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updateLinks="always"/>
  <mc:AlternateContent xmlns:mc="http://schemas.openxmlformats.org/markup-compatibility/2006">
    <mc:Choice Requires="x15">
      <x15ac:absPath xmlns:x15ac="http://schemas.microsoft.com/office/spreadsheetml/2010/11/ac" url="C:\Users\mtw004\Desktop\MonthlyServerInformation\"/>
    </mc:Choice>
  </mc:AlternateContent>
  <xr:revisionPtr revIDLastSave="0" documentId="13_ncr:1_{FF5C118A-686E-4C57-AF74-326F8B43BE3B}" xr6:coauthVersionLast="45" xr6:coauthVersionMax="45" xr10:uidLastSave="{00000000-0000-0000-0000-000000000000}"/>
  <bookViews>
    <workbookView xWindow="-108" yWindow="-108" windowWidth="15576" windowHeight="11904" xr2:uid="{00000000-000D-0000-FFFF-FFFF00000000}"/>
  </bookViews>
  <sheets>
    <sheet name="ThisMonthsLoginLogoutInfo" sheetId="2" r:id="rId1"/>
    <sheet name="UserInfoManipulation" sheetId="3" r:id="rId2"/>
  </sheets>
  <externalReferences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1" i="3" l="1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F2230" i="3" s="1"/>
  <c r="D2231" i="3"/>
  <c r="D2232" i="3"/>
  <c r="D2233" i="3"/>
  <c r="D2234" i="3"/>
  <c r="F2234" i="3" s="1"/>
  <c r="D2235" i="3"/>
  <c r="D2236" i="3"/>
  <c r="D2237" i="3"/>
  <c r="D2238" i="3"/>
  <c r="F2238" i="3" s="1"/>
  <c r="D2239" i="3"/>
  <c r="D2240" i="3"/>
  <c r="D2241" i="3"/>
  <c r="D2242" i="3"/>
  <c r="F2242" i="3" s="1"/>
  <c r="D2243" i="3"/>
  <c r="D2244" i="3"/>
  <c r="D2245" i="3"/>
  <c r="D2246" i="3"/>
  <c r="F2246" i="3" s="1"/>
  <c r="D2247" i="3"/>
  <c r="D2248" i="3"/>
  <c r="D2249" i="3"/>
  <c r="D2250" i="3"/>
  <c r="F2250" i="3" s="1"/>
  <c r="D2251" i="3"/>
  <c r="D2252" i="3"/>
  <c r="D2253" i="3"/>
  <c r="D2254" i="3"/>
  <c r="F2254" i="3" s="1"/>
  <c r="D2255" i="3"/>
  <c r="D2256" i="3"/>
  <c r="D2257" i="3"/>
  <c r="D2258" i="3"/>
  <c r="F2258" i="3" s="1"/>
  <c r="D2259" i="3"/>
  <c r="D2260" i="3"/>
  <c r="D2261" i="3"/>
  <c r="D2262" i="3"/>
  <c r="F2262" i="3" s="1"/>
  <c r="D2263" i="3"/>
  <c r="D2264" i="3"/>
  <c r="D2265" i="3"/>
  <c r="D2266" i="3"/>
  <c r="F2266" i="3" s="1"/>
  <c r="D2267" i="3"/>
  <c r="D2268" i="3"/>
  <c r="D2269" i="3"/>
  <c r="D2270" i="3"/>
  <c r="F2270" i="3" s="1"/>
  <c r="D2271" i="3"/>
  <c r="D2272" i="3"/>
  <c r="D2273" i="3"/>
  <c r="D2274" i="3"/>
  <c r="F2274" i="3" s="1"/>
  <c r="D2275" i="3"/>
  <c r="D2276" i="3"/>
  <c r="D2277" i="3"/>
  <c r="D2278" i="3"/>
  <c r="F2278" i="3" s="1"/>
  <c r="D2279" i="3"/>
  <c r="D2280" i="3"/>
  <c r="D2281" i="3"/>
  <c r="D2282" i="3"/>
  <c r="F2282" i="3" s="1"/>
  <c r="D2283" i="3"/>
  <c r="D2284" i="3"/>
  <c r="D2285" i="3"/>
  <c r="D2286" i="3"/>
  <c r="F2286" i="3" s="1"/>
  <c r="D2287" i="3"/>
  <c r="D2288" i="3"/>
  <c r="D2289" i="3"/>
  <c r="D2290" i="3"/>
  <c r="F2290" i="3" s="1"/>
  <c r="D2291" i="3"/>
  <c r="D2292" i="3"/>
  <c r="D2293" i="3"/>
  <c r="D2294" i="3"/>
  <c r="F2294" i="3" s="1"/>
  <c r="D2295" i="3"/>
  <c r="D2296" i="3"/>
  <c r="D2297" i="3"/>
  <c r="D2298" i="3"/>
  <c r="F2298" i="3" s="1"/>
  <c r="D2299" i="3"/>
  <c r="D2300" i="3"/>
  <c r="D2301" i="3"/>
  <c r="D2302" i="3"/>
  <c r="F2302" i="3" s="1"/>
  <c r="D2303" i="3"/>
  <c r="D2304" i="3"/>
  <c r="D2305" i="3"/>
  <c r="D2306" i="3"/>
  <c r="F2306" i="3" s="1"/>
  <c r="D2307" i="3"/>
  <c r="D2308" i="3"/>
  <c r="D2309" i="3"/>
  <c r="D2310" i="3"/>
  <c r="F2310" i="3" s="1"/>
  <c r="D2311" i="3"/>
  <c r="D2312" i="3"/>
  <c r="D2313" i="3"/>
  <c r="D2314" i="3"/>
  <c r="F2314" i="3" s="1"/>
  <c r="D2315" i="3"/>
  <c r="D2316" i="3"/>
  <c r="D2317" i="3"/>
  <c r="D2318" i="3"/>
  <c r="F2318" i="3" s="1"/>
  <c r="D2319" i="3"/>
  <c r="D2320" i="3"/>
  <c r="D2321" i="3"/>
  <c r="D2322" i="3"/>
  <c r="F2322" i="3" s="1"/>
  <c r="D2323" i="3"/>
  <c r="D2324" i="3"/>
  <c r="D2325" i="3"/>
  <c r="D2326" i="3"/>
  <c r="F2326" i="3" s="1"/>
  <c r="D2327" i="3"/>
  <c r="D2328" i="3"/>
  <c r="D2329" i="3"/>
  <c r="D2330" i="3"/>
  <c r="F2330" i="3" s="1"/>
  <c r="D2331" i="3"/>
  <c r="D2332" i="3"/>
  <c r="D2333" i="3"/>
  <c r="D2334" i="3"/>
  <c r="F2334" i="3" s="1"/>
  <c r="D2335" i="3"/>
  <c r="D2336" i="3"/>
  <c r="D2337" i="3"/>
  <c r="D2338" i="3"/>
  <c r="F2338" i="3" s="1"/>
  <c r="D2339" i="3"/>
  <c r="D2340" i="3"/>
  <c r="D2341" i="3"/>
  <c r="D2342" i="3"/>
  <c r="F2342" i="3" s="1"/>
  <c r="D2343" i="3"/>
  <c r="D2344" i="3"/>
  <c r="D2345" i="3"/>
  <c r="D2346" i="3"/>
  <c r="F2346" i="3" s="1"/>
  <c r="D2347" i="3"/>
  <c r="D2348" i="3"/>
  <c r="D2349" i="3"/>
  <c r="D2350" i="3"/>
  <c r="F2350" i="3" s="1"/>
  <c r="D2351" i="3"/>
  <c r="D2352" i="3"/>
  <c r="D2353" i="3"/>
  <c r="D2354" i="3"/>
  <c r="F2354" i="3" s="1"/>
  <c r="D2355" i="3"/>
  <c r="D2356" i="3"/>
  <c r="D2357" i="3"/>
  <c r="D2358" i="3"/>
  <c r="F2358" i="3" s="1"/>
  <c r="D2359" i="3"/>
  <c r="D2360" i="3"/>
  <c r="D2361" i="3"/>
  <c r="D2362" i="3"/>
  <c r="F2362" i="3" s="1"/>
  <c r="D2363" i="3"/>
  <c r="D2364" i="3"/>
  <c r="D2365" i="3"/>
  <c r="D2366" i="3"/>
  <c r="F2366" i="3" s="1"/>
  <c r="D2367" i="3"/>
  <c r="D2368" i="3"/>
  <c r="D2369" i="3"/>
  <c r="D2370" i="3"/>
  <c r="F2370" i="3" s="1"/>
  <c r="D2371" i="3"/>
  <c r="D2372" i="3"/>
  <c r="D2373" i="3"/>
  <c r="D2374" i="3"/>
  <c r="F2374" i="3" s="1"/>
  <c r="D2375" i="3"/>
  <c r="D2376" i="3"/>
  <c r="D2377" i="3"/>
  <c r="D2378" i="3"/>
  <c r="F2378" i="3" s="1"/>
  <c r="D2379" i="3"/>
  <c r="D2380" i="3"/>
  <c r="D2381" i="3"/>
  <c r="D2382" i="3"/>
  <c r="F2382" i="3" s="1"/>
  <c r="D2383" i="3"/>
  <c r="D2384" i="3"/>
  <c r="D2385" i="3"/>
  <c r="D2386" i="3"/>
  <c r="F2386" i="3" s="1"/>
  <c r="D2387" i="3"/>
  <c r="D2388" i="3"/>
  <c r="D2389" i="3"/>
  <c r="D2390" i="3"/>
  <c r="F2390" i="3" s="1"/>
  <c r="D2391" i="3"/>
  <c r="D2392" i="3"/>
  <c r="D2393" i="3"/>
  <c r="D2394" i="3"/>
  <c r="F2394" i="3" s="1"/>
  <c r="D2395" i="3"/>
  <c r="D2396" i="3"/>
  <c r="D2397" i="3"/>
  <c r="D2398" i="3"/>
  <c r="F2398" i="3" s="1"/>
  <c r="D2399" i="3"/>
  <c r="D2400" i="3"/>
  <c r="D2401" i="3"/>
  <c r="D2402" i="3"/>
  <c r="F2402" i="3" s="1"/>
  <c r="D2403" i="3"/>
  <c r="D2404" i="3"/>
  <c r="D2405" i="3"/>
  <c r="D2406" i="3"/>
  <c r="F2406" i="3" s="1"/>
  <c r="D2407" i="3"/>
  <c r="D2408" i="3"/>
  <c r="D2409" i="3"/>
  <c r="D2410" i="3"/>
  <c r="F2410" i="3" s="1"/>
  <c r="D2411" i="3"/>
  <c r="D2412" i="3"/>
  <c r="D2413" i="3"/>
  <c r="D2414" i="3"/>
  <c r="F2414" i="3" s="1"/>
  <c r="D2415" i="3"/>
  <c r="D2416" i="3"/>
  <c r="D2417" i="3"/>
  <c r="D2418" i="3"/>
  <c r="F2418" i="3" s="1"/>
  <c r="D2419" i="3"/>
  <c r="D2420" i="3"/>
  <c r="D2421" i="3"/>
  <c r="D2422" i="3"/>
  <c r="F2422" i="3" s="1"/>
  <c r="D2423" i="3"/>
  <c r="D2424" i="3"/>
  <c r="D2425" i="3"/>
  <c r="D2426" i="3"/>
  <c r="F2426" i="3" s="1"/>
  <c r="D2427" i="3"/>
  <c r="D2428" i="3"/>
  <c r="D2429" i="3"/>
  <c r="D2430" i="3"/>
  <c r="F2430" i="3" s="1"/>
  <c r="D2431" i="3"/>
  <c r="D2432" i="3"/>
  <c r="D2433" i="3"/>
  <c r="D2434" i="3"/>
  <c r="F2434" i="3" s="1"/>
  <c r="D2435" i="3"/>
  <c r="D2436" i="3"/>
  <c r="D2437" i="3"/>
  <c r="D2438" i="3"/>
  <c r="F2438" i="3" s="1"/>
  <c r="D2439" i="3"/>
  <c r="D2440" i="3"/>
  <c r="D2441" i="3"/>
  <c r="D2442" i="3"/>
  <c r="F2442" i="3" s="1"/>
  <c r="D2443" i="3"/>
  <c r="D2444" i="3"/>
  <c r="D2445" i="3"/>
  <c r="D2446" i="3"/>
  <c r="F2446" i="3" s="1"/>
  <c r="D2447" i="3"/>
  <c r="D2448" i="3"/>
  <c r="D2449" i="3"/>
  <c r="D2450" i="3"/>
  <c r="F2450" i="3" s="1"/>
  <c r="D2451" i="3"/>
  <c r="D2452" i="3"/>
  <c r="D2453" i="3"/>
  <c r="D2454" i="3"/>
  <c r="F2454" i="3" s="1"/>
  <c r="D2455" i="3"/>
  <c r="D2456" i="3"/>
  <c r="D2457" i="3"/>
  <c r="D2458" i="3"/>
  <c r="F2458" i="3" s="1"/>
  <c r="D2459" i="3"/>
  <c r="D2460" i="3"/>
  <c r="D2461" i="3"/>
  <c r="D2462" i="3"/>
  <c r="F2462" i="3" s="1"/>
  <c r="D2463" i="3"/>
  <c r="D2464" i="3"/>
  <c r="D2465" i="3"/>
  <c r="D2466" i="3"/>
  <c r="F2466" i="3" s="1"/>
  <c r="D2467" i="3"/>
  <c r="D2468" i="3"/>
  <c r="D2469" i="3"/>
  <c r="D2470" i="3"/>
  <c r="F2470" i="3" s="1"/>
  <c r="D2471" i="3"/>
  <c r="D2472" i="3"/>
  <c r="D2473" i="3"/>
  <c r="D2474" i="3"/>
  <c r="F2474" i="3" s="1"/>
  <c r="D2475" i="3"/>
  <c r="D2476" i="3"/>
  <c r="D2477" i="3"/>
  <c r="D2478" i="3"/>
  <c r="F2478" i="3" s="1"/>
  <c r="D2479" i="3"/>
  <c r="D2480" i="3"/>
  <c r="D2481" i="3"/>
  <c r="D2482" i="3"/>
  <c r="F2482" i="3" s="1"/>
  <c r="D2483" i="3"/>
  <c r="D2484" i="3"/>
  <c r="D2485" i="3"/>
  <c r="D2486" i="3"/>
  <c r="F2486" i="3" s="1"/>
  <c r="D2487" i="3"/>
  <c r="D2488" i="3"/>
  <c r="D2489" i="3"/>
  <c r="D2490" i="3"/>
  <c r="F2490" i="3" s="1"/>
  <c r="D2491" i="3"/>
  <c r="D2492" i="3"/>
  <c r="D2493" i="3"/>
  <c r="D2494" i="3"/>
  <c r="F2494" i="3" s="1"/>
  <c r="D2495" i="3"/>
  <c r="D2496" i="3"/>
  <c r="D2497" i="3"/>
  <c r="D2498" i="3"/>
  <c r="F2498" i="3" s="1"/>
  <c r="D2499" i="3"/>
  <c r="D2500" i="3"/>
  <c r="D2501" i="3"/>
  <c r="D2502" i="3"/>
  <c r="F2502" i="3" s="1"/>
  <c r="D2503" i="3"/>
  <c r="D2504" i="3"/>
  <c r="D2505" i="3"/>
  <c r="D2506" i="3"/>
  <c r="F2506" i="3" s="1"/>
  <c r="D2507" i="3"/>
  <c r="D2508" i="3"/>
  <c r="D2509" i="3"/>
  <c r="D2510" i="3"/>
  <c r="F2510" i="3" s="1"/>
  <c r="D2511" i="3"/>
  <c r="D2512" i="3"/>
  <c r="D2513" i="3"/>
  <c r="D2514" i="3"/>
  <c r="F2514" i="3" s="1"/>
  <c r="D2515" i="3"/>
  <c r="D2516" i="3"/>
  <c r="D2517" i="3"/>
  <c r="D2518" i="3"/>
  <c r="F2518" i="3" s="1"/>
  <c r="D2519" i="3"/>
  <c r="D2520" i="3"/>
  <c r="D2521" i="3"/>
  <c r="D2522" i="3"/>
  <c r="F2522" i="3" s="1"/>
  <c r="D2523" i="3"/>
  <c r="D2524" i="3"/>
  <c r="D2525" i="3"/>
  <c r="D2526" i="3"/>
  <c r="F2526" i="3" s="1"/>
  <c r="D2527" i="3"/>
  <c r="D2528" i="3"/>
  <c r="D2529" i="3"/>
  <c r="D2530" i="3"/>
  <c r="F2530" i="3" s="1"/>
  <c r="D2531" i="3"/>
  <c r="D2532" i="3"/>
  <c r="D2533" i="3"/>
  <c r="D2534" i="3"/>
  <c r="F2534" i="3" s="1"/>
  <c r="D2535" i="3"/>
  <c r="D2536" i="3"/>
  <c r="D2537" i="3"/>
  <c r="D2538" i="3"/>
  <c r="F2538" i="3" s="1"/>
  <c r="D2539" i="3"/>
  <c r="D2540" i="3"/>
  <c r="D2541" i="3"/>
  <c r="D2542" i="3"/>
  <c r="F2542" i="3" s="1"/>
  <c r="D2543" i="3"/>
  <c r="D2544" i="3"/>
  <c r="D2545" i="3"/>
  <c r="D2546" i="3"/>
  <c r="F2546" i="3" s="1"/>
  <c r="D2547" i="3"/>
  <c r="D2548" i="3"/>
  <c r="D2549" i="3"/>
  <c r="D2550" i="3"/>
  <c r="F2550" i="3" s="1"/>
  <c r="D2551" i="3"/>
  <c r="D2552" i="3"/>
  <c r="D2553" i="3"/>
  <c r="D2554" i="3"/>
  <c r="F2554" i="3" s="1"/>
  <c r="D2555" i="3"/>
  <c r="D2556" i="3"/>
  <c r="D2557" i="3"/>
  <c r="D2558" i="3"/>
  <c r="F2558" i="3" s="1"/>
  <c r="D2559" i="3"/>
  <c r="D2560" i="3"/>
  <c r="D2561" i="3"/>
  <c r="D2562" i="3"/>
  <c r="F2562" i="3" s="1"/>
  <c r="D2563" i="3"/>
  <c r="D2564" i="3"/>
  <c r="D2565" i="3"/>
  <c r="D2566" i="3"/>
  <c r="F2566" i="3" s="1"/>
  <c r="D2567" i="3"/>
  <c r="D2568" i="3"/>
  <c r="D2569" i="3"/>
  <c r="D2570" i="3"/>
  <c r="F2570" i="3" s="1"/>
  <c r="D2571" i="3"/>
  <c r="D2572" i="3"/>
  <c r="D2573" i="3"/>
  <c r="D2574" i="3"/>
  <c r="F2574" i="3" s="1"/>
  <c r="D2575" i="3"/>
  <c r="D2576" i="3"/>
  <c r="D2577" i="3"/>
  <c r="D2578" i="3"/>
  <c r="F2578" i="3" s="1"/>
  <c r="D2579" i="3"/>
  <c r="D2580" i="3"/>
  <c r="D2581" i="3"/>
  <c r="D2582" i="3"/>
  <c r="F2582" i="3" s="1"/>
  <c r="D2583" i="3"/>
  <c r="D2584" i="3"/>
  <c r="D2585" i="3"/>
  <c r="D2586" i="3"/>
  <c r="F2586" i="3" s="1"/>
  <c r="D2587" i="3"/>
  <c r="D2588" i="3"/>
  <c r="D2589" i="3"/>
  <c r="D2590" i="3"/>
  <c r="F2590" i="3" s="1"/>
  <c r="D2591" i="3"/>
  <c r="D2592" i="3"/>
  <c r="D2593" i="3"/>
  <c r="D2594" i="3"/>
  <c r="F2594" i="3" s="1"/>
  <c r="D2595" i="3"/>
  <c r="D2596" i="3"/>
  <c r="D2597" i="3"/>
  <c r="D2598" i="3"/>
  <c r="F2598" i="3" s="1"/>
  <c r="D2599" i="3"/>
  <c r="D2600" i="3"/>
  <c r="D2601" i="3"/>
  <c r="D2602" i="3"/>
  <c r="F2602" i="3" s="1"/>
  <c r="D2603" i="3"/>
  <c r="D2604" i="3"/>
  <c r="D2605" i="3"/>
  <c r="D2606" i="3"/>
  <c r="F2606" i="3" s="1"/>
  <c r="D2607" i="3"/>
  <c r="D2608" i="3"/>
  <c r="D2609" i="3"/>
  <c r="D2610" i="3"/>
  <c r="F2610" i="3" s="1"/>
  <c r="D2611" i="3"/>
  <c r="D2612" i="3"/>
  <c r="D2613" i="3"/>
  <c r="D2614" i="3"/>
  <c r="F2614" i="3" s="1"/>
  <c r="D2615" i="3"/>
  <c r="D2616" i="3"/>
  <c r="D2617" i="3"/>
  <c r="D2618" i="3"/>
  <c r="F2618" i="3" s="1"/>
  <c r="D2619" i="3"/>
  <c r="D2620" i="3"/>
  <c r="D2621" i="3"/>
  <c r="D2622" i="3"/>
  <c r="F2622" i="3" s="1"/>
  <c r="D2623" i="3"/>
  <c r="D2624" i="3"/>
  <c r="D2625" i="3"/>
  <c r="D2626" i="3"/>
  <c r="F2626" i="3" s="1"/>
  <c r="D2627" i="3"/>
  <c r="D2628" i="3"/>
  <c r="D2629" i="3"/>
  <c r="D2630" i="3"/>
  <c r="F2630" i="3" s="1"/>
  <c r="D2631" i="3"/>
  <c r="D2632" i="3"/>
  <c r="D2633" i="3"/>
  <c r="D2634" i="3"/>
  <c r="F2634" i="3" s="1"/>
  <c r="D2635" i="3"/>
  <c r="D2636" i="3"/>
  <c r="D2637" i="3"/>
  <c r="D2638" i="3"/>
  <c r="F2638" i="3" s="1"/>
  <c r="D2639" i="3"/>
  <c r="D2640" i="3"/>
  <c r="D2641" i="3"/>
  <c r="D2642" i="3"/>
  <c r="F2642" i="3" s="1"/>
  <c r="D2643" i="3"/>
  <c r="D2644" i="3"/>
  <c r="D2645" i="3"/>
  <c r="D2646" i="3"/>
  <c r="F2646" i="3" s="1"/>
  <c r="D2647" i="3"/>
  <c r="D2648" i="3"/>
  <c r="D2649" i="3"/>
  <c r="D2650" i="3"/>
  <c r="F2650" i="3" s="1"/>
  <c r="D2651" i="3"/>
  <c r="D2652" i="3"/>
  <c r="D2653" i="3"/>
  <c r="D2654" i="3"/>
  <c r="F2654" i="3" s="1"/>
  <c r="D2655" i="3"/>
  <c r="D2656" i="3"/>
  <c r="D2657" i="3"/>
  <c r="D2658" i="3"/>
  <c r="F2658" i="3" s="1"/>
  <c r="D2659" i="3"/>
  <c r="D2660" i="3"/>
  <c r="D2661" i="3"/>
  <c r="D2662" i="3"/>
  <c r="F2662" i="3" s="1"/>
  <c r="D2663" i="3"/>
  <c r="D2664" i="3"/>
  <c r="D2665" i="3"/>
  <c r="D2666" i="3"/>
  <c r="F2666" i="3" s="1"/>
  <c r="D2667" i="3"/>
  <c r="D2668" i="3"/>
  <c r="D2669" i="3"/>
  <c r="D2670" i="3"/>
  <c r="F2670" i="3" s="1"/>
  <c r="D2671" i="3"/>
  <c r="D2672" i="3"/>
  <c r="D2673" i="3"/>
  <c r="D2674" i="3"/>
  <c r="F2674" i="3" s="1"/>
  <c r="D2675" i="3"/>
  <c r="D2676" i="3"/>
  <c r="D2677" i="3"/>
  <c r="D2678" i="3"/>
  <c r="F2678" i="3" s="1"/>
  <c r="D2679" i="3"/>
  <c r="D2680" i="3"/>
  <c r="D2681" i="3"/>
  <c r="D2682" i="3"/>
  <c r="F2682" i="3" s="1"/>
  <c r="D2683" i="3"/>
  <c r="D2684" i="3"/>
  <c r="D2685" i="3"/>
  <c r="D2686" i="3"/>
  <c r="F2686" i="3" s="1"/>
  <c r="D2687" i="3"/>
  <c r="D2688" i="3"/>
  <c r="D2689" i="3"/>
  <c r="D2690" i="3"/>
  <c r="F2690" i="3" s="1"/>
  <c r="D2691" i="3"/>
  <c r="D2692" i="3"/>
  <c r="D2693" i="3"/>
  <c r="D2694" i="3"/>
  <c r="F2694" i="3" s="1"/>
  <c r="D2695" i="3"/>
  <c r="D2696" i="3"/>
  <c r="D2697" i="3"/>
  <c r="D2698" i="3"/>
  <c r="F2698" i="3" s="1"/>
  <c r="D2699" i="3"/>
  <c r="D2700" i="3"/>
  <c r="D2701" i="3"/>
  <c r="D2702" i="3"/>
  <c r="F2702" i="3" s="1"/>
  <c r="D2703" i="3"/>
  <c r="D2704" i="3"/>
  <c r="D2705" i="3"/>
  <c r="D2706" i="3"/>
  <c r="F2706" i="3" s="1"/>
  <c r="D2707" i="3"/>
  <c r="D2708" i="3"/>
  <c r="D2709" i="3"/>
  <c r="D2710" i="3"/>
  <c r="F2710" i="3" s="1"/>
  <c r="D2711" i="3"/>
  <c r="D2712" i="3"/>
  <c r="D2713" i="3"/>
  <c r="D2714" i="3"/>
  <c r="F2714" i="3" s="1"/>
  <c r="D2715" i="3"/>
  <c r="D2716" i="3"/>
  <c r="D2717" i="3"/>
  <c r="D2718" i="3"/>
  <c r="F2718" i="3" s="1"/>
  <c r="D2719" i="3"/>
  <c r="D2720" i="3"/>
  <c r="D2721" i="3"/>
  <c r="D2722" i="3"/>
  <c r="F2722" i="3" s="1"/>
  <c r="D2723" i="3"/>
  <c r="D2724" i="3"/>
  <c r="D2725" i="3"/>
  <c r="D2726" i="3"/>
  <c r="F2726" i="3" s="1"/>
  <c r="D2727" i="3"/>
  <c r="D2728" i="3"/>
  <c r="D2729" i="3"/>
  <c r="D2730" i="3"/>
  <c r="F2730" i="3" s="1"/>
  <c r="D2731" i="3"/>
  <c r="D2732" i="3"/>
  <c r="D2733" i="3"/>
  <c r="D2734" i="3"/>
  <c r="F2734" i="3" s="1"/>
  <c r="D2735" i="3"/>
  <c r="D2736" i="3"/>
  <c r="D2737" i="3"/>
  <c r="D2738" i="3"/>
  <c r="F2738" i="3" s="1"/>
  <c r="D2739" i="3"/>
  <c r="D2740" i="3"/>
  <c r="D2741" i="3"/>
  <c r="D2742" i="3"/>
  <c r="F2742" i="3" s="1"/>
  <c r="D2743" i="3"/>
  <c r="D2744" i="3"/>
  <c r="D2745" i="3"/>
  <c r="D2746" i="3"/>
  <c r="F2746" i="3" s="1"/>
  <c r="D2747" i="3"/>
  <c r="D2748" i="3"/>
  <c r="D2749" i="3"/>
  <c r="D2750" i="3"/>
  <c r="F2750" i="3" s="1"/>
  <c r="D2751" i="3"/>
  <c r="D2752" i="3"/>
  <c r="D2753" i="3"/>
  <c r="D2754" i="3"/>
  <c r="F2754" i="3" s="1"/>
  <c r="D2755" i="3"/>
  <c r="D2756" i="3"/>
  <c r="D2757" i="3"/>
  <c r="D2758" i="3"/>
  <c r="F2758" i="3" s="1"/>
  <c r="D2759" i="3"/>
  <c r="D2760" i="3"/>
  <c r="D2761" i="3"/>
  <c r="D2762" i="3"/>
  <c r="F2762" i="3" s="1"/>
  <c r="D2763" i="3"/>
  <c r="D2764" i="3"/>
  <c r="D2765" i="3"/>
  <c r="D2766" i="3"/>
  <c r="F2766" i="3" s="1"/>
  <c r="D2767" i="3"/>
  <c r="D2768" i="3"/>
  <c r="D2769" i="3"/>
  <c r="D2770" i="3"/>
  <c r="F2770" i="3" s="1"/>
  <c r="D2771" i="3"/>
  <c r="D2772" i="3"/>
  <c r="D2773" i="3"/>
  <c r="D2774" i="3"/>
  <c r="F2774" i="3" s="1"/>
  <c r="D2775" i="3"/>
  <c r="D2776" i="3"/>
  <c r="D2777" i="3"/>
  <c r="D2778" i="3"/>
  <c r="F2778" i="3" s="1"/>
  <c r="D2779" i="3"/>
  <c r="D2780" i="3"/>
  <c r="D2781" i="3"/>
  <c r="D2782" i="3"/>
  <c r="F2782" i="3" s="1"/>
  <c r="D2783" i="3"/>
  <c r="D2784" i="3"/>
  <c r="D2785" i="3"/>
  <c r="D2786" i="3"/>
  <c r="F2786" i="3" s="1"/>
  <c r="D2787" i="3"/>
  <c r="D2788" i="3"/>
  <c r="D2789" i="3"/>
  <c r="D2790" i="3"/>
  <c r="F2790" i="3" s="1"/>
  <c r="D2791" i="3"/>
  <c r="D2792" i="3"/>
  <c r="D2793" i="3"/>
  <c r="D2794" i="3"/>
  <c r="F2794" i="3" s="1"/>
  <c r="D2795" i="3"/>
  <c r="D2796" i="3"/>
  <c r="D2797" i="3"/>
  <c r="D2798" i="3"/>
  <c r="F2798" i="3" s="1"/>
  <c r="D2799" i="3"/>
  <c r="D2800" i="3"/>
  <c r="D2801" i="3"/>
  <c r="D2802" i="3"/>
  <c r="F2802" i="3" s="1"/>
  <c r="D2803" i="3"/>
  <c r="D2804" i="3"/>
  <c r="D2805" i="3"/>
  <c r="D2806" i="3"/>
  <c r="F2806" i="3" s="1"/>
  <c r="D2807" i="3"/>
  <c r="D2808" i="3"/>
  <c r="D2809" i="3"/>
  <c r="D2810" i="3"/>
  <c r="F2810" i="3" s="1"/>
  <c r="D2811" i="3"/>
  <c r="D2812" i="3"/>
  <c r="D2813" i="3"/>
  <c r="D2814" i="3"/>
  <c r="F2814" i="3" s="1"/>
  <c r="D2815" i="3"/>
  <c r="D2816" i="3"/>
  <c r="D2817" i="3"/>
  <c r="D2818" i="3"/>
  <c r="F2818" i="3" s="1"/>
  <c r="D2819" i="3"/>
  <c r="D2820" i="3"/>
  <c r="D2821" i="3"/>
  <c r="D2822" i="3"/>
  <c r="F2822" i="3" s="1"/>
  <c r="D2823" i="3"/>
  <c r="D2824" i="3"/>
  <c r="D2825" i="3"/>
  <c r="D2826" i="3"/>
  <c r="F2826" i="3" s="1"/>
  <c r="D2827" i="3"/>
  <c r="D2828" i="3"/>
  <c r="D2829" i="3"/>
  <c r="D2830" i="3"/>
  <c r="F2830" i="3" s="1"/>
  <c r="D2831" i="3"/>
  <c r="D2832" i="3"/>
  <c r="D2833" i="3"/>
  <c r="D2834" i="3"/>
  <c r="F2834" i="3" s="1"/>
  <c r="D2835" i="3"/>
  <c r="D2836" i="3"/>
  <c r="D2837" i="3"/>
  <c r="D2838" i="3"/>
  <c r="F2838" i="3" s="1"/>
  <c r="D2839" i="3"/>
  <c r="D2840" i="3"/>
  <c r="D2841" i="3"/>
  <c r="D2842" i="3"/>
  <c r="F2842" i="3" s="1"/>
  <c r="D2843" i="3"/>
  <c r="D2844" i="3"/>
  <c r="D2845" i="3"/>
  <c r="D2846" i="3"/>
  <c r="F2846" i="3" s="1"/>
  <c r="D2847" i="3"/>
  <c r="D2848" i="3"/>
  <c r="D2849" i="3"/>
  <c r="D2850" i="3"/>
  <c r="F2850" i="3" s="1"/>
  <c r="D2851" i="3"/>
  <c r="D2852" i="3"/>
  <c r="D2853" i="3"/>
  <c r="D2854" i="3"/>
  <c r="F2854" i="3" s="1"/>
  <c r="D2855" i="3"/>
  <c r="D2856" i="3"/>
  <c r="D2857" i="3"/>
  <c r="D2858" i="3"/>
  <c r="F2858" i="3" s="1"/>
  <c r="D2859" i="3"/>
  <c r="D2860" i="3"/>
  <c r="D2861" i="3"/>
  <c r="D2862" i="3"/>
  <c r="F2862" i="3" s="1"/>
  <c r="D2863" i="3"/>
  <c r="D2864" i="3"/>
  <c r="D2865" i="3"/>
  <c r="D2866" i="3"/>
  <c r="F2866" i="3" s="1"/>
  <c r="D2867" i="3"/>
  <c r="D2868" i="3"/>
  <c r="D2869" i="3"/>
  <c r="D2870" i="3"/>
  <c r="F2870" i="3" s="1"/>
  <c r="D2871" i="3"/>
  <c r="D2872" i="3"/>
  <c r="D2873" i="3"/>
  <c r="D2874" i="3"/>
  <c r="F2874" i="3" s="1"/>
  <c r="D2875" i="3"/>
  <c r="D2876" i="3"/>
  <c r="D2877" i="3"/>
  <c r="D2878" i="3"/>
  <c r="F2878" i="3" s="1"/>
  <c r="D2879" i="3"/>
  <c r="D2880" i="3"/>
  <c r="D2881" i="3"/>
  <c r="D2882" i="3"/>
  <c r="F2882" i="3" s="1"/>
  <c r="D2883" i="3"/>
  <c r="D2884" i="3"/>
  <c r="D2885" i="3"/>
  <c r="D2886" i="3"/>
  <c r="F2886" i="3" s="1"/>
  <c r="D2887" i="3"/>
  <c r="D2888" i="3"/>
  <c r="D2889" i="3"/>
  <c r="D2890" i="3"/>
  <c r="F2890" i="3" s="1"/>
  <c r="D2891" i="3"/>
  <c r="D2892" i="3"/>
  <c r="D2893" i="3"/>
  <c r="D2894" i="3"/>
  <c r="F2894" i="3" s="1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A30" i="3"/>
  <c r="A39" i="3"/>
  <c r="A48" i="3"/>
  <c r="A57" i="3"/>
  <c r="A66" i="3"/>
  <c r="A75" i="3"/>
  <c r="A84" i="3"/>
  <c r="A93" i="3"/>
  <c r="A102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K11" i="3"/>
  <c r="K12" i="3"/>
  <c r="K13" i="3"/>
  <c r="K14" i="3"/>
  <c r="K15" i="3"/>
  <c r="K16" i="3"/>
  <c r="K17" i="3"/>
  <c r="K18" i="3"/>
  <c r="K19" i="3"/>
  <c r="K20" i="3"/>
  <c r="K3" i="3"/>
  <c r="K4" i="3"/>
  <c r="K5" i="3"/>
  <c r="K6" i="3"/>
  <c r="K7" i="3"/>
  <c r="K8" i="3"/>
  <c r="K9" i="3"/>
  <c r="K10" i="3"/>
  <c r="K2" i="3"/>
  <c r="E4" i="3"/>
  <c r="E5" i="3"/>
  <c r="E6" i="3"/>
  <c r="E7" i="3"/>
  <c r="E8" i="3"/>
  <c r="E9" i="3"/>
  <c r="E10" i="3"/>
  <c r="E3" i="3"/>
  <c r="E2" i="3"/>
  <c r="D3" i="3"/>
  <c r="D4" i="3"/>
  <c r="D5" i="3"/>
  <c r="D6" i="3"/>
  <c r="D7" i="3"/>
  <c r="D8" i="3"/>
  <c r="D9" i="3"/>
  <c r="D10" i="3"/>
  <c r="D2" i="3"/>
  <c r="B9999" i="3" l="1" a="1"/>
  <c r="B9999" i="3" s="1"/>
  <c r="I9999" i="3" a="1"/>
  <c r="I9999" i="3" s="1"/>
  <c r="H9999" i="3"/>
  <c r="G9999" i="3"/>
  <c r="B9997" i="3" a="1"/>
  <c r="B9997" i="3" s="1"/>
  <c r="I9997" i="3" a="1"/>
  <c r="I9997" i="3" s="1"/>
  <c r="H9997" i="3"/>
  <c r="G9997" i="3"/>
  <c r="B9995" i="3" a="1"/>
  <c r="B9995" i="3" s="1"/>
  <c r="I9995" i="3" a="1"/>
  <c r="I9995" i="3" s="1"/>
  <c r="H9995" i="3"/>
  <c r="G9995" i="3"/>
  <c r="B9993" i="3" a="1"/>
  <c r="B9993" i="3" s="1"/>
  <c r="I9993" i="3" a="1"/>
  <c r="I9993" i="3" s="1"/>
  <c r="H9993" i="3"/>
  <c r="G9993" i="3"/>
  <c r="B9991" i="3" a="1"/>
  <c r="B9991" i="3" s="1"/>
  <c r="I9991" i="3" a="1"/>
  <c r="I9991" i="3" s="1"/>
  <c r="H9991" i="3"/>
  <c r="G9991" i="3"/>
  <c r="B9989" i="3" a="1"/>
  <c r="B9989" i="3" s="1"/>
  <c r="I9989" i="3" a="1"/>
  <c r="I9989" i="3" s="1"/>
  <c r="H9989" i="3"/>
  <c r="G9989" i="3"/>
  <c r="B9987" i="3" a="1"/>
  <c r="B9987" i="3" s="1"/>
  <c r="I9987" i="3" a="1"/>
  <c r="I9987" i="3" s="1"/>
  <c r="H9987" i="3"/>
  <c r="G9987" i="3"/>
  <c r="B9985" i="3" a="1"/>
  <c r="B9985" i="3" s="1"/>
  <c r="I9985" i="3" a="1"/>
  <c r="I9985" i="3" s="1"/>
  <c r="H9985" i="3"/>
  <c r="G9985" i="3"/>
  <c r="B9983" i="3" a="1"/>
  <c r="B9983" i="3" s="1"/>
  <c r="I9983" i="3" a="1"/>
  <c r="I9983" i="3" s="1"/>
  <c r="H9983" i="3"/>
  <c r="G9983" i="3"/>
  <c r="B9981" i="3" a="1"/>
  <c r="B9981" i="3" s="1"/>
  <c r="I9981" i="3" a="1"/>
  <c r="I9981" i="3" s="1"/>
  <c r="H9981" i="3"/>
  <c r="G9981" i="3"/>
  <c r="B9979" i="3" a="1"/>
  <c r="B9979" i="3" s="1"/>
  <c r="I9979" i="3" a="1"/>
  <c r="I9979" i="3" s="1"/>
  <c r="H9979" i="3"/>
  <c r="G9979" i="3"/>
  <c r="B9977" i="3" a="1"/>
  <c r="B9977" i="3" s="1"/>
  <c r="I9977" i="3" a="1"/>
  <c r="I9977" i="3" s="1"/>
  <c r="H9977" i="3"/>
  <c r="G9977" i="3"/>
  <c r="B9975" i="3" a="1"/>
  <c r="B9975" i="3" s="1"/>
  <c r="I9975" i="3" a="1"/>
  <c r="I9975" i="3" s="1"/>
  <c r="H9975" i="3"/>
  <c r="G9975" i="3"/>
  <c r="B9973" i="3" a="1"/>
  <c r="B9973" i="3" s="1"/>
  <c r="I9973" i="3" a="1"/>
  <c r="I9973" i="3" s="1"/>
  <c r="H9973" i="3"/>
  <c r="G9973" i="3"/>
  <c r="B9971" i="3" a="1"/>
  <c r="B9971" i="3" s="1"/>
  <c r="I9971" i="3" a="1"/>
  <c r="I9971" i="3" s="1"/>
  <c r="H9971" i="3"/>
  <c r="G9971" i="3"/>
  <c r="B9969" i="3" a="1"/>
  <c r="B9969" i="3" s="1"/>
  <c r="I9969" i="3" a="1"/>
  <c r="I9969" i="3" s="1"/>
  <c r="H9969" i="3"/>
  <c r="G9969" i="3"/>
  <c r="B9967" i="3" a="1"/>
  <c r="B9967" i="3" s="1"/>
  <c r="I9967" i="3" a="1"/>
  <c r="I9967" i="3" s="1"/>
  <c r="H9967" i="3"/>
  <c r="G9967" i="3"/>
  <c r="B9965" i="3" a="1"/>
  <c r="B9965" i="3" s="1"/>
  <c r="I9965" i="3" a="1"/>
  <c r="I9965" i="3" s="1"/>
  <c r="H9965" i="3"/>
  <c r="G9965" i="3"/>
  <c r="B9963" i="3" a="1"/>
  <c r="B9963" i="3" s="1"/>
  <c r="I9963" i="3" a="1"/>
  <c r="I9963" i="3" s="1"/>
  <c r="H9963" i="3"/>
  <c r="G9963" i="3"/>
  <c r="B9961" i="3" a="1"/>
  <c r="B9961" i="3" s="1"/>
  <c r="I9961" i="3" a="1"/>
  <c r="I9961" i="3" s="1"/>
  <c r="H9961" i="3"/>
  <c r="G9961" i="3"/>
  <c r="B9959" i="3" a="1"/>
  <c r="B9959" i="3" s="1"/>
  <c r="I9959" i="3" a="1"/>
  <c r="I9959" i="3" s="1"/>
  <c r="H9959" i="3"/>
  <c r="G9959" i="3"/>
  <c r="B9957" i="3" a="1"/>
  <c r="B9957" i="3" s="1"/>
  <c r="I9957" i="3" a="1"/>
  <c r="I9957" i="3" s="1"/>
  <c r="H9957" i="3"/>
  <c r="G9957" i="3"/>
  <c r="B9955" i="3" a="1"/>
  <c r="B9955" i="3" s="1"/>
  <c r="I9955" i="3" a="1"/>
  <c r="I9955" i="3" s="1"/>
  <c r="H9955" i="3"/>
  <c r="G9955" i="3"/>
  <c r="B9953" i="3" a="1"/>
  <c r="B9953" i="3" s="1"/>
  <c r="I9953" i="3" a="1"/>
  <c r="I9953" i="3" s="1"/>
  <c r="H9953" i="3"/>
  <c r="G9953" i="3"/>
  <c r="B9951" i="3" a="1"/>
  <c r="B9951" i="3" s="1"/>
  <c r="I9951" i="3" a="1"/>
  <c r="I9951" i="3" s="1"/>
  <c r="H9951" i="3"/>
  <c r="G9951" i="3"/>
  <c r="B9949" i="3" a="1"/>
  <c r="B9949" i="3" s="1"/>
  <c r="I9949" i="3" a="1"/>
  <c r="I9949" i="3" s="1"/>
  <c r="H9949" i="3"/>
  <c r="G9949" i="3"/>
  <c r="B9947" i="3" a="1"/>
  <c r="B9947" i="3" s="1"/>
  <c r="I9947" i="3" a="1"/>
  <c r="I9947" i="3" s="1"/>
  <c r="H9947" i="3"/>
  <c r="G9947" i="3"/>
  <c r="B9945" i="3" a="1"/>
  <c r="B9945" i="3" s="1"/>
  <c r="I9945" i="3" a="1"/>
  <c r="I9945" i="3" s="1"/>
  <c r="H9945" i="3"/>
  <c r="G9945" i="3"/>
  <c r="B9943" i="3" a="1"/>
  <c r="B9943" i="3" s="1"/>
  <c r="I9943" i="3" a="1"/>
  <c r="I9943" i="3" s="1"/>
  <c r="H9943" i="3"/>
  <c r="G9943" i="3"/>
  <c r="B9941" i="3" a="1"/>
  <c r="B9941" i="3" s="1"/>
  <c r="I9941" i="3" a="1"/>
  <c r="I9941" i="3" s="1"/>
  <c r="H9941" i="3"/>
  <c r="G9941" i="3"/>
  <c r="B9939" i="3" a="1"/>
  <c r="B9939" i="3" s="1"/>
  <c r="I9939" i="3" a="1"/>
  <c r="I9939" i="3" s="1"/>
  <c r="H9939" i="3"/>
  <c r="G9939" i="3"/>
  <c r="B9937" i="3" a="1"/>
  <c r="B9937" i="3" s="1"/>
  <c r="I9937" i="3" a="1"/>
  <c r="I9937" i="3" s="1"/>
  <c r="H9937" i="3"/>
  <c r="G9937" i="3"/>
  <c r="B9935" i="3" a="1"/>
  <c r="B9935" i="3" s="1"/>
  <c r="I9935" i="3" a="1"/>
  <c r="I9935" i="3" s="1"/>
  <c r="H9935" i="3"/>
  <c r="G9935" i="3"/>
  <c r="B9933" i="3" a="1"/>
  <c r="B9933" i="3" s="1"/>
  <c r="I9933" i="3" a="1"/>
  <c r="I9933" i="3" s="1"/>
  <c r="H9933" i="3"/>
  <c r="G9933" i="3"/>
  <c r="B9931" i="3" a="1"/>
  <c r="B9931" i="3" s="1"/>
  <c r="I9931" i="3" a="1"/>
  <c r="I9931" i="3" s="1"/>
  <c r="H9931" i="3"/>
  <c r="G9931" i="3"/>
  <c r="B9929" i="3" a="1"/>
  <c r="B9929" i="3" s="1"/>
  <c r="I9929" i="3" a="1"/>
  <c r="I9929" i="3" s="1"/>
  <c r="H9929" i="3"/>
  <c r="G9929" i="3"/>
  <c r="B9927" i="3" a="1"/>
  <c r="B9927" i="3" s="1"/>
  <c r="I9927" i="3" a="1"/>
  <c r="I9927" i="3" s="1"/>
  <c r="H9927" i="3"/>
  <c r="G9927" i="3"/>
  <c r="B9925" i="3" a="1"/>
  <c r="B9925" i="3" s="1"/>
  <c r="I9925" i="3" a="1"/>
  <c r="I9925" i="3" s="1"/>
  <c r="H9925" i="3"/>
  <c r="G9925" i="3"/>
  <c r="B9923" i="3" a="1"/>
  <c r="B9923" i="3" s="1"/>
  <c r="I9923" i="3" a="1"/>
  <c r="I9923" i="3" s="1"/>
  <c r="H9923" i="3"/>
  <c r="G9923" i="3"/>
  <c r="B9921" i="3" a="1"/>
  <c r="B9921" i="3" s="1"/>
  <c r="I9921" i="3" a="1"/>
  <c r="I9921" i="3" s="1"/>
  <c r="H9921" i="3"/>
  <c r="G9921" i="3"/>
  <c r="B9919" i="3" a="1"/>
  <c r="B9919" i="3" s="1"/>
  <c r="I9919" i="3" a="1"/>
  <c r="I9919" i="3" s="1"/>
  <c r="H9919" i="3"/>
  <c r="G9919" i="3"/>
  <c r="B9917" i="3" a="1"/>
  <c r="B9917" i="3" s="1"/>
  <c r="I9917" i="3" a="1"/>
  <c r="I9917" i="3" s="1"/>
  <c r="H9917" i="3"/>
  <c r="G9917" i="3"/>
  <c r="B9915" i="3" a="1"/>
  <c r="B9915" i="3" s="1"/>
  <c r="I9915" i="3" a="1"/>
  <c r="I9915" i="3" s="1"/>
  <c r="H9915" i="3"/>
  <c r="G9915" i="3"/>
  <c r="B9913" i="3" a="1"/>
  <c r="B9913" i="3" s="1"/>
  <c r="I9913" i="3" a="1"/>
  <c r="I9913" i="3" s="1"/>
  <c r="H9913" i="3"/>
  <c r="G9913" i="3"/>
  <c r="B9911" i="3" a="1"/>
  <c r="B9911" i="3" s="1"/>
  <c r="I9911" i="3" a="1"/>
  <c r="I9911" i="3" s="1"/>
  <c r="H9911" i="3"/>
  <c r="G9911" i="3"/>
  <c r="B9909" i="3" a="1"/>
  <c r="B9909" i="3" s="1"/>
  <c r="I9909" i="3" a="1"/>
  <c r="I9909" i="3" s="1"/>
  <c r="H9909" i="3"/>
  <c r="G9909" i="3"/>
  <c r="B9907" i="3" a="1"/>
  <c r="B9907" i="3" s="1"/>
  <c r="I9907" i="3" a="1"/>
  <c r="I9907" i="3" s="1"/>
  <c r="H9907" i="3"/>
  <c r="G9907" i="3"/>
  <c r="B9905" i="3" a="1"/>
  <c r="B9905" i="3" s="1"/>
  <c r="I9905" i="3" a="1"/>
  <c r="I9905" i="3" s="1"/>
  <c r="H9905" i="3"/>
  <c r="G9905" i="3"/>
  <c r="B9903" i="3" a="1"/>
  <c r="B9903" i="3" s="1"/>
  <c r="I9903" i="3" a="1"/>
  <c r="I9903" i="3" s="1"/>
  <c r="H9903" i="3"/>
  <c r="G9903" i="3"/>
  <c r="B9901" i="3" a="1"/>
  <c r="B9901" i="3" s="1"/>
  <c r="I9901" i="3" a="1"/>
  <c r="I9901" i="3" s="1"/>
  <c r="H9901" i="3"/>
  <c r="G9901" i="3"/>
  <c r="B9899" i="3" a="1"/>
  <c r="B9899" i="3" s="1"/>
  <c r="I9899" i="3" a="1"/>
  <c r="I9899" i="3" s="1"/>
  <c r="H9899" i="3"/>
  <c r="G9899" i="3"/>
  <c r="B9897" i="3" a="1"/>
  <c r="B9897" i="3" s="1"/>
  <c r="I9897" i="3" a="1"/>
  <c r="I9897" i="3" s="1"/>
  <c r="H9897" i="3"/>
  <c r="G9897" i="3"/>
  <c r="B9895" i="3" a="1"/>
  <c r="B9895" i="3" s="1"/>
  <c r="I9895" i="3" a="1"/>
  <c r="I9895" i="3" s="1"/>
  <c r="H9895" i="3"/>
  <c r="G9895" i="3"/>
  <c r="B9893" i="3" a="1"/>
  <c r="B9893" i="3" s="1"/>
  <c r="I9893" i="3" a="1"/>
  <c r="I9893" i="3" s="1"/>
  <c r="H9893" i="3"/>
  <c r="G9893" i="3"/>
  <c r="B9891" i="3" a="1"/>
  <c r="B9891" i="3" s="1"/>
  <c r="I9891" i="3" a="1"/>
  <c r="I9891" i="3" s="1"/>
  <c r="H9891" i="3"/>
  <c r="G9891" i="3"/>
  <c r="B9889" i="3" a="1"/>
  <c r="B9889" i="3" s="1"/>
  <c r="I9889" i="3" a="1"/>
  <c r="I9889" i="3" s="1"/>
  <c r="H9889" i="3"/>
  <c r="G9889" i="3"/>
  <c r="B9887" i="3" a="1"/>
  <c r="B9887" i="3" s="1"/>
  <c r="I9887" i="3" a="1"/>
  <c r="I9887" i="3" s="1"/>
  <c r="H9887" i="3"/>
  <c r="G9887" i="3"/>
  <c r="B9885" i="3" a="1"/>
  <c r="B9885" i="3" s="1"/>
  <c r="I9885" i="3" a="1"/>
  <c r="I9885" i="3" s="1"/>
  <c r="H9885" i="3"/>
  <c r="G9885" i="3"/>
  <c r="B9883" i="3" a="1"/>
  <c r="B9883" i="3" s="1"/>
  <c r="I9883" i="3" a="1"/>
  <c r="I9883" i="3" s="1"/>
  <c r="H9883" i="3"/>
  <c r="G9883" i="3"/>
  <c r="B9881" i="3" a="1"/>
  <c r="B9881" i="3" s="1"/>
  <c r="I9881" i="3" a="1"/>
  <c r="I9881" i="3" s="1"/>
  <c r="H9881" i="3"/>
  <c r="G9881" i="3"/>
  <c r="B9879" i="3" a="1"/>
  <c r="B9879" i="3" s="1"/>
  <c r="I9879" i="3" a="1"/>
  <c r="I9879" i="3" s="1"/>
  <c r="H9879" i="3"/>
  <c r="G9879" i="3"/>
  <c r="B9877" i="3" a="1"/>
  <c r="B9877" i="3" s="1"/>
  <c r="I9877" i="3" a="1"/>
  <c r="I9877" i="3" s="1"/>
  <c r="H9877" i="3"/>
  <c r="G9877" i="3"/>
  <c r="B9875" i="3" a="1"/>
  <c r="B9875" i="3" s="1"/>
  <c r="I9875" i="3" a="1"/>
  <c r="I9875" i="3" s="1"/>
  <c r="H9875" i="3"/>
  <c r="G9875" i="3"/>
  <c r="B9873" i="3" a="1"/>
  <c r="B9873" i="3" s="1"/>
  <c r="I9873" i="3" a="1"/>
  <c r="I9873" i="3" s="1"/>
  <c r="H9873" i="3"/>
  <c r="G9873" i="3"/>
  <c r="B9871" i="3" a="1"/>
  <c r="B9871" i="3" s="1"/>
  <c r="I9871" i="3" a="1"/>
  <c r="I9871" i="3" s="1"/>
  <c r="H9871" i="3"/>
  <c r="G9871" i="3"/>
  <c r="B9869" i="3" a="1"/>
  <c r="B9869" i="3" s="1"/>
  <c r="I9869" i="3" a="1"/>
  <c r="I9869" i="3" s="1"/>
  <c r="H9869" i="3"/>
  <c r="G9869" i="3"/>
  <c r="B9867" i="3" a="1"/>
  <c r="B9867" i="3" s="1"/>
  <c r="I9867" i="3" a="1"/>
  <c r="I9867" i="3" s="1"/>
  <c r="H9867" i="3"/>
  <c r="G9867" i="3"/>
  <c r="B9865" i="3" a="1"/>
  <c r="B9865" i="3" s="1"/>
  <c r="I9865" i="3" a="1"/>
  <c r="I9865" i="3" s="1"/>
  <c r="H9865" i="3"/>
  <c r="G9865" i="3"/>
  <c r="B9863" i="3" a="1"/>
  <c r="B9863" i="3" s="1"/>
  <c r="I9863" i="3" a="1"/>
  <c r="I9863" i="3" s="1"/>
  <c r="H9863" i="3"/>
  <c r="G9863" i="3"/>
  <c r="B9861" i="3" a="1"/>
  <c r="B9861" i="3" s="1"/>
  <c r="I9861" i="3" a="1"/>
  <c r="I9861" i="3" s="1"/>
  <c r="H9861" i="3"/>
  <c r="G9861" i="3"/>
  <c r="B9859" i="3" a="1"/>
  <c r="B9859" i="3" s="1"/>
  <c r="I9859" i="3" a="1"/>
  <c r="I9859" i="3" s="1"/>
  <c r="H9859" i="3"/>
  <c r="G9859" i="3"/>
  <c r="B9857" i="3" a="1"/>
  <c r="B9857" i="3" s="1"/>
  <c r="I9857" i="3" a="1"/>
  <c r="I9857" i="3" s="1"/>
  <c r="H9857" i="3"/>
  <c r="G9857" i="3"/>
  <c r="B9855" i="3" a="1"/>
  <c r="B9855" i="3" s="1"/>
  <c r="I9855" i="3" a="1"/>
  <c r="I9855" i="3" s="1"/>
  <c r="H9855" i="3"/>
  <c r="G9855" i="3"/>
  <c r="B9853" i="3" a="1"/>
  <c r="B9853" i="3" s="1"/>
  <c r="I9853" i="3" a="1"/>
  <c r="I9853" i="3" s="1"/>
  <c r="H9853" i="3"/>
  <c r="G9853" i="3"/>
  <c r="B9851" i="3" a="1"/>
  <c r="B9851" i="3" s="1"/>
  <c r="I9851" i="3" a="1"/>
  <c r="I9851" i="3" s="1"/>
  <c r="H9851" i="3"/>
  <c r="G9851" i="3"/>
  <c r="B9849" i="3" a="1"/>
  <c r="B9849" i="3" s="1"/>
  <c r="I9849" i="3" a="1"/>
  <c r="I9849" i="3" s="1"/>
  <c r="H9849" i="3"/>
  <c r="G9849" i="3"/>
  <c r="B9847" i="3" a="1"/>
  <c r="B9847" i="3" s="1"/>
  <c r="I9847" i="3" a="1"/>
  <c r="I9847" i="3" s="1"/>
  <c r="H9847" i="3"/>
  <c r="G9847" i="3"/>
  <c r="B9845" i="3" a="1"/>
  <c r="B9845" i="3" s="1"/>
  <c r="I9845" i="3" a="1"/>
  <c r="I9845" i="3" s="1"/>
  <c r="H9845" i="3"/>
  <c r="G9845" i="3"/>
  <c r="B9843" i="3" a="1"/>
  <c r="B9843" i="3" s="1"/>
  <c r="I9843" i="3" a="1"/>
  <c r="I9843" i="3" s="1"/>
  <c r="H9843" i="3"/>
  <c r="G9843" i="3"/>
  <c r="B9841" i="3" a="1"/>
  <c r="B9841" i="3" s="1"/>
  <c r="I9841" i="3" a="1"/>
  <c r="I9841" i="3" s="1"/>
  <c r="H9841" i="3"/>
  <c r="G9841" i="3"/>
  <c r="B9839" i="3" a="1"/>
  <c r="B9839" i="3" s="1"/>
  <c r="I9839" i="3" a="1"/>
  <c r="I9839" i="3" s="1"/>
  <c r="H9839" i="3"/>
  <c r="G9839" i="3"/>
  <c r="B9837" i="3" a="1"/>
  <c r="B9837" i="3" s="1"/>
  <c r="I9837" i="3" a="1"/>
  <c r="I9837" i="3" s="1"/>
  <c r="H9837" i="3"/>
  <c r="G9837" i="3"/>
  <c r="B9835" i="3" a="1"/>
  <c r="B9835" i="3" s="1"/>
  <c r="I9835" i="3" a="1"/>
  <c r="I9835" i="3" s="1"/>
  <c r="H9835" i="3"/>
  <c r="G9835" i="3"/>
  <c r="B9833" i="3" a="1"/>
  <c r="B9833" i="3" s="1"/>
  <c r="I9833" i="3" a="1"/>
  <c r="I9833" i="3" s="1"/>
  <c r="H9833" i="3"/>
  <c r="G9833" i="3"/>
  <c r="B9831" i="3" a="1"/>
  <c r="B9831" i="3" s="1"/>
  <c r="I9831" i="3" a="1"/>
  <c r="I9831" i="3" s="1"/>
  <c r="H9831" i="3"/>
  <c r="G9831" i="3"/>
  <c r="B9829" i="3" a="1"/>
  <c r="B9829" i="3" s="1"/>
  <c r="I9829" i="3" a="1"/>
  <c r="I9829" i="3" s="1"/>
  <c r="H9829" i="3"/>
  <c r="G9829" i="3"/>
  <c r="B9827" i="3" a="1"/>
  <c r="B9827" i="3" s="1"/>
  <c r="I9827" i="3" a="1"/>
  <c r="I9827" i="3" s="1"/>
  <c r="H9827" i="3"/>
  <c r="G9827" i="3"/>
  <c r="B9825" i="3" a="1"/>
  <c r="B9825" i="3" s="1"/>
  <c r="I9825" i="3" a="1"/>
  <c r="I9825" i="3" s="1"/>
  <c r="H9825" i="3"/>
  <c r="G9825" i="3"/>
  <c r="B9823" i="3" a="1"/>
  <c r="B9823" i="3" s="1"/>
  <c r="I9823" i="3" a="1"/>
  <c r="I9823" i="3" s="1"/>
  <c r="H9823" i="3"/>
  <c r="G9823" i="3"/>
  <c r="B9821" i="3" a="1"/>
  <c r="B9821" i="3" s="1"/>
  <c r="I9821" i="3" a="1"/>
  <c r="I9821" i="3" s="1"/>
  <c r="H9821" i="3"/>
  <c r="G9821" i="3"/>
  <c r="B9819" i="3" a="1"/>
  <c r="B9819" i="3" s="1"/>
  <c r="I9819" i="3" a="1"/>
  <c r="I9819" i="3" s="1"/>
  <c r="H9819" i="3"/>
  <c r="G9819" i="3"/>
  <c r="B9817" i="3" a="1"/>
  <c r="B9817" i="3" s="1"/>
  <c r="I9817" i="3" a="1"/>
  <c r="I9817" i="3" s="1"/>
  <c r="H9817" i="3"/>
  <c r="G9817" i="3"/>
  <c r="B9815" i="3" a="1"/>
  <c r="B9815" i="3" s="1"/>
  <c r="I9815" i="3" a="1"/>
  <c r="I9815" i="3" s="1"/>
  <c r="H9815" i="3"/>
  <c r="G9815" i="3"/>
  <c r="B9813" i="3" a="1"/>
  <c r="B9813" i="3" s="1"/>
  <c r="I9813" i="3" a="1"/>
  <c r="I9813" i="3" s="1"/>
  <c r="H9813" i="3"/>
  <c r="G9813" i="3"/>
  <c r="B9811" i="3" a="1"/>
  <c r="B9811" i="3" s="1"/>
  <c r="I9811" i="3" a="1"/>
  <c r="I9811" i="3" s="1"/>
  <c r="H9811" i="3"/>
  <c r="G9811" i="3"/>
  <c r="B9809" i="3" a="1"/>
  <c r="B9809" i="3" s="1"/>
  <c r="I9809" i="3" a="1"/>
  <c r="I9809" i="3" s="1"/>
  <c r="H9809" i="3"/>
  <c r="G9809" i="3"/>
  <c r="B9807" i="3" a="1"/>
  <c r="B9807" i="3" s="1"/>
  <c r="I9807" i="3" a="1"/>
  <c r="I9807" i="3" s="1"/>
  <c r="H9807" i="3"/>
  <c r="G9807" i="3"/>
  <c r="B9805" i="3" a="1"/>
  <c r="B9805" i="3" s="1"/>
  <c r="I9805" i="3" a="1"/>
  <c r="I9805" i="3" s="1"/>
  <c r="H9805" i="3"/>
  <c r="G9805" i="3"/>
  <c r="B9803" i="3" a="1"/>
  <c r="B9803" i="3" s="1"/>
  <c r="I9803" i="3" a="1"/>
  <c r="I9803" i="3" s="1"/>
  <c r="H9803" i="3"/>
  <c r="G9803" i="3"/>
  <c r="B9801" i="3" a="1"/>
  <c r="B9801" i="3" s="1"/>
  <c r="I9801" i="3" a="1"/>
  <c r="I9801" i="3" s="1"/>
  <c r="H9801" i="3"/>
  <c r="G9801" i="3"/>
  <c r="B9799" i="3" a="1"/>
  <c r="B9799" i="3" s="1"/>
  <c r="I9799" i="3" a="1"/>
  <c r="I9799" i="3" s="1"/>
  <c r="H9799" i="3"/>
  <c r="G9799" i="3"/>
  <c r="B9797" i="3" a="1"/>
  <c r="B9797" i="3" s="1"/>
  <c r="I9797" i="3" a="1"/>
  <c r="I9797" i="3" s="1"/>
  <c r="H9797" i="3"/>
  <c r="G9797" i="3"/>
  <c r="B9795" i="3" a="1"/>
  <c r="B9795" i="3" s="1"/>
  <c r="I9795" i="3" a="1"/>
  <c r="I9795" i="3" s="1"/>
  <c r="H9795" i="3"/>
  <c r="G9795" i="3"/>
  <c r="B9793" i="3" a="1"/>
  <c r="B9793" i="3" s="1"/>
  <c r="I9793" i="3" a="1"/>
  <c r="I9793" i="3" s="1"/>
  <c r="H9793" i="3"/>
  <c r="G9793" i="3"/>
  <c r="B9791" i="3" a="1"/>
  <c r="B9791" i="3" s="1"/>
  <c r="I9791" i="3" a="1"/>
  <c r="I9791" i="3" s="1"/>
  <c r="H9791" i="3"/>
  <c r="G9791" i="3"/>
  <c r="B9789" i="3" a="1"/>
  <c r="B9789" i="3" s="1"/>
  <c r="I9789" i="3" a="1"/>
  <c r="I9789" i="3" s="1"/>
  <c r="H9789" i="3"/>
  <c r="G9789" i="3"/>
  <c r="B9787" i="3" a="1"/>
  <c r="B9787" i="3" s="1"/>
  <c r="I9787" i="3" a="1"/>
  <c r="I9787" i="3" s="1"/>
  <c r="H9787" i="3"/>
  <c r="G9787" i="3"/>
  <c r="B9785" i="3" a="1"/>
  <c r="B9785" i="3" s="1"/>
  <c r="I9785" i="3" a="1"/>
  <c r="I9785" i="3" s="1"/>
  <c r="H9785" i="3"/>
  <c r="G9785" i="3"/>
  <c r="B9783" i="3" a="1"/>
  <c r="B9783" i="3" s="1"/>
  <c r="I9783" i="3" a="1"/>
  <c r="I9783" i="3" s="1"/>
  <c r="H9783" i="3"/>
  <c r="G9783" i="3"/>
  <c r="B9781" i="3" a="1"/>
  <c r="B9781" i="3" s="1"/>
  <c r="I9781" i="3" a="1"/>
  <c r="I9781" i="3" s="1"/>
  <c r="H9781" i="3"/>
  <c r="G9781" i="3"/>
  <c r="B9779" i="3" a="1"/>
  <c r="B9779" i="3" s="1"/>
  <c r="I9779" i="3" a="1"/>
  <c r="I9779" i="3" s="1"/>
  <c r="H9779" i="3"/>
  <c r="G9779" i="3"/>
  <c r="B9777" i="3" a="1"/>
  <c r="B9777" i="3" s="1"/>
  <c r="I9777" i="3" a="1"/>
  <c r="I9777" i="3" s="1"/>
  <c r="H9777" i="3"/>
  <c r="G9777" i="3"/>
  <c r="B9775" i="3" a="1"/>
  <c r="B9775" i="3" s="1"/>
  <c r="I9775" i="3" a="1"/>
  <c r="I9775" i="3" s="1"/>
  <c r="H9775" i="3"/>
  <c r="G9775" i="3"/>
  <c r="B9773" i="3" a="1"/>
  <c r="B9773" i="3" s="1"/>
  <c r="I9773" i="3" a="1"/>
  <c r="I9773" i="3" s="1"/>
  <c r="H9773" i="3"/>
  <c r="G9773" i="3"/>
  <c r="B9771" i="3" a="1"/>
  <c r="B9771" i="3" s="1"/>
  <c r="I9771" i="3" a="1"/>
  <c r="I9771" i="3" s="1"/>
  <c r="H9771" i="3"/>
  <c r="G9771" i="3"/>
  <c r="B9769" i="3" a="1"/>
  <c r="B9769" i="3" s="1"/>
  <c r="I9769" i="3" a="1"/>
  <c r="I9769" i="3" s="1"/>
  <c r="H9769" i="3"/>
  <c r="G9769" i="3"/>
  <c r="B9767" i="3" a="1"/>
  <c r="B9767" i="3" s="1"/>
  <c r="I9767" i="3" a="1"/>
  <c r="I9767" i="3" s="1"/>
  <c r="H9767" i="3"/>
  <c r="G9767" i="3"/>
  <c r="B9765" i="3" a="1"/>
  <c r="B9765" i="3" s="1"/>
  <c r="I9765" i="3" a="1"/>
  <c r="I9765" i="3" s="1"/>
  <c r="H9765" i="3"/>
  <c r="G9765" i="3"/>
  <c r="B9763" i="3" a="1"/>
  <c r="B9763" i="3" s="1"/>
  <c r="I9763" i="3" a="1"/>
  <c r="I9763" i="3" s="1"/>
  <c r="H9763" i="3"/>
  <c r="G9763" i="3"/>
  <c r="B9761" i="3" a="1"/>
  <c r="B9761" i="3" s="1"/>
  <c r="I9761" i="3" a="1"/>
  <c r="I9761" i="3" s="1"/>
  <c r="H9761" i="3"/>
  <c r="G9761" i="3"/>
  <c r="B9759" i="3" a="1"/>
  <c r="B9759" i="3" s="1"/>
  <c r="I9759" i="3" a="1"/>
  <c r="I9759" i="3" s="1"/>
  <c r="H9759" i="3"/>
  <c r="G9759" i="3"/>
  <c r="B9757" i="3" a="1"/>
  <c r="B9757" i="3" s="1"/>
  <c r="I9757" i="3" a="1"/>
  <c r="I9757" i="3" s="1"/>
  <c r="H9757" i="3"/>
  <c r="G9757" i="3"/>
  <c r="B9755" i="3" a="1"/>
  <c r="B9755" i="3" s="1"/>
  <c r="I9755" i="3" a="1"/>
  <c r="I9755" i="3" s="1"/>
  <c r="H9755" i="3"/>
  <c r="G9755" i="3"/>
  <c r="B9753" i="3" a="1"/>
  <c r="B9753" i="3" s="1"/>
  <c r="I9753" i="3" a="1"/>
  <c r="I9753" i="3" s="1"/>
  <c r="H9753" i="3"/>
  <c r="G9753" i="3"/>
  <c r="B9751" i="3" a="1"/>
  <c r="B9751" i="3" s="1"/>
  <c r="I9751" i="3" a="1"/>
  <c r="I9751" i="3" s="1"/>
  <c r="H9751" i="3"/>
  <c r="G9751" i="3"/>
  <c r="B9749" i="3" a="1"/>
  <c r="B9749" i="3" s="1"/>
  <c r="I9749" i="3" a="1"/>
  <c r="I9749" i="3" s="1"/>
  <c r="H9749" i="3"/>
  <c r="G9749" i="3"/>
  <c r="B9747" i="3" a="1"/>
  <c r="B9747" i="3" s="1"/>
  <c r="I9747" i="3" a="1"/>
  <c r="I9747" i="3" s="1"/>
  <c r="H9747" i="3"/>
  <c r="G9747" i="3"/>
  <c r="B9745" i="3" a="1"/>
  <c r="B9745" i="3" s="1"/>
  <c r="I9745" i="3" a="1"/>
  <c r="I9745" i="3" s="1"/>
  <c r="H9745" i="3"/>
  <c r="G9745" i="3"/>
  <c r="B9743" i="3" a="1"/>
  <c r="B9743" i="3" s="1"/>
  <c r="I9743" i="3" a="1"/>
  <c r="I9743" i="3" s="1"/>
  <c r="H9743" i="3"/>
  <c r="G9743" i="3"/>
  <c r="B9741" i="3" a="1"/>
  <c r="B9741" i="3" s="1"/>
  <c r="I9741" i="3" a="1"/>
  <c r="I9741" i="3" s="1"/>
  <c r="H9741" i="3"/>
  <c r="G9741" i="3"/>
  <c r="B9739" i="3" a="1"/>
  <c r="B9739" i="3" s="1"/>
  <c r="I9739" i="3" a="1"/>
  <c r="I9739" i="3" s="1"/>
  <c r="H9739" i="3"/>
  <c r="G9739" i="3"/>
  <c r="B9737" i="3" a="1"/>
  <c r="B9737" i="3" s="1"/>
  <c r="I9737" i="3" a="1"/>
  <c r="I9737" i="3" s="1"/>
  <c r="H9737" i="3"/>
  <c r="G9737" i="3"/>
  <c r="B9735" i="3" a="1"/>
  <c r="B9735" i="3" s="1"/>
  <c r="I9735" i="3" a="1"/>
  <c r="I9735" i="3" s="1"/>
  <c r="H9735" i="3"/>
  <c r="G9735" i="3"/>
  <c r="B9733" i="3" a="1"/>
  <c r="B9733" i="3" s="1"/>
  <c r="I9733" i="3" a="1"/>
  <c r="I9733" i="3" s="1"/>
  <c r="H9733" i="3"/>
  <c r="G9733" i="3"/>
  <c r="B9731" i="3" a="1"/>
  <c r="B9731" i="3" s="1"/>
  <c r="I9731" i="3" a="1"/>
  <c r="I9731" i="3" s="1"/>
  <c r="H9731" i="3"/>
  <c r="G9731" i="3"/>
  <c r="B9729" i="3" a="1"/>
  <c r="B9729" i="3" s="1"/>
  <c r="I9729" i="3" a="1"/>
  <c r="I9729" i="3" s="1"/>
  <c r="H9729" i="3"/>
  <c r="G9729" i="3"/>
  <c r="B9727" i="3" a="1"/>
  <c r="B9727" i="3" s="1"/>
  <c r="I9727" i="3" a="1"/>
  <c r="I9727" i="3" s="1"/>
  <c r="H9727" i="3"/>
  <c r="G9727" i="3"/>
  <c r="B9725" i="3" a="1"/>
  <c r="B9725" i="3" s="1"/>
  <c r="I9725" i="3" a="1"/>
  <c r="I9725" i="3" s="1"/>
  <c r="H9725" i="3"/>
  <c r="G9725" i="3"/>
  <c r="B9723" i="3" a="1"/>
  <c r="B9723" i="3" s="1"/>
  <c r="I9723" i="3" a="1"/>
  <c r="I9723" i="3" s="1"/>
  <c r="H9723" i="3"/>
  <c r="G9723" i="3"/>
  <c r="B9721" i="3" a="1"/>
  <c r="B9721" i="3" s="1"/>
  <c r="I9721" i="3" a="1"/>
  <c r="I9721" i="3" s="1"/>
  <c r="H9721" i="3"/>
  <c r="G9721" i="3"/>
  <c r="B9719" i="3" a="1"/>
  <c r="B9719" i="3" s="1"/>
  <c r="I9719" i="3" a="1"/>
  <c r="I9719" i="3" s="1"/>
  <c r="H9719" i="3"/>
  <c r="G9719" i="3"/>
  <c r="B9717" i="3" a="1"/>
  <c r="B9717" i="3" s="1"/>
  <c r="I9717" i="3" a="1"/>
  <c r="I9717" i="3" s="1"/>
  <c r="H9717" i="3"/>
  <c r="G9717" i="3"/>
  <c r="B9715" i="3" a="1"/>
  <c r="B9715" i="3" s="1"/>
  <c r="I9715" i="3" a="1"/>
  <c r="I9715" i="3" s="1"/>
  <c r="H9715" i="3"/>
  <c r="G9715" i="3"/>
  <c r="B9713" i="3" a="1"/>
  <c r="B9713" i="3" s="1"/>
  <c r="I9713" i="3" a="1"/>
  <c r="I9713" i="3" s="1"/>
  <c r="H9713" i="3"/>
  <c r="G9713" i="3"/>
  <c r="B9711" i="3" a="1"/>
  <c r="B9711" i="3" s="1"/>
  <c r="I9711" i="3" a="1"/>
  <c r="I9711" i="3" s="1"/>
  <c r="H9711" i="3"/>
  <c r="G9711" i="3"/>
  <c r="B9709" i="3" a="1"/>
  <c r="B9709" i="3" s="1"/>
  <c r="I9709" i="3" a="1"/>
  <c r="I9709" i="3" s="1"/>
  <c r="H9709" i="3"/>
  <c r="G9709" i="3"/>
  <c r="B9707" i="3" a="1"/>
  <c r="B9707" i="3" s="1"/>
  <c r="I9707" i="3" a="1"/>
  <c r="I9707" i="3" s="1"/>
  <c r="H9707" i="3"/>
  <c r="G9707" i="3"/>
  <c r="B9705" i="3" a="1"/>
  <c r="B9705" i="3" s="1"/>
  <c r="I9705" i="3" a="1"/>
  <c r="I9705" i="3" s="1"/>
  <c r="H9705" i="3"/>
  <c r="G9705" i="3"/>
  <c r="B9703" i="3" a="1"/>
  <c r="B9703" i="3" s="1"/>
  <c r="I9703" i="3" a="1"/>
  <c r="I9703" i="3" s="1"/>
  <c r="H9703" i="3"/>
  <c r="G9703" i="3"/>
  <c r="B9701" i="3" a="1"/>
  <c r="B9701" i="3" s="1"/>
  <c r="I9701" i="3" a="1"/>
  <c r="I9701" i="3" s="1"/>
  <c r="H9701" i="3"/>
  <c r="G9701" i="3"/>
  <c r="B9699" i="3" a="1"/>
  <c r="B9699" i="3" s="1"/>
  <c r="I9699" i="3" a="1"/>
  <c r="I9699" i="3" s="1"/>
  <c r="H9699" i="3"/>
  <c r="G9699" i="3"/>
  <c r="B9697" i="3" a="1"/>
  <c r="B9697" i="3" s="1"/>
  <c r="I9697" i="3" a="1"/>
  <c r="I9697" i="3" s="1"/>
  <c r="H9697" i="3"/>
  <c r="G9697" i="3"/>
  <c r="B9695" i="3" a="1"/>
  <c r="B9695" i="3" s="1"/>
  <c r="I9695" i="3" a="1"/>
  <c r="I9695" i="3" s="1"/>
  <c r="H9695" i="3"/>
  <c r="G9695" i="3"/>
  <c r="B9693" i="3" a="1"/>
  <c r="B9693" i="3" s="1"/>
  <c r="I9693" i="3" a="1"/>
  <c r="I9693" i="3" s="1"/>
  <c r="H9693" i="3"/>
  <c r="G9693" i="3"/>
  <c r="B9691" i="3" a="1"/>
  <c r="B9691" i="3" s="1"/>
  <c r="I9691" i="3" a="1"/>
  <c r="I9691" i="3" s="1"/>
  <c r="H9691" i="3"/>
  <c r="G9691" i="3"/>
  <c r="B9689" i="3" a="1"/>
  <c r="B9689" i="3" s="1"/>
  <c r="I9689" i="3" a="1"/>
  <c r="I9689" i="3" s="1"/>
  <c r="H9689" i="3"/>
  <c r="G9689" i="3"/>
  <c r="B9687" i="3" a="1"/>
  <c r="B9687" i="3" s="1"/>
  <c r="I9687" i="3" a="1"/>
  <c r="I9687" i="3" s="1"/>
  <c r="H9687" i="3"/>
  <c r="G9687" i="3"/>
  <c r="B9685" i="3" a="1"/>
  <c r="B9685" i="3" s="1"/>
  <c r="I9685" i="3" a="1"/>
  <c r="I9685" i="3" s="1"/>
  <c r="H9685" i="3"/>
  <c r="G9685" i="3"/>
  <c r="B9683" i="3" a="1"/>
  <c r="B9683" i="3" s="1"/>
  <c r="I9683" i="3" a="1"/>
  <c r="I9683" i="3" s="1"/>
  <c r="H9683" i="3"/>
  <c r="G9683" i="3"/>
  <c r="B9681" i="3" a="1"/>
  <c r="B9681" i="3" s="1"/>
  <c r="I9681" i="3" a="1"/>
  <c r="I9681" i="3" s="1"/>
  <c r="H9681" i="3"/>
  <c r="G9681" i="3"/>
  <c r="B9679" i="3" a="1"/>
  <c r="B9679" i="3" s="1"/>
  <c r="I9679" i="3" a="1"/>
  <c r="I9679" i="3" s="1"/>
  <c r="H9679" i="3"/>
  <c r="G9679" i="3"/>
  <c r="B9677" i="3" a="1"/>
  <c r="B9677" i="3" s="1"/>
  <c r="I9677" i="3" a="1"/>
  <c r="I9677" i="3" s="1"/>
  <c r="H9677" i="3"/>
  <c r="G9677" i="3"/>
  <c r="B9675" i="3" a="1"/>
  <c r="B9675" i="3" s="1"/>
  <c r="I9675" i="3" a="1"/>
  <c r="I9675" i="3" s="1"/>
  <c r="H9675" i="3"/>
  <c r="G9675" i="3"/>
  <c r="B9673" i="3" a="1"/>
  <c r="B9673" i="3" s="1"/>
  <c r="I9673" i="3" a="1"/>
  <c r="I9673" i="3" s="1"/>
  <c r="H9673" i="3"/>
  <c r="G9673" i="3"/>
  <c r="B9671" i="3" a="1"/>
  <c r="B9671" i="3" s="1"/>
  <c r="I9671" i="3" a="1"/>
  <c r="I9671" i="3" s="1"/>
  <c r="H9671" i="3"/>
  <c r="G9671" i="3"/>
  <c r="B9669" i="3" a="1"/>
  <c r="B9669" i="3" s="1"/>
  <c r="I9669" i="3" a="1"/>
  <c r="I9669" i="3" s="1"/>
  <c r="H9669" i="3"/>
  <c r="G9669" i="3"/>
  <c r="B9667" i="3" a="1"/>
  <c r="B9667" i="3" s="1"/>
  <c r="I9667" i="3" a="1"/>
  <c r="I9667" i="3" s="1"/>
  <c r="H9667" i="3"/>
  <c r="G9667" i="3"/>
  <c r="B9665" i="3" a="1"/>
  <c r="B9665" i="3" s="1"/>
  <c r="I9665" i="3" a="1"/>
  <c r="I9665" i="3" s="1"/>
  <c r="H9665" i="3"/>
  <c r="G9665" i="3"/>
  <c r="B9663" i="3" a="1"/>
  <c r="B9663" i="3" s="1"/>
  <c r="I9663" i="3" a="1"/>
  <c r="I9663" i="3" s="1"/>
  <c r="H9663" i="3"/>
  <c r="G9663" i="3"/>
  <c r="B9661" i="3" a="1"/>
  <c r="B9661" i="3" s="1"/>
  <c r="I9661" i="3" a="1"/>
  <c r="I9661" i="3" s="1"/>
  <c r="H9661" i="3"/>
  <c r="G9661" i="3"/>
  <c r="B9659" i="3" a="1"/>
  <c r="B9659" i="3" s="1"/>
  <c r="I9659" i="3" a="1"/>
  <c r="I9659" i="3" s="1"/>
  <c r="H9659" i="3"/>
  <c r="G9659" i="3"/>
  <c r="B9657" i="3" a="1"/>
  <c r="B9657" i="3" s="1"/>
  <c r="I9657" i="3" a="1"/>
  <c r="I9657" i="3" s="1"/>
  <c r="H9657" i="3"/>
  <c r="G9657" i="3"/>
  <c r="B9655" i="3" a="1"/>
  <c r="B9655" i="3" s="1"/>
  <c r="I9655" i="3" a="1"/>
  <c r="I9655" i="3" s="1"/>
  <c r="H9655" i="3"/>
  <c r="G9655" i="3"/>
  <c r="B9653" i="3" a="1"/>
  <c r="B9653" i="3" s="1"/>
  <c r="I9653" i="3" a="1"/>
  <c r="I9653" i="3" s="1"/>
  <c r="H9653" i="3"/>
  <c r="G9653" i="3"/>
  <c r="B9651" i="3" a="1"/>
  <c r="B9651" i="3" s="1"/>
  <c r="I9651" i="3" a="1"/>
  <c r="I9651" i="3" s="1"/>
  <c r="H9651" i="3"/>
  <c r="G9651" i="3"/>
  <c r="B9649" i="3" a="1"/>
  <c r="B9649" i="3" s="1"/>
  <c r="I9649" i="3" a="1"/>
  <c r="I9649" i="3" s="1"/>
  <c r="H9649" i="3"/>
  <c r="G9649" i="3"/>
  <c r="B9647" i="3" a="1"/>
  <c r="B9647" i="3" s="1"/>
  <c r="I9647" i="3" a="1"/>
  <c r="I9647" i="3" s="1"/>
  <c r="H9647" i="3"/>
  <c r="G9647" i="3"/>
  <c r="B9645" i="3" a="1"/>
  <c r="B9645" i="3" s="1"/>
  <c r="I9645" i="3" a="1"/>
  <c r="I9645" i="3" s="1"/>
  <c r="H9645" i="3"/>
  <c r="G9645" i="3"/>
  <c r="B9643" i="3" a="1"/>
  <c r="B9643" i="3" s="1"/>
  <c r="I9643" i="3" a="1"/>
  <c r="I9643" i="3" s="1"/>
  <c r="H9643" i="3"/>
  <c r="G9643" i="3"/>
  <c r="B9641" i="3" a="1"/>
  <c r="B9641" i="3" s="1"/>
  <c r="I9641" i="3" a="1"/>
  <c r="I9641" i="3" s="1"/>
  <c r="H9641" i="3"/>
  <c r="G9641" i="3"/>
  <c r="B9639" i="3" a="1"/>
  <c r="B9639" i="3" s="1"/>
  <c r="I9639" i="3" a="1"/>
  <c r="I9639" i="3" s="1"/>
  <c r="H9639" i="3"/>
  <c r="G9639" i="3"/>
  <c r="B9637" i="3" a="1"/>
  <c r="B9637" i="3" s="1"/>
  <c r="I9637" i="3" a="1"/>
  <c r="I9637" i="3" s="1"/>
  <c r="H9637" i="3"/>
  <c r="G9637" i="3"/>
  <c r="B9635" i="3" a="1"/>
  <c r="B9635" i="3" s="1"/>
  <c r="I9635" i="3" a="1"/>
  <c r="I9635" i="3" s="1"/>
  <c r="H9635" i="3"/>
  <c r="G9635" i="3"/>
  <c r="B9633" i="3" a="1"/>
  <c r="B9633" i="3" s="1"/>
  <c r="I9633" i="3" a="1"/>
  <c r="I9633" i="3" s="1"/>
  <c r="H9633" i="3"/>
  <c r="G9633" i="3"/>
  <c r="B9631" i="3" a="1"/>
  <c r="B9631" i="3" s="1"/>
  <c r="I9631" i="3" a="1"/>
  <c r="I9631" i="3" s="1"/>
  <c r="H9631" i="3"/>
  <c r="G9631" i="3"/>
  <c r="B9629" i="3" a="1"/>
  <c r="B9629" i="3" s="1"/>
  <c r="I9629" i="3" a="1"/>
  <c r="I9629" i="3" s="1"/>
  <c r="H9629" i="3"/>
  <c r="G9629" i="3"/>
  <c r="B9627" i="3" a="1"/>
  <c r="B9627" i="3" s="1"/>
  <c r="I9627" i="3" a="1"/>
  <c r="I9627" i="3" s="1"/>
  <c r="H9627" i="3"/>
  <c r="G9627" i="3"/>
  <c r="B9625" i="3" a="1"/>
  <c r="B9625" i="3" s="1"/>
  <c r="I9625" i="3" a="1"/>
  <c r="I9625" i="3" s="1"/>
  <c r="H9625" i="3"/>
  <c r="G9625" i="3"/>
  <c r="B9623" i="3" a="1"/>
  <c r="B9623" i="3" s="1"/>
  <c r="I9623" i="3" a="1"/>
  <c r="I9623" i="3" s="1"/>
  <c r="H9623" i="3"/>
  <c r="G9623" i="3"/>
  <c r="B9621" i="3" a="1"/>
  <c r="B9621" i="3" s="1"/>
  <c r="I9621" i="3" a="1"/>
  <c r="I9621" i="3" s="1"/>
  <c r="H9621" i="3"/>
  <c r="G9621" i="3"/>
  <c r="B9619" i="3" a="1"/>
  <c r="B9619" i="3" s="1"/>
  <c r="I9619" i="3" a="1"/>
  <c r="I9619" i="3" s="1"/>
  <c r="H9619" i="3"/>
  <c r="G9619" i="3"/>
  <c r="B9617" i="3" a="1"/>
  <c r="B9617" i="3" s="1"/>
  <c r="I9617" i="3" a="1"/>
  <c r="I9617" i="3" s="1"/>
  <c r="H9617" i="3"/>
  <c r="G9617" i="3"/>
  <c r="B9615" i="3" a="1"/>
  <c r="B9615" i="3" s="1"/>
  <c r="I9615" i="3" a="1"/>
  <c r="I9615" i="3" s="1"/>
  <c r="H9615" i="3"/>
  <c r="G9615" i="3"/>
  <c r="B9613" i="3" a="1"/>
  <c r="B9613" i="3" s="1"/>
  <c r="I9613" i="3" a="1"/>
  <c r="I9613" i="3" s="1"/>
  <c r="H9613" i="3"/>
  <c r="G9613" i="3"/>
  <c r="B9611" i="3" a="1"/>
  <c r="B9611" i="3" s="1"/>
  <c r="I9611" i="3" a="1"/>
  <c r="I9611" i="3" s="1"/>
  <c r="H9611" i="3"/>
  <c r="G9611" i="3"/>
  <c r="B9609" i="3" a="1"/>
  <c r="B9609" i="3" s="1"/>
  <c r="I9609" i="3" a="1"/>
  <c r="I9609" i="3" s="1"/>
  <c r="H9609" i="3"/>
  <c r="G9609" i="3"/>
  <c r="B9607" i="3" a="1"/>
  <c r="B9607" i="3" s="1"/>
  <c r="I9607" i="3" a="1"/>
  <c r="I9607" i="3" s="1"/>
  <c r="H9607" i="3"/>
  <c r="G9607" i="3"/>
  <c r="B9605" i="3" a="1"/>
  <c r="B9605" i="3" s="1"/>
  <c r="I9605" i="3" a="1"/>
  <c r="I9605" i="3" s="1"/>
  <c r="H9605" i="3"/>
  <c r="G9605" i="3"/>
  <c r="B9603" i="3" a="1"/>
  <c r="B9603" i="3" s="1"/>
  <c r="I9603" i="3" a="1"/>
  <c r="I9603" i="3" s="1"/>
  <c r="H9603" i="3"/>
  <c r="G9603" i="3"/>
  <c r="B9601" i="3" a="1"/>
  <c r="B9601" i="3" s="1"/>
  <c r="I9601" i="3" a="1"/>
  <c r="I9601" i="3" s="1"/>
  <c r="H9601" i="3"/>
  <c r="G9601" i="3"/>
  <c r="B9599" i="3" a="1"/>
  <c r="B9599" i="3" s="1"/>
  <c r="I9599" i="3" a="1"/>
  <c r="I9599" i="3" s="1"/>
  <c r="H9599" i="3"/>
  <c r="G9599" i="3"/>
  <c r="B9597" i="3" a="1"/>
  <c r="B9597" i="3" s="1"/>
  <c r="I9597" i="3" a="1"/>
  <c r="I9597" i="3" s="1"/>
  <c r="H9597" i="3"/>
  <c r="G9597" i="3"/>
  <c r="B9595" i="3" a="1"/>
  <c r="B9595" i="3" s="1"/>
  <c r="I9595" i="3" a="1"/>
  <c r="I9595" i="3" s="1"/>
  <c r="H9595" i="3"/>
  <c r="G9595" i="3"/>
  <c r="B9593" i="3" a="1"/>
  <c r="B9593" i="3" s="1"/>
  <c r="I9593" i="3" a="1"/>
  <c r="I9593" i="3" s="1"/>
  <c r="H9593" i="3"/>
  <c r="G9593" i="3"/>
  <c r="B9591" i="3" a="1"/>
  <c r="B9591" i="3" s="1"/>
  <c r="I9591" i="3" a="1"/>
  <c r="I9591" i="3" s="1"/>
  <c r="H9591" i="3"/>
  <c r="G9591" i="3"/>
  <c r="B9589" i="3" a="1"/>
  <c r="B9589" i="3" s="1"/>
  <c r="I9589" i="3" a="1"/>
  <c r="I9589" i="3" s="1"/>
  <c r="H9589" i="3"/>
  <c r="G9589" i="3"/>
  <c r="B9587" i="3" a="1"/>
  <c r="B9587" i="3" s="1"/>
  <c r="I9587" i="3" a="1"/>
  <c r="I9587" i="3" s="1"/>
  <c r="H9587" i="3"/>
  <c r="G9587" i="3"/>
  <c r="B9585" i="3" a="1"/>
  <c r="B9585" i="3" s="1"/>
  <c r="I9585" i="3" a="1"/>
  <c r="I9585" i="3" s="1"/>
  <c r="H9585" i="3"/>
  <c r="G9585" i="3"/>
  <c r="B9583" i="3" a="1"/>
  <c r="B9583" i="3" s="1"/>
  <c r="I9583" i="3" a="1"/>
  <c r="I9583" i="3" s="1"/>
  <c r="H9583" i="3"/>
  <c r="G9583" i="3"/>
  <c r="B9581" i="3" a="1"/>
  <c r="B9581" i="3" s="1"/>
  <c r="I9581" i="3" a="1"/>
  <c r="I9581" i="3" s="1"/>
  <c r="H9581" i="3"/>
  <c r="G9581" i="3"/>
  <c r="B9579" i="3" a="1"/>
  <c r="B9579" i="3" s="1"/>
  <c r="I9579" i="3" a="1"/>
  <c r="I9579" i="3" s="1"/>
  <c r="H9579" i="3"/>
  <c r="G9579" i="3"/>
  <c r="B9577" i="3" a="1"/>
  <c r="B9577" i="3" s="1"/>
  <c r="I9577" i="3" a="1"/>
  <c r="I9577" i="3" s="1"/>
  <c r="H9577" i="3"/>
  <c r="G9577" i="3"/>
  <c r="B9575" i="3" a="1"/>
  <c r="B9575" i="3" s="1"/>
  <c r="I9575" i="3" a="1"/>
  <c r="I9575" i="3" s="1"/>
  <c r="H9575" i="3"/>
  <c r="G9575" i="3"/>
  <c r="B9573" i="3" a="1"/>
  <c r="B9573" i="3" s="1"/>
  <c r="I9573" i="3" a="1"/>
  <c r="I9573" i="3" s="1"/>
  <c r="H9573" i="3"/>
  <c r="G9573" i="3"/>
  <c r="B9571" i="3" a="1"/>
  <c r="B9571" i="3" s="1"/>
  <c r="I9571" i="3" a="1"/>
  <c r="I9571" i="3" s="1"/>
  <c r="H9571" i="3"/>
  <c r="G9571" i="3"/>
  <c r="B9569" i="3" a="1"/>
  <c r="B9569" i="3" s="1"/>
  <c r="I9569" i="3" a="1"/>
  <c r="I9569" i="3" s="1"/>
  <c r="H9569" i="3"/>
  <c r="G9569" i="3"/>
  <c r="B9567" i="3" a="1"/>
  <c r="B9567" i="3" s="1"/>
  <c r="I9567" i="3" a="1"/>
  <c r="I9567" i="3" s="1"/>
  <c r="H9567" i="3"/>
  <c r="G9567" i="3"/>
  <c r="B9565" i="3" a="1"/>
  <c r="B9565" i="3" s="1"/>
  <c r="I9565" i="3" a="1"/>
  <c r="I9565" i="3" s="1"/>
  <c r="H9565" i="3"/>
  <c r="G9565" i="3"/>
  <c r="B9563" i="3" a="1"/>
  <c r="B9563" i="3" s="1"/>
  <c r="I9563" i="3" a="1"/>
  <c r="I9563" i="3" s="1"/>
  <c r="H9563" i="3"/>
  <c r="G9563" i="3"/>
  <c r="B9561" i="3" a="1"/>
  <c r="B9561" i="3" s="1"/>
  <c r="I9561" i="3" a="1"/>
  <c r="I9561" i="3" s="1"/>
  <c r="H9561" i="3"/>
  <c r="G9561" i="3"/>
  <c r="B9559" i="3" a="1"/>
  <c r="B9559" i="3" s="1"/>
  <c r="I9559" i="3" a="1"/>
  <c r="I9559" i="3" s="1"/>
  <c r="H9559" i="3"/>
  <c r="G9559" i="3"/>
  <c r="B9557" i="3" a="1"/>
  <c r="B9557" i="3" s="1"/>
  <c r="I9557" i="3" a="1"/>
  <c r="I9557" i="3" s="1"/>
  <c r="H9557" i="3"/>
  <c r="G9557" i="3"/>
  <c r="B9555" i="3" a="1"/>
  <c r="B9555" i="3" s="1"/>
  <c r="I9555" i="3" a="1"/>
  <c r="I9555" i="3" s="1"/>
  <c r="H9555" i="3"/>
  <c r="G9555" i="3"/>
  <c r="B9553" i="3" a="1"/>
  <c r="B9553" i="3" s="1"/>
  <c r="I9553" i="3" a="1"/>
  <c r="I9553" i="3" s="1"/>
  <c r="H9553" i="3"/>
  <c r="G9553" i="3"/>
  <c r="B9551" i="3" a="1"/>
  <c r="B9551" i="3" s="1"/>
  <c r="I9551" i="3" a="1"/>
  <c r="I9551" i="3" s="1"/>
  <c r="H9551" i="3"/>
  <c r="G9551" i="3"/>
  <c r="B9549" i="3" a="1"/>
  <c r="B9549" i="3" s="1"/>
  <c r="I9549" i="3" a="1"/>
  <c r="I9549" i="3" s="1"/>
  <c r="H9549" i="3"/>
  <c r="G9549" i="3"/>
  <c r="B9547" i="3" a="1"/>
  <c r="B9547" i="3" s="1"/>
  <c r="I9547" i="3" a="1"/>
  <c r="I9547" i="3" s="1"/>
  <c r="H9547" i="3"/>
  <c r="G9547" i="3"/>
  <c r="B9545" i="3" a="1"/>
  <c r="B9545" i="3" s="1"/>
  <c r="I9545" i="3" a="1"/>
  <c r="I9545" i="3" s="1"/>
  <c r="H9545" i="3"/>
  <c r="G9545" i="3"/>
  <c r="B9543" i="3" a="1"/>
  <c r="B9543" i="3" s="1"/>
  <c r="I9543" i="3" a="1"/>
  <c r="I9543" i="3" s="1"/>
  <c r="H9543" i="3"/>
  <c r="G9543" i="3"/>
  <c r="B9541" i="3" a="1"/>
  <c r="B9541" i="3" s="1"/>
  <c r="I9541" i="3" a="1"/>
  <c r="I9541" i="3" s="1"/>
  <c r="H9541" i="3"/>
  <c r="G9541" i="3"/>
  <c r="B9539" i="3" a="1"/>
  <c r="B9539" i="3" s="1"/>
  <c r="I9539" i="3" a="1"/>
  <c r="I9539" i="3" s="1"/>
  <c r="H9539" i="3"/>
  <c r="G9539" i="3"/>
  <c r="B9537" i="3" a="1"/>
  <c r="B9537" i="3" s="1"/>
  <c r="I9537" i="3" a="1"/>
  <c r="I9537" i="3" s="1"/>
  <c r="H9537" i="3"/>
  <c r="G9537" i="3"/>
  <c r="B9535" i="3" a="1"/>
  <c r="B9535" i="3" s="1"/>
  <c r="I9535" i="3" a="1"/>
  <c r="I9535" i="3" s="1"/>
  <c r="H9535" i="3"/>
  <c r="G9535" i="3"/>
  <c r="B9533" i="3" a="1"/>
  <c r="B9533" i="3" s="1"/>
  <c r="I9533" i="3" a="1"/>
  <c r="I9533" i="3" s="1"/>
  <c r="H9533" i="3"/>
  <c r="G9533" i="3"/>
  <c r="B9531" i="3" a="1"/>
  <c r="B9531" i="3" s="1"/>
  <c r="I9531" i="3" a="1"/>
  <c r="I9531" i="3" s="1"/>
  <c r="H9531" i="3"/>
  <c r="G9531" i="3"/>
  <c r="B9529" i="3" a="1"/>
  <c r="B9529" i="3" s="1"/>
  <c r="I9529" i="3" a="1"/>
  <c r="I9529" i="3" s="1"/>
  <c r="H9529" i="3"/>
  <c r="G9529" i="3"/>
  <c r="B9527" i="3" a="1"/>
  <c r="B9527" i="3" s="1"/>
  <c r="I9527" i="3" a="1"/>
  <c r="I9527" i="3" s="1"/>
  <c r="H9527" i="3"/>
  <c r="G9527" i="3"/>
  <c r="B9525" i="3" a="1"/>
  <c r="B9525" i="3" s="1"/>
  <c r="I9525" i="3" a="1"/>
  <c r="I9525" i="3" s="1"/>
  <c r="H9525" i="3"/>
  <c r="G9525" i="3"/>
  <c r="B9523" i="3" a="1"/>
  <c r="B9523" i="3" s="1"/>
  <c r="I9523" i="3" a="1"/>
  <c r="I9523" i="3" s="1"/>
  <c r="H9523" i="3"/>
  <c r="G9523" i="3"/>
  <c r="B9521" i="3" a="1"/>
  <c r="B9521" i="3" s="1"/>
  <c r="I9521" i="3" a="1"/>
  <c r="I9521" i="3" s="1"/>
  <c r="H9521" i="3"/>
  <c r="G9521" i="3"/>
  <c r="B9519" i="3" a="1"/>
  <c r="B9519" i="3" s="1"/>
  <c r="I9519" i="3" a="1"/>
  <c r="I9519" i="3" s="1"/>
  <c r="H9519" i="3"/>
  <c r="G9519" i="3"/>
  <c r="B9517" i="3" a="1"/>
  <c r="B9517" i="3" s="1"/>
  <c r="I9517" i="3" a="1"/>
  <c r="I9517" i="3" s="1"/>
  <c r="H9517" i="3"/>
  <c r="G9517" i="3"/>
  <c r="B9515" i="3" a="1"/>
  <c r="B9515" i="3" s="1"/>
  <c r="I9515" i="3" a="1"/>
  <c r="I9515" i="3" s="1"/>
  <c r="H9515" i="3"/>
  <c r="G9515" i="3"/>
  <c r="B9513" i="3" a="1"/>
  <c r="B9513" i="3" s="1"/>
  <c r="I9513" i="3" a="1"/>
  <c r="I9513" i="3" s="1"/>
  <c r="H9513" i="3"/>
  <c r="G9513" i="3"/>
  <c r="B9511" i="3" a="1"/>
  <c r="B9511" i="3" s="1"/>
  <c r="I9511" i="3" a="1"/>
  <c r="I9511" i="3" s="1"/>
  <c r="H9511" i="3"/>
  <c r="G9511" i="3"/>
  <c r="B9509" i="3" a="1"/>
  <c r="B9509" i="3" s="1"/>
  <c r="I9509" i="3" a="1"/>
  <c r="I9509" i="3" s="1"/>
  <c r="H9509" i="3"/>
  <c r="G9509" i="3"/>
  <c r="B9507" i="3" a="1"/>
  <c r="B9507" i="3" s="1"/>
  <c r="I9507" i="3" a="1"/>
  <c r="I9507" i="3" s="1"/>
  <c r="H9507" i="3"/>
  <c r="G9507" i="3"/>
  <c r="B9505" i="3" a="1"/>
  <c r="B9505" i="3" s="1"/>
  <c r="I9505" i="3" a="1"/>
  <c r="I9505" i="3" s="1"/>
  <c r="H9505" i="3"/>
  <c r="G9505" i="3"/>
  <c r="B9503" i="3" a="1"/>
  <c r="B9503" i="3" s="1"/>
  <c r="I9503" i="3" a="1"/>
  <c r="I9503" i="3" s="1"/>
  <c r="H9503" i="3"/>
  <c r="G9503" i="3"/>
  <c r="B9501" i="3" a="1"/>
  <c r="B9501" i="3" s="1"/>
  <c r="I9501" i="3" a="1"/>
  <c r="I9501" i="3" s="1"/>
  <c r="H9501" i="3"/>
  <c r="G9501" i="3"/>
  <c r="B9499" i="3" a="1"/>
  <c r="B9499" i="3" s="1"/>
  <c r="I9499" i="3" a="1"/>
  <c r="I9499" i="3" s="1"/>
  <c r="H9499" i="3"/>
  <c r="G9499" i="3"/>
  <c r="B9497" i="3" a="1"/>
  <c r="B9497" i="3" s="1"/>
  <c r="I9497" i="3" a="1"/>
  <c r="I9497" i="3" s="1"/>
  <c r="H9497" i="3"/>
  <c r="G9497" i="3"/>
  <c r="B9495" i="3" a="1"/>
  <c r="B9495" i="3" s="1"/>
  <c r="I9495" i="3" a="1"/>
  <c r="I9495" i="3" s="1"/>
  <c r="H9495" i="3"/>
  <c r="G9495" i="3"/>
  <c r="B9493" i="3" a="1"/>
  <c r="B9493" i="3" s="1"/>
  <c r="I9493" i="3" a="1"/>
  <c r="I9493" i="3" s="1"/>
  <c r="H9493" i="3"/>
  <c r="G9493" i="3"/>
  <c r="B9491" i="3" a="1"/>
  <c r="B9491" i="3" s="1"/>
  <c r="I9491" i="3" a="1"/>
  <c r="I9491" i="3" s="1"/>
  <c r="H9491" i="3"/>
  <c r="G9491" i="3"/>
  <c r="B9489" i="3" a="1"/>
  <c r="B9489" i="3" s="1"/>
  <c r="I9489" i="3" a="1"/>
  <c r="I9489" i="3" s="1"/>
  <c r="H9489" i="3"/>
  <c r="G9489" i="3"/>
  <c r="B9487" i="3" a="1"/>
  <c r="B9487" i="3" s="1"/>
  <c r="I9487" i="3" a="1"/>
  <c r="I9487" i="3" s="1"/>
  <c r="H9487" i="3"/>
  <c r="G9487" i="3"/>
  <c r="B9485" i="3" a="1"/>
  <c r="B9485" i="3" s="1"/>
  <c r="I9485" i="3" a="1"/>
  <c r="I9485" i="3" s="1"/>
  <c r="H9485" i="3"/>
  <c r="G9485" i="3"/>
  <c r="B9483" i="3" a="1"/>
  <c r="B9483" i="3" s="1"/>
  <c r="I9483" i="3" a="1"/>
  <c r="I9483" i="3" s="1"/>
  <c r="H9483" i="3"/>
  <c r="G9483" i="3"/>
  <c r="B9481" i="3" a="1"/>
  <c r="B9481" i="3" s="1"/>
  <c r="I9481" i="3" a="1"/>
  <c r="I9481" i="3" s="1"/>
  <c r="H9481" i="3"/>
  <c r="G9481" i="3"/>
  <c r="B9479" i="3" a="1"/>
  <c r="B9479" i="3" s="1"/>
  <c r="I9479" i="3" a="1"/>
  <c r="I9479" i="3" s="1"/>
  <c r="H9479" i="3"/>
  <c r="G9479" i="3"/>
  <c r="B9477" i="3" a="1"/>
  <c r="B9477" i="3" s="1"/>
  <c r="I9477" i="3" a="1"/>
  <c r="I9477" i="3" s="1"/>
  <c r="H9477" i="3"/>
  <c r="G9477" i="3"/>
  <c r="B9475" i="3" a="1"/>
  <c r="B9475" i="3" s="1"/>
  <c r="I9475" i="3" a="1"/>
  <c r="I9475" i="3" s="1"/>
  <c r="H9475" i="3"/>
  <c r="G9475" i="3"/>
  <c r="B9473" i="3" a="1"/>
  <c r="B9473" i="3" s="1"/>
  <c r="I9473" i="3" a="1"/>
  <c r="I9473" i="3" s="1"/>
  <c r="H9473" i="3"/>
  <c r="G9473" i="3"/>
  <c r="B9471" i="3" a="1"/>
  <c r="B9471" i="3" s="1"/>
  <c r="I9471" i="3" a="1"/>
  <c r="I9471" i="3" s="1"/>
  <c r="H9471" i="3"/>
  <c r="G9471" i="3"/>
  <c r="B9469" i="3" a="1"/>
  <c r="B9469" i="3" s="1"/>
  <c r="I9469" i="3" a="1"/>
  <c r="I9469" i="3" s="1"/>
  <c r="H9469" i="3"/>
  <c r="G9469" i="3"/>
  <c r="B9467" i="3" a="1"/>
  <c r="B9467" i="3" s="1"/>
  <c r="I9467" i="3" a="1"/>
  <c r="I9467" i="3" s="1"/>
  <c r="H9467" i="3"/>
  <c r="G9467" i="3"/>
  <c r="B9465" i="3" a="1"/>
  <c r="B9465" i="3" s="1"/>
  <c r="I9465" i="3" a="1"/>
  <c r="I9465" i="3" s="1"/>
  <c r="H9465" i="3"/>
  <c r="G9465" i="3"/>
  <c r="B9463" i="3" a="1"/>
  <c r="B9463" i="3" s="1"/>
  <c r="I9463" i="3" a="1"/>
  <c r="I9463" i="3" s="1"/>
  <c r="H9463" i="3"/>
  <c r="G9463" i="3"/>
  <c r="B9461" i="3" a="1"/>
  <c r="B9461" i="3" s="1"/>
  <c r="I9461" i="3" a="1"/>
  <c r="I9461" i="3" s="1"/>
  <c r="H9461" i="3"/>
  <c r="G9461" i="3"/>
  <c r="B9459" i="3" a="1"/>
  <c r="B9459" i="3" s="1"/>
  <c r="I9459" i="3" a="1"/>
  <c r="I9459" i="3" s="1"/>
  <c r="H9459" i="3"/>
  <c r="G9459" i="3"/>
  <c r="B9457" i="3" a="1"/>
  <c r="B9457" i="3" s="1"/>
  <c r="I9457" i="3" a="1"/>
  <c r="I9457" i="3" s="1"/>
  <c r="H9457" i="3"/>
  <c r="G9457" i="3"/>
  <c r="B9455" i="3" a="1"/>
  <c r="B9455" i="3" s="1"/>
  <c r="I9455" i="3" a="1"/>
  <c r="I9455" i="3" s="1"/>
  <c r="H9455" i="3"/>
  <c r="G9455" i="3"/>
  <c r="B9453" i="3" a="1"/>
  <c r="B9453" i="3" s="1"/>
  <c r="I9453" i="3" a="1"/>
  <c r="I9453" i="3" s="1"/>
  <c r="H9453" i="3"/>
  <c r="G9453" i="3"/>
  <c r="B9451" i="3" a="1"/>
  <c r="B9451" i="3" s="1"/>
  <c r="I9451" i="3" a="1"/>
  <c r="I9451" i="3" s="1"/>
  <c r="H9451" i="3"/>
  <c r="G9451" i="3"/>
  <c r="B9449" i="3" a="1"/>
  <c r="B9449" i="3" s="1"/>
  <c r="I9449" i="3" a="1"/>
  <c r="I9449" i="3" s="1"/>
  <c r="H9449" i="3"/>
  <c r="G9449" i="3"/>
  <c r="B9447" i="3" a="1"/>
  <c r="B9447" i="3" s="1"/>
  <c r="I9447" i="3" a="1"/>
  <c r="I9447" i="3" s="1"/>
  <c r="H9447" i="3"/>
  <c r="G9447" i="3"/>
  <c r="B9445" i="3" a="1"/>
  <c r="B9445" i="3" s="1"/>
  <c r="I9445" i="3" a="1"/>
  <c r="I9445" i="3" s="1"/>
  <c r="H9445" i="3"/>
  <c r="G9445" i="3"/>
  <c r="B9443" i="3" a="1"/>
  <c r="B9443" i="3" s="1"/>
  <c r="I9443" i="3" a="1"/>
  <c r="I9443" i="3" s="1"/>
  <c r="H9443" i="3"/>
  <c r="G9443" i="3"/>
  <c r="B9441" i="3" a="1"/>
  <c r="B9441" i="3" s="1"/>
  <c r="I9441" i="3" a="1"/>
  <c r="I9441" i="3" s="1"/>
  <c r="H9441" i="3"/>
  <c r="G9441" i="3"/>
  <c r="B9439" i="3" a="1"/>
  <c r="B9439" i="3" s="1"/>
  <c r="I9439" i="3" a="1"/>
  <c r="I9439" i="3" s="1"/>
  <c r="H9439" i="3"/>
  <c r="G9439" i="3"/>
  <c r="B9437" i="3" a="1"/>
  <c r="B9437" i="3" s="1"/>
  <c r="I9437" i="3" a="1"/>
  <c r="I9437" i="3" s="1"/>
  <c r="H9437" i="3"/>
  <c r="G9437" i="3"/>
  <c r="B9435" i="3" a="1"/>
  <c r="B9435" i="3" s="1"/>
  <c r="I9435" i="3" a="1"/>
  <c r="I9435" i="3" s="1"/>
  <c r="H9435" i="3"/>
  <c r="G9435" i="3"/>
  <c r="B9433" i="3" a="1"/>
  <c r="B9433" i="3" s="1"/>
  <c r="I9433" i="3" a="1"/>
  <c r="I9433" i="3" s="1"/>
  <c r="H9433" i="3"/>
  <c r="G9433" i="3"/>
  <c r="B9431" i="3" a="1"/>
  <c r="B9431" i="3" s="1"/>
  <c r="I9431" i="3" a="1"/>
  <c r="I9431" i="3" s="1"/>
  <c r="H9431" i="3"/>
  <c r="G9431" i="3"/>
  <c r="B9429" i="3" a="1"/>
  <c r="B9429" i="3" s="1"/>
  <c r="I9429" i="3" a="1"/>
  <c r="I9429" i="3" s="1"/>
  <c r="H9429" i="3"/>
  <c r="G9429" i="3"/>
  <c r="B9427" i="3" a="1"/>
  <c r="B9427" i="3" s="1"/>
  <c r="I9427" i="3" a="1"/>
  <c r="I9427" i="3" s="1"/>
  <c r="H9427" i="3"/>
  <c r="G9427" i="3"/>
  <c r="B9425" i="3" a="1"/>
  <c r="B9425" i="3" s="1"/>
  <c r="I9425" i="3" a="1"/>
  <c r="I9425" i="3" s="1"/>
  <c r="H9425" i="3"/>
  <c r="G9425" i="3"/>
  <c r="B9423" i="3" a="1"/>
  <c r="B9423" i="3" s="1"/>
  <c r="I9423" i="3" a="1"/>
  <c r="I9423" i="3" s="1"/>
  <c r="H9423" i="3"/>
  <c r="G9423" i="3"/>
  <c r="B9421" i="3" a="1"/>
  <c r="B9421" i="3" s="1"/>
  <c r="I9421" i="3" a="1"/>
  <c r="I9421" i="3" s="1"/>
  <c r="H9421" i="3"/>
  <c r="G9421" i="3"/>
  <c r="B9419" i="3" a="1"/>
  <c r="B9419" i="3" s="1"/>
  <c r="I9419" i="3" a="1"/>
  <c r="I9419" i="3" s="1"/>
  <c r="H9419" i="3"/>
  <c r="G9419" i="3"/>
  <c r="B9417" i="3" a="1"/>
  <c r="B9417" i="3" s="1"/>
  <c r="I9417" i="3" a="1"/>
  <c r="I9417" i="3" s="1"/>
  <c r="H9417" i="3"/>
  <c r="G9417" i="3"/>
  <c r="B9415" i="3" a="1"/>
  <c r="B9415" i="3" s="1"/>
  <c r="I9415" i="3" a="1"/>
  <c r="I9415" i="3" s="1"/>
  <c r="H9415" i="3"/>
  <c r="G9415" i="3"/>
  <c r="B9413" i="3" a="1"/>
  <c r="B9413" i="3" s="1"/>
  <c r="I9413" i="3" a="1"/>
  <c r="I9413" i="3" s="1"/>
  <c r="H9413" i="3"/>
  <c r="G9413" i="3"/>
  <c r="B9411" i="3" a="1"/>
  <c r="B9411" i="3" s="1"/>
  <c r="I9411" i="3" a="1"/>
  <c r="I9411" i="3" s="1"/>
  <c r="H9411" i="3"/>
  <c r="G9411" i="3"/>
  <c r="B9409" i="3" a="1"/>
  <c r="B9409" i="3" s="1"/>
  <c r="I9409" i="3" a="1"/>
  <c r="I9409" i="3" s="1"/>
  <c r="H9409" i="3"/>
  <c r="G9409" i="3"/>
  <c r="B9407" i="3" a="1"/>
  <c r="B9407" i="3" s="1"/>
  <c r="I9407" i="3" a="1"/>
  <c r="I9407" i="3" s="1"/>
  <c r="H9407" i="3"/>
  <c r="G9407" i="3"/>
  <c r="B9405" i="3" a="1"/>
  <c r="B9405" i="3" s="1"/>
  <c r="I9405" i="3" a="1"/>
  <c r="I9405" i="3" s="1"/>
  <c r="H9405" i="3"/>
  <c r="G9405" i="3"/>
  <c r="B9403" i="3" a="1"/>
  <c r="B9403" i="3" s="1"/>
  <c r="I9403" i="3" a="1"/>
  <c r="I9403" i="3" s="1"/>
  <c r="H9403" i="3"/>
  <c r="G9403" i="3"/>
  <c r="B9401" i="3" a="1"/>
  <c r="B9401" i="3" s="1"/>
  <c r="I9401" i="3" a="1"/>
  <c r="I9401" i="3" s="1"/>
  <c r="H9401" i="3"/>
  <c r="G9401" i="3"/>
  <c r="B9399" i="3" a="1"/>
  <c r="B9399" i="3" s="1"/>
  <c r="I9399" i="3" a="1"/>
  <c r="I9399" i="3" s="1"/>
  <c r="H9399" i="3"/>
  <c r="G9399" i="3"/>
  <c r="B9397" i="3" a="1"/>
  <c r="B9397" i="3" s="1"/>
  <c r="I9397" i="3" a="1"/>
  <c r="I9397" i="3" s="1"/>
  <c r="H9397" i="3"/>
  <c r="G9397" i="3"/>
  <c r="B9395" i="3" a="1"/>
  <c r="B9395" i="3" s="1"/>
  <c r="I9395" i="3" a="1"/>
  <c r="I9395" i="3" s="1"/>
  <c r="H9395" i="3"/>
  <c r="G9395" i="3"/>
  <c r="B9393" i="3" a="1"/>
  <c r="B9393" i="3" s="1"/>
  <c r="I9393" i="3" a="1"/>
  <c r="I9393" i="3" s="1"/>
  <c r="H9393" i="3"/>
  <c r="G9393" i="3"/>
  <c r="B9391" i="3" a="1"/>
  <c r="B9391" i="3" s="1"/>
  <c r="I9391" i="3" a="1"/>
  <c r="I9391" i="3" s="1"/>
  <c r="H9391" i="3"/>
  <c r="G9391" i="3"/>
  <c r="B9389" i="3" a="1"/>
  <c r="B9389" i="3" s="1"/>
  <c r="I9389" i="3" a="1"/>
  <c r="I9389" i="3" s="1"/>
  <c r="H9389" i="3"/>
  <c r="G9389" i="3"/>
  <c r="B9387" i="3" a="1"/>
  <c r="B9387" i="3" s="1"/>
  <c r="I9387" i="3" a="1"/>
  <c r="I9387" i="3" s="1"/>
  <c r="H9387" i="3"/>
  <c r="G9387" i="3"/>
  <c r="B9385" i="3" a="1"/>
  <c r="B9385" i="3" s="1"/>
  <c r="I9385" i="3" a="1"/>
  <c r="I9385" i="3" s="1"/>
  <c r="H9385" i="3"/>
  <c r="G9385" i="3"/>
  <c r="B9383" i="3" a="1"/>
  <c r="B9383" i="3" s="1"/>
  <c r="I9383" i="3" a="1"/>
  <c r="I9383" i="3" s="1"/>
  <c r="H9383" i="3"/>
  <c r="G9383" i="3"/>
  <c r="B9381" i="3" a="1"/>
  <c r="B9381" i="3" s="1"/>
  <c r="I9381" i="3" a="1"/>
  <c r="I9381" i="3" s="1"/>
  <c r="H9381" i="3"/>
  <c r="G9381" i="3"/>
  <c r="B9379" i="3" a="1"/>
  <c r="B9379" i="3" s="1"/>
  <c r="I9379" i="3" a="1"/>
  <c r="I9379" i="3" s="1"/>
  <c r="H9379" i="3"/>
  <c r="G9379" i="3"/>
  <c r="B9377" i="3" a="1"/>
  <c r="B9377" i="3" s="1"/>
  <c r="I9377" i="3" a="1"/>
  <c r="I9377" i="3" s="1"/>
  <c r="H9377" i="3"/>
  <c r="G9377" i="3"/>
  <c r="B9375" i="3" a="1"/>
  <c r="B9375" i="3" s="1"/>
  <c r="I9375" i="3" a="1"/>
  <c r="I9375" i="3" s="1"/>
  <c r="H9375" i="3"/>
  <c r="G9375" i="3"/>
  <c r="B9373" i="3" a="1"/>
  <c r="B9373" i="3" s="1"/>
  <c r="I9373" i="3" a="1"/>
  <c r="I9373" i="3" s="1"/>
  <c r="H9373" i="3"/>
  <c r="G9373" i="3"/>
  <c r="B9371" i="3" a="1"/>
  <c r="B9371" i="3" s="1"/>
  <c r="I9371" i="3" a="1"/>
  <c r="I9371" i="3" s="1"/>
  <c r="H9371" i="3"/>
  <c r="G9371" i="3"/>
  <c r="B9369" i="3" a="1"/>
  <c r="B9369" i="3" s="1"/>
  <c r="I9369" i="3" a="1"/>
  <c r="I9369" i="3" s="1"/>
  <c r="H9369" i="3"/>
  <c r="G9369" i="3"/>
  <c r="B9367" i="3" a="1"/>
  <c r="B9367" i="3" s="1"/>
  <c r="I9367" i="3" a="1"/>
  <c r="I9367" i="3" s="1"/>
  <c r="H9367" i="3"/>
  <c r="G9367" i="3"/>
  <c r="B9365" i="3" a="1"/>
  <c r="B9365" i="3" s="1"/>
  <c r="I9365" i="3" a="1"/>
  <c r="I9365" i="3" s="1"/>
  <c r="H9365" i="3"/>
  <c r="G9365" i="3"/>
  <c r="B9363" i="3" a="1"/>
  <c r="B9363" i="3" s="1"/>
  <c r="I9363" i="3" a="1"/>
  <c r="I9363" i="3" s="1"/>
  <c r="H9363" i="3"/>
  <c r="G9363" i="3"/>
  <c r="B9361" i="3" a="1"/>
  <c r="B9361" i="3" s="1"/>
  <c r="I9361" i="3" a="1"/>
  <c r="I9361" i="3" s="1"/>
  <c r="H9361" i="3"/>
  <c r="G9361" i="3"/>
  <c r="B9359" i="3" a="1"/>
  <c r="B9359" i="3" s="1"/>
  <c r="I9359" i="3" a="1"/>
  <c r="I9359" i="3" s="1"/>
  <c r="H9359" i="3"/>
  <c r="G9359" i="3"/>
  <c r="B9357" i="3" a="1"/>
  <c r="B9357" i="3" s="1"/>
  <c r="I9357" i="3" a="1"/>
  <c r="I9357" i="3" s="1"/>
  <c r="H9357" i="3"/>
  <c r="G9357" i="3"/>
  <c r="B9355" i="3" a="1"/>
  <c r="B9355" i="3" s="1"/>
  <c r="I9355" i="3" a="1"/>
  <c r="I9355" i="3" s="1"/>
  <c r="H9355" i="3"/>
  <c r="G9355" i="3"/>
  <c r="B9353" i="3" a="1"/>
  <c r="B9353" i="3" s="1"/>
  <c r="I9353" i="3" a="1"/>
  <c r="I9353" i="3" s="1"/>
  <c r="H9353" i="3"/>
  <c r="G9353" i="3"/>
  <c r="B9351" i="3" a="1"/>
  <c r="B9351" i="3" s="1"/>
  <c r="I9351" i="3" a="1"/>
  <c r="I9351" i="3" s="1"/>
  <c r="H9351" i="3"/>
  <c r="G9351" i="3"/>
  <c r="B9349" i="3" a="1"/>
  <c r="B9349" i="3" s="1"/>
  <c r="I9349" i="3" a="1"/>
  <c r="I9349" i="3" s="1"/>
  <c r="H9349" i="3"/>
  <c r="G9349" i="3"/>
  <c r="B9347" i="3" a="1"/>
  <c r="B9347" i="3" s="1"/>
  <c r="I9347" i="3" a="1"/>
  <c r="I9347" i="3" s="1"/>
  <c r="H9347" i="3"/>
  <c r="G9347" i="3"/>
  <c r="B9345" i="3" a="1"/>
  <c r="B9345" i="3" s="1"/>
  <c r="I9345" i="3" a="1"/>
  <c r="I9345" i="3" s="1"/>
  <c r="H9345" i="3"/>
  <c r="G9345" i="3"/>
  <c r="B9343" i="3" a="1"/>
  <c r="B9343" i="3" s="1"/>
  <c r="I9343" i="3" a="1"/>
  <c r="I9343" i="3" s="1"/>
  <c r="H9343" i="3"/>
  <c r="G9343" i="3"/>
  <c r="B9341" i="3" a="1"/>
  <c r="B9341" i="3" s="1"/>
  <c r="I9341" i="3" a="1"/>
  <c r="I9341" i="3" s="1"/>
  <c r="H9341" i="3"/>
  <c r="G9341" i="3"/>
  <c r="B9339" i="3" a="1"/>
  <c r="B9339" i="3" s="1"/>
  <c r="I9339" i="3" a="1"/>
  <c r="I9339" i="3" s="1"/>
  <c r="H9339" i="3"/>
  <c r="G9339" i="3"/>
  <c r="B9337" i="3" a="1"/>
  <c r="B9337" i="3" s="1"/>
  <c r="I9337" i="3" a="1"/>
  <c r="I9337" i="3" s="1"/>
  <c r="H9337" i="3"/>
  <c r="G9337" i="3"/>
  <c r="B9335" i="3" a="1"/>
  <c r="B9335" i="3" s="1"/>
  <c r="I9335" i="3" a="1"/>
  <c r="I9335" i="3" s="1"/>
  <c r="H9335" i="3"/>
  <c r="G9335" i="3"/>
  <c r="B9333" i="3" a="1"/>
  <c r="B9333" i="3" s="1"/>
  <c r="I9333" i="3" a="1"/>
  <c r="I9333" i="3" s="1"/>
  <c r="H9333" i="3"/>
  <c r="G9333" i="3"/>
  <c r="B9331" i="3" a="1"/>
  <c r="B9331" i="3" s="1"/>
  <c r="I9331" i="3" a="1"/>
  <c r="I9331" i="3" s="1"/>
  <c r="H9331" i="3"/>
  <c r="G9331" i="3"/>
  <c r="B9329" i="3" a="1"/>
  <c r="B9329" i="3" s="1"/>
  <c r="I9329" i="3" a="1"/>
  <c r="I9329" i="3" s="1"/>
  <c r="H9329" i="3"/>
  <c r="G9329" i="3"/>
  <c r="B9327" i="3" a="1"/>
  <c r="B9327" i="3" s="1"/>
  <c r="I9327" i="3" a="1"/>
  <c r="I9327" i="3" s="1"/>
  <c r="H9327" i="3"/>
  <c r="G9327" i="3"/>
  <c r="B9325" i="3" a="1"/>
  <c r="B9325" i="3" s="1"/>
  <c r="I9325" i="3" a="1"/>
  <c r="I9325" i="3" s="1"/>
  <c r="H9325" i="3"/>
  <c r="G9325" i="3"/>
  <c r="B9323" i="3" a="1"/>
  <c r="B9323" i="3" s="1"/>
  <c r="I9323" i="3" a="1"/>
  <c r="I9323" i="3" s="1"/>
  <c r="H9323" i="3"/>
  <c r="G9323" i="3"/>
  <c r="B9321" i="3" a="1"/>
  <c r="B9321" i="3" s="1"/>
  <c r="I9321" i="3" a="1"/>
  <c r="I9321" i="3" s="1"/>
  <c r="H9321" i="3"/>
  <c r="G9321" i="3"/>
  <c r="B9319" i="3" a="1"/>
  <c r="B9319" i="3" s="1"/>
  <c r="I9319" i="3" a="1"/>
  <c r="I9319" i="3" s="1"/>
  <c r="H9319" i="3"/>
  <c r="G9319" i="3"/>
  <c r="B9317" i="3" a="1"/>
  <c r="B9317" i="3" s="1"/>
  <c r="I9317" i="3" a="1"/>
  <c r="I9317" i="3" s="1"/>
  <c r="H9317" i="3"/>
  <c r="G9317" i="3"/>
  <c r="B9315" i="3" a="1"/>
  <c r="B9315" i="3" s="1"/>
  <c r="I9315" i="3" a="1"/>
  <c r="I9315" i="3" s="1"/>
  <c r="H9315" i="3"/>
  <c r="G9315" i="3"/>
  <c r="B9313" i="3" a="1"/>
  <c r="B9313" i="3" s="1"/>
  <c r="I9313" i="3" a="1"/>
  <c r="I9313" i="3" s="1"/>
  <c r="H9313" i="3"/>
  <c r="G9313" i="3"/>
  <c r="B9311" i="3" a="1"/>
  <c r="B9311" i="3" s="1"/>
  <c r="I9311" i="3" a="1"/>
  <c r="I9311" i="3" s="1"/>
  <c r="H9311" i="3"/>
  <c r="G9311" i="3"/>
  <c r="B9309" i="3" a="1"/>
  <c r="B9309" i="3" s="1"/>
  <c r="I9309" i="3" a="1"/>
  <c r="I9309" i="3" s="1"/>
  <c r="H9309" i="3"/>
  <c r="G9309" i="3"/>
  <c r="B9307" i="3" a="1"/>
  <c r="B9307" i="3" s="1"/>
  <c r="I9307" i="3" a="1"/>
  <c r="I9307" i="3" s="1"/>
  <c r="H9307" i="3"/>
  <c r="G9307" i="3"/>
  <c r="B9305" i="3" a="1"/>
  <c r="B9305" i="3" s="1"/>
  <c r="I9305" i="3" a="1"/>
  <c r="I9305" i="3" s="1"/>
  <c r="H9305" i="3"/>
  <c r="G9305" i="3"/>
  <c r="B9303" i="3" a="1"/>
  <c r="B9303" i="3" s="1"/>
  <c r="I9303" i="3" a="1"/>
  <c r="I9303" i="3" s="1"/>
  <c r="H9303" i="3"/>
  <c r="G9303" i="3"/>
  <c r="B9301" i="3" a="1"/>
  <c r="B9301" i="3" s="1"/>
  <c r="I9301" i="3" a="1"/>
  <c r="I9301" i="3" s="1"/>
  <c r="H9301" i="3"/>
  <c r="G9301" i="3"/>
  <c r="B9299" i="3" a="1"/>
  <c r="B9299" i="3" s="1"/>
  <c r="I9299" i="3" a="1"/>
  <c r="I9299" i="3" s="1"/>
  <c r="H9299" i="3"/>
  <c r="G9299" i="3"/>
  <c r="B9297" i="3" a="1"/>
  <c r="B9297" i="3" s="1"/>
  <c r="I9297" i="3" a="1"/>
  <c r="I9297" i="3" s="1"/>
  <c r="H9297" i="3"/>
  <c r="G9297" i="3"/>
  <c r="B9295" i="3" a="1"/>
  <c r="B9295" i="3" s="1"/>
  <c r="I9295" i="3" a="1"/>
  <c r="I9295" i="3" s="1"/>
  <c r="H9295" i="3"/>
  <c r="G9295" i="3"/>
  <c r="B9293" i="3" a="1"/>
  <c r="B9293" i="3" s="1"/>
  <c r="I9293" i="3" a="1"/>
  <c r="I9293" i="3" s="1"/>
  <c r="H9293" i="3"/>
  <c r="G9293" i="3"/>
  <c r="B9291" i="3" a="1"/>
  <c r="B9291" i="3" s="1"/>
  <c r="I9291" i="3" a="1"/>
  <c r="I9291" i="3" s="1"/>
  <c r="H9291" i="3"/>
  <c r="G9291" i="3"/>
  <c r="B9289" i="3" a="1"/>
  <c r="B9289" i="3" s="1"/>
  <c r="I9289" i="3" a="1"/>
  <c r="I9289" i="3" s="1"/>
  <c r="H9289" i="3"/>
  <c r="G9289" i="3"/>
  <c r="B9287" i="3" a="1"/>
  <c r="B9287" i="3" s="1"/>
  <c r="I9287" i="3" a="1"/>
  <c r="I9287" i="3" s="1"/>
  <c r="H9287" i="3"/>
  <c r="G9287" i="3"/>
  <c r="B9285" i="3" a="1"/>
  <c r="B9285" i="3" s="1"/>
  <c r="I9285" i="3" a="1"/>
  <c r="I9285" i="3" s="1"/>
  <c r="H9285" i="3"/>
  <c r="G9285" i="3"/>
  <c r="B9283" i="3" a="1"/>
  <c r="B9283" i="3" s="1"/>
  <c r="I9283" i="3" a="1"/>
  <c r="I9283" i="3" s="1"/>
  <c r="H9283" i="3"/>
  <c r="G9283" i="3"/>
  <c r="B9281" i="3" a="1"/>
  <c r="B9281" i="3" s="1"/>
  <c r="I9281" i="3" a="1"/>
  <c r="I9281" i="3" s="1"/>
  <c r="H9281" i="3"/>
  <c r="G9281" i="3"/>
  <c r="B9279" i="3" a="1"/>
  <c r="B9279" i="3" s="1"/>
  <c r="I9279" i="3" a="1"/>
  <c r="I9279" i="3" s="1"/>
  <c r="H9279" i="3"/>
  <c r="G9279" i="3"/>
  <c r="B9277" i="3" a="1"/>
  <c r="B9277" i="3" s="1"/>
  <c r="I9277" i="3" a="1"/>
  <c r="I9277" i="3" s="1"/>
  <c r="H9277" i="3"/>
  <c r="G9277" i="3"/>
  <c r="B9275" i="3" a="1"/>
  <c r="B9275" i="3" s="1"/>
  <c r="I9275" i="3" a="1"/>
  <c r="I9275" i="3" s="1"/>
  <c r="H9275" i="3"/>
  <c r="G9275" i="3"/>
  <c r="B9273" i="3" a="1"/>
  <c r="B9273" i="3" s="1"/>
  <c r="I9273" i="3" a="1"/>
  <c r="I9273" i="3" s="1"/>
  <c r="H9273" i="3"/>
  <c r="G9273" i="3"/>
  <c r="B9271" i="3" a="1"/>
  <c r="B9271" i="3" s="1"/>
  <c r="I9271" i="3" a="1"/>
  <c r="I9271" i="3" s="1"/>
  <c r="H9271" i="3"/>
  <c r="G9271" i="3"/>
  <c r="B9269" i="3" a="1"/>
  <c r="B9269" i="3" s="1"/>
  <c r="I9269" i="3" a="1"/>
  <c r="I9269" i="3" s="1"/>
  <c r="H9269" i="3"/>
  <c r="G9269" i="3"/>
  <c r="B9267" i="3" a="1"/>
  <c r="B9267" i="3" s="1"/>
  <c r="I9267" i="3" a="1"/>
  <c r="I9267" i="3" s="1"/>
  <c r="H9267" i="3"/>
  <c r="G9267" i="3"/>
  <c r="B9265" i="3" a="1"/>
  <c r="B9265" i="3" s="1"/>
  <c r="I9265" i="3" a="1"/>
  <c r="I9265" i="3" s="1"/>
  <c r="H9265" i="3"/>
  <c r="G9265" i="3"/>
  <c r="B9263" i="3" a="1"/>
  <c r="B9263" i="3" s="1"/>
  <c r="I9263" i="3" a="1"/>
  <c r="I9263" i="3" s="1"/>
  <c r="H9263" i="3"/>
  <c r="G9263" i="3"/>
  <c r="B9261" i="3" a="1"/>
  <c r="B9261" i="3" s="1"/>
  <c r="I9261" i="3" a="1"/>
  <c r="I9261" i="3" s="1"/>
  <c r="H9261" i="3"/>
  <c r="G9261" i="3"/>
  <c r="B9259" i="3" a="1"/>
  <c r="B9259" i="3" s="1"/>
  <c r="I9259" i="3" a="1"/>
  <c r="I9259" i="3" s="1"/>
  <c r="H9259" i="3"/>
  <c r="G9259" i="3"/>
  <c r="B9257" i="3" a="1"/>
  <c r="B9257" i="3" s="1"/>
  <c r="I9257" i="3" a="1"/>
  <c r="I9257" i="3" s="1"/>
  <c r="H9257" i="3"/>
  <c r="G9257" i="3"/>
  <c r="B9255" i="3" a="1"/>
  <c r="B9255" i="3" s="1"/>
  <c r="I9255" i="3" a="1"/>
  <c r="I9255" i="3" s="1"/>
  <c r="H9255" i="3"/>
  <c r="G9255" i="3"/>
  <c r="B9253" i="3" a="1"/>
  <c r="B9253" i="3" s="1"/>
  <c r="I9253" i="3" a="1"/>
  <c r="I9253" i="3" s="1"/>
  <c r="H9253" i="3"/>
  <c r="G9253" i="3"/>
  <c r="B9251" i="3" a="1"/>
  <c r="B9251" i="3" s="1"/>
  <c r="I9251" i="3" a="1"/>
  <c r="I9251" i="3" s="1"/>
  <c r="H9251" i="3"/>
  <c r="G9251" i="3"/>
  <c r="B9249" i="3" a="1"/>
  <c r="B9249" i="3" s="1"/>
  <c r="I9249" i="3" a="1"/>
  <c r="I9249" i="3" s="1"/>
  <c r="H9249" i="3"/>
  <c r="G9249" i="3"/>
  <c r="B9247" i="3" a="1"/>
  <c r="B9247" i="3" s="1"/>
  <c r="I9247" i="3" a="1"/>
  <c r="I9247" i="3" s="1"/>
  <c r="H9247" i="3"/>
  <c r="G9247" i="3"/>
  <c r="B9245" i="3" a="1"/>
  <c r="B9245" i="3" s="1"/>
  <c r="I9245" i="3" a="1"/>
  <c r="I9245" i="3" s="1"/>
  <c r="H9245" i="3"/>
  <c r="G9245" i="3"/>
  <c r="B9243" i="3" a="1"/>
  <c r="B9243" i="3" s="1"/>
  <c r="I9243" i="3" a="1"/>
  <c r="I9243" i="3" s="1"/>
  <c r="H9243" i="3"/>
  <c r="G9243" i="3"/>
  <c r="B9241" i="3" a="1"/>
  <c r="B9241" i="3" s="1"/>
  <c r="I9241" i="3" a="1"/>
  <c r="I9241" i="3" s="1"/>
  <c r="H9241" i="3"/>
  <c r="G9241" i="3"/>
  <c r="B9239" i="3" a="1"/>
  <c r="B9239" i="3" s="1"/>
  <c r="I9239" i="3" a="1"/>
  <c r="I9239" i="3" s="1"/>
  <c r="H9239" i="3"/>
  <c r="G9239" i="3"/>
  <c r="B9237" i="3" a="1"/>
  <c r="B9237" i="3" s="1"/>
  <c r="I9237" i="3" a="1"/>
  <c r="I9237" i="3" s="1"/>
  <c r="H9237" i="3"/>
  <c r="G9237" i="3"/>
  <c r="B9235" i="3" a="1"/>
  <c r="B9235" i="3" s="1"/>
  <c r="I9235" i="3" a="1"/>
  <c r="I9235" i="3" s="1"/>
  <c r="H9235" i="3"/>
  <c r="G9235" i="3"/>
  <c r="B9233" i="3" a="1"/>
  <c r="B9233" i="3" s="1"/>
  <c r="I9233" i="3" a="1"/>
  <c r="I9233" i="3" s="1"/>
  <c r="H9233" i="3"/>
  <c r="G9233" i="3"/>
  <c r="B9231" i="3" a="1"/>
  <c r="B9231" i="3" s="1"/>
  <c r="I9231" i="3" a="1"/>
  <c r="I9231" i="3" s="1"/>
  <c r="H9231" i="3"/>
  <c r="G9231" i="3"/>
  <c r="B9229" i="3" a="1"/>
  <c r="B9229" i="3" s="1"/>
  <c r="I9229" i="3" a="1"/>
  <c r="I9229" i="3" s="1"/>
  <c r="H9229" i="3"/>
  <c r="G9229" i="3"/>
  <c r="B9227" i="3" a="1"/>
  <c r="B9227" i="3" s="1"/>
  <c r="I9227" i="3" a="1"/>
  <c r="I9227" i="3" s="1"/>
  <c r="H9227" i="3"/>
  <c r="G9227" i="3"/>
  <c r="B9225" i="3" a="1"/>
  <c r="B9225" i="3" s="1"/>
  <c r="I9225" i="3" a="1"/>
  <c r="I9225" i="3" s="1"/>
  <c r="H9225" i="3"/>
  <c r="G9225" i="3"/>
  <c r="B9223" i="3" a="1"/>
  <c r="B9223" i="3" s="1"/>
  <c r="I9223" i="3" a="1"/>
  <c r="I9223" i="3" s="1"/>
  <c r="H9223" i="3"/>
  <c r="G9223" i="3"/>
  <c r="B9221" i="3" a="1"/>
  <c r="B9221" i="3" s="1"/>
  <c r="I9221" i="3" a="1"/>
  <c r="I9221" i="3" s="1"/>
  <c r="H9221" i="3"/>
  <c r="G9221" i="3"/>
  <c r="B9219" i="3" a="1"/>
  <c r="B9219" i="3" s="1"/>
  <c r="I9219" i="3" a="1"/>
  <c r="I9219" i="3" s="1"/>
  <c r="H9219" i="3"/>
  <c r="G9219" i="3"/>
  <c r="B9217" i="3" a="1"/>
  <c r="B9217" i="3" s="1"/>
  <c r="I9217" i="3" a="1"/>
  <c r="I9217" i="3" s="1"/>
  <c r="H9217" i="3"/>
  <c r="G9217" i="3"/>
  <c r="B9215" i="3" a="1"/>
  <c r="B9215" i="3" s="1"/>
  <c r="I9215" i="3" a="1"/>
  <c r="I9215" i="3" s="1"/>
  <c r="H9215" i="3"/>
  <c r="G9215" i="3"/>
  <c r="B9213" i="3" a="1"/>
  <c r="B9213" i="3" s="1"/>
  <c r="I9213" i="3" a="1"/>
  <c r="I9213" i="3" s="1"/>
  <c r="H9213" i="3"/>
  <c r="G9213" i="3"/>
  <c r="B9211" i="3" a="1"/>
  <c r="B9211" i="3" s="1"/>
  <c r="I9211" i="3" a="1"/>
  <c r="I9211" i="3" s="1"/>
  <c r="H9211" i="3"/>
  <c r="G9211" i="3"/>
  <c r="B9209" i="3" a="1"/>
  <c r="B9209" i="3" s="1"/>
  <c r="I9209" i="3" a="1"/>
  <c r="I9209" i="3" s="1"/>
  <c r="H9209" i="3"/>
  <c r="G9209" i="3"/>
  <c r="B9207" i="3" a="1"/>
  <c r="B9207" i="3" s="1"/>
  <c r="I9207" i="3" a="1"/>
  <c r="I9207" i="3" s="1"/>
  <c r="H9207" i="3"/>
  <c r="G9207" i="3"/>
  <c r="B9205" i="3" a="1"/>
  <c r="B9205" i="3" s="1"/>
  <c r="I9205" i="3" a="1"/>
  <c r="I9205" i="3" s="1"/>
  <c r="H9205" i="3"/>
  <c r="G9205" i="3"/>
  <c r="B9203" i="3" a="1"/>
  <c r="B9203" i="3" s="1"/>
  <c r="I9203" i="3" a="1"/>
  <c r="I9203" i="3" s="1"/>
  <c r="H9203" i="3"/>
  <c r="G9203" i="3"/>
  <c r="B9201" i="3" a="1"/>
  <c r="B9201" i="3" s="1"/>
  <c r="I9201" i="3" a="1"/>
  <c r="I9201" i="3" s="1"/>
  <c r="H9201" i="3"/>
  <c r="G9201" i="3"/>
  <c r="B9199" i="3" a="1"/>
  <c r="B9199" i="3" s="1"/>
  <c r="I9199" i="3" a="1"/>
  <c r="I9199" i="3" s="1"/>
  <c r="H9199" i="3"/>
  <c r="G9199" i="3"/>
  <c r="B9197" i="3" a="1"/>
  <c r="B9197" i="3" s="1"/>
  <c r="I9197" i="3" a="1"/>
  <c r="I9197" i="3" s="1"/>
  <c r="H9197" i="3"/>
  <c r="G9197" i="3"/>
  <c r="B9195" i="3" a="1"/>
  <c r="B9195" i="3" s="1"/>
  <c r="I9195" i="3" a="1"/>
  <c r="I9195" i="3" s="1"/>
  <c r="H9195" i="3"/>
  <c r="G9195" i="3"/>
  <c r="B9193" i="3" a="1"/>
  <c r="B9193" i="3" s="1"/>
  <c r="I9193" i="3" a="1"/>
  <c r="I9193" i="3" s="1"/>
  <c r="H9193" i="3"/>
  <c r="G9193" i="3"/>
  <c r="B9191" i="3" a="1"/>
  <c r="B9191" i="3" s="1"/>
  <c r="I9191" i="3" a="1"/>
  <c r="I9191" i="3" s="1"/>
  <c r="H9191" i="3"/>
  <c r="G9191" i="3"/>
  <c r="B9189" i="3" a="1"/>
  <c r="B9189" i="3" s="1"/>
  <c r="I9189" i="3" a="1"/>
  <c r="I9189" i="3" s="1"/>
  <c r="H9189" i="3"/>
  <c r="G9189" i="3"/>
  <c r="B9187" i="3" a="1"/>
  <c r="B9187" i="3" s="1"/>
  <c r="I9187" i="3" a="1"/>
  <c r="I9187" i="3" s="1"/>
  <c r="H9187" i="3"/>
  <c r="G9187" i="3"/>
  <c r="B9185" i="3" a="1"/>
  <c r="B9185" i="3" s="1"/>
  <c r="I9185" i="3" a="1"/>
  <c r="I9185" i="3" s="1"/>
  <c r="H9185" i="3"/>
  <c r="G9185" i="3"/>
  <c r="B9183" i="3" a="1"/>
  <c r="B9183" i="3" s="1"/>
  <c r="I9183" i="3" a="1"/>
  <c r="I9183" i="3" s="1"/>
  <c r="H9183" i="3"/>
  <c r="G9183" i="3"/>
  <c r="B9181" i="3" a="1"/>
  <c r="B9181" i="3" s="1"/>
  <c r="I9181" i="3" a="1"/>
  <c r="I9181" i="3" s="1"/>
  <c r="H9181" i="3"/>
  <c r="G9181" i="3"/>
  <c r="B9179" i="3" a="1"/>
  <c r="B9179" i="3" s="1"/>
  <c r="I9179" i="3" a="1"/>
  <c r="I9179" i="3" s="1"/>
  <c r="H9179" i="3"/>
  <c r="G9179" i="3"/>
  <c r="B9177" i="3" a="1"/>
  <c r="B9177" i="3" s="1"/>
  <c r="I9177" i="3" a="1"/>
  <c r="I9177" i="3" s="1"/>
  <c r="H9177" i="3"/>
  <c r="G9177" i="3"/>
  <c r="B9175" i="3" a="1"/>
  <c r="B9175" i="3" s="1"/>
  <c r="I9175" i="3" a="1"/>
  <c r="I9175" i="3" s="1"/>
  <c r="H9175" i="3"/>
  <c r="G9175" i="3"/>
  <c r="B9173" i="3" a="1"/>
  <c r="B9173" i="3" s="1"/>
  <c r="I9173" i="3" a="1"/>
  <c r="I9173" i="3" s="1"/>
  <c r="H9173" i="3"/>
  <c r="G9173" i="3"/>
  <c r="B9171" i="3" a="1"/>
  <c r="B9171" i="3" s="1"/>
  <c r="I9171" i="3" a="1"/>
  <c r="I9171" i="3" s="1"/>
  <c r="H9171" i="3"/>
  <c r="G9171" i="3"/>
  <c r="B9169" i="3" a="1"/>
  <c r="B9169" i="3" s="1"/>
  <c r="I9169" i="3" a="1"/>
  <c r="I9169" i="3" s="1"/>
  <c r="H9169" i="3"/>
  <c r="G9169" i="3"/>
  <c r="B9167" i="3" a="1"/>
  <c r="B9167" i="3" s="1"/>
  <c r="I9167" i="3" a="1"/>
  <c r="I9167" i="3" s="1"/>
  <c r="H9167" i="3"/>
  <c r="G9167" i="3"/>
  <c r="B9165" i="3" a="1"/>
  <c r="B9165" i="3" s="1"/>
  <c r="I9165" i="3" a="1"/>
  <c r="I9165" i="3" s="1"/>
  <c r="H9165" i="3"/>
  <c r="G9165" i="3"/>
  <c r="B9163" i="3" a="1"/>
  <c r="B9163" i="3" s="1"/>
  <c r="I9163" i="3" a="1"/>
  <c r="I9163" i="3" s="1"/>
  <c r="H9163" i="3"/>
  <c r="G9163" i="3"/>
  <c r="B9161" i="3" a="1"/>
  <c r="B9161" i="3" s="1"/>
  <c r="I9161" i="3" a="1"/>
  <c r="I9161" i="3" s="1"/>
  <c r="H9161" i="3"/>
  <c r="G9161" i="3"/>
  <c r="B9159" i="3" a="1"/>
  <c r="B9159" i="3" s="1"/>
  <c r="I9159" i="3" a="1"/>
  <c r="I9159" i="3" s="1"/>
  <c r="H9159" i="3"/>
  <c r="G9159" i="3"/>
  <c r="B9157" i="3" a="1"/>
  <c r="B9157" i="3" s="1"/>
  <c r="I9157" i="3" a="1"/>
  <c r="I9157" i="3" s="1"/>
  <c r="H9157" i="3"/>
  <c r="G9157" i="3"/>
  <c r="B9155" i="3" a="1"/>
  <c r="B9155" i="3" s="1"/>
  <c r="I9155" i="3" a="1"/>
  <c r="I9155" i="3" s="1"/>
  <c r="H9155" i="3"/>
  <c r="G9155" i="3"/>
  <c r="B9153" i="3" a="1"/>
  <c r="B9153" i="3" s="1"/>
  <c r="I9153" i="3" a="1"/>
  <c r="I9153" i="3" s="1"/>
  <c r="H9153" i="3"/>
  <c r="G9153" i="3"/>
  <c r="B9151" i="3" a="1"/>
  <c r="B9151" i="3" s="1"/>
  <c r="I9151" i="3" a="1"/>
  <c r="I9151" i="3" s="1"/>
  <c r="H9151" i="3"/>
  <c r="G9151" i="3"/>
  <c r="B9149" i="3" a="1"/>
  <c r="B9149" i="3" s="1"/>
  <c r="I9149" i="3" a="1"/>
  <c r="I9149" i="3" s="1"/>
  <c r="H9149" i="3"/>
  <c r="G9149" i="3"/>
  <c r="B9147" i="3" a="1"/>
  <c r="B9147" i="3" s="1"/>
  <c r="I9147" i="3" a="1"/>
  <c r="I9147" i="3" s="1"/>
  <c r="H9147" i="3"/>
  <c r="G9147" i="3"/>
  <c r="B9145" i="3" a="1"/>
  <c r="B9145" i="3" s="1"/>
  <c r="I9145" i="3" a="1"/>
  <c r="I9145" i="3" s="1"/>
  <c r="H9145" i="3"/>
  <c r="G9145" i="3"/>
  <c r="B9143" i="3" a="1"/>
  <c r="B9143" i="3" s="1"/>
  <c r="I9143" i="3" a="1"/>
  <c r="I9143" i="3" s="1"/>
  <c r="H9143" i="3"/>
  <c r="G9143" i="3"/>
  <c r="B9141" i="3" a="1"/>
  <c r="B9141" i="3" s="1"/>
  <c r="I9141" i="3" a="1"/>
  <c r="I9141" i="3" s="1"/>
  <c r="H9141" i="3"/>
  <c r="G9141" i="3"/>
  <c r="B9139" i="3" a="1"/>
  <c r="B9139" i="3" s="1"/>
  <c r="I9139" i="3" a="1"/>
  <c r="I9139" i="3" s="1"/>
  <c r="H9139" i="3"/>
  <c r="G9139" i="3"/>
  <c r="B9137" i="3" a="1"/>
  <c r="B9137" i="3" s="1"/>
  <c r="I9137" i="3" a="1"/>
  <c r="I9137" i="3" s="1"/>
  <c r="H9137" i="3"/>
  <c r="G9137" i="3"/>
  <c r="B9135" i="3" a="1"/>
  <c r="B9135" i="3" s="1"/>
  <c r="I9135" i="3" a="1"/>
  <c r="I9135" i="3" s="1"/>
  <c r="H9135" i="3"/>
  <c r="G9135" i="3"/>
  <c r="B9133" i="3" a="1"/>
  <c r="B9133" i="3" s="1"/>
  <c r="I9133" i="3" a="1"/>
  <c r="I9133" i="3" s="1"/>
  <c r="H9133" i="3"/>
  <c r="G9133" i="3"/>
  <c r="B9131" i="3" a="1"/>
  <c r="B9131" i="3" s="1"/>
  <c r="I9131" i="3" a="1"/>
  <c r="I9131" i="3" s="1"/>
  <c r="H9131" i="3"/>
  <c r="G9131" i="3"/>
  <c r="B9129" i="3" a="1"/>
  <c r="B9129" i="3" s="1"/>
  <c r="I9129" i="3" a="1"/>
  <c r="I9129" i="3" s="1"/>
  <c r="H9129" i="3"/>
  <c r="G9129" i="3"/>
  <c r="B9127" i="3" a="1"/>
  <c r="B9127" i="3" s="1"/>
  <c r="I9127" i="3" a="1"/>
  <c r="I9127" i="3" s="1"/>
  <c r="H9127" i="3"/>
  <c r="G9127" i="3"/>
  <c r="B9125" i="3" a="1"/>
  <c r="B9125" i="3" s="1"/>
  <c r="I9125" i="3" a="1"/>
  <c r="I9125" i="3" s="1"/>
  <c r="H9125" i="3"/>
  <c r="G9125" i="3"/>
  <c r="B9123" i="3" a="1"/>
  <c r="B9123" i="3" s="1"/>
  <c r="I9123" i="3" a="1"/>
  <c r="I9123" i="3" s="1"/>
  <c r="H9123" i="3"/>
  <c r="G9123" i="3"/>
  <c r="B9121" i="3" a="1"/>
  <c r="B9121" i="3" s="1"/>
  <c r="I9121" i="3" a="1"/>
  <c r="I9121" i="3" s="1"/>
  <c r="H9121" i="3"/>
  <c r="G9121" i="3"/>
  <c r="B9119" i="3" a="1"/>
  <c r="B9119" i="3" s="1"/>
  <c r="I9119" i="3" a="1"/>
  <c r="I9119" i="3" s="1"/>
  <c r="H9119" i="3"/>
  <c r="G9119" i="3"/>
  <c r="B9117" i="3" a="1"/>
  <c r="B9117" i="3" s="1"/>
  <c r="I9117" i="3" a="1"/>
  <c r="I9117" i="3" s="1"/>
  <c r="H9117" i="3"/>
  <c r="G9117" i="3"/>
  <c r="B9115" i="3" a="1"/>
  <c r="B9115" i="3" s="1"/>
  <c r="I9115" i="3" a="1"/>
  <c r="I9115" i="3" s="1"/>
  <c r="H9115" i="3"/>
  <c r="G9115" i="3"/>
  <c r="B9113" i="3" a="1"/>
  <c r="B9113" i="3" s="1"/>
  <c r="I9113" i="3" a="1"/>
  <c r="I9113" i="3" s="1"/>
  <c r="H9113" i="3"/>
  <c r="G9113" i="3"/>
  <c r="B9111" i="3" a="1"/>
  <c r="B9111" i="3" s="1"/>
  <c r="I9111" i="3" a="1"/>
  <c r="I9111" i="3" s="1"/>
  <c r="H9111" i="3"/>
  <c r="G9111" i="3"/>
  <c r="B9109" i="3" a="1"/>
  <c r="B9109" i="3" s="1"/>
  <c r="I9109" i="3" a="1"/>
  <c r="I9109" i="3" s="1"/>
  <c r="H9109" i="3"/>
  <c r="G9109" i="3"/>
  <c r="B9107" i="3" a="1"/>
  <c r="B9107" i="3" s="1"/>
  <c r="I9107" i="3" a="1"/>
  <c r="I9107" i="3" s="1"/>
  <c r="H9107" i="3"/>
  <c r="G9107" i="3"/>
  <c r="B9105" i="3" a="1"/>
  <c r="B9105" i="3" s="1"/>
  <c r="I9105" i="3" a="1"/>
  <c r="I9105" i="3" s="1"/>
  <c r="H9105" i="3"/>
  <c r="G9105" i="3"/>
  <c r="B9103" i="3" a="1"/>
  <c r="B9103" i="3" s="1"/>
  <c r="I9103" i="3" a="1"/>
  <c r="I9103" i="3" s="1"/>
  <c r="H9103" i="3"/>
  <c r="G9103" i="3"/>
  <c r="B9101" i="3" a="1"/>
  <c r="B9101" i="3" s="1"/>
  <c r="I9101" i="3" a="1"/>
  <c r="I9101" i="3" s="1"/>
  <c r="H9101" i="3"/>
  <c r="G9101" i="3"/>
  <c r="B9099" i="3" a="1"/>
  <c r="B9099" i="3" s="1"/>
  <c r="I9099" i="3" a="1"/>
  <c r="I9099" i="3" s="1"/>
  <c r="H9099" i="3"/>
  <c r="G9099" i="3"/>
  <c r="B9097" i="3" a="1"/>
  <c r="B9097" i="3" s="1"/>
  <c r="I9097" i="3" a="1"/>
  <c r="I9097" i="3" s="1"/>
  <c r="H9097" i="3"/>
  <c r="G9097" i="3"/>
  <c r="B9095" i="3" a="1"/>
  <c r="B9095" i="3" s="1"/>
  <c r="I9095" i="3" a="1"/>
  <c r="I9095" i="3" s="1"/>
  <c r="H9095" i="3"/>
  <c r="G9095" i="3"/>
  <c r="B9093" i="3" a="1"/>
  <c r="B9093" i="3" s="1"/>
  <c r="I9093" i="3" a="1"/>
  <c r="I9093" i="3" s="1"/>
  <c r="H9093" i="3"/>
  <c r="G9093" i="3"/>
  <c r="B9091" i="3" a="1"/>
  <c r="B9091" i="3" s="1"/>
  <c r="I9091" i="3" a="1"/>
  <c r="I9091" i="3" s="1"/>
  <c r="H9091" i="3"/>
  <c r="G9091" i="3"/>
  <c r="B9089" i="3" a="1"/>
  <c r="B9089" i="3" s="1"/>
  <c r="I9089" i="3" a="1"/>
  <c r="I9089" i="3" s="1"/>
  <c r="H9089" i="3"/>
  <c r="G9089" i="3"/>
  <c r="B9087" i="3" a="1"/>
  <c r="B9087" i="3" s="1"/>
  <c r="I9087" i="3" a="1"/>
  <c r="I9087" i="3" s="1"/>
  <c r="H9087" i="3"/>
  <c r="G9087" i="3"/>
  <c r="B9085" i="3" a="1"/>
  <c r="B9085" i="3" s="1"/>
  <c r="I9085" i="3" a="1"/>
  <c r="I9085" i="3" s="1"/>
  <c r="H9085" i="3"/>
  <c r="G9085" i="3"/>
  <c r="B9083" i="3" a="1"/>
  <c r="B9083" i="3" s="1"/>
  <c r="I9083" i="3" a="1"/>
  <c r="I9083" i="3" s="1"/>
  <c r="H9083" i="3"/>
  <c r="G9083" i="3"/>
  <c r="B9081" i="3" a="1"/>
  <c r="B9081" i="3" s="1"/>
  <c r="I9081" i="3" a="1"/>
  <c r="I9081" i="3" s="1"/>
  <c r="H9081" i="3"/>
  <c r="G9081" i="3"/>
  <c r="B9079" i="3" a="1"/>
  <c r="B9079" i="3" s="1"/>
  <c r="I9079" i="3" a="1"/>
  <c r="I9079" i="3" s="1"/>
  <c r="H9079" i="3"/>
  <c r="G9079" i="3"/>
  <c r="B9077" i="3" a="1"/>
  <c r="B9077" i="3" s="1"/>
  <c r="I9077" i="3" a="1"/>
  <c r="I9077" i="3" s="1"/>
  <c r="H9077" i="3"/>
  <c r="G9077" i="3"/>
  <c r="B9075" i="3" a="1"/>
  <c r="B9075" i="3" s="1"/>
  <c r="I9075" i="3" a="1"/>
  <c r="I9075" i="3" s="1"/>
  <c r="H9075" i="3"/>
  <c r="G9075" i="3"/>
  <c r="B9073" i="3" a="1"/>
  <c r="B9073" i="3" s="1"/>
  <c r="I9073" i="3" a="1"/>
  <c r="I9073" i="3" s="1"/>
  <c r="H9073" i="3"/>
  <c r="G9073" i="3"/>
  <c r="B9071" i="3" a="1"/>
  <c r="B9071" i="3" s="1"/>
  <c r="I9071" i="3" a="1"/>
  <c r="I9071" i="3" s="1"/>
  <c r="H9071" i="3"/>
  <c r="G9071" i="3"/>
  <c r="B9069" i="3" a="1"/>
  <c r="B9069" i="3" s="1"/>
  <c r="I9069" i="3" a="1"/>
  <c r="I9069" i="3" s="1"/>
  <c r="H9069" i="3"/>
  <c r="G9069" i="3"/>
  <c r="B9067" i="3" a="1"/>
  <c r="B9067" i="3" s="1"/>
  <c r="I9067" i="3" a="1"/>
  <c r="I9067" i="3" s="1"/>
  <c r="H9067" i="3"/>
  <c r="G9067" i="3"/>
  <c r="B9065" i="3" a="1"/>
  <c r="B9065" i="3" s="1"/>
  <c r="I9065" i="3" a="1"/>
  <c r="I9065" i="3" s="1"/>
  <c r="H9065" i="3"/>
  <c r="G9065" i="3"/>
  <c r="B9063" i="3" a="1"/>
  <c r="B9063" i="3" s="1"/>
  <c r="I9063" i="3" a="1"/>
  <c r="I9063" i="3" s="1"/>
  <c r="H9063" i="3"/>
  <c r="G9063" i="3"/>
  <c r="B9061" i="3" a="1"/>
  <c r="B9061" i="3" s="1"/>
  <c r="I9061" i="3" a="1"/>
  <c r="I9061" i="3" s="1"/>
  <c r="H9061" i="3"/>
  <c r="G9061" i="3"/>
  <c r="B9059" i="3" a="1"/>
  <c r="B9059" i="3" s="1"/>
  <c r="I9059" i="3" a="1"/>
  <c r="I9059" i="3" s="1"/>
  <c r="H9059" i="3"/>
  <c r="G9059" i="3"/>
  <c r="B9057" i="3" a="1"/>
  <c r="B9057" i="3" s="1"/>
  <c r="I9057" i="3" a="1"/>
  <c r="I9057" i="3" s="1"/>
  <c r="H9057" i="3"/>
  <c r="G9057" i="3"/>
  <c r="B9055" i="3" a="1"/>
  <c r="B9055" i="3" s="1"/>
  <c r="I9055" i="3" a="1"/>
  <c r="I9055" i="3" s="1"/>
  <c r="H9055" i="3"/>
  <c r="G9055" i="3"/>
  <c r="B9053" i="3" a="1"/>
  <c r="B9053" i="3" s="1"/>
  <c r="I9053" i="3" a="1"/>
  <c r="I9053" i="3" s="1"/>
  <c r="H9053" i="3"/>
  <c r="G9053" i="3"/>
  <c r="B9051" i="3" a="1"/>
  <c r="B9051" i="3" s="1"/>
  <c r="I9051" i="3" a="1"/>
  <c r="I9051" i="3" s="1"/>
  <c r="H9051" i="3"/>
  <c r="G9051" i="3"/>
  <c r="B9049" i="3" a="1"/>
  <c r="B9049" i="3" s="1"/>
  <c r="I9049" i="3" a="1"/>
  <c r="I9049" i="3" s="1"/>
  <c r="H9049" i="3"/>
  <c r="G9049" i="3"/>
  <c r="B9047" i="3" a="1"/>
  <c r="B9047" i="3" s="1"/>
  <c r="I9047" i="3" a="1"/>
  <c r="I9047" i="3" s="1"/>
  <c r="H9047" i="3"/>
  <c r="G9047" i="3"/>
  <c r="B9045" i="3" a="1"/>
  <c r="B9045" i="3" s="1"/>
  <c r="I9045" i="3" a="1"/>
  <c r="I9045" i="3" s="1"/>
  <c r="H9045" i="3"/>
  <c r="G9045" i="3"/>
  <c r="B9043" i="3" a="1"/>
  <c r="B9043" i="3" s="1"/>
  <c r="I9043" i="3" a="1"/>
  <c r="I9043" i="3" s="1"/>
  <c r="H9043" i="3"/>
  <c r="G9043" i="3"/>
  <c r="B9041" i="3" a="1"/>
  <c r="B9041" i="3" s="1"/>
  <c r="I9041" i="3" a="1"/>
  <c r="I9041" i="3" s="1"/>
  <c r="H9041" i="3"/>
  <c r="G9041" i="3"/>
  <c r="B9039" i="3" a="1"/>
  <c r="B9039" i="3" s="1"/>
  <c r="I9039" i="3" a="1"/>
  <c r="I9039" i="3" s="1"/>
  <c r="H9039" i="3"/>
  <c r="G9039" i="3"/>
  <c r="B9037" i="3" a="1"/>
  <c r="B9037" i="3" s="1"/>
  <c r="I9037" i="3" a="1"/>
  <c r="I9037" i="3" s="1"/>
  <c r="H9037" i="3"/>
  <c r="G9037" i="3"/>
  <c r="B9035" i="3" a="1"/>
  <c r="B9035" i="3" s="1"/>
  <c r="I9035" i="3" a="1"/>
  <c r="I9035" i="3" s="1"/>
  <c r="H9035" i="3"/>
  <c r="G9035" i="3"/>
  <c r="B9033" i="3" a="1"/>
  <c r="B9033" i="3" s="1"/>
  <c r="I9033" i="3" a="1"/>
  <c r="I9033" i="3" s="1"/>
  <c r="H9033" i="3"/>
  <c r="G9033" i="3"/>
  <c r="B9031" i="3" a="1"/>
  <c r="B9031" i="3" s="1"/>
  <c r="I9031" i="3" a="1"/>
  <c r="I9031" i="3" s="1"/>
  <c r="H9031" i="3"/>
  <c r="G9031" i="3"/>
  <c r="B9029" i="3" a="1"/>
  <c r="B9029" i="3" s="1"/>
  <c r="I9029" i="3" a="1"/>
  <c r="I9029" i="3" s="1"/>
  <c r="H9029" i="3"/>
  <c r="G9029" i="3"/>
  <c r="B9027" i="3" a="1"/>
  <c r="B9027" i="3" s="1"/>
  <c r="I9027" i="3" a="1"/>
  <c r="I9027" i="3" s="1"/>
  <c r="H9027" i="3"/>
  <c r="G9027" i="3"/>
  <c r="B9025" i="3" a="1"/>
  <c r="B9025" i="3" s="1"/>
  <c r="I9025" i="3" a="1"/>
  <c r="I9025" i="3" s="1"/>
  <c r="H9025" i="3"/>
  <c r="G9025" i="3"/>
  <c r="B9023" i="3" a="1"/>
  <c r="B9023" i="3" s="1"/>
  <c r="I9023" i="3" a="1"/>
  <c r="I9023" i="3" s="1"/>
  <c r="H9023" i="3"/>
  <c r="G9023" i="3"/>
  <c r="B9021" i="3" a="1"/>
  <c r="B9021" i="3" s="1"/>
  <c r="I9021" i="3" a="1"/>
  <c r="I9021" i="3" s="1"/>
  <c r="H9021" i="3"/>
  <c r="G9021" i="3"/>
  <c r="B9019" i="3" a="1"/>
  <c r="B9019" i="3" s="1"/>
  <c r="I9019" i="3" a="1"/>
  <c r="I9019" i="3" s="1"/>
  <c r="H9019" i="3"/>
  <c r="G9019" i="3"/>
  <c r="B9017" i="3" a="1"/>
  <c r="B9017" i="3" s="1"/>
  <c r="I9017" i="3" a="1"/>
  <c r="I9017" i="3" s="1"/>
  <c r="H9017" i="3"/>
  <c r="G9017" i="3"/>
  <c r="B9015" i="3" a="1"/>
  <c r="B9015" i="3" s="1"/>
  <c r="I9015" i="3" a="1"/>
  <c r="I9015" i="3" s="1"/>
  <c r="H9015" i="3"/>
  <c r="G9015" i="3"/>
  <c r="B9013" i="3" a="1"/>
  <c r="B9013" i="3" s="1"/>
  <c r="I9013" i="3" a="1"/>
  <c r="I9013" i="3" s="1"/>
  <c r="H9013" i="3"/>
  <c r="G9013" i="3"/>
  <c r="B9011" i="3" a="1"/>
  <c r="B9011" i="3" s="1"/>
  <c r="I9011" i="3" a="1"/>
  <c r="I9011" i="3" s="1"/>
  <c r="H9011" i="3"/>
  <c r="G9011" i="3"/>
  <c r="B9009" i="3" a="1"/>
  <c r="B9009" i="3" s="1"/>
  <c r="I9009" i="3" a="1"/>
  <c r="I9009" i="3" s="1"/>
  <c r="H9009" i="3"/>
  <c r="G9009" i="3"/>
  <c r="B9007" i="3" a="1"/>
  <c r="B9007" i="3" s="1"/>
  <c r="I9007" i="3" a="1"/>
  <c r="I9007" i="3" s="1"/>
  <c r="H9007" i="3"/>
  <c r="G9007" i="3"/>
  <c r="B9005" i="3" a="1"/>
  <c r="B9005" i="3" s="1"/>
  <c r="I9005" i="3" a="1"/>
  <c r="I9005" i="3" s="1"/>
  <c r="H9005" i="3"/>
  <c r="G9005" i="3"/>
  <c r="B9003" i="3" a="1"/>
  <c r="B9003" i="3" s="1"/>
  <c r="I9003" i="3" a="1"/>
  <c r="I9003" i="3" s="1"/>
  <c r="H9003" i="3"/>
  <c r="G9003" i="3"/>
  <c r="B9001" i="3" a="1"/>
  <c r="B9001" i="3" s="1"/>
  <c r="I9001" i="3" a="1"/>
  <c r="I9001" i="3" s="1"/>
  <c r="H9001" i="3"/>
  <c r="G9001" i="3"/>
  <c r="B8999" i="3" a="1"/>
  <c r="B8999" i="3" s="1"/>
  <c r="I8999" i="3" a="1"/>
  <c r="I8999" i="3" s="1"/>
  <c r="H8999" i="3"/>
  <c r="G8999" i="3"/>
  <c r="B8997" i="3" a="1"/>
  <c r="B8997" i="3" s="1"/>
  <c r="I8997" i="3" a="1"/>
  <c r="I8997" i="3" s="1"/>
  <c r="H8997" i="3"/>
  <c r="G8997" i="3"/>
  <c r="B8995" i="3" a="1"/>
  <c r="B8995" i="3" s="1"/>
  <c r="I8995" i="3" a="1"/>
  <c r="I8995" i="3" s="1"/>
  <c r="H8995" i="3"/>
  <c r="G8995" i="3"/>
  <c r="B8993" i="3" a="1"/>
  <c r="B8993" i="3" s="1"/>
  <c r="I8993" i="3" a="1"/>
  <c r="I8993" i="3" s="1"/>
  <c r="H8993" i="3"/>
  <c r="G8993" i="3"/>
  <c r="B8991" i="3" a="1"/>
  <c r="B8991" i="3" s="1"/>
  <c r="I8991" i="3" a="1"/>
  <c r="I8991" i="3" s="1"/>
  <c r="H8991" i="3"/>
  <c r="G8991" i="3"/>
  <c r="B8989" i="3" a="1"/>
  <c r="B8989" i="3" s="1"/>
  <c r="I8989" i="3" a="1"/>
  <c r="I8989" i="3" s="1"/>
  <c r="H8989" i="3"/>
  <c r="G8989" i="3"/>
  <c r="B8987" i="3" a="1"/>
  <c r="B8987" i="3" s="1"/>
  <c r="I8987" i="3" a="1"/>
  <c r="I8987" i="3" s="1"/>
  <c r="H8987" i="3"/>
  <c r="G8987" i="3"/>
  <c r="B8985" i="3" a="1"/>
  <c r="B8985" i="3" s="1"/>
  <c r="I8985" i="3" a="1"/>
  <c r="I8985" i="3" s="1"/>
  <c r="H8985" i="3"/>
  <c r="G8985" i="3"/>
  <c r="B8983" i="3" a="1"/>
  <c r="B8983" i="3" s="1"/>
  <c r="I8983" i="3" a="1"/>
  <c r="I8983" i="3" s="1"/>
  <c r="H8983" i="3"/>
  <c r="G8983" i="3"/>
  <c r="B8981" i="3" a="1"/>
  <c r="B8981" i="3" s="1"/>
  <c r="I8981" i="3" a="1"/>
  <c r="I8981" i="3" s="1"/>
  <c r="H8981" i="3"/>
  <c r="G8981" i="3"/>
  <c r="B8979" i="3" a="1"/>
  <c r="B8979" i="3" s="1"/>
  <c r="I8979" i="3" a="1"/>
  <c r="I8979" i="3" s="1"/>
  <c r="H8979" i="3"/>
  <c r="G8979" i="3"/>
  <c r="B8977" i="3" a="1"/>
  <c r="B8977" i="3" s="1"/>
  <c r="I8977" i="3" a="1"/>
  <c r="I8977" i="3" s="1"/>
  <c r="H8977" i="3"/>
  <c r="G8977" i="3"/>
  <c r="B8975" i="3" a="1"/>
  <c r="B8975" i="3" s="1"/>
  <c r="I8975" i="3" a="1"/>
  <c r="I8975" i="3" s="1"/>
  <c r="H8975" i="3"/>
  <c r="G8975" i="3"/>
  <c r="B8973" i="3" a="1"/>
  <c r="B8973" i="3" s="1"/>
  <c r="I8973" i="3" a="1"/>
  <c r="I8973" i="3" s="1"/>
  <c r="H8973" i="3"/>
  <c r="G8973" i="3"/>
  <c r="B8971" i="3" a="1"/>
  <c r="B8971" i="3" s="1"/>
  <c r="I8971" i="3" a="1"/>
  <c r="I8971" i="3" s="1"/>
  <c r="H8971" i="3"/>
  <c r="G8971" i="3"/>
  <c r="B8969" i="3" a="1"/>
  <c r="B8969" i="3" s="1"/>
  <c r="I8969" i="3" a="1"/>
  <c r="I8969" i="3" s="1"/>
  <c r="H8969" i="3"/>
  <c r="G8969" i="3"/>
  <c r="B8967" i="3" a="1"/>
  <c r="B8967" i="3" s="1"/>
  <c r="I8967" i="3" a="1"/>
  <c r="I8967" i="3" s="1"/>
  <c r="H8967" i="3"/>
  <c r="G8967" i="3"/>
  <c r="B8965" i="3" a="1"/>
  <c r="B8965" i="3" s="1"/>
  <c r="I8965" i="3" a="1"/>
  <c r="I8965" i="3" s="1"/>
  <c r="H8965" i="3"/>
  <c r="G8965" i="3"/>
  <c r="B8963" i="3" a="1"/>
  <c r="B8963" i="3" s="1"/>
  <c r="I8963" i="3" a="1"/>
  <c r="I8963" i="3" s="1"/>
  <c r="H8963" i="3"/>
  <c r="G8963" i="3"/>
  <c r="B8961" i="3" a="1"/>
  <c r="B8961" i="3" s="1"/>
  <c r="I8961" i="3" a="1"/>
  <c r="I8961" i="3" s="1"/>
  <c r="H8961" i="3"/>
  <c r="G8961" i="3"/>
  <c r="B8959" i="3" a="1"/>
  <c r="B8959" i="3" s="1"/>
  <c r="I8959" i="3" a="1"/>
  <c r="I8959" i="3" s="1"/>
  <c r="H8959" i="3"/>
  <c r="G8959" i="3"/>
  <c r="B8957" i="3" a="1"/>
  <c r="B8957" i="3" s="1"/>
  <c r="I8957" i="3" a="1"/>
  <c r="I8957" i="3" s="1"/>
  <c r="H8957" i="3"/>
  <c r="G8957" i="3"/>
  <c r="B8955" i="3" a="1"/>
  <c r="B8955" i="3" s="1"/>
  <c r="I8955" i="3" a="1"/>
  <c r="I8955" i="3" s="1"/>
  <c r="H8955" i="3"/>
  <c r="G8955" i="3"/>
  <c r="B8953" i="3" a="1"/>
  <c r="B8953" i="3" s="1"/>
  <c r="I8953" i="3" a="1"/>
  <c r="I8953" i="3" s="1"/>
  <c r="H8953" i="3"/>
  <c r="G8953" i="3"/>
  <c r="B8951" i="3" a="1"/>
  <c r="B8951" i="3" s="1"/>
  <c r="I8951" i="3" a="1"/>
  <c r="I8951" i="3" s="1"/>
  <c r="H8951" i="3"/>
  <c r="G8951" i="3"/>
  <c r="B8949" i="3" a="1"/>
  <c r="B8949" i="3" s="1"/>
  <c r="I8949" i="3" a="1"/>
  <c r="I8949" i="3" s="1"/>
  <c r="H8949" i="3"/>
  <c r="G8949" i="3"/>
  <c r="B8947" i="3" a="1"/>
  <c r="B8947" i="3" s="1"/>
  <c r="I8947" i="3" a="1"/>
  <c r="I8947" i="3" s="1"/>
  <c r="H8947" i="3"/>
  <c r="G8947" i="3"/>
  <c r="B8945" i="3" a="1"/>
  <c r="B8945" i="3" s="1"/>
  <c r="I8945" i="3" a="1"/>
  <c r="I8945" i="3" s="1"/>
  <c r="H8945" i="3"/>
  <c r="G8945" i="3"/>
  <c r="B8943" i="3" a="1"/>
  <c r="B8943" i="3" s="1"/>
  <c r="I8943" i="3" a="1"/>
  <c r="I8943" i="3" s="1"/>
  <c r="H8943" i="3"/>
  <c r="G8943" i="3"/>
  <c r="B8941" i="3" a="1"/>
  <c r="B8941" i="3" s="1"/>
  <c r="I8941" i="3" a="1"/>
  <c r="I8941" i="3" s="1"/>
  <c r="H8941" i="3"/>
  <c r="G8941" i="3"/>
  <c r="B8939" i="3" a="1"/>
  <c r="B8939" i="3" s="1"/>
  <c r="I8939" i="3" a="1"/>
  <c r="I8939" i="3" s="1"/>
  <c r="H8939" i="3"/>
  <c r="G8939" i="3"/>
  <c r="B8937" i="3" a="1"/>
  <c r="B8937" i="3" s="1"/>
  <c r="I8937" i="3" a="1"/>
  <c r="I8937" i="3" s="1"/>
  <c r="H8937" i="3"/>
  <c r="G8937" i="3"/>
  <c r="B8935" i="3" a="1"/>
  <c r="B8935" i="3" s="1"/>
  <c r="I8935" i="3" a="1"/>
  <c r="I8935" i="3" s="1"/>
  <c r="H8935" i="3"/>
  <c r="G8935" i="3"/>
  <c r="B8933" i="3" a="1"/>
  <c r="B8933" i="3" s="1"/>
  <c r="I8933" i="3" a="1"/>
  <c r="I8933" i="3" s="1"/>
  <c r="H8933" i="3"/>
  <c r="G8933" i="3"/>
  <c r="B8931" i="3" a="1"/>
  <c r="B8931" i="3" s="1"/>
  <c r="I8931" i="3" a="1"/>
  <c r="I8931" i="3" s="1"/>
  <c r="H8931" i="3"/>
  <c r="G8931" i="3"/>
  <c r="B8929" i="3" a="1"/>
  <c r="B8929" i="3" s="1"/>
  <c r="I8929" i="3" a="1"/>
  <c r="I8929" i="3" s="1"/>
  <c r="H8929" i="3"/>
  <c r="G8929" i="3"/>
  <c r="B8927" i="3" a="1"/>
  <c r="B8927" i="3" s="1"/>
  <c r="I8927" i="3" a="1"/>
  <c r="I8927" i="3" s="1"/>
  <c r="H8927" i="3"/>
  <c r="G8927" i="3"/>
  <c r="B8925" i="3" a="1"/>
  <c r="B8925" i="3" s="1"/>
  <c r="I8925" i="3" a="1"/>
  <c r="I8925" i="3" s="1"/>
  <c r="H8925" i="3"/>
  <c r="G8925" i="3"/>
  <c r="B8923" i="3" a="1"/>
  <c r="B8923" i="3" s="1"/>
  <c r="I8923" i="3" a="1"/>
  <c r="I8923" i="3" s="1"/>
  <c r="H8923" i="3"/>
  <c r="G8923" i="3"/>
  <c r="B8921" i="3" a="1"/>
  <c r="B8921" i="3" s="1"/>
  <c r="I8921" i="3" a="1"/>
  <c r="I8921" i="3" s="1"/>
  <c r="H8921" i="3"/>
  <c r="G8921" i="3"/>
  <c r="B8919" i="3" a="1"/>
  <c r="B8919" i="3" s="1"/>
  <c r="I8919" i="3" a="1"/>
  <c r="I8919" i="3" s="1"/>
  <c r="H8919" i="3"/>
  <c r="G8919" i="3"/>
  <c r="B8917" i="3" a="1"/>
  <c r="B8917" i="3" s="1"/>
  <c r="I8917" i="3" a="1"/>
  <c r="I8917" i="3" s="1"/>
  <c r="H8917" i="3"/>
  <c r="G8917" i="3"/>
  <c r="B8915" i="3" a="1"/>
  <c r="B8915" i="3" s="1"/>
  <c r="I8915" i="3" a="1"/>
  <c r="I8915" i="3" s="1"/>
  <c r="H8915" i="3"/>
  <c r="G8915" i="3"/>
  <c r="B8913" i="3" a="1"/>
  <c r="B8913" i="3" s="1"/>
  <c r="I8913" i="3" a="1"/>
  <c r="I8913" i="3" s="1"/>
  <c r="H8913" i="3"/>
  <c r="G8913" i="3"/>
  <c r="B8911" i="3" a="1"/>
  <c r="B8911" i="3" s="1"/>
  <c r="I8911" i="3" a="1"/>
  <c r="I8911" i="3" s="1"/>
  <c r="H8911" i="3"/>
  <c r="G8911" i="3"/>
  <c r="B8909" i="3" a="1"/>
  <c r="B8909" i="3" s="1"/>
  <c r="I8909" i="3" a="1"/>
  <c r="I8909" i="3" s="1"/>
  <c r="H8909" i="3"/>
  <c r="G8909" i="3"/>
  <c r="B8907" i="3" a="1"/>
  <c r="B8907" i="3" s="1"/>
  <c r="I8907" i="3" a="1"/>
  <c r="I8907" i="3" s="1"/>
  <c r="H8907" i="3"/>
  <c r="G8907" i="3"/>
  <c r="B8905" i="3" a="1"/>
  <c r="B8905" i="3" s="1"/>
  <c r="I8905" i="3" a="1"/>
  <c r="I8905" i="3" s="1"/>
  <c r="H8905" i="3"/>
  <c r="G8905" i="3"/>
  <c r="B8903" i="3" a="1"/>
  <c r="B8903" i="3" s="1"/>
  <c r="I8903" i="3" a="1"/>
  <c r="I8903" i="3" s="1"/>
  <c r="H8903" i="3"/>
  <c r="G8903" i="3"/>
  <c r="B8901" i="3" a="1"/>
  <c r="B8901" i="3" s="1"/>
  <c r="I8901" i="3" a="1"/>
  <c r="I8901" i="3" s="1"/>
  <c r="H8901" i="3"/>
  <c r="G8901" i="3"/>
  <c r="B8899" i="3" a="1"/>
  <c r="B8899" i="3" s="1"/>
  <c r="I8899" i="3" a="1"/>
  <c r="I8899" i="3" s="1"/>
  <c r="H8899" i="3"/>
  <c r="G8899" i="3"/>
  <c r="B8897" i="3" a="1"/>
  <c r="B8897" i="3" s="1"/>
  <c r="I8897" i="3" a="1"/>
  <c r="I8897" i="3" s="1"/>
  <c r="H8897" i="3"/>
  <c r="G8897" i="3"/>
  <c r="B8895" i="3" a="1"/>
  <c r="B8895" i="3" s="1"/>
  <c r="I8895" i="3" a="1"/>
  <c r="I8895" i="3" s="1"/>
  <c r="H8895" i="3"/>
  <c r="G8895" i="3"/>
  <c r="B8893" i="3" a="1"/>
  <c r="B8893" i="3" s="1"/>
  <c r="I8893" i="3" a="1"/>
  <c r="I8893" i="3" s="1"/>
  <c r="H8893" i="3"/>
  <c r="G8893" i="3"/>
  <c r="B8891" i="3" a="1"/>
  <c r="B8891" i="3" s="1"/>
  <c r="I8891" i="3" a="1"/>
  <c r="I8891" i="3" s="1"/>
  <c r="H8891" i="3"/>
  <c r="G8891" i="3"/>
  <c r="B8889" i="3" a="1"/>
  <c r="B8889" i="3" s="1"/>
  <c r="I8889" i="3" a="1"/>
  <c r="I8889" i="3" s="1"/>
  <c r="H8889" i="3"/>
  <c r="G8889" i="3"/>
  <c r="B8887" i="3" a="1"/>
  <c r="B8887" i="3" s="1"/>
  <c r="I8887" i="3" a="1"/>
  <c r="I8887" i="3" s="1"/>
  <c r="H8887" i="3"/>
  <c r="G8887" i="3"/>
  <c r="B8885" i="3" a="1"/>
  <c r="B8885" i="3" s="1"/>
  <c r="I8885" i="3" a="1"/>
  <c r="I8885" i="3" s="1"/>
  <c r="H8885" i="3"/>
  <c r="G8885" i="3"/>
  <c r="B8883" i="3" a="1"/>
  <c r="B8883" i="3" s="1"/>
  <c r="I8883" i="3" a="1"/>
  <c r="I8883" i="3" s="1"/>
  <c r="H8883" i="3"/>
  <c r="G8883" i="3"/>
  <c r="B8881" i="3" a="1"/>
  <c r="B8881" i="3" s="1"/>
  <c r="I8881" i="3" a="1"/>
  <c r="I8881" i="3" s="1"/>
  <c r="H8881" i="3"/>
  <c r="G8881" i="3"/>
  <c r="B8879" i="3" a="1"/>
  <c r="B8879" i="3" s="1"/>
  <c r="I8879" i="3" a="1"/>
  <c r="I8879" i="3" s="1"/>
  <c r="H8879" i="3"/>
  <c r="G8879" i="3"/>
  <c r="B8877" i="3" a="1"/>
  <c r="B8877" i="3" s="1"/>
  <c r="I8877" i="3" a="1"/>
  <c r="I8877" i="3" s="1"/>
  <c r="H8877" i="3"/>
  <c r="G8877" i="3"/>
  <c r="B8875" i="3" a="1"/>
  <c r="B8875" i="3" s="1"/>
  <c r="I8875" i="3" a="1"/>
  <c r="I8875" i="3" s="1"/>
  <c r="H8875" i="3"/>
  <c r="G8875" i="3"/>
  <c r="B8873" i="3" a="1"/>
  <c r="B8873" i="3" s="1"/>
  <c r="I8873" i="3" a="1"/>
  <c r="I8873" i="3" s="1"/>
  <c r="H8873" i="3"/>
  <c r="G8873" i="3"/>
  <c r="B8871" i="3" a="1"/>
  <c r="B8871" i="3" s="1"/>
  <c r="I8871" i="3" a="1"/>
  <c r="I8871" i="3" s="1"/>
  <c r="H8871" i="3"/>
  <c r="G8871" i="3"/>
  <c r="B8869" i="3" a="1"/>
  <c r="B8869" i="3" s="1"/>
  <c r="I8869" i="3" a="1"/>
  <c r="I8869" i="3" s="1"/>
  <c r="H8869" i="3"/>
  <c r="G8869" i="3"/>
  <c r="B8867" i="3" a="1"/>
  <c r="B8867" i="3" s="1"/>
  <c r="I8867" i="3" a="1"/>
  <c r="I8867" i="3" s="1"/>
  <c r="H8867" i="3"/>
  <c r="G8867" i="3"/>
  <c r="B8865" i="3" a="1"/>
  <c r="B8865" i="3" s="1"/>
  <c r="I8865" i="3" a="1"/>
  <c r="I8865" i="3" s="1"/>
  <c r="H8865" i="3"/>
  <c r="G8865" i="3"/>
  <c r="B8863" i="3" a="1"/>
  <c r="B8863" i="3" s="1"/>
  <c r="I8863" i="3" a="1"/>
  <c r="I8863" i="3" s="1"/>
  <c r="H8863" i="3"/>
  <c r="G8863" i="3"/>
  <c r="B8861" i="3" a="1"/>
  <c r="B8861" i="3" s="1"/>
  <c r="I8861" i="3" a="1"/>
  <c r="I8861" i="3" s="1"/>
  <c r="H8861" i="3"/>
  <c r="G8861" i="3"/>
  <c r="B8859" i="3" a="1"/>
  <c r="B8859" i="3" s="1"/>
  <c r="I8859" i="3" a="1"/>
  <c r="I8859" i="3" s="1"/>
  <c r="H8859" i="3"/>
  <c r="G8859" i="3"/>
  <c r="B8857" i="3" a="1"/>
  <c r="B8857" i="3" s="1"/>
  <c r="I8857" i="3" a="1"/>
  <c r="I8857" i="3" s="1"/>
  <c r="H8857" i="3"/>
  <c r="G8857" i="3"/>
  <c r="B8855" i="3" a="1"/>
  <c r="B8855" i="3" s="1"/>
  <c r="I8855" i="3" a="1"/>
  <c r="I8855" i="3" s="1"/>
  <c r="H8855" i="3"/>
  <c r="G8855" i="3"/>
  <c r="B8853" i="3" a="1"/>
  <c r="B8853" i="3" s="1"/>
  <c r="I8853" i="3" a="1"/>
  <c r="I8853" i="3" s="1"/>
  <c r="H8853" i="3"/>
  <c r="G8853" i="3"/>
  <c r="B8851" i="3" a="1"/>
  <c r="B8851" i="3" s="1"/>
  <c r="I8851" i="3" a="1"/>
  <c r="I8851" i="3" s="1"/>
  <c r="H8851" i="3"/>
  <c r="G8851" i="3"/>
  <c r="B8849" i="3" a="1"/>
  <c r="B8849" i="3" s="1"/>
  <c r="I8849" i="3" a="1"/>
  <c r="I8849" i="3" s="1"/>
  <c r="H8849" i="3"/>
  <c r="G8849" i="3"/>
  <c r="B8847" i="3" a="1"/>
  <c r="B8847" i="3" s="1"/>
  <c r="I8847" i="3" a="1"/>
  <c r="I8847" i="3" s="1"/>
  <c r="H8847" i="3"/>
  <c r="G8847" i="3"/>
  <c r="B8845" i="3" a="1"/>
  <c r="B8845" i="3" s="1"/>
  <c r="I8845" i="3" a="1"/>
  <c r="I8845" i="3" s="1"/>
  <c r="H8845" i="3"/>
  <c r="G8845" i="3"/>
  <c r="B8843" i="3" a="1"/>
  <c r="B8843" i="3" s="1"/>
  <c r="I8843" i="3" a="1"/>
  <c r="I8843" i="3" s="1"/>
  <c r="H8843" i="3"/>
  <c r="G8843" i="3"/>
  <c r="B8841" i="3" a="1"/>
  <c r="B8841" i="3" s="1"/>
  <c r="I8841" i="3" a="1"/>
  <c r="I8841" i="3" s="1"/>
  <c r="H8841" i="3"/>
  <c r="G8841" i="3"/>
  <c r="B8839" i="3" a="1"/>
  <c r="B8839" i="3" s="1"/>
  <c r="I8839" i="3" a="1"/>
  <c r="I8839" i="3" s="1"/>
  <c r="H8839" i="3"/>
  <c r="G8839" i="3"/>
  <c r="B8837" i="3" a="1"/>
  <c r="B8837" i="3" s="1"/>
  <c r="I8837" i="3" a="1"/>
  <c r="I8837" i="3" s="1"/>
  <c r="H8837" i="3"/>
  <c r="G8837" i="3"/>
  <c r="B8835" i="3" a="1"/>
  <c r="B8835" i="3" s="1"/>
  <c r="I8835" i="3" a="1"/>
  <c r="I8835" i="3" s="1"/>
  <c r="H8835" i="3"/>
  <c r="G8835" i="3"/>
  <c r="B8833" i="3" a="1"/>
  <c r="B8833" i="3" s="1"/>
  <c r="I8833" i="3" a="1"/>
  <c r="I8833" i="3" s="1"/>
  <c r="H8833" i="3"/>
  <c r="G8833" i="3"/>
  <c r="B8831" i="3" a="1"/>
  <c r="B8831" i="3" s="1"/>
  <c r="I8831" i="3" a="1"/>
  <c r="I8831" i="3" s="1"/>
  <c r="H8831" i="3"/>
  <c r="G8831" i="3"/>
  <c r="B8829" i="3" a="1"/>
  <c r="B8829" i="3" s="1"/>
  <c r="I8829" i="3" a="1"/>
  <c r="I8829" i="3" s="1"/>
  <c r="H8829" i="3"/>
  <c r="G8829" i="3"/>
  <c r="B8827" i="3" a="1"/>
  <c r="B8827" i="3" s="1"/>
  <c r="I8827" i="3" a="1"/>
  <c r="I8827" i="3" s="1"/>
  <c r="H8827" i="3"/>
  <c r="G8827" i="3"/>
  <c r="B8825" i="3" a="1"/>
  <c r="B8825" i="3" s="1"/>
  <c r="I8825" i="3" a="1"/>
  <c r="I8825" i="3" s="1"/>
  <c r="H8825" i="3"/>
  <c r="G8825" i="3"/>
  <c r="B8823" i="3" a="1"/>
  <c r="B8823" i="3" s="1"/>
  <c r="I8823" i="3" a="1"/>
  <c r="I8823" i="3" s="1"/>
  <c r="H8823" i="3"/>
  <c r="G8823" i="3"/>
  <c r="B8821" i="3" a="1"/>
  <c r="B8821" i="3" s="1"/>
  <c r="I8821" i="3" a="1"/>
  <c r="I8821" i="3" s="1"/>
  <c r="H8821" i="3"/>
  <c r="G8821" i="3"/>
  <c r="B8819" i="3" a="1"/>
  <c r="B8819" i="3" s="1"/>
  <c r="I8819" i="3" a="1"/>
  <c r="I8819" i="3" s="1"/>
  <c r="H8819" i="3"/>
  <c r="G8819" i="3"/>
  <c r="B8817" i="3" a="1"/>
  <c r="B8817" i="3" s="1"/>
  <c r="I8817" i="3" a="1"/>
  <c r="I8817" i="3" s="1"/>
  <c r="H8817" i="3"/>
  <c r="G8817" i="3"/>
  <c r="B8815" i="3" a="1"/>
  <c r="B8815" i="3" s="1"/>
  <c r="I8815" i="3" a="1"/>
  <c r="I8815" i="3" s="1"/>
  <c r="H8815" i="3"/>
  <c r="G8815" i="3"/>
  <c r="B8813" i="3" a="1"/>
  <c r="B8813" i="3" s="1"/>
  <c r="I8813" i="3" a="1"/>
  <c r="I8813" i="3" s="1"/>
  <c r="H8813" i="3"/>
  <c r="G8813" i="3"/>
  <c r="B8811" i="3" a="1"/>
  <c r="B8811" i="3" s="1"/>
  <c r="I8811" i="3" a="1"/>
  <c r="I8811" i="3" s="1"/>
  <c r="H8811" i="3"/>
  <c r="G8811" i="3"/>
  <c r="B8809" i="3" a="1"/>
  <c r="B8809" i="3" s="1"/>
  <c r="I8809" i="3" a="1"/>
  <c r="I8809" i="3" s="1"/>
  <c r="H8809" i="3"/>
  <c r="G8809" i="3"/>
  <c r="B8807" i="3" a="1"/>
  <c r="B8807" i="3" s="1"/>
  <c r="I8807" i="3" a="1"/>
  <c r="I8807" i="3" s="1"/>
  <c r="H8807" i="3"/>
  <c r="G8807" i="3"/>
  <c r="B8805" i="3" a="1"/>
  <c r="B8805" i="3" s="1"/>
  <c r="I8805" i="3" a="1"/>
  <c r="I8805" i="3" s="1"/>
  <c r="H8805" i="3"/>
  <c r="G8805" i="3"/>
  <c r="B8803" i="3" a="1"/>
  <c r="B8803" i="3" s="1"/>
  <c r="I8803" i="3" a="1"/>
  <c r="I8803" i="3" s="1"/>
  <c r="H8803" i="3"/>
  <c r="G8803" i="3"/>
  <c r="B8801" i="3" a="1"/>
  <c r="B8801" i="3" s="1"/>
  <c r="I8801" i="3" a="1"/>
  <c r="I8801" i="3" s="1"/>
  <c r="H8801" i="3"/>
  <c r="G8801" i="3"/>
  <c r="B8799" i="3" a="1"/>
  <c r="B8799" i="3" s="1"/>
  <c r="I8799" i="3" a="1"/>
  <c r="I8799" i="3" s="1"/>
  <c r="H8799" i="3"/>
  <c r="G8799" i="3"/>
  <c r="B8797" i="3" a="1"/>
  <c r="B8797" i="3" s="1"/>
  <c r="I8797" i="3" a="1"/>
  <c r="I8797" i="3" s="1"/>
  <c r="H8797" i="3"/>
  <c r="G8797" i="3"/>
  <c r="B8795" i="3" a="1"/>
  <c r="B8795" i="3" s="1"/>
  <c r="I8795" i="3" a="1"/>
  <c r="I8795" i="3" s="1"/>
  <c r="H8795" i="3"/>
  <c r="G8795" i="3"/>
  <c r="B8793" i="3" a="1"/>
  <c r="B8793" i="3" s="1"/>
  <c r="I8793" i="3" a="1"/>
  <c r="I8793" i="3" s="1"/>
  <c r="H8793" i="3"/>
  <c r="G8793" i="3"/>
  <c r="B8791" i="3" a="1"/>
  <c r="B8791" i="3" s="1"/>
  <c r="I8791" i="3" a="1"/>
  <c r="I8791" i="3" s="1"/>
  <c r="H8791" i="3"/>
  <c r="G8791" i="3"/>
  <c r="B8789" i="3" a="1"/>
  <c r="B8789" i="3" s="1"/>
  <c r="I8789" i="3" a="1"/>
  <c r="I8789" i="3" s="1"/>
  <c r="H8789" i="3"/>
  <c r="G8789" i="3"/>
  <c r="B8787" i="3" a="1"/>
  <c r="B8787" i="3" s="1"/>
  <c r="I8787" i="3" a="1"/>
  <c r="I8787" i="3" s="1"/>
  <c r="H8787" i="3"/>
  <c r="G8787" i="3"/>
  <c r="B8785" i="3" a="1"/>
  <c r="B8785" i="3" s="1"/>
  <c r="I8785" i="3" a="1"/>
  <c r="I8785" i="3" s="1"/>
  <c r="H8785" i="3"/>
  <c r="G8785" i="3"/>
  <c r="B8783" i="3" a="1"/>
  <c r="B8783" i="3" s="1"/>
  <c r="I8783" i="3" a="1"/>
  <c r="I8783" i="3" s="1"/>
  <c r="H8783" i="3"/>
  <c r="G8783" i="3"/>
  <c r="B8781" i="3" a="1"/>
  <c r="B8781" i="3" s="1"/>
  <c r="I8781" i="3" a="1"/>
  <c r="I8781" i="3" s="1"/>
  <c r="H8781" i="3"/>
  <c r="G8781" i="3"/>
  <c r="B8779" i="3" a="1"/>
  <c r="B8779" i="3" s="1"/>
  <c r="I8779" i="3" a="1"/>
  <c r="I8779" i="3" s="1"/>
  <c r="H8779" i="3"/>
  <c r="G8779" i="3"/>
  <c r="B8777" i="3" a="1"/>
  <c r="B8777" i="3" s="1"/>
  <c r="I8777" i="3" a="1"/>
  <c r="I8777" i="3" s="1"/>
  <c r="H8777" i="3"/>
  <c r="G8777" i="3"/>
  <c r="B8775" i="3" a="1"/>
  <c r="B8775" i="3" s="1"/>
  <c r="I8775" i="3" a="1"/>
  <c r="I8775" i="3" s="1"/>
  <c r="H8775" i="3"/>
  <c r="G8775" i="3"/>
  <c r="B8773" i="3" a="1"/>
  <c r="B8773" i="3" s="1"/>
  <c r="I8773" i="3" a="1"/>
  <c r="I8773" i="3" s="1"/>
  <c r="H8773" i="3"/>
  <c r="G8773" i="3"/>
  <c r="B8771" i="3" a="1"/>
  <c r="B8771" i="3" s="1"/>
  <c r="I8771" i="3" a="1"/>
  <c r="I8771" i="3" s="1"/>
  <c r="H8771" i="3"/>
  <c r="G8771" i="3"/>
  <c r="B8769" i="3" a="1"/>
  <c r="B8769" i="3" s="1"/>
  <c r="I8769" i="3" a="1"/>
  <c r="I8769" i="3" s="1"/>
  <c r="H8769" i="3"/>
  <c r="G8769" i="3"/>
  <c r="B8767" i="3" a="1"/>
  <c r="B8767" i="3" s="1"/>
  <c r="I8767" i="3" a="1"/>
  <c r="I8767" i="3" s="1"/>
  <c r="H8767" i="3"/>
  <c r="G8767" i="3"/>
  <c r="B8765" i="3" a="1"/>
  <c r="B8765" i="3" s="1"/>
  <c r="I8765" i="3" a="1"/>
  <c r="I8765" i="3" s="1"/>
  <c r="H8765" i="3"/>
  <c r="G8765" i="3"/>
  <c r="B8763" i="3" a="1"/>
  <c r="B8763" i="3" s="1"/>
  <c r="I8763" i="3" a="1"/>
  <c r="I8763" i="3" s="1"/>
  <c r="H8763" i="3"/>
  <c r="G8763" i="3"/>
  <c r="B8761" i="3" a="1"/>
  <c r="B8761" i="3" s="1"/>
  <c r="I8761" i="3" a="1"/>
  <c r="I8761" i="3" s="1"/>
  <c r="H8761" i="3"/>
  <c r="G8761" i="3"/>
  <c r="B8759" i="3" a="1"/>
  <c r="B8759" i="3" s="1"/>
  <c r="I8759" i="3" a="1"/>
  <c r="I8759" i="3" s="1"/>
  <c r="H8759" i="3"/>
  <c r="G8759" i="3"/>
  <c r="B8757" i="3" a="1"/>
  <c r="B8757" i="3" s="1"/>
  <c r="I8757" i="3" a="1"/>
  <c r="I8757" i="3" s="1"/>
  <c r="H8757" i="3"/>
  <c r="G8757" i="3"/>
  <c r="B8755" i="3" a="1"/>
  <c r="B8755" i="3" s="1"/>
  <c r="I8755" i="3" a="1"/>
  <c r="I8755" i="3" s="1"/>
  <c r="H8755" i="3"/>
  <c r="G8755" i="3"/>
  <c r="B8753" i="3" a="1"/>
  <c r="B8753" i="3" s="1"/>
  <c r="I8753" i="3" a="1"/>
  <c r="I8753" i="3" s="1"/>
  <c r="H8753" i="3"/>
  <c r="G8753" i="3"/>
  <c r="B8751" i="3" a="1"/>
  <c r="B8751" i="3" s="1"/>
  <c r="I8751" i="3" a="1"/>
  <c r="I8751" i="3" s="1"/>
  <c r="H8751" i="3"/>
  <c r="G8751" i="3"/>
  <c r="B8749" i="3" a="1"/>
  <c r="B8749" i="3" s="1"/>
  <c r="I8749" i="3" a="1"/>
  <c r="I8749" i="3" s="1"/>
  <c r="H8749" i="3"/>
  <c r="G8749" i="3"/>
  <c r="B8747" i="3" a="1"/>
  <c r="B8747" i="3" s="1"/>
  <c r="I8747" i="3" a="1"/>
  <c r="I8747" i="3" s="1"/>
  <c r="H8747" i="3"/>
  <c r="G8747" i="3"/>
  <c r="B8745" i="3" a="1"/>
  <c r="B8745" i="3" s="1"/>
  <c r="I8745" i="3" a="1"/>
  <c r="I8745" i="3" s="1"/>
  <c r="H8745" i="3"/>
  <c r="G8745" i="3"/>
  <c r="B8743" i="3" a="1"/>
  <c r="B8743" i="3" s="1"/>
  <c r="I8743" i="3" a="1"/>
  <c r="I8743" i="3" s="1"/>
  <c r="H8743" i="3"/>
  <c r="G8743" i="3"/>
  <c r="B8741" i="3" a="1"/>
  <c r="B8741" i="3" s="1"/>
  <c r="I8741" i="3" a="1"/>
  <c r="I8741" i="3" s="1"/>
  <c r="H8741" i="3"/>
  <c r="G8741" i="3"/>
  <c r="B8739" i="3" a="1"/>
  <c r="B8739" i="3" s="1"/>
  <c r="I8739" i="3" a="1"/>
  <c r="I8739" i="3" s="1"/>
  <c r="H8739" i="3"/>
  <c r="G8739" i="3"/>
  <c r="B8737" i="3" a="1"/>
  <c r="B8737" i="3" s="1"/>
  <c r="I8737" i="3" a="1"/>
  <c r="I8737" i="3" s="1"/>
  <c r="H8737" i="3"/>
  <c r="G8737" i="3"/>
  <c r="B8735" i="3" a="1"/>
  <c r="B8735" i="3" s="1"/>
  <c r="I8735" i="3" a="1"/>
  <c r="I8735" i="3" s="1"/>
  <c r="H8735" i="3"/>
  <c r="G8735" i="3"/>
  <c r="B8733" i="3" a="1"/>
  <c r="B8733" i="3" s="1"/>
  <c r="I8733" i="3" a="1"/>
  <c r="I8733" i="3" s="1"/>
  <c r="H8733" i="3"/>
  <c r="G8733" i="3"/>
  <c r="B8731" i="3" a="1"/>
  <c r="B8731" i="3" s="1"/>
  <c r="I8731" i="3" a="1"/>
  <c r="I8731" i="3" s="1"/>
  <c r="H8731" i="3"/>
  <c r="G8731" i="3"/>
  <c r="B8729" i="3" a="1"/>
  <c r="B8729" i="3" s="1"/>
  <c r="I8729" i="3" a="1"/>
  <c r="I8729" i="3" s="1"/>
  <c r="H8729" i="3"/>
  <c r="G8729" i="3"/>
  <c r="B8727" i="3" a="1"/>
  <c r="B8727" i="3" s="1"/>
  <c r="I8727" i="3" a="1"/>
  <c r="I8727" i="3" s="1"/>
  <c r="H8727" i="3"/>
  <c r="G8727" i="3"/>
  <c r="B8725" i="3" a="1"/>
  <c r="B8725" i="3" s="1"/>
  <c r="I8725" i="3" a="1"/>
  <c r="I8725" i="3" s="1"/>
  <c r="H8725" i="3"/>
  <c r="G8725" i="3"/>
  <c r="B8723" i="3" a="1"/>
  <c r="B8723" i="3" s="1"/>
  <c r="I8723" i="3" a="1"/>
  <c r="I8723" i="3" s="1"/>
  <c r="H8723" i="3"/>
  <c r="G8723" i="3"/>
  <c r="B8721" i="3" a="1"/>
  <c r="B8721" i="3" s="1"/>
  <c r="I8721" i="3" a="1"/>
  <c r="I8721" i="3" s="1"/>
  <c r="H8721" i="3"/>
  <c r="G8721" i="3"/>
  <c r="B8719" i="3" a="1"/>
  <c r="B8719" i="3" s="1"/>
  <c r="I8719" i="3" a="1"/>
  <c r="I8719" i="3" s="1"/>
  <c r="H8719" i="3"/>
  <c r="G8719" i="3"/>
  <c r="B8717" i="3" a="1"/>
  <c r="B8717" i="3" s="1"/>
  <c r="I8717" i="3" a="1"/>
  <c r="I8717" i="3" s="1"/>
  <c r="H8717" i="3"/>
  <c r="G8717" i="3"/>
  <c r="B8715" i="3" a="1"/>
  <c r="B8715" i="3" s="1"/>
  <c r="I8715" i="3" a="1"/>
  <c r="I8715" i="3" s="1"/>
  <c r="H8715" i="3"/>
  <c r="G8715" i="3"/>
  <c r="B8713" i="3" a="1"/>
  <c r="B8713" i="3" s="1"/>
  <c r="I8713" i="3" a="1"/>
  <c r="I8713" i="3" s="1"/>
  <c r="H8713" i="3"/>
  <c r="G8713" i="3"/>
  <c r="B8711" i="3" a="1"/>
  <c r="B8711" i="3" s="1"/>
  <c r="I8711" i="3" a="1"/>
  <c r="I8711" i="3" s="1"/>
  <c r="H8711" i="3"/>
  <c r="G8711" i="3"/>
  <c r="B8709" i="3" a="1"/>
  <c r="B8709" i="3" s="1"/>
  <c r="I8709" i="3" a="1"/>
  <c r="I8709" i="3" s="1"/>
  <c r="H8709" i="3"/>
  <c r="G8709" i="3"/>
  <c r="B8707" i="3" a="1"/>
  <c r="B8707" i="3" s="1"/>
  <c r="I8707" i="3" a="1"/>
  <c r="I8707" i="3" s="1"/>
  <c r="H8707" i="3"/>
  <c r="G8707" i="3"/>
  <c r="B8705" i="3" a="1"/>
  <c r="B8705" i="3" s="1"/>
  <c r="I8705" i="3" a="1"/>
  <c r="I8705" i="3" s="1"/>
  <c r="H8705" i="3"/>
  <c r="G8705" i="3"/>
  <c r="B8703" i="3" a="1"/>
  <c r="B8703" i="3" s="1"/>
  <c r="I8703" i="3" a="1"/>
  <c r="I8703" i="3" s="1"/>
  <c r="H8703" i="3"/>
  <c r="G8703" i="3"/>
  <c r="B8701" i="3" a="1"/>
  <c r="B8701" i="3" s="1"/>
  <c r="I8701" i="3" a="1"/>
  <c r="I8701" i="3" s="1"/>
  <c r="H8701" i="3"/>
  <c r="G8701" i="3"/>
  <c r="B8699" i="3" a="1"/>
  <c r="B8699" i="3" s="1"/>
  <c r="I8699" i="3" a="1"/>
  <c r="I8699" i="3" s="1"/>
  <c r="H8699" i="3"/>
  <c r="G8699" i="3"/>
  <c r="B8697" i="3" a="1"/>
  <c r="B8697" i="3" s="1"/>
  <c r="I8697" i="3" a="1"/>
  <c r="I8697" i="3" s="1"/>
  <c r="H8697" i="3"/>
  <c r="G8697" i="3"/>
  <c r="B8695" i="3" a="1"/>
  <c r="B8695" i="3" s="1"/>
  <c r="I8695" i="3" a="1"/>
  <c r="I8695" i="3" s="1"/>
  <c r="H8695" i="3"/>
  <c r="G8695" i="3"/>
  <c r="B8693" i="3" a="1"/>
  <c r="B8693" i="3" s="1"/>
  <c r="I8693" i="3" a="1"/>
  <c r="I8693" i="3" s="1"/>
  <c r="H8693" i="3"/>
  <c r="G8693" i="3"/>
  <c r="B8691" i="3" a="1"/>
  <c r="B8691" i="3" s="1"/>
  <c r="I8691" i="3" a="1"/>
  <c r="I8691" i="3" s="1"/>
  <c r="H8691" i="3"/>
  <c r="G8691" i="3"/>
  <c r="B8689" i="3" a="1"/>
  <c r="B8689" i="3" s="1"/>
  <c r="I8689" i="3" a="1"/>
  <c r="I8689" i="3" s="1"/>
  <c r="H8689" i="3"/>
  <c r="G8689" i="3"/>
  <c r="B8687" i="3" a="1"/>
  <c r="B8687" i="3" s="1"/>
  <c r="I8687" i="3" a="1"/>
  <c r="I8687" i="3" s="1"/>
  <c r="H8687" i="3"/>
  <c r="G8687" i="3"/>
  <c r="B8685" i="3" a="1"/>
  <c r="B8685" i="3" s="1"/>
  <c r="I8685" i="3" a="1"/>
  <c r="I8685" i="3" s="1"/>
  <c r="H8685" i="3"/>
  <c r="G8685" i="3"/>
  <c r="B8683" i="3" a="1"/>
  <c r="B8683" i="3" s="1"/>
  <c r="I8683" i="3" a="1"/>
  <c r="I8683" i="3" s="1"/>
  <c r="H8683" i="3"/>
  <c r="G8683" i="3"/>
  <c r="B8681" i="3" a="1"/>
  <c r="B8681" i="3" s="1"/>
  <c r="I8681" i="3" a="1"/>
  <c r="I8681" i="3" s="1"/>
  <c r="H8681" i="3"/>
  <c r="G8681" i="3"/>
  <c r="B8679" i="3" a="1"/>
  <c r="B8679" i="3" s="1"/>
  <c r="I8679" i="3" a="1"/>
  <c r="I8679" i="3" s="1"/>
  <c r="H8679" i="3"/>
  <c r="G8679" i="3"/>
  <c r="B8677" i="3" a="1"/>
  <c r="B8677" i="3" s="1"/>
  <c r="I8677" i="3" a="1"/>
  <c r="I8677" i="3" s="1"/>
  <c r="H8677" i="3"/>
  <c r="G8677" i="3"/>
  <c r="B8675" i="3" a="1"/>
  <c r="B8675" i="3" s="1"/>
  <c r="I8675" i="3" a="1"/>
  <c r="I8675" i="3" s="1"/>
  <c r="H8675" i="3"/>
  <c r="G8675" i="3"/>
  <c r="B8673" i="3" a="1"/>
  <c r="B8673" i="3" s="1"/>
  <c r="I8673" i="3" a="1"/>
  <c r="I8673" i="3" s="1"/>
  <c r="H8673" i="3"/>
  <c r="G8673" i="3"/>
  <c r="B8671" i="3" a="1"/>
  <c r="B8671" i="3" s="1"/>
  <c r="I8671" i="3" a="1"/>
  <c r="I8671" i="3" s="1"/>
  <c r="H8671" i="3"/>
  <c r="G8671" i="3"/>
  <c r="B8669" i="3" a="1"/>
  <c r="B8669" i="3" s="1"/>
  <c r="I8669" i="3" a="1"/>
  <c r="I8669" i="3" s="1"/>
  <c r="H8669" i="3"/>
  <c r="G8669" i="3"/>
  <c r="B8667" i="3" a="1"/>
  <c r="B8667" i="3" s="1"/>
  <c r="I8667" i="3" a="1"/>
  <c r="I8667" i="3" s="1"/>
  <c r="H8667" i="3"/>
  <c r="G8667" i="3"/>
  <c r="B8665" i="3" a="1"/>
  <c r="B8665" i="3" s="1"/>
  <c r="I8665" i="3" a="1"/>
  <c r="I8665" i="3" s="1"/>
  <c r="H8665" i="3"/>
  <c r="G8665" i="3"/>
  <c r="B8663" i="3" a="1"/>
  <c r="B8663" i="3" s="1"/>
  <c r="I8663" i="3" a="1"/>
  <c r="I8663" i="3" s="1"/>
  <c r="H8663" i="3"/>
  <c r="G8663" i="3"/>
  <c r="B8661" i="3" a="1"/>
  <c r="B8661" i="3" s="1"/>
  <c r="I8661" i="3" a="1"/>
  <c r="I8661" i="3" s="1"/>
  <c r="H8661" i="3"/>
  <c r="G8661" i="3"/>
  <c r="B8659" i="3" a="1"/>
  <c r="B8659" i="3" s="1"/>
  <c r="I8659" i="3" a="1"/>
  <c r="I8659" i="3" s="1"/>
  <c r="H8659" i="3"/>
  <c r="G8659" i="3"/>
  <c r="B8657" i="3" a="1"/>
  <c r="B8657" i="3" s="1"/>
  <c r="I8657" i="3" a="1"/>
  <c r="I8657" i="3" s="1"/>
  <c r="H8657" i="3"/>
  <c r="G8657" i="3"/>
  <c r="B8655" i="3" a="1"/>
  <c r="B8655" i="3" s="1"/>
  <c r="I8655" i="3" a="1"/>
  <c r="I8655" i="3" s="1"/>
  <c r="H8655" i="3"/>
  <c r="G8655" i="3"/>
  <c r="B8653" i="3" a="1"/>
  <c r="B8653" i="3" s="1"/>
  <c r="I8653" i="3" a="1"/>
  <c r="I8653" i="3" s="1"/>
  <c r="H8653" i="3"/>
  <c r="G8653" i="3"/>
  <c r="B8651" i="3" a="1"/>
  <c r="B8651" i="3" s="1"/>
  <c r="I8651" i="3" a="1"/>
  <c r="I8651" i="3" s="1"/>
  <c r="H8651" i="3"/>
  <c r="G8651" i="3"/>
  <c r="B8649" i="3" a="1"/>
  <c r="B8649" i="3" s="1"/>
  <c r="I8649" i="3" a="1"/>
  <c r="I8649" i="3" s="1"/>
  <c r="H8649" i="3"/>
  <c r="G8649" i="3"/>
  <c r="B8647" i="3" a="1"/>
  <c r="B8647" i="3" s="1"/>
  <c r="I8647" i="3" a="1"/>
  <c r="I8647" i="3" s="1"/>
  <c r="H8647" i="3"/>
  <c r="G8647" i="3"/>
  <c r="B8645" i="3" a="1"/>
  <c r="B8645" i="3" s="1"/>
  <c r="I8645" i="3" a="1"/>
  <c r="I8645" i="3" s="1"/>
  <c r="H8645" i="3"/>
  <c r="G8645" i="3"/>
  <c r="B8643" i="3" a="1"/>
  <c r="B8643" i="3" s="1"/>
  <c r="I8643" i="3" a="1"/>
  <c r="I8643" i="3" s="1"/>
  <c r="H8643" i="3"/>
  <c r="G8643" i="3"/>
  <c r="B8641" i="3" a="1"/>
  <c r="B8641" i="3" s="1"/>
  <c r="I8641" i="3" a="1"/>
  <c r="I8641" i="3" s="1"/>
  <c r="H8641" i="3"/>
  <c r="G8641" i="3"/>
  <c r="B8639" i="3" a="1"/>
  <c r="B8639" i="3" s="1"/>
  <c r="I8639" i="3" a="1"/>
  <c r="I8639" i="3" s="1"/>
  <c r="H8639" i="3"/>
  <c r="G8639" i="3"/>
  <c r="B8637" i="3" a="1"/>
  <c r="B8637" i="3" s="1"/>
  <c r="I8637" i="3" a="1"/>
  <c r="I8637" i="3" s="1"/>
  <c r="H8637" i="3"/>
  <c r="G8637" i="3"/>
  <c r="B8635" i="3" a="1"/>
  <c r="B8635" i="3" s="1"/>
  <c r="I8635" i="3" a="1"/>
  <c r="I8635" i="3" s="1"/>
  <c r="H8635" i="3"/>
  <c r="G8635" i="3"/>
  <c r="B8633" i="3" a="1"/>
  <c r="B8633" i="3" s="1"/>
  <c r="I8633" i="3" a="1"/>
  <c r="I8633" i="3" s="1"/>
  <c r="H8633" i="3"/>
  <c r="G8633" i="3"/>
  <c r="B8631" i="3" a="1"/>
  <c r="B8631" i="3" s="1"/>
  <c r="I8631" i="3" a="1"/>
  <c r="I8631" i="3" s="1"/>
  <c r="H8631" i="3"/>
  <c r="G8631" i="3"/>
  <c r="B8629" i="3" a="1"/>
  <c r="B8629" i="3" s="1"/>
  <c r="I8629" i="3" a="1"/>
  <c r="I8629" i="3" s="1"/>
  <c r="H8629" i="3"/>
  <c r="G8629" i="3"/>
  <c r="B8627" i="3" a="1"/>
  <c r="B8627" i="3" s="1"/>
  <c r="I8627" i="3" a="1"/>
  <c r="I8627" i="3" s="1"/>
  <c r="H8627" i="3"/>
  <c r="G8627" i="3"/>
  <c r="B8625" i="3" a="1"/>
  <c r="B8625" i="3" s="1"/>
  <c r="I8625" i="3" a="1"/>
  <c r="I8625" i="3" s="1"/>
  <c r="H8625" i="3"/>
  <c r="G8625" i="3"/>
  <c r="B8623" i="3" a="1"/>
  <c r="B8623" i="3" s="1"/>
  <c r="I8623" i="3" a="1"/>
  <c r="I8623" i="3" s="1"/>
  <c r="H8623" i="3"/>
  <c r="G8623" i="3"/>
  <c r="B8621" i="3" a="1"/>
  <c r="B8621" i="3" s="1"/>
  <c r="I8621" i="3" a="1"/>
  <c r="I8621" i="3" s="1"/>
  <c r="H8621" i="3"/>
  <c r="G8621" i="3"/>
  <c r="B8619" i="3" a="1"/>
  <c r="B8619" i="3" s="1"/>
  <c r="I8619" i="3" a="1"/>
  <c r="I8619" i="3" s="1"/>
  <c r="H8619" i="3"/>
  <c r="G8619" i="3"/>
  <c r="B8617" i="3" a="1"/>
  <c r="B8617" i="3" s="1"/>
  <c r="I8617" i="3" a="1"/>
  <c r="I8617" i="3" s="1"/>
  <c r="H8617" i="3"/>
  <c r="G8617" i="3"/>
  <c r="B8615" i="3" a="1"/>
  <c r="B8615" i="3" s="1"/>
  <c r="I8615" i="3" a="1"/>
  <c r="I8615" i="3" s="1"/>
  <c r="H8615" i="3"/>
  <c r="G8615" i="3"/>
  <c r="B8613" i="3" a="1"/>
  <c r="B8613" i="3" s="1"/>
  <c r="I8613" i="3" a="1"/>
  <c r="I8613" i="3" s="1"/>
  <c r="H8613" i="3"/>
  <c r="G8613" i="3"/>
  <c r="B8611" i="3" a="1"/>
  <c r="B8611" i="3" s="1"/>
  <c r="I8611" i="3" a="1"/>
  <c r="I8611" i="3" s="1"/>
  <c r="H8611" i="3"/>
  <c r="G8611" i="3"/>
  <c r="B8609" i="3" a="1"/>
  <c r="B8609" i="3" s="1"/>
  <c r="I8609" i="3" a="1"/>
  <c r="I8609" i="3" s="1"/>
  <c r="H8609" i="3"/>
  <c r="G8609" i="3"/>
  <c r="B8607" i="3" a="1"/>
  <c r="B8607" i="3" s="1"/>
  <c r="I8607" i="3" a="1"/>
  <c r="I8607" i="3" s="1"/>
  <c r="H8607" i="3"/>
  <c r="G8607" i="3"/>
  <c r="B8605" i="3" a="1"/>
  <c r="B8605" i="3" s="1"/>
  <c r="I8605" i="3" a="1"/>
  <c r="I8605" i="3" s="1"/>
  <c r="H8605" i="3"/>
  <c r="G8605" i="3"/>
  <c r="B8603" i="3" a="1"/>
  <c r="B8603" i="3" s="1"/>
  <c r="I8603" i="3" a="1"/>
  <c r="I8603" i="3" s="1"/>
  <c r="H8603" i="3"/>
  <c r="G8603" i="3"/>
  <c r="B8601" i="3" a="1"/>
  <c r="B8601" i="3" s="1"/>
  <c r="I8601" i="3" a="1"/>
  <c r="I8601" i="3" s="1"/>
  <c r="H8601" i="3"/>
  <c r="G8601" i="3"/>
  <c r="B8599" i="3" a="1"/>
  <c r="B8599" i="3" s="1"/>
  <c r="I8599" i="3" a="1"/>
  <c r="I8599" i="3" s="1"/>
  <c r="H8599" i="3"/>
  <c r="G8599" i="3"/>
  <c r="B8597" i="3" a="1"/>
  <c r="B8597" i="3" s="1"/>
  <c r="I8597" i="3" a="1"/>
  <c r="I8597" i="3" s="1"/>
  <c r="H8597" i="3"/>
  <c r="G8597" i="3"/>
  <c r="B8595" i="3" a="1"/>
  <c r="B8595" i="3" s="1"/>
  <c r="I8595" i="3" a="1"/>
  <c r="I8595" i="3" s="1"/>
  <c r="H8595" i="3"/>
  <c r="G8595" i="3"/>
  <c r="B8593" i="3" a="1"/>
  <c r="B8593" i="3" s="1"/>
  <c r="I8593" i="3" a="1"/>
  <c r="I8593" i="3" s="1"/>
  <c r="H8593" i="3"/>
  <c r="G8593" i="3"/>
  <c r="B8591" i="3" a="1"/>
  <c r="B8591" i="3" s="1"/>
  <c r="I8591" i="3" a="1"/>
  <c r="I8591" i="3" s="1"/>
  <c r="H8591" i="3"/>
  <c r="G8591" i="3"/>
  <c r="B8589" i="3" a="1"/>
  <c r="B8589" i="3" s="1"/>
  <c r="I8589" i="3" a="1"/>
  <c r="I8589" i="3" s="1"/>
  <c r="H8589" i="3"/>
  <c r="G8589" i="3"/>
  <c r="B8587" i="3" a="1"/>
  <c r="B8587" i="3" s="1"/>
  <c r="I8587" i="3" a="1"/>
  <c r="I8587" i="3" s="1"/>
  <c r="H8587" i="3"/>
  <c r="G8587" i="3"/>
  <c r="B8585" i="3" a="1"/>
  <c r="B8585" i="3" s="1"/>
  <c r="I8585" i="3" a="1"/>
  <c r="I8585" i="3" s="1"/>
  <c r="H8585" i="3"/>
  <c r="G8585" i="3"/>
  <c r="B8583" i="3" a="1"/>
  <c r="B8583" i="3" s="1"/>
  <c r="I8583" i="3" a="1"/>
  <c r="I8583" i="3" s="1"/>
  <c r="H8583" i="3"/>
  <c r="G8583" i="3"/>
  <c r="B8581" i="3" a="1"/>
  <c r="B8581" i="3" s="1"/>
  <c r="I8581" i="3" a="1"/>
  <c r="I8581" i="3" s="1"/>
  <c r="H8581" i="3"/>
  <c r="G8581" i="3"/>
  <c r="B8579" i="3" a="1"/>
  <c r="B8579" i="3" s="1"/>
  <c r="I8579" i="3" a="1"/>
  <c r="I8579" i="3" s="1"/>
  <c r="H8579" i="3"/>
  <c r="G8579" i="3"/>
  <c r="B8577" i="3" a="1"/>
  <c r="B8577" i="3" s="1"/>
  <c r="I8577" i="3" a="1"/>
  <c r="I8577" i="3" s="1"/>
  <c r="H8577" i="3"/>
  <c r="G8577" i="3"/>
  <c r="B8575" i="3" a="1"/>
  <c r="B8575" i="3" s="1"/>
  <c r="I8575" i="3" a="1"/>
  <c r="I8575" i="3" s="1"/>
  <c r="H8575" i="3"/>
  <c r="G8575" i="3"/>
  <c r="B8573" i="3" a="1"/>
  <c r="B8573" i="3" s="1"/>
  <c r="I8573" i="3" a="1"/>
  <c r="I8573" i="3" s="1"/>
  <c r="H8573" i="3"/>
  <c r="G8573" i="3"/>
  <c r="B8571" i="3" a="1"/>
  <c r="B8571" i="3" s="1"/>
  <c r="I8571" i="3" a="1"/>
  <c r="I8571" i="3" s="1"/>
  <c r="H8571" i="3"/>
  <c r="G8571" i="3"/>
  <c r="B8569" i="3" a="1"/>
  <c r="B8569" i="3" s="1"/>
  <c r="I8569" i="3" a="1"/>
  <c r="I8569" i="3" s="1"/>
  <c r="H8569" i="3"/>
  <c r="G8569" i="3"/>
  <c r="B8567" i="3" a="1"/>
  <c r="B8567" i="3" s="1"/>
  <c r="I8567" i="3" a="1"/>
  <c r="I8567" i="3" s="1"/>
  <c r="H8567" i="3"/>
  <c r="G8567" i="3"/>
  <c r="B8565" i="3" a="1"/>
  <c r="B8565" i="3" s="1"/>
  <c r="I8565" i="3" a="1"/>
  <c r="I8565" i="3" s="1"/>
  <c r="H8565" i="3"/>
  <c r="G8565" i="3"/>
  <c r="B8563" i="3" a="1"/>
  <c r="B8563" i="3" s="1"/>
  <c r="I8563" i="3" a="1"/>
  <c r="I8563" i="3" s="1"/>
  <c r="H8563" i="3"/>
  <c r="G8563" i="3"/>
  <c r="B8561" i="3" a="1"/>
  <c r="B8561" i="3" s="1"/>
  <c r="I8561" i="3" a="1"/>
  <c r="I8561" i="3" s="1"/>
  <c r="H8561" i="3"/>
  <c r="G8561" i="3"/>
  <c r="B8559" i="3" a="1"/>
  <c r="B8559" i="3" s="1"/>
  <c r="I8559" i="3" a="1"/>
  <c r="I8559" i="3" s="1"/>
  <c r="H8559" i="3"/>
  <c r="G8559" i="3"/>
  <c r="B8557" i="3" a="1"/>
  <c r="B8557" i="3" s="1"/>
  <c r="I8557" i="3" a="1"/>
  <c r="I8557" i="3" s="1"/>
  <c r="H8557" i="3"/>
  <c r="G8557" i="3"/>
  <c r="B8555" i="3" a="1"/>
  <c r="B8555" i="3" s="1"/>
  <c r="I8555" i="3" a="1"/>
  <c r="I8555" i="3" s="1"/>
  <c r="H8555" i="3"/>
  <c r="G8555" i="3"/>
  <c r="B8553" i="3" a="1"/>
  <c r="B8553" i="3" s="1"/>
  <c r="I8553" i="3" a="1"/>
  <c r="I8553" i="3" s="1"/>
  <c r="H8553" i="3"/>
  <c r="G8553" i="3"/>
  <c r="B8551" i="3" a="1"/>
  <c r="B8551" i="3" s="1"/>
  <c r="I8551" i="3" a="1"/>
  <c r="I8551" i="3" s="1"/>
  <c r="H8551" i="3"/>
  <c r="G8551" i="3"/>
  <c r="B8549" i="3" a="1"/>
  <c r="B8549" i="3" s="1"/>
  <c r="I8549" i="3" a="1"/>
  <c r="I8549" i="3" s="1"/>
  <c r="H8549" i="3"/>
  <c r="G8549" i="3"/>
  <c r="B8547" i="3" a="1"/>
  <c r="B8547" i="3" s="1"/>
  <c r="I8547" i="3" a="1"/>
  <c r="I8547" i="3" s="1"/>
  <c r="H8547" i="3"/>
  <c r="G8547" i="3"/>
  <c r="B8545" i="3" a="1"/>
  <c r="B8545" i="3" s="1"/>
  <c r="I8545" i="3" a="1"/>
  <c r="I8545" i="3" s="1"/>
  <c r="H8545" i="3"/>
  <c r="G8545" i="3"/>
  <c r="B8543" i="3" a="1"/>
  <c r="B8543" i="3" s="1"/>
  <c r="I8543" i="3" a="1"/>
  <c r="I8543" i="3" s="1"/>
  <c r="H8543" i="3"/>
  <c r="G8543" i="3"/>
  <c r="B8541" i="3" a="1"/>
  <c r="B8541" i="3" s="1"/>
  <c r="I8541" i="3" a="1"/>
  <c r="I8541" i="3" s="1"/>
  <c r="H8541" i="3"/>
  <c r="G8541" i="3"/>
  <c r="B8539" i="3" a="1"/>
  <c r="B8539" i="3" s="1"/>
  <c r="I8539" i="3" a="1"/>
  <c r="I8539" i="3" s="1"/>
  <c r="H8539" i="3"/>
  <c r="G8539" i="3"/>
  <c r="B8537" i="3" a="1"/>
  <c r="B8537" i="3" s="1"/>
  <c r="I8537" i="3" a="1"/>
  <c r="I8537" i="3" s="1"/>
  <c r="H8537" i="3"/>
  <c r="G8537" i="3"/>
  <c r="B8535" i="3" a="1"/>
  <c r="B8535" i="3" s="1"/>
  <c r="I8535" i="3" a="1"/>
  <c r="I8535" i="3" s="1"/>
  <c r="H8535" i="3"/>
  <c r="G8535" i="3"/>
  <c r="B8533" i="3" a="1"/>
  <c r="B8533" i="3" s="1"/>
  <c r="I8533" i="3" a="1"/>
  <c r="I8533" i="3" s="1"/>
  <c r="H8533" i="3"/>
  <c r="G8533" i="3"/>
  <c r="B8531" i="3" a="1"/>
  <c r="B8531" i="3" s="1"/>
  <c r="I8531" i="3" a="1"/>
  <c r="I8531" i="3" s="1"/>
  <c r="H8531" i="3"/>
  <c r="G8531" i="3"/>
  <c r="B8529" i="3" a="1"/>
  <c r="B8529" i="3" s="1"/>
  <c r="I8529" i="3" a="1"/>
  <c r="I8529" i="3" s="1"/>
  <c r="H8529" i="3"/>
  <c r="G8529" i="3"/>
  <c r="B8527" i="3" a="1"/>
  <c r="B8527" i="3" s="1"/>
  <c r="I8527" i="3" a="1"/>
  <c r="I8527" i="3" s="1"/>
  <c r="H8527" i="3"/>
  <c r="G8527" i="3"/>
  <c r="B8525" i="3" a="1"/>
  <c r="B8525" i="3" s="1"/>
  <c r="I8525" i="3" a="1"/>
  <c r="I8525" i="3" s="1"/>
  <c r="H8525" i="3"/>
  <c r="G8525" i="3"/>
  <c r="B8523" i="3" a="1"/>
  <c r="B8523" i="3" s="1"/>
  <c r="I8523" i="3" a="1"/>
  <c r="I8523" i="3" s="1"/>
  <c r="H8523" i="3"/>
  <c r="G8523" i="3"/>
  <c r="B8521" i="3" a="1"/>
  <c r="B8521" i="3" s="1"/>
  <c r="I8521" i="3" a="1"/>
  <c r="I8521" i="3" s="1"/>
  <c r="H8521" i="3"/>
  <c r="G8521" i="3"/>
  <c r="B8519" i="3" a="1"/>
  <c r="B8519" i="3" s="1"/>
  <c r="I8519" i="3" a="1"/>
  <c r="I8519" i="3" s="1"/>
  <c r="H8519" i="3"/>
  <c r="G8519" i="3"/>
  <c r="B8517" i="3" a="1"/>
  <c r="B8517" i="3" s="1"/>
  <c r="I8517" i="3" a="1"/>
  <c r="I8517" i="3" s="1"/>
  <c r="H8517" i="3"/>
  <c r="G8517" i="3"/>
  <c r="B8515" i="3" a="1"/>
  <c r="B8515" i="3" s="1"/>
  <c r="I8515" i="3" a="1"/>
  <c r="I8515" i="3" s="1"/>
  <c r="H8515" i="3"/>
  <c r="G8515" i="3"/>
  <c r="B8513" i="3" a="1"/>
  <c r="B8513" i="3" s="1"/>
  <c r="I8513" i="3" a="1"/>
  <c r="I8513" i="3" s="1"/>
  <c r="H8513" i="3"/>
  <c r="G8513" i="3"/>
  <c r="B8511" i="3" a="1"/>
  <c r="B8511" i="3" s="1"/>
  <c r="I8511" i="3" a="1"/>
  <c r="I8511" i="3" s="1"/>
  <c r="H8511" i="3"/>
  <c r="G8511" i="3"/>
  <c r="B8509" i="3" a="1"/>
  <c r="B8509" i="3" s="1"/>
  <c r="I8509" i="3" a="1"/>
  <c r="I8509" i="3" s="1"/>
  <c r="H8509" i="3"/>
  <c r="G8509" i="3"/>
  <c r="B8507" i="3" a="1"/>
  <c r="B8507" i="3" s="1"/>
  <c r="I8507" i="3" a="1"/>
  <c r="I8507" i="3" s="1"/>
  <c r="H8507" i="3"/>
  <c r="G8507" i="3"/>
  <c r="B8505" i="3" a="1"/>
  <c r="B8505" i="3" s="1"/>
  <c r="I8505" i="3" a="1"/>
  <c r="I8505" i="3" s="1"/>
  <c r="H8505" i="3"/>
  <c r="G8505" i="3"/>
  <c r="B8503" i="3" a="1"/>
  <c r="B8503" i="3" s="1"/>
  <c r="I8503" i="3" a="1"/>
  <c r="I8503" i="3" s="1"/>
  <c r="H8503" i="3"/>
  <c r="G8503" i="3"/>
  <c r="B8501" i="3" a="1"/>
  <c r="B8501" i="3" s="1"/>
  <c r="I8501" i="3" a="1"/>
  <c r="I8501" i="3" s="1"/>
  <c r="H8501" i="3"/>
  <c r="G8501" i="3"/>
  <c r="B8499" i="3" a="1"/>
  <c r="B8499" i="3" s="1"/>
  <c r="I8499" i="3" a="1"/>
  <c r="I8499" i="3" s="1"/>
  <c r="H8499" i="3"/>
  <c r="G8499" i="3"/>
  <c r="B8497" i="3" a="1"/>
  <c r="B8497" i="3" s="1"/>
  <c r="I8497" i="3" a="1"/>
  <c r="I8497" i="3" s="1"/>
  <c r="H8497" i="3"/>
  <c r="G8497" i="3"/>
  <c r="B8495" i="3" a="1"/>
  <c r="B8495" i="3" s="1"/>
  <c r="I8495" i="3" a="1"/>
  <c r="I8495" i="3" s="1"/>
  <c r="H8495" i="3"/>
  <c r="G8495" i="3"/>
  <c r="B8493" i="3" a="1"/>
  <c r="B8493" i="3" s="1"/>
  <c r="I8493" i="3" a="1"/>
  <c r="I8493" i="3" s="1"/>
  <c r="H8493" i="3"/>
  <c r="G8493" i="3"/>
  <c r="B8491" i="3" a="1"/>
  <c r="B8491" i="3" s="1"/>
  <c r="I8491" i="3" a="1"/>
  <c r="I8491" i="3" s="1"/>
  <c r="H8491" i="3"/>
  <c r="G8491" i="3"/>
  <c r="B8489" i="3" a="1"/>
  <c r="B8489" i="3" s="1"/>
  <c r="I8489" i="3" a="1"/>
  <c r="I8489" i="3" s="1"/>
  <c r="H8489" i="3"/>
  <c r="G8489" i="3"/>
  <c r="B8487" i="3" a="1"/>
  <c r="B8487" i="3" s="1"/>
  <c r="I8487" i="3" a="1"/>
  <c r="I8487" i="3" s="1"/>
  <c r="H8487" i="3"/>
  <c r="G8487" i="3"/>
  <c r="B8485" i="3" a="1"/>
  <c r="B8485" i="3" s="1"/>
  <c r="I8485" i="3" a="1"/>
  <c r="I8485" i="3" s="1"/>
  <c r="H8485" i="3"/>
  <c r="G8485" i="3"/>
  <c r="B8483" i="3" a="1"/>
  <c r="B8483" i="3" s="1"/>
  <c r="I8483" i="3" a="1"/>
  <c r="I8483" i="3" s="1"/>
  <c r="H8483" i="3"/>
  <c r="G8483" i="3"/>
  <c r="B8481" i="3" a="1"/>
  <c r="B8481" i="3" s="1"/>
  <c r="I8481" i="3" a="1"/>
  <c r="I8481" i="3" s="1"/>
  <c r="H8481" i="3"/>
  <c r="G8481" i="3"/>
  <c r="B8479" i="3" a="1"/>
  <c r="B8479" i="3" s="1"/>
  <c r="I8479" i="3" a="1"/>
  <c r="I8479" i="3" s="1"/>
  <c r="H8479" i="3"/>
  <c r="G8479" i="3"/>
  <c r="B8477" i="3" a="1"/>
  <c r="B8477" i="3" s="1"/>
  <c r="I8477" i="3" a="1"/>
  <c r="I8477" i="3" s="1"/>
  <c r="H8477" i="3"/>
  <c r="G8477" i="3"/>
  <c r="B8475" i="3" a="1"/>
  <c r="B8475" i="3" s="1"/>
  <c r="I8475" i="3" a="1"/>
  <c r="I8475" i="3" s="1"/>
  <c r="H8475" i="3"/>
  <c r="G8475" i="3"/>
  <c r="B8473" i="3" a="1"/>
  <c r="B8473" i="3" s="1"/>
  <c r="I8473" i="3" a="1"/>
  <c r="I8473" i="3" s="1"/>
  <c r="H8473" i="3"/>
  <c r="G8473" i="3"/>
  <c r="B8471" i="3" a="1"/>
  <c r="B8471" i="3" s="1"/>
  <c r="I8471" i="3" a="1"/>
  <c r="I8471" i="3" s="1"/>
  <c r="H8471" i="3"/>
  <c r="G8471" i="3"/>
  <c r="B8469" i="3" a="1"/>
  <c r="B8469" i="3" s="1"/>
  <c r="I8469" i="3" a="1"/>
  <c r="I8469" i="3" s="1"/>
  <c r="H8469" i="3"/>
  <c r="G8469" i="3"/>
  <c r="B8467" i="3" a="1"/>
  <c r="B8467" i="3" s="1"/>
  <c r="I8467" i="3" a="1"/>
  <c r="I8467" i="3" s="1"/>
  <c r="H8467" i="3"/>
  <c r="G8467" i="3"/>
  <c r="B8465" i="3" a="1"/>
  <c r="B8465" i="3" s="1"/>
  <c r="I8465" i="3" a="1"/>
  <c r="I8465" i="3" s="1"/>
  <c r="H8465" i="3"/>
  <c r="G8465" i="3"/>
  <c r="B8463" i="3" a="1"/>
  <c r="B8463" i="3" s="1"/>
  <c r="I8463" i="3" a="1"/>
  <c r="I8463" i="3" s="1"/>
  <c r="H8463" i="3"/>
  <c r="G8463" i="3"/>
  <c r="B8461" i="3" a="1"/>
  <c r="B8461" i="3" s="1"/>
  <c r="I8461" i="3" a="1"/>
  <c r="I8461" i="3" s="1"/>
  <c r="H8461" i="3"/>
  <c r="G8461" i="3"/>
  <c r="B8459" i="3" a="1"/>
  <c r="B8459" i="3" s="1"/>
  <c r="I8459" i="3" a="1"/>
  <c r="I8459" i="3" s="1"/>
  <c r="H8459" i="3"/>
  <c r="G8459" i="3"/>
  <c r="B8457" i="3" a="1"/>
  <c r="B8457" i="3" s="1"/>
  <c r="I8457" i="3" a="1"/>
  <c r="I8457" i="3" s="1"/>
  <c r="H8457" i="3"/>
  <c r="G8457" i="3"/>
  <c r="B8455" i="3" a="1"/>
  <c r="B8455" i="3" s="1"/>
  <c r="I8455" i="3" a="1"/>
  <c r="I8455" i="3" s="1"/>
  <c r="H8455" i="3"/>
  <c r="G8455" i="3"/>
  <c r="B8453" i="3" a="1"/>
  <c r="B8453" i="3" s="1"/>
  <c r="I8453" i="3" a="1"/>
  <c r="I8453" i="3" s="1"/>
  <c r="H8453" i="3"/>
  <c r="G8453" i="3"/>
  <c r="B8451" i="3" a="1"/>
  <c r="B8451" i="3" s="1"/>
  <c r="I8451" i="3" a="1"/>
  <c r="I8451" i="3" s="1"/>
  <c r="H8451" i="3"/>
  <c r="G8451" i="3"/>
  <c r="B8449" i="3" a="1"/>
  <c r="B8449" i="3" s="1"/>
  <c r="I8449" i="3" a="1"/>
  <c r="I8449" i="3" s="1"/>
  <c r="H8449" i="3"/>
  <c r="G8449" i="3"/>
  <c r="B8447" i="3" a="1"/>
  <c r="B8447" i="3" s="1"/>
  <c r="I8447" i="3" a="1"/>
  <c r="I8447" i="3" s="1"/>
  <c r="H8447" i="3"/>
  <c r="G8447" i="3"/>
  <c r="B8445" i="3" a="1"/>
  <c r="B8445" i="3" s="1"/>
  <c r="I8445" i="3" a="1"/>
  <c r="I8445" i="3" s="1"/>
  <c r="H8445" i="3"/>
  <c r="G8445" i="3"/>
  <c r="B8443" i="3" a="1"/>
  <c r="B8443" i="3" s="1"/>
  <c r="I8443" i="3" a="1"/>
  <c r="I8443" i="3" s="1"/>
  <c r="H8443" i="3"/>
  <c r="G8443" i="3"/>
  <c r="B8441" i="3" a="1"/>
  <c r="B8441" i="3" s="1"/>
  <c r="I8441" i="3" a="1"/>
  <c r="I8441" i="3" s="1"/>
  <c r="H8441" i="3"/>
  <c r="G8441" i="3"/>
  <c r="B8439" i="3" a="1"/>
  <c r="B8439" i="3" s="1"/>
  <c r="I8439" i="3" a="1"/>
  <c r="I8439" i="3" s="1"/>
  <c r="H8439" i="3"/>
  <c r="G8439" i="3"/>
  <c r="B8437" i="3" a="1"/>
  <c r="B8437" i="3" s="1"/>
  <c r="I8437" i="3" a="1"/>
  <c r="I8437" i="3" s="1"/>
  <c r="H8437" i="3"/>
  <c r="G8437" i="3"/>
  <c r="B8435" i="3" a="1"/>
  <c r="B8435" i="3" s="1"/>
  <c r="I8435" i="3" a="1"/>
  <c r="I8435" i="3" s="1"/>
  <c r="H8435" i="3"/>
  <c r="G8435" i="3"/>
  <c r="B8433" i="3" a="1"/>
  <c r="B8433" i="3" s="1"/>
  <c r="I8433" i="3" a="1"/>
  <c r="I8433" i="3" s="1"/>
  <c r="H8433" i="3"/>
  <c r="G8433" i="3"/>
  <c r="B8431" i="3" a="1"/>
  <c r="B8431" i="3" s="1"/>
  <c r="I8431" i="3" a="1"/>
  <c r="I8431" i="3" s="1"/>
  <c r="H8431" i="3"/>
  <c r="G8431" i="3"/>
  <c r="B8429" i="3" a="1"/>
  <c r="B8429" i="3" s="1"/>
  <c r="I8429" i="3" a="1"/>
  <c r="I8429" i="3" s="1"/>
  <c r="H8429" i="3"/>
  <c r="G8429" i="3"/>
  <c r="B8427" i="3" a="1"/>
  <c r="B8427" i="3" s="1"/>
  <c r="I8427" i="3" a="1"/>
  <c r="I8427" i="3" s="1"/>
  <c r="H8427" i="3"/>
  <c r="G8427" i="3"/>
  <c r="B8425" i="3" a="1"/>
  <c r="B8425" i="3" s="1"/>
  <c r="I8425" i="3" a="1"/>
  <c r="I8425" i="3" s="1"/>
  <c r="H8425" i="3"/>
  <c r="G8425" i="3"/>
  <c r="B8423" i="3" a="1"/>
  <c r="B8423" i="3" s="1"/>
  <c r="I8423" i="3" a="1"/>
  <c r="I8423" i="3" s="1"/>
  <c r="H8423" i="3"/>
  <c r="G8423" i="3"/>
  <c r="B8421" i="3" a="1"/>
  <c r="B8421" i="3" s="1"/>
  <c r="I8421" i="3" a="1"/>
  <c r="I8421" i="3" s="1"/>
  <c r="H8421" i="3"/>
  <c r="G8421" i="3"/>
  <c r="B8419" i="3" a="1"/>
  <c r="B8419" i="3" s="1"/>
  <c r="I8419" i="3" a="1"/>
  <c r="I8419" i="3" s="1"/>
  <c r="H8419" i="3"/>
  <c r="G8419" i="3"/>
  <c r="B8417" i="3" a="1"/>
  <c r="B8417" i="3" s="1"/>
  <c r="I8417" i="3" a="1"/>
  <c r="I8417" i="3" s="1"/>
  <c r="H8417" i="3"/>
  <c r="G8417" i="3"/>
  <c r="B8415" i="3" a="1"/>
  <c r="B8415" i="3" s="1"/>
  <c r="I8415" i="3" a="1"/>
  <c r="I8415" i="3" s="1"/>
  <c r="H8415" i="3"/>
  <c r="G8415" i="3"/>
  <c r="B8413" i="3" a="1"/>
  <c r="B8413" i="3" s="1"/>
  <c r="I8413" i="3" a="1"/>
  <c r="I8413" i="3" s="1"/>
  <c r="H8413" i="3"/>
  <c r="G8413" i="3"/>
  <c r="B8411" i="3" a="1"/>
  <c r="B8411" i="3" s="1"/>
  <c r="I8411" i="3" a="1"/>
  <c r="I8411" i="3" s="1"/>
  <c r="H8411" i="3"/>
  <c r="G8411" i="3"/>
  <c r="B8409" i="3" a="1"/>
  <c r="B8409" i="3" s="1"/>
  <c r="I8409" i="3" a="1"/>
  <c r="I8409" i="3" s="1"/>
  <c r="H8409" i="3"/>
  <c r="G8409" i="3"/>
  <c r="B8407" i="3" a="1"/>
  <c r="B8407" i="3" s="1"/>
  <c r="I8407" i="3" a="1"/>
  <c r="I8407" i="3" s="1"/>
  <c r="H8407" i="3"/>
  <c r="G8407" i="3"/>
  <c r="B8405" i="3" a="1"/>
  <c r="B8405" i="3" s="1"/>
  <c r="I8405" i="3" a="1"/>
  <c r="I8405" i="3" s="1"/>
  <c r="H8405" i="3"/>
  <c r="G8405" i="3"/>
  <c r="B8403" i="3" a="1"/>
  <c r="B8403" i="3" s="1"/>
  <c r="I8403" i="3" a="1"/>
  <c r="I8403" i="3" s="1"/>
  <c r="H8403" i="3"/>
  <c r="G8403" i="3"/>
  <c r="B8401" i="3" a="1"/>
  <c r="B8401" i="3" s="1"/>
  <c r="I8401" i="3" a="1"/>
  <c r="I8401" i="3" s="1"/>
  <c r="H8401" i="3"/>
  <c r="G8401" i="3"/>
  <c r="B8399" i="3" a="1"/>
  <c r="B8399" i="3" s="1"/>
  <c r="I8399" i="3" a="1"/>
  <c r="I8399" i="3" s="1"/>
  <c r="H8399" i="3"/>
  <c r="G8399" i="3"/>
  <c r="B8397" i="3" a="1"/>
  <c r="B8397" i="3" s="1"/>
  <c r="I8397" i="3" a="1"/>
  <c r="I8397" i="3" s="1"/>
  <c r="H8397" i="3"/>
  <c r="G8397" i="3"/>
  <c r="B8395" i="3" a="1"/>
  <c r="B8395" i="3" s="1"/>
  <c r="I8395" i="3" a="1"/>
  <c r="I8395" i="3" s="1"/>
  <c r="H8395" i="3"/>
  <c r="G8395" i="3"/>
  <c r="B8393" i="3" a="1"/>
  <c r="B8393" i="3" s="1"/>
  <c r="I8393" i="3" a="1"/>
  <c r="I8393" i="3" s="1"/>
  <c r="H8393" i="3"/>
  <c r="G8393" i="3"/>
  <c r="B8391" i="3" a="1"/>
  <c r="B8391" i="3" s="1"/>
  <c r="I8391" i="3" a="1"/>
  <c r="I8391" i="3" s="1"/>
  <c r="H8391" i="3"/>
  <c r="G8391" i="3"/>
  <c r="B8389" i="3" a="1"/>
  <c r="B8389" i="3" s="1"/>
  <c r="I8389" i="3" a="1"/>
  <c r="I8389" i="3" s="1"/>
  <c r="H8389" i="3"/>
  <c r="G8389" i="3"/>
  <c r="B8387" i="3" a="1"/>
  <c r="B8387" i="3" s="1"/>
  <c r="I8387" i="3" a="1"/>
  <c r="I8387" i="3" s="1"/>
  <c r="H8387" i="3"/>
  <c r="G8387" i="3"/>
  <c r="B8385" i="3" a="1"/>
  <c r="B8385" i="3" s="1"/>
  <c r="I8385" i="3" a="1"/>
  <c r="I8385" i="3" s="1"/>
  <c r="H8385" i="3"/>
  <c r="G8385" i="3"/>
  <c r="B8383" i="3" a="1"/>
  <c r="B8383" i="3" s="1"/>
  <c r="I8383" i="3" a="1"/>
  <c r="I8383" i="3" s="1"/>
  <c r="H8383" i="3"/>
  <c r="G8383" i="3"/>
  <c r="B8381" i="3" a="1"/>
  <c r="B8381" i="3" s="1"/>
  <c r="I8381" i="3" a="1"/>
  <c r="I8381" i="3" s="1"/>
  <c r="H8381" i="3"/>
  <c r="G8381" i="3"/>
  <c r="B8379" i="3" a="1"/>
  <c r="B8379" i="3" s="1"/>
  <c r="I8379" i="3" a="1"/>
  <c r="I8379" i="3" s="1"/>
  <c r="H8379" i="3"/>
  <c r="G8379" i="3"/>
  <c r="B8377" i="3" a="1"/>
  <c r="B8377" i="3" s="1"/>
  <c r="I8377" i="3" a="1"/>
  <c r="I8377" i="3" s="1"/>
  <c r="H8377" i="3"/>
  <c r="G8377" i="3"/>
  <c r="B8375" i="3" a="1"/>
  <c r="B8375" i="3" s="1"/>
  <c r="I8375" i="3" a="1"/>
  <c r="I8375" i="3" s="1"/>
  <c r="H8375" i="3"/>
  <c r="G8375" i="3"/>
  <c r="B8373" i="3" a="1"/>
  <c r="B8373" i="3" s="1"/>
  <c r="I8373" i="3" a="1"/>
  <c r="I8373" i="3" s="1"/>
  <c r="H8373" i="3"/>
  <c r="G8373" i="3"/>
  <c r="B8371" i="3" a="1"/>
  <c r="B8371" i="3" s="1"/>
  <c r="I8371" i="3" a="1"/>
  <c r="I8371" i="3" s="1"/>
  <c r="H8371" i="3"/>
  <c r="G8371" i="3"/>
  <c r="B8369" i="3" a="1"/>
  <c r="B8369" i="3" s="1"/>
  <c r="I8369" i="3" a="1"/>
  <c r="I8369" i="3" s="1"/>
  <c r="H8369" i="3"/>
  <c r="G8369" i="3"/>
  <c r="B8367" i="3" a="1"/>
  <c r="B8367" i="3" s="1"/>
  <c r="I8367" i="3" a="1"/>
  <c r="I8367" i="3" s="1"/>
  <c r="H8367" i="3"/>
  <c r="G8367" i="3"/>
  <c r="B8365" i="3" a="1"/>
  <c r="B8365" i="3" s="1"/>
  <c r="I8365" i="3" a="1"/>
  <c r="I8365" i="3" s="1"/>
  <c r="H8365" i="3"/>
  <c r="G8365" i="3"/>
  <c r="B8363" i="3" a="1"/>
  <c r="B8363" i="3" s="1"/>
  <c r="I8363" i="3" a="1"/>
  <c r="I8363" i="3" s="1"/>
  <c r="H8363" i="3"/>
  <c r="G8363" i="3"/>
  <c r="B8361" i="3" a="1"/>
  <c r="B8361" i="3" s="1"/>
  <c r="I8361" i="3" a="1"/>
  <c r="I8361" i="3" s="1"/>
  <c r="H8361" i="3"/>
  <c r="G8361" i="3"/>
  <c r="B8359" i="3" a="1"/>
  <c r="B8359" i="3" s="1"/>
  <c r="I8359" i="3" a="1"/>
  <c r="I8359" i="3" s="1"/>
  <c r="H8359" i="3"/>
  <c r="G8359" i="3"/>
  <c r="B8357" i="3" a="1"/>
  <c r="B8357" i="3" s="1"/>
  <c r="I8357" i="3" a="1"/>
  <c r="I8357" i="3" s="1"/>
  <c r="H8357" i="3"/>
  <c r="G8357" i="3"/>
  <c r="B8355" i="3" a="1"/>
  <c r="B8355" i="3" s="1"/>
  <c r="I8355" i="3" a="1"/>
  <c r="I8355" i="3" s="1"/>
  <c r="H8355" i="3"/>
  <c r="G8355" i="3"/>
  <c r="B8353" i="3" a="1"/>
  <c r="B8353" i="3" s="1"/>
  <c r="I8353" i="3" a="1"/>
  <c r="I8353" i="3" s="1"/>
  <c r="H8353" i="3"/>
  <c r="G8353" i="3"/>
  <c r="B8351" i="3" a="1"/>
  <c r="B8351" i="3" s="1"/>
  <c r="I8351" i="3" a="1"/>
  <c r="I8351" i="3" s="1"/>
  <c r="H8351" i="3"/>
  <c r="G8351" i="3"/>
  <c r="B8349" i="3" a="1"/>
  <c r="B8349" i="3" s="1"/>
  <c r="I8349" i="3" a="1"/>
  <c r="I8349" i="3" s="1"/>
  <c r="H8349" i="3"/>
  <c r="G8349" i="3"/>
  <c r="B8347" i="3" a="1"/>
  <c r="B8347" i="3" s="1"/>
  <c r="I8347" i="3" a="1"/>
  <c r="I8347" i="3" s="1"/>
  <c r="H8347" i="3"/>
  <c r="G8347" i="3"/>
  <c r="B8345" i="3" a="1"/>
  <c r="B8345" i="3" s="1"/>
  <c r="I8345" i="3" a="1"/>
  <c r="I8345" i="3" s="1"/>
  <c r="H8345" i="3"/>
  <c r="G8345" i="3"/>
  <c r="B8343" i="3" a="1"/>
  <c r="B8343" i="3" s="1"/>
  <c r="I8343" i="3" a="1"/>
  <c r="I8343" i="3" s="1"/>
  <c r="H8343" i="3"/>
  <c r="G8343" i="3"/>
  <c r="B8341" i="3" a="1"/>
  <c r="B8341" i="3" s="1"/>
  <c r="I8341" i="3" a="1"/>
  <c r="I8341" i="3" s="1"/>
  <c r="H8341" i="3"/>
  <c r="G8341" i="3"/>
  <c r="B8339" i="3" a="1"/>
  <c r="B8339" i="3" s="1"/>
  <c r="I8339" i="3" a="1"/>
  <c r="I8339" i="3" s="1"/>
  <c r="H8339" i="3"/>
  <c r="G8339" i="3"/>
  <c r="B8337" i="3" a="1"/>
  <c r="B8337" i="3" s="1"/>
  <c r="I8337" i="3" a="1"/>
  <c r="I8337" i="3" s="1"/>
  <c r="H8337" i="3"/>
  <c r="G8337" i="3"/>
  <c r="B8335" i="3" a="1"/>
  <c r="B8335" i="3" s="1"/>
  <c r="I8335" i="3" a="1"/>
  <c r="I8335" i="3" s="1"/>
  <c r="H8335" i="3"/>
  <c r="G8335" i="3"/>
  <c r="B8333" i="3" a="1"/>
  <c r="B8333" i="3" s="1"/>
  <c r="I8333" i="3" a="1"/>
  <c r="I8333" i="3" s="1"/>
  <c r="H8333" i="3"/>
  <c r="G8333" i="3"/>
  <c r="B8331" i="3" a="1"/>
  <c r="B8331" i="3" s="1"/>
  <c r="I8331" i="3" a="1"/>
  <c r="I8331" i="3" s="1"/>
  <c r="H8331" i="3"/>
  <c r="G8331" i="3"/>
  <c r="B8329" i="3" a="1"/>
  <c r="B8329" i="3" s="1"/>
  <c r="I8329" i="3" a="1"/>
  <c r="I8329" i="3" s="1"/>
  <c r="H8329" i="3"/>
  <c r="G8329" i="3"/>
  <c r="B8327" i="3" a="1"/>
  <c r="B8327" i="3" s="1"/>
  <c r="I8327" i="3" a="1"/>
  <c r="I8327" i="3" s="1"/>
  <c r="H8327" i="3"/>
  <c r="G8327" i="3"/>
  <c r="B8325" i="3" a="1"/>
  <c r="B8325" i="3" s="1"/>
  <c r="I8325" i="3" a="1"/>
  <c r="I8325" i="3" s="1"/>
  <c r="H8325" i="3"/>
  <c r="G8325" i="3"/>
  <c r="B8323" i="3" a="1"/>
  <c r="B8323" i="3" s="1"/>
  <c r="I8323" i="3" a="1"/>
  <c r="I8323" i="3" s="1"/>
  <c r="H8323" i="3"/>
  <c r="G8323" i="3"/>
  <c r="B8321" i="3" a="1"/>
  <c r="B8321" i="3" s="1"/>
  <c r="I8321" i="3" a="1"/>
  <c r="I8321" i="3" s="1"/>
  <c r="H8321" i="3"/>
  <c r="G8321" i="3"/>
  <c r="B8319" i="3" a="1"/>
  <c r="B8319" i="3" s="1"/>
  <c r="I8319" i="3" a="1"/>
  <c r="I8319" i="3" s="1"/>
  <c r="H8319" i="3"/>
  <c r="G8319" i="3"/>
  <c r="B8317" i="3" a="1"/>
  <c r="B8317" i="3" s="1"/>
  <c r="I8317" i="3" a="1"/>
  <c r="I8317" i="3" s="1"/>
  <c r="H8317" i="3"/>
  <c r="G8317" i="3"/>
  <c r="B8315" i="3" a="1"/>
  <c r="B8315" i="3" s="1"/>
  <c r="I8315" i="3" a="1"/>
  <c r="I8315" i="3" s="1"/>
  <c r="H8315" i="3"/>
  <c r="G8315" i="3"/>
  <c r="B8313" i="3" a="1"/>
  <c r="B8313" i="3" s="1"/>
  <c r="I8313" i="3" a="1"/>
  <c r="I8313" i="3" s="1"/>
  <c r="H8313" i="3"/>
  <c r="G8313" i="3"/>
  <c r="B8311" i="3" a="1"/>
  <c r="B8311" i="3" s="1"/>
  <c r="I8311" i="3" a="1"/>
  <c r="I8311" i="3" s="1"/>
  <c r="H8311" i="3"/>
  <c r="G8311" i="3"/>
  <c r="B8309" i="3" a="1"/>
  <c r="B8309" i="3" s="1"/>
  <c r="I8309" i="3" a="1"/>
  <c r="I8309" i="3" s="1"/>
  <c r="H8309" i="3"/>
  <c r="G8309" i="3"/>
  <c r="B8307" i="3" a="1"/>
  <c r="B8307" i="3" s="1"/>
  <c r="I8307" i="3" a="1"/>
  <c r="I8307" i="3" s="1"/>
  <c r="H8307" i="3"/>
  <c r="G8307" i="3"/>
  <c r="B8305" i="3" a="1"/>
  <c r="B8305" i="3" s="1"/>
  <c r="I8305" i="3" a="1"/>
  <c r="I8305" i="3" s="1"/>
  <c r="H8305" i="3"/>
  <c r="G8305" i="3"/>
  <c r="B8303" i="3" a="1"/>
  <c r="B8303" i="3" s="1"/>
  <c r="I8303" i="3" a="1"/>
  <c r="I8303" i="3" s="1"/>
  <c r="H8303" i="3"/>
  <c r="G8303" i="3"/>
  <c r="B8301" i="3" a="1"/>
  <c r="B8301" i="3" s="1"/>
  <c r="I8301" i="3" a="1"/>
  <c r="I8301" i="3" s="1"/>
  <c r="H8301" i="3"/>
  <c r="G8301" i="3"/>
  <c r="B8299" i="3" a="1"/>
  <c r="B8299" i="3" s="1"/>
  <c r="I8299" i="3" a="1"/>
  <c r="I8299" i="3" s="1"/>
  <c r="H8299" i="3"/>
  <c r="G8299" i="3"/>
  <c r="B8297" i="3" a="1"/>
  <c r="B8297" i="3" s="1"/>
  <c r="I8297" i="3" a="1"/>
  <c r="I8297" i="3" s="1"/>
  <c r="H8297" i="3"/>
  <c r="G8297" i="3"/>
  <c r="B8295" i="3" a="1"/>
  <c r="B8295" i="3" s="1"/>
  <c r="I8295" i="3" a="1"/>
  <c r="I8295" i="3" s="1"/>
  <c r="H8295" i="3"/>
  <c r="G8295" i="3"/>
  <c r="B8293" i="3" a="1"/>
  <c r="B8293" i="3" s="1"/>
  <c r="I8293" i="3" a="1"/>
  <c r="I8293" i="3" s="1"/>
  <c r="H8293" i="3"/>
  <c r="G8293" i="3"/>
  <c r="B8291" i="3" a="1"/>
  <c r="B8291" i="3" s="1"/>
  <c r="I8291" i="3" a="1"/>
  <c r="I8291" i="3" s="1"/>
  <c r="H8291" i="3"/>
  <c r="G8291" i="3"/>
  <c r="B8289" i="3" a="1"/>
  <c r="B8289" i="3" s="1"/>
  <c r="I8289" i="3" a="1"/>
  <c r="I8289" i="3" s="1"/>
  <c r="H8289" i="3"/>
  <c r="G8289" i="3"/>
  <c r="B8287" i="3" a="1"/>
  <c r="B8287" i="3" s="1"/>
  <c r="I8287" i="3" a="1"/>
  <c r="I8287" i="3" s="1"/>
  <c r="H8287" i="3"/>
  <c r="G8287" i="3"/>
  <c r="B8285" i="3" a="1"/>
  <c r="B8285" i="3" s="1"/>
  <c r="I8285" i="3" a="1"/>
  <c r="I8285" i="3" s="1"/>
  <c r="H8285" i="3"/>
  <c r="G8285" i="3"/>
  <c r="B8283" i="3" a="1"/>
  <c r="B8283" i="3" s="1"/>
  <c r="I8283" i="3" a="1"/>
  <c r="I8283" i="3" s="1"/>
  <c r="H8283" i="3"/>
  <c r="G8283" i="3"/>
  <c r="B8281" i="3" a="1"/>
  <c r="B8281" i="3" s="1"/>
  <c r="I8281" i="3" a="1"/>
  <c r="I8281" i="3" s="1"/>
  <c r="H8281" i="3"/>
  <c r="G8281" i="3"/>
  <c r="B8279" i="3" a="1"/>
  <c r="B8279" i="3" s="1"/>
  <c r="I8279" i="3" a="1"/>
  <c r="I8279" i="3" s="1"/>
  <c r="H8279" i="3"/>
  <c r="G8279" i="3"/>
  <c r="B8277" i="3" a="1"/>
  <c r="B8277" i="3" s="1"/>
  <c r="I8277" i="3" a="1"/>
  <c r="I8277" i="3" s="1"/>
  <c r="H8277" i="3"/>
  <c r="G8277" i="3"/>
  <c r="B8275" i="3" a="1"/>
  <c r="B8275" i="3" s="1"/>
  <c r="I8275" i="3" a="1"/>
  <c r="I8275" i="3" s="1"/>
  <c r="H8275" i="3"/>
  <c r="G8275" i="3"/>
  <c r="B8273" i="3" a="1"/>
  <c r="B8273" i="3" s="1"/>
  <c r="I8273" i="3" a="1"/>
  <c r="I8273" i="3" s="1"/>
  <c r="H8273" i="3"/>
  <c r="G8273" i="3"/>
  <c r="B8271" i="3" a="1"/>
  <c r="B8271" i="3" s="1"/>
  <c r="I8271" i="3" a="1"/>
  <c r="I8271" i="3" s="1"/>
  <c r="H8271" i="3"/>
  <c r="G8271" i="3"/>
  <c r="B8269" i="3" a="1"/>
  <c r="B8269" i="3" s="1"/>
  <c r="I8269" i="3" a="1"/>
  <c r="I8269" i="3" s="1"/>
  <c r="H8269" i="3"/>
  <c r="G8269" i="3"/>
  <c r="B8267" i="3" a="1"/>
  <c r="B8267" i="3" s="1"/>
  <c r="I8267" i="3" a="1"/>
  <c r="I8267" i="3" s="1"/>
  <c r="H8267" i="3"/>
  <c r="G8267" i="3"/>
  <c r="B8265" i="3" a="1"/>
  <c r="B8265" i="3" s="1"/>
  <c r="I8265" i="3" a="1"/>
  <c r="I8265" i="3" s="1"/>
  <c r="H8265" i="3"/>
  <c r="G8265" i="3"/>
  <c r="B8263" i="3" a="1"/>
  <c r="B8263" i="3" s="1"/>
  <c r="I8263" i="3" a="1"/>
  <c r="I8263" i="3" s="1"/>
  <c r="H8263" i="3"/>
  <c r="G8263" i="3"/>
  <c r="B8261" i="3" a="1"/>
  <c r="B8261" i="3" s="1"/>
  <c r="I8261" i="3" a="1"/>
  <c r="I8261" i="3" s="1"/>
  <c r="H8261" i="3"/>
  <c r="G8261" i="3"/>
  <c r="B8259" i="3" a="1"/>
  <c r="B8259" i="3" s="1"/>
  <c r="I8259" i="3" a="1"/>
  <c r="I8259" i="3" s="1"/>
  <c r="H8259" i="3"/>
  <c r="G8259" i="3"/>
  <c r="B8257" i="3" a="1"/>
  <c r="B8257" i="3" s="1"/>
  <c r="I8257" i="3" a="1"/>
  <c r="I8257" i="3" s="1"/>
  <c r="H8257" i="3"/>
  <c r="G8257" i="3"/>
  <c r="B8255" i="3" a="1"/>
  <c r="B8255" i="3" s="1"/>
  <c r="I8255" i="3" a="1"/>
  <c r="I8255" i="3" s="1"/>
  <c r="H8255" i="3"/>
  <c r="G8255" i="3"/>
  <c r="B8253" i="3" a="1"/>
  <c r="B8253" i="3" s="1"/>
  <c r="I8253" i="3" a="1"/>
  <c r="I8253" i="3" s="1"/>
  <c r="H8253" i="3"/>
  <c r="G8253" i="3"/>
  <c r="B8251" i="3" a="1"/>
  <c r="B8251" i="3" s="1"/>
  <c r="I8251" i="3" a="1"/>
  <c r="I8251" i="3" s="1"/>
  <c r="H8251" i="3"/>
  <c r="G8251" i="3"/>
  <c r="B8249" i="3" a="1"/>
  <c r="B8249" i="3" s="1"/>
  <c r="I8249" i="3" a="1"/>
  <c r="I8249" i="3" s="1"/>
  <c r="H8249" i="3"/>
  <c r="G8249" i="3"/>
  <c r="B8247" i="3" a="1"/>
  <c r="B8247" i="3" s="1"/>
  <c r="I8247" i="3" a="1"/>
  <c r="I8247" i="3" s="1"/>
  <c r="H8247" i="3"/>
  <c r="G8247" i="3"/>
  <c r="B8245" i="3" a="1"/>
  <c r="B8245" i="3" s="1"/>
  <c r="I8245" i="3" a="1"/>
  <c r="I8245" i="3" s="1"/>
  <c r="H8245" i="3"/>
  <c r="G8245" i="3"/>
  <c r="B8243" i="3" a="1"/>
  <c r="B8243" i="3" s="1"/>
  <c r="I8243" i="3" a="1"/>
  <c r="I8243" i="3" s="1"/>
  <c r="H8243" i="3"/>
  <c r="G8243" i="3"/>
  <c r="B8241" i="3" a="1"/>
  <c r="B8241" i="3" s="1"/>
  <c r="I8241" i="3" a="1"/>
  <c r="I8241" i="3" s="1"/>
  <c r="H8241" i="3"/>
  <c r="G8241" i="3"/>
  <c r="B8239" i="3" a="1"/>
  <c r="B8239" i="3" s="1"/>
  <c r="I8239" i="3" a="1"/>
  <c r="I8239" i="3" s="1"/>
  <c r="H8239" i="3"/>
  <c r="G8239" i="3"/>
  <c r="B8237" i="3" a="1"/>
  <c r="B8237" i="3" s="1"/>
  <c r="I8237" i="3" a="1"/>
  <c r="I8237" i="3" s="1"/>
  <c r="H8237" i="3"/>
  <c r="G8237" i="3"/>
  <c r="B8235" i="3" a="1"/>
  <c r="B8235" i="3" s="1"/>
  <c r="I8235" i="3" a="1"/>
  <c r="I8235" i="3" s="1"/>
  <c r="H8235" i="3"/>
  <c r="G8235" i="3"/>
  <c r="B8233" i="3" a="1"/>
  <c r="B8233" i="3" s="1"/>
  <c r="I8233" i="3" a="1"/>
  <c r="I8233" i="3" s="1"/>
  <c r="H8233" i="3"/>
  <c r="G8233" i="3"/>
  <c r="B8231" i="3" a="1"/>
  <c r="B8231" i="3" s="1"/>
  <c r="I8231" i="3" a="1"/>
  <c r="I8231" i="3" s="1"/>
  <c r="H8231" i="3"/>
  <c r="G8231" i="3"/>
  <c r="B8229" i="3" a="1"/>
  <c r="B8229" i="3" s="1"/>
  <c r="I8229" i="3" a="1"/>
  <c r="I8229" i="3" s="1"/>
  <c r="H8229" i="3"/>
  <c r="G8229" i="3"/>
  <c r="B8227" i="3" a="1"/>
  <c r="B8227" i="3" s="1"/>
  <c r="I8227" i="3" a="1"/>
  <c r="I8227" i="3" s="1"/>
  <c r="H8227" i="3"/>
  <c r="G8227" i="3"/>
  <c r="B8225" i="3" a="1"/>
  <c r="B8225" i="3" s="1"/>
  <c r="I8225" i="3" a="1"/>
  <c r="I8225" i="3" s="1"/>
  <c r="H8225" i="3"/>
  <c r="G8225" i="3"/>
  <c r="B8223" i="3" a="1"/>
  <c r="B8223" i="3" s="1"/>
  <c r="I8223" i="3" a="1"/>
  <c r="I8223" i="3" s="1"/>
  <c r="H8223" i="3"/>
  <c r="G8223" i="3"/>
  <c r="B8221" i="3" a="1"/>
  <c r="B8221" i="3" s="1"/>
  <c r="I8221" i="3" a="1"/>
  <c r="I8221" i="3" s="1"/>
  <c r="H8221" i="3"/>
  <c r="G8221" i="3"/>
  <c r="B8219" i="3" a="1"/>
  <c r="B8219" i="3" s="1"/>
  <c r="I8219" i="3" a="1"/>
  <c r="I8219" i="3" s="1"/>
  <c r="H8219" i="3"/>
  <c r="G8219" i="3"/>
  <c r="B8217" i="3" a="1"/>
  <c r="B8217" i="3" s="1"/>
  <c r="I8217" i="3" a="1"/>
  <c r="I8217" i="3" s="1"/>
  <c r="H8217" i="3"/>
  <c r="G8217" i="3"/>
  <c r="B8215" i="3" a="1"/>
  <c r="B8215" i="3" s="1"/>
  <c r="I8215" i="3" a="1"/>
  <c r="I8215" i="3" s="1"/>
  <c r="H8215" i="3"/>
  <c r="G8215" i="3"/>
  <c r="B8213" i="3" a="1"/>
  <c r="B8213" i="3" s="1"/>
  <c r="I8213" i="3" a="1"/>
  <c r="I8213" i="3" s="1"/>
  <c r="H8213" i="3"/>
  <c r="G8213" i="3"/>
  <c r="B8211" i="3" a="1"/>
  <c r="B8211" i="3" s="1"/>
  <c r="I8211" i="3" a="1"/>
  <c r="I8211" i="3" s="1"/>
  <c r="H8211" i="3"/>
  <c r="G8211" i="3"/>
  <c r="B8209" i="3" a="1"/>
  <c r="B8209" i="3" s="1"/>
  <c r="I8209" i="3" a="1"/>
  <c r="I8209" i="3" s="1"/>
  <c r="H8209" i="3"/>
  <c r="G8209" i="3"/>
  <c r="B8207" i="3" a="1"/>
  <c r="B8207" i="3" s="1"/>
  <c r="I8207" i="3" a="1"/>
  <c r="I8207" i="3" s="1"/>
  <c r="H8207" i="3"/>
  <c r="G8207" i="3"/>
  <c r="B8205" i="3" a="1"/>
  <c r="B8205" i="3" s="1"/>
  <c r="I8205" i="3" a="1"/>
  <c r="I8205" i="3" s="1"/>
  <c r="H8205" i="3"/>
  <c r="G8205" i="3"/>
  <c r="B8203" i="3" a="1"/>
  <c r="B8203" i="3" s="1"/>
  <c r="I8203" i="3" a="1"/>
  <c r="I8203" i="3" s="1"/>
  <c r="H8203" i="3"/>
  <c r="G8203" i="3"/>
  <c r="B8201" i="3" a="1"/>
  <c r="B8201" i="3" s="1"/>
  <c r="I8201" i="3" a="1"/>
  <c r="I8201" i="3" s="1"/>
  <c r="H8201" i="3"/>
  <c r="G8201" i="3"/>
  <c r="B8199" i="3" a="1"/>
  <c r="B8199" i="3" s="1"/>
  <c r="I8199" i="3" a="1"/>
  <c r="I8199" i="3" s="1"/>
  <c r="H8199" i="3"/>
  <c r="G8199" i="3"/>
  <c r="B8197" i="3" a="1"/>
  <c r="B8197" i="3" s="1"/>
  <c r="I8197" i="3" a="1"/>
  <c r="I8197" i="3" s="1"/>
  <c r="H8197" i="3"/>
  <c r="G8197" i="3"/>
  <c r="B8195" i="3" a="1"/>
  <c r="B8195" i="3" s="1"/>
  <c r="I8195" i="3" a="1"/>
  <c r="I8195" i="3" s="1"/>
  <c r="H8195" i="3"/>
  <c r="G8195" i="3"/>
  <c r="B8193" i="3" a="1"/>
  <c r="B8193" i="3" s="1"/>
  <c r="I8193" i="3" a="1"/>
  <c r="I8193" i="3" s="1"/>
  <c r="H8193" i="3"/>
  <c r="G8193" i="3"/>
  <c r="B8191" i="3" a="1"/>
  <c r="B8191" i="3" s="1"/>
  <c r="I8191" i="3" a="1"/>
  <c r="I8191" i="3" s="1"/>
  <c r="H8191" i="3"/>
  <c r="G8191" i="3"/>
  <c r="B8189" i="3" a="1"/>
  <c r="B8189" i="3" s="1"/>
  <c r="I8189" i="3" a="1"/>
  <c r="I8189" i="3" s="1"/>
  <c r="H8189" i="3"/>
  <c r="G8189" i="3"/>
  <c r="B8187" i="3" a="1"/>
  <c r="B8187" i="3" s="1"/>
  <c r="I8187" i="3" a="1"/>
  <c r="I8187" i="3" s="1"/>
  <c r="H8187" i="3"/>
  <c r="G8187" i="3"/>
  <c r="B8185" i="3" a="1"/>
  <c r="B8185" i="3" s="1"/>
  <c r="I8185" i="3" a="1"/>
  <c r="I8185" i="3" s="1"/>
  <c r="H8185" i="3"/>
  <c r="G8185" i="3"/>
  <c r="B8183" i="3" a="1"/>
  <c r="B8183" i="3" s="1"/>
  <c r="I8183" i="3" a="1"/>
  <c r="I8183" i="3" s="1"/>
  <c r="H8183" i="3"/>
  <c r="G8183" i="3"/>
  <c r="B8181" i="3" a="1"/>
  <c r="B8181" i="3" s="1"/>
  <c r="I8181" i="3" a="1"/>
  <c r="I8181" i="3" s="1"/>
  <c r="H8181" i="3"/>
  <c r="G8181" i="3"/>
  <c r="B8179" i="3" a="1"/>
  <c r="B8179" i="3" s="1"/>
  <c r="I8179" i="3" a="1"/>
  <c r="I8179" i="3" s="1"/>
  <c r="H8179" i="3"/>
  <c r="G8179" i="3"/>
  <c r="B8177" i="3" a="1"/>
  <c r="B8177" i="3" s="1"/>
  <c r="I8177" i="3" a="1"/>
  <c r="I8177" i="3" s="1"/>
  <c r="H8177" i="3"/>
  <c r="G8177" i="3"/>
  <c r="B8175" i="3" a="1"/>
  <c r="B8175" i="3" s="1"/>
  <c r="I8175" i="3" a="1"/>
  <c r="I8175" i="3" s="1"/>
  <c r="H8175" i="3"/>
  <c r="G8175" i="3"/>
  <c r="B8173" i="3" a="1"/>
  <c r="B8173" i="3" s="1"/>
  <c r="I8173" i="3" a="1"/>
  <c r="I8173" i="3" s="1"/>
  <c r="H8173" i="3"/>
  <c r="G8173" i="3"/>
  <c r="B8171" i="3" a="1"/>
  <c r="B8171" i="3" s="1"/>
  <c r="I8171" i="3" a="1"/>
  <c r="I8171" i="3" s="1"/>
  <c r="H8171" i="3"/>
  <c r="G8171" i="3"/>
  <c r="B8169" i="3" a="1"/>
  <c r="B8169" i="3" s="1"/>
  <c r="I8169" i="3" a="1"/>
  <c r="I8169" i="3" s="1"/>
  <c r="H8169" i="3"/>
  <c r="G8169" i="3"/>
  <c r="B8167" i="3" a="1"/>
  <c r="B8167" i="3" s="1"/>
  <c r="I8167" i="3" a="1"/>
  <c r="I8167" i="3" s="1"/>
  <c r="H8167" i="3"/>
  <c r="G8167" i="3"/>
  <c r="B8165" i="3" a="1"/>
  <c r="B8165" i="3" s="1"/>
  <c r="I8165" i="3" a="1"/>
  <c r="I8165" i="3" s="1"/>
  <c r="H8165" i="3"/>
  <c r="G8165" i="3"/>
  <c r="B8163" i="3" a="1"/>
  <c r="B8163" i="3" s="1"/>
  <c r="I8163" i="3" a="1"/>
  <c r="I8163" i="3" s="1"/>
  <c r="H8163" i="3"/>
  <c r="G8163" i="3"/>
  <c r="B8161" i="3" a="1"/>
  <c r="B8161" i="3" s="1"/>
  <c r="I8161" i="3" a="1"/>
  <c r="I8161" i="3" s="1"/>
  <c r="H8161" i="3"/>
  <c r="G8161" i="3"/>
  <c r="B8159" i="3" a="1"/>
  <c r="B8159" i="3" s="1"/>
  <c r="I8159" i="3" a="1"/>
  <c r="I8159" i="3" s="1"/>
  <c r="H8159" i="3"/>
  <c r="G8159" i="3"/>
  <c r="B8157" i="3" a="1"/>
  <c r="B8157" i="3" s="1"/>
  <c r="I8157" i="3" a="1"/>
  <c r="I8157" i="3" s="1"/>
  <c r="H8157" i="3"/>
  <c r="G8157" i="3"/>
  <c r="B8155" i="3" a="1"/>
  <c r="B8155" i="3" s="1"/>
  <c r="I8155" i="3" a="1"/>
  <c r="I8155" i="3" s="1"/>
  <c r="H8155" i="3"/>
  <c r="G8155" i="3"/>
  <c r="B8153" i="3" a="1"/>
  <c r="B8153" i="3" s="1"/>
  <c r="I8153" i="3" a="1"/>
  <c r="I8153" i="3" s="1"/>
  <c r="H8153" i="3"/>
  <c r="G8153" i="3"/>
  <c r="B8151" i="3" a="1"/>
  <c r="B8151" i="3" s="1"/>
  <c r="I8151" i="3" a="1"/>
  <c r="I8151" i="3" s="1"/>
  <c r="H8151" i="3"/>
  <c r="G8151" i="3"/>
  <c r="B8149" i="3" a="1"/>
  <c r="B8149" i="3" s="1"/>
  <c r="I8149" i="3" a="1"/>
  <c r="I8149" i="3" s="1"/>
  <c r="H8149" i="3"/>
  <c r="G8149" i="3"/>
  <c r="B8147" i="3" a="1"/>
  <c r="B8147" i="3" s="1"/>
  <c r="I8147" i="3" a="1"/>
  <c r="I8147" i="3" s="1"/>
  <c r="H8147" i="3"/>
  <c r="G8147" i="3"/>
  <c r="B8145" i="3" a="1"/>
  <c r="B8145" i="3" s="1"/>
  <c r="I8145" i="3" a="1"/>
  <c r="I8145" i="3" s="1"/>
  <c r="H8145" i="3"/>
  <c r="G8145" i="3"/>
  <c r="B8143" i="3" a="1"/>
  <c r="B8143" i="3" s="1"/>
  <c r="I8143" i="3" a="1"/>
  <c r="I8143" i="3" s="1"/>
  <c r="H8143" i="3"/>
  <c r="G8143" i="3"/>
  <c r="B8141" i="3" a="1"/>
  <c r="B8141" i="3" s="1"/>
  <c r="I8141" i="3" a="1"/>
  <c r="I8141" i="3" s="1"/>
  <c r="H8141" i="3"/>
  <c r="G8141" i="3"/>
  <c r="B8139" i="3" a="1"/>
  <c r="B8139" i="3" s="1"/>
  <c r="I8139" i="3" a="1"/>
  <c r="I8139" i="3" s="1"/>
  <c r="H8139" i="3"/>
  <c r="G8139" i="3"/>
  <c r="B8137" i="3" a="1"/>
  <c r="B8137" i="3" s="1"/>
  <c r="I8137" i="3" a="1"/>
  <c r="I8137" i="3" s="1"/>
  <c r="H8137" i="3"/>
  <c r="G8137" i="3"/>
  <c r="B8135" i="3" a="1"/>
  <c r="B8135" i="3" s="1"/>
  <c r="I8135" i="3" a="1"/>
  <c r="I8135" i="3" s="1"/>
  <c r="H8135" i="3"/>
  <c r="G8135" i="3"/>
  <c r="B8133" i="3" a="1"/>
  <c r="B8133" i="3" s="1"/>
  <c r="I8133" i="3" a="1"/>
  <c r="I8133" i="3" s="1"/>
  <c r="H8133" i="3"/>
  <c r="G8133" i="3"/>
  <c r="B8131" i="3" a="1"/>
  <c r="B8131" i="3" s="1"/>
  <c r="I8131" i="3" a="1"/>
  <c r="I8131" i="3" s="1"/>
  <c r="H8131" i="3"/>
  <c r="G8131" i="3"/>
  <c r="B8129" i="3" a="1"/>
  <c r="B8129" i="3" s="1"/>
  <c r="I8129" i="3" a="1"/>
  <c r="I8129" i="3" s="1"/>
  <c r="H8129" i="3"/>
  <c r="G8129" i="3"/>
  <c r="B8127" i="3" a="1"/>
  <c r="B8127" i="3" s="1"/>
  <c r="I8127" i="3" a="1"/>
  <c r="I8127" i="3" s="1"/>
  <c r="H8127" i="3"/>
  <c r="G8127" i="3"/>
  <c r="B8125" i="3" a="1"/>
  <c r="B8125" i="3" s="1"/>
  <c r="I8125" i="3" a="1"/>
  <c r="I8125" i="3" s="1"/>
  <c r="H8125" i="3"/>
  <c r="G8125" i="3"/>
  <c r="B8123" i="3" a="1"/>
  <c r="B8123" i="3" s="1"/>
  <c r="I8123" i="3" a="1"/>
  <c r="I8123" i="3" s="1"/>
  <c r="H8123" i="3"/>
  <c r="G8123" i="3"/>
  <c r="B8121" i="3" a="1"/>
  <c r="B8121" i="3" s="1"/>
  <c r="I8121" i="3" a="1"/>
  <c r="I8121" i="3" s="1"/>
  <c r="H8121" i="3"/>
  <c r="G8121" i="3"/>
  <c r="B8119" i="3" a="1"/>
  <c r="B8119" i="3" s="1"/>
  <c r="I8119" i="3" a="1"/>
  <c r="I8119" i="3" s="1"/>
  <c r="H8119" i="3"/>
  <c r="G8119" i="3"/>
  <c r="B8117" i="3" a="1"/>
  <c r="B8117" i="3" s="1"/>
  <c r="I8117" i="3" a="1"/>
  <c r="I8117" i="3" s="1"/>
  <c r="H8117" i="3"/>
  <c r="G8117" i="3"/>
  <c r="B8115" i="3" a="1"/>
  <c r="B8115" i="3" s="1"/>
  <c r="I8115" i="3" a="1"/>
  <c r="I8115" i="3" s="1"/>
  <c r="H8115" i="3"/>
  <c r="G8115" i="3"/>
  <c r="B8113" i="3" a="1"/>
  <c r="B8113" i="3" s="1"/>
  <c r="I8113" i="3" a="1"/>
  <c r="I8113" i="3" s="1"/>
  <c r="H8113" i="3"/>
  <c r="G8113" i="3"/>
  <c r="B8111" i="3" a="1"/>
  <c r="B8111" i="3" s="1"/>
  <c r="I8111" i="3" a="1"/>
  <c r="I8111" i="3" s="1"/>
  <c r="H8111" i="3"/>
  <c r="G8111" i="3"/>
  <c r="B8109" i="3" a="1"/>
  <c r="B8109" i="3" s="1"/>
  <c r="I8109" i="3" a="1"/>
  <c r="I8109" i="3" s="1"/>
  <c r="H8109" i="3"/>
  <c r="G8109" i="3"/>
  <c r="B8107" i="3" a="1"/>
  <c r="B8107" i="3" s="1"/>
  <c r="I8107" i="3" a="1"/>
  <c r="I8107" i="3" s="1"/>
  <c r="H8107" i="3"/>
  <c r="G8107" i="3"/>
  <c r="B8105" i="3" a="1"/>
  <c r="B8105" i="3" s="1"/>
  <c r="I8105" i="3" a="1"/>
  <c r="I8105" i="3" s="1"/>
  <c r="H8105" i="3"/>
  <c r="G8105" i="3"/>
  <c r="B8103" i="3" a="1"/>
  <c r="B8103" i="3" s="1"/>
  <c r="I8103" i="3" a="1"/>
  <c r="I8103" i="3" s="1"/>
  <c r="H8103" i="3"/>
  <c r="G8103" i="3"/>
  <c r="B8101" i="3" a="1"/>
  <c r="B8101" i="3" s="1"/>
  <c r="I8101" i="3" a="1"/>
  <c r="I8101" i="3" s="1"/>
  <c r="H8101" i="3"/>
  <c r="G8101" i="3"/>
  <c r="B8099" i="3" a="1"/>
  <c r="B8099" i="3" s="1"/>
  <c r="I8099" i="3" a="1"/>
  <c r="I8099" i="3" s="1"/>
  <c r="H8099" i="3"/>
  <c r="G8099" i="3"/>
  <c r="B8097" i="3" a="1"/>
  <c r="B8097" i="3" s="1"/>
  <c r="I8097" i="3" a="1"/>
  <c r="I8097" i="3" s="1"/>
  <c r="H8097" i="3"/>
  <c r="G8097" i="3"/>
  <c r="B8095" i="3" a="1"/>
  <c r="B8095" i="3" s="1"/>
  <c r="I8095" i="3" a="1"/>
  <c r="I8095" i="3" s="1"/>
  <c r="H8095" i="3"/>
  <c r="G8095" i="3"/>
  <c r="B8093" i="3" a="1"/>
  <c r="B8093" i="3" s="1"/>
  <c r="I8093" i="3" a="1"/>
  <c r="I8093" i="3" s="1"/>
  <c r="H8093" i="3"/>
  <c r="G8093" i="3"/>
  <c r="B8091" i="3" a="1"/>
  <c r="B8091" i="3" s="1"/>
  <c r="I8091" i="3" a="1"/>
  <c r="I8091" i="3" s="1"/>
  <c r="H8091" i="3"/>
  <c r="G8091" i="3"/>
  <c r="B8089" i="3" a="1"/>
  <c r="B8089" i="3" s="1"/>
  <c r="I8089" i="3" a="1"/>
  <c r="I8089" i="3" s="1"/>
  <c r="H8089" i="3"/>
  <c r="G8089" i="3"/>
  <c r="B8087" i="3" a="1"/>
  <c r="B8087" i="3" s="1"/>
  <c r="I8087" i="3" a="1"/>
  <c r="I8087" i="3" s="1"/>
  <c r="H8087" i="3"/>
  <c r="G8087" i="3"/>
  <c r="B8085" i="3" a="1"/>
  <c r="B8085" i="3" s="1"/>
  <c r="I8085" i="3" a="1"/>
  <c r="I8085" i="3" s="1"/>
  <c r="H8085" i="3"/>
  <c r="G8085" i="3"/>
  <c r="B8083" i="3" a="1"/>
  <c r="B8083" i="3" s="1"/>
  <c r="I8083" i="3" a="1"/>
  <c r="I8083" i="3" s="1"/>
  <c r="H8083" i="3"/>
  <c r="G8083" i="3"/>
  <c r="B8081" i="3" a="1"/>
  <c r="B8081" i="3" s="1"/>
  <c r="I8081" i="3" a="1"/>
  <c r="I8081" i="3" s="1"/>
  <c r="H8081" i="3"/>
  <c r="G8081" i="3"/>
  <c r="B8079" i="3" a="1"/>
  <c r="B8079" i="3" s="1"/>
  <c r="I8079" i="3" a="1"/>
  <c r="I8079" i="3" s="1"/>
  <c r="H8079" i="3"/>
  <c r="G8079" i="3"/>
  <c r="B8077" i="3" a="1"/>
  <c r="B8077" i="3" s="1"/>
  <c r="I8077" i="3" a="1"/>
  <c r="I8077" i="3" s="1"/>
  <c r="H8077" i="3"/>
  <c r="G8077" i="3"/>
  <c r="B8075" i="3" a="1"/>
  <c r="B8075" i="3" s="1"/>
  <c r="I8075" i="3" a="1"/>
  <c r="I8075" i="3" s="1"/>
  <c r="H8075" i="3"/>
  <c r="G8075" i="3"/>
  <c r="B8073" i="3" a="1"/>
  <c r="B8073" i="3" s="1"/>
  <c r="I8073" i="3" a="1"/>
  <c r="I8073" i="3" s="1"/>
  <c r="H8073" i="3"/>
  <c r="G8073" i="3"/>
  <c r="B8071" i="3" a="1"/>
  <c r="B8071" i="3" s="1"/>
  <c r="I8071" i="3" a="1"/>
  <c r="I8071" i="3" s="1"/>
  <c r="H8071" i="3"/>
  <c r="G8071" i="3"/>
  <c r="B8069" i="3" a="1"/>
  <c r="B8069" i="3" s="1"/>
  <c r="I8069" i="3" a="1"/>
  <c r="I8069" i="3" s="1"/>
  <c r="H8069" i="3"/>
  <c r="G8069" i="3"/>
  <c r="B8067" i="3" a="1"/>
  <c r="B8067" i="3" s="1"/>
  <c r="I8067" i="3" a="1"/>
  <c r="I8067" i="3" s="1"/>
  <c r="H8067" i="3"/>
  <c r="G8067" i="3"/>
  <c r="B8065" i="3" a="1"/>
  <c r="B8065" i="3" s="1"/>
  <c r="I8065" i="3" a="1"/>
  <c r="I8065" i="3" s="1"/>
  <c r="H8065" i="3"/>
  <c r="G8065" i="3"/>
  <c r="B8063" i="3" a="1"/>
  <c r="B8063" i="3" s="1"/>
  <c r="I8063" i="3" a="1"/>
  <c r="I8063" i="3" s="1"/>
  <c r="H8063" i="3"/>
  <c r="G8063" i="3"/>
  <c r="B8061" i="3" a="1"/>
  <c r="B8061" i="3" s="1"/>
  <c r="I8061" i="3" a="1"/>
  <c r="I8061" i="3" s="1"/>
  <c r="H8061" i="3"/>
  <c r="G8061" i="3"/>
  <c r="B8059" i="3" a="1"/>
  <c r="B8059" i="3" s="1"/>
  <c r="I8059" i="3" a="1"/>
  <c r="I8059" i="3" s="1"/>
  <c r="H8059" i="3"/>
  <c r="G8059" i="3"/>
  <c r="B8057" i="3" a="1"/>
  <c r="B8057" i="3" s="1"/>
  <c r="I8057" i="3" a="1"/>
  <c r="I8057" i="3" s="1"/>
  <c r="H8057" i="3"/>
  <c r="G8057" i="3"/>
  <c r="B8055" i="3" a="1"/>
  <c r="B8055" i="3" s="1"/>
  <c r="I8055" i="3" a="1"/>
  <c r="I8055" i="3" s="1"/>
  <c r="H8055" i="3"/>
  <c r="G8055" i="3"/>
  <c r="B8053" i="3" a="1"/>
  <c r="B8053" i="3" s="1"/>
  <c r="I8053" i="3" a="1"/>
  <c r="I8053" i="3" s="1"/>
  <c r="H8053" i="3"/>
  <c r="G8053" i="3"/>
  <c r="B8051" i="3" a="1"/>
  <c r="B8051" i="3" s="1"/>
  <c r="I8051" i="3" a="1"/>
  <c r="I8051" i="3" s="1"/>
  <c r="H8051" i="3"/>
  <c r="G8051" i="3"/>
  <c r="B8049" i="3" a="1"/>
  <c r="B8049" i="3" s="1"/>
  <c r="I8049" i="3" a="1"/>
  <c r="I8049" i="3" s="1"/>
  <c r="H8049" i="3"/>
  <c r="G8049" i="3"/>
  <c r="B8047" i="3" a="1"/>
  <c r="B8047" i="3" s="1"/>
  <c r="I8047" i="3" a="1"/>
  <c r="I8047" i="3" s="1"/>
  <c r="H8047" i="3"/>
  <c r="G8047" i="3"/>
  <c r="B8045" i="3" a="1"/>
  <c r="B8045" i="3" s="1"/>
  <c r="I8045" i="3" a="1"/>
  <c r="I8045" i="3" s="1"/>
  <c r="H8045" i="3"/>
  <c r="G8045" i="3"/>
  <c r="B8043" i="3" a="1"/>
  <c r="B8043" i="3" s="1"/>
  <c r="I8043" i="3" a="1"/>
  <c r="I8043" i="3" s="1"/>
  <c r="H8043" i="3"/>
  <c r="G8043" i="3"/>
  <c r="B8041" i="3" a="1"/>
  <c r="B8041" i="3" s="1"/>
  <c r="I8041" i="3" a="1"/>
  <c r="I8041" i="3" s="1"/>
  <c r="H8041" i="3"/>
  <c r="G8041" i="3"/>
  <c r="B8039" i="3" a="1"/>
  <c r="B8039" i="3" s="1"/>
  <c r="I8039" i="3" a="1"/>
  <c r="I8039" i="3" s="1"/>
  <c r="H8039" i="3"/>
  <c r="G8039" i="3"/>
  <c r="B8037" i="3" a="1"/>
  <c r="B8037" i="3" s="1"/>
  <c r="I8037" i="3" a="1"/>
  <c r="I8037" i="3" s="1"/>
  <c r="H8037" i="3"/>
  <c r="G8037" i="3"/>
  <c r="B8035" i="3" a="1"/>
  <c r="B8035" i="3" s="1"/>
  <c r="I8035" i="3" a="1"/>
  <c r="I8035" i="3" s="1"/>
  <c r="H8035" i="3"/>
  <c r="G8035" i="3"/>
  <c r="B8033" i="3" a="1"/>
  <c r="B8033" i="3" s="1"/>
  <c r="I8033" i="3" a="1"/>
  <c r="I8033" i="3" s="1"/>
  <c r="H8033" i="3"/>
  <c r="G8033" i="3"/>
  <c r="B8031" i="3" a="1"/>
  <c r="B8031" i="3" s="1"/>
  <c r="I8031" i="3" a="1"/>
  <c r="I8031" i="3" s="1"/>
  <c r="H8031" i="3"/>
  <c r="G8031" i="3"/>
  <c r="B8029" i="3" a="1"/>
  <c r="B8029" i="3" s="1"/>
  <c r="I8029" i="3" a="1"/>
  <c r="I8029" i="3" s="1"/>
  <c r="H8029" i="3"/>
  <c r="G8029" i="3"/>
  <c r="B8027" i="3" a="1"/>
  <c r="B8027" i="3" s="1"/>
  <c r="I8027" i="3" a="1"/>
  <c r="I8027" i="3" s="1"/>
  <c r="H8027" i="3"/>
  <c r="G8027" i="3"/>
  <c r="B8025" i="3" a="1"/>
  <c r="B8025" i="3" s="1"/>
  <c r="I8025" i="3" a="1"/>
  <c r="I8025" i="3" s="1"/>
  <c r="H8025" i="3"/>
  <c r="G8025" i="3"/>
  <c r="B8023" i="3" a="1"/>
  <c r="B8023" i="3" s="1"/>
  <c r="I8023" i="3" a="1"/>
  <c r="I8023" i="3" s="1"/>
  <c r="H8023" i="3"/>
  <c r="G8023" i="3"/>
  <c r="B8021" i="3" a="1"/>
  <c r="B8021" i="3" s="1"/>
  <c r="I8021" i="3" a="1"/>
  <c r="I8021" i="3" s="1"/>
  <c r="H8021" i="3"/>
  <c r="G8021" i="3"/>
  <c r="B8019" i="3" a="1"/>
  <c r="B8019" i="3" s="1"/>
  <c r="I8019" i="3" a="1"/>
  <c r="I8019" i="3" s="1"/>
  <c r="H8019" i="3"/>
  <c r="G8019" i="3"/>
  <c r="B8017" i="3" a="1"/>
  <c r="B8017" i="3" s="1"/>
  <c r="I8017" i="3" a="1"/>
  <c r="I8017" i="3" s="1"/>
  <c r="H8017" i="3"/>
  <c r="G8017" i="3"/>
  <c r="B8015" i="3" a="1"/>
  <c r="B8015" i="3" s="1"/>
  <c r="I8015" i="3" a="1"/>
  <c r="I8015" i="3" s="1"/>
  <c r="H8015" i="3"/>
  <c r="G8015" i="3"/>
  <c r="B8013" i="3" a="1"/>
  <c r="B8013" i="3" s="1"/>
  <c r="I8013" i="3" a="1"/>
  <c r="I8013" i="3" s="1"/>
  <c r="H8013" i="3"/>
  <c r="G8013" i="3"/>
  <c r="B8011" i="3" a="1"/>
  <c r="B8011" i="3" s="1"/>
  <c r="I8011" i="3" a="1"/>
  <c r="I8011" i="3" s="1"/>
  <c r="H8011" i="3"/>
  <c r="G8011" i="3"/>
  <c r="B8009" i="3" a="1"/>
  <c r="B8009" i="3" s="1"/>
  <c r="I8009" i="3" a="1"/>
  <c r="I8009" i="3" s="1"/>
  <c r="H8009" i="3"/>
  <c r="G8009" i="3"/>
  <c r="B8007" i="3" a="1"/>
  <c r="B8007" i="3" s="1"/>
  <c r="I8007" i="3" a="1"/>
  <c r="I8007" i="3" s="1"/>
  <c r="H8007" i="3"/>
  <c r="G8007" i="3"/>
  <c r="B8005" i="3" a="1"/>
  <c r="B8005" i="3" s="1"/>
  <c r="I8005" i="3" a="1"/>
  <c r="I8005" i="3" s="1"/>
  <c r="H8005" i="3"/>
  <c r="G8005" i="3"/>
  <c r="B8003" i="3" a="1"/>
  <c r="B8003" i="3" s="1"/>
  <c r="I8003" i="3" a="1"/>
  <c r="I8003" i="3" s="1"/>
  <c r="H8003" i="3"/>
  <c r="G8003" i="3"/>
  <c r="B8001" i="3" a="1"/>
  <c r="B8001" i="3" s="1"/>
  <c r="I8001" i="3" a="1"/>
  <c r="I8001" i="3" s="1"/>
  <c r="H8001" i="3"/>
  <c r="G8001" i="3"/>
  <c r="B7999" i="3" a="1"/>
  <c r="B7999" i="3" s="1"/>
  <c r="I7999" i="3" a="1"/>
  <c r="I7999" i="3" s="1"/>
  <c r="H7999" i="3"/>
  <c r="G7999" i="3"/>
  <c r="B7997" i="3" a="1"/>
  <c r="B7997" i="3" s="1"/>
  <c r="I7997" i="3" a="1"/>
  <c r="I7997" i="3" s="1"/>
  <c r="H7997" i="3"/>
  <c r="G7997" i="3"/>
  <c r="B7995" i="3" a="1"/>
  <c r="B7995" i="3" s="1"/>
  <c r="I7995" i="3" a="1"/>
  <c r="I7995" i="3" s="1"/>
  <c r="H7995" i="3"/>
  <c r="G7995" i="3"/>
  <c r="B7993" i="3" a="1"/>
  <c r="B7993" i="3" s="1"/>
  <c r="I7993" i="3" a="1"/>
  <c r="I7993" i="3" s="1"/>
  <c r="H7993" i="3"/>
  <c r="G7993" i="3"/>
  <c r="B7991" i="3" a="1"/>
  <c r="B7991" i="3" s="1"/>
  <c r="I7991" i="3" a="1"/>
  <c r="I7991" i="3" s="1"/>
  <c r="H7991" i="3"/>
  <c r="G7991" i="3"/>
  <c r="B7989" i="3" a="1"/>
  <c r="B7989" i="3" s="1"/>
  <c r="I7989" i="3" a="1"/>
  <c r="I7989" i="3" s="1"/>
  <c r="H7989" i="3"/>
  <c r="G7989" i="3"/>
  <c r="B7987" i="3" a="1"/>
  <c r="B7987" i="3" s="1"/>
  <c r="I7987" i="3" a="1"/>
  <c r="I7987" i="3" s="1"/>
  <c r="H7987" i="3"/>
  <c r="G7987" i="3"/>
  <c r="B7985" i="3" a="1"/>
  <c r="B7985" i="3" s="1"/>
  <c r="I7985" i="3" a="1"/>
  <c r="I7985" i="3" s="1"/>
  <c r="H7985" i="3"/>
  <c r="G7985" i="3"/>
  <c r="B7983" i="3" a="1"/>
  <c r="B7983" i="3" s="1"/>
  <c r="I7983" i="3" a="1"/>
  <c r="I7983" i="3" s="1"/>
  <c r="H7983" i="3"/>
  <c r="G7983" i="3"/>
  <c r="B7981" i="3" a="1"/>
  <c r="B7981" i="3" s="1"/>
  <c r="I7981" i="3" a="1"/>
  <c r="I7981" i="3" s="1"/>
  <c r="H7981" i="3"/>
  <c r="G7981" i="3"/>
  <c r="B7979" i="3" a="1"/>
  <c r="B7979" i="3" s="1"/>
  <c r="I7979" i="3" a="1"/>
  <c r="I7979" i="3" s="1"/>
  <c r="H7979" i="3"/>
  <c r="G7979" i="3"/>
  <c r="B7977" i="3" a="1"/>
  <c r="B7977" i="3" s="1"/>
  <c r="I7977" i="3" a="1"/>
  <c r="I7977" i="3" s="1"/>
  <c r="H7977" i="3"/>
  <c r="G7977" i="3"/>
  <c r="B7975" i="3" a="1"/>
  <c r="B7975" i="3" s="1"/>
  <c r="I7975" i="3" a="1"/>
  <c r="I7975" i="3" s="1"/>
  <c r="H7975" i="3"/>
  <c r="G7975" i="3"/>
  <c r="B7973" i="3" a="1"/>
  <c r="B7973" i="3" s="1"/>
  <c r="I7973" i="3" a="1"/>
  <c r="I7973" i="3" s="1"/>
  <c r="H7973" i="3"/>
  <c r="G7973" i="3"/>
  <c r="B7971" i="3" a="1"/>
  <c r="B7971" i="3" s="1"/>
  <c r="I7971" i="3" a="1"/>
  <c r="I7971" i="3" s="1"/>
  <c r="H7971" i="3"/>
  <c r="G7971" i="3"/>
  <c r="B7969" i="3" a="1"/>
  <c r="B7969" i="3" s="1"/>
  <c r="I7969" i="3" a="1"/>
  <c r="I7969" i="3" s="1"/>
  <c r="H7969" i="3"/>
  <c r="G7969" i="3"/>
  <c r="B7967" i="3" a="1"/>
  <c r="B7967" i="3" s="1"/>
  <c r="I7967" i="3" a="1"/>
  <c r="I7967" i="3" s="1"/>
  <c r="H7967" i="3"/>
  <c r="G7967" i="3"/>
  <c r="B7965" i="3" a="1"/>
  <c r="B7965" i="3" s="1"/>
  <c r="I7965" i="3" a="1"/>
  <c r="I7965" i="3" s="1"/>
  <c r="H7965" i="3"/>
  <c r="G7965" i="3"/>
  <c r="B7963" i="3" a="1"/>
  <c r="B7963" i="3" s="1"/>
  <c r="I7963" i="3" a="1"/>
  <c r="I7963" i="3" s="1"/>
  <c r="H7963" i="3"/>
  <c r="G7963" i="3"/>
  <c r="B7961" i="3" a="1"/>
  <c r="B7961" i="3" s="1"/>
  <c r="I7961" i="3" a="1"/>
  <c r="I7961" i="3" s="1"/>
  <c r="H7961" i="3"/>
  <c r="G7961" i="3"/>
  <c r="B7959" i="3" a="1"/>
  <c r="B7959" i="3" s="1"/>
  <c r="I7959" i="3" a="1"/>
  <c r="I7959" i="3" s="1"/>
  <c r="H7959" i="3"/>
  <c r="G7959" i="3"/>
  <c r="B7957" i="3" a="1"/>
  <c r="B7957" i="3" s="1"/>
  <c r="I7957" i="3" a="1"/>
  <c r="I7957" i="3" s="1"/>
  <c r="H7957" i="3"/>
  <c r="G7957" i="3"/>
  <c r="B7955" i="3" a="1"/>
  <c r="B7955" i="3" s="1"/>
  <c r="I7955" i="3" a="1"/>
  <c r="I7955" i="3" s="1"/>
  <c r="H7955" i="3"/>
  <c r="G7955" i="3"/>
  <c r="B7953" i="3" a="1"/>
  <c r="B7953" i="3" s="1"/>
  <c r="I7953" i="3" a="1"/>
  <c r="I7953" i="3" s="1"/>
  <c r="H7953" i="3"/>
  <c r="G7953" i="3"/>
  <c r="B7951" i="3" a="1"/>
  <c r="B7951" i="3" s="1"/>
  <c r="I7951" i="3" a="1"/>
  <c r="I7951" i="3" s="1"/>
  <c r="H7951" i="3"/>
  <c r="G7951" i="3"/>
  <c r="B7949" i="3" a="1"/>
  <c r="B7949" i="3" s="1"/>
  <c r="I7949" i="3" a="1"/>
  <c r="I7949" i="3" s="1"/>
  <c r="H7949" i="3"/>
  <c r="G7949" i="3"/>
  <c r="B7947" i="3" a="1"/>
  <c r="B7947" i="3" s="1"/>
  <c r="I7947" i="3" a="1"/>
  <c r="I7947" i="3" s="1"/>
  <c r="H7947" i="3"/>
  <c r="G7947" i="3"/>
  <c r="B7945" i="3" a="1"/>
  <c r="B7945" i="3" s="1"/>
  <c r="I7945" i="3" a="1"/>
  <c r="I7945" i="3" s="1"/>
  <c r="H7945" i="3"/>
  <c r="G7945" i="3"/>
  <c r="B7943" i="3" a="1"/>
  <c r="B7943" i="3" s="1"/>
  <c r="I7943" i="3" a="1"/>
  <c r="I7943" i="3" s="1"/>
  <c r="H7943" i="3"/>
  <c r="G7943" i="3"/>
  <c r="B7941" i="3" a="1"/>
  <c r="B7941" i="3" s="1"/>
  <c r="I7941" i="3" a="1"/>
  <c r="I7941" i="3" s="1"/>
  <c r="H7941" i="3"/>
  <c r="G7941" i="3"/>
  <c r="B7939" i="3" a="1"/>
  <c r="B7939" i="3" s="1"/>
  <c r="I7939" i="3" a="1"/>
  <c r="I7939" i="3" s="1"/>
  <c r="H7939" i="3"/>
  <c r="G7939" i="3"/>
  <c r="B7937" i="3" a="1"/>
  <c r="B7937" i="3" s="1"/>
  <c r="I7937" i="3" a="1"/>
  <c r="I7937" i="3" s="1"/>
  <c r="H7937" i="3"/>
  <c r="G7937" i="3"/>
  <c r="B7935" i="3" a="1"/>
  <c r="B7935" i="3" s="1"/>
  <c r="I7935" i="3" a="1"/>
  <c r="I7935" i="3" s="1"/>
  <c r="H7935" i="3"/>
  <c r="G7935" i="3"/>
  <c r="B7933" i="3" a="1"/>
  <c r="B7933" i="3" s="1"/>
  <c r="I7933" i="3" a="1"/>
  <c r="I7933" i="3" s="1"/>
  <c r="H7933" i="3"/>
  <c r="G7933" i="3"/>
  <c r="B7931" i="3" a="1"/>
  <c r="B7931" i="3" s="1"/>
  <c r="I7931" i="3" a="1"/>
  <c r="I7931" i="3" s="1"/>
  <c r="H7931" i="3"/>
  <c r="G7931" i="3"/>
  <c r="B7929" i="3" a="1"/>
  <c r="B7929" i="3" s="1"/>
  <c r="I7929" i="3" a="1"/>
  <c r="I7929" i="3" s="1"/>
  <c r="H7929" i="3"/>
  <c r="G7929" i="3"/>
  <c r="B7927" i="3" a="1"/>
  <c r="B7927" i="3" s="1"/>
  <c r="I7927" i="3" a="1"/>
  <c r="I7927" i="3" s="1"/>
  <c r="H7927" i="3"/>
  <c r="G7927" i="3"/>
  <c r="B7925" i="3" a="1"/>
  <c r="B7925" i="3" s="1"/>
  <c r="I7925" i="3" a="1"/>
  <c r="I7925" i="3" s="1"/>
  <c r="H7925" i="3"/>
  <c r="G7925" i="3"/>
  <c r="B7923" i="3" a="1"/>
  <c r="B7923" i="3" s="1"/>
  <c r="I7923" i="3" a="1"/>
  <c r="I7923" i="3" s="1"/>
  <c r="H7923" i="3"/>
  <c r="G7923" i="3"/>
  <c r="B7921" i="3" a="1"/>
  <c r="B7921" i="3" s="1"/>
  <c r="I7921" i="3" a="1"/>
  <c r="I7921" i="3" s="1"/>
  <c r="H7921" i="3"/>
  <c r="G7921" i="3"/>
  <c r="B7919" i="3" a="1"/>
  <c r="B7919" i="3" s="1"/>
  <c r="I7919" i="3" a="1"/>
  <c r="I7919" i="3" s="1"/>
  <c r="H7919" i="3"/>
  <c r="G7919" i="3"/>
  <c r="B7917" i="3" a="1"/>
  <c r="B7917" i="3" s="1"/>
  <c r="I7917" i="3" a="1"/>
  <c r="I7917" i="3" s="1"/>
  <c r="H7917" i="3"/>
  <c r="G7917" i="3"/>
  <c r="B7915" i="3" a="1"/>
  <c r="B7915" i="3" s="1"/>
  <c r="I7915" i="3" a="1"/>
  <c r="I7915" i="3" s="1"/>
  <c r="H7915" i="3"/>
  <c r="G7915" i="3"/>
  <c r="B7913" i="3" a="1"/>
  <c r="B7913" i="3" s="1"/>
  <c r="I7913" i="3" a="1"/>
  <c r="I7913" i="3" s="1"/>
  <c r="H7913" i="3"/>
  <c r="G7913" i="3"/>
  <c r="B7911" i="3" a="1"/>
  <c r="B7911" i="3" s="1"/>
  <c r="I7911" i="3" a="1"/>
  <c r="I7911" i="3" s="1"/>
  <c r="H7911" i="3"/>
  <c r="G7911" i="3"/>
  <c r="B7909" i="3" a="1"/>
  <c r="B7909" i="3" s="1"/>
  <c r="I7909" i="3" a="1"/>
  <c r="I7909" i="3" s="1"/>
  <c r="H7909" i="3"/>
  <c r="G7909" i="3"/>
  <c r="B7907" i="3" a="1"/>
  <c r="B7907" i="3" s="1"/>
  <c r="I7907" i="3" a="1"/>
  <c r="I7907" i="3" s="1"/>
  <c r="H7907" i="3"/>
  <c r="G7907" i="3"/>
  <c r="B7905" i="3" a="1"/>
  <c r="B7905" i="3" s="1"/>
  <c r="I7905" i="3" a="1"/>
  <c r="I7905" i="3" s="1"/>
  <c r="H7905" i="3"/>
  <c r="G7905" i="3"/>
  <c r="B7903" i="3" a="1"/>
  <c r="B7903" i="3" s="1"/>
  <c r="I7903" i="3" a="1"/>
  <c r="I7903" i="3" s="1"/>
  <c r="H7903" i="3"/>
  <c r="G7903" i="3"/>
  <c r="B7901" i="3" a="1"/>
  <c r="B7901" i="3" s="1"/>
  <c r="I7901" i="3" a="1"/>
  <c r="I7901" i="3" s="1"/>
  <c r="H7901" i="3"/>
  <c r="G7901" i="3"/>
  <c r="B7899" i="3" a="1"/>
  <c r="B7899" i="3" s="1"/>
  <c r="I7899" i="3" a="1"/>
  <c r="I7899" i="3" s="1"/>
  <c r="H7899" i="3"/>
  <c r="G7899" i="3"/>
  <c r="B7897" i="3" a="1"/>
  <c r="B7897" i="3" s="1"/>
  <c r="I7897" i="3" a="1"/>
  <c r="I7897" i="3" s="1"/>
  <c r="H7897" i="3"/>
  <c r="G7897" i="3"/>
  <c r="B7895" i="3" a="1"/>
  <c r="B7895" i="3" s="1"/>
  <c r="I7895" i="3" a="1"/>
  <c r="I7895" i="3" s="1"/>
  <c r="H7895" i="3"/>
  <c r="G7895" i="3"/>
  <c r="B7893" i="3" a="1"/>
  <c r="B7893" i="3" s="1"/>
  <c r="I7893" i="3" a="1"/>
  <c r="I7893" i="3" s="1"/>
  <c r="H7893" i="3"/>
  <c r="G7893" i="3"/>
  <c r="B7891" i="3" a="1"/>
  <c r="B7891" i="3" s="1"/>
  <c r="I7891" i="3" a="1"/>
  <c r="I7891" i="3" s="1"/>
  <c r="H7891" i="3"/>
  <c r="G7891" i="3"/>
  <c r="B7889" i="3" a="1"/>
  <c r="B7889" i="3" s="1"/>
  <c r="I7889" i="3" a="1"/>
  <c r="I7889" i="3" s="1"/>
  <c r="H7889" i="3"/>
  <c r="G7889" i="3"/>
  <c r="B7887" i="3" a="1"/>
  <c r="B7887" i="3" s="1"/>
  <c r="I7887" i="3" a="1"/>
  <c r="I7887" i="3" s="1"/>
  <c r="H7887" i="3"/>
  <c r="G7887" i="3"/>
  <c r="B7885" i="3" a="1"/>
  <c r="B7885" i="3" s="1"/>
  <c r="I7885" i="3" a="1"/>
  <c r="I7885" i="3" s="1"/>
  <c r="H7885" i="3"/>
  <c r="G7885" i="3"/>
  <c r="B7883" i="3" a="1"/>
  <c r="B7883" i="3" s="1"/>
  <c r="I7883" i="3" a="1"/>
  <c r="I7883" i="3" s="1"/>
  <c r="H7883" i="3"/>
  <c r="G7883" i="3"/>
  <c r="B7881" i="3" a="1"/>
  <c r="B7881" i="3" s="1"/>
  <c r="I7881" i="3" a="1"/>
  <c r="I7881" i="3" s="1"/>
  <c r="H7881" i="3"/>
  <c r="G7881" i="3"/>
  <c r="B7879" i="3" a="1"/>
  <c r="B7879" i="3" s="1"/>
  <c r="I7879" i="3" a="1"/>
  <c r="I7879" i="3" s="1"/>
  <c r="H7879" i="3"/>
  <c r="G7879" i="3"/>
  <c r="B7877" i="3" a="1"/>
  <c r="B7877" i="3" s="1"/>
  <c r="I7877" i="3" a="1"/>
  <c r="I7877" i="3" s="1"/>
  <c r="H7877" i="3"/>
  <c r="G7877" i="3"/>
  <c r="B7875" i="3" a="1"/>
  <c r="B7875" i="3" s="1"/>
  <c r="I7875" i="3" a="1"/>
  <c r="I7875" i="3" s="1"/>
  <c r="H7875" i="3"/>
  <c r="G7875" i="3"/>
  <c r="B7873" i="3" a="1"/>
  <c r="B7873" i="3" s="1"/>
  <c r="I7873" i="3" a="1"/>
  <c r="I7873" i="3" s="1"/>
  <c r="H7873" i="3"/>
  <c r="G7873" i="3"/>
  <c r="B7871" i="3" a="1"/>
  <c r="B7871" i="3" s="1"/>
  <c r="I7871" i="3" a="1"/>
  <c r="I7871" i="3" s="1"/>
  <c r="H7871" i="3"/>
  <c r="G7871" i="3"/>
  <c r="B7869" i="3" a="1"/>
  <c r="B7869" i="3" s="1"/>
  <c r="I7869" i="3" a="1"/>
  <c r="I7869" i="3" s="1"/>
  <c r="H7869" i="3"/>
  <c r="G7869" i="3"/>
  <c r="B7867" i="3" a="1"/>
  <c r="B7867" i="3" s="1"/>
  <c r="I7867" i="3" a="1"/>
  <c r="I7867" i="3" s="1"/>
  <c r="H7867" i="3"/>
  <c r="G7867" i="3"/>
  <c r="B7865" i="3" a="1"/>
  <c r="B7865" i="3" s="1"/>
  <c r="I7865" i="3" a="1"/>
  <c r="I7865" i="3" s="1"/>
  <c r="H7865" i="3"/>
  <c r="G7865" i="3"/>
  <c r="B7863" i="3" a="1"/>
  <c r="B7863" i="3" s="1"/>
  <c r="I7863" i="3" a="1"/>
  <c r="I7863" i="3" s="1"/>
  <c r="H7863" i="3"/>
  <c r="G7863" i="3"/>
  <c r="B7861" i="3" a="1"/>
  <c r="B7861" i="3" s="1"/>
  <c r="I7861" i="3" a="1"/>
  <c r="I7861" i="3" s="1"/>
  <c r="H7861" i="3"/>
  <c r="G7861" i="3"/>
  <c r="B7859" i="3" a="1"/>
  <c r="B7859" i="3" s="1"/>
  <c r="I7859" i="3" a="1"/>
  <c r="I7859" i="3" s="1"/>
  <c r="H7859" i="3"/>
  <c r="G7859" i="3"/>
  <c r="B7857" i="3" a="1"/>
  <c r="B7857" i="3" s="1"/>
  <c r="I7857" i="3" a="1"/>
  <c r="I7857" i="3" s="1"/>
  <c r="H7857" i="3"/>
  <c r="G7857" i="3"/>
  <c r="B7855" i="3" a="1"/>
  <c r="B7855" i="3" s="1"/>
  <c r="I7855" i="3" a="1"/>
  <c r="I7855" i="3" s="1"/>
  <c r="H7855" i="3"/>
  <c r="G7855" i="3"/>
  <c r="B7853" i="3" a="1"/>
  <c r="B7853" i="3" s="1"/>
  <c r="I7853" i="3" a="1"/>
  <c r="I7853" i="3" s="1"/>
  <c r="H7853" i="3"/>
  <c r="G7853" i="3"/>
  <c r="B7851" i="3" a="1"/>
  <c r="B7851" i="3" s="1"/>
  <c r="I7851" i="3" a="1"/>
  <c r="I7851" i="3" s="1"/>
  <c r="H7851" i="3"/>
  <c r="G7851" i="3"/>
  <c r="B7849" i="3" a="1"/>
  <c r="B7849" i="3" s="1"/>
  <c r="I7849" i="3" a="1"/>
  <c r="I7849" i="3" s="1"/>
  <c r="H7849" i="3"/>
  <c r="G7849" i="3"/>
  <c r="B7847" i="3" a="1"/>
  <c r="B7847" i="3" s="1"/>
  <c r="I7847" i="3" a="1"/>
  <c r="I7847" i="3" s="1"/>
  <c r="H7847" i="3"/>
  <c r="G7847" i="3"/>
  <c r="B7845" i="3" a="1"/>
  <c r="B7845" i="3" s="1"/>
  <c r="I7845" i="3" a="1"/>
  <c r="I7845" i="3" s="1"/>
  <c r="H7845" i="3"/>
  <c r="G7845" i="3"/>
  <c r="B7843" i="3" a="1"/>
  <c r="B7843" i="3" s="1"/>
  <c r="I7843" i="3" a="1"/>
  <c r="I7843" i="3" s="1"/>
  <c r="H7843" i="3"/>
  <c r="G7843" i="3"/>
  <c r="B7841" i="3" a="1"/>
  <c r="B7841" i="3" s="1"/>
  <c r="I7841" i="3" a="1"/>
  <c r="I7841" i="3" s="1"/>
  <c r="H7841" i="3"/>
  <c r="G7841" i="3"/>
  <c r="B7839" i="3" a="1"/>
  <c r="B7839" i="3" s="1"/>
  <c r="I7839" i="3" a="1"/>
  <c r="I7839" i="3" s="1"/>
  <c r="H7839" i="3"/>
  <c r="G7839" i="3"/>
  <c r="B7837" i="3" a="1"/>
  <c r="B7837" i="3" s="1"/>
  <c r="I7837" i="3" a="1"/>
  <c r="I7837" i="3" s="1"/>
  <c r="H7837" i="3"/>
  <c r="G7837" i="3"/>
  <c r="B7835" i="3" a="1"/>
  <c r="B7835" i="3" s="1"/>
  <c r="I7835" i="3" a="1"/>
  <c r="I7835" i="3" s="1"/>
  <c r="H7835" i="3"/>
  <c r="G7835" i="3"/>
  <c r="B7833" i="3" a="1"/>
  <c r="B7833" i="3" s="1"/>
  <c r="I7833" i="3" a="1"/>
  <c r="I7833" i="3" s="1"/>
  <c r="H7833" i="3"/>
  <c r="G7833" i="3"/>
  <c r="B7831" i="3" a="1"/>
  <c r="B7831" i="3" s="1"/>
  <c r="I7831" i="3" a="1"/>
  <c r="I7831" i="3" s="1"/>
  <c r="H7831" i="3"/>
  <c r="G7831" i="3"/>
  <c r="B7829" i="3" a="1"/>
  <c r="B7829" i="3" s="1"/>
  <c r="I7829" i="3" a="1"/>
  <c r="I7829" i="3" s="1"/>
  <c r="H7829" i="3"/>
  <c r="G7829" i="3"/>
  <c r="B7827" i="3" a="1"/>
  <c r="B7827" i="3" s="1"/>
  <c r="I7827" i="3" a="1"/>
  <c r="I7827" i="3" s="1"/>
  <c r="H7827" i="3"/>
  <c r="G7827" i="3"/>
  <c r="B7825" i="3" a="1"/>
  <c r="B7825" i="3" s="1"/>
  <c r="I7825" i="3" a="1"/>
  <c r="I7825" i="3" s="1"/>
  <c r="H7825" i="3"/>
  <c r="G7825" i="3"/>
  <c r="B7823" i="3" a="1"/>
  <c r="B7823" i="3" s="1"/>
  <c r="I7823" i="3" a="1"/>
  <c r="I7823" i="3" s="1"/>
  <c r="H7823" i="3"/>
  <c r="G7823" i="3"/>
  <c r="B7821" i="3" a="1"/>
  <c r="B7821" i="3" s="1"/>
  <c r="I7821" i="3" a="1"/>
  <c r="I7821" i="3" s="1"/>
  <c r="H7821" i="3"/>
  <c r="G7821" i="3"/>
  <c r="B7819" i="3" a="1"/>
  <c r="B7819" i="3" s="1"/>
  <c r="I7819" i="3" a="1"/>
  <c r="I7819" i="3" s="1"/>
  <c r="H7819" i="3"/>
  <c r="G7819" i="3"/>
  <c r="B7817" i="3" a="1"/>
  <c r="B7817" i="3" s="1"/>
  <c r="I7817" i="3" a="1"/>
  <c r="I7817" i="3" s="1"/>
  <c r="H7817" i="3"/>
  <c r="G7817" i="3"/>
  <c r="B7815" i="3" a="1"/>
  <c r="B7815" i="3" s="1"/>
  <c r="I7815" i="3" a="1"/>
  <c r="I7815" i="3" s="1"/>
  <c r="H7815" i="3"/>
  <c r="G7815" i="3"/>
  <c r="B7813" i="3" a="1"/>
  <c r="B7813" i="3" s="1"/>
  <c r="I7813" i="3" a="1"/>
  <c r="I7813" i="3" s="1"/>
  <c r="H7813" i="3"/>
  <c r="G7813" i="3"/>
  <c r="B7811" i="3" a="1"/>
  <c r="B7811" i="3" s="1"/>
  <c r="I7811" i="3" a="1"/>
  <c r="I7811" i="3" s="1"/>
  <c r="H7811" i="3"/>
  <c r="G7811" i="3"/>
  <c r="B7809" i="3" a="1"/>
  <c r="B7809" i="3" s="1"/>
  <c r="I7809" i="3" a="1"/>
  <c r="I7809" i="3" s="1"/>
  <c r="H7809" i="3"/>
  <c r="G7809" i="3"/>
  <c r="B7807" i="3" a="1"/>
  <c r="B7807" i="3" s="1"/>
  <c r="I7807" i="3" a="1"/>
  <c r="I7807" i="3" s="1"/>
  <c r="H7807" i="3"/>
  <c r="G7807" i="3"/>
  <c r="B7805" i="3" a="1"/>
  <c r="B7805" i="3" s="1"/>
  <c r="I7805" i="3" a="1"/>
  <c r="I7805" i="3" s="1"/>
  <c r="H7805" i="3"/>
  <c r="G7805" i="3"/>
  <c r="B7803" i="3" a="1"/>
  <c r="B7803" i="3" s="1"/>
  <c r="I7803" i="3" a="1"/>
  <c r="I7803" i="3" s="1"/>
  <c r="H7803" i="3"/>
  <c r="G7803" i="3"/>
  <c r="B7801" i="3" a="1"/>
  <c r="B7801" i="3" s="1"/>
  <c r="I7801" i="3" a="1"/>
  <c r="I7801" i="3" s="1"/>
  <c r="H7801" i="3"/>
  <c r="G7801" i="3"/>
  <c r="B7799" i="3" a="1"/>
  <c r="B7799" i="3" s="1"/>
  <c r="I7799" i="3" a="1"/>
  <c r="I7799" i="3" s="1"/>
  <c r="H7799" i="3"/>
  <c r="G7799" i="3"/>
  <c r="B7797" i="3" a="1"/>
  <c r="B7797" i="3" s="1"/>
  <c r="I7797" i="3" a="1"/>
  <c r="I7797" i="3" s="1"/>
  <c r="H7797" i="3"/>
  <c r="G7797" i="3"/>
  <c r="B7795" i="3" a="1"/>
  <c r="B7795" i="3" s="1"/>
  <c r="I7795" i="3" a="1"/>
  <c r="I7795" i="3" s="1"/>
  <c r="H7795" i="3"/>
  <c r="G7795" i="3"/>
  <c r="B7793" i="3" a="1"/>
  <c r="B7793" i="3" s="1"/>
  <c r="I7793" i="3" a="1"/>
  <c r="I7793" i="3" s="1"/>
  <c r="H7793" i="3"/>
  <c r="G7793" i="3"/>
  <c r="B7791" i="3" a="1"/>
  <c r="B7791" i="3" s="1"/>
  <c r="I7791" i="3" a="1"/>
  <c r="I7791" i="3" s="1"/>
  <c r="H7791" i="3"/>
  <c r="G7791" i="3"/>
  <c r="B7789" i="3" a="1"/>
  <c r="B7789" i="3" s="1"/>
  <c r="I7789" i="3" a="1"/>
  <c r="I7789" i="3" s="1"/>
  <c r="H7789" i="3"/>
  <c r="G7789" i="3"/>
  <c r="B7787" i="3" a="1"/>
  <c r="B7787" i="3" s="1"/>
  <c r="I7787" i="3" a="1"/>
  <c r="I7787" i="3" s="1"/>
  <c r="H7787" i="3"/>
  <c r="G7787" i="3"/>
  <c r="B7785" i="3" a="1"/>
  <c r="B7785" i="3" s="1"/>
  <c r="I7785" i="3" a="1"/>
  <c r="I7785" i="3" s="1"/>
  <c r="H7785" i="3"/>
  <c r="G7785" i="3"/>
  <c r="B7783" i="3" a="1"/>
  <c r="B7783" i="3" s="1"/>
  <c r="I7783" i="3" a="1"/>
  <c r="I7783" i="3" s="1"/>
  <c r="H7783" i="3"/>
  <c r="G7783" i="3"/>
  <c r="B7781" i="3" a="1"/>
  <c r="B7781" i="3" s="1"/>
  <c r="I7781" i="3" a="1"/>
  <c r="I7781" i="3" s="1"/>
  <c r="H7781" i="3"/>
  <c r="G7781" i="3"/>
  <c r="B7779" i="3" a="1"/>
  <c r="B7779" i="3" s="1"/>
  <c r="I7779" i="3" a="1"/>
  <c r="I7779" i="3" s="1"/>
  <c r="H7779" i="3"/>
  <c r="G7779" i="3"/>
  <c r="B7777" i="3" a="1"/>
  <c r="B7777" i="3" s="1"/>
  <c r="I7777" i="3" a="1"/>
  <c r="I7777" i="3" s="1"/>
  <c r="H7777" i="3"/>
  <c r="G7777" i="3"/>
  <c r="B7775" i="3" a="1"/>
  <c r="B7775" i="3" s="1"/>
  <c r="I7775" i="3" a="1"/>
  <c r="I7775" i="3" s="1"/>
  <c r="H7775" i="3"/>
  <c r="G7775" i="3"/>
  <c r="B7773" i="3" a="1"/>
  <c r="B7773" i="3" s="1"/>
  <c r="I7773" i="3" a="1"/>
  <c r="I7773" i="3" s="1"/>
  <c r="H7773" i="3"/>
  <c r="G7773" i="3"/>
  <c r="B7771" i="3" a="1"/>
  <c r="B7771" i="3" s="1"/>
  <c r="I7771" i="3" a="1"/>
  <c r="I7771" i="3" s="1"/>
  <c r="H7771" i="3"/>
  <c r="G7771" i="3"/>
  <c r="B7769" i="3" a="1"/>
  <c r="B7769" i="3" s="1"/>
  <c r="I7769" i="3" a="1"/>
  <c r="I7769" i="3" s="1"/>
  <c r="H7769" i="3"/>
  <c r="G7769" i="3"/>
  <c r="B7767" i="3" a="1"/>
  <c r="B7767" i="3" s="1"/>
  <c r="I7767" i="3" a="1"/>
  <c r="I7767" i="3" s="1"/>
  <c r="H7767" i="3"/>
  <c r="G7767" i="3"/>
  <c r="B7765" i="3" a="1"/>
  <c r="B7765" i="3" s="1"/>
  <c r="I7765" i="3" a="1"/>
  <c r="I7765" i="3" s="1"/>
  <c r="H7765" i="3"/>
  <c r="G7765" i="3"/>
  <c r="B7763" i="3" a="1"/>
  <c r="B7763" i="3" s="1"/>
  <c r="I7763" i="3" a="1"/>
  <c r="I7763" i="3" s="1"/>
  <c r="H7763" i="3"/>
  <c r="G7763" i="3"/>
  <c r="B7761" i="3" a="1"/>
  <c r="B7761" i="3" s="1"/>
  <c r="I7761" i="3" a="1"/>
  <c r="I7761" i="3" s="1"/>
  <c r="H7761" i="3"/>
  <c r="G7761" i="3"/>
  <c r="B7759" i="3" a="1"/>
  <c r="B7759" i="3" s="1"/>
  <c r="I7759" i="3" a="1"/>
  <c r="I7759" i="3" s="1"/>
  <c r="H7759" i="3"/>
  <c r="G7759" i="3"/>
  <c r="B7757" i="3" a="1"/>
  <c r="B7757" i="3" s="1"/>
  <c r="I7757" i="3" a="1"/>
  <c r="I7757" i="3" s="1"/>
  <c r="H7757" i="3"/>
  <c r="G7757" i="3"/>
  <c r="B7755" i="3" a="1"/>
  <c r="B7755" i="3" s="1"/>
  <c r="I7755" i="3" a="1"/>
  <c r="I7755" i="3" s="1"/>
  <c r="H7755" i="3"/>
  <c r="G7755" i="3"/>
  <c r="B7753" i="3" a="1"/>
  <c r="B7753" i="3" s="1"/>
  <c r="I7753" i="3" a="1"/>
  <c r="I7753" i="3" s="1"/>
  <c r="H7753" i="3"/>
  <c r="G7753" i="3"/>
  <c r="B7751" i="3" a="1"/>
  <c r="B7751" i="3" s="1"/>
  <c r="I7751" i="3" a="1"/>
  <c r="I7751" i="3" s="1"/>
  <c r="H7751" i="3"/>
  <c r="G7751" i="3"/>
  <c r="B7749" i="3" a="1"/>
  <c r="B7749" i="3" s="1"/>
  <c r="I7749" i="3" a="1"/>
  <c r="I7749" i="3" s="1"/>
  <c r="H7749" i="3"/>
  <c r="G7749" i="3"/>
  <c r="B7747" i="3" a="1"/>
  <c r="B7747" i="3" s="1"/>
  <c r="I7747" i="3" a="1"/>
  <c r="I7747" i="3" s="1"/>
  <c r="H7747" i="3"/>
  <c r="G7747" i="3"/>
  <c r="B7745" i="3" a="1"/>
  <c r="B7745" i="3" s="1"/>
  <c r="I7745" i="3" a="1"/>
  <c r="I7745" i="3" s="1"/>
  <c r="H7745" i="3"/>
  <c r="G7745" i="3"/>
  <c r="B7743" i="3" a="1"/>
  <c r="B7743" i="3" s="1"/>
  <c r="I7743" i="3" a="1"/>
  <c r="I7743" i="3" s="1"/>
  <c r="H7743" i="3"/>
  <c r="G7743" i="3"/>
  <c r="B7741" i="3" a="1"/>
  <c r="B7741" i="3" s="1"/>
  <c r="I7741" i="3" a="1"/>
  <c r="I7741" i="3" s="1"/>
  <c r="H7741" i="3"/>
  <c r="G7741" i="3"/>
  <c r="B7739" i="3" a="1"/>
  <c r="B7739" i="3" s="1"/>
  <c r="I7739" i="3" a="1"/>
  <c r="I7739" i="3" s="1"/>
  <c r="H7739" i="3"/>
  <c r="G7739" i="3"/>
  <c r="B7737" i="3" a="1"/>
  <c r="B7737" i="3" s="1"/>
  <c r="I7737" i="3" a="1"/>
  <c r="I7737" i="3" s="1"/>
  <c r="H7737" i="3"/>
  <c r="G7737" i="3"/>
  <c r="B7735" i="3" a="1"/>
  <c r="B7735" i="3" s="1"/>
  <c r="I7735" i="3" a="1"/>
  <c r="I7735" i="3" s="1"/>
  <c r="H7735" i="3"/>
  <c r="G7735" i="3"/>
  <c r="B7733" i="3" a="1"/>
  <c r="B7733" i="3" s="1"/>
  <c r="I7733" i="3" a="1"/>
  <c r="I7733" i="3" s="1"/>
  <c r="H7733" i="3"/>
  <c r="G7733" i="3"/>
  <c r="B7731" i="3" a="1"/>
  <c r="B7731" i="3" s="1"/>
  <c r="I7731" i="3" a="1"/>
  <c r="I7731" i="3" s="1"/>
  <c r="H7731" i="3"/>
  <c r="G7731" i="3"/>
  <c r="B7729" i="3" a="1"/>
  <c r="B7729" i="3" s="1"/>
  <c r="I7729" i="3" a="1"/>
  <c r="I7729" i="3" s="1"/>
  <c r="H7729" i="3"/>
  <c r="G7729" i="3"/>
  <c r="B7727" i="3" a="1"/>
  <c r="B7727" i="3" s="1"/>
  <c r="I7727" i="3" a="1"/>
  <c r="I7727" i="3" s="1"/>
  <c r="H7727" i="3"/>
  <c r="G7727" i="3"/>
  <c r="B7725" i="3" a="1"/>
  <c r="B7725" i="3" s="1"/>
  <c r="I7725" i="3" a="1"/>
  <c r="I7725" i="3" s="1"/>
  <c r="H7725" i="3"/>
  <c r="G7725" i="3"/>
  <c r="B7723" i="3" a="1"/>
  <c r="B7723" i="3" s="1"/>
  <c r="I7723" i="3" a="1"/>
  <c r="I7723" i="3" s="1"/>
  <c r="H7723" i="3"/>
  <c r="G7723" i="3"/>
  <c r="B7721" i="3" a="1"/>
  <c r="B7721" i="3" s="1"/>
  <c r="I7721" i="3" a="1"/>
  <c r="I7721" i="3" s="1"/>
  <c r="H7721" i="3"/>
  <c r="G7721" i="3"/>
  <c r="B7719" i="3" a="1"/>
  <c r="B7719" i="3" s="1"/>
  <c r="I7719" i="3" a="1"/>
  <c r="I7719" i="3" s="1"/>
  <c r="H7719" i="3"/>
  <c r="G7719" i="3"/>
  <c r="B7717" i="3" a="1"/>
  <c r="B7717" i="3" s="1"/>
  <c r="I7717" i="3" a="1"/>
  <c r="I7717" i="3" s="1"/>
  <c r="H7717" i="3"/>
  <c r="G7717" i="3"/>
  <c r="B7715" i="3" a="1"/>
  <c r="B7715" i="3" s="1"/>
  <c r="I7715" i="3" a="1"/>
  <c r="I7715" i="3" s="1"/>
  <c r="H7715" i="3"/>
  <c r="G7715" i="3"/>
  <c r="B7713" i="3" a="1"/>
  <c r="B7713" i="3" s="1"/>
  <c r="I7713" i="3" a="1"/>
  <c r="I7713" i="3" s="1"/>
  <c r="H7713" i="3"/>
  <c r="G7713" i="3"/>
  <c r="B7711" i="3" a="1"/>
  <c r="B7711" i="3" s="1"/>
  <c r="I7711" i="3" a="1"/>
  <c r="I7711" i="3" s="1"/>
  <c r="H7711" i="3"/>
  <c r="G7711" i="3"/>
  <c r="B7709" i="3" a="1"/>
  <c r="B7709" i="3" s="1"/>
  <c r="I7709" i="3" a="1"/>
  <c r="I7709" i="3" s="1"/>
  <c r="H7709" i="3"/>
  <c r="G7709" i="3"/>
  <c r="B7707" i="3" a="1"/>
  <c r="B7707" i="3" s="1"/>
  <c r="I7707" i="3" a="1"/>
  <c r="I7707" i="3" s="1"/>
  <c r="H7707" i="3"/>
  <c r="G7707" i="3"/>
  <c r="B7705" i="3" a="1"/>
  <c r="B7705" i="3" s="1"/>
  <c r="I7705" i="3" a="1"/>
  <c r="I7705" i="3" s="1"/>
  <c r="H7705" i="3"/>
  <c r="G7705" i="3"/>
  <c r="B7703" i="3" a="1"/>
  <c r="B7703" i="3" s="1"/>
  <c r="I7703" i="3" a="1"/>
  <c r="I7703" i="3" s="1"/>
  <c r="H7703" i="3"/>
  <c r="G7703" i="3"/>
  <c r="B7701" i="3" a="1"/>
  <c r="B7701" i="3" s="1"/>
  <c r="I7701" i="3" a="1"/>
  <c r="I7701" i="3" s="1"/>
  <c r="H7701" i="3"/>
  <c r="G7701" i="3"/>
  <c r="B7699" i="3" a="1"/>
  <c r="B7699" i="3" s="1"/>
  <c r="I7699" i="3" a="1"/>
  <c r="I7699" i="3" s="1"/>
  <c r="H7699" i="3"/>
  <c r="G7699" i="3"/>
  <c r="B7697" i="3" a="1"/>
  <c r="B7697" i="3" s="1"/>
  <c r="I7697" i="3" a="1"/>
  <c r="I7697" i="3" s="1"/>
  <c r="H7697" i="3"/>
  <c r="G7697" i="3"/>
  <c r="B7695" i="3" a="1"/>
  <c r="B7695" i="3" s="1"/>
  <c r="I7695" i="3" a="1"/>
  <c r="I7695" i="3" s="1"/>
  <c r="H7695" i="3"/>
  <c r="G7695" i="3"/>
  <c r="B7693" i="3" a="1"/>
  <c r="B7693" i="3" s="1"/>
  <c r="I7693" i="3" a="1"/>
  <c r="I7693" i="3" s="1"/>
  <c r="H7693" i="3"/>
  <c r="G7693" i="3"/>
  <c r="B7691" i="3" a="1"/>
  <c r="B7691" i="3" s="1"/>
  <c r="I7691" i="3" a="1"/>
  <c r="I7691" i="3" s="1"/>
  <c r="H7691" i="3"/>
  <c r="G7691" i="3"/>
  <c r="B7689" i="3" a="1"/>
  <c r="B7689" i="3" s="1"/>
  <c r="I7689" i="3" a="1"/>
  <c r="I7689" i="3" s="1"/>
  <c r="H7689" i="3"/>
  <c r="G7689" i="3"/>
  <c r="B7687" i="3" a="1"/>
  <c r="B7687" i="3" s="1"/>
  <c r="I7687" i="3" a="1"/>
  <c r="I7687" i="3" s="1"/>
  <c r="H7687" i="3"/>
  <c r="G7687" i="3"/>
  <c r="B7685" i="3" a="1"/>
  <c r="B7685" i="3" s="1"/>
  <c r="I7685" i="3" a="1"/>
  <c r="I7685" i="3" s="1"/>
  <c r="H7685" i="3"/>
  <c r="G7685" i="3"/>
  <c r="B7683" i="3" a="1"/>
  <c r="B7683" i="3" s="1"/>
  <c r="I7683" i="3" a="1"/>
  <c r="I7683" i="3" s="1"/>
  <c r="H7683" i="3"/>
  <c r="G7683" i="3"/>
  <c r="B7681" i="3" a="1"/>
  <c r="B7681" i="3" s="1"/>
  <c r="I7681" i="3" a="1"/>
  <c r="I7681" i="3" s="1"/>
  <c r="H7681" i="3"/>
  <c r="G7681" i="3"/>
  <c r="B7679" i="3" a="1"/>
  <c r="B7679" i="3" s="1"/>
  <c r="I7679" i="3" a="1"/>
  <c r="I7679" i="3" s="1"/>
  <c r="H7679" i="3"/>
  <c r="G7679" i="3"/>
  <c r="B7677" i="3" a="1"/>
  <c r="B7677" i="3" s="1"/>
  <c r="I7677" i="3" a="1"/>
  <c r="I7677" i="3" s="1"/>
  <c r="H7677" i="3"/>
  <c r="G7677" i="3"/>
  <c r="B7675" i="3" a="1"/>
  <c r="B7675" i="3" s="1"/>
  <c r="I7675" i="3" a="1"/>
  <c r="I7675" i="3" s="1"/>
  <c r="H7675" i="3"/>
  <c r="G7675" i="3"/>
  <c r="B7673" i="3" a="1"/>
  <c r="B7673" i="3" s="1"/>
  <c r="I7673" i="3" a="1"/>
  <c r="I7673" i="3" s="1"/>
  <c r="H7673" i="3"/>
  <c r="G7673" i="3"/>
  <c r="B7671" i="3" a="1"/>
  <c r="B7671" i="3" s="1"/>
  <c r="I7671" i="3" a="1"/>
  <c r="I7671" i="3" s="1"/>
  <c r="H7671" i="3"/>
  <c r="G7671" i="3"/>
  <c r="B7669" i="3" a="1"/>
  <c r="B7669" i="3" s="1"/>
  <c r="I7669" i="3" a="1"/>
  <c r="I7669" i="3" s="1"/>
  <c r="H7669" i="3"/>
  <c r="G7669" i="3"/>
  <c r="B7667" i="3" a="1"/>
  <c r="B7667" i="3" s="1"/>
  <c r="I7667" i="3" a="1"/>
  <c r="I7667" i="3" s="1"/>
  <c r="H7667" i="3"/>
  <c r="G7667" i="3"/>
  <c r="B7665" i="3" a="1"/>
  <c r="B7665" i="3" s="1"/>
  <c r="I7665" i="3" a="1"/>
  <c r="I7665" i="3" s="1"/>
  <c r="H7665" i="3"/>
  <c r="G7665" i="3"/>
  <c r="B7663" i="3" a="1"/>
  <c r="B7663" i="3" s="1"/>
  <c r="I7663" i="3" a="1"/>
  <c r="I7663" i="3" s="1"/>
  <c r="H7663" i="3"/>
  <c r="G7663" i="3"/>
  <c r="B7661" i="3" a="1"/>
  <c r="B7661" i="3" s="1"/>
  <c r="I7661" i="3" a="1"/>
  <c r="I7661" i="3" s="1"/>
  <c r="H7661" i="3"/>
  <c r="G7661" i="3"/>
  <c r="B7659" i="3" a="1"/>
  <c r="B7659" i="3" s="1"/>
  <c r="I7659" i="3" a="1"/>
  <c r="I7659" i="3" s="1"/>
  <c r="H7659" i="3"/>
  <c r="G7659" i="3"/>
  <c r="B7657" i="3" a="1"/>
  <c r="B7657" i="3" s="1"/>
  <c r="I7657" i="3" a="1"/>
  <c r="I7657" i="3" s="1"/>
  <c r="H7657" i="3"/>
  <c r="G7657" i="3"/>
  <c r="B7655" i="3" a="1"/>
  <c r="B7655" i="3" s="1"/>
  <c r="I7655" i="3" a="1"/>
  <c r="I7655" i="3" s="1"/>
  <c r="H7655" i="3"/>
  <c r="G7655" i="3"/>
  <c r="B7653" i="3" a="1"/>
  <c r="B7653" i="3" s="1"/>
  <c r="I7653" i="3" a="1"/>
  <c r="I7653" i="3" s="1"/>
  <c r="H7653" i="3"/>
  <c r="G7653" i="3"/>
  <c r="B7651" i="3" a="1"/>
  <c r="B7651" i="3" s="1"/>
  <c r="I7651" i="3" a="1"/>
  <c r="I7651" i="3" s="1"/>
  <c r="H7651" i="3"/>
  <c r="G7651" i="3"/>
  <c r="B7649" i="3" a="1"/>
  <c r="B7649" i="3" s="1"/>
  <c r="I7649" i="3" a="1"/>
  <c r="I7649" i="3" s="1"/>
  <c r="H7649" i="3"/>
  <c r="G7649" i="3"/>
  <c r="B7647" i="3" a="1"/>
  <c r="B7647" i="3" s="1"/>
  <c r="I7647" i="3" a="1"/>
  <c r="I7647" i="3" s="1"/>
  <c r="H7647" i="3"/>
  <c r="G7647" i="3"/>
  <c r="B7645" i="3" a="1"/>
  <c r="B7645" i="3" s="1"/>
  <c r="I7645" i="3" a="1"/>
  <c r="I7645" i="3" s="1"/>
  <c r="H7645" i="3"/>
  <c r="G7645" i="3"/>
  <c r="B7643" i="3" a="1"/>
  <c r="B7643" i="3" s="1"/>
  <c r="I7643" i="3" a="1"/>
  <c r="I7643" i="3" s="1"/>
  <c r="H7643" i="3"/>
  <c r="G7643" i="3"/>
  <c r="B7641" i="3" a="1"/>
  <c r="B7641" i="3" s="1"/>
  <c r="I7641" i="3" a="1"/>
  <c r="I7641" i="3" s="1"/>
  <c r="H7641" i="3"/>
  <c r="G7641" i="3"/>
  <c r="B7639" i="3" a="1"/>
  <c r="B7639" i="3" s="1"/>
  <c r="I7639" i="3" a="1"/>
  <c r="I7639" i="3" s="1"/>
  <c r="H7639" i="3"/>
  <c r="G7639" i="3"/>
  <c r="B7637" i="3" a="1"/>
  <c r="B7637" i="3" s="1"/>
  <c r="I7637" i="3" a="1"/>
  <c r="I7637" i="3" s="1"/>
  <c r="H7637" i="3"/>
  <c r="G7637" i="3"/>
  <c r="B7635" i="3" a="1"/>
  <c r="B7635" i="3" s="1"/>
  <c r="I7635" i="3" a="1"/>
  <c r="I7635" i="3" s="1"/>
  <c r="H7635" i="3"/>
  <c r="G7635" i="3"/>
  <c r="B7633" i="3" a="1"/>
  <c r="B7633" i="3" s="1"/>
  <c r="I7633" i="3" a="1"/>
  <c r="I7633" i="3" s="1"/>
  <c r="H7633" i="3"/>
  <c r="G7633" i="3"/>
  <c r="B7631" i="3" a="1"/>
  <c r="B7631" i="3" s="1"/>
  <c r="I7631" i="3" a="1"/>
  <c r="I7631" i="3" s="1"/>
  <c r="H7631" i="3"/>
  <c r="G7631" i="3"/>
  <c r="B7629" i="3" a="1"/>
  <c r="B7629" i="3" s="1"/>
  <c r="I7629" i="3" a="1"/>
  <c r="I7629" i="3" s="1"/>
  <c r="H7629" i="3"/>
  <c r="G7629" i="3"/>
  <c r="B7627" i="3" a="1"/>
  <c r="B7627" i="3" s="1"/>
  <c r="I7627" i="3" a="1"/>
  <c r="I7627" i="3" s="1"/>
  <c r="H7627" i="3"/>
  <c r="G7627" i="3"/>
  <c r="B7625" i="3" a="1"/>
  <c r="B7625" i="3" s="1"/>
  <c r="I7625" i="3" a="1"/>
  <c r="I7625" i="3" s="1"/>
  <c r="H7625" i="3"/>
  <c r="G7625" i="3"/>
  <c r="B7623" i="3" a="1"/>
  <c r="B7623" i="3" s="1"/>
  <c r="I7623" i="3" a="1"/>
  <c r="I7623" i="3" s="1"/>
  <c r="H7623" i="3"/>
  <c r="G7623" i="3"/>
  <c r="B7621" i="3" a="1"/>
  <c r="B7621" i="3" s="1"/>
  <c r="I7621" i="3" a="1"/>
  <c r="I7621" i="3" s="1"/>
  <c r="H7621" i="3"/>
  <c r="G7621" i="3"/>
  <c r="B7619" i="3" a="1"/>
  <c r="B7619" i="3" s="1"/>
  <c r="I7619" i="3" a="1"/>
  <c r="I7619" i="3" s="1"/>
  <c r="H7619" i="3"/>
  <c r="G7619" i="3"/>
  <c r="B7617" i="3" a="1"/>
  <c r="B7617" i="3" s="1"/>
  <c r="I7617" i="3" a="1"/>
  <c r="I7617" i="3" s="1"/>
  <c r="H7617" i="3"/>
  <c r="G7617" i="3"/>
  <c r="B7615" i="3" a="1"/>
  <c r="B7615" i="3" s="1"/>
  <c r="I7615" i="3" a="1"/>
  <c r="I7615" i="3" s="1"/>
  <c r="H7615" i="3"/>
  <c r="G7615" i="3"/>
  <c r="B7613" i="3" a="1"/>
  <c r="B7613" i="3" s="1"/>
  <c r="I7613" i="3" a="1"/>
  <c r="I7613" i="3" s="1"/>
  <c r="H7613" i="3"/>
  <c r="G7613" i="3"/>
  <c r="B7611" i="3" a="1"/>
  <c r="B7611" i="3" s="1"/>
  <c r="I7611" i="3" a="1"/>
  <c r="I7611" i="3" s="1"/>
  <c r="H7611" i="3"/>
  <c r="G7611" i="3"/>
  <c r="B7609" i="3" a="1"/>
  <c r="B7609" i="3" s="1"/>
  <c r="I7609" i="3" a="1"/>
  <c r="I7609" i="3" s="1"/>
  <c r="H7609" i="3"/>
  <c r="G7609" i="3"/>
  <c r="B7607" i="3" a="1"/>
  <c r="B7607" i="3" s="1"/>
  <c r="I7607" i="3" a="1"/>
  <c r="I7607" i="3" s="1"/>
  <c r="H7607" i="3"/>
  <c r="G7607" i="3"/>
  <c r="B7605" i="3" a="1"/>
  <c r="B7605" i="3" s="1"/>
  <c r="I7605" i="3" a="1"/>
  <c r="I7605" i="3" s="1"/>
  <c r="H7605" i="3"/>
  <c r="G7605" i="3"/>
  <c r="B7603" i="3" a="1"/>
  <c r="B7603" i="3" s="1"/>
  <c r="I7603" i="3" a="1"/>
  <c r="I7603" i="3" s="1"/>
  <c r="H7603" i="3"/>
  <c r="G7603" i="3"/>
  <c r="B7601" i="3" a="1"/>
  <c r="B7601" i="3" s="1"/>
  <c r="I7601" i="3" a="1"/>
  <c r="I7601" i="3" s="1"/>
  <c r="H7601" i="3"/>
  <c r="G7601" i="3"/>
  <c r="B7599" i="3" a="1"/>
  <c r="B7599" i="3" s="1"/>
  <c r="I7599" i="3" a="1"/>
  <c r="I7599" i="3" s="1"/>
  <c r="H7599" i="3"/>
  <c r="G7599" i="3"/>
  <c r="B7597" i="3" a="1"/>
  <c r="B7597" i="3" s="1"/>
  <c r="I7597" i="3" a="1"/>
  <c r="I7597" i="3" s="1"/>
  <c r="H7597" i="3"/>
  <c r="G7597" i="3"/>
  <c r="B7595" i="3" a="1"/>
  <c r="B7595" i="3" s="1"/>
  <c r="I7595" i="3" a="1"/>
  <c r="I7595" i="3" s="1"/>
  <c r="H7595" i="3"/>
  <c r="G7595" i="3"/>
  <c r="B7593" i="3" a="1"/>
  <c r="B7593" i="3" s="1"/>
  <c r="I7593" i="3" a="1"/>
  <c r="I7593" i="3" s="1"/>
  <c r="H7593" i="3"/>
  <c r="G7593" i="3"/>
  <c r="B7591" i="3" a="1"/>
  <c r="B7591" i="3" s="1"/>
  <c r="I7591" i="3" a="1"/>
  <c r="I7591" i="3" s="1"/>
  <c r="H7591" i="3"/>
  <c r="G7591" i="3"/>
  <c r="B7589" i="3" a="1"/>
  <c r="B7589" i="3" s="1"/>
  <c r="I7589" i="3" a="1"/>
  <c r="I7589" i="3" s="1"/>
  <c r="H7589" i="3"/>
  <c r="G7589" i="3"/>
  <c r="B7587" i="3" a="1"/>
  <c r="B7587" i="3" s="1"/>
  <c r="I7587" i="3" a="1"/>
  <c r="I7587" i="3" s="1"/>
  <c r="H7587" i="3"/>
  <c r="G7587" i="3"/>
  <c r="B7585" i="3" a="1"/>
  <c r="B7585" i="3" s="1"/>
  <c r="I7585" i="3" a="1"/>
  <c r="I7585" i="3" s="1"/>
  <c r="H7585" i="3"/>
  <c r="G7585" i="3"/>
  <c r="B7583" i="3" a="1"/>
  <c r="B7583" i="3" s="1"/>
  <c r="I7583" i="3" a="1"/>
  <c r="I7583" i="3" s="1"/>
  <c r="H7583" i="3"/>
  <c r="G7583" i="3"/>
  <c r="B7581" i="3" a="1"/>
  <c r="B7581" i="3" s="1"/>
  <c r="I7581" i="3" a="1"/>
  <c r="I7581" i="3" s="1"/>
  <c r="H7581" i="3"/>
  <c r="G7581" i="3"/>
  <c r="B7579" i="3" a="1"/>
  <c r="B7579" i="3" s="1"/>
  <c r="I7579" i="3" a="1"/>
  <c r="I7579" i="3" s="1"/>
  <c r="H7579" i="3"/>
  <c r="G7579" i="3"/>
  <c r="B7577" i="3" a="1"/>
  <c r="B7577" i="3" s="1"/>
  <c r="I7577" i="3" a="1"/>
  <c r="I7577" i="3" s="1"/>
  <c r="H7577" i="3"/>
  <c r="G7577" i="3"/>
  <c r="B7575" i="3" a="1"/>
  <c r="B7575" i="3" s="1"/>
  <c r="I7575" i="3" a="1"/>
  <c r="I7575" i="3" s="1"/>
  <c r="H7575" i="3"/>
  <c r="G7575" i="3"/>
  <c r="B7573" i="3" a="1"/>
  <c r="B7573" i="3" s="1"/>
  <c r="I7573" i="3" a="1"/>
  <c r="I7573" i="3" s="1"/>
  <c r="H7573" i="3"/>
  <c r="G7573" i="3"/>
  <c r="B7571" i="3" a="1"/>
  <c r="B7571" i="3" s="1"/>
  <c r="I7571" i="3" a="1"/>
  <c r="I7571" i="3" s="1"/>
  <c r="H7571" i="3"/>
  <c r="G7571" i="3"/>
  <c r="B7569" i="3" a="1"/>
  <c r="B7569" i="3" s="1"/>
  <c r="I7569" i="3" a="1"/>
  <c r="I7569" i="3" s="1"/>
  <c r="H7569" i="3"/>
  <c r="G7569" i="3"/>
  <c r="B7567" i="3" a="1"/>
  <c r="B7567" i="3" s="1"/>
  <c r="I7567" i="3" a="1"/>
  <c r="I7567" i="3" s="1"/>
  <c r="H7567" i="3"/>
  <c r="G7567" i="3"/>
  <c r="B7565" i="3" a="1"/>
  <c r="B7565" i="3" s="1"/>
  <c r="I7565" i="3" a="1"/>
  <c r="I7565" i="3" s="1"/>
  <c r="H7565" i="3"/>
  <c r="G7565" i="3"/>
  <c r="B7563" i="3" a="1"/>
  <c r="B7563" i="3" s="1"/>
  <c r="I7563" i="3" a="1"/>
  <c r="I7563" i="3" s="1"/>
  <c r="H7563" i="3"/>
  <c r="G7563" i="3"/>
  <c r="B7561" i="3" a="1"/>
  <c r="B7561" i="3" s="1"/>
  <c r="I7561" i="3" a="1"/>
  <c r="I7561" i="3" s="1"/>
  <c r="H7561" i="3"/>
  <c r="G7561" i="3"/>
  <c r="B7559" i="3" a="1"/>
  <c r="B7559" i="3" s="1"/>
  <c r="I7559" i="3" a="1"/>
  <c r="I7559" i="3" s="1"/>
  <c r="H7559" i="3"/>
  <c r="G7559" i="3"/>
  <c r="B7557" i="3" a="1"/>
  <c r="B7557" i="3" s="1"/>
  <c r="I7557" i="3" a="1"/>
  <c r="I7557" i="3" s="1"/>
  <c r="H7557" i="3"/>
  <c r="G7557" i="3"/>
  <c r="B7555" i="3" a="1"/>
  <c r="B7555" i="3" s="1"/>
  <c r="I7555" i="3" a="1"/>
  <c r="I7555" i="3" s="1"/>
  <c r="H7555" i="3"/>
  <c r="G7555" i="3"/>
  <c r="B7553" i="3" a="1"/>
  <c r="B7553" i="3" s="1"/>
  <c r="I7553" i="3" a="1"/>
  <c r="I7553" i="3" s="1"/>
  <c r="H7553" i="3"/>
  <c r="G7553" i="3"/>
  <c r="B7551" i="3" a="1"/>
  <c r="B7551" i="3" s="1"/>
  <c r="I7551" i="3" a="1"/>
  <c r="I7551" i="3" s="1"/>
  <c r="H7551" i="3"/>
  <c r="G7551" i="3"/>
  <c r="B7549" i="3" a="1"/>
  <c r="B7549" i="3" s="1"/>
  <c r="I7549" i="3" a="1"/>
  <c r="I7549" i="3" s="1"/>
  <c r="H7549" i="3"/>
  <c r="G7549" i="3"/>
  <c r="B7547" i="3" a="1"/>
  <c r="B7547" i="3" s="1"/>
  <c r="I7547" i="3" a="1"/>
  <c r="I7547" i="3" s="1"/>
  <c r="H7547" i="3"/>
  <c r="G7547" i="3"/>
  <c r="B7545" i="3" a="1"/>
  <c r="B7545" i="3" s="1"/>
  <c r="I7545" i="3" a="1"/>
  <c r="I7545" i="3" s="1"/>
  <c r="H7545" i="3"/>
  <c r="G7545" i="3"/>
  <c r="B7543" i="3" a="1"/>
  <c r="B7543" i="3" s="1"/>
  <c r="I7543" i="3" a="1"/>
  <c r="I7543" i="3" s="1"/>
  <c r="H7543" i="3"/>
  <c r="G7543" i="3"/>
  <c r="B7541" i="3" a="1"/>
  <c r="B7541" i="3" s="1"/>
  <c r="I7541" i="3" a="1"/>
  <c r="I7541" i="3" s="1"/>
  <c r="H7541" i="3"/>
  <c r="G7541" i="3"/>
  <c r="B7539" i="3" a="1"/>
  <c r="B7539" i="3" s="1"/>
  <c r="I7539" i="3" a="1"/>
  <c r="I7539" i="3" s="1"/>
  <c r="H7539" i="3"/>
  <c r="G7539" i="3"/>
  <c r="B7537" i="3" a="1"/>
  <c r="B7537" i="3" s="1"/>
  <c r="I7537" i="3" a="1"/>
  <c r="I7537" i="3" s="1"/>
  <c r="H7537" i="3"/>
  <c r="G7537" i="3"/>
  <c r="B7535" i="3" a="1"/>
  <c r="B7535" i="3" s="1"/>
  <c r="I7535" i="3" a="1"/>
  <c r="I7535" i="3" s="1"/>
  <c r="H7535" i="3"/>
  <c r="G7535" i="3"/>
  <c r="B7533" i="3" a="1"/>
  <c r="B7533" i="3" s="1"/>
  <c r="I7533" i="3" a="1"/>
  <c r="I7533" i="3" s="1"/>
  <c r="H7533" i="3"/>
  <c r="G7533" i="3"/>
  <c r="B7531" i="3" a="1"/>
  <c r="B7531" i="3" s="1"/>
  <c r="I7531" i="3" a="1"/>
  <c r="I7531" i="3" s="1"/>
  <c r="H7531" i="3"/>
  <c r="G7531" i="3"/>
  <c r="B7529" i="3" a="1"/>
  <c r="B7529" i="3" s="1"/>
  <c r="I7529" i="3" a="1"/>
  <c r="I7529" i="3" s="1"/>
  <c r="H7529" i="3"/>
  <c r="G7529" i="3"/>
  <c r="B7527" i="3" a="1"/>
  <c r="B7527" i="3" s="1"/>
  <c r="I7527" i="3" a="1"/>
  <c r="I7527" i="3" s="1"/>
  <c r="H7527" i="3"/>
  <c r="G7527" i="3"/>
  <c r="B7525" i="3" a="1"/>
  <c r="B7525" i="3" s="1"/>
  <c r="I7525" i="3" a="1"/>
  <c r="I7525" i="3" s="1"/>
  <c r="H7525" i="3"/>
  <c r="G7525" i="3"/>
  <c r="B7523" i="3" a="1"/>
  <c r="B7523" i="3" s="1"/>
  <c r="I7523" i="3" a="1"/>
  <c r="I7523" i="3" s="1"/>
  <c r="H7523" i="3"/>
  <c r="G7523" i="3"/>
  <c r="B7521" i="3" a="1"/>
  <c r="B7521" i="3" s="1"/>
  <c r="I7521" i="3" a="1"/>
  <c r="I7521" i="3" s="1"/>
  <c r="H7521" i="3"/>
  <c r="G7521" i="3"/>
  <c r="B7519" i="3" a="1"/>
  <c r="B7519" i="3" s="1"/>
  <c r="I7519" i="3" a="1"/>
  <c r="I7519" i="3" s="1"/>
  <c r="H7519" i="3"/>
  <c r="G7519" i="3"/>
  <c r="B7517" i="3" a="1"/>
  <c r="B7517" i="3" s="1"/>
  <c r="I7517" i="3" a="1"/>
  <c r="I7517" i="3" s="1"/>
  <c r="H7517" i="3"/>
  <c r="G7517" i="3"/>
  <c r="B7515" i="3" a="1"/>
  <c r="B7515" i="3" s="1"/>
  <c r="I7515" i="3" a="1"/>
  <c r="I7515" i="3" s="1"/>
  <c r="H7515" i="3"/>
  <c r="G7515" i="3"/>
  <c r="B7513" i="3" a="1"/>
  <c r="B7513" i="3" s="1"/>
  <c r="I7513" i="3" a="1"/>
  <c r="I7513" i="3" s="1"/>
  <c r="H7513" i="3"/>
  <c r="G7513" i="3"/>
  <c r="B7511" i="3" a="1"/>
  <c r="B7511" i="3" s="1"/>
  <c r="I7511" i="3" a="1"/>
  <c r="I7511" i="3" s="1"/>
  <c r="H7511" i="3"/>
  <c r="G7511" i="3"/>
  <c r="B7509" i="3" a="1"/>
  <c r="B7509" i="3" s="1"/>
  <c r="I7509" i="3" a="1"/>
  <c r="I7509" i="3" s="1"/>
  <c r="H7509" i="3"/>
  <c r="G7509" i="3"/>
  <c r="B7507" i="3" a="1"/>
  <c r="B7507" i="3" s="1"/>
  <c r="I7507" i="3" a="1"/>
  <c r="I7507" i="3" s="1"/>
  <c r="H7507" i="3"/>
  <c r="G7507" i="3"/>
  <c r="B7505" i="3" a="1"/>
  <c r="B7505" i="3" s="1"/>
  <c r="I7505" i="3" a="1"/>
  <c r="I7505" i="3" s="1"/>
  <c r="H7505" i="3"/>
  <c r="G7505" i="3"/>
  <c r="B7503" i="3" a="1"/>
  <c r="B7503" i="3" s="1"/>
  <c r="I7503" i="3" a="1"/>
  <c r="I7503" i="3" s="1"/>
  <c r="H7503" i="3"/>
  <c r="G7503" i="3"/>
  <c r="B7501" i="3" a="1"/>
  <c r="B7501" i="3" s="1"/>
  <c r="I7501" i="3" a="1"/>
  <c r="I7501" i="3" s="1"/>
  <c r="H7501" i="3"/>
  <c r="G7501" i="3"/>
  <c r="B7499" i="3" a="1"/>
  <c r="B7499" i="3" s="1"/>
  <c r="I7499" i="3" a="1"/>
  <c r="I7499" i="3" s="1"/>
  <c r="H7499" i="3"/>
  <c r="G7499" i="3"/>
  <c r="B7497" i="3" a="1"/>
  <c r="B7497" i="3" s="1"/>
  <c r="I7497" i="3" a="1"/>
  <c r="I7497" i="3" s="1"/>
  <c r="H7497" i="3"/>
  <c r="G7497" i="3"/>
  <c r="B7495" i="3" a="1"/>
  <c r="B7495" i="3" s="1"/>
  <c r="I7495" i="3" a="1"/>
  <c r="I7495" i="3" s="1"/>
  <c r="H7495" i="3"/>
  <c r="G7495" i="3"/>
  <c r="B7493" i="3" a="1"/>
  <c r="B7493" i="3" s="1"/>
  <c r="I7493" i="3" a="1"/>
  <c r="I7493" i="3" s="1"/>
  <c r="H7493" i="3"/>
  <c r="G7493" i="3"/>
  <c r="B7491" i="3" a="1"/>
  <c r="B7491" i="3" s="1"/>
  <c r="I7491" i="3" a="1"/>
  <c r="I7491" i="3" s="1"/>
  <c r="H7491" i="3"/>
  <c r="G7491" i="3"/>
  <c r="B7489" i="3" a="1"/>
  <c r="B7489" i="3" s="1"/>
  <c r="I7489" i="3" a="1"/>
  <c r="I7489" i="3" s="1"/>
  <c r="H7489" i="3"/>
  <c r="G7489" i="3"/>
  <c r="B7487" i="3" a="1"/>
  <c r="B7487" i="3" s="1"/>
  <c r="I7487" i="3" a="1"/>
  <c r="I7487" i="3" s="1"/>
  <c r="H7487" i="3"/>
  <c r="G7487" i="3"/>
  <c r="B7485" i="3" a="1"/>
  <c r="B7485" i="3" s="1"/>
  <c r="I7485" i="3" a="1"/>
  <c r="I7485" i="3" s="1"/>
  <c r="H7485" i="3"/>
  <c r="G7485" i="3"/>
  <c r="B7483" i="3" a="1"/>
  <c r="B7483" i="3" s="1"/>
  <c r="I7483" i="3" a="1"/>
  <c r="I7483" i="3" s="1"/>
  <c r="H7483" i="3"/>
  <c r="G7483" i="3"/>
  <c r="B7481" i="3" a="1"/>
  <c r="B7481" i="3" s="1"/>
  <c r="I7481" i="3" a="1"/>
  <c r="I7481" i="3" s="1"/>
  <c r="H7481" i="3"/>
  <c r="G7481" i="3"/>
  <c r="B7479" i="3" a="1"/>
  <c r="B7479" i="3" s="1"/>
  <c r="I7479" i="3" a="1"/>
  <c r="I7479" i="3" s="1"/>
  <c r="H7479" i="3"/>
  <c r="G7479" i="3"/>
  <c r="B7477" i="3" a="1"/>
  <c r="B7477" i="3" s="1"/>
  <c r="I7477" i="3" a="1"/>
  <c r="I7477" i="3" s="1"/>
  <c r="H7477" i="3"/>
  <c r="G7477" i="3"/>
  <c r="B7475" i="3" a="1"/>
  <c r="B7475" i="3" s="1"/>
  <c r="I7475" i="3" a="1"/>
  <c r="I7475" i="3" s="1"/>
  <c r="H7475" i="3"/>
  <c r="G7475" i="3"/>
  <c r="B7473" i="3" a="1"/>
  <c r="B7473" i="3" s="1"/>
  <c r="I7473" i="3" a="1"/>
  <c r="I7473" i="3" s="1"/>
  <c r="H7473" i="3"/>
  <c r="G7473" i="3"/>
  <c r="B7471" i="3" a="1"/>
  <c r="B7471" i="3" s="1"/>
  <c r="I7471" i="3" a="1"/>
  <c r="I7471" i="3" s="1"/>
  <c r="H7471" i="3"/>
  <c r="G7471" i="3"/>
  <c r="B7469" i="3" a="1"/>
  <c r="B7469" i="3" s="1"/>
  <c r="I7469" i="3" a="1"/>
  <c r="I7469" i="3" s="1"/>
  <c r="H7469" i="3"/>
  <c r="G7469" i="3"/>
  <c r="B7467" i="3" a="1"/>
  <c r="B7467" i="3" s="1"/>
  <c r="I7467" i="3" a="1"/>
  <c r="I7467" i="3" s="1"/>
  <c r="H7467" i="3"/>
  <c r="G7467" i="3"/>
  <c r="B7465" i="3" a="1"/>
  <c r="B7465" i="3" s="1"/>
  <c r="I7465" i="3" a="1"/>
  <c r="I7465" i="3" s="1"/>
  <c r="H7465" i="3"/>
  <c r="G7465" i="3"/>
  <c r="B7463" i="3" a="1"/>
  <c r="B7463" i="3" s="1"/>
  <c r="I7463" i="3" a="1"/>
  <c r="I7463" i="3" s="1"/>
  <c r="H7463" i="3"/>
  <c r="G7463" i="3"/>
  <c r="B7461" i="3" a="1"/>
  <c r="B7461" i="3" s="1"/>
  <c r="I7461" i="3" a="1"/>
  <c r="I7461" i="3" s="1"/>
  <c r="H7461" i="3"/>
  <c r="G7461" i="3"/>
  <c r="B7459" i="3" a="1"/>
  <c r="B7459" i="3" s="1"/>
  <c r="I7459" i="3" a="1"/>
  <c r="I7459" i="3" s="1"/>
  <c r="H7459" i="3"/>
  <c r="G7459" i="3"/>
  <c r="B7457" i="3" a="1"/>
  <c r="B7457" i="3" s="1"/>
  <c r="I7457" i="3" a="1"/>
  <c r="I7457" i="3" s="1"/>
  <c r="H7457" i="3"/>
  <c r="G7457" i="3"/>
  <c r="B7455" i="3" a="1"/>
  <c r="B7455" i="3" s="1"/>
  <c r="I7455" i="3" a="1"/>
  <c r="I7455" i="3" s="1"/>
  <c r="H7455" i="3"/>
  <c r="G7455" i="3"/>
  <c r="B7453" i="3" a="1"/>
  <c r="B7453" i="3" s="1"/>
  <c r="I7453" i="3" a="1"/>
  <c r="I7453" i="3" s="1"/>
  <c r="H7453" i="3"/>
  <c r="G7453" i="3"/>
  <c r="B7451" i="3" a="1"/>
  <c r="B7451" i="3" s="1"/>
  <c r="I7451" i="3" a="1"/>
  <c r="I7451" i="3" s="1"/>
  <c r="H7451" i="3"/>
  <c r="G7451" i="3"/>
  <c r="B7449" i="3" a="1"/>
  <c r="B7449" i="3" s="1"/>
  <c r="I7449" i="3" a="1"/>
  <c r="I7449" i="3" s="1"/>
  <c r="H7449" i="3"/>
  <c r="G7449" i="3"/>
  <c r="B7447" i="3" a="1"/>
  <c r="B7447" i="3" s="1"/>
  <c r="I7447" i="3" a="1"/>
  <c r="I7447" i="3" s="1"/>
  <c r="H7447" i="3"/>
  <c r="G7447" i="3"/>
  <c r="B7445" i="3" a="1"/>
  <c r="B7445" i="3" s="1"/>
  <c r="I7445" i="3" a="1"/>
  <c r="I7445" i="3" s="1"/>
  <c r="H7445" i="3"/>
  <c r="G7445" i="3"/>
  <c r="B7443" i="3" a="1"/>
  <c r="B7443" i="3" s="1"/>
  <c r="I7443" i="3" a="1"/>
  <c r="I7443" i="3" s="1"/>
  <c r="H7443" i="3"/>
  <c r="G7443" i="3"/>
  <c r="B7441" i="3" a="1"/>
  <c r="B7441" i="3" s="1"/>
  <c r="I7441" i="3" a="1"/>
  <c r="I7441" i="3" s="1"/>
  <c r="H7441" i="3"/>
  <c r="G7441" i="3"/>
  <c r="B7439" i="3" a="1"/>
  <c r="B7439" i="3" s="1"/>
  <c r="I7439" i="3" a="1"/>
  <c r="I7439" i="3" s="1"/>
  <c r="H7439" i="3"/>
  <c r="G7439" i="3"/>
  <c r="B7437" i="3" a="1"/>
  <c r="B7437" i="3" s="1"/>
  <c r="I7437" i="3" a="1"/>
  <c r="I7437" i="3" s="1"/>
  <c r="H7437" i="3"/>
  <c r="G7437" i="3"/>
  <c r="B7435" i="3" a="1"/>
  <c r="B7435" i="3" s="1"/>
  <c r="I7435" i="3" a="1"/>
  <c r="I7435" i="3" s="1"/>
  <c r="H7435" i="3"/>
  <c r="G7435" i="3"/>
  <c r="B7433" i="3" a="1"/>
  <c r="B7433" i="3" s="1"/>
  <c r="I7433" i="3" a="1"/>
  <c r="I7433" i="3" s="1"/>
  <c r="H7433" i="3"/>
  <c r="G7433" i="3"/>
  <c r="B7431" i="3" a="1"/>
  <c r="B7431" i="3" s="1"/>
  <c r="I7431" i="3" a="1"/>
  <c r="I7431" i="3" s="1"/>
  <c r="H7431" i="3"/>
  <c r="G7431" i="3"/>
  <c r="B7429" i="3" a="1"/>
  <c r="B7429" i="3" s="1"/>
  <c r="I7429" i="3" a="1"/>
  <c r="I7429" i="3" s="1"/>
  <c r="H7429" i="3"/>
  <c r="G7429" i="3"/>
  <c r="B7427" i="3" a="1"/>
  <c r="B7427" i="3" s="1"/>
  <c r="I7427" i="3" a="1"/>
  <c r="I7427" i="3" s="1"/>
  <c r="H7427" i="3"/>
  <c r="G7427" i="3"/>
  <c r="B7425" i="3" a="1"/>
  <c r="B7425" i="3" s="1"/>
  <c r="I7425" i="3" a="1"/>
  <c r="I7425" i="3" s="1"/>
  <c r="H7425" i="3"/>
  <c r="G7425" i="3"/>
  <c r="B7423" i="3" a="1"/>
  <c r="B7423" i="3" s="1"/>
  <c r="I7423" i="3" a="1"/>
  <c r="I7423" i="3" s="1"/>
  <c r="H7423" i="3"/>
  <c r="G7423" i="3"/>
  <c r="B7421" i="3" a="1"/>
  <c r="B7421" i="3" s="1"/>
  <c r="I7421" i="3" a="1"/>
  <c r="I7421" i="3" s="1"/>
  <c r="H7421" i="3"/>
  <c r="G7421" i="3"/>
  <c r="B7419" i="3" a="1"/>
  <c r="B7419" i="3" s="1"/>
  <c r="I7419" i="3" a="1"/>
  <c r="I7419" i="3" s="1"/>
  <c r="H7419" i="3"/>
  <c r="G7419" i="3"/>
  <c r="B7417" i="3" a="1"/>
  <c r="B7417" i="3" s="1"/>
  <c r="I7417" i="3" a="1"/>
  <c r="I7417" i="3" s="1"/>
  <c r="H7417" i="3"/>
  <c r="G7417" i="3"/>
  <c r="B7415" i="3" a="1"/>
  <c r="B7415" i="3" s="1"/>
  <c r="I7415" i="3" a="1"/>
  <c r="I7415" i="3" s="1"/>
  <c r="H7415" i="3"/>
  <c r="G7415" i="3"/>
  <c r="B7413" i="3" a="1"/>
  <c r="B7413" i="3" s="1"/>
  <c r="I7413" i="3" a="1"/>
  <c r="I7413" i="3" s="1"/>
  <c r="H7413" i="3"/>
  <c r="G7413" i="3"/>
  <c r="B7411" i="3" a="1"/>
  <c r="B7411" i="3" s="1"/>
  <c r="I7411" i="3" a="1"/>
  <c r="I7411" i="3" s="1"/>
  <c r="H7411" i="3"/>
  <c r="G7411" i="3"/>
  <c r="B7409" i="3" a="1"/>
  <c r="B7409" i="3" s="1"/>
  <c r="I7409" i="3" a="1"/>
  <c r="I7409" i="3" s="1"/>
  <c r="H7409" i="3"/>
  <c r="G7409" i="3"/>
  <c r="B7407" i="3" a="1"/>
  <c r="B7407" i="3" s="1"/>
  <c r="I7407" i="3" a="1"/>
  <c r="I7407" i="3" s="1"/>
  <c r="H7407" i="3"/>
  <c r="G7407" i="3"/>
  <c r="B7405" i="3" a="1"/>
  <c r="B7405" i="3" s="1"/>
  <c r="I7405" i="3" a="1"/>
  <c r="I7405" i="3" s="1"/>
  <c r="H7405" i="3"/>
  <c r="G7405" i="3"/>
  <c r="B7403" i="3" a="1"/>
  <c r="B7403" i="3" s="1"/>
  <c r="I7403" i="3" a="1"/>
  <c r="I7403" i="3" s="1"/>
  <c r="H7403" i="3"/>
  <c r="G7403" i="3"/>
  <c r="B7401" i="3" a="1"/>
  <c r="B7401" i="3" s="1"/>
  <c r="I7401" i="3" a="1"/>
  <c r="I7401" i="3" s="1"/>
  <c r="H7401" i="3"/>
  <c r="G7401" i="3"/>
  <c r="B7399" i="3" a="1"/>
  <c r="B7399" i="3" s="1"/>
  <c r="I7399" i="3" a="1"/>
  <c r="I7399" i="3" s="1"/>
  <c r="H7399" i="3"/>
  <c r="G7399" i="3"/>
  <c r="B7397" i="3" a="1"/>
  <c r="B7397" i="3" s="1"/>
  <c r="I7397" i="3" a="1"/>
  <c r="I7397" i="3" s="1"/>
  <c r="H7397" i="3"/>
  <c r="G7397" i="3"/>
  <c r="B7395" i="3" a="1"/>
  <c r="B7395" i="3" s="1"/>
  <c r="I7395" i="3" a="1"/>
  <c r="I7395" i="3" s="1"/>
  <c r="H7395" i="3"/>
  <c r="G7395" i="3"/>
  <c r="B7393" i="3" a="1"/>
  <c r="B7393" i="3" s="1"/>
  <c r="I7393" i="3" a="1"/>
  <c r="I7393" i="3" s="1"/>
  <c r="H7393" i="3"/>
  <c r="G7393" i="3"/>
  <c r="B7391" i="3" a="1"/>
  <c r="B7391" i="3" s="1"/>
  <c r="I7391" i="3" a="1"/>
  <c r="I7391" i="3" s="1"/>
  <c r="H7391" i="3"/>
  <c r="G7391" i="3"/>
  <c r="B7389" i="3" a="1"/>
  <c r="B7389" i="3" s="1"/>
  <c r="I7389" i="3" a="1"/>
  <c r="I7389" i="3" s="1"/>
  <c r="H7389" i="3"/>
  <c r="G7389" i="3"/>
  <c r="B7387" i="3" a="1"/>
  <c r="B7387" i="3" s="1"/>
  <c r="I7387" i="3" a="1"/>
  <c r="I7387" i="3" s="1"/>
  <c r="H7387" i="3"/>
  <c r="G7387" i="3"/>
  <c r="B7385" i="3" a="1"/>
  <c r="B7385" i="3" s="1"/>
  <c r="I7385" i="3" a="1"/>
  <c r="I7385" i="3" s="1"/>
  <c r="H7385" i="3"/>
  <c r="G7385" i="3"/>
  <c r="B7383" i="3" a="1"/>
  <c r="B7383" i="3" s="1"/>
  <c r="I7383" i="3" a="1"/>
  <c r="I7383" i="3" s="1"/>
  <c r="H7383" i="3"/>
  <c r="G7383" i="3"/>
  <c r="B7381" i="3" a="1"/>
  <c r="B7381" i="3" s="1"/>
  <c r="I7381" i="3" a="1"/>
  <c r="I7381" i="3" s="1"/>
  <c r="H7381" i="3"/>
  <c r="G7381" i="3"/>
  <c r="B7379" i="3" a="1"/>
  <c r="B7379" i="3" s="1"/>
  <c r="I7379" i="3" a="1"/>
  <c r="I7379" i="3" s="1"/>
  <c r="H7379" i="3"/>
  <c r="G7379" i="3"/>
  <c r="B7377" i="3" a="1"/>
  <c r="B7377" i="3" s="1"/>
  <c r="I7377" i="3" a="1"/>
  <c r="I7377" i="3" s="1"/>
  <c r="H7377" i="3"/>
  <c r="G7377" i="3"/>
  <c r="B7375" i="3" a="1"/>
  <c r="B7375" i="3" s="1"/>
  <c r="I7375" i="3" a="1"/>
  <c r="I7375" i="3" s="1"/>
  <c r="H7375" i="3"/>
  <c r="G7375" i="3"/>
  <c r="B7373" i="3" a="1"/>
  <c r="B7373" i="3" s="1"/>
  <c r="I7373" i="3" a="1"/>
  <c r="I7373" i="3" s="1"/>
  <c r="H7373" i="3"/>
  <c r="G7373" i="3"/>
  <c r="B7371" i="3" a="1"/>
  <c r="B7371" i="3" s="1"/>
  <c r="I7371" i="3" a="1"/>
  <c r="I7371" i="3" s="1"/>
  <c r="H7371" i="3"/>
  <c r="G7371" i="3"/>
  <c r="B7369" i="3" a="1"/>
  <c r="B7369" i="3" s="1"/>
  <c r="I7369" i="3" a="1"/>
  <c r="I7369" i="3" s="1"/>
  <c r="H7369" i="3"/>
  <c r="G7369" i="3"/>
  <c r="B7367" i="3" a="1"/>
  <c r="B7367" i="3" s="1"/>
  <c r="I7367" i="3" a="1"/>
  <c r="I7367" i="3" s="1"/>
  <c r="H7367" i="3"/>
  <c r="G7367" i="3"/>
  <c r="B7365" i="3" a="1"/>
  <c r="B7365" i="3" s="1"/>
  <c r="I7365" i="3" a="1"/>
  <c r="I7365" i="3" s="1"/>
  <c r="H7365" i="3"/>
  <c r="G7365" i="3"/>
  <c r="B7363" i="3" a="1"/>
  <c r="B7363" i="3" s="1"/>
  <c r="I7363" i="3" a="1"/>
  <c r="I7363" i="3" s="1"/>
  <c r="H7363" i="3"/>
  <c r="G7363" i="3"/>
  <c r="B7361" i="3" a="1"/>
  <c r="B7361" i="3" s="1"/>
  <c r="I7361" i="3" a="1"/>
  <c r="I7361" i="3" s="1"/>
  <c r="H7361" i="3"/>
  <c r="G7361" i="3"/>
  <c r="B7359" i="3" a="1"/>
  <c r="B7359" i="3" s="1"/>
  <c r="I7359" i="3" a="1"/>
  <c r="I7359" i="3" s="1"/>
  <c r="H7359" i="3"/>
  <c r="G7359" i="3"/>
  <c r="B7357" i="3" a="1"/>
  <c r="B7357" i="3" s="1"/>
  <c r="I7357" i="3" a="1"/>
  <c r="I7357" i="3" s="1"/>
  <c r="H7357" i="3"/>
  <c r="G7357" i="3"/>
  <c r="B7355" i="3" a="1"/>
  <c r="B7355" i="3" s="1"/>
  <c r="I7355" i="3" a="1"/>
  <c r="I7355" i="3" s="1"/>
  <c r="H7355" i="3"/>
  <c r="G7355" i="3"/>
  <c r="B7353" i="3" a="1"/>
  <c r="B7353" i="3" s="1"/>
  <c r="I7353" i="3" a="1"/>
  <c r="I7353" i="3" s="1"/>
  <c r="H7353" i="3"/>
  <c r="G7353" i="3"/>
  <c r="B7351" i="3" a="1"/>
  <c r="B7351" i="3" s="1"/>
  <c r="I7351" i="3" a="1"/>
  <c r="I7351" i="3" s="1"/>
  <c r="H7351" i="3"/>
  <c r="G7351" i="3"/>
  <c r="B7349" i="3" a="1"/>
  <c r="B7349" i="3" s="1"/>
  <c r="I7349" i="3" a="1"/>
  <c r="I7349" i="3" s="1"/>
  <c r="H7349" i="3"/>
  <c r="G7349" i="3"/>
  <c r="B7347" i="3" a="1"/>
  <c r="B7347" i="3" s="1"/>
  <c r="I7347" i="3" a="1"/>
  <c r="I7347" i="3" s="1"/>
  <c r="H7347" i="3"/>
  <c r="G7347" i="3"/>
  <c r="B7345" i="3" a="1"/>
  <c r="B7345" i="3" s="1"/>
  <c r="I7345" i="3" a="1"/>
  <c r="I7345" i="3" s="1"/>
  <c r="H7345" i="3"/>
  <c r="G7345" i="3"/>
  <c r="B7343" i="3" a="1"/>
  <c r="B7343" i="3" s="1"/>
  <c r="I7343" i="3" a="1"/>
  <c r="I7343" i="3" s="1"/>
  <c r="H7343" i="3"/>
  <c r="G7343" i="3"/>
  <c r="B7341" i="3" a="1"/>
  <c r="B7341" i="3" s="1"/>
  <c r="I7341" i="3" a="1"/>
  <c r="I7341" i="3" s="1"/>
  <c r="H7341" i="3"/>
  <c r="G7341" i="3"/>
  <c r="B7339" i="3" a="1"/>
  <c r="B7339" i="3" s="1"/>
  <c r="I7339" i="3" a="1"/>
  <c r="I7339" i="3" s="1"/>
  <c r="H7339" i="3"/>
  <c r="G7339" i="3"/>
  <c r="B7337" i="3" a="1"/>
  <c r="B7337" i="3" s="1"/>
  <c r="I7337" i="3" a="1"/>
  <c r="I7337" i="3" s="1"/>
  <c r="H7337" i="3"/>
  <c r="G7337" i="3"/>
  <c r="B7335" i="3" a="1"/>
  <c r="B7335" i="3" s="1"/>
  <c r="I7335" i="3" a="1"/>
  <c r="I7335" i="3" s="1"/>
  <c r="H7335" i="3"/>
  <c r="G7335" i="3"/>
  <c r="B7333" i="3" a="1"/>
  <c r="B7333" i="3" s="1"/>
  <c r="I7333" i="3" a="1"/>
  <c r="I7333" i="3" s="1"/>
  <c r="H7333" i="3"/>
  <c r="G7333" i="3"/>
  <c r="B7331" i="3" a="1"/>
  <c r="B7331" i="3" s="1"/>
  <c r="I7331" i="3" a="1"/>
  <c r="I7331" i="3" s="1"/>
  <c r="H7331" i="3"/>
  <c r="G7331" i="3"/>
  <c r="B7329" i="3" a="1"/>
  <c r="B7329" i="3" s="1"/>
  <c r="I7329" i="3" a="1"/>
  <c r="I7329" i="3" s="1"/>
  <c r="H7329" i="3"/>
  <c r="G7329" i="3"/>
  <c r="B7327" i="3" a="1"/>
  <c r="B7327" i="3" s="1"/>
  <c r="I7327" i="3" a="1"/>
  <c r="I7327" i="3" s="1"/>
  <c r="H7327" i="3"/>
  <c r="G7327" i="3"/>
  <c r="B7325" i="3" a="1"/>
  <c r="B7325" i="3" s="1"/>
  <c r="I7325" i="3" a="1"/>
  <c r="I7325" i="3" s="1"/>
  <c r="H7325" i="3"/>
  <c r="G7325" i="3"/>
  <c r="B7323" i="3" a="1"/>
  <c r="B7323" i="3" s="1"/>
  <c r="I7323" i="3" a="1"/>
  <c r="I7323" i="3" s="1"/>
  <c r="H7323" i="3"/>
  <c r="G7323" i="3"/>
  <c r="B7321" i="3" a="1"/>
  <c r="B7321" i="3" s="1"/>
  <c r="I7321" i="3" a="1"/>
  <c r="I7321" i="3" s="1"/>
  <c r="H7321" i="3"/>
  <c r="G7321" i="3"/>
  <c r="B7319" i="3" a="1"/>
  <c r="B7319" i="3" s="1"/>
  <c r="I7319" i="3" a="1"/>
  <c r="I7319" i="3" s="1"/>
  <c r="H7319" i="3"/>
  <c r="G7319" i="3"/>
  <c r="B7317" i="3" a="1"/>
  <c r="B7317" i="3" s="1"/>
  <c r="I7317" i="3" a="1"/>
  <c r="I7317" i="3" s="1"/>
  <c r="H7317" i="3"/>
  <c r="G7317" i="3"/>
  <c r="B7315" i="3" a="1"/>
  <c r="B7315" i="3" s="1"/>
  <c r="I7315" i="3" a="1"/>
  <c r="I7315" i="3" s="1"/>
  <c r="H7315" i="3"/>
  <c r="G7315" i="3"/>
  <c r="B7313" i="3" a="1"/>
  <c r="B7313" i="3" s="1"/>
  <c r="I7313" i="3" a="1"/>
  <c r="I7313" i="3" s="1"/>
  <c r="H7313" i="3"/>
  <c r="G7313" i="3"/>
  <c r="B7311" i="3" a="1"/>
  <c r="B7311" i="3" s="1"/>
  <c r="I7311" i="3" a="1"/>
  <c r="I7311" i="3" s="1"/>
  <c r="H7311" i="3"/>
  <c r="G7311" i="3"/>
  <c r="B7309" i="3" a="1"/>
  <c r="B7309" i="3" s="1"/>
  <c r="I7309" i="3" a="1"/>
  <c r="I7309" i="3" s="1"/>
  <c r="H7309" i="3"/>
  <c r="G7309" i="3"/>
  <c r="B7307" i="3" a="1"/>
  <c r="B7307" i="3" s="1"/>
  <c r="I7307" i="3" a="1"/>
  <c r="I7307" i="3" s="1"/>
  <c r="H7307" i="3"/>
  <c r="G7307" i="3"/>
  <c r="B7305" i="3" a="1"/>
  <c r="B7305" i="3" s="1"/>
  <c r="I7305" i="3" a="1"/>
  <c r="I7305" i="3" s="1"/>
  <c r="H7305" i="3"/>
  <c r="G7305" i="3"/>
  <c r="B7303" i="3" a="1"/>
  <c r="B7303" i="3" s="1"/>
  <c r="I7303" i="3" a="1"/>
  <c r="I7303" i="3" s="1"/>
  <c r="H7303" i="3"/>
  <c r="G7303" i="3"/>
  <c r="B7301" i="3" a="1"/>
  <c r="B7301" i="3" s="1"/>
  <c r="I7301" i="3" a="1"/>
  <c r="I7301" i="3" s="1"/>
  <c r="H7301" i="3"/>
  <c r="G7301" i="3"/>
  <c r="B7299" i="3" a="1"/>
  <c r="B7299" i="3" s="1"/>
  <c r="I7299" i="3" a="1"/>
  <c r="I7299" i="3" s="1"/>
  <c r="H7299" i="3"/>
  <c r="G7299" i="3"/>
  <c r="B7297" i="3" a="1"/>
  <c r="B7297" i="3" s="1"/>
  <c r="I7297" i="3" a="1"/>
  <c r="I7297" i="3" s="1"/>
  <c r="H7297" i="3"/>
  <c r="G7297" i="3"/>
  <c r="B7295" i="3" a="1"/>
  <c r="B7295" i="3" s="1"/>
  <c r="I7295" i="3" a="1"/>
  <c r="I7295" i="3" s="1"/>
  <c r="H7295" i="3"/>
  <c r="G7295" i="3"/>
  <c r="B7293" i="3" a="1"/>
  <c r="B7293" i="3" s="1"/>
  <c r="I7293" i="3" a="1"/>
  <c r="I7293" i="3" s="1"/>
  <c r="H7293" i="3"/>
  <c r="G7293" i="3"/>
  <c r="B7291" i="3" a="1"/>
  <c r="B7291" i="3" s="1"/>
  <c r="I7291" i="3" a="1"/>
  <c r="I7291" i="3" s="1"/>
  <c r="H7291" i="3"/>
  <c r="G7291" i="3"/>
  <c r="B7289" i="3" a="1"/>
  <c r="B7289" i="3" s="1"/>
  <c r="I7289" i="3" a="1"/>
  <c r="I7289" i="3" s="1"/>
  <c r="H7289" i="3"/>
  <c r="G7289" i="3"/>
  <c r="B7287" i="3" a="1"/>
  <c r="B7287" i="3" s="1"/>
  <c r="I7287" i="3" a="1"/>
  <c r="I7287" i="3" s="1"/>
  <c r="H7287" i="3"/>
  <c r="G7287" i="3"/>
  <c r="B7285" i="3" a="1"/>
  <c r="B7285" i="3" s="1"/>
  <c r="I7285" i="3" a="1"/>
  <c r="I7285" i="3" s="1"/>
  <c r="H7285" i="3"/>
  <c r="G7285" i="3"/>
  <c r="B7283" i="3" a="1"/>
  <c r="B7283" i="3" s="1"/>
  <c r="I7283" i="3" a="1"/>
  <c r="I7283" i="3" s="1"/>
  <c r="H7283" i="3"/>
  <c r="G7283" i="3"/>
  <c r="B7281" i="3" a="1"/>
  <c r="B7281" i="3" s="1"/>
  <c r="I7281" i="3" a="1"/>
  <c r="I7281" i="3" s="1"/>
  <c r="H7281" i="3"/>
  <c r="G7281" i="3"/>
  <c r="B7279" i="3" a="1"/>
  <c r="B7279" i="3" s="1"/>
  <c r="I7279" i="3" a="1"/>
  <c r="I7279" i="3" s="1"/>
  <c r="H7279" i="3"/>
  <c r="G7279" i="3"/>
  <c r="B7277" i="3" a="1"/>
  <c r="B7277" i="3" s="1"/>
  <c r="I7277" i="3" a="1"/>
  <c r="I7277" i="3" s="1"/>
  <c r="H7277" i="3"/>
  <c r="G7277" i="3"/>
  <c r="B7275" i="3" a="1"/>
  <c r="B7275" i="3" s="1"/>
  <c r="I7275" i="3" a="1"/>
  <c r="I7275" i="3" s="1"/>
  <c r="H7275" i="3"/>
  <c r="G7275" i="3"/>
  <c r="B7273" i="3" a="1"/>
  <c r="B7273" i="3" s="1"/>
  <c r="I7273" i="3" a="1"/>
  <c r="I7273" i="3" s="1"/>
  <c r="H7273" i="3"/>
  <c r="G7273" i="3"/>
  <c r="B7271" i="3" a="1"/>
  <c r="B7271" i="3" s="1"/>
  <c r="I7271" i="3" a="1"/>
  <c r="I7271" i="3" s="1"/>
  <c r="H7271" i="3"/>
  <c r="G7271" i="3"/>
  <c r="B7269" i="3" a="1"/>
  <c r="B7269" i="3" s="1"/>
  <c r="I7269" i="3" a="1"/>
  <c r="I7269" i="3" s="1"/>
  <c r="H7269" i="3"/>
  <c r="G7269" i="3"/>
  <c r="B7267" i="3" a="1"/>
  <c r="B7267" i="3" s="1"/>
  <c r="I7267" i="3" a="1"/>
  <c r="I7267" i="3" s="1"/>
  <c r="H7267" i="3"/>
  <c r="G7267" i="3"/>
  <c r="B7265" i="3" a="1"/>
  <c r="B7265" i="3" s="1"/>
  <c r="I7265" i="3" a="1"/>
  <c r="I7265" i="3" s="1"/>
  <c r="H7265" i="3"/>
  <c r="G7265" i="3"/>
  <c r="B7263" i="3" a="1"/>
  <c r="B7263" i="3" s="1"/>
  <c r="I7263" i="3" a="1"/>
  <c r="I7263" i="3" s="1"/>
  <c r="H7263" i="3"/>
  <c r="G7263" i="3"/>
  <c r="B7261" i="3" a="1"/>
  <c r="B7261" i="3" s="1"/>
  <c r="I7261" i="3" a="1"/>
  <c r="I7261" i="3" s="1"/>
  <c r="H7261" i="3"/>
  <c r="G7261" i="3"/>
  <c r="B7259" i="3" a="1"/>
  <c r="B7259" i="3" s="1"/>
  <c r="I7259" i="3" a="1"/>
  <c r="I7259" i="3" s="1"/>
  <c r="H7259" i="3"/>
  <c r="G7259" i="3"/>
  <c r="B7257" i="3" a="1"/>
  <c r="B7257" i="3" s="1"/>
  <c r="I7257" i="3" a="1"/>
  <c r="I7257" i="3" s="1"/>
  <c r="H7257" i="3"/>
  <c r="G7257" i="3"/>
  <c r="B7255" i="3" a="1"/>
  <c r="B7255" i="3" s="1"/>
  <c r="I7255" i="3" a="1"/>
  <c r="I7255" i="3" s="1"/>
  <c r="H7255" i="3"/>
  <c r="G7255" i="3"/>
  <c r="B7253" i="3" a="1"/>
  <c r="B7253" i="3" s="1"/>
  <c r="I7253" i="3" a="1"/>
  <c r="I7253" i="3" s="1"/>
  <c r="H7253" i="3"/>
  <c r="G7253" i="3"/>
  <c r="B7251" i="3" a="1"/>
  <c r="B7251" i="3" s="1"/>
  <c r="I7251" i="3" a="1"/>
  <c r="I7251" i="3" s="1"/>
  <c r="H7251" i="3"/>
  <c r="G7251" i="3"/>
  <c r="B7249" i="3" a="1"/>
  <c r="B7249" i="3" s="1"/>
  <c r="I7249" i="3" a="1"/>
  <c r="I7249" i="3" s="1"/>
  <c r="H7249" i="3"/>
  <c r="G7249" i="3"/>
  <c r="B7247" i="3" a="1"/>
  <c r="B7247" i="3" s="1"/>
  <c r="I7247" i="3" a="1"/>
  <c r="I7247" i="3" s="1"/>
  <c r="H7247" i="3"/>
  <c r="G7247" i="3"/>
  <c r="B7245" i="3" a="1"/>
  <c r="B7245" i="3" s="1"/>
  <c r="I7245" i="3" a="1"/>
  <c r="I7245" i="3" s="1"/>
  <c r="H7245" i="3"/>
  <c r="G7245" i="3"/>
  <c r="B7243" i="3" a="1"/>
  <c r="B7243" i="3" s="1"/>
  <c r="I7243" i="3" a="1"/>
  <c r="I7243" i="3" s="1"/>
  <c r="H7243" i="3"/>
  <c r="G7243" i="3"/>
  <c r="B7241" i="3" a="1"/>
  <c r="B7241" i="3" s="1"/>
  <c r="I7241" i="3" a="1"/>
  <c r="I7241" i="3" s="1"/>
  <c r="H7241" i="3"/>
  <c r="G7241" i="3"/>
  <c r="B7239" i="3" a="1"/>
  <c r="B7239" i="3" s="1"/>
  <c r="I7239" i="3" a="1"/>
  <c r="I7239" i="3" s="1"/>
  <c r="H7239" i="3"/>
  <c r="G7239" i="3"/>
  <c r="B7237" i="3" a="1"/>
  <c r="B7237" i="3" s="1"/>
  <c r="I7237" i="3" a="1"/>
  <c r="I7237" i="3" s="1"/>
  <c r="H7237" i="3"/>
  <c r="G7237" i="3"/>
  <c r="B7235" i="3" a="1"/>
  <c r="B7235" i="3" s="1"/>
  <c r="I7235" i="3" a="1"/>
  <c r="I7235" i="3" s="1"/>
  <c r="H7235" i="3"/>
  <c r="G7235" i="3"/>
  <c r="B7233" i="3" a="1"/>
  <c r="B7233" i="3" s="1"/>
  <c r="I7233" i="3" a="1"/>
  <c r="I7233" i="3" s="1"/>
  <c r="H7233" i="3"/>
  <c r="G7233" i="3"/>
  <c r="B7231" i="3" a="1"/>
  <c r="B7231" i="3" s="1"/>
  <c r="I7231" i="3" a="1"/>
  <c r="I7231" i="3" s="1"/>
  <c r="H7231" i="3"/>
  <c r="G7231" i="3"/>
  <c r="B7229" i="3" a="1"/>
  <c r="B7229" i="3" s="1"/>
  <c r="I7229" i="3" a="1"/>
  <c r="I7229" i="3" s="1"/>
  <c r="H7229" i="3"/>
  <c r="G7229" i="3"/>
  <c r="B7227" i="3" a="1"/>
  <c r="B7227" i="3" s="1"/>
  <c r="I7227" i="3" a="1"/>
  <c r="I7227" i="3" s="1"/>
  <c r="H7227" i="3"/>
  <c r="G7227" i="3"/>
  <c r="B7225" i="3" a="1"/>
  <c r="B7225" i="3" s="1"/>
  <c r="I7225" i="3" a="1"/>
  <c r="I7225" i="3" s="1"/>
  <c r="H7225" i="3"/>
  <c r="G7225" i="3"/>
  <c r="B7223" i="3" a="1"/>
  <c r="B7223" i="3" s="1"/>
  <c r="I7223" i="3" a="1"/>
  <c r="I7223" i="3" s="1"/>
  <c r="H7223" i="3"/>
  <c r="G7223" i="3"/>
  <c r="B7221" i="3" a="1"/>
  <c r="B7221" i="3" s="1"/>
  <c r="I7221" i="3" a="1"/>
  <c r="I7221" i="3" s="1"/>
  <c r="H7221" i="3"/>
  <c r="G7221" i="3"/>
  <c r="B7219" i="3" a="1"/>
  <c r="B7219" i="3" s="1"/>
  <c r="I7219" i="3" a="1"/>
  <c r="I7219" i="3" s="1"/>
  <c r="H7219" i="3"/>
  <c r="G7219" i="3"/>
  <c r="B7217" i="3" a="1"/>
  <c r="B7217" i="3" s="1"/>
  <c r="I7217" i="3" a="1"/>
  <c r="I7217" i="3" s="1"/>
  <c r="H7217" i="3"/>
  <c r="G7217" i="3"/>
  <c r="B7215" i="3" a="1"/>
  <c r="B7215" i="3" s="1"/>
  <c r="I7215" i="3" a="1"/>
  <c r="I7215" i="3" s="1"/>
  <c r="H7215" i="3"/>
  <c r="G7215" i="3"/>
  <c r="B7213" i="3" a="1"/>
  <c r="B7213" i="3" s="1"/>
  <c r="I7213" i="3" a="1"/>
  <c r="I7213" i="3" s="1"/>
  <c r="H7213" i="3"/>
  <c r="G7213" i="3"/>
  <c r="B7211" i="3" a="1"/>
  <c r="B7211" i="3" s="1"/>
  <c r="I7211" i="3" a="1"/>
  <c r="I7211" i="3" s="1"/>
  <c r="H7211" i="3"/>
  <c r="G7211" i="3"/>
  <c r="B7209" i="3" a="1"/>
  <c r="B7209" i="3" s="1"/>
  <c r="I7209" i="3" a="1"/>
  <c r="I7209" i="3" s="1"/>
  <c r="H7209" i="3"/>
  <c r="G7209" i="3"/>
  <c r="B7207" i="3" a="1"/>
  <c r="B7207" i="3" s="1"/>
  <c r="I7207" i="3" a="1"/>
  <c r="I7207" i="3" s="1"/>
  <c r="H7207" i="3"/>
  <c r="G7207" i="3"/>
  <c r="B7205" i="3" a="1"/>
  <c r="B7205" i="3" s="1"/>
  <c r="I7205" i="3" a="1"/>
  <c r="I7205" i="3" s="1"/>
  <c r="H7205" i="3"/>
  <c r="G7205" i="3"/>
  <c r="B7203" i="3" a="1"/>
  <c r="B7203" i="3" s="1"/>
  <c r="I7203" i="3" a="1"/>
  <c r="I7203" i="3" s="1"/>
  <c r="H7203" i="3"/>
  <c r="G7203" i="3"/>
  <c r="B7201" i="3" a="1"/>
  <c r="B7201" i="3" s="1"/>
  <c r="I7201" i="3" a="1"/>
  <c r="I7201" i="3" s="1"/>
  <c r="H7201" i="3"/>
  <c r="G7201" i="3"/>
  <c r="B7199" i="3" a="1"/>
  <c r="B7199" i="3" s="1"/>
  <c r="I7199" i="3" a="1"/>
  <c r="I7199" i="3" s="1"/>
  <c r="H7199" i="3"/>
  <c r="G7199" i="3"/>
  <c r="B7197" i="3" a="1"/>
  <c r="B7197" i="3" s="1"/>
  <c r="I7197" i="3" a="1"/>
  <c r="I7197" i="3" s="1"/>
  <c r="H7197" i="3"/>
  <c r="G7197" i="3"/>
  <c r="B7195" i="3" a="1"/>
  <c r="B7195" i="3" s="1"/>
  <c r="I7195" i="3" a="1"/>
  <c r="I7195" i="3" s="1"/>
  <c r="H7195" i="3"/>
  <c r="G7195" i="3"/>
  <c r="B7193" i="3" a="1"/>
  <c r="B7193" i="3" s="1"/>
  <c r="I7193" i="3" a="1"/>
  <c r="I7193" i="3" s="1"/>
  <c r="H7193" i="3"/>
  <c r="G7193" i="3"/>
  <c r="B7191" i="3" a="1"/>
  <c r="B7191" i="3" s="1"/>
  <c r="I7191" i="3" a="1"/>
  <c r="I7191" i="3" s="1"/>
  <c r="H7191" i="3"/>
  <c r="G7191" i="3"/>
  <c r="B7189" i="3" a="1"/>
  <c r="B7189" i="3" s="1"/>
  <c r="I7189" i="3" a="1"/>
  <c r="I7189" i="3" s="1"/>
  <c r="H7189" i="3"/>
  <c r="G7189" i="3"/>
  <c r="B7187" i="3" a="1"/>
  <c r="B7187" i="3" s="1"/>
  <c r="I7187" i="3" a="1"/>
  <c r="I7187" i="3" s="1"/>
  <c r="H7187" i="3"/>
  <c r="G7187" i="3"/>
  <c r="B7185" i="3" a="1"/>
  <c r="B7185" i="3" s="1"/>
  <c r="I7185" i="3" a="1"/>
  <c r="I7185" i="3" s="1"/>
  <c r="H7185" i="3"/>
  <c r="G7185" i="3"/>
  <c r="B7183" i="3" a="1"/>
  <c r="B7183" i="3" s="1"/>
  <c r="I7183" i="3" a="1"/>
  <c r="I7183" i="3" s="1"/>
  <c r="H7183" i="3"/>
  <c r="G7183" i="3"/>
  <c r="B7181" i="3" a="1"/>
  <c r="B7181" i="3" s="1"/>
  <c r="I7181" i="3" a="1"/>
  <c r="I7181" i="3" s="1"/>
  <c r="H7181" i="3"/>
  <c r="G7181" i="3"/>
  <c r="B7179" i="3" a="1"/>
  <c r="B7179" i="3" s="1"/>
  <c r="I7179" i="3" a="1"/>
  <c r="I7179" i="3" s="1"/>
  <c r="H7179" i="3"/>
  <c r="G7179" i="3"/>
  <c r="B7177" i="3" a="1"/>
  <c r="B7177" i="3" s="1"/>
  <c r="I7177" i="3" a="1"/>
  <c r="I7177" i="3" s="1"/>
  <c r="H7177" i="3"/>
  <c r="G7177" i="3"/>
  <c r="B7175" i="3" a="1"/>
  <c r="B7175" i="3" s="1"/>
  <c r="I7175" i="3" a="1"/>
  <c r="I7175" i="3" s="1"/>
  <c r="H7175" i="3"/>
  <c r="G7175" i="3"/>
  <c r="B7173" i="3" a="1"/>
  <c r="B7173" i="3" s="1"/>
  <c r="I7173" i="3" a="1"/>
  <c r="I7173" i="3" s="1"/>
  <c r="H7173" i="3"/>
  <c r="G7173" i="3"/>
  <c r="B7171" i="3" a="1"/>
  <c r="B7171" i="3" s="1"/>
  <c r="I7171" i="3" a="1"/>
  <c r="I7171" i="3" s="1"/>
  <c r="H7171" i="3"/>
  <c r="G7171" i="3"/>
  <c r="B7169" i="3" a="1"/>
  <c r="B7169" i="3" s="1"/>
  <c r="I7169" i="3" a="1"/>
  <c r="I7169" i="3" s="1"/>
  <c r="H7169" i="3"/>
  <c r="G7169" i="3"/>
  <c r="B7167" i="3" a="1"/>
  <c r="B7167" i="3" s="1"/>
  <c r="I7167" i="3" a="1"/>
  <c r="I7167" i="3" s="1"/>
  <c r="H7167" i="3"/>
  <c r="G7167" i="3"/>
  <c r="B7165" i="3" a="1"/>
  <c r="B7165" i="3" s="1"/>
  <c r="I7165" i="3" a="1"/>
  <c r="I7165" i="3" s="1"/>
  <c r="H7165" i="3"/>
  <c r="G7165" i="3"/>
  <c r="B7163" i="3" a="1"/>
  <c r="B7163" i="3" s="1"/>
  <c r="I7163" i="3" a="1"/>
  <c r="I7163" i="3" s="1"/>
  <c r="H7163" i="3"/>
  <c r="G7163" i="3"/>
  <c r="B7161" i="3" a="1"/>
  <c r="B7161" i="3" s="1"/>
  <c r="I7161" i="3" a="1"/>
  <c r="I7161" i="3" s="1"/>
  <c r="H7161" i="3"/>
  <c r="G7161" i="3"/>
  <c r="B7159" i="3" a="1"/>
  <c r="B7159" i="3" s="1"/>
  <c r="I7159" i="3" a="1"/>
  <c r="I7159" i="3" s="1"/>
  <c r="H7159" i="3"/>
  <c r="G7159" i="3"/>
  <c r="B7157" i="3" a="1"/>
  <c r="B7157" i="3" s="1"/>
  <c r="I7157" i="3" a="1"/>
  <c r="I7157" i="3" s="1"/>
  <c r="H7157" i="3"/>
  <c r="G7157" i="3"/>
  <c r="B7155" i="3" a="1"/>
  <c r="B7155" i="3" s="1"/>
  <c r="I7155" i="3" a="1"/>
  <c r="I7155" i="3" s="1"/>
  <c r="H7155" i="3"/>
  <c r="G7155" i="3"/>
  <c r="B7153" i="3" a="1"/>
  <c r="B7153" i="3" s="1"/>
  <c r="I7153" i="3" a="1"/>
  <c r="I7153" i="3" s="1"/>
  <c r="H7153" i="3"/>
  <c r="G7153" i="3"/>
  <c r="B7151" i="3" a="1"/>
  <c r="B7151" i="3" s="1"/>
  <c r="I7151" i="3" a="1"/>
  <c r="I7151" i="3" s="1"/>
  <c r="H7151" i="3"/>
  <c r="G7151" i="3"/>
  <c r="B7149" i="3" a="1"/>
  <c r="B7149" i="3" s="1"/>
  <c r="I7149" i="3" a="1"/>
  <c r="I7149" i="3" s="1"/>
  <c r="H7149" i="3"/>
  <c r="G7149" i="3"/>
  <c r="B7147" i="3" a="1"/>
  <c r="B7147" i="3" s="1"/>
  <c r="I7147" i="3" a="1"/>
  <c r="I7147" i="3" s="1"/>
  <c r="H7147" i="3"/>
  <c r="G7147" i="3"/>
  <c r="B7145" i="3" a="1"/>
  <c r="B7145" i="3" s="1"/>
  <c r="I7145" i="3" a="1"/>
  <c r="I7145" i="3" s="1"/>
  <c r="H7145" i="3"/>
  <c r="G7145" i="3"/>
  <c r="B7143" i="3" a="1"/>
  <c r="B7143" i="3" s="1"/>
  <c r="I7143" i="3" a="1"/>
  <c r="I7143" i="3" s="1"/>
  <c r="H7143" i="3"/>
  <c r="G7143" i="3"/>
  <c r="B7141" i="3" a="1"/>
  <c r="B7141" i="3" s="1"/>
  <c r="I7141" i="3" a="1"/>
  <c r="I7141" i="3" s="1"/>
  <c r="H7141" i="3"/>
  <c r="G7141" i="3"/>
  <c r="B7139" i="3" a="1"/>
  <c r="B7139" i="3" s="1"/>
  <c r="I7139" i="3" a="1"/>
  <c r="I7139" i="3" s="1"/>
  <c r="H7139" i="3"/>
  <c r="G7139" i="3"/>
  <c r="B7137" i="3" a="1"/>
  <c r="B7137" i="3" s="1"/>
  <c r="I7137" i="3" a="1"/>
  <c r="I7137" i="3" s="1"/>
  <c r="H7137" i="3"/>
  <c r="G7137" i="3"/>
  <c r="B7135" i="3" a="1"/>
  <c r="B7135" i="3" s="1"/>
  <c r="I7135" i="3" a="1"/>
  <c r="I7135" i="3" s="1"/>
  <c r="H7135" i="3"/>
  <c r="G7135" i="3"/>
  <c r="B7133" i="3" a="1"/>
  <c r="B7133" i="3" s="1"/>
  <c r="I7133" i="3" a="1"/>
  <c r="I7133" i="3" s="1"/>
  <c r="H7133" i="3"/>
  <c r="G7133" i="3"/>
  <c r="B7131" i="3" a="1"/>
  <c r="B7131" i="3" s="1"/>
  <c r="I7131" i="3" a="1"/>
  <c r="I7131" i="3" s="1"/>
  <c r="H7131" i="3"/>
  <c r="G7131" i="3"/>
  <c r="B7129" i="3" a="1"/>
  <c r="B7129" i="3" s="1"/>
  <c r="I7129" i="3" a="1"/>
  <c r="I7129" i="3" s="1"/>
  <c r="H7129" i="3"/>
  <c r="G7129" i="3"/>
  <c r="B7127" i="3" a="1"/>
  <c r="B7127" i="3" s="1"/>
  <c r="I7127" i="3" a="1"/>
  <c r="I7127" i="3" s="1"/>
  <c r="H7127" i="3"/>
  <c r="G7127" i="3"/>
  <c r="B7125" i="3" a="1"/>
  <c r="B7125" i="3" s="1"/>
  <c r="I7125" i="3" a="1"/>
  <c r="I7125" i="3" s="1"/>
  <c r="H7125" i="3"/>
  <c r="G7125" i="3"/>
  <c r="B7123" i="3" a="1"/>
  <c r="B7123" i="3" s="1"/>
  <c r="I7123" i="3" a="1"/>
  <c r="I7123" i="3" s="1"/>
  <c r="H7123" i="3"/>
  <c r="G7123" i="3"/>
  <c r="B7121" i="3" a="1"/>
  <c r="B7121" i="3" s="1"/>
  <c r="I7121" i="3" a="1"/>
  <c r="I7121" i="3" s="1"/>
  <c r="H7121" i="3"/>
  <c r="G7121" i="3"/>
  <c r="B7119" i="3" a="1"/>
  <c r="B7119" i="3" s="1"/>
  <c r="I7119" i="3" a="1"/>
  <c r="I7119" i="3" s="1"/>
  <c r="H7119" i="3"/>
  <c r="G7119" i="3"/>
  <c r="B7117" i="3" a="1"/>
  <c r="B7117" i="3" s="1"/>
  <c r="I7117" i="3" a="1"/>
  <c r="I7117" i="3" s="1"/>
  <c r="H7117" i="3"/>
  <c r="G7117" i="3"/>
  <c r="B7115" i="3" a="1"/>
  <c r="B7115" i="3" s="1"/>
  <c r="I7115" i="3" a="1"/>
  <c r="I7115" i="3" s="1"/>
  <c r="H7115" i="3"/>
  <c r="G7115" i="3"/>
  <c r="B7113" i="3" a="1"/>
  <c r="B7113" i="3" s="1"/>
  <c r="I7113" i="3" a="1"/>
  <c r="I7113" i="3" s="1"/>
  <c r="H7113" i="3"/>
  <c r="G7113" i="3"/>
  <c r="B7111" i="3" a="1"/>
  <c r="B7111" i="3" s="1"/>
  <c r="I7111" i="3" a="1"/>
  <c r="I7111" i="3" s="1"/>
  <c r="H7111" i="3"/>
  <c r="G7111" i="3"/>
  <c r="B7109" i="3" a="1"/>
  <c r="B7109" i="3" s="1"/>
  <c r="I7109" i="3" a="1"/>
  <c r="I7109" i="3" s="1"/>
  <c r="H7109" i="3"/>
  <c r="G7109" i="3"/>
  <c r="B7107" i="3" a="1"/>
  <c r="B7107" i="3" s="1"/>
  <c r="I7107" i="3" a="1"/>
  <c r="I7107" i="3" s="1"/>
  <c r="H7107" i="3"/>
  <c r="G7107" i="3"/>
  <c r="B7105" i="3" a="1"/>
  <c r="B7105" i="3" s="1"/>
  <c r="I7105" i="3" a="1"/>
  <c r="I7105" i="3" s="1"/>
  <c r="H7105" i="3"/>
  <c r="G7105" i="3"/>
  <c r="B7103" i="3" a="1"/>
  <c r="B7103" i="3" s="1"/>
  <c r="I7103" i="3" a="1"/>
  <c r="I7103" i="3" s="1"/>
  <c r="H7103" i="3"/>
  <c r="G7103" i="3"/>
  <c r="B7101" i="3" a="1"/>
  <c r="B7101" i="3" s="1"/>
  <c r="I7101" i="3" a="1"/>
  <c r="I7101" i="3" s="1"/>
  <c r="H7101" i="3"/>
  <c r="G7101" i="3"/>
  <c r="B7099" i="3" a="1"/>
  <c r="B7099" i="3" s="1"/>
  <c r="I7099" i="3" a="1"/>
  <c r="I7099" i="3" s="1"/>
  <c r="H7099" i="3"/>
  <c r="G7099" i="3"/>
  <c r="B7097" i="3" a="1"/>
  <c r="B7097" i="3" s="1"/>
  <c r="I7097" i="3" a="1"/>
  <c r="I7097" i="3" s="1"/>
  <c r="H7097" i="3"/>
  <c r="G7097" i="3"/>
  <c r="B7095" i="3" a="1"/>
  <c r="B7095" i="3" s="1"/>
  <c r="I7095" i="3" a="1"/>
  <c r="I7095" i="3" s="1"/>
  <c r="H7095" i="3"/>
  <c r="G7095" i="3"/>
  <c r="B7093" i="3" a="1"/>
  <c r="B7093" i="3" s="1"/>
  <c r="I7093" i="3" a="1"/>
  <c r="I7093" i="3" s="1"/>
  <c r="H7093" i="3"/>
  <c r="G7093" i="3"/>
  <c r="B7091" i="3" a="1"/>
  <c r="B7091" i="3" s="1"/>
  <c r="I7091" i="3" a="1"/>
  <c r="I7091" i="3" s="1"/>
  <c r="H7091" i="3"/>
  <c r="G7091" i="3"/>
  <c r="B7089" i="3" a="1"/>
  <c r="B7089" i="3" s="1"/>
  <c r="I7089" i="3" a="1"/>
  <c r="I7089" i="3" s="1"/>
  <c r="H7089" i="3"/>
  <c r="G7089" i="3"/>
  <c r="B7087" i="3" a="1"/>
  <c r="B7087" i="3" s="1"/>
  <c r="I7087" i="3" a="1"/>
  <c r="I7087" i="3" s="1"/>
  <c r="H7087" i="3"/>
  <c r="G7087" i="3"/>
  <c r="B7085" i="3" a="1"/>
  <c r="B7085" i="3" s="1"/>
  <c r="I7085" i="3" a="1"/>
  <c r="I7085" i="3" s="1"/>
  <c r="H7085" i="3"/>
  <c r="G7085" i="3"/>
  <c r="B7083" i="3" a="1"/>
  <c r="B7083" i="3" s="1"/>
  <c r="I7083" i="3" a="1"/>
  <c r="I7083" i="3" s="1"/>
  <c r="H7083" i="3"/>
  <c r="G7083" i="3"/>
  <c r="B7081" i="3" a="1"/>
  <c r="B7081" i="3" s="1"/>
  <c r="I7081" i="3" a="1"/>
  <c r="I7081" i="3" s="1"/>
  <c r="H7081" i="3"/>
  <c r="G7081" i="3"/>
  <c r="B7079" i="3" a="1"/>
  <c r="B7079" i="3" s="1"/>
  <c r="I7079" i="3" a="1"/>
  <c r="I7079" i="3" s="1"/>
  <c r="H7079" i="3"/>
  <c r="G7079" i="3"/>
  <c r="B7077" i="3" a="1"/>
  <c r="B7077" i="3" s="1"/>
  <c r="I7077" i="3" a="1"/>
  <c r="I7077" i="3" s="1"/>
  <c r="H7077" i="3"/>
  <c r="G7077" i="3"/>
  <c r="B7075" i="3" a="1"/>
  <c r="B7075" i="3" s="1"/>
  <c r="I7075" i="3" a="1"/>
  <c r="I7075" i="3" s="1"/>
  <c r="H7075" i="3"/>
  <c r="G7075" i="3"/>
  <c r="B7073" i="3" a="1"/>
  <c r="B7073" i="3" s="1"/>
  <c r="I7073" i="3" a="1"/>
  <c r="I7073" i="3" s="1"/>
  <c r="H7073" i="3"/>
  <c r="G7073" i="3"/>
  <c r="B7071" i="3" a="1"/>
  <c r="B7071" i="3" s="1"/>
  <c r="I7071" i="3" a="1"/>
  <c r="I7071" i="3" s="1"/>
  <c r="H7071" i="3"/>
  <c r="G7071" i="3"/>
  <c r="B7069" i="3" a="1"/>
  <c r="B7069" i="3" s="1"/>
  <c r="I7069" i="3" a="1"/>
  <c r="I7069" i="3" s="1"/>
  <c r="H7069" i="3"/>
  <c r="G7069" i="3"/>
  <c r="B7067" i="3" a="1"/>
  <c r="B7067" i="3" s="1"/>
  <c r="I7067" i="3" a="1"/>
  <c r="I7067" i="3" s="1"/>
  <c r="H7067" i="3"/>
  <c r="G7067" i="3"/>
  <c r="B7065" i="3" a="1"/>
  <c r="B7065" i="3" s="1"/>
  <c r="I7065" i="3" a="1"/>
  <c r="I7065" i="3" s="1"/>
  <c r="H7065" i="3"/>
  <c r="G7065" i="3"/>
  <c r="B7063" i="3" a="1"/>
  <c r="B7063" i="3" s="1"/>
  <c r="I7063" i="3" a="1"/>
  <c r="I7063" i="3" s="1"/>
  <c r="H7063" i="3"/>
  <c r="G7063" i="3"/>
  <c r="B7061" i="3" a="1"/>
  <c r="B7061" i="3" s="1"/>
  <c r="I7061" i="3" a="1"/>
  <c r="I7061" i="3" s="1"/>
  <c r="H7061" i="3"/>
  <c r="G7061" i="3"/>
  <c r="B7059" i="3" a="1"/>
  <c r="B7059" i="3" s="1"/>
  <c r="I7059" i="3" a="1"/>
  <c r="I7059" i="3" s="1"/>
  <c r="H7059" i="3"/>
  <c r="G7059" i="3"/>
  <c r="B7057" i="3" a="1"/>
  <c r="B7057" i="3" s="1"/>
  <c r="I7057" i="3" a="1"/>
  <c r="I7057" i="3" s="1"/>
  <c r="H7057" i="3"/>
  <c r="G7057" i="3"/>
  <c r="B7055" i="3" a="1"/>
  <c r="B7055" i="3" s="1"/>
  <c r="I7055" i="3" a="1"/>
  <c r="I7055" i="3" s="1"/>
  <c r="H7055" i="3"/>
  <c r="G7055" i="3"/>
  <c r="B7053" i="3" a="1"/>
  <c r="B7053" i="3" s="1"/>
  <c r="I7053" i="3" a="1"/>
  <c r="I7053" i="3" s="1"/>
  <c r="H7053" i="3"/>
  <c r="G7053" i="3"/>
  <c r="B7051" i="3" a="1"/>
  <c r="B7051" i="3" s="1"/>
  <c r="I7051" i="3" a="1"/>
  <c r="I7051" i="3" s="1"/>
  <c r="H7051" i="3"/>
  <c r="G7051" i="3"/>
  <c r="B7049" i="3" a="1"/>
  <c r="B7049" i="3" s="1"/>
  <c r="I7049" i="3" a="1"/>
  <c r="I7049" i="3" s="1"/>
  <c r="H7049" i="3"/>
  <c r="G7049" i="3"/>
  <c r="B7047" i="3" a="1"/>
  <c r="B7047" i="3" s="1"/>
  <c r="I7047" i="3" a="1"/>
  <c r="I7047" i="3" s="1"/>
  <c r="H7047" i="3"/>
  <c r="G7047" i="3"/>
  <c r="B7045" i="3" a="1"/>
  <c r="B7045" i="3" s="1"/>
  <c r="I7045" i="3" a="1"/>
  <c r="I7045" i="3" s="1"/>
  <c r="H7045" i="3"/>
  <c r="G7045" i="3"/>
  <c r="B7043" i="3" a="1"/>
  <c r="B7043" i="3" s="1"/>
  <c r="I7043" i="3" a="1"/>
  <c r="I7043" i="3" s="1"/>
  <c r="H7043" i="3"/>
  <c r="G7043" i="3"/>
  <c r="B7041" i="3" a="1"/>
  <c r="B7041" i="3" s="1"/>
  <c r="I7041" i="3" a="1"/>
  <c r="I7041" i="3" s="1"/>
  <c r="H7041" i="3"/>
  <c r="G7041" i="3"/>
  <c r="B7039" i="3" a="1"/>
  <c r="B7039" i="3" s="1"/>
  <c r="I7039" i="3" a="1"/>
  <c r="I7039" i="3" s="1"/>
  <c r="H7039" i="3"/>
  <c r="G7039" i="3"/>
  <c r="B7037" i="3" a="1"/>
  <c r="B7037" i="3" s="1"/>
  <c r="I7037" i="3" a="1"/>
  <c r="I7037" i="3" s="1"/>
  <c r="H7037" i="3"/>
  <c r="G7037" i="3"/>
  <c r="B7035" i="3" a="1"/>
  <c r="B7035" i="3" s="1"/>
  <c r="I7035" i="3" a="1"/>
  <c r="I7035" i="3" s="1"/>
  <c r="H7035" i="3"/>
  <c r="G7035" i="3"/>
  <c r="B7033" i="3" a="1"/>
  <c r="B7033" i="3" s="1"/>
  <c r="I7033" i="3" a="1"/>
  <c r="I7033" i="3" s="1"/>
  <c r="H7033" i="3"/>
  <c r="G7033" i="3"/>
  <c r="B7031" i="3" a="1"/>
  <c r="B7031" i="3" s="1"/>
  <c r="I7031" i="3" a="1"/>
  <c r="I7031" i="3" s="1"/>
  <c r="H7031" i="3"/>
  <c r="G7031" i="3"/>
  <c r="B7029" i="3" a="1"/>
  <c r="B7029" i="3" s="1"/>
  <c r="I7029" i="3" a="1"/>
  <c r="I7029" i="3" s="1"/>
  <c r="H7029" i="3"/>
  <c r="G7029" i="3"/>
  <c r="B7027" i="3" a="1"/>
  <c r="B7027" i="3" s="1"/>
  <c r="I7027" i="3" a="1"/>
  <c r="I7027" i="3" s="1"/>
  <c r="H7027" i="3"/>
  <c r="G7027" i="3"/>
  <c r="B7025" i="3" a="1"/>
  <c r="B7025" i="3" s="1"/>
  <c r="I7025" i="3" a="1"/>
  <c r="I7025" i="3" s="1"/>
  <c r="H7025" i="3"/>
  <c r="G7025" i="3"/>
  <c r="B7023" i="3" a="1"/>
  <c r="B7023" i="3" s="1"/>
  <c r="I7023" i="3" a="1"/>
  <c r="I7023" i="3" s="1"/>
  <c r="H7023" i="3"/>
  <c r="G7023" i="3"/>
  <c r="B7021" i="3" a="1"/>
  <c r="B7021" i="3" s="1"/>
  <c r="I7021" i="3" a="1"/>
  <c r="I7021" i="3" s="1"/>
  <c r="H7021" i="3"/>
  <c r="G7021" i="3"/>
  <c r="B7019" i="3" a="1"/>
  <c r="B7019" i="3" s="1"/>
  <c r="I7019" i="3" a="1"/>
  <c r="I7019" i="3" s="1"/>
  <c r="H7019" i="3"/>
  <c r="G7019" i="3"/>
  <c r="B7017" i="3" a="1"/>
  <c r="B7017" i="3" s="1"/>
  <c r="I7017" i="3" a="1"/>
  <c r="I7017" i="3" s="1"/>
  <c r="H7017" i="3"/>
  <c r="G7017" i="3"/>
  <c r="B7015" i="3" a="1"/>
  <c r="B7015" i="3" s="1"/>
  <c r="I7015" i="3" a="1"/>
  <c r="I7015" i="3" s="1"/>
  <c r="H7015" i="3"/>
  <c r="G7015" i="3"/>
  <c r="B7013" i="3" a="1"/>
  <c r="B7013" i="3" s="1"/>
  <c r="I7013" i="3" a="1"/>
  <c r="I7013" i="3" s="1"/>
  <c r="H7013" i="3"/>
  <c r="G7013" i="3"/>
  <c r="B7011" i="3" a="1"/>
  <c r="B7011" i="3" s="1"/>
  <c r="I7011" i="3" a="1"/>
  <c r="I7011" i="3" s="1"/>
  <c r="H7011" i="3"/>
  <c r="G7011" i="3"/>
  <c r="B7009" i="3" a="1"/>
  <c r="B7009" i="3" s="1"/>
  <c r="I7009" i="3" a="1"/>
  <c r="I7009" i="3" s="1"/>
  <c r="H7009" i="3"/>
  <c r="G7009" i="3"/>
  <c r="B7007" i="3" a="1"/>
  <c r="B7007" i="3" s="1"/>
  <c r="I7007" i="3" a="1"/>
  <c r="I7007" i="3" s="1"/>
  <c r="H7007" i="3"/>
  <c r="G7007" i="3"/>
  <c r="B7005" i="3" a="1"/>
  <c r="B7005" i="3" s="1"/>
  <c r="I7005" i="3" a="1"/>
  <c r="I7005" i="3" s="1"/>
  <c r="H7005" i="3"/>
  <c r="G7005" i="3"/>
  <c r="B7003" i="3" a="1"/>
  <c r="B7003" i="3" s="1"/>
  <c r="I7003" i="3" a="1"/>
  <c r="I7003" i="3" s="1"/>
  <c r="H7003" i="3"/>
  <c r="G7003" i="3"/>
  <c r="B7001" i="3" a="1"/>
  <c r="B7001" i="3" s="1"/>
  <c r="I7001" i="3" a="1"/>
  <c r="I7001" i="3" s="1"/>
  <c r="H7001" i="3"/>
  <c r="G7001" i="3"/>
  <c r="B6999" i="3" a="1"/>
  <c r="B6999" i="3" s="1"/>
  <c r="I6999" i="3" a="1"/>
  <c r="I6999" i="3" s="1"/>
  <c r="H6999" i="3"/>
  <c r="G6999" i="3"/>
  <c r="B6997" i="3" a="1"/>
  <c r="B6997" i="3" s="1"/>
  <c r="I6997" i="3" a="1"/>
  <c r="I6997" i="3" s="1"/>
  <c r="H6997" i="3"/>
  <c r="G6997" i="3"/>
  <c r="B6995" i="3" a="1"/>
  <c r="B6995" i="3" s="1"/>
  <c r="I6995" i="3" a="1"/>
  <c r="I6995" i="3" s="1"/>
  <c r="H6995" i="3"/>
  <c r="G6995" i="3"/>
  <c r="B6993" i="3" a="1"/>
  <c r="B6993" i="3" s="1"/>
  <c r="I6993" i="3" a="1"/>
  <c r="I6993" i="3" s="1"/>
  <c r="H6993" i="3"/>
  <c r="G6993" i="3"/>
  <c r="B6991" i="3" a="1"/>
  <c r="B6991" i="3" s="1"/>
  <c r="I6991" i="3" a="1"/>
  <c r="I6991" i="3" s="1"/>
  <c r="H6991" i="3"/>
  <c r="G6991" i="3"/>
  <c r="B6989" i="3" a="1"/>
  <c r="B6989" i="3" s="1"/>
  <c r="I6989" i="3" a="1"/>
  <c r="I6989" i="3" s="1"/>
  <c r="H6989" i="3"/>
  <c r="G6989" i="3"/>
  <c r="B6987" i="3" a="1"/>
  <c r="B6987" i="3" s="1"/>
  <c r="I6987" i="3" a="1"/>
  <c r="I6987" i="3" s="1"/>
  <c r="H6987" i="3"/>
  <c r="G6987" i="3"/>
  <c r="B6985" i="3" a="1"/>
  <c r="B6985" i="3" s="1"/>
  <c r="I6985" i="3" a="1"/>
  <c r="I6985" i="3" s="1"/>
  <c r="H6985" i="3"/>
  <c r="G6985" i="3"/>
  <c r="B6983" i="3" a="1"/>
  <c r="B6983" i="3" s="1"/>
  <c r="I6983" i="3" a="1"/>
  <c r="I6983" i="3" s="1"/>
  <c r="H6983" i="3"/>
  <c r="G6983" i="3"/>
  <c r="B6981" i="3" a="1"/>
  <c r="B6981" i="3" s="1"/>
  <c r="I6981" i="3" a="1"/>
  <c r="I6981" i="3" s="1"/>
  <c r="H6981" i="3"/>
  <c r="G6981" i="3"/>
  <c r="B6979" i="3" a="1"/>
  <c r="B6979" i="3" s="1"/>
  <c r="I6979" i="3" a="1"/>
  <c r="I6979" i="3" s="1"/>
  <c r="H6979" i="3"/>
  <c r="G6979" i="3"/>
  <c r="B6977" i="3" a="1"/>
  <c r="B6977" i="3" s="1"/>
  <c r="I6977" i="3" a="1"/>
  <c r="I6977" i="3" s="1"/>
  <c r="H6977" i="3"/>
  <c r="G6977" i="3"/>
  <c r="B6975" i="3" a="1"/>
  <c r="B6975" i="3" s="1"/>
  <c r="I6975" i="3" a="1"/>
  <c r="I6975" i="3" s="1"/>
  <c r="H6975" i="3"/>
  <c r="G6975" i="3"/>
  <c r="B6973" i="3" a="1"/>
  <c r="B6973" i="3" s="1"/>
  <c r="I6973" i="3" a="1"/>
  <c r="I6973" i="3" s="1"/>
  <c r="H6973" i="3"/>
  <c r="G6973" i="3"/>
  <c r="B6971" i="3" a="1"/>
  <c r="B6971" i="3" s="1"/>
  <c r="I6971" i="3" a="1"/>
  <c r="I6971" i="3" s="1"/>
  <c r="H6971" i="3"/>
  <c r="G6971" i="3"/>
  <c r="B6969" i="3" a="1"/>
  <c r="B6969" i="3" s="1"/>
  <c r="I6969" i="3" a="1"/>
  <c r="I6969" i="3" s="1"/>
  <c r="H6969" i="3"/>
  <c r="G6969" i="3"/>
  <c r="B6967" i="3" a="1"/>
  <c r="B6967" i="3" s="1"/>
  <c r="I6967" i="3" a="1"/>
  <c r="I6967" i="3" s="1"/>
  <c r="H6967" i="3"/>
  <c r="G6967" i="3"/>
  <c r="B6965" i="3" a="1"/>
  <c r="B6965" i="3" s="1"/>
  <c r="I6965" i="3" a="1"/>
  <c r="I6965" i="3" s="1"/>
  <c r="H6965" i="3"/>
  <c r="G6965" i="3"/>
  <c r="B6963" i="3" a="1"/>
  <c r="B6963" i="3" s="1"/>
  <c r="I6963" i="3" a="1"/>
  <c r="I6963" i="3" s="1"/>
  <c r="H6963" i="3"/>
  <c r="G6963" i="3"/>
  <c r="B6961" i="3" a="1"/>
  <c r="B6961" i="3" s="1"/>
  <c r="I6961" i="3" a="1"/>
  <c r="I6961" i="3" s="1"/>
  <c r="H6961" i="3"/>
  <c r="G6961" i="3"/>
  <c r="B6959" i="3" a="1"/>
  <c r="B6959" i="3" s="1"/>
  <c r="I6959" i="3" a="1"/>
  <c r="I6959" i="3" s="1"/>
  <c r="H6959" i="3"/>
  <c r="G6959" i="3"/>
  <c r="B6957" i="3" a="1"/>
  <c r="B6957" i="3" s="1"/>
  <c r="I6957" i="3" a="1"/>
  <c r="I6957" i="3" s="1"/>
  <c r="H6957" i="3"/>
  <c r="G6957" i="3"/>
  <c r="B6955" i="3" a="1"/>
  <c r="B6955" i="3" s="1"/>
  <c r="I6955" i="3" a="1"/>
  <c r="I6955" i="3" s="1"/>
  <c r="H6955" i="3"/>
  <c r="G6955" i="3"/>
  <c r="B6953" i="3" a="1"/>
  <c r="B6953" i="3" s="1"/>
  <c r="I6953" i="3" a="1"/>
  <c r="I6953" i="3" s="1"/>
  <c r="H6953" i="3"/>
  <c r="G6953" i="3"/>
  <c r="B6951" i="3" a="1"/>
  <c r="B6951" i="3" s="1"/>
  <c r="I6951" i="3" a="1"/>
  <c r="I6951" i="3" s="1"/>
  <c r="H6951" i="3"/>
  <c r="G6951" i="3"/>
  <c r="B6949" i="3" a="1"/>
  <c r="B6949" i="3" s="1"/>
  <c r="I6949" i="3" a="1"/>
  <c r="I6949" i="3" s="1"/>
  <c r="H6949" i="3"/>
  <c r="G6949" i="3"/>
  <c r="B6947" i="3" a="1"/>
  <c r="B6947" i="3" s="1"/>
  <c r="I6947" i="3" a="1"/>
  <c r="I6947" i="3" s="1"/>
  <c r="H6947" i="3"/>
  <c r="G6947" i="3"/>
  <c r="B6945" i="3" a="1"/>
  <c r="B6945" i="3" s="1"/>
  <c r="I6945" i="3" a="1"/>
  <c r="I6945" i="3" s="1"/>
  <c r="H6945" i="3"/>
  <c r="G6945" i="3"/>
  <c r="B6943" i="3" a="1"/>
  <c r="B6943" i="3" s="1"/>
  <c r="I6943" i="3" a="1"/>
  <c r="I6943" i="3" s="1"/>
  <c r="H6943" i="3"/>
  <c r="G6943" i="3"/>
  <c r="B6941" i="3" a="1"/>
  <c r="B6941" i="3" s="1"/>
  <c r="I6941" i="3" a="1"/>
  <c r="I6941" i="3" s="1"/>
  <c r="H6941" i="3"/>
  <c r="G6941" i="3"/>
  <c r="B6939" i="3" a="1"/>
  <c r="B6939" i="3" s="1"/>
  <c r="I6939" i="3" a="1"/>
  <c r="I6939" i="3" s="1"/>
  <c r="H6939" i="3"/>
  <c r="G6939" i="3"/>
  <c r="B6937" i="3" a="1"/>
  <c r="B6937" i="3" s="1"/>
  <c r="I6937" i="3" a="1"/>
  <c r="I6937" i="3" s="1"/>
  <c r="H6937" i="3"/>
  <c r="G6937" i="3"/>
  <c r="B6935" i="3" a="1"/>
  <c r="B6935" i="3" s="1"/>
  <c r="I6935" i="3" a="1"/>
  <c r="I6935" i="3" s="1"/>
  <c r="H6935" i="3"/>
  <c r="G6935" i="3"/>
  <c r="B6933" i="3" a="1"/>
  <c r="B6933" i="3" s="1"/>
  <c r="I6933" i="3" a="1"/>
  <c r="I6933" i="3" s="1"/>
  <c r="H6933" i="3"/>
  <c r="G6933" i="3"/>
  <c r="B6931" i="3" a="1"/>
  <c r="B6931" i="3" s="1"/>
  <c r="I6931" i="3" a="1"/>
  <c r="I6931" i="3" s="1"/>
  <c r="H6931" i="3"/>
  <c r="G6931" i="3"/>
  <c r="B6929" i="3" a="1"/>
  <c r="B6929" i="3" s="1"/>
  <c r="I6929" i="3" a="1"/>
  <c r="I6929" i="3" s="1"/>
  <c r="H6929" i="3"/>
  <c r="G6929" i="3"/>
  <c r="B6927" i="3" a="1"/>
  <c r="B6927" i="3" s="1"/>
  <c r="I6927" i="3" a="1"/>
  <c r="I6927" i="3" s="1"/>
  <c r="H6927" i="3"/>
  <c r="G6927" i="3"/>
  <c r="B6925" i="3" a="1"/>
  <c r="B6925" i="3" s="1"/>
  <c r="I6925" i="3" a="1"/>
  <c r="I6925" i="3" s="1"/>
  <c r="H6925" i="3"/>
  <c r="G6925" i="3"/>
  <c r="B6923" i="3" a="1"/>
  <c r="B6923" i="3" s="1"/>
  <c r="I6923" i="3" a="1"/>
  <c r="I6923" i="3" s="1"/>
  <c r="H6923" i="3"/>
  <c r="G6923" i="3"/>
  <c r="B6921" i="3" a="1"/>
  <c r="B6921" i="3" s="1"/>
  <c r="I6921" i="3" a="1"/>
  <c r="I6921" i="3" s="1"/>
  <c r="H6921" i="3"/>
  <c r="G6921" i="3"/>
  <c r="B6919" i="3" a="1"/>
  <c r="B6919" i="3" s="1"/>
  <c r="I6919" i="3" a="1"/>
  <c r="I6919" i="3" s="1"/>
  <c r="H6919" i="3"/>
  <c r="G6919" i="3"/>
  <c r="B6917" i="3" a="1"/>
  <c r="B6917" i="3" s="1"/>
  <c r="I6917" i="3" a="1"/>
  <c r="I6917" i="3" s="1"/>
  <c r="H6917" i="3"/>
  <c r="G6917" i="3"/>
  <c r="B6915" i="3" a="1"/>
  <c r="B6915" i="3" s="1"/>
  <c r="I6915" i="3" a="1"/>
  <c r="I6915" i="3" s="1"/>
  <c r="H6915" i="3"/>
  <c r="G6915" i="3"/>
  <c r="B6913" i="3" a="1"/>
  <c r="B6913" i="3" s="1"/>
  <c r="I6913" i="3" a="1"/>
  <c r="I6913" i="3" s="1"/>
  <c r="H6913" i="3"/>
  <c r="G6913" i="3"/>
  <c r="B6911" i="3" a="1"/>
  <c r="B6911" i="3" s="1"/>
  <c r="I6911" i="3" a="1"/>
  <c r="I6911" i="3" s="1"/>
  <c r="H6911" i="3"/>
  <c r="G6911" i="3"/>
  <c r="B6909" i="3" a="1"/>
  <c r="B6909" i="3" s="1"/>
  <c r="I6909" i="3" a="1"/>
  <c r="I6909" i="3" s="1"/>
  <c r="H6909" i="3"/>
  <c r="G6909" i="3"/>
  <c r="B6907" i="3" a="1"/>
  <c r="B6907" i="3" s="1"/>
  <c r="I6907" i="3" a="1"/>
  <c r="I6907" i="3" s="1"/>
  <c r="H6907" i="3"/>
  <c r="G6907" i="3"/>
  <c r="B6905" i="3" a="1"/>
  <c r="B6905" i="3" s="1"/>
  <c r="I6905" i="3" a="1"/>
  <c r="I6905" i="3" s="1"/>
  <c r="H6905" i="3"/>
  <c r="G6905" i="3"/>
  <c r="B6903" i="3" a="1"/>
  <c r="B6903" i="3" s="1"/>
  <c r="I6903" i="3" a="1"/>
  <c r="I6903" i="3" s="1"/>
  <c r="H6903" i="3"/>
  <c r="G6903" i="3"/>
  <c r="B6901" i="3" a="1"/>
  <c r="B6901" i="3" s="1"/>
  <c r="I6901" i="3" a="1"/>
  <c r="I6901" i="3" s="1"/>
  <c r="H6901" i="3"/>
  <c r="G6901" i="3"/>
  <c r="B6899" i="3" a="1"/>
  <c r="B6899" i="3" s="1"/>
  <c r="I6899" i="3" a="1"/>
  <c r="I6899" i="3" s="1"/>
  <c r="H6899" i="3"/>
  <c r="G6899" i="3"/>
  <c r="B6897" i="3" a="1"/>
  <c r="B6897" i="3" s="1"/>
  <c r="I6897" i="3" a="1"/>
  <c r="I6897" i="3" s="1"/>
  <c r="H6897" i="3"/>
  <c r="G6897" i="3"/>
  <c r="B6895" i="3" a="1"/>
  <c r="B6895" i="3" s="1"/>
  <c r="I6895" i="3" a="1"/>
  <c r="I6895" i="3" s="1"/>
  <c r="H6895" i="3"/>
  <c r="G6895" i="3"/>
  <c r="B6893" i="3" a="1"/>
  <c r="B6893" i="3" s="1"/>
  <c r="I6893" i="3" a="1"/>
  <c r="I6893" i="3" s="1"/>
  <c r="H6893" i="3"/>
  <c r="G6893" i="3"/>
  <c r="B6891" i="3" a="1"/>
  <c r="B6891" i="3" s="1"/>
  <c r="I6891" i="3" a="1"/>
  <c r="I6891" i="3" s="1"/>
  <c r="H6891" i="3"/>
  <c r="G6891" i="3"/>
  <c r="B6889" i="3" a="1"/>
  <c r="B6889" i="3" s="1"/>
  <c r="I6889" i="3" a="1"/>
  <c r="I6889" i="3" s="1"/>
  <c r="H6889" i="3"/>
  <c r="G6889" i="3"/>
  <c r="B6887" i="3" a="1"/>
  <c r="B6887" i="3" s="1"/>
  <c r="I6887" i="3" a="1"/>
  <c r="I6887" i="3" s="1"/>
  <c r="H6887" i="3"/>
  <c r="G6887" i="3"/>
  <c r="B6885" i="3" a="1"/>
  <c r="B6885" i="3" s="1"/>
  <c r="I6885" i="3" a="1"/>
  <c r="I6885" i="3" s="1"/>
  <c r="H6885" i="3"/>
  <c r="G6885" i="3"/>
  <c r="B6883" i="3" a="1"/>
  <c r="B6883" i="3" s="1"/>
  <c r="I6883" i="3" a="1"/>
  <c r="I6883" i="3" s="1"/>
  <c r="H6883" i="3"/>
  <c r="G6883" i="3"/>
  <c r="B6881" i="3" a="1"/>
  <c r="B6881" i="3" s="1"/>
  <c r="I6881" i="3" a="1"/>
  <c r="I6881" i="3" s="1"/>
  <c r="H6881" i="3"/>
  <c r="G6881" i="3"/>
  <c r="B6879" i="3" a="1"/>
  <c r="B6879" i="3" s="1"/>
  <c r="I6879" i="3" a="1"/>
  <c r="I6879" i="3" s="1"/>
  <c r="H6879" i="3"/>
  <c r="G6879" i="3"/>
  <c r="B6877" i="3" a="1"/>
  <c r="B6877" i="3" s="1"/>
  <c r="I6877" i="3" a="1"/>
  <c r="I6877" i="3" s="1"/>
  <c r="H6877" i="3"/>
  <c r="G6877" i="3"/>
  <c r="B6875" i="3" a="1"/>
  <c r="B6875" i="3" s="1"/>
  <c r="I6875" i="3" a="1"/>
  <c r="I6875" i="3" s="1"/>
  <c r="H6875" i="3"/>
  <c r="G6875" i="3"/>
  <c r="B6873" i="3" a="1"/>
  <c r="B6873" i="3" s="1"/>
  <c r="I6873" i="3" a="1"/>
  <c r="I6873" i="3" s="1"/>
  <c r="H6873" i="3"/>
  <c r="G6873" i="3"/>
  <c r="B6871" i="3" a="1"/>
  <c r="B6871" i="3" s="1"/>
  <c r="I6871" i="3" a="1"/>
  <c r="I6871" i="3" s="1"/>
  <c r="H6871" i="3"/>
  <c r="G6871" i="3"/>
  <c r="B6869" i="3" a="1"/>
  <c r="B6869" i="3" s="1"/>
  <c r="I6869" i="3" a="1"/>
  <c r="I6869" i="3" s="1"/>
  <c r="H6869" i="3"/>
  <c r="G6869" i="3"/>
  <c r="B6867" i="3" a="1"/>
  <c r="B6867" i="3" s="1"/>
  <c r="I6867" i="3" a="1"/>
  <c r="I6867" i="3" s="1"/>
  <c r="H6867" i="3"/>
  <c r="G6867" i="3"/>
  <c r="B6865" i="3" a="1"/>
  <c r="B6865" i="3" s="1"/>
  <c r="I6865" i="3" a="1"/>
  <c r="I6865" i="3" s="1"/>
  <c r="H6865" i="3"/>
  <c r="G6865" i="3"/>
  <c r="B6863" i="3" a="1"/>
  <c r="B6863" i="3" s="1"/>
  <c r="I6863" i="3" a="1"/>
  <c r="I6863" i="3" s="1"/>
  <c r="H6863" i="3"/>
  <c r="G6863" i="3"/>
  <c r="B6861" i="3" a="1"/>
  <c r="B6861" i="3" s="1"/>
  <c r="I6861" i="3" a="1"/>
  <c r="I6861" i="3" s="1"/>
  <c r="H6861" i="3"/>
  <c r="G6861" i="3"/>
  <c r="B6859" i="3" a="1"/>
  <c r="B6859" i="3" s="1"/>
  <c r="I6859" i="3" a="1"/>
  <c r="I6859" i="3" s="1"/>
  <c r="H6859" i="3"/>
  <c r="G6859" i="3"/>
  <c r="B6857" i="3" a="1"/>
  <c r="B6857" i="3" s="1"/>
  <c r="I6857" i="3" a="1"/>
  <c r="I6857" i="3" s="1"/>
  <c r="H6857" i="3"/>
  <c r="G6857" i="3"/>
  <c r="B6855" i="3" a="1"/>
  <c r="B6855" i="3" s="1"/>
  <c r="I6855" i="3" a="1"/>
  <c r="I6855" i="3" s="1"/>
  <c r="H6855" i="3"/>
  <c r="G6855" i="3"/>
  <c r="B6853" i="3" a="1"/>
  <c r="B6853" i="3" s="1"/>
  <c r="I6853" i="3" a="1"/>
  <c r="I6853" i="3" s="1"/>
  <c r="H6853" i="3"/>
  <c r="G6853" i="3"/>
  <c r="B6851" i="3" a="1"/>
  <c r="B6851" i="3" s="1"/>
  <c r="I6851" i="3" a="1"/>
  <c r="I6851" i="3" s="1"/>
  <c r="H6851" i="3"/>
  <c r="G6851" i="3"/>
  <c r="B6849" i="3" a="1"/>
  <c r="B6849" i="3" s="1"/>
  <c r="I6849" i="3" a="1"/>
  <c r="I6849" i="3" s="1"/>
  <c r="H6849" i="3"/>
  <c r="G6849" i="3"/>
  <c r="B6847" i="3" a="1"/>
  <c r="B6847" i="3" s="1"/>
  <c r="I6847" i="3" a="1"/>
  <c r="I6847" i="3" s="1"/>
  <c r="H6847" i="3"/>
  <c r="G6847" i="3"/>
  <c r="B6845" i="3" a="1"/>
  <c r="B6845" i="3" s="1"/>
  <c r="I6845" i="3" a="1"/>
  <c r="I6845" i="3" s="1"/>
  <c r="H6845" i="3"/>
  <c r="G6845" i="3"/>
  <c r="B6843" i="3" a="1"/>
  <c r="B6843" i="3" s="1"/>
  <c r="I6843" i="3" a="1"/>
  <c r="I6843" i="3" s="1"/>
  <c r="H6843" i="3"/>
  <c r="G6843" i="3"/>
  <c r="B6841" i="3" a="1"/>
  <c r="B6841" i="3" s="1"/>
  <c r="I6841" i="3" a="1"/>
  <c r="I6841" i="3" s="1"/>
  <c r="H6841" i="3"/>
  <c r="G6841" i="3"/>
  <c r="B6839" i="3" a="1"/>
  <c r="B6839" i="3" s="1"/>
  <c r="I6839" i="3" a="1"/>
  <c r="I6839" i="3" s="1"/>
  <c r="H6839" i="3"/>
  <c r="G6839" i="3"/>
  <c r="B6837" i="3" a="1"/>
  <c r="B6837" i="3" s="1"/>
  <c r="I6837" i="3" a="1"/>
  <c r="I6837" i="3" s="1"/>
  <c r="H6837" i="3"/>
  <c r="G6837" i="3"/>
  <c r="B6835" i="3" a="1"/>
  <c r="B6835" i="3" s="1"/>
  <c r="I6835" i="3" a="1"/>
  <c r="I6835" i="3" s="1"/>
  <c r="H6835" i="3"/>
  <c r="G6835" i="3"/>
  <c r="B6833" i="3" a="1"/>
  <c r="B6833" i="3" s="1"/>
  <c r="I6833" i="3" a="1"/>
  <c r="I6833" i="3" s="1"/>
  <c r="H6833" i="3"/>
  <c r="G6833" i="3"/>
  <c r="B6831" i="3" a="1"/>
  <c r="B6831" i="3" s="1"/>
  <c r="I6831" i="3" a="1"/>
  <c r="I6831" i="3" s="1"/>
  <c r="H6831" i="3"/>
  <c r="G6831" i="3"/>
  <c r="B6829" i="3" a="1"/>
  <c r="B6829" i="3" s="1"/>
  <c r="I6829" i="3" a="1"/>
  <c r="I6829" i="3" s="1"/>
  <c r="H6829" i="3"/>
  <c r="G6829" i="3"/>
  <c r="B6827" i="3" a="1"/>
  <c r="B6827" i="3" s="1"/>
  <c r="I6827" i="3" a="1"/>
  <c r="I6827" i="3" s="1"/>
  <c r="H6827" i="3"/>
  <c r="G6827" i="3"/>
  <c r="B6825" i="3" a="1"/>
  <c r="B6825" i="3" s="1"/>
  <c r="I6825" i="3" a="1"/>
  <c r="I6825" i="3" s="1"/>
  <c r="H6825" i="3"/>
  <c r="G6825" i="3"/>
  <c r="B6823" i="3" a="1"/>
  <c r="B6823" i="3" s="1"/>
  <c r="I6823" i="3" a="1"/>
  <c r="I6823" i="3" s="1"/>
  <c r="H6823" i="3"/>
  <c r="G6823" i="3"/>
  <c r="B6821" i="3" a="1"/>
  <c r="B6821" i="3" s="1"/>
  <c r="I6821" i="3" a="1"/>
  <c r="I6821" i="3" s="1"/>
  <c r="H6821" i="3"/>
  <c r="G6821" i="3"/>
  <c r="B6819" i="3" a="1"/>
  <c r="B6819" i="3" s="1"/>
  <c r="I6819" i="3" a="1"/>
  <c r="I6819" i="3" s="1"/>
  <c r="H6819" i="3"/>
  <c r="G6819" i="3"/>
  <c r="B6817" i="3" a="1"/>
  <c r="B6817" i="3" s="1"/>
  <c r="I6817" i="3" a="1"/>
  <c r="I6817" i="3" s="1"/>
  <c r="H6817" i="3"/>
  <c r="G6817" i="3"/>
  <c r="B6815" i="3" a="1"/>
  <c r="B6815" i="3" s="1"/>
  <c r="I6815" i="3" a="1"/>
  <c r="I6815" i="3" s="1"/>
  <c r="H6815" i="3"/>
  <c r="G6815" i="3"/>
  <c r="B6813" i="3" a="1"/>
  <c r="B6813" i="3" s="1"/>
  <c r="I6813" i="3" a="1"/>
  <c r="I6813" i="3" s="1"/>
  <c r="H6813" i="3"/>
  <c r="G6813" i="3"/>
  <c r="B6811" i="3" a="1"/>
  <c r="B6811" i="3" s="1"/>
  <c r="I6811" i="3" a="1"/>
  <c r="I6811" i="3" s="1"/>
  <c r="H6811" i="3"/>
  <c r="G6811" i="3"/>
  <c r="B6809" i="3" a="1"/>
  <c r="B6809" i="3" s="1"/>
  <c r="I6809" i="3" a="1"/>
  <c r="I6809" i="3" s="1"/>
  <c r="H6809" i="3"/>
  <c r="G6809" i="3"/>
  <c r="B6807" i="3" a="1"/>
  <c r="B6807" i="3" s="1"/>
  <c r="I6807" i="3" a="1"/>
  <c r="I6807" i="3" s="1"/>
  <c r="H6807" i="3"/>
  <c r="G6807" i="3"/>
  <c r="B6805" i="3" a="1"/>
  <c r="B6805" i="3" s="1"/>
  <c r="I6805" i="3" a="1"/>
  <c r="I6805" i="3" s="1"/>
  <c r="H6805" i="3"/>
  <c r="G6805" i="3"/>
  <c r="B6803" i="3" a="1"/>
  <c r="B6803" i="3" s="1"/>
  <c r="I6803" i="3" a="1"/>
  <c r="I6803" i="3" s="1"/>
  <c r="H6803" i="3"/>
  <c r="G6803" i="3"/>
  <c r="B6801" i="3" a="1"/>
  <c r="B6801" i="3" s="1"/>
  <c r="I6801" i="3" a="1"/>
  <c r="I6801" i="3" s="1"/>
  <c r="H6801" i="3"/>
  <c r="G6801" i="3"/>
  <c r="B6799" i="3" a="1"/>
  <c r="B6799" i="3" s="1"/>
  <c r="I6799" i="3" a="1"/>
  <c r="I6799" i="3" s="1"/>
  <c r="H6799" i="3"/>
  <c r="G6799" i="3"/>
  <c r="B6797" i="3" a="1"/>
  <c r="B6797" i="3" s="1"/>
  <c r="I6797" i="3" a="1"/>
  <c r="I6797" i="3" s="1"/>
  <c r="H6797" i="3"/>
  <c r="G6797" i="3"/>
  <c r="B6795" i="3" a="1"/>
  <c r="B6795" i="3" s="1"/>
  <c r="I6795" i="3" a="1"/>
  <c r="I6795" i="3" s="1"/>
  <c r="H6795" i="3"/>
  <c r="G6795" i="3"/>
  <c r="B6793" i="3" a="1"/>
  <c r="B6793" i="3" s="1"/>
  <c r="I6793" i="3" a="1"/>
  <c r="I6793" i="3" s="1"/>
  <c r="H6793" i="3"/>
  <c r="G6793" i="3"/>
  <c r="B6791" i="3" a="1"/>
  <c r="B6791" i="3" s="1"/>
  <c r="I6791" i="3" a="1"/>
  <c r="I6791" i="3" s="1"/>
  <c r="H6791" i="3"/>
  <c r="G6791" i="3"/>
  <c r="B6789" i="3" a="1"/>
  <c r="B6789" i="3" s="1"/>
  <c r="I6789" i="3" a="1"/>
  <c r="I6789" i="3" s="1"/>
  <c r="H6789" i="3"/>
  <c r="G6789" i="3"/>
  <c r="B6787" i="3" a="1"/>
  <c r="B6787" i="3" s="1"/>
  <c r="I6787" i="3" a="1"/>
  <c r="I6787" i="3" s="1"/>
  <c r="H6787" i="3"/>
  <c r="G6787" i="3"/>
  <c r="B6785" i="3" a="1"/>
  <c r="B6785" i="3" s="1"/>
  <c r="I6785" i="3" a="1"/>
  <c r="I6785" i="3" s="1"/>
  <c r="H6785" i="3"/>
  <c r="G6785" i="3"/>
  <c r="B6783" i="3" a="1"/>
  <c r="B6783" i="3" s="1"/>
  <c r="I6783" i="3" a="1"/>
  <c r="I6783" i="3" s="1"/>
  <c r="H6783" i="3"/>
  <c r="G6783" i="3"/>
  <c r="B6781" i="3" a="1"/>
  <c r="B6781" i="3" s="1"/>
  <c r="I6781" i="3" a="1"/>
  <c r="I6781" i="3" s="1"/>
  <c r="H6781" i="3"/>
  <c r="G6781" i="3"/>
  <c r="B6779" i="3" a="1"/>
  <c r="B6779" i="3" s="1"/>
  <c r="I6779" i="3" a="1"/>
  <c r="I6779" i="3" s="1"/>
  <c r="H6779" i="3"/>
  <c r="G6779" i="3"/>
  <c r="B6777" i="3" a="1"/>
  <c r="B6777" i="3" s="1"/>
  <c r="I6777" i="3" a="1"/>
  <c r="I6777" i="3" s="1"/>
  <c r="H6777" i="3"/>
  <c r="G6777" i="3"/>
  <c r="B6775" i="3" a="1"/>
  <c r="B6775" i="3" s="1"/>
  <c r="I6775" i="3" a="1"/>
  <c r="I6775" i="3" s="1"/>
  <c r="H6775" i="3"/>
  <c r="G6775" i="3"/>
  <c r="B6773" i="3" a="1"/>
  <c r="B6773" i="3" s="1"/>
  <c r="I6773" i="3" a="1"/>
  <c r="I6773" i="3" s="1"/>
  <c r="H6773" i="3"/>
  <c r="G6773" i="3"/>
  <c r="B6771" i="3" a="1"/>
  <c r="B6771" i="3" s="1"/>
  <c r="I6771" i="3" a="1"/>
  <c r="I6771" i="3" s="1"/>
  <c r="H6771" i="3"/>
  <c r="G6771" i="3"/>
  <c r="B6769" i="3" a="1"/>
  <c r="B6769" i="3" s="1"/>
  <c r="I6769" i="3" a="1"/>
  <c r="I6769" i="3" s="1"/>
  <c r="H6769" i="3"/>
  <c r="G6769" i="3"/>
  <c r="B6767" i="3" a="1"/>
  <c r="B6767" i="3" s="1"/>
  <c r="I6767" i="3" a="1"/>
  <c r="I6767" i="3" s="1"/>
  <c r="H6767" i="3"/>
  <c r="G6767" i="3"/>
  <c r="B6765" i="3" a="1"/>
  <c r="B6765" i="3" s="1"/>
  <c r="I6765" i="3" a="1"/>
  <c r="I6765" i="3" s="1"/>
  <c r="H6765" i="3"/>
  <c r="G6765" i="3"/>
  <c r="B6763" i="3" a="1"/>
  <c r="B6763" i="3" s="1"/>
  <c r="I6763" i="3" a="1"/>
  <c r="I6763" i="3" s="1"/>
  <c r="H6763" i="3"/>
  <c r="G6763" i="3"/>
  <c r="B6761" i="3" a="1"/>
  <c r="B6761" i="3" s="1"/>
  <c r="I6761" i="3" a="1"/>
  <c r="I6761" i="3" s="1"/>
  <c r="H6761" i="3"/>
  <c r="G6761" i="3"/>
  <c r="B6759" i="3" a="1"/>
  <c r="B6759" i="3" s="1"/>
  <c r="I6759" i="3" a="1"/>
  <c r="I6759" i="3" s="1"/>
  <c r="H6759" i="3"/>
  <c r="G6759" i="3"/>
  <c r="B6757" i="3" a="1"/>
  <c r="B6757" i="3" s="1"/>
  <c r="I6757" i="3" a="1"/>
  <c r="I6757" i="3" s="1"/>
  <c r="H6757" i="3"/>
  <c r="G6757" i="3"/>
  <c r="B6755" i="3" a="1"/>
  <c r="B6755" i="3" s="1"/>
  <c r="I6755" i="3" a="1"/>
  <c r="I6755" i="3" s="1"/>
  <c r="H6755" i="3"/>
  <c r="G6755" i="3"/>
  <c r="B6753" i="3" a="1"/>
  <c r="B6753" i="3" s="1"/>
  <c r="I6753" i="3" a="1"/>
  <c r="I6753" i="3" s="1"/>
  <c r="H6753" i="3"/>
  <c r="G6753" i="3"/>
  <c r="B6751" i="3" a="1"/>
  <c r="B6751" i="3" s="1"/>
  <c r="I6751" i="3" a="1"/>
  <c r="I6751" i="3" s="1"/>
  <c r="H6751" i="3"/>
  <c r="G6751" i="3"/>
  <c r="B6749" i="3" a="1"/>
  <c r="B6749" i="3" s="1"/>
  <c r="I6749" i="3" a="1"/>
  <c r="I6749" i="3" s="1"/>
  <c r="H6749" i="3"/>
  <c r="G6749" i="3"/>
  <c r="B6747" i="3" a="1"/>
  <c r="B6747" i="3" s="1"/>
  <c r="I6747" i="3" a="1"/>
  <c r="I6747" i="3" s="1"/>
  <c r="H6747" i="3"/>
  <c r="G6747" i="3"/>
  <c r="B6745" i="3" a="1"/>
  <c r="B6745" i="3" s="1"/>
  <c r="I6745" i="3" a="1"/>
  <c r="I6745" i="3" s="1"/>
  <c r="H6745" i="3"/>
  <c r="G6745" i="3"/>
  <c r="B6743" i="3" a="1"/>
  <c r="B6743" i="3" s="1"/>
  <c r="I6743" i="3" a="1"/>
  <c r="I6743" i="3" s="1"/>
  <c r="H6743" i="3"/>
  <c r="G6743" i="3"/>
  <c r="B6741" i="3" a="1"/>
  <c r="B6741" i="3" s="1"/>
  <c r="I6741" i="3" a="1"/>
  <c r="I6741" i="3" s="1"/>
  <c r="H6741" i="3"/>
  <c r="G6741" i="3"/>
  <c r="B6739" i="3" a="1"/>
  <c r="B6739" i="3" s="1"/>
  <c r="I6739" i="3" a="1"/>
  <c r="I6739" i="3" s="1"/>
  <c r="H6739" i="3"/>
  <c r="G6739" i="3"/>
  <c r="B6737" i="3" a="1"/>
  <c r="B6737" i="3" s="1"/>
  <c r="I6737" i="3" a="1"/>
  <c r="I6737" i="3" s="1"/>
  <c r="H6737" i="3"/>
  <c r="G6737" i="3"/>
  <c r="B6735" i="3" a="1"/>
  <c r="B6735" i="3" s="1"/>
  <c r="I6735" i="3" a="1"/>
  <c r="I6735" i="3" s="1"/>
  <c r="H6735" i="3"/>
  <c r="G6735" i="3"/>
  <c r="B6733" i="3" a="1"/>
  <c r="B6733" i="3" s="1"/>
  <c r="I6733" i="3" a="1"/>
  <c r="I6733" i="3" s="1"/>
  <c r="H6733" i="3"/>
  <c r="G6733" i="3"/>
  <c r="B6731" i="3" a="1"/>
  <c r="B6731" i="3" s="1"/>
  <c r="I6731" i="3" a="1"/>
  <c r="I6731" i="3" s="1"/>
  <c r="H6731" i="3"/>
  <c r="G6731" i="3"/>
  <c r="B6729" i="3" a="1"/>
  <c r="B6729" i="3" s="1"/>
  <c r="I6729" i="3" a="1"/>
  <c r="I6729" i="3" s="1"/>
  <c r="H6729" i="3"/>
  <c r="G6729" i="3"/>
  <c r="B6727" i="3" a="1"/>
  <c r="B6727" i="3" s="1"/>
  <c r="I6727" i="3" a="1"/>
  <c r="I6727" i="3" s="1"/>
  <c r="H6727" i="3"/>
  <c r="G6727" i="3"/>
  <c r="B6725" i="3" a="1"/>
  <c r="B6725" i="3" s="1"/>
  <c r="I6725" i="3" a="1"/>
  <c r="I6725" i="3" s="1"/>
  <c r="H6725" i="3"/>
  <c r="G6725" i="3"/>
  <c r="B6723" i="3" a="1"/>
  <c r="B6723" i="3" s="1"/>
  <c r="I6723" i="3" a="1"/>
  <c r="I6723" i="3" s="1"/>
  <c r="H6723" i="3"/>
  <c r="G6723" i="3"/>
  <c r="B6721" i="3" a="1"/>
  <c r="B6721" i="3" s="1"/>
  <c r="I6721" i="3" a="1"/>
  <c r="I6721" i="3" s="1"/>
  <c r="H6721" i="3"/>
  <c r="G6721" i="3"/>
  <c r="B6719" i="3" a="1"/>
  <c r="B6719" i="3" s="1"/>
  <c r="I6719" i="3" a="1"/>
  <c r="I6719" i="3" s="1"/>
  <c r="H6719" i="3"/>
  <c r="G6719" i="3"/>
  <c r="B6717" i="3" a="1"/>
  <c r="B6717" i="3" s="1"/>
  <c r="I6717" i="3" a="1"/>
  <c r="I6717" i="3" s="1"/>
  <c r="H6717" i="3"/>
  <c r="G6717" i="3"/>
  <c r="B6715" i="3" a="1"/>
  <c r="B6715" i="3" s="1"/>
  <c r="I6715" i="3" a="1"/>
  <c r="I6715" i="3" s="1"/>
  <c r="H6715" i="3"/>
  <c r="G6715" i="3"/>
  <c r="B6713" i="3" a="1"/>
  <c r="B6713" i="3" s="1"/>
  <c r="I6713" i="3" a="1"/>
  <c r="I6713" i="3" s="1"/>
  <c r="H6713" i="3"/>
  <c r="G6713" i="3"/>
  <c r="B6711" i="3" a="1"/>
  <c r="B6711" i="3" s="1"/>
  <c r="I6711" i="3" a="1"/>
  <c r="I6711" i="3" s="1"/>
  <c r="H6711" i="3"/>
  <c r="G6711" i="3"/>
  <c r="B6709" i="3" a="1"/>
  <c r="B6709" i="3" s="1"/>
  <c r="I6709" i="3" a="1"/>
  <c r="I6709" i="3" s="1"/>
  <c r="H6709" i="3"/>
  <c r="G6709" i="3"/>
  <c r="B6707" i="3" a="1"/>
  <c r="B6707" i="3" s="1"/>
  <c r="I6707" i="3" a="1"/>
  <c r="I6707" i="3" s="1"/>
  <c r="H6707" i="3"/>
  <c r="G6707" i="3"/>
  <c r="B6705" i="3" a="1"/>
  <c r="B6705" i="3" s="1"/>
  <c r="I6705" i="3" a="1"/>
  <c r="I6705" i="3" s="1"/>
  <c r="H6705" i="3"/>
  <c r="G6705" i="3"/>
  <c r="B6703" i="3" a="1"/>
  <c r="B6703" i="3" s="1"/>
  <c r="I6703" i="3" a="1"/>
  <c r="I6703" i="3" s="1"/>
  <c r="H6703" i="3"/>
  <c r="G6703" i="3"/>
  <c r="B6701" i="3" a="1"/>
  <c r="B6701" i="3" s="1"/>
  <c r="I6701" i="3" a="1"/>
  <c r="I6701" i="3" s="1"/>
  <c r="H6701" i="3"/>
  <c r="G6701" i="3"/>
  <c r="B6699" i="3" a="1"/>
  <c r="B6699" i="3" s="1"/>
  <c r="I6699" i="3" a="1"/>
  <c r="I6699" i="3" s="1"/>
  <c r="H6699" i="3"/>
  <c r="G6699" i="3"/>
  <c r="B6697" i="3" a="1"/>
  <c r="B6697" i="3" s="1"/>
  <c r="I6697" i="3" a="1"/>
  <c r="I6697" i="3" s="1"/>
  <c r="H6697" i="3"/>
  <c r="G6697" i="3"/>
  <c r="B6695" i="3" a="1"/>
  <c r="B6695" i="3" s="1"/>
  <c r="I6695" i="3" a="1"/>
  <c r="I6695" i="3" s="1"/>
  <c r="H6695" i="3"/>
  <c r="G6695" i="3"/>
  <c r="B6693" i="3" a="1"/>
  <c r="B6693" i="3" s="1"/>
  <c r="I6693" i="3" a="1"/>
  <c r="I6693" i="3" s="1"/>
  <c r="H6693" i="3"/>
  <c r="G6693" i="3"/>
  <c r="B6691" i="3" a="1"/>
  <c r="B6691" i="3" s="1"/>
  <c r="I6691" i="3" a="1"/>
  <c r="I6691" i="3" s="1"/>
  <c r="H6691" i="3"/>
  <c r="G6691" i="3"/>
  <c r="B6689" i="3" a="1"/>
  <c r="B6689" i="3" s="1"/>
  <c r="I6689" i="3" a="1"/>
  <c r="I6689" i="3" s="1"/>
  <c r="H6689" i="3"/>
  <c r="G6689" i="3"/>
  <c r="B6687" i="3" a="1"/>
  <c r="B6687" i="3" s="1"/>
  <c r="I6687" i="3" a="1"/>
  <c r="I6687" i="3" s="1"/>
  <c r="H6687" i="3"/>
  <c r="G6687" i="3"/>
  <c r="B6685" i="3" a="1"/>
  <c r="B6685" i="3" s="1"/>
  <c r="I6685" i="3" a="1"/>
  <c r="I6685" i="3" s="1"/>
  <c r="H6685" i="3"/>
  <c r="G6685" i="3"/>
  <c r="B6683" i="3" a="1"/>
  <c r="B6683" i="3" s="1"/>
  <c r="I6683" i="3" a="1"/>
  <c r="I6683" i="3" s="1"/>
  <c r="H6683" i="3"/>
  <c r="G6683" i="3"/>
  <c r="B6681" i="3" a="1"/>
  <c r="B6681" i="3" s="1"/>
  <c r="I6681" i="3" a="1"/>
  <c r="I6681" i="3" s="1"/>
  <c r="H6681" i="3"/>
  <c r="G6681" i="3"/>
  <c r="B6679" i="3" a="1"/>
  <c r="B6679" i="3" s="1"/>
  <c r="I6679" i="3" a="1"/>
  <c r="I6679" i="3" s="1"/>
  <c r="H6679" i="3"/>
  <c r="G6679" i="3"/>
  <c r="B6677" i="3" a="1"/>
  <c r="B6677" i="3" s="1"/>
  <c r="I6677" i="3" a="1"/>
  <c r="I6677" i="3" s="1"/>
  <c r="H6677" i="3"/>
  <c r="G6677" i="3"/>
  <c r="B6675" i="3" a="1"/>
  <c r="B6675" i="3" s="1"/>
  <c r="I6675" i="3" a="1"/>
  <c r="I6675" i="3" s="1"/>
  <c r="H6675" i="3"/>
  <c r="G6675" i="3"/>
  <c r="B6673" i="3" a="1"/>
  <c r="B6673" i="3" s="1"/>
  <c r="I6673" i="3" a="1"/>
  <c r="I6673" i="3" s="1"/>
  <c r="H6673" i="3"/>
  <c r="G6673" i="3"/>
  <c r="B6671" i="3" a="1"/>
  <c r="B6671" i="3" s="1"/>
  <c r="I6671" i="3" a="1"/>
  <c r="I6671" i="3" s="1"/>
  <c r="H6671" i="3"/>
  <c r="G6671" i="3"/>
  <c r="B6669" i="3" a="1"/>
  <c r="B6669" i="3" s="1"/>
  <c r="I6669" i="3" a="1"/>
  <c r="I6669" i="3" s="1"/>
  <c r="H6669" i="3"/>
  <c r="G6669" i="3"/>
  <c r="B6667" i="3" a="1"/>
  <c r="B6667" i="3" s="1"/>
  <c r="I6667" i="3" a="1"/>
  <c r="I6667" i="3" s="1"/>
  <c r="H6667" i="3"/>
  <c r="G6667" i="3"/>
  <c r="B6665" i="3" a="1"/>
  <c r="B6665" i="3" s="1"/>
  <c r="I6665" i="3" a="1"/>
  <c r="I6665" i="3" s="1"/>
  <c r="H6665" i="3"/>
  <c r="G6665" i="3"/>
  <c r="B6663" i="3" a="1"/>
  <c r="B6663" i="3" s="1"/>
  <c r="I6663" i="3" a="1"/>
  <c r="I6663" i="3" s="1"/>
  <c r="H6663" i="3"/>
  <c r="G6663" i="3"/>
  <c r="B6661" i="3" a="1"/>
  <c r="B6661" i="3" s="1"/>
  <c r="I6661" i="3" a="1"/>
  <c r="I6661" i="3" s="1"/>
  <c r="H6661" i="3"/>
  <c r="G6661" i="3"/>
  <c r="B6659" i="3" a="1"/>
  <c r="B6659" i="3" s="1"/>
  <c r="I6659" i="3" a="1"/>
  <c r="I6659" i="3" s="1"/>
  <c r="H6659" i="3"/>
  <c r="G6659" i="3"/>
  <c r="B6657" i="3" a="1"/>
  <c r="B6657" i="3" s="1"/>
  <c r="I6657" i="3" a="1"/>
  <c r="I6657" i="3" s="1"/>
  <c r="H6657" i="3"/>
  <c r="G6657" i="3"/>
  <c r="B6655" i="3" a="1"/>
  <c r="B6655" i="3" s="1"/>
  <c r="I6655" i="3" a="1"/>
  <c r="I6655" i="3" s="1"/>
  <c r="H6655" i="3"/>
  <c r="G6655" i="3"/>
  <c r="B6653" i="3" a="1"/>
  <c r="B6653" i="3" s="1"/>
  <c r="I6653" i="3" a="1"/>
  <c r="I6653" i="3" s="1"/>
  <c r="H6653" i="3"/>
  <c r="G6653" i="3"/>
  <c r="B6651" i="3" a="1"/>
  <c r="B6651" i="3" s="1"/>
  <c r="I6651" i="3" a="1"/>
  <c r="I6651" i="3" s="1"/>
  <c r="H6651" i="3"/>
  <c r="G6651" i="3"/>
  <c r="B6649" i="3" a="1"/>
  <c r="B6649" i="3" s="1"/>
  <c r="I6649" i="3" a="1"/>
  <c r="I6649" i="3" s="1"/>
  <c r="H6649" i="3"/>
  <c r="G6649" i="3"/>
  <c r="B6647" i="3" a="1"/>
  <c r="B6647" i="3" s="1"/>
  <c r="I6647" i="3" a="1"/>
  <c r="I6647" i="3" s="1"/>
  <c r="H6647" i="3"/>
  <c r="G6647" i="3"/>
  <c r="B6645" i="3" a="1"/>
  <c r="B6645" i="3" s="1"/>
  <c r="I6645" i="3" a="1"/>
  <c r="I6645" i="3" s="1"/>
  <c r="H6645" i="3"/>
  <c r="G6645" i="3"/>
  <c r="B6643" i="3" a="1"/>
  <c r="B6643" i="3" s="1"/>
  <c r="I6643" i="3" a="1"/>
  <c r="I6643" i="3" s="1"/>
  <c r="H6643" i="3"/>
  <c r="G6643" i="3"/>
  <c r="B6641" i="3" a="1"/>
  <c r="B6641" i="3" s="1"/>
  <c r="I6641" i="3" a="1"/>
  <c r="I6641" i="3" s="1"/>
  <c r="H6641" i="3"/>
  <c r="G6641" i="3"/>
  <c r="B6639" i="3" a="1"/>
  <c r="B6639" i="3" s="1"/>
  <c r="I6639" i="3" a="1"/>
  <c r="I6639" i="3" s="1"/>
  <c r="H6639" i="3"/>
  <c r="G6639" i="3"/>
  <c r="B6637" i="3" a="1"/>
  <c r="B6637" i="3" s="1"/>
  <c r="I6637" i="3" a="1"/>
  <c r="I6637" i="3" s="1"/>
  <c r="H6637" i="3"/>
  <c r="G6637" i="3"/>
  <c r="B6635" i="3" a="1"/>
  <c r="B6635" i="3" s="1"/>
  <c r="I6635" i="3" a="1"/>
  <c r="I6635" i="3" s="1"/>
  <c r="H6635" i="3"/>
  <c r="G6635" i="3"/>
  <c r="B6633" i="3" a="1"/>
  <c r="B6633" i="3" s="1"/>
  <c r="I6633" i="3" a="1"/>
  <c r="I6633" i="3" s="1"/>
  <c r="H6633" i="3"/>
  <c r="G6633" i="3"/>
  <c r="B6631" i="3" a="1"/>
  <c r="B6631" i="3" s="1"/>
  <c r="I6631" i="3" a="1"/>
  <c r="I6631" i="3" s="1"/>
  <c r="H6631" i="3"/>
  <c r="G6631" i="3"/>
  <c r="B6629" i="3" a="1"/>
  <c r="B6629" i="3" s="1"/>
  <c r="I6629" i="3" a="1"/>
  <c r="I6629" i="3" s="1"/>
  <c r="H6629" i="3"/>
  <c r="G6629" i="3"/>
  <c r="B6627" i="3" a="1"/>
  <c r="B6627" i="3" s="1"/>
  <c r="I6627" i="3" a="1"/>
  <c r="I6627" i="3" s="1"/>
  <c r="H6627" i="3"/>
  <c r="G6627" i="3"/>
  <c r="B6625" i="3" a="1"/>
  <c r="B6625" i="3" s="1"/>
  <c r="I6625" i="3" a="1"/>
  <c r="I6625" i="3" s="1"/>
  <c r="H6625" i="3"/>
  <c r="G6625" i="3"/>
  <c r="B6623" i="3" a="1"/>
  <c r="B6623" i="3" s="1"/>
  <c r="I6623" i="3" a="1"/>
  <c r="I6623" i="3" s="1"/>
  <c r="H6623" i="3"/>
  <c r="G6623" i="3"/>
  <c r="B6621" i="3" a="1"/>
  <c r="B6621" i="3" s="1"/>
  <c r="I6621" i="3" a="1"/>
  <c r="I6621" i="3" s="1"/>
  <c r="H6621" i="3"/>
  <c r="G6621" i="3"/>
  <c r="B6619" i="3" a="1"/>
  <c r="B6619" i="3" s="1"/>
  <c r="I6619" i="3" a="1"/>
  <c r="I6619" i="3" s="1"/>
  <c r="H6619" i="3"/>
  <c r="G6619" i="3"/>
  <c r="B6617" i="3" a="1"/>
  <c r="B6617" i="3" s="1"/>
  <c r="I6617" i="3" a="1"/>
  <c r="I6617" i="3" s="1"/>
  <c r="H6617" i="3"/>
  <c r="G6617" i="3"/>
  <c r="B6615" i="3" a="1"/>
  <c r="B6615" i="3" s="1"/>
  <c r="I6615" i="3" a="1"/>
  <c r="I6615" i="3" s="1"/>
  <c r="H6615" i="3"/>
  <c r="G6615" i="3"/>
  <c r="B6613" i="3" a="1"/>
  <c r="B6613" i="3" s="1"/>
  <c r="I6613" i="3" a="1"/>
  <c r="I6613" i="3" s="1"/>
  <c r="H6613" i="3"/>
  <c r="G6613" i="3"/>
  <c r="B6611" i="3" a="1"/>
  <c r="B6611" i="3" s="1"/>
  <c r="I6611" i="3" a="1"/>
  <c r="I6611" i="3" s="1"/>
  <c r="H6611" i="3"/>
  <c r="G6611" i="3"/>
  <c r="B6609" i="3" a="1"/>
  <c r="B6609" i="3" s="1"/>
  <c r="I6609" i="3" a="1"/>
  <c r="I6609" i="3" s="1"/>
  <c r="H6609" i="3"/>
  <c r="G6609" i="3"/>
  <c r="B6607" i="3" a="1"/>
  <c r="B6607" i="3" s="1"/>
  <c r="I6607" i="3" a="1"/>
  <c r="I6607" i="3" s="1"/>
  <c r="H6607" i="3"/>
  <c r="G6607" i="3"/>
  <c r="B6605" i="3" a="1"/>
  <c r="B6605" i="3" s="1"/>
  <c r="I6605" i="3" a="1"/>
  <c r="I6605" i="3" s="1"/>
  <c r="H6605" i="3"/>
  <c r="G6605" i="3"/>
  <c r="B6603" i="3" a="1"/>
  <c r="B6603" i="3" s="1"/>
  <c r="I6603" i="3" a="1"/>
  <c r="I6603" i="3" s="1"/>
  <c r="H6603" i="3"/>
  <c r="G6603" i="3"/>
  <c r="B6601" i="3" a="1"/>
  <c r="B6601" i="3" s="1"/>
  <c r="I6601" i="3" a="1"/>
  <c r="I6601" i="3" s="1"/>
  <c r="H6601" i="3"/>
  <c r="G6601" i="3"/>
  <c r="B6599" i="3" a="1"/>
  <c r="B6599" i="3" s="1"/>
  <c r="I6599" i="3" a="1"/>
  <c r="I6599" i="3" s="1"/>
  <c r="H6599" i="3"/>
  <c r="G6599" i="3"/>
  <c r="B6597" i="3" a="1"/>
  <c r="B6597" i="3" s="1"/>
  <c r="I6597" i="3" a="1"/>
  <c r="I6597" i="3" s="1"/>
  <c r="H6597" i="3"/>
  <c r="G6597" i="3"/>
  <c r="B6595" i="3" a="1"/>
  <c r="B6595" i="3" s="1"/>
  <c r="I6595" i="3" a="1"/>
  <c r="I6595" i="3" s="1"/>
  <c r="H6595" i="3"/>
  <c r="G6595" i="3"/>
  <c r="B6593" i="3" a="1"/>
  <c r="B6593" i="3" s="1"/>
  <c r="I6593" i="3" a="1"/>
  <c r="I6593" i="3" s="1"/>
  <c r="H6593" i="3"/>
  <c r="G6593" i="3"/>
  <c r="B6591" i="3" a="1"/>
  <c r="B6591" i="3" s="1"/>
  <c r="I6591" i="3" a="1"/>
  <c r="I6591" i="3" s="1"/>
  <c r="H6591" i="3"/>
  <c r="G6591" i="3"/>
  <c r="B6589" i="3" a="1"/>
  <c r="B6589" i="3" s="1"/>
  <c r="I6589" i="3" a="1"/>
  <c r="I6589" i="3" s="1"/>
  <c r="H6589" i="3"/>
  <c r="G6589" i="3"/>
  <c r="B6587" i="3" a="1"/>
  <c r="B6587" i="3" s="1"/>
  <c r="I6587" i="3" a="1"/>
  <c r="I6587" i="3" s="1"/>
  <c r="H6587" i="3"/>
  <c r="G6587" i="3"/>
  <c r="B6585" i="3" a="1"/>
  <c r="B6585" i="3" s="1"/>
  <c r="I6585" i="3" a="1"/>
  <c r="I6585" i="3" s="1"/>
  <c r="H6585" i="3"/>
  <c r="G6585" i="3"/>
  <c r="B6583" i="3" a="1"/>
  <c r="B6583" i="3" s="1"/>
  <c r="I6583" i="3" a="1"/>
  <c r="I6583" i="3" s="1"/>
  <c r="H6583" i="3"/>
  <c r="G6583" i="3"/>
  <c r="B6581" i="3" a="1"/>
  <c r="B6581" i="3" s="1"/>
  <c r="I6581" i="3" a="1"/>
  <c r="I6581" i="3" s="1"/>
  <c r="H6581" i="3"/>
  <c r="G6581" i="3"/>
  <c r="B6579" i="3" a="1"/>
  <c r="B6579" i="3" s="1"/>
  <c r="I6579" i="3" a="1"/>
  <c r="I6579" i="3" s="1"/>
  <c r="H6579" i="3"/>
  <c r="G6579" i="3"/>
  <c r="B6577" i="3" a="1"/>
  <c r="B6577" i="3" s="1"/>
  <c r="I6577" i="3" a="1"/>
  <c r="I6577" i="3" s="1"/>
  <c r="H6577" i="3"/>
  <c r="G6577" i="3"/>
  <c r="B6575" i="3" a="1"/>
  <c r="B6575" i="3" s="1"/>
  <c r="I6575" i="3" a="1"/>
  <c r="I6575" i="3" s="1"/>
  <c r="H6575" i="3"/>
  <c r="G6575" i="3"/>
  <c r="B6573" i="3" a="1"/>
  <c r="B6573" i="3" s="1"/>
  <c r="I6573" i="3" a="1"/>
  <c r="I6573" i="3" s="1"/>
  <c r="H6573" i="3"/>
  <c r="G6573" i="3"/>
  <c r="B6571" i="3" a="1"/>
  <c r="B6571" i="3" s="1"/>
  <c r="I6571" i="3" a="1"/>
  <c r="I6571" i="3" s="1"/>
  <c r="H6571" i="3"/>
  <c r="G6571" i="3"/>
  <c r="B6569" i="3" a="1"/>
  <c r="B6569" i="3" s="1"/>
  <c r="I6569" i="3" a="1"/>
  <c r="I6569" i="3" s="1"/>
  <c r="H6569" i="3"/>
  <c r="G6569" i="3"/>
  <c r="B6567" i="3" a="1"/>
  <c r="B6567" i="3" s="1"/>
  <c r="I6567" i="3" a="1"/>
  <c r="I6567" i="3" s="1"/>
  <c r="H6567" i="3"/>
  <c r="G6567" i="3"/>
  <c r="B6565" i="3" a="1"/>
  <c r="B6565" i="3" s="1"/>
  <c r="I6565" i="3" a="1"/>
  <c r="I6565" i="3" s="1"/>
  <c r="H6565" i="3"/>
  <c r="G6565" i="3"/>
  <c r="B6563" i="3" a="1"/>
  <c r="B6563" i="3" s="1"/>
  <c r="I6563" i="3" a="1"/>
  <c r="I6563" i="3" s="1"/>
  <c r="H6563" i="3"/>
  <c r="G6563" i="3"/>
  <c r="B6561" i="3" a="1"/>
  <c r="B6561" i="3" s="1"/>
  <c r="I6561" i="3" a="1"/>
  <c r="I6561" i="3" s="1"/>
  <c r="H6561" i="3"/>
  <c r="G6561" i="3"/>
  <c r="B6559" i="3" a="1"/>
  <c r="B6559" i="3" s="1"/>
  <c r="I6559" i="3" a="1"/>
  <c r="I6559" i="3" s="1"/>
  <c r="H6559" i="3"/>
  <c r="G6559" i="3"/>
  <c r="B6557" i="3" a="1"/>
  <c r="B6557" i="3" s="1"/>
  <c r="I6557" i="3" a="1"/>
  <c r="I6557" i="3" s="1"/>
  <c r="H6557" i="3"/>
  <c r="G6557" i="3"/>
  <c r="B6555" i="3" a="1"/>
  <c r="B6555" i="3" s="1"/>
  <c r="I6555" i="3" a="1"/>
  <c r="I6555" i="3" s="1"/>
  <c r="H6555" i="3"/>
  <c r="G6555" i="3"/>
  <c r="B6553" i="3" a="1"/>
  <c r="B6553" i="3" s="1"/>
  <c r="I6553" i="3" a="1"/>
  <c r="I6553" i="3" s="1"/>
  <c r="H6553" i="3"/>
  <c r="G6553" i="3"/>
  <c r="B6551" i="3" a="1"/>
  <c r="B6551" i="3" s="1"/>
  <c r="I6551" i="3" a="1"/>
  <c r="I6551" i="3" s="1"/>
  <c r="H6551" i="3"/>
  <c r="G6551" i="3"/>
  <c r="B6549" i="3" a="1"/>
  <c r="B6549" i="3" s="1"/>
  <c r="I6549" i="3" a="1"/>
  <c r="I6549" i="3" s="1"/>
  <c r="H6549" i="3"/>
  <c r="G6549" i="3"/>
  <c r="B6547" i="3" a="1"/>
  <c r="B6547" i="3" s="1"/>
  <c r="I6547" i="3" a="1"/>
  <c r="I6547" i="3" s="1"/>
  <c r="H6547" i="3"/>
  <c r="G6547" i="3"/>
  <c r="B6545" i="3" a="1"/>
  <c r="B6545" i="3" s="1"/>
  <c r="I6545" i="3" a="1"/>
  <c r="I6545" i="3" s="1"/>
  <c r="H6545" i="3"/>
  <c r="G6545" i="3"/>
  <c r="B6543" i="3" a="1"/>
  <c r="B6543" i="3" s="1"/>
  <c r="I6543" i="3" a="1"/>
  <c r="I6543" i="3" s="1"/>
  <c r="H6543" i="3"/>
  <c r="G6543" i="3"/>
  <c r="B6541" i="3" a="1"/>
  <c r="B6541" i="3" s="1"/>
  <c r="I6541" i="3" a="1"/>
  <c r="I6541" i="3" s="1"/>
  <c r="H6541" i="3"/>
  <c r="G6541" i="3"/>
  <c r="B6539" i="3" a="1"/>
  <c r="B6539" i="3" s="1"/>
  <c r="I6539" i="3" a="1"/>
  <c r="I6539" i="3" s="1"/>
  <c r="H6539" i="3"/>
  <c r="G6539" i="3"/>
  <c r="B6537" i="3" a="1"/>
  <c r="B6537" i="3" s="1"/>
  <c r="I6537" i="3" a="1"/>
  <c r="I6537" i="3" s="1"/>
  <c r="H6537" i="3"/>
  <c r="G6537" i="3"/>
  <c r="B6535" i="3" a="1"/>
  <c r="B6535" i="3" s="1"/>
  <c r="I6535" i="3" a="1"/>
  <c r="I6535" i="3" s="1"/>
  <c r="H6535" i="3"/>
  <c r="G6535" i="3"/>
  <c r="B6533" i="3" a="1"/>
  <c r="B6533" i="3" s="1"/>
  <c r="I6533" i="3" a="1"/>
  <c r="I6533" i="3" s="1"/>
  <c r="H6533" i="3"/>
  <c r="G6533" i="3"/>
  <c r="B6531" i="3" a="1"/>
  <c r="B6531" i="3" s="1"/>
  <c r="I6531" i="3" a="1"/>
  <c r="I6531" i="3" s="1"/>
  <c r="H6531" i="3"/>
  <c r="G6531" i="3"/>
  <c r="B6529" i="3" a="1"/>
  <c r="B6529" i="3" s="1"/>
  <c r="I6529" i="3" a="1"/>
  <c r="I6529" i="3" s="1"/>
  <c r="H6529" i="3"/>
  <c r="G6529" i="3"/>
  <c r="B6527" i="3" a="1"/>
  <c r="B6527" i="3" s="1"/>
  <c r="I6527" i="3" a="1"/>
  <c r="I6527" i="3" s="1"/>
  <c r="H6527" i="3"/>
  <c r="G6527" i="3"/>
  <c r="B6525" i="3" a="1"/>
  <c r="B6525" i="3" s="1"/>
  <c r="I6525" i="3" a="1"/>
  <c r="I6525" i="3" s="1"/>
  <c r="H6525" i="3"/>
  <c r="G6525" i="3"/>
  <c r="B6523" i="3" a="1"/>
  <c r="B6523" i="3" s="1"/>
  <c r="I6523" i="3" a="1"/>
  <c r="I6523" i="3" s="1"/>
  <c r="H6523" i="3"/>
  <c r="G6523" i="3"/>
  <c r="B6521" i="3" a="1"/>
  <c r="B6521" i="3" s="1"/>
  <c r="I6521" i="3" a="1"/>
  <c r="I6521" i="3" s="1"/>
  <c r="H6521" i="3"/>
  <c r="G6521" i="3"/>
  <c r="B6519" i="3" a="1"/>
  <c r="B6519" i="3" s="1"/>
  <c r="I6519" i="3" a="1"/>
  <c r="I6519" i="3" s="1"/>
  <c r="H6519" i="3"/>
  <c r="G6519" i="3"/>
  <c r="B6517" i="3" a="1"/>
  <c r="B6517" i="3" s="1"/>
  <c r="I6517" i="3" a="1"/>
  <c r="I6517" i="3" s="1"/>
  <c r="H6517" i="3"/>
  <c r="G6517" i="3"/>
  <c r="B6515" i="3" a="1"/>
  <c r="B6515" i="3" s="1"/>
  <c r="I6515" i="3" a="1"/>
  <c r="I6515" i="3" s="1"/>
  <c r="H6515" i="3"/>
  <c r="G6515" i="3"/>
  <c r="B6513" i="3" a="1"/>
  <c r="B6513" i="3" s="1"/>
  <c r="I6513" i="3" a="1"/>
  <c r="I6513" i="3" s="1"/>
  <c r="H6513" i="3"/>
  <c r="G6513" i="3"/>
  <c r="B6511" i="3" a="1"/>
  <c r="B6511" i="3" s="1"/>
  <c r="I6511" i="3" a="1"/>
  <c r="I6511" i="3" s="1"/>
  <c r="H6511" i="3"/>
  <c r="G6511" i="3"/>
  <c r="B6509" i="3" a="1"/>
  <c r="B6509" i="3" s="1"/>
  <c r="I6509" i="3" a="1"/>
  <c r="I6509" i="3" s="1"/>
  <c r="H6509" i="3"/>
  <c r="G6509" i="3"/>
  <c r="B6507" i="3" a="1"/>
  <c r="B6507" i="3" s="1"/>
  <c r="I6507" i="3" a="1"/>
  <c r="I6507" i="3" s="1"/>
  <c r="H6507" i="3"/>
  <c r="G6507" i="3"/>
  <c r="B6505" i="3" a="1"/>
  <c r="B6505" i="3" s="1"/>
  <c r="I6505" i="3" a="1"/>
  <c r="I6505" i="3" s="1"/>
  <c r="H6505" i="3"/>
  <c r="G6505" i="3"/>
  <c r="B6503" i="3" a="1"/>
  <c r="B6503" i="3" s="1"/>
  <c r="I6503" i="3" a="1"/>
  <c r="I6503" i="3" s="1"/>
  <c r="H6503" i="3"/>
  <c r="G6503" i="3"/>
  <c r="B6501" i="3" a="1"/>
  <c r="B6501" i="3" s="1"/>
  <c r="I6501" i="3" a="1"/>
  <c r="I6501" i="3" s="1"/>
  <c r="H6501" i="3"/>
  <c r="G6501" i="3"/>
  <c r="B6499" i="3" a="1"/>
  <c r="B6499" i="3" s="1"/>
  <c r="I6499" i="3" a="1"/>
  <c r="I6499" i="3" s="1"/>
  <c r="H6499" i="3"/>
  <c r="G6499" i="3"/>
  <c r="B6497" i="3" a="1"/>
  <c r="B6497" i="3" s="1"/>
  <c r="I6497" i="3" a="1"/>
  <c r="I6497" i="3" s="1"/>
  <c r="H6497" i="3"/>
  <c r="G6497" i="3"/>
  <c r="B6495" i="3" a="1"/>
  <c r="B6495" i="3" s="1"/>
  <c r="I6495" i="3" a="1"/>
  <c r="I6495" i="3" s="1"/>
  <c r="H6495" i="3"/>
  <c r="G6495" i="3"/>
  <c r="B6493" i="3" a="1"/>
  <c r="B6493" i="3" s="1"/>
  <c r="I6493" i="3" a="1"/>
  <c r="I6493" i="3" s="1"/>
  <c r="H6493" i="3"/>
  <c r="G6493" i="3"/>
  <c r="B6491" i="3" a="1"/>
  <c r="B6491" i="3" s="1"/>
  <c r="I6491" i="3" a="1"/>
  <c r="I6491" i="3" s="1"/>
  <c r="H6491" i="3"/>
  <c r="G6491" i="3"/>
  <c r="B6489" i="3" a="1"/>
  <c r="B6489" i="3" s="1"/>
  <c r="I6489" i="3" a="1"/>
  <c r="I6489" i="3" s="1"/>
  <c r="H6489" i="3"/>
  <c r="G6489" i="3"/>
  <c r="B6487" i="3" a="1"/>
  <c r="B6487" i="3" s="1"/>
  <c r="I6487" i="3" a="1"/>
  <c r="I6487" i="3" s="1"/>
  <c r="H6487" i="3"/>
  <c r="G6487" i="3"/>
  <c r="B6485" i="3" a="1"/>
  <c r="B6485" i="3" s="1"/>
  <c r="I6485" i="3" a="1"/>
  <c r="I6485" i="3" s="1"/>
  <c r="H6485" i="3"/>
  <c r="G6485" i="3"/>
  <c r="B6483" i="3" a="1"/>
  <c r="B6483" i="3" s="1"/>
  <c r="I6483" i="3" a="1"/>
  <c r="I6483" i="3" s="1"/>
  <c r="H6483" i="3"/>
  <c r="G6483" i="3"/>
  <c r="B6481" i="3" a="1"/>
  <c r="B6481" i="3" s="1"/>
  <c r="I6481" i="3" a="1"/>
  <c r="I6481" i="3" s="1"/>
  <c r="H6481" i="3"/>
  <c r="G6481" i="3"/>
  <c r="B6479" i="3" a="1"/>
  <c r="B6479" i="3" s="1"/>
  <c r="I6479" i="3" a="1"/>
  <c r="I6479" i="3" s="1"/>
  <c r="H6479" i="3"/>
  <c r="G6479" i="3"/>
  <c r="B6477" i="3" a="1"/>
  <c r="B6477" i="3" s="1"/>
  <c r="I6477" i="3" a="1"/>
  <c r="I6477" i="3" s="1"/>
  <c r="H6477" i="3"/>
  <c r="G6477" i="3"/>
  <c r="B6475" i="3" a="1"/>
  <c r="B6475" i="3" s="1"/>
  <c r="I6475" i="3" a="1"/>
  <c r="I6475" i="3" s="1"/>
  <c r="H6475" i="3"/>
  <c r="G6475" i="3"/>
  <c r="B6473" i="3" a="1"/>
  <c r="B6473" i="3" s="1"/>
  <c r="I6473" i="3" a="1"/>
  <c r="I6473" i="3" s="1"/>
  <c r="H6473" i="3"/>
  <c r="G6473" i="3"/>
  <c r="B6471" i="3" a="1"/>
  <c r="B6471" i="3" s="1"/>
  <c r="I6471" i="3" a="1"/>
  <c r="I6471" i="3" s="1"/>
  <c r="H6471" i="3"/>
  <c r="G6471" i="3"/>
  <c r="B6469" i="3" a="1"/>
  <c r="B6469" i="3" s="1"/>
  <c r="I6469" i="3" a="1"/>
  <c r="I6469" i="3" s="1"/>
  <c r="H6469" i="3"/>
  <c r="G6469" i="3"/>
  <c r="B6467" i="3" a="1"/>
  <c r="B6467" i="3" s="1"/>
  <c r="I6467" i="3" a="1"/>
  <c r="I6467" i="3" s="1"/>
  <c r="H6467" i="3"/>
  <c r="G6467" i="3"/>
  <c r="B6465" i="3" a="1"/>
  <c r="B6465" i="3" s="1"/>
  <c r="I6465" i="3" a="1"/>
  <c r="I6465" i="3" s="1"/>
  <c r="H6465" i="3"/>
  <c r="G6465" i="3"/>
  <c r="B6463" i="3" a="1"/>
  <c r="B6463" i="3" s="1"/>
  <c r="I6463" i="3" a="1"/>
  <c r="I6463" i="3" s="1"/>
  <c r="H6463" i="3"/>
  <c r="G6463" i="3"/>
  <c r="B6461" i="3" a="1"/>
  <c r="B6461" i="3" s="1"/>
  <c r="I6461" i="3" a="1"/>
  <c r="I6461" i="3" s="1"/>
  <c r="H6461" i="3"/>
  <c r="G6461" i="3"/>
  <c r="B6459" i="3" a="1"/>
  <c r="B6459" i="3" s="1"/>
  <c r="I6459" i="3" a="1"/>
  <c r="I6459" i="3" s="1"/>
  <c r="H6459" i="3"/>
  <c r="G6459" i="3"/>
  <c r="B6457" i="3" a="1"/>
  <c r="B6457" i="3" s="1"/>
  <c r="I6457" i="3" a="1"/>
  <c r="I6457" i="3" s="1"/>
  <c r="H6457" i="3"/>
  <c r="G6457" i="3"/>
  <c r="B6455" i="3" a="1"/>
  <c r="B6455" i="3" s="1"/>
  <c r="I6455" i="3" a="1"/>
  <c r="I6455" i="3" s="1"/>
  <c r="H6455" i="3"/>
  <c r="G6455" i="3"/>
  <c r="B6453" i="3" a="1"/>
  <c r="B6453" i="3" s="1"/>
  <c r="I6453" i="3" a="1"/>
  <c r="I6453" i="3" s="1"/>
  <c r="H6453" i="3"/>
  <c r="G6453" i="3"/>
  <c r="B6451" i="3" a="1"/>
  <c r="B6451" i="3" s="1"/>
  <c r="I6451" i="3" a="1"/>
  <c r="I6451" i="3" s="1"/>
  <c r="H6451" i="3"/>
  <c r="G6451" i="3"/>
  <c r="B6449" i="3" a="1"/>
  <c r="B6449" i="3" s="1"/>
  <c r="I6449" i="3" a="1"/>
  <c r="I6449" i="3" s="1"/>
  <c r="H6449" i="3"/>
  <c r="G6449" i="3"/>
  <c r="B6447" i="3" a="1"/>
  <c r="B6447" i="3" s="1"/>
  <c r="I6447" i="3" a="1"/>
  <c r="I6447" i="3" s="1"/>
  <c r="H6447" i="3"/>
  <c r="G6447" i="3"/>
  <c r="B6445" i="3" a="1"/>
  <c r="B6445" i="3" s="1"/>
  <c r="I6445" i="3" a="1"/>
  <c r="I6445" i="3" s="1"/>
  <c r="H6445" i="3"/>
  <c r="G6445" i="3"/>
  <c r="B6443" i="3" a="1"/>
  <c r="B6443" i="3" s="1"/>
  <c r="I6443" i="3" a="1"/>
  <c r="I6443" i="3" s="1"/>
  <c r="H6443" i="3"/>
  <c r="G6443" i="3"/>
  <c r="B6441" i="3" a="1"/>
  <c r="B6441" i="3" s="1"/>
  <c r="I6441" i="3" a="1"/>
  <c r="I6441" i="3" s="1"/>
  <c r="H6441" i="3"/>
  <c r="G6441" i="3"/>
  <c r="B6439" i="3" a="1"/>
  <c r="B6439" i="3" s="1"/>
  <c r="I6439" i="3" a="1"/>
  <c r="I6439" i="3" s="1"/>
  <c r="H6439" i="3"/>
  <c r="G6439" i="3"/>
  <c r="B6437" i="3" a="1"/>
  <c r="B6437" i="3" s="1"/>
  <c r="I6437" i="3" a="1"/>
  <c r="I6437" i="3" s="1"/>
  <c r="H6437" i="3"/>
  <c r="G6437" i="3"/>
  <c r="B6435" i="3" a="1"/>
  <c r="B6435" i="3" s="1"/>
  <c r="I6435" i="3" a="1"/>
  <c r="I6435" i="3" s="1"/>
  <c r="H6435" i="3"/>
  <c r="G6435" i="3"/>
  <c r="B6433" i="3" a="1"/>
  <c r="B6433" i="3" s="1"/>
  <c r="I6433" i="3" a="1"/>
  <c r="I6433" i="3" s="1"/>
  <c r="H6433" i="3"/>
  <c r="G6433" i="3"/>
  <c r="B6431" i="3" a="1"/>
  <c r="B6431" i="3" s="1"/>
  <c r="I6431" i="3" a="1"/>
  <c r="I6431" i="3" s="1"/>
  <c r="H6431" i="3"/>
  <c r="G6431" i="3"/>
  <c r="B6429" i="3" a="1"/>
  <c r="B6429" i="3" s="1"/>
  <c r="I6429" i="3" a="1"/>
  <c r="I6429" i="3" s="1"/>
  <c r="H6429" i="3"/>
  <c r="G6429" i="3"/>
  <c r="B6427" i="3" a="1"/>
  <c r="B6427" i="3" s="1"/>
  <c r="I6427" i="3" a="1"/>
  <c r="I6427" i="3" s="1"/>
  <c r="H6427" i="3"/>
  <c r="G6427" i="3"/>
  <c r="B6425" i="3" a="1"/>
  <c r="B6425" i="3" s="1"/>
  <c r="I6425" i="3" a="1"/>
  <c r="I6425" i="3" s="1"/>
  <c r="H6425" i="3"/>
  <c r="G6425" i="3"/>
  <c r="B6423" i="3" a="1"/>
  <c r="B6423" i="3" s="1"/>
  <c r="I6423" i="3" a="1"/>
  <c r="I6423" i="3" s="1"/>
  <c r="H6423" i="3"/>
  <c r="G6423" i="3"/>
  <c r="B6421" i="3" a="1"/>
  <c r="B6421" i="3" s="1"/>
  <c r="I6421" i="3" a="1"/>
  <c r="I6421" i="3" s="1"/>
  <c r="H6421" i="3"/>
  <c r="G6421" i="3"/>
  <c r="B6419" i="3" a="1"/>
  <c r="B6419" i="3" s="1"/>
  <c r="I6419" i="3" a="1"/>
  <c r="I6419" i="3" s="1"/>
  <c r="H6419" i="3"/>
  <c r="G6419" i="3"/>
  <c r="B6417" i="3" a="1"/>
  <c r="B6417" i="3" s="1"/>
  <c r="I6417" i="3" a="1"/>
  <c r="I6417" i="3" s="1"/>
  <c r="H6417" i="3"/>
  <c r="G6417" i="3"/>
  <c r="B6415" i="3" a="1"/>
  <c r="B6415" i="3" s="1"/>
  <c r="I6415" i="3" a="1"/>
  <c r="I6415" i="3" s="1"/>
  <c r="H6415" i="3"/>
  <c r="G6415" i="3"/>
  <c r="B6413" i="3" a="1"/>
  <c r="B6413" i="3" s="1"/>
  <c r="I6413" i="3" a="1"/>
  <c r="I6413" i="3" s="1"/>
  <c r="H6413" i="3"/>
  <c r="G6413" i="3"/>
  <c r="B6411" i="3" a="1"/>
  <c r="B6411" i="3" s="1"/>
  <c r="I6411" i="3" a="1"/>
  <c r="I6411" i="3" s="1"/>
  <c r="H6411" i="3"/>
  <c r="G6411" i="3"/>
  <c r="B6409" i="3" a="1"/>
  <c r="B6409" i="3" s="1"/>
  <c r="I6409" i="3" a="1"/>
  <c r="I6409" i="3" s="1"/>
  <c r="H6409" i="3"/>
  <c r="G6409" i="3"/>
  <c r="B6407" i="3" a="1"/>
  <c r="B6407" i="3" s="1"/>
  <c r="I6407" i="3" a="1"/>
  <c r="I6407" i="3" s="1"/>
  <c r="H6407" i="3"/>
  <c r="G6407" i="3"/>
  <c r="B6405" i="3" a="1"/>
  <c r="B6405" i="3" s="1"/>
  <c r="I6405" i="3" a="1"/>
  <c r="I6405" i="3" s="1"/>
  <c r="H6405" i="3"/>
  <c r="G6405" i="3"/>
  <c r="B6403" i="3" a="1"/>
  <c r="B6403" i="3" s="1"/>
  <c r="I6403" i="3" a="1"/>
  <c r="I6403" i="3" s="1"/>
  <c r="H6403" i="3"/>
  <c r="G6403" i="3"/>
  <c r="B6401" i="3" a="1"/>
  <c r="B6401" i="3" s="1"/>
  <c r="I6401" i="3" a="1"/>
  <c r="I6401" i="3" s="1"/>
  <c r="H6401" i="3"/>
  <c r="G6401" i="3"/>
  <c r="B6399" i="3" a="1"/>
  <c r="B6399" i="3" s="1"/>
  <c r="I6399" i="3" a="1"/>
  <c r="I6399" i="3" s="1"/>
  <c r="H6399" i="3"/>
  <c r="G6399" i="3"/>
  <c r="B6397" i="3" a="1"/>
  <c r="B6397" i="3" s="1"/>
  <c r="I6397" i="3" a="1"/>
  <c r="I6397" i="3" s="1"/>
  <c r="H6397" i="3"/>
  <c r="G6397" i="3"/>
  <c r="B6395" i="3" a="1"/>
  <c r="B6395" i="3" s="1"/>
  <c r="I6395" i="3" a="1"/>
  <c r="I6395" i="3" s="1"/>
  <c r="H6395" i="3"/>
  <c r="G6395" i="3"/>
  <c r="B6393" i="3" a="1"/>
  <c r="B6393" i="3" s="1"/>
  <c r="I6393" i="3" a="1"/>
  <c r="I6393" i="3" s="1"/>
  <c r="H6393" i="3"/>
  <c r="G6393" i="3"/>
  <c r="B6391" i="3" a="1"/>
  <c r="B6391" i="3" s="1"/>
  <c r="I6391" i="3" a="1"/>
  <c r="I6391" i="3" s="1"/>
  <c r="H6391" i="3"/>
  <c r="G6391" i="3"/>
  <c r="B6389" i="3" a="1"/>
  <c r="B6389" i="3" s="1"/>
  <c r="I6389" i="3" a="1"/>
  <c r="I6389" i="3" s="1"/>
  <c r="H6389" i="3"/>
  <c r="G6389" i="3"/>
  <c r="B6387" i="3" a="1"/>
  <c r="B6387" i="3" s="1"/>
  <c r="I6387" i="3" a="1"/>
  <c r="I6387" i="3" s="1"/>
  <c r="H6387" i="3"/>
  <c r="G6387" i="3"/>
  <c r="B6385" i="3" a="1"/>
  <c r="B6385" i="3" s="1"/>
  <c r="I6385" i="3" a="1"/>
  <c r="I6385" i="3" s="1"/>
  <c r="H6385" i="3"/>
  <c r="G6385" i="3"/>
  <c r="B6383" i="3" a="1"/>
  <c r="B6383" i="3" s="1"/>
  <c r="I6383" i="3" a="1"/>
  <c r="I6383" i="3" s="1"/>
  <c r="H6383" i="3"/>
  <c r="G6383" i="3"/>
  <c r="B6381" i="3" a="1"/>
  <c r="B6381" i="3" s="1"/>
  <c r="I6381" i="3" a="1"/>
  <c r="I6381" i="3" s="1"/>
  <c r="H6381" i="3"/>
  <c r="G6381" i="3"/>
  <c r="B6379" i="3" a="1"/>
  <c r="B6379" i="3" s="1"/>
  <c r="I6379" i="3" a="1"/>
  <c r="I6379" i="3" s="1"/>
  <c r="H6379" i="3"/>
  <c r="G6379" i="3"/>
  <c r="B6377" i="3" a="1"/>
  <c r="B6377" i="3" s="1"/>
  <c r="I6377" i="3" a="1"/>
  <c r="I6377" i="3" s="1"/>
  <c r="H6377" i="3"/>
  <c r="G6377" i="3"/>
  <c r="B6375" i="3" a="1"/>
  <c r="B6375" i="3" s="1"/>
  <c r="I6375" i="3" a="1"/>
  <c r="I6375" i="3" s="1"/>
  <c r="H6375" i="3"/>
  <c r="G6375" i="3"/>
  <c r="B6373" i="3" a="1"/>
  <c r="B6373" i="3" s="1"/>
  <c r="I6373" i="3" a="1"/>
  <c r="I6373" i="3" s="1"/>
  <c r="H6373" i="3"/>
  <c r="G6373" i="3"/>
  <c r="B6371" i="3" a="1"/>
  <c r="B6371" i="3" s="1"/>
  <c r="I6371" i="3" a="1"/>
  <c r="I6371" i="3" s="1"/>
  <c r="H6371" i="3"/>
  <c r="G6371" i="3"/>
  <c r="B6369" i="3" a="1"/>
  <c r="B6369" i="3" s="1"/>
  <c r="I6369" i="3" a="1"/>
  <c r="I6369" i="3" s="1"/>
  <c r="H6369" i="3"/>
  <c r="G6369" i="3"/>
  <c r="B6367" i="3" a="1"/>
  <c r="B6367" i="3" s="1"/>
  <c r="I6367" i="3" a="1"/>
  <c r="I6367" i="3" s="1"/>
  <c r="H6367" i="3"/>
  <c r="G6367" i="3"/>
  <c r="B6365" i="3" a="1"/>
  <c r="B6365" i="3" s="1"/>
  <c r="I6365" i="3" a="1"/>
  <c r="I6365" i="3" s="1"/>
  <c r="H6365" i="3"/>
  <c r="G6365" i="3"/>
  <c r="B6363" i="3" a="1"/>
  <c r="B6363" i="3" s="1"/>
  <c r="I6363" i="3" a="1"/>
  <c r="I6363" i="3" s="1"/>
  <c r="H6363" i="3"/>
  <c r="G6363" i="3"/>
  <c r="B6361" i="3" a="1"/>
  <c r="B6361" i="3" s="1"/>
  <c r="I6361" i="3" a="1"/>
  <c r="I6361" i="3" s="1"/>
  <c r="H6361" i="3"/>
  <c r="G6361" i="3"/>
  <c r="B6359" i="3" a="1"/>
  <c r="B6359" i="3" s="1"/>
  <c r="I6359" i="3" a="1"/>
  <c r="I6359" i="3" s="1"/>
  <c r="H6359" i="3"/>
  <c r="G6359" i="3"/>
  <c r="B6357" i="3" a="1"/>
  <c r="B6357" i="3" s="1"/>
  <c r="I6357" i="3" a="1"/>
  <c r="I6357" i="3" s="1"/>
  <c r="H6357" i="3"/>
  <c r="G6357" i="3"/>
  <c r="B6355" i="3" a="1"/>
  <c r="B6355" i="3" s="1"/>
  <c r="I6355" i="3" a="1"/>
  <c r="I6355" i="3" s="1"/>
  <c r="H6355" i="3"/>
  <c r="G6355" i="3"/>
  <c r="B6353" i="3" a="1"/>
  <c r="B6353" i="3" s="1"/>
  <c r="I6353" i="3" a="1"/>
  <c r="I6353" i="3" s="1"/>
  <c r="H6353" i="3"/>
  <c r="G6353" i="3"/>
  <c r="B6351" i="3" a="1"/>
  <c r="B6351" i="3" s="1"/>
  <c r="I6351" i="3" a="1"/>
  <c r="I6351" i="3" s="1"/>
  <c r="H6351" i="3"/>
  <c r="G6351" i="3"/>
  <c r="B6349" i="3" a="1"/>
  <c r="B6349" i="3" s="1"/>
  <c r="I6349" i="3" a="1"/>
  <c r="I6349" i="3" s="1"/>
  <c r="H6349" i="3"/>
  <c r="G6349" i="3"/>
  <c r="B6347" i="3" a="1"/>
  <c r="B6347" i="3" s="1"/>
  <c r="I6347" i="3" a="1"/>
  <c r="I6347" i="3" s="1"/>
  <c r="H6347" i="3"/>
  <c r="G6347" i="3"/>
  <c r="B6345" i="3" a="1"/>
  <c r="B6345" i="3" s="1"/>
  <c r="I6345" i="3" a="1"/>
  <c r="I6345" i="3" s="1"/>
  <c r="H6345" i="3"/>
  <c r="G6345" i="3"/>
  <c r="B6343" i="3" a="1"/>
  <c r="B6343" i="3" s="1"/>
  <c r="I6343" i="3" a="1"/>
  <c r="I6343" i="3" s="1"/>
  <c r="H6343" i="3"/>
  <c r="G6343" i="3"/>
  <c r="B6341" i="3" a="1"/>
  <c r="B6341" i="3" s="1"/>
  <c r="I6341" i="3" a="1"/>
  <c r="I6341" i="3" s="1"/>
  <c r="H6341" i="3"/>
  <c r="G6341" i="3"/>
  <c r="B6339" i="3" a="1"/>
  <c r="B6339" i="3" s="1"/>
  <c r="I6339" i="3" a="1"/>
  <c r="I6339" i="3" s="1"/>
  <c r="H6339" i="3"/>
  <c r="G6339" i="3"/>
  <c r="B6337" i="3" a="1"/>
  <c r="B6337" i="3" s="1"/>
  <c r="I6337" i="3" a="1"/>
  <c r="I6337" i="3" s="1"/>
  <c r="H6337" i="3"/>
  <c r="G6337" i="3"/>
  <c r="B6335" i="3" a="1"/>
  <c r="B6335" i="3" s="1"/>
  <c r="I6335" i="3" a="1"/>
  <c r="I6335" i="3" s="1"/>
  <c r="H6335" i="3"/>
  <c r="G6335" i="3"/>
  <c r="B6333" i="3" a="1"/>
  <c r="B6333" i="3" s="1"/>
  <c r="I6333" i="3" a="1"/>
  <c r="I6333" i="3" s="1"/>
  <c r="H6333" i="3"/>
  <c r="G6333" i="3"/>
  <c r="B6331" i="3" a="1"/>
  <c r="B6331" i="3" s="1"/>
  <c r="I6331" i="3" a="1"/>
  <c r="I6331" i="3" s="1"/>
  <c r="H6331" i="3"/>
  <c r="G6331" i="3"/>
  <c r="B6329" i="3" a="1"/>
  <c r="B6329" i="3" s="1"/>
  <c r="I6329" i="3" a="1"/>
  <c r="I6329" i="3" s="1"/>
  <c r="H6329" i="3"/>
  <c r="G6329" i="3"/>
  <c r="B6327" i="3" a="1"/>
  <c r="B6327" i="3" s="1"/>
  <c r="I6327" i="3" a="1"/>
  <c r="I6327" i="3" s="1"/>
  <c r="H6327" i="3"/>
  <c r="G6327" i="3"/>
  <c r="B6325" i="3" a="1"/>
  <c r="B6325" i="3" s="1"/>
  <c r="I6325" i="3" a="1"/>
  <c r="I6325" i="3" s="1"/>
  <c r="H6325" i="3"/>
  <c r="G6325" i="3"/>
  <c r="B6323" i="3" a="1"/>
  <c r="B6323" i="3" s="1"/>
  <c r="I6323" i="3" a="1"/>
  <c r="I6323" i="3" s="1"/>
  <c r="H6323" i="3"/>
  <c r="G6323" i="3"/>
  <c r="B6321" i="3" a="1"/>
  <c r="B6321" i="3" s="1"/>
  <c r="I6321" i="3" a="1"/>
  <c r="I6321" i="3" s="1"/>
  <c r="H6321" i="3"/>
  <c r="G6321" i="3"/>
  <c r="B6319" i="3" a="1"/>
  <c r="B6319" i="3" s="1"/>
  <c r="I6319" i="3" a="1"/>
  <c r="I6319" i="3" s="1"/>
  <c r="H6319" i="3"/>
  <c r="G6319" i="3"/>
  <c r="B6317" i="3" a="1"/>
  <c r="B6317" i="3" s="1"/>
  <c r="I6317" i="3" a="1"/>
  <c r="I6317" i="3" s="1"/>
  <c r="H6317" i="3"/>
  <c r="G6317" i="3"/>
  <c r="B6315" i="3" a="1"/>
  <c r="B6315" i="3" s="1"/>
  <c r="I6315" i="3" a="1"/>
  <c r="I6315" i="3" s="1"/>
  <c r="H6315" i="3"/>
  <c r="G6315" i="3"/>
  <c r="B6313" i="3" a="1"/>
  <c r="B6313" i="3" s="1"/>
  <c r="I6313" i="3" a="1"/>
  <c r="I6313" i="3" s="1"/>
  <c r="H6313" i="3"/>
  <c r="G6313" i="3"/>
  <c r="B6311" i="3" a="1"/>
  <c r="B6311" i="3" s="1"/>
  <c r="I6311" i="3" a="1"/>
  <c r="I6311" i="3" s="1"/>
  <c r="H6311" i="3"/>
  <c r="G6311" i="3"/>
  <c r="B6309" i="3" a="1"/>
  <c r="B6309" i="3" s="1"/>
  <c r="I6309" i="3" a="1"/>
  <c r="I6309" i="3" s="1"/>
  <c r="H6309" i="3"/>
  <c r="G6309" i="3"/>
  <c r="B6307" i="3" a="1"/>
  <c r="B6307" i="3" s="1"/>
  <c r="I6307" i="3" a="1"/>
  <c r="I6307" i="3" s="1"/>
  <c r="H6307" i="3"/>
  <c r="G6307" i="3"/>
  <c r="B6305" i="3" a="1"/>
  <c r="B6305" i="3" s="1"/>
  <c r="I6305" i="3" a="1"/>
  <c r="I6305" i="3" s="1"/>
  <c r="H6305" i="3"/>
  <c r="G6305" i="3"/>
  <c r="B6303" i="3" a="1"/>
  <c r="B6303" i="3" s="1"/>
  <c r="I6303" i="3" a="1"/>
  <c r="I6303" i="3" s="1"/>
  <c r="H6303" i="3"/>
  <c r="G6303" i="3"/>
  <c r="B6301" i="3" a="1"/>
  <c r="B6301" i="3" s="1"/>
  <c r="I6301" i="3" a="1"/>
  <c r="I6301" i="3" s="1"/>
  <c r="H6301" i="3"/>
  <c r="G6301" i="3"/>
  <c r="B6299" i="3" a="1"/>
  <c r="B6299" i="3" s="1"/>
  <c r="I6299" i="3" a="1"/>
  <c r="I6299" i="3" s="1"/>
  <c r="H6299" i="3"/>
  <c r="G6299" i="3"/>
  <c r="B6297" i="3" a="1"/>
  <c r="B6297" i="3" s="1"/>
  <c r="I6297" i="3" a="1"/>
  <c r="I6297" i="3" s="1"/>
  <c r="H6297" i="3"/>
  <c r="G6297" i="3"/>
  <c r="B6295" i="3" a="1"/>
  <c r="B6295" i="3" s="1"/>
  <c r="I6295" i="3" a="1"/>
  <c r="I6295" i="3" s="1"/>
  <c r="H6295" i="3"/>
  <c r="G6295" i="3"/>
  <c r="B6293" i="3" a="1"/>
  <c r="B6293" i="3" s="1"/>
  <c r="I6293" i="3" a="1"/>
  <c r="I6293" i="3" s="1"/>
  <c r="H6293" i="3"/>
  <c r="G6293" i="3"/>
  <c r="B6291" i="3" a="1"/>
  <c r="B6291" i="3" s="1"/>
  <c r="I6291" i="3" a="1"/>
  <c r="I6291" i="3" s="1"/>
  <c r="H6291" i="3"/>
  <c r="G6291" i="3"/>
  <c r="B6289" i="3" a="1"/>
  <c r="B6289" i="3" s="1"/>
  <c r="I6289" i="3" a="1"/>
  <c r="I6289" i="3" s="1"/>
  <c r="H6289" i="3"/>
  <c r="G6289" i="3"/>
  <c r="B6287" i="3" a="1"/>
  <c r="B6287" i="3" s="1"/>
  <c r="I6287" i="3" a="1"/>
  <c r="I6287" i="3" s="1"/>
  <c r="H6287" i="3"/>
  <c r="G6287" i="3"/>
  <c r="B6285" i="3" a="1"/>
  <c r="B6285" i="3" s="1"/>
  <c r="I6285" i="3" a="1"/>
  <c r="I6285" i="3" s="1"/>
  <c r="H6285" i="3"/>
  <c r="G6285" i="3"/>
  <c r="B6283" i="3" a="1"/>
  <c r="B6283" i="3" s="1"/>
  <c r="I6283" i="3" a="1"/>
  <c r="I6283" i="3" s="1"/>
  <c r="H6283" i="3"/>
  <c r="G6283" i="3"/>
  <c r="B6281" i="3" a="1"/>
  <c r="B6281" i="3" s="1"/>
  <c r="I6281" i="3" a="1"/>
  <c r="I6281" i="3" s="1"/>
  <c r="H6281" i="3"/>
  <c r="G6281" i="3"/>
  <c r="B6279" i="3" a="1"/>
  <c r="B6279" i="3" s="1"/>
  <c r="I6279" i="3" a="1"/>
  <c r="I6279" i="3" s="1"/>
  <c r="H6279" i="3"/>
  <c r="G6279" i="3"/>
  <c r="B6277" i="3" a="1"/>
  <c r="B6277" i="3" s="1"/>
  <c r="I6277" i="3" a="1"/>
  <c r="I6277" i="3" s="1"/>
  <c r="H6277" i="3"/>
  <c r="G6277" i="3"/>
  <c r="B6275" i="3" a="1"/>
  <c r="B6275" i="3" s="1"/>
  <c r="I6275" i="3" a="1"/>
  <c r="I6275" i="3" s="1"/>
  <c r="H6275" i="3"/>
  <c r="G6275" i="3"/>
  <c r="B6273" i="3" a="1"/>
  <c r="B6273" i="3" s="1"/>
  <c r="I6273" i="3" a="1"/>
  <c r="I6273" i="3" s="1"/>
  <c r="H6273" i="3"/>
  <c r="G6273" i="3"/>
  <c r="B6271" i="3" a="1"/>
  <c r="B6271" i="3" s="1"/>
  <c r="I6271" i="3" a="1"/>
  <c r="I6271" i="3" s="1"/>
  <c r="H6271" i="3"/>
  <c r="G6271" i="3"/>
  <c r="B6269" i="3" a="1"/>
  <c r="B6269" i="3" s="1"/>
  <c r="I6269" i="3" a="1"/>
  <c r="I6269" i="3" s="1"/>
  <c r="H6269" i="3"/>
  <c r="G6269" i="3"/>
  <c r="B6267" i="3" a="1"/>
  <c r="B6267" i="3" s="1"/>
  <c r="I6267" i="3" a="1"/>
  <c r="I6267" i="3" s="1"/>
  <c r="H6267" i="3"/>
  <c r="G6267" i="3"/>
  <c r="B6265" i="3" a="1"/>
  <c r="B6265" i="3" s="1"/>
  <c r="I6265" i="3" a="1"/>
  <c r="I6265" i="3" s="1"/>
  <c r="H6265" i="3"/>
  <c r="G6265" i="3"/>
  <c r="B6263" i="3" a="1"/>
  <c r="B6263" i="3" s="1"/>
  <c r="I6263" i="3" a="1"/>
  <c r="I6263" i="3" s="1"/>
  <c r="H6263" i="3"/>
  <c r="G6263" i="3"/>
  <c r="B6261" i="3" a="1"/>
  <c r="B6261" i="3" s="1"/>
  <c r="I6261" i="3" a="1"/>
  <c r="I6261" i="3" s="1"/>
  <c r="H6261" i="3"/>
  <c r="G6261" i="3"/>
  <c r="B6259" i="3" a="1"/>
  <c r="B6259" i="3" s="1"/>
  <c r="I6259" i="3" a="1"/>
  <c r="I6259" i="3" s="1"/>
  <c r="H6259" i="3"/>
  <c r="G6259" i="3"/>
  <c r="B6257" i="3" a="1"/>
  <c r="B6257" i="3" s="1"/>
  <c r="I6257" i="3" a="1"/>
  <c r="I6257" i="3" s="1"/>
  <c r="H6257" i="3"/>
  <c r="G6257" i="3"/>
  <c r="B6255" i="3" a="1"/>
  <c r="B6255" i="3" s="1"/>
  <c r="I6255" i="3" a="1"/>
  <c r="I6255" i="3" s="1"/>
  <c r="H6255" i="3"/>
  <c r="G6255" i="3"/>
  <c r="B6253" i="3" a="1"/>
  <c r="B6253" i="3" s="1"/>
  <c r="I6253" i="3" a="1"/>
  <c r="I6253" i="3" s="1"/>
  <c r="H6253" i="3"/>
  <c r="G6253" i="3"/>
  <c r="B6251" i="3" a="1"/>
  <c r="B6251" i="3" s="1"/>
  <c r="I6251" i="3" a="1"/>
  <c r="I6251" i="3" s="1"/>
  <c r="H6251" i="3"/>
  <c r="G6251" i="3"/>
  <c r="B6249" i="3" a="1"/>
  <c r="B6249" i="3" s="1"/>
  <c r="I6249" i="3" a="1"/>
  <c r="I6249" i="3" s="1"/>
  <c r="H6249" i="3"/>
  <c r="G6249" i="3"/>
  <c r="B6247" i="3" a="1"/>
  <c r="B6247" i="3" s="1"/>
  <c r="I6247" i="3" a="1"/>
  <c r="I6247" i="3" s="1"/>
  <c r="H6247" i="3"/>
  <c r="G6247" i="3"/>
  <c r="B6245" i="3" a="1"/>
  <c r="B6245" i="3" s="1"/>
  <c r="I6245" i="3" a="1"/>
  <c r="I6245" i="3" s="1"/>
  <c r="H6245" i="3"/>
  <c r="G6245" i="3"/>
  <c r="B6243" i="3" a="1"/>
  <c r="B6243" i="3" s="1"/>
  <c r="I6243" i="3" a="1"/>
  <c r="I6243" i="3" s="1"/>
  <c r="H6243" i="3"/>
  <c r="G6243" i="3"/>
  <c r="B6241" i="3" a="1"/>
  <c r="B6241" i="3" s="1"/>
  <c r="I6241" i="3" a="1"/>
  <c r="I6241" i="3" s="1"/>
  <c r="H6241" i="3"/>
  <c r="G6241" i="3"/>
  <c r="B6239" i="3" a="1"/>
  <c r="B6239" i="3" s="1"/>
  <c r="I6239" i="3" a="1"/>
  <c r="I6239" i="3" s="1"/>
  <c r="H6239" i="3"/>
  <c r="G6239" i="3"/>
  <c r="B6237" i="3" a="1"/>
  <c r="B6237" i="3" s="1"/>
  <c r="I6237" i="3" a="1"/>
  <c r="I6237" i="3" s="1"/>
  <c r="H6237" i="3"/>
  <c r="G6237" i="3"/>
  <c r="B6235" i="3" a="1"/>
  <c r="B6235" i="3" s="1"/>
  <c r="I6235" i="3" a="1"/>
  <c r="I6235" i="3" s="1"/>
  <c r="H6235" i="3"/>
  <c r="G6235" i="3"/>
  <c r="B6233" i="3" a="1"/>
  <c r="B6233" i="3" s="1"/>
  <c r="I6233" i="3" a="1"/>
  <c r="I6233" i="3" s="1"/>
  <c r="H6233" i="3"/>
  <c r="G6233" i="3"/>
  <c r="B6231" i="3" a="1"/>
  <c r="B6231" i="3" s="1"/>
  <c r="I6231" i="3" a="1"/>
  <c r="I6231" i="3" s="1"/>
  <c r="H6231" i="3"/>
  <c r="G6231" i="3"/>
  <c r="B6229" i="3" a="1"/>
  <c r="B6229" i="3" s="1"/>
  <c r="I6229" i="3" a="1"/>
  <c r="I6229" i="3" s="1"/>
  <c r="H6229" i="3"/>
  <c r="G6229" i="3"/>
  <c r="B6227" i="3" a="1"/>
  <c r="B6227" i="3" s="1"/>
  <c r="I6227" i="3" a="1"/>
  <c r="I6227" i="3" s="1"/>
  <c r="H6227" i="3"/>
  <c r="G6227" i="3"/>
  <c r="B6225" i="3" a="1"/>
  <c r="B6225" i="3" s="1"/>
  <c r="I6225" i="3" a="1"/>
  <c r="I6225" i="3" s="1"/>
  <c r="H6225" i="3"/>
  <c r="G6225" i="3"/>
  <c r="B6223" i="3" a="1"/>
  <c r="B6223" i="3" s="1"/>
  <c r="I6223" i="3" a="1"/>
  <c r="I6223" i="3" s="1"/>
  <c r="H6223" i="3"/>
  <c r="G6223" i="3"/>
  <c r="B6221" i="3" a="1"/>
  <c r="B6221" i="3" s="1"/>
  <c r="I6221" i="3" a="1"/>
  <c r="I6221" i="3" s="1"/>
  <c r="H6221" i="3"/>
  <c r="G6221" i="3"/>
  <c r="B6219" i="3" a="1"/>
  <c r="B6219" i="3" s="1"/>
  <c r="I6219" i="3" a="1"/>
  <c r="I6219" i="3" s="1"/>
  <c r="H6219" i="3"/>
  <c r="G6219" i="3"/>
  <c r="B6217" i="3" a="1"/>
  <c r="B6217" i="3" s="1"/>
  <c r="I6217" i="3" a="1"/>
  <c r="I6217" i="3" s="1"/>
  <c r="H6217" i="3"/>
  <c r="G6217" i="3"/>
  <c r="B6215" i="3" a="1"/>
  <c r="B6215" i="3" s="1"/>
  <c r="I6215" i="3" a="1"/>
  <c r="I6215" i="3" s="1"/>
  <c r="H6215" i="3"/>
  <c r="G6215" i="3"/>
  <c r="B6213" i="3" a="1"/>
  <c r="B6213" i="3" s="1"/>
  <c r="I6213" i="3" a="1"/>
  <c r="I6213" i="3" s="1"/>
  <c r="H6213" i="3"/>
  <c r="G6213" i="3"/>
  <c r="B6211" i="3" a="1"/>
  <c r="B6211" i="3" s="1"/>
  <c r="I6211" i="3" a="1"/>
  <c r="I6211" i="3" s="1"/>
  <c r="H6211" i="3"/>
  <c r="G6211" i="3"/>
  <c r="B6209" i="3" a="1"/>
  <c r="B6209" i="3" s="1"/>
  <c r="I6209" i="3" a="1"/>
  <c r="I6209" i="3" s="1"/>
  <c r="H6209" i="3"/>
  <c r="G6209" i="3"/>
  <c r="B6207" i="3" a="1"/>
  <c r="B6207" i="3" s="1"/>
  <c r="I6207" i="3" a="1"/>
  <c r="I6207" i="3" s="1"/>
  <c r="H6207" i="3"/>
  <c r="G6207" i="3"/>
  <c r="B6205" i="3" a="1"/>
  <c r="B6205" i="3" s="1"/>
  <c r="I6205" i="3" a="1"/>
  <c r="I6205" i="3" s="1"/>
  <c r="H6205" i="3"/>
  <c r="G6205" i="3"/>
  <c r="B6203" i="3" a="1"/>
  <c r="B6203" i="3" s="1"/>
  <c r="I6203" i="3" a="1"/>
  <c r="I6203" i="3" s="1"/>
  <c r="H6203" i="3"/>
  <c r="G6203" i="3"/>
  <c r="B6201" i="3" a="1"/>
  <c r="B6201" i="3" s="1"/>
  <c r="I6201" i="3" a="1"/>
  <c r="I6201" i="3" s="1"/>
  <c r="H6201" i="3"/>
  <c r="G6201" i="3"/>
  <c r="B6199" i="3" a="1"/>
  <c r="B6199" i="3" s="1"/>
  <c r="I6199" i="3" a="1"/>
  <c r="I6199" i="3" s="1"/>
  <c r="H6199" i="3"/>
  <c r="G6199" i="3"/>
  <c r="B6197" i="3" a="1"/>
  <c r="B6197" i="3" s="1"/>
  <c r="I6197" i="3" a="1"/>
  <c r="I6197" i="3" s="1"/>
  <c r="H6197" i="3"/>
  <c r="G6197" i="3"/>
  <c r="B6195" i="3" a="1"/>
  <c r="B6195" i="3" s="1"/>
  <c r="I6195" i="3" a="1"/>
  <c r="I6195" i="3" s="1"/>
  <c r="H6195" i="3"/>
  <c r="G6195" i="3"/>
  <c r="B6193" i="3" a="1"/>
  <c r="B6193" i="3" s="1"/>
  <c r="I6193" i="3" a="1"/>
  <c r="I6193" i="3" s="1"/>
  <c r="H6193" i="3"/>
  <c r="G6193" i="3"/>
  <c r="B6191" i="3" a="1"/>
  <c r="B6191" i="3" s="1"/>
  <c r="I6191" i="3" a="1"/>
  <c r="I6191" i="3" s="1"/>
  <c r="H6191" i="3"/>
  <c r="G6191" i="3"/>
  <c r="B6189" i="3" a="1"/>
  <c r="B6189" i="3" s="1"/>
  <c r="I6189" i="3" a="1"/>
  <c r="I6189" i="3" s="1"/>
  <c r="H6189" i="3"/>
  <c r="G6189" i="3"/>
  <c r="B6187" i="3" a="1"/>
  <c r="B6187" i="3" s="1"/>
  <c r="I6187" i="3" a="1"/>
  <c r="I6187" i="3" s="1"/>
  <c r="H6187" i="3"/>
  <c r="G6187" i="3"/>
  <c r="B6185" i="3" a="1"/>
  <c r="B6185" i="3" s="1"/>
  <c r="I6185" i="3" a="1"/>
  <c r="I6185" i="3" s="1"/>
  <c r="H6185" i="3"/>
  <c r="G6185" i="3"/>
  <c r="B6183" i="3" a="1"/>
  <c r="B6183" i="3" s="1"/>
  <c r="I6183" i="3" a="1"/>
  <c r="I6183" i="3" s="1"/>
  <c r="H6183" i="3"/>
  <c r="G6183" i="3"/>
  <c r="B6181" i="3" a="1"/>
  <c r="B6181" i="3" s="1"/>
  <c r="I6181" i="3" a="1"/>
  <c r="I6181" i="3" s="1"/>
  <c r="H6181" i="3"/>
  <c r="G6181" i="3"/>
  <c r="B6179" i="3" a="1"/>
  <c r="B6179" i="3" s="1"/>
  <c r="I6179" i="3" a="1"/>
  <c r="I6179" i="3" s="1"/>
  <c r="H6179" i="3"/>
  <c r="G6179" i="3"/>
  <c r="B6177" i="3" a="1"/>
  <c r="B6177" i="3" s="1"/>
  <c r="I6177" i="3" a="1"/>
  <c r="I6177" i="3" s="1"/>
  <c r="H6177" i="3"/>
  <c r="G6177" i="3"/>
  <c r="B6175" i="3" a="1"/>
  <c r="B6175" i="3" s="1"/>
  <c r="I6175" i="3" a="1"/>
  <c r="I6175" i="3" s="1"/>
  <c r="H6175" i="3"/>
  <c r="G6175" i="3"/>
  <c r="B6173" i="3" a="1"/>
  <c r="B6173" i="3" s="1"/>
  <c r="I6173" i="3" a="1"/>
  <c r="I6173" i="3" s="1"/>
  <c r="H6173" i="3"/>
  <c r="G6173" i="3"/>
  <c r="B6171" i="3" a="1"/>
  <c r="B6171" i="3" s="1"/>
  <c r="I6171" i="3" a="1"/>
  <c r="I6171" i="3" s="1"/>
  <c r="H6171" i="3"/>
  <c r="G6171" i="3"/>
  <c r="B6169" i="3" a="1"/>
  <c r="B6169" i="3" s="1"/>
  <c r="I6169" i="3" a="1"/>
  <c r="I6169" i="3" s="1"/>
  <c r="H6169" i="3"/>
  <c r="G6169" i="3"/>
  <c r="B6167" i="3" a="1"/>
  <c r="B6167" i="3" s="1"/>
  <c r="I6167" i="3" a="1"/>
  <c r="I6167" i="3" s="1"/>
  <c r="H6167" i="3"/>
  <c r="G6167" i="3"/>
  <c r="B6165" i="3" a="1"/>
  <c r="B6165" i="3" s="1"/>
  <c r="I6165" i="3" a="1"/>
  <c r="I6165" i="3" s="1"/>
  <c r="H6165" i="3"/>
  <c r="G6165" i="3"/>
  <c r="B6163" i="3" a="1"/>
  <c r="B6163" i="3" s="1"/>
  <c r="I6163" i="3" a="1"/>
  <c r="I6163" i="3" s="1"/>
  <c r="H6163" i="3"/>
  <c r="G6163" i="3"/>
  <c r="B6161" i="3" a="1"/>
  <c r="B6161" i="3" s="1"/>
  <c r="I6161" i="3" a="1"/>
  <c r="I6161" i="3" s="1"/>
  <c r="H6161" i="3"/>
  <c r="G6161" i="3"/>
  <c r="B6159" i="3" a="1"/>
  <c r="B6159" i="3" s="1"/>
  <c r="I6159" i="3" a="1"/>
  <c r="I6159" i="3" s="1"/>
  <c r="H6159" i="3"/>
  <c r="G6159" i="3"/>
  <c r="B6157" i="3" a="1"/>
  <c r="B6157" i="3" s="1"/>
  <c r="I6157" i="3" a="1"/>
  <c r="I6157" i="3" s="1"/>
  <c r="H6157" i="3"/>
  <c r="G6157" i="3"/>
  <c r="B6155" i="3" a="1"/>
  <c r="B6155" i="3" s="1"/>
  <c r="I6155" i="3" a="1"/>
  <c r="I6155" i="3" s="1"/>
  <c r="H6155" i="3"/>
  <c r="G6155" i="3"/>
  <c r="B6153" i="3" a="1"/>
  <c r="B6153" i="3" s="1"/>
  <c r="I6153" i="3" a="1"/>
  <c r="I6153" i="3" s="1"/>
  <c r="H6153" i="3"/>
  <c r="G6153" i="3"/>
  <c r="B6151" i="3" a="1"/>
  <c r="B6151" i="3" s="1"/>
  <c r="I6151" i="3" a="1"/>
  <c r="I6151" i="3" s="1"/>
  <c r="H6151" i="3"/>
  <c r="G6151" i="3"/>
  <c r="B6149" i="3" a="1"/>
  <c r="B6149" i="3" s="1"/>
  <c r="I6149" i="3" a="1"/>
  <c r="I6149" i="3" s="1"/>
  <c r="H6149" i="3"/>
  <c r="G6149" i="3"/>
  <c r="B6147" i="3" a="1"/>
  <c r="B6147" i="3" s="1"/>
  <c r="I6147" i="3" a="1"/>
  <c r="I6147" i="3" s="1"/>
  <c r="H6147" i="3"/>
  <c r="G6147" i="3"/>
  <c r="B6145" i="3" a="1"/>
  <c r="B6145" i="3" s="1"/>
  <c r="I6145" i="3" a="1"/>
  <c r="I6145" i="3" s="1"/>
  <c r="H6145" i="3"/>
  <c r="G6145" i="3"/>
  <c r="B6143" i="3" a="1"/>
  <c r="B6143" i="3" s="1"/>
  <c r="I6143" i="3" a="1"/>
  <c r="I6143" i="3" s="1"/>
  <c r="H6143" i="3"/>
  <c r="G6143" i="3"/>
  <c r="B6141" i="3" a="1"/>
  <c r="B6141" i="3" s="1"/>
  <c r="I6141" i="3" a="1"/>
  <c r="I6141" i="3" s="1"/>
  <c r="H6141" i="3"/>
  <c r="G6141" i="3"/>
  <c r="B6139" i="3" a="1"/>
  <c r="B6139" i="3" s="1"/>
  <c r="I6139" i="3" a="1"/>
  <c r="I6139" i="3" s="1"/>
  <c r="H6139" i="3"/>
  <c r="G6139" i="3"/>
  <c r="B6137" i="3" a="1"/>
  <c r="B6137" i="3" s="1"/>
  <c r="I6137" i="3" a="1"/>
  <c r="I6137" i="3" s="1"/>
  <c r="H6137" i="3"/>
  <c r="G6137" i="3"/>
  <c r="B6135" i="3" a="1"/>
  <c r="B6135" i="3" s="1"/>
  <c r="I6135" i="3" a="1"/>
  <c r="I6135" i="3" s="1"/>
  <c r="H6135" i="3"/>
  <c r="G6135" i="3"/>
  <c r="B6133" i="3" a="1"/>
  <c r="B6133" i="3" s="1"/>
  <c r="I6133" i="3" a="1"/>
  <c r="I6133" i="3" s="1"/>
  <c r="H6133" i="3"/>
  <c r="G6133" i="3"/>
  <c r="B6131" i="3" a="1"/>
  <c r="B6131" i="3" s="1"/>
  <c r="I6131" i="3" a="1"/>
  <c r="I6131" i="3" s="1"/>
  <c r="H6131" i="3"/>
  <c r="G6131" i="3"/>
  <c r="B6129" i="3" a="1"/>
  <c r="B6129" i="3" s="1"/>
  <c r="I6129" i="3" a="1"/>
  <c r="I6129" i="3" s="1"/>
  <c r="H6129" i="3"/>
  <c r="G6129" i="3"/>
  <c r="B6127" i="3" a="1"/>
  <c r="B6127" i="3" s="1"/>
  <c r="I6127" i="3" a="1"/>
  <c r="I6127" i="3" s="1"/>
  <c r="H6127" i="3"/>
  <c r="G6127" i="3"/>
  <c r="B6125" i="3" a="1"/>
  <c r="B6125" i="3" s="1"/>
  <c r="I6125" i="3" a="1"/>
  <c r="I6125" i="3" s="1"/>
  <c r="H6125" i="3"/>
  <c r="G6125" i="3"/>
  <c r="B6123" i="3" a="1"/>
  <c r="B6123" i="3" s="1"/>
  <c r="I6123" i="3" a="1"/>
  <c r="I6123" i="3" s="1"/>
  <c r="H6123" i="3"/>
  <c r="G6123" i="3"/>
  <c r="B6121" i="3" a="1"/>
  <c r="B6121" i="3" s="1"/>
  <c r="I6121" i="3" a="1"/>
  <c r="I6121" i="3" s="1"/>
  <c r="H6121" i="3"/>
  <c r="G6121" i="3"/>
  <c r="B6119" i="3" a="1"/>
  <c r="B6119" i="3" s="1"/>
  <c r="I6119" i="3" a="1"/>
  <c r="I6119" i="3" s="1"/>
  <c r="H6119" i="3"/>
  <c r="G6119" i="3"/>
  <c r="B6117" i="3" a="1"/>
  <c r="B6117" i="3" s="1"/>
  <c r="I6117" i="3" a="1"/>
  <c r="I6117" i="3" s="1"/>
  <c r="H6117" i="3"/>
  <c r="G6117" i="3"/>
  <c r="B6115" i="3" a="1"/>
  <c r="B6115" i="3" s="1"/>
  <c r="I6115" i="3" a="1"/>
  <c r="I6115" i="3" s="1"/>
  <c r="H6115" i="3"/>
  <c r="G6115" i="3"/>
  <c r="B6113" i="3" a="1"/>
  <c r="B6113" i="3" s="1"/>
  <c r="I6113" i="3" a="1"/>
  <c r="I6113" i="3" s="1"/>
  <c r="H6113" i="3"/>
  <c r="G6113" i="3"/>
  <c r="B6111" i="3" a="1"/>
  <c r="B6111" i="3" s="1"/>
  <c r="I6111" i="3" a="1"/>
  <c r="I6111" i="3" s="1"/>
  <c r="H6111" i="3"/>
  <c r="G6111" i="3"/>
  <c r="B6109" i="3" a="1"/>
  <c r="B6109" i="3" s="1"/>
  <c r="I6109" i="3" a="1"/>
  <c r="I6109" i="3" s="1"/>
  <c r="H6109" i="3"/>
  <c r="G6109" i="3"/>
  <c r="B6107" i="3" a="1"/>
  <c r="B6107" i="3" s="1"/>
  <c r="I6107" i="3" a="1"/>
  <c r="I6107" i="3" s="1"/>
  <c r="H6107" i="3"/>
  <c r="G6107" i="3"/>
  <c r="B6105" i="3" a="1"/>
  <c r="B6105" i="3" s="1"/>
  <c r="I6105" i="3" a="1"/>
  <c r="I6105" i="3" s="1"/>
  <c r="H6105" i="3"/>
  <c r="G6105" i="3"/>
  <c r="B6103" i="3" a="1"/>
  <c r="B6103" i="3" s="1"/>
  <c r="I6103" i="3" a="1"/>
  <c r="I6103" i="3" s="1"/>
  <c r="H6103" i="3"/>
  <c r="G6103" i="3"/>
  <c r="B6101" i="3" a="1"/>
  <c r="B6101" i="3" s="1"/>
  <c r="I6101" i="3" a="1"/>
  <c r="I6101" i="3" s="1"/>
  <c r="H6101" i="3"/>
  <c r="G6101" i="3"/>
  <c r="B6099" i="3" a="1"/>
  <c r="B6099" i="3" s="1"/>
  <c r="I6099" i="3" a="1"/>
  <c r="I6099" i="3" s="1"/>
  <c r="H6099" i="3"/>
  <c r="G6099" i="3"/>
  <c r="B6097" i="3" a="1"/>
  <c r="B6097" i="3" s="1"/>
  <c r="I6097" i="3" a="1"/>
  <c r="I6097" i="3" s="1"/>
  <c r="H6097" i="3"/>
  <c r="G6097" i="3"/>
  <c r="B6095" i="3" a="1"/>
  <c r="B6095" i="3" s="1"/>
  <c r="I6095" i="3" a="1"/>
  <c r="I6095" i="3" s="1"/>
  <c r="H6095" i="3"/>
  <c r="G6095" i="3"/>
  <c r="B6093" i="3" a="1"/>
  <c r="B6093" i="3" s="1"/>
  <c r="I6093" i="3" a="1"/>
  <c r="I6093" i="3" s="1"/>
  <c r="H6093" i="3"/>
  <c r="G6093" i="3"/>
  <c r="B6091" i="3" a="1"/>
  <c r="B6091" i="3" s="1"/>
  <c r="I6091" i="3" a="1"/>
  <c r="I6091" i="3" s="1"/>
  <c r="H6091" i="3"/>
  <c r="G6091" i="3"/>
  <c r="B6089" i="3" a="1"/>
  <c r="B6089" i="3" s="1"/>
  <c r="I6089" i="3" a="1"/>
  <c r="I6089" i="3" s="1"/>
  <c r="H6089" i="3"/>
  <c r="G6089" i="3"/>
  <c r="B6087" i="3" a="1"/>
  <c r="B6087" i="3" s="1"/>
  <c r="I6087" i="3" a="1"/>
  <c r="I6087" i="3" s="1"/>
  <c r="H6087" i="3"/>
  <c r="G6087" i="3"/>
  <c r="B6085" i="3" a="1"/>
  <c r="B6085" i="3" s="1"/>
  <c r="I6085" i="3" a="1"/>
  <c r="I6085" i="3" s="1"/>
  <c r="H6085" i="3"/>
  <c r="G6085" i="3"/>
  <c r="B6083" i="3" a="1"/>
  <c r="B6083" i="3" s="1"/>
  <c r="I6083" i="3" a="1"/>
  <c r="I6083" i="3" s="1"/>
  <c r="H6083" i="3"/>
  <c r="G6083" i="3"/>
  <c r="B6081" i="3" a="1"/>
  <c r="B6081" i="3" s="1"/>
  <c r="I6081" i="3" a="1"/>
  <c r="I6081" i="3" s="1"/>
  <c r="H6081" i="3"/>
  <c r="G6081" i="3"/>
  <c r="B6079" i="3" a="1"/>
  <c r="B6079" i="3" s="1"/>
  <c r="I6079" i="3" a="1"/>
  <c r="I6079" i="3" s="1"/>
  <c r="H6079" i="3"/>
  <c r="G6079" i="3"/>
  <c r="B6077" i="3" a="1"/>
  <c r="B6077" i="3" s="1"/>
  <c r="I6077" i="3" a="1"/>
  <c r="I6077" i="3" s="1"/>
  <c r="H6077" i="3"/>
  <c r="G6077" i="3"/>
  <c r="B6075" i="3" a="1"/>
  <c r="B6075" i="3" s="1"/>
  <c r="I6075" i="3" a="1"/>
  <c r="I6075" i="3" s="1"/>
  <c r="H6075" i="3"/>
  <c r="G6075" i="3"/>
  <c r="B6073" i="3" a="1"/>
  <c r="B6073" i="3" s="1"/>
  <c r="I6073" i="3" a="1"/>
  <c r="I6073" i="3" s="1"/>
  <c r="H6073" i="3"/>
  <c r="G6073" i="3"/>
  <c r="B6071" i="3" a="1"/>
  <c r="B6071" i="3" s="1"/>
  <c r="I6071" i="3" a="1"/>
  <c r="I6071" i="3" s="1"/>
  <c r="H6071" i="3"/>
  <c r="G6071" i="3"/>
  <c r="B6069" i="3" a="1"/>
  <c r="B6069" i="3" s="1"/>
  <c r="I6069" i="3" a="1"/>
  <c r="I6069" i="3" s="1"/>
  <c r="H6069" i="3"/>
  <c r="G6069" i="3"/>
  <c r="B6067" i="3" a="1"/>
  <c r="B6067" i="3" s="1"/>
  <c r="I6067" i="3" a="1"/>
  <c r="I6067" i="3" s="1"/>
  <c r="H6067" i="3"/>
  <c r="G6067" i="3"/>
  <c r="B6065" i="3" a="1"/>
  <c r="B6065" i="3" s="1"/>
  <c r="I6065" i="3" a="1"/>
  <c r="I6065" i="3" s="1"/>
  <c r="H6065" i="3"/>
  <c r="G6065" i="3"/>
  <c r="B6063" i="3" a="1"/>
  <c r="B6063" i="3" s="1"/>
  <c r="I6063" i="3" a="1"/>
  <c r="I6063" i="3" s="1"/>
  <c r="H6063" i="3"/>
  <c r="G6063" i="3"/>
  <c r="B6061" i="3" a="1"/>
  <c r="B6061" i="3" s="1"/>
  <c r="I6061" i="3" a="1"/>
  <c r="I6061" i="3" s="1"/>
  <c r="H6061" i="3"/>
  <c r="G6061" i="3"/>
  <c r="B6059" i="3" a="1"/>
  <c r="B6059" i="3" s="1"/>
  <c r="I6059" i="3" a="1"/>
  <c r="I6059" i="3" s="1"/>
  <c r="H6059" i="3"/>
  <c r="G6059" i="3"/>
  <c r="B6057" i="3" a="1"/>
  <c r="B6057" i="3" s="1"/>
  <c r="I6057" i="3" a="1"/>
  <c r="I6057" i="3" s="1"/>
  <c r="H6057" i="3"/>
  <c r="G6057" i="3"/>
  <c r="B6055" i="3" a="1"/>
  <c r="B6055" i="3" s="1"/>
  <c r="I6055" i="3" a="1"/>
  <c r="I6055" i="3" s="1"/>
  <c r="H6055" i="3"/>
  <c r="G6055" i="3"/>
  <c r="B6053" i="3" a="1"/>
  <c r="B6053" i="3" s="1"/>
  <c r="I6053" i="3" a="1"/>
  <c r="I6053" i="3" s="1"/>
  <c r="H6053" i="3"/>
  <c r="G6053" i="3"/>
  <c r="B6051" i="3" a="1"/>
  <c r="B6051" i="3" s="1"/>
  <c r="I6051" i="3" a="1"/>
  <c r="I6051" i="3" s="1"/>
  <c r="H6051" i="3"/>
  <c r="G6051" i="3"/>
  <c r="B6049" i="3" a="1"/>
  <c r="B6049" i="3" s="1"/>
  <c r="I6049" i="3" a="1"/>
  <c r="I6049" i="3" s="1"/>
  <c r="H6049" i="3"/>
  <c r="G6049" i="3"/>
  <c r="B6047" i="3" a="1"/>
  <c r="B6047" i="3" s="1"/>
  <c r="I6047" i="3" a="1"/>
  <c r="I6047" i="3" s="1"/>
  <c r="H6047" i="3"/>
  <c r="G6047" i="3"/>
  <c r="B6045" i="3" a="1"/>
  <c r="B6045" i="3" s="1"/>
  <c r="I6045" i="3" a="1"/>
  <c r="I6045" i="3" s="1"/>
  <c r="H6045" i="3"/>
  <c r="G6045" i="3"/>
  <c r="B6043" i="3" a="1"/>
  <c r="B6043" i="3" s="1"/>
  <c r="I6043" i="3" a="1"/>
  <c r="I6043" i="3" s="1"/>
  <c r="H6043" i="3"/>
  <c r="G6043" i="3"/>
  <c r="B6041" i="3" a="1"/>
  <c r="B6041" i="3" s="1"/>
  <c r="I6041" i="3" a="1"/>
  <c r="I6041" i="3" s="1"/>
  <c r="H6041" i="3"/>
  <c r="G6041" i="3"/>
  <c r="B6039" i="3" a="1"/>
  <c r="B6039" i="3" s="1"/>
  <c r="I6039" i="3" a="1"/>
  <c r="I6039" i="3" s="1"/>
  <c r="H6039" i="3"/>
  <c r="G6039" i="3"/>
  <c r="B6037" i="3" a="1"/>
  <c r="B6037" i="3" s="1"/>
  <c r="I6037" i="3" a="1"/>
  <c r="I6037" i="3" s="1"/>
  <c r="H6037" i="3"/>
  <c r="G6037" i="3"/>
  <c r="B6035" i="3" a="1"/>
  <c r="B6035" i="3" s="1"/>
  <c r="I6035" i="3" a="1"/>
  <c r="I6035" i="3" s="1"/>
  <c r="H6035" i="3"/>
  <c r="G6035" i="3"/>
  <c r="B6033" i="3" a="1"/>
  <c r="B6033" i="3" s="1"/>
  <c r="I6033" i="3" a="1"/>
  <c r="I6033" i="3" s="1"/>
  <c r="H6033" i="3"/>
  <c r="G6033" i="3"/>
  <c r="B6031" i="3" a="1"/>
  <c r="B6031" i="3" s="1"/>
  <c r="I6031" i="3" a="1"/>
  <c r="I6031" i="3" s="1"/>
  <c r="H6031" i="3"/>
  <c r="G6031" i="3"/>
  <c r="B6029" i="3" a="1"/>
  <c r="B6029" i="3" s="1"/>
  <c r="I6029" i="3" a="1"/>
  <c r="I6029" i="3" s="1"/>
  <c r="H6029" i="3"/>
  <c r="G6029" i="3"/>
  <c r="B6027" i="3" a="1"/>
  <c r="B6027" i="3" s="1"/>
  <c r="I6027" i="3" a="1"/>
  <c r="I6027" i="3" s="1"/>
  <c r="H6027" i="3"/>
  <c r="G6027" i="3"/>
  <c r="B6025" i="3" a="1"/>
  <c r="B6025" i="3" s="1"/>
  <c r="I6025" i="3" a="1"/>
  <c r="I6025" i="3" s="1"/>
  <c r="H6025" i="3"/>
  <c r="G6025" i="3"/>
  <c r="B6023" i="3" a="1"/>
  <c r="B6023" i="3" s="1"/>
  <c r="I6023" i="3" a="1"/>
  <c r="I6023" i="3" s="1"/>
  <c r="H6023" i="3"/>
  <c r="G6023" i="3"/>
  <c r="B6021" i="3" a="1"/>
  <c r="B6021" i="3" s="1"/>
  <c r="I6021" i="3" a="1"/>
  <c r="I6021" i="3" s="1"/>
  <c r="H6021" i="3"/>
  <c r="G6021" i="3"/>
  <c r="B6019" i="3" a="1"/>
  <c r="B6019" i="3" s="1"/>
  <c r="I6019" i="3" a="1"/>
  <c r="I6019" i="3" s="1"/>
  <c r="H6019" i="3"/>
  <c r="G6019" i="3"/>
  <c r="B6017" i="3" a="1"/>
  <c r="B6017" i="3" s="1"/>
  <c r="I6017" i="3" a="1"/>
  <c r="I6017" i="3" s="1"/>
  <c r="H6017" i="3"/>
  <c r="G6017" i="3"/>
  <c r="B6015" i="3" a="1"/>
  <c r="B6015" i="3" s="1"/>
  <c r="I6015" i="3" a="1"/>
  <c r="I6015" i="3" s="1"/>
  <c r="H6015" i="3"/>
  <c r="G6015" i="3"/>
  <c r="B6013" i="3" a="1"/>
  <c r="B6013" i="3" s="1"/>
  <c r="I6013" i="3" a="1"/>
  <c r="I6013" i="3" s="1"/>
  <c r="H6013" i="3"/>
  <c r="G6013" i="3"/>
  <c r="B6011" i="3" a="1"/>
  <c r="B6011" i="3" s="1"/>
  <c r="I6011" i="3" a="1"/>
  <c r="I6011" i="3" s="1"/>
  <c r="H6011" i="3"/>
  <c r="G6011" i="3"/>
  <c r="B6009" i="3" a="1"/>
  <c r="B6009" i="3" s="1"/>
  <c r="I6009" i="3" a="1"/>
  <c r="I6009" i="3" s="1"/>
  <c r="H6009" i="3"/>
  <c r="G6009" i="3"/>
  <c r="B6007" i="3" a="1"/>
  <c r="B6007" i="3" s="1"/>
  <c r="I6007" i="3" a="1"/>
  <c r="I6007" i="3" s="1"/>
  <c r="H6007" i="3"/>
  <c r="G6007" i="3"/>
  <c r="B6005" i="3" a="1"/>
  <c r="B6005" i="3" s="1"/>
  <c r="I6005" i="3" a="1"/>
  <c r="I6005" i="3" s="1"/>
  <c r="H6005" i="3"/>
  <c r="G6005" i="3"/>
  <c r="B6003" i="3" a="1"/>
  <c r="B6003" i="3" s="1"/>
  <c r="I6003" i="3" a="1"/>
  <c r="I6003" i="3" s="1"/>
  <c r="H6003" i="3"/>
  <c r="G6003" i="3"/>
  <c r="B6001" i="3" a="1"/>
  <c r="B6001" i="3" s="1"/>
  <c r="I6001" i="3" a="1"/>
  <c r="I6001" i="3" s="1"/>
  <c r="H6001" i="3"/>
  <c r="G6001" i="3"/>
  <c r="B5999" i="3" a="1"/>
  <c r="B5999" i="3" s="1"/>
  <c r="I5999" i="3" a="1"/>
  <c r="I5999" i="3" s="1"/>
  <c r="H5999" i="3"/>
  <c r="G5999" i="3"/>
  <c r="B5997" i="3" a="1"/>
  <c r="B5997" i="3" s="1"/>
  <c r="I5997" i="3" a="1"/>
  <c r="I5997" i="3" s="1"/>
  <c r="H5997" i="3"/>
  <c r="G5997" i="3"/>
  <c r="B5995" i="3" a="1"/>
  <c r="B5995" i="3" s="1"/>
  <c r="I5995" i="3" a="1"/>
  <c r="I5995" i="3" s="1"/>
  <c r="H5995" i="3"/>
  <c r="G5995" i="3"/>
  <c r="B5993" i="3" a="1"/>
  <c r="B5993" i="3" s="1"/>
  <c r="I5993" i="3" a="1"/>
  <c r="I5993" i="3" s="1"/>
  <c r="H5993" i="3"/>
  <c r="G5993" i="3"/>
  <c r="B5991" i="3" a="1"/>
  <c r="B5991" i="3" s="1"/>
  <c r="I5991" i="3" a="1"/>
  <c r="I5991" i="3" s="1"/>
  <c r="H5991" i="3"/>
  <c r="G5991" i="3"/>
  <c r="B5989" i="3" a="1"/>
  <c r="B5989" i="3" s="1"/>
  <c r="I5989" i="3" a="1"/>
  <c r="I5989" i="3" s="1"/>
  <c r="H5989" i="3"/>
  <c r="G5989" i="3"/>
  <c r="B5987" i="3" a="1"/>
  <c r="B5987" i="3" s="1"/>
  <c r="I5987" i="3" a="1"/>
  <c r="I5987" i="3" s="1"/>
  <c r="H5987" i="3"/>
  <c r="G5987" i="3"/>
  <c r="B5985" i="3" a="1"/>
  <c r="B5985" i="3" s="1"/>
  <c r="I5985" i="3" a="1"/>
  <c r="I5985" i="3" s="1"/>
  <c r="H5985" i="3"/>
  <c r="G5985" i="3"/>
  <c r="B5983" i="3" a="1"/>
  <c r="B5983" i="3" s="1"/>
  <c r="I5983" i="3" a="1"/>
  <c r="I5983" i="3" s="1"/>
  <c r="H5983" i="3"/>
  <c r="G5983" i="3"/>
  <c r="B5981" i="3" a="1"/>
  <c r="B5981" i="3" s="1"/>
  <c r="I5981" i="3" a="1"/>
  <c r="I5981" i="3" s="1"/>
  <c r="H5981" i="3"/>
  <c r="G5981" i="3"/>
  <c r="B5979" i="3" a="1"/>
  <c r="B5979" i="3" s="1"/>
  <c r="I5979" i="3" a="1"/>
  <c r="I5979" i="3" s="1"/>
  <c r="H5979" i="3"/>
  <c r="G5979" i="3"/>
  <c r="B5977" i="3" a="1"/>
  <c r="B5977" i="3" s="1"/>
  <c r="I5977" i="3" a="1"/>
  <c r="I5977" i="3" s="1"/>
  <c r="H5977" i="3"/>
  <c r="G5977" i="3"/>
  <c r="B5975" i="3" a="1"/>
  <c r="B5975" i="3" s="1"/>
  <c r="I5975" i="3" a="1"/>
  <c r="I5975" i="3" s="1"/>
  <c r="H5975" i="3"/>
  <c r="G5975" i="3"/>
  <c r="B5973" i="3" a="1"/>
  <c r="B5973" i="3" s="1"/>
  <c r="I5973" i="3" a="1"/>
  <c r="I5973" i="3" s="1"/>
  <c r="H5973" i="3"/>
  <c r="G5973" i="3"/>
  <c r="B5971" i="3" a="1"/>
  <c r="B5971" i="3" s="1"/>
  <c r="I5971" i="3" a="1"/>
  <c r="I5971" i="3" s="1"/>
  <c r="H5971" i="3"/>
  <c r="G5971" i="3"/>
  <c r="B5969" i="3" a="1"/>
  <c r="B5969" i="3" s="1"/>
  <c r="I5969" i="3" a="1"/>
  <c r="I5969" i="3" s="1"/>
  <c r="H5969" i="3"/>
  <c r="G5969" i="3"/>
  <c r="B5967" i="3" a="1"/>
  <c r="B5967" i="3" s="1"/>
  <c r="I5967" i="3" a="1"/>
  <c r="I5967" i="3" s="1"/>
  <c r="H5967" i="3"/>
  <c r="G5967" i="3"/>
  <c r="B5965" i="3" a="1"/>
  <c r="B5965" i="3" s="1"/>
  <c r="I5965" i="3" a="1"/>
  <c r="I5965" i="3" s="1"/>
  <c r="H5965" i="3"/>
  <c r="G5965" i="3"/>
  <c r="B5963" i="3" a="1"/>
  <c r="B5963" i="3" s="1"/>
  <c r="I5963" i="3" a="1"/>
  <c r="I5963" i="3" s="1"/>
  <c r="H5963" i="3"/>
  <c r="G5963" i="3"/>
  <c r="B5961" i="3" a="1"/>
  <c r="B5961" i="3" s="1"/>
  <c r="I5961" i="3" a="1"/>
  <c r="I5961" i="3" s="1"/>
  <c r="H5961" i="3"/>
  <c r="G5961" i="3"/>
  <c r="B5959" i="3" a="1"/>
  <c r="B5959" i="3" s="1"/>
  <c r="I5959" i="3" a="1"/>
  <c r="I5959" i="3" s="1"/>
  <c r="H5959" i="3"/>
  <c r="G5959" i="3"/>
  <c r="B5957" i="3" a="1"/>
  <c r="B5957" i="3" s="1"/>
  <c r="I5957" i="3" a="1"/>
  <c r="I5957" i="3" s="1"/>
  <c r="H5957" i="3"/>
  <c r="G5957" i="3"/>
  <c r="B5955" i="3" a="1"/>
  <c r="B5955" i="3" s="1"/>
  <c r="I5955" i="3" a="1"/>
  <c r="I5955" i="3" s="1"/>
  <c r="H5955" i="3"/>
  <c r="G5955" i="3"/>
  <c r="B5953" i="3" a="1"/>
  <c r="B5953" i="3" s="1"/>
  <c r="I5953" i="3" a="1"/>
  <c r="I5953" i="3" s="1"/>
  <c r="H5953" i="3"/>
  <c r="G5953" i="3"/>
  <c r="B5951" i="3" a="1"/>
  <c r="B5951" i="3" s="1"/>
  <c r="I5951" i="3" a="1"/>
  <c r="I5951" i="3" s="1"/>
  <c r="H5951" i="3"/>
  <c r="G5951" i="3"/>
  <c r="B5949" i="3" a="1"/>
  <c r="B5949" i="3" s="1"/>
  <c r="I5949" i="3" a="1"/>
  <c r="I5949" i="3" s="1"/>
  <c r="H5949" i="3"/>
  <c r="G5949" i="3"/>
  <c r="B5947" i="3" a="1"/>
  <c r="B5947" i="3" s="1"/>
  <c r="I5947" i="3" a="1"/>
  <c r="I5947" i="3" s="1"/>
  <c r="H5947" i="3"/>
  <c r="G5947" i="3"/>
  <c r="B5945" i="3" a="1"/>
  <c r="B5945" i="3" s="1"/>
  <c r="I5945" i="3" a="1"/>
  <c r="I5945" i="3" s="1"/>
  <c r="H5945" i="3"/>
  <c r="G5945" i="3"/>
  <c r="B5943" i="3" a="1"/>
  <c r="B5943" i="3" s="1"/>
  <c r="I5943" i="3" a="1"/>
  <c r="I5943" i="3" s="1"/>
  <c r="H5943" i="3"/>
  <c r="G5943" i="3"/>
  <c r="B5941" i="3" a="1"/>
  <c r="B5941" i="3" s="1"/>
  <c r="I5941" i="3" a="1"/>
  <c r="I5941" i="3" s="1"/>
  <c r="H5941" i="3"/>
  <c r="G5941" i="3"/>
  <c r="B5939" i="3" a="1"/>
  <c r="B5939" i="3" s="1"/>
  <c r="I5939" i="3" a="1"/>
  <c r="I5939" i="3" s="1"/>
  <c r="H5939" i="3"/>
  <c r="G5939" i="3"/>
  <c r="B5937" i="3" a="1"/>
  <c r="B5937" i="3" s="1"/>
  <c r="I5937" i="3" a="1"/>
  <c r="I5937" i="3" s="1"/>
  <c r="H5937" i="3"/>
  <c r="G5937" i="3"/>
  <c r="B5935" i="3" a="1"/>
  <c r="B5935" i="3" s="1"/>
  <c r="I5935" i="3" a="1"/>
  <c r="I5935" i="3" s="1"/>
  <c r="H5935" i="3"/>
  <c r="G5935" i="3"/>
  <c r="B5933" i="3" a="1"/>
  <c r="B5933" i="3" s="1"/>
  <c r="I5933" i="3" a="1"/>
  <c r="I5933" i="3" s="1"/>
  <c r="H5933" i="3"/>
  <c r="G5933" i="3"/>
  <c r="B5931" i="3" a="1"/>
  <c r="B5931" i="3" s="1"/>
  <c r="I5931" i="3" a="1"/>
  <c r="I5931" i="3" s="1"/>
  <c r="H5931" i="3"/>
  <c r="G5931" i="3"/>
  <c r="B5929" i="3" a="1"/>
  <c r="B5929" i="3" s="1"/>
  <c r="I5929" i="3" a="1"/>
  <c r="I5929" i="3" s="1"/>
  <c r="H5929" i="3"/>
  <c r="G5929" i="3"/>
  <c r="B5927" i="3" a="1"/>
  <c r="B5927" i="3" s="1"/>
  <c r="I5927" i="3" a="1"/>
  <c r="I5927" i="3" s="1"/>
  <c r="H5927" i="3"/>
  <c r="G5927" i="3"/>
  <c r="B5925" i="3" a="1"/>
  <c r="B5925" i="3" s="1"/>
  <c r="I5925" i="3" a="1"/>
  <c r="I5925" i="3" s="1"/>
  <c r="H5925" i="3"/>
  <c r="G5925" i="3"/>
  <c r="B5923" i="3" a="1"/>
  <c r="B5923" i="3" s="1"/>
  <c r="I5923" i="3" a="1"/>
  <c r="I5923" i="3" s="1"/>
  <c r="H5923" i="3"/>
  <c r="G5923" i="3"/>
  <c r="B5921" i="3" a="1"/>
  <c r="B5921" i="3" s="1"/>
  <c r="I5921" i="3" a="1"/>
  <c r="I5921" i="3" s="1"/>
  <c r="H5921" i="3"/>
  <c r="G5921" i="3"/>
  <c r="B5919" i="3" a="1"/>
  <c r="B5919" i="3" s="1"/>
  <c r="I5919" i="3" a="1"/>
  <c r="I5919" i="3" s="1"/>
  <c r="H5919" i="3"/>
  <c r="G5919" i="3"/>
  <c r="B5917" i="3" a="1"/>
  <c r="B5917" i="3" s="1"/>
  <c r="I5917" i="3" a="1"/>
  <c r="I5917" i="3" s="1"/>
  <c r="H5917" i="3"/>
  <c r="G5917" i="3"/>
  <c r="B5915" i="3" a="1"/>
  <c r="B5915" i="3" s="1"/>
  <c r="I5915" i="3" a="1"/>
  <c r="I5915" i="3" s="1"/>
  <c r="H5915" i="3"/>
  <c r="G5915" i="3"/>
  <c r="B5913" i="3" a="1"/>
  <c r="B5913" i="3" s="1"/>
  <c r="I5913" i="3" a="1"/>
  <c r="I5913" i="3" s="1"/>
  <c r="H5913" i="3"/>
  <c r="G5913" i="3"/>
  <c r="B5911" i="3" a="1"/>
  <c r="B5911" i="3" s="1"/>
  <c r="I5911" i="3" a="1"/>
  <c r="I5911" i="3" s="1"/>
  <c r="H5911" i="3"/>
  <c r="G5911" i="3"/>
  <c r="B5909" i="3" a="1"/>
  <c r="B5909" i="3" s="1"/>
  <c r="I5909" i="3" a="1"/>
  <c r="I5909" i="3" s="1"/>
  <c r="H5909" i="3"/>
  <c r="G5909" i="3"/>
  <c r="B5907" i="3" a="1"/>
  <c r="B5907" i="3" s="1"/>
  <c r="I5907" i="3" a="1"/>
  <c r="I5907" i="3" s="1"/>
  <c r="H5907" i="3"/>
  <c r="G5907" i="3"/>
  <c r="B5905" i="3" a="1"/>
  <c r="B5905" i="3" s="1"/>
  <c r="I5905" i="3" a="1"/>
  <c r="I5905" i="3" s="1"/>
  <c r="H5905" i="3"/>
  <c r="G5905" i="3"/>
  <c r="B5903" i="3" a="1"/>
  <c r="B5903" i="3" s="1"/>
  <c r="I5903" i="3" a="1"/>
  <c r="I5903" i="3" s="1"/>
  <c r="H5903" i="3"/>
  <c r="G5903" i="3"/>
  <c r="B5901" i="3" a="1"/>
  <c r="B5901" i="3" s="1"/>
  <c r="I5901" i="3" a="1"/>
  <c r="I5901" i="3" s="1"/>
  <c r="H5901" i="3"/>
  <c r="G5901" i="3"/>
  <c r="B5899" i="3" a="1"/>
  <c r="B5899" i="3" s="1"/>
  <c r="I5899" i="3" a="1"/>
  <c r="I5899" i="3" s="1"/>
  <c r="H5899" i="3"/>
  <c r="G5899" i="3"/>
  <c r="B5897" i="3" a="1"/>
  <c r="B5897" i="3" s="1"/>
  <c r="I5897" i="3" a="1"/>
  <c r="I5897" i="3" s="1"/>
  <c r="H5897" i="3"/>
  <c r="G5897" i="3"/>
  <c r="B5895" i="3" a="1"/>
  <c r="B5895" i="3" s="1"/>
  <c r="I5895" i="3" a="1"/>
  <c r="I5895" i="3" s="1"/>
  <c r="H5895" i="3"/>
  <c r="G5895" i="3"/>
  <c r="B5893" i="3" a="1"/>
  <c r="B5893" i="3" s="1"/>
  <c r="I5893" i="3" a="1"/>
  <c r="I5893" i="3" s="1"/>
  <c r="H5893" i="3"/>
  <c r="G5893" i="3"/>
  <c r="B5891" i="3" a="1"/>
  <c r="B5891" i="3" s="1"/>
  <c r="I5891" i="3" a="1"/>
  <c r="I5891" i="3" s="1"/>
  <c r="H5891" i="3"/>
  <c r="G5891" i="3"/>
  <c r="B5889" i="3" a="1"/>
  <c r="B5889" i="3" s="1"/>
  <c r="I5889" i="3" a="1"/>
  <c r="I5889" i="3" s="1"/>
  <c r="H5889" i="3"/>
  <c r="G5889" i="3"/>
  <c r="B5887" i="3" a="1"/>
  <c r="B5887" i="3" s="1"/>
  <c r="I5887" i="3" a="1"/>
  <c r="I5887" i="3" s="1"/>
  <c r="H5887" i="3"/>
  <c r="G5887" i="3"/>
  <c r="B5885" i="3" a="1"/>
  <c r="B5885" i="3" s="1"/>
  <c r="I5885" i="3" a="1"/>
  <c r="I5885" i="3" s="1"/>
  <c r="H5885" i="3"/>
  <c r="G5885" i="3"/>
  <c r="B5883" i="3" a="1"/>
  <c r="B5883" i="3" s="1"/>
  <c r="I5883" i="3" a="1"/>
  <c r="I5883" i="3" s="1"/>
  <c r="H5883" i="3"/>
  <c r="G5883" i="3"/>
  <c r="B5881" i="3" a="1"/>
  <c r="B5881" i="3" s="1"/>
  <c r="I5881" i="3" a="1"/>
  <c r="I5881" i="3" s="1"/>
  <c r="H5881" i="3"/>
  <c r="G5881" i="3"/>
  <c r="B5879" i="3" a="1"/>
  <c r="B5879" i="3" s="1"/>
  <c r="I5879" i="3" a="1"/>
  <c r="I5879" i="3" s="1"/>
  <c r="H5879" i="3"/>
  <c r="G5879" i="3"/>
  <c r="B5877" i="3" a="1"/>
  <c r="B5877" i="3" s="1"/>
  <c r="I5877" i="3" a="1"/>
  <c r="I5877" i="3" s="1"/>
  <c r="H5877" i="3"/>
  <c r="G5877" i="3"/>
  <c r="B5875" i="3" a="1"/>
  <c r="B5875" i="3" s="1"/>
  <c r="I5875" i="3" a="1"/>
  <c r="I5875" i="3" s="1"/>
  <c r="H5875" i="3"/>
  <c r="G5875" i="3"/>
  <c r="B5873" i="3" a="1"/>
  <c r="B5873" i="3" s="1"/>
  <c r="I5873" i="3" a="1"/>
  <c r="I5873" i="3" s="1"/>
  <c r="H5873" i="3"/>
  <c r="G5873" i="3"/>
  <c r="B5871" i="3" a="1"/>
  <c r="B5871" i="3" s="1"/>
  <c r="I5871" i="3" a="1"/>
  <c r="I5871" i="3" s="1"/>
  <c r="H5871" i="3"/>
  <c r="G5871" i="3"/>
  <c r="B5869" i="3" a="1"/>
  <c r="B5869" i="3" s="1"/>
  <c r="I5869" i="3" a="1"/>
  <c r="I5869" i="3" s="1"/>
  <c r="H5869" i="3"/>
  <c r="G5869" i="3"/>
  <c r="B5867" i="3" a="1"/>
  <c r="B5867" i="3" s="1"/>
  <c r="I5867" i="3" a="1"/>
  <c r="I5867" i="3" s="1"/>
  <c r="H5867" i="3"/>
  <c r="G5867" i="3"/>
  <c r="B5865" i="3" a="1"/>
  <c r="B5865" i="3" s="1"/>
  <c r="I5865" i="3" a="1"/>
  <c r="I5865" i="3" s="1"/>
  <c r="H5865" i="3"/>
  <c r="G5865" i="3"/>
  <c r="B5863" i="3" a="1"/>
  <c r="B5863" i="3" s="1"/>
  <c r="I5863" i="3" a="1"/>
  <c r="I5863" i="3" s="1"/>
  <c r="H5863" i="3"/>
  <c r="G5863" i="3"/>
  <c r="B5861" i="3" a="1"/>
  <c r="B5861" i="3" s="1"/>
  <c r="I5861" i="3" a="1"/>
  <c r="I5861" i="3" s="1"/>
  <c r="H5861" i="3"/>
  <c r="G5861" i="3"/>
  <c r="B5859" i="3" a="1"/>
  <c r="B5859" i="3" s="1"/>
  <c r="I5859" i="3" a="1"/>
  <c r="I5859" i="3" s="1"/>
  <c r="H5859" i="3"/>
  <c r="G5859" i="3"/>
  <c r="B5857" i="3" a="1"/>
  <c r="B5857" i="3" s="1"/>
  <c r="I5857" i="3" a="1"/>
  <c r="I5857" i="3" s="1"/>
  <c r="H5857" i="3"/>
  <c r="G5857" i="3"/>
  <c r="B5855" i="3" a="1"/>
  <c r="B5855" i="3" s="1"/>
  <c r="I5855" i="3" a="1"/>
  <c r="I5855" i="3" s="1"/>
  <c r="H5855" i="3"/>
  <c r="G5855" i="3"/>
  <c r="B5853" i="3" a="1"/>
  <c r="B5853" i="3" s="1"/>
  <c r="I5853" i="3" a="1"/>
  <c r="I5853" i="3" s="1"/>
  <c r="H5853" i="3"/>
  <c r="G5853" i="3"/>
  <c r="B5851" i="3" a="1"/>
  <c r="B5851" i="3" s="1"/>
  <c r="I5851" i="3" a="1"/>
  <c r="I5851" i="3" s="1"/>
  <c r="H5851" i="3"/>
  <c r="G5851" i="3"/>
  <c r="B5849" i="3" a="1"/>
  <c r="B5849" i="3" s="1"/>
  <c r="I5849" i="3" a="1"/>
  <c r="I5849" i="3" s="1"/>
  <c r="H5849" i="3"/>
  <c r="G5849" i="3"/>
  <c r="B5847" i="3" a="1"/>
  <c r="B5847" i="3" s="1"/>
  <c r="I5847" i="3" a="1"/>
  <c r="I5847" i="3" s="1"/>
  <c r="H5847" i="3"/>
  <c r="G5847" i="3"/>
  <c r="B5845" i="3" a="1"/>
  <c r="B5845" i="3" s="1"/>
  <c r="I5845" i="3" a="1"/>
  <c r="I5845" i="3" s="1"/>
  <c r="H5845" i="3"/>
  <c r="G5845" i="3"/>
  <c r="B5843" i="3" a="1"/>
  <c r="B5843" i="3" s="1"/>
  <c r="I5843" i="3" a="1"/>
  <c r="I5843" i="3" s="1"/>
  <c r="H5843" i="3"/>
  <c r="G5843" i="3"/>
  <c r="B5841" i="3" a="1"/>
  <c r="B5841" i="3" s="1"/>
  <c r="I5841" i="3" a="1"/>
  <c r="I5841" i="3" s="1"/>
  <c r="H5841" i="3"/>
  <c r="G5841" i="3"/>
  <c r="B5839" i="3" a="1"/>
  <c r="B5839" i="3" s="1"/>
  <c r="I5839" i="3" a="1"/>
  <c r="I5839" i="3" s="1"/>
  <c r="H5839" i="3"/>
  <c r="G5839" i="3"/>
  <c r="B5837" i="3" a="1"/>
  <c r="B5837" i="3" s="1"/>
  <c r="I5837" i="3" a="1"/>
  <c r="I5837" i="3" s="1"/>
  <c r="H5837" i="3"/>
  <c r="G5837" i="3"/>
  <c r="B5835" i="3" a="1"/>
  <c r="B5835" i="3" s="1"/>
  <c r="I5835" i="3" a="1"/>
  <c r="I5835" i="3" s="1"/>
  <c r="H5835" i="3"/>
  <c r="G5835" i="3"/>
  <c r="B5833" i="3" a="1"/>
  <c r="B5833" i="3" s="1"/>
  <c r="I5833" i="3" a="1"/>
  <c r="I5833" i="3" s="1"/>
  <c r="H5833" i="3"/>
  <c r="G5833" i="3"/>
  <c r="B5831" i="3" a="1"/>
  <c r="B5831" i="3" s="1"/>
  <c r="I5831" i="3" a="1"/>
  <c r="I5831" i="3" s="1"/>
  <c r="H5831" i="3"/>
  <c r="G5831" i="3"/>
  <c r="B5829" i="3" a="1"/>
  <c r="B5829" i="3" s="1"/>
  <c r="I5829" i="3" a="1"/>
  <c r="I5829" i="3" s="1"/>
  <c r="H5829" i="3"/>
  <c r="G5829" i="3"/>
  <c r="B5827" i="3" a="1"/>
  <c r="B5827" i="3" s="1"/>
  <c r="I5827" i="3" a="1"/>
  <c r="I5827" i="3" s="1"/>
  <c r="H5827" i="3"/>
  <c r="G5827" i="3"/>
  <c r="B5825" i="3" a="1"/>
  <c r="B5825" i="3" s="1"/>
  <c r="I5825" i="3" a="1"/>
  <c r="I5825" i="3" s="1"/>
  <c r="H5825" i="3"/>
  <c r="G5825" i="3"/>
  <c r="B5823" i="3" a="1"/>
  <c r="B5823" i="3" s="1"/>
  <c r="I5823" i="3" a="1"/>
  <c r="I5823" i="3" s="1"/>
  <c r="H5823" i="3"/>
  <c r="G5823" i="3"/>
  <c r="B5821" i="3" a="1"/>
  <c r="B5821" i="3" s="1"/>
  <c r="I5821" i="3" a="1"/>
  <c r="I5821" i="3" s="1"/>
  <c r="H5821" i="3"/>
  <c r="G5821" i="3"/>
  <c r="B5819" i="3" a="1"/>
  <c r="B5819" i="3" s="1"/>
  <c r="I5819" i="3" a="1"/>
  <c r="I5819" i="3" s="1"/>
  <c r="H5819" i="3"/>
  <c r="G5819" i="3"/>
  <c r="B5817" i="3" a="1"/>
  <c r="B5817" i="3" s="1"/>
  <c r="I5817" i="3" a="1"/>
  <c r="I5817" i="3" s="1"/>
  <c r="H5817" i="3"/>
  <c r="G5817" i="3"/>
  <c r="B5815" i="3" a="1"/>
  <c r="B5815" i="3" s="1"/>
  <c r="I5815" i="3" a="1"/>
  <c r="I5815" i="3" s="1"/>
  <c r="H5815" i="3"/>
  <c r="G5815" i="3"/>
  <c r="B5813" i="3" a="1"/>
  <c r="B5813" i="3" s="1"/>
  <c r="I5813" i="3" a="1"/>
  <c r="I5813" i="3" s="1"/>
  <c r="H5813" i="3"/>
  <c r="G5813" i="3"/>
  <c r="B5811" i="3" a="1"/>
  <c r="B5811" i="3" s="1"/>
  <c r="I5811" i="3" a="1"/>
  <c r="I5811" i="3" s="1"/>
  <c r="H5811" i="3"/>
  <c r="G5811" i="3"/>
  <c r="B5809" i="3" a="1"/>
  <c r="B5809" i="3" s="1"/>
  <c r="I5809" i="3" a="1"/>
  <c r="I5809" i="3" s="1"/>
  <c r="H5809" i="3"/>
  <c r="G5809" i="3"/>
  <c r="B5807" i="3" a="1"/>
  <c r="B5807" i="3" s="1"/>
  <c r="I5807" i="3" a="1"/>
  <c r="I5807" i="3" s="1"/>
  <c r="H5807" i="3"/>
  <c r="G5807" i="3"/>
  <c r="B5805" i="3" a="1"/>
  <c r="B5805" i="3" s="1"/>
  <c r="I5805" i="3" a="1"/>
  <c r="I5805" i="3" s="1"/>
  <c r="H5805" i="3"/>
  <c r="G5805" i="3"/>
  <c r="B5803" i="3" a="1"/>
  <c r="B5803" i="3" s="1"/>
  <c r="I5803" i="3" a="1"/>
  <c r="I5803" i="3" s="1"/>
  <c r="H5803" i="3"/>
  <c r="G5803" i="3"/>
  <c r="B5801" i="3" a="1"/>
  <c r="B5801" i="3" s="1"/>
  <c r="I5801" i="3" a="1"/>
  <c r="I5801" i="3" s="1"/>
  <c r="H5801" i="3"/>
  <c r="G5801" i="3"/>
  <c r="B5799" i="3" a="1"/>
  <c r="B5799" i="3" s="1"/>
  <c r="I5799" i="3" a="1"/>
  <c r="I5799" i="3" s="1"/>
  <c r="H5799" i="3"/>
  <c r="G5799" i="3"/>
  <c r="B5797" i="3" a="1"/>
  <c r="B5797" i="3" s="1"/>
  <c r="I5797" i="3" a="1"/>
  <c r="I5797" i="3" s="1"/>
  <c r="H5797" i="3"/>
  <c r="G5797" i="3"/>
  <c r="B5795" i="3" a="1"/>
  <c r="B5795" i="3" s="1"/>
  <c r="I5795" i="3" a="1"/>
  <c r="I5795" i="3" s="1"/>
  <c r="H5795" i="3"/>
  <c r="G5795" i="3"/>
  <c r="B5793" i="3" a="1"/>
  <c r="B5793" i="3" s="1"/>
  <c r="I5793" i="3" a="1"/>
  <c r="I5793" i="3" s="1"/>
  <c r="H5793" i="3"/>
  <c r="G5793" i="3"/>
  <c r="B5791" i="3" a="1"/>
  <c r="B5791" i="3" s="1"/>
  <c r="I5791" i="3" a="1"/>
  <c r="I5791" i="3" s="1"/>
  <c r="H5791" i="3"/>
  <c r="G5791" i="3"/>
  <c r="B5789" i="3" a="1"/>
  <c r="B5789" i="3" s="1"/>
  <c r="I5789" i="3" a="1"/>
  <c r="I5789" i="3" s="1"/>
  <c r="H5789" i="3"/>
  <c r="G5789" i="3"/>
  <c r="B5787" i="3" a="1"/>
  <c r="B5787" i="3" s="1"/>
  <c r="I5787" i="3" a="1"/>
  <c r="I5787" i="3" s="1"/>
  <c r="H5787" i="3"/>
  <c r="G5787" i="3"/>
  <c r="B5785" i="3" a="1"/>
  <c r="B5785" i="3" s="1"/>
  <c r="I5785" i="3" a="1"/>
  <c r="I5785" i="3" s="1"/>
  <c r="H5785" i="3"/>
  <c r="G5785" i="3"/>
  <c r="B5783" i="3" a="1"/>
  <c r="B5783" i="3" s="1"/>
  <c r="I5783" i="3" a="1"/>
  <c r="I5783" i="3" s="1"/>
  <c r="H5783" i="3"/>
  <c r="G5783" i="3"/>
  <c r="B5781" i="3" a="1"/>
  <c r="B5781" i="3" s="1"/>
  <c r="I5781" i="3" a="1"/>
  <c r="I5781" i="3" s="1"/>
  <c r="H5781" i="3"/>
  <c r="G5781" i="3"/>
  <c r="B5779" i="3" a="1"/>
  <c r="B5779" i="3" s="1"/>
  <c r="I5779" i="3" a="1"/>
  <c r="I5779" i="3" s="1"/>
  <c r="H5779" i="3"/>
  <c r="G5779" i="3"/>
  <c r="B5777" i="3" a="1"/>
  <c r="B5777" i="3" s="1"/>
  <c r="I5777" i="3" a="1"/>
  <c r="I5777" i="3" s="1"/>
  <c r="H5777" i="3"/>
  <c r="G5777" i="3"/>
  <c r="B5775" i="3" a="1"/>
  <c r="B5775" i="3" s="1"/>
  <c r="I5775" i="3" a="1"/>
  <c r="I5775" i="3" s="1"/>
  <c r="H5775" i="3"/>
  <c r="G5775" i="3"/>
  <c r="B5773" i="3" a="1"/>
  <c r="B5773" i="3" s="1"/>
  <c r="I5773" i="3" a="1"/>
  <c r="I5773" i="3" s="1"/>
  <c r="H5773" i="3"/>
  <c r="G5773" i="3"/>
  <c r="B5771" i="3" a="1"/>
  <c r="B5771" i="3" s="1"/>
  <c r="I5771" i="3" a="1"/>
  <c r="I5771" i="3" s="1"/>
  <c r="H5771" i="3"/>
  <c r="G5771" i="3"/>
  <c r="B5769" i="3" a="1"/>
  <c r="B5769" i="3" s="1"/>
  <c r="I5769" i="3" a="1"/>
  <c r="I5769" i="3" s="1"/>
  <c r="H5769" i="3"/>
  <c r="G5769" i="3"/>
  <c r="B5767" i="3" a="1"/>
  <c r="B5767" i="3" s="1"/>
  <c r="I5767" i="3" a="1"/>
  <c r="I5767" i="3" s="1"/>
  <c r="H5767" i="3"/>
  <c r="G5767" i="3"/>
  <c r="B5765" i="3" a="1"/>
  <c r="B5765" i="3" s="1"/>
  <c r="I5765" i="3" a="1"/>
  <c r="I5765" i="3" s="1"/>
  <c r="H5765" i="3"/>
  <c r="G5765" i="3"/>
  <c r="B5763" i="3" a="1"/>
  <c r="B5763" i="3" s="1"/>
  <c r="I5763" i="3" a="1"/>
  <c r="I5763" i="3" s="1"/>
  <c r="H5763" i="3"/>
  <c r="G5763" i="3"/>
  <c r="B5761" i="3" a="1"/>
  <c r="B5761" i="3" s="1"/>
  <c r="I5761" i="3" a="1"/>
  <c r="I5761" i="3" s="1"/>
  <c r="H5761" i="3"/>
  <c r="G5761" i="3"/>
  <c r="B5759" i="3" a="1"/>
  <c r="B5759" i="3" s="1"/>
  <c r="I5759" i="3" a="1"/>
  <c r="I5759" i="3" s="1"/>
  <c r="H5759" i="3"/>
  <c r="G5759" i="3"/>
  <c r="B5757" i="3" a="1"/>
  <c r="B5757" i="3" s="1"/>
  <c r="I5757" i="3" a="1"/>
  <c r="I5757" i="3" s="1"/>
  <c r="H5757" i="3"/>
  <c r="G5757" i="3"/>
  <c r="B5755" i="3" a="1"/>
  <c r="B5755" i="3" s="1"/>
  <c r="I5755" i="3" a="1"/>
  <c r="I5755" i="3" s="1"/>
  <c r="H5755" i="3"/>
  <c r="G5755" i="3"/>
  <c r="B5753" i="3" a="1"/>
  <c r="B5753" i="3" s="1"/>
  <c r="I5753" i="3" a="1"/>
  <c r="I5753" i="3" s="1"/>
  <c r="H5753" i="3"/>
  <c r="G5753" i="3"/>
  <c r="B5751" i="3" a="1"/>
  <c r="B5751" i="3" s="1"/>
  <c r="I5751" i="3" a="1"/>
  <c r="I5751" i="3" s="1"/>
  <c r="H5751" i="3"/>
  <c r="G5751" i="3"/>
  <c r="B5749" i="3" a="1"/>
  <c r="B5749" i="3" s="1"/>
  <c r="I5749" i="3" a="1"/>
  <c r="I5749" i="3" s="1"/>
  <c r="H5749" i="3"/>
  <c r="G5749" i="3"/>
  <c r="B5747" i="3" a="1"/>
  <c r="B5747" i="3" s="1"/>
  <c r="I5747" i="3" a="1"/>
  <c r="I5747" i="3" s="1"/>
  <c r="H5747" i="3"/>
  <c r="G5747" i="3"/>
  <c r="B5745" i="3" a="1"/>
  <c r="B5745" i="3" s="1"/>
  <c r="I5745" i="3" a="1"/>
  <c r="I5745" i="3" s="1"/>
  <c r="H5745" i="3"/>
  <c r="G5745" i="3"/>
  <c r="B5743" i="3" a="1"/>
  <c r="B5743" i="3" s="1"/>
  <c r="I5743" i="3" a="1"/>
  <c r="I5743" i="3" s="1"/>
  <c r="H5743" i="3"/>
  <c r="G5743" i="3"/>
  <c r="B5741" i="3" a="1"/>
  <c r="B5741" i="3" s="1"/>
  <c r="I5741" i="3" a="1"/>
  <c r="I5741" i="3" s="1"/>
  <c r="H5741" i="3"/>
  <c r="G5741" i="3"/>
  <c r="B5739" i="3" a="1"/>
  <c r="B5739" i="3" s="1"/>
  <c r="I5739" i="3" a="1"/>
  <c r="I5739" i="3" s="1"/>
  <c r="H5739" i="3"/>
  <c r="G5739" i="3"/>
  <c r="B5737" i="3" a="1"/>
  <c r="B5737" i="3" s="1"/>
  <c r="I5737" i="3" a="1"/>
  <c r="I5737" i="3" s="1"/>
  <c r="H5737" i="3"/>
  <c r="G5737" i="3"/>
  <c r="B5735" i="3" a="1"/>
  <c r="B5735" i="3" s="1"/>
  <c r="I5735" i="3" a="1"/>
  <c r="I5735" i="3" s="1"/>
  <c r="H5735" i="3"/>
  <c r="G5735" i="3"/>
  <c r="B5733" i="3" a="1"/>
  <c r="B5733" i="3" s="1"/>
  <c r="I5733" i="3" a="1"/>
  <c r="I5733" i="3" s="1"/>
  <c r="H5733" i="3"/>
  <c r="G5733" i="3"/>
  <c r="B5731" i="3" a="1"/>
  <c r="B5731" i="3" s="1"/>
  <c r="I5731" i="3" a="1"/>
  <c r="I5731" i="3" s="1"/>
  <c r="H5731" i="3"/>
  <c r="G5731" i="3"/>
  <c r="B5729" i="3" a="1"/>
  <c r="B5729" i="3" s="1"/>
  <c r="I5729" i="3" a="1"/>
  <c r="I5729" i="3" s="1"/>
  <c r="H5729" i="3"/>
  <c r="G5729" i="3"/>
  <c r="B5727" i="3" a="1"/>
  <c r="B5727" i="3" s="1"/>
  <c r="I5727" i="3" a="1"/>
  <c r="I5727" i="3" s="1"/>
  <c r="H5727" i="3"/>
  <c r="G5727" i="3"/>
  <c r="B5725" i="3" a="1"/>
  <c r="B5725" i="3" s="1"/>
  <c r="I5725" i="3" a="1"/>
  <c r="I5725" i="3" s="1"/>
  <c r="H5725" i="3"/>
  <c r="G5725" i="3"/>
  <c r="B5723" i="3" a="1"/>
  <c r="B5723" i="3" s="1"/>
  <c r="I5723" i="3" a="1"/>
  <c r="I5723" i="3" s="1"/>
  <c r="H5723" i="3"/>
  <c r="G5723" i="3"/>
  <c r="B5721" i="3" a="1"/>
  <c r="B5721" i="3" s="1"/>
  <c r="I5721" i="3" a="1"/>
  <c r="I5721" i="3" s="1"/>
  <c r="H5721" i="3"/>
  <c r="G5721" i="3"/>
  <c r="B5719" i="3" a="1"/>
  <c r="B5719" i="3" s="1"/>
  <c r="I5719" i="3" a="1"/>
  <c r="I5719" i="3" s="1"/>
  <c r="H5719" i="3"/>
  <c r="G5719" i="3"/>
  <c r="B5717" i="3" a="1"/>
  <c r="B5717" i="3" s="1"/>
  <c r="I5717" i="3" a="1"/>
  <c r="I5717" i="3" s="1"/>
  <c r="H5717" i="3"/>
  <c r="G5717" i="3"/>
  <c r="B5715" i="3" a="1"/>
  <c r="B5715" i="3" s="1"/>
  <c r="I5715" i="3" a="1"/>
  <c r="I5715" i="3" s="1"/>
  <c r="H5715" i="3"/>
  <c r="G5715" i="3"/>
  <c r="B5713" i="3" a="1"/>
  <c r="B5713" i="3" s="1"/>
  <c r="I5713" i="3" a="1"/>
  <c r="I5713" i="3" s="1"/>
  <c r="H5713" i="3"/>
  <c r="G5713" i="3"/>
  <c r="B5711" i="3" a="1"/>
  <c r="B5711" i="3" s="1"/>
  <c r="I5711" i="3" a="1"/>
  <c r="I5711" i="3" s="1"/>
  <c r="H5711" i="3"/>
  <c r="G5711" i="3"/>
  <c r="B5709" i="3" a="1"/>
  <c r="B5709" i="3" s="1"/>
  <c r="I5709" i="3" a="1"/>
  <c r="I5709" i="3" s="1"/>
  <c r="H5709" i="3"/>
  <c r="G5709" i="3"/>
  <c r="B5707" i="3" a="1"/>
  <c r="B5707" i="3" s="1"/>
  <c r="I5707" i="3" a="1"/>
  <c r="I5707" i="3" s="1"/>
  <c r="H5707" i="3"/>
  <c r="G5707" i="3"/>
  <c r="B5705" i="3" a="1"/>
  <c r="B5705" i="3" s="1"/>
  <c r="I5705" i="3" a="1"/>
  <c r="I5705" i="3" s="1"/>
  <c r="H5705" i="3"/>
  <c r="G5705" i="3"/>
  <c r="B5703" i="3" a="1"/>
  <c r="B5703" i="3" s="1"/>
  <c r="I5703" i="3" a="1"/>
  <c r="I5703" i="3" s="1"/>
  <c r="H5703" i="3"/>
  <c r="G5703" i="3"/>
  <c r="B5701" i="3" a="1"/>
  <c r="B5701" i="3" s="1"/>
  <c r="I5701" i="3" a="1"/>
  <c r="I5701" i="3" s="1"/>
  <c r="H5701" i="3"/>
  <c r="G5701" i="3"/>
  <c r="B5699" i="3" a="1"/>
  <c r="B5699" i="3" s="1"/>
  <c r="I5699" i="3" a="1"/>
  <c r="I5699" i="3" s="1"/>
  <c r="H5699" i="3"/>
  <c r="G5699" i="3"/>
  <c r="B5697" i="3" a="1"/>
  <c r="B5697" i="3" s="1"/>
  <c r="I5697" i="3" a="1"/>
  <c r="I5697" i="3" s="1"/>
  <c r="H5697" i="3"/>
  <c r="G5697" i="3"/>
  <c r="B5695" i="3" a="1"/>
  <c r="B5695" i="3" s="1"/>
  <c r="I5695" i="3" a="1"/>
  <c r="I5695" i="3" s="1"/>
  <c r="H5695" i="3"/>
  <c r="G5695" i="3"/>
  <c r="B5693" i="3" a="1"/>
  <c r="B5693" i="3" s="1"/>
  <c r="I5693" i="3" a="1"/>
  <c r="I5693" i="3" s="1"/>
  <c r="H5693" i="3"/>
  <c r="G5693" i="3"/>
  <c r="B5691" i="3" a="1"/>
  <c r="B5691" i="3" s="1"/>
  <c r="I5691" i="3" a="1"/>
  <c r="I5691" i="3" s="1"/>
  <c r="H5691" i="3"/>
  <c r="G5691" i="3"/>
  <c r="B5689" i="3" a="1"/>
  <c r="B5689" i="3" s="1"/>
  <c r="I5689" i="3" a="1"/>
  <c r="I5689" i="3" s="1"/>
  <c r="H5689" i="3"/>
  <c r="G5689" i="3"/>
  <c r="B5687" i="3" a="1"/>
  <c r="B5687" i="3" s="1"/>
  <c r="I5687" i="3" a="1"/>
  <c r="I5687" i="3" s="1"/>
  <c r="H5687" i="3"/>
  <c r="G5687" i="3"/>
  <c r="B5685" i="3" a="1"/>
  <c r="B5685" i="3" s="1"/>
  <c r="I5685" i="3" a="1"/>
  <c r="I5685" i="3" s="1"/>
  <c r="H5685" i="3"/>
  <c r="G5685" i="3"/>
  <c r="B5683" i="3" a="1"/>
  <c r="B5683" i="3" s="1"/>
  <c r="I5683" i="3" a="1"/>
  <c r="I5683" i="3" s="1"/>
  <c r="H5683" i="3"/>
  <c r="G5683" i="3"/>
  <c r="B5681" i="3" a="1"/>
  <c r="B5681" i="3" s="1"/>
  <c r="I5681" i="3" a="1"/>
  <c r="I5681" i="3" s="1"/>
  <c r="H5681" i="3"/>
  <c r="G5681" i="3"/>
  <c r="B5679" i="3" a="1"/>
  <c r="B5679" i="3" s="1"/>
  <c r="I5679" i="3" a="1"/>
  <c r="I5679" i="3" s="1"/>
  <c r="H5679" i="3"/>
  <c r="G5679" i="3"/>
  <c r="B5677" i="3" a="1"/>
  <c r="B5677" i="3" s="1"/>
  <c r="I5677" i="3" a="1"/>
  <c r="I5677" i="3" s="1"/>
  <c r="H5677" i="3"/>
  <c r="G5677" i="3"/>
  <c r="B5675" i="3" a="1"/>
  <c r="B5675" i="3" s="1"/>
  <c r="I5675" i="3" a="1"/>
  <c r="I5675" i="3" s="1"/>
  <c r="H5675" i="3"/>
  <c r="G5675" i="3"/>
  <c r="B5673" i="3" a="1"/>
  <c r="B5673" i="3" s="1"/>
  <c r="I5673" i="3" a="1"/>
  <c r="I5673" i="3" s="1"/>
  <c r="H5673" i="3"/>
  <c r="G5673" i="3"/>
  <c r="B5671" i="3" a="1"/>
  <c r="B5671" i="3" s="1"/>
  <c r="I5671" i="3" a="1"/>
  <c r="I5671" i="3" s="1"/>
  <c r="H5671" i="3"/>
  <c r="G5671" i="3"/>
  <c r="B5669" i="3" a="1"/>
  <c r="B5669" i="3" s="1"/>
  <c r="I5669" i="3" a="1"/>
  <c r="I5669" i="3" s="1"/>
  <c r="H5669" i="3"/>
  <c r="G5669" i="3"/>
  <c r="B5667" i="3" a="1"/>
  <c r="B5667" i="3" s="1"/>
  <c r="I5667" i="3" a="1"/>
  <c r="I5667" i="3" s="1"/>
  <c r="H5667" i="3"/>
  <c r="G5667" i="3"/>
  <c r="B5665" i="3" a="1"/>
  <c r="B5665" i="3" s="1"/>
  <c r="I5665" i="3" a="1"/>
  <c r="I5665" i="3" s="1"/>
  <c r="H5665" i="3"/>
  <c r="G5665" i="3"/>
  <c r="B5663" i="3" a="1"/>
  <c r="B5663" i="3" s="1"/>
  <c r="I5663" i="3" a="1"/>
  <c r="I5663" i="3" s="1"/>
  <c r="H5663" i="3"/>
  <c r="G5663" i="3"/>
  <c r="B5661" i="3" a="1"/>
  <c r="B5661" i="3" s="1"/>
  <c r="I5661" i="3" a="1"/>
  <c r="I5661" i="3" s="1"/>
  <c r="H5661" i="3"/>
  <c r="G5661" i="3"/>
  <c r="B5659" i="3" a="1"/>
  <c r="B5659" i="3" s="1"/>
  <c r="I5659" i="3" a="1"/>
  <c r="I5659" i="3" s="1"/>
  <c r="H5659" i="3"/>
  <c r="G5659" i="3"/>
  <c r="B5657" i="3" a="1"/>
  <c r="B5657" i="3" s="1"/>
  <c r="I5657" i="3" a="1"/>
  <c r="I5657" i="3" s="1"/>
  <c r="H5657" i="3"/>
  <c r="G5657" i="3"/>
  <c r="B5655" i="3" a="1"/>
  <c r="B5655" i="3" s="1"/>
  <c r="I5655" i="3" a="1"/>
  <c r="I5655" i="3" s="1"/>
  <c r="H5655" i="3"/>
  <c r="G5655" i="3"/>
  <c r="B5653" i="3" a="1"/>
  <c r="B5653" i="3" s="1"/>
  <c r="I5653" i="3" a="1"/>
  <c r="I5653" i="3" s="1"/>
  <c r="H5653" i="3"/>
  <c r="G5653" i="3"/>
  <c r="B5651" i="3" a="1"/>
  <c r="B5651" i="3" s="1"/>
  <c r="I5651" i="3" a="1"/>
  <c r="I5651" i="3" s="1"/>
  <c r="H5651" i="3"/>
  <c r="G5651" i="3"/>
  <c r="B5649" i="3" a="1"/>
  <c r="B5649" i="3" s="1"/>
  <c r="I5649" i="3" a="1"/>
  <c r="I5649" i="3" s="1"/>
  <c r="H5649" i="3"/>
  <c r="G5649" i="3"/>
  <c r="B5647" i="3" a="1"/>
  <c r="B5647" i="3" s="1"/>
  <c r="I5647" i="3" a="1"/>
  <c r="I5647" i="3" s="1"/>
  <c r="H5647" i="3"/>
  <c r="G5647" i="3"/>
  <c r="B5645" i="3" a="1"/>
  <c r="B5645" i="3" s="1"/>
  <c r="I5645" i="3" a="1"/>
  <c r="I5645" i="3" s="1"/>
  <c r="H5645" i="3"/>
  <c r="G5645" i="3"/>
  <c r="B5643" i="3" a="1"/>
  <c r="B5643" i="3" s="1"/>
  <c r="I5643" i="3" a="1"/>
  <c r="I5643" i="3" s="1"/>
  <c r="H5643" i="3"/>
  <c r="G5643" i="3"/>
  <c r="B5641" i="3" a="1"/>
  <c r="B5641" i="3" s="1"/>
  <c r="I5641" i="3" a="1"/>
  <c r="I5641" i="3" s="1"/>
  <c r="H5641" i="3"/>
  <c r="G5641" i="3"/>
  <c r="B5639" i="3" a="1"/>
  <c r="B5639" i="3" s="1"/>
  <c r="I5639" i="3" a="1"/>
  <c r="I5639" i="3" s="1"/>
  <c r="H5639" i="3"/>
  <c r="G5639" i="3"/>
  <c r="B5637" i="3" a="1"/>
  <c r="B5637" i="3" s="1"/>
  <c r="I5637" i="3" a="1"/>
  <c r="I5637" i="3" s="1"/>
  <c r="H5637" i="3"/>
  <c r="G5637" i="3"/>
  <c r="B5635" i="3" a="1"/>
  <c r="B5635" i="3" s="1"/>
  <c r="I5635" i="3" a="1"/>
  <c r="I5635" i="3" s="1"/>
  <c r="H5635" i="3"/>
  <c r="G5635" i="3"/>
  <c r="B5633" i="3" a="1"/>
  <c r="B5633" i="3" s="1"/>
  <c r="I5633" i="3" a="1"/>
  <c r="I5633" i="3" s="1"/>
  <c r="H5633" i="3"/>
  <c r="G5633" i="3"/>
  <c r="B5631" i="3" a="1"/>
  <c r="B5631" i="3" s="1"/>
  <c r="I5631" i="3" a="1"/>
  <c r="I5631" i="3" s="1"/>
  <c r="H5631" i="3"/>
  <c r="G5631" i="3"/>
  <c r="B5629" i="3" a="1"/>
  <c r="B5629" i="3" s="1"/>
  <c r="I5629" i="3" a="1"/>
  <c r="I5629" i="3" s="1"/>
  <c r="H5629" i="3"/>
  <c r="G5629" i="3"/>
  <c r="B5627" i="3" a="1"/>
  <c r="B5627" i="3" s="1"/>
  <c r="I5627" i="3" a="1"/>
  <c r="I5627" i="3" s="1"/>
  <c r="H5627" i="3"/>
  <c r="G5627" i="3"/>
  <c r="B5625" i="3" a="1"/>
  <c r="B5625" i="3" s="1"/>
  <c r="I5625" i="3" a="1"/>
  <c r="I5625" i="3" s="1"/>
  <c r="H5625" i="3"/>
  <c r="G5625" i="3"/>
  <c r="B5623" i="3" a="1"/>
  <c r="B5623" i="3" s="1"/>
  <c r="I5623" i="3" a="1"/>
  <c r="I5623" i="3" s="1"/>
  <c r="H5623" i="3"/>
  <c r="G5623" i="3"/>
  <c r="B5621" i="3" a="1"/>
  <c r="B5621" i="3" s="1"/>
  <c r="I5621" i="3" a="1"/>
  <c r="I5621" i="3" s="1"/>
  <c r="H5621" i="3"/>
  <c r="G5621" i="3"/>
  <c r="B5619" i="3" a="1"/>
  <c r="B5619" i="3" s="1"/>
  <c r="I5619" i="3" a="1"/>
  <c r="I5619" i="3" s="1"/>
  <c r="H5619" i="3"/>
  <c r="G5619" i="3"/>
  <c r="B5617" i="3" a="1"/>
  <c r="B5617" i="3" s="1"/>
  <c r="I5617" i="3" a="1"/>
  <c r="I5617" i="3" s="1"/>
  <c r="H5617" i="3"/>
  <c r="G5617" i="3"/>
  <c r="B5615" i="3" a="1"/>
  <c r="B5615" i="3" s="1"/>
  <c r="I5615" i="3" a="1"/>
  <c r="I5615" i="3" s="1"/>
  <c r="H5615" i="3"/>
  <c r="G5615" i="3"/>
  <c r="B5613" i="3" a="1"/>
  <c r="B5613" i="3" s="1"/>
  <c r="I5613" i="3" a="1"/>
  <c r="I5613" i="3" s="1"/>
  <c r="H5613" i="3"/>
  <c r="G5613" i="3"/>
  <c r="B5611" i="3" a="1"/>
  <c r="B5611" i="3" s="1"/>
  <c r="I5611" i="3" a="1"/>
  <c r="I5611" i="3" s="1"/>
  <c r="H5611" i="3"/>
  <c r="G5611" i="3"/>
  <c r="B5609" i="3" a="1"/>
  <c r="B5609" i="3" s="1"/>
  <c r="I5609" i="3" a="1"/>
  <c r="I5609" i="3" s="1"/>
  <c r="H5609" i="3"/>
  <c r="G5609" i="3"/>
  <c r="B5607" i="3" a="1"/>
  <c r="B5607" i="3" s="1"/>
  <c r="I5607" i="3" a="1"/>
  <c r="I5607" i="3" s="1"/>
  <c r="H5607" i="3"/>
  <c r="G5607" i="3"/>
  <c r="B5605" i="3" a="1"/>
  <c r="B5605" i="3" s="1"/>
  <c r="I5605" i="3" a="1"/>
  <c r="I5605" i="3" s="1"/>
  <c r="H5605" i="3"/>
  <c r="G5605" i="3"/>
  <c r="B5603" i="3" a="1"/>
  <c r="B5603" i="3" s="1"/>
  <c r="I5603" i="3" a="1"/>
  <c r="I5603" i="3" s="1"/>
  <c r="H5603" i="3"/>
  <c r="G5603" i="3"/>
  <c r="B5601" i="3" a="1"/>
  <c r="B5601" i="3" s="1"/>
  <c r="I5601" i="3" a="1"/>
  <c r="I5601" i="3" s="1"/>
  <c r="H5601" i="3"/>
  <c r="G5601" i="3"/>
  <c r="B5599" i="3" a="1"/>
  <c r="B5599" i="3" s="1"/>
  <c r="I5599" i="3" a="1"/>
  <c r="I5599" i="3" s="1"/>
  <c r="H5599" i="3"/>
  <c r="G5599" i="3"/>
  <c r="B5597" i="3" a="1"/>
  <c r="B5597" i="3" s="1"/>
  <c r="I5597" i="3" a="1"/>
  <c r="I5597" i="3" s="1"/>
  <c r="H5597" i="3"/>
  <c r="G5597" i="3"/>
  <c r="B5595" i="3" a="1"/>
  <c r="B5595" i="3" s="1"/>
  <c r="I5595" i="3" a="1"/>
  <c r="I5595" i="3" s="1"/>
  <c r="H5595" i="3"/>
  <c r="G5595" i="3"/>
  <c r="B5593" i="3" a="1"/>
  <c r="B5593" i="3" s="1"/>
  <c r="I5593" i="3" a="1"/>
  <c r="I5593" i="3" s="1"/>
  <c r="H5593" i="3"/>
  <c r="G5593" i="3"/>
  <c r="B5591" i="3" a="1"/>
  <c r="B5591" i="3" s="1"/>
  <c r="I5591" i="3" a="1"/>
  <c r="I5591" i="3" s="1"/>
  <c r="H5591" i="3"/>
  <c r="G5591" i="3"/>
  <c r="B5589" i="3" a="1"/>
  <c r="B5589" i="3" s="1"/>
  <c r="I5589" i="3" a="1"/>
  <c r="I5589" i="3" s="1"/>
  <c r="H5589" i="3"/>
  <c r="G5589" i="3"/>
  <c r="B5587" i="3" a="1"/>
  <c r="B5587" i="3" s="1"/>
  <c r="I5587" i="3" a="1"/>
  <c r="I5587" i="3" s="1"/>
  <c r="H5587" i="3"/>
  <c r="G5587" i="3"/>
  <c r="B5585" i="3" a="1"/>
  <c r="B5585" i="3" s="1"/>
  <c r="I5585" i="3" a="1"/>
  <c r="I5585" i="3" s="1"/>
  <c r="H5585" i="3"/>
  <c r="G5585" i="3"/>
  <c r="B5583" i="3" a="1"/>
  <c r="B5583" i="3" s="1"/>
  <c r="I5583" i="3" a="1"/>
  <c r="I5583" i="3" s="1"/>
  <c r="H5583" i="3"/>
  <c r="G5583" i="3"/>
  <c r="B5581" i="3" a="1"/>
  <c r="B5581" i="3" s="1"/>
  <c r="I5581" i="3" a="1"/>
  <c r="I5581" i="3" s="1"/>
  <c r="H5581" i="3"/>
  <c r="G5581" i="3"/>
  <c r="B5579" i="3" a="1"/>
  <c r="B5579" i="3" s="1"/>
  <c r="I5579" i="3" a="1"/>
  <c r="I5579" i="3" s="1"/>
  <c r="H5579" i="3"/>
  <c r="G5579" i="3"/>
  <c r="B5577" i="3" a="1"/>
  <c r="B5577" i="3" s="1"/>
  <c r="I5577" i="3" a="1"/>
  <c r="I5577" i="3" s="1"/>
  <c r="H5577" i="3"/>
  <c r="G5577" i="3"/>
  <c r="B5575" i="3" a="1"/>
  <c r="B5575" i="3" s="1"/>
  <c r="I5575" i="3" a="1"/>
  <c r="I5575" i="3" s="1"/>
  <c r="H5575" i="3"/>
  <c r="G5575" i="3"/>
  <c r="B5573" i="3" a="1"/>
  <c r="B5573" i="3" s="1"/>
  <c r="I5573" i="3" a="1"/>
  <c r="I5573" i="3" s="1"/>
  <c r="H5573" i="3"/>
  <c r="G5573" i="3"/>
  <c r="B5571" i="3" a="1"/>
  <c r="B5571" i="3" s="1"/>
  <c r="I5571" i="3" a="1"/>
  <c r="I5571" i="3" s="1"/>
  <c r="H5571" i="3"/>
  <c r="G5571" i="3"/>
  <c r="B5569" i="3" a="1"/>
  <c r="B5569" i="3" s="1"/>
  <c r="I5569" i="3" a="1"/>
  <c r="I5569" i="3" s="1"/>
  <c r="H5569" i="3"/>
  <c r="G5569" i="3"/>
  <c r="B5567" i="3" a="1"/>
  <c r="B5567" i="3" s="1"/>
  <c r="I5567" i="3" a="1"/>
  <c r="I5567" i="3" s="1"/>
  <c r="H5567" i="3"/>
  <c r="G5567" i="3"/>
  <c r="B5565" i="3" a="1"/>
  <c r="B5565" i="3" s="1"/>
  <c r="I5565" i="3" a="1"/>
  <c r="I5565" i="3" s="1"/>
  <c r="H5565" i="3"/>
  <c r="G5565" i="3"/>
  <c r="B5563" i="3" a="1"/>
  <c r="B5563" i="3" s="1"/>
  <c r="I5563" i="3" a="1"/>
  <c r="I5563" i="3" s="1"/>
  <c r="H5563" i="3"/>
  <c r="G5563" i="3"/>
  <c r="B5561" i="3" a="1"/>
  <c r="B5561" i="3" s="1"/>
  <c r="I5561" i="3" a="1"/>
  <c r="I5561" i="3" s="1"/>
  <c r="H5561" i="3"/>
  <c r="G5561" i="3"/>
  <c r="B5559" i="3" a="1"/>
  <c r="B5559" i="3" s="1"/>
  <c r="I5559" i="3" a="1"/>
  <c r="I5559" i="3" s="1"/>
  <c r="H5559" i="3"/>
  <c r="G5559" i="3"/>
  <c r="B5557" i="3" a="1"/>
  <c r="B5557" i="3" s="1"/>
  <c r="I5557" i="3" a="1"/>
  <c r="I5557" i="3" s="1"/>
  <c r="H5557" i="3"/>
  <c r="G5557" i="3"/>
  <c r="B5555" i="3" a="1"/>
  <c r="B5555" i="3" s="1"/>
  <c r="I5555" i="3" a="1"/>
  <c r="I5555" i="3" s="1"/>
  <c r="H5555" i="3"/>
  <c r="G5555" i="3"/>
  <c r="B5553" i="3" a="1"/>
  <c r="B5553" i="3" s="1"/>
  <c r="I5553" i="3" a="1"/>
  <c r="I5553" i="3" s="1"/>
  <c r="H5553" i="3"/>
  <c r="G5553" i="3"/>
  <c r="B5551" i="3" a="1"/>
  <c r="B5551" i="3" s="1"/>
  <c r="I5551" i="3" a="1"/>
  <c r="I5551" i="3" s="1"/>
  <c r="H5551" i="3"/>
  <c r="G5551" i="3"/>
  <c r="B5549" i="3" a="1"/>
  <c r="B5549" i="3" s="1"/>
  <c r="I5549" i="3" a="1"/>
  <c r="I5549" i="3" s="1"/>
  <c r="H5549" i="3"/>
  <c r="G5549" i="3"/>
  <c r="B5547" i="3" a="1"/>
  <c r="B5547" i="3" s="1"/>
  <c r="I5547" i="3" a="1"/>
  <c r="I5547" i="3" s="1"/>
  <c r="H5547" i="3"/>
  <c r="G5547" i="3"/>
  <c r="B5545" i="3" a="1"/>
  <c r="B5545" i="3" s="1"/>
  <c r="I5545" i="3" a="1"/>
  <c r="I5545" i="3" s="1"/>
  <c r="H5545" i="3"/>
  <c r="G5545" i="3"/>
  <c r="B5543" i="3" a="1"/>
  <c r="B5543" i="3" s="1"/>
  <c r="I5543" i="3" a="1"/>
  <c r="I5543" i="3" s="1"/>
  <c r="H5543" i="3"/>
  <c r="G5543" i="3"/>
  <c r="B5541" i="3" a="1"/>
  <c r="B5541" i="3" s="1"/>
  <c r="I5541" i="3" a="1"/>
  <c r="I5541" i="3" s="1"/>
  <c r="H5541" i="3"/>
  <c r="G5541" i="3"/>
  <c r="B5539" i="3" a="1"/>
  <c r="B5539" i="3" s="1"/>
  <c r="I5539" i="3" a="1"/>
  <c r="I5539" i="3" s="1"/>
  <c r="H5539" i="3"/>
  <c r="G5539" i="3"/>
  <c r="B5537" i="3" a="1"/>
  <c r="B5537" i="3" s="1"/>
  <c r="I5537" i="3" a="1"/>
  <c r="I5537" i="3" s="1"/>
  <c r="H5537" i="3"/>
  <c r="G5537" i="3"/>
  <c r="B5535" i="3" a="1"/>
  <c r="B5535" i="3" s="1"/>
  <c r="I5535" i="3" a="1"/>
  <c r="I5535" i="3" s="1"/>
  <c r="H5535" i="3"/>
  <c r="G5535" i="3"/>
  <c r="B5533" i="3" a="1"/>
  <c r="B5533" i="3" s="1"/>
  <c r="I5533" i="3" a="1"/>
  <c r="I5533" i="3" s="1"/>
  <c r="H5533" i="3"/>
  <c r="G5533" i="3"/>
  <c r="B5531" i="3" a="1"/>
  <c r="B5531" i="3" s="1"/>
  <c r="I5531" i="3" a="1"/>
  <c r="I5531" i="3" s="1"/>
  <c r="H5531" i="3"/>
  <c r="G5531" i="3"/>
  <c r="B5529" i="3" a="1"/>
  <c r="B5529" i="3" s="1"/>
  <c r="I5529" i="3" a="1"/>
  <c r="I5529" i="3" s="1"/>
  <c r="H5529" i="3"/>
  <c r="G5529" i="3"/>
  <c r="B5527" i="3" a="1"/>
  <c r="B5527" i="3" s="1"/>
  <c r="I5527" i="3" a="1"/>
  <c r="I5527" i="3" s="1"/>
  <c r="H5527" i="3"/>
  <c r="G5527" i="3"/>
  <c r="B5525" i="3" a="1"/>
  <c r="B5525" i="3" s="1"/>
  <c r="I5525" i="3" a="1"/>
  <c r="I5525" i="3" s="1"/>
  <c r="H5525" i="3"/>
  <c r="G5525" i="3"/>
  <c r="B5523" i="3" a="1"/>
  <c r="B5523" i="3" s="1"/>
  <c r="I5523" i="3" a="1"/>
  <c r="I5523" i="3" s="1"/>
  <c r="H5523" i="3"/>
  <c r="G5523" i="3"/>
  <c r="B5521" i="3" a="1"/>
  <c r="B5521" i="3" s="1"/>
  <c r="I5521" i="3" a="1"/>
  <c r="I5521" i="3" s="1"/>
  <c r="H5521" i="3"/>
  <c r="G5521" i="3"/>
  <c r="B5519" i="3" a="1"/>
  <c r="B5519" i="3" s="1"/>
  <c r="I5519" i="3" a="1"/>
  <c r="I5519" i="3" s="1"/>
  <c r="H5519" i="3"/>
  <c r="G5519" i="3"/>
  <c r="B5517" i="3" a="1"/>
  <c r="B5517" i="3" s="1"/>
  <c r="I5517" i="3" a="1"/>
  <c r="I5517" i="3" s="1"/>
  <c r="H5517" i="3"/>
  <c r="G5517" i="3"/>
  <c r="B5515" i="3" a="1"/>
  <c r="B5515" i="3" s="1"/>
  <c r="I5515" i="3" a="1"/>
  <c r="I5515" i="3" s="1"/>
  <c r="H5515" i="3"/>
  <c r="G5515" i="3"/>
  <c r="B5513" i="3" a="1"/>
  <c r="B5513" i="3" s="1"/>
  <c r="I5513" i="3" a="1"/>
  <c r="I5513" i="3" s="1"/>
  <c r="H5513" i="3"/>
  <c r="G5513" i="3"/>
  <c r="B5511" i="3" a="1"/>
  <c r="B5511" i="3" s="1"/>
  <c r="I5511" i="3" a="1"/>
  <c r="I5511" i="3" s="1"/>
  <c r="H5511" i="3"/>
  <c r="G5511" i="3"/>
  <c r="B5509" i="3" a="1"/>
  <c r="B5509" i="3" s="1"/>
  <c r="I5509" i="3" a="1"/>
  <c r="I5509" i="3" s="1"/>
  <c r="H5509" i="3"/>
  <c r="G5509" i="3"/>
  <c r="B5507" i="3" a="1"/>
  <c r="B5507" i="3" s="1"/>
  <c r="I5507" i="3" a="1"/>
  <c r="I5507" i="3" s="1"/>
  <c r="H5507" i="3"/>
  <c r="G5507" i="3"/>
  <c r="B5505" i="3" a="1"/>
  <c r="B5505" i="3" s="1"/>
  <c r="I5505" i="3" a="1"/>
  <c r="I5505" i="3" s="1"/>
  <c r="H5505" i="3"/>
  <c r="G5505" i="3"/>
  <c r="B5503" i="3" a="1"/>
  <c r="B5503" i="3" s="1"/>
  <c r="I5503" i="3" a="1"/>
  <c r="I5503" i="3" s="1"/>
  <c r="H5503" i="3"/>
  <c r="G5503" i="3"/>
  <c r="B5501" i="3" a="1"/>
  <c r="B5501" i="3" s="1"/>
  <c r="I5501" i="3" a="1"/>
  <c r="I5501" i="3" s="1"/>
  <c r="H5501" i="3"/>
  <c r="G5501" i="3"/>
  <c r="B5499" i="3" a="1"/>
  <c r="B5499" i="3" s="1"/>
  <c r="I5499" i="3" a="1"/>
  <c r="I5499" i="3" s="1"/>
  <c r="H5499" i="3"/>
  <c r="G5499" i="3"/>
  <c r="B5497" i="3" a="1"/>
  <c r="B5497" i="3" s="1"/>
  <c r="I5497" i="3" a="1"/>
  <c r="I5497" i="3" s="1"/>
  <c r="H5497" i="3"/>
  <c r="G5497" i="3"/>
  <c r="B5495" i="3" a="1"/>
  <c r="B5495" i="3" s="1"/>
  <c r="I5495" i="3" a="1"/>
  <c r="I5495" i="3" s="1"/>
  <c r="H5495" i="3"/>
  <c r="G5495" i="3"/>
  <c r="B5493" i="3" a="1"/>
  <c r="B5493" i="3" s="1"/>
  <c r="I5493" i="3" a="1"/>
  <c r="I5493" i="3" s="1"/>
  <c r="H5493" i="3"/>
  <c r="G5493" i="3"/>
  <c r="B5491" i="3" a="1"/>
  <c r="B5491" i="3" s="1"/>
  <c r="I5491" i="3" a="1"/>
  <c r="I5491" i="3" s="1"/>
  <c r="H5491" i="3"/>
  <c r="G5491" i="3"/>
  <c r="B5489" i="3" a="1"/>
  <c r="B5489" i="3" s="1"/>
  <c r="I5489" i="3" a="1"/>
  <c r="I5489" i="3" s="1"/>
  <c r="H5489" i="3"/>
  <c r="G5489" i="3"/>
  <c r="B5487" i="3" a="1"/>
  <c r="B5487" i="3" s="1"/>
  <c r="I5487" i="3" a="1"/>
  <c r="I5487" i="3" s="1"/>
  <c r="H5487" i="3"/>
  <c r="G5487" i="3"/>
  <c r="B5485" i="3" a="1"/>
  <c r="B5485" i="3" s="1"/>
  <c r="I5485" i="3" a="1"/>
  <c r="I5485" i="3" s="1"/>
  <c r="H5485" i="3"/>
  <c r="G5485" i="3"/>
  <c r="B5483" i="3" a="1"/>
  <c r="B5483" i="3" s="1"/>
  <c r="I5483" i="3" a="1"/>
  <c r="I5483" i="3" s="1"/>
  <c r="H5483" i="3"/>
  <c r="G5483" i="3"/>
  <c r="B5481" i="3" a="1"/>
  <c r="B5481" i="3" s="1"/>
  <c r="I5481" i="3" a="1"/>
  <c r="I5481" i="3" s="1"/>
  <c r="H5481" i="3"/>
  <c r="G5481" i="3"/>
  <c r="B5479" i="3" a="1"/>
  <c r="B5479" i="3" s="1"/>
  <c r="I5479" i="3" a="1"/>
  <c r="I5479" i="3" s="1"/>
  <c r="H5479" i="3"/>
  <c r="G5479" i="3"/>
  <c r="B5477" i="3" a="1"/>
  <c r="B5477" i="3" s="1"/>
  <c r="I5477" i="3" a="1"/>
  <c r="I5477" i="3" s="1"/>
  <c r="H5477" i="3"/>
  <c r="G5477" i="3"/>
  <c r="B5475" i="3" a="1"/>
  <c r="B5475" i="3" s="1"/>
  <c r="I5475" i="3" a="1"/>
  <c r="I5475" i="3" s="1"/>
  <c r="H5475" i="3"/>
  <c r="G5475" i="3"/>
  <c r="B5473" i="3" a="1"/>
  <c r="B5473" i="3" s="1"/>
  <c r="I5473" i="3" a="1"/>
  <c r="I5473" i="3" s="1"/>
  <c r="H5473" i="3"/>
  <c r="G5473" i="3"/>
  <c r="B5471" i="3" a="1"/>
  <c r="B5471" i="3" s="1"/>
  <c r="I5471" i="3" a="1"/>
  <c r="I5471" i="3" s="1"/>
  <c r="H5471" i="3"/>
  <c r="G5471" i="3"/>
  <c r="B5469" i="3" a="1"/>
  <c r="B5469" i="3" s="1"/>
  <c r="I5469" i="3" a="1"/>
  <c r="I5469" i="3" s="1"/>
  <c r="H5469" i="3"/>
  <c r="G5469" i="3"/>
  <c r="B5467" i="3" a="1"/>
  <c r="B5467" i="3" s="1"/>
  <c r="I5467" i="3" a="1"/>
  <c r="I5467" i="3" s="1"/>
  <c r="H5467" i="3"/>
  <c r="G5467" i="3"/>
  <c r="B5465" i="3" a="1"/>
  <c r="B5465" i="3" s="1"/>
  <c r="I5465" i="3" a="1"/>
  <c r="I5465" i="3" s="1"/>
  <c r="H5465" i="3"/>
  <c r="G5465" i="3"/>
  <c r="B5463" i="3" a="1"/>
  <c r="B5463" i="3" s="1"/>
  <c r="I5463" i="3" a="1"/>
  <c r="I5463" i="3" s="1"/>
  <c r="H5463" i="3"/>
  <c r="G5463" i="3"/>
  <c r="B5461" i="3" a="1"/>
  <c r="B5461" i="3" s="1"/>
  <c r="I5461" i="3" a="1"/>
  <c r="I5461" i="3" s="1"/>
  <c r="H5461" i="3"/>
  <c r="G5461" i="3"/>
  <c r="B5459" i="3" a="1"/>
  <c r="B5459" i="3" s="1"/>
  <c r="I5459" i="3" a="1"/>
  <c r="I5459" i="3" s="1"/>
  <c r="H5459" i="3"/>
  <c r="G5459" i="3"/>
  <c r="B5457" i="3" a="1"/>
  <c r="B5457" i="3" s="1"/>
  <c r="I5457" i="3" a="1"/>
  <c r="I5457" i="3" s="1"/>
  <c r="H5457" i="3"/>
  <c r="G5457" i="3"/>
  <c r="B5455" i="3" a="1"/>
  <c r="B5455" i="3" s="1"/>
  <c r="I5455" i="3" a="1"/>
  <c r="I5455" i="3" s="1"/>
  <c r="H5455" i="3"/>
  <c r="G5455" i="3"/>
  <c r="B5453" i="3" a="1"/>
  <c r="B5453" i="3" s="1"/>
  <c r="I5453" i="3" a="1"/>
  <c r="I5453" i="3" s="1"/>
  <c r="H5453" i="3"/>
  <c r="G5453" i="3"/>
  <c r="B5451" i="3" a="1"/>
  <c r="B5451" i="3" s="1"/>
  <c r="I5451" i="3" a="1"/>
  <c r="I5451" i="3" s="1"/>
  <c r="H5451" i="3"/>
  <c r="G5451" i="3"/>
  <c r="B5449" i="3" a="1"/>
  <c r="B5449" i="3" s="1"/>
  <c r="I5449" i="3" a="1"/>
  <c r="I5449" i="3" s="1"/>
  <c r="H5449" i="3"/>
  <c r="G5449" i="3"/>
  <c r="B5447" i="3" a="1"/>
  <c r="B5447" i="3" s="1"/>
  <c r="I5447" i="3" a="1"/>
  <c r="I5447" i="3" s="1"/>
  <c r="H5447" i="3"/>
  <c r="G5447" i="3"/>
  <c r="B5445" i="3" a="1"/>
  <c r="B5445" i="3" s="1"/>
  <c r="I5445" i="3" a="1"/>
  <c r="I5445" i="3" s="1"/>
  <c r="H5445" i="3"/>
  <c r="G5445" i="3"/>
  <c r="B5443" i="3" a="1"/>
  <c r="B5443" i="3" s="1"/>
  <c r="I5443" i="3" a="1"/>
  <c r="I5443" i="3" s="1"/>
  <c r="H5443" i="3"/>
  <c r="G5443" i="3"/>
  <c r="B5441" i="3" a="1"/>
  <c r="B5441" i="3" s="1"/>
  <c r="I5441" i="3" a="1"/>
  <c r="I5441" i="3" s="1"/>
  <c r="H5441" i="3"/>
  <c r="G5441" i="3"/>
  <c r="B5439" i="3" a="1"/>
  <c r="B5439" i="3" s="1"/>
  <c r="I5439" i="3" a="1"/>
  <c r="I5439" i="3" s="1"/>
  <c r="H5439" i="3"/>
  <c r="G5439" i="3"/>
  <c r="B5437" i="3" a="1"/>
  <c r="B5437" i="3" s="1"/>
  <c r="I5437" i="3" a="1"/>
  <c r="I5437" i="3" s="1"/>
  <c r="H5437" i="3"/>
  <c r="G5437" i="3"/>
  <c r="B5435" i="3" a="1"/>
  <c r="B5435" i="3" s="1"/>
  <c r="I5435" i="3" a="1"/>
  <c r="I5435" i="3" s="1"/>
  <c r="H5435" i="3"/>
  <c r="G5435" i="3"/>
  <c r="B5433" i="3" a="1"/>
  <c r="B5433" i="3" s="1"/>
  <c r="I5433" i="3" a="1"/>
  <c r="I5433" i="3" s="1"/>
  <c r="H5433" i="3"/>
  <c r="G5433" i="3"/>
  <c r="B5431" i="3" a="1"/>
  <c r="B5431" i="3" s="1"/>
  <c r="I5431" i="3" a="1"/>
  <c r="I5431" i="3" s="1"/>
  <c r="H5431" i="3"/>
  <c r="G5431" i="3"/>
  <c r="B5429" i="3" a="1"/>
  <c r="B5429" i="3" s="1"/>
  <c r="I5429" i="3" a="1"/>
  <c r="I5429" i="3" s="1"/>
  <c r="H5429" i="3"/>
  <c r="G5429" i="3"/>
  <c r="B5427" i="3" a="1"/>
  <c r="B5427" i="3" s="1"/>
  <c r="I5427" i="3" a="1"/>
  <c r="I5427" i="3" s="1"/>
  <c r="H5427" i="3"/>
  <c r="G5427" i="3"/>
  <c r="B5425" i="3" a="1"/>
  <c r="B5425" i="3" s="1"/>
  <c r="I5425" i="3" a="1"/>
  <c r="I5425" i="3" s="1"/>
  <c r="H5425" i="3"/>
  <c r="G5425" i="3"/>
  <c r="B5423" i="3" a="1"/>
  <c r="B5423" i="3" s="1"/>
  <c r="I5423" i="3" a="1"/>
  <c r="I5423" i="3" s="1"/>
  <c r="H5423" i="3"/>
  <c r="G5423" i="3"/>
  <c r="B5421" i="3" a="1"/>
  <c r="B5421" i="3" s="1"/>
  <c r="I5421" i="3" a="1"/>
  <c r="I5421" i="3" s="1"/>
  <c r="H5421" i="3"/>
  <c r="G5421" i="3"/>
  <c r="B5419" i="3" a="1"/>
  <c r="B5419" i="3" s="1"/>
  <c r="I5419" i="3" a="1"/>
  <c r="I5419" i="3" s="1"/>
  <c r="H5419" i="3"/>
  <c r="G5419" i="3"/>
  <c r="B5417" i="3" a="1"/>
  <c r="B5417" i="3" s="1"/>
  <c r="I5417" i="3" a="1"/>
  <c r="I5417" i="3" s="1"/>
  <c r="H5417" i="3"/>
  <c r="G5417" i="3"/>
  <c r="B5415" i="3" a="1"/>
  <c r="B5415" i="3" s="1"/>
  <c r="I5415" i="3" a="1"/>
  <c r="I5415" i="3" s="1"/>
  <c r="H5415" i="3"/>
  <c r="G5415" i="3"/>
  <c r="B5413" i="3" a="1"/>
  <c r="B5413" i="3" s="1"/>
  <c r="I5413" i="3" a="1"/>
  <c r="I5413" i="3" s="1"/>
  <c r="H5413" i="3"/>
  <c r="G5413" i="3"/>
  <c r="B5411" i="3" a="1"/>
  <c r="B5411" i="3" s="1"/>
  <c r="I5411" i="3" a="1"/>
  <c r="I5411" i="3" s="1"/>
  <c r="H5411" i="3"/>
  <c r="G5411" i="3"/>
  <c r="B5409" i="3" a="1"/>
  <c r="B5409" i="3" s="1"/>
  <c r="I5409" i="3" a="1"/>
  <c r="I5409" i="3" s="1"/>
  <c r="H5409" i="3"/>
  <c r="G5409" i="3"/>
  <c r="B5407" i="3" a="1"/>
  <c r="B5407" i="3" s="1"/>
  <c r="I5407" i="3" a="1"/>
  <c r="I5407" i="3" s="1"/>
  <c r="H5407" i="3"/>
  <c r="G5407" i="3"/>
  <c r="B5405" i="3" a="1"/>
  <c r="B5405" i="3" s="1"/>
  <c r="I5405" i="3" a="1"/>
  <c r="I5405" i="3" s="1"/>
  <c r="H5405" i="3"/>
  <c r="G5405" i="3"/>
  <c r="B5403" i="3" a="1"/>
  <c r="B5403" i="3" s="1"/>
  <c r="I5403" i="3" a="1"/>
  <c r="I5403" i="3" s="1"/>
  <c r="H5403" i="3"/>
  <c r="G5403" i="3"/>
  <c r="B5401" i="3" a="1"/>
  <c r="B5401" i="3" s="1"/>
  <c r="I5401" i="3" a="1"/>
  <c r="I5401" i="3" s="1"/>
  <c r="H5401" i="3"/>
  <c r="G5401" i="3"/>
  <c r="B5399" i="3" a="1"/>
  <c r="B5399" i="3" s="1"/>
  <c r="I5399" i="3" a="1"/>
  <c r="I5399" i="3" s="1"/>
  <c r="H5399" i="3"/>
  <c r="G5399" i="3"/>
  <c r="B5397" i="3" a="1"/>
  <c r="B5397" i="3" s="1"/>
  <c r="I5397" i="3" a="1"/>
  <c r="I5397" i="3" s="1"/>
  <c r="H5397" i="3"/>
  <c r="G5397" i="3"/>
  <c r="B5395" i="3" a="1"/>
  <c r="B5395" i="3" s="1"/>
  <c r="I5395" i="3" a="1"/>
  <c r="I5395" i="3" s="1"/>
  <c r="H5395" i="3"/>
  <c r="G5395" i="3"/>
  <c r="B5393" i="3" a="1"/>
  <c r="B5393" i="3" s="1"/>
  <c r="I5393" i="3" a="1"/>
  <c r="I5393" i="3" s="1"/>
  <c r="H5393" i="3"/>
  <c r="G5393" i="3"/>
  <c r="B5391" i="3" a="1"/>
  <c r="B5391" i="3" s="1"/>
  <c r="I5391" i="3" a="1"/>
  <c r="I5391" i="3" s="1"/>
  <c r="H5391" i="3"/>
  <c r="G5391" i="3"/>
  <c r="B5389" i="3" a="1"/>
  <c r="B5389" i="3" s="1"/>
  <c r="I5389" i="3" a="1"/>
  <c r="I5389" i="3" s="1"/>
  <c r="H5389" i="3"/>
  <c r="G5389" i="3"/>
  <c r="B5387" i="3" a="1"/>
  <c r="B5387" i="3" s="1"/>
  <c r="I5387" i="3" a="1"/>
  <c r="I5387" i="3" s="1"/>
  <c r="H5387" i="3"/>
  <c r="G5387" i="3"/>
  <c r="B5385" i="3" a="1"/>
  <c r="B5385" i="3" s="1"/>
  <c r="I5385" i="3" a="1"/>
  <c r="I5385" i="3" s="1"/>
  <c r="H5385" i="3"/>
  <c r="G5385" i="3"/>
  <c r="B5383" i="3" a="1"/>
  <c r="B5383" i="3" s="1"/>
  <c r="I5383" i="3" a="1"/>
  <c r="I5383" i="3" s="1"/>
  <c r="H5383" i="3"/>
  <c r="G5383" i="3"/>
  <c r="B5381" i="3" a="1"/>
  <c r="B5381" i="3" s="1"/>
  <c r="I5381" i="3" a="1"/>
  <c r="I5381" i="3" s="1"/>
  <c r="H5381" i="3"/>
  <c r="G5381" i="3"/>
  <c r="B5379" i="3" a="1"/>
  <c r="B5379" i="3" s="1"/>
  <c r="I5379" i="3" a="1"/>
  <c r="I5379" i="3" s="1"/>
  <c r="H5379" i="3"/>
  <c r="G5379" i="3"/>
  <c r="B5377" i="3" a="1"/>
  <c r="B5377" i="3" s="1"/>
  <c r="I5377" i="3" a="1"/>
  <c r="I5377" i="3" s="1"/>
  <c r="H5377" i="3"/>
  <c r="G5377" i="3"/>
  <c r="B5375" i="3" a="1"/>
  <c r="B5375" i="3" s="1"/>
  <c r="I5375" i="3" a="1"/>
  <c r="I5375" i="3" s="1"/>
  <c r="H5375" i="3"/>
  <c r="G5375" i="3"/>
  <c r="B5373" i="3" a="1"/>
  <c r="B5373" i="3" s="1"/>
  <c r="I5373" i="3" a="1"/>
  <c r="I5373" i="3" s="1"/>
  <c r="H5373" i="3"/>
  <c r="G5373" i="3"/>
  <c r="B5371" i="3" a="1"/>
  <c r="B5371" i="3" s="1"/>
  <c r="I5371" i="3" a="1"/>
  <c r="I5371" i="3" s="1"/>
  <c r="H5371" i="3"/>
  <c r="G5371" i="3"/>
  <c r="B5369" i="3" a="1"/>
  <c r="B5369" i="3" s="1"/>
  <c r="I5369" i="3" a="1"/>
  <c r="I5369" i="3" s="1"/>
  <c r="H5369" i="3"/>
  <c r="G5369" i="3"/>
  <c r="B5367" i="3" a="1"/>
  <c r="B5367" i="3" s="1"/>
  <c r="I5367" i="3" a="1"/>
  <c r="I5367" i="3" s="1"/>
  <c r="H5367" i="3"/>
  <c r="G5367" i="3"/>
  <c r="B5365" i="3" a="1"/>
  <c r="B5365" i="3" s="1"/>
  <c r="I5365" i="3" a="1"/>
  <c r="I5365" i="3" s="1"/>
  <c r="H5365" i="3"/>
  <c r="G5365" i="3"/>
  <c r="B5363" i="3" a="1"/>
  <c r="B5363" i="3" s="1"/>
  <c r="I5363" i="3" a="1"/>
  <c r="I5363" i="3" s="1"/>
  <c r="H5363" i="3"/>
  <c r="G5363" i="3"/>
  <c r="B5361" i="3" a="1"/>
  <c r="B5361" i="3" s="1"/>
  <c r="I5361" i="3" a="1"/>
  <c r="I5361" i="3" s="1"/>
  <c r="H5361" i="3"/>
  <c r="G5361" i="3"/>
  <c r="B5359" i="3" a="1"/>
  <c r="B5359" i="3" s="1"/>
  <c r="I5359" i="3" a="1"/>
  <c r="I5359" i="3" s="1"/>
  <c r="H5359" i="3"/>
  <c r="G5359" i="3"/>
  <c r="B5357" i="3" a="1"/>
  <c r="B5357" i="3" s="1"/>
  <c r="I5357" i="3" a="1"/>
  <c r="I5357" i="3" s="1"/>
  <c r="H5357" i="3"/>
  <c r="G5357" i="3"/>
  <c r="B5355" i="3" a="1"/>
  <c r="B5355" i="3" s="1"/>
  <c r="I5355" i="3" a="1"/>
  <c r="I5355" i="3" s="1"/>
  <c r="H5355" i="3"/>
  <c r="G5355" i="3"/>
  <c r="B5353" i="3" a="1"/>
  <c r="B5353" i="3" s="1"/>
  <c r="I5353" i="3" a="1"/>
  <c r="I5353" i="3" s="1"/>
  <c r="H5353" i="3"/>
  <c r="G5353" i="3"/>
  <c r="B5351" i="3" a="1"/>
  <c r="B5351" i="3" s="1"/>
  <c r="I5351" i="3" a="1"/>
  <c r="I5351" i="3" s="1"/>
  <c r="H5351" i="3"/>
  <c r="G5351" i="3"/>
  <c r="B5349" i="3" a="1"/>
  <c r="B5349" i="3" s="1"/>
  <c r="I5349" i="3" a="1"/>
  <c r="I5349" i="3" s="1"/>
  <c r="H5349" i="3"/>
  <c r="G5349" i="3"/>
  <c r="B5347" i="3" a="1"/>
  <c r="B5347" i="3" s="1"/>
  <c r="I5347" i="3" a="1"/>
  <c r="I5347" i="3" s="1"/>
  <c r="H5347" i="3"/>
  <c r="G5347" i="3"/>
  <c r="B5345" i="3" a="1"/>
  <c r="B5345" i="3" s="1"/>
  <c r="I5345" i="3" a="1"/>
  <c r="I5345" i="3" s="1"/>
  <c r="H5345" i="3"/>
  <c r="G5345" i="3"/>
  <c r="B5343" i="3" a="1"/>
  <c r="B5343" i="3" s="1"/>
  <c r="I5343" i="3" a="1"/>
  <c r="I5343" i="3" s="1"/>
  <c r="H5343" i="3"/>
  <c r="G5343" i="3"/>
  <c r="B5341" i="3" a="1"/>
  <c r="B5341" i="3" s="1"/>
  <c r="I5341" i="3" a="1"/>
  <c r="I5341" i="3" s="1"/>
  <c r="H5341" i="3"/>
  <c r="G5341" i="3"/>
  <c r="B5339" i="3" a="1"/>
  <c r="B5339" i="3" s="1"/>
  <c r="I5339" i="3" a="1"/>
  <c r="I5339" i="3" s="1"/>
  <c r="H5339" i="3"/>
  <c r="G5339" i="3"/>
  <c r="B5337" i="3" a="1"/>
  <c r="B5337" i="3" s="1"/>
  <c r="I5337" i="3" a="1"/>
  <c r="I5337" i="3" s="1"/>
  <c r="H5337" i="3"/>
  <c r="G5337" i="3"/>
  <c r="B5335" i="3" a="1"/>
  <c r="B5335" i="3" s="1"/>
  <c r="I5335" i="3" a="1"/>
  <c r="I5335" i="3" s="1"/>
  <c r="H5335" i="3"/>
  <c r="G5335" i="3"/>
  <c r="B5333" i="3" a="1"/>
  <c r="B5333" i="3" s="1"/>
  <c r="I5333" i="3" a="1"/>
  <c r="I5333" i="3" s="1"/>
  <c r="H5333" i="3"/>
  <c r="G5333" i="3"/>
  <c r="B5331" i="3" a="1"/>
  <c r="B5331" i="3" s="1"/>
  <c r="I5331" i="3" a="1"/>
  <c r="I5331" i="3" s="1"/>
  <c r="H5331" i="3"/>
  <c r="G5331" i="3"/>
  <c r="B5329" i="3" a="1"/>
  <c r="B5329" i="3" s="1"/>
  <c r="I5329" i="3" a="1"/>
  <c r="I5329" i="3" s="1"/>
  <c r="H5329" i="3"/>
  <c r="G5329" i="3"/>
  <c r="B5327" i="3" a="1"/>
  <c r="B5327" i="3" s="1"/>
  <c r="I5327" i="3" a="1"/>
  <c r="I5327" i="3" s="1"/>
  <c r="H5327" i="3"/>
  <c r="G5327" i="3"/>
  <c r="B5325" i="3" a="1"/>
  <c r="B5325" i="3" s="1"/>
  <c r="I5325" i="3" a="1"/>
  <c r="I5325" i="3" s="1"/>
  <c r="H5325" i="3"/>
  <c r="G5325" i="3"/>
  <c r="B5323" i="3" a="1"/>
  <c r="B5323" i="3" s="1"/>
  <c r="I5323" i="3" a="1"/>
  <c r="I5323" i="3" s="1"/>
  <c r="H5323" i="3"/>
  <c r="G5323" i="3"/>
  <c r="B5321" i="3" a="1"/>
  <c r="B5321" i="3" s="1"/>
  <c r="I5321" i="3" a="1"/>
  <c r="I5321" i="3" s="1"/>
  <c r="H5321" i="3"/>
  <c r="G5321" i="3"/>
  <c r="B5319" i="3" a="1"/>
  <c r="B5319" i="3" s="1"/>
  <c r="I5319" i="3" a="1"/>
  <c r="I5319" i="3" s="1"/>
  <c r="H5319" i="3"/>
  <c r="G5319" i="3"/>
  <c r="B5317" i="3" a="1"/>
  <c r="B5317" i="3" s="1"/>
  <c r="I5317" i="3" a="1"/>
  <c r="I5317" i="3" s="1"/>
  <c r="H5317" i="3"/>
  <c r="G5317" i="3"/>
  <c r="B5315" i="3" a="1"/>
  <c r="B5315" i="3" s="1"/>
  <c r="I5315" i="3" a="1"/>
  <c r="I5315" i="3" s="1"/>
  <c r="H5315" i="3"/>
  <c r="G5315" i="3"/>
  <c r="B5313" i="3" a="1"/>
  <c r="B5313" i="3" s="1"/>
  <c r="I5313" i="3" a="1"/>
  <c r="I5313" i="3" s="1"/>
  <c r="H5313" i="3"/>
  <c r="G5313" i="3"/>
  <c r="B5311" i="3" a="1"/>
  <c r="B5311" i="3" s="1"/>
  <c r="I5311" i="3" a="1"/>
  <c r="I5311" i="3" s="1"/>
  <c r="H5311" i="3"/>
  <c r="G5311" i="3"/>
  <c r="B5309" i="3" a="1"/>
  <c r="B5309" i="3" s="1"/>
  <c r="I5309" i="3" a="1"/>
  <c r="I5309" i="3" s="1"/>
  <c r="H5309" i="3"/>
  <c r="G5309" i="3"/>
  <c r="B5307" i="3" a="1"/>
  <c r="B5307" i="3" s="1"/>
  <c r="I5307" i="3" a="1"/>
  <c r="I5307" i="3" s="1"/>
  <c r="H5307" i="3"/>
  <c r="G5307" i="3"/>
  <c r="B5305" i="3" a="1"/>
  <c r="B5305" i="3" s="1"/>
  <c r="I5305" i="3" a="1"/>
  <c r="I5305" i="3" s="1"/>
  <c r="H5305" i="3"/>
  <c r="G5305" i="3"/>
  <c r="B5303" i="3" a="1"/>
  <c r="B5303" i="3" s="1"/>
  <c r="I5303" i="3" a="1"/>
  <c r="I5303" i="3" s="1"/>
  <c r="H5303" i="3"/>
  <c r="G5303" i="3"/>
  <c r="B5301" i="3" a="1"/>
  <c r="B5301" i="3" s="1"/>
  <c r="I5301" i="3" a="1"/>
  <c r="I5301" i="3" s="1"/>
  <c r="H5301" i="3"/>
  <c r="G5301" i="3"/>
  <c r="B5299" i="3" a="1"/>
  <c r="B5299" i="3" s="1"/>
  <c r="I5299" i="3" a="1"/>
  <c r="I5299" i="3" s="1"/>
  <c r="H5299" i="3"/>
  <c r="G5299" i="3"/>
  <c r="B5297" i="3" a="1"/>
  <c r="B5297" i="3" s="1"/>
  <c r="I5297" i="3" a="1"/>
  <c r="I5297" i="3" s="1"/>
  <c r="H5297" i="3"/>
  <c r="G5297" i="3"/>
  <c r="B5295" i="3" a="1"/>
  <c r="B5295" i="3" s="1"/>
  <c r="I5295" i="3" a="1"/>
  <c r="I5295" i="3" s="1"/>
  <c r="H5295" i="3"/>
  <c r="G5295" i="3"/>
  <c r="B5293" i="3" a="1"/>
  <c r="B5293" i="3" s="1"/>
  <c r="I5293" i="3" a="1"/>
  <c r="I5293" i="3" s="1"/>
  <c r="H5293" i="3"/>
  <c r="G5293" i="3"/>
  <c r="B5291" i="3" a="1"/>
  <c r="B5291" i="3" s="1"/>
  <c r="I5291" i="3" a="1"/>
  <c r="I5291" i="3" s="1"/>
  <c r="H5291" i="3"/>
  <c r="G5291" i="3"/>
  <c r="B5289" i="3" a="1"/>
  <c r="B5289" i="3" s="1"/>
  <c r="I5289" i="3" a="1"/>
  <c r="I5289" i="3" s="1"/>
  <c r="H5289" i="3"/>
  <c r="G5289" i="3"/>
  <c r="B5287" i="3" a="1"/>
  <c r="B5287" i="3" s="1"/>
  <c r="I5287" i="3" a="1"/>
  <c r="I5287" i="3" s="1"/>
  <c r="H5287" i="3"/>
  <c r="G5287" i="3"/>
  <c r="B5285" i="3" a="1"/>
  <c r="B5285" i="3" s="1"/>
  <c r="I5285" i="3" a="1"/>
  <c r="I5285" i="3" s="1"/>
  <c r="H5285" i="3"/>
  <c r="G5285" i="3"/>
  <c r="B5283" i="3" a="1"/>
  <c r="B5283" i="3" s="1"/>
  <c r="I5283" i="3" a="1"/>
  <c r="I5283" i="3" s="1"/>
  <c r="H5283" i="3"/>
  <c r="G5283" i="3"/>
  <c r="B5281" i="3" a="1"/>
  <c r="B5281" i="3" s="1"/>
  <c r="I5281" i="3" a="1"/>
  <c r="I5281" i="3" s="1"/>
  <c r="H5281" i="3"/>
  <c r="G5281" i="3"/>
  <c r="B5279" i="3" a="1"/>
  <c r="B5279" i="3" s="1"/>
  <c r="I5279" i="3" a="1"/>
  <c r="I5279" i="3" s="1"/>
  <c r="H5279" i="3"/>
  <c r="G5279" i="3"/>
  <c r="B5277" i="3" a="1"/>
  <c r="B5277" i="3" s="1"/>
  <c r="I5277" i="3" a="1"/>
  <c r="I5277" i="3" s="1"/>
  <c r="H5277" i="3"/>
  <c r="G5277" i="3"/>
  <c r="B5275" i="3" a="1"/>
  <c r="B5275" i="3" s="1"/>
  <c r="I5275" i="3" a="1"/>
  <c r="I5275" i="3" s="1"/>
  <c r="H5275" i="3"/>
  <c r="G5275" i="3"/>
  <c r="B5273" i="3" a="1"/>
  <c r="B5273" i="3" s="1"/>
  <c r="I5273" i="3" a="1"/>
  <c r="I5273" i="3" s="1"/>
  <c r="H5273" i="3"/>
  <c r="G5273" i="3"/>
  <c r="B5271" i="3" a="1"/>
  <c r="B5271" i="3" s="1"/>
  <c r="I5271" i="3" a="1"/>
  <c r="I5271" i="3" s="1"/>
  <c r="H5271" i="3"/>
  <c r="G5271" i="3"/>
  <c r="B5269" i="3" a="1"/>
  <c r="B5269" i="3" s="1"/>
  <c r="I5269" i="3" a="1"/>
  <c r="I5269" i="3" s="1"/>
  <c r="H5269" i="3"/>
  <c r="G5269" i="3"/>
  <c r="B5267" i="3" a="1"/>
  <c r="B5267" i="3" s="1"/>
  <c r="I5267" i="3" a="1"/>
  <c r="I5267" i="3" s="1"/>
  <c r="H5267" i="3"/>
  <c r="G5267" i="3"/>
  <c r="B5265" i="3" a="1"/>
  <c r="B5265" i="3" s="1"/>
  <c r="I5265" i="3" a="1"/>
  <c r="I5265" i="3" s="1"/>
  <c r="H5265" i="3"/>
  <c r="G5265" i="3"/>
  <c r="B5263" i="3" a="1"/>
  <c r="B5263" i="3" s="1"/>
  <c r="I5263" i="3" a="1"/>
  <c r="I5263" i="3" s="1"/>
  <c r="H5263" i="3"/>
  <c r="G5263" i="3"/>
  <c r="B5261" i="3" a="1"/>
  <c r="B5261" i="3" s="1"/>
  <c r="I5261" i="3" a="1"/>
  <c r="I5261" i="3" s="1"/>
  <c r="H5261" i="3"/>
  <c r="G5261" i="3"/>
  <c r="B5259" i="3" a="1"/>
  <c r="B5259" i="3" s="1"/>
  <c r="I5259" i="3" a="1"/>
  <c r="I5259" i="3" s="1"/>
  <c r="H5259" i="3"/>
  <c r="G5259" i="3"/>
  <c r="B5257" i="3" a="1"/>
  <c r="B5257" i="3" s="1"/>
  <c r="I5257" i="3" a="1"/>
  <c r="I5257" i="3" s="1"/>
  <c r="H5257" i="3"/>
  <c r="G5257" i="3"/>
  <c r="B5255" i="3" a="1"/>
  <c r="B5255" i="3" s="1"/>
  <c r="I5255" i="3" a="1"/>
  <c r="I5255" i="3" s="1"/>
  <c r="H5255" i="3"/>
  <c r="G5255" i="3"/>
  <c r="B5253" i="3" a="1"/>
  <c r="B5253" i="3" s="1"/>
  <c r="I5253" i="3" a="1"/>
  <c r="I5253" i="3" s="1"/>
  <c r="H5253" i="3"/>
  <c r="G5253" i="3"/>
  <c r="B5251" i="3" a="1"/>
  <c r="B5251" i="3" s="1"/>
  <c r="I5251" i="3" a="1"/>
  <c r="I5251" i="3" s="1"/>
  <c r="H5251" i="3"/>
  <c r="G5251" i="3"/>
  <c r="B5249" i="3" a="1"/>
  <c r="B5249" i="3" s="1"/>
  <c r="I5249" i="3" a="1"/>
  <c r="I5249" i="3" s="1"/>
  <c r="H5249" i="3"/>
  <c r="G5249" i="3"/>
  <c r="B5247" i="3" a="1"/>
  <c r="B5247" i="3" s="1"/>
  <c r="I5247" i="3" a="1"/>
  <c r="I5247" i="3" s="1"/>
  <c r="H5247" i="3"/>
  <c r="G5247" i="3"/>
  <c r="B5245" i="3" a="1"/>
  <c r="B5245" i="3" s="1"/>
  <c r="I5245" i="3" a="1"/>
  <c r="I5245" i="3" s="1"/>
  <c r="H5245" i="3"/>
  <c r="G5245" i="3"/>
  <c r="B5243" i="3" a="1"/>
  <c r="B5243" i="3" s="1"/>
  <c r="I5243" i="3" a="1"/>
  <c r="I5243" i="3" s="1"/>
  <c r="H5243" i="3"/>
  <c r="G5243" i="3"/>
  <c r="B5241" i="3" a="1"/>
  <c r="B5241" i="3" s="1"/>
  <c r="I5241" i="3" a="1"/>
  <c r="I5241" i="3" s="1"/>
  <c r="H5241" i="3"/>
  <c r="G5241" i="3"/>
  <c r="B5239" i="3" a="1"/>
  <c r="B5239" i="3" s="1"/>
  <c r="I5239" i="3" a="1"/>
  <c r="I5239" i="3" s="1"/>
  <c r="H5239" i="3"/>
  <c r="G5239" i="3"/>
  <c r="B5237" i="3" a="1"/>
  <c r="B5237" i="3" s="1"/>
  <c r="I5237" i="3" a="1"/>
  <c r="I5237" i="3" s="1"/>
  <c r="H5237" i="3"/>
  <c r="G5237" i="3"/>
  <c r="B5235" i="3" a="1"/>
  <c r="B5235" i="3" s="1"/>
  <c r="I5235" i="3" a="1"/>
  <c r="I5235" i="3" s="1"/>
  <c r="H5235" i="3"/>
  <c r="G5235" i="3"/>
  <c r="B5233" i="3" a="1"/>
  <c r="B5233" i="3" s="1"/>
  <c r="I5233" i="3" a="1"/>
  <c r="I5233" i="3" s="1"/>
  <c r="H5233" i="3"/>
  <c r="G5233" i="3"/>
  <c r="B5231" i="3" a="1"/>
  <c r="B5231" i="3" s="1"/>
  <c r="I5231" i="3" a="1"/>
  <c r="I5231" i="3" s="1"/>
  <c r="H5231" i="3"/>
  <c r="G5231" i="3"/>
  <c r="B5229" i="3" a="1"/>
  <c r="B5229" i="3" s="1"/>
  <c r="I5229" i="3" a="1"/>
  <c r="I5229" i="3" s="1"/>
  <c r="H5229" i="3"/>
  <c r="G5229" i="3"/>
  <c r="B5227" i="3" a="1"/>
  <c r="B5227" i="3" s="1"/>
  <c r="I5227" i="3" a="1"/>
  <c r="I5227" i="3" s="1"/>
  <c r="H5227" i="3"/>
  <c r="G5227" i="3"/>
  <c r="B5225" i="3" a="1"/>
  <c r="B5225" i="3" s="1"/>
  <c r="I5225" i="3" a="1"/>
  <c r="I5225" i="3" s="1"/>
  <c r="H5225" i="3"/>
  <c r="G5225" i="3"/>
  <c r="B5223" i="3" a="1"/>
  <c r="B5223" i="3" s="1"/>
  <c r="I5223" i="3" a="1"/>
  <c r="I5223" i="3" s="1"/>
  <c r="H5223" i="3"/>
  <c r="G5223" i="3"/>
  <c r="B5221" i="3" a="1"/>
  <c r="B5221" i="3" s="1"/>
  <c r="I5221" i="3" a="1"/>
  <c r="I5221" i="3" s="1"/>
  <c r="H5221" i="3"/>
  <c r="G5221" i="3"/>
  <c r="B5219" i="3" a="1"/>
  <c r="B5219" i="3" s="1"/>
  <c r="I5219" i="3" a="1"/>
  <c r="I5219" i="3" s="1"/>
  <c r="H5219" i="3"/>
  <c r="G5219" i="3"/>
  <c r="B5217" i="3" a="1"/>
  <c r="B5217" i="3" s="1"/>
  <c r="I5217" i="3" a="1"/>
  <c r="I5217" i="3" s="1"/>
  <c r="H5217" i="3"/>
  <c r="G5217" i="3"/>
  <c r="B5215" i="3" a="1"/>
  <c r="B5215" i="3" s="1"/>
  <c r="I5215" i="3" a="1"/>
  <c r="I5215" i="3" s="1"/>
  <c r="H5215" i="3"/>
  <c r="G5215" i="3"/>
  <c r="B5213" i="3" a="1"/>
  <c r="B5213" i="3" s="1"/>
  <c r="I5213" i="3" a="1"/>
  <c r="I5213" i="3" s="1"/>
  <c r="H5213" i="3"/>
  <c r="G5213" i="3"/>
  <c r="B5211" i="3" a="1"/>
  <c r="B5211" i="3" s="1"/>
  <c r="I5211" i="3" a="1"/>
  <c r="I5211" i="3" s="1"/>
  <c r="H5211" i="3"/>
  <c r="G5211" i="3"/>
  <c r="B5209" i="3" a="1"/>
  <c r="B5209" i="3" s="1"/>
  <c r="I5209" i="3" a="1"/>
  <c r="I5209" i="3" s="1"/>
  <c r="H5209" i="3"/>
  <c r="G5209" i="3"/>
  <c r="B5207" i="3" a="1"/>
  <c r="B5207" i="3" s="1"/>
  <c r="I5207" i="3" a="1"/>
  <c r="I5207" i="3" s="1"/>
  <c r="H5207" i="3"/>
  <c r="G5207" i="3"/>
  <c r="B5205" i="3" a="1"/>
  <c r="B5205" i="3" s="1"/>
  <c r="I5205" i="3" a="1"/>
  <c r="I5205" i="3" s="1"/>
  <c r="H5205" i="3"/>
  <c r="G5205" i="3"/>
  <c r="B5203" i="3" a="1"/>
  <c r="B5203" i="3" s="1"/>
  <c r="I5203" i="3" a="1"/>
  <c r="I5203" i="3" s="1"/>
  <c r="H5203" i="3"/>
  <c r="G5203" i="3"/>
  <c r="B5201" i="3" a="1"/>
  <c r="B5201" i="3" s="1"/>
  <c r="I5201" i="3" a="1"/>
  <c r="I5201" i="3" s="1"/>
  <c r="H5201" i="3"/>
  <c r="G5201" i="3"/>
  <c r="B5199" i="3" a="1"/>
  <c r="B5199" i="3" s="1"/>
  <c r="I5199" i="3" a="1"/>
  <c r="I5199" i="3" s="1"/>
  <c r="H5199" i="3"/>
  <c r="G5199" i="3"/>
  <c r="B5197" i="3" a="1"/>
  <c r="B5197" i="3" s="1"/>
  <c r="I5197" i="3" a="1"/>
  <c r="I5197" i="3" s="1"/>
  <c r="H5197" i="3"/>
  <c r="G5197" i="3"/>
  <c r="B5195" i="3" a="1"/>
  <c r="B5195" i="3" s="1"/>
  <c r="I5195" i="3" a="1"/>
  <c r="I5195" i="3" s="1"/>
  <c r="H5195" i="3"/>
  <c r="G5195" i="3"/>
  <c r="B5193" i="3" a="1"/>
  <c r="B5193" i="3" s="1"/>
  <c r="I5193" i="3" a="1"/>
  <c r="I5193" i="3" s="1"/>
  <c r="H5193" i="3"/>
  <c r="G5193" i="3"/>
  <c r="B5191" i="3" a="1"/>
  <c r="B5191" i="3" s="1"/>
  <c r="I5191" i="3" a="1"/>
  <c r="I5191" i="3" s="1"/>
  <c r="H5191" i="3"/>
  <c r="G5191" i="3"/>
  <c r="B5189" i="3" a="1"/>
  <c r="B5189" i="3" s="1"/>
  <c r="I5189" i="3" a="1"/>
  <c r="I5189" i="3" s="1"/>
  <c r="H5189" i="3"/>
  <c r="G5189" i="3"/>
  <c r="B5187" i="3" a="1"/>
  <c r="B5187" i="3" s="1"/>
  <c r="I5187" i="3" a="1"/>
  <c r="I5187" i="3" s="1"/>
  <c r="H5187" i="3"/>
  <c r="G5187" i="3"/>
  <c r="B5185" i="3" a="1"/>
  <c r="B5185" i="3" s="1"/>
  <c r="I5185" i="3" a="1"/>
  <c r="I5185" i="3" s="1"/>
  <c r="H5185" i="3"/>
  <c r="G5185" i="3"/>
  <c r="B5183" i="3" a="1"/>
  <c r="B5183" i="3" s="1"/>
  <c r="I5183" i="3" a="1"/>
  <c r="I5183" i="3" s="1"/>
  <c r="H5183" i="3"/>
  <c r="G5183" i="3"/>
  <c r="B5181" i="3" a="1"/>
  <c r="B5181" i="3" s="1"/>
  <c r="I5181" i="3" a="1"/>
  <c r="I5181" i="3" s="1"/>
  <c r="H5181" i="3"/>
  <c r="G5181" i="3"/>
  <c r="B5179" i="3" a="1"/>
  <c r="B5179" i="3" s="1"/>
  <c r="I5179" i="3" a="1"/>
  <c r="I5179" i="3" s="1"/>
  <c r="H5179" i="3"/>
  <c r="G5179" i="3"/>
  <c r="B5177" i="3" a="1"/>
  <c r="B5177" i="3" s="1"/>
  <c r="I5177" i="3" a="1"/>
  <c r="I5177" i="3" s="1"/>
  <c r="H5177" i="3"/>
  <c r="G5177" i="3"/>
  <c r="B5175" i="3" a="1"/>
  <c r="B5175" i="3" s="1"/>
  <c r="I5175" i="3" a="1"/>
  <c r="I5175" i="3" s="1"/>
  <c r="H5175" i="3"/>
  <c r="G5175" i="3"/>
  <c r="B5173" i="3" a="1"/>
  <c r="B5173" i="3" s="1"/>
  <c r="I5173" i="3" a="1"/>
  <c r="I5173" i="3" s="1"/>
  <c r="H5173" i="3"/>
  <c r="G5173" i="3"/>
  <c r="B5171" i="3" a="1"/>
  <c r="B5171" i="3" s="1"/>
  <c r="I5171" i="3" a="1"/>
  <c r="I5171" i="3" s="1"/>
  <c r="H5171" i="3"/>
  <c r="G5171" i="3"/>
  <c r="B5169" i="3" a="1"/>
  <c r="B5169" i="3" s="1"/>
  <c r="I5169" i="3" a="1"/>
  <c r="I5169" i="3" s="1"/>
  <c r="H5169" i="3"/>
  <c r="G5169" i="3"/>
  <c r="B5167" i="3" a="1"/>
  <c r="B5167" i="3" s="1"/>
  <c r="I5167" i="3" a="1"/>
  <c r="I5167" i="3" s="1"/>
  <c r="H5167" i="3"/>
  <c r="G5167" i="3"/>
  <c r="B5165" i="3" a="1"/>
  <c r="B5165" i="3" s="1"/>
  <c r="I5165" i="3" a="1"/>
  <c r="I5165" i="3" s="1"/>
  <c r="H5165" i="3"/>
  <c r="G5165" i="3"/>
  <c r="B5163" i="3" a="1"/>
  <c r="B5163" i="3" s="1"/>
  <c r="I5163" i="3" a="1"/>
  <c r="I5163" i="3" s="1"/>
  <c r="H5163" i="3"/>
  <c r="G5163" i="3"/>
  <c r="B5161" i="3" a="1"/>
  <c r="B5161" i="3" s="1"/>
  <c r="I5161" i="3" a="1"/>
  <c r="I5161" i="3" s="1"/>
  <c r="H5161" i="3"/>
  <c r="G5161" i="3"/>
  <c r="B5159" i="3" a="1"/>
  <c r="B5159" i="3" s="1"/>
  <c r="I5159" i="3" a="1"/>
  <c r="I5159" i="3" s="1"/>
  <c r="H5159" i="3"/>
  <c r="G5159" i="3"/>
  <c r="B5157" i="3" a="1"/>
  <c r="B5157" i="3" s="1"/>
  <c r="I5157" i="3" a="1"/>
  <c r="I5157" i="3" s="1"/>
  <c r="H5157" i="3"/>
  <c r="G5157" i="3"/>
  <c r="B5155" i="3" a="1"/>
  <c r="B5155" i="3" s="1"/>
  <c r="I5155" i="3" a="1"/>
  <c r="I5155" i="3" s="1"/>
  <c r="H5155" i="3"/>
  <c r="G5155" i="3"/>
  <c r="B5153" i="3" a="1"/>
  <c r="B5153" i="3" s="1"/>
  <c r="I5153" i="3" a="1"/>
  <c r="I5153" i="3" s="1"/>
  <c r="H5153" i="3"/>
  <c r="G5153" i="3"/>
  <c r="B5151" i="3" a="1"/>
  <c r="B5151" i="3" s="1"/>
  <c r="I5151" i="3" a="1"/>
  <c r="I5151" i="3" s="1"/>
  <c r="H5151" i="3"/>
  <c r="G5151" i="3"/>
  <c r="B5149" i="3" a="1"/>
  <c r="B5149" i="3" s="1"/>
  <c r="I5149" i="3" a="1"/>
  <c r="I5149" i="3" s="1"/>
  <c r="H5149" i="3"/>
  <c r="G5149" i="3"/>
  <c r="B5147" i="3" a="1"/>
  <c r="B5147" i="3" s="1"/>
  <c r="I5147" i="3" a="1"/>
  <c r="I5147" i="3" s="1"/>
  <c r="H5147" i="3"/>
  <c r="G5147" i="3"/>
  <c r="B5145" i="3" a="1"/>
  <c r="B5145" i="3" s="1"/>
  <c r="I5145" i="3" a="1"/>
  <c r="I5145" i="3" s="1"/>
  <c r="H5145" i="3"/>
  <c r="G5145" i="3"/>
  <c r="B5143" i="3" a="1"/>
  <c r="B5143" i="3" s="1"/>
  <c r="I5143" i="3" a="1"/>
  <c r="I5143" i="3" s="1"/>
  <c r="H5143" i="3"/>
  <c r="G5143" i="3"/>
  <c r="B5141" i="3" a="1"/>
  <c r="B5141" i="3" s="1"/>
  <c r="I5141" i="3" a="1"/>
  <c r="I5141" i="3" s="1"/>
  <c r="H5141" i="3"/>
  <c r="G5141" i="3"/>
  <c r="B5139" i="3" a="1"/>
  <c r="B5139" i="3" s="1"/>
  <c r="I5139" i="3" a="1"/>
  <c r="I5139" i="3" s="1"/>
  <c r="H5139" i="3"/>
  <c r="G5139" i="3"/>
  <c r="B5137" i="3" a="1"/>
  <c r="B5137" i="3" s="1"/>
  <c r="I5137" i="3" a="1"/>
  <c r="I5137" i="3" s="1"/>
  <c r="H5137" i="3"/>
  <c r="G5137" i="3"/>
  <c r="B5135" i="3" a="1"/>
  <c r="B5135" i="3" s="1"/>
  <c r="I5135" i="3" a="1"/>
  <c r="I5135" i="3" s="1"/>
  <c r="H5135" i="3"/>
  <c r="G5135" i="3"/>
  <c r="B5133" i="3" a="1"/>
  <c r="B5133" i="3" s="1"/>
  <c r="I5133" i="3" a="1"/>
  <c r="I5133" i="3" s="1"/>
  <c r="H5133" i="3"/>
  <c r="G5133" i="3"/>
  <c r="B5131" i="3" a="1"/>
  <c r="B5131" i="3" s="1"/>
  <c r="I5131" i="3" a="1"/>
  <c r="I5131" i="3" s="1"/>
  <c r="H5131" i="3"/>
  <c r="G5131" i="3"/>
  <c r="B5129" i="3" a="1"/>
  <c r="B5129" i="3" s="1"/>
  <c r="I5129" i="3" a="1"/>
  <c r="I5129" i="3" s="1"/>
  <c r="H5129" i="3"/>
  <c r="G5129" i="3"/>
  <c r="B5127" i="3" a="1"/>
  <c r="B5127" i="3" s="1"/>
  <c r="I5127" i="3" a="1"/>
  <c r="I5127" i="3" s="1"/>
  <c r="H5127" i="3"/>
  <c r="G5127" i="3"/>
  <c r="B5125" i="3" a="1"/>
  <c r="B5125" i="3" s="1"/>
  <c r="I5125" i="3" a="1"/>
  <c r="I5125" i="3" s="1"/>
  <c r="H5125" i="3"/>
  <c r="G5125" i="3"/>
  <c r="B5123" i="3" a="1"/>
  <c r="B5123" i="3" s="1"/>
  <c r="I5123" i="3" a="1"/>
  <c r="I5123" i="3" s="1"/>
  <c r="H5123" i="3"/>
  <c r="G5123" i="3"/>
  <c r="B5121" i="3" a="1"/>
  <c r="B5121" i="3" s="1"/>
  <c r="I5121" i="3" a="1"/>
  <c r="I5121" i="3" s="1"/>
  <c r="H5121" i="3"/>
  <c r="G5121" i="3"/>
  <c r="B5119" i="3" a="1"/>
  <c r="B5119" i="3" s="1"/>
  <c r="I5119" i="3" a="1"/>
  <c r="I5119" i="3" s="1"/>
  <c r="H5119" i="3"/>
  <c r="G5119" i="3"/>
  <c r="B5117" i="3" a="1"/>
  <c r="B5117" i="3" s="1"/>
  <c r="I5117" i="3" a="1"/>
  <c r="I5117" i="3" s="1"/>
  <c r="H5117" i="3"/>
  <c r="G5117" i="3"/>
  <c r="B5115" i="3" a="1"/>
  <c r="B5115" i="3" s="1"/>
  <c r="I5115" i="3" a="1"/>
  <c r="I5115" i="3" s="1"/>
  <c r="H5115" i="3"/>
  <c r="G5115" i="3"/>
  <c r="B5113" i="3" a="1"/>
  <c r="B5113" i="3" s="1"/>
  <c r="I5113" i="3" a="1"/>
  <c r="I5113" i="3" s="1"/>
  <c r="H5113" i="3"/>
  <c r="G5113" i="3"/>
  <c r="B5111" i="3" a="1"/>
  <c r="B5111" i="3" s="1"/>
  <c r="I5111" i="3" a="1"/>
  <c r="I5111" i="3" s="1"/>
  <c r="H5111" i="3"/>
  <c r="G5111" i="3"/>
  <c r="B5109" i="3" a="1"/>
  <c r="B5109" i="3" s="1"/>
  <c r="I5109" i="3" a="1"/>
  <c r="I5109" i="3" s="1"/>
  <c r="H5109" i="3"/>
  <c r="G5109" i="3"/>
  <c r="B5107" i="3" a="1"/>
  <c r="B5107" i="3" s="1"/>
  <c r="I5107" i="3" a="1"/>
  <c r="I5107" i="3" s="1"/>
  <c r="H5107" i="3"/>
  <c r="G5107" i="3"/>
  <c r="B5105" i="3" a="1"/>
  <c r="B5105" i="3" s="1"/>
  <c r="I5105" i="3" a="1"/>
  <c r="I5105" i="3" s="1"/>
  <c r="H5105" i="3"/>
  <c r="G5105" i="3"/>
  <c r="B5103" i="3" a="1"/>
  <c r="B5103" i="3" s="1"/>
  <c r="I5103" i="3" a="1"/>
  <c r="I5103" i="3" s="1"/>
  <c r="H5103" i="3"/>
  <c r="G5103" i="3"/>
  <c r="B5101" i="3" a="1"/>
  <c r="B5101" i="3" s="1"/>
  <c r="I5101" i="3" a="1"/>
  <c r="I5101" i="3" s="1"/>
  <c r="H5101" i="3"/>
  <c r="G5101" i="3"/>
  <c r="B5099" i="3" a="1"/>
  <c r="B5099" i="3" s="1"/>
  <c r="I5099" i="3" a="1"/>
  <c r="I5099" i="3" s="1"/>
  <c r="H5099" i="3"/>
  <c r="G5099" i="3"/>
  <c r="B5097" i="3" a="1"/>
  <c r="B5097" i="3" s="1"/>
  <c r="I5097" i="3" a="1"/>
  <c r="I5097" i="3" s="1"/>
  <c r="H5097" i="3"/>
  <c r="G5097" i="3"/>
  <c r="B5095" i="3" a="1"/>
  <c r="B5095" i="3" s="1"/>
  <c r="I5095" i="3" a="1"/>
  <c r="I5095" i="3" s="1"/>
  <c r="H5095" i="3"/>
  <c r="G5095" i="3"/>
  <c r="B5093" i="3" a="1"/>
  <c r="B5093" i="3" s="1"/>
  <c r="I5093" i="3" a="1"/>
  <c r="I5093" i="3" s="1"/>
  <c r="H5093" i="3"/>
  <c r="G5093" i="3"/>
  <c r="B5091" i="3" a="1"/>
  <c r="B5091" i="3" s="1"/>
  <c r="I5091" i="3" a="1"/>
  <c r="I5091" i="3" s="1"/>
  <c r="H5091" i="3"/>
  <c r="G5091" i="3"/>
  <c r="B5089" i="3" a="1"/>
  <c r="B5089" i="3" s="1"/>
  <c r="I5089" i="3" a="1"/>
  <c r="I5089" i="3" s="1"/>
  <c r="H5089" i="3"/>
  <c r="G5089" i="3"/>
  <c r="B5087" i="3" a="1"/>
  <c r="B5087" i="3" s="1"/>
  <c r="I5087" i="3" a="1"/>
  <c r="I5087" i="3" s="1"/>
  <c r="H5087" i="3"/>
  <c r="G5087" i="3"/>
  <c r="B5085" i="3" a="1"/>
  <c r="B5085" i="3" s="1"/>
  <c r="I5085" i="3" a="1"/>
  <c r="I5085" i="3" s="1"/>
  <c r="H5085" i="3"/>
  <c r="G5085" i="3"/>
  <c r="B5083" i="3" a="1"/>
  <c r="B5083" i="3" s="1"/>
  <c r="I5083" i="3" a="1"/>
  <c r="I5083" i="3" s="1"/>
  <c r="H5083" i="3"/>
  <c r="G5083" i="3"/>
  <c r="B5081" i="3" a="1"/>
  <c r="B5081" i="3" s="1"/>
  <c r="I5081" i="3" a="1"/>
  <c r="I5081" i="3" s="1"/>
  <c r="H5081" i="3"/>
  <c r="G5081" i="3"/>
  <c r="B5079" i="3" a="1"/>
  <c r="B5079" i="3" s="1"/>
  <c r="I5079" i="3" a="1"/>
  <c r="I5079" i="3" s="1"/>
  <c r="H5079" i="3"/>
  <c r="G5079" i="3"/>
  <c r="B5077" i="3" a="1"/>
  <c r="B5077" i="3" s="1"/>
  <c r="I5077" i="3" a="1"/>
  <c r="I5077" i="3" s="1"/>
  <c r="H5077" i="3"/>
  <c r="G5077" i="3"/>
  <c r="B5075" i="3" a="1"/>
  <c r="B5075" i="3" s="1"/>
  <c r="I5075" i="3" a="1"/>
  <c r="I5075" i="3" s="1"/>
  <c r="H5075" i="3"/>
  <c r="G5075" i="3"/>
  <c r="B5073" i="3" a="1"/>
  <c r="B5073" i="3" s="1"/>
  <c r="I5073" i="3" a="1"/>
  <c r="I5073" i="3" s="1"/>
  <c r="H5073" i="3"/>
  <c r="G5073" i="3"/>
  <c r="B5071" i="3" a="1"/>
  <c r="B5071" i="3" s="1"/>
  <c r="I5071" i="3" a="1"/>
  <c r="I5071" i="3" s="1"/>
  <c r="H5071" i="3"/>
  <c r="G5071" i="3"/>
  <c r="B5069" i="3" a="1"/>
  <c r="B5069" i="3" s="1"/>
  <c r="I5069" i="3" a="1"/>
  <c r="I5069" i="3" s="1"/>
  <c r="H5069" i="3"/>
  <c r="G5069" i="3"/>
  <c r="B5067" i="3" a="1"/>
  <c r="B5067" i="3" s="1"/>
  <c r="I5067" i="3" a="1"/>
  <c r="I5067" i="3" s="1"/>
  <c r="H5067" i="3"/>
  <c r="G5067" i="3"/>
  <c r="B5065" i="3" a="1"/>
  <c r="B5065" i="3" s="1"/>
  <c r="I5065" i="3" a="1"/>
  <c r="I5065" i="3" s="1"/>
  <c r="H5065" i="3"/>
  <c r="G5065" i="3"/>
  <c r="B5063" i="3" a="1"/>
  <c r="B5063" i="3" s="1"/>
  <c r="I5063" i="3" a="1"/>
  <c r="I5063" i="3" s="1"/>
  <c r="H5063" i="3"/>
  <c r="G5063" i="3"/>
  <c r="B5061" i="3" a="1"/>
  <c r="B5061" i="3" s="1"/>
  <c r="I5061" i="3" a="1"/>
  <c r="I5061" i="3" s="1"/>
  <c r="H5061" i="3"/>
  <c r="G5061" i="3"/>
  <c r="B5059" i="3" a="1"/>
  <c r="B5059" i="3" s="1"/>
  <c r="I5059" i="3" a="1"/>
  <c r="I5059" i="3" s="1"/>
  <c r="H5059" i="3"/>
  <c r="G5059" i="3"/>
  <c r="B5057" i="3" a="1"/>
  <c r="B5057" i="3" s="1"/>
  <c r="I5057" i="3" a="1"/>
  <c r="I5057" i="3" s="1"/>
  <c r="H5057" i="3"/>
  <c r="G5057" i="3"/>
  <c r="B5055" i="3" a="1"/>
  <c r="B5055" i="3" s="1"/>
  <c r="I5055" i="3" a="1"/>
  <c r="I5055" i="3" s="1"/>
  <c r="H5055" i="3"/>
  <c r="G5055" i="3"/>
  <c r="B5053" i="3" a="1"/>
  <c r="B5053" i="3" s="1"/>
  <c r="I5053" i="3" a="1"/>
  <c r="I5053" i="3" s="1"/>
  <c r="H5053" i="3"/>
  <c r="G5053" i="3"/>
  <c r="B5051" i="3" a="1"/>
  <c r="B5051" i="3" s="1"/>
  <c r="I5051" i="3" a="1"/>
  <c r="I5051" i="3" s="1"/>
  <c r="H5051" i="3"/>
  <c r="G5051" i="3"/>
  <c r="B5049" i="3" a="1"/>
  <c r="B5049" i="3" s="1"/>
  <c r="I5049" i="3" a="1"/>
  <c r="I5049" i="3" s="1"/>
  <c r="H5049" i="3"/>
  <c r="G5049" i="3"/>
  <c r="B5047" i="3" a="1"/>
  <c r="B5047" i="3" s="1"/>
  <c r="I5047" i="3" a="1"/>
  <c r="I5047" i="3" s="1"/>
  <c r="H5047" i="3"/>
  <c r="G5047" i="3"/>
  <c r="B5045" i="3" a="1"/>
  <c r="B5045" i="3" s="1"/>
  <c r="I5045" i="3" a="1"/>
  <c r="I5045" i="3" s="1"/>
  <c r="H5045" i="3"/>
  <c r="G5045" i="3"/>
  <c r="B5043" i="3" a="1"/>
  <c r="B5043" i="3" s="1"/>
  <c r="I5043" i="3" a="1"/>
  <c r="I5043" i="3" s="1"/>
  <c r="H5043" i="3"/>
  <c r="G5043" i="3"/>
  <c r="B5041" i="3" a="1"/>
  <c r="B5041" i="3" s="1"/>
  <c r="I5041" i="3" a="1"/>
  <c r="I5041" i="3" s="1"/>
  <c r="H5041" i="3"/>
  <c r="G5041" i="3"/>
  <c r="B5039" i="3" a="1"/>
  <c r="B5039" i="3" s="1"/>
  <c r="I5039" i="3" a="1"/>
  <c r="I5039" i="3" s="1"/>
  <c r="H5039" i="3"/>
  <c r="G5039" i="3"/>
  <c r="B5037" i="3" a="1"/>
  <c r="B5037" i="3" s="1"/>
  <c r="I5037" i="3" a="1"/>
  <c r="I5037" i="3" s="1"/>
  <c r="H5037" i="3"/>
  <c r="G5037" i="3"/>
  <c r="B5035" i="3" a="1"/>
  <c r="B5035" i="3" s="1"/>
  <c r="I5035" i="3" a="1"/>
  <c r="I5035" i="3" s="1"/>
  <c r="H5035" i="3"/>
  <c r="G5035" i="3"/>
  <c r="B5033" i="3" a="1"/>
  <c r="B5033" i="3" s="1"/>
  <c r="I5033" i="3" a="1"/>
  <c r="I5033" i="3" s="1"/>
  <c r="H5033" i="3"/>
  <c r="G5033" i="3"/>
  <c r="B5031" i="3" a="1"/>
  <c r="B5031" i="3" s="1"/>
  <c r="I5031" i="3" a="1"/>
  <c r="I5031" i="3" s="1"/>
  <c r="H5031" i="3"/>
  <c r="G5031" i="3"/>
  <c r="B5029" i="3" a="1"/>
  <c r="B5029" i="3" s="1"/>
  <c r="I5029" i="3" a="1"/>
  <c r="I5029" i="3" s="1"/>
  <c r="H5029" i="3"/>
  <c r="G5029" i="3"/>
  <c r="B5027" i="3" a="1"/>
  <c r="B5027" i="3" s="1"/>
  <c r="I5027" i="3" a="1"/>
  <c r="I5027" i="3" s="1"/>
  <c r="H5027" i="3"/>
  <c r="G5027" i="3"/>
  <c r="B5025" i="3" a="1"/>
  <c r="B5025" i="3" s="1"/>
  <c r="I5025" i="3" a="1"/>
  <c r="I5025" i="3" s="1"/>
  <c r="H5025" i="3"/>
  <c r="G5025" i="3"/>
  <c r="B5023" i="3" a="1"/>
  <c r="B5023" i="3" s="1"/>
  <c r="I5023" i="3" a="1"/>
  <c r="I5023" i="3" s="1"/>
  <c r="H5023" i="3"/>
  <c r="G5023" i="3"/>
  <c r="B5021" i="3" a="1"/>
  <c r="B5021" i="3" s="1"/>
  <c r="I5021" i="3" a="1"/>
  <c r="I5021" i="3" s="1"/>
  <c r="H5021" i="3"/>
  <c r="G5021" i="3"/>
  <c r="B5019" i="3" a="1"/>
  <c r="B5019" i="3" s="1"/>
  <c r="I5019" i="3" a="1"/>
  <c r="I5019" i="3" s="1"/>
  <c r="H5019" i="3"/>
  <c r="G5019" i="3"/>
  <c r="B5017" i="3" a="1"/>
  <c r="B5017" i="3" s="1"/>
  <c r="I5017" i="3" a="1"/>
  <c r="I5017" i="3" s="1"/>
  <c r="H5017" i="3"/>
  <c r="G5017" i="3"/>
  <c r="B5015" i="3" a="1"/>
  <c r="B5015" i="3" s="1"/>
  <c r="I5015" i="3" a="1"/>
  <c r="I5015" i="3" s="1"/>
  <c r="H5015" i="3"/>
  <c r="G5015" i="3"/>
  <c r="B5013" i="3" a="1"/>
  <c r="B5013" i="3" s="1"/>
  <c r="I5013" i="3" a="1"/>
  <c r="I5013" i="3" s="1"/>
  <c r="H5013" i="3"/>
  <c r="G5013" i="3"/>
  <c r="B5011" i="3" a="1"/>
  <c r="B5011" i="3" s="1"/>
  <c r="I5011" i="3" a="1"/>
  <c r="I5011" i="3" s="1"/>
  <c r="H5011" i="3"/>
  <c r="G5011" i="3"/>
  <c r="B5009" i="3" a="1"/>
  <c r="B5009" i="3" s="1"/>
  <c r="I5009" i="3" a="1"/>
  <c r="I5009" i="3" s="1"/>
  <c r="H5009" i="3"/>
  <c r="G5009" i="3"/>
  <c r="B5007" i="3" a="1"/>
  <c r="B5007" i="3" s="1"/>
  <c r="I5007" i="3" a="1"/>
  <c r="I5007" i="3" s="1"/>
  <c r="H5007" i="3"/>
  <c r="G5007" i="3"/>
  <c r="B5005" i="3" a="1"/>
  <c r="B5005" i="3" s="1"/>
  <c r="I5005" i="3" a="1"/>
  <c r="I5005" i="3" s="1"/>
  <c r="H5005" i="3"/>
  <c r="G5005" i="3"/>
  <c r="B5003" i="3" a="1"/>
  <c r="B5003" i="3" s="1"/>
  <c r="I5003" i="3" a="1"/>
  <c r="I5003" i="3" s="1"/>
  <c r="H5003" i="3"/>
  <c r="G5003" i="3"/>
  <c r="B5001" i="3" a="1"/>
  <c r="B5001" i="3" s="1"/>
  <c r="I5001" i="3" a="1"/>
  <c r="I5001" i="3" s="1"/>
  <c r="H5001" i="3"/>
  <c r="G5001" i="3"/>
  <c r="B4999" i="3" a="1"/>
  <c r="B4999" i="3" s="1"/>
  <c r="I4999" i="3" a="1"/>
  <c r="I4999" i="3" s="1"/>
  <c r="H4999" i="3"/>
  <c r="G4999" i="3"/>
  <c r="B4997" i="3" a="1"/>
  <c r="B4997" i="3" s="1"/>
  <c r="I4997" i="3" a="1"/>
  <c r="I4997" i="3" s="1"/>
  <c r="H4997" i="3"/>
  <c r="G4997" i="3"/>
  <c r="B4995" i="3" a="1"/>
  <c r="B4995" i="3" s="1"/>
  <c r="I4995" i="3" a="1"/>
  <c r="I4995" i="3" s="1"/>
  <c r="H4995" i="3"/>
  <c r="G4995" i="3"/>
  <c r="B4993" i="3" a="1"/>
  <c r="B4993" i="3" s="1"/>
  <c r="I4993" i="3" a="1"/>
  <c r="I4993" i="3" s="1"/>
  <c r="H4993" i="3"/>
  <c r="G4993" i="3"/>
  <c r="B4991" i="3" a="1"/>
  <c r="B4991" i="3" s="1"/>
  <c r="I4991" i="3" a="1"/>
  <c r="I4991" i="3" s="1"/>
  <c r="H4991" i="3"/>
  <c r="G4991" i="3"/>
  <c r="B4989" i="3" a="1"/>
  <c r="B4989" i="3" s="1"/>
  <c r="I4989" i="3" a="1"/>
  <c r="I4989" i="3" s="1"/>
  <c r="H4989" i="3"/>
  <c r="G4989" i="3"/>
  <c r="B4987" i="3" a="1"/>
  <c r="B4987" i="3" s="1"/>
  <c r="I4987" i="3" a="1"/>
  <c r="I4987" i="3" s="1"/>
  <c r="H4987" i="3"/>
  <c r="G4987" i="3"/>
  <c r="B4985" i="3" a="1"/>
  <c r="B4985" i="3" s="1"/>
  <c r="I4985" i="3" a="1"/>
  <c r="I4985" i="3" s="1"/>
  <c r="H4985" i="3"/>
  <c r="G4985" i="3"/>
  <c r="B4983" i="3" a="1"/>
  <c r="B4983" i="3" s="1"/>
  <c r="I4983" i="3" a="1"/>
  <c r="I4983" i="3" s="1"/>
  <c r="H4983" i="3"/>
  <c r="G4983" i="3"/>
  <c r="B4981" i="3" a="1"/>
  <c r="B4981" i="3" s="1"/>
  <c r="I4981" i="3" a="1"/>
  <c r="I4981" i="3" s="1"/>
  <c r="H4981" i="3"/>
  <c r="G4981" i="3"/>
  <c r="B4979" i="3" a="1"/>
  <c r="B4979" i="3" s="1"/>
  <c r="I4979" i="3" a="1"/>
  <c r="I4979" i="3" s="1"/>
  <c r="H4979" i="3"/>
  <c r="G4979" i="3"/>
  <c r="B4977" i="3" a="1"/>
  <c r="B4977" i="3" s="1"/>
  <c r="I4977" i="3" a="1"/>
  <c r="I4977" i="3" s="1"/>
  <c r="H4977" i="3"/>
  <c r="G4977" i="3"/>
  <c r="B4975" i="3" a="1"/>
  <c r="B4975" i="3" s="1"/>
  <c r="I4975" i="3" a="1"/>
  <c r="I4975" i="3" s="1"/>
  <c r="H4975" i="3"/>
  <c r="G4975" i="3"/>
  <c r="B4973" i="3" a="1"/>
  <c r="B4973" i="3" s="1"/>
  <c r="I4973" i="3" a="1"/>
  <c r="I4973" i="3" s="1"/>
  <c r="H4973" i="3"/>
  <c r="G4973" i="3"/>
  <c r="B4971" i="3" a="1"/>
  <c r="B4971" i="3" s="1"/>
  <c r="I4971" i="3" a="1"/>
  <c r="I4971" i="3" s="1"/>
  <c r="H4971" i="3"/>
  <c r="G4971" i="3"/>
  <c r="B4969" i="3" a="1"/>
  <c r="B4969" i="3" s="1"/>
  <c r="I4969" i="3" a="1"/>
  <c r="I4969" i="3" s="1"/>
  <c r="H4969" i="3"/>
  <c r="G4969" i="3"/>
  <c r="B4967" i="3" a="1"/>
  <c r="B4967" i="3" s="1"/>
  <c r="I4967" i="3" a="1"/>
  <c r="I4967" i="3" s="1"/>
  <c r="H4967" i="3"/>
  <c r="G4967" i="3"/>
  <c r="B4965" i="3" a="1"/>
  <c r="B4965" i="3" s="1"/>
  <c r="I4965" i="3" a="1"/>
  <c r="I4965" i="3" s="1"/>
  <c r="H4965" i="3"/>
  <c r="G4965" i="3"/>
  <c r="B4963" i="3" a="1"/>
  <c r="B4963" i="3" s="1"/>
  <c r="I4963" i="3" a="1"/>
  <c r="I4963" i="3" s="1"/>
  <c r="H4963" i="3"/>
  <c r="G4963" i="3"/>
  <c r="B4961" i="3" a="1"/>
  <c r="B4961" i="3" s="1"/>
  <c r="I4961" i="3" a="1"/>
  <c r="I4961" i="3" s="1"/>
  <c r="H4961" i="3"/>
  <c r="G4961" i="3"/>
  <c r="B4959" i="3" a="1"/>
  <c r="B4959" i="3" s="1"/>
  <c r="I4959" i="3" a="1"/>
  <c r="I4959" i="3" s="1"/>
  <c r="H4959" i="3"/>
  <c r="G4959" i="3"/>
  <c r="B4957" i="3" a="1"/>
  <c r="B4957" i="3" s="1"/>
  <c r="I4957" i="3" a="1"/>
  <c r="I4957" i="3" s="1"/>
  <c r="H4957" i="3"/>
  <c r="G4957" i="3"/>
  <c r="B4955" i="3" a="1"/>
  <c r="B4955" i="3" s="1"/>
  <c r="I4955" i="3" a="1"/>
  <c r="I4955" i="3" s="1"/>
  <c r="H4955" i="3"/>
  <c r="G4955" i="3"/>
  <c r="B4953" i="3" a="1"/>
  <c r="B4953" i="3" s="1"/>
  <c r="I4953" i="3" a="1"/>
  <c r="I4953" i="3" s="1"/>
  <c r="H4953" i="3"/>
  <c r="G4953" i="3"/>
  <c r="B4951" i="3" a="1"/>
  <c r="B4951" i="3" s="1"/>
  <c r="I4951" i="3" a="1"/>
  <c r="I4951" i="3" s="1"/>
  <c r="H4951" i="3"/>
  <c r="G4951" i="3"/>
  <c r="B4949" i="3" a="1"/>
  <c r="B4949" i="3" s="1"/>
  <c r="I4949" i="3" a="1"/>
  <c r="I4949" i="3" s="1"/>
  <c r="H4949" i="3"/>
  <c r="G4949" i="3"/>
  <c r="B4947" i="3" a="1"/>
  <c r="B4947" i="3" s="1"/>
  <c r="I4947" i="3" a="1"/>
  <c r="I4947" i="3" s="1"/>
  <c r="H4947" i="3"/>
  <c r="G4947" i="3"/>
  <c r="B4945" i="3" a="1"/>
  <c r="B4945" i="3" s="1"/>
  <c r="I4945" i="3" a="1"/>
  <c r="I4945" i="3" s="1"/>
  <c r="H4945" i="3"/>
  <c r="G4945" i="3"/>
  <c r="B4943" i="3" a="1"/>
  <c r="B4943" i="3" s="1"/>
  <c r="I4943" i="3" a="1"/>
  <c r="I4943" i="3" s="1"/>
  <c r="H4943" i="3"/>
  <c r="G4943" i="3"/>
  <c r="B4941" i="3" a="1"/>
  <c r="B4941" i="3" s="1"/>
  <c r="I4941" i="3" a="1"/>
  <c r="I4941" i="3" s="1"/>
  <c r="H4941" i="3"/>
  <c r="G4941" i="3"/>
  <c r="B4939" i="3" a="1"/>
  <c r="B4939" i="3" s="1"/>
  <c r="I4939" i="3" a="1"/>
  <c r="I4939" i="3" s="1"/>
  <c r="H4939" i="3"/>
  <c r="G4939" i="3"/>
  <c r="B4937" i="3" a="1"/>
  <c r="B4937" i="3" s="1"/>
  <c r="I4937" i="3" a="1"/>
  <c r="I4937" i="3" s="1"/>
  <c r="H4937" i="3"/>
  <c r="G4937" i="3"/>
  <c r="B4935" i="3" a="1"/>
  <c r="B4935" i="3" s="1"/>
  <c r="I4935" i="3" a="1"/>
  <c r="I4935" i="3" s="1"/>
  <c r="H4935" i="3"/>
  <c r="G4935" i="3"/>
  <c r="B4933" i="3" a="1"/>
  <c r="B4933" i="3" s="1"/>
  <c r="I4933" i="3" a="1"/>
  <c r="I4933" i="3" s="1"/>
  <c r="H4933" i="3"/>
  <c r="G4933" i="3"/>
  <c r="B4931" i="3" a="1"/>
  <c r="B4931" i="3" s="1"/>
  <c r="I4931" i="3" a="1"/>
  <c r="I4931" i="3" s="1"/>
  <c r="H4931" i="3"/>
  <c r="G4931" i="3"/>
  <c r="B4929" i="3" a="1"/>
  <c r="B4929" i="3" s="1"/>
  <c r="I4929" i="3" a="1"/>
  <c r="I4929" i="3" s="1"/>
  <c r="H4929" i="3"/>
  <c r="G4929" i="3"/>
  <c r="B4927" i="3" a="1"/>
  <c r="B4927" i="3" s="1"/>
  <c r="I4927" i="3" a="1"/>
  <c r="I4927" i="3" s="1"/>
  <c r="H4927" i="3"/>
  <c r="G4927" i="3"/>
  <c r="B4925" i="3" a="1"/>
  <c r="B4925" i="3" s="1"/>
  <c r="I4925" i="3" a="1"/>
  <c r="I4925" i="3" s="1"/>
  <c r="H4925" i="3"/>
  <c r="G4925" i="3"/>
  <c r="B4923" i="3" a="1"/>
  <c r="B4923" i="3" s="1"/>
  <c r="I4923" i="3" a="1"/>
  <c r="I4923" i="3" s="1"/>
  <c r="H4923" i="3"/>
  <c r="G4923" i="3"/>
  <c r="B4921" i="3" a="1"/>
  <c r="B4921" i="3" s="1"/>
  <c r="I4921" i="3" a="1"/>
  <c r="I4921" i="3" s="1"/>
  <c r="H4921" i="3"/>
  <c r="G4921" i="3"/>
  <c r="B4919" i="3" a="1"/>
  <c r="B4919" i="3" s="1"/>
  <c r="I4919" i="3" a="1"/>
  <c r="I4919" i="3" s="1"/>
  <c r="H4919" i="3"/>
  <c r="G4919" i="3"/>
  <c r="B4917" i="3" a="1"/>
  <c r="B4917" i="3" s="1"/>
  <c r="I4917" i="3" a="1"/>
  <c r="I4917" i="3" s="1"/>
  <c r="H4917" i="3"/>
  <c r="G4917" i="3"/>
  <c r="B4915" i="3" a="1"/>
  <c r="B4915" i="3" s="1"/>
  <c r="I4915" i="3" a="1"/>
  <c r="I4915" i="3" s="1"/>
  <c r="H4915" i="3"/>
  <c r="G4915" i="3"/>
  <c r="B4913" i="3" a="1"/>
  <c r="B4913" i="3" s="1"/>
  <c r="I4913" i="3" a="1"/>
  <c r="I4913" i="3" s="1"/>
  <c r="H4913" i="3"/>
  <c r="G4913" i="3"/>
  <c r="B4911" i="3" a="1"/>
  <c r="B4911" i="3" s="1"/>
  <c r="I4911" i="3" a="1"/>
  <c r="I4911" i="3" s="1"/>
  <c r="H4911" i="3"/>
  <c r="G4911" i="3"/>
  <c r="B4909" i="3" a="1"/>
  <c r="B4909" i="3" s="1"/>
  <c r="I4909" i="3" a="1"/>
  <c r="I4909" i="3" s="1"/>
  <c r="H4909" i="3"/>
  <c r="G4909" i="3"/>
  <c r="B4907" i="3" a="1"/>
  <c r="B4907" i="3" s="1"/>
  <c r="I4907" i="3" a="1"/>
  <c r="I4907" i="3" s="1"/>
  <c r="H4907" i="3"/>
  <c r="G4907" i="3"/>
  <c r="B4905" i="3" a="1"/>
  <c r="B4905" i="3" s="1"/>
  <c r="I4905" i="3" a="1"/>
  <c r="I4905" i="3" s="1"/>
  <c r="H4905" i="3"/>
  <c r="G4905" i="3"/>
  <c r="B4903" i="3" a="1"/>
  <c r="B4903" i="3" s="1"/>
  <c r="I4903" i="3" a="1"/>
  <c r="I4903" i="3" s="1"/>
  <c r="H4903" i="3"/>
  <c r="G4903" i="3"/>
  <c r="B4901" i="3" a="1"/>
  <c r="B4901" i="3" s="1"/>
  <c r="I4901" i="3" a="1"/>
  <c r="I4901" i="3" s="1"/>
  <c r="H4901" i="3"/>
  <c r="G4901" i="3"/>
  <c r="B4899" i="3" a="1"/>
  <c r="B4899" i="3" s="1"/>
  <c r="I4899" i="3" a="1"/>
  <c r="I4899" i="3" s="1"/>
  <c r="H4899" i="3"/>
  <c r="G4899" i="3"/>
  <c r="B4897" i="3" a="1"/>
  <c r="B4897" i="3" s="1"/>
  <c r="I4897" i="3" a="1"/>
  <c r="I4897" i="3" s="1"/>
  <c r="H4897" i="3"/>
  <c r="G4897" i="3"/>
  <c r="B4895" i="3" a="1"/>
  <c r="B4895" i="3" s="1"/>
  <c r="I4895" i="3" a="1"/>
  <c r="I4895" i="3" s="1"/>
  <c r="H4895" i="3"/>
  <c r="G4895" i="3"/>
  <c r="B4893" i="3" a="1"/>
  <c r="B4893" i="3" s="1"/>
  <c r="I4893" i="3" a="1"/>
  <c r="I4893" i="3" s="1"/>
  <c r="H4893" i="3"/>
  <c r="G4893" i="3"/>
  <c r="B4891" i="3" a="1"/>
  <c r="B4891" i="3" s="1"/>
  <c r="I4891" i="3" a="1"/>
  <c r="I4891" i="3" s="1"/>
  <c r="H4891" i="3"/>
  <c r="G4891" i="3"/>
  <c r="B4889" i="3" a="1"/>
  <c r="B4889" i="3" s="1"/>
  <c r="I4889" i="3" a="1"/>
  <c r="I4889" i="3" s="1"/>
  <c r="H4889" i="3"/>
  <c r="G4889" i="3"/>
  <c r="B4887" i="3" a="1"/>
  <c r="B4887" i="3" s="1"/>
  <c r="I4887" i="3" a="1"/>
  <c r="I4887" i="3" s="1"/>
  <c r="H4887" i="3"/>
  <c r="G4887" i="3"/>
  <c r="B4885" i="3" a="1"/>
  <c r="B4885" i="3" s="1"/>
  <c r="I4885" i="3" a="1"/>
  <c r="I4885" i="3" s="1"/>
  <c r="H4885" i="3"/>
  <c r="G4885" i="3"/>
  <c r="B4883" i="3" a="1"/>
  <c r="B4883" i="3" s="1"/>
  <c r="I4883" i="3" a="1"/>
  <c r="I4883" i="3" s="1"/>
  <c r="H4883" i="3"/>
  <c r="G4883" i="3"/>
  <c r="B4881" i="3" a="1"/>
  <c r="B4881" i="3" s="1"/>
  <c r="I4881" i="3" a="1"/>
  <c r="I4881" i="3" s="1"/>
  <c r="H4881" i="3"/>
  <c r="G4881" i="3"/>
  <c r="B4879" i="3" a="1"/>
  <c r="B4879" i="3" s="1"/>
  <c r="I4879" i="3" a="1"/>
  <c r="I4879" i="3" s="1"/>
  <c r="H4879" i="3"/>
  <c r="G4879" i="3"/>
  <c r="B4877" i="3" a="1"/>
  <c r="B4877" i="3" s="1"/>
  <c r="I4877" i="3" a="1"/>
  <c r="I4877" i="3" s="1"/>
  <c r="H4877" i="3"/>
  <c r="G4877" i="3"/>
  <c r="B4875" i="3" a="1"/>
  <c r="B4875" i="3" s="1"/>
  <c r="I4875" i="3" a="1"/>
  <c r="I4875" i="3" s="1"/>
  <c r="H4875" i="3"/>
  <c r="G4875" i="3"/>
  <c r="B4873" i="3" a="1"/>
  <c r="B4873" i="3" s="1"/>
  <c r="I4873" i="3" a="1"/>
  <c r="I4873" i="3" s="1"/>
  <c r="H4873" i="3"/>
  <c r="G4873" i="3"/>
  <c r="B4871" i="3" a="1"/>
  <c r="B4871" i="3" s="1"/>
  <c r="I4871" i="3" a="1"/>
  <c r="I4871" i="3" s="1"/>
  <c r="H4871" i="3"/>
  <c r="G4871" i="3"/>
  <c r="B4869" i="3" a="1"/>
  <c r="B4869" i="3" s="1"/>
  <c r="I4869" i="3" a="1"/>
  <c r="I4869" i="3" s="1"/>
  <c r="H4869" i="3"/>
  <c r="G4869" i="3"/>
  <c r="B4867" i="3" a="1"/>
  <c r="B4867" i="3" s="1"/>
  <c r="I4867" i="3" a="1"/>
  <c r="I4867" i="3" s="1"/>
  <c r="H4867" i="3"/>
  <c r="G4867" i="3"/>
  <c r="B4865" i="3" a="1"/>
  <c r="B4865" i="3" s="1"/>
  <c r="I4865" i="3" a="1"/>
  <c r="I4865" i="3" s="1"/>
  <c r="H4865" i="3"/>
  <c r="G4865" i="3"/>
  <c r="B4863" i="3" a="1"/>
  <c r="B4863" i="3" s="1"/>
  <c r="I4863" i="3" a="1"/>
  <c r="I4863" i="3" s="1"/>
  <c r="H4863" i="3"/>
  <c r="G4863" i="3"/>
  <c r="B4861" i="3" a="1"/>
  <c r="B4861" i="3" s="1"/>
  <c r="I4861" i="3" a="1"/>
  <c r="I4861" i="3" s="1"/>
  <c r="H4861" i="3"/>
  <c r="G4861" i="3"/>
  <c r="B4859" i="3" a="1"/>
  <c r="B4859" i="3" s="1"/>
  <c r="I4859" i="3" a="1"/>
  <c r="I4859" i="3" s="1"/>
  <c r="H4859" i="3"/>
  <c r="G4859" i="3"/>
  <c r="B4857" i="3" a="1"/>
  <c r="B4857" i="3" s="1"/>
  <c r="I4857" i="3" a="1"/>
  <c r="I4857" i="3" s="1"/>
  <c r="H4857" i="3"/>
  <c r="G4857" i="3"/>
  <c r="B4855" i="3" a="1"/>
  <c r="B4855" i="3" s="1"/>
  <c r="I4855" i="3" a="1"/>
  <c r="I4855" i="3" s="1"/>
  <c r="H4855" i="3"/>
  <c r="G4855" i="3"/>
  <c r="B4853" i="3" a="1"/>
  <c r="B4853" i="3" s="1"/>
  <c r="I4853" i="3" a="1"/>
  <c r="I4853" i="3" s="1"/>
  <c r="H4853" i="3"/>
  <c r="G4853" i="3"/>
  <c r="B4851" i="3" a="1"/>
  <c r="B4851" i="3" s="1"/>
  <c r="I4851" i="3" a="1"/>
  <c r="I4851" i="3" s="1"/>
  <c r="H4851" i="3"/>
  <c r="G4851" i="3"/>
  <c r="B4849" i="3" a="1"/>
  <c r="B4849" i="3" s="1"/>
  <c r="I4849" i="3" a="1"/>
  <c r="I4849" i="3" s="1"/>
  <c r="H4849" i="3"/>
  <c r="G4849" i="3"/>
  <c r="B4847" i="3" a="1"/>
  <c r="B4847" i="3" s="1"/>
  <c r="I4847" i="3" a="1"/>
  <c r="I4847" i="3" s="1"/>
  <c r="H4847" i="3"/>
  <c r="G4847" i="3"/>
  <c r="B4845" i="3" a="1"/>
  <c r="B4845" i="3" s="1"/>
  <c r="I4845" i="3" a="1"/>
  <c r="I4845" i="3" s="1"/>
  <c r="H4845" i="3"/>
  <c r="G4845" i="3"/>
  <c r="B4843" i="3" a="1"/>
  <c r="B4843" i="3" s="1"/>
  <c r="I4843" i="3" a="1"/>
  <c r="I4843" i="3" s="1"/>
  <c r="H4843" i="3"/>
  <c r="G4843" i="3"/>
  <c r="B4841" i="3" a="1"/>
  <c r="B4841" i="3" s="1"/>
  <c r="I4841" i="3" a="1"/>
  <c r="I4841" i="3" s="1"/>
  <c r="H4841" i="3"/>
  <c r="G4841" i="3"/>
  <c r="B4839" i="3" a="1"/>
  <c r="B4839" i="3" s="1"/>
  <c r="I4839" i="3" a="1"/>
  <c r="I4839" i="3" s="1"/>
  <c r="H4839" i="3"/>
  <c r="G4839" i="3"/>
  <c r="B4837" i="3" a="1"/>
  <c r="B4837" i="3" s="1"/>
  <c r="I4837" i="3" a="1"/>
  <c r="I4837" i="3" s="1"/>
  <c r="H4837" i="3"/>
  <c r="G4837" i="3"/>
  <c r="B4835" i="3" a="1"/>
  <c r="B4835" i="3" s="1"/>
  <c r="I4835" i="3" a="1"/>
  <c r="I4835" i="3" s="1"/>
  <c r="H4835" i="3"/>
  <c r="G4835" i="3"/>
  <c r="B4833" i="3" a="1"/>
  <c r="B4833" i="3" s="1"/>
  <c r="I4833" i="3" a="1"/>
  <c r="I4833" i="3" s="1"/>
  <c r="H4833" i="3"/>
  <c r="G4833" i="3"/>
  <c r="B4831" i="3" a="1"/>
  <c r="B4831" i="3" s="1"/>
  <c r="I4831" i="3" a="1"/>
  <c r="I4831" i="3" s="1"/>
  <c r="H4831" i="3"/>
  <c r="G4831" i="3"/>
  <c r="B4829" i="3" a="1"/>
  <c r="B4829" i="3" s="1"/>
  <c r="I4829" i="3" a="1"/>
  <c r="I4829" i="3" s="1"/>
  <c r="H4829" i="3"/>
  <c r="G4829" i="3"/>
  <c r="B4827" i="3" a="1"/>
  <c r="B4827" i="3" s="1"/>
  <c r="I4827" i="3" a="1"/>
  <c r="I4827" i="3" s="1"/>
  <c r="H4827" i="3"/>
  <c r="G4827" i="3"/>
  <c r="B4825" i="3" a="1"/>
  <c r="B4825" i="3" s="1"/>
  <c r="I4825" i="3" a="1"/>
  <c r="I4825" i="3" s="1"/>
  <c r="H4825" i="3"/>
  <c r="G4825" i="3"/>
  <c r="B4823" i="3" a="1"/>
  <c r="B4823" i="3" s="1"/>
  <c r="I4823" i="3" a="1"/>
  <c r="I4823" i="3" s="1"/>
  <c r="H4823" i="3"/>
  <c r="G4823" i="3"/>
  <c r="B4821" i="3" a="1"/>
  <c r="B4821" i="3" s="1"/>
  <c r="I4821" i="3" a="1"/>
  <c r="I4821" i="3" s="1"/>
  <c r="H4821" i="3"/>
  <c r="G4821" i="3"/>
  <c r="B4819" i="3" a="1"/>
  <c r="B4819" i="3" s="1"/>
  <c r="I4819" i="3" a="1"/>
  <c r="I4819" i="3" s="1"/>
  <c r="H4819" i="3"/>
  <c r="G4819" i="3"/>
  <c r="B4817" i="3" a="1"/>
  <c r="B4817" i="3" s="1"/>
  <c r="I4817" i="3" a="1"/>
  <c r="I4817" i="3" s="1"/>
  <c r="H4817" i="3"/>
  <c r="G4817" i="3"/>
  <c r="B4815" i="3" a="1"/>
  <c r="B4815" i="3" s="1"/>
  <c r="I4815" i="3" a="1"/>
  <c r="I4815" i="3" s="1"/>
  <c r="H4815" i="3"/>
  <c r="G4815" i="3"/>
  <c r="B4813" i="3" a="1"/>
  <c r="B4813" i="3" s="1"/>
  <c r="I4813" i="3" a="1"/>
  <c r="I4813" i="3" s="1"/>
  <c r="H4813" i="3"/>
  <c r="G4813" i="3"/>
  <c r="B4811" i="3" a="1"/>
  <c r="B4811" i="3" s="1"/>
  <c r="I4811" i="3" a="1"/>
  <c r="I4811" i="3" s="1"/>
  <c r="H4811" i="3"/>
  <c r="G4811" i="3"/>
  <c r="B4809" i="3" a="1"/>
  <c r="B4809" i="3" s="1"/>
  <c r="I4809" i="3" a="1"/>
  <c r="I4809" i="3" s="1"/>
  <c r="H4809" i="3"/>
  <c r="G4809" i="3"/>
  <c r="B4807" i="3" a="1"/>
  <c r="B4807" i="3" s="1"/>
  <c r="I4807" i="3" a="1"/>
  <c r="I4807" i="3" s="1"/>
  <c r="H4807" i="3"/>
  <c r="G4807" i="3"/>
  <c r="B4805" i="3" a="1"/>
  <c r="B4805" i="3" s="1"/>
  <c r="I4805" i="3" a="1"/>
  <c r="I4805" i="3" s="1"/>
  <c r="H4805" i="3"/>
  <c r="G4805" i="3"/>
  <c r="B4803" i="3" a="1"/>
  <c r="B4803" i="3" s="1"/>
  <c r="I4803" i="3" a="1"/>
  <c r="I4803" i="3" s="1"/>
  <c r="H4803" i="3"/>
  <c r="G4803" i="3"/>
  <c r="B4801" i="3" a="1"/>
  <c r="B4801" i="3" s="1"/>
  <c r="I4801" i="3" a="1"/>
  <c r="I4801" i="3" s="1"/>
  <c r="H4801" i="3"/>
  <c r="G4801" i="3"/>
  <c r="B4799" i="3" a="1"/>
  <c r="B4799" i="3" s="1"/>
  <c r="I4799" i="3" a="1"/>
  <c r="I4799" i="3" s="1"/>
  <c r="H4799" i="3"/>
  <c r="G4799" i="3"/>
  <c r="B4797" i="3" a="1"/>
  <c r="B4797" i="3" s="1"/>
  <c r="I4797" i="3" a="1"/>
  <c r="I4797" i="3" s="1"/>
  <c r="H4797" i="3"/>
  <c r="G4797" i="3"/>
  <c r="B4795" i="3" a="1"/>
  <c r="B4795" i="3" s="1"/>
  <c r="I4795" i="3" a="1"/>
  <c r="I4795" i="3" s="1"/>
  <c r="H4795" i="3"/>
  <c r="G4795" i="3"/>
  <c r="B4793" i="3" a="1"/>
  <c r="B4793" i="3" s="1"/>
  <c r="I4793" i="3" a="1"/>
  <c r="I4793" i="3" s="1"/>
  <c r="H4793" i="3"/>
  <c r="G4793" i="3"/>
  <c r="B4791" i="3" a="1"/>
  <c r="B4791" i="3" s="1"/>
  <c r="I4791" i="3" a="1"/>
  <c r="I4791" i="3" s="1"/>
  <c r="H4791" i="3"/>
  <c r="G4791" i="3"/>
  <c r="B4789" i="3" a="1"/>
  <c r="B4789" i="3" s="1"/>
  <c r="I4789" i="3" a="1"/>
  <c r="I4789" i="3" s="1"/>
  <c r="H4789" i="3"/>
  <c r="G4789" i="3"/>
  <c r="B4787" i="3" a="1"/>
  <c r="B4787" i="3" s="1"/>
  <c r="I4787" i="3" a="1"/>
  <c r="I4787" i="3" s="1"/>
  <c r="H4787" i="3"/>
  <c r="G4787" i="3"/>
  <c r="B4785" i="3" a="1"/>
  <c r="B4785" i="3" s="1"/>
  <c r="I4785" i="3" a="1"/>
  <c r="I4785" i="3" s="1"/>
  <c r="H4785" i="3"/>
  <c r="G4785" i="3"/>
  <c r="B4783" i="3" a="1"/>
  <c r="B4783" i="3" s="1"/>
  <c r="I4783" i="3" a="1"/>
  <c r="I4783" i="3" s="1"/>
  <c r="H4783" i="3"/>
  <c r="G4783" i="3"/>
  <c r="B4781" i="3" a="1"/>
  <c r="B4781" i="3" s="1"/>
  <c r="I4781" i="3" a="1"/>
  <c r="I4781" i="3" s="1"/>
  <c r="H4781" i="3"/>
  <c r="G4781" i="3"/>
  <c r="B4779" i="3" a="1"/>
  <c r="B4779" i="3" s="1"/>
  <c r="I4779" i="3" a="1"/>
  <c r="I4779" i="3" s="1"/>
  <c r="H4779" i="3"/>
  <c r="G4779" i="3"/>
  <c r="B4777" i="3" a="1"/>
  <c r="B4777" i="3" s="1"/>
  <c r="I4777" i="3" a="1"/>
  <c r="I4777" i="3" s="1"/>
  <c r="H4777" i="3"/>
  <c r="G4777" i="3"/>
  <c r="B4775" i="3" a="1"/>
  <c r="B4775" i="3" s="1"/>
  <c r="I4775" i="3" a="1"/>
  <c r="I4775" i="3" s="1"/>
  <c r="H4775" i="3"/>
  <c r="G4775" i="3"/>
  <c r="B4773" i="3" a="1"/>
  <c r="B4773" i="3" s="1"/>
  <c r="I4773" i="3" a="1"/>
  <c r="I4773" i="3" s="1"/>
  <c r="H4773" i="3"/>
  <c r="G4773" i="3"/>
  <c r="B4771" i="3" a="1"/>
  <c r="B4771" i="3" s="1"/>
  <c r="I4771" i="3" a="1"/>
  <c r="I4771" i="3" s="1"/>
  <c r="H4771" i="3"/>
  <c r="G4771" i="3"/>
  <c r="B4769" i="3" a="1"/>
  <c r="B4769" i="3" s="1"/>
  <c r="I4769" i="3" a="1"/>
  <c r="I4769" i="3" s="1"/>
  <c r="H4769" i="3"/>
  <c r="G4769" i="3"/>
  <c r="B4767" i="3" a="1"/>
  <c r="B4767" i="3" s="1"/>
  <c r="I4767" i="3" a="1"/>
  <c r="I4767" i="3" s="1"/>
  <c r="H4767" i="3"/>
  <c r="G4767" i="3"/>
  <c r="B4765" i="3" a="1"/>
  <c r="B4765" i="3" s="1"/>
  <c r="I4765" i="3" a="1"/>
  <c r="I4765" i="3" s="1"/>
  <c r="H4765" i="3"/>
  <c r="G4765" i="3"/>
  <c r="B4763" i="3" a="1"/>
  <c r="B4763" i="3" s="1"/>
  <c r="I4763" i="3" a="1"/>
  <c r="I4763" i="3" s="1"/>
  <c r="H4763" i="3"/>
  <c r="G4763" i="3"/>
  <c r="B4761" i="3" a="1"/>
  <c r="B4761" i="3" s="1"/>
  <c r="I4761" i="3" a="1"/>
  <c r="I4761" i="3" s="1"/>
  <c r="H4761" i="3"/>
  <c r="G4761" i="3"/>
  <c r="B4759" i="3" a="1"/>
  <c r="B4759" i="3" s="1"/>
  <c r="I4759" i="3" a="1"/>
  <c r="I4759" i="3" s="1"/>
  <c r="H4759" i="3"/>
  <c r="G4759" i="3"/>
  <c r="B4757" i="3" a="1"/>
  <c r="B4757" i="3" s="1"/>
  <c r="I4757" i="3" a="1"/>
  <c r="I4757" i="3" s="1"/>
  <c r="H4757" i="3"/>
  <c r="G4757" i="3"/>
  <c r="B4755" i="3" a="1"/>
  <c r="B4755" i="3" s="1"/>
  <c r="I4755" i="3" a="1"/>
  <c r="I4755" i="3" s="1"/>
  <c r="H4755" i="3"/>
  <c r="G4755" i="3"/>
  <c r="B4753" i="3" a="1"/>
  <c r="B4753" i="3" s="1"/>
  <c r="I4753" i="3" a="1"/>
  <c r="I4753" i="3" s="1"/>
  <c r="H4753" i="3"/>
  <c r="G4753" i="3"/>
  <c r="B4751" i="3" a="1"/>
  <c r="B4751" i="3" s="1"/>
  <c r="I4751" i="3" a="1"/>
  <c r="I4751" i="3" s="1"/>
  <c r="H4751" i="3"/>
  <c r="G4751" i="3"/>
  <c r="B4749" i="3" a="1"/>
  <c r="B4749" i="3" s="1"/>
  <c r="I4749" i="3" a="1"/>
  <c r="I4749" i="3" s="1"/>
  <c r="H4749" i="3"/>
  <c r="G4749" i="3"/>
  <c r="B4747" i="3" a="1"/>
  <c r="B4747" i="3" s="1"/>
  <c r="I4747" i="3" a="1"/>
  <c r="I4747" i="3" s="1"/>
  <c r="H4747" i="3"/>
  <c r="G4747" i="3"/>
  <c r="B4745" i="3" a="1"/>
  <c r="B4745" i="3" s="1"/>
  <c r="I4745" i="3" a="1"/>
  <c r="I4745" i="3" s="1"/>
  <c r="H4745" i="3"/>
  <c r="G4745" i="3"/>
  <c r="B4743" i="3" a="1"/>
  <c r="B4743" i="3" s="1"/>
  <c r="I4743" i="3" a="1"/>
  <c r="I4743" i="3" s="1"/>
  <c r="H4743" i="3"/>
  <c r="G4743" i="3"/>
  <c r="B4741" i="3" a="1"/>
  <c r="B4741" i="3" s="1"/>
  <c r="I4741" i="3" a="1"/>
  <c r="I4741" i="3" s="1"/>
  <c r="H4741" i="3"/>
  <c r="G4741" i="3"/>
  <c r="B4739" i="3" a="1"/>
  <c r="B4739" i="3" s="1"/>
  <c r="I4739" i="3" a="1"/>
  <c r="I4739" i="3" s="1"/>
  <c r="H4739" i="3"/>
  <c r="G4739" i="3"/>
  <c r="B4737" i="3" a="1"/>
  <c r="B4737" i="3" s="1"/>
  <c r="I4737" i="3" a="1"/>
  <c r="I4737" i="3" s="1"/>
  <c r="H4737" i="3"/>
  <c r="G4737" i="3"/>
  <c r="B4735" i="3" a="1"/>
  <c r="B4735" i="3" s="1"/>
  <c r="I4735" i="3" a="1"/>
  <c r="I4735" i="3" s="1"/>
  <c r="H4735" i="3"/>
  <c r="G4735" i="3"/>
  <c r="B4733" i="3" a="1"/>
  <c r="B4733" i="3" s="1"/>
  <c r="I4733" i="3" a="1"/>
  <c r="I4733" i="3" s="1"/>
  <c r="H4733" i="3"/>
  <c r="G4733" i="3"/>
  <c r="B4731" i="3" a="1"/>
  <c r="B4731" i="3" s="1"/>
  <c r="I4731" i="3" a="1"/>
  <c r="I4731" i="3" s="1"/>
  <c r="H4731" i="3"/>
  <c r="G4731" i="3"/>
  <c r="B4729" i="3" a="1"/>
  <c r="B4729" i="3" s="1"/>
  <c r="I4729" i="3" a="1"/>
  <c r="I4729" i="3" s="1"/>
  <c r="H4729" i="3"/>
  <c r="G4729" i="3"/>
  <c r="B4727" i="3" a="1"/>
  <c r="B4727" i="3" s="1"/>
  <c r="I4727" i="3" a="1"/>
  <c r="I4727" i="3" s="1"/>
  <c r="H4727" i="3"/>
  <c r="G4727" i="3"/>
  <c r="B4725" i="3" a="1"/>
  <c r="B4725" i="3" s="1"/>
  <c r="I4725" i="3" a="1"/>
  <c r="I4725" i="3" s="1"/>
  <c r="H4725" i="3"/>
  <c r="G4725" i="3"/>
  <c r="B4723" i="3" a="1"/>
  <c r="B4723" i="3" s="1"/>
  <c r="I4723" i="3" a="1"/>
  <c r="I4723" i="3" s="1"/>
  <c r="H4723" i="3"/>
  <c r="G4723" i="3"/>
  <c r="B4721" i="3" a="1"/>
  <c r="B4721" i="3" s="1"/>
  <c r="I4721" i="3" a="1"/>
  <c r="I4721" i="3" s="1"/>
  <c r="H4721" i="3"/>
  <c r="G4721" i="3"/>
  <c r="B4719" i="3" a="1"/>
  <c r="B4719" i="3" s="1"/>
  <c r="I4719" i="3" a="1"/>
  <c r="I4719" i="3" s="1"/>
  <c r="H4719" i="3"/>
  <c r="G4719" i="3"/>
  <c r="B4717" i="3" a="1"/>
  <c r="B4717" i="3" s="1"/>
  <c r="I4717" i="3" a="1"/>
  <c r="I4717" i="3" s="1"/>
  <c r="H4717" i="3"/>
  <c r="G4717" i="3"/>
  <c r="B4715" i="3" a="1"/>
  <c r="B4715" i="3" s="1"/>
  <c r="I4715" i="3" a="1"/>
  <c r="I4715" i="3" s="1"/>
  <c r="H4715" i="3"/>
  <c r="G4715" i="3"/>
  <c r="B4713" i="3" a="1"/>
  <c r="B4713" i="3" s="1"/>
  <c r="I4713" i="3" a="1"/>
  <c r="I4713" i="3" s="1"/>
  <c r="H4713" i="3"/>
  <c r="G4713" i="3"/>
  <c r="B4711" i="3" a="1"/>
  <c r="B4711" i="3" s="1"/>
  <c r="I4711" i="3" a="1"/>
  <c r="I4711" i="3" s="1"/>
  <c r="H4711" i="3"/>
  <c r="G4711" i="3"/>
  <c r="B4709" i="3" a="1"/>
  <c r="B4709" i="3" s="1"/>
  <c r="I4709" i="3" a="1"/>
  <c r="I4709" i="3" s="1"/>
  <c r="H4709" i="3"/>
  <c r="G4709" i="3"/>
  <c r="B4707" i="3" a="1"/>
  <c r="B4707" i="3" s="1"/>
  <c r="I4707" i="3" a="1"/>
  <c r="I4707" i="3" s="1"/>
  <c r="H4707" i="3"/>
  <c r="G4707" i="3"/>
  <c r="B4705" i="3" a="1"/>
  <c r="B4705" i="3" s="1"/>
  <c r="I4705" i="3" a="1"/>
  <c r="I4705" i="3" s="1"/>
  <c r="H4705" i="3"/>
  <c r="G4705" i="3"/>
  <c r="B4703" i="3" a="1"/>
  <c r="B4703" i="3" s="1"/>
  <c r="I4703" i="3" a="1"/>
  <c r="I4703" i="3" s="1"/>
  <c r="H4703" i="3"/>
  <c r="G4703" i="3"/>
  <c r="B4701" i="3" a="1"/>
  <c r="B4701" i="3" s="1"/>
  <c r="I4701" i="3" a="1"/>
  <c r="I4701" i="3" s="1"/>
  <c r="H4701" i="3"/>
  <c r="G4701" i="3"/>
  <c r="B4699" i="3" a="1"/>
  <c r="B4699" i="3" s="1"/>
  <c r="I4699" i="3" a="1"/>
  <c r="I4699" i="3" s="1"/>
  <c r="H4699" i="3"/>
  <c r="G4699" i="3"/>
  <c r="B4697" i="3" a="1"/>
  <c r="B4697" i="3" s="1"/>
  <c r="I4697" i="3" a="1"/>
  <c r="I4697" i="3" s="1"/>
  <c r="H4697" i="3"/>
  <c r="G4697" i="3"/>
  <c r="B4695" i="3" a="1"/>
  <c r="B4695" i="3" s="1"/>
  <c r="I4695" i="3" a="1"/>
  <c r="I4695" i="3" s="1"/>
  <c r="H4695" i="3"/>
  <c r="G4695" i="3"/>
  <c r="B4693" i="3" a="1"/>
  <c r="B4693" i="3" s="1"/>
  <c r="I4693" i="3" a="1"/>
  <c r="I4693" i="3" s="1"/>
  <c r="H4693" i="3"/>
  <c r="G4693" i="3"/>
  <c r="B4691" i="3" a="1"/>
  <c r="B4691" i="3" s="1"/>
  <c r="I4691" i="3" a="1"/>
  <c r="I4691" i="3" s="1"/>
  <c r="H4691" i="3"/>
  <c r="G4691" i="3"/>
  <c r="B4689" i="3" a="1"/>
  <c r="B4689" i="3" s="1"/>
  <c r="I4689" i="3" a="1"/>
  <c r="I4689" i="3" s="1"/>
  <c r="H4689" i="3"/>
  <c r="G4689" i="3"/>
  <c r="B4687" i="3" a="1"/>
  <c r="B4687" i="3" s="1"/>
  <c r="I4687" i="3" a="1"/>
  <c r="I4687" i="3" s="1"/>
  <c r="H4687" i="3"/>
  <c r="G4687" i="3"/>
  <c r="B4685" i="3" a="1"/>
  <c r="B4685" i="3" s="1"/>
  <c r="I4685" i="3" a="1"/>
  <c r="I4685" i="3" s="1"/>
  <c r="H4685" i="3"/>
  <c r="G4685" i="3"/>
  <c r="B4683" i="3" a="1"/>
  <c r="B4683" i="3" s="1"/>
  <c r="I4683" i="3" a="1"/>
  <c r="I4683" i="3" s="1"/>
  <c r="H4683" i="3"/>
  <c r="G4683" i="3"/>
  <c r="B4681" i="3" a="1"/>
  <c r="B4681" i="3" s="1"/>
  <c r="I4681" i="3" a="1"/>
  <c r="I4681" i="3" s="1"/>
  <c r="H4681" i="3"/>
  <c r="G4681" i="3"/>
  <c r="B4679" i="3" a="1"/>
  <c r="B4679" i="3" s="1"/>
  <c r="I4679" i="3" a="1"/>
  <c r="I4679" i="3" s="1"/>
  <c r="H4679" i="3"/>
  <c r="G4679" i="3"/>
  <c r="B4677" i="3" a="1"/>
  <c r="B4677" i="3" s="1"/>
  <c r="I4677" i="3" a="1"/>
  <c r="I4677" i="3" s="1"/>
  <c r="H4677" i="3"/>
  <c r="G4677" i="3"/>
  <c r="B4675" i="3" a="1"/>
  <c r="B4675" i="3" s="1"/>
  <c r="I4675" i="3" a="1"/>
  <c r="I4675" i="3" s="1"/>
  <c r="H4675" i="3"/>
  <c r="G4675" i="3"/>
  <c r="B4673" i="3" a="1"/>
  <c r="B4673" i="3" s="1"/>
  <c r="I4673" i="3" a="1"/>
  <c r="I4673" i="3" s="1"/>
  <c r="H4673" i="3"/>
  <c r="G4673" i="3"/>
  <c r="B4671" i="3" a="1"/>
  <c r="B4671" i="3" s="1"/>
  <c r="I4671" i="3" a="1"/>
  <c r="I4671" i="3" s="1"/>
  <c r="H4671" i="3"/>
  <c r="G4671" i="3"/>
  <c r="B4669" i="3" a="1"/>
  <c r="B4669" i="3" s="1"/>
  <c r="I4669" i="3" a="1"/>
  <c r="I4669" i="3" s="1"/>
  <c r="H4669" i="3"/>
  <c r="G4669" i="3"/>
  <c r="B4667" i="3" a="1"/>
  <c r="B4667" i="3" s="1"/>
  <c r="I4667" i="3" a="1"/>
  <c r="I4667" i="3" s="1"/>
  <c r="H4667" i="3"/>
  <c r="G4667" i="3"/>
  <c r="B4665" i="3" a="1"/>
  <c r="B4665" i="3" s="1"/>
  <c r="I4665" i="3" a="1"/>
  <c r="I4665" i="3" s="1"/>
  <c r="H4665" i="3"/>
  <c r="G4665" i="3"/>
  <c r="B4663" i="3" a="1"/>
  <c r="B4663" i="3" s="1"/>
  <c r="I4663" i="3" a="1"/>
  <c r="I4663" i="3" s="1"/>
  <c r="H4663" i="3"/>
  <c r="G4663" i="3"/>
  <c r="B4661" i="3" a="1"/>
  <c r="B4661" i="3" s="1"/>
  <c r="I4661" i="3" a="1"/>
  <c r="I4661" i="3" s="1"/>
  <c r="H4661" i="3"/>
  <c r="G4661" i="3"/>
  <c r="B4659" i="3" a="1"/>
  <c r="B4659" i="3" s="1"/>
  <c r="I4659" i="3" a="1"/>
  <c r="I4659" i="3" s="1"/>
  <c r="H4659" i="3"/>
  <c r="G4659" i="3"/>
  <c r="B4657" i="3" a="1"/>
  <c r="B4657" i="3" s="1"/>
  <c r="I4657" i="3" a="1"/>
  <c r="I4657" i="3" s="1"/>
  <c r="H4657" i="3"/>
  <c r="G4657" i="3"/>
  <c r="B4655" i="3" a="1"/>
  <c r="B4655" i="3" s="1"/>
  <c r="I4655" i="3" a="1"/>
  <c r="I4655" i="3" s="1"/>
  <c r="H4655" i="3"/>
  <c r="G4655" i="3"/>
  <c r="B4653" i="3" a="1"/>
  <c r="B4653" i="3" s="1"/>
  <c r="I4653" i="3" a="1"/>
  <c r="I4653" i="3" s="1"/>
  <c r="H4653" i="3"/>
  <c r="G4653" i="3"/>
  <c r="B4651" i="3" a="1"/>
  <c r="B4651" i="3" s="1"/>
  <c r="I4651" i="3" a="1"/>
  <c r="I4651" i="3" s="1"/>
  <c r="H4651" i="3"/>
  <c r="G4651" i="3"/>
  <c r="B4649" i="3" a="1"/>
  <c r="B4649" i="3" s="1"/>
  <c r="I4649" i="3" a="1"/>
  <c r="I4649" i="3" s="1"/>
  <c r="H4649" i="3"/>
  <c r="G4649" i="3"/>
  <c r="B4647" i="3" a="1"/>
  <c r="B4647" i="3" s="1"/>
  <c r="I4647" i="3" a="1"/>
  <c r="I4647" i="3" s="1"/>
  <c r="H4647" i="3"/>
  <c r="G4647" i="3"/>
  <c r="B4645" i="3" a="1"/>
  <c r="B4645" i="3" s="1"/>
  <c r="I4645" i="3" a="1"/>
  <c r="I4645" i="3" s="1"/>
  <c r="H4645" i="3"/>
  <c r="G4645" i="3"/>
  <c r="B4643" i="3" a="1"/>
  <c r="B4643" i="3" s="1"/>
  <c r="I4643" i="3" a="1"/>
  <c r="I4643" i="3" s="1"/>
  <c r="H4643" i="3"/>
  <c r="G4643" i="3"/>
  <c r="B4641" i="3" a="1"/>
  <c r="B4641" i="3" s="1"/>
  <c r="I4641" i="3" a="1"/>
  <c r="I4641" i="3" s="1"/>
  <c r="H4641" i="3"/>
  <c r="G4641" i="3"/>
  <c r="B4639" i="3" a="1"/>
  <c r="B4639" i="3" s="1"/>
  <c r="I4639" i="3" a="1"/>
  <c r="I4639" i="3" s="1"/>
  <c r="H4639" i="3"/>
  <c r="G4639" i="3"/>
  <c r="B4637" i="3" a="1"/>
  <c r="B4637" i="3" s="1"/>
  <c r="I4637" i="3" a="1"/>
  <c r="I4637" i="3" s="1"/>
  <c r="H4637" i="3"/>
  <c r="G4637" i="3"/>
  <c r="B4635" i="3" a="1"/>
  <c r="B4635" i="3" s="1"/>
  <c r="I4635" i="3" a="1"/>
  <c r="I4635" i="3" s="1"/>
  <c r="H4635" i="3"/>
  <c r="G4635" i="3"/>
  <c r="B4633" i="3" a="1"/>
  <c r="B4633" i="3" s="1"/>
  <c r="I4633" i="3" a="1"/>
  <c r="I4633" i="3" s="1"/>
  <c r="H4633" i="3"/>
  <c r="G4633" i="3"/>
  <c r="B4631" i="3" a="1"/>
  <c r="B4631" i="3" s="1"/>
  <c r="I4631" i="3" a="1"/>
  <c r="I4631" i="3" s="1"/>
  <c r="H4631" i="3"/>
  <c r="G4631" i="3"/>
  <c r="B4629" i="3" a="1"/>
  <c r="B4629" i="3" s="1"/>
  <c r="I4629" i="3" a="1"/>
  <c r="I4629" i="3" s="1"/>
  <c r="H4629" i="3"/>
  <c r="G4629" i="3"/>
  <c r="B4627" i="3" a="1"/>
  <c r="B4627" i="3" s="1"/>
  <c r="I4627" i="3" a="1"/>
  <c r="I4627" i="3" s="1"/>
  <c r="H4627" i="3"/>
  <c r="G4627" i="3"/>
  <c r="B4625" i="3" a="1"/>
  <c r="B4625" i="3" s="1"/>
  <c r="I4625" i="3" a="1"/>
  <c r="I4625" i="3" s="1"/>
  <c r="H4625" i="3"/>
  <c r="G4625" i="3"/>
  <c r="B4623" i="3" a="1"/>
  <c r="B4623" i="3" s="1"/>
  <c r="I4623" i="3" a="1"/>
  <c r="I4623" i="3" s="1"/>
  <c r="H4623" i="3"/>
  <c r="G4623" i="3"/>
  <c r="B4621" i="3" a="1"/>
  <c r="B4621" i="3" s="1"/>
  <c r="I4621" i="3" a="1"/>
  <c r="I4621" i="3" s="1"/>
  <c r="H4621" i="3"/>
  <c r="G4621" i="3"/>
  <c r="B4619" i="3" a="1"/>
  <c r="B4619" i="3" s="1"/>
  <c r="I4619" i="3" a="1"/>
  <c r="I4619" i="3" s="1"/>
  <c r="H4619" i="3"/>
  <c r="G4619" i="3"/>
  <c r="B4617" i="3" a="1"/>
  <c r="B4617" i="3" s="1"/>
  <c r="I4617" i="3" a="1"/>
  <c r="I4617" i="3" s="1"/>
  <c r="H4617" i="3"/>
  <c r="G4617" i="3"/>
  <c r="B4615" i="3" a="1"/>
  <c r="B4615" i="3" s="1"/>
  <c r="I4615" i="3" a="1"/>
  <c r="I4615" i="3" s="1"/>
  <c r="H4615" i="3"/>
  <c r="G4615" i="3"/>
  <c r="B4613" i="3" a="1"/>
  <c r="B4613" i="3" s="1"/>
  <c r="I4613" i="3" a="1"/>
  <c r="I4613" i="3" s="1"/>
  <c r="H4613" i="3"/>
  <c r="G4613" i="3"/>
  <c r="B4611" i="3" a="1"/>
  <c r="B4611" i="3" s="1"/>
  <c r="I4611" i="3" a="1"/>
  <c r="I4611" i="3" s="1"/>
  <c r="H4611" i="3"/>
  <c r="G4611" i="3"/>
  <c r="B4609" i="3" a="1"/>
  <c r="B4609" i="3" s="1"/>
  <c r="I4609" i="3" a="1"/>
  <c r="I4609" i="3" s="1"/>
  <c r="H4609" i="3"/>
  <c r="G4609" i="3"/>
  <c r="B4607" i="3" a="1"/>
  <c r="B4607" i="3" s="1"/>
  <c r="I4607" i="3" a="1"/>
  <c r="I4607" i="3" s="1"/>
  <c r="H4607" i="3"/>
  <c r="G4607" i="3"/>
  <c r="B4605" i="3" a="1"/>
  <c r="B4605" i="3" s="1"/>
  <c r="I4605" i="3" a="1"/>
  <c r="I4605" i="3" s="1"/>
  <c r="H4605" i="3"/>
  <c r="G4605" i="3"/>
  <c r="B4603" i="3" a="1"/>
  <c r="B4603" i="3" s="1"/>
  <c r="I4603" i="3" a="1"/>
  <c r="I4603" i="3" s="1"/>
  <c r="H4603" i="3"/>
  <c r="G4603" i="3"/>
  <c r="B4601" i="3" a="1"/>
  <c r="B4601" i="3" s="1"/>
  <c r="I4601" i="3" a="1"/>
  <c r="I4601" i="3" s="1"/>
  <c r="H4601" i="3"/>
  <c r="G4601" i="3"/>
  <c r="B4599" i="3" a="1"/>
  <c r="B4599" i="3" s="1"/>
  <c r="I4599" i="3" a="1"/>
  <c r="I4599" i="3" s="1"/>
  <c r="H4599" i="3"/>
  <c r="G4599" i="3"/>
  <c r="B4597" i="3" a="1"/>
  <c r="B4597" i="3" s="1"/>
  <c r="I4597" i="3" a="1"/>
  <c r="I4597" i="3" s="1"/>
  <c r="H4597" i="3"/>
  <c r="G4597" i="3"/>
  <c r="B4595" i="3" a="1"/>
  <c r="B4595" i="3" s="1"/>
  <c r="I4595" i="3" a="1"/>
  <c r="I4595" i="3" s="1"/>
  <c r="H4595" i="3"/>
  <c r="G4595" i="3"/>
  <c r="B4593" i="3" a="1"/>
  <c r="B4593" i="3" s="1"/>
  <c r="I4593" i="3" a="1"/>
  <c r="I4593" i="3" s="1"/>
  <c r="H4593" i="3"/>
  <c r="G4593" i="3"/>
  <c r="B4591" i="3" a="1"/>
  <c r="B4591" i="3" s="1"/>
  <c r="I4591" i="3" a="1"/>
  <c r="I4591" i="3" s="1"/>
  <c r="H4591" i="3"/>
  <c r="G4591" i="3"/>
  <c r="B4589" i="3" a="1"/>
  <c r="B4589" i="3" s="1"/>
  <c r="I4589" i="3" a="1"/>
  <c r="I4589" i="3" s="1"/>
  <c r="H4589" i="3"/>
  <c r="G4589" i="3"/>
  <c r="B4587" i="3" a="1"/>
  <c r="B4587" i="3" s="1"/>
  <c r="I4587" i="3" a="1"/>
  <c r="I4587" i="3" s="1"/>
  <c r="H4587" i="3"/>
  <c r="G4587" i="3"/>
  <c r="B4585" i="3" a="1"/>
  <c r="B4585" i="3" s="1"/>
  <c r="I4585" i="3" a="1"/>
  <c r="I4585" i="3" s="1"/>
  <c r="H4585" i="3"/>
  <c r="G4585" i="3"/>
  <c r="B4583" i="3" a="1"/>
  <c r="B4583" i="3" s="1"/>
  <c r="I4583" i="3" a="1"/>
  <c r="I4583" i="3" s="1"/>
  <c r="H4583" i="3"/>
  <c r="G4583" i="3"/>
  <c r="B4581" i="3" a="1"/>
  <c r="B4581" i="3" s="1"/>
  <c r="I4581" i="3" a="1"/>
  <c r="I4581" i="3" s="1"/>
  <c r="H4581" i="3"/>
  <c r="G4581" i="3"/>
  <c r="B4579" i="3" a="1"/>
  <c r="B4579" i="3" s="1"/>
  <c r="I4579" i="3" a="1"/>
  <c r="I4579" i="3" s="1"/>
  <c r="H4579" i="3"/>
  <c r="G4579" i="3"/>
  <c r="B4577" i="3" a="1"/>
  <c r="B4577" i="3" s="1"/>
  <c r="I4577" i="3" a="1"/>
  <c r="I4577" i="3" s="1"/>
  <c r="H4577" i="3"/>
  <c r="G4577" i="3"/>
  <c r="B4575" i="3" a="1"/>
  <c r="B4575" i="3" s="1"/>
  <c r="I4575" i="3" a="1"/>
  <c r="I4575" i="3" s="1"/>
  <c r="H4575" i="3"/>
  <c r="G4575" i="3"/>
  <c r="B4573" i="3" a="1"/>
  <c r="B4573" i="3" s="1"/>
  <c r="I4573" i="3" a="1"/>
  <c r="I4573" i="3" s="1"/>
  <c r="H4573" i="3"/>
  <c r="G4573" i="3"/>
  <c r="B4571" i="3" a="1"/>
  <c r="B4571" i="3" s="1"/>
  <c r="I4571" i="3" a="1"/>
  <c r="I4571" i="3" s="1"/>
  <c r="H4571" i="3"/>
  <c r="G4571" i="3"/>
  <c r="B4569" i="3" a="1"/>
  <c r="B4569" i="3" s="1"/>
  <c r="I4569" i="3" a="1"/>
  <c r="I4569" i="3" s="1"/>
  <c r="H4569" i="3"/>
  <c r="G4569" i="3"/>
  <c r="B4567" i="3" a="1"/>
  <c r="B4567" i="3" s="1"/>
  <c r="I4567" i="3" a="1"/>
  <c r="I4567" i="3" s="1"/>
  <c r="H4567" i="3"/>
  <c r="G4567" i="3"/>
  <c r="B4565" i="3" a="1"/>
  <c r="B4565" i="3" s="1"/>
  <c r="I4565" i="3" a="1"/>
  <c r="I4565" i="3" s="1"/>
  <c r="H4565" i="3"/>
  <c r="G4565" i="3"/>
  <c r="B4563" i="3" a="1"/>
  <c r="B4563" i="3" s="1"/>
  <c r="I4563" i="3" a="1"/>
  <c r="I4563" i="3" s="1"/>
  <c r="H4563" i="3"/>
  <c r="G4563" i="3"/>
  <c r="B4561" i="3" a="1"/>
  <c r="B4561" i="3" s="1"/>
  <c r="I4561" i="3" a="1"/>
  <c r="I4561" i="3" s="1"/>
  <c r="H4561" i="3"/>
  <c r="G4561" i="3"/>
  <c r="B4559" i="3" a="1"/>
  <c r="B4559" i="3" s="1"/>
  <c r="I4559" i="3" a="1"/>
  <c r="I4559" i="3" s="1"/>
  <c r="H4559" i="3"/>
  <c r="G4559" i="3"/>
  <c r="B4557" i="3" a="1"/>
  <c r="B4557" i="3" s="1"/>
  <c r="I4557" i="3" a="1"/>
  <c r="I4557" i="3" s="1"/>
  <c r="H4557" i="3"/>
  <c r="G4557" i="3"/>
  <c r="B4555" i="3" a="1"/>
  <c r="B4555" i="3" s="1"/>
  <c r="I4555" i="3" a="1"/>
  <c r="I4555" i="3" s="1"/>
  <c r="H4555" i="3"/>
  <c r="G4555" i="3"/>
  <c r="B4553" i="3" a="1"/>
  <c r="B4553" i="3" s="1"/>
  <c r="I4553" i="3" a="1"/>
  <c r="I4553" i="3" s="1"/>
  <c r="H4553" i="3"/>
  <c r="G4553" i="3"/>
  <c r="B4551" i="3" a="1"/>
  <c r="B4551" i="3" s="1"/>
  <c r="I4551" i="3" a="1"/>
  <c r="I4551" i="3" s="1"/>
  <c r="H4551" i="3"/>
  <c r="G4551" i="3"/>
  <c r="B4549" i="3" a="1"/>
  <c r="B4549" i="3" s="1"/>
  <c r="I4549" i="3" a="1"/>
  <c r="I4549" i="3" s="1"/>
  <c r="H4549" i="3"/>
  <c r="G4549" i="3"/>
  <c r="B4547" i="3" a="1"/>
  <c r="B4547" i="3" s="1"/>
  <c r="I4547" i="3" a="1"/>
  <c r="I4547" i="3" s="1"/>
  <c r="H4547" i="3"/>
  <c r="G4547" i="3"/>
  <c r="B4545" i="3" a="1"/>
  <c r="B4545" i="3" s="1"/>
  <c r="I4545" i="3" a="1"/>
  <c r="I4545" i="3" s="1"/>
  <c r="H4545" i="3"/>
  <c r="G4545" i="3"/>
  <c r="B4543" i="3" a="1"/>
  <c r="B4543" i="3" s="1"/>
  <c r="I4543" i="3" a="1"/>
  <c r="I4543" i="3" s="1"/>
  <c r="H4543" i="3"/>
  <c r="G4543" i="3"/>
  <c r="B4541" i="3" a="1"/>
  <c r="B4541" i="3" s="1"/>
  <c r="I4541" i="3" a="1"/>
  <c r="I4541" i="3" s="1"/>
  <c r="H4541" i="3"/>
  <c r="G4541" i="3"/>
  <c r="B4539" i="3" a="1"/>
  <c r="B4539" i="3" s="1"/>
  <c r="I4539" i="3" a="1"/>
  <c r="I4539" i="3" s="1"/>
  <c r="H4539" i="3"/>
  <c r="G4539" i="3"/>
  <c r="B4537" i="3" a="1"/>
  <c r="B4537" i="3" s="1"/>
  <c r="I4537" i="3" a="1"/>
  <c r="I4537" i="3" s="1"/>
  <c r="H4537" i="3"/>
  <c r="G4537" i="3"/>
  <c r="B4535" i="3" a="1"/>
  <c r="B4535" i="3" s="1"/>
  <c r="I4535" i="3" a="1"/>
  <c r="I4535" i="3" s="1"/>
  <c r="H4535" i="3"/>
  <c r="G4535" i="3"/>
  <c r="B4533" i="3" a="1"/>
  <c r="B4533" i="3" s="1"/>
  <c r="I4533" i="3" a="1"/>
  <c r="I4533" i="3" s="1"/>
  <c r="H4533" i="3"/>
  <c r="G4533" i="3"/>
  <c r="B4531" i="3" a="1"/>
  <c r="B4531" i="3" s="1"/>
  <c r="I4531" i="3" a="1"/>
  <c r="I4531" i="3" s="1"/>
  <c r="H4531" i="3"/>
  <c r="G4531" i="3"/>
  <c r="B4529" i="3" a="1"/>
  <c r="B4529" i="3" s="1"/>
  <c r="I4529" i="3" a="1"/>
  <c r="I4529" i="3" s="1"/>
  <c r="H4529" i="3"/>
  <c r="G4529" i="3"/>
  <c r="B4527" i="3" a="1"/>
  <c r="B4527" i="3" s="1"/>
  <c r="I4527" i="3" a="1"/>
  <c r="I4527" i="3" s="1"/>
  <c r="H4527" i="3"/>
  <c r="G4527" i="3"/>
  <c r="B4525" i="3" a="1"/>
  <c r="B4525" i="3" s="1"/>
  <c r="I4525" i="3" a="1"/>
  <c r="I4525" i="3" s="1"/>
  <c r="H4525" i="3"/>
  <c r="G4525" i="3"/>
  <c r="B4523" i="3" a="1"/>
  <c r="B4523" i="3" s="1"/>
  <c r="I4523" i="3" a="1"/>
  <c r="I4523" i="3" s="1"/>
  <c r="H4523" i="3"/>
  <c r="G4523" i="3"/>
  <c r="B4521" i="3" a="1"/>
  <c r="B4521" i="3" s="1"/>
  <c r="I4521" i="3" a="1"/>
  <c r="I4521" i="3" s="1"/>
  <c r="H4521" i="3"/>
  <c r="G4521" i="3"/>
  <c r="B4519" i="3" a="1"/>
  <c r="B4519" i="3" s="1"/>
  <c r="I4519" i="3" a="1"/>
  <c r="I4519" i="3" s="1"/>
  <c r="H4519" i="3"/>
  <c r="G4519" i="3"/>
  <c r="B4517" i="3" a="1"/>
  <c r="B4517" i="3" s="1"/>
  <c r="I4517" i="3" a="1"/>
  <c r="I4517" i="3" s="1"/>
  <c r="H4517" i="3"/>
  <c r="G4517" i="3"/>
  <c r="B4515" i="3" a="1"/>
  <c r="B4515" i="3" s="1"/>
  <c r="I4515" i="3" a="1"/>
  <c r="I4515" i="3" s="1"/>
  <c r="H4515" i="3"/>
  <c r="G4515" i="3"/>
  <c r="B4513" i="3" a="1"/>
  <c r="B4513" i="3" s="1"/>
  <c r="I4513" i="3" a="1"/>
  <c r="I4513" i="3" s="1"/>
  <c r="H4513" i="3"/>
  <c r="G4513" i="3"/>
  <c r="B4511" i="3" a="1"/>
  <c r="B4511" i="3" s="1"/>
  <c r="I4511" i="3" a="1"/>
  <c r="I4511" i="3" s="1"/>
  <c r="H4511" i="3"/>
  <c r="G4511" i="3"/>
  <c r="B4509" i="3" a="1"/>
  <c r="B4509" i="3" s="1"/>
  <c r="I4509" i="3" a="1"/>
  <c r="I4509" i="3" s="1"/>
  <c r="H4509" i="3"/>
  <c r="G4509" i="3"/>
  <c r="B4507" i="3" a="1"/>
  <c r="B4507" i="3" s="1"/>
  <c r="I4507" i="3" a="1"/>
  <c r="I4507" i="3" s="1"/>
  <c r="H4507" i="3"/>
  <c r="G4507" i="3"/>
  <c r="B4505" i="3" a="1"/>
  <c r="B4505" i="3" s="1"/>
  <c r="I4505" i="3" a="1"/>
  <c r="I4505" i="3" s="1"/>
  <c r="H4505" i="3"/>
  <c r="G4505" i="3"/>
  <c r="B4503" i="3" a="1"/>
  <c r="B4503" i="3" s="1"/>
  <c r="I4503" i="3" a="1"/>
  <c r="I4503" i="3" s="1"/>
  <c r="H4503" i="3"/>
  <c r="G4503" i="3"/>
  <c r="B4501" i="3" a="1"/>
  <c r="B4501" i="3" s="1"/>
  <c r="I4501" i="3" a="1"/>
  <c r="I4501" i="3" s="1"/>
  <c r="H4501" i="3"/>
  <c r="G4501" i="3"/>
  <c r="B4499" i="3" a="1"/>
  <c r="B4499" i="3" s="1"/>
  <c r="I4499" i="3" a="1"/>
  <c r="I4499" i="3" s="1"/>
  <c r="H4499" i="3"/>
  <c r="G4499" i="3"/>
  <c r="B4497" i="3" a="1"/>
  <c r="B4497" i="3" s="1"/>
  <c r="I4497" i="3" a="1"/>
  <c r="I4497" i="3" s="1"/>
  <c r="H4497" i="3"/>
  <c r="G4497" i="3"/>
  <c r="B4495" i="3" a="1"/>
  <c r="B4495" i="3" s="1"/>
  <c r="I4495" i="3" a="1"/>
  <c r="I4495" i="3" s="1"/>
  <c r="H4495" i="3"/>
  <c r="G4495" i="3"/>
  <c r="B4493" i="3" a="1"/>
  <c r="B4493" i="3" s="1"/>
  <c r="I4493" i="3" a="1"/>
  <c r="I4493" i="3" s="1"/>
  <c r="H4493" i="3"/>
  <c r="G4493" i="3"/>
  <c r="B4491" i="3" a="1"/>
  <c r="B4491" i="3" s="1"/>
  <c r="I4491" i="3" a="1"/>
  <c r="I4491" i="3" s="1"/>
  <c r="H4491" i="3"/>
  <c r="G4491" i="3"/>
  <c r="B4489" i="3" a="1"/>
  <c r="B4489" i="3" s="1"/>
  <c r="I4489" i="3" a="1"/>
  <c r="I4489" i="3" s="1"/>
  <c r="H4489" i="3"/>
  <c r="G4489" i="3"/>
  <c r="B4487" i="3" a="1"/>
  <c r="B4487" i="3" s="1"/>
  <c r="I4487" i="3" a="1"/>
  <c r="I4487" i="3" s="1"/>
  <c r="H4487" i="3"/>
  <c r="G4487" i="3"/>
  <c r="B4485" i="3" a="1"/>
  <c r="B4485" i="3" s="1"/>
  <c r="I4485" i="3" a="1"/>
  <c r="I4485" i="3" s="1"/>
  <c r="H4485" i="3"/>
  <c r="G4485" i="3"/>
  <c r="B4483" i="3" a="1"/>
  <c r="B4483" i="3" s="1"/>
  <c r="I4483" i="3" a="1"/>
  <c r="I4483" i="3" s="1"/>
  <c r="H4483" i="3"/>
  <c r="G4483" i="3"/>
  <c r="B4481" i="3" a="1"/>
  <c r="B4481" i="3" s="1"/>
  <c r="I4481" i="3" a="1"/>
  <c r="I4481" i="3" s="1"/>
  <c r="H4481" i="3"/>
  <c r="G4481" i="3"/>
  <c r="B4479" i="3" a="1"/>
  <c r="B4479" i="3" s="1"/>
  <c r="I4479" i="3" a="1"/>
  <c r="I4479" i="3" s="1"/>
  <c r="H4479" i="3"/>
  <c r="G4479" i="3"/>
  <c r="B4477" i="3" a="1"/>
  <c r="B4477" i="3" s="1"/>
  <c r="I4477" i="3" a="1"/>
  <c r="I4477" i="3" s="1"/>
  <c r="H4477" i="3"/>
  <c r="G4477" i="3"/>
  <c r="B4475" i="3" a="1"/>
  <c r="B4475" i="3" s="1"/>
  <c r="I4475" i="3" a="1"/>
  <c r="I4475" i="3" s="1"/>
  <c r="H4475" i="3"/>
  <c r="G4475" i="3"/>
  <c r="B4473" i="3" a="1"/>
  <c r="B4473" i="3" s="1"/>
  <c r="I4473" i="3" a="1"/>
  <c r="I4473" i="3" s="1"/>
  <c r="H4473" i="3"/>
  <c r="G4473" i="3"/>
  <c r="B4471" i="3" a="1"/>
  <c r="B4471" i="3" s="1"/>
  <c r="I4471" i="3" a="1"/>
  <c r="I4471" i="3" s="1"/>
  <c r="H4471" i="3"/>
  <c r="G4471" i="3"/>
  <c r="B4469" i="3" a="1"/>
  <c r="B4469" i="3" s="1"/>
  <c r="I4469" i="3" a="1"/>
  <c r="I4469" i="3" s="1"/>
  <c r="H4469" i="3"/>
  <c r="G4469" i="3"/>
  <c r="B4467" i="3" a="1"/>
  <c r="B4467" i="3" s="1"/>
  <c r="I4467" i="3" a="1"/>
  <c r="I4467" i="3" s="1"/>
  <c r="H4467" i="3"/>
  <c r="G4467" i="3"/>
  <c r="B4465" i="3" a="1"/>
  <c r="B4465" i="3" s="1"/>
  <c r="I4465" i="3" a="1"/>
  <c r="I4465" i="3" s="1"/>
  <c r="H4465" i="3"/>
  <c r="G4465" i="3"/>
  <c r="B4463" i="3" a="1"/>
  <c r="B4463" i="3" s="1"/>
  <c r="I4463" i="3" a="1"/>
  <c r="I4463" i="3" s="1"/>
  <c r="H4463" i="3"/>
  <c r="G4463" i="3"/>
  <c r="B4461" i="3" a="1"/>
  <c r="B4461" i="3" s="1"/>
  <c r="I4461" i="3" a="1"/>
  <c r="I4461" i="3" s="1"/>
  <c r="H4461" i="3"/>
  <c r="G4461" i="3"/>
  <c r="B4459" i="3" a="1"/>
  <c r="B4459" i="3" s="1"/>
  <c r="I4459" i="3" a="1"/>
  <c r="I4459" i="3" s="1"/>
  <c r="H4459" i="3"/>
  <c r="G4459" i="3"/>
  <c r="B4457" i="3" a="1"/>
  <c r="B4457" i="3" s="1"/>
  <c r="I4457" i="3" a="1"/>
  <c r="I4457" i="3" s="1"/>
  <c r="H4457" i="3"/>
  <c r="G4457" i="3"/>
  <c r="B4455" i="3" a="1"/>
  <c r="B4455" i="3" s="1"/>
  <c r="I4455" i="3" a="1"/>
  <c r="I4455" i="3" s="1"/>
  <c r="H4455" i="3"/>
  <c r="G4455" i="3"/>
  <c r="B4453" i="3" a="1"/>
  <c r="B4453" i="3" s="1"/>
  <c r="I4453" i="3" a="1"/>
  <c r="I4453" i="3" s="1"/>
  <c r="H4453" i="3"/>
  <c r="G4453" i="3"/>
  <c r="B4451" i="3" a="1"/>
  <c r="B4451" i="3" s="1"/>
  <c r="I4451" i="3" a="1"/>
  <c r="I4451" i="3" s="1"/>
  <c r="H4451" i="3"/>
  <c r="G4451" i="3"/>
  <c r="B4449" i="3" a="1"/>
  <c r="B4449" i="3" s="1"/>
  <c r="I4449" i="3" a="1"/>
  <c r="I4449" i="3" s="1"/>
  <c r="H4449" i="3"/>
  <c r="G4449" i="3"/>
  <c r="B4447" i="3" a="1"/>
  <c r="B4447" i="3" s="1"/>
  <c r="I4447" i="3" a="1"/>
  <c r="I4447" i="3" s="1"/>
  <c r="H4447" i="3"/>
  <c r="G4447" i="3"/>
  <c r="B4445" i="3" a="1"/>
  <c r="B4445" i="3" s="1"/>
  <c r="I4445" i="3" a="1"/>
  <c r="I4445" i="3" s="1"/>
  <c r="H4445" i="3"/>
  <c r="G4445" i="3"/>
  <c r="B4443" i="3" a="1"/>
  <c r="B4443" i="3" s="1"/>
  <c r="I4443" i="3" a="1"/>
  <c r="I4443" i="3" s="1"/>
  <c r="H4443" i="3"/>
  <c r="G4443" i="3"/>
  <c r="B4441" i="3" a="1"/>
  <c r="B4441" i="3" s="1"/>
  <c r="I4441" i="3" a="1"/>
  <c r="I4441" i="3" s="1"/>
  <c r="H4441" i="3"/>
  <c r="G4441" i="3"/>
  <c r="B4439" i="3" a="1"/>
  <c r="B4439" i="3" s="1"/>
  <c r="I4439" i="3" a="1"/>
  <c r="I4439" i="3" s="1"/>
  <c r="H4439" i="3"/>
  <c r="G4439" i="3"/>
  <c r="B4437" i="3" a="1"/>
  <c r="B4437" i="3" s="1"/>
  <c r="I4437" i="3" a="1"/>
  <c r="I4437" i="3" s="1"/>
  <c r="H4437" i="3"/>
  <c r="G4437" i="3"/>
  <c r="B4435" i="3" a="1"/>
  <c r="B4435" i="3" s="1"/>
  <c r="I4435" i="3" a="1"/>
  <c r="I4435" i="3" s="1"/>
  <c r="H4435" i="3"/>
  <c r="G4435" i="3"/>
  <c r="B4433" i="3" a="1"/>
  <c r="B4433" i="3" s="1"/>
  <c r="I4433" i="3" a="1"/>
  <c r="I4433" i="3" s="1"/>
  <c r="H4433" i="3"/>
  <c r="G4433" i="3"/>
  <c r="B4431" i="3" a="1"/>
  <c r="B4431" i="3" s="1"/>
  <c r="I4431" i="3" a="1"/>
  <c r="I4431" i="3" s="1"/>
  <c r="H4431" i="3"/>
  <c r="G4431" i="3"/>
  <c r="B4429" i="3" a="1"/>
  <c r="B4429" i="3" s="1"/>
  <c r="I4429" i="3" a="1"/>
  <c r="I4429" i="3" s="1"/>
  <c r="H4429" i="3"/>
  <c r="G4429" i="3"/>
  <c r="B4427" i="3" a="1"/>
  <c r="B4427" i="3" s="1"/>
  <c r="I4427" i="3" a="1"/>
  <c r="I4427" i="3" s="1"/>
  <c r="H4427" i="3"/>
  <c r="G4427" i="3"/>
  <c r="B4425" i="3" a="1"/>
  <c r="B4425" i="3" s="1"/>
  <c r="I4425" i="3" a="1"/>
  <c r="I4425" i="3" s="1"/>
  <c r="H4425" i="3"/>
  <c r="G4425" i="3"/>
  <c r="B4423" i="3" a="1"/>
  <c r="B4423" i="3" s="1"/>
  <c r="I4423" i="3" a="1"/>
  <c r="I4423" i="3" s="1"/>
  <c r="H4423" i="3"/>
  <c r="G4423" i="3"/>
  <c r="B4421" i="3" a="1"/>
  <c r="B4421" i="3" s="1"/>
  <c r="I4421" i="3" a="1"/>
  <c r="I4421" i="3" s="1"/>
  <c r="H4421" i="3"/>
  <c r="G4421" i="3"/>
  <c r="B4419" i="3" a="1"/>
  <c r="B4419" i="3" s="1"/>
  <c r="I4419" i="3" a="1"/>
  <c r="I4419" i="3" s="1"/>
  <c r="H4419" i="3"/>
  <c r="G4419" i="3"/>
  <c r="B4417" i="3" a="1"/>
  <c r="B4417" i="3" s="1"/>
  <c r="I4417" i="3" a="1"/>
  <c r="I4417" i="3" s="1"/>
  <c r="H4417" i="3"/>
  <c r="G4417" i="3"/>
  <c r="B4415" i="3" a="1"/>
  <c r="B4415" i="3" s="1"/>
  <c r="I4415" i="3" a="1"/>
  <c r="I4415" i="3" s="1"/>
  <c r="H4415" i="3"/>
  <c r="G4415" i="3"/>
  <c r="B4413" i="3" a="1"/>
  <c r="B4413" i="3" s="1"/>
  <c r="I4413" i="3" a="1"/>
  <c r="I4413" i="3" s="1"/>
  <c r="H4413" i="3"/>
  <c r="G4413" i="3"/>
  <c r="B4411" i="3" a="1"/>
  <c r="B4411" i="3" s="1"/>
  <c r="I4411" i="3" a="1"/>
  <c r="I4411" i="3" s="1"/>
  <c r="H4411" i="3"/>
  <c r="G4411" i="3"/>
  <c r="B4409" i="3" a="1"/>
  <c r="B4409" i="3" s="1"/>
  <c r="I4409" i="3" a="1"/>
  <c r="I4409" i="3" s="1"/>
  <c r="H4409" i="3"/>
  <c r="G4409" i="3"/>
  <c r="B4407" i="3" a="1"/>
  <c r="B4407" i="3" s="1"/>
  <c r="I4407" i="3" a="1"/>
  <c r="I4407" i="3" s="1"/>
  <c r="H4407" i="3"/>
  <c r="G4407" i="3"/>
  <c r="B4405" i="3" a="1"/>
  <c r="B4405" i="3" s="1"/>
  <c r="I4405" i="3" a="1"/>
  <c r="I4405" i="3" s="1"/>
  <c r="H4405" i="3"/>
  <c r="G4405" i="3"/>
  <c r="B4403" i="3" a="1"/>
  <c r="B4403" i="3" s="1"/>
  <c r="I4403" i="3" a="1"/>
  <c r="I4403" i="3" s="1"/>
  <c r="H4403" i="3"/>
  <c r="G4403" i="3"/>
  <c r="B4401" i="3" a="1"/>
  <c r="B4401" i="3" s="1"/>
  <c r="I4401" i="3" a="1"/>
  <c r="I4401" i="3" s="1"/>
  <c r="H4401" i="3"/>
  <c r="G4401" i="3"/>
  <c r="B4399" i="3" a="1"/>
  <c r="B4399" i="3" s="1"/>
  <c r="I4399" i="3" a="1"/>
  <c r="I4399" i="3" s="1"/>
  <c r="H4399" i="3"/>
  <c r="G4399" i="3"/>
  <c r="B4397" i="3" a="1"/>
  <c r="B4397" i="3" s="1"/>
  <c r="I4397" i="3" a="1"/>
  <c r="I4397" i="3" s="1"/>
  <c r="H4397" i="3"/>
  <c r="G4397" i="3"/>
  <c r="B4395" i="3" a="1"/>
  <c r="B4395" i="3" s="1"/>
  <c r="I4395" i="3" a="1"/>
  <c r="I4395" i="3" s="1"/>
  <c r="H4395" i="3"/>
  <c r="G4395" i="3"/>
  <c r="B4393" i="3" a="1"/>
  <c r="B4393" i="3" s="1"/>
  <c r="I4393" i="3" a="1"/>
  <c r="I4393" i="3" s="1"/>
  <c r="H4393" i="3"/>
  <c r="G4393" i="3"/>
  <c r="B4391" i="3" a="1"/>
  <c r="B4391" i="3" s="1"/>
  <c r="I4391" i="3" a="1"/>
  <c r="I4391" i="3" s="1"/>
  <c r="H4391" i="3"/>
  <c r="G4391" i="3"/>
  <c r="B4389" i="3" a="1"/>
  <c r="B4389" i="3" s="1"/>
  <c r="I4389" i="3" a="1"/>
  <c r="I4389" i="3" s="1"/>
  <c r="H4389" i="3"/>
  <c r="G4389" i="3"/>
  <c r="B4387" i="3" a="1"/>
  <c r="B4387" i="3" s="1"/>
  <c r="I4387" i="3" a="1"/>
  <c r="I4387" i="3" s="1"/>
  <c r="H4387" i="3"/>
  <c r="G4387" i="3"/>
  <c r="B4385" i="3" a="1"/>
  <c r="B4385" i="3" s="1"/>
  <c r="I4385" i="3" a="1"/>
  <c r="I4385" i="3" s="1"/>
  <c r="H4385" i="3"/>
  <c r="G4385" i="3"/>
  <c r="B4383" i="3" a="1"/>
  <c r="B4383" i="3" s="1"/>
  <c r="I4383" i="3" a="1"/>
  <c r="I4383" i="3" s="1"/>
  <c r="H4383" i="3"/>
  <c r="G4383" i="3"/>
  <c r="B4381" i="3" a="1"/>
  <c r="B4381" i="3" s="1"/>
  <c r="I4381" i="3" a="1"/>
  <c r="I4381" i="3" s="1"/>
  <c r="H4381" i="3"/>
  <c r="G4381" i="3"/>
  <c r="B4379" i="3" a="1"/>
  <c r="B4379" i="3" s="1"/>
  <c r="I4379" i="3" a="1"/>
  <c r="I4379" i="3" s="1"/>
  <c r="H4379" i="3"/>
  <c r="G4379" i="3"/>
  <c r="B4377" i="3" a="1"/>
  <c r="B4377" i="3" s="1"/>
  <c r="I4377" i="3" a="1"/>
  <c r="I4377" i="3" s="1"/>
  <c r="H4377" i="3"/>
  <c r="G4377" i="3"/>
  <c r="B4375" i="3" a="1"/>
  <c r="B4375" i="3" s="1"/>
  <c r="I4375" i="3" a="1"/>
  <c r="I4375" i="3" s="1"/>
  <c r="H4375" i="3"/>
  <c r="G4375" i="3"/>
  <c r="B4373" i="3" a="1"/>
  <c r="B4373" i="3" s="1"/>
  <c r="I4373" i="3" a="1"/>
  <c r="I4373" i="3" s="1"/>
  <c r="H4373" i="3"/>
  <c r="G4373" i="3"/>
  <c r="B4371" i="3" a="1"/>
  <c r="B4371" i="3" s="1"/>
  <c r="I4371" i="3" a="1"/>
  <c r="I4371" i="3" s="1"/>
  <c r="H4371" i="3"/>
  <c r="G4371" i="3"/>
  <c r="B4369" i="3" a="1"/>
  <c r="B4369" i="3" s="1"/>
  <c r="I4369" i="3" a="1"/>
  <c r="I4369" i="3" s="1"/>
  <c r="H4369" i="3"/>
  <c r="G4369" i="3"/>
  <c r="B4367" i="3" a="1"/>
  <c r="B4367" i="3" s="1"/>
  <c r="I4367" i="3" a="1"/>
  <c r="I4367" i="3" s="1"/>
  <c r="H4367" i="3"/>
  <c r="G4367" i="3"/>
  <c r="B4365" i="3" a="1"/>
  <c r="B4365" i="3" s="1"/>
  <c r="I4365" i="3" a="1"/>
  <c r="I4365" i="3" s="1"/>
  <c r="H4365" i="3"/>
  <c r="G4365" i="3"/>
  <c r="B4363" i="3" a="1"/>
  <c r="B4363" i="3" s="1"/>
  <c r="I4363" i="3" a="1"/>
  <c r="I4363" i="3" s="1"/>
  <c r="H4363" i="3"/>
  <c r="G4363" i="3"/>
  <c r="B4361" i="3" a="1"/>
  <c r="B4361" i="3" s="1"/>
  <c r="I4361" i="3" a="1"/>
  <c r="I4361" i="3" s="1"/>
  <c r="H4361" i="3"/>
  <c r="G4361" i="3"/>
  <c r="B4359" i="3" a="1"/>
  <c r="B4359" i="3" s="1"/>
  <c r="I4359" i="3" a="1"/>
  <c r="I4359" i="3" s="1"/>
  <c r="H4359" i="3"/>
  <c r="G4359" i="3"/>
  <c r="B4357" i="3" a="1"/>
  <c r="B4357" i="3" s="1"/>
  <c r="I4357" i="3" a="1"/>
  <c r="I4357" i="3" s="1"/>
  <c r="H4357" i="3"/>
  <c r="G4357" i="3"/>
  <c r="B4355" i="3" a="1"/>
  <c r="B4355" i="3" s="1"/>
  <c r="I4355" i="3" a="1"/>
  <c r="I4355" i="3" s="1"/>
  <c r="H4355" i="3"/>
  <c r="G4355" i="3"/>
  <c r="B4353" i="3" a="1"/>
  <c r="B4353" i="3" s="1"/>
  <c r="I4353" i="3" a="1"/>
  <c r="I4353" i="3" s="1"/>
  <c r="H4353" i="3"/>
  <c r="G4353" i="3"/>
  <c r="B4351" i="3" a="1"/>
  <c r="B4351" i="3" s="1"/>
  <c r="I4351" i="3" a="1"/>
  <c r="I4351" i="3" s="1"/>
  <c r="H4351" i="3"/>
  <c r="G4351" i="3"/>
  <c r="B4349" i="3" a="1"/>
  <c r="B4349" i="3" s="1"/>
  <c r="I4349" i="3" a="1"/>
  <c r="I4349" i="3" s="1"/>
  <c r="H4349" i="3"/>
  <c r="G4349" i="3"/>
  <c r="B4347" i="3" a="1"/>
  <c r="B4347" i="3" s="1"/>
  <c r="I4347" i="3" a="1"/>
  <c r="I4347" i="3" s="1"/>
  <c r="H4347" i="3"/>
  <c r="G4347" i="3"/>
  <c r="B4345" i="3" a="1"/>
  <c r="B4345" i="3" s="1"/>
  <c r="I4345" i="3" a="1"/>
  <c r="I4345" i="3" s="1"/>
  <c r="H4345" i="3"/>
  <c r="G4345" i="3"/>
  <c r="B4343" i="3" a="1"/>
  <c r="B4343" i="3" s="1"/>
  <c r="I4343" i="3" a="1"/>
  <c r="I4343" i="3" s="1"/>
  <c r="H4343" i="3"/>
  <c r="G4343" i="3"/>
  <c r="B4341" i="3" a="1"/>
  <c r="B4341" i="3" s="1"/>
  <c r="I4341" i="3" a="1"/>
  <c r="I4341" i="3" s="1"/>
  <c r="H4341" i="3"/>
  <c r="G4341" i="3"/>
  <c r="B4339" i="3" a="1"/>
  <c r="B4339" i="3" s="1"/>
  <c r="I4339" i="3" a="1"/>
  <c r="I4339" i="3" s="1"/>
  <c r="H4339" i="3"/>
  <c r="G4339" i="3"/>
  <c r="B4337" i="3" a="1"/>
  <c r="B4337" i="3" s="1"/>
  <c r="I4337" i="3" a="1"/>
  <c r="I4337" i="3" s="1"/>
  <c r="H4337" i="3"/>
  <c r="G4337" i="3"/>
  <c r="B4335" i="3" a="1"/>
  <c r="B4335" i="3" s="1"/>
  <c r="I4335" i="3" a="1"/>
  <c r="I4335" i="3" s="1"/>
  <c r="H4335" i="3"/>
  <c r="G4335" i="3"/>
  <c r="B4333" i="3" a="1"/>
  <c r="B4333" i="3" s="1"/>
  <c r="I4333" i="3" a="1"/>
  <c r="I4333" i="3" s="1"/>
  <c r="H4333" i="3"/>
  <c r="G4333" i="3"/>
  <c r="B4331" i="3" a="1"/>
  <c r="B4331" i="3" s="1"/>
  <c r="I4331" i="3" a="1"/>
  <c r="I4331" i="3" s="1"/>
  <c r="H4331" i="3"/>
  <c r="G4331" i="3"/>
  <c r="B4329" i="3" a="1"/>
  <c r="B4329" i="3" s="1"/>
  <c r="I4329" i="3" a="1"/>
  <c r="I4329" i="3" s="1"/>
  <c r="H4329" i="3"/>
  <c r="G4329" i="3"/>
  <c r="B4327" i="3" a="1"/>
  <c r="B4327" i="3" s="1"/>
  <c r="I4327" i="3" a="1"/>
  <c r="I4327" i="3" s="1"/>
  <c r="H4327" i="3"/>
  <c r="G4327" i="3"/>
  <c r="B4325" i="3" a="1"/>
  <c r="B4325" i="3" s="1"/>
  <c r="I4325" i="3" a="1"/>
  <c r="I4325" i="3" s="1"/>
  <c r="H4325" i="3"/>
  <c r="G4325" i="3"/>
  <c r="B4323" i="3" a="1"/>
  <c r="B4323" i="3" s="1"/>
  <c r="I4323" i="3" a="1"/>
  <c r="I4323" i="3" s="1"/>
  <c r="H4323" i="3"/>
  <c r="G4323" i="3"/>
  <c r="B4321" i="3" a="1"/>
  <c r="B4321" i="3" s="1"/>
  <c r="I4321" i="3" a="1"/>
  <c r="I4321" i="3" s="1"/>
  <c r="H4321" i="3"/>
  <c r="G4321" i="3"/>
  <c r="B4319" i="3" a="1"/>
  <c r="B4319" i="3" s="1"/>
  <c r="I4319" i="3" a="1"/>
  <c r="I4319" i="3" s="1"/>
  <c r="H4319" i="3"/>
  <c r="G4319" i="3"/>
  <c r="B4317" i="3" a="1"/>
  <c r="B4317" i="3" s="1"/>
  <c r="I4317" i="3" a="1"/>
  <c r="I4317" i="3" s="1"/>
  <c r="H4317" i="3"/>
  <c r="G4317" i="3"/>
  <c r="B4315" i="3" a="1"/>
  <c r="B4315" i="3" s="1"/>
  <c r="I4315" i="3" a="1"/>
  <c r="I4315" i="3" s="1"/>
  <c r="H4315" i="3"/>
  <c r="G4315" i="3"/>
  <c r="B4313" i="3" a="1"/>
  <c r="B4313" i="3" s="1"/>
  <c r="I4313" i="3" a="1"/>
  <c r="I4313" i="3" s="1"/>
  <c r="H4313" i="3"/>
  <c r="G4313" i="3"/>
  <c r="B4311" i="3" a="1"/>
  <c r="B4311" i="3" s="1"/>
  <c r="I4311" i="3" a="1"/>
  <c r="I4311" i="3" s="1"/>
  <c r="H4311" i="3"/>
  <c r="G4311" i="3"/>
  <c r="B4309" i="3" a="1"/>
  <c r="B4309" i="3" s="1"/>
  <c r="I4309" i="3" a="1"/>
  <c r="I4309" i="3" s="1"/>
  <c r="H4309" i="3"/>
  <c r="G4309" i="3"/>
  <c r="B4307" i="3" a="1"/>
  <c r="B4307" i="3" s="1"/>
  <c r="I4307" i="3" a="1"/>
  <c r="I4307" i="3" s="1"/>
  <c r="H4307" i="3"/>
  <c r="G4307" i="3"/>
  <c r="B4305" i="3" a="1"/>
  <c r="B4305" i="3" s="1"/>
  <c r="I4305" i="3" a="1"/>
  <c r="I4305" i="3" s="1"/>
  <c r="H4305" i="3"/>
  <c r="G4305" i="3"/>
  <c r="B4303" i="3" a="1"/>
  <c r="B4303" i="3" s="1"/>
  <c r="I4303" i="3" a="1"/>
  <c r="I4303" i="3" s="1"/>
  <c r="H4303" i="3"/>
  <c r="G4303" i="3"/>
  <c r="B4301" i="3" a="1"/>
  <c r="B4301" i="3" s="1"/>
  <c r="I4301" i="3" a="1"/>
  <c r="I4301" i="3" s="1"/>
  <c r="H4301" i="3"/>
  <c r="G4301" i="3"/>
  <c r="B4299" i="3" a="1"/>
  <c r="B4299" i="3" s="1"/>
  <c r="I4299" i="3" a="1"/>
  <c r="I4299" i="3" s="1"/>
  <c r="H4299" i="3"/>
  <c r="G4299" i="3"/>
  <c r="B4297" i="3" a="1"/>
  <c r="B4297" i="3" s="1"/>
  <c r="I4297" i="3" a="1"/>
  <c r="I4297" i="3" s="1"/>
  <c r="H4297" i="3"/>
  <c r="G4297" i="3"/>
  <c r="B4295" i="3" a="1"/>
  <c r="B4295" i="3" s="1"/>
  <c r="I4295" i="3" a="1"/>
  <c r="I4295" i="3" s="1"/>
  <c r="H4295" i="3"/>
  <c r="G4295" i="3"/>
  <c r="B4293" i="3" a="1"/>
  <c r="B4293" i="3" s="1"/>
  <c r="I4293" i="3" a="1"/>
  <c r="I4293" i="3" s="1"/>
  <c r="H4293" i="3"/>
  <c r="G4293" i="3"/>
  <c r="B4291" i="3" a="1"/>
  <c r="B4291" i="3" s="1"/>
  <c r="I4291" i="3" a="1"/>
  <c r="I4291" i="3" s="1"/>
  <c r="H4291" i="3"/>
  <c r="G4291" i="3"/>
  <c r="B4289" i="3" a="1"/>
  <c r="B4289" i="3" s="1"/>
  <c r="I4289" i="3" a="1"/>
  <c r="I4289" i="3" s="1"/>
  <c r="H4289" i="3"/>
  <c r="G4289" i="3"/>
  <c r="B4287" i="3" a="1"/>
  <c r="B4287" i="3" s="1"/>
  <c r="I4287" i="3" a="1"/>
  <c r="I4287" i="3" s="1"/>
  <c r="H4287" i="3"/>
  <c r="G4287" i="3"/>
  <c r="B4285" i="3" a="1"/>
  <c r="B4285" i="3" s="1"/>
  <c r="I4285" i="3" a="1"/>
  <c r="I4285" i="3" s="1"/>
  <c r="H4285" i="3"/>
  <c r="G4285" i="3"/>
  <c r="B4283" i="3" a="1"/>
  <c r="B4283" i="3" s="1"/>
  <c r="I4283" i="3" a="1"/>
  <c r="I4283" i="3" s="1"/>
  <c r="H4283" i="3"/>
  <c r="G4283" i="3"/>
  <c r="B4281" i="3" a="1"/>
  <c r="B4281" i="3" s="1"/>
  <c r="I4281" i="3" a="1"/>
  <c r="I4281" i="3" s="1"/>
  <c r="H4281" i="3"/>
  <c r="G4281" i="3"/>
  <c r="B4279" i="3" a="1"/>
  <c r="B4279" i="3" s="1"/>
  <c r="I4279" i="3" a="1"/>
  <c r="I4279" i="3" s="1"/>
  <c r="H4279" i="3"/>
  <c r="G4279" i="3"/>
  <c r="B4277" i="3" a="1"/>
  <c r="B4277" i="3" s="1"/>
  <c r="I4277" i="3" a="1"/>
  <c r="I4277" i="3" s="1"/>
  <c r="H4277" i="3"/>
  <c r="G4277" i="3"/>
  <c r="B4275" i="3" a="1"/>
  <c r="B4275" i="3" s="1"/>
  <c r="I4275" i="3" a="1"/>
  <c r="I4275" i="3" s="1"/>
  <c r="H4275" i="3"/>
  <c r="G4275" i="3"/>
  <c r="B4273" i="3" a="1"/>
  <c r="B4273" i="3" s="1"/>
  <c r="I4273" i="3" a="1"/>
  <c r="I4273" i="3" s="1"/>
  <c r="H4273" i="3"/>
  <c r="G4273" i="3"/>
  <c r="B4271" i="3" a="1"/>
  <c r="B4271" i="3" s="1"/>
  <c r="I4271" i="3" a="1"/>
  <c r="I4271" i="3" s="1"/>
  <c r="H4271" i="3"/>
  <c r="G4271" i="3"/>
  <c r="B4269" i="3" a="1"/>
  <c r="B4269" i="3" s="1"/>
  <c r="I4269" i="3" a="1"/>
  <c r="I4269" i="3" s="1"/>
  <c r="H4269" i="3"/>
  <c r="G4269" i="3"/>
  <c r="B4267" i="3" a="1"/>
  <c r="B4267" i="3" s="1"/>
  <c r="I4267" i="3" a="1"/>
  <c r="I4267" i="3" s="1"/>
  <c r="H4267" i="3"/>
  <c r="G4267" i="3"/>
  <c r="B4265" i="3" a="1"/>
  <c r="B4265" i="3" s="1"/>
  <c r="I4265" i="3" a="1"/>
  <c r="I4265" i="3" s="1"/>
  <c r="H4265" i="3"/>
  <c r="G4265" i="3"/>
  <c r="B4263" i="3" a="1"/>
  <c r="B4263" i="3" s="1"/>
  <c r="I4263" i="3" a="1"/>
  <c r="I4263" i="3" s="1"/>
  <c r="H4263" i="3"/>
  <c r="G4263" i="3"/>
  <c r="B4261" i="3" a="1"/>
  <c r="B4261" i="3" s="1"/>
  <c r="I4261" i="3" a="1"/>
  <c r="I4261" i="3" s="1"/>
  <c r="H4261" i="3"/>
  <c r="G4261" i="3"/>
  <c r="B4259" i="3" a="1"/>
  <c r="B4259" i="3" s="1"/>
  <c r="I4259" i="3" a="1"/>
  <c r="I4259" i="3" s="1"/>
  <c r="H4259" i="3"/>
  <c r="G4259" i="3"/>
  <c r="B4257" i="3" a="1"/>
  <c r="B4257" i="3" s="1"/>
  <c r="I4257" i="3" a="1"/>
  <c r="I4257" i="3" s="1"/>
  <c r="H4257" i="3"/>
  <c r="G4257" i="3"/>
  <c r="B4255" i="3" a="1"/>
  <c r="B4255" i="3" s="1"/>
  <c r="I4255" i="3" a="1"/>
  <c r="I4255" i="3" s="1"/>
  <c r="H4255" i="3"/>
  <c r="G4255" i="3"/>
  <c r="B4253" i="3" a="1"/>
  <c r="B4253" i="3" s="1"/>
  <c r="I4253" i="3" a="1"/>
  <c r="I4253" i="3" s="1"/>
  <c r="H4253" i="3"/>
  <c r="G4253" i="3"/>
  <c r="B4251" i="3" a="1"/>
  <c r="B4251" i="3" s="1"/>
  <c r="I4251" i="3" a="1"/>
  <c r="I4251" i="3" s="1"/>
  <c r="H4251" i="3"/>
  <c r="G4251" i="3"/>
  <c r="B4249" i="3" a="1"/>
  <c r="B4249" i="3" s="1"/>
  <c r="I4249" i="3" a="1"/>
  <c r="I4249" i="3" s="1"/>
  <c r="H4249" i="3"/>
  <c r="G4249" i="3"/>
  <c r="B4247" i="3" a="1"/>
  <c r="B4247" i="3" s="1"/>
  <c r="I4247" i="3" a="1"/>
  <c r="I4247" i="3" s="1"/>
  <c r="H4247" i="3"/>
  <c r="G4247" i="3"/>
  <c r="B4245" i="3" a="1"/>
  <c r="B4245" i="3" s="1"/>
  <c r="I4245" i="3" a="1"/>
  <c r="I4245" i="3" s="1"/>
  <c r="H4245" i="3"/>
  <c r="G4245" i="3"/>
  <c r="B4243" i="3" a="1"/>
  <c r="B4243" i="3" s="1"/>
  <c r="I4243" i="3" a="1"/>
  <c r="I4243" i="3" s="1"/>
  <c r="H4243" i="3"/>
  <c r="G4243" i="3"/>
  <c r="B4241" i="3" a="1"/>
  <c r="B4241" i="3" s="1"/>
  <c r="I4241" i="3" a="1"/>
  <c r="I4241" i="3" s="1"/>
  <c r="H4241" i="3"/>
  <c r="G4241" i="3"/>
  <c r="B4239" i="3" a="1"/>
  <c r="B4239" i="3" s="1"/>
  <c r="I4239" i="3" a="1"/>
  <c r="I4239" i="3" s="1"/>
  <c r="H4239" i="3"/>
  <c r="G4239" i="3"/>
  <c r="B4237" i="3" a="1"/>
  <c r="B4237" i="3" s="1"/>
  <c r="I4237" i="3" a="1"/>
  <c r="I4237" i="3" s="1"/>
  <c r="H4237" i="3"/>
  <c r="G4237" i="3"/>
  <c r="B4235" i="3" a="1"/>
  <c r="B4235" i="3" s="1"/>
  <c r="I4235" i="3" a="1"/>
  <c r="I4235" i="3" s="1"/>
  <c r="H4235" i="3"/>
  <c r="G4235" i="3"/>
  <c r="B4233" i="3" a="1"/>
  <c r="B4233" i="3" s="1"/>
  <c r="I4233" i="3" a="1"/>
  <c r="I4233" i="3" s="1"/>
  <c r="H4233" i="3"/>
  <c r="G4233" i="3"/>
  <c r="B4231" i="3" a="1"/>
  <c r="B4231" i="3" s="1"/>
  <c r="I4231" i="3" a="1"/>
  <c r="I4231" i="3" s="1"/>
  <c r="H4231" i="3"/>
  <c r="G4231" i="3"/>
  <c r="B4229" i="3" a="1"/>
  <c r="B4229" i="3" s="1"/>
  <c r="I4229" i="3" a="1"/>
  <c r="I4229" i="3" s="1"/>
  <c r="H4229" i="3"/>
  <c r="G4229" i="3"/>
  <c r="B4227" i="3" a="1"/>
  <c r="B4227" i="3" s="1"/>
  <c r="I4227" i="3" a="1"/>
  <c r="I4227" i="3" s="1"/>
  <c r="H4227" i="3"/>
  <c r="G4227" i="3"/>
  <c r="B4225" i="3" a="1"/>
  <c r="B4225" i="3" s="1"/>
  <c r="I4225" i="3" a="1"/>
  <c r="I4225" i="3" s="1"/>
  <c r="H4225" i="3"/>
  <c r="G4225" i="3"/>
  <c r="B4223" i="3" a="1"/>
  <c r="B4223" i="3" s="1"/>
  <c r="I4223" i="3" a="1"/>
  <c r="I4223" i="3" s="1"/>
  <c r="H4223" i="3"/>
  <c r="G4223" i="3"/>
  <c r="B4221" i="3" a="1"/>
  <c r="B4221" i="3" s="1"/>
  <c r="I4221" i="3" a="1"/>
  <c r="I4221" i="3" s="1"/>
  <c r="H4221" i="3"/>
  <c r="G4221" i="3"/>
  <c r="B4219" i="3" a="1"/>
  <c r="B4219" i="3" s="1"/>
  <c r="I4219" i="3" a="1"/>
  <c r="I4219" i="3" s="1"/>
  <c r="H4219" i="3"/>
  <c r="G4219" i="3"/>
  <c r="B4217" i="3" a="1"/>
  <c r="B4217" i="3" s="1"/>
  <c r="I4217" i="3" a="1"/>
  <c r="I4217" i="3" s="1"/>
  <c r="H4217" i="3"/>
  <c r="G4217" i="3"/>
  <c r="B4215" i="3" a="1"/>
  <c r="B4215" i="3" s="1"/>
  <c r="I4215" i="3" a="1"/>
  <c r="I4215" i="3" s="1"/>
  <c r="H4215" i="3"/>
  <c r="G4215" i="3"/>
  <c r="B4213" i="3" a="1"/>
  <c r="B4213" i="3" s="1"/>
  <c r="I4213" i="3" a="1"/>
  <c r="I4213" i="3" s="1"/>
  <c r="H4213" i="3"/>
  <c r="G4213" i="3"/>
  <c r="B4211" i="3" a="1"/>
  <c r="B4211" i="3" s="1"/>
  <c r="I4211" i="3" a="1"/>
  <c r="I4211" i="3" s="1"/>
  <c r="H4211" i="3"/>
  <c r="G4211" i="3"/>
  <c r="B4209" i="3" a="1"/>
  <c r="B4209" i="3" s="1"/>
  <c r="I4209" i="3" a="1"/>
  <c r="I4209" i="3" s="1"/>
  <c r="H4209" i="3"/>
  <c r="G4209" i="3"/>
  <c r="B4207" i="3" a="1"/>
  <c r="B4207" i="3" s="1"/>
  <c r="I4207" i="3" a="1"/>
  <c r="I4207" i="3" s="1"/>
  <c r="H4207" i="3"/>
  <c r="G4207" i="3"/>
  <c r="B4205" i="3" a="1"/>
  <c r="B4205" i="3" s="1"/>
  <c r="I4205" i="3" a="1"/>
  <c r="I4205" i="3" s="1"/>
  <c r="H4205" i="3"/>
  <c r="G4205" i="3"/>
  <c r="B4203" i="3" a="1"/>
  <c r="B4203" i="3" s="1"/>
  <c r="I4203" i="3" a="1"/>
  <c r="I4203" i="3" s="1"/>
  <c r="H4203" i="3"/>
  <c r="G4203" i="3"/>
  <c r="B4201" i="3" a="1"/>
  <c r="B4201" i="3" s="1"/>
  <c r="I4201" i="3" a="1"/>
  <c r="I4201" i="3" s="1"/>
  <c r="H4201" i="3"/>
  <c r="G4201" i="3"/>
  <c r="B4199" i="3" a="1"/>
  <c r="B4199" i="3" s="1"/>
  <c r="I4199" i="3" a="1"/>
  <c r="I4199" i="3" s="1"/>
  <c r="H4199" i="3"/>
  <c r="G4199" i="3"/>
  <c r="B4197" i="3" a="1"/>
  <c r="B4197" i="3" s="1"/>
  <c r="I4197" i="3" a="1"/>
  <c r="I4197" i="3" s="1"/>
  <c r="H4197" i="3"/>
  <c r="G4197" i="3"/>
  <c r="B4195" i="3" a="1"/>
  <c r="B4195" i="3" s="1"/>
  <c r="I4195" i="3" a="1"/>
  <c r="I4195" i="3" s="1"/>
  <c r="H4195" i="3"/>
  <c r="G4195" i="3"/>
  <c r="B4193" i="3" a="1"/>
  <c r="B4193" i="3" s="1"/>
  <c r="I4193" i="3" a="1"/>
  <c r="I4193" i="3" s="1"/>
  <c r="H4193" i="3"/>
  <c r="G4193" i="3"/>
  <c r="B4191" i="3" a="1"/>
  <c r="B4191" i="3" s="1"/>
  <c r="I4191" i="3" a="1"/>
  <c r="I4191" i="3" s="1"/>
  <c r="H4191" i="3"/>
  <c r="G4191" i="3"/>
  <c r="B4189" i="3" a="1"/>
  <c r="B4189" i="3" s="1"/>
  <c r="I4189" i="3" a="1"/>
  <c r="I4189" i="3" s="1"/>
  <c r="H4189" i="3"/>
  <c r="G4189" i="3"/>
  <c r="B4187" i="3" a="1"/>
  <c r="B4187" i="3" s="1"/>
  <c r="I4187" i="3" a="1"/>
  <c r="I4187" i="3" s="1"/>
  <c r="H4187" i="3"/>
  <c r="G4187" i="3"/>
  <c r="B4185" i="3" a="1"/>
  <c r="B4185" i="3" s="1"/>
  <c r="I4185" i="3" a="1"/>
  <c r="I4185" i="3" s="1"/>
  <c r="H4185" i="3"/>
  <c r="G4185" i="3"/>
  <c r="B4183" i="3" a="1"/>
  <c r="B4183" i="3" s="1"/>
  <c r="I4183" i="3" a="1"/>
  <c r="I4183" i="3" s="1"/>
  <c r="H4183" i="3"/>
  <c r="G4183" i="3"/>
  <c r="B4181" i="3" a="1"/>
  <c r="B4181" i="3" s="1"/>
  <c r="I4181" i="3" a="1"/>
  <c r="I4181" i="3" s="1"/>
  <c r="H4181" i="3"/>
  <c r="G4181" i="3"/>
  <c r="B4179" i="3" a="1"/>
  <c r="B4179" i="3" s="1"/>
  <c r="I4179" i="3" a="1"/>
  <c r="I4179" i="3" s="1"/>
  <c r="H4179" i="3"/>
  <c r="G4179" i="3"/>
  <c r="B4177" i="3" a="1"/>
  <c r="B4177" i="3" s="1"/>
  <c r="I4177" i="3" a="1"/>
  <c r="I4177" i="3" s="1"/>
  <c r="H4177" i="3"/>
  <c r="G4177" i="3"/>
  <c r="B4175" i="3" a="1"/>
  <c r="B4175" i="3" s="1"/>
  <c r="I4175" i="3" a="1"/>
  <c r="I4175" i="3" s="1"/>
  <c r="H4175" i="3"/>
  <c r="G4175" i="3"/>
  <c r="B4173" i="3" a="1"/>
  <c r="B4173" i="3" s="1"/>
  <c r="I4173" i="3" a="1"/>
  <c r="I4173" i="3" s="1"/>
  <c r="H4173" i="3"/>
  <c r="G4173" i="3"/>
  <c r="B4171" i="3" a="1"/>
  <c r="B4171" i="3" s="1"/>
  <c r="I4171" i="3" a="1"/>
  <c r="I4171" i="3" s="1"/>
  <c r="H4171" i="3"/>
  <c r="G4171" i="3"/>
  <c r="B4169" i="3" a="1"/>
  <c r="B4169" i="3" s="1"/>
  <c r="I4169" i="3" a="1"/>
  <c r="I4169" i="3" s="1"/>
  <c r="H4169" i="3"/>
  <c r="G4169" i="3"/>
  <c r="B4167" i="3" a="1"/>
  <c r="B4167" i="3" s="1"/>
  <c r="I4167" i="3" a="1"/>
  <c r="I4167" i="3" s="1"/>
  <c r="H4167" i="3"/>
  <c r="G4167" i="3"/>
  <c r="B4165" i="3" a="1"/>
  <c r="B4165" i="3" s="1"/>
  <c r="I4165" i="3" a="1"/>
  <c r="I4165" i="3" s="1"/>
  <c r="H4165" i="3"/>
  <c r="G4165" i="3"/>
  <c r="B4163" i="3" a="1"/>
  <c r="B4163" i="3" s="1"/>
  <c r="I4163" i="3" a="1"/>
  <c r="I4163" i="3" s="1"/>
  <c r="H4163" i="3"/>
  <c r="G4163" i="3"/>
  <c r="B4161" i="3" a="1"/>
  <c r="B4161" i="3" s="1"/>
  <c r="I4161" i="3" a="1"/>
  <c r="I4161" i="3" s="1"/>
  <c r="H4161" i="3"/>
  <c r="G4161" i="3"/>
  <c r="B4159" i="3" a="1"/>
  <c r="B4159" i="3" s="1"/>
  <c r="I4159" i="3" a="1"/>
  <c r="I4159" i="3" s="1"/>
  <c r="H4159" i="3"/>
  <c r="G4159" i="3"/>
  <c r="B4157" i="3" a="1"/>
  <c r="B4157" i="3" s="1"/>
  <c r="I4157" i="3" a="1"/>
  <c r="I4157" i="3" s="1"/>
  <c r="H4157" i="3"/>
  <c r="G4157" i="3"/>
  <c r="B4155" i="3" a="1"/>
  <c r="B4155" i="3" s="1"/>
  <c r="I4155" i="3" a="1"/>
  <c r="I4155" i="3" s="1"/>
  <c r="H4155" i="3"/>
  <c r="G4155" i="3"/>
  <c r="B4153" i="3" a="1"/>
  <c r="B4153" i="3" s="1"/>
  <c r="I4153" i="3" a="1"/>
  <c r="I4153" i="3" s="1"/>
  <c r="H4153" i="3"/>
  <c r="G4153" i="3"/>
  <c r="B4151" i="3" a="1"/>
  <c r="B4151" i="3" s="1"/>
  <c r="I4151" i="3" a="1"/>
  <c r="I4151" i="3" s="1"/>
  <c r="H4151" i="3"/>
  <c r="G4151" i="3"/>
  <c r="B4149" i="3" a="1"/>
  <c r="B4149" i="3" s="1"/>
  <c r="I4149" i="3" a="1"/>
  <c r="I4149" i="3" s="1"/>
  <c r="H4149" i="3"/>
  <c r="G4149" i="3"/>
  <c r="B4147" i="3" a="1"/>
  <c r="B4147" i="3" s="1"/>
  <c r="I4147" i="3" a="1"/>
  <c r="I4147" i="3" s="1"/>
  <c r="H4147" i="3"/>
  <c r="G4147" i="3"/>
  <c r="B4145" i="3" a="1"/>
  <c r="B4145" i="3" s="1"/>
  <c r="I4145" i="3" a="1"/>
  <c r="I4145" i="3" s="1"/>
  <c r="H4145" i="3"/>
  <c r="G4145" i="3"/>
  <c r="B4143" i="3" a="1"/>
  <c r="B4143" i="3" s="1"/>
  <c r="I4143" i="3" a="1"/>
  <c r="I4143" i="3" s="1"/>
  <c r="H4143" i="3"/>
  <c r="G4143" i="3"/>
  <c r="B4141" i="3" a="1"/>
  <c r="B4141" i="3" s="1"/>
  <c r="I4141" i="3" a="1"/>
  <c r="I4141" i="3" s="1"/>
  <c r="H4141" i="3"/>
  <c r="G4141" i="3"/>
  <c r="B4139" i="3" a="1"/>
  <c r="B4139" i="3" s="1"/>
  <c r="I4139" i="3" a="1"/>
  <c r="I4139" i="3" s="1"/>
  <c r="H4139" i="3"/>
  <c r="G4139" i="3"/>
  <c r="B4137" i="3" a="1"/>
  <c r="B4137" i="3" s="1"/>
  <c r="I4137" i="3" a="1"/>
  <c r="I4137" i="3" s="1"/>
  <c r="H4137" i="3"/>
  <c r="G4137" i="3"/>
  <c r="B4135" i="3" a="1"/>
  <c r="B4135" i="3" s="1"/>
  <c r="I4135" i="3" a="1"/>
  <c r="I4135" i="3" s="1"/>
  <c r="H4135" i="3"/>
  <c r="G4135" i="3"/>
  <c r="B4133" i="3" a="1"/>
  <c r="B4133" i="3" s="1"/>
  <c r="I4133" i="3" a="1"/>
  <c r="I4133" i="3" s="1"/>
  <c r="H4133" i="3"/>
  <c r="G4133" i="3"/>
  <c r="B4131" i="3" a="1"/>
  <c r="B4131" i="3" s="1"/>
  <c r="I4131" i="3" a="1"/>
  <c r="I4131" i="3" s="1"/>
  <c r="H4131" i="3"/>
  <c r="G4131" i="3"/>
  <c r="B4129" i="3" a="1"/>
  <c r="B4129" i="3" s="1"/>
  <c r="I4129" i="3" a="1"/>
  <c r="I4129" i="3" s="1"/>
  <c r="H4129" i="3"/>
  <c r="G4129" i="3"/>
  <c r="B4127" i="3" a="1"/>
  <c r="B4127" i="3" s="1"/>
  <c r="I4127" i="3" a="1"/>
  <c r="I4127" i="3" s="1"/>
  <c r="H4127" i="3"/>
  <c r="G4127" i="3"/>
  <c r="B4125" i="3" a="1"/>
  <c r="B4125" i="3" s="1"/>
  <c r="I4125" i="3" a="1"/>
  <c r="I4125" i="3" s="1"/>
  <c r="H4125" i="3"/>
  <c r="G4125" i="3"/>
  <c r="B4123" i="3" a="1"/>
  <c r="B4123" i="3" s="1"/>
  <c r="I4123" i="3" a="1"/>
  <c r="I4123" i="3" s="1"/>
  <c r="H4123" i="3"/>
  <c r="G4123" i="3"/>
  <c r="B4121" i="3" a="1"/>
  <c r="B4121" i="3" s="1"/>
  <c r="I4121" i="3" a="1"/>
  <c r="I4121" i="3" s="1"/>
  <c r="H4121" i="3"/>
  <c r="G4121" i="3"/>
  <c r="B4119" i="3" a="1"/>
  <c r="B4119" i="3" s="1"/>
  <c r="I4119" i="3" a="1"/>
  <c r="I4119" i="3" s="1"/>
  <c r="H4119" i="3"/>
  <c r="G4119" i="3"/>
  <c r="B4117" i="3" a="1"/>
  <c r="B4117" i="3" s="1"/>
  <c r="I4117" i="3" a="1"/>
  <c r="I4117" i="3" s="1"/>
  <c r="H4117" i="3"/>
  <c r="G4117" i="3"/>
  <c r="B4115" i="3" a="1"/>
  <c r="B4115" i="3" s="1"/>
  <c r="I4115" i="3" a="1"/>
  <c r="I4115" i="3" s="1"/>
  <c r="H4115" i="3"/>
  <c r="G4115" i="3"/>
  <c r="B4113" i="3" a="1"/>
  <c r="B4113" i="3" s="1"/>
  <c r="I4113" i="3" a="1"/>
  <c r="I4113" i="3" s="1"/>
  <c r="H4113" i="3"/>
  <c r="G4113" i="3"/>
  <c r="B4111" i="3" a="1"/>
  <c r="B4111" i="3" s="1"/>
  <c r="I4111" i="3" a="1"/>
  <c r="I4111" i="3" s="1"/>
  <c r="H4111" i="3"/>
  <c r="G4111" i="3"/>
  <c r="B4109" i="3" a="1"/>
  <c r="B4109" i="3" s="1"/>
  <c r="I4109" i="3" a="1"/>
  <c r="I4109" i="3" s="1"/>
  <c r="H4109" i="3"/>
  <c r="G4109" i="3"/>
  <c r="B4107" i="3" a="1"/>
  <c r="B4107" i="3" s="1"/>
  <c r="I4107" i="3" a="1"/>
  <c r="I4107" i="3" s="1"/>
  <c r="H4107" i="3"/>
  <c r="G4107" i="3"/>
  <c r="B4105" i="3" a="1"/>
  <c r="B4105" i="3" s="1"/>
  <c r="I4105" i="3" a="1"/>
  <c r="I4105" i="3" s="1"/>
  <c r="H4105" i="3"/>
  <c r="G4105" i="3"/>
  <c r="B4103" i="3" a="1"/>
  <c r="B4103" i="3" s="1"/>
  <c r="I4103" i="3" a="1"/>
  <c r="I4103" i="3" s="1"/>
  <c r="H4103" i="3"/>
  <c r="G4103" i="3"/>
  <c r="B4101" i="3" a="1"/>
  <c r="B4101" i="3" s="1"/>
  <c r="I4101" i="3" a="1"/>
  <c r="I4101" i="3" s="1"/>
  <c r="H4101" i="3"/>
  <c r="G4101" i="3"/>
  <c r="B4099" i="3" a="1"/>
  <c r="B4099" i="3" s="1"/>
  <c r="I4099" i="3" a="1"/>
  <c r="I4099" i="3" s="1"/>
  <c r="H4099" i="3"/>
  <c r="G4099" i="3"/>
  <c r="B4097" i="3" a="1"/>
  <c r="B4097" i="3" s="1"/>
  <c r="I4097" i="3" a="1"/>
  <c r="I4097" i="3" s="1"/>
  <c r="H4097" i="3"/>
  <c r="G4097" i="3"/>
  <c r="B4095" i="3" a="1"/>
  <c r="B4095" i="3" s="1"/>
  <c r="I4095" i="3" a="1"/>
  <c r="I4095" i="3" s="1"/>
  <c r="H4095" i="3"/>
  <c r="G4095" i="3"/>
  <c r="B4093" i="3" a="1"/>
  <c r="B4093" i="3" s="1"/>
  <c r="I4093" i="3" a="1"/>
  <c r="I4093" i="3" s="1"/>
  <c r="H4093" i="3"/>
  <c r="G4093" i="3"/>
  <c r="B4091" i="3" a="1"/>
  <c r="B4091" i="3" s="1"/>
  <c r="I4091" i="3" a="1"/>
  <c r="I4091" i="3" s="1"/>
  <c r="H4091" i="3"/>
  <c r="G4091" i="3"/>
  <c r="B4089" i="3" a="1"/>
  <c r="B4089" i="3" s="1"/>
  <c r="I4089" i="3" a="1"/>
  <c r="I4089" i="3" s="1"/>
  <c r="H4089" i="3"/>
  <c r="G4089" i="3"/>
  <c r="B4087" i="3" a="1"/>
  <c r="B4087" i="3" s="1"/>
  <c r="I4087" i="3" a="1"/>
  <c r="I4087" i="3" s="1"/>
  <c r="H4087" i="3"/>
  <c r="G4087" i="3"/>
  <c r="B4085" i="3" a="1"/>
  <c r="B4085" i="3" s="1"/>
  <c r="I4085" i="3" a="1"/>
  <c r="I4085" i="3" s="1"/>
  <c r="H4085" i="3"/>
  <c r="G4085" i="3"/>
  <c r="B4083" i="3" a="1"/>
  <c r="B4083" i="3" s="1"/>
  <c r="I4083" i="3" a="1"/>
  <c r="I4083" i="3" s="1"/>
  <c r="H4083" i="3"/>
  <c r="G4083" i="3"/>
  <c r="B4081" i="3" a="1"/>
  <c r="B4081" i="3" s="1"/>
  <c r="I4081" i="3" a="1"/>
  <c r="I4081" i="3" s="1"/>
  <c r="H4081" i="3"/>
  <c r="G4081" i="3"/>
  <c r="B4079" i="3" a="1"/>
  <c r="B4079" i="3" s="1"/>
  <c r="I4079" i="3" a="1"/>
  <c r="I4079" i="3" s="1"/>
  <c r="H4079" i="3"/>
  <c r="G4079" i="3"/>
  <c r="B4077" i="3" a="1"/>
  <c r="B4077" i="3" s="1"/>
  <c r="I4077" i="3" a="1"/>
  <c r="I4077" i="3" s="1"/>
  <c r="H4077" i="3"/>
  <c r="G4077" i="3"/>
  <c r="B4075" i="3" a="1"/>
  <c r="B4075" i="3" s="1"/>
  <c r="I4075" i="3" a="1"/>
  <c r="I4075" i="3" s="1"/>
  <c r="H4075" i="3"/>
  <c r="G4075" i="3"/>
  <c r="B4073" i="3" a="1"/>
  <c r="B4073" i="3" s="1"/>
  <c r="I4073" i="3" a="1"/>
  <c r="I4073" i="3" s="1"/>
  <c r="H4073" i="3"/>
  <c r="G4073" i="3"/>
  <c r="B4071" i="3" a="1"/>
  <c r="B4071" i="3" s="1"/>
  <c r="I4071" i="3" a="1"/>
  <c r="I4071" i="3" s="1"/>
  <c r="H4071" i="3"/>
  <c r="G4071" i="3"/>
  <c r="B4069" i="3" a="1"/>
  <c r="B4069" i="3" s="1"/>
  <c r="I4069" i="3" a="1"/>
  <c r="I4069" i="3" s="1"/>
  <c r="H4069" i="3"/>
  <c r="G4069" i="3"/>
  <c r="B4067" i="3" a="1"/>
  <c r="B4067" i="3" s="1"/>
  <c r="I4067" i="3" a="1"/>
  <c r="I4067" i="3" s="1"/>
  <c r="H4067" i="3"/>
  <c r="G4067" i="3"/>
  <c r="B4065" i="3" a="1"/>
  <c r="B4065" i="3" s="1"/>
  <c r="I4065" i="3" a="1"/>
  <c r="I4065" i="3" s="1"/>
  <c r="H4065" i="3"/>
  <c r="G4065" i="3"/>
  <c r="B4063" i="3" a="1"/>
  <c r="B4063" i="3" s="1"/>
  <c r="I4063" i="3" a="1"/>
  <c r="I4063" i="3" s="1"/>
  <c r="H4063" i="3"/>
  <c r="G4063" i="3"/>
  <c r="B4061" i="3" a="1"/>
  <c r="B4061" i="3" s="1"/>
  <c r="I4061" i="3" a="1"/>
  <c r="I4061" i="3" s="1"/>
  <c r="H4061" i="3"/>
  <c r="G4061" i="3"/>
  <c r="B4059" i="3" a="1"/>
  <c r="B4059" i="3" s="1"/>
  <c r="I4059" i="3" a="1"/>
  <c r="I4059" i="3" s="1"/>
  <c r="H4059" i="3"/>
  <c r="G4059" i="3"/>
  <c r="B4057" i="3" a="1"/>
  <c r="B4057" i="3" s="1"/>
  <c r="I4057" i="3" a="1"/>
  <c r="I4057" i="3" s="1"/>
  <c r="H4057" i="3"/>
  <c r="G4057" i="3"/>
  <c r="B4055" i="3" a="1"/>
  <c r="B4055" i="3" s="1"/>
  <c r="I4055" i="3" a="1"/>
  <c r="I4055" i="3" s="1"/>
  <c r="H4055" i="3"/>
  <c r="G4055" i="3"/>
  <c r="B4053" i="3" a="1"/>
  <c r="B4053" i="3" s="1"/>
  <c r="I4053" i="3" a="1"/>
  <c r="I4053" i="3" s="1"/>
  <c r="H4053" i="3"/>
  <c r="G4053" i="3"/>
  <c r="B4051" i="3" a="1"/>
  <c r="B4051" i="3" s="1"/>
  <c r="I4051" i="3" a="1"/>
  <c r="I4051" i="3" s="1"/>
  <c r="H4051" i="3"/>
  <c r="G4051" i="3"/>
  <c r="B4049" i="3" a="1"/>
  <c r="B4049" i="3" s="1"/>
  <c r="I4049" i="3" a="1"/>
  <c r="I4049" i="3" s="1"/>
  <c r="H4049" i="3"/>
  <c r="G4049" i="3"/>
  <c r="B4047" i="3" a="1"/>
  <c r="B4047" i="3" s="1"/>
  <c r="I4047" i="3" a="1"/>
  <c r="I4047" i="3" s="1"/>
  <c r="H4047" i="3"/>
  <c r="G4047" i="3"/>
  <c r="B4045" i="3" a="1"/>
  <c r="B4045" i="3" s="1"/>
  <c r="I4045" i="3" a="1"/>
  <c r="I4045" i="3" s="1"/>
  <c r="H4045" i="3"/>
  <c r="G4045" i="3"/>
  <c r="B4043" i="3" a="1"/>
  <c r="B4043" i="3" s="1"/>
  <c r="I4043" i="3" a="1"/>
  <c r="I4043" i="3" s="1"/>
  <c r="H4043" i="3"/>
  <c r="G4043" i="3"/>
  <c r="B4041" i="3" a="1"/>
  <c r="B4041" i="3" s="1"/>
  <c r="I4041" i="3" a="1"/>
  <c r="I4041" i="3" s="1"/>
  <c r="H4041" i="3"/>
  <c r="G4041" i="3"/>
  <c r="B4039" i="3" a="1"/>
  <c r="B4039" i="3" s="1"/>
  <c r="I4039" i="3" a="1"/>
  <c r="I4039" i="3" s="1"/>
  <c r="H4039" i="3"/>
  <c r="G4039" i="3"/>
  <c r="B4037" i="3" a="1"/>
  <c r="B4037" i="3" s="1"/>
  <c r="I4037" i="3" a="1"/>
  <c r="I4037" i="3" s="1"/>
  <c r="H4037" i="3"/>
  <c r="G4037" i="3"/>
  <c r="B4035" i="3" a="1"/>
  <c r="B4035" i="3" s="1"/>
  <c r="I4035" i="3" a="1"/>
  <c r="I4035" i="3" s="1"/>
  <c r="H4035" i="3"/>
  <c r="G4035" i="3"/>
  <c r="B4033" i="3" a="1"/>
  <c r="B4033" i="3" s="1"/>
  <c r="I4033" i="3" a="1"/>
  <c r="I4033" i="3" s="1"/>
  <c r="H4033" i="3"/>
  <c r="G4033" i="3"/>
  <c r="B4031" i="3" a="1"/>
  <c r="B4031" i="3" s="1"/>
  <c r="I4031" i="3" a="1"/>
  <c r="I4031" i="3" s="1"/>
  <c r="H4031" i="3"/>
  <c r="G4031" i="3"/>
  <c r="B4029" i="3" a="1"/>
  <c r="B4029" i="3" s="1"/>
  <c r="I4029" i="3" a="1"/>
  <c r="I4029" i="3" s="1"/>
  <c r="H4029" i="3"/>
  <c r="G4029" i="3"/>
  <c r="B4027" i="3" a="1"/>
  <c r="B4027" i="3" s="1"/>
  <c r="I4027" i="3" a="1"/>
  <c r="I4027" i="3" s="1"/>
  <c r="H4027" i="3"/>
  <c r="G4027" i="3"/>
  <c r="B4025" i="3" a="1"/>
  <c r="B4025" i="3" s="1"/>
  <c r="I4025" i="3" a="1"/>
  <c r="I4025" i="3" s="1"/>
  <c r="H4025" i="3"/>
  <c r="G4025" i="3"/>
  <c r="B4023" i="3" a="1"/>
  <c r="B4023" i="3" s="1"/>
  <c r="I4023" i="3" a="1"/>
  <c r="I4023" i="3" s="1"/>
  <c r="H4023" i="3"/>
  <c r="G4023" i="3"/>
  <c r="B4021" i="3" a="1"/>
  <c r="B4021" i="3" s="1"/>
  <c r="I4021" i="3" a="1"/>
  <c r="I4021" i="3" s="1"/>
  <c r="H4021" i="3"/>
  <c r="G4021" i="3"/>
  <c r="B4019" i="3" a="1"/>
  <c r="B4019" i="3" s="1"/>
  <c r="I4019" i="3" a="1"/>
  <c r="I4019" i="3" s="1"/>
  <c r="H4019" i="3"/>
  <c r="G4019" i="3"/>
  <c r="B4017" i="3" a="1"/>
  <c r="B4017" i="3" s="1"/>
  <c r="I4017" i="3" a="1"/>
  <c r="I4017" i="3" s="1"/>
  <c r="H4017" i="3"/>
  <c r="G4017" i="3"/>
  <c r="B4015" i="3" a="1"/>
  <c r="B4015" i="3" s="1"/>
  <c r="I4015" i="3" a="1"/>
  <c r="I4015" i="3" s="1"/>
  <c r="H4015" i="3"/>
  <c r="G4015" i="3"/>
  <c r="B4013" i="3" a="1"/>
  <c r="B4013" i="3" s="1"/>
  <c r="I4013" i="3" a="1"/>
  <c r="I4013" i="3" s="1"/>
  <c r="H4013" i="3"/>
  <c r="G4013" i="3"/>
  <c r="B4011" i="3" a="1"/>
  <c r="B4011" i="3" s="1"/>
  <c r="I4011" i="3" a="1"/>
  <c r="I4011" i="3" s="1"/>
  <c r="H4011" i="3"/>
  <c r="G4011" i="3"/>
  <c r="B4009" i="3" a="1"/>
  <c r="B4009" i="3" s="1"/>
  <c r="I4009" i="3" a="1"/>
  <c r="I4009" i="3" s="1"/>
  <c r="H4009" i="3"/>
  <c r="G4009" i="3"/>
  <c r="B4007" i="3" a="1"/>
  <c r="B4007" i="3" s="1"/>
  <c r="I4007" i="3" a="1"/>
  <c r="I4007" i="3" s="1"/>
  <c r="H4007" i="3"/>
  <c r="G4007" i="3"/>
  <c r="B4005" i="3" a="1"/>
  <c r="B4005" i="3" s="1"/>
  <c r="I4005" i="3" a="1"/>
  <c r="I4005" i="3" s="1"/>
  <c r="H4005" i="3"/>
  <c r="G4005" i="3"/>
  <c r="B4003" i="3" a="1"/>
  <c r="B4003" i="3" s="1"/>
  <c r="I4003" i="3" a="1"/>
  <c r="I4003" i="3" s="1"/>
  <c r="H4003" i="3"/>
  <c r="G4003" i="3"/>
  <c r="B4001" i="3" a="1"/>
  <c r="B4001" i="3" s="1"/>
  <c r="I4001" i="3" a="1"/>
  <c r="I4001" i="3" s="1"/>
  <c r="H4001" i="3"/>
  <c r="G4001" i="3"/>
  <c r="B3999" i="3" a="1"/>
  <c r="B3999" i="3" s="1"/>
  <c r="I3999" i="3" a="1"/>
  <c r="I3999" i="3" s="1"/>
  <c r="H3999" i="3"/>
  <c r="G3999" i="3"/>
  <c r="B3997" i="3" a="1"/>
  <c r="B3997" i="3" s="1"/>
  <c r="I3997" i="3" a="1"/>
  <c r="I3997" i="3" s="1"/>
  <c r="H3997" i="3"/>
  <c r="G3997" i="3"/>
  <c r="B3995" i="3" a="1"/>
  <c r="B3995" i="3" s="1"/>
  <c r="I3995" i="3" a="1"/>
  <c r="I3995" i="3" s="1"/>
  <c r="H3995" i="3"/>
  <c r="G3995" i="3"/>
  <c r="B3993" i="3" a="1"/>
  <c r="B3993" i="3" s="1"/>
  <c r="I3993" i="3" a="1"/>
  <c r="I3993" i="3" s="1"/>
  <c r="H3993" i="3"/>
  <c r="G3993" i="3"/>
  <c r="B3991" i="3" a="1"/>
  <c r="B3991" i="3" s="1"/>
  <c r="I3991" i="3" a="1"/>
  <c r="I3991" i="3" s="1"/>
  <c r="H3991" i="3"/>
  <c r="G3991" i="3"/>
  <c r="B3989" i="3" a="1"/>
  <c r="B3989" i="3" s="1"/>
  <c r="I3989" i="3" a="1"/>
  <c r="I3989" i="3" s="1"/>
  <c r="H3989" i="3"/>
  <c r="G3989" i="3"/>
  <c r="B3987" i="3" a="1"/>
  <c r="B3987" i="3" s="1"/>
  <c r="I3987" i="3" a="1"/>
  <c r="I3987" i="3" s="1"/>
  <c r="H3987" i="3"/>
  <c r="G3987" i="3"/>
  <c r="B3985" i="3" a="1"/>
  <c r="B3985" i="3" s="1"/>
  <c r="I3985" i="3" a="1"/>
  <c r="I3985" i="3" s="1"/>
  <c r="H3985" i="3"/>
  <c r="G3985" i="3"/>
  <c r="B3983" i="3" a="1"/>
  <c r="B3983" i="3" s="1"/>
  <c r="I3983" i="3" a="1"/>
  <c r="I3983" i="3" s="1"/>
  <c r="H3983" i="3"/>
  <c r="G3983" i="3"/>
  <c r="B3981" i="3" a="1"/>
  <c r="B3981" i="3" s="1"/>
  <c r="I3981" i="3" a="1"/>
  <c r="I3981" i="3" s="1"/>
  <c r="H3981" i="3"/>
  <c r="G3981" i="3"/>
  <c r="B3979" i="3" a="1"/>
  <c r="B3979" i="3" s="1"/>
  <c r="I3979" i="3" a="1"/>
  <c r="I3979" i="3" s="1"/>
  <c r="H3979" i="3"/>
  <c r="G3979" i="3"/>
  <c r="B3977" i="3" a="1"/>
  <c r="B3977" i="3" s="1"/>
  <c r="I3977" i="3" a="1"/>
  <c r="I3977" i="3" s="1"/>
  <c r="H3977" i="3"/>
  <c r="G3977" i="3"/>
  <c r="B3975" i="3" a="1"/>
  <c r="B3975" i="3" s="1"/>
  <c r="I3975" i="3" a="1"/>
  <c r="I3975" i="3" s="1"/>
  <c r="H3975" i="3"/>
  <c r="G3975" i="3"/>
  <c r="B3973" i="3" a="1"/>
  <c r="B3973" i="3" s="1"/>
  <c r="I3973" i="3" a="1"/>
  <c r="I3973" i="3" s="1"/>
  <c r="H3973" i="3"/>
  <c r="G3973" i="3"/>
  <c r="B3971" i="3" a="1"/>
  <c r="B3971" i="3" s="1"/>
  <c r="I3971" i="3" a="1"/>
  <c r="I3971" i="3" s="1"/>
  <c r="H3971" i="3"/>
  <c r="G3971" i="3"/>
  <c r="B3969" i="3" a="1"/>
  <c r="B3969" i="3" s="1"/>
  <c r="I3969" i="3" a="1"/>
  <c r="I3969" i="3" s="1"/>
  <c r="H3969" i="3"/>
  <c r="G3969" i="3"/>
  <c r="B3967" i="3" a="1"/>
  <c r="B3967" i="3" s="1"/>
  <c r="I3967" i="3" a="1"/>
  <c r="I3967" i="3" s="1"/>
  <c r="H3967" i="3"/>
  <c r="G3967" i="3"/>
  <c r="B3965" i="3" a="1"/>
  <c r="B3965" i="3" s="1"/>
  <c r="I3965" i="3" a="1"/>
  <c r="I3965" i="3" s="1"/>
  <c r="H3965" i="3"/>
  <c r="G3965" i="3"/>
  <c r="B3963" i="3" a="1"/>
  <c r="B3963" i="3" s="1"/>
  <c r="I3963" i="3" a="1"/>
  <c r="I3963" i="3" s="1"/>
  <c r="H3963" i="3"/>
  <c r="G3963" i="3"/>
  <c r="B3961" i="3" a="1"/>
  <c r="B3961" i="3" s="1"/>
  <c r="I3961" i="3" a="1"/>
  <c r="I3961" i="3" s="1"/>
  <c r="H3961" i="3"/>
  <c r="G3961" i="3"/>
  <c r="B3959" i="3" a="1"/>
  <c r="B3959" i="3" s="1"/>
  <c r="I3959" i="3" a="1"/>
  <c r="I3959" i="3" s="1"/>
  <c r="H3959" i="3"/>
  <c r="G3959" i="3"/>
  <c r="B3957" i="3" a="1"/>
  <c r="B3957" i="3" s="1"/>
  <c r="I3957" i="3" a="1"/>
  <c r="I3957" i="3" s="1"/>
  <c r="H3957" i="3"/>
  <c r="G3957" i="3"/>
  <c r="B3955" i="3" a="1"/>
  <c r="B3955" i="3" s="1"/>
  <c r="I3955" i="3" a="1"/>
  <c r="I3955" i="3" s="1"/>
  <c r="H3955" i="3"/>
  <c r="G3955" i="3"/>
  <c r="B3953" i="3" a="1"/>
  <c r="B3953" i="3" s="1"/>
  <c r="I3953" i="3" a="1"/>
  <c r="I3953" i="3" s="1"/>
  <c r="H3953" i="3"/>
  <c r="G3953" i="3"/>
  <c r="B3951" i="3" a="1"/>
  <c r="B3951" i="3" s="1"/>
  <c r="I3951" i="3" a="1"/>
  <c r="I3951" i="3" s="1"/>
  <c r="H3951" i="3"/>
  <c r="G3951" i="3"/>
  <c r="B3949" i="3" a="1"/>
  <c r="B3949" i="3" s="1"/>
  <c r="I3949" i="3" a="1"/>
  <c r="I3949" i="3" s="1"/>
  <c r="H3949" i="3"/>
  <c r="G3949" i="3"/>
  <c r="B3947" i="3" a="1"/>
  <c r="B3947" i="3" s="1"/>
  <c r="I3947" i="3" a="1"/>
  <c r="I3947" i="3" s="1"/>
  <c r="H3947" i="3"/>
  <c r="G3947" i="3"/>
  <c r="B3945" i="3" a="1"/>
  <c r="B3945" i="3" s="1"/>
  <c r="I3945" i="3" a="1"/>
  <c r="I3945" i="3" s="1"/>
  <c r="H3945" i="3"/>
  <c r="G3945" i="3"/>
  <c r="B3943" i="3" a="1"/>
  <c r="B3943" i="3" s="1"/>
  <c r="I3943" i="3" a="1"/>
  <c r="I3943" i="3" s="1"/>
  <c r="H3943" i="3"/>
  <c r="G3943" i="3"/>
  <c r="B3941" i="3" a="1"/>
  <c r="B3941" i="3" s="1"/>
  <c r="I3941" i="3" a="1"/>
  <c r="I3941" i="3" s="1"/>
  <c r="H3941" i="3"/>
  <c r="G3941" i="3"/>
  <c r="B3939" i="3" a="1"/>
  <c r="B3939" i="3" s="1"/>
  <c r="I3939" i="3" a="1"/>
  <c r="I3939" i="3" s="1"/>
  <c r="H3939" i="3"/>
  <c r="G3939" i="3"/>
  <c r="B3937" i="3" a="1"/>
  <c r="B3937" i="3" s="1"/>
  <c r="I3937" i="3" a="1"/>
  <c r="I3937" i="3" s="1"/>
  <c r="H3937" i="3"/>
  <c r="G3937" i="3"/>
  <c r="B3935" i="3" a="1"/>
  <c r="B3935" i="3" s="1"/>
  <c r="I3935" i="3" a="1"/>
  <c r="I3935" i="3" s="1"/>
  <c r="H3935" i="3"/>
  <c r="G3935" i="3"/>
  <c r="B3933" i="3" a="1"/>
  <c r="B3933" i="3" s="1"/>
  <c r="I3933" i="3" a="1"/>
  <c r="I3933" i="3" s="1"/>
  <c r="H3933" i="3"/>
  <c r="G3933" i="3"/>
  <c r="B3931" i="3" a="1"/>
  <c r="B3931" i="3" s="1"/>
  <c r="I3931" i="3" a="1"/>
  <c r="I3931" i="3" s="1"/>
  <c r="H3931" i="3"/>
  <c r="G3931" i="3"/>
  <c r="B3929" i="3" a="1"/>
  <c r="B3929" i="3" s="1"/>
  <c r="I3929" i="3" a="1"/>
  <c r="I3929" i="3" s="1"/>
  <c r="H3929" i="3"/>
  <c r="G3929" i="3"/>
  <c r="B3927" i="3" a="1"/>
  <c r="B3927" i="3" s="1"/>
  <c r="I3927" i="3" a="1"/>
  <c r="I3927" i="3" s="1"/>
  <c r="H3927" i="3"/>
  <c r="G3927" i="3"/>
  <c r="B3925" i="3" a="1"/>
  <c r="B3925" i="3" s="1"/>
  <c r="I3925" i="3" a="1"/>
  <c r="I3925" i="3" s="1"/>
  <c r="H3925" i="3"/>
  <c r="G3925" i="3"/>
  <c r="B3923" i="3" a="1"/>
  <c r="B3923" i="3" s="1"/>
  <c r="I3923" i="3" a="1"/>
  <c r="I3923" i="3" s="1"/>
  <c r="H3923" i="3"/>
  <c r="G3923" i="3"/>
  <c r="B3921" i="3" a="1"/>
  <c r="B3921" i="3" s="1"/>
  <c r="I3921" i="3" a="1"/>
  <c r="I3921" i="3" s="1"/>
  <c r="H3921" i="3"/>
  <c r="G3921" i="3"/>
  <c r="B3919" i="3" a="1"/>
  <c r="B3919" i="3" s="1"/>
  <c r="I3919" i="3" a="1"/>
  <c r="I3919" i="3" s="1"/>
  <c r="H3919" i="3"/>
  <c r="G3919" i="3"/>
  <c r="B3917" i="3" a="1"/>
  <c r="B3917" i="3" s="1"/>
  <c r="I3917" i="3" a="1"/>
  <c r="I3917" i="3" s="1"/>
  <c r="H3917" i="3"/>
  <c r="G3917" i="3"/>
  <c r="B3915" i="3" a="1"/>
  <c r="B3915" i="3" s="1"/>
  <c r="I3915" i="3" a="1"/>
  <c r="I3915" i="3" s="1"/>
  <c r="H3915" i="3"/>
  <c r="G3915" i="3"/>
  <c r="B3913" i="3" a="1"/>
  <c r="B3913" i="3" s="1"/>
  <c r="I3913" i="3" a="1"/>
  <c r="I3913" i="3" s="1"/>
  <c r="H3913" i="3"/>
  <c r="G3913" i="3"/>
  <c r="B3911" i="3" a="1"/>
  <c r="B3911" i="3" s="1"/>
  <c r="I3911" i="3" a="1"/>
  <c r="I3911" i="3" s="1"/>
  <c r="H3911" i="3"/>
  <c r="G3911" i="3"/>
  <c r="B3909" i="3" a="1"/>
  <c r="B3909" i="3" s="1"/>
  <c r="I3909" i="3" a="1"/>
  <c r="I3909" i="3" s="1"/>
  <c r="H3909" i="3"/>
  <c r="G3909" i="3"/>
  <c r="B3907" i="3" a="1"/>
  <c r="B3907" i="3" s="1"/>
  <c r="I3907" i="3" a="1"/>
  <c r="I3907" i="3" s="1"/>
  <c r="H3907" i="3"/>
  <c r="G3907" i="3"/>
  <c r="B3905" i="3" a="1"/>
  <c r="B3905" i="3" s="1"/>
  <c r="I3905" i="3" a="1"/>
  <c r="I3905" i="3" s="1"/>
  <c r="H3905" i="3"/>
  <c r="G3905" i="3"/>
  <c r="B3903" i="3" a="1"/>
  <c r="B3903" i="3" s="1"/>
  <c r="I3903" i="3" a="1"/>
  <c r="I3903" i="3" s="1"/>
  <c r="H3903" i="3"/>
  <c r="G3903" i="3"/>
  <c r="B3901" i="3" a="1"/>
  <c r="B3901" i="3" s="1"/>
  <c r="I3901" i="3" a="1"/>
  <c r="I3901" i="3" s="1"/>
  <c r="H3901" i="3"/>
  <c r="G3901" i="3"/>
  <c r="B3899" i="3" a="1"/>
  <c r="B3899" i="3" s="1"/>
  <c r="I3899" i="3" a="1"/>
  <c r="I3899" i="3" s="1"/>
  <c r="H3899" i="3"/>
  <c r="G3899" i="3"/>
  <c r="B3897" i="3" a="1"/>
  <c r="B3897" i="3" s="1"/>
  <c r="I3897" i="3" a="1"/>
  <c r="I3897" i="3" s="1"/>
  <c r="H3897" i="3"/>
  <c r="G3897" i="3"/>
  <c r="B3895" i="3" a="1"/>
  <c r="B3895" i="3" s="1"/>
  <c r="I3895" i="3" a="1"/>
  <c r="I3895" i="3" s="1"/>
  <c r="H3895" i="3"/>
  <c r="G3895" i="3"/>
  <c r="B3893" i="3" a="1"/>
  <c r="B3893" i="3" s="1"/>
  <c r="I3893" i="3" a="1"/>
  <c r="I3893" i="3" s="1"/>
  <c r="H3893" i="3"/>
  <c r="G3893" i="3"/>
  <c r="B3891" i="3" a="1"/>
  <c r="B3891" i="3" s="1"/>
  <c r="I3891" i="3" a="1"/>
  <c r="I3891" i="3" s="1"/>
  <c r="H3891" i="3"/>
  <c r="G3891" i="3"/>
  <c r="B3889" i="3" a="1"/>
  <c r="B3889" i="3" s="1"/>
  <c r="I3889" i="3" a="1"/>
  <c r="I3889" i="3" s="1"/>
  <c r="H3889" i="3"/>
  <c r="G3889" i="3"/>
  <c r="B3887" i="3" a="1"/>
  <c r="B3887" i="3" s="1"/>
  <c r="I3887" i="3" a="1"/>
  <c r="I3887" i="3" s="1"/>
  <c r="H3887" i="3"/>
  <c r="G3887" i="3"/>
  <c r="B3885" i="3" a="1"/>
  <c r="B3885" i="3" s="1"/>
  <c r="I3885" i="3" a="1"/>
  <c r="I3885" i="3" s="1"/>
  <c r="H3885" i="3"/>
  <c r="G3885" i="3"/>
  <c r="B3883" i="3" a="1"/>
  <c r="B3883" i="3" s="1"/>
  <c r="I3883" i="3" a="1"/>
  <c r="I3883" i="3" s="1"/>
  <c r="H3883" i="3"/>
  <c r="G3883" i="3"/>
  <c r="B3881" i="3" a="1"/>
  <c r="B3881" i="3" s="1"/>
  <c r="I3881" i="3" a="1"/>
  <c r="I3881" i="3" s="1"/>
  <c r="H3881" i="3"/>
  <c r="G3881" i="3"/>
  <c r="B3879" i="3" a="1"/>
  <c r="B3879" i="3" s="1"/>
  <c r="I3879" i="3" a="1"/>
  <c r="I3879" i="3" s="1"/>
  <c r="H3879" i="3"/>
  <c r="G3879" i="3"/>
  <c r="B3877" i="3" a="1"/>
  <c r="B3877" i="3" s="1"/>
  <c r="I3877" i="3" a="1"/>
  <c r="I3877" i="3" s="1"/>
  <c r="H3877" i="3"/>
  <c r="G3877" i="3"/>
  <c r="B3875" i="3" a="1"/>
  <c r="B3875" i="3" s="1"/>
  <c r="I3875" i="3" a="1"/>
  <c r="I3875" i="3" s="1"/>
  <c r="H3875" i="3"/>
  <c r="G3875" i="3"/>
  <c r="B3873" i="3" a="1"/>
  <c r="B3873" i="3" s="1"/>
  <c r="I3873" i="3" a="1"/>
  <c r="I3873" i="3" s="1"/>
  <c r="H3873" i="3"/>
  <c r="G3873" i="3"/>
  <c r="B3871" i="3" a="1"/>
  <c r="B3871" i="3" s="1"/>
  <c r="I3871" i="3" a="1"/>
  <c r="I3871" i="3" s="1"/>
  <c r="H3871" i="3"/>
  <c r="G3871" i="3"/>
  <c r="B3869" i="3" a="1"/>
  <c r="B3869" i="3" s="1"/>
  <c r="I3869" i="3" a="1"/>
  <c r="I3869" i="3" s="1"/>
  <c r="H3869" i="3"/>
  <c r="G3869" i="3"/>
  <c r="B3867" i="3" a="1"/>
  <c r="B3867" i="3" s="1"/>
  <c r="I3867" i="3" a="1"/>
  <c r="I3867" i="3" s="1"/>
  <c r="H3867" i="3"/>
  <c r="G3867" i="3"/>
  <c r="B3865" i="3" a="1"/>
  <c r="B3865" i="3" s="1"/>
  <c r="I3865" i="3" a="1"/>
  <c r="I3865" i="3" s="1"/>
  <c r="H3865" i="3"/>
  <c r="G3865" i="3"/>
  <c r="B3863" i="3" a="1"/>
  <c r="B3863" i="3" s="1"/>
  <c r="I3863" i="3" a="1"/>
  <c r="I3863" i="3" s="1"/>
  <c r="H3863" i="3"/>
  <c r="G3863" i="3"/>
  <c r="B3861" i="3" a="1"/>
  <c r="B3861" i="3" s="1"/>
  <c r="I3861" i="3" a="1"/>
  <c r="I3861" i="3" s="1"/>
  <c r="H3861" i="3"/>
  <c r="G3861" i="3"/>
  <c r="B3859" i="3" a="1"/>
  <c r="B3859" i="3" s="1"/>
  <c r="I3859" i="3" a="1"/>
  <c r="I3859" i="3" s="1"/>
  <c r="H3859" i="3"/>
  <c r="G3859" i="3"/>
  <c r="B3857" i="3" a="1"/>
  <c r="B3857" i="3" s="1"/>
  <c r="I3857" i="3" a="1"/>
  <c r="I3857" i="3" s="1"/>
  <c r="H3857" i="3"/>
  <c r="G3857" i="3"/>
  <c r="B3855" i="3" a="1"/>
  <c r="B3855" i="3" s="1"/>
  <c r="I3855" i="3" a="1"/>
  <c r="I3855" i="3" s="1"/>
  <c r="H3855" i="3"/>
  <c r="G3855" i="3"/>
  <c r="B3853" i="3" a="1"/>
  <c r="B3853" i="3" s="1"/>
  <c r="I3853" i="3" a="1"/>
  <c r="I3853" i="3" s="1"/>
  <c r="H3853" i="3"/>
  <c r="G3853" i="3"/>
  <c r="B3851" i="3" a="1"/>
  <c r="B3851" i="3" s="1"/>
  <c r="I3851" i="3" a="1"/>
  <c r="I3851" i="3" s="1"/>
  <c r="H3851" i="3"/>
  <c r="G3851" i="3"/>
  <c r="B3849" i="3" a="1"/>
  <c r="B3849" i="3" s="1"/>
  <c r="I3849" i="3" a="1"/>
  <c r="I3849" i="3" s="1"/>
  <c r="H3849" i="3"/>
  <c r="G3849" i="3"/>
  <c r="B3847" i="3" a="1"/>
  <c r="B3847" i="3" s="1"/>
  <c r="I3847" i="3" a="1"/>
  <c r="I3847" i="3" s="1"/>
  <c r="H3847" i="3"/>
  <c r="G3847" i="3"/>
  <c r="B3845" i="3" a="1"/>
  <c r="B3845" i="3" s="1"/>
  <c r="I3845" i="3" a="1"/>
  <c r="I3845" i="3" s="1"/>
  <c r="H3845" i="3"/>
  <c r="G3845" i="3"/>
  <c r="B3843" i="3" a="1"/>
  <c r="B3843" i="3" s="1"/>
  <c r="I3843" i="3" a="1"/>
  <c r="I3843" i="3" s="1"/>
  <c r="H3843" i="3"/>
  <c r="G3843" i="3"/>
  <c r="B3841" i="3" a="1"/>
  <c r="B3841" i="3" s="1"/>
  <c r="I3841" i="3" a="1"/>
  <c r="I3841" i="3" s="1"/>
  <c r="H3841" i="3"/>
  <c r="G3841" i="3"/>
  <c r="B3839" i="3" a="1"/>
  <c r="B3839" i="3" s="1"/>
  <c r="I3839" i="3" a="1"/>
  <c r="I3839" i="3" s="1"/>
  <c r="H3839" i="3"/>
  <c r="G3839" i="3"/>
  <c r="B3837" i="3" a="1"/>
  <c r="B3837" i="3" s="1"/>
  <c r="I3837" i="3" a="1"/>
  <c r="I3837" i="3" s="1"/>
  <c r="H3837" i="3"/>
  <c r="G3837" i="3"/>
  <c r="B3835" i="3" a="1"/>
  <c r="B3835" i="3" s="1"/>
  <c r="I3835" i="3" a="1"/>
  <c r="I3835" i="3" s="1"/>
  <c r="H3835" i="3"/>
  <c r="G3835" i="3"/>
  <c r="B3833" i="3" a="1"/>
  <c r="B3833" i="3" s="1"/>
  <c r="I3833" i="3" a="1"/>
  <c r="I3833" i="3" s="1"/>
  <c r="H3833" i="3"/>
  <c r="G3833" i="3"/>
  <c r="B3831" i="3" a="1"/>
  <c r="B3831" i="3" s="1"/>
  <c r="I3831" i="3" a="1"/>
  <c r="I3831" i="3" s="1"/>
  <c r="H3831" i="3"/>
  <c r="G3831" i="3"/>
  <c r="B3829" i="3" a="1"/>
  <c r="B3829" i="3" s="1"/>
  <c r="I3829" i="3" a="1"/>
  <c r="I3829" i="3" s="1"/>
  <c r="H3829" i="3"/>
  <c r="G3829" i="3"/>
  <c r="B3827" i="3" a="1"/>
  <c r="B3827" i="3" s="1"/>
  <c r="I3827" i="3" a="1"/>
  <c r="I3827" i="3" s="1"/>
  <c r="H3827" i="3"/>
  <c r="G3827" i="3"/>
  <c r="B3825" i="3" a="1"/>
  <c r="B3825" i="3" s="1"/>
  <c r="I3825" i="3" a="1"/>
  <c r="I3825" i="3" s="1"/>
  <c r="H3825" i="3"/>
  <c r="G3825" i="3"/>
  <c r="B3823" i="3" a="1"/>
  <c r="B3823" i="3" s="1"/>
  <c r="I3823" i="3" a="1"/>
  <c r="I3823" i="3" s="1"/>
  <c r="H3823" i="3"/>
  <c r="G3823" i="3"/>
  <c r="B3821" i="3" a="1"/>
  <c r="B3821" i="3" s="1"/>
  <c r="I3821" i="3" a="1"/>
  <c r="I3821" i="3" s="1"/>
  <c r="H3821" i="3"/>
  <c r="G3821" i="3"/>
  <c r="B3819" i="3" a="1"/>
  <c r="B3819" i="3" s="1"/>
  <c r="I3819" i="3" a="1"/>
  <c r="I3819" i="3" s="1"/>
  <c r="H3819" i="3"/>
  <c r="G3819" i="3"/>
  <c r="B3817" i="3" a="1"/>
  <c r="B3817" i="3" s="1"/>
  <c r="I3817" i="3" a="1"/>
  <c r="I3817" i="3" s="1"/>
  <c r="H3817" i="3"/>
  <c r="G3817" i="3"/>
  <c r="B3815" i="3" a="1"/>
  <c r="B3815" i="3" s="1"/>
  <c r="I3815" i="3" a="1"/>
  <c r="I3815" i="3" s="1"/>
  <c r="H3815" i="3"/>
  <c r="G3815" i="3"/>
  <c r="B3813" i="3" a="1"/>
  <c r="B3813" i="3" s="1"/>
  <c r="I3813" i="3" a="1"/>
  <c r="I3813" i="3" s="1"/>
  <c r="H3813" i="3"/>
  <c r="G3813" i="3"/>
  <c r="B3811" i="3" a="1"/>
  <c r="B3811" i="3" s="1"/>
  <c r="I3811" i="3" a="1"/>
  <c r="I3811" i="3" s="1"/>
  <c r="H3811" i="3"/>
  <c r="G3811" i="3"/>
  <c r="B3809" i="3" a="1"/>
  <c r="B3809" i="3" s="1"/>
  <c r="I3809" i="3" a="1"/>
  <c r="I3809" i="3" s="1"/>
  <c r="H3809" i="3"/>
  <c r="G3809" i="3"/>
  <c r="B3807" i="3" a="1"/>
  <c r="B3807" i="3" s="1"/>
  <c r="I3807" i="3" a="1"/>
  <c r="I3807" i="3" s="1"/>
  <c r="H3807" i="3"/>
  <c r="G3807" i="3"/>
  <c r="B3805" i="3" a="1"/>
  <c r="B3805" i="3" s="1"/>
  <c r="I3805" i="3" a="1"/>
  <c r="I3805" i="3" s="1"/>
  <c r="H3805" i="3"/>
  <c r="G3805" i="3"/>
  <c r="B3803" i="3" a="1"/>
  <c r="B3803" i="3" s="1"/>
  <c r="I3803" i="3" a="1"/>
  <c r="I3803" i="3" s="1"/>
  <c r="H3803" i="3"/>
  <c r="G3803" i="3"/>
  <c r="B3801" i="3" a="1"/>
  <c r="B3801" i="3" s="1"/>
  <c r="I3801" i="3" a="1"/>
  <c r="I3801" i="3" s="1"/>
  <c r="H3801" i="3"/>
  <c r="G3801" i="3"/>
  <c r="B3799" i="3" a="1"/>
  <c r="B3799" i="3" s="1"/>
  <c r="I3799" i="3" a="1"/>
  <c r="I3799" i="3" s="1"/>
  <c r="H3799" i="3"/>
  <c r="G3799" i="3"/>
  <c r="B3797" i="3" a="1"/>
  <c r="B3797" i="3" s="1"/>
  <c r="I3797" i="3" a="1"/>
  <c r="I3797" i="3" s="1"/>
  <c r="H3797" i="3"/>
  <c r="G3797" i="3"/>
  <c r="B3795" i="3" a="1"/>
  <c r="B3795" i="3" s="1"/>
  <c r="I3795" i="3" a="1"/>
  <c r="I3795" i="3" s="1"/>
  <c r="H3795" i="3"/>
  <c r="G3795" i="3"/>
  <c r="B3793" i="3" a="1"/>
  <c r="B3793" i="3" s="1"/>
  <c r="I3793" i="3" a="1"/>
  <c r="I3793" i="3" s="1"/>
  <c r="H3793" i="3"/>
  <c r="G3793" i="3"/>
  <c r="B3791" i="3" a="1"/>
  <c r="B3791" i="3" s="1"/>
  <c r="I3791" i="3" a="1"/>
  <c r="I3791" i="3" s="1"/>
  <c r="H3791" i="3"/>
  <c r="G3791" i="3"/>
  <c r="B3789" i="3" a="1"/>
  <c r="B3789" i="3" s="1"/>
  <c r="I3789" i="3" a="1"/>
  <c r="I3789" i="3" s="1"/>
  <c r="H3789" i="3"/>
  <c r="G3789" i="3"/>
  <c r="B3787" i="3" a="1"/>
  <c r="B3787" i="3" s="1"/>
  <c r="I3787" i="3" a="1"/>
  <c r="I3787" i="3" s="1"/>
  <c r="H3787" i="3"/>
  <c r="G3787" i="3"/>
  <c r="B3785" i="3" a="1"/>
  <c r="B3785" i="3" s="1"/>
  <c r="I3785" i="3" a="1"/>
  <c r="I3785" i="3" s="1"/>
  <c r="H3785" i="3"/>
  <c r="G3785" i="3"/>
  <c r="B3783" i="3" a="1"/>
  <c r="B3783" i="3" s="1"/>
  <c r="I3783" i="3" a="1"/>
  <c r="I3783" i="3" s="1"/>
  <c r="H3783" i="3"/>
  <c r="G3783" i="3"/>
  <c r="B3781" i="3" a="1"/>
  <c r="B3781" i="3" s="1"/>
  <c r="I3781" i="3" a="1"/>
  <c r="I3781" i="3" s="1"/>
  <c r="H3781" i="3"/>
  <c r="G3781" i="3"/>
  <c r="B3779" i="3" a="1"/>
  <c r="B3779" i="3" s="1"/>
  <c r="I3779" i="3" a="1"/>
  <c r="I3779" i="3" s="1"/>
  <c r="H3779" i="3"/>
  <c r="G3779" i="3"/>
  <c r="B3777" i="3" a="1"/>
  <c r="B3777" i="3" s="1"/>
  <c r="I3777" i="3" a="1"/>
  <c r="I3777" i="3" s="1"/>
  <c r="H3777" i="3"/>
  <c r="G3777" i="3"/>
  <c r="B3775" i="3" a="1"/>
  <c r="B3775" i="3" s="1"/>
  <c r="I3775" i="3" a="1"/>
  <c r="I3775" i="3" s="1"/>
  <c r="H3775" i="3"/>
  <c r="G3775" i="3"/>
  <c r="B3773" i="3" a="1"/>
  <c r="B3773" i="3" s="1"/>
  <c r="I3773" i="3" a="1"/>
  <c r="I3773" i="3" s="1"/>
  <c r="H3773" i="3"/>
  <c r="G3773" i="3"/>
  <c r="B3771" i="3" a="1"/>
  <c r="B3771" i="3" s="1"/>
  <c r="I3771" i="3" a="1"/>
  <c r="I3771" i="3" s="1"/>
  <c r="H3771" i="3"/>
  <c r="G3771" i="3"/>
  <c r="B3769" i="3" a="1"/>
  <c r="B3769" i="3" s="1"/>
  <c r="I3769" i="3" a="1"/>
  <c r="I3769" i="3" s="1"/>
  <c r="H3769" i="3"/>
  <c r="G3769" i="3"/>
  <c r="B3767" i="3" a="1"/>
  <c r="B3767" i="3" s="1"/>
  <c r="I3767" i="3" a="1"/>
  <c r="I3767" i="3" s="1"/>
  <c r="H3767" i="3"/>
  <c r="G3767" i="3"/>
  <c r="B3765" i="3" a="1"/>
  <c r="B3765" i="3" s="1"/>
  <c r="I3765" i="3" a="1"/>
  <c r="I3765" i="3" s="1"/>
  <c r="H3765" i="3"/>
  <c r="G3765" i="3"/>
  <c r="B3763" i="3" a="1"/>
  <c r="B3763" i="3" s="1"/>
  <c r="I3763" i="3" a="1"/>
  <c r="I3763" i="3" s="1"/>
  <c r="H3763" i="3"/>
  <c r="G3763" i="3"/>
  <c r="B3761" i="3" a="1"/>
  <c r="B3761" i="3" s="1"/>
  <c r="I3761" i="3" a="1"/>
  <c r="I3761" i="3" s="1"/>
  <c r="H3761" i="3"/>
  <c r="G3761" i="3"/>
  <c r="B3759" i="3" a="1"/>
  <c r="B3759" i="3" s="1"/>
  <c r="I3759" i="3" a="1"/>
  <c r="I3759" i="3" s="1"/>
  <c r="H3759" i="3"/>
  <c r="G3759" i="3"/>
  <c r="B3757" i="3" a="1"/>
  <c r="B3757" i="3" s="1"/>
  <c r="I3757" i="3" a="1"/>
  <c r="I3757" i="3" s="1"/>
  <c r="H3757" i="3"/>
  <c r="G3757" i="3"/>
  <c r="B3755" i="3" a="1"/>
  <c r="B3755" i="3" s="1"/>
  <c r="I3755" i="3" a="1"/>
  <c r="I3755" i="3" s="1"/>
  <c r="H3755" i="3"/>
  <c r="G3755" i="3"/>
  <c r="B3753" i="3" a="1"/>
  <c r="B3753" i="3" s="1"/>
  <c r="I3753" i="3" a="1"/>
  <c r="I3753" i="3" s="1"/>
  <c r="H3753" i="3"/>
  <c r="G3753" i="3"/>
  <c r="B3751" i="3" a="1"/>
  <c r="B3751" i="3" s="1"/>
  <c r="I3751" i="3" a="1"/>
  <c r="I3751" i="3" s="1"/>
  <c r="H3751" i="3"/>
  <c r="G3751" i="3"/>
  <c r="B3749" i="3" a="1"/>
  <c r="B3749" i="3" s="1"/>
  <c r="I3749" i="3" a="1"/>
  <c r="I3749" i="3" s="1"/>
  <c r="H3749" i="3"/>
  <c r="G3749" i="3"/>
  <c r="B3747" i="3" a="1"/>
  <c r="B3747" i="3" s="1"/>
  <c r="I3747" i="3" a="1"/>
  <c r="I3747" i="3" s="1"/>
  <c r="H3747" i="3"/>
  <c r="G3747" i="3"/>
  <c r="B3745" i="3" a="1"/>
  <c r="B3745" i="3" s="1"/>
  <c r="I3745" i="3" a="1"/>
  <c r="I3745" i="3" s="1"/>
  <c r="H3745" i="3"/>
  <c r="G3745" i="3"/>
  <c r="B3743" i="3" a="1"/>
  <c r="B3743" i="3" s="1"/>
  <c r="I3743" i="3" a="1"/>
  <c r="I3743" i="3" s="1"/>
  <c r="H3743" i="3"/>
  <c r="G3743" i="3"/>
  <c r="B3741" i="3" a="1"/>
  <c r="B3741" i="3" s="1"/>
  <c r="I3741" i="3" a="1"/>
  <c r="I3741" i="3" s="1"/>
  <c r="H3741" i="3"/>
  <c r="G3741" i="3"/>
  <c r="B3739" i="3" a="1"/>
  <c r="B3739" i="3" s="1"/>
  <c r="I3739" i="3" a="1"/>
  <c r="I3739" i="3" s="1"/>
  <c r="H3739" i="3"/>
  <c r="G3739" i="3"/>
  <c r="B3737" i="3" a="1"/>
  <c r="B3737" i="3" s="1"/>
  <c r="I3737" i="3" a="1"/>
  <c r="I3737" i="3" s="1"/>
  <c r="H3737" i="3"/>
  <c r="G3737" i="3"/>
  <c r="B3735" i="3" a="1"/>
  <c r="B3735" i="3" s="1"/>
  <c r="I3735" i="3" a="1"/>
  <c r="I3735" i="3" s="1"/>
  <c r="H3735" i="3"/>
  <c r="G3735" i="3"/>
  <c r="B3733" i="3" a="1"/>
  <c r="B3733" i="3" s="1"/>
  <c r="I3733" i="3" a="1"/>
  <c r="I3733" i="3" s="1"/>
  <c r="H3733" i="3"/>
  <c r="G3733" i="3"/>
  <c r="B3731" i="3" a="1"/>
  <c r="B3731" i="3" s="1"/>
  <c r="I3731" i="3" a="1"/>
  <c r="I3731" i="3" s="1"/>
  <c r="H3731" i="3"/>
  <c r="G3731" i="3"/>
  <c r="B3729" i="3" a="1"/>
  <c r="B3729" i="3" s="1"/>
  <c r="I3729" i="3" a="1"/>
  <c r="I3729" i="3" s="1"/>
  <c r="H3729" i="3"/>
  <c r="G3729" i="3"/>
  <c r="B3727" i="3" a="1"/>
  <c r="B3727" i="3" s="1"/>
  <c r="I3727" i="3" a="1"/>
  <c r="I3727" i="3" s="1"/>
  <c r="H3727" i="3"/>
  <c r="G3727" i="3"/>
  <c r="B3725" i="3" a="1"/>
  <c r="B3725" i="3" s="1"/>
  <c r="I3725" i="3" a="1"/>
  <c r="I3725" i="3" s="1"/>
  <c r="H3725" i="3"/>
  <c r="G3725" i="3"/>
  <c r="B3723" i="3" a="1"/>
  <c r="B3723" i="3" s="1"/>
  <c r="I3723" i="3" a="1"/>
  <c r="I3723" i="3" s="1"/>
  <c r="H3723" i="3"/>
  <c r="G3723" i="3"/>
  <c r="B3721" i="3" a="1"/>
  <c r="B3721" i="3" s="1"/>
  <c r="I3721" i="3" a="1"/>
  <c r="I3721" i="3" s="1"/>
  <c r="H3721" i="3"/>
  <c r="G3721" i="3"/>
  <c r="B3719" i="3" a="1"/>
  <c r="B3719" i="3" s="1"/>
  <c r="I3719" i="3" a="1"/>
  <c r="I3719" i="3" s="1"/>
  <c r="H3719" i="3"/>
  <c r="G3719" i="3"/>
  <c r="B3717" i="3" a="1"/>
  <c r="B3717" i="3" s="1"/>
  <c r="I3717" i="3" a="1"/>
  <c r="I3717" i="3" s="1"/>
  <c r="H3717" i="3"/>
  <c r="G3717" i="3"/>
  <c r="B3715" i="3" a="1"/>
  <c r="B3715" i="3" s="1"/>
  <c r="I3715" i="3" a="1"/>
  <c r="I3715" i="3" s="1"/>
  <c r="H3715" i="3"/>
  <c r="G3715" i="3"/>
  <c r="B3713" i="3" a="1"/>
  <c r="B3713" i="3" s="1"/>
  <c r="I3713" i="3" a="1"/>
  <c r="I3713" i="3" s="1"/>
  <c r="H3713" i="3"/>
  <c r="G3713" i="3"/>
  <c r="B3711" i="3" a="1"/>
  <c r="B3711" i="3" s="1"/>
  <c r="I3711" i="3" a="1"/>
  <c r="I3711" i="3" s="1"/>
  <c r="H3711" i="3"/>
  <c r="G3711" i="3"/>
  <c r="B3709" i="3" a="1"/>
  <c r="B3709" i="3" s="1"/>
  <c r="I3709" i="3" a="1"/>
  <c r="I3709" i="3" s="1"/>
  <c r="H3709" i="3"/>
  <c r="G3709" i="3"/>
  <c r="B3707" i="3" a="1"/>
  <c r="B3707" i="3" s="1"/>
  <c r="I3707" i="3" a="1"/>
  <c r="I3707" i="3" s="1"/>
  <c r="H3707" i="3"/>
  <c r="G3707" i="3"/>
  <c r="B3705" i="3" a="1"/>
  <c r="B3705" i="3" s="1"/>
  <c r="I3705" i="3" a="1"/>
  <c r="I3705" i="3" s="1"/>
  <c r="H3705" i="3"/>
  <c r="G3705" i="3"/>
  <c r="B3703" i="3" a="1"/>
  <c r="B3703" i="3" s="1"/>
  <c r="I3703" i="3" a="1"/>
  <c r="I3703" i="3" s="1"/>
  <c r="H3703" i="3"/>
  <c r="G3703" i="3"/>
  <c r="B3701" i="3" a="1"/>
  <c r="B3701" i="3" s="1"/>
  <c r="I3701" i="3" a="1"/>
  <c r="I3701" i="3" s="1"/>
  <c r="H3701" i="3"/>
  <c r="G3701" i="3"/>
  <c r="B3699" i="3" a="1"/>
  <c r="B3699" i="3" s="1"/>
  <c r="I3699" i="3" a="1"/>
  <c r="I3699" i="3" s="1"/>
  <c r="H3699" i="3"/>
  <c r="G3699" i="3"/>
  <c r="B3697" i="3" a="1"/>
  <c r="B3697" i="3" s="1"/>
  <c r="I3697" i="3" a="1"/>
  <c r="I3697" i="3" s="1"/>
  <c r="H3697" i="3"/>
  <c r="G3697" i="3"/>
  <c r="B3695" i="3" a="1"/>
  <c r="B3695" i="3" s="1"/>
  <c r="I3695" i="3" a="1"/>
  <c r="I3695" i="3" s="1"/>
  <c r="H3695" i="3"/>
  <c r="G3695" i="3"/>
  <c r="B3693" i="3" a="1"/>
  <c r="B3693" i="3" s="1"/>
  <c r="I3693" i="3" a="1"/>
  <c r="I3693" i="3" s="1"/>
  <c r="H3693" i="3"/>
  <c r="G3693" i="3"/>
  <c r="B3691" i="3" a="1"/>
  <c r="B3691" i="3" s="1"/>
  <c r="I3691" i="3" a="1"/>
  <c r="I3691" i="3" s="1"/>
  <c r="H3691" i="3"/>
  <c r="G3691" i="3"/>
  <c r="B3689" i="3" a="1"/>
  <c r="B3689" i="3" s="1"/>
  <c r="I3689" i="3" a="1"/>
  <c r="I3689" i="3" s="1"/>
  <c r="H3689" i="3"/>
  <c r="G3689" i="3"/>
  <c r="B3687" i="3" a="1"/>
  <c r="B3687" i="3" s="1"/>
  <c r="I3687" i="3" a="1"/>
  <c r="I3687" i="3" s="1"/>
  <c r="H3687" i="3"/>
  <c r="G3687" i="3"/>
  <c r="B3685" i="3" a="1"/>
  <c r="B3685" i="3" s="1"/>
  <c r="I3685" i="3" a="1"/>
  <c r="I3685" i="3" s="1"/>
  <c r="H3685" i="3"/>
  <c r="G3685" i="3"/>
  <c r="B3683" i="3" a="1"/>
  <c r="B3683" i="3" s="1"/>
  <c r="I3683" i="3" a="1"/>
  <c r="I3683" i="3" s="1"/>
  <c r="H3683" i="3"/>
  <c r="G3683" i="3"/>
  <c r="B3681" i="3" a="1"/>
  <c r="B3681" i="3" s="1"/>
  <c r="I3681" i="3" a="1"/>
  <c r="I3681" i="3" s="1"/>
  <c r="H3681" i="3"/>
  <c r="G3681" i="3"/>
  <c r="B3679" i="3" a="1"/>
  <c r="B3679" i="3" s="1"/>
  <c r="I3679" i="3" a="1"/>
  <c r="I3679" i="3" s="1"/>
  <c r="H3679" i="3"/>
  <c r="G3679" i="3"/>
  <c r="B3677" i="3" a="1"/>
  <c r="B3677" i="3" s="1"/>
  <c r="I3677" i="3" a="1"/>
  <c r="I3677" i="3" s="1"/>
  <c r="H3677" i="3"/>
  <c r="G3677" i="3"/>
  <c r="B3675" i="3" a="1"/>
  <c r="B3675" i="3" s="1"/>
  <c r="I3675" i="3" a="1"/>
  <c r="I3675" i="3" s="1"/>
  <c r="H3675" i="3"/>
  <c r="G3675" i="3"/>
  <c r="B3673" i="3" a="1"/>
  <c r="B3673" i="3" s="1"/>
  <c r="I3673" i="3" a="1"/>
  <c r="I3673" i="3" s="1"/>
  <c r="H3673" i="3"/>
  <c r="G3673" i="3"/>
  <c r="B3671" i="3" a="1"/>
  <c r="B3671" i="3" s="1"/>
  <c r="I3671" i="3" a="1"/>
  <c r="I3671" i="3" s="1"/>
  <c r="H3671" i="3"/>
  <c r="G3671" i="3"/>
  <c r="B3669" i="3" a="1"/>
  <c r="B3669" i="3" s="1"/>
  <c r="I3669" i="3" a="1"/>
  <c r="I3669" i="3" s="1"/>
  <c r="H3669" i="3"/>
  <c r="G3669" i="3"/>
  <c r="B3667" i="3" a="1"/>
  <c r="B3667" i="3" s="1"/>
  <c r="I3667" i="3" a="1"/>
  <c r="I3667" i="3" s="1"/>
  <c r="H3667" i="3"/>
  <c r="G3667" i="3"/>
  <c r="B3665" i="3" a="1"/>
  <c r="B3665" i="3" s="1"/>
  <c r="I3665" i="3" a="1"/>
  <c r="I3665" i="3" s="1"/>
  <c r="H3665" i="3"/>
  <c r="G3665" i="3"/>
  <c r="B3663" i="3" a="1"/>
  <c r="B3663" i="3" s="1"/>
  <c r="I3663" i="3" a="1"/>
  <c r="I3663" i="3" s="1"/>
  <c r="H3663" i="3"/>
  <c r="G3663" i="3"/>
  <c r="B3661" i="3" a="1"/>
  <c r="B3661" i="3" s="1"/>
  <c r="I3661" i="3" a="1"/>
  <c r="I3661" i="3" s="1"/>
  <c r="H3661" i="3"/>
  <c r="G3661" i="3"/>
  <c r="B3659" i="3" a="1"/>
  <c r="B3659" i="3" s="1"/>
  <c r="I3659" i="3" a="1"/>
  <c r="I3659" i="3" s="1"/>
  <c r="H3659" i="3"/>
  <c r="G3659" i="3"/>
  <c r="B3657" i="3" a="1"/>
  <c r="B3657" i="3" s="1"/>
  <c r="I3657" i="3" a="1"/>
  <c r="I3657" i="3" s="1"/>
  <c r="H3657" i="3"/>
  <c r="G3657" i="3"/>
  <c r="B3655" i="3" a="1"/>
  <c r="B3655" i="3" s="1"/>
  <c r="I3655" i="3" a="1"/>
  <c r="I3655" i="3" s="1"/>
  <c r="H3655" i="3"/>
  <c r="G3655" i="3"/>
  <c r="B3653" i="3" a="1"/>
  <c r="B3653" i="3" s="1"/>
  <c r="I3653" i="3" a="1"/>
  <c r="I3653" i="3" s="1"/>
  <c r="H3653" i="3"/>
  <c r="G3653" i="3"/>
  <c r="B3651" i="3" a="1"/>
  <c r="B3651" i="3" s="1"/>
  <c r="I3651" i="3" a="1"/>
  <c r="I3651" i="3" s="1"/>
  <c r="H3651" i="3"/>
  <c r="G3651" i="3"/>
  <c r="B3649" i="3" a="1"/>
  <c r="B3649" i="3" s="1"/>
  <c r="I3649" i="3" a="1"/>
  <c r="I3649" i="3" s="1"/>
  <c r="H3649" i="3"/>
  <c r="G3649" i="3"/>
  <c r="B3647" i="3" a="1"/>
  <c r="B3647" i="3" s="1"/>
  <c r="I3647" i="3" a="1"/>
  <c r="I3647" i="3" s="1"/>
  <c r="H3647" i="3"/>
  <c r="G3647" i="3"/>
  <c r="B3645" i="3" a="1"/>
  <c r="B3645" i="3" s="1"/>
  <c r="I3645" i="3" a="1"/>
  <c r="I3645" i="3" s="1"/>
  <c r="H3645" i="3"/>
  <c r="G3645" i="3"/>
  <c r="B3643" i="3" a="1"/>
  <c r="B3643" i="3" s="1"/>
  <c r="I3643" i="3" a="1"/>
  <c r="I3643" i="3" s="1"/>
  <c r="H3643" i="3"/>
  <c r="G3643" i="3"/>
  <c r="B3641" i="3" a="1"/>
  <c r="B3641" i="3" s="1"/>
  <c r="I3641" i="3" a="1"/>
  <c r="I3641" i="3" s="1"/>
  <c r="H3641" i="3"/>
  <c r="G3641" i="3"/>
  <c r="B3639" i="3" a="1"/>
  <c r="B3639" i="3" s="1"/>
  <c r="I3639" i="3" a="1"/>
  <c r="I3639" i="3" s="1"/>
  <c r="H3639" i="3"/>
  <c r="G3639" i="3"/>
  <c r="B3637" i="3" a="1"/>
  <c r="B3637" i="3" s="1"/>
  <c r="I3637" i="3" a="1"/>
  <c r="I3637" i="3" s="1"/>
  <c r="H3637" i="3"/>
  <c r="G3637" i="3"/>
  <c r="B3635" i="3" a="1"/>
  <c r="B3635" i="3" s="1"/>
  <c r="I3635" i="3" a="1"/>
  <c r="I3635" i="3" s="1"/>
  <c r="H3635" i="3"/>
  <c r="G3635" i="3"/>
  <c r="B3633" i="3" a="1"/>
  <c r="B3633" i="3" s="1"/>
  <c r="I3633" i="3" a="1"/>
  <c r="I3633" i="3" s="1"/>
  <c r="H3633" i="3"/>
  <c r="G3633" i="3"/>
  <c r="B3631" i="3" a="1"/>
  <c r="B3631" i="3" s="1"/>
  <c r="I3631" i="3" a="1"/>
  <c r="I3631" i="3" s="1"/>
  <c r="H3631" i="3"/>
  <c r="G3631" i="3"/>
  <c r="B3629" i="3" a="1"/>
  <c r="B3629" i="3" s="1"/>
  <c r="I3629" i="3" a="1"/>
  <c r="I3629" i="3" s="1"/>
  <c r="H3629" i="3"/>
  <c r="G3629" i="3"/>
  <c r="B3627" i="3" a="1"/>
  <c r="B3627" i="3" s="1"/>
  <c r="I3627" i="3" a="1"/>
  <c r="I3627" i="3" s="1"/>
  <c r="H3627" i="3"/>
  <c r="G3627" i="3"/>
  <c r="B3625" i="3" a="1"/>
  <c r="B3625" i="3" s="1"/>
  <c r="I3625" i="3" a="1"/>
  <c r="I3625" i="3" s="1"/>
  <c r="H3625" i="3"/>
  <c r="G3625" i="3"/>
  <c r="B3623" i="3" a="1"/>
  <c r="B3623" i="3" s="1"/>
  <c r="I3623" i="3" a="1"/>
  <c r="I3623" i="3" s="1"/>
  <c r="H3623" i="3"/>
  <c r="G3623" i="3"/>
  <c r="B3621" i="3" a="1"/>
  <c r="B3621" i="3" s="1"/>
  <c r="I3621" i="3" a="1"/>
  <c r="I3621" i="3" s="1"/>
  <c r="H3621" i="3"/>
  <c r="G3621" i="3"/>
  <c r="B3619" i="3" a="1"/>
  <c r="B3619" i="3" s="1"/>
  <c r="I3619" i="3" a="1"/>
  <c r="I3619" i="3" s="1"/>
  <c r="H3619" i="3"/>
  <c r="G3619" i="3"/>
  <c r="B3617" i="3" a="1"/>
  <c r="B3617" i="3" s="1"/>
  <c r="I3617" i="3" a="1"/>
  <c r="I3617" i="3" s="1"/>
  <c r="H3617" i="3"/>
  <c r="G3617" i="3"/>
  <c r="B3615" i="3" a="1"/>
  <c r="B3615" i="3" s="1"/>
  <c r="I3615" i="3" a="1"/>
  <c r="I3615" i="3" s="1"/>
  <c r="H3615" i="3"/>
  <c r="G3615" i="3"/>
  <c r="B3613" i="3" a="1"/>
  <c r="B3613" i="3" s="1"/>
  <c r="I3613" i="3" a="1"/>
  <c r="I3613" i="3" s="1"/>
  <c r="H3613" i="3"/>
  <c r="G3613" i="3"/>
  <c r="B3611" i="3" a="1"/>
  <c r="B3611" i="3" s="1"/>
  <c r="I3611" i="3" a="1"/>
  <c r="I3611" i="3" s="1"/>
  <c r="H3611" i="3"/>
  <c r="G3611" i="3"/>
  <c r="B3609" i="3" a="1"/>
  <c r="B3609" i="3" s="1"/>
  <c r="I3609" i="3" a="1"/>
  <c r="I3609" i="3" s="1"/>
  <c r="H3609" i="3"/>
  <c r="G3609" i="3"/>
  <c r="B3607" i="3" a="1"/>
  <c r="B3607" i="3" s="1"/>
  <c r="I3607" i="3" a="1"/>
  <c r="I3607" i="3" s="1"/>
  <c r="H3607" i="3"/>
  <c r="G3607" i="3"/>
  <c r="B3605" i="3" a="1"/>
  <c r="B3605" i="3" s="1"/>
  <c r="I3605" i="3" a="1"/>
  <c r="I3605" i="3" s="1"/>
  <c r="H3605" i="3"/>
  <c r="G3605" i="3"/>
  <c r="B3603" i="3" a="1"/>
  <c r="B3603" i="3" s="1"/>
  <c r="I3603" i="3" a="1"/>
  <c r="I3603" i="3" s="1"/>
  <c r="H3603" i="3"/>
  <c r="G3603" i="3"/>
  <c r="B3601" i="3" a="1"/>
  <c r="B3601" i="3" s="1"/>
  <c r="I3601" i="3" a="1"/>
  <c r="I3601" i="3" s="1"/>
  <c r="H3601" i="3"/>
  <c r="G3601" i="3"/>
  <c r="B3599" i="3" a="1"/>
  <c r="B3599" i="3" s="1"/>
  <c r="I3599" i="3" a="1"/>
  <c r="I3599" i="3" s="1"/>
  <c r="H3599" i="3"/>
  <c r="G3599" i="3"/>
  <c r="B3597" i="3" a="1"/>
  <c r="B3597" i="3" s="1"/>
  <c r="I3597" i="3" a="1"/>
  <c r="I3597" i="3" s="1"/>
  <c r="H3597" i="3"/>
  <c r="G3597" i="3"/>
  <c r="B3595" i="3" a="1"/>
  <c r="B3595" i="3" s="1"/>
  <c r="I3595" i="3" a="1"/>
  <c r="I3595" i="3" s="1"/>
  <c r="H3595" i="3"/>
  <c r="G3595" i="3"/>
  <c r="B3593" i="3" a="1"/>
  <c r="B3593" i="3" s="1"/>
  <c r="I3593" i="3" a="1"/>
  <c r="I3593" i="3" s="1"/>
  <c r="H3593" i="3"/>
  <c r="G3593" i="3"/>
  <c r="B3591" i="3" a="1"/>
  <c r="B3591" i="3" s="1"/>
  <c r="I3591" i="3" a="1"/>
  <c r="I3591" i="3" s="1"/>
  <c r="H3591" i="3"/>
  <c r="G3591" i="3"/>
  <c r="B3589" i="3" a="1"/>
  <c r="B3589" i="3" s="1"/>
  <c r="I3589" i="3" a="1"/>
  <c r="I3589" i="3" s="1"/>
  <c r="H3589" i="3"/>
  <c r="G3589" i="3"/>
  <c r="B3587" i="3" a="1"/>
  <c r="B3587" i="3" s="1"/>
  <c r="I3587" i="3" a="1"/>
  <c r="I3587" i="3" s="1"/>
  <c r="H3587" i="3"/>
  <c r="G3587" i="3"/>
  <c r="B3585" i="3" a="1"/>
  <c r="B3585" i="3" s="1"/>
  <c r="I3585" i="3" a="1"/>
  <c r="I3585" i="3" s="1"/>
  <c r="H3585" i="3"/>
  <c r="G3585" i="3"/>
  <c r="B3583" i="3" a="1"/>
  <c r="B3583" i="3" s="1"/>
  <c r="I3583" i="3" a="1"/>
  <c r="I3583" i="3" s="1"/>
  <c r="H3583" i="3"/>
  <c r="G3583" i="3"/>
  <c r="B3581" i="3" a="1"/>
  <c r="B3581" i="3" s="1"/>
  <c r="I3581" i="3" a="1"/>
  <c r="I3581" i="3" s="1"/>
  <c r="H3581" i="3"/>
  <c r="G3581" i="3"/>
  <c r="B3579" i="3" a="1"/>
  <c r="B3579" i="3" s="1"/>
  <c r="I3579" i="3" a="1"/>
  <c r="I3579" i="3" s="1"/>
  <c r="H3579" i="3"/>
  <c r="G3579" i="3"/>
  <c r="B3577" i="3" a="1"/>
  <c r="B3577" i="3" s="1"/>
  <c r="I3577" i="3" a="1"/>
  <c r="I3577" i="3" s="1"/>
  <c r="H3577" i="3"/>
  <c r="G3577" i="3"/>
  <c r="B3575" i="3" a="1"/>
  <c r="B3575" i="3" s="1"/>
  <c r="I3575" i="3" a="1"/>
  <c r="I3575" i="3" s="1"/>
  <c r="H3575" i="3"/>
  <c r="G3575" i="3"/>
  <c r="B3573" i="3" a="1"/>
  <c r="B3573" i="3" s="1"/>
  <c r="I3573" i="3" a="1"/>
  <c r="I3573" i="3" s="1"/>
  <c r="H3573" i="3"/>
  <c r="G3573" i="3"/>
  <c r="B3571" i="3" a="1"/>
  <c r="B3571" i="3" s="1"/>
  <c r="I3571" i="3" a="1"/>
  <c r="I3571" i="3" s="1"/>
  <c r="H3571" i="3"/>
  <c r="G3571" i="3"/>
  <c r="B3569" i="3" a="1"/>
  <c r="B3569" i="3" s="1"/>
  <c r="I3569" i="3" a="1"/>
  <c r="I3569" i="3" s="1"/>
  <c r="H3569" i="3"/>
  <c r="G3569" i="3"/>
  <c r="B3567" i="3" a="1"/>
  <c r="B3567" i="3" s="1"/>
  <c r="I3567" i="3" a="1"/>
  <c r="I3567" i="3" s="1"/>
  <c r="H3567" i="3"/>
  <c r="G3567" i="3"/>
  <c r="B3565" i="3" a="1"/>
  <c r="B3565" i="3" s="1"/>
  <c r="I3565" i="3" a="1"/>
  <c r="I3565" i="3" s="1"/>
  <c r="H3565" i="3"/>
  <c r="G3565" i="3"/>
  <c r="B3563" i="3" a="1"/>
  <c r="B3563" i="3" s="1"/>
  <c r="I3563" i="3" a="1"/>
  <c r="I3563" i="3" s="1"/>
  <c r="H3563" i="3"/>
  <c r="G3563" i="3"/>
  <c r="B3561" i="3" a="1"/>
  <c r="B3561" i="3" s="1"/>
  <c r="I3561" i="3" a="1"/>
  <c r="I3561" i="3" s="1"/>
  <c r="H3561" i="3"/>
  <c r="G3561" i="3"/>
  <c r="B3559" i="3" a="1"/>
  <c r="B3559" i="3" s="1"/>
  <c r="I3559" i="3" a="1"/>
  <c r="I3559" i="3" s="1"/>
  <c r="H3559" i="3"/>
  <c r="G3559" i="3"/>
  <c r="B3557" i="3" a="1"/>
  <c r="B3557" i="3" s="1"/>
  <c r="I3557" i="3" a="1"/>
  <c r="I3557" i="3" s="1"/>
  <c r="H3557" i="3"/>
  <c r="G3557" i="3"/>
  <c r="B3555" i="3" a="1"/>
  <c r="B3555" i="3" s="1"/>
  <c r="I3555" i="3" a="1"/>
  <c r="I3555" i="3" s="1"/>
  <c r="H3555" i="3"/>
  <c r="G3555" i="3"/>
  <c r="B3553" i="3" a="1"/>
  <c r="B3553" i="3" s="1"/>
  <c r="I3553" i="3" a="1"/>
  <c r="I3553" i="3" s="1"/>
  <c r="H3553" i="3"/>
  <c r="G3553" i="3"/>
  <c r="B3551" i="3" a="1"/>
  <c r="B3551" i="3" s="1"/>
  <c r="I3551" i="3" a="1"/>
  <c r="I3551" i="3" s="1"/>
  <c r="H3551" i="3"/>
  <c r="G3551" i="3"/>
  <c r="B3549" i="3" a="1"/>
  <c r="B3549" i="3" s="1"/>
  <c r="I3549" i="3" a="1"/>
  <c r="I3549" i="3" s="1"/>
  <c r="H3549" i="3"/>
  <c r="G3549" i="3"/>
  <c r="B3547" i="3" a="1"/>
  <c r="B3547" i="3" s="1"/>
  <c r="I3547" i="3" a="1"/>
  <c r="I3547" i="3" s="1"/>
  <c r="H3547" i="3"/>
  <c r="G3547" i="3"/>
  <c r="B3545" i="3" a="1"/>
  <c r="B3545" i="3" s="1"/>
  <c r="I3545" i="3" a="1"/>
  <c r="I3545" i="3" s="1"/>
  <c r="H3545" i="3"/>
  <c r="G3545" i="3"/>
  <c r="B3543" i="3" a="1"/>
  <c r="B3543" i="3" s="1"/>
  <c r="I3543" i="3" a="1"/>
  <c r="I3543" i="3" s="1"/>
  <c r="H3543" i="3"/>
  <c r="G3543" i="3"/>
  <c r="B3541" i="3" a="1"/>
  <c r="B3541" i="3" s="1"/>
  <c r="I3541" i="3" a="1"/>
  <c r="I3541" i="3" s="1"/>
  <c r="H3541" i="3"/>
  <c r="G3541" i="3"/>
  <c r="B3539" i="3" a="1"/>
  <c r="B3539" i="3" s="1"/>
  <c r="I3539" i="3" a="1"/>
  <c r="I3539" i="3" s="1"/>
  <c r="H3539" i="3"/>
  <c r="G3539" i="3"/>
  <c r="B3537" i="3" a="1"/>
  <c r="B3537" i="3" s="1"/>
  <c r="I3537" i="3" a="1"/>
  <c r="I3537" i="3" s="1"/>
  <c r="H3537" i="3"/>
  <c r="G3537" i="3"/>
  <c r="B3535" i="3" a="1"/>
  <c r="B3535" i="3" s="1"/>
  <c r="I3535" i="3" a="1"/>
  <c r="I3535" i="3" s="1"/>
  <c r="H3535" i="3"/>
  <c r="G3535" i="3"/>
  <c r="B3533" i="3" a="1"/>
  <c r="B3533" i="3" s="1"/>
  <c r="I3533" i="3" a="1"/>
  <c r="I3533" i="3" s="1"/>
  <c r="H3533" i="3"/>
  <c r="G3533" i="3"/>
  <c r="B3531" i="3" a="1"/>
  <c r="B3531" i="3" s="1"/>
  <c r="I3531" i="3" a="1"/>
  <c r="I3531" i="3" s="1"/>
  <c r="H3531" i="3"/>
  <c r="G3531" i="3"/>
  <c r="B3529" i="3" a="1"/>
  <c r="B3529" i="3" s="1"/>
  <c r="I3529" i="3" a="1"/>
  <c r="I3529" i="3" s="1"/>
  <c r="H3529" i="3"/>
  <c r="G3529" i="3"/>
  <c r="B3527" i="3" a="1"/>
  <c r="B3527" i="3" s="1"/>
  <c r="I3527" i="3" a="1"/>
  <c r="I3527" i="3" s="1"/>
  <c r="H3527" i="3"/>
  <c r="G3527" i="3"/>
  <c r="B3525" i="3" a="1"/>
  <c r="B3525" i="3" s="1"/>
  <c r="I3525" i="3" a="1"/>
  <c r="I3525" i="3" s="1"/>
  <c r="H3525" i="3"/>
  <c r="G3525" i="3"/>
  <c r="B3523" i="3" a="1"/>
  <c r="B3523" i="3" s="1"/>
  <c r="I3523" i="3" a="1"/>
  <c r="I3523" i="3" s="1"/>
  <c r="H3523" i="3"/>
  <c r="G3523" i="3"/>
  <c r="B3521" i="3" a="1"/>
  <c r="B3521" i="3" s="1"/>
  <c r="I3521" i="3" a="1"/>
  <c r="I3521" i="3" s="1"/>
  <c r="H3521" i="3"/>
  <c r="G3521" i="3"/>
  <c r="B3519" i="3" a="1"/>
  <c r="B3519" i="3" s="1"/>
  <c r="I3519" i="3" a="1"/>
  <c r="I3519" i="3" s="1"/>
  <c r="H3519" i="3"/>
  <c r="G3519" i="3"/>
  <c r="B3517" i="3" a="1"/>
  <c r="B3517" i="3" s="1"/>
  <c r="I3517" i="3" a="1"/>
  <c r="I3517" i="3" s="1"/>
  <c r="H3517" i="3"/>
  <c r="G3517" i="3"/>
  <c r="B3515" i="3" a="1"/>
  <c r="B3515" i="3" s="1"/>
  <c r="I3515" i="3" a="1"/>
  <c r="I3515" i="3" s="1"/>
  <c r="H3515" i="3"/>
  <c r="G3515" i="3"/>
  <c r="B3513" i="3" a="1"/>
  <c r="B3513" i="3" s="1"/>
  <c r="I3513" i="3" a="1"/>
  <c r="I3513" i="3" s="1"/>
  <c r="H3513" i="3"/>
  <c r="G3513" i="3"/>
  <c r="B3511" i="3" a="1"/>
  <c r="B3511" i="3" s="1"/>
  <c r="I3511" i="3" a="1"/>
  <c r="I3511" i="3" s="1"/>
  <c r="H3511" i="3"/>
  <c r="G3511" i="3"/>
  <c r="B3509" i="3" a="1"/>
  <c r="B3509" i="3" s="1"/>
  <c r="I3509" i="3" a="1"/>
  <c r="I3509" i="3" s="1"/>
  <c r="H3509" i="3"/>
  <c r="G3509" i="3"/>
  <c r="B3507" i="3" a="1"/>
  <c r="B3507" i="3" s="1"/>
  <c r="I3507" i="3" a="1"/>
  <c r="I3507" i="3" s="1"/>
  <c r="H3507" i="3"/>
  <c r="G3507" i="3"/>
  <c r="B3505" i="3" a="1"/>
  <c r="B3505" i="3" s="1"/>
  <c r="I3505" i="3" a="1"/>
  <c r="I3505" i="3" s="1"/>
  <c r="H3505" i="3"/>
  <c r="G3505" i="3"/>
  <c r="B3503" i="3" a="1"/>
  <c r="B3503" i="3" s="1"/>
  <c r="I3503" i="3" a="1"/>
  <c r="I3503" i="3" s="1"/>
  <c r="H3503" i="3"/>
  <c r="G3503" i="3"/>
  <c r="B3501" i="3" a="1"/>
  <c r="B3501" i="3" s="1"/>
  <c r="I3501" i="3" a="1"/>
  <c r="I3501" i="3" s="1"/>
  <c r="H3501" i="3"/>
  <c r="G3501" i="3"/>
  <c r="B3499" i="3" a="1"/>
  <c r="B3499" i="3" s="1"/>
  <c r="I3499" i="3" a="1"/>
  <c r="I3499" i="3" s="1"/>
  <c r="H3499" i="3"/>
  <c r="G3499" i="3"/>
  <c r="B3497" i="3" a="1"/>
  <c r="B3497" i="3" s="1"/>
  <c r="I3497" i="3" a="1"/>
  <c r="I3497" i="3" s="1"/>
  <c r="H3497" i="3"/>
  <c r="G3497" i="3"/>
  <c r="B3495" i="3" a="1"/>
  <c r="B3495" i="3" s="1"/>
  <c r="I3495" i="3" a="1"/>
  <c r="I3495" i="3" s="1"/>
  <c r="H3495" i="3"/>
  <c r="G3495" i="3"/>
  <c r="B3493" i="3" a="1"/>
  <c r="B3493" i="3" s="1"/>
  <c r="I3493" i="3" a="1"/>
  <c r="I3493" i="3" s="1"/>
  <c r="H3493" i="3"/>
  <c r="G3493" i="3"/>
  <c r="B3491" i="3" a="1"/>
  <c r="B3491" i="3" s="1"/>
  <c r="I3491" i="3" a="1"/>
  <c r="I3491" i="3" s="1"/>
  <c r="H3491" i="3"/>
  <c r="G3491" i="3"/>
  <c r="B3489" i="3" a="1"/>
  <c r="B3489" i="3" s="1"/>
  <c r="I3489" i="3" a="1"/>
  <c r="I3489" i="3" s="1"/>
  <c r="H3489" i="3"/>
  <c r="G3489" i="3"/>
  <c r="B3487" i="3" a="1"/>
  <c r="B3487" i="3" s="1"/>
  <c r="I3487" i="3" a="1"/>
  <c r="I3487" i="3" s="1"/>
  <c r="H3487" i="3"/>
  <c r="G3487" i="3"/>
  <c r="B3485" i="3" a="1"/>
  <c r="B3485" i="3" s="1"/>
  <c r="I3485" i="3" a="1"/>
  <c r="I3485" i="3" s="1"/>
  <c r="H3485" i="3"/>
  <c r="G3485" i="3"/>
  <c r="B3483" i="3" a="1"/>
  <c r="B3483" i="3" s="1"/>
  <c r="I3483" i="3" a="1"/>
  <c r="I3483" i="3" s="1"/>
  <c r="H3483" i="3"/>
  <c r="G3483" i="3"/>
  <c r="B3481" i="3" a="1"/>
  <c r="B3481" i="3" s="1"/>
  <c r="I3481" i="3" a="1"/>
  <c r="I3481" i="3" s="1"/>
  <c r="H3481" i="3"/>
  <c r="G3481" i="3"/>
  <c r="B3479" i="3" a="1"/>
  <c r="B3479" i="3" s="1"/>
  <c r="I3479" i="3" a="1"/>
  <c r="I3479" i="3" s="1"/>
  <c r="H3479" i="3"/>
  <c r="G3479" i="3"/>
  <c r="B3477" i="3" a="1"/>
  <c r="B3477" i="3" s="1"/>
  <c r="I3477" i="3" a="1"/>
  <c r="I3477" i="3" s="1"/>
  <c r="H3477" i="3"/>
  <c r="G3477" i="3"/>
  <c r="B3475" i="3" a="1"/>
  <c r="B3475" i="3" s="1"/>
  <c r="I3475" i="3" a="1"/>
  <c r="I3475" i="3" s="1"/>
  <c r="H3475" i="3"/>
  <c r="G3475" i="3"/>
  <c r="B3473" i="3" a="1"/>
  <c r="B3473" i="3" s="1"/>
  <c r="I3473" i="3" a="1"/>
  <c r="I3473" i="3" s="1"/>
  <c r="H3473" i="3"/>
  <c r="G3473" i="3"/>
  <c r="B3471" i="3" a="1"/>
  <c r="B3471" i="3" s="1"/>
  <c r="I3471" i="3" a="1"/>
  <c r="I3471" i="3" s="1"/>
  <c r="H3471" i="3"/>
  <c r="G3471" i="3"/>
  <c r="B3469" i="3" a="1"/>
  <c r="B3469" i="3" s="1"/>
  <c r="I3469" i="3" a="1"/>
  <c r="I3469" i="3" s="1"/>
  <c r="H3469" i="3"/>
  <c r="G3469" i="3"/>
  <c r="B3467" i="3" a="1"/>
  <c r="B3467" i="3" s="1"/>
  <c r="I3467" i="3" a="1"/>
  <c r="I3467" i="3" s="1"/>
  <c r="H3467" i="3"/>
  <c r="G3467" i="3"/>
  <c r="B3465" i="3" a="1"/>
  <c r="B3465" i="3" s="1"/>
  <c r="I3465" i="3" a="1"/>
  <c r="I3465" i="3" s="1"/>
  <c r="H3465" i="3"/>
  <c r="G3465" i="3"/>
  <c r="B3463" i="3" a="1"/>
  <c r="B3463" i="3" s="1"/>
  <c r="I3463" i="3" a="1"/>
  <c r="I3463" i="3" s="1"/>
  <c r="H3463" i="3"/>
  <c r="G3463" i="3"/>
  <c r="B3461" i="3" a="1"/>
  <c r="B3461" i="3" s="1"/>
  <c r="I3461" i="3" a="1"/>
  <c r="I3461" i="3" s="1"/>
  <c r="H3461" i="3"/>
  <c r="G3461" i="3"/>
  <c r="B3459" i="3" a="1"/>
  <c r="B3459" i="3" s="1"/>
  <c r="I3459" i="3" a="1"/>
  <c r="I3459" i="3" s="1"/>
  <c r="H3459" i="3"/>
  <c r="G3459" i="3"/>
  <c r="B3457" i="3" a="1"/>
  <c r="B3457" i="3" s="1"/>
  <c r="I3457" i="3" a="1"/>
  <c r="I3457" i="3" s="1"/>
  <c r="H3457" i="3"/>
  <c r="G3457" i="3"/>
  <c r="B3455" i="3" a="1"/>
  <c r="B3455" i="3" s="1"/>
  <c r="I3455" i="3" a="1"/>
  <c r="I3455" i="3" s="1"/>
  <c r="H3455" i="3"/>
  <c r="G3455" i="3"/>
  <c r="B3453" i="3" a="1"/>
  <c r="B3453" i="3" s="1"/>
  <c r="I3453" i="3" a="1"/>
  <c r="I3453" i="3" s="1"/>
  <c r="H3453" i="3"/>
  <c r="G3453" i="3"/>
  <c r="B3451" i="3" a="1"/>
  <c r="B3451" i="3" s="1"/>
  <c r="I3451" i="3" a="1"/>
  <c r="I3451" i="3" s="1"/>
  <c r="H3451" i="3"/>
  <c r="G3451" i="3"/>
  <c r="B3449" i="3" a="1"/>
  <c r="B3449" i="3" s="1"/>
  <c r="I3449" i="3" a="1"/>
  <c r="I3449" i="3" s="1"/>
  <c r="H3449" i="3"/>
  <c r="G3449" i="3"/>
  <c r="B3447" i="3" a="1"/>
  <c r="B3447" i="3" s="1"/>
  <c r="I3447" i="3" a="1"/>
  <c r="I3447" i="3" s="1"/>
  <c r="H3447" i="3"/>
  <c r="G3447" i="3"/>
  <c r="B3445" i="3" a="1"/>
  <c r="B3445" i="3" s="1"/>
  <c r="I3445" i="3" a="1"/>
  <c r="I3445" i="3" s="1"/>
  <c r="H3445" i="3"/>
  <c r="G3445" i="3"/>
  <c r="B3443" i="3" a="1"/>
  <c r="B3443" i="3" s="1"/>
  <c r="I3443" i="3" a="1"/>
  <c r="I3443" i="3" s="1"/>
  <c r="H3443" i="3"/>
  <c r="G3443" i="3"/>
  <c r="B3441" i="3" a="1"/>
  <c r="B3441" i="3" s="1"/>
  <c r="I3441" i="3" a="1"/>
  <c r="I3441" i="3" s="1"/>
  <c r="H3441" i="3"/>
  <c r="G3441" i="3"/>
  <c r="B3439" i="3" a="1"/>
  <c r="B3439" i="3" s="1"/>
  <c r="I3439" i="3" a="1"/>
  <c r="I3439" i="3" s="1"/>
  <c r="H3439" i="3"/>
  <c r="G3439" i="3"/>
  <c r="B3437" i="3" a="1"/>
  <c r="B3437" i="3" s="1"/>
  <c r="I3437" i="3" a="1"/>
  <c r="I3437" i="3" s="1"/>
  <c r="H3437" i="3"/>
  <c r="G3437" i="3"/>
  <c r="B3435" i="3" a="1"/>
  <c r="B3435" i="3" s="1"/>
  <c r="I3435" i="3" a="1"/>
  <c r="I3435" i="3" s="1"/>
  <c r="H3435" i="3"/>
  <c r="G3435" i="3"/>
  <c r="B3433" i="3" a="1"/>
  <c r="B3433" i="3" s="1"/>
  <c r="I3433" i="3" a="1"/>
  <c r="I3433" i="3" s="1"/>
  <c r="H3433" i="3"/>
  <c r="G3433" i="3"/>
  <c r="B3431" i="3" a="1"/>
  <c r="B3431" i="3" s="1"/>
  <c r="I3431" i="3" a="1"/>
  <c r="I3431" i="3" s="1"/>
  <c r="H3431" i="3"/>
  <c r="G3431" i="3"/>
  <c r="B3429" i="3" a="1"/>
  <c r="B3429" i="3" s="1"/>
  <c r="I3429" i="3" a="1"/>
  <c r="I3429" i="3" s="1"/>
  <c r="H3429" i="3"/>
  <c r="G3429" i="3"/>
  <c r="B3427" i="3" a="1"/>
  <c r="B3427" i="3" s="1"/>
  <c r="I3427" i="3" a="1"/>
  <c r="I3427" i="3" s="1"/>
  <c r="H3427" i="3"/>
  <c r="G3427" i="3"/>
  <c r="B3425" i="3" a="1"/>
  <c r="B3425" i="3" s="1"/>
  <c r="I3425" i="3" a="1"/>
  <c r="I3425" i="3" s="1"/>
  <c r="H3425" i="3"/>
  <c r="G3425" i="3"/>
  <c r="B3423" i="3" a="1"/>
  <c r="B3423" i="3" s="1"/>
  <c r="I3423" i="3" a="1"/>
  <c r="I3423" i="3" s="1"/>
  <c r="H3423" i="3"/>
  <c r="G3423" i="3"/>
  <c r="B3421" i="3" a="1"/>
  <c r="B3421" i="3" s="1"/>
  <c r="I3421" i="3" a="1"/>
  <c r="I3421" i="3" s="1"/>
  <c r="H3421" i="3"/>
  <c r="G3421" i="3"/>
  <c r="B3419" i="3" a="1"/>
  <c r="B3419" i="3" s="1"/>
  <c r="I3419" i="3" a="1"/>
  <c r="I3419" i="3" s="1"/>
  <c r="H3419" i="3"/>
  <c r="G3419" i="3"/>
  <c r="B3417" i="3" a="1"/>
  <c r="B3417" i="3" s="1"/>
  <c r="I3417" i="3" a="1"/>
  <c r="I3417" i="3" s="1"/>
  <c r="H3417" i="3"/>
  <c r="G3417" i="3"/>
  <c r="B3415" i="3" a="1"/>
  <c r="B3415" i="3" s="1"/>
  <c r="I3415" i="3" a="1"/>
  <c r="I3415" i="3" s="1"/>
  <c r="H3415" i="3"/>
  <c r="G3415" i="3"/>
  <c r="B3413" i="3" a="1"/>
  <c r="B3413" i="3" s="1"/>
  <c r="I3413" i="3" a="1"/>
  <c r="I3413" i="3" s="1"/>
  <c r="H3413" i="3"/>
  <c r="G3413" i="3"/>
  <c r="B3411" i="3" a="1"/>
  <c r="B3411" i="3" s="1"/>
  <c r="I3411" i="3" a="1"/>
  <c r="I3411" i="3" s="1"/>
  <c r="H3411" i="3"/>
  <c r="G3411" i="3"/>
  <c r="B3409" i="3" a="1"/>
  <c r="B3409" i="3" s="1"/>
  <c r="I3409" i="3" a="1"/>
  <c r="I3409" i="3" s="1"/>
  <c r="H3409" i="3"/>
  <c r="G3409" i="3"/>
  <c r="B3407" i="3" a="1"/>
  <c r="B3407" i="3" s="1"/>
  <c r="I3407" i="3" a="1"/>
  <c r="I3407" i="3" s="1"/>
  <c r="H3407" i="3"/>
  <c r="G3407" i="3"/>
  <c r="B3405" i="3" a="1"/>
  <c r="B3405" i="3" s="1"/>
  <c r="I3405" i="3" a="1"/>
  <c r="I3405" i="3" s="1"/>
  <c r="H3405" i="3"/>
  <c r="G3405" i="3"/>
  <c r="B3403" i="3" a="1"/>
  <c r="B3403" i="3" s="1"/>
  <c r="I3403" i="3" a="1"/>
  <c r="I3403" i="3" s="1"/>
  <c r="H3403" i="3"/>
  <c r="G3403" i="3"/>
  <c r="B3401" i="3" a="1"/>
  <c r="B3401" i="3" s="1"/>
  <c r="I3401" i="3" a="1"/>
  <c r="I3401" i="3" s="1"/>
  <c r="H3401" i="3"/>
  <c r="G3401" i="3"/>
  <c r="B3399" i="3" a="1"/>
  <c r="B3399" i="3" s="1"/>
  <c r="I3399" i="3" a="1"/>
  <c r="I3399" i="3" s="1"/>
  <c r="H3399" i="3"/>
  <c r="G3399" i="3"/>
  <c r="B3397" i="3" a="1"/>
  <c r="B3397" i="3" s="1"/>
  <c r="I3397" i="3" a="1"/>
  <c r="I3397" i="3" s="1"/>
  <c r="H3397" i="3"/>
  <c r="G3397" i="3"/>
  <c r="B3395" i="3" a="1"/>
  <c r="B3395" i="3" s="1"/>
  <c r="I3395" i="3" a="1"/>
  <c r="I3395" i="3" s="1"/>
  <c r="H3395" i="3"/>
  <c r="G3395" i="3"/>
  <c r="B3393" i="3" a="1"/>
  <c r="B3393" i="3" s="1"/>
  <c r="I3393" i="3" a="1"/>
  <c r="I3393" i="3" s="1"/>
  <c r="H3393" i="3"/>
  <c r="G3393" i="3"/>
  <c r="B3391" i="3" a="1"/>
  <c r="B3391" i="3" s="1"/>
  <c r="I3391" i="3" a="1"/>
  <c r="I3391" i="3" s="1"/>
  <c r="H3391" i="3"/>
  <c r="G3391" i="3"/>
  <c r="B3389" i="3" a="1"/>
  <c r="B3389" i="3" s="1"/>
  <c r="I3389" i="3" a="1"/>
  <c r="I3389" i="3" s="1"/>
  <c r="H3389" i="3"/>
  <c r="G3389" i="3"/>
  <c r="B3387" i="3" a="1"/>
  <c r="B3387" i="3" s="1"/>
  <c r="I3387" i="3" a="1"/>
  <c r="I3387" i="3" s="1"/>
  <c r="H3387" i="3"/>
  <c r="G3387" i="3"/>
  <c r="B3385" i="3" a="1"/>
  <c r="B3385" i="3" s="1"/>
  <c r="I3385" i="3" a="1"/>
  <c r="I3385" i="3" s="1"/>
  <c r="H3385" i="3"/>
  <c r="G3385" i="3"/>
  <c r="B3383" i="3" a="1"/>
  <c r="B3383" i="3" s="1"/>
  <c r="I3383" i="3" a="1"/>
  <c r="I3383" i="3" s="1"/>
  <c r="H3383" i="3"/>
  <c r="G3383" i="3"/>
  <c r="B3381" i="3" a="1"/>
  <c r="B3381" i="3" s="1"/>
  <c r="I3381" i="3" a="1"/>
  <c r="I3381" i="3" s="1"/>
  <c r="H3381" i="3"/>
  <c r="G3381" i="3"/>
  <c r="B3379" i="3" a="1"/>
  <c r="B3379" i="3" s="1"/>
  <c r="I3379" i="3" a="1"/>
  <c r="I3379" i="3" s="1"/>
  <c r="H3379" i="3"/>
  <c r="G3379" i="3"/>
  <c r="B3377" i="3" a="1"/>
  <c r="B3377" i="3" s="1"/>
  <c r="I3377" i="3" a="1"/>
  <c r="I3377" i="3" s="1"/>
  <c r="H3377" i="3"/>
  <c r="G3377" i="3"/>
  <c r="B3375" i="3" a="1"/>
  <c r="B3375" i="3" s="1"/>
  <c r="I3375" i="3" a="1"/>
  <c r="I3375" i="3" s="1"/>
  <c r="H3375" i="3"/>
  <c r="G3375" i="3"/>
  <c r="B3373" i="3" a="1"/>
  <c r="B3373" i="3" s="1"/>
  <c r="I3373" i="3" a="1"/>
  <c r="I3373" i="3" s="1"/>
  <c r="H3373" i="3"/>
  <c r="G3373" i="3"/>
  <c r="B3371" i="3" a="1"/>
  <c r="B3371" i="3" s="1"/>
  <c r="I3371" i="3" a="1"/>
  <c r="I3371" i="3" s="1"/>
  <c r="H3371" i="3"/>
  <c r="G3371" i="3"/>
  <c r="B3369" i="3" a="1"/>
  <c r="B3369" i="3" s="1"/>
  <c r="I3369" i="3" a="1"/>
  <c r="I3369" i="3" s="1"/>
  <c r="H3369" i="3"/>
  <c r="G3369" i="3"/>
  <c r="B3367" i="3" a="1"/>
  <c r="B3367" i="3" s="1"/>
  <c r="I3367" i="3" a="1"/>
  <c r="I3367" i="3" s="1"/>
  <c r="H3367" i="3"/>
  <c r="G3367" i="3"/>
  <c r="B3365" i="3" a="1"/>
  <c r="B3365" i="3" s="1"/>
  <c r="I3365" i="3" a="1"/>
  <c r="I3365" i="3" s="1"/>
  <c r="H3365" i="3"/>
  <c r="G3365" i="3"/>
  <c r="B3363" i="3" a="1"/>
  <c r="B3363" i="3" s="1"/>
  <c r="I3363" i="3" a="1"/>
  <c r="I3363" i="3" s="1"/>
  <c r="H3363" i="3"/>
  <c r="G3363" i="3"/>
  <c r="B3361" i="3" a="1"/>
  <c r="B3361" i="3" s="1"/>
  <c r="I3361" i="3" a="1"/>
  <c r="I3361" i="3" s="1"/>
  <c r="H3361" i="3"/>
  <c r="G3361" i="3"/>
  <c r="B3359" i="3" a="1"/>
  <c r="B3359" i="3" s="1"/>
  <c r="I3359" i="3" a="1"/>
  <c r="I3359" i="3" s="1"/>
  <c r="H3359" i="3"/>
  <c r="G3359" i="3"/>
  <c r="B3357" i="3" a="1"/>
  <c r="B3357" i="3" s="1"/>
  <c r="I3357" i="3" a="1"/>
  <c r="I3357" i="3" s="1"/>
  <c r="H3357" i="3"/>
  <c r="G3357" i="3"/>
  <c r="B3355" i="3" a="1"/>
  <c r="B3355" i="3" s="1"/>
  <c r="I3355" i="3" a="1"/>
  <c r="I3355" i="3" s="1"/>
  <c r="H3355" i="3"/>
  <c r="G3355" i="3"/>
  <c r="B3353" i="3" a="1"/>
  <c r="B3353" i="3" s="1"/>
  <c r="I3353" i="3" a="1"/>
  <c r="I3353" i="3" s="1"/>
  <c r="H3353" i="3"/>
  <c r="G3353" i="3"/>
  <c r="B3351" i="3" a="1"/>
  <c r="B3351" i="3" s="1"/>
  <c r="I3351" i="3" a="1"/>
  <c r="I3351" i="3" s="1"/>
  <c r="H3351" i="3"/>
  <c r="G3351" i="3"/>
  <c r="B3349" i="3" a="1"/>
  <c r="B3349" i="3" s="1"/>
  <c r="I3349" i="3" a="1"/>
  <c r="I3349" i="3" s="1"/>
  <c r="H3349" i="3"/>
  <c r="G3349" i="3"/>
  <c r="B3347" i="3" a="1"/>
  <c r="B3347" i="3" s="1"/>
  <c r="I3347" i="3" a="1"/>
  <c r="I3347" i="3" s="1"/>
  <c r="H3347" i="3"/>
  <c r="G3347" i="3"/>
  <c r="B3345" i="3" a="1"/>
  <c r="B3345" i="3" s="1"/>
  <c r="I3345" i="3" a="1"/>
  <c r="I3345" i="3" s="1"/>
  <c r="H3345" i="3"/>
  <c r="G3345" i="3"/>
  <c r="B3343" i="3" a="1"/>
  <c r="B3343" i="3" s="1"/>
  <c r="I3343" i="3" a="1"/>
  <c r="I3343" i="3" s="1"/>
  <c r="H3343" i="3"/>
  <c r="G3343" i="3"/>
  <c r="B3341" i="3" a="1"/>
  <c r="B3341" i="3" s="1"/>
  <c r="I3341" i="3" a="1"/>
  <c r="I3341" i="3" s="1"/>
  <c r="H3341" i="3"/>
  <c r="G3341" i="3"/>
  <c r="B3339" i="3" a="1"/>
  <c r="B3339" i="3" s="1"/>
  <c r="I3339" i="3" a="1"/>
  <c r="I3339" i="3" s="1"/>
  <c r="H3339" i="3"/>
  <c r="G3339" i="3"/>
  <c r="B3337" i="3" a="1"/>
  <c r="B3337" i="3" s="1"/>
  <c r="I3337" i="3" a="1"/>
  <c r="I3337" i="3" s="1"/>
  <c r="H3337" i="3"/>
  <c r="G3337" i="3"/>
  <c r="B3335" i="3" a="1"/>
  <c r="B3335" i="3" s="1"/>
  <c r="I3335" i="3" a="1"/>
  <c r="I3335" i="3" s="1"/>
  <c r="H3335" i="3"/>
  <c r="G3335" i="3"/>
  <c r="B3333" i="3" a="1"/>
  <c r="B3333" i="3" s="1"/>
  <c r="I3333" i="3" a="1"/>
  <c r="I3333" i="3" s="1"/>
  <c r="H3333" i="3"/>
  <c r="G3333" i="3"/>
  <c r="B3331" i="3" a="1"/>
  <c r="B3331" i="3" s="1"/>
  <c r="I3331" i="3" a="1"/>
  <c r="I3331" i="3" s="1"/>
  <c r="H3331" i="3"/>
  <c r="G3331" i="3"/>
  <c r="B3329" i="3" a="1"/>
  <c r="B3329" i="3" s="1"/>
  <c r="I3329" i="3" a="1"/>
  <c r="I3329" i="3" s="1"/>
  <c r="H3329" i="3"/>
  <c r="G3329" i="3"/>
  <c r="B3327" i="3" a="1"/>
  <c r="B3327" i="3" s="1"/>
  <c r="I3327" i="3" a="1"/>
  <c r="I3327" i="3" s="1"/>
  <c r="H3327" i="3"/>
  <c r="G3327" i="3"/>
  <c r="B3325" i="3" a="1"/>
  <c r="B3325" i="3" s="1"/>
  <c r="I3325" i="3" a="1"/>
  <c r="I3325" i="3" s="1"/>
  <c r="H3325" i="3"/>
  <c r="G3325" i="3"/>
  <c r="B3323" i="3" a="1"/>
  <c r="B3323" i="3" s="1"/>
  <c r="I3323" i="3" a="1"/>
  <c r="I3323" i="3" s="1"/>
  <c r="H3323" i="3"/>
  <c r="G3323" i="3"/>
  <c r="B3321" i="3" a="1"/>
  <c r="B3321" i="3" s="1"/>
  <c r="I3321" i="3" a="1"/>
  <c r="I3321" i="3" s="1"/>
  <c r="H3321" i="3"/>
  <c r="G3321" i="3"/>
  <c r="B3319" i="3" a="1"/>
  <c r="B3319" i="3" s="1"/>
  <c r="I3319" i="3" a="1"/>
  <c r="I3319" i="3" s="1"/>
  <c r="H3319" i="3"/>
  <c r="G3319" i="3"/>
  <c r="B3317" i="3" a="1"/>
  <c r="B3317" i="3" s="1"/>
  <c r="I3317" i="3" a="1"/>
  <c r="I3317" i="3" s="1"/>
  <c r="H3317" i="3"/>
  <c r="G3317" i="3"/>
  <c r="B3315" i="3" a="1"/>
  <c r="B3315" i="3" s="1"/>
  <c r="I3315" i="3" a="1"/>
  <c r="I3315" i="3" s="1"/>
  <c r="H3315" i="3"/>
  <c r="G3315" i="3"/>
  <c r="B3313" i="3" a="1"/>
  <c r="B3313" i="3" s="1"/>
  <c r="I3313" i="3" a="1"/>
  <c r="I3313" i="3" s="1"/>
  <c r="H3313" i="3"/>
  <c r="G3313" i="3"/>
  <c r="B3311" i="3" a="1"/>
  <c r="B3311" i="3" s="1"/>
  <c r="I3311" i="3" a="1"/>
  <c r="I3311" i="3" s="1"/>
  <c r="H3311" i="3"/>
  <c r="G3311" i="3"/>
  <c r="B3309" i="3" a="1"/>
  <c r="B3309" i="3" s="1"/>
  <c r="I3309" i="3" a="1"/>
  <c r="I3309" i="3" s="1"/>
  <c r="H3309" i="3"/>
  <c r="G3309" i="3"/>
  <c r="B3307" i="3" a="1"/>
  <c r="B3307" i="3" s="1"/>
  <c r="I3307" i="3" a="1"/>
  <c r="I3307" i="3" s="1"/>
  <c r="H3307" i="3"/>
  <c r="G3307" i="3"/>
  <c r="B3305" i="3" a="1"/>
  <c r="B3305" i="3" s="1"/>
  <c r="I3305" i="3" a="1"/>
  <c r="I3305" i="3" s="1"/>
  <c r="H3305" i="3"/>
  <c r="G3305" i="3"/>
  <c r="B3303" i="3" a="1"/>
  <c r="B3303" i="3" s="1"/>
  <c r="I3303" i="3" a="1"/>
  <c r="I3303" i="3" s="1"/>
  <c r="H3303" i="3"/>
  <c r="G3303" i="3"/>
  <c r="B3301" i="3" a="1"/>
  <c r="B3301" i="3" s="1"/>
  <c r="I3301" i="3" a="1"/>
  <c r="I3301" i="3" s="1"/>
  <c r="H3301" i="3"/>
  <c r="G3301" i="3"/>
  <c r="B3299" i="3" a="1"/>
  <c r="B3299" i="3" s="1"/>
  <c r="I3299" i="3" a="1"/>
  <c r="I3299" i="3" s="1"/>
  <c r="H3299" i="3"/>
  <c r="G3299" i="3"/>
  <c r="B3297" i="3" a="1"/>
  <c r="B3297" i="3" s="1"/>
  <c r="I3297" i="3" a="1"/>
  <c r="I3297" i="3" s="1"/>
  <c r="H3297" i="3"/>
  <c r="G3297" i="3"/>
  <c r="B3295" i="3" a="1"/>
  <c r="B3295" i="3" s="1"/>
  <c r="I3295" i="3" a="1"/>
  <c r="I3295" i="3" s="1"/>
  <c r="H3295" i="3"/>
  <c r="G3295" i="3"/>
  <c r="B3293" i="3" a="1"/>
  <c r="B3293" i="3" s="1"/>
  <c r="I3293" i="3" a="1"/>
  <c r="I3293" i="3" s="1"/>
  <c r="H3293" i="3"/>
  <c r="G3293" i="3"/>
  <c r="B3291" i="3" a="1"/>
  <c r="B3291" i="3" s="1"/>
  <c r="I3291" i="3" a="1"/>
  <c r="I3291" i="3" s="1"/>
  <c r="H3291" i="3"/>
  <c r="G3291" i="3"/>
  <c r="B3289" i="3" a="1"/>
  <c r="B3289" i="3" s="1"/>
  <c r="I3289" i="3" a="1"/>
  <c r="I3289" i="3" s="1"/>
  <c r="H3289" i="3"/>
  <c r="G3289" i="3"/>
  <c r="B3287" i="3" a="1"/>
  <c r="B3287" i="3" s="1"/>
  <c r="I3287" i="3" a="1"/>
  <c r="I3287" i="3" s="1"/>
  <c r="H3287" i="3"/>
  <c r="G3287" i="3"/>
  <c r="B3285" i="3" a="1"/>
  <c r="B3285" i="3" s="1"/>
  <c r="I3285" i="3" a="1"/>
  <c r="I3285" i="3" s="1"/>
  <c r="H3285" i="3"/>
  <c r="G3285" i="3"/>
  <c r="B3283" i="3" a="1"/>
  <c r="B3283" i="3" s="1"/>
  <c r="I3283" i="3" a="1"/>
  <c r="I3283" i="3" s="1"/>
  <c r="H3283" i="3"/>
  <c r="G3283" i="3"/>
  <c r="B3281" i="3" a="1"/>
  <c r="B3281" i="3" s="1"/>
  <c r="I3281" i="3" a="1"/>
  <c r="I3281" i="3" s="1"/>
  <c r="H3281" i="3"/>
  <c r="G3281" i="3"/>
  <c r="B3279" i="3" a="1"/>
  <c r="B3279" i="3" s="1"/>
  <c r="I3279" i="3" a="1"/>
  <c r="I3279" i="3" s="1"/>
  <c r="H3279" i="3"/>
  <c r="G3279" i="3"/>
  <c r="B3277" i="3" a="1"/>
  <c r="B3277" i="3" s="1"/>
  <c r="I3277" i="3" a="1"/>
  <c r="I3277" i="3" s="1"/>
  <c r="H3277" i="3"/>
  <c r="G3277" i="3"/>
  <c r="B3275" i="3" a="1"/>
  <c r="B3275" i="3" s="1"/>
  <c r="I3275" i="3" a="1"/>
  <c r="I3275" i="3" s="1"/>
  <c r="H3275" i="3"/>
  <c r="G3275" i="3"/>
  <c r="B3273" i="3" a="1"/>
  <c r="B3273" i="3" s="1"/>
  <c r="I3273" i="3" a="1"/>
  <c r="I3273" i="3" s="1"/>
  <c r="H3273" i="3"/>
  <c r="G3273" i="3"/>
  <c r="B3271" i="3" a="1"/>
  <c r="B3271" i="3" s="1"/>
  <c r="I3271" i="3" a="1"/>
  <c r="I3271" i="3" s="1"/>
  <c r="H3271" i="3"/>
  <c r="G3271" i="3"/>
  <c r="B3269" i="3" a="1"/>
  <c r="B3269" i="3" s="1"/>
  <c r="I3269" i="3" a="1"/>
  <c r="I3269" i="3" s="1"/>
  <c r="H3269" i="3"/>
  <c r="G3269" i="3"/>
  <c r="B3267" i="3" a="1"/>
  <c r="B3267" i="3" s="1"/>
  <c r="I3267" i="3" a="1"/>
  <c r="I3267" i="3" s="1"/>
  <c r="H3267" i="3"/>
  <c r="G3267" i="3"/>
  <c r="B3265" i="3" a="1"/>
  <c r="B3265" i="3" s="1"/>
  <c r="I3265" i="3" a="1"/>
  <c r="I3265" i="3" s="1"/>
  <c r="H3265" i="3"/>
  <c r="G3265" i="3"/>
  <c r="B3263" i="3" a="1"/>
  <c r="B3263" i="3" s="1"/>
  <c r="I3263" i="3" a="1"/>
  <c r="I3263" i="3" s="1"/>
  <c r="H3263" i="3"/>
  <c r="G3263" i="3"/>
  <c r="B3261" i="3" a="1"/>
  <c r="B3261" i="3" s="1"/>
  <c r="I3261" i="3" a="1"/>
  <c r="I3261" i="3" s="1"/>
  <c r="H3261" i="3"/>
  <c r="G3261" i="3"/>
  <c r="B3259" i="3" a="1"/>
  <c r="B3259" i="3" s="1"/>
  <c r="I3259" i="3" a="1"/>
  <c r="I3259" i="3" s="1"/>
  <c r="H3259" i="3"/>
  <c r="G3259" i="3"/>
  <c r="B3257" i="3" a="1"/>
  <c r="B3257" i="3" s="1"/>
  <c r="I3257" i="3" a="1"/>
  <c r="I3257" i="3" s="1"/>
  <c r="H3257" i="3"/>
  <c r="G3257" i="3"/>
  <c r="B3255" i="3" a="1"/>
  <c r="B3255" i="3" s="1"/>
  <c r="I3255" i="3" a="1"/>
  <c r="I3255" i="3" s="1"/>
  <c r="H3255" i="3"/>
  <c r="G3255" i="3"/>
  <c r="B3253" i="3" a="1"/>
  <c r="B3253" i="3" s="1"/>
  <c r="I3253" i="3" a="1"/>
  <c r="I3253" i="3" s="1"/>
  <c r="H3253" i="3"/>
  <c r="G3253" i="3"/>
  <c r="B3251" i="3" a="1"/>
  <c r="B3251" i="3" s="1"/>
  <c r="I3251" i="3" a="1"/>
  <c r="I3251" i="3" s="1"/>
  <c r="H3251" i="3"/>
  <c r="G3251" i="3"/>
  <c r="B3249" i="3" a="1"/>
  <c r="B3249" i="3" s="1"/>
  <c r="I3249" i="3" a="1"/>
  <c r="I3249" i="3" s="1"/>
  <c r="H3249" i="3"/>
  <c r="G3249" i="3"/>
  <c r="B3247" i="3" a="1"/>
  <c r="B3247" i="3" s="1"/>
  <c r="I3247" i="3" a="1"/>
  <c r="I3247" i="3" s="1"/>
  <c r="H3247" i="3"/>
  <c r="G3247" i="3"/>
  <c r="B3245" i="3" a="1"/>
  <c r="B3245" i="3" s="1"/>
  <c r="I3245" i="3" a="1"/>
  <c r="I3245" i="3" s="1"/>
  <c r="H3245" i="3"/>
  <c r="G3245" i="3"/>
  <c r="B3243" i="3" a="1"/>
  <c r="B3243" i="3" s="1"/>
  <c r="I3243" i="3" a="1"/>
  <c r="I3243" i="3" s="1"/>
  <c r="H3243" i="3"/>
  <c r="G3243" i="3"/>
  <c r="B3241" i="3" a="1"/>
  <c r="B3241" i="3" s="1"/>
  <c r="I3241" i="3" a="1"/>
  <c r="I3241" i="3" s="1"/>
  <c r="H3241" i="3"/>
  <c r="G3241" i="3"/>
  <c r="B3239" i="3" a="1"/>
  <c r="B3239" i="3" s="1"/>
  <c r="I3239" i="3" a="1"/>
  <c r="I3239" i="3" s="1"/>
  <c r="H3239" i="3"/>
  <c r="G3239" i="3"/>
  <c r="B3237" i="3" a="1"/>
  <c r="B3237" i="3" s="1"/>
  <c r="I3237" i="3" a="1"/>
  <c r="I3237" i="3" s="1"/>
  <c r="H3237" i="3"/>
  <c r="G3237" i="3"/>
  <c r="B3235" i="3" a="1"/>
  <c r="B3235" i="3" s="1"/>
  <c r="I3235" i="3" a="1"/>
  <c r="I3235" i="3" s="1"/>
  <c r="H3235" i="3"/>
  <c r="G3235" i="3"/>
  <c r="B3233" i="3" a="1"/>
  <c r="B3233" i="3" s="1"/>
  <c r="I3233" i="3" a="1"/>
  <c r="I3233" i="3" s="1"/>
  <c r="H3233" i="3"/>
  <c r="G3233" i="3"/>
  <c r="B3231" i="3" a="1"/>
  <c r="B3231" i="3" s="1"/>
  <c r="I3231" i="3" a="1"/>
  <c r="I3231" i="3" s="1"/>
  <c r="H3231" i="3"/>
  <c r="G3231" i="3"/>
  <c r="B3229" i="3" a="1"/>
  <c r="B3229" i="3" s="1"/>
  <c r="I3229" i="3" a="1"/>
  <c r="I3229" i="3" s="1"/>
  <c r="H3229" i="3"/>
  <c r="G3229" i="3"/>
  <c r="B3227" i="3" a="1"/>
  <c r="B3227" i="3" s="1"/>
  <c r="I3227" i="3" a="1"/>
  <c r="I3227" i="3" s="1"/>
  <c r="H3227" i="3"/>
  <c r="G3227" i="3"/>
  <c r="B3225" i="3" a="1"/>
  <c r="B3225" i="3" s="1"/>
  <c r="I3225" i="3" a="1"/>
  <c r="I3225" i="3" s="1"/>
  <c r="H3225" i="3"/>
  <c r="G3225" i="3"/>
  <c r="B3223" i="3" a="1"/>
  <c r="B3223" i="3" s="1"/>
  <c r="I3223" i="3" a="1"/>
  <c r="I3223" i="3" s="1"/>
  <c r="H3223" i="3"/>
  <c r="G3223" i="3"/>
  <c r="B3221" i="3" a="1"/>
  <c r="B3221" i="3" s="1"/>
  <c r="I3221" i="3" a="1"/>
  <c r="I3221" i="3" s="1"/>
  <c r="H3221" i="3"/>
  <c r="G3221" i="3"/>
  <c r="B3219" i="3" a="1"/>
  <c r="B3219" i="3" s="1"/>
  <c r="I3219" i="3" a="1"/>
  <c r="I3219" i="3" s="1"/>
  <c r="H3219" i="3"/>
  <c r="G3219" i="3"/>
  <c r="B3217" i="3" a="1"/>
  <c r="B3217" i="3" s="1"/>
  <c r="I3217" i="3" a="1"/>
  <c r="I3217" i="3" s="1"/>
  <c r="H3217" i="3"/>
  <c r="G3217" i="3"/>
  <c r="B3215" i="3" a="1"/>
  <c r="B3215" i="3" s="1"/>
  <c r="I3215" i="3" a="1"/>
  <c r="I3215" i="3" s="1"/>
  <c r="H3215" i="3"/>
  <c r="G3215" i="3"/>
  <c r="B3213" i="3" a="1"/>
  <c r="B3213" i="3" s="1"/>
  <c r="I3213" i="3" a="1"/>
  <c r="I3213" i="3" s="1"/>
  <c r="H3213" i="3"/>
  <c r="G3213" i="3"/>
  <c r="B3211" i="3" a="1"/>
  <c r="B3211" i="3" s="1"/>
  <c r="I3211" i="3" a="1"/>
  <c r="I3211" i="3" s="1"/>
  <c r="H3211" i="3"/>
  <c r="G3211" i="3"/>
  <c r="B3209" i="3" a="1"/>
  <c r="B3209" i="3" s="1"/>
  <c r="I3209" i="3" a="1"/>
  <c r="I3209" i="3" s="1"/>
  <c r="H3209" i="3"/>
  <c r="G3209" i="3"/>
  <c r="B3207" i="3" a="1"/>
  <c r="B3207" i="3" s="1"/>
  <c r="I3207" i="3" a="1"/>
  <c r="I3207" i="3" s="1"/>
  <c r="H3207" i="3"/>
  <c r="G3207" i="3"/>
  <c r="B3205" i="3" a="1"/>
  <c r="B3205" i="3" s="1"/>
  <c r="I3205" i="3" a="1"/>
  <c r="I3205" i="3" s="1"/>
  <c r="H3205" i="3"/>
  <c r="G3205" i="3"/>
  <c r="B3203" i="3" a="1"/>
  <c r="B3203" i="3" s="1"/>
  <c r="I3203" i="3" a="1"/>
  <c r="I3203" i="3" s="1"/>
  <c r="H3203" i="3"/>
  <c r="G3203" i="3"/>
  <c r="B3201" i="3" a="1"/>
  <c r="B3201" i="3" s="1"/>
  <c r="I3201" i="3" a="1"/>
  <c r="I3201" i="3" s="1"/>
  <c r="H3201" i="3"/>
  <c r="G3201" i="3"/>
  <c r="B3199" i="3" a="1"/>
  <c r="B3199" i="3" s="1"/>
  <c r="I3199" i="3" a="1"/>
  <c r="I3199" i="3" s="1"/>
  <c r="H3199" i="3"/>
  <c r="G3199" i="3"/>
  <c r="B3197" i="3" a="1"/>
  <c r="B3197" i="3" s="1"/>
  <c r="I3197" i="3" a="1"/>
  <c r="I3197" i="3" s="1"/>
  <c r="H3197" i="3"/>
  <c r="G3197" i="3"/>
  <c r="B3195" i="3" a="1"/>
  <c r="B3195" i="3" s="1"/>
  <c r="I3195" i="3" a="1"/>
  <c r="I3195" i="3" s="1"/>
  <c r="H3195" i="3"/>
  <c r="G3195" i="3"/>
  <c r="B3193" i="3" a="1"/>
  <c r="B3193" i="3" s="1"/>
  <c r="I3193" i="3" a="1"/>
  <c r="I3193" i="3" s="1"/>
  <c r="H3193" i="3"/>
  <c r="G3193" i="3"/>
  <c r="B3191" i="3" a="1"/>
  <c r="B3191" i="3" s="1"/>
  <c r="I3191" i="3" a="1"/>
  <c r="I3191" i="3" s="1"/>
  <c r="H3191" i="3"/>
  <c r="G3191" i="3"/>
  <c r="B3189" i="3" a="1"/>
  <c r="B3189" i="3" s="1"/>
  <c r="I3189" i="3" a="1"/>
  <c r="I3189" i="3" s="1"/>
  <c r="H3189" i="3"/>
  <c r="G3189" i="3"/>
  <c r="B3187" i="3" a="1"/>
  <c r="B3187" i="3" s="1"/>
  <c r="I3187" i="3" a="1"/>
  <c r="I3187" i="3" s="1"/>
  <c r="H3187" i="3"/>
  <c r="G3187" i="3"/>
  <c r="B3185" i="3" a="1"/>
  <c r="B3185" i="3" s="1"/>
  <c r="I3185" i="3" a="1"/>
  <c r="I3185" i="3" s="1"/>
  <c r="H3185" i="3"/>
  <c r="G3185" i="3"/>
  <c r="B3183" i="3" a="1"/>
  <c r="B3183" i="3" s="1"/>
  <c r="I3183" i="3" a="1"/>
  <c r="I3183" i="3" s="1"/>
  <c r="H3183" i="3"/>
  <c r="G3183" i="3"/>
  <c r="B3181" i="3" a="1"/>
  <c r="B3181" i="3" s="1"/>
  <c r="I3181" i="3" a="1"/>
  <c r="I3181" i="3" s="1"/>
  <c r="H3181" i="3"/>
  <c r="G3181" i="3"/>
  <c r="B3179" i="3" a="1"/>
  <c r="B3179" i="3" s="1"/>
  <c r="I3179" i="3" a="1"/>
  <c r="I3179" i="3" s="1"/>
  <c r="H3179" i="3"/>
  <c r="G3179" i="3"/>
  <c r="B3177" i="3" a="1"/>
  <c r="B3177" i="3" s="1"/>
  <c r="I3177" i="3" a="1"/>
  <c r="I3177" i="3" s="1"/>
  <c r="H3177" i="3"/>
  <c r="G3177" i="3"/>
  <c r="B3175" i="3" a="1"/>
  <c r="B3175" i="3" s="1"/>
  <c r="I3175" i="3" a="1"/>
  <c r="I3175" i="3" s="1"/>
  <c r="H3175" i="3"/>
  <c r="G3175" i="3"/>
  <c r="B3173" i="3" a="1"/>
  <c r="B3173" i="3" s="1"/>
  <c r="I3173" i="3" a="1"/>
  <c r="I3173" i="3" s="1"/>
  <c r="H3173" i="3"/>
  <c r="G3173" i="3"/>
  <c r="B3171" i="3" a="1"/>
  <c r="B3171" i="3" s="1"/>
  <c r="I3171" i="3" a="1"/>
  <c r="I3171" i="3" s="1"/>
  <c r="H3171" i="3"/>
  <c r="G3171" i="3"/>
  <c r="B3169" i="3" a="1"/>
  <c r="B3169" i="3" s="1"/>
  <c r="I3169" i="3" a="1"/>
  <c r="I3169" i="3" s="1"/>
  <c r="H3169" i="3"/>
  <c r="G3169" i="3"/>
  <c r="B3167" i="3" a="1"/>
  <c r="B3167" i="3" s="1"/>
  <c r="I3167" i="3" a="1"/>
  <c r="I3167" i="3" s="1"/>
  <c r="H3167" i="3"/>
  <c r="G3167" i="3"/>
  <c r="B3165" i="3" a="1"/>
  <c r="B3165" i="3" s="1"/>
  <c r="I3165" i="3" a="1"/>
  <c r="I3165" i="3" s="1"/>
  <c r="H3165" i="3"/>
  <c r="G3165" i="3"/>
  <c r="B3163" i="3" a="1"/>
  <c r="B3163" i="3" s="1"/>
  <c r="I3163" i="3" a="1"/>
  <c r="I3163" i="3" s="1"/>
  <c r="H3163" i="3"/>
  <c r="G3163" i="3"/>
  <c r="B3161" i="3" a="1"/>
  <c r="B3161" i="3" s="1"/>
  <c r="I3161" i="3" a="1"/>
  <c r="I3161" i="3" s="1"/>
  <c r="H3161" i="3"/>
  <c r="G3161" i="3"/>
  <c r="B3159" i="3" a="1"/>
  <c r="B3159" i="3" s="1"/>
  <c r="I3159" i="3" a="1"/>
  <c r="I3159" i="3" s="1"/>
  <c r="H3159" i="3"/>
  <c r="G3159" i="3"/>
  <c r="B3157" i="3" a="1"/>
  <c r="B3157" i="3" s="1"/>
  <c r="I3157" i="3" a="1"/>
  <c r="I3157" i="3" s="1"/>
  <c r="H3157" i="3"/>
  <c r="G3157" i="3"/>
  <c r="B3155" i="3" a="1"/>
  <c r="B3155" i="3" s="1"/>
  <c r="I3155" i="3" a="1"/>
  <c r="I3155" i="3" s="1"/>
  <c r="H3155" i="3"/>
  <c r="G3155" i="3"/>
  <c r="B3153" i="3" a="1"/>
  <c r="B3153" i="3" s="1"/>
  <c r="I3153" i="3" a="1"/>
  <c r="I3153" i="3" s="1"/>
  <c r="H3153" i="3"/>
  <c r="G3153" i="3"/>
  <c r="B3151" i="3" a="1"/>
  <c r="B3151" i="3" s="1"/>
  <c r="I3151" i="3" a="1"/>
  <c r="I3151" i="3" s="1"/>
  <c r="H3151" i="3"/>
  <c r="G3151" i="3"/>
  <c r="B3149" i="3" a="1"/>
  <c r="B3149" i="3" s="1"/>
  <c r="I3149" i="3" a="1"/>
  <c r="I3149" i="3" s="1"/>
  <c r="H3149" i="3"/>
  <c r="G3149" i="3"/>
  <c r="B3147" i="3" a="1"/>
  <c r="B3147" i="3" s="1"/>
  <c r="I3147" i="3" a="1"/>
  <c r="I3147" i="3" s="1"/>
  <c r="H3147" i="3"/>
  <c r="G3147" i="3"/>
  <c r="B3145" i="3" a="1"/>
  <c r="B3145" i="3" s="1"/>
  <c r="I3145" i="3" a="1"/>
  <c r="I3145" i="3" s="1"/>
  <c r="H3145" i="3"/>
  <c r="G3145" i="3"/>
  <c r="B3143" i="3" a="1"/>
  <c r="B3143" i="3" s="1"/>
  <c r="I3143" i="3" a="1"/>
  <c r="I3143" i="3" s="1"/>
  <c r="H3143" i="3"/>
  <c r="G3143" i="3"/>
  <c r="B3141" i="3" a="1"/>
  <c r="B3141" i="3" s="1"/>
  <c r="I3141" i="3" a="1"/>
  <c r="I3141" i="3" s="1"/>
  <c r="H3141" i="3"/>
  <c r="G3141" i="3"/>
  <c r="B3139" i="3" a="1"/>
  <c r="B3139" i="3" s="1"/>
  <c r="I3139" i="3" a="1"/>
  <c r="I3139" i="3" s="1"/>
  <c r="H3139" i="3"/>
  <c r="G3139" i="3"/>
  <c r="B3137" i="3" a="1"/>
  <c r="B3137" i="3" s="1"/>
  <c r="I3137" i="3" a="1"/>
  <c r="I3137" i="3" s="1"/>
  <c r="H3137" i="3"/>
  <c r="G3137" i="3"/>
  <c r="B3135" i="3" a="1"/>
  <c r="B3135" i="3" s="1"/>
  <c r="I3135" i="3" a="1"/>
  <c r="I3135" i="3" s="1"/>
  <c r="H3135" i="3"/>
  <c r="G3135" i="3"/>
  <c r="B3133" i="3" a="1"/>
  <c r="B3133" i="3" s="1"/>
  <c r="I3133" i="3" a="1"/>
  <c r="I3133" i="3" s="1"/>
  <c r="H3133" i="3"/>
  <c r="G3133" i="3"/>
  <c r="B3131" i="3" a="1"/>
  <c r="B3131" i="3" s="1"/>
  <c r="I3131" i="3" a="1"/>
  <c r="I3131" i="3" s="1"/>
  <c r="H3131" i="3"/>
  <c r="G3131" i="3"/>
  <c r="B3129" i="3" a="1"/>
  <c r="B3129" i="3" s="1"/>
  <c r="I3129" i="3" a="1"/>
  <c r="I3129" i="3" s="1"/>
  <c r="H3129" i="3"/>
  <c r="G3129" i="3"/>
  <c r="B3127" i="3" a="1"/>
  <c r="B3127" i="3" s="1"/>
  <c r="I3127" i="3" a="1"/>
  <c r="I3127" i="3" s="1"/>
  <c r="H3127" i="3"/>
  <c r="G3127" i="3"/>
  <c r="B3125" i="3" a="1"/>
  <c r="B3125" i="3" s="1"/>
  <c r="I3125" i="3" a="1"/>
  <c r="I3125" i="3" s="1"/>
  <c r="H3125" i="3"/>
  <c r="G3125" i="3"/>
  <c r="B3123" i="3" a="1"/>
  <c r="B3123" i="3" s="1"/>
  <c r="I3123" i="3" a="1"/>
  <c r="I3123" i="3" s="1"/>
  <c r="H3123" i="3"/>
  <c r="G3123" i="3"/>
  <c r="B3121" i="3" a="1"/>
  <c r="B3121" i="3" s="1"/>
  <c r="I3121" i="3" a="1"/>
  <c r="I3121" i="3" s="1"/>
  <c r="H3121" i="3"/>
  <c r="G3121" i="3"/>
  <c r="B3119" i="3" a="1"/>
  <c r="B3119" i="3" s="1"/>
  <c r="I3119" i="3" a="1"/>
  <c r="I3119" i="3" s="1"/>
  <c r="H3119" i="3"/>
  <c r="G3119" i="3"/>
  <c r="B3117" i="3" a="1"/>
  <c r="B3117" i="3" s="1"/>
  <c r="I3117" i="3" a="1"/>
  <c r="I3117" i="3" s="1"/>
  <c r="H3117" i="3"/>
  <c r="G3117" i="3"/>
  <c r="B3115" i="3" a="1"/>
  <c r="B3115" i="3" s="1"/>
  <c r="I3115" i="3" a="1"/>
  <c r="I3115" i="3" s="1"/>
  <c r="H3115" i="3"/>
  <c r="G3115" i="3"/>
  <c r="B3113" i="3" a="1"/>
  <c r="B3113" i="3" s="1"/>
  <c r="I3113" i="3" a="1"/>
  <c r="I3113" i="3" s="1"/>
  <c r="H3113" i="3"/>
  <c r="G3113" i="3"/>
  <c r="B3111" i="3" a="1"/>
  <c r="B3111" i="3" s="1"/>
  <c r="I3111" i="3" a="1"/>
  <c r="I3111" i="3" s="1"/>
  <c r="H3111" i="3"/>
  <c r="G3111" i="3"/>
  <c r="B3109" i="3" a="1"/>
  <c r="B3109" i="3" s="1"/>
  <c r="I3109" i="3" a="1"/>
  <c r="I3109" i="3" s="1"/>
  <c r="H3109" i="3"/>
  <c r="G3109" i="3"/>
  <c r="B3107" i="3" a="1"/>
  <c r="B3107" i="3" s="1"/>
  <c r="I3107" i="3" a="1"/>
  <c r="I3107" i="3" s="1"/>
  <c r="H3107" i="3"/>
  <c r="G3107" i="3"/>
  <c r="B3105" i="3" a="1"/>
  <c r="B3105" i="3" s="1"/>
  <c r="I3105" i="3" a="1"/>
  <c r="I3105" i="3" s="1"/>
  <c r="H3105" i="3"/>
  <c r="G3105" i="3"/>
  <c r="B3103" i="3" a="1"/>
  <c r="B3103" i="3" s="1"/>
  <c r="I3103" i="3" a="1"/>
  <c r="I3103" i="3" s="1"/>
  <c r="H3103" i="3"/>
  <c r="G3103" i="3"/>
  <c r="B3101" i="3" a="1"/>
  <c r="B3101" i="3" s="1"/>
  <c r="I3101" i="3" a="1"/>
  <c r="I3101" i="3" s="1"/>
  <c r="H3101" i="3"/>
  <c r="G3101" i="3"/>
  <c r="B3099" i="3" a="1"/>
  <c r="B3099" i="3" s="1"/>
  <c r="I3099" i="3" a="1"/>
  <c r="I3099" i="3" s="1"/>
  <c r="H3099" i="3"/>
  <c r="G3099" i="3"/>
  <c r="B3097" i="3" a="1"/>
  <c r="B3097" i="3" s="1"/>
  <c r="I3097" i="3" a="1"/>
  <c r="I3097" i="3" s="1"/>
  <c r="H3097" i="3"/>
  <c r="G3097" i="3"/>
  <c r="B3095" i="3" a="1"/>
  <c r="B3095" i="3" s="1"/>
  <c r="I3095" i="3" a="1"/>
  <c r="I3095" i="3" s="1"/>
  <c r="H3095" i="3"/>
  <c r="G3095" i="3"/>
  <c r="B3093" i="3" a="1"/>
  <c r="B3093" i="3" s="1"/>
  <c r="I3093" i="3" a="1"/>
  <c r="I3093" i="3" s="1"/>
  <c r="H3093" i="3"/>
  <c r="G3093" i="3"/>
  <c r="B3091" i="3" a="1"/>
  <c r="B3091" i="3" s="1"/>
  <c r="I3091" i="3" a="1"/>
  <c r="I3091" i="3" s="1"/>
  <c r="H3091" i="3"/>
  <c r="G3091" i="3"/>
  <c r="B3089" i="3" a="1"/>
  <c r="B3089" i="3" s="1"/>
  <c r="I3089" i="3" a="1"/>
  <c r="I3089" i="3" s="1"/>
  <c r="H3089" i="3"/>
  <c r="G3089" i="3"/>
  <c r="B3087" i="3" a="1"/>
  <c r="B3087" i="3" s="1"/>
  <c r="I3087" i="3" a="1"/>
  <c r="I3087" i="3" s="1"/>
  <c r="H3087" i="3"/>
  <c r="G3087" i="3"/>
  <c r="B3085" i="3" a="1"/>
  <c r="B3085" i="3" s="1"/>
  <c r="I3085" i="3" a="1"/>
  <c r="I3085" i="3" s="1"/>
  <c r="H3085" i="3"/>
  <c r="G3085" i="3"/>
  <c r="B3083" i="3" a="1"/>
  <c r="B3083" i="3" s="1"/>
  <c r="I3083" i="3" a="1"/>
  <c r="I3083" i="3" s="1"/>
  <c r="H3083" i="3"/>
  <c r="G3083" i="3"/>
  <c r="B3081" i="3" a="1"/>
  <c r="B3081" i="3" s="1"/>
  <c r="I3081" i="3" a="1"/>
  <c r="I3081" i="3" s="1"/>
  <c r="H3081" i="3"/>
  <c r="G3081" i="3"/>
  <c r="B3079" i="3" a="1"/>
  <c r="B3079" i="3" s="1"/>
  <c r="I3079" i="3" a="1"/>
  <c r="I3079" i="3" s="1"/>
  <c r="H3079" i="3"/>
  <c r="G3079" i="3"/>
  <c r="B3077" i="3" a="1"/>
  <c r="B3077" i="3" s="1"/>
  <c r="I3077" i="3" a="1"/>
  <c r="I3077" i="3" s="1"/>
  <c r="H3077" i="3"/>
  <c r="G3077" i="3"/>
  <c r="B3075" i="3" a="1"/>
  <c r="B3075" i="3" s="1"/>
  <c r="I3075" i="3" a="1"/>
  <c r="I3075" i="3" s="1"/>
  <c r="H3075" i="3"/>
  <c r="G3075" i="3"/>
  <c r="B3073" i="3" a="1"/>
  <c r="B3073" i="3" s="1"/>
  <c r="I3073" i="3" a="1"/>
  <c r="I3073" i="3" s="1"/>
  <c r="H3073" i="3"/>
  <c r="G3073" i="3"/>
  <c r="B3071" i="3" a="1"/>
  <c r="B3071" i="3" s="1"/>
  <c r="I3071" i="3" a="1"/>
  <c r="I3071" i="3" s="1"/>
  <c r="H3071" i="3"/>
  <c r="G3071" i="3"/>
  <c r="B3069" i="3" a="1"/>
  <c r="B3069" i="3" s="1"/>
  <c r="I3069" i="3" a="1"/>
  <c r="I3069" i="3" s="1"/>
  <c r="H3069" i="3"/>
  <c r="G3069" i="3"/>
  <c r="B3067" i="3" a="1"/>
  <c r="B3067" i="3" s="1"/>
  <c r="I3067" i="3" a="1"/>
  <c r="I3067" i="3" s="1"/>
  <c r="H3067" i="3"/>
  <c r="G3067" i="3"/>
  <c r="B3065" i="3" a="1"/>
  <c r="B3065" i="3" s="1"/>
  <c r="I3065" i="3" a="1"/>
  <c r="I3065" i="3" s="1"/>
  <c r="H3065" i="3"/>
  <c r="G3065" i="3"/>
  <c r="B3063" i="3" a="1"/>
  <c r="B3063" i="3" s="1"/>
  <c r="I3063" i="3" a="1"/>
  <c r="I3063" i="3" s="1"/>
  <c r="H3063" i="3"/>
  <c r="G3063" i="3"/>
  <c r="B3061" i="3" a="1"/>
  <c r="B3061" i="3" s="1"/>
  <c r="I3061" i="3" a="1"/>
  <c r="I3061" i="3" s="1"/>
  <c r="H3061" i="3"/>
  <c r="G3061" i="3"/>
  <c r="B3059" i="3" a="1"/>
  <c r="B3059" i="3" s="1"/>
  <c r="I3059" i="3" a="1"/>
  <c r="I3059" i="3" s="1"/>
  <c r="H3059" i="3"/>
  <c r="G3059" i="3"/>
  <c r="B3057" i="3" a="1"/>
  <c r="B3057" i="3" s="1"/>
  <c r="I3057" i="3" a="1"/>
  <c r="I3057" i="3" s="1"/>
  <c r="H3057" i="3"/>
  <c r="G3057" i="3"/>
  <c r="B3055" i="3" a="1"/>
  <c r="B3055" i="3" s="1"/>
  <c r="I3055" i="3" a="1"/>
  <c r="I3055" i="3" s="1"/>
  <c r="H3055" i="3"/>
  <c r="G3055" i="3"/>
  <c r="B3053" i="3" a="1"/>
  <c r="B3053" i="3" s="1"/>
  <c r="I3053" i="3" a="1"/>
  <c r="I3053" i="3" s="1"/>
  <c r="H3053" i="3"/>
  <c r="G3053" i="3"/>
  <c r="B3051" i="3" a="1"/>
  <c r="B3051" i="3" s="1"/>
  <c r="I3051" i="3" a="1"/>
  <c r="I3051" i="3" s="1"/>
  <c r="H3051" i="3"/>
  <c r="G3051" i="3"/>
  <c r="B3049" i="3" a="1"/>
  <c r="B3049" i="3" s="1"/>
  <c r="I3049" i="3" a="1"/>
  <c r="I3049" i="3" s="1"/>
  <c r="H3049" i="3"/>
  <c r="G3049" i="3"/>
  <c r="B3047" i="3" a="1"/>
  <c r="B3047" i="3" s="1"/>
  <c r="I3047" i="3" a="1"/>
  <c r="I3047" i="3" s="1"/>
  <c r="H3047" i="3"/>
  <c r="G3047" i="3"/>
  <c r="B3045" i="3" a="1"/>
  <c r="B3045" i="3" s="1"/>
  <c r="I3045" i="3" a="1"/>
  <c r="I3045" i="3" s="1"/>
  <c r="H3045" i="3"/>
  <c r="G3045" i="3"/>
  <c r="B3043" i="3" a="1"/>
  <c r="B3043" i="3" s="1"/>
  <c r="I3043" i="3" a="1"/>
  <c r="I3043" i="3" s="1"/>
  <c r="H3043" i="3"/>
  <c r="G3043" i="3"/>
  <c r="B3041" i="3" a="1"/>
  <c r="B3041" i="3" s="1"/>
  <c r="I3041" i="3" a="1"/>
  <c r="I3041" i="3" s="1"/>
  <c r="H3041" i="3"/>
  <c r="G3041" i="3"/>
  <c r="B3039" i="3" a="1"/>
  <c r="B3039" i="3" s="1"/>
  <c r="I3039" i="3" a="1"/>
  <c r="I3039" i="3" s="1"/>
  <c r="H3039" i="3"/>
  <c r="G3039" i="3"/>
  <c r="B3037" i="3" a="1"/>
  <c r="B3037" i="3" s="1"/>
  <c r="I3037" i="3" a="1"/>
  <c r="I3037" i="3" s="1"/>
  <c r="H3037" i="3"/>
  <c r="G3037" i="3"/>
  <c r="B3035" i="3" a="1"/>
  <c r="B3035" i="3" s="1"/>
  <c r="I3035" i="3" a="1"/>
  <c r="I3035" i="3" s="1"/>
  <c r="H3035" i="3"/>
  <c r="G3035" i="3"/>
  <c r="B3033" i="3" a="1"/>
  <c r="B3033" i="3" s="1"/>
  <c r="I3033" i="3" a="1"/>
  <c r="I3033" i="3" s="1"/>
  <c r="H3033" i="3"/>
  <c r="G3033" i="3"/>
  <c r="B3031" i="3" a="1"/>
  <c r="B3031" i="3" s="1"/>
  <c r="I3031" i="3" a="1"/>
  <c r="I3031" i="3" s="1"/>
  <c r="H3031" i="3"/>
  <c r="G3031" i="3"/>
  <c r="B3029" i="3" a="1"/>
  <c r="B3029" i="3" s="1"/>
  <c r="I3029" i="3" a="1"/>
  <c r="I3029" i="3" s="1"/>
  <c r="H3029" i="3"/>
  <c r="G3029" i="3"/>
  <c r="B3027" i="3" a="1"/>
  <c r="B3027" i="3" s="1"/>
  <c r="I3027" i="3" a="1"/>
  <c r="I3027" i="3" s="1"/>
  <c r="H3027" i="3"/>
  <c r="G3027" i="3"/>
  <c r="B3025" i="3" a="1"/>
  <c r="B3025" i="3" s="1"/>
  <c r="I3025" i="3" a="1"/>
  <c r="I3025" i="3" s="1"/>
  <c r="H3025" i="3"/>
  <c r="G3025" i="3"/>
  <c r="B3023" i="3" a="1"/>
  <c r="B3023" i="3" s="1"/>
  <c r="I3023" i="3" a="1"/>
  <c r="I3023" i="3" s="1"/>
  <c r="H3023" i="3"/>
  <c r="G3023" i="3"/>
  <c r="B3021" i="3" a="1"/>
  <c r="B3021" i="3" s="1"/>
  <c r="I3021" i="3" a="1"/>
  <c r="I3021" i="3" s="1"/>
  <c r="H3021" i="3"/>
  <c r="G3021" i="3"/>
  <c r="B3019" i="3" a="1"/>
  <c r="B3019" i="3" s="1"/>
  <c r="I3019" i="3" a="1"/>
  <c r="I3019" i="3" s="1"/>
  <c r="H3019" i="3"/>
  <c r="G3019" i="3"/>
  <c r="B3017" i="3" a="1"/>
  <c r="B3017" i="3" s="1"/>
  <c r="I3017" i="3" a="1"/>
  <c r="I3017" i="3" s="1"/>
  <c r="H3017" i="3"/>
  <c r="G3017" i="3"/>
  <c r="B3015" i="3" a="1"/>
  <c r="B3015" i="3" s="1"/>
  <c r="I3015" i="3" a="1"/>
  <c r="I3015" i="3" s="1"/>
  <c r="H3015" i="3"/>
  <c r="G3015" i="3"/>
  <c r="B3013" i="3" a="1"/>
  <c r="B3013" i="3" s="1"/>
  <c r="I3013" i="3" a="1"/>
  <c r="I3013" i="3" s="1"/>
  <c r="H3013" i="3"/>
  <c r="G3013" i="3"/>
  <c r="B3011" i="3" a="1"/>
  <c r="B3011" i="3" s="1"/>
  <c r="I3011" i="3" a="1"/>
  <c r="I3011" i="3" s="1"/>
  <c r="H3011" i="3"/>
  <c r="G3011" i="3"/>
  <c r="B3009" i="3" a="1"/>
  <c r="B3009" i="3" s="1"/>
  <c r="I3009" i="3" a="1"/>
  <c r="I3009" i="3" s="1"/>
  <c r="H3009" i="3"/>
  <c r="G3009" i="3"/>
  <c r="B3007" i="3" a="1"/>
  <c r="B3007" i="3" s="1"/>
  <c r="I3007" i="3" a="1"/>
  <c r="I3007" i="3" s="1"/>
  <c r="H3007" i="3"/>
  <c r="G3007" i="3"/>
  <c r="B3005" i="3" a="1"/>
  <c r="B3005" i="3" s="1"/>
  <c r="I3005" i="3" a="1"/>
  <c r="I3005" i="3" s="1"/>
  <c r="H3005" i="3"/>
  <c r="G3005" i="3"/>
  <c r="B3003" i="3" a="1"/>
  <c r="B3003" i="3" s="1"/>
  <c r="I3003" i="3" a="1"/>
  <c r="I3003" i="3" s="1"/>
  <c r="H3003" i="3"/>
  <c r="G3003" i="3"/>
  <c r="B3001" i="3" a="1"/>
  <c r="B3001" i="3" s="1"/>
  <c r="I3001" i="3" a="1"/>
  <c r="I3001" i="3" s="1"/>
  <c r="H3001" i="3"/>
  <c r="G3001" i="3"/>
  <c r="B2999" i="3" a="1"/>
  <c r="B2999" i="3" s="1"/>
  <c r="I2999" i="3" a="1"/>
  <c r="I2999" i="3" s="1"/>
  <c r="H2999" i="3"/>
  <c r="G2999" i="3"/>
  <c r="B2997" i="3" a="1"/>
  <c r="B2997" i="3" s="1"/>
  <c r="I2997" i="3" a="1"/>
  <c r="I2997" i="3" s="1"/>
  <c r="H2997" i="3"/>
  <c r="G2997" i="3"/>
  <c r="B2995" i="3" a="1"/>
  <c r="B2995" i="3" s="1"/>
  <c r="I2995" i="3" a="1"/>
  <c r="I2995" i="3" s="1"/>
  <c r="H2995" i="3"/>
  <c r="G2995" i="3"/>
  <c r="B2993" i="3" a="1"/>
  <c r="B2993" i="3" s="1"/>
  <c r="I2993" i="3" a="1"/>
  <c r="I2993" i="3" s="1"/>
  <c r="H2993" i="3"/>
  <c r="G2993" i="3"/>
  <c r="B2991" i="3" a="1"/>
  <c r="B2991" i="3" s="1"/>
  <c r="I2991" i="3" a="1"/>
  <c r="I2991" i="3" s="1"/>
  <c r="H2991" i="3"/>
  <c r="G2991" i="3"/>
  <c r="B2989" i="3" a="1"/>
  <c r="B2989" i="3" s="1"/>
  <c r="I2989" i="3" a="1"/>
  <c r="I2989" i="3" s="1"/>
  <c r="H2989" i="3"/>
  <c r="G2989" i="3"/>
  <c r="B2987" i="3" a="1"/>
  <c r="B2987" i="3" s="1"/>
  <c r="I2987" i="3" a="1"/>
  <c r="I2987" i="3" s="1"/>
  <c r="H2987" i="3"/>
  <c r="G2987" i="3"/>
  <c r="B2985" i="3" a="1"/>
  <c r="B2985" i="3" s="1"/>
  <c r="I2985" i="3" a="1"/>
  <c r="I2985" i="3" s="1"/>
  <c r="H2985" i="3"/>
  <c r="G2985" i="3"/>
  <c r="B2983" i="3" a="1"/>
  <c r="B2983" i="3" s="1"/>
  <c r="I2983" i="3" a="1"/>
  <c r="I2983" i="3" s="1"/>
  <c r="H2983" i="3"/>
  <c r="G2983" i="3"/>
  <c r="B2981" i="3" a="1"/>
  <c r="B2981" i="3" s="1"/>
  <c r="I2981" i="3" a="1"/>
  <c r="I2981" i="3" s="1"/>
  <c r="H2981" i="3"/>
  <c r="G2981" i="3"/>
  <c r="B2979" i="3" a="1"/>
  <c r="B2979" i="3" s="1"/>
  <c r="I2979" i="3" a="1"/>
  <c r="I2979" i="3" s="1"/>
  <c r="H2979" i="3"/>
  <c r="G2979" i="3"/>
  <c r="B2977" i="3" a="1"/>
  <c r="B2977" i="3" s="1"/>
  <c r="I2977" i="3" a="1"/>
  <c r="I2977" i="3" s="1"/>
  <c r="H2977" i="3"/>
  <c r="G2977" i="3"/>
  <c r="B2975" i="3" a="1"/>
  <c r="B2975" i="3" s="1"/>
  <c r="I2975" i="3" a="1"/>
  <c r="I2975" i="3" s="1"/>
  <c r="H2975" i="3"/>
  <c r="G2975" i="3"/>
  <c r="B2973" i="3" a="1"/>
  <c r="B2973" i="3" s="1"/>
  <c r="I2973" i="3" a="1"/>
  <c r="I2973" i="3" s="1"/>
  <c r="H2973" i="3"/>
  <c r="G2973" i="3"/>
  <c r="B2971" i="3" a="1"/>
  <c r="B2971" i="3" s="1"/>
  <c r="I2971" i="3" a="1"/>
  <c r="I2971" i="3" s="1"/>
  <c r="H2971" i="3"/>
  <c r="G2971" i="3"/>
  <c r="B2969" i="3" a="1"/>
  <c r="B2969" i="3" s="1"/>
  <c r="I2969" i="3" a="1"/>
  <c r="I2969" i="3" s="1"/>
  <c r="H2969" i="3"/>
  <c r="G2969" i="3"/>
  <c r="B2967" i="3" a="1"/>
  <c r="B2967" i="3" s="1"/>
  <c r="I2967" i="3" a="1"/>
  <c r="I2967" i="3" s="1"/>
  <c r="H2967" i="3"/>
  <c r="G2967" i="3"/>
  <c r="B2965" i="3" a="1"/>
  <c r="B2965" i="3" s="1"/>
  <c r="I2965" i="3" a="1"/>
  <c r="I2965" i="3" s="1"/>
  <c r="H2965" i="3"/>
  <c r="G2965" i="3"/>
  <c r="B2963" i="3" a="1"/>
  <c r="B2963" i="3" s="1"/>
  <c r="I2963" i="3" a="1"/>
  <c r="I2963" i="3" s="1"/>
  <c r="H2963" i="3"/>
  <c r="G2963" i="3"/>
  <c r="B2961" i="3" a="1"/>
  <c r="B2961" i="3" s="1"/>
  <c r="I2961" i="3" a="1"/>
  <c r="I2961" i="3" s="1"/>
  <c r="H2961" i="3"/>
  <c r="G2961" i="3"/>
  <c r="B2959" i="3" a="1"/>
  <c r="B2959" i="3" s="1"/>
  <c r="I2959" i="3" a="1"/>
  <c r="I2959" i="3" s="1"/>
  <c r="H2959" i="3"/>
  <c r="G2959" i="3"/>
  <c r="B2957" i="3" a="1"/>
  <c r="B2957" i="3" s="1"/>
  <c r="I2957" i="3" a="1"/>
  <c r="I2957" i="3" s="1"/>
  <c r="H2957" i="3"/>
  <c r="G2957" i="3"/>
  <c r="B2955" i="3" a="1"/>
  <c r="B2955" i="3" s="1"/>
  <c r="I2955" i="3" a="1"/>
  <c r="I2955" i="3" s="1"/>
  <c r="H2955" i="3"/>
  <c r="G2955" i="3"/>
  <c r="B2953" i="3" a="1"/>
  <c r="B2953" i="3" s="1"/>
  <c r="I2953" i="3" a="1"/>
  <c r="I2953" i="3" s="1"/>
  <c r="H2953" i="3"/>
  <c r="G2953" i="3"/>
  <c r="B2951" i="3" a="1"/>
  <c r="B2951" i="3" s="1"/>
  <c r="I2951" i="3" a="1"/>
  <c r="I2951" i="3" s="1"/>
  <c r="H2951" i="3"/>
  <c r="G2951" i="3"/>
  <c r="B2949" i="3" a="1"/>
  <c r="B2949" i="3" s="1"/>
  <c r="I2949" i="3" a="1"/>
  <c r="I2949" i="3" s="1"/>
  <c r="H2949" i="3"/>
  <c r="G2949" i="3"/>
  <c r="B2947" i="3" a="1"/>
  <c r="B2947" i="3" s="1"/>
  <c r="I2947" i="3" a="1"/>
  <c r="I2947" i="3" s="1"/>
  <c r="H2947" i="3"/>
  <c r="G2947" i="3"/>
  <c r="B2945" i="3" a="1"/>
  <c r="B2945" i="3" s="1"/>
  <c r="I2945" i="3" a="1"/>
  <c r="I2945" i="3" s="1"/>
  <c r="H2945" i="3"/>
  <c r="G2945" i="3"/>
  <c r="B2943" i="3" a="1"/>
  <c r="B2943" i="3" s="1"/>
  <c r="I2943" i="3" a="1"/>
  <c r="I2943" i="3" s="1"/>
  <c r="H2943" i="3"/>
  <c r="G2943" i="3"/>
  <c r="B2941" i="3" a="1"/>
  <c r="B2941" i="3" s="1"/>
  <c r="I2941" i="3" a="1"/>
  <c r="I2941" i="3" s="1"/>
  <c r="H2941" i="3"/>
  <c r="G2941" i="3"/>
  <c r="B2939" i="3" a="1"/>
  <c r="B2939" i="3" s="1"/>
  <c r="I2939" i="3" a="1"/>
  <c r="I2939" i="3" s="1"/>
  <c r="H2939" i="3"/>
  <c r="G2939" i="3"/>
  <c r="B2937" i="3" a="1"/>
  <c r="B2937" i="3" s="1"/>
  <c r="I2937" i="3" a="1"/>
  <c r="I2937" i="3" s="1"/>
  <c r="H2937" i="3"/>
  <c r="G2937" i="3"/>
  <c r="B2935" i="3" a="1"/>
  <c r="B2935" i="3" s="1"/>
  <c r="I2935" i="3" a="1"/>
  <c r="I2935" i="3" s="1"/>
  <c r="H2935" i="3"/>
  <c r="G2935" i="3"/>
  <c r="B2933" i="3" a="1"/>
  <c r="B2933" i="3" s="1"/>
  <c r="I2933" i="3" a="1"/>
  <c r="I2933" i="3" s="1"/>
  <c r="H2933" i="3"/>
  <c r="G2933" i="3"/>
  <c r="B2931" i="3" a="1"/>
  <c r="B2931" i="3" s="1"/>
  <c r="I2931" i="3" a="1"/>
  <c r="I2931" i="3" s="1"/>
  <c r="H2931" i="3"/>
  <c r="G2931" i="3"/>
  <c r="B2929" i="3" a="1"/>
  <c r="B2929" i="3" s="1"/>
  <c r="I2929" i="3" a="1"/>
  <c r="I2929" i="3" s="1"/>
  <c r="H2929" i="3"/>
  <c r="G2929" i="3"/>
  <c r="B2927" i="3" a="1"/>
  <c r="B2927" i="3" s="1"/>
  <c r="I2927" i="3" a="1"/>
  <c r="I2927" i="3" s="1"/>
  <c r="H2927" i="3"/>
  <c r="G2927" i="3"/>
  <c r="B2925" i="3" a="1"/>
  <c r="B2925" i="3" s="1"/>
  <c r="I2925" i="3" a="1"/>
  <c r="I2925" i="3" s="1"/>
  <c r="H2925" i="3"/>
  <c r="G2925" i="3"/>
  <c r="B2923" i="3" a="1"/>
  <c r="B2923" i="3" s="1"/>
  <c r="I2923" i="3" a="1"/>
  <c r="I2923" i="3" s="1"/>
  <c r="H2923" i="3"/>
  <c r="G2923" i="3"/>
  <c r="B2921" i="3" a="1"/>
  <c r="B2921" i="3" s="1"/>
  <c r="I2921" i="3" a="1"/>
  <c r="I2921" i="3" s="1"/>
  <c r="H2921" i="3"/>
  <c r="G2921" i="3"/>
  <c r="B2919" i="3" a="1"/>
  <c r="B2919" i="3" s="1"/>
  <c r="I2919" i="3" a="1"/>
  <c r="I2919" i="3" s="1"/>
  <c r="H2919" i="3"/>
  <c r="G2919" i="3"/>
  <c r="B2917" i="3" a="1"/>
  <c r="B2917" i="3" s="1"/>
  <c r="I2917" i="3" a="1"/>
  <c r="I2917" i="3" s="1"/>
  <c r="H2917" i="3"/>
  <c r="G2917" i="3"/>
  <c r="B2915" i="3" a="1"/>
  <c r="B2915" i="3" s="1"/>
  <c r="I2915" i="3" a="1"/>
  <c r="I2915" i="3" s="1"/>
  <c r="H2915" i="3"/>
  <c r="G2915" i="3"/>
  <c r="B2913" i="3" a="1"/>
  <c r="B2913" i="3" s="1"/>
  <c r="I2913" i="3" a="1"/>
  <c r="I2913" i="3" s="1"/>
  <c r="H2913" i="3"/>
  <c r="G2913" i="3"/>
  <c r="B2911" i="3" a="1"/>
  <c r="B2911" i="3" s="1"/>
  <c r="I2911" i="3" a="1"/>
  <c r="I2911" i="3" s="1"/>
  <c r="H2911" i="3"/>
  <c r="G2911" i="3"/>
  <c r="B2909" i="3" a="1"/>
  <c r="B2909" i="3" s="1"/>
  <c r="I2909" i="3" a="1"/>
  <c r="I2909" i="3" s="1"/>
  <c r="H2909" i="3"/>
  <c r="G2909" i="3"/>
  <c r="B2907" i="3" a="1"/>
  <c r="B2907" i="3" s="1"/>
  <c r="I2907" i="3" a="1"/>
  <c r="I2907" i="3" s="1"/>
  <c r="H2907" i="3"/>
  <c r="G2907" i="3"/>
  <c r="B2905" i="3" a="1"/>
  <c r="B2905" i="3" s="1"/>
  <c r="I2905" i="3" a="1"/>
  <c r="I2905" i="3" s="1"/>
  <c r="H2905" i="3"/>
  <c r="G2905" i="3"/>
  <c r="B2903" i="3" a="1"/>
  <c r="B2903" i="3" s="1"/>
  <c r="I2903" i="3" a="1"/>
  <c r="I2903" i="3" s="1"/>
  <c r="H2903" i="3"/>
  <c r="G2903" i="3"/>
  <c r="B2901" i="3" a="1"/>
  <c r="B2901" i="3" s="1"/>
  <c r="I2901" i="3" a="1"/>
  <c r="I2901" i="3" s="1"/>
  <c r="H2901" i="3"/>
  <c r="G2901" i="3"/>
  <c r="B2899" i="3" a="1"/>
  <c r="B2899" i="3" s="1"/>
  <c r="I2899" i="3" a="1"/>
  <c r="I2899" i="3" s="1"/>
  <c r="H2899" i="3"/>
  <c r="G2899" i="3"/>
  <c r="B2897" i="3" a="1"/>
  <c r="B2897" i="3" s="1"/>
  <c r="I2897" i="3" a="1"/>
  <c r="I2897" i="3" s="1"/>
  <c r="H2897" i="3"/>
  <c r="G2897" i="3"/>
  <c r="B2895" i="3" a="1"/>
  <c r="B2895" i="3" s="1"/>
  <c r="I2895" i="3" a="1"/>
  <c r="I2895" i="3" s="1"/>
  <c r="H2895" i="3"/>
  <c r="G2895" i="3"/>
  <c r="F2895" i="3"/>
  <c r="B2893" i="3" a="1"/>
  <c r="B2893" i="3" s="1"/>
  <c r="I2893" i="3" a="1"/>
  <c r="I2893" i="3" s="1"/>
  <c r="H2893" i="3"/>
  <c r="G2893" i="3"/>
  <c r="F2893" i="3"/>
  <c r="B2891" i="3" a="1"/>
  <c r="B2891" i="3" s="1"/>
  <c r="I2891" i="3" a="1"/>
  <c r="I2891" i="3" s="1"/>
  <c r="H2891" i="3"/>
  <c r="G2891" i="3"/>
  <c r="F2891" i="3"/>
  <c r="B2889" i="3" a="1"/>
  <c r="B2889" i="3" s="1"/>
  <c r="I2889" i="3" a="1"/>
  <c r="I2889" i="3" s="1"/>
  <c r="H2889" i="3"/>
  <c r="G2889" i="3"/>
  <c r="F2889" i="3"/>
  <c r="B2887" i="3" a="1"/>
  <c r="B2887" i="3" s="1"/>
  <c r="I2887" i="3" a="1"/>
  <c r="I2887" i="3" s="1"/>
  <c r="H2887" i="3"/>
  <c r="G2887" i="3"/>
  <c r="F2887" i="3"/>
  <c r="B2885" i="3" a="1"/>
  <c r="B2885" i="3" s="1"/>
  <c r="I2885" i="3" a="1"/>
  <c r="I2885" i="3" s="1"/>
  <c r="H2885" i="3"/>
  <c r="G2885" i="3"/>
  <c r="F2885" i="3"/>
  <c r="B2883" i="3" a="1"/>
  <c r="B2883" i="3" s="1"/>
  <c r="I2883" i="3" a="1"/>
  <c r="I2883" i="3" s="1"/>
  <c r="H2883" i="3"/>
  <c r="G2883" i="3"/>
  <c r="F2883" i="3"/>
  <c r="B2881" i="3" a="1"/>
  <c r="B2881" i="3" s="1"/>
  <c r="I2881" i="3" a="1"/>
  <c r="I2881" i="3" s="1"/>
  <c r="H2881" i="3"/>
  <c r="G2881" i="3"/>
  <c r="F2881" i="3"/>
  <c r="B2879" i="3" a="1"/>
  <c r="B2879" i="3" s="1"/>
  <c r="I2879" i="3" a="1"/>
  <c r="I2879" i="3" s="1"/>
  <c r="H2879" i="3"/>
  <c r="G2879" i="3"/>
  <c r="F2879" i="3"/>
  <c r="B2877" i="3" a="1"/>
  <c r="B2877" i="3" s="1"/>
  <c r="I2877" i="3" a="1"/>
  <c r="I2877" i="3" s="1"/>
  <c r="H2877" i="3"/>
  <c r="G2877" i="3"/>
  <c r="F2877" i="3"/>
  <c r="B2875" i="3" a="1"/>
  <c r="B2875" i="3" s="1"/>
  <c r="I2875" i="3" a="1"/>
  <c r="I2875" i="3" s="1"/>
  <c r="H2875" i="3"/>
  <c r="G2875" i="3"/>
  <c r="F2875" i="3"/>
  <c r="B2873" i="3" a="1"/>
  <c r="B2873" i="3" s="1"/>
  <c r="I2873" i="3" a="1"/>
  <c r="I2873" i="3" s="1"/>
  <c r="H2873" i="3"/>
  <c r="G2873" i="3"/>
  <c r="F2873" i="3"/>
  <c r="B2871" i="3" a="1"/>
  <c r="B2871" i="3" s="1"/>
  <c r="I2871" i="3" a="1"/>
  <c r="I2871" i="3" s="1"/>
  <c r="H2871" i="3"/>
  <c r="G2871" i="3"/>
  <c r="F2871" i="3"/>
  <c r="B2869" i="3" a="1"/>
  <c r="B2869" i="3" s="1"/>
  <c r="I2869" i="3" a="1"/>
  <c r="I2869" i="3" s="1"/>
  <c r="H2869" i="3"/>
  <c r="G2869" i="3"/>
  <c r="F2869" i="3"/>
  <c r="B2867" i="3" a="1"/>
  <c r="B2867" i="3" s="1"/>
  <c r="I2867" i="3" a="1"/>
  <c r="I2867" i="3" s="1"/>
  <c r="H2867" i="3"/>
  <c r="G2867" i="3"/>
  <c r="F2867" i="3"/>
  <c r="B2865" i="3" a="1"/>
  <c r="B2865" i="3" s="1"/>
  <c r="I2865" i="3" a="1"/>
  <c r="I2865" i="3" s="1"/>
  <c r="H2865" i="3"/>
  <c r="G2865" i="3"/>
  <c r="F2865" i="3"/>
  <c r="B2863" i="3" a="1"/>
  <c r="B2863" i="3" s="1"/>
  <c r="I2863" i="3" a="1"/>
  <c r="I2863" i="3" s="1"/>
  <c r="H2863" i="3"/>
  <c r="G2863" i="3"/>
  <c r="F2863" i="3"/>
  <c r="B2861" i="3" a="1"/>
  <c r="B2861" i="3" s="1"/>
  <c r="I2861" i="3" a="1"/>
  <c r="I2861" i="3" s="1"/>
  <c r="H2861" i="3"/>
  <c r="G2861" i="3"/>
  <c r="F2861" i="3"/>
  <c r="B2859" i="3" a="1"/>
  <c r="B2859" i="3" s="1"/>
  <c r="I2859" i="3" a="1"/>
  <c r="I2859" i="3" s="1"/>
  <c r="H2859" i="3"/>
  <c r="G2859" i="3"/>
  <c r="F2859" i="3"/>
  <c r="B2857" i="3" a="1"/>
  <c r="B2857" i="3" s="1"/>
  <c r="I2857" i="3" a="1"/>
  <c r="I2857" i="3" s="1"/>
  <c r="H2857" i="3"/>
  <c r="G2857" i="3"/>
  <c r="F2857" i="3"/>
  <c r="B2855" i="3" a="1"/>
  <c r="B2855" i="3" s="1"/>
  <c r="I2855" i="3" a="1"/>
  <c r="I2855" i="3" s="1"/>
  <c r="H2855" i="3"/>
  <c r="G2855" i="3"/>
  <c r="F2855" i="3"/>
  <c r="B2853" i="3" a="1"/>
  <c r="B2853" i="3" s="1"/>
  <c r="I2853" i="3" a="1"/>
  <c r="I2853" i="3" s="1"/>
  <c r="H2853" i="3"/>
  <c r="G2853" i="3"/>
  <c r="F2853" i="3"/>
  <c r="B2851" i="3" a="1"/>
  <c r="B2851" i="3" s="1"/>
  <c r="I2851" i="3" a="1"/>
  <c r="I2851" i="3" s="1"/>
  <c r="H2851" i="3"/>
  <c r="G2851" i="3"/>
  <c r="F2851" i="3"/>
  <c r="B2849" i="3" a="1"/>
  <c r="B2849" i="3" s="1"/>
  <c r="I2849" i="3" a="1"/>
  <c r="I2849" i="3" s="1"/>
  <c r="H2849" i="3"/>
  <c r="G2849" i="3"/>
  <c r="F2849" i="3"/>
  <c r="B2847" i="3" a="1"/>
  <c r="B2847" i="3" s="1"/>
  <c r="I2847" i="3" a="1"/>
  <c r="I2847" i="3" s="1"/>
  <c r="H2847" i="3"/>
  <c r="G2847" i="3"/>
  <c r="F2847" i="3"/>
  <c r="B2845" i="3" a="1"/>
  <c r="B2845" i="3" s="1"/>
  <c r="I2845" i="3" a="1"/>
  <c r="I2845" i="3" s="1"/>
  <c r="H2845" i="3"/>
  <c r="G2845" i="3"/>
  <c r="F2845" i="3"/>
  <c r="B2843" i="3" a="1"/>
  <c r="B2843" i="3" s="1"/>
  <c r="I2843" i="3" a="1"/>
  <c r="I2843" i="3" s="1"/>
  <c r="H2843" i="3"/>
  <c r="G2843" i="3"/>
  <c r="F2843" i="3"/>
  <c r="B2841" i="3" a="1"/>
  <c r="B2841" i="3" s="1"/>
  <c r="I2841" i="3" a="1"/>
  <c r="I2841" i="3" s="1"/>
  <c r="H2841" i="3"/>
  <c r="G2841" i="3"/>
  <c r="F2841" i="3"/>
  <c r="B2839" i="3" a="1"/>
  <c r="B2839" i="3" s="1"/>
  <c r="I2839" i="3" a="1"/>
  <c r="I2839" i="3" s="1"/>
  <c r="H2839" i="3"/>
  <c r="G2839" i="3"/>
  <c r="F2839" i="3"/>
  <c r="B2837" i="3" a="1"/>
  <c r="B2837" i="3" s="1"/>
  <c r="I2837" i="3" a="1"/>
  <c r="I2837" i="3" s="1"/>
  <c r="H2837" i="3"/>
  <c r="G2837" i="3"/>
  <c r="F2837" i="3"/>
  <c r="B2835" i="3" a="1"/>
  <c r="B2835" i="3" s="1"/>
  <c r="I2835" i="3" a="1"/>
  <c r="I2835" i="3" s="1"/>
  <c r="H2835" i="3"/>
  <c r="G2835" i="3"/>
  <c r="F2835" i="3"/>
  <c r="B2833" i="3" a="1"/>
  <c r="B2833" i="3" s="1"/>
  <c r="I2833" i="3" a="1"/>
  <c r="I2833" i="3" s="1"/>
  <c r="H2833" i="3"/>
  <c r="G2833" i="3"/>
  <c r="F2833" i="3"/>
  <c r="B2831" i="3" a="1"/>
  <c r="B2831" i="3" s="1"/>
  <c r="I2831" i="3" a="1"/>
  <c r="I2831" i="3" s="1"/>
  <c r="H2831" i="3"/>
  <c r="G2831" i="3"/>
  <c r="F2831" i="3"/>
  <c r="B2829" i="3" a="1"/>
  <c r="B2829" i="3" s="1"/>
  <c r="I2829" i="3" a="1"/>
  <c r="I2829" i="3" s="1"/>
  <c r="H2829" i="3"/>
  <c r="G2829" i="3"/>
  <c r="F2829" i="3"/>
  <c r="B2827" i="3" a="1"/>
  <c r="B2827" i="3" s="1"/>
  <c r="I2827" i="3" a="1"/>
  <c r="I2827" i="3" s="1"/>
  <c r="H2827" i="3"/>
  <c r="G2827" i="3"/>
  <c r="F2827" i="3"/>
  <c r="B2825" i="3" a="1"/>
  <c r="B2825" i="3" s="1"/>
  <c r="I2825" i="3" a="1"/>
  <c r="I2825" i="3" s="1"/>
  <c r="H2825" i="3"/>
  <c r="G2825" i="3"/>
  <c r="F2825" i="3"/>
  <c r="B2823" i="3" a="1"/>
  <c r="B2823" i="3" s="1"/>
  <c r="I2823" i="3" a="1"/>
  <c r="I2823" i="3" s="1"/>
  <c r="H2823" i="3"/>
  <c r="G2823" i="3"/>
  <c r="F2823" i="3"/>
  <c r="B2821" i="3" a="1"/>
  <c r="B2821" i="3" s="1"/>
  <c r="I2821" i="3" a="1"/>
  <c r="I2821" i="3" s="1"/>
  <c r="H2821" i="3"/>
  <c r="G2821" i="3"/>
  <c r="F2821" i="3"/>
  <c r="B2819" i="3" a="1"/>
  <c r="B2819" i="3" s="1"/>
  <c r="I2819" i="3" a="1"/>
  <c r="I2819" i="3" s="1"/>
  <c r="H2819" i="3"/>
  <c r="G2819" i="3"/>
  <c r="F2819" i="3"/>
  <c r="B2817" i="3" a="1"/>
  <c r="B2817" i="3" s="1"/>
  <c r="I2817" i="3" a="1"/>
  <c r="I2817" i="3" s="1"/>
  <c r="H2817" i="3"/>
  <c r="G2817" i="3"/>
  <c r="F2817" i="3"/>
  <c r="B2815" i="3" a="1"/>
  <c r="B2815" i="3" s="1"/>
  <c r="I2815" i="3" a="1"/>
  <c r="I2815" i="3" s="1"/>
  <c r="H2815" i="3"/>
  <c r="G2815" i="3"/>
  <c r="F2815" i="3"/>
  <c r="B2813" i="3" a="1"/>
  <c r="B2813" i="3" s="1"/>
  <c r="I2813" i="3" a="1"/>
  <c r="I2813" i="3" s="1"/>
  <c r="H2813" i="3"/>
  <c r="G2813" i="3"/>
  <c r="F2813" i="3"/>
  <c r="B2811" i="3" a="1"/>
  <c r="B2811" i="3" s="1"/>
  <c r="I2811" i="3" a="1"/>
  <c r="I2811" i="3" s="1"/>
  <c r="H2811" i="3"/>
  <c r="G2811" i="3"/>
  <c r="F2811" i="3"/>
  <c r="B2809" i="3" a="1"/>
  <c r="B2809" i="3" s="1"/>
  <c r="I2809" i="3" a="1"/>
  <c r="I2809" i="3" s="1"/>
  <c r="H2809" i="3"/>
  <c r="G2809" i="3"/>
  <c r="F2809" i="3"/>
  <c r="B2807" i="3" a="1"/>
  <c r="B2807" i="3" s="1"/>
  <c r="I2807" i="3" a="1"/>
  <c r="I2807" i="3" s="1"/>
  <c r="H2807" i="3"/>
  <c r="G2807" i="3"/>
  <c r="F2807" i="3"/>
  <c r="B2805" i="3" a="1"/>
  <c r="B2805" i="3" s="1"/>
  <c r="I2805" i="3" a="1"/>
  <c r="I2805" i="3" s="1"/>
  <c r="H2805" i="3"/>
  <c r="G2805" i="3"/>
  <c r="F2805" i="3"/>
  <c r="B2803" i="3" a="1"/>
  <c r="B2803" i="3" s="1"/>
  <c r="I2803" i="3" a="1"/>
  <c r="I2803" i="3" s="1"/>
  <c r="H2803" i="3"/>
  <c r="G2803" i="3"/>
  <c r="F2803" i="3"/>
  <c r="B2801" i="3" a="1"/>
  <c r="B2801" i="3" s="1"/>
  <c r="I2801" i="3" a="1"/>
  <c r="I2801" i="3" s="1"/>
  <c r="H2801" i="3"/>
  <c r="G2801" i="3"/>
  <c r="F2801" i="3"/>
  <c r="B2799" i="3" a="1"/>
  <c r="B2799" i="3" s="1"/>
  <c r="I2799" i="3" a="1"/>
  <c r="I2799" i="3" s="1"/>
  <c r="H2799" i="3"/>
  <c r="G2799" i="3"/>
  <c r="F2799" i="3"/>
  <c r="B2797" i="3" a="1"/>
  <c r="B2797" i="3" s="1"/>
  <c r="I2797" i="3" a="1"/>
  <c r="I2797" i="3" s="1"/>
  <c r="H2797" i="3"/>
  <c r="G2797" i="3"/>
  <c r="F2797" i="3"/>
  <c r="B2795" i="3" a="1"/>
  <c r="B2795" i="3" s="1"/>
  <c r="I2795" i="3" a="1"/>
  <c r="I2795" i="3" s="1"/>
  <c r="H2795" i="3"/>
  <c r="G2795" i="3"/>
  <c r="F2795" i="3"/>
  <c r="B2793" i="3" a="1"/>
  <c r="B2793" i="3" s="1"/>
  <c r="I2793" i="3" a="1"/>
  <c r="I2793" i="3" s="1"/>
  <c r="H2793" i="3"/>
  <c r="G2793" i="3"/>
  <c r="F2793" i="3"/>
  <c r="B2791" i="3" a="1"/>
  <c r="B2791" i="3" s="1"/>
  <c r="I2791" i="3" a="1"/>
  <c r="I2791" i="3" s="1"/>
  <c r="H2791" i="3"/>
  <c r="G2791" i="3"/>
  <c r="F2791" i="3"/>
  <c r="B2789" i="3" a="1"/>
  <c r="B2789" i="3" s="1"/>
  <c r="I2789" i="3" a="1"/>
  <c r="I2789" i="3" s="1"/>
  <c r="H2789" i="3"/>
  <c r="G2789" i="3"/>
  <c r="F2789" i="3"/>
  <c r="B2787" i="3" a="1"/>
  <c r="B2787" i="3" s="1"/>
  <c r="I2787" i="3" a="1"/>
  <c r="I2787" i="3" s="1"/>
  <c r="H2787" i="3"/>
  <c r="G2787" i="3"/>
  <c r="F2787" i="3"/>
  <c r="B2785" i="3" a="1"/>
  <c r="B2785" i="3" s="1"/>
  <c r="I2785" i="3" a="1"/>
  <c r="I2785" i="3" s="1"/>
  <c r="H2785" i="3"/>
  <c r="G2785" i="3"/>
  <c r="F2785" i="3"/>
  <c r="B2783" i="3" a="1"/>
  <c r="B2783" i="3" s="1"/>
  <c r="I2783" i="3" a="1"/>
  <c r="I2783" i="3" s="1"/>
  <c r="H2783" i="3"/>
  <c r="G2783" i="3"/>
  <c r="F2783" i="3"/>
  <c r="B2781" i="3" a="1"/>
  <c r="B2781" i="3" s="1"/>
  <c r="I2781" i="3" a="1"/>
  <c r="I2781" i="3" s="1"/>
  <c r="H2781" i="3"/>
  <c r="G2781" i="3"/>
  <c r="F2781" i="3"/>
  <c r="B2779" i="3" a="1"/>
  <c r="B2779" i="3" s="1"/>
  <c r="I2779" i="3" a="1"/>
  <c r="I2779" i="3" s="1"/>
  <c r="H2779" i="3"/>
  <c r="G2779" i="3"/>
  <c r="F2779" i="3"/>
  <c r="B2777" i="3" a="1"/>
  <c r="B2777" i="3" s="1"/>
  <c r="I2777" i="3" a="1"/>
  <c r="I2777" i="3" s="1"/>
  <c r="H2777" i="3"/>
  <c r="G2777" i="3"/>
  <c r="F2777" i="3"/>
  <c r="B2775" i="3" a="1"/>
  <c r="B2775" i="3" s="1"/>
  <c r="I2775" i="3" a="1"/>
  <c r="I2775" i="3" s="1"/>
  <c r="H2775" i="3"/>
  <c r="G2775" i="3"/>
  <c r="F2775" i="3"/>
  <c r="B2773" i="3" a="1"/>
  <c r="B2773" i="3" s="1"/>
  <c r="I2773" i="3" a="1"/>
  <c r="I2773" i="3" s="1"/>
  <c r="H2773" i="3"/>
  <c r="G2773" i="3"/>
  <c r="F2773" i="3"/>
  <c r="B2771" i="3" a="1"/>
  <c r="B2771" i="3" s="1"/>
  <c r="I2771" i="3" a="1"/>
  <c r="I2771" i="3" s="1"/>
  <c r="H2771" i="3"/>
  <c r="G2771" i="3"/>
  <c r="F2771" i="3"/>
  <c r="B2769" i="3" a="1"/>
  <c r="B2769" i="3" s="1"/>
  <c r="I2769" i="3" a="1"/>
  <c r="I2769" i="3" s="1"/>
  <c r="H2769" i="3"/>
  <c r="G2769" i="3"/>
  <c r="F2769" i="3"/>
  <c r="B2767" i="3" a="1"/>
  <c r="B2767" i="3" s="1"/>
  <c r="I2767" i="3" a="1"/>
  <c r="I2767" i="3" s="1"/>
  <c r="H2767" i="3"/>
  <c r="G2767" i="3"/>
  <c r="F2767" i="3"/>
  <c r="B2765" i="3" a="1"/>
  <c r="B2765" i="3" s="1"/>
  <c r="I2765" i="3" a="1"/>
  <c r="I2765" i="3" s="1"/>
  <c r="H2765" i="3"/>
  <c r="G2765" i="3"/>
  <c r="F2765" i="3"/>
  <c r="B2763" i="3" a="1"/>
  <c r="B2763" i="3" s="1"/>
  <c r="I2763" i="3" a="1"/>
  <c r="I2763" i="3" s="1"/>
  <c r="H2763" i="3"/>
  <c r="G2763" i="3"/>
  <c r="F2763" i="3"/>
  <c r="B2761" i="3" a="1"/>
  <c r="B2761" i="3" s="1"/>
  <c r="I2761" i="3" a="1"/>
  <c r="I2761" i="3" s="1"/>
  <c r="H2761" i="3"/>
  <c r="G2761" i="3"/>
  <c r="F2761" i="3"/>
  <c r="B2759" i="3" a="1"/>
  <c r="B2759" i="3" s="1"/>
  <c r="I2759" i="3" a="1"/>
  <c r="I2759" i="3" s="1"/>
  <c r="H2759" i="3"/>
  <c r="G2759" i="3"/>
  <c r="F2759" i="3"/>
  <c r="B2757" i="3" a="1"/>
  <c r="B2757" i="3" s="1"/>
  <c r="I2757" i="3" a="1"/>
  <c r="I2757" i="3" s="1"/>
  <c r="H2757" i="3"/>
  <c r="G2757" i="3"/>
  <c r="F2757" i="3"/>
  <c r="B2755" i="3" a="1"/>
  <c r="B2755" i="3" s="1"/>
  <c r="I2755" i="3" a="1"/>
  <c r="I2755" i="3" s="1"/>
  <c r="H2755" i="3"/>
  <c r="G2755" i="3"/>
  <c r="F2755" i="3"/>
  <c r="B2753" i="3" a="1"/>
  <c r="B2753" i="3" s="1"/>
  <c r="I2753" i="3" a="1"/>
  <c r="I2753" i="3" s="1"/>
  <c r="H2753" i="3"/>
  <c r="G2753" i="3"/>
  <c r="F2753" i="3"/>
  <c r="B2751" i="3" a="1"/>
  <c r="B2751" i="3" s="1"/>
  <c r="I2751" i="3" a="1"/>
  <c r="I2751" i="3" s="1"/>
  <c r="H2751" i="3"/>
  <c r="G2751" i="3"/>
  <c r="F2751" i="3"/>
  <c r="B2749" i="3" a="1"/>
  <c r="B2749" i="3" s="1"/>
  <c r="I2749" i="3" a="1"/>
  <c r="I2749" i="3" s="1"/>
  <c r="H2749" i="3"/>
  <c r="G2749" i="3"/>
  <c r="F2749" i="3"/>
  <c r="B2747" i="3" a="1"/>
  <c r="B2747" i="3" s="1"/>
  <c r="I2747" i="3" a="1"/>
  <c r="I2747" i="3" s="1"/>
  <c r="H2747" i="3"/>
  <c r="G2747" i="3"/>
  <c r="F2747" i="3"/>
  <c r="B2745" i="3" a="1"/>
  <c r="B2745" i="3" s="1"/>
  <c r="I2745" i="3" a="1"/>
  <c r="I2745" i="3" s="1"/>
  <c r="H2745" i="3"/>
  <c r="G2745" i="3"/>
  <c r="F2745" i="3"/>
  <c r="B2743" i="3" a="1"/>
  <c r="B2743" i="3" s="1"/>
  <c r="I2743" i="3" a="1"/>
  <c r="I2743" i="3" s="1"/>
  <c r="H2743" i="3"/>
  <c r="G2743" i="3"/>
  <c r="F2743" i="3"/>
  <c r="B2741" i="3" a="1"/>
  <c r="B2741" i="3" s="1"/>
  <c r="I2741" i="3" a="1"/>
  <c r="I2741" i="3" s="1"/>
  <c r="H2741" i="3"/>
  <c r="G2741" i="3"/>
  <c r="F2741" i="3"/>
  <c r="B2739" i="3" a="1"/>
  <c r="B2739" i="3" s="1"/>
  <c r="I2739" i="3" a="1"/>
  <c r="I2739" i="3" s="1"/>
  <c r="H2739" i="3"/>
  <c r="G2739" i="3"/>
  <c r="F2739" i="3"/>
  <c r="B2737" i="3" a="1"/>
  <c r="B2737" i="3" s="1"/>
  <c r="I2737" i="3" a="1"/>
  <c r="I2737" i="3" s="1"/>
  <c r="H2737" i="3"/>
  <c r="G2737" i="3"/>
  <c r="F2737" i="3"/>
  <c r="B2735" i="3" a="1"/>
  <c r="B2735" i="3" s="1"/>
  <c r="I2735" i="3" a="1"/>
  <c r="I2735" i="3" s="1"/>
  <c r="H2735" i="3"/>
  <c r="G2735" i="3"/>
  <c r="F2735" i="3"/>
  <c r="B2733" i="3" a="1"/>
  <c r="B2733" i="3" s="1"/>
  <c r="I2733" i="3" a="1"/>
  <c r="I2733" i="3" s="1"/>
  <c r="H2733" i="3"/>
  <c r="G2733" i="3"/>
  <c r="F2733" i="3"/>
  <c r="B2731" i="3" a="1"/>
  <c r="B2731" i="3" s="1"/>
  <c r="I2731" i="3" a="1"/>
  <c r="I2731" i="3" s="1"/>
  <c r="H2731" i="3"/>
  <c r="G2731" i="3"/>
  <c r="F2731" i="3"/>
  <c r="B2729" i="3" a="1"/>
  <c r="B2729" i="3" s="1"/>
  <c r="I2729" i="3" a="1"/>
  <c r="I2729" i="3" s="1"/>
  <c r="H2729" i="3"/>
  <c r="G2729" i="3"/>
  <c r="F2729" i="3"/>
  <c r="B2727" i="3" a="1"/>
  <c r="B2727" i="3" s="1"/>
  <c r="I2727" i="3" a="1"/>
  <c r="I2727" i="3" s="1"/>
  <c r="H2727" i="3"/>
  <c r="G2727" i="3"/>
  <c r="F2727" i="3"/>
  <c r="B2725" i="3" a="1"/>
  <c r="B2725" i="3" s="1"/>
  <c r="I2725" i="3" a="1"/>
  <c r="I2725" i="3" s="1"/>
  <c r="H2725" i="3"/>
  <c r="G2725" i="3"/>
  <c r="F2725" i="3"/>
  <c r="B2723" i="3" a="1"/>
  <c r="B2723" i="3" s="1"/>
  <c r="I2723" i="3" a="1"/>
  <c r="I2723" i="3" s="1"/>
  <c r="H2723" i="3"/>
  <c r="G2723" i="3"/>
  <c r="F2723" i="3"/>
  <c r="B2721" i="3" a="1"/>
  <c r="B2721" i="3" s="1"/>
  <c r="I2721" i="3" a="1"/>
  <c r="I2721" i="3" s="1"/>
  <c r="H2721" i="3"/>
  <c r="G2721" i="3"/>
  <c r="F2721" i="3"/>
  <c r="B2719" i="3" a="1"/>
  <c r="B2719" i="3" s="1"/>
  <c r="I2719" i="3" a="1"/>
  <c r="I2719" i="3" s="1"/>
  <c r="H2719" i="3"/>
  <c r="G2719" i="3"/>
  <c r="F2719" i="3"/>
  <c r="B2717" i="3" a="1"/>
  <c r="B2717" i="3" s="1"/>
  <c r="I2717" i="3" a="1"/>
  <c r="I2717" i="3" s="1"/>
  <c r="H2717" i="3"/>
  <c r="G2717" i="3"/>
  <c r="F2717" i="3"/>
  <c r="B2715" i="3" a="1"/>
  <c r="B2715" i="3" s="1"/>
  <c r="I2715" i="3" a="1"/>
  <c r="I2715" i="3" s="1"/>
  <c r="H2715" i="3"/>
  <c r="G2715" i="3"/>
  <c r="F2715" i="3"/>
  <c r="B2713" i="3" a="1"/>
  <c r="B2713" i="3" s="1"/>
  <c r="I2713" i="3" a="1"/>
  <c r="I2713" i="3" s="1"/>
  <c r="H2713" i="3"/>
  <c r="G2713" i="3"/>
  <c r="F2713" i="3"/>
  <c r="B2711" i="3" a="1"/>
  <c r="B2711" i="3" s="1"/>
  <c r="I2711" i="3" a="1"/>
  <c r="I2711" i="3" s="1"/>
  <c r="H2711" i="3"/>
  <c r="G2711" i="3"/>
  <c r="F2711" i="3"/>
  <c r="B2709" i="3" a="1"/>
  <c r="B2709" i="3" s="1"/>
  <c r="I2709" i="3" a="1"/>
  <c r="I2709" i="3" s="1"/>
  <c r="H2709" i="3"/>
  <c r="G2709" i="3"/>
  <c r="F2709" i="3"/>
  <c r="B2707" i="3" a="1"/>
  <c r="B2707" i="3" s="1"/>
  <c r="I2707" i="3" a="1"/>
  <c r="I2707" i="3" s="1"/>
  <c r="H2707" i="3"/>
  <c r="G2707" i="3"/>
  <c r="F2707" i="3"/>
  <c r="B2705" i="3" a="1"/>
  <c r="B2705" i="3" s="1"/>
  <c r="I2705" i="3" a="1"/>
  <c r="I2705" i="3" s="1"/>
  <c r="H2705" i="3"/>
  <c r="G2705" i="3"/>
  <c r="F2705" i="3"/>
  <c r="B2703" i="3" a="1"/>
  <c r="B2703" i="3" s="1"/>
  <c r="I2703" i="3" a="1"/>
  <c r="I2703" i="3" s="1"/>
  <c r="H2703" i="3"/>
  <c r="G2703" i="3"/>
  <c r="F2703" i="3"/>
  <c r="B2701" i="3" a="1"/>
  <c r="B2701" i="3" s="1"/>
  <c r="I2701" i="3" a="1"/>
  <c r="I2701" i="3" s="1"/>
  <c r="H2701" i="3"/>
  <c r="G2701" i="3"/>
  <c r="F2701" i="3"/>
  <c r="B2699" i="3" a="1"/>
  <c r="B2699" i="3" s="1"/>
  <c r="I2699" i="3" a="1"/>
  <c r="I2699" i="3" s="1"/>
  <c r="H2699" i="3"/>
  <c r="G2699" i="3"/>
  <c r="F2699" i="3"/>
  <c r="B2697" i="3" a="1"/>
  <c r="B2697" i="3" s="1"/>
  <c r="I2697" i="3" a="1"/>
  <c r="I2697" i="3" s="1"/>
  <c r="H2697" i="3"/>
  <c r="G2697" i="3"/>
  <c r="F2697" i="3"/>
  <c r="B2695" i="3" a="1"/>
  <c r="B2695" i="3" s="1"/>
  <c r="I2695" i="3" a="1"/>
  <c r="I2695" i="3" s="1"/>
  <c r="H2695" i="3"/>
  <c r="G2695" i="3"/>
  <c r="F2695" i="3"/>
  <c r="B2693" i="3" a="1"/>
  <c r="B2693" i="3" s="1"/>
  <c r="I2693" i="3" a="1"/>
  <c r="I2693" i="3" s="1"/>
  <c r="H2693" i="3"/>
  <c r="G2693" i="3"/>
  <c r="F2693" i="3"/>
  <c r="B2691" i="3" a="1"/>
  <c r="B2691" i="3" s="1"/>
  <c r="I2691" i="3" a="1"/>
  <c r="I2691" i="3" s="1"/>
  <c r="H2691" i="3"/>
  <c r="G2691" i="3"/>
  <c r="F2691" i="3"/>
  <c r="B2689" i="3" a="1"/>
  <c r="B2689" i="3" s="1"/>
  <c r="I2689" i="3" a="1"/>
  <c r="I2689" i="3" s="1"/>
  <c r="H2689" i="3"/>
  <c r="G2689" i="3"/>
  <c r="F2689" i="3"/>
  <c r="B2687" i="3" a="1"/>
  <c r="B2687" i="3" s="1"/>
  <c r="I2687" i="3" a="1"/>
  <c r="I2687" i="3" s="1"/>
  <c r="H2687" i="3"/>
  <c r="G2687" i="3"/>
  <c r="F2687" i="3"/>
  <c r="B2685" i="3" a="1"/>
  <c r="B2685" i="3" s="1"/>
  <c r="I2685" i="3" a="1"/>
  <c r="I2685" i="3" s="1"/>
  <c r="H2685" i="3"/>
  <c r="G2685" i="3"/>
  <c r="F2685" i="3"/>
  <c r="B2683" i="3" a="1"/>
  <c r="B2683" i="3" s="1"/>
  <c r="I2683" i="3" a="1"/>
  <c r="I2683" i="3" s="1"/>
  <c r="H2683" i="3"/>
  <c r="G2683" i="3"/>
  <c r="F2683" i="3"/>
  <c r="B2681" i="3" a="1"/>
  <c r="B2681" i="3" s="1"/>
  <c r="I2681" i="3" a="1"/>
  <c r="I2681" i="3" s="1"/>
  <c r="H2681" i="3"/>
  <c r="G2681" i="3"/>
  <c r="F2681" i="3"/>
  <c r="B2679" i="3" a="1"/>
  <c r="B2679" i="3" s="1"/>
  <c r="I2679" i="3" a="1"/>
  <c r="I2679" i="3" s="1"/>
  <c r="H2679" i="3"/>
  <c r="G2679" i="3"/>
  <c r="F2679" i="3"/>
  <c r="B2677" i="3" a="1"/>
  <c r="B2677" i="3" s="1"/>
  <c r="I2677" i="3" a="1"/>
  <c r="I2677" i="3" s="1"/>
  <c r="H2677" i="3"/>
  <c r="G2677" i="3"/>
  <c r="F2677" i="3"/>
  <c r="B2675" i="3" a="1"/>
  <c r="B2675" i="3" s="1"/>
  <c r="I2675" i="3" a="1"/>
  <c r="I2675" i="3" s="1"/>
  <c r="H2675" i="3"/>
  <c r="G2675" i="3"/>
  <c r="F2675" i="3"/>
  <c r="B2673" i="3" a="1"/>
  <c r="B2673" i="3" s="1"/>
  <c r="I2673" i="3" a="1"/>
  <c r="I2673" i="3" s="1"/>
  <c r="H2673" i="3"/>
  <c r="G2673" i="3"/>
  <c r="F2673" i="3"/>
  <c r="B2671" i="3" a="1"/>
  <c r="B2671" i="3" s="1"/>
  <c r="I2671" i="3" a="1"/>
  <c r="I2671" i="3" s="1"/>
  <c r="H2671" i="3"/>
  <c r="G2671" i="3"/>
  <c r="F2671" i="3"/>
  <c r="B2669" i="3" a="1"/>
  <c r="B2669" i="3" s="1"/>
  <c r="I2669" i="3" a="1"/>
  <c r="I2669" i="3" s="1"/>
  <c r="H2669" i="3"/>
  <c r="G2669" i="3"/>
  <c r="F2669" i="3"/>
  <c r="B2667" i="3" a="1"/>
  <c r="B2667" i="3" s="1"/>
  <c r="I2667" i="3" a="1"/>
  <c r="I2667" i="3" s="1"/>
  <c r="H2667" i="3"/>
  <c r="G2667" i="3"/>
  <c r="F2667" i="3"/>
  <c r="B2665" i="3" a="1"/>
  <c r="B2665" i="3" s="1"/>
  <c r="I2665" i="3" a="1"/>
  <c r="I2665" i="3" s="1"/>
  <c r="H2665" i="3"/>
  <c r="G2665" i="3"/>
  <c r="F2665" i="3"/>
  <c r="B2663" i="3" a="1"/>
  <c r="B2663" i="3" s="1"/>
  <c r="I2663" i="3" a="1"/>
  <c r="I2663" i="3" s="1"/>
  <c r="H2663" i="3"/>
  <c r="G2663" i="3"/>
  <c r="F2663" i="3"/>
  <c r="B2661" i="3" a="1"/>
  <c r="B2661" i="3" s="1"/>
  <c r="I2661" i="3" a="1"/>
  <c r="I2661" i="3" s="1"/>
  <c r="H2661" i="3"/>
  <c r="G2661" i="3"/>
  <c r="F2661" i="3"/>
  <c r="B2659" i="3" a="1"/>
  <c r="B2659" i="3" s="1"/>
  <c r="I2659" i="3" a="1"/>
  <c r="I2659" i="3" s="1"/>
  <c r="H2659" i="3"/>
  <c r="G2659" i="3"/>
  <c r="F2659" i="3"/>
  <c r="B2657" i="3" a="1"/>
  <c r="B2657" i="3" s="1"/>
  <c r="I2657" i="3" a="1"/>
  <c r="I2657" i="3" s="1"/>
  <c r="H2657" i="3"/>
  <c r="G2657" i="3"/>
  <c r="F2657" i="3"/>
  <c r="B2655" i="3" a="1"/>
  <c r="B2655" i="3" s="1"/>
  <c r="I2655" i="3" a="1"/>
  <c r="I2655" i="3" s="1"/>
  <c r="H2655" i="3"/>
  <c r="G2655" i="3"/>
  <c r="F2655" i="3"/>
  <c r="B2653" i="3" a="1"/>
  <c r="B2653" i="3" s="1"/>
  <c r="I2653" i="3" a="1"/>
  <c r="I2653" i="3" s="1"/>
  <c r="H2653" i="3"/>
  <c r="G2653" i="3"/>
  <c r="F2653" i="3"/>
  <c r="B2651" i="3" a="1"/>
  <c r="B2651" i="3" s="1"/>
  <c r="I2651" i="3" a="1"/>
  <c r="I2651" i="3" s="1"/>
  <c r="H2651" i="3"/>
  <c r="G2651" i="3"/>
  <c r="F2651" i="3"/>
  <c r="B2649" i="3" a="1"/>
  <c r="B2649" i="3" s="1"/>
  <c r="I2649" i="3" a="1"/>
  <c r="I2649" i="3" s="1"/>
  <c r="H2649" i="3"/>
  <c r="G2649" i="3"/>
  <c r="F2649" i="3"/>
  <c r="B2647" i="3" a="1"/>
  <c r="B2647" i="3" s="1"/>
  <c r="I2647" i="3" a="1"/>
  <c r="I2647" i="3" s="1"/>
  <c r="H2647" i="3"/>
  <c r="G2647" i="3"/>
  <c r="F2647" i="3"/>
  <c r="B2645" i="3" a="1"/>
  <c r="B2645" i="3" s="1"/>
  <c r="I2645" i="3" a="1"/>
  <c r="I2645" i="3" s="1"/>
  <c r="H2645" i="3"/>
  <c r="G2645" i="3"/>
  <c r="F2645" i="3"/>
  <c r="B2643" i="3" a="1"/>
  <c r="B2643" i="3" s="1"/>
  <c r="I2643" i="3" a="1"/>
  <c r="I2643" i="3" s="1"/>
  <c r="H2643" i="3"/>
  <c r="G2643" i="3"/>
  <c r="F2643" i="3"/>
  <c r="B2641" i="3" a="1"/>
  <c r="B2641" i="3" s="1"/>
  <c r="I2641" i="3" a="1"/>
  <c r="I2641" i="3" s="1"/>
  <c r="H2641" i="3"/>
  <c r="G2641" i="3"/>
  <c r="F2641" i="3"/>
  <c r="B2639" i="3" a="1"/>
  <c r="B2639" i="3" s="1"/>
  <c r="I2639" i="3" a="1"/>
  <c r="I2639" i="3" s="1"/>
  <c r="H2639" i="3"/>
  <c r="G2639" i="3"/>
  <c r="F2639" i="3"/>
  <c r="B2637" i="3" a="1"/>
  <c r="B2637" i="3" s="1"/>
  <c r="I2637" i="3" a="1"/>
  <c r="I2637" i="3" s="1"/>
  <c r="H2637" i="3"/>
  <c r="G2637" i="3"/>
  <c r="F2637" i="3"/>
  <c r="B2635" i="3" a="1"/>
  <c r="B2635" i="3" s="1"/>
  <c r="I2635" i="3" a="1"/>
  <c r="I2635" i="3" s="1"/>
  <c r="H2635" i="3"/>
  <c r="G2635" i="3"/>
  <c r="F2635" i="3"/>
  <c r="B2633" i="3" a="1"/>
  <c r="B2633" i="3" s="1"/>
  <c r="I2633" i="3" a="1"/>
  <c r="I2633" i="3" s="1"/>
  <c r="H2633" i="3"/>
  <c r="G2633" i="3"/>
  <c r="F2633" i="3"/>
  <c r="B2631" i="3" a="1"/>
  <c r="B2631" i="3" s="1"/>
  <c r="I2631" i="3" a="1"/>
  <c r="I2631" i="3" s="1"/>
  <c r="H2631" i="3"/>
  <c r="G2631" i="3"/>
  <c r="F2631" i="3"/>
  <c r="B2629" i="3" a="1"/>
  <c r="B2629" i="3" s="1"/>
  <c r="I2629" i="3" a="1"/>
  <c r="I2629" i="3" s="1"/>
  <c r="H2629" i="3"/>
  <c r="G2629" i="3"/>
  <c r="F2629" i="3"/>
  <c r="B2627" i="3" a="1"/>
  <c r="B2627" i="3" s="1"/>
  <c r="I2627" i="3" a="1"/>
  <c r="I2627" i="3" s="1"/>
  <c r="H2627" i="3"/>
  <c r="G2627" i="3"/>
  <c r="F2627" i="3"/>
  <c r="B2625" i="3" a="1"/>
  <c r="B2625" i="3" s="1"/>
  <c r="I2625" i="3" a="1"/>
  <c r="I2625" i="3" s="1"/>
  <c r="H2625" i="3"/>
  <c r="G2625" i="3"/>
  <c r="F2625" i="3"/>
  <c r="B2623" i="3" a="1"/>
  <c r="B2623" i="3" s="1"/>
  <c r="I2623" i="3" a="1"/>
  <c r="I2623" i="3" s="1"/>
  <c r="H2623" i="3"/>
  <c r="G2623" i="3"/>
  <c r="F2623" i="3"/>
  <c r="B2621" i="3" a="1"/>
  <c r="B2621" i="3" s="1"/>
  <c r="I2621" i="3" a="1"/>
  <c r="I2621" i="3" s="1"/>
  <c r="H2621" i="3"/>
  <c r="G2621" i="3"/>
  <c r="F2621" i="3"/>
  <c r="B2619" i="3" a="1"/>
  <c r="B2619" i="3" s="1"/>
  <c r="I2619" i="3" a="1"/>
  <c r="I2619" i="3" s="1"/>
  <c r="H2619" i="3"/>
  <c r="G2619" i="3"/>
  <c r="F2619" i="3"/>
  <c r="B2617" i="3" a="1"/>
  <c r="B2617" i="3" s="1"/>
  <c r="I2617" i="3" a="1"/>
  <c r="I2617" i="3" s="1"/>
  <c r="H2617" i="3"/>
  <c r="G2617" i="3"/>
  <c r="F2617" i="3"/>
  <c r="B2615" i="3" a="1"/>
  <c r="B2615" i="3" s="1"/>
  <c r="I2615" i="3" a="1"/>
  <c r="I2615" i="3" s="1"/>
  <c r="H2615" i="3"/>
  <c r="G2615" i="3"/>
  <c r="F2615" i="3"/>
  <c r="B2613" i="3" a="1"/>
  <c r="B2613" i="3" s="1"/>
  <c r="I2613" i="3" a="1"/>
  <c r="I2613" i="3" s="1"/>
  <c r="H2613" i="3"/>
  <c r="G2613" i="3"/>
  <c r="F2613" i="3"/>
  <c r="B2611" i="3" a="1"/>
  <c r="B2611" i="3" s="1"/>
  <c r="I2611" i="3" a="1"/>
  <c r="I2611" i="3" s="1"/>
  <c r="H2611" i="3"/>
  <c r="G2611" i="3"/>
  <c r="F2611" i="3"/>
  <c r="B2609" i="3" a="1"/>
  <c r="B2609" i="3" s="1"/>
  <c r="I2609" i="3" a="1"/>
  <c r="I2609" i="3" s="1"/>
  <c r="H2609" i="3"/>
  <c r="G2609" i="3"/>
  <c r="F2609" i="3"/>
  <c r="B2607" i="3" a="1"/>
  <c r="B2607" i="3" s="1"/>
  <c r="I2607" i="3" a="1"/>
  <c r="I2607" i="3" s="1"/>
  <c r="H2607" i="3"/>
  <c r="G2607" i="3"/>
  <c r="F2607" i="3"/>
  <c r="B2605" i="3" a="1"/>
  <c r="B2605" i="3" s="1"/>
  <c r="I2605" i="3" a="1"/>
  <c r="I2605" i="3" s="1"/>
  <c r="H2605" i="3"/>
  <c r="G2605" i="3"/>
  <c r="F2605" i="3"/>
  <c r="B2603" i="3" a="1"/>
  <c r="B2603" i="3" s="1"/>
  <c r="I2603" i="3" a="1"/>
  <c r="I2603" i="3" s="1"/>
  <c r="H2603" i="3"/>
  <c r="G2603" i="3"/>
  <c r="F2603" i="3"/>
  <c r="B2601" i="3" a="1"/>
  <c r="B2601" i="3" s="1"/>
  <c r="I2601" i="3" a="1"/>
  <c r="I2601" i="3" s="1"/>
  <c r="H2601" i="3"/>
  <c r="G2601" i="3"/>
  <c r="F2601" i="3"/>
  <c r="B2599" i="3" a="1"/>
  <c r="B2599" i="3" s="1"/>
  <c r="I2599" i="3" a="1"/>
  <c r="I2599" i="3" s="1"/>
  <c r="H2599" i="3"/>
  <c r="G2599" i="3"/>
  <c r="F2599" i="3"/>
  <c r="B2597" i="3" a="1"/>
  <c r="B2597" i="3" s="1"/>
  <c r="I2597" i="3" a="1"/>
  <c r="I2597" i="3" s="1"/>
  <c r="H2597" i="3"/>
  <c r="G2597" i="3"/>
  <c r="F2597" i="3"/>
  <c r="B2595" i="3" a="1"/>
  <c r="B2595" i="3" s="1"/>
  <c r="I2595" i="3" a="1"/>
  <c r="I2595" i="3" s="1"/>
  <c r="H2595" i="3"/>
  <c r="G2595" i="3"/>
  <c r="F2595" i="3"/>
  <c r="B2593" i="3" a="1"/>
  <c r="B2593" i="3" s="1"/>
  <c r="I2593" i="3" a="1"/>
  <c r="I2593" i="3" s="1"/>
  <c r="H2593" i="3"/>
  <c r="G2593" i="3"/>
  <c r="F2593" i="3"/>
  <c r="B2591" i="3" a="1"/>
  <c r="B2591" i="3" s="1"/>
  <c r="I2591" i="3" a="1"/>
  <c r="I2591" i="3" s="1"/>
  <c r="H2591" i="3"/>
  <c r="G2591" i="3"/>
  <c r="F2591" i="3"/>
  <c r="B2589" i="3" a="1"/>
  <c r="B2589" i="3" s="1"/>
  <c r="I2589" i="3" a="1"/>
  <c r="I2589" i="3" s="1"/>
  <c r="H2589" i="3"/>
  <c r="G2589" i="3"/>
  <c r="F2589" i="3"/>
  <c r="B2587" i="3" a="1"/>
  <c r="B2587" i="3" s="1"/>
  <c r="I2587" i="3" a="1"/>
  <c r="I2587" i="3" s="1"/>
  <c r="H2587" i="3"/>
  <c r="G2587" i="3"/>
  <c r="F2587" i="3"/>
  <c r="B2585" i="3" a="1"/>
  <c r="B2585" i="3" s="1"/>
  <c r="I2585" i="3" a="1"/>
  <c r="I2585" i="3" s="1"/>
  <c r="H2585" i="3"/>
  <c r="G2585" i="3"/>
  <c r="F2585" i="3"/>
  <c r="B2583" i="3" a="1"/>
  <c r="B2583" i="3" s="1"/>
  <c r="I2583" i="3" a="1"/>
  <c r="I2583" i="3" s="1"/>
  <c r="H2583" i="3"/>
  <c r="G2583" i="3"/>
  <c r="F2583" i="3"/>
  <c r="B2581" i="3" a="1"/>
  <c r="B2581" i="3" s="1"/>
  <c r="I2581" i="3" a="1"/>
  <c r="I2581" i="3" s="1"/>
  <c r="H2581" i="3"/>
  <c r="G2581" i="3"/>
  <c r="F2581" i="3"/>
  <c r="B2579" i="3" a="1"/>
  <c r="B2579" i="3" s="1"/>
  <c r="I2579" i="3" a="1"/>
  <c r="I2579" i="3" s="1"/>
  <c r="H2579" i="3"/>
  <c r="G2579" i="3"/>
  <c r="F2579" i="3"/>
  <c r="B2577" i="3" a="1"/>
  <c r="B2577" i="3" s="1"/>
  <c r="I2577" i="3" a="1"/>
  <c r="I2577" i="3" s="1"/>
  <c r="H2577" i="3"/>
  <c r="G2577" i="3"/>
  <c r="F2577" i="3"/>
  <c r="B2575" i="3" a="1"/>
  <c r="B2575" i="3" s="1"/>
  <c r="I2575" i="3" a="1"/>
  <c r="I2575" i="3" s="1"/>
  <c r="H2575" i="3"/>
  <c r="G2575" i="3"/>
  <c r="F2575" i="3"/>
  <c r="B2573" i="3" a="1"/>
  <c r="B2573" i="3" s="1"/>
  <c r="I2573" i="3" a="1"/>
  <c r="I2573" i="3" s="1"/>
  <c r="H2573" i="3"/>
  <c r="G2573" i="3"/>
  <c r="F2573" i="3"/>
  <c r="B2571" i="3" a="1"/>
  <c r="B2571" i="3" s="1"/>
  <c r="I2571" i="3" a="1"/>
  <c r="I2571" i="3" s="1"/>
  <c r="H2571" i="3"/>
  <c r="G2571" i="3"/>
  <c r="F2571" i="3"/>
  <c r="B2569" i="3" a="1"/>
  <c r="B2569" i="3" s="1"/>
  <c r="I2569" i="3" a="1"/>
  <c r="I2569" i="3" s="1"/>
  <c r="H2569" i="3"/>
  <c r="G2569" i="3"/>
  <c r="F2569" i="3"/>
  <c r="B2567" i="3" a="1"/>
  <c r="B2567" i="3" s="1"/>
  <c r="I2567" i="3" a="1"/>
  <c r="I2567" i="3" s="1"/>
  <c r="H2567" i="3"/>
  <c r="G2567" i="3"/>
  <c r="F2567" i="3"/>
  <c r="B2565" i="3" a="1"/>
  <c r="B2565" i="3" s="1"/>
  <c r="I2565" i="3" a="1"/>
  <c r="I2565" i="3" s="1"/>
  <c r="H2565" i="3"/>
  <c r="G2565" i="3"/>
  <c r="F2565" i="3"/>
  <c r="B2563" i="3" a="1"/>
  <c r="B2563" i="3" s="1"/>
  <c r="I2563" i="3" a="1"/>
  <c r="I2563" i="3" s="1"/>
  <c r="H2563" i="3"/>
  <c r="G2563" i="3"/>
  <c r="F2563" i="3"/>
  <c r="B2561" i="3" a="1"/>
  <c r="B2561" i="3" s="1"/>
  <c r="I2561" i="3" a="1"/>
  <c r="I2561" i="3" s="1"/>
  <c r="H2561" i="3"/>
  <c r="G2561" i="3"/>
  <c r="F2561" i="3"/>
  <c r="B2559" i="3" a="1"/>
  <c r="B2559" i="3" s="1"/>
  <c r="I2559" i="3" a="1"/>
  <c r="I2559" i="3" s="1"/>
  <c r="H2559" i="3"/>
  <c r="G2559" i="3"/>
  <c r="F2559" i="3"/>
  <c r="B2557" i="3" a="1"/>
  <c r="B2557" i="3" s="1"/>
  <c r="I2557" i="3" a="1"/>
  <c r="I2557" i="3" s="1"/>
  <c r="H2557" i="3"/>
  <c r="G2557" i="3"/>
  <c r="F2557" i="3"/>
  <c r="B2555" i="3" a="1"/>
  <c r="B2555" i="3" s="1"/>
  <c r="I2555" i="3" a="1"/>
  <c r="I2555" i="3" s="1"/>
  <c r="H2555" i="3"/>
  <c r="G2555" i="3"/>
  <c r="F2555" i="3"/>
  <c r="B2553" i="3" a="1"/>
  <c r="B2553" i="3" s="1"/>
  <c r="I2553" i="3" a="1"/>
  <c r="I2553" i="3" s="1"/>
  <c r="H2553" i="3"/>
  <c r="G2553" i="3"/>
  <c r="F2553" i="3"/>
  <c r="B2551" i="3" a="1"/>
  <c r="B2551" i="3" s="1"/>
  <c r="I2551" i="3" a="1"/>
  <c r="I2551" i="3" s="1"/>
  <c r="H2551" i="3"/>
  <c r="G2551" i="3"/>
  <c r="F2551" i="3"/>
  <c r="B2549" i="3" a="1"/>
  <c r="B2549" i="3" s="1"/>
  <c r="I2549" i="3" a="1"/>
  <c r="I2549" i="3" s="1"/>
  <c r="H2549" i="3"/>
  <c r="G2549" i="3"/>
  <c r="F2549" i="3"/>
  <c r="B2547" i="3" a="1"/>
  <c r="B2547" i="3" s="1"/>
  <c r="I2547" i="3" a="1"/>
  <c r="I2547" i="3" s="1"/>
  <c r="H2547" i="3"/>
  <c r="G2547" i="3"/>
  <c r="F2547" i="3"/>
  <c r="B2545" i="3" a="1"/>
  <c r="B2545" i="3" s="1"/>
  <c r="I2545" i="3" a="1"/>
  <c r="I2545" i="3" s="1"/>
  <c r="H2545" i="3"/>
  <c r="G2545" i="3"/>
  <c r="F2545" i="3"/>
  <c r="B2543" i="3" a="1"/>
  <c r="B2543" i="3" s="1"/>
  <c r="I2543" i="3" a="1"/>
  <c r="I2543" i="3" s="1"/>
  <c r="H2543" i="3"/>
  <c r="G2543" i="3"/>
  <c r="F2543" i="3"/>
  <c r="B2541" i="3" a="1"/>
  <c r="B2541" i="3" s="1"/>
  <c r="I2541" i="3" a="1"/>
  <c r="I2541" i="3" s="1"/>
  <c r="H2541" i="3"/>
  <c r="G2541" i="3"/>
  <c r="F2541" i="3"/>
  <c r="B2539" i="3" a="1"/>
  <c r="B2539" i="3" s="1"/>
  <c r="I2539" i="3" a="1"/>
  <c r="I2539" i="3" s="1"/>
  <c r="H2539" i="3"/>
  <c r="G2539" i="3"/>
  <c r="F2539" i="3"/>
  <c r="B2537" i="3" a="1"/>
  <c r="B2537" i="3" s="1"/>
  <c r="I2537" i="3" a="1"/>
  <c r="I2537" i="3" s="1"/>
  <c r="H2537" i="3"/>
  <c r="G2537" i="3"/>
  <c r="F2537" i="3"/>
  <c r="B2535" i="3" a="1"/>
  <c r="B2535" i="3" s="1"/>
  <c r="I2535" i="3" a="1"/>
  <c r="I2535" i="3" s="1"/>
  <c r="H2535" i="3"/>
  <c r="G2535" i="3"/>
  <c r="F2535" i="3"/>
  <c r="B2533" i="3" a="1"/>
  <c r="B2533" i="3" s="1"/>
  <c r="I2533" i="3" a="1"/>
  <c r="I2533" i="3" s="1"/>
  <c r="H2533" i="3"/>
  <c r="G2533" i="3"/>
  <c r="F2533" i="3"/>
  <c r="B2531" i="3" a="1"/>
  <c r="B2531" i="3" s="1"/>
  <c r="I2531" i="3" a="1"/>
  <c r="I2531" i="3" s="1"/>
  <c r="H2531" i="3"/>
  <c r="G2531" i="3"/>
  <c r="F2531" i="3"/>
  <c r="B2529" i="3" a="1"/>
  <c r="B2529" i="3" s="1"/>
  <c r="I2529" i="3" a="1"/>
  <c r="I2529" i="3" s="1"/>
  <c r="H2529" i="3"/>
  <c r="G2529" i="3"/>
  <c r="F2529" i="3"/>
  <c r="B2527" i="3" a="1"/>
  <c r="B2527" i="3" s="1"/>
  <c r="I2527" i="3" a="1"/>
  <c r="I2527" i="3" s="1"/>
  <c r="H2527" i="3"/>
  <c r="G2527" i="3"/>
  <c r="F2527" i="3"/>
  <c r="B2525" i="3" a="1"/>
  <c r="B2525" i="3" s="1"/>
  <c r="I2525" i="3" a="1"/>
  <c r="I2525" i="3" s="1"/>
  <c r="H2525" i="3"/>
  <c r="G2525" i="3"/>
  <c r="F2525" i="3"/>
  <c r="B2523" i="3" a="1"/>
  <c r="B2523" i="3" s="1"/>
  <c r="I2523" i="3" a="1"/>
  <c r="I2523" i="3" s="1"/>
  <c r="H2523" i="3"/>
  <c r="G2523" i="3"/>
  <c r="F2523" i="3"/>
  <c r="B2521" i="3" a="1"/>
  <c r="B2521" i="3" s="1"/>
  <c r="I2521" i="3" a="1"/>
  <c r="I2521" i="3" s="1"/>
  <c r="H2521" i="3"/>
  <c r="G2521" i="3"/>
  <c r="F2521" i="3"/>
  <c r="B2519" i="3" a="1"/>
  <c r="B2519" i="3" s="1"/>
  <c r="I2519" i="3" a="1"/>
  <c r="I2519" i="3" s="1"/>
  <c r="H2519" i="3"/>
  <c r="G2519" i="3"/>
  <c r="F2519" i="3"/>
  <c r="B2517" i="3" a="1"/>
  <c r="B2517" i="3" s="1"/>
  <c r="I2517" i="3" a="1"/>
  <c r="I2517" i="3" s="1"/>
  <c r="H2517" i="3"/>
  <c r="G2517" i="3"/>
  <c r="F2517" i="3"/>
  <c r="B2515" i="3" a="1"/>
  <c r="B2515" i="3" s="1"/>
  <c r="I2515" i="3" a="1"/>
  <c r="I2515" i="3" s="1"/>
  <c r="H2515" i="3"/>
  <c r="G2515" i="3"/>
  <c r="F2515" i="3"/>
  <c r="B2513" i="3" a="1"/>
  <c r="B2513" i="3" s="1"/>
  <c r="I2513" i="3" a="1"/>
  <c r="I2513" i="3" s="1"/>
  <c r="H2513" i="3"/>
  <c r="G2513" i="3"/>
  <c r="F2513" i="3"/>
  <c r="B2511" i="3" a="1"/>
  <c r="B2511" i="3" s="1"/>
  <c r="I2511" i="3" a="1"/>
  <c r="I2511" i="3" s="1"/>
  <c r="H2511" i="3"/>
  <c r="G2511" i="3"/>
  <c r="F2511" i="3"/>
  <c r="B2509" i="3" a="1"/>
  <c r="B2509" i="3" s="1"/>
  <c r="I2509" i="3" a="1"/>
  <c r="I2509" i="3" s="1"/>
  <c r="H2509" i="3"/>
  <c r="G2509" i="3"/>
  <c r="F2509" i="3"/>
  <c r="B2507" i="3" a="1"/>
  <c r="B2507" i="3" s="1"/>
  <c r="I2507" i="3" a="1"/>
  <c r="I2507" i="3" s="1"/>
  <c r="H2507" i="3"/>
  <c r="G2507" i="3"/>
  <c r="F2507" i="3"/>
  <c r="B2505" i="3" a="1"/>
  <c r="B2505" i="3" s="1"/>
  <c r="I2505" i="3" a="1"/>
  <c r="I2505" i="3" s="1"/>
  <c r="H2505" i="3"/>
  <c r="G2505" i="3"/>
  <c r="F2505" i="3"/>
  <c r="B2503" i="3" a="1"/>
  <c r="B2503" i="3" s="1"/>
  <c r="I2503" i="3" a="1"/>
  <c r="I2503" i="3" s="1"/>
  <c r="H2503" i="3"/>
  <c r="G2503" i="3"/>
  <c r="F2503" i="3"/>
  <c r="B2501" i="3" a="1"/>
  <c r="B2501" i="3" s="1"/>
  <c r="I2501" i="3" a="1"/>
  <c r="I2501" i="3" s="1"/>
  <c r="H2501" i="3"/>
  <c r="G2501" i="3"/>
  <c r="F2501" i="3"/>
  <c r="B2499" i="3" a="1"/>
  <c r="B2499" i="3" s="1"/>
  <c r="I2499" i="3" a="1"/>
  <c r="I2499" i="3" s="1"/>
  <c r="H2499" i="3"/>
  <c r="G2499" i="3"/>
  <c r="F2499" i="3"/>
  <c r="B2497" i="3" a="1"/>
  <c r="B2497" i="3" s="1"/>
  <c r="I2497" i="3" a="1"/>
  <c r="I2497" i="3" s="1"/>
  <c r="H2497" i="3"/>
  <c r="G2497" i="3"/>
  <c r="F2497" i="3"/>
  <c r="B2495" i="3" a="1"/>
  <c r="B2495" i="3" s="1"/>
  <c r="I2495" i="3" a="1"/>
  <c r="I2495" i="3" s="1"/>
  <c r="H2495" i="3"/>
  <c r="G2495" i="3"/>
  <c r="F2495" i="3"/>
  <c r="B2493" i="3" a="1"/>
  <c r="B2493" i="3" s="1"/>
  <c r="I2493" i="3" a="1"/>
  <c r="I2493" i="3" s="1"/>
  <c r="H2493" i="3"/>
  <c r="G2493" i="3"/>
  <c r="F2493" i="3"/>
  <c r="B2491" i="3" a="1"/>
  <c r="B2491" i="3" s="1"/>
  <c r="I2491" i="3" a="1"/>
  <c r="I2491" i="3" s="1"/>
  <c r="H2491" i="3"/>
  <c r="G2491" i="3"/>
  <c r="F2491" i="3"/>
  <c r="B2489" i="3" a="1"/>
  <c r="B2489" i="3" s="1"/>
  <c r="I2489" i="3" a="1"/>
  <c r="I2489" i="3" s="1"/>
  <c r="H2489" i="3"/>
  <c r="G2489" i="3"/>
  <c r="F2489" i="3"/>
  <c r="B2487" i="3" a="1"/>
  <c r="B2487" i="3" s="1"/>
  <c r="I2487" i="3" a="1"/>
  <c r="I2487" i="3" s="1"/>
  <c r="H2487" i="3"/>
  <c r="G2487" i="3"/>
  <c r="F2487" i="3"/>
  <c r="B2485" i="3" a="1"/>
  <c r="B2485" i="3" s="1"/>
  <c r="I2485" i="3" a="1"/>
  <c r="I2485" i="3" s="1"/>
  <c r="H2485" i="3"/>
  <c r="G2485" i="3"/>
  <c r="F2485" i="3"/>
  <c r="B2483" i="3" a="1"/>
  <c r="B2483" i="3" s="1"/>
  <c r="I2483" i="3" a="1"/>
  <c r="I2483" i="3" s="1"/>
  <c r="H2483" i="3"/>
  <c r="G2483" i="3"/>
  <c r="F2483" i="3"/>
  <c r="B2481" i="3" a="1"/>
  <c r="B2481" i="3" s="1"/>
  <c r="I2481" i="3" a="1"/>
  <c r="I2481" i="3" s="1"/>
  <c r="H2481" i="3"/>
  <c r="G2481" i="3"/>
  <c r="F2481" i="3"/>
  <c r="B2479" i="3" a="1"/>
  <c r="B2479" i="3" s="1"/>
  <c r="I2479" i="3" a="1"/>
  <c r="I2479" i="3" s="1"/>
  <c r="H2479" i="3"/>
  <c r="G2479" i="3"/>
  <c r="F2479" i="3"/>
  <c r="B2477" i="3" a="1"/>
  <c r="B2477" i="3" s="1"/>
  <c r="I2477" i="3" a="1"/>
  <c r="I2477" i="3" s="1"/>
  <c r="H2477" i="3"/>
  <c r="G2477" i="3"/>
  <c r="F2477" i="3"/>
  <c r="B2475" i="3" a="1"/>
  <c r="B2475" i="3" s="1"/>
  <c r="I2475" i="3" a="1"/>
  <c r="I2475" i="3" s="1"/>
  <c r="H2475" i="3"/>
  <c r="G2475" i="3"/>
  <c r="F2475" i="3"/>
  <c r="B2473" i="3" a="1"/>
  <c r="B2473" i="3" s="1"/>
  <c r="I2473" i="3" a="1"/>
  <c r="I2473" i="3" s="1"/>
  <c r="H2473" i="3"/>
  <c r="G2473" i="3"/>
  <c r="F2473" i="3"/>
  <c r="B2471" i="3" a="1"/>
  <c r="B2471" i="3" s="1"/>
  <c r="I2471" i="3" a="1"/>
  <c r="I2471" i="3" s="1"/>
  <c r="H2471" i="3"/>
  <c r="G2471" i="3"/>
  <c r="F2471" i="3"/>
  <c r="B2469" i="3" a="1"/>
  <c r="B2469" i="3" s="1"/>
  <c r="I2469" i="3" a="1"/>
  <c r="I2469" i="3" s="1"/>
  <c r="H2469" i="3"/>
  <c r="G2469" i="3"/>
  <c r="F2469" i="3"/>
  <c r="B2467" i="3" a="1"/>
  <c r="B2467" i="3" s="1"/>
  <c r="I2467" i="3" a="1"/>
  <c r="I2467" i="3" s="1"/>
  <c r="H2467" i="3"/>
  <c r="G2467" i="3"/>
  <c r="F2467" i="3"/>
  <c r="B2465" i="3" a="1"/>
  <c r="B2465" i="3" s="1"/>
  <c r="I2465" i="3" a="1"/>
  <c r="I2465" i="3" s="1"/>
  <c r="H2465" i="3"/>
  <c r="G2465" i="3"/>
  <c r="F2465" i="3"/>
  <c r="B2463" i="3" a="1"/>
  <c r="B2463" i="3" s="1"/>
  <c r="I2463" i="3" a="1"/>
  <c r="I2463" i="3" s="1"/>
  <c r="H2463" i="3"/>
  <c r="G2463" i="3"/>
  <c r="F2463" i="3"/>
  <c r="B2461" i="3" a="1"/>
  <c r="B2461" i="3" s="1"/>
  <c r="I2461" i="3" a="1"/>
  <c r="I2461" i="3" s="1"/>
  <c r="H2461" i="3"/>
  <c r="G2461" i="3"/>
  <c r="F2461" i="3"/>
  <c r="B2459" i="3" a="1"/>
  <c r="B2459" i="3" s="1"/>
  <c r="I2459" i="3" a="1"/>
  <c r="I2459" i="3" s="1"/>
  <c r="H2459" i="3"/>
  <c r="G2459" i="3"/>
  <c r="F2459" i="3"/>
  <c r="B2457" i="3" a="1"/>
  <c r="B2457" i="3" s="1"/>
  <c r="I2457" i="3" a="1"/>
  <c r="I2457" i="3" s="1"/>
  <c r="H2457" i="3"/>
  <c r="G2457" i="3"/>
  <c r="F2457" i="3"/>
  <c r="B2455" i="3" a="1"/>
  <c r="B2455" i="3" s="1"/>
  <c r="I2455" i="3" a="1"/>
  <c r="I2455" i="3" s="1"/>
  <c r="H2455" i="3"/>
  <c r="G2455" i="3"/>
  <c r="F2455" i="3"/>
  <c r="B2453" i="3" a="1"/>
  <c r="B2453" i="3" s="1"/>
  <c r="I2453" i="3" a="1"/>
  <c r="I2453" i="3" s="1"/>
  <c r="H2453" i="3"/>
  <c r="G2453" i="3"/>
  <c r="F2453" i="3"/>
  <c r="B2451" i="3" a="1"/>
  <c r="B2451" i="3" s="1"/>
  <c r="I2451" i="3" a="1"/>
  <c r="I2451" i="3" s="1"/>
  <c r="H2451" i="3"/>
  <c r="G2451" i="3"/>
  <c r="F2451" i="3"/>
  <c r="B2449" i="3" a="1"/>
  <c r="B2449" i="3" s="1"/>
  <c r="I2449" i="3" a="1"/>
  <c r="I2449" i="3" s="1"/>
  <c r="H2449" i="3"/>
  <c r="G2449" i="3"/>
  <c r="F2449" i="3"/>
  <c r="B2447" i="3" a="1"/>
  <c r="B2447" i="3" s="1"/>
  <c r="I2447" i="3" a="1"/>
  <c r="I2447" i="3" s="1"/>
  <c r="H2447" i="3"/>
  <c r="G2447" i="3"/>
  <c r="F2447" i="3"/>
  <c r="B2445" i="3" a="1"/>
  <c r="B2445" i="3" s="1"/>
  <c r="I2445" i="3" a="1"/>
  <c r="I2445" i="3" s="1"/>
  <c r="H2445" i="3"/>
  <c r="G2445" i="3"/>
  <c r="F2445" i="3"/>
  <c r="B2443" i="3" a="1"/>
  <c r="B2443" i="3" s="1"/>
  <c r="I2443" i="3" a="1"/>
  <c r="I2443" i="3" s="1"/>
  <c r="H2443" i="3"/>
  <c r="G2443" i="3"/>
  <c r="F2443" i="3"/>
  <c r="B2441" i="3" a="1"/>
  <c r="B2441" i="3" s="1"/>
  <c r="I2441" i="3" a="1"/>
  <c r="I2441" i="3" s="1"/>
  <c r="H2441" i="3"/>
  <c r="G2441" i="3"/>
  <c r="F2441" i="3"/>
  <c r="B2439" i="3" a="1"/>
  <c r="B2439" i="3" s="1"/>
  <c r="I2439" i="3" a="1"/>
  <c r="I2439" i="3" s="1"/>
  <c r="H2439" i="3"/>
  <c r="G2439" i="3"/>
  <c r="F2439" i="3"/>
  <c r="B2437" i="3" a="1"/>
  <c r="B2437" i="3" s="1"/>
  <c r="I2437" i="3" a="1"/>
  <c r="I2437" i="3" s="1"/>
  <c r="H2437" i="3"/>
  <c r="G2437" i="3"/>
  <c r="F2437" i="3"/>
  <c r="B2435" i="3" a="1"/>
  <c r="B2435" i="3" s="1"/>
  <c r="I2435" i="3" a="1"/>
  <c r="I2435" i="3" s="1"/>
  <c r="H2435" i="3"/>
  <c r="G2435" i="3"/>
  <c r="F2435" i="3"/>
  <c r="B2433" i="3" a="1"/>
  <c r="B2433" i="3" s="1"/>
  <c r="I2433" i="3" a="1"/>
  <c r="I2433" i="3" s="1"/>
  <c r="H2433" i="3"/>
  <c r="G2433" i="3"/>
  <c r="F2433" i="3"/>
  <c r="B2431" i="3" a="1"/>
  <c r="B2431" i="3" s="1"/>
  <c r="I2431" i="3" a="1"/>
  <c r="I2431" i="3" s="1"/>
  <c r="H2431" i="3"/>
  <c r="G2431" i="3"/>
  <c r="F2431" i="3"/>
  <c r="B2429" i="3" a="1"/>
  <c r="B2429" i="3" s="1"/>
  <c r="I2429" i="3" a="1"/>
  <c r="I2429" i="3" s="1"/>
  <c r="H2429" i="3"/>
  <c r="G2429" i="3"/>
  <c r="F2429" i="3"/>
  <c r="B2427" i="3" a="1"/>
  <c r="B2427" i="3" s="1"/>
  <c r="I2427" i="3" a="1"/>
  <c r="I2427" i="3" s="1"/>
  <c r="H2427" i="3"/>
  <c r="G2427" i="3"/>
  <c r="F2427" i="3"/>
  <c r="B2425" i="3" a="1"/>
  <c r="B2425" i="3" s="1"/>
  <c r="I2425" i="3" a="1"/>
  <c r="I2425" i="3" s="1"/>
  <c r="H2425" i="3"/>
  <c r="G2425" i="3"/>
  <c r="F2425" i="3"/>
  <c r="B2423" i="3" a="1"/>
  <c r="B2423" i="3" s="1"/>
  <c r="I2423" i="3" a="1"/>
  <c r="I2423" i="3" s="1"/>
  <c r="H2423" i="3"/>
  <c r="G2423" i="3"/>
  <c r="F2423" i="3"/>
  <c r="B2421" i="3" a="1"/>
  <c r="B2421" i="3" s="1"/>
  <c r="I2421" i="3" a="1"/>
  <c r="I2421" i="3" s="1"/>
  <c r="H2421" i="3"/>
  <c r="G2421" i="3"/>
  <c r="F2421" i="3"/>
  <c r="B2419" i="3" a="1"/>
  <c r="B2419" i="3" s="1"/>
  <c r="I2419" i="3" a="1"/>
  <c r="I2419" i="3" s="1"/>
  <c r="H2419" i="3"/>
  <c r="G2419" i="3"/>
  <c r="F2419" i="3"/>
  <c r="B2417" i="3" a="1"/>
  <c r="B2417" i="3" s="1"/>
  <c r="I2417" i="3" a="1"/>
  <c r="I2417" i="3" s="1"/>
  <c r="H2417" i="3"/>
  <c r="G2417" i="3"/>
  <c r="F2417" i="3"/>
  <c r="B2415" i="3" a="1"/>
  <c r="B2415" i="3" s="1"/>
  <c r="I2415" i="3" a="1"/>
  <c r="I2415" i="3" s="1"/>
  <c r="H2415" i="3"/>
  <c r="G2415" i="3"/>
  <c r="F2415" i="3"/>
  <c r="B2413" i="3" a="1"/>
  <c r="B2413" i="3" s="1"/>
  <c r="I2413" i="3" a="1"/>
  <c r="I2413" i="3" s="1"/>
  <c r="H2413" i="3"/>
  <c r="G2413" i="3"/>
  <c r="F2413" i="3"/>
  <c r="B2411" i="3" a="1"/>
  <c r="B2411" i="3" s="1"/>
  <c r="I2411" i="3" a="1"/>
  <c r="I2411" i="3" s="1"/>
  <c r="H2411" i="3"/>
  <c r="G2411" i="3"/>
  <c r="F2411" i="3"/>
  <c r="B2409" i="3" a="1"/>
  <c r="B2409" i="3" s="1"/>
  <c r="I2409" i="3" a="1"/>
  <c r="I2409" i="3" s="1"/>
  <c r="H2409" i="3"/>
  <c r="G2409" i="3"/>
  <c r="F2409" i="3"/>
  <c r="B2407" i="3" a="1"/>
  <c r="B2407" i="3" s="1"/>
  <c r="I2407" i="3" a="1"/>
  <c r="I2407" i="3" s="1"/>
  <c r="H2407" i="3"/>
  <c r="G2407" i="3"/>
  <c r="F2407" i="3"/>
  <c r="B2405" i="3" a="1"/>
  <c r="B2405" i="3" s="1"/>
  <c r="I2405" i="3" a="1"/>
  <c r="I2405" i="3" s="1"/>
  <c r="H2405" i="3"/>
  <c r="G2405" i="3"/>
  <c r="F2405" i="3"/>
  <c r="B2403" i="3" a="1"/>
  <c r="B2403" i="3" s="1"/>
  <c r="I2403" i="3" a="1"/>
  <c r="I2403" i="3" s="1"/>
  <c r="H2403" i="3"/>
  <c r="G2403" i="3"/>
  <c r="F2403" i="3"/>
  <c r="B2401" i="3" a="1"/>
  <c r="B2401" i="3" s="1"/>
  <c r="I2401" i="3" a="1"/>
  <c r="I2401" i="3" s="1"/>
  <c r="H2401" i="3"/>
  <c r="G2401" i="3"/>
  <c r="F2401" i="3"/>
  <c r="B2399" i="3" a="1"/>
  <c r="B2399" i="3" s="1"/>
  <c r="I2399" i="3" a="1"/>
  <c r="I2399" i="3" s="1"/>
  <c r="H2399" i="3"/>
  <c r="G2399" i="3"/>
  <c r="F2399" i="3"/>
  <c r="B2397" i="3" a="1"/>
  <c r="B2397" i="3" s="1"/>
  <c r="I2397" i="3" a="1"/>
  <c r="I2397" i="3" s="1"/>
  <c r="H2397" i="3"/>
  <c r="G2397" i="3"/>
  <c r="F2397" i="3"/>
  <c r="B2395" i="3" a="1"/>
  <c r="B2395" i="3" s="1"/>
  <c r="I2395" i="3" a="1"/>
  <c r="I2395" i="3" s="1"/>
  <c r="H2395" i="3"/>
  <c r="G2395" i="3"/>
  <c r="F2395" i="3"/>
  <c r="B2393" i="3" a="1"/>
  <c r="B2393" i="3" s="1"/>
  <c r="I2393" i="3" a="1"/>
  <c r="I2393" i="3" s="1"/>
  <c r="H2393" i="3"/>
  <c r="G2393" i="3"/>
  <c r="F2393" i="3"/>
  <c r="B2391" i="3" a="1"/>
  <c r="B2391" i="3" s="1"/>
  <c r="I2391" i="3" a="1"/>
  <c r="I2391" i="3" s="1"/>
  <c r="H2391" i="3"/>
  <c r="G2391" i="3"/>
  <c r="F2391" i="3"/>
  <c r="B2389" i="3" a="1"/>
  <c r="B2389" i="3" s="1"/>
  <c r="I2389" i="3" a="1"/>
  <c r="I2389" i="3" s="1"/>
  <c r="H2389" i="3"/>
  <c r="G2389" i="3"/>
  <c r="F2389" i="3"/>
  <c r="B2387" i="3" a="1"/>
  <c r="B2387" i="3" s="1"/>
  <c r="I2387" i="3" a="1"/>
  <c r="I2387" i="3" s="1"/>
  <c r="H2387" i="3"/>
  <c r="G2387" i="3"/>
  <c r="F2387" i="3"/>
  <c r="B2385" i="3" a="1"/>
  <c r="B2385" i="3" s="1"/>
  <c r="I2385" i="3" a="1"/>
  <c r="I2385" i="3" s="1"/>
  <c r="H2385" i="3"/>
  <c r="G2385" i="3"/>
  <c r="F2385" i="3"/>
  <c r="B2383" i="3" a="1"/>
  <c r="B2383" i="3" s="1"/>
  <c r="I2383" i="3" a="1"/>
  <c r="I2383" i="3" s="1"/>
  <c r="H2383" i="3"/>
  <c r="G2383" i="3"/>
  <c r="F2383" i="3"/>
  <c r="B2381" i="3" a="1"/>
  <c r="B2381" i="3" s="1"/>
  <c r="I2381" i="3" a="1"/>
  <c r="I2381" i="3" s="1"/>
  <c r="H2381" i="3"/>
  <c r="G2381" i="3"/>
  <c r="F2381" i="3"/>
  <c r="B2379" i="3" a="1"/>
  <c r="B2379" i="3" s="1"/>
  <c r="I2379" i="3" a="1"/>
  <c r="I2379" i="3" s="1"/>
  <c r="H2379" i="3"/>
  <c r="G2379" i="3"/>
  <c r="F2379" i="3"/>
  <c r="B2377" i="3" a="1"/>
  <c r="B2377" i="3" s="1"/>
  <c r="I2377" i="3" a="1"/>
  <c r="I2377" i="3" s="1"/>
  <c r="H2377" i="3"/>
  <c r="G2377" i="3"/>
  <c r="F2377" i="3"/>
  <c r="B2375" i="3" a="1"/>
  <c r="B2375" i="3" s="1"/>
  <c r="I2375" i="3" a="1"/>
  <c r="I2375" i="3" s="1"/>
  <c r="H2375" i="3"/>
  <c r="G2375" i="3"/>
  <c r="F2375" i="3"/>
  <c r="B2373" i="3" a="1"/>
  <c r="B2373" i="3" s="1"/>
  <c r="I2373" i="3" a="1"/>
  <c r="I2373" i="3" s="1"/>
  <c r="H2373" i="3"/>
  <c r="G2373" i="3"/>
  <c r="F2373" i="3"/>
  <c r="B2371" i="3" a="1"/>
  <c r="B2371" i="3" s="1"/>
  <c r="I2371" i="3" a="1"/>
  <c r="I2371" i="3" s="1"/>
  <c r="H2371" i="3"/>
  <c r="G2371" i="3"/>
  <c r="F2371" i="3"/>
  <c r="B2369" i="3" a="1"/>
  <c r="B2369" i="3" s="1"/>
  <c r="I2369" i="3" a="1"/>
  <c r="I2369" i="3" s="1"/>
  <c r="H2369" i="3"/>
  <c r="G2369" i="3"/>
  <c r="F2369" i="3"/>
  <c r="B2367" i="3" a="1"/>
  <c r="B2367" i="3" s="1"/>
  <c r="I2367" i="3" a="1"/>
  <c r="I2367" i="3" s="1"/>
  <c r="H2367" i="3"/>
  <c r="G2367" i="3"/>
  <c r="F2367" i="3"/>
  <c r="B2365" i="3" a="1"/>
  <c r="B2365" i="3" s="1"/>
  <c r="I2365" i="3" a="1"/>
  <c r="I2365" i="3" s="1"/>
  <c r="H2365" i="3"/>
  <c r="G2365" i="3"/>
  <c r="F2365" i="3"/>
  <c r="B2363" i="3" a="1"/>
  <c r="B2363" i="3" s="1"/>
  <c r="I2363" i="3" a="1"/>
  <c r="I2363" i="3" s="1"/>
  <c r="H2363" i="3"/>
  <c r="G2363" i="3"/>
  <c r="F2363" i="3"/>
  <c r="B2361" i="3" a="1"/>
  <c r="B2361" i="3" s="1"/>
  <c r="I2361" i="3" a="1"/>
  <c r="I2361" i="3" s="1"/>
  <c r="H2361" i="3"/>
  <c r="G2361" i="3"/>
  <c r="F2361" i="3"/>
  <c r="B2359" i="3" a="1"/>
  <c r="B2359" i="3" s="1"/>
  <c r="I2359" i="3" a="1"/>
  <c r="I2359" i="3" s="1"/>
  <c r="H2359" i="3"/>
  <c r="G2359" i="3"/>
  <c r="F2359" i="3"/>
  <c r="B2357" i="3" a="1"/>
  <c r="B2357" i="3" s="1"/>
  <c r="I2357" i="3" a="1"/>
  <c r="I2357" i="3" s="1"/>
  <c r="H2357" i="3"/>
  <c r="G2357" i="3"/>
  <c r="F2357" i="3"/>
  <c r="B2355" i="3" a="1"/>
  <c r="B2355" i="3" s="1"/>
  <c r="I2355" i="3" a="1"/>
  <c r="I2355" i="3" s="1"/>
  <c r="H2355" i="3"/>
  <c r="G2355" i="3"/>
  <c r="F2355" i="3"/>
  <c r="B2353" i="3" a="1"/>
  <c r="B2353" i="3" s="1"/>
  <c r="I2353" i="3" a="1"/>
  <c r="I2353" i="3" s="1"/>
  <c r="H2353" i="3"/>
  <c r="G2353" i="3"/>
  <c r="F2353" i="3"/>
  <c r="B2351" i="3" a="1"/>
  <c r="B2351" i="3" s="1"/>
  <c r="I2351" i="3" a="1"/>
  <c r="I2351" i="3" s="1"/>
  <c r="H2351" i="3"/>
  <c r="G2351" i="3"/>
  <c r="F2351" i="3"/>
  <c r="B2349" i="3" a="1"/>
  <c r="B2349" i="3" s="1"/>
  <c r="I2349" i="3" a="1"/>
  <c r="I2349" i="3" s="1"/>
  <c r="H2349" i="3"/>
  <c r="G2349" i="3"/>
  <c r="F2349" i="3"/>
  <c r="B2347" i="3" a="1"/>
  <c r="B2347" i="3" s="1"/>
  <c r="I2347" i="3" a="1"/>
  <c r="I2347" i="3" s="1"/>
  <c r="H2347" i="3"/>
  <c r="G2347" i="3"/>
  <c r="F2347" i="3"/>
  <c r="B2345" i="3" a="1"/>
  <c r="B2345" i="3" s="1"/>
  <c r="I2345" i="3" a="1"/>
  <c r="I2345" i="3" s="1"/>
  <c r="H2345" i="3"/>
  <c r="G2345" i="3"/>
  <c r="F2345" i="3"/>
  <c r="B2343" i="3" a="1"/>
  <c r="B2343" i="3" s="1"/>
  <c r="I2343" i="3" a="1"/>
  <c r="I2343" i="3" s="1"/>
  <c r="H2343" i="3"/>
  <c r="G2343" i="3"/>
  <c r="F2343" i="3"/>
  <c r="B2341" i="3" a="1"/>
  <c r="B2341" i="3" s="1"/>
  <c r="I2341" i="3" a="1"/>
  <c r="I2341" i="3" s="1"/>
  <c r="H2341" i="3"/>
  <c r="G2341" i="3"/>
  <c r="F2341" i="3"/>
  <c r="B2339" i="3" a="1"/>
  <c r="B2339" i="3" s="1"/>
  <c r="I2339" i="3" a="1"/>
  <c r="I2339" i="3" s="1"/>
  <c r="H2339" i="3"/>
  <c r="G2339" i="3"/>
  <c r="F2339" i="3"/>
  <c r="B2337" i="3" a="1"/>
  <c r="B2337" i="3" s="1"/>
  <c r="I2337" i="3" a="1"/>
  <c r="I2337" i="3" s="1"/>
  <c r="H2337" i="3"/>
  <c r="G2337" i="3"/>
  <c r="F2337" i="3"/>
  <c r="B2335" i="3" a="1"/>
  <c r="B2335" i="3" s="1"/>
  <c r="I2335" i="3" a="1"/>
  <c r="I2335" i="3" s="1"/>
  <c r="H2335" i="3"/>
  <c r="G2335" i="3"/>
  <c r="F2335" i="3"/>
  <c r="B2333" i="3" a="1"/>
  <c r="B2333" i="3" s="1"/>
  <c r="I2333" i="3" a="1"/>
  <c r="I2333" i="3" s="1"/>
  <c r="H2333" i="3"/>
  <c r="G2333" i="3"/>
  <c r="F2333" i="3"/>
  <c r="B2331" i="3" a="1"/>
  <c r="B2331" i="3" s="1"/>
  <c r="I2331" i="3" a="1"/>
  <c r="I2331" i="3" s="1"/>
  <c r="H2331" i="3"/>
  <c r="G2331" i="3"/>
  <c r="F2331" i="3"/>
  <c r="B2329" i="3" a="1"/>
  <c r="B2329" i="3" s="1"/>
  <c r="I2329" i="3" a="1"/>
  <c r="I2329" i="3" s="1"/>
  <c r="H2329" i="3"/>
  <c r="G2329" i="3"/>
  <c r="F2329" i="3"/>
  <c r="B2327" i="3" a="1"/>
  <c r="B2327" i="3" s="1"/>
  <c r="I2327" i="3" a="1"/>
  <c r="I2327" i="3" s="1"/>
  <c r="H2327" i="3"/>
  <c r="G2327" i="3"/>
  <c r="F2327" i="3"/>
  <c r="B2325" i="3" a="1"/>
  <c r="B2325" i="3" s="1"/>
  <c r="I2325" i="3" a="1"/>
  <c r="I2325" i="3" s="1"/>
  <c r="H2325" i="3"/>
  <c r="G2325" i="3"/>
  <c r="F2325" i="3"/>
  <c r="B2323" i="3" a="1"/>
  <c r="B2323" i="3" s="1"/>
  <c r="I2323" i="3" a="1"/>
  <c r="I2323" i="3" s="1"/>
  <c r="H2323" i="3"/>
  <c r="G2323" i="3"/>
  <c r="F2323" i="3"/>
  <c r="B2321" i="3" a="1"/>
  <c r="B2321" i="3" s="1"/>
  <c r="I2321" i="3" a="1"/>
  <c r="I2321" i="3" s="1"/>
  <c r="H2321" i="3"/>
  <c r="G2321" i="3"/>
  <c r="F2321" i="3"/>
  <c r="B2319" i="3" a="1"/>
  <c r="B2319" i="3" s="1"/>
  <c r="I2319" i="3" a="1"/>
  <c r="I2319" i="3" s="1"/>
  <c r="H2319" i="3"/>
  <c r="G2319" i="3"/>
  <c r="F2319" i="3"/>
  <c r="B2317" i="3" a="1"/>
  <c r="B2317" i="3" s="1"/>
  <c r="I2317" i="3" a="1"/>
  <c r="I2317" i="3" s="1"/>
  <c r="H2317" i="3"/>
  <c r="G2317" i="3"/>
  <c r="F2317" i="3"/>
  <c r="B2315" i="3" a="1"/>
  <c r="B2315" i="3" s="1"/>
  <c r="I2315" i="3" a="1"/>
  <c r="I2315" i="3" s="1"/>
  <c r="H2315" i="3"/>
  <c r="G2315" i="3"/>
  <c r="F2315" i="3"/>
  <c r="B2313" i="3" a="1"/>
  <c r="B2313" i="3" s="1"/>
  <c r="I2313" i="3" a="1"/>
  <c r="I2313" i="3" s="1"/>
  <c r="H2313" i="3"/>
  <c r="G2313" i="3"/>
  <c r="F2313" i="3"/>
  <c r="B2311" i="3" a="1"/>
  <c r="B2311" i="3" s="1"/>
  <c r="I2311" i="3" a="1"/>
  <c r="I2311" i="3" s="1"/>
  <c r="H2311" i="3"/>
  <c r="G2311" i="3"/>
  <c r="F2311" i="3"/>
  <c r="B2309" i="3" a="1"/>
  <c r="B2309" i="3" s="1"/>
  <c r="I2309" i="3" a="1"/>
  <c r="I2309" i="3" s="1"/>
  <c r="H2309" i="3"/>
  <c r="G2309" i="3"/>
  <c r="F2309" i="3"/>
  <c r="B2307" i="3" a="1"/>
  <c r="B2307" i="3" s="1"/>
  <c r="I2307" i="3" a="1"/>
  <c r="I2307" i="3" s="1"/>
  <c r="H2307" i="3"/>
  <c r="G2307" i="3"/>
  <c r="F2307" i="3"/>
  <c r="B2305" i="3" a="1"/>
  <c r="B2305" i="3" s="1"/>
  <c r="I2305" i="3" a="1"/>
  <c r="I2305" i="3" s="1"/>
  <c r="H2305" i="3"/>
  <c r="G2305" i="3"/>
  <c r="F2305" i="3"/>
  <c r="B2303" i="3" a="1"/>
  <c r="B2303" i="3" s="1"/>
  <c r="I2303" i="3" a="1"/>
  <c r="I2303" i="3" s="1"/>
  <c r="H2303" i="3"/>
  <c r="G2303" i="3"/>
  <c r="F2303" i="3"/>
  <c r="B2301" i="3" a="1"/>
  <c r="B2301" i="3" s="1"/>
  <c r="I2301" i="3" a="1"/>
  <c r="I2301" i="3" s="1"/>
  <c r="H2301" i="3"/>
  <c r="G2301" i="3"/>
  <c r="F2301" i="3"/>
  <c r="B2299" i="3" a="1"/>
  <c r="B2299" i="3" s="1"/>
  <c r="I2299" i="3" a="1"/>
  <c r="I2299" i="3" s="1"/>
  <c r="H2299" i="3"/>
  <c r="G2299" i="3"/>
  <c r="F2299" i="3"/>
  <c r="B2297" i="3" a="1"/>
  <c r="B2297" i="3" s="1"/>
  <c r="I2297" i="3" a="1"/>
  <c r="I2297" i="3" s="1"/>
  <c r="H2297" i="3"/>
  <c r="G2297" i="3"/>
  <c r="F2297" i="3"/>
  <c r="B2295" i="3" a="1"/>
  <c r="B2295" i="3" s="1"/>
  <c r="I2295" i="3" a="1"/>
  <c r="I2295" i="3" s="1"/>
  <c r="H2295" i="3"/>
  <c r="G2295" i="3"/>
  <c r="F2295" i="3"/>
  <c r="B2293" i="3" a="1"/>
  <c r="B2293" i="3" s="1"/>
  <c r="I2293" i="3" a="1"/>
  <c r="I2293" i="3" s="1"/>
  <c r="H2293" i="3"/>
  <c r="G2293" i="3"/>
  <c r="F2293" i="3"/>
  <c r="B2291" i="3" a="1"/>
  <c r="B2291" i="3" s="1"/>
  <c r="I2291" i="3" a="1"/>
  <c r="I2291" i="3" s="1"/>
  <c r="H2291" i="3"/>
  <c r="G2291" i="3"/>
  <c r="F2291" i="3"/>
  <c r="B2289" i="3" a="1"/>
  <c r="B2289" i="3" s="1"/>
  <c r="I2289" i="3" a="1"/>
  <c r="I2289" i="3" s="1"/>
  <c r="H2289" i="3"/>
  <c r="G2289" i="3"/>
  <c r="F2289" i="3"/>
  <c r="B2287" i="3" a="1"/>
  <c r="B2287" i="3" s="1"/>
  <c r="I2287" i="3" a="1"/>
  <c r="I2287" i="3" s="1"/>
  <c r="H2287" i="3"/>
  <c r="G2287" i="3"/>
  <c r="F2287" i="3"/>
  <c r="B2285" i="3" a="1"/>
  <c r="B2285" i="3" s="1"/>
  <c r="I2285" i="3" a="1"/>
  <c r="I2285" i="3" s="1"/>
  <c r="H2285" i="3"/>
  <c r="G2285" i="3"/>
  <c r="F2285" i="3"/>
  <c r="B2283" i="3" a="1"/>
  <c r="B2283" i="3" s="1"/>
  <c r="I2283" i="3" a="1"/>
  <c r="I2283" i="3" s="1"/>
  <c r="H2283" i="3"/>
  <c r="G2283" i="3"/>
  <c r="F2283" i="3"/>
  <c r="B2281" i="3" a="1"/>
  <c r="B2281" i="3" s="1"/>
  <c r="I2281" i="3" a="1"/>
  <c r="I2281" i="3" s="1"/>
  <c r="H2281" i="3"/>
  <c r="G2281" i="3"/>
  <c r="F2281" i="3"/>
  <c r="B2279" i="3" a="1"/>
  <c r="B2279" i="3" s="1"/>
  <c r="I2279" i="3" a="1"/>
  <c r="I2279" i="3" s="1"/>
  <c r="H2279" i="3"/>
  <c r="G2279" i="3"/>
  <c r="F2279" i="3"/>
  <c r="B2277" i="3" a="1"/>
  <c r="B2277" i="3" s="1"/>
  <c r="I2277" i="3" a="1"/>
  <c r="I2277" i="3" s="1"/>
  <c r="H2277" i="3"/>
  <c r="G2277" i="3"/>
  <c r="F2277" i="3"/>
  <c r="B2275" i="3" a="1"/>
  <c r="B2275" i="3" s="1"/>
  <c r="I2275" i="3" a="1"/>
  <c r="I2275" i="3" s="1"/>
  <c r="H2275" i="3"/>
  <c r="G2275" i="3"/>
  <c r="F2275" i="3"/>
  <c r="B2273" i="3" a="1"/>
  <c r="B2273" i="3" s="1"/>
  <c r="I2273" i="3" a="1"/>
  <c r="I2273" i="3" s="1"/>
  <c r="H2273" i="3"/>
  <c r="G2273" i="3"/>
  <c r="F2273" i="3"/>
  <c r="B2271" i="3" a="1"/>
  <c r="B2271" i="3" s="1"/>
  <c r="I2271" i="3" a="1"/>
  <c r="I2271" i="3" s="1"/>
  <c r="H2271" i="3"/>
  <c r="G2271" i="3"/>
  <c r="F2271" i="3"/>
  <c r="B2269" i="3" a="1"/>
  <c r="B2269" i="3" s="1"/>
  <c r="I2269" i="3" a="1"/>
  <c r="I2269" i="3" s="1"/>
  <c r="H2269" i="3"/>
  <c r="G2269" i="3"/>
  <c r="F2269" i="3"/>
  <c r="B2267" i="3" a="1"/>
  <c r="B2267" i="3" s="1"/>
  <c r="I2267" i="3" a="1"/>
  <c r="I2267" i="3" s="1"/>
  <c r="H2267" i="3"/>
  <c r="G2267" i="3"/>
  <c r="F2267" i="3"/>
  <c r="B2265" i="3" a="1"/>
  <c r="B2265" i="3" s="1"/>
  <c r="I2265" i="3" a="1"/>
  <c r="I2265" i="3" s="1"/>
  <c r="H2265" i="3"/>
  <c r="G2265" i="3"/>
  <c r="F2265" i="3"/>
  <c r="B2263" i="3" a="1"/>
  <c r="B2263" i="3" s="1"/>
  <c r="I2263" i="3" a="1"/>
  <c r="I2263" i="3" s="1"/>
  <c r="H2263" i="3"/>
  <c r="G2263" i="3"/>
  <c r="F2263" i="3"/>
  <c r="B2261" i="3" a="1"/>
  <c r="B2261" i="3" s="1"/>
  <c r="I2261" i="3" a="1"/>
  <c r="I2261" i="3" s="1"/>
  <c r="H2261" i="3"/>
  <c r="G2261" i="3"/>
  <c r="F2261" i="3"/>
  <c r="B2259" i="3" a="1"/>
  <c r="B2259" i="3" s="1"/>
  <c r="I2259" i="3" a="1"/>
  <c r="I2259" i="3" s="1"/>
  <c r="H2259" i="3"/>
  <c r="G2259" i="3"/>
  <c r="F2259" i="3"/>
  <c r="B2257" i="3" a="1"/>
  <c r="B2257" i="3" s="1"/>
  <c r="I2257" i="3" a="1"/>
  <c r="I2257" i="3" s="1"/>
  <c r="H2257" i="3"/>
  <c r="G2257" i="3"/>
  <c r="F2257" i="3"/>
  <c r="B2255" i="3" a="1"/>
  <c r="B2255" i="3" s="1"/>
  <c r="I2255" i="3" a="1"/>
  <c r="I2255" i="3" s="1"/>
  <c r="H2255" i="3"/>
  <c r="G2255" i="3"/>
  <c r="F2255" i="3"/>
  <c r="B2253" i="3" a="1"/>
  <c r="B2253" i="3" s="1"/>
  <c r="I2253" i="3" a="1"/>
  <c r="I2253" i="3" s="1"/>
  <c r="H2253" i="3"/>
  <c r="G2253" i="3"/>
  <c r="F2253" i="3"/>
  <c r="B2251" i="3" a="1"/>
  <c r="B2251" i="3" s="1"/>
  <c r="I2251" i="3" a="1"/>
  <c r="I2251" i="3" s="1"/>
  <c r="H2251" i="3"/>
  <c r="G2251" i="3"/>
  <c r="F2251" i="3"/>
  <c r="B2249" i="3" a="1"/>
  <c r="B2249" i="3" s="1"/>
  <c r="I2249" i="3" a="1"/>
  <c r="I2249" i="3" s="1"/>
  <c r="H2249" i="3"/>
  <c r="G2249" i="3"/>
  <c r="F2249" i="3"/>
  <c r="B2247" i="3" a="1"/>
  <c r="B2247" i="3" s="1"/>
  <c r="I2247" i="3" a="1"/>
  <c r="I2247" i="3" s="1"/>
  <c r="H2247" i="3"/>
  <c r="G2247" i="3"/>
  <c r="F2247" i="3"/>
  <c r="B2245" i="3" a="1"/>
  <c r="B2245" i="3" s="1"/>
  <c r="I2245" i="3" a="1"/>
  <c r="I2245" i="3" s="1"/>
  <c r="H2245" i="3"/>
  <c r="G2245" i="3"/>
  <c r="F2245" i="3"/>
  <c r="B2243" i="3" a="1"/>
  <c r="B2243" i="3" s="1"/>
  <c r="I2243" i="3" a="1"/>
  <c r="I2243" i="3" s="1"/>
  <c r="H2243" i="3"/>
  <c r="G2243" i="3"/>
  <c r="F2243" i="3"/>
  <c r="B2241" i="3" a="1"/>
  <c r="B2241" i="3" s="1"/>
  <c r="I2241" i="3" a="1"/>
  <c r="I2241" i="3" s="1"/>
  <c r="H2241" i="3"/>
  <c r="G2241" i="3"/>
  <c r="F2241" i="3"/>
  <c r="B2239" i="3" a="1"/>
  <c r="B2239" i="3" s="1"/>
  <c r="I2239" i="3" a="1"/>
  <c r="I2239" i="3" s="1"/>
  <c r="H2239" i="3"/>
  <c r="G2239" i="3"/>
  <c r="F2239" i="3"/>
  <c r="B2237" i="3" a="1"/>
  <c r="B2237" i="3" s="1"/>
  <c r="I2237" i="3" a="1"/>
  <c r="I2237" i="3" s="1"/>
  <c r="H2237" i="3"/>
  <c r="G2237" i="3"/>
  <c r="F2237" i="3"/>
  <c r="B2235" i="3" a="1"/>
  <c r="B2235" i="3" s="1"/>
  <c r="I2235" i="3" a="1"/>
  <c r="I2235" i="3" s="1"/>
  <c r="H2235" i="3"/>
  <c r="G2235" i="3"/>
  <c r="F2235" i="3"/>
  <c r="B2233" i="3" a="1"/>
  <c r="B2233" i="3" s="1"/>
  <c r="I2233" i="3" a="1"/>
  <c r="I2233" i="3" s="1"/>
  <c r="H2233" i="3"/>
  <c r="G2233" i="3"/>
  <c r="F2233" i="3"/>
  <c r="B2231" i="3" a="1"/>
  <c r="B2231" i="3" s="1"/>
  <c r="I2231" i="3" a="1"/>
  <c r="I2231" i="3" s="1"/>
  <c r="H2231" i="3"/>
  <c r="G2231" i="3"/>
  <c r="F2231" i="3"/>
  <c r="B2229" i="3" a="1"/>
  <c r="B2229" i="3" s="1"/>
  <c r="I2229" i="3" a="1"/>
  <c r="I2229" i="3" s="1"/>
  <c r="H2229" i="3"/>
  <c r="G2229" i="3"/>
  <c r="F2229" i="3"/>
  <c r="B2227" i="3" a="1"/>
  <c r="B2227" i="3" s="1"/>
  <c r="I2227" i="3" a="1"/>
  <c r="I2227" i="3" s="1"/>
  <c r="H2227" i="3"/>
  <c r="G2227" i="3"/>
  <c r="F2227" i="3"/>
  <c r="B2225" i="3" a="1"/>
  <c r="B2225" i="3" s="1"/>
  <c r="I2225" i="3" a="1"/>
  <c r="I2225" i="3" s="1"/>
  <c r="H2225" i="3"/>
  <c r="G2225" i="3"/>
  <c r="F2225" i="3"/>
  <c r="B2223" i="3" a="1"/>
  <c r="B2223" i="3" s="1"/>
  <c r="I2223" i="3" a="1"/>
  <c r="I2223" i="3" s="1"/>
  <c r="H2223" i="3"/>
  <c r="G2223" i="3"/>
  <c r="F2223" i="3"/>
  <c r="B2221" i="3" a="1"/>
  <c r="B2221" i="3" s="1"/>
  <c r="I2221" i="3" a="1"/>
  <c r="I2221" i="3" s="1"/>
  <c r="H2221" i="3"/>
  <c r="G2221" i="3"/>
  <c r="F2221" i="3"/>
  <c r="B2219" i="3" a="1"/>
  <c r="B2219" i="3" s="1"/>
  <c r="I2219" i="3" a="1"/>
  <c r="I2219" i="3" s="1"/>
  <c r="H2219" i="3"/>
  <c r="G2219" i="3"/>
  <c r="F2219" i="3"/>
  <c r="B2217" i="3" a="1"/>
  <c r="B2217" i="3" s="1"/>
  <c r="I2217" i="3" a="1"/>
  <c r="I2217" i="3" s="1"/>
  <c r="H2217" i="3"/>
  <c r="G2217" i="3"/>
  <c r="F2217" i="3"/>
  <c r="B2215" i="3" a="1"/>
  <c r="B2215" i="3" s="1"/>
  <c r="I2215" i="3" a="1"/>
  <c r="I2215" i="3" s="1"/>
  <c r="H2215" i="3"/>
  <c r="G2215" i="3"/>
  <c r="F2215" i="3"/>
  <c r="B2213" i="3" a="1"/>
  <c r="B2213" i="3" s="1"/>
  <c r="I2213" i="3" a="1"/>
  <c r="I2213" i="3" s="1"/>
  <c r="H2213" i="3"/>
  <c r="G2213" i="3"/>
  <c r="F2213" i="3"/>
  <c r="B2211" i="3" a="1"/>
  <c r="B2211" i="3" s="1"/>
  <c r="I2211" i="3" a="1"/>
  <c r="I2211" i="3" s="1"/>
  <c r="H2211" i="3"/>
  <c r="G2211" i="3"/>
  <c r="F2211" i="3"/>
  <c r="B2209" i="3" a="1"/>
  <c r="B2209" i="3" s="1"/>
  <c r="I2209" i="3" a="1"/>
  <c r="I2209" i="3" s="1"/>
  <c r="H2209" i="3"/>
  <c r="G2209" i="3"/>
  <c r="F2209" i="3"/>
  <c r="B2207" i="3" a="1"/>
  <c r="B2207" i="3" s="1"/>
  <c r="I2207" i="3" a="1"/>
  <c r="I2207" i="3" s="1"/>
  <c r="H2207" i="3"/>
  <c r="G2207" i="3"/>
  <c r="F2207" i="3"/>
  <c r="B2205" i="3" a="1"/>
  <c r="B2205" i="3" s="1"/>
  <c r="I2205" i="3" a="1"/>
  <c r="I2205" i="3" s="1"/>
  <c r="H2205" i="3"/>
  <c r="G2205" i="3"/>
  <c r="F2205" i="3"/>
  <c r="B2203" i="3" a="1"/>
  <c r="B2203" i="3" s="1"/>
  <c r="I2203" i="3" a="1"/>
  <c r="I2203" i="3" s="1"/>
  <c r="H2203" i="3"/>
  <c r="G2203" i="3"/>
  <c r="F2203" i="3"/>
  <c r="B2201" i="3" a="1"/>
  <c r="B2201" i="3" s="1"/>
  <c r="I2201" i="3" a="1"/>
  <c r="I2201" i="3" s="1"/>
  <c r="H2201" i="3"/>
  <c r="G2201" i="3"/>
  <c r="F2201" i="3"/>
  <c r="B2199" i="3" a="1"/>
  <c r="B2199" i="3" s="1"/>
  <c r="I2199" i="3" a="1"/>
  <c r="I2199" i="3" s="1"/>
  <c r="H2199" i="3"/>
  <c r="G2199" i="3"/>
  <c r="F2199" i="3"/>
  <c r="B2197" i="3" a="1"/>
  <c r="B2197" i="3" s="1"/>
  <c r="I2197" i="3" a="1"/>
  <c r="I2197" i="3" s="1"/>
  <c r="H2197" i="3"/>
  <c r="G2197" i="3"/>
  <c r="F2197" i="3"/>
  <c r="B2195" i="3" a="1"/>
  <c r="B2195" i="3" s="1"/>
  <c r="I2195" i="3" a="1"/>
  <c r="I2195" i="3" s="1"/>
  <c r="H2195" i="3"/>
  <c r="G2195" i="3"/>
  <c r="F2195" i="3"/>
  <c r="B2193" i="3" a="1"/>
  <c r="B2193" i="3" s="1"/>
  <c r="I2193" i="3" a="1"/>
  <c r="I2193" i="3" s="1"/>
  <c r="H2193" i="3"/>
  <c r="G2193" i="3"/>
  <c r="F2193" i="3"/>
  <c r="B2191" i="3" a="1"/>
  <c r="B2191" i="3" s="1"/>
  <c r="I2191" i="3" a="1"/>
  <c r="I2191" i="3" s="1"/>
  <c r="H2191" i="3"/>
  <c r="G2191" i="3"/>
  <c r="F2191" i="3"/>
  <c r="B2189" i="3" a="1"/>
  <c r="B2189" i="3" s="1"/>
  <c r="I2189" i="3" a="1"/>
  <c r="I2189" i="3" s="1"/>
  <c r="H2189" i="3"/>
  <c r="G2189" i="3"/>
  <c r="F2189" i="3"/>
  <c r="B2187" i="3" a="1"/>
  <c r="B2187" i="3" s="1"/>
  <c r="I2187" i="3" a="1"/>
  <c r="I2187" i="3" s="1"/>
  <c r="H2187" i="3"/>
  <c r="G2187" i="3"/>
  <c r="F2187" i="3"/>
  <c r="B2185" i="3" a="1"/>
  <c r="B2185" i="3" s="1"/>
  <c r="I2185" i="3" a="1"/>
  <c r="I2185" i="3" s="1"/>
  <c r="H2185" i="3"/>
  <c r="G2185" i="3"/>
  <c r="F2185" i="3"/>
  <c r="B2183" i="3" a="1"/>
  <c r="B2183" i="3" s="1"/>
  <c r="I2183" i="3" a="1"/>
  <c r="I2183" i="3" s="1"/>
  <c r="H2183" i="3"/>
  <c r="G2183" i="3"/>
  <c r="F2183" i="3"/>
  <c r="B2181" i="3" a="1"/>
  <c r="B2181" i="3" s="1"/>
  <c r="I2181" i="3" a="1"/>
  <c r="I2181" i="3" s="1"/>
  <c r="H2181" i="3"/>
  <c r="G2181" i="3"/>
  <c r="F2181" i="3"/>
  <c r="B2179" i="3" a="1"/>
  <c r="B2179" i="3" s="1"/>
  <c r="I2179" i="3" a="1"/>
  <c r="I2179" i="3" s="1"/>
  <c r="H2179" i="3"/>
  <c r="G2179" i="3"/>
  <c r="F2179" i="3"/>
  <c r="B2177" i="3" a="1"/>
  <c r="B2177" i="3" s="1"/>
  <c r="I2177" i="3" a="1"/>
  <c r="I2177" i="3" s="1"/>
  <c r="H2177" i="3"/>
  <c r="G2177" i="3"/>
  <c r="F2177" i="3"/>
  <c r="B2175" i="3" a="1"/>
  <c r="B2175" i="3" s="1"/>
  <c r="I2175" i="3" a="1"/>
  <c r="I2175" i="3" s="1"/>
  <c r="H2175" i="3"/>
  <c r="G2175" i="3"/>
  <c r="F2175" i="3"/>
  <c r="B2173" i="3" a="1"/>
  <c r="B2173" i="3" s="1"/>
  <c r="I2173" i="3" a="1"/>
  <c r="I2173" i="3" s="1"/>
  <c r="H2173" i="3"/>
  <c r="G2173" i="3"/>
  <c r="F2173" i="3"/>
  <c r="B2171" i="3" a="1"/>
  <c r="B2171" i="3" s="1"/>
  <c r="I2171" i="3" a="1"/>
  <c r="I2171" i="3" s="1"/>
  <c r="H2171" i="3"/>
  <c r="G2171" i="3"/>
  <c r="F2171" i="3"/>
  <c r="B2169" i="3" a="1"/>
  <c r="B2169" i="3" s="1"/>
  <c r="I2169" i="3" a="1"/>
  <c r="I2169" i="3" s="1"/>
  <c r="H2169" i="3"/>
  <c r="G2169" i="3"/>
  <c r="F2169" i="3"/>
  <c r="B2167" i="3" a="1"/>
  <c r="B2167" i="3" s="1"/>
  <c r="I2167" i="3" a="1"/>
  <c r="I2167" i="3" s="1"/>
  <c r="H2167" i="3"/>
  <c r="G2167" i="3"/>
  <c r="F2167" i="3"/>
  <c r="B2165" i="3" a="1"/>
  <c r="B2165" i="3" s="1"/>
  <c r="I2165" i="3" a="1"/>
  <c r="I2165" i="3" s="1"/>
  <c r="H2165" i="3"/>
  <c r="G2165" i="3"/>
  <c r="F2165" i="3"/>
  <c r="B2163" i="3" a="1"/>
  <c r="B2163" i="3" s="1"/>
  <c r="I2163" i="3" a="1"/>
  <c r="I2163" i="3" s="1"/>
  <c r="H2163" i="3"/>
  <c r="G2163" i="3"/>
  <c r="F2163" i="3"/>
  <c r="B2161" i="3" a="1"/>
  <c r="B2161" i="3" s="1"/>
  <c r="I2161" i="3" a="1"/>
  <c r="I2161" i="3" s="1"/>
  <c r="H2161" i="3"/>
  <c r="G2161" i="3"/>
  <c r="F2161" i="3"/>
  <c r="B2159" i="3" a="1"/>
  <c r="B2159" i="3" s="1"/>
  <c r="I2159" i="3" a="1"/>
  <c r="I2159" i="3" s="1"/>
  <c r="H2159" i="3"/>
  <c r="G2159" i="3"/>
  <c r="F2159" i="3"/>
  <c r="B2157" i="3" a="1"/>
  <c r="B2157" i="3" s="1"/>
  <c r="I2157" i="3" a="1"/>
  <c r="I2157" i="3" s="1"/>
  <c r="H2157" i="3"/>
  <c r="G2157" i="3"/>
  <c r="F2157" i="3"/>
  <c r="B2155" i="3" a="1"/>
  <c r="B2155" i="3" s="1"/>
  <c r="I2155" i="3" a="1"/>
  <c r="I2155" i="3" s="1"/>
  <c r="H2155" i="3"/>
  <c r="G2155" i="3"/>
  <c r="F2155" i="3"/>
  <c r="B2153" i="3" a="1"/>
  <c r="B2153" i="3" s="1"/>
  <c r="I2153" i="3" a="1"/>
  <c r="I2153" i="3" s="1"/>
  <c r="H2153" i="3"/>
  <c r="G2153" i="3"/>
  <c r="F2153" i="3"/>
  <c r="B2151" i="3" a="1"/>
  <c r="B2151" i="3" s="1"/>
  <c r="I2151" i="3" a="1"/>
  <c r="I2151" i="3" s="1"/>
  <c r="H2151" i="3"/>
  <c r="G2151" i="3"/>
  <c r="F2151" i="3"/>
  <c r="B2149" i="3" a="1"/>
  <c r="B2149" i="3" s="1"/>
  <c r="I2149" i="3" a="1"/>
  <c r="I2149" i="3" s="1"/>
  <c r="H2149" i="3"/>
  <c r="G2149" i="3"/>
  <c r="F2149" i="3"/>
  <c r="B2147" i="3" a="1"/>
  <c r="B2147" i="3" s="1"/>
  <c r="I2147" i="3" a="1"/>
  <c r="I2147" i="3" s="1"/>
  <c r="H2147" i="3"/>
  <c r="G2147" i="3"/>
  <c r="F2147" i="3"/>
  <c r="B2145" i="3" a="1"/>
  <c r="B2145" i="3" s="1"/>
  <c r="I2145" i="3" a="1"/>
  <c r="I2145" i="3" s="1"/>
  <c r="H2145" i="3"/>
  <c r="G2145" i="3"/>
  <c r="F2145" i="3"/>
  <c r="B2143" i="3" a="1"/>
  <c r="B2143" i="3" s="1"/>
  <c r="I2143" i="3" a="1"/>
  <c r="I2143" i="3" s="1"/>
  <c r="H2143" i="3"/>
  <c r="G2143" i="3"/>
  <c r="F2143" i="3"/>
  <c r="B2141" i="3" a="1"/>
  <c r="B2141" i="3" s="1"/>
  <c r="I2141" i="3" a="1"/>
  <c r="I2141" i="3" s="1"/>
  <c r="H2141" i="3"/>
  <c r="G2141" i="3"/>
  <c r="F2141" i="3"/>
  <c r="B2139" i="3" a="1"/>
  <c r="B2139" i="3" s="1"/>
  <c r="I2139" i="3" a="1"/>
  <c r="I2139" i="3" s="1"/>
  <c r="H2139" i="3"/>
  <c r="G2139" i="3"/>
  <c r="F2139" i="3"/>
  <c r="B2137" i="3" a="1"/>
  <c r="B2137" i="3" s="1"/>
  <c r="I2137" i="3" a="1"/>
  <c r="I2137" i="3" s="1"/>
  <c r="H2137" i="3"/>
  <c r="G2137" i="3"/>
  <c r="F2137" i="3"/>
  <c r="B2135" i="3" a="1"/>
  <c r="B2135" i="3" s="1"/>
  <c r="I2135" i="3" a="1"/>
  <c r="I2135" i="3" s="1"/>
  <c r="H2135" i="3"/>
  <c r="G2135" i="3"/>
  <c r="F2135" i="3"/>
  <c r="B2133" i="3" a="1"/>
  <c r="B2133" i="3" s="1"/>
  <c r="I2133" i="3" a="1"/>
  <c r="I2133" i="3" s="1"/>
  <c r="H2133" i="3"/>
  <c r="G2133" i="3"/>
  <c r="F2133" i="3"/>
  <c r="B2131" i="3" a="1"/>
  <c r="B2131" i="3" s="1"/>
  <c r="I2131" i="3" a="1"/>
  <c r="I2131" i="3" s="1"/>
  <c r="H2131" i="3"/>
  <c r="G2131" i="3"/>
  <c r="F2131" i="3"/>
  <c r="B2129" i="3" a="1"/>
  <c r="B2129" i="3" s="1"/>
  <c r="I2129" i="3" a="1"/>
  <c r="I2129" i="3" s="1"/>
  <c r="H2129" i="3"/>
  <c r="G2129" i="3"/>
  <c r="F2129" i="3"/>
  <c r="B2127" i="3" a="1"/>
  <c r="B2127" i="3" s="1"/>
  <c r="I2127" i="3" a="1"/>
  <c r="I2127" i="3" s="1"/>
  <c r="H2127" i="3"/>
  <c r="G2127" i="3"/>
  <c r="F2127" i="3"/>
  <c r="B2125" i="3" a="1"/>
  <c r="B2125" i="3" s="1"/>
  <c r="I2125" i="3" a="1"/>
  <c r="I2125" i="3" s="1"/>
  <c r="H2125" i="3"/>
  <c r="G2125" i="3"/>
  <c r="F2125" i="3"/>
  <c r="B2123" i="3" a="1"/>
  <c r="B2123" i="3" s="1"/>
  <c r="I2123" i="3" a="1"/>
  <c r="I2123" i="3" s="1"/>
  <c r="H2123" i="3"/>
  <c r="G2123" i="3"/>
  <c r="F2123" i="3"/>
  <c r="B2121" i="3" a="1"/>
  <c r="B2121" i="3" s="1"/>
  <c r="I2121" i="3" a="1"/>
  <c r="I2121" i="3" s="1"/>
  <c r="H2121" i="3"/>
  <c r="G2121" i="3"/>
  <c r="F2121" i="3"/>
  <c r="B2119" i="3" a="1"/>
  <c r="B2119" i="3" s="1"/>
  <c r="I2119" i="3" a="1"/>
  <c r="I2119" i="3" s="1"/>
  <c r="H2119" i="3"/>
  <c r="G2119" i="3"/>
  <c r="F2119" i="3"/>
  <c r="B2117" i="3" a="1"/>
  <c r="B2117" i="3" s="1"/>
  <c r="I2117" i="3" a="1"/>
  <c r="I2117" i="3" s="1"/>
  <c r="H2117" i="3"/>
  <c r="G2117" i="3"/>
  <c r="F2117" i="3"/>
  <c r="B2115" i="3" a="1"/>
  <c r="B2115" i="3" s="1"/>
  <c r="I2115" i="3" a="1"/>
  <c r="I2115" i="3" s="1"/>
  <c r="H2115" i="3"/>
  <c r="G2115" i="3"/>
  <c r="F2115" i="3"/>
  <c r="B2113" i="3" a="1"/>
  <c r="B2113" i="3" s="1"/>
  <c r="I2113" i="3" a="1"/>
  <c r="I2113" i="3" s="1"/>
  <c r="H2113" i="3"/>
  <c r="G2113" i="3"/>
  <c r="F2113" i="3"/>
  <c r="B2111" i="3" a="1"/>
  <c r="B2111" i="3" s="1"/>
  <c r="I2111" i="3" a="1"/>
  <c r="I2111" i="3" s="1"/>
  <c r="H2111" i="3"/>
  <c r="G2111" i="3"/>
  <c r="F2111" i="3"/>
  <c r="B2109" i="3" a="1"/>
  <c r="B2109" i="3" s="1"/>
  <c r="I2109" i="3" a="1"/>
  <c r="I2109" i="3" s="1"/>
  <c r="H2109" i="3"/>
  <c r="G2109" i="3"/>
  <c r="F2109" i="3"/>
  <c r="B2107" i="3" a="1"/>
  <c r="B2107" i="3" s="1"/>
  <c r="I2107" i="3" a="1"/>
  <c r="I2107" i="3" s="1"/>
  <c r="H2107" i="3"/>
  <c r="G2107" i="3"/>
  <c r="F2107" i="3"/>
  <c r="B2105" i="3" a="1"/>
  <c r="B2105" i="3" s="1"/>
  <c r="I2105" i="3" a="1"/>
  <c r="I2105" i="3" s="1"/>
  <c r="H2105" i="3"/>
  <c r="G2105" i="3"/>
  <c r="F2105" i="3"/>
  <c r="B2103" i="3" a="1"/>
  <c r="B2103" i="3" s="1"/>
  <c r="I2103" i="3" a="1"/>
  <c r="I2103" i="3" s="1"/>
  <c r="H2103" i="3"/>
  <c r="G2103" i="3"/>
  <c r="F2103" i="3"/>
  <c r="B2101" i="3" a="1"/>
  <c r="B2101" i="3" s="1"/>
  <c r="I2101" i="3" a="1"/>
  <c r="I2101" i="3" s="1"/>
  <c r="H2101" i="3"/>
  <c r="G2101" i="3"/>
  <c r="F2101" i="3"/>
  <c r="B2099" i="3" a="1"/>
  <c r="B2099" i="3" s="1"/>
  <c r="I2099" i="3" a="1"/>
  <c r="I2099" i="3" s="1"/>
  <c r="H2099" i="3"/>
  <c r="G2099" i="3"/>
  <c r="F2099" i="3"/>
  <c r="B2097" i="3" a="1"/>
  <c r="B2097" i="3" s="1"/>
  <c r="I2097" i="3" a="1"/>
  <c r="I2097" i="3" s="1"/>
  <c r="H2097" i="3"/>
  <c r="G2097" i="3"/>
  <c r="F2097" i="3"/>
  <c r="B2095" i="3" a="1"/>
  <c r="B2095" i="3" s="1"/>
  <c r="I2095" i="3" a="1"/>
  <c r="I2095" i="3" s="1"/>
  <c r="H2095" i="3"/>
  <c r="G2095" i="3"/>
  <c r="F2095" i="3"/>
  <c r="B2093" i="3" a="1"/>
  <c r="B2093" i="3" s="1"/>
  <c r="I2093" i="3" a="1"/>
  <c r="I2093" i="3" s="1"/>
  <c r="H2093" i="3"/>
  <c r="G2093" i="3"/>
  <c r="F2093" i="3"/>
  <c r="B2091" i="3" a="1"/>
  <c r="B2091" i="3" s="1"/>
  <c r="I2091" i="3" a="1"/>
  <c r="I2091" i="3" s="1"/>
  <c r="H2091" i="3"/>
  <c r="G2091" i="3"/>
  <c r="F2091" i="3"/>
  <c r="B2089" i="3" a="1"/>
  <c r="B2089" i="3" s="1"/>
  <c r="I2089" i="3" a="1"/>
  <c r="I2089" i="3" s="1"/>
  <c r="H2089" i="3"/>
  <c r="G2089" i="3"/>
  <c r="F2089" i="3"/>
  <c r="B2087" i="3" a="1"/>
  <c r="B2087" i="3" s="1"/>
  <c r="I2087" i="3" a="1"/>
  <c r="I2087" i="3" s="1"/>
  <c r="H2087" i="3"/>
  <c r="G2087" i="3"/>
  <c r="F2087" i="3"/>
  <c r="B2085" i="3" a="1"/>
  <c r="B2085" i="3" s="1"/>
  <c r="I2085" i="3" a="1"/>
  <c r="I2085" i="3" s="1"/>
  <c r="H2085" i="3"/>
  <c r="G2085" i="3"/>
  <c r="F2085" i="3"/>
  <c r="B2083" i="3" a="1"/>
  <c r="B2083" i="3" s="1"/>
  <c r="I2083" i="3" a="1"/>
  <c r="I2083" i="3" s="1"/>
  <c r="H2083" i="3"/>
  <c r="G2083" i="3"/>
  <c r="F2083" i="3"/>
  <c r="B2081" i="3" a="1"/>
  <c r="B2081" i="3" s="1"/>
  <c r="I2081" i="3" a="1"/>
  <c r="I2081" i="3" s="1"/>
  <c r="H2081" i="3"/>
  <c r="G2081" i="3"/>
  <c r="F2081" i="3"/>
  <c r="B2079" i="3" a="1"/>
  <c r="B2079" i="3" s="1"/>
  <c r="I2079" i="3" a="1"/>
  <c r="I2079" i="3" s="1"/>
  <c r="H2079" i="3"/>
  <c r="G2079" i="3"/>
  <c r="F2079" i="3"/>
  <c r="B2077" i="3" a="1"/>
  <c r="B2077" i="3" s="1"/>
  <c r="I2077" i="3" a="1"/>
  <c r="I2077" i="3" s="1"/>
  <c r="H2077" i="3"/>
  <c r="G2077" i="3"/>
  <c r="F2077" i="3"/>
  <c r="B2075" i="3" a="1"/>
  <c r="B2075" i="3" s="1"/>
  <c r="I2075" i="3" a="1"/>
  <c r="I2075" i="3" s="1"/>
  <c r="H2075" i="3"/>
  <c r="G2075" i="3"/>
  <c r="F2075" i="3"/>
  <c r="B2073" i="3" a="1"/>
  <c r="B2073" i="3" s="1"/>
  <c r="I2073" i="3" a="1"/>
  <c r="I2073" i="3" s="1"/>
  <c r="H2073" i="3"/>
  <c r="G2073" i="3"/>
  <c r="F2073" i="3"/>
  <c r="B2071" i="3" a="1"/>
  <c r="B2071" i="3" s="1"/>
  <c r="I2071" i="3" a="1"/>
  <c r="I2071" i="3" s="1"/>
  <c r="H2071" i="3"/>
  <c r="G2071" i="3"/>
  <c r="F2071" i="3"/>
  <c r="B2069" i="3" a="1"/>
  <c r="B2069" i="3" s="1"/>
  <c r="I2069" i="3" a="1"/>
  <c r="I2069" i="3" s="1"/>
  <c r="H2069" i="3"/>
  <c r="G2069" i="3"/>
  <c r="F2069" i="3"/>
  <c r="B2067" i="3" a="1"/>
  <c r="B2067" i="3" s="1"/>
  <c r="I2067" i="3" a="1"/>
  <c r="I2067" i="3" s="1"/>
  <c r="H2067" i="3"/>
  <c r="G2067" i="3"/>
  <c r="F2067" i="3"/>
  <c r="B2065" i="3" a="1"/>
  <c r="B2065" i="3" s="1"/>
  <c r="I2065" i="3" a="1"/>
  <c r="I2065" i="3" s="1"/>
  <c r="H2065" i="3"/>
  <c r="G2065" i="3"/>
  <c r="F2065" i="3"/>
  <c r="B2063" i="3" a="1"/>
  <c r="B2063" i="3" s="1"/>
  <c r="I2063" i="3" a="1"/>
  <c r="I2063" i="3" s="1"/>
  <c r="H2063" i="3"/>
  <c r="G2063" i="3"/>
  <c r="F2063" i="3"/>
  <c r="B2061" i="3" a="1"/>
  <c r="B2061" i="3" s="1"/>
  <c r="I2061" i="3" a="1"/>
  <c r="I2061" i="3" s="1"/>
  <c r="H2061" i="3"/>
  <c r="G2061" i="3"/>
  <c r="F2061" i="3"/>
  <c r="B2059" i="3" a="1"/>
  <c r="B2059" i="3" s="1"/>
  <c r="I2059" i="3" a="1"/>
  <c r="I2059" i="3" s="1"/>
  <c r="H2059" i="3"/>
  <c r="G2059" i="3"/>
  <c r="F2059" i="3"/>
  <c r="B2057" i="3" a="1"/>
  <c r="B2057" i="3" s="1"/>
  <c r="I2057" i="3" a="1"/>
  <c r="I2057" i="3" s="1"/>
  <c r="H2057" i="3"/>
  <c r="G2057" i="3"/>
  <c r="F2057" i="3"/>
  <c r="B2055" i="3" a="1"/>
  <c r="B2055" i="3" s="1"/>
  <c r="I2055" i="3" a="1"/>
  <c r="I2055" i="3" s="1"/>
  <c r="H2055" i="3"/>
  <c r="G2055" i="3"/>
  <c r="F2055" i="3"/>
  <c r="B2053" i="3" a="1"/>
  <c r="B2053" i="3" s="1"/>
  <c r="I2053" i="3" a="1"/>
  <c r="I2053" i="3" s="1"/>
  <c r="H2053" i="3"/>
  <c r="G2053" i="3"/>
  <c r="F2053" i="3"/>
  <c r="B2051" i="3" a="1"/>
  <c r="B2051" i="3" s="1"/>
  <c r="I2051" i="3" a="1"/>
  <c r="I2051" i="3" s="1"/>
  <c r="H2051" i="3"/>
  <c r="G2051" i="3"/>
  <c r="F2051" i="3"/>
  <c r="B2049" i="3" a="1"/>
  <c r="B2049" i="3" s="1"/>
  <c r="I2049" i="3" a="1"/>
  <c r="I2049" i="3" s="1"/>
  <c r="H2049" i="3"/>
  <c r="G2049" i="3"/>
  <c r="F2049" i="3"/>
  <c r="B2047" i="3" a="1"/>
  <c r="B2047" i="3" s="1"/>
  <c r="I2047" i="3" a="1"/>
  <c r="I2047" i="3" s="1"/>
  <c r="H2047" i="3"/>
  <c r="G2047" i="3"/>
  <c r="F2047" i="3"/>
  <c r="B2045" i="3" a="1"/>
  <c r="B2045" i="3" s="1"/>
  <c r="I2045" i="3" a="1"/>
  <c r="I2045" i="3" s="1"/>
  <c r="H2045" i="3"/>
  <c r="G2045" i="3"/>
  <c r="F2045" i="3"/>
  <c r="B2043" i="3" a="1"/>
  <c r="B2043" i="3" s="1"/>
  <c r="I2043" i="3" a="1"/>
  <c r="I2043" i="3" s="1"/>
  <c r="H2043" i="3"/>
  <c r="G2043" i="3"/>
  <c r="F2043" i="3"/>
  <c r="B2041" i="3" a="1"/>
  <c r="B2041" i="3" s="1"/>
  <c r="I2041" i="3" a="1"/>
  <c r="I2041" i="3" s="1"/>
  <c r="H2041" i="3"/>
  <c r="G2041" i="3"/>
  <c r="F2041" i="3"/>
  <c r="B2039" i="3" a="1"/>
  <c r="B2039" i="3" s="1"/>
  <c r="I2039" i="3" a="1"/>
  <c r="I2039" i="3" s="1"/>
  <c r="H2039" i="3"/>
  <c r="G2039" i="3"/>
  <c r="F2039" i="3"/>
  <c r="B2037" i="3" a="1"/>
  <c r="B2037" i="3" s="1"/>
  <c r="I2037" i="3" a="1"/>
  <c r="I2037" i="3" s="1"/>
  <c r="H2037" i="3"/>
  <c r="G2037" i="3"/>
  <c r="F2037" i="3"/>
  <c r="B2035" i="3" a="1"/>
  <c r="B2035" i="3" s="1"/>
  <c r="I2035" i="3" a="1"/>
  <c r="I2035" i="3" s="1"/>
  <c r="H2035" i="3"/>
  <c r="G2035" i="3"/>
  <c r="F2035" i="3"/>
  <c r="B2033" i="3" a="1"/>
  <c r="B2033" i="3" s="1"/>
  <c r="I2033" i="3" a="1"/>
  <c r="I2033" i="3" s="1"/>
  <c r="H2033" i="3"/>
  <c r="G2033" i="3"/>
  <c r="F2033" i="3"/>
  <c r="B2031" i="3" a="1"/>
  <c r="B2031" i="3" s="1"/>
  <c r="I2031" i="3" a="1"/>
  <c r="I2031" i="3" s="1"/>
  <c r="H2031" i="3"/>
  <c r="G2031" i="3"/>
  <c r="F2031" i="3"/>
  <c r="B2029" i="3" a="1"/>
  <c r="B2029" i="3" s="1"/>
  <c r="I2029" i="3" a="1"/>
  <c r="I2029" i="3" s="1"/>
  <c r="H2029" i="3"/>
  <c r="G2029" i="3"/>
  <c r="F2029" i="3"/>
  <c r="B2027" i="3" a="1"/>
  <c r="B2027" i="3" s="1"/>
  <c r="I2027" i="3" a="1"/>
  <c r="I2027" i="3" s="1"/>
  <c r="H2027" i="3"/>
  <c r="G2027" i="3"/>
  <c r="F2027" i="3"/>
  <c r="B2025" i="3" a="1"/>
  <c r="B2025" i="3" s="1"/>
  <c r="I2025" i="3" a="1"/>
  <c r="I2025" i="3" s="1"/>
  <c r="H2025" i="3"/>
  <c r="G2025" i="3"/>
  <c r="F2025" i="3"/>
  <c r="B2023" i="3" a="1"/>
  <c r="B2023" i="3" s="1"/>
  <c r="I2023" i="3" a="1"/>
  <c r="I2023" i="3" s="1"/>
  <c r="H2023" i="3"/>
  <c r="G2023" i="3"/>
  <c r="F2023" i="3"/>
  <c r="B2021" i="3" a="1"/>
  <c r="B2021" i="3" s="1"/>
  <c r="I2021" i="3" a="1"/>
  <c r="I2021" i="3" s="1"/>
  <c r="H2021" i="3"/>
  <c r="G2021" i="3"/>
  <c r="F2021" i="3"/>
  <c r="B2019" i="3" a="1"/>
  <c r="B2019" i="3" s="1"/>
  <c r="I2019" i="3" a="1"/>
  <c r="I2019" i="3" s="1"/>
  <c r="H2019" i="3"/>
  <c r="G2019" i="3"/>
  <c r="F2019" i="3"/>
  <c r="B2017" i="3" a="1"/>
  <c r="B2017" i="3" s="1"/>
  <c r="I2017" i="3" a="1"/>
  <c r="I2017" i="3" s="1"/>
  <c r="H2017" i="3"/>
  <c r="G2017" i="3"/>
  <c r="F2017" i="3"/>
  <c r="B2015" i="3" a="1"/>
  <c r="B2015" i="3" s="1"/>
  <c r="I2015" i="3" a="1"/>
  <c r="I2015" i="3" s="1"/>
  <c r="H2015" i="3"/>
  <c r="G2015" i="3"/>
  <c r="F2015" i="3"/>
  <c r="B2013" i="3" a="1"/>
  <c r="B2013" i="3" s="1"/>
  <c r="I2013" i="3" a="1"/>
  <c r="I2013" i="3" s="1"/>
  <c r="H2013" i="3"/>
  <c r="G2013" i="3"/>
  <c r="F2013" i="3"/>
  <c r="B2011" i="3" a="1"/>
  <c r="B2011" i="3" s="1"/>
  <c r="I2011" i="3" a="1"/>
  <c r="I2011" i="3" s="1"/>
  <c r="H2011" i="3"/>
  <c r="G2011" i="3"/>
  <c r="F2011" i="3"/>
  <c r="B2009" i="3" a="1"/>
  <c r="B2009" i="3" s="1"/>
  <c r="I2009" i="3" a="1"/>
  <c r="I2009" i="3" s="1"/>
  <c r="H2009" i="3"/>
  <c r="G2009" i="3"/>
  <c r="F2009" i="3"/>
  <c r="B2007" i="3" a="1"/>
  <c r="B2007" i="3" s="1"/>
  <c r="I2007" i="3" a="1"/>
  <c r="I2007" i="3" s="1"/>
  <c r="H2007" i="3"/>
  <c r="G2007" i="3"/>
  <c r="F2007" i="3"/>
  <c r="B2005" i="3" a="1"/>
  <c r="B2005" i="3" s="1"/>
  <c r="I2005" i="3" a="1"/>
  <c r="I2005" i="3" s="1"/>
  <c r="H2005" i="3"/>
  <c r="G2005" i="3"/>
  <c r="F2005" i="3"/>
  <c r="B2003" i="3" a="1"/>
  <c r="B2003" i="3" s="1"/>
  <c r="I2003" i="3" a="1"/>
  <c r="I2003" i="3" s="1"/>
  <c r="H2003" i="3"/>
  <c r="G2003" i="3"/>
  <c r="F2003" i="3"/>
  <c r="B2001" i="3" a="1"/>
  <c r="B2001" i="3" s="1"/>
  <c r="I2001" i="3" a="1"/>
  <c r="I2001" i="3" s="1"/>
  <c r="H2001" i="3"/>
  <c r="G2001" i="3"/>
  <c r="F2001" i="3"/>
  <c r="B1999" i="3" a="1"/>
  <c r="B1999" i="3" s="1"/>
  <c r="I1999" i="3" a="1"/>
  <c r="I1999" i="3" s="1"/>
  <c r="H1999" i="3"/>
  <c r="G1999" i="3"/>
  <c r="F1999" i="3"/>
  <c r="B1997" i="3" a="1"/>
  <c r="B1997" i="3" s="1"/>
  <c r="I1997" i="3" a="1"/>
  <c r="I1997" i="3" s="1"/>
  <c r="H1997" i="3"/>
  <c r="G1997" i="3"/>
  <c r="F1997" i="3"/>
  <c r="B1995" i="3" a="1"/>
  <c r="B1995" i="3" s="1"/>
  <c r="I1995" i="3" a="1"/>
  <c r="I1995" i="3" s="1"/>
  <c r="H1995" i="3"/>
  <c r="G1995" i="3"/>
  <c r="F1995" i="3"/>
  <c r="B1993" i="3" a="1"/>
  <c r="B1993" i="3" s="1"/>
  <c r="I1993" i="3" a="1"/>
  <c r="I1993" i="3" s="1"/>
  <c r="H1993" i="3"/>
  <c r="G1993" i="3"/>
  <c r="F1993" i="3"/>
  <c r="B1991" i="3" a="1"/>
  <c r="B1991" i="3" s="1"/>
  <c r="I1991" i="3" a="1"/>
  <c r="I1991" i="3" s="1"/>
  <c r="H1991" i="3"/>
  <c r="G1991" i="3"/>
  <c r="F1991" i="3"/>
  <c r="B1989" i="3" a="1"/>
  <c r="B1989" i="3" s="1"/>
  <c r="I1989" i="3" a="1"/>
  <c r="I1989" i="3" s="1"/>
  <c r="H1989" i="3"/>
  <c r="G1989" i="3"/>
  <c r="F1989" i="3"/>
  <c r="B1987" i="3" a="1"/>
  <c r="B1987" i="3" s="1"/>
  <c r="I1987" i="3" a="1"/>
  <c r="I1987" i="3" s="1"/>
  <c r="H1987" i="3"/>
  <c r="G1987" i="3"/>
  <c r="F1987" i="3"/>
  <c r="B1985" i="3" a="1"/>
  <c r="B1985" i="3" s="1"/>
  <c r="I1985" i="3" a="1"/>
  <c r="I1985" i="3" s="1"/>
  <c r="H1985" i="3"/>
  <c r="G1985" i="3"/>
  <c r="F1985" i="3"/>
  <c r="B1983" i="3" a="1"/>
  <c r="B1983" i="3" s="1"/>
  <c r="I1983" i="3" a="1"/>
  <c r="I1983" i="3" s="1"/>
  <c r="H1983" i="3"/>
  <c r="G1983" i="3"/>
  <c r="F1983" i="3"/>
  <c r="B1981" i="3" a="1"/>
  <c r="B1981" i="3" s="1"/>
  <c r="I1981" i="3" a="1"/>
  <c r="I1981" i="3" s="1"/>
  <c r="H1981" i="3"/>
  <c r="G1981" i="3"/>
  <c r="F1981" i="3"/>
  <c r="B1979" i="3" a="1"/>
  <c r="B1979" i="3" s="1"/>
  <c r="I1979" i="3" a="1"/>
  <c r="I1979" i="3" s="1"/>
  <c r="H1979" i="3"/>
  <c r="G1979" i="3"/>
  <c r="F1979" i="3"/>
  <c r="B1977" i="3" a="1"/>
  <c r="B1977" i="3" s="1"/>
  <c r="I1977" i="3" a="1"/>
  <c r="I1977" i="3" s="1"/>
  <c r="H1977" i="3"/>
  <c r="G1977" i="3"/>
  <c r="F1977" i="3"/>
  <c r="B1975" i="3" a="1"/>
  <c r="B1975" i="3" s="1"/>
  <c r="I1975" i="3" a="1"/>
  <c r="I1975" i="3" s="1"/>
  <c r="H1975" i="3"/>
  <c r="G1975" i="3"/>
  <c r="F1975" i="3"/>
  <c r="B1973" i="3" a="1"/>
  <c r="B1973" i="3" s="1"/>
  <c r="I1973" i="3" a="1"/>
  <c r="I1973" i="3" s="1"/>
  <c r="H1973" i="3"/>
  <c r="G1973" i="3"/>
  <c r="F1973" i="3"/>
  <c r="B1971" i="3" a="1"/>
  <c r="B1971" i="3" s="1"/>
  <c r="I1971" i="3" a="1"/>
  <c r="I1971" i="3" s="1"/>
  <c r="H1971" i="3"/>
  <c r="G1971" i="3"/>
  <c r="F1971" i="3"/>
  <c r="B1969" i="3" a="1"/>
  <c r="B1969" i="3" s="1"/>
  <c r="I1969" i="3" a="1"/>
  <c r="I1969" i="3" s="1"/>
  <c r="H1969" i="3"/>
  <c r="G1969" i="3"/>
  <c r="F1969" i="3"/>
  <c r="B1967" i="3" a="1"/>
  <c r="B1967" i="3" s="1"/>
  <c r="I1967" i="3" a="1"/>
  <c r="I1967" i="3" s="1"/>
  <c r="H1967" i="3"/>
  <c r="G1967" i="3"/>
  <c r="F1967" i="3"/>
  <c r="B1965" i="3" a="1"/>
  <c r="B1965" i="3" s="1"/>
  <c r="I1965" i="3" a="1"/>
  <c r="I1965" i="3" s="1"/>
  <c r="H1965" i="3"/>
  <c r="G1965" i="3"/>
  <c r="F1965" i="3"/>
  <c r="B1963" i="3" a="1"/>
  <c r="B1963" i="3" s="1"/>
  <c r="I1963" i="3" a="1"/>
  <c r="I1963" i="3" s="1"/>
  <c r="H1963" i="3"/>
  <c r="G1963" i="3"/>
  <c r="F1963" i="3"/>
  <c r="B1961" i="3" a="1"/>
  <c r="B1961" i="3" s="1"/>
  <c r="I1961" i="3" a="1"/>
  <c r="I1961" i="3" s="1"/>
  <c r="H1961" i="3"/>
  <c r="G1961" i="3"/>
  <c r="F1961" i="3"/>
  <c r="B1959" i="3" a="1"/>
  <c r="B1959" i="3" s="1"/>
  <c r="I1959" i="3" a="1"/>
  <c r="I1959" i="3" s="1"/>
  <c r="H1959" i="3"/>
  <c r="G1959" i="3"/>
  <c r="F1959" i="3"/>
  <c r="B1957" i="3" a="1"/>
  <c r="B1957" i="3" s="1"/>
  <c r="I1957" i="3" a="1"/>
  <c r="I1957" i="3" s="1"/>
  <c r="H1957" i="3"/>
  <c r="G1957" i="3"/>
  <c r="F1957" i="3"/>
  <c r="B1955" i="3" a="1"/>
  <c r="B1955" i="3" s="1"/>
  <c r="I1955" i="3" a="1"/>
  <c r="I1955" i="3" s="1"/>
  <c r="H1955" i="3"/>
  <c r="G1955" i="3"/>
  <c r="F1955" i="3"/>
  <c r="B1953" i="3" a="1"/>
  <c r="B1953" i="3" s="1"/>
  <c r="I1953" i="3" a="1"/>
  <c r="I1953" i="3" s="1"/>
  <c r="H1953" i="3"/>
  <c r="G1953" i="3"/>
  <c r="F1953" i="3"/>
  <c r="B1951" i="3" a="1"/>
  <c r="B1951" i="3" s="1"/>
  <c r="I1951" i="3" a="1"/>
  <c r="I1951" i="3" s="1"/>
  <c r="H1951" i="3"/>
  <c r="G1951" i="3"/>
  <c r="F1951" i="3"/>
  <c r="B1949" i="3" a="1"/>
  <c r="B1949" i="3" s="1"/>
  <c r="I1949" i="3" a="1"/>
  <c r="I1949" i="3" s="1"/>
  <c r="H1949" i="3"/>
  <c r="G1949" i="3"/>
  <c r="F1949" i="3"/>
  <c r="B1947" i="3" a="1"/>
  <c r="B1947" i="3" s="1"/>
  <c r="I1947" i="3" a="1"/>
  <c r="I1947" i="3" s="1"/>
  <c r="H1947" i="3"/>
  <c r="G1947" i="3"/>
  <c r="F1947" i="3"/>
  <c r="B1945" i="3" a="1"/>
  <c r="B1945" i="3" s="1"/>
  <c r="I1945" i="3" a="1"/>
  <c r="I1945" i="3" s="1"/>
  <c r="H1945" i="3"/>
  <c r="G1945" i="3"/>
  <c r="F1945" i="3"/>
  <c r="B1943" i="3" a="1"/>
  <c r="B1943" i="3" s="1"/>
  <c r="I1943" i="3" a="1"/>
  <c r="I1943" i="3" s="1"/>
  <c r="H1943" i="3"/>
  <c r="G1943" i="3"/>
  <c r="F1943" i="3"/>
  <c r="B1941" i="3" a="1"/>
  <c r="B1941" i="3" s="1"/>
  <c r="I1941" i="3" a="1"/>
  <c r="I1941" i="3" s="1"/>
  <c r="H1941" i="3"/>
  <c r="G1941" i="3"/>
  <c r="F1941" i="3"/>
  <c r="B1939" i="3" a="1"/>
  <c r="B1939" i="3" s="1"/>
  <c r="I1939" i="3" a="1"/>
  <c r="I1939" i="3" s="1"/>
  <c r="H1939" i="3"/>
  <c r="G1939" i="3"/>
  <c r="F1939" i="3"/>
  <c r="B1937" i="3" a="1"/>
  <c r="B1937" i="3" s="1"/>
  <c r="I1937" i="3" a="1"/>
  <c r="I1937" i="3" s="1"/>
  <c r="H1937" i="3"/>
  <c r="G1937" i="3"/>
  <c r="F1937" i="3"/>
  <c r="B1935" i="3" a="1"/>
  <c r="B1935" i="3" s="1"/>
  <c r="I1935" i="3" a="1"/>
  <c r="I1935" i="3" s="1"/>
  <c r="H1935" i="3"/>
  <c r="G1935" i="3"/>
  <c r="F1935" i="3"/>
  <c r="B1933" i="3" a="1"/>
  <c r="B1933" i="3" s="1"/>
  <c r="I1933" i="3" a="1"/>
  <c r="I1933" i="3" s="1"/>
  <c r="H1933" i="3"/>
  <c r="G1933" i="3"/>
  <c r="F1933" i="3"/>
  <c r="B1931" i="3" a="1"/>
  <c r="B1931" i="3" s="1"/>
  <c r="I1931" i="3" a="1"/>
  <c r="I1931" i="3" s="1"/>
  <c r="H1931" i="3"/>
  <c r="G1931" i="3"/>
  <c r="F1931" i="3"/>
  <c r="B1929" i="3" a="1"/>
  <c r="B1929" i="3" s="1"/>
  <c r="I1929" i="3" a="1"/>
  <c r="I1929" i="3" s="1"/>
  <c r="H1929" i="3"/>
  <c r="G1929" i="3"/>
  <c r="F1929" i="3"/>
  <c r="B1927" i="3" a="1"/>
  <c r="B1927" i="3" s="1"/>
  <c r="I1927" i="3" a="1"/>
  <c r="I1927" i="3" s="1"/>
  <c r="H1927" i="3"/>
  <c r="G1927" i="3"/>
  <c r="F1927" i="3"/>
  <c r="B1925" i="3" a="1"/>
  <c r="B1925" i="3" s="1"/>
  <c r="I1925" i="3" a="1"/>
  <c r="I1925" i="3" s="1"/>
  <c r="H1925" i="3"/>
  <c r="G1925" i="3"/>
  <c r="F1925" i="3"/>
  <c r="B1923" i="3" a="1"/>
  <c r="B1923" i="3" s="1"/>
  <c r="I1923" i="3" a="1"/>
  <c r="I1923" i="3" s="1"/>
  <c r="H1923" i="3"/>
  <c r="G1923" i="3"/>
  <c r="F1923" i="3"/>
  <c r="B1921" i="3" a="1"/>
  <c r="B1921" i="3" s="1"/>
  <c r="I1921" i="3" a="1"/>
  <c r="I1921" i="3" s="1"/>
  <c r="H1921" i="3"/>
  <c r="G1921" i="3"/>
  <c r="F1921" i="3"/>
  <c r="B1919" i="3" a="1"/>
  <c r="B1919" i="3" s="1"/>
  <c r="I1919" i="3" a="1"/>
  <c r="I1919" i="3" s="1"/>
  <c r="H1919" i="3"/>
  <c r="G1919" i="3"/>
  <c r="F1919" i="3"/>
  <c r="B1917" i="3" a="1"/>
  <c r="B1917" i="3" s="1"/>
  <c r="I1917" i="3" a="1"/>
  <c r="I1917" i="3" s="1"/>
  <c r="H1917" i="3"/>
  <c r="G1917" i="3"/>
  <c r="F1917" i="3"/>
  <c r="B1915" i="3" a="1"/>
  <c r="B1915" i="3" s="1"/>
  <c r="I1915" i="3" a="1"/>
  <c r="I1915" i="3" s="1"/>
  <c r="H1915" i="3"/>
  <c r="G1915" i="3"/>
  <c r="F1915" i="3"/>
  <c r="B1913" i="3" a="1"/>
  <c r="B1913" i="3" s="1"/>
  <c r="I1913" i="3" a="1"/>
  <c r="I1913" i="3" s="1"/>
  <c r="H1913" i="3"/>
  <c r="G1913" i="3"/>
  <c r="F1913" i="3"/>
  <c r="B1911" i="3" a="1"/>
  <c r="B1911" i="3" s="1"/>
  <c r="I1911" i="3" a="1"/>
  <c r="I1911" i="3" s="1"/>
  <c r="H1911" i="3"/>
  <c r="G1911" i="3"/>
  <c r="F1911" i="3"/>
  <c r="B1909" i="3" a="1"/>
  <c r="B1909" i="3" s="1"/>
  <c r="I1909" i="3" a="1"/>
  <c r="I1909" i="3" s="1"/>
  <c r="H1909" i="3"/>
  <c r="G1909" i="3"/>
  <c r="F1909" i="3"/>
  <c r="B1907" i="3" a="1"/>
  <c r="B1907" i="3" s="1"/>
  <c r="I1907" i="3" a="1"/>
  <c r="I1907" i="3" s="1"/>
  <c r="H1907" i="3"/>
  <c r="G1907" i="3"/>
  <c r="F1907" i="3"/>
  <c r="B1905" i="3" a="1"/>
  <c r="B1905" i="3" s="1"/>
  <c r="I1905" i="3" a="1"/>
  <c r="I1905" i="3" s="1"/>
  <c r="H1905" i="3"/>
  <c r="G1905" i="3"/>
  <c r="F1905" i="3"/>
  <c r="B1903" i="3" a="1"/>
  <c r="B1903" i="3" s="1"/>
  <c r="I1903" i="3" a="1"/>
  <c r="I1903" i="3" s="1"/>
  <c r="H1903" i="3"/>
  <c r="G1903" i="3"/>
  <c r="F1903" i="3"/>
  <c r="B1901" i="3" a="1"/>
  <c r="B1901" i="3" s="1"/>
  <c r="I1901" i="3" a="1"/>
  <c r="I1901" i="3" s="1"/>
  <c r="H1901" i="3"/>
  <c r="G1901" i="3"/>
  <c r="F1901" i="3"/>
  <c r="B1899" i="3" a="1"/>
  <c r="B1899" i="3" s="1"/>
  <c r="I1899" i="3" a="1"/>
  <c r="I1899" i="3" s="1"/>
  <c r="H1899" i="3"/>
  <c r="G1899" i="3"/>
  <c r="F1899" i="3"/>
  <c r="B1897" i="3" a="1"/>
  <c r="B1897" i="3" s="1"/>
  <c r="I1897" i="3" a="1"/>
  <c r="I1897" i="3" s="1"/>
  <c r="H1897" i="3"/>
  <c r="G1897" i="3"/>
  <c r="F1897" i="3"/>
  <c r="B1895" i="3" a="1"/>
  <c r="B1895" i="3" s="1"/>
  <c r="I1895" i="3" a="1"/>
  <c r="I1895" i="3" s="1"/>
  <c r="H1895" i="3"/>
  <c r="G1895" i="3"/>
  <c r="F1895" i="3"/>
  <c r="B1893" i="3" a="1"/>
  <c r="B1893" i="3" s="1"/>
  <c r="I1893" i="3" a="1"/>
  <c r="I1893" i="3" s="1"/>
  <c r="H1893" i="3"/>
  <c r="G1893" i="3"/>
  <c r="F1893" i="3"/>
  <c r="B1891" i="3" a="1"/>
  <c r="B1891" i="3" s="1"/>
  <c r="I1891" i="3" a="1"/>
  <c r="I1891" i="3" s="1"/>
  <c r="H1891" i="3"/>
  <c r="G1891" i="3"/>
  <c r="F1891" i="3"/>
  <c r="B1889" i="3" a="1"/>
  <c r="B1889" i="3" s="1"/>
  <c r="I1889" i="3" a="1"/>
  <c r="I1889" i="3" s="1"/>
  <c r="H1889" i="3"/>
  <c r="G1889" i="3"/>
  <c r="F1889" i="3"/>
  <c r="B1887" i="3" a="1"/>
  <c r="B1887" i="3" s="1"/>
  <c r="I1887" i="3" a="1"/>
  <c r="I1887" i="3" s="1"/>
  <c r="H1887" i="3"/>
  <c r="G1887" i="3"/>
  <c r="F1887" i="3"/>
  <c r="B1885" i="3" a="1"/>
  <c r="B1885" i="3" s="1"/>
  <c r="I1885" i="3" a="1"/>
  <c r="I1885" i="3" s="1"/>
  <c r="H1885" i="3"/>
  <c r="G1885" i="3"/>
  <c r="F1885" i="3"/>
  <c r="B1883" i="3" a="1"/>
  <c r="B1883" i="3" s="1"/>
  <c r="I1883" i="3" a="1"/>
  <c r="I1883" i="3" s="1"/>
  <c r="H1883" i="3"/>
  <c r="G1883" i="3"/>
  <c r="F1883" i="3"/>
  <c r="B1881" i="3" a="1"/>
  <c r="B1881" i="3" s="1"/>
  <c r="I1881" i="3" a="1"/>
  <c r="I1881" i="3" s="1"/>
  <c r="H1881" i="3"/>
  <c r="G1881" i="3"/>
  <c r="F1881" i="3"/>
  <c r="B1879" i="3" a="1"/>
  <c r="B1879" i="3" s="1"/>
  <c r="I1879" i="3" a="1"/>
  <c r="I1879" i="3" s="1"/>
  <c r="H1879" i="3"/>
  <c r="G1879" i="3"/>
  <c r="F1879" i="3"/>
  <c r="B1877" i="3" a="1"/>
  <c r="B1877" i="3" s="1"/>
  <c r="I1877" i="3" a="1"/>
  <c r="I1877" i="3" s="1"/>
  <c r="H1877" i="3"/>
  <c r="G1877" i="3"/>
  <c r="F1877" i="3"/>
  <c r="B1875" i="3" a="1"/>
  <c r="B1875" i="3" s="1"/>
  <c r="I1875" i="3" a="1"/>
  <c r="I1875" i="3" s="1"/>
  <c r="H1875" i="3"/>
  <c r="G1875" i="3"/>
  <c r="F1875" i="3"/>
  <c r="B1873" i="3" a="1"/>
  <c r="B1873" i="3" s="1"/>
  <c r="I1873" i="3" a="1"/>
  <c r="I1873" i="3" s="1"/>
  <c r="H1873" i="3"/>
  <c r="G1873" i="3"/>
  <c r="F1873" i="3"/>
  <c r="B1871" i="3" a="1"/>
  <c r="B1871" i="3" s="1"/>
  <c r="I1871" i="3" a="1"/>
  <c r="I1871" i="3" s="1"/>
  <c r="H1871" i="3"/>
  <c r="G1871" i="3"/>
  <c r="F1871" i="3"/>
  <c r="B1869" i="3" a="1"/>
  <c r="B1869" i="3" s="1"/>
  <c r="I1869" i="3" a="1"/>
  <c r="I1869" i="3" s="1"/>
  <c r="H1869" i="3"/>
  <c r="G1869" i="3"/>
  <c r="F1869" i="3"/>
  <c r="B1867" i="3" a="1"/>
  <c r="B1867" i="3" s="1"/>
  <c r="I1867" i="3" a="1"/>
  <c r="I1867" i="3" s="1"/>
  <c r="H1867" i="3"/>
  <c r="G1867" i="3"/>
  <c r="F1867" i="3"/>
  <c r="B1865" i="3" a="1"/>
  <c r="B1865" i="3" s="1"/>
  <c r="I1865" i="3" a="1"/>
  <c r="I1865" i="3" s="1"/>
  <c r="H1865" i="3"/>
  <c r="G1865" i="3"/>
  <c r="F1865" i="3"/>
  <c r="B1863" i="3" a="1"/>
  <c r="B1863" i="3" s="1"/>
  <c r="I1863" i="3" a="1"/>
  <c r="I1863" i="3" s="1"/>
  <c r="H1863" i="3"/>
  <c r="G1863" i="3"/>
  <c r="F1863" i="3"/>
  <c r="B1861" i="3" a="1"/>
  <c r="B1861" i="3" s="1"/>
  <c r="I1861" i="3" a="1"/>
  <c r="I1861" i="3" s="1"/>
  <c r="H1861" i="3"/>
  <c r="G1861" i="3"/>
  <c r="F1861" i="3"/>
  <c r="B1859" i="3" a="1"/>
  <c r="B1859" i="3" s="1"/>
  <c r="I1859" i="3" a="1"/>
  <c r="I1859" i="3" s="1"/>
  <c r="H1859" i="3"/>
  <c r="G1859" i="3"/>
  <c r="F1859" i="3"/>
  <c r="B1857" i="3" a="1"/>
  <c r="B1857" i="3" s="1"/>
  <c r="I1857" i="3" a="1"/>
  <c r="I1857" i="3" s="1"/>
  <c r="H1857" i="3"/>
  <c r="G1857" i="3"/>
  <c r="F1857" i="3"/>
  <c r="B1855" i="3" a="1"/>
  <c r="B1855" i="3" s="1"/>
  <c r="I1855" i="3" a="1"/>
  <c r="I1855" i="3" s="1"/>
  <c r="H1855" i="3"/>
  <c r="G1855" i="3"/>
  <c r="F1855" i="3"/>
  <c r="B1853" i="3" a="1"/>
  <c r="B1853" i="3" s="1"/>
  <c r="I1853" i="3" a="1"/>
  <c r="I1853" i="3" s="1"/>
  <c r="H1853" i="3"/>
  <c r="G1853" i="3"/>
  <c r="F1853" i="3"/>
  <c r="B1851" i="3" a="1"/>
  <c r="B1851" i="3" s="1"/>
  <c r="I1851" i="3" a="1"/>
  <c r="I1851" i="3" s="1"/>
  <c r="H1851" i="3"/>
  <c r="G1851" i="3"/>
  <c r="F1851" i="3"/>
  <c r="B1849" i="3" a="1"/>
  <c r="B1849" i="3" s="1"/>
  <c r="I1849" i="3" a="1"/>
  <c r="I1849" i="3" s="1"/>
  <c r="H1849" i="3"/>
  <c r="G1849" i="3"/>
  <c r="F1849" i="3"/>
  <c r="B1847" i="3" a="1"/>
  <c r="B1847" i="3" s="1"/>
  <c r="I1847" i="3" a="1"/>
  <c r="I1847" i="3" s="1"/>
  <c r="H1847" i="3"/>
  <c r="G1847" i="3"/>
  <c r="F1847" i="3"/>
  <c r="B1845" i="3" a="1"/>
  <c r="B1845" i="3" s="1"/>
  <c r="I1845" i="3" a="1"/>
  <c r="I1845" i="3" s="1"/>
  <c r="H1845" i="3"/>
  <c r="G1845" i="3"/>
  <c r="F1845" i="3"/>
  <c r="B1843" i="3" a="1"/>
  <c r="B1843" i="3" s="1"/>
  <c r="I1843" i="3" a="1"/>
  <c r="I1843" i="3" s="1"/>
  <c r="H1843" i="3"/>
  <c r="G1843" i="3"/>
  <c r="F1843" i="3"/>
  <c r="B1841" i="3" a="1"/>
  <c r="B1841" i="3" s="1"/>
  <c r="I1841" i="3" a="1"/>
  <c r="I1841" i="3" s="1"/>
  <c r="H1841" i="3"/>
  <c r="G1841" i="3"/>
  <c r="F1841" i="3"/>
  <c r="B1839" i="3" a="1"/>
  <c r="B1839" i="3" s="1"/>
  <c r="I1839" i="3" a="1"/>
  <c r="I1839" i="3" s="1"/>
  <c r="H1839" i="3"/>
  <c r="G1839" i="3"/>
  <c r="F1839" i="3"/>
  <c r="B1837" i="3" a="1"/>
  <c r="B1837" i="3" s="1"/>
  <c r="I1837" i="3" a="1"/>
  <c r="I1837" i="3" s="1"/>
  <c r="H1837" i="3"/>
  <c r="G1837" i="3"/>
  <c r="F1837" i="3"/>
  <c r="B1835" i="3" a="1"/>
  <c r="B1835" i="3" s="1"/>
  <c r="I1835" i="3" a="1"/>
  <c r="I1835" i="3" s="1"/>
  <c r="H1835" i="3"/>
  <c r="G1835" i="3"/>
  <c r="F1835" i="3"/>
  <c r="B1833" i="3" a="1"/>
  <c r="B1833" i="3" s="1"/>
  <c r="I1833" i="3" a="1"/>
  <c r="I1833" i="3" s="1"/>
  <c r="H1833" i="3"/>
  <c r="G1833" i="3"/>
  <c r="F1833" i="3"/>
  <c r="B1831" i="3" a="1"/>
  <c r="B1831" i="3" s="1"/>
  <c r="I1831" i="3" a="1"/>
  <c r="I1831" i="3" s="1"/>
  <c r="H1831" i="3"/>
  <c r="G1831" i="3"/>
  <c r="F1831" i="3"/>
  <c r="B1829" i="3" a="1"/>
  <c r="B1829" i="3" s="1"/>
  <c r="I1829" i="3" a="1"/>
  <c r="I1829" i="3" s="1"/>
  <c r="H1829" i="3"/>
  <c r="G1829" i="3"/>
  <c r="F1829" i="3"/>
  <c r="B1827" i="3" a="1"/>
  <c r="B1827" i="3" s="1"/>
  <c r="I1827" i="3" a="1"/>
  <c r="I1827" i="3" s="1"/>
  <c r="H1827" i="3"/>
  <c r="G1827" i="3"/>
  <c r="F1827" i="3"/>
  <c r="B1825" i="3" a="1"/>
  <c r="B1825" i="3" s="1"/>
  <c r="I1825" i="3" a="1"/>
  <c r="I1825" i="3" s="1"/>
  <c r="H1825" i="3"/>
  <c r="G1825" i="3"/>
  <c r="F1825" i="3"/>
  <c r="B1823" i="3" a="1"/>
  <c r="B1823" i="3" s="1"/>
  <c r="I1823" i="3" a="1"/>
  <c r="I1823" i="3" s="1"/>
  <c r="H1823" i="3"/>
  <c r="G1823" i="3"/>
  <c r="F1823" i="3"/>
  <c r="B1821" i="3" a="1"/>
  <c r="B1821" i="3" s="1"/>
  <c r="I1821" i="3" a="1"/>
  <c r="I1821" i="3" s="1"/>
  <c r="H1821" i="3"/>
  <c r="G1821" i="3"/>
  <c r="F1821" i="3"/>
  <c r="B1819" i="3" a="1"/>
  <c r="B1819" i="3" s="1"/>
  <c r="I1819" i="3" a="1"/>
  <c r="I1819" i="3" s="1"/>
  <c r="H1819" i="3"/>
  <c r="G1819" i="3"/>
  <c r="F1819" i="3"/>
  <c r="B1817" i="3" a="1"/>
  <c r="B1817" i="3" s="1"/>
  <c r="I1817" i="3" a="1"/>
  <c r="I1817" i="3" s="1"/>
  <c r="H1817" i="3"/>
  <c r="G1817" i="3"/>
  <c r="F1817" i="3"/>
  <c r="B1815" i="3" a="1"/>
  <c r="B1815" i="3" s="1"/>
  <c r="I1815" i="3" a="1"/>
  <c r="I1815" i="3" s="1"/>
  <c r="H1815" i="3"/>
  <c r="G1815" i="3"/>
  <c r="F1815" i="3"/>
  <c r="B1813" i="3" a="1"/>
  <c r="B1813" i="3" s="1"/>
  <c r="I1813" i="3" a="1"/>
  <c r="I1813" i="3" s="1"/>
  <c r="H1813" i="3"/>
  <c r="G1813" i="3"/>
  <c r="F1813" i="3"/>
  <c r="B1811" i="3" a="1"/>
  <c r="B1811" i="3" s="1"/>
  <c r="I1811" i="3" a="1"/>
  <c r="I1811" i="3" s="1"/>
  <c r="H1811" i="3"/>
  <c r="G1811" i="3"/>
  <c r="F1811" i="3"/>
  <c r="B1809" i="3" a="1"/>
  <c r="B1809" i="3" s="1"/>
  <c r="I1809" i="3" a="1"/>
  <c r="I1809" i="3" s="1"/>
  <c r="H1809" i="3"/>
  <c r="G1809" i="3"/>
  <c r="F1809" i="3"/>
  <c r="B1807" i="3" a="1"/>
  <c r="B1807" i="3" s="1"/>
  <c r="I1807" i="3" a="1"/>
  <c r="I1807" i="3" s="1"/>
  <c r="H1807" i="3"/>
  <c r="G1807" i="3"/>
  <c r="F1807" i="3"/>
  <c r="B1805" i="3" a="1"/>
  <c r="B1805" i="3" s="1"/>
  <c r="I1805" i="3" a="1"/>
  <c r="I1805" i="3" s="1"/>
  <c r="H1805" i="3"/>
  <c r="G1805" i="3"/>
  <c r="F1805" i="3"/>
  <c r="B1803" i="3" a="1"/>
  <c r="B1803" i="3" s="1"/>
  <c r="I1803" i="3" a="1"/>
  <c r="I1803" i="3" s="1"/>
  <c r="H1803" i="3"/>
  <c r="G1803" i="3"/>
  <c r="F1803" i="3"/>
  <c r="B1801" i="3" a="1"/>
  <c r="B1801" i="3" s="1"/>
  <c r="I1801" i="3" a="1"/>
  <c r="I1801" i="3" s="1"/>
  <c r="H1801" i="3"/>
  <c r="G1801" i="3"/>
  <c r="F1801" i="3"/>
  <c r="B1799" i="3" a="1"/>
  <c r="B1799" i="3" s="1"/>
  <c r="I1799" i="3" a="1"/>
  <c r="I1799" i="3" s="1"/>
  <c r="H1799" i="3"/>
  <c r="G1799" i="3"/>
  <c r="F1799" i="3"/>
  <c r="B1797" i="3" a="1"/>
  <c r="B1797" i="3" s="1"/>
  <c r="I1797" i="3" a="1"/>
  <c r="I1797" i="3" s="1"/>
  <c r="H1797" i="3"/>
  <c r="G1797" i="3"/>
  <c r="F1797" i="3"/>
  <c r="B1795" i="3" a="1"/>
  <c r="B1795" i="3" s="1"/>
  <c r="I1795" i="3" a="1"/>
  <c r="I1795" i="3" s="1"/>
  <c r="H1795" i="3"/>
  <c r="G1795" i="3"/>
  <c r="F1795" i="3"/>
  <c r="B1793" i="3" a="1"/>
  <c r="B1793" i="3" s="1"/>
  <c r="I1793" i="3" a="1"/>
  <c r="I1793" i="3" s="1"/>
  <c r="H1793" i="3"/>
  <c r="G1793" i="3"/>
  <c r="F1793" i="3"/>
  <c r="B1791" i="3" a="1"/>
  <c r="B1791" i="3" s="1"/>
  <c r="I1791" i="3" a="1"/>
  <c r="I1791" i="3" s="1"/>
  <c r="H1791" i="3"/>
  <c r="G1791" i="3"/>
  <c r="F1791" i="3"/>
  <c r="B1789" i="3" a="1"/>
  <c r="B1789" i="3" s="1"/>
  <c r="I1789" i="3" a="1"/>
  <c r="I1789" i="3" s="1"/>
  <c r="H1789" i="3"/>
  <c r="G1789" i="3"/>
  <c r="F1789" i="3"/>
  <c r="B1787" i="3" a="1"/>
  <c r="B1787" i="3" s="1"/>
  <c r="I1787" i="3" a="1"/>
  <c r="I1787" i="3" s="1"/>
  <c r="H1787" i="3"/>
  <c r="G1787" i="3"/>
  <c r="F1787" i="3"/>
  <c r="B1785" i="3" a="1"/>
  <c r="B1785" i="3" s="1"/>
  <c r="I1785" i="3" a="1"/>
  <c r="I1785" i="3" s="1"/>
  <c r="H1785" i="3"/>
  <c r="G1785" i="3"/>
  <c r="F1785" i="3"/>
  <c r="B1783" i="3" a="1"/>
  <c r="B1783" i="3" s="1"/>
  <c r="I1783" i="3" a="1"/>
  <c r="I1783" i="3" s="1"/>
  <c r="H1783" i="3"/>
  <c r="G1783" i="3"/>
  <c r="F1783" i="3"/>
  <c r="B1781" i="3" a="1"/>
  <c r="B1781" i="3" s="1"/>
  <c r="I1781" i="3" a="1"/>
  <c r="I1781" i="3" s="1"/>
  <c r="H1781" i="3"/>
  <c r="G1781" i="3"/>
  <c r="F1781" i="3"/>
  <c r="B1779" i="3" a="1"/>
  <c r="B1779" i="3" s="1"/>
  <c r="I1779" i="3" a="1"/>
  <c r="I1779" i="3" s="1"/>
  <c r="H1779" i="3"/>
  <c r="G1779" i="3"/>
  <c r="F1779" i="3"/>
  <c r="B1777" i="3" a="1"/>
  <c r="B1777" i="3" s="1"/>
  <c r="I1777" i="3" a="1"/>
  <c r="I1777" i="3" s="1"/>
  <c r="H1777" i="3"/>
  <c r="G1777" i="3"/>
  <c r="F1777" i="3"/>
  <c r="B1775" i="3" a="1"/>
  <c r="B1775" i="3" s="1"/>
  <c r="I1775" i="3" a="1"/>
  <c r="I1775" i="3" s="1"/>
  <c r="H1775" i="3"/>
  <c r="G1775" i="3"/>
  <c r="F1775" i="3"/>
  <c r="B1773" i="3" a="1"/>
  <c r="B1773" i="3" s="1"/>
  <c r="I1773" i="3" a="1"/>
  <c r="I1773" i="3" s="1"/>
  <c r="H1773" i="3"/>
  <c r="G1773" i="3"/>
  <c r="F1773" i="3"/>
  <c r="B1771" i="3" a="1"/>
  <c r="B1771" i="3" s="1"/>
  <c r="I1771" i="3" a="1"/>
  <c r="I1771" i="3" s="1"/>
  <c r="H1771" i="3"/>
  <c r="G1771" i="3"/>
  <c r="F1771" i="3"/>
  <c r="B1769" i="3" a="1"/>
  <c r="B1769" i="3" s="1"/>
  <c r="I1769" i="3" a="1"/>
  <c r="I1769" i="3" s="1"/>
  <c r="H1769" i="3"/>
  <c r="G1769" i="3"/>
  <c r="F1769" i="3"/>
  <c r="B1767" i="3" a="1"/>
  <c r="B1767" i="3" s="1"/>
  <c r="I1767" i="3" a="1"/>
  <c r="I1767" i="3" s="1"/>
  <c r="H1767" i="3"/>
  <c r="G1767" i="3"/>
  <c r="F1767" i="3"/>
  <c r="B1765" i="3" a="1"/>
  <c r="B1765" i="3" s="1"/>
  <c r="I1765" i="3" a="1"/>
  <c r="I1765" i="3" s="1"/>
  <c r="H1765" i="3"/>
  <c r="G1765" i="3"/>
  <c r="F1765" i="3"/>
  <c r="B1763" i="3" a="1"/>
  <c r="B1763" i="3" s="1"/>
  <c r="I1763" i="3" a="1"/>
  <c r="I1763" i="3" s="1"/>
  <c r="H1763" i="3"/>
  <c r="G1763" i="3"/>
  <c r="F1763" i="3"/>
  <c r="B1761" i="3" a="1"/>
  <c r="B1761" i="3" s="1"/>
  <c r="I1761" i="3" a="1"/>
  <c r="I1761" i="3" s="1"/>
  <c r="H1761" i="3"/>
  <c r="G1761" i="3"/>
  <c r="F1761" i="3"/>
  <c r="B1759" i="3" a="1"/>
  <c r="B1759" i="3" s="1"/>
  <c r="I1759" i="3" a="1"/>
  <c r="I1759" i="3" s="1"/>
  <c r="H1759" i="3"/>
  <c r="G1759" i="3"/>
  <c r="F1759" i="3"/>
  <c r="B1757" i="3" a="1"/>
  <c r="B1757" i="3" s="1"/>
  <c r="I1757" i="3" a="1"/>
  <c r="I1757" i="3" s="1"/>
  <c r="H1757" i="3"/>
  <c r="G1757" i="3"/>
  <c r="F1757" i="3"/>
  <c r="B1755" i="3" a="1"/>
  <c r="B1755" i="3" s="1"/>
  <c r="I1755" i="3" a="1"/>
  <c r="I1755" i="3" s="1"/>
  <c r="H1755" i="3"/>
  <c r="G1755" i="3"/>
  <c r="F1755" i="3"/>
  <c r="B1753" i="3" a="1"/>
  <c r="B1753" i="3" s="1"/>
  <c r="I1753" i="3" a="1"/>
  <c r="I1753" i="3" s="1"/>
  <c r="H1753" i="3"/>
  <c r="G1753" i="3"/>
  <c r="F1753" i="3"/>
  <c r="B1751" i="3" a="1"/>
  <c r="B1751" i="3" s="1"/>
  <c r="I1751" i="3" a="1"/>
  <c r="I1751" i="3" s="1"/>
  <c r="H1751" i="3"/>
  <c r="G1751" i="3"/>
  <c r="F1751" i="3"/>
  <c r="B1749" i="3" a="1"/>
  <c r="B1749" i="3" s="1"/>
  <c r="I1749" i="3" a="1"/>
  <c r="I1749" i="3" s="1"/>
  <c r="H1749" i="3"/>
  <c r="G1749" i="3"/>
  <c r="F1749" i="3"/>
  <c r="B1747" i="3" a="1"/>
  <c r="B1747" i="3" s="1"/>
  <c r="I1747" i="3" a="1"/>
  <c r="I1747" i="3" s="1"/>
  <c r="H1747" i="3"/>
  <c r="G1747" i="3"/>
  <c r="F1747" i="3"/>
  <c r="B1745" i="3" a="1"/>
  <c r="B1745" i="3" s="1"/>
  <c r="I1745" i="3" a="1"/>
  <c r="I1745" i="3" s="1"/>
  <c r="H1745" i="3"/>
  <c r="G1745" i="3"/>
  <c r="F1745" i="3"/>
  <c r="B1743" i="3" a="1"/>
  <c r="B1743" i="3" s="1"/>
  <c r="I1743" i="3" a="1"/>
  <c r="I1743" i="3" s="1"/>
  <c r="H1743" i="3"/>
  <c r="G1743" i="3"/>
  <c r="F1743" i="3"/>
  <c r="B1741" i="3" a="1"/>
  <c r="B1741" i="3" s="1"/>
  <c r="I1741" i="3" a="1"/>
  <c r="I1741" i="3" s="1"/>
  <c r="H1741" i="3"/>
  <c r="G1741" i="3"/>
  <c r="F1741" i="3"/>
  <c r="B1739" i="3" a="1"/>
  <c r="B1739" i="3" s="1"/>
  <c r="I1739" i="3" a="1"/>
  <c r="I1739" i="3" s="1"/>
  <c r="H1739" i="3"/>
  <c r="G1739" i="3"/>
  <c r="F1739" i="3"/>
  <c r="B1737" i="3" a="1"/>
  <c r="B1737" i="3" s="1"/>
  <c r="I1737" i="3" a="1"/>
  <c r="I1737" i="3" s="1"/>
  <c r="H1737" i="3"/>
  <c r="G1737" i="3"/>
  <c r="F1737" i="3"/>
  <c r="B1735" i="3" a="1"/>
  <c r="B1735" i="3" s="1"/>
  <c r="I1735" i="3" a="1"/>
  <c r="I1735" i="3" s="1"/>
  <c r="H1735" i="3"/>
  <c r="G1735" i="3"/>
  <c r="F1735" i="3"/>
  <c r="B1733" i="3" a="1"/>
  <c r="B1733" i="3" s="1"/>
  <c r="I1733" i="3" a="1"/>
  <c r="I1733" i="3" s="1"/>
  <c r="H1733" i="3"/>
  <c r="G1733" i="3"/>
  <c r="F1733" i="3"/>
  <c r="B1731" i="3" a="1"/>
  <c r="B1731" i="3" s="1"/>
  <c r="I1731" i="3" a="1"/>
  <c r="I1731" i="3" s="1"/>
  <c r="H1731" i="3"/>
  <c r="G1731" i="3"/>
  <c r="F1731" i="3"/>
  <c r="B1729" i="3" a="1"/>
  <c r="B1729" i="3" s="1"/>
  <c r="I1729" i="3" a="1"/>
  <c r="I1729" i="3" s="1"/>
  <c r="H1729" i="3"/>
  <c r="G1729" i="3"/>
  <c r="F1729" i="3"/>
  <c r="B1727" i="3" a="1"/>
  <c r="B1727" i="3" s="1"/>
  <c r="I1727" i="3" a="1"/>
  <c r="I1727" i="3" s="1"/>
  <c r="H1727" i="3"/>
  <c r="G1727" i="3"/>
  <c r="F1727" i="3"/>
  <c r="B1725" i="3" a="1"/>
  <c r="B1725" i="3" s="1"/>
  <c r="I1725" i="3" a="1"/>
  <c r="I1725" i="3" s="1"/>
  <c r="H1725" i="3"/>
  <c r="G1725" i="3"/>
  <c r="F1725" i="3"/>
  <c r="B1723" i="3" a="1"/>
  <c r="B1723" i="3" s="1"/>
  <c r="I1723" i="3" a="1"/>
  <c r="I1723" i="3" s="1"/>
  <c r="H1723" i="3"/>
  <c r="G1723" i="3"/>
  <c r="F1723" i="3"/>
  <c r="B1721" i="3" a="1"/>
  <c r="B1721" i="3" s="1"/>
  <c r="I1721" i="3" a="1"/>
  <c r="I1721" i="3" s="1"/>
  <c r="H1721" i="3"/>
  <c r="G1721" i="3"/>
  <c r="F1721" i="3"/>
  <c r="B1719" i="3" a="1"/>
  <c r="B1719" i="3" s="1"/>
  <c r="I1719" i="3" a="1"/>
  <c r="I1719" i="3" s="1"/>
  <c r="H1719" i="3"/>
  <c r="G1719" i="3"/>
  <c r="F1719" i="3"/>
  <c r="B1717" i="3" a="1"/>
  <c r="B1717" i="3" s="1"/>
  <c r="I1717" i="3" a="1"/>
  <c r="I1717" i="3" s="1"/>
  <c r="H1717" i="3"/>
  <c r="G1717" i="3"/>
  <c r="F1717" i="3"/>
  <c r="B1715" i="3" a="1"/>
  <c r="B1715" i="3" s="1"/>
  <c r="I1715" i="3" a="1"/>
  <c r="I1715" i="3" s="1"/>
  <c r="H1715" i="3"/>
  <c r="G1715" i="3"/>
  <c r="F1715" i="3"/>
  <c r="B1713" i="3" a="1"/>
  <c r="B1713" i="3" s="1"/>
  <c r="I1713" i="3" a="1"/>
  <c r="I1713" i="3" s="1"/>
  <c r="H1713" i="3"/>
  <c r="G1713" i="3"/>
  <c r="F1713" i="3"/>
  <c r="B1711" i="3" a="1"/>
  <c r="B1711" i="3" s="1"/>
  <c r="I1711" i="3" a="1"/>
  <c r="I1711" i="3" s="1"/>
  <c r="H1711" i="3"/>
  <c r="G1711" i="3"/>
  <c r="F1711" i="3"/>
  <c r="B1709" i="3" a="1"/>
  <c r="B1709" i="3" s="1"/>
  <c r="I1709" i="3" a="1"/>
  <c r="I1709" i="3" s="1"/>
  <c r="H1709" i="3"/>
  <c r="G1709" i="3"/>
  <c r="F1709" i="3"/>
  <c r="B1707" i="3" a="1"/>
  <c r="B1707" i="3" s="1"/>
  <c r="I1707" i="3" a="1"/>
  <c r="I1707" i="3" s="1"/>
  <c r="H1707" i="3"/>
  <c r="G1707" i="3"/>
  <c r="F1707" i="3"/>
  <c r="B1705" i="3" a="1"/>
  <c r="B1705" i="3" s="1"/>
  <c r="I1705" i="3" a="1"/>
  <c r="I1705" i="3" s="1"/>
  <c r="H1705" i="3"/>
  <c r="G1705" i="3"/>
  <c r="F1705" i="3"/>
  <c r="B1703" i="3" a="1"/>
  <c r="B1703" i="3" s="1"/>
  <c r="I1703" i="3" a="1"/>
  <c r="I1703" i="3" s="1"/>
  <c r="H1703" i="3"/>
  <c r="G1703" i="3"/>
  <c r="F1703" i="3"/>
  <c r="B1701" i="3" a="1"/>
  <c r="B1701" i="3" s="1"/>
  <c r="I1701" i="3" a="1"/>
  <c r="I1701" i="3" s="1"/>
  <c r="H1701" i="3"/>
  <c r="G1701" i="3"/>
  <c r="F1701" i="3"/>
  <c r="B1699" i="3" a="1"/>
  <c r="B1699" i="3" s="1"/>
  <c r="I1699" i="3" a="1"/>
  <c r="I1699" i="3" s="1"/>
  <c r="H1699" i="3"/>
  <c r="G1699" i="3"/>
  <c r="F1699" i="3"/>
  <c r="B1697" i="3" a="1"/>
  <c r="B1697" i="3" s="1"/>
  <c r="I1697" i="3" a="1"/>
  <c r="I1697" i="3" s="1"/>
  <c r="H1697" i="3"/>
  <c r="G1697" i="3"/>
  <c r="F1697" i="3"/>
  <c r="B1695" i="3" a="1"/>
  <c r="B1695" i="3" s="1"/>
  <c r="I1695" i="3" a="1"/>
  <c r="I1695" i="3" s="1"/>
  <c r="H1695" i="3"/>
  <c r="G1695" i="3"/>
  <c r="F1695" i="3"/>
  <c r="B1693" i="3" a="1"/>
  <c r="B1693" i="3" s="1"/>
  <c r="I1693" i="3" a="1"/>
  <c r="I1693" i="3" s="1"/>
  <c r="H1693" i="3"/>
  <c r="G1693" i="3"/>
  <c r="F1693" i="3"/>
  <c r="B1691" i="3" a="1"/>
  <c r="B1691" i="3" s="1"/>
  <c r="I1691" i="3" a="1"/>
  <c r="I1691" i="3" s="1"/>
  <c r="H1691" i="3"/>
  <c r="G1691" i="3"/>
  <c r="F1691" i="3"/>
  <c r="B1689" i="3" a="1"/>
  <c r="B1689" i="3" s="1"/>
  <c r="I1689" i="3" a="1"/>
  <c r="I1689" i="3" s="1"/>
  <c r="H1689" i="3"/>
  <c r="G1689" i="3"/>
  <c r="F1689" i="3"/>
  <c r="B1687" i="3" a="1"/>
  <c r="B1687" i="3" s="1"/>
  <c r="I1687" i="3" a="1"/>
  <c r="I1687" i="3" s="1"/>
  <c r="H1687" i="3"/>
  <c r="G1687" i="3"/>
  <c r="F1687" i="3"/>
  <c r="B1685" i="3" a="1"/>
  <c r="B1685" i="3" s="1"/>
  <c r="I1685" i="3" a="1"/>
  <c r="I1685" i="3" s="1"/>
  <c r="H1685" i="3"/>
  <c r="G1685" i="3"/>
  <c r="F1685" i="3"/>
  <c r="B1683" i="3" a="1"/>
  <c r="B1683" i="3" s="1"/>
  <c r="I1683" i="3" a="1"/>
  <c r="I1683" i="3" s="1"/>
  <c r="H1683" i="3"/>
  <c r="G1683" i="3"/>
  <c r="F1683" i="3"/>
  <c r="B1681" i="3" a="1"/>
  <c r="B1681" i="3" s="1"/>
  <c r="I1681" i="3" a="1"/>
  <c r="I1681" i="3" s="1"/>
  <c r="H1681" i="3"/>
  <c r="G1681" i="3"/>
  <c r="F1681" i="3"/>
  <c r="B1679" i="3" a="1"/>
  <c r="B1679" i="3" s="1"/>
  <c r="I1679" i="3" a="1"/>
  <c r="I1679" i="3" s="1"/>
  <c r="H1679" i="3"/>
  <c r="G1679" i="3"/>
  <c r="F1679" i="3"/>
  <c r="B1677" i="3" a="1"/>
  <c r="B1677" i="3" s="1"/>
  <c r="I1677" i="3" a="1"/>
  <c r="I1677" i="3" s="1"/>
  <c r="H1677" i="3"/>
  <c r="G1677" i="3"/>
  <c r="F1677" i="3"/>
  <c r="B1675" i="3" a="1"/>
  <c r="B1675" i="3" s="1"/>
  <c r="I1675" i="3" a="1"/>
  <c r="I1675" i="3" s="1"/>
  <c r="H1675" i="3"/>
  <c r="G1675" i="3"/>
  <c r="F1675" i="3"/>
  <c r="B1673" i="3" a="1"/>
  <c r="B1673" i="3" s="1"/>
  <c r="I1673" i="3" a="1"/>
  <c r="I1673" i="3" s="1"/>
  <c r="H1673" i="3"/>
  <c r="G1673" i="3"/>
  <c r="F1673" i="3"/>
  <c r="B1671" i="3" a="1"/>
  <c r="B1671" i="3" s="1"/>
  <c r="I1671" i="3" a="1"/>
  <c r="I1671" i="3" s="1"/>
  <c r="H1671" i="3"/>
  <c r="G1671" i="3"/>
  <c r="F1671" i="3"/>
  <c r="B1669" i="3" a="1"/>
  <c r="B1669" i="3" s="1"/>
  <c r="I1669" i="3" a="1"/>
  <c r="I1669" i="3" s="1"/>
  <c r="H1669" i="3"/>
  <c r="G1669" i="3"/>
  <c r="F1669" i="3"/>
  <c r="B1667" i="3" a="1"/>
  <c r="B1667" i="3" s="1"/>
  <c r="I1667" i="3" a="1"/>
  <c r="I1667" i="3" s="1"/>
  <c r="H1667" i="3"/>
  <c r="G1667" i="3"/>
  <c r="F1667" i="3"/>
  <c r="B1665" i="3" a="1"/>
  <c r="B1665" i="3" s="1"/>
  <c r="I1665" i="3" a="1"/>
  <c r="I1665" i="3" s="1"/>
  <c r="H1665" i="3"/>
  <c r="G1665" i="3"/>
  <c r="F1665" i="3"/>
  <c r="B1663" i="3" a="1"/>
  <c r="B1663" i="3" s="1"/>
  <c r="I1663" i="3" a="1"/>
  <c r="I1663" i="3" s="1"/>
  <c r="H1663" i="3"/>
  <c r="G1663" i="3"/>
  <c r="F1663" i="3"/>
  <c r="B1661" i="3" a="1"/>
  <c r="B1661" i="3" s="1"/>
  <c r="I1661" i="3" a="1"/>
  <c r="I1661" i="3" s="1"/>
  <c r="H1661" i="3"/>
  <c r="G1661" i="3"/>
  <c r="F1661" i="3"/>
  <c r="B1659" i="3" a="1"/>
  <c r="B1659" i="3" s="1"/>
  <c r="I1659" i="3" a="1"/>
  <c r="I1659" i="3" s="1"/>
  <c r="H1659" i="3"/>
  <c r="G1659" i="3"/>
  <c r="F1659" i="3"/>
  <c r="B1657" i="3" a="1"/>
  <c r="B1657" i="3" s="1"/>
  <c r="I1657" i="3" a="1"/>
  <c r="I1657" i="3" s="1"/>
  <c r="H1657" i="3"/>
  <c r="G1657" i="3"/>
  <c r="F1657" i="3"/>
  <c r="B1655" i="3" a="1"/>
  <c r="B1655" i="3" s="1"/>
  <c r="I1655" i="3" a="1"/>
  <c r="I1655" i="3" s="1"/>
  <c r="H1655" i="3"/>
  <c r="G1655" i="3"/>
  <c r="F1655" i="3"/>
  <c r="B1653" i="3" a="1"/>
  <c r="B1653" i="3" s="1"/>
  <c r="I1653" i="3" a="1"/>
  <c r="I1653" i="3" s="1"/>
  <c r="H1653" i="3"/>
  <c r="G1653" i="3"/>
  <c r="F1653" i="3"/>
  <c r="B1651" i="3" a="1"/>
  <c r="B1651" i="3" s="1"/>
  <c r="I1651" i="3" a="1"/>
  <c r="I1651" i="3" s="1"/>
  <c r="H1651" i="3"/>
  <c r="G1651" i="3"/>
  <c r="F1651" i="3"/>
  <c r="B1649" i="3" a="1"/>
  <c r="B1649" i="3" s="1"/>
  <c r="I1649" i="3" a="1"/>
  <c r="I1649" i="3" s="1"/>
  <c r="H1649" i="3"/>
  <c r="G1649" i="3"/>
  <c r="F1649" i="3"/>
  <c r="B1647" i="3" a="1"/>
  <c r="B1647" i="3" s="1"/>
  <c r="I1647" i="3" a="1"/>
  <c r="I1647" i="3" s="1"/>
  <c r="H1647" i="3"/>
  <c r="G1647" i="3"/>
  <c r="F1647" i="3"/>
  <c r="B1645" i="3" a="1"/>
  <c r="B1645" i="3" s="1"/>
  <c r="I1645" i="3" a="1"/>
  <c r="I1645" i="3" s="1"/>
  <c r="H1645" i="3"/>
  <c r="G1645" i="3"/>
  <c r="F1645" i="3"/>
  <c r="B1643" i="3" a="1"/>
  <c r="B1643" i="3" s="1"/>
  <c r="I1643" i="3" a="1"/>
  <c r="I1643" i="3" s="1"/>
  <c r="H1643" i="3"/>
  <c r="G1643" i="3"/>
  <c r="F1643" i="3"/>
  <c r="B1641" i="3" a="1"/>
  <c r="B1641" i="3" s="1"/>
  <c r="I1641" i="3" a="1"/>
  <c r="I1641" i="3" s="1"/>
  <c r="H1641" i="3"/>
  <c r="G1641" i="3"/>
  <c r="F1641" i="3"/>
  <c r="B1639" i="3" a="1"/>
  <c r="B1639" i="3" s="1"/>
  <c r="I1639" i="3" a="1"/>
  <c r="I1639" i="3" s="1"/>
  <c r="H1639" i="3"/>
  <c r="G1639" i="3"/>
  <c r="F1639" i="3"/>
  <c r="B1637" i="3" a="1"/>
  <c r="B1637" i="3" s="1"/>
  <c r="I1637" i="3" a="1"/>
  <c r="I1637" i="3" s="1"/>
  <c r="H1637" i="3"/>
  <c r="G1637" i="3"/>
  <c r="F1637" i="3"/>
  <c r="B1635" i="3" a="1"/>
  <c r="B1635" i="3" s="1"/>
  <c r="I1635" i="3" a="1"/>
  <c r="I1635" i="3" s="1"/>
  <c r="H1635" i="3"/>
  <c r="G1635" i="3"/>
  <c r="F1635" i="3"/>
  <c r="B1633" i="3" a="1"/>
  <c r="B1633" i="3" s="1"/>
  <c r="I1633" i="3" a="1"/>
  <c r="I1633" i="3" s="1"/>
  <c r="H1633" i="3"/>
  <c r="G1633" i="3"/>
  <c r="F1633" i="3"/>
  <c r="B1631" i="3" a="1"/>
  <c r="B1631" i="3" s="1"/>
  <c r="I1631" i="3" a="1"/>
  <c r="I1631" i="3" s="1"/>
  <c r="H1631" i="3"/>
  <c r="G1631" i="3"/>
  <c r="F1631" i="3"/>
  <c r="B1629" i="3" a="1"/>
  <c r="B1629" i="3" s="1"/>
  <c r="I1629" i="3" a="1"/>
  <c r="I1629" i="3" s="1"/>
  <c r="H1629" i="3"/>
  <c r="G1629" i="3"/>
  <c r="F1629" i="3"/>
  <c r="B1627" i="3" a="1"/>
  <c r="B1627" i="3" s="1"/>
  <c r="I1627" i="3" a="1"/>
  <c r="I1627" i="3" s="1"/>
  <c r="H1627" i="3"/>
  <c r="G1627" i="3"/>
  <c r="F1627" i="3"/>
  <c r="B1625" i="3" a="1"/>
  <c r="B1625" i="3" s="1"/>
  <c r="I1625" i="3" a="1"/>
  <c r="I1625" i="3" s="1"/>
  <c r="H1625" i="3"/>
  <c r="G1625" i="3"/>
  <c r="F1625" i="3"/>
  <c r="B1623" i="3" a="1"/>
  <c r="B1623" i="3" s="1"/>
  <c r="I1623" i="3" a="1"/>
  <c r="I1623" i="3" s="1"/>
  <c r="H1623" i="3"/>
  <c r="G1623" i="3"/>
  <c r="F1623" i="3"/>
  <c r="B1621" i="3" a="1"/>
  <c r="B1621" i="3" s="1"/>
  <c r="I1621" i="3" a="1"/>
  <c r="I1621" i="3" s="1"/>
  <c r="H1621" i="3"/>
  <c r="G1621" i="3"/>
  <c r="F1621" i="3"/>
  <c r="B1619" i="3" a="1"/>
  <c r="B1619" i="3" s="1"/>
  <c r="I1619" i="3" a="1"/>
  <c r="I1619" i="3" s="1"/>
  <c r="H1619" i="3"/>
  <c r="G1619" i="3"/>
  <c r="F1619" i="3"/>
  <c r="B1617" i="3" a="1"/>
  <c r="B1617" i="3" s="1"/>
  <c r="I1617" i="3" a="1"/>
  <c r="I1617" i="3" s="1"/>
  <c r="H1617" i="3"/>
  <c r="G1617" i="3"/>
  <c r="F1617" i="3"/>
  <c r="B1615" i="3" a="1"/>
  <c r="B1615" i="3" s="1"/>
  <c r="I1615" i="3" a="1"/>
  <c r="I1615" i="3" s="1"/>
  <c r="H1615" i="3"/>
  <c r="G1615" i="3"/>
  <c r="F1615" i="3"/>
  <c r="B1613" i="3" a="1"/>
  <c r="B1613" i="3" s="1"/>
  <c r="I1613" i="3" a="1"/>
  <c r="I1613" i="3" s="1"/>
  <c r="H1613" i="3"/>
  <c r="G1613" i="3"/>
  <c r="F1613" i="3"/>
  <c r="B1611" i="3" a="1"/>
  <c r="B1611" i="3" s="1"/>
  <c r="I1611" i="3" a="1"/>
  <c r="I1611" i="3" s="1"/>
  <c r="H1611" i="3"/>
  <c r="G1611" i="3"/>
  <c r="F1611" i="3"/>
  <c r="B1609" i="3" a="1"/>
  <c r="B1609" i="3" s="1"/>
  <c r="I1609" i="3" a="1"/>
  <c r="I1609" i="3" s="1"/>
  <c r="H1609" i="3"/>
  <c r="G1609" i="3"/>
  <c r="F1609" i="3"/>
  <c r="B1607" i="3" a="1"/>
  <c r="B1607" i="3" s="1"/>
  <c r="I1607" i="3" a="1"/>
  <c r="I1607" i="3" s="1"/>
  <c r="H1607" i="3"/>
  <c r="G1607" i="3"/>
  <c r="F1607" i="3"/>
  <c r="B1605" i="3" a="1"/>
  <c r="B1605" i="3" s="1"/>
  <c r="I1605" i="3" a="1"/>
  <c r="I1605" i="3" s="1"/>
  <c r="H1605" i="3"/>
  <c r="G1605" i="3"/>
  <c r="F1605" i="3"/>
  <c r="B1603" i="3" a="1"/>
  <c r="B1603" i="3" s="1"/>
  <c r="I1603" i="3" a="1"/>
  <c r="I1603" i="3" s="1"/>
  <c r="H1603" i="3"/>
  <c r="G1603" i="3"/>
  <c r="F1603" i="3"/>
  <c r="B1601" i="3" a="1"/>
  <c r="B1601" i="3" s="1"/>
  <c r="I1601" i="3" a="1"/>
  <c r="I1601" i="3" s="1"/>
  <c r="H1601" i="3"/>
  <c r="G1601" i="3"/>
  <c r="F1601" i="3"/>
  <c r="B1599" i="3" a="1"/>
  <c r="B1599" i="3" s="1"/>
  <c r="I1599" i="3" a="1"/>
  <c r="I1599" i="3" s="1"/>
  <c r="H1599" i="3"/>
  <c r="G1599" i="3"/>
  <c r="F1599" i="3"/>
  <c r="B1597" i="3" a="1"/>
  <c r="B1597" i="3" s="1"/>
  <c r="I1597" i="3" a="1"/>
  <c r="I1597" i="3" s="1"/>
  <c r="H1597" i="3"/>
  <c r="G1597" i="3"/>
  <c r="F1597" i="3"/>
  <c r="B1595" i="3" a="1"/>
  <c r="B1595" i="3" s="1"/>
  <c r="I1595" i="3" a="1"/>
  <c r="I1595" i="3" s="1"/>
  <c r="H1595" i="3"/>
  <c r="G1595" i="3"/>
  <c r="F1595" i="3"/>
  <c r="B1593" i="3" a="1"/>
  <c r="B1593" i="3" s="1"/>
  <c r="I1593" i="3" a="1"/>
  <c r="I1593" i="3" s="1"/>
  <c r="H1593" i="3"/>
  <c r="G1593" i="3"/>
  <c r="F1593" i="3"/>
  <c r="B1591" i="3" a="1"/>
  <c r="B1591" i="3" s="1"/>
  <c r="I1591" i="3" a="1"/>
  <c r="I1591" i="3" s="1"/>
  <c r="H1591" i="3"/>
  <c r="G1591" i="3"/>
  <c r="F1591" i="3"/>
  <c r="B1589" i="3" a="1"/>
  <c r="B1589" i="3" s="1"/>
  <c r="I1589" i="3" a="1"/>
  <c r="I1589" i="3" s="1"/>
  <c r="H1589" i="3"/>
  <c r="G1589" i="3"/>
  <c r="F1589" i="3"/>
  <c r="B1587" i="3" a="1"/>
  <c r="B1587" i="3" s="1"/>
  <c r="I1587" i="3" a="1"/>
  <c r="I1587" i="3" s="1"/>
  <c r="H1587" i="3"/>
  <c r="G1587" i="3"/>
  <c r="F1587" i="3"/>
  <c r="B1585" i="3" a="1"/>
  <c r="B1585" i="3" s="1"/>
  <c r="I1585" i="3" a="1"/>
  <c r="I1585" i="3" s="1"/>
  <c r="H1585" i="3"/>
  <c r="G1585" i="3"/>
  <c r="F1585" i="3"/>
  <c r="B1583" i="3" a="1"/>
  <c r="B1583" i="3" s="1"/>
  <c r="I1583" i="3" a="1"/>
  <c r="I1583" i="3" s="1"/>
  <c r="H1583" i="3"/>
  <c r="G1583" i="3"/>
  <c r="F1583" i="3"/>
  <c r="B1581" i="3" a="1"/>
  <c r="B1581" i="3" s="1"/>
  <c r="I1581" i="3" a="1"/>
  <c r="I1581" i="3" s="1"/>
  <c r="H1581" i="3"/>
  <c r="G1581" i="3"/>
  <c r="F1581" i="3"/>
  <c r="B1579" i="3" a="1"/>
  <c r="B1579" i="3" s="1"/>
  <c r="I1579" i="3" a="1"/>
  <c r="I1579" i="3" s="1"/>
  <c r="H1579" i="3"/>
  <c r="G1579" i="3"/>
  <c r="F1579" i="3"/>
  <c r="B1577" i="3" a="1"/>
  <c r="B1577" i="3" s="1"/>
  <c r="I1577" i="3" a="1"/>
  <c r="I1577" i="3" s="1"/>
  <c r="H1577" i="3"/>
  <c r="G1577" i="3"/>
  <c r="F1577" i="3"/>
  <c r="B1575" i="3" a="1"/>
  <c r="B1575" i="3" s="1"/>
  <c r="I1575" i="3" a="1"/>
  <c r="I1575" i="3" s="1"/>
  <c r="H1575" i="3"/>
  <c r="G1575" i="3"/>
  <c r="F1575" i="3"/>
  <c r="B1573" i="3" a="1"/>
  <c r="B1573" i="3" s="1"/>
  <c r="I1573" i="3" a="1"/>
  <c r="I1573" i="3" s="1"/>
  <c r="H1573" i="3"/>
  <c r="G1573" i="3"/>
  <c r="F1573" i="3"/>
  <c r="B1571" i="3" a="1"/>
  <c r="B1571" i="3" s="1"/>
  <c r="I1571" i="3" a="1"/>
  <c r="I1571" i="3" s="1"/>
  <c r="H1571" i="3"/>
  <c r="G1571" i="3"/>
  <c r="F1571" i="3"/>
  <c r="B1569" i="3" a="1"/>
  <c r="B1569" i="3" s="1"/>
  <c r="I1569" i="3" a="1"/>
  <c r="I1569" i="3" s="1"/>
  <c r="H1569" i="3"/>
  <c r="G1569" i="3"/>
  <c r="F1569" i="3"/>
  <c r="B1567" i="3" a="1"/>
  <c r="B1567" i="3" s="1"/>
  <c r="I1567" i="3" a="1"/>
  <c r="I1567" i="3" s="1"/>
  <c r="H1567" i="3"/>
  <c r="G1567" i="3"/>
  <c r="F1567" i="3"/>
  <c r="B1565" i="3" a="1"/>
  <c r="B1565" i="3" s="1"/>
  <c r="I1565" i="3" a="1"/>
  <c r="I1565" i="3" s="1"/>
  <c r="H1565" i="3"/>
  <c r="G1565" i="3"/>
  <c r="F1565" i="3"/>
  <c r="B1563" i="3" a="1"/>
  <c r="B1563" i="3" s="1"/>
  <c r="I1563" i="3" a="1"/>
  <c r="I1563" i="3" s="1"/>
  <c r="H1563" i="3"/>
  <c r="G1563" i="3"/>
  <c r="F1563" i="3"/>
  <c r="B1561" i="3" a="1"/>
  <c r="B1561" i="3" s="1"/>
  <c r="I1561" i="3" a="1"/>
  <c r="I1561" i="3" s="1"/>
  <c r="H1561" i="3"/>
  <c r="G1561" i="3"/>
  <c r="F1561" i="3"/>
  <c r="B1559" i="3" a="1"/>
  <c r="B1559" i="3" s="1"/>
  <c r="I1559" i="3" a="1"/>
  <c r="I1559" i="3" s="1"/>
  <c r="H1559" i="3"/>
  <c r="G1559" i="3"/>
  <c r="F1559" i="3"/>
  <c r="B1557" i="3" a="1"/>
  <c r="B1557" i="3" s="1"/>
  <c r="I1557" i="3" a="1"/>
  <c r="I1557" i="3" s="1"/>
  <c r="H1557" i="3"/>
  <c r="G1557" i="3"/>
  <c r="F1557" i="3"/>
  <c r="B1555" i="3" a="1"/>
  <c r="B1555" i="3" s="1"/>
  <c r="I1555" i="3" a="1"/>
  <c r="I1555" i="3" s="1"/>
  <c r="H1555" i="3"/>
  <c r="G1555" i="3"/>
  <c r="F1555" i="3"/>
  <c r="B1553" i="3" a="1"/>
  <c r="B1553" i="3" s="1"/>
  <c r="I1553" i="3" a="1"/>
  <c r="I1553" i="3" s="1"/>
  <c r="H1553" i="3"/>
  <c r="G1553" i="3"/>
  <c r="F1553" i="3"/>
  <c r="B1551" i="3" a="1"/>
  <c r="B1551" i="3" s="1"/>
  <c r="I1551" i="3" a="1"/>
  <c r="I1551" i="3" s="1"/>
  <c r="H1551" i="3"/>
  <c r="G1551" i="3"/>
  <c r="F1551" i="3"/>
  <c r="B1549" i="3" a="1"/>
  <c r="B1549" i="3" s="1"/>
  <c r="I1549" i="3" a="1"/>
  <c r="I1549" i="3" s="1"/>
  <c r="H1549" i="3"/>
  <c r="G1549" i="3"/>
  <c r="F1549" i="3"/>
  <c r="B1547" i="3" a="1"/>
  <c r="B1547" i="3" s="1"/>
  <c r="I1547" i="3" a="1"/>
  <c r="I1547" i="3" s="1"/>
  <c r="H1547" i="3"/>
  <c r="G1547" i="3"/>
  <c r="F1547" i="3"/>
  <c r="B1545" i="3" a="1"/>
  <c r="B1545" i="3" s="1"/>
  <c r="I1545" i="3" a="1"/>
  <c r="I1545" i="3" s="1"/>
  <c r="H1545" i="3"/>
  <c r="G1545" i="3"/>
  <c r="F1545" i="3"/>
  <c r="B1543" i="3" a="1"/>
  <c r="B1543" i="3" s="1"/>
  <c r="I1543" i="3" a="1"/>
  <c r="I1543" i="3" s="1"/>
  <c r="H1543" i="3"/>
  <c r="G1543" i="3"/>
  <c r="F1543" i="3"/>
  <c r="B1541" i="3" a="1"/>
  <c r="B1541" i="3" s="1"/>
  <c r="I1541" i="3" a="1"/>
  <c r="I1541" i="3" s="1"/>
  <c r="H1541" i="3"/>
  <c r="G1541" i="3"/>
  <c r="F1541" i="3"/>
  <c r="B1539" i="3" a="1"/>
  <c r="B1539" i="3" s="1"/>
  <c r="I1539" i="3" a="1"/>
  <c r="I1539" i="3" s="1"/>
  <c r="H1539" i="3"/>
  <c r="G1539" i="3"/>
  <c r="F1539" i="3"/>
  <c r="B1537" i="3" a="1"/>
  <c r="B1537" i="3" s="1"/>
  <c r="I1537" i="3" a="1"/>
  <c r="I1537" i="3" s="1"/>
  <c r="H1537" i="3"/>
  <c r="G1537" i="3"/>
  <c r="F1537" i="3"/>
  <c r="B1535" i="3" a="1"/>
  <c r="B1535" i="3" s="1"/>
  <c r="I1535" i="3" a="1"/>
  <c r="I1535" i="3" s="1"/>
  <c r="H1535" i="3"/>
  <c r="G1535" i="3"/>
  <c r="F1535" i="3"/>
  <c r="B1533" i="3" a="1"/>
  <c r="B1533" i="3" s="1"/>
  <c r="I1533" i="3" a="1"/>
  <c r="I1533" i="3" s="1"/>
  <c r="H1533" i="3"/>
  <c r="G1533" i="3"/>
  <c r="F1533" i="3"/>
  <c r="B1531" i="3" a="1"/>
  <c r="B1531" i="3" s="1"/>
  <c r="I1531" i="3" a="1"/>
  <c r="I1531" i="3" s="1"/>
  <c r="H1531" i="3"/>
  <c r="G1531" i="3"/>
  <c r="F1531" i="3"/>
  <c r="B1529" i="3" a="1"/>
  <c r="B1529" i="3" s="1"/>
  <c r="I1529" i="3" a="1"/>
  <c r="I1529" i="3" s="1"/>
  <c r="H1529" i="3"/>
  <c r="G1529" i="3"/>
  <c r="F1529" i="3"/>
  <c r="B1527" i="3" a="1"/>
  <c r="B1527" i="3" s="1"/>
  <c r="I1527" i="3" a="1"/>
  <c r="I1527" i="3" s="1"/>
  <c r="H1527" i="3"/>
  <c r="G1527" i="3"/>
  <c r="F1527" i="3"/>
  <c r="B1525" i="3" a="1"/>
  <c r="B1525" i="3" s="1"/>
  <c r="I1525" i="3" a="1"/>
  <c r="I1525" i="3" s="1"/>
  <c r="H1525" i="3"/>
  <c r="G1525" i="3"/>
  <c r="F1525" i="3"/>
  <c r="B1523" i="3" a="1"/>
  <c r="B1523" i="3" s="1"/>
  <c r="I1523" i="3" a="1"/>
  <c r="I1523" i="3" s="1"/>
  <c r="H1523" i="3"/>
  <c r="G1523" i="3"/>
  <c r="F1523" i="3"/>
  <c r="B1521" i="3" a="1"/>
  <c r="B1521" i="3" s="1"/>
  <c r="I1521" i="3" a="1"/>
  <c r="I1521" i="3" s="1"/>
  <c r="H1521" i="3"/>
  <c r="G1521" i="3"/>
  <c r="F1521" i="3"/>
  <c r="B1519" i="3" a="1"/>
  <c r="B1519" i="3" s="1"/>
  <c r="I1519" i="3" a="1"/>
  <c r="I1519" i="3" s="1"/>
  <c r="H1519" i="3"/>
  <c r="G1519" i="3"/>
  <c r="F1519" i="3"/>
  <c r="B1517" i="3" a="1"/>
  <c r="B1517" i="3" s="1"/>
  <c r="I1517" i="3" a="1"/>
  <c r="I1517" i="3" s="1"/>
  <c r="H1517" i="3"/>
  <c r="G1517" i="3"/>
  <c r="F1517" i="3"/>
  <c r="B1515" i="3" a="1"/>
  <c r="B1515" i="3" s="1"/>
  <c r="I1515" i="3" a="1"/>
  <c r="I1515" i="3" s="1"/>
  <c r="H1515" i="3"/>
  <c r="G1515" i="3"/>
  <c r="F1515" i="3"/>
  <c r="B1513" i="3" a="1"/>
  <c r="B1513" i="3" s="1"/>
  <c r="I1513" i="3" a="1"/>
  <c r="I1513" i="3" s="1"/>
  <c r="H1513" i="3"/>
  <c r="G1513" i="3"/>
  <c r="F1513" i="3"/>
  <c r="B1511" i="3" a="1"/>
  <c r="B1511" i="3" s="1"/>
  <c r="I1511" i="3" a="1"/>
  <c r="I1511" i="3" s="1"/>
  <c r="H1511" i="3"/>
  <c r="G1511" i="3"/>
  <c r="F1511" i="3"/>
  <c r="B1509" i="3" a="1"/>
  <c r="B1509" i="3" s="1"/>
  <c r="I1509" i="3" a="1"/>
  <c r="I1509" i="3" s="1"/>
  <c r="H1509" i="3"/>
  <c r="G1509" i="3"/>
  <c r="F1509" i="3"/>
  <c r="B1507" i="3" a="1"/>
  <c r="B1507" i="3" s="1"/>
  <c r="I1507" i="3" a="1"/>
  <c r="I1507" i="3" s="1"/>
  <c r="H1507" i="3"/>
  <c r="G1507" i="3"/>
  <c r="F1507" i="3"/>
  <c r="B1505" i="3" a="1"/>
  <c r="B1505" i="3" s="1"/>
  <c r="I1505" i="3" a="1"/>
  <c r="I1505" i="3" s="1"/>
  <c r="H1505" i="3"/>
  <c r="G1505" i="3"/>
  <c r="F1505" i="3"/>
  <c r="B1503" i="3" a="1"/>
  <c r="B1503" i="3" s="1"/>
  <c r="I1503" i="3" a="1"/>
  <c r="I1503" i="3" s="1"/>
  <c r="H1503" i="3"/>
  <c r="G1503" i="3"/>
  <c r="F1503" i="3"/>
  <c r="B1501" i="3" a="1"/>
  <c r="B1501" i="3" s="1"/>
  <c r="I1501" i="3" a="1"/>
  <c r="I1501" i="3" s="1"/>
  <c r="H1501" i="3"/>
  <c r="G1501" i="3"/>
  <c r="F1501" i="3"/>
  <c r="B1499" i="3" a="1"/>
  <c r="B1499" i="3" s="1"/>
  <c r="I1499" i="3" a="1"/>
  <c r="I1499" i="3" s="1"/>
  <c r="H1499" i="3"/>
  <c r="G1499" i="3"/>
  <c r="F1499" i="3"/>
  <c r="B1497" i="3" a="1"/>
  <c r="B1497" i="3" s="1"/>
  <c r="I1497" i="3" a="1"/>
  <c r="I1497" i="3" s="1"/>
  <c r="H1497" i="3"/>
  <c r="G1497" i="3"/>
  <c r="F1497" i="3"/>
  <c r="B1495" i="3" a="1"/>
  <c r="B1495" i="3" s="1"/>
  <c r="I1495" i="3" a="1"/>
  <c r="I1495" i="3" s="1"/>
  <c r="H1495" i="3"/>
  <c r="G1495" i="3"/>
  <c r="F1495" i="3"/>
  <c r="B1493" i="3" a="1"/>
  <c r="B1493" i="3" s="1"/>
  <c r="I1493" i="3" a="1"/>
  <c r="I1493" i="3" s="1"/>
  <c r="H1493" i="3"/>
  <c r="G1493" i="3"/>
  <c r="F1493" i="3"/>
  <c r="B1491" i="3" a="1"/>
  <c r="B1491" i="3" s="1"/>
  <c r="I1491" i="3" a="1"/>
  <c r="I1491" i="3" s="1"/>
  <c r="H1491" i="3"/>
  <c r="G1491" i="3"/>
  <c r="F1491" i="3"/>
  <c r="B1489" i="3" a="1"/>
  <c r="B1489" i="3" s="1"/>
  <c r="I1489" i="3" a="1"/>
  <c r="I1489" i="3" s="1"/>
  <c r="H1489" i="3"/>
  <c r="G1489" i="3"/>
  <c r="F1489" i="3"/>
  <c r="B1487" i="3" a="1"/>
  <c r="B1487" i="3" s="1"/>
  <c r="I1487" i="3" a="1"/>
  <c r="I1487" i="3" s="1"/>
  <c r="H1487" i="3"/>
  <c r="G1487" i="3"/>
  <c r="F1487" i="3"/>
  <c r="B1485" i="3" a="1"/>
  <c r="B1485" i="3" s="1"/>
  <c r="I1485" i="3" a="1"/>
  <c r="I1485" i="3" s="1"/>
  <c r="H1485" i="3"/>
  <c r="G1485" i="3"/>
  <c r="F1485" i="3"/>
  <c r="B1483" i="3" a="1"/>
  <c r="B1483" i="3" s="1"/>
  <c r="I1483" i="3" a="1"/>
  <c r="I1483" i="3" s="1"/>
  <c r="H1483" i="3"/>
  <c r="G1483" i="3"/>
  <c r="F1483" i="3"/>
  <c r="B1481" i="3" a="1"/>
  <c r="B1481" i="3" s="1"/>
  <c r="I1481" i="3" a="1"/>
  <c r="I1481" i="3" s="1"/>
  <c r="H1481" i="3"/>
  <c r="G1481" i="3"/>
  <c r="F1481" i="3"/>
  <c r="B1479" i="3" a="1"/>
  <c r="B1479" i="3" s="1"/>
  <c r="I1479" i="3" a="1"/>
  <c r="I1479" i="3" s="1"/>
  <c r="H1479" i="3"/>
  <c r="G1479" i="3"/>
  <c r="F1479" i="3"/>
  <c r="B1477" i="3" a="1"/>
  <c r="B1477" i="3" s="1"/>
  <c r="I1477" i="3" a="1"/>
  <c r="I1477" i="3" s="1"/>
  <c r="H1477" i="3"/>
  <c r="G1477" i="3"/>
  <c r="F1477" i="3"/>
  <c r="B1475" i="3" a="1"/>
  <c r="B1475" i="3" s="1"/>
  <c r="I1475" i="3" a="1"/>
  <c r="I1475" i="3" s="1"/>
  <c r="H1475" i="3"/>
  <c r="G1475" i="3"/>
  <c r="F1475" i="3"/>
  <c r="B1473" i="3" a="1"/>
  <c r="B1473" i="3" s="1"/>
  <c r="I1473" i="3" a="1"/>
  <c r="I1473" i="3" s="1"/>
  <c r="H1473" i="3"/>
  <c r="G1473" i="3"/>
  <c r="F1473" i="3"/>
  <c r="B1471" i="3" a="1"/>
  <c r="B1471" i="3" s="1"/>
  <c r="I1471" i="3" a="1"/>
  <c r="I1471" i="3" s="1"/>
  <c r="H1471" i="3"/>
  <c r="G1471" i="3"/>
  <c r="F1471" i="3"/>
  <c r="B1469" i="3" a="1"/>
  <c r="B1469" i="3" s="1"/>
  <c r="I1469" i="3" a="1"/>
  <c r="I1469" i="3" s="1"/>
  <c r="H1469" i="3"/>
  <c r="G1469" i="3"/>
  <c r="F1469" i="3"/>
  <c r="B1467" i="3" a="1"/>
  <c r="B1467" i="3" s="1"/>
  <c r="I1467" i="3" a="1"/>
  <c r="I1467" i="3" s="1"/>
  <c r="H1467" i="3"/>
  <c r="G1467" i="3"/>
  <c r="F1467" i="3"/>
  <c r="B1465" i="3" a="1"/>
  <c r="B1465" i="3" s="1"/>
  <c r="I1465" i="3" a="1"/>
  <c r="I1465" i="3" s="1"/>
  <c r="H1465" i="3"/>
  <c r="G1465" i="3"/>
  <c r="F1465" i="3"/>
  <c r="B1463" i="3" a="1"/>
  <c r="B1463" i="3" s="1"/>
  <c r="I1463" i="3" a="1"/>
  <c r="I1463" i="3" s="1"/>
  <c r="H1463" i="3"/>
  <c r="G1463" i="3"/>
  <c r="F1463" i="3"/>
  <c r="B1461" i="3" a="1"/>
  <c r="B1461" i="3" s="1"/>
  <c r="I1461" i="3" a="1"/>
  <c r="I1461" i="3" s="1"/>
  <c r="H1461" i="3"/>
  <c r="G1461" i="3"/>
  <c r="F1461" i="3"/>
  <c r="B1459" i="3" a="1"/>
  <c r="B1459" i="3" s="1"/>
  <c r="I1459" i="3" a="1"/>
  <c r="I1459" i="3" s="1"/>
  <c r="H1459" i="3"/>
  <c r="G1459" i="3"/>
  <c r="F1459" i="3"/>
  <c r="B1457" i="3" a="1"/>
  <c r="B1457" i="3" s="1"/>
  <c r="I1457" i="3" a="1"/>
  <c r="I1457" i="3" s="1"/>
  <c r="H1457" i="3"/>
  <c r="G1457" i="3"/>
  <c r="F1457" i="3"/>
  <c r="B1455" i="3" a="1"/>
  <c r="B1455" i="3" s="1"/>
  <c r="I1455" i="3" a="1"/>
  <c r="I1455" i="3" s="1"/>
  <c r="H1455" i="3"/>
  <c r="G1455" i="3"/>
  <c r="F1455" i="3"/>
  <c r="B1453" i="3" a="1"/>
  <c r="B1453" i="3" s="1"/>
  <c r="I1453" i="3" a="1"/>
  <c r="I1453" i="3" s="1"/>
  <c r="H1453" i="3"/>
  <c r="G1453" i="3"/>
  <c r="F1453" i="3"/>
  <c r="B1451" i="3" a="1"/>
  <c r="B1451" i="3" s="1"/>
  <c r="I1451" i="3" a="1"/>
  <c r="I1451" i="3" s="1"/>
  <c r="H1451" i="3"/>
  <c r="G1451" i="3"/>
  <c r="F1451" i="3"/>
  <c r="B1449" i="3" a="1"/>
  <c r="B1449" i="3" s="1"/>
  <c r="I1449" i="3" a="1"/>
  <c r="I1449" i="3" s="1"/>
  <c r="H1449" i="3"/>
  <c r="G1449" i="3"/>
  <c r="F1449" i="3"/>
  <c r="B1447" i="3" a="1"/>
  <c r="B1447" i="3" s="1"/>
  <c r="I1447" i="3" a="1"/>
  <c r="I1447" i="3" s="1"/>
  <c r="H1447" i="3"/>
  <c r="G1447" i="3"/>
  <c r="F1447" i="3"/>
  <c r="B1445" i="3" a="1"/>
  <c r="B1445" i="3" s="1"/>
  <c r="I1445" i="3" a="1"/>
  <c r="I1445" i="3" s="1"/>
  <c r="H1445" i="3"/>
  <c r="G1445" i="3"/>
  <c r="F1445" i="3"/>
  <c r="B1443" i="3" a="1"/>
  <c r="B1443" i="3" s="1"/>
  <c r="I1443" i="3" a="1"/>
  <c r="I1443" i="3" s="1"/>
  <c r="H1443" i="3"/>
  <c r="G1443" i="3"/>
  <c r="F1443" i="3"/>
  <c r="B1441" i="3" a="1"/>
  <c r="B1441" i="3" s="1"/>
  <c r="I1441" i="3" a="1"/>
  <c r="I1441" i="3" s="1"/>
  <c r="H1441" i="3"/>
  <c r="G1441" i="3"/>
  <c r="F1441" i="3"/>
  <c r="B1439" i="3" a="1"/>
  <c r="B1439" i="3" s="1"/>
  <c r="I1439" i="3" a="1"/>
  <c r="I1439" i="3" s="1"/>
  <c r="H1439" i="3"/>
  <c r="G1439" i="3"/>
  <c r="F1439" i="3"/>
  <c r="B1437" i="3" a="1"/>
  <c r="B1437" i="3" s="1"/>
  <c r="I1437" i="3" a="1"/>
  <c r="I1437" i="3" s="1"/>
  <c r="H1437" i="3"/>
  <c r="G1437" i="3"/>
  <c r="F1437" i="3"/>
  <c r="B1435" i="3" a="1"/>
  <c r="B1435" i="3" s="1"/>
  <c r="I1435" i="3" a="1"/>
  <c r="I1435" i="3" s="1"/>
  <c r="H1435" i="3"/>
  <c r="G1435" i="3"/>
  <c r="F1435" i="3"/>
  <c r="B1433" i="3" a="1"/>
  <c r="B1433" i="3" s="1"/>
  <c r="I1433" i="3" a="1"/>
  <c r="I1433" i="3" s="1"/>
  <c r="H1433" i="3"/>
  <c r="G1433" i="3"/>
  <c r="F1433" i="3"/>
  <c r="B1431" i="3" a="1"/>
  <c r="B1431" i="3" s="1"/>
  <c r="I1431" i="3" a="1"/>
  <c r="I1431" i="3" s="1"/>
  <c r="H1431" i="3"/>
  <c r="G1431" i="3"/>
  <c r="F1431" i="3"/>
  <c r="B1429" i="3" a="1"/>
  <c r="B1429" i="3" s="1"/>
  <c r="I1429" i="3" a="1"/>
  <c r="I1429" i="3" s="1"/>
  <c r="H1429" i="3"/>
  <c r="G1429" i="3"/>
  <c r="F1429" i="3"/>
  <c r="B1427" i="3" a="1"/>
  <c r="B1427" i="3" s="1"/>
  <c r="I1427" i="3" a="1"/>
  <c r="I1427" i="3" s="1"/>
  <c r="H1427" i="3"/>
  <c r="G1427" i="3"/>
  <c r="F1427" i="3"/>
  <c r="B1425" i="3" a="1"/>
  <c r="B1425" i="3" s="1"/>
  <c r="I1425" i="3" a="1"/>
  <c r="I1425" i="3" s="1"/>
  <c r="H1425" i="3"/>
  <c r="G1425" i="3"/>
  <c r="F1425" i="3"/>
  <c r="B1423" i="3" a="1"/>
  <c r="B1423" i="3" s="1"/>
  <c r="I1423" i="3" a="1"/>
  <c r="I1423" i="3" s="1"/>
  <c r="H1423" i="3"/>
  <c r="G1423" i="3"/>
  <c r="F1423" i="3"/>
  <c r="B1421" i="3" a="1"/>
  <c r="B1421" i="3" s="1"/>
  <c r="I1421" i="3" a="1"/>
  <c r="I1421" i="3" s="1"/>
  <c r="H1421" i="3"/>
  <c r="G1421" i="3"/>
  <c r="F1421" i="3"/>
  <c r="B1419" i="3" a="1"/>
  <c r="B1419" i="3" s="1"/>
  <c r="I1419" i="3" a="1"/>
  <c r="I1419" i="3" s="1"/>
  <c r="H1419" i="3"/>
  <c r="G1419" i="3"/>
  <c r="F1419" i="3"/>
  <c r="B1417" i="3" a="1"/>
  <c r="B1417" i="3" s="1"/>
  <c r="I1417" i="3" a="1"/>
  <c r="I1417" i="3" s="1"/>
  <c r="H1417" i="3"/>
  <c r="G1417" i="3"/>
  <c r="F1417" i="3"/>
  <c r="B1415" i="3" a="1"/>
  <c r="B1415" i="3" s="1"/>
  <c r="I1415" i="3" a="1"/>
  <c r="I1415" i="3" s="1"/>
  <c r="H1415" i="3"/>
  <c r="G1415" i="3"/>
  <c r="F1415" i="3"/>
  <c r="B1413" i="3" a="1"/>
  <c r="B1413" i="3" s="1"/>
  <c r="I1413" i="3" a="1"/>
  <c r="I1413" i="3" s="1"/>
  <c r="H1413" i="3"/>
  <c r="G1413" i="3"/>
  <c r="F1413" i="3"/>
  <c r="B1411" i="3" a="1"/>
  <c r="B1411" i="3" s="1"/>
  <c r="I1411" i="3" a="1"/>
  <c r="I1411" i="3" s="1"/>
  <c r="H1411" i="3"/>
  <c r="G1411" i="3"/>
  <c r="F1411" i="3"/>
  <c r="B1409" i="3" a="1"/>
  <c r="B1409" i="3" s="1"/>
  <c r="I1409" i="3" a="1"/>
  <c r="I1409" i="3" s="1"/>
  <c r="H1409" i="3"/>
  <c r="G1409" i="3"/>
  <c r="F1409" i="3"/>
  <c r="B1407" i="3" a="1"/>
  <c r="B1407" i="3" s="1"/>
  <c r="I1407" i="3" a="1"/>
  <c r="I1407" i="3" s="1"/>
  <c r="H1407" i="3"/>
  <c r="G1407" i="3"/>
  <c r="F1407" i="3"/>
  <c r="B1405" i="3" a="1"/>
  <c r="B1405" i="3" s="1"/>
  <c r="I1405" i="3" a="1"/>
  <c r="I1405" i="3" s="1"/>
  <c r="H1405" i="3"/>
  <c r="G1405" i="3"/>
  <c r="F1405" i="3"/>
  <c r="B1403" i="3" a="1"/>
  <c r="B1403" i="3" s="1"/>
  <c r="I1403" i="3" a="1"/>
  <c r="I1403" i="3" s="1"/>
  <c r="H1403" i="3"/>
  <c r="G1403" i="3"/>
  <c r="F1403" i="3"/>
  <c r="B1401" i="3" a="1"/>
  <c r="B1401" i="3" s="1"/>
  <c r="I1401" i="3" a="1"/>
  <c r="I1401" i="3" s="1"/>
  <c r="H1401" i="3"/>
  <c r="G1401" i="3"/>
  <c r="F1401" i="3"/>
  <c r="B1399" i="3" a="1"/>
  <c r="B1399" i="3" s="1"/>
  <c r="I1399" i="3" a="1"/>
  <c r="I1399" i="3" s="1"/>
  <c r="H1399" i="3"/>
  <c r="G1399" i="3"/>
  <c r="F1399" i="3"/>
  <c r="B1397" i="3" a="1"/>
  <c r="B1397" i="3" s="1"/>
  <c r="I1397" i="3" a="1"/>
  <c r="I1397" i="3" s="1"/>
  <c r="H1397" i="3"/>
  <c r="G1397" i="3"/>
  <c r="F1397" i="3"/>
  <c r="B1395" i="3" a="1"/>
  <c r="B1395" i="3" s="1"/>
  <c r="I1395" i="3" a="1"/>
  <c r="I1395" i="3" s="1"/>
  <c r="H1395" i="3"/>
  <c r="G1395" i="3"/>
  <c r="F1395" i="3"/>
  <c r="B1393" i="3" a="1"/>
  <c r="B1393" i="3" s="1"/>
  <c r="I1393" i="3" a="1"/>
  <c r="I1393" i="3" s="1"/>
  <c r="H1393" i="3"/>
  <c r="G1393" i="3"/>
  <c r="F1393" i="3"/>
  <c r="B1391" i="3" a="1"/>
  <c r="B1391" i="3" s="1"/>
  <c r="I1391" i="3" a="1"/>
  <c r="I1391" i="3" s="1"/>
  <c r="H1391" i="3"/>
  <c r="G1391" i="3"/>
  <c r="F1391" i="3"/>
  <c r="B1389" i="3" a="1"/>
  <c r="B1389" i="3" s="1"/>
  <c r="I1389" i="3" a="1"/>
  <c r="I1389" i="3" s="1"/>
  <c r="H1389" i="3"/>
  <c r="G1389" i="3"/>
  <c r="F1389" i="3"/>
  <c r="B1387" i="3" a="1"/>
  <c r="B1387" i="3" s="1"/>
  <c r="I1387" i="3" a="1"/>
  <c r="I1387" i="3" s="1"/>
  <c r="H1387" i="3"/>
  <c r="G1387" i="3"/>
  <c r="F1387" i="3"/>
  <c r="B1385" i="3" a="1"/>
  <c r="B1385" i="3" s="1"/>
  <c r="I1385" i="3" a="1"/>
  <c r="I1385" i="3" s="1"/>
  <c r="H1385" i="3"/>
  <c r="G1385" i="3"/>
  <c r="F1385" i="3"/>
  <c r="B1383" i="3" a="1"/>
  <c r="B1383" i="3" s="1"/>
  <c r="I1383" i="3" a="1"/>
  <c r="I1383" i="3" s="1"/>
  <c r="H1383" i="3"/>
  <c r="G1383" i="3"/>
  <c r="F1383" i="3"/>
  <c r="B1381" i="3" a="1"/>
  <c r="B1381" i="3" s="1"/>
  <c r="I1381" i="3" a="1"/>
  <c r="I1381" i="3" s="1"/>
  <c r="H1381" i="3"/>
  <c r="G1381" i="3"/>
  <c r="F1381" i="3"/>
  <c r="B1379" i="3" a="1"/>
  <c r="B1379" i="3" s="1"/>
  <c r="I1379" i="3" a="1"/>
  <c r="I1379" i="3" s="1"/>
  <c r="H1379" i="3"/>
  <c r="G1379" i="3"/>
  <c r="F1379" i="3"/>
  <c r="B1377" i="3" a="1"/>
  <c r="B1377" i="3" s="1"/>
  <c r="I1377" i="3" a="1"/>
  <c r="I1377" i="3" s="1"/>
  <c r="H1377" i="3"/>
  <c r="G1377" i="3"/>
  <c r="F1377" i="3"/>
  <c r="B1375" i="3" a="1"/>
  <c r="B1375" i="3" s="1"/>
  <c r="I1375" i="3" a="1"/>
  <c r="I1375" i="3" s="1"/>
  <c r="H1375" i="3"/>
  <c r="G1375" i="3"/>
  <c r="F1375" i="3"/>
  <c r="B1373" i="3" a="1"/>
  <c r="B1373" i="3" s="1"/>
  <c r="I1373" i="3" a="1"/>
  <c r="I1373" i="3" s="1"/>
  <c r="H1373" i="3"/>
  <c r="G1373" i="3"/>
  <c r="F1373" i="3"/>
  <c r="B1371" i="3" a="1"/>
  <c r="B1371" i="3" s="1"/>
  <c r="I1371" i="3" a="1"/>
  <c r="I1371" i="3" s="1"/>
  <c r="H1371" i="3"/>
  <c r="G1371" i="3"/>
  <c r="F1371" i="3"/>
  <c r="B1369" i="3" a="1"/>
  <c r="B1369" i="3" s="1"/>
  <c r="I1369" i="3" a="1"/>
  <c r="I1369" i="3" s="1"/>
  <c r="H1369" i="3"/>
  <c r="G1369" i="3"/>
  <c r="F1369" i="3"/>
  <c r="B1367" i="3" a="1"/>
  <c r="B1367" i="3" s="1"/>
  <c r="I1367" i="3" a="1"/>
  <c r="I1367" i="3" s="1"/>
  <c r="H1367" i="3"/>
  <c r="G1367" i="3"/>
  <c r="F1367" i="3"/>
  <c r="B1365" i="3" a="1"/>
  <c r="B1365" i="3" s="1"/>
  <c r="I1365" i="3" a="1"/>
  <c r="I1365" i="3" s="1"/>
  <c r="H1365" i="3"/>
  <c r="G1365" i="3"/>
  <c r="F1365" i="3"/>
  <c r="B1363" i="3" a="1"/>
  <c r="B1363" i="3" s="1"/>
  <c r="I1363" i="3" a="1"/>
  <c r="I1363" i="3" s="1"/>
  <c r="H1363" i="3"/>
  <c r="G1363" i="3"/>
  <c r="F1363" i="3"/>
  <c r="B1361" i="3" a="1"/>
  <c r="B1361" i="3" s="1"/>
  <c r="I1361" i="3" a="1"/>
  <c r="I1361" i="3" s="1"/>
  <c r="H1361" i="3"/>
  <c r="G1361" i="3"/>
  <c r="F1361" i="3"/>
  <c r="B1359" i="3" a="1"/>
  <c r="B1359" i="3" s="1"/>
  <c r="I1359" i="3" a="1"/>
  <c r="I1359" i="3" s="1"/>
  <c r="H1359" i="3"/>
  <c r="G1359" i="3"/>
  <c r="F1359" i="3"/>
  <c r="B1357" i="3" a="1"/>
  <c r="B1357" i="3" s="1"/>
  <c r="I1357" i="3" a="1"/>
  <c r="I1357" i="3" s="1"/>
  <c r="H1357" i="3"/>
  <c r="G1357" i="3"/>
  <c r="F1357" i="3"/>
  <c r="B1355" i="3" a="1"/>
  <c r="B1355" i="3" s="1"/>
  <c r="I1355" i="3" a="1"/>
  <c r="I1355" i="3" s="1"/>
  <c r="H1355" i="3"/>
  <c r="G1355" i="3"/>
  <c r="F1355" i="3"/>
  <c r="B1353" i="3" a="1"/>
  <c r="B1353" i="3" s="1"/>
  <c r="I1353" i="3" a="1"/>
  <c r="I1353" i="3" s="1"/>
  <c r="H1353" i="3"/>
  <c r="G1353" i="3"/>
  <c r="F1353" i="3"/>
  <c r="B1351" i="3" a="1"/>
  <c r="B1351" i="3" s="1"/>
  <c r="I1351" i="3" a="1"/>
  <c r="I1351" i="3" s="1"/>
  <c r="H1351" i="3"/>
  <c r="G1351" i="3"/>
  <c r="F1351" i="3"/>
  <c r="B1349" i="3" a="1"/>
  <c r="B1349" i="3" s="1"/>
  <c r="I1349" i="3" a="1"/>
  <c r="I1349" i="3" s="1"/>
  <c r="H1349" i="3"/>
  <c r="G1349" i="3"/>
  <c r="F1349" i="3"/>
  <c r="B1347" i="3" a="1"/>
  <c r="B1347" i="3" s="1"/>
  <c r="I1347" i="3" a="1"/>
  <c r="I1347" i="3" s="1"/>
  <c r="H1347" i="3"/>
  <c r="G1347" i="3"/>
  <c r="F1347" i="3"/>
  <c r="B1345" i="3" a="1"/>
  <c r="B1345" i="3" s="1"/>
  <c r="I1345" i="3" a="1"/>
  <c r="I1345" i="3" s="1"/>
  <c r="H1345" i="3"/>
  <c r="G1345" i="3"/>
  <c r="F1345" i="3"/>
  <c r="B1343" i="3" a="1"/>
  <c r="B1343" i="3" s="1"/>
  <c r="I1343" i="3" a="1"/>
  <c r="I1343" i="3" s="1"/>
  <c r="H1343" i="3"/>
  <c r="G1343" i="3"/>
  <c r="F1343" i="3"/>
  <c r="B1341" i="3" a="1"/>
  <c r="B1341" i="3" s="1"/>
  <c r="I1341" i="3" a="1"/>
  <c r="I1341" i="3" s="1"/>
  <c r="H1341" i="3"/>
  <c r="G1341" i="3"/>
  <c r="F1341" i="3"/>
  <c r="B1339" i="3" a="1"/>
  <c r="B1339" i="3" s="1"/>
  <c r="I1339" i="3" a="1"/>
  <c r="I1339" i="3" s="1"/>
  <c r="H1339" i="3"/>
  <c r="G1339" i="3"/>
  <c r="F1339" i="3"/>
  <c r="B1337" i="3" a="1"/>
  <c r="B1337" i="3" s="1"/>
  <c r="I1337" i="3" a="1"/>
  <c r="I1337" i="3" s="1"/>
  <c r="H1337" i="3"/>
  <c r="G1337" i="3"/>
  <c r="F1337" i="3"/>
  <c r="B1335" i="3" a="1"/>
  <c r="B1335" i="3" s="1"/>
  <c r="I1335" i="3" a="1"/>
  <c r="I1335" i="3" s="1"/>
  <c r="H1335" i="3"/>
  <c r="G1335" i="3"/>
  <c r="F1335" i="3"/>
  <c r="B1333" i="3" a="1"/>
  <c r="B1333" i="3" s="1"/>
  <c r="I1333" i="3" a="1"/>
  <c r="I1333" i="3" s="1"/>
  <c r="H1333" i="3"/>
  <c r="G1333" i="3"/>
  <c r="F1333" i="3"/>
  <c r="B1331" i="3" a="1"/>
  <c r="B1331" i="3" s="1"/>
  <c r="I1331" i="3" a="1"/>
  <c r="I1331" i="3" s="1"/>
  <c r="H1331" i="3"/>
  <c r="G1331" i="3"/>
  <c r="F1331" i="3"/>
  <c r="B1329" i="3" a="1"/>
  <c r="B1329" i="3" s="1"/>
  <c r="I1329" i="3" a="1"/>
  <c r="I1329" i="3" s="1"/>
  <c r="H1329" i="3"/>
  <c r="G1329" i="3"/>
  <c r="F1329" i="3"/>
  <c r="B1327" i="3" a="1"/>
  <c r="B1327" i="3" s="1"/>
  <c r="I1327" i="3" a="1"/>
  <c r="I1327" i="3" s="1"/>
  <c r="H1327" i="3"/>
  <c r="G1327" i="3"/>
  <c r="F1327" i="3"/>
  <c r="B1325" i="3" a="1"/>
  <c r="B1325" i="3" s="1"/>
  <c r="I1325" i="3" a="1"/>
  <c r="I1325" i="3" s="1"/>
  <c r="H1325" i="3"/>
  <c r="G1325" i="3"/>
  <c r="F1325" i="3"/>
  <c r="B1323" i="3" a="1"/>
  <c r="B1323" i="3" s="1"/>
  <c r="I1323" i="3" a="1"/>
  <c r="I1323" i="3" s="1"/>
  <c r="H1323" i="3"/>
  <c r="G1323" i="3"/>
  <c r="F1323" i="3"/>
  <c r="B1321" i="3" a="1"/>
  <c r="B1321" i="3" s="1"/>
  <c r="I1321" i="3" a="1"/>
  <c r="I1321" i="3" s="1"/>
  <c r="H1321" i="3"/>
  <c r="F1321" i="3"/>
  <c r="G1321" i="3"/>
  <c r="B1319" i="3" a="1"/>
  <c r="B1319" i="3" s="1"/>
  <c r="I1319" i="3" a="1"/>
  <c r="I1319" i="3" s="1"/>
  <c r="H1319" i="3"/>
  <c r="G1319" i="3"/>
  <c r="F1319" i="3"/>
  <c r="B1317" i="3" a="1"/>
  <c r="B1317" i="3" s="1"/>
  <c r="I1317" i="3" a="1"/>
  <c r="I1317" i="3" s="1"/>
  <c r="H1317" i="3"/>
  <c r="F1317" i="3"/>
  <c r="G1317" i="3"/>
  <c r="B1315" i="3" a="1"/>
  <c r="B1315" i="3" s="1"/>
  <c r="I1315" i="3" a="1"/>
  <c r="I1315" i="3" s="1"/>
  <c r="H1315" i="3"/>
  <c r="G1315" i="3"/>
  <c r="F1315" i="3"/>
  <c r="B1313" i="3" a="1"/>
  <c r="B1313" i="3" s="1"/>
  <c r="I1313" i="3" a="1"/>
  <c r="I1313" i="3" s="1"/>
  <c r="H1313" i="3"/>
  <c r="F1313" i="3"/>
  <c r="G1313" i="3"/>
  <c r="B1311" i="3" a="1"/>
  <c r="B1311" i="3" s="1"/>
  <c r="I1311" i="3" a="1"/>
  <c r="I1311" i="3" s="1"/>
  <c r="H1311" i="3"/>
  <c r="G1311" i="3"/>
  <c r="F1311" i="3"/>
  <c r="B1309" i="3" a="1"/>
  <c r="B1309" i="3" s="1"/>
  <c r="I1309" i="3" a="1"/>
  <c r="I1309" i="3" s="1"/>
  <c r="H1309" i="3"/>
  <c r="F1309" i="3"/>
  <c r="G1309" i="3"/>
  <c r="B1307" i="3" a="1"/>
  <c r="B1307" i="3" s="1"/>
  <c r="I1307" i="3" a="1"/>
  <c r="I1307" i="3" s="1"/>
  <c r="H1307" i="3"/>
  <c r="G1307" i="3"/>
  <c r="F1307" i="3"/>
  <c r="B1305" i="3" a="1"/>
  <c r="B1305" i="3" s="1"/>
  <c r="I1305" i="3" a="1"/>
  <c r="I1305" i="3" s="1"/>
  <c r="H1305" i="3"/>
  <c r="F1305" i="3"/>
  <c r="G1305" i="3"/>
  <c r="B1303" i="3" a="1"/>
  <c r="B1303" i="3" s="1"/>
  <c r="I1303" i="3" a="1"/>
  <c r="I1303" i="3" s="1"/>
  <c r="H1303" i="3"/>
  <c r="G1303" i="3"/>
  <c r="F1303" i="3"/>
  <c r="B1301" i="3" a="1"/>
  <c r="B1301" i="3" s="1"/>
  <c r="I1301" i="3" a="1"/>
  <c r="I1301" i="3" s="1"/>
  <c r="H1301" i="3"/>
  <c r="F1301" i="3"/>
  <c r="G1301" i="3"/>
  <c r="B1299" i="3" a="1"/>
  <c r="B1299" i="3" s="1"/>
  <c r="I1299" i="3" a="1"/>
  <c r="I1299" i="3" s="1"/>
  <c r="H1299" i="3"/>
  <c r="G1299" i="3"/>
  <c r="F1299" i="3"/>
  <c r="B1297" i="3" a="1"/>
  <c r="B1297" i="3" s="1"/>
  <c r="I1297" i="3" a="1"/>
  <c r="I1297" i="3" s="1"/>
  <c r="H1297" i="3"/>
  <c r="F1297" i="3"/>
  <c r="G1297" i="3"/>
  <c r="B1295" i="3" a="1"/>
  <c r="B1295" i="3" s="1"/>
  <c r="I1295" i="3" a="1"/>
  <c r="I1295" i="3" s="1"/>
  <c r="H1295" i="3"/>
  <c r="G1295" i="3"/>
  <c r="F1295" i="3"/>
  <c r="B1293" i="3" a="1"/>
  <c r="B1293" i="3" s="1"/>
  <c r="I1293" i="3" a="1"/>
  <c r="I1293" i="3" s="1"/>
  <c r="H1293" i="3"/>
  <c r="F1293" i="3"/>
  <c r="G1293" i="3"/>
  <c r="B1291" i="3" a="1"/>
  <c r="B1291" i="3" s="1"/>
  <c r="I1291" i="3" a="1"/>
  <c r="I1291" i="3" s="1"/>
  <c r="H1291" i="3"/>
  <c r="G1291" i="3"/>
  <c r="F1291" i="3"/>
  <c r="B1289" i="3" a="1"/>
  <c r="B1289" i="3" s="1"/>
  <c r="I1289" i="3" a="1"/>
  <c r="I1289" i="3" s="1"/>
  <c r="H1289" i="3"/>
  <c r="F1289" i="3"/>
  <c r="G1289" i="3"/>
  <c r="B1287" i="3" a="1"/>
  <c r="B1287" i="3" s="1"/>
  <c r="I1287" i="3" a="1"/>
  <c r="I1287" i="3" s="1"/>
  <c r="H1287" i="3"/>
  <c r="G1287" i="3"/>
  <c r="F1287" i="3"/>
  <c r="B1285" i="3" a="1"/>
  <c r="B1285" i="3" s="1"/>
  <c r="I1285" i="3" a="1"/>
  <c r="I1285" i="3" s="1"/>
  <c r="H1285" i="3"/>
  <c r="F1285" i="3"/>
  <c r="G1285" i="3"/>
  <c r="B1283" i="3" a="1"/>
  <c r="B1283" i="3" s="1"/>
  <c r="I1283" i="3" a="1"/>
  <c r="I1283" i="3" s="1"/>
  <c r="H1283" i="3"/>
  <c r="G1283" i="3"/>
  <c r="F1283" i="3"/>
  <c r="B1281" i="3" a="1"/>
  <c r="B1281" i="3" s="1"/>
  <c r="I1281" i="3" a="1"/>
  <c r="I1281" i="3" s="1"/>
  <c r="H1281" i="3"/>
  <c r="F1281" i="3"/>
  <c r="G1281" i="3"/>
  <c r="B1279" i="3" a="1"/>
  <c r="B1279" i="3" s="1"/>
  <c r="I1279" i="3" a="1"/>
  <c r="I1279" i="3" s="1"/>
  <c r="H1279" i="3"/>
  <c r="G1279" i="3"/>
  <c r="F1279" i="3"/>
  <c r="B1277" i="3" a="1"/>
  <c r="B1277" i="3" s="1"/>
  <c r="I1277" i="3" a="1"/>
  <c r="I1277" i="3" s="1"/>
  <c r="H1277" i="3"/>
  <c r="F1277" i="3"/>
  <c r="G1277" i="3"/>
  <c r="B1275" i="3" a="1"/>
  <c r="B1275" i="3" s="1"/>
  <c r="I1275" i="3" a="1"/>
  <c r="I1275" i="3" s="1"/>
  <c r="H1275" i="3"/>
  <c r="G1275" i="3"/>
  <c r="F1275" i="3"/>
  <c r="B1273" i="3" a="1"/>
  <c r="B1273" i="3" s="1"/>
  <c r="I1273" i="3" a="1"/>
  <c r="I1273" i="3" s="1"/>
  <c r="H1273" i="3"/>
  <c r="F1273" i="3"/>
  <c r="G1273" i="3"/>
  <c r="B1271" i="3" a="1"/>
  <c r="B1271" i="3" s="1"/>
  <c r="I1271" i="3" a="1"/>
  <c r="I1271" i="3" s="1"/>
  <c r="H1271" i="3"/>
  <c r="G1271" i="3"/>
  <c r="F1271" i="3"/>
  <c r="B1269" i="3" a="1"/>
  <c r="B1269" i="3" s="1"/>
  <c r="I1269" i="3" a="1"/>
  <c r="I1269" i="3" s="1"/>
  <c r="H1269" i="3"/>
  <c r="F1269" i="3"/>
  <c r="G1269" i="3"/>
  <c r="B1267" i="3" a="1"/>
  <c r="B1267" i="3" s="1"/>
  <c r="I1267" i="3" a="1"/>
  <c r="I1267" i="3" s="1"/>
  <c r="H1267" i="3"/>
  <c r="G1267" i="3"/>
  <c r="F1267" i="3"/>
  <c r="B1265" i="3" a="1"/>
  <c r="B1265" i="3" s="1"/>
  <c r="I1265" i="3" a="1"/>
  <c r="I1265" i="3" s="1"/>
  <c r="H1265" i="3"/>
  <c r="G1265" i="3"/>
  <c r="F1265" i="3"/>
  <c r="B1263" i="3" a="1"/>
  <c r="B1263" i="3" s="1"/>
  <c r="I1263" i="3" a="1"/>
  <c r="I1263" i="3" s="1"/>
  <c r="H1263" i="3"/>
  <c r="G1263" i="3"/>
  <c r="F1263" i="3"/>
  <c r="B1261" i="3" a="1"/>
  <c r="B1261" i="3" s="1"/>
  <c r="I1261" i="3" a="1"/>
  <c r="I1261" i="3" s="1"/>
  <c r="H1261" i="3"/>
  <c r="G1261" i="3"/>
  <c r="F1261" i="3"/>
  <c r="B1259" i="3" a="1"/>
  <c r="B1259" i="3" s="1"/>
  <c r="I1259" i="3" a="1"/>
  <c r="I1259" i="3" s="1"/>
  <c r="H1259" i="3"/>
  <c r="G1259" i="3"/>
  <c r="F1259" i="3"/>
  <c r="B1257" i="3" a="1"/>
  <c r="B1257" i="3" s="1"/>
  <c r="I1257" i="3" a="1"/>
  <c r="I1257" i="3" s="1"/>
  <c r="H1257" i="3"/>
  <c r="G1257" i="3"/>
  <c r="F1257" i="3"/>
  <c r="B1255" i="3" a="1"/>
  <c r="B1255" i="3" s="1"/>
  <c r="I1255" i="3" a="1"/>
  <c r="I1255" i="3" s="1"/>
  <c r="H1255" i="3"/>
  <c r="G1255" i="3"/>
  <c r="F1255" i="3"/>
  <c r="B1253" i="3" a="1"/>
  <c r="B1253" i="3" s="1"/>
  <c r="I1253" i="3" a="1"/>
  <c r="I1253" i="3" s="1"/>
  <c r="H1253" i="3"/>
  <c r="G1253" i="3"/>
  <c r="F1253" i="3"/>
  <c r="B1251" i="3" a="1"/>
  <c r="B1251" i="3" s="1"/>
  <c r="I1251" i="3" a="1"/>
  <c r="I1251" i="3" s="1"/>
  <c r="H1251" i="3"/>
  <c r="G1251" i="3"/>
  <c r="F1251" i="3"/>
  <c r="B1249" i="3" a="1"/>
  <c r="B1249" i="3" s="1"/>
  <c r="I1249" i="3" a="1"/>
  <c r="I1249" i="3" s="1"/>
  <c r="H1249" i="3"/>
  <c r="G1249" i="3"/>
  <c r="F1249" i="3"/>
  <c r="B1247" i="3" a="1"/>
  <c r="B1247" i="3" s="1"/>
  <c r="I1247" i="3" a="1"/>
  <c r="I1247" i="3" s="1"/>
  <c r="H1247" i="3"/>
  <c r="G1247" i="3"/>
  <c r="F1247" i="3"/>
  <c r="B1245" i="3" a="1"/>
  <c r="B1245" i="3" s="1"/>
  <c r="I1245" i="3" a="1"/>
  <c r="I1245" i="3" s="1"/>
  <c r="H1245" i="3"/>
  <c r="G1245" i="3"/>
  <c r="F1245" i="3"/>
  <c r="B1243" i="3" a="1"/>
  <c r="B1243" i="3" s="1"/>
  <c r="I1243" i="3" a="1"/>
  <c r="I1243" i="3" s="1"/>
  <c r="H1243" i="3"/>
  <c r="G1243" i="3"/>
  <c r="F1243" i="3"/>
  <c r="B1241" i="3" a="1"/>
  <c r="B1241" i="3" s="1"/>
  <c r="I1241" i="3" a="1"/>
  <c r="I1241" i="3" s="1"/>
  <c r="H1241" i="3"/>
  <c r="G1241" i="3"/>
  <c r="F1241" i="3"/>
  <c r="B1239" i="3" a="1"/>
  <c r="B1239" i="3" s="1"/>
  <c r="I1239" i="3" a="1"/>
  <c r="I1239" i="3" s="1"/>
  <c r="H1239" i="3"/>
  <c r="G1239" i="3"/>
  <c r="F1239" i="3"/>
  <c r="B1237" i="3" a="1"/>
  <c r="B1237" i="3" s="1"/>
  <c r="I1237" i="3" a="1"/>
  <c r="I1237" i="3" s="1"/>
  <c r="H1237" i="3"/>
  <c r="G1237" i="3"/>
  <c r="F1237" i="3"/>
  <c r="B1235" i="3" a="1"/>
  <c r="B1235" i="3" s="1"/>
  <c r="I1235" i="3" a="1"/>
  <c r="I1235" i="3" s="1"/>
  <c r="H1235" i="3"/>
  <c r="G1235" i="3"/>
  <c r="F1235" i="3"/>
  <c r="B1233" i="3" a="1"/>
  <c r="B1233" i="3" s="1"/>
  <c r="I1233" i="3" a="1"/>
  <c r="I1233" i="3" s="1"/>
  <c r="H1233" i="3"/>
  <c r="G1233" i="3"/>
  <c r="F1233" i="3"/>
  <c r="B1231" i="3" a="1"/>
  <c r="B1231" i="3" s="1"/>
  <c r="I1231" i="3" a="1"/>
  <c r="I1231" i="3" s="1"/>
  <c r="H1231" i="3"/>
  <c r="G1231" i="3"/>
  <c r="F1231" i="3"/>
  <c r="B1229" i="3" a="1"/>
  <c r="B1229" i="3" s="1"/>
  <c r="I1229" i="3" a="1"/>
  <c r="I1229" i="3" s="1"/>
  <c r="H1229" i="3"/>
  <c r="G1229" i="3"/>
  <c r="F1229" i="3"/>
  <c r="B1227" i="3" a="1"/>
  <c r="B1227" i="3" s="1"/>
  <c r="I1227" i="3" a="1"/>
  <c r="I1227" i="3" s="1"/>
  <c r="H1227" i="3"/>
  <c r="G1227" i="3"/>
  <c r="F1227" i="3"/>
  <c r="B1225" i="3" a="1"/>
  <c r="B1225" i="3" s="1"/>
  <c r="I1225" i="3" a="1"/>
  <c r="I1225" i="3" s="1"/>
  <c r="H1225" i="3"/>
  <c r="G1225" i="3"/>
  <c r="F1225" i="3"/>
  <c r="B1223" i="3" a="1"/>
  <c r="B1223" i="3" s="1"/>
  <c r="I1223" i="3" a="1"/>
  <c r="I1223" i="3" s="1"/>
  <c r="H1223" i="3"/>
  <c r="G1223" i="3"/>
  <c r="F1223" i="3"/>
  <c r="B1221" i="3" a="1"/>
  <c r="B1221" i="3" s="1"/>
  <c r="I1221" i="3" a="1"/>
  <c r="I1221" i="3" s="1"/>
  <c r="H1221" i="3"/>
  <c r="G1221" i="3"/>
  <c r="F1221" i="3"/>
  <c r="B1219" i="3" a="1"/>
  <c r="B1219" i="3" s="1"/>
  <c r="I1219" i="3" a="1"/>
  <c r="I1219" i="3" s="1"/>
  <c r="H1219" i="3"/>
  <c r="G1219" i="3"/>
  <c r="F1219" i="3"/>
  <c r="B1217" i="3" a="1"/>
  <c r="B1217" i="3" s="1"/>
  <c r="I1217" i="3" a="1"/>
  <c r="I1217" i="3" s="1"/>
  <c r="H1217" i="3"/>
  <c r="G1217" i="3"/>
  <c r="F1217" i="3"/>
  <c r="B1215" i="3" a="1"/>
  <c r="B1215" i="3" s="1"/>
  <c r="I1215" i="3" a="1"/>
  <c r="I1215" i="3" s="1"/>
  <c r="H1215" i="3"/>
  <c r="G1215" i="3"/>
  <c r="F1215" i="3"/>
  <c r="B1213" i="3" a="1"/>
  <c r="B1213" i="3" s="1"/>
  <c r="I1213" i="3" a="1"/>
  <c r="I1213" i="3" s="1"/>
  <c r="H1213" i="3"/>
  <c r="G1213" i="3"/>
  <c r="F1213" i="3"/>
  <c r="B1211" i="3" a="1"/>
  <c r="B1211" i="3" s="1"/>
  <c r="I1211" i="3" a="1"/>
  <c r="I1211" i="3" s="1"/>
  <c r="H1211" i="3"/>
  <c r="G1211" i="3"/>
  <c r="F1211" i="3"/>
  <c r="B1209" i="3" a="1"/>
  <c r="B1209" i="3" s="1"/>
  <c r="I1209" i="3" a="1"/>
  <c r="I1209" i="3" s="1"/>
  <c r="H1209" i="3"/>
  <c r="G1209" i="3"/>
  <c r="F1209" i="3"/>
  <c r="B1207" i="3" a="1"/>
  <c r="B1207" i="3" s="1"/>
  <c r="I1207" i="3" a="1"/>
  <c r="I1207" i="3" s="1"/>
  <c r="H1207" i="3"/>
  <c r="G1207" i="3"/>
  <c r="F1207" i="3"/>
  <c r="B1205" i="3" a="1"/>
  <c r="B1205" i="3" s="1"/>
  <c r="I1205" i="3" a="1"/>
  <c r="I1205" i="3" s="1"/>
  <c r="H1205" i="3"/>
  <c r="G1205" i="3"/>
  <c r="F1205" i="3"/>
  <c r="B1203" i="3" a="1"/>
  <c r="B1203" i="3" s="1"/>
  <c r="I1203" i="3" a="1"/>
  <c r="I1203" i="3" s="1"/>
  <c r="H1203" i="3"/>
  <c r="G1203" i="3"/>
  <c r="F1203" i="3"/>
  <c r="B1201" i="3" a="1"/>
  <c r="B1201" i="3" s="1"/>
  <c r="I1201" i="3" a="1"/>
  <c r="I1201" i="3" s="1"/>
  <c r="H1201" i="3"/>
  <c r="G1201" i="3"/>
  <c r="F1201" i="3"/>
  <c r="B1199" i="3" a="1"/>
  <c r="B1199" i="3" s="1"/>
  <c r="I1199" i="3" a="1"/>
  <c r="I1199" i="3" s="1"/>
  <c r="H1199" i="3"/>
  <c r="G1199" i="3"/>
  <c r="F1199" i="3"/>
  <c r="B1197" i="3" a="1"/>
  <c r="B1197" i="3" s="1"/>
  <c r="I1197" i="3" a="1"/>
  <c r="I1197" i="3" s="1"/>
  <c r="H1197" i="3"/>
  <c r="G1197" i="3"/>
  <c r="F1197" i="3"/>
  <c r="B1195" i="3" a="1"/>
  <c r="B1195" i="3" s="1"/>
  <c r="I1195" i="3" a="1"/>
  <c r="I1195" i="3" s="1"/>
  <c r="H1195" i="3"/>
  <c r="G1195" i="3"/>
  <c r="F1195" i="3"/>
  <c r="B1193" i="3" a="1"/>
  <c r="B1193" i="3" s="1"/>
  <c r="I1193" i="3" a="1"/>
  <c r="I1193" i="3" s="1"/>
  <c r="H1193" i="3"/>
  <c r="G1193" i="3"/>
  <c r="F1193" i="3"/>
  <c r="B1191" i="3" a="1"/>
  <c r="B1191" i="3" s="1"/>
  <c r="I1191" i="3" a="1"/>
  <c r="I1191" i="3" s="1"/>
  <c r="H1191" i="3"/>
  <c r="G1191" i="3"/>
  <c r="F1191" i="3"/>
  <c r="B1189" i="3" a="1"/>
  <c r="B1189" i="3" s="1"/>
  <c r="I1189" i="3" a="1"/>
  <c r="I1189" i="3" s="1"/>
  <c r="H1189" i="3"/>
  <c r="G1189" i="3"/>
  <c r="F1189" i="3"/>
  <c r="B1187" i="3" a="1"/>
  <c r="B1187" i="3" s="1"/>
  <c r="I1187" i="3" a="1"/>
  <c r="I1187" i="3" s="1"/>
  <c r="H1187" i="3"/>
  <c r="G1187" i="3"/>
  <c r="F1187" i="3"/>
  <c r="B1185" i="3" a="1"/>
  <c r="B1185" i="3" s="1"/>
  <c r="I1185" i="3" a="1"/>
  <c r="I1185" i="3" s="1"/>
  <c r="H1185" i="3"/>
  <c r="G1185" i="3"/>
  <c r="F1185" i="3"/>
  <c r="B1183" i="3" a="1"/>
  <c r="B1183" i="3" s="1"/>
  <c r="I1183" i="3" a="1"/>
  <c r="I1183" i="3" s="1"/>
  <c r="H1183" i="3"/>
  <c r="G1183" i="3"/>
  <c r="F1183" i="3"/>
  <c r="B1181" i="3" a="1"/>
  <c r="B1181" i="3" s="1"/>
  <c r="I1181" i="3" a="1"/>
  <c r="I1181" i="3" s="1"/>
  <c r="H1181" i="3"/>
  <c r="G1181" i="3"/>
  <c r="F1181" i="3"/>
  <c r="B1179" i="3" a="1"/>
  <c r="B1179" i="3" s="1"/>
  <c r="I1179" i="3" a="1"/>
  <c r="I1179" i="3" s="1"/>
  <c r="H1179" i="3"/>
  <c r="G1179" i="3"/>
  <c r="F1179" i="3"/>
  <c r="B1177" i="3" a="1"/>
  <c r="B1177" i="3" s="1"/>
  <c r="I1177" i="3" a="1"/>
  <c r="I1177" i="3" s="1"/>
  <c r="H1177" i="3"/>
  <c r="G1177" i="3"/>
  <c r="F1177" i="3"/>
  <c r="B1175" i="3" a="1"/>
  <c r="B1175" i="3" s="1"/>
  <c r="I1175" i="3" a="1"/>
  <c r="I1175" i="3" s="1"/>
  <c r="H1175" i="3"/>
  <c r="G1175" i="3"/>
  <c r="F1175" i="3"/>
  <c r="B1173" i="3" a="1"/>
  <c r="B1173" i="3" s="1"/>
  <c r="I1173" i="3" a="1"/>
  <c r="I1173" i="3" s="1"/>
  <c r="H1173" i="3"/>
  <c r="G1173" i="3"/>
  <c r="F1173" i="3"/>
  <c r="B1171" i="3" a="1"/>
  <c r="B1171" i="3" s="1"/>
  <c r="I1171" i="3" a="1"/>
  <c r="I1171" i="3" s="1"/>
  <c r="H1171" i="3"/>
  <c r="G1171" i="3"/>
  <c r="F1171" i="3"/>
  <c r="B1169" i="3" a="1"/>
  <c r="B1169" i="3" s="1"/>
  <c r="I1169" i="3" a="1"/>
  <c r="I1169" i="3" s="1"/>
  <c r="H1169" i="3"/>
  <c r="G1169" i="3"/>
  <c r="F1169" i="3"/>
  <c r="B1167" i="3" a="1"/>
  <c r="B1167" i="3" s="1"/>
  <c r="I1167" i="3" a="1"/>
  <c r="I1167" i="3" s="1"/>
  <c r="H1167" i="3"/>
  <c r="G1167" i="3"/>
  <c r="F1167" i="3"/>
  <c r="B1165" i="3" a="1"/>
  <c r="B1165" i="3" s="1"/>
  <c r="I1165" i="3" a="1"/>
  <c r="I1165" i="3" s="1"/>
  <c r="H1165" i="3"/>
  <c r="G1165" i="3"/>
  <c r="F1165" i="3"/>
  <c r="B1163" i="3" a="1"/>
  <c r="B1163" i="3" s="1"/>
  <c r="I1163" i="3" a="1"/>
  <c r="I1163" i="3" s="1"/>
  <c r="H1163" i="3"/>
  <c r="G1163" i="3"/>
  <c r="F1163" i="3"/>
  <c r="B1161" i="3" a="1"/>
  <c r="B1161" i="3" s="1"/>
  <c r="I1161" i="3" a="1"/>
  <c r="I1161" i="3" s="1"/>
  <c r="H1161" i="3"/>
  <c r="G1161" i="3"/>
  <c r="F1161" i="3"/>
  <c r="B1159" i="3" a="1"/>
  <c r="B1159" i="3" s="1"/>
  <c r="I1159" i="3" a="1"/>
  <c r="I1159" i="3" s="1"/>
  <c r="H1159" i="3"/>
  <c r="G1159" i="3"/>
  <c r="F1159" i="3"/>
  <c r="B1157" i="3" a="1"/>
  <c r="B1157" i="3" s="1"/>
  <c r="I1157" i="3" a="1"/>
  <c r="I1157" i="3" s="1"/>
  <c r="H1157" i="3"/>
  <c r="G1157" i="3"/>
  <c r="F1157" i="3"/>
  <c r="B1155" i="3" a="1"/>
  <c r="B1155" i="3" s="1"/>
  <c r="I1155" i="3" a="1"/>
  <c r="I1155" i="3" s="1"/>
  <c r="H1155" i="3"/>
  <c r="G1155" i="3"/>
  <c r="F1155" i="3"/>
  <c r="B1153" i="3" a="1"/>
  <c r="B1153" i="3" s="1"/>
  <c r="I1153" i="3" a="1"/>
  <c r="I1153" i="3" s="1"/>
  <c r="H1153" i="3"/>
  <c r="G1153" i="3"/>
  <c r="F1153" i="3"/>
  <c r="B1151" i="3" a="1"/>
  <c r="B1151" i="3" s="1"/>
  <c r="I1151" i="3" a="1"/>
  <c r="I1151" i="3" s="1"/>
  <c r="H1151" i="3"/>
  <c r="G1151" i="3"/>
  <c r="F1151" i="3"/>
  <c r="B1149" i="3" a="1"/>
  <c r="B1149" i="3" s="1"/>
  <c r="I1149" i="3" a="1"/>
  <c r="I1149" i="3" s="1"/>
  <c r="H1149" i="3"/>
  <c r="G1149" i="3"/>
  <c r="F1149" i="3"/>
  <c r="B1147" i="3" a="1"/>
  <c r="B1147" i="3" s="1"/>
  <c r="I1147" i="3" a="1"/>
  <c r="I1147" i="3" s="1"/>
  <c r="H1147" i="3"/>
  <c r="G1147" i="3"/>
  <c r="F1147" i="3"/>
  <c r="B1145" i="3" a="1"/>
  <c r="B1145" i="3" s="1"/>
  <c r="I1145" i="3" a="1"/>
  <c r="I1145" i="3" s="1"/>
  <c r="H1145" i="3"/>
  <c r="G1145" i="3"/>
  <c r="F1145" i="3"/>
  <c r="B1143" i="3" a="1"/>
  <c r="B1143" i="3" s="1"/>
  <c r="I1143" i="3" a="1"/>
  <c r="I1143" i="3" s="1"/>
  <c r="H1143" i="3"/>
  <c r="G1143" i="3"/>
  <c r="F1143" i="3"/>
  <c r="B1141" i="3" a="1"/>
  <c r="B1141" i="3" s="1"/>
  <c r="I1141" i="3" a="1"/>
  <c r="I1141" i="3" s="1"/>
  <c r="H1141" i="3"/>
  <c r="G1141" i="3"/>
  <c r="F1141" i="3"/>
  <c r="B1139" i="3" a="1"/>
  <c r="B1139" i="3" s="1"/>
  <c r="I1139" i="3" a="1"/>
  <c r="I1139" i="3" s="1"/>
  <c r="H1139" i="3"/>
  <c r="G1139" i="3"/>
  <c r="F1139" i="3"/>
  <c r="B1137" i="3" a="1"/>
  <c r="B1137" i="3" s="1"/>
  <c r="I1137" i="3" a="1"/>
  <c r="I1137" i="3" s="1"/>
  <c r="H1137" i="3"/>
  <c r="G1137" i="3"/>
  <c r="F1137" i="3"/>
  <c r="B1135" i="3" a="1"/>
  <c r="B1135" i="3" s="1"/>
  <c r="I1135" i="3" a="1"/>
  <c r="I1135" i="3" s="1"/>
  <c r="H1135" i="3"/>
  <c r="G1135" i="3"/>
  <c r="F1135" i="3"/>
  <c r="B1133" i="3" a="1"/>
  <c r="B1133" i="3" s="1"/>
  <c r="I1133" i="3" a="1"/>
  <c r="I1133" i="3" s="1"/>
  <c r="H1133" i="3"/>
  <c r="G1133" i="3"/>
  <c r="F1133" i="3"/>
  <c r="B1131" i="3" a="1"/>
  <c r="B1131" i="3" s="1"/>
  <c r="I1131" i="3" a="1"/>
  <c r="I1131" i="3" s="1"/>
  <c r="H1131" i="3"/>
  <c r="G1131" i="3"/>
  <c r="F1131" i="3"/>
  <c r="B1129" i="3" a="1"/>
  <c r="B1129" i="3" s="1"/>
  <c r="I1129" i="3" a="1"/>
  <c r="I1129" i="3" s="1"/>
  <c r="H1129" i="3"/>
  <c r="G1129" i="3"/>
  <c r="F1129" i="3"/>
  <c r="B1127" i="3" a="1"/>
  <c r="B1127" i="3" s="1"/>
  <c r="I1127" i="3" a="1"/>
  <c r="I1127" i="3" s="1"/>
  <c r="H1127" i="3"/>
  <c r="G1127" i="3"/>
  <c r="F1127" i="3"/>
  <c r="B1125" i="3" a="1"/>
  <c r="B1125" i="3" s="1"/>
  <c r="I1125" i="3" a="1"/>
  <c r="I1125" i="3" s="1"/>
  <c r="H1125" i="3"/>
  <c r="G1125" i="3"/>
  <c r="F1125" i="3"/>
  <c r="B1123" i="3" a="1"/>
  <c r="B1123" i="3" s="1"/>
  <c r="I1123" i="3" a="1"/>
  <c r="I1123" i="3" s="1"/>
  <c r="H1123" i="3"/>
  <c r="G1123" i="3"/>
  <c r="F1123" i="3"/>
  <c r="B1121" i="3" a="1"/>
  <c r="B1121" i="3" s="1"/>
  <c r="I1121" i="3" a="1"/>
  <c r="I1121" i="3" s="1"/>
  <c r="H1121" i="3"/>
  <c r="G1121" i="3"/>
  <c r="F1121" i="3"/>
  <c r="B1119" i="3" a="1"/>
  <c r="B1119" i="3" s="1"/>
  <c r="I1119" i="3" a="1"/>
  <c r="I1119" i="3" s="1"/>
  <c r="H1119" i="3"/>
  <c r="G1119" i="3"/>
  <c r="F1119" i="3"/>
  <c r="B1117" i="3" a="1"/>
  <c r="B1117" i="3" s="1"/>
  <c r="I1117" i="3" a="1"/>
  <c r="I1117" i="3" s="1"/>
  <c r="H1117" i="3"/>
  <c r="G1117" i="3"/>
  <c r="F1117" i="3"/>
  <c r="B1115" i="3" a="1"/>
  <c r="B1115" i="3" s="1"/>
  <c r="I1115" i="3" a="1"/>
  <c r="I1115" i="3" s="1"/>
  <c r="H1115" i="3"/>
  <c r="G1115" i="3"/>
  <c r="F1115" i="3"/>
  <c r="B1113" i="3" a="1"/>
  <c r="B1113" i="3" s="1"/>
  <c r="I1113" i="3" a="1"/>
  <c r="I1113" i="3" s="1"/>
  <c r="H1113" i="3"/>
  <c r="G1113" i="3"/>
  <c r="F1113" i="3"/>
  <c r="B1111" i="3" a="1"/>
  <c r="B1111" i="3" s="1"/>
  <c r="I1111" i="3" a="1"/>
  <c r="I1111" i="3" s="1"/>
  <c r="H1111" i="3"/>
  <c r="G1111" i="3"/>
  <c r="F1111" i="3"/>
  <c r="B1109" i="3" a="1"/>
  <c r="B1109" i="3" s="1"/>
  <c r="I1109" i="3" a="1"/>
  <c r="I1109" i="3" s="1"/>
  <c r="H1109" i="3"/>
  <c r="G1109" i="3"/>
  <c r="F1109" i="3"/>
  <c r="B1107" i="3" a="1"/>
  <c r="B1107" i="3" s="1"/>
  <c r="I1107" i="3" a="1"/>
  <c r="I1107" i="3" s="1"/>
  <c r="H1107" i="3"/>
  <c r="G1107" i="3"/>
  <c r="F1107" i="3"/>
  <c r="B1105" i="3" a="1"/>
  <c r="B1105" i="3" s="1"/>
  <c r="I1105" i="3" a="1"/>
  <c r="I1105" i="3" s="1"/>
  <c r="H1105" i="3"/>
  <c r="G1105" i="3"/>
  <c r="F1105" i="3"/>
  <c r="B1103" i="3" a="1"/>
  <c r="B1103" i="3" s="1"/>
  <c r="I1103" i="3" a="1"/>
  <c r="I1103" i="3" s="1"/>
  <c r="H1103" i="3"/>
  <c r="G1103" i="3"/>
  <c r="F1103" i="3"/>
  <c r="B1101" i="3" a="1"/>
  <c r="B1101" i="3" s="1"/>
  <c r="I1101" i="3" a="1"/>
  <c r="I1101" i="3" s="1"/>
  <c r="H1101" i="3"/>
  <c r="G1101" i="3"/>
  <c r="F1101" i="3"/>
  <c r="B1099" i="3" a="1"/>
  <c r="B1099" i="3" s="1"/>
  <c r="I1099" i="3" a="1"/>
  <c r="I1099" i="3" s="1"/>
  <c r="H1099" i="3"/>
  <c r="G1099" i="3"/>
  <c r="F1099" i="3"/>
  <c r="B1097" i="3" a="1"/>
  <c r="B1097" i="3" s="1"/>
  <c r="I1097" i="3" a="1"/>
  <c r="I1097" i="3" s="1"/>
  <c r="H1097" i="3"/>
  <c r="G1097" i="3"/>
  <c r="F1097" i="3"/>
  <c r="B1095" i="3" a="1"/>
  <c r="B1095" i="3" s="1"/>
  <c r="I1095" i="3" a="1"/>
  <c r="I1095" i="3" s="1"/>
  <c r="H1095" i="3"/>
  <c r="G1095" i="3"/>
  <c r="F1095" i="3"/>
  <c r="B1093" i="3" a="1"/>
  <c r="B1093" i="3" s="1"/>
  <c r="I1093" i="3" a="1"/>
  <c r="I1093" i="3" s="1"/>
  <c r="H1093" i="3"/>
  <c r="G1093" i="3"/>
  <c r="F1093" i="3"/>
  <c r="B1091" i="3" a="1"/>
  <c r="B1091" i="3" s="1"/>
  <c r="I1091" i="3" a="1"/>
  <c r="I1091" i="3" s="1"/>
  <c r="H1091" i="3"/>
  <c r="G1091" i="3"/>
  <c r="F1091" i="3"/>
  <c r="B1089" i="3" a="1"/>
  <c r="B1089" i="3" s="1"/>
  <c r="I1089" i="3" a="1"/>
  <c r="I1089" i="3" s="1"/>
  <c r="H1089" i="3"/>
  <c r="G1089" i="3"/>
  <c r="F1089" i="3"/>
  <c r="B1087" i="3" a="1"/>
  <c r="B1087" i="3" s="1"/>
  <c r="I1087" i="3" a="1"/>
  <c r="I1087" i="3" s="1"/>
  <c r="H1087" i="3"/>
  <c r="G1087" i="3"/>
  <c r="F1087" i="3"/>
  <c r="B1085" i="3" a="1"/>
  <c r="B1085" i="3" s="1"/>
  <c r="I1085" i="3" a="1"/>
  <c r="I1085" i="3" s="1"/>
  <c r="H1085" i="3"/>
  <c r="G1085" i="3"/>
  <c r="F1085" i="3"/>
  <c r="B1083" i="3" a="1"/>
  <c r="B1083" i="3" s="1"/>
  <c r="I1083" i="3" a="1"/>
  <c r="I1083" i="3" s="1"/>
  <c r="H1083" i="3"/>
  <c r="G1083" i="3"/>
  <c r="F1083" i="3"/>
  <c r="B1081" i="3" a="1"/>
  <c r="B1081" i="3" s="1"/>
  <c r="I1081" i="3" a="1"/>
  <c r="I1081" i="3" s="1"/>
  <c r="H1081" i="3"/>
  <c r="G1081" i="3"/>
  <c r="F1081" i="3"/>
  <c r="B1079" i="3" a="1"/>
  <c r="B1079" i="3" s="1"/>
  <c r="I1079" i="3" a="1"/>
  <c r="I1079" i="3" s="1"/>
  <c r="H1079" i="3"/>
  <c r="G1079" i="3"/>
  <c r="F1079" i="3"/>
  <c r="B1077" i="3" a="1"/>
  <c r="B1077" i="3" s="1"/>
  <c r="I1077" i="3" a="1"/>
  <c r="I1077" i="3" s="1"/>
  <c r="H1077" i="3"/>
  <c r="G1077" i="3"/>
  <c r="F1077" i="3"/>
  <c r="B1075" i="3" a="1"/>
  <c r="B1075" i="3" s="1"/>
  <c r="I1075" i="3" a="1"/>
  <c r="I1075" i="3" s="1"/>
  <c r="H1075" i="3"/>
  <c r="G1075" i="3"/>
  <c r="F1075" i="3"/>
  <c r="B1073" i="3" a="1"/>
  <c r="B1073" i="3" s="1"/>
  <c r="I1073" i="3" a="1"/>
  <c r="I1073" i="3" s="1"/>
  <c r="H1073" i="3"/>
  <c r="G1073" i="3"/>
  <c r="F1073" i="3"/>
  <c r="B1071" i="3" a="1"/>
  <c r="B1071" i="3" s="1"/>
  <c r="I1071" i="3" a="1"/>
  <c r="I1071" i="3" s="1"/>
  <c r="H1071" i="3"/>
  <c r="G1071" i="3"/>
  <c r="F1071" i="3"/>
  <c r="B1069" i="3" a="1"/>
  <c r="B1069" i="3" s="1"/>
  <c r="I1069" i="3" a="1"/>
  <c r="I1069" i="3" s="1"/>
  <c r="H1069" i="3"/>
  <c r="G1069" i="3"/>
  <c r="F1069" i="3"/>
  <c r="B1067" i="3" a="1"/>
  <c r="B1067" i="3" s="1"/>
  <c r="I1067" i="3" a="1"/>
  <c r="I1067" i="3" s="1"/>
  <c r="H1067" i="3"/>
  <c r="G1067" i="3"/>
  <c r="F1067" i="3"/>
  <c r="B1065" i="3" a="1"/>
  <c r="B1065" i="3" s="1"/>
  <c r="I1065" i="3" a="1"/>
  <c r="I1065" i="3" s="1"/>
  <c r="H1065" i="3"/>
  <c r="G1065" i="3"/>
  <c r="F1065" i="3"/>
  <c r="B1063" i="3" a="1"/>
  <c r="B1063" i="3" s="1"/>
  <c r="I1063" i="3" a="1"/>
  <c r="I1063" i="3" s="1"/>
  <c r="H1063" i="3"/>
  <c r="G1063" i="3"/>
  <c r="F1063" i="3"/>
  <c r="B1061" i="3" a="1"/>
  <c r="B1061" i="3" s="1"/>
  <c r="I1061" i="3" a="1"/>
  <c r="I1061" i="3" s="1"/>
  <c r="H1061" i="3"/>
  <c r="G1061" i="3"/>
  <c r="F1061" i="3"/>
  <c r="B1059" i="3" a="1"/>
  <c r="B1059" i="3" s="1"/>
  <c r="I1059" i="3" a="1"/>
  <c r="I1059" i="3" s="1"/>
  <c r="H1059" i="3"/>
  <c r="G1059" i="3"/>
  <c r="F1059" i="3"/>
  <c r="B1057" i="3" a="1"/>
  <c r="B1057" i="3" s="1"/>
  <c r="I1057" i="3" a="1"/>
  <c r="I1057" i="3" s="1"/>
  <c r="H1057" i="3"/>
  <c r="G1057" i="3"/>
  <c r="F1057" i="3"/>
  <c r="B1055" i="3" a="1"/>
  <c r="B1055" i="3" s="1"/>
  <c r="I1055" i="3" a="1"/>
  <c r="I1055" i="3" s="1"/>
  <c r="H1055" i="3"/>
  <c r="G1055" i="3"/>
  <c r="F1055" i="3"/>
  <c r="B1053" i="3" a="1"/>
  <c r="B1053" i="3" s="1"/>
  <c r="I1053" i="3" a="1"/>
  <c r="I1053" i="3" s="1"/>
  <c r="H1053" i="3"/>
  <c r="G1053" i="3"/>
  <c r="F1053" i="3"/>
  <c r="B1051" i="3" a="1"/>
  <c r="B1051" i="3" s="1"/>
  <c r="I1051" i="3" a="1"/>
  <c r="I1051" i="3" s="1"/>
  <c r="H1051" i="3"/>
  <c r="G1051" i="3"/>
  <c r="F1051" i="3"/>
  <c r="B1049" i="3" a="1"/>
  <c r="B1049" i="3" s="1"/>
  <c r="I1049" i="3" a="1"/>
  <c r="I1049" i="3" s="1"/>
  <c r="H1049" i="3"/>
  <c r="G1049" i="3"/>
  <c r="F1049" i="3"/>
  <c r="B1047" i="3" a="1"/>
  <c r="B1047" i="3" s="1"/>
  <c r="I1047" i="3" a="1"/>
  <c r="I1047" i="3" s="1"/>
  <c r="H1047" i="3"/>
  <c r="G1047" i="3"/>
  <c r="F1047" i="3"/>
  <c r="B1045" i="3" a="1"/>
  <c r="B1045" i="3" s="1"/>
  <c r="I1045" i="3" a="1"/>
  <c r="I1045" i="3" s="1"/>
  <c r="H1045" i="3"/>
  <c r="G1045" i="3"/>
  <c r="F1045" i="3"/>
  <c r="B1043" i="3" a="1"/>
  <c r="B1043" i="3" s="1"/>
  <c r="I1043" i="3" a="1"/>
  <c r="I1043" i="3" s="1"/>
  <c r="H1043" i="3"/>
  <c r="G1043" i="3"/>
  <c r="F1043" i="3"/>
  <c r="B1041" i="3" a="1"/>
  <c r="B1041" i="3" s="1"/>
  <c r="I1041" i="3" a="1"/>
  <c r="I1041" i="3" s="1"/>
  <c r="H1041" i="3"/>
  <c r="G1041" i="3"/>
  <c r="F1041" i="3"/>
  <c r="B1039" i="3" a="1"/>
  <c r="B1039" i="3" s="1"/>
  <c r="I1039" i="3" a="1"/>
  <c r="I1039" i="3" s="1"/>
  <c r="H1039" i="3"/>
  <c r="G1039" i="3"/>
  <c r="F1039" i="3"/>
  <c r="B1037" i="3" a="1"/>
  <c r="B1037" i="3" s="1"/>
  <c r="I1037" i="3" a="1"/>
  <c r="I1037" i="3" s="1"/>
  <c r="H1037" i="3"/>
  <c r="G1037" i="3"/>
  <c r="F1037" i="3"/>
  <c r="B1035" i="3" a="1"/>
  <c r="B1035" i="3" s="1"/>
  <c r="I1035" i="3" a="1"/>
  <c r="I1035" i="3" s="1"/>
  <c r="H1035" i="3"/>
  <c r="G1035" i="3"/>
  <c r="F1035" i="3"/>
  <c r="B1033" i="3" a="1"/>
  <c r="B1033" i="3" s="1"/>
  <c r="I1033" i="3" a="1"/>
  <c r="I1033" i="3" s="1"/>
  <c r="H1033" i="3"/>
  <c r="G1033" i="3"/>
  <c r="F1033" i="3"/>
  <c r="B1031" i="3" a="1"/>
  <c r="B1031" i="3" s="1"/>
  <c r="I1031" i="3" a="1"/>
  <c r="I1031" i="3" s="1"/>
  <c r="H1031" i="3"/>
  <c r="G1031" i="3"/>
  <c r="F1031" i="3"/>
  <c r="B1029" i="3" a="1"/>
  <c r="B1029" i="3" s="1"/>
  <c r="I1029" i="3" a="1"/>
  <c r="I1029" i="3" s="1"/>
  <c r="H1029" i="3"/>
  <c r="G1029" i="3"/>
  <c r="F1029" i="3"/>
  <c r="B1027" i="3" a="1"/>
  <c r="B1027" i="3" s="1"/>
  <c r="I1027" i="3" a="1"/>
  <c r="I1027" i="3" s="1"/>
  <c r="H1027" i="3"/>
  <c r="G1027" i="3"/>
  <c r="F1027" i="3"/>
  <c r="B1025" i="3" a="1"/>
  <c r="B1025" i="3" s="1"/>
  <c r="I1025" i="3" a="1"/>
  <c r="I1025" i="3" s="1"/>
  <c r="H1025" i="3"/>
  <c r="G1025" i="3"/>
  <c r="F1025" i="3"/>
  <c r="B1023" i="3" a="1"/>
  <c r="B1023" i="3" s="1"/>
  <c r="I1023" i="3" a="1"/>
  <c r="I1023" i="3" s="1"/>
  <c r="H1023" i="3"/>
  <c r="G1023" i="3"/>
  <c r="F1023" i="3"/>
  <c r="B1021" i="3" a="1"/>
  <c r="B1021" i="3" s="1"/>
  <c r="I1021" i="3" a="1"/>
  <c r="I1021" i="3" s="1"/>
  <c r="H1021" i="3"/>
  <c r="G1021" i="3"/>
  <c r="F1021" i="3"/>
  <c r="B1019" i="3" a="1"/>
  <c r="B1019" i="3" s="1"/>
  <c r="I1019" i="3" a="1"/>
  <c r="I1019" i="3" s="1"/>
  <c r="H1019" i="3"/>
  <c r="G1019" i="3"/>
  <c r="F1019" i="3"/>
  <c r="B1017" i="3" a="1"/>
  <c r="B1017" i="3" s="1"/>
  <c r="I1017" i="3" a="1"/>
  <c r="I1017" i="3" s="1"/>
  <c r="H1017" i="3"/>
  <c r="G1017" i="3"/>
  <c r="F1017" i="3"/>
  <c r="B1015" i="3" a="1"/>
  <c r="B1015" i="3" s="1"/>
  <c r="I1015" i="3" a="1"/>
  <c r="I1015" i="3" s="1"/>
  <c r="H1015" i="3"/>
  <c r="G1015" i="3"/>
  <c r="F1015" i="3"/>
  <c r="B1013" i="3" a="1"/>
  <c r="B1013" i="3" s="1"/>
  <c r="I1013" i="3" a="1"/>
  <c r="I1013" i="3" s="1"/>
  <c r="H1013" i="3"/>
  <c r="G1013" i="3"/>
  <c r="F1013" i="3"/>
  <c r="B1011" i="3" a="1"/>
  <c r="B1011" i="3" s="1"/>
  <c r="I1011" i="3" a="1"/>
  <c r="I1011" i="3" s="1"/>
  <c r="H1011" i="3"/>
  <c r="G1011" i="3"/>
  <c r="F1011" i="3"/>
  <c r="B1009" i="3" a="1"/>
  <c r="B1009" i="3" s="1"/>
  <c r="I1009" i="3" a="1"/>
  <c r="I1009" i="3" s="1"/>
  <c r="H1009" i="3"/>
  <c r="G1009" i="3"/>
  <c r="F1009" i="3"/>
  <c r="B1007" i="3" a="1"/>
  <c r="B1007" i="3" s="1"/>
  <c r="I1007" i="3" a="1"/>
  <c r="I1007" i="3" s="1"/>
  <c r="H1007" i="3"/>
  <c r="G1007" i="3"/>
  <c r="F1007" i="3"/>
  <c r="B1005" i="3" a="1"/>
  <c r="B1005" i="3" s="1"/>
  <c r="I1005" i="3" a="1"/>
  <c r="I1005" i="3" s="1"/>
  <c r="H1005" i="3"/>
  <c r="G1005" i="3"/>
  <c r="F1005" i="3"/>
  <c r="B1003" i="3" a="1"/>
  <c r="B1003" i="3" s="1"/>
  <c r="I1003" i="3" a="1"/>
  <c r="I1003" i="3" s="1"/>
  <c r="H1003" i="3"/>
  <c r="G1003" i="3"/>
  <c r="F1003" i="3"/>
  <c r="B1001" i="3" a="1"/>
  <c r="B1001" i="3" s="1"/>
  <c r="I1001" i="3" a="1"/>
  <c r="I1001" i="3" s="1"/>
  <c r="H1001" i="3"/>
  <c r="G1001" i="3"/>
  <c r="F1001" i="3"/>
  <c r="B999" i="3" a="1"/>
  <c r="B999" i="3" s="1"/>
  <c r="I999" i="3" a="1"/>
  <c r="I999" i="3" s="1"/>
  <c r="H999" i="3"/>
  <c r="G999" i="3"/>
  <c r="F999" i="3"/>
  <c r="B997" i="3" a="1"/>
  <c r="B997" i="3" s="1"/>
  <c r="I997" i="3" a="1"/>
  <c r="I997" i="3" s="1"/>
  <c r="H997" i="3"/>
  <c r="G997" i="3"/>
  <c r="F997" i="3"/>
  <c r="B995" i="3" a="1"/>
  <c r="B995" i="3" s="1"/>
  <c r="I995" i="3" a="1"/>
  <c r="I995" i="3" s="1"/>
  <c r="H995" i="3"/>
  <c r="G995" i="3"/>
  <c r="F995" i="3"/>
  <c r="B993" i="3" a="1"/>
  <c r="B993" i="3" s="1"/>
  <c r="I993" i="3" a="1"/>
  <c r="I993" i="3" s="1"/>
  <c r="H993" i="3"/>
  <c r="G993" i="3"/>
  <c r="F993" i="3"/>
  <c r="B991" i="3" a="1"/>
  <c r="B991" i="3" s="1"/>
  <c r="I991" i="3" a="1"/>
  <c r="I991" i="3" s="1"/>
  <c r="H991" i="3"/>
  <c r="G991" i="3"/>
  <c r="F991" i="3"/>
  <c r="B989" i="3" a="1"/>
  <c r="B989" i="3" s="1"/>
  <c r="I989" i="3" a="1"/>
  <c r="I989" i="3" s="1"/>
  <c r="H989" i="3"/>
  <c r="G989" i="3"/>
  <c r="F989" i="3"/>
  <c r="B987" i="3" a="1"/>
  <c r="B987" i="3" s="1"/>
  <c r="I987" i="3" a="1"/>
  <c r="I987" i="3" s="1"/>
  <c r="H987" i="3"/>
  <c r="G987" i="3"/>
  <c r="F987" i="3"/>
  <c r="B985" i="3" a="1"/>
  <c r="B985" i="3" s="1"/>
  <c r="I985" i="3" a="1"/>
  <c r="I985" i="3" s="1"/>
  <c r="H985" i="3"/>
  <c r="G985" i="3"/>
  <c r="F985" i="3"/>
  <c r="B983" i="3" a="1"/>
  <c r="B983" i="3" s="1"/>
  <c r="I983" i="3" a="1"/>
  <c r="I983" i="3" s="1"/>
  <c r="H983" i="3"/>
  <c r="G983" i="3"/>
  <c r="F983" i="3"/>
  <c r="B981" i="3" a="1"/>
  <c r="B981" i="3" s="1"/>
  <c r="I981" i="3" a="1"/>
  <c r="I981" i="3" s="1"/>
  <c r="H981" i="3"/>
  <c r="G981" i="3"/>
  <c r="F981" i="3"/>
  <c r="B979" i="3" a="1"/>
  <c r="B979" i="3" s="1"/>
  <c r="I979" i="3" a="1"/>
  <c r="I979" i="3" s="1"/>
  <c r="H979" i="3"/>
  <c r="G979" i="3"/>
  <c r="F979" i="3"/>
  <c r="B977" i="3" a="1"/>
  <c r="B977" i="3" s="1"/>
  <c r="I977" i="3" a="1"/>
  <c r="I977" i="3" s="1"/>
  <c r="H977" i="3"/>
  <c r="G977" i="3"/>
  <c r="F977" i="3"/>
  <c r="B975" i="3" a="1"/>
  <c r="B975" i="3" s="1"/>
  <c r="I975" i="3" a="1"/>
  <c r="I975" i="3" s="1"/>
  <c r="H975" i="3"/>
  <c r="G975" i="3"/>
  <c r="F975" i="3"/>
  <c r="B973" i="3" a="1"/>
  <c r="B973" i="3" s="1"/>
  <c r="I973" i="3" a="1"/>
  <c r="I973" i="3" s="1"/>
  <c r="H973" i="3"/>
  <c r="G973" i="3"/>
  <c r="F973" i="3"/>
  <c r="B971" i="3" a="1"/>
  <c r="B971" i="3" s="1"/>
  <c r="I971" i="3" a="1"/>
  <c r="I971" i="3" s="1"/>
  <c r="H971" i="3"/>
  <c r="G971" i="3"/>
  <c r="F971" i="3"/>
  <c r="B969" i="3" a="1"/>
  <c r="B969" i="3" s="1"/>
  <c r="I969" i="3" a="1"/>
  <c r="I969" i="3" s="1"/>
  <c r="H969" i="3"/>
  <c r="G969" i="3"/>
  <c r="F969" i="3"/>
  <c r="B967" i="3" a="1"/>
  <c r="B967" i="3" s="1"/>
  <c r="I967" i="3" a="1"/>
  <c r="I967" i="3" s="1"/>
  <c r="H967" i="3"/>
  <c r="G967" i="3"/>
  <c r="F967" i="3"/>
  <c r="B965" i="3" a="1"/>
  <c r="B965" i="3" s="1"/>
  <c r="I965" i="3" a="1"/>
  <c r="I965" i="3" s="1"/>
  <c r="H965" i="3"/>
  <c r="G965" i="3"/>
  <c r="F965" i="3"/>
  <c r="B963" i="3" a="1"/>
  <c r="B963" i="3" s="1"/>
  <c r="I963" i="3" a="1"/>
  <c r="I963" i="3" s="1"/>
  <c r="H963" i="3"/>
  <c r="G963" i="3"/>
  <c r="F963" i="3"/>
  <c r="B961" i="3" a="1"/>
  <c r="B961" i="3" s="1"/>
  <c r="I961" i="3" a="1"/>
  <c r="I961" i="3" s="1"/>
  <c r="H961" i="3"/>
  <c r="G961" i="3"/>
  <c r="F961" i="3"/>
  <c r="B959" i="3" a="1"/>
  <c r="B959" i="3" s="1"/>
  <c r="I959" i="3" a="1"/>
  <c r="I959" i="3" s="1"/>
  <c r="H959" i="3"/>
  <c r="G959" i="3"/>
  <c r="F959" i="3"/>
  <c r="B957" i="3" a="1"/>
  <c r="B957" i="3" s="1"/>
  <c r="I957" i="3" a="1"/>
  <c r="I957" i="3" s="1"/>
  <c r="H957" i="3"/>
  <c r="G957" i="3"/>
  <c r="F957" i="3"/>
  <c r="B955" i="3" a="1"/>
  <c r="B955" i="3" s="1"/>
  <c r="I955" i="3" a="1"/>
  <c r="I955" i="3" s="1"/>
  <c r="H955" i="3"/>
  <c r="G955" i="3"/>
  <c r="F955" i="3"/>
  <c r="B953" i="3" a="1"/>
  <c r="B953" i="3" s="1"/>
  <c r="I953" i="3" a="1"/>
  <c r="I953" i="3" s="1"/>
  <c r="H953" i="3"/>
  <c r="G953" i="3"/>
  <c r="F953" i="3"/>
  <c r="B951" i="3" a="1"/>
  <c r="B951" i="3" s="1"/>
  <c r="I951" i="3" a="1"/>
  <c r="I951" i="3" s="1"/>
  <c r="H951" i="3"/>
  <c r="G951" i="3"/>
  <c r="F951" i="3"/>
  <c r="B949" i="3" a="1"/>
  <c r="B949" i="3" s="1"/>
  <c r="I949" i="3" a="1"/>
  <c r="I949" i="3" s="1"/>
  <c r="H949" i="3"/>
  <c r="G949" i="3"/>
  <c r="F949" i="3"/>
  <c r="B947" i="3" a="1"/>
  <c r="B947" i="3" s="1"/>
  <c r="I947" i="3" a="1"/>
  <c r="I947" i="3" s="1"/>
  <c r="H947" i="3"/>
  <c r="G947" i="3"/>
  <c r="F947" i="3"/>
  <c r="B945" i="3" a="1"/>
  <c r="B945" i="3" s="1"/>
  <c r="I945" i="3" a="1"/>
  <c r="I945" i="3" s="1"/>
  <c r="H945" i="3"/>
  <c r="G945" i="3"/>
  <c r="F945" i="3"/>
  <c r="B943" i="3" a="1"/>
  <c r="B943" i="3" s="1"/>
  <c r="I943" i="3" a="1"/>
  <c r="I943" i="3" s="1"/>
  <c r="H943" i="3"/>
  <c r="G943" i="3"/>
  <c r="F943" i="3"/>
  <c r="B941" i="3" a="1"/>
  <c r="B941" i="3" s="1"/>
  <c r="I941" i="3" a="1"/>
  <c r="I941" i="3" s="1"/>
  <c r="H941" i="3"/>
  <c r="G941" i="3"/>
  <c r="F941" i="3"/>
  <c r="B939" i="3" a="1"/>
  <c r="B939" i="3" s="1"/>
  <c r="I939" i="3" a="1"/>
  <c r="I939" i="3" s="1"/>
  <c r="H939" i="3"/>
  <c r="G939" i="3"/>
  <c r="F939" i="3"/>
  <c r="B937" i="3" a="1"/>
  <c r="B937" i="3" s="1"/>
  <c r="I937" i="3" a="1"/>
  <c r="I937" i="3" s="1"/>
  <c r="H937" i="3"/>
  <c r="G937" i="3"/>
  <c r="F937" i="3"/>
  <c r="B935" i="3" a="1"/>
  <c r="B935" i="3" s="1"/>
  <c r="I935" i="3" a="1"/>
  <c r="I935" i="3" s="1"/>
  <c r="H935" i="3"/>
  <c r="G935" i="3"/>
  <c r="F935" i="3"/>
  <c r="B933" i="3" a="1"/>
  <c r="B933" i="3" s="1"/>
  <c r="I933" i="3" a="1"/>
  <c r="I933" i="3" s="1"/>
  <c r="H933" i="3"/>
  <c r="G933" i="3"/>
  <c r="F933" i="3"/>
  <c r="B931" i="3" a="1"/>
  <c r="B931" i="3" s="1"/>
  <c r="I931" i="3" a="1"/>
  <c r="I931" i="3" s="1"/>
  <c r="H931" i="3"/>
  <c r="G931" i="3"/>
  <c r="F931" i="3"/>
  <c r="B929" i="3" a="1"/>
  <c r="B929" i="3" s="1"/>
  <c r="I929" i="3" a="1"/>
  <c r="I929" i="3" s="1"/>
  <c r="H929" i="3"/>
  <c r="G929" i="3"/>
  <c r="F929" i="3"/>
  <c r="B927" i="3" a="1"/>
  <c r="B927" i="3" s="1"/>
  <c r="I927" i="3" a="1"/>
  <c r="I927" i="3" s="1"/>
  <c r="H927" i="3"/>
  <c r="G927" i="3"/>
  <c r="F927" i="3"/>
  <c r="B925" i="3" a="1"/>
  <c r="B925" i="3" s="1"/>
  <c r="I925" i="3" a="1"/>
  <c r="I925" i="3" s="1"/>
  <c r="H925" i="3"/>
  <c r="G925" i="3"/>
  <c r="F925" i="3"/>
  <c r="B923" i="3" a="1"/>
  <c r="B923" i="3" s="1"/>
  <c r="I923" i="3" a="1"/>
  <c r="I923" i="3" s="1"/>
  <c r="H923" i="3"/>
  <c r="G923" i="3"/>
  <c r="F923" i="3"/>
  <c r="B921" i="3" a="1"/>
  <c r="B921" i="3" s="1"/>
  <c r="I921" i="3" a="1"/>
  <c r="I921" i="3" s="1"/>
  <c r="H921" i="3"/>
  <c r="G921" i="3"/>
  <c r="F921" i="3"/>
  <c r="B919" i="3" a="1"/>
  <c r="B919" i="3" s="1"/>
  <c r="I919" i="3" a="1"/>
  <c r="I919" i="3" s="1"/>
  <c r="H919" i="3"/>
  <c r="G919" i="3"/>
  <c r="F919" i="3"/>
  <c r="B917" i="3" a="1"/>
  <c r="B917" i="3" s="1"/>
  <c r="I917" i="3" a="1"/>
  <c r="I917" i="3" s="1"/>
  <c r="H917" i="3"/>
  <c r="G917" i="3"/>
  <c r="F917" i="3"/>
  <c r="B915" i="3" a="1"/>
  <c r="B915" i="3" s="1"/>
  <c r="I915" i="3" a="1"/>
  <c r="I915" i="3" s="1"/>
  <c r="H915" i="3"/>
  <c r="G915" i="3"/>
  <c r="F915" i="3"/>
  <c r="B913" i="3" a="1"/>
  <c r="B913" i="3" s="1"/>
  <c r="I913" i="3" a="1"/>
  <c r="I913" i="3" s="1"/>
  <c r="H913" i="3"/>
  <c r="G913" i="3"/>
  <c r="F913" i="3"/>
  <c r="B911" i="3" a="1"/>
  <c r="B911" i="3" s="1"/>
  <c r="I911" i="3" a="1"/>
  <c r="I911" i="3" s="1"/>
  <c r="H911" i="3"/>
  <c r="G911" i="3"/>
  <c r="F911" i="3"/>
  <c r="B909" i="3" a="1"/>
  <c r="B909" i="3" s="1"/>
  <c r="I909" i="3" a="1"/>
  <c r="I909" i="3" s="1"/>
  <c r="H909" i="3"/>
  <c r="G909" i="3"/>
  <c r="F909" i="3"/>
  <c r="B907" i="3" a="1"/>
  <c r="B907" i="3" s="1"/>
  <c r="I907" i="3" a="1"/>
  <c r="I907" i="3" s="1"/>
  <c r="H907" i="3"/>
  <c r="G907" i="3"/>
  <c r="F907" i="3"/>
  <c r="B905" i="3" a="1"/>
  <c r="B905" i="3" s="1"/>
  <c r="I905" i="3" a="1"/>
  <c r="I905" i="3" s="1"/>
  <c r="H905" i="3"/>
  <c r="G905" i="3"/>
  <c r="F905" i="3"/>
  <c r="B903" i="3" a="1"/>
  <c r="B903" i="3" s="1"/>
  <c r="I903" i="3" a="1"/>
  <c r="I903" i="3" s="1"/>
  <c r="H903" i="3"/>
  <c r="G903" i="3"/>
  <c r="F903" i="3"/>
  <c r="B901" i="3" a="1"/>
  <c r="B901" i="3" s="1"/>
  <c r="I901" i="3" a="1"/>
  <c r="I901" i="3" s="1"/>
  <c r="H901" i="3"/>
  <c r="G901" i="3"/>
  <c r="F901" i="3"/>
  <c r="B899" i="3" a="1"/>
  <c r="B899" i="3" s="1"/>
  <c r="I899" i="3" a="1"/>
  <c r="I899" i="3" s="1"/>
  <c r="H899" i="3"/>
  <c r="G899" i="3"/>
  <c r="F899" i="3"/>
  <c r="B897" i="3" a="1"/>
  <c r="B897" i="3" s="1"/>
  <c r="I897" i="3" a="1"/>
  <c r="I897" i="3" s="1"/>
  <c r="H897" i="3"/>
  <c r="G897" i="3"/>
  <c r="F897" i="3"/>
  <c r="B895" i="3" a="1"/>
  <c r="B895" i="3" s="1"/>
  <c r="I895" i="3" a="1"/>
  <c r="I895" i="3" s="1"/>
  <c r="H895" i="3"/>
  <c r="G895" i="3"/>
  <c r="F895" i="3"/>
  <c r="B893" i="3" a="1"/>
  <c r="B893" i="3" s="1"/>
  <c r="I893" i="3" a="1"/>
  <c r="I893" i="3" s="1"/>
  <c r="H893" i="3"/>
  <c r="G893" i="3"/>
  <c r="F893" i="3"/>
  <c r="B891" i="3" a="1"/>
  <c r="B891" i="3" s="1"/>
  <c r="I891" i="3" a="1"/>
  <c r="I891" i="3" s="1"/>
  <c r="H891" i="3"/>
  <c r="G891" i="3"/>
  <c r="F891" i="3"/>
  <c r="B889" i="3" a="1"/>
  <c r="B889" i="3" s="1"/>
  <c r="I889" i="3" a="1"/>
  <c r="I889" i="3" s="1"/>
  <c r="H889" i="3"/>
  <c r="G889" i="3"/>
  <c r="F889" i="3"/>
  <c r="B887" i="3" a="1"/>
  <c r="B887" i="3" s="1"/>
  <c r="I887" i="3" a="1"/>
  <c r="I887" i="3" s="1"/>
  <c r="H887" i="3"/>
  <c r="G887" i="3"/>
  <c r="F887" i="3"/>
  <c r="B885" i="3" a="1"/>
  <c r="B885" i="3" s="1"/>
  <c r="I885" i="3" a="1"/>
  <c r="I885" i="3" s="1"/>
  <c r="H885" i="3"/>
  <c r="G885" i="3"/>
  <c r="F885" i="3"/>
  <c r="B883" i="3" a="1"/>
  <c r="B883" i="3" s="1"/>
  <c r="I883" i="3" a="1"/>
  <c r="I883" i="3" s="1"/>
  <c r="H883" i="3"/>
  <c r="G883" i="3"/>
  <c r="F883" i="3"/>
  <c r="B881" i="3" a="1"/>
  <c r="B881" i="3" s="1"/>
  <c r="I881" i="3" a="1"/>
  <c r="I881" i="3" s="1"/>
  <c r="H881" i="3"/>
  <c r="G881" i="3"/>
  <c r="F881" i="3"/>
  <c r="B879" i="3" a="1"/>
  <c r="B879" i="3" s="1"/>
  <c r="I879" i="3" a="1"/>
  <c r="I879" i="3" s="1"/>
  <c r="H879" i="3"/>
  <c r="G879" i="3"/>
  <c r="F879" i="3"/>
  <c r="B877" i="3" a="1"/>
  <c r="B877" i="3" s="1"/>
  <c r="I877" i="3" a="1"/>
  <c r="I877" i="3" s="1"/>
  <c r="H877" i="3"/>
  <c r="G877" i="3"/>
  <c r="F877" i="3"/>
  <c r="B875" i="3" a="1"/>
  <c r="B875" i="3" s="1"/>
  <c r="I875" i="3" a="1"/>
  <c r="I875" i="3" s="1"/>
  <c r="H875" i="3"/>
  <c r="G875" i="3"/>
  <c r="F875" i="3"/>
  <c r="B873" i="3" a="1"/>
  <c r="B873" i="3" s="1"/>
  <c r="I873" i="3" a="1"/>
  <c r="I873" i="3" s="1"/>
  <c r="H873" i="3"/>
  <c r="G873" i="3"/>
  <c r="F873" i="3"/>
  <c r="B871" i="3" a="1"/>
  <c r="B871" i="3" s="1"/>
  <c r="I871" i="3" a="1"/>
  <c r="I871" i="3" s="1"/>
  <c r="H871" i="3"/>
  <c r="G871" i="3"/>
  <c r="F871" i="3"/>
  <c r="B869" i="3" a="1"/>
  <c r="B869" i="3" s="1"/>
  <c r="I869" i="3" a="1"/>
  <c r="I869" i="3" s="1"/>
  <c r="H869" i="3"/>
  <c r="G869" i="3"/>
  <c r="F869" i="3"/>
  <c r="B867" i="3" a="1"/>
  <c r="B867" i="3" s="1"/>
  <c r="I867" i="3" a="1"/>
  <c r="I867" i="3" s="1"/>
  <c r="H867" i="3"/>
  <c r="G867" i="3"/>
  <c r="F867" i="3"/>
  <c r="B865" i="3" a="1"/>
  <c r="B865" i="3" s="1"/>
  <c r="I865" i="3" a="1"/>
  <c r="I865" i="3" s="1"/>
  <c r="H865" i="3"/>
  <c r="G865" i="3"/>
  <c r="F865" i="3"/>
  <c r="B863" i="3" a="1"/>
  <c r="B863" i="3" s="1"/>
  <c r="I863" i="3" a="1"/>
  <c r="I863" i="3" s="1"/>
  <c r="H863" i="3"/>
  <c r="G863" i="3"/>
  <c r="F863" i="3"/>
  <c r="B861" i="3" a="1"/>
  <c r="B861" i="3" s="1"/>
  <c r="I861" i="3" a="1"/>
  <c r="I861" i="3" s="1"/>
  <c r="H861" i="3"/>
  <c r="G861" i="3"/>
  <c r="F861" i="3"/>
  <c r="B859" i="3" a="1"/>
  <c r="B859" i="3" s="1"/>
  <c r="I859" i="3" a="1"/>
  <c r="I859" i="3" s="1"/>
  <c r="H859" i="3"/>
  <c r="G859" i="3"/>
  <c r="F859" i="3"/>
  <c r="B857" i="3" a="1"/>
  <c r="B857" i="3" s="1"/>
  <c r="I857" i="3" a="1"/>
  <c r="I857" i="3" s="1"/>
  <c r="H857" i="3"/>
  <c r="G857" i="3"/>
  <c r="F857" i="3"/>
  <c r="B855" i="3" a="1"/>
  <c r="B855" i="3" s="1"/>
  <c r="I855" i="3" a="1"/>
  <c r="I855" i="3" s="1"/>
  <c r="H855" i="3"/>
  <c r="G855" i="3"/>
  <c r="F855" i="3"/>
  <c r="B853" i="3" a="1"/>
  <c r="B853" i="3" s="1"/>
  <c r="I853" i="3" a="1"/>
  <c r="I853" i="3" s="1"/>
  <c r="H853" i="3"/>
  <c r="G853" i="3"/>
  <c r="F853" i="3"/>
  <c r="B851" i="3" a="1"/>
  <c r="B851" i="3" s="1"/>
  <c r="I851" i="3" a="1"/>
  <c r="I851" i="3" s="1"/>
  <c r="H851" i="3"/>
  <c r="G851" i="3"/>
  <c r="F851" i="3"/>
  <c r="B849" i="3" a="1"/>
  <c r="B849" i="3" s="1"/>
  <c r="I849" i="3" a="1"/>
  <c r="I849" i="3" s="1"/>
  <c r="H849" i="3"/>
  <c r="G849" i="3"/>
  <c r="F849" i="3"/>
  <c r="B847" i="3" a="1"/>
  <c r="B847" i="3" s="1"/>
  <c r="I847" i="3" a="1"/>
  <c r="I847" i="3" s="1"/>
  <c r="H847" i="3"/>
  <c r="G847" i="3"/>
  <c r="F847" i="3"/>
  <c r="B845" i="3" a="1"/>
  <c r="B845" i="3" s="1"/>
  <c r="I845" i="3" a="1"/>
  <c r="I845" i="3" s="1"/>
  <c r="H845" i="3"/>
  <c r="G845" i="3"/>
  <c r="F845" i="3"/>
  <c r="B843" i="3" a="1"/>
  <c r="B843" i="3" s="1"/>
  <c r="I843" i="3" a="1"/>
  <c r="I843" i="3" s="1"/>
  <c r="H843" i="3"/>
  <c r="G843" i="3"/>
  <c r="F843" i="3"/>
  <c r="B841" i="3" a="1"/>
  <c r="B841" i="3" s="1"/>
  <c r="I841" i="3" a="1"/>
  <c r="I841" i="3" s="1"/>
  <c r="H841" i="3"/>
  <c r="G841" i="3"/>
  <c r="F841" i="3"/>
  <c r="B839" i="3" a="1"/>
  <c r="B839" i="3" s="1"/>
  <c r="I839" i="3" a="1"/>
  <c r="I839" i="3" s="1"/>
  <c r="H839" i="3"/>
  <c r="G839" i="3"/>
  <c r="F839" i="3"/>
  <c r="B837" i="3" a="1"/>
  <c r="B837" i="3" s="1"/>
  <c r="I837" i="3" a="1"/>
  <c r="I837" i="3" s="1"/>
  <c r="H837" i="3"/>
  <c r="G837" i="3"/>
  <c r="F837" i="3"/>
  <c r="B835" i="3" a="1"/>
  <c r="B835" i="3" s="1"/>
  <c r="I835" i="3" a="1"/>
  <c r="I835" i="3" s="1"/>
  <c r="H835" i="3"/>
  <c r="G835" i="3"/>
  <c r="F835" i="3"/>
  <c r="B833" i="3" a="1"/>
  <c r="B833" i="3" s="1"/>
  <c r="I833" i="3" a="1"/>
  <c r="I833" i="3" s="1"/>
  <c r="H833" i="3"/>
  <c r="G833" i="3"/>
  <c r="F833" i="3"/>
  <c r="B831" i="3" a="1"/>
  <c r="B831" i="3" s="1"/>
  <c r="I831" i="3" a="1"/>
  <c r="I831" i="3" s="1"/>
  <c r="H831" i="3"/>
  <c r="G831" i="3"/>
  <c r="F831" i="3"/>
  <c r="B829" i="3" a="1"/>
  <c r="B829" i="3" s="1"/>
  <c r="I829" i="3" a="1"/>
  <c r="I829" i="3" s="1"/>
  <c r="H829" i="3"/>
  <c r="G829" i="3"/>
  <c r="F829" i="3"/>
  <c r="B827" i="3" a="1"/>
  <c r="B827" i="3" s="1"/>
  <c r="I827" i="3" a="1"/>
  <c r="I827" i="3" s="1"/>
  <c r="H827" i="3"/>
  <c r="G827" i="3"/>
  <c r="F827" i="3"/>
  <c r="B825" i="3" a="1"/>
  <c r="B825" i="3" s="1"/>
  <c r="I825" i="3" a="1"/>
  <c r="I825" i="3" s="1"/>
  <c r="H825" i="3"/>
  <c r="G825" i="3"/>
  <c r="F825" i="3"/>
  <c r="B823" i="3" a="1"/>
  <c r="B823" i="3" s="1"/>
  <c r="I823" i="3" a="1"/>
  <c r="I823" i="3" s="1"/>
  <c r="H823" i="3"/>
  <c r="G823" i="3"/>
  <c r="F823" i="3"/>
  <c r="B821" i="3" a="1"/>
  <c r="B821" i="3" s="1"/>
  <c r="I821" i="3" a="1"/>
  <c r="I821" i="3" s="1"/>
  <c r="H821" i="3"/>
  <c r="G821" i="3"/>
  <c r="F821" i="3"/>
  <c r="B819" i="3" a="1"/>
  <c r="B819" i="3" s="1"/>
  <c r="I819" i="3" a="1"/>
  <c r="I819" i="3" s="1"/>
  <c r="H819" i="3"/>
  <c r="G819" i="3"/>
  <c r="F819" i="3"/>
  <c r="B817" i="3" a="1"/>
  <c r="B817" i="3" s="1"/>
  <c r="I817" i="3" a="1"/>
  <c r="I817" i="3" s="1"/>
  <c r="H817" i="3"/>
  <c r="G817" i="3"/>
  <c r="F817" i="3"/>
  <c r="B815" i="3" a="1"/>
  <c r="B815" i="3" s="1"/>
  <c r="I815" i="3" a="1"/>
  <c r="I815" i="3" s="1"/>
  <c r="H815" i="3"/>
  <c r="G815" i="3"/>
  <c r="F815" i="3"/>
  <c r="B813" i="3" a="1"/>
  <c r="B813" i="3" s="1"/>
  <c r="I813" i="3" a="1"/>
  <c r="I813" i="3" s="1"/>
  <c r="H813" i="3"/>
  <c r="G813" i="3"/>
  <c r="F813" i="3"/>
  <c r="B811" i="3" a="1"/>
  <c r="B811" i="3" s="1"/>
  <c r="I811" i="3" a="1"/>
  <c r="I811" i="3" s="1"/>
  <c r="H811" i="3"/>
  <c r="G811" i="3"/>
  <c r="F811" i="3"/>
  <c r="B809" i="3" a="1"/>
  <c r="B809" i="3" s="1"/>
  <c r="I809" i="3" a="1"/>
  <c r="I809" i="3" s="1"/>
  <c r="H809" i="3"/>
  <c r="G809" i="3"/>
  <c r="F809" i="3"/>
  <c r="B807" i="3" a="1"/>
  <c r="B807" i="3" s="1"/>
  <c r="I807" i="3" a="1"/>
  <c r="I807" i="3" s="1"/>
  <c r="H807" i="3"/>
  <c r="G807" i="3"/>
  <c r="F807" i="3"/>
  <c r="B805" i="3" a="1"/>
  <c r="B805" i="3" s="1"/>
  <c r="I805" i="3" a="1"/>
  <c r="I805" i="3" s="1"/>
  <c r="H805" i="3"/>
  <c r="G805" i="3"/>
  <c r="F805" i="3"/>
  <c r="B803" i="3" a="1"/>
  <c r="B803" i="3" s="1"/>
  <c r="I803" i="3" a="1"/>
  <c r="I803" i="3" s="1"/>
  <c r="H803" i="3"/>
  <c r="G803" i="3"/>
  <c r="F803" i="3"/>
  <c r="B801" i="3" a="1"/>
  <c r="B801" i="3" s="1"/>
  <c r="I801" i="3" a="1"/>
  <c r="I801" i="3" s="1"/>
  <c r="H801" i="3"/>
  <c r="G801" i="3"/>
  <c r="F801" i="3"/>
  <c r="B799" i="3" a="1"/>
  <c r="B799" i="3" s="1"/>
  <c r="I799" i="3" a="1"/>
  <c r="I799" i="3" s="1"/>
  <c r="H799" i="3"/>
  <c r="G799" i="3"/>
  <c r="F799" i="3"/>
  <c r="B797" i="3" a="1"/>
  <c r="B797" i="3" s="1"/>
  <c r="I797" i="3" a="1"/>
  <c r="I797" i="3" s="1"/>
  <c r="H797" i="3"/>
  <c r="G797" i="3"/>
  <c r="F797" i="3"/>
  <c r="B795" i="3" a="1"/>
  <c r="B795" i="3" s="1"/>
  <c r="I795" i="3" a="1"/>
  <c r="I795" i="3" s="1"/>
  <c r="H795" i="3"/>
  <c r="G795" i="3"/>
  <c r="F795" i="3"/>
  <c r="B793" i="3" a="1"/>
  <c r="B793" i="3" s="1"/>
  <c r="I793" i="3" a="1"/>
  <c r="I793" i="3" s="1"/>
  <c r="H793" i="3"/>
  <c r="G793" i="3"/>
  <c r="F793" i="3"/>
  <c r="B791" i="3" a="1"/>
  <c r="B791" i="3" s="1"/>
  <c r="I791" i="3" a="1"/>
  <c r="I791" i="3" s="1"/>
  <c r="H791" i="3"/>
  <c r="G791" i="3"/>
  <c r="F791" i="3"/>
  <c r="B789" i="3" a="1"/>
  <c r="B789" i="3" s="1"/>
  <c r="I789" i="3" a="1"/>
  <c r="I789" i="3" s="1"/>
  <c r="H789" i="3"/>
  <c r="G789" i="3"/>
  <c r="F789" i="3"/>
  <c r="B787" i="3" a="1"/>
  <c r="B787" i="3" s="1"/>
  <c r="I787" i="3" a="1"/>
  <c r="I787" i="3" s="1"/>
  <c r="H787" i="3"/>
  <c r="G787" i="3"/>
  <c r="F787" i="3"/>
  <c r="B785" i="3" a="1"/>
  <c r="B785" i="3" s="1"/>
  <c r="I785" i="3" a="1"/>
  <c r="I785" i="3" s="1"/>
  <c r="H785" i="3"/>
  <c r="G785" i="3"/>
  <c r="F785" i="3"/>
  <c r="B783" i="3" a="1"/>
  <c r="B783" i="3" s="1"/>
  <c r="I783" i="3" a="1"/>
  <c r="I783" i="3" s="1"/>
  <c r="H783" i="3"/>
  <c r="G783" i="3"/>
  <c r="F783" i="3"/>
  <c r="B781" i="3" a="1"/>
  <c r="B781" i="3" s="1"/>
  <c r="I781" i="3" a="1"/>
  <c r="I781" i="3" s="1"/>
  <c r="H781" i="3"/>
  <c r="G781" i="3"/>
  <c r="F781" i="3"/>
  <c r="B779" i="3" a="1"/>
  <c r="B779" i="3" s="1"/>
  <c r="I779" i="3" a="1"/>
  <c r="I779" i="3" s="1"/>
  <c r="H779" i="3"/>
  <c r="G779" i="3"/>
  <c r="F779" i="3"/>
  <c r="B777" i="3" a="1"/>
  <c r="B777" i="3" s="1"/>
  <c r="I777" i="3" a="1"/>
  <c r="I777" i="3" s="1"/>
  <c r="H777" i="3"/>
  <c r="G777" i="3"/>
  <c r="F777" i="3"/>
  <c r="B775" i="3" a="1"/>
  <c r="B775" i="3" s="1"/>
  <c r="I775" i="3" a="1"/>
  <c r="I775" i="3" s="1"/>
  <c r="H775" i="3"/>
  <c r="G775" i="3"/>
  <c r="F775" i="3"/>
  <c r="B773" i="3" a="1"/>
  <c r="B773" i="3" s="1"/>
  <c r="I773" i="3" a="1"/>
  <c r="I773" i="3" s="1"/>
  <c r="H773" i="3"/>
  <c r="G773" i="3"/>
  <c r="F773" i="3"/>
  <c r="B771" i="3" a="1"/>
  <c r="B771" i="3" s="1"/>
  <c r="I771" i="3" a="1"/>
  <c r="I771" i="3" s="1"/>
  <c r="H771" i="3"/>
  <c r="G771" i="3"/>
  <c r="F771" i="3"/>
  <c r="B769" i="3" a="1"/>
  <c r="B769" i="3" s="1"/>
  <c r="I769" i="3" a="1"/>
  <c r="I769" i="3" s="1"/>
  <c r="H769" i="3"/>
  <c r="G769" i="3"/>
  <c r="F769" i="3"/>
  <c r="B767" i="3" a="1"/>
  <c r="B767" i="3" s="1"/>
  <c r="I767" i="3" a="1"/>
  <c r="I767" i="3" s="1"/>
  <c r="H767" i="3"/>
  <c r="G767" i="3"/>
  <c r="F767" i="3"/>
  <c r="B765" i="3" a="1"/>
  <c r="B765" i="3" s="1"/>
  <c r="I765" i="3" a="1"/>
  <c r="I765" i="3" s="1"/>
  <c r="H765" i="3"/>
  <c r="G765" i="3"/>
  <c r="F765" i="3"/>
  <c r="B763" i="3" a="1"/>
  <c r="B763" i="3" s="1"/>
  <c r="I763" i="3" a="1"/>
  <c r="I763" i="3" s="1"/>
  <c r="H763" i="3"/>
  <c r="G763" i="3"/>
  <c r="F763" i="3"/>
  <c r="B761" i="3" a="1"/>
  <c r="B761" i="3" s="1"/>
  <c r="I761" i="3" a="1"/>
  <c r="I761" i="3" s="1"/>
  <c r="H761" i="3"/>
  <c r="G761" i="3"/>
  <c r="F761" i="3"/>
  <c r="B759" i="3" a="1"/>
  <c r="B759" i="3" s="1"/>
  <c r="I759" i="3" a="1"/>
  <c r="I759" i="3" s="1"/>
  <c r="H759" i="3"/>
  <c r="G759" i="3"/>
  <c r="F759" i="3"/>
  <c r="B757" i="3" a="1"/>
  <c r="B757" i="3" s="1"/>
  <c r="I757" i="3" a="1"/>
  <c r="I757" i="3" s="1"/>
  <c r="H757" i="3"/>
  <c r="G757" i="3"/>
  <c r="F757" i="3"/>
  <c r="B755" i="3" a="1"/>
  <c r="B755" i="3" s="1"/>
  <c r="I755" i="3" a="1"/>
  <c r="I755" i="3" s="1"/>
  <c r="H755" i="3"/>
  <c r="G755" i="3"/>
  <c r="F755" i="3"/>
  <c r="B753" i="3" a="1"/>
  <c r="B753" i="3" s="1"/>
  <c r="I753" i="3" a="1"/>
  <c r="I753" i="3" s="1"/>
  <c r="H753" i="3"/>
  <c r="G753" i="3"/>
  <c r="F753" i="3"/>
  <c r="B751" i="3" a="1"/>
  <c r="B751" i="3" s="1"/>
  <c r="I751" i="3" a="1"/>
  <c r="I751" i="3" s="1"/>
  <c r="H751" i="3"/>
  <c r="G751" i="3"/>
  <c r="F751" i="3"/>
  <c r="B749" i="3" a="1"/>
  <c r="B749" i="3" s="1"/>
  <c r="I749" i="3" a="1"/>
  <c r="I749" i="3" s="1"/>
  <c r="H749" i="3"/>
  <c r="G749" i="3"/>
  <c r="F749" i="3"/>
  <c r="B747" i="3" a="1"/>
  <c r="B747" i="3" s="1"/>
  <c r="I747" i="3" a="1"/>
  <c r="I747" i="3" s="1"/>
  <c r="H747" i="3"/>
  <c r="G747" i="3"/>
  <c r="F747" i="3"/>
  <c r="B745" i="3" a="1"/>
  <c r="B745" i="3" s="1"/>
  <c r="I745" i="3" a="1"/>
  <c r="I745" i="3" s="1"/>
  <c r="H745" i="3"/>
  <c r="G745" i="3"/>
  <c r="F745" i="3"/>
  <c r="B743" i="3" a="1"/>
  <c r="B743" i="3" s="1"/>
  <c r="I743" i="3" a="1"/>
  <c r="I743" i="3" s="1"/>
  <c r="H743" i="3"/>
  <c r="G743" i="3"/>
  <c r="F743" i="3"/>
  <c r="B741" i="3" a="1"/>
  <c r="B741" i="3" s="1"/>
  <c r="I741" i="3" a="1"/>
  <c r="I741" i="3" s="1"/>
  <c r="H741" i="3"/>
  <c r="G741" i="3"/>
  <c r="F741" i="3"/>
  <c r="B739" i="3" a="1"/>
  <c r="B739" i="3" s="1"/>
  <c r="I739" i="3" a="1"/>
  <c r="I739" i="3" s="1"/>
  <c r="H739" i="3"/>
  <c r="G739" i="3"/>
  <c r="F739" i="3"/>
  <c r="B737" i="3" a="1"/>
  <c r="B737" i="3" s="1"/>
  <c r="I737" i="3" a="1"/>
  <c r="I737" i="3" s="1"/>
  <c r="H737" i="3"/>
  <c r="G737" i="3"/>
  <c r="F737" i="3"/>
  <c r="B735" i="3" a="1"/>
  <c r="B735" i="3" s="1"/>
  <c r="I735" i="3" a="1"/>
  <c r="I735" i="3" s="1"/>
  <c r="H735" i="3"/>
  <c r="G735" i="3"/>
  <c r="F735" i="3"/>
  <c r="B733" i="3" a="1"/>
  <c r="B733" i="3" s="1"/>
  <c r="I733" i="3" a="1"/>
  <c r="I733" i="3" s="1"/>
  <c r="H733" i="3"/>
  <c r="G733" i="3"/>
  <c r="F733" i="3"/>
  <c r="B731" i="3" a="1"/>
  <c r="B731" i="3" s="1"/>
  <c r="I731" i="3" a="1"/>
  <c r="I731" i="3" s="1"/>
  <c r="H731" i="3"/>
  <c r="G731" i="3"/>
  <c r="F731" i="3"/>
  <c r="B729" i="3" a="1"/>
  <c r="B729" i="3" s="1"/>
  <c r="I729" i="3" a="1"/>
  <c r="I729" i="3" s="1"/>
  <c r="H729" i="3"/>
  <c r="G729" i="3"/>
  <c r="F729" i="3"/>
  <c r="B727" i="3" a="1"/>
  <c r="B727" i="3" s="1"/>
  <c r="I727" i="3" a="1"/>
  <c r="I727" i="3" s="1"/>
  <c r="H727" i="3"/>
  <c r="G727" i="3"/>
  <c r="F727" i="3"/>
  <c r="B725" i="3" a="1"/>
  <c r="B725" i="3" s="1"/>
  <c r="I725" i="3" a="1"/>
  <c r="I725" i="3" s="1"/>
  <c r="H725" i="3"/>
  <c r="G725" i="3"/>
  <c r="F725" i="3"/>
  <c r="B723" i="3" a="1"/>
  <c r="B723" i="3" s="1"/>
  <c r="I723" i="3" a="1"/>
  <c r="I723" i="3" s="1"/>
  <c r="H723" i="3"/>
  <c r="G723" i="3"/>
  <c r="F723" i="3"/>
  <c r="B721" i="3" a="1"/>
  <c r="B721" i="3" s="1"/>
  <c r="I721" i="3" a="1"/>
  <c r="I721" i="3" s="1"/>
  <c r="H721" i="3"/>
  <c r="G721" i="3"/>
  <c r="F721" i="3"/>
  <c r="B719" i="3" a="1"/>
  <c r="B719" i="3" s="1"/>
  <c r="I719" i="3" a="1"/>
  <c r="I719" i="3" s="1"/>
  <c r="H719" i="3"/>
  <c r="G719" i="3"/>
  <c r="F719" i="3"/>
  <c r="B717" i="3" a="1"/>
  <c r="B717" i="3" s="1"/>
  <c r="I717" i="3" a="1"/>
  <c r="I717" i="3" s="1"/>
  <c r="H717" i="3"/>
  <c r="G717" i="3"/>
  <c r="F717" i="3"/>
  <c r="B715" i="3" a="1"/>
  <c r="B715" i="3" s="1"/>
  <c r="I715" i="3" a="1"/>
  <c r="I715" i="3" s="1"/>
  <c r="H715" i="3"/>
  <c r="G715" i="3"/>
  <c r="F715" i="3"/>
  <c r="B713" i="3" a="1"/>
  <c r="B713" i="3" s="1"/>
  <c r="I713" i="3" a="1"/>
  <c r="I713" i="3" s="1"/>
  <c r="H713" i="3"/>
  <c r="G713" i="3"/>
  <c r="F713" i="3"/>
  <c r="B711" i="3" a="1"/>
  <c r="B711" i="3" s="1"/>
  <c r="I711" i="3" a="1"/>
  <c r="I711" i="3" s="1"/>
  <c r="H711" i="3"/>
  <c r="G711" i="3"/>
  <c r="F711" i="3"/>
  <c r="B709" i="3" a="1"/>
  <c r="B709" i="3" s="1"/>
  <c r="I709" i="3" a="1"/>
  <c r="I709" i="3" s="1"/>
  <c r="H709" i="3"/>
  <c r="G709" i="3"/>
  <c r="F709" i="3"/>
  <c r="B707" i="3" a="1"/>
  <c r="B707" i="3" s="1"/>
  <c r="I707" i="3" a="1"/>
  <c r="I707" i="3" s="1"/>
  <c r="H707" i="3"/>
  <c r="G707" i="3"/>
  <c r="F707" i="3"/>
  <c r="B705" i="3" a="1"/>
  <c r="B705" i="3" s="1"/>
  <c r="I705" i="3" a="1"/>
  <c r="I705" i="3" s="1"/>
  <c r="H705" i="3"/>
  <c r="G705" i="3"/>
  <c r="F705" i="3"/>
  <c r="B703" i="3" a="1"/>
  <c r="B703" i="3" s="1"/>
  <c r="I703" i="3" a="1"/>
  <c r="I703" i="3" s="1"/>
  <c r="H703" i="3"/>
  <c r="G703" i="3"/>
  <c r="F703" i="3"/>
  <c r="B701" i="3" a="1"/>
  <c r="B701" i="3" s="1"/>
  <c r="I701" i="3" a="1"/>
  <c r="I701" i="3" s="1"/>
  <c r="H701" i="3"/>
  <c r="G701" i="3"/>
  <c r="F701" i="3"/>
  <c r="B699" i="3" a="1"/>
  <c r="B699" i="3" s="1"/>
  <c r="I699" i="3" a="1"/>
  <c r="I699" i="3" s="1"/>
  <c r="H699" i="3"/>
  <c r="G699" i="3"/>
  <c r="F699" i="3"/>
  <c r="B697" i="3" a="1"/>
  <c r="B697" i="3" s="1"/>
  <c r="I697" i="3" a="1"/>
  <c r="I697" i="3" s="1"/>
  <c r="H697" i="3"/>
  <c r="G697" i="3"/>
  <c r="F697" i="3"/>
  <c r="B695" i="3" a="1"/>
  <c r="B695" i="3" s="1"/>
  <c r="I695" i="3" a="1"/>
  <c r="I695" i="3" s="1"/>
  <c r="H695" i="3"/>
  <c r="G695" i="3"/>
  <c r="F695" i="3"/>
  <c r="B693" i="3" a="1"/>
  <c r="B693" i="3" s="1"/>
  <c r="I693" i="3" a="1"/>
  <c r="I693" i="3" s="1"/>
  <c r="H693" i="3"/>
  <c r="G693" i="3"/>
  <c r="F693" i="3"/>
  <c r="B691" i="3" a="1"/>
  <c r="B691" i="3" s="1"/>
  <c r="I691" i="3" a="1"/>
  <c r="I691" i="3" s="1"/>
  <c r="H691" i="3"/>
  <c r="G691" i="3"/>
  <c r="F691" i="3"/>
  <c r="B689" i="3" a="1"/>
  <c r="B689" i="3" s="1"/>
  <c r="I689" i="3" a="1"/>
  <c r="I689" i="3" s="1"/>
  <c r="H689" i="3"/>
  <c r="G689" i="3"/>
  <c r="F689" i="3"/>
  <c r="B687" i="3" a="1"/>
  <c r="B687" i="3" s="1"/>
  <c r="I687" i="3" a="1"/>
  <c r="I687" i="3" s="1"/>
  <c r="H687" i="3"/>
  <c r="G687" i="3"/>
  <c r="F687" i="3"/>
  <c r="B685" i="3" a="1"/>
  <c r="B685" i="3" s="1"/>
  <c r="I685" i="3" a="1"/>
  <c r="I685" i="3" s="1"/>
  <c r="H685" i="3"/>
  <c r="G685" i="3"/>
  <c r="F685" i="3"/>
  <c r="B683" i="3" a="1"/>
  <c r="B683" i="3" s="1"/>
  <c r="I683" i="3" a="1"/>
  <c r="I683" i="3" s="1"/>
  <c r="H683" i="3"/>
  <c r="G683" i="3"/>
  <c r="F683" i="3"/>
  <c r="B681" i="3" a="1"/>
  <c r="B681" i="3" s="1"/>
  <c r="I681" i="3" a="1"/>
  <c r="I681" i="3" s="1"/>
  <c r="H681" i="3"/>
  <c r="G681" i="3"/>
  <c r="F681" i="3"/>
  <c r="B679" i="3" a="1"/>
  <c r="B679" i="3" s="1"/>
  <c r="I679" i="3" a="1"/>
  <c r="I679" i="3" s="1"/>
  <c r="H679" i="3"/>
  <c r="G679" i="3"/>
  <c r="F679" i="3"/>
  <c r="B677" i="3" a="1"/>
  <c r="B677" i="3" s="1"/>
  <c r="I677" i="3" a="1"/>
  <c r="I677" i="3" s="1"/>
  <c r="H677" i="3"/>
  <c r="G677" i="3"/>
  <c r="F677" i="3"/>
  <c r="B675" i="3" a="1"/>
  <c r="B675" i="3" s="1"/>
  <c r="I675" i="3" a="1"/>
  <c r="I675" i="3" s="1"/>
  <c r="H675" i="3"/>
  <c r="G675" i="3"/>
  <c r="F675" i="3"/>
  <c r="B673" i="3" a="1"/>
  <c r="B673" i="3" s="1"/>
  <c r="I673" i="3" a="1"/>
  <c r="I673" i="3" s="1"/>
  <c r="H673" i="3"/>
  <c r="G673" i="3"/>
  <c r="F673" i="3"/>
  <c r="B671" i="3" a="1"/>
  <c r="B671" i="3" s="1"/>
  <c r="I671" i="3" a="1"/>
  <c r="I671" i="3" s="1"/>
  <c r="H671" i="3"/>
  <c r="G671" i="3"/>
  <c r="F671" i="3"/>
  <c r="B669" i="3" a="1"/>
  <c r="B669" i="3" s="1"/>
  <c r="I669" i="3" a="1"/>
  <c r="I669" i="3" s="1"/>
  <c r="H669" i="3"/>
  <c r="G669" i="3"/>
  <c r="F669" i="3"/>
  <c r="B667" i="3" a="1"/>
  <c r="B667" i="3" s="1"/>
  <c r="I667" i="3" a="1"/>
  <c r="I667" i="3" s="1"/>
  <c r="H667" i="3"/>
  <c r="G667" i="3"/>
  <c r="F667" i="3"/>
  <c r="B665" i="3" a="1"/>
  <c r="B665" i="3" s="1"/>
  <c r="I665" i="3" a="1"/>
  <c r="I665" i="3" s="1"/>
  <c r="H665" i="3"/>
  <c r="G665" i="3"/>
  <c r="F665" i="3"/>
  <c r="B663" i="3" a="1"/>
  <c r="B663" i="3" s="1"/>
  <c r="I663" i="3" a="1"/>
  <c r="I663" i="3" s="1"/>
  <c r="H663" i="3"/>
  <c r="G663" i="3"/>
  <c r="F663" i="3"/>
  <c r="B661" i="3" a="1"/>
  <c r="B661" i="3" s="1"/>
  <c r="I661" i="3" a="1"/>
  <c r="I661" i="3" s="1"/>
  <c r="H661" i="3"/>
  <c r="G661" i="3"/>
  <c r="F661" i="3"/>
  <c r="B659" i="3" a="1"/>
  <c r="B659" i="3" s="1"/>
  <c r="I659" i="3" a="1"/>
  <c r="I659" i="3" s="1"/>
  <c r="H659" i="3"/>
  <c r="G659" i="3"/>
  <c r="F659" i="3"/>
  <c r="B657" i="3" a="1"/>
  <c r="B657" i="3" s="1"/>
  <c r="I657" i="3" a="1"/>
  <c r="I657" i="3" s="1"/>
  <c r="H657" i="3"/>
  <c r="G657" i="3"/>
  <c r="F657" i="3"/>
  <c r="B655" i="3" a="1"/>
  <c r="B655" i="3" s="1"/>
  <c r="I655" i="3" a="1"/>
  <c r="I655" i="3" s="1"/>
  <c r="H655" i="3"/>
  <c r="G655" i="3"/>
  <c r="F655" i="3"/>
  <c r="B653" i="3" a="1"/>
  <c r="B653" i="3" s="1"/>
  <c r="I653" i="3" a="1"/>
  <c r="I653" i="3" s="1"/>
  <c r="H653" i="3"/>
  <c r="G653" i="3"/>
  <c r="F653" i="3"/>
  <c r="B651" i="3" a="1"/>
  <c r="B651" i="3" s="1"/>
  <c r="I651" i="3" a="1"/>
  <c r="I651" i="3" s="1"/>
  <c r="H651" i="3"/>
  <c r="G651" i="3"/>
  <c r="F651" i="3"/>
  <c r="B649" i="3" a="1"/>
  <c r="B649" i="3" s="1"/>
  <c r="I649" i="3" a="1"/>
  <c r="I649" i="3" s="1"/>
  <c r="H649" i="3"/>
  <c r="G649" i="3"/>
  <c r="F649" i="3"/>
  <c r="B647" i="3" a="1"/>
  <c r="B647" i="3" s="1"/>
  <c r="I647" i="3" a="1"/>
  <c r="I647" i="3" s="1"/>
  <c r="H647" i="3"/>
  <c r="G647" i="3"/>
  <c r="F647" i="3"/>
  <c r="B645" i="3" a="1"/>
  <c r="B645" i="3" s="1"/>
  <c r="I645" i="3" a="1"/>
  <c r="I645" i="3" s="1"/>
  <c r="H645" i="3"/>
  <c r="G645" i="3"/>
  <c r="F645" i="3"/>
  <c r="B643" i="3" a="1"/>
  <c r="B643" i="3" s="1"/>
  <c r="I643" i="3" a="1"/>
  <c r="I643" i="3" s="1"/>
  <c r="H643" i="3"/>
  <c r="G643" i="3"/>
  <c r="F643" i="3"/>
  <c r="B641" i="3" a="1"/>
  <c r="B641" i="3" s="1"/>
  <c r="I641" i="3" a="1"/>
  <c r="I641" i="3" s="1"/>
  <c r="H641" i="3"/>
  <c r="G641" i="3"/>
  <c r="F641" i="3"/>
  <c r="B639" i="3" a="1"/>
  <c r="B639" i="3" s="1"/>
  <c r="I639" i="3" a="1"/>
  <c r="I639" i="3" s="1"/>
  <c r="H639" i="3"/>
  <c r="G639" i="3"/>
  <c r="F639" i="3"/>
  <c r="B637" i="3" a="1"/>
  <c r="B637" i="3" s="1"/>
  <c r="I637" i="3" a="1"/>
  <c r="I637" i="3" s="1"/>
  <c r="H637" i="3"/>
  <c r="G637" i="3"/>
  <c r="F637" i="3"/>
  <c r="B635" i="3" a="1"/>
  <c r="B635" i="3" s="1"/>
  <c r="I635" i="3" a="1"/>
  <c r="I635" i="3" s="1"/>
  <c r="H635" i="3"/>
  <c r="G635" i="3"/>
  <c r="F635" i="3"/>
  <c r="B633" i="3" a="1"/>
  <c r="B633" i="3" s="1"/>
  <c r="I633" i="3" a="1"/>
  <c r="I633" i="3" s="1"/>
  <c r="H633" i="3"/>
  <c r="G633" i="3"/>
  <c r="F633" i="3"/>
  <c r="B631" i="3" a="1"/>
  <c r="B631" i="3" s="1"/>
  <c r="I631" i="3" a="1"/>
  <c r="I631" i="3" s="1"/>
  <c r="H631" i="3"/>
  <c r="G631" i="3"/>
  <c r="F631" i="3"/>
  <c r="B629" i="3" a="1"/>
  <c r="B629" i="3" s="1"/>
  <c r="I629" i="3" a="1"/>
  <c r="I629" i="3" s="1"/>
  <c r="H629" i="3"/>
  <c r="G629" i="3"/>
  <c r="F629" i="3"/>
  <c r="B627" i="3" a="1"/>
  <c r="B627" i="3" s="1"/>
  <c r="I627" i="3" a="1"/>
  <c r="I627" i="3" s="1"/>
  <c r="H627" i="3"/>
  <c r="G627" i="3"/>
  <c r="F627" i="3"/>
  <c r="B625" i="3" a="1"/>
  <c r="B625" i="3" s="1"/>
  <c r="I625" i="3" a="1"/>
  <c r="I625" i="3" s="1"/>
  <c r="H625" i="3"/>
  <c r="G625" i="3"/>
  <c r="F625" i="3"/>
  <c r="B623" i="3" a="1"/>
  <c r="B623" i="3" s="1"/>
  <c r="I623" i="3" a="1"/>
  <c r="I623" i="3" s="1"/>
  <c r="H623" i="3"/>
  <c r="G623" i="3"/>
  <c r="F623" i="3"/>
  <c r="B621" i="3" a="1"/>
  <c r="B621" i="3" s="1"/>
  <c r="I621" i="3" a="1"/>
  <c r="I621" i="3" s="1"/>
  <c r="H621" i="3"/>
  <c r="G621" i="3"/>
  <c r="F621" i="3"/>
  <c r="B619" i="3" a="1"/>
  <c r="B619" i="3" s="1"/>
  <c r="I619" i="3" a="1"/>
  <c r="I619" i="3" s="1"/>
  <c r="H619" i="3"/>
  <c r="G619" i="3"/>
  <c r="F619" i="3"/>
  <c r="B617" i="3" a="1"/>
  <c r="B617" i="3" s="1"/>
  <c r="I617" i="3" a="1"/>
  <c r="I617" i="3" s="1"/>
  <c r="H617" i="3"/>
  <c r="G617" i="3"/>
  <c r="F617" i="3"/>
  <c r="B615" i="3" a="1"/>
  <c r="B615" i="3" s="1"/>
  <c r="I615" i="3" a="1"/>
  <c r="I615" i="3" s="1"/>
  <c r="H615" i="3"/>
  <c r="G615" i="3"/>
  <c r="F615" i="3"/>
  <c r="B613" i="3" a="1"/>
  <c r="B613" i="3" s="1"/>
  <c r="I613" i="3" a="1"/>
  <c r="I613" i="3" s="1"/>
  <c r="H613" i="3"/>
  <c r="G613" i="3"/>
  <c r="F613" i="3"/>
  <c r="B611" i="3" a="1"/>
  <c r="B611" i="3" s="1"/>
  <c r="I611" i="3" a="1"/>
  <c r="I611" i="3" s="1"/>
  <c r="H611" i="3"/>
  <c r="G611" i="3"/>
  <c r="F611" i="3"/>
  <c r="B609" i="3" a="1"/>
  <c r="B609" i="3" s="1"/>
  <c r="I609" i="3" a="1"/>
  <c r="I609" i="3" s="1"/>
  <c r="H609" i="3"/>
  <c r="G609" i="3"/>
  <c r="F609" i="3"/>
  <c r="B607" i="3" a="1"/>
  <c r="B607" i="3" s="1"/>
  <c r="I607" i="3" a="1"/>
  <c r="I607" i="3" s="1"/>
  <c r="H607" i="3"/>
  <c r="G607" i="3"/>
  <c r="F607" i="3"/>
  <c r="B605" i="3" a="1"/>
  <c r="B605" i="3" s="1"/>
  <c r="I605" i="3" a="1"/>
  <c r="I605" i="3" s="1"/>
  <c r="H605" i="3"/>
  <c r="G605" i="3"/>
  <c r="F605" i="3"/>
  <c r="B603" i="3" a="1"/>
  <c r="B603" i="3" s="1"/>
  <c r="I603" i="3" a="1"/>
  <c r="I603" i="3" s="1"/>
  <c r="H603" i="3"/>
  <c r="G603" i="3"/>
  <c r="F603" i="3"/>
  <c r="B601" i="3" a="1"/>
  <c r="B601" i="3" s="1"/>
  <c r="I601" i="3" a="1"/>
  <c r="I601" i="3" s="1"/>
  <c r="H601" i="3"/>
  <c r="G601" i="3"/>
  <c r="F601" i="3"/>
  <c r="B599" i="3" a="1"/>
  <c r="B599" i="3" s="1"/>
  <c r="I599" i="3" a="1"/>
  <c r="I599" i="3" s="1"/>
  <c r="H599" i="3"/>
  <c r="G599" i="3"/>
  <c r="F599" i="3"/>
  <c r="B597" i="3" a="1"/>
  <c r="B597" i="3" s="1"/>
  <c r="I597" i="3" a="1"/>
  <c r="I597" i="3" s="1"/>
  <c r="H597" i="3"/>
  <c r="G597" i="3"/>
  <c r="F597" i="3"/>
  <c r="B595" i="3" a="1"/>
  <c r="B595" i="3" s="1"/>
  <c r="I595" i="3" a="1"/>
  <c r="I595" i="3" s="1"/>
  <c r="H595" i="3"/>
  <c r="G595" i="3"/>
  <c r="F595" i="3"/>
  <c r="B593" i="3" a="1"/>
  <c r="B593" i="3" s="1"/>
  <c r="I593" i="3" a="1"/>
  <c r="I593" i="3" s="1"/>
  <c r="H593" i="3"/>
  <c r="G593" i="3"/>
  <c r="F593" i="3"/>
  <c r="B591" i="3" a="1"/>
  <c r="B591" i="3" s="1"/>
  <c r="I591" i="3" a="1"/>
  <c r="I591" i="3" s="1"/>
  <c r="H591" i="3"/>
  <c r="G591" i="3"/>
  <c r="F591" i="3"/>
  <c r="B589" i="3" a="1"/>
  <c r="B589" i="3" s="1"/>
  <c r="I589" i="3" a="1"/>
  <c r="I589" i="3" s="1"/>
  <c r="H589" i="3"/>
  <c r="G589" i="3"/>
  <c r="F589" i="3"/>
  <c r="B587" i="3" a="1"/>
  <c r="B587" i="3" s="1"/>
  <c r="I587" i="3" a="1"/>
  <c r="I587" i="3" s="1"/>
  <c r="H587" i="3"/>
  <c r="G587" i="3"/>
  <c r="F587" i="3"/>
  <c r="B585" i="3" a="1"/>
  <c r="B585" i="3" s="1"/>
  <c r="I585" i="3" a="1"/>
  <c r="I585" i="3" s="1"/>
  <c r="H585" i="3"/>
  <c r="G585" i="3"/>
  <c r="F585" i="3"/>
  <c r="B583" i="3" a="1"/>
  <c r="B583" i="3" s="1"/>
  <c r="I583" i="3" a="1"/>
  <c r="I583" i="3" s="1"/>
  <c r="H583" i="3"/>
  <c r="G583" i="3"/>
  <c r="F583" i="3"/>
  <c r="B581" i="3" a="1"/>
  <c r="B581" i="3" s="1"/>
  <c r="I581" i="3" a="1"/>
  <c r="I581" i="3" s="1"/>
  <c r="H581" i="3"/>
  <c r="G581" i="3"/>
  <c r="F581" i="3"/>
  <c r="B579" i="3" a="1"/>
  <c r="B579" i="3" s="1"/>
  <c r="I579" i="3" a="1"/>
  <c r="I579" i="3" s="1"/>
  <c r="H579" i="3"/>
  <c r="G579" i="3"/>
  <c r="F579" i="3"/>
  <c r="B577" i="3" a="1"/>
  <c r="B577" i="3" s="1"/>
  <c r="I577" i="3" a="1"/>
  <c r="I577" i="3" s="1"/>
  <c r="H577" i="3"/>
  <c r="G577" i="3"/>
  <c r="F577" i="3"/>
  <c r="B575" i="3" a="1"/>
  <c r="B575" i="3" s="1"/>
  <c r="I575" i="3" a="1"/>
  <c r="I575" i="3" s="1"/>
  <c r="H575" i="3"/>
  <c r="G575" i="3"/>
  <c r="F575" i="3"/>
  <c r="B573" i="3" a="1"/>
  <c r="B573" i="3" s="1"/>
  <c r="I573" i="3" a="1"/>
  <c r="I573" i="3" s="1"/>
  <c r="H573" i="3"/>
  <c r="G573" i="3"/>
  <c r="F573" i="3"/>
  <c r="B571" i="3" a="1"/>
  <c r="B571" i="3" s="1"/>
  <c r="I571" i="3" a="1"/>
  <c r="I571" i="3" s="1"/>
  <c r="H571" i="3"/>
  <c r="G571" i="3"/>
  <c r="F571" i="3"/>
  <c r="B569" i="3" a="1"/>
  <c r="B569" i="3" s="1"/>
  <c r="I569" i="3" a="1"/>
  <c r="I569" i="3" s="1"/>
  <c r="H569" i="3"/>
  <c r="G569" i="3"/>
  <c r="F569" i="3"/>
  <c r="B567" i="3" a="1"/>
  <c r="B567" i="3" s="1"/>
  <c r="I567" i="3" a="1"/>
  <c r="I567" i="3" s="1"/>
  <c r="H567" i="3"/>
  <c r="G567" i="3"/>
  <c r="F567" i="3"/>
  <c r="B565" i="3" a="1"/>
  <c r="B565" i="3" s="1"/>
  <c r="I565" i="3" a="1"/>
  <c r="I565" i="3" s="1"/>
  <c r="H565" i="3"/>
  <c r="G565" i="3"/>
  <c r="F565" i="3"/>
  <c r="B563" i="3" a="1"/>
  <c r="B563" i="3" s="1"/>
  <c r="I563" i="3" a="1"/>
  <c r="I563" i="3" s="1"/>
  <c r="H563" i="3"/>
  <c r="G563" i="3"/>
  <c r="F563" i="3"/>
  <c r="B561" i="3" a="1"/>
  <c r="B561" i="3" s="1"/>
  <c r="I561" i="3" a="1"/>
  <c r="I561" i="3" s="1"/>
  <c r="H561" i="3"/>
  <c r="G561" i="3"/>
  <c r="F561" i="3"/>
  <c r="B559" i="3" a="1"/>
  <c r="B559" i="3" s="1"/>
  <c r="I559" i="3" a="1"/>
  <c r="I559" i="3" s="1"/>
  <c r="H559" i="3"/>
  <c r="G559" i="3"/>
  <c r="F559" i="3"/>
  <c r="B557" i="3" a="1"/>
  <c r="B557" i="3" s="1"/>
  <c r="I557" i="3" a="1"/>
  <c r="I557" i="3" s="1"/>
  <c r="H557" i="3"/>
  <c r="G557" i="3"/>
  <c r="F557" i="3"/>
  <c r="B555" i="3" a="1"/>
  <c r="B555" i="3" s="1"/>
  <c r="I555" i="3" a="1"/>
  <c r="I555" i="3" s="1"/>
  <c r="H555" i="3"/>
  <c r="G555" i="3"/>
  <c r="F555" i="3"/>
  <c r="B553" i="3" a="1"/>
  <c r="B553" i="3" s="1"/>
  <c r="I553" i="3" a="1"/>
  <c r="I553" i="3" s="1"/>
  <c r="H553" i="3"/>
  <c r="G553" i="3"/>
  <c r="F553" i="3"/>
  <c r="B551" i="3" a="1"/>
  <c r="B551" i="3" s="1"/>
  <c r="I551" i="3" a="1"/>
  <c r="I551" i="3" s="1"/>
  <c r="H551" i="3"/>
  <c r="G551" i="3"/>
  <c r="F551" i="3"/>
  <c r="B549" i="3" a="1"/>
  <c r="B549" i="3" s="1"/>
  <c r="I549" i="3" a="1"/>
  <c r="I549" i="3" s="1"/>
  <c r="H549" i="3"/>
  <c r="G549" i="3"/>
  <c r="F549" i="3"/>
  <c r="B547" i="3" a="1"/>
  <c r="B547" i="3" s="1"/>
  <c r="I547" i="3" a="1"/>
  <c r="I547" i="3" s="1"/>
  <c r="H547" i="3"/>
  <c r="G547" i="3"/>
  <c r="F547" i="3"/>
  <c r="B545" i="3" a="1"/>
  <c r="B545" i="3" s="1"/>
  <c r="I545" i="3" a="1"/>
  <c r="I545" i="3" s="1"/>
  <c r="H545" i="3"/>
  <c r="G545" i="3"/>
  <c r="F545" i="3"/>
  <c r="B543" i="3" a="1"/>
  <c r="B543" i="3" s="1"/>
  <c r="I543" i="3" a="1"/>
  <c r="I543" i="3" s="1"/>
  <c r="H543" i="3"/>
  <c r="G543" i="3"/>
  <c r="F543" i="3"/>
  <c r="B541" i="3" a="1"/>
  <c r="B541" i="3" s="1"/>
  <c r="I541" i="3" a="1"/>
  <c r="I541" i="3" s="1"/>
  <c r="H541" i="3"/>
  <c r="G541" i="3"/>
  <c r="F541" i="3"/>
  <c r="B539" i="3" a="1"/>
  <c r="B539" i="3" s="1"/>
  <c r="I539" i="3" a="1"/>
  <c r="I539" i="3" s="1"/>
  <c r="H539" i="3"/>
  <c r="G539" i="3"/>
  <c r="F539" i="3"/>
  <c r="B537" i="3" a="1"/>
  <c r="B537" i="3" s="1"/>
  <c r="I537" i="3" a="1"/>
  <c r="I537" i="3" s="1"/>
  <c r="H537" i="3"/>
  <c r="G537" i="3"/>
  <c r="F537" i="3"/>
  <c r="B535" i="3" a="1"/>
  <c r="B535" i="3" s="1"/>
  <c r="I535" i="3" a="1"/>
  <c r="I535" i="3" s="1"/>
  <c r="H535" i="3"/>
  <c r="G535" i="3"/>
  <c r="F535" i="3"/>
  <c r="B533" i="3" a="1"/>
  <c r="B533" i="3" s="1"/>
  <c r="I533" i="3" a="1"/>
  <c r="I533" i="3" s="1"/>
  <c r="H533" i="3"/>
  <c r="G533" i="3"/>
  <c r="F533" i="3"/>
  <c r="B531" i="3" a="1"/>
  <c r="B531" i="3" s="1"/>
  <c r="I531" i="3" a="1"/>
  <c r="I531" i="3" s="1"/>
  <c r="H531" i="3"/>
  <c r="G531" i="3"/>
  <c r="F531" i="3"/>
  <c r="B529" i="3" a="1"/>
  <c r="B529" i="3" s="1"/>
  <c r="I529" i="3" a="1"/>
  <c r="I529" i="3" s="1"/>
  <c r="H529" i="3"/>
  <c r="G529" i="3"/>
  <c r="F529" i="3"/>
  <c r="B527" i="3" a="1"/>
  <c r="B527" i="3" s="1"/>
  <c r="I527" i="3" a="1"/>
  <c r="I527" i="3" s="1"/>
  <c r="H527" i="3"/>
  <c r="G527" i="3"/>
  <c r="F527" i="3"/>
  <c r="B525" i="3" a="1"/>
  <c r="B525" i="3" s="1"/>
  <c r="I525" i="3" a="1"/>
  <c r="I525" i="3" s="1"/>
  <c r="H525" i="3"/>
  <c r="G525" i="3"/>
  <c r="F525" i="3"/>
  <c r="B523" i="3" a="1"/>
  <c r="B523" i="3" s="1"/>
  <c r="I523" i="3" a="1"/>
  <c r="I523" i="3" s="1"/>
  <c r="H523" i="3"/>
  <c r="G523" i="3"/>
  <c r="F523" i="3"/>
  <c r="B521" i="3" a="1"/>
  <c r="B521" i="3" s="1"/>
  <c r="I521" i="3" a="1"/>
  <c r="I521" i="3" s="1"/>
  <c r="H521" i="3"/>
  <c r="G521" i="3"/>
  <c r="F521" i="3"/>
  <c r="B519" i="3" a="1"/>
  <c r="B519" i="3" s="1"/>
  <c r="I519" i="3" a="1"/>
  <c r="I519" i="3" s="1"/>
  <c r="H519" i="3"/>
  <c r="G519" i="3"/>
  <c r="F519" i="3"/>
  <c r="B517" i="3" a="1"/>
  <c r="B517" i="3" s="1"/>
  <c r="I517" i="3" a="1"/>
  <c r="I517" i="3" s="1"/>
  <c r="H517" i="3"/>
  <c r="G517" i="3"/>
  <c r="F517" i="3"/>
  <c r="B515" i="3" a="1"/>
  <c r="B515" i="3" s="1"/>
  <c r="I515" i="3" a="1"/>
  <c r="I515" i="3" s="1"/>
  <c r="H515" i="3"/>
  <c r="G515" i="3"/>
  <c r="F515" i="3"/>
  <c r="B513" i="3" a="1"/>
  <c r="B513" i="3" s="1"/>
  <c r="I513" i="3" a="1"/>
  <c r="I513" i="3" s="1"/>
  <c r="H513" i="3"/>
  <c r="G513" i="3"/>
  <c r="F513" i="3"/>
  <c r="B511" i="3" a="1"/>
  <c r="B511" i="3" s="1"/>
  <c r="I511" i="3" a="1"/>
  <c r="I511" i="3" s="1"/>
  <c r="H511" i="3"/>
  <c r="G511" i="3"/>
  <c r="F511" i="3"/>
  <c r="B509" i="3" a="1"/>
  <c r="B509" i="3" s="1"/>
  <c r="I509" i="3" a="1"/>
  <c r="I509" i="3" s="1"/>
  <c r="H509" i="3"/>
  <c r="G509" i="3"/>
  <c r="F509" i="3"/>
  <c r="B507" i="3" a="1"/>
  <c r="B507" i="3" s="1"/>
  <c r="I507" i="3" a="1"/>
  <c r="I507" i="3" s="1"/>
  <c r="H507" i="3"/>
  <c r="G507" i="3"/>
  <c r="F507" i="3"/>
  <c r="B505" i="3" a="1"/>
  <c r="B505" i="3" s="1"/>
  <c r="I505" i="3" a="1"/>
  <c r="I505" i="3" s="1"/>
  <c r="H505" i="3"/>
  <c r="G505" i="3"/>
  <c r="F505" i="3"/>
  <c r="B503" i="3" a="1"/>
  <c r="B503" i="3" s="1"/>
  <c r="I503" i="3" a="1"/>
  <c r="I503" i="3" s="1"/>
  <c r="H503" i="3"/>
  <c r="G503" i="3"/>
  <c r="F503" i="3"/>
  <c r="B501" i="3" a="1"/>
  <c r="B501" i="3" s="1"/>
  <c r="I501" i="3" a="1"/>
  <c r="I501" i="3" s="1"/>
  <c r="H501" i="3"/>
  <c r="G501" i="3"/>
  <c r="F501" i="3"/>
  <c r="B499" i="3" a="1"/>
  <c r="B499" i="3" s="1"/>
  <c r="I499" i="3" a="1"/>
  <c r="I499" i="3" s="1"/>
  <c r="H499" i="3"/>
  <c r="G499" i="3"/>
  <c r="F499" i="3"/>
  <c r="B497" i="3" a="1"/>
  <c r="B497" i="3" s="1"/>
  <c r="I497" i="3" a="1"/>
  <c r="I497" i="3" s="1"/>
  <c r="H497" i="3"/>
  <c r="G497" i="3"/>
  <c r="F497" i="3"/>
  <c r="B495" i="3" a="1"/>
  <c r="B495" i="3" s="1"/>
  <c r="I495" i="3" a="1"/>
  <c r="I495" i="3" s="1"/>
  <c r="H495" i="3"/>
  <c r="G495" i="3"/>
  <c r="F495" i="3"/>
  <c r="B493" i="3" a="1"/>
  <c r="B493" i="3" s="1"/>
  <c r="I493" i="3" a="1"/>
  <c r="I493" i="3" s="1"/>
  <c r="H493" i="3"/>
  <c r="G493" i="3"/>
  <c r="F493" i="3"/>
  <c r="B491" i="3" a="1"/>
  <c r="B491" i="3" s="1"/>
  <c r="I491" i="3" a="1"/>
  <c r="I491" i="3" s="1"/>
  <c r="H491" i="3"/>
  <c r="G491" i="3"/>
  <c r="F491" i="3"/>
  <c r="B489" i="3" a="1"/>
  <c r="B489" i="3" s="1"/>
  <c r="I489" i="3" a="1"/>
  <c r="I489" i="3" s="1"/>
  <c r="H489" i="3"/>
  <c r="G489" i="3"/>
  <c r="F489" i="3"/>
  <c r="B487" i="3" a="1"/>
  <c r="B487" i="3" s="1"/>
  <c r="I487" i="3" a="1"/>
  <c r="I487" i="3" s="1"/>
  <c r="H487" i="3"/>
  <c r="G487" i="3"/>
  <c r="F487" i="3"/>
  <c r="B485" i="3" a="1"/>
  <c r="B485" i="3" s="1"/>
  <c r="I485" i="3" a="1"/>
  <c r="I485" i="3" s="1"/>
  <c r="H485" i="3"/>
  <c r="G485" i="3"/>
  <c r="F485" i="3"/>
  <c r="B483" i="3" a="1"/>
  <c r="B483" i="3" s="1"/>
  <c r="I483" i="3" a="1"/>
  <c r="I483" i="3" s="1"/>
  <c r="H483" i="3"/>
  <c r="G483" i="3"/>
  <c r="F483" i="3"/>
  <c r="B481" i="3" a="1"/>
  <c r="B481" i="3" s="1"/>
  <c r="I481" i="3" a="1"/>
  <c r="I481" i="3" s="1"/>
  <c r="H481" i="3"/>
  <c r="G481" i="3"/>
  <c r="F481" i="3"/>
  <c r="B479" i="3" a="1"/>
  <c r="B479" i="3" s="1"/>
  <c r="I479" i="3" a="1"/>
  <c r="I479" i="3" s="1"/>
  <c r="H479" i="3"/>
  <c r="G479" i="3"/>
  <c r="F479" i="3"/>
  <c r="B477" i="3" a="1"/>
  <c r="B477" i="3" s="1"/>
  <c r="I477" i="3" a="1"/>
  <c r="I477" i="3" s="1"/>
  <c r="H477" i="3"/>
  <c r="G477" i="3"/>
  <c r="F477" i="3"/>
  <c r="B475" i="3" a="1"/>
  <c r="B475" i="3" s="1"/>
  <c r="I475" i="3" a="1"/>
  <c r="I475" i="3" s="1"/>
  <c r="H475" i="3"/>
  <c r="G475" i="3"/>
  <c r="F475" i="3"/>
  <c r="B473" i="3" a="1"/>
  <c r="B473" i="3" s="1"/>
  <c r="I473" i="3" a="1"/>
  <c r="I473" i="3" s="1"/>
  <c r="H473" i="3"/>
  <c r="G473" i="3"/>
  <c r="F473" i="3"/>
  <c r="B471" i="3" a="1"/>
  <c r="B471" i="3" s="1"/>
  <c r="I471" i="3" a="1"/>
  <c r="I471" i="3" s="1"/>
  <c r="H471" i="3"/>
  <c r="G471" i="3"/>
  <c r="F471" i="3"/>
  <c r="B469" i="3" a="1"/>
  <c r="B469" i="3" s="1"/>
  <c r="I469" i="3" a="1"/>
  <c r="I469" i="3" s="1"/>
  <c r="H469" i="3"/>
  <c r="G469" i="3"/>
  <c r="F469" i="3"/>
  <c r="B467" i="3" a="1"/>
  <c r="B467" i="3" s="1"/>
  <c r="I467" i="3" a="1"/>
  <c r="I467" i="3" s="1"/>
  <c r="H467" i="3"/>
  <c r="G467" i="3"/>
  <c r="F467" i="3"/>
  <c r="B465" i="3" a="1"/>
  <c r="B465" i="3" s="1"/>
  <c r="I465" i="3" a="1"/>
  <c r="I465" i="3" s="1"/>
  <c r="H465" i="3"/>
  <c r="G465" i="3"/>
  <c r="F465" i="3"/>
  <c r="B463" i="3" a="1"/>
  <c r="B463" i="3" s="1"/>
  <c r="I463" i="3" a="1"/>
  <c r="I463" i="3" s="1"/>
  <c r="H463" i="3"/>
  <c r="G463" i="3"/>
  <c r="F463" i="3"/>
  <c r="B461" i="3" a="1"/>
  <c r="B461" i="3" s="1"/>
  <c r="I461" i="3" a="1"/>
  <c r="I461" i="3" s="1"/>
  <c r="H461" i="3"/>
  <c r="G461" i="3"/>
  <c r="F461" i="3"/>
  <c r="B459" i="3" a="1"/>
  <c r="B459" i="3" s="1"/>
  <c r="I459" i="3" a="1"/>
  <c r="I459" i="3" s="1"/>
  <c r="H459" i="3"/>
  <c r="G459" i="3"/>
  <c r="F459" i="3"/>
  <c r="B457" i="3" a="1"/>
  <c r="B457" i="3" s="1"/>
  <c r="I457" i="3" a="1"/>
  <c r="I457" i="3" s="1"/>
  <c r="H457" i="3"/>
  <c r="G457" i="3"/>
  <c r="F457" i="3"/>
  <c r="B455" i="3" a="1"/>
  <c r="B455" i="3" s="1"/>
  <c r="I455" i="3" a="1"/>
  <c r="I455" i="3" s="1"/>
  <c r="H455" i="3"/>
  <c r="G455" i="3"/>
  <c r="F455" i="3"/>
  <c r="B453" i="3" a="1"/>
  <c r="B453" i="3" s="1"/>
  <c r="I453" i="3" a="1"/>
  <c r="I453" i="3" s="1"/>
  <c r="H453" i="3"/>
  <c r="G453" i="3"/>
  <c r="F453" i="3"/>
  <c r="B451" i="3" a="1"/>
  <c r="B451" i="3" s="1"/>
  <c r="I451" i="3" a="1"/>
  <c r="I451" i="3" s="1"/>
  <c r="H451" i="3"/>
  <c r="G451" i="3"/>
  <c r="F451" i="3"/>
  <c r="B449" i="3" a="1"/>
  <c r="B449" i="3" s="1"/>
  <c r="I449" i="3" a="1"/>
  <c r="I449" i="3" s="1"/>
  <c r="H449" i="3"/>
  <c r="G449" i="3"/>
  <c r="F449" i="3"/>
  <c r="B447" i="3" a="1"/>
  <c r="B447" i="3" s="1"/>
  <c r="I447" i="3" a="1"/>
  <c r="I447" i="3" s="1"/>
  <c r="H447" i="3"/>
  <c r="G447" i="3"/>
  <c r="F447" i="3"/>
  <c r="B445" i="3" a="1"/>
  <c r="B445" i="3" s="1"/>
  <c r="I445" i="3" a="1"/>
  <c r="I445" i="3" s="1"/>
  <c r="H445" i="3"/>
  <c r="G445" i="3"/>
  <c r="F445" i="3"/>
  <c r="B443" i="3" a="1"/>
  <c r="B443" i="3" s="1"/>
  <c r="I443" i="3" a="1"/>
  <c r="I443" i="3" s="1"/>
  <c r="H443" i="3"/>
  <c r="G443" i="3"/>
  <c r="F443" i="3"/>
  <c r="B441" i="3" a="1"/>
  <c r="B441" i="3" s="1"/>
  <c r="I441" i="3" a="1"/>
  <c r="I441" i="3" s="1"/>
  <c r="H441" i="3"/>
  <c r="G441" i="3"/>
  <c r="F441" i="3"/>
  <c r="B439" i="3" a="1"/>
  <c r="B439" i="3" s="1"/>
  <c r="I439" i="3" a="1"/>
  <c r="I439" i="3" s="1"/>
  <c r="H439" i="3"/>
  <c r="G439" i="3"/>
  <c r="F439" i="3"/>
  <c r="B437" i="3" a="1"/>
  <c r="B437" i="3" s="1"/>
  <c r="I437" i="3" a="1"/>
  <c r="I437" i="3" s="1"/>
  <c r="H437" i="3"/>
  <c r="G437" i="3"/>
  <c r="F437" i="3"/>
  <c r="B435" i="3" a="1"/>
  <c r="B435" i="3" s="1"/>
  <c r="I435" i="3" a="1"/>
  <c r="I435" i="3" s="1"/>
  <c r="H435" i="3"/>
  <c r="G435" i="3"/>
  <c r="F435" i="3"/>
  <c r="B433" i="3" a="1"/>
  <c r="B433" i="3" s="1"/>
  <c r="I433" i="3" a="1"/>
  <c r="I433" i="3" s="1"/>
  <c r="H433" i="3"/>
  <c r="G433" i="3"/>
  <c r="F433" i="3"/>
  <c r="B431" i="3" a="1"/>
  <c r="B431" i="3" s="1"/>
  <c r="I431" i="3" a="1"/>
  <c r="I431" i="3" s="1"/>
  <c r="H431" i="3"/>
  <c r="G431" i="3"/>
  <c r="F431" i="3"/>
  <c r="B429" i="3" a="1"/>
  <c r="B429" i="3" s="1"/>
  <c r="I429" i="3" a="1"/>
  <c r="I429" i="3" s="1"/>
  <c r="H429" i="3"/>
  <c r="G429" i="3"/>
  <c r="F429" i="3"/>
  <c r="B427" i="3" a="1"/>
  <c r="B427" i="3" s="1"/>
  <c r="I427" i="3" a="1"/>
  <c r="I427" i="3" s="1"/>
  <c r="H427" i="3"/>
  <c r="G427" i="3"/>
  <c r="F427" i="3"/>
  <c r="B425" i="3" a="1"/>
  <c r="B425" i="3" s="1"/>
  <c r="I425" i="3" a="1"/>
  <c r="I425" i="3" s="1"/>
  <c r="H425" i="3"/>
  <c r="G425" i="3"/>
  <c r="F425" i="3"/>
  <c r="B423" i="3" a="1"/>
  <c r="B423" i="3" s="1"/>
  <c r="I423" i="3" a="1"/>
  <c r="I423" i="3" s="1"/>
  <c r="H423" i="3"/>
  <c r="G423" i="3"/>
  <c r="F423" i="3"/>
  <c r="B421" i="3" a="1"/>
  <c r="B421" i="3" s="1"/>
  <c r="I421" i="3" a="1"/>
  <c r="I421" i="3" s="1"/>
  <c r="H421" i="3"/>
  <c r="G421" i="3"/>
  <c r="F421" i="3"/>
  <c r="B419" i="3" a="1"/>
  <c r="B419" i="3" s="1"/>
  <c r="I419" i="3" a="1"/>
  <c r="I419" i="3" s="1"/>
  <c r="H419" i="3"/>
  <c r="G419" i="3"/>
  <c r="F419" i="3"/>
  <c r="B417" i="3" a="1"/>
  <c r="B417" i="3" s="1"/>
  <c r="I417" i="3" a="1"/>
  <c r="I417" i="3" s="1"/>
  <c r="H417" i="3"/>
  <c r="G417" i="3"/>
  <c r="F417" i="3"/>
  <c r="B415" i="3" a="1"/>
  <c r="B415" i="3" s="1"/>
  <c r="I415" i="3" a="1"/>
  <c r="I415" i="3" s="1"/>
  <c r="H415" i="3"/>
  <c r="G415" i="3"/>
  <c r="F415" i="3"/>
  <c r="B413" i="3" a="1"/>
  <c r="B413" i="3" s="1"/>
  <c r="I413" i="3" a="1"/>
  <c r="I413" i="3" s="1"/>
  <c r="H413" i="3"/>
  <c r="G413" i="3"/>
  <c r="F413" i="3"/>
  <c r="B411" i="3" a="1"/>
  <c r="B411" i="3" s="1"/>
  <c r="I411" i="3" a="1"/>
  <c r="I411" i="3" s="1"/>
  <c r="H411" i="3"/>
  <c r="G411" i="3"/>
  <c r="F411" i="3"/>
  <c r="B409" i="3" a="1"/>
  <c r="B409" i="3" s="1"/>
  <c r="I409" i="3" a="1"/>
  <c r="I409" i="3" s="1"/>
  <c r="H409" i="3"/>
  <c r="G409" i="3"/>
  <c r="F409" i="3"/>
  <c r="B407" i="3" a="1"/>
  <c r="B407" i="3" s="1"/>
  <c r="I407" i="3" a="1"/>
  <c r="I407" i="3" s="1"/>
  <c r="H407" i="3"/>
  <c r="G407" i="3"/>
  <c r="F407" i="3"/>
  <c r="B405" i="3" a="1"/>
  <c r="B405" i="3" s="1"/>
  <c r="I405" i="3" a="1"/>
  <c r="I405" i="3" s="1"/>
  <c r="H405" i="3"/>
  <c r="G405" i="3"/>
  <c r="F405" i="3"/>
  <c r="B403" i="3" a="1"/>
  <c r="B403" i="3" s="1"/>
  <c r="I403" i="3" a="1"/>
  <c r="I403" i="3" s="1"/>
  <c r="H403" i="3"/>
  <c r="G403" i="3"/>
  <c r="F403" i="3"/>
  <c r="B401" i="3" a="1"/>
  <c r="B401" i="3" s="1"/>
  <c r="I401" i="3" a="1"/>
  <c r="I401" i="3" s="1"/>
  <c r="H401" i="3"/>
  <c r="G401" i="3"/>
  <c r="F401" i="3"/>
  <c r="B399" i="3" a="1"/>
  <c r="B399" i="3" s="1"/>
  <c r="I399" i="3" a="1"/>
  <c r="I399" i="3" s="1"/>
  <c r="H399" i="3"/>
  <c r="G399" i="3"/>
  <c r="F399" i="3"/>
  <c r="B397" i="3" a="1"/>
  <c r="B397" i="3" s="1"/>
  <c r="I397" i="3" a="1"/>
  <c r="I397" i="3" s="1"/>
  <c r="H397" i="3"/>
  <c r="G397" i="3"/>
  <c r="F397" i="3"/>
  <c r="B395" i="3" a="1"/>
  <c r="B395" i="3" s="1"/>
  <c r="I395" i="3" a="1"/>
  <c r="I395" i="3" s="1"/>
  <c r="H395" i="3"/>
  <c r="G395" i="3"/>
  <c r="F395" i="3"/>
  <c r="B393" i="3" a="1"/>
  <c r="B393" i="3" s="1"/>
  <c r="I393" i="3" a="1"/>
  <c r="I393" i="3" s="1"/>
  <c r="H393" i="3"/>
  <c r="G393" i="3"/>
  <c r="F393" i="3"/>
  <c r="B391" i="3" a="1"/>
  <c r="B391" i="3" s="1"/>
  <c r="I391" i="3" a="1"/>
  <c r="I391" i="3" s="1"/>
  <c r="H391" i="3"/>
  <c r="G391" i="3"/>
  <c r="F391" i="3"/>
  <c r="B389" i="3" a="1"/>
  <c r="B389" i="3" s="1"/>
  <c r="I389" i="3" a="1"/>
  <c r="I389" i="3" s="1"/>
  <c r="H389" i="3"/>
  <c r="G389" i="3"/>
  <c r="F389" i="3"/>
  <c r="B387" i="3" a="1"/>
  <c r="B387" i="3" s="1"/>
  <c r="I387" i="3" a="1"/>
  <c r="I387" i="3" s="1"/>
  <c r="H387" i="3"/>
  <c r="G387" i="3"/>
  <c r="F387" i="3"/>
  <c r="B385" i="3" a="1"/>
  <c r="B385" i="3" s="1"/>
  <c r="I385" i="3" a="1"/>
  <c r="I385" i="3" s="1"/>
  <c r="H385" i="3"/>
  <c r="G385" i="3"/>
  <c r="F385" i="3"/>
  <c r="B383" i="3" a="1"/>
  <c r="B383" i="3" s="1"/>
  <c r="I383" i="3" a="1"/>
  <c r="I383" i="3" s="1"/>
  <c r="H383" i="3"/>
  <c r="G383" i="3"/>
  <c r="F383" i="3"/>
  <c r="B381" i="3" a="1"/>
  <c r="B381" i="3" s="1"/>
  <c r="I381" i="3" a="1"/>
  <c r="I381" i="3" s="1"/>
  <c r="H381" i="3"/>
  <c r="G381" i="3"/>
  <c r="F381" i="3"/>
  <c r="B379" i="3" a="1"/>
  <c r="B379" i="3" s="1"/>
  <c r="I379" i="3" a="1"/>
  <c r="I379" i="3" s="1"/>
  <c r="H379" i="3"/>
  <c r="G379" i="3"/>
  <c r="F379" i="3"/>
  <c r="B377" i="3" a="1"/>
  <c r="B377" i="3" s="1"/>
  <c r="I377" i="3" a="1"/>
  <c r="I377" i="3" s="1"/>
  <c r="H377" i="3"/>
  <c r="G377" i="3"/>
  <c r="F377" i="3"/>
  <c r="B375" i="3" a="1"/>
  <c r="B375" i="3" s="1"/>
  <c r="I375" i="3" a="1"/>
  <c r="I375" i="3" s="1"/>
  <c r="H375" i="3"/>
  <c r="G375" i="3"/>
  <c r="F375" i="3"/>
  <c r="B373" i="3" a="1"/>
  <c r="B373" i="3" s="1"/>
  <c r="I373" i="3" a="1"/>
  <c r="I373" i="3" s="1"/>
  <c r="H373" i="3"/>
  <c r="G373" i="3"/>
  <c r="F373" i="3"/>
  <c r="B371" i="3" a="1"/>
  <c r="B371" i="3" s="1"/>
  <c r="I371" i="3" a="1"/>
  <c r="I371" i="3" s="1"/>
  <c r="H371" i="3"/>
  <c r="G371" i="3"/>
  <c r="F371" i="3"/>
  <c r="B369" i="3" a="1"/>
  <c r="B369" i="3" s="1"/>
  <c r="I369" i="3" a="1"/>
  <c r="I369" i="3" s="1"/>
  <c r="H369" i="3"/>
  <c r="G369" i="3"/>
  <c r="F369" i="3"/>
  <c r="B367" i="3" a="1"/>
  <c r="B367" i="3" s="1"/>
  <c r="I367" i="3" a="1"/>
  <c r="I367" i="3" s="1"/>
  <c r="H367" i="3"/>
  <c r="G367" i="3"/>
  <c r="F367" i="3"/>
  <c r="B365" i="3" a="1"/>
  <c r="B365" i="3" s="1"/>
  <c r="I365" i="3" a="1"/>
  <c r="I365" i="3" s="1"/>
  <c r="H365" i="3"/>
  <c r="G365" i="3"/>
  <c r="F365" i="3"/>
  <c r="B363" i="3" a="1"/>
  <c r="B363" i="3" s="1"/>
  <c r="I363" i="3" a="1"/>
  <c r="I363" i="3" s="1"/>
  <c r="H363" i="3"/>
  <c r="G363" i="3"/>
  <c r="F363" i="3"/>
  <c r="B361" i="3" a="1"/>
  <c r="B361" i="3" s="1"/>
  <c r="I361" i="3" a="1"/>
  <c r="I361" i="3" s="1"/>
  <c r="H361" i="3"/>
  <c r="G361" i="3"/>
  <c r="F361" i="3"/>
  <c r="B359" i="3" a="1"/>
  <c r="B359" i="3" s="1"/>
  <c r="I359" i="3" a="1"/>
  <c r="I359" i="3" s="1"/>
  <c r="H359" i="3"/>
  <c r="G359" i="3"/>
  <c r="F359" i="3"/>
  <c r="B357" i="3" a="1"/>
  <c r="B357" i="3" s="1"/>
  <c r="I357" i="3" a="1"/>
  <c r="I357" i="3" s="1"/>
  <c r="H357" i="3"/>
  <c r="G357" i="3"/>
  <c r="F357" i="3"/>
  <c r="B355" i="3" a="1"/>
  <c r="B355" i="3" s="1"/>
  <c r="I355" i="3" a="1"/>
  <c r="I355" i="3" s="1"/>
  <c r="H355" i="3"/>
  <c r="G355" i="3"/>
  <c r="F355" i="3"/>
  <c r="B353" i="3" a="1"/>
  <c r="B353" i="3" s="1"/>
  <c r="I353" i="3" a="1"/>
  <c r="I353" i="3" s="1"/>
  <c r="H353" i="3"/>
  <c r="G353" i="3"/>
  <c r="F353" i="3"/>
  <c r="B351" i="3" a="1"/>
  <c r="B351" i="3" s="1"/>
  <c r="I351" i="3" a="1"/>
  <c r="I351" i="3" s="1"/>
  <c r="H351" i="3"/>
  <c r="G351" i="3"/>
  <c r="F351" i="3"/>
  <c r="B349" i="3" a="1"/>
  <c r="B349" i="3" s="1"/>
  <c r="I349" i="3" a="1"/>
  <c r="I349" i="3" s="1"/>
  <c r="H349" i="3"/>
  <c r="G349" i="3"/>
  <c r="F349" i="3"/>
  <c r="B347" i="3" a="1"/>
  <c r="B347" i="3" s="1"/>
  <c r="I347" i="3" a="1"/>
  <c r="I347" i="3" s="1"/>
  <c r="H347" i="3"/>
  <c r="G347" i="3"/>
  <c r="F347" i="3"/>
  <c r="B345" i="3" a="1"/>
  <c r="B345" i="3" s="1"/>
  <c r="I345" i="3" a="1"/>
  <c r="I345" i="3" s="1"/>
  <c r="H345" i="3"/>
  <c r="G345" i="3"/>
  <c r="F345" i="3"/>
  <c r="B343" i="3" a="1"/>
  <c r="B343" i="3" s="1"/>
  <c r="I343" i="3" a="1"/>
  <c r="I343" i="3" s="1"/>
  <c r="H343" i="3"/>
  <c r="G343" i="3"/>
  <c r="F343" i="3"/>
  <c r="B341" i="3" a="1"/>
  <c r="B341" i="3" s="1"/>
  <c r="I341" i="3" a="1"/>
  <c r="I341" i="3" s="1"/>
  <c r="H341" i="3"/>
  <c r="G341" i="3"/>
  <c r="F341" i="3"/>
  <c r="B339" i="3" a="1"/>
  <c r="B339" i="3" s="1"/>
  <c r="I339" i="3" a="1"/>
  <c r="I339" i="3" s="1"/>
  <c r="H339" i="3"/>
  <c r="G339" i="3"/>
  <c r="F339" i="3"/>
  <c r="B337" i="3" a="1"/>
  <c r="B337" i="3" s="1"/>
  <c r="I337" i="3" a="1"/>
  <c r="I337" i="3" s="1"/>
  <c r="H337" i="3"/>
  <c r="G337" i="3"/>
  <c r="F337" i="3"/>
  <c r="B335" i="3" a="1"/>
  <c r="B335" i="3" s="1"/>
  <c r="I335" i="3" a="1"/>
  <c r="I335" i="3" s="1"/>
  <c r="H335" i="3"/>
  <c r="G335" i="3"/>
  <c r="F335" i="3"/>
  <c r="B333" i="3" a="1"/>
  <c r="B333" i="3" s="1"/>
  <c r="I333" i="3" a="1"/>
  <c r="I333" i="3" s="1"/>
  <c r="H333" i="3"/>
  <c r="G333" i="3"/>
  <c r="F333" i="3"/>
  <c r="B331" i="3" a="1"/>
  <c r="B331" i="3" s="1"/>
  <c r="I331" i="3" a="1"/>
  <c r="I331" i="3" s="1"/>
  <c r="H331" i="3"/>
  <c r="G331" i="3"/>
  <c r="F331" i="3"/>
  <c r="B329" i="3" a="1"/>
  <c r="B329" i="3" s="1"/>
  <c r="I329" i="3" a="1"/>
  <c r="I329" i="3" s="1"/>
  <c r="H329" i="3"/>
  <c r="G329" i="3"/>
  <c r="F329" i="3"/>
  <c r="B327" i="3" a="1"/>
  <c r="B327" i="3" s="1"/>
  <c r="I327" i="3" a="1"/>
  <c r="I327" i="3" s="1"/>
  <c r="H327" i="3"/>
  <c r="G327" i="3"/>
  <c r="F327" i="3"/>
  <c r="B325" i="3" a="1"/>
  <c r="B325" i="3" s="1"/>
  <c r="I325" i="3" a="1"/>
  <c r="I325" i="3" s="1"/>
  <c r="H325" i="3"/>
  <c r="G325" i="3"/>
  <c r="F325" i="3"/>
  <c r="B323" i="3" a="1"/>
  <c r="B323" i="3" s="1"/>
  <c r="I323" i="3" a="1"/>
  <c r="I323" i="3" s="1"/>
  <c r="H323" i="3"/>
  <c r="G323" i="3"/>
  <c r="F323" i="3"/>
  <c r="B321" i="3" a="1"/>
  <c r="B321" i="3" s="1"/>
  <c r="I321" i="3" a="1"/>
  <c r="I321" i="3" s="1"/>
  <c r="H321" i="3"/>
  <c r="G321" i="3"/>
  <c r="F321" i="3"/>
  <c r="B319" i="3" a="1"/>
  <c r="B319" i="3" s="1"/>
  <c r="I319" i="3" a="1"/>
  <c r="I319" i="3" s="1"/>
  <c r="H319" i="3"/>
  <c r="G319" i="3"/>
  <c r="F319" i="3"/>
  <c r="B317" i="3" a="1"/>
  <c r="B317" i="3" s="1"/>
  <c r="I317" i="3" a="1"/>
  <c r="I317" i="3" s="1"/>
  <c r="H317" i="3"/>
  <c r="G317" i="3"/>
  <c r="F317" i="3"/>
  <c r="B315" i="3" a="1"/>
  <c r="B315" i="3" s="1"/>
  <c r="I315" i="3" a="1"/>
  <c r="I315" i="3" s="1"/>
  <c r="H315" i="3"/>
  <c r="G315" i="3"/>
  <c r="F315" i="3"/>
  <c r="B313" i="3" a="1"/>
  <c r="B313" i="3" s="1"/>
  <c r="I313" i="3" a="1"/>
  <c r="I313" i="3" s="1"/>
  <c r="H313" i="3"/>
  <c r="G313" i="3"/>
  <c r="F313" i="3"/>
  <c r="B311" i="3" a="1"/>
  <c r="B311" i="3" s="1"/>
  <c r="I311" i="3" a="1"/>
  <c r="I311" i="3" s="1"/>
  <c r="H311" i="3"/>
  <c r="G311" i="3"/>
  <c r="F311" i="3"/>
  <c r="B309" i="3" a="1"/>
  <c r="B309" i="3" s="1"/>
  <c r="I309" i="3" a="1"/>
  <c r="I309" i="3" s="1"/>
  <c r="H309" i="3"/>
  <c r="G309" i="3"/>
  <c r="F309" i="3"/>
  <c r="B307" i="3" a="1"/>
  <c r="B307" i="3" s="1"/>
  <c r="I307" i="3" a="1"/>
  <c r="I307" i="3" s="1"/>
  <c r="H307" i="3"/>
  <c r="G307" i="3"/>
  <c r="F307" i="3"/>
  <c r="B305" i="3" a="1"/>
  <c r="B305" i="3" s="1"/>
  <c r="I305" i="3" a="1"/>
  <c r="I305" i="3" s="1"/>
  <c r="H305" i="3"/>
  <c r="G305" i="3"/>
  <c r="F305" i="3"/>
  <c r="B303" i="3" a="1"/>
  <c r="B303" i="3" s="1"/>
  <c r="I303" i="3" a="1"/>
  <c r="I303" i="3" s="1"/>
  <c r="H303" i="3"/>
  <c r="G303" i="3"/>
  <c r="F303" i="3"/>
  <c r="B301" i="3" a="1"/>
  <c r="B301" i="3" s="1"/>
  <c r="I301" i="3" a="1"/>
  <c r="I301" i="3" s="1"/>
  <c r="H301" i="3"/>
  <c r="G301" i="3"/>
  <c r="F301" i="3"/>
  <c r="B299" i="3" a="1"/>
  <c r="B299" i="3" s="1"/>
  <c r="I299" i="3" a="1"/>
  <c r="I299" i="3" s="1"/>
  <c r="H299" i="3"/>
  <c r="G299" i="3"/>
  <c r="F299" i="3"/>
  <c r="B297" i="3" a="1"/>
  <c r="B297" i="3" s="1"/>
  <c r="I297" i="3" a="1"/>
  <c r="I297" i="3" s="1"/>
  <c r="H297" i="3"/>
  <c r="G297" i="3"/>
  <c r="F297" i="3"/>
  <c r="B295" i="3" a="1"/>
  <c r="B295" i="3" s="1"/>
  <c r="I295" i="3" a="1"/>
  <c r="I295" i="3" s="1"/>
  <c r="H295" i="3"/>
  <c r="G295" i="3"/>
  <c r="F295" i="3"/>
  <c r="B293" i="3" a="1"/>
  <c r="B293" i="3" s="1"/>
  <c r="I293" i="3" a="1"/>
  <c r="I293" i="3" s="1"/>
  <c r="H293" i="3"/>
  <c r="G293" i="3"/>
  <c r="F293" i="3"/>
  <c r="B291" i="3" a="1"/>
  <c r="B291" i="3" s="1"/>
  <c r="I291" i="3" a="1"/>
  <c r="I291" i="3" s="1"/>
  <c r="H291" i="3"/>
  <c r="G291" i="3"/>
  <c r="F291" i="3"/>
  <c r="B289" i="3" a="1"/>
  <c r="B289" i="3" s="1"/>
  <c r="I289" i="3" a="1"/>
  <c r="I289" i="3" s="1"/>
  <c r="H289" i="3"/>
  <c r="G289" i="3"/>
  <c r="F289" i="3"/>
  <c r="B287" i="3" a="1"/>
  <c r="B287" i="3" s="1"/>
  <c r="I287" i="3" a="1"/>
  <c r="I287" i="3" s="1"/>
  <c r="H287" i="3"/>
  <c r="G287" i="3"/>
  <c r="F287" i="3"/>
  <c r="B285" i="3" a="1"/>
  <c r="B285" i="3" s="1"/>
  <c r="I285" i="3" a="1"/>
  <c r="I285" i="3" s="1"/>
  <c r="H285" i="3"/>
  <c r="G285" i="3"/>
  <c r="F285" i="3"/>
  <c r="B283" i="3" a="1"/>
  <c r="B283" i="3" s="1"/>
  <c r="I283" i="3" a="1"/>
  <c r="I283" i="3" s="1"/>
  <c r="H283" i="3"/>
  <c r="G283" i="3"/>
  <c r="F283" i="3"/>
  <c r="B281" i="3" a="1"/>
  <c r="B281" i="3" s="1"/>
  <c r="I281" i="3" a="1"/>
  <c r="I281" i="3" s="1"/>
  <c r="H281" i="3"/>
  <c r="G281" i="3"/>
  <c r="F281" i="3"/>
  <c r="B279" i="3" a="1"/>
  <c r="B279" i="3" s="1"/>
  <c r="I279" i="3" a="1"/>
  <c r="I279" i="3" s="1"/>
  <c r="H279" i="3"/>
  <c r="G279" i="3"/>
  <c r="F279" i="3"/>
  <c r="B277" i="3" a="1"/>
  <c r="B277" i="3" s="1"/>
  <c r="I277" i="3" a="1"/>
  <c r="I277" i="3" s="1"/>
  <c r="H277" i="3"/>
  <c r="G277" i="3"/>
  <c r="F277" i="3"/>
  <c r="B275" i="3" a="1"/>
  <c r="B275" i="3" s="1"/>
  <c r="I275" i="3" a="1"/>
  <c r="I275" i="3" s="1"/>
  <c r="H275" i="3"/>
  <c r="G275" i="3"/>
  <c r="F275" i="3"/>
  <c r="B273" i="3" a="1"/>
  <c r="B273" i="3" s="1"/>
  <c r="I273" i="3" a="1"/>
  <c r="I273" i="3" s="1"/>
  <c r="H273" i="3"/>
  <c r="G273" i="3"/>
  <c r="F273" i="3"/>
  <c r="B271" i="3" a="1"/>
  <c r="B271" i="3" s="1"/>
  <c r="I271" i="3" a="1"/>
  <c r="I271" i="3" s="1"/>
  <c r="H271" i="3"/>
  <c r="G271" i="3"/>
  <c r="F271" i="3"/>
  <c r="B269" i="3" a="1"/>
  <c r="B269" i="3" s="1"/>
  <c r="I269" i="3" a="1"/>
  <c r="I269" i="3" s="1"/>
  <c r="H269" i="3"/>
  <c r="G269" i="3"/>
  <c r="F269" i="3"/>
  <c r="B267" i="3" a="1"/>
  <c r="B267" i="3" s="1"/>
  <c r="I267" i="3" a="1"/>
  <c r="I267" i="3" s="1"/>
  <c r="H267" i="3"/>
  <c r="G267" i="3"/>
  <c r="F267" i="3"/>
  <c r="B265" i="3" a="1"/>
  <c r="B265" i="3" s="1"/>
  <c r="I265" i="3" a="1"/>
  <c r="I265" i="3" s="1"/>
  <c r="H265" i="3"/>
  <c r="G265" i="3"/>
  <c r="F265" i="3"/>
  <c r="B263" i="3" a="1"/>
  <c r="B263" i="3" s="1"/>
  <c r="I263" i="3" a="1"/>
  <c r="I263" i="3" s="1"/>
  <c r="H263" i="3"/>
  <c r="G263" i="3"/>
  <c r="F263" i="3"/>
  <c r="B261" i="3" a="1"/>
  <c r="B261" i="3" s="1"/>
  <c r="I261" i="3" a="1"/>
  <c r="I261" i="3" s="1"/>
  <c r="H261" i="3"/>
  <c r="G261" i="3"/>
  <c r="F261" i="3"/>
  <c r="B259" i="3" a="1"/>
  <c r="B259" i="3" s="1"/>
  <c r="I259" i="3" a="1"/>
  <c r="I259" i="3" s="1"/>
  <c r="H259" i="3"/>
  <c r="G259" i="3"/>
  <c r="F259" i="3"/>
  <c r="B257" i="3" a="1"/>
  <c r="B257" i="3" s="1"/>
  <c r="I257" i="3" a="1"/>
  <c r="I257" i="3" s="1"/>
  <c r="H257" i="3"/>
  <c r="G257" i="3"/>
  <c r="F257" i="3"/>
  <c r="B255" i="3" a="1"/>
  <c r="B255" i="3" s="1"/>
  <c r="I255" i="3" a="1"/>
  <c r="I255" i="3" s="1"/>
  <c r="H255" i="3"/>
  <c r="G255" i="3"/>
  <c r="F255" i="3"/>
  <c r="B253" i="3" a="1"/>
  <c r="B253" i="3" s="1"/>
  <c r="I253" i="3" a="1"/>
  <c r="I253" i="3" s="1"/>
  <c r="H253" i="3"/>
  <c r="G253" i="3"/>
  <c r="F253" i="3"/>
  <c r="B251" i="3" a="1"/>
  <c r="B251" i="3" s="1"/>
  <c r="I251" i="3" a="1"/>
  <c r="I251" i="3" s="1"/>
  <c r="H251" i="3"/>
  <c r="G251" i="3"/>
  <c r="F251" i="3"/>
  <c r="B249" i="3" a="1"/>
  <c r="B249" i="3" s="1"/>
  <c r="I249" i="3" a="1"/>
  <c r="I249" i="3" s="1"/>
  <c r="H249" i="3"/>
  <c r="G249" i="3"/>
  <c r="F249" i="3"/>
  <c r="B247" i="3" a="1"/>
  <c r="B247" i="3" s="1"/>
  <c r="I247" i="3" a="1"/>
  <c r="I247" i="3" s="1"/>
  <c r="H247" i="3"/>
  <c r="G247" i="3"/>
  <c r="F247" i="3"/>
  <c r="B245" i="3" a="1"/>
  <c r="B245" i="3" s="1"/>
  <c r="I245" i="3" a="1"/>
  <c r="I245" i="3" s="1"/>
  <c r="H245" i="3"/>
  <c r="G245" i="3"/>
  <c r="F245" i="3"/>
  <c r="B243" i="3" a="1"/>
  <c r="B243" i="3" s="1"/>
  <c r="I243" i="3" a="1"/>
  <c r="I243" i="3" s="1"/>
  <c r="H243" i="3"/>
  <c r="G243" i="3"/>
  <c r="F243" i="3"/>
  <c r="B241" i="3" a="1"/>
  <c r="B241" i="3" s="1"/>
  <c r="I241" i="3" a="1"/>
  <c r="I241" i="3" s="1"/>
  <c r="H241" i="3"/>
  <c r="G241" i="3"/>
  <c r="F241" i="3"/>
  <c r="B239" i="3" a="1"/>
  <c r="B239" i="3" s="1"/>
  <c r="I239" i="3" a="1"/>
  <c r="I239" i="3" s="1"/>
  <c r="H239" i="3"/>
  <c r="G239" i="3"/>
  <c r="F239" i="3"/>
  <c r="B237" i="3" a="1"/>
  <c r="B237" i="3" s="1"/>
  <c r="I237" i="3" a="1"/>
  <c r="I237" i="3" s="1"/>
  <c r="H237" i="3"/>
  <c r="G237" i="3"/>
  <c r="F237" i="3"/>
  <c r="B235" i="3" a="1"/>
  <c r="B235" i="3" s="1"/>
  <c r="I235" i="3" a="1"/>
  <c r="I235" i="3" s="1"/>
  <c r="H235" i="3"/>
  <c r="G235" i="3"/>
  <c r="F235" i="3"/>
  <c r="B233" i="3" a="1"/>
  <c r="B233" i="3" s="1"/>
  <c r="I233" i="3" a="1"/>
  <c r="I233" i="3" s="1"/>
  <c r="H233" i="3"/>
  <c r="G233" i="3"/>
  <c r="F233" i="3"/>
  <c r="B231" i="3" a="1"/>
  <c r="B231" i="3" s="1"/>
  <c r="I231" i="3" a="1"/>
  <c r="I231" i="3" s="1"/>
  <c r="H231" i="3"/>
  <c r="G231" i="3"/>
  <c r="F231" i="3"/>
  <c r="B229" i="3" a="1"/>
  <c r="B229" i="3" s="1"/>
  <c r="I229" i="3" a="1"/>
  <c r="I229" i="3" s="1"/>
  <c r="H229" i="3"/>
  <c r="G229" i="3"/>
  <c r="F229" i="3"/>
  <c r="B227" i="3" a="1"/>
  <c r="B227" i="3" s="1"/>
  <c r="I227" i="3" a="1"/>
  <c r="I227" i="3" s="1"/>
  <c r="H227" i="3"/>
  <c r="G227" i="3"/>
  <c r="F227" i="3"/>
  <c r="B225" i="3" a="1"/>
  <c r="B225" i="3" s="1"/>
  <c r="I225" i="3" a="1"/>
  <c r="I225" i="3" s="1"/>
  <c r="H225" i="3"/>
  <c r="G225" i="3"/>
  <c r="F225" i="3"/>
  <c r="B223" i="3" a="1"/>
  <c r="B223" i="3" s="1"/>
  <c r="I223" i="3" a="1"/>
  <c r="I223" i="3" s="1"/>
  <c r="H223" i="3"/>
  <c r="G223" i="3"/>
  <c r="F223" i="3"/>
  <c r="B221" i="3" a="1"/>
  <c r="B221" i="3" s="1"/>
  <c r="I221" i="3" a="1"/>
  <c r="I221" i="3" s="1"/>
  <c r="H221" i="3"/>
  <c r="G221" i="3"/>
  <c r="F221" i="3"/>
  <c r="B219" i="3" a="1"/>
  <c r="B219" i="3" s="1"/>
  <c r="I219" i="3" a="1"/>
  <c r="I219" i="3" s="1"/>
  <c r="H219" i="3"/>
  <c r="G219" i="3"/>
  <c r="F219" i="3"/>
  <c r="B217" i="3" a="1"/>
  <c r="B217" i="3" s="1"/>
  <c r="I217" i="3" a="1"/>
  <c r="I217" i="3" s="1"/>
  <c r="H217" i="3"/>
  <c r="G217" i="3"/>
  <c r="F217" i="3"/>
  <c r="B215" i="3" a="1"/>
  <c r="B215" i="3" s="1"/>
  <c r="I215" i="3" a="1"/>
  <c r="I215" i="3" s="1"/>
  <c r="H215" i="3"/>
  <c r="G215" i="3"/>
  <c r="F215" i="3"/>
  <c r="B213" i="3" a="1"/>
  <c r="B213" i="3" s="1"/>
  <c r="I213" i="3" a="1"/>
  <c r="I213" i="3" s="1"/>
  <c r="H213" i="3"/>
  <c r="G213" i="3"/>
  <c r="F213" i="3"/>
  <c r="B211" i="3" a="1"/>
  <c r="B211" i="3" s="1"/>
  <c r="I211" i="3" a="1"/>
  <c r="I211" i="3" s="1"/>
  <c r="H211" i="3"/>
  <c r="G211" i="3"/>
  <c r="F211" i="3"/>
  <c r="B209" i="3" a="1"/>
  <c r="B209" i="3" s="1"/>
  <c r="I209" i="3" a="1"/>
  <c r="I209" i="3" s="1"/>
  <c r="H209" i="3"/>
  <c r="G209" i="3"/>
  <c r="F209" i="3"/>
  <c r="B207" i="3" a="1"/>
  <c r="B207" i="3" s="1"/>
  <c r="I207" i="3" a="1"/>
  <c r="I207" i="3" s="1"/>
  <c r="H207" i="3"/>
  <c r="G207" i="3"/>
  <c r="F207" i="3"/>
  <c r="B205" i="3" a="1"/>
  <c r="B205" i="3" s="1"/>
  <c r="I205" i="3" a="1"/>
  <c r="I205" i="3" s="1"/>
  <c r="H205" i="3"/>
  <c r="G205" i="3"/>
  <c r="F205" i="3"/>
  <c r="B203" i="3" a="1"/>
  <c r="B203" i="3" s="1"/>
  <c r="I203" i="3" a="1"/>
  <c r="I203" i="3" s="1"/>
  <c r="H203" i="3"/>
  <c r="G203" i="3"/>
  <c r="F203" i="3"/>
  <c r="B201" i="3" a="1"/>
  <c r="B201" i="3" s="1"/>
  <c r="I201" i="3" a="1"/>
  <c r="I201" i="3" s="1"/>
  <c r="H201" i="3"/>
  <c r="G201" i="3"/>
  <c r="F201" i="3"/>
  <c r="B199" i="3" a="1"/>
  <c r="B199" i="3" s="1"/>
  <c r="I199" i="3" a="1"/>
  <c r="I199" i="3" s="1"/>
  <c r="H199" i="3"/>
  <c r="G199" i="3"/>
  <c r="F199" i="3"/>
  <c r="B197" i="3" a="1"/>
  <c r="B197" i="3" s="1"/>
  <c r="I197" i="3" a="1"/>
  <c r="I197" i="3" s="1"/>
  <c r="H197" i="3"/>
  <c r="G197" i="3"/>
  <c r="F197" i="3"/>
  <c r="B195" i="3" a="1"/>
  <c r="B195" i="3" s="1"/>
  <c r="I195" i="3" a="1"/>
  <c r="I195" i="3" s="1"/>
  <c r="H195" i="3"/>
  <c r="G195" i="3"/>
  <c r="F195" i="3"/>
  <c r="B193" i="3" a="1"/>
  <c r="B193" i="3" s="1"/>
  <c r="I193" i="3" a="1"/>
  <c r="I193" i="3" s="1"/>
  <c r="H193" i="3"/>
  <c r="G193" i="3"/>
  <c r="F193" i="3"/>
  <c r="B191" i="3" a="1"/>
  <c r="B191" i="3" s="1"/>
  <c r="I191" i="3" a="1"/>
  <c r="I191" i="3" s="1"/>
  <c r="H191" i="3"/>
  <c r="G191" i="3"/>
  <c r="F191" i="3"/>
  <c r="B189" i="3" a="1"/>
  <c r="B189" i="3" s="1"/>
  <c r="I189" i="3" a="1"/>
  <c r="I189" i="3" s="1"/>
  <c r="H189" i="3"/>
  <c r="G189" i="3"/>
  <c r="F189" i="3"/>
  <c r="B187" i="3" a="1"/>
  <c r="B187" i="3" s="1"/>
  <c r="I187" i="3" a="1"/>
  <c r="I187" i="3" s="1"/>
  <c r="H187" i="3"/>
  <c r="G187" i="3"/>
  <c r="F187" i="3"/>
  <c r="B185" i="3" a="1"/>
  <c r="B185" i="3" s="1"/>
  <c r="I185" i="3" a="1"/>
  <c r="I185" i="3" s="1"/>
  <c r="H185" i="3"/>
  <c r="G185" i="3"/>
  <c r="F185" i="3"/>
  <c r="B183" i="3" a="1"/>
  <c r="B183" i="3" s="1"/>
  <c r="I183" i="3" a="1"/>
  <c r="I183" i="3" s="1"/>
  <c r="H183" i="3"/>
  <c r="G183" i="3"/>
  <c r="F183" i="3"/>
  <c r="B181" i="3" a="1"/>
  <c r="B181" i="3" s="1"/>
  <c r="I181" i="3" a="1"/>
  <c r="I181" i="3" s="1"/>
  <c r="H181" i="3"/>
  <c r="G181" i="3"/>
  <c r="F181" i="3"/>
  <c r="B179" i="3" a="1"/>
  <c r="B179" i="3" s="1"/>
  <c r="I179" i="3" a="1"/>
  <c r="I179" i="3" s="1"/>
  <c r="H179" i="3"/>
  <c r="G179" i="3"/>
  <c r="F179" i="3"/>
  <c r="B177" i="3" a="1"/>
  <c r="B177" i="3" s="1"/>
  <c r="I177" i="3" a="1"/>
  <c r="I177" i="3" s="1"/>
  <c r="H177" i="3"/>
  <c r="G177" i="3"/>
  <c r="F177" i="3"/>
  <c r="B175" i="3" a="1"/>
  <c r="B175" i="3" s="1"/>
  <c r="I175" i="3" a="1"/>
  <c r="I175" i="3" s="1"/>
  <c r="H175" i="3"/>
  <c r="G175" i="3"/>
  <c r="F175" i="3"/>
  <c r="B173" i="3" a="1"/>
  <c r="B173" i="3" s="1"/>
  <c r="I173" i="3" a="1"/>
  <c r="I173" i="3" s="1"/>
  <c r="H173" i="3"/>
  <c r="G173" i="3"/>
  <c r="F173" i="3"/>
  <c r="B171" i="3" a="1"/>
  <c r="B171" i="3" s="1"/>
  <c r="I171" i="3" a="1"/>
  <c r="I171" i="3" s="1"/>
  <c r="H171" i="3"/>
  <c r="G171" i="3"/>
  <c r="F171" i="3"/>
  <c r="B169" i="3" a="1"/>
  <c r="B169" i="3" s="1"/>
  <c r="I169" i="3" a="1"/>
  <c r="I169" i="3" s="1"/>
  <c r="H169" i="3"/>
  <c r="G169" i="3"/>
  <c r="F169" i="3"/>
  <c r="B167" i="3" a="1"/>
  <c r="B167" i="3" s="1"/>
  <c r="I167" i="3" a="1"/>
  <c r="I167" i="3" s="1"/>
  <c r="H167" i="3"/>
  <c r="G167" i="3"/>
  <c r="F167" i="3"/>
  <c r="B165" i="3" a="1"/>
  <c r="B165" i="3" s="1"/>
  <c r="I165" i="3" a="1"/>
  <c r="I165" i="3" s="1"/>
  <c r="H165" i="3"/>
  <c r="G165" i="3"/>
  <c r="F165" i="3"/>
  <c r="B163" i="3" a="1"/>
  <c r="B163" i="3" s="1"/>
  <c r="I163" i="3" a="1"/>
  <c r="I163" i="3" s="1"/>
  <c r="H163" i="3"/>
  <c r="G163" i="3"/>
  <c r="F163" i="3"/>
  <c r="B161" i="3" a="1"/>
  <c r="B161" i="3" s="1"/>
  <c r="I161" i="3" a="1"/>
  <c r="I161" i="3" s="1"/>
  <c r="H161" i="3"/>
  <c r="G161" i="3"/>
  <c r="F161" i="3"/>
  <c r="B159" i="3" a="1"/>
  <c r="B159" i="3" s="1"/>
  <c r="I159" i="3" a="1"/>
  <c r="I159" i="3" s="1"/>
  <c r="H159" i="3"/>
  <c r="G159" i="3"/>
  <c r="F159" i="3"/>
  <c r="B157" i="3" a="1"/>
  <c r="B157" i="3" s="1"/>
  <c r="I157" i="3" a="1"/>
  <c r="I157" i="3" s="1"/>
  <c r="H157" i="3"/>
  <c r="G157" i="3"/>
  <c r="F157" i="3"/>
  <c r="B155" i="3" a="1"/>
  <c r="B155" i="3" s="1"/>
  <c r="I155" i="3" a="1"/>
  <c r="I155" i="3" s="1"/>
  <c r="H155" i="3"/>
  <c r="G155" i="3"/>
  <c r="F155" i="3"/>
  <c r="B153" i="3" a="1"/>
  <c r="B153" i="3" s="1"/>
  <c r="I153" i="3" a="1"/>
  <c r="I153" i="3" s="1"/>
  <c r="H153" i="3"/>
  <c r="G153" i="3"/>
  <c r="F153" i="3"/>
  <c r="B151" i="3" a="1"/>
  <c r="B151" i="3" s="1"/>
  <c r="I151" i="3" a="1"/>
  <c r="I151" i="3" s="1"/>
  <c r="H151" i="3"/>
  <c r="G151" i="3"/>
  <c r="F151" i="3"/>
  <c r="B149" i="3" a="1"/>
  <c r="B149" i="3" s="1"/>
  <c r="I149" i="3" a="1"/>
  <c r="I149" i="3" s="1"/>
  <c r="H149" i="3"/>
  <c r="G149" i="3"/>
  <c r="F149" i="3"/>
  <c r="B147" i="3" a="1"/>
  <c r="B147" i="3" s="1"/>
  <c r="I147" i="3" a="1"/>
  <c r="I147" i="3" s="1"/>
  <c r="H147" i="3"/>
  <c r="G147" i="3"/>
  <c r="F147" i="3"/>
  <c r="B145" i="3" a="1"/>
  <c r="B145" i="3" s="1"/>
  <c r="I145" i="3" a="1"/>
  <c r="I145" i="3" s="1"/>
  <c r="H145" i="3"/>
  <c r="G145" i="3"/>
  <c r="F145" i="3"/>
  <c r="B143" i="3" a="1"/>
  <c r="B143" i="3" s="1"/>
  <c r="I143" i="3" a="1"/>
  <c r="I143" i="3" s="1"/>
  <c r="H143" i="3"/>
  <c r="G143" i="3"/>
  <c r="F143" i="3"/>
  <c r="B141" i="3" a="1"/>
  <c r="B141" i="3" s="1"/>
  <c r="I141" i="3" a="1"/>
  <c r="I141" i="3" s="1"/>
  <c r="H141" i="3"/>
  <c r="G141" i="3"/>
  <c r="F141" i="3"/>
  <c r="B139" i="3" a="1"/>
  <c r="B139" i="3" s="1"/>
  <c r="I139" i="3" a="1"/>
  <c r="I139" i="3" s="1"/>
  <c r="H139" i="3"/>
  <c r="G139" i="3"/>
  <c r="F139" i="3"/>
  <c r="B137" i="3" a="1"/>
  <c r="B137" i="3" s="1"/>
  <c r="I137" i="3" a="1"/>
  <c r="I137" i="3" s="1"/>
  <c r="H137" i="3"/>
  <c r="G137" i="3"/>
  <c r="F137" i="3"/>
  <c r="B135" i="3" a="1"/>
  <c r="B135" i="3" s="1"/>
  <c r="I135" i="3" a="1"/>
  <c r="I135" i="3" s="1"/>
  <c r="H135" i="3"/>
  <c r="G135" i="3"/>
  <c r="F135" i="3"/>
  <c r="B133" i="3" a="1"/>
  <c r="B133" i="3" s="1"/>
  <c r="I133" i="3" a="1"/>
  <c r="I133" i="3" s="1"/>
  <c r="H133" i="3"/>
  <c r="G133" i="3"/>
  <c r="F133" i="3"/>
  <c r="B131" i="3" a="1"/>
  <c r="B131" i="3" s="1"/>
  <c r="I131" i="3" a="1"/>
  <c r="I131" i="3" s="1"/>
  <c r="H131" i="3"/>
  <c r="G131" i="3"/>
  <c r="F131" i="3"/>
  <c r="B129" i="3" a="1"/>
  <c r="B129" i="3" s="1"/>
  <c r="I129" i="3" a="1"/>
  <c r="I129" i="3" s="1"/>
  <c r="H129" i="3"/>
  <c r="G129" i="3"/>
  <c r="F129" i="3"/>
  <c r="B127" i="3" a="1"/>
  <c r="B127" i="3" s="1"/>
  <c r="I127" i="3" a="1"/>
  <c r="I127" i="3" s="1"/>
  <c r="H127" i="3"/>
  <c r="G127" i="3"/>
  <c r="F127" i="3"/>
  <c r="B125" i="3" a="1"/>
  <c r="B125" i="3" s="1"/>
  <c r="I125" i="3" a="1"/>
  <c r="I125" i="3" s="1"/>
  <c r="H125" i="3"/>
  <c r="G125" i="3"/>
  <c r="F125" i="3"/>
  <c r="B123" i="3" a="1"/>
  <c r="B123" i="3" s="1"/>
  <c r="I123" i="3" a="1"/>
  <c r="I123" i="3" s="1"/>
  <c r="H123" i="3"/>
  <c r="G123" i="3"/>
  <c r="F123" i="3"/>
  <c r="B121" i="3" a="1"/>
  <c r="B121" i="3" s="1"/>
  <c r="I121" i="3" a="1"/>
  <c r="I121" i="3" s="1"/>
  <c r="H121" i="3"/>
  <c r="G121" i="3"/>
  <c r="F121" i="3"/>
  <c r="B119" i="3" a="1"/>
  <c r="B119" i="3" s="1"/>
  <c r="I119" i="3" a="1"/>
  <c r="I119" i="3" s="1"/>
  <c r="H119" i="3"/>
  <c r="G119" i="3"/>
  <c r="F119" i="3"/>
  <c r="B117" i="3" a="1"/>
  <c r="B117" i="3" s="1"/>
  <c r="I117" i="3" a="1"/>
  <c r="I117" i="3" s="1"/>
  <c r="H117" i="3"/>
  <c r="G117" i="3"/>
  <c r="F117" i="3"/>
  <c r="B115" i="3" a="1"/>
  <c r="B115" i="3" s="1"/>
  <c r="I115" i="3" a="1"/>
  <c r="I115" i="3" s="1"/>
  <c r="H115" i="3"/>
  <c r="G115" i="3"/>
  <c r="F115" i="3"/>
  <c r="B113" i="3" a="1"/>
  <c r="B113" i="3" s="1"/>
  <c r="I113" i="3" a="1"/>
  <c r="I113" i="3" s="1"/>
  <c r="H113" i="3"/>
  <c r="G113" i="3"/>
  <c r="F113" i="3"/>
  <c r="B111" i="3" a="1"/>
  <c r="B111" i="3" s="1"/>
  <c r="I111" i="3" a="1"/>
  <c r="I111" i="3" s="1"/>
  <c r="H111" i="3"/>
  <c r="G111" i="3"/>
  <c r="F111" i="3"/>
  <c r="H109" i="3"/>
  <c r="G109" i="3"/>
  <c r="I109" i="3" s="1" a="1"/>
  <c r="I109" i="3" s="1"/>
  <c r="B109" i="3" s="1" a="1"/>
  <c r="B109" i="3" s="1"/>
  <c r="F109" i="3"/>
  <c r="A109" i="3" s="1"/>
  <c r="H107" i="3"/>
  <c r="G107" i="3"/>
  <c r="I107" i="3" s="1" a="1"/>
  <c r="I107" i="3" s="1"/>
  <c r="B107" i="3" s="1" a="1"/>
  <c r="B107" i="3" s="1"/>
  <c r="F107" i="3"/>
  <c r="A107" i="3" s="1"/>
  <c r="H105" i="3"/>
  <c r="G105" i="3"/>
  <c r="I105" i="3" s="1" a="1"/>
  <c r="I105" i="3" s="1"/>
  <c r="B105" i="3" s="1" a="1"/>
  <c r="B105" i="3" s="1"/>
  <c r="F105" i="3"/>
  <c r="A105" i="3" s="1"/>
  <c r="H103" i="3"/>
  <c r="G103" i="3"/>
  <c r="I103" i="3" s="1" a="1"/>
  <c r="I103" i="3" s="1"/>
  <c r="B103" i="3" s="1" a="1"/>
  <c r="B103" i="3" s="1"/>
  <c r="F103" i="3"/>
  <c r="A103" i="3" s="1"/>
  <c r="H101" i="3"/>
  <c r="G101" i="3"/>
  <c r="I101" i="3" s="1" a="1"/>
  <c r="I101" i="3" s="1"/>
  <c r="B101" i="3" s="1" a="1"/>
  <c r="B101" i="3" s="1"/>
  <c r="F101" i="3"/>
  <c r="A101" i="3" s="1"/>
  <c r="H99" i="3"/>
  <c r="G99" i="3"/>
  <c r="I99" i="3" s="1" a="1"/>
  <c r="I99" i="3" s="1"/>
  <c r="B99" i="3" s="1" a="1"/>
  <c r="B99" i="3" s="1"/>
  <c r="F99" i="3"/>
  <c r="A99" i="3" s="1"/>
  <c r="H97" i="3"/>
  <c r="G97" i="3"/>
  <c r="I97" i="3" s="1" a="1"/>
  <c r="I97" i="3" s="1"/>
  <c r="B97" i="3" s="1" a="1"/>
  <c r="B97" i="3" s="1"/>
  <c r="F97" i="3"/>
  <c r="A97" i="3" s="1"/>
  <c r="H95" i="3"/>
  <c r="G95" i="3"/>
  <c r="I95" i="3" s="1" a="1"/>
  <c r="I95" i="3" s="1"/>
  <c r="B95" i="3" s="1" a="1"/>
  <c r="B95" i="3" s="1"/>
  <c r="F95" i="3"/>
  <c r="A95" i="3" s="1"/>
  <c r="B93" i="3" a="1"/>
  <c r="B93" i="3" s="1"/>
  <c r="I93" i="3" a="1"/>
  <c r="I93" i="3" s="1"/>
  <c r="H93" i="3"/>
  <c r="G93" i="3"/>
  <c r="F93" i="3"/>
  <c r="H91" i="3"/>
  <c r="G91" i="3"/>
  <c r="I91" i="3" s="1" a="1"/>
  <c r="I91" i="3" s="1"/>
  <c r="B91" i="3" s="1" a="1"/>
  <c r="B91" i="3" s="1"/>
  <c r="F91" i="3"/>
  <c r="A91" i="3" s="1"/>
  <c r="H89" i="3"/>
  <c r="G89" i="3"/>
  <c r="I89" i="3" s="1" a="1"/>
  <c r="I89" i="3" s="1"/>
  <c r="B89" i="3" s="1" a="1"/>
  <c r="B89" i="3" s="1"/>
  <c r="F89" i="3"/>
  <c r="A89" i="3" s="1"/>
  <c r="H87" i="3"/>
  <c r="G87" i="3"/>
  <c r="I87" i="3" s="1" a="1"/>
  <c r="I87" i="3" s="1"/>
  <c r="B87" i="3" s="1" a="1"/>
  <c r="B87" i="3" s="1"/>
  <c r="F87" i="3"/>
  <c r="A87" i="3" s="1"/>
  <c r="H85" i="3"/>
  <c r="G85" i="3"/>
  <c r="I85" i="3" s="1" a="1"/>
  <c r="I85" i="3" s="1"/>
  <c r="B85" i="3" s="1" a="1"/>
  <c r="B85" i="3" s="1"/>
  <c r="F85" i="3"/>
  <c r="A85" i="3" s="1"/>
  <c r="H83" i="3"/>
  <c r="G83" i="3"/>
  <c r="I83" i="3" s="1" a="1"/>
  <c r="I83" i="3" s="1"/>
  <c r="B83" i="3" s="1" a="1"/>
  <c r="B83" i="3" s="1"/>
  <c r="F83" i="3"/>
  <c r="A83" i="3" s="1"/>
  <c r="H81" i="3"/>
  <c r="G81" i="3"/>
  <c r="I81" i="3" s="1" a="1"/>
  <c r="I81" i="3" s="1"/>
  <c r="B81" i="3" s="1" a="1"/>
  <c r="B81" i="3" s="1"/>
  <c r="F81" i="3"/>
  <c r="A81" i="3" s="1"/>
  <c r="H79" i="3"/>
  <c r="G79" i="3"/>
  <c r="I79" i="3" s="1" a="1"/>
  <c r="I79" i="3" s="1"/>
  <c r="B79" i="3" s="1" a="1"/>
  <c r="B79" i="3" s="1"/>
  <c r="F79" i="3"/>
  <c r="A79" i="3" s="1"/>
  <c r="H77" i="3"/>
  <c r="G77" i="3"/>
  <c r="I77" i="3" s="1" a="1"/>
  <c r="I77" i="3" s="1"/>
  <c r="B77" i="3" s="1" a="1"/>
  <c r="B77" i="3" s="1"/>
  <c r="F77" i="3"/>
  <c r="A77" i="3" s="1"/>
  <c r="B75" i="3" a="1"/>
  <c r="B75" i="3" s="1"/>
  <c r="I75" i="3" a="1"/>
  <c r="I75" i="3" s="1"/>
  <c r="H75" i="3"/>
  <c r="G75" i="3"/>
  <c r="F75" i="3"/>
  <c r="H73" i="3"/>
  <c r="G73" i="3"/>
  <c r="I73" i="3" s="1" a="1"/>
  <c r="I73" i="3" s="1"/>
  <c r="B73" i="3" s="1" a="1"/>
  <c r="B73" i="3" s="1"/>
  <c r="F73" i="3"/>
  <c r="A73" i="3" s="1"/>
  <c r="H71" i="3"/>
  <c r="G71" i="3"/>
  <c r="I71" i="3" s="1" a="1"/>
  <c r="I71" i="3" s="1"/>
  <c r="B71" i="3" s="1" a="1"/>
  <c r="B71" i="3" s="1"/>
  <c r="F71" i="3"/>
  <c r="A71" i="3" s="1"/>
  <c r="H69" i="3"/>
  <c r="G69" i="3"/>
  <c r="I69" i="3" s="1" a="1"/>
  <c r="I69" i="3" s="1"/>
  <c r="B69" i="3" s="1" a="1"/>
  <c r="B69" i="3" s="1"/>
  <c r="F69" i="3"/>
  <c r="A69" i="3" s="1"/>
  <c r="H67" i="3"/>
  <c r="G67" i="3"/>
  <c r="I67" i="3" s="1" a="1"/>
  <c r="I67" i="3" s="1"/>
  <c r="B67" i="3" s="1" a="1"/>
  <c r="B67" i="3" s="1"/>
  <c r="F67" i="3"/>
  <c r="A67" i="3" s="1"/>
  <c r="H65" i="3"/>
  <c r="G65" i="3"/>
  <c r="I65" i="3" s="1" a="1"/>
  <c r="I65" i="3" s="1"/>
  <c r="B65" i="3" s="1" a="1"/>
  <c r="B65" i="3" s="1"/>
  <c r="F65" i="3"/>
  <c r="A65" i="3" s="1"/>
  <c r="H63" i="3"/>
  <c r="G63" i="3"/>
  <c r="I63" i="3" s="1" a="1"/>
  <c r="I63" i="3" s="1"/>
  <c r="B63" i="3" s="1" a="1"/>
  <c r="B63" i="3" s="1"/>
  <c r="F63" i="3"/>
  <c r="A63" i="3" s="1"/>
  <c r="H61" i="3"/>
  <c r="G61" i="3"/>
  <c r="I61" i="3" s="1" a="1"/>
  <c r="I61" i="3" s="1"/>
  <c r="B61" i="3" s="1" a="1"/>
  <c r="B61" i="3" s="1"/>
  <c r="F61" i="3"/>
  <c r="A61" i="3" s="1"/>
  <c r="H59" i="3"/>
  <c r="G59" i="3"/>
  <c r="I59" i="3" s="1" a="1"/>
  <c r="I59" i="3" s="1"/>
  <c r="B59" i="3" s="1" a="1"/>
  <c r="B59" i="3" s="1"/>
  <c r="F59" i="3"/>
  <c r="A59" i="3" s="1"/>
  <c r="B57" i="3" a="1"/>
  <c r="B57" i="3" s="1"/>
  <c r="I57" i="3" a="1"/>
  <c r="I57" i="3" s="1"/>
  <c r="H57" i="3"/>
  <c r="G57" i="3"/>
  <c r="F57" i="3"/>
  <c r="H55" i="3"/>
  <c r="G55" i="3"/>
  <c r="I55" i="3" s="1" a="1"/>
  <c r="I55" i="3" s="1"/>
  <c r="B55" i="3" s="1" a="1"/>
  <c r="B55" i="3" s="1"/>
  <c r="F55" i="3"/>
  <c r="A55" i="3" s="1"/>
  <c r="H53" i="3"/>
  <c r="G53" i="3"/>
  <c r="I53" i="3" s="1" a="1"/>
  <c r="I53" i="3" s="1"/>
  <c r="B53" i="3" s="1" a="1"/>
  <c r="B53" i="3" s="1"/>
  <c r="F53" i="3"/>
  <c r="A53" i="3" s="1"/>
  <c r="H51" i="3"/>
  <c r="G51" i="3"/>
  <c r="I51" i="3" s="1" a="1"/>
  <c r="I51" i="3" s="1"/>
  <c r="B51" i="3" s="1" a="1"/>
  <c r="B51" i="3" s="1"/>
  <c r="F51" i="3"/>
  <c r="A51" i="3" s="1"/>
  <c r="H49" i="3"/>
  <c r="G49" i="3"/>
  <c r="I49" i="3" s="1" a="1"/>
  <c r="I49" i="3" s="1"/>
  <c r="B49" i="3" s="1" a="1"/>
  <c r="B49" i="3" s="1"/>
  <c r="F49" i="3"/>
  <c r="A49" i="3" s="1"/>
  <c r="H47" i="3"/>
  <c r="G47" i="3"/>
  <c r="I47" i="3" s="1" a="1"/>
  <c r="I47" i="3" s="1"/>
  <c r="B47" i="3" s="1" a="1"/>
  <c r="B47" i="3" s="1"/>
  <c r="F47" i="3"/>
  <c r="A47" i="3" s="1"/>
  <c r="H45" i="3"/>
  <c r="G45" i="3"/>
  <c r="I45" i="3" s="1" a="1"/>
  <c r="I45" i="3" s="1"/>
  <c r="B45" i="3" s="1" a="1"/>
  <c r="B45" i="3" s="1"/>
  <c r="F45" i="3"/>
  <c r="A45" i="3" s="1"/>
  <c r="H43" i="3"/>
  <c r="G43" i="3"/>
  <c r="I43" i="3" s="1" a="1"/>
  <c r="I43" i="3" s="1"/>
  <c r="B43" i="3" s="1" a="1"/>
  <c r="B43" i="3" s="1"/>
  <c r="F43" i="3"/>
  <c r="A43" i="3" s="1"/>
  <c r="H41" i="3"/>
  <c r="G41" i="3"/>
  <c r="I41" i="3" s="1" a="1"/>
  <c r="I41" i="3" s="1"/>
  <c r="B41" i="3" s="1" a="1"/>
  <c r="B41" i="3" s="1"/>
  <c r="F41" i="3"/>
  <c r="A41" i="3" s="1"/>
  <c r="B39" i="3" a="1"/>
  <c r="B39" i="3" s="1"/>
  <c r="I39" i="3" a="1"/>
  <c r="I39" i="3" s="1"/>
  <c r="H39" i="3"/>
  <c r="G39" i="3"/>
  <c r="F39" i="3"/>
  <c r="H37" i="3"/>
  <c r="G37" i="3"/>
  <c r="I37" i="3" s="1" a="1"/>
  <c r="I37" i="3" s="1"/>
  <c r="B37" i="3" s="1" a="1"/>
  <c r="B37" i="3" s="1"/>
  <c r="F37" i="3"/>
  <c r="A37" i="3" s="1"/>
  <c r="H35" i="3"/>
  <c r="G35" i="3"/>
  <c r="I35" i="3" s="1" a="1"/>
  <c r="I35" i="3" s="1"/>
  <c r="B35" i="3" s="1" a="1"/>
  <c r="B35" i="3" s="1"/>
  <c r="F35" i="3"/>
  <c r="A35" i="3" s="1"/>
  <c r="H33" i="3"/>
  <c r="G33" i="3"/>
  <c r="I33" i="3" s="1" a="1"/>
  <c r="I33" i="3" s="1"/>
  <c r="B33" i="3" s="1" a="1"/>
  <c r="B33" i="3" s="1"/>
  <c r="F33" i="3"/>
  <c r="A33" i="3" s="1"/>
  <c r="H31" i="3"/>
  <c r="G31" i="3"/>
  <c r="I31" i="3" s="1" a="1"/>
  <c r="I31" i="3" s="1"/>
  <c r="B31" i="3" s="1" a="1"/>
  <c r="B31" i="3" s="1"/>
  <c r="F31" i="3"/>
  <c r="A31" i="3" s="1"/>
  <c r="H29" i="3"/>
  <c r="G29" i="3"/>
  <c r="F29" i="3"/>
  <c r="A29" i="3" s="1"/>
  <c r="H27" i="3"/>
  <c r="G27" i="3"/>
  <c r="I27" i="3" s="1" a="1"/>
  <c r="I27" i="3" s="1"/>
  <c r="B27" i="3" s="1" a="1"/>
  <c r="B27" i="3" s="1"/>
  <c r="F27" i="3"/>
  <c r="A27" i="3" s="1"/>
  <c r="H25" i="3"/>
  <c r="G25" i="3"/>
  <c r="F25" i="3"/>
  <c r="A25" i="3" s="1"/>
  <c r="H23" i="3"/>
  <c r="G23" i="3"/>
  <c r="I23" i="3" s="1" a="1"/>
  <c r="I23" i="3" s="1"/>
  <c r="B23" i="3" s="1" a="1"/>
  <c r="B23" i="3" s="1"/>
  <c r="F23" i="3"/>
  <c r="A23" i="3" s="1"/>
  <c r="H21" i="3"/>
  <c r="G21" i="3"/>
  <c r="F21" i="3"/>
  <c r="A21" i="3" s="1"/>
  <c r="H19" i="3"/>
  <c r="G19" i="3"/>
  <c r="I19" i="3" s="1" a="1"/>
  <c r="I19" i="3" s="1"/>
  <c r="B19" i="3" s="1" a="1"/>
  <c r="B19" i="3" s="1"/>
  <c r="F19" i="3"/>
  <c r="A19" i="3" s="1"/>
  <c r="H17" i="3"/>
  <c r="G17" i="3"/>
  <c r="F17" i="3"/>
  <c r="A17" i="3" s="1"/>
  <c r="H15" i="3"/>
  <c r="G15" i="3"/>
  <c r="I15" i="3" s="1" a="1"/>
  <c r="I15" i="3" s="1"/>
  <c r="B15" i="3" s="1" a="1"/>
  <c r="B15" i="3" s="1"/>
  <c r="F15" i="3"/>
  <c r="A15" i="3" s="1"/>
  <c r="H13" i="3"/>
  <c r="G13" i="3"/>
  <c r="F13" i="3"/>
  <c r="A13" i="3" s="1"/>
  <c r="H11" i="3"/>
  <c r="G11" i="3"/>
  <c r="I11" i="3" s="1" a="1"/>
  <c r="I11" i="3" s="1"/>
  <c r="B11" i="3" s="1" a="1"/>
  <c r="B11" i="3" s="1"/>
  <c r="F11" i="3"/>
  <c r="A11" i="3" s="1"/>
  <c r="F9999" i="3"/>
  <c r="F9997" i="3"/>
  <c r="F9995" i="3"/>
  <c r="F9993" i="3"/>
  <c r="F9991" i="3"/>
  <c r="F9989" i="3"/>
  <c r="F9987" i="3"/>
  <c r="F9985" i="3"/>
  <c r="F9983" i="3"/>
  <c r="F9981" i="3"/>
  <c r="F9979" i="3"/>
  <c r="F9977" i="3"/>
  <c r="F9975" i="3"/>
  <c r="F9973" i="3"/>
  <c r="F9971" i="3"/>
  <c r="F9969" i="3"/>
  <c r="F9967" i="3"/>
  <c r="F9965" i="3"/>
  <c r="F9963" i="3"/>
  <c r="F9961" i="3"/>
  <c r="F9959" i="3"/>
  <c r="F9957" i="3"/>
  <c r="F9955" i="3"/>
  <c r="F9953" i="3"/>
  <c r="F9951" i="3"/>
  <c r="F9949" i="3"/>
  <c r="F9947" i="3"/>
  <c r="F9945" i="3"/>
  <c r="F9943" i="3"/>
  <c r="F9941" i="3"/>
  <c r="F9939" i="3"/>
  <c r="F9937" i="3"/>
  <c r="F9935" i="3"/>
  <c r="F9933" i="3"/>
  <c r="F9931" i="3"/>
  <c r="F9929" i="3"/>
  <c r="F9927" i="3"/>
  <c r="F9925" i="3"/>
  <c r="F9923" i="3"/>
  <c r="F9921" i="3"/>
  <c r="F9919" i="3"/>
  <c r="F9917" i="3"/>
  <c r="F9915" i="3"/>
  <c r="F9913" i="3"/>
  <c r="F9911" i="3"/>
  <c r="F9909" i="3"/>
  <c r="F9907" i="3"/>
  <c r="F9905" i="3"/>
  <c r="F9903" i="3"/>
  <c r="F9901" i="3"/>
  <c r="F9899" i="3"/>
  <c r="F9897" i="3"/>
  <c r="F9895" i="3"/>
  <c r="F9893" i="3"/>
  <c r="F9891" i="3"/>
  <c r="F9889" i="3"/>
  <c r="F9887" i="3"/>
  <c r="F9885" i="3"/>
  <c r="F9883" i="3"/>
  <c r="F9881" i="3"/>
  <c r="F9879" i="3"/>
  <c r="F9877" i="3"/>
  <c r="F9875" i="3"/>
  <c r="F9873" i="3"/>
  <c r="F9871" i="3"/>
  <c r="F9869" i="3"/>
  <c r="F9867" i="3"/>
  <c r="F9865" i="3"/>
  <c r="F9863" i="3"/>
  <c r="F9861" i="3"/>
  <c r="F9859" i="3"/>
  <c r="F9857" i="3"/>
  <c r="F9855" i="3"/>
  <c r="F9853" i="3"/>
  <c r="F9851" i="3"/>
  <c r="F9849" i="3"/>
  <c r="F9847" i="3"/>
  <c r="F9845" i="3"/>
  <c r="F9843" i="3"/>
  <c r="F9841" i="3"/>
  <c r="F9839" i="3"/>
  <c r="F9837" i="3"/>
  <c r="F9835" i="3"/>
  <c r="F9833" i="3"/>
  <c r="F9831" i="3"/>
  <c r="F9829" i="3"/>
  <c r="F9827" i="3"/>
  <c r="F9825" i="3"/>
  <c r="F9823" i="3"/>
  <c r="F9821" i="3"/>
  <c r="F9819" i="3"/>
  <c r="F9817" i="3"/>
  <c r="F9815" i="3"/>
  <c r="F9813" i="3"/>
  <c r="F9811" i="3"/>
  <c r="F9809" i="3"/>
  <c r="F9807" i="3"/>
  <c r="F9805" i="3"/>
  <c r="F9803" i="3"/>
  <c r="F9801" i="3"/>
  <c r="F9799" i="3"/>
  <c r="F9797" i="3"/>
  <c r="F9795" i="3"/>
  <c r="F9793" i="3"/>
  <c r="F9791" i="3"/>
  <c r="F9789" i="3"/>
  <c r="F9787" i="3"/>
  <c r="F9785" i="3"/>
  <c r="F9783" i="3"/>
  <c r="F9781" i="3"/>
  <c r="F9779" i="3"/>
  <c r="F9777" i="3"/>
  <c r="F9775" i="3"/>
  <c r="F9773" i="3"/>
  <c r="F9771" i="3"/>
  <c r="F9769" i="3"/>
  <c r="F9767" i="3"/>
  <c r="F9765" i="3"/>
  <c r="F9763" i="3"/>
  <c r="F9761" i="3"/>
  <c r="F9759" i="3"/>
  <c r="F9757" i="3"/>
  <c r="F9755" i="3"/>
  <c r="F9753" i="3"/>
  <c r="F9751" i="3"/>
  <c r="F9749" i="3"/>
  <c r="F9747" i="3"/>
  <c r="F9745" i="3"/>
  <c r="F9743" i="3"/>
  <c r="F9741" i="3"/>
  <c r="F9739" i="3"/>
  <c r="F9737" i="3"/>
  <c r="F9735" i="3"/>
  <c r="F9733" i="3"/>
  <c r="F9731" i="3"/>
  <c r="F9729" i="3"/>
  <c r="F9727" i="3"/>
  <c r="F9725" i="3"/>
  <c r="F9723" i="3"/>
  <c r="F9721" i="3"/>
  <c r="F9719" i="3"/>
  <c r="F9717" i="3"/>
  <c r="F9715" i="3"/>
  <c r="F9713" i="3"/>
  <c r="F9711" i="3"/>
  <c r="F9709" i="3"/>
  <c r="F9707" i="3"/>
  <c r="F9705" i="3"/>
  <c r="F9703" i="3"/>
  <c r="F9701" i="3"/>
  <c r="F9699" i="3"/>
  <c r="F9697" i="3"/>
  <c r="F9695" i="3"/>
  <c r="F9693" i="3"/>
  <c r="F9691" i="3"/>
  <c r="F9689" i="3"/>
  <c r="F9687" i="3"/>
  <c r="F9685" i="3"/>
  <c r="F9683" i="3"/>
  <c r="F9681" i="3"/>
  <c r="F9679" i="3"/>
  <c r="F9677" i="3"/>
  <c r="F9675" i="3"/>
  <c r="F9673" i="3"/>
  <c r="F9671" i="3"/>
  <c r="F9669" i="3"/>
  <c r="F9667" i="3"/>
  <c r="F9665" i="3"/>
  <c r="F9663" i="3"/>
  <c r="F9661" i="3"/>
  <c r="F9659" i="3"/>
  <c r="F9657" i="3"/>
  <c r="F9655" i="3"/>
  <c r="F9653" i="3"/>
  <c r="F9651" i="3"/>
  <c r="F9649" i="3"/>
  <c r="F9647" i="3"/>
  <c r="F9645" i="3"/>
  <c r="F9643" i="3"/>
  <c r="F9641" i="3"/>
  <c r="F9639" i="3"/>
  <c r="F9637" i="3"/>
  <c r="F9635" i="3"/>
  <c r="F9633" i="3"/>
  <c r="F9631" i="3"/>
  <c r="F9629" i="3"/>
  <c r="F9627" i="3"/>
  <c r="F9625" i="3"/>
  <c r="F9623" i="3"/>
  <c r="F9621" i="3"/>
  <c r="F9619" i="3"/>
  <c r="F9617" i="3"/>
  <c r="F9615" i="3"/>
  <c r="F9613" i="3"/>
  <c r="F9611" i="3"/>
  <c r="F9609" i="3"/>
  <c r="F9607" i="3"/>
  <c r="F9605" i="3"/>
  <c r="F9603" i="3"/>
  <c r="F9601" i="3"/>
  <c r="F9599" i="3"/>
  <c r="F9597" i="3"/>
  <c r="F9595" i="3"/>
  <c r="F9593" i="3"/>
  <c r="F9591" i="3"/>
  <c r="F9589" i="3"/>
  <c r="F9587" i="3"/>
  <c r="F9585" i="3"/>
  <c r="F9583" i="3"/>
  <c r="F9581" i="3"/>
  <c r="F9579" i="3"/>
  <c r="F9577" i="3"/>
  <c r="F9575" i="3"/>
  <c r="F9573" i="3"/>
  <c r="F9571" i="3"/>
  <c r="F9569" i="3"/>
  <c r="F9567" i="3"/>
  <c r="F9565" i="3"/>
  <c r="F9563" i="3"/>
  <c r="F9561" i="3"/>
  <c r="F9559" i="3"/>
  <c r="F9557" i="3"/>
  <c r="F9555" i="3"/>
  <c r="F9553" i="3"/>
  <c r="F9551" i="3"/>
  <c r="F9549" i="3"/>
  <c r="F9547" i="3"/>
  <c r="F9545" i="3"/>
  <c r="F9543" i="3"/>
  <c r="F9541" i="3"/>
  <c r="F9539" i="3"/>
  <c r="F9537" i="3"/>
  <c r="F9535" i="3"/>
  <c r="F9533" i="3"/>
  <c r="F9531" i="3"/>
  <c r="F9529" i="3"/>
  <c r="F9527" i="3"/>
  <c r="F9525" i="3"/>
  <c r="F9523" i="3"/>
  <c r="F9521" i="3"/>
  <c r="F9519" i="3"/>
  <c r="F9517" i="3"/>
  <c r="F9515" i="3"/>
  <c r="F9513" i="3"/>
  <c r="F9511" i="3"/>
  <c r="F9509" i="3"/>
  <c r="F9507" i="3"/>
  <c r="F9505" i="3"/>
  <c r="F9503" i="3"/>
  <c r="F9501" i="3"/>
  <c r="F9499" i="3"/>
  <c r="F9497" i="3"/>
  <c r="F9495" i="3"/>
  <c r="F9493" i="3"/>
  <c r="F9491" i="3"/>
  <c r="F9489" i="3"/>
  <c r="F9487" i="3"/>
  <c r="F9485" i="3"/>
  <c r="F9483" i="3"/>
  <c r="F9481" i="3"/>
  <c r="F9479" i="3"/>
  <c r="F9477" i="3"/>
  <c r="F9475" i="3"/>
  <c r="F9473" i="3"/>
  <c r="F9471" i="3"/>
  <c r="F9469" i="3"/>
  <c r="F9467" i="3"/>
  <c r="F9465" i="3"/>
  <c r="F9463" i="3"/>
  <c r="F9461" i="3"/>
  <c r="F9459" i="3"/>
  <c r="F9457" i="3"/>
  <c r="F9455" i="3"/>
  <c r="F9453" i="3"/>
  <c r="F9451" i="3"/>
  <c r="F9449" i="3"/>
  <c r="F9447" i="3"/>
  <c r="F9445" i="3"/>
  <c r="F9443" i="3"/>
  <c r="F9441" i="3"/>
  <c r="F9439" i="3"/>
  <c r="F9437" i="3"/>
  <c r="F9435" i="3"/>
  <c r="F9433" i="3"/>
  <c r="F9431" i="3"/>
  <c r="F9429" i="3"/>
  <c r="F9427" i="3"/>
  <c r="F9425" i="3"/>
  <c r="F9423" i="3"/>
  <c r="F9421" i="3"/>
  <c r="F9419" i="3"/>
  <c r="F9417" i="3"/>
  <c r="F9415" i="3"/>
  <c r="F9413" i="3"/>
  <c r="F9411" i="3"/>
  <c r="F9409" i="3"/>
  <c r="F9407" i="3"/>
  <c r="F9405" i="3"/>
  <c r="F9403" i="3"/>
  <c r="F9401" i="3"/>
  <c r="F9399" i="3"/>
  <c r="F9397" i="3"/>
  <c r="F9395" i="3"/>
  <c r="F9393" i="3"/>
  <c r="F9391" i="3"/>
  <c r="F9389" i="3"/>
  <c r="F9387" i="3"/>
  <c r="F9385" i="3"/>
  <c r="F9383" i="3"/>
  <c r="F9381" i="3"/>
  <c r="F9379" i="3"/>
  <c r="F9377" i="3"/>
  <c r="F9375" i="3"/>
  <c r="F9373" i="3"/>
  <c r="F9371" i="3"/>
  <c r="F9369" i="3"/>
  <c r="F9367" i="3"/>
  <c r="F9365" i="3"/>
  <c r="F9363" i="3"/>
  <c r="F9361" i="3"/>
  <c r="F9359" i="3"/>
  <c r="F9357" i="3"/>
  <c r="F9355" i="3"/>
  <c r="F9353" i="3"/>
  <c r="F9351" i="3"/>
  <c r="F9349" i="3"/>
  <c r="F9347" i="3"/>
  <c r="F9345" i="3"/>
  <c r="F9343" i="3"/>
  <c r="F9341" i="3"/>
  <c r="F9339" i="3"/>
  <c r="F9337" i="3"/>
  <c r="F9335" i="3"/>
  <c r="F9333" i="3"/>
  <c r="F9331" i="3"/>
  <c r="F9329" i="3"/>
  <c r="F9327" i="3"/>
  <c r="F9325" i="3"/>
  <c r="F9323" i="3"/>
  <c r="F9321" i="3"/>
  <c r="F9319" i="3"/>
  <c r="F9317" i="3"/>
  <c r="F9315" i="3"/>
  <c r="F9313" i="3"/>
  <c r="F9311" i="3"/>
  <c r="F9309" i="3"/>
  <c r="F9307" i="3"/>
  <c r="F9305" i="3"/>
  <c r="F9303" i="3"/>
  <c r="F9301" i="3"/>
  <c r="F9299" i="3"/>
  <c r="F9297" i="3"/>
  <c r="F9295" i="3"/>
  <c r="F9293" i="3"/>
  <c r="F9291" i="3"/>
  <c r="F9289" i="3"/>
  <c r="F9287" i="3"/>
  <c r="F9285" i="3"/>
  <c r="F9283" i="3"/>
  <c r="F9281" i="3"/>
  <c r="F9279" i="3"/>
  <c r="F9277" i="3"/>
  <c r="F9275" i="3"/>
  <c r="F9273" i="3"/>
  <c r="F9271" i="3"/>
  <c r="F9269" i="3"/>
  <c r="F9267" i="3"/>
  <c r="F9265" i="3"/>
  <c r="F9263" i="3"/>
  <c r="F9261" i="3"/>
  <c r="F9259" i="3"/>
  <c r="F9257" i="3"/>
  <c r="F9255" i="3"/>
  <c r="F9253" i="3"/>
  <c r="F9251" i="3"/>
  <c r="F9249" i="3"/>
  <c r="F9247" i="3"/>
  <c r="F9245" i="3"/>
  <c r="F9243" i="3"/>
  <c r="F9241" i="3"/>
  <c r="F9239" i="3"/>
  <c r="F9237" i="3"/>
  <c r="F9235" i="3"/>
  <c r="F9233" i="3"/>
  <c r="F9231" i="3"/>
  <c r="F9229" i="3"/>
  <c r="F9227" i="3"/>
  <c r="F9225" i="3"/>
  <c r="F9223" i="3"/>
  <c r="F9221" i="3"/>
  <c r="F9219" i="3"/>
  <c r="F9217" i="3"/>
  <c r="F9215" i="3"/>
  <c r="F9213" i="3"/>
  <c r="F9211" i="3"/>
  <c r="F9209" i="3"/>
  <c r="F9207" i="3"/>
  <c r="F9205" i="3"/>
  <c r="F9203" i="3"/>
  <c r="F9201" i="3"/>
  <c r="F9199" i="3"/>
  <c r="F9197" i="3"/>
  <c r="F9195" i="3"/>
  <c r="F9193" i="3"/>
  <c r="F9191" i="3"/>
  <c r="F9189" i="3"/>
  <c r="F9187" i="3"/>
  <c r="F9185" i="3"/>
  <c r="F9183" i="3"/>
  <c r="F9181" i="3"/>
  <c r="F9179" i="3"/>
  <c r="F9177" i="3"/>
  <c r="F9175" i="3"/>
  <c r="F9173" i="3"/>
  <c r="F9171" i="3"/>
  <c r="F9169" i="3"/>
  <c r="F9167" i="3"/>
  <c r="F9165" i="3"/>
  <c r="F9163" i="3"/>
  <c r="F9161" i="3"/>
  <c r="F9159" i="3"/>
  <c r="F9157" i="3"/>
  <c r="F9155" i="3"/>
  <c r="F9153" i="3"/>
  <c r="F9151" i="3"/>
  <c r="F9149" i="3"/>
  <c r="F9147" i="3"/>
  <c r="F9145" i="3"/>
  <c r="F9143" i="3"/>
  <c r="F9141" i="3"/>
  <c r="F9139" i="3"/>
  <c r="F9137" i="3"/>
  <c r="F9135" i="3"/>
  <c r="F9133" i="3"/>
  <c r="F9131" i="3"/>
  <c r="F9129" i="3"/>
  <c r="F9127" i="3"/>
  <c r="F9125" i="3"/>
  <c r="F9123" i="3"/>
  <c r="F9121" i="3"/>
  <c r="F9119" i="3"/>
  <c r="F9117" i="3"/>
  <c r="F9115" i="3"/>
  <c r="F9113" i="3"/>
  <c r="F9111" i="3"/>
  <c r="F9109" i="3"/>
  <c r="F9107" i="3"/>
  <c r="F9105" i="3"/>
  <c r="F9103" i="3"/>
  <c r="F9101" i="3"/>
  <c r="F9099" i="3"/>
  <c r="F9097" i="3"/>
  <c r="F9095" i="3"/>
  <c r="F9093" i="3"/>
  <c r="F9091" i="3"/>
  <c r="F9089" i="3"/>
  <c r="F9087" i="3"/>
  <c r="F9085" i="3"/>
  <c r="F9083" i="3"/>
  <c r="F9081" i="3"/>
  <c r="F9079" i="3"/>
  <c r="F9077" i="3"/>
  <c r="F9075" i="3"/>
  <c r="F9073" i="3"/>
  <c r="F9071" i="3"/>
  <c r="F9069" i="3"/>
  <c r="F9067" i="3"/>
  <c r="F9065" i="3"/>
  <c r="F9063" i="3"/>
  <c r="F9061" i="3"/>
  <c r="F9059" i="3"/>
  <c r="F9057" i="3"/>
  <c r="F9055" i="3"/>
  <c r="F9053" i="3"/>
  <c r="F9051" i="3"/>
  <c r="F9049" i="3"/>
  <c r="F9047" i="3"/>
  <c r="F9045" i="3"/>
  <c r="F9043" i="3"/>
  <c r="F9041" i="3"/>
  <c r="F9039" i="3"/>
  <c r="F9037" i="3"/>
  <c r="F9035" i="3"/>
  <c r="F9033" i="3"/>
  <c r="F9031" i="3"/>
  <c r="F9029" i="3"/>
  <c r="F9027" i="3"/>
  <c r="F9025" i="3"/>
  <c r="F9023" i="3"/>
  <c r="F9021" i="3"/>
  <c r="F9019" i="3"/>
  <c r="F9017" i="3"/>
  <c r="F9015" i="3"/>
  <c r="F9013" i="3"/>
  <c r="F9011" i="3"/>
  <c r="F9009" i="3"/>
  <c r="F9007" i="3"/>
  <c r="F9005" i="3"/>
  <c r="F9003" i="3"/>
  <c r="F9001" i="3"/>
  <c r="F8999" i="3"/>
  <c r="F8997" i="3"/>
  <c r="F8995" i="3"/>
  <c r="F8993" i="3"/>
  <c r="F8991" i="3"/>
  <c r="F8989" i="3"/>
  <c r="F8987" i="3"/>
  <c r="F8985" i="3"/>
  <c r="F8983" i="3"/>
  <c r="F8981" i="3"/>
  <c r="F8979" i="3"/>
  <c r="F8977" i="3"/>
  <c r="F8975" i="3"/>
  <c r="F8973" i="3"/>
  <c r="F8971" i="3"/>
  <c r="F8969" i="3"/>
  <c r="F8967" i="3"/>
  <c r="F8965" i="3"/>
  <c r="F8963" i="3"/>
  <c r="F8961" i="3"/>
  <c r="F8959" i="3"/>
  <c r="F8957" i="3"/>
  <c r="F8955" i="3"/>
  <c r="F8953" i="3"/>
  <c r="F8951" i="3"/>
  <c r="F8949" i="3"/>
  <c r="F8947" i="3"/>
  <c r="F8945" i="3"/>
  <c r="F8943" i="3"/>
  <c r="F8941" i="3"/>
  <c r="F8939" i="3"/>
  <c r="F8937" i="3"/>
  <c r="F8935" i="3"/>
  <c r="F8933" i="3"/>
  <c r="F8931" i="3"/>
  <c r="F8929" i="3"/>
  <c r="F8927" i="3"/>
  <c r="F8925" i="3"/>
  <c r="F8923" i="3"/>
  <c r="F8921" i="3"/>
  <c r="F8919" i="3"/>
  <c r="F8917" i="3"/>
  <c r="F8915" i="3"/>
  <c r="F8913" i="3"/>
  <c r="F8911" i="3"/>
  <c r="F8909" i="3"/>
  <c r="F8907" i="3"/>
  <c r="F8905" i="3"/>
  <c r="F8903" i="3"/>
  <c r="F8901" i="3"/>
  <c r="F8899" i="3"/>
  <c r="F8897" i="3"/>
  <c r="F8895" i="3"/>
  <c r="F8893" i="3"/>
  <c r="F8891" i="3"/>
  <c r="F8889" i="3"/>
  <c r="F8887" i="3"/>
  <c r="F8885" i="3"/>
  <c r="F8883" i="3"/>
  <c r="F8881" i="3"/>
  <c r="F8879" i="3"/>
  <c r="F8877" i="3"/>
  <c r="F8875" i="3"/>
  <c r="F8873" i="3"/>
  <c r="F8871" i="3"/>
  <c r="F8869" i="3"/>
  <c r="F8867" i="3"/>
  <c r="F8865" i="3"/>
  <c r="F8863" i="3"/>
  <c r="F8861" i="3"/>
  <c r="F8859" i="3"/>
  <c r="F8857" i="3"/>
  <c r="F8855" i="3"/>
  <c r="F8853" i="3"/>
  <c r="F8851" i="3"/>
  <c r="F8849" i="3"/>
  <c r="F8847" i="3"/>
  <c r="F8845" i="3"/>
  <c r="F8843" i="3"/>
  <c r="F8841" i="3"/>
  <c r="F8839" i="3"/>
  <c r="F8837" i="3"/>
  <c r="F8835" i="3"/>
  <c r="F8833" i="3"/>
  <c r="F8831" i="3"/>
  <c r="F8829" i="3"/>
  <c r="F8827" i="3"/>
  <c r="F8825" i="3"/>
  <c r="F8823" i="3"/>
  <c r="F8821" i="3"/>
  <c r="F8819" i="3"/>
  <c r="F8817" i="3"/>
  <c r="F8815" i="3"/>
  <c r="F8813" i="3"/>
  <c r="F8811" i="3"/>
  <c r="F8809" i="3"/>
  <c r="F8807" i="3"/>
  <c r="F8805" i="3"/>
  <c r="F8803" i="3"/>
  <c r="F8801" i="3"/>
  <c r="F8799" i="3"/>
  <c r="F8797" i="3"/>
  <c r="F8795" i="3"/>
  <c r="F8793" i="3"/>
  <c r="F8791" i="3"/>
  <c r="F8789" i="3"/>
  <c r="F8787" i="3"/>
  <c r="F8785" i="3"/>
  <c r="F8783" i="3"/>
  <c r="F8781" i="3"/>
  <c r="F8779" i="3"/>
  <c r="F8777" i="3"/>
  <c r="F8775" i="3"/>
  <c r="F8773" i="3"/>
  <c r="F8771" i="3"/>
  <c r="F8769" i="3"/>
  <c r="F8767" i="3"/>
  <c r="F8765" i="3"/>
  <c r="F8763" i="3"/>
  <c r="F8761" i="3"/>
  <c r="F8759" i="3"/>
  <c r="F8757" i="3"/>
  <c r="F8755" i="3"/>
  <c r="F8753" i="3"/>
  <c r="F8751" i="3"/>
  <c r="F8749" i="3"/>
  <c r="F8747" i="3"/>
  <c r="F8745" i="3"/>
  <c r="F8743" i="3"/>
  <c r="F8741" i="3"/>
  <c r="F8739" i="3"/>
  <c r="F8737" i="3"/>
  <c r="F8735" i="3"/>
  <c r="F8733" i="3"/>
  <c r="F8731" i="3"/>
  <c r="F8729" i="3"/>
  <c r="F8727" i="3"/>
  <c r="F8725" i="3"/>
  <c r="F8723" i="3"/>
  <c r="F8721" i="3"/>
  <c r="F8719" i="3"/>
  <c r="F8717" i="3"/>
  <c r="F8715" i="3"/>
  <c r="F8713" i="3"/>
  <c r="F8711" i="3"/>
  <c r="F8709" i="3"/>
  <c r="F8707" i="3"/>
  <c r="F8705" i="3"/>
  <c r="F8703" i="3"/>
  <c r="F8701" i="3"/>
  <c r="F8699" i="3"/>
  <c r="F8697" i="3"/>
  <c r="F8695" i="3"/>
  <c r="F8693" i="3"/>
  <c r="F8691" i="3"/>
  <c r="F8689" i="3"/>
  <c r="F8687" i="3"/>
  <c r="F8685" i="3"/>
  <c r="F8683" i="3"/>
  <c r="F8681" i="3"/>
  <c r="F8679" i="3"/>
  <c r="F8677" i="3"/>
  <c r="F8675" i="3"/>
  <c r="F8673" i="3"/>
  <c r="F8671" i="3"/>
  <c r="F8669" i="3"/>
  <c r="F8667" i="3"/>
  <c r="F8665" i="3"/>
  <c r="F8663" i="3"/>
  <c r="F8661" i="3"/>
  <c r="F8659" i="3"/>
  <c r="F8657" i="3"/>
  <c r="F8655" i="3"/>
  <c r="F8653" i="3"/>
  <c r="F8651" i="3"/>
  <c r="F8649" i="3"/>
  <c r="F8647" i="3"/>
  <c r="F8645" i="3"/>
  <c r="F8643" i="3"/>
  <c r="F8641" i="3"/>
  <c r="F8639" i="3"/>
  <c r="F8637" i="3"/>
  <c r="F8635" i="3"/>
  <c r="F8633" i="3"/>
  <c r="F8631" i="3"/>
  <c r="F8629" i="3"/>
  <c r="F8627" i="3"/>
  <c r="F8625" i="3"/>
  <c r="F8623" i="3"/>
  <c r="F8621" i="3"/>
  <c r="F8619" i="3"/>
  <c r="F8617" i="3"/>
  <c r="F8615" i="3"/>
  <c r="F8613" i="3"/>
  <c r="F8611" i="3"/>
  <c r="F8609" i="3"/>
  <c r="F8607" i="3"/>
  <c r="F8605" i="3"/>
  <c r="F8603" i="3"/>
  <c r="F8601" i="3"/>
  <c r="F8599" i="3"/>
  <c r="F8597" i="3"/>
  <c r="F8595" i="3"/>
  <c r="F8593" i="3"/>
  <c r="F8591" i="3"/>
  <c r="F8589" i="3"/>
  <c r="F8587" i="3"/>
  <c r="F8585" i="3"/>
  <c r="F8583" i="3"/>
  <c r="F8581" i="3"/>
  <c r="F8579" i="3"/>
  <c r="F8577" i="3"/>
  <c r="F8575" i="3"/>
  <c r="F8573" i="3"/>
  <c r="F8571" i="3"/>
  <c r="F8569" i="3"/>
  <c r="F8567" i="3"/>
  <c r="F8565" i="3"/>
  <c r="F8563" i="3"/>
  <c r="F8561" i="3"/>
  <c r="F8559" i="3"/>
  <c r="F8557" i="3"/>
  <c r="F8555" i="3"/>
  <c r="F8553" i="3"/>
  <c r="F8551" i="3"/>
  <c r="F8549" i="3"/>
  <c r="F8547" i="3"/>
  <c r="F8545" i="3"/>
  <c r="F8543" i="3"/>
  <c r="F8541" i="3"/>
  <c r="F8539" i="3"/>
  <c r="F8537" i="3"/>
  <c r="F8535" i="3"/>
  <c r="F8533" i="3"/>
  <c r="F8531" i="3"/>
  <c r="F8529" i="3"/>
  <c r="F8527" i="3"/>
  <c r="F8525" i="3"/>
  <c r="F8523" i="3"/>
  <c r="F8521" i="3"/>
  <c r="F8519" i="3"/>
  <c r="F8517" i="3"/>
  <c r="F8515" i="3"/>
  <c r="F8513" i="3"/>
  <c r="F8511" i="3"/>
  <c r="F8509" i="3"/>
  <c r="F8507" i="3"/>
  <c r="F8505" i="3"/>
  <c r="F8503" i="3"/>
  <c r="F8501" i="3"/>
  <c r="F8499" i="3"/>
  <c r="F8497" i="3"/>
  <c r="F8495" i="3"/>
  <c r="F8493" i="3"/>
  <c r="F8491" i="3"/>
  <c r="F8489" i="3"/>
  <c r="F8487" i="3"/>
  <c r="F8485" i="3"/>
  <c r="F8483" i="3"/>
  <c r="F8481" i="3"/>
  <c r="F8479" i="3"/>
  <c r="F8477" i="3"/>
  <c r="F8475" i="3"/>
  <c r="F8473" i="3"/>
  <c r="F8471" i="3"/>
  <c r="F8469" i="3"/>
  <c r="F8467" i="3"/>
  <c r="F8465" i="3"/>
  <c r="F8463" i="3"/>
  <c r="F8461" i="3"/>
  <c r="F8459" i="3"/>
  <c r="F8457" i="3"/>
  <c r="F8455" i="3"/>
  <c r="F8453" i="3"/>
  <c r="F8451" i="3"/>
  <c r="F8449" i="3"/>
  <c r="F8447" i="3"/>
  <c r="F8445" i="3"/>
  <c r="F8443" i="3"/>
  <c r="F8441" i="3"/>
  <c r="F8439" i="3"/>
  <c r="F8437" i="3"/>
  <c r="F8435" i="3"/>
  <c r="F8433" i="3"/>
  <c r="F8431" i="3"/>
  <c r="F8429" i="3"/>
  <c r="F8427" i="3"/>
  <c r="F8425" i="3"/>
  <c r="F8423" i="3"/>
  <c r="F8421" i="3"/>
  <c r="F8419" i="3"/>
  <c r="F8417" i="3"/>
  <c r="F8415" i="3"/>
  <c r="F8413" i="3"/>
  <c r="F8411" i="3"/>
  <c r="F8409" i="3"/>
  <c r="F8407" i="3"/>
  <c r="F8405" i="3"/>
  <c r="F8403" i="3"/>
  <c r="F8401" i="3"/>
  <c r="F8399" i="3"/>
  <c r="F8397" i="3"/>
  <c r="F8395" i="3"/>
  <c r="F8393" i="3"/>
  <c r="F8391" i="3"/>
  <c r="F8389" i="3"/>
  <c r="F8387" i="3"/>
  <c r="F8385" i="3"/>
  <c r="F8383" i="3"/>
  <c r="F8381" i="3"/>
  <c r="F8379" i="3"/>
  <c r="F8377" i="3"/>
  <c r="F8375" i="3"/>
  <c r="F8373" i="3"/>
  <c r="F8371" i="3"/>
  <c r="F8369" i="3"/>
  <c r="F8367" i="3"/>
  <c r="F8365" i="3"/>
  <c r="F8363" i="3"/>
  <c r="F8361" i="3"/>
  <c r="F8359" i="3"/>
  <c r="F8357" i="3"/>
  <c r="F8355" i="3"/>
  <c r="F8353" i="3"/>
  <c r="F8351" i="3"/>
  <c r="F8349" i="3"/>
  <c r="F8347" i="3"/>
  <c r="F8345" i="3"/>
  <c r="F8343" i="3"/>
  <c r="F8341" i="3"/>
  <c r="F8339" i="3"/>
  <c r="F8337" i="3"/>
  <c r="F8335" i="3"/>
  <c r="F8333" i="3"/>
  <c r="F8331" i="3"/>
  <c r="F8329" i="3"/>
  <c r="F8327" i="3"/>
  <c r="F8325" i="3"/>
  <c r="F8323" i="3"/>
  <c r="F8321" i="3"/>
  <c r="F8319" i="3"/>
  <c r="F8317" i="3"/>
  <c r="F8315" i="3"/>
  <c r="F8313" i="3"/>
  <c r="F8311" i="3"/>
  <c r="F8309" i="3"/>
  <c r="F8307" i="3"/>
  <c r="F8305" i="3"/>
  <c r="F8303" i="3"/>
  <c r="F8301" i="3"/>
  <c r="F8299" i="3"/>
  <c r="F8297" i="3"/>
  <c r="F8295" i="3"/>
  <c r="F8293" i="3"/>
  <c r="F8291" i="3"/>
  <c r="F8289" i="3"/>
  <c r="F8287" i="3"/>
  <c r="F8285" i="3"/>
  <c r="F8283" i="3"/>
  <c r="F8281" i="3"/>
  <c r="F8279" i="3"/>
  <c r="F8277" i="3"/>
  <c r="F8275" i="3"/>
  <c r="F8273" i="3"/>
  <c r="F8271" i="3"/>
  <c r="F8269" i="3"/>
  <c r="F8267" i="3"/>
  <c r="F8265" i="3"/>
  <c r="F8263" i="3"/>
  <c r="F8261" i="3"/>
  <c r="F8259" i="3"/>
  <c r="F8257" i="3"/>
  <c r="F8255" i="3"/>
  <c r="F8253" i="3"/>
  <c r="F8251" i="3"/>
  <c r="F8249" i="3"/>
  <c r="F8247" i="3"/>
  <c r="F8245" i="3"/>
  <c r="F8243" i="3"/>
  <c r="F8241" i="3"/>
  <c r="F8239" i="3"/>
  <c r="F8237" i="3"/>
  <c r="F8235" i="3"/>
  <c r="F8233" i="3"/>
  <c r="F8231" i="3"/>
  <c r="F8229" i="3"/>
  <c r="F8227" i="3"/>
  <c r="F8225" i="3"/>
  <c r="F8223" i="3"/>
  <c r="F8221" i="3"/>
  <c r="F8219" i="3"/>
  <c r="F8217" i="3"/>
  <c r="F8215" i="3"/>
  <c r="F8213" i="3"/>
  <c r="F8211" i="3"/>
  <c r="F8209" i="3"/>
  <c r="F8207" i="3"/>
  <c r="F8205" i="3"/>
  <c r="F8203" i="3"/>
  <c r="F8201" i="3"/>
  <c r="F8199" i="3"/>
  <c r="F8197" i="3"/>
  <c r="F8195" i="3"/>
  <c r="F8193" i="3"/>
  <c r="F8191" i="3"/>
  <c r="F8189" i="3"/>
  <c r="F8187" i="3"/>
  <c r="F8185" i="3"/>
  <c r="F8183" i="3"/>
  <c r="F8181" i="3"/>
  <c r="F8179" i="3"/>
  <c r="F8177" i="3"/>
  <c r="F8175" i="3"/>
  <c r="F8173" i="3"/>
  <c r="F8171" i="3"/>
  <c r="F8169" i="3"/>
  <c r="F8167" i="3"/>
  <c r="F8165" i="3"/>
  <c r="F8163" i="3"/>
  <c r="F8161" i="3"/>
  <c r="F8159" i="3"/>
  <c r="F8157" i="3"/>
  <c r="F8155" i="3"/>
  <c r="F8153" i="3"/>
  <c r="F8151" i="3"/>
  <c r="F8149" i="3"/>
  <c r="F8147" i="3"/>
  <c r="F8145" i="3"/>
  <c r="F8143" i="3"/>
  <c r="F8141" i="3"/>
  <c r="F8139" i="3"/>
  <c r="F8137" i="3"/>
  <c r="F8135" i="3"/>
  <c r="F8133" i="3"/>
  <c r="F8131" i="3"/>
  <c r="F8129" i="3"/>
  <c r="F8127" i="3"/>
  <c r="F8125" i="3"/>
  <c r="F8123" i="3"/>
  <c r="F8121" i="3"/>
  <c r="F8119" i="3"/>
  <c r="F8117" i="3"/>
  <c r="F8115" i="3"/>
  <c r="F8113" i="3"/>
  <c r="F8111" i="3"/>
  <c r="F8109" i="3"/>
  <c r="F8107" i="3"/>
  <c r="F8105" i="3"/>
  <c r="F8103" i="3"/>
  <c r="F8101" i="3"/>
  <c r="F8099" i="3"/>
  <c r="F8097" i="3"/>
  <c r="F8095" i="3"/>
  <c r="F8093" i="3"/>
  <c r="F8091" i="3"/>
  <c r="F8089" i="3"/>
  <c r="F8087" i="3"/>
  <c r="F8085" i="3"/>
  <c r="F8083" i="3"/>
  <c r="F8081" i="3"/>
  <c r="F8079" i="3"/>
  <c r="F8077" i="3"/>
  <c r="F8075" i="3"/>
  <c r="F8073" i="3"/>
  <c r="F8071" i="3"/>
  <c r="F8069" i="3"/>
  <c r="F8067" i="3"/>
  <c r="F8065" i="3"/>
  <c r="F8063" i="3"/>
  <c r="F8061" i="3"/>
  <c r="F8059" i="3"/>
  <c r="F8057" i="3"/>
  <c r="F8055" i="3"/>
  <c r="F8053" i="3"/>
  <c r="F8051" i="3"/>
  <c r="F8049" i="3"/>
  <c r="F8047" i="3"/>
  <c r="F8045" i="3"/>
  <c r="F8043" i="3"/>
  <c r="F8041" i="3"/>
  <c r="F8039" i="3"/>
  <c r="F8037" i="3"/>
  <c r="F8035" i="3"/>
  <c r="F8033" i="3"/>
  <c r="F8031" i="3"/>
  <c r="F8029" i="3"/>
  <c r="F8027" i="3"/>
  <c r="F8025" i="3"/>
  <c r="F8023" i="3"/>
  <c r="F8021" i="3"/>
  <c r="F8019" i="3"/>
  <c r="F8017" i="3"/>
  <c r="F8015" i="3"/>
  <c r="F8013" i="3"/>
  <c r="F8011" i="3"/>
  <c r="F8009" i="3"/>
  <c r="F8007" i="3"/>
  <c r="F8005" i="3"/>
  <c r="F8003" i="3"/>
  <c r="F8001" i="3"/>
  <c r="F7999" i="3"/>
  <c r="F7997" i="3"/>
  <c r="F7995" i="3"/>
  <c r="F7993" i="3"/>
  <c r="F7991" i="3"/>
  <c r="F7989" i="3"/>
  <c r="F7987" i="3"/>
  <c r="F7985" i="3"/>
  <c r="F7983" i="3"/>
  <c r="F7981" i="3"/>
  <c r="F7979" i="3"/>
  <c r="F7977" i="3"/>
  <c r="F7975" i="3"/>
  <c r="F7973" i="3"/>
  <c r="F7971" i="3"/>
  <c r="F7969" i="3"/>
  <c r="F7967" i="3"/>
  <c r="F7965" i="3"/>
  <c r="F7963" i="3"/>
  <c r="F7961" i="3"/>
  <c r="F7959" i="3"/>
  <c r="F7957" i="3"/>
  <c r="F7955" i="3"/>
  <c r="F7953" i="3"/>
  <c r="F7951" i="3"/>
  <c r="F7949" i="3"/>
  <c r="F7947" i="3"/>
  <c r="F7945" i="3"/>
  <c r="F7943" i="3"/>
  <c r="F7941" i="3"/>
  <c r="F7939" i="3"/>
  <c r="F7937" i="3"/>
  <c r="F7935" i="3"/>
  <c r="F7933" i="3"/>
  <c r="F7931" i="3"/>
  <c r="F7929" i="3"/>
  <c r="F7927" i="3"/>
  <c r="F7925" i="3"/>
  <c r="F7923" i="3"/>
  <c r="F7921" i="3"/>
  <c r="F7919" i="3"/>
  <c r="F7917" i="3"/>
  <c r="F7915" i="3"/>
  <c r="F7913" i="3"/>
  <c r="F7911" i="3"/>
  <c r="F7909" i="3"/>
  <c r="F7907" i="3"/>
  <c r="F7905" i="3"/>
  <c r="F7903" i="3"/>
  <c r="F7901" i="3"/>
  <c r="F7899" i="3"/>
  <c r="F7897" i="3"/>
  <c r="F7895" i="3"/>
  <c r="F7893" i="3"/>
  <c r="F7891" i="3"/>
  <c r="F7889" i="3"/>
  <c r="F7887" i="3"/>
  <c r="F7885" i="3"/>
  <c r="F7883" i="3"/>
  <c r="F7881" i="3"/>
  <c r="F7879" i="3"/>
  <c r="F7877" i="3"/>
  <c r="F7875" i="3"/>
  <c r="F7873" i="3"/>
  <c r="F7871" i="3"/>
  <c r="F7869" i="3"/>
  <c r="F7867" i="3"/>
  <c r="F7865" i="3"/>
  <c r="F7863" i="3"/>
  <c r="F7861" i="3"/>
  <c r="F7859" i="3"/>
  <c r="F7857" i="3"/>
  <c r="F7855" i="3"/>
  <c r="F7853" i="3"/>
  <c r="F7851" i="3"/>
  <c r="F7849" i="3"/>
  <c r="F7847" i="3"/>
  <c r="F7845" i="3"/>
  <c r="F7843" i="3"/>
  <c r="F7841" i="3"/>
  <c r="F7839" i="3"/>
  <c r="F7837" i="3"/>
  <c r="F7835" i="3"/>
  <c r="F7833" i="3"/>
  <c r="F7831" i="3"/>
  <c r="F7829" i="3"/>
  <c r="F7827" i="3"/>
  <c r="F7825" i="3"/>
  <c r="F7823" i="3"/>
  <c r="F7821" i="3"/>
  <c r="F7819" i="3"/>
  <c r="F7817" i="3"/>
  <c r="F7815" i="3"/>
  <c r="F7813" i="3"/>
  <c r="F7811" i="3"/>
  <c r="F7809" i="3"/>
  <c r="F7807" i="3"/>
  <c r="F7805" i="3"/>
  <c r="F7803" i="3"/>
  <c r="F7801" i="3"/>
  <c r="F7799" i="3"/>
  <c r="F7797" i="3"/>
  <c r="F7795" i="3"/>
  <c r="F7793" i="3"/>
  <c r="F7791" i="3"/>
  <c r="F7789" i="3"/>
  <c r="F7787" i="3"/>
  <c r="F7785" i="3"/>
  <c r="F7783" i="3"/>
  <c r="F7781" i="3"/>
  <c r="F7779" i="3"/>
  <c r="F7777" i="3"/>
  <c r="F7775" i="3"/>
  <c r="F7773" i="3"/>
  <c r="F7771" i="3"/>
  <c r="F7769" i="3"/>
  <c r="F7767" i="3"/>
  <c r="F7765" i="3"/>
  <c r="F7763" i="3"/>
  <c r="F7761" i="3"/>
  <c r="F7759" i="3"/>
  <c r="F7757" i="3"/>
  <c r="F7755" i="3"/>
  <c r="F7753" i="3"/>
  <c r="F7751" i="3"/>
  <c r="F7749" i="3"/>
  <c r="F7747" i="3"/>
  <c r="F7745" i="3"/>
  <c r="F7743" i="3"/>
  <c r="F7741" i="3"/>
  <c r="F7739" i="3"/>
  <c r="F7737" i="3"/>
  <c r="F7735" i="3"/>
  <c r="F7733" i="3"/>
  <c r="F7731" i="3"/>
  <c r="F7729" i="3"/>
  <c r="F7727" i="3"/>
  <c r="F7725" i="3"/>
  <c r="F7723" i="3"/>
  <c r="F7721" i="3"/>
  <c r="F7719" i="3"/>
  <c r="F7717" i="3"/>
  <c r="F7715" i="3"/>
  <c r="F7713" i="3"/>
  <c r="F7711" i="3"/>
  <c r="F7709" i="3"/>
  <c r="F7707" i="3"/>
  <c r="F7705" i="3"/>
  <c r="F7703" i="3"/>
  <c r="F7701" i="3"/>
  <c r="F7699" i="3"/>
  <c r="F7697" i="3"/>
  <c r="F7695" i="3"/>
  <c r="F7693" i="3"/>
  <c r="F7691" i="3"/>
  <c r="F7689" i="3"/>
  <c r="F7687" i="3"/>
  <c r="F7685" i="3"/>
  <c r="F7683" i="3"/>
  <c r="F7681" i="3"/>
  <c r="F7679" i="3"/>
  <c r="F7677" i="3"/>
  <c r="F7675" i="3"/>
  <c r="F7673" i="3"/>
  <c r="F7671" i="3"/>
  <c r="F7669" i="3"/>
  <c r="F7667" i="3"/>
  <c r="F7665" i="3"/>
  <c r="F7663" i="3"/>
  <c r="F7661" i="3"/>
  <c r="F7659" i="3"/>
  <c r="F7657" i="3"/>
  <c r="F7655" i="3"/>
  <c r="F7653" i="3"/>
  <c r="F7651" i="3"/>
  <c r="F7649" i="3"/>
  <c r="F7647" i="3"/>
  <c r="F7645" i="3"/>
  <c r="F7643" i="3"/>
  <c r="F7641" i="3"/>
  <c r="F7639" i="3"/>
  <c r="F7637" i="3"/>
  <c r="F7635" i="3"/>
  <c r="F7633" i="3"/>
  <c r="F7631" i="3"/>
  <c r="F7629" i="3"/>
  <c r="F7627" i="3"/>
  <c r="F7625" i="3"/>
  <c r="F7623" i="3"/>
  <c r="F7621" i="3"/>
  <c r="F7619" i="3"/>
  <c r="F7617" i="3"/>
  <c r="F7615" i="3"/>
  <c r="F7613" i="3"/>
  <c r="F7611" i="3"/>
  <c r="F7609" i="3"/>
  <c r="F7607" i="3"/>
  <c r="F7605" i="3"/>
  <c r="F7603" i="3"/>
  <c r="F7601" i="3"/>
  <c r="F7599" i="3"/>
  <c r="F7597" i="3"/>
  <c r="F7595" i="3"/>
  <c r="F7593" i="3"/>
  <c r="F7591" i="3"/>
  <c r="F7589" i="3"/>
  <c r="F7587" i="3"/>
  <c r="F7585" i="3"/>
  <c r="F7583" i="3"/>
  <c r="F7581" i="3"/>
  <c r="F7579" i="3"/>
  <c r="F7577" i="3"/>
  <c r="F7575" i="3"/>
  <c r="F7573" i="3"/>
  <c r="F7571" i="3"/>
  <c r="F7569" i="3"/>
  <c r="F7567" i="3"/>
  <c r="F7565" i="3"/>
  <c r="F7563" i="3"/>
  <c r="F7561" i="3"/>
  <c r="F7559" i="3"/>
  <c r="F7557" i="3"/>
  <c r="F7555" i="3"/>
  <c r="F7553" i="3"/>
  <c r="F7551" i="3"/>
  <c r="F7549" i="3"/>
  <c r="F7547" i="3"/>
  <c r="F7545" i="3"/>
  <c r="F7543" i="3"/>
  <c r="F7541" i="3"/>
  <c r="F7539" i="3"/>
  <c r="F7537" i="3"/>
  <c r="F7535" i="3"/>
  <c r="F7533" i="3"/>
  <c r="F7531" i="3"/>
  <c r="F7529" i="3"/>
  <c r="F7527" i="3"/>
  <c r="F7525" i="3"/>
  <c r="F7523" i="3"/>
  <c r="F7521" i="3"/>
  <c r="F7519" i="3"/>
  <c r="F7517" i="3"/>
  <c r="F7515" i="3"/>
  <c r="F7513" i="3"/>
  <c r="F7511" i="3"/>
  <c r="F7509" i="3"/>
  <c r="F7507" i="3"/>
  <c r="F7505" i="3"/>
  <c r="F7503" i="3"/>
  <c r="F7501" i="3"/>
  <c r="F7499" i="3"/>
  <c r="F7497" i="3"/>
  <c r="F7495" i="3"/>
  <c r="F7493" i="3"/>
  <c r="F7491" i="3"/>
  <c r="F7489" i="3"/>
  <c r="F7487" i="3"/>
  <c r="F7485" i="3"/>
  <c r="F7483" i="3"/>
  <c r="F7481" i="3"/>
  <c r="F7479" i="3"/>
  <c r="F7477" i="3"/>
  <c r="F7475" i="3"/>
  <c r="F7473" i="3"/>
  <c r="F7471" i="3"/>
  <c r="F7469" i="3"/>
  <c r="F7467" i="3"/>
  <c r="F7465" i="3"/>
  <c r="F7463" i="3"/>
  <c r="F7461" i="3"/>
  <c r="F7459" i="3"/>
  <c r="F7457" i="3"/>
  <c r="F7455" i="3"/>
  <c r="F7453" i="3"/>
  <c r="F7451" i="3"/>
  <c r="F7449" i="3"/>
  <c r="F7447" i="3"/>
  <c r="F7445" i="3"/>
  <c r="F7443" i="3"/>
  <c r="F7441" i="3"/>
  <c r="F7439" i="3"/>
  <c r="F7437" i="3"/>
  <c r="F7435" i="3"/>
  <c r="F7433" i="3"/>
  <c r="F7431" i="3"/>
  <c r="F7429" i="3"/>
  <c r="F7427" i="3"/>
  <c r="F7425" i="3"/>
  <c r="F7423" i="3"/>
  <c r="F7421" i="3"/>
  <c r="F7419" i="3"/>
  <c r="F7417" i="3"/>
  <c r="F7415" i="3"/>
  <c r="F7413" i="3"/>
  <c r="F7411" i="3"/>
  <c r="F7409" i="3"/>
  <c r="F7407" i="3"/>
  <c r="F7405" i="3"/>
  <c r="F7403" i="3"/>
  <c r="F7401" i="3"/>
  <c r="F7399" i="3"/>
  <c r="F7397" i="3"/>
  <c r="F7395" i="3"/>
  <c r="F7393" i="3"/>
  <c r="F7391" i="3"/>
  <c r="F7389" i="3"/>
  <c r="F7387" i="3"/>
  <c r="F7385" i="3"/>
  <c r="F7383" i="3"/>
  <c r="F7381" i="3"/>
  <c r="F7379" i="3"/>
  <c r="F7377" i="3"/>
  <c r="F7375" i="3"/>
  <c r="F7373" i="3"/>
  <c r="F7371" i="3"/>
  <c r="F7369" i="3"/>
  <c r="F7367" i="3"/>
  <c r="F7365" i="3"/>
  <c r="F7363" i="3"/>
  <c r="F7361" i="3"/>
  <c r="F7359" i="3"/>
  <c r="F7357" i="3"/>
  <c r="F7355" i="3"/>
  <c r="F7353" i="3"/>
  <c r="F7351" i="3"/>
  <c r="F7349" i="3"/>
  <c r="F7347" i="3"/>
  <c r="F7345" i="3"/>
  <c r="F7343" i="3"/>
  <c r="F7341" i="3"/>
  <c r="F7339" i="3"/>
  <c r="F7337" i="3"/>
  <c r="F7335" i="3"/>
  <c r="F7333" i="3"/>
  <c r="F7331" i="3"/>
  <c r="F7329" i="3"/>
  <c r="F7327" i="3"/>
  <c r="F7325" i="3"/>
  <c r="F7323" i="3"/>
  <c r="F7321" i="3"/>
  <c r="F7319" i="3"/>
  <c r="F7317" i="3"/>
  <c r="F7315" i="3"/>
  <c r="F7313" i="3"/>
  <c r="F7311" i="3"/>
  <c r="F7309" i="3"/>
  <c r="F7307" i="3"/>
  <c r="F7305" i="3"/>
  <c r="F7303" i="3"/>
  <c r="F7301" i="3"/>
  <c r="F7299" i="3"/>
  <c r="F7297" i="3"/>
  <c r="F7295" i="3"/>
  <c r="F7293" i="3"/>
  <c r="F7291" i="3"/>
  <c r="F7289" i="3"/>
  <c r="F7287" i="3"/>
  <c r="F7285" i="3"/>
  <c r="F7283" i="3"/>
  <c r="F7281" i="3"/>
  <c r="F7279" i="3"/>
  <c r="F7277" i="3"/>
  <c r="F7275" i="3"/>
  <c r="F7273" i="3"/>
  <c r="F7271" i="3"/>
  <c r="F7269" i="3"/>
  <c r="F7267" i="3"/>
  <c r="F7265" i="3"/>
  <c r="F7263" i="3"/>
  <c r="F7261" i="3"/>
  <c r="F7259" i="3"/>
  <c r="F7257" i="3"/>
  <c r="F7255" i="3"/>
  <c r="F7253" i="3"/>
  <c r="F7251" i="3"/>
  <c r="F7249" i="3"/>
  <c r="F7247" i="3"/>
  <c r="F7245" i="3"/>
  <c r="F7243" i="3"/>
  <c r="F7241" i="3"/>
  <c r="F7239" i="3"/>
  <c r="F7237" i="3"/>
  <c r="F7235" i="3"/>
  <c r="F7233" i="3"/>
  <c r="F7231" i="3"/>
  <c r="F7229" i="3"/>
  <c r="F7227" i="3"/>
  <c r="F7225" i="3"/>
  <c r="F7223" i="3"/>
  <c r="F7221" i="3"/>
  <c r="F7219" i="3"/>
  <c r="F7217" i="3"/>
  <c r="F7215" i="3"/>
  <c r="F7213" i="3"/>
  <c r="F7211" i="3"/>
  <c r="F7209" i="3"/>
  <c r="F7207" i="3"/>
  <c r="F7205" i="3"/>
  <c r="F7203" i="3"/>
  <c r="F7201" i="3"/>
  <c r="F7199" i="3"/>
  <c r="F7197" i="3"/>
  <c r="F7195" i="3"/>
  <c r="F7193" i="3"/>
  <c r="F7191" i="3"/>
  <c r="F7189" i="3"/>
  <c r="F7187" i="3"/>
  <c r="F7185" i="3"/>
  <c r="F7183" i="3"/>
  <c r="F7181" i="3"/>
  <c r="F7179" i="3"/>
  <c r="F7177" i="3"/>
  <c r="F7175" i="3"/>
  <c r="F7173" i="3"/>
  <c r="F7171" i="3"/>
  <c r="F7169" i="3"/>
  <c r="F7167" i="3"/>
  <c r="F7165" i="3"/>
  <c r="F7163" i="3"/>
  <c r="F7161" i="3"/>
  <c r="F7159" i="3"/>
  <c r="F7157" i="3"/>
  <c r="F7155" i="3"/>
  <c r="F7153" i="3"/>
  <c r="F7151" i="3"/>
  <c r="F7149" i="3"/>
  <c r="F7147" i="3"/>
  <c r="F7145" i="3"/>
  <c r="F7143" i="3"/>
  <c r="F7141" i="3"/>
  <c r="F7139" i="3"/>
  <c r="F7137" i="3"/>
  <c r="F7135" i="3"/>
  <c r="F7133" i="3"/>
  <c r="F7131" i="3"/>
  <c r="F7129" i="3"/>
  <c r="F7127" i="3"/>
  <c r="F7125" i="3"/>
  <c r="F7123" i="3"/>
  <c r="F7121" i="3"/>
  <c r="F7119" i="3"/>
  <c r="F7117" i="3"/>
  <c r="F7115" i="3"/>
  <c r="F7113" i="3"/>
  <c r="F7111" i="3"/>
  <c r="F7109" i="3"/>
  <c r="F7107" i="3"/>
  <c r="F7105" i="3"/>
  <c r="F7103" i="3"/>
  <c r="F7101" i="3"/>
  <c r="F7099" i="3"/>
  <c r="F7097" i="3"/>
  <c r="F7095" i="3"/>
  <c r="F7093" i="3"/>
  <c r="F7091" i="3"/>
  <c r="F7089" i="3"/>
  <c r="F7087" i="3"/>
  <c r="F7085" i="3"/>
  <c r="F7083" i="3"/>
  <c r="F7081" i="3"/>
  <c r="F7079" i="3"/>
  <c r="F7077" i="3"/>
  <c r="F7075" i="3"/>
  <c r="F7073" i="3"/>
  <c r="F7071" i="3"/>
  <c r="F7069" i="3"/>
  <c r="F7067" i="3"/>
  <c r="F7065" i="3"/>
  <c r="F7063" i="3"/>
  <c r="F7061" i="3"/>
  <c r="F7059" i="3"/>
  <c r="F7057" i="3"/>
  <c r="F7055" i="3"/>
  <c r="F7053" i="3"/>
  <c r="F7051" i="3"/>
  <c r="F7049" i="3"/>
  <c r="F7047" i="3"/>
  <c r="F7045" i="3"/>
  <c r="F7043" i="3"/>
  <c r="F7041" i="3"/>
  <c r="F7039" i="3"/>
  <c r="F7037" i="3"/>
  <c r="F7035" i="3"/>
  <c r="F7033" i="3"/>
  <c r="F7031" i="3"/>
  <c r="F7029" i="3"/>
  <c r="F7027" i="3"/>
  <c r="F7025" i="3"/>
  <c r="F7023" i="3"/>
  <c r="F7021" i="3"/>
  <c r="F7019" i="3"/>
  <c r="F7017" i="3"/>
  <c r="F7015" i="3"/>
  <c r="F7013" i="3"/>
  <c r="F7011" i="3"/>
  <c r="F7009" i="3"/>
  <c r="F7007" i="3"/>
  <c r="F7005" i="3"/>
  <c r="F7003" i="3"/>
  <c r="F7001" i="3"/>
  <c r="F6999" i="3"/>
  <c r="F6997" i="3"/>
  <c r="F6995" i="3"/>
  <c r="F6993" i="3"/>
  <c r="F6991" i="3"/>
  <c r="F6989" i="3"/>
  <c r="F6987" i="3"/>
  <c r="F6985" i="3"/>
  <c r="F6983" i="3"/>
  <c r="F6981" i="3"/>
  <c r="F6979" i="3"/>
  <c r="F6977" i="3"/>
  <c r="F6975" i="3"/>
  <c r="F6973" i="3"/>
  <c r="F6971" i="3"/>
  <c r="F6969" i="3"/>
  <c r="F6967" i="3"/>
  <c r="F6965" i="3"/>
  <c r="F6963" i="3"/>
  <c r="F6961" i="3"/>
  <c r="F6959" i="3"/>
  <c r="F6957" i="3"/>
  <c r="F6955" i="3"/>
  <c r="F6953" i="3"/>
  <c r="F6951" i="3"/>
  <c r="F6949" i="3"/>
  <c r="F6947" i="3"/>
  <c r="F6945" i="3"/>
  <c r="F6943" i="3"/>
  <c r="F6941" i="3"/>
  <c r="F6939" i="3"/>
  <c r="F6937" i="3"/>
  <c r="F6935" i="3"/>
  <c r="F6933" i="3"/>
  <c r="F6931" i="3"/>
  <c r="F6929" i="3"/>
  <c r="F6927" i="3"/>
  <c r="F6925" i="3"/>
  <c r="F6923" i="3"/>
  <c r="F6921" i="3"/>
  <c r="F6919" i="3"/>
  <c r="F6917" i="3"/>
  <c r="F6915" i="3"/>
  <c r="F6913" i="3"/>
  <c r="F6911" i="3"/>
  <c r="F6909" i="3"/>
  <c r="F6907" i="3"/>
  <c r="F6905" i="3"/>
  <c r="F6903" i="3"/>
  <c r="F6901" i="3"/>
  <c r="F6899" i="3"/>
  <c r="F6897" i="3"/>
  <c r="F6895" i="3"/>
  <c r="F6893" i="3"/>
  <c r="F6891" i="3"/>
  <c r="F6889" i="3"/>
  <c r="F6887" i="3"/>
  <c r="F6885" i="3"/>
  <c r="F6883" i="3"/>
  <c r="F6881" i="3"/>
  <c r="F6879" i="3"/>
  <c r="F6877" i="3"/>
  <c r="F6875" i="3"/>
  <c r="F6873" i="3"/>
  <c r="F6871" i="3"/>
  <c r="F6869" i="3"/>
  <c r="F6867" i="3"/>
  <c r="F6865" i="3"/>
  <c r="F6863" i="3"/>
  <c r="F6861" i="3"/>
  <c r="F6859" i="3"/>
  <c r="F6857" i="3"/>
  <c r="F6855" i="3"/>
  <c r="F6853" i="3"/>
  <c r="F6851" i="3"/>
  <c r="F6849" i="3"/>
  <c r="F6847" i="3"/>
  <c r="F6845" i="3"/>
  <c r="F6843" i="3"/>
  <c r="F6841" i="3"/>
  <c r="F6839" i="3"/>
  <c r="F6837" i="3"/>
  <c r="F6835" i="3"/>
  <c r="F6833" i="3"/>
  <c r="F6831" i="3"/>
  <c r="F6829" i="3"/>
  <c r="F6827" i="3"/>
  <c r="F6825" i="3"/>
  <c r="F6823" i="3"/>
  <c r="F6821" i="3"/>
  <c r="F6819" i="3"/>
  <c r="F6817" i="3"/>
  <c r="F6815" i="3"/>
  <c r="F6813" i="3"/>
  <c r="F6811" i="3"/>
  <c r="F6809" i="3"/>
  <c r="F6807" i="3"/>
  <c r="F6805" i="3"/>
  <c r="F6803" i="3"/>
  <c r="F6801" i="3"/>
  <c r="F6799" i="3"/>
  <c r="F6797" i="3"/>
  <c r="F6795" i="3"/>
  <c r="F6793" i="3"/>
  <c r="F6791" i="3"/>
  <c r="F6789" i="3"/>
  <c r="F6787" i="3"/>
  <c r="F6785" i="3"/>
  <c r="F6783" i="3"/>
  <c r="F6781" i="3"/>
  <c r="F6779" i="3"/>
  <c r="F6777" i="3"/>
  <c r="F6775" i="3"/>
  <c r="F6773" i="3"/>
  <c r="F6771" i="3"/>
  <c r="F6769" i="3"/>
  <c r="F6767" i="3"/>
  <c r="F6765" i="3"/>
  <c r="F6763" i="3"/>
  <c r="F6761" i="3"/>
  <c r="F6759" i="3"/>
  <c r="F6757" i="3"/>
  <c r="F6755" i="3"/>
  <c r="F6753" i="3"/>
  <c r="F6751" i="3"/>
  <c r="F6749" i="3"/>
  <c r="F6747" i="3"/>
  <c r="F6745" i="3"/>
  <c r="F6743" i="3"/>
  <c r="F6741" i="3"/>
  <c r="F6739" i="3"/>
  <c r="F6737" i="3"/>
  <c r="F6735" i="3"/>
  <c r="F6733" i="3"/>
  <c r="F6731" i="3"/>
  <c r="F6729" i="3"/>
  <c r="F6727" i="3"/>
  <c r="F6725" i="3"/>
  <c r="F6723" i="3"/>
  <c r="F6721" i="3"/>
  <c r="F6719" i="3"/>
  <c r="F6717" i="3"/>
  <c r="F6715" i="3"/>
  <c r="F6713" i="3"/>
  <c r="F6711" i="3"/>
  <c r="F6709" i="3"/>
  <c r="F6707" i="3"/>
  <c r="F6705" i="3"/>
  <c r="F6703" i="3"/>
  <c r="F6701" i="3"/>
  <c r="F6699" i="3"/>
  <c r="F6697" i="3"/>
  <c r="F6695" i="3"/>
  <c r="F6693" i="3"/>
  <c r="F6691" i="3"/>
  <c r="F6689" i="3"/>
  <c r="F6687" i="3"/>
  <c r="F6685" i="3"/>
  <c r="F6683" i="3"/>
  <c r="F6681" i="3"/>
  <c r="F6679" i="3"/>
  <c r="F6677" i="3"/>
  <c r="F6675" i="3"/>
  <c r="F6673" i="3"/>
  <c r="F6671" i="3"/>
  <c r="F6669" i="3"/>
  <c r="F6667" i="3"/>
  <c r="F6665" i="3"/>
  <c r="F6663" i="3"/>
  <c r="F6661" i="3"/>
  <c r="F6659" i="3"/>
  <c r="F6657" i="3"/>
  <c r="F6655" i="3"/>
  <c r="F6653" i="3"/>
  <c r="F6651" i="3"/>
  <c r="F6649" i="3"/>
  <c r="F6647" i="3"/>
  <c r="F6645" i="3"/>
  <c r="F6643" i="3"/>
  <c r="F6641" i="3"/>
  <c r="F6639" i="3"/>
  <c r="F6637" i="3"/>
  <c r="F6635" i="3"/>
  <c r="F6633" i="3"/>
  <c r="F6631" i="3"/>
  <c r="F6629" i="3"/>
  <c r="F6627" i="3"/>
  <c r="F6625" i="3"/>
  <c r="F6623" i="3"/>
  <c r="F6621" i="3"/>
  <c r="F6619" i="3"/>
  <c r="F6617" i="3"/>
  <c r="F6615" i="3"/>
  <c r="F6613" i="3"/>
  <c r="F6611" i="3"/>
  <c r="F6609" i="3"/>
  <c r="F6607" i="3"/>
  <c r="F6605" i="3"/>
  <c r="F6603" i="3"/>
  <c r="F6601" i="3"/>
  <c r="F6599" i="3"/>
  <c r="F6597" i="3"/>
  <c r="F6595" i="3"/>
  <c r="F6593" i="3"/>
  <c r="F6591" i="3"/>
  <c r="F6589" i="3"/>
  <c r="F6587" i="3"/>
  <c r="F6585" i="3"/>
  <c r="F6583" i="3"/>
  <c r="F6581" i="3"/>
  <c r="F6579" i="3"/>
  <c r="F6577" i="3"/>
  <c r="F6575" i="3"/>
  <c r="F6573" i="3"/>
  <c r="F6571" i="3"/>
  <c r="F6569" i="3"/>
  <c r="F6567" i="3"/>
  <c r="F6565" i="3"/>
  <c r="F6563" i="3"/>
  <c r="F6561" i="3"/>
  <c r="F6559" i="3"/>
  <c r="F6557" i="3"/>
  <c r="F6555" i="3"/>
  <c r="F6553" i="3"/>
  <c r="F6551" i="3"/>
  <c r="F6549" i="3"/>
  <c r="F6547" i="3"/>
  <c r="F6545" i="3"/>
  <c r="F6543" i="3"/>
  <c r="F6541" i="3"/>
  <c r="F6539" i="3"/>
  <c r="F6537" i="3"/>
  <c r="F6535" i="3"/>
  <c r="F6533" i="3"/>
  <c r="F6531" i="3"/>
  <c r="F6529" i="3"/>
  <c r="F6527" i="3"/>
  <c r="F6525" i="3"/>
  <c r="F6523" i="3"/>
  <c r="F6521" i="3"/>
  <c r="F6519" i="3"/>
  <c r="F6517" i="3"/>
  <c r="F6515" i="3"/>
  <c r="F6513" i="3"/>
  <c r="F6511" i="3"/>
  <c r="F6509" i="3"/>
  <c r="F6507" i="3"/>
  <c r="F6505" i="3"/>
  <c r="F6503" i="3"/>
  <c r="F6501" i="3"/>
  <c r="F6499" i="3"/>
  <c r="F6497" i="3"/>
  <c r="F6495" i="3"/>
  <c r="F6493" i="3"/>
  <c r="F6491" i="3"/>
  <c r="F6489" i="3"/>
  <c r="F6487" i="3"/>
  <c r="F6485" i="3"/>
  <c r="F6483" i="3"/>
  <c r="F6481" i="3"/>
  <c r="F6479" i="3"/>
  <c r="F6477" i="3"/>
  <c r="F6475" i="3"/>
  <c r="F6473" i="3"/>
  <c r="F6471" i="3"/>
  <c r="F6469" i="3"/>
  <c r="F6467" i="3"/>
  <c r="F6465" i="3"/>
  <c r="F6463" i="3"/>
  <c r="F6461" i="3"/>
  <c r="F6459" i="3"/>
  <c r="F6457" i="3"/>
  <c r="F6455" i="3"/>
  <c r="F6453" i="3"/>
  <c r="F6451" i="3"/>
  <c r="F6449" i="3"/>
  <c r="F6447" i="3"/>
  <c r="F6445" i="3"/>
  <c r="F6443" i="3"/>
  <c r="F6441" i="3"/>
  <c r="F6439" i="3"/>
  <c r="F6437" i="3"/>
  <c r="F6435" i="3"/>
  <c r="F6433" i="3"/>
  <c r="F6431" i="3"/>
  <c r="F6429" i="3"/>
  <c r="F6427" i="3"/>
  <c r="F6425" i="3"/>
  <c r="F6423" i="3"/>
  <c r="F6421" i="3"/>
  <c r="F6419" i="3"/>
  <c r="F6417" i="3"/>
  <c r="F6415" i="3"/>
  <c r="F6413" i="3"/>
  <c r="F6411" i="3"/>
  <c r="F6409" i="3"/>
  <c r="F6407" i="3"/>
  <c r="F6405" i="3"/>
  <c r="F6403" i="3"/>
  <c r="F6401" i="3"/>
  <c r="F6399" i="3"/>
  <c r="F6397" i="3"/>
  <c r="F6395" i="3"/>
  <c r="F6393" i="3"/>
  <c r="F6391" i="3"/>
  <c r="F6389" i="3"/>
  <c r="F6387" i="3"/>
  <c r="F6385" i="3"/>
  <c r="F6383" i="3"/>
  <c r="F6381" i="3"/>
  <c r="F6379" i="3"/>
  <c r="F6377" i="3"/>
  <c r="F6375" i="3"/>
  <c r="F6373" i="3"/>
  <c r="F6371" i="3"/>
  <c r="F6369" i="3"/>
  <c r="F6367" i="3"/>
  <c r="F6365" i="3"/>
  <c r="F6363" i="3"/>
  <c r="F6361" i="3"/>
  <c r="F6359" i="3"/>
  <c r="F6357" i="3"/>
  <c r="F6355" i="3"/>
  <c r="F6353" i="3"/>
  <c r="F6351" i="3"/>
  <c r="F6349" i="3"/>
  <c r="F6347" i="3"/>
  <c r="F6345" i="3"/>
  <c r="F6343" i="3"/>
  <c r="F6341" i="3"/>
  <c r="F6339" i="3"/>
  <c r="F6337" i="3"/>
  <c r="F6335" i="3"/>
  <c r="F6333" i="3"/>
  <c r="F6331" i="3"/>
  <c r="F6329" i="3"/>
  <c r="F6327" i="3"/>
  <c r="F6325" i="3"/>
  <c r="F6323" i="3"/>
  <c r="F6321" i="3"/>
  <c r="F6319" i="3"/>
  <c r="F6317" i="3"/>
  <c r="F6315" i="3"/>
  <c r="F6313" i="3"/>
  <c r="F6311" i="3"/>
  <c r="F6309" i="3"/>
  <c r="F6307" i="3"/>
  <c r="F6305" i="3"/>
  <c r="F6303" i="3"/>
  <c r="F6301" i="3"/>
  <c r="F6299" i="3"/>
  <c r="F6297" i="3"/>
  <c r="F6295" i="3"/>
  <c r="F6293" i="3"/>
  <c r="F6291" i="3"/>
  <c r="F6289" i="3"/>
  <c r="F6287" i="3"/>
  <c r="F6285" i="3"/>
  <c r="F6283" i="3"/>
  <c r="F6281" i="3"/>
  <c r="F6279" i="3"/>
  <c r="F6277" i="3"/>
  <c r="F6275" i="3"/>
  <c r="F6273" i="3"/>
  <c r="F6271" i="3"/>
  <c r="F6269" i="3"/>
  <c r="F6267" i="3"/>
  <c r="F6265" i="3"/>
  <c r="F6263" i="3"/>
  <c r="F6261" i="3"/>
  <c r="F6259" i="3"/>
  <c r="F6257" i="3"/>
  <c r="F6255" i="3"/>
  <c r="F6253" i="3"/>
  <c r="F6251" i="3"/>
  <c r="F6249" i="3"/>
  <c r="F6247" i="3"/>
  <c r="F6245" i="3"/>
  <c r="F6243" i="3"/>
  <c r="F6241" i="3"/>
  <c r="F6239" i="3"/>
  <c r="F6237" i="3"/>
  <c r="F6235" i="3"/>
  <c r="F6233" i="3"/>
  <c r="F6231" i="3"/>
  <c r="F6229" i="3"/>
  <c r="F6227" i="3"/>
  <c r="F6225" i="3"/>
  <c r="F6223" i="3"/>
  <c r="F6221" i="3"/>
  <c r="F6219" i="3"/>
  <c r="F6217" i="3"/>
  <c r="F6215" i="3"/>
  <c r="F6213" i="3"/>
  <c r="F6211" i="3"/>
  <c r="F6209" i="3"/>
  <c r="F6207" i="3"/>
  <c r="F6205" i="3"/>
  <c r="F6203" i="3"/>
  <c r="F6201" i="3"/>
  <c r="F6199" i="3"/>
  <c r="F6197" i="3"/>
  <c r="F6195" i="3"/>
  <c r="F6193" i="3"/>
  <c r="F6191" i="3"/>
  <c r="F6189" i="3"/>
  <c r="F6187" i="3"/>
  <c r="F6185" i="3"/>
  <c r="F6183" i="3"/>
  <c r="F6181" i="3"/>
  <c r="F6179" i="3"/>
  <c r="F6177" i="3"/>
  <c r="F6175" i="3"/>
  <c r="F6173" i="3"/>
  <c r="F6171" i="3"/>
  <c r="F6169" i="3"/>
  <c r="F6167" i="3"/>
  <c r="F6165" i="3"/>
  <c r="F6163" i="3"/>
  <c r="F6161" i="3"/>
  <c r="F6159" i="3"/>
  <c r="F6157" i="3"/>
  <c r="F6155" i="3"/>
  <c r="F6153" i="3"/>
  <c r="F6151" i="3"/>
  <c r="F6149" i="3"/>
  <c r="F6147" i="3"/>
  <c r="F6145" i="3"/>
  <c r="F6143" i="3"/>
  <c r="F6141" i="3"/>
  <c r="F6139" i="3"/>
  <c r="F6137" i="3"/>
  <c r="F6135" i="3"/>
  <c r="F6133" i="3"/>
  <c r="F6131" i="3"/>
  <c r="F6129" i="3"/>
  <c r="F6127" i="3"/>
  <c r="F6125" i="3"/>
  <c r="F6123" i="3"/>
  <c r="F6121" i="3"/>
  <c r="F6119" i="3"/>
  <c r="F6117" i="3"/>
  <c r="F6115" i="3"/>
  <c r="F6113" i="3"/>
  <c r="F6111" i="3"/>
  <c r="F6109" i="3"/>
  <c r="F6107" i="3"/>
  <c r="F6105" i="3"/>
  <c r="F6103" i="3"/>
  <c r="F6101" i="3"/>
  <c r="F6099" i="3"/>
  <c r="F6097" i="3"/>
  <c r="F6095" i="3"/>
  <c r="F6093" i="3"/>
  <c r="F6091" i="3"/>
  <c r="F6089" i="3"/>
  <c r="F6087" i="3"/>
  <c r="F6085" i="3"/>
  <c r="F6083" i="3"/>
  <c r="F6081" i="3"/>
  <c r="F6079" i="3"/>
  <c r="F6077" i="3"/>
  <c r="F6075" i="3"/>
  <c r="F6073" i="3"/>
  <c r="F6071" i="3"/>
  <c r="F6069" i="3"/>
  <c r="F6067" i="3"/>
  <c r="F6065" i="3"/>
  <c r="F6063" i="3"/>
  <c r="F6061" i="3"/>
  <c r="F6059" i="3"/>
  <c r="F6057" i="3"/>
  <c r="F6055" i="3"/>
  <c r="F6053" i="3"/>
  <c r="F6051" i="3"/>
  <c r="F6049" i="3"/>
  <c r="F6047" i="3"/>
  <c r="F6045" i="3"/>
  <c r="F6043" i="3"/>
  <c r="F6041" i="3"/>
  <c r="F6039" i="3"/>
  <c r="F6037" i="3"/>
  <c r="F6035" i="3"/>
  <c r="F6033" i="3"/>
  <c r="F6031" i="3"/>
  <c r="F6029" i="3"/>
  <c r="F6027" i="3"/>
  <c r="F6025" i="3"/>
  <c r="F6023" i="3"/>
  <c r="F6021" i="3"/>
  <c r="F6019" i="3"/>
  <c r="F6017" i="3"/>
  <c r="F6015" i="3"/>
  <c r="F6013" i="3"/>
  <c r="F6011" i="3"/>
  <c r="F6009" i="3"/>
  <c r="F6007" i="3"/>
  <c r="F6005" i="3"/>
  <c r="F6003" i="3"/>
  <c r="F6001" i="3"/>
  <c r="F5999" i="3"/>
  <c r="F5997" i="3"/>
  <c r="F5995" i="3"/>
  <c r="F5993" i="3"/>
  <c r="F5991" i="3"/>
  <c r="F5989" i="3"/>
  <c r="F5987" i="3"/>
  <c r="F5985" i="3"/>
  <c r="F5983" i="3"/>
  <c r="F5981" i="3"/>
  <c r="F5979" i="3"/>
  <c r="F5977" i="3"/>
  <c r="F5975" i="3"/>
  <c r="F5973" i="3"/>
  <c r="F5971" i="3"/>
  <c r="F5969" i="3"/>
  <c r="F5967" i="3"/>
  <c r="F5965" i="3"/>
  <c r="F5963" i="3"/>
  <c r="F5961" i="3"/>
  <c r="F5959" i="3"/>
  <c r="F5957" i="3"/>
  <c r="F5955" i="3"/>
  <c r="F5953" i="3"/>
  <c r="F5951" i="3"/>
  <c r="F5949" i="3"/>
  <c r="F5947" i="3"/>
  <c r="F5945" i="3"/>
  <c r="F5943" i="3"/>
  <c r="F5941" i="3"/>
  <c r="F5939" i="3"/>
  <c r="F5937" i="3"/>
  <c r="F5935" i="3"/>
  <c r="F5933" i="3"/>
  <c r="F5931" i="3"/>
  <c r="F5929" i="3"/>
  <c r="F5927" i="3"/>
  <c r="F5925" i="3"/>
  <c r="F5923" i="3"/>
  <c r="F5921" i="3"/>
  <c r="F5919" i="3"/>
  <c r="F5917" i="3"/>
  <c r="F5915" i="3"/>
  <c r="F5913" i="3"/>
  <c r="F5911" i="3"/>
  <c r="F5909" i="3"/>
  <c r="F5907" i="3"/>
  <c r="F5905" i="3"/>
  <c r="F5903" i="3"/>
  <c r="F5901" i="3"/>
  <c r="F5899" i="3"/>
  <c r="F5897" i="3"/>
  <c r="F5895" i="3"/>
  <c r="F5893" i="3"/>
  <c r="F5891" i="3"/>
  <c r="F5889" i="3"/>
  <c r="F5887" i="3"/>
  <c r="F5885" i="3"/>
  <c r="F5883" i="3"/>
  <c r="F5881" i="3"/>
  <c r="F5879" i="3"/>
  <c r="F5877" i="3"/>
  <c r="F5875" i="3"/>
  <c r="F5873" i="3"/>
  <c r="F5871" i="3"/>
  <c r="F5869" i="3"/>
  <c r="F5867" i="3"/>
  <c r="F5865" i="3"/>
  <c r="F5863" i="3"/>
  <c r="F5861" i="3"/>
  <c r="F5859" i="3"/>
  <c r="F5857" i="3"/>
  <c r="F5855" i="3"/>
  <c r="F5853" i="3"/>
  <c r="F5851" i="3"/>
  <c r="F5849" i="3"/>
  <c r="F5847" i="3"/>
  <c r="F5845" i="3"/>
  <c r="F5843" i="3"/>
  <c r="F5841" i="3"/>
  <c r="F5839" i="3"/>
  <c r="F5837" i="3"/>
  <c r="F5835" i="3"/>
  <c r="F5833" i="3"/>
  <c r="F5831" i="3"/>
  <c r="F5829" i="3"/>
  <c r="F5827" i="3"/>
  <c r="F5825" i="3"/>
  <c r="F5823" i="3"/>
  <c r="F5821" i="3"/>
  <c r="F5819" i="3"/>
  <c r="F5817" i="3"/>
  <c r="F5815" i="3"/>
  <c r="F5813" i="3"/>
  <c r="F5811" i="3"/>
  <c r="F5809" i="3"/>
  <c r="F5807" i="3"/>
  <c r="F5805" i="3"/>
  <c r="F5803" i="3"/>
  <c r="F5801" i="3"/>
  <c r="F5799" i="3"/>
  <c r="F5797" i="3"/>
  <c r="F5795" i="3"/>
  <c r="F5793" i="3"/>
  <c r="F5791" i="3"/>
  <c r="F5789" i="3"/>
  <c r="F5787" i="3"/>
  <c r="F5785" i="3"/>
  <c r="F5783" i="3"/>
  <c r="F5781" i="3"/>
  <c r="F5779" i="3"/>
  <c r="F5777" i="3"/>
  <c r="F5775" i="3"/>
  <c r="F5773" i="3"/>
  <c r="F5771" i="3"/>
  <c r="F5769" i="3"/>
  <c r="F5767" i="3"/>
  <c r="F5765" i="3"/>
  <c r="F5763" i="3"/>
  <c r="F5761" i="3"/>
  <c r="F5759" i="3"/>
  <c r="F5757" i="3"/>
  <c r="F5755" i="3"/>
  <c r="F5753" i="3"/>
  <c r="F5751" i="3"/>
  <c r="F5749" i="3"/>
  <c r="F5747" i="3"/>
  <c r="F5745" i="3"/>
  <c r="F5743" i="3"/>
  <c r="F5741" i="3"/>
  <c r="F5739" i="3"/>
  <c r="F5737" i="3"/>
  <c r="F5735" i="3"/>
  <c r="F5733" i="3"/>
  <c r="F5731" i="3"/>
  <c r="F5729" i="3"/>
  <c r="F5727" i="3"/>
  <c r="F5725" i="3"/>
  <c r="F5723" i="3"/>
  <c r="F5721" i="3"/>
  <c r="F5719" i="3"/>
  <c r="F5717" i="3"/>
  <c r="F5715" i="3"/>
  <c r="F5713" i="3"/>
  <c r="F5711" i="3"/>
  <c r="F5709" i="3"/>
  <c r="F5707" i="3"/>
  <c r="F5705" i="3"/>
  <c r="F5703" i="3"/>
  <c r="F5701" i="3"/>
  <c r="F5699" i="3"/>
  <c r="F5697" i="3"/>
  <c r="F5695" i="3"/>
  <c r="F5693" i="3"/>
  <c r="F5691" i="3"/>
  <c r="F5689" i="3"/>
  <c r="F5687" i="3"/>
  <c r="F5685" i="3"/>
  <c r="F5683" i="3"/>
  <c r="F5681" i="3"/>
  <c r="F5679" i="3"/>
  <c r="F5677" i="3"/>
  <c r="F5675" i="3"/>
  <c r="F5673" i="3"/>
  <c r="F5671" i="3"/>
  <c r="F5669" i="3"/>
  <c r="F5667" i="3"/>
  <c r="F5665" i="3"/>
  <c r="F5663" i="3"/>
  <c r="F5661" i="3"/>
  <c r="F5659" i="3"/>
  <c r="F5657" i="3"/>
  <c r="F5655" i="3"/>
  <c r="F5653" i="3"/>
  <c r="F5651" i="3"/>
  <c r="F5649" i="3"/>
  <c r="F5647" i="3"/>
  <c r="F5645" i="3"/>
  <c r="F5643" i="3"/>
  <c r="F5641" i="3"/>
  <c r="F5639" i="3"/>
  <c r="F5637" i="3"/>
  <c r="F5635" i="3"/>
  <c r="F5633" i="3"/>
  <c r="F5631" i="3"/>
  <c r="F5629" i="3"/>
  <c r="F5627" i="3"/>
  <c r="F5625" i="3"/>
  <c r="F5623" i="3"/>
  <c r="F5621" i="3"/>
  <c r="F5619" i="3"/>
  <c r="F5617" i="3"/>
  <c r="F5615" i="3"/>
  <c r="F5613" i="3"/>
  <c r="F5611" i="3"/>
  <c r="F5609" i="3"/>
  <c r="F5607" i="3"/>
  <c r="F5605" i="3"/>
  <c r="F5603" i="3"/>
  <c r="F5601" i="3"/>
  <c r="F5599" i="3"/>
  <c r="F5597" i="3"/>
  <c r="F5595" i="3"/>
  <c r="F5593" i="3"/>
  <c r="F5591" i="3"/>
  <c r="F5589" i="3"/>
  <c r="F5587" i="3"/>
  <c r="F5585" i="3"/>
  <c r="F5583" i="3"/>
  <c r="F5581" i="3"/>
  <c r="F5579" i="3"/>
  <c r="F5577" i="3"/>
  <c r="F5575" i="3"/>
  <c r="F5573" i="3"/>
  <c r="F5571" i="3"/>
  <c r="F5569" i="3"/>
  <c r="F5567" i="3"/>
  <c r="F5565" i="3"/>
  <c r="F5563" i="3"/>
  <c r="F5561" i="3"/>
  <c r="F5559" i="3"/>
  <c r="F5557" i="3"/>
  <c r="F5555" i="3"/>
  <c r="F5553" i="3"/>
  <c r="F5551" i="3"/>
  <c r="F5549" i="3"/>
  <c r="F5547" i="3"/>
  <c r="F5545" i="3"/>
  <c r="F5543" i="3"/>
  <c r="F5541" i="3"/>
  <c r="F5539" i="3"/>
  <c r="F5537" i="3"/>
  <c r="F5535" i="3"/>
  <c r="F5533" i="3"/>
  <c r="F5531" i="3"/>
  <c r="F5529" i="3"/>
  <c r="F5527" i="3"/>
  <c r="F5525" i="3"/>
  <c r="F5523" i="3"/>
  <c r="F5521" i="3"/>
  <c r="F5519" i="3"/>
  <c r="F5517" i="3"/>
  <c r="F5515" i="3"/>
  <c r="F5513" i="3"/>
  <c r="F5511" i="3"/>
  <c r="F5509" i="3"/>
  <c r="F5507" i="3"/>
  <c r="F5505" i="3"/>
  <c r="F5503" i="3"/>
  <c r="F5501" i="3"/>
  <c r="F5499" i="3"/>
  <c r="F5497" i="3"/>
  <c r="F5495" i="3"/>
  <c r="F5493" i="3"/>
  <c r="F5491" i="3"/>
  <c r="F5489" i="3"/>
  <c r="F5487" i="3"/>
  <c r="F5485" i="3"/>
  <c r="F5483" i="3"/>
  <c r="F5481" i="3"/>
  <c r="F5479" i="3"/>
  <c r="F5477" i="3"/>
  <c r="F5475" i="3"/>
  <c r="F5473" i="3"/>
  <c r="F5471" i="3"/>
  <c r="F5469" i="3"/>
  <c r="F5467" i="3"/>
  <c r="F5465" i="3"/>
  <c r="F5463" i="3"/>
  <c r="F5461" i="3"/>
  <c r="F5459" i="3"/>
  <c r="F5457" i="3"/>
  <c r="F5455" i="3"/>
  <c r="F5453" i="3"/>
  <c r="F5451" i="3"/>
  <c r="F5449" i="3"/>
  <c r="F5447" i="3"/>
  <c r="F5445" i="3"/>
  <c r="F5443" i="3"/>
  <c r="F5441" i="3"/>
  <c r="F5439" i="3"/>
  <c r="F5437" i="3"/>
  <c r="F5435" i="3"/>
  <c r="F5433" i="3"/>
  <c r="F5431" i="3"/>
  <c r="F5429" i="3"/>
  <c r="F5427" i="3"/>
  <c r="F5425" i="3"/>
  <c r="F5423" i="3"/>
  <c r="F5421" i="3"/>
  <c r="F5419" i="3"/>
  <c r="F5417" i="3"/>
  <c r="F5415" i="3"/>
  <c r="F5413" i="3"/>
  <c r="F5411" i="3"/>
  <c r="F5409" i="3"/>
  <c r="F5407" i="3"/>
  <c r="F5405" i="3"/>
  <c r="F5403" i="3"/>
  <c r="F5401" i="3"/>
  <c r="F5399" i="3"/>
  <c r="F5397" i="3"/>
  <c r="F5395" i="3"/>
  <c r="F5393" i="3"/>
  <c r="F5391" i="3"/>
  <c r="F5389" i="3"/>
  <c r="F5387" i="3"/>
  <c r="F5385" i="3"/>
  <c r="F5383" i="3"/>
  <c r="F5381" i="3"/>
  <c r="F5379" i="3"/>
  <c r="F5377" i="3"/>
  <c r="F5375" i="3"/>
  <c r="F5373" i="3"/>
  <c r="F5371" i="3"/>
  <c r="F5369" i="3"/>
  <c r="F5367" i="3"/>
  <c r="F5365" i="3"/>
  <c r="F5363" i="3"/>
  <c r="F5361" i="3"/>
  <c r="F5359" i="3"/>
  <c r="F5357" i="3"/>
  <c r="F5355" i="3"/>
  <c r="F5353" i="3"/>
  <c r="F5351" i="3"/>
  <c r="F5349" i="3"/>
  <c r="F5347" i="3"/>
  <c r="F5345" i="3"/>
  <c r="F5343" i="3"/>
  <c r="F5341" i="3"/>
  <c r="F5339" i="3"/>
  <c r="F5337" i="3"/>
  <c r="F5335" i="3"/>
  <c r="F5333" i="3"/>
  <c r="F5331" i="3"/>
  <c r="F5329" i="3"/>
  <c r="F5327" i="3"/>
  <c r="F5325" i="3"/>
  <c r="F5323" i="3"/>
  <c r="F5321" i="3"/>
  <c r="F5319" i="3"/>
  <c r="F5317" i="3"/>
  <c r="F5315" i="3"/>
  <c r="F5313" i="3"/>
  <c r="F5311" i="3"/>
  <c r="F5309" i="3"/>
  <c r="F5307" i="3"/>
  <c r="F5305" i="3"/>
  <c r="F5303" i="3"/>
  <c r="F5301" i="3"/>
  <c r="F5299" i="3"/>
  <c r="F5297" i="3"/>
  <c r="F5295" i="3"/>
  <c r="F5293" i="3"/>
  <c r="F5291" i="3"/>
  <c r="F5289" i="3"/>
  <c r="F5287" i="3"/>
  <c r="F5285" i="3"/>
  <c r="F5283" i="3"/>
  <c r="F5281" i="3"/>
  <c r="F5279" i="3"/>
  <c r="F5277" i="3"/>
  <c r="F5275" i="3"/>
  <c r="F5273" i="3"/>
  <c r="F5271" i="3"/>
  <c r="F5269" i="3"/>
  <c r="F5267" i="3"/>
  <c r="F5265" i="3"/>
  <c r="F5263" i="3"/>
  <c r="F5261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9" i="3"/>
  <c r="F5227" i="3"/>
  <c r="F5225" i="3"/>
  <c r="F5223" i="3"/>
  <c r="F5221" i="3"/>
  <c r="F5219" i="3"/>
  <c r="F5217" i="3"/>
  <c r="F5215" i="3"/>
  <c r="F5213" i="3"/>
  <c r="F5211" i="3"/>
  <c r="F5209" i="3"/>
  <c r="F5207" i="3"/>
  <c r="F5205" i="3"/>
  <c r="F5203" i="3"/>
  <c r="F5201" i="3"/>
  <c r="F5199" i="3"/>
  <c r="F5197" i="3"/>
  <c r="F5195" i="3"/>
  <c r="F5193" i="3"/>
  <c r="F5191" i="3"/>
  <c r="F5189" i="3"/>
  <c r="F5187" i="3"/>
  <c r="F5185" i="3"/>
  <c r="F5183" i="3"/>
  <c r="F5181" i="3"/>
  <c r="F5179" i="3"/>
  <c r="F5177" i="3"/>
  <c r="F5175" i="3"/>
  <c r="F5173" i="3"/>
  <c r="F5171" i="3"/>
  <c r="F5169" i="3"/>
  <c r="F5167" i="3"/>
  <c r="F5165" i="3"/>
  <c r="F5163" i="3"/>
  <c r="F5161" i="3"/>
  <c r="F5159" i="3"/>
  <c r="F5157" i="3"/>
  <c r="F5155" i="3"/>
  <c r="F5153" i="3"/>
  <c r="F5151" i="3"/>
  <c r="F5149" i="3"/>
  <c r="F5147" i="3"/>
  <c r="F5145" i="3"/>
  <c r="F5143" i="3"/>
  <c r="F5141" i="3"/>
  <c r="F5139" i="3"/>
  <c r="F5137" i="3"/>
  <c r="F5135" i="3"/>
  <c r="F5133" i="3"/>
  <c r="F5131" i="3"/>
  <c r="F5129" i="3"/>
  <c r="F5127" i="3"/>
  <c r="F5125" i="3"/>
  <c r="F5123" i="3"/>
  <c r="F5121" i="3"/>
  <c r="F5119" i="3"/>
  <c r="F5117" i="3"/>
  <c r="F5115" i="3"/>
  <c r="F5113" i="3"/>
  <c r="F5111" i="3"/>
  <c r="F5109" i="3"/>
  <c r="F5107" i="3"/>
  <c r="F5105" i="3"/>
  <c r="F5103" i="3"/>
  <c r="F5101" i="3"/>
  <c r="F5099" i="3"/>
  <c r="F5097" i="3"/>
  <c r="F5095" i="3"/>
  <c r="F5093" i="3"/>
  <c r="F5091" i="3"/>
  <c r="F5089" i="3"/>
  <c r="F5087" i="3"/>
  <c r="F5085" i="3"/>
  <c r="F5083" i="3"/>
  <c r="F5081" i="3"/>
  <c r="F5079" i="3"/>
  <c r="F5077" i="3"/>
  <c r="F5075" i="3"/>
  <c r="F5073" i="3"/>
  <c r="F5071" i="3"/>
  <c r="F5069" i="3"/>
  <c r="F5067" i="3"/>
  <c r="F5065" i="3"/>
  <c r="F5063" i="3"/>
  <c r="F5061" i="3"/>
  <c r="F5059" i="3"/>
  <c r="F5057" i="3"/>
  <c r="F5055" i="3"/>
  <c r="F5053" i="3"/>
  <c r="F5051" i="3"/>
  <c r="F5049" i="3"/>
  <c r="F5047" i="3"/>
  <c r="F5045" i="3"/>
  <c r="F5043" i="3"/>
  <c r="F5041" i="3"/>
  <c r="F5039" i="3"/>
  <c r="F5037" i="3"/>
  <c r="F5035" i="3"/>
  <c r="F5033" i="3"/>
  <c r="F5031" i="3"/>
  <c r="F5029" i="3"/>
  <c r="F5027" i="3"/>
  <c r="F5025" i="3"/>
  <c r="F5023" i="3"/>
  <c r="F5021" i="3"/>
  <c r="F5019" i="3"/>
  <c r="F5017" i="3"/>
  <c r="F5015" i="3"/>
  <c r="F5013" i="3"/>
  <c r="F5011" i="3"/>
  <c r="F5009" i="3"/>
  <c r="F5007" i="3"/>
  <c r="F5005" i="3"/>
  <c r="F5003" i="3"/>
  <c r="F5001" i="3"/>
  <c r="F4999" i="3"/>
  <c r="F4997" i="3"/>
  <c r="F4995" i="3"/>
  <c r="F4993" i="3"/>
  <c r="F4991" i="3"/>
  <c r="F4989" i="3"/>
  <c r="F4987" i="3"/>
  <c r="F4985" i="3"/>
  <c r="F4983" i="3"/>
  <c r="F4981" i="3"/>
  <c r="F4979" i="3"/>
  <c r="F4977" i="3"/>
  <c r="F4975" i="3"/>
  <c r="F4973" i="3"/>
  <c r="F4971" i="3"/>
  <c r="F4969" i="3"/>
  <c r="F4967" i="3"/>
  <c r="F4965" i="3"/>
  <c r="F4963" i="3"/>
  <c r="F4961" i="3"/>
  <c r="F4959" i="3"/>
  <c r="F4957" i="3"/>
  <c r="F4955" i="3"/>
  <c r="F4953" i="3"/>
  <c r="F4951" i="3"/>
  <c r="F4949" i="3"/>
  <c r="F4947" i="3"/>
  <c r="F4945" i="3"/>
  <c r="F4943" i="3"/>
  <c r="F4941" i="3"/>
  <c r="F4939" i="3"/>
  <c r="F4937" i="3"/>
  <c r="F4935" i="3"/>
  <c r="F4933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F4457" i="3"/>
  <c r="F4455" i="3"/>
  <c r="F4453" i="3"/>
  <c r="F4451" i="3"/>
  <c r="F4449" i="3"/>
  <c r="F4447" i="3"/>
  <c r="F4445" i="3"/>
  <c r="F4443" i="3"/>
  <c r="F4441" i="3"/>
  <c r="F4439" i="3"/>
  <c r="F4437" i="3"/>
  <c r="F4435" i="3"/>
  <c r="F4433" i="3"/>
  <c r="F4431" i="3"/>
  <c r="F4429" i="3"/>
  <c r="F4427" i="3"/>
  <c r="F4425" i="3"/>
  <c r="F4423" i="3"/>
  <c r="F4421" i="3"/>
  <c r="F4419" i="3"/>
  <c r="F4417" i="3"/>
  <c r="F4415" i="3"/>
  <c r="F4413" i="3"/>
  <c r="F4411" i="3"/>
  <c r="F4409" i="3"/>
  <c r="F4407" i="3"/>
  <c r="F4405" i="3"/>
  <c r="F4403" i="3"/>
  <c r="F4401" i="3"/>
  <c r="F4399" i="3"/>
  <c r="F4397" i="3"/>
  <c r="F4395" i="3"/>
  <c r="F4393" i="3"/>
  <c r="F4391" i="3"/>
  <c r="F4389" i="3"/>
  <c r="F4387" i="3"/>
  <c r="F4385" i="3"/>
  <c r="F4383" i="3"/>
  <c r="F4381" i="3"/>
  <c r="F4379" i="3"/>
  <c r="F4377" i="3"/>
  <c r="F4375" i="3"/>
  <c r="F4373" i="3"/>
  <c r="F4371" i="3"/>
  <c r="F4369" i="3"/>
  <c r="F4367" i="3"/>
  <c r="F4365" i="3"/>
  <c r="F4363" i="3"/>
  <c r="F4361" i="3"/>
  <c r="F4359" i="3"/>
  <c r="F4357" i="3"/>
  <c r="F4355" i="3"/>
  <c r="F4353" i="3"/>
  <c r="F4351" i="3"/>
  <c r="F4349" i="3"/>
  <c r="F4347" i="3"/>
  <c r="F4345" i="3"/>
  <c r="F4343" i="3"/>
  <c r="F4341" i="3"/>
  <c r="F4339" i="3"/>
  <c r="F4337" i="3"/>
  <c r="F4335" i="3"/>
  <c r="F4333" i="3"/>
  <c r="F4331" i="3"/>
  <c r="F4329" i="3"/>
  <c r="F4327" i="3"/>
  <c r="F4325" i="3"/>
  <c r="F4323" i="3"/>
  <c r="F4321" i="3"/>
  <c r="F4319" i="3"/>
  <c r="F4317" i="3"/>
  <c r="F4315" i="3"/>
  <c r="F4313" i="3"/>
  <c r="F4311" i="3"/>
  <c r="F4309" i="3"/>
  <c r="F4307" i="3"/>
  <c r="F4305" i="3"/>
  <c r="F4303" i="3"/>
  <c r="F4301" i="3"/>
  <c r="F4299" i="3"/>
  <c r="F4297" i="3"/>
  <c r="F4295" i="3"/>
  <c r="F4293" i="3"/>
  <c r="F4291" i="3"/>
  <c r="F4289" i="3"/>
  <c r="F4287" i="3"/>
  <c r="F4285" i="3"/>
  <c r="F4283" i="3"/>
  <c r="F4281" i="3"/>
  <c r="F4279" i="3"/>
  <c r="F4277" i="3"/>
  <c r="F4275" i="3"/>
  <c r="F4273" i="3"/>
  <c r="F4271" i="3"/>
  <c r="F4269" i="3"/>
  <c r="F4267" i="3"/>
  <c r="F4265" i="3"/>
  <c r="F4263" i="3"/>
  <c r="F4261" i="3"/>
  <c r="F4259" i="3"/>
  <c r="F4257" i="3"/>
  <c r="F4255" i="3"/>
  <c r="F4253" i="3"/>
  <c r="F4251" i="3"/>
  <c r="F4249" i="3"/>
  <c r="F4247" i="3"/>
  <c r="F4245" i="3"/>
  <c r="F4243" i="3"/>
  <c r="F4241" i="3"/>
  <c r="F4239" i="3"/>
  <c r="F4237" i="3"/>
  <c r="F4235" i="3"/>
  <c r="F4233" i="3"/>
  <c r="F4231" i="3"/>
  <c r="F4229" i="3"/>
  <c r="F4227" i="3"/>
  <c r="F4225" i="3"/>
  <c r="F4223" i="3"/>
  <c r="F4221" i="3"/>
  <c r="F4219" i="3"/>
  <c r="F4217" i="3"/>
  <c r="F4215" i="3"/>
  <c r="F4213" i="3"/>
  <c r="F4211" i="3"/>
  <c r="F4209" i="3"/>
  <c r="F4207" i="3"/>
  <c r="F4205" i="3"/>
  <c r="F4203" i="3"/>
  <c r="F4201" i="3"/>
  <c r="F4199" i="3"/>
  <c r="F4197" i="3"/>
  <c r="F4195" i="3"/>
  <c r="F4193" i="3"/>
  <c r="F4191" i="3"/>
  <c r="F4189" i="3"/>
  <c r="F4187" i="3"/>
  <c r="F4185" i="3"/>
  <c r="F4183" i="3"/>
  <c r="F4181" i="3"/>
  <c r="F4179" i="3"/>
  <c r="F4177" i="3"/>
  <c r="F4175" i="3"/>
  <c r="F4173" i="3"/>
  <c r="F4171" i="3"/>
  <c r="F4169" i="3"/>
  <c r="F4167" i="3"/>
  <c r="F4165" i="3"/>
  <c r="F4163" i="3"/>
  <c r="F4161" i="3"/>
  <c r="F4159" i="3"/>
  <c r="F4157" i="3"/>
  <c r="F4155" i="3"/>
  <c r="F4153" i="3"/>
  <c r="F4151" i="3"/>
  <c r="F4149" i="3"/>
  <c r="F4147" i="3"/>
  <c r="F4145" i="3"/>
  <c r="F4143" i="3"/>
  <c r="F4141" i="3"/>
  <c r="F4139" i="3"/>
  <c r="F4137" i="3"/>
  <c r="F4135" i="3"/>
  <c r="F4133" i="3"/>
  <c r="F4131" i="3"/>
  <c r="F4129" i="3"/>
  <c r="F4127" i="3"/>
  <c r="F4125" i="3"/>
  <c r="F4123" i="3"/>
  <c r="F4121" i="3"/>
  <c r="F4119" i="3"/>
  <c r="F4117" i="3"/>
  <c r="F4115" i="3"/>
  <c r="F4113" i="3"/>
  <c r="F4111" i="3"/>
  <c r="F4109" i="3"/>
  <c r="F4107" i="3"/>
  <c r="F4105" i="3"/>
  <c r="F4103" i="3"/>
  <c r="F4101" i="3"/>
  <c r="F4099" i="3"/>
  <c r="F4097" i="3"/>
  <c r="F4095" i="3"/>
  <c r="F4093" i="3"/>
  <c r="F4091" i="3"/>
  <c r="F4089" i="3"/>
  <c r="F4087" i="3"/>
  <c r="F4085" i="3"/>
  <c r="F4083" i="3"/>
  <c r="F4081" i="3"/>
  <c r="F4079" i="3"/>
  <c r="F4077" i="3"/>
  <c r="F4075" i="3"/>
  <c r="F4073" i="3"/>
  <c r="F4071" i="3"/>
  <c r="F4069" i="3"/>
  <c r="F4067" i="3"/>
  <c r="F4065" i="3"/>
  <c r="F4063" i="3"/>
  <c r="F4061" i="3"/>
  <c r="F4059" i="3"/>
  <c r="F4057" i="3"/>
  <c r="F4055" i="3"/>
  <c r="F4053" i="3"/>
  <c r="F4051" i="3"/>
  <c r="F4049" i="3"/>
  <c r="F4047" i="3"/>
  <c r="F4045" i="3"/>
  <c r="F4043" i="3"/>
  <c r="F4041" i="3"/>
  <c r="F4039" i="3"/>
  <c r="F4037" i="3"/>
  <c r="F4035" i="3"/>
  <c r="F4033" i="3"/>
  <c r="F4031" i="3"/>
  <c r="F4029" i="3"/>
  <c r="F4027" i="3"/>
  <c r="F4025" i="3"/>
  <c r="F4023" i="3"/>
  <c r="F4021" i="3"/>
  <c r="F4019" i="3"/>
  <c r="F4017" i="3"/>
  <c r="F4015" i="3"/>
  <c r="F4013" i="3"/>
  <c r="F4011" i="3"/>
  <c r="F4009" i="3"/>
  <c r="F4007" i="3"/>
  <c r="F4005" i="3"/>
  <c r="F4003" i="3"/>
  <c r="F4001" i="3"/>
  <c r="F3999" i="3"/>
  <c r="F3997" i="3"/>
  <c r="F3995" i="3"/>
  <c r="F3993" i="3"/>
  <c r="F3991" i="3"/>
  <c r="F3989" i="3"/>
  <c r="F3987" i="3"/>
  <c r="F3985" i="3"/>
  <c r="F3983" i="3"/>
  <c r="F3981" i="3"/>
  <c r="F3979" i="3"/>
  <c r="F3977" i="3"/>
  <c r="F3975" i="3"/>
  <c r="F3973" i="3"/>
  <c r="F3971" i="3"/>
  <c r="F3969" i="3"/>
  <c r="F3967" i="3"/>
  <c r="F3965" i="3"/>
  <c r="F3963" i="3"/>
  <c r="F3961" i="3"/>
  <c r="F3959" i="3"/>
  <c r="F3957" i="3"/>
  <c r="F3955" i="3"/>
  <c r="F3953" i="3"/>
  <c r="F3951" i="3"/>
  <c r="F3949" i="3"/>
  <c r="F3947" i="3"/>
  <c r="F3945" i="3"/>
  <c r="F3943" i="3"/>
  <c r="F3941" i="3"/>
  <c r="F3939" i="3"/>
  <c r="F3937" i="3"/>
  <c r="F3935" i="3"/>
  <c r="F3933" i="3"/>
  <c r="F3931" i="3"/>
  <c r="F3929" i="3"/>
  <c r="F3927" i="3"/>
  <c r="F3925" i="3"/>
  <c r="F3923" i="3"/>
  <c r="F3921" i="3"/>
  <c r="F3919" i="3"/>
  <c r="F3917" i="3"/>
  <c r="F3915" i="3"/>
  <c r="F3913" i="3"/>
  <c r="F3911" i="3"/>
  <c r="F3909" i="3"/>
  <c r="F3907" i="3"/>
  <c r="F3905" i="3"/>
  <c r="F3903" i="3"/>
  <c r="F3901" i="3"/>
  <c r="F3899" i="3"/>
  <c r="F3897" i="3"/>
  <c r="F3895" i="3"/>
  <c r="F3893" i="3"/>
  <c r="F3891" i="3"/>
  <c r="F3889" i="3"/>
  <c r="F3887" i="3"/>
  <c r="F3885" i="3"/>
  <c r="F3883" i="3"/>
  <c r="F3881" i="3"/>
  <c r="F3879" i="3"/>
  <c r="F3877" i="3"/>
  <c r="F3875" i="3"/>
  <c r="F3873" i="3"/>
  <c r="F3871" i="3"/>
  <c r="F3869" i="3"/>
  <c r="F3867" i="3"/>
  <c r="F3865" i="3"/>
  <c r="F3863" i="3"/>
  <c r="F3861" i="3"/>
  <c r="F3859" i="3"/>
  <c r="F3857" i="3"/>
  <c r="F3855" i="3"/>
  <c r="F3853" i="3"/>
  <c r="F3851" i="3"/>
  <c r="F3849" i="3"/>
  <c r="F3847" i="3"/>
  <c r="F3845" i="3"/>
  <c r="F3843" i="3"/>
  <c r="F3841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271" i="3"/>
  <c r="F3269" i="3"/>
  <c r="F3267" i="3"/>
  <c r="F3265" i="3"/>
  <c r="F3263" i="3"/>
  <c r="F3261" i="3"/>
  <c r="F3259" i="3"/>
  <c r="F3257" i="3"/>
  <c r="F3255" i="3"/>
  <c r="F3253" i="3"/>
  <c r="F3251" i="3"/>
  <c r="F3249" i="3"/>
  <c r="F3247" i="3"/>
  <c r="F3245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129" i="3"/>
  <c r="F3127" i="3"/>
  <c r="F3125" i="3"/>
  <c r="F3123" i="3"/>
  <c r="F3121" i="3"/>
  <c r="F3119" i="3"/>
  <c r="F3117" i="3"/>
  <c r="F3115" i="3"/>
  <c r="F3113" i="3"/>
  <c r="F3111" i="3"/>
  <c r="F3109" i="3"/>
  <c r="F3107" i="3"/>
  <c r="F3105" i="3"/>
  <c r="F3103" i="3"/>
  <c r="F3101" i="3"/>
  <c r="F3099" i="3"/>
  <c r="F3097" i="3"/>
  <c r="F3095" i="3"/>
  <c r="F3093" i="3"/>
  <c r="F3091" i="3"/>
  <c r="F3089" i="3"/>
  <c r="F3087" i="3"/>
  <c r="F3085" i="3"/>
  <c r="F3083" i="3"/>
  <c r="F3081" i="3"/>
  <c r="F3079" i="3"/>
  <c r="F3077" i="3"/>
  <c r="F3075" i="3"/>
  <c r="F3073" i="3"/>
  <c r="F3071" i="3"/>
  <c r="F3069" i="3"/>
  <c r="F3067" i="3"/>
  <c r="F3065" i="3"/>
  <c r="F3063" i="3"/>
  <c r="F3061" i="3"/>
  <c r="F3059" i="3"/>
  <c r="F3057" i="3"/>
  <c r="F3055" i="3"/>
  <c r="F3053" i="3"/>
  <c r="F3051" i="3"/>
  <c r="F3049" i="3"/>
  <c r="F3047" i="3"/>
  <c r="F3045" i="3"/>
  <c r="F3043" i="3"/>
  <c r="F3041" i="3"/>
  <c r="F3039" i="3"/>
  <c r="F3037" i="3"/>
  <c r="F3035" i="3"/>
  <c r="F3033" i="3"/>
  <c r="F3031" i="3"/>
  <c r="F3029" i="3"/>
  <c r="F3027" i="3"/>
  <c r="F3025" i="3"/>
  <c r="F3023" i="3"/>
  <c r="F3021" i="3"/>
  <c r="F3019" i="3"/>
  <c r="F3017" i="3"/>
  <c r="F3015" i="3"/>
  <c r="F3013" i="3"/>
  <c r="F3011" i="3"/>
  <c r="F3009" i="3"/>
  <c r="F3007" i="3"/>
  <c r="F3005" i="3"/>
  <c r="F3003" i="3"/>
  <c r="F3001" i="3"/>
  <c r="F2999" i="3"/>
  <c r="F2997" i="3"/>
  <c r="F2995" i="3"/>
  <c r="F2993" i="3"/>
  <c r="F2991" i="3"/>
  <c r="F2989" i="3"/>
  <c r="F2987" i="3"/>
  <c r="F2985" i="3"/>
  <c r="F2983" i="3"/>
  <c r="F2981" i="3"/>
  <c r="F2979" i="3"/>
  <c r="F2977" i="3"/>
  <c r="F2975" i="3"/>
  <c r="F2973" i="3"/>
  <c r="F2971" i="3"/>
  <c r="F2969" i="3"/>
  <c r="F2967" i="3"/>
  <c r="F2965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2911" i="3"/>
  <c r="F2909" i="3"/>
  <c r="F2907" i="3"/>
  <c r="F2905" i="3"/>
  <c r="F2903" i="3"/>
  <c r="F2901" i="3"/>
  <c r="F2899" i="3"/>
  <c r="F2897" i="3"/>
  <c r="B2" i="3" a="1"/>
  <c r="B2" i="3" s="1"/>
  <c r="H10" i="3"/>
  <c r="H8" i="3"/>
  <c r="B10000" i="3" a="1"/>
  <c r="B10000" i="3" s="1"/>
  <c r="I10000" i="3" a="1"/>
  <c r="I10000" i="3" s="1"/>
  <c r="H10000" i="3"/>
  <c r="G10000" i="3"/>
  <c r="B9998" i="3" a="1"/>
  <c r="B9998" i="3" s="1"/>
  <c r="I9998" i="3" a="1"/>
  <c r="I9998" i="3" s="1"/>
  <c r="H9998" i="3"/>
  <c r="G9998" i="3"/>
  <c r="B9996" i="3" a="1"/>
  <c r="B9996" i="3" s="1"/>
  <c r="I9996" i="3" a="1"/>
  <c r="I9996" i="3" s="1"/>
  <c r="H9996" i="3"/>
  <c r="G9996" i="3"/>
  <c r="B9994" i="3" a="1"/>
  <c r="B9994" i="3" s="1"/>
  <c r="I9994" i="3" a="1"/>
  <c r="I9994" i="3" s="1"/>
  <c r="H9994" i="3"/>
  <c r="G9994" i="3"/>
  <c r="B9992" i="3" a="1"/>
  <c r="B9992" i="3" s="1"/>
  <c r="I9992" i="3" a="1"/>
  <c r="I9992" i="3" s="1"/>
  <c r="H9992" i="3"/>
  <c r="G9992" i="3"/>
  <c r="B9990" i="3" a="1"/>
  <c r="B9990" i="3" s="1"/>
  <c r="I9990" i="3" a="1"/>
  <c r="I9990" i="3" s="1"/>
  <c r="H9990" i="3"/>
  <c r="G9990" i="3"/>
  <c r="B9988" i="3" a="1"/>
  <c r="B9988" i="3" s="1"/>
  <c r="I9988" i="3" a="1"/>
  <c r="I9988" i="3" s="1"/>
  <c r="H9988" i="3"/>
  <c r="G9988" i="3"/>
  <c r="B9986" i="3" a="1"/>
  <c r="B9986" i="3" s="1"/>
  <c r="I9986" i="3" a="1"/>
  <c r="I9986" i="3" s="1"/>
  <c r="H9986" i="3"/>
  <c r="G9986" i="3"/>
  <c r="B9984" i="3" a="1"/>
  <c r="B9984" i="3" s="1"/>
  <c r="I9984" i="3" a="1"/>
  <c r="I9984" i="3" s="1"/>
  <c r="H9984" i="3"/>
  <c r="G9984" i="3"/>
  <c r="B9982" i="3" a="1"/>
  <c r="B9982" i="3" s="1"/>
  <c r="I9982" i="3" a="1"/>
  <c r="I9982" i="3" s="1"/>
  <c r="H9982" i="3"/>
  <c r="G9982" i="3"/>
  <c r="B9980" i="3" a="1"/>
  <c r="B9980" i="3" s="1"/>
  <c r="I9980" i="3" a="1"/>
  <c r="I9980" i="3" s="1"/>
  <c r="H9980" i="3"/>
  <c r="G9980" i="3"/>
  <c r="B9978" i="3" a="1"/>
  <c r="B9978" i="3" s="1"/>
  <c r="I9978" i="3" a="1"/>
  <c r="I9978" i="3" s="1"/>
  <c r="H9978" i="3"/>
  <c r="G9978" i="3"/>
  <c r="B9976" i="3" a="1"/>
  <c r="B9976" i="3" s="1"/>
  <c r="I9976" i="3" a="1"/>
  <c r="I9976" i="3" s="1"/>
  <c r="H9976" i="3"/>
  <c r="G9976" i="3"/>
  <c r="B9974" i="3" a="1"/>
  <c r="B9974" i="3" s="1"/>
  <c r="I9974" i="3" a="1"/>
  <c r="I9974" i="3" s="1"/>
  <c r="H9974" i="3"/>
  <c r="G9974" i="3"/>
  <c r="B9972" i="3" a="1"/>
  <c r="B9972" i="3" s="1"/>
  <c r="I9972" i="3" a="1"/>
  <c r="I9972" i="3" s="1"/>
  <c r="H9972" i="3"/>
  <c r="G9972" i="3"/>
  <c r="B9970" i="3" a="1"/>
  <c r="B9970" i="3" s="1"/>
  <c r="I9970" i="3" a="1"/>
  <c r="I9970" i="3" s="1"/>
  <c r="H9970" i="3"/>
  <c r="G9970" i="3"/>
  <c r="B9968" i="3" a="1"/>
  <c r="B9968" i="3" s="1"/>
  <c r="I9968" i="3" a="1"/>
  <c r="I9968" i="3" s="1"/>
  <c r="H9968" i="3"/>
  <c r="G9968" i="3"/>
  <c r="B9966" i="3" a="1"/>
  <c r="B9966" i="3" s="1"/>
  <c r="I9966" i="3" a="1"/>
  <c r="I9966" i="3" s="1"/>
  <c r="H9966" i="3"/>
  <c r="G9966" i="3"/>
  <c r="B9964" i="3" a="1"/>
  <c r="B9964" i="3" s="1"/>
  <c r="I9964" i="3" a="1"/>
  <c r="I9964" i="3" s="1"/>
  <c r="H9964" i="3"/>
  <c r="G9964" i="3"/>
  <c r="B9962" i="3" a="1"/>
  <c r="B9962" i="3" s="1"/>
  <c r="I9962" i="3" a="1"/>
  <c r="I9962" i="3" s="1"/>
  <c r="H9962" i="3"/>
  <c r="G9962" i="3"/>
  <c r="B9960" i="3" a="1"/>
  <c r="B9960" i="3" s="1"/>
  <c r="I9960" i="3" a="1"/>
  <c r="I9960" i="3" s="1"/>
  <c r="H9960" i="3"/>
  <c r="G9960" i="3"/>
  <c r="B9958" i="3" a="1"/>
  <c r="B9958" i="3" s="1"/>
  <c r="I9958" i="3" a="1"/>
  <c r="I9958" i="3" s="1"/>
  <c r="H9958" i="3"/>
  <c r="G9958" i="3"/>
  <c r="B9956" i="3" a="1"/>
  <c r="B9956" i="3" s="1"/>
  <c r="I9956" i="3" a="1"/>
  <c r="I9956" i="3" s="1"/>
  <c r="H9956" i="3"/>
  <c r="G9956" i="3"/>
  <c r="B9954" i="3" a="1"/>
  <c r="B9954" i="3" s="1"/>
  <c r="I9954" i="3" a="1"/>
  <c r="I9954" i="3" s="1"/>
  <c r="H9954" i="3"/>
  <c r="G9954" i="3"/>
  <c r="B9952" i="3" a="1"/>
  <c r="B9952" i="3" s="1"/>
  <c r="I9952" i="3" a="1"/>
  <c r="I9952" i="3" s="1"/>
  <c r="H9952" i="3"/>
  <c r="G9952" i="3"/>
  <c r="B9950" i="3" a="1"/>
  <c r="B9950" i="3" s="1"/>
  <c r="I9950" i="3" a="1"/>
  <c r="I9950" i="3" s="1"/>
  <c r="H9950" i="3"/>
  <c r="G9950" i="3"/>
  <c r="B9948" i="3" a="1"/>
  <c r="B9948" i="3" s="1"/>
  <c r="I9948" i="3" a="1"/>
  <c r="I9948" i="3" s="1"/>
  <c r="H9948" i="3"/>
  <c r="G9948" i="3"/>
  <c r="B9946" i="3" a="1"/>
  <c r="B9946" i="3" s="1"/>
  <c r="I9946" i="3" a="1"/>
  <c r="I9946" i="3" s="1"/>
  <c r="H9946" i="3"/>
  <c r="G9946" i="3"/>
  <c r="B9944" i="3" a="1"/>
  <c r="B9944" i="3" s="1"/>
  <c r="I9944" i="3" a="1"/>
  <c r="I9944" i="3" s="1"/>
  <c r="H9944" i="3"/>
  <c r="G9944" i="3"/>
  <c r="B9942" i="3" a="1"/>
  <c r="B9942" i="3" s="1"/>
  <c r="I9942" i="3" a="1"/>
  <c r="I9942" i="3" s="1"/>
  <c r="H9942" i="3"/>
  <c r="G9942" i="3"/>
  <c r="B9940" i="3" a="1"/>
  <c r="B9940" i="3" s="1"/>
  <c r="I9940" i="3" a="1"/>
  <c r="I9940" i="3" s="1"/>
  <c r="H9940" i="3"/>
  <c r="G9940" i="3"/>
  <c r="B9938" i="3" a="1"/>
  <c r="B9938" i="3" s="1"/>
  <c r="I9938" i="3" a="1"/>
  <c r="I9938" i="3" s="1"/>
  <c r="H9938" i="3"/>
  <c r="G9938" i="3"/>
  <c r="B9936" i="3" a="1"/>
  <c r="B9936" i="3" s="1"/>
  <c r="I9936" i="3" a="1"/>
  <c r="I9936" i="3" s="1"/>
  <c r="H9936" i="3"/>
  <c r="G9936" i="3"/>
  <c r="B9934" i="3" a="1"/>
  <c r="B9934" i="3" s="1"/>
  <c r="I9934" i="3" a="1"/>
  <c r="I9934" i="3" s="1"/>
  <c r="H9934" i="3"/>
  <c r="G9934" i="3"/>
  <c r="B9932" i="3" a="1"/>
  <c r="B9932" i="3" s="1"/>
  <c r="I9932" i="3" a="1"/>
  <c r="I9932" i="3" s="1"/>
  <c r="H9932" i="3"/>
  <c r="G9932" i="3"/>
  <c r="B9930" i="3" a="1"/>
  <c r="B9930" i="3" s="1"/>
  <c r="I9930" i="3" a="1"/>
  <c r="I9930" i="3" s="1"/>
  <c r="H9930" i="3"/>
  <c r="G9930" i="3"/>
  <c r="B9928" i="3" a="1"/>
  <c r="B9928" i="3" s="1"/>
  <c r="I9928" i="3" a="1"/>
  <c r="I9928" i="3" s="1"/>
  <c r="H9928" i="3"/>
  <c r="G9928" i="3"/>
  <c r="B9926" i="3" a="1"/>
  <c r="B9926" i="3" s="1"/>
  <c r="I9926" i="3" a="1"/>
  <c r="I9926" i="3" s="1"/>
  <c r="H9926" i="3"/>
  <c r="G9926" i="3"/>
  <c r="B9924" i="3" a="1"/>
  <c r="B9924" i="3" s="1"/>
  <c r="I9924" i="3" a="1"/>
  <c r="I9924" i="3" s="1"/>
  <c r="H9924" i="3"/>
  <c r="G9924" i="3"/>
  <c r="B9922" i="3" a="1"/>
  <c r="B9922" i="3" s="1"/>
  <c r="I9922" i="3" a="1"/>
  <c r="I9922" i="3" s="1"/>
  <c r="H9922" i="3"/>
  <c r="G9922" i="3"/>
  <c r="B9920" i="3" a="1"/>
  <c r="B9920" i="3" s="1"/>
  <c r="I9920" i="3" a="1"/>
  <c r="I9920" i="3" s="1"/>
  <c r="H9920" i="3"/>
  <c r="G9920" i="3"/>
  <c r="B9918" i="3" a="1"/>
  <c r="B9918" i="3" s="1"/>
  <c r="I9918" i="3" a="1"/>
  <c r="I9918" i="3" s="1"/>
  <c r="H9918" i="3"/>
  <c r="G9918" i="3"/>
  <c r="B9916" i="3" a="1"/>
  <c r="B9916" i="3" s="1"/>
  <c r="I9916" i="3" a="1"/>
  <c r="I9916" i="3" s="1"/>
  <c r="H9916" i="3"/>
  <c r="G9916" i="3"/>
  <c r="B9914" i="3" a="1"/>
  <c r="B9914" i="3" s="1"/>
  <c r="I9914" i="3" a="1"/>
  <c r="I9914" i="3" s="1"/>
  <c r="H9914" i="3"/>
  <c r="G9914" i="3"/>
  <c r="B9912" i="3" a="1"/>
  <c r="B9912" i="3" s="1"/>
  <c r="I9912" i="3" a="1"/>
  <c r="I9912" i="3" s="1"/>
  <c r="H9912" i="3"/>
  <c r="G9912" i="3"/>
  <c r="B9910" i="3" a="1"/>
  <c r="B9910" i="3" s="1"/>
  <c r="I9910" i="3" a="1"/>
  <c r="I9910" i="3" s="1"/>
  <c r="H9910" i="3"/>
  <c r="G9910" i="3"/>
  <c r="B9908" i="3" a="1"/>
  <c r="B9908" i="3" s="1"/>
  <c r="I9908" i="3" a="1"/>
  <c r="I9908" i="3" s="1"/>
  <c r="H9908" i="3"/>
  <c r="G9908" i="3"/>
  <c r="B9906" i="3" a="1"/>
  <c r="B9906" i="3" s="1"/>
  <c r="I9906" i="3" a="1"/>
  <c r="I9906" i="3" s="1"/>
  <c r="H9906" i="3"/>
  <c r="G9906" i="3"/>
  <c r="B9904" i="3" a="1"/>
  <c r="B9904" i="3" s="1"/>
  <c r="I9904" i="3" a="1"/>
  <c r="I9904" i="3" s="1"/>
  <c r="H9904" i="3"/>
  <c r="G9904" i="3"/>
  <c r="B9902" i="3" a="1"/>
  <c r="B9902" i="3" s="1"/>
  <c r="I9902" i="3" a="1"/>
  <c r="I9902" i="3" s="1"/>
  <c r="H9902" i="3"/>
  <c r="G9902" i="3"/>
  <c r="B9900" i="3" a="1"/>
  <c r="B9900" i="3" s="1"/>
  <c r="I9900" i="3" a="1"/>
  <c r="I9900" i="3" s="1"/>
  <c r="H9900" i="3"/>
  <c r="G9900" i="3"/>
  <c r="B9898" i="3" a="1"/>
  <c r="B9898" i="3" s="1"/>
  <c r="I9898" i="3" a="1"/>
  <c r="I9898" i="3" s="1"/>
  <c r="H9898" i="3"/>
  <c r="G9898" i="3"/>
  <c r="B9896" i="3" a="1"/>
  <c r="B9896" i="3" s="1"/>
  <c r="I9896" i="3" a="1"/>
  <c r="I9896" i="3" s="1"/>
  <c r="H9896" i="3"/>
  <c r="G9896" i="3"/>
  <c r="B9894" i="3" a="1"/>
  <c r="B9894" i="3" s="1"/>
  <c r="I9894" i="3" a="1"/>
  <c r="I9894" i="3" s="1"/>
  <c r="H9894" i="3"/>
  <c r="G9894" i="3"/>
  <c r="B9892" i="3" a="1"/>
  <c r="B9892" i="3" s="1"/>
  <c r="I9892" i="3" a="1"/>
  <c r="I9892" i="3" s="1"/>
  <c r="H9892" i="3"/>
  <c r="G9892" i="3"/>
  <c r="B9890" i="3" a="1"/>
  <c r="B9890" i="3" s="1"/>
  <c r="I9890" i="3" a="1"/>
  <c r="I9890" i="3" s="1"/>
  <c r="H9890" i="3"/>
  <c r="G9890" i="3"/>
  <c r="B9888" i="3" a="1"/>
  <c r="B9888" i="3" s="1"/>
  <c r="I9888" i="3" a="1"/>
  <c r="I9888" i="3" s="1"/>
  <c r="H9888" i="3"/>
  <c r="G9888" i="3"/>
  <c r="B9886" i="3" a="1"/>
  <c r="B9886" i="3" s="1"/>
  <c r="I9886" i="3" a="1"/>
  <c r="I9886" i="3" s="1"/>
  <c r="H9886" i="3"/>
  <c r="G9886" i="3"/>
  <c r="B9884" i="3" a="1"/>
  <c r="B9884" i="3" s="1"/>
  <c r="I9884" i="3" a="1"/>
  <c r="I9884" i="3" s="1"/>
  <c r="H9884" i="3"/>
  <c r="G9884" i="3"/>
  <c r="B9882" i="3" a="1"/>
  <c r="B9882" i="3" s="1"/>
  <c r="I9882" i="3" a="1"/>
  <c r="I9882" i="3" s="1"/>
  <c r="H9882" i="3"/>
  <c r="G9882" i="3"/>
  <c r="B9880" i="3" a="1"/>
  <c r="B9880" i="3" s="1"/>
  <c r="I9880" i="3" a="1"/>
  <c r="I9880" i="3" s="1"/>
  <c r="H9880" i="3"/>
  <c r="G9880" i="3"/>
  <c r="B9878" i="3" a="1"/>
  <c r="B9878" i="3" s="1"/>
  <c r="I9878" i="3" a="1"/>
  <c r="I9878" i="3" s="1"/>
  <c r="H9878" i="3"/>
  <c r="G9878" i="3"/>
  <c r="B9876" i="3" a="1"/>
  <c r="B9876" i="3" s="1"/>
  <c r="I9876" i="3" a="1"/>
  <c r="I9876" i="3" s="1"/>
  <c r="H9876" i="3"/>
  <c r="G9876" i="3"/>
  <c r="B9874" i="3" a="1"/>
  <c r="B9874" i="3" s="1"/>
  <c r="I9874" i="3" a="1"/>
  <c r="I9874" i="3" s="1"/>
  <c r="H9874" i="3"/>
  <c r="G9874" i="3"/>
  <c r="B9872" i="3" a="1"/>
  <c r="B9872" i="3" s="1"/>
  <c r="I9872" i="3" a="1"/>
  <c r="I9872" i="3" s="1"/>
  <c r="H9872" i="3"/>
  <c r="G9872" i="3"/>
  <c r="B9870" i="3" a="1"/>
  <c r="B9870" i="3" s="1"/>
  <c r="I9870" i="3" a="1"/>
  <c r="I9870" i="3" s="1"/>
  <c r="H9870" i="3"/>
  <c r="G9870" i="3"/>
  <c r="B9868" i="3" a="1"/>
  <c r="B9868" i="3" s="1"/>
  <c r="I9868" i="3" a="1"/>
  <c r="I9868" i="3" s="1"/>
  <c r="H9868" i="3"/>
  <c r="G9868" i="3"/>
  <c r="B9866" i="3" a="1"/>
  <c r="B9866" i="3" s="1"/>
  <c r="I9866" i="3" a="1"/>
  <c r="I9866" i="3" s="1"/>
  <c r="H9866" i="3"/>
  <c r="G9866" i="3"/>
  <c r="B9864" i="3" a="1"/>
  <c r="B9864" i="3" s="1"/>
  <c r="I9864" i="3" a="1"/>
  <c r="I9864" i="3" s="1"/>
  <c r="H9864" i="3"/>
  <c r="G9864" i="3"/>
  <c r="B9862" i="3" a="1"/>
  <c r="B9862" i="3" s="1"/>
  <c r="I9862" i="3" a="1"/>
  <c r="I9862" i="3" s="1"/>
  <c r="H9862" i="3"/>
  <c r="G9862" i="3"/>
  <c r="B9860" i="3" a="1"/>
  <c r="B9860" i="3" s="1"/>
  <c r="I9860" i="3" a="1"/>
  <c r="I9860" i="3" s="1"/>
  <c r="H9860" i="3"/>
  <c r="G9860" i="3"/>
  <c r="B9858" i="3" a="1"/>
  <c r="B9858" i="3" s="1"/>
  <c r="I9858" i="3" a="1"/>
  <c r="I9858" i="3" s="1"/>
  <c r="H9858" i="3"/>
  <c r="G9858" i="3"/>
  <c r="B9856" i="3" a="1"/>
  <c r="B9856" i="3" s="1"/>
  <c r="I9856" i="3" a="1"/>
  <c r="I9856" i="3" s="1"/>
  <c r="H9856" i="3"/>
  <c r="G9856" i="3"/>
  <c r="B9854" i="3" a="1"/>
  <c r="B9854" i="3" s="1"/>
  <c r="I9854" i="3" a="1"/>
  <c r="I9854" i="3" s="1"/>
  <c r="H9854" i="3"/>
  <c r="G9854" i="3"/>
  <c r="B9852" i="3" a="1"/>
  <c r="B9852" i="3" s="1"/>
  <c r="I9852" i="3" a="1"/>
  <c r="I9852" i="3" s="1"/>
  <c r="H9852" i="3"/>
  <c r="G9852" i="3"/>
  <c r="B9850" i="3" a="1"/>
  <c r="B9850" i="3" s="1"/>
  <c r="I9850" i="3" a="1"/>
  <c r="I9850" i="3" s="1"/>
  <c r="H9850" i="3"/>
  <c r="G9850" i="3"/>
  <c r="B9848" i="3" a="1"/>
  <c r="B9848" i="3" s="1"/>
  <c r="I9848" i="3" a="1"/>
  <c r="I9848" i="3" s="1"/>
  <c r="H9848" i="3"/>
  <c r="G9848" i="3"/>
  <c r="B9846" i="3" a="1"/>
  <c r="B9846" i="3" s="1"/>
  <c r="I9846" i="3" a="1"/>
  <c r="I9846" i="3" s="1"/>
  <c r="H9846" i="3"/>
  <c r="G9846" i="3"/>
  <c r="B9844" i="3" a="1"/>
  <c r="B9844" i="3" s="1"/>
  <c r="I9844" i="3" a="1"/>
  <c r="I9844" i="3" s="1"/>
  <c r="H9844" i="3"/>
  <c r="G9844" i="3"/>
  <c r="B9842" i="3" a="1"/>
  <c r="B9842" i="3" s="1"/>
  <c r="I9842" i="3" a="1"/>
  <c r="I9842" i="3" s="1"/>
  <c r="H9842" i="3"/>
  <c r="G9842" i="3"/>
  <c r="B9840" i="3" a="1"/>
  <c r="B9840" i="3" s="1"/>
  <c r="I9840" i="3" a="1"/>
  <c r="I9840" i="3" s="1"/>
  <c r="H9840" i="3"/>
  <c r="G9840" i="3"/>
  <c r="B9838" i="3" a="1"/>
  <c r="B9838" i="3" s="1"/>
  <c r="I9838" i="3" a="1"/>
  <c r="I9838" i="3" s="1"/>
  <c r="H9838" i="3"/>
  <c r="G9838" i="3"/>
  <c r="B9836" i="3" a="1"/>
  <c r="B9836" i="3" s="1"/>
  <c r="I9836" i="3" a="1"/>
  <c r="I9836" i="3" s="1"/>
  <c r="H9836" i="3"/>
  <c r="G9836" i="3"/>
  <c r="B9834" i="3" a="1"/>
  <c r="B9834" i="3" s="1"/>
  <c r="I9834" i="3" a="1"/>
  <c r="I9834" i="3" s="1"/>
  <c r="H9834" i="3"/>
  <c r="G9834" i="3"/>
  <c r="B9832" i="3" a="1"/>
  <c r="B9832" i="3" s="1"/>
  <c r="I9832" i="3" a="1"/>
  <c r="I9832" i="3" s="1"/>
  <c r="H9832" i="3"/>
  <c r="G9832" i="3"/>
  <c r="B9830" i="3" a="1"/>
  <c r="B9830" i="3" s="1"/>
  <c r="I9830" i="3" a="1"/>
  <c r="I9830" i="3" s="1"/>
  <c r="H9830" i="3"/>
  <c r="G9830" i="3"/>
  <c r="B9828" i="3" a="1"/>
  <c r="B9828" i="3" s="1"/>
  <c r="I9828" i="3" a="1"/>
  <c r="I9828" i="3" s="1"/>
  <c r="H9828" i="3"/>
  <c r="G9828" i="3"/>
  <c r="B9826" i="3" a="1"/>
  <c r="B9826" i="3" s="1"/>
  <c r="I9826" i="3" a="1"/>
  <c r="I9826" i="3" s="1"/>
  <c r="H9826" i="3"/>
  <c r="G9826" i="3"/>
  <c r="B9824" i="3" a="1"/>
  <c r="B9824" i="3" s="1"/>
  <c r="I9824" i="3" a="1"/>
  <c r="I9824" i="3" s="1"/>
  <c r="H9824" i="3"/>
  <c r="G9824" i="3"/>
  <c r="B9822" i="3" a="1"/>
  <c r="B9822" i="3" s="1"/>
  <c r="I9822" i="3" a="1"/>
  <c r="I9822" i="3" s="1"/>
  <c r="H9822" i="3"/>
  <c r="G9822" i="3"/>
  <c r="B9820" i="3" a="1"/>
  <c r="B9820" i="3" s="1"/>
  <c r="I9820" i="3" a="1"/>
  <c r="I9820" i="3" s="1"/>
  <c r="H9820" i="3"/>
  <c r="G9820" i="3"/>
  <c r="B9818" i="3" a="1"/>
  <c r="B9818" i="3" s="1"/>
  <c r="I9818" i="3" a="1"/>
  <c r="I9818" i="3" s="1"/>
  <c r="H9818" i="3"/>
  <c r="G9818" i="3"/>
  <c r="B9816" i="3" a="1"/>
  <c r="B9816" i="3" s="1"/>
  <c r="I9816" i="3" a="1"/>
  <c r="I9816" i="3" s="1"/>
  <c r="H9816" i="3"/>
  <c r="G9816" i="3"/>
  <c r="B9814" i="3" a="1"/>
  <c r="B9814" i="3" s="1"/>
  <c r="I9814" i="3" a="1"/>
  <c r="I9814" i="3" s="1"/>
  <c r="H9814" i="3"/>
  <c r="G9814" i="3"/>
  <c r="B9812" i="3" a="1"/>
  <c r="B9812" i="3" s="1"/>
  <c r="I9812" i="3" a="1"/>
  <c r="I9812" i="3" s="1"/>
  <c r="H9812" i="3"/>
  <c r="G9812" i="3"/>
  <c r="B9810" i="3" a="1"/>
  <c r="B9810" i="3" s="1"/>
  <c r="I9810" i="3" a="1"/>
  <c r="I9810" i="3" s="1"/>
  <c r="H9810" i="3"/>
  <c r="G9810" i="3"/>
  <c r="B9808" i="3" a="1"/>
  <c r="B9808" i="3" s="1"/>
  <c r="I9808" i="3" a="1"/>
  <c r="I9808" i="3" s="1"/>
  <c r="H9808" i="3"/>
  <c r="G9808" i="3"/>
  <c r="B9806" i="3" a="1"/>
  <c r="B9806" i="3" s="1"/>
  <c r="I9806" i="3" a="1"/>
  <c r="I9806" i="3" s="1"/>
  <c r="H9806" i="3"/>
  <c r="G9806" i="3"/>
  <c r="B9804" i="3" a="1"/>
  <c r="B9804" i="3" s="1"/>
  <c r="I9804" i="3" a="1"/>
  <c r="I9804" i="3" s="1"/>
  <c r="H9804" i="3"/>
  <c r="G9804" i="3"/>
  <c r="B9802" i="3" a="1"/>
  <c r="B9802" i="3" s="1"/>
  <c r="I9802" i="3" a="1"/>
  <c r="I9802" i="3" s="1"/>
  <c r="H9802" i="3"/>
  <c r="G9802" i="3"/>
  <c r="B9800" i="3" a="1"/>
  <c r="B9800" i="3" s="1"/>
  <c r="I9800" i="3" a="1"/>
  <c r="I9800" i="3" s="1"/>
  <c r="H9800" i="3"/>
  <c r="G9800" i="3"/>
  <c r="B9798" i="3" a="1"/>
  <c r="B9798" i="3" s="1"/>
  <c r="I9798" i="3" a="1"/>
  <c r="I9798" i="3" s="1"/>
  <c r="H9798" i="3"/>
  <c r="G9798" i="3"/>
  <c r="B9796" i="3" a="1"/>
  <c r="B9796" i="3" s="1"/>
  <c r="I9796" i="3" a="1"/>
  <c r="I9796" i="3" s="1"/>
  <c r="H9796" i="3"/>
  <c r="G9796" i="3"/>
  <c r="B9794" i="3" a="1"/>
  <c r="B9794" i="3" s="1"/>
  <c r="I9794" i="3" a="1"/>
  <c r="I9794" i="3" s="1"/>
  <c r="H9794" i="3"/>
  <c r="G9794" i="3"/>
  <c r="B9792" i="3" a="1"/>
  <c r="B9792" i="3" s="1"/>
  <c r="I9792" i="3" a="1"/>
  <c r="I9792" i="3" s="1"/>
  <c r="H9792" i="3"/>
  <c r="G9792" i="3"/>
  <c r="B9790" i="3" a="1"/>
  <c r="B9790" i="3" s="1"/>
  <c r="I9790" i="3" a="1"/>
  <c r="I9790" i="3" s="1"/>
  <c r="H9790" i="3"/>
  <c r="G9790" i="3"/>
  <c r="B9788" i="3" a="1"/>
  <c r="B9788" i="3" s="1"/>
  <c r="I9788" i="3" a="1"/>
  <c r="I9788" i="3" s="1"/>
  <c r="H9788" i="3"/>
  <c r="G9788" i="3"/>
  <c r="B9786" i="3" a="1"/>
  <c r="B9786" i="3" s="1"/>
  <c r="I9786" i="3" a="1"/>
  <c r="I9786" i="3" s="1"/>
  <c r="H9786" i="3"/>
  <c r="G9786" i="3"/>
  <c r="B9784" i="3" a="1"/>
  <c r="B9784" i="3" s="1"/>
  <c r="I9784" i="3" a="1"/>
  <c r="I9784" i="3" s="1"/>
  <c r="H9784" i="3"/>
  <c r="G9784" i="3"/>
  <c r="B9782" i="3" a="1"/>
  <c r="B9782" i="3" s="1"/>
  <c r="I9782" i="3" a="1"/>
  <c r="I9782" i="3" s="1"/>
  <c r="H9782" i="3"/>
  <c r="G9782" i="3"/>
  <c r="B9780" i="3" a="1"/>
  <c r="B9780" i="3" s="1"/>
  <c r="I9780" i="3" a="1"/>
  <c r="I9780" i="3" s="1"/>
  <c r="H9780" i="3"/>
  <c r="G9780" i="3"/>
  <c r="B9778" i="3" a="1"/>
  <c r="B9778" i="3" s="1"/>
  <c r="I9778" i="3" a="1"/>
  <c r="I9778" i="3" s="1"/>
  <c r="H9778" i="3"/>
  <c r="G9778" i="3"/>
  <c r="B9776" i="3" a="1"/>
  <c r="B9776" i="3" s="1"/>
  <c r="I9776" i="3" a="1"/>
  <c r="I9776" i="3" s="1"/>
  <c r="H9776" i="3"/>
  <c r="G9776" i="3"/>
  <c r="B9774" i="3" a="1"/>
  <c r="B9774" i="3" s="1"/>
  <c r="I9774" i="3" a="1"/>
  <c r="I9774" i="3" s="1"/>
  <c r="H9774" i="3"/>
  <c r="G9774" i="3"/>
  <c r="B9772" i="3" a="1"/>
  <c r="B9772" i="3" s="1"/>
  <c r="I9772" i="3" a="1"/>
  <c r="I9772" i="3" s="1"/>
  <c r="H9772" i="3"/>
  <c r="G9772" i="3"/>
  <c r="B9770" i="3" a="1"/>
  <c r="B9770" i="3" s="1"/>
  <c r="I9770" i="3" a="1"/>
  <c r="I9770" i="3" s="1"/>
  <c r="H9770" i="3"/>
  <c r="G9770" i="3"/>
  <c r="B9768" i="3" a="1"/>
  <c r="B9768" i="3" s="1"/>
  <c r="I9768" i="3" a="1"/>
  <c r="I9768" i="3" s="1"/>
  <c r="H9768" i="3"/>
  <c r="G9768" i="3"/>
  <c r="B9766" i="3" a="1"/>
  <c r="B9766" i="3" s="1"/>
  <c r="I9766" i="3" a="1"/>
  <c r="I9766" i="3" s="1"/>
  <c r="H9766" i="3"/>
  <c r="G9766" i="3"/>
  <c r="B9764" i="3" a="1"/>
  <c r="B9764" i="3" s="1"/>
  <c r="I9764" i="3" a="1"/>
  <c r="I9764" i="3" s="1"/>
  <c r="H9764" i="3"/>
  <c r="G9764" i="3"/>
  <c r="B9762" i="3" a="1"/>
  <c r="B9762" i="3" s="1"/>
  <c r="I9762" i="3" a="1"/>
  <c r="I9762" i="3" s="1"/>
  <c r="H9762" i="3"/>
  <c r="G9762" i="3"/>
  <c r="B9760" i="3" a="1"/>
  <c r="B9760" i="3" s="1"/>
  <c r="I9760" i="3" a="1"/>
  <c r="I9760" i="3" s="1"/>
  <c r="H9760" i="3"/>
  <c r="G9760" i="3"/>
  <c r="B9758" i="3" a="1"/>
  <c r="B9758" i="3" s="1"/>
  <c r="I9758" i="3" a="1"/>
  <c r="I9758" i="3" s="1"/>
  <c r="H9758" i="3"/>
  <c r="G9758" i="3"/>
  <c r="B9756" i="3" a="1"/>
  <c r="B9756" i="3" s="1"/>
  <c r="I9756" i="3" a="1"/>
  <c r="I9756" i="3" s="1"/>
  <c r="H9756" i="3"/>
  <c r="G9756" i="3"/>
  <c r="B9754" i="3" a="1"/>
  <c r="B9754" i="3" s="1"/>
  <c r="I9754" i="3" a="1"/>
  <c r="I9754" i="3" s="1"/>
  <c r="H9754" i="3"/>
  <c r="G9754" i="3"/>
  <c r="B9752" i="3" a="1"/>
  <c r="B9752" i="3" s="1"/>
  <c r="I9752" i="3" a="1"/>
  <c r="I9752" i="3" s="1"/>
  <c r="H9752" i="3"/>
  <c r="G9752" i="3"/>
  <c r="B9750" i="3" a="1"/>
  <c r="B9750" i="3" s="1"/>
  <c r="I9750" i="3" a="1"/>
  <c r="I9750" i="3" s="1"/>
  <c r="H9750" i="3"/>
  <c r="G9750" i="3"/>
  <c r="B9748" i="3" a="1"/>
  <c r="B9748" i="3" s="1"/>
  <c r="I9748" i="3" a="1"/>
  <c r="I9748" i="3" s="1"/>
  <c r="H9748" i="3"/>
  <c r="G9748" i="3"/>
  <c r="B9746" i="3" a="1"/>
  <c r="B9746" i="3" s="1"/>
  <c r="I9746" i="3" a="1"/>
  <c r="I9746" i="3" s="1"/>
  <c r="H9746" i="3"/>
  <c r="G9746" i="3"/>
  <c r="B9744" i="3" a="1"/>
  <c r="B9744" i="3" s="1"/>
  <c r="I9744" i="3" a="1"/>
  <c r="I9744" i="3" s="1"/>
  <c r="H9744" i="3"/>
  <c r="G9744" i="3"/>
  <c r="B9742" i="3" a="1"/>
  <c r="B9742" i="3" s="1"/>
  <c r="I9742" i="3" a="1"/>
  <c r="I9742" i="3" s="1"/>
  <c r="H9742" i="3"/>
  <c r="G9742" i="3"/>
  <c r="B9740" i="3" a="1"/>
  <c r="B9740" i="3" s="1"/>
  <c r="I9740" i="3" a="1"/>
  <c r="I9740" i="3" s="1"/>
  <c r="H9740" i="3"/>
  <c r="G9740" i="3"/>
  <c r="B9738" i="3" a="1"/>
  <c r="B9738" i="3" s="1"/>
  <c r="I9738" i="3" a="1"/>
  <c r="I9738" i="3" s="1"/>
  <c r="H9738" i="3"/>
  <c r="G9738" i="3"/>
  <c r="B9736" i="3" a="1"/>
  <c r="B9736" i="3" s="1"/>
  <c r="I9736" i="3" a="1"/>
  <c r="I9736" i="3" s="1"/>
  <c r="H9736" i="3"/>
  <c r="G9736" i="3"/>
  <c r="B9734" i="3" a="1"/>
  <c r="B9734" i="3" s="1"/>
  <c r="I9734" i="3" a="1"/>
  <c r="I9734" i="3" s="1"/>
  <c r="H9734" i="3"/>
  <c r="G9734" i="3"/>
  <c r="B9732" i="3" a="1"/>
  <c r="B9732" i="3" s="1"/>
  <c r="I9732" i="3" a="1"/>
  <c r="I9732" i="3" s="1"/>
  <c r="H9732" i="3"/>
  <c r="G9732" i="3"/>
  <c r="B9730" i="3" a="1"/>
  <c r="B9730" i="3" s="1"/>
  <c r="I9730" i="3" a="1"/>
  <c r="I9730" i="3" s="1"/>
  <c r="H9730" i="3"/>
  <c r="G9730" i="3"/>
  <c r="B9728" i="3" a="1"/>
  <c r="B9728" i="3" s="1"/>
  <c r="I9728" i="3" a="1"/>
  <c r="I9728" i="3" s="1"/>
  <c r="H9728" i="3"/>
  <c r="G9728" i="3"/>
  <c r="B9726" i="3" a="1"/>
  <c r="B9726" i="3" s="1"/>
  <c r="I9726" i="3" a="1"/>
  <c r="I9726" i="3" s="1"/>
  <c r="H9726" i="3"/>
  <c r="G9726" i="3"/>
  <c r="B9724" i="3" a="1"/>
  <c r="B9724" i="3" s="1"/>
  <c r="I9724" i="3" a="1"/>
  <c r="I9724" i="3" s="1"/>
  <c r="H9724" i="3"/>
  <c r="G9724" i="3"/>
  <c r="B9722" i="3" a="1"/>
  <c r="B9722" i="3" s="1"/>
  <c r="I9722" i="3" a="1"/>
  <c r="I9722" i="3" s="1"/>
  <c r="H9722" i="3"/>
  <c r="G9722" i="3"/>
  <c r="B9720" i="3" a="1"/>
  <c r="B9720" i="3" s="1"/>
  <c r="I9720" i="3" a="1"/>
  <c r="I9720" i="3" s="1"/>
  <c r="H9720" i="3"/>
  <c r="G9720" i="3"/>
  <c r="B9718" i="3" a="1"/>
  <c r="B9718" i="3" s="1"/>
  <c r="I9718" i="3" a="1"/>
  <c r="I9718" i="3" s="1"/>
  <c r="H9718" i="3"/>
  <c r="G9718" i="3"/>
  <c r="B9716" i="3" a="1"/>
  <c r="B9716" i="3" s="1"/>
  <c r="I9716" i="3" a="1"/>
  <c r="I9716" i="3" s="1"/>
  <c r="H9716" i="3"/>
  <c r="G9716" i="3"/>
  <c r="B9714" i="3" a="1"/>
  <c r="B9714" i="3" s="1"/>
  <c r="I9714" i="3" a="1"/>
  <c r="I9714" i="3" s="1"/>
  <c r="H9714" i="3"/>
  <c r="G9714" i="3"/>
  <c r="B9712" i="3" a="1"/>
  <c r="B9712" i="3" s="1"/>
  <c r="I9712" i="3" a="1"/>
  <c r="I9712" i="3" s="1"/>
  <c r="H9712" i="3"/>
  <c r="G9712" i="3"/>
  <c r="B9710" i="3" a="1"/>
  <c r="B9710" i="3" s="1"/>
  <c r="I9710" i="3" a="1"/>
  <c r="I9710" i="3" s="1"/>
  <c r="H9710" i="3"/>
  <c r="G9710" i="3"/>
  <c r="B9708" i="3" a="1"/>
  <c r="B9708" i="3" s="1"/>
  <c r="I9708" i="3" a="1"/>
  <c r="I9708" i="3" s="1"/>
  <c r="H9708" i="3"/>
  <c r="G9708" i="3"/>
  <c r="B9706" i="3" a="1"/>
  <c r="B9706" i="3" s="1"/>
  <c r="I9706" i="3" a="1"/>
  <c r="I9706" i="3" s="1"/>
  <c r="H9706" i="3"/>
  <c r="G9706" i="3"/>
  <c r="B9704" i="3" a="1"/>
  <c r="B9704" i="3" s="1"/>
  <c r="I9704" i="3" a="1"/>
  <c r="I9704" i="3" s="1"/>
  <c r="H9704" i="3"/>
  <c r="G9704" i="3"/>
  <c r="B9702" i="3" a="1"/>
  <c r="B9702" i="3" s="1"/>
  <c r="I9702" i="3" a="1"/>
  <c r="I9702" i="3" s="1"/>
  <c r="H9702" i="3"/>
  <c r="G9702" i="3"/>
  <c r="B9700" i="3" a="1"/>
  <c r="B9700" i="3" s="1"/>
  <c r="I9700" i="3" a="1"/>
  <c r="I9700" i="3" s="1"/>
  <c r="H9700" i="3"/>
  <c r="G9700" i="3"/>
  <c r="B9698" i="3" a="1"/>
  <c r="B9698" i="3" s="1"/>
  <c r="I9698" i="3" a="1"/>
  <c r="I9698" i="3" s="1"/>
  <c r="H9698" i="3"/>
  <c r="G9698" i="3"/>
  <c r="B9696" i="3" a="1"/>
  <c r="B9696" i="3" s="1"/>
  <c r="I9696" i="3" a="1"/>
  <c r="I9696" i="3" s="1"/>
  <c r="H9696" i="3"/>
  <c r="G9696" i="3"/>
  <c r="B9694" i="3" a="1"/>
  <c r="B9694" i="3" s="1"/>
  <c r="I9694" i="3" a="1"/>
  <c r="I9694" i="3" s="1"/>
  <c r="H9694" i="3"/>
  <c r="G9694" i="3"/>
  <c r="B9692" i="3" a="1"/>
  <c r="B9692" i="3" s="1"/>
  <c r="I9692" i="3" a="1"/>
  <c r="I9692" i="3" s="1"/>
  <c r="H9692" i="3"/>
  <c r="G9692" i="3"/>
  <c r="B9690" i="3" a="1"/>
  <c r="B9690" i="3" s="1"/>
  <c r="I9690" i="3" a="1"/>
  <c r="I9690" i="3" s="1"/>
  <c r="H9690" i="3"/>
  <c r="G9690" i="3"/>
  <c r="B9688" i="3" a="1"/>
  <c r="B9688" i="3" s="1"/>
  <c r="I9688" i="3" a="1"/>
  <c r="I9688" i="3" s="1"/>
  <c r="H9688" i="3"/>
  <c r="G9688" i="3"/>
  <c r="B9686" i="3" a="1"/>
  <c r="B9686" i="3" s="1"/>
  <c r="I9686" i="3" a="1"/>
  <c r="I9686" i="3" s="1"/>
  <c r="H9686" i="3"/>
  <c r="G9686" i="3"/>
  <c r="B9684" i="3" a="1"/>
  <c r="B9684" i="3" s="1"/>
  <c r="I9684" i="3" a="1"/>
  <c r="I9684" i="3" s="1"/>
  <c r="H9684" i="3"/>
  <c r="G9684" i="3"/>
  <c r="B9682" i="3" a="1"/>
  <c r="B9682" i="3" s="1"/>
  <c r="I9682" i="3" a="1"/>
  <c r="I9682" i="3" s="1"/>
  <c r="H9682" i="3"/>
  <c r="G9682" i="3"/>
  <c r="B9680" i="3" a="1"/>
  <c r="B9680" i="3" s="1"/>
  <c r="I9680" i="3" a="1"/>
  <c r="I9680" i="3" s="1"/>
  <c r="H9680" i="3"/>
  <c r="G9680" i="3"/>
  <c r="B9678" i="3" a="1"/>
  <c r="B9678" i="3" s="1"/>
  <c r="I9678" i="3" a="1"/>
  <c r="I9678" i="3" s="1"/>
  <c r="H9678" i="3"/>
  <c r="G9678" i="3"/>
  <c r="B9676" i="3" a="1"/>
  <c r="B9676" i="3" s="1"/>
  <c r="I9676" i="3" a="1"/>
  <c r="I9676" i="3" s="1"/>
  <c r="H9676" i="3"/>
  <c r="G9676" i="3"/>
  <c r="B9674" i="3" a="1"/>
  <c r="B9674" i="3" s="1"/>
  <c r="I9674" i="3" a="1"/>
  <c r="I9674" i="3" s="1"/>
  <c r="H9674" i="3"/>
  <c r="G9674" i="3"/>
  <c r="B9672" i="3" a="1"/>
  <c r="B9672" i="3" s="1"/>
  <c r="I9672" i="3" a="1"/>
  <c r="I9672" i="3" s="1"/>
  <c r="H9672" i="3"/>
  <c r="G9672" i="3"/>
  <c r="B9670" i="3" a="1"/>
  <c r="B9670" i="3" s="1"/>
  <c r="I9670" i="3" a="1"/>
  <c r="I9670" i="3" s="1"/>
  <c r="H9670" i="3"/>
  <c r="G9670" i="3"/>
  <c r="B9668" i="3" a="1"/>
  <c r="B9668" i="3" s="1"/>
  <c r="I9668" i="3" a="1"/>
  <c r="I9668" i="3" s="1"/>
  <c r="H9668" i="3"/>
  <c r="G9668" i="3"/>
  <c r="B9666" i="3" a="1"/>
  <c r="B9666" i="3" s="1"/>
  <c r="I9666" i="3" a="1"/>
  <c r="I9666" i="3" s="1"/>
  <c r="H9666" i="3"/>
  <c r="G9666" i="3"/>
  <c r="B9664" i="3" a="1"/>
  <c r="B9664" i="3" s="1"/>
  <c r="I9664" i="3" a="1"/>
  <c r="I9664" i="3" s="1"/>
  <c r="H9664" i="3"/>
  <c r="G9664" i="3"/>
  <c r="B9662" i="3" a="1"/>
  <c r="B9662" i="3" s="1"/>
  <c r="I9662" i="3" a="1"/>
  <c r="I9662" i="3" s="1"/>
  <c r="H9662" i="3"/>
  <c r="G9662" i="3"/>
  <c r="B9660" i="3" a="1"/>
  <c r="B9660" i="3" s="1"/>
  <c r="I9660" i="3" a="1"/>
  <c r="I9660" i="3" s="1"/>
  <c r="H9660" i="3"/>
  <c r="G9660" i="3"/>
  <c r="B9658" i="3" a="1"/>
  <c r="B9658" i="3" s="1"/>
  <c r="I9658" i="3" a="1"/>
  <c r="I9658" i="3" s="1"/>
  <c r="H9658" i="3"/>
  <c r="G9658" i="3"/>
  <c r="B9656" i="3" a="1"/>
  <c r="B9656" i="3" s="1"/>
  <c r="I9656" i="3" a="1"/>
  <c r="I9656" i="3" s="1"/>
  <c r="H9656" i="3"/>
  <c r="G9656" i="3"/>
  <c r="B9654" i="3" a="1"/>
  <c r="B9654" i="3" s="1"/>
  <c r="I9654" i="3" a="1"/>
  <c r="I9654" i="3" s="1"/>
  <c r="H9654" i="3"/>
  <c r="G9654" i="3"/>
  <c r="B9652" i="3" a="1"/>
  <c r="B9652" i="3" s="1"/>
  <c r="I9652" i="3" a="1"/>
  <c r="I9652" i="3" s="1"/>
  <c r="H9652" i="3"/>
  <c r="G9652" i="3"/>
  <c r="B9650" i="3" a="1"/>
  <c r="B9650" i="3" s="1"/>
  <c r="I9650" i="3" a="1"/>
  <c r="I9650" i="3" s="1"/>
  <c r="H9650" i="3"/>
  <c r="G9650" i="3"/>
  <c r="B9648" i="3" a="1"/>
  <c r="B9648" i="3" s="1"/>
  <c r="I9648" i="3" a="1"/>
  <c r="I9648" i="3" s="1"/>
  <c r="H9648" i="3"/>
  <c r="G9648" i="3"/>
  <c r="B9646" i="3" a="1"/>
  <c r="B9646" i="3" s="1"/>
  <c r="I9646" i="3" a="1"/>
  <c r="I9646" i="3" s="1"/>
  <c r="H9646" i="3"/>
  <c r="G9646" i="3"/>
  <c r="B9644" i="3" a="1"/>
  <c r="B9644" i="3" s="1"/>
  <c r="I9644" i="3" a="1"/>
  <c r="I9644" i="3" s="1"/>
  <c r="H9644" i="3"/>
  <c r="G9644" i="3"/>
  <c r="B9642" i="3" a="1"/>
  <c r="B9642" i="3" s="1"/>
  <c r="I9642" i="3" a="1"/>
  <c r="I9642" i="3" s="1"/>
  <c r="H9642" i="3"/>
  <c r="G9642" i="3"/>
  <c r="B9640" i="3" a="1"/>
  <c r="B9640" i="3" s="1"/>
  <c r="I9640" i="3" a="1"/>
  <c r="I9640" i="3" s="1"/>
  <c r="H9640" i="3"/>
  <c r="G9640" i="3"/>
  <c r="B9638" i="3" a="1"/>
  <c r="B9638" i="3" s="1"/>
  <c r="I9638" i="3" a="1"/>
  <c r="I9638" i="3" s="1"/>
  <c r="H9638" i="3"/>
  <c r="G9638" i="3"/>
  <c r="B9636" i="3" a="1"/>
  <c r="B9636" i="3" s="1"/>
  <c r="I9636" i="3" a="1"/>
  <c r="I9636" i="3" s="1"/>
  <c r="H9636" i="3"/>
  <c r="G9636" i="3"/>
  <c r="B9634" i="3" a="1"/>
  <c r="B9634" i="3" s="1"/>
  <c r="I9634" i="3" a="1"/>
  <c r="I9634" i="3" s="1"/>
  <c r="H9634" i="3"/>
  <c r="G9634" i="3"/>
  <c r="B9632" i="3" a="1"/>
  <c r="B9632" i="3" s="1"/>
  <c r="I9632" i="3" a="1"/>
  <c r="I9632" i="3" s="1"/>
  <c r="H9632" i="3"/>
  <c r="G9632" i="3"/>
  <c r="B9630" i="3" a="1"/>
  <c r="B9630" i="3" s="1"/>
  <c r="I9630" i="3" a="1"/>
  <c r="I9630" i="3" s="1"/>
  <c r="H9630" i="3"/>
  <c r="G9630" i="3"/>
  <c r="B9628" i="3" a="1"/>
  <c r="B9628" i="3" s="1"/>
  <c r="I9628" i="3" a="1"/>
  <c r="I9628" i="3" s="1"/>
  <c r="H9628" i="3"/>
  <c r="G9628" i="3"/>
  <c r="B9626" i="3" a="1"/>
  <c r="B9626" i="3" s="1"/>
  <c r="I9626" i="3" a="1"/>
  <c r="I9626" i="3" s="1"/>
  <c r="H9626" i="3"/>
  <c r="G9626" i="3"/>
  <c r="B9624" i="3" a="1"/>
  <c r="B9624" i="3" s="1"/>
  <c r="I9624" i="3" a="1"/>
  <c r="I9624" i="3" s="1"/>
  <c r="H9624" i="3"/>
  <c r="G9624" i="3"/>
  <c r="B9622" i="3" a="1"/>
  <c r="B9622" i="3" s="1"/>
  <c r="I9622" i="3" a="1"/>
  <c r="I9622" i="3" s="1"/>
  <c r="H9622" i="3"/>
  <c r="G9622" i="3"/>
  <c r="B9620" i="3" a="1"/>
  <c r="B9620" i="3" s="1"/>
  <c r="I9620" i="3" a="1"/>
  <c r="I9620" i="3" s="1"/>
  <c r="H9620" i="3"/>
  <c r="G9620" i="3"/>
  <c r="B9618" i="3" a="1"/>
  <c r="B9618" i="3" s="1"/>
  <c r="I9618" i="3" a="1"/>
  <c r="I9618" i="3" s="1"/>
  <c r="H9618" i="3"/>
  <c r="G9618" i="3"/>
  <c r="B9616" i="3" a="1"/>
  <c r="B9616" i="3" s="1"/>
  <c r="I9616" i="3" a="1"/>
  <c r="I9616" i="3" s="1"/>
  <c r="H9616" i="3"/>
  <c r="G9616" i="3"/>
  <c r="B9614" i="3" a="1"/>
  <c r="B9614" i="3" s="1"/>
  <c r="I9614" i="3" a="1"/>
  <c r="I9614" i="3" s="1"/>
  <c r="H9614" i="3"/>
  <c r="G9614" i="3"/>
  <c r="B9612" i="3" a="1"/>
  <c r="B9612" i="3" s="1"/>
  <c r="I9612" i="3" a="1"/>
  <c r="I9612" i="3" s="1"/>
  <c r="H9612" i="3"/>
  <c r="G9612" i="3"/>
  <c r="B9610" i="3" a="1"/>
  <c r="B9610" i="3" s="1"/>
  <c r="I9610" i="3" a="1"/>
  <c r="I9610" i="3" s="1"/>
  <c r="H9610" i="3"/>
  <c r="G9610" i="3"/>
  <c r="B9608" i="3" a="1"/>
  <c r="B9608" i="3" s="1"/>
  <c r="I9608" i="3" a="1"/>
  <c r="I9608" i="3" s="1"/>
  <c r="H9608" i="3"/>
  <c r="G9608" i="3"/>
  <c r="B9606" i="3" a="1"/>
  <c r="B9606" i="3" s="1"/>
  <c r="I9606" i="3" a="1"/>
  <c r="I9606" i="3" s="1"/>
  <c r="H9606" i="3"/>
  <c r="G9606" i="3"/>
  <c r="B9604" i="3" a="1"/>
  <c r="B9604" i="3" s="1"/>
  <c r="I9604" i="3" a="1"/>
  <c r="I9604" i="3" s="1"/>
  <c r="H9604" i="3"/>
  <c r="G9604" i="3"/>
  <c r="B9602" i="3" a="1"/>
  <c r="B9602" i="3" s="1"/>
  <c r="I9602" i="3" a="1"/>
  <c r="I9602" i="3" s="1"/>
  <c r="H9602" i="3"/>
  <c r="G9602" i="3"/>
  <c r="B9600" i="3" a="1"/>
  <c r="B9600" i="3" s="1"/>
  <c r="I9600" i="3" a="1"/>
  <c r="I9600" i="3" s="1"/>
  <c r="H9600" i="3"/>
  <c r="G9600" i="3"/>
  <c r="B9598" i="3" a="1"/>
  <c r="B9598" i="3" s="1"/>
  <c r="I9598" i="3" a="1"/>
  <c r="I9598" i="3" s="1"/>
  <c r="H9598" i="3"/>
  <c r="G9598" i="3"/>
  <c r="B9596" i="3" a="1"/>
  <c r="B9596" i="3" s="1"/>
  <c r="I9596" i="3" a="1"/>
  <c r="I9596" i="3" s="1"/>
  <c r="H9596" i="3"/>
  <c r="G9596" i="3"/>
  <c r="B9594" i="3" a="1"/>
  <c r="B9594" i="3" s="1"/>
  <c r="I9594" i="3" a="1"/>
  <c r="I9594" i="3" s="1"/>
  <c r="H9594" i="3"/>
  <c r="G9594" i="3"/>
  <c r="B9592" i="3" a="1"/>
  <c r="B9592" i="3" s="1"/>
  <c r="I9592" i="3" a="1"/>
  <c r="I9592" i="3" s="1"/>
  <c r="H9592" i="3"/>
  <c r="G9592" i="3"/>
  <c r="B9590" i="3" a="1"/>
  <c r="B9590" i="3" s="1"/>
  <c r="I9590" i="3" a="1"/>
  <c r="I9590" i="3" s="1"/>
  <c r="H9590" i="3"/>
  <c r="G9590" i="3"/>
  <c r="B9588" i="3" a="1"/>
  <c r="B9588" i="3" s="1"/>
  <c r="I9588" i="3" a="1"/>
  <c r="I9588" i="3" s="1"/>
  <c r="H9588" i="3"/>
  <c r="G9588" i="3"/>
  <c r="B9586" i="3" a="1"/>
  <c r="B9586" i="3" s="1"/>
  <c r="I9586" i="3" a="1"/>
  <c r="I9586" i="3" s="1"/>
  <c r="H9586" i="3"/>
  <c r="G9586" i="3"/>
  <c r="B9584" i="3" a="1"/>
  <c r="B9584" i="3" s="1"/>
  <c r="I9584" i="3" a="1"/>
  <c r="I9584" i="3" s="1"/>
  <c r="H9584" i="3"/>
  <c r="G9584" i="3"/>
  <c r="B9582" i="3" a="1"/>
  <c r="B9582" i="3" s="1"/>
  <c r="I9582" i="3" a="1"/>
  <c r="I9582" i="3" s="1"/>
  <c r="H9582" i="3"/>
  <c r="G9582" i="3"/>
  <c r="B9580" i="3" a="1"/>
  <c r="B9580" i="3" s="1"/>
  <c r="I9580" i="3" a="1"/>
  <c r="I9580" i="3" s="1"/>
  <c r="H9580" i="3"/>
  <c r="G9580" i="3"/>
  <c r="B9578" i="3" a="1"/>
  <c r="B9578" i="3" s="1"/>
  <c r="I9578" i="3" a="1"/>
  <c r="I9578" i="3" s="1"/>
  <c r="H9578" i="3"/>
  <c r="G9578" i="3"/>
  <c r="B9576" i="3" a="1"/>
  <c r="B9576" i="3" s="1"/>
  <c r="I9576" i="3" a="1"/>
  <c r="I9576" i="3" s="1"/>
  <c r="H9576" i="3"/>
  <c r="G9576" i="3"/>
  <c r="B9574" i="3" a="1"/>
  <c r="B9574" i="3" s="1"/>
  <c r="I9574" i="3" a="1"/>
  <c r="I9574" i="3" s="1"/>
  <c r="H9574" i="3"/>
  <c r="G9574" i="3"/>
  <c r="B9572" i="3" a="1"/>
  <c r="B9572" i="3" s="1"/>
  <c r="I9572" i="3" a="1"/>
  <c r="I9572" i="3" s="1"/>
  <c r="H9572" i="3"/>
  <c r="G9572" i="3"/>
  <c r="B9570" i="3" a="1"/>
  <c r="B9570" i="3" s="1"/>
  <c r="I9570" i="3" a="1"/>
  <c r="I9570" i="3" s="1"/>
  <c r="H9570" i="3"/>
  <c r="G9570" i="3"/>
  <c r="B9568" i="3" a="1"/>
  <c r="B9568" i="3" s="1"/>
  <c r="I9568" i="3" a="1"/>
  <c r="I9568" i="3" s="1"/>
  <c r="H9568" i="3"/>
  <c r="G9568" i="3"/>
  <c r="B9566" i="3" a="1"/>
  <c r="B9566" i="3" s="1"/>
  <c r="I9566" i="3" a="1"/>
  <c r="I9566" i="3" s="1"/>
  <c r="H9566" i="3"/>
  <c r="G9566" i="3"/>
  <c r="B9564" i="3" a="1"/>
  <c r="B9564" i="3" s="1"/>
  <c r="I9564" i="3" a="1"/>
  <c r="I9564" i="3" s="1"/>
  <c r="H9564" i="3"/>
  <c r="G9564" i="3"/>
  <c r="B9562" i="3" a="1"/>
  <c r="B9562" i="3" s="1"/>
  <c r="I9562" i="3" a="1"/>
  <c r="I9562" i="3" s="1"/>
  <c r="H9562" i="3"/>
  <c r="G9562" i="3"/>
  <c r="B9560" i="3" a="1"/>
  <c r="B9560" i="3" s="1"/>
  <c r="I9560" i="3" a="1"/>
  <c r="I9560" i="3" s="1"/>
  <c r="H9560" i="3"/>
  <c r="G9560" i="3"/>
  <c r="B9558" i="3" a="1"/>
  <c r="B9558" i="3" s="1"/>
  <c r="I9558" i="3" a="1"/>
  <c r="I9558" i="3" s="1"/>
  <c r="H9558" i="3"/>
  <c r="G9558" i="3"/>
  <c r="B9556" i="3" a="1"/>
  <c r="B9556" i="3" s="1"/>
  <c r="I9556" i="3" a="1"/>
  <c r="I9556" i="3" s="1"/>
  <c r="H9556" i="3"/>
  <c r="G9556" i="3"/>
  <c r="B9554" i="3" a="1"/>
  <c r="B9554" i="3" s="1"/>
  <c r="I9554" i="3" a="1"/>
  <c r="I9554" i="3" s="1"/>
  <c r="H9554" i="3"/>
  <c r="G9554" i="3"/>
  <c r="B9552" i="3" a="1"/>
  <c r="B9552" i="3" s="1"/>
  <c r="I9552" i="3" a="1"/>
  <c r="I9552" i="3" s="1"/>
  <c r="H9552" i="3"/>
  <c r="G9552" i="3"/>
  <c r="B9550" i="3" a="1"/>
  <c r="B9550" i="3" s="1"/>
  <c r="I9550" i="3" a="1"/>
  <c r="I9550" i="3" s="1"/>
  <c r="H9550" i="3"/>
  <c r="G9550" i="3"/>
  <c r="B9548" i="3" a="1"/>
  <c r="B9548" i="3" s="1"/>
  <c r="I9548" i="3" a="1"/>
  <c r="I9548" i="3" s="1"/>
  <c r="H9548" i="3"/>
  <c r="G9548" i="3"/>
  <c r="B9546" i="3" a="1"/>
  <c r="B9546" i="3" s="1"/>
  <c r="I9546" i="3" a="1"/>
  <c r="I9546" i="3" s="1"/>
  <c r="H9546" i="3"/>
  <c r="G9546" i="3"/>
  <c r="B9544" i="3" a="1"/>
  <c r="B9544" i="3" s="1"/>
  <c r="I9544" i="3" a="1"/>
  <c r="I9544" i="3" s="1"/>
  <c r="H9544" i="3"/>
  <c r="G9544" i="3"/>
  <c r="B9542" i="3" a="1"/>
  <c r="B9542" i="3" s="1"/>
  <c r="I9542" i="3" a="1"/>
  <c r="I9542" i="3" s="1"/>
  <c r="H9542" i="3"/>
  <c r="G9542" i="3"/>
  <c r="B9540" i="3" a="1"/>
  <c r="B9540" i="3" s="1"/>
  <c r="I9540" i="3" a="1"/>
  <c r="I9540" i="3" s="1"/>
  <c r="H9540" i="3"/>
  <c r="G9540" i="3"/>
  <c r="B9538" i="3" a="1"/>
  <c r="B9538" i="3" s="1"/>
  <c r="I9538" i="3" a="1"/>
  <c r="I9538" i="3" s="1"/>
  <c r="H9538" i="3"/>
  <c r="G9538" i="3"/>
  <c r="B9536" i="3" a="1"/>
  <c r="B9536" i="3" s="1"/>
  <c r="I9536" i="3" a="1"/>
  <c r="I9536" i="3" s="1"/>
  <c r="H9536" i="3"/>
  <c r="G9536" i="3"/>
  <c r="B9534" i="3" a="1"/>
  <c r="B9534" i="3" s="1"/>
  <c r="I9534" i="3" a="1"/>
  <c r="I9534" i="3" s="1"/>
  <c r="H9534" i="3"/>
  <c r="G9534" i="3"/>
  <c r="B9532" i="3" a="1"/>
  <c r="B9532" i="3" s="1"/>
  <c r="I9532" i="3" a="1"/>
  <c r="I9532" i="3" s="1"/>
  <c r="H9532" i="3"/>
  <c r="G9532" i="3"/>
  <c r="B9530" i="3" a="1"/>
  <c r="B9530" i="3" s="1"/>
  <c r="I9530" i="3" a="1"/>
  <c r="I9530" i="3" s="1"/>
  <c r="H9530" i="3"/>
  <c r="G9530" i="3"/>
  <c r="B9528" i="3" a="1"/>
  <c r="B9528" i="3" s="1"/>
  <c r="I9528" i="3" a="1"/>
  <c r="I9528" i="3" s="1"/>
  <c r="H9528" i="3"/>
  <c r="G9528" i="3"/>
  <c r="B9526" i="3" a="1"/>
  <c r="B9526" i="3" s="1"/>
  <c r="I9526" i="3" a="1"/>
  <c r="I9526" i="3" s="1"/>
  <c r="H9526" i="3"/>
  <c r="G9526" i="3"/>
  <c r="B9524" i="3" a="1"/>
  <c r="B9524" i="3" s="1"/>
  <c r="I9524" i="3" a="1"/>
  <c r="I9524" i="3" s="1"/>
  <c r="H9524" i="3"/>
  <c r="G9524" i="3"/>
  <c r="B9522" i="3" a="1"/>
  <c r="B9522" i="3" s="1"/>
  <c r="I9522" i="3" a="1"/>
  <c r="I9522" i="3" s="1"/>
  <c r="H9522" i="3"/>
  <c r="G9522" i="3"/>
  <c r="B9520" i="3" a="1"/>
  <c r="B9520" i="3" s="1"/>
  <c r="I9520" i="3" a="1"/>
  <c r="I9520" i="3" s="1"/>
  <c r="H9520" i="3"/>
  <c r="G9520" i="3"/>
  <c r="B9518" i="3" a="1"/>
  <c r="B9518" i="3" s="1"/>
  <c r="I9518" i="3" a="1"/>
  <c r="I9518" i="3" s="1"/>
  <c r="H9518" i="3"/>
  <c r="G9518" i="3"/>
  <c r="B9516" i="3" a="1"/>
  <c r="B9516" i="3" s="1"/>
  <c r="I9516" i="3" a="1"/>
  <c r="I9516" i="3" s="1"/>
  <c r="H9516" i="3"/>
  <c r="G9516" i="3"/>
  <c r="B9514" i="3" a="1"/>
  <c r="B9514" i="3" s="1"/>
  <c r="I9514" i="3" a="1"/>
  <c r="I9514" i="3" s="1"/>
  <c r="H9514" i="3"/>
  <c r="G9514" i="3"/>
  <c r="B9512" i="3" a="1"/>
  <c r="B9512" i="3" s="1"/>
  <c r="I9512" i="3" a="1"/>
  <c r="I9512" i="3" s="1"/>
  <c r="H9512" i="3"/>
  <c r="G9512" i="3"/>
  <c r="B9510" i="3" a="1"/>
  <c r="B9510" i="3" s="1"/>
  <c r="I9510" i="3" a="1"/>
  <c r="I9510" i="3" s="1"/>
  <c r="H9510" i="3"/>
  <c r="G9510" i="3"/>
  <c r="B9508" i="3" a="1"/>
  <c r="B9508" i="3" s="1"/>
  <c r="I9508" i="3" a="1"/>
  <c r="I9508" i="3" s="1"/>
  <c r="H9508" i="3"/>
  <c r="G9508" i="3"/>
  <c r="B9506" i="3" a="1"/>
  <c r="B9506" i="3" s="1"/>
  <c r="I9506" i="3" a="1"/>
  <c r="I9506" i="3" s="1"/>
  <c r="H9506" i="3"/>
  <c r="G9506" i="3"/>
  <c r="B9504" i="3" a="1"/>
  <c r="B9504" i="3" s="1"/>
  <c r="I9504" i="3" a="1"/>
  <c r="I9504" i="3" s="1"/>
  <c r="H9504" i="3"/>
  <c r="G9504" i="3"/>
  <c r="B9502" i="3" a="1"/>
  <c r="B9502" i="3" s="1"/>
  <c r="I9502" i="3" a="1"/>
  <c r="I9502" i="3" s="1"/>
  <c r="H9502" i="3"/>
  <c r="G9502" i="3"/>
  <c r="B9500" i="3" a="1"/>
  <c r="B9500" i="3" s="1"/>
  <c r="I9500" i="3" a="1"/>
  <c r="I9500" i="3" s="1"/>
  <c r="H9500" i="3"/>
  <c r="G9500" i="3"/>
  <c r="B9498" i="3" a="1"/>
  <c r="B9498" i="3" s="1"/>
  <c r="I9498" i="3" a="1"/>
  <c r="I9498" i="3" s="1"/>
  <c r="H9498" i="3"/>
  <c r="G9498" i="3"/>
  <c r="B9496" i="3" a="1"/>
  <c r="B9496" i="3" s="1"/>
  <c r="I9496" i="3" a="1"/>
  <c r="I9496" i="3" s="1"/>
  <c r="H9496" i="3"/>
  <c r="G9496" i="3"/>
  <c r="B9494" i="3" a="1"/>
  <c r="B9494" i="3" s="1"/>
  <c r="I9494" i="3" a="1"/>
  <c r="I9494" i="3" s="1"/>
  <c r="H9494" i="3"/>
  <c r="G9494" i="3"/>
  <c r="B9492" i="3" a="1"/>
  <c r="B9492" i="3" s="1"/>
  <c r="I9492" i="3" a="1"/>
  <c r="I9492" i="3" s="1"/>
  <c r="H9492" i="3"/>
  <c r="G9492" i="3"/>
  <c r="B9490" i="3" a="1"/>
  <c r="B9490" i="3" s="1"/>
  <c r="I9490" i="3" a="1"/>
  <c r="I9490" i="3" s="1"/>
  <c r="H9490" i="3"/>
  <c r="G9490" i="3"/>
  <c r="B9488" i="3" a="1"/>
  <c r="B9488" i="3" s="1"/>
  <c r="I9488" i="3" a="1"/>
  <c r="I9488" i="3" s="1"/>
  <c r="H9488" i="3"/>
  <c r="G9488" i="3"/>
  <c r="B9486" i="3" a="1"/>
  <c r="B9486" i="3" s="1"/>
  <c r="I9486" i="3" a="1"/>
  <c r="I9486" i="3" s="1"/>
  <c r="H9486" i="3"/>
  <c r="G9486" i="3"/>
  <c r="B9484" i="3" a="1"/>
  <c r="B9484" i="3" s="1"/>
  <c r="I9484" i="3" a="1"/>
  <c r="I9484" i="3" s="1"/>
  <c r="H9484" i="3"/>
  <c r="G9484" i="3"/>
  <c r="B9482" i="3" a="1"/>
  <c r="B9482" i="3" s="1"/>
  <c r="I9482" i="3" a="1"/>
  <c r="I9482" i="3" s="1"/>
  <c r="H9482" i="3"/>
  <c r="G9482" i="3"/>
  <c r="B9480" i="3" a="1"/>
  <c r="B9480" i="3" s="1"/>
  <c r="I9480" i="3" a="1"/>
  <c r="I9480" i="3" s="1"/>
  <c r="H9480" i="3"/>
  <c r="G9480" i="3"/>
  <c r="B9478" i="3" a="1"/>
  <c r="B9478" i="3" s="1"/>
  <c r="I9478" i="3" a="1"/>
  <c r="I9478" i="3" s="1"/>
  <c r="H9478" i="3"/>
  <c r="G9478" i="3"/>
  <c r="B9476" i="3" a="1"/>
  <c r="B9476" i="3" s="1"/>
  <c r="I9476" i="3" a="1"/>
  <c r="I9476" i="3" s="1"/>
  <c r="H9476" i="3"/>
  <c r="G9476" i="3"/>
  <c r="B9474" i="3" a="1"/>
  <c r="B9474" i="3" s="1"/>
  <c r="I9474" i="3" a="1"/>
  <c r="I9474" i="3" s="1"/>
  <c r="H9474" i="3"/>
  <c r="G9474" i="3"/>
  <c r="B9472" i="3" a="1"/>
  <c r="B9472" i="3" s="1"/>
  <c r="I9472" i="3" a="1"/>
  <c r="I9472" i="3" s="1"/>
  <c r="H9472" i="3"/>
  <c r="G9472" i="3"/>
  <c r="B9470" i="3" a="1"/>
  <c r="B9470" i="3" s="1"/>
  <c r="I9470" i="3" a="1"/>
  <c r="I9470" i="3" s="1"/>
  <c r="H9470" i="3"/>
  <c r="G9470" i="3"/>
  <c r="B9468" i="3" a="1"/>
  <c r="B9468" i="3" s="1"/>
  <c r="I9468" i="3" a="1"/>
  <c r="I9468" i="3" s="1"/>
  <c r="H9468" i="3"/>
  <c r="G9468" i="3"/>
  <c r="B9466" i="3" a="1"/>
  <c r="B9466" i="3" s="1"/>
  <c r="I9466" i="3" a="1"/>
  <c r="I9466" i="3" s="1"/>
  <c r="H9466" i="3"/>
  <c r="G9466" i="3"/>
  <c r="B9464" i="3" a="1"/>
  <c r="B9464" i="3" s="1"/>
  <c r="I9464" i="3" a="1"/>
  <c r="I9464" i="3" s="1"/>
  <c r="H9464" i="3"/>
  <c r="G9464" i="3"/>
  <c r="B9462" i="3" a="1"/>
  <c r="B9462" i="3" s="1"/>
  <c r="I9462" i="3" a="1"/>
  <c r="I9462" i="3" s="1"/>
  <c r="H9462" i="3"/>
  <c r="G9462" i="3"/>
  <c r="B9460" i="3" a="1"/>
  <c r="B9460" i="3" s="1"/>
  <c r="I9460" i="3" a="1"/>
  <c r="I9460" i="3" s="1"/>
  <c r="H9460" i="3"/>
  <c r="G9460" i="3"/>
  <c r="B9458" i="3" a="1"/>
  <c r="B9458" i="3" s="1"/>
  <c r="I9458" i="3" a="1"/>
  <c r="I9458" i="3" s="1"/>
  <c r="H9458" i="3"/>
  <c r="G9458" i="3"/>
  <c r="B9456" i="3" a="1"/>
  <c r="B9456" i="3" s="1"/>
  <c r="I9456" i="3" a="1"/>
  <c r="I9456" i="3" s="1"/>
  <c r="H9456" i="3"/>
  <c r="G9456" i="3"/>
  <c r="B9454" i="3" a="1"/>
  <c r="B9454" i="3" s="1"/>
  <c r="I9454" i="3" a="1"/>
  <c r="I9454" i="3" s="1"/>
  <c r="H9454" i="3"/>
  <c r="G9454" i="3"/>
  <c r="B9452" i="3" a="1"/>
  <c r="B9452" i="3" s="1"/>
  <c r="I9452" i="3" a="1"/>
  <c r="I9452" i="3" s="1"/>
  <c r="H9452" i="3"/>
  <c r="G9452" i="3"/>
  <c r="B9450" i="3" a="1"/>
  <c r="B9450" i="3" s="1"/>
  <c r="I9450" i="3" a="1"/>
  <c r="I9450" i="3" s="1"/>
  <c r="H9450" i="3"/>
  <c r="G9450" i="3"/>
  <c r="B9448" i="3" a="1"/>
  <c r="B9448" i="3" s="1"/>
  <c r="I9448" i="3" a="1"/>
  <c r="I9448" i="3" s="1"/>
  <c r="H9448" i="3"/>
  <c r="G9448" i="3"/>
  <c r="B9446" i="3" a="1"/>
  <c r="B9446" i="3" s="1"/>
  <c r="I9446" i="3" a="1"/>
  <c r="I9446" i="3" s="1"/>
  <c r="H9446" i="3"/>
  <c r="G9446" i="3"/>
  <c r="B9444" i="3" a="1"/>
  <c r="B9444" i="3" s="1"/>
  <c r="I9444" i="3" a="1"/>
  <c r="I9444" i="3" s="1"/>
  <c r="H9444" i="3"/>
  <c r="G9444" i="3"/>
  <c r="B9442" i="3" a="1"/>
  <c r="B9442" i="3" s="1"/>
  <c r="I9442" i="3" a="1"/>
  <c r="I9442" i="3" s="1"/>
  <c r="H9442" i="3"/>
  <c r="G9442" i="3"/>
  <c r="B9440" i="3" a="1"/>
  <c r="B9440" i="3" s="1"/>
  <c r="I9440" i="3" a="1"/>
  <c r="I9440" i="3" s="1"/>
  <c r="H9440" i="3"/>
  <c r="G9440" i="3"/>
  <c r="B9438" i="3" a="1"/>
  <c r="B9438" i="3" s="1"/>
  <c r="I9438" i="3" a="1"/>
  <c r="I9438" i="3" s="1"/>
  <c r="H9438" i="3"/>
  <c r="G9438" i="3"/>
  <c r="B9436" i="3" a="1"/>
  <c r="B9436" i="3" s="1"/>
  <c r="I9436" i="3" a="1"/>
  <c r="I9436" i="3" s="1"/>
  <c r="H9436" i="3"/>
  <c r="G9436" i="3"/>
  <c r="B9434" i="3" a="1"/>
  <c r="B9434" i="3" s="1"/>
  <c r="I9434" i="3" a="1"/>
  <c r="I9434" i="3" s="1"/>
  <c r="H9434" i="3"/>
  <c r="G9434" i="3"/>
  <c r="B9432" i="3" a="1"/>
  <c r="B9432" i="3" s="1"/>
  <c r="I9432" i="3" a="1"/>
  <c r="I9432" i="3" s="1"/>
  <c r="H9432" i="3"/>
  <c r="G9432" i="3"/>
  <c r="B9430" i="3" a="1"/>
  <c r="B9430" i="3" s="1"/>
  <c r="I9430" i="3" a="1"/>
  <c r="I9430" i="3" s="1"/>
  <c r="H9430" i="3"/>
  <c r="G9430" i="3"/>
  <c r="B9428" i="3" a="1"/>
  <c r="B9428" i="3" s="1"/>
  <c r="I9428" i="3" a="1"/>
  <c r="I9428" i="3" s="1"/>
  <c r="H9428" i="3"/>
  <c r="G9428" i="3"/>
  <c r="B9426" i="3" a="1"/>
  <c r="B9426" i="3" s="1"/>
  <c r="I9426" i="3" a="1"/>
  <c r="I9426" i="3" s="1"/>
  <c r="H9426" i="3"/>
  <c r="G9426" i="3"/>
  <c r="B9424" i="3" a="1"/>
  <c r="B9424" i="3" s="1"/>
  <c r="I9424" i="3" a="1"/>
  <c r="I9424" i="3" s="1"/>
  <c r="H9424" i="3"/>
  <c r="G9424" i="3"/>
  <c r="B9422" i="3" a="1"/>
  <c r="B9422" i="3" s="1"/>
  <c r="I9422" i="3" a="1"/>
  <c r="I9422" i="3" s="1"/>
  <c r="H9422" i="3"/>
  <c r="G9422" i="3"/>
  <c r="B9420" i="3" a="1"/>
  <c r="B9420" i="3" s="1"/>
  <c r="I9420" i="3" a="1"/>
  <c r="I9420" i="3" s="1"/>
  <c r="H9420" i="3"/>
  <c r="G9420" i="3"/>
  <c r="B9418" i="3" a="1"/>
  <c r="B9418" i="3" s="1"/>
  <c r="I9418" i="3" a="1"/>
  <c r="I9418" i="3" s="1"/>
  <c r="H9418" i="3"/>
  <c r="G9418" i="3"/>
  <c r="B9416" i="3" a="1"/>
  <c r="B9416" i="3" s="1"/>
  <c r="I9416" i="3" a="1"/>
  <c r="I9416" i="3" s="1"/>
  <c r="H9416" i="3"/>
  <c r="G9416" i="3"/>
  <c r="B9414" i="3" a="1"/>
  <c r="B9414" i="3" s="1"/>
  <c r="I9414" i="3" a="1"/>
  <c r="I9414" i="3" s="1"/>
  <c r="H9414" i="3"/>
  <c r="G9414" i="3"/>
  <c r="B9412" i="3" a="1"/>
  <c r="B9412" i="3" s="1"/>
  <c r="I9412" i="3" a="1"/>
  <c r="I9412" i="3" s="1"/>
  <c r="H9412" i="3"/>
  <c r="G9412" i="3"/>
  <c r="B9410" i="3" a="1"/>
  <c r="B9410" i="3" s="1"/>
  <c r="I9410" i="3" a="1"/>
  <c r="I9410" i="3" s="1"/>
  <c r="H9410" i="3"/>
  <c r="G9410" i="3"/>
  <c r="B9408" i="3" a="1"/>
  <c r="B9408" i="3" s="1"/>
  <c r="I9408" i="3" a="1"/>
  <c r="I9408" i="3" s="1"/>
  <c r="H9408" i="3"/>
  <c r="G9408" i="3"/>
  <c r="B9406" i="3" a="1"/>
  <c r="B9406" i="3" s="1"/>
  <c r="I9406" i="3" a="1"/>
  <c r="I9406" i="3" s="1"/>
  <c r="H9406" i="3"/>
  <c r="G9406" i="3"/>
  <c r="B9404" i="3" a="1"/>
  <c r="B9404" i="3" s="1"/>
  <c r="I9404" i="3" a="1"/>
  <c r="I9404" i="3" s="1"/>
  <c r="H9404" i="3"/>
  <c r="G9404" i="3"/>
  <c r="B9402" i="3" a="1"/>
  <c r="B9402" i="3" s="1"/>
  <c r="I9402" i="3" a="1"/>
  <c r="I9402" i="3" s="1"/>
  <c r="H9402" i="3"/>
  <c r="G9402" i="3"/>
  <c r="B9400" i="3" a="1"/>
  <c r="B9400" i="3" s="1"/>
  <c r="I9400" i="3" a="1"/>
  <c r="I9400" i="3" s="1"/>
  <c r="H9400" i="3"/>
  <c r="G9400" i="3"/>
  <c r="B9398" i="3" a="1"/>
  <c r="B9398" i="3" s="1"/>
  <c r="I9398" i="3" a="1"/>
  <c r="I9398" i="3" s="1"/>
  <c r="H9398" i="3"/>
  <c r="G9398" i="3"/>
  <c r="B9396" i="3" a="1"/>
  <c r="B9396" i="3" s="1"/>
  <c r="I9396" i="3" a="1"/>
  <c r="I9396" i="3" s="1"/>
  <c r="H9396" i="3"/>
  <c r="G9396" i="3"/>
  <c r="B9394" i="3" a="1"/>
  <c r="B9394" i="3" s="1"/>
  <c r="I9394" i="3" a="1"/>
  <c r="I9394" i="3" s="1"/>
  <c r="H9394" i="3"/>
  <c r="G9394" i="3"/>
  <c r="B9392" i="3" a="1"/>
  <c r="B9392" i="3" s="1"/>
  <c r="I9392" i="3" a="1"/>
  <c r="I9392" i="3" s="1"/>
  <c r="H9392" i="3"/>
  <c r="G9392" i="3"/>
  <c r="B9390" i="3" a="1"/>
  <c r="B9390" i="3" s="1"/>
  <c r="I9390" i="3" a="1"/>
  <c r="I9390" i="3" s="1"/>
  <c r="H9390" i="3"/>
  <c r="G9390" i="3"/>
  <c r="B9388" i="3" a="1"/>
  <c r="B9388" i="3" s="1"/>
  <c r="I9388" i="3" a="1"/>
  <c r="I9388" i="3" s="1"/>
  <c r="H9388" i="3"/>
  <c r="G9388" i="3"/>
  <c r="B9386" i="3" a="1"/>
  <c r="B9386" i="3" s="1"/>
  <c r="I9386" i="3" a="1"/>
  <c r="I9386" i="3" s="1"/>
  <c r="H9386" i="3"/>
  <c r="G9386" i="3"/>
  <c r="B9384" i="3" a="1"/>
  <c r="B9384" i="3" s="1"/>
  <c r="I9384" i="3" a="1"/>
  <c r="I9384" i="3" s="1"/>
  <c r="H9384" i="3"/>
  <c r="G9384" i="3"/>
  <c r="B9382" i="3" a="1"/>
  <c r="B9382" i="3" s="1"/>
  <c r="I9382" i="3" a="1"/>
  <c r="I9382" i="3" s="1"/>
  <c r="H9382" i="3"/>
  <c r="G9382" i="3"/>
  <c r="B9380" i="3" a="1"/>
  <c r="B9380" i="3" s="1"/>
  <c r="I9380" i="3" a="1"/>
  <c r="I9380" i="3" s="1"/>
  <c r="H9380" i="3"/>
  <c r="G9380" i="3"/>
  <c r="B9378" i="3" a="1"/>
  <c r="B9378" i="3" s="1"/>
  <c r="I9378" i="3" a="1"/>
  <c r="I9378" i="3" s="1"/>
  <c r="H9378" i="3"/>
  <c r="G9378" i="3"/>
  <c r="B9376" i="3" a="1"/>
  <c r="B9376" i="3" s="1"/>
  <c r="I9376" i="3" a="1"/>
  <c r="I9376" i="3" s="1"/>
  <c r="H9376" i="3"/>
  <c r="G9376" i="3"/>
  <c r="B9374" i="3" a="1"/>
  <c r="B9374" i="3" s="1"/>
  <c r="I9374" i="3" a="1"/>
  <c r="I9374" i="3" s="1"/>
  <c r="H9374" i="3"/>
  <c r="G9374" i="3"/>
  <c r="B9372" i="3" a="1"/>
  <c r="B9372" i="3" s="1"/>
  <c r="I9372" i="3" a="1"/>
  <c r="I9372" i="3" s="1"/>
  <c r="H9372" i="3"/>
  <c r="G9372" i="3"/>
  <c r="B9370" i="3" a="1"/>
  <c r="B9370" i="3" s="1"/>
  <c r="I9370" i="3" a="1"/>
  <c r="I9370" i="3" s="1"/>
  <c r="H9370" i="3"/>
  <c r="G9370" i="3"/>
  <c r="B9368" i="3" a="1"/>
  <c r="B9368" i="3" s="1"/>
  <c r="I9368" i="3" a="1"/>
  <c r="I9368" i="3" s="1"/>
  <c r="H9368" i="3"/>
  <c r="G9368" i="3"/>
  <c r="B9366" i="3" a="1"/>
  <c r="B9366" i="3" s="1"/>
  <c r="I9366" i="3" a="1"/>
  <c r="I9366" i="3" s="1"/>
  <c r="H9366" i="3"/>
  <c r="G9366" i="3"/>
  <c r="B9364" i="3" a="1"/>
  <c r="B9364" i="3" s="1"/>
  <c r="I9364" i="3" a="1"/>
  <c r="I9364" i="3" s="1"/>
  <c r="H9364" i="3"/>
  <c r="G9364" i="3"/>
  <c r="B9362" i="3" a="1"/>
  <c r="B9362" i="3" s="1"/>
  <c r="I9362" i="3" a="1"/>
  <c r="I9362" i="3" s="1"/>
  <c r="H9362" i="3"/>
  <c r="G9362" i="3"/>
  <c r="B9360" i="3" a="1"/>
  <c r="B9360" i="3" s="1"/>
  <c r="I9360" i="3" a="1"/>
  <c r="I9360" i="3" s="1"/>
  <c r="H9360" i="3"/>
  <c r="G9360" i="3"/>
  <c r="B9358" i="3" a="1"/>
  <c r="B9358" i="3" s="1"/>
  <c r="I9358" i="3" a="1"/>
  <c r="I9358" i="3" s="1"/>
  <c r="H9358" i="3"/>
  <c r="G9358" i="3"/>
  <c r="B9356" i="3" a="1"/>
  <c r="B9356" i="3" s="1"/>
  <c r="I9356" i="3" a="1"/>
  <c r="I9356" i="3" s="1"/>
  <c r="H9356" i="3"/>
  <c r="G9356" i="3"/>
  <c r="B9354" i="3" a="1"/>
  <c r="B9354" i="3" s="1"/>
  <c r="I9354" i="3" a="1"/>
  <c r="I9354" i="3" s="1"/>
  <c r="H9354" i="3"/>
  <c r="G9354" i="3"/>
  <c r="B9352" i="3" a="1"/>
  <c r="B9352" i="3" s="1"/>
  <c r="I9352" i="3" a="1"/>
  <c r="I9352" i="3" s="1"/>
  <c r="H9352" i="3"/>
  <c r="G9352" i="3"/>
  <c r="B9350" i="3" a="1"/>
  <c r="B9350" i="3" s="1"/>
  <c r="I9350" i="3" a="1"/>
  <c r="I9350" i="3" s="1"/>
  <c r="H9350" i="3"/>
  <c r="G9350" i="3"/>
  <c r="B9348" i="3" a="1"/>
  <c r="B9348" i="3" s="1"/>
  <c r="I9348" i="3" a="1"/>
  <c r="I9348" i="3" s="1"/>
  <c r="H9348" i="3"/>
  <c r="G9348" i="3"/>
  <c r="B9346" i="3" a="1"/>
  <c r="B9346" i="3" s="1"/>
  <c r="I9346" i="3" a="1"/>
  <c r="I9346" i="3" s="1"/>
  <c r="H9346" i="3"/>
  <c r="G9346" i="3"/>
  <c r="B9344" i="3" a="1"/>
  <c r="B9344" i="3" s="1"/>
  <c r="I9344" i="3" a="1"/>
  <c r="I9344" i="3" s="1"/>
  <c r="H9344" i="3"/>
  <c r="G9344" i="3"/>
  <c r="B9342" i="3" a="1"/>
  <c r="B9342" i="3" s="1"/>
  <c r="I9342" i="3" a="1"/>
  <c r="I9342" i="3" s="1"/>
  <c r="H9342" i="3"/>
  <c r="G9342" i="3"/>
  <c r="B9340" i="3" a="1"/>
  <c r="B9340" i="3" s="1"/>
  <c r="I9340" i="3" a="1"/>
  <c r="I9340" i="3" s="1"/>
  <c r="H9340" i="3"/>
  <c r="G9340" i="3"/>
  <c r="B9338" i="3" a="1"/>
  <c r="B9338" i="3" s="1"/>
  <c r="I9338" i="3" a="1"/>
  <c r="I9338" i="3" s="1"/>
  <c r="H9338" i="3"/>
  <c r="G9338" i="3"/>
  <c r="B9336" i="3" a="1"/>
  <c r="B9336" i="3" s="1"/>
  <c r="I9336" i="3" a="1"/>
  <c r="I9336" i="3" s="1"/>
  <c r="H9336" i="3"/>
  <c r="G9336" i="3"/>
  <c r="B9334" i="3" a="1"/>
  <c r="B9334" i="3" s="1"/>
  <c r="I9334" i="3" a="1"/>
  <c r="I9334" i="3" s="1"/>
  <c r="H9334" i="3"/>
  <c r="G9334" i="3"/>
  <c r="B9332" i="3" a="1"/>
  <c r="B9332" i="3" s="1"/>
  <c r="I9332" i="3" a="1"/>
  <c r="I9332" i="3" s="1"/>
  <c r="H9332" i="3"/>
  <c r="G9332" i="3"/>
  <c r="B9330" i="3" a="1"/>
  <c r="B9330" i="3" s="1"/>
  <c r="I9330" i="3" a="1"/>
  <c r="I9330" i="3" s="1"/>
  <c r="H9330" i="3"/>
  <c r="G9330" i="3"/>
  <c r="B9328" i="3" a="1"/>
  <c r="B9328" i="3" s="1"/>
  <c r="I9328" i="3" a="1"/>
  <c r="I9328" i="3" s="1"/>
  <c r="H9328" i="3"/>
  <c r="G9328" i="3"/>
  <c r="B9326" i="3" a="1"/>
  <c r="B9326" i="3" s="1"/>
  <c r="I9326" i="3" a="1"/>
  <c r="I9326" i="3" s="1"/>
  <c r="H9326" i="3"/>
  <c r="G9326" i="3"/>
  <c r="B9324" i="3" a="1"/>
  <c r="B9324" i="3" s="1"/>
  <c r="I9324" i="3" a="1"/>
  <c r="I9324" i="3" s="1"/>
  <c r="H9324" i="3"/>
  <c r="G9324" i="3"/>
  <c r="B9322" i="3" a="1"/>
  <c r="B9322" i="3" s="1"/>
  <c r="I9322" i="3" a="1"/>
  <c r="I9322" i="3" s="1"/>
  <c r="H9322" i="3"/>
  <c r="G9322" i="3"/>
  <c r="B9320" i="3" a="1"/>
  <c r="B9320" i="3" s="1"/>
  <c r="I9320" i="3" a="1"/>
  <c r="I9320" i="3" s="1"/>
  <c r="H9320" i="3"/>
  <c r="G9320" i="3"/>
  <c r="B9318" i="3" a="1"/>
  <c r="B9318" i="3" s="1"/>
  <c r="I9318" i="3" a="1"/>
  <c r="I9318" i="3" s="1"/>
  <c r="H9318" i="3"/>
  <c r="G9318" i="3"/>
  <c r="B9316" i="3" a="1"/>
  <c r="B9316" i="3" s="1"/>
  <c r="I9316" i="3" a="1"/>
  <c r="I9316" i="3" s="1"/>
  <c r="H9316" i="3"/>
  <c r="G9316" i="3"/>
  <c r="B9314" i="3" a="1"/>
  <c r="B9314" i="3" s="1"/>
  <c r="I9314" i="3" a="1"/>
  <c r="I9314" i="3" s="1"/>
  <c r="H9314" i="3"/>
  <c r="G9314" i="3"/>
  <c r="B9312" i="3" a="1"/>
  <c r="B9312" i="3" s="1"/>
  <c r="I9312" i="3" a="1"/>
  <c r="I9312" i="3" s="1"/>
  <c r="H9312" i="3"/>
  <c r="G9312" i="3"/>
  <c r="B9310" i="3" a="1"/>
  <c r="B9310" i="3" s="1"/>
  <c r="I9310" i="3" a="1"/>
  <c r="I9310" i="3" s="1"/>
  <c r="H9310" i="3"/>
  <c r="G9310" i="3"/>
  <c r="B9308" i="3" a="1"/>
  <c r="B9308" i="3" s="1"/>
  <c r="I9308" i="3" a="1"/>
  <c r="I9308" i="3" s="1"/>
  <c r="H9308" i="3"/>
  <c r="G9308" i="3"/>
  <c r="B9306" i="3" a="1"/>
  <c r="B9306" i="3" s="1"/>
  <c r="I9306" i="3" a="1"/>
  <c r="I9306" i="3" s="1"/>
  <c r="H9306" i="3"/>
  <c r="G9306" i="3"/>
  <c r="B9304" i="3" a="1"/>
  <c r="B9304" i="3" s="1"/>
  <c r="I9304" i="3" a="1"/>
  <c r="I9304" i="3" s="1"/>
  <c r="H9304" i="3"/>
  <c r="G9304" i="3"/>
  <c r="B9302" i="3" a="1"/>
  <c r="B9302" i="3" s="1"/>
  <c r="I9302" i="3" a="1"/>
  <c r="I9302" i="3" s="1"/>
  <c r="H9302" i="3"/>
  <c r="G9302" i="3"/>
  <c r="B9300" i="3" a="1"/>
  <c r="B9300" i="3" s="1"/>
  <c r="I9300" i="3" a="1"/>
  <c r="I9300" i="3" s="1"/>
  <c r="H9300" i="3"/>
  <c r="G9300" i="3"/>
  <c r="B9298" i="3" a="1"/>
  <c r="B9298" i="3" s="1"/>
  <c r="I9298" i="3" a="1"/>
  <c r="I9298" i="3" s="1"/>
  <c r="H9298" i="3"/>
  <c r="G9298" i="3"/>
  <c r="B9296" i="3" a="1"/>
  <c r="B9296" i="3" s="1"/>
  <c r="I9296" i="3" a="1"/>
  <c r="I9296" i="3" s="1"/>
  <c r="H9296" i="3"/>
  <c r="G9296" i="3"/>
  <c r="B9294" i="3" a="1"/>
  <c r="B9294" i="3" s="1"/>
  <c r="I9294" i="3" a="1"/>
  <c r="I9294" i="3" s="1"/>
  <c r="H9294" i="3"/>
  <c r="G9294" i="3"/>
  <c r="B9292" i="3" a="1"/>
  <c r="B9292" i="3" s="1"/>
  <c r="I9292" i="3" a="1"/>
  <c r="I9292" i="3" s="1"/>
  <c r="H9292" i="3"/>
  <c r="G9292" i="3"/>
  <c r="B9290" i="3" a="1"/>
  <c r="B9290" i="3" s="1"/>
  <c r="I9290" i="3" a="1"/>
  <c r="I9290" i="3" s="1"/>
  <c r="H9290" i="3"/>
  <c r="G9290" i="3"/>
  <c r="B9288" i="3" a="1"/>
  <c r="B9288" i="3" s="1"/>
  <c r="I9288" i="3" a="1"/>
  <c r="I9288" i="3" s="1"/>
  <c r="H9288" i="3"/>
  <c r="G9288" i="3"/>
  <c r="B9286" i="3" a="1"/>
  <c r="B9286" i="3" s="1"/>
  <c r="I9286" i="3" a="1"/>
  <c r="I9286" i="3" s="1"/>
  <c r="H9286" i="3"/>
  <c r="G9286" i="3"/>
  <c r="B9284" i="3" a="1"/>
  <c r="B9284" i="3" s="1"/>
  <c r="I9284" i="3" a="1"/>
  <c r="I9284" i="3" s="1"/>
  <c r="H9284" i="3"/>
  <c r="G9284" i="3"/>
  <c r="B9282" i="3" a="1"/>
  <c r="B9282" i="3" s="1"/>
  <c r="I9282" i="3" a="1"/>
  <c r="I9282" i="3" s="1"/>
  <c r="H9282" i="3"/>
  <c r="G9282" i="3"/>
  <c r="B9280" i="3" a="1"/>
  <c r="B9280" i="3" s="1"/>
  <c r="I9280" i="3" a="1"/>
  <c r="I9280" i="3" s="1"/>
  <c r="H9280" i="3"/>
  <c r="G9280" i="3"/>
  <c r="B9278" i="3" a="1"/>
  <c r="B9278" i="3" s="1"/>
  <c r="I9278" i="3" a="1"/>
  <c r="I9278" i="3" s="1"/>
  <c r="H9278" i="3"/>
  <c r="G9278" i="3"/>
  <c r="B9276" i="3" a="1"/>
  <c r="B9276" i="3" s="1"/>
  <c r="I9276" i="3" a="1"/>
  <c r="I9276" i="3" s="1"/>
  <c r="H9276" i="3"/>
  <c r="G9276" i="3"/>
  <c r="B9274" i="3" a="1"/>
  <c r="B9274" i="3" s="1"/>
  <c r="I9274" i="3" a="1"/>
  <c r="I9274" i="3" s="1"/>
  <c r="H9274" i="3"/>
  <c r="G9274" i="3"/>
  <c r="B9272" i="3" a="1"/>
  <c r="B9272" i="3" s="1"/>
  <c r="I9272" i="3" a="1"/>
  <c r="I9272" i="3" s="1"/>
  <c r="H9272" i="3"/>
  <c r="G9272" i="3"/>
  <c r="B9270" i="3" a="1"/>
  <c r="B9270" i="3" s="1"/>
  <c r="I9270" i="3" a="1"/>
  <c r="I9270" i="3" s="1"/>
  <c r="H9270" i="3"/>
  <c r="G9270" i="3"/>
  <c r="B9268" i="3" a="1"/>
  <c r="B9268" i="3" s="1"/>
  <c r="I9268" i="3" a="1"/>
  <c r="I9268" i="3" s="1"/>
  <c r="H9268" i="3"/>
  <c r="G9268" i="3"/>
  <c r="B9266" i="3" a="1"/>
  <c r="B9266" i="3" s="1"/>
  <c r="I9266" i="3" a="1"/>
  <c r="I9266" i="3" s="1"/>
  <c r="H9266" i="3"/>
  <c r="G9266" i="3"/>
  <c r="B9264" i="3" a="1"/>
  <c r="B9264" i="3" s="1"/>
  <c r="I9264" i="3" a="1"/>
  <c r="I9264" i="3" s="1"/>
  <c r="H9264" i="3"/>
  <c r="G9264" i="3"/>
  <c r="B9262" i="3" a="1"/>
  <c r="B9262" i="3" s="1"/>
  <c r="I9262" i="3" a="1"/>
  <c r="I9262" i="3" s="1"/>
  <c r="H9262" i="3"/>
  <c r="G9262" i="3"/>
  <c r="B9260" i="3" a="1"/>
  <c r="B9260" i="3" s="1"/>
  <c r="I9260" i="3" a="1"/>
  <c r="I9260" i="3" s="1"/>
  <c r="H9260" i="3"/>
  <c r="G9260" i="3"/>
  <c r="B9258" i="3" a="1"/>
  <c r="B9258" i="3" s="1"/>
  <c r="I9258" i="3" a="1"/>
  <c r="I9258" i="3" s="1"/>
  <c r="H9258" i="3"/>
  <c r="G9258" i="3"/>
  <c r="B9256" i="3" a="1"/>
  <c r="B9256" i="3" s="1"/>
  <c r="I9256" i="3" a="1"/>
  <c r="I9256" i="3" s="1"/>
  <c r="H9256" i="3"/>
  <c r="G9256" i="3"/>
  <c r="B9254" i="3" a="1"/>
  <c r="B9254" i="3" s="1"/>
  <c r="I9254" i="3" a="1"/>
  <c r="I9254" i="3" s="1"/>
  <c r="H9254" i="3"/>
  <c r="G9254" i="3"/>
  <c r="B9252" i="3" a="1"/>
  <c r="B9252" i="3" s="1"/>
  <c r="I9252" i="3" a="1"/>
  <c r="I9252" i="3" s="1"/>
  <c r="H9252" i="3"/>
  <c r="G9252" i="3"/>
  <c r="B9250" i="3" a="1"/>
  <c r="B9250" i="3" s="1"/>
  <c r="I9250" i="3" a="1"/>
  <c r="I9250" i="3" s="1"/>
  <c r="H9250" i="3"/>
  <c r="G9250" i="3"/>
  <c r="B9248" i="3" a="1"/>
  <c r="B9248" i="3" s="1"/>
  <c r="I9248" i="3" a="1"/>
  <c r="I9248" i="3" s="1"/>
  <c r="H9248" i="3"/>
  <c r="G9248" i="3"/>
  <c r="B9246" i="3" a="1"/>
  <c r="B9246" i="3" s="1"/>
  <c r="I9246" i="3" a="1"/>
  <c r="I9246" i="3" s="1"/>
  <c r="H9246" i="3"/>
  <c r="G9246" i="3"/>
  <c r="B9244" i="3" a="1"/>
  <c r="B9244" i="3" s="1"/>
  <c r="I9244" i="3" a="1"/>
  <c r="I9244" i="3" s="1"/>
  <c r="H9244" i="3"/>
  <c r="G9244" i="3"/>
  <c r="B9242" i="3" a="1"/>
  <c r="B9242" i="3" s="1"/>
  <c r="I9242" i="3" a="1"/>
  <c r="I9242" i="3" s="1"/>
  <c r="H9242" i="3"/>
  <c r="G9242" i="3"/>
  <c r="B9240" i="3" a="1"/>
  <c r="B9240" i="3" s="1"/>
  <c r="I9240" i="3" a="1"/>
  <c r="I9240" i="3" s="1"/>
  <c r="H9240" i="3"/>
  <c r="G9240" i="3"/>
  <c r="B9238" i="3" a="1"/>
  <c r="B9238" i="3" s="1"/>
  <c r="I9238" i="3" a="1"/>
  <c r="I9238" i="3" s="1"/>
  <c r="H9238" i="3"/>
  <c r="G9238" i="3"/>
  <c r="B9236" i="3" a="1"/>
  <c r="B9236" i="3" s="1"/>
  <c r="I9236" i="3" a="1"/>
  <c r="I9236" i="3" s="1"/>
  <c r="H9236" i="3"/>
  <c r="G9236" i="3"/>
  <c r="B9234" i="3" a="1"/>
  <c r="B9234" i="3" s="1"/>
  <c r="I9234" i="3" a="1"/>
  <c r="I9234" i="3" s="1"/>
  <c r="H9234" i="3"/>
  <c r="G9234" i="3"/>
  <c r="B9232" i="3" a="1"/>
  <c r="B9232" i="3" s="1"/>
  <c r="I9232" i="3" a="1"/>
  <c r="I9232" i="3" s="1"/>
  <c r="H9232" i="3"/>
  <c r="G9232" i="3"/>
  <c r="B9230" i="3" a="1"/>
  <c r="B9230" i="3" s="1"/>
  <c r="I9230" i="3" a="1"/>
  <c r="I9230" i="3" s="1"/>
  <c r="H9230" i="3"/>
  <c r="G9230" i="3"/>
  <c r="B9228" i="3" a="1"/>
  <c r="B9228" i="3" s="1"/>
  <c r="I9228" i="3" a="1"/>
  <c r="I9228" i="3" s="1"/>
  <c r="H9228" i="3"/>
  <c r="G9228" i="3"/>
  <c r="B9226" i="3" a="1"/>
  <c r="B9226" i="3" s="1"/>
  <c r="I9226" i="3" a="1"/>
  <c r="I9226" i="3" s="1"/>
  <c r="H9226" i="3"/>
  <c r="G9226" i="3"/>
  <c r="B9224" i="3" a="1"/>
  <c r="B9224" i="3" s="1"/>
  <c r="I9224" i="3" a="1"/>
  <c r="I9224" i="3" s="1"/>
  <c r="H9224" i="3"/>
  <c r="G9224" i="3"/>
  <c r="B9222" i="3" a="1"/>
  <c r="B9222" i="3" s="1"/>
  <c r="I9222" i="3" a="1"/>
  <c r="I9222" i="3" s="1"/>
  <c r="H9222" i="3"/>
  <c r="G9222" i="3"/>
  <c r="B9220" i="3" a="1"/>
  <c r="B9220" i="3" s="1"/>
  <c r="I9220" i="3" a="1"/>
  <c r="I9220" i="3" s="1"/>
  <c r="H9220" i="3"/>
  <c r="G9220" i="3"/>
  <c r="B9218" i="3" a="1"/>
  <c r="B9218" i="3" s="1"/>
  <c r="I9218" i="3" a="1"/>
  <c r="I9218" i="3" s="1"/>
  <c r="H9218" i="3"/>
  <c r="G9218" i="3"/>
  <c r="B9216" i="3" a="1"/>
  <c r="B9216" i="3" s="1"/>
  <c r="I9216" i="3" a="1"/>
  <c r="I9216" i="3" s="1"/>
  <c r="H9216" i="3"/>
  <c r="G9216" i="3"/>
  <c r="B9214" i="3" a="1"/>
  <c r="B9214" i="3" s="1"/>
  <c r="I9214" i="3" a="1"/>
  <c r="I9214" i="3" s="1"/>
  <c r="H9214" i="3"/>
  <c r="G9214" i="3"/>
  <c r="B9212" i="3" a="1"/>
  <c r="B9212" i="3" s="1"/>
  <c r="I9212" i="3" a="1"/>
  <c r="I9212" i="3" s="1"/>
  <c r="H9212" i="3"/>
  <c r="G9212" i="3"/>
  <c r="B9210" i="3" a="1"/>
  <c r="B9210" i="3" s="1"/>
  <c r="I9210" i="3" a="1"/>
  <c r="I9210" i="3" s="1"/>
  <c r="H9210" i="3"/>
  <c r="G9210" i="3"/>
  <c r="B9208" i="3" a="1"/>
  <c r="B9208" i="3" s="1"/>
  <c r="I9208" i="3" a="1"/>
  <c r="I9208" i="3" s="1"/>
  <c r="H9208" i="3"/>
  <c r="G9208" i="3"/>
  <c r="B9206" i="3" a="1"/>
  <c r="B9206" i="3" s="1"/>
  <c r="I9206" i="3" a="1"/>
  <c r="I9206" i="3" s="1"/>
  <c r="H9206" i="3"/>
  <c r="G9206" i="3"/>
  <c r="B9204" i="3" a="1"/>
  <c r="B9204" i="3" s="1"/>
  <c r="I9204" i="3" a="1"/>
  <c r="I9204" i="3" s="1"/>
  <c r="H9204" i="3"/>
  <c r="G9204" i="3"/>
  <c r="B9202" i="3" a="1"/>
  <c r="B9202" i="3" s="1"/>
  <c r="I9202" i="3" a="1"/>
  <c r="I9202" i="3" s="1"/>
  <c r="H9202" i="3"/>
  <c r="G9202" i="3"/>
  <c r="B9200" i="3" a="1"/>
  <c r="B9200" i="3" s="1"/>
  <c r="I9200" i="3" a="1"/>
  <c r="I9200" i="3" s="1"/>
  <c r="H9200" i="3"/>
  <c r="G9200" i="3"/>
  <c r="B9198" i="3" a="1"/>
  <c r="B9198" i="3" s="1"/>
  <c r="I9198" i="3" a="1"/>
  <c r="I9198" i="3" s="1"/>
  <c r="H9198" i="3"/>
  <c r="G9198" i="3"/>
  <c r="B9196" i="3" a="1"/>
  <c r="B9196" i="3" s="1"/>
  <c r="I9196" i="3" a="1"/>
  <c r="I9196" i="3" s="1"/>
  <c r="H9196" i="3"/>
  <c r="G9196" i="3"/>
  <c r="B9194" i="3" a="1"/>
  <c r="B9194" i="3" s="1"/>
  <c r="I9194" i="3" a="1"/>
  <c r="I9194" i="3" s="1"/>
  <c r="H9194" i="3"/>
  <c r="G9194" i="3"/>
  <c r="B9192" i="3" a="1"/>
  <c r="B9192" i="3" s="1"/>
  <c r="I9192" i="3" a="1"/>
  <c r="I9192" i="3" s="1"/>
  <c r="H9192" i="3"/>
  <c r="G9192" i="3"/>
  <c r="B9190" i="3" a="1"/>
  <c r="B9190" i="3" s="1"/>
  <c r="I9190" i="3" a="1"/>
  <c r="I9190" i="3" s="1"/>
  <c r="H9190" i="3"/>
  <c r="G9190" i="3"/>
  <c r="B9188" i="3" a="1"/>
  <c r="B9188" i="3" s="1"/>
  <c r="I9188" i="3" a="1"/>
  <c r="I9188" i="3" s="1"/>
  <c r="H9188" i="3"/>
  <c r="G9188" i="3"/>
  <c r="B9186" i="3" a="1"/>
  <c r="B9186" i="3" s="1"/>
  <c r="I9186" i="3" a="1"/>
  <c r="I9186" i="3" s="1"/>
  <c r="H9186" i="3"/>
  <c r="G9186" i="3"/>
  <c r="B9184" i="3" a="1"/>
  <c r="B9184" i="3" s="1"/>
  <c r="I9184" i="3" a="1"/>
  <c r="I9184" i="3" s="1"/>
  <c r="H9184" i="3"/>
  <c r="G9184" i="3"/>
  <c r="B9182" i="3" a="1"/>
  <c r="B9182" i="3" s="1"/>
  <c r="I9182" i="3" a="1"/>
  <c r="I9182" i="3" s="1"/>
  <c r="H9182" i="3"/>
  <c r="G9182" i="3"/>
  <c r="B9180" i="3" a="1"/>
  <c r="B9180" i="3" s="1"/>
  <c r="I9180" i="3" a="1"/>
  <c r="I9180" i="3" s="1"/>
  <c r="H9180" i="3"/>
  <c r="G9180" i="3"/>
  <c r="B9178" i="3" a="1"/>
  <c r="B9178" i="3" s="1"/>
  <c r="I9178" i="3" a="1"/>
  <c r="I9178" i="3" s="1"/>
  <c r="H9178" i="3"/>
  <c r="G9178" i="3"/>
  <c r="B9176" i="3" a="1"/>
  <c r="B9176" i="3" s="1"/>
  <c r="I9176" i="3" a="1"/>
  <c r="I9176" i="3" s="1"/>
  <c r="H9176" i="3"/>
  <c r="G9176" i="3"/>
  <c r="B9174" i="3" a="1"/>
  <c r="B9174" i="3" s="1"/>
  <c r="I9174" i="3" a="1"/>
  <c r="I9174" i="3" s="1"/>
  <c r="H9174" i="3"/>
  <c r="G9174" i="3"/>
  <c r="B9172" i="3" a="1"/>
  <c r="B9172" i="3" s="1"/>
  <c r="I9172" i="3" a="1"/>
  <c r="I9172" i="3" s="1"/>
  <c r="H9172" i="3"/>
  <c r="G9172" i="3"/>
  <c r="B9170" i="3" a="1"/>
  <c r="B9170" i="3" s="1"/>
  <c r="I9170" i="3" a="1"/>
  <c r="I9170" i="3" s="1"/>
  <c r="H9170" i="3"/>
  <c r="G9170" i="3"/>
  <c r="B9168" i="3" a="1"/>
  <c r="B9168" i="3" s="1"/>
  <c r="I9168" i="3" a="1"/>
  <c r="I9168" i="3" s="1"/>
  <c r="H9168" i="3"/>
  <c r="G9168" i="3"/>
  <c r="B9166" i="3" a="1"/>
  <c r="B9166" i="3" s="1"/>
  <c r="I9166" i="3" a="1"/>
  <c r="I9166" i="3" s="1"/>
  <c r="H9166" i="3"/>
  <c r="G9166" i="3"/>
  <c r="B9164" i="3" a="1"/>
  <c r="B9164" i="3" s="1"/>
  <c r="I9164" i="3" a="1"/>
  <c r="I9164" i="3" s="1"/>
  <c r="H9164" i="3"/>
  <c r="G9164" i="3"/>
  <c r="B9162" i="3" a="1"/>
  <c r="B9162" i="3" s="1"/>
  <c r="I9162" i="3" a="1"/>
  <c r="I9162" i="3" s="1"/>
  <c r="H9162" i="3"/>
  <c r="G9162" i="3"/>
  <c r="B9160" i="3" a="1"/>
  <c r="B9160" i="3" s="1"/>
  <c r="I9160" i="3" a="1"/>
  <c r="I9160" i="3" s="1"/>
  <c r="H9160" i="3"/>
  <c r="G9160" i="3"/>
  <c r="B9158" i="3" a="1"/>
  <c r="B9158" i="3" s="1"/>
  <c r="I9158" i="3" a="1"/>
  <c r="I9158" i="3" s="1"/>
  <c r="H9158" i="3"/>
  <c r="G9158" i="3"/>
  <c r="B9156" i="3" a="1"/>
  <c r="B9156" i="3" s="1"/>
  <c r="I9156" i="3" a="1"/>
  <c r="I9156" i="3" s="1"/>
  <c r="H9156" i="3"/>
  <c r="G9156" i="3"/>
  <c r="B9154" i="3" a="1"/>
  <c r="B9154" i="3" s="1"/>
  <c r="I9154" i="3" a="1"/>
  <c r="I9154" i="3" s="1"/>
  <c r="H9154" i="3"/>
  <c r="G9154" i="3"/>
  <c r="B9152" i="3" a="1"/>
  <c r="B9152" i="3" s="1"/>
  <c r="I9152" i="3" a="1"/>
  <c r="I9152" i="3" s="1"/>
  <c r="H9152" i="3"/>
  <c r="G9152" i="3"/>
  <c r="B9150" i="3" a="1"/>
  <c r="B9150" i="3" s="1"/>
  <c r="I9150" i="3" a="1"/>
  <c r="I9150" i="3" s="1"/>
  <c r="H9150" i="3"/>
  <c r="G9150" i="3"/>
  <c r="B9148" i="3" a="1"/>
  <c r="B9148" i="3" s="1"/>
  <c r="I9148" i="3" a="1"/>
  <c r="I9148" i="3" s="1"/>
  <c r="H9148" i="3"/>
  <c r="G9148" i="3"/>
  <c r="B9146" i="3" a="1"/>
  <c r="B9146" i="3" s="1"/>
  <c r="I9146" i="3" a="1"/>
  <c r="I9146" i="3" s="1"/>
  <c r="H9146" i="3"/>
  <c r="G9146" i="3"/>
  <c r="B9144" i="3" a="1"/>
  <c r="B9144" i="3" s="1"/>
  <c r="I9144" i="3" a="1"/>
  <c r="I9144" i="3" s="1"/>
  <c r="H9144" i="3"/>
  <c r="G9144" i="3"/>
  <c r="B9142" i="3" a="1"/>
  <c r="B9142" i="3" s="1"/>
  <c r="I9142" i="3" a="1"/>
  <c r="I9142" i="3" s="1"/>
  <c r="H9142" i="3"/>
  <c r="G9142" i="3"/>
  <c r="B9140" i="3" a="1"/>
  <c r="B9140" i="3" s="1"/>
  <c r="I9140" i="3" a="1"/>
  <c r="I9140" i="3" s="1"/>
  <c r="H9140" i="3"/>
  <c r="G9140" i="3"/>
  <c r="B9138" i="3" a="1"/>
  <c r="B9138" i="3" s="1"/>
  <c r="I9138" i="3" a="1"/>
  <c r="I9138" i="3" s="1"/>
  <c r="H9138" i="3"/>
  <c r="G9138" i="3"/>
  <c r="B9136" i="3" a="1"/>
  <c r="B9136" i="3" s="1"/>
  <c r="I9136" i="3" a="1"/>
  <c r="I9136" i="3" s="1"/>
  <c r="H9136" i="3"/>
  <c r="G9136" i="3"/>
  <c r="B9134" i="3" a="1"/>
  <c r="B9134" i="3" s="1"/>
  <c r="I9134" i="3" a="1"/>
  <c r="I9134" i="3" s="1"/>
  <c r="H9134" i="3"/>
  <c r="G9134" i="3"/>
  <c r="B9132" i="3" a="1"/>
  <c r="B9132" i="3" s="1"/>
  <c r="I9132" i="3" a="1"/>
  <c r="I9132" i="3" s="1"/>
  <c r="H9132" i="3"/>
  <c r="G9132" i="3"/>
  <c r="B9130" i="3" a="1"/>
  <c r="B9130" i="3" s="1"/>
  <c r="I9130" i="3" a="1"/>
  <c r="I9130" i="3" s="1"/>
  <c r="H9130" i="3"/>
  <c r="G9130" i="3"/>
  <c r="B9128" i="3" a="1"/>
  <c r="B9128" i="3" s="1"/>
  <c r="I9128" i="3" a="1"/>
  <c r="I9128" i="3" s="1"/>
  <c r="H9128" i="3"/>
  <c r="G9128" i="3"/>
  <c r="B9126" i="3" a="1"/>
  <c r="B9126" i="3" s="1"/>
  <c r="I9126" i="3" a="1"/>
  <c r="I9126" i="3" s="1"/>
  <c r="H9126" i="3"/>
  <c r="G9126" i="3"/>
  <c r="B9124" i="3" a="1"/>
  <c r="B9124" i="3" s="1"/>
  <c r="I9124" i="3" a="1"/>
  <c r="I9124" i="3" s="1"/>
  <c r="H9124" i="3"/>
  <c r="G9124" i="3"/>
  <c r="B9122" i="3" a="1"/>
  <c r="B9122" i="3" s="1"/>
  <c r="I9122" i="3" a="1"/>
  <c r="I9122" i="3" s="1"/>
  <c r="H9122" i="3"/>
  <c r="G9122" i="3"/>
  <c r="B9120" i="3" a="1"/>
  <c r="B9120" i="3" s="1"/>
  <c r="I9120" i="3" a="1"/>
  <c r="I9120" i="3" s="1"/>
  <c r="H9120" i="3"/>
  <c r="G9120" i="3"/>
  <c r="B9118" i="3" a="1"/>
  <c r="B9118" i="3" s="1"/>
  <c r="I9118" i="3" a="1"/>
  <c r="I9118" i="3" s="1"/>
  <c r="H9118" i="3"/>
  <c r="G9118" i="3"/>
  <c r="B9116" i="3" a="1"/>
  <c r="B9116" i="3" s="1"/>
  <c r="I9116" i="3" a="1"/>
  <c r="I9116" i="3" s="1"/>
  <c r="H9116" i="3"/>
  <c r="G9116" i="3"/>
  <c r="B9114" i="3" a="1"/>
  <c r="B9114" i="3" s="1"/>
  <c r="I9114" i="3" a="1"/>
  <c r="I9114" i="3" s="1"/>
  <c r="H9114" i="3"/>
  <c r="G9114" i="3"/>
  <c r="B9112" i="3" a="1"/>
  <c r="B9112" i="3" s="1"/>
  <c r="I9112" i="3" a="1"/>
  <c r="I9112" i="3" s="1"/>
  <c r="H9112" i="3"/>
  <c r="G9112" i="3"/>
  <c r="B9110" i="3" a="1"/>
  <c r="B9110" i="3" s="1"/>
  <c r="I9110" i="3" a="1"/>
  <c r="I9110" i="3" s="1"/>
  <c r="H9110" i="3"/>
  <c r="G9110" i="3"/>
  <c r="B9108" i="3" a="1"/>
  <c r="B9108" i="3" s="1"/>
  <c r="I9108" i="3" a="1"/>
  <c r="I9108" i="3" s="1"/>
  <c r="H9108" i="3"/>
  <c r="G9108" i="3"/>
  <c r="B9106" i="3" a="1"/>
  <c r="B9106" i="3" s="1"/>
  <c r="I9106" i="3" a="1"/>
  <c r="I9106" i="3" s="1"/>
  <c r="H9106" i="3"/>
  <c r="G9106" i="3"/>
  <c r="B9104" i="3" a="1"/>
  <c r="B9104" i="3" s="1"/>
  <c r="I9104" i="3" a="1"/>
  <c r="I9104" i="3" s="1"/>
  <c r="H9104" i="3"/>
  <c r="G9104" i="3"/>
  <c r="B9102" i="3" a="1"/>
  <c r="B9102" i="3" s="1"/>
  <c r="I9102" i="3" a="1"/>
  <c r="I9102" i="3" s="1"/>
  <c r="H9102" i="3"/>
  <c r="G9102" i="3"/>
  <c r="B9100" i="3" a="1"/>
  <c r="B9100" i="3" s="1"/>
  <c r="I9100" i="3" a="1"/>
  <c r="I9100" i="3" s="1"/>
  <c r="H9100" i="3"/>
  <c r="G9100" i="3"/>
  <c r="B9098" i="3" a="1"/>
  <c r="B9098" i="3" s="1"/>
  <c r="I9098" i="3" a="1"/>
  <c r="I9098" i="3" s="1"/>
  <c r="H9098" i="3"/>
  <c r="G9098" i="3"/>
  <c r="B9096" i="3" a="1"/>
  <c r="B9096" i="3" s="1"/>
  <c r="I9096" i="3" a="1"/>
  <c r="I9096" i="3" s="1"/>
  <c r="H9096" i="3"/>
  <c r="G9096" i="3"/>
  <c r="B9094" i="3" a="1"/>
  <c r="B9094" i="3" s="1"/>
  <c r="I9094" i="3" a="1"/>
  <c r="I9094" i="3" s="1"/>
  <c r="H9094" i="3"/>
  <c r="G9094" i="3"/>
  <c r="B9092" i="3" a="1"/>
  <c r="B9092" i="3" s="1"/>
  <c r="I9092" i="3" a="1"/>
  <c r="I9092" i="3" s="1"/>
  <c r="H9092" i="3"/>
  <c r="G9092" i="3"/>
  <c r="B9090" i="3" a="1"/>
  <c r="B9090" i="3" s="1"/>
  <c r="I9090" i="3" a="1"/>
  <c r="I9090" i="3" s="1"/>
  <c r="H9090" i="3"/>
  <c r="G9090" i="3"/>
  <c r="B9088" i="3" a="1"/>
  <c r="B9088" i="3" s="1"/>
  <c r="I9088" i="3" a="1"/>
  <c r="I9088" i="3" s="1"/>
  <c r="H9088" i="3"/>
  <c r="G9088" i="3"/>
  <c r="B9086" i="3" a="1"/>
  <c r="B9086" i="3" s="1"/>
  <c r="I9086" i="3" a="1"/>
  <c r="I9086" i="3" s="1"/>
  <c r="H9086" i="3"/>
  <c r="G9086" i="3"/>
  <c r="B9084" i="3" a="1"/>
  <c r="B9084" i="3" s="1"/>
  <c r="I9084" i="3" a="1"/>
  <c r="I9084" i="3" s="1"/>
  <c r="H9084" i="3"/>
  <c r="G9084" i="3"/>
  <c r="B9082" i="3" a="1"/>
  <c r="B9082" i="3" s="1"/>
  <c r="I9082" i="3" a="1"/>
  <c r="I9082" i="3" s="1"/>
  <c r="H9082" i="3"/>
  <c r="G9082" i="3"/>
  <c r="B9080" i="3" a="1"/>
  <c r="B9080" i="3" s="1"/>
  <c r="I9080" i="3" a="1"/>
  <c r="I9080" i="3" s="1"/>
  <c r="H9080" i="3"/>
  <c r="G9080" i="3"/>
  <c r="B9078" i="3" a="1"/>
  <c r="B9078" i="3" s="1"/>
  <c r="I9078" i="3" a="1"/>
  <c r="I9078" i="3" s="1"/>
  <c r="H9078" i="3"/>
  <c r="G9078" i="3"/>
  <c r="B9076" i="3" a="1"/>
  <c r="B9076" i="3" s="1"/>
  <c r="I9076" i="3" a="1"/>
  <c r="I9076" i="3" s="1"/>
  <c r="H9076" i="3"/>
  <c r="G9076" i="3"/>
  <c r="B9074" i="3" a="1"/>
  <c r="B9074" i="3" s="1"/>
  <c r="I9074" i="3" a="1"/>
  <c r="I9074" i="3" s="1"/>
  <c r="H9074" i="3"/>
  <c r="G9074" i="3"/>
  <c r="B9072" i="3" a="1"/>
  <c r="B9072" i="3" s="1"/>
  <c r="I9072" i="3" a="1"/>
  <c r="I9072" i="3" s="1"/>
  <c r="H9072" i="3"/>
  <c r="G9072" i="3"/>
  <c r="B9070" i="3" a="1"/>
  <c r="B9070" i="3" s="1"/>
  <c r="I9070" i="3" a="1"/>
  <c r="I9070" i="3" s="1"/>
  <c r="H9070" i="3"/>
  <c r="G9070" i="3"/>
  <c r="B9068" i="3" a="1"/>
  <c r="B9068" i="3" s="1"/>
  <c r="I9068" i="3" a="1"/>
  <c r="I9068" i="3" s="1"/>
  <c r="H9068" i="3"/>
  <c r="G9068" i="3"/>
  <c r="B9066" i="3" a="1"/>
  <c r="B9066" i="3" s="1"/>
  <c r="I9066" i="3" a="1"/>
  <c r="I9066" i="3" s="1"/>
  <c r="H9066" i="3"/>
  <c r="G9066" i="3"/>
  <c r="B9064" i="3" a="1"/>
  <c r="B9064" i="3" s="1"/>
  <c r="I9064" i="3" a="1"/>
  <c r="I9064" i="3" s="1"/>
  <c r="H9064" i="3"/>
  <c r="G9064" i="3"/>
  <c r="B9062" i="3" a="1"/>
  <c r="B9062" i="3" s="1"/>
  <c r="I9062" i="3" a="1"/>
  <c r="I9062" i="3" s="1"/>
  <c r="H9062" i="3"/>
  <c r="G9062" i="3"/>
  <c r="B9060" i="3" a="1"/>
  <c r="B9060" i="3" s="1"/>
  <c r="I9060" i="3" a="1"/>
  <c r="I9060" i="3" s="1"/>
  <c r="H9060" i="3"/>
  <c r="G9060" i="3"/>
  <c r="B9058" i="3" a="1"/>
  <c r="B9058" i="3" s="1"/>
  <c r="I9058" i="3" a="1"/>
  <c r="I9058" i="3" s="1"/>
  <c r="H9058" i="3"/>
  <c r="G9058" i="3"/>
  <c r="B9056" i="3" a="1"/>
  <c r="B9056" i="3" s="1"/>
  <c r="I9056" i="3" a="1"/>
  <c r="I9056" i="3" s="1"/>
  <c r="H9056" i="3"/>
  <c r="G9056" i="3"/>
  <c r="B9054" i="3" a="1"/>
  <c r="B9054" i="3" s="1"/>
  <c r="I9054" i="3" a="1"/>
  <c r="I9054" i="3" s="1"/>
  <c r="H9054" i="3"/>
  <c r="G9054" i="3"/>
  <c r="B9052" i="3" a="1"/>
  <c r="B9052" i="3" s="1"/>
  <c r="I9052" i="3" a="1"/>
  <c r="I9052" i="3" s="1"/>
  <c r="H9052" i="3"/>
  <c r="G9052" i="3"/>
  <c r="B9050" i="3" a="1"/>
  <c r="B9050" i="3" s="1"/>
  <c r="I9050" i="3" a="1"/>
  <c r="I9050" i="3" s="1"/>
  <c r="H9050" i="3"/>
  <c r="G9050" i="3"/>
  <c r="B9048" i="3" a="1"/>
  <c r="B9048" i="3" s="1"/>
  <c r="I9048" i="3" a="1"/>
  <c r="I9048" i="3" s="1"/>
  <c r="H9048" i="3"/>
  <c r="G9048" i="3"/>
  <c r="B9046" i="3" a="1"/>
  <c r="B9046" i="3" s="1"/>
  <c r="I9046" i="3" a="1"/>
  <c r="I9046" i="3" s="1"/>
  <c r="H9046" i="3"/>
  <c r="G9046" i="3"/>
  <c r="B9044" i="3" a="1"/>
  <c r="B9044" i="3" s="1"/>
  <c r="I9044" i="3" a="1"/>
  <c r="I9044" i="3" s="1"/>
  <c r="H9044" i="3"/>
  <c r="G9044" i="3"/>
  <c r="B9042" i="3" a="1"/>
  <c r="B9042" i="3" s="1"/>
  <c r="I9042" i="3" a="1"/>
  <c r="I9042" i="3" s="1"/>
  <c r="H9042" i="3"/>
  <c r="G9042" i="3"/>
  <c r="B9040" i="3" a="1"/>
  <c r="B9040" i="3" s="1"/>
  <c r="I9040" i="3" a="1"/>
  <c r="I9040" i="3" s="1"/>
  <c r="H9040" i="3"/>
  <c r="G9040" i="3"/>
  <c r="B9038" i="3" a="1"/>
  <c r="B9038" i="3" s="1"/>
  <c r="I9038" i="3" a="1"/>
  <c r="I9038" i="3" s="1"/>
  <c r="H9038" i="3"/>
  <c r="G9038" i="3"/>
  <c r="B9036" i="3" a="1"/>
  <c r="B9036" i="3" s="1"/>
  <c r="I9036" i="3" a="1"/>
  <c r="I9036" i="3" s="1"/>
  <c r="H9036" i="3"/>
  <c r="G9036" i="3"/>
  <c r="B9034" i="3" a="1"/>
  <c r="B9034" i="3" s="1"/>
  <c r="I9034" i="3" a="1"/>
  <c r="I9034" i="3" s="1"/>
  <c r="H9034" i="3"/>
  <c r="G9034" i="3"/>
  <c r="B9032" i="3" a="1"/>
  <c r="B9032" i="3" s="1"/>
  <c r="I9032" i="3" a="1"/>
  <c r="I9032" i="3" s="1"/>
  <c r="H9032" i="3"/>
  <c r="G9032" i="3"/>
  <c r="B9030" i="3" a="1"/>
  <c r="B9030" i="3" s="1"/>
  <c r="I9030" i="3" a="1"/>
  <c r="I9030" i="3" s="1"/>
  <c r="H9030" i="3"/>
  <c r="G9030" i="3"/>
  <c r="B9028" i="3" a="1"/>
  <c r="B9028" i="3" s="1"/>
  <c r="I9028" i="3" a="1"/>
  <c r="I9028" i="3" s="1"/>
  <c r="H9028" i="3"/>
  <c r="G9028" i="3"/>
  <c r="B9026" i="3" a="1"/>
  <c r="B9026" i="3" s="1"/>
  <c r="I9026" i="3" a="1"/>
  <c r="I9026" i="3" s="1"/>
  <c r="H9026" i="3"/>
  <c r="G9026" i="3"/>
  <c r="B9024" i="3" a="1"/>
  <c r="B9024" i="3" s="1"/>
  <c r="I9024" i="3" a="1"/>
  <c r="I9024" i="3" s="1"/>
  <c r="H9024" i="3"/>
  <c r="G9024" i="3"/>
  <c r="B9022" i="3" a="1"/>
  <c r="B9022" i="3" s="1"/>
  <c r="I9022" i="3" a="1"/>
  <c r="I9022" i="3" s="1"/>
  <c r="H9022" i="3"/>
  <c r="G9022" i="3"/>
  <c r="B9020" i="3" a="1"/>
  <c r="B9020" i="3" s="1"/>
  <c r="I9020" i="3" a="1"/>
  <c r="I9020" i="3" s="1"/>
  <c r="H9020" i="3"/>
  <c r="G9020" i="3"/>
  <c r="B9018" i="3" a="1"/>
  <c r="B9018" i="3" s="1"/>
  <c r="I9018" i="3" a="1"/>
  <c r="I9018" i="3" s="1"/>
  <c r="H9018" i="3"/>
  <c r="G9018" i="3"/>
  <c r="B9016" i="3" a="1"/>
  <c r="B9016" i="3" s="1"/>
  <c r="I9016" i="3" a="1"/>
  <c r="I9016" i="3" s="1"/>
  <c r="H9016" i="3"/>
  <c r="G9016" i="3"/>
  <c r="B9014" i="3" a="1"/>
  <c r="B9014" i="3" s="1"/>
  <c r="I9014" i="3" a="1"/>
  <c r="I9014" i="3" s="1"/>
  <c r="H9014" i="3"/>
  <c r="G9014" i="3"/>
  <c r="B9012" i="3" a="1"/>
  <c r="B9012" i="3" s="1"/>
  <c r="I9012" i="3" a="1"/>
  <c r="I9012" i="3" s="1"/>
  <c r="H9012" i="3"/>
  <c r="G9012" i="3"/>
  <c r="B9010" i="3" a="1"/>
  <c r="B9010" i="3" s="1"/>
  <c r="I9010" i="3" a="1"/>
  <c r="I9010" i="3" s="1"/>
  <c r="H9010" i="3"/>
  <c r="G9010" i="3"/>
  <c r="B9008" i="3" a="1"/>
  <c r="B9008" i="3" s="1"/>
  <c r="I9008" i="3" a="1"/>
  <c r="I9008" i="3" s="1"/>
  <c r="H9008" i="3"/>
  <c r="G9008" i="3"/>
  <c r="B9006" i="3" a="1"/>
  <c r="B9006" i="3" s="1"/>
  <c r="I9006" i="3" a="1"/>
  <c r="I9006" i="3" s="1"/>
  <c r="H9006" i="3"/>
  <c r="G9006" i="3"/>
  <c r="B9004" i="3" a="1"/>
  <c r="B9004" i="3" s="1"/>
  <c r="I9004" i="3" a="1"/>
  <c r="I9004" i="3" s="1"/>
  <c r="H9004" i="3"/>
  <c r="G9004" i="3"/>
  <c r="B9002" i="3" a="1"/>
  <c r="B9002" i="3" s="1"/>
  <c r="I9002" i="3" a="1"/>
  <c r="I9002" i="3" s="1"/>
  <c r="H9002" i="3"/>
  <c r="G9002" i="3"/>
  <c r="B9000" i="3" a="1"/>
  <c r="B9000" i="3" s="1"/>
  <c r="I9000" i="3" a="1"/>
  <c r="I9000" i="3" s="1"/>
  <c r="H9000" i="3"/>
  <c r="G9000" i="3"/>
  <c r="B8998" i="3" a="1"/>
  <c r="B8998" i="3" s="1"/>
  <c r="I8998" i="3" a="1"/>
  <c r="I8998" i="3" s="1"/>
  <c r="H8998" i="3"/>
  <c r="G8998" i="3"/>
  <c r="B8996" i="3" a="1"/>
  <c r="B8996" i="3" s="1"/>
  <c r="I8996" i="3" a="1"/>
  <c r="I8996" i="3" s="1"/>
  <c r="H8996" i="3"/>
  <c r="G8996" i="3"/>
  <c r="B8994" i="3" a="1"/>
  <c r="B8994" i="3" s="1"/>
  <c r="I8994" i="3" a="1"/>
  <c r="I8994" i="3" s="1"/>
  <c r="H8994" i="3"/>
  <c r="G8994" i="3"/>
  <c r="B8992" i="3" a="1"/>
  <c r="B8992" i="3" s="1"/>
  <c r="I8992" i="3" a="1"/>
  <c r="I8992" i="3" s="1"/>
  <c r="H8992" i="3"/>
  <c r="G8992" i="3"/>
  <c r="B8990" i="3" a="1"/>
  <c r="B8990" i="3" s="1"/>
  <c r="I8990" i="3" a="1"/>
  <c r="I8990" i="3" s="1"/>
  <c r="H8990" i="3"/>
  <c r="G8990" i="3"/>
  <c r="B8988" i="3" a="1"/>
  <c r="B8988" i="3" s="1"/>
  <c r="I8988" i="3" a="1"/>
  <c r="I8988" i="3" s="1"/>
  <c r="H8988" i="3"/>
  <c r="G8988" i="3"/>
  <c r="B8986" i="3" a="1"/>
  <c r="B8986" i="3" s="1"/>
  <c r="I8986" i="3" a="1"/>
  <c r="I8986" i="3" s="1"/>
  <c r="H8986" i="3"/>
  <c r="G8986" i="3"/>
  <c r="B8984" i="3" a="1"/>
  <c r="B8984" i="3" s="1"/>
  <c r="I8984" i="3" a="1"/>
  <c r="I8984" i="3" s="1"/>
  <c r="H8984" i="3"/>
  <c r="G8984" i="3"/>
  <c r="B8982" i="3" a="1"/>
  <c r="B8982" i="3" s="1"/>
  <c r="I8982" i="3" a="1"/>
  <c r="I8982" i="3" s="1"/>
  <c r="H8982" i="3"/>
  <c r="G8982" i="3"/>
  <c r="B8980" i="3" a="1"/>
  <c r="B8980" i="3" s="1"/>
  <c r="I8980" i="3" a="1"/>
  <c r="I8980" i="3" s="1"/>
  <c r="H8980" i="3"/>
  <c r="G8980" i="3"/>
  <c r="B8978" i="3" a="1"/>
  <c r="B8978" i="3" s="1"/>
  <c r="I8978" i="3" a="1"/>
  <c r="I8978" i="3" s="1"/>
  <c r="H8978" i="3"/>
  <c r="G8978" i="3"/>
  <c r="B8976" i="3" a="1"/>
  <c r="B8976" i="3" s="1"/>
  <c r="I8976" i="3" a="1"/>
  <c r="I8976" i="3" s="1"/>
  <c r="H8976" i="3"/>
  <c r="G8976" i="3"/>
  <c r="B8974" i="3" a="1"/>
  <c r="B8974" i="3" s="1"/>
  <c r="I8974" i="3" a="1"/>
  <c r="I8974" i="3" s="1"/>
  <c r="H8974" i="3"/>
  <c r="G8974" i="3"/>
  <c r="B8972" i="3" a="1"/>
  <c r="B8972" i="3" s="1"/>
  <c r="I8972" i="3" a="1"/>
  <c r="I8972" i="3" s="1"/>
  <c r="H8972" i="3"/>
  <c r="G8972" i="3"/>
  <c r="B8970" i="3" a="1"/>
  <c r="B8970" i="3" s="1"/>
  <c r="I8970" i="3" a="1"/>
  <c r="I8970" i="3" s="1"/>
  <c r="H8970" i="3"/>
  <c r="G8970" i="3"/>
  <c r="B8968" i="3" a="1"/>
  <c r="B8968" i="3" s="1"/>
  <c r="I8968" i="3" a="1"/>
  <c r="I8968" i="3" s="1"/>
  <c r="H8968" i="3"/>
  <c r="G8968" i="3"/>
  <c r="B8966" i="3" a="1"/>
  <c r="B8966" i="3" s="1"/>
  <c r="I8966" i="3" a="1"/>
  <c r="I8966" i="3" s="1"/>
  <c r="H8966" i="3"/>
  <c r="G8966" i="3"/>
  <c r="B8964" i="3" a="1"/>
  <c r="B8964" i="3" s="1"/>
  <c r="I8964" i="3" a="1"/>
  <c r="I8964" i="3" s="1"/>
  <c r="H8964" i="3"/>
  <c r="G8964" i="3"/>
  <c r="B8962" i="3" a="1"/>
  <c r="B8962" i="3" s="1"/>
  <c r="I8962" i="3" a="1"/>
  <c r="I8962" i="3" s="1"/>
  <c r="H8962" i="3"/>
  <c r="G8962" i="3"/>
  <c r="B8960" i="3" a="1"/>
  <c r="B8960" i="3" s="1"/>
  <c r="I8960" i="3" a="1"/>
  <c r="I8960" i="3" s="1"/>
  <c r="H8960" i="3"/>
  <c r="G8960" i="3"/>
  <c r="B8958" i="3" a="1"/>
  <c r="B8958" i="3" s="1"/>
  <c r="I8958" i="3" a="1"/>
  <c r="I8958" i="3" s="1"/>
  <c r="H8958" i="3"/>
  <c r="G8958" i="3"/>
  <c r="B8956" i="3" a="1"/>
  <c r="B8956" i="3" s="1"/>
  <c r="I8956" i="3" a="1"/>
  <c r="I8956" i="3" s="1"/>
  <c r="H8956" i="3"/>
  <c r="G8956" i="3"/>
  <c r="B8954" i="3" a="1"/>
  <c r="B8954" i="3" s="1"/>
  <c r="I8954" i="3" a="1"/>
  <c r="I8954" i="3" s="1"/>
  <c r="H8954" i="3"/>
  <c r="G8954" i="3"/>
  <c r="B8952" i="3" a="1"/>
  <c r="B8952" i="3" s="1"/>
  <c r="I8952" i="3" a="1"/>
  <c r="I8952" i="3" s="1"/>
  <c r="H8952" i="3"/>
  <c r="G8952" i="3"/>
  <c r="B8950" i="3" a="1"/>
  <c r="B8950" i="3" s="1"/>
  <c r="I8950" i="3" a="1"/>
  <c r="I8950" i="3" s="1"/>
  <c r="H8950" i="3"/>
  <c r="G8950" i="3"/>
  <c r="B8948" i="3" a="1"/>
  <c r="B8948" i="3" s="1"/>
  <c r="I8948" i="3" a="1"/>
  <c r="I8948" i="3" s="1"/>
  <c r="H8948" i="3"/>
  <c r="G8948" i="3"/>
  <c r="B8946" i="3" a="1"/>
  <c r="B8946" i="3" s="1"/>
  <c r="I8946" i="3" a="1"/>
  <c r="I8946" i="3" s="1"/>
  <c r="H8946" i="3"/>
  <c r="G8946" i="3"/>
  <c r="B8944" i="3" a="1"/>
  <c r="B8944" i="3" s="1"/>
  <c r="I8944" i="3" a="1"/>
  <c r="I8944" i="3" s="1"/>
  <c r="H8944" i="3"/>
  <c r="G8944" i="3"/>
  <c r="B8942" i="3" a="1"/>
  <c r="B8942" i="3" s="1"/>
  <c r="I8942" i="3" a="1"/>
  <c r="I8942" i="3" s="1"/>
  <c r="H8942" i="3"/>
  <c r="G8942" i="3"/>
  <c r="B8940" i="3" a="1"/>
  <c r="B8940" i="3" s="1"/>
  <c r="I8940" i="3" a="1"/>
  <c r="I8940" i="3" s="1"/>
  <c r="H8940" i="3"/>
  <c r="G8940" i="3"/>
  <c r="B8938" i="3" a="1"/>
  <c r="B8938" i="3" s="1"/>
  <c r="I8938" i="3" a="1"/>
  <c r="I8938" i="3" s="1"/>
  <c r="H8938" i="3"/>
  <c r="G8938" i="3"/>
  <c r="B8936" i="3" a="1"/>
  <c r="B8936" i="3" s="1"/>
  <c r="I8936" i="3" a="1"/>
  <c r="I8936" i="3" s="1"/>
  <c r="H8936" i="3"/>
  <c r="G8936" i="3"/>
  <c r="B8934" i="3" a="1"/>
  <c r="B8934" i="3" s="1"/>
  <c r="I8934" i="3" a="1"/>
  <c r="I8934" i="3" s="1"/>
  <c r="H8934" i="3"/>
  <c r="G8934" i="3"/>
  <c r="B8932" i="3" a="1"/>
  <c r="B8932" i="3" s="1"/>
  <c r="I8932" i="3" a="1"/>
  <c r="I8932" i="3" s="1"/>
  <c r="H8932" i="3"/>
  <c r="G8932" i="3"/>
  <c r="B8930" i="3" a="1"/>
  <c r="B8930" i="3" s="1"/>
  <c r="I8930" i="3" a="1"/>
  <c r="I8930" i="3" s="1"/>
  <c r="H8930" i="3"/>
  <c r="G8930" i="3"/>
  <c r="B8928" i="3" a="1"/>
  <c r="B8928" i="3" s="1"/>
  <c r="I8928" i="3" a="1"/>
  <c r="I8928" i="3" s="1"/>
  <c r="H8928" i="3"/>
  <c r="G8928" i="3"/>
  <c r="B8926" i="3" a="1"/>
  <c r="B8926" i="3" s="1"/>
  <c r="I8926" i="3" a="1"/>
  <c r="I8926" i="3" s="1"/>
  <c r="H8926" i="3"/>
  <c r="G8926" i="3"/>
  <c r="B8924" i="3" a="1"/>
  <c r="B8924" i="3" s="1"/>
  <c r="I8924" i="3" a="1"/>
  <c r="I8924" i="3" s="1"/>
  <c r="H8924" i="3"/>
  <c r="G8924" i="3"/>
  <c r="B8922" i="3" a="1"/>
  <c r="B8922" i="3" s="1"/>
  <c r="I8922" i="3" a="1"/>
  <c r="I8922" i="3" s="1"/>
  <c r="H8922" i="3"/>
  <c r="G8922" i="3"/>
  <c r="B8920" i="3" a="1"/>
  <c r="B8920" i="3" s="1"/>
  <c r="I8920" i="3" a="1"/>
  <c r="I8920" i="3" s="1"/>
  <c r="H8920" i="3"/>
  <c r="G8920" i="3"/>
  <c r="B8918" i="3" a="1"/>
  <c r="B8918" i="3" s="1"/>
  <c r="I8918" i="3" a="1"/>
  <c r="I8918" i="3" s="1"/>
  <c r="H8918" i="3"/>
  <c r="G8918" i="3"/>
  <c r="B8916" i="3" a="1"/>
  <c r="B8916" i="3" s="1"/>
  <c r="I8916" i="3" a="1"/>
  <c r="I8916" i="3" s="1"/>
  <c r="H8916" i="3"/>
  <c r="G8916" i="3"/>
  <c r="B8914" i="3" a="1"/>
  <c r="B8914" i="3" s="1"/>
  <c r="I8914" i="3" a="1"/>
  <c r="I8914" i="3" s="1"/>
  <c r="H8914" i="3"/>
  <c r="G8914" i="3"/>
  <c r="B8912" i="3" a="1"/>
  <c r="B8912" i="3" s="1"/>
  <c r="I8912" i="3" a="1"/>
  <c r="I8912" i="3" s="1"/>
  <c r="H8912" i="3"/>
  <c r="G8912" i="3"/>
  <c r="B8910" i="3" a="1"/>
  <c r="B8910" i="3" s="1"/>
  <c r="I8910" i="3" a="1"/>
  <c r="I8910" i="3" s="1"/>
  <c r="H8910" i="3"/>
  <c r="G8910" i="3"/>
  <c r="B8908" i="3" a="1"/>
  <c r="B8908" i="3" s="1"/>
  <c r="I8908" i="3" a="1"/>
  <c r="I8908" i="3" s="1"/>
  <c r="H8908" i="3"/>
  <c r="G8908" i="3"/>
  <c r="B8906" i="3" a="1"/>
  <c r="B8906" i="3" s="1"/>
  <c r="I8906" i="3" a="1"/>
  <c r="I8906" i="3" s="1"/>
  <c r="H8906" i="3"/>
  <c r="G8906" i="3"/>
  <c r="B8904" i="3" a="1"/>
  <c r="B8904" i="3" s="1"/>
  <c r="I8904" i="3" a="1"/>
  <c r="I8904" i="3" s="1"/>
  <c r="H8904" i="3"/>
  <c r="G8904" i="3"/>
  <c r="B8902" i="3" a="1"/>
  <c r="B8902" i="3" s="1"/>
  <c r="I8902" i="3" a="1"/>
  <c r="I8902" i="3" s="1"/>
  <c r="H8902" i="3"/>
  <c r="G8902" i="3"/>
  <c r="B8900" i="3" a="1"/>
  <c r="B8900" i="3" s="1"/>
  <c r="I8900" i="3" a="1"/>
  <c r="I8900" i="3" s="1"/>
  <c r="H8900" i="3"/>
  <c r="G8900" i="3"/>
  <c r="B8898" i="3" a="1"/>
  <c r="B8898" i="3" s="1"/>
  <c r="I8898" i="3" a="1"/>
  <c r="I8898" i="3" s="1"/>
  <c r="H8898" i="3"/>
  <c r="G8898" i="3"/>
  <c r="B8896" i="3" a="1"/>
  <c r="B8896" i="3" s="1"/>
  <c r="I8896" i="3" a="1"/>
  <c r="I8896" i="3" s="1"/>
  <c r="H8896" i="3"/>
  <c r="G8896" i="3"/>
  <c r="B8894" i="3" a="1"/>
  <c r="B8894" i="3" s="1"/>
  <c r="I8894" i="3" a="1"/>
  <c r="I8894" i="3" s="1"/>
  <c r="H8894" i="3"/>
  <c r="G8894" i="3"/>
  <c r="B8892" i="3" a="1"/>
  <c r="B8892" i="3" s="1"/>
  <c r="I8892" i="3" a="1"/>
  <c r="I8892" i="3" s="1"/>
  <c r="H8892" i="3"/>
  <c r="G8892" i="3"/>
  <c r="B8890" i="3" a="1"/>
  <c r="B8890" i="3" s="1"/>
  <c r="I8890" i="3" a="1"/>
  <c r="I8890" i="3" s="1"/>
  <c r="H8890" i="3"/>
  <c r="G8890" i="3"/>
  <c r="B8888" i="3" a="1"/>
  <c r="B8888" i="3" s="1"/>
  <c r="I8888" i="3" a="1"/>
  <c r="I8888" i="3" s="1"/>
  <c r="H8888" i="3"/>
  <c r="G8888" i="3"/>
  <c r="B8886" i="3" a="1"/>
  <c r="B8886" i="3" s="1"/>
  <c r="I8886" i="3" a="1"/>
  <c r="I8886" i="3" s="1"/>
  <c r="H8886" i="3"/>
  <c r="G8886" i="3"/>
  <c r="B8884" i="3" a="1"/>
  <c r="B8884" i="3" s="1"/>
  <c r="I8884" i="3" a="1"/>
  <c r="I8884" i="3" s="1"/>
  <c r="H8884" i="3"/>
  <c r="G8884" i="3"/>
  <c r="B8882" i="3" a="1"/>
  <c r="B8882" i="3" s="1"/>
  <c r="I8882" i="3" a="1"/>
  <c r="I8882" i="3" s="1"/>
  <c r="H8882" i="3"/>
  <c r="G8882" i="3"/>
  <c r="B8880" i="3" a="1"/>
  <c r="B8880" i="3" s="1"/>
  <c r="I8880" i="3" a="1"/>
  <c r="I8880" i="3" s="1"/>
  <c r="H8880" i="3"/>
  <c r="G8880" i="3"/>
  <c r="B8878" i="3" a="1"/>
  <c r="B8878" i="3" s="1"/>
  <c r="I8878" i="3" a="1"/>
  <c r="I8878" i="3" s="1"/>
  <c r="H8878" i="3"/>
  <c r="G8878" i="3"/>
  <c r="B8876" i="3" a="1"/>
  <c r="B8876" i="3" s="1"/>
  <c r="I8876" i="3" a="1"/>
  <c r="I8876" i="3" s="1"/>
  <c r="H8876" i="3"/>
  <c r="G8876" i="3"/>
  <c r="B8874" i="3" a="1"/>
  <c r="B8874" i="3" s="1"/>
  <c r="I8874" i="3" a="1"/>
  <c r="I8874" i="3" s="1"/>
  <c r="H8874" i="3"/>
  <c r="G8874" i="3"/>
  <c r="B8872" i="3" a="1"/>
  <c r="B8872" i="3" s="1"/>
  <c r="I8872" i="3" a="1"/>
  <c r="I8872" i="3" s="1"/>
  <c r="H8872" i="3"/>
  <c r="G8872" i="3"/>
  <c r="B8870" i="3" a="1"/>
  <c r="B8870" i="3" s="1"/>
  <c r="I8870" i="3" a="1"/>
  <c r="I8870" i="3" s="1"/>
  <c r="H8870" i="3"/>
  <c r="G8870" i="3"/>
  <c r="B8868" i="3" a="1"/>
  <c r="B8868" i="3" s="1"/>
  <c r="I8868" i="3" a="1"/>
  <c r="I8868" i="3" s="1"/>
  <c r="H8868" i="3"/>
  <c r="G8868" i="3"/>
  <c r="B8866" i="3" a="1"/>
  <c r="B8866" i="3" s="1"/>
  <c r="I8866" i="3" a="1"/>
  <c r="I8866" i="3" s="1"/>
  <c r="H8866" i="3"/>
  <c r="G8866" i="3"/>
  <c r="B8864" i="3" a="1"/>
  <c r="B8864" i="3" s="1"/>
  <c r="I8864" i="3" a="1"/>
  <c r="I8864" i="3" s="1"/>
  <c r="H8864" i="3"/>
  <c r="G8864" i="3"/>
  <c r="B8862" i="3" a="1"/>
  <c r="B8862" i="3" s="1"/>
  <c r="I8862" i="3" a="1"/>
  <c r="I8862" i="3" s="1"/>
  <c r="H8862" i="3"/>
  <c r="G8862" i="3"/>
  <c r="B8860" i="3" a="1"/>
  <c r="B8860" i="3" s="1"/>
  <c r="I8860" i="3" a="1"/>
  <c r="I8860" i="3" s="1"/>
  <c r="H8860" i="3"/>
  <c r="G8860" i="3"/>
  <c r="B8858" i="3" a="1"/>
  <c r="B8858" i="3" s="1"/>
  <c r="I8858" i="3" a="1"/>
  <c r="I8858" i="3" s="1"/>
  <c r="H8858" i="3"/>
  <c r="G8858" i="3"/>
  <c r="B8856" i="3" a="1"/>
  <c r="B8856" i="3" s="1"/>
  <c r="I8856" i="3" a="1"/>
  <c r="I8856" i="3" s="1"/>
  <c r="H8856" i="3"/>
  <c r="G8856" i="3"/>
  <c r="B8854" i="3" a="1"/>
  <c r="B8854" i="3" s="1"/>
  <c r="I8854" i="3" a="1"/>
  <c r="I8854" i="3" s="1"/>
  <c r="H8854" i="3"/>
  <c r="G8854" i="3"/>
  <c r="B8852" i="3" a="1"/>
  <c r="B8852" i="3" s="1"/>
  <c r="I8852" i="3" a="1"/>
  <c r="I8852" i="3" s="1"/>
  <c r="H8852" i="3"/>
  <c r="G8852" i="3"/>
  <c r="B8850" i="3" a="1"/>
  <c r="B8850" i="3" s="1"/>
  <c r="I8850" i="3" a="1"/>
  <c r="I8850" i="3" s="1"/>
  <c r="H8850" i="3"/>
  <c r="G8850" i="3"/>
  <c r="B8848" i="3" a="1"/>
  <c r="B8848" i="3" s="1"/>
  <c r="I8848" i="3" a="1"/>
  <c r="I8848" i="3" s="1"/>
  <c r="H8848" i="3"/>
  <c r="G8848" i="3"/>
  <c r="B8846" i="3" a="1"/>
  <c r="B8846" i="3" s="1"/>
  <c r="I8846" i="3" a="1"/>
  <c r="I8846" i="3" s="1"/>
  <c r="H8846" i="3"/>
  <c r="G8846" i="3"/>
  <c r="B8844" i="3" a="1"/>
  <c r="B8844" i="3" s="1"/>
  <c r="I8844" i="3" a="1"/>
  <c r="I8844" i="3" s="1"/>
  <c r="H8844" i="3"/>
  <c r="G8844" i="3"/>
  <c r="B8842" i="3" a="1"/>
  <c r="B8842" i="3" s="1"/>
  <c r="I8842" i="3" a="1"/>
  <c r="I8842" i="3" s="1"/>
  <c r="H8842" i="3"/>
  <c r="G8842" i="3"/>
  <c r="B8840" i="3" a="1"/>
  <c r="B8840" i="3" s="1"/>
  <c r="I8840" i="3" a="1"/>
  <c r="I8840" i="3" s="1"/>
  <c r="H8840" i="3"/>
  <c r="G8840" i="3"/>
  <c r="B8838" i="3" a="1"/>
  <c r="B8838" i="3" s="1"/>
  <c r="I8838" i="3" a="1"/>
  <c r="I8838" i="3" s="1"/>
  <c r="H8838" i="3"/>
  <c r="G8838" i="3"/>
  <c r="B8836" i="3" a="1"/>
  <c r="B8836" i="3" s="1"/>
  <c r="I8836" i="3" a="1"/>
  <c r="I8836" i="3" s="1"/>
  <c r="H8836" i="3"/>
  <c r="G8836" i="3"/>
  <c r="B8834" i="3" a="1"/>
  <c r="B8834" i="3" s="1"/>
  <c r="I8834" i="3" a="1"/>
  <c r="I8834" i="3" s="1"/>
  <c r="H8834" i="3"/>
  <c r="G8834" i="3"/>
  <c r="B8832" i="3" a="1"/>
  <c r="B8832" i="3" s="1"/>
  <c r="I8832" i="3" a="1"/>
  <c r="I8832" i="3" s="1"/>
  <c r="H8832" i="3"/>
  <c r="G8832" i="3"/>
  <c r="B8830" i="3" a="1"/>
  <c r="B8830" i="3" s="1"/>
  <c r="I8830" i="3" a="1"/>
  <c r="I8830" i="3" s="1"/>
  <c r="H8830" i="3"/>
  <c r="G8830" i="3"/>
  <c r="B8828" i="3" a="1"/>
  <c r="B8828" i="3" s="1"/>
  <c r="I8828" i="3" a="1"/>
  <c r="I8828" i="3" s="1"/>
  <c r="H8828" i="3"/>
  <c r="G8828" i="3"/>
  <c r="B8826" i="3" a="1"/>
  <c r="B8826" i="3" s="1"/>
  <c r="I8826" i="3" a="1"/>
  <c r="I8826" i="3" s="1"/>
  <c r="H8826" i="3"/>
  <c r="G8826" i="3"/>
  <c r="B8824" i="3" a="1"/>
  <c r="B8824" i="3" s="1"/>
  <c r="I8824" i="3" a="1"/>
  <c r="I8824" i="3" s="1"/>
  <c r="H8824" i="3"/>
  <c r="G8824" i="3"/>
  <c r="B8822" i="3" a="1"/>
  <c r="B8822" i="3" s="1"/>
  <c r="I8822" i="3" a="1"/>
  <c r="I8822" i="3" s="1"/>
  <c r="H8822" i="3"/>
  <c r="G8822" i="3"/>
  <c r="B8820" i="3" a="1"/>
  <c r="B8820" i="3" s="1"/>
  <c r="I8820" i="3" a="1"/>
  <c r="I8820" i="3" s="1"/>
  <c r="H8820" i="3"/>
  <c r="G8820" i="3"/>
  <c r="B8818" i="3" a="1"/>
  <c r="B8818" i="3" s="1"/>
  <c r="I8818" i="3" a="1"/>
  <c r="I8818" i="3" s="1"/>
  <c r="H8818" i="3"/>
  <c r="G8818" i="3"/>
  <c r="B8816" i="3" a="1"/>
  <c r="B8816" i="3" s="1"/>
  <c r="I8816" i="3" a="1"/>
  <c r="I8816" i="3" s="1"/>
  <c r="H8816" i="3"/>
  <c r="G8816" i="3"/>
  <c r="B8814" i="3" a="1"/>
  <c r="B8814" i="3" s="1"/>
  <c r="I8814" i="3" a="1"/>
  <c r="I8814" i="3" s="1"/>
  <c r="H8814" i="3"/>
  <c r="G8814" i="3"/>
  <c r="B8812" i="3" a="1"/>
  <c r="B8812" i="3" s="1"/>
  <c r="I8812" i="3" a="1"/>
  <c r="I8812" i="3" s="1"/>
  <c r="H8812" i="3"/>
  <c r="G8812" i="3"/>
  <c r="B8810" i="3" a="1"/>
  <c r="B8810" i="3" s="1"/>
  <c r="I8810" i="3" a="1"/>
  <c r="I8810" i="3" s="1"/>
  <c r="H8810" i="3"/>
  <c r="G8810" i="3"/>
  <c r="B8808" i="3" a="1"/>
  <c r="B8808" i="3" s="1"/>
  <c r="I8808" i="3" a="1"/>
  <c r="I8808" i="3" s="1"/>
  <c r="H8808" i="3"/>
  <c r="G8808" i="3"/>
  <c r="B8806" i="3" a="1"/>
  <c r="B8806" i="3" s="1"/>
  <c r="I8806" i="3" a="1"/>
  <c r="I8806" i="3" s="1"/>
  <c r="H8806" i="3"/>
  <c r="G8806" i="3"/>
  <c r="B8804" i="3" a="1"/>
  <c r="B8804" i="3" s="1"/>
  <c r="I8804" i="3" a="1"/>
  <c r="I8804" i="3" s="1"/>
  <c r="H8804" i="3"/>
  <c r="G8804" i="3"/>
  <c r="B8802" i="3" a="1"/>
  <c r="B8802" i="3" s="1"/>
  <c r="I8802" i="3" a="1"/>
  <c r="I8802" i="3" s="1"/>
  <c r="H8802" i="3"/>
  <c r="G8802" i="3"/>
  <c r="B8800" i="3" a="1"/>
  <c r="B8800" i="3" s="1"/>
  <c r="I8800" i="3" a="1"/>
  <c r="I8800" i="3" s="1"/>
  <c r="H8800" i="3"/>
  <c r="G8800" i="3"/>
  <c r="B8798" i="3" a="1"/>
  <c r="B8798" i="3" s="1"/>
  <c r="I8798" i="3" a="1"/>
  <c r="I8798" i="3" s="1"/>
  <c r="H8798" i="3"/>
  <c r="G8798" i="3"/>
  <c r="B8796" i="3" a="1"/>
  <c r="B8796" i="3" s="1"/>
  <c r="I8796" i="3" a="1"/>
  <c r="I8796" i="3" s="1"/>
  <c r="H8796" i="3"/>
  <c r="G8796" i="3"/>
  <c r="B8794" i="3" a="1"/>
  <c r="B8794" i="3" s="1"/>
  <c r="I8794" i="3" a="1"/>
  <c r="I8794" i="3" s="1"/>
  <c r="H8794" i="3"/>
  <c r="G8794" i="3"/>
  <c r="B8792" i="3" a="1"/>
  <c r="B8792" i="3" s="1"/>
  <c r="I8792" i="3" a="1"/>
  <c r="I8792" i="3" s="1"/>
  <c r="H8792" i="3"/>
  <c r="G8792" i="3"/>
  <c r="B8790" i="3" a="1"/>
  <c r="B8790" i="3" s="1"/>
  <c r="I8790" i="3" a="1"/>
  <c r="I8790" i="3" s="1"/>
  <c r="H8790" i="3"/>
  <c r="G8790" i="3"/>
  <c r="B8788" i="3" a="1"/>
  <c r="B8788" i="3" s="1"/>
  <c r="I8788" i="3" a="1"/>
  <c r="I8788" i="3" s="1"/>
  <c r="H8788" i="3"/>
  <c r="G8788" i="3"/>
  <c r="B8786" i="3" a="1"/>
  <c r="B8786" i="3" s="1"/>
  <c r="I8786" i="3" a="1"/>
  <c r="I8786" i="3" s="1"/>
  <c r="H8786" i="3"/>
  <c r="G8786" i="3"/>
  <c r="B8784" i="3" a="1"/>
  <c r="B8784" i="3" s="1"/>
  <c r="I8784" i="3" a="1"/>
  <c r="I8784" i="3" s="1"/>
  <c r="H8784" i="3"/>
  <c r="G8784" i="3"/>
  <c r="B8782" i="3" a="1"/>
  <c r="B8782" i="3" s="1"/>
  <c r="I8782" i="3" a="1"/>
  <c r="I8782" i="3" s="1"/>
  <c r="H8782" i="3"/>
  <c r="G8782" i="3"/>
  <c r="B8780" i="3" a="1"/>
  <c r="B8780" i="3" s="1"/>
  <c r="I8780" i="3" a="1"/>
  <c r="I8780" i="3" s="1"/>
  <c r="H8780" i="3"/>
  <c r="G8780" i="3"/>
  <c r="B8778" i="3" a="1"/>
  <c r="B8778" i="3" s="1"/>
  <c r="I8778" i="3" a="1"/>
  <c r="I8778" i="3" s="1"/>
  <c r="H8778" i="3"/>
  <c r="G8778" i="3"/>
  <c r="B8776" i="3" a="1"/>
  <c r="B8776" i="3" s="1"/>
  <c r="I8776" i="3" a="1"/>
  <c r="I8776" i="3" s="1"/>
  <c r="H8776" i="3"/>
  <c r="G8776" i="3"/>
  <c r="B8774" i="3" a="1"/>
  <c r="B8774" i="3" s="1"/>
  <c r="I8774" i="3" a="1"/>
  <c r="I8774" i="3" s="1"/>
  <c r="H8774" i="3"/>
  <c r="G8774" i="3"/>
  <c r="B8772" i="3" a="1"/>
  <c r="B8772" i="3" s="1"/>
  <c r="I8772" i="3" a="1"/>
  <c r="I8772" i="3" s="1"/>
  <c r="H8772" i="3"/>
  <c r="G8772" i="3"/>
  <c r="B8770" i="3" a="1"/>
  <c r="B8770" i="3" s="1"/>
  <c r="I8770" i="3" a="1"/>
  <c r="I8770" i="3" s="1"/>
  <c r="H8770" i="3"/>
  <c r="G8770" i="3"/>
  <c r="B8768" i="3" a="1"/>
  <c r="B8768" i="3" s="1"/>
  <c r="I8768" i="3" a="1"/>
  <c r="I8768" i="3" s="1"/>
  <c r="H8768" i="3"/>
  <c r="G8768" i="3"/>
  <c r="B8766" i="3" a="1"/>
  <c r="B8766" i="3" s="1"/>
  <c r="I8766" i="3" a="1"/>
  <c r="I8766" i="3" s="1"/>
  <c r="H8766" i="3"/>
  <c r="G8766" i="3"/>
  <c r="B8764" i="3" a="1"/>
  <c r="B8764" i="3" s="1"/>
  <c r="I8764" i="3" a="1"/>
  <c r="I8764" i="3" s="1"/>
  <c r="H8764" i="3"/>
  <c r="G8764" i="3"/>
  <c r="B8762" i="3" a="1"/>
  <c r="B8762" i="3" s="1"/>
  <c r="I8762" i="3" a="1"/>
  <c r="I8762" i="3" s="1"/>
  <c r="H8762" i="3"/>
  <c r="G8762" i="3"/>
  <c r="B8760" i="3" a="1"/>
  <c r="B8760" i="3" s="1"/>
  <c r="I8760" i="3" a="1"/>
  <c r="I8760" i="3" s="1"/>
  <c r="H8760" i="3"/>
  <c r="G8760" i="3"/>
  <c r="B8758" i="3" a="1"/>
  <c r="B8758" i="3" s="1"/>
  <c r="I8758" i="3" a="1"/>
  <c r="I8758" i="3" s="1"/>
  <c r="H8758" i="3"/>
  <c r="G8758" i="3"/>
  <c r="B8756" i="3" a="1"/>
  <c r="B8756" i="3" s="1"/>
  <c r="I8756" i="3" a="1"/>
  <c r="I8756" i="3" s="1"/>
  <c r="H8756" i="3"/>
  <c r="G8756" i="3"/>
  <c r="B8754" i="3" a="1"/>
  <c r="B8754" i="3" s="1"/>
  <c r="I8754" i="3" a="1"/>
  <c r="I8754" i="3" s="1"/>
  <c r="H8754" i="3"/>
  <c r="G8754" i="3"/>
  <c r="B8752" i="3" a="1"/>
  <c r="B8752" i="3" s="1"/>
  <c r="I8752" i="3" a="1"/>
  <c r="I8752" i="3" s="1"/>
  <c r="H8752" i="3"/>
  <c r="G8752" i="3"/>
  <c r="B8750" i="3" a="1"/>
  <c r="B8750" i="3" s="1"/>
  <c r="I8750" i="3" a="1"/>
  <c r="I8750" i="3" s="1"/>
  <c r="H8750" i="3"/>
  <c r="G8750" i="3"/>
  <c r="B8748" i="3" a="1"/>
  <c r="B8748" i="3" s="1"/>
  <c r="I8748" i="3" a="1"/>
  <c r="I8748" i="3" s="1"/>
  <c r="H8748" i="3"/>
  <c r="G8748" i="3"/>
  <c r="B8746" i="3" a="1"/>
  <c r="B8746" i="3" s="1"/>
  <c r="I8746" i="3" a="1"/>
  <c r="I8746" i="3" s="1"/>
  <c r="H8746" i="3"/>
  <c r="G8746" i="3"/>
  <c r="B8744" i="3" a="1"/>
  <c r="B8744" i="3" s="1"/>
  <c r="I8744" i="3" a="1"/>
  <c r="I8744" i="3" s="1"/>
  <c r="H8744" i="3"/>
  <c r="G8744" i="3"/>
  <c r="B8742" i="3" a="1"/>
  <c r="B8742" i="3" s="1"/>
  <c r="I8742" i="3" a="1"/>
  <c r="I8742" i="3" s="1"/>
  <c r="H8742" i="3"/>
  <c r="G8742" i="3"/>
  <c r="B8740" i="3" a="1"/>
  <c r="B8740" i="3" s="1"/>
  <c r="I8740" i="3" a="1"/>
  <c r="I8740" i="3" s="1"/>
  <c r="H8740" i="3"/>
  <c r="G8740" i="3"/>
  <c r="B8738" i="3" a="1"/>
  <c r="B8738" i="3" s="1"/>
  <c r="I8738" i="3" a="1"/>
  <c r="I8738" i="3" s="1"/>
  <c r="H8738" i="3"/>
  <c r="G8738" i="3"/>
  <c r="B8736" i="3" a="1"/>
  <c r="B8736" i="3" s="1"/>
  <c r="I8736" i="3" a="1"/>
  <c r="I8736" i="3" s="1"/>
  <c r="H8736" i="3"/>
  <c r="G8736" i="3"/>
  <c r="B8734" i="3" a="1"/>
  <c r="B8734" i="3" s="1"/>
  <c r="I8734" i="3" a="1"/>
  <c r="I8734" i="3" s="1"/>
  <c r="H8734" i="3"/>
  <c r="G8734" i="3"/>
  <c r="B8732" i="3" a="1"/>
  <c r="B8732" i="3" s="1"/>
  <c r="I8732" i="3" a="1"/>
  <c r="I8732" i="3" s="1"/>
  <c r="H8732" i="3"/>
  <c r="G8732" i="3"/>
  <c r="B8730" i="3" a="1"/>
  <c r="B8730" i="3" s="1"/>
  <c r="I8730" i="3" a="1"/>
  <c r="I8730" i="3" s="1"/>
  <c r="H8730" i="3"/>
  <c r="G8730" i="3"/>
  <c r="B8728" i="3" a="1"/>
  <c r="B8728" i="3" s="1"/>
  <c r="I8728" i="3" a="1"/>
  <c r="I8728" i="3" s="1"/>
  <c r="H8728" i="3"/>
  <c r="G8728" i="3"/>
  <c r="B8726" i="3" a="1"/>
  <c r="B8726" i="3" s="1"/>
  <c r="I8726" i="3" a="1"/>
  <c r="I8726" i="3" s="1"/>
  <c r="H8726" i="3"/>
  <c r="G8726" i="3"/>
  <c r="B8724" i="3" a="1"/>
  <c r="B8724" i="3" s="1"/>
  <c r="I8724" i="3" a="1"/>
  <c r="I8724" i="3" s="1"/>
  <c r="H8724" i="3"/>
  <c r="G8724" i="3"/>
  <c r="B8722" i="3" a="1"/>
  <c r="B8722" i="3" s="1"/>
  <c r="I8722" i="3" a="1"/>
  <c r="I8722" i="3" s="1"/>
  <c r="H8722" i="3"/>
  <c r="G8722" i="3"/>
  <c r="B8720" i="3" a="1"/>
  <c r="B8720" i="3" s="1"/>
  <c r="I8720" i="3" a="1"/>
  <c r="I8720" i="3" s="1"/>
  <c r="H8720" i="3"/>
  <c r="G8720" i="3"/>
  <c r="B8718" i="3" a="1"/>
  <c r="B8718" i="3" s="1"/>
  <c r="I8718" i="3" a="1"/>
  <c r="I8718" i="3" s="1"/>
  <c r="H8718" i="3"/>
  <c r="G8718" i="3"/>
  <c r="B8716" i="3" a="1"/>
  <c r="B8716" i="3" s="1"/>
  <c r="I8716" i="3" a="1"/>
  <c r="I8716" i="3" s="1"/>
  <c r="H8716" i="3"/>
  <c r="G8716" i="3"/>
  <c r="B8714" i="3" a="1"/>
  <c r="B8714" i="3" s="1"/>
  <c r="I8714" i="3" a="1"/>
  <c r="I8714" i="3" s="1"/>
  <c r="H8714" i="3"/>
  <c r="G8714" i="3"/>
  <c r="B8712" i="3" a="1"/>
  <c r="B8712" i="3" s="1"/>
  <c r="I8712" i="3" a="1"/>
  <c r="I8712" i="3" s="1"/>
  <c r="H8712" i="3"/>
  <c r="G8712" i="3"/>
  <c r="B8710" i="3" a="1"/>
  <c r="B8710" i="3" s="1"/>
  <c r="I8710" i="3" a="1"/>
  <c r="I8710" i="3" s="1"/>
  <c r="H8710" i="3"/>
  <c r="G8710" i="3"/>
  <c r="B8708" i="3" a="1"/>
  <c r="B8708" i="3" s="1"/>
  <c r="I8708" i="3" a="1"/>
  <c r="I8708" i="3" s="1"/>
  <c r="H8708" i="3"/>
  <c r="G8708" i="3"/>
  <c r="B8706" i="3" a="1"/>
  <c r="B8706" i="3" s="1"/>
  <c r="I8706" i="3" a="1"/>
  <c r="I8706" i="3" s="1"/>
  <c r="H8706" i="3"/>
  <c r="G8706" i="3"/>
  <c r="B8704" i="3" a="1"/>
  <c r="B8704" i="3" s="1"/>
  <c r="I8704" i="3" a="1"/>
  <c r="I8704" i="3" s="1"/>
  <c r="H8704" i="3"/>
  <c r="G8704" i="3"/>
  <c r="B8702" i="3" a="1"/>
  <c r="B8702" i="3" s="1"/>
  <c r="I8702" i="3" a="1"/>
  <c r="I8702" i="3" s="1"/>
  <c r="H8702" i="3"/>
  <c r="G8702" i="3"/>
  <c r="B8700" i="3" a="1"/>
  <c r="B8700" i="3" s="1"/>
  <c r="I8700" i="3" a="1"/>
  <c r="I8700" i="3" s="1"/>
  <c r="H8700" i="3"/>
  <c r="G8700" i="3"/>
  <c r="B8698" i="3" a="1"/>
  <c r="B8698" i="3" s="1"/>
  <c r="I8698" i="3" a="1"/>
  <c r="I8698" i="3" s="1"/>
  <c r="H8698" i="3"/>
  <c r="G8698" i="3"/>
  <c r="B8696" i="3" a="1"/>
  <c r="B8696" i="3" s="1"/>
  <c r="I8696" i="3" a="1"/>
  <c r="I8696" i="3" s="1"/>
  <c r="H8696" i="3"/>
  <c r="G8696" i="3"/>
  <c r="B8694" i="3" a="1"/>
  <c r="B8694" i="3" s="1"/>
  <c r="I8694" i="3" a="1"/>
  <c r="I8694" i="3" s="1"/>
  <c r="H8694" i="3"/>
  <c r="G8694" i="3"/>
  <c r="B8692" i="3" a="1"/>
  <c r="B8692" i="3" s="1"/>
  <c r="I8692" i="3" a="1"/>
  <c r="I8692" i="3" s="1"/>
  <c r="H8692" i="3"/>
  <c r="G8692" i="3"/>
  <c r="B8690" i="3" a="1"/>
  <c r="B8690" i="3" s="1"/>
  <c r="I8690" i="3" a="1"/>
  <c r="I8690" i="3" s="1"/>
  <c r="H8690" i="3"/>
  <c r="G8690" i="3"/>
  <c r="B8688" i="3" a="1"/>
  <c r="B8688" i="3" s="1"/>
  <c r="I8688" i="3" a="1"/>
  <c r="I8688" i="3" s="1"/>
  <c r="H8688" i="3"/>
  <c r="G8688" i="3"/>
  <c r="B8686" i="3" a="1"/>
  <c r="B8686" i="3" s="1"/>
  <c r="I8686" i="3" a="1"/>
  <c r="I8686" i="3" s="1"/>
  <c r="H8686" i="3"/>
  <c r="G8686" i="3"/>
  <c r="B8684" i="3" a="1"/>
  <c r="B8684" i="3" s="1"/>
  <c r="I8684" i="3" a="1"/>
  <c r="I8684" i="3" s="1"/>
  <c r="H8684" i="3"/>
  <c r="G8684" i="3"/>
  <c r="B8682" i="3" a="1"/>
  <c r="B8682" i="3" s="1"/>
  <c r="I8682" i="3" a="1"/>
  <c r="I8682" i="3" s="1"/>
  <c r="H8682" i="3"/>
  <c r="G8682" i="3"/>
  <c r="B8680" i="3" a="1"/>
  <c r="B8680" i="3" s="1"/>
  <c r="I8680" i="3" a="1"/>
  <c r="I8680" i="3" s="1"/>
  <c r="H8680" i="3"/>
  <c r="G8680" i="3"/>
  <c r="B8678" i="3" a="1"/>
  <c r="B8678" i="3" s="1"/>
  <c r="I8678" i="3" a="1"/>
  <c r="I8678" i="3" s="1"/>
  <c r="H8678" i="3"/>
  <c r="G8678" i="3"/>
  <c r="B8676" i="3" a="1"/>
  <c r="B8676" i="3" s="1"/>
  <c r="I8676" i="3" a="1"/>
  <c r="I8676" i="3" s="1"/>
  <c r="H8676" i="3"/>
  <c r="G8676" i="3"/>
  <c r="B8674" i="3" a="1"/>
  <c r="B8674" i="3" s="1"/>
  <c r="I8674" i="3" a="1"/>
  <c r="I8674" i="3" s="1"/>
  <c r="H8674" i="3"/>
  <c r="G8674" i="3"/>
  <c r="B8672" i="3" a="1"/>
  <c r="B8672" i="3" s="1"/>
  <c r="I8672" i="3" a="1"/>
  <c r="I8672" i="3" s="1"/>
  <c r="H8672" i="3"/>
  <c r="G8672" i="3"/>
  <c r="B8670" i="3" a="1"/>
  <c r="B8670" i="3" s="1"/>
  <c r="I8670" i="3" a="1"/>
  <c r="I8670" i="3" s="1"/>
  <c r="H8670" i="3"/>
  <c r="G8670" i="3"/>
  <c r="B8668" i="3" a="1"/>
  <c r="B8668" i="3" s="1"/>
  <c r="I8668" i="3" a="1"/>
  <c r="I8668" i="3" s="1"/>
  <c r="H8668" i="3"/>
  <c r="G8668" i="3"/>
  <c r="B8666" i="3" a="1"/>
  <c r="B8666" i="3" s="1"/>
  <c r="I8666" i="3" a="1"/>
  <c r="I8666" i="3" s="1"/>
  <c r="H8666" i="3"/>
  <c r="G8666" i="3"/>
  <c r="B8664" i="3" a="1"/>
  <c r="B8664" i="3" s="1"/>
  <c r="I8664" i="3" a="1"/>
  <c r="I8664" i="3" s="1"/>
  <c r="H8664" i="3"/>
  <c r="G8664" i="3"/>
  <c r="B8662" i="3" a="1"/>
  <c r="B8662" i="3" s="1"/>
  <c r="I8662" i="3" a="1"/>
  <c r="I8662" i="3" s="1"/>
  <c r="H8662" i="3"/>
  <c r="G8662" i="3"/>
  <c r="B8660" i="3" a="1"/>
  <c r="B8660" i="3" s="1"/>
  <c r="I8660" i="3" a="1"/>
  <c r="I8660" i="3" s="1"/>
  <c r="H8660" i="3"/>
  <c r="G8660" i="3"/>
  <c r="B8658" i="3" a="1"/>
  <c r="B8658" i="3" s="1"/>
  <c r="I8658" i="3" a="1"/>
  <c r="I8658" i="3" s="1"/>
  <c r="H8658" i="3"/>
  <c r="G8658" i="3"/>
  <c r="B8656" i="3" a="1"/>
  <c r="B8656" i="3" s="1"/>
  <c r="I8656" i="3" a="1"/>
  <c r="I8656" i="3" s="1"/>
  <c r="H8656" i="3"/>
  <c r="G8656" i="3"/>
  <c r="B8654" i="3" a="1"/>
  <c r="B8654" i="3" s="1"/>
  <c r="I8654" i="3" a="1"/>
  <c r="I8654" i="3" s="1"/>
  <c r="H8654" i="3"/>
  <c r="G8654" i="3"/>
  <c r="B8652" i="3" a="1"/>
  <c r="B8652" i="3" s="1"/>
  <c r="I8652" i="3" a="1"/>
  <c r="I8652" i="3" s="1"/>
  <c r="H8652" i="3"/>
  <c r="G8652" i="3"/>
  <c r="B8650" i="3" a="1"/>
  <c r="B8650" i="3" s="1"/>
  <c r="I8650" i="3" a="1"/>
  <c r="I8650" i="3" s="1"/>
  <c r="H8650" i="3"/>
  <c r="G8650" i="3"/>
  <c r="B8648" i="3" a="1"/>
  <c r="B8648" i="3" s="1"/>
  <c r="I8648" i="3" a="1"/>
  <c r="I8648" i="3" s="1"/>
  <c r="H8648" i="3"/>
  <c r="G8648" i="3"/>
  <c r="B8646" i="3" a="1"/>
  <c r="B8646" i="3" s="1"/>
  <c r="I8646" i="3" a="1"/>
  <c r="I8646" i="3" s="1"/>
  <c r="H8646" i="3"/>
  <c r="G8646" i="3"/>
  <c r="B8644" i="3" a="1"/>
  <c r="B8644" i="3" s="1"/>
  <c r="I8644" i="3" a="1"/>
  <c r="I8644" i="3" s="1"/>
  <c r="H8644" i="3"/>
  <c r="G8644" i="3"/>
  <c r="B8642" i="3" a="1"/>
  <c r="B8642" i="3" s="1"/>
  <c r="I8642" i="3" a="1"/>
  <c r="I8642" i="3" s="1"/>
  <c r="H8642" i="3"/>
  <c r="G8642" i="3"/>
  <c r="B8640" i="3" a="1"/>
  <c r="B8640" i="3" s="1"/>
  <c r="I8640" i="3" a="1"/>
  <c r="I8640" i="3" s="1"/>
  <c r="H8640" i="3"/>
  <c r="G8640" i="3"/>
  <c r="B8638" i="3" a="1"/>
  <c r="B8638" i="3" s="1"/>
  <c r="I8638" i="3" a="1"/>
  <c r="I8638" i="3" s="1"/>
  <c r="H8638" i="3"/>
  <c r="G8638" i="3"/>
  <c r="B8636" i="3" a="1"/>
  <c r="B8636" i="3" s="1"/>
  <c r="I8636" i="3" a="1"/>
  <c r="I8636" i="3" s="1"/>
  <c r="H8636" i="3"/>
  <c r="G8636" i="3"/>
  <c r="B8634" i="3" a="1"/>
  <c r="B8634" i="3" s="1"/>
  <c r="I8634" i="3" a="1"/>
  <c r="I8634" i="3" s="1"/>
  <c r="H8634" i="3"/>
  <c r="G8634" i="3"/>
  <c r="B8632" i="3" a="1"/>
  <c r="B8632" i="3" s="1"/>
  <c r="I8632" i="3" a="1"/>
  <c r="I8632" i="3" s="1"/>
  <c r="H8632" i="3"/>
  <c r="G8632" i="3"/>
  <c r="B8630" i="3" a="1"/>
  <c r="B8630" i="3" s="1"/>
  <c r="I8630" i="3" a="1"/>
  <c r="I8630" i="3" s="1"/>
  <c r="H8630" i="3"/>
  <c r="G8630" i="3"/>
  <c r="B8628" i="3" a="1"/>
  <c r="B8628" i="3" s="1"/>
  <c r="I8628" i="3" a="1"/>
  <c r="I8628" i="3" s="1"/>
  <c r="H8628" i="3"/>
  <c r="G8628" i="3"/>
  <c r="B8626" i="3" a="1"/>
  <c r="B8626" i="3" s="1"/>
  <c r="I8626" i="3" a="1"/>
  <c r="I8626" i="3" s="1"/>
  <c r="H8626" i="3"/>
  <c r="G8626" i="3"/>
  <c r="B8624" i="3" a="1"/>
  <c r="B8624" i="3" s="1"/>
  <c r="I8624" i="3" a="1"/>
  <c r="I8624" i="3" s="1"/>
  <c r="H8624" i="3"/>
  <c r="G8624" i="3"/>
  <c r="B8622" i="3" a="1"/>
  <c r="B8622" i="3" s="1"/>
  <c r="I8622" i="3" a="1"/>
  <c r="I8622" i="3" s="1"/>
  <c r="H8622" i="3"/>
  <c r="G8622" i="3"/>
  <c r="B8620" i="3" a="1"/>
  <c r="B8620" i="3" s="1"/>
  <c r="I8620" i="3" a="1"/>
  <c r="I8620" i="3" s="1"/>
  <c r="H8620" i="3"/>
  <c r="G8620" i="3"/>
  <c r="B8618" i="3" a="1"/>
  <c r="B8618" i="3" s="1"/>
  <c r="I8618" i="3" a="1"/>
  <c r="I8618" i="3" s="1"/>
  <c r="H8618" i="3"/>
  <c r="G8618" i="3"/>
  <c r="B8616" i="3" a="1"/>
  <c r="B8616" i="3" s="1"/>
  <c r="I8616" i="3" a="1"/>
  <c r="I8616" i="3" s="1"/>
  <c r="H8616" i="3"/>
  <c r="G8616" i="3"/>
  <c r="B8614" i="3" a="1"/>
  <c r="B8614" i="3" s="1"/>
  <c r="I8614" i="3" a="1"/>
  <c r="I8614" i="3" s="1"/>
  <c r="H8614" i="3"/>
  <c r="G8614" i="3"/>
  <c r="B8612" i="3" a="1"/>
  <c r="B8612" i="3" s="1"/>
  <c r="I8612" i="3" a="1"/>
  <c r="I8612" i="3" s="1"/>
  <c r="H8612" i="3"/>
  <c r="G8612" i="3"/>
  <c r="B8610" i="3" a="1"/>
  <c r="B8610" i="3" s="1"/>
  <c r="I8610" i="3" a="1"/>
  <c r="I8610" i="3" s="1"/>
  <c r="H8610" i="3"/>
  <c r="G8610" i="3"/>
  <c r="B8608" i="3" a="1"/>
  <c r="B8608" i="3" s="1"/>
  <c r="I8608" i="3" a="1"/>
  <c r="I8608" i="3" s="1"/>
  <c r="H8608" i="3"/>
  <c r="G8608" i="3"/>
  <c r="B8606" i="3" a="1"/>
  <c r="B8606" i="3" s="1"/>
  <c r="I8606" i="3" a="1"/>
  <c r="I8606" i="3" s="1"/>
  <c r="H8606" i="3"/>
  <c r="G8606" i="3"/>
  <c r="B8604" i="3" a="1"/>
  <c r="B8604" i="3" s="1"/>
  <c r="I8604" i="3" a="1"/>
  <c r="I8604" i="3" s="1"/>
  <c r="H8604" i="3"/>
  <c r="G8604" i="3"/>
  <c r="B8602" i="3" a="1"/>
  <c r="B8602" i="3" s="1"/>
  <c r="I8602" i="3" a="1"/>
  <c r="I8602" i="3" s="1"/>
  <c r="H8602" i="3"/>
  <c r="G8602" i="3"/>
  <c r="B8600" i="3" a="1"/>
  <c r="B8600" i="3" s="1"/>
  <c r="I8600" i="3" a="1"/>
  <c r="I8600" i="3" s="1"/>
  <c r="H8600" i="3"/>
  <c r="G8600" i="3"/>
  <c r="B8598" i="3" a="1"/>
  <c r="B8598" i="3" s="1"/>
  <c r="I8598" i="3" a="1"/>
  <c r="I8598" i="3" s="1"/>
  <c r="H8598" i="3"/>
  <c r="G8598" i="3"/>
  <c r="B8596" i="3" a="1"/>
  <c r="B8596" i="3" s="1"/>
  <c r="I8596" i="3" a="1"/>
  <c r="I8596" i="3" s="1"/>
  <c r="H8596" i="3"/>
  <c r="G8596" i="3"/>
  <c r="B8594" i="3" a="1"/>
  <c r="B8594" i="3" s="1"/>
  <c r="I8594" i="3" a="1"/>
  <c r="I8594" i="3" s="1"/>
  <c r="H8594" i="3"/>
  <c r="G8594" i="3"/>
  <c r="B8592" i="3" a="1"/>
  <c r="B8592" i="3" s="1"/>
  <c r="I8592" i="3" a="1"/>
  <c r="I8592" i="3" s="1"/>
  <c r="H8592" i="3"/>
  <c r="G8592" i="3"/>
  <c r="B8590" i="3" a="1"/>
  <c r="B8590" i="3" s="1"/>
  <c r="I8590" i="3" a="1"/>
  <c r="I8590" i="3" s="1"/>
  <c r="H8590" i="3"/>
  <c r="G8590" i="3"/>
  <c r="B8588" i="3" a="1"/>
  <c r="B8588" i="3" s="1"/>
  <c r="I8588" i="3" a="1"/>
  <c r="I8588" i="3" s="1"/>
  <c r="H8588" i="3"/>
  <c r="G8588" i="3"/>
  <c r="B8586" i="3" a="1"/>
  <c r="B8586" i="3" s="1"/>
  <c r="I8586" i="3" a="1"/>
  <c r="I8586" i="3" s="1"/>
  <c r="H8586" i="3"/>
  <c r="G8586" i="3"/>
  <c r="B8584" i="3" a="1"/>
  <c r="B8584" i="3" s="1"/>
  <c r="I8584" i="3" a="1"/>
  <c r="I8584" i="3" s="1"/>
  <c r="H8584" i="3"/>
  <c r="G8584" i="3"/>
  <c r="B8582" i="3" a="1"/>
  <c r="B8582" i="3" s="1"/>
  <c r="I8582" i="3" a="1"/>
  <c r="I8582" i="3" s="1"/>
  <c r="H8582" i="3"/>
  <c r="G8582" i="3"/>
  <c r="B8580" i="3" a="1"/>
  <c r="B8580" i="3" s="1"/>
  <c r="I8580" i="3" a="1"/>
  <c r="I8580" i="3" s="1"/>
  <c r="H8580" i="3"/>
  <c r="G8580" i="3"/>
  <c r="B8578" i="3" a="1"/>
  <c r="B8578" i="3" s="1"/>
  <c r="I8578" i="3" a="1"/>
  <c r="I8578" i="3" s="1"/>
  <c r="H8578" i="3"/>
  <c r="G8578" i="3"/>
  <c r="B8576" i="3" a="1"/>
  <c r="B8576" i="3" s="1"/>
  <c r="I8576" i="3" a="1"/>
  <c r="I8576" i="3" s="1"/>
  <c r="H8576" i="3"/>
  <c r="G8576" i="3"/>
  <c r="B8574" i="3" a="1"/>
  <c r="B8574" i="3" s="1"/>
  <c r="I8574" i="3" a="1"/>
  <c r="I8574" i="3" s="1"/>
  <c r="H8574" i="3"/>
  <c r="G8574" i="3"/>
  <c r="B8572" i="3" a="1"/>
  <c r="B8572" i="3" s="1"/>
  <c r="I8572" i="3" a="1"/>
  <c r="I8572" i="3" s="1"/>
  <c r="H8572" i="3"/>
  <c r="G8572" i="3"/>
  <c r="B8570" i="3" a="1"/>
  <c r="B8570" i="3" s="1"/>
  <c r="I8570" i="3" a="1"/>
  <c r="I8570" i="3" s="1"/>
  <c r="H8570" i="3"/>
  <c r="G8570" i="3"/>
  <c r="B8568" i="3" a="1"/>
  <c r="B8568" i="3" s="1"/>
  <c r="I8568" i="3" a="1"/>
  <c r="I8568" i="3" s="1"/>
  <c r="H8568" i="3"/>
  <c r="G8568" i="3"/>
  <c r="B8566" i="3" a="1"/>
  <c r="B8566" i="3" s="1"/>
  <c r="I8566" i="3" a="1"/>
  <c r="I8566" i="3" s="1"/>
  <c r="H8566" i="3"/>
  <c r="G8566" i="3"/>
  <c r="B8564" i="3" a="1"/>
  <c r="B8564" i="3" s="1"/>
  <c r="I8564" i="3" a="1"/>
  <c r="I8564" i="3" s="1"/>
  <c r="H8564" i="3"/>
  <c r="G8564" i="3"/>
  <c r="B8562" i="3" a="1"/>
  <c r="B8562" i="3" s="1"/>
  <c r="I8562" i="3" a="1"/>
  <c r="I8562" i="3" s="1"/>
  <c r="H8562" i="3"/>
  <c r="G8562" i="3"/>
  <c r="B8560" i="3" a="1"/>
  <c r="B8560" i="3" s="1"/>
  <c r="I8560" i="3" a="1"/>
  <c r="I8560" i="3" s="1"/>
  <c r="H8560" i="3"/>
  <c r="G8560" i="3"/>
  <c r="B8558" i="3" a="1"/>
  <c r="B8558" i="3" s="1"/>
  <c r="I8558" i="3" a="1"/>
  <c r="I8558" i="3" s="1"/>
  <c r="H8558" i="3"/>
  <c r="G8558" i="3"/>
  <c r="B8556" i="3" a="1"/>
  <c r="B8556" i="3" s="1"/>
  <c r="I8556" i="3" a="1"/>
  <c r="I8556" i="3" s="1"/>
  <c r="H8556" i="3"/>
  <c r="G8556" i="3"/>
  <c r="B8554" i="3" a="1"/>
  <c r="B8554" i="3" s="1"/>
  <c r="I8554" i="3" a="1"/>
  <c r="I8554" i="3" s="1"/>
  <c r="H8554" i="3"/>
  <c r="G8554" i="3"/>
  <c r="B8552" i="3" a="1"/>
  <c r="B8552" i="3" s="1"/>
  <c r="I8552" i="3" a="1"/>
  <c r="I8552" i="3" s="1"/>
  <c r="H8552" i="3"/>
  <c r="G8552" i="3"/>
  <c r="B8550" i="3" a="1"/>
  <c r="B8550" i="3" s="1"/>
  <c r="I8550" i="3" a="1"/>
  <c r="I8550" i="3" s="1"/>
  <c r="H8550" i="3"/>
  <c r="G8550" i="3"/>
  <c r="B8548" i="3" a="1"/>
  <c r="B8548" i="3" s="1"/>
  <c r="I8548" i="3" a="1"/>
  <c r="I8548" i="3" s="1"/>
  <c r="H8548" i="3"/>
  <c r="G8548" i="3"/>
  <c r="B8546" i="3" a="1"/>
  <c r="B8546" i="3" s="1"/>
  <c r="I8546" i="3" a="1"/>
  <c r="I8546" i="3" s="1"/>
  <c r="H8546" i="3"/>
  <c r="G8546" i="3"/>
  <c r="B8544" i="3" a="1"/>
  <c r="B8544" i="3" s="1"/>
  <c r="I8544" i="3" a="1"/>
  <c r="I8544" i="3" s="1"/>
  <c r="H8544" i="3"/>
  <c r="G8544" i="3"/>
  <c r="B8542" i="3" a="1"/>
  <c r="B8542" i="3" s="1"/>
  <c r="I8542" i="3" a="1"/>
  <c r="I8542" i="3" s="1"/>
  <c r="H8542" i="3"/>
  <c r="G8542" i="3"/>
  <c r="B8540" i="3" a="1"/>
  <c r="B8540" i="3" s="1"/>
  <c r="I8540" i="3" a="1"/>
  <c r="I8540" i="3" s="1"/>
  <c r="H8540" i="3"/>
  <c r="G8540" i="3"/>
  <c r="B8538" i="3" a="1"/>
  <c r="B8538" i="3" s="1"/>
  <c r="I8538" i="3" a="1"/>
  <c r="I8538" i="3" s="1"/>
  <c r="H8538" i="3"/>
  <c r="G8538" i="3"/>
  <c r="B8536" i="3" a="1"/>
  <c r="B8536" i="3" s="1"/>
  <c r="I8536" i="3" a="1"/>
  <c r="I8536" i="3" s="1"/>
  <c r="H8536" i="3"/>
  <c r="G8536" i="3"/>
  <c r="B8534" i="3" a="1"/>
  <c r="B8534" i="3" s="1"/>
  <c r="I8534" i="3" a="1"/>
  <c r="I8534" i="3" s="1"/>
  <c r="H8534" i="3"/>
  <c r="G8534" i="3"/>
  <c r="B8532" i="3" a="1"/>
  <c r="B8532" i="3" s="1"/>
  <c r="I8532" i="3" a="1"/>
  <c r="I8532" i="3" s="1"/>
  <c r="H8532" i="3"/>
  <c r="G8532" i="3"/>
  <c r="B8530" i="3" a="1"/>
  <c r="B8530" i="3" s="1"/>
  <c r="I8530" i="3" a="1"/>
  <c r="I8530" i="3" s="1"/>
  <c r="H8530" i="3"/>
  <c r="G8530" i="3"/>
  <c r="B8528" i="3" a="1"/>
  <c r="B8528" i="3" s="1"/>
  <c r="I8528" i="3" a="1"/>
  <c r="I8528" i="3" s="1"/>
  <c r="H8528" i="3"/>
  <c r="G8528" i="3"/>
  <c r="B8526" i="3" a="1"/>
  <c r="B8526" i="3" s="1"/>
  <c r="I8526" i="3" a="1"/>
  <c r="I8526" i="3" s="1"/>
  <c r="H8526" i="3"/>
  <c r="G8526" i="3"/>
  <c r="B8524" i="3" a="1"/>
  <c r="B8524" i="3" s="1"/>
  <c r="I8524" i="3" a="1"/>
  <c r="I8524" i="3" s="1"/>
  <c r="H8524" i="3"/>
  <c r="G8524" i="3"/>
  <c r="B8522" i="3" a="1"/>
  <c r="B8522" i="3" s="1"/>
  <c r="I8522" i="3" a="1"/>
  <c r="I8522" i="3" s="1"/>
  <c r="H8522" i="3"/>
  <c r="G8522" i="3"/>
  <c r="B8520" i="3" a="1"/>
  <c r="B8520" i="3" s="1"/>
  <c r="I8520" i="3" a="1"/>
  <c r="I8520" i="3" s="1"/>
  <c r="H8520" i="3"/>
  <c r="G8520" i="3"/>
  <c r="B8518" i="3" a="1"/>
  <c r="B8518" i="3" s="1"/>
  <c r="I8518" i="3" a="1"/>
  <c r="I8518" i="3" s="1"/>
  <c r="H8518" i="3"/>
  <c r="G8518" i="3"/>
  <c r="B8516" i="3" a="1"/>
  <c r="B8516" i="3" s="1"/>
  <c r="I8516" i="3" a="1"/>
  <c r="I8516" i="3" s="1"/>
  <c r="H8516" i="3"/>
  <c r="G8516" i="3"/>
  <c r="B8514" i="3" a="1"/>
  <c r="B8514" i="3" s="1"/>
  <c r="I8514" i="3" a="1"/>
  <c r="I8514" i="3" s="1"/>
  <c r="H8514" i="3"/>
  <c r="G8514" i="3"/>
  <c r="B8512" i="3" a="1"/>
  <c r="B8512" i="3" s="1"/>
  <c r="I8512" i="3" a="1"/>
  <c r="I8512" i="3" s="1"/>
  <c r="H8512" i="3"/>
  <c r="G8512" i="3"/>
  <c r="B8510" i="3" a="1"/>
  <c r="B8510" i="3" s="1"/>
  <c r="I8510" i="3" a="1"/>
  <c r="I8510" i="3" s="1"/>
  <c r="H8510" i="3"/>
  <c r="G8510" i="3"/>
  <c r="B8508" i="3" a="1"/>
  <c r="B8508" i="3" s="1"/>
  <c r="I8508" i="3" a="1"/>
  <c r="I8508" i="3" s="1"/>
  <c r="H8508" i="3"/>
  <c r="G8508" i="3"/>
  <c r="B8506" i="3" a="1"/>
  <c r="B8506" i="3" s="1"/>
  <c r="I8506" i="3" a="1"/>
  <c r="I8506" i="3" s="1"/>
  <c r="H8506" i="3"/>
  <c r="G8506" i="3"/>
  <c r="B8504" i="3" a="1"/>
  <c r="B8504" i="3" s="1"/>
  <c r="I8504" i="3" a="1"/>
  <c r="I8504" i="3" s="1"/>
  <c r="H8504" i="3"/>
  <c r="G8504" i="3"/>
  <c r="B8502" i="3" a="1"/>
  <c r="B8502" i="3" s="1"/>
  <c r="I8502" i="3" a="1"/>
  <c r="I8502" i="3" s="1"/>
  <c r="H8502" i="3"/>
  <c r="G8502" i="3"/>
  <c r="B8500" i="3" a="1"/>
  <c r="B8500" i="3" s="1"/>
  <c r="I8500" i="3" a="1"/>
  <c r="I8500" i="3" s="1"/>
  <c r="H8500" i="3"/>
  <c r="G8500" i="3"/>
  <c r="B8498" i="3" a="1"/>
  <c r="B8498" i="3" s="1"/>
  <c r="I8498" i="3" a="1"/>
  <c r="I8498" i="3" s="1"/>
  <c r="H8498" i="3"/>
  <c r="G8498" i="3"/>
  <c r="B8496" i="3" a="1"/>
  <c r="B8496" i="3" s="1"/>
  <c r="I8496" i="3" a="1"/>
  <c r="I8496" i="3" s="1"/>
  <c r="H8496" i="3"/>
  <c r="G8496" i="3"/>
  <c r="B8494" i="3" a="1"/>
  <c r="B8494" i="3" s="1"/>
  <c r="I8494" i="3" a="1"/>
  <c r="I8494" i="3" s="1"/>
  <c r="H8494" i="3"/>
  <c r="G8494" i="3"/>
  <c r="B8492" i="3" a="1"/>
  <c r="B8492" i="3" s="1"/>
  <c r="I8492" i="3" a="1"/>
  <c r="I8492" i="3" s="1"/>
  <c r="H8492" i="3"/>
  <c r="G8492" i="3"/>
  <c r="B8490" i="3" a="1"/>
  <c r="B8490" i="3" s="1"/>
  <c r="I8490" i="3" a="1"/>
  <c r="I8490" i="3" s="1"/>
  <c r="H8490" i="3"/>
  <c r="G8490" i="3"/>
  <c r="B8488" i="3" a="1"/>
  <c r="B8488" i="3" s="1"/>
  <c r="I8488" i="3" a="1"/>
  <c r="I8488" i="3" s="1"/>
  <c r="H8488" i="3"/>
  <c r="G8488" i="3"/>
  <c r="B8486" i="3" a="1"/>
  <c r="B8486" i="3" s="1"/>
  <c r="I8486" i="3" a="1"/>
  <c r="I8486" i="3" s="1"/>
  <c r="H8486" i="3"/>
  <c r="G8486" i="3"/>
  <c r="B8484" i="3" a="1"/>
  <c r="B8484" i="3" s="1"/>
  <c r="I8484" i="3" a="1"/>
  <c r="I8484" i="3" s="1"/>
  <c r="H8484" i="3"/>
  <c r="G8484" i="3"/>
  <c r="B8482" i="3" a="1"/>
  <c r="B8482" i="3" s="1"/>
  <c r="I8482" i="3" a="1"/>
  <c r="I8482" i="3" s="1"/>
  <c r="H8482" i="3"/>
  <c r="G8482" i="3"/>
  <c r="B8480" i="3" a="1"/>
  <c r="B8480" i="3" s="1"/>
  <c r="I8480" i="3" a="1"/>
  <c r="I8480" i="3" s="1"/>
  <c r="H8480" i="3"/>
  <c r="G8480" i="3"/>
  <c r="B8478" i="3" a="1"/>
  <c r="B8478" i="3" s="1"/>
  <c r="I8478" i="3" a="1"/>
  <c r="I8478" i="3" s="1"/>
  <c r="H8478" i="3"/>
  <c r="G8478" i="3"/>
  <c r="B8476" i="3" a="1"/>
  <c r="B8476" i="3" s="1"/>
  <c r="I8476" i="3" a="1"/>
  <c r="I8476" i="3" s="1"/>
  <c r="H8476" i="3"/>
  <c r="G8476" i="3"/>
  <c r="B8474" i="3" a="1"/>
  <c r="B8474" i="3" s="1"/>
  <c r="I8474" i="3" a="1"/>
  <c r="I8474" i="3" s="1"/>
  <c r="H8474" i="3"/>
  <c r="G8474" i="3"/>
  <c r="B8472" i="3" a="1"/>
  <c r="B8472" i="3" s="1"/>
  <c r="I8472" i="3" a="1"/>
  <c r="I8472" i="3" s="1"/>
  <c r="H8472" i="3"/>
  <c r="G8472" i="3"/>
  <c r="B8470" i="3" a="1"/>
  <c r="B8470" i="3" s="1"/>
  <c r="I8470" i="3" a="1"/>
  <c r="I8470" i="3" s="1"/>
  <c r="H8470" i="3"/>
  <c r="G8470" i="3"/>
  <c r="B8468" i="3" a="1"/>
  <c r="B8468" i="3" s="1"/>
  <c r="I8468" i="3" a="1"/>
  <c r="I8468" i="3" s="1"/>
  <c r="H8468" i="3"/>
  <c r="G8468" i="3"/>
  <c r="B8466" i="3" a="1"/>
  <c r="B8466" i="3" s="1"/>
  <c r="I8466" i="3" a="1"/>
  <c r="I8466" i="3" s="1"/>
  <c r="H8466" i="3"/>
  <c r="G8466" i="3"/>
  <c r="B8464" i="3" a="1"/>
  <c r="B8464" i="3" s="1"/>
  <c r="I8464" i="3" a="1"/>
  <c r="I8464" i="3" s="1"/>
  <c r="H8464" i="3"/>
  <c r="G8464" i="3"/>
  <c r="B8462" i="3" a="1"/>
  <c r="B8462" i="3" s="1"/>
  <c r="I8462" i="3" a="1"/>
  <c r="I8462" i="3" s="1"/>
  <c r="H8462" i="3"/>
  <c r="G8462" i="3"/>
  <c r="B8460" i="3" a="1"/>
  <c r="B8460" i="3" s="1"/>
  <c r="I8460" i="3" a="1"/>
  <c r="I8460" i="3" s="1"/>
  <c r="H8460" i="3"/>
  <c r="G8460" i="3"/>
  <c r="B8458" i="3" a="1"/>
  <c r="B8458" i="3" s="1"/>
  <c r="I8458" i="3" a="1"/>
  <c r="I8458" i="3" s="1"/>
  <c r="H8458" i="3"/>
  <c r="G8458" i="3"/>
  <c r="B8456" i="3" a="1"/>
  <c r="B8456" i="3" s="1"/>
  <c r="I8456" i="3" a="1"/>
  <c r="I8456" i="3" s="1"/>
  <c r="H8456" i="3"/>
  <c r="G8456" i="3"/>
  <c r="B8454" i="3" a="1"/>
  <c r="B8454" i="3" s="1"/>
  <c r="I8454" i="3" a="1"/>
  <c r="I8454" i="3" s="1"/>
  <c r="H8454" i="3"/>
  <c r="G8454" i="3"/>
  <c r="B8452" i="3" a="1"/>
  <c r="B8452" i="3" s="1"/>
  <c r="I8452" i="3" a="1"/>
  <c r="I8452" i="3" s="1"/>
  <c r="H8452" i="3"/>
  <c r="G8452" i="3"/>
  <c r="B8450" i="3" a="1"/>
  <c r="B8450" i="3" s="1"/>
  <c r="I8450" i="3" a="1"/>
  <c r="I8450" i="3" s="1"/>
  <c r="H8450" i="3"/>
  <c r="G8450" i="3"/>
  <c r="B8448" i="3" a="1"/>
  <c r="B8448" i="3" s="1"/>
  <c r="I8448" i="3" a="1"/>
  <c r="I8448" i="3" s="1"/>
  <c r="H8448" i="3"/>
  <c r="G8448" i="3"/>
  <c r="B8446" i="3" a="1"/>
  <c r="B8446" i="3" s="1"/>
  <c r="I8446" i="3" a="1"/>
  <c r="I8446" i="3" s="1"/>
  <c r="H8446" i="3"/>
  <c r="G8446" i="3"/>
  <c r="B8444" i="3" a="1"/>
  <c r="B8444" i="3" s="1"/>
  <c r="I8444" i="3" a="1"/>
  <c r="I8444" i="3" s="1"/>
  <c r="H8444" i="3"/>
  <c r="G8444" i="3"/>
  <c r="B8442" i="3" a="1"/>
  <c r="B8442" i="3" s="1"/>
  <c r="I8442" i="3" a="1"/>
  <c r="I8442" i="3" s="1"/>
  <c r="H8442" i="3"/>
  <c r="G8442" i="3"/>
  <c r="B8440" i="3" a="1"/>
  <c r="B8440" i="3" s="1"/>
  <c r="I8440" i="3" a="1"/>
  <c r="I8440" i="3" s="1"/>
  <c r="H8440" i="3"/>
  <c r="G8440" i="3"/>
  <c r="B8438" i="3" a="1"/>
  <c r="B8438" i="3" s="1"/>
  <c r="I8438" i="3" a="1"/>
  <c r="I8438" i="3" s="1"/>
  <c r="H8438" i="3"/>
  <c r="G8438" i="3"/>
  <c r="B8436" i="3" a="1"/>
  <c r="B8436" i="3" s="1"/>
  <c r="I8436" i="3" a="1"/>
  <c r="I8436" i="3" s="1"/>
  <c r="H8436" i="3"/>
  <c r="G8436" i="3"/>
  <c r="B8434" i="3" a="1"/>
  <c r="B8434" i="3" s="1"/>
  <c r="I8434" i="3" a="1"/>
  <c r="I8434" i="3" s="1"/>
  <c r="H8434" i="3"/>
  <c r="G8434" i="3"/>
  <c r="B8432" i="3" a="1"/>
  <c r="B8432" i="3" s="1"/>
  <c r="I8432" i="3" a="1"/>
  <c r="I8432" i="3" s="1"/>
  <c r="H8432" i="3"/>
  <c r="G8432" i="3"/>
  <c r="B8430" i="3" a="1"/>
  <c r="B8430" i="3" s="1"/>
  <c r="I8430" i="3" a="1"/>
  <c r="I8430" i="3" s="1"/>
  <c r="H8430" i="3"/>
  <c r="G8430" i="3"/>
  <c r="B8428" i="3" a="1"/>
  <c r="B8428" i="3" s="1"/>
  <c r="I8428" i="3" a="1"/>
  <c r="I8428" i="3" s="1"/>
  <c r="H8428" i="3"/>
  <c r="G8428" i="3"/>
  <c r="B8426" i="3" a="1"/>
  <c r="B8426" i="3" s="1"/>
  <c r="I8426" i="3" a="1"/>
  <c r="I8426" i="3" s="1"/>
  <c r="H8426" i="3"/>
  <c r="G8426" i="3"/>
  <c r="B8424" i="3" a="1"/>
  <c r="B8424" i="3" s="1"/>
  <c r="I8424" i="3" a="1"/>
  <c r="I8424" i="3" s="1"/>
  <c r="H8424" i="3"/>
  <c r="G8424" i="3"/>
  <c r="B8422" i="3" a="1"/>
  <c r="B8422" i="3" s="1"/>
  <c r="I8422" i="3" a="1"/>
  <c r="I8422" i="3" s="1"/>
  <c r="H8422" i="3"/>
  <c r="G8422" i="3"/>
  <c r="B8420" i="3" a="1"/>
  <c r="B8420" i="3" s="1"/>
  <c r="I8420" i="3" a="1"/>
  <c r="I8420" i="3" s="1"/>
  <c r="H8420" i="3"/>
  <c r="G8420" i="3"/>
  <c r="B8418" i="3" a="1"/>
  <c r="B8418" i="3" s="1"/>
  <c r="I8418" i="3" a="1"/>
  <c r="I8418" i="3" s="1"/>
  <c r="H8418" i="3"/>
  <c r="G8418" i="3"/>
  <c r="B8416" i="3" a="1"/>
  <c r="B8416" i="3" s="1"/>
  <c r="I8416" i="3" a="1"/>
  <c r="I8416" i="3" s="1"/>
  <c r="H8416" i="3"/>
  <c r="G8416" i="3"/>
  <c r="B8414" i="3" a="1"/>
  <c r="B8414" i="3" s="1"/>
  <c r="I8414" i="3" a="1"/>
  <c r="I8414" i="3" s="1"/>
  <c r="H8414" i="3"/>
  <c r="G8414" i="3"/>
  <c r="B8412" i="3" a="1"/>
  <c r="B8412" i="3" s="1"/>
  <c r="I8412" i="3" a="1"/>
  <c r="I8412" i="3" s="1"/>
  <c r="H8412" i="3"/>
  <c r="G8412" i="3"/>
  <c r="B8410" i="3" a="1"/>
  <c r="B8410" i="3" s="1"/>
  <c r="I8410" i="3" a="1"/>
  <c r="I8410" i="3" s="1"/>
  <c r="H8410" i="3"/>
  <c r="G8410" i="3"/>
  <c r="B8408" i="3" a="1"/>
  <c r="B8408" i="3" s="1"/>
  <c r="I8408" i="3" a="1"/>
  <c r="I8408" i="3" s="1"/>
  <c r="H8408" i="3"/>
  <c r="G8408" i="3"/>
  <c r="B8406" i="3" a="1"/>
  <c r="B8406" i="3" s="1"/>
  <c r="I8406" i="3" a="1"/>
  <c r="I8406" i="3" s="1"/>
  <c r="H8406" i="3"/>
  <c r="G8406" i="3"/>
  <c r="B8404" i="3" a="1"/>
  <c r="B8404" i="3" s="1"/>
  <c r="I8404" i="3" a="1"/>
  <c r="I8404" i="3" s="1"/>
  <c r="H8404" i="3"/>
  <c r="G8404" i="3"/>
  <c r="B8402" i="3" a="1"/>
  <c r="B8402" i="3" s="1"/>
  <c r="I8402" i="3" a="1"/>
  <c r="I8402" i="3" s="1"/>
  <c r="H8402" i="3"/>
  <c r="G8402" i="3"/>
  <c r="B8400" i="3" a="1"/>
  <c r="B8400" i="3" s="1"/>
  <c r="I8400" i="3" a="1"/>
  <c r="I8400" i="3" s="1"/>
  <c r="H8400" i="3"/>
  <c r="G8400" i="3"/>
  <c r="B8398" i="3" a="1"/>
  <c r="B8398" i="3" s="1"/>
  <c r="I8398" i="3" a="1"/>
  <c r="I8398" i="3" s="1"/>
  <c r="H8398" i="3"/>
  <c r="G8398" i="3"/>
  <c r="B8396" i="3" a="1"/>
  <c r="B8396" i="3" s="1"/>
  <c r="I8396" i="3" a="1"/>
  <c r="I8396" i="3" s="1"/>
  <c r="H8396" i="3"/>
  <c r="G8396" i="3"/>
  <c r="B8394" i="3" a="1"/>
  <c r="B8394" i="3" s="1"/>
  <c r="I8394" i="3" a="1"/>
  <c r="I8394" i="3" s="1"/>
  <c r="H8394" i="3"/>
  <c r="G8394" i="3"/>
  <c r="B8392" i="3" a="1"/>
  <c r="B8392" i="3" s="1"/>
  <c r="I8392" i="3" a="1"/>
  <c r="I8392" i="3" s="1"/>
  <c r="H8392" i="3"/>
  <c r="G8392" i="3"/>
  <c r="B8390" i="3" a="1"/>
  <c r="B8390" i="3" s="1"/>
  <c r="I8390" i="3" a="1"/>
  <c r="I8390" i="3" s="1"/>
  <c r="H8390" i="3"/>
  <c r="G8390" i="3"/>
  <c r="B8388" i="3" a="1"/>
  <c r="B8388" i="3" s="1"/>
  <c r="I8388" i="3" a="1"/>
  <c r="I8388" i="3" s="1"/>
  <c r="H8388" i="3"/>
  <c r="G8388" i="3"/>
  <c r="B8386" i="3" a="1"/>
  <c r="B8386" i="3" s="1"/>
  <c r="I8386" i="3" a="1"/>
  <c r="I8386" i="3" s="1"/>
  <c r="H8386" i="3"/>
  <c r="G8386" i="3"/>
  <c r="B8384" i="3" a="1"/>
  <c r="B8384" i="3" s="1"/>
  <c r="I8384" i="3" a="1"/>
  <c r="I8384" i="3" s="1"/>
  <c r="H8384" i="3"/>
  <c r="G8384" i="3"/>
  <c r="B8382" i="3" a="1"/>
  <c r="B8382" i="3" s="1"/>
  <c r="I8382" i="3" a="1"/>
  <c r="I8382" i="3" s="1"/>
  <c r="H8382" i="3"/>
  <c r="G8382" i="3"/>
  <c r="B8380" i="3" a="1"/>
  <c r="B8380" i="3" s="1"/>
  <c r="I8380" i="3" a="1"/>
  <c r="I8380" i="3" s="1"/>
  <c r="H8380" i="3"/>
  <c r="G8380" i="3"/>
  <c r="B8378" i="3" a="1"/>
  <c r="B8378" i="3" s="1"/>
  <c r="I8378" i="3" a="1"/>
  <c r="I8378" i="3" s="1"/>
  <c r="H8378" i="3"/>
  <c r="G8378" i="3"/>
  <c r="B8376" i="3" a="1"/>
  <c r="B8376" i="3" s="1"/>
  <c r="I8376" i="3" a="1"/>
  <c r="I8376" i="3" s="1"/>
  <c r="H8376" i="3"/>
  <c r="G8376" i="3"/>
  <c r="B8374" i="3" a="1"/>
  <c r="B8374" i="3" s="1"/>
  <c r="I8374" i="3" a="1"/>
  <c r="I8374" i="3" s="1"/>
  <c r="H8374" i="3"/>
  <c r="G8374" i="3"/>
  <c r="B8372" i="3" a="1"/>
  <c r="B8372" i="3" s="1"/>
  <c r="I8372" i="3" a="1"/>
  <c r="I8372" i="3" s="1"/>
  <c r="H8372" i="3"/>
  <c r="G8372" i="3"/>
  <c r="B8370" i="3" a="1"/>
  <c r="B8370" i="3" s="1"/>
  <c r="I8370" i="3" a="1"/>
  <c r="I8370" i="3" s="1"/>
  <c r="H8370" i="3"/>
  <c r="G8370" i="3"/>
  <c r="B8368" i="3" a="1"/>
  <c r="B8368" i="3" s="1"/>
  <c r="I8368" i="3" a="1"/>
  <c r="I8368" i="3" s="1"/>
  <c r="H8368" i="3"/>
  <c r="G8368" i="3"/>
  <c r="B8366" i="3" a="1"/>
  <c r="B8366" i="3" s="1"/>
  <c r="I8366" i="3" a="1"/>
  <c r="I8366" i="3" s="1"/>
  <c r="H8366" i="3"/>
  <c r="G8366" i="3"/>
  <c r="B8364" i="3" a="1"/>
  <c r="B8364" i="3" s="1"/>
  <c r="I8364" i="3" a="1"/>
  <c r="I8364" i="3" s="1"/>
  <c r="H8364" i="3"/>
  <c r="G8364" i="3"/>
  <c r="B8362" i="3" a="1"/>
  <c r="B8362" i="3" s="1"/>
  <c r="I8362" i="3" a="1"/>
  <c r="I8362" i="3" s="1"/>
  <c r="H8362" i="3"/>
  <c r="G8362" i="3"/>
  <c r="B8360" i="3" a="1"/>
  <c r="B8360" i="3" s="1"/>
  <c r="I8360" i="3" a="1"/>
  <c r="I8360" i="3" s="1"/>
  <c r="H8360" i="3"/>
  <c r="G8360" i="3"/>
  <c r="B8358" i="3" a="1"/>
  <c r="B8358" i="3" s="1"/>
  <c r="I8358" i="3" a="1"/>
  <c r="I8358" i="3" s="1"/>
  <c r="H8358" i="3"/>
  <c r="G8358" i="3"/>
  <c r="B8356" i="3" a="1"/>
  <c r="B8356" i="3" s="1"/>
  <c r="I8356" i="3" a="1"/>
  <c r="I8356" i="3" s="1"/>
  <c r="H8356" i="3"/>
  <c r="G8356" i="3"/>
  <c r="B8354" i="3" a="1"/>
  <c r="B8354" i="3" s="1"/>
  <c r="I8354" i="3" a="1"/>
  <c r="I8354" i="3" s="1"/>
  <c r="H8354" i="3"/>
  <c r="G8354" i="3"/>
  <c r="B8352" i="3" a="1"/>
  <c r="B8352" i="3" s="1"/>
  <c r="I8352" i="3" a="1"/>
  <c r="I8352" i="3" s="1"/>
  <c r="H8352" i="3"/>
  <c r="G8352" i="3"/>
  <c r="B8350" i="3" a="1"/>
  <c r="B8350" i="3" s="1"/>
  <c r="I8350" i="3" a="1"/>
  <c r="I8350" i="3" s="1"/>
  <c r="H8350" i="3"/>
  <c r="G8350" i="3"/>
  <c r="B8348" i="3" a="1"/>
  <c r="B8348" i="3" s="1"/>
  <c r="I8348" i="3" a="1"/>
  <c r="I8348" i="3" s="1"/>
  <c r="H8348" i="3"/>
  <c r="G8348" i="3"/>
  <c r="B8346" i="3" a="1"/>
  <c r="B8346" i="3" s="1"/>
  <c r="I8346" i="3" a="1"/>
  <c r="I8346" i="3" s="1"/>
  <c r="H8346" i="3"/>
  <c r="G8346" i="3"/>
  <c r="B8344" i="3" a="1"/>
  <c r="B8344" i="3" s="1"/>
  <c r="I8344" i="3" a="1"/>
  <c r="I8344" i="3" s="1"/>
  <c r="H8344" i="3"/>
  <c r="G8344" i="3"/>
  <c r="B8342" i="3" a="1"/>
  <c r="B8342" i="3" s="1"/>
  <c r="I8342" i="3" a="1"/>
  <c r="I8342" i="3" s="1"/>
  <c r="H8342" i="3"/>
  <c r="G8342" i="3"/>
  <c r="B8340" i="3" a="1"/>
  <c r="B8340" i="3" s="1"/>
  <c r="I8340" i="3" a="1"/>
  <c r="I8340" i="3" s="1"/>
  <c r="H8340" i="3"/>
  <c r="G8340" i="3"/>
  <c r="B8338" i="3" a="1"/>
  <c r="B8338" i="3" s="1"/>
  <c r="I8338" i="3" a="1"/>
  <c r="I8338" i="3" s="1"/>
  <c r="H8338" i="3"/>
  <c r="G8338" i="3"/>
  <c r="B8336" i="3" a="1"/>
  <c r="B8336" i="3" s="1"/>
  <c r="I8336" i="3" a="1"/>
  <c r="I8336" i="3" s="1"/>
  <c r="H8336" i="3"/>
  <c r="G8336" i="3"/>
  <c r="B8334" i="3" a="1"/>
  <c r="B8334" i="3" s="1"/>
  <c r="I8334" i="3" a="1"/>
  <c r="I8334" i="3" s="1"/>
  <c r="H8334" i="3"/>
  <c r="G8334" i="3"/>
  <c r="B8332" i="3" a="1"/>
  <c r="B8332" i="3" s="1"/>
  <c r="I8332" i="3" a="1"/>
  <c r="I8332" i="3" s="1"/>
  <c r="H8332" i="3"/>
  <c r="G8332" i="3"/>
  <c r="B8330" i="3" a="1"/>
  <c r="B8330" i="3" s="1"/>
  <c r="I8330" i="3" a="1"/>
  <c r="I8330" i="3" s="1"/>
  <c r="H8330" i="3"/>
  <c r="G8330" i="3"/>
  <c r="B8328" i="3" a="1"/>
  <c r="B8328" i="3" s="1"/>
  <c r="I8328" i="3" a="1"/>
  <c r="I8328" i="3" s="1"/>
  <c r="H8328" i="3"/>
  <c r="G8328" i="3"/>
  <c r="B8326" i="3" a="1"/>
  <c r="B8326" i="3" s="1"/>
  <c r="I8326" i="3" a="1"/>
  <c r="I8326" i="3" s="1"/>
  <c r="H8326" i="3"/>
  <c r="G8326" i="3"/>
  <c r="B8324" i="3" a="1"/>
  <c r="B8324" i="3" s="1"/>
  <c r="I8324" i="3" a="1"/>
  <c r="I8324" i="3" s="1"/>
  <c r="H8324" i="3"/>
  <c r="G8324" i="3"/>
  <c r="B8322" i="3" a="1"/>
  <c r="B8322" i="3" s="1"/>
  <c r="I8322" i="3" a="1"/>
  <c r="I8322" i="3" s="1"/>
  <c r="H8322" i="3"/>
  <c r="G8322" i="3"/>
  <c r="B8320" i="3" a="1"/>
  <c r="B8320" i="3" s="1"/>
  <c r="I8320" i="3" a="1"/>
  <c r="I8320" i="3" s="1"/>
  <c r="H8320" i="3"/>
  <c r="G8320" i="3"/>
  <c r="B8318" i="3" a="1"/>
  <c r="B8318" i="3" s="1"/>
  <c r="I8318" i="3" a="1"/>
  <c r="I8318" i="3" s="1"/>
  <c r="H8318" i="3"/>
  <c r="G8318" i="3"/>
  <c r="B8316" i="3" a="1"/>
  <c r="B8316" i="3" s="1"/>
  <c r="I8316" i="3" a="1"/>
  <c r="I8316" i="3" s="1"/>
  <c r="H8316" i="3"/>
  <c r="G8316" i="3"/>
  <c r="B8314" i="3" a="1"/>
  <c r="B8314" i="3" s="1"/>
  <c r="I8314" i="3" a="1"/>
  <c r="I8314" i="3" s="1"/>
  <c r="H8314" i="3"/>
  <c r="G8314" i="3"/>
  <c r="B8312" i="3" a="1"/>
  <c r="B8312" i="3" s="1"/>
  <c r="I8312" i="3" a="1"/>
  <c r="I8312" i="3" s="1"/>
  <c r="H8312" i="3"/>
  <c r="G8312" i="3"/>
  <c r="B8310" i="3" a="1"/>
  <c r="B8310" i="3" s="1"/>
  <c r="I8310" i="3" a="1"/>
  <c r="I8310" i="3" s="1"/>
  <c r="H8310" i="3"/>
  <c r="G8310" i="3"/>
  <c r="B8308" i="3" a="1"/>
  <c r="B8308" i="3" s="1"/>
  <c r="I8308" i="3" a="1"/>
  <c r="I8308" i="3" s="1"/>
  <c r="H8308" i="3"/>
  <c r="G8308" i="3"/>
  <c r="B8306" i="3" a="1"/>
  <c r="B8306" i="3" s="1"/>
  <c r="I8306" i="3" a="1"/>
  <c r="I8306" i="3" s="1"/>
  <c r="H8306" i="3"/>
  <c r="G8306" i="3"/>
  <c r="B8304" i="3" a="1"/>
  <c r="B8304" i="3" s="1"/>
  <c r="I8304" i="3" a="1"/>
  <c r="I8304" i="3" s="1"/>
  <c r="H8304" i="3"/>
  <c r="G8304" i="3"/>
  <c r="B8302" i="3" a="1"/>
  <c r="B8302" i="3" s="1"/>
  <c r="I8302" i="3" a="1"/>
  <c r="I8302" i="3" s="1"/>
  <c r="H8302" i="3"/>
  <c r="G8302" i="3"/>
  <c r="B8300" i="3" a="1"/>
  <c r="B8300" i="3" s="1"/>
  <c r="I8300" i="3" a="1"/>
  <c r="I8300" i="3" s="1"/>
  <c r="H8300" i="3"/>
  <c r="G8300" i="3"/>
  <c r="B8298" i="3" a="1"/>
  <c r="B8298" i="3" s="1"/>
  <c r="I8298" i="3" a="1"/>
  <c r="I8298" i="3" s="1"/>
  <c r="H8298" i="3"/>
  <c r="G8298" i="3"/>
  <c r="B8296" i="3" a="1"/>
  <c r="B8296" i="3" s="1"/>
  <c r="I8296" i="3" a="1"/>
  <c r="I8296" i="3" s="1"/>
  <c r="H8296" i="3"/>
  <c r="G8296" i="3"/>
  <c r="B8294" i="3" a="1"/>
  <c r="B8294" i="3" s="1"/>
  <c r="I8294" i="3" a="1"/>
  <c r="I8294" i="3" s="1"/>
  <c r="H8294" i="3"/>
  <c r="G8294" i="3"/>
  <c r="B8292" i="3" a="1"/>
  <c r="B8292" i="3" s="1"/>
  <c r="I8292" i="3" a="1"/>
  <c r="I8292" i="3" s="1"/>
  <c r="H8292" i="3"/>
  <c r="G8292" i="3"/>
  <c r="B8290" i="3" a="1"/>
  <c r="B8290" i="3" s="1"/>
  <c r="I8290" i="3" a="1"/>
  <c r="I8290" i="3" s="1"/>
  <c r="H8290" i="3"/>
  <c r="G8290" i="3"/>
  <c r="B8288" i="3" a="1"/>
  <c r="B8288" i="3" s="1"/>
  <c r="I8288" i="3" a="1"/>
  <c r="I8288" i="3" s="1"/>
  <c r="H8288" i="3"/>
  <c r="G8288" i="3"/>
  <c r="B8286" i="3" a="1"/>
  <c r="B8286" i="3" s="1"/>
  <c r="I8286" i="3" a="1"/>
  <c r="I8286" i="3" s="1"/>
  <c r="H8286" i="3"/>
  <c r="G8286" i="3"/>
  <c r="B8284" i="3" a="1"/>
  <c r="B8284" i="3" s="1"/>
  <c r="I8284" i="3" a="1"/>
  <c r="I8284" i="3" s="1"/>
  <c r="H8284" i="3"/>
  <c r="G8284" i="3"/>
  <c r="B8282" i="3" a="1"/>
  <c r="B8282" i="3" s="1"/>
  <c r="I8282" i="3" a="1"/>
  <c r="I8282" i="3" s="1"/>
  <c r="H8282" i="3"/>
  <c r="G8282" i="3"/>
  <c r="B8280" i="3" a="1"/>
  <c r="B8280" i="3" s="1"/>
  <c r="I8280" i="3" a="1"/>
  <c r="I8280" i="3" s="1"/>
  <c r="H8280" i="3"/>
  <c r="G8280" i="3"/>
  <c r="B8278" i="3" a="1"/>
  <c r="B8278" i="3" s="1"/>
  <c r="I8278" i="3" a="1"/>
  <c r="I8278" i="3" s="1"/>
  <c r="H8278" i="3"/>
  <c r="G8278" i="3"/>
  <c r="B8276" i="3" a="1"/>
  <c r="B8276" i="3" s="1"/>
  <c r="I8276" i="3" a="1"/>
  <c r="I8276" i="3" s="1"/>
  <c r="H8276" i="3"/>
  <c r="G8276" i="3"/>
  <c r="B8274" i="3" a="1"/>
  <c r="B8274" i="3" s="1"/>
  <c r="I8274" i="3" a="1"/>
  <c r="I8274" i="3" s="1"/>
  <c r="H8274" i="3"/>
  <c r="G8274" i="3"/>
  <c r="B8272" i="3" a="1"/>
  <c r="B8272" i="3" s="1"/>
  <c r="I8272" i="3" a="1"/>
  <c r="I8272" i="3" s="1"/>
  <c r="H8272" i="3"/>
  <c r="G8272" i="3"/>
  <c r="B8270" i="3" a="1"/>
  <c r="B8270" i="3" s="1"/>
  <c r="I8270" i="3" a="1"/>
  <c r="I8270" i="3" s="1"/>
  <c r="H8270" i="3"/>
  <c r="G8270" i="3"/>
  <c r="B8268" i="3" a="1"/>
  <c r="B8268" i="3" s="1"/>
  <c r="I8268" i="3" a="1"/>
  <c r="I8268" i="3" s="1"/>
  <c r="H8268" i="3"/>
  <c r="G8268" i="3"/>
  <c r="B8266" i="3" a="1"/>
  <c r="B8266" i="3" s="1"/>
  <c r="I8266" i="3" a="1"/>
  <c r="I8266" i="3" s="1"/>
  <c r="H8266" i="3"/>
  <c r="G8266" i="3"/>
  <c r="B8264" i="3" a="1"/>
  <c r="B8264" i="3" s="1"/>
  <c r="I8264" i="3" a="1"/>
  <c r="I8264" i="3" s="1"/>
  <c r="H8264" i="3"/>
  <c r="G8264" i="3"/>
  <c r="B8262" i="3" a="1"/>
  <c r="B8262" i="3" s="1"/>
  <c r="I8262" i="3" a="1"/>
  <c r="I8262" i="3" s="1"/>
  <c r="H8262" i="3"/>
  <c r="G8262" i="3"/>
  <c r="B8260" i="3" a="1"/>
  <c r="B8260" i="3" s="1"/>
  <c r="I8260" i="3" a="1"/>
  <c r="I8260" i="3" s="1"/>
  <c r="H8260" i="3"/>
  <c r="G8260" i="3"/>
  <c r="B8258" i="3" a="1"/>
  <c r="B8258" i="3" s="1"/>
  <c r="I8258" i="3" a="1"/>
  <c r="I8258" i="3" s="1"/>
  <c r="H8258" i="3"/>
  <c r="G8258" i="3"/>
  <c r="B8256" i="3" a="1"/>
  <c r="B8256" i="3" s="1"/>
  <c r="I8256" i="3" a="1"/>
  <c r="I8256" i="3" s="1"/>
  <c r="H8256" i="3"/>
  <c r="G8256" i="3"/>
  <c r="B8254" i="3" a="1"/>
  <c r="B8254" i="3" s="1"/>
  <c r="I8254" i="3" a="1"/>
  <c r="I8254" i="3" s="1"/>
  <c r="H8254" i="3"/>
  <c r="G8254" i="3"/>
  <c r="B8252" i="3" a="1"/>
  <c r="B8252" i="3" s="1"/>
  <c r="I8252" i="3" a="1"/>
  <c r="I8252" i="3" s="1"/>
  <c r="H8252" i="3"/>
  <c r="G8252" i="3"/>
  <c r="B8250" i="3" a="1"/>
  <c r="B8250" i="3" s="1"/>
  <c r="I8250" i="3" a="1"/>
  <c r="I8250" i="3" s="1"/>
  <c r="H8250" i="3"/>
  <c r="G8250" i="3"/>
  <c r="B8248" i="3" a="1"/>
  <c r="B8248" i="3" s="1"/>
  <c r="I8248" i="3" a="1"/>
  <c r="I8248" i="3" s="1"/>
  <c r="H8248" i="3"/>
  <c r="G8248" i="3"/>
  <c r="B8246" i="3" a="1"/>
  <c r="B8246" i="3" s="1"/>
  <c r="I8246" i="3" a="1"/>
  <c r="I8246" i="3" s="1"/>
  <c r="H8246" i="3"/>
  <c r="G8246" i="3"/>
  <c r="B8244" i="3" a="1"/>
  <c r="B8244" i="3" s="1"/>
  <c r="I8244" i="3" a="1"/>
  <c r="I8244" i="3" s="1"/>
  <c r="H8244" i="3"/>
  <c r="G8244" i="3"/>
  <c r="B8242" i="3" a="1"/>
  <c r="B8242" i="3" s="1"/>
  <c r="I8242" i="3" a="1"/>
  <c r="I8242" i="3" s="1"/>
  <c r="H8242" i="3"/>
  <c r="G8242" i="3"/>
  <c r="B8240" i="3" a="1"/>
  <c r="B8240" i="3" s="1"/>
  <c r="I8240" i="3" a="1"/>
  <c r="I8240" i="3" s="1"/>
  <c r="H8240" i="3"/>
  <c r="G8240" i="3"/>
  <c r="B8238" i="3" a="1"/>
  <c r="B8238" i="3" s="1"/>
  <c r="I8238" i="3" a="1"/>
  <c r="I8238" i="3" s="1"/>
  <c r="H8238" i="3"/>
  <c r="G8238" i="3"/>
  <c r="B8236" i="3" a="1"/>
  <c r="B8236" i="3" s="1"/>
  <c r="I8236" i="3" a="1"/>
  <c r="I8236" i="3" s="1"/>
  <c r="H8236" i="3"/>
  <c r="G8236" i="3"/>
  <c r="B8234" i="3" a="1"/>
  <c r="B8234" i="3" s="1"/>
  <c r="I8234" i="3" a="1"/>
  <c r="I8234" i="3" s="1"/>
  <c r="H8234" i="3"/>
  <c r="G8234" i="3"/>
  <c r="B8232" i="3" a="1"/>
  <c r="B8232" i="3" s="1"/>
  <c r="I8232" i="3" a="1"/>
  <c r="I8232" i="3" s="1"/>
  <c r="H8232" i="3"/>
  <c r="G8232" i="3"/>
  <c r="B8230" i="3" a="1"/>
  <c r="B8230" i="3" s="1"/>
  <c r="I8230" i="3" a="1"/>
  <c r="I8230" i="3" s="1"/>
  <c r="H8230" i="3"/>
  <c r="G8230" i="3"/>
  <c r="B8228" i="3" a="1"/>
  <c r="B8228" i="3" s="1"/>
  <c r="I8228" i="3" a="1"/>
  <c r="I8228" i="3" s="1"/>
  <c r="H8228" i="3"/>
  <c r="G8228" i="3"/>
  <c r="B8226" i="3" a="1"/>
  <c r="B8226" i="3" s="1"/>
  <c r="I8226" i="3" a="1"/>
  <c r="I8226" i="3" s="1"/>
  <c r="H8226" i="3"/>
  <c r="G8226" i="3"/>
  <c r="B8224" i="3" a="1"/>
  <c r="B8224" i="3" s="1"/>
  <c r="I8224" i="3" a="1"/>
  <c r="I8224" i="3" s="1"/>
  <c r="H8224" i="3"/>
  <c r="G8224" i="3"/>
  <c r="B8222" i="3" a="1"/>
  <c r="B8222" i="3" s="1"/>
  <c r="I8222" i="3" a="1"/>
  <c r="I8222" i="3" s="1"/>
  <c r="H8222" i="3"/>
  <c r="G8222" i="3"/>
  <c r="B8220" i="3" a="1"/>
  <c r="B8220" i="3" s="1"/>
  <c r="I8220" i="3" a="1"/>
  <c r="I8220" i="3" s="1"/>
  <c r="H8220" i="3"/>
  <c r="G8220" i="3"/>
  <c r="B8218" i="3" a="1"/>
  <c r="B8218" i="3" s="1"/>
  <c r="I8218" i="3" a="1"/>
  <c r="I8218" i="3" s="1"/>
  <c r="H8218" i="3"/>
  <c r="G8218" i="3"/>
  <c r="B8216" i="3" a="1"/>
  <c r="B8216" i="3" s="1"/>
  <c r="I8216" i="3" a="1"/>
  <c r="I8216" i="3" s="1"/>
  <c r="H8216" i="3"/>
  <c r="G8216" i="3"/>
  <c r="B8214" i="3" a="1"/>
  <c r="B8214" i="3" s="1"/>
  <c r="I8214" i="3" a="1"/>
  <c r="I8214" i="3" s="1"/>
  <c r="H8214" i="3"/>
  <c r="G8214" i="3"/>
  <c r="B8212" i="3" a="1"/>
  <c r="B8212" i="3" s="1"/>
  <c r="I8212" i="3" a="1"/>
  <c r="I8212" i="3" s="1"/>
  <c r="H8212" i="3"/>
  <c r="G8212" i="3"/>
  <c r="B8210" i="3" a="1"/>
  <c r="B8210" i="3" s="1"/>
  <c r="I8210" i="3" a="1"/>
  <c r="I8210" i="3" s="1"/>
  <c r="H8210" i="3"/>
  <c r="G8210" i="3"/>
  <c r="B8208" i="3" a="1"/>
  <c r="B8208" i="3" s="1"/>
  <c r="I8208" i="3" a="1"/>
  <c r="I8208" i="3" s="1"/>
  <c r="H8208" i="3"/>
  <c r="G8208" i="3"/>
  <c r="B8206" i="3" a="1"/>
  <c r="B8206" i="3" s="1"/>
  <c r="I8206" i="3" a="1"/>
  <c r="I8206" i="3" s="1"/>
  <c r="H8206" i="3"/>
  <c r="G8206" i="3"/>
  <c r="B8204" i="3" a="1"/>
  <c r="B8204" i="3" s="1"/>
  <c r="I8204" i="3" a="1"/>
  <c r="I8204" i="3" s="1"/>
  <c r="H8204" i="3"/>
  <c r="G8204" i="3"/>
  <c r="B8202" i="3" a="1"/>
  <c r="B8202" i="3" s="1"/>
  <c r="I8202" i="3" a="1"/>
  <c r="I8202" i="3" s="1"/>
  <c r="H8202" i="3"/>
  <c r="G8202" i="3"/>
  <c r="B8200" i="3" a="1"/>
  <c r="B8200" i="3" s="1"/>
  <c r="I8200" i="3" a="1"/>
  <c r="I8200" i="3" s="1"/>
  <c r="H8200" i="3"/>
  <c r="G8200" i="3"/>
  <c r="B8198" i="3" a="1"/>
  <c r="B8198" i="3" s="1"/>
  <c r="I8198" i="3" a="1"/>
  <c r="I8198" i="3" s="1"/>
  <c r="H8198" i="3"/>
  <c r="G8198" i="3"/>
  <c r="B8196" i="3" a="1"/>
  <c r="B8196" i="3" s="1"/>
  <c r="I8196" i="3" a="1"/>
  <c r="I8196" i="3" s="1"/>
  <c r="H8196" i="3"/>
  <c r="G8196" i="3"/>
  <c r="B8194" i="3" a="1"/>
  <c r="B8194" i="3" s="1"/>
  <c r="I8194" i="3" a="1"/>
  <c r="I8194" i="3" s="1"/>
  <c r="H8194" i="3"/>
  <c r="G8194" i="3"/>
  <c r="B8192" i="3" a="1"/>
  <c r="B8192" i="3" s="1"/>
  <c r="I8192" i="3" a="1"/>
  <c r="I8192" i="3" s="1"/>
  <c r="H8192" i="3"/>
  <c r="G8192" i="3"/>
  <c r="B8190" i="3" a="1"/>
  <c r="B8190" i="3" s="1"/>
  <c r="I8190" i="3" a="1"/>
  <c r="I8190" i="3" s="1"/>
  <c r="H8190" i="3"/>
  <c r="G8190" i="3"/>
  <c r="B8188" i="3" a="1"/>
  <c r="B8188" i="3" s="1"/>
  <c r="I8188" i="3" a="1"/>
  <c r="I8188" i="3" s="1"/>
  <c r="H8188" i="3"/>
  <c r="G8188" i="3"/>
  <c r="B8186" i="3" a="1"/>
  <c r="B8186" i="3" s="1"/>
  <c r="I8186" i="3" a="1"/>
  <c r="I8186" i="3" s="1"/>
  <c r="H8186" i="3"/>
  <c r="G8186" i="3"/>
  <c r="B8184" i="3" a="1"/>
  <c r="B8184" i="3" s="1"/>
  <c r="I8184" i="3" a="1"/>
  <c r="I8184" i="3" s="1"/>
  <c r="H8184" i="3"/>
  <c r="G8184" i="3"/>
  <c r="B8182" i="3" a="1"/>
  <c r="B8182" i="3" s="1"/>
  <c r="I8182" i="3" a="1"/>
  <c r="I8182" i="3" s="1"/>
  <c r="H8182" i="3"/>
  <c r="G8182" i="3"/>
  <c r="B8180" i="3" a="1"/>
  <c r="B8180" i="3" s="1"/>
  <c r="I8180" i="3" a="1"/>
  <c r="I8180" i="3" s="1"/>
  <c r="H8180" i="3"/>
  <c r="G8180" i="3"/>
  <c r="B8178" i="3" a="1"/>
  <c r="B8178" i="3" s="1"/>
  <c r="I8178" i="3" a="1"/>
  <c r="I8178" i="3" s="1"/>
  <c r="H8178" i="3"/>
  <c r="G8178" i="3"/>
  <c r="B8176" i="3" a="1"/>
  <c r="B8176" i="3" s="1"/>
  <c r="I8176" i="3" a="1"/>
  <c r="I8176" i="3" s="1"/>
  <c r="H8176" i="3"/>
  <c r="G8176" i="3"/>
  <c r="B8174" i="3" a="1"/>
  <c r="B8174" i="3" s="1"/>
  <c r="I8174" i="3" a="1"/>
  <c r="I8174" i="3" s="1"/>
  <c r="H8174" i="3"/>
  <c r="G8174" i="3"/>
  <c r="B8172" i="3" a="1"/>
  <c r="B8172" i="3" s="1"/>
  <c r="I8172" i="3" a="1"/>
  <c r="I8172" i="3" s="1"/>
  <c r="H8172" i="3"/>
  <c r="G8172" i="3"/>
  <c r="B8170" i="3" a="1"/>
  <c r="B8170" i="3" s="1"/>
  <c r="I8170" i="3" a="1"/>
  <c r="I8170" i="3" s="1"/>
  <c r="H8170" i="3"/>
  <c r="G8170" i="3"/>
  <c r="B8168" i="3" a="1"/>
  <c r="B8168" i="3" s="1"/>
  <c r="I8168" i="3" a="1"/>
  <c r="I8168" i="3" s="1"/>
  <c r="H8168" i="3"/>
  <c r="G8168" i="3"/>
  <c r="B8166" i="3" a="1"/>
  <c r="B8166" i="3" s="1"/>
  <c r="I8166" i="3" a="1"/>
  <c r="I8166" i="3" s="1"/>
  <c r="H8166" i="3"/>
  <c r="G8166" i="3"/>
  <c r="B8164" i="3" a="1"/>
  <c r="B8164" i="3" s="1"/>
  <c r="I8164" i="3" a="1"/>
  <c r="I8164" i="3" s="1"/>
  <c r="H8164" i="3"/>
  <c r="G8164" i="3"/>
  <c r="B8162" i="3" a="1"/>
  <c r="B8162" i="3" s="1"/>
  <c r="I8162" i="3" a="1"/>
  <c r="I8162" i="3" s="1"/>
  <c r="H8162" i="3"/>
  <c r="G8162" i="3"/>
  <c r="B8160" i="3" a="1"/>
  <c r="B8160" i="3" s="1"/>
  <c r="I8160" i="3" a="1"/>
  <c r="I8160" i="3" s="1"/>
  <c r="H8160" i="3"/>
  <c r="G8160" i="3"/>
  <c r="B8158" i="3" a="1"/>
  <c r="B8158" i="3" s="1"/>
  <c r="I8158" i="3" a="1"/>
  <c r="I8158" i="3" s="1"/>
  <c r="H8158" i="3"/>
  <c r="G8158" i="3"/>
  <c r="B8156" i="3" a="1"/>
  <c r="B8156" i="3" s="1"/>
  <c r="I8156" i="3" a="1"/>
  <c r="I8156" i="3" s="1"/>
  <c r="H8156" i="3"/>
  <c r="G8156" i="3"/>
  <c r="B8154" i="3" a="1"/>
  <c r="B8154" i="3" s="1"/>
  <c r="I8154" i="3" a="1"/>
  <c r="I8154" i="3" s="1"/>
  <c r="H8154" i="3"/>
  <c r="G8154" i="3"/>
  <c r="B8152" i="3" a="1"/>
  <c r="B8152" i="3" s="1"/>
  <c r="I8152" i="3" a="1"/>
  <c r="I8152" i="3" s="1"/>
  <c r="H8152" i="3"/>
  <c r="G8152" i="3"/>
  <c r="B8150" i="3" a="1"/>
  <c r="B8150" i="3" s="1"/>
  <c r="I8150" i="3" a="1"/>
  <c r="I8150" i="3" s="1"/>
  <c r="H8150" i="3"/>
  <c r="G8150" i="3"/>
  <c r="B8148" i="3" a="1"/>
  <c r="B8148" i="3" s="1"/>
  <c r="I8148" i="3" a="1"/>
  <c r="I8148" i="3" s="1"/>
  <c r="H8148" i="3"/>
  <c r="G8148" i="3"/>
  <c r="B8146" i="3" a="1"/>
  <c r="B8146" i="3" s="1"/>
  <c r="I8146" i="3" a="1"/>
  <c r="I8146" i="3" s="1"/>
  <c r="H8146" i="3"/>
  <c r="G8146" i="3"/>
  <c r="B8144" i="3" a="1"/>
  <c r="B8144" i="3" s="1"/>
  <c r="I8144" i="3" a="1"/>
  <c r="I8144" i="3" s="1"/>
  <c r="H8144" i="3"/>
  <c r="G8144" i="3"/>
  <c r="B8142" i="3" a="1"/>
  <c r="B8142" i="3" s="1"/>
  <c r="I8142" i="3" a="1"/>
  <c r="I8142" i="3" s="1"/>
  <c r="H8142" i="3"/>
  <c r="G8142" i="3"/>
  <c r="B8140" i="3" a="1"/>
  <c r="B8140" i="3" s="1"/>
  <c r="I8140" i="3" a="1"/>
  <c r="I8140" i="3" s="1"/>
  <c r="H8140" i="3"/>
  <c r="G8140" i="3"/>
  <c r="B8138" i="3" a="1"/>
  <c r="B8138" i="3" s="1"/>
  <c r="I8138" i="3" a="1"/>
  <c r="I8138" i="3" s="1"/>
  <c r="H8138" i="3"/>
  <c r="G8138" i="3"/>
  <c r="B8136" i="3" a="1"/>
  <c r="B8136" i="3" s="1"/>
  <c r="I8136" i="3" a="1"/>
  <c r="I8136" i="3" s="1"/>
  <c r="H8136" i="3"/>
  <c r="G8136" i="3"/>
  <c r="B8134" i="3" a="1"/>
  <c r="B8134" i="3" s="1"/>
  <c r="I8134" i="3" a="1"/>
  <c r="I8134" i="3" s="1"/>
  <c r="H8134" i="3"/>
  <c r="G8134" i="3"/>
  <c r="B8132" i="3" a="1"/>
  <c r="B8132" i="3" s="1"/>
  <c r="I8132" i="3" a="1"/>
  <c r="I8132" i="3" s="1"/>
  <c r="H8132" i="3"/>
  <c r="G8132" i="3"/>
  <c r="B8130" i="3" a="1"/>
  <c r="B8130" i="3" s="1"/>
  <c r="I8130" i="3" a="1"/>
  <c r="I8130" i="3" s="1"/>
  <c r="H8130" i="3"/>
  <c r="G8130" i="3"/>
  <c r="B8128" i="3" a="1"/>
  <c r="B8128" i="3" s="1"/>
  <c r="I8128" i="3" a="1"/>
  <c r="I8128" i="3" s="1"/>
  <c r="H8128" i="3"/>
  <c r="G8128" i="3"/>
  <c r="B8126" i="3" a="1"/>
  <c r="B8126" i="3" s="1"/>
  <c r="I8126" i="3" a="1"/>
  <c r="I8126" i="3" s="1"/>
  <c r="H8126" i="3"/>
  <c r="G8126" i="3"/>
  <c r="B8124" i="3" a="1"/>
  <c r="B8124" i="3" s="1"/>
  <c r="I8124" i="3" a="1"/>
  <c r="I8124" i="3" s="1"/>
  <c r="H8124" i="3"/>
  <c r="G8124" i="3"/>
  <c r="B8122" i="3" a="1"/>
  <c r="B8122" i="3" s="1"/>
  <c r="I8122" i="3" a="1"/>
  <c r="I8122" i="3" s="1"/>
  <c r="H8122" i="3"/>
  <c r="G8122" i="3"/>
  <c r="B8120" i="3" a="1"/>
  <c r="B8120" i="3" s="1"/>
  <c r="I8120" i="3" a="1"/>
  <c r="I8120" i="3" s="1"/>
  <c r="H8120" i="3"/>
  <c r="G8120" i="3"/>
  <c r="B8118" i="3" a="1"/>
  <c r="B8118" i="3" s="1"/>
  <c r="I8118" i="3" a="1"/>
  <c r="I8118" i="3" s="1"/>
  <c r="H8118" i="3"/>
  <c r="G8118" i="3"/>
  <c r="B8116" i="3" a="1"/>
  <c r="B8116" i="3" s="1"/>
  <c r="I8116" i="3" a="1"/>
  <c r="I8116" i="3" s="1"/>
  <c r="H8116" i="3"/>
  <c r="G8116" i="3"/>
  <c r="B8114" i="3" a="1"/>
  <c r="B8114" i="3" s="1"/>
  <c r="I8114" i="3" a="1"/>
  <c r="I8114" i="3" s="1"/>
  <c r="H8114" i="3"/>
  <c r="G8114" i="3"/>
  <c r="B8112" i="3" a="1"/>
  <c r="B8112" i="3" s="1"/>
  <c r="I8112" i="3" a="1"/>
  <c r="I8112" i="3" s="1"/>
  <c r="H8112" i="3"/>
  <c r="G8112" i="3"/>
  <c r="B8110" i="3" a="1"/>
  <c r="B8110" i="3" s="1"/>
  <c r="I8110" i="3" a="1"/>
  <c r="I8110" i="3" s="1"/>
  <c r="H8110" i="3"/>
  <c r="G8110" i="3"/>
  <c r="B8108" i="3" a="1"/>
  <c r="B8108" i="3" s="1"/>
  <c r="I8108" i="3" a="1"/>
  <c r="I8108" i="3" s="1"/>
  <c r="H8108" i="3"/>
  <c r="G8108" i="3"/>
  <c r="B8106" i="3" a="1"/>
  <c r="B8106" i="3" s="1"/>
  <c r="I8106" i="3" a="1"/>
  <c r="I8106" i="3" s="1"/>
  <c r="H8106" i="3"/>
  <c r="G8106" i="3"/>
  <c r="B8104" i="3" a="1"/>
  <c r="B8104" i="3" s="1"/>
  <c r="I8104" i="3" a="1"/>
  <c r="I8104" i="3" s="1"/>
  <c r="H8104" i="3"/>
  <c r="G8104" i="3"/>
  <c r="B8102" i="3" a="1"/>
  <c r="B8102" i="3" s="1"/>
  <c r="I8102" i="3" a="1"/>
  <c r="I8102" i="3" s="1"/>
  <c r="H8102" i="3"/>
  <c r="G8102" i="3"/>
  <c r="B8100" i="3" a="1"/>
  <c r="B8100" i="3" s="1"/>
  <c r="I8100" i="3" a="1"/>
  <c r="I8100" i="3" s="1"/>
  <c r="H8100" i="3"/>
  <c r="G8100" i="3"/>
  <c r="B8098" i="3" a="1"/>
  <c r="B8098" i="3" s="1"/>
  <c r="I8098" i="3" a="1"/>
  <c r="I8098" i="3" s="1"/>
  <c r="H8098" i="3"/>
  <c r="G8098" i="3"/>
  <c r="B8096" i="3" a="1"/>
  <c r="B8096" i="3" s="1"/>
  <c r="I8096" i="3" a="1"/>
  <c r="I8096" i="3" s="1"/>
  <c r="H8096" i="3"/>
  <c r="G8096" i="3"/>
  <c r="B8094" i="3" a="1"/>
  <c r="B8094" i="3" s="1"/>
  <c r="I8094" i="3" a="1"/>
  <c r="I8094" i="3" s="1"/>
  <c r="H8094" i="3"/>
  <c r="G8094" i="3"/>
  <c r="B8092" i="3" a="1"/>
  <c r="B8092" i="3" s="1"/>
  <c r="I8092" i="3" a="1"/>
  <c r="I8092" i="3" s="1"/>
  <c r="H8092" i="3"/>
  <c r="G8092" i="3"/>
  <c r="B8090" i="3" a="1"/>
  <c r="B8090" i="3" s="1"/>
  <c r="I8090" i="3" a="1"/>
  <c r="I8090" i="3" s="1"/>
  <c r="H8090" i="3"/>
  <c r="G8090" i="3"/>
  <c r="B8088" i="3" a="1"/>
  <c r="B8088" i="3" s="1"/>
  <c r="I8088" i="3" a="1"/>
  <c r="I8088" i="3" s="1"/>
  <c r="H8088" i="3"/>
  <c r="G8088" i="3"/>
  <c r="B8086" i="3" a="1"/>
  <c r="B8086" i="3" s="1"/>
  <c r="I8086" i="3" a="1"/>
  <c r="I8086" i="3" s="1"/>
  <c r="H8086" i="3"/>
  <c r="G8086" i="3"/>
  <c r="B8084" i="3" a="1"/>
  <c r="B8084" i="3" s="1"/>
  <c r="I8084" i="3" a="1"/>
  <c r="I8084" i="3" s="1"/>
  <c r="H8084" i="3"/>
  <c r="G8084" i="3"/>
  <c r="B8082" i="3" a="1"/>
  <c r="B8082" i="3" s="1"/>
  <c r="I8082" i="3" a="1"/>
  <c r="I8082" i="3" s="1"/>
  <c r="H8082" i="3"/>
  <c r="G8082" i="3"/>
  <c r="B8080" i="3" a="1"/>
  <c r="B8080" i="3" s="1"/>
  <c r="I8080" i="3" a="1"/>
  <c r="I8080" i="3" s="1"/>
  <c r="H8080" i="3"/>
  <c r="G8080" i="3"/>
  <c r="B8078" i="3" a="1"/>
  <c r="B8078" i="3" s="1"/>
  <c r="I8078" i="3" a="1"/>
  <c r="I8078" i="3" s="1"/>
  <c r="H8078" i="3"/>
  <c r="G8078" i="3"/>
  <c r="B8076" i="3" a="1"/>
  <c r="B8076" i="3" s="1"/>
  <c r="I8076" i="3" a="1"/>
  <c r="I8076" i="3" s="1"/>
  <c r="H8076" i="3"/>
  <c r="G8076" i="3"/>
  <c r="B8074" i="3" a="1"/>
  <c r="B8074" i="3" s="1"/>
  <c r="I8074" i="3" a="1"/>
  <c r="I8074" i="3" s="1"/>
  <c r="H8074" i="3"/>
  <c r="G8074" i="3"/>
  <c r="B8072" i="3" a="1"/>
  <c r="B8072" i="3" s="1"/>
  <c r="I8072" i="3" a="1"/>
  <c r="I8072" i="3" s="1"/>
  <c r="H8072" i="3"/>
  <c r="G8072" i="3"/>
  <c r="B8070" i="3" a="1"/>
  <c r="B8070" i="3" s="1"/>
  <c r="I8070" i="3" a="1"/>
  <c r="I8070" i="3" s="1"/>
  <c r="H8070" i="3"/>
  <c r="G8070" i="3"/>
  <c r="B8068" i="3" a="1"/>
  <c r="B8068" i="3" s="1"/>
  <c r="I8068" i="3" a="1"/>
  <c r="I8068" i="3" s="1"/>
  <c r="H8068" i="3"/>
  <c r="G8068" i="3"/>
  <c r="B8066" i="3" a="1"/>
  <c r="B8066" i="3" s="1"/>
  <c r="I8066" i="3" a="1"/>
  <c r="I8066" i="3" s="1"/>
  <c r="H8066" i="3"/>
  <c r="G8066" i="3"/>
  <c r="B8064" i="3" a="1"/>
  <c r="B8064" i="3" s="1"/>
  <c r="I8064" i="3" a="1"/>
  <c r="I8064" i="3" s="1"/>
  <c r="H8064" i="3"/>
  <c r="G8064" i="3"/>
  <c r="B8062" i="3" a="1"/>
  <c r="B8062" i="3" s="1"/>
  <c r="I8062" i="3" a="1"/>
  <c r="I8062" i="3" s="1"/>
  <c r="H8062" i="3"/>
  <c r="G8062" i="3"/>
  <c r="B8060" i="3" a="1"/>
  <c r="B8060" i="3" s="1"/>
  <c r="I8060" i="3" a="1"/>
  <c r="I8060" i="3" s="1"/>
  <c r="H8060" i="3"/>
  <c r="G8060" i="3"/>
  <c r="B8058" i="3" a="1"/>
  <c r="B8058" i="3" s="1"/>
  <c r="I8058" i="3" a="1"/>
  <c r="I8058" i="3" s="1"/>
  <c r="H8058" i="3"/>
  <c r="G8058" i="3"/>
  <c r="B8056" i="3" a="1"/>
  <c r="B8056" i="3" s="1"/>
  <c r="I8056" i="3" a="1"/>
  <c r="I8056" i="3" s="1"/>
  <c r="H8056" i="3"/>
  <c r="G8056" i="3"/>
  <c r="B8054" i="3" a="1"/>
  <c r="B8054" i="3" s="1"/>
  <c r="I8054" i="3" a="1"/>
  <c r="I8054" i="3" s="1"/>
  <c r="H8054" i="3"/>
  <c r="G8054" i="3"/>
  <c r="B8052" i="3" a="1"/>
  <c r="B8052" i="3" s="1"/>
  <c r="I8052" i="3" a="1"/>
  <c r="I8052" i="3" s="1"/>
  <c r="H8052" i="3"/>
  <c r="G8052" i="3"/>
  <c r="B8050" i="3" a="1"/>
  <c r="B8050" i="3" s="1"/>
  <c r="I8050" i="3" a="1"/>
  <c r="I8050" i="3" s="1"/>
  <c r="H8050" i="3"/>
  <c r="G8050" i="3"/>
  <c r="B8048" i="3" a="1"/>
  <c r="B8048" i="3" s="1"/>
  <c r="I8048" i="3" a="1"/>
  <c r="I8048" i="3" s="1"/>
  <c r="H8048" i="3"/>
  <c r="G8048" i="3"/>
  <c r="B8046" i="3" a="1"/>
  <c r="B8046" i="3" s="1"/>
  <c r="I8046" i="3" a="1"/>
  <c r="I8046" i="3" s="1"/>
  <c r="H8046" i="3"/>
  <c r="G8046" i="3"/>
  <c r="B8044" i="3" a="1"/>
  <c r="B8044" i="3" s="1"/>
  <c r="I8044" i="3" a="1"/>
  <c r="I8044" i="3" s="1"/>
  <c r="H8044" i="3"/>
  <c r="G8044" i="3"/>
  <c r="B8042" i="3" a="1"/>
  <c r="B8042" i="3" s="1"/>
  <c r="I8042" i="3" a="1"/>
  <c r="I8042" i="3" s="1"/>
  <c r="H8042" i="3"/>
  <c r="G8042" i="3"/>
  <c r="B8040" i="3" a="1"/>
  <c r="B8040" i="3" s="1"/>
  <c r="I8040" i="3" a="1"/>
  <c r="I8040" i="3" s="1"/>
  <c r="H8040" i="3"/>
  <c r="G8040" i="3"/>
  <c r="B8038" i="3" a="1"/>
  <c r="B8038" i="3" s="1"/>
  <c r="I8038" i="3" a="1"/>
  <c r="I8038" i="3" s="1"/>
  <c r="H8038" i="3"/>
  <c r="G8038" i="3"/>
  <c r="B8036" i="3" a="1"/>
  <c r="B8036" i="3" s="1"/>
  <c r="I8036" i="3" a="1"/>
  <c r="I8036" i="3" s="1"/>
  <c r="H8036" i="3"/>
  <c r="G8036" i="3"/>
  <c r="B8034" i="3" a="1"/>
  <c r="B8034" i="3" s="1"/>
  <c r="I8034" i="3" a="1"/>
  <c r="I8034" i="3" s="1"/>
  <c r="H8034" i="3"/>
  <c r="G8034" i="3"/>
  <c r="B8032" i="3" a="1"/>
  <c r="B8032" i="3" s="1"/>
  <c r="I8032" i="3" a="1"/>
  <c r="I8032" i="3" s="1"/>
  <c r="H8032" i="3"/>
  <c r="G8032" i="3"/>
  <c r="B8030" i="3" a="1"/>
  <c r="B8030" i="3" s="1"/>
  <c r="I8030" i="3" a="1"/>
  <c r="I8030" i="3" s="1"/>
  <c r="H8030" i="3"/>
  <c r="G8030" i="3"/>
  <c r="B8028" i="3" a="1"/>
  <c r="B8028" i="3" s="1"/>
  <c r="I8028" i="3" a="1"/>
  <c r="I8028" i="3" s="1"/>
  <c r="H8028" i="3"/>
  <c r="G8028" i="3"/>
  <c r="B8026" i="3" a="1"/>
  <c r="B8026" i="3" s="1"/>
  <c r="I8026" i="3" a="1"/>
  <c r="I8026" i="3" s="1"/>
  <c r="H8026" i="3"/>
  <c r="G8026" i="3"/>
  <c r="B8024" i="3" a="1"/>
  <c r="B8024" i="3" s="1"/>
  <c r="I8024" i="3" a="1"/>
  <c r="I8024" i="3" s="1"/>
  <c r="H8024" i="3"/>
  <c r="G8024" i="3"/>
  <c r="B8022" i="3" a="1"/>
  <c r="B8022" i="3" s="1"/>
  <c r="I8022" i="3" a="1"/>
  <c r="I8022" i="3" s="1"/>
  <c r="H8022" i="3"/>
  <c r="G8022" i="3"/>
  <c r="B8020" i="3" a="1"/>
  <c r="B8020" i="3" s="1"/>
  <c r="I8020" i="3" a="1"/>
  <c r="I8020" i="3" s="1"/>
  <c r="H8020" i="3"/>
  <c r="G8020" i="3"/>
  <c r="B8018" i="3" a="1"/>
  <c r="B8018" i="3" s="1"/>
  <c r="I8018" i="3" a="1"/>
  <c r="I8018" i="3" s="1"/>
  <c r="H8018" i="3"/>
  <c r="G8018" i="3"/>
  <c r="B8016" i="3" a="1"/>
  <c r="B8016" i="3" s="1"/>
  <c r="I8016" i="3" a="1"/>
  <c r="I8016" i="3" s="1"/>
  <c r="H8016" i="3"/>
  <c r="G8016" i="3"/>
  <c r="B8014" i="3" a="1"/>
  <c r="B8014" i="3" s="1"/>
  <c r="I8014" i="3" a="1"/>
  <c r="I8014" i="3" s="1"/>
  <c r="H8014" i="3"/>
  <c r="G8014" i="3"/>
  <c r="B8012" i="3" a="1"/>
  <c r="B8012" i="3" s="1"/>
  <c r="I8012" i="3" a="1"/>
  <c r="I8012" i="3" s="1"/>
  <c r="H8012" i="3"/>
  <c r="G8012" i="3"/>
  <c r="B8010" i="3" a="1"/>
  <c r="B8010" i="3" s="1"/>
  <c r="I8010" i="3" a="1"/>
  <c r="I8010" i="3" s="1"/>
  <c r="H8010" i="3"/>
  <c r="G8010" i="3"/>
  <c r="B8008" i="3" a="1"/>
  <c r="B8008" i="3" s="1"/>
  <c r="I8008" i="3" a="1"/>
  <c r="I8008" i="3" s="1"/>
  <c r="H8008" i="3"/>
  <c r="G8008" i="3"/>
  <c r="B8006" i="3" a="1"/>
  <c r="B8006" i="3" s="1"/>
  <c r="I8006" i="3" a="1"/>
  <c r="I8006" i="3" s="1"/>
  <c r="H8006" i="3"/>
  <c r="G8006" i="3"/>
  <c r="B8004" i="3" a="1"/>
  <c r="B8004" i="3" s="1"/>
  <c r="I8004" i="3" a="1"/>
  <c r="I8004" i="3" s="1"/>
  <c r="H8004" i="3"/>
  <c r="G8004" i="3"/>
  <c r="B8002" i="3" a="1"/>
  <c r="B8002" i="3" s="1"/>
  <c r="I8002" i="3" a="1"/>
  <c r="I8002" i="3" s="1"/>
  <c r="H8002" i="3"/>
  <c r="G8002" i="3"/>
  <c r="B8000" i="3" a="1"/>
  <c r="B8000" i="3" s="1"/>
  <c r="I8000" i="3" a="1"/>
  <c r="I8000" i="3" s="1"/>
  <c r="H8000" i="3"/>
  <c r="G8000" i="3"/>
  <c r="B7998" i="3" a="1"/>
  <c r="B7998" i="3" s="1"/>
  <c r="I7998" i="3" a="1"/>
  <c r="I7998" i="3" s="1"/>
  <c r="H7998" i="3"/>
  <c r="G7998" i="3"/>
  <c r="B7996" i="3" a="1"/>
  <c r="B7996" i="3" s="1"/>
  <c r="I7996" i="3" a="1"/>
  <c r="I7996" i="3" s="1"/>
  <c r="H7996" i="3"/>
  <c r="G7996" i="3"/>
  <c r="B7994" i="3" a="1"/>
  <c r="B7994" i="3" s="1"/>
  <c r="I7994" i="3" a="1"/>
  <c r="I7994" i="3" s="1"/>
  <c r="H7994" i="3"/>
  <c r="G7994" i="3"/>
  <c r="B7992" i="3" a="1"/>
  <c r="B7992" i="3" s="1"/>
  <c r="I7992" i="3" a="1"/>
  <c r="I7992" i="3" s="1"/>
  <c r="H7992" i="3"/>
  <c r="G7992" i="3"/>
  <c r="B7990" i="3" a="1"/>
  <c r="B7990" i="3" s="1"/>
  <c r="I7990" i="3" a="1"/>
  <c r="I7990" i="3" s="1"/>
  <c r="H7990" i="3"/>
  <c r="G7990" i="3"/>
  <c r="B7988" i="3" a="1"/>
  <c r="B7988" i="3" s="1"/>
  <c r="I7988" i="3" a="1"/>
  <c r="I7988" i="3" s="1"/>
  <c r="H7988" i="3"/>
  <c r="G7988" i="3"/>
  <c r="B7986" i="3" a="1"/>
  <c r="B7986" i="3" s="1"/>
  <c r="I7986" i="3" a="1"/>
  <c r="I7986" i="3" s="1"/>
  <c r="H7986" i="3"/>
  <c r="G7986" i="3"/>
  <c r="B7984" i="3" a="1"/>
  <c r="B7984" i="3" s="1"/>
  <c r="I7984" i="3" a="1"/>
  <c r="I7984" i="3" s="1"/>
  <c r="H7984" i="3"/>
  <c r="G7984" i="3"/>
  <c r="B7982" i="3" a="1"/>
  <c r="B7982" i="3" s="1"/>
  <c r="I7982" i="3" a="1"/>
  <c r="I7982" i="3" s="1"/>
  <c r="H7982" i="3"/>
  <c r="G7982" i="3"/>
  <c r="B7980" i="3" a="1"/>
  <c r="B7980" i="3" s="1"/>
  <c r="I7980" i="3" a="1"/>
  <c r="I7980" i="3" s="1"/>
  <c r="H7980" i="3"/>
  <c r="G7980" i="3"/>
  <c r="B7978" i="3" a="1"/>
  <c r="B7978" i="3" s="1"/>
  <c r="I7978" i="3" a="1"/>
  <c r="I7978" i="3" s="1"/>
  <c r="H7978" i="3"/>
  <c r="G7978" i="3"/>
  <c r="B7976" i="3" a="1"/>
  <c r="B7976" i="3" s="1"/>
  <c r="I7976" i="3" a="1"/>
  <c r="I7976" i="3" s="1"/>
  <c r="H7976" i="3"/>
  <c r="G7976" i="3"/>
  <c r="B7974" i="3" a="1"/>
  <c r="B7974" i="3" s="1"/>
  <c r="I7974" i="3" a="1"/>
  <c r="I7974" i="3" s="1"/>
  <c r="H7974" i="3"/>
  <c r="G7974" i="3"/>
  <c r="B7972" i="3" a="1"/>
  <c r="B7972" i="3" s="1"/>
  <c r="I7972" i="3" a="1"/>
  <c r="I7972" i="3" s="1"/>
  <c r="H7972" i="3"/>
  <c r="G7972" i="3"/>
  <c r="B7970" i="3" a="1"/>
  <c r="B7970" i="3" s="1"/>
  <c r="I7970" i="3" a="1"/>
  <c r="I7970" i="3" s="1"/>
  <c r="H7970" i="3"/>
  <c r="G7970" i="3"/>
  <c r="B7968" i="3" a="1"/>
  <c r="B7968" i="3" s="1"/>
  <c r="I7968" i="3" a="1"/>
  <c r="I7968" i="3" s="1"/>
  <c r="H7968" i="3"/>
  <c r="G7968" i="3"/>
  <c r="B7966" i="3" a="1"/>
  <c r="B7966" i="3" s="1"/>
  <c r="I7966" i="3" a="1"/>
  <c r="I7966" i="3" s="1"/>
  <c r="H7966" i="3"/>
  <c r="G7966" i="3"/>
  <c r="B7964" i="3" a="1"/>
  <c r="B7964" i="3" s="1"/>
  <c r="I7964" i="3" a="1"/>
  <c r="I7964" i="3" s="1"/>
  <c r="H7964" i="3"/>
  <c r="G7964" i="3"/>
  <c r="B7962" i="3" a="1"/>
  <c r="B7962" i="3" s="1"/>
  <c r="I7962" i="3" a="1"/>
  <c r="I7962" i="3" s="1"/>
  <c r="H7962" i="3"/>
  <c r="G7962" i="3"/>
  <c r="B7960" i="3" a="1"/>
  <c r="B7960" i="3" s="1"/>
  <c r="I7960" i="3" a="1"/>
  <c r="I7960" i="3" s="1"/>
  <c r="H7960" i="3"/>
  <c r="G7960" i="3"/>
  <c r="B7958" i="3" a="1"/>
  <c r="B7958" i="3" s="1"/>
  <c r="I7958" i="3" a="1"/>
  <c r="I7958" i="3" s="1"/>
  <c r="H7958" i="3"/>
  <c r="G7958" i="3"/>
  <c r="B7956" i="3" a="1"/>
  <c r="B7956" i="3" s="1"/>
  <c r="I7956" i="3" a="1"/>
  <c r="I7956" i="3" s="1"/>
  <c r="H7956" i="3"/>
  <c r="G7956" i="3"/>
  <c r="B7954" i="3" a="1"/>
  <c r="B7954" i="3" s="1"/>
  <c r="I7954" i="3" a="1"/>
  <c r="I7954" i="3" s="1"/>
  <c r="H7954" i="3"/>
  <c r="G7954" i="3"/>
  <c r="B7952" i="3" a="1"/>
  <c r="B7952" i="3" s="1"/>
  <c r="I7952" i="3" a="1"/>
  <c r="I7952" i="3" s="1"/>
  <c r="H7952" i="3"/>
  <c r="G7952" i="3"/>
  <c r="B7950" i="3" a="1"/>
  <c r="B7950" i="3" s="1"/>
  <c r="I7950" i="3" a="1"/>
  <c r="I7950" i="3" s="1"/>
  <c r="H7950" i="3"/>
  <c r="G7950" i="3"/>
  <c r="B7948" i="3" a="1"/>
  <c r="B7948" i="3" s="1"/>
  <c r="I7948" i="3" a="1"/>
  <c r="I7948" i="3" s="1"/>
  <c r="H7948" i="3"/>
  <c r="G7948" i="3"/>
  <c r="B7946" i="3" a="1"/>
  <c r="B7946" i="3" s="1"/>
  <c r="I7946" i="3" a="1"/>
  <c r="I7946" i="3" s="1"/>
  <c r="H7946" i="3"/>
  <c r="G7946" i="3"/>
  <c r="B7944" i="3" a="1"/>
  <c r="B7944" i="3" s="1"/>
  <c r="I7944" i="3" a="1"/>
  <c r="I7944" i="3" s="1"/>
  <c r="H7944" i="3"/>
  <c r="G7944" i="3"/>
  <c r="B7942" i="3" a="1"/>
  <c r="B7942" i="3" s="1"/>
  <c r="I7942" i="3" a="1"/>
  <c r="I7942" i="3" s="1"/>
  <c r="H7942" i="3"/>
  <c r="G7942" i="3"/>
  <c r="B7940" i="3" a="1"/>
  <c r="B7940" i="3" s="1"/>
  <c r="I7940" i="3" a="1"/>
  <c r="I7940" i="3" s="1"/>
  <c r="H7940" i="3"/>
  <c r="G7940" i="3"/>
  <c r="B7938" i="3" a="1"/>
  <c r="B7938" i="3" s="1"/>
  <c r="I7938" i="3" a="1"/>
  <c r="I7938" i="3" s="1"/>
  <c r="H7938" i="3"/>
  <c r="G7938" i="3"/>
  <c r="B7936" i="3" a="1"/>
  <c r="B7936" i="3" s="1"/>
  <c r="I7936" i="3" a="1"/>
  <c r="I7936" i="3" s="1"/>
  <c r="H7936" i="3"/>
  <c r="G7936" i="3"/>
  <c r="B7934" i="3" a="1"/>
  <c r="B7934" i="3" s="1"/>
  <c r="I7934" i="3" a="1"/>
  <c r="I7934" i="3" s="1"/>
  <c r="H7934" i="3"/>
  <c r="G7934" i="3"/>
  <c r="B7932" i="3" a="1"/>
  <c r="B7932" i="3" s="1"/>
  <c r="I7932" i="3" a="1"/>
  <c r="I7932" i="3" s="1"/>
  <c r="H7932" i="3"/>
  <c r="G7932" i="3"/>
  <c r="B7930" i="3" a="1"/>
  <c r="B7930" i="3" s="1"/>
  <c r="I7930" i="3" a="1"/>
  <c r="I7930" i="3" s="1"/>
  <c r="H7930" i="3"/>
  <c r="G7930" i="3"/>
  <c r="B7928" i="3" a="1"/>
  <c r="B7928" i="3" s="1"/>
  <c r="I7928" i="3" a="1"/>
  <c r="I7928" i="3" s="1"/>
  <c r="H7928" i="3"/>
  <c r="G7928" i="3"/>
  <c r="B7926" i="3" a="1"/>
  <c r="B7926" i="3" s="1"/>
  <c r="I7926" i="3" a="1"/>
  <c r="I7926" i="3" s="1"/>
  <c r="H7926" i="3"/>
  <c r="G7926" i="3"/>
  <c r="B7924" i="3" a="1"/>
  <c r="B7924" i="3" s="1"/>
  <c r="I7924" i="3" a="1"/>
  <c r="I7924" i="3" s="1"/>
  <c r="H7924" i="3"/>
  <c r="G7924" i="3"/>
  <c r="B7922" i="3" a="1"/>
  <c r="B7922" i="3" s="1"/>
  <c r="I7922" i="3" a="1"/>
  <c r="I7922" i="3" s="1"/>
  <c r="H7922" i="3"/>
  <c r="G7922" i="3"/>
  <c r="B7920" i="3" a="1"/>
  <c r="B7920" i="3" s="1"/>
  <c r="I7920" i="3" a="1"/>
  <c r="I7920" i="3" s="1"/>
  <c r="H7920" i="3"/>
  <c r="G7920" i="3"/>
  <c r="B7918" i="3" a="1"/>
  <c r="B7918" i="3" s="1"/>
  <c r="I7918" i="3" a="1"/>
  <c r="I7918" i="3" s="1"/>
  <c r="H7918" i="3"/>
  <c r="G7918" i="3"/>
  <c r="B7916" i="3" a="1"/>
  <c r="B7916" i="3" s="1"/>
  <c r="I7916" i="3" a="1"/>
  <c r="I7916" i="3" s="1"/>
  <c r="H7916" i="3"/>
  <c r="G7916" i="3"/>
  <c r="B7914" i="3" a="1"/>
  <c r="B7914" i="3" s="1"/>
  <c r="I7914" i="3" a="1"/>
  <c r="I7914" i="3" s="1"/>
  <c r="H7914" i="3"/>
  <c r="G7914" i="3"/>
  <c r="B7912" i="3" a="1"/>
  <c r="B7912" i="3" s="1"/>
  <c r="I7912" i="3" a="1"/>
  <c r="I7912" i="3" s="1"/>
  <c r="H7912" i="3"/>
  <c r="G7912" i="3"/>
  <c r="B7910" i="3" a="1"/>
  <c r="B7910" i="3" s="1"/>
  <c r="I7910" i="3" a="1"/>
  <c r="I7910" i="3" s="1"/>
  <c r="H7910" i="3"/>
  <c r="G7910" i="3"/>
  <c r="B7908" i="3" a="1"/>
  <c r="B7908" i="3" s="1"/>
  <c r="I7908" i="3" a="1"/>
  <c r="I7908" i="3" s="1"/>
  <c r="H7908" i="3"/>
  <c r="G7908" i="3"/>
  <c r="B7906" i="3" a="1"/>
  <c r="B7906" i="3" s="1"/>
  <c r="I7906" i="3" a="1"/>
  <c r="I7906" i="3" s="1"/>
  <c r="H7906" i="3"/>
  <c r="G7906" i="3"/>
  <c r="B7904" i="3" a="1"/>
  <c r="B7904" i="3" s="1"/>
  <c r="I7904" i="3" a="1"/>
  <c r="I7904" i="3" s="1"/>
  <c r="H7904" i="3"/>
  <c r="G7904" i="3"/>
  <c r="B7902" i="3" a="1"/>
  <c r="B7902" i="3" s="1"/>
  <c r="I7902" i="3" a="1"/>
  <c r="I7902" i="3" s="1"/>
  <c r="H7902" i="3"/>
  <c r="G7902" i="3"/>
  <c r="B7900" i="3" a="1"/>
  <c r="B7900" i="3" s="1"/>
  <c r="I7900" i="3" a="1"/>
  <c r="I7900" i="3" s="1"/>
  <c r="H7900" i="3"/>
  <c r="G7900" i="3"/>
  <c r="B7898" i="3" a="1"/>
  <c r="B7898" i="3" s="1"/>
  <c r="I7898" i="3" a="1"/>
  <c r="I7898" i="3" s="1"/>
  <c r="H7898" i="3"/>
  <c r="G7898" i="3"/>
  <c r="B7896" i="3" a="1"/>
  <c r="B7896" i="3" s="1"/>
  <c r="I7896" i="3" a="1"/>
  <c r="I7896" i="3" s="1"/>
  <c r="H7896" i="3"/>
  <c r="G7896" i="3"/>
  <c r="B7894" i="3" a="1"/>
  <c r="B7894" i="3" s="1"/>
  <c r="I7894" i="3" a="1"/>
  <c r="I7894" i="3" s="1"/>
  <c r="H7894" i="3"/>
  <c r="G7894" i="3"/>
  <c r="B7892" i="3" a="1"/>
  <c r="B7892" i="3" s="1"/>
  <c r="I7892" i="3" a="1"/>
  <c r="I7892" i="3" s="1"/>
  <c r="H7892" i="3"/>
  <c r="G7892" i="3"/>
  <c r="B7890" i="3" a="1"/>
  <c r="B7890" i="3" s="1"/>
  <c r="I7890" i="3" a="1"/>
  <c r="I7890" i="3" s="1"/>
  <c r="H7890" i="3"/>
  <c r="G7890" i="3"/>
  <c r="B7888" i="3" a="1"/>
  <c r="B7888" i="3" s="1"/>
  <c r="I7888" i="3" a="1"/>
  <c r="I7888" i="3" s="1"/>
  <c r="H7888" i="3"/>
  <c r="G7888" i="3"/>
  <c r="B7886" i="3" a="1"/>
  <c r="B7886" i="3" s="1"/>
  <c r="I7886" i="3" a="1"/>
  <c r="I7886" i="3" s="1"/>
  <c r="H7886" i="3"/>
  <c r="G7886" i="3"/>
  <c r="B7884" i="3" a="1"/>
  <c r="B7884" i="3" s="1"/>
  <c r="I7884" i="3" a="1"/>
  <c r="I7884" i="3" s="1"/>
  <c r="H7884" i="3"/>
  <c r="G7884" i="3"/>
  <c r="B7882" i="3" a="1"/>
  <c r="B7882" i="3" s="1"/>
  <c r="I7882" i="3" a="1"/>
  <c r="I7882" i="3" s="1"/>
  <c r="H7882" i="3"/>
  <c r="G7882" i="3"/>
  <c r="B7880" i="3" a="1"/>
  <c r="B7880" i="3" s="1"/>
  <c r="I7880" i="3" a="1"/>
  <c r="I7880" i="3" s="1"/>
  <c r="H7880" i="3"/>
  <c r="G7880" i="3"/>
  <c r="B7878" i="3" a="1"/>
  <c r="B7878" i="3" s="1"/>
  <c r="I7878" i="3" a="1"/>
  <c r="I7878" i="3" s="1"/>
  <c r="H7878" i="3"/>
  <c r="G7878" i="3"/>
  <c r="B7876" i="3" a="1"/>
  <c r="B7876" i="3" s="1"/>
  <c r="I7876" i="3" a="1"/>
  <c r="I7876" i="3" s="1"/>
  <c r="H7876" i="3"/>
  <c r="G7876" i="3"/>
  <c r="B7874" i="3" a="1"/>
  <c r="B7874" i="3" s="1"/>
  <c r="I7874" i="3" a="1"/>
  <c r="I7874" i="3" s="1"/>
  <c r="H7874" i="3"/>
  <c r="G7874" i="3"/>
  <c r="B7872" i="3" a="1"/>
  <c r="B7872" i="3" s="1"/>
  <c r="I7872" i="3" a="1"/>
  <c r="I7872" i="3" s="1"/>
  <c r="H7872" i="3"/>
  <c r="G7872" i="3"/>
  <c r="B7870" i="3" a="1"/>
  <c r="B7870" i="3" s="1"/>
  <c r="I7870" i="3" a="1"/>
  <c r="I7870" i="3" s="1"/>
  <c r="H7870" i="3"/>
  <c r="G7870" i="3"/>
  <c r="B7868" i="3" a="1"/>
  <c r="B7868" i="3" s="1"/>
  <c r="I7868" i="3" a="1"/>
  <c r="I7868" i="3" s="1"/>
  <c r="H7868" i="3"/>
  <c r="G7868" i="3"/>
  <c r="B7866" i="3" a="1"/>
  <c r="B7866" i="3" s="1"/>
  <c r="I7866" i="3" a="1"/>
  <c r="I7866" i="3" s="1"/>
  <c r="H7866" i="3"/>
  <c r="G7866" i="3"/>
  <c r="B7864" i="3" a="1"/>
  <c r="B7864" i="3" s="1"/>
  <c r="I7864" i="3" a="1"/>
  <c r="I7864" i="3" s="1"/>
  <c r="H7864" i="3"/>
  <c r="G7864" i="3"/>
  <c r="B7862" i="3" a="1"/>
  <c r="B7862" i="3" s="1"/>
  <c r="I7862" i="3" a="1"/>
  <c r="I7862" i="3" s="1"/>
  <c r="H7862" i="3"/>
  <c r="G7862" i="3"/>
  <c r="B7860" i="3" a="1"/>
  <c r="B7860" i="3" s="1"/>
  <c r="I7860" i="3" a="1"/>
  <c r="I7860" i="3" s="1"/>
  <c r="H7860" i="3"/>
  <c r="G7860" i="3"/>
  <c r="B7858" i="3" a="1"/>
  <c r="B7858" i="3" s="1"/>
  <c r="I7858" i="3" a="1"/>
  <c r="I7858" i="3" s="1"/>
  <c r="H7858" i="3"/>
  <c r="G7858" i="3"/>
  <c r="B7856" i="3" a="1"/>
  <c r="B7856" i="3" s="1"/>
  <c r="I7856" i="3" a="1"/>
  <c r="I7856" i="3" s="1"/>
  <c r="H7856" i="3"/>
  <c r="G7856" i="3"/>
  <c r="B7854" i="3" a="1"/>
  <c r="B7854" i="3" s="1"/>
  <c r="I7854" i="3" a="1"/>
  <c r="I7854" i="3" s="1"/>
  <c r="H7854" i="3"/>
  <c r="G7854" i="3"/>
  <c r="B7852" i="3" a="1"/>
  <c r="B7852" i="3" s="1"/>
  <c r="I7852" i="3" a="1"/>
  <c r="I7852" i="3" s="1"/>
  <c r="H7852" i="3"/>
  <c r="G7852" i="3"/>
  <c r="B7850" i="3" a="1"/>
  <c r="B7850" i="3" s="1"/>
  <c r="I7850" i="3" a="1"/>
  <c r="I7850" i="3" s="1"/>
  <c r="H7850" i="3"/>
  <c r="G7850" i="3"/>
  <c r="B7848" i="3" a="1"/>
  <c r="B7848" i="3" s="1"/>
  <c r="I7848" i="3" a="1"/>
  <c r="I7848" i="3" s="1"/>
  <c r="H7848" i="3"/>
  <c r="G7848" i="3"/>
  <c r="B7846" i="3" a="1"/>
  <c r="B7846" i="3" s="1"/>
  <c r="I7846" i="3" a="1"/>
  <c r="I7846" i="3" s="1"/>
  <c r="H7846" i="3"/>
  <c r="G7846" i="3"/>
  <c r="B7844" i="3" a="1"/>
  <c r="B7844" i="3" s="1"/>
  <c r="I7844" i="3" a="1"/>
  <c r="I7844" i="3" s="1"/>
  <c r="H7844" i="3"/>
  <c r="G7844" i="3"/>
  <c r="B7842" i="3" a="1"/>
  <c r="B7842" i="3" s="1"/>
  <c r="I7842" i="3" a="1"/>
  <c r="I7842" i="3" s="1"/>
  <c r="H7842" i="3"/>
  <c r="G7842" i="3"/>
  <c r="B7840" i="3" a="1"/>
  <c r="B7840" i="3" s="1"/>
  <c r="I7840" i="3" a="1"/>
  <c r="I7840" i="3" s="1"/>
  <c r="H7840" i="3"/>
  <c r="G7840" i="3"/>
  <c r="B7838" i="3" a="1"/>
  <c r="B7838" i="3" s="1"/>
  <c r="I7838" i="3" a="1"/>
  <c r="I7838" i="3" s="1"/>
  <c r="H7838" i="3"/>
  <c r="G7838" i="3"/>
  <c r="B7836" i="3" a="1"/>
  <c r="B7836" i="3" s="1"/>
  <c r="I7836" i="3" a="1"/>
  <c r="I7836" i="3" s="1"/>
  <c r="H7836" i="3"/>
  <c r="G7836" i="3"/>
  <c r="B7834" i="3" a="1"/>
  <c r="B7834" i="3" s="1"/>
  <c r="I7834" i="3" a="1"/>
  <c r="I7834" i="3" s="1"/>
  <c r="H7834" i="3"/>
  <c r="G7834" i="3"/>
  <c r="B7832" i="3" a="1"/>
  <c r="B7832" i="3" s="1"/>
  <c r="I7832" i="3" a="1"/>
  <c r="I7832" i="3" s="1"/>
  <c r="H7832" i="3"/>
  <c r="G7832" i="3"/>
  <c r="B7830" i="3" a="1"/>
  <c r="B7830" i="3" s="1"/>
  <c r="I7830" i="3" a="1"/>
  <c r="I7830" i="3" s="1"/>
  <c r="H7830" i="3"/>
  <c r="G7830" i="3"/>
  <c r="B7828" i="3" a="1"/>
  <c r="B7828" i="3" s="1"/>
  <c r="I7828" i="3" a="1"/>
  <c r="I7828" i="3" s="1"/>
  <c r="H7828" i="3"/>
  <c r="G7828" i="3"/>
  <c r="B7826" i="3" a="1"/>
  <c r="B7826" i="3" s="1"/>
  <c r="I7826" i="3" a="1"/>
  <c r="I7826" i="3" s="1"/>
  <c r="H7826" i="3"/>
  <c r="G7826" i="3"/>
  <c r="B7824" i="3" a="1"/>
  <c r="B7824" i="3" s="1"/>
  <c r="I7824" i="3" a="1"/>
  <c r="I7824" i="3" s="1"/>
  <c r="H7824" i="3"/>
  <c r="G7824" i="3"/>
  <c r="B7822" i="3" a="1"/>
  <c r="B7822" i="3" s="1"/>
  <c r="I7822" i="3" a="1"/>
  <c r="I7822" i="3" s="1"/>
  <c r="H7822" i="3"/>
  <c r="G7822" i="3"/>
  <c r="B7820" i="3" a="1"/>
  <c r="B7820" i="3" s="1"/>
  <c r="I7820" i="3" a="1"/>
  <c r="I7820" i="3" s="1"/>
  <c r="H7820" i="3"/>
  <c r="G7820" i="3"/>
  <c r="B7818" i="3" a="1"/>
  <c r="B7818" i="3" s="1"/>
  <c r="I7818" i="3" a="1"/>
  <c r="I7818" i="3" s="1"/>
  <c r="H7818" i="3"/>
  <c r="G7818" i="3"/>
  <c r="B7816" i="3" a="1"/>
  <c r="B7816" i="3" s="1"/>
  <c r="I7816" i="3" a="1"/>
  <c r="I7816" i="3" s="1"/>
  <c r="H7816" i="3"/>
  <c r="G7816" i="3"/>
  <c r="B7814" i="3" a="1"/>
  <c r="B7814" i="3" s="1"/>
  <c r="I7814" i="3" a="1"/>
  <c r="I7814" i="3" s="1"/>
  <c r="H7814" i="3"/>
  <c r="G7814" i="3"/>
  <c r="B7812" i="3" a="1"/>
  <c r="B7812" i="3" s="1"/>
  <c r="I7812" i="3" a="1"/>
  <c r="I7812" i="3" s="1"/>
  <c r="H7812" i="3"/>
  <c r="G7812" i="3"/>
  <c r="B7810" i="3" a="1"/>
  <c r="B7810" i="3" s="1"/>
  <c r="I7810" i="3" a="1"/>
  <c r="I7810" i="3" s="1"/>
  <c r="H7810" i="3"/>
  <c r="G7810" i="3"/>
  <c r="B7808" i="3" a="1"/>
  <c r="B7808" i="3" s="1"/>
  <c r="I7808" i="3" a="1"/>
  <c r="I7808" i="3" s="1"/>
  <c r="H7808" i="3"/>
  <c r="G7808" i="3"/>
  <c r="B7806" i="3" a="1"/>
  <c r="B7806" i="3" s="1"/>
  <c r="I7806" i="3" a="1"/>
  <c r="I7806" i="3" s="1"/>
  <c r="H7806" i="3"/>
  <c r="G7806" i="3"/>
  <c r="B7804" i="3" a="1"/>
  <c r="B7804" i="3" s="1"/>
  <c r="I7804" i="3" a="1"/>
  <c r="I7804" i="3" s="1"/>
  <c r="H7804" i="3"/>
  <c r="G7804" i="3"/>
  <c r="B7802" i="3" a="1"/>
  <c r="B7802" i="3" s="1"/>
  <c r="I7802" i="3" a="1"/>
  <c r="I7802" i="3" s="1"/>
  <c r="H7802" i="3"/>
  <c r="G7802" i="3"/>
  <c r="B7800" i="3" a="1"/>
  <c r="B7800" i="3" s="1"/>
  <c r="I7800" i="3" a="1"/>
  <c r="I7800" i="3" s="1"/>
  <c r="H7800" i="3"/>
  <c r="G7800" i="3"/>
  <c r="B7798" i="3" a="1"/>
  <c r="B7798" i="3" s="1"/>
  <c r="I7798" i="3" a="1"/>
  <c r="I7798" i="3" s="1"/>
  <c r="H7798" i="3"/>
  <c r="G7798" i="3"/>
  <c r="B7796" i="3" a="1"/>
  <c r="B7796" i="3" s="1"/>
  <c r="I7796" i="3" a="1"/>
  <c r="I7796" i="3" s="1"/>
  <c r="H7796" i="3"/>
  <c r="G7796" i="3"/>
  <c r="B7794" i="3" a="1"/>
  <c r="B7794" i="3" s="1"/>
  <c r="I7794" i="3" a="1"/>
  <c r="I7794" i="3" s="1"/>
  <c r="H7794" i="3"/>
  <c r="G7794" i="3"/>
  <c r="B7792" i="3" a="1"/>
  <c r="B7792" i="3" s="1"/>
  <c r="I7792" i="3" a="1"/>
  <c r="I7792" i="3" s="1"/>
  <c r="H7792" i="3"/>
  <c r="G7792" i="3"/>
  <c r="B7790" i="3" a="1"/>
  <c r="B7790" i="3" s="1"/>
  <c r="I7790" i="3" a="1"/>
  <c r="I7790" i="3" s="1"/>
  <c r="H7790" i="3"/>
  <c r="G7790" i="3"/>
  <c r="B7788" i="3" a="1"/>
  <c r="B7788" i="3" s="1"/>
  <c r="I7788" i="3" a="1"/>
  <c r="I7788" i="3" s="1"/>
  <c r="H7788" i="3"/>
  <c r="G7788" i="3"/>
  <c r="B7786" i="3" a="1"/>
  <c r="B7786" i="3" s="1"/>
  <c r="I7786" i="3" a="1"/>
  <c r="I7786" i="3" s="1"/>
  <c r="H7786" i="3"/>
  <c r="G7786" i="3"/>
  <c r="B7784" i="3" a="1"/>
  <c r="B7784" i="3" s="1"/>
  <c r="I7784" i="3" a="1"/>
  <c r="I7784" i="3" s="1"/>
  <c r="H7784" i="3"/>
  <c r="G7784" i="3"/>
  <c r="B7782" i="3" a="1"/>
  <c r="B7782" i="3" s="1"/>
  <c r="I7782" i="3" a="1"/>
  <c r="I7782" i="3" s="1"/>
  <c r="H7782" i="3"/>
  <c r="G7782" i="3"/>
  <c r="B7780" i="3" a="1"/>
  <c r="B7780" i="3" s="1"/>
  <c r="I7780" i="3" a="1"/>
  <c r="I7780" i="3" s="1"/>
  <c r="H7780" i="3"/>
  <c r="G7780" i="3"/>
  <c r="B7778" i="3" a="1"/>
  <c r="B7778" i="3" s="1"/>
  <c r="I7778" i="3" a="1"/>
  <c r="I7778" i="3" s="1"/>
  <c r="H7778" i="3"/>
  <c r="G7778" i="3"/>
  <c r="B7776" i="3" a="1"/>
  <c r="B7776" i="3" s="1"/>
  <c r="I7776" i="3" a="1"/>
  <c r="I7776" i="3" s="1"/>
  <c r="H7776" i="3"/>
  <c r="G7776" i="3"/>
  <c r="B7774" i="3" a="1"/>
  <c r="B7774" i="3" s="1"/>
  <c r="I7774" i="3" a="1"/>
  <c r="I7774" i="3" s="1"/>
  <c r="H7774" i="3"/>
  <c r="G7774" i="3"/>
  <c r="B7772" i="3" a="1"/>
  <c r="B7772" i="3" s="1"/>
  <c r="I7772" i="3" a="1"/>
  <c r="I7772" i="3" s="1"/>
  <c r="H7772" i="3"/>
  <c r="G7772" i="3"/>
  <c r="B7770" i="3" a="1"/>
  <c r="B7770" i="3" s="1"/>
  <c r="I7770" i="3" a="1"/>
  <c r="I7770" i="3" s="1"/>
  <c r="H7770" i="3"/>
  <c r="G7770" i="3"/>
  <c r="B7768" i="3" a="1"/>
  <c r="B7768" i="3" s="1"/>
  <c r="I7768" i="3" a="1"/>
  <c r="I7768" i="3" s="1"/>
  <c r="H7768" i="3"/>
  <c r="G7768" i="3"/>
  <c r="B7766" i="3" a="1"/>
  <c r="B7766" i="3" s="1"/>
  <c r="I7766" i="3" a="1"/>
  <c r="I7766" i="3" s="1"/>
  <c r="H7766" i="3"/>
  <c r="G7766" i="3"/>
  <c r="B7764" i="3" a="1"/>
  <c r="B7764" i="3" s="1"/>
  <c r="I7764" i="3" a="1"/>
  <c r="I7764" i="3" s="1"/>
  <c r="H7764" i="3"/>
  <c r="G7764" i="3"/>
  <c r="B7762" i="3" a="1"/>
  <c r="B7762" i="3" s="1"/>
  <c r="I7762" i="3" a="1"/>
  <c r="I7762" i="3" s="1"/>
  <c r="H7762" i="3"/>
  <c r="G7762" i="3"/>
  <c r="B7760" i="3" a="1"/>
  <c r="B7760" i="3" s="1"/>
  <c r="I7760" i="3" a="1"/>
  <c r="I7760" i="3" s="1"/>
  <c r="H7760" i="3"/>
  <c r="G7760" i="3"/>
  <c r="B7758" i="3" a="1"/>
  <c r="B7758" i="3" s="1"/>
  <c r="I7758" i="3" a="1"/>
  <c r="I7758" i="3" s="1"/>
  <c r="H7758" i="3"/>
  <c r="G7758" i="3"/>
  <c r="B7756" i="3" a="1"/>
  <c r="B7756" i="3" s="1"/>
  <c r="I7756" i="3" a="1"/>
  <c r="I7756" i="3" s="1"/>
  <c r="H7756" i="3"/>
  <c r="G7756" i="3"/>
  <c r="B7754" i="3" a="1"/>
  <c r="B7754" i="3" s="1"/>
  <c r="I7754" i="3" a="1"/>
  <c r="I7754" i="3" s="1"/>
  <c r="H7754" i="3"/>
  <c r="G7754" i="3"/>
  <c r="B7752" i="3" a="1"/>
  <c r="B7752" i="3" s="1"/>
  <c r="I7752" i="3" a="1"/>
  <c r="I7752" i="3" s="1"/>
  <c r="H7752" i="3"/>
  <c r="G7752" i="3"/>
  <c r="B7750" i="3" a="1"/>
  <c r="B7750" i="3" s="1"/>
  <c r="I7750" i="3" a="1"/>
  <c r="I7750" i="3" s="1"/>
  <c r="H7750" i="3"/>
  <c r="G7750" i="3"/>
  <c r="B7748" i="3" a="1"/>
  <c r="B7748" i="3" s="1"/>
  <c r="I7748" i="3" a="1"/>
  <c r="I7748" i="3" s="1"/>
  <c r="H7748" i="3"/>
  <c r="G7748" i="3"/>
  <c r="B7746" i="3" a="1"/>
  <c r="B7746" i="3" s="1"/>
  <c r="I7746" i="3" a="1"/>
  <c r="I7746" i="3" s="1"/>
  <c r="H7746" i="3"/>
  <c r="G7746" i="3"/>
  <c r="B7744" i="3" a="1"/>
  <c r="B7744" i="3" s="1"/>
  <c r="I7744" i="3" a="1"/>
  <c r="I7744" i="3" s="1"/>
  <c r="H7744" i="3"/>
  <c r="G7744" i="3"/>
  <c r="B7742" i="3" a="1"/>
  <c r="B7742" i="3" s="1"/>
  <c r="I7742" i="3" a="1"/>
  <c r="I7742" i="3" s="1"/>
  <c r="H7742" i="3"/>
  <c r="G7742" i="3"/>
  <c r="B7740" i="3" a="1"/>
  <c r="B7740" i="3" s="1"/>
  <c r="I7740" i="3" a="1"/>
  <c r="I7740" i="3" s="1"/>
  <c r="H7740" i="3"/>
  <c r="G7740" i="3"/>
  <c r="B7738" i="3" a="1"/>
  <c r="B7738" i="3" s="1"/>
  <c r="I7738" i="3" a="1"/>
  <c r="I7738" i="3" s="1"/>
  <c r="H7738" i="3"/>
  <c r="G7738" i="3"/>
  <c r="B7736" i="3" a="1"/>
  <c r="B7736" i="3" s="1"/>
  <c r="I7736" i="3" a="1"/>
  <c r="I7736" i="3" s="1"/>
  <c r="H7736" i="3"/>
  <c r="G7736" i="3"/>
  <c r="B7734" i="3" a="1"/>
  <c r="B7734" i="3" s="1"/>
  <c r="I7734" i="3" a="1"/>
  <c r="I7734" i="3" s="1"/>
  <c r="H7734" i="3"/>
  <c r="G7734" i="3"/>
  <c r="B7732" i="3" a="1"/>
  <c r="B7732" i="3" s="1"/>
  <c r="I7732" i="3" a="1"/>
  <c r="I7732" i="3" s="1"/>
  <c r="H7732" i="3"/>
  <c r="G7732" i="3"/>
  <c r="B7730" i="3" a="1"/>
  <c r="B7730" i="3" s="1"/>
  <c r="I7730" i="3" a="1"/>
  <c r="I7730" i="3" s="1"/>
  <c r="H7730" i="3"/>
  <c r="G7730" i="3"/>
  <c r="B7728" i="3" a="1"/>
  <c r="B7728" i="3" s="1"/>
  <c r="I7728" i="3" a="1"/>
  <c r="I7728" i="3" s="1"/>
  <c r="H7728" i="3"/>
  <c r="G7728" i="3"/>
  <c r="B7726" i="3" a="1"/>
  <c r="B7726" i="3" s="1"/>
  <c r="I7726" i="3" a="1"/>
  <c r="I7726" i="3" s="1"/>
  <c r="H7726" i="3"/>
  <c r="G7726" i="3"/>
  <c r="B7724" i="3" a="1"/>
  <c r="B7724" i="3" s="1"/>
  <c r="I7724" i="3" a="1"/>
  <c r="I7724" i="3" s="1"/>
  <c r="H7724" i="3"/>
  <c r="G7724" i="3"/>
  <c r="B7722" i="3" a="1"/>
  <c r="B7722" i="3" s="1"/>
  <c r="I7722" i="3" a="1"/>
  <c r="I7722" i="3" s="1"/>
  <c r="H7722" i="3"/>
  <c r="G7722" i="3"/>
  <c r="B7720" i="3" a="1"/>
  <c r="B7720" i="3" s="1"/>
  <c r="I7720" i="3" a="1"/>
  <c r="I7720" i="3" s="1"/>
  <c r="H7720" i="3"/>
  <c r="G7720" i="3"/>
  <c r="B7718" i="3" a="1"/>
  <c r="B7718" i="3" s="1"/>
  <c r="I7718" i="3" a="1"/>
  <c r="I7718" i="3" s="1"/>
  <c r="H7718" i="3"/>
  <c r="G7718" i="3"/>
  <c r="B7716" i="3" a="1"/>
  <c r="B7716" i="3" s="1"/>
  <c r="I7716" i="3" a="1"/>
  <c r="I7716" i="3" s="1"/>
  <c r="H7716" i="3"/>
  <c r="G7716" i="3"/>
  <c r="B7714" i="3" a="1"/>
  <c r="B7714" i="3" s="1"/>
  <c r="I7714" i="3" a="1"/>
  <c r="I7714" i="3" s="1"/>
  <c r="H7714" i="3"/>
  <c r="G7714" i="3"/>
  <c r="B7712" i="3" a="1"/>
  <c r="B7712" i="3" s="1"/>
  <c r="I7712" i="3" a="1"/>
  <c r="I7712" i="3" s="1"/>
  <c r="H7712" i="3"/>
  <c r="G7712" i="3"/>
  <c r="B7710" i="3" a="1"/>
  <c r="B7710" i="3" s="1"/>
  <c r="I7710" i="3" a="1"/>
  <c r="I7710" i="3" s="1"/>
  <c r="H7710" i="3"/>
  <c r="G7710" i="3"/>
  <c r="B7708" i="3" a="1"/>
  <c r="B7708" i="3" s="1"/>
  <c r="I7708" i="3" a="1"/>
  <c r="I7708" i="3" s="1"/>
  <c r="H7708" i="3"/>
  <c r="G7708" i="3"/>
  <c r="B7706" i="3" a="1"/>
  <c r="B7706" i="3" s="1"/>
  <c r="I7706" i="3" a="1"/>
  <c r="I7706" i="3" s="1"/>
  <c r="H7706" i="3"/>
  <c r="G7706" i="3"/>
  <c r="B7704" i="3" a="1"/>
  <c r="B7704" i="3" s="1"/>
  <c r="I7704" i="3" a="1"/>
  <c r="I7704" i="3" s="1"/>
  <c r="H7704" i="3"/>
  <c r="G7704" i="3"/>
  <c r="B7702" i="3" a="1"/>
  <c r="B7702" i="3" s="1"/>
  <c r="I7702" i="3" a="1"/>
  <c r="I7702" i="3" s="1"/>
  <c r="H7702" i="3"/>
  <c r="G7702" i="3"/>
  <c r="B7700" i="3" a="1"/>
  <c r="B7700" i="3" s="1"/>
  <c r="I7700" i="3" a="1"/>
  <c r="I7700" i="3" s="1"/>
  <c r="H7700" i="3"/>
  <c r="G7700" i="3"/>
  <c r="B7698" i="3" a="1"/>
  <c r="B7698" i="3" s="1"/>
  <c r="I7698" i="3" a="1"/>
  <c r="I7698" i="3" s="1"/>
  <c r="H7698" i="3"/>
  <c r="G7698" i="3"/>
  <c r="B7696" i="3" a="1"/>
  <c r="B7696" i="3" s="1"/>
  <c r="I7696" i="3" a="1"/>
  <c r="I7696" i="3" s="1"/>
  <c r="H7696" i="3"/>
  <c r="G7696" i="3"/>
  <c r="B7694" i="3" a="1"/>
  <c r="B7694" i="3" s="1"/>
  <c r="I7694" i="3" a="1"/>
  <c r="I7694" i="3" s="1"/>
  <c r="H7694" i="3"/>
  <c r="G7694" i="3"/>
  <c r="B7692" i="3" a="1"/>
  <c r="B7692" i="3" s="1"/>
  <c r="I7692" i="3" a="1"/>
  <c r="I7692" i="3" s="1"/>
  <c r="H7692" i="3"/>
  <c r="G7692" i="3"/>
  <c r="B7690" i="3" a="1"/>
  <c r="B7690" i="3" s="1"/>
  <c r="I7690" i="3" a="1"/>
  <c r="I7690" i="3" s="1"/>
  <c r="H7690" i="3"/>
  <c r="G7690" i="3"/>
  <c r="B7688" i="3" a="1"/>
  <c r="B7688" i="3" s="1"/>
  <c r="I7688" i="3" a="1"/>
  <c r="I7688" i="3" s="1"/>
  <c r="H7688" i="3"/>
  <c r="G7688" i="3"/>
  <c r="B7686" i="3" a="1"/>
  <c r="B7686" i="3" s="1"/>
  <c r="I7686" i="3" a="1"/>
  <c r="I7686" i="3" s="1"/>
  <c r="H7686" i="3"/>
  <c r="G7686" i="3"/>
  <c r="B7684" i="3" a="1"/>
  <c r="B7684" i="3" s="1"/>
  <c r="I7684" i="3" a="1"/>
  <c r="I7684" i="3" s="1"/>
  <c r="H7684" i="3"/>
  <c r="G7684" i="3"/>
  <c r="B7682" i="3" a="1"/>
  <c r="B7682" i="3" s="1"/>
  <c r="I7682" i="3" a="1"/>
  <c r="I7682" i="3" s="1"/>
  <c r="H7682" i="3"/>
  <c r="G7682" i="3"/>
  <c r="B7680" i="3" a="1"/>
  <c r="B7680" i="3" s="1"/>
  <c r="I7680" i="3" a="1"/>
  <c r="I7680" i="3" s="1"/>
  <c r="H7680" i="3"/>
  <c r="G7680" i="3"/>
  <c r="B7678" i="3" a="1"/>
  <c r="B7678" i="3" s="1"/>
  <c r="I7678" i="3" a="1"/>
  <c r="I7678" i="3" s="1"/>
  <c r="H7678" i="3"/>
  <c r="G7678" i="3"/>
  <c r="B7676" i="3" a="1"/>
  <c r="B7676" i="3" s="1"/>
  <c r="I7676" i="3" a="1"/>
  <c r="I7676" i="3" s="1"/>
  <c r="H7676" i="3"/>
  <c r="G7676" i="3"/>
  <c r="B7674" i="3" a="1"/>
  <c r="B7674" i="3" s="1"/>
  <c r="I7674" i="3" a="1"/>
  <c r="I7674" i="3" s="1"/>
  <c r="H7674" i="3"/>
  <c r="G7674" i="3"/>
  <c r="B7672" i="3" a="1"/>
  <c r="B7672" i="3" s="1"/>
  <c r="I7672" i="3" a="1"/>
  <c r="I7672" i="3" s="1"/>
  <c r="H7672" i="3"/>
  <c r="G7672" i="3"/>
  <c r="B7670" i="3" a="1"/>
  <c r="B7670" i="3" s="1"/>
  <c r="I7670" i="3" a="1"/>
  <c r="I7670" i="3" s="1"/>
  <c r="H7670" i="3"/>
  <c r="G7670" i="3"/>
  <c r="B7668" i="3" a="1"/>
  <c r="B7668" i="3" s="1"/>
  <c r="I7668" i="3" a="1"/>
  <c r="I7668" i="3" s="1"/>
  <c r="H7668" i="3"/>
  <c r="G7668" i="3"/>
  <c r="B7666" i="3" a="1"/>
  <c r="B7666" i="3" s="1"/>
  <c r="I7666" i="3" a="1"/>
  <c r="I7666" i="3" s="1"/>
  <c r="H7666" i="3"/>
  <c r="G7666" i="3"/>
  <c r="B7664" i="3" a="1"/>
  <c r="B7664" i="3" s="1"/>
  <c r="I7664" i="3" a="1"/>
  <c r="I7664" i="3" s="1"/>
  <c r="H7664" i="3"/>
  <c r="G7664" i="3"/>
  <c r="B7662" i="3" a="1"/>
  <c r="B7662" i="3" s="1"/>
  <c r="I7662" i="3" a="1"/>
  <c r="I7662" i="3" s="1"/>
  <c r="H7662" i="3"/>
  <c r="G7662" i="3"/>
  <c r="B7660" i="3" a="1"/>
  <c r="B7660" i="3" s="1"/>
  <c r="I7660" i="3" a="1"/>
  <c r="I7660" i="3" s="1"/>
  <c r="H7660" i="3"/>
  <c r="G7660" i="3"/>
  <c r="B7658" i="3" a="1"/>
  <c r="B7658" i="3" s="1"/>
  <c r="I7658" i="3" a="1"/>
  <c r="I7658" i="3" s="1"/>
  <c r="H7658" i="3"/>
  <c r="G7658" i="3"/>
  <c r="B7656" i="3" a="1"/>
  <c r="B7656" i="3" s="1"/>
  <c r="I7656" i="3" a="1"/>
  <c r="I7656" i="3" s="1"/>
  <c r="H7656" i="3"/>
  <c r="G7656" i="3"/>
  <c r="B7654" i="3" a="1"/>
  <c r="B7654" i="3" s="1"/>
  <c r="I7654" i="3" a="1"/>
  <c r="I7654" i="3" s="1"/>
  <c r="H7654" i="3"/>
  <c r="G7654" i="3"/>
  <c r="B7652" i="3" a="1"/>
  <c r="B7652" i="3" s="1"/>
  <c r="I7652" i="3" a="1"/>
  <c r="I7652" i="3" s="1"/>
  <c r="H7652" i="3"/>
  <c r="G7652" i="3"/>
  <c r="B7650" i="3" a="1"/>
  <c r="B7650" i="3" s="1"/>
  <c r="I7650" i="3" a="1"/>
  <c r="I7650" i="3" s="1"/>
  <c r="H7650" i="3"/>
  <c r="G7650" i="3"/>
  <c r="B7648" i="3" a="1"/>
  <c r="B7648" i="3" s="1"/>
  <c r="I7648" i="3" a="1"/>
  <c r="I7648" i="3" s="1"/>
  <c r="H7648" i="3"/>
  <c r="G7648" i="3"/>
  <c r="B7646" i="3" a="1"/>
  <c r="B7646" i="3" s="1"/>
  <c r="I7646" i="3" a="1"/>
  <c r="I7646" i="3" s="1"/>
  <c r="H7646" i="3"/>
  <c r="G7646" i="3"/>
  <c r="B7644" i="3" a="1"/>
  <c r="B7644" i="3" s="1"/>
  <c r="I7644" i="3" a="1"/>
  <c r="I7644" i="3" s="1"/>
  <c r="H7644" i="3"/>
  <c r="G7644" i="3"/>
  <c r="B7642" i="3" a="1"/>
  <c r="B7642" i="3" s="1"/>
  <c r="I7642" i="3" a="1"/>
  <c r="I7642" i="3" s="1"/>
  <c r="H7642" i="3"/>
  <c r="G7642" i="3"/>
  <c r="B7640" i="3" a="1"/>
  <c r="B7640" i="3" s="1"/>
  <c r="I7640" i="3" a="1"/>
  <c r="I7640" i="3" s="1"/>
  <c r="H7640" i="3"/>
  <c r="G7640" i="3"/>
  <c r="B7638" i="3" a="1"/>
  <c r="B7638" i="3" s="1"/>
  <c r="I7638" i="3" a="1"/>
  <c r="I7638" i="3" s="1"/>
  <c r="H7638" i="3"/>
  <c r="G7638" i="3"/>
  <c r="B7636" i="3" a="1"/>
  <c r="B7636" i="3" s="1"/>
  <c r="I7636" i="3" a="1"/>
  <c r="I7636" i="3" s="1"/>
  <c r="H7636" i="3"/>
  <c r="G7636" i="3"/>
  <c r="B7634" i="3" a="1"/>
  <c r="B7634" i="3" s="1"/>
  <c r="I7634" i="3" a="1"/>
  <c r="I7634" i="3" s="1"/>
  <c r="H7634" i="3"/>
  <c r="G7634" i="3"/>
  <c r="B7632" i="3" a="1"/>
  <c r="B7632" i="3" s="1"/>
  <c r="I7632" i="3" a="1"/>
  <c r="I7632" i="3" s="1"/>
  <c r="H7632" i="3"/>
  <c r="G7632" i="3"/>
  <c r="B7630" i="3" a="1"/>
  <c r="B7630" i="3" s="1"/>
  <c r="I7630" i="3" a="1"/>
  <c r="I7630" i="3" s="1"/>
  <c r="H7630" i="3"/>
  <c r="G7630" i="3"/>
  <c r="B7628" i="3" a="1"/>
  <c r="B7628" i="3" s="1"/>
  <c r="I7628" i="3" a="1"/>
  <c r="I7628" i="3" s="1"/>
  <c r="H7628" i="3"/>
  <c r="G7628" i="3"/>
  <c r="B7626" i="3" a="1"/>
  <c r="B7626" i="3" s="1"/>
  <c r="I7626" i="3" a="1"/>
  <c r="I7626" i="3" s="1"/>
  <c r="H7626" i="3"/>
  <c r="G7626" i="3"/>
  <c r="B7624" i="3" a="1"/>
  <c r="B7624" i="3" s="1"/>
  <c r="I7624" i="3" a="1"/>
  <c r="I7624" i="3" s="1"/>
  <c r="H7624" i="3"/>
  <c r="G7624" i="3"/>
  <c r="B7622" i="3" a="1"/>
  <c r="B7622" i="3" s="1"/>
  <c r="I7622" i="3" a="1"/>
  <c r="I7622" i="3" s="1"/>
  <c r="H7622" i="3"/>
  <c r="G7622" i="3"/>
  <c r="B7620" i="3" a="1"/>
  <c r="B7620" i="3" s="1"/>
  <c r="I7620" i="3" a="1"/>
  <c r="I7620" i="3" s="1"/>
  <c r="H7620" i="3"/>
  <c r="G7620" i="3"/>
  <c r="B7618" i="3" a="1"/>
  <c r="B7618" i="3" s="1"/>
  <c r="I7618" i="3" a="1"/>
  <c r="I7618" i="3" s="1"/>
  <c r="H7618" i="3"/>
  <c r="G7618" i="3"/>
  <c r="B7616" i="3" a="1"/>
  <c r="B7616" i="3" s="1"/>
  <c r="I7616" i="3" a="1"/>
  <c r="I7616" i="3" s="1"/>
  <c r="H7616" i="3"/>
  <c r="G7616" i="3"/>
  <c r="B7614" i="3" a="1"/>
  <c r="B7614" i="3" s="1"/>
  <c r="I7614" i="3" a="1"/>
  <c r="I7614" i="3" s="1"/>
  <c r="H7614" i="3"/>
  <c r="G7614" i="3"/>
  <c r="B7612" i="3" a="1"/>
  <c r="B7612" i="3" s="1"/>
  <c r="I7612" i="3" a="1"/>
  <c r="I7612" i="3" s="1"/>
  <c r="H7612" i="3"/>
  <c r="G7612" i="3"/>
  <c r="B7610" i="3" a="1"/>
  <c r="B7610" i="3" s="1"/>
  <c r="I7610" i="3" a="1"/>
  <c r="I7610" i="3" s="1"/>
  <c r="H7610" i="3"/>
  <c r="G7610" i="3"/>
  <c r="B7608" i="3" a="1"/>
  <c r="B7608" i="3" s="1"/>
  <c r="I7608" i="3" a="1"/>
  <c r="I7608" i="3" s="1"/>
  <c r="H7608" i="3"/>
  <c r="G7608" i="3"/>
  <c r="B7606" i="3" a="1"/>
  <c r="B7606" i="3" s="1"/>
  <c r="I7606" i="3" a="1"/>
  <c r="I7606" i="3" s="1"/>
  <c r="H7606" i="3"/>
  <c r="G7606" i="3"/>
  <c r="B7604" i="3" a="1"/>
  <c r="B7604" i="3" s="1"/>
  <c r="I7604" i="3" a="1"/>
  <c r="I7604" i="3" s="1"/>
  <c r="H7604" i="3"/>
  <c r="G7604" i="3"/>
  <c r="B7602" i="3" a="1"/>
  <c r="B7602" i="3" s="1"/>
  <c r="I7602" i="3" a="1"/>
  <c r="I7602" i="3" s="1"/>
  <c r="H7602" i="3"/>
  <c r="G7602" i="3"/>
  <c r="B7600" i="3" a="1"/>
  <c r="B7600" i="3" s="1"/>
  <c r="I7600" i="3" a="1"/>
  <c r="I7600" i="3" s="1"/>
  <c r="H7600" i="3"/>
  <c r="G7600" i="3"/>
  <c r="B7598" i="3" a="1"/>
  <c r="B7598" i="3" s="1"/>
  <c r="I7598" i="3" a="1"/>
  <c r="I7598" i="3" s="1"/>
  <c r="H7598" i="3"/>
  <c r="G7598" i="3"/>
  <c r="B7596" i="3" a="1"/>
  <c r="B7596" i="3" s="1"/>
  <c r="I7596" i="3" a="1"/>
  <c r="I7596" i="3" s="1"/>
  <c r="H7596" i="3"/>
  <c r="G7596" i="3"/>
  <c r="B7594" i="3" a="1"/>
  <c r="B7594" i="3" s="1"/>
  <c r="I7594" i="3" a="1"/>
  <c r="I7594" i="3" s="1"/>
  <c r="H7594" i="3"/>
  <c r="G7594" i="3"/>
  <c r="B7592" i="3" a="1"/>
  <c r="B7592" i="3" s="1"/>
  <c r="I7592" i="3" a="1"/>
  <c r="I7592" i="3" s="1"/>
  <c r="H7592" i="3"/>
  <c r="G7592" i="3"/>
  <c r="B7590" i="3" a="1"/>
  <c r="B7590" i="3" s="1"/>
  <c r="I7590" i="3" a="1"/>
  <c r="I7590" i="3" s="1"/>
  <c r="H7590" i="3"/>
  <c r="G7590" i="3"/>
  <c r="B7588" i="3" a="1"/>
  <c r="B7588" i="3" s="1"/>
  <c r="I7588" i="3" a="1"/>
  <c r="I7588" i="3" s="1"/>
  <c r="H7588" i="3"/>
  <c r="G7588" i="3"/>
  <c r="B7586" i="3" a="1"/>
  <c r="B7586" i="3" s="1"/>
  <c r="I7586" i="3" a="1"/>
  <c r="I7586" i="3" s="1"/>
  <c r="H7586" i="3"/>
  <c r="G7586" i="3"/>
  <c r="B7584" i="3" a="1"/>
  <c r="B7584" i="3" s="1"/>
  <c r="I7584" i="3" a="1"/>
  <c r="I7584" i="3" s="1"/>
  <c r="H7584" i="3"/>
  <c r="G7584" i="3"/>
  <c r="B7582" i="3" a="1"/>
  <c r="B7582" i="3" s="1"/>
  <c r="I7582" i="3" a="1"/>
  <c r="I7582" i="3" s="1"/>
  <c r="H7582" i="3"/>
  <c r="G7582" i="3"/>
  <c r="B7580" i="3" a="1"/>
  <c r="B7580" i="3" s="1"/>
  <c r="I7580" i="3" a="1"/>
  <c r="I7580" i="3" s="1"/>
  <c r="H7580" i="3"/>
  <c r="G7580" i="3"/>
  <c r="B7578" i="3" a="1"/>
  <c r="B7578" i="3" s="1"/>
  <c r="I7578" i="3" a="1"/>
  <c r="I7578" i="3" s="1"/>
  <c r="H7578" i="3"/>
  <c r="G7578" i="3"/>
  <c r="B7576" i="3" a="1"/>
  <c r="B7576" i="3" s="1"/>
  <c r="I7576" i="3" a="1"/>
  <c r="I7576" i="3" s="1"/>
  <c r="H7576" i="3"/>
  <c r="G7576" i="3"/>
  <c r="B7574" i="3" a="1"/>
  <c r="B7574" i="3" s="1"/>
  <c r="I7574" i="3" a="1"/>
  <c r="I7574" i="3" s="1"/>
  <c r="H7574" i="3"/>
  <c r="G7574" i="3"/>
  <c r="B7572" i="3" a="1"/>
  <c r="B7572" i="3" s="1"/>
  <c r="I7572" i="3" a="1"/>
  <c r="I7572" i="3" s="1"/>
  <c r="H7572" i="3"/>
  <c r="G7572" i="3"/>
  <c r="B7570" i="3" a="1"/>
  <c r="B7570" i="3" s="1"/>
  <c r="I7570" i="3" a="1"/>
  <c r="I7570" i="3" s="1"/>
  <c r="H7570" i="3"/>
  <c r="G7570" i="3"/>
  <c r="B7568" i="3" a="1"/>
  <c r="B7568" i="3" s="1"/>
  <c r="I7568" i="3" a="1"/>
  <c r="I7568" i="3" s="1"/>
  <c r="H7568" i="3"/>
  <c r="G7568" i="3"/>
  <c r="B7566" i="3" a="1"/>
  <c r="B7566" i="3" s="1"/>
  <c r="I7566" i="3" a="1"/>
  <c r="I7566" i="3" s="1"/>
  <c r="H7566" i="3"/>
  <c r="G7566" i="3"/>
  <c r="B7564" i="3" a="1"/>
  <c r="B7564" i="3" s="1"/>
  <c r="I7564" i="3" a="1"/>
  <c r="I7564" i="3" s="1"/>
  <c r="H7564" i="3"/>
  <c r="G7564" i="3"/>
  <c r="B7562" i="3" a="1"/>
  <c r="B7562" i="3" s="1"/>
  <c r="I7562" i="3" a="1"/>
  <c r="I7562" i="3" s="1"/>
  <c r="H7562" i="3"/>
  <c r="G7562" i="3"/>
  <c r="B7560" i="3" a="1"/>
  <c r="B7560" i="3" s="1"/>
  <c r="I7560" i="3" a="1"/>
  <c r="I7560" i="3" s="1"/>
  <c r="H7560" i="3"/>
  <c r="G7560" i="3"/>
  <c r="B7558" i="3" a="1"/>
  <c r="B7558" i="3" s="1"/>
  <c r="I7558" i="3" a="1"/>
  <c r="I7558" i="3" s="1"/>
  <c r="H7558" i="3"/>
  <c r="G7558" i="3"/>
  <c r="B7556" i="3" a="1"/>
  <c r="B7556" i="3" s="1"/>
  <c r="I7556" i="3" a="1"/>
  <c r="I7556" i="3" s="1"/>
  <c r="H7556" i="3"/>
  <c r="G7556" i="3"/>
  <c r="B7554" i="3" a="1"/>
  <c r="B7554" i="3" s="1"/>
  <c r="I7554" i="3" a="1"/>
  <c r="I7554" i="3" s="1"/>
  <c r="H7554" i="3"/>
  <c r="G7554" i="3"/>
  <c r="B7552" i="3" a="1"/>
  <c r="B7552" i="3" s="1"/>
  <c r="I7552" i="3" a="1"/>
  <c r="I7552" i="3" s="1"/>
  <c r="H7552" i="3"/>
  <c r="G7552" i="3"/>
  <c r="B7550" i="3" a="1"/>
  <c r="B7550" i="3" s="1"/>
  <c r="I7550" i="3" a="1"/>
  <c r="I7550" i="3" s="1"/>
  <c r="H7550" i="3"/>
  <c r="G7550" i="3"/>
  <c r="B7548" i="3" a="1"/>
  <c r="B7548" i="3" s="1"/>
  <c r="I7548" i="3" a="1"/>
  <c r="I7548" i="3" s="1"/>
  <c r="H7548" i="3"/>
  <c r="G7548" i="3"/>
  <c r="B7546" i="3" a="1"/>
  <c r="B7546" i="3" s="1"/>
  <c r="I7546" i="3" a="1"/>
  <c r="I7546" i="3" s="1"/>
  <c r="H7546" i="3"/>
  <c r="G7546" i="3"/>
  <c r="B7544" i="3" a="1"/>
  <c r="B7544" i="3" s="1"/>
  <c r="I7544" i="3" a="1"/>
  <c r="I7544" i="3" s="1"/>
  <c r="H7544" i="3"/>
  <c r="G7544" i="3"/>
  <c r="B7542" i="3" a="1"/>
  <c r="B7542" i="3" s="1"/>
  <c r="I7542" i="3" a="1"/>
  <c r="I7542" i="3" s="1"/>
  <c r="H7542" i="3"/>
  <c r="G7542" i="3"/>
  <c r="B7540" i="3" a="1"/>
  <c r="B7540" i="3" s="1"/>
  <c r="I7540" i="3" a="1"/>
  <c r="I7540" i="3" s="1"/>
  <c r="H7540" i="3"/>
  <c r="G7540" i="3"/>
  <c r="B7538" i="3" a="1"/>
  <c r="B7538" i="3" s="1"/>
  <c r="I7538" i="3" a="1"/>
  <c r="I7538" i="3" s="1"/>
  <c r="H7538" i="3"/>
  <c r="G7538" i="3"/>
  <c r="B7536" i="3" a="1"/>
  <c r="B7536" i="3" s="1"/>
  <c r="I7536" i="3" a="1"/>
  <c r="I7536" i="3" s="1"/>
  <c r="H7536" i="3"/>
  <c r="G7536" i="3"/>
  <c r="B7534" i="3" a="1"/>
  <c r="B7534" i="3" s="1"/>
  <c r="I7534" i="3" a="1"/>
  <c r="I7534" i="3" s="1"/>
  <c r="H7534" i="3"/>
  <c r="G7534" i="3"/>
  <c r="B7532" i="3" a="1"/>
  <c r="B7532" i="3" s="1"/>
  <c r="I7532" i="3" a="1"/>
  <c r="I7532" i="3" s="1"/>
  <c r="H7532" i="3"/>
  <c r="G7532" i="3"/>
  <c r="B7530" i="3" a="1"/>
  <c r="B7530" i="3" s="1"/>
  <c r="I7530" i="3" a="1"/>
  <c r="I7530" i="3" s="1"/>
  <c r="H7530" i="3"/>
  <c r="G7530" i="3"/>
  <c r="B7528" i="3" a="1"/>
  <c r="B7528" i="3" s="1"/>
  <c r="I7528" i="3" a="1"/>
  <c r="I7528" i="3" s="1"/>
  <c r="H7528" i="3"/>
  <c r="G7528" i="3"/>
  <c r="B7526" i="3" a="1"/>
  <c r="B7526" i="3" s="1"/>
  <c r="I7526" i="3" a="1"/>
  <c r="I7526" i="3" s="1"/>
  <c r="H7526" i="3"/>
  <c r="G7526" i="3"/>
  <c r="B7524" i="3" a="1"/>
  <c r="B7524" i="3" s="1"/>
  <c r="I7524" i="3" a="1"/>
  <c r="I7524" i="3" s="1"/>
  <c r="H7524" i="3"/>
  <c r="G7524" i="3"/>
  <c r="B7522" i="3" a="1"/>
  <c r="B7522" i="3" s="1"/>
  <c r="I7522" i="3" a="1"/>
  <c r="I7522" i="3" s="1"/>
  <c r="H7522" i="3"/>
  <c r="G7522" i="3"/>
  <c r="B7520" i="3" a="1"/>
  <c r="B7520" i="3" s="1"/>
  <c r="I7520" i="3" a="1"/>
  <c r="I7520" i="3" s="1"/>
  <c r="H7520" i="3"/>
  <c r="G7520" i="3"/>
  <c r="B7518" i="3" a="1"/>
  <c r="B7518" i="3" s="1"/>
  <c r="I7518" i="3" a="1"/>
  <c r="I7518" i="3" s="1"/>
  <c r="H7518" i="3"/>
  <c r="G7518" i="3"/>
  <c r="B7516" i="3" a="1"/>
  <c r="B7516" i="3" s="1"/>
  <c r="I7516" i="3" a="1"/>
  <c r="I7516" i="3" s="1"/>
  <c r="H7516" i="3"/>
  <c r="G7516" i="3"/>
  <c r="B7514" i="3" a="1"/>
  <c r="B7514" i="3" s="1"/>
  <c r="I7514" i="3" a="1"/>
  <c r="I7514" i="3" s="1"/>
  <c r="H7514" i="3"/>
  <c r="G7514" i="3"/>
  <c r="B7512" i="3" a="1"/>
  <c r="B7512" i="3" s="1"/>
  <c r="I7512" i="3" a="1"/>
  <c r="I7512" i="3" s="1"/>
  <c r="H7512" i="3"/>
  <c r="G7512" i="3"/>
  <c r="B7510" i="3" a="1"/>
  <c r="B7510" i="3" s="1"/>
  <c r="I7510" i="3" a="1"/>
  <c r="I7510" i="3" s="1"/>
  <c r="H7510" i="3"/>
  <c r="G7510" i="3"/>
  <c r="B7508" i="3" a="1"/>
  <c r="B7508" i="3" s="1"/>
  <c r="I7508" i="3" a="1"/>
  <c r="I7508" i="3" s="1"/>
  <c r="H7508" i="3"/>
  <c r="G7508" i="3"/>
  <c r="B7506" i="3" a="1"/>
  <c r="B7506" i="3" s="1"/>
  <c r="I7506" i="3" a="1"/>
  <c r="I7506" i="3" s="1"/>
  <c r="H7506" i="3"/>
  <c r="G7506" i="3"/>
  <c r="B7504" i="3" a="1"/>
  <c r="B7504" i="3" s="1"/>
  <c r="I7504" i="3" a="1"/>
  <c r="I7504" i="3" s="1"/>
  <c r="H7504" i="3"/>
  <c r="G7504" i="3"/>
  <c r="B7502" i="3" a="1"/>
  <c r="B7502" i="3" s="1"/>
  <c r="I7502" i="3" a="1"/>
  <c r="I7502" i="3" s="1"/>
  <c r="H7502" i="3"/>
  <c r="G7502" i="3"/>
  <c r="B7500" i="3" a="1"/>
  <c r="B7500" i="3" s="1"/>
  <c r="I7500" i="3" a="1"/>
  <c r="I7500" i="3" s="1"/>
  <c r="H7500" i="3"/>
  <c r="G7500" i="3"/>
  <c r="B7498" i="3" a="1"/>
  <c r="B7498" i="3" s="1"/>
  <c r="I7498" i="3" a="1"/>
  <c r="I7498" i="3" s="1"/>
  <c r="H7498" i="3"/>
  <c r="G7498" i="3"/>
  <c r="B7496" i="3" a="1"/>
  <c r="B7496" i="3" s="1"/>
  <c r="I7496" i="3" a="1"/>
  <c r="I7496" i="3" s="1"/>
  <c r="H7496" i="3"/>
  <c r="G7496" i="3"/>
  <c r="B7494" i="3" a="1"/>
  <c r="B7494" i="3" s="1"/>
  <c r="I7494" i="3" a="1"/>
  <c r="I7494" i="3" s="1"/>
  <c r="H7494" i="3"/>
  <c r="G7494" i="3"/>
  <c r="B7492" i="3" a="1"/>
  <c r="B7492" i="3" s="1"/>
  <c r="I7492" i="3" a="1"/>
  <c r="I7492" i="3" s="1"/>
  <c r="H7492" i="3"/>
  <c r="G7492" i="3"/>
  <c r="B7490" i="3" a="1"/>
  <c r="B7490" i="3" s="1"/>
  <c r="I7490" i="3" a="1"/>
  <c r="I7490" i="3" s="1"/>
  <c r="H7490" i="3"/>
  <c r="G7490" i="3"/>
  <c r="B7488" i="3" a="1"/>
  <c r="B7488" i="3" s="1"/>
  <c r="I7488" i="3" a="1"/>
  <c r="I7488" i="3" s="1"/>
  <c r="H7488" i="3"/>
  <c r="G7488" i="3"/>
  <c r="B7486" i="3" a="1"/>
  <c r="B7486" i="3" s="1"/>
  <c r="I7486" i="3" a="1"/>
  <c r="I7486" i="3" s="1"/>
  <c r="H7486" i="3"/>
  <c r="G7486" i="3"/>
  <c r="B7484" i="3" a="1"/>
  <c r="B7484" i="3" s="1"/>
  <c r="I7484" i="3" a="1"/>
  <c r="I7484" i="3" s="1"/>
  <c r="H7484" i="3"/>
  <c r="G7484" i="3"/>
  <c r="B7482" i="3" a="1"/>
  <c r="B7482" i="3" s="1"/>
  <c r="I7482" i="3" a="1"/>
  <c r="I7482" i="3" s="1"/>
  <c r="H7482" i="3"/>
  <c r="G7482" i="3"/>
  <c r="B7480" i="3" a="1"/>
  <c r="B7480" i="3" s="1"/>
  <c r="I7480" i="3" a="1"/>
  <c r="I7480" i="3" s="1"/>
  <c r="H7480" i="3"/>
  <c r="G7480" i="3"/>
  <c r="B7478" i="3" a="1"/>
  <c r="B7478" i="3" s="1"/>
  <c r="I7478" i="3" a="1"/>
  <c r="I7478" i="3" s="1"/>
  <c r="H7478" i="3"/>
  <c r="G7478" i="3"/>
  <c r="B7476" i="3" a="1"/>
  <c r="B7476" i="3" s="1"/>
  <c r="I7476" i="3" a="1"/>
  <c r="I7476" i="3" s="1"/>
  <c r="H7476" i="3"/>
  <c r="G7476" i="3"/>
  <c r="B7474" i="3" a="1"/>
  <c r="B7474" i="3" s="1"/>
  <c r="I7474" i="3" a="1"/>
  <c r="I7474" i="3" s="1"/>
  <c r="H7474" i="3"/>
  <c r="G7474" i="3"/>
  <c r="B7472" i="3" a="1"/>
  <c r="B7472" i="3" s="1"/>
  <c r="I7472" i="3" a="1"/>
  <c r="I7472" i="3" s="1"/>
  <c r="H7472" i="3"/>
  <c r="G7472" i="3"/>
  <c r="B7470" i="3" a="1"/>
  <c r="B7470" i="3" s="1"/>
  <c r="I7470" i="3" a="1"/>
  <c r="I7470" i="3" s="1"/>
  <c r="H7470" i="3"/>
  <c r="G7470" i="3"/>
  <c r="B7468" i="3" a="1"/>
  <c r="B7468" i="3" s="1"/>
  <c r="I7468" i="3" a="1"/>
  <c r="I7468" i="3" s="1"/>
  <c r="H7468" i="3"/>
  <c r="G7468" i="3"/>
  <c r="B7466" i="3" a="1"/>
  <c r="B7466" i="3" s="1"/>
  <c r="I7466" i="3" a="1"/>
  <c r="I7466" i="3" s="1"/>
  <c r="H7466" i="3"/>
  <c r="G7466" i="3"/>
  <c r="B7464" i="3" a="1"/>
  <c r="B7464" i="3" s="1"/>
  <c r="I7464" i="3" a="1"/>
  <c r="I7464" i="3" s="1"/>
  <c r="H7464" i="3"/>
  <c r="G7464" i="3"/>
  <c r="B7462" i="3" a="1"/>
  <c r="B7462" i="3" s="1"/>
  <c r="I7462" i="3" a="1"/>
  <c r="I7462" i="3" s="1"/>
  <c r="H7462" i="3"/>
  <c r="G7462" i="3"/>
  <c r="B7460" i="3" a="1"/>
  <c r="B7460" i="3" s="1"/>
  <c r="I7460" i="3" a="1"/>
  <c r="I7460" i="3" s="1"/>
  <c r="H7460" i="3"/>
  <c r="G7460" i="3"/>
  <c r="B7458" i="3" a="1"/>
  <c r="B7458" i="3" s="1"/>
  <c r="I7458" i="3" a="1"/>
  <c r="I7458" i="3" s="1"/>
  <c r="H7458" i="3"/>
  <c r="G7458" i="3"/>
  <c r="B7456" i="3" a="1"/>
  <c r="B7456" i="3" s="1"/>
  <c r="I7456" i="3" a="1"/>
  <c r="I7456" i="3" s="1"/>
  <c r="H7456" i="3"/>
  <c r="G7456" i="3"/>
  <c r="B7454" i="3" a="1"/>
  <c r="B7454" i="3" s="1"/>
  <c r="I7454" i="3" a="1"/>
  <c r="I7454" i="3" s="1"/>
  <c r="H7454" i="3"/>
  <c r="G7454" i="3"/>
  <c r="B7452" i="3" a="1"/>
  <c r="B7452" i="3" s="1"/>
  <c r="I7452" i="3" a="1"/>
  <c r="I7452" i="3" s="1"/>
  <c r="H7452" i="3"/>
  <c r="G7452" i="3"/>
  <c r="B7450" i="3" a="1"/>
  <c r="B7450" i="3" s="1"/>
  <c r="I7450" i="3" a="1"/>
  <c r="I7450" i="3" s="1"/>
  <c r="H7450" i="3"/>
  <c r="G7450" i="3"/>
  <c r="B7448" i="3" a="1"/>
  <c r="B7448" i="3" s="1"/>
  <c r="I7448" i="3" a="1"/>
  <c r="I7448" i="3" s="1"/>
  <c r="H7448" i="3"/>
  <c r="G7448" i="3"/>
  <c r="B7446" i="3" a="1"/>
  <c r="B7446" i="3" s="1"/>
  <c r="I7446" i="3" a="1"/>
  <c r="I7446" i="3" s="1"/>
  <c r="H7446" i="3"/>
  <c r="G7446" i="3"/>
  <c r="B7444" i="3" a="1"/>
  <c r="B7444" i="3" s="1"/>
  <c r="I7444" i="3" a="1"/>
  <c r="I7444" i="3" s="1"/>
  <c r="H7444" i="3"/>
  <c r="G7444" i="3"/>
  <c r="B7442" i="3" a="1"/>
  <c r="B7442" i="3" s="1"/>
  <c r="I7442" i="3" a="1"/>
  <c r="I7442" i="3" s="1"/>
  <c r="H7442" i="3"/>
  <c r="G7442" i="3"/>
  <c r="B7440" i="3" a="1"/>
  <c r="B7440" i="3" s="1"/>
  <c r="I7440" i="3" a="1"/>
  <c r="I7440" i="3" s="1"/>
  <c r="H7440" i="3"/>
  <c r="G7440" i="3"/>
  <c r="B7438" i="3" a="1"/>
  <c r="B7438" i="3" s="1"/>
  <c r="I7438" i="3" a="1"/>
  <c r="I7438" i="3" s="1"/>
  <c r="H7438" i="3"/>
  <c r="G7438" i="3"/>
  <c r="B7436" i="3" a="1"/>
  <c r="B7436" i="3" s="1"/>
  <c r="I7436" i="3" a="1"/>
  <c r="I7436" i="3" s="1"/>
  <c r="H7436" i="3"/>
  <c r="G7436" i="3"/>
  <c r="B7434" i="3" a="1"/>
  <c r="B7434" i="3" s="1"/>
  <c r="I7434" i="3" a="1"/>
  <c r="I7434" i="3" s="1"/>
  <c r="H7434" i="3"/>
  <c r="G7434" i="3"/>
  <c r="B7432" i="3" a="1"/>
  <c r="B7432" i="3" s="1"/>
  <c r="I7432" i="3" a="1"/>
  <c r="I7432" i="3" s="1"/>
  <c r="H7432" i="3"/>
  <c r="G7432" i="3"/>
  <c r="B7430" i="3" a="1"/>
  <c r="B7430" i="3" s="1"/>
  <c r="I7430" i="3" a="1"/>
  <c r="I7430" i="3" s="1"/>
  <c r="H7430" i="3"/>
  <c r="G7430" i="3"/>
  <c r="B7428" i="3" a="1"/>
  <c r="B7428" i="3" s="1"/>
  <c r="I7428" i="3" a="1"/>
  <c r="I7428" i="3" s="1"/>
  <c r="H7428" i="3"/>
  <c r="G7428" i="3"/>
  <c r="B7426" i="3" a="1"/>
  <c r="B7426" i="3" s="1"/>
  <c r="I7426" i="3" a="1"/>
  <c r="I7426" i="3" s="1"/>
  <c r="H7426" i="3"/>
  <c r="G7426" i="3"/>
  <c r="B7424" i="3" a="1"/>
  <c r="B7424" i="3" s="1"/>
  <c r="I7424" i="3" a="1"/>
  <c r="I7424" i="3" s="1"/>
  <c r="H7424" i="3"/>
  <c r="G7424" i="3"/>
  <c r="B7422" i="3" a="1"/>
  <c r="B7422" i="3" s="1"/>
  <c r="I7422" i="3" a="1"/>
  <c r="I7422" i="3" s="1"/>
  <c r="H7422" i="3"/>
  <c r="G7422" i="3"/>
  <c r="B7420" i="3" a="1"/>
  <c r="B7420" i="3" s="1"/>
  <c r="I7420" i="3" a="1"/>
  <c r="I7420" i="3" s="1"/>
  <c r="H7420" i="3"/>
  <c r="G7420" i="3"/>
  <c r="B7418" i="3" a="1"/>
  <c r="B7418" i="3" s="1"/>
  <c r="I7418" i="3" a="1"/>
  <c r="I7418" i="3" s="1"/>
  <c r="H7418" i="3"/>
  <c r="G7418" i="3"/>
  <c r="B7416" i="3" a="1"/>
  <c r="B7416" i="3" s="1"/>
  <c r="I7416" i="3" a="1"/>
  <c r="I7416" i="3" s="1"/>
  <c r="H7416" i="3"/>
  <c r="G7416" i="3"/>
  <c r="B7414" i="3" a="1"/>
  <c r="B7414" i="3" s="1"/>
  <c r="I7414" i="3" a="1"/>
  <c r="I7414" i="3" s="1"/>
  <c r="H7414" i="3"/>
  <c r="G7414" i="3"/>
  <c r="B7412" i="3" a="1"/>
  <c r="B7412" i="3" s="1"/>
  <c r="I7412" i="3" a="1"/>
  <c r="I7412" i="3" s="1"/>
  <c r="H7412" i="3"/>
  <c r="G7412" i="3"/>
  <c r="B7410" i="3" a="1"/>
  <c r="B7410" i="3" s="1"/>
  <c r="I7410" i="3" a="1"/>
  <c r="I7410" i="3" s="1"/>
  <c r="H7410" i="3"/>
  <c r="G7410" i="3"/>
  <c r="B7408" i="3" a="1"/>
  <c r="B7408" i="3" s="1"/>
  <c r="I7408" i="3" a="1"/>
  <c r="I7408" i="3" s="1"/>
  <c r="H7408" i="3"/>
  <c r="G7408" i="3"/>
  <c r="B7406" i="3" a="1"/>
  <c r="B7406" i="3" s="1"/>
  <c r="I7406" i="3" a="1"/>
  <c r="I7406" i="3" s="1"/>
  <c r="H7406" i="3"/>
  <c r="G7406" i="3"/>
  <c r="B7404" i="3" a="1"/>
  <c r="B7404" i="3" s="1"/>
  <c r="I7404" i="3" a="1"/>
  <c r="I7404" i="3" s="1"/>
  <c r="H7404" i="3"/>
  <c r="G7404" i="3"/>
  <c r="B7402" i="3" a="1"/>
  <c r="B7402" i="3" s="1"/>
  <c r="I7402" i="3" a="1"/>
  <c r="I7402" i="3" s="1"/>
  <c r="H7402" i="3"/>
  <c r="G7402" i="3"/>
  <c r="B7400" i="3" a="1"/>
  <c r="B7400" i="3" s="1"/>
  <c r="I7400" i="3" a="1"/>
  <c r="I7400" i="3" s="1"/>
  <c r="H7400" i="3"/>
  <c r="G7400" i="3"/>
  <c r="B7398" i="3" a="1"/>
  <c r="B7398" i="3" s="1"/>
  <c r="I7398" i="3" a="1"/>
  <c r="I7398" i="3" s="1"/>
  <c r="H7398" i="3"/>
  <c r="G7398" i="3"/>
  <c r="B7396" i="3" a="1"/>
  <c r="B7396" i="3" s="1"/>
  <c r="I7396" i="3" a="1"/>
  <c r="I7396" i="3" s="1"/>
  <c r="H7396" i="3"/>
  <c r="G7396" i="3"/>
  <c r="B7394" i="3" a="1"/>
  <c r="B7394" i="3" s="1"/>
  <c r="I7394" i="3" a="1"/>
  <c r="I7394" i="3" s="1"/>
  <c r="H7394" i="3"/>
  <c r="G7394" i="3"/>
  <c r="B7392" i="3" a="1"/>
  <c r="B7392" i="3" s="1"/>
  <c r="I7392" i="3" a="1"/>
  <c r="I7392" i="3" s="1"/>
  <c r="H7392" i="3"/>
  <c r="G7392" i="3"/>
  <c r="B7390" i="3" a="1"/>
  <c r="B7390" i="3" s="1"/>
  <c r="I7390" i="3" a="1"/>
  <c r="I7390" i="3" s="1"/>
  <c r="H7390" i="3"/>
  <c r="G7390" i="3"/>
  <c r="B7388" i="3" a="1"/>
  <c r="B7388" i="3" s="1"/>
  <c r="I7388" i="3" a="1"/>
  <c r="I7388" i="3" s="1"/>
  <c r="H7388" i="3"/>
  <c r="G7388" i="3"/>
  <c r="B7386" i="3" a="1"/>
  <c r="B7386" i="3" s="1"/>
  <c r="I7386" i="3" a="1"/>
  <c r="I7386" i="3" s="1"/>
  <c r="H7386" i="3"/>
  <c r="G7386" i="3"/>
  <c r="B7384" i="3" a="1"/>
  <c r="B7384" i="3" s="1"/>
  <c r="I7384" i="3" a="1"/>
  <c r="I7384" i="3" s="1"/>
  <c r="H7384" i="3"/>
  <c r="G7384" i="3"/>
  <c r="B7382" i="3" a="1"/>
  <c r="B7382" i="3" s="1"/>
  <c r="I7382" i="3" a="1"/>
  <c r="I7382" i="3" s="1"/>
  <c r="H7382" i="3"/>
  <c r="G7382" i="3"/>
  <c r="B7380" i="3" a="1"/>
  <c r="B7380" i="3" s="1"/>
  <c r="I7380" i="3" a="1"/>
  <c r="I7380" i="3" s="1"/>
  <c r="H7380" i="3"/>
  <c r="G7380" i="3"/>
  <c r="B7378" i="3" a="1"/>
  <c r="B7378" i="3" s="1"/>
  <c r="I7378" i="3" a="1"/>
  <c r="I7378" i="3" s="1"/>
  <c r="H7378" i="3"/>
  <c r="G7378" i="3"/>
  <c r="B7376" i="3" a="1"/>
  <c r="B7376" i="3" s="1"/>
  <c r="I7376" i="3" a="1"/>
  <c r="I7376" i="3" s="1"/>
  <c r="H7376" i="3"/>
  <c r="G7376" i="3"/>
  <c r="B7374" i="3" a="1"/>
  <c r="B7374" i="3" s="1"/>
  <c r="I7374" i="3" a="1"/>
  <c r="I7374" i="3" s="1"/>
  <c r="H7374" i="3"/>
  <c r="G7374" i="3"/>
  <c r="B7372" i="3" a="1"/>
  <c r="B7372" i="3" s="1"/>
  <c r="I7372" i="3" a="1"/>
  <c r="I7372" i="3" s="1"/>
  <c r="H7372" i="3"/>
  <c r="G7372" i="3"/>
  <c r="B7370" i="3" a="1"/>
  <c r="B7370" i="3" s="1"/>
  <c r="I7370" i="3" a="1"/>
  <c r="I7370" i="3" s="1"/>
  <c r="H7370" i="3"/>
  <c r="G7370" i="3"/>
  <c r="B7368" i="3" a="1"/>
  <c r="B7368" i="3" s="1"/>
  <c r="I7368" i="3" a="1"/>
  <c r="I7368" i="3" s="1"/>
  <c r="H7368" i="3"/>
  <c r="G7368" i="3"/>
  <c r="B7366" i="3" a="1"/>
  <c r="B7366" i="3" s="1"/>
  <c r="I7366" i="3" a="1"/>
  <c r="I7366" i="3" s="1"/>
  <c r="H7366" i="3"/>
  <c r="G7366" i="3"/>
  <c r="B7364" i="3" a="1"/>
  <c r="B7364" i="3" s="1"/>
  <c r="I7364" i="3" a="1"/>
  <c r="I7364" i="3" s="1"/>
  <c r="H7364" i="3"/>
  <c r="G7364" i="3"/>
  <c r="B7362" i="3" a="1"/>
  <c r="B7362" i="3" s="1"/>
  <c r="I7362" i="3" a="1"/>
  <c r="I7362" i="3" s="1"/>
  <c r="H7362" i="3"/>
  <c r="G7362" i="3"/>
  <c r="B7360" i="3" a="1"/>
  <c r="B7360" i="3" s="1"/>
  <c r="I7360" i="3" a="1"/>
  <c r="I7360" i="3" s="1"/>
  <c r="H7360" i="3"/>
  <c r="G7360" i="3"/>
  <c r="B7358" i="3" a="1"/>
  <c r="B7358" i="3" s="1"/>
  <c r="I7358" i="3" a="1"/>
  <c r="I7358" i="3" s="1"/>
  <c r="H7358" i="3"/>
  <c r="G7358" i="3"/>
  <c r="B7356" i="3" a="1"/>
  <c r="B7356" i="3" s="1"/>
  <c r="I7356" i="3" a="1"/>
  <c r="I7356" i="3" s="1"/>
  <c r="H7356" i="3"/>
  <c r="G7356" i="3"/>
  <c r="B7354" i="3" a="1"/>
  <c r="B7354" i="3" s="1"/>
  <c r="I7354" i="3" a="1"/>
  <c r="I7354" i="3" s="1"/>
  <c r="H7354" i="3"/>
  <c r="G7354" i="3"/>
  <c r="B7352" i="3" a="1"/>
  <c r="B7352" i="3" s="1"/>
  <c r="I7352" i="3" a="1"/>
  <c r="I7352" i="3" s="1"/>
  <c r="H7352" i="3"/>
  <c r="G7352" i="3"/>
  <c r="B7350" i="3" a="1"/>
  <c r="B7350" i="3" s="1"/>
  <c r="I7350" i="3" a="1"/>
  <c r="I7350" i="3" s="1"/>
  <c r="H7350" i="3"/>
  <c r="G7350" i="3"/>
  <c r="B7348" i="3" a="1"/>
  <c r="B7348" i="3" s="1"/>
  <c r="I7348" i="3" a="1"/>
  <c r="I7348" i="3" s="1"/>
  <c r="H7348" i="3"/>
  <c r="G7348" i="3"/>
  <c r="B7346" i="3" a="1"/>
  <c r="B7346" i="3" s="1"/>
  <c r="I7346" i="3" a="1"/>
  <c r="I7346" i="3" s="1"/>
  <c r="H7346" i="3"/>
  <c r="G7346" i="3"/>
  <c r="B7344" i="3" a="1"/>
  <c r="B7344" i="3" s="1"/>
  <c r="I7344" i="3" a="1"/>
  <c r="I7344" i="3" s="1"/>
  <c r="H7344" i="3"/>
  <c r="G7344" i="3"/>
  <c r="B7342" i="3" a="1"/>
  <c r="B7342" i="3" s="1"/>
  <c r="I7342" i="3" a="1"/>
  <c r="I7342" i="3" s="1"/>
  <c r="H7342" i="3"/>
  <c r="G7342" i="3"/>
  <c r="B7340" i="3" a="1"/>
  <c r="B7340" i="3" s="1"/>
  <c r="I7340" i="3" a="1"/>
  <c r="I7340" i="3" s="1"/>
  <c r="H7340" i="3"/>
  <c r="G7340" i="3"/>
  <c r="B7338" i="3" a="1"/>
  <c r="B7338" i="3" s="1"/>
  <c r="I7338" i="3" a="1"/>
  <c r="I7338" i="3" s="1"/>
  <c r="H7338" i="3"/>
  <c r="G7338" i="3"/>
  <c r="B7336" i="3" a="1"/>
  <c r="B7336" i="3" s="1"/>
  <c r="I7336" i="3" a="1"/>
  <c r="I7336" i="3" s="1"/>
  <c r="H7336" i="3"/>
  <c r="G7336" i="3"/>
  <c r="B7334" i="3" a="1"/>
  <c r="B7334" i="3" s="1"/>
  <c r="I7334" i="3" a="1"/>
  <c r="I7334" i="3" s="1"/>
  <c r="H7334" i="3"/>
  <c r="G7334" i="3"/>
  <c r="B7332" i="3" a="1"/>
  <c r="B7332" i="3" s="1"/>
  <c r="I7332" i="3" a="1"/>
  <c r="I7332" i="3" s="1"/>
  <c r="H7332" i="3"/>
  <c r="G7332" i="3"/>
  <c r="B7330" i="3" a="1"/>
  <c r="B7330" i="3" s="1"/>
  <c r="I7330" i="3" a="1"/>
  <c r="I7330" i="3" s="1"/>
  <c r="H7330" i="3"/>
  <c r="G7330" i="3"/>
  <c r="B7328" i="3" a="1"/>
  <c r="B7328" i="3" s="1"/>
  <c r="I7328" i="3" a="1"/>
  <c r="I7328" i="3" s="1"/>
  <c r="H7328" i="3"/>
  <c r="G7328" i="3"/>
  <c r="B7326" i="3" a="1"/>
  <c r="B7326" i="3" s="1"/>
  <c r="I7326" i="3" a="1"/>
  <c r="I7326" i="3" s="1"/>
  <c r="H7326" i="3"/>
  <c r="G7326" i="3"/>
  <c r="B7324" i="3" a="1"/>
  <c r="B7324" i="3" s="1"/>
  <c r="I7324" i="3" a="1"/>
  <c r="I7324" i="3" s="1"/>
  <c r="H7324" i="3"/>
  <c r="G7324" i="3"/>
  <c r="B7322" i="3" a="1"/>
  <c r="B7322" i="3" s="1"/>
  <c r="I7322" i="3" a="1"/>
  <c r="I7322" i="3" s="1"/>
  <c r="H7322" i="3"/>
  <c r="G7322" i="3"/>
  <c r="B7320" i="3" a="1"/>
  <c r="B7320" i="3" s="1"/>
  <c r="I7320" i="3" a="1"/>
  <c r="I7320" i="3" s="1"/>
  <c r="H7320" i="3"/>
  <c r="G7320" i="3"/>
  <c r="B7318" i="3" a="1"/>
  <c r="B7318" i="3" s="1"/>
  <c r="I7318" i="3" a="1"/>
  <c r="I7318" i="3" s="1"/>
  <c r="H7318" i="3"/>
  <c r="G7318" i="3"/>
  <c r="B7316" i="3" a="1"/>
  <c r="B7316" i="3" s="1"/>
  <c r="I7316" i="3" a="1"/>
  <c r="I7316" i="3" s="1"/>
  <c r="H7316" i="3"/>
  <c r="G7316" i="3"/>
  <c r="B7314" i="3" a="1"/>
  <c r="B7314" i="3" s="1"/>
  <c r="I7314" i="3" a="1"/>
  <c r="I7314" i="3" s="1"/>
  <c r="H7314" i="3"/>
  <c r="G7314" i="3"/>
  <c r="B7312" i="3" a="1"/>
  <c r="B7312" i="3" s="1"/>
  <c r="I7312" i="3" a="1"/>
  <c r="I7312" i="3" s="1"/>
  <c r="H7312" i="3"/>
  <c r="G7312" i="3"/>
  <c r="B7310" i="3" a="1"/>
  <c r="B7310" i="3" s="1"/>
  <c r="I7310" i="3" a="1"/>
  <c r="I7310" i="3" s="1"/>
  <c r="H7310" i="3"/>
  <c r="G7310" i="3"/>
  <c r="B7308" i="3" a="1"/>
  <c r="B7308" i="3" s="1"/>
  <c r="I7308" i="3" a="1"/>
  <c r="I7308" i="3" s="1"/>
  <c r="H7308" i="3"/>
  <c r="G7308" i="3"/>
  <c r="B7306" i="3" a="1"/>
  <c r="B7306" i="3" s="1"/>
  <c r="I7306" i="3" a="1"/>
  <c r="I7306" i="3" s="1"/>
  <c r="H7306" i="3"/>
  <c r="G7306" i="3"/>
  <c r="B7304" i="3" a="1"/>
  <c r="B7304" i="3" s="1"/>
  <c r="I7304" i="3" a="1"/>
  <c r="I7304" i="3" s="1"/>
  <c r="H7304" i="3"/>
  <c r="G7304" i="3"/>
  <c r="B7302" i="3" a="1"/>
  <c r="B7302" i="3" s="1"/>
  <c r="I7302" i="3" a="1"/>
  <c r="I7302" i="3" s="1"/>
  <c r="H7302" i="3"/>
  <c r="G7302" i="3"/>
  <c r="B7300" i="3" a="1"/>
  <c r="B7300" i="3" s="1"/>
  <c r="I7300" i="3" a="1"/>
  <c r="I7300" i="3" s="1"/>
  <c r="H7300" i="3"/>
  <c r="G7300" i="3"/>
  <c r="B7298" i="3" a="1"/>
  <c r="B7298" i="3" s="1"/>
  <c r="I7298" i="3" a="1"/>
  <c r="I7298" i="3" s="1"/>
  <c r="H7298" i="3"/>
  <c r="G7298" i="3"/>
  <c r="B7296" i="3" a="1"/>
  <c r="B7296" i="3" s="1"/>
  <c r="I7296" i="3" a="1"/>
  <c r="I7296" i="3" s="1"/>
  <c r="H7296" i="3"/>
  <c r="G7296" i="3"/>
  <c r="B7294" i="3" a="1"/>
  <c r="B7294" i="3" s="1"/>
  <c r="I7294" i="3" a="1"/>
  <c r="I7294" i="3" s="1"/>
  <c r="H7294" i="3"/>
  <c r="G7294" i="3"/>
  <c r="B7292" i="3" a="1"/>
  <c r="B7292" i="3" s="1"/>
  <c r="I7292" i="3" a="1"/>
  <c r="I7292" i="3" s="1"/>
  <c r="H7292" i="3"/>
  <c r="G7292" i="3"/>
  <c r="B7290" i="3" a="1"/>
  <c r="B7290" i="3" s="1"/>
  <c r="I7290" i="3" a="1"/>
  <c r="I7290" i="3" s="1"/>
  <c r="H7290" i="3"/>
  <c r="G7290" i="3"/>
  <c r="B7288" i="3" a="1"/>
  <c r="B7288" i="3" s="1"/>
  <c r="I7288" i="3" a="1"/>
  <c r="I7288" i="3" s="1"/>
  <c r="H7288" i="3"/>
  <c r="G7288" i="3"/>
  <c r="B7286" i="3" a="1"/>
  <c r="B7286" i="3" s="1"/>
  <c r="I7286" i="3" a="1"/>
  <c r="I7286" i="3" s="1"/>
  <c r="H7286" i="3"/>
  <c r="G7286" i="3"/>
  <c r="B7284" i="3" a="1"/>
  <c r="B7284" i="3" s="1"/>
  <c r="I7284" i="3" a="1"/>
  <c r="I7284" i="3" s="1"/>
  <c r="H7284" i="3"/>
  <c r="G7284" i="3"/>
  <c r="B7282" i="3" a="1"/>
  <c r="B7282" i="3" s="1"/>
  <c r="I7282" i="3" a="1"/>
  <c r="I7282" i="3" s="1"/>
  <c r="H7282" i="3"/>
  <c r="G7282" i="3"/>
  <c r="B7280" i="3" a="1"/>
  <c r="B7280" i="3" s="1"/>
  <c r="I7280" i="3" a="1"/>
  <c r="I7280" i="3" s="1"/>
  <c r="H7280" i="3"/>
  <c r="G7280" i="3"/>
  <c r="B7278" i="3" a="1"/>
  <c r="B7278" i="3" s="1"/>
  <c r="I7278" i="3" a="1"/>
  <c r="I7278" i="3" s="1"/>
  <c r="H7278" i="3"/>
  <c r="G7278" i="3"/>
  <c r="B7276" i="3" a="1"/>
  <c r="B7276" i="3" s="1"/>
  <c r="I7276" i="3" a="1"/>
  <c r="I7276" i="3" s="1"/>
  <c r="H7276" i="3"/>
  <c r="G7276" i="3"/>
  <c r="B7274" i="3" a="1"/>
  <c r="B7274" i="3" s="1"/>
  <c r="I7274" i="3" a="1"/>
  <c r="I7274" i="3" s="1"/>
  <c r="H7274" i="3"/>
  <c r="G7274" i="3"/>
  <c r="B7272" i="3" a="1"/>
  <c r="B7272" i="3" s="1"/>
  <c r="I7272" i="3" a="1"/>
  <c r="I7272" i="3" s="1"/>
  <c r="H7272" i="3"/>
  <c r="G7272" i="3"/>
  <c r="B7270" i="3" a="1"/>
  <c r="B7270" i="3" s="1"/>
  <c r="I7270" i="3" a="1"/>
  <c r="I7270" i="3" s="1"/>
  <c r="H7270" i="3"/>
  <c r="G7270" i="3"/>
  <c r="B7268" i="3" a="1"/>
  <c r="B7268" i="3" s="1"/>
  <c r="I7268" i="3" a="1"/>
  <c r="I7268" i="3" s="1"/>
  <c r="H7268" i="3"/>
  <c r="G7268" i="3"/>
  <c r="B7266" i="3" a="1"/>
  <c r="B7266" i="3" s="1"/>
  <c r="I7266" i="3" a="1"/>
  <c r="I7266" i="3" s="1"/>
  <c r="H7266" i="3"/>
  <c r="G7266" i="3"/>
  <c r="B7264" i="3" a="1"/>
  <c r="B7264" i="3" s="1"/>
  <c r="I7264" i="3" a="1"/>
  <c r="I7264" i="3" s="1"/>
  <c r="H7264" i="3"/>
  <c r="G7264" i="3"/>
  <c r="B7262" i="3" a="1"/>
  <c r="B7262" i="3" s="1"/>
  <c r="I7262" i="3" a="1"/>
  <c r="I7262" i="3" s="1"/>
  <c r="H7262" i="3"/>
  <c r="G7262" i="3"/>
  <c r="B7260" i="3" a="1"/>
  <c r="B7260" i="3" s="1"/>
  <c r="I7260" i="3" a="1"/>
  <c r="I7260" i="3" s="1"/>
  <c r="H7260" i="3"/>
  <c r="G7260" i="3"/>
  <c r="B7258" i="3" a="1"/>
  <c r="B7258" i="3" s="1"/>
  <c r="I7258" i="3" a="1"/>
  <c r="I7258" i="3" s="1"/>
  <c r="H7258" i="3"/>
  <c r="G7258" i="3"/>
  <c r="B7256" i="3" a="1"/>
  <c r="B7256" i="3" s="1"/>
  <c r="I7256" i="3" a="1"/>
  <c r="I7256" i="3" s="1"/>
  <c r="H7256" i="3"/>
  <c r="G7256" i="3"/>
  <c r="B7254" i="3" a="1"/>
  <c r="B7254" i="3" s="1"/>
  <c r="I7254" i="3" a="1"/>
  <c r="I7254" i="3" s="1"/>
  <c r="H7254" i="3"/>
  <c r="G7254" i="3"/>
  <c r="B7252" i="3" a="1"/>
  <c r="B7252" i="3" s="1"/>
  <c r="I7252" i="3" a="1"/>
  <c r="I7252" i="3" s="1"/>
  <c r="H7252" i="3"/>
  <c r="G7252" i="3"/>
  <c r="B7250" i="3" a="1"/>
  <c r="B7250" i="3" s="1"/>
  <c r="I7250" i="3" a="1"/>
  <c r="I7250" i="3" s="1"/>
  <c r="H7250" i="3"/>
  <c r="G7250" i="3"/>
  <c r="B7248" i="3" a="1"/>
  <c r="B7248" i="3" s="1"/>
  <c r="I7248" i="3" a="1"/>
  <c r="I7248" i="3" s="1"/>
  <c r="H7248" i="3"/>
  <c r="G7248" i="3"/>
  <c r="B7246" i="3" a="1"/>
  <c r="B7246" i="3" s="1"/>
  <c r="I7246" i="3" a="1"/>
  <c r="I7246" i="3" s="1"/>
  <c r="H7246" i="3"/>
  <c r="G7246" i="3"/>
  <c r="B7244" i="3" a="1"/>
  <c r="B7244" i="3" s="1"/>
  <c r="I7244" i="3" a="1"/>
  <c r="I7244" i="3" s="1"/>
  <c r="H7244" i="3"/>
  <c r="G7244" i="3"/>
  <c r="B7242" i="3" a="1"/>
  <c r="B7242" i="3" s="1"/>
  <c r="I7242" i="3" a="1"/>
  <c r="I7242" i="3" s="1"/>
  <c r="H7242" i="3"/>
  <c r="G7242" i="3"/>
  <c r="B7240" i="3" a="1"/>
  <c r="B7240" i="3" s="1"/>
  <c r="I7240" i="3" a="1"/>
  <c r="I7240" i="3" s="1"/>
  <c r="H7240" i="3"/>
  <c r="G7240" i="3"/>
  <c r="B7238" i="3" a="1"/>
  <c r="B7238" i="3" s="1"/>
  <c r="I7238" i="3" a="1"/>
  <c r="I7238" i="3" s="1"/>
  <c r="H7238" i="3"/>
  <c r="G7238" i="3"/>
  <c r="B7236" i="3" a="1"/>
  <c r="B7236" i="3" s="1"/>
  <c r="I7236" i="3" a="1"/>
  <c r="I7236" i="3" s="1"/>
  <c r="H7236" i="3"/>
  <c r="G7236" i="3"/>
  <c r="B7234" i="3" a="1"/>
  <c r="B7234" i="3" s="1"/>
  <c r="I7234" i="3" a="1"/>
  <c r="I7234" i="3" s="1"/>
  <c r="H7234" i="3"/>
  <c r="G7234" i="3"/>
  <c r="B7232" i="3" a="1"/>
  <c r="B7232" i="3" s="1"/>
  <c r="I7232" i="3" a="1"/>
  <c r="I7232" i="3" s="1"/>
  <c r="H7232" i="3"/>
  <c r="G7232" i="3"/>
  <c r="B7230" i="3" a="1"/>
  <c r="B7230" i="3" s="1"/>
  <c r="I7230" i="3" a="1"/>
  <c r="I7230" i="3" s="1"/>
  <c r="H7230" i="3"/>
  <c r="G7230" i="3"/>
  <c r="B7228" i="3" a="1"/>
  <c r="B7228" i="3" s="1"/>
  <c r="I7228" i="3" a="1"/>
  <c r="I7228" i="3" s="1"/>
  <c r="H7228" i="3"/>
  <c r="G7228" i="3"/>
  <c r="B7226" i="3" a="1"/>
  <c r="B7226" i="3" s="1"/>
  <c r="I7226" i="3" a="1"/>
  <c r="I7226" i="3" s="1"/>
  <c r="H7226" i="3"/>
  <c r="G7226" i="3"/>
  <c r="B7224" i="3" a="1"/>
  <c r="B7224" i="3" s="1"/>
  <c r="I7224" i="3" a="1"/>
  <c r="I7224" i="3" s="1"/>
  <c r="H7224" i="3"/>
  <c r="G7224" i="3"/>
  <c r="B7222" i="3" a="1"/>
  <c r="B7222" i="3" s="1"/>
  <c r="I7222" i="3" a="1"/>
  <c r="I7222" i="3" s="1"/>
  <c r="H7222" i="3"/>
  <c r="G7222" i="3"/>
  <c r="B7220" i="3" a="1"/>
  <c r="B7220" i="3" s="1"/>
  <c r="I7220" i="3" a="1"/>
  <c r="I7220" i="3" s="1"/>
  <c r="H7220" i="3"/>
  <c r="G7220" i="3"/>
  <c r="B7218" i="3" a="1"/>
  <c r="B7218" i="3" s="1"/>
  <c r="I7218" i="3" a="1"/>
  <c r="I7218" i="3" s="1"/>
  <c r="H7218" i="3"/>
  <c r="G7218" i="3"/>
  <c r="B7216" i="3" a="1"/>
  <c r="B7216" i="3" s="1"/>
  <c r="I7216" i="3" a="1"/>
  <c r="I7216" i="3" s="1"/>
  <c r="H7216" i="3"/>
  <c r="G7216" i="3"/>
  <c r="B7214" i="3" a="1"/>
  <c r="B7214" i="3" s="1"/>
  <c r="I7214" i="3" a="1"/>
  <c r="I7214" i="3" s="1"/>
  <c r="H7214" i="3"/>
  <c r="G7214" i="3"/>
  <c r="B7212" i="3" a="1"/>
  <c r="B7212" i="3" s="1"/>
  <c r="I7212" i="3" a="1"/>
  <c r="I7212" i="3" s="1"/>
  <c r="H7212" i="3"/>
  <c r="G7212" i="3"/>
  <c r="B7210" i="3" a="1"/>
  <c r="B7210" i="3" s="1"/>
  <c r="I7210" i="3" a="1"/>
  <c r="I7210" i="3" s="1"/>
  <c r="H7210" i="3"/>
  <c r="G7210" i="3"/>
  <c r="B7208" i="3" a="1"/>
  <c r="B7208" i="3" s="1"/>
  <c r="I7208" i="3" a="1"/>
  <c r="I7208" i="3" s="1"/>
  <c r="H7208" i="3"/>
  <c r="G7208" i="3"/>
  <c r="B7206" i="3" a="1"/>
  <c r="B7206" i="3" s="1"/>
  <c r="I7206" i="3" a="1"/>
  <c r="I7206" i="3" s="1"/>
  <c r="H7206" i="3"/>
  <c r="G7206" i="3"/>
  <c r="B7204" i="3" a="1"/>
  <c r="B7204" i="3" s="1"/>
  <c r="I7204" i="3" a="1"/>
  <c r="I7204" i="3" s="1"/>
  <c r="H7204" i="3"/>
  <c r="G7204" i="3"/>
  <c r="B7202" i="3" a="1"/>
  <c r="B7202" i="3" s="1"/>
  <c r="I7202" i="3" a="1"/>
  <c r="I7202" i="3" s="1"/>
  <c r="H7202" i="3"/>
  <c r="G7202" i="3"/>
  <c r="B7200" i="3" a="1"/>
  <c r="B7200" i="3" s="1"/>
  <c r="I7200" i="3" a="1"/>
  <c r="I7200" i="3" s="1"/>
  <c r="H7200" i="3"/>
  <c r="G7200" i="3"/>
  <c r="B7198" i="3" a="1"/>
  <c r="B7198" i="3" s="1"/>
  <c r="I7198" i="3" a="1"/>
  <c r="I7198" i="3" s="1"/>
  <c r="H7198" i="3"/>
  <c r="G7198" i="3"/>
  <c r="B7196" i="3" a="1"/>
  <c r="B7196" i="3" s="1"/>
  <c r="I7196" i="3" a="1"/>
  <c r="I7196" i="3" s="1"/>
  <c r="H7196" i="3"/>
  <c r="G7196" i="3"/>
  <c r="B7194" i="3" a="1"/>
  <c r="B7194" i="3" s="1"/>
  <c r="I7194" i="3" a="1"/>
  <c r="I7194" i="3" s="1"/>
  <c r="H7194" i="3"/>
  <c r="G7194" i="3"/>
  <c r="B7192" i="3" a="1"/>
  <c r="B7192" i="3" s="1"/>
  <c r="I7192" i="3" a="1"/>
  <c r="I7192" i="3" s="1"/>
  <c r="H7192" i="3"/>
  <c r="G7192" i="3"/>
  <c r="B7190" i="3" a="1"/>
  <c r="B7190" i="3" s="1"/>
  <c r="I7190" i="3" a="1"/>
  <c r="I7190" i="3" s="1"/>
  <c r="H7190" i="3"/>
  <c r="G7190" i="3"/>
  <c r="B7188" i="3" a="1"/>
  <c r="B7188" i="3" s="1"/>
  <c r="I7188" i="3" a="1"/>
  <c r="I7188" i="3" s="1"/>
  <c r="H7188" i="3"/>
  <c r="G7188" i="3"/>
  <c r="B7186" i="3" a="1"/>
  <c r="B7186" i="3" s="1"/>
  <c r="I7186" i="3" a="1"/>
  <c r="I7186" i="3" s="1"/>
  <c r="H7186" i="3"/>
  <c r="G7186" i="3"/>
  <c r="B7184" i="3" a="1"/>
  <c r="B7184" i="3" s="1"/>
  <c r="I7184" i="3" a="1"/>
  <c r="I7184" i="3" s="1"/>
  <c r="H7184" i="3"/>
  <c r="G7184" i="3"/>
  <c r="B7182" i="3" a="1"/>
  <c r="B7182" i="3" s="1"/>
  <c r="I7182" i="3" a="1"/>
  <c r="I7182" i="3" s="1"/>
  <c r="H7182" i="3"/>
  <c r="G7182" i="3"/>
  <c r="B7180" i="3" a="1"/>
  <c r="B7180" i="3" s="1"/>
  <c r="I7180" i="3" a="1"/>
  <c r="I7180" i="3" s="1"/>
  <c r="H7180" i="3"/>
  <c r="G7180" i="3"/>
  <c r="B7178" i="3" a="1"/>
  <c r="B7178" i="3" s="1"/>
  <c r="I7178" i="3" a="1"/>
  <c r="I7178" i="3" s="1"/>
  <c r="H7178" i="3"/>
  <c r="G7178" i="3"/>
  <c r="B7176" i="3" a="1"/>
  <c r="B7176" i="3" s="1"/>
  <c r="I7176" i="3" a="1"/>
  <c r="I7176" i="3" s="1"/>
  <c r="H7176" i="3"/>
  <c r="G7176" i="3"/>
  <c r="B7174" i="3" a="1"/>
  <c r="B7174" i="3" s="1"/>
  <c r="I7174" i="3" a="1"/>
  <c r="I7174" i="3" s="1"/>
  <c r="H7174" i="3"/>
  <c r="G7174" i="3"/>
  <c r="B7172" i="3" a="1"/>
  <c r="B7172" i="3" s="1"/>
  <c r="I7172" i="3" a="1"/>
  <c r="I7172" i="3" s="1"/>
  <c r="H7172" i="3"/>
  <c r="G7172" i="3"/>
  <c r="B7170" i="3" a="1"/>
  <c r="B7170" i="3" s="1"/>
  <c r="I7170" i="3" a="1"/>
  <c r="I7170" i="3" s="1"/>
  <c r="H7170" i="3"/>
  <c r="G7170" i="3"/>
  <c r="B7168" i="3" a="1"/>
  <c r="B7168" i="3" s="1"/>
  <c r="I7168" i="3" a="1"/>
  <c r="I7168" i="3" s="1"/>
  <c r="H7168" i="3"/>
  <c r="G7168" i="3"/>
  <c r="B7166" i="3" a="1"/>
  <c r="B7166" i="3" s="1"/>
  <c r="I7166" i="3" a="1"/>
  <c r="I7166" i="3" s="1"/>
  <c r="H7166" i="3"/>
  <c r="G7166" i="3"/>
  <c r="B7164" i="3" a="1"/>
  <c r="B7164" i="3" s="1"/>
  <c r="I7164" i="3" a="1"/>
  <c r="I7164" i="3" s="1"/>
  <c r="H7164" i="3"/>
  <c r="G7164" i="3"/>
  <c r="B7162" i="3" a="1"/>
  <c r="B7162" i="3" s="1"/>
  <c r="I7162" i="3" a="1"/>
  <c r="I7162" i="3" s="1"/>
  <c r="H7162" i="3"/>
  <c r="G7162" i="3"/>
  <c r="B7160" i="3" a="1"/>
  <c r="B7160" i="3" s="1"/>
  <c r="I7160" i="3" a="1"/>
  <c r="I7160" i="3" s="1"/>
  <c r="H7160" i="3"/>
  <c r="G7160" i="3"/>
  <c r="B7158" i="3" a="1"/>
  <c r="B7158" i="3" s="1"/>
  <c r="I7158" i="3" a="1"/>
  <c r="I7158" i="3" s="1"/>
  <c r="H7158" i="3"/>
  <c r="G7158" i="3"/>
  <c r="B7156" i="3" a="1"/>
  <c r="B7156" i="3" s="1"/>
  <c r="I7156" i="3" a="1"/>
  <c r="I7156" i="3" s="1"/>
  <c r="H7156" i="3"/>
  <c r="G7156" i="3"/>
  <c r="B7154" i="3" a="1"/>
  <c r="B7154" i="3" s="1"/>
  <c r="I7154" i="3" a="1"/>
  <c r="I7154" i="3" s="1"/>
  <c r="H7154" i="3"/>
  <c r="G7154" i="3"/>
  <c r="B7152" i="3" a="1"/>
  <c r="B7152" i="3" s="1"/>
  <c r="I7152" i="3" a="1"/>
  <c r="I7152" i="3" s="1"/>
  <c r="H7152" i="3"/>
  <c r="G7152" i="3"/>
  <c r="B7150" i="3" a="1"/>
  <c r="B7150" i="3" s="1"/>
  <c r="I7150" i="3" a="1"/>
  <c r="I7150" i="3" s="1"/>
  <c r="H7150" i="3"/>
  <c r="G7150" i="3"/>
  <c r="B7148" i="3" a="1"/>
  <c r="B7148" i="3" s="1"/>
  <c r="I7148" i="3" a="1"/>
  <c r="I7148" i="3" s="1"/>
  <c r="H7148" i="3"/>
  <c r="G7148" i="3"/>
  <c r="B7146" i="3" a="1"/>
  <c r="B7146" i="3" s="1"/>
  <c r="I7146" i="3" a="1"/>
  <c r="I7146" i="3" s="1"/>
  <c r="H7146" i="3"/>
  <c r="G7146" i="3"/>
  <c r="B7144" i="3" a="1"/>
  <c r="B7144" i="3" s="1"/>
  <c r="I7144" i="3" a="1"/>
  <c r="I7144" i="3" s="1"/>
  <c r="H7144" i="3"/>
  <c r="G7144" i="3"/>
  <c r="B7142" i="3" a="1"/>
  <c r="B7142" i="3" s="1"/>
  <c r="I7142" i="3" a="1"/>
  <c r="I7142" i="3" s="1"/>
  <c r="H7142" i="3"/>
  <c r="G7142" i="3"/>
  <c r="B7140" i="3" a="1"/>
  <c r="B7140" i="3" s="1"/>
  <c r="I7140" i="3" a="1"/>
  <c r="I7140" i="3" s="1"/>
  <c r="H7140" i="3"/>
  <c r="G7140" i="3"/>
  <c r="B7138" i="3" a="1"/>
  <c r="B7138" i="3" s="1"/>
  <c r="I7138" i="3" a="1"/>
  <c r="I7138" i="3" s="1"/>
  <c r="H7138" i="3"/>
  <c r="G7138" i="3"/>
  <c r="B7136" i="3" a="1"/>
  <c r="B7136" i="3" s="1"/>
  <c r="I7136" i="3" a="1"/>
  <c r="I7136" i="3" s="1"/>
  <c r="H7136" i="3"/>
  <c r="G7136" i="3"/>
  <c r="B7134" i="3" a="1"/>
  <c r="B7134" i="3" s="1"/>
  <c r="I7134" i="3" a="1"/>
  <c r="I7134" i="3" s="1"/>
  <c r="H7134" i="3"/>
  <c r="G7134" i="3"/>
  <c r="B7132" i="3" a="1"/>
  <c r="B7132" i="3" s="1"/>
  <c r="I7132" i="3" a="1"/>
  <c r="I7132" i="3" s="1"/>
  <c r="H7132" i="3"/>
  <c r="G7132" i="3"/>
  <c r="B7130" i="3" a="1"/>
  <c r="B7130" i="3" s="1"/>
  <c r="I7130" i="3" a="1"/>
  <c r="I7130" i="3" s="1"/>
  <c r="H7130" i="3"/>
  <c r="G7130" i="3"/>
  <c r="B7128" i="3" a="1"/>
  <c r="B7128" i="3" s="1"/>
  <c r="I7128" i="3" a="1"/>
  <c r="I7128" i="3" s="1"/>
  <c r="H7128" i="3"/>
  <c r="G7128" i="3"/>
  <c r="B7126" i="3" a="1"/>
  <c r="B7126" i="3" s="1"/>
  <c r="I7126" i="3" a="1"/>
  <c r="I7126" i="3" s="1"/>
  <c r="H7126" i="3"/>
  <c r="G7126" i="3"/>
  <c r="B7124" i="3" a="1"/>
  <c r="B7124" i="3" s="1"/>
  <c r="I7124" i="3" a="1"/>
  <c r="I7124" i="3" s="1"/>
  <c r="H7124" i="3"/>
  <c r="G7124" i="3"/>
  <c r="B7122" i="3" a="1"/>
  <c r="B7122" i="3" s="1"/>
  <c r="I7122" i="3" a="1"/>
  <c r="I7122" i="3" s="1"/>
  <c r="H7122" i="3"/>
  <c r="G7122" i="3"/>
  <c r="B7120" i="3" a="1"/>
  <c r="B7120" i="3" s="1"/>
  <c r="I7120" i="3" a="1"/>
  <c r="I7120" i="3" s="1"/>
  <c r="H7120" i="3"/>
  <c r="G7120" i="3"/>
  <c r="B7118" i="3" a="1"/>
  <c r="B7118" i="3" s="1"/>
  <c r="I7118" i="3" a="1"/>
  <c r="I7118" i="3" s="1"/>
  <c r="H7118" i="3"/>
  <c r="G7118" i="3"/>
  <c r="B7116" i="3" a="1"/>
  <c r="B7116" i="3" s="1"/>
  <c r="I7116" i="3" a="1"/>
  <c r="I7116" i="3" s="1"/>
  <c r="H7116" i="3"/>
  <c r="G7116" i="3"/>
  <c r="B7114" i="3" a="1"/>
  <c r="B7114" i="3" s="1"/>
  <c r="I7114" i="3" a="1"/>
  <c r="I7114" i="3" s="1"/>
  <c r="H7114" i="3"/>
  <c r="G7114" i="3"/>
  <c r="B7112" i="3" a="1"/>
  <c r="B7112" i="3" s="1"/>
  <c r="I7112" i="3" a="1"/>
  <c r="I7112" i="3" s="1"/>
  <c r="H7112" i="3"/>
  <c r="G7112" i="3"/>
  <c r="B7110" i="3" a="1"/>
  <c r="B7110" i="3" s="1"/>
  <c r="I7110" i="3" a="1"/>
  <c r="I7110" i="3" s="1"/>
  <c r="H7110" i="3"/>
  <c r="G7110" i="3"/>
  <c r="B7108" i="3" a="1"/>
  <c r="B7108" i="3" s="1"/>
  <c r="I7108" i="3" a="1"/>
  <c r="I7108" i="3" s="1"/>
  <c r="H7108" i="3"/>
  <c r="G7108" i="3"/>
  <c r="B7106" i="3" a="1"/>
  <c r="B7106" i="3" s="1"/>
  <c r="I7106" i="3" a="1"/>
  <c r="I7106" i="3" s="1"/>
  <c r="H7106" i="3"/>
  <c r="G7106" i="3"/>
  <c r="B7104" i="3" a="1"/>
  <c r="B7104" i="3" s="1"/>
  <c r="I7104" i="3" a="1"/>
  <c r="I7104" i="3" s="1"/>
  <c r="H7104" i="3"/>
  <c r="G7104" i="3"/>
  <c r="B7102" i="3" a="1"/>
  <c r="B7102" i="3" s="1"/>
  <c r="I7102" i="3" a="1"/>
  <c r="I7102" i="3" s="1"/>
  <c r="H7102" i="3"/>
  <c r="G7102" i="3"/>
  <c r="B7100" i="3" a="1"/>
  <c r="B7100" i="3" s="1"/>
  <c r="I7100" i="3" a="1"/>
  <c r="I7100" i="3" s="1"/>
  <c r="H7100" i="3"/>
  <c r="G7100" i="3"/>
  <c r="B7098" i="3" a="1"/>
  <c r="B7098" i="3" s="1"/>
  <c r="I7098" i="3" a="1"/>
  <c r="I7098" i="3" s="1"/>
  <c r="H7098" i="3"/>
  <c r="G7098" i="3"/>
  <c r="B7096" i="3" a="1"/>
  <c r="B7096" i="3" s="1"/>
  <c r="I7096" i="3" a="1"/>
  <c r="I7096" i="3" s="1"/>
  <c r="H7096" i="3"/>
  <c r="G7096" i="3"/>
  <c r="B7094" i="3" a="1"/>
  <c r="B7094" i="3" s="1"/>
  <c r="I7094" i="3" a="1"/>
  <c r="I7094" i="3" s="1"/>
  <c r="H7094" i="3"/>
  <c r="G7094" i="3"/>
  <c r="B7092" i="3" a="1"/>
  <c r="B7092" i="3" s="1"/>
  <c r="I7092" i="3" a="1"/>
  <c r="I7092" i="3" s="1"/>
  <c r="H7092" i="3"/>
  <c r="G7092" i="3"/>
  <c r="B7090" i="3" a="1"/>
  <c r="B7090" i="3" s="1"/>
  <c r="I7090" i="3" a="1"/>
  <c r="I7090" i="3" s="1"/>
  <c r="H7090" i="3"/>
  <c r="G7090" i="3"/>
  <c r="B7088" i="3" a="1"/>
  <c r="B7088" i="3" s="1"/>
  <c r="I7088" i="3" a="1"/>
  <c r="I7088" i="3" s="1"/>
  <c r="H7088" i="3"/>
  <c r="G7088" i="3"/>
  <c r="B7086" i="3" a="1"/>
  <c r="B7086" i="3" s="1"/>
  <c r="I7086" i="3" a="1"/>
  <c r="I7086" i="3" s="1"/>
  <c r="H7086" i="3"/>
  <c r="G7086" i="3"/>
  <c r="B7084" i="3" a="1"/>
  <c r="B7084" i="3" s="1"/>
  <c r="I7084" i="3" a="1"/>
  <c r="I7084" i="3" s="1"/>
  <c r="H7084" i="3"/>
  <c r="G7084" i="3"/>
  <c r="B7082" i="3" a="1"/>
  <c r="B7082" i="3" s="1"/>
  <c r="I7082" i="3" a="1"/>
  <c r="I7082" i="3" s="1"/>
  <c r="H7082" i="3"/>
  <c r="G7082" i="3"/>
  <c r="B7080" i="3" a="1"/>
  <c r="B7080" i="3" s="1"/>
  <c r="I7080" i="3" a="1"/>
  <c r="I7080" i="3" s="1"/>
  <c r="H7080" i="3"/>
  <c r="G7080" i="3"/>
  <c r="B7078" i="3" a="1"/>
  <c r="B7078" i="3" s="1"/>
  <c r="I7078" i="3" a="1"/>
  <c r="I7078" i="3" s="1"/>
  <c r="H7078" i="3"/>
  <c r="G7078" i="3"/>
  <c r="B7076" i="3" a="1"/>
  <c r="B7076" i="3" s="1"/>
  <c r="I7076" i="3" a="1"/>
  <c r="I7076" i="3" s="1"/>
  <c r="H7076" i="3"/>
  <c r="G7076" i="3"/>
  <c r="B7074" i="3" a="1"/>
  <c r="B7074" i="3" s="1"/>
  <c r="I7074" i="3" a="1"/>
  <c r="I7074" i="3" s="1"/>
  <c r="H7074" i="3"/>
  <c r="G7074" i="3"/>
  <c r="B7072" i="3" a="1"/>
  <c r="B7072" i="3" s="1"/>
  <c r="I7072" i="3" a="1"/>
  <c r="I7072" i="3" s="1"/>
  <c r="H7072" i="3"/>
  <c r="G7072" i="3"/>
  <c r="B7070" i="3" a="1"/>
  <c r="B7070" i="3" s="1"/>
  <c r="I7070" i="3" a="1"/>
  <c r="I7070" i="3" s="1"/>
  <c r="H7070" i="3"/>
  <c r="G7070" i="3"/>
  <c r="B7068" i="3" a="1"/>
  <c r="B7068" i="3" s="1"/>
  <c r="I7068" i="3" a="1"/>
  <c r="I7068" i="3" s="1"/>
  <c r="H7068" i="3"/>
  <c r="G7068" i="3"/>
  <c r="B7066" i="3" a="1"/>
  <c r="B7066" i="3" s="1"/>
  <c r="I7066" i="3" a="1"/>
  <c r="I7066" i="3" s="1"/>
  <c r="H7066" i="3"/>
  <c r="G7066" i="3"/>
  <c r="B7064" i="3" a="1"/>
  <c r="B7064" i="3" s="1"/>
  <c r="I7064" i="3" a="1"/>
  <c r="I7064" i="3" s="1"/>
  <c r="H7064" i="3"/>
  <c r="G7064" i="3"/>
  <c r="B7062" i="3" a="1"/>
  <c r="B7062" i="3" s="1"/>
  <c r="I7062" i="3" a="1"/>
  <c r="I7062" i="3" s="1"/>
  <c r="H7062" i="3"/>
  <c r="G7062" i="3"/>
  <c r="B7060" i="3" a="1"/>
  <c r="B7060" i="3" s="1"/>
  <c r="I7060" i="3" a="1"/>
  <c r="I7060" i="3" s="1"/>
  <c r="H7060" i="3"/>
  <c r="G7060" i="3"/>
  <c r="B7058" i="3" a="1"/>
  <c r="B7058" i="3" s="1"/>
  <c r="I7058" i="3" a="1"/>
  <c r="I7058" i="3" s="1"/>
  <c r="H7058" i="3"/>
  <c r="G7058" i="3"/>
  <c r="B7056" i="3" a="1"/>
  <c r="B7056" i="3" s="1"/>
  <c r="I7056" i="3" a="1"/>
  <c r="I7056" i="3" s="1"/>
  <c r="H7056" i="3"/>
  <c r="G7056" i="3"/>
  <c r="B7054" i="3" a="1"/>
  <c r="B7054" i="3" s="1"/>
  <c r="I7054" i="3" a="1"/>
  <c r="I7054" i="3" s="1"/>
  <c r="H7054" i="3"/>
  <c r="G7054" i="3"/>
  <c r="B7052" i="3" a="1"/>
  <c r="B7052" i="3" s="1"/>
  <c r="I7052" i="3" a="1"/>
  <c r="I7052" i="3" s="1"/>
  <c r="H7052" i="3"/>
  <c r="G7052" i="3"/>
  <c r="B7050" i="3" a="1"/>
  <c r="B7050" i="3" s="1"/>
  <c r="I7050" i="3" a="1"/>
  <c r="I7050" i="3" s="1"/>
  <c r="H7050" i="3"/>
  <c r="G7050" i="3"/>
  <c r="B7048" i="3" a="1"/>
  <c r="B7048" i="3" s="1"/>
  <c r="I7048" i="3" a="1"/>
  <c r="I7048" i="3" s="1"/>
  <c r="H7048" i="3"/>
  <c r="G7048" i="3"/>
  <c r="B7046" i="3" a="1"/>
  <c r="B7046" i="3" s="1"/>
  <c r="I7046" i="3" a="1"/>
  <c r="I7046" i="3" s="1"/>
  <c r="H7046" i="3"/>
  <c r="G7046" i="3"/>
  <c r="B7044" i="3" a="1"/>
  <c r="B7044" i="3" s="1"/>
  <c r="I7044" i="3" a="1"/>
  <c r="I7044" i="3" s="1"/>
  <c r="H7044" i="3"/>
  <c r="G7044" i="3"/>
  <c r="B7042" i="3" a="1"/>
  <c r="B7042" i="3" s="1"/>
  <c r="I7042" i="3" a="1"/>
  <c r="I7042" i="3" s="1"/>
  <c r="H7042" i="3"/>
  <c r="G7042" i="3"/>
  <c r="B7040" i="3" a="1"/>
  <c r="B7040" i="3" s="1"/>
  <c r="I7040" i="3" a="1"/>
  <c r="I7040" i="3" s="1"/>
  <c r="H7040" i="3"/>
  <c r="G7040" i="3"/>
  <c r="B7038" i="3" a="1"/>
  <c r="B7038" i="3" s="1"/>
  <c r="I7038" i="3" a="1"/>
  <c r="I7038" i="3" s="1"/>
  <c r="H7038" i="3"/>
  <c r="G7038" i="3"/>
  <c r="B7036" i="3" a="1"/>
  <c r="B7036" i="3" s="1"/>
  <c r="I7036" i="3" a="1"/>
  <c r="I7036" i="3" s="1"/>
  <c r="H7036" i="3"/>
  <c r="G7036" i="3"/>
  <c r="B7034" i="3" a="1"/>
  <c r="B7034" i="3" s="1"/>
  <c r="I7034" i="3" a="1"/>
  <c r="I7034" i="3" s="1"/>
  <c r="H7034" i="3"/>
  <c r="G7034" i="3"/>
  <c r="B7032" i="3" a="1"/>
  <c r="B7032" i="3" s="1"/>
  <c r="I7032" i="3" a="1"/>
  <c r="I7032" i="3" s="1"/>
  <c r="H7032" i="3"/>
  <c r="G7032" i="3"/>
  <c r="B7030" i="3" a="1"/>
  <c r="B7030" i="3" s="1"/>
  <c r="I7030" i="3" a="1"/>
  <c r="I7030" i="3" s="1"/>
  <c r="H7030" i="3"/>
  <c r="G7030" i="3"/>
  <c r="B7028" i="3" a="1"/>
  <c r="B7028" i="3" s="1"/>
  <c r="I7028" i="3" a="1"/>
  <c r="I7028" i="3" s="1"/>
  <c r="H7028" i="3"/>
  <c r="G7028" i="3"/>
  <c r="B7026" i="3" a="1"/>
  <c r="B7026" i="3" s="1"/>
  <c r="I7026" i="3" a="1"/>
  <c r="I7026" i="3" s="1"/>
  <c r="H7026" i="3"/>
  <c r="G7026" i="3"/>
  <c r="B7024" i="3" a="1"/>
  <c r="B7024" i="3" s="1"/>
  <c r="I7024" i="3" a="1"/>
  <c r="I7024" i="3" s="1"/>
  <c r="H7024" i="3"/>
  <c r="G7024" i="3"/>
  <c r="B7022" i="3" a="1"/>
  <c r="B7022" i="3" s="1"/>
  <c r="I7022" i="3" a="1"/>
  <c r="I7022" i="3" s="1"/>
  <c r="H7022" i="3"/>
  <c r="G7022" i="3"/>
  <c r="B7020" i="3" a="1"/>
  <c r="B7020" i="3" s="1"/>
  <c r="I7020" i="3" a="1"/>
  <c r="I7020" i="3" s="1"/>
  <c r="H7020" i="3"/>
  <c r="G7020" i="3"/>
  <c r="B7018" i="3" a="1"/>
  <c r="B7018" i="3" s="1"/>
  <c r="I7018" i="3" a="1"/>
  <c r="I7018" i="3" s="1"/>
  <c r="H7018" i="3"/>
  <c r="G7018" i="3"/>
  <c r="B7016" i="3" a="1"/>
  <c r="B7016" i="3" s="1"/>
  <c r="I7016" i="3" a="1"/>
  <c r="I7016" i="3" s="1"/>
  <c r="H7016" i="3"/>
  <c r="G7016" i="3"/>
  <c r="B7014" i="3" a="1"/>
  <c r="B7014" i="3" s="1"/>
  <c r="I7014" i="3" a="1"/>
  <c r="I7014" i="3" s="1"/>
  <c r="H7014" i="3"/>
  <c r="G7014" i="3"/>
  <c r="B7012" i="3" a="1"/>
  <c r="B7012" i="3" s="1"/>
  <c r="I7012" i="3" a="1"/>
  <c r="I7012" i="3" s="1"/>
  <c r="H7012" i="3"/>
  <c r="G7012" i="3"/>
  <c r="B7010" i="3" a="1"/>
  <c r="B7010" i="3" s="1"/>
  <c r="I7010" i="3" a="1"/>
  <c r="I7010" i="3" s="1"/>
  <c r="H7010" i="3"/>
  <c r="G7010" i="3"/>
  <c r="B7008" i="3" a="1"/>
  <c r="B7008" i="3" s="1"/>
  <c r="I7008" i="3" a="1"/>
  <c r="I7008" i="3" s="1"/>
  <c r="H7008" i="3"/>
  <c r="G7008" i="3"/>
  <c r="B7006" i="3" a="1"/>
  <c r="B7006" i="3" s="1"/>
  <c r="I7006" i="3" a="1"/>
  <c r="I7006" i="3" s="1"/>
  <c r="H7006" i="3"/>
  <c r="G7006" i="3"/>
  <c r="B7004" i="3" a="1"/>
  <c r="B7004" i="3" s="1"/>
  <c r="I7004" i="3" a="1"/>
  <c r="I7004" i="3" s="1"/>
  <c r="H7004" i="3"/>
  <c r="G7004" i="3"/>
  <c r="B7002" i="3" a="1"/>
  <c r="B7002" i="3" s="1"/>
  <c r="I7002" i="3" a="1"/>
  <c r="I7002" i="3" s="1"/>
  <c r="H7002" i="3"/>
  <c r="G7002" i="3"/>
  <c r="B7000" i="3" a="1"/>
  <c r="B7000" i="3" s="1"/>
  <c r="I7000" i="3" a="1"/>
  <c r="I7000" i="3" s="1"/>
  <c r="H7000" i="3"/>
  <c r="G7000" i="3"/>
  <c r="B6998" i="3" a="1"/>
  <c r="B6998" i="3" s="1"/>
  <c r="I6998" i="3" a="1"/>
  <c r="I6998" i="3" s="1"/>
  <c r="H6998" i="3"/>
  <c r="G6998" i="3"/>
  <c r="B6996" i="3" a="1"/>
  <c r="B6996" i="3" s="1"/>
  <c r="I6996" i="3" a="1"/>
  <c r="I6996" i="3" s="1"/>
  <c r="H6996" i="3"/>
  <c r="G6996" i="3"/>
  <c r="B6994" i="3" a="1"/>
  <c r="B6994" i="3" s="1"/>
  <c r="I6994" i="3" a="1"/>
  <c r="I6994" i="3" s="1"/>
  <c r="H6994" i="3"/>
  <c r="G6994" i="3"/>
  <c r="B6992" i="3" a="1"/>
  <c r="B6992" i="3" s="1"/>
  <c r="I6992" i="3" a="1"/>
  <c r="I6992" i="3" s="1"/>
  <c r="H6992" i="3"/>
  <c r="G6992" i="3"/>
  <c r="B6990" i="3" a="1"/>
  <c r="B6990" i="3" s="1"/>
  <c r="I6990" i="3" a="1"/>
  <c r="I6990" i="3" s="1"/>
  <c r="H6990" i="3"/>
  <c r="G6990" i="3"/>
  <c r="B6988" i="3" a="1"/>
  <c r="B6988" i="3" s="1"/>
  <c r="I6988" i="3" a="1"/>
  <c r="I6988" i="3" s="1"/>
  <c r="H6988" i="3"/>
  <c r="G6988" i="3"/>
  <c r="B6986" i="3" a="1"/>
  <c r="B6986" i="3" s="1"/>
  <c r="I6986" i="3" a="1"/>
  <c r="I6986" i="3" s="1"/>
  <c r="H6986" i="3"/>
  <c r="G6986" i="3"/>
  <c r="B6984" i="3" a="1"/>
  <c r="B6984" i="3" s="1"/>
  <c r="I6984" i="3" a="1"/>
  <c r="I6984" i="3" s="1"/>
  <c r="H6984" i="3"/>
  <c r="G6984" i="3"/>
  <c r="B6982" i="3" a="1"/>
  <c r="B6982" i="3" s="1"/>
  <c r="I6982" i="3" a="1"/>
  <c r="I6982" i="3" s="1"/>
  <c r="H6982" i="3"/>
  <c r="G6982" i="3"/>
  <c r="B6980" i="3" a="1"/>
  <c r="B6980" i="3" s="1"/>
  <c r="I6980" i="3" a="1"/>
  <c r="I6980" i="3" s="1"/>
  <c r="H6980" i="3"/>
  <c r="G6980" i="3"/>
  <c r="B6978" i="3" a="1"/>
  <c r="B6978" i="3" s="1"/>
  <c r="I6978" i="3" a="1"/>
  <c r="I6978" i="3" s="1"/>
  <c r="H6978" i="3"/>
  <c r="G6978" i="3"/>
  <c r="B6976" i="3" a="1"/>
  <c r="B6976" i="3" s="1"/>
  <c r="I6976" i="3" a="1"/>
  <c r="I6976" i="3" s="1"/>
  <c r="H6976" i="3"/>
  <c r="G6976" i="3"/>
  <c r="B6974" i="3" a="1"/>
  <c r="B6974" i="3" s="1"/>
  <c r="I6974" i="3" a="1"/>
  <c r="I6974" i="3" s="1"/>
  <c r="H6974" i="3"/>
  <c r="G6974" i="3"/>
  <c r="B6972" i="3" a="1"/>
  <c r="B6972" i="3" s="1"/>
  <c r="I6972" i="3" a="1"/>
  <c r="I6972" i="3" s="1"/>
  <c r="H6972" i="3"/>
  <c r="G6972" i="3"/>
  <c r="B6970" i="3" a="1"/>
  <c r="B6970" i="3" s="1"/>
  <c r="I6970" i="3" a="1"/>
  <c r="I6970" i="3" s="1"/>
  <c r="H6970" i="3"/>
  <c r="G6970" i="3"/>
  <c r="B6968" i="3" a="1"/>
  <c r="B6968" i="3" s="1"/>
  <c r="I6968" i="3" a="1"/>
  <c r="I6968" i="3" s="1"/>
  <c r="H6968" i="3"/>
  <c r="G6968" i="3"/>
  <c r="B6966" i="3" a="1"/>
  <c r="B6966" i="3" s="1"/>
  <c r="I6966" i="3" a="1"/>
  <c r="I6966" i="3" s="1"/>
  <c r="H6966" i="3"/>
  <c r="G6966" i="3"/>
  <c r="B6964" i="3" a="1"/>
  <c r="B6964" i="3" s="1"/>
  <c r="I6964" i="3" a="1"/>
  <c r="I6964" i="3" s="1"/>
  <c r="H6964" i="3"/>
  <c r="G6964" i="3"/>
  <c r="B6962" i="3" a="1"/>
  <c r="B6962" i="3" s="1"/>
  <c r="I6962" i="3" a="1"/>
  <c r="I6962" i="3" s="1"/>
  <c r="H6962" i="3"/>
  <c r="G6962" i="3"/>
  <c r="B6960" i="3" a="1"/>
  <c r="B6960" i="3" s="1"/>
  <c r="I6960" i="3" a="1"/>
  <c r="I6960" i="3" s="1"/>
  <c r="H6960" i="3"/>
  <c r="G6960" i="3"/>
  <c r="B6958" i="3" a="1"/>
  <c r="B6958" i="3" s="1"/>
  <c r="I6958" i="3" a="1"/>
  <c r="I6958" i="3" s="1"/>
  <c r="H6958" i="3"/>
  <c r="G6958" i="3"/>
  <c r="B6956" i="3" a="1"/>
  <c r="B6956" i="3" s="1"/>
  <c r="I6956" i="3" a="1"/>
  <c r="I6956" i="3" s="1"/>
  <c r="H6956" i="3"/>
  <c r="G6956" i="3"/>
  <c r="B6954" i="3" a="1"/>
  <c r="B6954" i="3" s="1"/>
  <c r="I6954" i="3" a="1"/>
  <c r="I6954" i="3" s="1"/>
  <c r="H6954" i="3"/>
  <c r="G6954" i="3"/>
  <c r="B6952" i="3" a="1"/>
  <c r="B6952" i="3" s="1"/>
  <c r="I6952" i="3" a="1"/>
  <c r="I6952" i="3" s="1"/>
  <c r="H6952" i="3"/>
  <c r="G6952" i="3"/>
  <c r="B6950" i="3" a="1"/>
  <c r="B6950" i="3" s="1"/>
  <c r="I6950" i="3" a="1"/>
  <c r="I6950" i="3" s="1"/>
  <c r="H6950" i="3"/>
  <c r="G6950" i="3"/>
  <c r="B6948" i="3" a="1"/>
  <c r="B6948" i="3" s="1"/>
  <c r="I6948" i="3" a="1"/>
  <c r="I6948" i="3" s="1"/>
  <c r="H6948" i="3"/>
  <c r="G6948" i="3"/>
  <c r="B6946" i="3" a="1"/>
  <c r="B6946" i="3" s="1"/>
  <c r="I6946" i="3" a="1"/>
  <c r="I6946" i="3" s="1"/>
  <c r="H6946" i="3"/>
  <c r="G6946" i="3"/>
  <c r="B6944" i="3" a="1"/>
  <c r="B6944" i="3" s="1"/>
  <c r="I6944" i="3" a="1"/>
  <c r="I6944" i="3" s="1"/>
  <c r="H6944" i="3"/>
  <c r="G6944" i="3"/>
  <c r="B6942" i="3" a="1"/>
  <c r="B6942" i="3" s="1"/>
  <c r="I6942" i="3" a="1"/>
  <c r="I6942" i="3" s="1"/>
  <c r="H6942" i="3"/>
  <c r="G6942" i="3"/>
  <c r="B6940" i="3" a="1"/>
  <c r="B6940" i="3" s="1"/>
  <c r="I6940" i="3" a="1"/>
  <c r="I6940" i="3" s="1"/>
  <c r="H6940" i="3"/>
  <c r="G6940" i="3"/>
  <c r="B6938" i="3" a="1"/>
  <c r="B6938" i="3" s="1"/>
  <c r="I6938" i="3" a="1"/>
  <c r="I6938" i="3" s="1"/>
  <c r="H6938" i="3"/>
  <c r="G6938" i="3"/>
  <c r="B6936" i="3" a="1"/>
  <c r="B6936" i="3" s="1"/>
  <c r="I6936" i="3" a="1"/>
  <c r="I6936" i="3" s="1"/>
  <c r="H6936" i="3"/>
  <c r="G6936" i="3"/>
  <c r="B6934" i="3" a="1"/>
  <c r="B6934" i="3" s="1"/>
  <c r="I6934" i="3" a="1"/>
  <c r="I6934" i="3" s="1"/>
  <c r="H6934" i="3"/>
  <c r="G6934" i="3"/>
  <c r="B6932" i="3" a="1"/>
  <c r="B6932" i="3" s="1"/>
  <c r="I6932" i="3" a="1"/>
  <c r="I6932" i="3" s="1"/>
  <c r="H6932" i="3"/>
  <c r="G6932" i="3"/>
  <c r="B6930" i="3" a="1"/>
  <c r="B6930" i="3" s="1"/>
  <c r="I6930" i="3" a="1"/>
  <c r="I6930" i="3" s="1"/>
  <c r="H6930" i="3"/>
  <c r="G6930" i="3"/>
  <c r="B6928" i="3" a="1"/>
  <c r="B6928" i="3" s="1"/>
  <c r="I6928" i="3" a="1"/>
  <c r="I6928" i="3" s="1"/>
  <c r="H6928" i="3"/>
  <c r="G6928" i="3"/>
  <c r="B6926" i="3" a="1"/>
  <c r="B6926" i="3" s="1"/>
  <c r="I6926" i="3" a="1"/>
  <c r="I6926" i="3" s="1"/>
  <c r="H6926" i="3"/>
  <c r="G6926" i="3"/>
  <c r="B6924" i="3" a="1"/>
  <c r="B6924" i="3" s="1"/>
  <c r="I6924" i="3" a="1"/>
  <c r="I6924" i="3" s="1"/>
  <c r="H6924" i="3"/>
  <c r="G6924" i="3"/>
  <c r="B6922" i="3" a="1"/>
  <c r="B6922" i="3" s="1"/>
  <c r="I6922" i="3" a="1"/>
  <c r="I6922" i="3" s="1"/>
  <c r="H6922" i="3"/>
  <c r="G6922" i="3"/>
  <c r="B6920" i="3" a="1"/>
  <c r="B6920" i="3" s="1"/>
  <c r="I6920" i="3" a="1"/>
  <c r="I6920" i="3" s="1"/>
  <c r="H6920" i="3"/>
  <c r="G6920" i="3"/>
  <c r="B6918" i="3" a="1"/>
  <c r="B6918" i="3" s="1"/>
  <c r="I6918" i="3" a="1"/>
  <c r="I6918" i="3" s="1"/>
  <c r="H6918" i="3"/>
  <c r="G6918" i="3"/>
  <c r="B6916" i="3" a="1"/>
  <c r="B6916" i="3" s="1"/>
  <c r="I6916" i="3" a="1"/>
  <c r="I6916" i="3" s="1"/>
  <c r="H6916" i="3"/>
  <c r="G6916" i="3"/>
  <c r="B6914" i="3" a="1"/>
  <c r="B6914" i="3" s="1"/>
  <c r="I6914" i="3" a="1"/>
  <c r="I6914" i="3" s="1"/>
  <c r="H6914" i="3"/>
  <c r="G6914" i="3"/>
  <c r="B6912" i="3" a="1"/>
  <c r="B6912" i="3" s="1"/>
  <c r="I6912" i="3" a="1"/>
  <c r="I6912" i="3" s="1"/>
  <c r="H6912" i="3"/>
  <c r="G6912" i="3"/>
  <c r="B6910" i="3" a="1"/>
  <c r="B6910" i="3" s="1"/>
  <c r="I6910" i="3" a="1"/>
  <c r="I6910" i="3" s="1"/>
  <c r="H6910" i="3"/>
  <c r="G6910" i="3"/>
  <c r="B6908" i="3" a="1"/>
  <c r="B6908" i="3" s="1"/>
  <c r="I6908" i="3" a="1"/>
  <c r="I6908" i="3" s="1"/>
  <c r="H6908" i="3"/>
  <c r="G6908" i="3"/>
  <c r="B6906" i="3" a="1"/>
  <c r="B6906" i="3" s="1"/>
  <c r="I6906" i="3" a="1"/>
  <c r="I6906" i="3" s="1"/>
  <c r="H6906" i="3"/>
  <c r="G6906" i="3"/>
  <c r="B6904" i="3" a="1"/>
  <c r="B6904" i="3" s="1"/>
  <c r="I6904" i="3" a="1"/>
  <c r="I6904" i="3" s="1"/>
  <c r="H6904" i="3"/>
  <c r="G6904" i="3"/>
  <c r="B6902" i="3" a="1"/>
  <c r="B6902" i="3" s="1"/>
  <c r="I6902" i="3" a="1"/>
  <c r="I6902" i="3" s="1"/>
  <c r="H6902" i="3"/>
  <c r="G6902" i="3"/>
  <c r="B6900" i="3" a="1"/>
  <c r="B6900" i="3" s="1"/>
  <c r="I6900" i="3" a="1"/>
  <c r="I6900" i="3" s="1"/>
  <c r="H6900" i="3"/>
  <c r="G6900" i="3"/>
  <c r="B6898" i="3" a="1"/>
  <c r="B6898" i="3" s="1"/>
  <c r="I6898" i="3" a="1"/>
  <c r="I6898" i="3" s="1"/>
  <c r="H6898" i="3"/>
  <c r="G6898" i="3"/>
  <c r="B6896" i="3" a="1"/>
  <c r="B6896" i="3" s="1"/>
  <c r="I6896" i="3" a="1"/>
  <c r="I6896" i="3" s="1"/>
  <c r="H6896" i="3"/>
  <c r="G6896" i="3"/>
  <c r="B6894" i="3" a="1"/>
  <c r="B6894" i="3" s="1"/>
  <c r="I6894" i="3" a="1"/>
  <c r="I6894" i="3" s="1"/>
  <c r="H6894" i="3"/>
  <c r="G6894" i="3"/>
  <c r="B6892" i="3" a="1"/>
  <c r="B6892" i="3" s="1"/>
  <c r="I6892" i="3" a="1"/>
  <c r="I6892" i="3" s="1"/>
  <c r="H6892" i="3"/>
  <c r="G6892" i="3"/>
  <c r="B6890" i="3" a="1"/>
  <c r="B6890" i="3" s="1"/>
  <c r="I6890" i="3" a="1"/>
  <c r="I6890" i="3" s="1"/>
  <c r="H6890" i="3"/>
  <c r="G6890" i="3"/>
  <c r="B6888" i="3" a="1"/>
  <c r="B6888" i="3" s="1"/>
  <c r="I6888" i="3" a="1"/>
  <c r="I6888" i="3" s="1"/>
  <c r="H6888" i="3"/>
  <c r="G6888" i="3"/>
  <c r="B6886" i="3" a="1"/>
  <c r="B6886" i="3" s="1"/>
  <c r="I6886" i="3" a="1"/>
  <c r="I6886" i="3" s="1"/>
  <c r="H6886" i="3"/>
  <c r="G6886" i="3"/>
  <c r="B6884" i="3" a="1"/>
  <c r="B6884" i="3" s="1"/>
  <c r="I6884" i="3" a="1"/>
  <c r="I6884" i="3" s="1"/>
  <c r="H6884" i="3"/>
  <c r="G6884" i="3"/>
  <c r="B6882" i="3" a="1"/>
  <c r="B6882" i="3" s="1"/>
  <c r="I6882" i="3" a="1"/>
  <c r="I6882" i="3" s="1"/>
  <c r="H6882" i="3"/>
  <c r="G6882" i="3"/>
  <c r="B6880" i="3" a="1"/>
  <c r="B6880" i="3" s="1"/>
  <c r="I6880" i="3" a="1"/>
  <c r="I6880" i="3" s="1"/>
  <c r="H6880" i="3"/>
  <c r="G6880" i="3"/>
  <c r="B6878" i="3" a="1"/>
  <c r="B6878" i="3" s="1"/>
  <c r="I6878" i="3" a="1"/>
  <c r="I6878" i="3" s="1"/>
  <c r="H6878" i="3"/>
  <c r="G6878" i="3"/>
  <c r="B6876" i="3" a="1"/>
  <c r="B6876" i="3" s="1"/>
  <c r="I6876" i="3" a="1"/>
  <c r="I6876" i="3" s="1"/>
  <c r="H6876" i="3"/>
  <c r="G6876" i="3"/>
  <c r="B6874" i="3" a="1"/>
  <c r="B6874" i="3" s="1"/>
  <c r="I6874" i="3" a="1"/>
  <c r="I6874" i="3" s="1"/>
  <c r="H6874" i="3"/>
  <c r="G6874" i="3"/>
  <c r="B6872" i="3" a="1"/>
  <c r="B6872" i="3" s="1"/>
  <c r="I6872" i="3" a="1"/>
  <c r="I6872" i="3" s="1"/>
  <c r="H6872" i="3"/>
  <c r="G6872" i="3"/>
  <c r="B6870" i="3" a="1"/>
  <c r="B6870" i="3" s="1"/>
  <c r="I6870" i="3" a="1"/>
  <c r="I6870" i="3" s="1"/>
  <c r="H6870" i="3"/>
  <c r="G6870" i="3"/>
  <c r="B6868" i="3" a="1"/>
  <c r="B6868" i="3" s="1"/>
  <c r="I6868" i="3" a="1"/>
  <c r="I6868" i="3" s="1"/>
  <c r="H6868" i="3"/>
  <c r="G6868" i="3"/>
  <c r="B6866" i="3" a="1"/>
  <c r="B6866" i="3" s="1"/>
  <c r="I6866" i="3" a="1"/>
  <c r="I6866" i="3" s="1"/>
  <c r="H6866" i="3"/>
  <c r="G6866" i="3"/>
  <c r="B6864" i="3" a="1"/>
  <c r="B6864" i="3" s="1"/>
  <c r="I6864" i="3" a="1"/>
  <c r="I6864" i="3" s="1"/>
  <c r="H6864" i="3"/>
  <c r="G6864" i="3"/>
  <c r="B6862" i="3" a="1"/>
  <c r="B6862" i="3" s="1"/>
  <c r="I6862" i="3" a="1"/>
  <c r="I6862" i="3" s="1"/>
  <c r="H6862" i="3"/>
  <c r="G6862" i="3"/>
  <c r="B6860" i="3" a="1"/>
  <c r="B6860" i="3" s="1"/>
  <c r="I6860" i="3" a="1"/>
  <c r="I6860" i="3" s="1"/>
  <c r="H6860" i="3"/>
  <c r="G6860" i="3"/>
  <c r="B6858" i="3" a="1"/>
  <c r="B6858" i="3" s="1"/>
  <c r="I6858" i="3" a="1"/>
  <c r="I6858" i="3" s="1"/>
  <c r="H6858" i="3"/>
  <c r="G6858" i="3"/>
  <c r="B6856" i="3" a="1"/>
  <c r="B6856" i="3" s="1"/>
  <c r="I6856" i="3" a="1"/>
  <c r="I6856" i="3" s="1"/>
  <c r="H6856" i="3"/>
  <c r="G6856" i="3"/>
  <c r="B6854" i="3" a="1"/>
  <c r="B6854" i="3" s="1"/>
  <c r="I6854" i="3" a="1"/>
  <c r="I6854" i="3" s="1"/>
  <c r="H6854" i="3"/>
  <c r="G6854" i="3"/>
  <c r="B6852" i="3" a="1"/>
  <c r="B6852" i="3" s="1"/>
  <c r="I6852" i="3" a="1"/>
  <c r="I6852" i="3" s="1"/>
  <c r="H6852" i="3"/>
  <c r="G6852" i="3"/>
  <c r="B6850" i="3" a="1"/>
  <c r="B6850" i="3" s="1"/>
  <c r="I6850" i="3" a="1"/>
  <c r="I6850" i="3" s="1"/>
  <c r="H6850" i="3"/>
  <c r="G6850" i="3"/>
  <c r="B6848" i="3" a="1"/>
  <c r="B6848" i="3" s="1"/>
  <c r="I6848" i="3" a="1"/>
  <c r="I6848" i="3" s="1"/>
  <c r="H6848" i="3"/>
  <c r="G6848" i="3"/>
  <c r="B6846" i="3" a="1"/>
  <c r="B6846" i="3" s="1"/>
  <c r="I6846" i="3" a="1"/>
  <c r="I6846" i="3" s="1"/>
  <c r="H6846" i="3"/>
  <c r="G6846" i="3"/>
  <c r="B6844" i="3" a="1"/>
  <c r="B6844" i="3" s="1"/>
  <c r="I6844" i="3" a="1"/>
  <c r="I6844" i="3" s="1"/>
  <c r="H6844" i="3"/>
  <c r="G6844" i="3"/>
  <c r="B6842" i="3" a="1"/>
  <c r="B6842" i="3" s="1"/>
  <c r="I6842" i="3" a="1"/>
  <c r="I6842" i="3" s="1"/>
  <c r="H6842" i="3"/>
  <c r="G6842" i="3"/>
  <c r="B6840" i="3" a="1"/>
  <c r="B6840" i="3" s="1"/>
  <c r="I6840" i="3" a="1"/>
  <c r="I6840" i="3" s="1"/>
  <c r="H6840" i="3"/>
  <c r="G6840" i="3"/>
  <c r="B6838" i="3" a="1"/>
  <c r="B6838" i="3" s="1"/>
  <c r="I6838" i="3" a="1"/>
  <c r="I6838" i="3" s="1"/>
  <c r="H6838" i="3"/>
  <c r="G6838" i="3"/>
  <c r="B6836" i="3" a="1"/>
  <c r="B6836" i="3" s="1"/>
  <c r="I6836" i="3" a="1"/>
  <c r="I6836" i="3" s="1"/>
  <c r="H6836" i="3"/>
  <c r="G6836" i="3"/>
  <c r="B6834" i="3" a="1"/>
  <c r="B6834" i="3" s="1"/>
  <c r="I6834" i="3" a="1"/>
  <c r="I6834" i="3" s="1"/>
  <c r="H6834" i="3"/>
  <c r="G6834" i="3"/>
  <c r="B6832" i="3" a="1"/>
  <c r="B6832" i="3" s="1"/>
  <c r="I6832" i="3" a="1"/>
  <c r="I6832" i="3" s="1"/>
  <c r="H6832" i="3"/>
  <c r="G6832" i="3"/>
  <c r="B6830" i="3" a="1"/>
  <c r="B6830" i="3" s="1"/>
  <c r="I6830" i="3" a="1"/>
  <c r="I6830" i="3" s="1"/>
  <c r="H6830" i="3"/>
  <c r="G6830" i="3"/>
  <c r="B6828" i="3" a="1"/>
  <c r="B6828" i="3" s="1"/>
  <c r="I6828" i="3" a="1"/>
  <c r="I6828" i="3" s="1"/>
  <c r="H6828" i="3"/>
  <c r="G6828" i="3"/>
  <c r="B6826" i="3" a="1"/>
  <c r="B6826" i="3" s="1"/>
  <c r="I6826" i="3" a="1"/>
  <c r="I6826" i="3" s="1"/>
  <c r="H6826" i="3"/>
  <c r="G6826" i="3"/>
  <c r="B6824" i="3" a="1"/>
  <c r="B6824" i="3" s="1"/>
  <c r="I6824" i="3" a="1"/>
  <c r="I6824" i="3" s="1"/>
  <c r="H6824" i="3"/>
  <c r="G6824" i="3"/>
  <c r="B6822" i="3" a="1"/>
  <c r="B6822" i="3" s="1"/>
  <c r="I6822" i="3" a="1"/>
  <c r="I6822" i="3" s="1"/>
  <c r="H6822" i="3"/>
  <c r="G6822" i="3"/>
  <c r="B6820" i="3" a="1"/>
  <c r="B6820" i="3" s="1"/>
  <c r="I6820" i="3" a="1"/>
  <c r="I6820" i="3" s="1"/>
  <c r="H6820" i="3"/>
  <c r="G6820" i="3"/>
  <c r="B6818" i="3" a="1"/>
  <c r="B6818" i="3" s="1"/>
  <c r="I6818" i="3" a="1"/>
  <c r="I6818" i="3" s="1"/>
  <c r="H6818" i="3"/>
  <c r="G6818" i="3"/>
  <c r="B6816" i="3" a="1"/>
  <c r="B6816" i="3" s="1"/>
  <c r="I6816" i="3" a="1"/>
  <c r="I6816" i="3" s="1"/>
  <c r="H6816" i="3"/>
  <c r="G6816" i="3"/>
  <c r="B6814" i="3" a="1"/>
  <c r="B6814" i="3" s="1"/>
  <c r="I6814" i="3" a="1"/>
  <c r="I6814" i="3" s="1"/>
  <c r="H6814" i="3"/>
  <c r="G6814" i="3"/>
  <c r="B6812" i="3" a="1"/>
  <c r="B6812" i="3" s="1"/>
  <c r="I6812" i="3" a="1"/>
  <c r="I6812" i="3" s="1"/>
  <c r="H6812" i="3"/>
  <c r="G6812" i="3"/>
  <c r="B6810" i="3" a="1"/>
  <c r="B6810" i="3" s="1"/>
  <c r="I6810" i="3" a="1"/>
  <c r="I6810" i="3" s="1"/>
  <c r="H6810" i="3"/>
  <c r="G6810" i="3"/>
  <c r="B6808" i="3" a="1"/>
  <c r="B6808" i="3" s="1"/>
  <c r="I6808" i="3" a="1"/>
  <c r="I6808" i="3" s="1"/>
  <c r="H6808" i="3"/>
  <c r="G6808" i="3"/>
  <c r="B6806" i="3" a="1"/>
  <c r="B6806" i="3" s="1"/>
  <c r="I6806" i="3" a="1"/>
  <c r="I6806" i="3" s="1"/>
  <c r="H6806" i="3"/>
  <c r="G6806" i="3"/>
  <c r="B6804" i="3" a="1"/>
  <c r="B6804" i="3" s="1"/>
  <c r="I6804" i="3" a="1"/>
  <c r="I6804" i="3" s="1"/>
  <c r="H6804" i="3"/>
  <c r="G6804" i="3"/>
  <c r="B6802" i="3" a="1"/>
  <c r="B6802" i="3" s="1"/>
  <c r="I6802" i="3" a="1"/>
  <c r="I6802" i="3" s="1"/>
  <c r="H6802" i="3"/>
  <c r="G6802" i="3"/>
  <c r="B6800" i="3" a="1"/>
  <c r="B6800" i="3" s="1"/>
  <c r="I6800" i="3" a="1"/>
  <c r="I6800" i="3" s="1"/>
  <c r="H6800" i="3"/>
  <c r="G6800" i="3"/>
  <c r="B6798" i="3" a="1"/>
  <c r="B6798" i="3" s="1"/>
  <c r="I6798" i="3" a="1"/>
  <c r="I6798" i="3" s="1"/>
  <c r="H6798" i="3"/>
  <c r="G6798" i="3"/>
  <c r="B6796" i="3" a="1"/>
  <c r="B6796" i="3" s="1"/>
  <c r="I6796" i="3" a="1"/>
  <c r="I6796" i="3" s="1"/>
  <c r="H6796" i="3"/>
  <c r="G6796" i="3"/>
  <c r="B6794" i="3" a="1"/>
  <c r="B6794" i="3" s="1"/>
  <c r="I6794" i="3" a="1"/>
  <c r="I6794" i="3" s="1"/>
  <c r="H6794" i="3"/>
  <c r="G6794" i="3"/>
  <c r="B6792" i="3" a="1"/>
  <c r="B6792" i="3" s="1"/>
  <c r="I6792" i="3" a="1"/>
  <c r="I6792" i="3" s="1"/>
  <c r="H6792" i="3"/>
  <c r="G6792" i="3"/>
  <c r="B6790" i="3" a="1"/>
  <c r="B6790" i="3" s="1"/>
  <c r="I6790" i="3" a="1"/>
  <c r="I6790" i="3" s="1"/>
  <c r="H6790" i="3"/>
  <c r="G6790" i="3"/>
  <c r="B6788" i="3" a="1"/>
  <c r="B6788" i="3" s="1"/>
  <c r="I6788" i="3" a="1"/>
  <c r="I6788" i="3" s="1"/>
  <c r="H6788" i="3"/>
  <c r="G6788" i="3"/>
  <c r="B6786" i="3" a="1"/>
  <c r="B6786" i="3" s="1"/>
  <c r="I6786" i="3" a="1"/>
  <c r="I6786" i="3" s="1"/>
  <c r="H6786" i="3"/>
  <c r="G6786" i="3"/>
  <c r="B6784" i="3" a="1"/>
  <c r="B6784" i="3" s="1"/>
  <c r="I6784" i="3" a="1"/>
  <c r="I6784" i="3" s="1"/>
  <c r="H6784" i="3"/>
  <c r="G6784" i="3"/>
  <c r="B6782" i="3" a="1"/>
  <c r="B6782" i="3" s="1"/>
  <c r="I6782" i="3" a="1"/>
  <c r="I6782" i="3" s="1"/>
  <c r="H6782" i="3"/>
  <c r="G6782" i="3"/>
  <c r="B6780" i="3" a="1"/>
  <c r="B6780" i="3" s="1"/>
  <c r="I6780" i="3" a="1"/>
  <c r="I6780" i="3" s="1"/>
  <c r="H6780" i="3"/>
  <c r="G6780" i="3"/>
  <c r="B6778" i="3" a="1"/>
  <c r="B6778" i="3" s="1"/>
  <c r="I6778" i="3" a="1"/>
  <c r="I6778" i="3" s="1"/>
  <c r="H6778" i="3"/>
  <c r="G6778" i="3"/>
  <c r="B6776" i="3" a="1"/>
  <c r="B6776" i="3" s="1"/>
  <c r="I6776" i="3" a="1"/>
  <c r="I6776" i="3" s="1"/>
  <c r="H6776" i="3"/>
  <c r="G6776" i="3"/>
  <c r="B6774" i="3" a="1"/>
  <c r="B6774" i="3" s="1"/>
  <c r="I6774" i="3" a="1"/>
  <c r="I6774" i="3" s="1"/>
  <c r="H6774" i="3"/>
  <c r="G6774" i="3"/>
  <c r="B6772" i="3" a="1"/>
  <c r="B6772" i="3" s="1"/>
  <c r="I6772" i="3" a="1"/>
  <c r="I6772" i="3" s="1"/>
  <c r="H6772" i="3"/>
  <c r="G6772" i="3"/>
  <c r="B6770" i="3" a="1"/>
  <c r="B6770" i="3" s="1"/>
  <c r="I6770" i="3" a="1"/>
  <c r="I6770" i="3" s="1"/>
  <c r="H6770" i="3"/>
  <c r="G6770" i="3"/>
  <c r="B6768" i="3" a="1"/>
  <c r="B6768" i="3" s="1"/>
  <c r="I6768" i="3" a="1"/>
  <c r="I6768" i="3" s="1"/>
  <c r="H6768" i="3"/>
  <c r="G6768" i="3"/>
  <c r="B6766" i="3" a="1"/>
  <c r="B6766" i="3" s="1"/>
  <c r="I6766" i="3" a="1"/>
  <c r="I6766" i="3" s="1"/>
  <c r="H6766" i="3"/>
  <c r="G6766" i="3"/>
  <c r="B6764" i="3" a="1"/>
  <c r="B6764" i="3" s="1"/>
  <c r="I6764" i="3" a="1"/>
  <c r="I6764" i="3" s="1"/>
  <c r="H6764" i="3"/>
  <c r="G6764" i="3"/>
  <c r="B6762" i="3" a="1"/>
  <c r="B6762" i="3" s="1"/>
  <c r="I6762" i="3" a="1"/>
  <c r="I6762" i="3" s="1"/>
  <c r="H6762" i="3"/>
  <c r="G6762" i="3"/>
  <c r="B6760" i="3" a="1"/>
  <c r="B6760" i="3" s="1"/>
  <c r="I6760" i="3" a="1"/>
  <c r="I6760" i="3" s="1"/>
  <c r="H6760" i="3"/>
  <c r="G6760" i="3"/>
  <c r="B6758" i="3" a="1"/>
  <c r="B6758" i="3" s="1"/>
  <c r="I6758" i="3" a="1"/>
  <c r="I6758" i="3" s="1"/>
  <c r="H6758" i="3"/>
  <c r="G6758" i="3"/>
  <c r="B6756" i="3" a="1"/>
  <c r="B6756" i="3" s="1"/>
  <c r="I6756" i="3" a="1"/>
  <c r="I6756" i="3" s="1"/>
  <c r="H6756" i="3"/>
  <c r="G6756" i="3"/>
  <c r="B6754" i="3" a="1"/>
  <c r="B6754" i="3" s="1"/>
  <c r="I6754" i="3" a="1"/>
  <c r="I6754" i="3" s="1"/>
  <c r="H6754" i="3"/>
  <c r="G6754" i="3"/>
  <c r="B6752" i="3" a="1"/>
  <c r="B6752" i="3" s="1"/>
  <c r="I6752" i="3" a="1"/>
  <c r="I6752" i="3" s="1"/>
  <c r="H6752" i="3"/>
  <c r="G6752" i="3"/>
  <c r="B6750" i="3" a="1"/>
  <c r="B6750" i="3" s="1"/>
  <c r="I6750" i="3" a="1"/>
  <c r="I6750" i="3" s="1"/>
  <c r="H6750" i="3"/>
  <c r="G6750" i="3"/>
  <c r="B6748" i="3" a="1"/>
  <c r="B6748" i="3" s="1"/>
  <c r="I6748" i="3" a="1"/>
  <c r="I6748" i="3" s="1"/>
  <c r="H6748" i="3"/>
  <c r="G6748" i="3"/>
  <c r="B6746" i="3" a="1"/>
  <c r="B6746" i="3" s="1"/>
  <c r="I6746" i="3" a="1"/>
  <c r="I6746" i="3" s="1"/>
  <c r="H6746" i="3"/>
  <c r="G6746" i="3"/>
  <c r="B6744" i="3" a="1"/>
  <c r="B6744" i="3" s="1"/>
  <c r="I6744" i="3" a="1"/>
  <c r="I6744" i="3" s="1"/>
  <c r="H6744" i="3"/>
  <c r="G6744" i="3"/>
  <c r="B6742" i="3" a="1"/>
  <c r="B6742" i="3" s="1"/>
  <c r="I6742" i="3" a="1"/>
  <c r="I6742" i="3" s="1"/>
  <c r="H6742" i="3"/>
  <c r="G6742" i="3"/>
  <c r="B6740" i="3" a="1"/>
  <c r="B6740" i="3" s="1"/>
  <c r="I6740" i="3" a="1"/>
  <c r="I6740" i="3" s="1"/>
  <c r="H6740" i="3"/>
  <c r="G6740" i="3"/>
  <c r="B6738" i="3" a="1"/>
  <c r="B6738" i="3" s="1"/>
  <c r="I6738" i="3" a="1"/>
  <c r="I6738" i="3" s="1"/>
  <c r="H6738" i="3"/>
  <c r="G6738" i="3"/>
  <c r="B6736" i="3" a="1"/>
  <c r="B6736" i="3" s="1"/>
  <c r="I6736" i="3" a="1"/>
  <c r="I6736" i="3" s="1"/>
  <c r="H6736" i="3"/>
  <c r="G6736" i="3"/>
  <c r="B6734" i="3" a="1"/>
  <c r="B6734" i="3" s="1"/>
  <c r="I6734" i="3" a="1"/>
  <c r="I6734" i="3" s="1"/>
  <c r="H6734" i="3"/>
  <c r="G6734" i="3"/>
  <c r="B6732" i="3" a="1"/>
  <c r="B6732" i="3" s="1"/>
  <c r="I6732" i="3" a="1"/>
  <c r="I6732" i="3" s="1"/>
  <c r="H6732" i="3"/>
  <c r="G6732" i="3"/>
  <c r="B6730" i="3" a="1"/>
  <c r="B6730" i="3" s="1"/>
  <c r="I6730" i="3" a="1"/>
  <c r="I6730" i="3" s="1"/>
  <c r="H6730" i="3"/>
  <c r="G6730" i="3"/>
  <c r="B6728" i="3" a="1"/>
  <c r="B6728" i="3" s="1"/>
  <c r="I6728" i="3" a="1"/>
  <c r="I6728" i="3" s="1"/>
  <c r="H6728" i="3"/>
  <c r="G6728" i="3"/>
  <c r="B6726" i="3" a="1"/>
  <c r="B6726" i="3" s="1"/>
  <c r="I6726" i="3" a="1"/>
  <c r="I6726" i="3" s="1"/>
  <c r="H6726" i="3"/>
  <c r="G6726" i="3"/>
  <c r="B6724" i="3" a="1"/>
  <c r="B6724" i="3" s="1"/>
  <c r="I6724" i="3" a="1"/>
  <c r="I6724" i="3" s="1"/>
  <c r="H6724" i="3"/>
  <c r="G6724" i="3"/>
  <c r="B6722" i="3" a="1"/>
  <c r="B6722" i="3" s="1"/>
  <c r="I6722" i="3" a="1"/>
  <c r="I6722" i="3" s="1"/>
  <c r="H6722" i="3"/>
  <c r="G6722" i="3"/>
  <c r="B6720" i="3" a="1"/>
  <c r="B6720" i="3" s="1"/>
  <c r="I6720" i="3" a="1"/>
  <c r="I6720" i="3" s="1"/>
  <c r="H6720" i="3"/>
  <c r="G6720" i="3"/>
  <c r="B6718" i="3" a="1"/>
  <c r="B6718" i="3" s="1"/>
  <c r="I6718" i="3" a="1"/>
  <c r="I6718" i="3" s="1"/>
  <c r="H6718" i="3"/>
  <c r="G6718" i="3"/>
  <c r="B6716" i="3" a="1"/>
  <c r="B6716" i="3" s="1"/>
  <c r="I6716" i="3" a="1"/>
  <c r="I6716" i="3" s="1"/>
  <c r="H6716" i="3"/>
  <c r="G6716" i="3"/>
  <c r="B6714" i="3" a="1"/>
  <c r="B6714" i="3" s="1"/>
  <c r="I6714" i="3" a="1"/>
  <c r="I6714" i="3" s="1"/>
  <c r="H6714" i="3"/>
  <c r="G6714" i="3"/>
  <c r="B6712" i="3" a="1"/>
  <c r="B6712" i="3" s="1"/>
  <c r="I6712" i="3" a="1"/>
  <c r="I6712" i="3" s="1"/>
  <c r="H6712" i="3"/>
  <c r="G6712" i="3"/>
  <c r="B6710" i="3" a="1"/>
  <c r="B6710" i="3" s="1"/>
  <c r="I6710" i="3" a="1"/>
  <c r="I6710" i="3" s="1"/>
  <c r="H6710" i="3"/>
  <c r="G6710" i="3"/>
  <c r="B6708" i="3" a="1"/>
  <c r="B6708" i="3" s="1"/>
  <c r="I6708" i="3" a="1"/>
  <c r="I6708" i="3" s="1"/>
  <c r="H6708" i="3"/>
  <c r="G6708" i="3"/>
  <c r="B6706" i="3" a="1"/>
  <c r="B6706" i="3" s="1"/>
  <c r="I6706" i="3" a="1"/>
  <c r="I6706" i="3" s="1"/>
  <c r="H6706" i="3"/>
  <c r="G6706" i="3"/>
  <c r="B6704" i="3" a="1"/>
  <c r="B6704" i="3" s="1"/>
  <c r="I6704" i="3" a="1"/>
  <c r="I6704" i="3" s="1"/>
  <c r="H6704" i="3"/>
  <c r="G6704" i="3"/>
  <c r="B6702" i="3" a="1"/>
  <c r="B6702" i="3" s="1"/>
  <c r="I6702" i="3" a="1"/>
  <c r="I6702" i="3" s="1"/>
  <c r="H6702" i="3"/>
  <c r="G6702" i="3"/>
  <c r="B6700" i="3" a="1"/>
  <c r="B6700" i="3" s="1"/>
  <c r="I6700" i="3" a="1"/>
  <c r="I6700" i="3" s="1"/>
  <c r="H6700" i="3"/>
  <c r="G6700" i="3"/>
  <c r="B6698" i="3" a="1"/>
  <c r="B6698" i="3" s="1"/>
  <c r="I6698" i="3" a="1"/>
  <c r="I6698" i="3" s="1"/>
  <c r="H6698" i="3"/>
  <c r="G6698" i="3"/>
  <c r="B6696" i="3" a="1"/>
  <c r="B6696" i="3" s="1"/>
  <c r="I6696" i="3" a="1"/>
  <c r="I6696" i="3" s="1"/>
  <c r="H6696" i="3"/>
  <c r="G6696" i="3"/>
  <c r="B6694" i="3" a="1"/>
  <c r="B6694" i="3" s="1"/>
  <c r="I6694" i="3" a="1"/>
  <c r="I6694" i="3" s="1"/>
  <c r="H6694" i="3"/>
  <c r="G6694" i="3"/>
  <c r="B6692" i="3" a="1"/>
  <c r="B6692" i="3" s="1"/>
  <c r="I6692" i="3" a="1"/>
  <c r="I6692" i="3" s="1"/>
  <c r="H6692" i="3"/>
  <c r="G6692" i="3"/>
  <c r="B6690" i="3" a="1"/>
  <c r="B6690" i="3" s="1"/>
  <c r="I6690" i="3" a="1"/>
  <c r="I6690" i="3" s="1"/>
  <c r="H6690" i="3"/>
  <c r="G6690" i="3"/>
  <c r="B6688" i="3" a="1"/>
  <c r="B6688" i="3" s="1"/>
  <c r="I6688" i="3" a="1"/>
  <c r="I6688" i="3" s="1"/>
  <c r="H6688" i="3"/>
  <c r="G6688" i="3"/>
  <c r="B6686" i="3" a="1"/>
  <c r="B6686" i="3" s="1"/>
  <c r="I6686" i="3" a="1"/>
  <c r="I6686" i="3" s="1"/>
  <c r="H6686" i="3"/>
  <c r="G6686" i="3"/>
  <c r="B6684" i="3" a="1"/>
  <c r="B6684" i="3" s="1"/>
  <c r="I6684" i="3" a="1"/>
  <c r="I6684" i="3" s="1"/>
  <c r="H6684" i="3"/>
  <c r="G6684" i="3"/>
  <c r="B6682" i="3" a="1"/>
  <c r="B6682" i="3" s="1"/>
  <c r="I6682" i="3" a="1"/>
  <c r="I6682" i="3" s="1"/>
  <c r="H6682" i="3"/>
  <c r="G6682" i="3"/>
  <c r="B6680" i="3" a="1"/>
  <c r="B6680" i="3" s="1"/>
  <c r="I6680" i="3" a="1"/>
  <c r="I6680" i="3" s="1"/>
  <c r="H6680" i="3"/>
  <c r="G6680" i="3"/>
  <c r="B6678" i="3" a="1"/>
  <c r="B6678" i="3" s="1"/>
  <c r="I6678" i="3" a="1"/>
  <c r="I6678" i="3" s="1"/>
  <c r="H6678" i="3"/>
  <c r="G6678" i="3"/>
  <c r="B6676" i="3" a="1"/>
  <c r="B6676" i="3" s="1"/>
  <c r="I6676" i="3" a="1"/>
  <c r="I6676" i="3" s="1"/>
  <c r="H6676" i="3"/>
  <c r="G6676" i="3"/>
  <c r="B6674" i="3" a="1"/>
  <c r="B6674" i="3" s="1"/>
  <c r="I6674" i="3" a="1"/>
  <c r="I6674" i="3" s="1"/>
  <c r="H6674" i="3"/>
  <c r="G6674" i="3"/>
  <c r="B6672" i="3" a="1"/>
  <c r="B6672" i="3" s="1"/>
  <c r="I6672" i="3" a="1"/>
  <c r="I6672" i="3" s="1"/>
  <c r="H6672" i="3"/>
  <c r="G6672" i="3"/>
  <c r="B6670" i="3" a="1"/>
  <c r="B6670" i="3" s="1"/>
  <c r="I6670" i="3" a="1"/>
  <c r="I6670" i="3" s="1"/>
  <c r="H6670" i="3"/>
  <c r="G6670" i="3"/>
  <c r="B6668" i="3" a="1"/>
  <c r="B6668" i="3" s="1"/>
  <c r="I6668" i="3" a="1"/>
  <c r="I6668" i="3" s="1"/>
  <c r="H6668" i="3"/>
  <c r="G6668" i="3"/>
  <c r="B6666" i="3" a="1"/>
  <c r="B6666" i="3" s="1"/>
  <c r="I6666" i="3" a="1"/>
  <c r="I6666" i="3" s="1"/>
  <c r="H6666" i="3"/>
  <c r="G6666" i="3"/>
  <c r="B6664" i="3" a="1"/>
  <c r="B6664" i="3" s="1"/>
  <c r="I6664" i="3" a="1"/>
  <c r="I6664" i="3" s="1"/>
  <c r="H6664" i="3"/>
  <c r="G6664" i="3"/>
  <c r="B6662" i="3" a="1"/>
  <c r="B6662" i="3" s="1"/>
  <c r="I6662" i="3" a="1"/>
  <c r="I6662" i="3" s="1"/>
  <c r="H6662" i="3"/>
  <c r="G6662" i="3"/>
  <c r="B6660" i="3" a="1"/>
  <c r="B6660" i="3" s="1"/>
  <c r="I6660" i="3" a="1"/>
  <c r="I6660" i="3" s="1"/>
  <c r="H6660" i="3"/>
  <c r="G6660" i="3"/>
  <c r="B6658" i="3" a="1"/>
  <c r="B6658" i="3" s="1"/>
  <c r="I6658" i="3" a="1"/>
  <c r="I6658" i="3" s="1"/>
  <c r="H6658" i="3"/>
  <c r="G6658" i="3"/>
  <c r="B6656" i="3" a="1"/>
  <c r="B6656" i="3" s="1"/>
  <c r="I6656" i="3" a="1"/>
  <c r="I6656" i="3" s="1"/>
  <c r="H6656" i="3"/>
  <c r="G6656" i="3"/>
  <c r="B6654" i="3" a="1"/>
  <c r="B6654" i="3" s="1"/>
  <c r="I6654" i="3" a="1"/>
  <c r="I6654" i="3" s="1"/>
  <c r="H6654" i="3"/>
  <c r="G6654" i="3"/>
  <c r="B6652" i="3" a="1"/>
  <c r="B6652" i="3" s="1"/>
  <c r="I6652" i="3" a="1"/>
  <c r="I6652" i="3" s="1"/>
  <c r="H6652" i="3"/>
  <c r="G6652" i="3"/>
  <c r="B6650" i="3" a="1"/>
  <c r="B6650" i="3" s="1"/>
  <c r="I6650" i="3" a="1"/>
  <c r="I6650" i="3" s="1"/>
  <c r="H6650" i="3"/>
  <c r="G6650" i="3"/>
  <c r="B6648" i="3" a="1"/>
  <c r="B6648" i="3" s="1"/>
  <c r="I6648" i="3" a="1"/>
  <c r="I6648" i="3" s="1"/>
  <c r="H6648" i="3"/>
  <c r="G6648" i="3"/>
  <c r="B6646" i="3" a="1"/>
  <c r="B6646" i="3" s="1"/>
  <c r="I6646" i="3" a="1"/>
  <c r="I6646" i="3" s="1"/>
  <c r="H6646" i="3"/>
  <c r="G6646" i="3"/>
  <c r="B6644" i="3" a="1"/>
  <c r="B6644" i="3" s="1"/>
  <c r="I6644" i="3" a="1"/>
  <c r="I6644" i="3" s="1"/>
  <c r="H6644" i="3"/>
  <c r="G6644" i="3"/>
  <c r="B6642" i="3" a="1"/>
  <c r="B6642" i="3" s="1"/>
  <c r="I6642" i="3" a="1"/>
  <c r="I6642" i="3" s="1"/>
  <c r="H6642" i="3"/>
  <c r="G6642" i="3"/>
  <c r="B6640" i="3" a="1"/>
  <c r="B6640" i="3" s="1"/>
  <c r="I6640" i="3" a="1"/>
  <c r="I6640" i="3" s="1"/>
  <c r="H6640" i="3"/>
  <c r="G6640" i="3"/>
  <c r="B6638" i="3" a="1"/>
  <c r="B6638" i="3" s="1"/>
  <c r="I6638" i="3" a="1"/>
  <c r="I6638" i="3" s="1"/>
  <c r="H6638" i="3"/>
  <c r="G6638" i="3"/>
  <c r="B6636" i="3" a="1"/>
  <c r="B6636" i="3" s="1"/>
  <c r="I6636" i="3" a="1"/>
  <c r="I6636" i="3" s="1"/>
  <c r="H6636" i="3"/>
  <c r="G6636" i="3"/>
  <c r="B6634" i="3" a="1"/>
  <c r="B6634" i="3" s="1"/>
  <c r="I6634" i="3" a="1"/>
  <c r="I6634" i="3" s="1"/>
  <c r="H6634" i="3"/>
  <c r="G6634" i="3"/>
  <c r="B6632" i="3" a="1"/>
  <c r="B6632" i="3" s="1"/>
  <c r="I6632" i="3" a="1"/>
  <c r="I6632" i="3" s="1"/>
  <c r="H6632" i="3"/>
  <c r="G6632" i="3"/>
  <c r="B6630" i="3" a="1"/>
  <c r="B6630" i="3" s="1"/>
  <c r="I6630" i="3" a="1"/>
  <c r="I6630" i="3" s="1"/>
  <c r="H6630" i="3"/>
  <c r="G6630" i="3"/>
  <c r="B6628" i="3" a="1"/>
  <c r="B6628" i="3" s="1"/>
  <c r="I6628" i="3" a="1"/>
  <c r="I6628" i="3" s="1"/>
  <c r="H6628" i="3"/>
  <c r="G6628" i="3"/>
  <c r="B6626" i="3" a="1"/>
  <c r="B6626" i="3" s="1"/>
  <c r="I6626" i="3" a="1"/>
  <c r="I6626" i="3" s="1"/>
  <c r="H6626" i="3"/>
  <c r="G6626" i="3"/>
  <c r="B6624" i="3" a="1"/>
  <c r="B6624" i="3" s="1"/>
  <c r="I6624" i="3" a="1"/>
  <c r="I6624" i="3" s="1"/>
  <c r="H6624" i="3"/>
  <c r="G6624" i="3"/>
  <c r="B6622" i="3" a="1"/>
  <c r="B6622" i="3" s="1"/>
  <c r="I6622" i="3" a="1"/>
  <c r="I6622" i="3" s="1"/>
  <c r="H6622" i="3"/>
  <c r="G6622" i="3"/>
  <c r="B6620" i="3" a="1"/>
  <c r="B6620" i="3" s="1"/>
  <c r="I6620" i="3" a="1"/>
  <c r="I6620" i="3" s="1"/>
  <c r="H6620" i="3"/>
  <c r="G6620" i="3"/>
  <c r="B6618" i="3" a="1"/>
  <c r="B6618" i="3" s="1"/>
  <c r="I6618" i="3" a="1"/>
  <c r="I6618" i="3" s="1"/>
  <c r="H6618" i="3"/>
  <c r="G6618" i="3"/>
  <c r="B6616" i="3" a="1"/>
  <c r="B6616" i="3" s="1"/>
  <c r="I6616" i="3" a="1"/>
  <c r="I6616" i="3" s="1"/>
  <c r="H6616" i="3"/>
  <c r="G6616" i="3"/>
  <c r="B6614" i="3" a="1"/>
  <c r="B6614" i="3" s="1"/>
  <c r="I6614" i="3" a="1"/>
  <c r="I6614" i="3" s="1"/>
  <c r="H6614" i="3"/>
  <c r="G6614" i="3"/>
  <c r="B6612" i="3" a="1"/>
  <c r="B6612" i="3" s="1"/>
  <c r="I6612" i="3" a="1"/>
  <c r="I6612" i="3" s="1"/>
  <c r="H6612" i="3"/>
  <c r="G6612" i="3"/>
  <c r="B6610" i="3" a="1"/>
  <c r="B6610" i="3" s="1"/>
  <c r="I6610" i="3" a="1"/>
  <c r="I6610" i="3" s="1"/>
  <c r="H6610" i="3"/>
  <c r="G6610" i="3"/>
  <c r="B6608" i="3" a="1"/>
  <c r="B6608" i="3" s="1"/>
  <c r="I6608" i="3" a="1"/>
  <c r="I6608" i="3" s="1"/>
  <c r="H6608" i="3"/>
  <c r="G6608" i="3"/>
  <c r="B6606" i="3" a="1"/>
  <c r="B6606" i="3" s="1"/>
  <c r="I6606" i="3" a="1"/>
  <c r="I6606" i="3" s="1"/>
  <c r="H6606" i="3"/>
  <c r="G6606" i="3"/>
  <c r="B6604" i="3" a="1"/>
  <c r="B6604" i="3" s="1"/>
  <c r="I6604" i="3" a="1"/>
  <c r="I6604" i="3" s="1"/>
  <c r="H6604" i="3"/>
  <c r="G6604" i="3"/>
  <c r="B6602" i="3" a="1"/>
  <c r="B6602" i="3" s="1"/>
  <c r="I6602" i="3" a="1"/>
  <c r="I6602" i="3" s="1"/>
  <c r="H6602" i="3"/>
  <c r="G6602" i="3"/>
  <c r="B6600" i="3" a="1"/>
  <c r="B6600" i="3" s="1"/>
  <c r="I6600" i="3" a="1"/>
  <c r="I6600" i="3" s="1"/>
  <c r="H6600" i="3"/>
  <c r="G6600" i="3"/>
  <c r="B6598" i="3" a="1"/>
  <c r="B6598" i="3" s="1"/>
  <c r="I6598" i="3" a="1"/>
  <c r="I6598" i="3" s="1"/>
  <c r="H6598" i="3"/>
  <c r="G6598" i="3"/>
  <c r="B6596" i="3" a="1"/>
  <c r="B6596" i="3" s="1"/>
  <c r="I6596" i="3" a="1"/>
  <c r="I6596" i="3" s="1"/>
  <c r="H6596" i="3"/>
  <c r="G6596" i="3"/>
  <c r="B6594" i="3" a="1"/>
  <c r="B6594" i="3" s="1"/>
  <c r="I6594" i="3" a="1"/>
  <c r="I6594" i="3" s="1"/>
  <c r="H6594" i="3"/>
  <c r="G6594" i="3"/>
  <c r="B6592" i="3" a="1"/>
  <c r="B6592" i="3" s="1"/>
  <c r="I6592" i="3" a="1"/>
  <c r="I6592" i="3" s="1"/>
  <c r="H6592" i="3"/>
  <c r="G6592" i="3"/>
  <c r="B6590" i="3" a="1"/>
  <c r="B6590" i="3" s="1"/>
  <c r="I6590" i="3" a="1"/>
  <c r="I6590" i="3" s="1"/>
  <c r="H6590" i="3"/>
  <c r="G6590" i="3"/>
  <c r="B6588" i="3" a="1"/>
  <c r="B6588" i="3" s="1"/>
  <c r="I6588" i="3" a="1"/>
  <c r="I6588" i="3" s="1"/>
  <c r="H6588" i="3"/>
  <c r="G6588" i="3"/>
  <c r="B6586" i="3" a="1"/>
  <c r="B6586" i="3" s="1"/>
  <c r="I6586" i="3" a="1"/>
  <c r="I6586" i="3" s="1"/>
  <c r="H6586" i="3"/>
  <c r="G6586" i="3"/>
  <c r="B6584" i="3" a="1"/>
  <c r="B6584" i="3" s="1"/>
  <c r="I6584" i="3" a="1"/>
  <c r="I6584" i="3" s="1"/>
  <c r="H6584" i="3"/>
  <c r="G6584" i="3"/>
  <c r="B6582" i="3" a="1"/>
  <c r="B6582" i="3" s="1"/>
  <c r="I6582" i="3" a="1"/>
  <c r="I6582" i="3" s="1"/>
  <c r="H6582" i="3"/>
  <c r="G6582" i="3"/>
  <c r="B6580" i="3" a="1"/>
  <c r="B6580" i="3" s="1"/>
  <c r="I6580" i="3" a="1"/>
  <c r="I6580" i="3" s="1"/>
  <c r="H6580" i="3"/>
  <c r="G6580" i="3"/>
  <c r="B6578" i="3" a="1"/>
  <c r="B6578" i="3" s="1"/>
  <c r="I6578" i="3" a="1"/>
  <c r="I6578" i="3" s="1"/>
  <c r="H6578" i="3"/>
  <c r="G6578" i="3"/>
  <c r="B6576" i="3" a="1"/>
  <c r="B6576" i="3" s="1"/>
  <c r="I6576" i="3" a="1"/>
  <c r="I6576" i="3" s="1"/>
  <c r="H6576" i="3"/>
  <c r="G6576" i="3"/>
  <c r="B6574" i="3" a="1"/>
  <c r="B6574" i="3" s="1"/>
  <c r="I6574" i="3" a="1"/>
  <c r="I6574" i="3" s="1"/>
  <c r="H6574" i="3"/>
  <c r="G6574" i="3"/>
  <c r="B6572" i="3" a="1"/>
  <c r="B6572" i="3" s="1"/>
  <c r="I6572" i="3" a="1"/>
  <c r="I6572" i="3" s="1"/>
  <c r="H6572" i="3"/>
  <c r="G6572" i="3"/>
  <c r="B6570" i="3" a="1"/>
  <c r="B6570" i="3" s="1"/>
  <c r="I6570" i="3" a="1"/>
  <c r="I6570" i="3" s="1"/>
  <c r="H6570" i="3"/>
  <c r="G6570" i="3"/>
  <c r="B6568" i="3" a="1"/>
  <c r="B6568" i="3" s="1"/>
  <c r="I6568" i="3" a="1"/>
  <c r="I6568" i="3" s="1"/>
  <c r="H6568" i="3"/>
  <c r="G6568" i="3"/>
  <c r="B6566" i="3" a="1"/>
  <c r="B6566" i="3" s="1"/>
  <c r="I6566" i="3" a="1"/>
  <c r="I6566" i="3" s="1"/>
  <c r="H6566" i="3"/>
  <c r="G6566" i="3"/>
  <c r="B6564" i="3" a="1"/>
  <c r="B6564" i="3" s="1"/>
  <c r="I6564" i="3" a="1"/>
  <c r="I6564" i="3" s="1"/>
  <c r="H6564" i="3"/>
  <c r="G6564" i="3"/>
  <c r="B6562" i="3" a="1"/>
  <c r="B6562" i="3" s="1"/>
  <c r="I6562" i="3" a="1"/>
  <c r="I6562" i="3" s="1"/>
  <c r="H6562" i="3"/>
  <c r="G6562" i="3"/>
  <c r="B6560" i="3" a="1"/>
  <c r="B6560" i="3" s="1"/>
  <c r="I6560" i="3" a="1"/>
  <c r="I6560" i="3" s="1"/>
  <c r="H6560" i="3"/>
  <c r="G6560" i="3"/>
  <c r="B6558" i="3" a="1"/>
  <c r="B6558" i="3" s="1"/>
  <c r="I6558" i="3" a="1"/>
  <c r="I6558" i="3" s="1"/>
  <c r="H6558" i="3"/>
  <c r="G6558" i="3"/>
  <c r="B6556" i="3" a="1"/>
  <c r="B6556" i="3" s="1"/>
  <c r="I6556" i="3" a="1"/>
  <c r="I6556" i="3" s="1"/>
  <c r="H6556" i="3"/>
  <c r="G6556" i="3"/>
  <c r="B6554" i="3" a="1"/>
  <c r="B6554" i="3" s="1"/>
  <c r="I6554" i="3" a="1"/>
  <c r="I6554" i="3" s="1"/>
  <c r="H6554" i="3"/>
  <c r="G6554" i="3"/>
  <c r="B6552" i="3" a="1"/>
  <c r="B6552" i="3" s="1"/>
  <c r="I6552" i="3" a="1"/>
  <c r="I6552" i="3" s="1"/>
  <c r="H6552" i="3"/>
  <c r="G6552" i="3"/>
  <c r="B6550" i="3" a="1"/>
  <c r="B6550" i="3" s="1"/>
  <c r="I6550" i="3" a="1"/>
  <c r="I6550" i="3" s="1"/>
  <c r="H6550" i="3"/>
  <c r="G6550" i="3"/>
  <c r="B6548" i="3" a="1"/>
  <c r="B6548" i="3" s="1"/>
  <c r="I6548" i="3" a="1"/>
  <c r="I6548" i="3" s="1"/>
  <c r="H6548" i="3"/>
  <c r="G6548" i="3"/>
  <c r="B6546" i="3" a="1"/>
  <c r="B6546" i="3" s="1"/>
  <c r="I6546" i="3" a="1"/>
  <c r="I6546" i="3" s="1"/>
  <c r="H6546" i="3"/>
  <c r="G6546" i="3"/>
  <c r="B6544" i="3" a="1"/>
  <c r="B6544" i="3" s="1"/>
  <c r="I6544" i="3" a="1"/>
  <c r="I6544" i="3" s="1"/>
  <c r="H6544" i="3"/>
  <c r="G6544" i="3"/>
  <c r="B6542" i="3" a="1"/>
  <c r="B6542" i="3" s="1"/>
  <c r="I6542" i="3" a="1"/>
  <c r="I6542" i="3" s="1"/>
  <c r="H6542" i="3"/>
  <c r="G6542" i="3"/>
  <c r="B6540" i="3" a="1"/>
  <c r="B6540" i="3" s="1"/>
  <c r="I6540" i="3" a="1"/>
  <c r="I6540" i="3" s="1"/>
  <c r="H6540" i="3"/>
  <c r="G6540" i="3"/>
  <c r="B6538" i="3" a="1"/>
  <c r="B6538" i="3" s="1"/>
  <c r="I6538" i="3" a="1"/>
  <c r="I6538" i="3" s="1"/>
  <c r="H6538" i="3"/>
  <c r="G6538" i="3"/>
  <c r="B6536" i="3" a="1"/>
  <c r="B6536" i="3" s="1"/>
  <c r="I6536" i="3" a="1"/>
  <c r="I6536" i="3" s="1"/>
  <c r="H6536" i="3"/>
  <c r="G6536" i="3"/>
  <c r="B6534" i="3" a="1"/>
  <c r="B6534" i="3" s="1"/>
  <c r="I6534" i="3" a="1"/>
  <c r="I6534" i="3" s="1"/>
  <c r="H6534" i="3"/>
  <c r="G6534" i="3"/>
  <c r="B6532" i="3" a="1"/>
  <c r="B6532" i="3" s="1"/>
  <c r="I6532" i="3" a="1"/>
  <c r="I6532" i="3" s="1"/>
  <c r="H6532" i="3"/>
  <c r="G6532" i="3"/>
  <c r="B6530" i="3" a="1"/>
  <c r="B6530" i="3" s="1"/>
  <c r="I6530" i="3" a="1"/>
  <c r="I6530" i="3" s="1"/>
  <c r="H6530" i="3"/>
  <c r="G6530" i="3"/>
  <c r="B6528" i="3" a="1"/>
  <c r="B6528" i="3" s="1"/>
  <c r="I6528" i="3" a="1"/>
  <c r="I6528" i="3" s="1"/>
  <c r="H6528" i="3"/>
  <c r="G6528" i="3"/>
  <c r="B6526" i="3" a="1"/>
  <c r="B6526" i="3" s="1"/>
  <c r="I6526" i="3" a="1"/>
  <c r="I6526" i="3" s="1"/>
  <c r="H6526" i="3"/>
  <c r="G6526" i="3"/>
  <c r="B6524" i="3" a="1"/>
  <c r="B6524" i="3" s="1"/>
  <c r="I6524" i="3" a="1"/>
  <c r="I6524" i="3" s="1"/>
  <c r="H6524" i="3"/>
  <c r="G6524" i="3"/>
  <c r="B6522" i="3" a="1"/>
  <c r="B6522" i="3" s="1"/>
  <c r="I6522" i="3" a="1"/>
  <c r="I6522" i="3" s="1"/>
  <c r="H6522" i="3"/>
  <c r="G6522" i="3"/>
  <c r="B6520" i="3" a="1"/>
  <c r="B6520" i="3" s="1"/>
  <c r="I6520" i="3" a="1"/>
  <c r="I6520" i="3" s="1"/>
  <c r="H6520" i="3"/>
  <c r="G6520" i="3"/>
  <c r="B6518" i="3" a="1"/>
  <c r="B6518" i="3" s="1"/>
  <c r="I6518" i="3" a="1"/>
  <c r="I6518" i="3" s="1"/>
  <c r="H6518" i="3"/>
  <c r="G6518" i="3"/>
  <c r="B6516" i="3" a="1"/>
  <c r="B6516" i="3" s="1"/>
  <c r="I6516" i="3" a="1"/>
  <c r="I6516" i="3" s="1"/>
  <c r="H6516" i="3"/>
  <c r="G6516" i="3"/>
  <c r="B6514" i="3" a="1"/>
  <c r="B6514" i="3" s="1"/>
  <c r="I6514" i="3" a="1"/>
  <c r="I6514" i="3" s="1"/>
  <c r="H6514" i="3"/>
  <c r="G6514" i="3"/>
  <c r="B6512" i="3" a="1"/>
  <c r="B6512" i="3" s="1"/>
  <c r="I6512" i="3" a="1"/>
  <c r="I6512" i="3" s="1"/>
  <c r="H6512" i="3"/>
  <c r="G6512" i="3"/>
  <c r="B6510" i="3" a="1"/>
  <c r="B6510" i="3" s="1"/>
  <c r="I6510" i="3" a="1"/>
  <c r="I6510" i="3" s="1"/>
  <c r="H6510" i="3"/>
  <c r="G6510" i="3"/>
  <c r="B6508" i="3" a="1"/>
  <c r="B6508" i="3" s="1"/>
  <c r="I6508" i="3" a="1"/>
  <c r="I6508" i="3" s="1"/>
  <c r="H6508" i="3"/>
  <c r="G6508" i="3"/>
  <c r="B6506" i="3" a="1"/>
  <c r="B6506" i="3" s="1"/>
  <c r="I6506" i="3" a="1"/>
  <c r="I6506" i="3" s="1"/>
  <c r="H6506" i="3"/>
  <c r="G6506" i="3"/>
  <c r="B6504" i="3" a="1"/>
  <c r="B6504" i="3" s="1"/>
  <c r="I6504" i="3" a="1"/>
  <c r="I6504" i="3" s="1"/>
  <c r="H6504" i="3"/>
  <c r="G6504" i="3"/>
  <c r="B6502" i="3" a="1"/>
  <c r="B6502" i="3" s="1"/>
  <c r="I6502" i="3" a="1"/>
  <c r="I6502" i="3" s="1"/>
  <c r="H6502" i="3"/>
  <c r="G6502" i="3"/>
  <c r="B6500" i="3" a="1"/>
  <c r="B6500" i="3" s="1"/>
  <c r="I6500" i="3" a="1"/>
  <c r="I6500" i="3" s="1"/>
  <c r="H6500" i="3"/>
  <c r="G6500" i="3"/>
  <c r="B6498" i="3" a="1"/>
  <c r="B6498" i="3" s="1"/>
  <c r="I6498" i="3" a="1"/>
  <c r="I6498" i="3" s="1"/>
  <c r="H6498" i="3"/>
  <c r="G6498" i="3"/>
  <c r="B6496" i="3" a="1"/>
  <c r="B6496" i="3" s="1"/>
  <c r="I6496" i="3" a="1"/>
  <c r="I6496" i="3" s="1"/>
  <c r="H6496" i="3"/>
  <c r="G6496" i="3"/>
  <c r="B6494" i="3" a="1"/>
  <c r="B6494" i="3" s="1"/>
  <c r="I6494" i="3" a="1"/>
  <c r="I6494" i="3" s="1"/>
  <c r="H6494" i="3"/>
  <c r="G6494" i="3"/>
  <c r="B6492" i="3" a="1"/>
  <c r="B6492" i="3" s="1"/>
  <c r="I6492" i="3" a="1"/>
  <c r="I6492" i="3" s="1"/>
  <c r="H6492" i="3"/>
  <c r="G6492" i="3"/>
  <c r="B6490" i="3" a="1"/>
  <c r="B6490" i="3" s="1"/>
  <c r="I6490" i="3" a="1"/>
  <c r="I6490" i="3" s="1"/>
  <c r="H6490" i="3"/>
  <c r="G6490" i="3"/>
  <c r="B6488" i="3" a="1"/>
  <c r="B6488" i="3" s="1"/>
  <c r="I6488" i="3" a="1"/>
  <c r="I6488" i="3" s="1"/>
  <c r="H6488" i="3"/>
  <c r="G6488" i="3"/>
  <c r="B6486" i="3" a="1"/>
  <c r="B6486" i="3" s="1"/>
  <c r="I6486" i="3" a="1"/>
  <c r="I6486" i="3" s="1"/>
  <c r="H6486" i="3"/>
  <c r="G6486" i="3"/>
  <c r="B6484" i="3" a="1"/>
  <c r="B6484" i="3" s="1"/>
  <c r="I6484" i="3" a="1"/>
  <c r="I6484" i="3" s="1"/>
  <c r="H6484" i="3"/>
  <c r="G6484" i="3"/>
  <c r="B6482" i="3" a="1"/>
  <c r="B6482" i="3" s="1"/>
  <c r="I6482" i="3" a="1"/>
  <c r="I6482" i="3" s="1"/>
  <c r="H6482" i="3"/>
  <c r="G6482" i="3"/>
  <c r="B6480" i="3" a="1"/>
  <c r="B6480" i="3" s="1"/>
  <c r="I6480" i="3" a="1"/>
  <c r="I6480" i="3" s="1"/>
  <c r="H6480" i="3"/>
  <c r="G6480" i="3"/>
  <c r="B6478" i="3" a="1"/>
  <c r="B6478" i="3" s="1"/>
  <c r="I6478" i="3" a="1"/>
  <c r="I6478" i="3" s="1"/>
  <c r="H6478" i="3"/>
  <c r="G6478" i="3"/>
  <c r="B6476" i="3" a="1"/>
  <c r="B6476" i="3" s="1"/>
  <c r="I6476" i="3" a="1"/>
  <c r="I6476" i="3" s="1"/>
  <c r="H6476" i="3"/>
  <c r="G6476" i="3"/>
  <c r="B6474" i="3" a="1"/>
  <c r="B6474" i="3" s="1"/>
  <c r="I6474" i="3" a="1"/>
  <c r="I6474" i="3" s="1"/>
  <c r="H6474" i="3"/>
  <c r="G6474" i="3"/>
  <c r="B6472" i="3" a="1"/>
  <c r="B6472" i="3" s="1"/>
  <c r="I6472" i="3" a="1"/>
  <c r="I6472" i="3" s="1"/>
  <c r="H6472" i="3"/>
  <c r="G6472" i="3"/>
  <c r="B6470" i="3" a="1"/>
  <c r="B6470" i="3" s="1"/>
  <c r="I6470" i="3" a="1"/>
  <c r="I6470" i="3" s="1"/>
  <c r="H6470" i="3"/>
  <c r="G6470" i="3"/>
  <c r="B6468" i="3" a="1"/>
  <c r="B6468" i="3" s="1"/>
  <c r="I6468" i="3" a="1"/>
  <c r="I6468" i="3" s="1"/>
  <c r="H6468" i="3"/>
  <c r="G6468" i="3"/>
  <c r="B6466" i="3" a="1"/>
  <c r="B6466" i="3" s="1"/>
  <c r="I6466" i="3" a="1"/>
  <c r="I6466" i="3" s="1"/>
  <c r="H6466" i="3"/>
  <c r="G6466" i="3"/>
  <c r="B6464" i="3" a="1"/>
  <c r="B6464" i="3" s="1"/>
  <c r="I6464" i="3" a="1"/>
  <c r="I6464" i="3" s="1"/>
  <c r="H6464" i="3"/>
  <c r="G6464" i="3"/>
  <c r="B6462" i="3" a="1"/>
  <c r="B6462" i="3" s="1"/>
  <c r="I6462" i="3" a="1"/>
  <c r="I6462" i="3" s="1"/>
  <c r="H6462" i="3"/>
  <c r="G6462" i="3"/>
  <c r="B6460" i="3" a="1"/>
  <c r="B6460" i="3" s="1"/>
  <c r="I6460" i="3" a="1"/>
  <c r="I6460" i="3" s="1"/>
  <c r="H6460" i="3"/>
  <c r="G6460" i="3"/>
  <c r="B6458" i="3" a="1"/>
  <c r="B6458" i="3" s="1"/>
  <c r="I6458" i="3" a="1"/>
  <c r="I6458" i="3" s="1"/>
  <c r="H6458" i="3"/>
  <c r="G6458" i="3"/>
  <c r="B6456" i="3" a="1"/>
  <c r="B6456" i="3" s="1"/>
  <c r="I6456" i="3" a="1"/>
  <c r="I6456" i="3" s="1"/>
  <c r="H6456" i="3"/>
  <c r="G6456" i="3"/>
  <c r="B6454" i="3" a="1"/>
  <c r="B6454" i="3" s="1"/>
  <c r="I6454" i="3" a="1"/>
  <c r="I6454" i="3" s="1"/>
  <c r="H6454" i="3"/>
  <c r="G6454" i="3"/>
  <c r="B6452" i="3" a="1"/>
  <c r="B6452" i="3" s="1"/>
  <c r="I6452" i="3" a="1"/>
  <c r="I6452" i="3" s="1"/>
  <c r="H6452" i="3"/>
  <c r="G6452" i="3"/>
  <c r="B6450" i="3" a="1"/>
  <c r="B6450" i="3" s="1"/>
  <c r="I6450" i="3" a="1"/>
  <c r="I6450" i="3" s="1"/>
  <c r="H6450" i="3"/>
  <c r="G6450" i="3"/>
  <c r="B6448" i="3" a="1"/>
  <c r="B6448" i="3" s="1"/>
  <c r="I6448" i="3" a="1"/>
  <c r="I6448" i="3" s="1"/>
  <c r="H6448" i="3"/>
  <c r="G6448" i="3"/>
  <c r="B6446" i="3" a="1"/>
  <c r="B6446" i="3" s="1"/>
  <c r="I6446" i="3" a="1"/>
  <c r="I6446" i="3" s="1"/>
  <c r="H6446" i="3"/>
  <c r="G6446" i="3"/>
  <c r="B6444" i="3" a="1"/>
  <c r="B6444" i="3" s="1"/>
  <c r="I6444" i="3" a="1"/>
  <c r="I6444" i="3" s="1"/>
  <c r="H6444" i="3"/>
  <c r="G6444" i="3"/>
  <c r="B6442" i="3" a="1"/>
  <c r="B6442" i="3" s="1"/>
  <c r="I6442" i="3" a="1"/>
  <c r="I6442" i="3" s="1"/>
  <c r="H6442" i="3"/>
  <c r="G6442" i="3"/>
  <c r="B6440" i="3" a="1"/>
  <c r="B6440" i="3" s="1"/>
  <c r="I6440" i="3" a="1"/>
  <c r="I6440" i="3" s="1"/>
  <c r="H6440" i="3"/>
  <c r="G6440" i="3"/>
  <c r="B6438" i="3" a="1"/>
  <c r="B6438" i="3" s="1"/>
  <c r="I6438" i="3" a="1"/>
  <c r="I6438" i="3" s="1"/>
  <c r="H6438" i="3"/>
  <c r="G6438" i="3"/>
  <c r="B6436" i="3" a="1"/>
  <c r="B6436" i="3" s="1"/>
  <c r="I6436" i="3" a="1"/>
  <c r="I6436" i="3" s="1"/>
  <c r="H6436" i="3"/>
  <c r="G6436" i="3"/>
  <c r="B6434" i="3" a="1"/>
  <c r="B6434" i="3" s="1"/>
  <c r="I6434" i="3" a="1"/>
  <c r="I6434" i="3" s="1"/>
  <c r="H6434" i="3"/>
  <c r="G6434" i="3"/>
  <c r="B6432" i="3" a="1"/>
  <c r="B6432" i="3" s="1"/>
  <c r="I6432" i="3" a="1"/>
  <c r="I6432" i="3" s="1"/>
  <c r="H6432" i="3"/>
  <c r="G6432" i="3"/>
  <c r="B6430" i="3" a="1"/>
  <c r="B6430" i="3" s="1"/>
  <c r="I6430" i="3" a="1"/>
  <c r="I6430" i="3" s="1"/>
  <c r="H6430" i="3"/>
  <c r="G6430" i="3"/>
  <c r="B6428" i="3" a="1"/>
  <c r="B6428" i="3" s="1"/>
  <c r="I6428" i="3" a="1"/>
  <c r="I6428" i="3" s="1"/>
  <c r="H6428" i="3"/>
  <c r="G6428" i="3"/>
  <c r="B6426" i="3" a="1"/>
  <c r="B6426" i="3" s="1"/>
  <c r="I6426" i="3" a="1"/>
  <c r="I6426" i="3" s="1"/>
  <c r="H6426" i="3"/>
  <c r="G6426" i="3"/>
  <c r="B6424" i="3" a="1"/>
  <c r="B6424" i="3" s="1"/>
  <c r="I6424" i="3" a="1"/>
  <c r="I6424" i="3" s="1"/>
  <c r="H6424" i="3"/>
  <c r="G6424" i="3"/>
  <c r="B6422" i="3" a="1"/>
  <c r="B6422" i="3" s="1"/>
  <c r="I6422" i="3" a="1"/>
  <c r="I6422" i="3" s="1"/>
  <c r="H6422" i="3"/>
  <c r="G6422" i="3"/>
  <c r="B6420" i="3" a="1"/>
  <c r="B6420" i="3" s="1"/>
  <c r="I6420" i="3" a="1"/>
  <c r="I6420" i="3" s="1"/>
  <c r="H6420" i="3"/>
  <c r="G6420" i="3"/>
  <c r="B6418" i="3" a="1"/>
  <c r="B6418" i="3" s="1"/>
  <c r="I6418" i="3" a="1"/>
  <c r="I6418" i="3" s="1"/>
  <c r="H6418" i="3"/>
  <c r="G6418" i="3"/>
  <c r="B6416" i="3" a="1"/>
  <c r="B6416" i="3" s="1"/>
  <c r="I6416" i="3" a="1"/>
  <c r="I6416" i="3" s="1"/>
  <c r="H6416" i="3"/>
  <c r="G6416" i="3"/>
  <c r="B6414" i="3" a="1"/>
  <c r="B6414" i="3" s="1"/>
  <c r="I6414" i="3" a="1"/>
  <c r="I6414" i="3" s="1"/>
  <c r="H6414" i="3"/>
  <c r="G6414" i="3"/>
  <c r="B6412" i="3" a="1"/>
  <c r="B6412" i="3" s="1"/>
  <c r="I6412" i="3" a="1"/>
  <c r="I6412" i="3" s="1"/>
  <c r="H6412" i="3"/>
  <c r="G6412" i="3"/>
  <c r="B6410" i="3" a="1"/>
  <c r="B6410" i="3" s="1"/>
  <c r="I6410" i="3" a="1"/>
  <c r="I6410" i="3" s="1"/>
  <c r="H6410" i="3"/>
  <c r="G6410" i="3"/>
  <c r="B6408" i="3" a="1"/>
  <c r="B6408" i="3" s="1"/>
  <c r="I6408" i="3" a="1"/>
  <c r="I6408" i="3" s="1"/>
  <c r="H6408" i="3"/>
  <c r="G6408" i="3"/>
  <c r="B6406" i="3" a="1"/>
  <c r="B6406" i="3" s="1"/>
  <c r="I6406" i="3" a="1"/>
  <c r="I6406" i="3" s="1"/>
  <c r="H6406" i="3"/>
  <c r="G6406" i="3"/>
  <c r="B6404" i="3" a="1"/>
  <c r="B6404" i="3" s="1"/>
  <c r="I6404" i="3" a="1"/>
  <c r="I6404" i="3" s="1"/>
  <c r="H6404" i="3"/>
  <c r="G6404" i="3"/>
  <c r="B6402" i="3" a="1"/>
  <c r="B6402" i="3" s="1"/>
  <c r="I6402" i="3" a="1"/>
  <c r="I6402" i="3" s="1"/>
  <c r="H6402" i="3"/>
  <c r="G6402" i="3"/>
  <c r="B6400" i="3" a="1"/>
  <c r="B6400" i="3" s="1"/>
  <c r="I6400" i="3" a="1"/>
  <c r="I6400" i="3" s="1"/>
  <c r="H6400" i="3"/>
  <c r="G6400" i="3"/>
  <c r="B6398" i="3" a="1"/>
  <c r="B6398" i="3" s="1"/>
  <c r="I6398" i="3" a="1"/>
  <c r="I6398" i="3" s="1"/>
  <c r="H6398" i="3"/>
  <c r="G6398" i="3"/>
  <c r="B6396" i="3" a="1"/>
  <c r="B6396" i="3" s="1"/>
  <c r="I6396" i="3" a="1"/>
  <c r="I6396" i="3" s="1"/>
  <c r="H6396" i="3"/>
  <c r="G6396" i="3"/>
  <c r="B6394" i="3" a="1"/>
  <c r="B6394" i="3" s="1"/>
  <c r="I6394" i="3" a="1"/>
  <c r="I6394" i="3" s="1"/>
  <c r="H6394" i="3"/>
  <c r="G6394" i="3"/>
  <c r="B6392" i="3" a="1"/>
  <c r="B6392" i="3" s="1"/>
  <c r="I6392" i="3" a="1"/>
  <c r="I6392" i="3" s="1"/>
  <c r="H6392" i="3"/>
  <c r="G6392" i="3"/>
  <c r="B6390" i="3" a="1"/>
  <c r="B6390" i="3" s="1"/>
  <c r="I6390" i="3" a="1"/>
  <c r="I6390" i="3" s="1"/>
  <c r="H6390" i="3"/>
  <c r="G6390" i="3"/>
  <c r="B6388" i="3" a="1"/>
  <c r="B6388" i="3" s="1"/>
  <c r="I6388" i="3" a="1"/>
  <c r="I6388" i="3" s="1"/>
  <c r="H6388" i="3"/>
  <c r="G6388" i="3"/>
  <c r="B6386" i="3" a="1"/>
  <c r="B6386" i="3" s="1"/>
  <c r="I6386" i="3" a="1"/>
  <c r="I6386" i="3" s="1"/>
  <c r="H6386" i="3"/>
  <c r="G6386" i="3"/>
  <c r="B6384" i="3" a="1"/>
  <c r="B6384" i="3" s="1"/>
  <c r="I6384" i="3" a="1"/>
  <c r="I6384" i="3" s="1"/>
  <c r="H6384" i="3"/>
  <c r="G6384" i="3"/>
  <c r="B6382" i="3" a="1"/>
  <c r="B6382" i="3" s="1"/>
  <c r="I6382" i="3" a="1"/>
  <c r="I6382" i="3" s="1"/>
  <c r="H6382" i="3"/>
  <c r="G6382" i="3"/>
  <c r="B6380" i="3" a="1"/>
  <c r="B6380" i="3" s="1"/>
  <c r="I6380" i="3" a="1"/>
  <c r="I6380" i="3" s="1"/>
  <c r="H6380" i="3"/>
  <c r="G6380" i="3"/>
  <c r="B6378" i="3" a="1"/>
  <c r="B6378" i="3" s="1"/>
  <c r="I6378" i="3" a="1"/>
  <c r="I6378" i="3" s="1"/>
  <c r="H6378" i="3"/>
  <c r="G6378" i="3"/>
  <c r="B6376" i="3" a="1"/>
  <c r="B6376" i="3" s="1"/>
  <c r="I6376" i="3" a="1"/>
  <c r="I6376" i="3" s="1"/>
  <c r="H6376" i="3"/>
  <c r="G6376" i="3"/>
  <c r="B6374" i="3" a="1"/>
  <c r="B6374" i="3" s="1"/>
  <c r="I6374" i="3" a="1"/>
  <c r="I6374" i="3" s="1"/>
  <c r="H6374" i="3"/>
  <c r="G6374" i="3"/>
  <c r="B6372" i="3" a="1"/>
  <c r="B6372" i="3" s="1"/>
  <c r="I6372" i="3" a="1"/>
  <c r="I6372" i="3" s="1"/>
  <c r="H6372" i="3"/>
  <c r="G6372" i="3"/>
  <c r="B6370" i="3" a="1"/>
  <c r="B6370" i="3" s="1"/>
  <c r="I6370" i="3" a="1"/>
  <c r="I6370" i="3" s="1"/>
  <c r="H6370" i="3"/>
  <c r="G6370" i="3"/>
  <c r="B6368" i="3" a="1"/>
  <c r="B6368" i="3" s="1"/>
  <c r="I6368" i="3" a="1"/>
  <c r="I6368" i="3" s="1"/>
  <c r="H6368" i="3"/>
  <c r="G6368" i="3"/>
  <c r="B6366" i="3" a="1"/>
  <c r="B6366" i="3" s="1"/>
  <c r="I6366" i="3" a="1"/>
  <c r="I6366" i="3" s="1"/>
  <c r="H6366" i="3"/>
  <c r="G6366" i="3"/>
  <c r="B6364" i="3" a="1"/>
  <c r="B6364" i="3" s="1"/>
  <c r="I6364" i="3" a="1"/>
  <c r="I6364" i="3" s="1"/>
  <c r="H6364" i="3"/>
  <c r="G6364" i="3"/>
  <c r="B6362" i="3" a="1"/>
  <c r="B6362" i="3" s="1"/>
  <c r="I6362" i="3" a="1"/>
  <c r="I6362" i="3" s="1"/>
  <c r="H6362" i="3"/>
  <c r="G6362" i="3"/>
  <c r="B6360" i="3" a="1"/>
  <c r="B6360" i="3" s="1"/>
  <c r="I6360" i="3" a="1"/>
  <c r="I6360" i="3" s="1"/>
  <c r="H6360" i="3"/>
  <c r="G6360" i="3"/>
  <c r="B6358" i="3" a="1"/>
  <c r="B6358" i="3" s="1"/>
  <c r="I6358" i="3" a="1"/>
  <c r="I6358" i="3" s="1"/>
  <c r="H6358" i="3"/>
  <c r="G6358" i="3"/>
  <c r="B6356" i="3" a="1"/>
  <c r="B6356" i="3" s="1"/>
  <c r="I6356" i="3" a="1"/>
  <c r="I6356" i="3" s="1"/>
  <c r="H6356" i="3"/>
  <c r="G6356" i="3"/>
  <c r="B6354" i="3" a="1"/>
  <c r="B6354" i="3" s="1"/>
  <c r="I6354" i="3" a="1"/>
  <c r="I6354" i="3" s="1"/>
  <c r="H6354" i="3"/>
  <c r="G6354" i="3"/>
  <c r="B6352" i="3" a="1"/>
  <c r="B6352" i="3" s="1"/>
  <c r="I6352" i="3" a="1"/>
  <c r="I6352" i="3" s="1"/>
  <c r="H6352" i="3"/>
  <c r="G6352" i="3"/>
  <c r="B6350" i="3" a="1"/>
  <c r="B6350" i="3" s="1"/>
  <c r="I6350" i="3" a="1"/>
  <c r="I6350" i="3" s="1"/>
  <c r="H6350" i="3"/>
  <c r="G6350" i="3"/>
  <c r="B6348" i="3" a="1"/>
  <c r="B6348" i="3" s="1"/>
  <c r="I6348" i="3" a="1"/>
  <c r="I6348" i="3" s="1"/>
  <c r="H6348" i="3"/>
  <c r="G6348" i="3"/>
  <c r="B6346" i="3" a="1"/>
  <c r="B6346" i="3" s="1"/>
  <c r="I6346" i="3" a="1"/>
  <c r="I6346" i="3" s="1"/>
  <c r="H6346" i="3"/>
  <c r="G6346" i="3"/>
  <c r="B6344" i="3" a="1"/>
  <c r="B6344" i="3" s="1"/>
  <c r="I6344" i="3" a="1"/>
  <c r="I6344" i="3" s="1"/>
  <c r="H6344" i="3"/>
  <c r="G6344" i="3"/>
  <c r="B6342" i="3" a="1"/>
  <c r="B6342" i="3" s="1"/>
  <c r="I6342" i="3" a="1"/>
  <c r="I6342" i="3" s="1"/>
  <c r="H6342" i="3"/>
  <c r="G6342" i="3"/>
  <c r="B6340" i="3" a="1"/>
  <c r="B6340" i="3" s="1"/>
  <c r="I6340" i="3" a="1"/>
  <c r="I6340" i="3" s="1"/>
  <c r="H6340" i="3"/>
  <c r="G6340" i="3"/>
  <c r="B6338" i="3" a="1"/>
  <c r="B6338" i="3" s="1"/>
  <c r="I6338" i="3" a="1"/>
  <c r="I6338" i="3" s="1"/>
  <c r="H6338" i="3"/>
  <c r="G6338" i="3"/>
  <c r="B6336" i="3" a="1"/>
  <c r="B6336" i="3" s="1"/>
  <c r="I6336" i="3" a="1"/>
  <c r="I6336" i="3" s="1"/>
  <c r="H6336" i="3"/>
  <c r="G6336" i="3"/>
  <c r="B6334" i="3" a="1"/>
  <c r="B6334" i="3" s="1"/>
  <c r="I6334" i="3" a="1"/>
  <c r="I6334" i="3" s="1"/>
  <c r="H6334" i="3"/>
  <c r="G6334" i="3"/>
  <c r="B6332" i="3" a="1"/>
  <c r="B6332" i="3" s="1"/>
  <c r="I6332" i="3" a="1"/>
  <c r="I6332" i="3" s="1"/>
  <c r="H6332" i="3"/>
  <c r="G6332" i="3"/>
  <c r="B6330" i="3" a="1"/>
  <c r="B6330" i="3" s="1"/>
  <c r="I6330" i="3" a="1"/>
  <c r="I6330" i="3" s="1"/>
  <c r="H6330" i="3"/>
  <c r="G6330" i="3"/>
  <c r="B6328" i="3" a="1"/>
  <c r="B6328" i="3" s="1"/>
  <c r="I6328" i="3" a="1"/>
  <c r="I6328" i="3" s="1"/>
  <c r="H6328" i="3"/>
  <c r="G6328" i="3"/>
  <c r="B6326" i="3" a="1"/>
  <c r="B6326" i="3" s="1"/>
  <c r="I6326" i="3" a="1"/>
  <c r="I6326" i="3" s="1"/>
  <c r="H6326" i="3"/>
  <c r="G6326" i="3"/>
  <c r="B6324" i="3" a="1"/>
  <c r="B6324" i="3" s="1"/>
  <c r="I6324" i="3" a="1"/>
  <c r="I6324" i="3" s="1"/>
  <c r="H6324" i="3"/>
  <c r="G6324" i="3"/>
  <c r="B6322" i="3" a="1"/>
  <c r="B6322" i="3" s="1"/>
  <c r="I6322" i="3" a="1"/>
  <c r="I6322" i="3" s="1"/>
  <c r="H6322" i="3"/>
  <c r="G6322" i="3"/>
  <c r="B6320" i="3" a="1"/>
  <c r="B6320" i="3" s="1"/>
  <c r="I6320" i="3" a="1"/>
  <c r="I6320" i="3" s="1"/>
  <c r="H6320" i="3"/>
  <c r="G6320" i="3"/>
  <c r="B6318" i="3" a="1"/>
  <c r="B6318" i="3" s="1"/>
  <c r="I6318" i="3" a="1"/>
  <c r="I6318" i="3" s="1"/>
  <c r="H6318" i="3"/>
  <c r="G6318" i="3"/>
  <c r="B6316" i="3" a="1"/>
  <c r="B6316" i="3" s="1"/>
  <c r="I6316" i="3" a="1"/>
  <c r="I6316" i="3" s="1"/>
  <c r="H6316" i="3"/>
  <c r="G6316" i="3"/>
  <c r="B6314" i="3" a="1"/>
  <c r="B6314" i="3" s="1"/>
  <c r="I6314" i="3" a="1"/>
  <c r="I6314" i="3" s="1"/>
  <c r="H6314" i="3"/>
  <c r="G6314" i="3"/>
  <c r="B6312" i="3" a="1"/>
  <c r="B6312" i="3" s="1"/>
  <c r="I6312" i="3" a="1"/>
  <c r="I6312" i="3" s="1"/>
  <c r="H6312" i="3"/>
  <c r="G6312" i="3"/>
  <c r="B6310" i="3" a="1"/>
  <c r="B6310" i="3" s="1"/>
  <c r="I6310" i="3" a="1"/>
  <c r="I6310" i="3" s="1"/>
  <c r="H6310" i="3"/>
  <c r="G6310" i="3"/>
  <c r="B6308" i="3" a="1"/>
  <c r="B6308" i="3" s="1"/>
  <c r="I6308" i="3" a="1"/>
  <c r="I6308" i="3" s="1"/>
  <c r="H6308" i="3"/>
  <c r="G6308" i="3"/>
  <c r="B6306" i="3" a="1"/>
  <c r="B6306" i="3" s="1"/>
  <c r="I6306" i="3" a="1"/>
  <c r="I6306" i="3" s="1"/>
  <c r="H6306" i="3"/>
  <c r="G6306" i="3"/>
  <c r="B6304" i="3" a="1"/>
  <c r="B6304" i="3" s="1"/>
  <c r="I6304" i="3" a="1"/>
  <c r="I6304" i="3" s="1"/>
  <c r="H6304" i="3"/>
  <c r="G6304" i="3"/>
  <c r="B6302" i="3" a="1"/>
  <c r="B6302" i="3" s="1"/>
  <c r="I6302" i="3" a="1"/>
  <c r="I6302" i="3" s="1"/>
  <c r="H6302" i="3"/>
  <c r="G6302" i="3"/>
  <c r="B6300" i="3" a="1"/>
  <c r="B6300" i="3" s="1"/>
  <c r="I6300" i="3" a="1"/>
  <c r="I6300" i="3" s="1"/>
  <c r="H6300" i="3"/>
  <c r="G6300" i="3"/>
  <c r="B6298" i="3" a="1"/>
  <c r="B6298" i="3" s="1"/>
  <c r="I6298" i="3" a="1"/>
  <c r="I6298" i="3" s="1"/>
  <c r="H6298" i="3"/>
  <c r="G6298" i="3"/>
  <c r="B6296" i="3" a="1"/>
  <c r="B6296" i="3" s="1"/>
  <c r="I6296" i="3" a="1"/>
  <c r="I6296" i="3" s="1"/>
  <c r="H6296" i="3"/>
  <c r="G6296" i="3"/>
  <c r="B6294" i="3" a="1"/>
  <c r="B6294" i="3" s="1"/>
  <c r="I6294" i="3" a="1"/>
  <c r="I6294" i="3" s="1"/>
  <c r="H6294" i="3"/>
  <c r="G6294" i="3"/>
  <c r="B6292" i="3" a="1"/>
  <c r="B6292" i="3" s="1"/>
  <c r="I6292" i="3" a="1"/>
  <c r="I6292" i="3" s="1"/>
  <c r="H6292" i="3"/>
  <c r="G6292" i="3"/>
  <c r="B6290" i="3" a="1"/>
  <c r="B6290" i="3" s="1"/>
  <c r="I6290" i="3" a="1"/>
  <c r="I6290" i="3" s="1"/>
  <c r="H6290" i="3"/>
  <c r="G6290" i="3"/>
  <c r="B6288" i="3" a="1"/>
  <c r="B6288" i="3" s="1"/>
  <c r="I6288" i="3" a="1"/>
  <c r="I6288" i="3" s="1"/>
  <c r="H6288" i="3"/>
  <c r="G6288" i="3"/>
  <c r="B6286" i="3" a="1"/>
  <c r="B6286" i="3" s="1"/>
  <c r="I6286" i="3" a="1"/>
  <c r="I6286" i="3" s="1"/>
  <c r="H6286" i="3"/>
  <c r="G6286" i="3"/>
  <c r="B6284" i="3" a="1"/>
  <c r="B6284" i="3" s="1"/>
  <c r="I6284" i="3" a="1"/>
  <c r="I6284" i="3" s="1"/>
  <c r="H6284" i="3"/>
  <c r="G6284" i="3"/>
  <c r="B6282" i="3" a="1"/>
  <c r="B6282" i="3" s="1"/>
  <c r="I6282" i="3" a="1"/>
  <c r="I6282" i="3" s="1"/>
  <c r="H6282" i="3"/>
  <c r="G6282" i="3"/>
  <c r="B6280" i="3" a="1"/>
  <c r="B6280" i="3" s="1"/>
  <c r="I6280" i="3" a="1"/>
  <c r="I6280" i="3" s="1"/>
  <c r="H6280" i="3"/>
  <c r="G6280" i="3"/>
  <c r="B6278" i="3" a="1"/>
  <c r="B6278" i="3" s="1"/>
  <c r="I6278" i="3" a="1"/>
  <c r="I6278" i="3" s="1"/>
  <c r="H6278" i="3"/>
  <c r="G6278" i="3"/>
  <c r="B6276" i="3" a="1"/>
  <c r="B6276" i="3" s="1"/>
  <c r="I6276" i="3" a="1"/>
  <c r="I6276" i="3" s="1"/>
  <c r="H6276" i="3"/>
  <c r="G6276" i="3"/>
  <c r="B6274" i="3" a="1"/>
  <c r="B6274" i="3" s="1"/>
  <c r="I6274" i="3" a="1"/>
  <c r="I6274" i="3" s="1"/>
  <c r="H6274" i="3"/>
  <c r="G6274" i="3"/>
  <c r="B6272" i="3" a="1"/>
  <c r="B6272" i="3" s="1"/>
  <c r="I6272" i="3" a="1"/>
  <c r="I6272" i="3" s="1"/>
  <c r="H6272" i="3"/>
  <c r="G6272" i="3"/>
  <c r="B6270" i="3" a="1"/>
  <c r="B6270" i="3" s="1"/>
  <c r="I6270" i="3" a="1"/>
  <c r="I6270" i="3" s="1"/>
  <c r="H6270" i="3"/>
  <c r="G6270" i="3"/>
  <c r="B6268" i="3" a="1"/>
  <c r="B6268" i="3" s="1"/>
  <c r="I6268" i="3" a="1"/>
  <c r="I6268" i="3" s="1"/>
  <c r="H6268" i="3"/>
  <c r="G6268" i="3"/>
  <c r="B6266" i="3" a="1"/>
  <c r="B6266" i="3" s="1"/>
  <c r="I6266" i="3" a="1"/>
  <c r="I6266" i="3" s="1"/>
  <c r="H6266" i="3"/>
  <c r="G6266" i="3"/>
  <c r="B6264" i="3" a="1"/>
  <c r="B6264" i="3" s="1"/>
  <c r="I6264" i="3" a="1"/>
  <c r="I6264" i="3" s="1"/>
  <c r="H6264" i="3"/>
  <c r="G6264" i="3"/>
  <c r="B6262" i="3" a="1"/>
  <c r="B6262" i="3" s="1"/>
  <c r="I6262" i="3" a="1"/>
  <c r="I6262" i="3" s="1"/>
  <c r="H6262" i="3"/>
  <c r="G6262" i="3"/>
  <c r="B6260" i="3" a="1"/>
  <c r="B6260" i="3" s="1"/>
  <c r="I6260" i="3" a="1"/>
  <c r="I6260" i="3" s="1"/>
  <c r="H6260" i="3"/>
  <c r="G6260" i="3"/>
  <c r="B6258" i="3" a="1"/>
  <c r="B6258" i="3" s="1"/>
  <c r="I6258" i="3" a="1"/>
  <c r="I6258" i="3" s="1"/>
  <c r="H6258" i="3"/>
  <c r="G6258" i="3"/>
  <c r="B6256" i="3" a="1"/>
  <c r="B6256" i="3" s="1"/>
  <c r="I6256" i="3" a="1"/>
  <c r="I6256" i="3" s="1"/>
  <c r="H6256" i="3"/>
  <c r="G6256" i="3"/>
  <c r="B6254" i="3" a="1"/>
  <c r="B6254" i="3" s="1"/>
  <c r="I6254" i="3" a="1"/>
  <c r="I6254" i="3" s="1"/>
  <c r="H6254" i="3"/>
  <c r="G6254" i="3"/>
  <c r="B6252" i="3" a="1"/>
  <c r="B6252" i="3" s="1"/>
  <c r="I6252" i="3" a="1"/>
  <c r="I6252" i="3" s="1"/>
  <c r="H6252" i="3"/>
  <c r="G6252" i="3"/>
  <c r="B6250" i="3" a="1"/>
  <c r="B6250" i="3" s="1"/>
  <c r="I6250" i="3" a="1"/>
  <c r="I6250" i="3" s="1"/>
  <c r="H6250" i="3"/>
  <c r="G6250" i="3"/>
  <c r="B6248" i="3" a="1"/>
  <c r="B6248" i="3" s="1"/>
  <c r="I6248" i="3" a="1"/>
  <c r="I6248" i="3" s="1"/>
  <c r="H6248" i="3"/>
  <c r="G6248" i="3"/>
  <c r="B6246" i="3" a="1"/>
  <c r="B6246" i="3" s="1"/>
  <c r="I6246" i="3" a="1"/>
  <c r="I6246" i="3" s="1"/>
  <c r="H6246" i="3"/>
  <c r="G6246" i="3"/>
  <c r="B6244" i="3" a="1"/>
  <c r="B6244" i="3" s="1"/>
  <c r="I6244" i="3" a="1"/>
  <c r="I6244" i="3" s="1"/>
  <c r="H6244" i="3"/>
  <c r="G6244" i="3"/>
  <c r="B6242" i="3" a="1"/>
  <c r="B6242" i="3" s="1"/>
  <c r="I6242" i="3" a="1"/>
  <c r="I6242" i="3" s="1"/>
  <c r="H6242" i="3"/>
  <c r="G6242" i="3"/>
  <c r="B6240" i="3" a="1"/>
  <c r="B6240" i="3" s="1"/>
  <c r="I6240" i="3" a="1"/>
  <c r="I6240" i="3" s="1"/>
  <c r="H6240" i="3"/>
  <c r="G6240" i="3"/>
  <c r="B6238" i="3" a="1"/>
  <c r="B6238" i="3" s="1"/>
  <c r="I6238" i="3" a="1"/>
  <c r="I6238" i="3" s="1"/>
  <c r="H6238" i="3"/>
  <c r="G6238" i="3"/>
  <c r="B6236" i="3" a="1"/>
  <c r="B6236" i="3" s="1"/>
  <c r="I6236" i="3" a="1"/>
  <c r="I6236" i="3" s="1"/>
  <c r="H6236" i="3"/>
  <c r="G6236" i="3"/>
  <c r="B6234" i="3" a="1"/>
  <c r="B6234" i="3" s="1"/>
  <c r="I6234" i="3" a="1"/>
  <c r="I6234" i="3" s="1"/>
  <c r="H6234" i="3"/>
  <c r="G6234" i="3"/>
  <c r="B6232" i="3" a="1"/>
  <c r="B6232" i="3" s="1"/>
  <c r="I6232" i="3" a="1"/>
  <c r="I6232" i="3" s="1"/>
  <c r="H6232" i="3"/>
  <c r="G6232" i="3"/>
  <c r="B6230" i="3" a="1"/>
  <c r="B6230" i="3" s="1"/>
  <c r="I6230" i="3" a="1"/>
  <c r="I6230" i="3" s="1"/>
  <c r="H6230" i="3"/>
  <c r="G6230" i="3"/>
  <c r="B6228" i="3" a="1"/>
  <c r="B6228" i="3" s="1"/>
  <c r="I6228" i="3" a="1"/>
  <c r="I6228" i="3" s="1"/>
  <c r="H6228" i="3"/>
  <c r="G6228" i="3"/>
  <c r="B6226" i="3" a="1"/>
  <c r="B6226" i="3" s="1"/>
  <c r="I6226" i="3" a="1"/>
  <c r="I6226" i="3" s="1"/>
  <c r="H6226" i="3"/>
  <c r="G6226" i="3"/>
  <c r="B6224" i="3" a="1"/>
  <c r="B6224" i="3" s="1"/>
  <c r="I6224" i="3" a="1"/>
  <c r="I6224" i="3" s="1"/>
  <c r="H6224" i="3"/>
  <c r="G6224" i="3"/>
  <c r="B6222" i="3" a="1"/>
  <c r="B6222" i="3" s="1"/>
  <c r="I6222" i="3" a="1"/>
  <c r="I6222" i="3" s="1"/>
  <c r="H6222" i="3"/>
  <c r="G6222" i="3"/>
  <c r="B6220" i="3" a="1"/>
  <c r="B6220" i="3" s="1"/>
  <c r="I6220" i="3" a="1"/>
  <c r="I6220" i="3" s="1"/>
  <c r="H6220" i="3"/>
  <c r="G6220" i="3"/>
  <c r="B6218" i="3" a="1"/>
  <c r="B6218" i="3" s="1"/>
  <c r="I6218" i="3" a="1"/>
  <c r="I6218" i="3" s="1"/>
  <c r="H6218" i="3"/>
  <c r="G6218" i="3"/>
  <c r="B6216" i="3" a="1"/>
  <c r="B6216" i="3" s="1"/>
  <c r="I6216" i="3" a="1"/>
  <c r="I6216" i="3" s="1"/>
  <c r="H6216" i="3"/>
  <c r="G6216" i="3"/>
  <c r="B6214" i="3" a="1"/>
  <c r="B6214" i="3" s="1"/>
  <c r="I6214" i="3" a="1"/>
  <c r="I6214" i="3" s="1"/>
  <c r="H6214" i="3"/>
  <c r="G6214" i="3"/>
  <c r="B6212" i="3" a="1"/>
  <c r="B6212" i="3" s="1"/>
  <c r="I6212" i="3" a="1"/>
  <c r="I6212" i="3" s="1"/>
  <c r="H6212" i="3"/>
  <c r="G6212" i="3"/>
  <c r="B6210" i="3" a="1"/>
  <c r="B6210" i="3" s="1"/>
  <c r="I6210" i="3" a="1"/>
  <c r="I6210" i="3" s="1"/>
  <c r="H6210" i="3"/>
  <c r="G6210" i="3"/>
  <c r="B6208" i="3" a="1"/>
  <c r="B6208" i="3" s="1"/>
  <c r="I6208" i="3" a="1"/>
  <c r="I6208" i="3" s="1"/>
  <c r="H6208" i="3"/>
  <c r="G6208" i="3"/>
  <c r="B6206" i="3" a="1"/>
  <c r="B6206" i="3" s="1"/>
  <c r="I6206" i="3" a="1"/>
  <c r="I6206" i="3" s="1"/>
  <c r="H6206" i="3"/>
  <c r="G6206" i="3"/>
  <c r="B6204" i="3" a="1"/>
  <c r="B6204" i="3" s="1"/>
  <c r="I6204" i="3" a="1"/>
  <c r="I6204" i="3" s="1"/>
  <c r="H6204" i="3"/>
  <c r="G6204" i="3"/>
  <c r="B6202" i="3" a="1"/>
  <c r="B6202" i="3" s="1"/>
  <c r="I6202" i="3" a="1"/>
  <c r="I6202" i="3" s="1"/>
  <c r="H6202" i="3"/>
  <c r="G6202" i="3"/>
  <c r="B6200" i="3" a="1"/>
  <c r="B6200" i="3" s="1"/>
  <c r="I6200" i="3" a="1"/>
  <c r="I6200" i="3" s="1"/>
  <c r="H6200" i="3"/>
  <c r="G6200" i="3"/>
  <c r="B6198" i="3" a="1"/>
  <c r="B6198" i="3" s="1"/>
  <c r="I6198" i="3" a="1"/>
  <c r="I6198" i="3" s="1"/>
  <c r="H6198" i="3"/>
  <c r="G6198" i="3"/>
  <c r="B6196" i="3" a="1"/>
  <c r="B6196" i="3" s="1"/>
  <c r="I6196" i="3" a="1"/>
  <c r="I6196" i="3" s="1"/>
  <c r="H6196" i="3"/>
  <c r="G6196" i="3"/>
  <c r="B6194" i="3" a="1"/>
  <c r="B6194" i="3" s="1"/>
  <c r="I6194" i="3" a="1"/>
  <c r="I6194" i="3" s="1"/>
  <c r="H6194" i="3"/>
  <c r="G6194" i="3"/>
  <c r="B6192" i="3" a="1"/>
  <c r="B6192" i="3" s="1"/>
  <c r="I6192" i="3" a="1"/>
  <c r="I6192" i="3" s="1"/>
  <c r="H6192" i="3"/>
  <c r="G6192" i="3"/>
  <c r="B6190" i="3" a="1"/>
  <c r="B6190" i="3" s="1"/>
  <c r="I6190" i="3" a="1"/>
  <c r="I6190" i="3" s="1"/>
  <c r="H6190" i="3"/>
  <c r="G6190" i="3"/>
  <c r="B6188" i="3" a="1"/>
  <c r="B6188" i="3" s="1"/>
  <c r="I6188" i="3" a="1"/>
  <c r="I6188" i="3" s="1"/>
  <c r="H6188" i="3"/>
  <c r="G6188" i="3"/>
  <c r="B6186" i="3" a="1"/>
  <c r="B6186" i="3" s="1"/>
  <c r="I6186" i="3" a="1"/>
  <c r="I6186" i="3" s="1"/>
  <c r="H6186" i="3"/>
  <c r="G6186" i="3"/>
  <c r="B6184" i="3" a="1"/>
  <c r="B6184" i="3" s="1"/>
  <c r="I6184" i="3" a="1"/>
  <c r="I6184" i="3" s="1"/>
  <c r="H6184" i="3"/>
  <c r="G6184" i="3"/>
  <c r="B6182" i="3" a="1"/>
  <c r="B6182" i="3" s="1"/>
  <c r="I6182" i="3" a="1"/>
  <c r="I6182" i="3" s="1"/>
  <c r="H6182" i="3"/>
  <c r="G6182" i="3"/>
  <c r="B6180" i="3" a="1"/>
  <c r="B6180" i="3" s="1"/>
  <c r="I6180" i="3" a="1"/>
  <c r="I6180" i="3" s="1"/>
  <c r="H6180" i="3"/>
  <c r="G6180" i="3"/>
  <c r="B6178" i="3" a="1"/>
  <c r="B6178" i="3" s="1"/>
  <c r="I6178" i="3" a="1"/>
  <c r="I6178" i="3" s="1"/>
  <c r="H6178" i="3"/>
  <c r="G6178" i="3"/>
  <c r="B6176" i="3" a="1"/>
  <c r="B6176" i="3" s="1"/>
  <c r="I6176" i="3" a="1"/>
  <c r="I6176" i="3" s="1"/>
  <c r="H6176" i="3"/>
  <c r="G6176" i="3"/>
  <c r="B6174" i="3" a="1"/>
  <c r="B6174" i="3" s="1"/>
  <c r="I6174" i="3" a="1"/>
  <c r="I6174" i="3" s="1"/>
  <c r="H6174" i="3"/>
  <c r="G6174" i="3"/>
  <c r="B6172" i="3" a="1"/>
  <c r="B6172" i="3" s="1"/>
  <c r="I6172" i="3" a="1"/>
  <c r="I6172" i="3" s="1"/>
  <c r="H6172" i="3"/>
  <c r="G6172" i="3"/>
  <c r="B6170" i="3" a="1"/>
  <c r="B6170" i="3" s="1"/>
  <c r="I6170" i="3" a="1"/>
  <c r="I6170" i="3" s="1"/>
  <c r="H6170" i="3"/>
  <c r="G6170" i="3"/>
  <c r="B6168" i="3" a="1"/>
  <c r="B6168" i="3" s="1"/>
  <c r="I6168" i="3" a="1"/>
  <c r="I6168" i="3" s="1"/>
  <c r="H6168" i="3"/>
  <c r="G6168" i="3"/>
  <c r="B6166" i="3" a="1"/>
  <c r="B6166" i="3" s="1"/>
  <c r="I6166" i="3" a="1"/>
  <c r="I6166" i="3" s="1"/>
  <c r="H6166" i="3"/>
  <c r="G6166" i="3"/>
  <c r="B6164" i="3" a="1"/>
  <c r="B6164" i="3" s="1"/>
  <c r="I6164" i="3" a="1"/>
  <c r="I6164" i="3" s="1"/>
  <c r="H6164" i="3"/>
  <c r="G6164" i="3"/>
  <c r="B6162" i="3" a="1"/>
  <c r="B6162" i="3" s="1"/>
  <c r="I6162" i="3" a="1"/>
  <c r="I6162" i="3" s="1"/>
  <c r="H6162" i="3"/>
  <c r="G6162" i="3"/>
  <c r="B6160" i="3" a="1"/>
  <c r="B6160" i="3" s="1"/>
  <c r="I6160" i="3" a="1"/>
  <c r="I6160" i="3" s="1"/>
  <c r="H6160" i="3"/>
  <c r="G6160" i="3"/>
  <c r="B6158" i="3" a="1"/>
  <c r="B6158" i="3" s="1"/>
  <c r="I6158" i="3" a="1"/>
  <c r="I6158" i="3" s="1"/>
  <c r="H6158" i="3"/>
  <c r="G6158" i="3"/>
  <c r="B6156" i="3" a="1"/>
  <c r="B6156" i="3" s="1"/>
  <c r="I6156" i="3" a="1"/>
  <c r="I6156" i="3" s="1"/>
  <c r="H6156" i="3"/>
  <c r="G6156" i="3"/>
  <c r="B6154" i="3" a="1"/>
  <c r="B6154" i="3" s="1"/>
  <c r="I6154" i="3" a="1"/>
  <c r="I6154" i="3" s="1"/>
  <c r="H6154" i="3"/>
  <c r="G6154" i="3"/>
  <c r="B6152" i="3" a="1"/>
  <c r="B6152" i="3" s="1"/>
  <c r="I6152" i="3" a="1"/>
  <c r="I6152" i="3" s="1"/>
  <c r="H6152" i="3"/>
  <c r="G6152" i="3"/>
  <c r="B6150" i="3" a="1"/>
  <c r="B6150" i="3" s="1"/>
  <c r="I6150" i="3" a="1"/>
  <c r="I6150" i="3" s="1"/>
  <c r="H6150" i="3"/>
  <c r="G6150" i="3"/>
  <c r="B6148" i="3" a="1"/>
  <c r="B6148" i="3" s="1"/>
  <c r="I6148" i="3" a="1"/>
  <c r="I6148" i="3" s="1"/>
  <c r="H6148" i="3"/>
  <c r="G6148" i="3"/>
  <c r="B6146" i="3" a="1"/>
  <c r="B6146" i="3" s="1"/>
  <c r="I6146" i="3" a="1"/>
  <c r="I6146" i="3" s="1"/>
  <c r="H6146" i="3"/>
  <c r="G6146" i="3"/>
  <c r="B6144" i="3" a="1"/>
  <c r="B6144" i="3" s="1"/>
  <c r="I6144" i="3" a="1"/>
  <c r="I6144" i="3" s="1"/>
  <c r="H6144" i="3"/>
  <c r="G6144" i="3"/>
  <c r="B6142" i="3" a="1"/>
  <c r="B6142" i="3" s="1"/>
  <c r="I6142" i="3" a="1"/>
  <c r="I6142" i="3" s="1"/>
  <c r="H6142" i="3"/>
  <c r="G6142" i="3"/>
  <c r="B6140" i="3" a="1"/>
  <c r="B6140" i="3" s="1"/>
  <c r="I6140" i="3" a="1"/>
  <c r="I6140" i="3" s="1"/>
  <c r="H6140" i="3"/>
  <c r="G6140" i="3"/>
  <c r="B6138" i="3" a="1"/>
  <c r="B6138" i="3" s="1"/>
  <c r="I6138" i="3" a="1"/>
  <c r="I6138" i="3" s="1"/>
  <c r="H6138" i="3"/>
  <c r="G6138" i="3"/>
  <c r="B6136" i="3" a="1"/>
  <c r="B6136" i="3" s="1"/>
  <c r="I6136" i="3" a="1"/>
  <c r="I6136" i="3" s="1"/>
  <c r="H6136" i="3"/>
  <c r="G6136" i="3"/>
  <c r="B6134" i="3" a="1"/>
  <c r="B6134" i="3" s="1"/>
  <c r="I6134" i="3" a="1"/>
  <c r="I6134" i="3" s="1"/>
  <c r="H6134" i="3"/>
  <c r="G6134" i="3"/>
  <c r="B6132" i="3" a="1"/>
  <c r="B6132" i="3" s="1"/>
  <c r="I6132" i="3" a="1"/>
  <c r="I6132" i="3" s="1"/>
  <c r="H6132" i="3"/>
  <c r="G6132" i="3"/>
  <c r="B6130" i="3" a="1"/>
  <c r="B6130" i="3" s="1"/>
  <c r="I6130" i="3" a="1"/>
  <c r="I6130" i="3" s="1"/>
  <c r="H6130" i="3"/>
  <c r="G6130" i="3"/>
  <c r="B6128" i="3" a="1"/>
  <c r="B6128" i="3" s="1"/>
  <c r="I6128" i="3" a="1"/>
  <c r="I6128" i="3" s="1"/>
  <c r="H6128" i="3"/>
  <c r="G6128" i="3"/>
  <c r="B6126" i="3" a="1"/>
  <c r="B6126" i="3" s="1"/>
  <c r="I6126" i="3" a="1"/>
  <c r="I6126" i="3" s="1"/>
  <c r="H6126" i="3"/>
  <c r="G6126" i="3"/>
  <c r="B6124" i="3" a="1"/>
  <c r="B6124" i="3" s="1"/>
  <c r="I6124" i="3" a="1"/>
  <c r="I6124" i="3" s="1"/>
  <c r="H6124" i="3"/>
  <c r="G6124" i="3"/>
  <c r="B6122" i="3" a="1"/>
  <c r="B6122" i="3" s="1"/>
  <c r="I6122" i="3" a="1"/>
  <c r="I6122" i="3" s="1"/>
  <c r="H6122" i="3"/>
  <c r="G6122" i="3"/>
  <c r="B6120" i="3" a="1"/>
  <c r="B6120" i="3" s="1"/>
  <c r="I6120" i="3" a="1"/>
  <c r="I6120" i="3" s="1"/>
  <c r="H6120" i="3"/>
  <c r="G6120" i="3"/>
  <c r="B6118" i="3" a="1"/>
  <c r="B6118" i="3" s="1"/>
  <c r="I6118" i="3" a="1"/>
  <c r="I6118" i="3" s="1"/>
  <c r="H6118" i="3"/>
  <c r="G6118" i="3"/>
  <c r="B6116" i="3" a="1"/>
  <c r="B6116" i="3" s="1"/>
  <c r="I6116" i="3" a="1"/>
  <c r="I6116" i="3" s="1"/>
  <c r="H6116" i="3"/>
  <c r="G6116" i="3"/>
  <c r="B6114" i="3" a="1"/>
  <c r="B6114" i="3" s="1"/>
  <c r="I6114" i="3" a="1"/>
  <c r="I6114" i="3" s="1"/>
  <c r="H6114" i="3"/>
  <c r="G6114" i="3"/>
  <c r="B6112" i="3" a="1"/>
  <c r="B6112" i="3" s="1"/>
  <c r="I6112" i="3" a="1"/>
  <c r="I6112" i="3" s="1"/>
  <c r="H6112" i="3"/>
  <c r="G6112" i="3"/>
  <c r="B6110" i="3" a="1"/>
  <c r="B6110" i="3" s="1"/>
  <c r="I6110" i="3" a="1"/>
  <c r="I6110" i="3" s="1"/>
  <c r="H6110" i="3"/>
  <c r="G6110" i="3"/>
  <c r="B6108" i="3" a="1"/>
  <c r="B6108" i="3" s="1"/>
  <c r="I6108" i="3" a="1"/>
  <c r="I6108" i="3" s="1"/>
  <c r="H6108" i="3"/>
  <c r="G6108" i="3"/>
  <c r="B6106" i="3" a="1"/>
  <c r="B6106" i="3" s="1"/>
  <c r="I6106" i="3" a="1"/>
  <c r="I6106" i="3" s="1"/>
  <c r="H6106" i="3"/>
  <c r="G6106" i="3"/>
  <c r="B6104" i="3" a="1"/>
  <c r="B6104" i="3" s="1"/>
  <c r="I6104" i="3" a="1"/>
  <c r="I6104" i="3" s="1"/>
  <c r="H6104" i="3"/>
  <c r="G6104" i="3"/>
  <c r="B6102" i="3" a="1"/>
  <c r="B6102" i="3" s="1"/>
  <c r="I6102" i="3" a="1"/>
  <c r="I6102" i="3" s="1"/>
  <c r="H6102" i="3"/>
  <c r="G6102" i="3"/>
  <c r="B6100" i="3" a="1"/>
  <c r="B6100" i="3" s="1"/>
  <c r="I6100" i="3" a="1"/>
  <c r="I6100" i="3" s="1"/>
  <c r="H6100" i="3"/>
  <c r="G6100" i="3"/>
  <c r="B6098" i="3" a="1"/>
  <c r="B6098" i="3" s="1"/>
  <c r="I6098" i="3" a="1"/>
  <c r="I6098" i="3" s="1"/>
  <c r="H6098" i="3"/>
  <c r="G6098" i="3"/>
  <c r="B6096" i="3" a="1"/>
  <c r="B6096" i="3" s="1"/>
  <c r="I6096" i="3" a="1"/>
  <c r="I6096" i="3" s="1"/>
  <c r="H6096" i="3"/>
  <c r="G6096" i="3"/>
  <c r="B6094" i="3" a="1"/>
  <c r="B6094" i="3" s="1"/>
  <c r="I6094" i="3" a="1"/>
  <c r="I6094" i="3" s="1"/>
  <c r="H6094" i="3"/>
  <c r="G6094" i="3"/>
  <c r="B6092" i="3" a="1"/>
  <c r="B6092" i="3" s="1"/>
  <c r="I6092" i="3" a="1"/>
  <c r="I6092" i="3" s="1"/>
  <c r="H6092" i="3"/>
  <c r="G6092" i="3"/>
  <c r="B6090" i="3" a="1"/>
  <c r="B6090" i="3" s="1"/>
  <c r="I6090" i="3" a="1"/>
  <c r="I6090" i="3" s="1"/>
  <c r="H6090" i="3"/>
  <c r="G6090" i="3"/>
  <c r="B6088" i="3" a="1"/>
  <c r="B6088" i="3" s="1"/>
  <c r="I6088" i="3" a="1"/>
  <c r="I6088" i="3" s="1"/>
  <c r="H6088" i="3"/>
  <c r="G6088" i="3"/>
  <c r="B6086" i="3" a="1"/>
  <c r="B6086" i="3" s="1"/>
  <c r="I6086" i="3" a="1"/>
  <c r="I6086" i="3" s="1"/>
  <c r="H6086" i="3"/>
  <c r="G6086" i="3"/>
  <c r="B6084" i="3" a="1"/>
  <c r="B6084" i="3" s="1"/>
  <c r="I6084" i="3" a="1"/>
  <c r="I6084" i="3" s="1"/>
  <c r="H6084" i="3"/>
  <c r="G6084" i="3"/>
  <c r="B6082" i="3" a="1"/>
  <c r="B6082" i="3" s="1"/>
  <c r="I6082" i="3" a="1"/>
  <c r="I6082" i="3" s="1"/>
  <c r="H6082" i="3"/>
  <c r="G6082" i="3"/>
  <c r="B6080" i="3" a="1"/>
  <c r="B6080" i="3" s="1"/>
  <c r="I6080" i="3" a="1"/>
  <c r="I6080" i="3" s="1"/>
  <c r="H6080" i="3"/>
  <c r="G6080" i="3"/>
  <c r="B6078" i="3" a="1"/>
  <c r="B6078" i="3" s="1"/>
  <c r="I6078" i="3" a="1"/>
  <c r="I6078" i="3" s="1"/>
  <c r="H6078" i="3"/>
  <c r="G6078" i="3"/>
  <c r="B6076" i="3" a="1"/>
  <c r="B6076" i="3" s="1"/>
  <c r="I6076" i="3" a="1"/>
  <c r="I6076" i="3" s="1"/>
  <c r="H6076" i="3"/>
  <c r="G6076" i="3"/>
  <c r="B6074" i="3" a="1"/>
  <c r="B6074" i="3" s="1"/>
  <c r="I6074" i="3" a="1"/>
  <c r="I6074" i="3" s="1"/>
  <c r="H6074" i="3"/>
  <c r="G6074" i="3"/>
  <c r="B6072" i="3" a="1"/>
  <c r="B6072" i="3" s="1"/>
  <c r="I6072" i="3" a="1"/>
  <c r="I6072" i="3" s="1"/>
  <c r="H6072" i="3"/>
  <c r="G6072" i="3"/>
  <c r="B6070" i="3" a="1"/>
  <c r="B6070" i="3" s="1"/>
  <c r="I6070" i="3" a="1"/>
  <c r="I6070" i="3" s="1"/>
  <c r="H6070" i="3"/>
  <c r="G6070" i="3"/>
  <c r="B6068" i="3" a="1"/>
  <c r="B6068" i="3" s="1"/>
  <c r="I6068" i="3" a="1"/>
  <c r="I6068" i="3" s="1"/>
  <c r="H6068" i="3"/>
  <c r="G6068" i="3"/>
  <c r="B6066" i="3" a="1"/>
  <c r="B6066" i="3" s="1"/>
  <c r="I6066" i="3" a="1"/>
  <c r="I6066" i="3" s="1"/>
  <c r="H6066" i="3"/>
  <c r="G6066" i="3"/>
  <c r="B6064" i="3" a="1"/>
  <c r="B6064" i="3" s="1"/>
  <c r="I6064" i="3" a="1"/>
  <c r="I6064" i="3" s="1"/>
  <c r="H6064" i="3"/>
  <c r="G6064" i="3"/>
  <c r="B6062" i="3" a="1"/>
  <c r="B6062" i="3" s="1"/>
  <c r="I6062" i="3" a="1"/>
  <c r="I6062" i="3" s="1"/>
  <c r="H6062" i="3"/>
  <c r="G6062" i="3"/>
  <c r="B6060" i="3" a="1"/>
  <c r="B6060" i="3" s="1"/>
  <c r="I6060" i="3" a="1"/>
  <c r="I6060" i="3" s="1"/>
  <c r="H6060" i="3"/>
  <c r="G6060" i="3"/>
  <c r="B6058" i="3" a="1"/>
  <c r="B6058" i="3" s="1"/>
  <c r="I6058" i="3" a="1"/>
  <c r="I6058" i="3" s="1"/>
  <c r="H6058" i="3"/>
  <c r="G6058" i="3"/>
  <c r="B6056" i="3" a="1"/>
  <c r="B6056" i="3" s="1"/>
  <c r="I6056" i="3" a="1"/>
  <c r="I6056" i="3" s="1"/>
  <c r="H6056" i="3"/>
  <c r="G6056" i="3"/>
  <c r="B6054" i="3" a="1"/>
  <c r="B6054" i="3" s="1"/>
  <c r="I6054" i="3" a="1"/>
  <c r="I6054" i="3" s="1"/>
  <c r="H6054" i="3"/>
  <c r="G6054" i="3"/>
  <c r="B6052" i="3" a="1"/>
  <c r="B6052" i="3" s="1"/>
  <c r="I6052" i="3" a="1"/>
  <c r="I6052" i="3" s="1"/>
  <c r="H6052" i="3"/>
  <c r="G6052" i="3"/>
  <c r="B6050" i="3" a="1"/>
  <c r="B6050" i="3" s="1"/>
  <c r="I6050" i="3" a="1"/>
  <c r="I6050" i="3" s="1"/>
  <c r="H6050" i="3"/>
  <c r="G6050" i="3"/>
  <c r="B6048" i="3" a="1"/>
  <c r="B6048" i="3" s="1"/>
  <c r="I6048" i="3" a="1"/>
  <c r="I6048" i="3" s="1"/>
  <c r="H6048" i="3"/>
  <c r="G6048" i="3"/>
  <c r="B6046" i="3" a="1"/>
  <c r="B6046" i="3" s="1"/>
  <c r="I6046" i="3" a="1"/>
  <c r="I6046" i="3" s="1"/>
  <c r="H6046" i="3"/>
  <c r="G6046" i="3"/>
  <c r="B6044" i="3" a="1"/>
  <c r="B6044" i="3" s="1"/>
  <c r="I6044" i="3" a="1"/>
  <c r="I6044" i="3" s="1"/>
  <c r="H6044" i="3"/>
  <c r="G6044" i="3"/>
  <c r="B6042" i="3" a="1"/>
  <c r="B6042" i="3" s="1"/>
  <c r="I6042" i="3" a="1"/>
  <c r="I6042" i="3" s="1"/>
  <c r="H6042" i="3"/>
  <c r="G6042" i="3"/>
  <c r="B6040" i="3" a="1"/>
  <c r="B6040" i="3" s="1"/>
  <c r="I6040" i="3" a="1"/>
  <c r="I6040" i="3" s="1"/>
  <c r="H6040" i="3"/>
  <c r="G6040" i="3"/>
  <c r="B6038" i="3" a="1"/>
  <c r="B6038" i="3" s="1"/>
  <c r="I6038" i="3" a="1"/>
  <c r="I6038" i="3" s="1"/>
  <c r="H6038" i="3"/>
  <c r="G6038" i="3"/>
  <c r="B6036" i="3" a="1"/>
  <c r="B6036" i="3" s="1"/>
  <c r="I6036" i="3" a="1"/>
  <c r="I6036" i="3" s="1"/>
  <c r="H6036" i="3"/>
  <c r="G6036" i="3"/>
  <c r="B6034" i="3" a="1"/>
  <c r="B6034" i="3" s="1"/>
  <c r="I6034" i="3" a="1"/>
  <c r="I6034" i="3" s="1"/>
  <c r="H6034" i="3"/>
  <c r="G6034" i="3"/>
  <c r="B6032" i="3" a="1"/>
  <c r="B6032" i="3" s="1"/>
  <c r="I6032" i="3" a="1"/>
  <c r="I6032" i="3" s="1"/>
  <c r="H6032" i="3"/>
  <c r="G6032" i="3"/>
  <c r="B6030" i="3" a="1"/>
  <c r="B6030" i="3" s="1"/>
  <c r="I6030" i="3" a="1"/>
  <c r="I6030" i="3" s="1"/>
  <c r="H6030" i="3"/>
  <c r="G6030" i="3"/>
  <c r="B6028" i="3" a="1"/>
  <c r="B6028" i="3" s="1"/>
  <c r="I6028" i="3" a="1"/>
  <c r="I6028" i="3" s="1"/>
  <c r="H6028" i="3"/>
  <c r="G6028" i="3"/>
  <c r="B6026" i="3" a="1"/>
  <c r="B6026" i="3" s="1"/>
  <c r="I6026" i="3" a="1"/>
  <c r="I6026" i="3" s="1"/>
  <c r="H6026" i="3"/>
  <c r="G6026" i="3"/>
  <c r="B6024" i="3" a="1"/>
  <c r="B6024" i="3" s="1"/>
  <c r="I6024" i="3" a="1"/>
  <c r="I6024" i="3" s="1"/>
  <c r="H6024" i="3"/>
  <c r="G6024" i="3"/>
  <c r="B6022" i="3" a="1"/>
  <c r="B6022" i="3" s="1"/>
  <c r="I6022" i="3" a="1"/>
  <c r="I6022" i="3" s="1"/>
  <c r="H6022" i="3"/>
  <c r="G6022" i="3"/>
  <c r="B6020" i="3" a="1"/>
  <c r="B6020" i="3" s="1"/>
  <c r="I6020" i="3" a="1"/>
  <c r="I6020" i="3" s="1"/>
  <c r="H6020" i="3"/>
  <c r="G6020" i="3"/>
  <c r="B6018" i="3" a="1"/>
  <c r="B6018" i="3" s="1"/>
  <c r="I6018" i="3" a="1"/>
  <c r="I6018" i="3" s="1"/>
  <c r="H6018" i="3"/>
  <c r="G6018" i="3"/>
  <c r="B6016" i="3" a="1"/>
  <c r="B6016" i="3" s="1"/>
  <c r="I6016" i="3" a="1"/>
  <c r="I6016" i="3" s="1"/>
  <c r="H6016" i="3"/>
  <c r="G6016" i="3"/>
  <c r="B6014" i="3" a="1"/>
  <c r="B6014" i="3" s="1"/>
  <c r="I6014" i="3" a="1"/>
  <c r="I6014" i="3" s="1"/>
  <c r="H6014" i="3"/>
  <c r="G6014" i="3"/>
  <c r="B6012" i="3" a="1"/>
  <c r="B6012" i="3" s="1"/>
  <c r="I6012" i="3" a="1"/>
  <c r="I6012" i="3" s="1"/>
  <c r="H6012" i="3"/>
  <c r="G6012" i="3"/>
  <c r="B6010" i="3" a="1"/>
  <c r="B6010" i="3" s="1"/>
  <c r="I6010" i="3" a="1"/>
  <c r="I6010" i="3" s="1"/>
  <c r="H6010" i="3"/>
  <c r="G6010" i="3"/>
  <c r="B6008" i="3" a="1"/>
  <c r="B6008" i="3" s="1"/>
  <c r="I6008" i="3" a="1"/>
  <c r="I6008" i="3" s="1"/>
  <c r="H6008" i="3"/>
  <c r="G6008" i="3"/>
  <c r="B6006" i="3" a="1"/>
  <c r="B6006" i="3" s="1"/>
  <c r="I6006" i="3" a="1"/>
  <c r="I6006" i="3" s="1"/>
  <c r="H6006" i="3"/>
  <c r="G6006" i="3"/>
  <c r="B6004" i="3" a="1"/>
  <c r="B6004" i="3" s="1"/>
  <c r="I6004" i="3" a="1"/>
  <c r="I6004" i="3" s="1"/>
  <c r="H6004" i="3"/>
  <c r="G6004" i="3"/>
  <c r="B6002" i="3" a="1"/>
  <c r="B6002" i="3" s="1"/>
  <c r="I6002" i="3" a="1"/>
  <c r="I6002" i="3" s="1"/>
  <c r="H6002" i="3"/>
  <c r="G6002" i="3"/>
  <c r="B6000" i="3" a="1"/>
  <c r="B6000" i="3" s="1"/>
  <c r="I6000" i="3" a="1"/>
  <c r="I6000" i="3" s="1"/>
  <c r="H6000" i="3"/>
  <c r="G6000" i="3"/>
  <c r="B5998" i="3" a="1"/>
  <c r="B5998" i="3" s="1"/>
  <c r="I5998" i="3" a="1"/>
  <c r="I5998" i="3" s="1"/>
  <c r="H5998" i="3"/>
  <c r="G5998" i="3"/>
  <c r="B5996" i="3" a="1"/>
  <c r="B5996" i="3" s="1"/>
  <c r="I5996" i="3" a="1"/>
  <c r="I5996" i="3" s="1"/>
  <c r="H5996" i="3"/>
  <c r="G5996" i="3"/>
  <c r="B5994" i="3" a="1"/>
  <c r="B5994" i="3" s="1"/>
  <c r="I5994" i="3" a="1"/>
  <c r="I5994" i="3" s="1"/>
  <c r="H5994" i="3"/>
  <c r="G5994" i="3"/>
  <c r="B5992" i="3" a="1"/>
  <c r="B5992" i="3" s="1"/>
  <c r="I5992" i="3" a="1"/>
  <c r="I5992" i="3" s="1"/>
  <c r="H5992" i="3"/>
  <c r="G5992" i="3"/>
  <c r="B5990" i="3" a="1"/>
  <c r="B5990" i="3" s="1"/>
  <c r="I5990" i="3" a="1"/>
  <c r="I5990" i="3" s="1"/>
  <c r="H5990" i="3"/>
  <c r="G5990" i="3"/>
  <c r="B5988" i="3" a="1"/>
  <c r="B5988" i="3" s="1"/>
  <c r="I5988" i="3" a="1"/>
  <c r="I5988" i="3" s="1"/>
  <c r="H5988" i="3"/>
  <c r="G5988" i="3"/>
  <c r="B5986" i="3" a="1"/>
  <c r="B5986" i="3" s="1"/>
  <c r="I5986" i="3" a="1"/>
  <c r="I5986" i="3" s="1"/>
  <c r="H5986" i="3"/>
  <c r="G5986" i="3"/>
  <c r="B5984" i="3" a="1"/>
  <c r="B5984" i="3" s="1"/>
  <c r="I5984" i="3" a="1"/>
  <c r="I5984" i="3" s="1"/>
  <c r="H5984" i="3"/>
  <c r="G5984" i="3"/>
  <c r="B5982" i="3" a="1"/>
  <c r="B5982" i="3" s="1"/>
  <c r="I5982" i="3" a="1"/>
  <c r="I5982" i="3" s="1"/>
  <c r="H5982" i="3"/>
  <c r="G5982" i="3"/>
  <c r="B5980" i="3" a="1"/>
  <c r="B5980" i="3" s="1"/>
  <c r="I5980" i="3" a="1"/>
  <c r="I5980" i="3" s="1"/>
  <c r="H5980" i="3"/>
  <c r="G5980" i="3"/>
  <c r="B5978" i="3" a="1"/>
  <c r="B5978" i="3" s="1"/>
  <c r="I5978" i="3" a="1"/>
  <c r="I5978" i="3" s="1"/>
  <c r="H5978" i="3"/>
  <c r="G5978" i="3"/>
  <c r="B5976" i="3" a="1"/>
  <c r="B5976" i="3" s="1"/>
  <c r="I5976" i="3" a="1"/>
  <c r="I5976" i="3" s="1"/>
  <c r="H5976" i="3"/>
  <c r="G5976" i="3"/>
  <c r="B5974" i="3" a="1"/>
  <c r="B5974" i="3" s="1"/>
  <c r="I5974" i="3" a="1"/>
  <c r="I5974" i="3" s="1"/>
  <c r="H5974" i="3"/>
  <c r="G5974" i="3"/>
  <c r="B5972" i="3" a="1"/>
  <c r="B5972" i="3" s="1"/>
  <c r="I5972" i="3" a="1"/>
  <c r="I5972" i="3" s="1"/>
  <c r="H5972" i="3"/>
  <c r="G5972" i="3"/>
  <c r="B5970" i="3" a="1"/>
  <c r="B5970" i="3" s="1"/>
  <c r="I5970" i="3" a="1"/>
  <c r="I5970" i="3" s="1"/>
  <c r="H5970" i="3"/>
  <c r="G5970" i="3"/>
  <c r="B5968" i="3" a="1"/>
  <c r="B5968" i="3" s="1"/>
  <c r="I5968" i="3" a="1"/>
  <c r="I5968" i="3" s="1"/>
  <c r="H5968" i="3"/>
  <c r="G5968" i="3"/>
  <c r="B5966" i="3" a="1"/>
  <c r="B5966" i="3" s="1"/>
  <c r="I5966" i="3" a="1"/>
  <c r="I5966" i="3" s="1"/>
  <c r="H5966" i="3"/>
  <c r="G5966" i="3"/>
  <c r="B5964" i="3" a="1"/>
  <c r="B5964" i="3" s="1"/>
  <c r="I5964" i="3" a="1"/>
  <c r="I5964" i="3" s="1"/>
  <c r="H5964" i="3"/>
  <c r="G5964" i="3"/>
  <c r="B5962" i="3" a="1"/>
  <c r="B5962" i="3" s="1"/>
  <c r="I5962" i="3" a="1"/>
  <c r="I5962" i="3" s="1"/>
  <c r="H5962" i="3"/>
  <c r="G5962" i="3"/>
  <c r="B5960" i="3" a="1"/>
  <c r="B5960" i="3" s="1"/>
  <c r="I5960" i="3" a="1"/>
  <c r="I5960" i="3" s="1"/>
  <c r="H5960" i="3"/>
  <c r="G5960" i="3"/>
  <c r="B5958" i="3" a="1"/>
  <c r="B5958" i="3" s="1"/>
  <c r="I5958" i="3" a="1"/>
  <c r="I5958" i="3" s="1"/>
  <c r="H5958" i="3"/>
  <c r="G5958" i="3"/>
  <c r="B5956" i="3" a="1"/>
  <c r="B5956" i="3" s="1"/>
  <c r="I5956" i="3" a="1"/>
  <c r="I5956" i="3" s="1"/>
  <c r="H5956" i="3"/>
  <c r="G5956" i="3"/>
  <c r="B5954" i="3" a="1"/>
  <c r="B5954" i="3" s="1"/>
  <c r="I5954" i="3" a="1"/>
  <c r="I5954" i="3" s="1"/>
  <c r="H5954" i="3"/>
  <c r="G5954" i="3"/>
  <c r="B5952" i="3" a="1"/>
  <c r="B5952" i="3" s="1"/>
  <c r="I5952" i="3" a="1"/>
  <c r="I5952" i="3" s="1"/>
  <c r="H5952" i="3"/>
  <c r="G5952" i="3"/>
  <c r="B5950" i="3" a="1"/>
  <c r="B5950" i="3" s="1"/>
  <c r="I5950" i="3" a="1"/>
  <c r="I5950" i="3" s="1"/>
  <c r="H5950" i="3"/>
  <c r="G5950" i="3"/>
  <c r="B5948" i="3" a="1"/>
  <c r="B5948" i="3" s="1"/>
  <c r="I5948" i="3" a="1"/>
  <c r="I5948" i="3" s="1"/>
  <c r="H5948" i="3"/>
  <c r="G5948" i="3"/>
  <c r="B5946" i="3" a="1"/>
  <c r="B5946" i="3" s="1"/>
  <c r="I5946" i="3" a="1"/>
  <c r="I5946" i="3" s="1"/>
  <c r="H5946" i="3"/>
  <c r="G5946" i="3"/>
  <c r="B5944" i="3" a="1"/>
  <c r="B5944" i="3" s="1"/>
  <c r="I5944" i="3" a="1"/>
  <c r="I5944" i="3" s="1"/>
  <c r="H5944" i="3"/>
  <c r="G5944" i="3"/>
  <c r="B5942" i="3" a="1"/>
  <c r="B5942" i="3" s="1"/>
  <c r="I5942" i="3" a="1"/>
  <c r="I5942" i="3" s="1"/>
  <c r="H5942" i="3"/>
  <c r="G5942" i="3"/>
  <c r="B5940" i="3" a="1"/>
  <c r="B5940" i="3" s="1"/>
  <c r="I5940" i="3" a="1"/>
  <c r="I5940" i="3" s="1"/>
  <c r="H5940" i="3"/>
  <c r="G5940" i="3"/>
  <c r="B5938" i="3" a="1"/>
  <c r="B5938" i="3" s="1"/>
  <c r="I5938" i="3" a="1"/>
  <c r="I5938" i="3" s="1"/>
  <c r="H5938" i="3"/>
  <c r="G5938" i="3"/>
  <c r="B5936" i="3" a="1"/>
  <c r="B5936" i="3" s="1"/>
  <c r="I5936" i="3" a="1"/>
  <c r="I5936" i="3" s="1"/>
  <c r="H5936" i="3"/>
  <c r="G5936" i="3"/>
  <c r="B5934" i="3" a="1"/>
  <c r="B5934" i="3" s="1"/>
  <c r="I5934" i="3" a="1"/>
  <c r="I5934" i="3" s="1"/>
  <c r="H5934" i="3"/>
  <c r="G5934" i="3"/>
  <c r="B5932" i="3" a="1"/>
  <c r="B5932" i="3" s="1"/>
  <c r="I5932" i="3" a="1"/>
  <c r="I5932" i="3" s="1"/>
  <c r="H5932" i="3"/>
  <c r="G5932" i="3"/>
  <c r="B5930" i="3" a="1"/>
  <c r="B5930" i="3" s="1"/>
  <c r="I5930" i="3" a="1"/>
  <c r="I5930" i="3" s="1"/>
  <c r="H5930" i="3"/>
  <c r="G5930" i="3"/>
  <c r="B5928" i="3" a="1"/>
  <c r="B5928" i="3" s="1"/>
  <c r="I5928" i="3" a="1"/>
  <c r="I5928" i="3" s="1"/>
  <c r="H5928" i="3"/>
  <c r="G5928" i="3"/>
  <c r="B5926" i="3" a="1"/>
  <c r="B5926" i="3" s="1"/>
  <c r="I5926" i="3" a="1"/>
  <c r="I5926" i="3" s="1"/>
  <c r="H5926" i="3"/>
  <c r="G5926" i="3"/>
  <c r="B5924" i="3" a="1"/>
  <c r="B5924" i="3" s="1"/>
  <c r="I5924" i="3" a="1"/>
  <c r="I5924" i="3" s="1"/>
  <c r="H5924" i="3"/>
  <c r="G5924" i="3"/>
  <c r="B5922" i="3" a="1"/>
  <c r="B5922" i="3" s="1"/>
  <c r="I5922" i="3" a="1"/>
  <c r="I5922" i="3" s="1"/>
  <c r="H5922" i="3"/>
  <c r="G5922" i="3"/>
  <c r="B5920" i="3" a="1"/>
  <c r="B5920" i="3" s="1"/>
  <c r="I5920" i="3" a="1"/>
  <c r="I5920" i="3" s="1"/>
  <c r="H5920" i="3"/>
  <c r="G5920" i="3"/>
  <c r="B5918" i="3" a="1"/>
  <c r="B5918" i="3" s="1"/>
  <c r="I5918" i="3" a="1"/>
  <c r="I5918" i="3" s="1"/>
  <c r="H5918" i="3"/>
  <c r="G5918" i="3"/>
  <c r="B5916" i="3" a="1"/>
  <c r="B5916" i="3" s="1"/>
  <c r="I5916" i="3" a="1"/>
  <c r="I5916" i="3" s="1"/>
  <c r="H5916" i="3"/>
  <c r="G5916" i="3"/>
  <c r="B5914" i="3" a="1"/>
  <c r="B5914" i="3" s="1"/>
  <c r="I5914" i="3" a="1"/>
  <c r="I5914" i="3" s="1"/>
  <c r="H5914" i="3"/>
  <c r="G5914" i="3"/>
  <c r="B5912" i="3" a="1"/>
  <c r="B5912" i="3" s="1"/>
  <c r="I5912" i="3" a="1"/>
  <c r="I5912" i="3" s="1"/>
  <c r="H5912" i="3"/>
  <c r="G5912" i="3"/>
  <c r="B5910" i="3" a="1"/>
  <c r="B5910" i="3" s="1"/>
  <c r="I5910" i="3" a="1"/>
  <c r="I5910" i="3" s="1"/>
  <c r="H5910" i="3"/>
  <c r="G5910" i="3"/>
  <c r="B5908" i="3" a="1"/>
  <c r="B5908" i="3" s="1"/>
  <c r="I5908" i="3" a="1"/>
  <c r="I5908" i="3" s="1"/>
  <c r="H5908" i="3"/>
  <c r="G5908" i="3"/>
  <c r="B5906" i="3" a="1"/>
  <c r="B5906" i="3" s="1"/>
  <c r="I5906" i="3" a="1"/>
  <c r="I5906" i="3" s="1"/>
  <c r="H5906" i="3"/>
  <c r="G5906" i="3"/>
  <c r="B5904" i="3" a="1"/>
  <c r="B5904" i="3" s="1"/>
  <c r="I5904" i="3" a="1"/>
  <c r="I5904" i="3" s="1"/>
  <c r="H5904" i="3"/>
  <c r="G5904" i="3"/>
  <c r="B5902" i="3" a="1"/>
  <c r="B5902" i="3" s="1"/>
  <c r="I5902" i="3" a="1"/>
  <c r="I5902" i="3" s="1"/>
  <c r="H5902" i="3"/>
  <c r="G5902" i="3"/>
  <c r="B5900" i="3" a="1"/>
  <c r="B5900" i="3" s="1"/>
  <c r="I5900" i="3" a="1"/>
  <c r="I5900" i="3" s="1"/>
  <c r="H5900" i="3"/>
  <c r="G5900" i="3"/>
  <c r="B5898" i="3" a="1"/>
  <c r="B5898" i="3" s="1"/>
  <c r="I5898" i="3" a="1"/>
  <c r="I5898" i="3" s="1"/>
  <c r="H5898" i="3"/>
  <c r="G5898" i="3"/>
  <c r="B5896" i="3" a="1"/>
  <c r="B5896" i="3" s="1"/>
  <c r="I5896" i="3" a="1"/>
  <c r="I5896" i="3" s="1"/>
  <c r="H5896" i="3"/>
  <c r="G5896" i="3"/>
  <c r="B5894" i="3" a="1"/>
  <c r="B5894" i="3" s="1"/>
  <c r="I5894" i="3" a="1"/>
  <c r="I5894" i="3" s="1"/>
  <c r="H5894" i="3"/>
  <c r="G5894" i="3"/>
  <c r="B5892" i="3" a="1"/>
  <c r="B5892" i="3" s="1"/>
  <c r="I5892" i="3" a="1"/>
  <c r="I5892" i="3" s="1"/>
  <c r="H5892" i="3"/>
  <c r="G5892" i="3"/>
  <c r="B5890" i="3" a="1"/>
  <c r="B5890" i="3" s="1"/>
  <c r="I5890" i="3" a="1"/>
  <c r="I5890" i="3" s="1"/>
  <c r="H5890" i="3"/>
  <c r="G5890" i="3"/>
  <c r="B5888" i="3" a="1"/>
  <c r="B5888" i="3" s="1"/>
  <c r="I5888" i="3" a="1"/>
  <c r="I5888" i="3" s="1"/>
  <c r="H5888" i="3"/>
  <c r="G5888" i="3"/>
  <c r="B5886" i="3" a="1"/>
  <c r="B5886" i="3" s="1"/>
  <c r="I5886" i="3" a="1"/>
  <c r="I5886" i="3" s="1"/>
  <c r="H5886" i="3"/>
  <c r="G5886" i="3"/>
  <c r="B5884" i="3" a="1"/>
  <c r="B5884" i="3" s="1"/>
  <c r="I5884" i="3" a="1"/>
  <c r="I5884" i="3" s="1"/>
  <c r="H5884" i="3"/>
  <c r="G5884" i="3"/>
  <c r="B5882" i="3" a="1"/>
  <c r="B5882" i="3" s="1"/>
  <c r="I5882" i="3" a="1"/>
  <c r="I5882" i="3" s="1"/>
  <c r="H5882" i="3"/>
  <c r="G5882" i="3"/>
  <c r="B5880" i="3" a="1"/>
  <c r="B5880" i="3" s="1"/>
  <c r="I5880" i="3" a="1"/>
  <c r="I5880" i="3" s="1"/>
  <c r="H5880" i="3"/>
  <c r="G5880" i="3"/>
  <c r="B5878" i="3" a="1"/>
  <c r="B5878" i="3" s="1"/>
  <c r="I5878" i="3" a="1"/>
  <c r="I5878" i="3" s="1"/>
  <c r="H5878" i="3"/>
  <c r="G5878" i="3"/>
  <c r="B5876" i="3" a="1"/>
  <c r="B5876" i="3" s="1"/>
  <c r="I5876" i="3" a="1"/>
  <c r="I5876" i="3" s="1"/>
  <c r="H5876" i="3"/>
  <c r="G5876" i="3"/>
  <c r="B5874" i="3" a="1"/>
  <c r="B5874" i="3" s="1"/>
  <c r="I5874" i="3" a="1"/>
  <c r="I5874" i="3" s="1"/>
  <c r="H5874" i="3"/>
  <c r="G5874" i="3"/>
  <c r="B5872" i="3" a="1"/>
  <c r="B5872" i="3" s="1"/>
  <c r="I5872" i="3" a="1"/>
  <c r="I5872" i="3" s="1"/>
  <c r="H5872" i="3"/>
  <c r="G5872" i="3"/>
  <c r="B5870" i="3" a="1"/>
  <c r="B5870" i="3" s="1"/>
  <c r="I5870" i="3" a="1"/>
  <c r="I5870" i="3" s="1"/>
  <c r="H5870" i="3"/>
  <c r="G5870" i="3"/>
  <c r="B5868" i="3" a="1"/>
  <c r="B5868" i="3" s="1"/>
  <c r="I5868" i="3" a="1"/>
  <c r="I5868" i="3" s="1"/>
  <c r="H5868" i="3"/>
  <c r="G5868" i="3"/>
  <c r="B5866" i="3" a="1"/>
  <c r="B5866" i="3" s="1"/>
  <c r="I5866" i="3" a="1"/>
  <c r="I5866" i="3" s="1"/>
  <c r="H5866" i="3"/>
  <c r="G5866" i="3"/>
  <c r="B5864" i="3" a="1"/>
  <c r="B5864" i="3" s="1"/>
  <c r="I5864" i="3" a="1"/>
  <c r="I5864" i="3" s="1"/>
  <c r="H5864" i="3"/>
  <c r="G5864" i="3"/>
  <c r="B5862" i="3" a="1"/>
  <c r="B5862" i="3" s="1"/>
  <c r="I5862" i="3" a="1"/>
  <c r="I5862" i="3" s="1"/>
  <c r="H5862" i="3"/>
  <c r="G5862" i="3"/>
  <c r="B5860" i="3" a="1"/>
  <c r="B5860" i="3" s="1"/>
  <c r="I5860" i="3" a="1"/>
  <c r="I5860" i="3" s="1"/>
  <c r="H5860" i="3"/>
  <c r="G5860" i="3"/>
  <c r="B5858" i="3" a="1"/>
  <c r="B5858" i="3" s="1"/>
  <c r="I5858" i="3" a="1"/>
  <c r="I5858" i="3" s="1"/>
  <c r="H5858" i="3"/>
  <c r="G5858" i="3"/>
  <c r="B5856" i="3" a="1"/>
  <c r="B5856" i="3" s="1"/>
  <c r="I5856" i="3" a="1"/>
  <c r="I5856" i="3" s="1"/>
  <c r="H5856" i="3"/>
  <c r="G5856" i="3"/>
  <c r="B5854" i="3" a="1"/>
  <c r="B5854" i="3" s="1"/>
  <c r="I5854" i="3" a="1"/>
  <c r="I5854" i="3" s="1"/>
  <c r="H5854" i="3"/>
  <c r="G5854" i="3"/>
  <c r="B5852" i="3" a="1"/>
  <c r="B5852" i="3" s="1"/>
  <c r="I5852" i="3" a="1"/>
  <c r="I5852" i="3" s="1"/>
  <c r="H5852" i="3"/>
  <c r="G5852" i="3"/>
  <c r="B5850" i="3" a="1"/>
  <c r="B5850" i="3" s="1"/>
  <c r="I5850" i="3" a="1"/>
  <c r="I5850" i="3" s="1"/>
  <c r="H5850" i="3"/>
  <c r="G5850" i="3"/>
  <c r="B5848" i="3" a="1"/>
  <c r="B5848" i="3" s="1"/>
  <c r="I5848" i="3" a="1"/>
  <c r="I5848" i="3" s="1"/>
  <c r="H5848" i="3"/>
  <c r="G5848" i="3"/>
  <c r="B5846" i="3" a="1"/>
  <c r="B5846" i="3" s="1"/>
  <c r="I5846" i="3" a="1"/>
  <c r="I5846" i="3" s="1"/>
  <c r="H5846" i="3"/>
  <c r="G5846" i="3"/>
  <c r="B5844" i="3" a="1"/>
  <c r="B5844" i="3" s="1"/>
  <c r="I5844" i="3" a="1"/>
  <c r="I5844" i="3" s="1"/>
  <c r="H5844" i="3"/>
  <c r="G5844" i="3"/>
  <c r="B5842" i="3" a="1"/>
  <c r="B5842" i="3" s="1"/>
  <c r="I5842" i="3" a="1"/>
  <c r="I5842" i="3" s="1"/>
  <c r="H5842" i="3"/>
  <c r="G5842" i="3"/>
  <c r="B5840" i="3" a="1"/>
  <c r="B5840" i="3" s="1"/>
  <c r="I5840" i="3" a="1"/>
  <c r="I5840" i="3" s="1"/>
  <c r="H5840" i="3"/>
  <c r="G5840" i="3"/>
  <c r="B5838" i="3" a="1"/>
  <c r="B5838" i="3" s="1"/>
  <c r="I5838" i="3" a="1"/>
  <c r="I5838" i="3" s="1"/>
  <c r="H5838" i="3"/>
  <c r="G5838" i="3"/>
  <c r="B5836" i="3" a="1"/>
  <c r="B5836" i="3" s="1"/>
  <c r="I5836" i="3" a="1"/>
  <c r="I5836" i="3" s="1"/>
  <c r="H5836" i="3"/>
  <c r="G5836" i="3"/>
  <c r="B5834" i="3" a="1"/>
  <c r="B5834" i="3" s="1"/>
  <c r="I5834" i="3" a="1"/>
  <c r="I5834" i="3" s="1"/>
  <c r="H5834" i="3"/>
  <c r="G5834" i="3"/>
  <c r="B5832" i="3" a="1"/>
  <c r="B5832" i="3" s="1"/>
  <c r="I5832" i="3" a="1"/>
  <c r="I5832" i="3" s="1"/>
  <c r="H5832" i="3"/>
  <c r="G5832" i="3"/>
  <c r="B5830" i="3" a="1"/>
  <c r="B5830" i="3" s="1"/>
  <c r="I5830" i="3" a="1"/>
  <c r="I5830" i="3" s="1"/>
  <c r="H5830" i="3"/>
  <c r="G5830" i="3"/>
  <c r="B5828" i="3" a="1"/>
  <c r="B5828" i="3" s="1"/>
  <c r="I5828" i="3" a="1"/>
  <c r="I5828" i="3" s="1"/>
  <c r="H5828" i="3"/>
  <c r="G5828" i="3"/>
  <c r="B5826" i="3" a="1"/>
  <c r="B5826" i="3" s="1"/>
  <c r="I5826" i="3" a="1"/>
  <c r="I5826" i="3" s="1"/>
  <c r="H5826" i="3"/>
  <c r="G5826" i="3"/>
  <c r="B5824" i="3" a="1"/>
  <c r="B5824" i="3" s="1"/>
  <c r="I5824" i="3" a="1"/>
  <c r="I5824" i="3" s="1"/>
  <c r="H5824" i="3"/>
  <c r="G5824" i="3"/>
  <c r="B5822" i="3" a="1"/>
  <c r="B5822" i="3" s="1"/>
  <c r="I5822" i="3" a="1"/>
  <c r="I5822" i="3" s="1"/>
  <c r="H5822" i="3"/>
  <c r="G5822" i="3"/>
  <c r="B5820" i="3" a="1"/>
  <c r="B5820" i="3" s="1"/>
  <c r="I5820" i="3" a="1"/>
  <c r="I5820" i="3" s="1"/>
  <c r="H5820" i="3"/>
  <c r="G5820" i="3"/>
  <c r="B5818" i="3" a="1"/>
  <c r="B5818" i="3" s="1"/>
  <c r="I5818" i="3" a="1"/>
  <c r="I5818" i="3" s="1"/>
  <c r="H5818" i="3"/>
  <c r="G5818" i="3"/>
  <c r="B5816" i="3" a="1"/>
  <c r="B5816" i="3" s="1"/>
  <c r="I5816" i="3" a="1"/>
  <c r="I5816" i="3" s="1"/>
  <c r="H5816" i="3"/>
  <c r="G5816" i="3"/>
  <c r="B5814" i="3" a="1"/>
  <c r="B5814" i="3" s="1"/>
  <c r="I5814" i="3" a="1"/>
  <c r="I5814" i="3" s="1"/>
  <c r="H5814" i="3"/>
  <c r="G5814" i="3"/>
  <c r="B5812" i="3" a="1"/>
  <c r="B5812" i="3" s="1"/>
  <c r="I5812" i="3" a="1"/>
  <c r="I5812" i="3" s="1"/>
  <c r="H5812" i="3"/>
  <c r="G5812" i="3"/>
  <c r="B5810" i="3" a="1"/>
  <c r="B5810" i="3" s="1"/>
  <c r="I5810" i="3" a="1"/>
  <c r="I5810" i="3" s="1"/>
  <c r="H5810" i="3"/>
  <c r="G5810" i="3"/>
  <c r="B5808" i="3" a="1"/>
  <c r="B5808" i="3" s="1"/>
  <c r="I5808" i="3" a="1"/>
  <c r="I5808" i="3" s="1"/>
  <c r="H5808" i="3"/>
  <c r="G5808" i="3"/>
  <c r="B5806" i="3" a="1"/>
  <c r="B5806" i="3" s="1"/>
  <c r="I5806" i="3" a="1"/>
  <c r="I5806" i="3" s="1"/>
  <c r="H5806" i="3"/>
  <c r="G5806" i="3"/>
  <c r="B5804" i="3" a="1"/>
  <c r="B5804" i="3" s="1"/>
  <c r="I5804" i="3" a="1"/>
  <c r="I5804" i="3" s="1"/>
  <c r="H5804" i="3"/>
  <c r="G5804" i="3"/>
  <c r="B5802" i="3" a="1"/>
  <c r="B5802" i="3" s="1"/>
  <c r="I5802" i="3" a="1"/>
  <c r="I5802" i="3" s="1"/>
  <c r="H5802" i="3"/>
  <c r="G5802" i="3"/>
  <c r="B5800" i="3" a="1"/>
  <c r="B5800" i="3" s="1"/>
  <c r="I5800" i="3" a="1"/>
  <c r="I5800" i="3" s="1"/>
  <c r="H5800" i="3"/>
  <c r="G5800" i="3"/>
  <c r="B5798" i="3" a="1"/>
  <c r="B5798" i="3" s="1"/>
  <c r="I5798" i="3" a="1"/>
  <c r="I5798" i="3" s="1"/>
  <c r="H5798" i="3"/>
  <c r="G5798" i="3"/>
  <c r="B5796" i="3" a="1"/>
  <c r="B5796" i="3" s="1"/>
  <c r="I5796" i="3" a="1"/>
  <c r="I5796" i="3" s="1"/>
  <c r="H5796" i="3"/>
  <c r="G5796" i="3"/>
  <c r="B5794" i="3" a="1"/>
  <c r="B5794" i="3" s="1"/>
  <c r="I5794" i="3" a="1"/>
  <c r="I5794" i="3" s="1"/>
  <c r="H5794" i="3"/>
  <c r="G5794" i="3"/>
  <c r="B5792" i="3" a="1"/>
  <c r="B5792" i="3" s="1"/>
  <c r="I5792" i="3" a="1"/>
  <c r="I5792" i="3" s="1"/>
  <c r="H5792" i="3"/>
  <c r="G5792" i="3"/>
  <c r="B5790" i="3" a="1"/>
  <c r="B5790" i="3" s="1"/>
  <c r="I5790" i="3" a="1"/>
  <c r="I5790" i="3" s="1"/>
  <c r="H5790" i="3"/>
  <c r="G5790" i="3"/>
  <c r="B5788" i="3" a="1"/>
  <c r="B5788" i="3" s="1"/>
  <c r="I5788" i="3" a="1"/>
  <c r="I5788" i="3" s="1"/>
  <c r="H5788" i="3"/>
  <c r="G5788" i="3"/>
  <c r="B5786" i="3" a="1"/>
  <c r="B5786" i="3" s="1"/>
  <c r="I5786" i="3" a="1"/>
  <c r="I5786" i="3" s="1"/>
  <c r="H5786" i="3"/>
  <c r="G5786" i="3"/>
  <c r="B5784" i="3" a="1"/>
  <c r="B5784" i="3" s="1"/>
  <c r="I5784" i="3" a="1"/>
  <c r="I5784" i="3" s="1"/>
  <c r="H5784" i="3"/>
  <c r="G5784" i="3"/>
  <c r="B5782" i="3" a="1"/>
  <c r="B5782" i="3" s="1"/>
  <c r="I5782" i="3" a="1"/>
  <c r="I5782" i="3" s="1"/>
  <c r="H5782" i="3"/>
  <c r="G5782" i="3"/>
  <c r="B5780" i="3" a="1"/>
  <c r="B5780" i="3" s="1"/>
  <c r="I5780" i="3" a="1"/>
  <c r="I5780" i="3" s="1"/>
  <c r="H5780" i="3"/>
  <c r="G5780" i="3"/>
  <c r="B5778" i="3" a="1"/>
  <c r="B5778" i="3" s="1"/>
  <c r="I5778" i="3" a="1"/>
  <c r="I5778" i="3" s="1"/>
  <c r="H5778" i="3"/>
  <c r="G5778" i="3"/>
  <c r="B5776" i="3" a="1"/>
  <c r="B5776" i="3" s="1"/>
  <c r="I5776" i="3" a="1"/>
  <c r="I5776" i="3" s="1"/>
  <c r="H5776" i="3"/>
  <c r="G5776" i="3"/>
  <c r="B5774" i="3" a="1"/>
  <c r="B5774" i="3" s="1"/>
  <c r="I5774" i="3" a="1"/>
  <c r="I5774" i="3" s="1"/>
  <c r="H5774" i="3"/>
  <c r="G5774" i="3"/>
  <c r="B5772" i="3" a="1"/>
  <c r="B5772" i="3" s="1"/>
  <c r="I5772" i="3" a="1"/>
  <c r="I5772" i="3" s="1"/>
  <c r="H5772" i="3"/>
  <c r="G5772" i="3"/>
  <c r="B5770" i="3" a="1"/>
  <c r="B5770" i="3" s="1"/>
  <c r="I5770" i="3" a="1"/>
  <c r="I5770" i="3" s="1"/>
  <c r="H5770" i="3"/>
  <c r="G5770" i="3"/>
  <c r="B5768" i="3" a="1"/>
  <c r="B5768" i="3" s="1"/>
  <c r="I5768" i="3" a="1"/>
  <c r="I5768" i="3" s="1"/>
  <c r="H5768" i="3"/>
  <c r="G5768" i="3"/>
  <c r="B5766" i="3" a="1"/>
  <c r="B5766" i="3" s="1"/>
  <c r="I5766" i="3" a="1"/>
  <c r="I5766" i="3" s="1"/>
  <c r="H5766" i="3"/>
  <c r="G5766" i="3"/>
  <c r="B5764" i="3" a="1"/>
  <c r="B5764" i="3" s="1"/>
  <c r="I5764" i="3" a="1"/>
  <c r="I5764" i="3" s="1"/>
  <c r="H5764" i="3"/>
  <c r="G5764" i="3"/>
  <c r="B5762" i="3" a="1"/>
  <c r="B5762" i="3" s="1"/>
  <c r="I5762" i="3" a="1"/>
  <c r="I5762" i="3" s="1"/>
  <c r="H5762" i="3"/>
  <c r="G5762" i="3"/>
  <c r="B5760" i="3" a="1"/>
  <c r="B5760" i="3" s="1"/>
  <c r="I5760" i="3" a="1"/>
  <c r="I5760" i="3" s="1"/>
  <c r="H5760" i="3"/>
  <c r="G5760" i="3"/>
  <c r="B5758" i="3" a="1"/>
  <c r="B5758" i="3" s="1"/>
  <c r="I5758" i="3" a="1"/>
  <c r="I5758" i="3" s="1"/>
  <c r="H5758" i="3"/>
  <c r="G5758" i="3"/>
  <c r="B5756" i="3" a="1"/>
  <c r="B5756" i="3" s="1"/>
  <c r="I5756" i="3" a="1"/>
  <c r="I5756" i="3" s="1"/>
  <c r="H5756" i="3"/>
  <c r="G5756" i="3"/>
  <c r="B5754" i="3" a="1"/>
  <c r="B5754" i="3" s="1"/>
  <c r="I5754" i="3" a="1"/>
  <c r="I5754" i="3" s="1"/>
  <c r="H5754" i="3"/>
  <c r="G5754" i="3"/>
  <c r="B5752" i="3" a="1"/>
  <c r="B5752" i="3" s="1"/>
  <c r="I5752" i="3" a="1"/>
  <c r="I5752" i="3" s="1"/>
  <c r="H5752" i="3"/>
  <c r="G5752" i="3"/>
  <c r="B5750" i="3" a="1"/>
  <c r="B5750" i="3" s="1"/>
  <c r="I5750" i="3" a="1"/>
  <c r="I5750" i="3" s="1"/>
  <c r="H5750" i="3"/>
  <c r="G5750" i="3"/>
  <c r="B5748" i="3" a="1"/>
  <c r="B5748" i="3" s="1"/>
  <c r="I5748" i="3" a="1"/>
  <c r="I5748" i="3" s="1"/>
  <c r="H5748" i="3"/>
  <c r="G5748" i="3"/>
  <c r="B5746" i="3" a="1"/>
  <c r="B5746" i="3" s="1"/>
  <c r="I5746" i="3" a="1"/>
  <c r="I5746" i="3" s="1"/>
  <c r="H5746" i="3"/>
  <c r="G5746" i="3"/>
  <c r="B5744" i="3" a="1"/>
  <c r="B5744" i="3" s="1"/>
  <c r="I5744" i="3" a="1"/>
  <c r="I5744" i="3" s="1"/>
  <c r="H5744" i="3"/>
  <c r="G5744" i="3"/>
  <c r="B5742" i="3" a="1"/>
  <c r="B5742" i="3" s="1"/>
  <c r="I5742" i="3" a="1"/>
  <c r="I5742" i="3" s="1"/>
  <c r="H5742" i="3"/>
  <c r="G5742" i="3"/>
  <c r="B5740" i="3" a="1"/>
  <c r="B5740" i="3" s="1"/>
  <c r="I5740" i="3" a="1"/>
  <c r="I5740" i="3" s="1"/>
  <c r="H5740" i="3"/>
  <c r="G5740" i="3"/>
  <c r="B5738" i="3" a="1"/>
  <c r="B5738" i="3" s="1"/>
  <c r="I5738" i="3" a="1"/>
  <c r="I5738" i="3" s="1"/>
  <c r="H5738" i="3"/>
  <c r="G5738" i="3"/>
  <c r="B5736" i="3" a="1"/>
  <c r="B5736" i="3" s="1"/>
  <c r="I5736" i="3" a="1"/>
  <c r="I5736" i="3" s="1"/>
  <c r="H5736" i="3"/>
  <c r="G5736" i="3"/>
  <c r="B5734" i="3" a="1"/>
  <c r="B5734" i="3" s="1"/>
  <c r="I5734" i="3" a="1"/>
  <c r="I5734" i="3" s="1"/>
  <c r="H5734" i="3"/>
  <c r="G5734" i="3"/>
  <c r="B5732" i="3" a="1"/>
  <c r="B5732" i="3" s="1"/>
  <c r="I5732" i="3" a="1"/>
  <c r="I5732" i="3" s="1"/>
  <c r="H5732" i="3"/>
  <c r="G5732" i="3"/>
  <c r="B5730" i="3" a="1"/>
  <c r="B5730" i="3" s="1"/>
  <c r="I5730" i="3" a="1"/>
  <c r="I5730" i="3" s="1"/>
  <c r="H5730" i="3"/>
  <c r="G5730" i="3"/>
  <c r="B5728" i="3" a="1"/>
  <c r="B5728" i="3" s="1"/>
  <c r="I5728" i="3" a="1"/>
  <c r="I5728" i="3" s="1"/>
  <c r="H5728" i="3"/>
  <c r="G5728" i="3"/>
  <c r="B5726" i="3" a="1"/>
  <c r="B5726" i="3" s="1"/>
  <c r="I5726" i="3" a="1"/>
  <c r="I5726" i="3" s="1"/>
  <c r="H5726" i="3"/>
  <c r="G5726" i="3"/>
  <c r="B5724" i="3" a="1"/>
  <c r="B5724" i="3" s="1"/>
  <c r="I5724" i="3" a="1"/>
  <c r="I5724" i="3" s="1"/>
  <c r="H5724" i="3"/>
  <c r="G5724" i="3"/>
  <c r="B5722" i="3" a="1"/>
  <c r="B5722" i="3" s="1"/>
  <c r="I5722" i="3" a="1"/>
  <c r="I5722" i="3" s="1"/>
  <c r="H5722" i="3"/>
  <c r="G5722" i="3"/>
  <c r="B5720" i="3" a="1"/>
  <c r="B5720" i="3" s="1"/>
  <c r="I5720" i="3" a="1"/>
  <c r="I5720" i="3" s="1"/>
  <c r="H5720" i="3"/>
  <c r="G5720" i="3"/>
  <c r="B5718" i="3" a="1"/>
  <c r="B5718" i="3" s="1"/>
  <c r="I5718" i="3" a="1"/>
  <c r="I5718" i="3" s="1"/>
  <c r="H5718" i="3"/>
  <c r="G5718" i="3"/>
  <c r="B5716" i="3" a="1"/>
  <c r="B5716" i="3" s="1"/>
  <c r="I5716" i="3" a="1"/>
  <c r="I5716" i="3" s="1"/>
  <c r="H5716" i="3"/>
  <c r="G5716" i="3"/>
  <c r="B5714" i="3" a="1"/>
  <c r="B5714" i="3" s="1"/>
  <c r="I5714" i="3" a="1"/>
  <c r="I5714" i="3" s="1"/>
  <c r="H5714" i="3"/>
  <c r="G5714" i="3"/>
  <c r="B5712" i="3" a="1"/>
  <c r="B5712" i="3" s="1"/>
  <c r="I5712" i="3" a="1"/>
  <c r="I5712" i="3" s="1"/>
  <c r="H5712" i="3"/>
  <c r="G5712" i="3"/>
  <c r="B5710" i="3" a="1"/>
  <c r="B5710" i="3" s="1"/>
  <c r="I5710" i="3" a="1"/>
  <c r="I5710" i="3" s="1"/>
  <c r="H5710" i="3"/>
  <c r="G5710" i="3"/>
  <c r="B5708" i="3" a="1"/>
  <c r="B5708" i="3" s="1"/>
  <c r="I5708" i="3" a="1"/>
  <c r="I5708" i="3" s="1"/>
  <c r="H5708" i="3"/>
  <c r="G5708" i="3"/>
  <c r="B5706" i="3" a="1"/>
  <c r="B5706" i="3" s="1"/>
  <c r="I5706" i="3" a="1"/>
  <c r="I5706" i="3" s="1"/>
  <c r="H5706" i="3"/>
  <c r="G5706" i="3"/>
  <c r="B5704" i="3" a="1"/>
  <c r="B5704" i="3" s="1"/>
  <c r="I5704" i="3" a="1"/>
  <c r="I5704" i="3" s="1"/>
  <c r="H5704" i="3"/>
  <c r="G5704" i="3"/>
  <c r="B5702" i="3" a="1"/>
  <c r="B5702" i="3" s="1"/>
  <c r="I5702" i="3" a="1"/>
  <c r="I5702" i="3" s="1"/>
  <c r="H5702" i="3"/>
  <c r="G5702" i="3"/>
  <c r="B5700" i="3" a="1"/>
  <c r="B5700" i="3" s="1"/>
  <c r="I5700" i="3" a="1"/>
  <c r="I5700" i="3" s="1"/>
  <c r="H5700" i="3"/>
  <c r="G5700" i="3"/>
  <c r="B5698" i="3" a="1"/>
  <c r="B5698" i="3" s="1"/>
  <c r="I5698" i="3" a="1"/>
  <c r="I5698" i="3" s="1"/>
  <c r="H5698" i="3"/>
  <c r="G5698" i="3"/>
  <c r="B5696" i="3" a="1"/>
  <c r="B5696" i="3" s="1"/>
  <c r="I5696" i="3" a="1"/>
  <c r="I5696" i="3" s="1"/>
  <c r="H5696" i="3"/>
  <c r="G5696" i="3"/>
  <c r="B5694" i="3" a="1"/>
  <c r="B5694" i="3" s="1"/>
  <c r="I5694" i="3" a="1"/>
  <c r="I5694" i="3" s="1"/>
  <c r="H5694" i="3"/>
  <c r="G5694" i="3"/>
  <c r="B5692" i="3" a="1"/>
  <c r="B5692" i="3" s="1"/>
  <c r="I5692" i="3" a="1"/>
  <c r="I5692" i="3" s="1"/>
  <c r="H5692" i="3"/>
  <c r="G5692" i="3"/>
  <c r="B5690" i="3" a="1"/>
  <c r="B5690" i="3" s="1"/>
  <c r="I5690" i="3" a="1"/>
  <c r="I5690" i="3" s="1"/>
  <c r="H5690" i="3"/>
  <c r="G5690" i="3"/>
  <c r="B5688" i="3" a="1"/>
  <c r="B5688" i="3" s="1"/>
  <c r="I5688" i="3" a="1"/>
  <c r="I5688" i="3" s="1"/>
  <c r="H5688" i="3"/>
  <c r="G5688" i="3"/>
  <c r="B5686" i="3" a="1"/>
  <c r="B5686" i="3" s="1"/>
  <c r="I5686" i="3" a="1"/>
  <c r="I5686" i="3" s="1"/>
  <c r="H5686" i="3"/>
  <c r="G5686" i="3"/>
  <c r="B5684" i="3" a="1"/>
  <c r="B5684" i="3" s="1"/>
  <c r="I5684" i="3" a="1"/>
  <c r="I5684" i="3" s="1"/>
  <c r="H5684" i="3"/>
  <c r="G5684" i="3"/>
  <c r="B5682" i="3" a="1"/>
  <c r="B5682" i="3" s="1"/>
  <c r="I5682" i="3" a="1"/>
  <c r="I5682" i="3" s="1"/>
  <c r="H5682" i="3"/>
  <c r="G5682" i="3"/>
  <c r="B5680" i="3" a="1"/>
  <c r="B5680" i="3" s="1"/>
  <c r="I5680" i="3" a="1"/>
  <c r="I5680" i="3" s="1"/>
  <c r="H5680" i="3"/>
  <c r="G5680" i="3"/>
  <c r="B5678" i="3" a="1"/>
  <c r="B5678" i="3" s="1"/>
  <c r="I5678" i="3" a="1"/>
  <c r="I5678" i="3" s="1"/>
  <c r="H5678" i="3"/>
  <c r="G5678" i="3"/>
  <c r="B5676" i="3" a="1"/>
  <c r="B5676" i="3" s="1"/>
  <c r="I5676" i="3" a="1"/>
  <c r="I5676" i="3" s="1"/>
  <c r="H5676" i="3"/>
  <c r="G5676" i="3"/>
  <c r="B5674" i="3" a="1"/>
  <c r="B5674" i="3" s="1"/>
  <c r="I5674" i="3" a="1"/>
  <c r="I5674" i="3" s="1"/>
  <c r="H5674" i="3"/>
  <c r="G5674" i="3"/>
  <c r="B5672" i="3" a="1"/>
  <c r="B5672" i="3" s="1"/>
  <c r="I5672" i="3" a="1"/>
  <c r="I5672" i="3" s="1"/>
  <c r="H5672" i="3"/>
  <c r="G5672" i="3"/>
  <c r="B5670" i="3" a="1"/>
  <c r="B5670" i="3" s="1"/>
  <c r="I5670" i="3" a="1"/>
  <c r="I5670" i="3" s="1"/>
  <c r="H5670" i="3"/>
  <c r="G5670" i="3"/>
  <c r="B5668" i="3" a="1"/>
  <c r="B5668" i="3" s="1"/>
  <c r="I5668" i="3" a="1"/>
  <c r="I5668" i="3" s="1"/>
  <c r="H5668" i="3"/>
  <c r="G5668" i="3"/>
  <c r="B5666" i="3" a="1"/>
  <c r="B5666" i="3" s="1"/>
  <c r="I5666" i="3" a="1"/>
  <c r="I5666" i="3" s="1"/>
  <c r="H5666" i="3"/>
  <c r="G5666" i="3"/>
  <c r="B5664" i="3" a="1"/>
  <c r="B5664" i="3" s="1"/>
  <c r="I5664" i="3" a="1"/>
  <c r="I5664" i="3" s="1"/>
  <c r="H5664" i="3"/>
  <c r="G5664" i="3"/>
  <c r="B5662" i="3" a="1"/>
  <c r="B5662" i="3" s="1"/>
  <c r="I5662" i="3" a="1"/>
  <c r="I5662" i="3" s="1"/>
  <c r="H5662" i="3"/>
  <c r="G5662" i="3"/>
  <c r="B5660" i="3" a="1"/>
  <c r="B5660" i="3" s="1"/>
  <c r="I5660" i="3" a="1"/>
  <c r="I5660" i="3" s="1"/>
  <c r="H5660" i="3"/>
  <c r="G5660" i="3"/>
  <c r="B5658" i="3" a="1"/>
  <c r="B5658" i="3" s="1"/>
  <c r="I5658" i="3" a="1"/>
  <c r="I5658" i="3" s="1"/>
  <c r="H5658" i="3"/>
  <c r="G5658" i="3"/>
  <c r="B5656" i="3" a="1"/>
  <c r="B5656" i="3" s="1"/>
  <c r="I5656" i="3" a="1"/>
  <c r="I5656" i="3" s="1"/>
  <c r="H5656" i="3"/>
  <c r="G5656" i="3"/>
  <c r="B5654" i="3" a="1"/>
  <c r="B5654" i="3" s="1"/>
  <c r="I5654" i="3" a="1"/>
  <c r="I5654" i="3" s="1"/>
  <c r="H5654" i="3"/>
  <c r="G5654" i="3"/>
  <c r="B5652" i="3" a="1"/>
  <c r="B5652" i="3" s="1"/>
  <c r="I5652" i="3" a="1"/>
  <c r="I5652" i="3" s="1"/>
  <c r="H5652" i="3"/>
  <c r="G5652" i="3"/>
  <c r="B5650" i="3" a="1"/>
  <c r="B5650" i="3" s="1"/>
  <c r="I5650" i="3" a="1"/>
  <c r="I5650" i="3" s="1"/>
  <c r="H5650" i="3"/>
  <c r="G5650" i="3"/>
  <c r="B5648" i="3" a="1"/>
  <c r="B5648" i="3" s="1"/>
  <c r="I5648" i="3" a="1"/>
  <c r="I5648" i="3" s="1"/>
  <c r="H5648" i="3"/>
  <c r="G5648" i="3"/>
  <c r="B5646" i="3" a="1"/>
  <c r="B5646" i="3" s="1"/>
  <c r="I5646" i="3" a="1"/>
  <c r="I5646" i="3" s="1"/>
  <c r="H5646" i="3"/>
  <c r="G5646" i="3"/>
  <c r="B5644" i="3" a="1"/>
  <c r="B5644" i="3" s="1"/>
  <c r="I5644" i="3" a="1"/>
  <c r="I5644" i="3" s="1"/>
  <c r="H5644" i="3"/>
  <c r="G5644" i="3"/>
  <c r="B5642" i="3" a="1"/>
  <c r="B5642" i="3" s="1"/>
  <c r="I5642" i="3" a="1"/>
  <c r="I5642" i="3" s="1"/>
  <c r="H5642" i="3"/>
  <c r="G5642" i="3"/>
  <c r="B5640" i="3" a="1"/>
  <c r="B5640" i="3" s="1"/>
  <c r="I5640" i="3" a="1"/>
  <c r="I5640" i="3" s="1"/>
  <c r="H5640" i="3"/>
  <c r="G5640" i="3"/>
  <c r="B5638" i="3" a="1"/>
  <c r="B5638" i="3" s="1"/>
  <c r="I5638" i="3" a="1"/>
  <c r="I5638" i="3" s="1"/>
  <c r="H5638" i="3"/>
  <c r="G5638" i="3"/>
  <c r="B5636" i="3" a="1"/>
  <c r="B5636" i="3" s="1"/>
  <c r="I5636" i="3" a="1"/>
  <c r="I5636" i="3" s="1"/>
  <c r="H5636" i="3"/>
  <c r="G5636" i="3"/>
  <c r="B5634" i="3" a="1"/>
  <c r="B5634" i="3" s="1"/>
  <c r="I5634" i="3" a="1"/>
  <c r="I5634" i="3" s="1"/>
  <c r="H5634" i="3"/>
  <c r="G5634" i="3"/>
  <c r="B5632" i="3" a="1"/>
  <c r="B5632" i="3" s="1"/>
  <c r="I5632" i="3" a="1"/>
  <c r="I5632" i="3" s="1"/>
  <c r="H5632" i="3"/>
  <c r="G5632" i="3"/>
  <c r="B5630" i="3" a="1"/>
  <c r="B5630" i="3" s="1"/>
  <c r="I5630" i="3" a="1"/>
  <c r="I5630" i="3" s="1"/>
  <c r="H5630" i="3"/>
  <c r="G5630" i="3"/>
  <c r="B5628" i="3" a="1"/>
  <c r="B5628" i="3" s="1"/>
  <c r="I5628" i="3" a="1"/>
  <c r="I5628" i="3" s="1"/>
  <c r="H5628" i="3"/>
  <c r="G5628" i="3"/>
  <c r="B5626" i="3" a="1"/>
  <c r="B5626" i="3" s="1"/>
  <c r="I5626" i="3" a="1"/>
  <c r="I5626" i="3" s="1"/>
  <c r="H5626" i="3"/>
  <c r="G5626" i="3"/>
  <c r="B5624" i="3" a="1"/>
  <c r="B5624" i="3" s="1"/>
  <c r="I5624" i="3" a="1"/>
  <c r="I5624" i="3" s="1"/>
  <c r="H5624" i="3"/>
  <c r="G5624" i="3"/>
  <c r="B5622" i="3" a="1"/>
  <c r="B5622" i="3" s="1"/>
  <c r="I5622" i="3" a="1"/>
  <c r="I5622" i="3" s="1"/>
  <c r="H5622" i="3"/>
  <c r="G5622" i="3"/>
  <c r="B5620" i="3" a="1"/>
  <c r="B5620" i="3" s="1"/>
  <c r="I5620" i="3" a="1"/>
  <c r="I5620" i="3" s="1"/>
  <c r="H5620" i="3"/>
  <c r="G5620" i="3"/>
  <c r="B5618" i="3" a="1"/>
  <c r="B5618" i="3" s="1"/>
  <c r="I5618" i="3" a="1"/>
  <c r="I5618" i="3" s="1"/>
  <c r="H5618" i="3"/>
  <c r="G5618" i="3"/>
  <c r="B5616" i="3" a="1"/>
  <c r="B5616" i="3" s="1"/>
  <c r="I5616" i="3" a="1"/>
  <c r="I5616" i="3" s="1"/>
  <c r="H5616" i="3"/>
  <c r="G5616" i="3"/>
  <c r="B5614" i="3" a="1"/>
  <c r="B5614" i="3" s="1"/>
  <c r="I5614" i="3" a="1"/>
  <c r="I5614" i="3" s="1"/>
  <c r="H5614" i="3"/>
  <c r="G5614" i="3"/>
  <c r="B5612" i="3" a="1"/>
  <c r="B5612" i="3" s="1"/>
  <c r="I5612" i="3" a="1"/>
  <c r="I5612" i="3" s="1"/>
  <c r="H5612" i="3"/>
  <c r="G5612" i="3"/>
  <c r="B5610" i="3" a="1"/>
  <c r="B5610" i="3" s="1"/>
  <c r="I5610" i="3" a="1"/>
  <c r="I5610" i="3" s="1"/>
  <c r="H5610" i="3"/>
  <c r="G5610" i="3"/>
  <c r="B5608" i="3" a="1"/>
  <c r="B5608" i="3" s="1"/>
  <c r="I5608" i="3" a="1"/>
  <c r="I5608" i="3" s="1"/>
  <c r="H5608" i="3"/>
  <c r="G5608" i="3"/>
  <c r="B5606" i="3" a="1"/>
  <c r="B5606" i="3" s="1"/>
  <c r="I5606" i="3" a="1"/>
  <c r="I5606" i="3" s="1"/>
  <c r="H5606" i="3"/>
  <c r="G5606" i="3"/>
  <c r="B5604" i="3" a="1"/>
  <c r="B5604" i="3" s="1"/>
  <c r="I5604" i="3" a="1"/>
  <c r="I5604" i="3" s="1"/>
  <c r="H5604" i="3"/>
  <c r="G5604" i="3"/>
  <c r="B5602" i="3" a="1"/>
  <c r="B5602" i="3" s="1"/>
  <c r="I5602" i="3" a="1"/>
  <c r="I5602" i="3" s="1"/>
  <c r="H5602" i="3"/>
  <c r="G5602" i="3"/>
  <c r="B5600" i="3" a="1"/>
  <c r="B5600" i="3" s="1"/>
  <c r="I5600" i="3" a="1"/>
  <c r="I5600" i="3" s="1"/>
  <c r="H5600" i="3"/>
  <c r="G5600" i="3"/>
  <c r="B5598" i="3" a="1"/>
  <c r="B5598" i="3" s="1"/>
  <c r="I5598" i="3" a="1"/>
  <c r="I5598" i="3" s="1"/>
  <c r="H5598" i="3"/>
  <c r="G5598" i="3"/>
  <c r="B5596" i="3" a="1"/>
  <c r="B5596" i="3" s="1"/>
  <c r="I5596" i="3" a="1"/>
  <c r="I5596" i="3" s="1"/>
  <c r="H5596" i="3"/>
  <c r="G5596" i="3"/>
  <c r="B5594" i="3" a="1"/>
  <c r="B5594" i="3" s="1"/>
  <c r="I5594" i="3" a="1"/>
  <c r="I5594" i="3" s="1"/>
  <c r="H5594" i="3"/>
  <c r="G5594" i="3"/>
  <c r="B5592" i="3" a="1"/>
  <c r="B5592" i="3" s="1"/>
  <c r="I5592" i="3" a="1"/>
  <c r="I5592" i="3" s="1"/>
  <c r="H5592" i="3"/>
  <c r="G5592" i="3"/>
  <c r="B5590" i="3" a="1"/>
  <c r="B5590" i="3" s="1"/>
  <c r="I5590" i="3" a="1"/>
  <c r="I5590" i="3" s="1"/>
  <c r="H5590" i="3"/>
  <c r="G5590" i="3"/>
  <c r="B5588" i="3" a="1"/>
  <c r="B5588" i="3" s="1"/>
  <c r="I5588" i="3" a="1"/>
  <c r="I5588" i="3" s="1"/>
  <c r="H5588" i="3"/>
  <c r="G5588" i="3"/>
  <c r="B5586" i="3" a="1"/>
  <c r="B5586" i="3" s="1"/>
  <c r="I5586" i="3" a="1"/>
  <c r="I5586" i="3" s="1"/>
  <c r="H5586" i="3"/>
  <c r="G5586" i="3"/>
  <c r="B5584" i="3" a="1"/>
  <c r="B5584" i="3" s="1"/>
  <c r="I5584" i="3" a="1"/>
  <c r="I5584" i="3" s="1"/>
  <c r="H5584" i="3"/>
  <c r="G5584" i="3"/>
  <c r="B5582" i="3" a="1"/>
  <c r="B5582" i="3" s="1"/>
  <c r="I5582" i="3" a="1"/>
  <c r="I5582" i="3" s="1"/>
  <c r="H5582" i="3"/>
  <c r="G5582" i="3"/>
  <c r="B5580" i="3" a="1"/>
  <c r="B5580" i="3" s="1"/>
  <c r="I5580" i="3" a="1"/>
  <c r="I5580" i="3" s="1"/>
  <c r="H5580" i="3"/>
  <c r="G5580" i="3"/>
  <c r="B5578" i="3" a="1"/>
  <c r="B5578" i="3" s="1"/>
  <c r="I5578" i="3" a="1"/>
  <c r="I5578" i="3" s="1"/>
  <c r="H5578" i="3"/>
  <c r="G5578" i="3"/>
  <c r="B5576" i="3" a="1"/>
  <c r="B5576" i="3" s="1"/>
  <c r="I5576" i="3" a="1"/>
  <c r="I5576" i="3" s="1"/>
  <c r="H5576" i="3"/>
  <c r="G5576" i="3"/>
  <c r="B5574" i="3" a="1"/>
  <c r="B5574" i="3" s="1"/>
  <c r="I5574" i="3" a="1"/>
  <c r="I5574" i="3" s="1"/>
  <c r="H5574" i="3"/>
  <c r="G5574" i="3"/>
  <c r="B5572" i="3" a="1"/>
  <c r="B5572" i="3" s="1"/>
  <c r="I5572" i="3" a="1"/>
  <c r="I5572" i="3" s="1"/>
  <c r="H5572" i="3"/>
  <c r="G5572" i="3"/>
  <c r="B5570" i="3" a="1"/>
  <c r="B5570" i="3" s="1"/>
  <c r="I5570" i="3" a="1"/>
  <c r="I5570" i="3" s="1"/>
  <c r="H5570" i="3"/>
  <c r="G5570" i="3"/>
  <c r="B5568" i="3" a="1"/>
  <c r="B5568" i="3" s="1"/>
  <c r="I5568" i="3" a="1"/>
  <c r="I5568" i="3" s="1"/>
  <c r="H5568" i="3"/>
  <c r="G5568" i="3"/>
  <c r="B5566" i="3" a="1"/>
  <c r="B5566" i="3" s="1"/>
  <c r="I5566" i="3" a="1"/>
  <c r="I5566" i="3" s="1"/>
  <c r="H5566" i="3"/>
  <c r="G5566" i="3"/>
  <c r="B5564" i="3" a="1"/>
  <c r="B5564" i="3" s="1"/>
  <c r="I5564" i="3" a="1"/>
  <c r="I5564" i="3" s="1"/>
  <c r="H5564" i="3"/>
  <c r="G5564" i="3"/>
  <c r="B5562" i="3" a="1"/>
  <c r="B5562" i="3" s="1"/>
  <c r="I5562" i="3" a="1"/>
  <c r="I5562" i="3" s="1"/>
  <c r="H5562" i="3"/>
  <c r="G5562" i="3"/>
  <c r="B5560" i="3" a="1"/>
  <c r="B5560" i="3" s="1"/>
  <c r="I5560" i="3" a="1"/>
  <c r="I5560" i="3" s="1"/>
  <c r="H5560" i="3"/>
  <c r="G5560" i="3"/>
  <c r="B5558" i="3" a="1"/>
  <c r="B5558" i="3" s="1"/>
  <c r="I5558" i="3" a="1"/>
  <c r="I5558" i="3" s="1"/>
  <c r="H5558" i="3"/>
  <c r="G5558" i="3"/>
  <c r="B5556" i="3" a="1"/>
  <c r="B5556" i="3" s="1"/>
  <c r="I5556" i="3" a="1"/>
  <c r="I5556" i="3" s="1"/>
  <c r="H5556" i="3"/>
  <c r="G5556" i="3"/>
  <c r="B5554" i="3" a="1"/>
  <c r="B5554" i="3" s="1"/>
  <c r="I5554" i="3" a="1"/>
  <c r="I5554" i="3" s="1"/>
  <c r="H5554" i="3"/>
  <c r="G5554" i="3"/>
  <c r="B5552" i="3" a="1"/>
  <c r="B5552" i="3" s="1"/>
  <c r="I5552" i="3" a="1"/>
  <c r="I5552" i="3" s="1"/>
  <c r="H5552" i="3"/>
  <c r="G5552" i="3"/>
  <c r="B5550" i="3" a="1"/>
  <c r="B5550" i="3" s="1"/>
  <c r="I5550" i="3" a="1"/>
  <c r="I5550" i="3" s="1"/>
  <c r="H5550" i="3"/>
  <c r="G5550" i="3"/>
  <c r="B5548" i="3" a="1"/>
  <c r="B5548" i="3" s="1"/>
  <c r="I5548" i="3" a="1"/>
  <c r="I5548" i="3" s="1"/>
  <c r="H5548" i="3"/>
  <c r="G5548" i="3"/>
  <c r="B5546" i="3" a="1"/>
  <c r="B5546" i="3" s="1"/>
  <c r="I5546" i="3" a="1"/>
  <c r="I5546" i="3" s="1"/>
  <c r="H5546" i="3"/>
  <c r="G5546" i="3"/>
  <c r="B5544" i="3" a="1"/>
  <c r="B5544" i="3" s="1"/>
  <c r="I5544" i="3" a="1"/>
  <c r="I5544" i="3" s="1"/>
  <c r="H5544" i="3"/>
  <c r="G5544" i="3"/>
  <c r="B5542" i="3" a="1"/>
  <c r="B5542" i="3" s="1"/>
  <c r="I5542" i="3" a="1"/>
  <c r="I5542" i="3" s="1"/>
  <c r="H5542" i="3"/>
  <c r="G5542" i="3"/>
  <c r="B5540" i="3" a="1"/>
  <c r="B5540" i="3" s="1"/>
  <c r="I5540" i="3" a="1"/>
  <c r="I5540" i="3" s="1"/>
  <c r="H5540" i="3"/>
  <c r="G5540" i="3"/>
  <c r="B5538" i="3" a="1"/>
  <c r="B5538" i="3" s="1"/>
  <c r="I5538" i="3" a="1"/>
  <c r="I5538" i="3" s="1"/>
  <c r="H5538" i="3"/>
  <c r="G5538" i="3"/>
  <c r="B5536" i="3" a="1"/>
  <c r="B5536" i="3" s="1"/>
  <c r="I5536" i="3" a="1"/>
  <c r="I5536" i="3" s="1"/>
  <c r="H5536" i="3"/>
  <c r="G5536" i="3"/>
  <c r="B5534" i="3" a="1"/>
  <c r="B5534" i="3" s="1"/>
  <c r="I5534" i="3" a="1"/>
  <c r="I5534" i="3" s="1"/>
  <c r="H5534" i="3"/>
  <c r="G5534" i="3"/>
  <c r="B5532" i="3" a="1"/>
  <c r="B5532" i="3" s="1"/>
  <c r="I5532" i="3" a="1"/>
  <c r="I5532" i="3" s="1"/>
  <c r="H5532" i="3"/>
  <c r="G5532" i="3"/>
  <c r="B5530" i="3" a="1"/>
  <c r="B5530" i="3" s="1"/>
  <c r="I5530" i="3" a="1"/>
  <c r="I5530" i="3" s="1"/>
  <c r="H5530" i="3"/>
  <c r="G5530" i="3"/>
  <c r="B5528" i="3" a="1"/>
  <c r="B5528" i="3" s="1"/>
  <c r="I5528" i="3" a="1"/>
  <c r="I5528" i="3" s="1"/>
  <c r="H5528" i="3"/>
  <c r="G5528" i="3"/>
  <c r="B5526" i="3" a="1"/>
  <c r="B5526" i="3" s="1"/>
  <c r="I5526" i="3" a="1"/>
  <c r="I5526" i="3" s="1"/>
  <c r="H5526" i="3"/>
  <c r="G5526" i="3"/>
  <c r="B5524" i="3" a="1"/>
  <c r="B5524" i="3" s="1"/>
  <c r="I5524" i="3" a="1"/>
  <c r="I5524" i="3" s="1"/>
  <c r="H5524" i="3"/>
  <c r="G5524" i="3"/>
  <c r="B5522" i="3" a="1"/>
  <c r="B5522" i="3" s="1"/>
  <c r="I5522" i="3" a="1"/>
  <c r="I5522" i="3" s="1"/>
  <c r="H5522" i="3"/>
  <c r="G5522" i="3"/>
  <c r="B5520" i="3" a="1"/>
  <c r="B5520" i="3" s="1"/>
  <c r="I5520" i="3" a="1"/>
  <c r="I5520" i="3" s="1"/>
  <c r="H5520" i="3"/>
  <c r="G5520" i="3"/>
  <c r="B5518" i="3" a="1"/>
  <c r="B5518" i="3" s="1"/>
  <c r="I5518" i="3" a="1"/>
  <c r="I5518" i="3" s="1"/>
  <c r="H5518" i="3"/>
  <c r="G5518" i="3"/>
  <c r="B5516" i="3" a="1"/>
  <c r="B5516" i="3" s="1"/>
  <c r="I5516" i="3" a="1"/>
  <c r="I5516" i="3" s="1"/>
  <c r="H5516" i="3"/>
  <c r="G5516" i="3"/>
  <c r="B5514" i="3" a="1"/>
  <c r="B5514" i="3" s="1"/>
  <c r="I5514" i="3" a="1"/>
  <c r="I5514" i="3" s="1"/>
  <c r="H5514" i="3"/>
  <c r="G5514" i="3"/>
  <c r="B5512" i="3" a="1"/>
  <c r="B5512" i="3" s="1"/>
  <c r="I5512" i="3" a="1"/>
  <c r="I5512" i="3" s="1"/>
  <c r="H5512" i="3"/>
  <c r="G5512" i="3"/>
  <c r="B5510" i="3" a="1"/>
  <c r="B5510" i="3" s="1"/>
  <c r="I5510" i="3" a="1"/>
  <c r="I5510" i="3" s="1"/>
  <c r="H5510" i="3"/>
  <c r="G5510" i="3"/>
  <c r="B5508" i="3" a="1"/>
  <c r="B5508" i="3" s="1"/>
  <c r="I5508" i="3" a="1"/>
  <c r="I5508" i="3" s="1"/>
  <c r="H5508" i="3"/>
  <c r="G5508" i="3"/>
  <c r="B5506" i="3" a="1"/>
  <c r="B5506" i="3" s="1"/>
  <c r="I5506" i="3" a="1"/>
  <c r="I5506" i="3" s="1"/>
  <c r="H5506" i="3"/>
  <c r="G5506" i="3"/>
  <c r="B5504" i="3" a="1"/>
  <c r="B5504" i="3" s="1"/>
  <c r="I5504" i="3" a="1"/>
  <c r="I5504" i="3" s="1"/>
  <c r="H5504" i="3"/>
  <c r="G5504" i="3"/>
  <c r="B5502" i="3" a="1"/>
  <c r="B5502" i="3" s="1"/>
  <c r="I5502" i="3" a="1"/>
  <c r="I5502" i="3" s="1"/>
  <c r="H5502" i="3"/>
  <c r="G5502" i="3"/>
  <c r="B5500" i="3" a="1"/>
  <c r="B5500" i="3" s="1"/>
  <c r="I5500" i="3" a="1"/>
  <c r="I5500" i="3" s="1"/>
  <c r="H5500" i="3"/>
  <c r="G5500" i="3"/>
  <c r="B5498" i="3" a="1"/>
  <c r="B5498" i="3" s="1"/>
  <c r="I5498" i="3" a="1"/>
  <c r="I5498" i="3" s="1"/>
  <c r="H5498" i="3"/>
  <c r="G5498" i="3"/>
  <c r="B5496" i="3" a="1"/>
  <c r="B5496" i="3" s="1"/>
  <c r="I5496" i="3" a="1"/>
  <c r="I5496" i="3" s="1"/>
  <c r="H5496" i="3"/>
  <c r="G5496" i="3"/>
  <c r="B5494" i="3" a="1"/>
  <c r="B5494" i="3" s="1"/>
  <c r="I5494" i="3" a="1"/>
  <c r="I5494" i="3" s="1"/>
  <c r="H5494" i="3"/>
  <c r="G5494" i="3"/>
  <c r="B5492" i="3" a="1"/>
  <c r="B5492" i="3" s="1"/>
  <c r="I5492" i="3" a="1"/>
  <c r="I5492" i="3" s="1"/>
  <c r="H5492" i="3"/>
  <c r="G5492" i="3"/>
  <c r="B5490" i="3" a="1"/>
  <c r="B5490" i="3" s="1"/>
  <c r="I5490" i="3" a="1"/>
  <c r="I5490" i="3" s="1"/>
  <c r="H5490" i="3"/>
  <c r="G5490" i="3"/>
  <c r="B5488" i="3" a="1"/>
  <c r="B5488" i="3" s="1"/>
  <c r="I5488" i="3" a="1"/>
  <c r="I5488" i="3" s="1"/>
  <c r="H5488" i="3"/>
  <c r="G5488" i="3"/>
  <c r="B5486" i="3" a="1"/>
  <c r="B5486" i="3" s="1"/>
  <c r="I5486" i="3" a="1"/>
  <c r="I5486" i="3" s="1"/>
  <c r="H5486" i="3"/>
  <c r="G5486" i="3"/>
  <c r="B5484" i="3" a="1"/>
  <c r="B5484" i="3" s="1"/>
  <c r="I5484" i="3" a="1"/>
  <c r="I5484" i="3" s="1"/>
  <c r="H5484" i="3"/>
  <c r="G5484" i="3"/>
  <c r="B5482" i="3" a="1"/>
  <c r="B5482" i="3" s="1"/>
  <c r="I5482" i="3" a="1"/>
  <c r="I5482" i="3" s="1"/>
  <c r="H5482" i="3"/>
  <c r="G5482" i="3"/>
  <c r="B5480" i="3" a="1"/>
  <c r="B5480" i="3" s="1"/>
  <c r="I5480" i="3" a="1"/>
  <c r="I5480" i="3" s="1"/>
  <c r="H5480" i="3"/>
  <c r="G5480" i="3"/>
  <c r="B5478" i="3" a="1"/>
  <c r="B5478" i="3" s="1"/>
  <c r="I5478" i="3" a="1"/>
  <c r="I5478" i="3" s="1"/>
  <c r="H5478" i="3"/>
  <c r="G5478" i="3"/>
  <c r="B5476" i="3" a="1"/>
  <c r="B5476" i="3" s="1"/>
  <c r="I5476" i="3" a="1"/>
  <c r="I5476" i="3" s="1"/>
  <c r="H5476" i="3"/>
  <c r="G5476" i="3"/>
  <c r="B5474" i="3" a="1"/>
  <c r="B5474" i="3" s="1"/>
  <c r="I5474" i="3" a="1"/>
  <c r="I5474" i="3" s="1"/>
  <c r="H5474" i="3"/>
  <c r="G5474" i="3"/>
  <c r="B5472" i="3" a="1"/>
  <c r="B5472" i="3" s="1"/>
  <c r="I5472" i="3" a="1"/>
  <c r="I5472" i="3" s="1"/>
  <c r="H5472" i="3"/>
  <c r="G5472" i="3"/>
  <c r="B5470" i="3" a="1"/>
  <c r="B5470" i="3" s="1"/>
  <c r="I5470" i="3" a="1"/>
  <c r="I5470" i="3" s="1"/>
  <c r="H5470" i="3"/>
  <c r="G5470" i="3"/>
  <c r="B5468" i="3" a="1"/>
  <c r="B5468" i="3" s="1"/>
  <c r="I5468" i="3" a="1"/>
  <c r="I5468" i="3" s="1"/>
  <c r="H5468" i="3"/>
  <c r="G5468" i="3"/>
  <c r="B5466" i="3" a="1"/>
  <c r="B5466" i="3" s="1"/>
  <c r="I5466" i="3" a="1"/>
  <c r="I5466" i="3" s="1"/>
  <c r="H5466" i="3"/>
  <c r="G5466" i="3"/>
  <c r="B5464" i="3" a="1"/>
  <c r="B5464" i="3" s="1"/>
  <c r="I5464" i="3" a="1"/>
  <c r="I5464" i="3" s="1"/>
  <c r="H5464" i="3"/>
  <c r="G5464" i="3"/>
  <c r="B5462" i="3" a="1"/>
  <c r="B5462" i="3" s="1"/>
  <c r="I5462" i="3" a="1"/>
  <c r="I5462" i="3" s="1"/>
  <c r="H5462" i="3"/>
  <c r="G5462" i="3"/>
  <c r="B5460" i="3" a="1"/>
  <c r="B5460" i="3" s="1"/>
  <c r="I5460" i="3" a="1"/>
  <c r="I5460" i="3" s="1"/>
  <c r="H5460" i="3"/>
  <c r="G5460" i="3"/>
  <c r="B5458" i="3" a="1"/>
  <c r="B5458" i="3" s="1"/>
  <c r="I5458" i="3" a="1"/>
  <c r="I5458" i="3" s="1"/>
  <c r="H5458" i="3"/>
  <c r="G5458" i="3"/>
  <c r="B5456" i="3" a="1"/>
  <c r="B5456" i="3" s="1"/>
  <c r="I5456" i="3" a="1"/>
  <c r="I5456" i="3" s="1"/>
  <c r="H5456" i="3"/>
  <c r="G5456" i="3"/>
  <c r="B5454" i="3" a="1"/>
  <c r="B5454" i="3" s="1"/>
  <c r="I5454" i="3" a="1"/>
  <c r="I5454" i="3" s="1"/>
  <c r="H5454" i="3"/>
  <c r="G5454" i="3"/>
  <c r="B5452" i="3" a="1"/>
  <c r="B5452" i="3" s="1"/>
  <c r="I5452" i="3" a="1"/>
  <c r="I5452" i="3" s="1"/>
  <c r="H5452" i="3"/>
  <c r="G5452" i="3"/>
  <c r="B5450" i="3" a="1"/>
  <c r="B5450" i="3" s="1"/>
  <c r="I5450" i="3" a="1"/>
  <c r="I5450" i="3" s="1"/>
  <c r="H5450" i="3"/>
  <c r="G5450" i="3"/>
  <c r="B5448" i="3" a="1"/>
  <c r="B5448" i="3" s="1"/>
  <c r="I5448" i="3" a="1"/>
  <c r="I5448" i="3" s="1"/>
  <c r="H5448" i="3"/>
  <c r="G5448" i="3"/>
  <c r="B5446" i="3" a="1"/>
  <c r="B5446" i="3" s="1"/>
  <c r="I5446" i="3" a="1"/>
  <c r="I5446" i="3" s="1"/>
  <c r="H5446" i="3"/>
  <c r="G5446" i="3"/>
  <c r="B5444" i="3" a="1"/>
  <c r="B5444" i="3" s="1"/>
  <c r="I5444" i="3" a="1"/>
  <c r="I5444" i="3" s="1"/>
  <c r="H5444" i="3"/>
  <c r="G5444" i="3"/>
  <c r="B5442" i="3" a="1"/>
  <c r="B5442" i="3" s="1"/>
  <c r="I5442" i="3" a="1"/>
  <c r="I5442" i="3" s="1"/>
  <c r="H5442" i="3"/>
  <c r="G5442" i="3"/>
  <c r="B5440" i="3" a="1"/>
  <c r="B5440" i="3" s="1"/>
  <c r="I5440" i="3" a="1"/>
  <c r="I5440" i="3" s="1"/>
  <c r="H5440" i="3"/>
  <c r="G5440" i="3"/>
  <c r="B5438" i="3" a="1"/>
  <c r="B5438" i="3" s="1"/>
  <c r="I5438" i="3" a="1"/>
  <c r="I5438" i="3" s="1"/>
  <c r="H5438" i="3"/>
  <c r="G5438" i="3"/>
  <c r="B5436" i="3" a="1"/>
  <c r="B5436" i="3" s="1"/>
  <c r="I5436" i="3" a="1"/>
  <c r="I5436" i="3" s="1"/>
  <c r="H5436" i="3"/>
  <c r="G5436" i="3"/>
  <c r="B5434" i="3" a="1"/>
  <c r="B5434" i="3" s="1"/>
  <c r="I5434" i="3" a="1"/>
  <c r="I5434" i="3" s="1"/>
  <c r="H5434" i="3"/>
  <c r="G5434" i="3"/>
  <c r="B5432" i="3" a="1"/>
  <c r="B5432" i="3" s="1"/>
  <c r="I5432" i="3" a="1"/>
  <c r="I5432" i="3" s="1"/>
  <c r="H5432" i="3"/>
  <c r="G5432" i="3"/>
  <c r="B5430" i="3" a="1"/>
  <c r="B5430" i="3" s="1"/>
  <c r="I5430" i="3" a="1"/>
  <c r="I5430" i="3" s="1"/>
  <c r="H5430" i="3"/>
  <c r="G5430" i="3"/>
  <c r="B5428" i="3" a="1"/>
  <c r="B5428" i="3" s="1"/>
  <c r="I5428" i="3" a="1"/>
  <c r="I5428" i="3" s="1"/>
  <c r="H5428" i="3"/>
  <c r="G5428" i="3"/>
  <c r="B5426" i="3" a="1"/>
  <c r="B5426" i="3" s="1"/>
  <c r="I5426" i="3" a="1"/>
  <c r="I5426" i="3" s="1"/>
  <c r="H5426" i="3"/>
  <c r="G5426" i="3"/>
  <c r="B5424" i="3" a="1"/>
  <c r="B5424" i="3" s="1"/>
  <c r="I5424" i="3" a="1"/>
  <c r="I5424" i="3" s="1"/>
  <c r="H5424" i="3"/>
  <c r="G5424" i="3"/>
  <c r="B5422" i="3" a="1"/>
  <c r="B5422" i="3" s="1"/>
  <c r="I5422" i="3" a="1"/>
  <c r="I5422" i="3" s="1"/>
  <c r="H5422" i="3"/>
  <c r="G5422" i="3"/>
  <c r="B5420" i="3" a="1"/>
  <c r="B5420" i="3" s="1"/>
  <c r="I5420" i="3" a="1"/>
  <c r="I5420" i="3" s="1"/>
  <c r="H5420" i="3"/>
  <c r="G5420" i="3"/>
  <c r="B5418" i="3" a="1"/>
  <c r="B5418" i="3" s="1"/>
  <c r="I5418" i="3" a="1"/>
  <c r="I5418" i="3" s="1"/>
  <c r="H5418" i="3"/>
  <c r="G5418" i="3"/>
  <c r="B5416" i="3" a="1"/>
  <c r="B5416" i="3" s="1"/>
  <c r="I5416" i="3" a="1"/>
  <c r="I5416" i="3" s="1"/>
  <c r="H5416" i="3"/>
  <c r="G5416" i="3"/>
  <c r="B5414" i="3" a="1"/>
  <c r="B5414" i="3" s="1"/>
  <c r="I5414" i="3" a="1"/>
  <c r="I5414" i="3" s="1"/>
  <c r="H5414" i="3"/>
  <c r="G5414" i="3"/>
  <c r="B5412" i="3" a="1"/>
  <c r="B5412" i="3" s="1"/>
  <c r="I5412" i="3" a="1"/>
  <c r="I5412" i="3" s="1"/>
  <c r="H5412" i="3"/>
  <c r="G5412" i="3"/>
  <c r="B5410" i="3" a="1"/>
  <c r="B5410" i="3" s="1"/>
  <c r="I5410" i="3" a="1"/>
  <c r="I5410" i="3" s="1"/>
  <c r="H5410" i="3"/>
  <c r="G5410" i="3"/>
  <c r="B5408" i="3" a="1"/>
  <c r="B5408" i="3" s="1"/>
  <c r="I5408" i="3" a="1"/>
  <c r="I5408" i="3" s="1"/>
  <c r="H5408" i="3"/>
  <c r="G5408" i="3"/>
  <c r="B5406" i="3" a="1"/>
  <c r="B5406" i="3" s="1"/>
  <c r="I5406" i="3" a="1"/>
  <c r="I5406" i="3" s="1"/>
  <c r="H5406" i="3"/>
  <c r="G5406" i="3"/>
  <c r="B5404" i="3" a="1"/>
  <c r="B5404" i="3" s="1"/>
  <c r="I5404" i="3" a="1"/>
  <c r="I5404" i="3" s="1"/>
  <c r="H5404" i="3"/>
  <c r="G5404" i="3"/>
  <c r="B5402" i="3" a="1"/>
  <c r="B5402" i="3" s="1"/>
  <c r="I5402" i="3" a="1"/>
  <c r="I5402" i="3" s="1"/>
  <c r="H5402" i="3"/>
  <c r="G5402" i="3"/>
  <c r="B5400" i="3" a="1"/>
  <c r="B5400" i="3" s="1"/>
  <c r="I5400" i="3" a="1"/>
  <c r="I5400" i="3" s="1"/>
  <c r="H5400" i="3"/>
  <c r="G5400" i="3"/>
  <c r="B5398" i="3" a="1"/>
  <c r="B5398" i="3" s="1"/>
  <c r="I5398" i="3" a="1"/>
  <c r="I5398" i="3" s="1"/>
  <c r="H5398" i="3"/>
  <c r="G5398" i="3"/>
  <c r="B5396" i="3" a="1"/>
  <c r="B5396" i="3" s="1"/>
  <c r="I5396" i="3" a="1"/>
  <c r="I5396" i="3" s="1"/>
  <c r="H5396" i="3"/>
  <c r="G5396" i="3"/>
  <c r="B5394" i="3" a="1"/>
  <c r="B5394" i="3" s="1"/>
  <c r="I5394" i="3" a="1"/>
  <c r="I5394" i="3" s="1"/>
  <c r="H5394" i="3"/>
  <c r="G5394" i="3"/>
  <c r="B5392" i="3" a="1"/>
  <c r="B5392" i="3" s="1"/>
  <c r="I5392" i="3" a="1"/>
  <c r="I5392" i="3" s="1"/>
  <c r="H5392" i="3"/>
  <c r="G5392" i="3"/>
  <c r="B5390" i="3" a="1"/>
  <c r="B5390" i="3" s="1"/>
  <c r="I5390" i="3" a="1"/>
  <c r="I5390" i="3" s="1"/>
  <c r="H5390" i="3"/>
  <c r="G5390" i="3"/>
  <c r="B5388" i="3" a="1"/>
  <c r="B5388" i="3" s="1"/>
  <c r="I5388" i="3" a="1"/>
  <c r="I5388" i="3" s="1"/>
  <c r="H5388" i="3"/>
  <c r="G5388" i="3"/>
  <c r="B5386" i="3" a="1"/>
  <c r="B5386" i="3" s="1"/>
  <c r="I5386" i="3" a="1"/>
  <c r="I5386" i="3" s="1"/>
  <c r="H5386" i="3"/>
  <c r="G5386" i="3"/>
  <c r="B5384" i="3" a="1"/>
  <c r="B5384" i="3" s="1"/>
  <c r="I5384" i="3" a="1"/>
  <c r="I5384" i="3" s="1"/>
  <c r="H5384" i="3"/>
  <c r="G5384" i="3"/>
  <c r="B5382" i="3" a="1"/>
  <c r="B5382" i="3" s="1"/>
  <c r="I5382" i="3" a="1"/>
  <c r="I5382" i="3" s="1"/>
  <c r="H5382" i="3"/>
  <c r="G5382" i="3"/>
  <c r="B5380" i="3" a="1"/>
  <c r="B5380" i="3" s="1"/>
  <c r="I5380" i="3" a="1"/>
  <c r="I5380" i="3" s="1"/>
  <c r="H5380" i="3"/>
  <c r="G5380" i="3"/>
  <c r="B5378" i="3" a="1"/>
  <c r="B5378" i="3" s="1"/>
  <c r="I5378" i="3" a="1"/>
  <c r="I5378" i="3" s="1"/>
  <c r="H5378" i="3"/>
  <c r="G5378" i="3"/>
  <c r="B5376" i="3" a="1"/>
  <c r="B5376" i="3" s="1"/>
  <c r="I5376" i="3" a="1"/>
  <c r="I5376" i="3" s="1"/>
  <c r="H5376" i="3"/>
  <c r="G5376" i="3"/>
  <c r="B5374" i="3" a="1"/>
  <c r="B5374" i="3" s="1"/>
  <c r="I5374" i="3" a="1"/>
  <c r="I5374" i="3" s="1"/>
  <c r="H5374" i="3"/>
  <c r="G5374" i="3"/>
  <c r="B5372" i="3" a="1"/>
  <c r="B5372" i="3" s="1"/>
  <c r="I5372" i="3" a="1"/>
  <c r="I5372" i="3" s="1"/>
  <c r="H5372" i="3"/>
  <c r="G5372" i="3"/>
  <c r="B5370" i="3" a="1"/>
  <c r="B5370" i="3" s="1"/>
  <c r="I5370" i="3" a="1"/>
  <c r="I5370" i="3" s="1"/>
  <c r="H5370" i="3"/>
  <c r="G5370" i="3"/>
  <c r="B5368" i="3" a="1"/>
  <c r="B5368" i="3" s="1"/>
  <c r="I5368" i="3" a="1"/>
  <c r="I5368" i="3" s="1"/>
  <c r="H5368" i="3"/>
  <c r="G5368" i="3"/>
  <c r="B5366" i="3" a="1"/>
  <c r="B5366" i="3" s="1"/>
  <c r="I5366" i="3" a="1"/>
  <c r="I5366" i="3" s="1"/>
  <c r="H5366" i="3"/>
  <c r="G5366" i="3"/>
  <c r="B5364" i="3" a="1"/>
  <c r="B5364" i="3" s="1"/>
  <c r="I5364" i="3" a="1"/>
  <c r="I5364" i="3" s="1"/>
  <c r="H5364" i="3"/>
  <c r="G5364" i="3"/>
  <c r="B5362" i="3" a="1"/>
  <c r="B5362" i="3" s="1"/>
  <c r="I5362" i="3" a="1"/>
  <c r="I5362" i="3" s="1"/>
  <c r="H5362" i="3"/>
  <c r="G5362" i="3"/>
  <c r="B5360" i="3" a="1"/>
  <c r="B5360" i="3" s="1"/>
  <c r="I5360" i="3" a="1"/>
  <c r="I5360" i="3" s="1"/>
  <c r="H5360" i="3"/>
  <c r="G5360" i="3"/>
  <c r="B5358" i="3" a="1"/>
  <c r="B5358" i="3" s="1"/>
  <c r="I5358" i="3" a="1"/>
  <c r="I5358" i="3" s="1"/>
  <c r="H5358" i="3"/>
  <c r="G5358" i="3"/>
  <c r="B5356" i="3" a="1"/>
  <c r="B5356" i="3" s="1"/>
  <c r="I5356" i="3" a="1"/>
  <c r="I5356" i="3" s="1"/>
  <c r="H5356" i="3"/>
  <c r="G5356" i="3"/>
  <c r="B5354" i="3" a="1"/>
  <c r="B5354" i="3" s="1"/>
  <c r="I5354" i="3" a="1"/>
  <c r="I5354" i="3" s="1"/>
  <c r="H5354" i="3"/>
  <c r="G5354" i="3"/>
  <c r="B5352" i="3" a="1"/>
  <c r="B5352" i="3" s="1"/>
  <c r="I5352" i="3" a="1"/>
  <c r="I5352" i="3" s="1"/>
  <c r="H5352" i="3"/>
  <c r="G5352" i="3"/>
  <c r="B5350" i="3" a="1"/>
  <c r="B5350" i="3" s="1"/>
  <c r="I5350" i="3" a="1"/>
  <c r="I5350" i="3" s="1"/>
  <c r="H5350" i="3"/>
  <c r="G5350" i="3"/>
  <c r="B5348" i="3" a="1"/>
  <c r="B5348" i="3" s="1"/>
  <c r="I5348" i="3" a="1"/>
  <c r="I5348" i="3" s="1"/>
  <c r="H5348" i="3"/>
  <c r="G5348" i="3"/>
  <c r="B5346" i="3" a="1"/>
  <c r="B5346" i="3" s="1"/>
  <c r="I5346" i="3" a="1"/>
  <c r="I5346" i="3" s="1"/>
  <c r="H5346" i="3"/>
  <c r="G5346" i="3"/>
  <c r="B5344" i="3" a="1"/>
  <c r="B5344" i="3" s="1"/>
  <c r="I5344" i="3" a="1"/>
  <c r="I5344" i="3" s="1"/>
  <c r="H5344" i="3"/>
  <c r="G5344" i="3"/>
  <c r="B5342" i="3" a="1"/>
  <c r="B5342" i="3" s="1"/>
  <c r="I5342" i="3" a="1"/>
  <c r="I5342" i="3" s="1"/>
  <c r="H5342" i="3"/>
  <c r="G5342" i="3"/>
  <c r="B5340" i="3" a="1"/>
  <c r="B5340" i="3" s="1"/>
  <c r="I5340" i="3" a="1"/>
  <c r="I5340" i="3" s="1"/>
  <c r="H5340" i="3"/>
  <c r="G5340" i="3"/>
  <c r="B5338" i="3" a="1"/>
  <c r="B5338" i="3" s="1"/>
  <c r="I5338" i="3" a="1"/>
  <c r="I5338" i="3" s="1"/>
  <c r="H5338" i="3"/>
  <c r="G5338" i="3"/>
  <c r="B5336" i="3" a="1"/>
  <c r="B5336" i="3" s="1"/>
  <c r="I5336" i="3" a="1"/>
  <c r="I5336" i="3" s="1"/>
  <c r="H5336" i="3"/>
  <c r="G5336" i="3"/>
  <c r="B5334" i="3" a="1"/>
  <c r="B5334" i="3" s="1"/>
  <c r="I5334" i="3" a="1"/>
  <c r="I5334" i="3" s="1"/>
  <c r="H5334" i="3"/>
  <c r="G5334" i="3"/>
  <c r="B5332" i="3" a="1"/>
  <c r="B5332" i="3" s="1"/>
  <c r="I5332" i="3" a="1"/>
  <c r="I5332" i="3" s="1"/>
  <c r="H5332" i="3"/>
  <c r="G5332" i="3"/>
  <c r="B5330" i="3" a="1"/>
  <c r="B5330" i="3" s="1"/>
  <c r="I5330" i="3" a="1"/>
  <c r="I5330" i="3" s="1"/>
  <c r="H5330" i="3"/>
  <c r="G5330" i="3"/>
  <c r="B5328" i="3" a="1"/>
  <c r="B5328" i="3" s="1"/>
  <c r="I5328" i="3" a="1"/>
  <c r="I5328" i="3" s="1"/>
  <c r="H5328" i="3"/>
  <c r="G5328" i="3"/>
  <c r="B5326" i="3" a="1"/>
  <c r="B5326" i="3" s="1"/>
  <c r="I5326" i="3" a="1"/>
  <c r="I5326" i="3" s="1"/>
  <c r="H5326" i="3"/>
  <c r="G5326" i="3"/>
  <c r="B5324" i="3" a="1"/>
  <c r="B5324" i="3" s="1"/>
  <c r="I5324" i="3" a="1"/>
  <c r="I5324" i="3" s="1"/>
  <c r="H5324" i="3"/>
  <c r="G5324" i="3"/>
  <c r="B5322" i="3" a="1"/>
  <c r="B5322" i="3" s="1"/>
  <c r="I5322" i="3" a="1"/>
  <c r="I5322" i="3" s="1"/>
  <c r="H5322" i="3"/>
  <c r="G5322" i="3"/>
  <c r="B5320" i="3" a="1"/>
  <c r="B5320" i="3" s="1"/>
  <c r="I5320" i="3" a="1"/>
  <c r="I5320" i="3" s="1"/>
  <c r="H5320" i="3"/>
  <c r="G5320" i="3"/>
  <c r="B5318" i="3" a="1"/>
  <c r="B5318" i="3" s="1"/>
  <c r="I5318" i="3" a="1"/>
  <c r="I5318" i="3" s="1"/>
  <c r="H5318" i="3"/>
  <c r="G5318" i="3"/>
  <c r="B5316" i="3" a="1"/>
  <c r="B5316" i="3" s="1"/>
  <c r="I5316" i="3" a="1"/>
  <c r="I5316" i="3" s="1"/>
  <c r="H5316" i="3"/>
  <c r="G5316" i="3"/>
  <c r="B5314" i="3" a="1"/>
  <c r="B5314" i="3" s="1"/>
  <c r="I5314" i="3" a="1"/>
  <c r="I5314" i="3" s="1"/>
  <c r="H5314" i="3"/>
  <c r="G5314" i="3"/>
  <c r="B5312" i="3" a="1"/>
  <c r="B5312" i="3" s="1"/>
  <c r="I5312" i="3" a="1"/>
  <c r="I5312" i="3" s="1"/>
  <c r="H5312" i="3"/>
  <c r="G5312" i="3"/>
  <c r="B5310" i="3" a="1"/>
  <c r="B5310" i="3" s="1"/>
  <c r="I5310" i="3" a="1"/>
  <c r="I5310" i="3" s="1"/>
  <c r="H5310" i="3"/>
  <c r="G5310" i="3"/>
  <c r="B5308" i="3" a="1"/>
  <c r="B5308" i="3" s="1"/>
  <c r="I5308" i="3" a="1"/>
  <c r="I5308" i="3" s="1"/>
  <c r="H5308" i="3"/>
  <c r="G5308" i="3"/>
  <c r="B5306" i="3" a="1"/>
  <c r="B5306" i="3" s="1"/>
  <c r="I5306" i="3" a="1"/>
  <c r="I5306" i="3" s="1"/>
  <c r="H5306" i="3"/>
  <c r="G5306" i="3"/>
  <c r="B5304" i="3" a="1"/>
  <c r="B5304" i="3" s="1"/>
  <c r="I5304" i="3" a="1"/>
  <c r="I5304" i="3" s="1"/>
  <c r="H5304" i="3"/>
  <c r="G5304" i="3"/>
  <c r="B5302" i="3" a="1"/>
  <c r="B5302" i="3" s="1"/>
  <c r="I5302" i="3" a="1"/>
  <c r="I5302" i="3" s="1"/>
  <c r="H5302" i="3"/>
  <c r="G5302" i="3"/>
  <c r="B5300" i="3" a="1"/>
  <c r="B5300" i="3" s="1"/>
  <c r="I5300" i="3" a="1"/>
  <c r="I5300" i="3" s="1"/>
  <c r="H5300" i="3"/>
  <c r="G5300" i="3"/>
  <c r="B5298" i="3" a="1"/>
  <c r="B5298" i="3" s="1"/>
  <c r="I5298" i="3" a="1"/>
  <c r="I5298" i="3" s="1"/>
  <c r="H5298" i="3"/>
  <c r="G5298" i="3"/>
  <c r="B5296" i="3" a="1"/>
  <c r="B5296" i="3" s="1"/>
  <c r="I5296" i="3" a="1"/>
  <c r="I5296" i="3" s="1"/>
  <c r="H5296" i="3"/>
  <c r="G5296" i="3"/>
  <c r="B5294" i="3" a="1"/>
  <c r="B5294" i="3" s="1"/>
  <c r="I5294" i="3" a="1"/>
  <c r="I5294" i="3" s="1"/>
  <c r="H5294" i="3"/>
  <c r="G5294" i="3"/>
  <c r="B5292" i="3" a="1"/>
  <c r="B5292" i="3" s="1"/>
  <c r="I5292" i="3" a="1"/>
  <c r="I5292" i="3" s="1"/>
  <c r="H5292" i="3"/>
  <c r="G5292" i="3"/>
  <c r="B5290" i="3" a="1"/>
  <c r="B5290" i="3" s="1"/>
  <c r="I5290" i="3" a="1"/>
  <c r="I5290" i="3" s="1"/>
  <c r="H5290" i="3"/>
  <c r="G5290" i="3"/>
  <c r="B5288" i="3" a="1"/>
  <c r="B5288" i="3" s="1"/>
  <c r="I5288" i="3" a="1"/>
  <c r="I5288" i="3" s="1"/>
  <c r="H5288" i="3"/>
  <c r="G5288" i="3"/>
  <c r="B5286" i="3" a="1"/>
  <c r="B5286" i="3" s="1"/>
  <c r="I5286" i="3" a="1"/>
  <c r="I5286" i="3" s="1"/>
  <c r="H5286" i="3"/>
  <c r="G5286" i="3"/>
  <c r="B5284" i="3" a="1"/>
  <c r="B5284" i="3" s="1"/>
  <c r="I5284" i="3" a="1"/>
  <c r="I5284" i="3" s="1"/>
  <c r="H5284" i="3"/>
  <c r="G5284" i="3"/>
  <c r="B5282" i="3" a="1"/>
  <c r="B5282" i="3" s="1"/>
  <c r="I5282" i="3" a="1"/>
  <c r="I5282" i="3" s="1"/>
  <c r="H5282" i="3"/>
  <c r="G5282" i="3"/>
  <c r="B5280" i="3" a="1"/>
  <c r="B5280" i="3" s="1"/>
  <c r="I5280" i="3" a="1"/>
  <c r="I5280" i="3" s="1"/>
  <c r="H5280" i="3"/>
  <c r="G5280" i="3"/>
  <c r="B5278" i="3" a="1"/>
  <c r="B5278" i="3" s="1"/>
  <c r="I5278" i="3" a="1"/>
  <c r="I5278" i="3" s="1"/>
  <c r="H5278" i="3"/>
  <c r="G5278" i="3"/>
  <c r="B5276" i="3" a="1"/>
  <c r="B5276" i="3" s="1"/>
  <c r="I5276" i="3" a="1"/>
  <c r="I5276" i="3" s="1"/>
  <c r="H5276" i="3"/>
  <c r="G5276" i="3"/>
  <c r="B5274" i="3" a="1"/>
  <c r="B5274" i="3" s="1"/>
  <c r="I5274" i="3" a="1"/>
  <c r="I5274" i="3" s="1"/>
  <c r="H5274" i="3"/>
  <c r="G5274" i="3"/>
  <c r="B5272" i="3" a="1"/>
  <c r="B5272" i="3" s="1"/>
  <c r="I5272" i="3" a="1"/>
  <c r="I5272" i="3" s="1"/>
  <c r="H5272" i="3"/>
  <c r="G5272" i="3"/>
  <c r="B5270" i="3" a="1"/>
  <c r="B5270" i="3" s="1"/>
  <c r="I5270" i="3" a="1"/>
  <c r="I5270" i="3" s="1"/>
  <c r="H5270" i="3"/>
  <c r="G5270" i="3"/>
  <c r="B5268" i="3" a="1"/>
  <c r="B5268" i="3" s="1"/>
  <c r="I5268" i="3" a="1"/>
  <c r="I5268" i="3" s="1"/>
  <c r="H5268" i="3"/>
  <c r="G5268" i="3"/>
  <c r="B5266" i="3" a="1"/>
  <c r="B5266" i="3" s="1"/>
  <c r="I5266" i="3" a="1"/>
  <c r="I5266" i="3" s="1"/>
  <c r="H5266" i="3"/>
  <c r="G5266" i="3"/>
  <c r="B5264" i="3" a="1"/>
  <c r="B5264" i="3" s="1"/>
  <c r="I5264" i="3" a="1"/>
  <c r="I5264" i="3" s="1"/>
  <c r="H5264" i="3"/>
  <c r="G5264" i="3"/>
  <c r="B5262" i="3" a="1"/>
  <c r="B5262" i="3" s="1"/>
  <c r="I5262" i="3" a="1"/>
  <c r="I5262" i="3" s="1"/>
  <c r="H5262" i="3"/>
  <c r="G5262" i="3"/>
  <c r="B5260" i="3" a="1"/>
  <c r="B5260" i="3" s="1"/>
  <c r="I5260" i="3" a="1"/>
  <c r="I5260" i="3" s="1"/>
  <c r="H5260" i="3"/>
  <c r="G5260" i="3"/>
  <c r="B5258" i="3" a="1"/>
  <c r="B5258" i="3" s="1"/>
  <c r="I5258" i="3" a="1"/>
  <c r="I5258" i="3" s="1"/>
  <c r="H5258" i="3"/>
  <c r="G5258" i="3"/>
  <c r="B5256" i="3" a="1"/>
  <c r="B5256" i="3" s="1"/>
  <c r="I5256" i="3" a="1"/>
  <c r="I5256" i="3" s="1"/>
  <c r="H5256" i="3"/>
  <c r="G5256" i="3"/>
  <c r="B5254" i="3" a="1"/>
  <c r="B5254" i="3" s="1"/>
  <c r="I5254" i="3" a="1"/>
  <c r="I5254" i="3" s="1"/>
  <c r="H5254" i="3"/>
  <c r="G5254" i="3"/>
  <c r="B5252" i="3" a="1"/>
  <c r="B5252" i="3" s="1"/>
  <c r="I5252" i="3" a="1"/>
  <c r="I5252" i="3" s="1"/>
  <c r="H5252" i="3"/>
  <c r="G5252" i="3"/>
  <c r="B5250" i="3" a="1"/>
  <c r="B5250" i="3" s="1"/>
  <c r="I5250" i="3" a="1"/>
  <c r="I5250" i="3" s="1"/>
  <c r="H5250" i="3"/>
  <c r="G5250" i="3"/>
  <c r="B5248" i="3" a="1"/>
  <c r="B5248" i="3" s="1"/>
  <c r="I5248" i="3" a="1"/>
  <c r="I5248" i="3" s="1"/>
  <c r="H5248" i="3"/>
  <c r="G5248" i="3"/>
  <c r="B5246" i="3" a="1"/>
  <c r="B5246" i="3" s="1"/>
  <c r="I5246" i="3" a="1"/>
  <c r="I5246" i="3" s="1"/>
  <c r="H5246" i="3"/>
  <c r="G5246" i="3"/>
  <c r="B5244" i="3" a="1"/>
  <c r="B5244" i="3" s="1"/>
  <c r="I5244" i="3" a="1"/>
  <c r="I5244" i="3" s="1"/>
  <c r="H5244" i="3"/>
  <c r="G5244" i="3"/>
  <c r="B5242" i="3" a="1"/>
  <c r="B5242" i="3" s="1"/>
  <c r="I5242" i="3" a="1"/>
  <c r="I5242" i="3" s="1"/>
  <c r="H5242" i="3"/>
  <c r="G5242" i="3"/>
  <c r="B5240" i="3" a="1"/>
  <c r="B5240" i="3" s="1"/>
  <c r="I5240" i="3" a="1"/>
  <c r="I5240" i="3" s="1"/>
  <c r="H5240" i="3"/>
  <c r="G5240" i="3"/>
  <c r="B5238" i="3" a="1"/>
  <c r="B5238" i="3" s="1"/>
  <c r="I5238" i="3" a="1"/>
  <c r="I5238" i="3" s="1"/>
  <c r="H5238" i="3"/>
  <c r="G5238" i="3"/>
  <c r="B5236" i="3" a="1"/>
  <c r="B5236" i="3" s="1"/>
  <c r="I5236" i="3" a="1"/>
  <c r="I5236" i="3" s="1"/>
  <c r="H5236" i="3"/>
  <c r="G5236" i="3"/>
  <c r="B5234" i="3" a="1"/>
  <c r="B5234" i="3" s="1"/>
  <c r="I5234" i="3" a="1"/>
  <c r="I5234" i="3" s="1"/>
  <c r="H5234" i="3"/>
  <c r="G5234" i="3"/>
  <c r="B5232" i="3" a="1"/>
  <c r="B5232" i="3" s="1"/>
  <c r="I5232" i="3" a="1"/>
  <c r="I5232" i="3" s="1"/>
  <c r="H5232" i="3"/>
  <c r="G5232" i="3"/>
  <c r="B5230" i="3" a="1"/>
  <c r="B5230" i="3" s="1"/>
  <c r="I5230" i="3" a="1"/>
  <c r="I5230" i="3" s="1"/>
  <c r="H5230" i="3"/>
  <c r="G5230" i="3"/>
  <c r="B5228" i="3" a="1"/>
  <c r="B5228" i="3" s="1"/>
  <c r="I5228" i="3" a="1"/>
  <c r="I5228" i="3" s="1"/>
  <c r="H5228" i="3"/>
  <c r="G5228" i="3"/>
  <c r="B5226" i="3" a="1"/>
  <c r="B5226" i="3" s="1"/>
  <c r="I5226" i="3" a="1"/>
  <c r="I5226" i="3" s="1"/>
  <c r="H5226" i="3"/>
  <c r="G5226" i="3"/>
  <c r="B5224" i="3" a="1"/>
  <c r="B5224" i="3" s="1"/>
  <c r="I5224" i="3" a="1"/>
  <c r="I5224" i="3" s="1"/>
  <c r="H5224" i="3"/>
  <c r="G5224" i="3"/>
  <c r="B5222" i="3" a="1"/>
  <c r="B5222" i="3" s="1"/>
  <c r="I5222" i="3" a="1"/>
  <c r="I5222" i="3" s="1"/>
  <c r="H5222" i="3"/>
  <c r="G5222" i="3"/>
  <c r="B5220" i="3" a="1"/>
  <c r="B5220" i="3" s="1"/>
  <c r="I5220" i="3" a="1"/>
  <c r="I5220" i="3" s="1"/>
  <c r="H5220" i="3"/>
  <c r="G5220" i="3"/>
  <c r="B5218" i="3" a="1"/>
  <c r="B5218" i="3" s="1"/>
  <c r="I5218" i="3" a="1"/>
  <c r="I5218" i="3" s="1"/>
  <c r="H5218" i="3"/>
  <c r="G5218" i="3"/>
  <c r="B5216" i="3" a="1"/>
  <c r="B5216" i="3" s="1"/>
  <c r="I5216" i="3" a="1"/>
  <c r="I5216" i="3" s="1"/>
  <c r="H5216" i="3"/>
  <c r="G5216" i="3"/>
  <c r="B5214" i="3" a="1"/>
  <c r="B5214" i="3" s="1"/>
  <c r="I5214" i="3" a="1"/>
  <c r="I5214" i="3" s="1"/>
  <c r="H5214" i="3"/>
  <c r="G5214" i="3"/>
  <c r="B5212" i="3" a="1"/>
  <c r="B5212" i="3" s="1"/>
  <c r="I5212" i="3" a="1"/>
  <c r="I5212" i="3" s="1"/>
  <c r="H5212" i="3"/>
  <c r="G5212" i="3"/>
  <c r="B5210" i="3" a="1"/>
  <c r="B5210" i="3" s="1"/>
  <c r="I5210" i="3" a="1"/>
  <c r="I5210" i="3" s="1"/>
  <c r="H5210" i="3"/>
  <c r="G5210" i="3"/>
  <c r="B5208" i="3" a="1"/>
  <c r="B5208" i="3" s="1"/>
  <c r="I5208" i="3" a="1"/>
  <c r="I5208" i="3" s="1"/>
  <c r="H5208" i="3"/>
  <c r="G5208" i="3"/>
  <c r="B5206" i="3" a="1"/>
  <c r="B5206" i="3" s="1"/>
  <c r="I5206" i="3" a="1"/>
  <c r="I5206" i="3" s="1"/>
  <c r="H5206" i="3"/>
  <c r="G5206" i="3"/>
  <c r="B5204" i="3" a="1"/>
  <c r="B5204" i="3" s="1"/>
  <c r="I5204" i="3" a="1"/>
  <c r="I5204" i="3" s="1"/>
  <c r="H5204" i="3"/>
  <c r="G5204" i="3"/>
  <c r="B5202" i="3" a="1"/>
  <c r="B5202" i="3" s="1"/>
  <c r="I5202" i="3" a="1"/>
  <c r="I5202" i="3" s="1"/>
  <c r="H5202" i="3"/>
  <c r="G5202" i="3"/>
  <c r="B5200" i="3" a="1"/>
  <c r="B5200" i="3" s="1"/>
  <c r="I5200" i="3" a="1"/>
  <c r="I5200" i="3" s="1"/>
  <c r="H5200" i="3"/>
  <c r="G5200" i="3"/>
  <c r="B5198" i="3" a="1"/>
  <c r="B5198" i="3" s="1"/>
  <c r="I5198" i="3" a="1"/>
  <c r="I5198" i="3" s="1"/>
  <c r="H5198" i="3"/>
  <c r="G5198" i="3"/>
  <c r="B5196" i="3" a="1"/>
  <c r="B5196" i="3" s="1"/>
  <c r="I5196" i="3" a="1"/>
  <c r="I5196" i="3" s="1"/>
  <c r="H5196" i="3"/>
  <c r="G5196" i="3"/>
  <c r="B5194" i="3" a="1"/>
  <c r="B5194" i="3" s="1"/>
  <c r="I5194" i="3" a="1"/>
  <c r="I5194" i="3" s="1"/>
  <c r="H5194" i="3"/>
  <c r="G5194" i="3"/>
  <c r="B5192" i="3" a="1"/>
  <c r="B5192" i="3" s="1"/>
  <c r="I5192" i="3" a="1"/>
  <c r="I5192" i="3" s="1"/>
  <c r="H5192" i="3"/>
  <c r="G5192" i="3"/>
  <c r="B5190" i="3" a="1"/>
  <c r="B5190" i="3" s="1"/>
  <c r="I5190" i="3" a="1"/>
  <c r="I5190" i="3" s="1"/>
  <c r="H5190" i="3"/>
  <c r="G5190" i="3"/>
  <c r="B5188" i="3" a="1"/>
  <c r="B5188" i="3" s="1"/>
  <c r="I5188" i="3" a="1"/>
  <c r="I5188" i="3" s="1"/>
  <c r="H5188" i="3"/>
  <c r="G5188" i="3"/>
  <c r="B5186" i="3" a="1"/>
  <c r="B5186" i="3" s="1"/>
  <c r="I5186" i="3" a="1"/>
  <c r="I5186" i="3" s="1"/>
  <c r="H5186" i="3"/>
  <c r="G5186" i="3"/>
  <c r="B5184" i="3" a="1"/>
  <c r="B5184" i="3" s="1"/>
  <c r="I5184" i="3" a="1"/>
  <c r="I5184" i="3" s="1"/>
  <c r="H5184" i="3"/>
  <c r="G5184" i="3"/>
  <c r="B5182" i="3" a="1"/>
  <c r="B5182" i="3" s="1"/>
  <c r="I5182" i="3" a="1"/>
  <c r="I5182" i="3" s="1"/>
  <c r="H5182" i="3"/>
  <c r="G5182" i="3"/>
  <c r="B5180" i="3" a="1"/>
  <c r="B5180" i="3" s="1"/>
  <c r="I5180" i="3" a="1"/>
  <c r="I5180" i="3" s="1"/>
  <c r="H5180" i="3"/>
  <c r="G5180" i="3"/>
  <c r="B5178" i="3" a="1"/>
  <c r="B5178" i="3" s="1"/>
  <c r="I5178" i="3" a="1"/>
  <c r="I5178" i="3" s="1"/>
  <c r="H5178" i="3"/>
  <c r="G5178" i="3"/>
  <c r="B5176" i="3" a="1"/>
  <c r="B5176" i="3" s="1"/>
  <c r="I5176" i="3" a="1"/>
  <c r="I5176" i="3" s="1"/>
  <c r="H5176" i="3"/>
  <c r="G5176" i="3"/>
  <c r="B5174" i="3" a="1"/>
  <c r="B5174" i="3" s="1"/>
  <c r="I5174" i="3" a="1"/>
  <c r="I5174" i="3" s="1"/>
  <c r="H5174" i="3"/>
  <c r="G5174" i="3"/>
  <c r="B5172" i="3" a="1"/>
  <c r="B5172" i="3" s="1"/>
  <c r="I5172" i="3" a="1"/>
  <c r="I5172" i="3" s="1"/>
  <c r="H5172" i="3"/>
  <c r="G5172" i="3"/>
  <c r="B5170" i="3" a="1"/>
  <c r="B5170" i="3" s="1"/>
  <c r="I5170" i="3" a="1"/>
  <c r="I5170" i="3" s="1"/>
  <c r="H5170" i="3"/>
  <c r="G5170" i="3"/>
  <c r="B5168" i="3" a="1"/>
  <c r="B5168" i="3" s="1"/>
  <c r="I5168" i="3" a="1"/>
  <c r="I5168" i="3" s="1"/>
  <c r="H5168" i="3"/>
  <c r="G5168" i="3"/>
  <c r="B5166" i="3" a="1"/>
  <c r="B5166" i="3" s="1"/>
  <c r="I5166" i="3" a="1"/>
  <c r="I5166" i="3" s="1"/>
  <c r="H5166" i="3"/>
  <c r="G5166" i="3"/>
  <c r="B5164" i="3" a="1"/>
  <c r="B5164" i="3" s="1"/>
  <c r="I5164" i="3" a="1"/>
  <c r="I5164" i="3" s="1"/>
  <c r="H5164" i="3"/>
  <c r="G5164" i="3"/>
  <c r="B5162" i="3" a="1"/>
  <c r="B5162" i="3" s="1"/>
  <c r="I5162" i="3" a="1"/>
  <c r="I5162" i="3" s="1"/>
  <c r="H5162" i="3"/>
  <c r="G5162" i="3"/>
  <c r="B5160" i="3" a="1"/>
  <c r="B5160" i="3" s="1"/>
  <c r="I5160" i="3" a="1"/>
  <c r="I5160" i="3" s="1"/>
  <c r="H5160" i="3"/>
  <c r="G5160" i="3"/>
  <c r="B5158" i="3" a="1"/>
  <c r="B5158" i="3" s="1"/>
  <c r="I5158" i="3" a="1"/>
  <c r="I5158" i="3" s="1"/>
  <c r="H5158" i="3"/>
  <c r="G5158" i="3"/>
  <c r="B5156" i="3" a="1"/>
  <c r="B5156" i="3" s="1"/>
  <c r="I5156" i="3" a="1"/>
  <c r="I5156" i="3" s="1"/>
  <c r="H5156" i="3"/>
  <c r="G5156" i="3"/>
  <c r="B5154" i="3" a="1"/>
  <c r="B5154" i="3" s="1"/>
  <c r="I5154" i="3" a="1"/>
  <c r="I5154" i="3" s="1"/>
  <c r="H5154" i="3"/>
  <c r="G5154" i="3"/>
  <c r="B5152" i="3" a="1"/>
  <c r="B5152" i="3" s="1"/>
  <c r="I5152" i="3" a="1"/>
  <c r="I5152" i="3" s="1"/>
  <c r="H5152" i="3"/>
  <c r="G5152" i="3"/>
  <c r="B5150" i="3" a="1"/>
  <c r="B5150" i="3" s="1"/>
  <c r="I5150" i="3" a="1"/>
  <c r="I5150" i="3" s="1"/>
  <c r="H5150" i="3"/>
  <c r="G5150" i="3"/>
  <c r="B5148" i="3" a="1"/>
  <c r="B5148" i="3" s="1"/>
  <c r="I5148" i="3" a="1"/>
  <c r="I5148" i="3" s="1"/>
  <c r="H5148" i="3"/>
  <c r="G5148" i="3"/>
  <c r="B5146" i="3" a="1"/>
  <c r="B5146" i="3" s="1"/>
  <c r="I5146" i="3" a="1"/>
  <c r="I5146" i="3" s="1"/>
  <c r="H5146" i="3"/>
  <c r="G5146" i="3"/>
  <c r="B5144" i="3" a="1"/>
  <c r="B5144" i="3" s="1"/>
  <c r="I5144" i="3" a="1"/>
  <c r="I5144" i="3" s="1"/>
  <c r="H5144" i="3"/>
  <c r="G5144" i="3"/>
  <c r="B5142" i="3" a="1"/>
  <c r="B5142" i="3" s="1"/>
  <c r="I5142" i="3" a="1"/>
  <c r="I5142" i="3" s="1"/>
  <c r="H5142" i="3"/>
  <c r="G5142" i="3"/>
  <c r="B5140" i="3" a="1"/>
  <c r="B5140" i="3" s="1"/>
  <c r="I5140" i="3" a="1"/>
  <c r="I5140" i="3" s="1"/>
  <c r="H5140" i="3"/>
  <c r="G5140" i="3"/>
  <c r="B5138" i="3" a="1"/>
  <c r="B5138" i="3" s="1"/>
  <c r="I5138" i="3" a="1"/>
  <c r="I5138" i="3" s="1"/>
  <c r="H5138" i="3"/>
  <c r="G5138" i="3"/>
  <c r="B5136" i="3" a="1"/>
  <c r="B5136" i="3" s="1"/>
  <c r="I5136" i="3" a="1"/>
  <c r="I5136" i="3" s="1"/>
  <c r="H5136" i="3"/>
  <c r="G5136" i="3"/>
  <c r="B5134" i="3" a="1"/>
  <c r="B5134" i="3" s="1"/>
  <c r="I5134" i="3" a="1"/>
  <c r="I5134" i="3" s="1"/>
  <c r="H5134" i="3"/>
  <c r="G5134" i="3"/>
  <c r="B5132" i="3" a="1"/>
  <c r="B5132" i="3" s="1"/>
  <c r="I5132" i="3" a="1"/>
  <c r="I5132" i="3" s="1"/>
  <c r="H5132" i="3"/>
  <c r="G5132" i="3"/>
  <c r="B5130" i="3" a="1"/>
  <c r="B5130" i="3" s="1"/>
  <c r="I5130" i="3" a="1"/>
  <c r="I5130" i="3" s="1"/>
  <c r="H5130" i="3"/>
  <c r="G5130" i="3"/>
  <c r="B5128" i="3" a="1"/>
  <c r="B5128" i="3" s="1"/>
  <c r="I5128" i="3" a="1"/>
  <c r="I5128" i="3" s="1"/>
  <c r="H5128" i="3"/>
  <c r="G5128" i="3"/>
  <c r="B5126" i="3" a="1"/>
  <c r="B5126" i="3" s="1"/>
  <c r="I5126" i="3" a="1"/>
  <c r="I5126" i="3" s="1"/>
  <c r="H5126" i="3"/>
  <c r="G5126" i="3"/>
  <c r="B5124" i="3" a="1"/>
  <c r="B5124" i="3" s="1"/>
  <c r="I5124" i="3" a="1"/>
  <c r="I5124" i="3" s="1"/>
  <c r="H5124" i="3"/>
  <c r="G5124" i="3"/>
  <c r="B5122" i="3" a="1"/>
  <c r="B5122" i="3" s="1"/>
  <c r="I5122" i="3" a="1"/>
  <c r="I5122" i="3" s="1"/>
  <c r="H5122" i="3"/>
  <c r="G5122" i="3"/>
  <c r="B5120" i="3" a="1"/>
  <c r="B5120" i="3" s="1"/>
  <c r="I5120" i="3" a="1"/>
  <c r="I5120" i="3" s="1"/>
  <c r="H5120" i="3"/>
  <c r="G5120" i="3"/>
  <c r="B5118" i="3" a="1"/>
  <c r="B5118" i="3" s="1"/>
  <c r="I5118" i="3" a="1"/>
  <c r="I5118" i="3" s="1"/>
  <c r="H5118" i="3"/>
  <c r="G5118" i="3"/>
  <c r="B5116" i="3" a="1"/>
  <c r="B5116" i="3" s="1"/>
  <c r="I5116" i="3" a="1"/>
  <c r="I5116" i="3" s="1"/>
  <c r="H5116" i="3"/>
  <c r="G5116" i="3"/>
  <c r="B5114" i="3" a="1"/>
  <c r="B5114" i="3" s="1"/>
  <c r="I5114" i="3" a="1"/>
  <c r="I5114" i="3" s="1"/>
  <c r="H5114" i="3"/>
  <c r="G5114" i="3"/>
  <c r="B5112" i="3" a="1"/>
  <c r="B5112" i="3" s="1"/>
  <c r="I5112" i="3" a="1"/>
  <c r="I5112" i="3" s="1"/>
  <c r="H5112" i="3"/>
  <c r="G5112" i="3"/>
  <c r="B5110" i="3" a="1"/>
  <c r="B5110" i="3" s="1"/>
  <c r="I5110" i="3" a="1"/>
  <c r="I5110" i="3" s="1"/>
  <c r="H5110" i="3"/>
  <c r="G5110" i="3"/>
  <c r="B5108" i="3" a="1"/>
  <c r="B5108" i="3" s="1"/>
  <c r="I5108" i="3" a="1"/>
  <c r="I5108" i="3" s="1"/>
  <c r="H5108" i="3"/>
  <c r="G5108" i="3"/>
  <c r="B5106" i="3" a="1"/>
  <c r="B5106" i="3" s="1"/>
  <c r="I5106" i="3" a="1"/>
  <c r="I5106" i="3" s="1"/>
  <c r="H5106" i="3"/>
  <c r="G5106" i="3"/>
  <c r="B5104" i="3" a="1"/>
  <c r="B5104" i="3" s="1"/>
  <c r="I5104" i="3" a="1"/>
  <c r="I5104" i="3" s="1"/>
  <c r="H5104" i="3"/>
  <c r="G5104" i="3"/>
  <c r="B5102" i="3" a="1"/>
  <c r="B5102" i="3" s="1"/>
  <c r="I5102" i="3" a="1"/>
  <c r="I5102" i="3" s="1"/>
  <c r="H5102" i="3"/>
  <c r="G5102" i="3"/>
  <c r="B5100" i="3" a="1"/>
  <c r="B5100" i="3" s="1"/>
  <c r="I5100" i="3" a="1"/>
  <c r="I5100" i="3" s="1"/>
  <c r="H5100" i="3"/>
  <c r="G5100" i="3"/>
  <c r="B5098" i="3" a="1"/>
  <c r="B5098" i="3" s="1"/>
  <c r="I5098" i="3" a="1"/>
  <c r="I5098" i="3" s="1"/>
  <c r="H5098" i="3"/>
  <c r="G5098" i="3"/>
  <c r="B5096" i="3" a="1"/>
  <c r="B5096" i="3" s="1"/>
  <c r="I5096" i="3" a="1"/>
  <c r="I5096" i="3" s="1"/>
  <c r="H5096" i="3"/>
  <c r="G5096" i="3"/>
  <c r="B5094" i="3" a="1"/>
  <c r="B5094" i="3" s="1"/>
  <c r="I5094" i="3" a="1"/>
  <c r="I5094" i="3" s="1"/>
  <c r="H5094" i="3"/>
  <c r="G5094" i="3"/>
  <c r="B5092" i="3" a="1"/>
  <c r="B5092" i="3" s="1"/>
  <c r="I5092" i="3" a="1"/>
  <c r="I5092" i="3" s="1"/>
  <c r="H5092" i="3"/>
  <c r="G5092" i="3"/>
  <c r="B5090" i="3" a="1"/>
  <c r="B5090" i="3" s="1"/>
  <c r="I5090" i="3" a="1"/>
  <c r="I5090" i="3" s="1"/>
  <c r="H5090" i="3"/>
  <c r="G5090" i="3"/>
  <c r="B5088" i="3" a="1"/>
  <c r="B5088" i="3" s="1"/>
  <c r="I5088" i="3" a="1"/>
  <c r="I5088" i="3" s="1"/>
  <c r="H5088" i="3"/>
  <c r="G5088" i="3"/>
  <c r="B5086" i="3" a="1"/>
  <c r="B5086" i="3" s="1"/>
  <c r="I5086" i="3" a="1"/>
  <c r="I5086" i="3" s="1"/>
  <c r="H5086" i="3"/>
  <c r="G5086" i="3"/>
  <c r="B5084" i="3" a="1"/>
  <c r="B5084" i="3" s="1"/>
  <c r="I5084" i="3" a="1"/>
  <c r="I5084" i="3" s="1"/>
  <c r="H5084" i="3"/>
  <c r="G5084" i="3"/>
  <c r="B5082" i="3" a="1"/>
  <c r="B5082" i="3" s="1"/>
  <c r="I5082" i="3" a="1"/>
  <c r="I5082" i="3" s="1"/>
  <c r="H5082" i="3"/>
  <c r="G5082" i="3"/>
  <c r="B5080" i="3" a="1"/>
  <c r="B5080" i="3" s="1"/>
  <c r="I5080" i="3" a="1"/>
  <c r="I5080" i="3" s="1"/>
  <c r="H5080" i="3"/>
  <c r="G5080" i="3"/>
  <c r="B5078" i="3" a="1"/>
  <c r="B5078" i="3" s="1"/>
  <c r="I5078" i="3" a="1"/>
  <c r="I5078" i="3" s="1"/>
  <c r="H5078" i="3"/>
  <c r="G5078" i="3"/>
  <c r="B5076" i="3" a="1"/>
  <c r="B5076" i="3" s="1"/>
  <c r="I5076" i="3" a="1"/>
  <c r="I5076" i="3" s="1"/>
  <c r="H5076" i="3"/>
  <c r="G5076" i="3"/>
  <c r="B5074" i="3" a="1"/>
  <c r="B5074" i="3" s="1"/>
  <c r="I5074" i="3" a="1"/>
  <c r="I5074" i="3" s="1"/>
  <c r="H5074" i="3"/>
  <c r="G5074" i="3"/>
  <c r="B5072" i="3" a="1"/>
  <c r="B5072" i="3" s="1"/>
  <c r="I5072" i="3" a="1"/>
  <c r="I5072" i="3" s="1"/>
  <c r="H5072" i="3"/>
  <c r="G5072" i="3"/>
  <c r="B5070" i="3" a="1"/>
  <c r="B5070" i="3" s="1"/>
  <c r="I5070" i="3" a="1"/>
  <c r="I5070" i="3" s="1"/>
  <c r="H5070" i="3"/>
  <c r="G5070" i="3"/>
  <c r="B5068" i="3" a="1"/>
  <c r="B5068" i="3" s="1"/>
  <c r="I5068" i="3" a="1"/>
  <c r="I5068" i="3" s="1"/>
  <c r="H5068" i="3"/>
  <c r="G5068" i="3"/>
  <c r="B5066" i="3" a="1"/>
  <c r="B5066" i="3" s="1"/>
  <c r="I5066" i="3" a="1"/>
  <c r="I5066" i="3" s="1"/>
  <c r="H5066" i="3"/>
  <c r="G5066" i="3"/>
  <c r="B5064" i="3" a="1"/>
  <c r="B5064" i="3" s="1"/>
  <c r="I5064" i="3" a="1"/>
  <c r="I5064" i="3" s="1"/>
  <c r="H5064" i="3"/>
  <c r="G5064" i="3"/>
  <c r="B5062" i="3" a="1"/>
  <c r="B5062" i="3" s="1"/>
  <c r="I5062" i="3" a="1"/>
  <c r="I5062" i="3" s="1"/>
  <c r="H5062" i="3"/>
  <c r="G5062" i="3"/>
  <c r="B5060" i="3" a="1"/>
  <c r="B5060" i="3" s="1"/>
  <c r="I5060" i="3" a="1"/>
  <c r="I5060" i="3" s="1"/>
  <c r="H5060" i="3"/>
  <c r="G5060" i="3"/>
  <c r="B5058" i="3" a="1"/>
  <c r="B5058" i="3" s="1"/>
  <c r="I5058" i="3" a="1"/>
  <c r="I5058" i="3" s="1"/>
  <c r="H5058" i="3"/>
  <c r="G5058" i="3"/>
  <c r="B5056" i="3" a="1"/>
  <c r="B5056" i="3" s="1"/>
  <c r="I5056" i="3" a="1"/>
  <c r="I5056" i="3" s="1"/>
  <c r="H5056" i="3"/>
  <c r="G5056" i="3"/>
  <c r="B5054" i="3" a="1"/>
  <c r="B5054" i="3" s="1"/>
  <c r="I5054" i="3" a="1"/>
  <c r="I5054" i="3" s="1"/>
  <c r="H5054" i="3"/>
  <c r="G5054" i="3"/>
  <c r="B5052" i="3" a="1"/>
  <c r="B5052" i="3" s="1"/>
  <c r="I5052" i="3" a="1"/>
  <c r="I5052" i="3" s="1"/>
  <c r="H5052" i="3"/>
  <c r="G5052" i="3"/>
  <c r="B5050" i="3" a="1"/>
  <c r="B5050" i="3" s="1"/>
  <c r="I5050" i="3" a="1"/>
  <c r="I5050" i="3" s="1"/>
  <c r="H5050" i="3"/>
  <c r="G5050" i="3"/>
  <c r="B5048" i="3" a="1"/>
  <c r="B5048" i="3" s="1"/>
  <c r="I5048" i="3" a="1"/>
  <c r="I5048" i="3" s="1"/>
  <c r="H5048" i="3"/>
  <c r="G5048" i="3"/>
  <c r="B5046" i="3" a="1"/>
  <c r="B5046" i="3" s="1"/>
  <c r="I5046" i="3" a="1"/>
  <c r="I5046" i="3" s="1"/>
  <c r="H5046" i="3"/>
  <c r="G5046" i="3"/>
  <c r="B5044" i="3" a="1"/>
  <c r="B5044" i="3" s="1"/>
  <c r="I5044" i="3" a="1"/>
  <c r="I5044" i="3" s="1"/>
  <c r="H5044" i="3"/>
  <c r="G5044" i="3"/>
  <c r="B5042" i="3" a="1"/>
  <c r="B5042" i="3" s="1"/>
  <c r="I5042" i="3" a="1"/>
  <c r="I5042" i="3" s="1"/>
  <c r="H5042" i="3"/>
  <c r="G5042" i="3"/>
  <c r="B5040" i="3" a="1"/>
  <c r="B5040" i="3" s="1"/>
  <c r="I5040" i="3" a="1"/>
  <c r="I5040" i="3" s="1"/>
  <c r="H5040" i="3"/>
  <c r="G5040" i="3"/>
  <c r="B5038" i="3" a="1"/>
  <c r="B5038" i="3" s="1"/>
  <c r="I5038" i="3" a="1"/>
  <c r="I5038" i="3" s="1"/>
  <c r="H5038" i="3"/>
  <c r="G5038" i="3"/>
  <c r="B5036" i="3" a="1"/>
  <c r="B5036" i="3" s="1"/>
  <c r="I5036" i="3" a="1"/>
  <c r="I5036" i="3" s="1"/>
  <c r="H5036" i="3"/>
  <c r="G5036" i="3"/>
  <c r="B5034" i="3" a="1"/>
  <c r="B5034" i="3" s="1"/>
  <c r="I5034" i="3" a="1"/>
  <c r="I5034" i="3" s="1"/>
  <c r="H5034" i="3"/>
  <c r="G5034" i="3"/>
  <c r="B5032" i="3" a="1"/>
  <c r="B5032" i="3" s="1"/>
  <c r="I5032" i="3" a="1"/>
  <c r="I5032" i="3" s="1"/>
  <c r="H5032" i="3"/>
  <c r="G5032" i="3"/>
  <c r="B5030" i="3" a="1"/>
  <c r="B5030" i="3" s="1"/>
  <c r="I5030" i="3" a="1"/>
  <c r="I5030" i="3" s="1"/>
  <c r="H5030" i="3"/>
  <c r="G5030" i="3"/>
  <c r="B5028" i="3" a="1"/>
  <c r="B5028" i="3" s="1"/>
  <c r="I5028" i="3" a="1"/>
  <c r="I5028" i="3" s="1"/>
  <c r="H5028" i="3"/>
  <c r="G5028" i="3"/>
  <c r="B5026" i="3" a="1"/>
  <c r="B5026" i="3" s="1"/>
  <c r="I5026" i="3" a="1"/>
  <c r="I5026" i="3" s="1"/>
  <c r="H5026" i="3"/>
  <c r="G5026" i="3"/>
  <c r="B5024" i="3" a="1"/>
  <c r="B5024" i="3" s="1"/>
  <c r="I5024" i="3" a="1"/>
  <c r="I5024" i="3" s="1"/>
  <c r="H5024" i="3"/>
  <c r="G5024" i="3"/>
  <c r="B5022" i="3" a="1"/>
  <c r="B5022" i="3" s="1"/>
  <c r="I5022" i="3" a="1"/>
  <c r="I5022" i="3" s="1"/>
  <c r="H5022" i="3"/>
  <c r="G5022" i="3"/>
  <c r="B5020" i="3" a="1"/>
  <c r="B5020" i="3" s="1"/>
  <c r="I5020" i="3" a="1"/>
  <c r="I5020" i="3" s="1"/>
  <c r="H5020" i="3"/>
  <c r="G5020" i="3"/>
  <c r="B5018" i="3" a="1"/>
  <c r="B5018" i="3" s="1"/>
  <c r="I5018" i="3" a="1"/>
  <c r="I5018" i="3" s="1"/>
  <c r="H5018" i="3"/>
  <c r="G5018" i="3"/>
  <c r="B5016" i="3" a="1"/>
  <c r="B5016" i="3" s="1"/>
  <c r="I5016" i="3" a="1"/>
  <c r="I5016" i="3" s="1"/>
  <c r="H5016" i="3"/>
  <c r="G5016" i="3"/>
  <c r="B5014" i="3" a="1"/>
  <c r="B5014" i="3" s="1"/>
  <c r="I5014" i="3" a="1"/>
  <c r="I5014" i="3" s="1"/>
  <c r="H5014" i="3"/>
  <c r="G5014" i="3"/>
  <c r="B5012" i="3" a="1"/>
  <c r="B5012" i="3" s="1"/>
  <c r="I5012" i="3" a="1"/>
  <c r="I5012" i="3" s="1"/>
  <c r="H5012" i="3"/>
  <c r="G5012" i="3"/>
  <c r="B5010" i="3" a="1"/>
  <c r="B5010" i="3" s="1"/>
  <c r="I5010" i="3" a="1"/>
  <c r="I5010" i="3" s="1"/>
  <c r="H5010" i="3"/>
  <c r="G5010" i="3"/>
  <c r="B5008" i="3" a="1"/>
  <c r="B5008" i="3" s="1"/>
  <c r="I5008" i="3" a="1"/>
  <c r="I5008" i="3" s="1"/>
  <c r="H5008" i="3"/>
  <c r="G5008" i="3"/>
  <c r="B5006" i="3" a="1"/>
  <c r="B5006" i="3" s="1"/>
  <c r="I5006" i="3" a="1"/>
  <c r="I5006" i="3" s="1"/>
  <c r="H5006" i="3"/>
  <c r="G5006" i="3"/>
  <c r="B5004" i="3" a="1"/>
  <c r="B5004" i="3" s="1"/>
  <c r="I5004" i="3" a="1"/>
  <c r="I5004" i="3" s="1"/>
  <c r="H5004" i="3"/>
  <c r="G5004" i="3"/>
  <c r="B5002" i="3" a="1"/>
  <c r="B5002" i="3" s="1"/>
  <c r="I5002" i="3" a="1"/>
  <c r="I5002" i="3" s="1"/>
  <c r="H5002" i="3"/>
  <c r="G5002" i="3"/>
  <c r="B5000" i="3" a="1"/>
  <c r="B5000" i="3" s="1"/>
  <c r="I5000" i="3" a="1"/>
  <c r="I5000" i="3" s="1"/>
  <c r="H5000" i="3"/>
  <c r="G5000" i="3"/>
  <c r="B4998" i="3" a="1"/>
  <c r="B4998" i="3" s="1"/>
  <c r="I4998" i="3" a="1"/>
  <c r="I4998" i="3" s="1"/>
  <c r="H4998" i="3"/>
  <c r="G4998" i="3"/>
  <c r="B4996" i="3" a="1"/>
  <c r="B4996" i="3" s="1"/>
  <c r="I4996" i="3" a="1"/>
  <c r="I4996" i="3" s="1"/>
  <c r="H4996" i="3"/>
  <c r="G4996" i="3"/>
  <c r="B4994" i="3" a="1"/>
  <c r="B4994" i="3" s="1"/>
  <c r="I4994" i="3" a="1"/>
  <c r="I4994" i="3" s="1"/>
  <c r="H4994" i="3"/>
  <c r="G4994" i="3"/>
  <c r="B4992" i="3" a="1"/>
  <c r="B4992" i="3" s="1"/>
  <c r="I4992" i="3" a="1"/>
  <c r="I4992" i="3" s="1"/>
  <c r="H4992" i="3"/>
  <c r="G4992" i="3"/>
  <c r="B4990" i="3" a="1"/>
  <c r="B4990" i="3" s="1"/>
  <c r="I4990" i="3" a="1"/>
  <c r="I4990" i="3" s="1"/>
  <c r="H4990" i="3"/>
  <c r="G4990" i="3"/>
  <c r="B4988" i="3" a="1"/>
  <c r="B4988" i="3" s="1"/>
  <c r="I4988" i="3" a="1"/>
  <c r="I4988" i="3" s="1"/>
  <c r="H4988" i="3"/>
  <c r="G4988" i="3"/>
  <c r="B4986" i="3" a="1"/>
  <c r="B4986" i="3" s="1"/>
  <c r="I4986" i="3" a="1"/>
  <c r="I4986" i="3" s="1"/>
  <c r="H4986" i="3"/>
  <c r="G4986" i="3"/>
  <c r="B4984" i="3" a="1"/>
  <c r="B4984" i="3" s="1"/>
  <c r="I4984" i="3" a="1"/>
  <c r="I4984" i="3" s="1"/>
  <c r="H4984" i="3"/>
  <c r="G4984" i="3"/>
  <c r="B4982" i="3" a="1"/>
  <c r="B4982" i="3" s="1"/>
  <c r="I4982" i="3" a="1"/>
  <c r="I4982" i="3" s="1"/>
  <c r="H4982" i="3"/>
  <c r="G4982" i="3"/>
  <c r="B4980" i="3" a="1"/>
  <c r="B4980" i="3" s="1"/>
  <c r="I4980" i="3" a="1"/>
  <c r="I4980" i="3" s="1"/>
  <c r="H4980" i="3"/>
  <c r="G4980" i="3"/>
  <c r="B4978" i="3" a="1"/>
  <c r="B4978" i="3" s="1"/>
  <c r="I4978" i="3" a="1"/>
  <c r="I4978" i="3" s="1"/>
  <c r="H4978" i="3"/>
  <c r="G4978" i="3"/>
  <c r="B4976" i="3" a="1"/>
  <c r="B4976" i="3" s="1"/>
  <c r="I4976" i="3" a="1"/>
  <c r="I4976" i="3" s="1"/>
  <c r="H4976" i="3"/>
  <c r="G4976" i="3"/>
  <c r="B4974" i="3" a="1"/>
  <c r="B4974" i="3" s="1"/>
  <c r="I4974" i="3" a="1"/>
  <c r="I4974" i="3" s="1"/>
  <c r="H4974" i="3"/>
  <c r="G4974" i="3"/>
  <c r="B4972" i="3" a="1"/>
  <c r="B4972" i="3" s="1"/>
  <c r="I4972" i="3" a="1"/>
  <c r="I4972" i="3" s="1"/>
  <c r="H4972" i="3"/>
  <c r="G4972" i="3"/>
  <c r="B4970" i="3" a="1"/>
  <c r="B4970" i="3" s="1"/>
  <c r="I4970" i="3" a="1"/>
  <c r="I4970" i="3" s="1"/>
  <c r="H4970" i="3"/>
  <c r="G4970" i="3"/>
  <c r="B4968" i="3" a="1"/>
  <c r="B4968" i="3" s="1"/>
  <c r="I4968" i="3" a="1"/>
  <c r="I4968" i="3" s="1"/>
  <c r="H4968" i="3"/>
  <c r="G4968" i="3"/>
  <c r="B4966" i="3" a="1"/>
  <c r="B4966" i="3" s="1"/>
  <c r="I4966" i="3" a="1"/>
  <c r="I4966" i="3" s="1"/>
  <c r="H4966" i="3"/>
  <c r="G4966" i="3"/>
  <c r="B4964" i="3" a="1"/>
  <c r="B4964" i="3" s="1"/>
  <c r="I4964" i="3" a="1"/>
  <c r="I4964" i="3" s="1"/>
  <c r="H4964" i="3"/>
  <c r="G4964" i="3"/>
  <c r="B4962" i="3" a="1"/>
  <c r="B4962" i="3" s="1"/>
  <c r="I4962" i="3" a="1"/>
  <c r="I4962" i="3" s="1"/>
  <c r="H4962" i="3"/>
  <c r="G4962" i="3"/>
  <c r="B4960" i="3" a="1"/>
  <c r="B4960" i="3" s="1"/>
  <c r="I4960" i="3" a="1"/>
  <c r="I4960" i="3" s="1"/>
  <c r="H4960" i="3"/>
  <c r="G4960" i="3"/>
  <c r="B4958" i="3" a="1"/>
  <c r="B4958" i="3" s="1"/>
  <c r="I4958" i="3" a="1"/>
  <c r="I4958" i="3" s="1"/>
  <c r="H4958" i="3"/>
  <c r="G4958" i="3"/>
  <c r="B4956" i="3" a="1"/>
  <c r="B4956" i="3" s="1"/>
  <c r="I4956" i="3" a="1"/>
  <c r="I4956" i="3" s="1"/>
  <c r="H4956" i="3"/>
  <c r="G4956" i="3"/>
  <c r="B4954" i="3" a="1"/>
  <c r="B4954" i="3" s="1"/>
  <c r="I4954" i="3" a="1"/>
  <c r="I4954" i="3" s="1"/>
  <c r="H4954" i="3"/>
  <c r="G4954" i="3"/>
  <c r="B4952" i="3" a="1"/>
  <c r="B4952" i="3" s="1"/>
  <c r="I4952" i="3" a="1"/>
  <c r="I4952" i="3" s="1"/>
  <c r="H4952" i="3"/>
  <c r="G4952" i="3"/>
  <c r="B4950" i="3" a="1"/>
  <c r="B4950" i="3" s="1"/>
  <c r="I4950" i="3" a="1"/>
  <c r="I4950" i="3" s="1"/>
  <c r="H4950" i="3"/>
  <c r="G4950" i="3"/>
  <c r="B4948" i="3" a="1"/>
  <c r="B4948" i="3" s="1"/>
  <c r="I4948" i="3" a="1"/>
  <c r="I4948" i="3" s="1"/>
  <c r="H4948" i="3"/>
  <c r="G4948" i="3"/>
  <c r="B4946" i="3" a="1"/>
  <c r="B4946" i="3" s="1"/>
  <c r="I4946" i="3" a="1"/>
  <c r="I4946" i="3" s="1"/>
  <c r="H4946" i="3"/>
  <c r="G4946" i="3"/>
  <c r="B4944" i="3" a="1"/>
  <c r="B4944" i="3" s="1"/>
  <c r="I4944" i="3" a="1"/>
  <c r="I4944" i="3" s="1"/>
  <c r="H4944" i="3"/>
  <c r="G4944" i="3"/>
  <c r="B4942" i="3" a="1"/>
  <c r="B4942" i="3" s="1"/>
  <c r="I4942" i="3" a="1"/>
  <c r="I4942" i="3" s="1"/>
  <c r="H4942" i="3"/>
  <c r="G4942" i="3"/>
  <c r="B4940" i="3" a="1"/>
  <c r="B4940" i="3" s="1"/>
  <c r="I4940" i="3" a="1"/>
  <c r="I4940" i="3" s="1"/>
  <c r="H4940" i="3"/>
  <c r="G4940" i="3"/>
  <c r="B4938" i="3" a="1"/>
  <c r="B4938" i="3" s="1"/>
  <c r="I4938" i="3" a="1"/>
  <c r="I4938" i="3" s="1"/>
  <c r="H4938" i="3"/>
  <c r="G4938" i="3"/>
  <c r="B4936" i="3" a="1"/>
  <c r="B4936" i="3" s="1"/>
  <c r="I4936" i="3" a="1"/>
  <c r="I4936" i="3" s="1"/>
  <c r="H4936" i="3"/>
  <c r="G4936" i="3"/>
  <c r="B4934" i="3" a="1"/>
  <c r="B4934" i="3" s="1"/>
  <c r="I4934" i="3" a="1"/>
  <c r="I4934" i="3" s="1"/>
  <c r="H4934" i="3"/>
  <c r="G4934" i="3"/>
  <c r="B4932" i="3" a="1"/>
  <c r="B4932" i="3" s="1"/>
  <c r="I4932" i="3" a="1"/>
  <c r="I4932" i="3" s="1"/>
  <c r="H4932" i="3"/>
  <c r="G4932" i="3"/>
  <c r="B4930" i="3" a="1"/>
  <c r="B4930" i="3" s="1"/>
  <c r="I4930" i="3" a="1"/>
  <c r="I4930" i="3" s="1"/>
  <c r="H4930" i="3"/>
  <c r="G4930" i="3"/>
  <c r="B4928" i="3" a="1"/>
  <c r="B4928" i="3" s="1"/>
  <c r="I4928" i="3" a="1"/>
  <c r="I4928" i="3" s="1"/>
  <c r="H4928" i="3"/>
  <c r="G4928" i="3"/>
  <c r="B4926" i="3" a="1"/>
  <c r="B4926" i="3" s="1"/>
  <c r="I4926" i="3" a="1"/>
  <c r="I4926" i="3" s="1"/>
  <c r="H4926" i="3"/>
  <c r="G4926" i="3"/>
  <c r="B4924" i="3" a="1"/>
  <c r="B4924" i="3" s="1"/>
  <c r="I4924" i="3" a="1"/>
  <c r="I4924" i="3" s="1"/>
  <c r="H4924" i="3"/>
  <c r="G4924" i="3"/>
  <c r="B4922" i="3" a="1"/>
  <c r="B4922" i="3" s="1"/>
  <c r="I4922" i="3" a="1"/>
  <c r="I4922" i="3" s="1"/>
  <c r="H4922" i="3"/>
  <c r="G4922" i="3"/>
  <c r="B4920" i="3" a="1"/>
  <c r="B4920" i="3" s="1"/>
  <c r="I4920" i="3" a="1"/>
  <c r="I4920" i="3" s="1"/>
  <c r="H4920" i="3"/>
  <c r="G4920" i="3"/>
  <c r="B4918" i="3" a="1"/>
  <c r="B4918" i="3" s="1"/>
  <c r="I4918" i="3" a="1"/>
  <c r="I4918" i="3" s="1"/>
  <c r="H4918" i="3"/>
  <c r="G4918" i="3"/>
  <c r="B4916" i="3" a="1"/>
  <c r="B4916" i="3" s="1"/>
  <c r="I4916" i="3" a="1"/>
  <c r="I4916" i="3" s="1"/>
  <c r="H4916" i="3"/>
  <c r="G4916" i="3"/>
  <c r="B4914" i="3" a="1"/>
  <c r="B4914" i="3" s="1"/>
  <c r="I4914" i="3" a="1"/>
  <c r="I4914" i="3" s="1"/>
  <c r="H4914" i="3"/>
  <c r="G4914" i="3"/>
  <c r="B4912" i="3" a="1"/>
  <c r="B4912" i="3" s="1"/>
  <c r="I4912" i="3" a="1"/>
  <c r="I4912" i="3" s="1"/>
  <c r="H4912" i="3"/>
  <c r="G4912" i="3"/>
  <c r="B4910" i="3" a="1"/>
  <c r="B4910" i="3" s="1"/>
  <c r="I4910" i="3" a="1"/>
  <c r="I4910" i="3" s="1"/>
  <c r="H4910" i="3"/>
  <c r="G4910" i="3"/>
  <c r="B4908" i="3" a="1"/>
  <c r="B4908" i="3" s="1"/>
  <c r="I4908" i="3" a="1"/>
  <c r="I4908" i="3" s="1"/>
  <c r="H4908" i="3"/>
  <c r="G4908" i="3"/>
  <c r="B4906" i="3" a="1"/>
  <c r="B4906" i="3" s="1"/>
  <c r="I4906" i="3" a="1"/>
  <c r="I4906" i="3" s="1"/>
  <c r="H4906" i="3"/>
  <c r="G4906" i="3"/>
  <c r="B4904" i="3" a="1"/>
  <c r="B4904" i="3" s="1"/>
  <c r="I4904" i="3" a="1"/>
  <c r="I4904" i="3" s="1"/>
  <c r="H4904" i="3"/>
  <c r="G4904" i="3"/>
  <c r="B4902" i="3" a="1"/>
  <c r="B4902" i="3" s="1"/>
  <c r="I4902" i="3" a="1"/>
  <c r="I4902" i="3" s="1"/>
  <c r="H4902" i="3"/>
  <c r="G4902" i="3"/>
  <c r="B4900" i="3" a="1"/>
  <c r="B4900" i="3" s="1"/>
  <c r="I4900" i="3" a="1"/>
  <c r="I4900" i="3" s="1"/>
  <c r="H4900" i="3"/>
  <c r="G4900" i="3"/>
  <c r="B4898" i="3" a="1"/>
  <c r="B4898" i="3" s="1"/>
  <c r="I4898" i="3" a="1"/>
  <c r="I4898" i="3" s="1"/>
  <c r="H4898" i="3"/>
  <c r="G4898" i="3"/>
  <c r="B4896" i="3" a="1"/>
  <c r="B4896" i="3" s="1"/>
  <c r="I4896" i="3" a="1"/>
  <c r="I4896" i="3" s="1"/>
  <c r="H4896" i="3"/>
  <c r="G4896" i="3"/>
  <c r="B4894" i="3" a="1"/>
  <c r="B4894" i="3" s="1"/>
  <c r="I4894" i="3" a="1"/>
  <c r="I4894" i="3" s="1"/>
  <c r="H4894" i="3"/>
  <c r="G4894" i="3"/>
  <c r="B4892" i="3" a="1"/>
  <c r="B4892" i="3" s="1"/>
  <c r="I4892" i="3" a="1"/>
  <c r="I4892" i="3" s="1"/>
  <c r="H4892" i="3"/>
  <c r="G4892" i="3"/>
  <c r="B4890" i="3" a="1"/>
  <c r="B4890" i="3" s="1"/>
  <c r="I4890" i="3" a="1"/>
  <c r="I4890" i="3" s="1"/>
  <c r="H4890" i="3"/>
  <c r="G4890" i="3"/>
  <c r="B4888" i="3" a="1"/>
  <c r="B4888" i="3" s="1"/>
  <c r="I4888" i="3" a="1"/>
  <c r="I4888" i="3" s="1"/>
  <c r="H4888" i="3"/>
  <c r="G4888" i="3"/>
  <c r="B4886" i="3" a="1"/>
  <c r="B4886" i="3" s="1"/>
  <c r="I4886" i="3" a="1"/>
  <c r="I4886" i="3" s="1"/>
  <c r="H4886" i="3"/>
  <c r="G4886" i="3"/>
  <c r="B4884" i="3" a="1"/>
  <c r="B4884" i="3" s="1"/>
  <c r="I4884" i="3" a="1"/>
  <c r="I4884" i="3" s="1"/>
  <c r="H4884" i="3"/>
  <c r="G4884" i="3"/>
  <c r="B4882" i="3" a="1"/>
  <c r="B4882" i="3" s="1"/>
  <c r="I4882" i="3" a="1"/>
  <c r="I4882" i="3" s="1"/>
  <c r="H4882" i="3"/>
  <c r="G4882" i="3"/>
  <c r="B4880" i="3" a="1"/>
  <c r="B4880" i="3" s="1"/>
  <c r="I4880" i="3" a="1"/>
  <c r="I4880" i="3" s="1"/>
  <c r="H4880" i="3"/>
  <c r="G4880" i="3"/>
  <c r="B4878" i="3" a="1"/>
  <c r="B4878" i="3" s="1"/>
  <c r="I4878" i="3" a="1"/>
  <c r="I4878" i="3" s="1"/>
  <c r="H4878" i="3"/>
  <c r="G4878" i="3"/>
  <c r="B4876" i="3" a="1"/>
  <c r="B4876" i="3" s="1"/>
  <c r="I4876" i="3" a="1"/>
  <c r="I4876" i="3" s="1"/>
  <c r="H4876" i="3"/>
  <c r="G4876" i="3"/>
  <c r="B4874" i="3" a="1"/>
  <c r="B4874" i="3" s="1"/>
  <c r="I4874" i="3" a="1"/>
  <c r="I4874" i="3" s="1"/>
  <c r="H4874" i="3"/>
  <c r="G4874" i="3"/>
  <c r="B4872" i="3" a="1"/>
  <c r="B4872" i="3" s="1"/>
  <c r="I4872" i="3" a="1"/>
  <c r="I4872" i="3" s="1"/>
  <c r="H4872" i="3"/>
  <c r="G4872" i="3"/>
  <c r="B4870" i="3" a="1"/>
  <c r="B4870" i="3" s="1"/>
  <c r="I4870" i="3" a="1"/>
  <c r="I4870" i="3" s="1"/>
  <c r="H4870" i="3"/>
  <c r="G4870" i="3"/>
  <c r="B4868" i="3" a="1"/>
  <c r="B4868" i="3" s="1"/>
  <c r="I4868" i="3" a="1"/>
  <c r="I4868" i="3" s="1"/>
  <c r="H4868" i="3"/>
  <c r="G4868" i="3"/>
  <c r="B4866" i="3" a="1"/>
  <c r="B4866" i="3" s="1"/>
  <c r="I4866" i="3" a="1"/>
  <c r="I4866" i="3" s="1"/>
  <c r="H4866" i="3"/>
  <c r="G4866" i="3"/>
  <c r="B4864" i="3" a="1"/>
  <c r="B4864" i="3" s="1"/>
  <c r="I4864" i="3" a="1"/>
  <c r="I4864" i="3" s="1"/>
  <c r="H4864" i="3"/>
  <c r="G4864" i="3"/>
  <c r="B4862" i="3" a="1"/>
  <c r="B4862" i="3" s="1"/>
  <c r="I4862" i="3" a="1"/>
  <c r="I4862" i="3" s="1"/>
  <c r="H4862" i="3"/>
  <c r="G4862" i="3"/>
  <c r="B4860" i="3" a="1"/>
  <c r="B4860" i="3" s="1"/>
  <c r="I4860" i="3" a="1"/>
  <c r="I4860" i="3" s="1"/>
  <c r="H4860" i="3"/>
  <c r="G4860" i="3"/>
  <c r="B4858" i="3" a="1"/>
  <c r="B4858" i="3" s="1"/>
  <c r="I4858" i="3" a="1"/>
  <c r="I4858" i="3" s="1"/>
  <c r="H4858" i="3"/>
  <c r="G4858" i="3"/>
  <c r="B4856" i="3" a="1"/>
  <c r="B4856" i="3" s="1"/>
  <c r="I4856" i="3" a="1"/>
  <c r="I4856" i="3" s="1"/>
  <c r="H4856" i="3"/>
  <c r="G4856" i="3"/>
  <c r="B4854" i="3" a="1"/>
  <c r="B4854" i="3" s="1"/>
  <c r="I4854" i="3" a="1"/>
  <c r="I4854" i="3" s="1"/>
  <c r="H4854" i="3"/>
  <c r="G4854" i="3"/>
  <c r="B4852" i="3" a="1"/>
  <c r="B4852" i="3" s="1"/>
  <c r="I4852" i="3" a="1"/>
  <c r="I4852" i="3" s="1"/>
  <c r="H4852" i="3"/>
  <c r="G4852" i="3"/>
  <c r="B4850" i="3" a="1"/>
  <c r="B4850" i="3" s="1"/>
  <c r="I4850" i="3" a="1"/>
  <c r="I4850" i="3" s="1"/>
  <c r="H4850" i="3"/>
  <c r="G4850" i="3"/>
  <c r="B4848" i="3" a="1"/>
  <c r="B4848" i="3" s="1"/>
  <c r="I4848" i="3" a="1"/>
  <c r="I4848" i="3" s="1"/>
  <c r="H4848" i="3"/>
  <c r="G4848" i="3"/>
  <c r="B4846" i="3" a="1"/>
  <c r="B4846" i="3" s="1"/>
  <c r="I4846" i="3" a="1"/>
  <c r="I4846" i="3" s="1"/>
  <c r="H4846" i="3"/>
  <c r="G4846" i="3"/>
  <c r="B4844" i="3" a="1"/>
  <c r="B4844" i="3" s="1"/>
  <c r="I4844" i="3" a="1"/>
  <c r="I4844" i="3" s="1"/>
  <c r="H4844" i="3"/>
  <c r="G4844" i="3"/>
  <c r="B4842" i="3" a="1"/>
  <c r="B4842" i="3" s="1"/>
  <c r="I4842" i="3" a="1"/>
  <c r="I4842" i="3" s="1"/>
  <c r="H4842" i="3"/>
  <c r="G4842" i="3"/>
  <c r="B4840" i="3" a="1"/>
  <c r="B4840" i="3" s="1"/>
  <c r="I4840" i="3" a="1"/>
  <c r="I4840" i="3" s="1"/>
  <c r="H4840" i="3"/>
  <c r="G4840" i="3"/>
  <c r="B4838" i="3" a="1"/>
  <c r="B4838" i="3" s="1"/>
  <c r="I4838" i="3" a="1"/>
  <c r="I4838" i="3" s="1"/>
  <c r="H4838" i="3"/>
  <c r="G4838" i="3"/>
  <c r="B4836" i="3" a="1"/>
  <c r="B4836" i="3" s="1"/>
  <c r="I4836" i="3" a="1"/>
  <c r="I4836" i="3" s="1"/>
  <c r="H4836" i="3"/>
  <c r="G4836" i="3"/>
  <c r="B4834" i="3" a="1"/>
  <c r="B4834" i="3" s="1"/>
  <c r="I4834" i="3" a="1"/>
  <c r="I4834" i="3" s="1"/>
  <c r="H4834" i="3"/>
  <c r="G4834" i="3"/>
  <c r="B4832" i="3" a="1"/>
  <c r="B4832" i="3" s="1"/>
  <c r="I4832" i="3" a="1"/>
  <c r="I4832" i="3" s="1"/>
  <c r="H4832" i="3"/>
  <c r="G4832" i="3"/>
  <c r="B4830" i="3" a="1"/>
  <c r="B4830" i="3" s="1"/>
  <c r="I4830" i="3" a="1"/>
  <c r="I4830" i="3" s="1"/>
  <c r="H4830" i="3"/>
  <c r="G4830" i="3"/>
  <c r="B4828" i="3" a="1"/>
  <c r="B4828" i="3" s="1"/>
  <c r="I4828" i="3" a="1"/>
  <c r="I4828" i="3" s="1"/>
  <c r="H4828" i="3"/>
  <c r="G4828" i="3"/>
  <c r="B4826" i="3" a="1"/>
  <c r="B4826" i="3" s="1"/>
  <c r="I4826" i="3" a="1"/>
  <c r="I4826" i="3" s="1"/>
  <c r="H4826" i="3"/>
  <c r="G4826" i="3"/>
  <c r="B4824" i="3" a="1"/>
  <c r="B4824" i="3" s="1"/>
  <c r="I4824" i="3" a="1"/>
  <c r="I4824" i="3" s="1"/>
  <c r="H4824" i="3"/>
  <c r="G4824" i="3"/>
  <c r="B4822" i="3" a="1"/>
  <c r="B4822" i="3" s="1"/>
  <c r="I4822" i="3" a="1"/>
  <c r="I4822" i="3" s="1"/>
  <c r="H4822" i="3"/>
  <c r="G4822" i="3"/>
  <c r="B4820" i="3" a="1"/>
  <c r="B4820" i="3" s="1"/>
  <c r="I4820" i="3" a="1"/>
  <c r="I4820" i="3" s="1"/>
  <c r="H4820" i="3"/>
  <c r="G4820" i="3"/>
  <c r="B4818" i="3" a="1"/>
  <c r="B4818" i="3" s="1"/>
  <c r="I4818" i="3" a="1"/>
  <c r="I4818" i="3" s="1"/>
  <c r="H4818" i="3"/>
  <c r="G4818" i="3"/>
  <c r="B4816" i="3" a="1"/>
  <c r="B4816" i="3" s="1"/>
  <c r="I4816" i="3" a="1"/>
  <c r="I4816" i="3" s="1"/>
  <c r="H4816" i="3"/>
  <c r="G4816" i="3"/>
  <c r="B4814" i="3" a="1"/>
  <c r="B4814" i="3" s="1"/>
  <c r="I4814" i="3" a="1"/>
  <c r="I4814" i="3" s="1"/>
  <c r="H4814" i="3"/>
  <c r="G4814" i="3"/>
  <c r="B4812" i="3" a="1"/>
  <c r="B4812" i="3" s="1"/>
  <c r="I4812" i="3" a="1"/>
  <c r="I4812" i="3" s="1"/>
  <c r="H4812" i="3"/>
  <c r="G4812" i="3"/>
  <c r="B4810" i="3" a="1"/>
  <c r="B4810" i="3" s="1"/>
  <c r="I4810" i="3" a="1"/>
  <c r="I4810" i="3" s="1"/>
  <c r="H4810" i="3"/>
  <c r="G4810" i="3"/>
  <c r="B4808" i="3" a="1"/>
  <c r="B4808" i="3" s="1"/>
  <c r="I4808" i="3" a="1"/>
  <c r="I4808" i="3" s="1"/>
  <c r="H4808" i="3"/>
  <c r="G4808" i="3"/>
  <c r="B4806" i="3" a="1"/>
  <c r="B4806" i="3" s="1"/>
  <c r="I4806" i="3" a="1"/>
  <c r="I4806" i="3" s="1"/>
  <c r="H4806" i="3"/>
  <c r="G4806" i="3"/>
  <c r="B4804" i="3" a="1"/>
  <c r="B4804" i="3" s="1"/>
  <c r="I4804" i="3" a="1"/>
  <c r="I4804" i="3" s="1"/>
  <c r="H4804" i="3"/>
  <c r="G4804" i="3"/>
  <c r="B4802" i="3" a="1"/>
  <c r="B4802" i="3" s="1"/>
  <c r="I4802" i="3" a="1"/>
  <c r="I4802" i="3" s="1"/>
  <c r="H4802" i="3"/>
  <c r="G4802" i="3"/>
  <c r="B4800" i="3" a="1"/>
  <c r="B4800" i="3" s="1"/>
  <c r="I4800" i="3" a="1"/>
  <c r="I4800" i="3" s="1"/>
  <c r="H4800" i="3"/>
  <c r="G4800" i="3"/>
  <c r="B4798" i="3" a="1"/>
  <c r="B4798" i="3" s="1"/>
  <c r="I4798" i="3" a="1"/>
  <c r="I4798" i="3" s="1"/>
  <c r="H4798" i="3"/>
  <c r="G4798" i="3"/>
  <c r="B4796" i="3" a="1"/>
  <c r="B4796" i="3" s="1"/>
  <c r="I4796" i="3" a="1"/>
  <c r="I4796" i="3" s="1"/>
  <c r="H4796" i="3"/>
  <c r="G4796" i="3"/>
  <c r="B4794" i="3" a="1"/>
  <c r="B4794" i="3" s="1"/>
  <c r="I4794" i="3" a="1"/>
  <c r="I4794" i="3" s="1"/>
  <c r="H4794" i="3"/>
  <c r="G4794" i="3"/>
  <c r="B4792" i="3" a="1"/>
  <c r="B4792" i="3" s="1"/>
  <c r="I4792" i="3" a="1"/>
  <c r="I4792" i="3" s="1"/>
  <c r="H4792" i="3"/>
  <c r="G4792" i="3"/>
  <c r="B4790" i="3" a="1"/>
  <c r="B4790" i="3" s="1"/>
  <c r="I4790" i="3" a="1"/>
  <c r="I4790" i="3" s="1"/>
  <c r="H4790" i="3"/>
  <c r="G4790" i="3"/>
  <c r="B4788" i="3" a="1"/>
  <c r="B4788" i="3" s="1"/>
  <c r="I4788" i="3" a="1"/>
  <c r="I4788" i="3" s="1"/>
  <c r="H4788" i="3"/>
  <c r="G4788" i="3"/>
  <c r="B4786" i="3" a="1"/>
  <c r="B4786" i="3" s="1"/>
  <c r="I4786" i="3" a="1"/>
  <c r="I4786" i="3" s="1"/>
  <c r="H4786" i="3"/>
  <c r="G4786" i="3"/>
  <c r="B4784" i="3" a="1"/>
  <c r="B4784" i="3" s="1"/>
  <c r="I4784" i="3" a="1"/>
  <c r="I4784" i="3" s="1"/>
  <c r="H4784" i="3"/>
  <c r="G4784" i="3"/>
  <c r="B4782" i="3" a="1"/>
  <c r="B4782" i="3" s="1"/>
  <c r="I4782" i="3" a="1"/>
  <c r="I4782" i="3" s="1"/>
  <c r="H4782" i="3"/>
  <c r="G4782" i="3"/>
  <c r="B4780" i="3" a="1"/>
  <c r="B4780" i="3" s="1"/>
  <c r="I4780" i="3" a="1"/>
  <c r="I4780" i="3" s="1"/>
  <c r="H4780" i="3"/>
  <c r="G4780" i="3"/>
  <c r="B4778" i="3" a="1"/>
  <c r="B4778" i="3" s="1"/>
  <c r="I4778" i="3" a="1"/>
  <c r="I4778" i="3" s="1"/>
  <c r="H4778" i="3"/>
  <c r="G4778" i="3"/>
  <c r="B4776" i="3" a="1"/>
  <c r="B4776" i="3" s="1"/>
  <c r="I4776" i="3" a="1"/>
  <c r="I4776" i="3" s="1"/>
  <c r="H4776" i="3"/>
  <c r="G4776" i="3"/>
  <c r="B4774" i="3" a="1"/>
  <c r="B4774" i="3" s="1"/>
  <c r="I4774" i="3" a="1"/>
  <c r="I4774" i="3" s="1"/>
  <c r="H4774" i="3"/>
  <c r="G4774" i="3"/>
  <c r="B4772" i="3" a="1"/>
  <c r="B4772" i="3" s="1"/>
  <c r="I4772" i="3" a="1"/>
  <c r="I4772" i="3" s="1"/>
  <c r="H4772" i="3"/>
  <c r="G4772" i="3"/>
  <c r="B4770" i="3" a="1"/>
  <c r="B4770" i="3" s="1"/>
  <c r="I4770" i="3" a="1"/>
  <c r="I4770" i="3" s="1"/>
  <c r="H4770" i="3"/>
  <c r="G4770" i="3"/>
  <c r="B4768" i="3" a="1"/>
  <c r="B4768" i="3" s="1"/>
  <c r="I4768" i="3" a="1"/>
  <c r="I4768" i="3" s="1"/>
  <c r="H4768" i="3"/>
  <c r="G4768" i="3"/>
  <c r="B4766" i="3" a="1"/>
  <c r="B4766" i="3" s="1"/>
  <c r="I4766" i="3" a="1"/>
  <c r="I4766" i="3" s="1"/>
  <c r="H4766" i="3"/>
  <c r="G4766" i="3"/>
  <c r="B4764" i="3" a="1"/>
  <c r="B4764" i="3" s="1"/>
  <c r="I4764" i="3" a="1"/>
  <c r="I4764" i="3" s="1"/>
  <c r="H4764" i="3"/>
  <c r="G4764" i="3"/>
  <c r="B4762" i="3" a="1"/>
  <c r="B4762" i="3" s="1"/>
  <c r="I4762" i="3" a="1"/>
  <c r="I4762" i="3" s="1"/>
  <c r="H4762" i="3"/>
  <c r="G4762" i="3"/>
  <c r="B4760" i="3" a="1"/>
  <c r="B4760" i="3" s="1"/>
  <c r="I4760" i="3" a="1"/>
  <c r="I4760" i="3" s="1"/>
  <c r="H4760" i="3"/>
  <c r="G4760" i="3"/>
  <c r="B4758" i="3" a="1"/>
  <c r="B4758" i="3" s="1"/>
  <c r="I4758" i="3" a="1"/>
  <c r="I4758" i="3" s="1"/>
  <c r="H4758" i="3"/>
  <c r="G4758" i="3"/>
  <c r="B4756" i="3" a="1"/>
  <c r="B4756" i="3" s="1"/>
  <c r="I4756" i="3" a="1"/>
  <c r="I4756" i="3" s="1"/>
  <c r="H4756" i="3"/>
  <c r="G4756" i="3"/>
  <c r="B4754" i="3" a="1"/>
  <c r="B4754" i="3" s="1"/>
  <c r="I4754" i="3" a="1"/>
  <c r="I4754" i="3" s="1"/>
  <c r="H4754" i="3"/>
  <c r="G4754" i="3"/>
  <c r="B4752" i="3" a="1"/>
  <c r="B4752" i="3" s="1"/>
  <c r="I4752" i="3" a="1"/>
  <c r="I4752" i="3" s="1"/>
  <c r="H4752" i="3"/>
  <c r="G4752" i="3"/>
  <c r="B4750" i="3" a="1"/>
  <c r="B4750" i="3" s="1"/>
  <c r="I4750" i="3" a="1"/>
  <c r="I4750" i="3" s="1"/>
  <c r="H4750" i="3"/>
  <c r="G4750" i="3"/>
  <c r="B4748" i="3" a="1"/>
  <c r="B4748" i="3" s="1"/>
  <c r="I4748" i="3" a="1"/>
  <c r="I4748" i="3" s="1"/>
  <c r="H4748" i="3"/>
  <c r="G4748" i="3"/>
  <c r="B4746" i="3" a="1"/>
  <c r="B4746" i="3" s="1"/>
  <c r="I4746" i="3" a="1"/>
  <c r="I4746" i="3" s="1"/>
  <c r="H4746" i="3"/>
  <c r="G4746" i="3"/>
  <c r="B4744" i="3" a="1"/>
  <c r="B4744" i="3" s="1"/>
  <c r="I4744" i="3" a="1"/>
  <c r="I4744" i="3" s="1"/>
  <c r="H4744" i="3"/>
  <c r="G4744" i="3"/>
  <c r="B4742" i="3" a="1"/>
  <c r="B4742" i="3" s="1"/>
  <c r="I4742" i="3" a="1"/>
  <c r="I4742" i="3" s="1"/>
  <c r="H4742" i="3"/>
  <c r="G4742" i="3"/>
  <c r="B4740" i="3" a="1"/>
  <c r="B4740" i="3" s="1"/>
  <c r="I4740" i="3" a="1"/>
  <c r="I4740" i="3" s="1"/>
  <c r="H4740" i="3"/>
  <c r="G4740" i="3"/>
  <c r="B4738" i="3" a="1"/>
  <c r="B4738" i="3" s="1"/>
  <c r="I4738" i="3" a="1"/>
  <c r="I4738" i="3" s="1"/>
  <c r="H4738" i="3"/>
  <c r="G4738" i="3"/>
  <c r="B4736" i="3" a="1"/>
  <c r="B4736" i="3" s="1"/>
  <c r="I4736" i="3" a="1"/>
  <c r="I4736" i="3" s="1"/>
  <c r="H4736" i="3"/>
  <c r="G4736" i="3"/>
  <c r="B4734" i="3" a="1"/>
  <c r="B4734" i="3" s="1"/>
  <c r="I4734" i="3" a="1"/>
  <c r="I4734" i="3" s="1"/>
  <c r="H4734" i="3"/>
  <c r="G4734" i="3"/>
  <c r="B4732" i="3" a="1"/>
  <c r="B4732" i="3" s="1"/>
  <c r="I4732" i="3" a="1"/>
  <c r="I4732" i="3" s="1"/>
  <c r="H4732" i="3"/>
  <c r="G4732" i="3"/>
  <c r="B4730" i="3" a="1"/>
  <c r="B4730" i="3" s="1"/>
  <c r="I4730" i="3" a="1"/>
  <c r="I4730" i="3" s="1"/>
  <c r="H4730" i="3"/>
  <c r="G4730" i="3"/>
  <c r="B4728" i="3" a="1"/>
  <c r="B4728" i="3" s="1"/>
  <c r="I4728" i="3" a="1"/>
  <c r="I4728" i="3" s="1"/>
  <c r="H4728" i="3"/>
  <c r="G4728" i="3"/>
  <c r="B4726" i="3" a="1"/>
  <c r="B4726" i="3" s="1"/>
  <c r="I4726" i="3" a="1"/>
  <c r="I4726" i="3" s="1"/>
  <c r="H4726" i="3"/>
  <c r="G4726" i="3"/>
  <c r="B4724" i="3" a="1"/>
  <c r="B4724" i="3" s="1"/>
  <c r="I4724" i="3" a="1"/>
  <c r="I4724" i="3" s="1"/>
  <c r="H4724" i="3"/>
  <c r="G4724" i="3"/>
  <c r="B4722" i="3" a="1"/>
  <c r="B4722" i="3" s="1"/>
  <c r="I4722" i="3" a="1"/>
  <c r="I4722" i="3" s="1"/>
  <c r="H4722" i="3"/>
  <c r="G4722" i="3"/>
  <c r="B4720" i="3" a="1"/>
  <c r="B4720" i="3" s="1"/>
  <c r="I4720" i="3" a="1"/>
  <c r="I4720" i="3" s="1"/>
  <c r="H4720" i="3"/>
  <c r="G4720" i="3"/>
  <c r="B4718" i="3" a="1"/>
  <c r="B4718" i="3" s="1"/>
  <c r="I4718" i="3" a="1"/>
  <c r="I4718" i="3" s="1"/>
  <c r="H4718" i="3"/>
  <c r="G4718" i="3"/>
  <c r="B4716" i="3" a="1"/>
  <c r="B4716" i="3" s="1"/>
  <c r="I4716" i="3" a="1"/>
  <c r="I4716" i="3" s="1"/>
  <c r="H4716" i="3"/>
  <c r="G4716" i="3"/>
  <c r="B4714" i="3" a="1"/>
  <c r="B4714" i="3" s="1"/>
  <c r="I4714" i="3" a="1"/>
  <c r="I4714" i="3" s="1"/>
  <c r="H4714" i="3"/>
  <c r="G4714" i="3"/>
  <c r="B4712" i="3" a="1"/>
  <c r="B4712" i="3" s="1"/>
  <c r="I4712" i="3" a="1"/>
  <c r="I4712" i="3" s="1"/>
  <c r="H4712" i="3"/>
  <c r="G4712" i="3"/>
  <c r="B4710" i="3" a="1"/>
  <c r="B4710" i="3" s="1"/>
  <c r="I4710" i="3" a="1"/>
  <c r="I4710" i="3" s="1"/>
  <c r="H4710" i="3"/>
  <c r="G4710" i="3"/>
  <c r="B4708" i="3" a="1"/>
  <c r="B4708" i="3" s="1"/>
  <c r="I4708" i="3" a="1"/>
  <c r="I4708" i="3" s="1"/>
  <c r="H4708" i="3"/>
  <c r="G4708" i="3"/>
  <c r="B4706" i="3" a="1"/>
  <c r="B4706" i="3" s="1"/>
  <c r="I4706" i="3" a="1"/>
  <c r="I4706" i="3" s="1"/>
  <c r="H4706" i="3"/>
  <c r="G4706" i="3"/>
  <c r="B4704" i="3" a="1"/>
  <c r="B4704" i="3" s="1"/>
  <c r="I4704" i="3" a="1"/>
  <c r="I4704" i="3" s="1"/>
  <c r="H4704" i="3"/>
  <c r="G4704" i="3"/>
  <c r="B4702" i="3" a="1"/>
  <c r="B4702" i="3" s="1"/>
  <c r="I4702" i="3" a="1"/>
  <c r="I4702" i="3" s="1"/>
  <c r="H4702" i="3"/>
  <c r="G4702" i="3"/>
  <c r="B4700" i="3" a="1"/>
  <c r="B4700" i="3" s="1"/>
  <c r="I4700" i="3" a="1"/>
  <c r="I4700" i="3" s="1"/>
  <c r="H4700" i="3"/>
  <c r="G4700" i="3"/>
  <c r="B4698" i="3" a="1"/>
  <c r="B4698" i="3" s="1"/>
  <c r="I4698" i="3" a="1"/>
  <c r="I4698" i="3" s="1"/>
  <c r="H4698" i="3"/>
  <c r="G4698" i="3"/>
  <c r="B4696" i="3" a="1"/>
  <c r="B4696" i="3" s="1"/>
  <c r="I4696" i="3" a="1"/>
  <c r="I4696" i="3" s="1"/>
  <c r="H4696" i="3"/>
  <c r="G4696" i="3"/>
  <c r="B4694" i="3" a="1"/>
  <c r="B4694" i="3" s="1"/>
  <c r="I4694" i="3" a="1"/>
  <c r="I4694" i="3" s="1"/>
  <c r="H4694" i="3"/>
  <c r="G4694" i="3"/>
  <c r="B4692" i="3" a="1"/>
  <c r="B4692" i="3" s="1"/>
  <c r="I4692" i="3" a="1"/>
  <c r="I4692" i="3" s="1"/>
  <c r="H4692" i="3"/>
  <c r="G4692" i="3"/>
  <c r="B4690" i="3" a="1"/>
  <c r="B4690" i="3" s="1"/>
  <c r="I4690" i="3" a="1"/>
  <c r="I4690" i="3" s="1"/>
  <c r="H4690" i="3"/>
  <c r="G4690" i="3"/>
  <c r="B4688" i="3" a="1"/>
  <c r="B4688" i="3" s="1"/>
  <c r="I4688" i="3" a="1"/>
  <c r="I4688" i="3" s="1"/>
  <c r="H4688" i="3"/>
  <c r="G4688" i="3"/>
  <c r="B4686" i="3" a="1"/>
  <c r="B4686" i="3" s="1"/>
  <c r="I4686" i="3" a="1"/>
  <c r="I4686" i="3" s="1"/>
  <c r="H4686" i="3"/>
  <c r="G4686" i="3"/>
  <c r="B4684" i="3" a="1"/>
  <c r="B4684" i="3" s="1"/>
  <c r="I4684" i="3" a="1"/>
  <c r="I4684" i="3" s="1"/>
  <c r="H4684" i="3"/>
  <c r="G4684" i="3"/>
  <c r="B4682" i="3" a="1"/>
  <c r="B4682" i="3" s="1"/>
  <c r="I4682" i="3" a="1"/>
  <c r="I4682" i="3" s="1"/>
  <c r="H4682" i="3"/>
  <c r="G4682" i="3"/>
  <c r="B4680" i="3" a="1"/>
  <c r="B4680" i="3" s="1"/>
  <c r="I4680" i="3" a="1"/>
  <c r="I4680" i="3" s="1"/>
  <c r="H4680" i="3"/>
  <c r="G4680" i="3"/>
  <c r="B4678" i="3" a="1"/>
  <c r="B4678" i="3" s="1"/>
  <c r="I4678" i="3" a="1"/>
  <c r="I4678" i="3" s="1"/>
  <c r="H4678" i="3"/>
  <c r="G4678" i="3"/>
  <c r="B4676" i="3" a="1"/>
  <c r="B4676" i="3" s="1"/>
  <c r="I4676" i="3" a="1"/>
  <c r="I4676" i="3" s="1"/>
  <c r="H4676" i="3"/>
  <c r="G4676" i="3"/>
  <c r="B4674" i="3" a="1"/>
  <c r="B4674" i="3" s="1"/>
  <c r="I4674" i="3" a="1"/>
  <c r="I4674" i="3" s="1"/>
  <c r="H4674" i="3"/>
  <c r="G4674" i="3"/>
  <c r="B4672" i="3" a="1"/>
  <c r="B4672" i="3" s="1"/>
  <c r="I4672" i="3" a="1"/>
  <c r="I4672" i="3" s="1"/>
  <c r="H4672" i="3"/>
  <c r="G4672" i="3"/>
  <c r="B4670" i="3" a="1"/>
  <c r="B4670" i="3" s="1"/>
  <c r="I4670" i="3" a="1"/>
  <c r="I4670" i="3" s="1"/>
  <c r="H4670" i="3"/>
  <c r="G4670" i="3"/>
  <c r="B4668" i="3" a="1"/>
  <c r="B4668" i="3" s="1"/>
  <c r="I4668" i="3" a="1"/>
  <c r="I4668" i="3" s="1"/>
  <c r="H4668" i="3"/>
  <c r="G4668" i="3"/>
  <c r="B4666" i="3" a="1"/>
  <c r="B4666" i="3" s="1"/>
  <c r="I4666" i="3" a="1"/>
  <c r="I4666" i="3" s="1"/>
  <c r="H4666" i="3"/>
  <c r="G4666" i="3"/>
  <c r="B4664" i="3" a="1"/>
  <c r="B4664" i="3" s="1"/>
  <c r="I4664" i="3" a="1"/>
  <c r="I4664" i="3" s="1"/>
  <c r="H4664" i="3"/>
  <c r="G4664" i="3"/>
  <c r="B4662" i="3" a="1"/>
  <c r="B4662" i="3" s="1"/>
  <c r="I4662" i="3" a="1"/>
  <c r="I4662" i="3" s="1"/>
  <c r="H4662" i="3"/>
  <c r="G4662" i="3"/>
  <c r="B4660" i="3" a="1"/>
  <c r="B4660" i="3" s="1"/>
  <c r="I4660" i="3" a="1"/>
  <c r="I4660" i="3" s="1"/>
  <c r="H4660" i="3"/>
  <c r="G4660" i="3"/>
  <c r="B4658" i="3" a="1"/>
  <c r="B4658" i="3" s="1"/>
  <c r="I4658" i="3" a="1"/>
  <c r="I4658" i="3" s="1"/>
  <c r="H4658" i="3"/>
  <c r="G4658" i="3"/>
  <c r="B4656" i="3" a="1"/>
  <c r="B4656" i="3" s="1"/>
  <c r="I4656" i="3" a="1"/>
  <c r="I4656" i="3" s="1"/>
  <c r="H4656" i="3"/>
  <c r="G4656" i="3"/>
  <c r="B4654" i="3" a="1"/>
  <c r="B4654" i="3" s="1"/>
  <c r="I4654" i="3" a="1"/>
  <c r="I4654" i="3" s="1"/>
  <c r="H4654" i="3"/>
  <c r="G4654" i="3"/>
  <c r="B4652" i="3" a="1"/>
  <c r="B4652" i="3" s="1"/>
  <c r="I4652" i="3" a="1"/>
  <c r="I4652" i="3" s="1"/>
  <c r="H4652" i="3"/>
  <c r="G4652" i="3"/>
  <c r="B4650" i="3" a="1"/>
  <c r="B4650" i="3" s="1"/>
  <c r="I4650" i="3" a="1"/>
  <c r="I4650" i="3" s="1"/>
  <c r="H4650" i="3"/>
  <c r="G4650" i="3"/>
  <c r="B4648" i="3" a="1"/>
  <c r="B4648" i="3" s="1"/>
  <c r="I4648" i="3" a="1"/>
  <c r="I4648" i="3" s="1"/>
  <c r="H4648" i="3"/>
  <c r="G4648" i="3"/>
  <c r="B4646" i="3" a="1"/>
  <c r="B4646" i="3" s="1"/>
  <c r="I4646" i="3" a="1"/>
  <c r="I4646" i="3" s="1"/>
  <c r="H4646" i="3"/>
  <c r="G4646" i="3"/>
  <c r="B4644" i="3" a="1"/>
  <c r="B4644" i="3" s="1"/>
  <c r="I4644" i="3" a="1"/>
  <c r="I4644" i="3" s="1"/>
  <c r="H4644" i="3"/>
  <c r="G4644" i="3"/>
  <c r="B4642" i="3" a="1"/>
  <c r="B4642" i="3" s="1"/>
  <c r="I4642" i="3" a="1"/>
  <c r="I4642" i="3" s="1"/>
  <c r="H4642" i="3"/>
  <c r="G4642" i="3"/>
  <c r="B4640" i="3" a="1"/>
  <c r="B4640" i="3" s="1"/>
  <c r="I4640" i="3" a="1"/>
  <c r="I4640" i="3" s="1"/>
  <c r="H4640" i="3"/>
  <c r="G4640" i="3"/>
  <c r="B4638" i="3" a="1"/>
  <c r="B4638" i="3" s="1"/>
  <c r="I4638" i="3" a="1"/>
  <c r="I4638" i="3" s="1"/>
  <c r="H4638" i="3"/>
  <c r="G4638" i="3"/>
  <c r="B4636" i="3" a="1"/>
  <c r="B4636" i="3" s="1"/>
  <c r="I4636" i="3" a="1"/>
  <c r="I4636" i="3" s="1"/>
  <c r="H4636" i="3"/>
  <c r="G4636" i="3"/>
  <c r="B4634" i="3" a="1"/>
  <c r="B4634" i="3" s="1"/>
  <c r="I4634" i="3" a="1"/>
  <c r="I4634" i="3" s="1"/>
  <c r="H4634" i="3"/>
  <c r="G4634" i="3"/>
  <c r="B4632" i="3" a="1"/>
  <c r="B4632" i="3" s="1"/>
  <c r="I4632" i="3" a="1"/>
  <c r="I4632" i="3" s="1"/>
  <c r="H4632" i="3"/>
  <c r="G4632" i="3"/>
  <c r="B4630" i="3" a="1"/>
  <c r="B4630" i="3" s="1"/>
  <c r="I4630" i="3" a="1"/>
  <c r="I4630" i="3" s="1"/>
  <c r="H4630" i="3"/>
  <c r="G4630" i="3"/>
  <c r="B4628" i="3" a="1"/>
  <c r="B4628" i="3" s="1"/>
  <c r="I4628" i="3" a="1"/>
  <c r="I4628" i="3" s="1"/>
  <c r="H4628" i="3"/>
  <c r="G4628" i="3"/>
  <c r="B4626" i="3" a="1"/>
  <c r="B4626" i="3" s="1"/>
  <c r="I4626" i="3" a="1"/>
  <c r="I4626" i="3" s="1"/>
  <c r="H4626" i="3"/>
  <c r="G4626" i="3"/>
  <c r="B4624" i="3" a="1"/>
  <c r="B4624" i="3" s="1"/>
  <c r="I4624" i="3" a="1"/>
  <c r="I4624" i="3" s="1"/>
  <c r="H4624" i="3"/>
  <c r="G4624" i="3"/>
  <c r="B4622" i="3" a="1"/>
  <c r="B4622" i="3" s="1"/>
  <c r="I4622" i="3" a="1"/>
  <c r="I4622" i="3" s="1"/>
  <c r="H4622" i="3"/>
  <c r="G4622" i="3"/>
  <c r="B4620" i="3" a="1"/>
  <c r="B4620" i="3" s="1"/>
  <c r="I4620" i="3" a="1"/>
  <c r="I4620" i="3" s="1"/>
  <c r="H4620" i="3"/>
  <c r="G4620" i="3"/>
  <c r="B4618" i="3" a="1"/>
  <c r="B4618" i="3" s="1"/>
  <c r="I4618" i="3" a="1"/>
  <c r="I4618" i="3" s="1"/>
  <c r="H4618" i="3"/>
  <c r="G4618" i="3"/>
  <c r="B4616" i="3" a="1"/>
  <c r="B4616" i="3" s="1"/>
  <c r="I4616" i="3" a="1"/>
  <c r="I4616" i="3" s="1"/>
  <c r="H4616" i="3"/>
  <c r="G4616" i="3"/>
  <c r="B4614" i="3" a="1"/>
  <c r="B4614" i="3" s="1"/>
  <c r="I4614" i="3" a="1"/>
  <c r="I4614" i="3" s="1"/>
  <c r="H4614" i="3"/>
  <c r="G4614" i="3"/>
  <c r="B4612" i="3" a="1"/>
  <c r="B4612" i="3" s="1"/>
  <c r="I4612" i="3" a="1"/>
  <c r="I4612" i="3" s="1"/>
  <c r="H4612" i="3"/>
  <c r="G4612" i="3"/>
  <c r="B4610" i="3" a="1"/>
  <c r="B4610" i="3" s="1"/>
  <c r="I4610" i="3" a="1"/>
  <c r="I4610" i="3" s="1"/>
  <c r="H4610" i="3"/>
  <c r="G4610" i="3"/>
  <c r="B4608" i="3" a="1"/>
  <c r="B4608" i="3" s="1"/>
  <c r="I4608" i="3" a="1"/>
  <c r="I4608" i="3" s="1"/>
  <c r="H4608" i="3"/>
  <c r="G4608" i="3"/>
  <c r="B4606" i="3" a="1"/>
  <c r="B4606" i="3" s="1"/>
  <c r="I4606" i="3" a="1"/>
  <c r="I4606" i="3" s="1"/>
  <c r="H4606" i="3"/>
  <c r="G4606" i="3"/>
  <c r="B4604" i="3" a="1"/>
  <c r="B4604" i="3" s="1"/>
  <c r="I4604" i="3" a="1"/>
  <c r="I4604" i="3" s="1"/>
  <c r="H4604" i="3"/>
  <c r="G4604" i="3"/>
  <c r="B4602" i="3" a="1"/>
  <c r="B4602" i="3" s="1"/>
  <c r="I4602" i="3" a="1"/>
  <c r="I4602" i="3" s="1"/>
  <c r="H4602" i="3"/>
  <c r="G4602" i="3"/>
  <c r="B4600" i="3" a="1"/>
  <c r="B4600" i="3" s="1"/>
  <c r="I4600" i="3" a="1"/>
  <c r="I4600" i="3" s="1"/>
  <c r="H4600" i="3"/>
  <c r="G4600" i="3"/>
  <c r="B4598" i="3" a="1"/>
  <c r="B4598" i="3" s="1"/>
  <c r="I4598" i="3" a="1"/>
  <c r="I4598" i="3" s="1"/>
  <c r="H4598" i="3"/>
  <c r="G4598" i="3"/>
  <c r="B4596" i="3" a="1"/>
  <c r="B4596" i="3" s="1"/>
  <c r="I4596" i="3" a="1"/>
  <c r="I4596" i="3" s="1"/>
  <c r="H4596" i="3"/>
  <c r="G4596" i="3"/>
  <c r="B4594" i="3" a="1"/>
  <c r="B4594" i="3" s="1"/>
  <c r="I4594" i="3" a="1"/>
  <c r="I4594" i="3" s="1"/>
  <c r="H4594" i="3"/>
  <c r="G4594" i="3"/>
  <c r="B4592" i="3" a="1"/>
  <c r="B4592" i="3" s="1"/>
  <c r="I4592" i="3" a="1"/>
  <c r="I4592" i="3" s="1"/>
  <c r="H4592" i="3"/>
  <c r="G4592" i="3"/>
  <c r="B4590" i="3" a="1"/>
  <c r="B4590" i="3" s="1"/>
  <c r="I4590" i="3" a="1"/>
  <c r="I4590" i="3" s="1"/>
  <c r="H4590" i="3"/>
  <c r="G4590" i="3"/>
  <c r="B4588" i="3" a="1"/>
  <c r="B4588" i="3" s="1"/>
  <c r="I4588" i="3" a="1"/>
  <c r="I4588" i="3" s="1"/>
  <c r="H4588" i="3"/>
  <c r="G4588" i="3"/>
  <c r="B4586" i="3" a="1"/>
  <c r="B4586" i="3" s="1"/>
  <c r="I4586" i="3" a="1"/>
  <c r="I4586" i="3" s="1"/>
  <c r="H4586" i="3"/>
  <c r="G4586" i="3"/>
  <c r="B4584" i="3" a="1"/>
  <c r="B4584" i="3" s="1"/>
  <c r="I4584" i="3" a="1"/>
  <c r="I4584" i="3" s="1"/>
  <c r="H4584" i="3"/>
  <c r="G4584" i="3"/>
  <c r="B4582" i="3" a="1"/>
  <c r="B4582" i="3" s="1"/>
  <c r="I4582" i="3" a="1"/>
  <c r="I4582" i="3" s="1"/>
  <c r="H4582" i="3"/>
  <c r="G4582" i="3"/>
  <c r="B4580" i="3" a="1"/>
  <c r="B4580" i="3" s="1"/>
  <c r="I4580" i="3" a="1"/>
  <c r="I4580" i="3" s="1"/>
  <c r="H4580" i="3"/>
  <c r="G4580" i="3"/>
  <c r="B4578" i="3" a="1"/>
  <c r="B4578" i="3" s="1"/>
  <c r="I4578" i="3" a="1"/>
  <c r="I4578" i="3" s="1"/>
  <c r="H4578" i="3"/>
  <c r="G4578" i="3"/>
  <c r="B4576" i="3" a="1"/>
  <c r="B4576" i="3" s="1"/>
  <c r="I4576" i="3" a="1"/>
  <c r="I4576" i="3" s="1"/>
  <c r="H4576" i="3"/>
  <c r="G4576" i="3"/>
  <c r="B4574" i="3" a="1"/>
  <c r="B4574" i="3" s="1"/>
  <c r="I4574" i="3" a="1"/>
  <c r="I4574" i="3" s="1"/>
  <c r="H4574" i="3"/>
  <c r="G4574" i="3"/>
  <c r="B4572" i="3" a="1"/>
  <c r="B4572" i="3" s="1"/>
  <c r="I4572" i="3" a="1"/>
  <c r="I4572" i="3" s="1"/>
  <c r="H4572" i="3"/>
  <c r="G4572" i="3"/>
  <c r="B4570" i="3" a="1"/>
  <c r="B4570" i="3" s="1"/>
  <c r="I4570" i="3" a="1"/>
  <c r="I4570" i="3" s="1"/>
  <c r="H4570" i="3"/>
  <c r="G4570" i="3"/>
  <c r="B4568" i="3" a="1"/>
  <c r="B4568" i="3" s="1"/>
  <c r="I4568" i="3" a="1"/>
  <c r="I4568" i="3" s="1"/>
  <c r="H4568" i="3"/>
  <c r="G4568" i="3"/>
  <c r="B4566" i="3" a="1"/>
  <c r="B4566" i="3" s="1"/>
  <c r="I4566" i="3" a="1"/>
  <c r="I4566" i="3" s="1"/>
  <c r="H4566" i="3"/>
  <c r="G4566" i="3"/>
  <c r="B4564" i="3" a="1"/>
  <c r="B4564" i="3" s="1"/>
  <c r="I4564" i="3" a="1"/>
  <c r="I4564" i="3" s="1"/>
  <c r="H4564" i="3"/>
  <c r="G4564" i="3"/>
  <c r="B4562" i="3" a="1"/>
  <c r="B4562" i="3" s="1"/>
  <c r="I4562" i="3" a="1"/>
  <c r="I4562" i="3" s="1"/>
  <c r="H4562" i="3"/>
  <c r="G4562" i="3"/>
  <c r="B4560" i="3" a="1"/>
  <c r="B4560" i="3" s="1"/>
  <c r="I4560" i="3" a="1"/>
  <c r="I4560" i="3" s="1"/>
  <c r="H4560" i="3"/>
  <c r="G4560" i="3"/>
  <c r="B4558" i="3" a="1"/>
  <c r="B4558" i="3" s="1"/>
  <c r="I4558" i="3" a="1"/>
  <c r="I4558" i="3" s="1"/>
  <c r="H4558" i="3"/>
  <c r="G4558" i="3"/>
  <c r="B4556" i="3" a="1"/>
  <c r="B4556" i="3" s="1"/>
  <c r="I4556" i="3" a="1"/>
  <c r="I4556" i="3" s="1"/>
  <c r="H4556" i="3"/>
  <c r="G4556" i="3"/>
  <c r="B4554" i="3" a="1"/>
  <c r="B4554" i="3" s="1"/>
  <c r="I4554" i="3" a="1"/>
  <c r="I4554" i="3" s="1"/>
  <c r="H4554" i="3"/>
  <c r="G4554" i="3"/>
  <c r="B4552" i="3" a="1"/>
  <c r="B4552" i="3" s="1"/>
  <c r="I4552" i="3" a="1"/>
  <c r="I4552" i="3" s="1"/>
  <c r="H4552" i="3"/>
  <c r="G4552" i="3"/>
  <c r="B4550" i="3" a="1"/>
  <c r="B4550" i="3" s="1"/>
  <c r="I4550" i="3" a="1"/>
  <c r="I4550" i="3" s="1"/>
  <c r="H4550" i="3"/>
  <c r="G4550" i="3"/>
  <c r="B4548" i="3" a="1"/>
  <c r="B4548" i="3" s="1"/>
  <c r="I4548" i="3" a="1"/>
  <c r="I4548" i="3" s="1"/>
  <c r="H4548" i="3"/>
  <c r="G4548" i="3"/>
  <c r="B4546" i="3" a="1"/>
  <c r="B4546" i="3" s="1"/>
  <c r="I4546" i="3" a="1"/>
  <c r="I4546" i="3" s="1"/>
  <c r="H4546" i="3"/>
  <c r="G4546" i="3"/>
  <c r="B4544" i="3" a="1"/>
  <c r="B4544" i="3" s="1"/>
  <c r="I4544" i="3" a="1"/>
  <c r="I4544" i="3" s="1"/>
  <c r="H4544" i="3"/>
  <c r="G4544" i="3"/>
  <c r="B4542" i="3" a="1"/>
  <c r="B4542" i="3" s="1"/>
  <c r="I4542" i="3" a="1"/>
  <c r="I4542" i="3" s="1"/>
  <c r="H4542" i="3"/>
  <c r="G4542" i="3"/>
  <c r="B4540" i="3" a="1"/>
  <c r="B4540" i="3" s="1"/>
  <c r="I4540" i="3" a="1"/>
  <c r="I4540" i="3" s="1"/>
  <c r="H4540" i="3"/>
  <c r="G4540" i="3"/>
  <c r="B4538" i="3" a="1"/>
  <c r="B4538" i="3" s="1"/>
  <c r="I4538" i="3" a="1"/>
  <c r="I4538" i="3" s="1"/>
  <c r="H4538" i="3"/>
  <c r="G4538" i="3"/>
  <c r="B4536" i="3" a="1"/>
  <c r="B4536" i="3" s="1"/>
  <c r="I4536" i="3" a="1"/>
  <c r="I4536" i="3" s="1"/>
  <c r="H4536" i="3"/>
  <c r="G4536" i="3"/>
  <c r="B4534" i="3" a="1"/>
  <c r="B4534" i="3" s="1"/>
  <c r="I4534" i="3" a="1"/>
  <c r="I4534" i="3" s="1"/>
  <c r="H4534" i="3"/>
  <c r="G4534" i="3"/>
  <c r="B4532" i="3" a="1"/>
  <c r="B4532" i="3" s="1"/>
  <c r="I4532" i="3" a="1"/>
  <c r="I4532" i="3" s="1"/>
  <c r="H4532" i="3"/>
  <c r="G4532" i="3"/>
  <c r="B4530" i="3" a="1"/>
  <c r="B4530" i="3" s="1"/>
  <c r="I4530" i="3" a="1"/>
  <c r="I4530" i="3" s="1"/>
  <c r="H4530" i="3"/>
  <c r="G4530" i="3"/>
  <c r="B4528" i="3" a="1"/>
  <c r="B4528" i="3" s="1"/>
  <c r="I4528" i="3" a="1"/>
  <c r="I4528" i="3" s="1"/>
  <c r="H4528" i="3"/>
  <c r="G4528" i="3"/>
  <c r="B4526" i="3" a="1"/>
  <c r="B4526" i="3" s="1"/>
  <c r="I4526" i="3" a="1"/>
  <c r="I4526" i="3" s="1"/>
  <c r="H4526" i="3"/>
  <c r="G4526" i="3"/>
  <c r="B4524" i="3" a="1"/>
  <c r="B4524" i="3" s="1"/>
  <c r="I4524" i="3" a="1"/>
  <c r="I4524" i="3" s="1"/>
  <c r="H4524" i="3"/>
  <c r="G4524" i="3"/>
  <c r="B4522" i="3" a="1"/>
  <c r="B4522" i="3" s="1"/>
  <c r="I4522" i="3" a="1"/>
  <c r="I4522" i="3" s="1"/>
  <c r="H4522" i="3"/>
  <c r="G4522" i="3"/>
  <c r="B4520" i="3" a="1"/>
  <c r="B4520" i="3" s="1"/>
  <c r="I4520" i="3" a="1"/>
  <c r="I4520" i="3" s="1"/>
  <c r="H4520" i="3"/>
  <c r="G4520" i="3"/>
  <c r="B4518" i="3" a="1"/>
  <c r="B4518" i="3" s="1"/>
  <c r="I4518" i="3" a="1"/>
  <c r="I4518" i="3" s="1"/>
  <c r="H4518" i="3"/>
  <c r="G4518" i="3"/>
  <c r="B4516" i="3" a="1"/>
  <c r="B4516" i="3" s="1"/>
  <c r="I4516" i="3" a="1"/>
  <c r="I4516" i="3" s="1"/>
  <c r="H4516" i="3"/>
  <c r="G4516" i="3"/>
  <c r="B4514" i="3" a="1"/>
  <c r="B4514" i="3" s="1"/>
  <c r="I4514" i="3" a="1"/>
  <c r="I4514" i="3" s="1"/>
  <c r="H4514" i="3"/>
  <c r="G4514" i="3"/>
  <c r="B4512" i="3" a="1"/>
  <c r="B4512" i="3" s="1"/>
  <c r="I4512" i="3" a="1"/>
  <c r="I4512" i="3" s="1"/>
  <c r="H4512" i="3"/>
  <c r="G4512" i="3"/>
  <c r="B4510" i="3" a="1"/>
  <c r="B4510" i="3" s="1"/>
  <c r="I4510" i="3" a="1"/>
  <c r="I4510" i="3" s="1"/>
  <c r="H4510" i="3"/>
  <c r="G4510" i="3"/>
  <c r="B4508" i="3" a="1"/>
  <c r="B4508" i="3" s="1"/>
  <c r="I4508" i="3" a="1"/>
  <c r="I4508" i="3" s="1"/>
  <c r="H4508" i="3"/>
  <c r="G4508" i="3"/>
  <c r="B4506" i="3" a="1"/>
  <c r="B4506" i="3" s="1"/>
  <c r="I4506" i="3" a="1"/>
  <c r="I4506" i="3" s="1"/>
  <c r="H4506" i="3"/>
  <c r="G4506" i="3"/>
  <c r="B4504" i="3" a="1"/>
  <c r="B4504" i="3" s="1"/>
  <c r="I4504" i="3" a="1"/>
  <c r="I4504" i="3" s="1"/>
  <c r="H4504" i="3"/>
  <c r="G4504" i="3"/>
  <c r="B4502" i="3" a="1"/>
  <c r="B4502" i="3" s="1"/>
  <c r="I4502" i="3" a="1"/>
  <c r="I4502" i="3" s="1"/>
  <c r="H4502" i="3"/>
  <c r="G4502" i="3"/>
  <c r="B4500" i="3" a="1"/>
  <c r="B4500" i="3" s="1"/>
  <c r="I4500" i="3" a="1"/>
  <c r="I4500" i="3" s="1"/>
  <c r="H4500" i="3"/>
  <c r="G4500" i="3"/>
  <c r="B4498" i="3" a="1"/>
  <c r="B4498" i="3" s="1"/>
  <c r="I4498" i="3" a="1"/>
  <c r="I4498" i="3" s="1"/>
  <c r="H4498" i="3"/>
  <c r="G4498" i="3"/>
  <c r="B4496" i="3" a="1"/>
  <c r="B4496" i="3" s="1"/>
  <c r="I4496" i="3" a="1"/>
  <c r="I4496" i="3" s="1"/>
  <c r="H4496" i="3"/>
  <c r="G4496" i="3"/>
  <c r="B4494" i="3" a="1"/>
  <c r="B4494" i="3" s="1"/>
  <c r="I4494" i="3" a="1"/>
  <c r="I4494" i="3" s="1"/>
  <c r="H4494" i="3"/>
  <c r="G4494" i="3"/>
  <c r="B4492" i="3" a="1"/>
  <c r="B4492" i="3" s="1"/>
  <c r="I4492" i="3" a="1"/>
  <c r="I4492" i="3" s="1"/>
  <c r="H4492" i="3"/>
  <c r="G4492" i="3"/>
  <c r="B4490" i="3" a="1"/>
  <c r="B4490" i="3" s="1"/>
  <c r="I4490" i="3" a="1"/>
  <c r="I4490" i="3" s="1"/>
  <c r="H4490" i="3"/>
  <c r="G4490" i="3"/>
  <c r="B4488" i="3" a="1"/>
  <c r="B4488" i="3" s="1"/>
  <c r="I4488" i="3" a="1"/>
  <c r="I4488" i="3" s="1"/>
  <c r="H4488" i="3"/>
  <c r="G4488" i="3"/>
  <c r="B4486" i="3" a="1"/>
  <c r="B4486" i="3" s="1"/>
  <c r="I4486" i="3" a="1"/>
  <c r="I4486" i="3" s="1"/>
  <c r="H4486" i="3"/>
  <c r="G4486" i="3"/>
  <c r="B4484" i="3" a="1"/>
  <c r="B4484" i="3" s="1"/>
  <c r="I4484" i="3" a="1"/>
  <c r="I4484" i="3" s="1"/>
  <c r="H4484" i="3"/>
  <c r="G4484" i="3"/>
  <c r="B4482" i="3" a="1"/>
  <c r="B4482" i="3" s="1"/>
  <c r="I4482" i="3" a="1"/>
  <c r="I4482" i="3" s="1"/>
  <c r="H4482" i="3"/>
  <c r="G4482" i="3"/>
  <c r="B4480" i="3" a="1"/>
  <c r="B4480" i="3" s="1"/>
  <c r="I4480" i="3" a="1"/>
  <c r="I4480" i="3" s="1"/>
  <c r="H4480" i="3"/>
  <c r="G4480" i="3"/>
  <c r="B4478" i="3" a="1"/>
  <c r="B4478" i="3" s="1"/>
  <c r="I4478" i="3" a="1"/>
  <c r="I4478" i="3" s="1"/>
  <c r="H4478" i="3"/>
  <c r="G4478" i="3"/>
  <c r="B4476" i="3" a="1"/>
  <c r="B4476" i="3" s="1"/>
  <c r="I4476" i="3" a="1"/>
  <c r="I4476" i="3" s="1"/>
  <c r="H4476" i="3"/>
  <c r="G4476" i="3"/>
  <c r="B4474" i="3" a="1"/>
  <c r="B4474" i="3" s="1"/>
  <c r="I4474" i="3" a="1"/>
  <c r="I4474" i="3" s="1"/>
  <c r="H4474" i="3"/>
  <c r="G4474" i="3"/>
  <c r="B4472" i="3" a="1"/>
  <c r="B4472" i="3" s="1"/>
  <c r="I4472" i="3" a="1"/>
  <c r="I4472" i="3" s="1"/>
  <c r="H4472" i="3"/>
  <c r="G4472" i="3"/>
  <c r="B4470" i="3" a="1"/>
  <c r="B4470" i="3" s="1"/>
  <c r="I4470" i="3" a="1"/>
  <c r="I4470" i="3" s="1"/>
  <c r="H4470" i="3"/>
  <c r="G4470" i="3"/>
  <c r="B4468" i="3" a="1"/>
  <c r="B4468" i="3" s="1"/>
  <c r="I4468" i="3" a="1"/>
  <c r="I4468" i="3" s="1"/>
  <c r="H4468" i="3"/>
  <c r="G4468" i="3"/>
  <c r="B4466" i="3" a="1"/>
  <c r="B4466" i="3" s="1"/>
  <c r="I4466" i="3" a="1"/>
  <c r="I4466" i="3" s="1"/>
  <c r="H4466" i="3"/>
  <c r="G4466" i="3"/>
  <c r="B4464" i="3" a="1"/>
  <c r="B4464" i="3" s="1"/>
  <c r="I4464" i="3" a="1"/>
  <c r="I4464" i="3" s="1"/>
  <c r="H4464" i="3"/>
  <c r="G4464" i="3"/>
  <c r="B4462" i="3" a="1"/>
  <c r="B4462" i="3" s="1"/>
  <c r="I4462" i="3" a="1"/>
  <c r="I4462" i="3" s="1"/>
  <c r="H4462" i="3"/>
  <c r="G4462" i="3"/>
  <c r="B4460" i="3" a="1"/>
  <c r="B4460" i="3" s="1"/>
  <c r="I4460" i="3" a="1"/>
  <c r="I4460" i="3" s="1"/>
  <c r="H4460" i="3"/>
  <c r="G4460" i="3"/>
  <c r="B4458" i="3" a="1"/>
  <c r="B4458" i="3" s="1"/>
  <c r="I4458" i="3" a="1"/>
  <c r="I4458" i="3" s="1"/>
  <c r="H4458" i="3"/>
  <c r="G4458" i="3"/>
  <c r="B4456" i="3" a="1"/>
  <c r="B4456" i="3" s="1"/>
  <c r="I4456" i="3" a="1"/>
  <c r="I4456" i="3" s="1"/>
  <c r="H4456" i="3"/>
  <c r="G4456" i="3"/>
  <c r="B4454" i="3" a="1"/>
  <c r="B4454" i="3" s="1"/>
  <c r="I4454" i="3" a="1"/>
  <c r="I4454" i="3" s="1"/>
  <c r="H4454" i="3"/>
  <c r="G4454" i="3"/>
  <c r="B4452" i="3" a="1"/>
  <c r="B4452" i="3" s="1"/>
  <c r="I4452" i="3" a="1"/>
  <c r="I4452" i="3" s="1"/>
  <c r="H4452" i="3"/>
  <c r="G4452" i="3"/>
  <c r="B4450" i="3" a="1"/>
  <c r="B4450" i="3" s="1"/>
  <c r="I4450" i="3" a="1"/>
  <c r="I4450" i="3" s="1"/>
  <c r="H4450" i="3"/>
  <c r="G4450" i="3"/>
  <c r="B4448" i="3" a="1"/>
  <c r="B4448" i="3" s="1"/>
  <c r="I4448" i="3" a="1"/>
  <c r="I4448" i="3" s="1"/>
  <c r="H4448" i="3"/>
  <c r="G4448" i="3"/>
  <c r="B4446" i="3" a="1"/>
  <c r="B4446" i="3" s="1"/>
  <c r="I4446" i="3" a="1"/>
  <c r="I4446" i="3" s="1"/>
  <c r="H4446" i="3"/>
  <c r="G4446" i="3"/>
  <c r="B4444" i="3" a="1"/>
  <c r="B4444" i="3" s="1"/>
  <c r="I4444" i="3" a="1"/>
  <c r="I4444" i="3" s="1"/>
  <c r="H4444" i="3"/>
  <c r="G4444" i="3"/>
  <c r="B4442" i="3" a="1"/>
  <c r="B4442" i="3" s="1"/>
  <c r="I4442" i="3" a="1"/>
  <c r="I4442" i="3" s="1"/>
  <c r="H4442" i="3"/>
  <c r="G4442" i="3"/>
  <c r="B4440" i="3" a="1"/>
  <c r="B4440" i="3" s="1"/>
  <c r="I4440" i="3" a="1"/>
  <c r="I4440" i="3" s="1"/>
  <c r="H4440" i="3"/>
  <c r="G4440" i="3"/>
  <c r="B4438" i="3" a="1"/>
  <c r="B4438" i="3" s="1"/>
  <c r="I4438" i="3" a="1"/>
  <c r="I4438" i="3" s="1"/>
  <c r="H4438" i="3"/>
  <c r="G4438" i="3"/>
  <c r="B4436" i="3" a="1"/>
  <c r="B4436" i="3" s="1"/>
  <c r="I4436" i="3" a="1"/>
  <c r="I4436" i="3" s="1"/>
  <c r="H4436" i="3"/>
  <c r="G4436" i="3"/>
  <c r="B4434" i="3" a="1"/>
  <c r="B4434" i="3" s="1"/>
  <c r="I4434" i="3" a="1"/>
  <c r="I4434" i="3" s="1"/>
  <c r="H4434" i="3"/>
  <c r="G4434" i="3"/>
  <c r="B4432" i="3" a="1"/>
  <c r="B4432" i="3" s="1"/>
  <c r="I4432" i="3" a="1"/>
  <c r="I4432" i="3" s="1"/>
  <c r="H4432" i="3"/>
  <c r="G4432" i="3"/>
  <c r="B4430" i="3" a="1"/>
  <c r="B4430" i="3" s="1"/>
  <c r="I4430" i="3" a="1"/>
  <c r="I4430" i="3" s="1"/>
  <c r="H4430" i="3"/>
  <c r="G4430" i="3"/>
  <c r="B4428" i="3" a="1"/>
  <c r="B4428" i="3" s="1"/>
  <c r="I4428" i="3" a="1"/>
  <c r="I4428" i="3" s="1"/>
  <c r="H4428" i="3"/>
  <c r="G4428" i="3"/>
  <c r="B4426" i="3" a="1"/>
  <c r="B4426" i="3" s="1"/>
  <c r="I4426" i="3" a="1"/>
  <c r="I4426" i="3" s="1"/>
  <c r="H4426" i="3"/>
  <c r="G4426" i="3"/>
  <c r="B4424" i="3" a="1"/>
  <c r="B4424" i="3" s="1"/>
  <c r="I4424" i="3" a="1"/>
  <c r="I4424" i="3" s="1"/>
  <c r="H4424" i="3"/>
  <c r="G4424" i="3"/>
  <c r="B4422" i="3" a="1"/>
  <c r="B4422" i="3" s="1"/>
  <c r="I4422" i="3" a="1"/>
  <c r="I4422" i="3" s="1"/>
  <c r="H4422" i="3"/>
  <c r="G4422" i="3"/>
  <c r="B4420" i="3" a="1"/>
  <c r="B4420" i="3" s="1"/>
  <c r="I4420" i="3" a="1"/>
  <c r="I4420" i="3" s="1"/>
  <c r="H4420" i="3"/>
  <c r="G4420" i="3"/>
  <c r="B4418" i="3" a="1"/>
  <c r="B4418" i="3" s="1"/>
  <c r="I4418" i="3" a="1"/>
  <c r="I4418" i="3" s="1"/>
  <c r="H4418" i="3"/>
  <c r="G4418" i="3"/>
  <c r="B4416" i="3" a="1"/>
  <c r="B4416" i="3" s="1"/>
  <c r="I4416" i="3" a="1"/>
  <c r="I4416" i="3" s="1"/>
  <c r="H4416" i="3"/>
  <c r="G4416" i="3"/>
  <c r="B4414" i="3" a="1"/>
  <c r="B4414" i="3" s="1"/>
  <c r="I4414" i="3" a="1"/>
  <c r="I4414" i="3" s="1"/>
  <c r="H4414" i="3"/>
  <c r="G4414" i="3"/>
  <c r="B4412" i="3" a="1"/>
  <c r="B4412" i="3" s="1"/>
  <c r="I4412" i="3" a="1"/>
  <c r="I4412" i="3" s="1"/>
  <c r="H4412" i="3"/>
  <c r="G4412" i="3"/>
  <c r="B4410" i="3" a="1"/>
  <c r="B4410" i="3" s="1"/>
  <c r="I4410" i="3" a="1"/>
  <c r="I4410" i="3" s="1"/>
  <c r="H4410" i="3"/>
  <c r="G4410" i="3"/>
  <c r="B4408" i="3" a="1"/>
  <c r="B4408" i="3" s="1"/>
  <c r="I4408" i="3" a="1"/>
  <c r="I4408" i="3" s="1"/>
  <c r="H4408" i="3"/>
  <c r="G4408" i="3"/>
  <c r="B4406" i="3" a="1"/>
  <c r="B4406" i="3" s="1"/>
  <c r="I4406" i="3" a="1"/>
  <c r="I4406" i="3" s="1"/>
  <c r="H4406" i="3"/>
  <c r="G4406" i="3"/>
  <c r="B4404" i="3" a="1"/>
  <c r="B4404" i="3" s="1"/>
  <c r="I4404" i="3" a="1"/>
  <c r="I4404" i="3" s="1"/>
  <c r="H4404" i="3"/>
  <c r="G4404" i="3"/>
  <c r="B4402" i="3" a="1"/>
  <c r="B4402" i="3" s="1"/>
  <c r="I4402" i="3" a="1"/>
  <c r="I4402" i="3" s="1"/>
  <c r="H4402" i="3"/>
  <c r="G4402" i="3"/>
  <c r="B4400" i="3" a="1"/>
  <c r="B4400" i="3" s="1"/>
  <c r="I4400" i="3" a="1"/>
  <c r="I4400" i="3" s="1"/>
  <c r="H4400" i="3"/>
  <c r="G4400" i="3"/>
  <c r="B4398" i="3" a="1"/>
  <c r="B4398" i="3" s="1"/>
  <c r="I4398" i="3" a="1"/>
  <c r="I4398" i="3" s="1"/>
  <c r="H4398" i="3"/>
  <c r="G4398" i="3"/>
  <c r="B4396" i="3" a="1"/>
  <c r="B4396" i="3" s="1"/>
  <c r="I4396" i="3" a="1"/>
  <c r="I4396" i="3" s="1"/>
  <c r="H4396" i="3"/>
  <c r="G4396" i="3"/>
  <c r="B4394" i="3" a="1"/>
  <c r="B4394" i="3" s="1"/>
  <c r="I4394" i="3" a="1"/>
  <c r="I4394" i="3" s="1"/>
  <c r="H4394" i="3"/>
  <c r="G4394" i="3"/>
  <c r="B4392" i="3" a="1"/>
  <c r="B4392" i="3" s="1"/>
  <c r="I4392" i="3" a="1"/>
  <c r="I4392" i="3" s="1"/>
  <c r="H4392" i="3"/>
  <c r="G4392" i="3"/>
  <c r="B4390" i="3" a="1"/>
  <c r="B4390" i="3" s="1"/>
  <c r="I4390" i="3" a="1"/>
  <c r="I4390" i="3" s="1"/>
  <c r="H4390" i="3"/>
  <c r="G4390" i="3"/>
  <c r="B4388" i="3" a="1"/>
  <c r="B4388" i="3" s="1"/>
  <c r="I4388" i="3" a="1"/>
  <c r="I4388" i="3" s="1"/>
  <c r="H4388" i="3"/>
  <c r="G4388" i="3"/>
  <c r="B4386" i="3" a="1"/>
  <c r="B4386" i="3" s="1"/>
  <c r="I4386" i="3" a="1"/>
  <c r="I4386" i="3" s="1"/>
  <c r="H4386" i="3"/>
  <c r="G4386" i="3"/>
  <c r="B4384" i="3" a="1"/>
  <c r="B4384" i="3" s="1"/>
  <c r="I4384" i="3" a="1"/>
  <c r="I4384" i="3" s="1"/>
  <c r="H4384" i="3"/>
  <c r="G4384" i="3"/>
  <c r="B4382" i="3" a="1"/>
  <c r="B4382" i="3" s="1"/>
  <c r="I4382" i="3" a="1"/>
  <c r="I4382" i="3" s="1"/>
  <c r="H4382" i="3"/>
  <c r="G4382" i="3"/>
  <c r="B4380" i="3" a="1"/>
  <c r="B4380" i="3" s="1"/>
  <c r="I4380" i="3" a="1"/>
  <c r="I4380" i="3" s="1"/>
  <c r="H4380" i="3"/>
  <c r="G4380" i="3"/>
  <c r="B4378" i="3" a="1"/>
  <c r="B4378" i="3" s="1"/>
  <c r="I4378" i="3" a="1"/>
  <c r="I4378" i="3" s="1"/>
  <c r="H4378" i="3"/>
  <c r="G4378" i="3"/>
  <c r="B4376" i="3" a="1"/>
  <c r="B4376" i="3" s="1"/>
  <c r="I4376" i="3" a="1"/>
  <c r="I4376" i="3" s="1"/>
  <c r="H4376" i="3"/>
  <c r="G4376" i="3"/>
  <c r="B4374" i="3" a="1"/>
  <c r="B4374" i="3" s="1"/>
  <c r="I4374" i="3" a="1"/>
  <c r="I4374" i="3" s="1"/>
  <c r="H4374" i="3"/>
  <c r="G4374" i="3"/>
  <c r="B4372" i="3" a="1"/>
  <c r="B4372" i="3" s="1"/>
  <c r="I4372" i="3" a="1"/>
  <c r="I4372" i="3" s="1"/>
  <c r="H4372" i="3"/>
  <c r="G4372" i="3"/>
  <c r="B4370" i="3" a="1"/>
  <c r="B4370" i="3" s="1"/>
  <c r="I4370" i="3" a="1"/>
  <c r="I4370" i="3" s="1"/>
  <c r="H4370" i="3"/>
  <c r="G4370" i="3"/>
  <c r="B4368" i="3" a="1"/>
  <c r="B4368" i="3" s="1"/>
  <c r="I4368" i="3" a="1"/>
  <c r="I4368" i="3" s="1"/>
  <c r="H4368" i="3"/>
  <c r="G4368" i="3"/>
  <c r="B4366" i="3" a="1"/>
  <c r="B4366" i="3" s="1"/>
  <c r="I4366" i="3" a="1"/>
  <c r="I4366" i="3" s="1"/>
  <c r="H4366" i="3"/>
  <c r="G4366" i="3"/>
  <c r="B4364" i="3" a="1"/>
  <c r="B4364" i="3" s="1"/>
  <c r="I4364" i="3" a="1"/>
  <c r="I4364" i="3" s="1"/>
  <c r="H4364" i="3"/>
  <c r="G4364" i="3"/>
  <c r="B4362" i="3" a="1"/>
  <c r="B4362" i="3" s="1"/>
  <c r="I4362" i="3" a="1"/>
  <c r="I4362" i="3" s="1"/>
  <c r="H4362" i="3"/>
  <c r="G4362" i="3"/>
  <c r="B4360" i="3" a="1"/>
  <c r="B4360" i="3" s="1"/>
  <c r="I4360" i="3" a="1"/>
  <c r="I4360" i="3" s="1"/>
  <c r="H4360" i="3"/>
  <c r="G4360" i="3"/>
  <c r="B4358" i="3" a="1"/>
  <c r="B4358" i="3" s="1"/>
  <c r="I4358" i="3" a="1"/>
  <c r="I4358" i="3" s="1"/>
  <c r="H4358" i="3"/>
  <c r="G4358" i="3"/>
  <c r="B4356" i="3" a="1"/>
  <c r="B4356" i="3" s="1"/>
  <c r="I4356" i="3" a="1"/>
  <c r="I4356" i="3" s="1"/>
  <c r="H4356" i="3"/>
  <c r="G4356" i="3"/>
  <c r="B4354" i="3" a="1"/>
  <c r="B4354" i="3" s="1"/>
  <c r="I4354" i="3" a="1"/>
  <c r="I4354" i="3" s="1"/>
  <c r="H4354" i="3"/>
  <c r="G4354" i="3"/>
  <c r="B4352" i="3" a="1"/>
  <c r="B4352" i="3" s="1"/>
  <c r="I4352" i="3" a="1"/>
  <c r="I4352" i="3" s="1"/>
  <c r="H4352" i="3"/>
  <c r="G4352" i="3"/>
  <c r="B4350" i="3" a="1"/>
  <c r="B4350" i="3" s="1"/>
  <c r="I4350" i="3" a="1"/>
  <c r="I4350" i="3" s="1"/>
  <c r="H4350" i="3"/>
  <c r="G4350" i="3"/>
  <c r="B4348" i="3" a="1"/>
  <c r="B4348" i="3" s="1"/>
  <c r="I4348" i="3" a="1"/>
  <c r="I4348" i="3" s="1"/>
  <c r="H4348" i="3"/>
  <c r="G4348" i="3"/>
  <c r="B4346" i="3" a="1"/>
  <c r="B4346" i="3" s="1"/>
  <c r="I4346" i="3" a="1"/>
  <c r="I4346" i="3" s="1"/>
  <c r="H4346" i="3"/>
  <c r="G4346" i="3"/>
  <c r="B4344" i="3" a="1"/>
  <c r="B4344" i="3" s="1"/>
  <c r="I4344" i="3" a="1"/>
  <c r="I4344" i="3" s="1"/>
  <c r="H4344" i="3"/>
  <c r="G4344" i="3"/>
  <c r="B4342" i="3" a="1"/>
  <c r="B4342" i="3" s="1"/>
  <c r="I4342" i="3" a="1"/>
  <c r="I4342" i="3" s="1"/>
  <c r="H4342" i="3"/>
  <c r="G4342" i="3"/>
  <c r="B4340" i="3" a="1"/>
  <c r="B4340" i="3" s="1"/>
  <c r="I4340" i="3" a="1"/>
  <c r="I4340" i="3" s="1"/>
  <c r="H4340" i="3"/>
  <c r="G4340" i="3"/>
  <c r="B4338" i="3" a="1"/>
  <c r="B4338" i="3" s="1"/>
  <c r="I4338" i="3" a="1"/>
  <c r="I4338" i="3" s="1"/>
  <c r="H4338" i="3"/>
  <c r="G4338" i="3"/>
  <c r="B4336" i="3" a="1"/>
  <c r="B4336" i="3" s="1"/>
  <c r="I4336" i="3" a="1"/>
  <c r="I4336" i="3" s="1"/>
  <c r="H4336" i="3"/>
  <c r="G4336" i="3"/>
  <c r="B4334" i="3" a="1"/>
  <c r="B4334" i="3" s="1"/>
  <c r="I4334" i="3" a="1"/>
  <c r="I4334" i="3" s="1"/>
  <c r="H4334" i="3"/>
  <c r="G4334" i="3"/>
  <c r="B4332" i="3" a="1"/>
  <c r="B4332" i="3" s="1"/>
  <c r="I4332" i="3" a="1"/>
  <c r="I4332" i="3" s="1"/>
  <c r="H4332" i="3"/>
  <c r="G4332" i="3"/>
  <c r="B4330" i="3" a="1"/>
  <c r="B4330" i="3" s="1"/>
  <c r="I4330" i="3" a="1"/>
  <c r="I4330" i="3" s="1"/>
  <c r="H4330" i="3"/>
  <c r="G4330" i="3"/>
  <c r="B4328" i="3" a="1"/>
  <c r="B4328" i="3" s="1"/>
  <c r="I4328" i="3" a="1"/>
  <c r="I4328" i="3" s="1"/>
  <c r="H4328" i="3"/>
  <c r="G4328" i="3"/>
  <c r="B4326" i="3" a="1"/>
  <c r="B4326" i="3" s="1"/>
  <c r="I4326" i="3" a="1"/>
  <c r="I4326" i="3" s="1"/>
  <c r="H4326" i="3"/>
  <c r="G4326" i="3"/>
  <c r="B4324" i="3" a="1"/>
  <c r="B4324" i="3" s="1"/>
  <c r="I4324" i="3" a="1"/>
  <c r="I4324" i="3" s="1"/>
  <c r="H4324" i="3"/>
  <c r="G4324" i="3"/>
  <c r="B4322" i="3" a="1"/>
  <c r="B4322" i="3" s="1"/>
  <c r="I4322" i="3" a="1"/>
  <c r="I4322" i="3" s="1"/>
  <c r="H4322" i="3"/>
  <c r="G4322" i="3"/>
  <c r="B4320" i="3" a="1"/>
  <c r="B4320" i="3" s="1"/>
  <c r="I4320" i="3" a="1"/>
  <c r="I4320" i="3" s="1"/>
  <c r="H4320" i="3"/>
  <c r="G4320" i="3"/>
  <c r="B4318" i="3" a="1"/>
  <c r="B4318" i="3" s="1"/>
  <c r="I4318" i="3" a="1"/>
  <c r="I4318" i="3" s="1"/>
  <c r="H4318" i="3"/>
  <c r="G4318" i="3"/>
  <c r="B4316" i="3" a="1"/>
  <c r="B4316" i="3" s="1"/>
  <c r="I4316" i="3" a="1"/>
  <c r="I4316" i="3" s="1"/>
  <c r="H4316" i="3"/>
  <c r="G4316" i="3"/>
  <c r="B4314" i="3" a="1"/>
  <c r="B4314" i="3" s="1"/>
  <c r="I4314" i="3" a="1"/>
  <c r="I4314" i="3" s="1"/>
  <c r="H4314" i="3"/>
  <c r="G4314" i="3"/>
  <c r="B4312" i="3" a="1"/>
  <c r="B4312" i="3" s="1"/>
  <c r="I4312" i="3" a="1"/>
  <c r="I4312" i="3" s="1"/>
  <c r="H4312" i="3"/>
  <c r="G4312" i="3"/>
  <c r="B4310" i="3" a="1"/>
  <c r="B4310" i="3" s="1"/>
  <c r="I4310" i="3" a="1"/>
  <c r="I4310" i="3" s="1"/>
  <c r="H4310" i="3"/>
  <c r="G4310" i="3"/>
  <c r="B4308" i="3" a="1"/>
  <c r="B4308" i="3" s="1"/>
  <c r="I4308" i="3" a="1"/>
  <c r="I4308" i="3" s="1"/>
  <c r="H4308" i="3"/>
  <c r="G4308" i="3"/>
  <c r="B4306" i="3" a="1"/>
  <c r="B4306" i="3" s="1"/>
  <c r="I4306" i="3" a="1"/>
  <c r="I4306" i="3" s="1"/>
  <c r="H4306" i="3"/>
  <c r="G4306" i="3"/>
  <c r="B4304" i="3" a="1"/>
  <c r="B4304" i="3" s="1"/>
  <c r="I4304" i="3" a="1"/>
  <c r="I4304" i="3" s="1"/>
  <c r="H4304" i="3"/>
  <c r="G4304" i="3"/>
  <c r="B4302" i="3" a="1"/>
  <c r="B4302" i="3" s="1"/>
  <c r="I4302" i="3" a="1"/>
  <c r="I4302" i="3" s="1"/>
  <c r="H4302" i="3"/>
  <c r="G4302" i="3"/>
  <c r="B4300" i="3" a="1"/>
  <c r="B4300" i="3" s="1"/>
  <c r="I4300" i="3" a="1"/>
  <c r="I4300" i="3" s="1"/>
  <c r="H4300" i="3"/>
  <c r="G4300" i="3"/>
  <c r="B4298" i="3" a="1"/>
  <c r="B4298" i="3" s="1"/>
  <c r="I4298" i="3" a="1"/>
  <c r="I4298" i="3" s="1"/>
  <c r="H4298" i="3"/>
  <c r="G4298" i="3"/>
  <c r="B4296" i="3" a="1"/>
  <c r="B4296" i="3" s="1"/>
  <c r="I4296" i="3" a="1"/>
  <c r="I4296" i="3" s="1"/>
  <c r="H4296" i="3"/>
  <c r="G4296" i="3"/>
  <c r="B4294" i="3" a="1"/>
  <c r="B4294" i="3" s="1"/>
  <c r="I4294" i="3" a="1"/>
  <c r="I4294" i="3" s="1"/>
  <c r="H4294" i="3"/>
  <c r="G4294" i="3"/>
  <c r="B4292" i="3" a="1"/>
  <c r="B4292" i="3" s="1"/>
  <c r="I4292" i="3" a="1"/>
  <c r="I4292" i="3" s="1"/>
  <c r="H4292" i="3"/>
  <c r="G4292" i="3"/>
  <c r="B4290" i="3" a="1"/>
  <c r="B4290" i="3" s="1"/>
  <c r="I4290" i="3" a="1"/>
  <c r="I4290" i="3" s="1"/>
  <c r="H4290" i="3"/>
  <c r="G4290" i="3"/>
  <c r="B4288" i="3" a="1"/>
  <c r="B4288" i="3" s="1"/>
  <c r="I4288" i="3" a="1"/>
  <c r="I4288" i="3" s="1"/>
  <c r="H4288" i="3"/>
  <c r="G4288" i="3"/>
  <c r="B4286" i="3" a="1"/>
  <c r="B4286" i="3" s="1"/>
  <c r="I4286" i="3" a="1"/>
  <c r="I4286" i="3" s="1"/>
  <c r="H4286" i="3"/>
  <c r="G4286" i="3"/>
  <c r="B4284" i="3" a="1"/>
  <c r="B4284" i="3" s="1"/>
  <c r="I4284" i="3" a="1"/>
  <c r="I4284" i="3" s="1"/>
  <c r="H4284" i="3"/>
  <c r="G4284" i="3"/>
  <c r="B4282" i="3" a="1"/>
  <c r="B4282" i="3" s="1"/>
  <c r="I4282" i="3" a="1"/>
  <c r="I4282" i="3" s="1"/>
  <c r="H4282" i="3"/>
  <c r="G4282" i="3"/>
  <c r="B4280" i="3" a="1"/>
  <c r="B4280" i="3" s="1"/>
  <c r="I4280" i="3" a="1"/>
  <c r="I4280" i="3" s="1"/>
  <c r="H4280" i="3"/>
  <c r="G4280" i="3"/>
  <c r="B4278" i="3" a="1"/>
  <c r="B4278" i="3" s="1"/>
  <c r="I4278" i="3" a="1"/>
  <c r="I4278" i="3" s="1"/>
  <c r="H4278" i="3"/>
  <c r="G4278" i="3"/>
  <c r="B4276" i="3" a="1"/>
  <c r="B4276" i="3" s="1"/>
  <c r="I4276" i="3" a="1"/>
  <c r="I4276" i="3" s="1"/>
  <c r="H4276" i="3"/>
  <c r="G4276" i="3"/>
  <c r="B4274" i="3" a="1"/>
  <c r="B4274" i="3" s="1"/>
  <c r="I4274" i="3" a="1"/>
  <c r="I4274" i="3" s="1"/>
  <c r="H4274" i="3"/>
  <c r="G4274" i="3"/>
  <c r="B4272" i="3" a="1"/>
  <c r="B4272" i="3" s="1"/>
  <c r="I4272" i="3" a="1"/>
  <c r="I4272" i="3" s="1"/>
  <c r="H4272" i="3"/>
  <c r="G4272" i="3"/>
  <c r="B4270" i="3" a="1"/>
  <c r="B4270" i="3" s="1"/>
  <c r="I4270" i="3" a="1"/>
  <c r="I4270" i="3" s="1"/>
  <c r="H4270" i="3"/>
  <c r="G4270" i="3"/>
  <c r="B4268" i="3" a="1"/>
  <c r="B4268" i="3" s="1"/>
  <c r="I4268" i="3" a="1"/>
  <c r="I4268" i="3" s="1"/>
  <c r="H4268" i="3"/>
  <c r="G4268" i="3"/>
  <c r="B4266" i="3" a="1"/>
  <c r="B4266" i="3" s="1"/>
  <c r="I4266" i="3" a="1"/>
  <c r="I4266" i="3" s="1"/>
  <c r="H4266" i="3"/>
  <c r="G4266" i="3"/>
  <c r="B4264" i="3" a="1"/>
  <c r="B4264" i="3" s="1"/>
  <c r="I4264" i="3" a="1"/>
  <c r="I4264" i="3" s="1"/>
  <c r="H4264" i="3"/>
  <c r="G4264" i="3"/>
  <c r="B4262" i="3" a="1"/>
  <c r="B4262" i="3" s="1"/>
  <c r="I4262" i="3" a="1"/>
  <c r="I4262" i="3" s="1"/>
  <c r="H4262" i="3"/>
  <c r="G4262" i="3"/>
  <c r="B4260" i="3" a="1"/>
  <c r="B4260" i="3" s="1"/>
  <c r="I4260" i="3" a="1"/>
  <c r="I4260" i="3" s="1"/>
  <c r="H4260" i="3"/>
  <c r="G4260" i="3"/>
  <c r="B4258" i="3" a="1"/>
  <c r="B4258" i="3" s="1"/>
  <c r="I4258" i="3" a="1"/>
  <c r="I4258" i="3" s="1"/>
  <c r="H4258" i="3"/>
  <c r="G4258" i="3"/>
  <c r="B4256" i="3" a="1"/>
  <c r="B4256" i="3" s="1"/>
  <c r="I4256" i="3" a="1"/>
  <c r="I4256" i="3" s="1"/>
  <c r="H4256" i="3"/>
  <c r="G4256" i="3"/>
  <c r="B4254" i="3" a="1"/>
  <c r="B4254" i="3" s="1"/>
  <c r="I4254" i="3" a="1"/>
  <c r="I4254" i="3" s="1"/>
  <c r="H4254" i="3"/>
  <c r="G4254" i="3"/>
  <c r="B4252" i="3" a="1"/>
  <c r="B4252" i="3" s="1"/>
  <c r="I4252" i="3" a="1"/>
  <c r="I4252" i="3" s="1"/>
  <c r="H4252" i="3"/>
  <c r="G4252" i="3"/>
  <c r="B4250" i="3" a="1"/>
  <c r="B4250" i="3" s="1"/>
  <c r="I4250" i="3" a="1"/>
  <c r="I4250" i="3" s="1"/>
  <c r="H4250" i="3"/>
  <c r="G4250" i="3"/>
  <c r="B4248" i="3" a="1"/>
  <c r="B4248" i="3" s="1"/>
  <c r="I4248" i="3" a="1"/>
  <c r="I4248" i="3" s="1"/>
  <c r="H4248" i="3"/>
  <c r="G4248" i="3"/>
  <c r="B4246" i="3" a="1"/>
  <c r="B4246" i="3" s="1"/>
  <c r="I4246" i="3" a="1"/>
  <c r="I4246" i="3" s="1"/>
  <c r="H4246" i="3"/>
  <c r="G4246" i="3"/>
  <c r="B4244" i="3" a="1"/>
  <c r="B4244" i="3" s="1"/>
  <c r="I4244" i="3" a="1"/>
  <c r="I4244" i="3" s="1"/>
  <c r="H4244" i="3"/>
  <c r="G4244" i="3"/>
  <c r="B4242" i="3" a="1"/>
  <c r="B4242" i="3" s="1"/>
  <c r="I4242" i="3" a="1"/>
  <c r="I4242" i="3" s="1"/>
  <c r="H4242" i="3"/>
  <c r="G4242" i="3"/>
  <c r="B4240" i="3" a="1"/>
  <c r="B4240" i="3" s="1"/>
  <c r="I4240" i="3" a="1"/>
  <c r="I4240" i="3" s="1"/>
  <c r="H4240" i="3"/>
  <c r="G4240" i="3"/>
  <c r="B4238" i="3" a="1"/>
  <c r="B4238" i="3" s="1"/>
  <c r="I4238" i="3" a="1"/>
  <c r="I4238" i="3" s="1"/>
  <c r="H4238" i="3"/>
  <c r="G4238" i="3"/>
  <c r="B4236" i="3" a="1"/>
  <c r="B4236" i="3" s="1"/>
  <c r="I4236" i="3" a="1"/>
  <c r="I4236" i="3" s="1"/>
  <c r="H4236" i="3"/>
  <c r="G4236" i="3"/>
  <c r="B4234" i="3" a="1"/>
  <c r="B4234" i="3" s="1"/>
  <c r="I4234" i="3" a="1"/>
  <c r="I4234" i="3" s="1"/>
  <c r="H4234" i="3"/>
  <c r="G4234" i="3"/>
  <c r="B4232" i="3" a="1"/>
  <c r="B4232" i="3" s="1"/>
  <c r="I4232" i="3" a="1"/>
  <c r="I4232" i="3" s="1"/>
  <c r="H4232" i="3"/>
  <c r="G4232" i="3"/>
  <c r="B4230" i="3" a="1"/>
  <c r="B4230" i="3" s="1"/>
  <c r="I4230" i="3" a="1"/>
  <c r="I4230" i="3" s="1"/>
  <c r="H4230" i="3"/>
  <c r="G4230" i="3"/>
  <c r="B4228" i="3" a="1"/>
  <c r="B4228" i="3" s="1"/>
  <c r="I4228" i="3" a="1"/>
  <c r="I4228" i="3" s="1"/>
  <c r="H4228" i="3"/>
  <c r="G4228" i="3"/>
  <c r="B4226" i="3" a="1"/>
  <c r="B4226" i="3" s="1"/>
  <c r="I4226" i="3" a="1"/>
  <c r="I4226" i="3" s="1"/>
  <c r="H4226" i="3"/>
  <c r="G4226" i="3"/>
  <c r="B4224" i="3" a="1"/>
  <c r="B4224" i="3" s="1"/>
  <c r="I4224" i="3" a="1"/>
  <c r="I4224" i="3" s="1"/>
  <c r="H4224" i="3"/>
  <c r="G4224" i="3"/>
  <c r="B4222" i="3" a="1"/>
  <c r="B4222" i="3" s="1"/>
  <c r="I4222" i="3" a="1"/>
  <c r="I4222" i="3" s="1"/>
  <c r="H4222" i="3"/>
  <c r="G4222" i="3"/>
  <c r="B4220" i="3" a="1"/>
  <c r="B4220" i="3" s="1"/>
  <c r="I4220" i="3" a="1"/>
  <c r="I4220" i="3" s="1"/>
  <c r="H4220" i="3"/>
  <c r="G4220" i="3"/>
  <c r="B4218" i="3" a="1"/>
  <c r="B4218" i="3" s="1"/>
  <c r="I4218" i="3" a="1"/>
  <c r="I4218" i="3" s="1"/>
  <c r="H4218" i="3"/>
  <c r="G4218" i="3"/>
  <c r="B4216" i="3" a="1"/>
  <c r="B4216" i="3" s="1"/>
  <c r="I4216" i="3" a="1"/>
  <c r="I4216" i="3" s="1"/>
  <c r="H4216" i="3"/>
  <c r="G4216" i="3"/>
  <c r="B4214" i="3" a="1"/>
  <c r="B4214" i="3" s="1"/>
  <c r="I4214" i="3" a="1"/>
  <c r="I4214" i="3" s="1"/>
  <c r="H4214" i="3"/>
  <c r="G4214" i="3"/>
  <c r="B4212" i="3" a="1"/>
  <c r="B4212" i="3" s="1"/>
  <c r="I4212" i="3" a="1"/>
  <c r="I4212" i="3" s="1"/>
  <c r="H4212" i="3"/>
  <c r="G4212" i="3"/>
  <c r="B4210" i="3" a="1"/>
  <c r="B4210" i="3" s="1"/>
  <c r="I4210" i="3" a="1"/>
  <c r="I4210" i="3" s="1"/>
  <c r="H4210" i="3"/>
  <c r="G4210" i="3"/>
  <c r="B4208" i="3" a="1"/>
  <c r="B4208" i="3" s="1"/>
  <c r="I4208" i="3" a="1"/>
  <c r="I4208" i="3" s="1"/>
  <c r="H4208" i="3"/>
  <c r="G4208" i="3"/>
  <c r="B4206" i="3" a="1"/>
  <c r="B4206" i="3" s="1"/>
  <c r="I4206" i="3" a="1"/>
  <c r="I4206" i="3" s="1"/>
  <c r="H4206" i="3"/>
  <c r="G4206" i="3"/>
  <c r="B4204" i="3" a="1"/>
  <c r="B4204" i="3" s="1"/>
  <c r="I4204" i="3" a="1"/>
  <c r="I4204" i="3" s="1"/>
  <c r="H4204" i="3"/>
  <c r="G4204" i="3"/>
  <c r="B4202" i="3" a="1"/>
  <c r="B4202" i="3" s="1"/>
  <c r="I4202" i="3" a="1"/>
  <c r="I4202" i="3" s="1"/>
  <c r="H4202" i="3"/>
  <c r="G4202" i="3"/>
  <c r="B4200" i="3" a="1"/>
  <c r="B4200" i="3" s="1"/>
  <c r="I4200" i="3" a="1"/>
  <c r="I4200" i="3" s="1"/>
  <c r="H4200" i="3"/>
  <c r="G4200" i="3"/>
  <c r="B4198" i="3" a="1"/>
  <c r="B4198" i="3" s="1"/>
  <c r="I4198" i="3" a="1"/>
  <c r="I4198" i="3" s="1"/>
  <c r="H4198" i="3"/>
  <c r="G4198" i="3"/>
  <c r="B4196" i="3" a="1"/>
  <c r="B4196" i="3" s="1"/>
  <c r="I4196" i="3" a="1"/>
  <c r="I4196" i="3" s="1"/>
  <c r="H4196" i="3"/>
  <c r="G4196" i="3"/>
  <c r="B4194" i="3" a="1"/>
  <c r="B4194" i="3" s="1"/>
  <c r="I4194" i="3" a="1"/>
  <c r="I4194" i="3" s="1"/>
  <c r="H4194" i="3"/>
  <c r="G4194" i="3"/>
  <c r="B4192" i="3" a="1"/>
  <c r="B4192" i="3" s="1"/>
  <c r="I4192" i="3" a="1"/>
  <c r="I4192" i="3" s="1"/>
  <c r="H4192" i="3"/>
  <c r="G4192" i="3"/>
  <c r="B4190" i="3" a="1"/>
  <c r="B4190" i="3" s="1"/>
  <c r="I4190" i="3" a="1"/>
  <c r="I4190" i="3" s="1"/>
  <c r="H4190" i="3"/>
  <c r="G4190" i="3"/>
  <c r="B4188" i="3" a="1"/>
  <c r="B4188" i="3" s="1"/>
  <c r="I4188" i="3" a="1"/>
  <c r="I4188" i="3" s="1"/>
  <c r="H4188" i="3"/>
  <c r="G4188" i="3"/>
  <c r="B4186" i="3" a="1"/>
  <c r="B4186" i="3" s="1"/>
  <c r="I4186" i="3" a="1"/>
  <c r="I4186" i="3" s="1"/>
  <c r="H4186" i="3"/>
  <c r="G4186" i="3"/>
  <c r="B4184" i="3" a="1"/>
  <c r="B4184" i="3" s="1"/>
  <c r="I4184" i="3" a="1"/>
  <c r="I4184" i="3" s="1"/>
  <c r="H4184" i="3"/>
  <c r="G4184" i="3"/>
  <c r="B4182" i="3" a="1"/>
  <c r="B4182" i="3" s="1"/>
  <c r="I4182" i="3" a="1"/>
  <c r="I4182" i="3" s="1"/>
  <c r="H4182" i="3"/>
  <c r="G4182" i="3"/>
  <c r="B4180" i="3" a="1"/>
  <c r="B4180" i="3" s="1"/>
  <c r="I4180" i="3" a="1"/>
  <c r="I4180" i="3" s="1"/>
  <c r="H4180" i="3"/>
  <c r="G4180" i="3"/>
  <c r="B4178" i="3" a="1"/>
  <c r="B4178" i="3" s="1"/>
  <c r="I4178" i="3" a="1"/>
  <c r="I4178" i="3" s="1"/>
  <c r="H4178" i="3"/>
  <c r="G4178" i="3"/>
  <c r="B4176" i="3" a="1"/>
  <c r="B4176" i="3" s="1"/>
  <c r="I4176" i="3" a="1"/>
  <c r="I4176" i="3" s="1"/>
  <c r="H4176" i="3"/>
  <c r="G4176" i="3"/>
  <c r="B4174" i="3" a="1"/>
  <c r="B4174" i="3" s="1"/>
  <c r="I4174" i="3" a="1"/>
  <c r="I4174" i="3" s="1"/>
  <c r="H4174" i="3"/>
  <c r="G4174" i="3"/>
  <c r="B4172" i="3" a="1"/>
  <c r="B4172" i="3" s="1"/>
  <c r="I4172" i="3" a="1"/>
  <c r="I4172" i="3" s="1"/>
  <c r="H4172" i="3"/>
  <c r="G4172" i="3"/>
  <c r="B4170" i="3" a="1"/>
  <c r="B4170" i="3" s="1"/>
  <c r="I4170" i="3" a="1"/>
  <c r="I4170" i="3" s="1"/>
  <c r="H4170" i="3"/>
  <c r="G4170" i="3"/>
  <c r="B4168" i="3" a="1"/>
  <c r="B4168" i="3" s="1"/>
  <c r="I4168" i="3" a="1"/>
  <c r="I4168" i="3" s="1"/>
  <c r="H4168" i="3"/>
  <c r="G4168" i="3"/>
  <c r="B4166" i="3" a="1"/>
  <c r="B4166" i="3" s="1"/>
  <c r="I4166" i="3" a="1"/>
  <c r="I4166" i="3" s="1"/>
  <c r="H4166" i="3"/>
  <c r="G4166" i="3"/>
  <c r="B4164" i="3" a="1"/>
  <c r="B4164" i="3" s="1"/>
  <c r="I4164" i="3" a="1"/>
  <c r="I4164" i="3" s="1"/>
  <c r="H4164" i="3"/>
  <c r="G4164" i="3"/>
  <c r="B4162" i="3" a="1"/>
  <c r="B4162" i="3" s="1"/>
  <c r="I4162" i="3" a="1"/>
  <c r="I4162" i="3" s="1"/>
  <c r="H4162" i="3"/>
  <c r="G4162" i="3"/>
  <c r="B4160" i="3" a="1"/>
  <c r="B4160" i="3" s="1"/>
  <c r="I4160" i="3" a="1"/>
  <c r="I4160" i="3" s="1"/>
  <c r="H4160" i="3"/>
  <c r="G4160" i="3"/>
  <c r="B4158" i="3" a="1"/>
  <c r="B4158" i="3" s="1"/>
  <c r="I4158" i="3" a="1"/>
  <c r="I4158" i="3" s="1"/>
  <c r="H4158" i="3"/>
  <c r="G4158" i="3"/>
  <c r="B4156" i="3" a="1"/>
  <c r="B4156" i="3" s="1"/>
  <c r="I4156" i="3" a="1"/>
  <c r="I4156" i="3" s="1"/>
  <c r="H4156" i="3"/>
  <c r="G4156" i="3"/>
  <c r="B4154" i="3" a="1"/>
  <c r="B4154" i="3" s="1"/>
  <c r="I4154" i="3" a="1"/>
  <c r="I4154" i="3" s="1"/>
  <c r="H4154" i="3"/>
  <c r="G4154" i="3"/>
  <c r="B4152" i="3" a="1"/>
  <c r="B4152" i="3" s="1"/>
  <c r="I4152" i="3" a="1"/>
  <c r="I4152" i="3" s="1"/>
  <c r="H4152" i="3"/>
  <c r="G4152" i="3"/>
  <c r="B4150" i="3" a="1"/>
  <c r="B4150" i="3" s="1"/>
  <c r="I4150" i="3" a="1"/>
  <c r="I4150" i="3" s="1"/>
  <c r="H4150" i="3"/>
  <c r="G4150" i="3"/>
  <c r="B4148" i="3" a="1"/>
  <c r="B4148" i="3" s="1"/>
  <c r="I4148" i="3" a="1"/>
  <c r="I4148" i="3" s="1"/>
  <c r="H4148" i="3"/>
  <c r="G4148" i="3"/>
  <c r="B4146" i="3" a="1"/>
  <c r="B4146" i="3" s="1"/>
  <c r="I4146" i="3" a="1"/>
  <c r="I4146" i="3" s="1"/>
  <c r="H4146" i="3"/>
  <c r="G4146" i="3"/>
  <c r="B4144" i="3" a="1"/>
  <c r="B4144" i="3" s="1"/>
  <c r="I4144" i="3" a="1"/>
  <c r="I4144" i="3" s="1"/>
  <c r="H4144" i="3"/>
  <c r="G4144" i="3"/>
  <c r="B4142" i="3" a="1"/>
  <c r="B4142" i="3" s="1"/>
  <c r="I4142" i="3" a="1"/>
  <c r="I4142" i="3" s="1"/>
  <c r="H4142" i="3"/>
  <c r="G4142" i="3"/>
  <c r="B4140" i="3" a="1"/>
  <c r="B4140" i="3" s="1"/>
  <c r="I4140" i="3" a="1"/>
  <c r="I4140" i="3" s="1"/>
  <c r="H4140" i="3"/>
  <c r="G4140" i="3"/>
  <c r="B4138" i="3" a="1"/>
  <c r="B4138" i="3" s="1"/>
  <c r="I4138" i="3" a="1"/>
  <c r="I4138" i="3" s="1"/>
  <c r="H4138" i="3"/>
  <c r="G4138" i="3"/>
  <c r="B4136" i="3" a="1"/>
  <c r="B4136" i="3" s="1"/>
  <c r="I4136" i="3" a="1"/>
  <c r="I4136" i="3" s="1"/>
  <c r="H4136" i="3"/>
  <c r="G4136" i="3"/>
  <c r="B4134" i="3" a="1"/>
  <c r="B4134" i="3" s="1"/>
  <c r="I4134" i="3" a="1"/>
  <c r="I4134" i="3" s="1"/>
  <c r="H4134" i="3"/>
  <c r="G4134" i="3"/>
  <c r="B4132" i="3" a="1"/>
  <c r="B4132" i="3" s="1"/>
  <c r="I4132" i="3" a="1"/>
  <c r="I4132" i="3" s="1"/>
  <c r="H4132" i="3"/>
  <c r="G4132" i="3"/>
  <c r="B4130" i="3" a="1"/>
  <c r="B4130" i="3" s="1"/>
  <c r="I4130" i="3" a="1"/>
  <c r="I4130" i="3" s="1"/>
  <c r="H4130" i="3"/>
  <c r="G4130" i="3"/>
  <c r="B4128" i="3" a="1"/>
  <c r="B4128" i="3" s="1"/>
  <c r="I4128" i="3" a="1"/>
  <c r="I4128" i="3" s="1"/>
  <c r="H4128" i="3"/>
  <c r="G4128" i="3"/>
  <c r="B4126" i="3" a="1"/>
  <c r="B4126" i="3" s="1"/>
  <c r="I4126" i="3" a="1"/>
  <c r="I4126" i="3" s="1"/>
  <c r="H4126" i="3"/>
  <c r="G4126" i="3"/>
  <c r="B4124" i="3" a="1"/>
  <c r="B4124" i="3" s="1"/>
  <c r="I4124" i="3" a="1"/>
  <c r="I4124" i="3" s="1"/>
  <c r="H4124" i="3"/>
  <c r="G4124" i="3"/>
  <c r="B4122" i="3" a="1"/>
  <c r="B4122" i="3" s="1"/>
  <c r="I4122" i="3" a="1"/>
  <c r="I4122" i="3" s="1"/>
  <c r="H4122" i="3"/>
  <c r="G4122" i="3"/>
  <c r="B4120" i="3" a="1"/>
  <c r="B4120" i="3" s="1"/>
  <c r="I4120" i="3" a="1"/>
  <c r="I4120" i="3" s="1"/>
  <c r="H4120" i="3"/>
  <c r="G4120" i="3"/>
  <c r="B4118" i="3" a="1"/>
  <c r="B4118" i="3" s="1"/>
  <c r="I4118" i="3" a="1"/>
  <c r="I4118" i="3" s="1"/>
  <c r="H4118" i="3"/>
  <c r="G4118" i="3"/>
  <c r="B4116" i="3" a="1"/>
  <c r="B4116" i="3" s="1"/>
  <c r="I4116" i="3" a="1"/>
  <c r="I4116" i="3" s="1"/>
  <c r="H4116" i="3"/>
  <c r="G4116" i="3"/>
  <c r="B4114" i="3" a="1"/>
  <c r="B4114" i="3" s="1"/>
  <c r="I4114" i="3" a="1"/>
  <c r="I4114" i="3" s="1"/>
  <c r="H4114" i="3"/>
  <c r="G4114" i="3"/>
  <c r="B4112" i="3" a="1"/>
  <c r="B4112" i="3" s="1"/>
  <c r="I4112" i="3" a="1"/>
  <c r="I4112" i="3" s="1"/>
  <c r="H4112" i="3"/>
  <c r="G4112" i="3"/>
  <c r="B4110" i="3" a="1"/>
  <c r="B4110" i="3" s="1"/>
  <c r="I4110" i="3" a="1"/>
  <c r="I4110" i="3" s="1"/>
  <c r="H4110" i="3"/>
  <c r="G4110" i="3"/>
  <c r="B4108" i="3" a="1"/>
  <c r="B4108" i="3" s="1"/>
  <c r="I4108" i="3" a="1"/>
  <c r="I4108" i="3" s="1"/>
  <c r="H4108" i="3"/>
  <c r="G4108" i="3"/>
  <c r="B4106" i="3" a="1"/>
  <c r="B4106" i="3" s="1"/>
  <c r="I4106" i="3" a="1"/>
  <c r="I4106" i="3" s="1"/>
  <c r="H4106" i="3"/>
  <c r="G4106" i="3"/>
  <c r="B4104" i="3" a="1"/>
  <c r="B4104" i="3" s="1"/>
  <c r="I4104" i="3" a="1"/>
  <c r="I4104" i="3" s="1"/>
  <c r="H4104" i="3"/>
  <c r="G4104" i="3"/>
  <c r="B4102" i="3" a="1"/>
  <c r="B4102" i="3" s="1"/>
  <c r="I4102" i="3" a="1"/>
  <c r="I4102" i="3" s="1"/>
  <c r="H4102" i="3"/>
  <c r="G4102" i="3"/>
  <c r="B4100" i="3" a="1"/>
  <c r="B4100" i="3" s="1"/>
  <c r="I4100" i="3" a="1"/>
  <c r="I4100" i="3" s="1"/>
  <c r="H4100" i="3"/>
  <c r="G4100" i="3"/>
  <c r="B4098" i="3" a="1"/>
  <c r="B4098" i="3" s="1"/>
  <c r="I4098" i="3" a="1"/>
  <c r="I4098" i="3" s="1"/>
  <c r="H4098" i="3"/>
  <c r="G4098" i="3"/>
  <c r="B4096" i="3" a="1"/>
  <c r="B4096" i="3" s="1"/>
  <c r="I4096" i="3" a="1"/>
  <c r="I4096" i="3" s="1"/>
  <c r="H4096" i="3"/>
  <c r="G4096" i="3"/>
  <c r="B4094" i="3" a="1"/>
  <c r="B4094" i="3" s="1"/>
  <c r="I4094" i="3" a="1"/>
  <c r="I4094" i="3" s="1"/>
  <c r="H4094" i="3"/>
  <c r="G4094" i="3"/>
  <c r="B4092" i="3" a="1"/>
  <c r="B4092" i="3" s="1"/>
  <c r="I4092" i="3" a="1"/>
  <c r="I4092" i="3" s="1"/>
  <c r="H4092" i="3"/>
  <c r="G4092" i="3"/>
  <c r="B4090" i="3" a="1"/>
  <c r="B4090" i="3" s="1"/>
  <c r="I4090" i="3" a="1"/>
  <c r="I4090" i="3" s="1"/>
  <c r="H4090" i="3"/>
  <c r="G4090" i="3"/>
  <c r="B4088" i="3" a="1"/>
  <c r="B4088" i="3" s="1"/>
  <c r="I4088" i="3" a="1"/>
  <c r="I4088" i="3" s="1"/>
  <c r="H4088" i="3"/>
  <c r="G4088" i="3"/>
  <c r="B4086" i="3" a="1"/>
  <c r="B4086" i="3" s="1"/>
  <c r="I4086" i="3" a="1"/>
  <c r="I4086" i="3" s="1"/>
  <c r="H4086" i="3"/>
  <c r="G4086" i="3"/>
  <c r="B4084" i="3" a="1"/>
  <c r="B4084" i="3" s="1"/>
  <c r="I4084" i="3" a="1"/>
  <c r="I4084" i="3" s="1"/>
  <c r="H4084" i="3"/>
  <c r="G4084" i="3"/>
  <c r="B4082" i="3" a="1"/>
  <c r="B4082" i="3" s="1"/>
  <c r="I4082" i="3" a="1"/>
  <c r="I4082" i="3" s="1"/>
  <c r="H4082" i="3"/>
  <c r="G4082" i="3"/>
  <c r="B4080" i="3" a="1"/>
  <c r="B4080" i="3" s="1"/>
  <c r="I4080" i="3" a="1"/>
  <c r="I4080" i="3" s="1"/>
  <c r="H4080" i="3"/>
  <c r="G4080" i="3"/>
  <c r="B4078" i="3" a="1"/>
  <c r="B4078" i="3" s="1"/>
  <c r="I4078" i="3" a="1"/>
  <c r="I4078" i="3" s="1"/>
  <c r="H4078" i="3"/>
  <c r="G4078" i="3"/>
  <c r="B4076" i="3" a="1"/>
  <c r="B4076" i="3" s="1"/>
  <c r="I4076" i="3" a="1"/>
  <c r="I4076" i="3" s="1"/>
  <c r="H4076" i="3"/>
  <c r="G4076" i="3"/>
  <c r="B4074" i="3" a="1"/>
  <c r="B4074" i="3" s="1"/>
  <c r="I4074" i="3" a="1"/>
  <c r="I4074" i="3" s="1"/>
  <c r="H4074" i="3"/>
  <c r="G4074" i="3"/>
  <c r="B4072" i="3" a="1"/>
  <c r="B4072" i="3" s="1"/>
  <c r="I4072" i="3" a="1"/>
  <c r="I4072" i="3" s="1"/>
  <c r="H4072" i="3"/>
  <c r="G4072" i="3"/>
  <c r="B4070" i="3" a="1"/>
  <c r="B4070" i="3" s="1"/>
  <c r="I4070" i="3" a="1"/>
  <c r="I4070" i="3" s="1"/>
  <c r="H4070" i="3"/>
  <c r="G4070" i="3"/>
  <c r="B4068" i="3" a="1"/>
  <c r="B4068" i="3" s="1"/>
  <c r="I4068" i="3" a="1"/>
  <c r="I4068" i="3" s="1"/>
  <c r="H4068" i="3"/>
  <c r="G4068" i="3"/>
  <c r="B4066" i="3" a="1"/>
  <c r="B4066" i="3" s="1"/>
  <c r="I4066" i="3" a="1"/>
  <c r="I4066" i="3" s="1"/>
  <c r="H4066" i="3"/>
  <c r="G4066" i="3"/>
  <c r="B4064" i="3" a="1"/>
  <c r="B4064" i="3" s="1"/>
  <c r="I4064" i="3" a="1"/>
  <c r="I4064" i="3" s="1"/>
  <c r="H4064" i="3"/>
  <c r="G4064" i="3"/>
  <c r="B4062" i="3" a="1"/>
  <c r="B4062" i="3" s="1"/>
  <c r="I4062" i="3" a="1"/>
  <c r="I4062" i="3" s="1"/>
  <c r="H4062" i="3"/>
  <c r="G4062" i="3"/>
  <c r="B4060" i="3" a="1"/>
  <c r="B4060" i="3" s="1"/>
  <c r="I4060" i="3" a="1"/>
  <c r="I4060" i="3" s="1"/>
  <c r="H4060" i="3"/>
  <c r="G4060" i="3"/>
  <c r="B4058" i="3" a="1"/>
  <c r="B4058" i="3" s="1"/>
  <c r="I4058" i="3" a="1"/>
  <c r="I4058" i="3" s="1"/>
  <c r="H4058" i="3"/>
  <c r="G4058" i="3"/>
  <c r="B4056" i="3" a="1"/>
  <c r="B4056" i="3" s="1"/>
  <c r="I4056" i="3" a="1"/>
  <c r="I4056" i="3" s="1"/>
  <c r="H4056" i="3"/>
  <c r="G4056" i="3"/>
  <c r="B4054" i="3" a="1"/>
  <c r="B4054" i="3" s="1"/>
  <c r="I4054" i="3" a="1"/>
  <c r="I4054" i="3" s="1"/>
  <c r="H4054" i="3"/>
  <c r="G4054" i="3"/>
  <c r="B4052" i="3" a="1"/>
  <c r="B4052" i="3" s="1"/>
  <c r="I4052" i="3" a="1"/>
  <c r="I4052" i="3" s="1"/>
  <c r="H4052" i="3"/>
  <c r="G4052" i="3"/>
  <c r="B4050" i="3" a="1"/>
  <c r="B4050" i="3" s="1"/>
  <c r="I4050" i="3" a="1"/>
  <c r="I4050" i="3" s="1"/>
  <c r="H4050" i="3"/>
  <c r="G4050" i="3"/>
  <c r="B4048" i="3" a="1"/>
  <c r="B4048" i="3" s="1"/>
  <c r="I4048" i="3" a="1"/>
  <c r="I4048" i="3" s="1"/>
  <c r="H4048" i="3"/>
  <c r="G4048" i="3"/>
  <c r="B4046" i="3" a="1"/>
  <c r="B4046" i="3" s="1"/>
  <c r="I4046" i="3" a="1"/>
  <c r="I4046" i="3" s="1"/>
  <c r="H4046" i="3"/>
  <c r="G4046" i="3"/>
  <c r="B4044" i="3" a="1"/>
  <c r="B4044" i="3" s="1"/>
  <c r="I4044" i="3" a="1"/>
  <c r="I4044" i="3" s="1"/>
  <c r="H4044" i="3"/>
  <c r="G4044" i="3"/>
  <c r="B4042" i="3" a="1"/>
  <c r="B4042" i="3" s="1"/>
  <c r="I4042" i="3" a="1"/>
  <c r="I4042" i="3" s="1"/>
  <c r="H4042" i="3"/>
  <c r="G4042" i="3"/>
  <c r="B4040" i="3" a="1"/>
  <c r="B4040" i="3" s="1"/>
  <c r="I4040" i="3" a="1"/>
  <c r="I4040" i="3" s="1"/>
  <c r="H4040" i="3"/>
  <c r="G4040" i="3"/>
  <c r="B4038" i="3" a="1"/>
  <c r="B4038" i="3" s="1"/>
  <c r="I4038" i="3" a="1"/>
  <c r="I4038" i="3" s="1"/>
  <c r="H4038" i="3"/>
  <c r="G4038" i="3"/>
  <c r="B4036" i="3" a="1"/>
  <c r="B4036" i="3" s="1"/>
  <c r="I4036" i="3" a="1"/>
  <c r="I4036" i="3" s="1"/>
  <c r="H4036" i="3"/>
  <c r="G4036" i="3"/>
  <c r="B4034" i="3" a="1"/>
  <c r="B4034" i="3" s="1"/>
  <c r="I4034" i="3" a="1"/>
  <c r="I4034" i="3" s="1"/>
  <c r="H4034" i="3"/>
  <c r="G4034" i="3"/>
  <c r="B4032" i="3" a="1"/>
  <c r="B4032" i="3" s="1"/>
  <c r="I4032" i="3" a="1"/>
  <c r="I4032" i="3" s="1"/>
  <c r="H4032" i="3"/>
  <c r="G4032" i="3"/>
  <c r="B4030" i="3" a="1"/>
  <c r="B4030" i="3" s="1"/>
  <c r="I4030" i="3" a="1"/>
  <c r="I4030" i="3" s="1"/>
  <c r="H4030" i="3"/>
  <c r="G4030" i="3"/>
  <c r="B4028" i="3" a="1"/>
  <c r="B4028" i="3" s="1"/>
  <c r="I4028" i="3" a="1"/>
  <c r="I4028" i="3" s="1"/>
  <c r="H4028" i="3"/>
  <c r="G4028" i="3"/>
  <c r="B4026" i="3" a="1"/>
  <c r="B4026" i="3" s="1"/>
  <c r="I4026" i="3" a="1"/>
  <c r="I4026" i="3" s="1"/>
  <c r="H4026" i="3"/>
  <c r="G4026" i="3"/>
  <c r="B4024" i="3" a="1"/>
  <c r="B4024" i="3" s="1"/>
  <c r="I4024" i="3" a="1"/>
  <c r="I4024" i="3" s="1"/>
  <c r="H4024" i="3"/>
  <c r="G4024" i="3"/>
  <c r="B4022" i="3" a="1"/>
  <c r="B4022" i="3" s="1"/>
  <c r="I4022" i="3" a="1"/>
  <c r="I4022" i="3" s="1"/>
  <c r="H4022" i="3"/>
  <c r="G4022" i="3"/>
  <c r="B4020" i="3" a="1"/>
  <c r="B4020" i="3" s="1"/>
  <c r="I4020" i="3" a="1"/>
  <c r="I4020" i="3" s="1"/>
  <c r="H4020" i="3"/>
  <c r="G4020" i="3"/>
  <c r="B4018" i="3" a="1"/>
  <c r="B4018" i="3" s="1"/>
  <c r="I4018" i="3" a="1"/>
  <c r="I4018" i="3" s="1"/>
  <c r="H4018" i="3"/>
  <c r="G4018" i="3"/>
  <c r="B4016" i="3" a="1"/>
  <c r="B4016" i="3" s="1"/>
  <c r="I4016" i="3" a="1"/>
  <c r="I4016" i="3" s="1"/>
  <c r="H4016" i="3"/>
  <c r="G4016" i="3"/>
  <c r="B4014" i="3" a="1"/>
  <c r="B4014" i="3" s="1"/>
  <c r="I4014" i="3" a="1"/>
  <c r="I4014" i="3" s="1"/>
  <c r="H4014" i="3"/>
  <c r="G4014" i="3"/>
  <c r="B4012" i="3" a="1"/>
  <c r="B4012" i="3" s="1"/>
  <c r="I4012" i="3" a="1"/>
  <c r="I4012" i="3" s="1"/>
  <c r="H4012" i="3"/>
  <c r="G4012" i="3"/>
  <c r="B4010" i="3" a="1"/>
  <c r="B4010" i="3" s="1"/>
  <c r="I4010" i="3" a="1"/>
  <c r="I4010" i="3" s="1"/>
  <c r="H4010" i="3"/>
  <c r="G4010" i="3"/>
  <c r="B4008" i="3" a="1"/>
  <c r="B4008" i="3" s="1"/>
  <c r="I4008" i="3" a="1"/>
  <c r="I4008" i="3" s="1"/>
  <c r="H4008" i="3"/>
  <c r="G4008" i="3"/>
  <c r="B4006" i="3" a="1"/>
  <c r="B4006" i="3" s="1"/>
  <c r="I4006" i="3" a="1"/>
  <c r="I4006" i="3" s="1"/>
  <c r="H4006" i="3"/>
  <c r="G4006" i="3"/>
  <c r="B4004" i="3" a="1"/>
  <c r="B4004" i="3" s="1"/>
  <c r="I4004" i="3" a="1"/>
  <c r="I4004" i="3" s="1"/>
  <c r="H4004" i="3"/>
  <c r="G4004" i="3"/>
  <c r="B4002" i="3" a="1"/>
  <c r="B4002" i="3" s="1"/>
  <c r="I4002" i="3" a="1"/>
  <c r="I4002" i="3" s="1"/>
  <c r="H4002" i="3"/>
  <c r="G4002" i="3"/>
  <c r="B4000" i="3" a="1"/>
  <c r="B4000" i="3" s="1"/>
  <c r="I4000" i="3" a="1"/>
  <c r="I4000" i="3" s="1"/>
  <c r="H4000" i="3"/>
  <c r="G4000" i="3"/>
  <c r="B3998" i="3" a="1"/>
  <c r="B3998" i="3" s="1"/>
  <c r="I3998" i="3" a="1"/>
  <c r="I3998" i="3" s="1"/>
  <c r="H3998" i="3"/>
  <c r="G3998" i="3"/>
  <c r="B3996" i="3" a="1"/>
  <c r="B3996" i="3" s="1"/>
  <c r="I3996" i="3" a="1"/>
  <c r="I3996" i="3" s="1"/>
  <c r="H3996" i="3"/>
  <c r="G3996" i="3"/>
  <c r="B3994" i="3" a="1"/>
  <c r="B3994" i="3" s="1"/>
  <c r="I3994" i="3" a="1"/>
  <c r="I3994" i="3" s="1"/>
  <c r="H3994" i="3"/>
  <c r="G3994" i="3"/>
  <c r="B3992" i="3" a="1"/>
  <c r="B3992" i="3" s="1"/>
  <c r="I3992" i="3" a="1"/>
  <c r="I3992" i="3" s="1"/>
  <c r="H3992" i="3"/>
  <c r="G3992" i="3"/>
  <c r="B3990" i="3" a="1"/>
  <c r="B3990" i="3" s="1"/>
  <c r="I3990" i="3" a="1"/>
  <c r="I3990" i="3" s="1"/>
  <c r="H3990" i="3"/>
  <c r="G3990" i="3"/>
  <c r="B3988" i="3" a="1"/>
  <c r="B3988" i="3" s="1"/>
  <c r="I3988" i="3" a="1"/>
  <c r="I3988" i="3" s="1"/>
  <c r="H3988" i="3"/>
  <c r="G3988" i="3"/>
  <c r="B3986" i="3" a="1"/>
  <c r="B3986" i="3" s="1"/>
  <c r="I3986" i="3" a="1"/>
  <c r="I3986" i="3" s="1"/>
  <c r="H3986" i="3"/>
  <c r="G3986" i="3"/>
  <c r="B3984" i="3" a="1"/>
  <c r="B3984" i="3" s="1"/>
  <c r="I3984" i="3" a="1"/>
  <c r="I3984" i="3" s="1"/>
  <c r="H3984" i="3"/>
  <c r="G3984" i="3"/>
  <c r="B3982" i="3" a="1"/>
  <c r="B3982" i="3" s="1"/>
  <c r="I3982" i="3" a="1"/>
  <c r="I3982" i="3" s="1"/>
  <c r="H3982" i="3"/>
  <c r="G3982" i="3"/>
  <c r="B3980" i="3" a="1"/>
  <c r="B3980" i="3" s="1"/>
  <c r="I3980" i="3" a="1"/>
  <c r="I3980" i="3" s="1"/>
  <c r="H3980" i="3"/>
  <c r="G3980" i="3"/>
  <c r="B3978" i="3" a="1"/>
  <c r="B3978" i="3" s="1"/>
  <c r="I3978" i="3" a="1"/>
  <c r="I3978" i="3" s="1"/>
  <c r="H3978" i="3"/>
  <c r="G3978" i="3"/>
  <c r="B3976" i="3" a="1"/>
  <c r="B3976" i="3" s="1"/>
  <c r="I3976" i="3" a="1"/>
  <c r="I3976" i="3" s="1"/>
  <c r="H3976" i="3"/>
  <c r="G3976" i="3"/>
  <c r="B3974" i="3" a="1"/>
  <c r="B3974" i="3" s="1"/>
  <c r="I3974" i="3" a="1"/>
  <c r="I3974" i="3" s="1"/>
  <c r="H3974" i="3"/>
  <c r="G3974" i="3"/>
  <c r="B3972" i="3" a="1"/>
  <c r="B3972" i="3" s="1"/>
  <c r="I3972" i="3" a="1"/>
  <c r="I3972" i="3" s="1"/>
  <c r="H3972" i="3"/>
  <c r="G3972" i="3"/>
  <c r="B3970" i="3" a="1"/>
  <c r="B3970" i="3" s="1"/>
  <c r="I3970" i="3" a="1"/>
  <c r="I3970" i="3" s="1"/>
  <c r="H3970" i="3"/>
  <c r="G3970" i="3"/>
  <c r="B3968" i="3" a="1"/>
  <c r="B3968" i="3" s="1"/>
  <c r="I3968" i="3" a="1"/>
  <c r="I3968" i="3" s="1"/>
  <c r="H3968" i="3"/>
  <c r="G3968" i="3"/>
  <c r="B3966" i="3" a="1"/>
  <c r="B3966" i="3" s="1"/>
  <c r="I3966" i="3" a="1"/>
  <c r="I3966" i="3" s="1"/>
  <c r="H3966" i="3"/>
  <c r="G3966" i="3"/>
  <c r="B3964" i="3" a="1"/>
  <c r="B3964" i="3" s="1"/>
  <c r="I3964" i="3" a="1"/>
  <c r="I3964" i="3" s="1"/>
  <c r="H3964" i="3"/>
  <c r="G3964" i="3"/>
  <c r="B3962" i="3" a="1"/>
  <c r="B3962" i="3" s="1"/>
  <c r="I3962" i="3" a="1"/>
  <c r="I3962" i="3" s="1"/>
  <c r="H3962" i="3"/>
  <c r="G3962" i="3"/>
  <c r="B3960" i="3" a="1"/>
  <c r="B3960" i="3" s="1"/>
  <c r="I3960" i="3" a="1"/>
  <c r="I3960" i="3" s="1"/>
  <c r="H3960" i="3"/>
  <c r="G3960" i="3"/>
  <c r="B3958" i="3" a="1"/>
  <c r="B3958" i="3" s="1"/>
  <c r="I3958" i="3" a="1"/>
  <c r="I3958" i="3" s="1"/>
  <c r="H3958" i="3"/>
  <c r="G3958" i="3"/>
  <c r="B3956" i="3" a="1"/>
  <c r="B3956" i="3" s="1"/>
  <c r="I3956" i="3" a="1"/>
  <c r="I3956" i="3" s="1"/>
  <c r="H3956" i="3"/>
  <c r="G3956" i="3"/>
  <c r="B3954" i="3" a="1"/>
  <c r="B3954" i="3" s="1"/>
  <c r="I3954" i="3" a="1"/>
  <c r="I3954" i="3" s="1"/>
  <c r="H3954" i="3"/>
  <c r="G3954" i="3"/>
  <c r="B3952" i="3" a="1"/>
  <c r="B3952" i="3" s="1"/>
  <c r="I3952" i="3" a="1"/>
  <c r="I3952" i="3" s="1"/>
  <c r="H3952" i="3"/>
  <c r="G3952" i="3"/>
  <c r="B3950" i="3" a="1"/>
  <c r="B3950" i="3" s="1"/>
  <c r="I3950" i="3" a="1"/>
  <c r="I3950" i="3" s="1"/>
  <c r="H3950" i="3"/>
  <c r="G3950" i="3"/>
  <c r="B3948" i="3" a="1"/>
  <c r="B3948" i="3" s="1"/>
  <c r="I3948" i="3" a="1"/>
  <c r="I3948" i="3" s="1"/>
  <c r="H3948" i="3"/>
  <c r="G3948" i="3"/>
  <c r="B3946" i="3" a="1"/>
  <c r="B3946" i="3" s="1"/>
  <c r="I3946" i="3" a="1"/>
  <c r="I3946" i="3" s="1"/>
  <c r="H3946" i="3"/>
  <c r="G3946" i="3"/>
  <c r="B3944" i="3" a="1"/>
  <c r="B3944" i="3" s="1"/>
  <c r="I3944" i="3" a="1"/>
  <c r="I3944" i="3" s="1"/>
  <c r="H3944" i="3"/>
  <c r="G3944" i="3"/>
  <c r="B3942" i="3" a="1"/>
  <c r="B3942" i="3" s="1"/>
  <c r="I3942" i="3" a="1"/>
  <c r="I3942" i="3" s="1"/>
  <c r="H3942" i="3"/>
  <c r="G3942" i="3"/>
  <c r="B3940" i="3" a="1"/>
  <c r="B3940" i="3" s="1"/>
  <c r="I3940" i="3" a="1"/>
  <c r="I3940" i="3" s="1"/>
  <c r="H3940" i="3"/>
  <c r="G3940" i="3"/>
  <c r="B3938" i="3" a="1"/>
  <c r="B3938" i="3" s="1"/>
  <c r="I3938" i="3" a="1"/>
  <c r="I3938" i="3" s="1"/>
  <c r="H3938" i="3"/>
  <c r="G3938" i="3"/>
  <c r="B3936" i="3" a="1"/>
  <c r="B3936" i="3" s="1"/>
  <c r="I3936" i="3" a="1"/>
  <c r="I3936" i="3" s="1"/>
  <c r="H3936" i="3"/>
  <c r="G3936" i="3"/>
  <c r="B3934" i="3" a="1"/>
  <c r="B3934" i="3" s="1"/>
  <c r="I3934" i="3" a="1"/>
  <c r="I3934" i="3" s="1"/>
  <c r="H3934" i="3"/>
  <c r="G3934" i="3"/>
  <c r="B3932" i="3" a="1"/>
  <c r="B3932" i="3" s="1"/>
  <c r="I3932" i="3" a="1"/>
  <c r="I3932" i="3" s="1"/>
  <c r="H3932" i="3"/>
  <c r="G3932" i="3"/>
  <c r="B3930" i="3" a="1"/>
  <c r="B3930" i="3" s="1"/>
  <c r="I3930" i="3" a="1"/>
  <c r="I3930" i="3" s="1"/>
  <c r="H3930" i="3"/>
  <c r="G3930" i="3"/>
  <c r="B3928" i="3" a="1"/>
  <c r="B3928" i="3" s="1"/>
  <c r="I3928" i="3" a="1"/>
  <c r="I3928" i="3" s="1"/>
  <c r="H3928" i="3"/>
  <c r="G3928" i="3"/>
  <c r="B3926" i="3" a="1"/>
  <c r="B3926" i="3" s="1"/>
  <c r="I3926" i="3" a="1"/>
  <c r="I3926" i="3" s="1"/>
  <c r="H3926" i="3"/>
  <c r="G3926" i="3"/>
  <c r="B3924" i="3" a="1"/>
  <c r="B3924" i="3" s="1"/>
  <c r="I3924" i="3" a="1"/>
  <c r="I3924" i="3" s="1"/>
  <c r="H3924" i="3"/>
  <c r="G3924" i="3"/>
  <c r="B3922" i="3" a="1"/>
  <c r="B3922" i="3" s="1"/>
  <c r="I3922" i="3" a="1"/>
  <c r="I3922" i="3" s="1"/>
  <c r="H3922" i="3"/>
  <c r="G3922" i="3"/>
  <c r="B3920" i="3" a="1"/>
  <c r="B3920" i="3" s="1"/>
  <c r="I3920" i="3" a="1"/>
  <c r="I3920" i="3" s="1"/>
  <c r="H3920" i="3"/>
  <c r="G3920" i="3"/>
  <c r="B3918" i="3" a="1"/>
  <c r="B3918" i="3" s="1"/>
  <c r="I3918" i="3" a="1"/>
  <c r="I3918" i="3" s="1"/>
  <c r="H3918" i="3"/>
  <c r="G3918" i="3"/>
  <c r="B3916" i="3" a="1"/>
  <c r="B3916" i="3" s="1"/>
  <c r="I3916" i="3" a="1"/>
  <c r="I3916" i="3" s="1"/>
  <c r="H3916" i="3"/>
  <c r="G3916" i="3"/>
  <c r="B3914" i="3" a="1"/>
  <c r="B3914" i="3" s="1"/>
  <c r="I3914" i="3" a="1"/>
  <c r="I3914" i="3" s="1"/>
  <c r="H3914" i="3"/>
  <c r="G3914" i="3"/>
  <c r="B3912" i="3" a="1"/>
  <c r="B3912" i="3" s="1"/>
  <c r="I3912" i="3" a="1"/>
  <c r="I3912" i="3" s="1"/>
  <c r="H3912" i="3"/>
  <c r="G3912" i="3"/>
  <c r="B3910" i="3" a="1"/>
  <c r="B3910" i="3" s="1"/>
  <c r="I3910" i="3" a="1"/>
  <c r="I3910" i="3" s="1"/>
  <c r="H3910" i="3"/>
  <c r="G3910" i="3"/>
  <c r="B3908" i="3" a="1"/>
  <c r="B3908" i="3" s="1"/>
  <c r="I3908" i="3" a="1"/>
  <c r="I3908" i="3" s="1"/>
  <c r="H3908" i="3"/>
  <c r="G3908" i="3"/>
  <c r="B3906" i="3" a="1"/>
  <c r="B3906" i="3" s="1"/>
  <c r="I3906" i="3" a="1"/>
  <c r="I3906" i="3" s="1"/>
  <c r="H3906" i="3"/>
  <c r="G3906" i="3"/>
  <c r="B3904" i="3" a="1"/>
  <c r="B3904" i="3" s="1"/>
  <c r="I3904" i="3" a="1"/>
  <c r="I3904" i="3" s="1"/>
  <c r="H3904" i="3"/>
  <c r="G3904" i="3"/>
  <c r="B3902" i="3" a="1"/>
  <c r="B3902" i="3" s="1"/>
  <c r="I3902" i="3" a="1"/>
  <c r="I3902" i="3" s="1"/>
  <c r="H3902" i="3"/>
  <c r="G3902" i="3"/>
  <c r="B3900" i="3" a="1"/>
  <c r="B3900" i="3" s="1"/>
  <c r="I3900" i="3" a="1"/>
  <c r="I3900" i="3" s="1"/>
  <c r="H3900" i="3"/>
  <c r="G3900" i="3"/>
  <c r="B3898" i="3" a="1"/>
  <c r="B3898" i="3" s="1"/>
  <c r="I3898" i="3" a="1"/>
  <c r="I3898" i="3" s="1"/>
  <c r="H3898" i="3"/>
  <c r="G3898" i="3"/>
  <c r="B3896" i="3" a="1"/>
  <c r="B3896" i="3" s="1"/>
  <c r="I3896" i="3" a="1"/>
  <c r="I3896" i="3" s="1"/>
  <c r="H3896" i="3"/>
  <c r="G3896" i="3"/>
  <c r="B3894" i="3" a="1"/>
  <c r="B3894" i="3" s="1"/>
  <c r="I3894" i="3" a="1"/>
  <c r="I3894" i="3" s="1"/>
  <c r="H3894" i="3"/>
  <c r="G3894" i="3"/>
  <c r="B3892" i="3" a="1"/>
  <c r="B3892" i="3" s="1"/>
  <c r="I3892" i="3" a="1"/>
  <c r="I3892" i="3" s="1"/>
  <c r="H3892" i="3"/>
  <c r="G3892" i="3"/>
  <c r="B3890" i="3" a="1"/>
  <c r="B3890" i="3" s="1"/>
  <c r="I3890" i="3" a="1"/>
  <c r="I3890" i="3" s="1"/>
  <c r="H3890" i="3"/>
  <c r="G3890" i="3"/>
  <c r="B3888" i="3" a="1"/>
  <c r="B3888" i="3" s="1"/>
  <c r="I3888" i="3" a="1"/>
  <c r="I3888" i="3" s="1"/>
  <c r="H3888" i="3"/>
  <c r="G3888" i="3"/>
  <c r="B3886" i="3" a="1"/>
  <c r="B3886" i="3" s="1"/>
  <c r="I3886" i="3" a="1"/>
  <c r="I3886" i="3" s="1"/>
  <c r="H3886" i="3"/>
  <c r="G3886" i="3"/>
  <c r="B3884" i="3" a="1"/>
  <c r="B3884" i="3" s="1"/>
  <c r="I3884" i="3" a="1"/>
  <c r="I3884" i="3" s="1"/>
  <c r="H3884" i="3"/>
  <c r="G3884" i="3"/>
  <c r="B3882" i="3" a="1"/>
  <c r="B3882" i="3" s="1"/>
  <c r="I3882" i="3" a="1"/>
  <c r="I3882" i="3" s="1"/>
  <c r="H3882" i="3"/>
  <c r="G3882" i="3"/>
  <c r="B3880" i="3" a="1"/>
  <c r="B3880" i="3" s="1"/>
  <c r="I3880" i="3" a="1"/>
  <c r="I3880" i="3" s="1"/>
  <c r="H3880" i="3"/>
  <c r="G3880" i="3"/>
  <c r="B3878" i="3" a="1"/>
  <c r="B3878" i="3" s="1"/>
  <c r="I3878" i="3" a="1"/>
  <c r="I3878" i="3" s="1"/>
  <c r="H3878" i="3"/>
  <c r="G3878" i="3"/>
  <c r="B3876" i="3" a="1"/>
  <c r="B3876" i="3" s="1"/>
  <c r="I3876" i="3" a="1"/>
  <c r="I3876" i="3" s="1"/>
  <c r="H3876" i="3"/>
  <c r="G3876" i="3"/>
  <c r="B3874" i="3" a="1"/>
  <c r="B3874" i="3" s="1"/>
  <c r="I3874" i="3" a="1"/>
  <c r="I3874" i="3" s="1"/>
  <c r="H3874" i="3"/>
  <c r="G3874" i="3"/>
  <c r="B3872" i="3" a="1"/>
  <c r="B3872" i="3" s="1"/>
  <c r="I3872" i="3" a="1"/>
  <c r="I3872" i="3" s="1"/>
  <c r="H3872" i="3"/>
  <c r="G3872" i="3"/>
  <c r="B3870" i="3" a="1"/>
  <c r="B3870" i="3" s="1"/>
  <c r="I3870" i="3" a="1"/>
  <c r="I3870" i="3" s="1"/>
  <c r="H3870" i="3"/>
  <c r="G3870" i="3"/>
  <c r="B3868" i="3" a="1"/>
  <c r="B3868" i="3" s="1"/>
  <c r="I3868" i="3" a="1"/>
  <c r="I3868" i="3" s="1"/>
  <c r="H3868" i="3"/>
  <c r="G3868" i="3"/>
  <c r="B3866" i="3" a="1"/>
  <c r="B3866" i="3" s="1"/>
  <c r="I3866" i="3" a="1"/>
  <c r="I3866" i="3" s="1"/>
  <c r="H3866" i="3"/>
  <c r="G3866" i="3"/>
  <c r="B3864" i="3" a="1"/>
  <c r="B3864" i="3" s="1"/>
  <c r="I3864" i="3" a="1"/>
  <c r="I3864" i="3" s="1"/>
  <c r="H3864" i="3"/>
  <c r="G3864" i="3"/>
  <c r="B3862" i="3" a="1"/>
  <c r="B3862" i="3" s="1"/>
  <c r="I3862" i="3" a="1"/>
  <c r="I3862" i="3" s="1"/>
  <c r="H3862" i="3"/>
  <c r="G3862" i="3"/>
  <c r="B3860" i="3" a="1"/>
  <c r="B3860" i="3" s="1"/>
  <c r="I3860" i="3" a="1"/>
  <c r="I3860" i="3" s="1"/>
  <c r="H3860" i="3"/>
  <c r="G3860" i="3"/>
  <c r="B3858" i="3" a="1"/>
  <c r="B3858" i="3" s="1"/>
  <c r="I3858" i="3" a="1"/>
  <c r="I3858" i="3" s="1"/>
  <c r="H3858" i="3"/>
  <c r="G3858" i="3"/>
  <c r="B3856" i="3" a="1"/>
  <c r="B3856" i="3" s="1"/>
  <c r="I3856" i="3" a="1"/>
  <c r="I3856" i="3" s="1"/>
  <c r="H3856" i="3"/>
  <c r="G3856" i="3"/>
  <c r="B3854" i="3" a="1"/>
  <c r="B3854" i="3" s="1"/>
  <c r="I3854" i="3" a="1"/>
  <c r="I3854" i="3" s="1"/>
  <c r="H3854" i="3"/>
  <c r="G3854" i="3"/>
  <c r="B3852" i="3" a="1"/>
  <c r="B3852" i="3" s="1"/>
  <c r="I3852" i="3" a="1"/>
  <c r="I3852" i="3" s="1"/>
  <c r="H3852" i="3"/>
  <c r="G3852" i="3"/>
  <c r="B3850" i="3" a="1"/>
  <c r="B3850" i="3" s="1"/>
  <c r="I3850" i="3" a="1"/>
  <c r="I3850" i="3" s="1"/>
  <c r="H3850" i="3"/>
  <c r="G3850" i="3"/>
  <c r="B3848" i="3" a="1"/>
  <c r="B3848" i="3" s="1"/>
  <c r="I3848" i="3" a="1"/>
  <c r="I3848" i="3" s="1"/>
  <c r="H3848" i="3"/>
  <c r="G3848" i="3"/>
  <c r="B3846" i="3" a="1"/>
  <c r="B3846" i="3" s="1"/>
  <c r="I3846" i="3" a="1"/>
  <c r="I3846" i="3" s="1"/>
  <c r="H3846" i="3"/>
  <c r="G3846" i="3"/>
  <c r="B3844" i="3" a="1"/>
  <c r="B3844" i="3" s="1"/>
  <c r="I3844" i="3" a="1"/>
  <c r="I3844" i="3" s="1"/>
  <c r="H3844" i="3"/>
  <c r="G3844" i="3"/>
  <c r="B3842" i="3" a="1"/>
  <c r="B3842" i="3" s="1"/>
  <c r="I3842" i="3" a="1"/>
  <c r="I3842" i="3" s="1"/>
  <c r="H3842" i="3"/>
  <c r="G3842" i="3"/>
  <c r="B3840" i="3" a="1"/>
  <c r="B3840" i="3" s="1"/>
  <c r="I3840" i="3" a="1"/>
  <c r="I3840" i="3" s="1"/>
  <c r="H3840" i="3"/>
  <c r="G3840" i="3"/>
  <c r="B3838" i="3" a="1"/>
  <c r="B3838" i="3" s="1"/>
  <c r="I3838" i="3" a="1"/>
  <c r="I3838" i="3" s="1"/>
  <c r="H3838" i="3"/>
  <c r="G3838" i="3"/>
  <c r="B3836" i="3" a="1"/>
  <c r="B3836" i="3" s="1"/>
  <c r="I3836" i="3" a="1"/>
  <c r="I3836" i="3" s="1"/>
  <c r="H3836" i="3"/>
  <c r="G3836" i="3"/>
  <c r="B3834" i="3" a="1"/>
  <c r="B3834" i="3" s="1"/>
  <c r="I3834" i="3" a="1"/>
  <c r="I3834" i="3" s="1"/>
  <c r="H3834" i="3"/>
  <c r="G3834" i="3"/>
  <c r="B3832" i="3" a="1"/>
  <c r="B3832" i="3" s="1"/>
  <c r="I3832" i="3" a="1"/>
  <c r="I3832" i="3" s="1"/>
  <c r="H3832" i="3"/>
  <c r="G3832" i="3"/>
  <c r="B3830" i="3" a="1"/>
  <c r="B3830" i="3" s="1"/>
  <c r="I3830" i="3" a="1"/>
  <c r="I3830" i="3" s="1"/>
  <c r="H3830" i="3"/>
  <c r="G3830" i="3"/>
  <c r="B3828" i="3" a="1"/>
  <c r="B3828" i="3" s="1"/>
  <c r="I3828" i="3" a="1"/>
  <c r="I3828" i="3" s="1"/>
  <c r="H3828" i="3"/>
  <c r="G3828" i="3"/>
  <c r="B3826" i="3" a="1"/>
  <c r="B3826" i="3" s="1"/>
  <c r="I3826" i="3" a="1"/>
  <c r="I3826" i="3" s="1"/>
  <c r="H3826" i="3"/>
  <c r="G3826" i="3"/>
  <c r="B3824" i="3" a="1"/>
  <c r="B3824" i="3" s="1"/>
  <c r="I3824" i="3" a="1"/>
  <c r="I3824" i="3" s="1"/>
  <c r="H3824" i="3"/>
  <c r="G3824" i="3"/>
  <c r="B3822" i="3" a="1"/>
  <c r="B3822" i="3" s="1"/>
  <c r="I3822" i="3" a="1"/>
  <c r="I3822" i="3" s="1"/>
  <c r="H3822" i="3"/>
  <c r="G3822" i="3"/>
  <c r="B3820" i="3" a="1"/>
  <c r="B3820" i="3" s="1"/>
  <c r="I3820" i="3" a="1"/>
  <c r="I3820" i="3" s="1"/>
  <c r="H3820" i="3"/>
  <c r="G3820" i="3"/>
  <c r="B3818" i="3" a="1"/>
  <c r="B3818" i="3" s="1"/>
  <c r="I3818" i="3" a="1"/>
  <c r="I3818" i="3" s="1"/>
  <c r="H3818" i="3"/>
  <c r="G3818" i="3"/>
  <c r="B3816" i="3" a="1"/>
  <c r="B3816" i="3" s="1"/>
  <c r="I3816" i="3" a="1"/>
  <c r="I3816" i="3" s="1"/>
  <c r="H3816" i="3"/>
  <c r="G3816" i="3"/>
  <c r="B3814" i="3" a="1"/>
  <c r="B3814" i="3" s="1"/>
  <c r="I3814" i="3" a="1"/>
  <c r="I3814" i="3" s="1"/>
  <c r="H3814" i="3"/>
  <c r="G3814" i="3"/>
  <c r="B3812" i="3" a="1"/>
  <c r="B3812" i="3" s="1"/>
  <c r="I3812" i="3" a="1"/>
  <c r="I3812" i="3" s="1"/>
  <c r="H3812" i="3"/>
  <c r="G3812" i="3"/>
  <c r="B3810" i="3" a="1"/>
  <c r="B3810" i="3" s="1"/>
  <c r="I3810" i="3" a="1"/>
  <c r="I3810" i="3" s="1"/>
  <c r="H3810" i="3"/>
  <c r="G3810" i="3"/>
  <c r="B3808" i="3" a="1"/>
  <c r="B3808" i="3" s="1"/>
  <c r="I3808" i="3" a="1"/>
  <c r="I3808" i="3" s="1"/>
  <c r="H3808" i="3"/>
  <c r="G3808" i="3"/>
  <c r="B3806" i="3" a="1"/>
  <c r="B3806" i="3" s="1"/>
  <c r="I3806" i="3" a="1"/>
  <c r="I3806" i="3" s="1"/>
  <c r="H3806" i="3"/>
  <c r="G3806" i="3"/>
  <c r="B3804" i="3" a="1"/>
  <c r="B3804" i="3" s="1"/>
  <c r="I3804" i="3" a="1"/>
  <c r="I3804" i="3" s="1"/>
  <c r="H3804" i="3"/>
  <c r="G3804" i="3"/>
  <c r="B3802" i="3" a="1"/>
  <c r="B3802" i="3" s="1"/>
  <c r="I3802" i="3" a="1"/>
  <c r="I3802" i="3" s="1"/>
  <c r="H3802" i="3"/>
  <c r="G3802" i="3"/>
  <c r="B3800" i="3" a="1"/>
  <c r="B3800" i="3" s="1"/>
  <c r="I3800" i="3" a="1"/>
  <c r="I3800" i="3" s="1"/>
  <c r="H3800" i="3"/>
  <c r="G3800" i="3"/>
  <c r="B3798" i="3" a="1"/>
  <c r="B3798" i="3" s="1"/>
  <c r="I3798" i="3" a="1"/>
  <c r="I3798" i="3" s="1"/>
  <c r="H3798" i="3"/>
  <c r="G3798" i="3"/>
  <c r="B3796" i="3" a="1"/>
  <c r="B3796" i="3" s="1"/>
  <c r="I3796" i="3" a="1"/>
  <c r="I3796" i="3" s="1"/>
  <c r="H3796" i="3"/>
  <c r="G3796" i="3"/>
  <c r="B3794" i="3" a="1"/>
  <c r="B3794" i="3" s="1"/>
  <c r="I3794" i="3" a="1"/>
  <c r="I3794" i="3" s="1"/>
  <c r="H3794" i="3"/>
  <c r="G3794" i="3"/>
  <c r="B3792" i="3" a="1"/>
  <c r="B3792" i="3" s="1"/>
  <c r="I3792" i="3" a="1"/>
  <c r="I3792" i="3" s="1"/>
  <c r="H3792" i="3"/>
  <c r="G3792" i="3"/>
  <c r="B3790" i="3" a="1"/>
  <c r="B3790" i="3" s="1"/>
  <c r="I3790" i="3" a="1"/>
  <c r="I3790" i="3" s="1"/>
  <c r="H3790" i="3"/>
  <c r="G3790" i="3"/>
  <c r="B3788" i="3" a="1"/>
  <c r="B3788" i="3" s="1"/>
  <c r="I3788" i="3" a="1"/>
  <c r="I3788" i="3" s="1"/>
  <c r="H3788" i="3"/>
  <c r="G3788" i="3"/>
  <c r="B3786" i="3" a="1"/>
  <c r="B3786" i="3" s="1"/>
  <c r="I3786" i="3" a="1"/>
  <c r="I3786" i="3" s="1"/>
  <c r="H3786" i="3"/>
  <c r="G3786" i="3"/>
  <c r="B3784" i="3" a="1"/>
  <c r="B3784" i="3" s="1"/>
  <c r="I3784" i="3" a="1"/>
  <c r="I3784" i="3" s="1"/>
  <c r="H3784" i="3"/>
  <c r="G3784" i="3"/>
  <c r="B3782" i="3" a="1"/>
  <c r="B3782" i="3" s="1"/>
  <c r="I3782" i="3" a="1"/>
  <c r="I3782" i="3" s="1"/>
  <c r="H3782" i="3"/>
  <c r="G3782" i="3"/>
  <c r="B3780" i="3" a="1"/>
  <c r="B3780" i="3" s="1"/>
  <c r="I3780" i="3" a="1"/>
  <c r="I3780" i="3" s="1"/>
  <c r="H3780" i="3"/>
  <c r="G3780" i="3"/>
  <c r="B3778" i="3" a="1"/>
  <c r="B3778" i="3" s="1"/>
  <c r="I3778" i="3" a="1"/>
  <c r="I3778" i="3" s="1"/>
  <c r="H3778" i="3"/>
  <c r="G3778" i="3"/>
  <c r="B3776" i="3" a="1"/>
  <c r="B3776" i="3" s="1"/>
  <c r="I3776" i="3" a="1"/>
  <c r="I3776" i="3" s="1"/>
  <c r="H3776" i="3"/>
  <c r="G3776" i="3"/>
  <c r="B3774" i="3" a="1"/>
  <c r="B3774" i="3" s="1"/>
  <c r="I3774" i="3" a="1"/>
  <c r="I3774" i="3" s="1"/>
  <c r="H3774" i="3"/>
  <c r="G3774" i="3"/>
  <c r="B3772" i="3" a="1"/>
  <c r="B3772" i="3" s="1"/>
  <c r="I3772" i="3" a="1"/>
  <c r="I3772" i="3" s="1"/>
  <c r="H3772" i="3"/>
  <c r="G3772" i="3"/>
  <c r="B3770" i="3" a="1"/>
  <c r="B3770" i="3" s="1"/>
  <c r="I3770" i="3" a="1"/>
  <c r="I3770" i="3" s="1"/>
  <c r="H3770" i="3"/>
  <c r="G3770" i="3"/>
  <c r="B3768" i="3" a="1"/>
  <c r="B3768" i="3" s="1"/>
  <c r="I3768" i="3" a="1"/>
  <c r="I3768" i="3" s="1"/>
  <c r="H3768" i="3"/>
  <c r="G3768" i="3"/>
  <c r="B3766" i="3" a="1"/>
  <c r="B3766" i="3" s="1"/>
  <c r="I3766" i="3" a="1"/>
  <c r="I3766" i="3" s="1"/>
  <c r="H3766" i="3"/>
  <c r="G3766" i="3"/>
  <c r="B3764" i="3" a="1"/>
  <c r="B3764" i="3" s="1"/>
  <c r="I3764" i="3" a="1"/>
  <c r="I3764" i="3" s="1"/>
  <c r="H3764" i="3"/>
  <c r="G3764" i="3"/>
  <c r="B3762" i="3" a="1"/>
  <c r="B3762" i="3" s="1"/>
  <c r="I3762" i="3" a="1"/>
  <c r="I3762" i="3" s="1"/>
  <c r="H3762" i="3"/>
  <c r="G3762" i="3"/>
  <c r="B3760" i="3" a="1"/>
  <c r="B3760" i="3" s="1"/>
  <c r="I3760" i="3" a="1"/>
  <c r="I3760" i="3" s="1"/>
  <c r="H3760" i="3"/>
  <c r="G3760" i="3"/>
  <c r="B3758" i="3" a="1"/>
  <c r="B3758" i="3" s="1"/>
  <c r="I3758" i="3" a="1"/>
  <c r="I3758" i="3" s="1"/>
  <c r="H3758" i="3"/>
  <c r="G3758" i="3"/>
  <c r="B3756" i="3" a="1"/>
  <c r="B3756" i="3" s="1"/>
  <c r="I3756" i="3" a="1"/>
  <c r="I3756" i="3" s="1"/>
  <c r="H3756" i="3"/>
  <c r="G3756" i="3"/>
  <c r="B3754" i="3" a="1"/>
  <c r="B3754" i="3" s="1"/>
  <c r="I3754" i="3" a="1"/>
  <c r="I3754" i="3" s="1"/>
  <c r="H3754" i="3"/>
  <c r="G3754" i="3"/>
  <c r="B3752" i="3" a="1"/>
  <c r="B3752" i="3" s="1"/>
  <c r="I3752" i="3" a="1"/>
  <c r="I3752" i="3" s="1"/>
  <c r="H3752" i="3"/>
  <c r="G3752" i="3"/>
  <c r="B3750" i="3" a="1"/>
  <c r="B3750" i="3" s="1"/>
  <c r="I3750" i="3" a="1"/>
  <c r="I3750" i="3" s="1"/>
  <c r="H3750" i="3"/>
  <c r="G3750" i="3"/>
  <c r="B3748" i="3" a="1"/>
  <c r="B3748" i="3" s="1"/>
  <c r="I3748" i="3" a="1"/>
  <c r="I3748" i="3" s="1"/>
  <c r="H3748" i="3"/>
  <c r="G3748" i="3"/>
  <c r="B3746" i="3" a="1"/>
  <c r="B3746" i="3" s="1"/>
  <c r="I3746" i="3" a="1"/>
  <c r="I3746" i="3" s="1"/>
  <c r="H3746" i="3"/>
  <c r="G3746" i="3"/>
  <c r="B3744" i="3" a="1"/>
  <c r="B3744" i="3" s="1"/>
  <c r="I3744" i="3" a="1"/>
  <c r="I3744" i="3" s="1"/>
  <c r="H3744" i="3"/>
  <c r="G3744" i="3"/>
  <c r="B3742" i="3" a="1"/>
  <c r="B3742" i="3" s="1"/>
  <c r="I3742" i="3" a="1"/>
  <c r="I3742" i="3" s="1"/>
  <c r="H3742" i="3"/>
  <c r="G3742" i="3"/>
  <c r="B3740" i="3" a="1"/>
  <c r="B3740" i="3" s="1"/>
  <c r="I3740" i="3" a="1"/>
  <c r="I3740" i="3" s="1"/>
  <c r="H3740" i="3"/>
  <c r="G3740" i="3"/>
  <c r="B3738" i="3" a="1"/>
  <c r="B3738" i="3" s="1"/>
  <c r="I3738" i="3" a="1"/>
  <c r="I3738" i="3" s="1"/>
  <c r="H3738" i="3"/>
  <c r="G3738" i="3"/>
  <c r="B3736" i="3" a="1"/>
  <c r="B3736" i="3" s="1"/>
  <c r="I3736" i="3" a="1"/>
  <c r="I3736" i="3" s="1"/>
  <c r="H3736" i="3"/>
  <c r="G3736" i="3"/>
  <c r="B3734" i="3" a="1"/>
  <c r="B3734" i="3" s="1"/>
  <c r="I3734" i="3" a="1"/>
  <c r="I3734" i="3" s="1"/>
  <c r="H3734" i="3"/>
  <c r="G3734" i="3"/>
  <c r="B3732" i="3" a="1"/>
  <c r="B3732" i="3" s="1"/>
  <c r="I3732" i="3" a="1"/>
  <c r="I3732" i="3" s="1"/>
  <c r="H3732" i="3"/>
  <c r="G3732" i="3"/>
  <c r="B3730" i="3" a="1"/>
  <c r="B3730" i="3" s="1"/>
  <c r="I3730" i="3" a="1"/>
  <c r="I3730" i="3" s="1"/>
  <c r="H3730" i="3"/>
  <c r="G3730" i="3"/>
  <c r="B3728" i="3" a="1"/>
  <c r="B3728" i="3" s="1"/>
  <c r="I3728" i="3" a="1"/>
  <c r="I3728" i="3" s="1"/>
  <c r="H3728" i="3"/>
  <c r="G3728" i="3"/>
  <c r="B3726" i="3" a="1"/>
  <c r="B3726" i="3" s="1"/>
  <c r="I3726" i="3" a="1"/>
  <c r="I3726" i="3" s="1"/>
  <c r="H3726" i="3"/>
  <c r="G3726" i="3"/>
  <c r="B3724" i="3" a="1"/>
  <c r="B3724" i="3" s="1"/>
  <c r="I3724" i="3" a="1"/>
  <c r="I3724" i="3" s="1"/>
  <c r="H3724" i="3"/>
  <c r="G3724" i="3"/>
  <c r="B3722" i="3" a="1"/>
  <c r="B3722" i="3" s="1"/>
  <c r="I3722" i="3" a="1"/>
  <c r="I3722" i="3" s="1"/>
  <c r="H3722" i="3"/>
  <c r="G3722" i="3"/>
  <c r="B3720" i="3" a="1"/>
  <c r="B3720" i="3" s="1"/>
  <c r="I3720" i="3" a="1"/>
  <c r="I3720" i="3" s="1"/>
  <c r="H3720" i="3"/>
  <c r="G3720" i="3"/>
  <c r="B3718" i="3" a="1"/>
  <c r="B3718" i="3" s="1"/>
  <c r="I3718" i="3" a="1"/>
  <c r="I3718" i="3" s="1"/>
  <c r="H3718" i="3"/>
  <c r="G3718" i="3"/>
  <c r="B3716" i="3" a="1"/>
  <c r="B3716" i="3" s="1"/>
  <c r="I3716" i="3" a="1"/>
  <c r="I3716" i="3" s="1"/>
  <c r="H3716" i="3"/>
  <c r="G3716" i="3"/>
  <c r="B3714" i="3" a="1"/>
  <c r="B3714" i="3" s="1"/>
  <c r="I3714" i="3" a="1"/>
  <c r="I3714" i="3" s="1"/>
  <c r="H3714" i="3"/>
  <c r="G3714" i="3"/>
  <c r="B3712" i="3" a="1"/>
  <c r="B3712" i="3" s="1"/>
  <c r="I3712" i="3" a="1"/>
  <c r="I3712" i="3" s="1"/>
  <c r="H3712" i="3"/>
  <c r="G3712" i="3"/>
  <c r="B3710" i="3" a="1"/>
  <c r="B3710" i="3" s="1"/>
  <c r="I3710" i="3" a="1"/>
  <c r="I3710" i="3" s="1"/>
  <c r="H3710" i="3"/>
  <c r="G3710" i="3"/>
  <c r="B3708" i="3" a="1"/>
  <c r="B3708" i="3" s="1"/>
  <c r="I3708" i="3" a="1"/>
  <c r="I3708" i="3" s="1"/>
  <c r="H3708" i="3"/>
  <c r="G3708" i="3"/>
  <c r="B3706" i="3" a="1"/>
  <c r="B3706" i="3" s="1"/>
  <c r="I3706" i="3" a="1"/>
  <c r="I3706" i="3" s="1"/>
  <c r="H3706" i="3"/>
  <c r="G3706" i="3"/>
  <c r="B3704" i="3" a="1"/>
  <c r="B3704" i="3" s="1"/>
  <c r="I3704" i="3" a="1"/>
  <c r="I3704" i="3" s="1"/>
  <c r="H3704" i="3"/>
  <c r="G3704" i="3"/>
  <c r="B3702" i="3" a="1"/>
  <c r="B3702" i="3" s="1"/>
  <c r="I3702" i="3" a="1"/>
  <c r="I3702" i="3" s="1"/>
  <c r="H3702" i="3"/>
  <c r="G3702" i="3"/>
  <c r="B3700" i="3" a="1"/>
  <c r="B3700" i="3" s="1"/>
  <c r="I3700" i="3" a="1"/>
  <c r="I3700" i="3" s="1"/>
  <c r="H3700" i="3"/>
  <c r="G3700" i="3"/>
  <c r="B3698" i="3" a="1"/>
  <c r="B3698" i="3" s="1"/>
  <c r="I3698" i="3" a="1"/>
  <c r="I3698" i="3" s="1"/>
  <c r="H3698" i="3"/>
  <c r="G3698" i="3"/>
  <c r="B3696" i="3" a="1"/>
  <c r="B3696" i="3" s="1"/>
  <c r="I3696" i="3" a="1"/>
  <c r="I3696" i="3" s="1"/>
  <c r="H3696" i="3"/>
  <c r="G3696" i="3"/>
  <c r="B3694" i="3" a="1"/>
  <c r="B3694" i="3" s="1"/>
  <c r="I3694" i="3" a="1"/>
  <c r="I3694" i="3" s="1"/>
  <c r="H3694" i="3"/>
  <c r="G3694" i="3"/>
  <c r="B3692" i="3" a="1"/>
  <c r="B3692" i="3" s="1"/>
  <c r="I3692" i="3" a="1"/>
  <c r="I3692" i="3" s="1"/>
  <c r="H3692" i="3"/>
  <c r="G3692" i="3"/>
  <c r="B3690" i="3" a="1"/>
  <c r="B3690" i="3" s="1"/>
  <c r="I3690" i="3" a="1"/>
  <c r="I3690" i="3" s="1"/>
  <c r="H3690" i="3"/>
  <c r="G3690" i="3"/>
  <c r="B3688" i="3" a="1"/>
  <c r="B3688" i="3" s="1"/>
  <c r="I3688" i="3" a="1"/>
  <c r="I3688" i="3" s="1"/>
  <c r="H3688" i="3"/>
  <c r="G3688" i="3"/>
  <c r="B3686" i="3" a="1"/>
  <c r="B3686" i="3" s="1"/>
  <c r="I3686" i="3" a="1"/>
  <c r="I3686" i="3" s="1"/>
  <c r="H3686" i="3"/>
  <c r="G3686" i="3"/>
  <c r="B3684" i="3" a="1"/>
  <c r="B3684" i="3" s="1"/>
  <c r="I3684" i="3" a="1"/>
  <c r="I3684" i="3" s="1"/>
  <c r="H3684" i="3"/>
  <c r="G3684" i="3"/>
  <c r="B3682" i="3" a="1"/>
  <c r="B3682" i="3" s="1"/>
  <c r="I3682" i="3" a="1"/>
  <c r="I3682" i="3" s="1"/>
  <c r="H3682" i="3"/>
  <c r="G3682" i="3"/>
  <c r="B3680" i="3" a="1"/>
  <c r="B3680" i="3" s="1"/>
  <c r="I3680" i="3" a="1"/>
  <c r="I3680" i="3" s="1"/>
  <c r="H3680" i="3"/>
  <c r="G3680" i="3"/>
  <c r="B3678" i="3" a="1"/>
  <c r="B3678" i="3" s="1"/>
  <c r="I3678" i="3" a="1"/>
  <c r="I3678" i="3" s="1"/>
  <c r="H3678" i="3"/>
  <c r="G3678" i="3"/>
  <c r="B3676" i="3" a="1"/>
  <c r="B3676" i="3" s="1"/>
  <c r="I3676" i="3" a="1"/>
  <c r="I3676" i="3" s="1"/>
  <c r="H3676" i="3"/>
  <c r="G3676" i="3"/>
  <c r="B3674" i="3" a="1"/>
  <c r="B3674" i="3" s="1"/>
  <c r="I3674" i="3" a="1"/>
  <c r="I3674" i="3" s="1"/>
  <c r="H3674" i="3"/>
  <c r="G3674" i="3"/>
  <c r="B3672" i="3" a="1"/>
  <c r="B3672" i="3" s="1"/>
  <c r="I3672" i="3" a="1"/>
  <c r="I3672" i="3" s="1"/>
  <c r="H3672" i="3"/>
  <c r="G3672" i="3"/>
  <c r="B3670" i="3" a="1"/>
  <c r="B3670" i="3" s="1"/>
  <c r="I3670" i="3" a="1"/>
  <c r="I3670" i="3" s="1"/>
  <c r="H3670" i="3"/>
  <c r="G3670" i="3"/>
  <c r="B3668" i="3" a="1"/>
  <c r="B3668" i="3" s="1"/>
  <c r="I3668" i="3" a="1"/>
  <c r="I3668" i="3" s="1"/>
  <c r="H3668" i="3"/>
  <c r="G3668" i="3"/>
  <c r="B3666" i="3" a="1"/>
  <c r="B3666" i="3" s="1"/>
  <c r="I3666" i="3" a="1"/>
  <c r="I3666" i="3" s="1"/>
  <c r="H3666" i="3"/>
  <c r="G3666" i="3"/>
  <c r="B3664" i="3" a="1"/>
  <c r="B3664" i="3" s="1"/>
  <c r="I3664" i="3" a="1"/>
  <c r="I3664" i="3" s="1"/>
  <c r="H3664" i="3"/>
  <c r="G3664" i="3"/>
  <c r="B3662" i="3" a="1"/>
  <c r="B3662" i="3" s="1"/>
  <c r="I3662" i="3" a="1"/>
  <c r="I3662" i="3" s="1"/>
  <c r="H3662" i="3"/>
  <c r="G3662" i="3"/>
  <c r="B3660" i="3" a="1"/>
  <c r="B3660" i="3" s="1"/>
  <c r="I3660" i="3" a="1"/>
  <c r="I3660" i="3" s="1"/>
  <c r="H3660" i="3"/>
  <c r="G3660" i="3"/>
  <c r="B3658" i="3" a="1"/>
  <c r="B3658" i="3" s="1"/>
  <c r="I3658" i="3" a="1"/>
  <c r="I3658" i="3" s="1"/>
  <c r="H3658" i="3"/>
  <c r="G3658" i="3"/>
  <c r="B3656" i="3" a="1"/>
  <c r="B3656" i="3" s="1"/>
  <c r="I3656" i="3" a="1"/>
  <c r="I3656" i="3" s="1"/>
  <c r="H3656" i="3"/>
  <c r="G3656" i="3"/>
  <c r="B3654" i="3" a="1"/>
  <c r="B3654" i="3" s="1"/>
  <c r="I3654" i="3" a="1"/>
  <c r="I3654" i="3" s="1"/>
  <c r="H3654" i="3"/>
  <c r="G3654" i="3"/>
  <c r="B3652" i="3" a="1"/>
  <c r="B3652" i="3" s="1"/>
  <c r="I3652" i="3" a="1"/>
  <c r="I3652" i="3" s="1"/>
  <c r="H3652" i="3"/>
  <c r="G3652" i="3"/>
  <c r="B3650" i="3" a="1"/>
  <c r="B3650" i="3" s="1"/>
  <c r="I3650" i="3" a="1"/>
  <c r="I3650" i="3" s="1"/>
  <c r="H3650" i="3"/>
  <c r="G3650" i="3"/>
  <c r="B3648" i="3" a="1"/>
  <c r="B3648" i="3" s="1"/>
  <c r="I3648" i="3" a="1"/>
  <c r="I3648" i="3" s="1"/>
  <c r="H3648" i="3"/>
  <c r="G3648" i="3"/>
  <c r="B3646" i="3" a="1"/>
  <c r="B3646" i="3" s="1"/>
  <c r="I3646" i="3" a="1"/>
  <c r="I3646" i="3" s="1"/>
  <c r="H3646" i="3"/>
  <c r="G3646" i="3"/>
  <c r="B3644" i="3" a="1"/>
  <c r="B3644" i="3" s="1"/>
  <c r="I3644" i="3" a="1"/>
  <c r="I3644" i="3" s="1"/>
  <c r="H3644" i="3"/>
  <c r="G3644" i="3"/>
  <c r="B3642" i="3" a="1"/>
  <c r="B3642" i="3" s="1"/>
  <c r="I3642" i="3" a="1"/>
  <c r="I3642" i="3" s="1"/>
  <c r="H3642" i="3"/>
  <c r="G3642" i="3"/>
  <c r="B3640" i="3" a="1"/>
  <c r="B3640" i="3" s="1"/>
  <c r="I3640" i="3" a="1"/>
  <c r="I3640" i="3" s="1"/>
  <c r="H3640" i="3"/>
  <c r="G3640" i="3"/>
  <c r="B3638" i="3" a="1"/>
  <c r="B3638" i="3" s="1"/>
  <c r="I3638" i="3" a="1"/>
  <c r="I3638" i="3" s="1"/>
  <c r="H3638" i="3"/>
  <c r="G3638" i="3"/>
  <c r="B3636" i="3" a="1"/>
  <c r="B3636" i="3" s="1"/>
  <c r="I3636" i="3" a="1"/>
  <c r="I3636" i="3" s="1"/>
  <c r="H3636" i="3"/>
  <c r="G3636" i="3"/>
  <c r="B3634" i="3" a="1"/>
  <c r="B3634" i="3" s="1"/>
  <c r="I3634" i="3" a="1"/>
  <c r="I3634" i="3" s="1"/>
  <c r="H3634" i="3"/>
  <c r="G3634" i="3"/>
  <c r="B3632" i="3" a="1"/>
  <c r="B3632" i="3" s="1"/>
  <c r="I3632" i="3" a="1"/>
  <c r="I3632" i="3" s="1"/>
  <c r="H3632" i="3"/>
  <c r="G3632" i="3"/>
  <c r="B3630" i="3" a="1"/>
  <c r="B3630" i="3" s="1"/>
  <c r="I3630" i="3" a="1"/>
  <c r="I3630" i="3" s="1"/>
  <c r="H3630" i="3"/>
  <c r="G3630" i="3"/>
  <c r="B3628" i="3" a="1"/>
  <c r="B3628" i="3" s="1"/>
  <c r="I3628" i="3" a="1"/>
  <c r="I3628" i="3" s="1"/>
  <c r="H3628" i="3"/>
  <c r="G3628" i="3"/>
  <c r="B3626" i="3" a="1"/>
  <c r="B3626" i="3" s="1"/>
  <c r="I3626" i="3" a="1"/>
  <c r="I3626" i="3" s="1"/>
  <c r="H3626" i="3"/>
  <c r="G3626" i="3"/>
  <c r="B3624" i="3" a="1"/>
  <c r="B3624" i="3" s="1"/>
  <c r="I3624" i="3" a="1"/>
  <c r="I3624" i="3" s="1"/>
  <c r="H3624" i="3"/>
  <c r="G3624" i="3"/>
  <c r="B3622" i="3" a="1"/>
  <c r="B3622" i="3" s="1"/>
  <c r="I3622" i="3" a="1"/>
  <c r="I3622" i="3" s="1"/>
  <c r="H3622" i="3"/>
  <c r="G3622" i="3"/>
  <c r="B3620" i="3" a="1"/>
  <c r="B3620" i="3" s="1"/>
  <c r="I3620" i="3" a="1"/>
  <c r="I3620" i="3" s="1"/>
  <c r="H3620" i="3"/>
  <c r="G3620" i="3"/>
  <c r="B3618" i="3" a="1"/>
  <c r="B3618" i="3" s="1"/>
  <c r="I3618" i="3" a="1"/>
  <c r="I3618" i="3" s="1"/>
  <c r="H3618" i="3"/>
  <c r="G3618" i="3"/>
  <c r="B3616" i="3" a="1"/>
  <c r="B3616" i="3" s="1"/>
  <c r="I3616" i="3" a="1"/>
  <c r="I3616" i="3" s="1"/>
  <c r="H3616" i="3"/>
  <c r="G3616" i="3"/>
  <c r="B3614" i="3" a="1"/>
  <c r="B3614" i="3" s="1"/>
  <c r="I3614" i="3" a="1"/>
  <c r="I3614" i="3" s="1"/>
  <c r="H3614" i="3"/>
  <c r="G3614" i="3"/>
  <c r="B3612" i="3" a="1"/>
  <c r="B3612" i="3" s="1"/>
  <c r="I3612" i="3" a="1"/>
  <c r="I3612" i="3" s="1"/>
  <c r="H3612" i="3"/>
  <c r="G3612" i="3"/>
  <c r="B3610" i="3" a="1"/>
  <c r="B3610" i="3" s="1"/>
  <c r="I3610" i="3" a="1"/>
  <c r="I3610" i="3" s="1"/>
  <c r="H3610" i="3"/>
  <c r="G3610" i="3"/>
  <c r="B3608" i="3" a="1"/>
  <c r="B3608" i="3" s="1"/>
  <c r="I3608" i="3" a="1"/>
  <c r="I3608" i="3" s="1"/>
  <c r="H3608" i="3"/>
  <c r="G3608" i="3"/>
  <c r="B3606" i="3" a="1"/>
  <c r="B3606" i="3" s="1"/>
  <c r="I3606" i="3" a="1"/>
  <c r="I3606" i="3" s="1"/>
  <c r="H3606" i="3"/>
  <c r="G3606" i="3"/>
  <c r="B3604" i="3" a="1"/>
  <c r="B3604" i="3" s="1"/>
  <c r="I3604" i="3" a="1"/>
  <c r="I3604" i="3" s="1"/>
  <c r="H3604" i="3"/>
  <c r="G3604" i="3"/>
  <c r="B3602" i="3" a="1"/>
  <c r="B3602" i="3" s="1"/>
  <c r="I3602" i="3" a="1"/>
  <c r="I3602" i="3" s="1"/>
  <c r="H3602" i="3"/>
  <c r="G3602" i="3"/>
  <c r="B3600" i="3" a="1"/>
  <c r="B3600" i="3" s="1"/>
  <c r="I3600" i="3" a="1"/>
  <c r="I3600" i="3" s="1"/>
  <c r="H3600" i="3"/>
  <c r="G3600" i="3"/>
  <c r="B3598" i="3" a="1"/>
  <c r="B3598" i="3" s="1"/>
  <c r="I3598" i="3" a="1"/>
  <c r="I3598" i="3" s="1"/>
  <c r="H3598" i="3"/>
  <c r="G3598" i="3"/>
  <c r="B3596" i="3" a="1"/>
  <c r="B3596" i="3" s="1"/>
  <c r="I3596" i="3" a="1"/>
  <c r="I3596" i="3" s="1"/>
  <c r="H3596" i="3"/>
  <c r="G3596" i="3"/>
  <c r="B3594" i="3" a="1"/>
  <c r="B3594" i="3" s="1"/>
  <c r="I3594" i="3" a="1"/>
  <c r="I3594" i="3" s="1"/>
  <c r="H3594" i="3"/>
  <c r="G3594" i="3"/>
  <c r="B3592" i="3" a="1"/>
  <c r="B3592" i="3" s="1"/>
  <c r="I3592" i="3" a="1"/>
  <c r="I3592" i="3" s="1"/>
  <c r="H3592" i="3"/>
  <c r="G3592" i="3"/>
  <c r="B3590" i="3" a="1"/>
  <c r="B3590" i="3" s="1"/>
  <c r="I3590" i="3" a="1"/>
  <c r="I3590" i="3" s="1"/>
  <c r="H3590" i="3"/>
  <c r="G3590" i="3"/>
  <c r="B3588" i="3" a="1"/>
  <c r="B3588" i="3" s="1"/>
  <c r="I3588" i="3" a="1"/>
  <c r="I3588" i="3" s="1"/>
  <c r="H3588" i="3"/>
  <c r="G3588" i="3"/>
  <c r="B3586" i="3" a="1"/>
  <c r="B3586" i="3" s="1"/>
  <c r="I3586" i="3" a="1"/>
  <c r="I3586" i="3" s="1"/>
  <c r="H3586" i="3"/>
  <c r="G3586" i="3"/>
  <c r="B3584" i="3" a="1"/>
  <c r="B3584" i="3" s="1"/>
  <c r="I3584" i="3" a="1"/>
  <c r="I3584" i="3" s="1"/>
  <c r="H3584" i="3"/>
  <c r="G3584" i="3"/>
  <c r="B3582" i="3" a="1"/>
  <c r="B3582" i="3" s="1"/>
  <c r="I3582" i="3" a="1"/>
  <c r="I3582" i="3" s="1"/>
  <c r="H3582" i="3"/>
  <c r="G3582" i="3"/>
  <c r="B3580" i="3" a="1"/>
  <c r="B3580" i="3" s="1"/>
  <c r="I3580" i="3" a="1"/>
  <c r="I3580" i="3" s="1"/>
  <c r="H3580" i="3"/>
  <c r="G3580" i="3"/>
  <c r="B3578" i="3" a="1"/>
  <c r="B3578" i="3" s="1"/>
  <c r="I3578" i="3" a="1"/>
  <c r="I3578" i="3" s="1"/>
  <c r="H3578" i="3"/>
  <c r="G3578" i="3"/>
  <c r="B3576" i="3" a="1"/>
  <c r="B3576" i="3" s="1"/>
  <c r="I3576" i="3" a="1"/>
  <c r="I3576" i="3" s="1"/>
  <c r="H3576" i="3"/>
  <c r="G3576" i="3"/>
  <c r="B3574" i="3" a="1"/>
  <c r="B3574" i="3" s="1"/>
  <c r="I3574" i="3" a="1"/>
  <c r="I3574" i="3" s="1"/>
  <c r="H3574" i="3"/>
  <c r="G3574" i="3"/>
  <c r="B3572" i="3" a="1"/>
  <c r="B3572" i="3" s="1"/>
  <c r="I3572" i="3" a="1"/>
  <c r="I3572" i="3" s="1"/>
  <c r="H3572" i="3"/>
  <c r="G3572" i="3"/>
  <c r="B3570" i="3" a="1"/>
  <c r="B3570" i="3" s="1"/>
  <c r="I3570" i="3" a="1"/>
  <c r="I3570" i="3" s="1"/>
  <c r="H3570" i="3"/>
  <c r="G3570" i="3"/>
  <c r="B3568" i="3" a="1"/>
  <c r="B3568" i="3" s="1"/>
  <c r="I3568" i="3" a="1"/>
  <c r="I3568" i="3" s="1"/>
  <c r="H3568" i="3"/>
  <c r="G3568" i="3"/>
  <c r="B3566" i="3" a="1"/>
  <c r="B3566" i="3" s="1"/>
  <c r="I3566" i="3" a="1"/>
  <c r="I3566" i="3" s="1"/>
  <c r="H3566" i="3"/>
  <c r="G3566" i="3"/>
  <c r="B3564" i="3" a="1"/>
  <c r="B3564" i="3" s="1"/>
  <c r="I3564" i="3" a="1"/>
  <c r="I3564" i="3" s="1"/>
  <c r="H3564" i="3"/>
  <c r="G3564" i="3"/>
  <c r="B3562" i="3" a="1"/>
  <c r="B3562" i="3" s="1"/>
  <c r="I3562" i="3" a="1"/>
  <c r="I3562" i="3" s="1"/>
  <c r="H3562" i="3"/>
  <c r="G3562" i="3"/>
  <c r="B3560" i="3" a="1"/>
  <c r="B3560" i="3" s="1"/>
  <c r="I3560" i="3" a="1"/>
  <c r="I3560" i="3" s="1"/>
  <c r="H3560" i="3"/>
  <c r="G3560" i="3"/>
  <c r="B3558" i="3" a="1"/>
  <c r="B3558" i="3" s="1"/>
  <c r="I3558" i="3" a="1"/>
  <c r="I3558" i="3" s="1"/>
  <c r="H3558" i="3"/>
  <c r="G3558" i="3"/>
  <c r="B3556" i="3" a="1"/>
  <c r="B3556" i="3" s="1"/>
  <c r="I3556" i="3" a="1"/>
  <c r="I3556" i="3" s="1"/>
  <c r="H3556" i="3"/>
  <c r="G3556" i="3"/>
  <c r="B3554" i="3" a="1"/>
  <c r="B3554" i="3" s="1"/>
  <c r="I3554" i="3" a="1"/>
  <c r="I3554" i="3" s="1"/>
  <c r="H3554" i="3"/>
  <c r="G3554" i="3"/>
  <c r="B3552" i="3" a="1"/>
  <c r="B3552" i="3" s="1"/>
  <c r="I3552" i="3" a="1"/>
  <c r="I3552" i="3" s="1"/>
  <c r="H3552" i="3"/>
  <c r="G3552" i="3"/>
  <c r="B3550" i="3" a="1"/>
  <c r="B3550" i="3" s="1"/>
  <c r="I3550" i="3" a="1"/>
  <c r="I3550" i="3" s="1"/>
  <c r="H3550" i="3"/>
  <c r="G3550" i="3"/>
  <c r="B3548" i="3" a="1"/>
  <c r="B3548" i="3" s="1"/>
  <c r="I3548" i="3" a="1"/>
  <c r="I3548" i="3" s="1"/>
  <c r="H3548" i="3"/>
  <c r="G3548" i="3"/>
  <c r="B3546" i="3" a="1"/>
  <c r="B3546" i="3" s="1"/>
  <c r="I3546" i="3" a="1"/>
  <c r="I3546" i="3" s="1"/>
  <c r="H3546" i="3"/>
  <c r="G3546" i="3"/>
  <c r="B3544" i="3" a="1"/>
  <c r="B3544" i="3" s="1"/>
  <c r="I3544" i="3" a="1"/>
  <c r="I3544" i="3" s="1"/>
  <c r="H3544" i="3"/>
  <c r="G3544" i="3"/>
  <c r="B3542" i="3" a="1"/>
  <c r="B3542" i="3" s="1"/>
  <c r="I3542" i="3" a="1"/>
  <c r="I3542" i="3" s="1"/>
  <c r="H3542" i="3"/>
  <c r="G3542" i="3"/>
  <c r="B3540" i="3" a="1"/>
  <c r="B3540" i="3" s="1"/>
  <c r="I3540" i="3" a="1"/>
  <c r="I3540" i="3" s="1"/>
  <c r="H3540" i="3"/>
  <c r="G3540" i="3"/>
  <c r="B3538" i="3" a="1"/>
  <c r="B3538" i="3" s="1"/>
  <c r="I3538" i="3" a="1"/>
  <c r="I3538" i="3" s="1"/>
  <c r="H3538" i="3"/>
  <c r="G3538" i="3"/>
  <c r="B3536" i="3" a="1"/>
  <c r="B3536" i="3" s="1"/>
  <c r="I3536" i="3" a="1"/>
  <c r="I3536" i="3" s="1"/>
  <c r="H3536" i="3"/>
  <c r="G3536" i="3"/>
  <c r="B3534" i="3" a="1"/>
  <c r="B3534" i="3" s="1"/>
  <c r="I3534" i="3" a="1"/>
  <c r="I3534" i="3" s="1"/>
  <c r="H3534" i="3"/>
  <c r="G3534" i="3"/>
  <c r="B3532" i="3" a="1"/>
  <c r="B3532" i="3" s="1"/>
  <c r="I3532" i="3" a="1"/>
  <c r="I3532" i="3" s="1"/>
  <c r="H3532" i="3"/>
  <c r="G3532" i="3"/>
  <c r="B3530" i="3" a="1"/>
  <c r="B3530" i="3" s="1"/>
  <c r="I3530" i="3" a="1"/>
  <c r="I3530" i="3" s="1"/>
  <c r="H3530" i="3"/>
  <c r="G3530" i="3"/>
  <c r="B3528" i="3" a="1"/>
  <c r="B3528" i="3" s="1"/>
  <c r="I3528" i="3" a="1"/>
  <c r="I3528" i="3" s="1"/>
  <c r="H3528" i="3"/>
  <c r="G3528" i="3"/>
  <c r="B3526" i="3" a="1"/>
  <c r="B3526" i="3" s="1"/>
  <c r="I3526" i="3" a="1"/>
  <c r="I3526" i="3" s="1"/>
  <c r="H3526" i="3"/>
  <c r="G3526" i="3"/>
  <c r="B3524" i="3" a="1"/>
  <c r="B3524" i="3" s="1"/>
  <c r="I3524" i="3" a="1"/>
  <c r="I3524" i="3" s="1"/>
  <c r="H3524" i="3"/>
  <c r="G3524" i="3"/>
  <c r="B3522" i="3" a="1"/>
  <c r="B3522" i="3" s="1"/>
  <c r="I3522" i="3" a="1"/>
  <c r="I3522" i="3" s="1"/>
  <c r="H3522" i="3"/>
  <c r="G3522" i="3"/>
  <c r="B3520" i="3" a="1"/>
  <c r="B3520" i="3" s="1"/>
  <c r="I3520" i="3" a="1"/>
  <c r="I3520" i="3" s="1"/>
  <c r="H3520" i="3"/>
  <c r="G3520" i="3"/>
  <c r="B3518" i="3" a="1"/>
  <c r="B3518" i="3" s="1"/>
  <c r="I3518" i="3" a="1"/>
  <c r="I3518" i="3" s="1"/>
  <c r="H3518" i="3"/>
  <c r="G3518" i="3"/>
  <c r="B3516" i="3" a="1"/>
  <c r="B3516" i="3" s="1"/>
  <c r="I3516" i="3" a="1"/>
  <c r="I3516" i="3" s="1"/>
  <c r="H3516" i="3"/>
  <c r="G3516" i="3"/>
  <c r="B3514" i="3" a="1"/>
  <c r="B3514" i="3" s="1"/>
  <c r="I3514" i="3" a="1"/>
  <c r="I3514" i="3" s="1"/>
  <c r="H3514" i="3"/>
  <c r="G3514" i="3"/>
  <c r="B3512" i="3" a="1"/>
  <c r="B3512" i="3" s="1"/>
  <c r="I3512" i="3" a="1"/>
  <c r="I3512" i="3" s="1"/>
  <c r="H3512" i="3"/>
  <c r="G3512" i="3"/>
  <c r="B3510" i="3" a="1"/>
  <c r="B3510" i="3" s="1"/>
  <c r="I3510" i="3" a="1"/>
  <c r="I3510" i="3" s="1"/>
  <c r="H3510" i="3"/>
  <c r="G3510" i="3"/>
  <c r="B3508" i="3" a="1"/>
  <c r="B3508" i="3" s="1"/>
  <c r="I3508" i="3" a="1"/>
  <c r="I3508" i="3" s="1"/>
  <c r="H3508" i="3"/>
  <c r="G3508" i="3"/>
  <c r="B3506" i="3" a="1"/>
  <c r="B3506" i="3" s="1"/>
  <c r="I3506" i="3" a="1"/>
  <c r="I3506" i="3" s="1"/>
  <c r="H3506" i="3"/>
  <c r="G3506" i="3"/>
  <c r="B3504" i="3" a="1"/>
  <c r="B3504" i="3" s="1"/>
  <c r="I3504" i="3" a="1"/>
  <c r="I3504" i="3" s="1"/>
  <c r="H3504" i="3"/>
  <c r="G3504" i="3"/>
  <c r="B3502" i="3" a="1"/>
  <c r="B3502" i="3" s="1"/>
  <c r="I3502" i="3" a="1"/>
  <c r="I3502" i="3" s="1"/>
  <c r="H3502" i="3"/>
  <c r="G3502" i="3"/>
  <c r="B3500" i="3" a="1"/>
  <c r="B3500" i="3" s="1"/>
  <c r="I3500" i="3" a="1"/>
  <c r="I3500" i="3" s="1"/>
  <c r="H3500" i="3"/>
  <c r="G3500" i="3"/>
  <c r="B3498" i="3" a="1"/>
  <c r="B3498" i="3" s="1"/>
  <c r="I3498" i="3" a="1"/>
  <c r="I3498" i="3" s="1"/>
  <c r="H3498" i="3"/>
  <c r="G3498" i="3"/>
  <c r="B3496" i="3" a="1"/>
  <c r="B3496" i="3" s="1"/>
  <c r="I3496" i="3" a="1"/>
  <c r="I3496" i="3" s="1"/>
  <c r="H3496" i="3"/>
  <c r="G3496" i="3"/>
  <c r="B3494" i="3" a="1"/>
  <c r="B3494" i="3" s="1"/>
  <c r="I3494" i="3" a="1"/>
  <c r="I3494" i="3" s="1"/>
  <c r="H3494" i="3"/>
  <c r="G3494" i="3"/>
  <c r="B3492" i="3" a="1"/>
  <c r="B3492" i="3" s="1"/>
  <c r="I3492" i="3" a="1"/>
  <c r="I3492" i="3" s="1"/>
  <c r="H3492" i="3"/>
  <c r="G3492" i="3"/>
  <c r="B3490" i="3" a="1"/>
  <c r="B3490" i="3" s="1"/>
  <c r="I3490" i="3" a="1"/>
  <c r="I3490" i="3" s="1"/>
  <c r="H3490" i="3"/>
  <c r="G3490" i="3"/>
  <c r="B3488" i="3" a="1"/>
  <c r="B3488" i="3" s="1"/>
  <c r="I3488" i="3" a="1"/>
  <c r="I3488" i="3" s="1"/>
  <c r="H3488" i="3"/>
  <c r="G3488" i="3"/>
  <c r="B3486" i="3" a="1"/>
  <c r="B3486" i="3" s="1"/>
  <c r="I3486" i="3" a="1"/>
  <c r="I3486" i="3" s="1"/>
  <c r="H3486" i="3"/>
  <c r="G3486" i="3"/>
  <c r="B3484" i="3" a="1"/>
  <c r="B3484" i="3" s="1"/>
  <c r="I3484" i="3" a="1"/>
  <c r="I3484" i="3" s="1"/>
  <c r="H3484" i="3"/>
  <c r="G3484" i="3"/>
  <c r="B3482" i="3" a="1"/>
  <c r="B3482" i="3" s="1"/>
  <c r="I3482" i="3" a="1"/>
  <c r="I3482" i="3" s="1"/>
  <c r="H3482" i="3"/>
  <c r="G3482" i="3"/>
  <c r="B3480" i="3" a="1"/>
  <c r="B3480" i="3" s="1"/>
  <c r="I3480" i="3" a="1"/>
  <c r="I3480" i="3" s="1"/>
  <c r="H3480" i="3"/>
  <c r="G3480" i="3"/>
  <c r="B3478" i="3" a="1"/>
  <c r="B3478" i="3" s="1"/>
  <c r="I3478" i="3" a="1"/>
  <c r="I3478" i="3" s="1"/>
  <c r="H3478" i="3"/>
  <c r="G3478" i="3"/>
  <c r="B3476" i="3" a="1"/>
  <c r="B3476" i="3" s="1"/>
  <c r="I3476" i="3" a="1"/>
  <c r="I3476" i="3" s="1"/>
  <c r="H3476" i="3"/>
  <c r="G3476" i="3"/>
  <c r="B3474" i="3" a="1"/>
  <c r="B3474" i="3" s="1"/>
  <c r="I3474" i="3" a="1"/>
  <c r="I3474" i="3" s="1"/>
  <c r="H3474" i="3"/>
  <c r="G3474" i="3"/>
  <c r="B3472" i="3" a="1"/>
  <c r="B3472" i="3" s="1"/>
  <c r="I3472" i="3" a="1"/>
  <c r="I3472" i="3" s="1"/>
  <c r="H3472" i="3"/>
  <c r="G3472" i="3"/>
  <c r="B3470" i="3" a="1"/>
  <c r="B3470" i="3" s="1"/>
  <c r="I3470" i="3" a="1"/>
  <c r="I3470" i="3" s="1"/>
  <c r="H3470" i="3"/>
  <c r="G3470" i="3"/>
  <c r="B3468" i="3" a="1"/>
  <c r="B3468" i="3" s="1"/>
  <c r="I3468" i="3" a="1"/>
  <c r="I3468" i="3" s="1"/>
  <c r="H3468" i="3"/>
  <c r="G3468" i="3"/>
  <c r="B3466" i="3" a="1"/>
  <c r="B3466" i="3" s="1"/>
  <c r="I3466" i="3" a="1"/>
  <c r="I3466" i="3" s="1"/>
  <c r="H3466" i="3"/>
  <c r="G3466" i="3"/>
  <c r="B3464" i="3" a="1"/>
  <c r="B3464" i="3" s="1"/>
  <c r="I3464" i="3" a="1"/>
  <c r="I3464" i="3" s="1"/>
  <c r="H3464" i="3"/>
  <c r="G3464" i="3"/>
  <c r="B3462" i="3" a="1"/>
  <c r="B3462" i="3" s="1"/>
  <c r="I3462" i="3" a="1"/>
  <c r="I3462" i="3" s="1"/>
  <c r="H3462" i="3"/>
  <c r="G3462" i="3"/>
  <c r="B3460" i="3" a="1"/>
  <c r="B3460" i="3" s="1"/>
  <c r="I3460" i="3" a="1"/>
  <c r="I3460" i="3" s="1"/>
  <c r="H3460" i="3"/>
  <c r="G3460" i="3"/>
  <c r="B3458" i="3" a="1"/>
  <c r="B3458" i="3" s="1"/>
  <c r="I3458" i="3" a="1"/>
  <c r="I3458" i="3" s="1"/>
  <c r="H3458" i="3"/>
  <c r="G3458" i="3"/>
  <c r="B3456" i="3" a="1"/>
  <c r="B3456" i="3" s="1"/>
  <c r="I3456" i="3" a="1"/>
  <c r="I3456" i="3" s="1"/>
  <c r="H3456" i="3"/>
  <c r="G3456" i="3"/>
  <c r="B3454" i="3" a="1"/>
  <c r="B3454" i="3" s="1"/>
  <c r="I3454" i="3" a="1"/>
  <c r="I3454" i="3" s="1"/>
  <c r="H3454" i="3"/>
  <c r="G3454" i="3"/>
  <c r="B3452" i="3" a="1"/>
  <c r="B3452" i="3" s="1"/>
  <c r="I3452" i="3" a="1"/>
  <c r="I3452" i="3" s="1"/>
  <c r="H3452" i="3"/>
  <c r="G3452" i="3"/>
  <c r="B3450" i="3" a="1"/>
  <c r="B3450" i="3" s="1"/>
  <c r="I3450" i="3" a="1"/>
  <c r="I3450" i="3" s="1"/>
  <c r="H3450" i="3"/>
  <c r="G3450" i="3"/>
  <c r="B3448" i="3" a="1"/>
  <c r="B3448" i="3" s="1"/>
  <c r="I3448" i="3" a="1"/>
  <c r="I3448" i="3" s="1"/>
  <c r="H3448" i="3"/>
  <c r="G3448" i="3"/>
  <c r="B3446" i="3" a="1"/>
  <c r="B3446" i="3" s="1"/>
  <c r="I3446" i="3" a="1"/>
  <c r="I3446" i="3" s="1"/>
  <c r="H3446" i="3"/>
  <c r="G3446" i="3"/>
  <c r="B3444" i="3" a="1"/>
  <c r="B3444" i="3" s="1"/>
  <c r="I3444" i="3" a="1"/>
  <c r="I3444" i="3" s="1"/>
  <c r="H3444" i="3"/>
  <c r="G3444" i="3"/>
  <c r="B3442" i="3" a="1"/>
  <c r="B3442" i="3" s="1"/>
  <c r="I3442" i="3" a="1"/>
  <c r="I3442" i="3" s="1"/>
  <c r="H3442" i="3"/>
  <c r="G3442" i="3"/>
  <c r="B3440" i="3" a="1"/>
  <c r="B3440" i="3" s="1"/>
  <c r="I3440" i="3" a="1"/>
  <c r="I3440" i="3" s="1"/>
  <c r="H3440" i="3"/>
  <c r="G3440" i="3"/>
  <c r="B3438" i="3" a="1"/>
  <c r="B3438" i="3" s="1"/>
  <c r="I3438" i="3" a="1"/>
  <c r="I3438" i="3" s="1"/>
  <c r="H3438" i="3"/>
  <c r="G3438" i="3"/>
  <c r="B3436" i="3" a="1"/>
  <c r="B3436" i="3" s="1"/>
  <c r="I3436" i="3" a="1"/>
  <c r="I3436" i="3" s="1"/>
  <c r="H3436" i="3"/>
  <c r="G3436" i="3"/>
  <c r="B3434" i="3" a="1"/>
  <c r="B3434" i="3" s="1"/>
  <c r="I3434" i="3" a="1"/>
  <c r="I3434" i="3" s="1"/>
  <c r="H3434" i="3"/>
  <c r="G3434" i="3"/>
  <c r="B3432" i="3" a="1"/>
  <c r="B3432" i="3" s="1"/>
  <c r="I3432" i="3" a="1"/>
  <c r="I3432" i="3" s="1"/>
  <c r="H3432" i="3"/>
  <c r="G3432" i="3"/>
  <c r="B3430" i="3" a="1"/>
  <c r="B3430" i="3" s="1"/>
  <c r="I3430" i="3" a="1"/>
  <c r="I3430" i="3" s="1"/>
  <c r="H3430" i="3"/>
  <c r="G3430" i="3"/>
  <c r="B3428" i="3" a="1"/>
  <c r="B3428" i="3" s="1"/>
  <c r="I3428" i="3" a="1"/>
  <c r="I3428" i="3" s="1"/>
  <c r="H3428" i="3"/>
  <c r="G3428" i="3"/>
  <c r="B3426" i="3" a="1"/>
  <c r="B3426" i="3" s="1"/>
  <c r="I3426" i="3" a="1"/>
  <c r="I3426" i="3" s="1"/>
  <c r="H3426" i="3"/>
  <c r="G3426" i="3"/>
  <c r="B3424" i="3" a="1"/>
  <c r="B3424" i="3" s="1"/>
  <c r="I3424" i="3" a="1"/>
  <c r="I3424" i="3" s="1"/>
  <c r="H3424" i="3"/>
  <c r="G3424" i="3"/>
  <c r="B3422" i="3" a="1"/>
  <c r="B3422" i="3" s="1"/>
  <c r="I3422" i="3" a="1"/>
  <c r="I3422" i="3" s="1"/>
  <c r="H3422" i="3"/>
  <c r="G3422" i="3"/>
  <c r="B3420" i="3" a="1"/>
  <c r="B3420" i="3" s="1"/>
  <c r="I3420" i="3" a="1"/>
  <c r="I3420" i="3" s="1"/>
  <c r="H3420" i="3"/>
  <c r="G3420" i="3"/>
  <c r="B3418" i="3" a="1"/>
  <c r="B3418" i="3" s="1"/>
  <c r="I3418" i="3" a="1"/>
  <c r="I3418" i="3" s="1"/>
  <c r="H3418" i="3"/>
  <c r="G3418" i="3"/>
  <c r="B3416" i="3" a="1"/>
  <c r="B3416" i="3" s="1"/>
  <c r="I3416" i="3" a="1"/>
  <c r="I3416" i="3" s="1"/>
  <c r="H3416" i="3"/>
  <c r="G3416" i="3"/>
  <c r="B3414" i="3" a="1"/>
  <c r="B3414" i="3" s="1"/>
  <c r="I3414" i="3" a="1"/>
  <c r="I3414" i="3" s="1"/>
  <c r="H3414" i="3"/>
  <c r="G3414" i="3"/>
  <c r="B3412" i="3" a="1"/>
  <c r="B3412" i="3" s="1"/>
  <c r="I3412" i="3" a="1"/>
  <c r="I3412" i="3" s="1"/>
  <c r="H3412" i="3"/>
  <c r="G3412" i="3"/>
  <c r="B3410" i="3" a="1"/>
  <c r="B3410" i="3" s="1"/>
  <c r="I3410" i="3" a="1"/>
  <c r="I3410" i="3" s="1"/>
  <c r="H3410" i="3"/>
  <c r="G3410" i="3"/>
  <c r="B3408" i="3" a="1"/>
  <c r="B3408" i="3" s="1"/>
  <c r="I3408" i="3" a="1"/>
  <c r="I3408" i="3" s="1"/>
  <c r="H3408" i="3"/>
  <c r="G3408" i="3"/>
  <c r="B3406" i="3" a="1"/>
  <c r="B3406" i="3" s="1"/>
  <c r="I3406" i="3" a="1"/>
  <c r="I3406" i="3" s="1"/>
  <c r="H3406" i="3"/>
  <c r="G3406" i="3"/>
  <c r="B3404" i="3" a="1"/>
  <c r="B3404" i="3" s="1"/>
  <c r="I3404" i="3" a="1"/>
  <c r="I3404" i="3" s="1"/>
  <c r="H3404" i="3"/>
  <c r="G3404" i="3"/>
  <c r="B3402" i="3" a="1"/>
  <c r="B3402" i="3" s="1"/>
  <c r="I3402" i="3" a="1"/>
  <c r="I3402" i="3" s="1"/>
  <c r="H3402" i="3"/>
  <c r="G3402" i="3"/>
  <c r="B3400" i="3" a="1"/>
  <c r="B3400" i="3" s="1"/>
  <c r="I3400" i="3" a="1"/>
  <c r="I3400" i="3" s="1"/>
  <c r="H3400" i="3"/>
  <c r="G3400" i="3"/>
  <c r="B3398" i="3" a="1"/>
  <c r="B3398" i="3" s="1"/>
  <c r="I3398" i="3" a="1"/>
  <c r="I3398" i="3" s="1"/>
  <c r="H3398" i="3"/>
  <c r="G3398" i="3"/>
  <c r="B3396" i="3" a="1"/>
  <c r="B3396" i="3" s="1"/>
  <c r="I3396" i="3" a="1"/>
  <c r="I3396" i="3" s="1"/>
  <c r="H3396" i="3"/>
  <c r="G3396" i="3"/>
  <c r="B3394" i="3" a="1"/>
  <c r="B3394" i="3" s="1"/>
  <c r="I3394" i="3" a="1"/>
  <c r="I3394" i="3" s="1"/>
  <c r="H3394" i="3"/>
  <c r="G3394" i="3"/>
  <c r="B3392" i="3" a="1"/>
  <c r="B3392" i="3" s="1"/>
  <c r="I3392" i="3" a="1"/>
  <c r="I3392" i="3" s="1"/>
  <c r="H3392" i="3"/>
  <c r="G3392" i="3"/>
  <c r="B3390" i="3" a="1"/>
  <c r="B3390" i="3" s="1"/>
  <c r="I3390" i="3" a="1"/>
  <c r="I3390" i="3" s="1"/>
  <c r="H3390" i="3"/>
  <c r="G3390" i="3"/>
  <c r="B3388" i="3" a="1"/>
  <c r="B3388" i="3" s="1"/>
  <c r="I3388" i="3" a="1"/>
  <c r="I3388" i="3" s="1"/>
  <c r="H3388" i="3"/>
  <c r="G3388" i="3"/>
  <c r="B3386" i="3" a="1"/>
  <c r="B3386" i="3" s="1"/>
  <c r="I3386" i="3" a="1"/>
  <c r="I3386" i="3" s="1"/>
  <c r="H3386" i="3"/>
  <c r="G3386" i="3"/>
  <c r="B3384" i="3" a="1"/>
  <c r="B3384" i="3" s="1"/>
  <c r="I3384" i="3" a="1"/>
  <c r="I3384" i="3" s="1"/>
  <c r="H3384" i="3"/>
  <c r="G3384" i="3"/>
  <c r="B3382" i="3" a="1"/>
  <c r="B3382" i="3" s="1"/>
  <c r="I3382" i="3" a="1"/>
  <c r="I3382" i="3" s="1"/>
  <c r="H3382" i="3"/>
  <c r="G3382" i="3"/>
  <c r="B3380" i="3" a="1"/>
  <c r="B3380" i="3" s="1"/>
  <c r="I3380" i="3" a="1"/>
  <c r="I3380" i="3" s="1"/>
  <c r="H3380" i="3"/>
  <c r="G3380" i="3"/>
  <c r="B3378" i="3" a="1"/>
  <c r="B3378" i="3" s="1"/>
  <c r="I3378" i="3" a="1"/>
  <c r="I3378" i="3" s="1"/>
  <c r="H3378" i="3"/>
  <c r="G3378" i="3"/>
  <c r="B3376" i="3" a="1"/>
  <c r="B3376" i="3" s="1"/>
  <c r="I3376" i="3" a="1"/>
  <c r="I3376" i="3" s="1"/>
  <c r="H3376" i="3"/>
  <c r="G3376" i="3"/>
  <c r="B3374" i="3" a="1"/>
  <c r="B3374" i="3" s="1"/>
  <c r="I3374" i="3" a="1"/>
  <c r="I3374" i="3" s="1"/>
  <c r="H3374" i="3"/>
  <c r="G3374" i="3"/>
  <c r="B3372" i="3" a="1"/>
  <c r="B3372" i="3" s="1"/>
  <c r="I3372" i="3" a="1"/>
  <c r="I3372" i="3" s="1"/>
  <c r="H3372" i="3"/>
  <c r="G3372" i="3"/>
  <c r="B3370" i="3" a="1"/>
  <c r="B3370" i="3" s="1"/>
  <c r="I3370" i="3" a="1"/>
  <c r="I3370" i="3" s="1"/>
  <c r="H3370" i="3"/>
  <c r="G3370" i="3"/>
  <c r="B3368" i="3" a="1"/>
  <c r="B3368" i="3" s="1"/>
  <c r="I3368" i="3" a="1"/>
  <c r="I3368" i="3" s="1"/>
  <c r="H3368" i="3"/>
  <c r="G3368" i="3"/>
  <c r="B3366" i="3" a="1"/>
  <c r="B3366" i="3" s="1"/>
  <c r="I3366" i="3" a="1"/>
  <c r="I3366" i="3" s="1"/>
  <c r="H3366" i="3"/>
  <c r="G3366" i="3"/>
  <c r="B3364" i="3" a="1"/>
  <c r="B3364" i="3" s="1"/>
  <c r="I3364" i="3" a="1"/>
  <c r="I3364" i="3" s="1"/>
  <c r="H3364" i="3"/>
  <c r="G3364" i="3"/>
  <c r="B3362" i="3" a="1"/>
  <c r="B3362" i="3" s="1"/>
  <c r="I3362" i="3" a="1"/>
  <c r="I3362" i="3" s="1"/>
  <c r="H3362" i="3"/>
  <c r="G3362" i="3"/>
  <c r="B3360" i="3" a="1"/>
  <c r="B3360" i="3" s="1"/>
  <c r="I3360" i="3" a="1"/>
  <c r="I3360" i="3" s="1"/>
  <c r="H3360" i="3"/>
  <c r="G3360" i="3"/>
  <c r="B3358" i="3" a="1"/>
  <c r="B3358" i="3" s="1"/>
  <c r="I3358" i="3" a="1"/>
  <c r="I3358" i="3" s="1"/>
  <c r="H3358" i="3"/>
  <c r="G3358" i="3"/>
  <c r="B3356" i="3" a="1"/>
  <c r="B3356" i="3" s="1"/>
  <c r="I3356" i="3" a="1"/>
  <c r="I3356" i="3" s="1"/>
  <c r="H3356" i="3"/>
  <c r="G3356" i="3"/>
  <c r="B3354" i="3" a="1"/>
  <c r="B3354" i="3" s="1"/>
  <c r="I3354" i="3" a="1"/>
  <c r="I3354" i="3" s="1"/>
  <c r="H3354" i="3"/>
  <c r="G3354" i="3"/>
  <c r="B3352" i="3" a="1"/>
  <c r="B3352" i="3" s="1"/>
  <c r="I3352" i="3" a="1"/>
  <c r="I3352" i="3" s="1"/>
  <c r="H3352" i="3"/>
  <c r="G3352" i="3"/>
  <c r="B3350" i="3" a="1"/>
  <c r="B3350" i="3" s="1"/>
  <c r="I3350" i="3" a="1"/>
  <c r="I3350" i="3" s="1"/>
  <c r="H3350" i="3"/>
  <c r="G3350" i="3"/>
  <c r="B3348" i="3" a="1"/>
  <c r="B3348" i="3" s="1"/>
  <c r="I3348" i="3" a="1"/>
  <c r="I3348" i="3" s="1"/>
  <c r="H3348" i="3"/>
  <c r="G3348" i="3"/>
  <c r="B3346" i="3" a="1"/>
  <c r="B3346" i="3" s="1"/>
  <c r="I3346" i="3" a="1"/>
  <c r="I3346" i="3" s="1"/>
  <c r="H3346" i="3"/>
  <c r="G3346" i="3"/>
  <c r="B3344" i="3" a="1"/>
  <c r="B3344" i="3" s="1"/>
  <c r="I3344" i="3" a="1"/>
  <c r="I3344" i="3" s="1"/>
  <c r="H3344" i="3"/>
  <c r="G3344" i="3"/>
  <c r="B3342" i="3" a="1"/>
  <c r="B3342" i="3" s="1"/>
  <c r="I3342" i="3" a="1"/>
  <c r="I3342" i="3" s="1"/>
  <c r="H3342" i="3"/>
  <c r="G3342" i="3"/>
  <c r="B3340" i="3" a="1"/>
  <c r="B3340" i="3" s="1"/>
  <c r="I3340" i="3" a="1"/>
  <c r="I3340" i="3" s="1"/>
  <c r="H3340" i="3"/>
  <c r="G3340" i="3"/>
  <c r="B3338" i="3" a="1"/>
  <c r="B3338" i="3" s="1"/>
  <c r="I3338" i="3" a="1"/>
  <c r="I3338" i="3" s="1"/>
  <c r="H3338" i="3"/>
  <c r="G3338" i="3"/>
  <c r="B3336" i="3" a="1"/>
  <c r="B3336" i="3" s="1"/>
  <c r="I3336" i="3" a="1"/>
  <c r="I3336" i="3" s="1"/>
  <c r="H3336" i="3"/>
  <c r="G3336" i="3"/>
  <c r="B3334" i="3" a="1"/>
  <c r="B3334" i="3" s="1"/>
  <c r="I3334" i="3" a="1"/>
  <c r="I3334" i="3" s="1"/>
  <c r="H3334" i="3"/>
  <c r="G3334" i="3"/>
  <c r="B3332" i="3" a="1"/>
  <c r="B3332" i="3" s="1"/>
  <c r="I3332" i="3" a="1"/>
  <c r="I3332" i="3" s="1"/>
  <c r="H3332" i="3"/>
  <c r="G3332" i="3"/>
  <c r="B3330" i="3" a="1"/>
  <c r="B3330" i="3" s="1"/>
  <c r="I3330" i="3" a="1"/>
  <c r="I3330" i="3" s="1"/>
  <c r="H3330" i="3"/>
  <c r="G3330" i="3"/>
  <c r="B3328" i="3" a="1"/>
  <c r="B3328" i="3" s="1"/>
  <c r="I3328" i="3" a="1"/>
  <c r="I3328" i="3" s="1"/>
  <c r="H3328" i="3"/>
  <c r="G3328" i="3"/>
  <c r="B3326" i="3" a="1"/>
  <c r="B3326" i="3" s="1"/>
  <c r="I3326" i="3" a="1"/>
  <c r="I3326" i="3" s="1"/>
  <c r="H3326" i="3"/>
  <c r="G3326" i="3"/>
  <c r="B3324" i="3" a="1"/>
  <c r="B3324" i="3" s="1"/>
  <c r="I3324" i="3" a="1"/>
  <c r="I3324" i="3" s="1"/>
  <c r="H3324" i="3"/>
  <c r="G3324" i="3"/>
  <c r="B3322" i="3" a="1"/>
  <c r="B3322" i="3" s="1"/>
  <c r="I3322" i="3" a="1"/>
  <c r="I3322" i="3" s="1"/>
  <c r="H3322" i="3"/>
  <c r="G3322" i="3"/>
  <c r="B3320" i="3" a="1"/>
  <c r="B3320" i="3" s="1"/>
  <c r="I3320" i="3" a="1"/>
  <c r="I3320" i="3" s="1"/>
  <c r="H3320" i="3"/>
  <c r="G3320" i="3"/>
  <c r="B3318" i="3" a="1"/>
  <c r="B3318" i="3" s="1"/>
  <c r="I3318" i="3" a="1"/>
  <c r="I3318" i="3" s="1"/>
  <c r="H3318" i="3"/>
  <c r="G3318" i="3"/>
  <c r="B3316" i="3" a="1"/>
  <c r="B3316" i="3" s="1"/>
  <c r="I3316" i="3" a="1"/>
  <c r="I3316" i="3" s="1"/>
  <c r="H3316" i="3"/>
  <c r="G3316" i="3"/>
  <c r="B3314" i="3" a="1"/>
  <c r="B3314" i="3" s="1"/>
  <c r="I3314" i="3" a="1"/>
  <c r="I3314" i="3" s="1"/>
  <c r="H3314" i="3"/>
  <c r="G3314" i="3"/>
  <c r="B3312" i="3" a="1"/>
  <c r="B3312" i="3" s="1"/>
  <c r="I3312" i="3" a="1"/>
  <c r="I3312" i="3" s="1"/>
  <c r="H3312" i="3"/>
  <c r="G3312" i="3"/>
  <c r="B3310" i="3" a="1"/>
  <c r="B3310" i="3" s="1"/>
  <c r="I3310" i="3" a="1"/>
  <c r="I3310" i="3" s="1"/>
  <c r="H3310" i="3"/>
  <c r="G3310" i="3"/>
  <c r="B3308" i="3" a="1"/>
  <c r="B3308" i="3" s="1"/>
  <c r="I3308" i="3" a="1"/>
  <c r="I3308" i="3" s="1"/>
  <c r="H3308" i="3"/>
  <c r="G3308" i="3"/>
  <c r="B3306" i="3" a="1"/>
  <c r="B3306" i="3" s="1"/>
  <c r="I3306" i="3" a="1"/>
  <c r="I3306" i="3" s="1"/>
  <c r="H3306" i="3"/>
  <c r="G3306" i="3"/>
  <c r="B3304" i="3" a="1"/>
  <c r="B3304" i="3" s="1"/>
  <c r="I3304" i="3" a="1"/>
  <c r="I3304" i="3" s="1"/>
  <c r="H3304" i="3"/>
  <c r="G3304" i="3"/>
  <c r="B3302" i="3" a="1"/>
  <c r="B3302" i="3" s="1"/>
  <c r="I3302" i="3" a="1"/>
  <c r="I3302" i="3" s="1"/>
  <c r="H3302" i="3"/>
  <c r="G3302" i="3"/>
  <c r="B3300" i="3" a="1"/>
  <c r="B3300" i="3" s="1"/>
  <c r="I3300" i="3" a="1"/>
  <c r="I3300" i="3" s="1"/>
  <c r="H3300" i="3"/>
  <c r="G3300" i="3"/>
  <c r="B3298" i="3" a="1"/>
  <c r="B3298" i="3" s="1"/>
  <c r="I3298" i="3" a="1"/>
  <c r="I3298" i="3" s="1"/>
  <c r="H3298" i="3"/>
  <c r="G3298" i="3"/>
  <c r="B3296" i="3" a="1"/>
  <c r="B3296" i="3" s="1"/>
  <c r="I3296" i="3" a="1"/>
  <c r="I3296" i="3" s="1"/>
  <c r="H3296" i="3"/>
  <c r="G3296" i="3"/>
  <c r="B3294" i="3" a="1"/>
  <c r="B3294" i="3" s="1"/>
  <c r="I3294" i="3" a="1"/>
  <c r="I3294" i="3" s="1"/>
  <c r="H3294" i="3"/>
  <c r="G3294" i="3"/>
  <c r="B3292" i="3" a="1"/>
  <c r="B3292" i="3" s="1"/>
  <c r="I3292" i="3" a="1"/>
  <c r="I3292" i="3" s="1"/>
  <c r="H3292" i="3"/>
  <c r="G3292" i="3"/>
  <c r="B3290" i="3" a="1"/>
  <c r="B3290" i="3" s="1"/>
  <c r="I3290" i="3" a="1"/>
  <c r="I3290" i="3" s="1"/>
  <c r="H3290" i="3"/>
  <c r="G3290" i="3"/>
  <c r="B3288" i="3" a="1"/>
  <c r="B3288" i="3" s="1"/>
  <c r="I3288" i="3" a="1"/>
  <c r="I3288" i="3" s="1"/>
  <c r="H3288" i="3"/>
  <c r="G3288" i="3"/>
  <c r="B3286" i="3" a="1"/>
  <c r="B3286" i="3" s="1"/>
  <c r="I3286" i="3" a="1"/>
  <c r="I3286" i="3" s="1"/>
  <c r="H3286" i="3"/>
  <c r="G3286" i="3"/>
  <c r="B3284" i="3" a="1"/>
  <c r="B3284" i="3" s="1"/>
  <c r="I3284" i="3" a="1"/>
  <c r="I3284" i="3" s="1"/>
  <c r="H3284" i="3"/>
  <c r="G3284" i="3"/>
  <c r="B3282" i="3" a="1"/>
  <c r="B3282" i="3" s="1"/>
  <c r="I3282" i="3" a="1"/>
  <c r="I3282" i="3" s="1"/>
  <c r="H3282" i="3"/>
  <c r="G3282" i="3"/>
  <c r="B3280" i="3" a="1"/>
  <c r="B3280" i="3" s="1"/>
  <c r="I3280" i="3" a="1"/>
  <c r="I3280" i="3" s="1"/>
  <c r="H3280" i="3"/>
  <c r="G3280" i="3"/>
  <c r="B3278" i="3" a="1"/>
  <c r="B3278" i="3" s="1"/>
  <c r="I3278" i="3" a="1"/>
  <c r="I3278" i="3" s="1"/>
  <c r="H3278" i="3"/>
  <c r="G3278" i="3"/>
  <c r="B3276" i="3" a="1"/>
  <c r="B3276" i="3" s="1"/>
  <c r="I3276" i="3" a="1"/>
  <c r="I3276" i="3" s="1"/>
  <c r="H3276" i="3"/>
  <c r="G3276" i="3"/>
  <c r="B3274" i="3" a="1"/>
  <c r="B3274" i="3" s="1"/>
  <c r="I3274" i="3" a="1"/>
  <c r="I3274" i="3" s="1"/>
  <c r="H3274" i="3"/>
  <c r="G3274" i="3"/>
  <c r="B3272" i="3" a="1"/>
  <c r="B3272" i="3" s="1"/>
  <c r="I3272" i="3" a="1"/>
  <c r="I3272" i="3" s="1"/>
  <c r="H3272" i="3"/>
  <c r="G3272" i="3"/>
  <c r="B3270" i="3" a="1"/>
  <c r="B3270" i="3" s="1"/>
  <c r="I3270" i="3" a="1"/>
  <c r="I3270" i="3" s="1"/>
  <c r="H3270" i="3"/>
  <c r="G3270" i="3"/>
  <c r="B3268" i="3" a="1"/>
  <c r="B3268" i="3" s="1"/>
  <c r="I3268" i="3" a="1"/>
  <c r="I3268" i="3" s="1"/>
  <c r="H3268" i="3"/>
  <c r="G3268" i="3"/>
  <c r="B3266" i="3" a="1"/>
  <c r="B3266" i="3" s="1"/>
  <c r="I3266" i="3" a="1"/>
  <c r="I3266" i="3" s="1"/>
  <c r="H3266" i="3"/>
  <c r="G3266" i="3"/>
  <c r="B3264" i="3" a="1"/>
  <c r="B3264" i="3" s="1"/>
  <c r="I3264" i="3" a="1"/>
  <c r="I3264" i="3" s="1"/>
  <c r="H3264" i="3"/>
  <c r="G3264" i="3"/>
  <c r="B3262" i="3" a="1"/>
  <c r="B3262" i="3" s="1"/>
  <c r="I3262" i="3" a="1"/>
  <c r="I3262" i="3" s="1"/>
  <c r="H3262" i="3"/>
  <c r="G3262" i="3"/>
  <c r="B3260" i="3" a="1"/>
  <c r="B3260" i="3" s="1"/>
  <c r="I3260" i="3" a="1"/>
  <c r="I3260" i="3" s="1"/>
  <c r="H3260" i="3"/>
  <c r="G3260" i="3"/>
  <c r="B3258" i="3" a="1"/>
  <c r="B3258" i="3" s="1"/>
  <c r="I3258" i="3" a="1"/>
  <c r="I3258" i="3" s="1"/>
  <c r="H3258" i="3"/>
  <c r="G3258" i="3"/>
  <c r="B3256" i="3" a="1"/>
  <c r="B3256" i="3" s="1"/>
  <c r="I3256" i="3" a="1"/>
  <c r="I3256" i="3" s="1"/>
  <c r="H3256" i="3"/>
  <c r="G3256" i="3"/>
  <c r="B3254" i="3" a="1"/>
  <c r="B3254" i="3" s="1"/>
  <c r="I3254" i="3" a="1"/>
  <c r="I3254" i="3" s="1"/>
  <c r="H3254" i="3"/>
  <c r="G3254" i="3"/>
  <c r="B3252" i="3" a="1"/>
  <c r="B3252" i="3" s="1"/>
  <c r="I3252" i="3" a="1"/>
  <c r="I3252" i="3" s="1"/>
  <c r="H3252" i="3"/>
  <c r="G3252" i="3"/>
  <c r="B3250" i="3" a="1"/>
  <c r="B3250" i="3" s="1"/>
  <c r="I3250" i="3" a="1"/>
  <c r="I3250" i="3" s="1"/>
  <c r="H3250" i="3"/>
  <c r="G3250" i="3"/>
  <c r="B3248" i="3" a="1"/>
  <c r="B3248" i="3" s="1"/>
  <c r="I3248" i="3" a="1"/>
  <c r="I3248" i="3" s="1"/>
  <c r="H3248" i="3"/>
  <c r="G3248" i="3"/>
  <c r="B3246" i="3" a="1"/>
  <c r="B3246" i="3" s="1"/>
  <c r="I3246" i="3" a="1"/>
  <c r="I3246" i="3" s="1"/>
  <c r="H3246" i="3"/>
  <c r="G3246" i="3"/>
  <c r="B3244" i="3" a="1"/>
  <c r="B3244" i="3" s="1"/>
  <c r="I3244" i="3" a="1"/>
  <c r="I3244" i="3" s="1"/>
  <c r="H3244" i="3"/>
  <c r="G3244" i="3"/>
  <c r="B3242" i="3" a="1"/>
  <c r="B3242" i="3" s="1"/>
  <c r="I3242" i="3" a="1"/>
  <c r="I3242" i="3" s="1"/>
  <c r="H3242" i="3"/>
  <c r="G3242" i="3"/>
  <c r="B3240" i="3" a="1"/>
  <c r="B3240" i="3" s="1"/>
  <c r="I3240" i="3" a="1"/>
  <c r="I3240" i="3" s="1"/>
  <c r="H3240" i="3"/>
  <c r="G3240" i="3"/>
  <c r="B3238" i="3" a="1"/>
  <c r="B3238" i="3" s="1"/>
  <c r="I3238" i="3" a="1"/>
  <c r="I3238" i="3" s="1"/>
  <c r="H3238" i="3"/>
  <c r="G3238" i="3"/>
  <c r="B3236" i="3" a="1"/>
  <c r="B3236" i="3" s="1"/>
  <c r="I3236" i="3" a="1"/>
  <c r="I3236" i="3" s="1"/>
  <c r="H3236" i="3"/>
  <c r="G3236" i="3"/>
  <c r="B3234" i="3" a="1"/>
  <c r="B3234" i="3" s="1"/>
  <c r="I3234" i="3" a="1"/>
  <c r="I3234" i="3" s="1"/>
  <c r="H3234" i="3"/>
  <c r="G3234" i="3"/>
  <c r="B3232" i="3" a="1"/>
  <c r="B3232" i="3" s="1"/>
  <c r="I3232" i="3" a="1"/>
  <c r="I3232" i="3" s="1"/>
  <c r="H3232" i="3"/>
  <c r="G3232" i="3"/>
  <c r="B3230" i="3" a="1"/>
  <c r="B3230" i="3" s="1"/>
  <c r="I3230" i="3" a="1"/>
  <c r="I3230" i="3" s="1"/>
  <c r="H3230" i="3"/>
  <c r="G3230" i="3"/>
  <c r="B3228" i="3" a="1"/>
  <c r="B3228" i="3" s="1"/>
  <c r="I3228" i="3" a="1"/>
  <c r="I3228" i="3" s="1"/>
  <c r="H3228" i="3"/>
  <c r="G3228" i="3"/>
  <c r="B3226" i="3" a="1"/>
  <c r="B3226" i="3" s="1"/>
  <c r="I3226" i="3" a="1"/>
  <c r="I3226" i="3" s="1"/>
  <c r="H3226" i="3"/>
  <c r="G3226" i="3"/>
  <c r="B3224" i="3" a="1"/>
  <c r="B3224" i="3" s="1"/>
  <c r="I3224" i="3" a="1"/>
  <c r="I3224" i="3" s="1"/>
  <c r="H3224" i="3"/>
  <c r="G3224" i="3"/>
  <c r="B3222" i="3" a="1"/>
  <c r="B3222" i="3" s="1"/>
  <c r="I3222" i="3" a="1"/>
  <c r="I3222" i="3" s="1"/>
  <c r="H3222" i="3"/>
  <c r="G3222" i="3"/>
  <c r="B3220" i="3" a="1"/>
  <c r="B3220" i="3" s="1"/>
  <c r="I3220" i="3" a="1"/>
  <c r="I3220" i="3" s="1"/>
  <c r="H3220" i="3"/>
  <c r="G3220" i="3"/>
  <c r="B3218" i="3" a="1"/>
  <c r="B3218" i="3" s="1"/>
  <c r="I3218" i="3" a="1"/>
  <c r="I3218" i="3" s="1"/>
  <c r="H3218" i="3"/>
  <c r="G3218" i="3"/>
  <c r="B3216" i="3" a="1"/>
  <c r="B3216" i="3" s="1"/>
  <c r="I3216" i="3" a="1"/>
  <c r="I3216" i="3" s="1"/>
  <c r="H3216" i="3"/>
  <c r="G3216" i="3"/>
  <c r="B3214" i="3" a="1"/>
  <c r="B3214" i="3" s="1"/>
  <c r="I3214" i="3" a="1"/>
  <c r="I3214" i="3" s="1"/>
  <c r="H3214" i="3"/>
  <c r="G3214" i="3"/>
  <c r="B3212" i="3" a="1"/>
  <c r="B3212" i="3" s="1"/>
  <c r="I3212" i="3" a="1"/>
  <c r="I3212" i="3" s="1"/>
  <c r="H3212" i="3"/>
  <c r="G3212" i="3"/>
  <c r="B3210" i="3" a="1"/>
  <c r="B3210" i="3" s="1"/>
  <c r="I3210" i="3" a="1"/>
  <c r="I3210" i="3" s="1"/>
  <c r="H3210" i="3"/>
  <c r="G3210" i="3"/>
  <c r="B3208" i="3" a="1"/>
  <c r="B3208" i="3" s="1"/>
  <c r="I3208" i="3" a="1"/>
  <c r="I3208" i="3" s="1"/>
  <c r="H3208" i="3"/>
  <c r="G3208" i="3"/>
  <c r="B3206" i="3" a="1"/>
  <c r="B3206" i="3" s="1"/>
  <c r="I3206" i="3" a="1"/>
  <c r="I3206" i="3" s="1"/>
  <c r="H3206" i="3"/>
  <c r="G3206" i="3"/>
  <c r="B3204" i="3" a="1"/>
  <c r="B3204" i="3" s="1"/>
  <c r="I3204" i="3" a="1"/>
  <c r="I3204" i="3" s="1"/>
  <c r="H3204" i="3"/>
  <c r="G3204" i="3"/>
  <c r="B3202" i="3" a="1"/>
  <c r="B3202" i="3" s="1"/>
  <c r="I3202" i="3" a="1"/>
  <c r="I3202" i="3" s="1"/>
  <c r="H3202" i="3"/>
  <c r="G3202" i="3"/>
  <c r="B3200" i="3" a="1"/>
  <c r="B3200" i="3" s="1"/>
  <c r="I3200" i="3" a="1"/>
  <c r="I3200" i="3" s="1"/>
  <c r="H3200" i="3"/>
  <c r="G3200" i="3"/>
  <c r="B3198" i="3" a="1"/>
  <c r="B3198" i="3" s="1"/>
  <c r="I3198" i="3" a="1"/>
  <c r="I3198" i="3" s="1"/>
  <c r="H3198" i="3"/>
  <c r="G3198" i="3"/>
  <c r="B3196" i="3" a="1"/>
  <c r="B3196" i="3" s="1"/>
  <c r="I3196" i="3" a="1"/>
  <c r="I3196" i="3" s="1"/>
  <c r="H3196" i="3"/>
  <c r="G3196" i="3"/>
  <c r="B3194" i="3" a="1"/>
  <c r="B3194" i="3" s="1"/>
  <c r="I3194" i="3" a="1"/>
  <c r="I3194" i="3" s="1"/>
  <c r="H3194" i="3"/>
  <c r="G3194" i="3"/>
  <c r="B3192" i="3" a="1"/>
  <c r="B3192" i="3" s="1"/>
  <c r="I3192" i="3" a="1"/>
  <c r="I3192" i="3" s="1"/>
  <c r="H3192" i="3"/>
  <c r="G3192" i="3"/>
  <c r="B3190" i="3" a="1"/>
  <c r="B3190" i="3" s="1"/>
  <c r="I3190" i="3" a="1"/>
  <c r="I3190" i="3" s="1"/>
  <c r="H3190" i="3"/>
  <c r="G3190" i="3"/>
  <c r="B3188" i="3" a="1"/>
  <c r="B3188" i="3" s="1"/>
  <c r="I3188" i="3" a="1"/>
  <c r="I3188" i="3" s="1"/>
  <c r="H3188" i="3"/>
  <c r="G3188" i="3"/>
  <c r="B3186" i="3" a="1"/>
  <c r="B3186" i="3" s="1"/>
  <c r="I3186" i="3" a="1"/>
  <c r="I3186" i="3" s="1"/>
  <c r="H3186" i="3"/>
  <c r="G3186" i="3"/>
  <c r="B3184" i="3" a="1"/>
  <c r="B3184" i="3" s="1"/>
  <c r="I3184" i="3" a="1"/>
  <c r="I3184" i="3" s="1"/>
  <c r="H3184" i="3"/>
  <c r="G3184" i="3"/>
  <c r="B3182" i="3" a="1"/>
  <c r="B3182" i="3" s="1"/>
  <c r="I3182" i="3" a="1"/>
  <c r="I3182" i="3" s="1"/>
  <c r="H3182" i="3"/>
  <c r="G3182" i="3"/>
  <c r="B3180" i="3" a="1"/>
  <c r="B3180" i="3" s="1"/>
  <c r="I3180" i="3" a="1"/>
  <c r="I3180" i="3" s="1"/>
  <c r="H3180" i="3"/>
  <c r="G3180" i="3"/>
  <c r="B3178" i="3" a="1"/>
  <c r="B3178" i="3" s="1"/>
  <c r="I3178" i="3" a="1"/>
  <c r="I3178" i="3" s="1"/>
  <c r="H3178" i="3"/>
  <c r="G3178" i="3"/>
  <c r="B3176" i="3" a="1"/>
  <c r="B3176" i="3" s="1"/>
  <c r="I3176" i="3" a="1"/>
  <c r="I3176" i="3" s="1"/>
  <c r="H3176" i="3"/>
  <c r="G3176" i="3"/>
  <c r="B3174" i="3" a="1"/>
  <c r="B3174" i="3" s="1"/>
  <c r="I3174" i="3" a="1"/>
  <c r="I3174" i="3" s="1"/>
  <c r="H3174" i="3"/>
  <c r="G3174" i="3"/>
  <c r="B3172" i="3" a="1"/>
  <c r="B3172" i="3" s="1"/>
  <c r="I3172" i="3" a="1"/>
  <c r="I3172" i="3" s="1"/>
  <c r="H3172" i="3"/>
  <c r="G3172" i="3"/>
  <c r="B3170" i="3" a="1"/>
  <c r="B3170" i="3" s="1"/>
  <c r="I3170" i="3" a="1"/>
  <c r="I3170" i="3" s="1"/>
  <c r="H3170" i="3"/>
  <c r="G3170" i="3"/>
  <c r="B3168" i="3" a="1"/>
  <c r="B3168" i="3" s="1"/>
  <c r="I3168" i="3" a="1"/>
  <c r="I3168" i="3" s="1"/>
  <c r="H3168" i="3"/>
  <c r="G3168" i="3"/>
  <c r="B3166" i="3" a="1"/>
  <c r="B3166" i="3" s="1"/>
  <c r="I3166" i="3" a="1"/>
  <c r="I3166" i="3" s="1"/>
  <c r="H3166" i="3"/>
  <c r="G3166" i="3"/>
  <c r="B3164" i="3" a="1"/>
  <c r="B3164" i="3" s="1"/>
  <c r="I3164" i="3" a="1"/>
  <c r="I3164" i="3" s="1"/>
  <c r="H3164" i="3"/>
  <c r="G3164" i="3"/>
  <c r="B3162" i="3" a="1"/>
  <c r="B3162" i="3" s="1"/>
  <c r="I3162" i="3" a="1"/>
  <c r="I3162" i="3" s="1"/>
  <c r="H3162" i="3"/>
  <c r="G3162" i="3"/>
  <c r="B3160" i="3" a="1"/>
  <c r="B3160" i="3" s="1"/>
  <c r="I3160" i="3" a="1"/>
  <c r="I3160" i="3" s="1"/>
  <c r="H3160" i="3"/>
  <c r="G3160" i="3"/>
  <c r="B3158" i="3" a="1"/>
  <c r="B3158" i="3" s="1"/>
  <c r="I3158" i="3" a="1"/>
  <c r="I3158" i="3" s="1"/>
  <c r="H3158" i="3"/>
  <c r="G3158" i="3"/>
  <c r="B3156" i="3" a="1"/>
  <c r="B3156" i="3" s="1"/>
  <c r="I3156" i="3" a="1"/>
  <c r="I3156" i="3" s="1"/>
  <c r="H3156" i="3"/>
  <c r="G3156" i="3"/>
  <c r="B3154" i="3" a="1"/>
  <c r="B3154" i="3" s="1"/>
  <c r="I3154" i="3" a="1"/>
  <c r="I3154" i="3" s="1"/>
  <c r="H3154" i="3"/>
  <c r="G3154" i="3"/>
  <c r="B3152" i="3" a="1"/>
  <c r="B3152" i="3" s="1"/>
  <c r="I3152" i="3" a="1"/>
  <c r="I3152" i="3" s="1"/>
  <c r="H3152" i="3"/>
  <c r="G3152" i="3"/>
  <c r="B3150" i="3" a="1"/>
  <c r="B3150" i="3" s="1"/>
  <c r="I3150" i="3" a="1"/>
  <c r="I3150" i="3" s="1"/>
  <c r="H3150" i="3"/>
  <c r="G3150" i="3"/>
  <c r="B3148" i="3" a="1"/>
  <c r="B3148" i="3" s="1"/>
  <c r="I3148" i="3" a="1"/>
  <c r="I3148" i="3" s="1"/>
  <c r="H3148" i="3"/>
  <c r="G3148" i="3"/>
  <c r="B3146" i="3" a="1"/>
  <c r="B3146" i="3" s="1"/>
  <c r="I3146" i="3" a="1"/>
  <c r="I3146" i="3" s="1"/>
  <c r="H3146" i="3"/>
  <c r="G3146" i="3"/>
  <c r="B3144" i="3" a="1"/>
  <c r="B3144" i="3" s="1"/>
  <c r="I3144" i="3" a="1"/>
  <c r="I3144" i="3" s="1"/>
  <c r="H3144" i="3"/>
  <c r="G3144" i="3"/>
  <c r="B3142" i="3" a="1"/>
  <c r="B3142" i="3" s="1"/>
  <c r="I3142" i="3" a="1"/>
  <c r="I3142" i="3" s="1"/>
  <c r="H3142" i="3"/>
  <c r="G3142" i="3"/>
  <c r="B3140" i="3" a="1"/>
  <c r="B3140" i="3" s="1"/>
  <c r="I3140" i="3" a="1"/>
  <c r="I3140" i="3" s="1"/>
  <c r="H3140" i="3"/>
  <c r="G3140" i="3"/>
  <c r="B3138" i="3" a="1"/>
  <c r="B3138" i="3" s="1"/>
  <c r="I3138" i="3" a="1"/>
  <c r="I3138" i="3" s="1"/>
  <c r="H3138" i="3"/>
  <c r="G3138" i="3"/>
  <c r="B3136" i="3" a="1"/>
  <c r="B3136" i="3" s="1"/>
  <c r="I3136" i="3" a="1"/>
  <c r="I3136" i="3" s="1"/>
  <c r="H3136" i="3"/>
  <c r="G3136" i="3"/>
  <c r="B3134" i="3" a="1"/>
  <c r="B3134" i="3" s="1"/>
  <c r="I3134" i="3" a="1"/>
  <c r="I3134" i="3" s="1"/>
  <c r="H3134" i="3"/>
  <c r="G3134" i="3"/>
  <c r="B3132" i="3" a="1"/>
  <c r="B3132" i="3" s="1"/>
  <c r="I3132" i="3" a="1"/>
  <c r="I3132" i="3" s="1"/>
  <c r="H3132" i="3"/>
  <c r="G3132" i="3"/>
  <c r="B3130" i="3" a="1"/>
  <c r="B3130" i="3" s="1"/>
  <c r="I3130" i="3" a="1"/>
  <c r="I3130" i="3" s="1"/>
  <c r="H3130" i="3"/>
  <c r="G3130" i="3"/>
  <c r="B3128" i="3" a="1"/>
  <c r="B3128" i="3" s="1"/>
  <c r="I3128" i="3" a="1"/>
  <c r="I3128" i="3" s="1"/>
  <c r="H3128" i="3"/>
  <c r="G3128" i="3"/>
  <c r="B3126" i="3" a="1"/>
  <c r="B3126" i="3" s="1"/>
  <c r="I3126" i="3" a="1"/>
  <c r="I3126" i="3" s="1"/>
  <c r="H3126" i="3"/>
  <c r="G3126" i="3"/>
  <c r="B3124" i="3" a="1"/>
  <c r="B3124" i="3" s="1"/>
  <c r="I3124" i="3" a="1"/>
  <c r="I3124" i="3" s="1"/>
  <c r="H3124" i="3"/>
  <c r="G3124" i="3"/>
  <c r="B3122" i="3" a="1"/>
  <c r="B3122" i="3" s="1"/>
  <c r="I3122" i="3" a="1"/>
  <c r="I3122" i="3" s="1"/>
  <c r="H3122" i="3"/>
  <c r="G3122" i="3"/>
  <c r="B3120" i="3" a="1"/>
  <c r="B3120" i="3" s="1"/>
  <c r="I3120" i="3" a="1"/>
  <c r="I3120" i="3" s="1"/>
  <c r="H3120" i="3"/>
  <c r="G3120" i="3"/>
  <c r="B3118" i="3" a="1"/>
  <c r="B3118" i="3" s="1"/>
  <c r="I3118" i="3" a="1"/>
  <c r="I3118" i="3" s="1"/>
  <c r="H3118" i="3"/>
  <c r="G3118" i="3"/>
  <c r="B3116" i="3" a="1"/>
  <c r="B3116" i="3" s="1"/>
  <c r="I3116" i="3" a="1"/>
  <c r="I3116" i="3" s="1"/>
  <c r="H3116" i="3"/>
  <c r="G3116" i="3"/>
  <c r="B3114" i="3" a="1"/>
  <c r="B3114" i="3" s="1"/>
  <c r="I3114" i="3" a="1"/>
  <c r="I3114" i="3" s="1"/>
  <c r="H3114" i="3"/>
  <c r="G3114" i="3"/>
  <c r="B3112" i="3" a="1"/>
  <c r="B3112" i="3" s="1"/>
  <c r="I3112" i="3" a="1"/>
  <c r="I3112" i="3" s="1"/>
  <c r="H3112" i="3"/>
  <c r="G3112" i="3"/>
  <c r="B3110" i="3" a="1"/>
  <c r="B3110" i="3" s="1"/>
  <c r="I3110" i="3" a="1"/>
  <c r="I3110" i="3" s="1"/>
  <c r="H3110" i="3"/>
  <c r="G3110" i="3"/>
  <c r="B3108" i="3" a="1"/>
  <c r="B3108" i="3" s="1"/>
  <c r="I3108" i="3" a="1"/>
  <c r="I3108" i="3" s="1"/>
  <c r="H3108" i="3"/>
  <c r="G3108" i="3"/>
  <c r="B3106" i="3" a="1"/>
  <c r="B3106" i="3" s="1"/>
  <c r="I3106" i="3" a="1"/>
  <c r="I3106" i="3" s="1"/>
  <c r="H3106" i="3"/>
  <c r="G3106" i="3"/>
  <c r="B3104" i="3" a="1"/>
  <c r="B3104" i="3" s="1"/>
  <c r="I3104" i="3" a="1"/>
  <c r="I3104" i="3" s="1"/>
  <c r="H3104" i="3"/>
  <c r="G3104" i="3"/>
  <c r="B3102" i="3" a="1"/>
  <c r="B3102" i="3" s="1"/>
  <c r="I3102" i="3" a="1"/>
  <c r="I3102" i="3" s="1"/>
  <c r="H3102" i="3"/>
  <c r="G3102" i="3"/>
  <c r="B3100" i="3" a="1"/>
  <c r="B3100" i="3" s="1"/>
  <c r="I3100" i="3" a="1"/>
  <c r="I3100" i="3" s="1"/>
  <c r="H3100" i="3"/>
  <c r="G3100" i="3"/>
  <c r="B3098" i="3" a="1"/>
  <c r="B3098" i="3" s="1"/>
  <c r="I3098" i="3" a="1"/>
  <c r="I3098" i="3" s="1"/>
  <c r="H3098" i="3"/>
  <c r="G3098" i="3"/>
  <c r="B3096" i="3" a="1"/>
  <c r="B3096" i="3" s="1"/>
  <c r="I3096" i="3" a="1"/>
  <c r="I3096" i="3" s="1"/>
  <c r="H3096" i="3"/>
  <c r="G3096" i="3"/>
  <c r="B3094" i="3" a="1"/>
  <c r="B3094" i="3" s="1"/>
  <c r="I3094" i="3" a="1"/>
  <c r="I3094" i="3" s="1"/>
  <c r="H3094" i="3"/>
  <c r="G3094" i="3"/>
  <c r="B3092" i="3" a="1"/>
  <c r="B3092" i="3" s="1"/>
  <c r="I3092" i="3" a="1"/>
  <c r="I3092" i="3" s="1"/>
  <c r="H3092" i="3"/>
  <c r="G3092" i="3"/>
  <c r="B3090" i="3" a="1"/>
  <c r="B3090" i="3" s="1"/>
  <c r="I3090" i="3" a="1"/>
  <c r="I3090" i="3" s="1"/>
  <c r="H3090" i="3"/>
  <c r="G3090" i="3"/>
  <c r="B3088" i="3" a="1"/>
  <c r="B3088" i="3" s="1"/>
  <c r="I3088" i="3" a="1"/>
  <c r="I3088" i="3" s="1"/>
  <c r="H3088" i="3"/>
  <c r="G3088" i="3"/>
  <c r="B3086" i="3" a="1"/>
  <c r="B3086" i="3" s="1"/>
  <c r="I3086" i="3" a="1"/>
  <c r="I3086" i="3" s="1"/>
  <c r="H3086" i="3"/>
  <c r="G3086" i="3"/>
  <c r="B3084" i="3" a="1"/>
  <c r="B3084" i="3" s="1"/>
  <c r="I3084" i="3" a="1"/>
  <c r="I3084" i="3" s="1"/>
  <c r="H3084" i="3"/>
  <c r="G3084" i="3"/>
  <c r="B3082" i="3" a="1"/>
  <c r="B3082" i="3" s="1"/>
  <c r="I3082" i="3" a="1"/>
  <c r="I3082" i="3" s="1"/>
  <c r="H3082" i="3"/>
  <c r="G3082" i="3"/>
  <c r="B3080" i="3" a="1"/>
  <c r="B3080" i="3" s="1"/>
  <c r="I3080" i="3" a="1"/>
  <c r="I3080" i="3" s="1"/>
  <c r="H3080" i="3"/>
  <c r="G3080" i="3"/>
  <c r="B3078" i="3" a="1"/>
  <c r="B3078" i="3" s="1"/>
  <c r="I3078" i="3" a="1"/>
  <c r="I3078" i="3" s="1"/>
  <c r="H3078" i="3"/>
  <c r="G3078" i="3"/>
  <c r="B3076" i="3" a="1"/>
  <c r="B3076" i="3" s="1"/>
  <c r="I3076" i="3" a="1"/>
  <c r="I3076" i="3" s="1"/>
  <c r="H3076" i="3"/>
  <c r="G3076" i="3"/>
  <c r="B3074" i="3" a="1"/>
  <c r="B3074" i="3" s="1"/>
  <c r="I3074" i="3" a="1"/>
  <c r="I3074" i="3" s="1"/>
  <c r="H3074" i="3"/>
  <c r="G3074" i="3"/>
  <c r="B3072" i="3" a="1"/>
  <c r="B3072" i="3" s="1"/>
  <c r="I3072" i="3" a="1"/>
  <c r="I3072" i="3" s="1"/>
  <c r="H3072" i="3"/>
  <c r="G3072" i="3"/>
  <c r="B3070" i="3" a="1"/>
  <c r="B3070" i="3" s="1"/>
  <c r="I3070" i="3" a="1"/>
  <c r="I3070" i="3" s="1"/>
  <c r="H3070" i="3"/>
  <c r="G3070" i="3"/>
  <c r="B3068" i="3" a="1"/>
  <c r="B3068" i="3" s="1"/>
  <c r="I3068" i="3" a="1"/>
  <c r="I3068" i="3" s="1"/>
  <c r="H3068" i="3"/>
  <c r="G3068" i="3"/>
  <c r="B3066" i="3" a="1"/>
  <c r="B3066" i="3" s="1"/>
  <c r="I3066" i="3" a="1"/>
  <c r="I3066" i="3" s="1"/>
  <c r="H3066" i="3"/>
  <c r="G3066" i="3"/>
  <c r="B3064" i="3" a="1"/>
  <c r="B3064" i="3" s="1"/>
  <c r="I3064" i="3" a="1"/>
  <c r="I3064" i="3" s="1"/>
  <c r="H3064" i="3"/>
  <c r="G3064" i="3"/>
  <c r="B3062" i="3" a="1"/>
  <c r="B3062" i="3" s="1"/>
  <c r="I3062" i="3" a="1"/>
  <c r="I3062" i="3" s="1"/>
  <c r="H3062" i="3"/>
  <c r="G3062" i="3"/>
  <c r="B3060" i="3" a="1"/>
  <c r="B3060" i="3" s="1"/>
  <c r="I3060" i="3" a="1"/>
  <c r="I3060" i="3" s="1"/>
  <c r="H3060" i="3"/>
  <c r="G3060" i="3"/>
  <c r="B3058" i="3" a="1"/>
  <c r="B3058" i="3" s="1"/>
  <c r="I3058" i="3" a="1"/>
  <c r="I3058" i="3" s="1"/>
  <c r="H3058" i="3"/>
  <c r="G3058" i="3"/>
  <c r="B3056" i="3" a="1"/>
  <c r="B3056" i="3" s="1"/>
  <c r="I3056" i="3" a="1"/>
  <c r="I3056" i="3" s="1"/>
  <c r="H3056" i="3"/>
  <c r="G3056" i="3"/>
  <c r="B3054" i="3" a="1"/>
  <c r="B3054" i="3" s="1"/>
  <c r="I3054" i="3" a="1"/>
  <c r="I3054" i="3" s="1"/>
  <c r="H3054" i="3"/>
  <c r="G3054" i="3"/>
  <c r="B3052" i="3" a="1"/>
  <c r="B3052" i="3" s="1"/>
  <c r="I3052" i="3" a="1"/>
  <c r="I3052" i="3" s="1"/>
  <c r="H3052" i="3"/>
  <c r="G3052" i="3"/>
  <c r="B3050" i="3" a="1"/>
  <c r="B3050" i="3" s="1"/>
  <c r="I3050" i="3" a="1"/>
  <c r="I3050" i="3" s="1"/>
  <c r="H3050" i="3"/>
  <c r="G3050" i="3"/>
  <c r="B3048" i="3" a="1"/>
  <c r="B3048" i="3" s="1"/>
  <c r="I3048" i="3" a="1"/>
  <c r="I3048" i="3" s="1"/>
  <c r="H3048" i="3"/>
  <c r="G3048" i="3"/>
  <c r="B3046" i="3" a="1"/>
  <c r="B3046" i="3" s="1"/>
  <c r="I3046" i="3" a="1"/>
  <c r="I3046" i="3" s="1"/>
  <c r="H3046" i="3"/>
  <c r="G3046" i="3"/>
  <c r="B3044" i="3" a="1"/>
  <c r="B3044" i="3" s="1"/>
  <c r="I3044" i="3" a="1"/>
  <c r="I3044" i="3" s="1"/>
  <c r="H3044" i="3"/>
  <c r="G3044" i="3"/>
  <c r="B3042" i="3" a="1"/>
  <c r="B3042" i="3" s="1"/>
  <c r="I3042" i="3" a="1"/>
  <c r="I3042" i="3" s="1"/>
  <c r="H3042" i="3"/>
  <c r="G3042" i="3"/>
  <c r="B3040" i="3" a="1"/>
  <c r="B3040" i="3" s="1"/>
  <c r="I3040" i="3" a="1"/>
  <c r="I3040" i="3" s="1"/>
  <c r="H3040" i="3"/>
  <c r="G3040" i="3"/>
  <c r="B3038" i="3" a="1"/>
  <c r="B3038" i="3" s="1"/>
  <c r="I3038" i="3" a="1"/>
  <c r="I3038" i="3" s="1"/>
  <c r="H3038" i="3"/>
  <c r="G3038" i="3"/>
  <c r="B3036" i="3" a="1"/>
  <c r="B3036" i="3" s="1"/>
  <c r="I3036" i="3" a="1"/>
  <c r="I3036" i="3" s="1"/>
  <c r="H3036" i="3"/>
  <c r="G3036" i="3"/>
  <c r="B3034" i="3" a="1"/>
  <c r="B3034" i="3" s="1"/>
  <c r="I3034" i="3" a="1"/>
  <c r="I3034" i="3" s="1"/>
  <c r="H3034" i="3"/>
  <c r="G3034" i="3"/>
  <c r="B3032" i="3" a="1"/>
  <c r="B3032" i="3" s="1"/>
  <c r="I3032" i="3" a="1"/>
  <c r="I3032" i="3" s="1"/>
  <c r="H3032" i="3"/>
  <c r="G3032" i="3"/>
  <c r="B3030" i="3" a="1"/>
  <c r="B3030" i="3" s="1"/>
  <c r="I3030" i="3" a="1"/>
  <c r="I3030" i="3" s="1"/>
  <c r="H3030" i="3"/>
  <c r="G3030" i="3"/>
  <c r="B3028" i="3" a="1"/>
  <c r="B3028" i="3" s="1"/>
  <c r="I3028" i="3" a="1"/>
  <c r="I3028" i="3" s="1"/>
  <c r="H3028" i="3"/>
  <c r="G3028" i="3"/>
  <c r="B3026" i="3" a="1"/>
  <c r="B3026" i="3" s="1"/>
  <c r="I3026" i="3" a="1"/>
  <c r="I3026" i="3" s="1"/>
  <c r="H3026" i="3"/>
  <c r="G3026" i="3"/>
  <c r="B3024" i="3" a="1"/>
  <c r="B3024" i="3" s="1"/>
  <c r="I3024" i="3" a="1"/>
  <c r="I3024" i="3" s="1"/>
  <c r="H3024" i="3"/>
  <c r="G3024" i="3"/>
  <c r="B3022" i="3" a="1"/>
  <c r="B3022" i="3" s="1"/>
  <c r="I3022" i="3" a="1"/>
  <c r="I3022" i="3" s="1"/>
  <c r="H3022" i="3"/>
  <c r="G3022" i="3"/>
  <c r="B3020" i="3" a="1"/>
  <c r="B3020" i="3" s="1"/>
  <c r="I3020" i="3" a="1"/>
  <c r="I3020" i="3" s="1"/>
  <c r="H3020" i="3"/>
  <c r="G3020" i="3"/>
  <c r="B3018" i="3" a="1"/>
  <c r="B3018" i="3" s="1"/>
  <c r="I3018" i="3" a="1"/>
  <c r="I3018" i="3" s="1"/>
  <c r="H3018" i="3"/>
  <c r="G3018" i="3"/>
  <c r="B3016" i="3" a="1"/>
  <c r="B3016" i="3" s="1"/>
  <c r="I3016" i="3" a="1"/>
  <c r="I3016" i="3" s="1"/>
  <c r="H3016" i="3"/>
  <c r="G3016" i="3"/>
  <c r="B3014" i="3" a="1"/>
  <c r="B3014" i="3" s="1"/>
  <c r="I3014" i="3" a="1"/>
  <c r="I3014" i="3" s="1"/>
  <c r="H3014" i="3"/>
  <c r="G3014" i="3"/>
  <c r="B3012" i="3" a="1"/>
  <c r="B3012" i="3" s="1"/>
  <c r="I3012" i="3" a="1"/>
  <c r="I3012" i="3" s="1"/>
  <c r="H3012" i="3"/>
  <c r="G3012" i="3"/>
  <c r="B3010" i="3" a="1"/>
  <c r="B3010" i="3" s="1"/>
  <c r="I3010" i="3" a="1"/>
  <c r="I3010" i="3" s="1"/>
  <c r="H3010" i="3"/>
  <c r="G3010" i="3"/>
  <c r="B3008" i="3" a="1"/>
  <c r="B3008" i="3" s="1"/>
  <c r="I3008" i="3" a="1"/>
  <c r="I3008" i="3" s="1"/>
  <c r="H3008" i="3"/>
  <c r="G3008" i="3"/>
  <c r="B3006" i="3" a="1"/>
  <c r="B3006" i="3" s="1"/>
  <c r="I3006" i="3" a="1"/>
  <c r="I3006" i="3" s="1"/>
  <c r="H3006" i="3"/>
  <c r="G3006" i="3"/>
  <c r="B3004" i="3" a="1"/>
  <c r="B3004" i="3" s="1"/>
  <c r="I3004" i="3" a="1"/>
  <c r="I3004" i="3" s="1"/>
  <c r="H3004" i="3"/>
  <c r="G3004" i="3"/>
  <c r="B3002" i="3" a="1"/>
  <c r="B3002" i="3" s="1"/>
  <c r="I3002" i="3" a="1"/>
  <c r="I3002" i="3" s="1"/>
  <c r="H3002" i="3"/>
  <c r="G3002" i="3"/>
  <c r="B3000" i="3" a="1"/>
  <c r="B3000" i="3" s="1"/>
  <c r="I3000" i="3" a="1"/>
  <c r="I3000" i="3" s="1"/>
  <c r="H3000" i="3"/>
  <c r="G3000" i="3"/>
  <c r="B2998" i="3" a="1"/>
  <c r="B2998" i="3" s="1"/>
  <c r="I2998" i="3" a="1"/>
  <c r="I2998" i="3" s="1"/>
  <c r="H2998" i="3"/>
  <c r="G2998" i="3"/>
  <c r="B2996" i="3" a="1"/>
  <c r="B2996" i="3" s="1"/>
  <c r="I2996" i="3" a="1"/>
  <c r="I2996" i="3" s="1"/>
  <c r="H2996" i="3"/>
  <c r="G2996" i="3"/>
  <c r="B2994" i="3" a="1"/>
  <c r="B2994" i="3" s="1"/>
  <c r="I2994" i="3" a="1"/>
  <c r="I2994" i="3" s="1"/>
  <c r="H2994" i="3"/>
  <c r="G2994" i="3"/>
  <c r="B2992" i="3" a="1"/>
  <c r="B2992" i="3" s="1"/>
  <c r="I2992" i="3" a="1"/>
  <c r="I2992" i="3" s="1"/>
  <c r="H2992" i="3"/>
  <c r="G2992" i="3"/>
  <c r="B2990" i="3" a="1"/>
  <c r="B2990" i="3" s="1"/>
  <c r="I2990" i="3" a="1"/>
  <c r="I2990" i="3" s="1"/>
  <c r="H2990" i="3"/>
  <c r="G2990" i="3"/>
  <c r="B2988" i="3" a="1"/>
  <c r="B2988" i="3" s="1"/>
  <c r="I2988" i="3" a="1"/>
  <c r="I2988" i="3" s="1"/>
  <c r="H2988" i="3"/>
  <c r="G2988" i="3"/>
  <c r="B2986" i="3" a="1"/>
  <c r="B2986" i="3" s="1"/>
  <c r="I2986" i="3" a="1"/>
  <c r="I2986" i="3" s="1"/>
  <c r="H2986" i="3"/>
  <c r="G2986" i="3"/>
  <c r="B2984" i="3" a="1"/>
  <c r="B2984" i="3" s="1"/>
  <c r="I2984" i="3" a="1"/>
  <c r="I2984" i="3" s="1"/>
  <c r="H2984" i="3"/>
  <c r="G2984" i="3"/>
  <c r="B2982" i="3" a="1"/>
  <c r="B2982" i="3" s="1"/>
  <c r="I2982" i="3" a="1"/>
  <c r="I2982" i="3" s="1"/>
  <c r="H2982" i="3"/>
  <c r="G2982" i="3"/>
  <c r="B2980" i="3" a="1"/>
  <c r="B2980" i="3" s="1"/>
  <c r="I2980" i="3" a="1"/>
  <c r="I2980" i="3" s="1"/>
  <c r="H2980" i="3"/>
  <c r="G2980" i="3"/>
  <c r="B2978" i="3" a="1"/>
  <c r="B2978" i="3" s="1"/>
  <c r="I2978" i="3" a="1"/>
  <c r="I2978" i="3" s="1"/>
  <c r="H2978" i="3"/>
  <c r="G2978" i="3"/>
  <c r="B2976" i="3" a="1"/>
  <c r="B2976" i="3" s="1"/>
  <c r="I2976" i="3" a="1"/>
  <c r="I2976" i="3" s="1"/>
  <c r="H2976" i="3"/>
  <c r="G2976" i="3"/>
  <c r="B2974" i="3" a="1"/>
  <c r="B2974" i="3" s="1"/>
  <c r="I2974" i="3" a="1"/>
  <c r="I2974" i="3" s="1"/>
  <c r="H2974" i="3"/>
  <c r="G2974" i="3"/>
  <c r="B2972" i="3" a="1"/>
  <c r="B2972" i="3" s="1"/>
  <c r="I2972" i="3" a="1"/>
  <c r="I2972" i="3" s="1"/>
  <c r="H2972" i="3"/>
  <c r="G2972" i="3"/>
  <c r="B2970" i="3" a="1"/>
  <c r="B2970" i="3" s="1"/>
  <c r="I2970" i="3" a="1"/>
  <c r="I2970" i="3" s="1"/>
  <c r="H2970" i="3"/>
  <c r="G2970" i="3"/>
  <c r="B2968" i="3" a="1"/>
  <c r="B2968" i="3" s="1"/>
  <c r="I2968" i="3" a="1"/>
  <c r="I2968" i="3" s="1"/>
  <c r="H2968" i="3"/>
  <c r="G2968" i="3"/>
  <c r="B2966" i="3" a="1"/>
  <c r="B2966" i="3" s="1"/>
  <c r="I2966" i="3" a="1"/>
  <c r="I2966" i="3" s="1"/>
  <c r="H2966" i="3"/>
  <c r="G2966" i="3"/>
  <c r="B2964" i="3" a="1"/>
  <c r="B2964" i="3" s="1"/>
  <c r="I2964" i="3" a="1"/>
  <c r="I2964" i="3" s="1"/>
  <c r="H2964" i="3"/>
  <c r="G2964" i="3"/>
  <c r="B2962" i="3" a="1"/>
  <c r="B2962" i="3" s="1"/>
  <c r="I2962" i="3" a="1"/>
  <c r="I2962" i="3" s="1"/>
  <c r="H2962" i="3"/>
  <c r="G2962" i="3"/>
  <c r="B2960" i="3" a="1"/>
  <c r="B2960" i="3" s="1"/>
  <c r="I2960" i="3" a="1"/>
  <c r="I2960" i="3" s="1"/>
  <c r="H2960" i="3"/>
  <c r="G2960" i="3"/>
  <c r="B2958" i="3" a="1"/>
  <c r="B2958" i="3" s="1"/>
  <c r="I2958" i="3" a="1"/>
  <c r="I2958" i="3" s="1"/>
  <c r="H2958" i="3"/>
  <c r="G2958" i="3"/>
  <c r="B2956" i="3" a="1"/>
  <c r="B2956" i="3" s="1"/>
  <c r="I2956" i="3" a="1"/>
  <c r="I2956" i="3" s="1"/>
  <c r="H2956" i="3"/>
  <c r="G2956" i="3"/>
  <c r="B2954" i="3" a="1"/>
  <c r="B2954" i="3" s="1"/>
  <c r="I2954" i="3" a="1"/>
  <c r="I2954" i="3" s="1"/>
  <c r="H2954" i="3"/>
  <c r="G2954" i="3"/>
  <c r="B2952" i="3" a="1"/>
  <c r="B2952" i="3" s="1"/>
  <c r="I2952" i="3" a="1"/>
  <c r="I2952" i="3" s="1"/>
  <c r="H2952" i="3"/>
  <c r="G2952" i="3"/>
  <c r="B2950" i="3" a="1"/>
  <c r="B2950" i="3" s="1"/>
  <c r="I2950" i="3" a="1"/>
  <c r="I2950" i="3" s="1"/>
  <c r="H2950" i="3"/>
  <c r="G2950" i="3"/>
  <c r="B2948" i="3" a="1"/>
  <c r="B2948" i="3" s="1"/>
  <c r="I2948" i="3" a="1"/>
  <c r="I2948" i="3" s="1"/>
  <c r="H2948" i="3"/>
  <c r="G2948" i="3"/>
  <c r="B2946" i="3" a="1"/>
  <c r="B2946" i="3" s="1"/>
  <c r="I2946" i="3" a="1"/>
  <c r="I2946" i="3" s="1"/>
  <c r="H2946" i="3"/>
  <c r="G2946" i="3"/>
  <c r="B2944" i="3" a="1"/>
  <c r="B2944" i="3" s="1"/>
  <c r="I2944" i="3" a="1"/>
  <c r="I2944" i="3" s="1"/>
  <c r="H2944" i="3"/>
  <c r="G2944" i="3"/>
  <c r="B2942" i="3" a="1"/>
  <c r="B2942" i="3" s="1"/>
  <c r="I2942" i="3" a="1"/>
  <c r="I2942" i="3" s="1"/>
  <c r="H2942" i="3"/>
  <c r="G2942" i="3"/>
  <c r="B2940" i="3" a="1"/>
  <c r="B2940" i="3" s="1"/>
  <c r="I2940" i="3" a="1"/>
  <c r="I2940" i="3" s="1"/>
  <c r="H2940" i="3"/>
  <c r="G2940" i="3"/>
  <c r="B2938" i="3" a="1"/>
  <c r="B2938" i="3" s="1"/>
  <c r="I2938" i="3" a="1"/>
  <c r="I2938" i="3" s="1"/>
  <c r="H2938" i="3"/>
  <c r="G2938" i="3"/>
  <c r="B2936" i="3" a="1"/>
  <c r="B2936" i="3" s="1"/>
  <c r="I2936" i="3" a="1"/>
  <c r="I2936" i="3" s="1"/>
  <c r="H2936" i="3"/>
  <c r="G2936" i="3"/>
  <c r="B2934" i="3" a="1"/>
  <c r="B2934" i="3" s="1"/>
  <c r="I2934" i="3" a="1"/>
  <c r="I2934" i="3" s="1"/>
  <c r="H2934" i="3"/>
  <c r="G2934" i="3"/>
  <c r="B2932" i="3" a="1"/>
  <c r="B2932" i="3" s="1"/>
  <c r="I2932" i="3" a="1"/>
  <c r="I2932" i="3" s="1"/>
  <c r="H2932" i="3"/>
  <c r="G2932" i="3"/>
  <c r="B2930" i="3" a="1"/>
  <c r="B2930" i="3" s="1"/>
  <c r="I2930" i="3" a="1"/>
  <c r="I2930" i="3" s="1"/>
  <c r="H2930" i="3"/>
  <c r="G2930" i="3"/>
  <c r="B2928" i="3" a="1"/>
  <c r="B2928" i="3" s="1"/>
  <c r="I2928" i="3" a="1"/>
  <c r="I2928" i="3" s="1"/>
  <c r="H2928" i="3"/>
  <c r="G2928" i="3"/>
  <c r="B2926" i="3" a="1"/>
  <c r="B2926" i="3" s="1"/>
  <c r="I2926" i="3" a="1"/>
  <c r="I2926" i="3" s="1"/>
  <c r="H2926" i="3"/>
  <c r="G2926" i="3"/>
  <c r="B2924" i="3" a="1"/>
  <c r="B2924" i="3" s="1"/>
  <c r="I2924" i="3" a="1"/>
  <c r="I2924" i="3" s="1"/>
  <c r="H2924" i="3"/>
  <c r="G2924" i="3"/>
  <c r="B2922" i="3" a="1"/>
  <c r="B2922" i="3" s="1"/>
  <c r="I2922" i="3" a="1"/>
  <c r="I2922" i="3" s="1"/>
  <c r="H2922" i="3"/>
  <c r="G2922" i="3"/>
  <c r="B2920" i="3" a="1"/>
  <c r="B2920" i="3" s="1"/>
  <c r="I2920" i="3" a="1"/>
  <c r="I2920" i="3" s="1"/>
  <c r="H2920" i="3"/>
  <c r="G2920" i="3"/>
  <c r="B2918" i="3" a="1"/>
  <c r="B2918" i="3" s="1"/>
  <c r="I2918" i="3" a="1"/>
  <c r="I2918" i="3" s="1"/>
  <c r="H2918" i="3"/>
  <c r="G2918" i="3"/>
  <c r="B2916" i="3" a="1"/>
  <c r="B2916" i="3" s="1"/>
  <c r="I2916" i="3" a="1"/>
  <c r="I2916" i="3" s="1"/>
  <c r="H2916" i="3"/>
  <c r="G2916" i="3"/>
  <c r="B2914" i="3" a="1"/>
  <c r="B2914" i="3" s="1"/>
  <c r="I2914" i="3" a="1"/>
  <c r="I2914" i="3" s="1"/>
  <c r="H2914" i="3"/>
  <c r="G2914" i="3"/>
  <c r="B2912" i="3" a="1"/>
  <c r="B2912" i="3" s="1"/>
  <c r="I2912" i="3" a="1"/>
  <c r="I2912" i="3" s="1"/>
  <c r="H2912" i="3"/>
  <c r="G2912" i="3"/>
  <c r="B2910" i="3" a="1"/>
  <c r="B2910" i="3" s="1"/>
  <c r="I2910" i="3" a="1"/>
  <c r="I2910" i="3" s="1"/>
  <c r="H2910" i="3"/>
  <c r="G2910" i="3"/>
  <c r="B2908" i="3" a="1"/>
  <c r="B2908" i="3" s="1"/>
  <c r="I2908" i="3" a="1"/>
  <c r="I2908" i="3" s="1"/>
  <c r="H2908" i="3"/>
  <c r="G2908" i="3"/>
  <c r="B2906" i="3" a="1"/>
  <c r="B2906" i="3" s="1"/>
  <c r="I2906" i="3" a="1"/>
  <c r="I2906" i="3" s="1"/>
  <c r="H2906" i="3"/>
  <c r="G2906" i="3"/>
  <c r="B2904" i="3" a="1"/>
  <c r="B2904" i="3" s="1"/>
  <c r="I2904" i="3" a="1"/>
  <c r="I2904" i="3" s="1"/>
  <c r="H2904" i="3"/>
  <c r="G2904" i="3"/>
  <c r="B2902" i="3" a="1"/>
  <c r="B2902" i="3" s="1"/>
  <c r="I2902" i="3" a="1"/>
  <c r="I2902" i="3" s="1"/>
  <c r="H2902" i="3"/>
  <c r="G2902" i="3"/>
  <c r="B2900" i="3" a="1"/>
  <c r="B2900" i="3" s="1"/>
  <c r="I2900" i="3" a="1"/>
  <c r="I2900" i="3" s="1"/>
  <c r="H2900" i="3"/>
  <c r="G2900" i="3"/>
  <c r="B2898" i="3" a="1"/>
  <c r="B2898" i="3" s="1"/>
  <c r="I2898" i="3" a="1"/>
  <c r="I2898" i="3" s="1"/>
  <c r="H2898" i="3"/>
  <c r="G2898" i="3"/>
  <c r="B2896" i="3" a="1"/>
  <c r="B2896" i="3" s="1"/>
  <c r="I2896" i="3" a="1"/>
  <c r="I2896" i="3" s="1"/>
  <c r="H2896" i="3"/>
  <c r="G2896" i="3"/>
  <c r="B2894" i="3" a="1"/>
  <c r="B2894" i="3" s="1"/>
  <c r="I2894" i="3" a="1"/>
  <c r="I2894" i="3" s="1"/>
  <c r="H2894" i="3"/>
  <c r="G2894" i="3"/>
  <c r="B2892" i="3" a="1"/>
  <c r="B2892" i="3" s="1"/>
  <c r="I2892" i="3" a="1"/>
  <c r="I2892" i="3" s="1"/>
  <c r="H2892" i="3"/>
  <c r="G2892" i="3"/>
  <c r="B2890" i="3" a="1"/>
  <c r="B2890" i="3" s="1"/>
  <c r="I2890" i="3" a="1"/>
  <c r="I2890" i="3" s="1"/>
  <c r="H2890" i="3"/>
  <c r="G2890" i="3"/>
  <c r="B2888" i="3" a="1"/>
  <c r="B2888" i="3" s="1"/>
  <c r="I2888" i="3" a="1"/>
  <c r="I2888" i="3" s="1"/>
  <c r="H2888" i="3"/>
  <c r="G2888" i="3"/>
  <c r="B2886" i="3" a="1"/>
  <c r="B2886" i="3" s="1"/>
  <c r="I2886" i="3" a="1"/>
  <c r="I2886" i="3" s="1"/>
  <c r="H2886" i="3"/>
  <c r="G2886" i="3"/>
  <c r="B2884" i="3" a="1"/>
  <c r="B2884" i="3" s="1"/>
  <c r="I2884" i="3" a="1"/>
  <c r="I2884" i="3" s="1"/>
  <c r="H2884" i="3"/>
  <c r="G2884" i="3"/>
  <c r="B2882" i="3" a="1"/>
  <c r="B2882" i="3" s="1"/>
  <c r="I2882" i="3" a="1"/>
  <c r="I2882" i="3" s="1"/>
  <c r="H2882" i="3"/>
  <c r="G2882" i="3"/>
  <c r="B2880" i="3" a="1"/>
  <c r="B2880" i="3" s="1"/>
  <c r="I2880" i="3" a="1"/>
  <c r="I2880" i="3" s="1"/>
  <c r="H2880" i="3"/>
  <c r="G2880" i="3"/>
  <c r="B2878" i="3" a="1"/>
  <c r="B2878" i="3" s="1"/>
  <c r="I2878" i="3" a="1"/>
  <c r="I2878" i="3" s="1"/>
  <c r="H2878" i="3"/>
  <c r="G2878" i="3"/>
  <c r="B2876" i="3" a="1"/>
  <c r="B2876" i="3" s="1"/>
  <c r="I2876" i="3" a="1"/>
  <c r="I2876" i="3" s="1"/>
  <c r="H2876" i="3"/>
  <c r="G2876" i="3"/>
  <c r="B2874" i="3" a="1"/>
  <c r="B2874" i="3" s="1"/>
  <c r="I2874" i="3" a="1"/>
  <c r="I2874" i="3" s="1"/>
  <c r="H2874" i="3"/>
  <c r="G2874" i="3"/>
  <c r="B2872" i="3" a="1"/>
  <c r="B2872" i="3" s="1"/>
  <c r="I2872" i="3" a="1"/>
  <c r="I2872" i="3" s="1"/>
  <c r="H2872" i="3"/>
  <c r="G2872" i="3"/>
  <c r="B2870" i="3" a="1"/>
  <c r="B2870" i="3" s="1"/>
  <c r="I2870" i="3" a="1"/>
  <c r="I2870" i="3" s="1"/>
  <c r="H2870" i="3"/>
  <c r="G2870" i="3"/>
  <c r="B2868" i="3" a="1"/>
  <c r="B2868" i="3" s="1"/>
  <c r="I2868" i="3" a="1"/>
  <c r="I2868" i="3" s="1"/>
  <c r="H2868" i="3"/>
  <c r="G2868" i="3"/>
  <c r="B2866" i="3" a="1"/>
  <c r="B2866" i="3" s="1"/>
  <c r="I2866" i="3" a="1"/>
  <c r="I2866" i="3" s="1"/>
  <c r="H2866" i="3"/>
  <c r="G2866" i="3"/>
  <c r="B2864" i="3" a="1"/>
  <c r="B2864" i="3" s="1"/>
  <c r="I2864" i="3" a="1"/>
  <c r="I2864" i="3" s="1"/>
  <c r="H2864" i="3"/>
  <c r="G2864" i="3"/>
  <c r="B2862" i="3" a="1"/>
  <c r="B2862" i="3" s="1"/>
  <c r="I2862" i="3" a="1"/>
  <c r="I2862" i="3" s="1"/>
  <c r="H2862" i="3"/>
  <c r="G2862" i="3"/>
  <c r="B2860" i="3" a="1"/>
  <c r="B2860" i="3" s="1"/>
  <c r="I2860" i="3" a="1"/>
  <c r="I2860" i="3" s="1"/>
  <c r="H2860" i="3"/>
  <c r="G2860" i="3"/>
  <c r="B2858" i="3" a="1"/>
  <c r="B2858" i="3" s="1"/>
  <c r="I2858" i="3" a="1"/>
  <c r="I2858" i="3" s="1"/>
  <c r="H2858" i="3"/>
  <c r="G2858" i="3"/>
  <c r="B2856" i="3" a="1"/>
  <c r="B2856" i="3" s="1"/>
  <c r="I2856" i="3" a="1"/>
  <c r="I2856" i="3" s="1"/>
  <c r="H2856" i="3"/>
  <c r="G2856" i="3"/>
  <c r="B2854" i="3" a="1"/>
  <c r="B2854" i="3" s="1"/>
  <c r="I2854" i="3" a="1"/>
  <c r="I2854" i="3" s="1"/>
  <c r="H2854" i="3"/>
  <c r="G2854" i="3"/>
  <c r="B2852" i="3" a="1"/>
  <c r="B2852" i="3" s="1"/>
  <c r="I2852" i="3" a="1"/>
  <c r="I2852" i="3" s="1"/>
  <c r="H2852" i="3"/>
  <c r="G2852" i="3"/>
  <c r="B2850" i="3" a="1"/>
  <c r="B2850" i="3" s="1"/>
  <c r="I2850" i="3" a="1"/>
  <c r="I2850" i="3" s="1"/>
  <c r="H2850" i="3"/>
  <c r="G2850" i="3"/>
  <c r="B2848" i="3" a="1"/>
  <c r="B2848" i="3" s="1"/>
  <c r="I2848" i="3" a="1"/>
  <c r="I2848" i="3" s="1"/>
  <c r="H2848" i="3"/>
  <c r="G2848" i="3"/>
  <c r="B2846" i="3" a="1"/>
  <c r="B2846" i="3" s="1"/>
  <c r="I2846" i="3" a="1"/>
  <c r="I2846" i="3" s="1"/>
  <c r="H2846" i="3"/>
  <c r="G2846" i="3"/>
  <c r="B2844" i="3" a="1"/>
  <c r="B2844" i="3" s="1"/>
  <c r="I2844" i="3" a="1"/>
  <c r="I2844" i="3" s="1"/>
  <c r="H2844" i="3"/>
  <c r="G2844" i="3"/>
  <c r="B2842" i="3" a="1"/>
  <c r="B2842" i="3" s="1"/>
  <c r="I2842" i="3" a="1"/>
  <c r="I2842" i="3" s="1"/>
  <c r="H2842" i="3"/>
  <c r="G2842" i="3"/>
  <c r="B2840" i="3" a="1"/>
  <c r="B2840" i="3" s="1"/>
  <c r="I2840" i="3" a="1"/>
  <c r="I2840" i="3" s="1"/>
  <c r="H2840" i="3"/>
  <c r="G2840" i="3"/>
  <c r="B2838" i="3" a="1"/>
  <c r="B2838" i="3" s="1"/>
  <c r="I2838" i="3" a="1"/>
  <c r="I2838" i="3" s="1"/>
  <c r="H2838" i="3"/>
  <c r="G2838" i="3"/>
  <c r="B2836" i="3" a="1"/>
  <c r="B2836" i="3" s="1"/>
  <c r="I2836" i="3" a="1"/>
  <c r="I2836" i="3" s="1"/>
  <c r="H2836" i="3"/>
  <c r="G2836" i="3"/>
  <c r="B2834" i="3" a="1"/>
  <c r="B2834" i="3" s="1"/>
  <c r="I2834" i="3" a="1"/>
  <c r="I2834" i="3" s="1"/>
  <c r="H2834" i="3"/>
  <c r="G2834" i="3"/>
  <c r="B2832" i="3" a="1"/>
  <c r="B2832" i="3" s="1"/>
  <c r="I2832" i="3" a="1"/>
  <c r="I2832" i="3" s="1"/>
  <c r="H2832" i="3"/>
  <c r="G2832" i="3"/>
  <c r="B2830" i="3" a="1"/>
  <c r="B2830" i="3" s="1"/>
  <c r="I2830" i="3" a="1"/>
  <c r="I2830" i="3" s="1"/>
  <c r="H2830" i="3"/>
  <c r="G2830" i="3"/>
  <c r="B2828" i="3" a="1"/>
  <c r="B2828" i="3" s="1"/>
  <c r="I2828" i="3" a="1"/>
  <c r="I2828" i="3" s="1"/>
  <c r="H2828" i="3"/>
  <c r="G2828" i="3"/>
  <c r="B2826" i="3" a="1"/>
  <c r="B2826" i="3" s="1"/>
  <c r="I2826" i="3" a="1"/>
  <c r="I2826" i="3" s="1"/>
  <c r="H2826" i="3"/>
  <c r="G2826" i="3"/>
  <c r="B2824" i="3" a="1"/>
  <c r="B2824" i="3" s="1"/>
  <c r="I2824" i="3" a="1"/>
  <c r="I2824" i="3" s="1"/>
  <c r="H2824" i="3"/>
  <c r="G2824" i="3"/>
  <c r="B2822" i="3" a="1"/>
  <c r="B2822" i="3" s="1"/>
  <c r="I2822" i="3" a="1"/>
  <c r="I2822" i="3" s="1"/>
  <c r="H2822" i="3"/>
  <c r="G2822" i="3"/>
  <c r="B2820" i="3" a="1"/>
  <c r="B2820" i="3" s="1"/>
  <c r="I2820" i="3" a="1"/>
  <c r="I2820" i="3" s="1"/>
  <c r="H2820" i="3"/>
  <c r="G2820" i="3"/>
  <c r="B2818" i="3" a="1"/>
  <c r="B2818" i="3" s="1"/>
  <c r="I2818" i="3" a="1"/>
  <c r="I2818" i="3" s="1"/>
  <c r="H2818" i="3"/>
  <c r="G2818" i="3"/>
  <c r="B2816" i="3" a="1"/>
  <c r="B2816" i="3" s="1"/>
  <c r="I2816" i="3" a="1"/>
  <c r="I2816" i="3" s="1"/>
  <c r="H2816" i="3"/>
  <c r="G2816" i="3"/>
  <c r="B2814" i="3" a="1"/>
  <c r="B2814" i="3" s="1"/>
  <c r="I2814" i="3" a="1"/>
  <c r="I2814" i="3" s="1"/>
  <c r="H2814" i="3"/>
  <c r="G2814" i="3"/>
  <c r="B2812" i="3" a="1"/>
  <c r="B2812" i="3" s="1"/>
  <c r="I2812" i="3" a="1"/>
  <c r="I2812" i="3" s="1"/>
  <c r="H2812" i="3"/>
  <c r="G2812" i="3"/>
  <c r="B2810" i="3" a="1"/>
  <c r="B2810" i="3" s="1"/>
  <c r="I2810" i="3" a="1"/>
  <c r="I2810" i="3" s="1"/>
  <c r="H2810" i="3"/>
  <c r="G2810" i="3"/>
  <c r="B2808" i="3" a="1"/>
  <c r="B2808" i="3" s="1"/>
  <c r="I2808" i="3" a="1"/>
  <c r="I2808" i="3" s="1"/>
  <c r="H2808" i="3"/>
  <c r="G2808" i="3"/>
  <c r="B2806" i="3" a="1"/>
  <c r="B2806" i="3" s="1"/>
  <c r="I2806" i="3" a="1"/>
  <c r="I2806" i="3" s="1"/>
  <c r="H2806" i="3"/>
  <c r="G2806" i="3"/>
  <c r="B2804" i="3" a="1"/>
  <c r="B2804" i="3" s="1"/>
  <c r="I2804" i="3" a="1"/>
  <c r="I2804" i="3" s="1"/>
  <c r="H2804" i="3"/>
  <c r="G2804" i="3"/>
  <c r="B2802" i="3" a="1"/>
  <c r="B2802" i="3" s="1"/>
  <c r="I2802" i="3" a="1"/>
  <c r="I2802" i="3" s="1"/>
  <c r="H2802" i="3"/>
  <c r="G2802" i="3"/>
  <c r="B2800" i="3" a="1"/>
  <c r="B2800" i="3" s="1"/>
  <c r="I2800" i="3" a="1"/>
  <c r="I2800" i="3" s="1"/>
  <c r="H2800" i="3"/>
  <c r="G2800" i="3"/>
  <c r="B2798" i="3" a="1"/>
  <c r="B2798" i="3" s="1"/>
  <c r="I2798" i="3" a="1"/>
  <c r="I2798" i="3" s="1"/>
  <c r="H2798" i="3"/>
  <c r="G2798" i="3"/>
  <c r="B2796" i="3" a="1"/>
  <c r="B2796" i="3" s="1"/>
  <c r="I2796" i="3" a="1"/>
  <c r="I2796" i="3" s="1"/>
  <c r="H2796" i="3"/>
  <c r="G2796" i="3"/>
  <c r="B2794" i="3" a="1"/>
  <c r="B2794" i="3" s="1"/>
  <c r="I2794" i="3" a="1"/>
  <c r="I2794" i="3" s="1"/>
  <c r="H2794" i="3"/>
  <c r="G2794" i="3"/>
  <c r="B2792" i="3" a="1"/>
  <c r="B2792" i="3" s="1"/>
  <c r="I2792" i="3" a="1"/>
  <c r="I2792" i="3" s="1"/>
  <c r="H2792" i="3"/>
  <c r="G2792" i="3"/>
  <c r="B2790" i="3" a="1"/>
  <c r="B2790" i="3" s="1"/>
  <c r="I2790" i="3" a="1"/>
  <c r="I2790" i="3" s="1"/>
  <c r="H2790" i="3"/>
  <c r="G2790" i="3"/>
  <c r="B2788" i="3" a="1"/>
  <c r="B2788" i="3" s="1"/>
  <c r="I2788" i="3" a="1"/>
  <c r="I2788" i="3" s="1"/>
  <c r="H2788" i="3"/>
  <c r="G2788" i="3"/>
  <c r="B2786" i="3" a="1"/>
  <c r="B2786" i="3" s="1"/>
  <c r="I2786" i="3" a="1"/>
  <c r="I2786" i="3" s="1"/>
  <c r="H2786" i="3"/>
  <c r="G2786" i="3"/>
  <c r="B2784" i="3" a="1"/>
  <c r="B2784" i="3" s="1"/>
  <c r="I2784" i="3" a="1"/>
  <c r="I2784" i="3" s="1"/>
  <c r="H2784" i="3"/>
  <c r="G2784" i="3"/>
  <c r="B2782" i="3" a="1"/>
  <c r="B2782" i="3" s="1"/>
  <c r="I2782" i="3" a="1"/>
  <c r="I2782" i="3" s="1"/>
  <c r="H2782" i="3"/>
  <c r="G2782" i="3"/>
  <c r="B2780" i="3" a="1"/>
  <c r="B2780" i="3" s="1"/>
  <c r="I2780" i="3" a="1"/>
  <c r="I2780" i="3" s="1"/>
  <c r="H2780" i="3"/>
  <c r="G2780" i="3"/>
  <c r="B2778" i="3" a="1"/>
  <c r="B2778" i="3" s="1"/>
  <c r="I2778" i="3" a="1"/>
  <c r="I2778" i="3" s="1"/>
  <c r="H2778" i="3"/>
  <c r="G2778" i="3"/>
  <c r="B2776" i="3" a="1"/>
  <c r="B2776" i="3" s="1"/>
  <c r="I2776" i="3" a="1"/>
  <c r="I2776" i="3" s="1"/>
  <c r="H2776" i="3"/>
  <c r="G2776" i="3"/>
  <c r="B2774" i="3" a="1"/>
  <c r="B2774" i="3" s="1"/>
  <c r="I2774" i="3" a="1"/>
  <c r="I2774" i="3" s="1"/>
  <c r="H2774" i="3"/>
  <c r="G2774" i="3"/>
  <c r="B2772" i="3" a="1"/>
  <c r="B2772" i="3" s="1"/>
  <c r="I2772" i="3" a="1"/>
  <c r="I2772" i="3" s="1"/>
  <c r="H2772" i="3"/>
  <c r="G2772" i="3"/>
  <c r="B2770" i="3" a="1"/>
  <c r="B2770" i="3" s="1"/>
  <c r="I2770" i="3" a="1"/>
  <c r="I2770" i="3" s="1"/>
  <c r="H2770" i="3"/>
  <c r="G2770" i="3"/>
  <c r="B2768" i="3" a="1"/>
  <c r="B2768" i="3" s="1"/>
  <c r="I2768" i="3" a="1"/>
  <c r="I2768" i="3" s="1"/>
  <c r="H2768" i="3"/>
  <c r="G2768" i="3"/>
  <c r="B2766" i="3" a="1"/>
  <c r="B2766" i="3" s="1"/>
  <c r="I2766" i="3" a="1"/>
  <c r="I2766" i="3" s="1"/>
  <c r="H2766" i="3"/>
  <c r="G2766" i="3"/>
  <c r="B2764" i="3" a="1"/>
  <c r="B2764" i="3" s="1"/>
  <c r="I2764" i="3" a="1"/>
  <c r="I2764" i="3" s="1"/>
  <c r="H2764" i="3"/>
  <c r="G2764" i="3"/>
  <c r="B2762" i="3" a="1"/>
  <c r="B2762" i="3" s="1"/>
  <c r="I2762" i="3" a="1"/>
  <c r="I2762" i="3" s="1"/>
  <c r="H2762" i="3"/>
  <c r="G2762" i="3"/>
  <c r="B2760" i="3" a="1"/>
  <c r="B2760" i="3" s="1"/>
  <c r="I2760" i="3" a="1"/>
  <c r="I2760" i="3" s="1"/>
  <c r="H2760" i="3"/>
  <c r="G2760" i="3"/>
  <c r="B2758" i="3" a="1"/>
  <c r="B2758" i="3" s="1"/>
  <c r="I2758" i="3" a="1"/>
  <c r="I2758" i="3" s="1"/>
  <c r="H2758" i="3"/>
  <c r="G2758" i="3"/>
  <c r="B2756" i="3" a="1"/>
  <c r="B2756" i="3" s="1"/>
  <c r="I2756" i="3" a="1"/>
  <c r="I2756" i="3" s="1"/>
  <c r="H2756" i="3"/>
  <c r="G2756" i="3"/>
  <c r="B2754" i="3" a="1"/>
  <c r="B2754" i="3" s="1"/>
  <c r="I2754" i="3" a="1"/>
  <c r="I2754" i="3" s="1"/>
  <c r="H2754" i="3"/>
  <c r="G2754" i="3"/>
  <c r="B2752" i="3" a="1"/>
  <c r="B2752" i="3" s="1"/>
  <c r="I2752" i="3" a="1"/>
  <c r="I2752" i="3" s="1"/>
  <c r="H2752" i="3"/>
  <c r="G2752" i="3"/>
  <c r="B2750" i="3" a="1"/>
  <c r="B2750" i="3" s="1"/>
  <c r="I2750" i="3" a="1"/>
  <c r="I2750" i="3" s="1"/>
  <c r="H2750" i="3"/>
  <c r="G2750" i="3"/>
  <c r="B2748" i="3" a="1"/>
  <c r="B2748" i="3" s="1"/>
  <c r="I2748" i="3" a="1"/>
  <c r="I2748" i="3" s="1"/>
  <c r="H2748" i="3"/>
  <c r="G2748" i="3"/>
  <c r="B2746" i="3" a="1"/>
  <c r="B2746" i="3" s="1"/>
  <c r="I2746" i="3" a="1"/>
  <c r="I2746" i="3" s="1"/>
  <c r="H2746" i="3"/>
  <c r="G2746" i="3"/>
  <c r="B2744" i="3" a="1"/>
  <c r="B2744" i="3" s="1"/>
  <c r="I2744" i="3" a="1"/>
  <c r="I2744" i="3" s="1"/>
  <c r="H2744" i="3"/>
  <c r="G2744" i="3"/>
  <c r="B2742" i="3" a="1"/>
  <c r="B2742" i="3" s="1"/>
  <c r="I2742" i="3" a="1"/>
  <c r="I2742" i="3" s="1"/>
  <c r="H2742" i="3"/>
  <c r="G2742" i="3"/>
  <c r="B2740" i="3" a="1"/>
  <c r="B2740" i="3" s="1"/>
  <c r="I2740" i="3" a="1"/>
  <c r="I2740" i="3" s="1"/>
  <c r="H2740" i="3"/>
  <c r="G2740" i="3"/>
  <c r="B2738" i="3" a="1"/>
  <c r="B2738" i="3" s="1"/>
  <c r="I2738" i="3" a="1"/>
  <c r="I2738" i="3" s="1"/>
  <c r="H2738" i="3"/>
  <c r="G2738" i="3"/>
  <c r="B2736" i="3" a="1"/>
  <c r="B2736" i="3" s="1"/>
  <c r="I2736" i="3" a="1"/>
  <c r="I2736" i="3" s="1"/>
  <c r="H2736" i="3"/>
  <c r="G2736" i="3"/>
  <c r="B2734" i="3" a="1"/>
  <c r="B2734" i="3" s="1"/>
  <c r="I2734" i="3" a="1"/>
  <c r="I2734" i="3" s="1"/>
  <c r="H2734" i="3"/>
  <c r="G2734" i="3"/>
  <c r="B2732" i="3" a="1"/>
  <c r="B2732" i="3" s="1"/>
  <c r="I2732" i="3" a="1"/>
  <c r="I2732" i="3" s="1"/>
  <c r="H2732" i="3"/>
  <c r="G2732" i="3"/>
  <c r="B2730" i="3" a="1"/>
  <c r="B2730" i="3" s="1"/>
  <c r="I2730" i="3" a="1"/>
  <c r="I2730" i="3" s="1"/>
  <c r="H2730" i="3"/>
  <c r="G2730" i="3"/>
  <c r="B2728" i="3" a="1"/>
  <c r="B2728" i="3" s="1"/>
  <c r="I2728" i="3" a="1"/>
  <c r="I2728" i="3" s="1"/>
  <c r="H2728" i="3"/>
  <c r="G2728" i="3"/>
  <c r="B2726" i="3" a="1"/>
  <c r="B2726" i="3" s="1"/>
  <c r="I2726" i="3" a="1"/>
  <c r="I2726" i="3" s="1"/>
  <c r="H2726" i="3"/>
  <c r="G2726" i="3"/>
  <c r="B2724" i="3" a="1"/>
  <c r="B2724" i="3" s="1"/>
  <c r="I2724" i="3" a="1"/>
  <c r="I2724" i="3" s="1"/>
  <c r="H2724" i="3"/>
  <c r="G2724" i="3"/>
  <c r="B2722" i="3" a="1"/>
  <c r="B2722" i="3" s="1"/>
  <c r="I2722" i="3" a="1"/>
  <c r="I2722" i="3" s="1"/>
  <c r="H2722" i="3"/>
  <c r="G2722" i="3"/>
  <c r="B2720" i="3" a="1"/>
  <c r="B2720" i="3" s="1"/>
  <c r="I2720" i="3" a="1"/>
  <c r="I2720" i="3" s="1"/>
  <c r="H2720" i="3"/>
  <c r="G2720" i="3"/>
  <c r="B2718" i="3" a="1"/>
  <c r="B2718" i="3" s="1"/>
  <c r="I2718" i="3" a="1"/>
  <c r="I2718" i="3" s="1"/>
  <c r="H2718" i="3"/>
  <c r="G2718" i="3"/>
  <c r="B2716" i="3" a="1"/>
  <c r="B2716" i="3" s="1"/>
  <c r="I2716" i="3" a="1"/>
  <c r="I2716" i="3" s="1"/>
  <c r="H2716" i="3"/>
  <c r="G2716" i="3"/>
  <c r="B2714" i="3" a="1"/>
  <c r="B2714" i="3" s="1"/>
  <c r="I2714" i="3" a="1"/>
  <c r="I2714" i="3" s="1"/>
  <c r="H2714" i="3"/>
  <c r="G2714" i="3"/>
  <c r="B2712" i="3" a="1"/>
  <c r="B2712" i="3" s="1"/>
  <c r="I2712" i="3" a="1"/>
  <c r="I2712" i="3" s="1"/>
  <c r="H2712" i="3"/>
  <c r="G2712" i="3"/>
  <c r="B2710" i="3" a="1"/>
  <c r="B2710" i="3" s="1"/>
  <c r="I2710" i="3" a="1"/>
  <c r="I2710" i="3" s="1"/>
  <c r="H2710" i="3"/>
  <c r="G2710" i="3"/>
  <c r="B2708" i="3" a="1"/>
  <c r="B2708" i="3" s="1"/>
  <c r="I2708" i="3" a="1"/>
  <c r="I2708" i="3" s="1"/>
  <c r="H2708" i="3"/>
  <c r="G2708" i="3"/>
  <c r="B2706" i="3" a="1"/>
  <c r="B2706" i="3" s="1"/>
  <c r="I2706" i="3" a="1"/>
  <c r="I2706" i="3" s="1"/>
  <c r="H2706" i="3"/>
  <c r="G2706" i="3"/>
  <c r="B2704" i="3" a="1"/>
  <c r="B2704" i="3" s="1"/>
  <c r="I2704" i="3" a="1"/>
  <c r="I2704" i="3" s="1"/>
  <c r="H2704" i="3"/>
  <c r="G2704" i="3"/>
  <c r="B2702" i="3" a="1"/>
  <c r="B2702" i="3" s="1"/>
  <c r="I2702" i="3" a="1"/>
  <c r="I2702" i="3" s="1"/>
  <c r="H2702" i="3"/>
  <c r="G2702" i="3"/>
  <c r="B2700" i="3" a="1"/>
  <c r="B2700" i="3" s="1"/>
  <c r="I2700" i="3" a="1"/>
  <c r="I2700" i="3" s="1"/>
  <c r="H2700" i="3"/>
  <c r="G2700" i="3"/>
  <c r="B2698" i="3" a="1"/>
  <c r="B2698" i="3" s="1"/>
  <c r="I2698" i="3" a="1"/>
  <c r="I2698" i="3" s="1"/>
  <c r="H2698" i="3"/>
  <c r="G2698" i="3"/>
  <c r="B2696" i="3" a="1"/>
  <c r="B2696" i="3" s="1"/>
  <c r="I2696" i="3" a="1"/>
  <c r="I2696" i="3" s="1"/>
  <c r="H2696" i="3"/>
  <c r="G2696" i="3"/>
  <c r="B2694" i="3" a="1"/>
  <c r="B2694" i="3" s="1"/>
  <c r="I2694" i="3" a="1"/>
  <c r="I2694" i="3" s="1"/>
  <c r="H2694" i="3"/>
  <c r="G2694" i="3"/>
  <c r="B2692" i="3" a="1"/>
  <c r="B2692" i="3" s="1"/>
  <c r="I2692" i="3" a="1"/>
  <c r="I2692" i="3" s="1"/>
  <c r="H2692" i="3"/>
  <c r="G2692" i="3"/>
  <c r="B2690" i="3" a="1"/>
  <c r="B2690" i="3" s="1"/>
  <c r="I2690" i="3" a="1"/>
  <c r="I2690" i="3" s="1"/>
  <c r="H2690" i="3"/>
  <c r="G2690" i="3"/>
  <c r="B2688" i="3" a="1"/>
  <c r="B2688" i="3" s="1"/>
  <c r="I2688" i="3" a="1"/>
  <c r="I2688" i="3" s="1"/>
  <c r="H2688" i="3"/>
  <c r="G2688" i="3"/>
  <c r="B2686" i="3" a="1"/>
  <c r="B2686" i="3" s="1"/>
  <c r="I2686" i="3" a="1"/>
  <c r="I2686" i="3" s="1"/>
  <c r="H2686" i="3"/>
  <c r="G2686" i="3"/>
  <c r="B2684" i="3" a="1"/>
  <c r="B2684" i="3" s="1"/>
  <c r="I2684" i="3" a="1"/>
  <c r="I2684" i="3" s="1"/>
  <c r="H2684" i="3"/>
  <c r="G2684" i="3"/>
  <c r="B2682" i="3" a="1"/>
  <c r="B2682" i="3" s="1"/>
  <c r="I2682" i="3" a="1"/>
  <c r="I2682" i="3" s="1"/>
  <c r="H2682" i="3"/>
  <c r="G2682" i="3"/>
  <c r="B2680" i="3" a="1"/>
  <c r="B2680" i="3" s="1"/>
  <c r="I2680" i="3" a="1"/>
  <c r="I2680" i="3" s="1"/>
  <c r="H2680" i="3"/>
  <c r="G2680" i="3"/>
  <c r="B2678" i="3" a="1"/>
  <c r="B2678" i="3" s="1"/>
  <c r="I2678" i="3" a="1"/>
  <c r="I2678" i="3" s="1"/>
  <c r="H2678" i="3"/>
  <c r="G2678" i="3"/>
  <c r="B2676" i="3" a="1"/>
  <c r="B2676" i="3" s="1"/>
  <c r="I2676" i="3" a="1"/>
  <c r="I2676" i="3" s="1"/>
  <c r="H2676" i="3"/>
  <c r="G2676" i="3"/>
  <c r="B2674" i="3" a="1"/>
  <c r="B2674" i="3" s="1"/>
  <c r="I2674" i="3" a="1"/>
  <c r="I2674" i="3" s="1"/>
  <c r="H2674" i="3"/>
  <c r="G2674" i="3"/>
  <c r="B2672" i="3" a="1"/>
  <c r="B2672" i="3" s="1"/>
  <c r="I2672" i="3" a="1"/>
  <c r="I2672" i="3" s="1"/>
  <c r="H2672" i="3"/>
  <c r="G2672" i="3"/>
  <c r="B2670" i="3" a="1"/>
  <c r="B2670" i="3" s="1"/>
  <c r="I2670" i="3" a="1"/>
  <c r="I2670" i="3" s="1"/>
  <c r="H2670" i="3"/>
  <c r="G2670" i="3"/>
  <c r="B2668" i="3" a="1"/>
  <c r="B2668" i="3" s="1"/>
  <c r="I2668" i="3" a="1"/>
  <c r="I2668" i="3" s="1"/>
  <c r="H2668" i="3"/>
  <c r="G2668" i="3"/>
  <c r="B2666" i="3" a="1"/>
  <c r="B2666" i="3" s="1"/>
  <c r="I2666" i="3" a="1"/>
  <c r="I2666" i="3" s="1"/>
  <c r="H2666" i="3"/>
  <c r="G2666" i="3"/>
  <c r="B2664" i="3" a="1"/>
  <c r="B2664" i="3" s="1"/>
  <c r="I2664" i="3" a="1"/>
  <c r="I2664" i="3" s="1"/>
  <c r="H2664" i="3"/>
  <c r="G2664" i="3"/>
  <c r="B2662" i="3" a="1"/>
  <c r="B2662" i="3" s="1"/>
  <c r="I2662" i="3" a="1"/>
  <c r="I2662" i="3" s="1"/>
  <c r="H2662" i="3"/>
  <c r="G2662" i="3"/>
  <c r="B2660" i="3" a="1"/>
  <c r="B2660" i="3" s="1"/>
  <c r="I2660" i="3" a="1"/>
  <c r="I2660" i="3" s="1"/>
  <c r="H2660" i="3"/>
  <c r="G2660" i="3"/>
  <c r="B2658" i="3" a="1"/>
  <c r="B2658" i="3" s="1"/>
  <c r="I2658" i="3" a="1"/>
  <c r="I2658" i="3" s="1"/>
  <c r="H2658" i="3"/>
  <c r="G2658" i="3"/>
  <c r="B2656" i="3" a="1"/>
  <c r="B2656" i="3" s="1"/>
  <c r="I2656" i="3" a="1"/>
  <c r="I2656" i="3" s="1"/>
  <c r="H2656" i="3"/>
  <c r="G2656" i="3"/>
  <c r="B2654" i="3" a="1"/>
  <c r="B2654" i="3" s="1"/>
  <c r="I2654" i="3" a="1"/>
  <c r="I2654" i="3" s="1"/>
  <c r="H2654" i="3"/>
  <c r="G2654" i="3"/>
  <c r="B2652" i="3" a="1"/>
  <c r="B2652" i="3" s="1"/>
  <c r="I2652" i="3" a="1"/>
  <c r="I2652" i="3" s="1"/>
  <c r="H2652" i="3"/>
  <c r="G2652" i="3"/>
  <c r="B2650" i="3" a="1"/>
  <c r="B2650" i="3" s="1"/>
  <c r="I2650" i="3" a="1"/>
  <c r="I2650" i="3" s="1"/>
  <c r="H2650" i="3"/>
  <c r="G2650" i="3"/>
  <c r="B2648" i="3" a="1"/>
  <c r="B2648" i="3" s="1"/>
  <c r="I2648" i="3" a="1"/>
  <c r="I2648" i="3" s="1"/>
  <c r="H2648" i="3"/>
  <c r="G2648" i="3"/>
  <c r="B2646" i="3" a="1"/>
  <c r="B2646" i="3" s="1"/>
  <c r="I2646" i="3" a="1"/>
  <c r="I2646" i="3" s="1"/>
  <c r="H2646" i="3"/>
  <c r="G2646" i="3"/>
  <c r="B2644" i="3" a="1"/>
  <c r="B2644" i="3" s="1"/>
  <c r="I2644" i="3" a="1"/>
  <c r="I2644" i="3" s="1"/>
  <c r="H2644" i="3"/>
  <c r="G2644" i="3"/>
  <c r="B2642" i="3" a="1"/>
  <c r="B2642" i="3" s="1"/>
  <c r="I2642" i="3" a="1"/>
  <c r="I2642" i="3" s="1"/>
  <c r="H2642" i="3"/>
  <c r="G2642" i="3"/>
  <c r="B2640" i="3" a="1"/>
  <c r="B2640" i="3" s="1"/>
  <c r="I2640" i="3" a="1"/>
  <c r="I2640" i="3" s="1"/>
  <c r="H2640" i="3"/>
  <c r="G2640" i="3"/>
  <c r="B2638" i="3" a="1"/>
  <c r="B2638" i="3" s="1"/>
  <c r="I2638" i="3" a="1"/>
  <c r="I2638" i="3" s="1"/>
  <c r="H2638" i="3"/>
  <c r="G2638" i="3"/>
  <c r="B2636" i="3" a="1"/>
  <c r="B2636" i="3" s="1"/>
  <c r="I2636" i="3" a="1"/>
  <c r="I2636" i="3" s="1"/>
  <c r="H2636" i="3"/>
  <c r="G2636" i="3"/>
  <c r="B2634" i="3" a="1"/>
  <c r="B2634" i="3" s="1"/>
  <c r="I2634" i="3" a="1"/>
  <c r="I2634" i="3" s="1"/>
  <c r="H2634" i="3"/>
  <c r="G2634" i="3"/>
  <c r="B2632" i="3" a="1"/>
  <c r="B2632" i="3" s="1"/>
  <c r="I2632" i="3" a="1"/>
  <c r="I2632" i="3" s="1"/>
  <c r="H2632" i="3"/>
  <c r="G2632" i="3"/>
  <c r="B2630" i="3" a="1"/>
  <c r="B2630" i="3" s="1"/>
  <c r="I2630" i="3" a="1"/>
  <c r="I2630" i="3" s="1"/>
  <c r="H2630" i="3"/>
  <c r="G2630" i="3"/>
  <c r="B2628" i="3" a="1"/>
  <c r="B2628" i="3" s="1"/>
  <c r="I2628" i="3" a="1"/>
  <c r="I2628" i="3" s="1"/>
  <c r="H2628" i="3"/>
  <c r="G2628" i="3"/>
  <c r="B2626" i="3" a="1"/>
  <c r="B2626" i="3" s="1"/>
  <c r="I2626" i="3" a="1"/>
  <c r="I2626" i="3" s="1"/>
  <c r="H2626" i="3"/>
  <c r="G2626" i="3"/>
  <c r="B2624" i="3" a="1"/>
  <c r="B2624" i="3" s="1"/>
  <c r="I2624" i="3" a="1"/>
  <c r="I2624" i="3" s="1"/>
  <c r="H2624" i="3"/>
  <c r="G2624" i="3"/>
  <c r="B2622" i="3" a="1"/>
  <c r="B2622" i="3" s="1"/>
  <c r="I2622" i="3" a="1"/>
  <c r="I2622" i="3" s="1"/>
  <c r="H2622" i="3"/>
  <c r="G2622" i="3"/>
  <c r="B2620" i="3" a="1"/>
  <c r="B2620" i="3" s="1"/>
  <c r="I2620" i="3" a="1"/>
  <c r="I2620" i="3" s="1"/>
  <c r="H2620" i="3"/>
  <c r="G2620" i="3"/>
  <c r="B2618" i="3" a="1"/>
  <c r="B2618" i="3" s="1"/>
  <c r="I2618" i="3" a="1"/>
  <c r="I2618" i="3" s="1"/>
  <c r="H2618" i="3"/>
  <c r="G2618" i="3"/>
  <c r="B2616" i="3" a="1"/>
  <c r="B2616" i="3" s="1"/>
  <c r="I2616" i="3" a="1"/>
  <c r="I2616" i="3" s="1"/>
  <c r="H2616" i="3"/>
  <c r="G2616" i="3"/>
  <c r="B2614" i="3" a="1"/>
  <c r="B2614" i="3" s="1"/>
  <c r="I2614" i="3" a="1"/>
  <c r="I2614" i="3" s="1"/>
  <c r="H2614" i="3"/>
  <c r="G2614" i="3"/>
  <c r="B2612" i="3" a="1"/>
  <c r="B2612" i="3" s="1"/>
  <c r="I2612" i="3" a="1"/>
  <c r="I2612" i="3" s="1"/>
  <c r="H2612" i="3"/>
  <c r="G2612" i="3"/>
  <c r="B2610" i="3" a="1"/>
  <c r="B2610" i="3" s="1"/>
  <c r="I2610" i="3" a="1"/>
  <c r="I2610" i="3" s="1"/>
  <c r="H2610" i="3"/>
  <c r="G2610" i="3"/>
  <c r="B2608" i="3" a="1"/>
  <c r="B2608" i="3" s="1"/>
  <c r="I2608" i="3" a="1"/>
  <c r="I2608" i="3" s="1"/>
  <c r="H2608" i="3"/>
  <c r="G2608" i="3"/>
  <c r="B2606" i="3" a="1"/>
  <c r="B2606" i="3" s="1"/>
  <c r="I2606" i="3" a="1"/>
  <c r="I2606" i="3" s="1"/>
  <c r="H2606" i="3"/>
  <c r="G2606" i="3"/>
  <c r="B2604" i="3" a="1"/>
  <c r="B2604" i="3" s="1"/>
  <c r="I2604" i="3" a="1"/>
  <c r="I2604" i="3" s="1"/>
  <c r="H2604" i="3"/>
  <c r="G2604" i="3"/>
  <c r="B2602" i="3" a="1"/>
  <c r="B2602" i="3" s="1"/>
  <c r="I2602" i="3" a="1"/>
  <c r="I2602" i="3" s="1"/>
  <c r="H2602" i="3"/>
  <c r="G2602" i="3"/>
  <c r="B2600" i="3" a="1"/>
  <c r="B2600" i="3" s="1"/>
  <c r="I2600" i="3" a="1"/>
  <c r="I2600" i="3" s="1"/>
  <c r="H2600" i="3"/>
  <c r="G2600" i="3"/>
  <c r="B2598" i="3" a="1"/>
  <c r="B2598" i="3" s="1"/>
  <c r="I2598" i="3" a="1"/>
  <c r="I2598" i="3" s="1"/>
  <c r="H2598" i="3"/>
  <c r="G2598" i="3"/>
  <c r="B2596" i="3" a="1"/>
  <c r="B2596" i="3" s="1"/>
  <c r="I2596" i="3" a="1"/>
  <c r="I2596" i="3" s="1"/>
  <c r="H2596" i="3"/>
  <c r="G2596" i="3"/>
  <c r="B2594" i="3" a="1"/>
  <c r="B2594" i="3" s="1"/>
  <c r="I2594" i="3" a="1"/>
  <c r="I2594" i="3" s="1"/>
  <c r="H2594" i="3"/>
  <c r="G2594" i="3"/>
  <c r="B2592" i="3" a="1"/>
  <c r="B2592" i="3" s="1"/>
  <c r="I2592" i="3" a="1"/>
  <c r="I2592" i="3" s="1"/>
  <c r="H2592" i="3"/>
  <c r="G2592" i="3"/>
  <c r="B2590" i="3" a="1"/>
  <c r="B2590" i="3" s="1"/>
  <c r="I2590" i="3" a="1"/>
  <c r="I2590" i="3" s="1"/>
  <c r="H2590" i="3"/>
  <c r="G2590" i="3"/>
  <c r="B2588" i="3" a="1"/>
  <c r="B2588" i="3" s="1"/>
  <c r="I2588" i="3" a="1"/>
  <c r="I2588" i="3" s="1"/>
  <c r="H2588" i="3"/>
  <c r="G2588" i="3"/>
  <c r="B2586" i="3" a="1"/>
  <c r="B2586" i="3" s="1"/>
  <c r="I2586" i="3" a="1"/>
  <c r="I2586" i="3" s="1"/>
  <c r="H2586" i="3"/>
  <c r="G2586" i="3"/>
  <c r="B2584" i="3" a="1"/>
  <c r="B2584" i="3" s="1"/>
  <c r="I2584" i="3" a="1"/>
  <c r="I2584" i="3" s="1"/>
  <c r="H2584" i="3"/>
  <c r="G2584" i="3"/>
  <c r="B2582" i="3" a="1"/>
  <c r="B2582" i="3" s="1"/>
  <c r="I2582" i="3" a="1"/>
  <c r="I2582" i="3" s="1"/>
  <c r="H2582" i="3"/>
  <c r="G2582" i="3"/>
  <c r="B2580" i="3" a="1"/>
  <c r="B2580" i="3" s="1"/>
  <c r="I2580" i="3" a="1"/>
  <c r="I2580" i="3" s="1"/>
  <c r="H2580" i="3"/>
  <c r="G2580" i="3"/>
  <c r="B2578" i="3" a="1"/>
  <c r="B2578" i="3" s="1"/>
  <c r="I2578" i="3" a="1"/>
  <c r="I2578" i="3" s="1"/>
  <c r="H2578" i="3"/>
  <c r="G2578" i="3"/>
  <c r="B2576" i="3" a="1"/>
  <c r="B2576" i="3" s="1"/>
  <c r="I2576" i="3" a="1"/>
  <c r="I2576" i="3" s="1"/>
  <c r="H2576" i="3"/>
  <c r="G2576" i="3"/>
  <c r="B2574" i="3" a="1"/>
  <c r="B2574" i="3" s="1"/>
  <c r="I2574" i="3" a="1"/>
  <c r="I2574" i="3" s="1"/>
  <c r="H2574" i="3"/>
  <c r="G2574" i="3"/>
  <c r="B2572" i="3" a="1"/>
  <c r="B2572" i="3" s="1"/>
  <c r="I2572" i="3" a="1"/>
  <c r="I2572" i="3" s="1"/>
  <c r="H2572" i="3"/>
  <c r="G2572" i="3"/>
  <c r="B2570" i="3" a="1"/>
  <c r="B2570" i="3" s="1"/>
  <c r="I2570" i="3" a="1"/>
  <c r="I2570" i="3" s="1"/>
  <c r="H2570" i="3"/>
  <c r="G2570" i="3"/>
  <c r="B2568" i="3" a="1"/>
  <c r="B2568" i="3" s="1"/>
  <c r="I2568" i="3" a="1"/>
  <c r="I2568" i="3" s="1"/>
  <c r="H2568" i="3"/>
  <c r="G2568" i="3"/>
  <c r="B2566" i="3" a="1"/>
  <c r="B2566" i="3" s="1"/>
  <c r="I2566" i="3" a="1"/>
  <c r="I2566" i="3" s="1"/>
  <c r="H2566" i="3"/>
  <c r="G2566" i="3"/>
  <c r="B2564" i="3" a="1"/>
  <c r="B2564" i="3" s="1"/>
  <c r="I2564" i="3" a="1"/>
  <c r="I2564" i="3" s="1"/>
  <c r="H2564" i="3"/>
  <c r="G2564" i="3"/>
  <c r="B2562" i="3" a="1"/>
  <c r="B2562" i="3" s="1"/>
  <c r="I2562" i="3" a="1"/>
  <c r="I2562" i="3" s="1"/>
  <c r="H2562" i="3"/>
  <c r="G2562" i="3"/>
  <c r="B2560" i="3" a="1"/>
  <c r="B2560" i="3" s="1"/>
  <c r="I2560" i="3" a="1"/>
  <c r="I2560" i="3" s="1"/>
  <c r="H2560" i="3"/>
  <c r="G2560" i="3"/>
  <c r="B2558" i="3" a="1"/>
  <c r="B2558" i="3" s="1"/>
  <c r="I2558" i="3" a="1"/>
  <c r="I2558" i="3" s="1"/>
  <c r="H2558" i="3"/>
  <c r="G2558" i="3"/>
  <c r="B2556" i="3" a="1"/>
  <c r="B2556" i="3" s="1"/>
  <c r="I2556" i="3" a="1"/>
  <c r="I2556" i="3" s="1"/>
  <c r="H2556" i="3"/>
  <c r="G2556" i="3"/>
  <c r="B2554" i="3" a="1"/>
  <c r="B2554" i="3" s="1"/>
  <c r="I2554" i="3" a="1"/>
  <c r="I2554" i="3" s="1"/>
  <c r="H2554" i="3"/>
  <c r="G2554" i="3"/>
  <c r="B2552" i="3" a="1"/>
  <c r="B2552" i="3" s="1"/>
  <c r="I2552" i="3" a="1"/>
  <c r="I2552" i="3" s="1"/>
  <c r="H2552" i="3"/>
  <c r="G2552" i="3"/>
  <c r="B2550" i="3" a="1"/>
  <c r="B2550" i="3" s="1"/>
  <c r="I2550" i="3" a="1"/>
  <c r="I2550" i="3" s="1"/>
  <c r="H2550" i="3"/>
  <c r="G2550" i="3"/>
  <c r="B2548" i="3" a="1"/>
  <c r="B2548" i="3" s="1"/>
  <c r="I2548" i="3" a="1"/>
  <c r="I2548" i="3" s="1"/>
  <c r="H2548" i="3"/>
  <c r="G2548" i="3"/>
  <c r="B2546" i="3" a="1"/>
  <c r="B2546" i="3" s="1"/>
  <c r="I2546" i="3" a="1"/>
  <c r="I2546" i="3" s="1"/>
  <c r="H2546" i="3"/>
  <c r="G2546" i="3"/>
  <c r="B2544" i="3" a="1"/>
  <c r="B2544" i="3" s="1"/>
  <c r="I2544" i="3" a="1"/>
  <c r="I2544" i="3" s="1"/>
  <c r="H2544" i="3"/>
  <c r="G2544" i="3"/>
  <c r="B2542" i="3" a="1"/>
  <c r="B2542" i="3" s="1"/>
  <c r="I2542" i="3" a="1"/>
  <c r="I2542" i="3" s="1"/>
  <c r="H2542" i="3"/>
  <c r="G2542" i="3"/>
  <c r="B2540" i="3" a="1"/>
  <c r="B2540" i="3" s="1"/>
  <c r="I2540" i="3" a="1"/>
  <c r="I2540" i="3" s="1"/>
  <c r="H2540" i="3"/>
  <c r="G2540" i="3"/>
  <c r="B2538" i="3" a="1"/>
  <c r="B2538" i="3" s="1"/>
  <c r="I2538" i="3" a="1"/>
  <c r="I2538" i="3" s="1"/>
  <c r="H2538" i="3"/>
  <c r="G2538" i="3"/>
  <c r="B2536" i="3" a="1"/>
  <c r="B2536" i="3" s="1"/>
  <c r="I2536" i="3" a="1"/>
  <c r="I2536" i="3" s="1"/>
  <c r="H2536" i="3"/>
  <c r="G2536" i="3"/>
  <c r="B2534" i="3" a="1"/>
  <c r="B2534" i="3" s="1"/>
  <c r="I2534" i="3" a="1"/>
  <c r="I2534" i="3" s="1"/>
  <c r="H2534" i="3"/>
  <c r="G2534" i="3"/>
  <c r="B2532" i="3" a="1"/>
  <c r="B2532" i="3" s="1"/>
  <c r="I2532" i="3" a="1"/>
  <c r="I2532" i="3" s="1"/>
  <c r="H2532" i="3"/>
  <c r="G2532" i="3"/>
  <c r="B2530" i="3" a="1"/>
  <c r="B2530" i="3" s="1"/>
  <c r="I2530" i="3" a="1"/>
  <c r="I2530" i="3" s="1"/>
  <c r="H2530" i="3"/>
  <c r="G2530" i="3"/>
  <c r="B2528" i="3" a="1"/>
  <c r="B2528" i="3" s="1"/>
  <c r="I2528" i="3" a="1"/>
  <c r="I2528" i="3" s="1"/>
  <c r="H2528" i="3"/>
  <c r="G2528" i="3"/>
  <c r="B2526" i="3" a="1"/>
  <c r="B2526" i="3" s="1"/>
  <c r="I2526" i="3" a="1"/>
  <c r="I2526" i="3" s="1"/>
  <c r="H2526" i="3"/>
  <c r="G2526" i="3"/>
  <c r="B2524" i="3" a="1"/>
  <c r="B2524" i="3" s="1"/>
  <c r="I2524" i="3" a="1"/>
  <c r="I2524" i="3" s="1"/>
  <c r="H2524" i="3"/>
  <c r="G2524" i="3"/>
  <c r="B2522" i="3" a="1"/>
  <c r="B2522" i="3" s="1"/>
  <c r="I2522" i="3" a="1"/>
  <c r="I2522" i="3" s="1"/>
  <c r="H2522" i="3"/>
  <c r="G2522" i="3"/>
  <c r="B2520" i="3" a="1"/>
  <c r="B2520" i="3" s="1"/>
  <c r="I2520" i="3" a="1"/>
  <c r="I2520" i="3" s="1"/>
  <c r="H2520" i="3"/>
  <c r="G2520" i="3"/>
  <c r="B2518" i="3" a="1"/>
  <c r="B2518" i="3" s="1"/>
  <c r="I2518" i="3" a="1"/>
  <c r="I2518" i="3" s="1"/>
  <c r="H2518" i="3"/>
  <c r="G2518" i="3"/>
  <c r="B2516" i="3" a="1"/>
  <c r="B2516" i="3" s="1"/>
  <c r="I2516" i="3" a="1"/>
  <c r="I2516" i="3" s="1"/>
  <c r="H2516" i="3"/>
  <c r="G2516" i="3"/>
  <c r="B2514" i="3" a="1"/>
  <c r="B2514" i="3" s="1"/>
  <c r="I2514" i="3" a="1"/>
  <c r="I2514" i="3" s="1"/>
  <c r="H2514" i="3"/>
  <c r="G2514" i="3"/>
  <c r="B2512" i="3" a="1"/>
  <c r="B2512" i="3" s="1"/>
  <c r="I2512" i="3" a="1"/>
  <c r="I2512" i="3" s="1"/>
  <c r="H2512" i="3"/>
  <c r="G2512" i="3"/>
  <c r="B2510" i="3" a="1"/>
  <c r="B2510" i="3" s="1"/>
  <c r="I2510" i="3" a="1"/>
  <c r="I2510" i="3" s="1"/>
  <c r="H2510" i="3"/>
  <c r="G2510" i="3"/>
  <c r="B2508" i="3" a="1"/>
  <c r="B2508" i="3" s="1"/>
  <c r="I2508" i="3" a="1"/>
  <c r="I2508" i="3" s="1"/>
  <c r="H2508" i="3"/>
  <c r="G2508" i="3"/>
  <c r="B2506" i="3" a="1"/>
  <c r="B2506" i="3" s="1"/>
  <c r="I2506" i="3" a="1"/>
  <c r="I2506" i="3" s="1"/>
  <c r="H2506" i="3"/>
  <c r="G2506" i="3"/>
  <c r="B2504" i="3" a="1"/>
  <c r="B2504" i="3" s="1"/>
  <c r="I2504" i="3" a="1"/>
  <c r="I2504" i="3" s="1"/>
  <c r="H2504" i="3"/>
  <c r="G2504" i="3"/>
  <c r="B2502" i="3" a="1"/>
  <c r="B2502" i="3" s="1"/>
  <c r="I2502" i="3" a="1"/>
  <c r="I2502" i="3" s="1"/>
  <c r="H2502" i="3"/>
  <c r="G2502" i="3"/>
  <c r="B2500" i="3" a="1"/>
  <c r="B2500" i="3" s="1"/>
  <c r="I2500" i="3" a="1"/>
  <c r="I2500" i="3" s="1"/>
  <c r="H2500" i="3"/>
  <c r="G2500" i="3"/>
  <c r="B2498" i="3" a="1"/>
  <c r="B2498" i="3" s="1"/>
  <c r="I2498" i="3" a="1"/>
  <c r="I2498" i="3" s="1"/>
  <c r="H2498" i="3"/>
  <c r="G2498" i="3"/>
  <c r="B2496" i="3" a="1"/>
  <c r="B2496" i="3" s="1"/>
  <c r="I2496" i="3" a="1"/>
  <c r="I2496" i="3" s="1"/>
  <c r="H2496" i="3"/>
  <c r="G2496" i="3"/>
  <c r="B2494" i="3" a="1"/>
  <c r="B2494" i="3" s="1"/>
  <c r="I2494" i="3" a="1"/>
  <c r="I2494" i="3" s="1"/>
  <c r="H2494" i="3"/>
  <c r="G2494" i="3"/>
  <c r="B2492" i="3" a="1"/>
  <c r="B2492" i="3" s="1"/>
  <c r="I2492" i="3" a="1"/>
  <c r="I2492" i="3" s="1"/>
  <c r="H2492" i="3"/>
  <c r="G2492" i="3"/>
  <c r="B2490" i="3" a="1"/>
  <c r="B2490" i="3" s="1"/>
  <c r="I2490" i="3" a="1"/>
  <c r="I2490" i="3" s="1"/>
  <c r="H2490" i="3"/>
  <c r="G2490" i="3"/>
  <c r="B2488" i="3" a="1"/>
  <c r="B2488" i="3" s="1"/>
  <c r="I2488" i="3" a="1"/>
  <c r="I2488" i="3" s="1"/>
  <c r="H2488" i="3"/>
  <c r="G2488" i="3"/>
  <c r="B2486" i="3" a="1"/>
  <c r="B2486" i="3" s="1"/>
  <c r="I2486" i="3" a="1"/>
  <c r="I2486" i="3" s="1"/>
  <c r="H2486" i="3"/>
  <c r="G2486" i="3"/>
  <c r="B2484" i="3" a="1"/>
  <c r="B2484" i="3" s="1"/>
  <c r="I2484" i="3" a="1"/>
  <c r="I2484" i="3" s="1"/>
  <c r="H2484" i="3"/>
  <c r="G2484" i="3"/>
  <c r="B2482" i="3" a="1"/>
  <c r="B2482" i="3" s="1"/>
  <c r="I2482" i="3" a="1"/>
  <c r="I2482" i="3" s="1"/>
  <c r="H2482" i="3"/>
  <c r="G2482" i="3"/>
  <c r="B2480" i="3" a="1"/>
  <c r="B2480" i="3" s="1"/>
  <c r="I2480" i="3" a="1"/>
  <c r="I2480" i="3" s="1"/>
  <c r="H2480" i="3"/>
  <c r="G2480" i="3"/>
  <c r="B2478" i="3" a="1"/>
  <c r="B2478" i="3" s="1"/>
  <c r="I2478" i="3" a="1"/>
  <c r="I2478" i="3" s="1"/>
  <c r="H2478" i="3"/>
  <c r="G2478" i="3"/>
  <c r="B2476" i="3" a="1"/>
  <c r="B2476" i="3" s="1"/>
  <c r="I2476" i="3" a="1"/>
  <c r="I2476" i="3" s="1"/>
  <c r="H2476" i="3"/>
  <c r="G2476" i="3"/>
  <c r="B2474" i="3" a="1"/>
  <c r="B2474" i="3" s="1"/>
  <c r="I2474" i="3" a="1"/>
  <c r="I2474" i="3" s="1"/>
  <c r="H2474" i="3"/>
  <c r="G2474" i="3"/>
  <c r="B2472" i="3" a="1"/>
  <c r="B2472" i="3" s="1"/>
  <c r="I2472" i="3" a="1"/>
  <c r="I2472" i="3" s="1"/>
  <c r="H2472" i="3"/>
  <c r="G2472" i="3"/>
  <c r="B2470" i="3" a="1"/>
  <c r="B2470" i="3" s="1"/>
  <c r="I2470" i="3" a="1"/>
  <c r="I2470" i="3" s="1"/>
  <c r="H2470" i="3"/>
  <c r="G2470" i="3"/>
  <c r="B2468" i="3" a="1"/>
  <c r="B2468" i="3" s="1"/>
  <c r="I2468" i="3" a="1"/>
  <c r="I2468" i="3" s="1"/>
  <c r="H2468" i="3"/>
  <c r="G2468" i="3"/>
  <c r="B2466" i="3" a="1"/>
  <c r="B2466" i="3" s="1"/>
  <c r="I2466" i="3" a="1"/>
  <c r="I2466" i="3" s="1"/>
  <c r="H2466" i="3"/>
  <c r="G2466" i="3"/>
  <c r="B2464" i="3" a="1"/>
  <c r="B2464" i="3" s="1"/>
  <c r="I2464" i="3" a="1"/>
  <c r="I2464" i="3" s="1"/>
  <c r="H2464" i="3"/>
  <c r="G2464" i="3"/>
  <c r="B2462" i="3" a="1"/>
  <c r="B2462" i="3" s="1"/>
  <c r="I2462" i="3" a="1"/>
  <c r="I2462" i="3" s="1"/>
  <c r="H2462" i="3"/>
  <c r="G2462" i="3"/>
  <c r="B2460" i="3" a="1"/>
  <c r="B2460" i="3" s="1"/>
  <c r="I2460" i="3" a="1"/>
  <c r="I2460" i="3" s="1"/>
  <c r="H2460" i="3"/>
  <c r="G2460" i="3"/>
  <c r="B2458" i="3" a="1"/>
  <c r="B2458" i="3" s="1"/>
  <c r="I2458" i="3" a="1"/>
  <c r="I2458" i="3" s="1"/>
  <c r="H2458" i="3"/>
  <c r="G2458" i="3"/>
  <c r="B2456" i="3" a="1"/>
  <c r="B2456" i="3" s="1"/>
  <c r="I2456" i="3" a="1"/>
  <c r="I2456" i="3" s="1"/>
  <c r="H2456" i="3"/>
  <c r="G2456" i="3"/>
  <c r="B2454" i="3" a="1"/>
  <c r="B2454" i="3" s="1"/>
  <c r="I2454" i="3" a="1"/>
  <c r="I2454" i="3" s="1"/>
  <c r="H2454" i="3"/>
  <c r="G2454" i="3"/>
  <c r="B2452" i="3" a="1"/>
  <c r="B2452" i="3" s="1"/>
  <c r="I2452" i="3" a="1"/>
  <c r="I2452" i="3" s="1"/>
  <c r="H2452" i="3"/>
  <c r="G2452" i="3"/>
  <c r="B2450" i="3" a="1"/>
  <c r="B2450" i="3" s="1"/>
  <c r="I2450" i="3" a="1"/>
  <c r="I2450" i="3" s="1"/>
  <c r="H2450" i="3"/>
  <c r="G2450" i="3"/>
  <c r="B2448" i="3" a="1"/>
  <c r="B2448" i="3" s="1"/>
  <c r="I2448" i="3" a="1"/>
  <c r="I2448" i="3" s="1"/>
  <c r="H2448" i="3"/>
  <c r="G2448" i="3"/>
  <c r="B2446" i="3" a="1"/>
  <c r="B2446" i="3" s="1"/>
  <c r="I2446" i="3" a="1"/>
  <c r="I2446" i="3" s="1"/>
  <c r="H2446" i="3"/>
  <c r="G2446" i="3"/>
  <c r="B2444" i="3" a="1"/>
  <c r="B2444" i="3" s="1"/>
  <c r="I2444" i="3" a="1"/>
  <c r="I2444" i="3" s="1"/>
  <c r="H2444" i="3"/>
  <c r="G2444" i="3"/>
  <c r="B2442" i="3" a="1"/>
  <c r="B2442" i="3" s="1"/>
  <c r="I2442" i="3" a="1"/>
  <c r="I2442" i="3" s="1"/>
  <c r="H2442" i="3"/>
  <c r="G2442" i="3"/>
  <c r="B2440" i="3" a="1"/>
  <c r="B2440" i="3" s="1"/>
  <c r="I2440" i="3" a="1"/>
  <c r="I2440" i="3" s="1"/>
  <c r="H2440" i="3"/>
  <c r="G2440" i="3"/>
  <c r="B2438" i="3" a="1"/>
  <c r="B2438" i="3" s="1"/>
  <c r="I2438" i="3" a="1"/>
  <c r="I2438" i="3" s="1"/>
  <c r="H2438" i="3"/>
  <c r="G2438" i="3"/>
  <c r="B2436" i="3" a="1"/>
  <c r="B2436" i="3" s="1"/>
  <c r="I2436" i="3" a="1"/>
  <c r="I2436" i="3" s="1"/>
  <c r="H2436" i="3"/>
  <c r="G2436" i="3"/>
  <c r="B2434" i="3" a="1"/>
  <c r="B2434" i="3" s="1"/>
  <c r="I2434" i="3" a="1"/>
  <c r="I2434" i="3" s="1"/>
  <c r="H2434" i="3"/>
  <c r="G2434" i="3"/>
  <c r="B2432" i="3" a="1"/>
  <c r="B2432" i="3" s="1"/>
  <c r="I2432" i="3" a="1"/>
  <c r="I2432" i="3" s="1"/>
  <c r="H2432" i="3"/>
  <c r="G2432" i="3"/>
  <c r="B2430" i="3" a="1"/>
  <c r="B2430" i="3" s="1"/>
  <c r="I2430" i="3" a="1"/>
  <c r="I2430" i="3" s="1"/>
  <c r="H2430" i="3"/>
  <c r="G2430" i="3"/>
  <c r="B2428" i="3" a="1"/>
  <c r="B2428" i="3" s="1"/>
  <c r="I2428" i="3" a="1"/>
  <c r="I2428" i="3" s="1"/>
  <c r="H2428" i="3"/>
  <c r="G2428" i="3"/>
  <c r="B2426" i="3" a="1"/>
  <c r="B2426" i="3" s="1"/>
  <c r="I2426" i="3" a="1"/>
  <c r="I2426" i="3" s="1"/>
  <c r="H2426" i="3"/>
  <c r="G2426" i="3"/>
  <c r="B2424" i="3" a="1"/>
  <c r="B2424" i="3" s="1"/>
  <c r="I2424" i="3" a="1"/>
  <c r="I2424" i="3" s="1"/>
  <c r="H2424" i="3"/>
  <c r="G2424" i="3"/>
  <c r="B2422" i="3" a="1"/>
  <c r="B2422" i="3" s="1"/>
  <c r="I2422" i="3" a="1"/>
  <c r="I2422" i="3" s="1"/>
  <c r="H2422" i="3"/>
  <c r="G2422" i="3"/>
  <c r="B2420" i="3" a="1"/>
  <c r="B2420" i="3" s="1"/>
  <c r="I2420" i="3" a="1"/>
  <c r="I2420" i="3" s="1"/>
  <c r="H2420" i="3"/>
  <c r="G2420" i="3"/>
  <c r="B2418" i="3" a="1"/>
  <c r="B2418" i="3" s="1"/>
  <c r="I2418" i="3" a="1"/>
  <c r="I2418" i="3" s="1"/>
  <c r="H2418" i="3"/>
  <c r="G2418" i="3"/>
  <c r="B2416" i="3" a="1"/>
  <c r="B2416" i="3" s="1"/>
  <c r="I2416" i="3" a="1"/>
  <c r="I2416" i="3" s="1"/>
  <c r="H2416" i="3"/>
  <c r="G2416" i="3"/>
  <c r="B2414" i="3" a="1"/>
  <c r="B2414" i="3" s="1"/>
  <c r="I2414" i="3" a="1"/>
  <c r="I2414" i="3" s="1"/>
  <c r="H2414" i="3"/>
  <c r="G2414" i="3"/>
  <c r="B2412" i="3" a="1"/>
  <c r="B2412" i="3" s="1"/>
  <c r="I2412" i="3" a="1"/>
  <c r="I2412" i="3" s="1"/>
  <c r="H2412" i="3"/>
  <c r="G2412" i="3"/>
  <c r="B2410" i="3" a="1"/>
  <c r="B2410" i="3" s="1"/>
  <c r="I2410" i="3" a="1"/>
  <c r="I2410" i="3" s="1"/>
  <c r="H2410" i="3"/>
  <c r="G2410" i="3"/>
  <c r="B2408" i="3" a="1"/>
  <c r="B2408" i="3" s="1"/>
  <c r="I2408" i="3" a="1"/>
  <c r="I2408" i="3" s="1"/>
  <c r="H2408" i="3"/>
  <c r="G2408" i="3"/>
  <c r="B2406" i="3" a="1"/>
  <c r="B2406" i="3" s="1"/>
  <c r="I2406" i="3" a="1"/>
  <c r="I2406" i="3" s="1"/>
  <c r="H2406" i="3"/>
  <c r="G2406" i="3"/>
  <c r="B2404" i="3" a="1"/>
  <c r="B2404" i="3" s="1"/>
  <c r="I2404" i="3" a="1"/>
  <c r="I2404" i="3" s="1"/>
  <c r="H2404" i="3"/>
  <c r="G2404" i="3"/>
  <c r="B2402" i="3" a="1"/>
  <c r="B2402" i="3" s="1"/>
  <c r="I2402" i="3" a="1"/>
  <c r="I2402" i="3" s="1"/>
  <c r="H2402" i="3"/>
  <c r="G2402" i="3"/>
  <c r="B2400" i="3" a="1"/>
  <c r="B2400" i="3" s="1"/>
  <c r="I2400" i="3" a="1"/>
  <c r="I2400" i="3" s="1"/>
  <c r="H2400" i="3"/>
  <c r="G2400" i="3"/>
  <c r="B2398" i="3" a="1"/>
  <c r="B2398" i="3" s="1"/>
  <c r="I2398" i="3" a="1"/>
  <c r="I2398" i="3" s="1"/>
  <c r="H2398" i="3"/>
  <c r="G2398" i="3"/>
  <c r="B2396" i="3" a="1"/>
  <c r="B2396" i="3" s="1"/>
  <c r="I2396" i="3" a="1"/>
  <c r="I2396" i="3" s="1"/>
  <c r="H2396" i="3"/>
  <c r="G2396" i="3"/>
  <c r="B2394" i="3" a="1"/>
  <c r="B2394" i="3" s="1"/>
  <c r="I2394" i="3" a="1"/>
  <c r="I2394" i="3" s="1"/>
  <c r="H2394" i="3"/>
  <c r="G2394" i="3"/>
  <c r="B2392" i="3" a="1"/>
  <c r="B2392" i="3" s="1"/>
  <c r="I2392" i="3" a="1"/>
  <c r="I2392" i="3" s="1"/>
  <c r="H2392" i="3"/>
  <c r="G2392" i="3"/>
  <c r="B2390" i="3" a="1"/>
  <c r="B2390" i="3" s="1"/>
  <c r="I2390" i="3" a="1"/>
  <c r="I2390" i="3" s="1"/>
  <c r="H2390" i="3"/>
  <c r="G2390" i="3"/>
  <c r="B2388" i="3" a="1"/>
  <c r="B2388" i="3" s="1"/>
  <c r="I2388" i="3" a="1"/>
  <c r="I2388" i="3" s="1"/>
  <c r="H2388" i="3"/>
  <c r="G2388" i="3"/>
  <c r="B2386" i="3" a="1"/>
  <c r="B2386" i="3" s="1"/>
  <c r="I2386" i="3" a="1"/>
  <c r="I2386" i="3" s="1"/>
  <c r="H2386" i="3"/>
  <c r="G2386" i="3"/>
  <c r="B2384" i="3" a="1"/>
  <c r="B2384" i="3" s="1"/>
  <c r="I2384" i="3" a="1"/>
  <c r="I2384" i="3" s="1"/>
  <c r="H2384" i="3"/>
  <c r="G2384" i="3"/>
  <c r="B2382" i="3" a="1"/>
  <c r="B2382" i="3" s="1"/>
  <c r="I2382" i="3" a="1"/>
  <c r="I2382" i="3" s="1"/>
  <c r="H2382" i="3"/>
  <c r="G2382" i="3"/>
  <c r="B2380" i="3" a="1"/>
  <c r="B2380" i="3" s="1"/>
  <c r="I2380" i="3" a="1"/>
  <c r="I2380" i="3" s="1"/>
  <c r="H2380" i="3"/>
  <c r="G2380" i="3"/>
  <c r="B2378" i="3" a="1"/>
  <c r="B2378" i="3" s="1"/>
  <c r="I2378" i="3" a="1"/>
  <c r="I2378" i="3" s="1"/>
  <c r="H2378" i="3"/>
  <c r="G2378" i="3"/>
  <c r="B2376" i="3" a="1"/>
  <c r="B2376" i="3" s="1"/>
  <c r="I2376" i="3" a="1"/>
  <c r="I2376" i="3" s="1"/>
  <c r="H2376" i="3"/>
  <c r="G2376" i="3"/>
  <c r="B2374" i="3" a="1"/>
  <c r="B2374" i="3" s="1"/>
  <c r="I2374" i="3" a="1"/>
  <c r="I2374" i="3" s="1"/>
  <c r="H2374" i="3"/>
  <c r="G2374" i="3"/>
  <c r="B2372" i="3" a="1"/>
  <c r="B2372" i="3" s="1"/>
  <c r="I2372" i="3" a="1"/>
  <c r="I2372" i="3" s="1"/>
  <c r="H2372" i="3"/>
  <c r="G2372" i="3"/>
  <c r="B2370" i="3" a="1"/>
  <c r="B2370" i="3" s="1"/>
  <c r="I2370" i="3" a="1"/>
  <c r="I2370" i="3" s="1"/>
  <c r="H2370" i="3"/>
  <c r="G2370" i="3"/>
  <c r="B2368" i="3" a="1"/>
  <c r="B2368" i="3" s="1"/>
  <c r="I2368" i="3" a="1"/>
  <c r="I2368" i="3" s="1"/>
  <c r="H2368" i="3"/>
  <c r="G2368" i="3"/>
  <c r="B2366" i="3" a="1"/>
  <c r="B2366" i="3" s="1"/>
  <c r="I2366" i="3" a="1"/>
  <c r="I2366" i="3" s="1"/>
  <c r="H2366" i="3"/>
  <c r="G2366" i="3"/>
  <c r="B2364" i="3" a="1"/>
  <c r="B2364" i="3" s="1"/>
  <c r="I2364" i="3" a="1"/>
  <c r="I2364" i="3" s="1"/>
  <c r="H2364" i="3"/>
  <c r="G2364" i="3"/>
  <c r="B2362" i="3" a="1"/>
  <c r="B2362" i="3" s="1"/>
  <c r="I2362" i="3" a="1"/>
  <c r="I2362" i="3" s="1"/>
  <c r="H2362" i="3"/>
  <c r="G2362" i="3"/>
  <c r="B2360" i="3" a="1"/>
  <c r="B2360" i="3" s="1"/>
  <c r="I2360" i="3" a="1"/>
  <c r="I2360" i="3" s="1"/>
  <c r="H2360" i="3"/>
  <c r="G2360" i="3"/>
  <c r="B2358" i="3" a="1"/>
  <c r="B2358" i="3" s="1"/>
  <c r="I2358" i="3" a="1"/>
  <c r="I2358" i="3" s="1"/>
  <c r="H2358" i="3"/>
  <c r="G2358" i="3"/>
  <c r="B2356" i="3" a="1"/>
  <c r="B2356" i="3" s="1"/>
  <c r="I2356" i="3" a="1"/>
  <c r="I2356" i="3" s="1"/>
  <c r="H2356" i="3"/>
  <c r="G2356" i="3"/>
  <c r="B2354" i="3" a="1"/>
  <c r="B2354" i="3" s="1"/>
  <c r="I2354" i="3" a="1"/>
  <c r="I2354" i="3" s="1"/>
  <c r="H2354" i="3"/>
  <c r="G2354" i="3"/>
  <c r="B2352" i="3" a="1"/>
  <c r="B2352" i="3" s="1"/>
  <c r="I2352" i="3" a="1"/>
  <c r="I2352" i="3" s="1"/>
  <c r="H2352" i="3"/>
  <c r="G2352" i="3"/>
  <c r="B2350" i="3" a="1"/>
  <c r="B2350" i="3" s="1"/>
  <c r="I2350" i="3" a="1"/>
  <c r="I2350" i="3" s="1"/>
  <c r="H2350" i="3"/>
  <c r="G2350" i="3"/>
  <c r="B2348" i="3" a="1"/>
  <c r="B2348" i="3" s="1"/>
  <c r="I2348" i="3" a="1"/>
  <c r="I2348" i="3" s="1"/>
  <c r="H2348" i="3"/>
  <c r="G2348" i="3"/>
  <c r="B2346" i="3" a="1"/>
  <c r="B2346" i="3" s="1"/>
  <c r="I2346" i="3" a="1"/>
  <c r="I2346" i="3" s="1"/>
  <c r="H2346" i="3"/>
  <c r="G2346" i="3"/>
  <c r="B2344" i="3" a="1"/>
  <c r="B2344" i="3" s="1"/>
  <c r="I2344" i="3" a="1"/>
  <c r="I2344" i="3" s="1"/>
  <c r="H2344" i="3"/>
  <c r="G2344" i="3"/>
  <c r="B2342" i="3" a="1"/>
  <c r="B2342" i="3" s="1"/>
  <c r="I2342" i="3" a="1"/>
  <c r="I2342" i="3" s="1"/>
  <c r="H2342" i="3"/>
  <c r="G2342" i="3"/>
  <c r="B2340" i="3" a="1"/>
  <c r="B2340" i="3" s="1"/>
  <c r="I2340" i="3" a="1"/>
  <c r="I2340" i="3" s="1"/>
  <c r="H2340" i="3"/>
  <c r="G2340" i="3"/>
  <c r="B2338" i="3" a="1"/>
  <c r="B2338" i="3" s="1"/>
  <c r="I2338" i="3" a="1"/>
  <c r="I2338" i="3" s="1"/>
  <c r="H2338" i="3"/>
  <c r="G2338" i="3"/>
  <c r="B2336" i="3" a="1"/>
  <c r="B2336" i="3" s="1"/>
  <c r="I2336" i="3" a="1"/>
  <c r="I2336" i="3" s="1"/>
  <c r="H2336" i="3"/>
  <c r="G2336" i="3"/>
  <c r="B2334" i="3" a="1"/>
  <c r="B2334" i="3" s="1"/>
  <c r="I2334" i="3" a="1"/>
  <c r="I2334" i="3" s="1"/>
  <c r="H2334" i="3"/>
  <c r="G2334" i="3"/>
  <c r="B2332" i="3" a="1"/>
  <c r="B2332" i="3" s="1"/>
  <c r="I2332" i="3" a="1"/>
  <c r="I2332" i="3" s="1"/>
  <c r="H2332" i="3"/>
  <c r="G2332" i="3"/>
  <c r="B2330" i="3" a="1"/>
  <c r="B2330" i="3" s="1"/>
  <c r="I2330" i="3" a="1"/>
  <c r="I2330" i="3" s="1"/>
  <c r="H2330" i="3"/>
  <c r="G2330" i="3"/>
  <c r="B2328" i="3" a="1"/>
  <c r="B2328" i="3" s="1"/>
  <c r="I2328" i="3" a="1"/>
  <c r="I2328" i="3" s="1"/>
  <c r="H2328" i="3"/>
  <c r="G2328" i="3"/>
  <c r="B2326" i="3" a="1"/>
  <c r="B2326" i="3" s="1"/>
  <c r="I2326" i="3" a="1"/>
  <c r="I2326" i="3" s="1"/>
  <c r="H2326" i="3"/>
  <c r="G2326" i="3"/>
  <c r="B2324" i="3" a="1"/>
  <c r="B2324" i="3" s="1"/>
  <c r="I2324" i="3" a="1"/>
  <c r="I2324" i="3" s="1"/>
  <c r="H2324" i="3"/>
  <c r="G2324" i="3"/>
  <c r="B2322" i="3" a="1"/>
  <c r="B2322" i="3" s="1"/>
  <c r="I2322" i="3" a="1"/>
  <c r="I2322" i="3" s="1"/>
  <c r="H2322" i="3"/>
  <c r="G2322" i="3"/>
  <c r="B2320" i="3" a="1"/>
  <c r="B2320" i="3" s="1"/>
  <c r="I2320" i="3" a="1"/>
  <c r="I2320" i="3" s="1"/>
  <c r="H2320" i="3"/>
  <c r="G2320" i="3"/>
  <c r="B2318" i="3" a="1"/>
  <c r="B2318" i="3" s="1"/>
  <c r="I2318" i="3" a="1"/>
  <c r="I2318" i="3" s="1"/>
  <c r="H2318" i="3"/>
  <c r="G2318" i="3"/>
  <c r="B2316" i="3" a="1"/>
  <c r="B2316" i="3" s="1"/>
  <c r="I2316" i="3" a="1"/>
  <c r="I2316" i="3" s="1"/>
  <c r="H2316" i="3"/>
  <c r="G2316" i="3"/>
  <c r="B2314" i="3" a="1"/>
  <c r="B2314" i="3" s="1"/>
  <c r="I2314" i="3" a="1"/>
  <c r="I2314" i="3" s="1"/>
  <c r="H2314" i="3"/>
  <c r="G2314" i="3"/>
  <c r="B2312" i="3" a="1"/>
  <c r="B2312" i="3" s="1"/>
  <c r="I2312" i="3" a="1"/>
  <c r="I2312" i="3" s="1"/>
  <c r="H2312" i="3"/>
  <c r="G2312" i="3"/>
  <c r="B2310" i="3" a="1"/>
  <c r="B2310" i="3" s="1"/>
  <c r="I2310" i="3" a="1"/>
  <c r="I2310" i="3" s="1"/>
  <c r="H2310" i="3"/>
  <c r="G2310" i="3"/>
  <c r="B2308" i="3" a="1"/>
  <c r="B2308" i="3" s="1"/>
  <c r="I2308" i="3" a="1"/>
  <c r="I2308" i="3" s="1"/>
  <c r="H2308" i="3"/>
  <c r="G2308" i="3"/>
  <c r="B2306" i="3" a="1"/>
  <c r="B2306" i="3" s="1"/>
  <c r="I2306" i="3" a="1"/>
  <c r="I2306" i="3" s="1"/>
  <c r="H2306" i="3"/>
  <c r="G2306" i="3"/>
  <c r="B2304" i="3" a="1"/>
  <c r="B2304" i="3" s="1"/>
  <c r="I2304" i="3" a="1"/>
  <c r="I2304" i="3" s="1"/>
  <c r="H2304" i="3"/>
  <c r="G2304" i="3"/>
  <c r="B2302" i="3" a="1"/>
  <c r="B2302" i="3" s="1"/>
  <c r="I2302" i="3" a="1"/>
  <c r="I2302" i="3" s="1"/>
  <c r="H2302" i="3"/>
  <c r="G2302" i="3"/>
  <c r="B2300" i="3" a="1"/>
  <c r="B2300" i="3" s="1"/>
  <c r="I2300" i="3" a="1"/>
  <c r="I2300" i="3" s="1"/>
  <c r="H2300" i="3"/>
  <c r="G2300" i="3"/>
  <c r="B2298" i="3" a="1"/>
  <c r="B2298" i="3" s="1"/>
  <c r="I2298" i="3" a="1"/>
  <c r="I2298" i="3" s="1"/>
  <c r="H2298" i="3"/>
  <c r="G2298" i="3"/>
  <c r="B2296" i="3" a="1"/>
  <c r="B2296" i="3" s="1"/>
  <c r="I2296" i="3" a="1"/>
  <c r="I2296" i="3" s="1"/>
  <c r="H2296" i="3"/>
  <c r="G2296" i="3"/>
  <c r="B2294" i="3" a="1"/>
  <c r="B2294" i="3" s="1"/>
  <c r="I2294" i="3" a="1"/>
  <c r="I2294" i="3" s="1"/>
  <c r="H2294" i="3"/>
  <c r="G2294" i="3"/>
  <c r="B2292" i="3" a="1"/>
  <c r="B2292" i="3" s="1"/>
  <c r="I2292" i="3" a="1"/>
  <c r="I2292" i="3" s="1"/>
  <c r="H2292" i="3"/>
  <c r="G2292" i="3"/>
  <c r="B2290" i="3" a="1"/>
  <c r="B2290" i="3" s="1"/>
  <c r="I2290" i="3" a="1"/>
  <c r="I2290" i="3" s="1"/>
  <c r="H2290" i="3"/>
  <c r="G2290" i="3"/>
  <c r="B2288" i="3" a="1"/>
  <c r="B2288" i="3" s="1"/>
  <c r="I2288" i="3" a="1"/>
  <c r="I2288" i="3" s="1"/>
  <c r="H2288" i="3"/>
  <c r="G2288" i="3"/>
  <c r="B2286" i="3" a="1"/>
  <c r="B2286" i="3" s="1"/>
  <c r="I2286" i="3" a="1"/>
  <c r="I2286" i="3" s="1"/>
  <c r="H2286" i="3"/>
  <c r="G2286" i="3"/>
  <c r="B2284" i="3" a="1"/>
  <c r="B2284" i="3" s="1"/>
  <c r="I2284" i="3" a="1"/>
  <c r="I2284" i="3" s="1"/>
  <c r="H2284" i="3"/>
  <c r="G2284" i="3"/>
  <c r="B2282" i="3" a="1"/>
  <c r="B2282" i="3" s="1"/>
  <c r="I2282" i="3" a="1"/>
  <c r="I2282" i="3" s="1"/>
  <c r="H2282" i="3"/>
  <c r="G2282" i="3"/>
  <c r="B2280" i="3" a="1"/>
  <c r="B2280" i="3" s="1"/>
  <c r="I2280" i="3" a="1"/>
  <c r="I2280" i="3" s="1"/>
  <c r="H2280" i="3"/>
  <c r="G2280" i="3"/>
  <c r="B2278" i="3" a="1"/>
  <c r="B2278" i="3" s="1"/>
  <c r="I2278" i="3" a="1"/>
  <c r="I2278" i="3" s="1"/>
  <c r="H2278" i="3"/>
  <c r="G2278" i="3"/>
  <c r="B2276" i="3" a="1"/>
  <c r="B2276" i="3" s="1"/>
  <c r="I2276" i="3" a="1"/>
  <c r="I2276" i="3" s="1"/>
  <c r="H2276" i="3"/>
  <c r="G2276" i="3"/>
  <c r="B2274" i="3" a="1"/>
  <c r="B2274" i="3" s="1"/>
  <c r="I2274" i="3" a="1"/>
  <c r="I2274" i="3" s="1"/>
  <c r="H2274" i="3"/>
  <c r="G2274" i="3"/>
  <c r="B2272" i="3" a="1"/>
  <c r="B2272" i="3" s="1"/>
  <c r="I2272" i="3" a="1"/>
  <c r="I2272" i="3" s="1"/>
  <c r="H2272" i="3"/>
  <c r="G2272" i="3"/>
  <c r="B2270" i="3" a="1"/>
  <c r="B2270" i="3" s="1"/>
  <c r="I2270" i="3" a="1"/>
  <c r="I2270" i="3" s="1"/>
  <c r="H2270" i="3"/>
  <c r="G2270" i="3"/>
  <c r="B2268" i="3" a="1"/>
  <c r="B2268" i="3" s="1"/>
  <c r="I2268" i="3" a="1"/>
  <c r="I2268" i="3" s="1"/>
  <c r="H2268" i="3"/>
  <c r="G2268" i="3"/>
  <c r="B2266" i="3" a="1"/>
  <c r="B2266" i="3" s="1"/>
  <c r="I2266" i="3" a="1"/>
  <c r="I2266" i="3" s="1"/>
  <c r="H2266" i="3"/>
  <c r="G2266" i="3"/>
  <c r="B2264" i="3" a="1"/>
  <c r="B2264" i="3" s="1"/>
  <c r="I2264" i="3" a="1"/>
  <c r="I2264" i="3" s="1"/>
  <c r="H2264" i="3"/>
  <c r="G2264" i="3"/>
  <c r="B2262" i="3" a="1"/>
  <c r="B2262" i="3" s="1"/>
  <c r="I2262" i="3" a="1"/>
  <c r="I2262" i="3" s="1"/>
  <c r="H2262" i="3"/>
  <c r="G2262" i="3"/>
  <c r="B2260" i="3" a="1"/>
  <c r="B2260" i="3" s="1"/>
  <c r="I2260" i="3" a="1"/>
  <c r="I2260" i="3" s="1"/>
  <c r="H2260" i="3"/>
  <c r="G2260" i="3"/>
  <c r="B2258" i="3" a="1"/>
  <c r="B2258" i="3" s="1"/>
  <c r="I2258" i="3" a="1"/>
  <c r="I2258" i="3" s="1"/>
  <c r="H2258" i="3"/>
  <c r="G2258" i="3"/>
  <c r="B2256" i="3" a="1"/>
  <c r="B2256" i="3" s="1"/>
  <c r="I2256" i="3" a="1"/>
  <c r="I2256" i="3" s="1"/>
  <c r="H2256" i="3"/>
  <c r="G2256" i="3"/>
  <c r="B2254" i="3" a="1"/>
  <c r="B2254" i="3" s="1"/>
  <c r="I2254" i="3" a="1"/>
  <c r="I2254" i="3" s="1"/>
  <c r="H2254" i="3"/>
  <c r="G2254" i="3"/>
  <c r="B2252" i="3" a="1"/>
  <c r="B2252" i="3" s="1"/>
  <c r="I2252" i="3" a="1"/>
  <c r="I2252" i="3" s="1"/>
  <c r="H2252" i="3"/>
  <c r="G2252" i="3"/>
  <c r="B2250" i="3" a="1"/>
  <c r="B2250" i="3" s="1"/>
  <c r="I2250" i="3" a="1"/>
  <c r="I2250" i="3" s="1"/>
  <c r="H2250" i="3"/>
  <c r="G2250" i="3"/>
  <c r="B2248" i="3" a="1"/>
  <c r="B2248" i="3" s="1"/>
  <c r="I2248" i="3" a="1"/>
  <c r="I2248" i="3" s="1"/>
  <c r="H2248" i="3"/>
  <c r="G2248" i="3"/>
  <c r="B2246" i="3" a="1"/>
  <c r="B2246" i="3" s="1"/>
  <c r="I2246" i="3" a="1"/>
  <c r="I2246" i="3" s="1"/>
  <c r="H2246" i="3"/>
  <c r="G2246" i="3"/>
  <c r="B2244" i="3" a="1"/>
  <c r="B2244" i="3" s="1"/>
  <c r="I2244" i="3" a="1"/>
  <c r="I2244" i="3" s="1"/>
  <c r="H2244" i="3"/>
  <c r="G2244" i="3"/>
  <c r="B2242" i="3" a="1"/>
  <c r="B2242" i="3" s="1"/>
  <c r="I2242" i="3" a="1"/>
  <c r="I2242" i="3" s="1"/>
  <c r="H2242" i="3"/>
  <c r="G2242" i="3"/>
  <c r="B2240" i="3" a="1"/>
  <c r="B2240" i="3" s="1"/>
  <c r="I2240" i="3" a="1"/>
  <c r="I2240" i="3" s="1"/>
  <c r="H2240" i="3"/>
  <c r="G2240" i="3"/>
  <c r="B2238" i="3" a="1"/>
  <c r="B2238" i="3" s="1"/>
  <c r="I2238" i="3" a="1"/>
  <c r="I2238" i="3" s="1"/>
  <c r="H2238" i="3"/>
  <c r="G2238" i="3"/>
  <c r="B2236" i="3" a="1"/>
  <c r="B2236" i="3" s="1"/>
  <c r="I2236" i="3" a="1"/>
  <c r="I2236" i="3" s="1"/>
  <c r="H2236" i="3"/>
  <c r="G2236" i="3"/>
  <c r="B2234" i="3" a="1"/>
  <c r="B2234" i="3" s="1"/>
  <c r="I2234" i="3" a="1"/>
  <c r="I2234" i="3" s="1"/>
  <c r="H2234" i="3"/>
  <c r="G2234" i="3"/>
  <c r="B2232" i="3" a="1"/>
  <c r="B2232" i="3" s="1"/>
  <c r="I2232" i="3" a="1"/>
  <c r="I2232" i="3" s="1"/>
  <c r="H2232" i="3"/>
  <c r="G2232" i="3"/>
  <c r="B2230" i="3" a="1"/>
  <c r="B2230" i="3" s="1"/>
  <c r="I2230" i="3" a="1"/>
  <c r="I2230" i="3" s="1"/>
  <c r="H2230" i="3"/>
  <c r="G2230" i="3"/>
  <c r="B2228" i="3" a="1"/>
  <c r="B2228" i="3" s="1"/>
  <c r="I2228" i="3" a="1"/>
  <c r="I2228" i="3" s="1"/>
  <c r="H2228" i="3"/>
  <c r="G2228" i="3"/>
  <c r="B2226" i="3" a="1"/>
  <c r="B2226" i="3" s="1"/>
  <c r="I2226" i="3" a="1"/>
  <c r="I2226" i="3" s="1"/>
  <c r="H2226" i="3"/>
  <c r="G2226" i="3"/>
  <c r="F2226" i="3"/>
  <c r="B2224" i="3" a="1"/>
  <c r="B2224" i="3" s="1"/>
  <c r="I2224" i="3" a="1"/>
  <c r="I2224" i="3" s="1"/>
  <c r="H2224" i="3"/>
  <c r="G2224" i="3"/>
  <c r="F2224" i="3"/>
  <c r="B2222" i="3" a="1"/>
  <c r="B2222" i="3" s="1"/>
  <c r="I2222" i="3" a="1"/>
  <c r="I2222" i="3" s="1"/>
  <c r="H2222" i="3"/>
  <c r="G2222" i="3"/>
  <c r="F2222" i="3"/>
  <c r="B2220" i="3" a="1"/>
  <c r="B2220" i="3" s="1"/>
  <c r="I2220" i="3" a="1"/>
  <c r="I2220" i="3" s="1"/>
  <c r="H2220" i="3"/>
  <c r="G2220" i="3"/>
  <c r="F2220" i="3"/>
  <c r="B2218" i="3" a="1"/>
  <c r="B2218" i="3" s="1"/>
  <c r="I2218" i="3" a="1"/>
  <c r="I2218" i="3" s="1"/>
  <c r="H2218" i="3"/>
  <c r="G2218" i="3"/>
  <c r="F2218" i="3"/>
  <c r="B2216" i="3" a="1"/>
  <c r="B2216" i="3" s="1"/>
  <c r="I2216" i="3" a="1"/>
  <c r="I2216" i="3" s="1"/>
  <c r="H2216" i="3"/>
  <c r="G2216" i="3"/>
  <c r="F2216" i="3"/>
  <c r="B2214" i="3" a="1"/>
  <c r="B2214" i="3" s="1"/>
  <c r="I2214" i="3" a="1"/>
  <c r="I2214" i="3" s="1"/>
  <c r="H2214" i="3"/>
  <c r="G2214" i="3"/>
  <c r="F2214" i="3"/>
  <c r="B2212" i="3" a="1"/>
  <c r="B2212" i="3" s="1"/>
  <c r="I2212" i="3" a="1"/>
  <c r="I2212" i="3" s="1"/>
  <c r="H2212" i="3"/>
  <c r="G2212" i="3"/>
  <c r="F2212" i="3"/>
  <c r="B2210" i="3" a="1"/>
  <c r="B2210" i="3" s="1"/>
  <c r="I2210" i="3" a="1"/>
  <c r="I2210" i="3" s="1"/>
  <c r="H2210" i="3"/>
  <c r="G2210" i="3"/>
  <c r="F2210" i="3"/>
  <c r="B2208" i="3" a="1"/>
  <c r="B2208" i="3" s="1"/>
  <c r="I2208" i="3" a="1"/>
  <c r="I2208" i="3" s="1"/>
  <c r="H2208" i="3"/>
  <c r="G2208" i="3"/>
  <c r="F2208" i="3"/>
  <c r="B2206" i="3" a="1"/>
  <c r="B2206" i="3" s="1"/>
  <c r="I2206" i="3" a="1"/>
  <c r="I2206" i="3" s="1"/>
  <c r="H2206" i="3"/>
  <c r="G2206" i="3"/>
  <c r="F2206" i="3"/>
  <c r="B2204" i="3" a="1"/>
  <c r="B2204" i="3" s="1"/>
  <c r="I2204" i="3" a="1"/>
  <c r="I2204" i="3" s="1"/>
  <c r="H2204" i="3"/>
  <c r="G2204" i="3"/>
  <c r="F2204" i="3"/>
  <c r="B2202" i="3" a="1"/>
  <c r="B2202" i="3" s="1"/>
  <c r="I2202" i="3" a="1"/>
  <c r="I2202" i="3" s="1"/>
  <c r="H2202" i="3"/>
  <c r="G2202" i="3"/>
  <c r="F2202" i="3"/>
  <c r="B2200" i="3" a="1"/>
  <c r="B2200" i="3" s="1"/>
  <c r="I2200" i="3" a="1"/>
  <c r="I2200" i="3" s="1"/>
  <c r="H2200" i="3"/>
  <c r="G2200" i="3"/>
  <c r="F2200" i="3"/>
  <c r="B2198" i="3" a="1"/>
  <c r="B2198" i="3" s="1"/>
  <c r="I2198" i="3" a="1"/>
  <c r="I2198" i="3" s="1"/>
  <c r="H2198" i="3"/>
  <c r="G2198" i="3"/>
  <c r="F2198" i="3"/>
  <c r="B2196" i="3" a="1"/>
  <c r="B2196" i="3" s="1"/>
  <c r="I2196" i="3" a="1"/>
  <c r="I2196" i="3" s="1"/>
  <c r="H2196" i="3"/>
  <c r="G2196" i="3"/>
  <c r="F2196" i="3"/>
  <c r="B2194" i="3" a="1"/>
  <c r="B2194" i="3" s="1"/>
  <c r="I2194" i="3" a="1"/>
  <c r="I2194" i="3" s="1"/>
  <c r="H2194" i="3"/>
  <c r="G2194" i="3"/>
  <c r="F2194" i="3"/>
  <c r="B2192" i="3" a="1"/>
  <c r="B2192" i="3" s="1"/>
  <c r="I2192" i="3" a="1"/>
  <c r="I2192" i="3" s="1"/>
  <c r="H2192" i="3"/>
  <c r="G2192" i="3"/>
  <c r="F2192" i="3"/>
  <c r="B2190" i="3" a="1"/>
  <c r="B2190" i="3" s="1"/>
  <c r="I2190" i="3" a="1"/>
  <c r="I2190" i="3" s="1"/>
  <c r="H2190" i="3"/>
  <c r="G2190" i="3"/>
  <c r="F2190" i="3"/>
  <c r="B2188" i="3" a="1"/>
  <c r="B2188" i="3" s="1"/>
  <c r="I2188" i="3" a="1"/>
  <c r="I2188" i="3" s="1"/>
  <c r="H2188" i="3"/>
  <c r="G2188" i="3"/>
  <c r="F2188" i="3"/>
  <c r="B2186" i="3" a="1"/>
  <c r="B2186" i="3" s="1"/>
  <c r="I2186" i="3" a="1"/>
  <c r="I2186" i="3" s="1"/>
  <c r="H2186" i="3"/>
  <c r="G2186" i="3"/>
  <c r="F2186" i="3"/>
  <c r="B2184" i="3" a="1"/>
  <c r="B2184" i="3" s="1"/>
  <c r="I2184" i="3" a="1"/>
  <c r="I2184" i="3" s="1"/>
  <c r="H2184" i="3"/>
  <c r="G2184" i="3"/>
  <c r="F2184" i="3"/>
  <c r="B2182" i="3" a="1"/>
  <c r="B2182" i="3" s="1"/>
  <c r="I2182" i="3" a="1"/>
  <c r="I2182" i="3" s="1"/>
  <c r="H2182" i="3"/>
  <c r="G2182" i="3"/>
  <c r="F2182" i="3"/>
  <c r="B2180" i="3" a="1"/>
  <c r="B2180" i="3" s="1"/>
  <c r="I2180" i="3" a="1"/>
  <c r="I2180" i="3" s="1"/>
  <c r="H2180" i="3"/>
  <c r="G2180" i="3"/>
  <c r="F2180" i="3"/>
  <c r="B2178" i="3" a="1"/>
  <c r="B2178" i="3" s="1"/>
  <c r="I2178" i="3" a="1"/>
  <c r="I2178" i="3" s="1"/>
  <c r="H2178" i="3"/>
  <c r="G2178" i="3"/>
  <c r="F2178" i="3"/>
  <c r="B2176" i="3" a="1"/>
  <c r="B2176" i="3" s="1"/>
  <c r="I2176" i="3" a="1"/>
  <c r="I2176" i="3" s="1"/>
  <c r="H2176" i="3"/>
  <c r="G2176" i="3"/>
  <c r="F2176" i="3"/>
  <c r="B2174" i="3" a="1"/>
  <c r="B2174" i="3" s="1"/>
  <c r="I2174" i="3" a="1"/>
  <c r="I2174" i="3" s="1"/>
  <c r="H2174" i="3"/>
  <c r="G2174" i="3"/>
  <c r="F2174" i="3"/>
  <c r="B2172" i="3" a="1"/>
  <c r="B2172" i="3" s="1"/>
  <c r="I2172" i="3" a="1"/>
  <c r="I2172" i="3" s="1"/>
  <c r="H2172" i="3"/>
  <c r="G2172" i="3"/>
  <c r="F2172" i="3"/>
  <c r="B2170" i="3" a="1"/>
  <c r="B2170" i="3" s="1"/>
  <c r="I2170" i="3" a="1"/>
  <c r="I2170" i="3" s="1"/>
  <c r="H2170" i="3"/>
  <c r="G2170" i="3"/>
  <c r="F2170" i="3"/>
  <c r="B2168" i="3" a="1"/>
  <c r="B2168" i="3" s="1"/>
  <c r="I2168" i="3" a="1"/>
  <c r="I2168" i="3" s="1"/>
  <c r="H2168" i="3"/>
  <c r="G2168" i="3"/>
  <c r="F2168" i="3"/>
  <c r="B2166" i="3" a="1"/>
  <c r="B2166" i="3" s="1"/>
  <c r="I2166" i="3" a="1"/>
  <c r="I2166" i="3" s="1"/>
  <c r="H2166" i="3"/>
  <c r="G2166" i="3"/>
  <c r="F2166" i="3"/>
  <c r="B2164" i="3" a="1"/>
  <c r="B2164" i="3" s="1"/>
  <c r="I2164" i="3" a="1"/>
  <c r="I2164" i="3" s="1"/>
  <c r="H2164" i="3"/>
  <c r="G2164" i="3"/>
  <c r="F2164" i="3"/>
  <c r="B2162" i="3" a="1"/>
  <c r="B2162" i="3" s="1"/>
  <c r="I2162" i="3" a="1"/>
  <c r="I2162" i="3" s="1"/>
  <c r="H2162" i="3"/>
  <c r="G2162" i="3"/>
  <c r="F2162" i="3"/>
  <c r="B2160" i="3" a="1"/>
  <c r="B2160" i="3" s="1"/>
  <c r="I2160" i="3" a="1"/>
  <c r="I2160" i="3" s="1"/>
  <c r="H2160" i="3"/>
  <c r="G2160" i="3"/>
  <c r="F2160" i="3"/>
  <c r="B2158" i="3" a="1"/>
  <c r="B2158" i="3" s="1"/>
  <c r="I2158" i="3" a="1"/>
  <c r="I2158" i="3" s="1"/>
  <c r="H2158" i="3"/>
  <c r="G2158" i="3"/>
  <c r="F2158" i="3"/>
  <c r="B2156" i="3" a="1"/>
  <c r="B2156" i="3" s="1"/>
  <c r="I2156" i="3" a="1"/>
  <c r="I2156" i="3" s="1"/>
  <c r="H2156" i="3"/>
  <c r="G2156" i="3"/>
  <c r="F2156" i="3"/>
  <c r="B2154" i="3" a="1"/>
  <c r="B2154" i="3" s="1"/>
  <c r="I2154" i="3" a="1"/>
  <c r="I2154" i="3" s="1"/>
  <c r="H2154" i="3"/>
  <c r="G2154" i="3"/>
  <c r="F2154" i="3"/>
  <c r="B2152" i="3" a="1"/>
  <c r="B2152" i="3" s="1"/>
  <c r="I2152" i="3" a="1"/>
  <c r="I2152" i="3" s="1"/>
  <c r="H2152" i="3"/>
  <c r="G2152" i="3"/>
  <c r="F2152" i="3"/>
  <c r="B2150" i="3" a="1"/>
  <c r="B2150" i="3" s="1"/>
  <c r="I2150" i="3" a="1"/>
  <c r="I2150" i="3" s="1"/>
  <c r="H2150" i="3"/>
  <c r="G2150" i="3"/>
  <c r="F2150" i="3"/>
  <c r="B2148" i="3" a="1"/>
  <c r="B2148" i="3" s="1"/>
  <c r="I2148" i="3" a="1"/>
  <c r="I2148" i="3" s="1"/>
  <c r="H2148" i="3"/>
  <c r="G2148" i="3"/>
  <c r="F2148" i="3"/>
  <c r="B2146" i="3" a="1"/>
  <c r="B2146" i="3" s="1"/>
  <c r="I2146" i="3" a="1"/>
  <c r="I2146" i="3" s="1"/>
  <c r="H2146" i="3"/>
  <c r="G2146" i="3"/>
  <c r="F2146" i="3"/>
  <c r="B2144" i="3" a="1"/>
  <c r="B2144" i="3" s="1"/>
  <c r="I2144" i="3" a="1"/>
  <c r="I2144" i="3" s="1"/>
  <c r="H2144" i="3"/>
  <c r="G2144" i="3"/>
  <c r="F2144" i="3"/>
  <c r="B2142" i="3" a="1"/>
  <c r="B2142" i="3" s="1"/>
  <c r="I2142" i="3" a="1"/>
  <c r="I2142" i="3" s="1"/>
  <c r="H2142" i="3"/>
  <c r="G2142" i="3"/>
  <c r="F2142" i="3"/>
  <c r="B2140" i="3" a="1"/>
  <c r="B2140" i="3" s="1"/>
  <c r="I2140" i="3" a="1"/>
  <c r="I2140" i="3" s="1"/>
  <c r="H2140" i="3"/>
  <c r="G2140" i="3"/>
  <c r="F2140" i="3"/>
  <c r="B2138" i="3" a="1"/>
  <c r="B2138" i="3" s="1"/>
  <c r="I2138" i="3" a="1"/>
  <c r="I2138" i="3" s="1"/>
  <c r="H2138" i="3"/>
  <c r="G2138" i="3"/>
  <c r="F2138" i="3"/>
  <c r="B2136" i="3" a="1"/>
  <c r="B2136" i="3" s="1"/>
  <c r="I2136" i="3" a="1"/>
  <c r="I2136" i="3" s="1"/>
  <c r="H2136" i="3"/>
  <c r="G2136" i="3"/>
  <c r="F2136" i="3"/>
  <c r="B2134" i="3" a="1"/>
  <c r="B2134" i="3" s="1"/>
  <c r="I2134" i="3" a="1"/>
  <c r="I2134" i="3" s="1"/>
  <c r="H2134" i="3"/>
  <c r="G2134" i="3"/>
  <c r="F2134" i="3"/>
  <c r="B2132" i="3" a="1"/>
  <c r="B2132" i="3" s="1"/>
  <c r="I2132" i="3" a="1"/>
  <c r="I2132" i="3" s="1"/>
  <c r="H2132" i="3"/>
  <c r="G2132" i="3"/>
  <c r="F2132" i="3"/>
  <c r="B2130" i="3" a="1"/>
  <c r="B2130" i="3" s="1"/>
  <c r="I2130" i="3" a="1"/>
  <c r="I2130" i="3" s="1"/>
  <c r="H2130" i="3"/>
  <c r="G2130" i="3"/>
  <c r="F2130" i="3"/>
  <c r="B2128" i="3" a="1"/>
  <c r="B2128" i="3" s="1"/>
  <c r="I2128" i="3" a="1"/>
  <c r="I2128" i="3" s="1"/>
  <c r="H2128" i="3"/>
  <c r="G2128" i="3"/>
  <c r="F2128" i="3"/>
  <c r="B2126" i="3" a="1"/>
  <c r="B2126" i="3" s="1"/>
  <c r="I2126" i="3" a="1"/>
  <c r="I2126" i="3" s="1"/>
  <c r="H2126" i="3"/>
  <c r="G2126" i="3"/>
  <c r="F2126" i="3"/>
  <c r="B2124" i="3" a="1"/>
  <c r="B2124" i="3" s="1"/>
  <c r="I2124" i="3" a="1"/>
  <c r="I2124" i="3" s="1"/>
  <c r="H2124" i="3"/>
  <c r="G2124" i="3"/>
  <c r="F2124" i="3"/>
  <c r="B2122" i="3" a="1"/>
  <c r="B2122" i="3" s="1"/>
  <c r="I2122" i="3" a="1"/>
  <c r="I2122" i="3" s="1"/>
  <c r="H2122" i="3"/>
  <c r="G2122" i="3"/>
  <c r="F2122" i="3"/>
  <c r="B2120" i="3" a="1"/>
  <c r="B2120" i="3" s="1"/>
  <c r="I2120" i="3" a="1"/>
  <c r="I2120" i="3" s="1"/>
  <c r="H2120" i="3"/>
  <c r="G2120" i="3"/>
  <c r="F2120" i="3"/>
  <c r="B2118" i="3" a="1"/>
  <c r="B2118" i="3" s="1"/>
  <c r="I2118" i="3" a="1"/>
  <c r="I2118" i="3" s="1"/>
  <c r="H2118" i="3"/>
  <c r="G2118" i="3"/>
  <c r="F2118" i="3"/>
  <c r="B2116" i="3" a="1"/>
  <c r="B2116" i="3" s="1"/>
  <c r="I2116" i="3" a="1"/>
  <c r="I2116" i="3" s="1"/>
  <c r="H2116" i="3"/>
  <c r="G2116" i="3"/>
  <c r="F2116" i="3"/>
  <c r="B2114" i="3" a="1"/>
  <c r="B2114" i="3" s="1"/>
  <c r="I2114" i="3" a="1"/>
  <c r="I2114" i="3" s="1"/>
  <c r="H2114" i="3"/>
  <c r="G2114" i="3"/>
  <c r="F2114" i="3"/>
  <c r="B2112" i="3" a="1"/>
  <c r="B2112" i="3" s="1"/>
  <c r="I2112" i="3" a="1"/>
  <c r="I2112" i="3" s="1"/>
  <c r="H2112" i="3"/>
  <c r="G2112" i="3"/>
  <c r="F2112" i="3"/>
  <c r="B2110" i="3" a="1"/>
  <c r="B2110" i="3" s="1"/>
  <c r="I2110" i="3" a="1"/>
  <c r="I2110" i="3" s="1"/>
  <c r="H2110" i="3"/>
  <c r="G2110" i="3"/>
  <c r="F2110" i="3"/>
  <c r="B2108" i="3" a="1"/>
  <c r="B2108" i="3" s="1"/>
  <c r="I2108" i="3" a="1"/>
  <c r="I2108" i="3" s="1"/>
  <c r="H2108" i="3"/>
  <c r="G2108" i="3"/>
  <c r="F2108" i="3"/>
  <c r="B2106" i="3" a="1"/>
  <c r="B2106" i="3" s="1"/>
  <c r="I2106" i="3" a="1"/>
  <c r="I2106" i="3" s="1"/>
  <c r="H2106" i="3"/>
  <c r="G2106" i="3"/>
  <c r="F2106" i="3"/>
  <c r="B2104" i="3" a="1"/>
  <c r="B2104" i="3" s="1"/>
  <c r="I2104" i="3" a="1"/>
  <c r="I2104" i="3" s="1"/>
  <c r="H2104" i="3"/>
  <c r="G2104" i="3"/>
  <c r="F2104" i="3"/>
  <c r="B2102" i="3" a="1"/>
  <c r="B2102" i="3" s="1"/>
  <c r="I2102" i="3" a="1"/>
  <c r="I2102" i="3" s="1"/>
  <c r="H2102" i="3"/>
  <c r="G2102" i="3"/>
  <c r="F2102" i="3"/>
  <c r="B2100" i="3" a="1"/>
  <c r="B2100" i="3" s="1"/>
  <c r="I2100" i="3" a="1"/>
  <c r="I2100" i="3" s="1"/>
  <c r="H2100" i="3"/>
  <c r="G2100" i="3"/>
  <c r="F2100" i="3"/>
  <c r="B2098" i="3" a="1"/>
  <c r="B2098" i="3" s="1"/>
  <c r="I2098" i="3" a="1"/>
  <c r="I2098" i="3" s="1"/>
  <c r="H2098" i="3"/>
  <c r="G2098" i="3"/>
  <c r="F2098" i="3"/>
  <c r="B2096" i="3" a="1"/>
  <c r="B2096" i="3" s="1"/>
  <c r="I2096" i="3" a="1"/>
  <c r="I2096" i="3" s="1"/>
  <c r="H2096" i="3"/>
  <c r="G2096" i="3"/>
  <c r="F2096" i="3"/>
  <c r="B2094" i="3" a="1"/>
  <c r="B2094" i="3" s="1"/>
  <c r="I2094" i="3" a="1"/>
  <c r="I2094" i="3" s="1"/>
  <c r="H2094" i="3"/>
  <c r="G2094" i="3"/>
  <c r="F2094" i="3"/>
  <c r="B2092" i="3" a="1"/>
  <c r="B2092" i="3" s="1"/>
  <c r="I2092" i="3" a="1"/>
  <c r="I2092" i="3" s="1"/>
  <c r="H2092" i="3"/>
  <c r="G2092" i="3"/>
  <c r="F2092" i="3"/>
  <c r="B2090" i="3" a="1"/>
  <c r="B2090" i="3" s="1"/>
  <c r="I2090" i="3" a="1"/>
  <c r="I2090" i="3" s="1"/>
  <c r="H2090" i="3"/>
  <c r="G2090" i="3"/>
  <c r="F2090" i="3"/>
  <c r="B2088" i="3" a="1"/>
  <c r="B2088" i="3" s="1"/>
  <c r="I2088" i="3" a="1"/>
  <c r="I2088" i="3" s="1"/>
  <c r="H2088" i="3"/>
  <c r="G2088" i="3"/>
  <c r="F2088" i="3"/>
  <c r="B2086" i="3" a="1"/>
  <c r="B2086" i="3" s="1"/>
  <c r="I2086" i="3" a="1"/>
  <c r="I2086" i="3" s="1"/>
  <c r="H2086" i="3"/>
  <c r="G2086" i="3"/>
  <c r="F2086" i="3"/>
  <c r="B2084" i="3" a="1"/>
  <c r="B2084" i="3" s="1"/>
  <c r="I2084" i="3" a="1"/>
  <c r="I2084" i="3" s="1"/>
  <c r="H2084" i="3"/>
  <c r="G2084" i="3"/>
  <c r="F2084" i="3"/>
  <c r="B2082" i="3" a="1"/>
  <c r="B2082" i="3" s="1"/>
  <c r="I2082" i="3" a="1"/>
  <c r="I2082" i="3" s="1"/>
  <c r="H2082" i="3"/>
  <c r="G2082" i="3"/>
  <c r="F2082" i="3"/>
  <c r="B2080" i="3" a="1"/>
  <c r="B2080" i="3" s="1"/>
  <c r="I2080" i="3" a="1"/>
  <c r="I2080" i="3" s="1"/>
  <c r="H2080" i="3"/>
  <c r="G2080" i="3"/>
  <c r="F2080" i="3"/>
  <c r="B2078" i="3" a="1"/>
  <c r="B2078" i="3" s="1"/>
  <c r="I2078" i="3" a="1"/>
  <c r="I2078" i="3" s="1"/>
  <c r="H2078" i="3"/>
  <c r="G2078" i="3"/>
  <c r="F2078" i="3"/>
  <c r="B2076" i="3" a="1"/>
  <c r="B2076" i="3" s="1"/>
  <c r="I2076" i="3" a="1"/>
  <c r="I2076" i="3" s="1"/>
  <c r="H2076" i="3"/>
  <c r="G2076" i="3"/>
  <c r="F2076" i="3"/>
  <c r="B2074" i="3" a="1"/>
  <c r="B2074" i="3" s="1"/>
  <c r="I2074" i="3" a="1"/>
  <c r="I2074" i="3" s="1"/>
  <c r="H2074" i="3"/>
  <c r="G2074" i="3"/>
  <c r="F2074" i="3"/>
  <c r="B2072" i="3" a="1"/>
  <c r="B2072" i="3" s="1"/>
  <c r="I2072" i="3" a="1"/>
  <c r="I2072" i="3" s="1"/>
  <c r="H2072" i="3"/>
  <c r="G2072" i="3"/>
  <c r="F2072" i="3"/>
  <c r="B2070" i="3" a="1"/>
  <c r="B2070" i="3" s="1"/>
  <c r="I2070" i="3" a="1"/>
  <c r="I2070" i="3" s="1"/>
  <c r="H2070" i="3"/>
  <c r="G2070" i="3"/>
  <c r="F2070" i="3"/>
  <c r="B2068" i="3" a="1"/>
  <c r="B2068" i="3" s="1"/>
  <c r="I2068" i="3" a="1"/>
  <c r="I2068" i="3" s="1"/>
  <c r="H2068" i="3"/>
  <c r="G2068" i="3"/>
  <c r="F2068" i="3"/>
  <c r="B2066" i="3" a="1"/>
  <c r="B2066" i="3" s="1"/>
  <c r="I2066" i="3" a="1"/>
  <c r="I2066" i="3" s="1"/>
  <c r="H2066" i="3"/>
  <c r="G2066" i="3"/>
  <c r="F2066" i="3"/>
  <c r="B2064" i="3" a="1"/>
  <c r="B2064" i="3" s="1"/>
  <c r="I2064" i="3" a="1"/>
  <c r="I2064" i="3" s="1"/>
  <c r="H2064" i="3"/>
  <c r="G2064" i="3"/>
  <c r="F2064" i="3"/>
  <c r="B2062" i="3" a="1"/>
  <c r="B2062" i="3" s="1"/>
  <c r="I2062" i="3" a="1"/>
  <c r="I2062" i="3" s="1"/>
  <c r="H2062" i="3"/>
  <c r="G2062" i="3"/>
  <c r="F2062" i="3"/>
  <c r="B2060" i="3" a="1"/>
  <c r="B2060" i="3" s="1"/>
  <c r="I2060" i="3" a="1"/>
  <c r="I2060" i="3" s="1"/>
  <c r="H2060" i="3"/>
  <c r="G2060" i="3"/>
  <c r="F2060" i="3"/>
  <c r="B2058" i="3" a="1"/>
  <c r="B2058" i="3" s="1"/>
  <c r="I2058" i="3" a="1"/>
  <c r="I2058" i="3" s="1"/>
  <c r="H2058" i="3"/>
  <c r="G2058" i="3"/>
  <c r="F2058" i="3"/>
  <c r="B2056" i="3" a="1"/>
  <c r="B2056" i="3" s="1"/>
  <c r="I2056" i="3" a="1"/>
  <c r="I2056" i="3" s="1"/>
  <c r="H2056" i="3"/>
  <c r="G2056" i="3"/>
  <c r="F2056" i="3"/>
  <c r="B2054" i="3" a="1"/>
  <c r="B2054" i="3" s="1"/>
  <c r="I2054" i="3" a="1"/>
  <c r="I2054" i="3" s="1"/>
  <c r="H2054" i="3"/>
  <c r="G2054" i="3"/>
  <c r="F2054" i="3"/>
  <c r="B2052" i="3" a="1"/>
  <c r="B2052" i="3" s="1"/>
  <c r="I2052" i="3" a="1"/>
  <c r="I2052" i="3" s="1"/>
  <c r="H2052" i="3"/>
  <c r="G2052" i="3"/>
  <c r="F2052" i="3"/>
  <c r="B2050" i="3" a="1"/>
  <c r="B2050" i="3" s="1"/>
  <c r="I2050" i="3" a="1"/>
  <c r="I2050" i="3" s="1"/>
  <c r="H2050" i="3"/>
  <c r="G2050" i="3"/>
  <c r="F2050" i="3"/>
  <c r="B2048" i="3" a="1"/>
  <c r="B2048" i="3" s="1"/>
  <c r="I2048" i="3" a="1"/>
  <c r="I2048" i="3" s="1"/>
  <c r="H2048" i="3"/>
  <c r="G2048" i="3"/>
  <c r="F2048" i="3"/>
  <c r="B2046" i="3" a="1"/>
  <c r="B2046" i="3" s="1"/>
  <c r="I2046" i="3" a="1"/>
  <c r="I2046" i="3" s="1"/>
  <c r="H2046" i="3"/>
  <c r="G2046" i="3"/>
  <c r="F2046" i="3"/>
  <c r="B2044" i="3" a="1"/>
  <c r="B2044" i="3" s="1"/>
  <c r="I2044" i="3" a="1"/>
  <c r="I2044" i="3" s="1"/>
  <c r="H2044" i="3"/>
  <c r="G2044" i="3"/>
  <c r="F2044" i="3"/>
  <c r="B2042" i="3" a="1"/>
  <c r="B2042" i="3" s="1"/>
  <c r="I2042" i="3" a="1"/>
  <c r="I2042" i="3" s="1"/>
  <c r="H2042" i="3"/>
  <c r="G2042" i="3"/>
  <c r="F2042" i="3"/>
  <c r="B2040" i="3" a="1"/>
  <c r="B2040" i="3" s="1"/>
  <c r="I2040" i="3" a="1"/>
  <c r="I2040" i="3" s="1"/>
  <c r="H2040" i="3"/>
  <c r="G2040" i="3"/>
  <c r="F2040" i="3"/>
  <c r="B2038" i="3" a="1"/>
  <c r="B2038" i="3" s="1"/>
  <c r="I2038" i="3" a="1"/>
  <c r="I2038" i="3" s="1"/>
  <c r="H2038" i="3"/>
  <c r="G2038" i="3"/>
  <c r="F2038" i="3"/>
  <c r="B2036" i="3" a="1"/>
  <c r="B2036" i="3" s="1"/>
  <c r="I2036" i="3" a="1"/>
  <c r="I2036" i="3" s="1"/>
  <c r="H2036" i="3"/>
  <c r="G2036" i="3"/>
  <c r="F2036" i="3"/>
  <c r="B2034" i="3" a="1"/>
  <c r="B2034" i="3" s="1"/>
  <c r="I2034" i="3" a="1"/>
  <c r="I2034" i="3" s="1"/>
  <c r="H2034" i="3"/>
  <c r="G2034" i="3"/>
  <c r="F2034" i="3"/>
  <c r="B2032" i="3" a="1"/>
  <c r="B2032" i="3" s="1"/>
  <c r="I2032" i="3" a="1"/>
  <c r="I2032" i="3" s="1"/>
  <c r="H2032" i="3"/>
  <c r="G2032" i="3"/>
  <c r="F2032" i="3"/>
  <c r="B2030" i="3" a="1"/>
  <c r="B2030" i="3" s="1"/>
  <c r="I2030" i="3" a="1"/>
  <c r="I2030" i="3" s="1"/>
  <c r="H2030" i="3"/>
  <c r="G2030" i="3"/>
  <c r="F2030" i="3"/>
  <c r="B2028" i="3" a="1"/>
  <c r="B2028" i="3" s="1"/>
  <c r="I2028" i="3" a="1"/>
  <c r="I2028" i="3" s="1"/>
  <c r="H2028" i="3"/>
  <c r="G2028" i="3"/>
  <c r="F2028" i="3"/>
  <c r="B2026" i="3" a="1"/>
  <c r="B2026" i="3" s="1"/>
  <c r="I2026" i="3" a="1"/>
  <c r="I2026" i="3" s="1"/>
  <c r="H2026" i="3"/>
  <c r="G2026" i="3"/>
  <c r="F2026" i="3"/>
  <c r="B2024" i="3" a="1"/>
  <c r="B2024" i="3" s="1"/>
  <c r="I2024" i="3" a="1"/>
  <c r="I2024" i="3" s="1"/>
  <c r="H2024" i="3"/>
  <c r="G2024" i="3"/>
  <c r="F2024" i="3"/>
  <c r="B2022" i="3" a="1"/>
  <c r="B2022" i="3" s="1"/>
  <c r="I2022" i="3" a="1"/>
  <c r="I2022" i="3" s="1"/>
  <c r="H2022" i="3"/>
  <c r="G2022" i="3"/>
  <c r="F2022" i="3"/>
  <c r="B2020" i="3" a="1"/>
  <c r="B2020" i="3" s="1"/>
  <c r="I2020" i="3" a="1"/>
  <c r="I2020" i="3" s="1"/>
  <c r="H2020" i="3"/>
  <c r="G2020" i="3"/>
  <c r="F2020" i="3"/>
  <c r="B2018" i="3" a="1"/>
  <c r="B2018" i="3" s="1"/>
  <c r="I2018" i="3" a="1"/>
  <c r="I2018" i="3" s="1"/>
  <c r="H2018" i="3"/>
  <c r="G2018" i="3"/>
  <c r="F2018" i="3"/>
  <c r="B2016" i="3" a="1"/>
  <c r="B2016" i="3" s="1"/>
  <c r="I2016" i="3" a="1"/>
  <c r="I2016" i="3" s="1"/>
  <c r="H2016" i="3"/>
  <c r="G2016" i="3"/>
  <c r="F2016" i="3"/>
  <c r="B2014" i="3" a="1"/>
  <c r="B2014" i="3" s="1"/>
  <c r="I2014" i="3" a="1"/>
  <c r="I2014" i="3" s="1"/>
  <c r="H2014" i="3"/>
  <c r="G2014" i="3"/>
  <c r="F2014" i="3"/>
  <c r="B2012" i="3" a="1"/>
  <c r="B2012" i="3" s="1"/>
  <c r="I2012" i="3" a="1"/>
  <c r="I2012" i="3" s="1"/>
  <c r="H2012" i="3"/>
  <c r="G2012" i="3"/>
  <c r="F2012" i="3"/>
  <c r="B2010" i="3" a="1"/>
  <c r="B2010" i="3" s="1"/>
  <c r="I2010" i="3" a="1"/>
  <c r="I2010" i="3" s="1"/>
  <c r="H2010" i="3"/>
  <c r="G2010" i="3"/>
  <c r="F2010" i="3"/>
  <c r="B2008" i="3" a="1"/>
  <c r="B2008" i="3" s="1"/>
  <c r="I2008" i="3" a="1"/>
  <c r="I2008" i="3" s="1"/>
  <c r="H2008" i="3"/>
  <c r="G2008" i="3"/>
  <c r="F2008" i="3"/>
  <c r="B2006" i="3" a="1"/>
  <c r="B2006" i="3" s="1"/>
  <c r="I2006" i="3" a="1"/>
  <c r="I2006" i="3" s="1"/>
  <c r="H2006" i="3"/>
  <c r="G2006" i="3"/>
  <c r="F2006" i="3"/>
  <c r="B2004" i="3" a="1"/>
  <c r="B2004" i="3" s="1"/>
  <c r="I2004" i="3" a="1"/>
  <c r="I2004" i="3" s="1"/>
  <c r="H2004" i="3"/>
  <c r="G2004" i="3"/>
  <c r="F2004" i="3"/>
  <c r="B2002" i="3" a="1"/>
  <c r="B2002" i="3" s="1"/>
  <c r="I2002" i="3" a="1"/>
  <c r="I2002" i="3" s="1"/>
  <c r="H2002" i="3"/>
  <c r="G2002" i="3"/>
  <c r="F2002" i="3"/>
  <c r="B2000" i="3" a="1"/>
  <c r="B2000" i="3" s="1"/>
  <c r="I2000" i="3" a="1"/>
  <c r="I2000" i="3" s="1"/>
  <c r="H2000" i="3"/>
  <c r="G2000" i="3"/>
  <c r="F2000" i="3"/>
  <c r="B1998" i="3" a="1"/>
  <c r="B1998" i="3" s="1"/>
  <c r="I1998" i="3" a="1"/>
  <c r="I1998" i="3" s="1"/>
  <c r="H1998" i="3"/>
  <c r="G1998" i="3"/>
  <c r="F1998" i="3"/>
  <c r="B1996" i="3" a="1"/>
  <c r="B1996" i="3" s="1"/>
  <c r="I1996" i="3" a="1"/>
  <c r="I1996" i="3" s="1"/>
  <c r="H1996" i="3"/>
  <c r="G1996" i="3"/>
  <c r="F1996" i="3"/>
  <c r="B1994" i="3" a="1"/>
  <c r="B1994" i="3" s="1"/>
  <c r="I1994" i="3" a="1"/>
  <c r="I1994" i="3" s="1"/>
  <c r="H1994" i="3"/>
  <c r="G1994" i="3"/>
  <c r="F1994" i="3"/>
  <c r="B1992" i="3" a="1"/>
  <c r="B1992" i="3" s="1"/>
  <c r="I1992" i="3" a="1"/>
  <c r="I1992" i="3" s="1"/>
  <c r="H1992" i="3"/>
  <c r="G1992" i="3"/>
  <c r="F1992" i="3"/>
  <c r="B1990" i="3" a="1"/>
  <c r="B1990" i="3" s="1"/>
  <c r="I1990" i="3" a="1"/>
  <c r="I1990" i="3" s="1"/>
  <c r="H1990" i="3"/>
  <c r="G1990" i="3"/>
  <c r="F1990" i="3"/>
  <c r="B1988" i="3" a="1"/>
  <c r="B1988" i="3" s="1"/>
  <c r="I1988" i="3" a="1"/>
  <c r="I1988" i="3" s="1"/>
  <c r="H1988" i="3"/>
  <c r="G1988" i="3"/>
  <c r="F1988" i="3"/>
  <c r="B1986" i="3" a="1"/>
  <c r="B1986" i="3" s="1"/>
  <c r="I1986" i="3" a="1"/>
  <c r="I1986" i="3" s="1"/>
  <c r="H1986" i="3"/>
  <c r="G1986" i="3"/>
  <c r="F1986" i="3"/>
  <c r="B1984" i="3" a="1"/>
  <c r="B1984" i="3" s="1"/>
  <c r="I1984" i="3" a="1"/>
  <c r="I1984" i="3" s="1"/>
  <c r="H1984" i="3"/>
  <c r="G1984" i="3"/>
  <c r="F1984" i="3"/>
  <c r="B1982" i="3" a="1"/>
  <c r="B1982" i="3" s="1"/>
  <c r="I1982" i="3" a="1"/>
  <c r="I1982" i="3" s="1"/>
  <c r="H1982" i="3"/>
  <c r="G1982" i="3"/>
  <c r="F1982" i="3"/>
  <c r="B1980" i="3" a="1"/>
  <c r="B1980" i="3" s="1"/>
  <c r="I1980" i="3" a="1"/>
  <c r="I1980" i="3" s="1"/>
  <c r="H1980" i="3"/>
  <c r="G1980" i="3"/>
  <c r="F1980" i="3"/>
  <c r="B1978" i="3" a="1"/>
  <c r="B1978" i="3" s="1"/>
  <c r="I1978" i="3" a="1"/>
  <c r="I1978" i="3" s="1"/>
  <c r="H1978" i="3"/>
  <c r="G1978" i="3"/>
  <c r="F1978" i="3"/>
  <c r="B1976" i="3" a="1"/>
  <c r="B1976" i="3" s="1"/>
  <c r="I1976" i="3" a="1"/>
  <c r="I1976" i="3" s="1"/>
  <c r="H1976" i="3"/>
  <c r="G1976" i="3"/>
  <c r="F1976" i="3"/>
  <c r="B1974" i="3" a="1"/>
  <c r="B1974" i="3" s="1"/>
  <c r="I1974" i="3" a="1"/>
  <c r="I1974" i="3" s="1"/>
  <c r="H1974" i="3"/>
  <c r="G1974" i="3"/>
  <c r="F1974" i="3"/>
  <c r="B1972" i="3" a="1"/>
  <c r="B1972" i="3" s="1"/>
  <c r="I1972" i="3" a="1"/>
  <c r="I1972" i="3" s="1"/>
  <c r="H1972" i="3"/>
  <c r="G1972" i="3"/>
  <c r="F1972" i="3"/>
  <c r="B1970" i="3" a="1"/>
  <c r="B1970" i="3" s="1"/>
  <c r="I1970" i="3" a="1"/>
  <c r="I1970" i="3" s="1"/>
  <c r="H1970" i="3"/>
  <c r="G1970" i="3"/>
  <c r="F1970" i="3"/>
  <c r="B1968" i="3" a="1"/>
  <c r="B1968" i="3" s="1"/>
  <c r="I1968" i="3" a="1"/>
  <c r="I1968" i="3" s="1"/>
  <c r="H1968" i="3"/>
  <c r="G1968" i="3"/>
  <c r="F1968" i="3"/>
  <c r="B1966" i="3" a="1"/>
  <c r="B1966" i="3" s="1"/>
  <c r="I1966" i="3" a="1"/>
  <c r="I1966" i="3" s="1"/>
  <c r="H1966" i="3"/>
  <c r="G1966" i="3"/>
  <c r="F1966" i="3"/>
  <c r="B1964" i="3" a="1"/>
  <c r="B1964" i="3" s="1"/>
  <c r="I1964" i="3" a="1"/>
  <c r="I1964" i="3" s="1"/>
  <c r="H1964" i="3"/>
  <c r="G1964" i="3"/>
  <c r="F1964" i="3"/>
  <c r="B1962" i="3" a="1"/>
  <c r="B1962" i="3" s="1"/>
  <c r="I1962" i="3" a="1"/>
  <c r="I1962" i="3" s="1"/>
  <c r="H1962" i="3"/>
  <c r="G1962" i="3"/>
  <c r="F1962" i="3"/>
  <c r="B1960" i="3" a="1"/>
  <c r="B1960" i="3" s="1"/>
  <c r="I1960" i="3" a="1"/>
  <c r="I1960" i="3" s="1"/>
  <c r="H1960" i="3"/>
  <c r="G1960" i="3"/>
  <c r="F1960" i="3"/>
  <c r="B1958" i="3" a="1"/>
  <c r="B1958" i="3" s="1"/>
  <c r="I1958" i="3" a="1"/>
  <c r="I1958" i="3" s="1"/>
  <c r="H1958" i="3"/>
  <c r="G1958" i="3"/>
  <c r="F1958" i="3"/>
  <c r="B1956" i="3" a="1"/>
  <c r="B1956" i="3" s="1"/>
  <c r="I1956" i="3" a="1"/>
  <c r="I1956" i="3" s="1"/>
  <c r="H1956" i="3"/>
  <c r="G1956" i="3"/>
  <c r="F1956" i="3"/>
  <c r="B1954" i="3" a="1"/>
  <c r="B1954" i="3" s="1"/>
  <c r="I1954" i="3" a="1"/>
  <c r="I1954" i="3" s="1"/>
  <c r="H1954" i="3"/>
  <c r="G1954" i="3"/>
  <c r="F1954" i="3"/>
  <c r="B1952" i="3" a="1"/>
  <c r="B1952" i="3" s="1"/>
  <c r="I1952" i="3" a="1"/>
  <c r="I1952" i="3" s="1"/>
  <c r="H1952" i="3"/>
  <c r="G1952" i="3"/>
  <c r="F1952" i="3"/>
  <c r="B1950" i="3" a="1"/>
  <c r="B1950" i="3" s="1"/>
  <c r="I1950" i="3" a="1"/>
  <c r="I1950" i="3" s="1"/>
  <c r="H1950" i="3"/>
  <c r="G1950" i="3"/>
  <c r="F1950" i="3"/>
  <c r="B1948" i="3" a="1"/>
  <c r="B1948" i="3" s="1"/>
  <c r="I1948" i="3" a="1"/>
  <c r="I1948" i="3" s="1"/>
  <c r="H1948" i="3"/>
  <c r="G1948" i="3"/>
  <c r="F1948" i="3"/>
  <c r="B1946" i="3" a="1"/>
  <c r="B1946" i="3" s="1"/>
  <c r="I1946" i="3" a="1"/>
  <c r="I1946" i="3" s="1"/>
  <c r="H1946" i="3"/>
  <c r="G1946" i="3"/>
  <c r="F1946" i="3"/>
  <c r="B1944" i="3" a="1"/>
  <c r="B1944" i="3" s="1"/>
  <c r="I1944" i="3" a="1"/>
  <c r="I1944" i="3" s="1"/>
  <c r="H1944" i="3"/>
  <c r="G1944" i="3"/>
  <c r="F1944" i="3"/>
  <c r="B1942" i="3" a="1"/>
  <c r="B1942" i="3" s="1"/>
  <c r="I1942" i="3" a="1"/>
  <c r="I1942" i="3" s="1"/>
  <c r="H1942" i="3"/>
  <c r="G1942" i="3"/>
  <c r="F1942" i="3"/>
  <c r="B1940" i="3" a="1"/>
  <c r="B1940" i="3" s="1"/>
  <c r="I1940" i="3" a="1"/>
  <c r="I1940" i="3" s="1"/>
  <c r="H1940" i="3"/>
  <c r="G1940" i="3"/>
  <c r="F1940" i="3"/>
  <c r="B1938" i="3" a="1"/>
  <c r="B1938" i="3" s="1"/>
  <c r="I1938" i="3" a="1"/>
  <c r="I1938" i="3" s="1"/>
  <c r="H1938" i="3"/>
  <c r="G1938" i="3"/>
  <c r="F1938" i="3"/>
  <c r="B1936" i="3" a="1"/>
  <c r="B1936" i="3" s="1"/>
  <c r="I1936" i="3" a="1"/>
  <c r="I1936" i="3" s="1"/>
  <c r="H1936" i="3"/>
  <c r="G1936" i="3"/>
  <c r="F1936" i="3"/>
  <c r="B1934" i="3" a="1"/>
  <c r="B1934" i="3" s="1"/>
  <c r="I1934" i="3" a="1"/>
  <c r="I1934" i="3" s="1"/>
  <c r="H1934" i="3"/>
  <c r="G1934" i="3"/>
  <c r="F1934" i="3"/>
  <c r="B1932" i="3" a="1"/>
  <c r="B1932" i="3" s="1"/>
  <c r="I1932" i="3" a="1"/>
  <c r="I1932" i="3" s="1"/>
  <c r="H1932" i="3"/>
  <c r="G1932" i="3"/>
  <c r="F1932" i="3"/>
  <c r="B1930" i="3" a="1"/>
  <c r="B1930" i="3" s="1"/>
  <c r="I1930" i="3" a="1"/>
  <c r="I1930" i="3" s="1"/>
  <c r="H1930" i="3"/>
  <c r="G1930" i="3"/>
  <c r="F1930" i="3"/>
  <c r="B1928" i="3" a="1"/>
  <c r="B1928" i="3" s="1"/>
  <c r="I1928" i="3" a="1"/>
  <c r="I1928" i="3" s="1"/>
  <c r="H1928" i="3"/>
  <c r="G1928" i="3"/>
  <c r="F1928" i="3"/>
  <c r="B1926" i="3" a="1"/>
  <c r="B1926" i="3" s="1"/>
  <c r="I1926" i="3" a="1"/>
  <c r="I1926" i="3" s="1"/>
  <c r="H1926" i="3"/>
  <c r="G1926" i="3"/>
  <c r="F1926" i="3"/>
  <c r="B1924" i="3" a="1"/>
  <c r="B1924" i="3" s="1"/>
  <c r="I1924" i="3" a="1"/>
  <c r="I1924" i="3" s="1"/>
  <c r="H1924" i="3"/>
  <c r="G1924" i="3"/>
  <c r="F1924" i="3"/>
  <c r="B1922" i="3" a="1"/>
  <c r="B1922" i="3" s="1"/>
  <c r="I1922" i="3" a="1"/>
  <c r="I1922" i="3" s="1"/>
  <c r="H1922" i="3"/>
  <c r="G1922" i="3"/>
  <c r="F1922" i="3"/>
  <c r="B1920" i="3" a="1"/>
  <c r="B1920" i="3" s="1"/>
  <c r="I1920" i="3" a="1"/>
  <c r="I1920" i="3" s="1"/>
  <c r="H1920" i="3"/>
  <c r="G1920" i="3"/>
  <c r="F1920" i="3"/>
  <c r="B1918" i="3" a="1"/>
  <c r="B1918" i="3" s="1"/>
  <c r="I1918" i="3" a="1"/>
  <c r="I1918" i="3" s="1"/>
  <c r="H1918" i="3"/>
  <c r="G1918" i="3"/>
  <c r="F1918" i="3"/>
  <c r="B1916" i="3" a="1"/>
  <c r="B1916" i="3" s="1"/>
  <c r="I1916" i="3" a="1"/>
  <c r="I1916" i="3" s="1"/>
  <c r="H1916" i="3"/>
  <c r="G1916" i="3"/>
  <c r="F1916" i="3"/>
  <c r="B1914" i="3" a="1"/>
  <c r="B1914" i="3" s="1"/>
  <c r="I1914" i="3" a="1"/>
  <c r="I1914" i="3" s="1"/>
  <c r="H1914" i="3"/>
  <c r="G1914" i="3"/>
  <c r="F1914" i="3"/>
  <c r="B1912" i="3" a="1"/>
  <c r="B1912" i="3" s="1"/>
  <c r="I1912" i="3" a="1"/>
  <c r="I1912" i="3" s="1"/>
  <c r="H1912" i="3"/>
  <c r="G1912" i="3"/>
  <c r="F1912" i="3"/>
  <c r="B1910" i="3" a="1"/>
  <c r="B1910" i="3" s="1"/>
  <c r="I1910" i="3" a="1"/>
  <c r="I1910" i="3" s="1"/>
  <c r="H1910" i="3"/>
  <c r="G1910" i="3"/>
  <c r="F1910" i="3"/>
  <c r="B1908" i="3" a="1"/>
  <c r="B1908" i="3" s="1"/>
  <c r="I1908" i="3" a="1"/>
  <c r="I1908" i="3" s="1"/>
  <c r="H1908" i="3"/>
  <c r="G1908" i="3"/>
  <c r="F1908" i="3"/>
  <c r="B1906" i="3" a="1"/>
  <c r="B1906" i="3" s="1"/>
  <c r="I1906" i="3" a="1"/>
  <c r="I1906" i="3" s="1"/>
  <c r="H1906" i="3"/>
  <c r="G1906" i="3"/>
  <c r="F1906" i="3"/>
  <c r="B1904" i="3" a="1"/>
  <c r="B1904" i="3" s="1"/>
  <c r="I1904" i="3" a="1"/>
  <c r="I1904" i="3" s="1"/>
  <c r="H1904" i="3"/>
  <c r="G1904" i="3"/>
  <c r="F1904" i="3"/>
  <c r="B1902" i="3" a="1"/>
  <c r="B1902" i="3" s="1"/>
  <c r="I1902" i="3" a="1"/>
  <c r="I1902" i="3" s="1"/>
  <c r="H1902" i="3"/>
  <c r="G1902" i="3"/>
  <c r="F1902" i="3"/>
  <c r="B1900" i="3" a="1"/>
  <c r="B1900" i="3" s="1"/>
  <c r="I1900" i="3" a="1"/>
  <c r="I1900" i="3" s="1"/>
  <c r="H1900" i="3"/>
  <c r="G1900" i="3"/>
  <c r="F1900" i="3"/>
  <c r="B1898" i="3" a="1"/>
  <c r="B1898" i="3" s="1"/>
  <c r="I1898" i="3" a="1"/>
  <c r="I1898" i="3" s="1"/>
  <c r="H1898" i="3"/>
  <c r="G1898" i="3"/>
  <c r="F1898" i="3"/>
  <c r="B1896" i="3" a="1"/>
  <c r="B1896" i="3" s="1"/>
  <c r="I1896" i="3" a="1"/>
  <c r="I1896" i="3" s="1"/>
  <c r="H1896" i="3"/>
  <c r="G1896" i="3"/>
  <c r="F1896" i="3"/>
  <c r="B1894" i="3" a="1"/>
  <c r="B1894" i="3" s="1"/>
  <c r="I1894" i="3" a="1"/>
  <c r="I1894" i="3" s="1"/>
  <c r="H1894" i="3"/>
  <c r="G1894" i="3"/>
  <c r="F1894" i="3"/>
  <c r="B1892" i="3" a="1"/>
  <c r="B1892" i="3" s="1"/>
  <c r="I1892" i="3" a="1"/>
  <c r="I1892" i="3" s="1"/>
  <c r="H1892" i="3"/>
  <c r="G1892" i="3"/>
  <c r="F1892" i="3"/>
  <c r="B1890" i="3" a="1"/>
  <c r="B1890" i="3" s="1"/>
  <c r="I1890" i="3" a="1"/>
  <c r="I1890" i="3" s="1"/>
  <c r="H1890" i="3"/>
  <c r="G1890" i="3"/>
  <c r="F1890" i="3"/>
  <c r="B1888" i="3" a="1"/>
  <c r="B1888" i="3" s="1"/>
  <c r="I1888" i="3" a="1"/>
  <c r="I1888" i="3" s="1"/>
  <c r="H1888" i="3"/>
  <c r="G1888" i="3"/>
  <c r="F1888" i="3"/>
  <c r="B1886" i="3" a="1"/>
  <c r="B1886" i="3" s="1"/>
  <c r="I1886" i="3" a="1"/>
  <c r="I1886" i="3" s="1"/>
  <c r="H1886" i="3"/>
  <c r="G1886" i="3"/>
  <c r="F1886" i="3"/>
  <c r="B1884" i="3" a="1"/>
  <c r="B1884" i="3" s="1"/>
  <c r="I1884" i="3" a="1"/>
  <c r="I1884" i="3" s="1"/>
  <c r="H1884" i="3"/>
  <c r="G1884" i="3"/>
  <c r="F1884" i="3"/>
  <c r="B1882" i="3" a="1"/>
  <c r="B1882" i="3" s="1"/>
  <c r="I1882" i="3" a="1"/>
  <c r="I1882" i="3" s="1"/>
  <c r="H1882" i="3"/>
  <c r="G1882" i="3"/>
  <c r="F1882" i="3"/>
  <c r="B1880" i="3" a="1"/>
  <c r="B1880" i="3" s="1"/>
  <c r="I1880" i="3" a="1"/>
  <c r="I1880" i="3" s="1"/>
  <c r="H1880" i="3"/>
  <c r="G1880" i="3"/>
  <c r="F1880" i="3"/>
  <c r="B1878" i="3" a="1"/>
  <c r="B1878" i="3" s="1"/>
  <c r="I1878" i="3" a="1"/>
  <c r="I1878" i="3" s="1"/>
  <c r="H1878" i="3"/>
  <c r="G1878" i="3"/>
  <c r="F1878" i="3"/>
  <c r="B1876" i="3" a="1"/>
  <c r="B1876" i="3" s="1"/>
  <c r="I1876" i="3" a="1"/>
  <c r="I1876" i="3" s="1"/>
  <c r="H1876" i="3"/>
  <c r="G1876" i="3"/>
  <c r="F1876" i="3"/>
  <c r="B1874" i="3" a="1"/>
  <c r="B1874" i="3" s="1"/>
  <c r="I1874" i="3" a="1"/>
  <c r="I1874" i="3" s="1"/>
  <c r="H1874" i="3"/>
  <c r="G1874" i="3"/>
  <c r="F1874" i="3"/>
  <c r="B1872" i="3" a="1"/>
  <c r="B1872" i="3" s="1"/>
  <c r="I1872" i="3" a="1"/>
  <c r="I1872" i="3" s="1"/>
  <c r="H1872" i="3"/>
  <c r="G1872" i="3"/>
  <c r="F1872" i="3"/>
  <c r="B1870" i="3" a="1"/>
  <c r="B1870" i="3" s="1"/>
  <c r="I1870" i="3" a="1"/>
  <c r="I1870" i="3" s="1"/>
  <c r="H1870" i="3"/>
  <c r="G1870" i="3"/>
  <c r="F1870" i="3"/>
  <c r="B1868" i="3" a="1"/>
  <c r="B1868" i="3" s="1"/>
  <c r="I1868" i="3" a="1"/>
  <c r="I1868" i="3" s="1"/>
  <c r="H1868" i="3"/>
  <c r="G1868" i="3"/>
  <c r="F1868" i="3"/>
  <c r="B1866" i="3" a="1"/>
  <c r="B1866" i="3" s="1"/>
  <c r="I1866" i="3" a="1"/>
  <c r="I1866" i="3" s="1"/>
  <c r="H1866" i="3"/>
  <c r="G1866" i="3"/>
  <c r="F1866" i="3"/>
  <c r="B1864" i="3" a="1"/>
  <c r="B1864" i="3" s="1"/>
  <c r="I1864" i="3" a="1"/>
  <c r="I1864" i="3" s="1"/>
  <c r="H1864" i="3"/>
  <c r="G1864" i="3"/>
  <c r="F1864" i="3"/>
  <c r="B1862" i="3" a="1"/>
  <c r="B1862" i="3" s="1"/>
  <c r="I1862" i="3" a="1"/>
  <c r="I1862" i="3" s="1"/>
  <c r="H1862" i="3"/>
  <c r="G1862" i="3"/>
  <c r="F1862" i="3"/>
  <c r="B1860" i="3" a="1"/>
  <c r="B1860" i="3" s="1"/>
  <c r="I1860" i="3" a="1"/>
  <c r="I1860" i="3" s="1"/>
  <c r="H1860" i="3"/>
  <c r="G1860" i="3"/>
  <c r="F1860" i="3"/>
  <c r="B1858" i="3" a="1"/>
  <c r="B1858" i="3" s="1"/>
  <c r="I1858" i="3" a="1"/>
  <c r="I1858" i="3" s="1"/>
  <c r="H1858" i="3"/>
  <c r="G1858" i="3"/>
  <c r="F1858" i="3"/>
  <c r="B1856" i="3" a="1"/>
  <c r="B1856" i="3" s="1"/>
  <c r="I1856" i="3" a="1"/>
  <c r="I1856" i="3" s="1"/>
  <c r="H1856" i="3"/>
  <c r="G1856" i="3"/>
  <c r="F1856" i="3"/>
  <c r="B1854" i="3" a="1"/>
  <c r="B1854" i="3" s="1"/>
  <c r="I1854" i="3" a="1"/>
  <c r="I1854" i="3" s="1"/>
  <c r="H1854" i="3"/>
  <c r="G1854" i="3"/>
  <c r="F1854" i="3"/>
  <c r="B1852" i="3" a="1"/>
  <c r="B1852" i="3" s="1"/>
  <c r="I1852" i="3" a="1"/>
  <c r="I1852" i="3" s="1"/>
  <c r="H1852" i="3"/>
  <c r="G1852" i="3"/>
  <c r="F1852" i="3"/>
  <c r="B1850" i="3" a="1"/>
  <c r="B1850" i="3" s="1"/>
  <c r="I1850" i="3" a="1"/>
  <c r="I1850" i="3" s="1"/>
  <c r="H1850" i="3"/>
  <c r="G1850" i="3"/>
  <c r="F1850" i="3"/>
  <c r="B1848" i="3" a="1"/>
  <c r="B1848" i="3" s="1"/>
  <c r="I1848" i="3" a="1"/>
  <c r="I1848" i="3" s="1"/>
  <c r="H1848" i="3"/>
  <c r="G1848" i="3"/>
  <c r="F1848" i="3"/>
  <c r="B1846" i="3" a="1"/>
  <c r="B1846" i="3" s="1"/>
  <c r="I1846" i="3" a="1"/>
  <c r="I1846" i="3" s="1"/>
  <c r="H1846" i="3"/>
  <c r="G1846" i="3"/>
  <c r="F1846" i="3"/>
  <c r="B1844" i="3" a="1"/>
  <c r="B1844" i="3" s="1"/>
  <c r="I1844" i="3" a="1"/>
  <c r="I1844" i="3" s="1"/>
  <c r="H1844" i="3"/>
  <c r="G1844" i="3"/>
  <c r="F1844" i="3"/>
  <c r="B1842" i="3" a="1"/>
  <c r="B1842" i="3" s="1"/>
  <c r="I1842" i="3" a="1"/>
  <c r="I1842" i="3" s="1"/>
  <c r="H1842" i="3"/>
  <c r="G1842" i="3"/>
  <c r="F1842" i="3"/>
  <c r="B1840" i="3" a="1"/>
  <c r="B1840" i="3" s="1"/>
  <c r="I1840" i="3" a="1"/>
  <c r="I1840" i="3" s="1"/>
  <c r="H1840" i="3"/>
  <c r="G1840" i="3"/>
  <c r="F1840" i="3"/>
  <c r="B1838" i="3" a="1"/>
  <c r="B1838" i="3" s="1"/>
  <c r="I1838" i="3" a="1"/>
  <c r="I1838" i="3" s="1"/>
  <c r="H1838" i="3"/>
  <c r="G1838" i="3"/>
  <c r="F1838" i="3"/>
  <c r="B1836" i="3" a="1"/>
  <c r="B1836" i="3" s="1"/>
  <c r="I1836" i="3" a="1"/>
  <c r="I1836" i="3" s="1"/>
  <c r="H1836" i="3"/>
  <c r="G1836" i="3"/>
  <c r="F1836" i="3"/>
  <c r="B1834" i="3" a="1"/>
  <c r="B1834" i="3" s="1"/>
  <c r="I1834" i="3" a="1"/>
  <c r="I1834" i="3" s="1"/>
  <c r="H1834" i="3"/>
  <c r="G1834" i="3"/>
  <c r="F1834" i="3"/>
  <c r="B1832" i="3" a="1"/>
  <c r="B1832" i="3" s="1"/>
  <c r="I1832" i="3" a="1"/>
  <c r="I1832" i="3" s="1"/>
  <c r="H1832" i="3"/>
  <c r="G1832" i="3"/>
  <c r="F1832" i="3"/>
  <c r="B1830" i="3" a="1"/>
  <c r="B1830" i="3" s="1"/>
  <c r="I1830" i="3" a="1"/>
  <c r="I1830" i="3" s="1"/>
  <c r="H1830" i="3"/>
  <c r="G1830" i="3"/>
  <c r="F1830" i="3"/>
  <c r="B1828" i="3" a="1"/>
  <c r="B1828" i="3" s="1"/>
  <c r="I1828" i="3" a="1"/>
  <c r="I1828" i="3" s="1"/>
  <c r="H1828" i="3"/>
  <c r="G1828" i="3"/>
  <c r="F1828" i="3"/>
  <c r="B1826" i="3" a="1"/>
  <c r="B1826" i="3" s="1"/>
  <c r="I1826" i="3" a="1"/>
  <c r="I1826" i="3" s="1"/>
  <c r="H1826" i="3"/>
  <c r="G1826" i="3"/>
  <c r="F1826" i="3"/>
  <c r="B1824" i="3" a="1"/>
  <c r="B1824" i="3" s="1"/>
  <c r="I1824" i="3" a="1"/>
  <c r="I1824" i="3" s="1"/>
  <c r="H1824" i="3"/>
  <c r="G1824" i="3"/>
  <c r="F1824" i="3"/>
  <c r="B1822" i="3" a="1"/>
  <c r="B1822" i="3" s="1"/>
  <c r="I1822" i="3" a="1"/>
  <c r="I1822" i="3" s="1"/>
  <c r="H1822" i="3"/>
  <c r="G1822" i="3"/>
  <c r="F1822" i="3"/>
  <c r="B1820" i="3" a="1"/>
  <c r="B1820" i="3" s="1"/>
  <c r="I1820" i="3" a="1"/>
  <c r="I1820" i="3" s="1"/>
  <c r="H1820" i="3"/>
  <c r="G1820" i="3"/>
  <c r="F1820" i="3"/>
  <c r="B1818" i="3" a="1"/>
  <c r="B1818" i="3" s="1"/>
  <c r="I1818" i="3" a="1"/>
  <c r="I1818" i="3" s="1"/>
  <c r="H1818" i="3"/>
  <c r="G1818" i="3"/>
  <c r="F1818" i="3"/>
  <c r="B1816" i="3" a="1"/>
  <c r="B1816" i="3" s="1"/>
  <c r="I1816" i="3" a="1"/>
  <c r="I1816" i="3" s="1"/>
  <c r="H1816" i="3"/>
  <c r="G1816" i="3"/>
  <c r="F1816" i="3"/>
  <c r="B1814" i="3" a="1"/>
  <c r="B1814" i="3" s="1"/>
  <c r="I1814" i="3" a="1"/>
  <c r="I1814" i="3" s="1"/>
  <c r="H1814" i="3"/>
  <c r="G1814" i="3"/>
  <c r="F1814" i="3"/>
  <c r="B1812" i="3" a="1"/>
  <c r="B1812" i="3" s="1"/>
  <c r="I1812" i="3" a="1"/>
  <c r="I1812" i="3" s="1"/>
  <c r="H1812" i="3"/>
  <c r="G1812" i="3"/>
  <c r="F1812" i="3"/>
  <c r="B1810" i="3" a="1"/>
  <c r="B1810" i="3" s="1"/>
  <c r="I1810" i="3" a="1"/>
  <c r="I1810" i="3" s="1"/>
  <c r="H1810" i="3"/>
  <c r="G1810" i="3"/>
  <c r="F1810" i="3"/>
  <c r="B1808" i="3" a="1"/>
  <c r="B1808" i="3" s="1"/>
  <c r="I1808" i="3" a="1"/>
  <c r="I1808" i="3" s="1"/>
  <c r="H1808" i="3"/>
  <c r="G1808" i="3"/>
  <c r="F1808" i="3"/>
  <c r="B1806" i="3" a="1"/>
  <c r="B1806" i="3" s="1"/>
  <c r="I1806" i="3" a="1"/>
  <c r="I1806" i="3" s="1"/>
  <c r="H1806" i="3"/>
  <c r="G1806" i="3"/>
  <c r="F1806" i="3"/>
  <c r="B1804" i="3" a="1"/>
  <c r="B1804" i="3" s="1"/>
  <c r="I1804" i="3" a="1"/>
  <c r="I1804" i="3" s="1"/>
  <c r="H1804" i="3"/>
  <c r="G1804" i="3"/>
  <c r="F1804" i="3"/>
  <c r="B1802" i="3" a="1"/>
  <c r="B1802" i="3" s="1"/>
  <c r="I1802" i="3" a="1"/>
  <c r="I1802" i="3" s="1"/>
  <c r="H1802" i="3"/>
  <c r="G1802" i="3"/>
  <c r="F1802" i="3"/>
  <c r="B1800" i="3" a="1"/>
  <c r="B1800" i="3" s="1"/>
  <c r="I1800" i="3" a="1"/>
  <c r="I1800" i="3" s="1"/>
  <c r="H1800" i="3"/>
  <c r="G1800" i="3"/>
  <c r="F1800" i="3"/>
  <c r="B1798" i="3" a="1"/>
  <c r="B1798" i="3" s="1"/>
  <c r="I1798" i="3" a="1"/>
  <c r="I1798" i="3" s="1"/>
  <c r="H1798" i="3"/>
  <c r="G1798" i="3"/>
  <c r="F1798" i="3"/>
  <c r="B1796" i="3" a="1"/>
  <c r="B1796" i="3" s="1"/>
  <c r="I1796" i="3" a="1"/>
  <c r="I1796" i="3" s="1"/>
  <c r="H1796" i="3"/>
  <c r="G1796" i="3"/>
  <c r="F1796" i="3"/>
  <c r="B1794" i="3" a="1"/>
  <c r="B1794" i="3" s="1"/>
  <c r="I1794" i="3" a="1"/>
  <c r="I1794" i="3" s="1"/>
  <c r="H1794" i="3"/>
  <c r="G1794" i="3"/>
  <c r="F1794" i="3"/>
  <c r="B1792" i="3" a="1"/>
  <c r="B1792" i="3" s="1"/>
  <c r="I1792" i="3" a="1"/>
  <c r="I1792" i="3" s="1"/>
  <c r="H1792" i="3"/>
  <c r="G1792" i="3"/>
  <c r="F1792" i="3"/>
  <c r="B1790" i="3" a="1"/>
  <c r="B1790" i="3" s="1"/>
  <c r="I1790" i="3" a="1"/>
  <c r="I1790" i="3" s="1"/>
  <c r="H1790" i="3"/>
  <c r="G1790" i="3"/>
  <c r="F1790" i="3"/>
  <c r="B1788" i="3" a="1"/>
  <c r="B1788" i="3" s="1"/>
  <c r="I1788" i="3" a="1"/>
  <c r="I1788" i="3" s="1"/>
  <c r="H1788" i="3"/>
  <c r="G1788" i="3"/>
  <c r="F1788" i="3"/>
  <c r="B1786" i="3" a="1"/>
  <c r="B1786" i="3" s="1"/>
  <c r="I1786" i="3" a="1"/>
  <c r="I1786" i="3" s="1"/>
  <c r="H1786" i="3"/>
  <c r="G1786" i="3"/>
  <c r="F1786" i="3"/>
  <c r="B1784" i="3" a="1"/>
  <c r="B1784" i="3" s="1"/>
  <c r="I1784" i="3" a="1"/>
  <c r="I1784" i="3" s="1"/>
  <c r="H1784" i="3"/>
  <c r="G1784" i="3"/>
  <c r="F1784" i="3"/>
  <c r="B1782" i="3" a="1"/>
  <c r="B1782" i="3" s="1"/>
  <c r="I1782" i="3" a="1"/>
  <c r="I1782" i="3" s="1"/>
  <c r="H1782" i="3"/>
  <c r="G1782" i="3"/>
  <c r="F1782" i="3"/>
  <c r="B1780" i="3" a="1"/>
  <c r="B1780" i="3" s="1"/>
  <c r="I1780" i="3" a="1"/>
  <c r="I1780" i="3" s="1"/>
  <c r="H1780" i="3"/>
  <c r="G1780" i="3"/>
  <c r="F1780" i="3"/>
  <c r="B1778" i="3" a="1"/>
  <c r="B1778" i="3" s="1"/>
  <c r="I1778" i="3" a="1"/>
  <c r="I1778" i="3" s="1"/>
  <c r="H1778" i="3"/>
  <c r="G1778" i="3"/>
  <c r="F1778" i="3"/>
  <c r="B1776" i="3" a="1"/>
  <c r="B1776" i="3" s="1"/>
  <c r="I1776" i="3" a="1"/>
  <c r="I1776" i="3" s="1"/>
  <c r="H1776" i="3"/>
  <c r="G1776" i="3"/>
  <c r="F1776" i="3"/>
  <c r="B1774" i="3" a="1"/>
  <c r="B1774" i="3" s="1"/>
  <c r="I1774" i="3" a="1"/>
  <c r="I1774" i="3" s="1"/>
  <c r="H1774" i="3"/>
  <c r="G1774" i="3"/>
  <c r="F1774" i="3"/>
  <c r="B1772" i="3" a="1"/>
  <c r="B1772" i="3" s="1"/>
  <c r="I1772" i="3" a="1"/>
  <c r="I1772" i="3" s="1"/>
  <c r="H1772" i="3"/>
  <c r="G1772" i="3"/>
  <c r="F1772" i="3"/>
  <c r="B1770" i="3" a="1"/>
  <c r="B1770" i="3" s="1"/>
  <c r="I1770" i="3" a="1"/>
  <c r="I1770" i="3" s="1"/>
  <c r="H1770" i="3"/>
  <c r="G1770" i="3"/>
  <c r="F1770" i="3"/>
  <c r="B1768" i="3" a="1"/>
  <c r="B1768" i="3" s="1"/>
  <c r="I1768" i="3" a="1"/>
  <c r="I1768" i="3" s="1"/>
  <c r="H1768" i="3"/>
  <c r="G1768" i="3"/>
  <c r="F1768" i="3"/>
  <c r="B1766" i="3" a="1"/>
  <c r="B1766" i="3" s="1"/>
  <c r="I1766" i="3" a="1"/>
  <c r="I1766" i="3" s="1"/>
  <c r="H1766" i="3"/>
  <c r="G1766" i="3"/>
  <c r="F1766" i="3"/>
  <c r="B1764" i="3" a="1"/>
  <c r="B1764" i="3" s="1"/>
  <c r="I1764" i="3" a="1"/>
  <c r="I1764" i="3" s="1"/>
  <c r="H1764" i="3"/>
  <c r="G1764" i="3"/>
  <c r="F1764" i="3"/>
  <c r="B1762" i="3" a="1"/>
  <c r="B1762" i="3" s="1"/>
  <c r="I1762" i="3" a="1"/>
  <c r="I1762" i="3" s="1"/>
  <c r="H1762" i="3"/>
  <c r="G1762" i="3"/>
  <c r="F1762" i="3"/>
  <c r="B1760" i="3" a="1"/>
  <c r="B1760" i="3" s="1"/>
  <c r="I1760" i="3" a="1"/>
  <c r="I1760" i="3" s="1"/>
  <c r="H1760" i="3"/>
  <c r="G1760" i="3"/>
  <c r="F1760" i="3"/>
  <c r="B1758" i="3" a="1"/>
  <c r="B1758" i="3" s="1"/>
  <c r="I1758" i="3" a="1"/>
  <c r="I1758" i="3" s="1"/>
  <c r="H1758" i="3"/>
  <c r="G1758" i="3"/>
  <c r="F1758" i="3"/>
  <c r="B1756" i="3" a="1"/>
  <c r="B1756" i="3" s="1"/>
  <c r="I1756" i="3" a="1"/>
  <c r="I1756" i="3" s="1"/>
  <c r="H1756" i="3"/>
  <c r="G1756" i="3"/>
  <c r="F1756" i="3"/>
  <c r="B1754" i="3" a="1"/>
  <c r="B1754" i="3" s="1"/>
  <c r="I1754" i="3" a="1"/>
  <c r="I1754" i="3" s="1"/>
  <c r="H1754" i="3"/>
  <c r="G1754" i="3"/>
  <c r="F1754" i="3"/>
  <c r="B1752" i="3" a="1"/>
  <c r="B1752" i="3" s="1"/>
  <c r="I1752" i="3" a="1"/>
  <c r="I1752" i="3" s="1"/>
  <c r="H1752" i="3"/>
  <c r="G1752" i="3"/>
  <c r="F1752" i="3"/>
  <c r="B1750" i="3" a="1"/>
  <c r="B1750" i="3" s="1"/>
  <c r="I1750" i="3" a="1"/>
  <c r="I1750" i="3" s="1"/>
  <c r="H1750" i="3"/>
  <c r="G1750" i="3"/>
  <c r="F1750" i="3"/>
  <c r="B1748" i="3" a="1"/>
  <c r="B1748" i="3" s="1"/>
  <c r="I1748" i="3" a="1"/>
  <c r="I1748" i="3" s="1"/>
  <c r="H1748" i="3"/>
  <c r="G1748" i="3"/>
  <c r="F1748" i="3"/>
  <c r="B1746" i="3" a="1"/>
  <c r="B1746" i="3" s="1"/>
  <c r="I1746" i="3" a="1"/>
  <c r="I1746" i="3" s="1"/>
  <c r="H1746" i="3"/>
  <c r="G1746" i="3"/>
  <c r="F1746" i="3"/>
  <c r="B1744" i="3" a="1"/>
  <c r="B1744" i="3" s="1"/>
  <c r="I1744" i="3" a="1"/>
  <c r="I1744" i="3" s="1"/>
  <c r="H1744" i="3"/>
  <c r="G1744" i="3"/>
  <c r="F1744" i="3"/>
  <c r="B1742" i="3" a="1"/>
  <c r="B1742" i="3" s="1"/>
  <c r="I1742" i="3" a="1"/>
  <c r="I1742" i="3" s="1"/>
  <c r="H1742" i="3"/>
  <c r="G1742" i="3"/>
  <c r="F1742" i="3"/>
  <c r="B1740" i="3" a="1"/>
  <c r="B1740" i="3" s="1"/>
  <c r="I1740" i="3" a="1"/>
  <c r="I1740" i="3" s="1"/>
  <c r="H1740" i="3"/>
  <c r="G1740" i="3"/>
  <c r="F1740" i="3"/>
  <c r="B1738" i="3" a="1"/>
  <c r="B1738" i="3" s="1"/>
  <c r="I1738" i="3" a="1"/>
  <c r="I1738" i="3" s="1"/>
  <c r="H1738" i="3"/>
  <c r="G1738" i="3"/>
  <c r="F1738" i="3"/>
  <c r="B1736" i="3" a="1"/>
  <c r="B1736" i="3" s="1"/>
  <c r="I1736" i="3" a="1"/>
  <c r="I1736" i="3" s="1"/>
  <c r="H1736" i="3"/>
  <c r="G1736" i="3"/>
  <c r="F1736" i="3"/>
  <c r="B1734" i="3" a="1"/>
  <c r="B1734" i="3" s="1"/>
  <c r="I1734" i="3" a="1"/>
  <c r="I1734" i="3" s="1"/>
  <c r="H1734" i="3"/>
  <c r="G1734" i="3"/>
  <c r="F1734" i="3"/>
  <c r="B1732" i="3" a="1"/>
  <c r="B1732" i="3" s="1"/>
  <c r="I1732" i="3" a="1"/>
  <c r="I1732" i="3" s="1"/>
  <c r="H1732" i="3"/>
  <c r="G1732" i="3"/>
  <c r="F1732" i="3"/>
  <c r="B1730" i="3" a="1"/>
  <c r="B1730" i="3" s="1"/>
  <c r="I1730" i="3" a="1"/>
  <c r="I1730" i="3" s="1"/>
  <c r="H1730" i="3"/>
  <c r="G1730" i="3"/>
  <c r="F1730" i="3"/>
  <c r="B1728" i="3" a="1"/>
  <c r="B1728" i="3" s="1"/>
  <c r="I1728" i="3" a="1"/>
  <c r="I1728" i="3" s="1"/>
  <c r="H1728" i="3"/>
  <c r="G1728" i="3"/>
  <c r="F1728" i="3"/>
  <c r="B1726" i="3" a="1"/>
  <c r="B1726" i="3" s="1"/>
  <c r="I1726" i="3" a="1"/>
  <c r="I1726" i="3" s="1"/>
  <c r="H1726" i="3"/>
  <c r="G1726" i="3"/>
  <c r="F1726" i="3"/>
  <c r="B1724" i="3" a="1"/>
  <c r="B1724" i="3" s="1"/>
  <c r="I1724" i="3" a="1"/>
  <c r="I1724" i="3" s="1"/>
  <c r="H1724" i="3"/>
  <c r="G1724" i="3"/>
  <c r="F1724" i="3"/>
  <c r="B1722" i="3" a="1"/>
  <c r="B1722" i="3" s="1"/>
  <c r="I1722" i="3" a="1"/>
  <c r="I1722" i="3" s="1"/>
  <c r="H1722" i="3"/>
  <c r="G1722" i="3"/>
  <c r="F1722" i="3"/>
  <c r="B1720" i="3" a="1"/>
  <c r="B1720" i="3" s="1"/>
  <c r="I1720" i="3" a="1"/>
  <c r="I1720" i="3" s="1"/>
  <c r="H1720" i="3"/>
  <c r="G1720" i="3"/>
  <c r="F1720" i="3"/>
  <c r="B1718" i="3" a="1"/>
  <c r="B1718" i="3" s="1"/>
  <c r="I1718" i="3" a="1"/>
  <c r="I1718" i="3" s="1"/>
  <c r="H1718" i="3"/>
  <c r="G1718" i="3"/>
  <c r="F1718" i="3"/>
  <c r="B1716" i="3" a="1"/>
  <c r="B1716" i="3" s="1"/>
  <c r="I1716" i="3" a="1"/>
  <c r="I1716" i="3" s="1"/>
  <c r="H1716" i="3"/>
  <c r="G1716" i="3"/>
  <c r="F1716" i="3"/>
  <c r="B1714" i="3" a="1"/>
  <c r="B1714" i="3" s="1"/>
  <c r="I1714" i="3" a="1"/>
  <c r="I1714" i="3" s="1"/>
  <c r="H1714" i="3"/>
  <c r="G1714" i="3"/>
  <c r="F1714" i="3"/>
  <c r="B1712" i="3" a="1"/>
  <c r="B1712" i="3" s="1"/>
  <c r="I1712" i="3" a="1"/>
  <c r="I1712" i="3" s="1"/>
  <c r="H1712" i="3"/>
  <c r="G1712" i="3"/>
  <c r="F1712" i="3"/>
  <c r="B1710" i="3" a="1"/>
  <c r="B1710" i="3" s="1"/>
  <c r="I1710" i="3" a="1"/>
  <c r="I1710" i="3" s="1"/>
  <c r="H1710" i="3"/>
  <c r="G1710" i="3"/>
  <c r="F1710" i="3"/>
  <c r="B1708" i="3" a="1"/>
  <c r="B1708" i="3" s="1"/>
  <c r="I1708" i="3" a="1"/>
  <c r="I1708" i="3" s="1"/>
  <c r="H1708" i="3"/>
  <c r="G1708" i="3"/>
  <c r="F1708" i="3"/>
  <c r="B1706" i="3" a="1"/>
  <c r="B1706" i="3" s="1"/>
  <c r="I1706" i="3" a="1"/>
  <c r="I1706" i="3" s="1"/>
  <c r="H1706" i="3"/>
  <c r="G1706" i="3"/>
  <c r="F1706" i="3"/>
  <c r="B1704" i="3" a="1"/>
  <c r="B1704" i="3" s="1"/>
  <c r="I1704" i="3" a="1"/>
  <c r="I1704" i="3" s="1"/>
  <c r="H1704" i="3"/>
  <c r="G1704" i="3"/>
  <c r="F1704" i="3"/>
  <c r="B1702" i="3" a="1"/>
  <c r="B1702" i="3" s="1"/>
  <c r="I1702" i="3" a="1"/>
  <c r="I1702" i="3" s="1"/>
  <c r="H1702" i="3"/>
  <c r="G1702" i="3"/>
  <c r="F1702" i="3"/>
  <c r="B1700" i="3" a="1"/>
  <c r="B1700" i="3" s="1"/>
  <c r="I1700" i="3" a="1"/>
  <c r="I1700" i="3" s="1"/>
  <c r="H1700" i="3"/>
  <c r="G1700" i="3"/>
  <c r="F1700" i="3"/>
  <c r="B1698" i="3" a="1"/>
  <c r="B1698" i="3" s="1"/>
  <c r="I1698" i="3" a="1"/>
  <c r="I1698" i="3" s="1"/>
  <c r="H1698" i="3"/>
  <c r="G1698" i="3"/>
  <c r="F1698" i="3"/>
  <c r="B1696" i="3" a="1"/>
  <c r="B1696" i="3" s="1"/>
  <c r="I1696" i="3" a="1"/>
  <c r="I1696" i="3" s="1"/>
  <c r="H1696" i="3"/>
  <c r="G1696" i="3"/>
  <c r="F1696" i="3"/>
  <c r="B1694" i="3" a="1"/>
  <c r="B1694" i="3" s="1"/>
  <c r="I1694" i="3" a="1"/>
  <c r="I1694" i="3" s="1"/>
  <c r="H1694" i="3"/>
  <c r="G1694" i="3"/>
  <c r="F1694" i="3"/>
  <c r="B1692" i="3" a="1"/>
  <c r="B1692" i="3" s="1"/>
  <c r="I1692" i="3" a="1"/>
  <c r="I1692" i="3" s="1"/>
  <c r="H1692" i="3"/>
  <c r="G1692" i="3"/>
  <c r="F1692" i="3"/>
  <c r="B1690" i="3" a="1"/>
  <c r="B1690" i="3" s="1"/>
  <c r="I1690" i="3" a="1"/>
  <c r="I1690" i="3" s="1"/>
  <c r="H1690" i="3"/>
  <c r="G1690" i="3"/>
  <c r="F1690" i="3"/>
  <c r="B1688" i="3" a="1"/>
  <c r="B1688" i="3" s="1"/>
  <c r="I1688" i="3" a="1"/>
  <c r="I1688" i="3" s="1"/>
  <c r="H1688" i="3"/>
  <c r="G1688" i="3"/>
  <c r="F1688" i="3"/>
  <c r="B1686" i="3" a="1"/>
  <c r="B1686" i="3" s="1"/>
  <c r="I1686" i="3" a="1"/>
  <c r="I1686" i="3" s="1"/>
  <c r="H1686" i="3"/>
  <c r="G1686" i="3"/>
  <c r="F1686" i="3"/>
  <c r="B1684" i="3" a="1"/>
  <c r="B1684" i="3" s="1"/>
  <c r="I1684" i="3" a="1"/>
  <c r="I1684" i="3" s="1"/>
  <c r="H1684" i="3"/>
  <c r="G1684" i="3"/>
  <c r="F1684" i="3"/>
  <c r="B1682" i="3" a="1"/>
  <c r="B1682" i="3" s="1"/>
  <c r="I1682" i="3" a="1"/>
  <c r="I1682" i="3" s="1"/>
  <c r="H1682" i="3"/>
  <c r="G1682" i="3"/>
  <c r="F1682" i="3"/>
  <c r="B1680" i="3" a="1"/>
  <c r="B1680" i="3" s="1"/>
  <c r="I1680" i="3" a="1"/>
  <c r="I1680" i="3" s="1"/>
  <c r="H1680" i="3"/>
  <c r="G1680" i="3"/>
  <c r="F1680" i="3"/>
  <c r="B1678" i="3" a="1"/>
  <c r="B1678" i="3" s="1"/>
  <c r="I1678" i="3" a="1"/>
  <c r="I1678" i="3" s="1"/>
  <c r="H1678" i="3"/>
  <c r="G1678" i="3"/>
  <c r="F1678" i="3"/>
  <c r="B1676" i="3" a="1"/>
  <c r="B1676" i="3" s="1"/>
  <c r="I1676" i="3" a="1"/>
  <c r="I1676" i="3" s="1"/>
  <c r="H1676" i="3"/>
  <c r="G1676" i="3"/>
  <c r="F1676" i="3"/>
  <c r="B1674" i="3" a="1"/>
  <c r="B1674" i="3" s="1"/>
  <c r="I1674" i="3" a="1"/>
  <c r="I1674" i="3" s="1"/>
  <c r="H1674" i="3"/>
  <c r="G1674" i="3"/>
  <c r="F1674" i="3"/>
  <c r="B1672" i="3" a="1"/>
  <c r="B1672" i="3" s="1"/>
  <c r="I1672" i="3" a="1"/>
  <c r="I1672" i="3" s="1"/>
  <c r="H1672" i="3"/>
  <c r="G1672" i="3"/>
  <c r="F1672" i="3"/>
  <c r="B1670" i="3" a="1"/>
  <c r="B1670" i="3" s="1"/>
  <c r="I1670" i="3" a="1"/>
  <c r="I1670" i="3" s="1"/>
  <c r="H1670" i="3"/>
  <c r="G1670" i="3"/>
  <c r="F1670" i="3"/>
  <c r="B1668" i="3" a="1"/>
  <c r="B1668" i="3" s="1"/>
  <c r="I1668" i="3" a="1"/>
  <c r="I1668" i="3" s="1"/>
  <c r="H1668" i="3"/>
  <c r="G1668" i="3"/>
  <c r="F1668" i="3"/>
  <c r="B1666" i="3" a="1"/>
  <c r="B1666" i="3" s="1"/>
  <c r="I1666" i="3" a="1"/>
  <c r="I1666" i="3" s="1"/>
  <c r="H1666" i="3"/>
  <c r="G1666" i="3"/>
  <c r="F1666" i="3"/>
  <c r="B1664" i="3" a="1"/>
  <c r="B1664" i="3" s="1"/>
  <c r="I1664" i="3" a="1"/>
  <c r="I1664" i="3" s="1"/>
  <c r="H1664" i="3"/>
  <c r="G1664" i="3"/>
  <c r="F1664" i="3"/>
  <c r="B1662" i="3" a="1"/>
  <c r="B1662" i="3" s="1"/>
  <c r="I1662" i="3" a="1"/>
  <c r="I1662" i="3" s="1"/>
  <c r="H1662" i="3"/>
  <c r="G1662" i="3"/>
  <c r="F1662" i="3"/>
  <c r="B1660" i="3" a="1"/>
  <c r="B1660" i="3" s="1"/>
  <c r="I1660" i="3" a="1"/>
  <c r="I1660" i="3" s="1"/>
  <c r="H1660" i="3"/>
  <c r="G1660" i="3"/>
  <c r="F1660" i="3"/>
  <c r="B1658" i="3" a="1"/>
  <c r="B1658" i="3" s="1"/>
  <c r="I1658" i="3" a="1"/>
  <c r="I1658" i="3" s="1"/>
  <c r="H1658" i="3"/>
  <c r="G1658" i="3"/>
  <c r="F1658" i="3"/>
  <c r="B1656" i="3" a="1"/>
  <c r="B1656" i="3" s="1"/>
  <c r="I1656" i="3" a="1"/>
  <c r="I1656" i="3" s="1"/>
  <c r="H1656" i="3"/>
  <c r="G1656" i="3"/>
  <c r="F1656" i="3"/>
  <c r="B1654" i="3" a="1"/>
  <c r="B1654" i="3" s="1"/>
  <c r="I1654" i="3" a="1"/>
  <c r="I1654" i="3" s="1"/>
  <c r="H1654" i="3"/>
  <c r="G1654" i="3"/>
  <c r="F1654" i="3"/>
  <c r="B1652" i="3" a="1"/>
  <c r="B1652" i="3" s="1"/>
  <c r="I1652" i="3" a="1"/>
  <c r="I1652" i="3" s="1"/>
  <c r="H1652" i="3"/>
  <c r="G1652" i="3"/>
  <c r="F1652" i="3"/>
  <c r="B1650" i="3" a="1"/>
  <c r="B1650" i="3" s="1"/>
  <c r="I1650" i="3" a="1"/>
  <c r="I1650" i="3" s="1"/>
  <c r="H1650" i="3"/>
  <c r="G1650" i="3"/>
  <c r="F1650" i="3"/>
  <c r="B1648" i="3" a="1"/>
  <c r="B1648" i="3" s="1"/>
  <c r="I1648" i="3" a="1"/>
  <c r="I1648" i="3" s="1"/>
  <c r="H1648" i="3"/>
  <c r="G1648" i="3"/>
  <c r="F1648" i="3"/>
  <c r="B1646" i="3" a="1"/>
  <c r="B1646" i="3" s="1"/>
  <c r="I1646" i="3" a="1"/>
  <c r="I1646" i="3" s="1"/>
  <c r="H1646" i="3"/>
  <c r="G1646" i="3"/>
  <c r="F1646" i="3"/>
  <c r="B1644" i="3" a="1"/>
  <c r="B1644" i="3" s="1"/>
  <c r="I1644" i="3" a="1"/>
  <c r="I1644" i="3" s="1"/>
  <c r="H1644" i="3"/>
  <c r="G1644" i="3"/>
  <c r="F1644" i="3"/>
  <c r="B1642" i="3" a="1"/>
  <c r="B1642" i="3" s="1"/>
  <c r="I1642" i="3" a="1"/>
  <c r="I1642" i="3" s="1"/>
  <c r="H1642" i="3"/>
  <c r="G1642" i="3"/>
  <c r="F1642" i="3"/>
  <c r="B1640" i="3" a="1"/>
  <c r="B1640" i="3" s="1"/>
  <c r="I1640" i="3" a="1"/>
  <c r="I1640" i="3" s="1"/>
  <c r="H1640" i="3"/>
  <c r="G1640" i="3"/>
  <c r="F1640" i="3"/>
  <c r="B1638" i="3" a="1"/>
  <c r="B1638" i="3" s="1"/>
  <c r="I1638" i="3" a="1"/>
  <c r="I1638" i="3" s="1"/>
  <c r="H1638" i="3"/>
  <c r="G1638" i="3"/>
  <c r="F1638" i="3"/>
  <c r="B1636" i="3" a="1"/>
  <c r="B1636" i="3" s="1"/>
  <c r="I1636" i="3" a="1"/>
  <c r="I1636" i="3" s="1"/>
  <c r="H1636" i="3"/>
  <c r="G1636" i="3"/>
  <c r="F1636" i="3"/>
  <c r="B1634" i="3" a="1"/>
  <c r="B1634" i="3" s="1"/>
  <c r="I1634" i="3" a="1"/>
  <c r="I1634" i="3" s="1"/>
  <c r="H1634" i="3"/>
  <c r="G1634" i="3"/>
  <c r="F1634" i="3"/>
  <c r="B1632" i="3" a="1"/>
  <c r="B1632" i="3" s="1"/>
  <c r="I1632" i="3" a="1"/>
  <c r="I1632" i="3" s="1"/>
  <c r="H1632" i="3"/>
  <c r="G1632" i="3"/>
  <c r="F1632" i="3"/>
  <c r="B1630" i="3" a="1"/>
  <c r="B1630" i="3" s="1"/>
  <c r="I1630" i="3" a="1"/>
  <c r="I1630" i="3" s="1"/>
  <c r="H1630" i="3"/>
  <c r="G1630" i="3"/>
  <c r="F1630" i="3"/>
  <c r="B1628" i="3" a="1"/>
  <c r="B1628" i="3" s="1"/>
  <c r="I1628" i="3" a="1"/>
  <c r="I1628" i="3" s="1"/>
  <c r="H1628" i="3"/>
  <c r="G1628" i="3"/>
  <c r="F1628" i="3"/>
  <c r="B1626" i="3" a="1"/>
  <c r="B1626" i="3" s="1"/>
  <c r="I1626" i="3" a="1"/>
  <c r="I1626" i="3" s="1"/>
  <c r="H1626" i="3"/>
  <c r="G1626" i="3"/>
  <c r="F1626" i="3"/>
  <c r="B1624" i="3" a="1"/>
  <c r="B1624" i="3" s="1"/>
  <c r="I1624" i="3" a="1"/>
  <c r="I1624" i="3" s="1"/>
  <c r="H1624" i="3"/>
  <c r="G1624" i="3"/>
  <c r="F1624" i="3"/>
  <c r="B1622" i="3" a="1"/>
  <c r="B1622" i="3" s="1"/>
  <c r="I1622" i="3" a="1"/>
  <c r="I1622" i="3" s="1"/>
  <c r="H1622" i="3"/>
  <c r="G1622" i="3"/>
  <c r="F1622" i="3"/>
  <c r="B1620" i="3" a="1"/>
  <c r="B1620" i="3" s="1"/>
  <c r="I1620" i="3" a="1"/>
  <c r="I1620" i="3" s="1"/>
  <c r="H1620" i="3"/>
  <c r="G1620" i="3"/>
  <c r="F1620" i="3"/>
  <c r="B1618" i="3" a="1"/>
  <c r="B1618" i="3" s="1"/>
  <c r="I1618" i="3" a="1"/>
  <c r="I1618" i="3" s="1"/>
  <c r="H1618" i="3"/>
  <c r="G1618" i="3"/>
  <c r="F1618" i="3"/>
  <c r="B1616" i="3" a="1"/>
  <c r="B1616" i="3" s="1"/>
  <c r="I1616" i="3" a="1"/>
  <c r="I1616" i="3" s="1"/>
  <c r="H1616" i="3"/>
  <c r="G1616" i="3"/>
  <c r="F1616" i="3"/>
  <c r="B1614" i="3" a="1"/>
  <c r="B1614" i="3" s="1"/>
  <c r="I1614" i="3" a="1"/>
  <c r="I1614" i="3" s="1"/>
  <c r="H1614" i="3"/>
  <c r="G1614" i="3"/>
  <c r="F1614" i="3"/>
  <c r="B1612" i="3" a="1"/>
  <c r="B1612" i="3" s="1"/>
  <c r="I1612" i="3" a="1"/>
  <c r="I1612" i="3" s="1"/>
  <c r="H1612" i="3"/>
  <c r="G1612" i="3"/>
  <c r="F1612" i="3"/>
  <c r="B1610" i="3" a="1"/>
  <c r="B1610" i="3" s="1"/>
  <c r="I1610" i="3" a="1"/>
  <c r="I1610" i="3" s="1"/>
  <c r="H1610" i="3"/>
  <c r="G1610" i="3"/>
  <c r="F1610" i="3"/>
  <c r="B1608" i="3" a="1"/>
  <c r="B1608" i="3" s="1"/>
  <c r="I1608" i="3" a="1"/>
  <c r="I1608" i="3" s="1"/>
  <c r="H1608" i="3"/>
  <c r="G1608" i="3"/>
  <c r="F1608" i="3"/>
  <c r="B1606" i="3" a="1"/>
  <c r="B1606" i="3" s="1"/>
  <c r="I1606" i="3" a="1"/>
  <c r="I1606" i="3" s="1"/>
  <c r="H1606" i="3"/>
  <c r="G1606" i="3"/>
  <c r="F1606" i="3"/>
  <c r="B1604" i="3" a="1"/>
  <c r="B1604" i="3" s="1"/>
  <c r="I1604" i="3" a="1"/>
  <c r="I1604" i="3" s="1"/>
  <c r="H1604" i="3"/>
  <c r="G1604" i="3"/>
  <c r="F1604" i="3"/>
  <c r="B1602" i="3" a="1"/>
  <c r="B1602" i="3" s="1"/>
  <c r="I1602" i="3" a="1"/>
  <c r="I1602" i="3" s="1"/>
  <c r="H1602" i="3"/>
  <c r="G1602" i="3"/>
  <c r="F1602" i="3"/>
  <c r="B1600" i="3" a="1"/>
  <c r="B1600" i="3" s="1"/>
  <c r="I1600" i="3" a="1"/>
  <c r="I1600" i="3" s="1"/>
  <c r="H1600" i="3"/>
  <c r="G1600" i="3"/>
  <c r="F1600" i="3"/>
  <c r="B1598" i="3" a="1"/>
  <c r="B1598" i="3" s="1"/>
  <c r="I1598" i="3" a="1"/>
  <c r="I1598" i="3" s="1"/>
  <c r="H1598" i="3"/>
  <c r="G1598" i="3"/>
  <c r="F1598" i="3"/>
  <c r="B1596" i="3" a="1"/>
  <c r="B1596" i="3" s="1"/>
  <c r="I1596" i="3" a="1"/>
  <c r="I1596" i="3" s="1"/>
  <c r="H1596" i="3"/>
  <c r="G1596" i="3"/>
  <c r="F1596" i="3"/>
  <c r="B1594" i="3" a="1"/>
  <c r="B1594" i="3" s="1"/>
  <c r="I1594" i="3" a="1"/>
  <c r="I1594" i="3" s="1"/>
  <c r="H1594" i="3"/>
  <c r="G1594" i="3"/>
  <c r="F1594" i="3"/>
  <c r="B1592" i="3" a="1"/>
  <c r="B1592" i="3" s="1"/>
  <c r="I1592" i="3" a="1"/>
  <c r="I1592" i="3" s="1"/>
  <c r="H1592" i="3"/>
  <c r="G1592" i="3"/>
  <c r="F1592" i="3"/>
  <c r="B1590" i="3" a="1"/>
  <c r="B1590" i="3" s="1"/>
  <c r="I1590" i="3" a="1"/>
  <c r="I1590" i="3" s="1"/>
  <c r="H1590" i="3"/>
  <c r="G1590" i="3"/>
  <c r="F1590" i="3"/>
  <c r="B1588" i="3" a="1"/>
  <c r="B1588" i="3" s="1"/>
  <c r="I1588" i="3" a="1"/>
  <c r="I1588" i="3" s="1"/>
  <c r="H1588" i="3"/>
  <c r="G1588" i="3"/>
  <c r="F1588" i="3"/>
  <c r="B1586" i="3" a="1"/>
  <c r="B1586" i="3" s="1"/>
  <c r="I1586" i="3" a="1"/>
  <c r="I1586" i="3" s="1"/>
  <c r="H1586" i="3"/>
  <c r="G1586" i="3"/>
  <c r="F1586" i="3"/>
  <c r="B1584" i="3" a="1"/>
  <c r="B1584" i="3" s="1"/>
  <c r="I1584" i="3" a="1"/>
  <c r="I1584" i="3" s="1"/>
  <c r="H1584" i="3"/>
  <c r="G1584" i="3"/>
  <c r="F1584" i="3"/>
  <c r="B1582" i="3" a="1"/>
  <c r="B1582" i="3" s="1"/>
  <c r="I1582" i="3" a="1"/>
  <c r="I1582" i="3" s="1"/>
  <c r="H1582" i="3"/>
  <c r="G1582" i="3"/>
  <c r="F1582" i="3"/>
  <c r="B1580" i="3" a="1"/>
  <c r="B1580" i="3" s="1"/>
  <c r="I1580" i="3" a="1"/>
  <c r="I1580" i="3" s="1"/>
  <c r="H1580" i="3"/>
  <c r="G1580" i="3"/>
  <c r="F1580" i="3"/>
  <c r="B1578" i="3" a="1"/>
  <c r="B1578" i="3" s="1"/>
  <c r="I1578" i="3" a="1"/>
  <c r="I1578" i="3" s="1"/>
  <c r="H1578" i="3"/>
  <c r="G1578" i="3"/>
  <c r="F1578" i="3"/>
  <c r="B1576" i="3" a="1"/>
  <c r="B1576" i="3" s="1"/>
  <c r="I1576" i="3" a="1"/>
  <c r="I1576" i="3" s="1"/>
  <c r="H1576" i="3"/>
  <c r="G1576" i="3"/>
  <c r="F1576" i="3"/>
  <c r="B1574" i="3" a="1"/>
  <c r="B1574" i="3" s="1"/>
  <c r="I1574" i="3" a="1"/>
  <c r="I1574" i="3" s="1"/>
  <c r="H1574" i="3"/>
  <c r="G1574" i="3"/>
  <c r="F1574" i="3"/>
  <c r="B1572" i="3" a="1"/>
  <c r="B1572" i="3" s="1"/>
  <c r="I1572" i="3" a="1"/>
  <c r="I1572" i="3" s="1"/>
  <c r="H1572" i="3"/>
  <c r="G1572" i="3"/>
  <c r="F1572" i="3"/>
  <c r="B1570" i="3" a="1"/>
  <c r="B1570" i="3" s="1"/>
  <c r="I1570" i="3" a="1"/>
  <c r="I1570" i="3" s="1"/>
  <c r="H1570" i="3"/>
  <c r="G1570" i="3"/>
  <c r="F1570" i="3"/>
  <c r="B1568" i="3" a="1"/>
  <c r="B1568" i="3" s="1"/>
  <c r="I1568" i="3" a="1"/>
  <c r="I1568" i="3" s="1"/>
  <c r="H1568" i="3"/>
  <c r="G1568" i="3"/>
  <c r="F1568" i="3"/>
  <c r="B1566" i="3" a="1"/>
  <c r="B1566" i="3" s="1"/>
  <c r="I1566" i="3" a="1"/>
  <c r="I1566" i="3" s="1"/>
  <c r="H1566" i="3"/>
  <c r="G1566" i="3"/>
  <c r="F1566" i="3"/>
  <c r="B1564" i="3" a="1"/>
  <c r="B1564" i="3" s="1"/>
  <c r="I1564" i="3" a="1"/>
  <c r="I1564" i="3" s="1"/>
  <c r="H1564" i="3"/>
  <c r="G1564" i="3"/>
  <c r="F1564" i="3"/>
  <c r="B1562" i="3" a="1"/>
  <c r="B1562" i="3" s="1"/>
  <c r="I1562" i="3" a="1"/>
  <c r="I1562" i="3" s="1"/>
  <c r="H1562" i="3"/>
  <c r="G1562" i="3"/>
  <c r="F1562" i="3"/>
  <c r="B1560" i="3" a="1"/>
  <c r="B1560" i="3" s="1"/>
  <c r="I1560" i="3" a="1"/>
  <c r="I1560" i="3" s="1"/>
  <c r="H1560" i="3"/>
  <c r="G1560" i="3"/>
  <c r="F1560" i="3"/>
  <c r="B1558" i="3" a="1"/>
  <c r="B1558" i="3" s="1"/>
  <c r="I1558" i="3" a="1"/>
  <c r="I1558" i="3" s="1"/>
  <c r="H1558" i="3"/>
  <c r="G1558" i="3"/>
  <c r="F1558" i="3"/>
  <c r="B1556" i="3" a="1"/>
  <c r="B1556" i="3" s="1"/>
  <c r="I1556" i="3" a="1"/>
  <c r="I1556" i="3" s="1"/>
  <c r="H1556" i="3"/>
  <c r="G1556" i="3"/>
  <c r="F1556" i="3"/>
  <c r="B1554" i="3" a="1"/>
  <c r="B1554" i="3" s="1"/>
  <c r="I1554" i="3" a="1"/>
  <c r="I1554" i="3" s="1"/>
  <c r="H1554" i="3"/>
  <c r="G1554" i="3"/>
  <c r="F1554" i="3"/>
  <c r="B1552" i="3" a="1"/>
  <c r="B1552" i="3" s="1"/>
  <c r="I1552" i="3" a="1"/>
  <c r="I1552" i="3" s="1"/>
  <c r="H1552" i="3"/>
  <c r="G1552" i="3"/>
  <c r="F1552" i="3"/>
  <c r="B1550" i="3" a="1"/>
  <c r="B1550" i="3" s="1"/>
  <c r="I1550" i="3" a="1"/>
  <c r="I1550" i="3" s="1"/>
  <c r="H1550" i="3"/>
  <c r="G1550" i="3"/>
  <c r="F1550" i="3"/>
  <c r="B1548" i="3" a="1"/>
  <c r="B1548" i="3" s="1"/>
  <c r="I1548" i="3" a="1"/>
  <c r="I1548" i="3" s="1"/>
  <c r="H1548" i="3"/>
  <c r="G1548" i="3"/>
  <c r="F1548" i="3"/>
  <c r="B1546" i="3" a="1"/>
  <c r="B1546" i="3" s="1"/>
  <c r="I1546" i="3" a="1"/>
  <c r="I1546" i="3" s="1"/>
  <c r="H1546" i="3"/>
  <c r="G1546" i="3"/>
  <c r="F1546" i="3"/>
  <c r="B1544" i="3" a="1"/>
  <c r="B1544" i="3" s="1"/>
  <c r="I1544" i="3" a="1"/>
  <c r="I1544" i="3" s="1"/>
  <c r="H1544" i="3"/>
  <c r="G1544" i="3"/>
  <c r="F1544" i="3"/>
  <c r="B1542" i="3" a="1"/>
  <c r="B1542" i="3" s="1"/>
  <c r="I1542" i="3" a="1"/>
  <c r="I1542" i="3" s="1"/>
  <c r="H1542" i="3"/>
  <c r="G1542" i="3"/>
  <c r="F1542" i="3"/>
  <c r="B1540" i="3" a="1"/>
  <c r="B1540" i="3" s="1"/>
  <c r="I1540" i="3" a="1"/>
  <c r="I1540" i="3" s="1"/>
  <c r="H1540" i="3"/>
  <c r="G1540" i="3"/>
  <c r="F1540" i="3"/>
  <c r="B1538" i="3" a="1"/>
  <c r="B1538" i="3" s="1"/>
  <c r="I1538" i="3" a="1"/>
  <c r="I1538" i="3" s="1"/>
  <c r="H1538" i="3"/>
  <c r="G1538" i="3"/>
  <c r="F1538" i="3"/>
  <c r="B1536" i="3" a="1"/>
  <c r="B1536" i="3" s="1"/>
  <c r="I1536" i="3" a="1"/>
  <c r="I1536" i="3" s="1"/>
  <c r="H1536" i="3"/>
  <c r="G1536" i="3"/>
  <c r="F1536" i="3"/>
  <c r="B1534" i="3" a="1"/>
  <c r="B1534" i="3" s="1"/>
  <c r="I1534" i="3" a="1"/>
  <c r="I1534" i="3" s="1"/>
  <c r="H1534" i="3"/>
  <c r="G1534" i="3"/>
  <c r="F1534" i="3"/>
  <c r="B1532" i="3" a="1"/>
  <c r="B1532" i="3" s="1"/>
  <c r="I1532" i="3" a="1"/>
  <c r="I1532" i="3" s="1"/>
  <c r="H1532" i="3"/>
  <c r="G1532" i="3"/>
  <c r="F1532" i="3"/>
  <c r="B1530" i="3" a="1"/>
  <c r="B1530" i="3" s="1"/>
  <c r="I1530" i="3" a="1"/>
  <c r="I1530" i="3" s="1"/>
  <c r="H1530" i="3"/>
  <c r="G1530" i="3"/>
  <c r="F1530" i="3"/>
  <c r="B1528" i="3" a="1"/>
  <c r="B1528" i="3" s="1"/>
  <c r="I1528" i="3" a="1"/>
  <c r="I1528" i="3" s="1"/>
  <c r="H1528" i="3"/>
  <c r="G1528" i="3"/>
  <c r="F1528" i="3"/>
  <c r="B1526" i="3" a="1"/>
  <c r="B1526" i="3" s="1"/>
  <c r="I1526" i="3" a="1"/>
  <c r="I1526" i="3" s="1"/>
  <c r="H1526" i="3"/>
  <c r="G1526" i="3"/>
  <c r="F1526" i="3"/>
  <c r="B1524" i="3" a="1"/>
  <c r="B1524" i="3" s="1"/>
  <c r="I1524" i="3" a="1"/>
  <c r="I1524" i="3" s="1"/>
  <c r="H1524" i="3"/>
  <c r="G1524" i="3"/>
  <c r="F1524" i="3"/>
  <c r="B1522" i="3" a="1"/>
  <c r="B1522" i="3" s="1"/>
  <c r="I1522" i="3" a="1"/>
  <c r="I1522" i="3" s="1"/>
  <c r="H1522" i="3"/>
  <c r="G1522" i="3"/>
  <c r="F1522" i="3"/>
  <c r="B1520" i="3" a="1"/>
  <c r="B1520" i="3" s="1"/>
  <c r="I1520" i="3" a="1"/>
  <c r="I1520" i="3" s="1"/>
  <c r="H1520" i="3"/>
  <c r="G1520" i="3"/>
  <c r="F1520" i="3"/>
  <c r="B1518" i="3" a="1"/>
  <c r="B1518" i="3" s="1"/>
  <c r="I1518" i="3" a="1"/>
  <c r="I1518" i="3" s="1"/>
  <c r="H1518" i="3"/>
  <c r="G1518" i="3"/>
  <c r="F1518" i="3"/>
  <c r="B1516" i="3" a="1"/>
  <c r="B1516" i="3" s="1"/>
  <c r="I1516" i="3" a="1"/>
  <c r="I1516" i="3" s="1"/>
  <c r="H1516" i="3"/>
  <c r="G1516" i="3"/>
  <c r="F1516" i="3"/>
  <c r="B1514" i="3" a="1"/>
  <c r="B1514" i="3" s="1"/>
  <c r="I1514" i="3" a="1"/>
  <c r="I1514" i="3" s="1"/>
  <c r="H1514" i="3"/>
  <c r="G1514" i="3"/>
  <c r="F1514" i="3"/>
  <c r="B1512" i="3" a="1"/>
  <c r="B1512" i="3" s="1"/>
  <c r="I1512" i="3" a="1"/>
  <c r="I1512" i="3" s="1"/>
  <c r="H1512" i="3"/>
  <c r="G1512" i="3"/>
  <c r="F1512" i="3"/>
  <c r="B1510" i="3" a="1"/>
  <c r="B1510" i="3" s="1"/>
  <c r="I1510" i="3" a="1"/>
  <c r="I1510" i="3" s="1"/>
  <c r="H1510" i="3"/>
  <c r="G1510" i="3"/>
  <c r="F1510" i="3"/>
  <c r="B1508" i="3" a="1"/>
  <c r="B1508" i="3" s="1"/>
  <c r="I1508" i="3" a="1"/>
  <c r="I1508" i="3" s="1"/>
  <c r="H1508" i="3"/>
  <c r="G1508" i="3"/>
  <c r="F1508" i="3"/>
  <c r="B1506" i="3" a="1"/>
  <c r="B1506" i="3" s="1"/>
  <c r="I1506" i="3" a="1"/>
  <c r="I1506" i="3" s="1"/>
  <c r="H1506" i="3"/>
  <c r="G1506" i="3"/>
  <c r="F1506" i="3"/>
  <c r="B1504" i="3" a="1"/>
  <c r="B1504" i="3" s="1"/>
  <c r="I1504" i="3" a="1"/>
  <c r="I1504" i="3" s="1"/>
  <c r="H1504" i="3"/>
  <c r="G1504" i="3"/>
  <c r="F1504" i="3"/>
  <c r="B1502" i="3" a="1"/>
  <c r="B1502" i="3" s="1"/>
  <c r="I1502" i="3" a="1"/>
  <c r="I1502" i="3" s="1"/>
  <c r="H1502" i="3"/>
  <c r="G1502" i="3"/>
  <c r="F1502" i="3"/>
  <c r="B1500" i="3" a="1"/>
  <c r="B1500" i="3" s="1"/>
  <c r="I1500" i="3" a="1"/>
  <c r="I1500" i="3" s="1"/>
  <c r="H1500" i="3"/>
  <c r="G1500" i="3"/>
  <c r="F1500" i="3"/>
  <c r="B1498" i="3" a="1"/>
  <c r="B1498" i="3" s="1"/>
  <c r="I1498" i="3" a="1"/>
  <c r="I1498" i="3" s="1"/>
  <c r="H1498" i="3"/>
  <c r="G1498" i="3"/>
  <c r="F1498" i="3"/>
  <c r="B1496" i="3" a="1"/>
  <c r="B1496" i="3" s="1"/>
  <c r="I1496" i="3" a="1"/>
  <c r="I1496" i="3" s="1"/>
  <c r="H1496" i="3"/>
  <c r="G1496" i="3"/>
  <c r="F1496" i="3"/>
  <c r="B1494" i="3" a="1"/>
  <c r="B1494" i="3" s="1"/>
  <c r="I1494" i="3" a="1"/>
  <c r="I1494" i="3" s="1"/>
  <c r="H1494" i="3"/>
  <c r="G1494" i="3"/>
  <c r="F1494" i="3"/>
  <c r="B1492" i="3" a="1"/>
  <c r="B1492" i="3" s="1"/>
  <c r="I1492" i="3" a="1"/>
  <c r="I1492" i="3" s="1"/>
  <c r="H1492" i="3"/>
  <c r="G1492" i="3"/>
  <c r="F1492" i="3"/>
  <c r="B1490" i="3" a="1"/>
  <c r="B1490" i="3" s="1"/>
  <c r="I1490" i="3" a="1"/>
  <c r="I1490" i="3" s="1"/>
  <c r="H1490" i="3"/>
  <c r="G1490" i="3"/>
  <c r="F1490" i="3"/>
  <c r="B1488" i="3" a="1"/>
  <c r="B1488" i="3" s="1"/>
  <c r="I1488" i="3" a="1"/>
  <c r="I1488" i="3" s="1"/>
  <c r="H1488" i="3"/>
  <c r="G1488" i="3"/>
  <c r="F1488" i="3"/>
  <c r="B1486" i="3" a="1"/>
  <c r="B1486" i="3" s="1"/>
  <c r="I1486" i="3" a="1"/>
  <c r="I1486" i="3" s="1"/>
  <c r="H1486" i="3"/>
  <c r="G1486" i="3"/>
  <c r="F1486" i="3"/>
  <c r="B1484" i="3" a="1"/>
  <c r="B1484" i="3" s="1"/>
  <c r="I1484" i="3" a="1"/>
  <c r="I1484" i="3" s="1"/>
  <c r="H1484" i="3"/>
  <c r="G1484" i="3"/>
  <c r="F1484" i="3"/>
  <c r="B1482" i="3" a="1"/>
  <c r="B1482" i="3" s="1"/>
  <c r="I1482" i="3" a="1"/>
  <c r="I1482" i="3" s="1"/>
  <c r="H1482" i="3"/>
  <c r="G1482" i="3"/>
  <c r="F1482" i="3"/>
  <c r="B1480" i="3" a="1"/>
  <c r="B1480" i="3" s="1"/>
  <c r="I1480" i="3" a="1"/>
  <c r="I1480" i="3" s="1"/>
  <c r="H1480" i="3"/>
  <c r="G1480" i="3"/>
  <c r="F1480" i="3"/>
  <c r="B1478" i="3" a="1"/>
  <c r="B1478" i="3" s="1"/>
  <c r="I1478" i="3" a="1"/>
  <c r="I1478" i="3" s="1"/>
  <c r="H1478" i="3"/>
  <c r="G1478" i="3"/>
  <c r="F1478" i="3"/>
  <c r="B1476" i="3" a="1"/>
  <c r="B1476" i="3" s="1"/>
  <c r="I1476" i="3" a="1"/>
  <c r="I1476" i="3" s="1"/>
  <c r="H1476" i="3"/>
  <c r="G1476" i="3"/>
  <c r="F1476" i="3"/>
  <c r="B1474" i="3" a="1"/>
  <c r="B1474" i="3" s="1"/>
  <c r="I1474" i="3" a="1"/>
  <c r="I1474" i="3" s="1"/>
  <c r="H1474" i="3"/>
  <c r="G1474" i="3"/>
  <c r="F1474" i="3"/>
  <c r="B1472" i="3" a="1"/>
  <c r="B1472" i="3" s="1"/>
  <c r="I1472" i="3" a="1"/>
  <c r="I1472" i="3" s="1"/>
  <c r="H1472" i="3"/>
  <c r="G1472" i="3"/>
  <c r="F1472" i="3"/>
  <c r="B1470" i="3" a="1"/>
  <c r="B1470" i="3" s="1"/>
  <c r="I1470" i="3" a="1"/>
  <c r="I1470" i="3" s="1"/>
  <c r="H1470" i="3"/>
  <c r="G1470" i="3"/>
  <c r="F1470" i="3"/>
  <c r="B1468" i="3" a="1"/>
  <c r="B1468" i="3" s="1"/>
  <c r="I1468" i="3" a="1"/>
  <c r="I1468" i="3" s="1"/>
  <c r="H1468" i="3"/>
  <c r="G1468" i="3"/>
  <c r="F1468" i="3"/>
  <c r="B1466" i="3" a="1"/>
  <c r="B1466" i="3" s="1"/>
  <c r="I1466" i="3" a="1"/>
  <c r="I1466" i="3" s="1"/>
  <c r="H1466" i="3"/>
  <c r="G1466" i="3"/>
  <c r="F1466" i="3"/>
  <c r="B1464" i="3" a="1"/>
  <c r="B1464" i="3" s="1"/>
  <c r="I1464" i="3" a="1"/>
  <c r="I1464" i="3" s="1"/>
  <c r="H1464" i="3"/>
  <c r="G1464" i="3"/>
  <c r="F1464" i="3"/>
  <c r="B1462" i="3" a="1"/>
  <c r="B1462" i="3" s="1"/>
  <c r="I1462" i="3" a="1"/>
  <c r="I1462" i="3" s="1"/>
  <c r="H1462" i="3"/>
  <c r="G1462" i="3"/>
  <c r="F1462" i="3"/>
  <c r="B1460" i="3" a="1"/>
  <c r="B1460" i="3" s="1"/>
  <c r="I1460" i="3" a="1"/>
  <c r="I1460" i="3" s="1"/>
  <c r="H1460" i="3"/>
  <c r="G1460" i="3"/>
  <c r="F1460" i="3"/>
  <c r="B1458" i="3" a="1"/>
  <c r="B1458" i="3" s="1"/>
  <c r="I1458" i="3" a="1"/>
  <c r="I1458" i="3" s="1"/>
  <c r="H1458" i="3"/>
  <c r="G1458" i="3"/>
  <c r="F1458" i="3"/>
  <c r="B1456" i="3" a="1"/>
  <c r="B1456" i="3" s="1"/>
  <c r="I1456" i="3" a="1"/>
  <c r="I1456" i="3" s="1"/>
  <c r="H1456" i="3"/>
  <c r="G1456" i="3"/>
  <c r="F1456" i="3"/>
  <c r="B1454" i="3" a="1"/>
  <c r="B1454" i="3" s="1"/>
  <c r="I1454" i="3" a="1"/>
  <c r="I1454" i="3" s="1"/>
  <c r="H1454" i="3"/>
  <c r="G1454" i="3"/>
  <c r="F1454" i="3"/>
  <c r="B1452" i="3" a="1"/>
  <c r="B1452" i="3" s="1"/>
  <c r="I1452" i="3" a="1"/>
  <c r="I1452" i="3" s="1"/>
  <c r="H1452" i="3"/>
  <c r="G1452" i="3"/>
  <c r="F1452" i="3"/>
  <c r="B1450" i="3" a="1"/>
  <c r="B1450" i="3" s="1"/>
  <c r="I1450" i="3" a="1"/>
  <c r="I1450" i="3" s="1"/>
  <c r="H1450" i="3"/>
  <c r="G1450" i="3"/>
  <c r="F1450" i="3"/>
  <c r="B1448" i="3" a="1"/>
  <c r="B1448" i="3" s="1"/>
  <c r="I1448" i="3" a="1"/>
  <c r="I1448" i="3" s="1"/>
  <c r="H1448" i="3"/>
  <c r="G1448" i="3"/>
  <c r="F1448" i="3"/>
  <c r="B1446" i="3" a="1"/>
  <c r="B1446" i="3" s="1"/>
  <c r="I1446" i="3" a="1"/>
  <c r="I1446" i="3" s="1"/>
  <c r="H1446" i="3"/>
  <c r="G1446" i="3"/>
  <c r="F1446" i="3"/>
  <c r="B1444" i="3" a="1"/>
  <c r="B1444" i="3" s="1"/>
  <c r="I1444" i="3" a="1"/>
  <c r="I1444" i="3" s="1"/>
  <c r="H1444" i="3"/>
  <c r="G1444" i="3"/>
  <c r="F1444" i="3"/>
  <c r="B1442" i="3" a="1"/>
  <c r="B1442" i="3" s="1"/>
  <c r="I1442" i="3" a="1"/>
  <c r="I1442" i="3" s="1"/>
  <c r="H1442" i="3"/>
  <c r="G1442" i="3"/>
  <c r="F1442" i="3"/>
  <c r="B1440" i="3" a="1"/>
  <c r="B1440" i="3" s="1"/>
  <c r="I1440" i="3" a="1"/>
  <c r="I1440" i="3" s="1"/>
  <c r="H1440" i="3"/>
  <c r="G1440" i="3"/>
  <c r="F1440" i="3"/>
  <c r="B1438" i="3" a="1"/>
  <c r="B1438" i="3" s="1"/>
  <c r="I1438" i="3" a="1"/>
  <c r="I1438" i="3" s="1"/>
  <c r="H1438" i="3"/>
  <c r="G1438" i="3"/>
  <c r="F1438" i="3"/>
  <c r="B1436" i="3" a="1"/>
  <c r="B1436" i="3" s="1"/>
  <c r="I1436" i="3" a="1"/>
  <c r="I1436" i="3" s="1"/>
  <c r="H1436" i="3"/>
  <c r="G1436" i="3"/>
  <c r="F1436" i="3"/>
  <c r="B1434" i="3" a="1"/>
  <c r="B1434" i="3" s="1"/>
  <c r="I1434" i="3" a="1"/>
  <c r="I1434" i="3" s="1"/>
  <c r="H1434" i="3"/>
  <c r="G1434" i="3"/>
  <c r="F1434" i="3"/>
  <c r="B1432" i="3" a="1"/>
  <c r="B1432" i="3" s="1"/>
  <c r="I1432" i="3" a="1"/>
  <c r="I1432" i="3" s="1"/>
  <c r="H1432" i="3"/>
  <c r="G1432" i="3"/>
  <c r="F1432" i="3"/>
  <c r="B1430" i="3" a="1"/>
  <c r="B1430" i="3" s="1"/>
  <c r="I1430" i="3" a="1"/>
  <c r="I1430" i="3" s="1"/>
  <c r="H1430" i="3"/>
  <c r="G1430" i="3"/>
  <c r="F1430" i="3"/>
  <c r="B1428" i="3" a="1"/>
  <c r="B1428" i="3" s="1"/>
  <c r="I1428" i="3" a="1"/>
  <c r="I1428" i="3" s="1"/>
  <c r="H1428" i="3"/>
  <c r="G1428" i="3"/>
  <c r="F1428" i="3"/>
  <c r="B1426" i="3" a="1"/>
  <c r="B1426" i="3" s="1"/>
  <c r="I1426" i="3" a="1"/>
  <c r="I1426" i="3" s="1"/>
  <c r="H1426" i="3"/>
  <c r="G1426" i="3"/>
  <c r="F1426" i="3"/>
  <c r="B1424" i="3" a="1"/>
  <c r="B1424" i="3" s="1"/>
  <c r="I1424" i="3" a="1"/>
  <c r="I1424" i="3" s="1"/>
  <c r="H1424" i="3"/>
  <c r="G1424" i="3"/>
  <c r="F1424" i="3"/>
  <c r="B1422" i="3" a="1"/>
  <c r="B1422" i="3" s="1"/>
  <c r="I1422" i="3" a="1"/>
  <c r="I1422" i="3" s="1"/>
  <c r="H1422" i="3"/>
  <c r="G1422" i="3"/>
  <c r="F1422" i="3"/>
  <c r="B1420" i="3" a="1"/>
  <c r="B1420" i="3" s="1"/>
  <c r="I1420" i="3" a="1"/>
  <c r="I1420" i="3" s="1"/>
  <c r="H1420" i="3"/>
  <c r="G1420" i="3"/>
  <c r="F1420" i="3"/>
  <c r="B1418" i="3" a="1"/>
  <c r="B1418" i="3" s="1"/>
  <c r="I1418" i="3" a="1"/>
  <c r="I1418" i="3" s="1"/>
  <c r="H1418" i="3"/>
  <c r="G1418" i="3"/>
  <c r="F1418" i="3"/>
  <c r="B1416" i="3" a="1"/>
  <c r="B1416" i="3" s="1"/>
  <c r="I1416" i="3" a="1"/>
  <c r="I1416" i="3" s="1"/>
  <c r="H1416" i="3"/>
  <c r="G1416" i="3"/>
  <c r="F1416" i="3"/>
  <c r="B1414" i="3" a="1"/>
  <c r="B1414" i="3" s="1"/>
  <c r="I1414" i="3" a="1"/>
  <c r="I1414" i="3" s="1"/>
  <c r="H1414" i="3"/>
  <c r="G1414" i="3"/>
  <c r="F1414" i="3"/>
  <c r="B1412" i="3" a="1"/>
  <c r="B1412" i="3" s="1"/>
  <c r="I1412" i="3" a="1"/>
  <c r="I1412" i="3" s="1"/>
  <c r="H1412" i="3"/>
  <c r="G1412" i="3"/>
  <c r="F1412" i="3"/>
  <c r="B1410" i="3" a="1"/>
  <c r="B1410" i="3" s="1"/>
  <c r="I1410" i="3" a="1"/>
  <c r="I1410" i="3" s="1"/>
  <c r="H1410" i="3"/>
  <c r="G1410" i="3"/>
  <c r="F1410" i="3"/>
  <c r="B1408" i="3" a="1"/>
  <c r="B1408" i="3" s="1"/>
  <c r="I1408" i="3" a="1"/>
  <c r="I1408" i="3" s="1"/>
  <c r="H1408" i="3"/>
  <c r="G1408" i="3"/>
  <c r="F1408" i="3"/>
  <c r="B1406" i="3" a="1"/>
  <c r="B1406" i="3" s="1"/>
  <c r="I1406" i="3" a="1"/>
  <c r="I1406" i="3" s="1"/>
  <c r="H1406" i="3"/>
  <c r="G1406" i="3"/>
  <c r="F1406" i="3"/>
  <c r="B1404" i="3" a="1"/>
  <c r="B1404" i="3" s="1"/>
  <c r="I1404" i="3" a="1"/>
  <c r="I1404" i="3" s="1"/>
  <c r="H1404" i="3"/>
  <c r="G1404" i="3"/>
  <c r="F1404" i="3"/>
  <c r="B1402" i="3" a="1"/>
  <c r="B1402" i="3" s="1"/>
  <c r="I1402" i="3" a="1"/>
  <c r="I1402" i="3" s="1"/>
  <c r="H1402" i="3"/>
  <c r="G1402" i="3"/>
  <c r="F1402" i="3"/>
  <c r="B1400" i="3" a="1"/>
  <c r="B1400" i="3" s="1"/>
  <c r="I1400" i="3" a="1"/>
  <c r="I1400" i="3" s="1"/>
  <c r="H1400" i="3"/>
  <c r="G1400" i="3"/>
  <c r="F1400" i="3"/>
  <c r="B1398" i="3" a="1"/>
  <c r="B1398" i="3" s="1"/>
  <c r="I1398" i="3" a="1"/>
  <c r="I1398" i="3" s="1"/>
  <c r="H1398" i="3"/>
  <c r="G1398" i="3"/>
  <c r="F1398" i="3"/>
  <c r="B1396" i="3" a="1"/>
  <c r="B1396" i="3" s="1"/>
  <c r="I1396" i="3" a="1"/>
  <c r="I1396" i="3" s="1"/>
  <c r="H1396" i="3"/>
  <c r="G1396" i="3"/>
  <c r="F1396" i="3"/>
  <c r="B1394" i="3" a="1"/>
  <c r="B1394" i="3" s="1"/>
  <c r="I1394" i="3" a="1"/>
  <c r="I1394" i="3" s="1"/>
  <c r="H1394" i="3"/>
  <c r="G1394" i="3"/>
  <c r="F1394" i="3"/>
  <c r="B1392" i="3" a="1"/>
  <c r="B1392" i="3" s="1"/>
  <c r="I1392" i="3" a="1"/>
  <c r="I1392" i="3" s="1"/>
  <c r="H1392" i="3"/>
  <c r="G1392" i="3"/>
  <c r="F1392" i="3"/>
  <c r="B1390" i="3" a="1"/>
  <c r="B1390" i="3" s="1"/>
  <c r="I1390" i="3" a="1"/>
  <c r="I1390" i="3" s="1"/>
  <c r="H1390" i="3"/>
  <c r="G1390" i="3"/>
  <c r="F1390" i="3"/>
  <c r="B1388" i="3" a="1"/>
  <c r="B1388" i="3" s="1"/>
  <c r="I1388" i="3" a="1"/>
  <c r="I1388" i="3" s="1"/>
  <c r="H1388" i="3"/>
  <c r="G1388" i="3"/>
  <c r="F1388" i="3"/>
  <c r="B1386" i="3" a="1"/>
  <c r="B1386" i="3" s="1"/>
  <c r="I1386" i="3" a="1"/>
  <c r="I1386" i="3" s="1"/>
  <c r="H1386" i="3"/>
  <c r="G1386" i="3"/>
  <c r="F1386" i="3"/>
  <c r="B1384" i="3" a="1"/>
  <c r="B1384" i="3" s="1"/>
  <c r="I1384" i="3" a="1"/>
  <c r="I1384" i="3" s="1"/>
  <c r="H1384" i="3"/>
  <c r="G1384" i="3"/>
  <c r="F1384" i="3"/>
  <c r="B1382" i="3" a="1"/>
  <c r="B1382" i="3" s="1"/>
  <c r="I1382" i="3" a="1"/>
  <c r="I1382" i="3" s="1"/>
  <c r="H1382" i="3"/>
  <c r="G1382" i="3"/>
  <c r="F1382" i="3"/>
  <c r="B1380" i="3" a="1"/>
  <c r="B1380" i="3" s="1"/>
  <c r="I1380" i="3" a="1"/>
  <c r="I1380" i="3" s="1"/>
  <c r="H1380" i="3"/>
  <c r="G1380" i="3"/>
  <c r="F1380" i="3"/>
  <c r="B1378" i="3" a="1"/>
  <c r="B1378" i="3" s="1"/>
  <c r="I1378" i="3" a="1"/>
  <c r="I1378" i="3" s="1"/>
  <c r="H1378" i="3"/>
  <c r="G1378" i="3"/>
  <c r="F1378" i="3"/>
  <c r="B1376" i="3" a="1"/>
  <c r="B1376" i="3" s="1"/>
  <c r="I1376" i="3" a="1"/>
  <c r="I1376" i="3" s="1"/>
  <c r="H1376" i="3"/>
  <c r="G1376" i="3"/>
  <c r="F1376" i="3"/>
  <c r="B1374" i="3" a="1"/>
  <c r="B1374" i="3" s="1"/>
  <c r="I1374" i="3" a="1"/>
  <c r="I1374" i="3" s="1"/>
  <c r="H1374" i="3"/>
  <c r="G1374" i="3"/>
  <c r="F1374" i="3"/>
  <c r="B1372" i="3" a="1"/>
  <c r="B1372" i="3" s="1"/>
  <c r="I1372" i="3" a="1"/>
  <c r="I1372" i="3" s="1"/>
  <c r="H1372" i="3"/>
  <c r="G1372" i="3"/>
  <c r="F1372" i="3"/>
  <c r="B1370" i="3" a="1"/>
  <c r="B1370" i="3" s="1"/>
  <c r="I1370" i="3" a="1"/>
  <c r="I1370" i="3" s="1"/>
  <c r="H1370" i="3"/>
  <c r="G1370" i="3"/>
  <c r="F1370" i="3"/>
  <c r="B1368" i="3" a="1"/>
  <c r="B1368" i="3" s="1"/>
  <c r="I1368" i="3" a="1"/>
  <c r="I1368" i="3" s="1"/>
  <c r="H1368" i="3"/>
  <c r="G1368" i="3"/>
  <c r="F1368" i="3"/>
  <c r="B1366" i="3" a="1"/>
  <c r="B1366" i="3" s="1"/>
  <c r="I1366" i="3" a="1"/>
  <c r="I1366" i="3" s="1"/>
  <c r="H1366" i="3"/>
  <c r="G1366" i="3"/>
  <c r="F1366" i="3"/>
  <c r="B1364" i="3" a="1"/>
  <c r="B1364" i="3" s="1"/>
  <c r="I1364" i="3" a="1"/>
  <c r="I1364" i="3" s="1"/>
  <c r="H1364" i="3"/>
  <c r="G1364" i="3"/>
  <c r="F1364" i="3"/>
  <c r="B1362" i="3" a="1"/>
  <c r="B1362" i="3" s="1"/>
  <c r="I1362" i="3" a="1"/>
  <c r="I1362" i="3" s="1"/>
  <c r="H1362" i="3"/>
  <c r="G1362" i="3"/>
  <c r="F1362" i="3"/>
  <c r="B1360" i="3" a="1"/>
  <c r="B1360" i="3" s="1"/>
  <c r="I1360" i="3" a="1"/>
  <c r="I1360" i="3" s="1"/>
  <c r="H1360" i="3"/>
  <c r="G1360" i="3"/>
  <c r="F1360" i="3"/>
  <c r="B1358" i="3" a="1"/>
  <c r="B1358" i="3" s="1"/>
  <c r="I1358" i="3" a="1"/>
  <c r="I1358" i="3" s="1"/>
  <c r="H1358" i="3"/>
  <c r="G1358" i="3"/>
  <c r="F1358" i="3"/>
  <c r="B1356" i="3" a="1"/>
  <c r="B1356" i="3" s="1"/>
  <c r="I1356" i="3" a="1"/>
  <c r="I1356" i="3" s="1"/>
  <c r="H1356" i="3"/>
  <c r="G1356" i="3"/>
  <c r="F1356" i="3"/>
  <c r="B1354" i="3" a="1"/>
  <c r="B1354" i="3" s="1"/>
  <c r="I1354" i="3" a="1"/>
  <c r="I1354" i="3" s="1"/>
  <c r="H1354" i="3"/>
  <c r="G1354" i="3"/>
  <c r="F1354" i="3"/>
  <c r="B1352" i="3" a="1"/>
  <c r="B1352" i="3" s="1"/>
  <c r="I1352" i="3" a="1"/>
  <c r="I1352" i="3" s="1"/>
  <c r="H1352" i="3"/>
  <c r="G1352" i="3"/>
  <c r="F1352" i="3"/>
  <c r="B1350" i="3" a="1"/>
  <c r="B1350" i="3" s="1"/>
  <c r="I1350" i="3" a="1"/>
  <c r="I1350" i="3" s="1"/>
  <c r="H1350" i="3"/>
  <c r="G1350" i="3"/>
  <c r="F1350" i="3"/>
  <c r="B1348" i="3" a="1"/>
  <c r="B1348" i="3" s="1"/>
  <c r="I1348" i="3" a="1"/>
  <c r="I1348" i="3" s="1"/>
  <c r="H1348" i="3"/>
  <c r="G1348" i="3"/>
  <c r="F1348" i="3"/>
  <c r="B1346" i="3" a="1"/>
  <c r="B1346" i="3" s="1"/>
  <c r="I1346" i="3" a="1"/>
  <c r="I1346" i="3" s="1"/>
  <c r="H1346" i="3"/>
  <c r="G1346" i="3"/>
  <c r="F1346" i="3"/>
  <c r="B1344" i="3" a="1"/>
  <c r="B1344" i="3" s="1"/>
  <c r="I1344" i="3" a="1"/>
  <c r="I1344" i="3" s="1"/>
  <c r="H1344" i="3"/>
  <c r="G1344" i="3"/>
  <c r="F1344" i="3"/>
  <c r="B1342" i="3" a="1"/>
  <c r="B1342" i="3" s="1"/>
  <c r="I1342" i="3" a="1"/>
  <c r="I1342" i="3" s="1"/>
  <c r="H1342" i="3"/>
  <c r="G1342" i="3"/>
  <c r="F1342" i="3"/>
  <c r="B1340" i="3" a="1"/>
  <c r="B1340" i="3" s="1"/>
  <c r="I1340" i="3" a="1"/>
  <c r="I1340" i="3" s="1"/>
  <c r="H1340" i="3"/>
  <c r="G1340" i="3"/>
  <c r="F1340" i="3"/>
  <c r="B1338" i="3" a="1"/>
  <c r="B1338" i="3" s="1"/>
  <c r="I1338" i="3" a="1"/>
  <c r="I1338" i="3" s="1"/>
  <c r="H1338" i="3"/>
  <c r="G1338" i="3"/>
  <c r="F1338" i="3"/>
  <c r="B1336" i="3" a="1"/>
  <c r="B1336" i="3" s="1"/>
  <c r="I1336" i="3" a="1"/>
  <c r="I1336" i="3" s="1"/>
  <c r="H1336" i="3"/>
  <c r="G1336" i="3"/>
  <c r="F1336" i="3"/>
  <c r="B1334" i="3" a="1"/>
  <c r="B1334" i="3" s="1"/>
  <c r="I1334" i="3" a="1"/>
  <c r="I1334" i="3" s="1"/>
  <c r="H1334" i="3"/>
  <c r="G1334" i="3"/>
  <c r="F1334" i="3"/>
  <c r="B1332" i="3" a="1"/>
  <c r="B1332" i="3" s="1"/>
  <c r="I1332" i="3" a="1"/>
  <c r="I1332" i="3" s="1"/>
  <c r="H1332" i="3"/>
  <c r="G1332" i="3"/>
  <c r="F1332" i="3"/>
  <c r="B1330" i="3" a="1"/>
  <c r="B1330" i="3" s="1"/>
  <c r="I1330" i="3" a="1"/>
  <c r="I1330" i="3" s="1"/>
  <c r="H1330" i="3"/>
  <c r="G1330" i="3"/>
  <c r="F1330" i="3"/>
  <c r="B1328" i="3" a="1"/>
  <c r="B1328" i="3" s="1"/>
  <c r="I1328" i="3" a="1"/>
  <c r="I1328" i="3" s="1"/>
  <c r="H1328" i="3"/>
  <c r="G1328" i="3"/>
  <c r="F1328" i="3"/>
  <c r="B1326" i="3" a="1"/>
  <c r="B1326" i="3" s="1"/>
  <c r="I1326" i="3" a="1"/>
  <c r="I1326" i="3" s="1"/>
  <c r="H1326" i="3"/>
  <c r="G1326" i="3"/>
  <c r="F1326" i="3"/>
  <c r="B1324" i="3" a="1"/>
  <c r="B1324" i="3" s="1"/>
  <c r="I1324" i="3" a="1"/>
  <c r="I1324" i="3" s="1"/>
  <c r="H1324" i="3"/>
  <c r="G1324" i="3"/>
  <c r="F1324" i="3"/>
  <c r="B1322" i="3" a="1"/>
  <c r="B1322" i="3" s="1"/>
  <c r="I1322" i="3" a="1"/>
  <c r="I1322" i="3" s="1"/>
  <c r="H1322" i="3"/>
  <c r="G1322" i="3"/>
  <c r="F1322" i="3"/>
  <c r="B1320" i="3" a="1"/>
  <c r="B1320" i="3" s="1"/>
  <c r="I1320" i="3" a="1"/>
  <c r="I1320" i="3" s="1"/>
  <c r="H1320" i="3"/>
  <c r="G1320" i="3"/>
  <c r="F1320" i="3"/>
  <c r="B1318" i="3" a="1"/>
  <c r="B1318" i="3" s="1"/>
  <c r="I1318" i="3" a="1"/>
  <c r="I1318" i="3" s="1"/>
  <c r="H1318" i="3"/>
  <c r="G1318" i="3"/>
  <c r="F1318" i="3"/>
  <c r="B1316" i="3" a="1"/>
  <c r="B1316" i="3" s="1"/>
  <c r="I1316" i="3" a="1"/>
  <c r="I1316" i="3" s="1"/>
  <c r="H1316" i="3"/>
  <c r="G1316" i="3"/>
  <c r="F1316" i="3"/>
  <c r="B1314" i="3" a="1"/>
  <c r="B1314" i="3" s="1"/>
  <c r="I1314" i="3" a="1"/>
  <c r="I1314" i="3" s="1"/>
  <c r="H1314" i="3"/>
  <c r="G1314" i="3"/>
  <c r="F1314" i="3"/>
  <c r="B1312" i="3" a="1"/>
  <c r="B1312" i="3" s="1"/>
  <c r="I1312" i="3" a="1"/>
  <c r="I1312" i="3" s="1"/>
  <c r="H1312" i="3"/>
  <c r="G1312" i="3"/>
  <c r="F1312" i="3"/>
  <c r="B1310" i="3" a="1"/>
  <c r="B1310" i="3" s="1"/>
  <c r="I1310" i="3" a="1"/>
  <c r="I1310" i="3" s="1"/>
  <c r="H1310" i="3"/>
  <c r="G1310" i="3"/>
  <c r="F1310" i="3"/>
  <c r="B1308" i="3" a="1"/>
  <c r="B1308" i="3" s="1"/>
  <c r="I1308" i="3" a="1"/>
  <c r="I1308" i="3" s="1"/>
  <c r="H1308" i="3"/>
  <c r="G1308" i="3"/>
  <c r="F1308" i="3"/>
  <c r="B1306" i="3" a="1"/>
  <c r="B1306" i="3" s="1"/>
  <c r="I1306" i="3" a="1"/>
  <c r="I1306" i="3" s="1"/>
  <c r="H1306" i="3"/>
  <c r="G1306" i="3"/>
  <c r="F1306" i="3"/>
  <c r="B1304" i="3" a="1"/>
  <c r="B1304" i="3" s="1"/>
  <c r="I1304" i="3" a="1"/>
  <c r="I1304" i="3" s="1"/>
  <c r="H1304" i="3"/>
  <c r="G1304" i="3"/>
  <c r="F1304" i="3"/>
  <c r="B1302" i="3" a="1"/>
  <c r="B1302" i="3" s="1"/>
  <c r="I1302" i="3" a="1"/>
  <c r="I1302" i="3" s="1"/>
  <c r="H1302" i="3"/>
  <c r="G1302" i="3"/>
  <c r="F1302" i="3"/>
  <c r="B1300" i="3" a="1"/>
  <c r="B1300" i="3" s="1"/>
  <c r="I1300" i="3" a="1"/>
  <c r="I1300" i="3" s="1"/>
  <c r="H1300" i="3"/>
  <c r="G1300" i="3"/>
  <c r="F1300" i="3"/>
  <c r="B1298" i="3" a="1"/>
  <c r="B1298" i="3" s="1"/>
  <c r="I1298" i="3" a="1"/>
  <c r="I1298" i="3" s="1"/>
  <c r="H1298" i="3"/>
  <c r="G1298" i="3"/>
  <c r="F1298" i="3"/>
  <c r="B1296" i="3" a="1"/>
  <c r="B1296" i="3" s="1"/>
  <c r="I1296" i="3" a="1"/>
  <c r="I1296" i="3" s="1"/>
  <c r="H1296" i="3"/>
  <c r="G1296" i="3"/>
  <c r="F1296" i="3"/>
  <c r="B1294" i="3" a="1"/>
  <c r="B1294" i="3" s="1"/>
  <c r="I1294" i="3" a="1"/>
  <c r="I1294" i="3" s="1"/>
  <c r="H1294" i="3"/>
  <c r="G1294" i="3"/>
  <c r="F1294" i="3"/>
  <c r="B1292" i="3" a="1"/>
  <c r="B1292" i="3" s="1"/>
  <c r="I1292" i="3" a="1"/>
  <c r="I1292" i="3" s="1"/>
  <c r="H1292" i="3"/>
  <c r="G1292" i="3"/>
  <c r="F1292" i="3"/>
  <c r="B1290" i="3" a="1"/>
  <c r="B1290" i="3" s="1"/>
  <c r="I1290" i="3" a="1"/>
  <c r="I1290" i="3" s="1"/>
  <c r="H1290" i="3"/>
  <c r="G1290" i="3"/>
  <c r="F1290" i="3"/>
  <c r="B1288" i="3" a="1"/>
  <c r="B1288" i="3" s="1"/>
  <c r="I1288" i="3" a="1"/>
  <c r="I1288" i="3" s="1"/>
  <c r="H1288" i="3"/>
  <c r="G1288" i="3"/>
  <c r="F1288" i="3"/>
  <c r="B1286" i="3" a="1"/>
  <c r="B1286" i="3" s="1"/>
  <c r="I1286" i="3" a="1"/>
  <c r="I1286" i="3" s="1"/>
  <c r="H1286" i="3"/>
  <c r="G1286" i="3"/>
  <c r="F1286" i="3"/>
  <c r="B1284" i="3" a="1"/>
  <c r="B1284" i="3" s="1"/>
  <c r="I1284" i="3" a="1"/>
  <c r="I1284" i="3" s="1"/>
  <c r="H1284" i="3"/>
  <c r="G1284" i="3"/>
  <c r="F1284" i="3"/>
  <c r="B1282" i="3" a="1"/>
  <c r="B1282" i="3" s="1"/>
  <c r="I1282" i="3" a="1"/>
  <c r="I1282" i="3" s="1"/>
  <c r="H1282" i="3"/>
  <c r="G1282" i="3"/>
  <c r="F1282" i="3"/>
  <c r="B1280" i="3" a="1"/>
  <c r="B1280" i="3" s="1"/>
  <c r="I1280" i="3" a="1"/>
  <c r="I1280" i="3" s="1"/>
  <c r="H1280" i="3"/>
  <c r="G1280" i="3"/>
  <c r="F1280" i="3"/>
  <c r="B1278" i="3" a="1"/>
  <c r="B1278" i="3" s="1"/>
  <c r="I1278" i="3" a="1"/>
  <c r="I1278" i="3" s="1"/>
  <c r="H1278" i="3"/>
  <c r="G1278" i="3"/>
  <c r="F1278" i="3"/>
  <c r="B1276" i="3" a="1"/>
  <c r="B1276" i="3" s="1"/>
  <c r="I1276" i="3" a="1"/>
  <c r="I1276" i="3" s="1"/>
  <c r="H1276" i="3"/>
  <c r="G1276" i="3"/>
  <c r="F1276" i="3"/>
  <c r="B1274" i="3" a="1"/>
  <c r="B1274" i="3" s="1"/>
  <c r="I1274" i="3" a="1"/>
  <c r="I1274" i="3" s="1"/>
  <c r="H1274" i="3"/>
  <c r="G1274" i="3"/>
  <c r="F1274" i="3"/>
  <c r="B1272" i="3" a="1"/>
  <c r="B1272" i="3" s="1"/>
  <c r="I1272" i="3" a="1"/>
  <c r="I1272" i="3" s="1"/>
  <c r="H1272" i="3"/>
  <c r="G1272" i="3"/>
  <c r="F1272" i="3"/>
  <c r="B1270" i="3" a="1"/>
  <c r="B1270" i="3" s="1"/>
  <c r="I1270" i="3" a="1"/>
  <c r="I1270" i="3" s="1"/>
  <c r="H1270" i="3"/>
  <c r="G1270" i="3"/>
  <c r="F1270" i="3"/>
  <c r="B1268" i="3" a="1"/>
  <c r="B1268" i="3" s="1"/>
  <c r="I1268" i="3" a="1"/>
  <c r="I1268" i="3" s="1"/>
  <c r="H1268" i="3"/>
  <c r="G1268" i="3"/>
  <c r="F1268" i="3"/>
  <c r="B1266" i="3" a="1"/>
  <c r="B1266" i="3" s="1"/>
  <c r="I1266" i="3" a="1"/>
  <c r="I1266" i="3" s="1"/>
  <c r="H1266" i="3"/>
  <c r="G1266" i="3"/>
  <c r="F1266" i="3"/>
  <c r="B1264" i="3" a="1"/>
  <c r="B1264" i="3" s="1"/>
  <c r="I1264" i="3" a="1"/>
  <c r="I1264" i="3" s="1"/>
  <c r="H1264" i="3"/>
  <c r="G1264" i="3"/>
  <c r="F1264" i="3"/>
  <c r="B1262" i="3" a="1"/>
  <c r="B1262" i="3" s="1"/>
  <c r="I1262" i="3" a="1"/>
  <c r="I1262" i="3" s="1"/>
  <c r="H1262" i="3"/>
  <c r="G1262" i="3"/>
  <c r="F1262" i="3"/>
  <c r="B1260" i="3" a="1"/>
  <c r="B1260" i="3" s="1"/>
  <c r="I1260" i="3" a="1"/>
  <c r="I1260" i="3" s="1"/>
  <c r="H1260" i="3"/>
  <c r="G1260" i="3"/>
  <c r="F1260" i="3"/>
  <c r="B1258" i="3" a="1"/>
  <c r="B1258" i="3" s="1"/>
  <c r="I1258" i="3" a="1"/>
  <c r="I1258" i="3" s="1"/>
  <c r="H1258" i="3"/>
  <c r="G1258" i="3"/>
  <c r="F1258" i="3"/>
  <c r="B1256" i="3" a="1"/>
  <c r="B1256" i="3" s="1"/>
  <c r="I1256" i="3" a="1"/>
  <c r="I1256" i="3" s="1"/>
  <c r="H1256" i="3"/>
  <c r="G1256" i="3"/>
  <c r="F1256" i="3"/>
  <c r="B1254" i="3" a="1"/>
  <c r="B1254" i="3" s="1"/>
  <c r="I1254" i="3" a="1"/>
  <c r="I1254" i="3" s="1"/>
  <c r="H1254" i="3"/>
  <c r="G1254" i="3"/>
  <c r="F1254" i="3"/>
  <c r="B1252" i="3" a="1"/>
  <c r="B1252" i="3" s="1"/>
  <c r="I1252" i="3" a="1"/>
  <c r="I1252" i="3" s="1"/>
  <c r="H1252" i="3"/>
  <c r="G1252" i="3"/>
  <c r="F1252" i="3"/>
  <c r="B1250" i="3" a="1"/>
  <c r="B1250" i="3" s="1"/>
  <c r="I1250" i="3" a="1"/>
  <c r="I1250" i="3" s="1"/>
  <c r="H1250" i="3"/>
  <c r="G1250" i="3"/>
  <c r="F1250" i="3"/>
  <c r="B1248" i="3" a="1"/>
  <c r="B1248" i="3" s="1"/>
  <c r="I1248" i="3" a="1"/>
  <c r="I1248" i="3" s="1"/>
  <c r="H1248" i="3"/>
  <c r="G1248" i="3"/>
  <c r="F1248" i="3"/>
  <c r="B1246" i="3" a="1"/>
  <c r="B1246" i="3" s="1"/>
  <c r="I1246" i="3" a="1"/>
  <c r="I1246" i="3" s="1"/>
  <c r="H1246" i="3"/>
  <c r="G1246" i="3"/>
  <c r="F1246" i="3"/>
  <c r="B1244" i="3" a="1"/>
  <c r="B1244" i="3" s="1"/>
  <c r="I1244" i="3" a="1"/>
  <c r="I1244" i="3" s="1"/>
  <c r="H1244" i="3"/>
  <c r="G1244" i="3"/>
  <c r="F1244" i="3"/>
  <c r="B1242" i="3" a="1"/>
  <c r="B1242" i="3" s="1"/>
  <c r="I1242" i="3" a="1"/>
  <c r="I1242" i="3" s="1"/>
  <c r="H1242" i="3"/>
  <c r="G1242" i="3"/>
  <c r="F1242" i="3"/>
  <c r="B1240" i="3" a="1"/>
  <c r="B1240" i="3" s="1"/>
  <c r="I1240" i="3" a="1"/>
  <c r="I1240" i="3" s="1"/>
  <c r="H1240" i="3"/>
  <c r="G1240" i="3"/>
  <c r="F1240" i="3"/>
  <c r="B1238" i="3" a="1"/>
  <c r="B1238" i="3" s="1"/>
  <c r="I1238" i="3" a="1"/>
  <c r="I1238" i="3" s="1"/>
  <c r="H1238" i="3"/>
  <c r="G1238" i="3"/>
  <c r="F1238" i="3"/>
  <c r="B1236" i="3" a="1"/>
  <c r="B1236" i="3" s="1"/>
  <c r="I1236" i="3" a="1"/>
  <c r="I1236" i="3" s="1"/>
  <c r="H1236" i="3"/>
  <c r="G1236" i="3"/>
  <c r="F1236" i="3"/>
  <c r="B1234" i="3" a="1"/>
  <c r="B1234" i="3" s="1"/>
  <c r="I1234" i="3" a="1"/>
  <c r="I1234" i="3" s="1"/>
  <c r="H1234" i="3"/>
  <c r="G1234" i="3"/>
  <c r="F1234" i="3"/>
  <c r="B1232" i="3" a="1"/>
  <c r="B1232" i="3" s="1"/>
  <c r="I1232" i="3" a="1"/>
  <c r="I1232" i="3" s="1"/>
  <c r="H1232" i="3"/>
  <c r="G1232" i="3"/>
  <c r="F1232" i="3"/>
  <c r="B1230" i="3" a="1"/>
  <c r="B1230" i="3" s="1"/>
  <c r="I1230" i="3" a="1"/>
  <c r="I1230" i="3" s="1"/>
  <c r="H1230" i="3"/>
  <c r="G1230" i="3"/>
  <c r="F1230" i="3"/>
  <c r="B1228" i="3" a="1"/>
  <c r="B1228" i="3" s="1"/>
  <c r="I1228" i="3" a="1"/>
  <c r="I1228" i="3" s="1"/>
  <c r="H1228" i="3"/>
  <c r="G1228" i="3"/>
  <c r="F1228" i="3"/>
  <c r="B1226" i="3" a="1"/>
  <c r="B1226" i="3" s="1"/>
  <c r="I1226" i="3" a="1"/>
  <c r="I1226" i="3" s="1"/>
  <c r="H1226" i="3"/>
  <c r="G1226" i="3"/>
  <c r="F1226" i="3"/>
  <c r="B1224" i="3" a="1"/>
  <c r="B1224" i="3" s="1"/>
  <c r="I1224" i="3" a="1"/>
  <c r="I1224" i="3" s="1"/>
  <c r="H1224" i="3"/>
  <c r="G1224" i="3"/>
  <c r="F1224" i="3"/>
  <c r="B1222" i="3" a="1"/>
  <c r="B1222" i="3" s="1"/>
  <c r="I1222" i="3" a="1"/>
  <c r="I1222" i="3" s="1"/>
  <c r="H1222" i="3"/>
  <c r="G1222" i="3"/>
  <c r="F1222" i="3"/>
  <c r="B1220" i="3" a="1"/>
  <c r="B1220" i="3" s="1"/>
  <c r="I1220" i="3" a="1"/>
  <c r="I1220" i="3" s="1"/>
  <c r="H1220" i="3"/>
  <c r="G1220" i="3"/>
  <c r="F1220" i="3"/>
  <c r="B1218" i="3" a="1"/>
  <c r="B1218" i="3" s="1"/>
  <c r="I1218" i="3" a="1"/>
  <c r="I1218" i="3" s="1"/>
  <c r="H1218" i="3"/>
  <c r="G1218" i="3"/>
  <c r="F1218" i="3"/>
  <c r="B1216" i="3" a="1"/>
  <c r="B1216" i="3" s="1"/>
  <c r="I1216" i="3" a="1"/>
  <c r="I1216" i="3" s="1"/>
  <c r="H1216" i="3"/>
  <c r="G1216" i="3"/>
  <c r="F1216" i="3"/>
  <c r="B1214" i="3" a="1"/>
  <c r="B1214" i="3" s="1"/>
  <c r="I1214" i="3" a="1"/>
  <c r="I1214" i="3" s="1"/>
  <c r="H1214" i="3"/>
  <c r="G1214" i="3"/>
  <c r="F1214" i="3"/>
  <c r="B1212" i="3" a="1"/>
  <c r="B1212" i="3" s="1"/>
  <c r="I1212" i="3" a="1"/>
  <c r="I1212" i="3" s="1"/>
  <c r="H1212" i="3"/>
  <c r="G1212" i="3"/>
  <c r="F1212" i="3"/>
  <c r="B1210" i="3" a="1"/>
  <c r="B1210" i="3" s="1"/>
  <c r="I1210" i="3" a="1"/>
  <c r="I1210" i="3" s="1"/>
  <c r="H1210" i="3"/>
  <c r="G1210" i="3"/>
  <c r="F1210" i="3"/>
  <c r="B1208" i="3" a="1"/>
  <c r="B1208" i="3" s="1"/>
  <c r="I1208" i="3" a="1"/>
  <c r="I1208" i="3" s="1"/>
  <c r="H1208" i="3"/>
  <c r="G1208" i="3"/>
  <c r="F1208" i="3"/>
  <c r="B1206" i="3" a="1"/>
  <c r="B1206" i="3" s="1"/>
  <c r="I1206" i="3" a="1"/>
  <c r="I1206" i="3" s="1"/>
  <c r="H1206" i="3"/>
  <c r="G1206" i="3"/>
  <c r="F1206" i="3"/>
  <c r="B1204" i="3" a="1"/>
  <c r="B1204" i="3" s="1"/>
  <c r="I1204" i="3" a="1"/>
  <c r="I1204" i="3" s="1"/>
  <c r="H1204" i="3"/>
  <c r="G1204" i="3"/>
  <c r="F1204" i="3"/>
  <c r="B1202" i="3" a="1"/>
  <c r="B1202" i="3" s="1"/>
  <c r="I1202" i="3" a="1"/>
  <c r="I1202" i="3" s="1"/>
  <c r="H1202" i="3"/>
  <c r="G1202" i="3"/>
  <c r="F1202" i="3"/>
  <c r="B1200" i="3" a="1"/>
  <c r="B1200" i="3" s="1"/>
  <c r="I1200" i="3" a="1"/>
  <c r="I1200" i="3" s="1"/>
  <c r="H1200" i="3"/>
  <c r="G1200" i="3"/>
  <c r="F1200" i="3"/>
  <c r="B1198" i="3" a="1"/>
  <c r="B1198" i="3" s="1"/>
  <c r="I1198" i="3" a="1"/>
  <c r="I1198" i="3" s="1"/>
  <c r="H1198" i="3"/>
  <c r="G1198" i="3"/>
  <c r="F1198" i="3"/>
  <c r="B1196" i="3" a="1"/>
  <c r="B1196" i="3" s="1"/>
  <c r="I1196" i="3" a="1"/>
  <c r="I1196" i="3" s="1"/>
  <c r="H1196" i="3"/>
  <c r="G1196" i="3"/>
  <c r="F1196" i="3"/>
  <c r="B1194" i="3" a="1"/>
  <c r="B1194" i="3" s="1"/>
  <c r="I1194" i="3" a="1"/>
  <c r="I1194" i="3" s="1"/>
  <c r="H1194" i="3"/>
  <c r="G1194" i="3"/>
  <c r="F1194" i="3"/>
  <c r="B1192" i="3" a="1"/>
  <c r="B1192" i="3" s="1"/>
  <c r="I1192" i="3" a="1"/>
  <c r="I1192" i="3" s="1"/>
  <c r="H1192" i="3"/>
  <c r="G1192" i="3"/>
  <c r="F1192" i="3"/>
  <c r="B1190" i="3" a="1"/>
  <c r="B1190" i="3" s="1"/>
  <c r="I1190" i="3" a="1"/>
  <c r="I1190" i="3" s="1"/>
  <c r="H1190" i="3"/>
  <c r="G1190" i="3"/>
  <c r="F1190" i="3"/>
  <c r="B1188" i="3" a="1"/>
  <c r="B1188" i="3" s="1"/>
  <c r="I1188" i="3" a="1"/>
  <c r="I1188" i="3" s="1"/>
  <c r="H1188" i="3"/>
  <c r="G1188" i="3"/>
  <c r="F1188" i="3"/>
  <c r="B1186" i="3" a="1"/>
  <c r="B1186" i="3" s="1"/>
  <c r="I1186" i="3" a="1"/>
  <c r="I1186" i="3" s="1"/>
  <c r="H1186" i="3"/>
  <c r="G1186" i="3"/>
  <c r="F1186" i="3"/>
  <c r="B1184" i="3" a="1"/>
  <c r="B1184" i="3" s="1"/>
  <c r="I1184" i="3" a="1"/>
  <c r="I1184" i="3" s="1"/>
  <c r="H1184" i="3"/>
  <c r="G1184" i="3"/>
  <c r="F1184" i="3"/>
  <c r="B1182" i="3" a="1"/>
  <c r="B1182" i="3" s="1"/>
  <c r="I1182" i="3" a="1"/>
  <c r="I1182" i="3" s="1"/>
  <c r="H1182" i="3"/>
  <c r="G1182" i="3"/>
  <c r="F1182" i="3"/>
  <c r="B1180" i="3" a="1"/>
  <c r="B1180" i="3" s="1"/>
  <c r="I1180" i="3" a="1"/>
  <c r="I1180" i="3" s="1"/>
  <c r="H1180" i="3"/>
  <c r="G1180" i="3"/>
  <c r="F1180" i="3"/>
  <c r="B1178" i="3" a="1"/>
  <c r="B1178" i="3" s="1"/>
  <c r="I1178" i="3" a="1"/>
  <c r="I1178" i="3" s="1"/>
  <c r="H1178" i="3"/>
  <c r="G1178" i="3"/>
  <c r="F1178" i="3"/>
  <c r="B1176" i="3" a="1"/>
  <c r="B1176" i="3" s="1"/>
  <c r="I1176" i="3" a="1"/>
  <c r="I1176" i="3" s="1"/>
  <c r="H1176" i="3"/>
  <c r="G1176" i="3"/>
  <c r="F1176" i="3"/>
  <c r="B1174" i="3" a="1"/>
  <c r="B1174" i="3" s="1"/>
  <c r="I1174" i="3" a="1"/>
  <c r="I1174" i="3" s="1"/>
  <c r="H1174" i="3"/>
  <c r="G1174" i="3"/>
  <c r="F1174" i="3"/>
  <c r="B1172" i="3" a="1"/>
  <c r="B1172" i="3" s="1"/>
  <c r="I1172" i="3" a="1"/>
  <c r="I1172" i="3" s="1"/>
  <c r="H1172" i="3"/>
  <c r="G1172" i="3"/>
  <c r="F1172" i="3"/>
  <c r="B1170" i="3" a="1"/>
  <c r="B1170" i="3" s="1"/>
  <c r="I1170" i="3" a="1"/>
  <c r="I1170" i="3" s="1"/>
  <c r="H1170" i="3"/>
  <c r="G1170" i="3"/>
  <c r="F1170" i="3"/>
  <c r="B1168" i="3" a="1"/>
  <c r="B1168" i="3" s="1"/>
  <c r="I1168" i="3" a="1"/>
  <c r="I1168" i="3" s="1"/>
  <c r="H1168" i="3"/>
  <c r="G1168" i="3"/>
  <c r="F1168" i="3"/>
  <c r="B1166" i="3" a="1"/>
  <c r="B1166" i="3" s="1"/>
  <c r="I1166" i="3" a="1"/>
  <c r="I1166" i="3" s="1"/>
  <c r="H1166" i="3"/>
  <c r="G1166" i="3"/>
  <c r="F1166" i="3"/>
  <c r="B1164" i="3" a="1"/>
  <c r="B1164" i="3" s="1"/>
  <c r="I1164" i="3" a="1"/>
  <c r="I1164" i="3" s="1"/>
  <c r="H1164" i="3"/>
  <c r="G1164" i="3"/>
  <c r="F1164" i="3"/>
  <c r="B1162" i="3" a="1"/>
  <c r="B1162" i="3" s="1"/>
  <c r="I1162" i="3" a="1"/>
  <c r="I1162" i="3" s="1"/>
  <c r="H1162" i="3"/>
  <c r="G1162" i="3"/>
  <c r="F1162" i="3"/>
  <c r="B1160" i="3" a="1"/>
  <c r="B1160" i="3" s="1"/>
  <c r="I1160" i="3" a="1"/>
  <c r="I1160" i="3" s="1"/>
  <c r="H1160" i="3"/>
  <c r="G1160" i="3"/>
  <c r="F1160" i="3"/>
  <c r="B1158" i="3" a="1"/>
  <c r="B1158" i="3" s="1"/>
  <c r="I1158" i="3" a="1"/>
  <c r="I1158" i="3" s="1"/>
  <c r="H1158" i="3"/>
  <c r="G1158" i="3"/>
  <c r="F1158" i="3"/>
  <c r="B1156" i="3" a="1"/>
  <c r="B1156" i="3" s="1"/>
  <c r="I1156" i="3" a="1"/>
  <c r="I1156" i="3" s="1"/>
  <c r="H1156" i="3"/>
  <c r="G1156" i="3"/>
  <c r="F1156" i="3"/>
  <c r="B1154" i="3" a="1"/>
  <c r="B1154" i="3" s="1"/>
  <c r="I1154" i="3" a="1"/>
  <c r="I1154" i="3" s="1"/>
  <c r="H1154" i="3"/>
  <c r="G1154" i="3"/>
  <c r="F1154" i="3"/>
  <c r="B1152" i="3" a="1"/>
  <c r="B1152" i="3" s="1"/>
  <c r="I1152" i="3" a="1"/>
  <c r="I1152" i="3" s="1"/>
  <c r="H1152" i="3"/>
  <c r="G1152" i="3"/>
  <c r="F1152" i="3"/>
  <c r="B1150" i="3" a="1"/>
  <c r="B1150" i="3" s="1"/>
  <c r="I1150" i="3" a="1"/>
  <c r="I1150" i="3" s="1"/>
  <c r="H1150" i="3"/>
  <c r="G1150" i="3"/>
  <c r="F1150" i="3"/>
  <c r="B1148" i="3" a="1"/>
  <c r="B1148" i="3" s="1"/>
  <c r="I1148" i="3" a="1"/>
  <c r="I1148" i="3" s="1"/>
  <c r="H1148" i="3"/>
  <c r="G1148" i="3"/>
  <c r="F1148" i="3"/>
  <c r="B1146" i="3" a="1"/>
  <c r="B1146" i="3" s="1"/>
  <c r="I1146" i="3" a="1"/>
  <c r="I1146" i="3" s="1"/>
  <c r="H1146" i="3"/>
  <c r="G1146" i="3"/>
  <c r="F1146" i="3"/>
  <c r="B1144" i="3" a="1"/>
  <c r="B1144" i="3" s="1"/>
  <c r="I1144" i="3" a="1"/>
  <c r="I1144" i="3" s="1"/>
  <c r="H1144" i="3"/>
  <c r="G1144" i="3"/>
  <c r="F1144" i="3"/>
  <c r="B1142" i="3" a="1"/>
  <c r="B1142" i="3" s="1"/>
  <c r="I1142" i="3" a="1"/>
  <c r="I1142" i="3" s="1"/>
  <c r="H1142" i="3"/>
  <c r="G1142" i="3"/>
  <c r="F1142" i="3"/>
  <c r="B1140" i="3" a="1"/>
  <c r="B1140" i="3" s="1"/>
  <c r="I1140" i="3" a="1"/>
  <c r="I1140" i="3" s="1"/>
  <c r="H1140" i="3"/>
  <c r="G1140" i="3"/>
  <c r="F1140" i="3"/>
  <c r="B1138" i="3" a="1"/>
  <c r="B1138" i="3" s="1"/>
  <c r="I1138" i="3" a="1"/>
  <c r="I1138" i="3" s="1"/>
  <c r="H1138" i="3"/>
  <c r="G1138" i="3"/>
  <c r="F1138" i="3"/>
  <c r="B1136" i="3" a="1"/>
  <c r="B1136" i="3" s="1"/>
  <c r="I1136" i="3" a="1"/>
  <c r="I1136" i="3" s="1"/>
  <c r="H1136" i="3"/>
  <c r="G1136" i="3"/>
  <c r="F1136" i="3"/>
  <c r="B1134" i="3" a="1"/>
  <c r="B1134" i="3" s="1"/>
  <c r="I1134" i="3" a="1"/>
  <c r="I1134" i="3" s="1"/>
  <c r="H1134" i="3"/>
  <c r="G1134" i="3"/>
  <c r="F1134" i="3"/>
  <c r="B1132" i="3" a="1"/>
  <c r="B1132" i="3" s="1"/>
  <c r="I1132" i="3" a="1"/>
  <c r="I1132" i="3" s="1"/>
  <c r="H1132" i="3"/>
  <c r="G1132" i="3"/>
  <c r="F1132" i="3"/>
  <c r="B1130" i="3" a="1"/>
  <c r="B1130" i="3" s="1"/>
  <c r="I1130" i="3" a="1"/>
  <c r="I1130" i="3" s="1"/>
  <c r="H1130" i="3"/>
  <c r="G1130" i="3"/>
  <c r="F1130" i="3"/>
  <c r="B1128" i="3" a="1"/>
  <c r="B1128" i="3" s="1"/>
  <c r="I1128" i="3" a="1"/>
  <c r="I1128" i="3" s="1"/>
  <c r="H1128" i="3"/>
  <c r="G1128" i="3"/>
  <c r="F1128" i="3"/>
  <c r="B1126" i="3" a="1"/>
  <c r="B1126" i="3" s="1"/>
  <c r="I1126" i="3" a="1"/>
  <c r="I1126" i="3" s="1"/>
  <c r="H1126" i="3"/>
  <c r="G1126" i="3"/>
  <c r="F1126" i="3"/>
  <c r="B1124" i="3" a="1"/>
  <c r="B1124" i="3" s="1"/>
  <c r="I1124" i="3" a="1"/>
  <c r="I1124" i="3" s="1"/>
  <c r="H1124" i="3"/>
  <c r="G1124" i="3"/>
  <c r="F1124" i="3"/>
  <c r="B1122" i="3" a="1"/>
  <c r="B1122" i="3" s="1"/>
  <c r="I1122" i="3" a="1"/>
  <c r="I1122" i="3" s="1"/>
  <c r="H1122" i="3"/>
  <c r="G1122" i="3"/>
  <c r="F1122" i="3"/>
  <c r="B1120" i="3" a="1"/>
  <c r="B1120" i="3" s="1"/>
  <c r="I1120" i="3" a="1"/>
  <c r="I1120" i="3" s="1"/>
  <c r="H1120" i="3"/>
  <c r="G1120" i="3"/>
  <c r="F1120" i="3"/>
  <c r="B1118" i="3" a="1"/>
  <c r="B1118" i="3" s="1"/>
  <c r="I1118" i="3" a="1"/>
  <c r="I1118" i="3" s="1"/>
  <c r="H1118" i="3"/>
  <c r="G1118" i="3"/>
  <c r="F1118" i="3"/>
  <c r="B1116" i="3" a="1"/>
  <c r="B1116" i="3" s="1"/>
  <c r="I1116" i="3" a="1"/>
  <c r="I1116" i="3" s="1"/>
  <c r="H1116" i="3"/>
  <c r="G1116" i="3"/>
  <c r="F1116" i="3"/>
  <c r="B1114" i="3" a="1"/>
  <c r="B1114" i="3" s="1"/>
  <c r="I1114" i="3" a="1"/>
  <c r="I1114" i="3" s="1"/>
  <c r="H1114" i="3"/>
  <c r="G1114" i="3"/>
  <c r="F1114" i="3"/>
  <c r="B1112" i="3" a="1"/>
  <c r="B1112" i="3" s="1"/>
  <c r="I1112" i="3" a="1"/>
  <c r="I1112" i="3" s="1"/>
  <c r="H1112" i="3"/>
  <c r="G1112" i="3"/>
  <c r="F1112" i="3"/>
  <c r="B1110" i="3" a="1"/>
  <c r="B1110" i="3" s="1"/>
  <c r="I1110" i="3" a="1"/>
  <c r="I1110" i="3" s="1"/>
  <c r="H1110" i="3"/>
  <c r="G1110" i="3"/>
  <c r="F1110" i="3"/>
  <c r="B1108" i="3" a="1"/>
  <c r="B1108" i="3" s="1"/>
  <c r="I1108" i="3" a="1"/>
  <c r="I1108" i="3" s="1"/>
  <c r="H1108" i="3"/>
  <c r="G1108" i="3"/>
  <c r="F1108" i="3"/>
  <c r="B1106" i="3" a="1"/>
  <c r="B1106" i="3" s="1"/>
  <c r="I1106" i="3" a="1"/>
  <c r="I1106" i="3" s="1"/>
  <c r="H1106" i="3"/>
  <c r="G1106" i="3"/>
  <c r="F1106" i="3"/>
  <c r="B1104" i="3" a="1"/>
  <c r="B1104" i="3" s="1"/>
  <c r="I1104" i="3" a="1"/>
  <c r="I1104" i="3" s="1"/>
  <c r="H1104" i="3"/>
  <c r="G1104" i="3"/>
  <c r="F1104" i="3"/>
  <c r="B1102" i="3" a="1"/>
  <c r="B1102" i="3" s="1"/>
  <c r="I1102" i="3" a="1"/>
  <c r="I1102" i="3" s="1"/>
  <c r="H1102" i="3"/>
  <c r="G1102" i="3"/>
  <c r="F1102" i="3"/>
  <c r="B1100" i="3" a="1"/>
  <c r="B1100" i="3" s="1"/>
  <c r="I1100" i="3" a="1"/>
  <c r="I1100" i="3" s="1"/>
  <c r="H1100" i="3"/>
  <c r="G1100" i="3"/>
  <c r="F1100" i="3"/>
  <c r="B1098" i="3" a="1"/>
  <c r="B1098" i="3" s="1"/>
  <c r="I1098" i="3" a="1"/>
  <c r="I1098" i="3" s="1"/>
  <c r="H1098" i="3"/>
  <c r="G1098" i="3"/>
  <c r="F1098" i="3"/>
  <c r="B1096" i="3" a="1"/>
  <c r="B1096" i="3" s="1"/>
  <c r="I1096" i="3" a="1"/>
  <c r="I1096" i="3" s="1"/>
  <c r="H1096" i="3"/>
  <c r="G1096" i="3"/>
  <c r="F1096" i="3"/>
  <c r="B1094" i="3" a="1"/>
  <c r="B1094" i="3" s="1"/>
  <c r="I1094" i="3" a="1"/>
  <c r="I1094" i="3" s="1"/>
  <c r="H1094" i="3"/>
  <c r="G1094" i="3"/>
  <c r="F1094" i="3"/>
  <c r="B1092" i="3" a="1"/>
  <c r="B1092" i="3" s="1"/>
  <c r="I1092" i="3" a="1"/>
  <c r="I1092" i="3" s="1"/>
  <c r="H1092" i="3"/>
  <c r="G1092" i="3"/>
  <c r="F1092" i="3"/>
  <c r="B1090" i="3" a="1"/>
  <c r="B1090" i="3" s="1"/>
  <c r="I1090" i="3" a="1"/>
  <c r="I1090" i="3" s="1"/>
  <c r="H1090" i="3"/>
  <c r="G1090" i="3"/>
  <c r="F1090" i="3"/>
  <c r="B1088" i="3" a="1"/>
  <c r="B1088" i="3" s="1"/>
  <c r="I1088" i="3" a="1"/>
  <c r="I1088" i="3" s="1"/>
  <c r="H1088" i="3"/>
  <c r="G1088" i="3"/>
  <c r="F1088" i="3"/>
  <c r="B1086" i="3" a="1"/>
  <c r="B1086" i="3" s="1"/>
  <c r="I1086" i="3" a="1"/>
  <c r="I1086" i="3" s="1"/>
  <c r="H1086" i="3"/>
  <c r="G1086" i="3"/>
  <c r="F1086" i="3"/>
  <c r="B1084" i="3" a="1"/>
  <c r="B1084" i="3" s="1"/>
  <c r="I1084" i="3" a="1"/>
  <c r="I1084" i="3" s="1"/>
  <c r="H1084" i="3"/>
  <c r="G1084" i="3"/>
  <c r="F1084" i="3"/>
  <c r="B1082" i="3" a="1"/>
  <c r="B1082" i="3" s="1"/>
  <c r="I1082" i="3" a="1"/>
  <c r="I1082" i="3" s="1"/>
  <c r="H1082" i="3"/>
  <c r="G1082" i="3"/>
  <c r="F1082" i="3"/>
  <c r="B1080" i="3" a="1"/>
  <c r="B1080" i="3" s="1"/>
  <c r="I1080" i="3" a="1"/>
  <c r="I1080" i="3" s="1"/>
  <c r="H1080" i="3"/>
  <c r="G1080" i="3"/>
  <c r="F1080" i="3"/>
  <c r="B1078" i="3" a="1"/>
  <c r="B1078" i="3" s="1"/>
  <c r="I1078" i="3" a="1"/>
  <c r="I1078" i="3" s="1"/>
  <c r="H1078" i="3"/>
  <c r="G1078" i="3"/>
  <c r="F1078" i="3"/>
  <c r="B1076" i="3" a="1"/>
  <c r="B1076" i="3" s="1"/>
  <c r="I1076" i="3" a="1"/>
  <c r="I1076" i="3" s="1"/>
  <c r="H1076" i="3"/>
  <c r="G1076" i="3"/>
  <c r="F1076" i="3"/>
  <c r="B1074" i="3" a="1"/>
  <c r="B1074" i="3" s="1"/>
  <c r="I1074" i="3" a="1"/>
  <c r="I1074" i="3" s="1"/>
  <c r="H1074" i="3"/>
  <c r="G1074" i="3"/>
  <c r="F1074" i="3"/>
  <c r="B1072" i="3" a="1"/>
  <c r="B1072" i="3" s="1"/>
  <c r="I1072" i="3" a="1"/>
  <c r="I1072" i="3" s="1"/>
  <c r="H1072" i="3"/>
  <c r="G1072" i="3"/>
  <c r="F1072" i="3"/>
  <c r="B1070" i="3" a="1"/>
  <c r="B1070" i="3" s="1"/>
  <c r="I1070" i="3" a="1"/>
  <c r="I1070" i="3" s="1"/>
  <c r="H1070" i="3"/>
  <c r="G1070" i="3"/>
  <c r="F1070" i="3"/>
  <c r="B1068" i="3" a="1"/>
  <c r="B1068" i="3" s="1"/>
  <c r="I1068" i="3" a="1"/>
  <c r="I1068" i="3" s="1"/>
  <c r="H1068" i="3"/>
  <c r="G1068" i="3"/>
  <c r="F1068" i="3"/>
  <c r="B1066" i="3" a="1"/>
  <c r="B1066" i="3" s="1"/>
  <c r="I1066" i="3" a="1"/>
  <c r="I1066" i="3" s="1"/>
  <c r="H1066" i="3"/>
  <c r="G1066" i="3"/>
  <c r="F1066" i="3"/>
  <c r="B1064" i="3" a="1"/>
  <c r="B1064" i="3" s="1"/>
  <c r="I1064" i="3" a="1"/>
  <c r="I1064" i="3" s="1"/>
  <c r="H1064" i="3"/>
  <c r="G1064" i="3"/>
  <c r="F1064" i="3"/>
  <c r="B1062" i="3" a="1"/>
  <c r="B1062" i="3" s="1"/>
  <c r="I1062" i="3" a="1"/>
  <c r="I1062" i="3" s="1"/>
  <c r="H1062" i="3"/>
  <c r="G1062" i="3"/>
  <c r="F1062" i="3"/>
  <c r="B1060" i="3" a="1"/>
  <c r="B1060" i="3" s="1"/>
  <c r="I1060" i="3" a="1"/>
  <c r="I1060" i="3" s="1"/>
  <c r="H1060" i="3"/>
  <c r="G1060" i="3"/>
  <c r="F1060" i="3"/>
  <c r="B1058" i="3" a="1"/>
  <c r="B1058" i="3" s="1"/>
  <c r="I1058" i="3" a="1"/>
  <c r="I1058" i="3" s="1"/>
  <c r="H1058" i="3"/>
  <c r="G1058" i="3"/>
  <c r="F1058" i="3"/>
  <c r="B1056" i="3" a="1"/>
  <c r="B1056" i="3" s="1"/>
  <c r="I1056" i="3" a="1"/>
  <c r="I1056" i="3" s="1"/>
  <c r="H1056" i="3"/>
  <c r="G1056" i="3"/>
  <c r="F1056" i="3"/>
  <c r="B1054" i="3" a="1"/>
  <c r="B1054" i="3" s="1"/>
  <c r="I1054" i="3" a="1"/>
  <c r="I1054" i="3" s="1"/>
  <c r="H1054" i="3"/>
  <c r="G1054" i="3"/>
  <c r="F1054" i="3"/>
  <c r="B1052" i="3" a="1"/>
  <c r="B1052" i="3" s="1"/>
  <c r="I1052" i="3" a="1"/>
  <c r="I1052" i="3" s="1"/>
  <c r="H1052" i="3"/>
  <c r="G1052" i="3"/>
  <c r="F1052" i="3"/>
  <c r="B1050" i="3" a="1"/>
  <c r="B1050" i="3" s="1"/>
  <c r="I1050" i="3" a="1"/>
  <c r="I1050" i="3" s="1"/>
  <c r="H1050" i="3"/>
  <c r="G1050" i="3"/>
  <c r="F1050" i="3"/>
  <c r="B1048" i="3" a="1"/>
  <c r="B1048" i="3" s="1"/>
  <c r="I1048" i="3" a="1"/>
  <c r="I1048" i="3" s="1"/>
  <c r="H1048" i="3"/>
  <c r="G1048" i="3"/>
  <c r="F1048" i="3"/>
  <c r="B1046" i="3" a="1"/>
  <c r="B1046" i="3" s="1"/>
  <c r="I1046" i="3" a="1"/>
  <c r="I1046" i="3" s="1"/>
  <c r="H1046" i="3"/>
  <c r="G1046" i="3"/>
  <c r="F1046" i="3"/>
  <c r="B1044" i="3" a="1"/>
  <c r="B1044" i="3" s="1"/>
  <c r="I1044" i="3" a="1"/>
  <c r="I1044" i="3" s="1"/>
  <c r="H1044" i="3"/>
  <c r="G1044" i="3"/>
  <c r="F1044" i="3"/>
  <c r="B1042" i="3" a="1"/>
  <c r="B1042" i="3" s="1"/>
  <c r="I1042" i="3" a="1"/>
  <c r="I1042" i="3" s="1"/>
  <c r="H1042" i="3"/>
  <c r="G1042" i="3"/>
  <c r="F1042" i="3"/>
  <c r="B1040" i="3" a="1"/>
  <c r="B1040" i="3" s="1"/>
  <c r="I1040" i="3" a="1"/>
  <c r="I1040" i="3" s="1"/>
  <c r="H1040" i="3"/>
  <c r="G1040" i="3"/>
  <c r="F1040" i="3"/>
  <c r="B1038" i="3" a="1"/>
  <c r="B1038" i="3" s="1"/>
  <c r="I1038" i="3" a="1"/>
  <c r="I1038" i="3" s="1"/>
  <c r="H1038" i="3"/>
  <c r="G1038" i="3"/>
  <c r="F1038" i="3"/>
  <c r="B1036" i="3" a="1"/>
  <c r="B1036" i="3" s="1"/>
  <c r="I1036" i="3" a="1"/>
  <c r="I1036" i="3" s="1"/>
  <c r="H1036" i="3"/>
  <c r="G1036" i="3"/>
  <c r="F1036" i="3"/>
  <c r="B1034" i="3" a="1"/>
  <c r="B1034" i="3" s="1"/>
  <c r="I1034" i="3" a="1"/>
  <c r="I1034" i="3" s="1"/>
  <c r="H1034" i="3"/>
  <c r="G1034" i="3"/>
  <c r="F1034" i="3"/>
  <c r="B1032" i="3" a="1"/>
  <c r="B1032" i="3" s="1"/>
  <c r="I1032" i="3" a="1"/>
  <c r="I1032" i="3" s="1"/>
  <c r="H1032" i="3"/>
  <c r="G1032" i="3"/>
  <c r="F1032" i="3"/>
  <c r="B1030" i="3" a="1"/>
  <c r="B1030" i="3" s="1"/>
  <c r="I1030" i="3" a="1"/>
  <c r="I1030" i="3" s="1"/>
  <c r="H1030" i="3"/>
  <c r="G1030" i="3"/>
  <c r="F1030" i="3"/>
  <c r="B1028" i="3" a="1"/>
  <c r="B1028" i="3" s="1"/>
  <c r="I1028" i="3" a="1"/>
  <c r="I1028" i="3" s="1"/>
  <c r="H1028" i="3"/>
  <c r="G1028" i="3"/>
  <c r="F1028" i="3"/>
  <c r="B1026" i="3" a="1"/>
  <c r="B1026" i="3" s="1"/>
  <c r="I1026" i="3" a="1"/>
  <c r="I1026" i="3" s="1"/>
  <c r="H1026" i="3"/>
  <c r="G1026" i="3"/>
  <c r="F1026" i="3"/>
  <c r="B1024" i="3" a="1"/>
  <c r="B1024" i="3" s="1"/>
  <c r="I1024" i="3" a="1"/>
  <c r="I1024" i="3" s="1"/>
  <c r="H1024" i="3"/>
  <c r="G1024" i="3"/>
  <c r="F1024" i="3"/>
  <c r="B1022" i="3" a="1"/>
  <c r="B1022" i="3" s="1"/>
  <c r="I1022" i="3" a="1"/>
  <c r="I1022" i="3" s="1"/>
  <c r="H1022" i="3"/>
  <c r="G1022" i="3"/>
  <c r="F1022" i="3"/>
  <c r="B1020" i="3" a="1"/>
  <c r="B1020" i="3" s="1"/>
  <c r="I1020" i="3" a="1"/>
  <c r="I1020" i="3" s="1"/>
  <c r="H1020" i="3"/>
  <c r="G1020" i="3"/>
  <c r="F1020" i="3"/>
  <c r="B1018" i="3" a="1"/>
  <c r="B1018" i="3" s="1"/>
  <c r="I1018" i="3" a="1"/>
  <c r="I1018" i="3" s="1"/>
  <c r="H1018" i="3"/>
  <c r="G1018" i="3"/>
  <c r="F1018" i="3"/>
  <c r="B1016" i="3" a="1"/>
  <c r="B1016" i="3" s="1"/>
  <c r="I1016" i="3" a="1"/>
  <c r="I1016" i="3" s="1"/>
  <c r="H1016" i="3"/>
  <c r="G1016" i="3"/>
  <c r="F1016" i="3"/>
  <c r="B1014" i="3" a="1"/>
  <c r="B1014" i="3" s="1"/>
  <c r="I1014" i="3" a="1"/>
  <c r="I1014" i="3" s="1"/>
  <c r="H1014" i="3"/>
  <c r="G1014" i="3"/>
  <c r="F1014" i="3"/>
  <c r="B1012" i="3" a="1"/>
  <c r="B1012" i="3" s="1"/>
  <c r="I1012" i="3" a="1"/>
  <c r="I1012" i="3" s="1"/>
  <c r="H1012" i="3"/>
  <c r="G1012" i="3"/>
  <c r="F1012" i="3"/>
  <c r="B1010" i="3" a="1"/>
  <c r="B1010" i="3" s="1"/>
  <c r="I1010" i="3" a="1"/>
  <c r="I1010" i="3" s="1"/>
  <c r="H1010" i="3"/>
  <c r="G1010" i="3"/>
  <c r="F1010" i="3"/>
  <c r="B1008" i="3" a="1"/>
  <c r="B1008" i="3" s="1"/>
  <c r="I1008" i="3" a="1"/>
  <c r="I1008" i="3" s="1"/>
  <c r="H1008" i="3"/>
  <c r="G1008" i="3"/>
  <c r="F1008" i="3"/>
  <c r="B1006" i="3" a="1"/>
  <c r="B1006" i="3" s="1"/>
  <c r="I1006" i="3" a="1"/>
  <c r="I1006" i="3" s="1"/>
  <c r="H1006" i="3"/>
  <c r="G1006" i="3"/>
  <c r="F1006" i="3"/>
  <c r="B1004" i="3" a="1"/>
  <c r="B1004" i="3" s="1"/>
  <c r="I1004" i="3" a="1"/>
  <c r="I1004" i="3" s="1"/>
  <c r="H1004" i="3"/>
  <c r="G1004" i="3"/>
  <c r="F1004" i="3"/>
  <c r="B1002" i="3" a="1"/>
  <c r="B1002" i="3" s="1"/>
  <c r="I1002" i="3" a="1"/>
  <c r="I1002" i="3" s="1"/>
  <c r="H1002" i="3"/>
  <c r="G1002" i="3"/>
  <c r="F1002" i="3"/>
  <c r="B1000" i="3" a="1"/>
  <c r="B1000" i="3" s="1"/>
  <c r="I1000" i="3" a="1"/>
  <c r="I1000" i="3" s="1"/>
  <c r="H1000" i="3"/>
  <c r="G1000" i="3"/>
  <c r="F1000" i="3"/>
  <c r="B998" i="3" a="1"/>
  <c r="B998" i="3" s="1"/>
  <c r="I998" i="3" a="1"/>
  <c r="I998" i="3" s="1"/>
  <c r="H998" i="3"/>
  <c r="G998" i="3"/>
  <c r="F998" i="3"/>
  <c r="B996" i="3" a="1"/>
  <c r="B996" i="3" s="1"/>
  <c r="I996" i="3" a="1"/>
  <c r="I996" i="3" s="1"/>
  <c r="H996" i="3"/>
  <c r="G996" i="3"/>
  <c r="F996" i="3"/>
  <c r="B994" i="3" a="1"/>
  <c r="B994" i="3" s="1"/>
  <c r="I994" i="3" a="1"/>
  <c r="I994" i="3" s="1"/>
  <c r="H994" i="3"/>
  <c r="G994" i="3"/>
  <c r="F994" i="3"/>
  <c r="B992" i="3" a="1"/>
  <c r="B992" i="3" s="1"/>
  <c r="I992" i="3" a="1"/>
  <c r="I992" i="3" s="1"/>
  <c r="H992" i="3"/>
  <c r="G992" i="3"/>
  <c r="F992" i="3"/>
  <c r="B990" i="3" a="1"/>
  <c r="B990" i="3" s="1"/>
  <c r="I990" i="3" a="1"/>
  <c r="I990" i="3" s="1"/>
  <c r="H990" i="3"/>
  <c r="G990" i="3"/>
  <c r="F990" i="3"/>
  <c r="B988" i="3" a="1"/>
  <c r="B988" i="3" s="1"/>
  <c r="I988" i="3" a="1"/>
  <c r="I988" i="3" s="1"/>
  <c r="H988" i="3"/>
  <c r="G988" i="3"/>
  <c r="F988" i="3"/>
  <c r="B986" i="3" a="1"/>
  <c r="B986" i="3" s="1"/>
  <c r="I986" i="3" a="1"/>
  <c r="I986" i="3" s="1"/>
  <c r="H986" i="3"/>
  <c r="G986" i="3"/>
  <c r="F986" i="3"/>
  <c r="B984" i="3" a="1"/>
  <c r="B984" i="3" s="1"/>
  <c r="I984" i="3" a="1"/>
  <c r="I984" i="3" s="1"/>
  <c r="H984" i="3"/>
  <c r="G984" i="3"/>
  <c r="F984" i="3"/>
  <c r="B982" i="3" a="1"/>
  <c r="B982" i="3" s="1"/>
  <c r="I982" i="3" a="1"/>
  <c r="I982" i="3" s="1"/>
  <c r="H982" i="3"/>
  <c r="G982" i="3"/>
  <c r="F982" i="3"/>
  <c r="B980" i="3" a="1"/>
  <c r="B980" i="3" s="1"/>
  <c r="I980" i="3" a="1"/>
  <c r="I980" i="3" s="1"/>
  <c r="H980" i="3"/>
  <c r="G980" i="3"/>
  <c r="F980" i="3"/>
  <c r="B978" i="3" a="1"/>
  <c r="B978" i="3" s="1"/>
  <c r="I978" i="3" a="1"/>
  <c r="I978" i="3" s="1"/>
  <c r="H978" i="3"/>
  <c r="G978" i="3"/>
  <c r="F978" i="3"/>
  <c r="B976" i="3" a="1"/>
  <c r="B976" i="3" s="1"/>
  <c r="I976" i="3" a="1"/>
  <c r="I976" i="3" s="1"/>
  <c r="H976" i="3"/>
  <c r="G976" i="3"/>
  <c r="F976" i="3"/>
  <c r="B974" i="3" a="1"/>
  <c r="B974" i="3" s="1"/>
  <c r="I974" i="3" a="1"/>
  <c r="I974" i="3" s="1"/>
  <c r="H974" i="3"/>
  <c r="G974" i="3"/>
  <c r="F974" i="3"/>
  <c r="B972" i="3" a="1"/>
  <c r="B972" i="3" s="1"/>
  <c r="I972" i="3" a="1"/>
  <c r="I972" i="3" s="1"/>
  <c r="H972" i="3"/>
  <c r="G972" i="3"/>
  <c r="F972" i="3"/>
  <c r="B970" i="3" a="1"/>
  <c r="B970" i="3" s="1"/>
  <c r="I970" i="3" a="1"/>
  <c r="I970" i="3" s="1"/>
  <c r="H970" i="3"/>
  <c r="G970" i="3"/>
  <c r="F970" i="3"/>
  <c r="B968" i="3" a="1"/>
  <c r="B968" i="3" s="1"/>
  <c r="I968" i="3" a="1"/>
  <c r="I968" i="3" s="1"/>
  <c r="H968" i="3"/>
  <c r="G968" i="3"/>
  <c r="F968" i="3"/>
  <c r="B966" i="3" a="1"/>
  <c r="B966" i="3" s="1"/>
  <c r="I966" i="3" a="1"/>
  <c r="I966" i="3" s="1"/>
  <c r="H966" i="3"/>
  <c r="G966" i="3"/>
  <c r="F966" i="3"/>
  <c r="B964" i="3" a="1"/>
  <c r="B964" i="3" s="1"/>
  <c r="I964" i="3" a="1"/>
  <c r="I964" i="3" s="1"/>
  <c r="H964" i="3"/>
  <c r="G964" i="3"/>
  <c r="F964" i="3"/>
  <c r="B962" i="3" a="1"/>
  <c r="B962" i="3" s="1"/>
  <c r="I962" i="3" a="1"/>
  <c r="I962" i="3" s="1"/>
  <c r="H962" i="3"/>
  <c r="G962" i="3"/>
  <c r="F962" i="3"/>
  <c r="B960" i="3" a="1"/>
  <c r="B960" i="3" s="1"/>
  <c r="I960" i="3" a="1"/>
  <c r="I960" i="3" s="1"/>
  <c r="H960" i="3"/>
  <c r="G960" i="3"/>
  <c r="F960" i="3"/>
  <c r="B958" i="3" a="1"/>
  <c r="B958" i="3" s="1"/>
  <c r="I958" i="3" a="1"/>
  <c r="I958" i="3" s="1"/>
  <c r="H958" i="3"/>
  <c r="G958" i="3"/>
  <c r="F958" i="3"/>
  <c r="B956" i="3" a="1"/>
  <c r="B956" i="3" s="1"/>
  <c r="I956" i="3" a="1"/>
  <c r="I956" i="3" s="1"/>
  <c r="H956" i="3"/>
  <c r="G956" i="3"/>
  <c r="F956" i="3"/>
  <c r="B954" i="3" a="1"/>
  <c r="B954" i="3" s="1"/>
  <c r="I954" i="3" a="1"/>
  <c r="I954" i="3" s="1"/>
  <c r="H954" i="3"/>
  <c r="G954" i="3"/>
  <c r="F954" i="3"/>
  <c r="B952" i="3" a="1"/>
  <c r="B952" i="3" s="1"/>
  <c r="I952" i="3" a="1"/>
  <c r="I952" i="3" s="1"/>
  <c r="H952" i="3"/>
  <c r="G952" i="3"/>
  <c r="F952" i="3"/>
  <c r="B950" i="3" a="1"/>
  <c r="B950" i="3" s="1"/>
  <c r="I950" i="3" a="1"/>
  <c r="I950" i="3" s="1"/>
  <c r="H950" i="3"/>
  <c r="G950" i="3"/>
  <c r="F950" i="3"/>
  <c r="B948" i="3" a="1"/>
  <c r="B948" i="3" s="1"/>
  <c r="I948" i="3" a="1"/>
  <c r="I948" i="3" s="1"/>
  <c r="H948" i="3"/>
  <c r="G948" i="3"/>
  <c r="F948" i="3"/>
  <c r="B946" i="3" a="1"/>
  <c r="B946" i="3" s="1"/>
  <c r="I946" i="3" a="1"/>
  <c r="I946" i="3" s="1"/>
  <c r="H946" i="3"/>
  <c r="G946" i="3"/>
  <c r="F946" i="3"/>
  <c r="B944" i="3" a="1"/>
  <c r="B944" i="3" s="1"/>
  <c r="I944" i="3" a="1"/>
  <c r="I944" i="3" s="1"/>
  <c r="H944" i="3"/>
  <c r="G944" i="3"/>
  <c r="F944" i="3"/>
  <c r="B942" i="3" a="1"/>
  <c r="B942" i="3" s="1"/>
  <c r="I942" i="3" a="1"/>
  <c r="I942" i="3" s="1"/>
  <c r="H942" i="3"/>
  <c r="G942" i="3"/>
  <c r="F942" i="3"/>
  <c r="B940" i="3" a="1"/>
  <c r="B940" i="3" s="1"/>
  <c r="I940" i="3" a="1"/>
  <c r="I940" i="3" s="1"/>
  <c r="H940" i="3"/>
  <c r="G940" i="3"/>
  <c r="F940" i="3"/>
  <c r="B938" i="3" a="1"/>
  <c r="B938" i="3" s="1"/>
  <c r="I938" i="3" a="1"/>
  <c r="I938" i="3" s="1"/>
  <c r="H938" i="3"/>
  <c r="G938" i="3"/>
  <c r="F938" i="3"/>
  <c r="B936" i="3" a="1"/>
  <c r="B936" i="3" s="1"/>
  <c r="I936" i="3" a="1"/>
  <c r="I936" i="3" s="1"/>
  <c r="H936" i="3"/>
  <c r="G936" i="3"/>
  <c r="F936" i="3"/>
  <c r="B934" i="3" a="1"/>
  <c r="B934" i="3" s="1"/>
  <c r="I934" i="3" a="1"/>
  <c r="I934" i="3" s="1"/>
  <c r="H934" i="3"/>
  <c r="G934" i="3"/>
  <c r="F934" i="3"/>
  <c r="B932" i="3" a="1"/>
  <c r="B932" i="3" s="1"/>
  <c r="I932" i="3" a="1"/>
  <c r="I932" i="3" s="1"/>
  <c r="H932" i="3"/>
  <c r="G932" i="3"/>
  <c r="F932" i="3"/>
  <c r="B930" i="3" a="1"/>
  <c r="B930" i="3" s="1"/>
  <c r="I930" i="3" a="1"/>
  <c r="I930" i="3" s="1"/>
  <c r="H930" i="3"/>
  <c r="G930" i="3"/>
  <c r="F930" i="3"/>
  <c r="B928" i="3" a="1"/>
  <c r="B928" i="3" s="1"/>
  <c r="I928" i="3" a="1"/>
  <c r="I928" i="3" s="1"/>
  <c r="H928" i="3"/>
  <c r="G928" i="3"/>
  <c r="F928" i="3"/>
  <c r="B926" i="3" a="1"/>
  <c r="B926" i="3" s="1"/>
  <c r="I926" i="3" a="1"/>
  <c r="I926" i="3" s="1"/>
  <c r="H926" i="3"/>
  <c r="G926" i="3"/>
  <c r="F926" i="3"/>
  <c r="B924" i="3" a="1"/>
  <c r="B924" i="3" s="1"/>
  <c r="I924" i="3" a="1"/>
  <c r="I924" i="3" s="1"/>
  <c r="H924" i="3"/>
  <c r="G924" i="3"/>
  <c r="F924" i="3"/>
  <c r="B922" i="3" a="1"/>
  <c r="B922" i="3" s="1"/>
  <c r="I922" i="3" a="1"/>
  <c r="I922" i="3" s="1"/>
  <c r="H922" i="3"/>
  <c r="G922" i="3"/>
  <c r="F922" i="3"/>
  <c r="B920" i="3" a="1"/>
  <c r="B920" i="3" s="1"/>
  <c r="I920" i="3" a="1"/>
  <c r="I920" i="3" s="1"/>
  <c r="H920" i="3"/>
  <c r="G920" i="3"/>
  <c r="F920" i="3"/>
  <c r="B918" i="3" a="1"/>
  <c r="B918" i="3" s="1"/>
  <c r="I918" i="3" a="1"/>
  <c r="I918" i="3" s="1"/>
  <c r="H918" i="3"/>
  <c r="G918" i="3"/>
  <c r="F918" i="3"/>
  <c r="B916" i="3" a="1"/>
  <c r="B916" i="3" s="1"/>
  <c r="I916" i="3" a="1"/>
  <c r="I916" i="3" s="1"/>
  <c r="H916" i="3"/>
  <c r="G916" i="3"/>
  <c r="F916" i="3"/>
  <c r="B914" i="3" a="1"/>
  <c r="B914" i="3" s="1"/>
  <c r="I914" i="3" a="1"/>
  <c r="I914" i="3" s="1"/>
  <c r="H914" i="3"/>
  <c r="G914" i="3"/>
  <c r="F914" i="3"/>
  <c r="B912" i="3" a="1"/>
  <c r="B912" i="3" s="1"/>
  <c r="I912" i="3" a="1"/>
  <c r="I912" i="3" s="1"/>
  <c r="H912" i="3"/>
  <c r="G912" i="3"/>
  <c r="F912" i="3"/>
  <c r="B910" i="3" a="1"/>
  <c r="B910" i="3" s="1"/>
  <c r="I910" i="3" a="1"/>
  <c r="I910" i="3" s="1"/>
  <c r="H910" i="3"/>
  <c r="G910" i="3"/>
  <c r="F910" i="3"/>
  <c r="B908" i="3" a="1"/>
  <c r="B908" i="3" s="1"/>
  <c r="I908" i="3" a="1"/>
  <c r="I908" i="3" s="1"/>
  <c r="H908" i="3"/>
  <c r="G908" i="3"/>
  <c r="F908" i="3"/>
  <c r="B906" i="3" a="1"/>
  <c r="B906" i="3" s="1"/>
  <c r="I906" i="3" a="1"/>
  <c r="I906" i="3" s="1"/>
  <c r="H906" i="3"/>
  <c r="G906" i="3"/>
  <c r="F906" i="3"/>
  <c r="B904" i="3" a="1"/>
  <c r="B904" i="3" s="1"/>
  <c r="I904" i="3" a="1"/>
  <c r="I904" i="3" s="1"/>
  <c r="H904" i="3"/>
  <c r="G904" i="3"/>
  <c r="F904" i="3"/>
  <c r="B902" i="3" a="1"/>
  <c r="B902" i="3" s="1"/>
  <c r="I902" i="3" a="1"/>
  <c r="I902" i="3" s="1"/>
  <c r="H902" i="3"/>
  <c r="G902" i="3"/>
  <c r="F902" i="3"/>
  <c r="B900" i="3" a="1"/>
  <c r="B900" i="3" s="1"/>
  <c r="I900" i="3" a="1"/>
  <c r="I900" i="3" s="1"/>
  <c r="H900" i="3"/>
  <c r="G900" i="3"/>
  <c r="F900" i="3"/>
  <c r="B898" i="3" a="1"/>
  <c r="B898" i="3" s="1"/>
  <c r="I898" i="3" a="1"/>
  <c r="I898" i="3" s="1"/>
  <c r="H898" i="3"/>
  <c r="G898" i="3"/>
  <c r="F898" i="3"/>
  <c r="B896" i="3" a="1"/>
  <c r="B896" i="3" s="1"/>
  <c r="I896" i="3" a="1"/>
  <c r="I896" i="3" s="1"/>
  <c r="H896" i="3"/>
  <c r="G896" i="3"/>
  <c r="F896" i="3"/>
  <c r="B894" i="3" a="1"/>
  <c r="B894" i="3" s="1"/>
  <c r="I894" i="3" a="1"/>
  <c r="I894" i="3" s="1"/>
  <c r="H894" i="3"/>
  <c r="G894" i="3"/>
  <c r="F894" i="3"/>
  <c r="B892" i="3" a="1"/>
  <c r="B892" i="3" s="1"/>
  <c r="I892" i="3" a="1"/>
  <c r="I892" i="3" s="1"/>
  <c r="H892" i="3"/>
  <c r="G892" i="3"/>
  <c r="F892" i="3"/>
  <c r="B890" i="3" a="1"/>
  <c r="B890" i="3" s="1"/>
  <c r="I890" i="3" a="1"/>
  <c r="I890" i="3" s="1"/>
  <c r="H890" i="3"/>
  <c r="G890" i="3"/>
  <c r="F890" i="3"/>
  <c r="B888" i="3" a="1"/>
  <c r="B888" i="3" s="1"/>
  <c r="I888" i="3" a="1"/>
  <c r="I888" i="3" s="1"/>
  <c r="H888" i="3"/>
  <c r="G888" i="3"/>
  <c r="F888" i="3"/>
  <c r="B886" i="3" a="1"/>
  <c r="B886" i="3" s="1"/>
  <c r="I886" i="3" a="1"/>
  <c r="I886" i="3" s="1"/>
  <c r="H886" i="3"/>
  <c r="G886" i="3"/>
  <c r="F886" i="3"/>
  <c r="B884" i="3" a="1"/>
  <c r="B884" i="3" s="1"/>
  <c r="I884" i="3" a="1"/>
  <c r="I884" i="3" s="1"/>
  <c r="H884" i="3"/>
  <c r="G884" i="3"/>
  <c r="F884" i="3"/>
  <c r="B882" i="3" a="1"/>
  <c r="B882" i="3" s="1"/>
  <c r="I882" i="3" a="1"/>
  <c r="I882" i="3" s="1"/>
  <c r="H882" i="3"/>
  <c r="G882" i="3"/>
  <c r="F882" i="3"/>
  <c r="B880" i="3" a="1"/>
  <c r="B880" i="3" s="1"/>
  <c r="I880" i="3" a="1"/>
  <c r="I880" i="3" s="1"/>
  <c r="H880" i="3"/>
  <c r="G880" i="3"/>
  <c r="F880" i="3"/>
  <c r="B878" i="3" a="1"/>
  <c r="B878" i="3" s="1"/>
  <c r="I878" i="3" a="1"/>
  <c r="I878" i="3" s="1"/>
  <c r="H878" i="3"/>
  <c r="G878" i="3"/>
  <c r="F878" i="3"/>
  <c r="B876" i="3" a="1"/>
  <c r="B876" i="3" s="1"/>
  <c r="I876" i="3" a="1"/>
  <c r="I876" i="3" s="1"/>
  <c r="H876" i="3"/>
  <c r="G876" i="3"/>
  <c r="F876" i="3"/>
  <c r="B874" i="3" a="1"/>
  <c r="B874" i="3" s="1"/>
  <c r="I874" i="3" a="1"/>
  <c r="I874" i="3" s="1"/>
  <c r="H874" i="3"/>
  <c r="G874" i="3"/>
  <c r="F874" i="3"/>
  <c r="B872" i="3" a="1"/>
  <c r="B872" i="3" s="1"/>
  <c r="I872" i="3" a="1"/>
  <c r="I872" i="3" s="1"/>
  <c r="H872" i="3"/>
  <c r="G872" i="3"/>
  <c r="F872" i="3"/>
  <c r="B870" i="3" a="1"/>
  <c r="B870" i="3" s="1"/>
  <c r="I870" i="3" a="1"/>
  <c r="I870" i="3" s="1"/>
  <c r="H870" i="3"/>
  <c r="G870" i="3"/>
  <c r="F870" i="3"/>
  <c r="B868" i="3" a="1"/>
  <c r="B868" i="3" s="1"/>
  <c r="I868" i="3" a="1"/>
  <c r="I868" i="3" s="1"/>
  <c r="H868" i="3"/>
  <c r="G868" i="3"/>
  <c r="F868" i="3"/>
  <c r="B866" i="3" a="1"/>
  <c r="B866" i="3" s="1"/>
  <c r="I866" i="3" a="1"/>
  <c r="I866" i="3" s="1"/>
  <c r="H866" i="3"/>
  <c r="G866" i="3"/>
  <c r="F866" i="3"/>
  <c r="B864" i="3" a="1"/>
  <c r="B864" i="3" s="1"/>
  <c r="I864" i="3" a="1"/>
  <c r="I864" i="3" s="1"/>
  <c r="H864" i="3"/>
  <c r="G864" i="3"/>
  <c r="F864" i="3"/>
  <c r="B862" i="3" a="1"/>
  <c r="B862" i="3" s="1"/>
  <c r="I862" i="3" a="1"/>
  <c r="I862" i="3" s="1"/>
  <c r="H862" i="3"/>
  <c r="G862" i="3"/>
  <c r="F862" i="3"/>
  <c r="B860" i="3" a="1"/>
  <c r="B860" i="3" s="1"/>
  <c r="I860" i="3" a="1"/>
  <c r="I860" i="3" s="1"/>
  <c r="H860" i="3"/>
  <c r="G860" i="3"/>
  <c r="F860" i="3"/>
  <c r="B858" i="3" a="1"/>
  <c r="B858" i="3" s="1"/>
  <c r="I858" i="3" a="1"/>
  <c r="I858" i="3" s="1"/>
  <c r="H858" i="3"/>
  <c r="G858" i="3"/>
  <c r="F858" i="3"/>
  <c r="B856" i="3" a="1"/>
  <c r="B856" i="3" s="1"/>
  <c r="I856" i="3" a="1"/>
  <c r="I856" i="3" s="1"/>
  <c r="H856" i="3"/>
  <c r="G856" i="3"/>
  <c r="F856" i="3"/>
  <c r="B854" i="3" a="1"/>
  <c r="B854" i="3" s="1"/>
  <c r="I854" i="3" a="1"/>
  <c r="I854" i="3" s="1"/>
  <c r="H854" i="3"/>
  <c r="G854" i="3"/>
  <c r="F854" i="3"/>
  <c r="B852" i="3" a="1"/>
  <c r="B852" i="3" s="1"/>
  <c r="I852" i="3" a="1"/>
  <c r="I852" i="3" s="1"/>
  <c r="H852" i="3"/>
  <c r="G852" i="3"/>
  <c r="F852" i="3"/>
  <c r="B850" i="3" a="1"/>
  <c r="B850" i="3" s="1"/>
  <c r="I850" i="3" a="1"/>
  <c r="I850" i="3" s="1"/>
  <c r="H850" i="3"/>
  <c r="G850" i="3"/>
  <c r="F850" i="3"/>
  <c r="B848" i="3" a="1"/>
  <c r="B848" i="3" s="1"/>
  <c r="I848" i="3" a="1"/>
  <c r="I848" i="3" s="1"/>
  <c r="H848" i="3"/>
  <c r="G848" i="3"/>
  <c r="F848" i="3"/>
  <c r="B846" i="3" a="1"/>
  <c r="B846" i="3" s="1"/>
  <c r="I846" i="3" a="1"/>
  <c r="I846" i="3" s="1"/>
  <c r="H846" i="3"/>
  <c r="G846" i="3"/>
  <c r="F846" i="3"/>
  <c r="B844" i="3" a="1"/>
  <c r="B844" i="3" s="1"/>
  <c r="I844" i="3" a="1"/>
  <c r="I844" i="3" s="1"/>
  <c r="H844" i="3"/>
  <c r="G844" i="3"/>
  <c r="F844" i="3"/>
  <c r="B842" i="3" a="1"/>
  <c r="B842" i="3" s="1"/>
  <c r="I842" i="3" a="1"/>
  <c r="I842" i="3" s="1"/>
  <c r="H842" i="3"/>
  <c r="G842" i="3"/>
  <c r="F842" i="3"/>
  <c r="B840" i="3" a="1"/>
  <c r="B840" i="3" s="1"/>
  <c r="I840" i="3" a="1"/>
  <c r="I840" i="3" s="1"/>
  <c r="H840" i="3"/>
  <c r="G840" i="3"/>
  <c r="F840" i="3"/>
  <c r="B838" i="3" a="1"/>
  <c r="B838" i="3" s="1"/>
  <c r="I838" i="3" a="1"/>
  <c r="I838" i="3" s="1"/>
  <c r="H838" i="3"/>
  <c r="G838" i="3"/>
  <c r="F838" i="3"/>
  <c r="B836" i="3" a="1"/>
  <c r="B836" i="3" s="1"/>
  <c r="I836" i="3" a="1"/>
  <c r="I836" i="3" s="1"/>
  <c r="H836" i="3"/>
  <c r="G836" i="3"/>
  <c r="F836" i="3"/>
  <c r="B834" i="3" a="1"/>
  <c r="B834" i="3" s="1"/>
  <c r="I834" i="3" a="1"/>
  <c r="I834" i="3" s="1"/>
  <c r="H834" i="3"/>
  <c r="G834" i="3"/>
  <c r="F834" i="3"/>
  <c r="B832" i="3" a="1"/>
  <c r="B832" i="3" s="1"/>
  <c r="I832" i="3" a="1"/>
  <c r="I832" i="3" s="1"/>
  <c r="H832" i="3"/>
  <c r="G832" i="3"/>
  <c r="F832" i="3"/>
  <c r="B830" i="3" a="1"/>
  <c r="B830" i="3" s="1"/>
  <c r="I830" i="3" a="1"/>
  <c r="I830" i="3" s="1"/>
  <c r="H830" i="3"/>
  <c r="G830" i="3"/>
  <c r="F830" i="3"/>
  <c r="B828" i="3" a="1"/>
  <c r="B828" i="3" s="1"/>
  <c r="I828" i="3" a="1"/>
  <c r="I828" i="3" s="1"/>
  <c r="H828" i="3"/>
  <c r="G828" i="3"/>
  <c r="F828" i="3"/>
  <c r="B826" i="3" a="1"/>
  <c r="B826" i="3" s="1"/>
  <c r="I826" i="3" a="1"/>
  <c r="I826" i="3" s="1"/>
  <c r="H826" i="3"/>
  <c r="G826" i="3"/>
  <c r="F826" i="3"/>
  <c r="B824" i="3" a="1"/>
  <c r="B824" i="3" s="1"/>
  <c r="I824" i="3" a="1"/>
  <c r="I824" i="3" s="1"/>
  <c r="H824" i="3"/>
  <c r="G824" i="3"/>
  <c r="F824" i="3"/>
  <c r="B822" i="3" a="1"/>
  <c r="B822" i="3" s="1"/>
  <c r="I822" i="3" a="1"/>
  <c r="I822" i="3" s="1"/>
  <c r="H822" i="3"/>
  <c r="G822" i="3"/>
  <c r="F822" i="3"/>
  <c r="B820" i="3" a="1"/>
  <c r="B820" i="3" s="1"/>
  <c r="I820" i="3" a="1"/>
  <c r="I820" i="3" s="1"/>
  <c r="H820" i="3"/>
  <c r="G820" i="3"/>
  <c r="F820" i="3"/>
  <c r="B818" i="3" a="1"/>
  <c r="B818" i="3" s="1"/>
  <c r="I818" i="3" a="1"/>
  <c r="I818" i="3" s="1"/>
  <c r="H818" i="3"/>
  <c r="G818" i="3"/>
  <c r="F818" i="3"/>
  <c r="B816" i="3" a="1"/>
  <c r="B816" i="3" s="1"/>
  <c r="I816" i="3" a="1"/>
  <c r="I816" i="3" s="1"/>
  <c r="H816" i="3"/>
  <c r="G816" i="3"/>
  <c r="F816" i="3"/>
  <c r="B814" i="3" a="1"/>
  <c r="B814" i="3" s="1"/>
  <c r="I814" i="3" a="1"/>
  <c r="I814" i="3" s="1"/>
  <c r="H814" i="3"/>
  <c r="G814" i="3"/>
  <c r="F814" i="3"/>
  <c r="B812" i="3" a="1"/>
  <c r="B812" i="3" s="1"/>
  <c r="I812" i="3" a="1"/>
  <c r="I812" i="3" s="1"/>
  <c r="H812" i="3"/>
  <c r="G812" i="3"/>
  <c r="F812" i="3"/>
  <c r="B810" i="3" a="1"/>
  <c r="B810" i="3" s="1"/>
  <c r="I810" i="3" a="1"/>
  <c r="I810" i="3" s="1"/>
  <c r="H810" i="3"/>
  <c r="G810" i="3"/>
  <c r="F810" i="3"/>
  <c r="B808" i="3" a="1"/>
  <c r="B808" i="3" s="1"/>
  <c r="I808" i="3" a="1"/>
  <c r="I808" i="3" s="1"/>
  <c r="H808" i="3"/>
  <c r="G808" i="3"/>
  <c r="F808" i="3"/>
  <c r="B806" i="3" a="1"/>
  <c r="B806" i="3" s="1"/>
  <c r="I806" i="3" a="1"/>
  <c r="I806" i="3" s="1"/>
  <c r="H806" i="3"/>
  <c r="G806" i="3"/>
  <c r="F806" i="3"/>
  <c r="B804" i="3" a="1"/>
  <c r="B804" i="3" s="1"/>
  <c r="I804" i="3" a="1"/>
  <c r="I804" i="3" s="1"/>
  <c r="H804" i="3"/>
  <c r="G804" i="3"/>
  <c r="F804" i="3"/>
  <c r="B802" i="3" a="1"/>
  <c r="B802" i="3" s="1"/>
  <c r="I802" i="3" a="1"/>
  <c r="I802" i="3" s="1"/>
  <c r="H802" i="3"/>
  <c r="G802" i="3"/>
  <c r="F802" i="3"/>
  <c r="B800" i="3" a="1"/>
  <c r="B800" i="3" s="1"/>
  <c r="I800" i="3" a="1"/>
  <c r="I800" i="3" s="1"/>
  <c r="H800" i="3"/>
  <c r="G800" i="3"/>
  <c r="F800" i="3"/>
  <c r="B798" i="3" a="1"/>
  <c r="B798" i="3" s="1"/>
  <c r="I798" i="3" a="1"/>
  <c r="I798" i="3" s="1"/>
  <c r="H798" i="3"/>
  <c r="G798" i="3"/>
  <c r="F798" i="3"/>
  <c r="B796" i="3" a="1"/>
  <c r="B796" i="3" s="1"/>
  <c r="I796" i="3" a="1"/>
  <c r="I796" i="3" s="1"/>
  <c r="H796" i="3"/>
  <c r="G796" i="3"/>
  <c r="F796" i="3"/>
  <c r="B794" i="3" a="1"/>
  <c r="B794" i="3" s="1"/>
  <c r="I794" i="3" a="1"/>
  <c r="I794" i="3" s="1"/>
  <c r="H794" i="3"/>
  <c r="G794" i="3"/>
  <c r="F794" i="3"/>
  <c r="B792" i="3" a="1"/>
  <c r="B792" i="3" s="1"/>
  <c r="I792" i="3" a="1"/>
  <c r="I792" i="3" s="1"/>
  <c r="H792" i="3"/>
  <c r="G792" i="3"/>
  <c r="F792" i="3"/>
  <c r="B790" i="3" a="1"/>
  <c r="B790" i="3" s="1"/>
  <c r="I790" i="3" a="1"/>
  <c r="I790" i="3" s="1"/>
  <c r="H790" i="3"/>
  <c r="G790" i="3"/>
  <c r="F790" i="3"/>
  <c r="B788" i="3" a="1"/>
  <c r="B788" i="3" s="1"/>
  <c r="I788" i="3" a="1"/>
  <c r="I788" i="3" s="1"/>
  <c r="H788" i="3"/>
  <c r="G788" i="3"/>
  <c r="F788" i="3"/>
  <c r="B786" i="3" a="1"/>
  <c r="B786" i="3" s="1"/>
  <c r="I786" i="3" a="1"/>
  <c r="I786" i="3" s="1"/>
  <c r="H786" i="3"/>
  <c r="G786" i="3"/>
  <c r="F786" i="3"/>
  <c r="B784" i="3" a="1"/>
  <c r="B784" i="3" s="1"/>
  <c r="I784" i="3" a="1"/>
  <c r="I784" i="3" s="1"/>
  <c r="H784" i="3"/>
  <c r="G784" i="3"/>
  <c r="F784" i="3"/>
  <c r="B782" i="3" a="1"/>
  <c r="B782" i="3" s="1"/>
  <c r="I782" i="3" a="1"/>
  <c r="I782" i="3" s="1"/>
  <c r="H782" i="3"/>
  <c r="G782" i="3"/>
  <c r="F782" i="3"/>
  <c r="B780" i="3" a="1"/>
  <c r="B780" i="3" s="1"/>
  <c r="I780" i="3" a="1"/>
  <c r="I780" i="3" s="1"/>
  <c r="H780" i="3"/>
  <c r="G780" i="3"/>
  <c r="F780" i="3"/>
  <c r="B778" i="3" a="1"/>
  <c r="B778" i="3" s="1"/>
  <c r="I778" i="3" a="1"/>
  <c r="I778" i="3" s="1"/>
  <c r="H778" i="3"/>
  <c r="G778" i="3"/>
  <c r="F778" i="3"/>
  <c r="B776" i="3" a="1"/>
  <c r="B776" i="3" s="1"/>
  <c r="I776" i="3" a="1"/>
  <c r="I776" i="3" s="1"/>
  <c r="H776" i="3"/>
  <c r="G776" i="3"/>
  <c r="F776" i="3"/>
  <c r="B774" i="3" a="1"/>
  <c r="B774" i="3" s="1"/>
  <c r="I774" i="3" a="1"/>
  <c r="I774" i="3" s="1"/>
  <c r="H774" i="3"/>
  <c r="G774" i="3"/>
  <c r="F774" i="3"/>
  <c r="B772" i="3" a="1"/>
  <c r="B772" i="3" s="1"/>
  <c r="I772" i="3" a="1"/>
  <c r="I772" i="3" s="1"/>
  <c r="H772" i="3"/>
  <c r="G772" i="3"/>
  <c r="F772" i="3"/>
  <c r="B770" i="3" a="1"/>
  <c r="B770" i="3" s="1"/>
  <c r="I770" i="3" a="1"/>
  <c r="I770" i="3" s="1"/>
  <c r="H770" i="3"/>
  <c r="G770" i="3"/>
  <c r="F770" i="3"/>
  <c r="B768" i="3" a="1"/>
  <c r="B768" i="3" s="1"/>
  <c r="I768" i="3" a="1"/>
  <c r="I768" i="3" s="1"/>
  <c r="H768" i="3"/>
  <c r="G768" i="3"/>
  <c r="F768" i="3"/>
  <c r="B766" i="3" a="1"/>
  <c r="B766" i="3" s="1"/>
  <c r="I766" i="3" a="1"/>
  <c r="I766" i="3" s="1"/>
  <c r="H766" i="3"/>
  <c r="G766" i="3"/>
  <c r="F766" i="3"/>
  <c r="B764" i="3" a="1"/>
  <c r="B764" i="3" s="1"/>
  <c r="I764" i="3" a="1"/>
  <c r="I764" i="3" s="1"/>
  <c r="H764" i="3"/>
  <c r="G764" i="3"/>
  <c r="F764" i="3"/>
  <c r="B762" i="3" a="1"/>
  <c r="B762" i="3" s="1"/>
  <c r="I762" i="3" a="1"/>
  <c r="I762" i="3" s="1"/>
  <c r="H762" i="3"/>
  <c r="G762" i="3"/>
  <c r="F762" i="3"/>
  <c r="B760" i="3" a="1"/>
  <c r="B760" i="3" s="1"/>
  <c r="I760" i="3" a="1"/>
  <c r="I760" i="3" s="1"/>
  <c r="H760" i="3"/>
  <c r="G760" i="3"/>
  <c r="F760" i="3"/>
  <c r="B758" i="3" a="1"/>
  <c r="B758" i="3" s="1"/>
  <c r="I758" i="3" a="1"/>
  <c r="I758" i="3" s="1"/>
  <c r="H758" i="3"/>
  <c r="G758" i="3"/>
  <c r="F758" i="3"/>
  <c r="B756" i="3" a="1"/>
  <c r="B756" i="3" s="1"/>
  <c r="I756" i="3" a="1"/>
  <c r="I756" i="3" s="1"/>
  <c r="H756" i="3"/>
  <c r="G756" i="3"/>
  <c r="F756" i="3"/>
  <c r="B754" i="3" a="1"/>
  <c r="B754" i="3" s="1"/>
  <c r="I754" i="3" a="1"/>
  <c r="I754" i="3" s="1"/>
  <c r="H754" i="3"/>
  <c r="G754" i="3"/>
  <c r="F754" i="3"/>
  <c r="B752" i="3" a="1"/>
  <c r="B752" i="3" s="1"/>
  <c r="I752" i="3" a="1"/>
  <c r="I752" i="3" s="1"/>
  <c r="H752" i="3"/>
  <c r="G752" i="3"/>
  <c r="F752" i="3"/>
  <c r="B750" i="3" a="1"/>
  <c r="B750" i="3" s="1"/>
  <c r="I750" i="3" a="1"/>
  <c r="I750" i="3" s="1"/>
  <c r="H750" i="3"/>
  <c r="G750" i="3"/>
  <c r="F750" i="3"/>
  <c r="B748" i="3" a="1"/>
  <c r="B748" i="3" s="1"/>
  <c r="I748" i="3" a="1"/>
  <c r="I748" i="3" s="1"/>
  <c r="H748" i="3"/>
  <c r="G748" i="3"/>
  <c r="F748" i="3"/>
  <c r="B746" i="3" a="1"/>
  <c r="B746" i="3" s="1"/>
  <c r="I746" i="3" a="1"/>
  <c r="I746" i="3" s="1"/>
  <c r="H746" i="3"/>
  <c r="G746" i="3"/>
  <c r="F746" i="3"/>
  <c r="B744" i="3" a="1"/>
  <c r="B744" i="3" s="1"/>
  <c r="I744" i="3" a="1"/>
  <c r="I744" i="3" s="1"/>
  <c r="H744" i="3"/>
  <c r="G744" i="3"/>
  <c r="F744" i="3"/>
  <c r="B742" i="3" a="1"/>
  <c r="B742" i="3" s="1"/>
  <c r="I742" i="3" a="1"/>
  <c r="I742" i="3" s="1"/>
  <c r="H742" i="3"/>
  <c r="G742" i="3"/>
  <c r="F742" i="3"/>
  <c r="B740" i="3" a="1"/>
  <c r="B740" i="3" s="1"/>
  <c r="I740" i="3" a="1"/>
  <c r="I740" i="3" s="1"/>
  <c r="H740" i="3"/>
  <c r="G740" i="3"/>
  <c r="F740" i="3"/>
  <c r="B738" i="3" a="1"/>
  <c r="B738" i="3" s="1"/>
  <c r="I738" i="3" a="1"/>
  <c r="I738" i="3" s="1"/>
  <c r="H738" i="3"/>
  <c r="G738" i="3"/>
  <c r="F738" i="3"/>
  <c r="B736" i="3" a="1"/>
  <c r="B736" i="3" s="1"/>
  <c r="I736" i="3" a="1"/>
  <c r="I736" i="3" s="1"/>
  <c r="H736" i="3"/>
  <c r="G736" i="3"/>
  <c r="F736" i="3"/>
  <c r="B734" i="3" a="1"/>
  <c r="B734" i="3" s="1"/>
  <c r="I734" i="3" a="1"/>
  <c r="I734" i="3" s="1"/>
  <c r="H734" i="3"/>
  <c r="G734" i="3"/>
  <c r="F734" i="3"/>
  <c r="B732" i="3" a="1"/>
  <c r="B732" i="3" s="1"/>
  <c r="I732" i="3" a="1"/>
  <c r="I732" i="3" s="1"/>
  <c r="H732" i="3"/>
  <c r="G732" i="3"/>
  <c r="F732" i="3"/>
  <c r="B730" i="3" a="1"/>
  <c r="B730" i="3" s="1"/>
  <c r="I730" i="3" a="1"/>
  <c r="I730" i="3" s="1"/>
  <c r="H730" i="3"/>
  <c r="G730" i="3"/>
  <c r="F730" i="3"/>
  <c r="B728" i="3" a="1"/>
  <c r="B728" i="3" s="1"/>
  <c r="I728" i="3" a="1"/>
  <c r="I728" i="3" s="1"/>
  <c r="H728" i="3"/>
  <c r="G728" i="3"/>
  <c r="F728" i="3"/>
  <c r="B726" i="3" a="1"/>
  <c r="B726" i="3" s="1"/>
  <c r="I726" i="3" a="1"/>
  <c r="I726" i="3" s="1"/>
  <c r="H726" i="3"/>
  <c r="G726" i="3"/>
  <c r="F726" i="3"/>
  <c r="B724" i="3" a="1"/>
  <c r="B724" i="3" s="1"/>
  <c r="I724" i="3" a="1"/>
  <c r="I724" i="3" s="1"/>
  <c r="H724" i="3"/>
  <c r="G724" i="3"/>
  <c r="F724" i="3"/>
  <c r="B722" i="3" a="1"/>
  <c r="B722" i="3" s="1"/>
  <c r="I722" i="3" a="1"/>
  <c r="I722" i="3" s="1"/>
  <c r="H722" i="3"/>
  <c r="G722" i="3"/>
  <c r="F722" i="3"/>
  <c r="B720" i="3" a="1"/>
  <c r="B720" i="3" s="1"/>
  <c r="I720" i="3" a="1"/>
  <c r="I720" i="3" s="1"/>
  <c r="H720" i="3"/>
  <c r="G720" i="3"/>
  <c r="F720" i="3"/>
  <c r="B718" i="3" a="1"/>
  <c r="B718" i="3" s="1"/>
  <c r="I718" i="3" a="1"/>
  <c r="I718" i="3" s="1"/>
  <c r="H718" i="3"/>
  <c r="G718" i="3"/>
  <c r="F718" i="3"/>
  <c r="B716" i="3" a="1"/>
  <c r="B716" i="3" s="1"/>
  <c r="I716" i="3" a="1"/>
  <c r="I716" i="3" s="1"/>
  <c r="H716" i="3"/>
  <c r="G716" i="3"/>
  <c r="F716" i="3"/>
  <c r="B714" i="3" a="1"/>
  <c r="B714" i="3" s="1"/>
  <c r="I714" i="3" a="1"/>
  <c r="I714" i="3" s="1"/>
  <c r="H714" i="3"/>
  <c r="G714" i="3"/>
  <c r="F714" i="3"/>
  <c r="B712" i="3" a="1"/>
  <c r="B712" i="3" s="1"/>
  <c r="I712" i="3" a="1"/>
  <c r="I712" i="3" s="1"/>
  <c r="H712" i="3"/>
  <c r="G712" i="3"/>
  <c r="F712" i="3"/>
  <c r="B710" i="3" a="1"/>
  <c r="B710" i="3" s="1"/>
  <c r="I710" i="3" a="1"/>
  <c r="I710" i="3" s="1"/>
  <c r="H710" i="3"/>
  <c r="G710" i="3"/>
  <c r="F710" i="3"/>
  <c r="B708" i="3" a="1"/>
  <c r="B708" i="3" s="1"/>
  <c r="I708" i="3" a="1"/>
  <c r="I708" i="3" s="1"/>
  <c r="H708" i="3"/>
  <c r="G708" i="3"/>
  <c r="F708" i="3"/>
  <c r="B706" i="3" a="1"/>
  <c r="B706" i="3" s="1"/>
  <c r="I706" i="3" a="1"/>
  <c r="I706" i="3" s="1"/>
  <c r="H706" i="3"/>
  <c r="G706" i="3"/>
  <c r="F706" i="3"/>
  <c r="B704" i="3" a="1"/>
  <c r="B704" i="3" s="1"/>
  <c r="I704" i="3" a="1"/>
  <c r="I704" i="3" s="1"/>
  <c r="H704" i="3"/>
  <c r="G704" i="3"/>
  <c r="F704" i="3"/>
  <c r="B702" i="3" a="1"/>
  <c r="B702" i="3" s="1"/>
  <c r="I702" i="3" a="1"/>
  <c r="I702" i="3" s="1"/>
  <c r="H702" i="3"/>
  <c r="G702" i="3"/>
  <c r="F702" i="3"/>
  <c r="B700" i="3" a="1"/>
  <c r="B700" i="3" s="1"/>
  <c r="I700" i="3" a="1"/>
  <c r="I700" i="3" s="1"/>
  <c r="H700" i="3"/>
  <c r="G700" i="3"/>
  <c r="F700" i="3"/>
  <c r="B698" i="3" a="1"/>
  <c r="B698" i="3" s="1"/>
  <c r="I698" i="3" a="1"/>
  <c r="I698" i="3" s="1"/>
  <c r="H698" i="3"/>
  <c r="G698" i="3"/>
  <c r="F698" i="3"/>
  <c r="B696" i="3" a="1"/>
  <c r="B696" i="3" s="1"/>
  <c r="I696" i="3" a="1"/>
  <c r="I696" i="3" s="1"/>
  <c r="H696" i="3"/>
  <c r="G696" i="3"/>
  <c r="F696" i="3"/>
  <c r="B694" i="3" a="1"/>
  <c r="B694" i="3" s="1"/>
  <c r="I694" i="3" a="1"/>
  <c r="I694" i="3" s="1"/>
  <c r="H694" i="3"/>
  <c r="G694" i="3"/>
  <c r="F694" i="3"/>
  <c r="B692" i="3" a="1"/>
  <c r="B692" i="3" s="1"/>
  <c r="I692" i="3" a="1"/>
  <c r="I692" i="3" s="1"/>
  <c r="H692" i="3"/>
  <c r="G692" i="3"/>
  <c r="F692" i="3"/>
  <c r="B690" i="3" a="1"/>
  <c r="B690" i="3" s="1"/>
  <c r="I690" i="3" a="1"/>
  <c r="I690" i="3" s="1"/>
  <c r="H690" i="3"/>
  <c r="G690" i="3"/>
  <c r="F690" i="3"/>
  <c r="B688" i="3" a="1"/>
  <c r="B688" i="3" s="1"/>
  <c r="I688" i="3" a="1"/>
  <c r="I688" i="3" s="1"/>
  <c r="H688" i="3"/>
  <c r="G688" i="3"/>
  <c r="F688" i="3"/>
  <c r="B686" i="3" a="1"/>
  <c r="B686" i="3" s="1"/>
  <c r="I686" i="3" a="1"/>
  <c r="I686" i="3" s="1"/>
  <c r="H686" i="3"/>
  <c r="G686" i="3"/>
  <c r="F686" i="3"/>
  <c r="B684" i="3" a="1"/>
  <c r="B684" i="3" s="1"/>
  <c r="I684" i="3" a="1"/>
  <c r="I684" i="3" s="1"/>
  <c r="H684" i="3"/>
  <c r="G684" i="3"/>
  <c r="F684" i="3"/>
  <c r="B682" i="3" a="1"/>
  <c r="B682" i="3" s="1"/>
  <c r="I682" i="3" a="1"/>
  <c r="I682" i="3" s="1"/>
  <c r="H682" i="3"/>
  <c r="G682" i="3"/>
  <c r="F682" i="3"/>
  <c r="B680" i="3" a="1"/>
  <c r="B680" i="3" s="1"/>
  <c r="I680" i="3" a="1"/>
  <c r="I680" i="3" s="1"/>
  <c r="H680" i="3"/>
  <c r="G680" i="3"/>
  <c r="F680" i="3"/>
  <c r="B678" i="3" a="1"/>
  <c r="B678" i="3" s="1"/>
  <c r="I678" i="3" a="1"/>
  <c r="I678" i="3" s="1"/>
  <c r="H678" i="3"/>
  <c r="G678" i="3"/>
  <c r="F678" i="3"/>
  <c r="B676" i="3" a="1"/>
  <c r="B676" i="3" s="1"/>
  <c r="I676" i="3" a="1"/>
  <c r="I676" i="3" s="1"/>
  <c r="H676" i="3"/>
  <c r="G676" i="3"/>
  <c r="F676" i="3"/>
  <c r="B674" i="3" a="1"/>
  <c r="B674" i="3" s="1"/>
  <c r="I674" i="3" a="1"/>
  <c r="I674" i="3" s="1"/>
  <c r="H674" i="3"/>
  <c r="G674" i="3"/>
  <c r="F674" i="3"/>
  <c r="B672" i="3" a="1"/>
  <c r="B672" i="3" s="1"/>
  <c r="I672" i="3" a="1"/>
  <c r="I672" i="3" s="1"/>
  <c r="H672" i="3"/>
  <c r="G672" i="3"/>
  <c r="F672" i="3"/>
  <c r="B670" i="3" a="1"/>
  <c r="B670" i="3" s="1"/>
  <c r="I670" i="3" a="1"/>
  <c r="I670" i="3" s="1"/>
  <c r="H670" i="3"/>
  <c r="G670" i="3"/>
  <c r="F670" i="3"/>
  <c r="B668" i="3" a="1"/>
  <c r="B668" i="3" s="1"/>
  <c r="I668" i="3" a="1"/>
  <c r="I668" i="3" s="1"/>
  <c r="H668" i="3"/>
  <c r="G668" i="3"/>
  <c r="F668" i="3"/>
  <c r="B666" i="3" a="1"/>
  <c r="B666" i="3" s="1"/>
  <c r="I666" i="3" a="1"/>
  <c r="I666" i="3" s="1"/>
  <c r="H666" i="3"/>
  <c r="G666" i="3"/>
  <c r="F666" i="3"/>
  <c r="B664" i="3" a="1"/>
  <c r="B664" i="3" s="1"/>
  <c r="I664" i="3" a="1"/>
  <c r="I664" i="3" s="1"/>
  <c r="H664" i="3"/>
  <c r="G664" i="3"/>
  <c r="F664" i="3"/>
  <c r="B662" i="3" a="1"/>
  <c r="B662" i="3" s="1"/>
  <c r="I662" i="3" a="1"/>
  <c r="I662" i="3" s="1"/>
  <c r="H662" i="3"/>
  <c r="G662" i="3"/>
  <c r="F662" i="3"/>
  <c r="B660" i="3" a="1"/>
  <c r="B660" i="3" s="1"/>
  <c r="I660" i="3" a="1"/>
  <c r="I660" i="3" s="1"/>
  <c r="H660" i="3"/>
  <c r="G660" i="3"/>
  <c r="F660" i="3"/>
  <c r="B658" i="3" a="1"/>
  <c r="B658" i="3" s="1"/>
  <c r="I658" i="3" a="1"/>
  <c r="I658" i="3" s="1"/>
  <c r="H658" i="3"/>
  <c r="G658" i="3"/>
  <c r="F658" i="3"/>
  <c r="B656" i="3" a="1"/>
  <c r="B656" i="3" s="1"/>
  <c r="I656" i="3" a="1"/>
  <c r="I656" i="3" s="1"/>
  <c r="H656" i="3"/>
  <c r="G656" i="3"/>
  <c r="F656" i="3"/>
  <c r="B654" i="3" a="1"/>
  <c r="B654" i="3" s="1"/>
  <c r="I654" i="3" a="1"/>
  <c r="I654" i="3" s="1"/>
  <c r="H654" i="3"/>
  <c r="G654" i="3"/>
  <c r="F654" i="3"/>
  <c r="B652" i="3" a="1"/>
  <c r="B652" i="3" s="1"/>
  <c r="I652" i="3" a="1"/>
  <c r="I652" i="3" s="1"/>
  <c r="H652" i="3"/>
  <c r="G652" i="3"/>
  <c r="F652" i="3"/>
  <c r="B650" i="3" a="1"/>
  <c r="B650" i="3" s="1"/>
  <c r="I650" i="3" a="1"/>
  <c r="I650" i="3" s="1"/>
  <c r="H650" i="3"/>
  <c r="G650" i="3"/>
  <c r="F650" i="3"/>
  <c r="B648" i="3" a="1"/>
  <c r="B648" i="3" s="1"/>
  <c r="I648" i="3" a="1"/>
  <c r="I648" i="3" s="1"/>
  <c r="H648" i="3"/>
  <c r="G648" i="3"/>
  <c r="F648" i="3"/>
  <c r="B646" i="3" a="1"/>
  <c r="B646" i="3" s="1"/>
  <c r="I646" i="3" a="1"/>
  <c r="I646" i="3" s="1"/>
  <c r="H646" i="3"/>
  <c r="G646" i="3"/>
  <c r="F646" i="3"/>
  <c r="B644" i="3" a="1"/>
  <c r="B644" i="3" s="1"/>
  <c r="I644" i="3" a="1"/>
  <c r="I644" i="3" s="1"/>
  <c r="H644" i="3"/>
  <c r="G644" i="3"/>
  <c r="F644" i="3"/>
  <c r="B642" i="3" a="1"/>
  <c r="B642" i="3" s="1"/>
  <c r="I642" i="3" a="1"/>
  <c r="I642" i="3" s="1"/>
  <c r="H642" i="3"/>
  <c r="G642" i="3"/>
  <c r="F642" i="3"/>
  <c r="B640" i="3" a="1"/>
  <c r="B640" i="3" s="1"/>
  <c r="I640" i="3" a="1"/>
  <c r="I640" i="3" s="1"/>
  <c r="H640" i="3"/>
  <c r="G640" i="3"/>
  <c r="F640" i="3"/>
  <c r="B638" i="3" a="1"/>
  <c r="B638" i="3" s="1"/>
  <c r="I638" i="3" a="1"/>
  <c r="I638" i="3" s="1"/>
  <c r="H638" i="3"/>
  <c r="G638" i="3"/>
  <c r="F638" i="3"/>
  <c r="B636" i="3" a="1"/>
  <c r="B636" i="3" s="1"/>
  <c r="I636" i="3" a="1"/>
  <c r="I636" i="3" s="1"/>
  <c r="H636" i="3"/>
  <c r="G636" i="3"/>
  <c r="F636" i="3"/>
  <c r="B634" i="3" a="1"/>
  <c r="B634" i="3" s="1"/>
  <c r="I634" i="3" a="1"/>
  <c r="I634" i="3" s="1"/>
  <c r="H634" i="3"/>
  <c r="G634" i="3"/>
  <c r="F634" i="3"/>
  <c r="B632" i="3" a="1"/>
  <c r="B632" i="3" s="1"/>
  <c r="I632" i="3" a="1"/>
  <c r="I632" i="3" s="1"/>
  <c r="H632" i="3"/>
  <c r="G632" i="3"/>
  <c r="F632" i="3"/>
  <c r="B630" i="3" a="1"/>
  <c r="B630" i="3" s="1"/>
  <c r="I630" i="3" a="1"/>
  <c r="I630" i="3" s="1"/>
  <c r="H630" i="3"/>
  <c r="G630" i="3"/>
  <c r="F630" i="3"/>
  <c r="B628" i="3" a="1"/>
  <c r="B628" i="3" s="1"/>
  <c r="I628" i="3" a="1"/>
  <c r="I628" i="3" s="1"/>
  <c r="H628" i="3"/>
  <c r="G628" i="3"/>
  <c r="F628" i="3"/>
  <c r="B626" i="3" a="1"/>
  <c r="B626" i="3" s="1"/>
  <c r="I626" i="3" a="1"/>
  <c r="I626" i="3" s="1"/>
  <c r="H626" i="3"/>
  <c r="G626" i="3"/>
  <c r="F626" i="3"/>
  <c r="B624" i="3" a="1"/>
  <c r="B624" i="3" s="1"/>
  <c r="I624" i="3" a="1"/>
  <c r="I624" i="3" s="1"/>
  <c r="H624" i="3"/>
  <c r="G624" i="3"/>
  <c r="F624" i="3"/>
  <c r="B622" i="3" a="1"/>
  <c r="B622" i="3" s="1"/>
  <c r="I622" i="3" a="1"/>
  <c r="I622" i="3" s="1"/>
  <c r="H622" i="3"/>
  <c r="G622" i="3"/>
  <c r="F622" i="3"/>
  <c r="B620" i="3" a="1"/>
  <c r="B620" i="3" s="1"/>
  <c r="I620" i="3" a="1"/>
  <c r="I620" i="3" s="1"/>
  <c r="H620" i="3"/>
  <c r="G620" i="3"/>
  <c r="F620" i="3"/>
  <c r="B618" i="3" a="1"/>
  <c r="B618" i="3" s="1"/>
  <c r="I618" i="3" a="1"/>
  <c r="I618" i="3" s="1"/>
  <c r="H618" i="3"/>
  <c r="G618" i="3"/>
  <c r="F618" i="3"/>
  <c r="B616" i="3" a="1"/>
  <c r="B616" i="3" s="1"/>
  <c r="I616" i="3" a="1"/>
  <c r="I616" i="3" s="1"/>
  <c r="H616" i="3"/>
  <c r="G616" i="3"/>
  <c r="F616" i="3"/>
  <c r="B614" i="3" a="1"/>
  <c r="B614" i="3" s="1"/>
  <c r="I614" i="3" a="1"/>
  <c r="I614" i="3" s="1"/>
  <c r="H614" i="3"/>
  <c r="G614" i="3"/>
  <c r="F614" i="3"/>
  <c r="B612" i="3" a="1"/>
  <c r="B612" i="3" s="1"/>
  <c r="I612" i="3" a="1"/>
  <c r="I612" i="3" s="1"/>
  <c r="H612" i="3"/>
  <c r="G612" i="3"/>
  <c r="F612" i="3"/>
  <c r="B610" i="3" a="1"/>
  <c r="B610" i="3" s="1"/>
  <c r="I610" i="3" a="1"/>
  <c r="I610" i="3" s="1"/>
  <c r="H610" i="3"/>
  <c r="G610" i="3"/>
  <c r="F610" i="3"/>
  <c r="B608" i="3" a="1"/>
  <c r="B608" i="3" s="1"/>
  <c r="I608" i="3" a="1"/>
  <c r="I608" i="3" s="1"/>
  <c r="H608" i="3"/>
  <c r="G608" i="3"/>
  <c r="F608" i="3"/>
  <c r="B606" i="3" a="1"/>
  <c r="B606" i="3" s="1"/>
  <c r="I606" i="3" a="1"/>
  <c r="I606" i="3" s="1"/>
  <c r="H606" i="3"/>
  <c r="G606" i="3"/>
  <c r="F606" i="3"/>
  <c r="B604" i="3" a="1"/>
  <c r="B604" i="3" s="1"/>
  <c r="I604" i="3" a="1"/>
  <c r="I604" i="3" s="1"/>
  <c r="H604" i="3"/>
  <c r="G604" i="3"/>
  <c r="F604" i="3"/>
  <c r="B602" i="3" a="1"/>
  <c r="B602" i="3" s="1"/>
  <c r="I602" i="3" a="1"/>
  <c r="I602" i="3" s="1"/>
  <c r="H602" i="3"/>
  <c r="G602" i="3"/>
  <c r="F602" i="3"/>
  <c r="B600" i="3" a="1"/>
  <c r="B600" i="3" s="1"/>
  <c r="I600" i="3" a="1"/>
  <c r="I600" i="3" s="1"/>
  <c r="H600" i="3"/>
  <c r="G600" i="3"/>
  <c r="F600" i="3"/>
  <c r="B598" i="3" a="1"/>
  <c r="B598" i="3" s="1"/>
  <c r="I598" i="3" a="1"/>
  <c r="I598" i="3" s="1"/>
  <c r="H598" i="3"/>
  <c r="G598" i="3"/>
  <c r="F598" i="3"/>
  <c r="B596" i="3" a="1"/>
  <c r="B596" i="3" s="1"/>
  <c r="I596" i="3" a="1"/>
  <c r="I596" i="3" s="1"/>
  <c r="H596" i="3"/>
  <c r="G596" i="3"/>
  <c r="F596" i="3"/>
  <c r="B594" i="3" a="1"/>
  <c r="B594" i="3" s="1"/>
  <c r="I594" i="3" a="1"/>
  <c r="I594" i="3" s="1"/>
  <c r="H594" i="3"/>
  <c r="G594" i="3"/>
  <c r="F594" i="3"/>
  <c r="B592" i="3" a="1"/>
  <c r="B592" i="3" s="1"/>
  <c r="I592" i="3" a="1"/>
  <c r="I592" i="3" s="1"/>
  <c r="H592" i="3"/>
  <c r="G592" i="3"/>
  <c r="F592" i="3"/>
  <c r="B590" i="3" a="1"/>
  <c r="B590" i="3" s="1"/>
  <c r="I590" i="3" a="1"/>
  <c r="I590" i="3" s="1"/>
  <c r="H590" i="3"/>
  <c r="G590" i="3"/>
  <c r="F590" i="3"/>
  <c r="B588" i="3" a="1"/>
  <c r="B588" i="3" s="1"/>
  <c r="I588" i="3" a="1"/>
  <c r="I588" i="3" s="1"/>
  <c r="H588" i="3"/>
  <c r="G588" i="3"/>
  <c r="F588" i="3"/>
  <c r="B586" i="3" a="1"/>
  <c r="B586" i="3" s="1"/>
  <c r="I586" i="3" a="1"/>
  <c r="I586" i="3" s="1"/>
  <c r="H586" i="3"/>
  <c r="G586" i="3"/>
  <c r="F586" i="3"/>
  <c r="B584" i="3" a="1"/>
  <c r="B584" i="3" s="1"/>
  <c r="I584" i="3" a="1"/>
  <c r="I584" i="3" s="1"/>
  <c r="H584" i="3"/>
  <c r="G584" i="3"/>
  <c r="F584" i="3"/>
  <c r="B582" i="3" a="1"/>
  <c r="B582" i="3" s="1"/>
  <c r="I582" i="3" a="1"/>
  <c r="I582" i="3" s="1"/>
  <c r="H582" i="3"/>
  <c r="G582" i="3"/>
  <c r="F582" i="3"/>
  <c r="B580" i="3" a="1"/>
  <c r="B580" i="3" s="1"/>
  <c r="I580" i="3" a="1"/>
  <c r="I580" i="3" s="1"/>
  <c r="H580" i="3"/>
  <c r="G580" i="3"/>
  <c r="F580" i="3"/>
  <c r="B578" i="3" a="1"/>
  <c r="B578" i="3" s="1"/>
  <c r="I578" i="3" a="1"/>
  <c r="I578" i="3" s="1"/>
  <c r="H578" i="3"/>
  <c r="G578" i="3"/>
  <c r="F578" i="3"/>
  <c r="B576" i="3" a="1"/>
  <c r="B576" i="3" s="1"/>
  <c r="I576" i="3" a="1"/>
  <c r="I576" i="3" s="1"/>
  <c r="H576" i="3"/>
  <c r="G576" i="3"/>
  <c r="F576" i="3"/>
  <c r="B574" i="3" a="1"/>
  <c r="B574" i="3" s="1"/>
  <c r="I574" i="3" a="1"/>
  <c r="I574" i="3" s="1"/>
  <c r="H574" i="3"/>
  <c r="G574" i="3"/>
  <c r="F574" i="3"/>
  <c r="B572" i="3" a="1"/>
  <c r="B572" i="3" s="1"/>
  <c r="I572" i="3" a="1"/>
  <c r="I572" i="3" s="1"/>
  <c r="H572" i="3"/>
  <c r="G572" i="3"/>
  <c r="F572" i="3"/>
  <c r="B570" i="3" a="1"/>
  <c r="B570" i="3" s="1"/>
  <c r="I570" i="3" a="1"/>
  <c r="I570" i="3" s="1"/>
  <c r="H570" i="3"/>
  <c r="G570" i="3"/>
  <c r="F570" i="3"/>
  <c r="B568" i="3" a="1"/>
  <c r="B568" i="3" s="1"/>
  <c r="I568" i="3" a="1"/>
  <c r="I568" i="3" s="1"/>
  <c r="H568" i="3"/>
  <c r="G568" i="3"/>
  <c r="F568" i="3"/>
  <c r="B566" i="3" a="1"/>
  <c r="B566" i="3" s="1"/>
  <c r="I566" i="3" a="1"/>
  <c r="I566" i="3" s="1"/>
  <c r="H566" i="3"/>
  <c r="G566" i="3"/>
  <c r="F566" i="3"/>
  <c r="B564" i="3" a="1"/>
  <c r="B564" i="3" s="1"/>
  <c r="I564" i="3" a="1"/>
  <c r="I564" i="3" s="1"/>
  <c r="H564" i="3"/>
  <c r="G564" i="3"/>
  <c r="F564" i="3"/>
  <c r="B562" i="3" a="1"/>
  <c r="B562" i="3" s="1"/>
  <c r="I562" i="3" a="1"/>
  <c r="I562" i="3" s="1"/>
  <c r="H562" i="3"/>
  <c r="G562" i="3"/>
  <c r="F562" i="3"/>
  <c r="B560" i="3" a="1"/>
  <c r="B560" i="3" s="1"/>
  <c r="I560" i="3" a="1"/>
  <c r="I560" i="3" s="1"/>
  <c r="H560" i="3"/>
  <c r="G560" i="3"/>
  <c r="F560" i="3"/>
  <c r="B558" i="3" a="1"/>
  <c r="B558" i="3" s="1"/>
  <c r="I558" i="3" a="1"/>
  <c r="I558" i="3" s="1"/>
  <c r="H558" i="3"/>
  <c r="G558" i="3"/>
  <c r="F558" i="3"/>
  <c r="B556" i="3" a="1"/>
  <c r="B556" i="3" s="1"/>
  <c r="I556" i="3" a="1"/>
  <c r="I556" i="3" s="1"/>
  <c r="H556" i="3"/>
  <c r="G556" i="3"/>
  <c r="F556" i="3"/>
  <c r="B554" i="3" a="1"/>
  <c r="B554" i="3" s="1"/>
  <c r="I554" i="3" a="1"/>
  <c r="I554" i="3" s="1"/>
  <c r="H554" i="3"/>
  <c r="G554" i="3"/>
  <c r="F554" i="3"/>
  <c r="B552" i="3" a="1"/>
  <c r="B552" i="3" s="1"/>
  <c r="I552" i="3" a="1"/>
  <c r="I552" i="3" s="1"/>
  <c r="H552" i="3"/>
  <c r="G552" i="3"/>
  <c r="F552" i="3"/>
  <c r="B550" i="3" a="1"/>
  <c r="B550" i="3" s="1"/>
  <c r="I550" i="3" a="1"/>
  <c r="I550" i="3" s="1"/>
  <c r="H550" i="3"/>
  <c r="G550" i="3"/>
  <c r="F550" i="3"/>
  <c r="B548" i="3" a="1"/>
  <c r="B548" i="3" s="1"/>
  <c r="I548" i="3" a="1"/>
  <c r="I548" i="3" s="1"/>
  <c r="H548" i="3"/>
  <c r="G548" i="3"/>
  <c r="F548" i="3"/>
  <c r="B546" i="3" a="1"/>
  <c r="B546" i="3" s="1"/>
  <c r="I546" i="3" a="1"/>
  <c r="I546" i="3" s="1"/>
  <c r="H546" i="3"/>
  <c r="G546" i="3"/>
  <c r="F546" i="3"/>
  <c r="B544" i="3" a="1"/>
  <c r="B544" i="3" s="1"/>
  <c r="I544" i="3" a="1"/>
  <c r="I544" i="3" s="1"/>
  <c r="H544" i="3"/>
  <c r="G544" i="3"/>
  <c r="F544" i="3"/>
  <c r="B542" i="3" a="1"/>
  <c r="B542" i="3" s="1"/>
  <c r="I542" i="3" a="1"/>
  <c r="I542" i="3" s="1"/>
  <c r="H542" i="3"/>
  <c r="G542" i="3"/>
  <c r="F542" i="3"/>
  <c r="B540" i="3" a="1"/>
  <c r="B540" i="3" s="1"/>
  <c r="I540" i="3" a="1"/>
  <c r="I540" i="3" s="1"/>
  <c r="H540" i="3"/>
  <c r="G540" i="3"/>
  <c r="F540" i="3"/>
  <c r="B538" i="3" a="1"/>
  <c r="B538" i="3" s="1"/>
  <c r="I538" i="3" a="1"/>
  <c r="I538" i="3" s="1"/>
  <c r="H538" i="3"/>
  <c r="G538" i="3"/>
  <c r="F538" i="3"/>
  <c r="B536" i="3" a="1"/>
  <c r="B536" i="3" s="1"/>
  <c r="I536" i="3" a="1"/>
  <c r="I536" i="3" s="1"/>
  <c r="H536" i="3"/>
  <c r="G536" i="3"/>
  <c r="F536" i="3"/>
  <c r="B534" i="3" a="1"/>
  <c r="B534" i="3" s="1"/>
  <c r="I534" i="3" a="1"/>
  <c r="I534" i="3" s="1"/>
  <c r="H534" i="3"/>
  <c r="G534" i="3"/>
  <c r="F534" i="3"/>
  <c r="B532" i="3" a="1"/>
  <c r="B532" i="3" s="1"/>
  <c r="I532" i="3" a="1"/>
  <c r="I532" i="3" s="1"/>
  <c r="H532" i="3"/>
  <c r="G532" i="3"/>
  <c r="F532" i="3"/>
  <c r="B530" i="3" a="1"/>
  <c r="B530" i="3" s="1"/>
  <c r="I530" i="3" a="1"/>
  <c r="I530" i="3" s="1"/>
  <c r="H530" i="3"/>
  <c r="G530" i="3"/>
  <c r="F530" i="3"/>
  <c r="B528" i="3" a="1"/>
  <c r="B528" i="3" s="1"/>
  <c r="I528" i="3" a="1"/>
  <c r="I528" i="3" s="1"/>
  <c r="H528" i="3"/>
  <c r="G528" i="3"/>
  <c r="F528" i="3"/>
  <c r="B526" i="3" a="1"/>
  <c r="B526" i="3" s="1"/>
  <c r="I526" i="3" a="1"/>
  <c r="I526" i="3" s="1"/>
  <c r="H526" i="3"/>
  <c r="G526" i="3"/>
  <c r="F526" i="3"/>
  <c r="B524" i="3" a="1"/>
  <c r="B524" i="3" s="1"/>
  <c r="I524" i="3" a="1"/>
  <c r="I524" i="3" s="1"/>
  <c r="H524" i="3"/>
  <c r="G524" i="3"/>
  <c r="F524" i="3"/>
  <c r="B522" i="3" a="1"/>
  <c r="B522" i="3" s="1"/>
  <c r="I522" i="3" a="1"/>
  <c r="I522" i="3" s="1"/>
  <c r="H522" i="3"/>
  <c r="G522" i="3"/>
  <c r="F522" i="3"/>
  <c r="B520" i="3" a="1"/>
  <c r="B520" i="3" s="1"/>
  <c r="I520" i="3" a="1"/>
  <c r="I520" i="3" s="1"/>
  <c r="H520" i="3"/>
  <c r="G520" i="3"/>
  <c r="F520" i="3"/>
  <c r="B518" i="3" a="1"/>
  <c r="B518" i="3" s="1"/>
  <c r="I518" i="3" a="1"/>
  <c r="I518" i="3" s="1"/>
  <c r="H518" i="3"/>
  <c r="G518" i="3"/>
  <c r="F518" i="3"/>
  <c r="B516" i="3" a="1"/>
  <c r="B516" i="3" s="1"/>
  <c r="I516" i="3" a="1"/>
  <c r="I516" i="3" s="1"/>
  <c r="H516" i="3"/>
  <c r="G516" i="3"/>
  <c r="F516" i="3"/>
  <c r="B514" i="3" a="1"/>
  <c r="B514" i="3" s="1"/>
  <c r="I514" i="3" a="1"/>
  <c r="I514" i="3" s="1"/>
  <c r="H514" i="3"/>
  <c r="G514" i="3"/>
  <c r="F514" i="3"/>
  <c r="B512" i="3" a="1"/>
  <c r="B512" i="3" s="1"/>
  <c r="I512" i="3" a="1"/>
  <c r="I512" i="3" s="1"/>
  <c r="H512" i="3"/>
  <c r="G512" i="3"/>
  <c r="F512" i="3"/>
  <c r="B510" i="3" a="1"/>
  <c r="B510" i="3" s="1"/>
  <c r="I510" i="3" a="1"/>
  <c r="I510" i="3" s="1"/>
  <c r="H510" i="3"/>
  <c r="G510" i="3"/>
  <c r="F510" i="3"/>
  <c r="B508" i="3" a="1"/>
  <c r="B508" i="3" s="1"/>
  <c r="I508" i="3" a="1"/>
  <c r="I508" i="3" s="1"/>
  <c r="H508" i="3"/>
  <c r="G508" i="3"/>
  <c r="F508" i="3"/>
  <c r="B506" i="3" a="1"/>
  <c r="B506" i="3" s="1"/>
  <c r="I506" i="3" a="1"/>
  <c r="I506" i="3" s="1"/>
  <c r="H506" i="3"/>
  <c r="G506" i="3"/>
  <c r="F506" i="3"/>
  <c r="B504" i="3" a="1"/>
  <c r="B504" i="3" s="1"/>
  <c r="I504" i="3" a="1"/>
  <c r="I504" i="3" s="1"/>
  <c r="H504" i="3"/>
  <c r="G504" i="3"/>
  <c r="F504" i="3"/>
  <c r="B502" i="3" a="1"/>
  <c r="B502" i="3" s="1"/>
  <c r="I502" i="3" a="1"/>
  <c r="I502" i="3" s="1"/>
  <c r="H502" i="3"/>
  <c r="G502" i="3"/>
  <c r="F502" i="3"/>
  <c r="B500" i="3" a="1"/>
  <c r="B500" i="3" s="1"/>
  <c r="I500" i="3" a="1"/>
  <c r="I500" i="3" s="1"/>
  <c r="H500" i="3"/>
  <c r="G500" i="3"/>
  <c r="F500" i="3"/>
  <c r="B498" i="3" a="1"/>
  <c r="B498" i="3" s="1"/>
  <c r="I498" i="3" a="1"/>
  <c r="I498" i="3" s="1"/>
  <c r="H498" i="3"/>
  <c r="G498" i="3"/>
  <c r="F498" i="3"/>
  <c r="B496" i="3" a="1"/>
  <c r="B496" i="3" s="1"/>
  <c r="I496" i="3" a="1"/>
  <c r="I496" i="3" s="1"/>
  <c r="H496" i="3"/>
  <c r="G496" i="3"/>
  <c r="F496" i="3"/>
  <c r="B494" i="3" a="1"/>
  <c r="B494" i="3" s="1"/>
  <c r="I494" i="3" a="1"/>
  <c r="I494" i="3" s="1"/>
  <c r="H494" i="3"/>
  <c r="G494" i="3"/>
  <c r="F494" i="3"/>
  <c r="B492" i="3" a="1"/>
  <c r="B492" i="3" s="1"/>
  <c r="I492" i="3" a="1"/>
  <c r="I492" i="3" s="1"/>
  <c r="H492" i="3"/>
  <c r="G492" i="3"/>
  <c r="F492" i="3"/>
  <c r="B490" i="3" a="1"/>
  <c r="B490" i="3" s="1"/>
  <c r="I490" i="3" a="1"/>
  <c r="I490" i="3" s="1"/>
  <c r="H490" i="3"/>
  <c r="G490" i="3"/>
  <c r="F490" i="3"/>
  <c r="B488" i="3" a="1"/>
  <c r="B488" i="3" s="1"/>
  <c r="I488" i="3" a="1"/>
  <c r="I488" i="3" s="1"/>
  <c r="H488" i="3"/>
  <c r="G488" i="3"/>
  <c r="F488" i="3"/>
  <c r="B486" i="3" a="1"/>
  <c r="B486" i="3" s="1"/>
  <c r="I486" i="3" a="1"/>
  <c r="I486" i="3" s="1"/>
  <c r="H486" i="3"/>
  <c r="G486" i="3"/>
  <c r="F486" i="3"/>
  <c r="B484" i="3" a="1"/>
  <c r="B484" i="3" s="1"/>
  <c r="I484" i="3" a="1"/>
  <c r="I484" i="3" s="1"/>
  <c r="H484" i="3"/>
  <c r="G484" i="3"/>
  <c r="F484" i="3"/>
  <c r="B482" i="3" a="1"/>
  <c r="B482" i="3" s="1"/>
  <c r="I482" i="3" a="1"/>
  <c r="I482" i="3" s="1"/>
  <c r="H482" i="3"/>
  <c r="G482" i="3"/>
  <c r="F482" i="3"/>
  <c r="B480" i="3" a="1"/>
  <c r="B480" i="3" s="1"/>
  <c r="I480" i="3" a="1"/>
  <c r="I480" i="3" s="1"/>
  <c r="H480" i="3"/>
  <c r="G480" i="3"/>
  <c r="F480" i="3"/>
  <c r="B478" i="3" a="1"/>
  <c r="B478" i="3" s="1"/>
  <c r="I478" i="3" a="1"/>
  <c r="I478" i="3" s="1"/>
  <c r="H478" i="3"/>
  <c r="G478" i="3"/>
  <c r="F478" i="3"/>
  <c r="B476" i="3" a="1"/>
  <c r="B476" i="3" s="1"/>
  <c r="I476" i="3" a="1"/>
  <c r="I476" i="3" s="1"/>
  <c r="H476" i="3"/>
  <c r="G476" i="3"/>
  <c r="F476" i="3"/>
  <c r="B474" i="3" a="1"/>
  <c r="B474" i="3" s="1"/>
  <c r="I474" i="3" a="1"/>
  <c r="I474" i="3" s="1"/>
  <c r="H474" i="3"/>
  <c r="G474" i="3"/>
  <c r="F474" i="3"/>
  <c r="B472" i="3" a="1"/>
  <c r="B472" i="3" s="1"/>
  <c r="I472" i="3" a="1"/>
  <c r="I472" i="3" s="1"/>
  <c r="H472" i="3"/>
  <c r="G472" i="3"/>
  <c r="F472" i="3"/>
  <c r="B470" i="3" a="1"/>
  <c r="B470" i="3" s="1"/>
  <c r="I470" i="3" a="1"/>
  <c r="I470" i="3" s="1"/>
  <c r="H470" i="3"/>
  <c r="G470" i="3"/>
  <c r="F470" i="3"/>
  <c r="B468" i="3" a="1"/>
  <c r="B468" i="3" s="1"/>
  <c r="I468" i="3" a="1"/>
  <c r="I468" i="3" s="1"/>
  <c r="H468" i="3"/>
  <c r="G468" i="3"/>
  <c r="F468" i="3"/>
  <c r="B466" i="3" a="1"/>
  <c r="B466" i="3" s="1"/>
  <c r="I466" i="3" a="1"/>
  <c r="I466" i="3" s="1"/>
  <c r="H466" i="3"/>
  <c r="G466" i="3"/>
  <c r="F466" i="3"/>
  <c r="B464" i="3" a="1"/>
  <c r="B464" i="3" s="1"/>
  <c r="I464" i="3" a="1"/>
  <c r="I464" i="3" s="1"/>
  <c r="H464" i="3"/>
  <c r="G464" i="3"/>
  <c r="F464" i="3"/>
  <c r="B462" i="3" a="1"/>
  <c r="B462" i="3" s="1"/>
  <c r="I462" i="3" a="1"/>
  <c r="I462" i="3" s="1"/>
  <c r="H462" i="3"/>
  <c r="G462" i="3"/>
  <c r="F462" i="3"/>
  <c r="B460" i="3" a="1"/>
  <c r="B460" i="3" s="1"/>
  <c r="I460" i="3" a="1"/>
  <c r="I460" i="3" s="1"/>
  <c r="H460" i="3"/>
  <c r="G460" i="3"/>
  <c r="F460" i="3"/>
  <c r="B458" i="3" a="1"/>
  <c r="B458" i="3" s="1"/>
  <c r="I458" i="3" a="1"/>
  <c r="I458" i="3" s="1"/>
  <c r="H458" i="3"/>
  <c r="G458" i="3"/>
  <c r="F458" i="3"/>
  <c r="B456" i="3" a="1"/>
  <c r="B456" i="3" s="1"/>
  <c r="I456" i="3" a="1"/>
  <c r="I456" i="3" s="1"/>
  <c r="H456" i="3"/>
  <c r="G456" i="3"/>
  <c r="F456" i="3"/>
  <c r="B454" i="3" a="1"/>
  <c r="B454" i="3" s="1"/>
  <c r="I454" i="3" a="1"/>
  <c r="I454" i="3" s="1"/>
  <c r="H454" i="3"/>
  <c r="G454" i="3"/>
  <c r="F454" i="3"/>
  <c r="B452" i="3" a="1"/>
  <c r="B452" i="3" s="1"/>
  <c r="I452" i="3" a="1"/>
  <c r="I452" i="3" s="1"/>
  <c r="H452" i="3"/>
  <c r="G452" i="3"/>
  <c r="F452" i="3"/>
  <c r="B450" i="3" a="1"/>
  <c r="B450" i="3" s="1"/>
  <c r="I450" i="3" a="1"/>
  <c r="I450" i="3" s="1"/>
  <c r="H450" i="3"/>
  <c r="G450" i="3"/>
  <c r="F450" i="3"/>
  <c r="B448" i="3" a="1"/>
  <c r="B448" i="3" s="1"/>
  <c r="I448" i="3" a="1"/>
  <c r="I448" i="3" s="1"/>
  <c r="G448" i="3"/>
  <c r="H448" i="3"/>
  <c r="F448" i="3"/>
  <c r="B446" i="3" a="1"/>
  <c r="B446" i="3" s="1"/>
  <c r="I446" i="3" a="1"/>
  <c r="I446" i="3" s="1"/>
  <c r="H446" i="3"/>
  <c r="G446" i="3"/>
  <c r="F446" i="3"/>
  <c r="B444" i="3" a="1"/>
  <c r="B444" i="3" s="1"/>
  <c r="I444" i="3" a="1"/>
  <c r="I444" i="3" s="1"/>
  <c r="G444" i="3"/>
  <c r="H444" i="3"/>
  <c r="F444" i="3"/>
  <c r="B442" i="3" a="1"/>
  <c r="B442" i="3" s="1"/>
  <c r="I442" i="3" a="1"/>
  <c r="I442" i="3" s="1"/>
  <c r="H442" i="3"/>
  <c r="G442" i="3"/>
  <c r="F442" i="3"/>
  <c r="B440" i="3" a="1"/>
  <c r="B440" i="3" s="1"/>
  <c r="I440" i="3" a="1"/>
  <c r="I440" i="3" s="1"/>
  <c r="G440" i="3"/>
  <c r="H440" i="3"/>
  <c r="F440" i="3"/>
  <c r="B438" i="3" a="1"/>
  <c r="B438" i="3" s="1"/>
  <c r="I438" i="3" a="1"/>
  <c r="I438" i="3" s="1"/>
  <c r="H438" i="3"/>
  <c r="G438" i="3"/>
  <c r="F438" i="3"/>
  <c r="B436" i="3" a="1"/>
  <c r="B436" i="3" s="1"/>
  <c r="I436" i="3" a="1"/>
  <c r="I436" i="3" s="1"/>
  <c r="G436" i="3"/>
  <c r="H436" i="3"/>
  <c r="F436" i="3"/>
  <c r="B434" i="3" a="1"/>
  <c r="B434" i="3" s="1"/>
  <c r="I434" i="3" a="1"/>
  <c r="I434" i="3" s="1"/>
  <c r="H434" i="3"/>
  <c r="G434" i="3"/>
  <c r="F434" i="3"/>
  <c r="B432" i="3" a="1"/>
  <c r="B432" i="3" s="1"/>
  <c r="I432" i="3" a="1"/>
  <c r="I432" i="3" s="1"/>
  <c r="G432" i="3"/>
  <c r="H432" i="3"/>
  <c r="F432" i="3"/>
  <c r="B430" i="3" a="1"/>
  <c r="B430" i="3" s="1"/>
  <c r="I430" i="3" a="1"/>
  <c r="I430" i="3" s="1"/>
  <c r="H430" i="3"/>
  <c r="G430" i="3"/>
  <c r="F430" i="3"/>
  <c r="B428" i="3" a="1"/>
  <c r="B428" i="3" s="1"/>
  <c r="I428" i="3" a="1"/>
  <c r="I428" i="3" s="1"/>
  <c r="G428" i="3"/>
  <c r="H428" i="3"/>
  <c r="F428" i="3"/>
  <c r="B426" i="3" a="1"/>
  <c r="B426" i="3" s="1"/>
  <c r="I426" i="3" a="1"/>
  <c r="I426" i="3" s="1"/>
  <c r="H426" i="3"/>
  <c r="G426" i="3"/>
  <c r="F426" i="3"/>
  <c r="B424" i="3" a="1"/>
  <c r="B424" i="3" s="1"/>
  <c r="I424" i="3" a="1"/>
  <c r="I424" i="3" s="1"/>
  <c r="G424" i="3"/>
  <c r="H424" i="3"/>
  <c r="F424" i="3"/>
  <c r="B422" i="3" a="1"/>
  <c r="B422" i="3" s="1"/>
  <c r="I422" i="3" a="1"/>
  <c r="I422" i="3" s="1"/>
  <c r="H422" i="3"/>
  <c r="G422" i="3"/>
  <c r="F422" i="3"/>
  <c r="B420" i="3" a="1"/>
  <c r="B420" i="3" s="1"/>
  <c r="I420" i="3" a="1"/>
  <c r="I420" i="3" s="1"/>
  <c r="G420" i="3"/>
  <c r="H420" i="3"/>
  <c r="F420" i="3"/>
  <c r="B418" i="3" a="1"/>
  <c r="B418" i="3" s="1"/>
  <c r="I418" i="3" a="1"/>
  <c r="I418" i="3" s="1"/>
  <c r="H418" i="3"/>
  <c r="G418" i="3"/>
  <c r="F418" i="3"/>
  <c r="B416" i="3" a="1"/>
  <c r="B416" i="3" s="1"/>
  <c r="I416" i="3" a="1"/>
  <c r="I416" i="3" s="1"/>
  <c r="G416" i="3"/>
  <c r="H416" i="3"/>
  <c r="F416" i="3"/>
  <c r="B414" i="3" a="1"/>
  <c r="B414" i="3" s="1"/>
  <c r="I414" i="3" a="1"/>
  <c r="I414" i="3" s="1"/>
  <c r="H414" i="3"/>
  <c r="G414" i="3"/>
  <c r="F414" i="3"/>
  <c r="B412" i="3" a="1"/>
  <c r="B412" i="3" s="1"/>
  <c r="I412" i="3" a="1"/>
  <c r="I412" i="3" s="1"/>
  <c r="G412" i="3"/>
  <c r="H412" i="3"/>
  <c r="F412" i="3"/>
  <c r="B410" i="3" a="1"/>
  <c r="B410" i="3" s="1"/>
  <c r="I410" i="3" a="1"/>
  <c r="I410" i="3" s="1"/>
  <c r="H410" i="3"/>
  <c r="G410" i="3"/>
  <c r="F410" i="3"/>
  <c r="B408" i="3" a="1"/>
  <c r="B408" i="3" s="1"/>
  <c r="I408" i="3" a="1"/>
  <c r="I408" i="3" s="1"/>
  <c r="G408" i="3"/>
  <c r="H408" i="3"/>
  <c r="F408" i="3"/>
  <c r="B406" i="3" a="1"/>
  <c r="B406" i="3" s="1"/>
  <c r="I406" i="3" a="1"/>
  <c r="I406" i="3" s="1"/>
  <c r="H406" i="3"/>
  <c r="G406" i="3"/>
  <c r="F406" i="3"/>
  <c r="B404" i="3" a="1"/>
  <c r="B404" i="3" s="1"/>
  <c r="I404" i="3" a="1"/>
  <c r="I404" i="3" s="1"/>
  <c r="G404" i="3"/>
  <c r="H404" i="3"/>
  <c r="F404" i="3"/>
  <c r="B402" i="3" a="1"/>
  <c r="B402" i="3" s="1"/>
  <c r="I402" i="3" a="1"/>
  <c r="I402" i="3" s="1"/>
  <c r="H402" i="3"/>
  <c r="G402" i="3"/>
  <c r="F402" i="3"/>
  <c r="B400" i="3" a="1"/>
  <c r="B400" i="3" s="1"/>
  <c r="I400" i="3" a="1"/>
  <c r="I400" i="3" s="1"/>
  <c r="G400" i="3"/>
  <c r="H400" i="3"/>
  <c r="F400" i="3"/>
  <c r="B398" i="3" a="1"/>
  <c r="B398" i="3" s="1"/>
  <c r="I398" i="3" a="1"/>
  <c r="I398" i="3" s="1"/>
  <c r="H398" i="3"/>
  <c r="G398" i="3"/>
  <c r="F398" i="3"/>
  <c r="B396" i="3" a="1"/>
  <c r="B396" i="3" s="1"/>
  <c r="I396" i="3" a="1"/>
  <c r="I396" i="3" s="1"/>
  <c r="G396" i="3"/>
  <c r="H396" i="3"/>
  <c r="F396" i="3"/>
  <c r="B394" i="3" a="1"/>
  <c r="B394" i="3" s="1"/>
  <c r="I394" i="3" a="1"/>
  <c r="I394" i="3" s="1"/>
  <c r="H394" i="3"/>
  <c r="G394" i="3"/>
  <c r="F394" i="3"/>
  <c r="B392" i="3" a="1"/>
  <c r="B392" i="3" s="1"/>
  <c r="I392" i="3" a="1"/>
  <c r="I392" i="3" s="1"/>
  <c r="G392" i="3"/>
  <c r="H392" i="3"/>
  <c r="F392" i="3"/>
  <c r="B390" i="3" a="1"/>
  <c r="B390" i="3" s="1"/>
  <c r="I390" i="3" a="1"/>
  <c r="I390" i="3" s="1"/>
  <c r="H390" i="3"/>
  <c r="G390" i="3"/>
  <c r="F390" i="3"/>
  <c r="B388" i="3" a="1"/>
  <c r="B388" i="3" s="1"/>
  <c r="I388" i="3" a="1"/>
  <c r="I388" i="3" s="1"/>
  <c r="G388" i="3"/>
  <c r="H388" i="3"/>
  <c r="F388" i="3"/>
  <c r="B386" i="3" a="1"/>
  <c r="B386" i="3" s="1"/>
  <c r="I386" i="3" a="1"/>
  <c r="I386" i="3" s="1"/>
  <c r="H386" i="3"/>
  <c r="G386" i="3"/>
  <c r="F386" i="3"/>
  <c r="B384" i="3" a="1"/>
  <c r="B384" i="3" s="1"/>
  <c r="I384" i="3" a="1"/>
  <c r="I384" i="3" s="1"/>
  <c r="G384" i="3"/>
  <c r="H384" i="3"/>
  <c r="F384" i="3"/>
  <c r="B382" i="3" a="1"/>
  <c r="B382" i="3" s="1"/>
  <c r="I382" i="3" a="1"/>
  <c r="I382" i="3" s="1"/>
  <c r="H382" i="3"/>
  <c r="G382" i="3"/>
  <c r="F382" i="3"/>
  <c r="B380" i="3" a="1"/>
  <c r="B380" i="3" s="1"/>
  <c r="I380" i="3" a="1"/>
  <c r="I380" i="3" s="1"/>
  <c r="G380" i="3"/>
  <c r="H380" i="3"/>
  <c r="F380" i="3"/>
  <c r="B378" i="3" a="1"/>
  <c r="B378" i="3" s="1"/>
  <c r="I378" i="3" a="1"/>
  <c r="I378" i="3" s="1"/>
  <c r="H378" i="3"/>
  <c r="G378" i="3"/>
  <c r="F378" i="3"/>
  <c r="B376" i="3" a="1"/>
  <c r="B376" i="3" s="1"/>
  <c r="I376" i="3" a="1"/>
  <c r="I376" i="3" s="1"/>
  <c r="G376" i="3"/>
  <c r="H376" i="3"/>
  <c r="F376" i="3"/>
  <c r="B374" i="3" a="1"/>
  <c r="B374" i="3" s="1"/>
  <c r="I374" i="3" a="1"/>
  <c r="I374" i="3" s="1"/>
  <c r="H374" i="3"/>
  <c r="G374" i="3"/>
  <c r="F374" i="3"/>
  <c r="B372" i="3" a="1"/>
  <c r="B372" i="3" s="1"/>
  <c r="I372" i="3" a="1"/>
  <c r="I372" i="3" s="1"/>
  <c r="G372" i="3"/>
  <c r="H372" i="3"/>
  <c r="F372" i="3"/>
  <c r="B370" i="3" a="1"/>
  <c r="B370" i="3" s="1"/>
  <c r="I370" i="3" a="1"/>
  <c r="I370" i="3" s="1"/>
  <c r="H370" i="3"/>
  <c r="G370" i="3"/>
  <c r="F370" i="3"/>
  <c r="B368" i="3" a="1"/>
  <c r="B368" i="3" s="1"/>
  <c r="I368" i="3" a="1"/>
  <c r="I368" i="3" s="1"/>
  <c r="G368" i="3"/>
  <c r="H368" i="3"/>
  <c r="F368" i="3"/>
  <c r="B366" i="3" a="1"/>
  <c r="B366" i="3" s="1"/>
  <c r="I366" i="3" a="1"/>
  <c r="I366" i="3" s="1"/>
  <c r="H366" i="3"/>
  <c r="G366" i="3"/>
  <c r="F366" i="3"/>
  <c r="B364" i="3" a="1"/>
  <c r="B364" i="3" s="1"/>
  <c r="I364" i="3" a="1"/>
  <c r="I364" i="3" s="1"/>
  <c r="G364" i="3"/>
  <c r="H364" i="3"/>
  <c r="F364" i="3"/>
  <c r="B362" i="3" a="1"/>
  <c r="B362" i="3" s="1"/>
  <c r="I362" i="3" a="1"/>
  <c r="I362" i="3" s="1"/>
  <c r="H362" i="3"/>
  <c r="G362" i="3"/>
  <c r="F362" i="3"/>
  <c r="B360" i="3" a="1"/>
  <c r="B360" i="3" s="1"/>
  <c r="I360" i="3" a="1"/>
  <c r="I360" i="3" s="1"/>
  <c r="G360" i="3"/>
  <c r="H360" i="3"/>
  <c r="F360" i="3"/>
  <c r="B358" i="3" a="1"/>
  <c r="B358" i="3" s="1"/>
  <c r="I358" i="3" a="1"/>
  <c r="I358" i="3" s="1"/>
  <c r="H358" i="3"/>
  <c r="G358" i="3"/>
  <c r="F358" i="3"/>
  <c r="B356" i="3" a="1"/>
  <c r="B356" i="3" s="1"/>
  <c r="I356" i="3" a="1"/>
  <c r="I356" i="3" s="1"/>
  <c r="G356" i="3"/>
  <c r="H356" i="3"/>
  <c r="F356" i="3"/>
  <c r="B354" i="3" a="1"/>
  <c r="B354" i="3" s="1"/>
  <c r="I354" i="3" a="1"/>
  <c r="I354" i="3" s="1"/>
  <c r="H354" i="3"/>
  <c r="G354" i="3"/>
  <c r="F354" i="3"/>
  <c r="B352" i="3" a="1"/>
  <c r="B352" i="3" s="1"/>
  <c r="I352" i="3" a="1"/>
  <c r="I352" i="3" s="1"/>
  <c r="G352" i="3"/>
  <c r="H352" i="3"/>
  <c r="F352" i="3"/>
  <c r="B350" i="3" a="1"/>
  <c r="B350" i="3" s="1"/>
  <c r="I350" i="3" a="1"/>
  <c r="I350" i="3" s="1"/>
  <c r="H350" i="3"/>
  <c r="G350" i="3"/>
  <c r="F350" i="3"/>
  <c r="B348" i="3" a="1"/>
  <c r="B348" i="3" s="1"/>
  <c r="I348" i="3" a="1"/>
  <c r="I348" i="3" s="1"/>
  <c r="G348" i="3"/>
  <c r="H348" i="3"/>
  <c r="F348" i="3"/>
  <c r="B346" i="3" a="1"/>
  <c r="B346" i="3" s="1"/>
  <c r="I346" i="3" a="1"/>
  <c r="I346" i="3" s="1"/>
  <c r="H346" i="3"/>
  <c r="G346" i="3"/>
  <c r="F346" i="3"/>
  <c r="B344" i="3" a="1"/>
  <c r="B344" i="3" s="1"/>
  <c r="I344" i="3" a="1"/>
  <c r="I344" i="3" s="1"/>
  <c r="G344" i="3"/>
  <c r="H344" i="3"/>
  <c r="F344" i="3"/>
  <c r="B342" i="3" a="1"/>
  <c r="B342" i="3" s="1"/>
  <c r="I342" i="3" a="1"/>
  <c r="I342" i="3" s="1"/>
  <c r="H342" i="3"/>
  <c r="G342" i="3"/>
  <c r="F342" i="3"/>
  <c r="B340" i="3" a="1"/>
  <c r="B340" i="3" s="1"/>
  <c r="I340" i="3" a="1"/>
  <c r="I340" i="3" s="1"/>
  <c r="G340" i="3"/>
  <c r="H340" i="3"/>
  <c r="F340" i="3"/>
  <c r="B338" i="3" a="1"/>
  <c r="B338" i="3" s="1"/>
  <c r="I338" i="3" a="1"/>
  <c r="I338" i="3" s="1"/>
  <c r="H338" i="3"/>
  <c r="G338" i="3"/>
  <c r="F338" i="3"/>
  <c r="B336" i="3" a="1"/>
  <c r="B336" i="3" s="1"/>
  <c r="I336" i="3" a="1"/>
  <c r="I336" i="3" s="1"/>
  <c r="G336" i="3"/>
  <c r="H336" i="3"/>
  <c r="F336" i="3"/>
  <c r="B334" i="3" a="1"/>
  <c r="B334" i="3" s="1"/>
  <c r="I334" i="3" a="1"/>
  <c r="I334" i="3" s="1"/>
  <c r="H334" i="3"/>
  <c r="G334" i="3"/>
  <c r="F334" i="3"/>
  <c r="B332" i="3" a="1"/>
  <c r="B332" i="3" s="1"/>
  <c r="I332" i="3" a="1"/>
  <c r="I332" i="3" s="1"/>
  <c r="H332" i="3"/>
  <c r="G332" i="3"/>
  <c r="F332" i="3"/>
  <c r="B330" i="3" a="1"/>
  <c r="B330" i="3" s="1"/>
  <c r="I330" i="3" a="1"/>
  <c r="I330" i="3" s="1"/>
  <c r="H330" i="3"/>
  <c r="G330" i="3"/>
  <c r="F330" i="3"/>
  <c r="B328" i="3" a="1"/>
  <c r="B328" i="3" s="1"/>
  <c r="I328" i="3" a="1"/>
  <c r="I328" i="3" s="1"/>
  <c r="H328" i="3"/>
  <c r="G328" i="3"/>
  <c r="F328" i="3"/>
  <c r="B326" i="3" a="1"/>
  <c r="B326" i="3" s="1"/>
  <c r="I326" i="3" a="1"/>
  <c r="I326" i="3" s="1"/>
  <c r="H326" i="3"/>
  <c r="G326" i="3"/>
  <c r="F326" i="3"/>
  <c r="B324" i="3" a="1"/>
  <c r="B324" i="3" s="1"/>
  <c r="I324" i="3" a="1"/>
  <c r="I324" i="3" s="1"/>
  <c r="H324" i="3"/>
  <c r="G324" i="3"/>
  <c r="F324" i="3"/>
  <c r="B322" i="3" a="1"/>
  <c r="B322" i="3" s="1"/>
  <c r="I322" i="3" a="1"/>
  <c r="I322" i="3" s="1"/>
  <c r="H322" i="3"/>
  <c r="G322" i="3"/>
  <c r="F322" i="3"/>
  <c r="B320" i="3" a="1"/>
  <c r="B320" i="3" s="1"/>
  <c r="I320" i="3" a="1"/>
  <c r="I320" i="3" s="1"/>
  <c r="H320" i="3"/>
  <c r="G320" i="3"/>
  <c r="F320" i="3"/>
  <c r="B318" i="3" a="1"/>
  <c r="B318" i="3" s="1"/>
  <c r="I318" i="3" a="1"/>
  <c r="I318" i="3" s="1"/>
  <c r="H318" i="3"/>
  <c r="G318" i="3"/>
  <c r="F318" i="3"/>
  <c r="B316" i="3" a="1"/>
  <c r="B316" i="3" s="1"/>
  <c r="I316" i="3" a="1"/>
  <c r="I316" i="3" s="1"/>
  <c r="H316" i="3"/>
  <c r="G316" i="3"/>
  <c r="F316" i="3"/>
  <c r="B314" i="3" a="1"/>
  <c r="B314" i="3" s="1"/>
  <c r="I314" i="3" a="1"/>
  <c r="I314" i="3" s="1"/>
  <c r="H314" i="3"/>
  <c r="G314" i="3"/>
  <c r="F314" i="3"/>
  <c r="B312" i="3" a="1"/>
  <c r="B312" i="3" s="1"/>
  <c r="I312" i="3" a="1"/>
  <c r="I312" i="3" s="1"/>
  <c r="H312" i="3"/>
  <c r="G312" i="3"/>
  <c r="F312" i="3"/>
  <c r="B310" i="3" a="1"/>
  <c r="B310" i="3" s="1"/>
  <c r="I310" i="3" a="1"/>
  <c r="I310" i="3" s="1"/>
  <c r="H310" i="3"/>
  <c r="G310" i="3"/>
  <c r="F310" i="3"/>
  <c r="B308" i="3" a="1"/>
  <c r="B308" i="3" s="1"/>
  <c r="I308" i="3" a="1"/>
  <c r="I308" i="3" s="1"/>
  <c r="H308" i="3"/>
  <c r="G308" i="3"/>
  <c r="F308" i="3"/>
  <c r="B306" i="3" a="1"/>
  <c r="B306" i="3" s="1"/>
  <c r="I306" i="3" a="1"/>
  <c r="I306" i="3" s="1"/>
  <c r="H306" i="3"/>
  <c r="G306" i="3"/>
  <c r="F306" i="3"/>
  <c r="B304" i="3" a="1"/>
  <c r="B304" i="3" s="1"/>
  <c r="I304" i="3" a="1"/>
  <c r="I304" i="3" s="1"/>
  <c r="H304" i="3"/>
  <c r="G304" i="3"/>
  <c r="F304" i="3"/>
  <c r="B302" i="3" a="1"/>
  <c r="B302" i="3" s="1"/>
  <c r="I302" i="3" a="1"/>
  <c r="I302" i="3" s="1"/>
  <c r="H302" i="3"/>
  <c r="G302" i="3"/>
  <c r="F302" i="3"/>
  <c r="B300" i="3" a="1"/>
  <c r="B300" i="3" s="1"/>
  <c r="I300" i="3" a="1"/>
  <c r="I300" i="3" s="1"/>
  <c r="H300" i="3"/>
  <c r="G300" i="3"/>
  <c r="F300" i="3"/>
  <c r="B298" i="3" a="1"/>
  <c r="B298" i="3" s="1"/>
  <c r="I298" i="3" a="1"/>
  <c r="I298" i="3" s="1"/>
  <c r="H298" i="3"/>
  <c r="G298" i="3"/>
  <c r="F298" i="3"/>
  <c r="B296" i="3" a="1"/>
  <c r="B296" i="3" s="1"/>
  <c r="I296" i="3" a="1"/>
  <c r="I296" i="3" s="1"/>
  <c r="H296" i="3"/>
  <c r="G296" i="3"/>
  <c r="F296" i="3"/>
  <c r="B294" i="3" a="1"/>
  <c r="B294" i="3" s="1"/>
  <c r="I294" i="3" a="1"/>
  <c r="I294" i="3" s="1"/>
  <c r="H294" i="3"/>
  <c r="G294" i="3"/>
  <c r="F294" i="3"/>
  <c r="B292" i="3" a="1"/>
  <c r="B292" i="3" s="1"/>
  <c r="I292" i="3" a="1"/>
  <c r="I292" i="3" s="1"/>
  <c r="H292" i="3"/>
  <c r="G292" i="3"/>
  <c r="F292" i="3"/>
  <c r="B290" i="3" a="1"/>
  <c r="B290" i="3" s="1"/>
  <c r="I290" i="3" a="1"/>
  <c r="I290" i="3" s="1"/>
  <c r="H290" i="3"/>
  <c r="G290" i="3"/>
  <c r="F290" i="3"/>
  <c r="B288" i="3" a="1"/>
  <c r="B288" i="3" s="1"/>
  <c r="I288" i="3" a="1"/>
  <c r="I288" i="3" s="1"/>
  <c r="H288" i="3"/>
  <c r="G288" i="3"/>
  <c r="F288" i="3"/>
  <c r="B286" i="3" a="1"/>
  <c r="B286" i="3" s="1"/>
  <c r="I286" i="3" a="1"/>
  <c r="I286" i="3" s="1"/>
  <c r="H286" i="3"/>
  <c r="G286" i="3"/>
  <c r="F286" i="3"/>
  <c r="B284" i="3" a="1"/>
  <c r="B284" i="3" s="1"/>
  <c r="I284" i="3" a="1"/>
  <c r="I284" i="3" s="1"/>
  <c r="H284" i="3"/>
  <c r="G284" i="3"/>
  <c r="F284" i="3"/>
  <c r="B282" i="3" a="1"/>
  <c r="B282" i="3" s="1"/>
  <c r="I282" i="3" a="1"/>
  <c r="I282" i="3" s="1"/>
  <c r="H282" i="3"/>
  <c r="G282" i="3"/>
  <c r="F282" i="3"/>
  <c r="B280" i="3" a="1"/>
  <c r="B280" i="3" s="1"/>
  <c r="I280" i="3" a="1"/>
  <c r="I280" i="3" s="1"/>
  <c r="H280" i="3"/>
  <c r="G280" i="3"/>
  <c r="F280" i="3"/>
  <c r="B278" i="3" a="1"/>
  <c r="B278" i="3" s="1"/>
  <c r="I278" i="3" a="1"/>
  <c r="I278" i="3" s="1"/>
  <c r="H278" i="3"/>
  <c r="G278" i="3"/>
  <c r="F278" i="3"/>
  <c r="B276" i="3" a="1"/>
  <c r="B276" i="3" s="1"/>
  <c r="I276" i="3" a="1"/>
  <c r="I276" i="3" s="1"/>
  <c r="H276" i="3"/>
  <c r="G276" i="3"/>
  <c r="F276" i="3"/>
  <c r="B274" i="3" a="1"/>
  <c r="B274" i="3" s="1"/>
  <c r="I274" i="3" a="1"/>
  <c r="I274" i="3" s="1"/>
  <c r="H274" i="3"/>
  <c r="G274" i="3"/>
  <c r="F274" i="3"/>
  <c r="B272" i="3" a="1"/>
  <c r="B272" i="3" s="1"/>
  <c r="I272" i="3" a="1"/>
  <c r="I272" i="3" s="1"/>
  <c r="H272" i="3"/>
  <c r="G272" i="3"/>
  <c r="F272" i="3"/>
  <c r="B270" i="3" a="1"/>
  <c r="B270" i="3" s="1"/>
  <c r="I270" i="3" a="1"/>
  <c r="I270" i="3" s="1"/>
  <c r="H270" i="3"/>
  <c r="G270" i="3"/>
  <c r="F270" i="3"/>
  <c r="B268" i="3" a="1"/>
  <c r="B268" i="3" s="1"/>
  <c r="I268" i="3" a="1"/>
  <c r="I268" i="3" s="1"/>
  <c r="H268" i="3"/>
  <c r="G268" i="3"/>
  <c r="F268" i="3"/>
  <c r="B266" i="3" a="1"/>
  <c r="B266" i="3" s="1"/>
  <c r="I266" i="3" a="1"/>
  <c r="I266" i="3" s="1"/>
  <c r="H266" i="3"/>
  <c r="G266" i="3"/>
  <c r="F266" i="3"/>
  <c r="B264" i="3" a="1"/>
  <c r="B264" i="3" s="1"/>
  <c r="I264" i="3" a="1"/>
  <c r="I264" i="3" s="1"/>
  <c r="H264" i="3"/>
  <c r="G264" i="3"/>
  <c r="F264" i="3"/>
  <c r="B262" i="3" a="1"/>
  <c r="B262" i="3" s="1"/>
  <c r="I262" i="3" a="1"/>
  <c r="I262" i="3" s="1"/>
  <c r="H262" i="3"/>
  <c r="G262" i="3"/>
  <c r="F262" i="3"/>
  <c r="B260" i="3" a="1"/>
  <c r="B260" i="3" s="1"/>
  <c r="I260" i="3" a="1"/>
  <c r="I260" i="3" s="1"/>
  <c r="H260" i="3"/>
  <c r="G260" i="3"/>
  <c r="F260" i="3"/>
  <c r="B258" i="3" a="1"/>
  <c r="B258" i="3" s="1"/>
  <c r="I258" i="3" a="1"/>
  <c r="I258" i="3" s="1"/>
  <c r="H258" i="3"/>
  <c r="G258" i="3"/>
  <c r="F258" i="3"/>
  <c r="B256" i="3" a="1"/>
  <c r="B256" i="3" s="1"/>
  <c r="I256" i="3" a="1"/>
  <c r="I256" i="3" s="1"/>
  <c r="H256" i="3"/>
  <c r="G256" i="3"/>
  <c r="F256" i="3"/>
  <c r="B254" i="3" a="1"/>
  <c r="B254" i="3" s="1"/>
  <c r="I254" i="3" a="1"/>
  <c r="I254" i="3" s="1"/>
  <c r="H254" i="3"/>
  <c r="G254" i="3"/>
  <c r="F254" i="3"/>
  <c r="B252" i="3" a="1"/>
  <c r="B252" i="3" s="1"/>
  <c r="I252" i="3" a="1"/>
  <c r="I252" i="3" s="1"/>
  <c r="H252" i="3"/>
  <c r="G252" i="3"/>
  <c r="F252" i="3"/>
  <c r="B250" i="3" a="1"/>
  <c r="B250" i="3" s="1"/>
  <c r="I250" i="3" a="1"/>
  <c r="I250" i="3" s="1"/>
  <c r="H250" i="3"/>
  <c r="G250" i="3"/>
  <c r="F250" i="3"/>
  <c r="B248" i="3" a="1"/>
  <c r="B248" i="3" s="1"/>
  <c r="I248" i="3" a="1"/>
  <c r="I248" i="3" s="1"/>
  <c r="H248" i="3"/>
  <c r="G248" i="3"/>
  <c r="F248" i="3"/>
  <c r="B246" i="3" a="1"/>
  <c r="B246" i="3" s="1"/>
  <c r="I246" i="3" a="1"/>
  <c r="I246" i="3" s="1"/>
  <c r="H246" i="3"/>
  <c r="G246" i="3"/>
  <c r="F246" i="3"/>
  <c r="B244" i="3" a="1"/>
  <c r="B244" i="3" s="1"/>
  <c r="I244" i="3" a="1"/>
  <c r="I244" i="3" s="1"/>
  <c r="H244" i="3"/>
  <c r="G244" i="3"/>
  <c r="F244" i="3"/>
  <c r="B242" i="3" a="1"/>
  <c r="B242" i="3" s="1"/>
  <c r="I242" i="3" a="1"/>
  <c r="I242" i="3" s="1"/>
  <c r="H242" i="3"/>
  <c r="G242" i="3"/>
  <c r="F242" i="3"/>
  <c r="B240" i="3" a="1"/>
  <c r="B240" i="3" s="1"/>
  <c r="I240" i="3" a="1"/>
  <c r="I240" i="3" s="1"/>
  <c r="H240" i="3"/>
  <c r="G240" i="3"/>
  <c r="F240" i="3"/>
  <c r="B238" i="3" a="1"/>
  <c r="B238" i="3" s="1"/>
  <c r="I238" i="3" a="1"/>
  <c r="I238" i="3" s="1"/>
  <c r="H238" i="3"/>
  <c r="G238" i="3"/>
  <c r="F238" i="3"/>
  <c r="B236" i="3" a="1"/>
  <c r="B236" i="3" s="1"/>
  <c r="I236" i="3" a="1"/>
  <c r="I236" i="3" s="1"/>
  <c r="H236" i="3"/>
  <c r="G236" i="3"/>
  <c r="F236" i="3"/>
  <c r="B234" i="3" a="1"/>
  <c r="B234" i="3" s="1"/>
  <c r="I234" i="3" a="1"/>
  <c r="I234" i="3" s="1"/>
  <c r="H234" i="3"/>
  <c r="G234" i="3"/>
  <c r="F234" i="3"/>
  <c r="B232" i="3" a="1"/>
  <c r="B232" i="3" s="1"/>
  <c r="I232" i="3" a="1"/>
  <c r="I232" i="3" s="1"/>
  <c r="H232" i="3"/>
  <c r="G232" i="3"/>
  <c r="F232" i="3"/>
  <c r="B230" i="3" a="1"/>
  <c r="B230" i="3" s="1"/>
  <c r="I230" i="3" a="1"/>
  <c r="I230" i="3" s="1"/>
  <c r="H230" i="3"/>
  <c r="G230" i="3"/>
  <c r="F230" i="3"/>
  <c r="B228" i="3" a="1"/>
  <c r="B228" i="3" s="1"/>
  <c r="I228" i="3" a="1"/>
  <c r="I228" i="3" s="1"/>
  <c r="H228" i="3"/>
  <c r="G228" i="3"/>
  <c r="F228" i="3"/>
  <c r="B226" i="3" a="1"/>
  <c r="B226" i="3" s="1"/>
  <c r="I226" i="3" a="1"/>
  <c r="I226" i="3" s="1"/>
  <c r="H226" i="3"/>
  <c r="G226" i="3"/>
  <c r="F226" i="3"/>
  <c r="B224" i="3" a="1"/>
  <c r="B224" i="3" s="1"/>
  <c r="I224" i="3" a="1"/>
  <c r="I224" i="3" s="1"/>
  <c r="H224" i="3"/>
  <c r="G224" i="3"/>
  <c r="F224" i="3"/>
  <c r="B222" i="3" a="1"/>
  <c r="B222" i="3" s="1"/>
  <c r="I222" i="3" a="1"/>
  <c r="I222" i="3" s="1"/>
  <c r="H222" i="3"/>
  <c r="G222" i="3"/>
  <c r="F222" i="3"/>
  <c r="B220" i="3" a="1"/>
  <c r="B220" i="3" s="1"/>
  <c r="I220" i="3" a="1"/>
  <c r="I220" i="3" s="1"/>
  <c r="H220" i="3"/>
  <c r="G220" i="3"/>
  <c r="F220" i="3"/>
  <c r="B218" i="3" a="1"/>
  <c r="B218" i="3" s="1"/>
  <c r="I218" i="3" a="1"/>
  <c r="I218" i="3" s="1"/>
  <c r="H218" i="3"/>
  <c r="G218" i="3"/>
  <c r="F218" i="3"/>
  <c r="B216" i="3" a="1"/>
  <c r="B216" i="3" s="1"/>
  <c r="I216" i="3" a="1"/>
  <c r="I216" i="3" s="1"/>
  <c r="H216" i="3"/>
  <c r="G216" i="3"/>
  <c r="F216" i="3"/>
  <c r="B214" i="3" a="1"/>
  <c r="B214" i="3" s="1"/>
  <c r="I214" i="3" a="1"/>
  <c r="I214" i="3" s="1"/>
  <c r="H214" i="3"/>
  <c r="G214" i="3"/>
  <c r="F214" i="3"/>
  <c r="B212" i="3" a="1"/>
  <c r="B212" i="3" s="1"/>
  <c r="I212" i="3" a="1"/>
  <c r="I212" i="3" s="1"/>
  <c r="H212" i="3"/>
  <c r="G212" i="3"/>
  <c r="F212" i="3"/>
  <c r="B210" i="3" a="1"/>
  <c r="B210" i="3" s="1"/>
  <c r="I210" i="3" a="1"/>
  <c r="I210" i="3" s="1"/>
  <c r="H210" i="3"/>
  <c r="G210" i="3"/>
  <c r="F210" i="3"/>
  <c r="B208" i="3" a="1"/>
  <c r="B208" i="3" s="1"/>
  <c r="I208" i="3" a="1"/>
  <c r="I208" i="3" s="1"/>
  <c r="H208" i="3"/>
  <c r="G208" i="3"/>
  <c r="F208" i="3"/>
  <c r="B206" i="3" a="1"/>
  <c r="B206" i="3" s="1"/>
  <c r="I206" i="3" a="1"/>
  <c r="I206" i="3" s="1"/>
  <c r="H206" i="3"/>
  <c r="G206" i="3"/>
  <c r="F206" i="3"/>
  <c r="B204" i="3" a="1"/>
  <c r="B204" i="3" s="1"/>
  <c r="I204" i="3" a="1"/>
  <c r="I204" i="3" s="1"/>
  <c r="H204" i="3"/>
  <c r="G204" i="3"/>
  <c r="F204" i="3"/>
  <c r="B202" i="3" a="1"/>
  <c r="B202" i="3" s="1"/>
  <c r="I202" i="3" a="1"/>
  <c r="I202" i="3" s="1"/>
  <c r="H202" i="3"/>
  <c r="G202" i="3"/>
  <c r="F202" i="3"/>
  <c r="B200" i="3" a="1"/>
  <c r="B200" i="3" s="1"/>
  <c r="I200" i="3" a="1"/>
  <c r="I200" i="3" s="1"/>
  <c r="H200" i="3"/>
  <c r="G200" i="3"/>
  <c r="F200" i="3"/>
  <c r="B198" i="3" a="1"/>
  <c r="B198" i="3" s="1"/>
  <c r="I198" i="3" a="1"/>
  <c r="I198" i="3" s="1"/>
  <c r="H198" i="3"/>
  <c r="G198" i="3"/>
  <c r="F198" i="3"/>
  <c r="B196" i="3" a="1"/>
  <c r="B196" i="3" s="1"/>
  <c r="I196" i="3" a="1"/>
  <c r="I196" i="3" s="1"/>
  <c r="H196" i="3"/>
  <c r="G196" i="3"/>
  <c r="F196" i="3"/>
  <c r="B194" i="3" a="1"/>
  <c r="B194" i="3" s="1"/>
  <c r="I194" i="3" a="1"/>
  <c r="I194" i="3" s="1"/>
  <c r="H194" i="3"/>
  <c r="G194" i="3"/>
  <c r="F194" i="3"/>
  <c r="B192" i="3" a="1"/>
  <c r="B192" i="3" s="1"/>
  <c r="I192" i="3" a="1"/>
  <c r="I192" i="3" s="1"/>
  <c r="H192" i="3"/>
  <c r="G192" i="3"/>
  <c r="F192" i="3"/>
  <c r="B190" i="3" a="1"/>
  <c r="B190" i="3" s="1"/>
  <c r="I190" i="3" a="1"/>
  <c r="I190" i="3" s="1"/>
  <c r="H190" i="3"/>
  <c r="G190" i="3"/>
  <c r="F190" i="3"/>
  <c r="B188" i="3" a="1"/>
  <c r="B188" i="3" s="1"/>
  <c r="I188" i="3" a="1"/>
  <c r="I188" i="3" s="1"/>
  <c r="H188" i="3"/>
  <c r="G188" i="3"/>
  <c r="F188" i="3"/>
  <c r="B186" i="3" a="1"/>
  <c r="B186" i="3" s="1"/>
  <c r="I186" i="3" a="1"/>
  <c r="I186" i="3" s="1"/>
  <c r="H186" i="3"/>
  <c r="G186" i="3"/>
  <c r="F186" i="3"/>
  <c r="B184" i="3" a="1"/>
  <c r="B184" i="3" s="1"/>
  <c r="I184" i="3" a="1"/>
  <c r="I184" i="3" s="1"/>
  <c r="H184" i="3"/>
  <c r="G184" i="3"/>
  <c r="F184" i="3"/>
  <c r="B182" i="3" a="1"/>
  <c r="B182" i="3" s="1"/>
  <c r="I182" i="3" a="1"/>
  <c r="I182" i="3" s="1"/>
  <c r="H182" i="3"/>
  <c r="G182" i="3"/>
  <c r="F182" i="3"/>
  <c r="B180" i="3" a="1"/>
  <c r="B180" i="3" s="1"/>
  <c r="I180" i="3" a="1"/>
  <c r="I180" i="3" s="1"/>
  <c r="H180" i="3"/>
  <c r="G180" i="3"/>
  <c r="F180" i="3"/>
  <c r="B178" i="3" a="1"/>
  <c r="B178" i="3" s="1"/>
  <c r="I178" i="3" a="1"/>
  <c r="I178" i="3" s="1"/>
  <c r="H178" i="3"/>
  <c r="G178" i="3"/>
  <c r="F178" i="3"/>
  <c r="B176" i="3" a="1"/>
  <c r="B176" i="3" s="1"/>
  <c r="I176" i="3" a="1"/>
  <c r="I176" i="3" s="1"/>
  <c r="H176" i="3"/>
  <c r="G176" i="3"/>
  <c r="F176" i="3"/>
  <c r="B174" i="3" a="1"/>
  <c r="B174" i="3" s="1"/>
  <c r="I174" i="3" a="1"/>
  <c r="I174" i="3" s="1"/>
  <c r="H174" i="3"/>
  <c r="G174" i="3"/>
  <c r="F174" i="3"/>
  <c r="B172" i="3" a="1"/>
  <c r="B172" i="3" s="1"/>
  <c r="I172" i="3" a="1"/>
  <c r="I172" i="3" s="1"/>
  <c r="H172" i="3"/>
  <c r="G172" i="3"/>
  <c r="F172" i="3"/>
  <c r="B170" i="3" a="1"/>
  <c r="B170" i="3" s="1"/>
  <c r="I170" i="3" a="1"/>
  <c r="I170" i="3" s="1"/>
  <c r="H170" i="3"/>
  <c r="G170" i="3"/>
  <c r="F170" i="3"/>
  <c r="B168" i="3" a="1"/>
  <c r="B168" i="3" s="1"/>
  <c r="I168" i="3" a="1"/>
  <c r="I168" i="3" s="1"/>
  <c r="H168" i="3"/>
  <c r="G168" i="3"/>
  <c r="F168" i="3"/>
  <c r="B166" i="3" a="1"/>
  <c r="B166" i="3" s="1"/>
  <c r="I166" i="3" a="1"/>
  <c r="I166" i="3" s="1"/>
  <c r="H166" i="3"/>
  <c r="G166" i="3"/>
  <c r="F166" i="3"/>
  <c r="B164" i="3" a="1"/>
  <c r="B164" i="3" s="1"/>
  <c r="I164" i="3" a="1"/>
  <c r="I164" i="3" s="1"/>
  <c r="H164" i="3"/>
  <c r="G164" i="3"/>
  <c r="F164" i="3"/>
  <c r="B162" i="3" a="1"/>
  <c r="B162" i="3" s="1"/>
  <c r="I162" i="3" a="1"/>
  <c r="I162" i="3" s="1"/>
  <c r="H162" i="3"/>
  <c r="G162" i="3"/>
  <c r="F162" i="3"/>
  <c r="B160" i="3" a="1"/>
  <c r="B160" i="3" s="1"/>
  <c r="I160" i="3" a="1"/>
  <c r="I160" i="3" s="1"/>
  <c r="H160" i="3"/>
  <c r="G160" i="3"/>
  <c r="F160" i="3"/>
  <c r="B158" i="3" a="1"/>
  <c r="B158" i="3" s="1"/>
  <c r="I158" i="3" a="1"/>
  <c r="I158" i="3" s="1"/>
  <c r="H158" i="3"/>
  <c r="G158" i="3"/>
  <c r="F158" i="3"/>
  <c r="B156" i="3" a="1"/>
  <c r="B156" i="3" s="1"/>
  <c r="I156" i="3" a="1"/>
  <c r="I156" i="3" s="1"/>
  <c r="H156" i="3"/>
  <c r="G156" i="3"/>
  <c r="F156" i="3"/>
  <c r="B154" i="3" a="1"/>
  <c r="B154" i="3" s="1"/>
  <c r="I154" i="3" a="1"/>
  <c r="I154" i="3" s="1"/>
  <c r="H154" i="3"/>
  <c r="G154" i="3"/>
  <c r="F154" i="3"/>
  <c r="B152" i="3" a="1"/>
  <c r="B152" i="3" s="1"/>
  <c r="I152" i="3" a="1"/>
  <c r="I152" i="3" s="1"/>
  <c r="H152" i="3"/>
  <c r="G152" i="3"/>
  <c r="F152" i="3"/>
  <c r="B150" i="3" a="1"/>
  <c r="B150" i="3" s="1"/>
  <c r="I150" i="3" a="1"/>
  <c r="I150" i="3" s="1"/>
  <c r="H150" i="3"/>
  <c r="G150" i="3"/>
  <c r="F150" i="3"/>
  <c r="B148" i="3" a="1"/>
  <c r="B148" i="3" s="1"/>
  <c r="I148" i="3" a="1"/>
  <c r="I148" i="3" s="1"/>
  <c r="H148" i="3"/>
  <c r="G148" i="3"/>
  <c r="F148" i="3"/>
  <c r="B146" i="3" a="1"/>
  <c r="B146" i="3" s="1"/>
  <c r="I146" i="3" a="1"/>
  <c r="I146" i="3" s="1"/>
  <c r="H146" i="3"/>
  <c r="G146" i="3"/>
  <c r="F146" i="3"/>
  <c r="B144" i="3" a="1"/>
  <c r="B144" i="3" s="1"/>
  <c r="I144" i="3" a="1"/>
  <c r="I144" i="3" s="1"/>
  <c r="H144" i="3"/>
  <c r="G144" i="3"/>
  <c r="F144" i="3"/>
  <c r="B142" i="3" a="1"/>
  <c r="B142" i="3" s="1"/>
  <c r="I142" i="3" a="1"/>
  <c r="I142" i="3" s="1"/>
  <c r="H142" i="3"/>
  <c r="G142" i="3"/>
  <c r="F142" i="3"/>
  <c r="B140" i="3" a="1"/>
  <c r="B140" i="3" s="1"/>
  <c r="I140" i="3" a="1"/>
  <c r="I140" i="3" s="1"/>
  <c r="H140" i="3"/>
  <c r="G140" i="3"/>
  <c r="F140" i="3"/>
  <c r="B138" i="3" a="1"/>
  <c r="B138" i="3" s="1"/>
  <c r="I138" i="3" a="1"/>
  <c r="I138" i="3" s="1"/>
  <c r="H138" i="3"/>
  <c r="G138" i="3"/>
  <c r="F138" i="3"/>
  <c r="B136" i="3" a="1"/>
  <c r="B136" i="3" s="1"/>
  <c r="I136" i="3" a="1"/>
  <c r="I136" i="3" s="1"/>
  <c r="H136" i="3"/>
  <c r="G136" i="3"/>
  <c r="F136" i="3"/>
  <c r="B134" i="3" a="1"/>
  <c r="B134" i="3" s="1"/>
  <c r="I134" i="3" a="1"/>
  <c r="I134" i="3" s="1"/>
  <c r="H134" i="3"/>
  <c r="G134" i="3"/>
  <c r="F134" i="3"/>
  <c r="B132" i="3" a="1"/>
  <c r="B132" i="3" s="1"/>
  <c r="I132" i="3" a="1"/>
  <c r="I132" i="3" s="1"/>
  <c r="H132" i="3"/>
  <c r="G132" i="3"/>
  <c r="F132" i="3"/>
  <c r="B130" i="3" a="1"/>
  <c r="B130" i="3" s="1"/>
  <c r="I130" i="3" a="1"/>
  <c r="I130" i="3" s="1"/>
  <c r="H130" i="3"/>
  <c r="G130" i="3"/>
  <c r="F130" i="3"/>
  <c r="B128" i="3" a="1"/>
  <c r="B128" i="3" s="1"/>
  <c r="I128" i="3" a="1"/>
  <c r="I128" i="3" s="1"/>
  <c r="H128" i="3"/>
  <c r="G128" i="3"/>
  <c r="F128" i="3"/>
  <c r="B126" i="3" a="1"/>
  <c r="B126" i="3" s="1"/>
  <c r="I126" i="3" a="1"/>
  <c r="I126" i="3" s="1"/>
  <c r="H126" i="3"/>
  <c r="G126" i="3"/>
  <c r="F126" i="3"/>
  <c r="B124" i="3" a="1"/>
  <c r="B124" i="3" s="1"/>
  <c r="I124" i="3" a="1"/>
  <c r="I124" i="3" s="1"/>
  <c r="H124" i="3"/>
  <c r="G124" i="3"/>
  <c r="F124" i="3"/>
  <c r="B122" i="3" a="1"/>
  <c r="B122" i="3" s="1"/>
  <c r="I122" i="3" a="1"/>
  <c r="I122" i="3" s="1"/>
  <c r="H122" i="3"/>
  <c r="G122" i="3"/>
  <c r="F122" i="3"/>
  <c r="B120" i="3" a="1"/>
  <c r="B120" i="3" s="1"/>
  <c r="I120" i="3" a="1"/>
  <c r="I120" i="3" s="1"/>
  <c r="H120" i="3"/>
  <c r="G120" i="3"/>
  <c r="F120" i="3"/>
  <c r="B118" i="3" a="1"/>
  <c r="B118" i="3" s="1"/>
  <c r="I118" i="3" a="1"/>
  <c r="I118" i="3" s="1"/>
  <c r="H118" i="3"/>
  <c r="G118" i="3"/>
  <c r="F118" i="3"/>
  <c r="B116" i="3" a="1"/>
  <c r="B116" i="3" s="1"/>
  <c r="I116" i="3" a="1"/>
  <c r="I116" i="3" s="1"/>
  <c r="H116" i="3"/>
  <c r="G116" i="3"/>
  <c r="F116" i="3"/>
  <c r="B114" i="3" a="1"/>
  <c r="B114" i="3" s="1"/>
  <c r="I114" i="3" a="1"/>
  <c r="I114" i="3" s="1"/>
  <c r="H114" i="3"/>
  <c r="G114" i="3"/>
  <c r="F114" i="3"/>
  <c r="B112" i="3" a="1"/>
  <c r="B112" i="3" s="1"/>
  <c r="I112" i="3" a="1"/>
  <c r="I112" i="3" s="1"/>
  <c r="H112" i="3"/>
  <c r="G112" i="3"/>
  <c r="F112" i="3"/>
  <c r="H110" i="3"/>
  <c r="G110" i="3"/>
  <c r="I110" i="3" s="1" a="1"/>
  <c r="I110" i="3" s="1"/>
  <c r="B110" i="3" s="1" a="1"/>
  <c r="B110" i="3" s="1"/>
  <c r="F110" i="3"/>
  <c r="A110" i="3" s="1"/>
  <c r="H108" i="3"/>
  <c r="G108" i="3"/>
  <c r="I108" i="3" s="1" a="1"/>
  <c r="I108" i="3" s="1"/>
  <c r="B108" i="3" s="1" a="1"/>
  <c r="B108" i="3" s="1"/>
  <c r="F108" i="3"/>
  <c r="A108" i="3" s="1"/>
  <c r="H106" i="3"/>
  <c r="G106" i="3"/>
  <c r="I106" i="3" s="1" a="1"/>
  <c r="I106" i="3" s="1"/>
  <c r="B106" i="3" s="1" a="1"/>
  <c r="B106" i="3" s="1"/>
  <c r="F106" i="3"/>
  <c r="A106" i="3" s="1"/>
  <c r="H104" i="3"/>
  <c r="G104" i="3"/>
  <c r="I104" i="3" s="1" a="1"/>
  <c r="I104" i="3" s="1"/>
  <c r="B104" i="3" s="1" a="1"/>
  <c r="B104" i="3" s="1"/>
  <c r="F104" i="3"/>
  <c r="A104" i="3" s="1"/>
  <c r="B102" i="3" a="1"/>
  <c r="B102" i="3" s="1"/>
  <c r="I102" i="3" a="1"/>
  <c r="I102" i="3" s="1"/>
  <c r="H102" i="3"/>
  <c r="G102" i="3"/>
  <c r="F102" i="3"/>
  <c r="H100" i="3"/>
  <c r="G100" i="3"/>
  <c r="I100" i="3" s="1" a="1"/>
  <c r="I100" i="3" s="1"/>
  <c r="B100" i="3" s="1" a="1"/>
  <c r="B100" i="3" s="1"/>
  <c r="F100" i="3"/>
  <c r="A100" i="3" s="1"/>
  <c r="H98" i="3"/>
  <c r="G98" i="3"/>
  <c r="I98" i="3" s="1" a="1"/>
  <c r="I98" i="3" s="1"/>
  <c r="B98" i="3" s="1" a="1"/>
  <c r="B98" i="3" s="1"/>
  <c r="F98" i="3"/>
  <c r="A98" i="3" s="1"/>
  <c r="H96" i="3"/>
  <c r="G96" i="3"/>
  <c r="I96" i="3" s="1" a="1"/>
  <c r="I96" i="3" s="1"/>
  <c r="B96" i="3" s="1" a="1"/>
  <c r="B96" i="3" s="1"/>
  <c r="F96" i="3"/>
  <c r="A96" i="3" s="1"/>
  <c r="H94" i="3"/>
  <c r="G94" i="3"/>
  <c r="I94" i="3" s="1" a="1"/>
  <c r="I94" i="3" s="1"/>
  <c r="B94" i="3" s="1" a="1"/>
  <c r="B94" i="3" s="1"/>
  <c r="F94" i="3"/>
  <c r="A94" i="3" s="1"/>
  <c r="H92" i="3"/>
  <c r="G92" i="3"/>
  <c r="I92" i="3" s="1" a="1"/>
  <c r="I92" i="3" s="1"/>
  <c r="B92" i="3" s="1" a="1"/>
  <c r="B92" i="3" s="1"/>
  <c r="F92" i="3"/>
  <c r="A92" i="3" s="1"/>
  <c r="H90" i="3"/>
  <c r="G90" i="3"/>
  <c r="I90" i="3" s="1" a="1"/>
  <c r="I90" i="3" s="1"/>
  <c r="B90" i="3" s="1" a="1"/>
  <c r="B90" i="3" s="1"/>
  <c r="F90" i="3"/>
  <c r="A90" i="3" s="1"/>
  <c r="H88" i="3"/>
  <c r="G88" i="3"/>
  <c r="I88" i="3" s="1" a="1"/>
  <c r="I88" i="3" s="1"/>
  <c r="B88" i="3" s="1" a="1"/>
  <c r="B88" i="3" s="1"/>
  <c r="F88" i="3"/>
  <c r="A88" i="3" s="1"/>
  <c r="H86" i="3"/>
  <c r="G86" i="3"/>
  <c r="I86" i="3" s="1" a="1"/>
  <c r="I86" i="3" s="1"/>
  <c r="B86" i="3" s="1" a="1"/>
  <c r="B86" i="3" s="1"/>
  <c r="F86" i="3"/>
  <c r="A86" i="3" s="1"/>
  <c r="B84" i="3" a="1"/>
  <c r="B84" i="3" s="1"/>
  <c r="I84" i="3" a="1"/>
  <c r="I84" i="3" s="1"/>
  <c r="H84" i="3"/>
  <c r="G84" i="3"/>
  <c r="F84" i="3"/>
  <c r="H82" i="3"/>
  <c r="G82" i="3"/>
  <c r="I82" i="3" s="1" a="1"/>
  <c r="I82" i="3" s="1"/>
  <c r="B82" i="3" s="1" a="1"/>
  <c r="B82" i="3" s="1"/>
  <c r="F82" i="3"/>
  <c r="A82" i="3" s="1"/>
  <c r="H80" i="3"/>
  <c r="G80" i="3"/>
  <c r="I80" i="3" s="1" a="1"/>
  <c r="I80" i="3" s="1"/>
  <c r="B80" i="3" s="1" a="1"/>
  <c r="B80" i="3" s="1"/>
  <c r="F80" i="3"/>
  <c r="A80" i="3" s="1"/>
  <c r="H78" i="3"/>
  <c r="G78" i="3"/>
  <c r="I78" i="3" s="1" a="1"/>
  <c r="I78" i="3" s="1"/>
  <c r="B78" i="3" s="1" a="1"/>
  <c r="B78" i="3" s="1"/>
  <c r="F78" i="3"/>
  <c r="A78" i="3" s="1"/>
  <c r="H76" i="3"/>
  <c r="G76" i="3"/>
  <c r="I76" i="3" s="1" a="1"/>
  <c r="I76" i="3" s="1"/>
  <c r="B76" i="3" s="1" a="1"/>
  <c r="B76" i="3" s="1"/>
  <c r="F76" i="3"/>
  <c r="A76" i="3" s="1"/>
  <c r="H74" i="3"/>
  <c r="G74" i="3"/>
  <c r="I74" i="3" s="1" a="1"/>
  <c r="I74" i="3" s="1"/>
  <c r="B74" i="3" s="1" a="1"/>
  <c r="B74" i="3" s="1"/>
  <c r="F74" i="3"/>
  <c r="A74" i="3" s="1"/>
  <c r="H72" i="3"/>
  <c r="G72" i="3"/>
  <c r="I72" i="3" s="1" a="1"/>
  <c r="I72" i="3" s="1"/>
  <c r="B72" i="3" s="1" a="1"/>
  <c r="B72" i="3" s="1"/>
  <c r="F72" i="3"/>
  <c r="A72" i="3" s="1"/>
  <c r="H70" i="3"/>
  <c r="G70" i="3"/>
  <c r="I70" i="3" s="1" a="1"/>
  <c r="I70" i="3" s="1"/>
  <c r="B70" i="3" s="1" a="1"/>
  <c r="B70" i="3" s="1"/>
  <c r="F70" i="3"/>
  <c r="A70" i="3" s="1"/>
  <c r="H68" i="3"/>
  <c r="G68" i="3"/>
  <c r="I68" i="3" s="1" a="1"/>
  <c r="I68" i="3" s="1"/>
  <c r="B68" i="3" s="1" a="1"/>
  <c r="B68" i="3" s="1"/>
  <c r="F68" i="3"/>
  <c r="A68" i="3" s="1"/>
  <c r="B66" i="3" a="1"/>
  <c r="B66" i="3" s="1"/>
  <c r="I66" i="3" a="1"/>
  <c r="I66" i="3" s="1"/>
  <c r="H66" i="3"/>
  <c r="G66" i="3"/>
  <c r="F66" i="3"/>
  <c r="H64" i="3"/>
  <c r="G64" i="3"/>
  <c r="I64" i="3" s="1" a="1"/>
  <c r="I64" i="3" s="1"/>
  <c r="B64" i="3" s="1" a="1"/>
  <c r="B64" i="3" s="1"/>
  <c r="F64" i="3"/>
  <c r="A64" i="3" s="1"/>
  <c r="H62" i="3"/>
  <c r="G62" i="3"/>
  <c r="I62" i="3" s="1" a="1"/>
  <c r="I62" i="3" s="1"/>
  <c r="B62" i="3" s="1" a="1"/>
  <c r="B62" i="3" s="1"/>
  <c r="F62" i="3"/>
  <c r="A62" i="3" s="1"/>
  <c r="H60" i="3"/>
  <c r="G60" i="3"/>
  <c r="I60" i="3" s="1" a="1"/>
  <c r="I60" i="3" s="1"/>
  <c r="B60" i="3" s="1" a="1"/>
  <c r="B60" i="3" s="1"/>
  <c r="F60" i="3"/>
  <c r="A60" i="3" s="1"/>
  <c r="H58" i="3"/>
  <c r="G58" i="3"/>
  <c r="I58" i="3" s="1" a="1"/>
  <c r="I58" i="3" s="1"/>
  <c r="B58" i="3" s="1" a="1"/>
  <c r="B58" i="3" s="1"/>
  <c r="F58" i="3"/>
  <c r="A58" i="3" s="1"/>
  <c r="H56" i="3"/>
  <c r="G56" i="3"/>
  <c r="I56" i="3" s="1" a="1"/>
  <c r="I56" i="3" s="1"/>
  <c r="B56" i="3" s="1" a="1"/>
  <c r="B56" i="3" s="1"/>
  <c r="F56" i="3"/>
  <c r="A56" i="3" s="1"/>
  <c r="H54" i="3"/>
  <c r="G54" i="3"/>
  <c r="I54" i="3" s="1" a="1"/>
  <c r="I54" i="3" s="1"/>
  <c r="B54" i="3" s="1" a="1"/>
  <c r="B54" i="3" s="1"/>
  <c r="F54" i="3"/>
  <c r="A54" i="3" s="1"/>
  <c r="H52" i="3"/>
  <c r="G52" i="3"/>
  <c r="I52" i="3" s="1" a="1"/>
  <c r="I52" i="3" s="1"/>
  <c r="B52" i="3" s="1" a="1"/>
  <c r="B52" i="3" s="1"/>
  <c r="F52" i="3"/>
  <c r="A52" i="3" s="1"/>
  <c r="H50" i="3"/>
  <c r="G50" i="3"/>
  <c r="I50" i="3" s="1" a="1"/>
  <c r="I50" i="3" s="1"/>
  <c r="B50" i="3" s="1" a="1"/>
  <c r="B50" i="3" s="1"/>
  <c r="F50" i="3"/>
  <c r="A50" i="3" s="1"/>
  <c r="B48" i="3" a="1"/>
  <c r="B48" i="3" s="1"/>
  <c r="I48" i="3" a="1"/>
  <c r="I48" i="3" s="1"/>
  <c r="H48" i="3"/>
  <c r="G48" i="3"/>
  <c r="F48" i="3"/>
  <c r="H46" i="3"/>
  <c r="G46" i="3"/>
  <c r="I46" i="3" s="1" a="1"/>
  <c r="I46" i="3" s="1"/>
  <c r="B46" i="3" s="1" a="1"/>
  <c r="B46" i="3" s="1"/>
  <c r="F46" i="3"/>
  <c r="A46" i="3" s="1"/>
  <c r="H44" i="3"/>
  <c r="G44" i="3"/>
  <c r="I44" i="3" s="1" a="1"/>
  <c r="I44" i="3" s="1"/>
  <c r="B44" i="3" s="1" a="1"/>
  <c r="B44" i="3" s="1"/>
  <c r="F44" i="3"/>
  <c r="A44" i="3" s="1"/>
  <c r="H42" i="3"/>
  <c r="G42" i="3"/>
  <c r="I42" i="3" s="1" a="1"/>
  <c r="I42" i="3" s="1"/>
  <c r="B42" i="3" s="1" a="1"/>
  <c r="B42" i="3" s="1"/>
  <c r="F42" i="3"/>
  <c r="A42" i="3" s="1"/>
  <c r="H40" i="3"/>
  <c r="G40" i="3"/>
  <c r="I40" i="3" s="1" a="1"/>
  <c r="I40" i="3" s="1"/>
  <c r="B40" i="3" s="1" a="1"/>
  <c r="B40" i="3" s="1"/>
  <c r="F40" i="3"/>
  <c r="A40" i="3" s="1"/>
  <c r="H38" i="3"/>
  <c r="G38" i="3"/>
  <c r="I38" i="3" s="1" a="1"/>
  <c r="I38" i="3" s="1"/>
  <c r="B38" i="3" s="1" a="1"/>
  <c r="B38" i="3" s="1"/>
  <c r="F38" i="3"/>
  <c r="A38" i="3" s="1"/>
  <c r="H36" i="3"/>
  <c r="G36" i="3"/>
  <c r="I36" i="3" s="1" a="1"/>
  <c r="I36" i="3" s="1"/>
  <c r="B36" i="3" s="1" a="1"/>
  <c r="B36" i="3" s="1"/>
  <c r="F36" i="3"/>
  <c r="A36" i="3" s="1"/>
  <c r="H34" i="3"/>
  <c r="G34" i="3"/>
  <c r="I34" i="3" s="1" a="1"/>
  <c r="I34" i="3" s="1"/>
  <c r="B34" i="3" s="1" a="1"/>
  <c r="B34" i="3" s="1"/>
  <c r="F34" i="3"/>
  <c r="A34" i="3" s="1"/>
  <c r="H32" i="3"/>
  <c r="G32" i="3"/>
  <c r="I32" i="3" s="1" a="1"/>
  <c r="I32" i="3" s="1"/>
  <c r="B32" i="3" s="1" a="1"/>
  <c r="B32" i="3" s="1"/>
  <c r="F32" i="3"/>
  <c r="A32" i="3" s="1"/>
  <c r="B30" i="3" a="1"/>
  <c r="B30" i="3" s="1"/>
  <c r="I30" i="3" a="1"/>
  <c r="I30" i="3" s="1"/>
  <c r="H30" i="3"/>
  <c r="G30" i="3"/>
  <c r="F30" i="3"/>
  <c r="H28" i="3"/>
  <c r="G28" i="3"/>
  <c r="I28" i="3" s="1" a="1"/>
  <c r="I28" i="3" s="1"/>
  <c r="B28" i="3" s="1" a="1"/>
  <c r="B28" i="3" s="1"/>
  <c r="F28" i="3"/>
  <c r="A28" i="3" s="1"/>
  <c r="H26" i="3"/>
  <c r="G26" i="3"/>
  <c r="F26" i="3"/>
  <c r="A26" i="3" s="1"/>
  <c r="H24" i="3"/>
  <c r="G24" i="3"/>
  <c r="I24" i="3" s="1" a="1"/>
  <c r="I24" i="3" s="1"/>
  <c r="B24" i="3" s="1" a="1"/>
  <c r="B24" i="3" s="1"/>
  <c r="F24" i="3"/>
  <c r="A24" i="3" s="1"/>
  <c r="H22" i="3"/>
  <c r="G22" i="3"/>
  <c r="F22" i="3"/>
  <c r="A22" i="3" s="1"/>
  <c r="H20" i="3"/>
  <c r="G20" i="3"/>
  <c r="F20" i="3"/>
  <c r="A20" i="3" s="1"/>
  <c r="H18" i="3"/>
  <c r="G18" i="3"/>
  <c r="F18" i="3"/>
  <c r="A18" i="3" s="1"/>
  <c r="H16" i="3"/>
  <c r="G16" i="3"/>
  <c r="I16" i="3" s="1" a="1"/>
  <c r="I16" i="3" s="1"/>
  <c r="B16" i="3" s="1" a="1"/>
  <c r="B16" i="3" s="1"/>
  <c r="F16" i="3"/>
  <c r="A16" i="3" s="1"/>
  <c r="H14" i="3"/>
  <c r="G14" i="3"/>
  <c r="F14" i="3"/>
  <c r="A14" i="3" s="1"/>
  <c r="H12" i="3"/>
  <c r="G12" i="3"/>
  <c r="F12" i="3"/>
  <c r="A12" i="3" s="1"/>
  <c r="F10000" i="3"/>
  <c r="F9998" i="3"/>
  <c r="F9996" i="3"/>
  <c r="F9994" i="3"/>
  <c r="F9992" i="3"/>
  <c r="F9990" i="3"/>
  <c r="F9988" i="3"/>
  <c r="F9986" i="3"/>
  <c r="F9984" i="3"/>
  <c r="F9982" i="3"/>
  <c r="F9980" i="3"/>
  <c r="F9978" i="3"/>
  <c r="F9976" i="3"/>
  <c r="F9974" i="3"/>
  <c r="F9972" i="3"/>
  <c r="F9970" i="3"/>
  <c r="F9968" i="3"/>
  <c r="F9966" i="3"/>
  <c r="F9964" i="3"/>
  <c r="F9962" i="3"/>
  <c r="F9960" i="3"/>
  <c r="F9958" i="3"/>
  <c r="F9956" i="3"/>
  <c r="F9954" i="3"/>
  <c r="F9952" i="3"/>
  <c r="F9950" i="3"/>
  <c r="F9948" i="3"/>
  <c r="F9946" i="3"/>
  <c r="F9944" i="3"/>
  <c r="F9942" i="3"/>
  <c r="F9940" i="3"/>
  <c r="F9938" i="3"/>
  <c r="F9936" i="3"/>
  <c r="F9934" i="3"/>
  <c r="F9932" i="3"/>
  <c r="F9930" i="3"/>
  <c r="F9928" i="3"/>
  <c r="F9926" i="3"/>
  <c r="F9924" i="3"/>
  <c r="F9922" i="3"/>
  <c r="F9920" i="3"/>
  <c r="F9918" i="3"/>
  <c r="F9916" i="3"/>
  <c r="F9914" i="3"/>
  <c r="F9912" i="3"/>
  <c r="F9910" i="3"/>
  <c r="F9908" i="3"/>
  <c r="F9906" i="3"/>
  <c r="F9904" i="3"/>
  <c r="F9902" i="3"/>
  <c r="F9900" i="3"/>
  <c r="F9898" i="3"/>
  <c r="F9896" i="3"/>
  <c r="F9894" i="3"/>
  <c r="F9892" i="3"/>
  <c r="F9890" i="3"/>
  <c r="F9888" i="3"/>
  <c r="F9886" i="3"/>
  <c r="F9884" i="3"/>
  <c r="F9882" i="3"/>
  <c r="F9880" i="3"/>
  <c r="F9878" i="3"/>
  <c r="F9876" i="3"/>
  <c r="F9874" i="3"/>
  <c r="F9872" i="3"/>
  <c r="F9870" i="3"/>
  <c r="F9868" i="3"/>
  <c r="F9866" i="3"/>
  <c r="F9864" i="3"/>
  <c r="F9862" i="3"/>
  <c r="F9860" i="3"/>
  <c r="F9858" i="3"/>
  <c r="F9856" i="3"/>
  <c r="F9854" i="3"/>
  <c r="F9852" i="3"/>
  <c r="F9850" i="3"/>
  <c r="F9848" i="3"/>
  <c r="F9846" i="3"/>
  <c r="F9844" i="3"/>
  <c r="F9842" i="3"/>
  <c r="F9840" i="3"/>
  <c r="F9838" i="3"/>
  <c r="F9836" i="3"/>
  <c r="F9834" i="3"/>
  <c r="F9832" i="3"/>
  <c r="F9830" i="3"/>
  <c r="F9828" i="3"/>
  <c r="F9826" i="3"/>
  <c r="F9824" i="3"/>
  <c r="F9822" i="3"/>
  <c r="F9820" i="3"/>
  <c r="F9818" i="3"/>
  <c r="F9816" i="3"/>
  <c r="F9814" i="3"/>
  <c r="F9812" i="3"/>
  <c r="F9810" i="3"/>
  <c r="F9808" i="3"/>
  <c r="F9806" i="3"/>
  <c r="F9804" i="3"/>
  <c r="F9802" i="3"/>
  <c r="F9800" i="3"/>
  <c r="F9798" i="3"/>
  <c r="F9796" i="3"/>
  <c r="F9794" i="3"/>
  <c r="F9792" i="3"/>
  <c r="F9790" i="3"/>
  <c r="F9788" i="3"/>
  <c r="F9786" i="3"/>
  <c r="F9784" i="3"/>
  <c r="F9782" i="3"/>
  <c r="F9780" i="3"/>
  <c r="F9778" i="3"/>
  <c r="F9776" i="3"/>
  <c r="F9774" i="3"/>
  <c r="F9772" i="3"/>
  <c r="F9770" i="3"/>
  <c r="F9768" i="3"/>
  <c r="F9766" i="3"/>
  <c r="F9764" i="3"/>
  <c r="F9762" i="3"/>
  <c r="F9760" i="3"/>
  <c r="F9758" i="3"/>
  <c r="F9756" i="3"/>
  <c r="F9754" i="3"/>
  <c r="F9752" i="3"/>
  <c r="F9750" i="3"/>
  <c r="F9748" i="3"/>
  <c r="F9746" i="3"/>
  <c r="F9744" i="3"/>
  <c r="F9742" i="3"/>
  <c r="F9740" i="3"/>
  <c r="F9738" i="3"/>
  <c r="F9736" i="3"/>
  <c r="F9734" i="3"/>
  <c r="F9732" i="3"/>
  <c r="F9730" i="3"/>
  <c r="F9728" i="3"/>
  <c r="F9726" i="3"/>
  <c r="F9724" i="3"/>
  <c r="F9722" i="3"/>
  <c r="F9720" i="3"/>
  <c r="F9718" i="3"/>
  <c r="F9716" i="3"/>
  <c r="F9714" i="3"/>
  <c r="F9712" i="3"/>
  <c r="F9710" i="3"/>
  <c r="F9708" i="3"/>
  <c r="F9706" i="3"/>
  <c r="F9704" i="3"/>
  <c r="F9702" i="3"/>
  <c r="F9700" i="3"/>
  <c r="F9698" i="3"/>
  <c r="F9696" i="3"/>
  <c r="F9694" i="3"/>
  <c r="F9692" i="3"/>
  <c r="F9690" i="3"/>
  <c r="F9688" i="3"/>
  <c r="F9686" i="3"/>
  <c r="F9684" i="3"/>
  <c r="F9682" i="3"/>
  <c r="F9680" i="3"/>
  <c r="F9678" i="3"/>
  <c r="F9676" i="3"/>
  <c r="F9674" i="3"/>
  <c r="F9672" i="3"/>
  <c r="F9670" i="3"/>
  <c r="F9668" i="3"/>
  <c r="F9666" i="3"/>
  <c r="F9664" i="3"/>
  <c r="F9662" i="3"/>
  <c r="F9660" i="3"/>
  <c r="F9658" i="3"/>
  <c r="F9656" i="3"/>
  <c r="F9654" i="3"/>
  <c r="F9652" i="3"/>
  <c r="F9650" i="3"/>
  <c r="F9648" i="3"/>
  <c r="F9646" i="3"/>
  <c r="F9644" i="3"/>
  <c r="F9642" i="3"/>
  <c r="F9640" i="3"/>
  <c r="F9638" i="3"/>
  <c r="F9636" i="3"/>
  <c r="F9634" i="3"/>
  <c r="F9632" i="3"/>
  <c r="F9630" i="3"/>
  <c r="F9628" i="3"/>
  <c r="F9626" i="3"/>
  <c r="F9624" i="3"/>
  <c r="F9622" i="3"/>
  <c r="F9620" i="3"/>
  <c r="F9618" i="3"/>
  <c r="F9616" i="3"/>
  <c r="F9614" i="3"/>
  <c r="F9612" i="3"/>
  <c r="F9610" i="3"/>
  <c r="F9608" i="3"/>
  <c r="F9606" i="3"/>
  <c r="F9604" i="3"/>
  <c r="F9602" i="3"/>
  <c r="F9600" i="3"/>
  <c r="F9598" i="3"/>
  <c r="F9596" i="3"/>
  <c r="F9594" i="3"/>
  <c r="F9592" i="3"/>
  <c r="F9590" i="3"/>
  <c r="F9588" i="3"/>
  <c r="F9586" i="3"/>
  <c r="F9584" i="3"/>
  <c r="F9582" i="3"/>
  <c r="F9580" i="3"/>
  <c r="F9578" i="3"/>
  <c r="F9576" i="3"/>
  <c r="F9574" i="3"/>
  <c r="F9572" i="3"/>
  <c r="F9570" i="3"/>
  <c r="F9568" i="3"/>
  <c r="F9566" i="3"/>
  <c r="F9564" i="3"/>
  <c r="F9562" i="3"/>
  <c r="F9560" i="3"/>
  <c r="F9558" i="3"/>
  <c r="F9556" i="3"/>
  <c r="F9554" i="3"/>
  <c r="F9552" i="3"/>
  <c r="F9550" i="3"/>
  <c r="F9548" i="3"/>
  <c r="F9546" i="3"/>
  <c r="F9544" i="3"/>
  <c r="F9542" i="3"/>
  <c r="F9540" i="3"/>
  <c r="F9538" i="3"/>
  <c r="F9536" i="3"/>
  <c r="F9534" i="3"/>
  <c r="F9532" i="3"/>
  <c r="F9530" i="3"/>
  <c r="F9528" i="3"/>
  <c r="F9526" i="3"/>
  <c r="F9524" i="3"/>
  <c r="F9522" i="3"/>
  <c r="F9520" i="3"/>
  <c r="F9518" i="3"/>
  <c r="F9516" i="3"/>
  <c r="F9514" i="3"/>
  <c r="F9512" i="3"/>
  <c r="F9510" i="3"/>
  <c r="F9508" i="3"/>
  <c r="F9506" i="3"/>
  <c r="F9504" i="3"/>
  <c r="F9502" i="3"/>
  <c r="F9500" i="3"/>
  <c r="F9498" i="3"/>
  <c r="F9496" i="3"/>
  <c r="F9494" i="3"/>
  <c r="F9492" i="3"/>
  <c r="F9490" i="3"/>
  <c r="F9488" i="3"/>
  <c r="F9486" i="3"/>
  <c r="F9484" i="3"/>
  <c r="F9482" i="3"/>
  <c r="F9480" i="3"/>
  <c r="F9478" i="3"/>
  <c r="F9476" i="3"/>
  <c r="F9474" i="3"/>
  <c r="F9472" i="3"/>
  <c r="F9470" i="3"/>
  <c r="F9468" i="3"/>
  <c r="F9466" i="3"/>
  <c r="F9464" i="3"/>
  <c r="F9462" i="3"/>
  <c r="F9460" i="3"/>
  <c r="F9458" i="3"/>
  <c r="F9456" i="3"/>
  <c r="F9454" i="3"/>
  <c r="F9452" i="3"/>
  <c r="F9450" i="3"/>
  <c r="F9448" i="3"/>
  <c r="F9446" i="3"/>
  <c r="F9444" i="3"/>
  <c r="F9442" i="3"/>
  <c r="F9440" i="3"/>
  <c r="F9438" i="3"/>
  <c r="F9436" i="3"/>
  <c r="F9434" i="3"/>
  <c r="F9432" i="3"/>
  <c r="F9430" i="3"/>
  <c r="F9428" i="3"/>
  <c r="F9426" i="3"/>
  <c r="F9424" i="3"/>
  <c r="F9422" i="3"/>
  <c r="F9420" i="3"/>
  <c r="F9418" i="3"/>
  <c r="F9416" i="3"/>
  <c r="F9414" i="3"/>
  <c r="F9412" i="3"/>
  <c r="F9410" i="3"/>
  <c r="F9408" i="3"/>
  <c r="F9406" i="3"/>
  <c r="F9404" i="3"/>
  <c r="F9402" i="3"/>
  <c r="F9400" i="3"/>
  <c r="F9398" i="3"/>
  <c r="F9396" i="3"/>
  <c r="F9394" i="3"/>
  <c r="F9392" i="3"/>
  <c r="F9390" i="3"/>
  <c r="F9388" i="3"/>
  <c r="F9386" i="3"/>
  <c r="F9384" i="3"/>
  <c r="F9382" i="3"/>
  <c r="F9380" i="3"/>
  <c r="F9378" i="3"/>
  <c r="F9376" i="3"/>
  <c r="F9374" i="3"/>
  <c r="F9372" i="3"/>
  <c r="F9370" i="3"/>
  <c r="F9368" i="3"/>
  <c r="F9366" i="3"/>
  <c r="F9364" i="3"/>
  <c r="F9362" i="3"/>
  <c r="F9360" i="3"/>
  <c r="F9358" i="3"/>
  <c r="F9356" i="3"/>
  <c r="F9354" i="3"/>
  <c r="F9352" i="3"/>
  <c r="F9350" i="3"/>
  <c r="F9348" i="3"/>
  <c r="F9346" i="3"/>
  <c r="F9344" i="3"/>
  <c r="F9342" i="3"/>
  <c r="F9340" i="3"/>
  <c r="F9338" i="3"/>
  <c r="F9336" i="3"/>
  <c r="F9334" i="3"/>
  <c r="F9332" i="3"/>
  <c r="F9330" i="3"/>
  <c r="F9328" i="3"/>
  <c r="F9326" i="3"/>
  <c r="F9324" i="3"/>
  <c r="F9322" i="3"/>
  <c r="F9320" i="3"/>
  <c r="F9318" i="3"/>
  <c r="F9316" i="3"/>
  <c r="F9314" i="3"/>
  <c r="F9312" i="3"/>
  <c r="F9310" i="3"/>
  <c r="F9308" i="3"/>
  <c r="F9306" i="3"/>
  <c r="F9304" i="3"/>
  <c r="F9302" i="3"/>
  <c r="F9300" i="3"/>
  <c r="F9298" i="3"/>
  <c r="F9296" i="3"/>
  <c r="F9294" i="3"/>
  <c r="F9292" i="3"/>
  <c r="F9290" i="3"/>
  <c r="F9288" i="3"/>
  <c r="F9286" i="3"/>
  <c r="F9284" i="3"/>
  <c r="F9282" i="3"/>
  <c r="F9280" i="3"/>
  <c r="F9278" i="3"/>
  <c r="F9276" i="3"/>
  <c r="F9274" i="3"/>
  <c r="F9272" i="3"/>
  <c r="F9270" i="3"/>
  <c r="F9268" i="3"/>
  <c r="F9266" i="3"/>
  <c r="F9264" i="3"/>
  <c r="F9262" i="3"/>
  <c r="F9260" i="3"/>
  <c r="F9258" i="3"/>
  <c r="F9256" i="3"/>
  <c r="F9254" i="3"/>
  <c r="F9252" i="3"/>
  <c r="F9250" i="3"/>
  <c r="F9248" i="3"/>
  <c r="F9246" i="3"/>
  <c r="F9244" i="3"/>
  <c r="F9242" i="3"/>
  <c r="F9240" i="3"/>
  <c r="F9238" i="3"/>
  <c r="F9236" i="3"/>
  <c r="F9234" i="3"/>
  <c r="F9232" i="3"/>
  <c r="F9230" i="3"/>
  <c r="F9228" i="3"/>
  <c r="F9226" i="3"/>
  <c r="F9224" i="3"/>
  <c r="F9222" i="3"/>
  <c r="F9220" i="3"/>
  <c r="F9218" i="3"/>
  <c r="F9216" i="3"/>
  <c r="F9214" i="3"/>
  <c r="F9212" i="3"/>
  <c r="F9210" i="3"/>
  <c r="F9208" i="3"/>
  <c r="F9206" i="3"/>
  <c r="F9204" i="3"/>
  <c r="F9202" i="3"/>
  <c r="F9200" i="3"/>
  <c r="F9198" i="3"/>
  <c r="F9196" i="3"/>
  <c r="F9194" i="3"/>
  <c r="F9192" i="3"/>
  <c r="F9190" i="3"/>
  <c r="F9188" i="3"/>
  <c r="F9186" i="3"/>
  <c r="F9184" i="3"/>
  <c r="F9182" i="3"/>
  <c r="F9180" i="3"/>
  <c r="F9178" i="3"/>
  <c r="F9176" i="3"/>
  <c r="F9174" i="3"/>
  <c r="F9172" i="3"/>
  <c r="F9170" i="3"/>
  <c r="F9168" i="3"/>
  <c r="F9166" i="3"/>
  <c r="F9164" i="3"/>
  <c r="F9162" i="3"/>
  <c r="F9160" i="3"/>
  <c r="F9158" i="3"/>
  <c r="F9156" i="3"/>
  <c r="F9154" i="3"/>
  <c r="F9152" i="3"/>
  <c r="F9150" i="3"/>
  <c r="F9148" i="3"/>
  <c r="F9146" i="3"/>
  <c r="F9144" i="3"/>
  <c r="F9142" i="3"/>
  <c r="F9140" i="3"/>
  <c r="F9138" i="3"/>
  <c r="F9136" i="3"/>
  <c r="F9134" i="3"/>
  <c r="F9132" i="3"/>
  <c r="F9130" i="3"/>
  <c r="F9128" i="3"/>
  <c r="F9126" i="3"/>
  <c r="F9124" i="3"/>
  <c r="F9122" i="3"/>
  <c r="F9120" i="3"/>
  <c r="F9118" i="3"/>
  <c r="F9116" i="3"/>
  <c r="F9114" i="3"/>
  <c r="F9112" i="3"/>
  <c r="F9110" i="3"/>
  <c r="F9108" i="3"/>
  <c r="F9106" i="3"/>
  <c r="F9104" i="3"/>
  <c r="F9102" i="3"/>
  <c r="F9100" i="3"/>
  <c r="F9098" i="3"/>
  <c r="F9096" i="3"/>
  <c r="F9094" i="3"/>
  <c r="F9092" i="3"/>
  <c r="F9090" i="3"/>
  <c r="F9088" i="3"/>
  <c r="F9086" i="3"/>
  <c r="F9084" i="3"/>
  <c r="F9082" i="3"/>
  <c r="F9080" i="3"/>
  <c r="F9078" i="3"/>
  <c r="F9076" i="3"/>
  <c r="F9074" i="3"/>
  <c r="F9072" i="3"/>
  <c r="F9070" i="3"/>
  <c r="F9068" i="3"/>
  <c r="F9066" i="3"/>
  <c r="F9064" i="3"/>
  <c r="F9062" i="3"/>
  <c r="F9060" i="3"/>
  <c r="F9058" i="3"/>
  <c r="F9056" i="3"/>
  <c r="F9054" i="3"/>
  <c r="F9052" i="3"/>
  <c r="F9050" i="3"/>
  <c r="F9048" i="3"/>
  <c r="F9046" i="3"/>
  <c r="F9044" i="3"/>
  <c r="F9042" i="3"/>
  <c r="F9040" i="3"/>
  <c r="F9038" i="3"/>
  <c r="F9036" i="3"/>
  <c r="F9034" i="3"/>
  <c r="F9032" i="3"/>
  <c r="F9030" i="3"/>
  <c r="F9028" i="3"/>
  <c r="F9026" i="3"/>
  <c r="F9024" i="3"/>
  <c r="F9022" i="3"/>
  <c r="F9020" i="3"/>
  <c r="F9018" i="3"/>
  <c r="F9016" i="3"/>
  <c r="F9014" i="3"/>
  <c r="F9012" i="3"/>
  <c r="F9010" i="3"/>
  <c r="F9008" i="3"/>
  <c r="F9006" i="3"/>
  <c r="F9004" i="3"/>
  <c r="F9002" i="3"/>
  <c r="F9000" i="3"/>
  <c r="F8998" i="3"/>
  <c r="F8996" i="3"/>
  <c r="F8994" i="3"/>
  <c r="F8992" i="3"/>
  <c r="F8990" i="3"/>
  <c r="F8988" i="3"/>
  <c r="F8986" i="3"/>
  <c r="F8984" i="3"/>
  <c r="F8982" i="3"/>
  <c r="F8980" i="3"/>
  <c r="F8978" i="3"/>
  <c r="F8976" i="3"/>
  <c r="F8974" i="3"/>
  <c r="F8972" i="3"/>
  <c r="F8970" i="3"/>
  <c r="F8968" i="3"/>
  <c r="F8966" i="3"/>
  <c r="F8964" i="3"/>
  <c r="F8962" i="3"/>
  <c r="F8960" i="3"/>
  <c r="F8958" i="3"/>
  <c r="F8956" i="3"/>
  <c r="F8954" i="3"/>
  <c r="F8952" i="3"/>
  <c r="F8950" i="3"/>
  <c r="F8948" i="3"/>
  <c r="F8946" i="3"/>
  <c r="F8944" i="3"/>
  <c r="F8942" i="3"/>
  <c r="F8940" i="3"/>
  <c r="F8938" i="3"/>
  <c r="F8936" i="3"/>
  <c r="F8934" i="3"/>
  <c r="F8932" i="3"/>
  <c r="F8930" i="3"/>
  <c r="F8928" i="3"/>
  <c r="F8926" i="3"/>
  <c r="F8924" i="3"/>
  <c r="F8922" i="3"/>
  <c r="F8920" i="3"/>
  <c r="F8918" i="3"/>
  <c r="F8916" i="3"/>
  <c r="F8914" i="3"/>
  <c r="F8912" i="3"/>
  <c r="F8910" i="3"/>
  <c r="F8908" i="3"/>
  <c r="F8906" i="3"/>
  <c r="F8904" i="3"/>
  <c r="F8902" i="3"/>
  <c r="F8900" i="3"/>
  <c r="F8898" i="3"/>
  <c r="F8896" i="3"/>
  <c r="F8894" i="3"/>
  <c r="F8892" i="3"/>
  <c r="F8890" i="3"/>
  <c r="F8888" i="3"/>
  <c r="F8886" i="3"/>
  <c r="F8884" i="3"/>
  <c r="F8882" i="3"/>
  <c r="F8880" i="3"/>
  <c r="F8878" i="3"/>
  <c r="F8876" i="3"/>
  <c r="F8874" i="3"/>
  <c r="F8872" i="3"/>
  <c r="F8870" i="3"/>
  <c r="F8868" i="3"/>
  <c r="F8866" i="3"/>
  <c r="F8864" i="3"/>
  <c r="F8862" i="3"/>
  <c r="F8860" i="3"/>
  <c r="F8858" i="3"/>
  <c r="F8856" i="3"/>
  <c r="F8854" i="3"/>
  <c r="F8852" i="3"/>
  <c r="F8850" i="3"/>
  <c r="F8848" i="3"/>
  <c r="F8846" i="3"/>
  <c r="F8844" i="3"/>
  <c r="F8842" i="3"/>
  <c r="F8840" i="3"/>
  <c r="F8838" i="3"/>
  <c r="F8836" i="3"/>
  <c r="F8834" i="3"/>
  <c r="F8832" i="3"/>
  <c r="F8830" i="3"/>
  <c r="F8828" i="3"/>
  <c r="F8826" i="3"/>
  <c r="F8824" i="3"/>
  <c r="F8822" i="3"/>
  <c r="F8820" i="3"/>
  <c r="F8818" i="3"/>
  <c r="F8816" i="3"/>
  <c r="F8814" i="3"/>
  <c r="F8812" i="3"/>
  <c r="F8810" i="3"/>
  <c r="F8808" i="3"/>
  <c r="F8806" i="3"/>
  <c r="F8804" i="3"/>
  <c r="F8802" i="3"/>
  <c r="F8800" i="3"/>
  <c r="F8798" i="3"/>
  <c r="F8796" i="3"/>
  <c r="F8794" i="3"/>
  <c r="F8792" i="3"/>
  <c r="F8790" i="3"/>
  <c r="F8788" i="3"/>
  <c r="F8786" i="3"/>
  <c r="F8784" i="3"/>
  <c r="F8782" i="3"/>
  <c r="F8780" i="3"/>
  <c r="F8778" i="3"/>
  <c r="F8776" i="3"/>
  <c r="F8774" i="3"/>
  <c r="F8772" i="3"/>
  <c r="F8770" i="3"/>
  <c r="F8768" i="3"/>
  <c r="F8766" i="3"/>
  <c r="F8764" i="3"/>
  <c r="F8762" i="3"/>
  <c r="F8760" i="3"/>
  <c r="F8758" i="3"/>
  <c r="F8756" i="3"/>
  <c r="F8754" i="3"/>
  <c r="F8752" i="3"/>
  <c r="F8750" i="3"/>
  <c r="F8748" i="3"/>
  <c r="F8746" i="3"/>
  <c r="F8744" i="3"/>
  <c r="F8742" i="3"/>
  <c r="F8740" i="3"/>
  <c r="F8738" i="3"/>
  <c r="F8736" i="3"/>
  <c r="F8734" i="3"/>
  <c r="F8732" i="3"/>
  <c r="F8730" i="3"/>
  <c r="F8728" i="3"/>
  <c r="F8726" i="3"/>
  <c r="F8724" i="3"/>
  <c r="F8722" i="3"/>
  <c r="F8720" i="3"/>
  <c r="F8718" i="3"/>
  <c r="F8716" i="3"/>
  <c r="F8714" i="3"/>
  <c r="F8712" i="3"/>
  <c r="F8710" i="3"/>
  <c r="F8708" i="3"/>
  <c r="F8706" i="3"/>
  <c r="F8704" i="3"/>
  <c r="F8702" i="3"/>
  <c r="F8700" i="3"/>
  <c r="F8698" i="3"/>
  <c r="F8696" i="3"/>
  <c r="F8694" i="3"/>
  <c r="F8692" i="3"/>
  <c r="F8690" i="3"/>
  <c r="F8688" i="3"/>
  <c r="F8686" i="3"/>
  <c r="F8684" i="3"/>
  <c r="F8682" i="3"/>
  <c r="F8680" i="3"/>
  <c r="F8678" i="3"/>
  <c r="F8676" i="3"/>
  <c r="F8674" i="3"/>
  <c r="F8672" i="3"/>
  <c r="F8670" i="3"/>
  <c r="F8668" i="3"/>
  <c r="F8666" i="3"/>
  <c r="F8664" i="3"/>
  <c r="F8662" i="3"/>
  <c r="F8660" i="3"/>
  <c r="F8658" i="3"/>
  <c r="F8656" i="3"/>
  <c r="F8654" i="3"/>
  <c r="F8652" i="3"/>
  <c r="F8650" i="3"/>
  <c r="F8648" i="3"/>
  <c r="F8646" i="3"/>
  <c r="F8644" i="3"/>
  <c r="F8642" i="3"/>
  <c r="F8640" i="3"/>
  <c r="F8638" i="3"/>
  <c r="F8636" i="3"/>
  <c r="F8634" i="3"/>
  <c r="F8632" i="3"/>
  <c r="F8630" i="3"/>
  <c r="F8628" i="3"/>
  <c r="F8626" i="3"/>
  <c r="F8624" i="3"/>
  <c r="F8622" i="3"/>
  <c r="F8620" i="3"/>
  <c r="F8618" i="3"/>
  <c r="F8616" i="3"/>
  <c r="F8614" i="3"/>
  <c r="F8612" i="3"/>
  <c r="F8610" i="3"/>
  <c r="F8608" i="3"/>
  <c r="F8606" i="3"/>
  <c r="F8604" i="3"/>
  <c r="F8602" i="3"/>
  <c r="F8600" i="3"/>
  <c r="F8598" i="3"/>
  <c r="F8596" i="3"/>
  <c r="F8594" i="3"/>
  <c r="F8592" i="3"/>
  <c r="F8590" i="3"/>
  <c r="F8588" i="3"/>
  <c r="F8586" i="3"/>
  <c r="F8584" i="3"/>
  <c r="F8582" i="3"/>
  <c r="F8580" i="3"/>
  <c r="F8578" i="3"/>
  <c r="F8576" i="3"/>
  <c r="F8574" i="3"/>
  <c r="F8572" i="3"/>
  <c r="F8570" i="3"/>
  <c r="F8568" i="3"/>
  <c r="F8566" i="3"/>
  <c r="F8564" i="3"/>
  <c r="F8562" i="3"/>
  <c r="F8560" i="3"/>
  <c r="F8558" i="3"/>
  <c r="F8556" i="3"/>
  <c r="F8554" i="3"/>
  <c r="F8552" i="3"/>
  <c r="F8550" i="3"/>
  <c r="F8548" i="3"/>
  <c r="F8546" i="3"/>
  <c r="F8544" i="3"/>
  <c r="F8542" i="3"/>
  <c r="F8540" i="3"/>
  <c r="F8538" i="3"/>
  <c r="F8536" i="3"/>
  <c r="F8534" i="3"/>
  <c r="F8532" i="3"/>
  <c r="F8530" i="3"/>
  <c r="F8528" i="3"/>
  <c r="F8526" i="3"/>
  <c r="F8524" i="3"/>
  <c r="F8522" i="3"/>
  <c r="F8520" i="3"/>
  <c r="F8518" i="3"/>
  <c r="F8516" i="3"/>
  <c r="F8514" i="3"/>
  <c r="F8512" i="3"/>
  <c r="F8510" i="3"/>
  <c r="F8508" i="3"/>
  <c r="F8506" i="3"/>
  <c r="F8504" i="3"/>
  <c r="F8502" i="3"/>
  <c r="F8500" i="3"/>
  <c r="F8498" i="3"/>
  <c r="F8496" i="3"/>
  <c r="F8494" i="3"/>
  <c r="F8492" i="3"/>
  <c r="F8490" i="3"/>
  <c r="F8488" i="3"/>
  <c r="F8486" i="3"/>
  <c r="F8484" i="3"/>
  <c r="F8482" i="3"/>
  <c r="F8480" i="3"/>
  <c r="F8478" i="3"/>
  <c r="F8476" i="3"/>
  <c r="F8474" i="3"/>
  <c r="F8472" i="3"/>
  <c r="F8470" i="3"/>
  <c r="F8468" i="3"/>
  <c r="F8466" i="3"/>
  <c r="F8464" i="3"/>
  <c r="F8462" i="3"/>
  <c r="F8460" i="3"/>
  <c r="F8458" i="3"/>
  <c r="F8456" i="3"/>
  <c r="F8454" i="3"/>
  <c r="F8452" i="3"/>
  <c r="F8450" i="3"/>
  <c r="F8448" i="3"/>
  <c r="F8446" i="3"/>
  <c r="F8444" i="3"/>
  <c r="F8442" i="3"/>
  <c r="F8440" i="3"/>
  <c r="F8438" i="3"/>
  <c r="F8436" i="3"/>
  <c r="F8434" i="3"/>
  <c r="F8432" i="3"/>
  <c r="F8430" i="3"/>
  <c r="F8428" i="3"/>
  <c r="F8426" i="3"/>
  <c r="F8424" i="3"/>
  <c r="F8422" i="3"/>
  <c r="F8420" i="3"/>
  <c r="F8418" i="3"/>
  <c r="F8416" i="3"/>
  <c r="F8414" i="3"/>
  <c r="F8412" i="3"/>
  <c r="F8410" i="3"/>
  <c r="F8408" i="3"/>
  <c r="F8406" i="3"/>
  <c r="F8404" i="3"/>
  <c r="F8402" i="3"/>
  <c r="F8400" i="3"/>
  <c r="F8398" i="3"/>
  <c r="F8396" i="3"/>
  <c r="F8394" i="3"/>
  <c r="F8392" i="3"/>
  <c r="F8390" i="3"/>
  <c r="F8388" i="3"/>
  <c r="F8386" i="3"/>
  <c r="F8384" i="3"/>
  <c r="F8382" i="3"/>
  <c r="F8380" i="3"/>
  <c r="F8378" i="3"/>
  <c r="F8376" i="3"/>
  <c r="F8374" i="3"/>
  <c r="F8372" i="3"/>
  <c r="F8370" i="3"/>
  <c r="F8368" i="3"/>
  <c r="F8366" i="3"/>
  <c r="F8364" i="3"/>
  <c r="F8362" i="3"/>
  <c r="F8360" i="3"/>
  <c r="F8358" i="3"/>
  <c r="F8356" i="3"/>
  <c r="F8354" i="3"/>
  <c r="F8352" i="3"/>
  <c r="F8350" i="3"/>
  <c r="F8348" i="3"/>
  <c r="F8346" i="3"/>
  <c r="F8344" i="3"/>
  <c r="F8342" i="3"/>
  <c r="F8340" i="3"/>
  <c r="F8338" i="3"/>
  <c r="F8336" i="3"/>
  <c r="F8334" i="3"/>
  <c r="F8332" i="3"/>
  <c r="F8330" i="3"/>
  <c r="F8328" i="3"/>
  <c r="F8326" i="3"/>
  <c r="F8324" i="3"/>
  <c r="F8322" i="3"/>
  <c r="F8320" i="3"/>
  <c r="F8318" i="3"/>
  <c r="F8316" i="3"/>
  <c r="F8314" i="3"/>
  <c r="F8312" i="3"/>
  <c r="F8310" i="3"/>
  <c r="F8308" i="3"/>
  <c r="F8306" i="3"/>
  <c r="F8304" i="3"/>
  <c r="F8302" i="3"/>
  <c r="F8300" i="3"/>
  <c r="F8298" i="3"/>
  <c r="F8296" i="3"/>
  <c r="F8294" i="3"/>
  <c r="F8292" i="3"/>
  <c r="F8290" i="3"/>
  <c r="F8288" i="3"/>
  <c r="F8286" i="3"/>
  <c r="F8284" i="3"/>
  <c r="F8282" i="3"/>
  <c r="F8280" i="3"/>
  <c r="F8278" i="3"/>
  <c r="F8276" i="3"/>
  <c r="F8274" i="3"/>
  <c r="F8272" i="3"/>
  <c r="F8270" i="3"/>
  <c r="F8268" i="3"/>
  <c r="F8266" i="3"/>
  <c r="F8264" i="3"/>
  <c r="F8262" i="3"/>
  <c r="F8260" i="3"/>
  <c r="F8258" i="3"/>
  <c r="F8256" i="3"/>
  <c r="F8254" i="3"/>
  <c r="F8252" i="3"/>
  <c r="F8250" i="3"/>
  <c r="F8248" i="3"/>
  <c r="F8246" i="3"/>
  <c r="F8244" i="3"/>
  <c r="F8242" i="3"/>
  <c r="F8240" i="3"/>
  <c r="F8238" i="3"/>
  <c r="F8236" i="3"/>
  <c r="F8234" i="3"/>
  <c r="F8232" i="3"/>
  <c r="F8230" i="3"/>
  <c r="F8228" i="3"/>
  <c r="F8226" i="3"/>
  <c r="F8224" i="3"/>
  <c r="F8222" i="3"/>
  <c r="F8220" i="3"/>
  <c r="F8218" i="3"/>
  <c r="F8216" i="3"/>
  <c r="F8214" i="3"/>
  <c r="F8212" i="3"/>
  <c r="F8210" i="3"/>
  <c r="F8208" i="3"/>
  <c r="F8206" i="3"/>
  <c r="F8204" i="3"/>
  <c r="F8202" i="3"/>
  <c r="F8200" i="3"/>
  <c r="F8198" i="3"/>
  <c r="F8196" i="3"/>
  <c r="F8194" i="3"/>
  <c r="F8192" i="3"/>
  <c r="F8190" i="3"/>
  <c r="F8188" i="3"/>
  <c r="F8186" i="3"/>
  <c r="F8184" i="3"/>
  <c r="F8182" i="3"/>
  <c r="F8180" i="3"/>
  <c r="F8178" i="3"/>
  <c r="F8176" i="3"/>
  <c r="F8174" i="3"/>
  <c r="F8172" i="3"/>
  <c r="F8170" i="3"/>
  <c r="F8168" i="3"/>
  <c r="F8166" i="3"/>
  <c r="F8164" i="3"/>
  <c r="F8162" i="3"/>
  <c r="F8160" i="3"/>
  <c r="F8158" i="3"/>
  <c r="F8156" i="3"/>
  <c r="F8154" i="3"/>
  <c r="F8152" i="3"/>
  <c r="F8150" i="3"/>
  <c r="F8148" i="3"/>
  <c r="F8146" i="3"/>
  <c r="F8144" i="3"/>
  <c r="F8142" i="3"/>
  <c r="F8140" i="3"/>
  <c r="F8138" i="3"/>
  <c r="F8136" i="3"/>
  <c r="F8134" i="3"/>
  <c r="F8132" i="3"/>
  <c r="F8130" i="3"/>
  <c r="F8128" i="3"/>
  <c r="F8126" i="3"/>
  <c r="F8124" i="3"/>
  <c r="F8122" i="3"/>
  <c r="F8120" i="3"/>
  <c r="F8118" i="3"/>
  <c r="F8116" i="3"/>
  <c r="F8114" i="3"/>
  <c r="F8112" i="3"/>
  <c r="F8110" i="3"/>
  <c r="F8108" i="3"/>
  <c r="F8106" i="3"/>
  <c r="F8104" i="3"/>
  <c r="F8102" i="3"/>
  <c r="F8100" i="3"/>
  <c r="F8098" i="3"/>
  <c r="F8096" i="3"/>
  <c r="F8094" i="3"/>
  <c r="F8092" i="3"/>
  <c r="F8090" i="3"/>
  <c r="F8088" i="3"/>
  <c r="F8086" i="3"/>
  <c r="F8084" i="3"/>
  <c r="F8082" i="3"/>
  <c r="F8080" i="3"/>
  <c r="F8078" i="3"/>
  <c r="F8076" i="3"/>
  <c r="F8074" i="3"/>
  <c r="F8072" i="3"/>
  <c r="F8070" i="3"/>
  <c r="F8068" i="3"/>
  <c r="F8066" i="3"/>
  <c r="F8064" i="3"/>
  <c r="F8062" i="3"/>
  <c r="F8060" i="3"/>
  <c r="F8058" i="3"/>
  <c r="F8056" i="3"/>
  <c r="F8054" i="3"/>
  <c r="F8052" i="3"/>
  <c r="F8050" i="3"/>
  <c r="F8048" i="3"/>
  <c r="F8046" i="3"/>
  <c r="F8044" i="3"/>
  <c r="F8042" i="3"/>
  <c r="F8040" i="3"/>
  <c r="F8038" i="3"/>
  <c r="F8036" i="3"/>
  <c r="F8034" i="3"/>
  <c r="F8032" i="3"/>
  <c r="F8030" i="3"/>
  <c r="F8028" i="3"/>
  <c r="F8026" i="3"/>
  <c r="F8024" i="3"/>
  <c r="F8022" i="3"/>
  <c r="F8020" i="3"/>
  <c r="F8018" i="3"/>
  <c r="F8016" i="3"/>
  <c r="F8014" i="3"/>
  <c r="F8012" i="3"/>
  <c r="F8010" i="3"/>
  <c r="F8008" i="3"/>
  <c r="F8006" i="3"/>
  <c r="F8004" i="3"/>
  <c r="F8002" i="3"/>
  <c r="F8000" i="3"/>
  <c r="F7998" i="3"/>
  <c r="F7996" i="3"/>
  <c r="F7994" i="3"/>
  <c r="F7992" i="3"/>
  <c r="F7990" i="3"/>
  <c r="F7988" i="3"/>
  <c r="F7986" i="3"/>
  <c r="F7984" i="3"/>
  <c r="F7982" i="3"/>
  <c r="F7980" i="3"/>
  <c r="F7978" i="3"/>
  <c r="F7976" i="3"/>
  <c r="F7974" i="3"/>
  <c r="F7972" i="3"/>
  <c r="F7970" i="3"/>
  <c r="F7968" i="3"/>
  <c r="F7966" i="3"/>
  <c r="F7964" i="3"/>
  <c r="F7962" i="3"/>
  <c r="F7960" i="3"/>
  <c r="F7958" i="3"/>
  <c r="F7956" i="3"/>
  <c r="F7954" i="3"/>
  <c r="F7952" i="3"/>
  <c r="F7950" i="3"/>
  <c r="F7948" i="3"/>
  <c r="F7946" i="3"/>
  <c r="F7944" i="3"/>
  <c r="F7942" i="3"/>
  <c r="F7940" i="3"/>
  <c r="F7938" i="3"/>
  <c r="F7936" i="3"/>
  <c r="F7934" i="3"/>
  <c r="F7932" i="3"/>
  <c r="F7930" i="3"/>
  <c r="F7928" i="3"/>
  <c r="F7926" i="3"/>
  <c r="F7924" i="3"/>
  <c r="F7922" i="3"/>
  <c r="F7920" i="3"/>
  <c r="F7918" i="3"/>
  <c r="F7916" i="3"/>
  <c r="F7914" i="3"/>
  <c r="F7912" i="3"/>
  <c r="F7910" i="3"/>
  <c r="F7908" i="3"/>
  <c r="F7906" i="3"/>
  <c r="F7904" i="3"/>
  <c r="F7902" i="3"/>
  <c r="F7900" i="3"/>
  <c r="F7898" i="3"/>
  <c r="F7896" i="3"/>
  <c r="F7894" i="3"/>
  <c r="F7892" i="3"/>
  <c r="F7890" i="3"/>
  <c r="F7888" i="3"/>
  <c r="F7886" i="3"/>
  <c r="F7884" i="3"/>
  <c r="F7882" i="3"/>
  <c r="F7880" i="3"/>
  <c r="F7878" i="3"/>
  <c r="F7876" i="3"/>
  <c r="F7874" i="3"/>
  <c r="F7872" i="3"/>
  <c r="F7870" i="3"/>
  <c r="F7868" i="3"/>
  <c r="F7866" i="3"/>
  <c r="F7864" i="3"/>
  <c r="F7862" i="3"/>
  <c r="F7860" i="3"/>
  <c r="F7858" i="3"/>
  <c r="F7856" i="3"/>
  <c r="F7854" i="3"/>
  <c r="F7852" i="3"/>
  <c r="F7850" i="3"/>
  <c r="F7848" i="3"/>
  <c r="F7846" i="3"/>
  <c r="F7844" i="3"/>
  <c r="F7842" i="3"/>
  <c r="F7840" i="3"/>
  <c r="F7838" i="3"/>
  <c r="F7836" i="3"/>
  <c r="F7834" i="3"/>
  <c r="F7832" i="3"/>
  <c r="F7830" i="3"/>
  <c r="F7828" i="3"/>
  <c r="F7826" i="3"/>
  <c r="F7824" i="3"/>
  <c r="F7822" i="3"/>
  <c r="F7820" i="3"/>
  <c r="F7818" i="3"/>
  <c r="F7816" i="3"/>
  <c r="F7814" i="3"/>
  <c r="F7812" i="3"/>
  <c r="F7810" i="3"/>
  <c r="F7808" i="3"/>
  <c r="F7806" i="3"/>
  <c r="F7804" i="3"/>
  <c r="F7802" i="3"/>
  <c r="F7800" i="3"/>
  <c r="F7798" i="3"/>
  <c r="F7796" i="3"/>
  <c r="F7794" i="3"/>
  <c r="F7792" i="3"/>
  <c r="F7790" i="3"/>
  <c r="F7788" i="3"/>
  <c r="F7786" i="3"/>
  <c r="F7784" i="3"/>
  <c r="F7782" i="3"/>
  <c r="F7780" i="3"/>
  <c r="F7778" i="3"/>
  <c r="F7776" i="3"/>
  <c r="F7774" i="3"/>
  <c r="F7772" i="3"/>
  <c r="F7770" i="3"/>
  <c r="F7768" i="3"/>
  <c r="F7766" i="3"/>
  <c r="F7764" i="3"/>
  <c r="F7762" i="3"/>
  <c r="F7760" i="3"/>
  <c r="F7758" i="3"/>
  <c r="F7756" i="3"/>
  <c r="F7754" i="3"/>
  <c r="F7752" i="3"/>
  <c r="F7750" i="3"/>
  <c r="F7748" i="3"/>
  <c r="F7746" i="3"/>
  <c r="F7744" i="3"/>
  <c r="F7742" i="3"/>
  <c r="F7740" i="3"/>
  <c r="F7738" i="3"/>
  <c r="F7736" i="3"/>
  <c r="F7734" i="3"/>
  <c r="F7732" i="3"/>
  <c r="F7730" i="3"/>
  <c r="F7728" i="3"/>
  <c r="F7726" i="3"/>
  <c r="F7724" i="3"/>
  <c r="F7722" i="3"/>
  <c r="F7720" i="3"/>
  <c r="F7718" i="3"/>
  <c r="F7716" i="3"/>
  <c r="F7714" i="3"/>
  <c r="F7712" i="3"/>
  <c r="F7710" i="3"/>
  <c r="F7708" i="3"/>
  <c r="F7706" i="3"/>
  <c r="F7704" i="3"/>
  <c r="F7702" i="3"/>
  <c r="F7700" i="3"/>
  <c r="F7698" i="3"/>
  <c r="F7696" i="3"/>
  <c r="F7694" i="3"/>
  <c r="F7692" i="3"/>
  <c r="F7690" i="3"/>
  <c r="F7688" i="3"/>
  <c r="F7686" i="3"/>
  <c r="F7684" i="3"/>
  <c r="F7682" i="3"/>
  <c r="F7680" i="3"/>
  <c r="F7678" i="3"/>
  <c r="F7676" i="3"/>
  <c r="F7674" i="3"/>
  <c r="F7672" i="3"/>
  <c r="F7670" i="3"/>
  <c r="F7668" i="3"/>
  <c r="F7666" i="3"/>
  <c r="F7664" i="3"/>
  <c r="F7662" i="3"/>
  <c r="F7660" i="3"/>
  <c r="F7658" i="3"/>
  <c r="F7656" i="3"/>
  <c r="F7654" i="3"/>
  <c r="F7652" i="3"/>
  <c r="F7650" i="3"/>
  <c r="F7648" i="3"/>
  <c r="F7646" i="3"/>
  <c r="F7644" i="3"/>
  <c r="F7642" i="3"/>
  <c r="F7640" i="3"/>
  <c r="F7638" i="3"/>
  <c r="F7636" i="3"/>
  <c r="F7634" i="3"/>
  <c r="F7632" i="3"/>
  <c r="F7630" i="3"/>
  <c r="F7628" i="3"/>
  <c r="F7626" i="3"/>
  <c r="F7624" i="3"/>
  <c r="F7622" i="3"/>
  <c r="F7620" i="3"/>
  <c r="F7618" i="3"/>
  <c r="F7616" i="3"/>
  <c r="F7614" i="3"/>
  <c r="F7612" i="3"/>
  <c r="F7610" i="3"/>
  <c r="F7608" i="3"/>
  <c r="F7606" i="3"/>
  <c r="F7604" i="3"/>
  <c r="F7602" i="3"/>
  <c r="F7600" i="3"/>
  <c r="F7598" i="3"/>
  <c r="F7596" i="3"/>
  <c r="F7594" i="3"/>
  <c r="F7592" i="3"/>
  <c r="F7590" i="3"/>
  <c r="F7588" i="3"/>
  <c r="F7586" i="3"/>
  <c r="F7584" i="3"/>
  <c r="F7582" i="3"/>
  <c r="F7580" i="3"/>
  <c r="F7578" i="3"/>
  <c r="F7576" i="3"/>
  <c r="F7574" i="3"/>
  <c r="F7572" i="3"/>
  <c r="F7570" i="3"/>
  <c r="F7568" i="3"/>
  <c r="F7566" i="3"/>
  <c r="F7564" i="3"/>
  <c r="F7562" i="3"/>
  <c r="F7560" i="3"/>
  <c r="F7558" i="3"/>
  <c r="F7556" i="3"/>
  <c r="F7554" i="3"/>
  <c r="F7552" i="3"/>
  <c r="F7550" i="3"/>
  <c r="F7548" i="3"/>
  <c r="F7546" i="3"/>
  <c r="F7544" i="3"/>
  <c r="F7542" i="3"/>
  <c r="F7540" i="3"/>
  <c r="F7538" i="3"/>
  <c r="F7536" i="3"/>
  <c r="F7534" i="3"/>
  <c r="F7532" i="3"/>
  <c r="F7530" i="3"/>
  <c r="F7528" i="3"/>
  <c r="F7526" i="3"/>
  <c r="F7524" i="3"/>
  <c r="F7522" i="3"/>
  <c r="F7520" i="3"/>
  <c r="F7518" i="3"/>
  <c r="F7516" i="3"/>
  <c r="F7514" i="3"/>
  <c r="F7512" i="3"/>
  <c r="F7510" i="3"/>
  <c r="F7508" i="3"/>
  <c r="F7506" i="3"/>
  <c r="F7504" i="3"/>
  <c r="F7502" i="3"/>
  <c r="F7500" i="3"/>
  <c r="F7498" i="3"/>
  <c r="F7496" i="3"/>
  <c r="F7494" i="3"/>
  <c r="F7492" i="3"/>
  <c r="F7490" i="3"/>
  <c r="F7488" i="3"/>
  <c r="F7486" i="3"/>
  <c r="F7484" i="3"/>
  <c r="F7482" i="3"/>
  <c r="F7480" i="3"/>
  <c r="F7478" i="3"/>
  <c r="F7476" i="3"/>
  <c r="F7474" i="3"/>
  <c r="F7472" i="3"/>
  <c r="F7470" i="3"/>
  <c r="F7468" i="3"/>
  <c r="F7466" i="3"/>
  <c r="F7464" i="3"/>
  <c r="F7462" i="3"/>
  <c r="F7460" i="3"/>
  <c r="F7458" i="3"/>
  <c r="F7456" i="3"/>
  <c r="F7454" i="3"/>
  <c r="F7452" i="3"/>
  <c r="F7450" i="3"/>
  <c r="F7448" i="3"/>
  <c r="F7446" i="3"/>
  <c r="F7444" i="3"/>
  <c r="F7442" i="3"/>
  <c r="F7440" i="3"/>
  <c r="F7438" i="3"/>
  <c r="F7436" i="3"/>
  <c r="F7434" i="3"/>
  <c r="F7432" i="3"/>
  <c r="F7430" i="3"/>
  <c r="F7428" i="3"/>
  <c r="F7426" i="3"/>
  <c r="F7424" i="3"/>
  <c r="F7422" i="3"/>
  <c r="F7420" i="3"/>
  <c r="F7418" i="3"/>
  <c r="F7416" i="3"/>
  <c r="F7414" i="3"/>
  <c r="F7412" i="3"/>
  <c r="F7410" i="3"/>
  <c r="F7408" i="3"/>
  <c r="F7406" i="3"/>
  <c r="F7404" i="3"/>
  <c r="F7402" i="3"/>
  <c r="F7400" i="3"/>
  <c r="F7398" i="3"/>
  <c r="F7396" i="3"/>
  <c r="F7394" i="3"/>
  <c r="F7392" i="3"/>
  <c r="F7390" i="3"/>
  <c r="F7388" i="3"/>
  <c r="F7386" i="3"/>
  <c r="F7384" i="3"/>
  <c r="F7382" i="3"/>
  <c r="F7380" i="3"/>
  <c r="F7378" i="3"/>
  <c r="F7376" i="3"/>
  <c r="F7374" i="3"/>
  <c r="F7372" i="3"/>
  <c r="F7370" i="3"/>
  <c r="F7368" i="3"/>
  <c r="F7366" i="3"/>
  <c r="F7364" i="3"/>
  <c r="F7362" i="3"/>
  <c r="F7360" i="3"/>
  <c r="F7358" i="3"/>
  <c r="F7356" i="3"/>
  <c r="F7354" i="3"/>
  <c r="F7352" i="3"/>
  <c r="F7350" i="3"/>
  <c r="F7348" i="3"/>
  <c r="F7346" i="3"/>
  <c r="F7344" i="3"/>
  <c r="F7342" i="3"/>
  <c r="F7340" i="3"/>
  <c r="F7338" i="3"/>
  <c r="F7336" i="3"/>
  <c r="F7334" i="3"/>
  <c r="F7332" i="3"/>
  <c r="F7330" i="3"/>
  <c r="F7328" i="3"/>
  <c r="F7326" i="3"/>
  <c r="F7324" i="3"/>
  <c r="F7322" i="3"/>
  <c r="F7320" i="3"/>
  <c r="F7318" i="3"/>
  <c r="F7316" i="3"/>
  <c r="F7314" i="3"/>
  <c r="F7312" i="3"/>
  <c r="F7310" i="3"/>
  <c r="F7308" i="3"/>
  <c r="F7306" i="3"/>
  <c r="F7304" i="3"/>
  <c r="F7302" i="3"/>
  <c r="F7300" i="3"/>
  <c r="F7298" i="3"/>
  <c r="F7296" i="3"/>
  <c r="F7294" i="3"/>
  <c r="F7292" i="3"/>
  <c r="F7290" i="3"/>
  <c r="F7288" i="3"/>
  <c r="F7286" i="3"/>
  <c r="F7284" i="3"/>
  <c r="F7282" i="3"/>
  <c r="F7280" i="3"/>
  <c r="F7278" i="3"/>
  <c r="F7276" i="3"/>
  <c r="F7274" i="3"/>
  <c r="F7272" i="3"/>
  <c r="F7270" i="3"/>
  <c r="F7268" i="3"/>
  <c r="F7266" i="3"/>
  <c r="F7264" i="3"/>
  <c r="F7262" i="3"/>
  <c r="F7260" i="3"/>
  <c r="F7258" i="3"/>
  <c r="F7256" i="3"/>
  <c r="F7254" i="3"/>
  <c r="F7252" i="3"/>
  <c r="F7250" i="3"/>
  <c r="F7248" i="3"/>
  <c r="F7246" i="3"/>
  <c r="F7244" i="3"/>
  <c r="F7242" i="3"/>
  <c r="F7240" i="3"/>
  <c r="F7238" i="3"/>
  <c r="F7236" i="3"/>
  <c r="F7234" i="3"/>
  <c r="F7232" i="3"/>
  <c r="F7230" i="3"/>
  <c r="F7228" i="3"/>
  <c r="F7226" i="3"/>
  <c r="F7224" i="3"/>
  <c r="F7222" i="3"/>
  <c r="F7220" i="3"/>
  <c r="F7218" i="3"/>
  <c r="F7216" i="3"/>
  <c r="F7214" i="3"/>
  <c r="F7212" i="3"/>
  <c r="F7210" i="3"/>
  <c r="F7208" i="3"/>
  <c r="F7206" i="3"/>
  <c r="F7204" i="3"/>
  <c r="F7202" i="3"/>
  <c r="F7200" i="3"/>
  <c r="F7198" i="3"/>
  <c r="F7196" i="3"/>
  <c r="F7194" i="3"/>
  <c r="F7192" i="3"/>
  <c r="F7190" i="3"/>
  <c r="F7188" i="3"/>
  <c r="F7186" i="3"/>
  <c r="F7184" i="3"/>
  <c r="F7182" i="3"/>
  <c r="F7180" i="3"/>
  <c r="F7178" i="3"/>
  <c r="F7176" i="3"/>
  <c r="F7174" i="3"/>
  <c r="F7172" i="3"/>
  <c r="F7170" i="3"/>
  <c r="F7168" i="3"/>
  <c r="F7166" i="3"/>
  <c r="F7164" i="3"/>
  <c r="F7162" i="3"/>
  <c r="F7160" i="3"/>
  <c r="F7158" i="3"/>
  <c r="F7156" i="3"/>
  <c r="F7154" i="3"/>
  <c r="F7152" i="3"/>
  <c r="F7150" i="3"/>
  <c r="F7148" i="3"/>
  <c r="F7146" i="3"/>
  <c r="F7144" i="3"/>
  <c r="F7142" i="3"/>
  <c r="F7140" i="3"/>
  <c r="F7138" i="3"/>
  <c r="F7136" i="3"/>
  <c r="F7134" i="3"/>
  <c r="F7132" i="3"/>
  <c r="F7130" i="3"/>
  <c r="F7128" i="3"/>
  <c r="F7126" i="3"/>
  <c r="F7124" i="3"/>
  <c r="F7122" i="3"/>
  <c r="F7120" i="3"/>
  <c r="F7118" i="3"/>
  <c r="F7116" i="3"/>
  <c r="F7114" i="3"/>
  <c r="F7112" i="3"/>
  <c r="F7110" i="3"/>
  <c r="F7108" i="3"/>
  <c r="F7106" i="3"/>
  <c r="F7104" i="3"/>
  <c r="F7102" i="3"/>
  <c r="F7100" i="3"/>
  <c r="F7098" i="3"/>
  <c r="F7096" i="3"/>
  <c r="F7094" i="3"/>
  <c r="F7092" i="3"/>
  <c r="F7090" i="3"/>
  <c r="F7088" i="3"/>
  <c r="F7086" i="3"/>
  <c r="F7084" i="3"/>
  <c r="F7082" i="3"/>
  <c r="F7080" i="3"/>
  <c r="F7078" i="3"/>
  <c r="F7076" i="3"/>
  <c r="F7074" i="3"/>
  <c r="F7072" i="3"/>
  <c r="F7070" i="3"/>
  <c r="F7068" i="3"/>
  <c r="F7066" i="3"/>
  <c r="F7064" i="3"/>
  <c r="F7062" i="3"/>
  <c r="F7060" i="3"/>
  <c r="F7058" i="3"/>
  <c r="F7056" i="3"/>
  <c r="F7054" i="3"/>
  <c r="F7052" i="3"/>
  <c r="F7050" i="3"/>
  <c r="F7048" i="3"/>
  <c r="F7046" i="3"/>
  <c r="F7044" i="3"/>
  <c r="F7042" i="3"/>
  <c r="F7040" i="3"/>
  <c r="F7038" i="3"/>
  <c r="F7036" i="3"/>
  <c r="F7034" i="3"/>
  <c r="F7032" i="3"/>
  <c r="F7030" i="3"/>
  <c r="F7028" i="3"/>
  <c r="F7026" i="3"/>
  <c r="F7024" i="3"/>
  <c r="F7022" i="3"/>
  <c r="F7020" i="3"/>
  <c r="F7018" i="3"/>
  <c r="F7016" i="3"/>
  <c r="F7014" i="3"/>
  <c r="F7012" i="3"/>
  <c r="F7010" i="3"/>
  <c r="F7008" i="3"/>
  <c r="F7006" i="3"/>
  <c r="F7004" i="3"/>
  <c r="F7002" i="3"/>
  <c r="F7000" i="3"/>
  <c r="F6998" i="3"/>
  <c r="F6996" i="3"/>
  <c r="F6994" i="3"/>
  <c r="F6992" i="3"/>
  <c r="F6990" i="3"/>
  <c r="F6988" i="3"/>
  <c r="F6986" i="3"/>
  <c r="F6984" i="3"/>
  <c r="F6982" i="3"/>
  <c r="F6980" i="3"/>
  <c r="F6978" i="3"/>
  <c r="F6976" i="3"/>
  <c r="F6974" i="3"/>
  <c r="F6972" i="3"/>
  <c r="F6970" i="3"/>
  <c r="F6968" i="3"/>
  <c r="F6966" i="3"/>
  <c r="F6964" i="3"/>
  <c r="F6962" i="3"/>
  <c r="F6960" i="3"/>
  <c r="F6958" i="3"/>
  <c r="F6956" i="3"/>
  <c r="F6954" i="3"/>
  <c r="F6952" i="3"/>
  <c r="F6950" i="3"/>
  <c r="F6948" i="3"/>
  <c r="F6946" i="3"/>
  <c r="F6944" i="3"/>
  <c r="F6942" i="3"/>
  <c r="F6940" i="3"/>
  <c r="F6938" i="3"/>
  <c r="F6936" i="3"/>
  <c r="F6934" i="3"/>
  <c r="F6932" i="3"/>
  <c r="F6930" i="3"/>
  <c r="F6928" i="3"/>
  <c r="F6926" i="3"/>
  <c r="F6924" i="3"/>
  <c r="F6922" i="3"/>
  <c r="F6920" i="3"/>
  <c r="F6918" i="3"/>
  <c r="F6916" i="3"/>
  <c r="F6914" i="3"/>
  <c r="F6912" i="3"/>
  <c r="F6910" i="3"/>
  <c r="F6908" i="3"/>
  <c r="F6906" i="3"/>
  <c r="F6904" i="3"/>
  <c r="F6902" i="3"/>
  <c r="F6900" i="3"/>
  <c r="F6898" i="3"/>
  <c r="F6896" i="3"/>
  <c r="F6894" i="3"/>
  <c r="F6892" i="3"/>
  <c r="F6890" i="3"/>
  <c r="F6888" i="3"/>
  <c r="F6886" i="3"/>
  <c r="F6884" i="3"/>
  <c r="F6882" i="3"/>
  <c r="F6880" i="3"/>
  <c r="F6878" i="3"/>
  <c r="F6876" i="3"/>
  <c r="F6874" i="3"/>
  <c r="F6872" i="3"/>
  <c r="F6870" i="3"/>
  <c r="F6868" i="3"/>
  <c r="F6866" i="3"/>
  <c r="F6864" i="3"/>
  <c r="F6862" i="3"/>
  <c r="F6860" i="3"/>
  <c r="F6858" i="3"/>
  <c r="F6856" i="3"/>
  <c r="F6854" i="3"/>
  <c r="F6852" i="3"/>
  <c r="F6850" i="3"/>
  <c r="F6848" i="3"/>
  <c r="F6846" i="3"/>
  <c r="F6844" i="3"/>
  <c r="F6842" i="3"/>
  <c r="F6840" i="3"/>
  <c r="F6838" i="3"/>
  <c r="F6836" i="3"/>
  <c r="F6834" i="3"/>
  <c r="F6832" i="3"/>
  <c r="F6830" i="3"/>
  <c r="F6828" i="3"/>
  <c r="F6826" i="3"/>
  <c r="F6824" i="3"/>
  <c r="F6822" i="3"/>
  <c r="F6820" i="3"/>
  <c r="F6818" i="3"/>
  <c r="F6816" i="3"/>
  <c r="F6814" i="3"/>
  <c r="F6812" i="3"/>
  <c r="F6810" i="3"/>
  <c r="F6808" i="3"/>
  <c r="F6806" i="3"/>
  <c r="F6804" i="3"/>
  <c r="F6802" i="3"/>
  <c r="F6800" i="3"/>
  <c r="F6798" i="3"/>
  <c r="F6796" i="3"/>
  <c r="F6794" i="3"/>
  <c r="F6792" i="3"/>
  <c r="F6790" i="3"/>
  <c r="F6788" i="3"/>
  <c r="F6786" i="3"/>
  <c r="F6784" i="3"/>
  <c r="F6782" i="3"/>
  <c r="F6780" i="3"/>
  <c r="F6778" i="3"/>
  <c r="F6776" i="3"/>
  <c r="F6774" i="3"/>
  <c r="F6772" i="3"/>
  <c r="F6770" i="3"/>
  <c r="F6768" i="3"/>
  <c r="F6766" i="3"/>
  <c r="F6764" i="3"/>
  <c r="F6762" i="3"/>
  <c r="F6760" i="3"/>
  <c r="F6758" i="3"/>
  <c r="F6756" i="3"/>
  <c r="F6754" i="3"/>
  <c r="F6752" i="3"/>
  <c r="F6750" i="3"/>
  <c r="F6748" i="3"/>
  <c r="F6746" i="3"/>
  <c r="F6744" i="3"/>
  <c r="F6742" i="3"/>
  <c r="F6740" i="3"/>
  <c r="F6738" i="3"/>
  <c r="F6736" i="3"/>
  <c r="F6734" i="3"/>
  <c r="F6732" i="3"/>
  <c r="F6730" i="3"/>
  <c r="F6728" i="3"/>
  <c r="F6726" i="3"/>
  <c r="F6724" i="3"/>
  <c r="F6722" i="3"/>
  <c r="F6720" i="3"/>
  <c r="F6718" i="3"/>
  <c r="F6716" i="3"/>
  <c r="F6714" i="3"/>
  <c r="F6712" i="3"/>
  <c r="F6710" i="3"/>
  <c r="F6708" i="3"/>
  <c r="F6706" i="3"/>
  <c r="F6704" i="3"/>
  <c r="F6702" i="3"/>
  <c r="F6700" i="3"/>
  <c r="F6698" i="3"/>
  <c r="F6696" i="3"/>
  <c r="F6694" i="3"/>
  <c r="F6692" i="3"/>
  <c r="F6690" i="3"/>
  <c r="F6688" i="3"/>
  <c r="F6686" i="3"/>
  <c r="F6684" i="3"/>
  <c r="F6682" i="3"/>
  <c r="F6680" i="3"/>
  <c r="F6678" i="3"/>
  <c r="F6676" i="3"/>
  <c r="F6674" i="3"/>
  <c r="F6672" i="3"/>
  <c r="F6670" i="3"/>
  <c r="F6668" i="3"/>
  <c r="F6666" i="3"/>
  <c r="F6664" i="3"/>
  <c r="F6662" i="3"/>
  <c r="F6660" i="3"/>
  <c r="F6658" i="3"/>
  <c r="F6656" i="3"/>
  <c r="F6654" i="3"/>
  <c r="F6652" i="3"/>
  <c r="F6650" i="3"/>
  <c r="F6648" i="3"/>
  <c r="F6646" i="3"/>
  <c r="F6644" i="3"/>
  <c r="F6642" i="3"/>
  <c r="F6640" i="3"/>
  <c r="F6638" i="3"/>
  <c r="F6636" i="3"/>
  <c r="F6634" i="3"/>
  <c r="F6632" i="3"/>
  <c r="F6630" i="3"/>
  <c r="F6628" i="3"/>
  <c r="F6626" i="3"/>
  <c r="F6624" i="3"/>
  <c r="F6622" i="3"/>
  <c r="F6620" i="3"/>
  <c r="F6618" i="3"/>
  <c r="F6616" i="3"/>
  <c r="F6614" i="3"/>
  <c r="F6612" i="3"/>
  <c r="F6610" i="3"/>
  <c r="F6608" i="3"/>
  <c r="F6606" i="3"/>
  <c r="F6604" i="3"/>
  <c r="F6602" i="3"/>
  <c r="F6600" i="3"/>
  <c r="F6598" i="3"/>
  <c r="F6596" i="3"/>
  <c r="F6594" i="3"/>
  <c r="F6592" i="3"/>
  <c r="F6590" i="3"/>
  <c r="F6588" i="3"/>
  <c r="F6586" i="3"/>
  <c r="F6584" i="3"/>
  <c r="F6582" i="3"/>
  <c r="F6580" i="3"/>
  <c r="F6578" i="3"/>
  <c r="F6576" i="3"/>
  <c r="F6574" i="3"/>
  <c r="F6572" i="3"/>
  <c r="F6570" i="3"/>
  <c r="F6568" i="3"/>
  <c r="F6566" i="3"/>
  <c r="F6564" i="3"/>
  <c r="F6562" i="3"/>
  <c r="F6560" i="3"/>
  <c r="F6558" i="3"/>
  <c r="F6556" i="3"/>
  <c r="F6554" i="3"/>
  <c r="F6552" i="3"/>
  <c r="F6550" i="3"/>
  <c r="F6548" i="3"/>
  <c r="F6546" i="3"/>
  <c r="F6544" i="3"/>
  <c r="F6542" i="3"/>
  <c r="F6540" i="3"/>
  <c r="F6538" i="3"/>
  <c r="F6536" i="3"/>
  <c r="F6534" i="3"/>
  <c r="F6532" i="3"/>
  <c r="F6530" i="3"/>
  <c r="F6528" i="3"/>
  <c r="F6526" i="3"/>
  <c r="F6524" i="3"/>
  <c r="F6522" i="3"/>
  <c r="F6520" i="3"/>
  <c r="F6518" i="3"/>
  <c r="F6516" i="3"/>
  <c r="F6514" i="3"/>
  <c r="F6512" i="3"/>
  <c r="F6510" i="3"/>
  <c r="F6508" i="3"/>
  <c r="F6506" i="3"/>
  <c r="F6504" i="3"/>
  <c r="F6502" i="3"/>
  <c r="F6500" i="3"/>
  <c r="F6498" i="3"/>
  <c r="F6496" i="3"/>
  <c r="F6494" i="3"/>
  <c r="F6492" i="3"/>
  <c r="F6490" i="3"/>
  <c r="F6488" i="3"/>
  <c r="F6486" i="3"/>
  <c r="F6484" i="3"/>
  <c r="F6482" i="3"/>
  <c r="F6480" i="3"/>
  <c r="F6478" i="3"/>
  <c r="F6476" i="3"/>
  <c r="F6474" i="3"/>
  <c r="F6472" i="3"/>
  <c r="F6470" i="3"/>
  <c r="F6468" i="3"/>
  <c r="F6466" i="3"/>
  <c r="F6464" i="3"/>
  <c r="F6462" i="3"/>
  <c r="F6460" i="3"/>
  <c r="F6458" i="3"/>
  <c r="F6456" i="3"/>
  <c r="F6454" i="3"/>
  <c r="F6452" i="3"/>
  <c r="F6450" i="3"/>
  <c r="F6448" i="3"/>
  <c r="F6446" i="3"/>
  <c r="F6444" i="3"/>
  <c r="F6442" i="3"/>
  <c r="F6440" i="3"/>
  <c r="F6438" i="3"/>
  <c r="F6436" i="3"/>
  <c r="F6434" i="3"/>
  <c r="F6432" i="3"/>
  <c r="F6430" i="3"/>
  <c r="F6428" i="3"/>
  <c r="F6426" i="3"/>
  <c r="F6424" i="3"/>
  <c r="F6422" i="3"/>
  <c r="F6420" i="3"/>
  <c r="F6418" i="3"/>
  <c r="F6416" i="3"/>
  <c r="F6414" i="3"/>
  <c r="F6412" i="3"/>
  <c r="F6410" i="3"/>
  <c r="F6408" i="3"/>
  <c r="F6406" i="3"/>
  <c r="F6404" i="3"/>
  <c r="F6402" i="3"/>
  <c r="F6400" i="3"/>
  <c r="F6398" i="3"/>
  <c r="F6396" i="3"/>
  <c r="F6394" i="3"/>
  <c r="F6392" i="3"/>
  <c r="F6390" i="3"/>
  <c r="F6388" i="3"/>
  <c r="F6386" i="3"/>
  <c r="F6384" i="3"/>
  <c r="F6382" i="3"/>
  <c r="F6380" i="3"/>
  <c r="F6378" i="3"/>
  <c r="F6376" i="3"/>
  <c r="F6374" i="3"/>
  <c r="F6372" i="3"/>
  <c r="F6370" i="3"/>
  <c r="F6368" i="3"/>
  <c r="F6366" i="3"/>
  <c r="F6364" i="3"/>
  <c r="F6362" i="3"/>
  <c r="F6360" i="3"/>
  <c r="F6358" i="3"/>
  <c r="F6356" i="3"/>
  <c r="F6354" i="3"/>
  <c r="F6352" i="3"/>
  <c r="F6350" i="3"/>
  <c r="F6348" i="3"/>
  <c r="F6346" i="3"/>
  <c r="F6344" i="3"/>
  <c r="F6342" i="3"/>
  <c r="F6340" i="3"/>
  <c r="F6338" i="3"/>
  <c r="F6336" i="3"/>
  <c r="F6334" i="3"/>
  <c r="F6332" i="3"/>
  <c r="F6330" i="3"/>
  <c r="F6328" i="3"/>
  <c r="F6326" i="3"/>
  <c r="F6324" i="3"/>
  <c r="F6322" i="3"/>
  <c r="F6320" i="3"/>
  <c r="F6318" i="3"/>
  <c r="F6316" i="3"/>
  <c r="F6314" i="3"/>
  <c r="F6312" i="3"/>
  <c r="F6310" i="3"/>
  <c r="F6308" i="3"/>
  <c r="F6306" i="3"/>
  <c r="F6304" i="3"/>
  <c r="F6302" i="3"/>
  <c r="F6300" i="3"/>
  <c r="F6298" i="3"/>
  <c r="F6296" i="3"/>
  <c r="F6294" i="3"/>
  <c r="F6292" i="3"/>
  <c r="F6290" i="3"/>
  <c r="F6288" i="3"/>
  <c r="F6286" i="3"/>
  <c r="F6284" i="3"/>
  <c r="F6282" i="3"/>
  <c r="F6280" i="3"/>
  <c r="F6278" i="3"/>
  <c r="F6276" i="3"/>
  <c r="F6274" i="3"/>
  <c r="F6272" i="3"/>
  <c r="F6270" i="3"/>
  <c r="F6268" i="3"/>
  <c r="F6266" i="3"/>
  <c r="F6264" i="3"/>
  <c r="F6262" i="3"/>
  <c r="F6260" i="3"/>
  <c r="F6258" i="3"/>
  <c r="F6256" i="3"/>
  <c r="F6254" i="3"/>
  <c r="F6252" i="3"/>
  <c r="F6250" i="3"/>
  <c r="F6248" i="3"/>
  <c r="F6246" i="3"/>
  <c r="F6244" i="3"/>
  <c r="F6242" i="3"/>
  <c r="F6240" i="3"/>
  <c r="F6238" i="3"/>
  <c r="F6236" i="3"/>
  <c r="F6234" i="3"/>
  <c r="F6232" i="3"/>
  <c r="F6230" i="3"/>
  <c r="F6228" i="3"/>
  <c r="F6226" i="3"/>
  <c r="F6224" i="3"/>
  <c r="F6222" i="3"/>
  <c r="F6220" i="3"/>
  <c r="F6218" i="3"/>
  <c r="F6216" i="3"/>
  <c r="F6214" i="3"/>
  <c r="F6212" i="3"/>
  <c r="F6210" i="3"/>
  <c r="F6208" i="3"/>
  <c r="F6206" i="3"/>
  <c r="F6204" i="3"/>
  <c r="F6202" i="3"/>
  <c r="F6200" i="3"/>
  <c r="F6198" i="3"/>
  <c r="F6196" i="3"/>
  <c r="F6194" i="3"/>
  <c r="F6192" i="3"/>
  <c r="F6190" i="3"/>
  <c r="F6188" i="3"/>
  <c r="F6186" i="3"/>
  <c r="F6184" i="3"/>
  <c r="F6182" i="3"/>
  <c r="F6180" i="3"/>
  <c r="F6178" i="3"/>
  <c r="F6176" i="3"/>
  <c r="F6174" i="3"/>
  <c r="F6172" i="3"/>
  <c r="F6170" i="3"/>
  <c r="F6168" i="3"/>
  <c r="F6166" i="3"/>
  <c r="F6164" i="3"/>
  <c r="F6162" i="3"/>
  <c r="F6160" i="3"/>
  <c r="F6158" i="3"/>
  <c r="F6156" i="3"/>
  <c r="F6154" i="3"/>
  <c r="F6152" i="3"/>
  <c r="F6150" i="3"/>
  <c r="F6148" i="3"/>
  <c r="F6146" i="3"/>
  <c r="F6144" i="3"/>
  <c r="F6142" i="3"/>
  <c r="F6140" i="3"/>
  <c r="F6138" i="3"/>
  <c r="F6136" i="3"/>
  <c r="F6134" i="3"/>
  <c r="F6132" i="3"/>
  <c r="F6130" i="3"/>
  <c r="F6128" i="3"/>
  <c r="F6126" i="3"/>
  <c r="F6124" i="3"/>
  <c r="F6122" i="3"/>
  <c r="F6120" i="3"/>
  <c r="F6118" i="3"/>
  <c r="F6116" i="3"/>
  <c r="F6114" i="3"/>
  <c r="F6112" i="3"/>
  <c r="F6110" i="3"/>
  <c r="F6108" i="3"/>
  <c r="F6106" i="3"/>
  <c r="F6104" i="3"/>
  <c r="F6102" i="3"/>
  <c r="F6100" i="3"/>
  <c r="F6098" i="3"/>
  <c r="F6096" i="3"/>
  <c r="F6094" i="3"/>
  <c r="F6092" i="3"/>
  <c r="F6090" i="3"/>
  <c r="F6088" i="3"/>
  <c r="F6086" i="3"/>
  <c r="F6084" i="3"/>
  <c r="F6082" i="3"/>
  <c r="F6080" i="3"/>
  <c r="F6078" i="3"/>
  <c r="F6076" i="3"/>
  <c r="F6074" i="3"/>
  <c r="F6072" i="3"/>
  <c r="F6070" i="3"/>
  <c r="F6068" i="3"/>
  <c r="F6066" i="3"/>
  <c r="F6064" i="3"/>
  <c r="F6062" i="3"/>
  <c r="F6060" i="3"/>
  <c r="F6058" i="3"/>
  <c r="F6056" i="3"/>
  <c r="F6054" i="3"/>
  <c r="F6052" i="3"/>
  <c r="F6050" i="3"/>
  <c r="F6048" i="3"/>
  <c r="F6046" i="3"/>
  <c r="F6044" i="3"/>
  <c r="F6042" i="3"/>
  <c r="F6040" i="3"/>
  <c r="F6038" i="3"/>
  <c r="F6036" i="3"/>
  <c r="F6034" i="3"/>
  <c r="F6032" i="3"/>
  <c r="F6030" i="3"/>
  <c r="F6028" i="3"/>
  <c r="F6026" i="3"/>
  <c r="F6024" i="3"/>
  <c r="F6022" i="3"/>
  <c r="F6020" i="3"/>
  <c r="F6018" i="3"/>
  <c r="F6016" i="3"/>
  <c r="F6014" i="3"/>
  <c r="F6012" i="3"/>
  <c r="F6010" i="3"/>
  <c r="F6008" i="3"/>
  <c r="F6006" i="3"/>
  <c r="F6004" i="3"/>
  <c r="F6002" i="3"/>
  <c r="F6000" i="3"/>
  <c r="F5998" i="3"/>
  <c r="F5996" i="3"/>
  <c r="F5994" i="3"/>
  <c r="F5992" i="3"/>
  <c r="F5990" i="3"/>
  <c r="F5988" i="3"/>
  <c r="F5986" i="3"/>
  <c r="F5984" i="3"/>
  <c r="F5982" i="3"/>
  <c r="F5980" i="3"/>
  <c r="F5978" i="3"/>
  <c r="F5976" i="3"/>
  <c r="F5974" i="3"/>
  <c r="F5972" i="3"/>
  <c r="F5970" i="3"/>
  <c r="F5968" i="3"/>
  <c r="F5966" i="3"/>
  <c r="F5964" i="3"/>
  <c r="F5962" i="3"/>
  <c r="F5960" i="3"/>
  <c r="F5958" i="3"/>
  <c r="F5956" i="3"/>
  <c r="F5954" i="3"/>
  <c r="F5952" i="3"/>
  <c r="F5950" i="3"/>
  <c r="F5948" i="3"/>
  <c r="F5946" i="3"/>
  <c r="F5944" i="3"/>
  <c r="F5942" i="3"/>
  <c r="F5940" i="3"/>
  <c r="F5938" i="3"/>
  <c r="F5936" i="3"/>
  <c r="F5934" i="3"/>
  <c r="F5932" i="3"/>
  <c r="F5930" i="3"/>
  <c r="F5928" i="3"/>
  <c r="F5926" i="3"/>
  <c r="F5924" i="3"/>
  <c r="F5922" i="3"/>
  <c r="F5920" i="3"/>
  <c r="F5918" i="3"/>
  <c r="F5916" i="3"/>
  <c r="F5914" i="3"/>
  <c r="F5912" i="3"/>
  <c r="F5910" i="3"/>
  <c r="F5908" i="3"/>
  <c r="F5906" i="3"/>
  <c r="F5904" i="3"/>
  <c r="F5902" i="3"/>
  <c r="F5900" i="3"/>
  <c r="F5898" i="3"/>
  <c r="F5896" i="3"/>
  <c r="F5894" i="3"/>
  <c r="F5892" i="3"/>
  <c r="F5890" i="3"/>
  <c r="F5888" i="3"/>
  <c r="F5886" i="3"/>
  <c r="F5884" i="3"/>
  <c r="F5882" i="3"/>
  <c r="F5880" i="3"/>
  <c r="F5878" i="3"/>
  <c r="F5876" i="3"/>
  <c r="F5874" i="3"/>
  <c r="F5872" i="3"/>
  <c r="F5870" i="3"/>
  <c r="F5868" i="3"/>
  <c r="F5866" i="3"/>
  <c r="F5864" i="3"/>
  <c r="F5862" i="3"/>
  <c r="F5860" i="3"/>
  <c r="F5858" i="3"/>
  <c r="F5856" i="3"/>
  <c r="F5854" i="3"/>
  <c r="F5852" i="3"/>
  <c r="F5850" i="3"/>
  <c r="F5848" i="3"/>
  <c r="F5846" i="3"/>
  <c r="F5844" i="3"/>
  <c r="F5842" i="3"/>
  <c r="F5840" i="3"/>
  <c r="F5838" i="3"/>
  <c r="F5836" i="3"/>
  <c r="F5834" i="3"/>
  <c r="F5832" i="3"/>
  <c r="F5830" i="3"/>
  <c r="F5828" i="3"/>
  <c r="F5826" i="3"/>
  <c r="F5824" i="3"/>
  <c r="F5822" i="3"/>
  <c r="F5820" i="3"/>
  <c r="F5818" i="3"/>
  <c r="F5816" i="3"/>
  <c r="F5814" i="3"/>
  <c r="F5812" i="3"/>
  <c r="F5810" i="3"/>
  <c r="F5808" i="3"/>
  <c r="F5806" i="3"/>
  <c r="F5804" i="3"/>
  <c r="F5802" i="3"/>
  <c r="F5800" i="3"/>
  <c r="F5798" i="3"/>
  <c r="F5796" i="3"/>
  <c r="F5794" i="3"/>
  <c r="F5792" i="3"/>
  <c r="F5790" i="3"/>
  <c r="F5788" i="3"/>
  <c r="F5786" i="3"/>
  <c r="F5784" i="3"/>
  <c r="F5782" i="3"/>
  <c r="F5780" i="3"/>
  <c r="F5778" i="3"/>
  <c r="F5776" i="3"/>
  <c r="F5774" i="3"/>
  <c r="F5772" i="3"/>
  <c r="F5770" i="3"/>
  <c r="F5768" i="3"/>
  <c r="F5766" i="3"/>
  <c r="F5764" i="3"/>
  <c r="F5762" i="3"/>
  <c r="F5760" i="3"/>
  <c r="F5758" i="3"/>
  <c r="F5756" i="3"/>
  <c r="F5754" i="3"/>
  <c r="F5752" i="3"/>
  <c r="F5750" i="3"/>
  <c r="F5748" i="3"/>
  <c r="F5746" i="3"/>
  <c r="F5744" i="3"/>
  <c r="F5742" i="3"/>
  <c r="F5740" i="3"/>
  <c r="F5738" i="3"/>
  <c r="F5736" i="3"/>
  <c r="F5734" i="3"/>
  <c r="F5732" i="3"/>
  <c r="F5730" i="3"/>
  <c r="F5728" i="3"/>
  <c r="F5726" i="3"/>
  <c r="F5724" i="3"/>
  <c r="F5722" i="3"/>
  <c r="F5720" i="3"/>
  <c r="F5718" i="3"/>
  <c r="F5716" i="3"/>
  <c r="F5714" i="3"/>
  <c r="F5712" i="3"/>
  <c r="F5710" i="3"/>
  <c r="F5708" i="3"/>
  <c r="F5706" i="3"/>
  <c r="F5704" i="3"/>
  <c r="F5702" i="3"/>
  <c r="F5700" i="3"/>
  <c r="F5698" i="3"/>
  <c r="F5696" i="3"/>
  <c r="F5694" i="3"/>
  <c r="F5692" i="3"/>
  <c r="F5690" i="3"/>
  <c r="F5688" i="3"/>
  <c r="F5686" i="3"/>
  <c r="F5684" i="3"/>
  <c r="F5682" i="3"/>
  <c r="F5680" i="3"/>
  <c r="F5678" i="3"/>
  <c r="F5676" i="3"/>
  <c r="F5674" i="3"/>
  <c r="F5672" i="3"/>
  <c r="F5670" i="3"/>
  <c r="F5668" i="3"/>
  <c r="F5666" i="3"/>
  <c r="F5664" i="3"/>
  <c r="F5662" i="3"/>
  <c r="F5660" i="3"/>
  <c r="F5658" i="3"/>
  <c r="F5656" i="3"/>
  <c r="F5654" i="3"/>
  <c r="F5652" i="3"/>
  <c r="F5650" i="3"/>
  <c r="F5648" i="3"/>
  <c r="F5646" i="3"/>
  <c r="F5644" i="3"/>
  <c r="F5642" i="3"/>
  <c r="F5640" i="3"/>
  <c r="F5638" i="3"/>
  <c r="F5636" i="3"/>
  <c r="F5634" i="3"/>
  <c r="F5632" i="3"/>
  <c r="F5630" i="3"/>
  <c r="F5628" i="3"/>
  <c r="F5626" i="3"/>
  <c r="F5624" i="3"/>
  <c r="F5622" i="3"/>
  <c r="F5620" i="3"/>
  <c r="F5618" i="3"/>
  <c r="F5616" i="3"/>
  <c r="F5614" i="3"/>
  <c r="F5612" i="3"/>
  <c r="F5610" i="3"/>
  <c r="F5608" i="3"/>
  <c r="F5606" i="3"/>
  <c r="F5604" i="3"/>
  <c r="F5602" i="3"/>
  <c r="F5600" i="3"/>
  <c r="F5598" i="3"/>
  <c r="F5596" i="3"/>
  <c r="F5594" i="3"/>
  <c r="F5592" i="3"/>
  <c r="F5590" i="3"/>
  <c r="F5588" i="3"/>
  <c r="F5586" i="3"/>
  <c r="F5584" i="3"/>
  <c r="F5582" i="3"/>
  <c r="F5580" i="3"/>
  <c r="F5578" i="3"/>
  <c r="F5576" i="3"/>
  <c r="F5574" i="3"/>
  <c r="F5572" i="3"/>
  <c r="F5570" i="3"/>
  <c r="F5568" i="3"/>
  <c r="F5566" i="3"/>
  <c r="F5564" i="3"/>
  <c r="F5562" i="3"/>
  <c r="F5560" i="3"/>
  <c r="F5558" i="3"/>
  <c r="F5556" i="3"/>
  <c r="F5554" i="3"/>
  <c r="F5552" i="3"/>
  <c r="F5550" i="3"/>
  <c r="F5548" i="3"/>
  <c r="F5546" i="3"/>
  <c r="F5544" i="3"/>
  <c r="F5542" i="3"/>
  <c r="F5540" i="3"/>
  <c r="F5538" i="3"/>
  <c r="F5536" i="3"/>
  <c r="F5534" i="3"/>
  <c r="F5532" i="3"/>
  <c r="F5530" i="3"/>
  <c r="F5528" i="3"/>
  <c r="F5526" i="3"/>
  <c r="F5524" i="3"/>
  <c r="F5522" i="3"/>
  <c r="F5520" i="3"/>
  <c r="F5518" i="3"/>
  <c r="F5516" i="3"/>
  <c r="F5514" i="3"/>
  <c r="F5512" i="3"/>
  <c r="F5510" i="3"/>
  <c r="F5508" i="3"/>
  <c r="F5506" i="3"/>
  <c r="F5504" i="3"/>
  <c r="F5502" i="3"/>
  <c r="F5500" i="3"/>
  <c r="F5498" i="3"/>
  <c r="F5496" i="3"/>
  <c r="F5494" i="3"/>
  <c r="F5492" i="3"/>
  <c r="F5490" i="3"/>
  <c r="F5488" i="3"/>
  <c r="F5486" i="3"/>
  <c r="F5484" i="3"/>
  <c r="F5482" i="3"/>
  <c r="F5480" i="3"/>
  <c r="F5478" i="3"/>
  <c r="F5476" i="3"/>
  <c r="F5474" i="3"/>
  <c r="F5472" i="3"/>
  <c r="F5470" i="3"/>
  <c r="F5468" i="3"/>
  <c r="F5466" i="3"/>
  <c r="F5464" i="3"/>
  <c r="F5462" i="3"/>
  <c r="F5460" i="3"/>
  <c r="F5458" i="3"/>
  <c r="F5456" i="3"/>
  <c r="F5454" i="3"/>
  <c r="F5452" i="3"/>
  <c r="F5450" i="3"/>
  <c r="F5448" i="3"/>
  <c r="F5446" i="3"/>
  <c r="F5444" i="3"/>
  <c r="F5442" i="3"/>
  <c r="F5440" i="3"/>
  <c r="F5438" i="3"/>
  <c r="F5436" i="3"/>
  <c r="F5434" i="3"/>
  <c r="F5432" i="3"/>
  <c r="F5430" i="3"/>
  <c r="F5428" i="3"/>
  <c r="F5426" i="3"/>
  <c r="F5424" i="3"/>
  <c r="F5422" i="3"/>
  <c r="F5420" i="3"/>
  <c r="F5418" i="3"/>
  <c r="F5416" i="3"/>
  <c r="F5414" i="3"/>
  <c r="F5412" i="3"/>
  <c r="F5410" i="3"/>
  <c r="F5408" i="3"/>
  <c r="F5406" i="3"/>
  <c r="F5404" i="3"/>
  <c r="F5402" i="3"/>
  <c r="F5400" i="3"/>
  <c r="F5398" i="3"/>
  <c r="F5396" i="3"/>
  <c r="F5394" i="3"/>
  <c r="F5392" i="3"/>
  <c r="F5390" i="3"/>
  <c r="F5388" i="3"/>
  <c r="F5386" i="3"/>
  <c r="F5384" i="3"/>
  <c r="F5382" i="3"/>
  <c r="F5380" i="3"/>
  <c r="F5378" i="3"/>
  <c r="F5376" i="3"/>
  <c r="F5374" i="3"/>
  <c r="F5372" i="3"/>
  <c r="F5370" i="3"/>
  <c r="F5368" i="3"/>
  <c r="F5366" i="3"/>
  <c r="F5364" i="3"/>
  <c r="F5362" i="3"/>
  <c r="F5360" i="3"/>
  <c r="F5358" i="3"/>
  <c r="F5356" i="3"/>
  <c r="F5354" i="3"/>
  <c r="F5352" i="3"/>
  <c r="F5350" i="3"/>
  <c r="F5348" i="3"/>
  <c r="F5346" i="3"/>
  <c r="F5344" i="3"/>
  <c r="F5342" i="3"/>
  <c r="F5340" i="3"/>
  <c r="F5338" i="3"/>
  <c r="F5336" i="3"/>
  <c r="F5334" i="3"/>
  <c r="F5332" i="3"/>
  <c r="F5330" i="3"/>
  <c r="F5328" i="3"/>
  <c r="F5326" i="3"/>
  <c r="F5324" i="3"/>
  <c r="F5322" i="3"/>
  <c r="F5320" i="3"/>
  <c r="F5318" i="3"/>
  <c r="F5316" i="3"/>
  <c r="F5314" i="3"/>
  <c r="F5312" i="3"/>
  <c r="F5310" i="3"/>
  <c r="F5308" i="3"/>
  <c r="F5306" i="3"/>
  <c r="F5304" i="3"/>
  <c r="F5302" i="3"/>
  <c r="F5300" i="3"/>
  <c r="F5298" i="3"/>
  <c r="F5296" i="3"/>
  <c r="F5294" i="3"/>
  <c r="F5292" i="3"/>
  <c r="F5290" i="3"/>
  <c r="F5288" i="3"/>
  <c r="F5286" i="3"/>
  <c r="F5284" i="3"/>
  <c r="F5282" i="3"/>
  <c r="F5280" i="3"/>
  <c r="F5278" i="3"/>
  <c r="F5276" i="3"/>
  <c r="F5274" i="3"/>
  <c r="F5272" i="3"/>
  <c r="F5270" i="3"/>
  <c r="F5268" i="3"/>
  <c r="F5266" i="3"/>
  <c r="F5264" i="3"/>
  <c r="F5262" i="3"/>
  <c r="F5260" i="3"/>
  <c r="F5258" i="3"/>
  <c r="F5256" i="3"/>
  <c r="F5254" i="3"/>
  <c r="F5252" i="3"/>
  <c r="F5250" i="3"/>
  <c r="F5248" i="3"/>
  <c r="F5246" i="3"/>
  <c r="F5244" i="3"/>
  <c r="F5242" i="3"/>
  <c r="F5240" i="3"/>
  <c r="F5238" i="3"/>
  <c r="F5236" i="3"/>
  <c r="F5234" i="3"/>
  <c r="F5232" i="3"/>
  <c r="F5230" i="3"/>
  <c r="F5228" i="3"/>
  <c r="F5226" i="3"/>
  <c r="F5224" i="3"/>
  <c r="F5222" i="3"/>
  <c r="F5220" i="3"/>
  <c r="F5218" i="3"/>
  <c r="F5216" i="3"/>
  <c r="F5214" i="3"/>
  <c r="F5212" i="3"/>
  <c r="F5210" i="3"/>
  <c r="F5208" i="3"/>
  <c r="F5206" i="3"/>
  <c r="F5204" i="3"/>
  <c r="F5202" i="3"/>
  <c r="F5200" i="3"/>
  <c r="F5198" i="3"/>
  <c r="F5196" i="3"/>
  <c r="F5194" i="3"/>
  <c r="F5192" i="3"/>
  <c r="F5190" i="3"/>
  <c r="F5188" i="3"/>
  <c r="F5186" i="3"/>
  <c r="F5184" i="3"/>
  <c r="F5182" i="3"/>
  <c r="F5180" i="3"/>
  <c r="F5178" i="3"/>
  <c r="F5176" i="3"/>
  <c r="F5174" i="3"/>
  <c r="F5172" i="3"/>
  <c r="F5170" i="3"/>
  <c r="F5168" i="3"/>
  <c r="F5166" i="3"/>
  <c r="F5164" i="3"/>
  <c r="F5162" i="3"/>
  <c r="F5160" i="3"/>
  <c r="F5158" i="3"/>
  <c r="F5156" i="3"/>
  <c r="F5154" i="3"/>
  <c r="F5152" i="3"/>
  <c r="F5150" i="3"/>
  <c r="F5148" i="3"/>
  <c r="F5146" i="3"/>
  <c r="F5144" i="3"/>
  <c r="F5142" i="3"/>
  <c r="F5140" i="3"/>
  <c r="F5138" i="3"/>
  <c r="F5136" i="3"/>
  <c r="F5134" i="3"/>
  <c r="F5132" i="3"/>
  <c r="F5130" i="3"/>
  <c r="F5128" i="3"/>
  <c r="F5126" i="3"/>
  <c r="F5124" i="3"/>
  <c r="F5122" i="3"/>
  <c r="F5120" i="3"/>
  <c r="F5118" i="3"/>
  <c r="F5116" i="3"/>
  <c r="F5114" i="3"/>
  <c r="F5112" i="3"/>
  <c r="F5110" i="3"/>
  <c r="F5108" i="3"/>
  <c r="F5106" i="3"/>
  <c r="F5104" i="3"/>
  <c r="F5102" i="3"/>
  <c r="F5100" i="3"/>
  <c r="F5098" i="3"/>
  <c r="F5096" i="3"/>
  <c r="F5094" i="3"/>
  <c r="F5092" i="3"/>
  <c r="F5090" i="3"/>
  <c r="F5088" i="3"/>
  <c r="F5086" i="3"/>
  <c r="F5084" i="3"/>
  <c r="F5082" i="3"/>
  <c r="F5080" i="3"/>
  <c r="F5078" i="3"/>
  <c r="F5076" i="3"/>
  <c r="F5074" i="3"/>
  <c r="F5072" i="3"/>
  <c r="F5070" i="3"/>
  <c r="F5068" i="3"/>
  <c r="F5066" i="3"/>
  <c r="F5064" i="3"/>
  <c r="F5062" i="3"/>
  <c r="F5060" i="3"/>
  <c r="F5058" i="3"/>
  <c r="F5056" i="3"/>
  <c r="F5054" i="3"/>
  <c r="F5052" i="3"/>
  <c r="F5050" i="3"/>
  <c r="F5048" i="3"/>
  <c r="F5046" i="3"/>
  <c r="F5044" i="3"/>
  <c r="F5042" i="3"/>
  <c r="F5040" i="3"/>
  <c r="F5038" i="3"/>
  <c r="F5036" i="3"/>
  <c r="F5034" i="3"/>
  <c r="F5032" i="3"/>
  <c r="F5030" i="3"/>
  <c r="F5028" i="3"/>
  <c r="F5026" i="3"/>
  <c r="F5024" i="3"/>
  <c r="F5022" i="3"/>
  <c r="F5020" i="3"/>
  <c r="F5018" i="3"/>
  <c r="F5016" i="3"/>
  <c r="F5014" i="3"/>
  <c r="F5012" i="3"/>
  <c r="F5010" i="3"/>
  <c r="F5008" i="3"/>
  <c r="F5006" i="3"/>
  <c r="F5004" i="3"/>
  <c r="F5002" i="3"/>
  <c r="F5000" i="3"/>
  <c r="F4998" i="3"/>
  <c r="F4996" i="3"/>
  <c r="F4994" i="3"/>
  <c r="F4992" i="3"/>
  <c r="F4990" i="3"/>
  <c r="F4988" i="3"/>
  <c r="F4986" i="3"/>
  <c r="F4984" i="3"/>
  <c r="F4982" i="3"/>
  <c r="F4980" i="3"/>
  <c r="F4978" i="3"/>
  <c r="F4976" i="3"/>
  <c r="F4974" i="3"/>
  <c r="F4972" i="3"/>
  <c r="F4970" i="3"/>
  <c r="F4968" i="3"/>
  <c r="F4966" i="3"/>
  <c r="F4964" i="3"/>
  <c r="F4962" i="3"/>
  <c r="F4960" i="3"/>
  <c r="F4958" i="3"/>
  <c r="F4956" i="3"/>
  <c r="F4954" i="3"/>
  <c r="F4952" i="3"/>
  <c r="F4950" i="3"/>
  <c r="F4948" i="3"/>
  <c r="F4946" i="3"/>
  <c r="F4944" i="3"/>
  <c r="F4942" i="3"/>
  <c r="F4940" i="3"/>
  <c r="F4938" i="3"/>
  <c r="F4936" i="3"/>
  <c r="F4934" i="3"/>
  <c r="F4932" i="3"/>
  <c r="F4930" i="3"/>
  <c r="F4928" i="3"/>
  <c r="F4926" i="3"/>
  <c r="F4924" i="3"/>
  <c r="F4922" i="3"/>
  <c r="F4920" i="3"/>
  <c r="F4918" i="3"/>
  <c r="F4916" i="3"/>
  <c r="F4914" i="3"/>
  <c r="F4912" i="3"/>
  <c r="F4910" i="3"/>
  <c r="F4908" i="3"/>
  <c r="F4906" i="3"/>
  <c r="F4904" i="3"/>
  <c r="F4902" i="3"/>
  <c r="F4900" i="3"/>
  <c r="F4898" i="3"/>
  <c r="F4896" i="3"/>
  <c r="F4894" i="3"/>
  <c r="F4892" i="3"/>
  <c r="F4890" i="3"/>
  <c r="F4888" i="3"/>
  <c r="F4886" i="3"/>
  <c r="F4884" i="3"/>
  <c r="F4882" i="3"/>
  <c r="F4880" i="3"/>
  <c r="F4878" i="3"/>
  <c r="F4876" i="3"/>
  <c r="F4874" i="3"/>
  <c r="F4872" i="3"/>
  <c r="F4870" i="3"/>
  <c r="F4868" i="3"/>
  <c r="F4866" i="3"/>
  <c r="F4864" i="3"/>
  <c r="F4862" i="3"/>
  <c r="F4860" i="3"/>
  <c r="F4858" i="3"/>
  <c r="F4856" i="3"/>
  <c r="F4854" i="3"/>
  <c r="F4852" i="3"/>
  <c r="F4850" i="3"/>
  <c r="F4848" i="3"/>
  <c r="F4846" i="3"/>
  <c r="F4844" i="3"/>
  <c r="F4842" i="3"/>
  <c r="F4840" i="3"/>
  <c r="F4838" i="3"/>
  <c r="F4836" i="3"/>
  <c r="F4834" i="3"/>
  <c r="F4832" i="3"/>
  <c r="F4830" i="3"/>
  <c r="F4828" i="3"/>
  <c r="F4826" i="3"/>
  <c r="F4824" i="3"/>
  <c r="F4822" i="3"/>
  <c r="F4820" i="3"/>
  <c r="F4818" i="3"/>
  <c r="F4816" i="3"/>
  <c r="F4814" i="3"/>
  <c r="F4812" i="3"/>
  <c r="F4810" i="3"/>
  <c r="F4808" i="3"/>
  <c r="F4806" i="3"/>
  <c r="F4804" i="3"/>
  <c r="F4802" i="3"/>
  <c r="F4800" i="3"/>
  <c r="F4798" i="3"/>
  <c r="F4796" i="3"/>
  <c r="F4794" i="3"/>
  <c r="F4792" i="3"/>
  <c r="F4790" i="3"/>
  <c r="F4788" i="3"/>
  <c r="F4786" i="3"/>
  <c r="F4784" i="3"/>
  <c r="F4782" i="3"/>
  <c r="F4780" i="3"/>
  <c r="F4778" i="3"/>
  <c r="F4776" i="3"/>
  <c r="F4774" i="3"/>
  <c r="F4772" i="3"/>
  <c r="F4770" i="3"/>
  <c r="F4768" i="3"/>
  <c r="F4766" i="3"/>
  <c r="F4764" i="3"/>
  <c r="F4762" i="3"/>
  <c r="F4760" i="3"/>
  <c r="F4758" i="3"/>
  <c r="F4756" i="3"/>
  <c r="F4754" i="3"/>
  <c r="F4752" i="3"/>
  <c r="F4750" i="3"/>
  <c r="F4748" i="3"/>
  <c r="F4746" i="3"/>
  <c r="F4744" i="3"/>
  <c r="F4742" i="3"/>
  <c r="F4740" i="3"/>
  <c r="F4738" i="3"/>
  <c r="F4736" i="3"/>
  <c r="F4734" i="3"/>
  <c r="F4732" i="3"/>
  <c r="F4730" i="3"/>
  <c r="F4728" i="3"/>
  <c r="F4726" i="3"/>
  <c r="F4724" i="3"/>
  <c r="F4722" i="3"/>
  <c r="F4720" i="3"/>
  <c r="F4718" i="3"/>
  <c r="F4716" i="3"/>
  <c r="F4714" i="3"/>
  <c r="F4712" i="3"/>
  <c r="F4710" i="3"/>
  <c r="F4708" i="3"/>
  <c r="F4706" i="3"/>
  <c r="F4704" i="3"/>
  <c r="F4702" i="3"/>
  <c r="F4700" i="3"/>
  <c r="F4698" i="3"/>
  <c r="F4696" i="3"/>
  <c r="F4694" i="3"/>
  <c r="F4692" i="3"/>
  <c r="F4690" i="3"/>
  <c r="F4688" i="3"/>
  <c r="F4686" i="3"/>
  <c r="F4684" i="3"/>
  <c r="F4682" i="3"/>
  <c r="F4680" i="3"/>
  <c r="F4678" i="3"/>
  <c r="F4676" i="3"/>
  <c r="F4674" i="3"/>
  <c r="F4672" i="3"/>
  <c r="F4670" i="3"/>
  <c r="F4668" i="3"/>
  <c r="F4666" i="3"/>
  <c r="F4664" i="3"/>
  <c r="F4662" i="3"/>
  <c r="F4660" i="3"/>
  <c r="F4658" i="3"/>
  <c r="F4656" i="3"/>
  <c r="F4654" i="3"/>
  <c r="F4652" i="3"/>
  <c r="F4650" i="3"/>
  <c r="F4648" i="3"/>
  <c r="F4646" i="3"/>
  <c r="F4644" i="3"/>
  <c r="F4642" i="3"/>
  <c r="F4640" i="3"/>
  <c r="F4638" i="3"/>
  <c r="F4636" i="3"/>
  <c r="F4634" i="3"/>
  <c r="F4632" i="3"/>
  <c r="F4630" i="3"/>
  <c r="F4628" i="3"/>
  <c r="F4626" i="3"/>
  <c r="F4624" i="3"/>
  <c r="F4622" i="3"/>
  <c r="F4620" i="3"/>
  <c r="F4618" i="3"/>
  <c r="F4616" i="3"/>
  <c r="F4614" i="3"/>
  <c r="F4612" i="3"/>
  <c r="F4610" i="3"/>
  <c r="F4608" i="3"/>
  <c r="F4606" i="3"/>
  <c r="F4604" i="3"/>
  <c r="F4602" i="3"/>
  <c r="F4600" i="3"/>
  <c r="F4598" i="3"/>
  <c r="F4596" i="3"/>
  <c r="F4594" i="3"/>
  <c r="F4592" i="3"/>
  <c r="F4590" i="3"/>
  <c r="F4588" i="3"/>
  <c r="F4586" i="3"/>
  <c r="F4584" i="3"/>
  <c r="F4582" i="3"/>
  <c r="F4580" i="3"/>
  <c r="F4578" i="3"/>
  <c r="F4576" i="3"/>
  <c r="F4574" i="3"/>
  <c r="F4572" i="3"/>
  <c r="F4570" i="3"/>
  <c r="F4568" i="3"/>
  <c r="F4566" i="3"/>
  <c r="F4564" i="3"/>
  <c r="F4562" i="3"/>
  <c r="F4560" i="3"/>
  <c r="F4558" i="3"/>
  <c r="F4556" i="3"/>
  <c r="F4554" i="3"/>
  <c r="F4552" i="3"/>
  <c r="F4550" i="3"/>
  <c r="F4548" i="3"/>
  <c r="F4546" i="3"/>
  <c r="F4544" i="3"/>
  <c r="F4542" i="3"/>
  <c r="F4540" i="3"/>
  <c r="F4538" i="3"/>
  <c r="F4536" i="3"/>
  <c r="F4534" i="3"/>
  <c r="F4532" i="3"/>
  <c r="F4530" i="3"/>
  <c r="F4528" i="3"/>
  <c r="F4526" i="3"/>
  <c r="F4524" i="3"/>
  <c r="F4522" i="3"/>
  <c r="F4520" i="3"/>
  <c r="F4518" i="3"/>
  <c r="F4516" i="3"/>
  <c r="F4514" i="3"/>
  <c r="F4512" i="3"/>
  <c r="F4510" i="3"/>
  <c r="F4508" i="3"/>
  <c r="F4506" i="3"/>
  <c r="F4504" i="3"/>
  <c r="F4502" i="3"/>
  <c r="F4500" i="3"/>
  <c r="F4498" i="3"/>
  <c r="F4496" i="3"/>
  <c r="F4494" i="3"/>
  <c r="F4492" i="3"/>
  <c r="F4490" i="3"/>
  <c r="F4488" i="3"/>
  <c r="F4486" i="3"/>
  <c r="F4484" i="3"/>
  <c r="F4482" i="3"/>
  <c r="F4480" i="3"/>
  <c r="F4478" i="3"/>
  <c r="F4476" i="3"/>
  <c r="F4474" i="3"/>
  <c r="F4472" i="3"/>
  <c r="F4470" i="3"/>
  <c r="F4468" i="3"/>
  <c r="F4466" i="3"/>
  <c r="F4464" i="3"/>
  <c r="F4462" i="3"/>
  <c r="F4460" i="3"/>
  <c r="F4458" i="3"/>
  <c r="F4456" i="3"/>
  <c r="F4454" i="3"/>
  <c r="F4452" i="3"/>
  <c r="F4450" i="3"/>
  <c r="F4448" i="3"/>
  <c r="F4446" i="3"/>
  <c r="F4444" i="3"/>
  <c r="F4442" i="3"/>
  <c r="F4440" i="3"/>
  <c r="F4438" i="3"/>
  <c r="F4436" i="3"/>
  <c r="F4434" i="3"/>
  <c r="F4432" i="3"/>
  <c r="F4430" i="3"/>
  <c r="F4428" i="3"/>
  <c r="F4426" i="3"/>
  <c r="F4424" i="3"/>
  <c r="F4422" i="3"/>
  <c r="F4420" i="3"/>
  <c r="F4418" i="3"/>
  <c r="F4416" i="3"/>
  <c r="F4414" i="3"/>
  <c r="F4412" i="3"/>
  <c r="F4410" i="3"/>
  <c r="F4408" i="3"/>
  <c r="F4406" i="3"/>
  <c r="F4404" i="3"/>
  <c r="F4402" i="3"/>
  <c r="F4400" i="3"/>
  <c r="F4398" i="3"/>
  <c r="F4396" i="3"/>
  <c r="F4394" i="3"/>
  <c r="F4392" i="3"/>
  <c r="F4390" i="3"/>
  <c r="F4388" i="3"/>
  <c r="F4386" i="3"/>
  <c r="F4384" i="3"/>
  <c r="F4382" i="3"/>
  <c r="F4380" i="3"/>
  <c r="F4378" i="3"/>
  <c r="F4376" i="3"/>
  <c r="F4374" i="3"/>
  <c r="F4372" i="3"/>
  <c r="F4370" i="3"/>
  <c r="F4368" i="3"/>
  <c r="F4366" i="3"/>
  <c r="F4364" i="3"/>
  <c r="F4362" i="3"/>
  <c r="F4360" i="3"/>
  <c r="F4358" i="3"/>
  <c r="F4356" i="3"/>
  <c r="F4354" i="3"/>
  <c r="F4352" i="3"/>
  <c r="F4350" i="3"/>
  <c r="F4348" i="3"/>
  <c r="F4346" i="3"/>
  <c r="F4344" i="3"/>
  <c r="F4342" i="3"/>
  <c r="F4340" i="3"/>
  <c r="F4338" i="3"/>
  <c r="F4336" i="3"/>
  <c r="F4334" i="3"/>
  <c r="F4332" i="3"/>
  <c r="F4330" i="3"/>
  <c r="F4328" i="3"/>
  <c r="F4326" i="3"/>
  <c r="F4324" i="3"/>
  <c r="F4322" i="3"/>
  <c r="F4320" i="3"/>
  <c r="F4318" i="3"/>
  <c r="F4316" i="3"/>
  <c r="F4314" i="3"/>
  <c r="F4312" i="3"/>
  <c r="F4310" i="3"/>
  <c r="F4308" i="3"/>
  <c r="F4306" i="3"/>
  <c r="F4304" i="3"/>
  <c r="F4302" i="3"/>
  <c r="F4300" i="3"/>
  <c r="F4298" i="3"/>
  <c r="F4296" i="3"/>
  <c r="F4294" i="3"/>
  <c r="F4292" i="3"/>
  <c r="F4290" i="3"/>
  <c r="F4288" i="3"/>
  <c r="F4286" i="3"/>
  <c r="F4284" i="3"/>
  <c r="F4282" i="3"/>
  <c r="F4280" i="3"/>
  <c r="F4278" i="3"/>
  <c r="F4276" i="3"/>
  <c r="F4274" i="3"/>
  <c r="F4272" i="3"/>
  <c r="F4270" i="3"/>
  <c r="F4268" i="3"/>
  <c r="F4266" i="3"/>
  <c r="F4264" i="3"/>
  <c r="F4262" i="3"/>
  <c r="F4260" i="3"/>
  <c r="F4258" i="3"/>
  <c r="F4256" i="3"/>
  <c r="F4254" i="3"/>
  <c r="F4252" i="3"/>
  <c r="F4250" i="3"/>
  <c r="F4248" i="3"/>
  <c r="F4246" i="3"/>
  <c r="F4244" i="3"/>
  <c r="F4242" i="3"/>
  <c r="F4240" i="3"/>
  <c r="F4238" i="3"/>
  <c r="F4236" i="3"/>
  <c r="F4234" i="3"/>
  <c r="F4232" i="3"/>
  <c r="F4230" i="3"/>
  <c r="F4228" i="3"/>
  <c r="F4226" i="3"/>
  <c r="F4224" i="3"/>
  <c r="F4222" i="3"/>
  <c r="F4220" i="3"/>
  <c r="F4218" i="3"/>
  <c r="F4216" i="3"/>
  <c r="F4214" i="3"/>
  <c r="F4212" i="3"/>
  <c r="F4210" i="3"/>
  <c r="F4208" i="3"/>
  <c r="F4206" i="3"/>
  <c r="F4204" i="3"/>
  <c r="F4202" i="3"/>
  <c r="F4200" i="3"/>
  <c r="F4198" i="3"/>
  <c r="F4196" i="3"/>
  <c r="F4194" i="3"/>
  <c r="F4192" i="3"/>
  <c r="F4190" i="3"/>
  <c r="F4188" i="3"/>
  <c r="F4186" i="3"/>
  <c r="F4184" i="3"/>
  <c r="F4182" i="3"/>
  <c r="F4180" i="3"/>
  <c r="F4178" i="3"/>
  <c r="F4176" i="3"/>
  <c r="F4174" i="3"/>
  <c r="F4172" i="3"/>
  <c r="F4170" i="3"/>
  <c r="F4168" i="3"/>
  <c r="F4166" i="3"/>
  <c r="F4164" i="3"/>
  <c r="F4162" i="3"/>
  <c r="F4160" i="3"/>
  <c r="F4158" i="3"/>
  <c r="F4156" i="3"/>
  <c r="F4154" i="3"/>
  <c r="F4152" i="3"/>
  <c r="F4150" i="3"/>
  <c r="F4148" i="3"/>
  <c r="F4146" i="3"/>
  <c r="F4144" i="3"/>
  <c r="F4142" i="3"/>
  <c r="F4140" i="3"/>
  <c r="F4138" i="3"/>
  <c r="F4136" i="3"/>
  <c r="F4134" i="3"/>
  <c r="F4132" i="3"/>
  <c r="F4130" i="3"/>
  <c r="F4128" i="3"/>
  <c r="F4126" i="3"/>
  <c r="F4124" i="3"/>
  <c r="F4122" i="3"/>
  <c r="F4120" i="3"/>
  <c r="F4118" i="3"/>
  <c r="F4116" i="3"/>
  <c r="F4114" i="3"/>
  <c r="F4112" i="3"/>
  <c r="F4110" i="3"/>
  <c r="F4108" i="3"/>
  <c r="F4106" i="3"/>
  <c r="F4104" i="3"/>
  <c r="F4102" i="3"/>
  <c r="F4100" i="3"/>
  <c r="F4098" i="3"/>
  <c r="F4096" i="3"/>
  <c r="F4094" i="3"/>
  <c r="F4092" i="3"/>
  <c r="F4090" i="3"/>
  <c r="F4088" i="3"/>
  <c r="F4086" i="3"/>
  <c r="F4084" i="3"/>
  <c r="F4082" i="3"/>
  <c r="F4080" i="3"/>
  <c r="F4078" i="3"/>
  <c r="F4076" i="3"/>
  <c r="F4074" i="3"/>
  <c r="F4072" i="3"/>
  <c r="F4070" i="3"/>
  <c r="F4068" i="3"/>
  <c r="F4066" i="3"/>
  <c r="F4064" i="3"/>
  <c r="F4062" i="3"/>
  <c r="F4060" i="3"/>
  <c r="F4058" i="3"/>
  <c r="F4056" i="3"/>
  <c r="F4054" i="3"/>
  <c r="F4052" i="3"/>
  <c r="F4050" i="3"/>
  <c r="F4048" i="3"/>
  <c r="F4046" i="3"/>
  <c r="F4044" i="3"/>
  <c r="F4042" i="3"/>
  <c r="F4040" i="3"/>
  <c r="F4038" i="3"/>
  <c r="F4036" i="3"/>
  <c r="F4034" i="3"/>
  <c r="F4032" i="3"/>
  <c r="F4030" i="3"/>
  <c r="F4028" i="3"/>
  <c r="F4026" i="3"/>
  <c r="F4024" i="3"/>
  <c r="F4022" i="3"/>
  <c r="F4020" i="3"/>
  <c r="F4018" i="3"/>
  <c r="F4016" i="3"/>
  <c r="F4014" i="3"/>
  <c r="F4012" i="3"/>
  <c r="F4010" i="3"/>
  <c r="F4008" i="3"/>
  <c r="F4006" i="3"/>
  <c r="F4004" i="3"/>
  <c r="F4002" i="3"/>
  <c r="F4000" i="3"/>
  <c r="F3998" i="3"/>
  <c r="F3996" i="3"/>
  <c r="F3994" i="3"/>
  <c r="F3992" i="3"/>
  <c r="F3990" i="3"/>
  <c r="F3988" i="3"/>
  <c r="F3986" i="3"/>
  <c r="F3984" i="3"/>
  <c r="F3982" i="3"/>
  <c r="F3980" i="3"/>
  <c r="F3978" i="3"/>
  <c r="F3976" i="3"/>
  <c r="F3974" i="3"/>
  <c r="F3972" i="3"/>
  <c r="F3970" i="3"/>
  <c r="F3968" i="3"/>
  <c r="F3966" i="3"/>
  <c r="F3964" i="3"/>
  <c r="F3962" i="3"/>
  <c r="F3960" i="3"/>
  <c r="F3958" i="3"/>
  <c r="F3956" i="3"/>
  <c r="F3954" i="3"/>
  <c r="F3952" i="3"/>
  <c r="F3950" i="3"/>
  <c r="F3948" i="3"/>
  <c r="F3946" i="3"/>
  <c r="F3944" i="3"/>
  <c r="F3942" i="3"/>
  <c r="F3940" i="3"/>
  <c r="F3938" i="3"/>
  <c r="F3936" i="3"/>
  <c r="F3934" i="3"/>
  <c r="F3932" i="3"/>
  <c r="F3930" i="3"/>
  <c r="F3928" i="3"/>
  <c r="F3926" i="3"/>
  <c r="F3924" i="3"/>
  <c r="F3922" i="3"/>
  <c r="F3920" i="3"/>
  <c r="F3918" i="3"/>
  <c r="F3916" i="3"/>
  <c r="F3914" i="3"/>
  <c r="F3912" i="3"/>
  <c r="F3910" i="3"/>
  <c r="F3908" i="3"/>
  <c r="F3906" i="3"/>
  <c r="F3904" i="3"/>
  <c r="F3902" i="3"/>
  <c r="F3900" i="3"/>
  <c r="F3898" i="3"/>
  <c r="F3896" i="3"/>
  <c r="F3894" i="3"/>
  <c r="F3892" i="3"/>
  <c r="F3890" i="3"/>
  <c r="F3888" i="3"/>
  <c r="F3886" i="3"/>
  <c r="F3884" i="3"/>
  <c r="F3882" i="3"/>
  <c r="F3880" i="3"/>
  <c r="F3878" i="3"/>
  <c r="F3876" i="3"/>
  <c r="F3874" i="3"/>
  <c r="F3872" i="3"/>
  <c r="F3870" i="3"/>
  <c r="F3868" i="3"/>
  <c r="F3866" i="3"/>
  <c r="F3864" i="3"/>
  <c r="F3862" i="3"/>
  <c r="F3860" i="3"/>
  <c r="F3858" i="3"/>
  <c r="F3856" i="3"/>
  <c r="F3854" i="3"/>
  <c r="F3852" i="3"/>
  <c r="F3850" i="3"/>
  <c r="F3848" i="3"/>
  <c r="F3846" i="3"/>
  <c r="F3844" i="3"/>
  <c r="F3842" i="3"/>
  <c r="F3840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666" i="3"/>
  <c r="F3664" i="3"/>
  <c r="F3662" i="3"/>
  <c r="F3660" i="3"/>
  <c r="F3658" i="3"/>
  <c r="F3656" i="3"/>
  <c r="F3654" i="3"/>
  <c r="F3652" i="3"/>
  <c r="F3650" i="3"/>
  <c r="F3648" i="3"/>
  <c r="F3646" i="3"/>
  <c r="F3644" i="3"/>
  <c r="F3642" i="3"/>
  <c r="F3640" i="3"/>
  <c r="F3638" i="3"/>
  <c r="F3636" i="3"/>
  <c r="F3634" i="3"/>
  <c r="F3632" i="3"/>
  <c r="F3630" i="3"/>
  <c r="F3628" i="3"/>
  <c r="F3626" i="3"/>
  <c r="F3624" i="3"/>
  <c r="F3622" i="3"/>
  <c r="F3620" i="3"/>
  <c r="F3618" i="3"/>
  <c r="F3616" i="3"/>
  <c r="F3614" i="3"/>
  <c r="F3612" i="3"/>
  <c r="F3610" i="3"/>
  <c r="F3608" i="3"/>
  <c r="F3606" i="3"/>
  <c r="F3604" i="3"/>
  <c r="F3602" i="3"/>
  <c r="F3600" i="3"/>
  <c r="F3598" i="3"/>
  <c r="F3596" i="3"/>
  <c r="F3594" i="3"/>
  <c r="F3592" i="3"/>
  <c r="F3590" i="3"/>
  <c r="F3588" i="3"/>
  <c r="F3586" i="3"/>
  <c r="F3584" i="3"/>
  <c r="F3582" i="3"/>
  <c r="F3580" i="3"/>
  <c r="F3578" i="3"/>
  <c r="F3576" i="3"/>
  <c r="F3574" i="3"/>
  <c r="F3572" i="3"/>
  <c r="F3570" i="3"/>
  <c r="F3568" i="3"/>
  <c r="F3566" i="3"/>
  <c r="F3564" i="3"/>
  <c r="F3562" i="3"/>
  <c r="F3560" i="3"/>
  <c r="F3558" i="3"/>
  <c r="F3556" i="3"/>
  <c r="F3554" i="3"/>
  <c r="F3552" i="3"/>
  <c r="F3550" i="3"/>
  <c r="F3548" i="3"/>
  <c r="F3546" i="3"/>
  <c r="F3544" i="3"/>
  <c r="F3542" i="3"/>
  <c r="F3540" i="3"/>
  <c r="F3538" i="3"/>
  <c r="F3536" i="3"/>
  <c r="F3534" i="3"/>
  <c r="F3532" i="3"/>
  <c r="F3530" i="3"/>
  <c r="F3528" i="3"/>
  <c r="F3526" i="3"/>
  <c r="F3524" i="3"/>
  <c r="F3522" i="3"/>
  <c r="F3520" i="3"/>
  <c r="F3518" i="3"/>
  <c r="F3516" i="3"/>
  <c r="F3514" i="3"/>
  <c r="F3512" i="3"/>
  <c r="F3510" i="3"/>
  <c r="F3508" i="3"/>
  <c r="F3506" i="3"/>
  <c r="F3504" i="3"/>
  <c r="F3502" i="3"/>
  <c r="F3500" i="3"/>
  <c r="F3498" i="3"/>
  <c r="F3496" i="3"/>
  <c r="F3494" i="3"/>
  <c r="F3492" i="3"/>
  <c r="F3490" i="3"/>
  <c r="F3488" i="3"/>
  <c r="F3486" i="3"/>
  <c r="F3484" i="3"/>
  <c r="F3482" i="3"/>
  <c r="F3480" i="3"/>
  <c r="F3478" i="3"/>
  <c r="F3476" i="3"/>
  <c r="F3474" i="3"/>
  <c r="F3472" i="3"/>
  <c r="F3470" i="3"/>
  <c r="F3468" i="3"/>
  <c r="F3466" i="3"/>
  <c r="F3464" i="3"/>
  <c r="F3462" i="3"/>
  <c r="F3460" i="3"/>
  <c r="F3458" i="3"/>
  <c r="F3456" i="3"/>
  <c r="F3454" i="3"/>
  <c r="F3452" i="3"/>
  <c r="F3450" i="3"/>
  <c r="F3448" i="3"/>
  <c r="F3446" i="3"/>
  <c r="F3444" i="3"/>
  <c r="F3442" i="3"/>
  <c r="F3440" i="3"/>
  <c r="F3438" i="3"/>
  <c r="F3436" i="3"/>
  <c r="F3434" i="3"/>
  <c r="F3432" i="3"/>
  <c r="F3430" i="3"/>
  <c r="F3428" i="3"/>
  <c r="F3426" i="3"/>
  <c r="F3424" i="3"/>
  <c r="F3422" i="3"/>
  <c r="F3420" i="3"/>
  <c r="F3418" i="3"/>
  <c r="F3416" i="3"/>
  <c r="F3414" i="3"/>
  <c r="F3412" i="3"/>
  <c r="F3410" i="3"/>
  <c r="F3408" i="3"/>
  <c r="F3406" i="3"/>
  <c r="F3404" i="3"/>
  <c r="F3402" i="3"/>
  <c r="F3400" i="3"/>
  <c r="F3398" i="3"/>
  <c r="F3396" i="3"/>
  <c r="F3394" i="3"/>
  <c r="F3392" i="3"/>
  <c r="F3390" i="3"/>
  <c r="F3388" i="3"/>
  <c r="F3386" i="3"/>
  <c r="F3384" i="3"/>
  <c r="F3382" i="3"/>
  <c r="F3380" i="3"/>
  <c r="F3378" i="3"/>
  <c r="F3376" i="3"/>
  <c r="F3374" i="3"/>
  <c r="F3372" i="3"/>
  <c r="F3370" i="3"/>
  <c r="F3368" i="3"/>
  <c r="F3366" i="3"/>
  <c r="F3364" i="3"/>
  <c r="F3362" i="3"/>
  <c r="F3360" i="3"/>
  <c r="F3358" i="3"/>
  <c r="F3356" i="3"/>
  <c r="F3354" i="3"/>
  <c r="F3352" i="3"/>
  <c r="F3350" i="3"/>
  <c r="F3348" i="3"/>
  <c r="F3346" i="3"/>
  <c r="F3344" i="3"/>
  <c r="F3342" i="3"/>
  <c r="F3340" i="3"/>
  <c r="F3338" i="3"/>
  <c r="F3336" i="3"/>
  <c r="F3334" i="3"/>
  <c r="F3332" i="3"/>
  <c r="F3330" i="3"/>
  <c r="F3328" i="3"/>
  <c r="F3326" i="3"/>
  <c r="F3324" i="3"/>
  <c r="F3322" i="3"/>
  <c r="F3320" i="3"/>
  <c r="F3318" i="3"/>
  <c r="F3316" i="3"/>
  <c r="F3314" i="3"/>
  <c r="F3312" i="3"/>
  <c r="F3310" i="3"/>
  <c r="F3308" i="3"/>
  <c r="F3306" i="3"/>
  <c r="F3304" i="3"/>
  <c r="F3302" i="3"/>
  <c r="F3300" i="3"/>
  <c r="F3298" i="3"/>
  <c r="F3296" i="3"/>
  <c r="F3294" i="3"/>
  <c r="F3292" i="3"/>
  <c r="F3290" i="3"/>
  <c r="F3288" i="3"/>
  <c r="F3286" i="3"/>
  <c r="F3284" i="3"/>
  <c r="F3282" i="3"/>
  <c r="F3280" i="3"/>
  <c r="F3278" i="3"/>
  <c r="F3276" i="3"/>
  <c r="F3274" i="3"/>
  <c r="F3272" i="3"/>
  <c r="F3270" i="3"/>
  <c r="F3268" i="3"/>
  <c r="F3266" i="3"/>
  <c r="F3264" i="3"/>
  <c r="F3262" i="3"/>
  <c r="F3260" i="3"/>
  <c r="F3258" i="3"/>
  <c r="F3256" i="3"/>
  <c r="F3254" i="3"/>
  <c r="F3252" i="3"/>
  <c r="F3250" i="3"/>
  <c r="F3248" i="3"/>
  <c r="F3246" i="3"/>
  <c r="F3244" i="3"/>
  <c r="F3242" i="3"/>
  <c r="F3240" i="3"/>
  <c r="F3238" i="3"/>
  <c r="F3236" i="3"/>
  <c r="F3234" i="3"/>
  <c r="F3232" i="3"/>
  <c r="F3230" i="3"/>
  <c r="F3228" i="3"/>
  <c r="F3226" i="3"/>
  <c r="F3224" i="3"/>
  <c r="F3222" i="3"/>
  <c r="F3220" i="3"/>
  <c r="F3218" i="3"/>
  <c r="F3216" i="3"/>
  <c r="F3214" i="3"/>
  <c r="F3212" i="3"/>
  <c r="F3210" i="3"/>
  <c r="F3208" i="3"/>
  <c r="F3206" i="3"/>
  <c r="F3204" i="3"/>
  <c r="F3202" i="3"/>
  <c r="F3200" i="3"/>
  <c r="F3198" i="3"/>
  <c r="F3196" i="3"/>
  <c r="F3194" i="3"/>
  <c r="F3192" i="3"/>
  <c r="F3190" i="3"/>
  <c r="F3188" i="3"/>
  <c r="F3186" i="3"/>
  <c r="F3184" i="3"/>
  <c r="F3182" i="3"/>
  <c r="F3180" i="3"/>
  <c r="F3178" i="3"/>
  <c r="F3176" i="3"/>
  <c r="F3174" i="3"/>
  <c r="F3172" i="3"/>
  <c r="F3170" i="3"/>
  <c r="F3168" i="3"/>
  <c r="F3166" i="3"/>
  <c r="F3164" i="3"/>
  <c r="F3162" i="3"/>
  <c r="F3160" i="3"/>
  <c r="F3158" i="3"/>
  <c r="F3156" i="3"/>
  <c r="F3154" i="3"/>
  <c r="F3152" i="3"/>
  <c r="F3150" i="3"/>
  <c r="F3148" i="3"/>
  <c r="F3146" i="3"/>
  <c r="F3144" i="3"/>
  <c r="F3142" i="3"/>
  <c r="F3140" i="3"/>
  <c r="F3138" i="3"/>
  <c r="F3136" i="3"/>
  <c r="F3134" i="3"/>
  <c r="F3132" i="3"/>
  <c r="F3130" i="3"/>
  <c r="F3128" i="3"/>
  <c r="F3126" i="3"/>
  <c r="F3124" i="3"/>
  <c r="F3122" i="3"/>
  <c r="F3120" i="3"/>
  <c r="F3118" i="3"/>
  <c r="F3116" i="3"/>
  <c r="F3114" i="3"/>
  <c r="F3112" i="3"/>
  <c r="F3110" i="3"/>
  <c r="F3108" i="3"/>
  <c r="F3106" i="3"/>
  <c r="F3104" i="3"/>
  <c r="F3102" i="3"/>
  <c r="F3100" i="3"/>
  <c r="F3098" i="3"/>
  <c r="F3096" i="3"/>
  <c r="F3094" i="3"/>
  <c r="F3092" i="3"/>
  <c r="F3090" i="3"/>
  <c r="F3088" i="3"/>
  <c r="F3086" i="3"/>
  <c r="F3084" i="3"/>
  <c r="F3082" i="3"/>
  <c r="F3080" i="3"/>
  <c r="F3078" i="3"/>
  <c r="F3076" i="3"/>
  <c r="F3074" i="3"/>
  <c r="F3072" i="3"/>
  <c r="F3070" i="3"/>
  <c r="F3068" i="3"/>
  <c r="F3066" i="3"/>
  <c r="F3064" i="3"/>
  <c r="F3062" i="3"/>
  <c r="F3060" i="3"/>
  <c r="F3058" i="3"/>
  <c r="F3056" i="3"/>
  <c r="F3054" i="3"/>
  <c r="F3052" i="3"/>
  <c r="F3050" i="3"/>
  <c r="F3048" i="3"/>
  <c r="F3046" i="3"/>
  <c r="F3044" i="3"/>
  <c r="F3042" i="3"/>
  <c r="F3040" i="3"/>
  <c r="F3038" i="3"/>
  <c r="F3036" i="3"/>
  <c r="F3034" i="3"/>
  <c r="F3032" i="3"/>
  <c r="F3030" i="3"/>
  <c r="F3028" i="3"/>
  <c r="F3026" i="3"/>
  <c r="F3024" i="3"/>
  <c r="F3022" i="3"/>
  <c r="F3020" i="3"/>
  <c r="F3018" i="3"/>
  <c r="F3016" i="3"/>
  <c r="F3014" i="3"/>
  <c r="F3012" i="3"/>
  <c r="F3010" i="3"/>
  <c r="F3008" i="3"/>
  <c r="F3006" i="3"/>
  <c r="F3004" i="3"/>
  <c r="F3002" i="3"/>
  <c r="F3000" i="3"/>
  <c r="F2998" i="3"/>
  <c r="F2996" i="3"/>
  <c r="F2994" i="3"/>
  <c r="F2992" i="3"/>
  <c r="F2990" i="3"/>
  <c r="F2988" i="3"/>
  <c r="F2986" i="3"/>
  <c r="F2984" i="3"/>
  <c r="F2982" i="3"/>
  <c r="F2980" i="3"/>
  <c r="F2978" i="3"/>
  <c r="F2976" i="3"/>
  <c r="F2974" i="3"/>
  <c r="F2972" i="3"/>
  <c r="F2970" i="3"/>
  <c r="F2968" i="3"/>
  <c r="F2966" i="3"/>
  <c r="F2964" i="3"/>
  <c r="F2962" i="3"/>
  <c r="F2960" i="3"/>
  <c r="F2958" i="3"/>
  <c r="F2956" i="3"/>
  <c r="F2954" i="3"/>
  <c r="F2952" i="3"/>
  <c r="F2950" i="3"/>
  <c r="F2948" i="3"/>
  <c r="F2946" i="3"/>
  <c r="F2944" i="3"/>
  <c r="F2942" i="3"/>
  <c r="F2940" i="3"/>
  <c r="F2938" i="3"/>
  <c r="F2936" i="3"/>
  <c r="F2934" i="3"/>
  <c r="F2932" i="3"/>
  <c r="F2930" i="3"/>
  <c r="F2928" i="3"/>
  <c r="F2926" i="3"/>
  <c r="F2924" i="3"/>
  <c r="F2922" i="3"/>
  <c r="F2920" i="3"/>
  <c r="F2918" i="3"/>
  <c r="F2916" i="3"/>
  <c r="F2914" i="3"/>
  <c r="F2912" i="3"/>
  <c r="F2910" i="3"/>
  <c r="F2908" i="3"/>
  <c r="F2906" i="3"/>
  <c r="F2904" i="3"/>
  <c r="F2902" i="3"/>
  <c r="F2900" i="3"/>
  <c r="F2898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20" i="3"/>
  <c r="F2816" i="3"/>
  <c r="F2812" i="3"/>
  <c r="F2808" i="3"/>
  <c r="F2804" i="3"/>
  <c r="F2800" i="3"/>
  <c r="F2796" i="3"/>
  <c r="F2792" i="3"/>
  <c r="F2788" i="3"/>
  <c r="F2784" i="3"/>
  <c r="F2780" i="3"/>
  <c r="F2776" i="3"/>
  <c r="F2772" i="3"/>
  <c r="F2768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596" i="3"/>
  <c r="F2592" i="3"/>
  <c r="F2588" i="3"/>
  <c r="F2584" i="3"/>
  <c r="F2580" i="3"/>
  <c r="F2576" i="3"/>
  <c r="F2572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404" i="3"/>
  <c r="F2400" i="3"/>
  <c r="F2396" i="3"/>
  <c r="F2392" i="3"/>
  <c r="F2388" i="3"/>
  <c r="F2384" i="3"/>
  <c r="F2380" i="3"/>
  <c r="F2376" i="3"/>
  <c r="F2372" i="3"/>
  <c r="F2368" i="3"/>
  <c r="F2364" i="3"/>
  <c r="F2360" i="3"/>
  <c r="F2356" i="3"/>
  <c r="F2352" i="3"/>
  <c r="F2348" i="3"/>
  <c r="F2344" i="3"/>
  <c r="F2340" i="3"/>
  <c r="F2336" i="3"/>
  <c r="F2332" i="3"/>
  <c r="F2328" i="3"/>
  <c r="F2324" i="3"/>
  <c r="F2320" i="3"/>
  <c r="F2316" i="3"/>
  <c r="F2312" i="3"/>
  <c r="F2308" i="3"/>
  <c r="F2304" i="3"/>
  <c r="F2300" i="3"/>
  <c r="F2296" i="3"/>
  <c r="F2292" i="3"/>
  <c r="F2288" i="3"/>
  <c r="F2284" i="3"/>
  <c r="F2280" i="3"/>
  <c r="F2276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" i="3"/>
  <c r="F9" i="3"/>
  <c r="F7" i="3"/>
  <c r="A7" i="3" s="1"/>
  <c r="F5" i="3"/>
  <c r="A5" i="3" s="1"/>
  <c r="F3" i="3"/>
  <c r="A3" i="3" s="1"/>
  <c r="A9" i="3"/>
  <c r="G2" i="3"/>
  <c r="G10" i="3"/>
  <c r="G8" i="3"/>
  <c r="G6" i="3"/>
  <c r="G4" i="3"/>
  <c r="H6" i="3"/>
  <c r="H4" i="3"/>
  <c r="H2" i="3"/>
  <c r="H9" i="3"/>
  <c r="I10" i="3" a="1"/>
  <c r="I10" i="3" s="1"/>
  <c r="B10" i="3" s="1" a="1"/>
  <c r="B10" i="3" s="1"/>
  <c r="I8" i="3" a="1"/>
  <c r="I8" i="3" s="1"/>
  <c r="B8" i="3" s="1" a="1"/>
  <c r="B8" i="3" s="1"/>
  <c r="F10" i="3"/>
  <c r="A10" i="3" s="1"/>
  <c r="F8" i="3"/>
  <c r="A8" i="3" s="1"/>
  <c r="F6" i="3"/>
  <c r="A6" i="3" s="1"/>
  <c r="F4" i="3"/>
  <c r="A4" i="3" s="1"/>
  <c r="A2" i="3"/>
  <c r="G3" i="3"/>
  <c r="G9" i="3"/>
  <c r="G7" i="3"/>
  <c r="G5" i="3"/>
  <c r="H7" i="3"/>
  <c r="H5" i="3"/>
  <c r="H3" i="3"/>
  <c r="I2" i="3" a="1"/>
  <c r="I2" i="3" s="1"/>
  <c r="I9" i="3" a="1"/>
  <c r="I9" i="3" s="1"/>
  <c r="B9" i="3" s="1" a="1"/>
  <c r="B9" i="3" s="1"/>
  <c r="I5" i="3" a="1"/>
  <c r="I5" i="3" s="1"/>
  <c r="B5" i="3" s="1" a="1"/>
  <c r="B5" i="3" s="1"/>
  <c r="A3" i="2"/>
  <c r="G3" i="2" s="1"/>
  <c r="A4" i="2"/>
  <c r="G4" i="2" s="1"/>
  <c r="A5" i="2"/>
  <c r="G5" i="2" s="1"/>
  <c r="A6" i="2"/>
  <c r="G6" i="2" s="1"/>
  <c r="A7" i="2"/>
  <c r="G7" i="2" s="1"/>
  <c r="A8" i="2"/>
  <c r="G8" i="2" s="1"/>
  <c r="A9" i="2"/>
  <c r="G9" i="2" s="1"/>
  <c r="A10" i="2"/>
  <c r="G10" i="2" s="1"/>
  <c r="A11" i="2"/>
  <c r="G11" i="2" s="1"/>
  <c r="A12" i="2"/>
  <c r="G12" i="2" s="1"/>
  <c r="A13" i="2"/>
  <c r="G13" i="2" s="1"/>
  <c r="A14" i="2"/>
  <c r="G14" i="2" s="1"/>
  <c r="A15" i="2"/>
  <c r="G15" i="2" s="1"/>
  <c r="A16" i="2"/>
  <c r="G16" i="2" s="1"/>
  <c r="A17" i="2"/>
  <c r="G17" i="2" s="1"/>
  <c r="A18" i="2"/>
  <c r="G18" i="2" s="1"/>
  <c r="A19" i="2"/>
  <c r="G19" i="2" s="1"/>
  <c r="A20" i="2"/>
  <c r="G20" i="2" s="1"/>
  <c r="A21" i="2"/>
  <c r="G21" i="2" s="1"/>
  <c r="A22" i="2"/>
  <c r="G22" i="2" s="1"/>
  <c r="A23" i="2"/>
  <c r="G23" i="2" s="1"/>
  <c r="A24" i="2"/>
  <c r="G24" i="2" s="1"/>
  <c r="A25" i="2"/>
  <c r="G25" i="2" s="1"/>
  <c r="A26" i="2"/>
  <c r="G26" i="2" s="1"/>
  <c r="A27" i="2"/>
  <c r="G27" i="2" s="1"/>
  <c r="A28" i="2"/>
  <c r="G28" i="2" s="1"/>
  <c r="A29" i="2"/>
  <c r="G29" i="2" s="1"/>
  <c r="A30" i="2"/>
  <c r="G30" i="2" s="1"/>
  <c r="A31" i="2"/>
  <c r="G31" i="2" s="1"/>
  <c r="A32" i="2"/>
  <c r="G32" i="2" s="1"/>
  <c r="A33" i="2"/>
  <c r="G33" i="2" s="1"/>
  <c r="A34" i="2"/>
  <c r="G34" i="2" s="1"/>
  <c r="A35" i="2"/>
  <c r="G35" i="2" s="1"/>
  <c r="A36" i="2"/>
  <c r="G36" i="2" s="1"/>
  <c r="A37" i="2"/>
  <c r="G37" i="2" s="1"/>
  <c r="A38" i="2"/>
  <c r="G38" i="2" s="1"/>
  <c r="A39" i="2"/>
  <c r="G39" i="2" s="1"/>
  <c r="A40" i="2"/>
  <c r="G40" i="2" s="1"/>
  <c r="A41" i="2"/>
  <c r="G41" i="2" s="1"/>
  <c r="A42" i="2"/>
  <c r="G42" i="2" s="1"/>
  <c r="A43" i="2"/>
  <c r="G43" i="2" s="1"/>
  <c r="A44" i="2"/>
  <c r="G44" i="2" s="1"/>
  <c r="A45" i="2"/>
  <c r="G45" i="2" s="1"/>
  <c r="A46" i="2"/>
  <c r="G46" i="2" s="1"/>
  <c r="A47" i="2"/>
  <c r="G47" i="2" s="1"/>
  <c r="A48" i="2"/>
  <c r="G48" i="2" s="1"/>
  <c r="A49" i="2"/>
  <c r="G49" i="2" s="1"/>
  <c r="A50" i="2"/>
  <c r="G50" i="2" s="1"/>
  <c r="A51" i="2"/>
  <c r="G51" i="2" s="1"/>
  <c r="A52" i="2"/>
  <c r="G52" i="2" s="1"/>
  <c r="A53" i="2"/>
  <c r="G53" i="2" s="1"/>
  <c r="A54" i="2"/>
  <c r="G54" i="2" s="1"/>
  <c r="A55" i="2"/>
  <c r="G55" i="2" s="1"/>
  <c r="A56" i="2"/>
  <c r="G56" i="2" s="1"/>
  <c r="A57" i="2"/>
  <c r="G57" i="2" s="1"/>
  <c r="A58" i="2"/>
  <c r="G58" i="2" s="1"/>
  <c r="A59" i="2"/>
  <c r="G59" i="2" s="1"/>
  <c r="A60" i="2"/>
  <c r="G60" i="2" s="1"/>
  <c r="A61" i="2"/>
  <c r="G61" i="2" s="1"/>
  <c r="A62" i="2"/>
  <c r="G62" i="2" s="1"/>
  <c r="A63" i="2"/>
  <c r="G63" i="2" s="1"/>
  <c r="A64" i="2"/>
  <c r="G64" i="2" s="1"/>
  <c r="A65" i="2"/>
  <c r="G65" i="2" s="1"/>
  <c r="A66" i="2"/>
  <c r="G66" i="2" s="1"/>
  <c r="A67" i="2"/>
  <c r="G67" i="2" s="1"/>
  <c r="A68" i="2"/>
  <c r="G68" i="2" s="1"/>
  <c r="A69" i="2"/>
  <c r="G69" i="2" s="1"/>
  <c r="A70" i="2"/>
  <c r="G70" i="2" s="1"/>
  <c r="A71" i="2"/>
  <c r="G71" i="2" s="1"/>
  <c r="A72" i="2"/>
  <c r="G72" i="2" s="1"/>
  <c r="A73" i="2"/>
  <c r="G73" i="2" s="1"/>
  <c r="A74" i="2"/>
  <c r="G74" i="2" s="1"/>
  <c r="A75" i="2"/>
  <c r="G75" i="2" s="1"/>
  <c r="A76" i="2"/>
  <c r="G76" i="2" s="1"/>
  <c r="A77" i="2"/>
  <c r="G77" i="2" s="1"/>
  <c r="A78" i="2"/>
  <c r="G78" i="2" s="1"/>
  <c r="A79" i="2"/>
  <c r="G79" i="2" s="1"/>
  <c r="A80" i="2"/>
  <c r="G80" i="2" s="1"/>
  <c r="A81" i="2"/>
  <c r="G81" i="2" s="1"/>
  <c r="A82" i="2"/>
  <c r="G82" i="2" s="1"/>
  <c r="A83" i="2"/>
  <c r="G83" i="2" s="1"/>
  <c r="A84" i="2"/>
  <c r="G84" i="2" s="1"/>
  <c r="A85" i="2"/>
  <c r="G85" i="2" s="1"/>
  <c r="A86" i="2"/>
  <c r="G86" i="2" s="1"/>
  <c r="A87" i="2"/>
  <c r="G87" i="2" s="1"/>
  <c r="A88" i="2"/>
  <c r="G88" i="2" s="1"/>
  <c r="A89" i="2"/>
  <c r="G89" i="2" s="1"/>
  <c r="A90" i="2"/>
  <c r="G90" i="2" s="1"/>
  <c r="A91" i="2"/>
  <c r="G91" i="2" s="1"/>
  <c r="A92" i="2"/>
  <c r="G92" i="2" s="1"/>
  <c r="A93" i="2"/>
  <c r="G93" i="2" s="1"/>
  <c r="A94" i="2"/>
  <c r="G94" i="2" s="1"/>
  <c r="A95" i="2"/>
  <c r="G95" i="2" s="1"/>
  <c r="A96" i="2"/>
  <c r="G96" i="2" s="1"/>
  <c r="A97" i="2"/>
  <c r="G97" i="2" s="1"/>
  <c r="A98" i="2"/>
  <c r="G98" i="2" s="1"/>
  <c r="A99" i="2"/>
  <c r="G99" i="2" s="1"/>
  <c r="A100" i="2"/>
  <c r="G100" i="2" s="1"/>
  <c r="A101" i="2"/>
  <c r="G101" i="2" s="1"/>
  <c r="A102" i="2"/>
  <c r="G102" i="2" s="1"/>
  <c r="A103" i="2"/>
  <c r="G103" i="2" s="1"/>
  <c r="A104" i="2"/>
  <c r="G104" i="2" s="1"/>
  <c r="A105" i="2"/>
  <c r="G105" i="2" s="1"/>
  <c r="A106" i="2"/>
  <c r="G106" i="2" s="1"/>
  <c r="A107" i="2"/>
  <c r="G107" i="2" s="1"/>
  <c r="A108" i="2"/>
  <c r="G108" i="2" s="1"/>
  <c r="A109" i="2"/>
  <c r="G109" i="2" s="1"/>
  <c r="A110" i="2"/>
  <c r="G110" i="2" s="1"/>
  <c r="A111" i="2"/>
  <c r="G111" i="2" s="1"/>
  <c r="A112" i="2"/>
  <c r="G112" i="2" s="1"/>
  <c r="A113" i="2"/>
  <c r="G113" i="2" s="1"/>
  <c r="A114" i="2"/>
  <c r="G114" i="2" s="1"/>
  <c r="A115" i="2"/>
  <c r="G115" i="2" s="1"/>
  <c r="A116" i="2"/>
  <c r="G116" i="2" s="1"/>
  <c r="A117" i="2"/>
  <c r="G117" i="2" s="1"/>
  <c r="A118" i="2"/>
  <c r="G118" i="2" s="1"/>
  <c r="A119" i="2"/>
  <c r="G119" i="2" s="1"/>
  <c r="A120" i="2"/>
  <c r="G120" i="2" s="1"/>
  <c r="A121" i="2"/>
  <c r="G121" i="2" s="1"/>
  <c r="A122" i="2"/>
  <c r="G122" i="2" s="1"/>
  <c r="A123" i="2"/>
  <c r="G123" i="2" s="1"/>
  <c r="A124" i="2"/>
  <c r="G124" i="2" s="1"/>
  <c r="A125" i="2"/>
  <c r="G125" i="2" s="1"/>
  <c r="A126" i="2"/>
  <c r="G126" i="2" s="1"/>
  <c r="A127" i="2"/>
  <c r="G127" i="2" s="1"/>
  <c r="A128" i="2"/>
  <c r="G128" i="2" s="1"/>
  <c r="A129" i="2"/>
  <c r="G129" i="2" s="1"/>
  <c r="A130" i="2"/>
  <c r="G130" i="2" s="1"/>
  <c r="A131" i="2"/>
  <c r="G131" i="2" s="1"/>
  <c r="A132" i="2"/>
  <c r="G132" i="2" s="1"/>
  <c r="A133" i="2"/>
  <c r="G133" i="2" s="1"/>
  <c r="A134" i="2"/>
  <c r="G134" i="2" s="1"/>
  <c r="A135" i="2"/>
  <c r="G135" i="2" s="1"/>
  <c r="A136" i="2"/>
  <c r="G136" i="2" s="1"/>
  <c r="A137" i="2"/>
  <c r="G137" i="2" s="1"/>
  <c r="A138" i="2"/>
  <c r="G138" i="2" s="1"/>
  <c r="A139" i="2"/>
  <c r="G139" i="2" s="1"/>
  <c r="A140" i="2"/>
  <c r="G140" i="2" s="1"/>
  <c r="A141" i="2"/>
  <c r="G141" i="2" s="1"/>
  <c r="A142" i="2"/>
  <c r="G142" i="2" s="1"/>
  <c r="A143" i="2"/>
  <c r="G143" i="2" s="1"/>
  <c r="A144" i="2"/>
  <c r="G144" i="2" s="1"/>
  <c r="A145" i="2"/>
  <c r="G145" i="2" s="1"/>
  <c r="A146" i="2"/>
  <c r="G146" i="2" s="1"/>
  <c r="A147" i="2"/>
  <c r="G147" i="2" s="1"/>
  <c r="A148" i="2"/>
  <c r="G148" i="2" s="1"/>
  <c r="A149" i="2"/>
  <c r="G149" i="2" s="1"/>
  <c r="A150" i="2"/>
  <c r="G150" i="2" s="1"/>
  <c r="A151" i="2"/>
  <c r="G151" i="2" s="1"/>
  <c r="A152" i="2"/>
  <c r="G152" i="2" s="1"/>
  <c r="A153" i="2"/>
  <c r="G153" i="2" s="1"/>
  <c r="A154" i="2"/>
  <c r="G154" i="2" s="1"/>
  <c r="A155" i="2"/>
  <c r="G155" i="2" s="1"/>
  <c r="A156" i="2"/>
  <c r="G156" i="2" s="1"/>
  <c r="A157" i="2"/>
  <c r="G157" i="2" s="1"/>
  <c r="A158" i="2"/>
  <c r="G158" i="2" s="1"/>
  <c r="A159" i="2"/>
  <c r="G159" i="2" s="1"/>
  <c r="A160" i="2"/>
  <c r="G160" i="2" s="1"/>
  <c r="A161" i="2"/>
  <c r="G161" i="2" s="1"/>
  <c r="A162" i="2"/>
  <c r="G162" i="2" s="1"/>
  <c r="A163" i="2"/>
  <c r="G163" i="2" s="1"/>
  <c r="A164" i="2"/>
  <c r="G164" i="2" s="1"/>
  <c r="A165" i="2"/>
  <c r="G165" i="2" s="1"/>
  <c r="A166" i="2"/>
  <c r="G166" i="2" s="1"/>
  <c r="A167" i="2"/>
  <c r="G167" i="2" s="1"/>
  <c r="A168" i="2"/>
  <c r="G168" i="2" s="1"/>
  <c r="A169" i="2"/>
  <c r="G169" i="2" s="1"/>
  <c r="A170" i="2"/>
  <c r="G170" i="2" s="1"/>
  <c r="A171" i="2"/>
  <c r="G171" i="2" s="1"/>
  <c r="A172" i="2"/>
  <c r="G172" i="2" s="1"/>
  <c r="A173" i="2"/>
  <c r="G173" i="2" s="1"/>
  <c r="A174" i="2"/>
  <c r="G174" i="2" s="1"/>
  <c r="A175" i="2"/>
  <c r="G175" i="2" s="1"/>
  <c r="A176" i="2"/>
  <c r="G176" i="2" s="1"/>
  <c r="A177" i="2"/>
  <c r="G177" i="2" s="1"/>
  <c r="A178" i="2"/>
  <c r="G178" i="2" s="1"/>
  <c r="A179" i="2"/>
  <c r="G179" i="2" s="1"/>
  <c r="A180" i="2"/>
  <c r="G180" i="2" s="1"/>
  <c r="A181" i="2"/>
  <c r="G181" i="2" s="1"/>
  <c r="A182" i="2"/>
  <c r="G182" i="2" s="1"/>
  <c r="A183" i="2"/>
  <c r="G183" i="2" s="1"/>
  <c r="A184" i="2"/>
  <c r="G184" i="2" s="1"/>
  <c r="A185" i="2"/>
  <c r="G185" i="2" s="1"/>
  <c r="A186" i="2"/>
  <c r="G186" i="2" s="1"/>
  <c r="A187" i="2"/>
  <c r="G187" i="2" s="1"/>
  <c r="A188" i="2"/>
  <c r="G188" i="2" s="1"/>
  <c r="A189" i="2"/>
  <c r="G189" i="2" s="1"/>
  <c r="A190" i="2"/>
  <c r="G190" i="2" s="1"/>
  <c r="A191" i="2"/>
  <c r="G191" i="2" s="1"/>
  <c r="A192" i="2"/>
  <c r="G192" i="2" s="1"/>
  <c r="A193" i="2"/>
  <c r="G193" i="2" s="1"/>
  <c r="A194" i="2"/>
  <c r="G194" i="2" s="1"/>
  <c r="A195" i="2"/>
  <c r="G195" i="2" s="1"/>
  <c r="A196" i="2"/>
  <c r="G196" i="2" s="1"/>
  <c r="A197" i="2"/>
  <c r="G197" i="2" s="1"/>
  <c r="A198" i="2"/>
  <c r="G198" i="2" s="1"/>
  <c r="A199" i="2"/>
  <c r="G199" i="2" s="1"/>
  <c r="A200" i="2"/>
  <c r="G200" i="2" s="1"/>
  <c r="A201" i="2"/>
  <c r="G201" i="2" s="1"/>
  <c r="A202" i="2"/>
  <c r="G202" i="2" s="1"/>
  <c r="A203" i="2"/>
  <c r="G203" i="2" s="1"/>
  <c r="A204" i="2"/>
  <c r="G204" i="2" s="1"/>
  <c r="A205" i="2"/>
  <c r="G205" i="2" s="1"/>
  <c r="A206" i="2"/>
  <c r="G206" i="2" s="1"/>
  <c r="A207" i="2"/>
  <c r="G207" i="2" s="1"/>
  <c r="A208" i="2"/>
  <c r="G208" i="2" s="1"/>
  <c r="A209" i="2"/>
  <c r="G209" i="2" s="1"/>
  <c r="A210" i="2"/>
  <c r="G210" i="2" s="1"/>
  <c r="A211" i="2"/>
  <c r="G211" i="2" s="1"/>
  <c r="A212" i="2"/>
  <c r="G212" i="2" s="1"/>
  <c r="A213" i="2"/>
  <c r="G213" i="2" s="1"/>
  <c r="A214" i="2"/>
  <c r="G214" i="2" s="1"/>
  <c r="A215" i="2"/>
  <c r="G215" i="2" s="1"/>
  <c r="A216" i="2"/>
  <c r="G216" i="2" s="1"/>
  <c r="A217" i="2"/>
  <c r="G217" i="2" s="1"/>
  <c r="A218" i="2"/>
  <c r="G218" i="2" s="1"/>
  <c r="A219" i="2"/>
  <c r="G219" i="2" s="1"/>
  <c r="A220" i="2"/>
  <c r="G220" i="2" s="1"/>
  <c r="A221" i="2"/>
  <c r="G221" i="2" s="1"/>
  <c r="A222" i="2"/>
  <c r="G222" i="2" s="1"/>
  <c r="A223" i="2"/>
  <c r="G223" i="2" s="1"/>
  <c r="A224" i="2"/>
  <c r="G224" i="2" s="1"/>
  <c r="A225" i="2"/>
  <c r="G225" i="2" s="1"/>
  <c r="A226" i="2"/>
  <c r="G226" i="2" s="1"/>
  <c r="A227" i="2"/>
  <c r="G227" i="2" s="1"/>
  <c r="A228" i="2"/>
  <c r="G228" i="2" s="1"/>
  <c r="A229" i="2"/>
  <c r="G229" i="2" s="1"/>
  <c r="A230" i="2"/>
  <c r="G230" i="2" s="1"/>
  <c r="A231" i="2"/>
  <c r="G231" i="2" s="1"/>
  <c r="A232" i="2"/>
  <c r="G232" i="2" s="1"/>
  <c r="A233" i="2"/>
  <c r="G233" i="2" s="1"/>
  <c r="A234" i="2"/>
  <c r="G234" i="2" s="1"/>
  <c r="A235" i="2"/>
  <c r="G235" i="2" s="1"/>
  <c r="A236" i="2"/>
  <c r="G236" i="2" s="1"/>
  <c r="A237" i="2"/>
  <c r="G237" i="2" s="1"/>
  <c r="A238" i="2"/>
  <c r="G238" i="2" s="1"/>
  <c r="A239" i="2"/>
  <c r="G239" i="2" s="1"/>
  <c r="A240" i="2"/>
  <c r="G240" i="2" s="1"/>
  <c r="A241" i="2"/>
  <c r="G241" i="2" s="1"/>
  <c r="A242" i="2"/>
  <c r="G242" i="2" s="1"/>
  <c r="A243" i="2"/>
  <c r="G243" i="2" s="1"/>
  <c r="A244" i="2"/>
  <c r="G244" i="2" s="1"/>
  <c r="A245" i="2"/>
  <c r="G245" i="2" s="1"/>
  <c r="A246" i="2"/>
  <c r="G246" i="2" s="1"/>
  <c r="A247" i="2"/>
  <c r="G247" i="2" s="1"/>
  <c r="A248" i="2"/>
  <c r="G248" i="2" s="1"/>
  <c r="A249" i="2"/>
  <c r="G249" i="2" s="1"/>
  <c r="A250" i="2"/>
  <c r="G250" i="2" s="1"/>
  <c r="A251" i="2"/>
  <c r="G251" i="2" s="1"/>
  <c r="A252" i="2"/>
  <c r="G252" i="2" s="1"/>
  <c r="A253" i="2"/>
  <c r="G253" i="2" s="1"/>
  <c r="A254" i="2"/>
  <c r="G254" i="2" s="1"/>
  <c r="A255" i="2"/>
  <c r="G255" i="2" s="1"/>
  <c r="A256" i="2"/>
  <c r="G256" i="2" s="1"/>
  <c r="A257" i="2"/>
  <c r="G257" i="2" s="1"/>
  <c r="A258" i="2"/>
  <c r="G258" i="2" s="1"/>
  <c r="A259" i="2"/>
  <c r="G259" i="2" s="1"/>
  <c r="A260" i="2"/>
  <c r="G260" i="2" s="1"/>
  <c r="A261" i="2"/>
  <c r="G261" i="2" s="1"/>
  <c r="A262" i="2"/>
  <c r="G262" i="2" s="1"/>
  <c r="A263" i="2"/>
  <c r="G263" i="2" s="1"/>
  <c r="A264" i="2"/>
  <c r="G264" i="2" s="1"/>
  <c r="A265" i="2"/>
  <c r="G265" i="2" s="1"/>
  <c r="A266" i="2"/>
  <c r="G266" i="2" s="1"/>
  <c r="A267" i="2"/>
  <c r="G267" i="2" s="1"/>
  <c r="A268" i="2"/>
  <c r="G268" i="2" s="1"/>
  <c r="A269" i="2"/>
  <c r="G269" i="2" s="1"/>
  <c r="A270" i="2"/>
  <c r="G270" i="2" s="1"/>
  <c r="A271" i="2"/>
  <c r="G271" i="2" s="1"/>
  <c r="A272" i="2"/>
  <c r="G272" i="2" s="1"/>
  <c r="A273" i="2"/>
  <c r="G273" i="2" s="1"/>
  <c r="A274" i="2"/>
  <c r="G274" i="2" s="1"/>
  <c r="A275" i="2"/>
  <c r="G275" i="2" s="1"/>
  <c r="A276" i="2"/>
  <c r="G276" i="2" s="1"/>
  <c r="A277" i="2"/>
  <c r="G277" i="2" s="1"/>
  <c r="A278" i="2"/>
  <c r="G278" i="2" s="1"/>
  <c r="A279" i="2"/>
  <c r="G279" i="2" s="1"/>
  <c r="A280" i="2"/>
  <c r="G280" i="2" s="1"/>
  <c r="A281" i="2"/>
  <c r="G281" i="2" s="1"/>
  <c r="A282" i="2"/>
  <c r="G282" i="2" s="1"/>
  <c r="A283" i="2"/>
  <c r="G283" i="2" s="1"/>
  <c r="A284" i="2"/>
  <c r="G284" i="2" s="1"/>
  <c r="A285" i="2"/>
  <c r="G285" i="2" s="1"/>
  <c r="A286" i="2"/>
  <c r="G286" i="2" s="1"/>
  <c r="A287" i="2"/>
  <c r="G287" i="2" s="1"/>
  <c r="A288" i="2"/>
  <c r="G288" i="2" s="1"/>
  <c r="A289" i="2"/>
  <c r="G289" i="2" s="1"/>
  <c r="A290" i="2"/>
  <c r="G290" i="2" s="1"/>
  <c r="A291" i="2"/>
  <c r="G291" i="2" s="1"/>
  <c r="A292" i="2"/>
  <c r="G292" i="2" s="1"/>
  <c r="A293" i="2"/>
  <c r="G293" i="2" s="1"/>
  <c r="A294" i="2"/>
  <c r="G294" i="2" s="1"/>
  <c r="A295" i="2"/>
  <c r="G295" i="2" s="1"/>
  <c r="A296" i="2"/>
  <c r="G296" i="2" s="1"/>
  <c r="A297" i="2"/>
  <c r="G297" i="2" s="1"/>
  <c r="A298" i="2"/>
  <c r="G298" i="2" s="1"/>
  <c r="A299" i="2"/>
  <c r="G299" i="2" s="1"/>
  <c r="A300" i="2"/>
  <c r="G300" i="2" s="1"/>
  <c r="A301" i="2"/>
  <c r="G301" i="2" s="1"/>
  <c r="A302" i="2"/>
  <c r="G302" i="2" s="1"/>
  <c r="A303" i="2"/>
  <c r="G303" i="2" s="1"/>
  <c r="A304" i="2"/>
  <c r="G304" i="2" s="1"/>
  <c r="A305" i="2"/>
  <c r="G305" i="2" s="1"/>
  <c r="A306" i="2"/>
  <c r="G306" i="2" s="1"/>
  <c r="A307" i="2"/>
  <c r="G307" i="2" s="1"/>
  <c r="A308" i="2"/>
  <c r="G308" i="2" s="1"/>
  <c r="A309" i="2"/>
  <c r="G309" i="2" s="1"/>
  <c r="A310" i="2"/>
  <c r="G310" i="2" s="1"/>
  <c r="A311" i="2"/>
  <c r="G311" i="2" s="1"/>
  <c r="A312" i="2"/>
  <c r="G312" i="2" s="1"/>
  <c r="A313" i="2"/>
  <c r="G313" i="2" s="1"/>
  <c r="A314" i="2"/>
  <c r="G314" i="2" s="1"/>
  <c r="A315" i="2"/>
  <c r="G315" i="2" s="1"/>
  <c r="A316" i="2"/>
  <c r="G316" i="2" s="1"/>
  <c r="A317" i="2"/>
  <c r="G317" i="2" s="1"/>
  <c r="A318" i="2"/>
  <c r="G318" i="2" s="1"/>
  <c r="A319" i="2"/>
  <c r="G319" i="2" s="1"/>
  <c r="A320" i="2"/>
  <c r="G320" i="2" s="1"/>
  <c r="A321" i="2"/>
  <c r="G321" i="2" s="1"/>
  <c r="A322" i="2"/>
  <c r="G322" i="2" s="1"/>
  <c r="A323" i="2"/>
  <c r="G323" i="2" s="1"/>
  <c r="A324" i="2"/>
  <c r="G324" i="2" s="1"/>
  <c r="A325" i="2"/>
  <c r="G325" i="2" s="1"/>
  <c r="A326" i="2"/>
  <c r="G326" i="2" s="1"/>
  <c r="A327" i="2"/>
  <c r="G327" i="2" s="1"/>
  <c r="A328" i="2"/>
  <c r="G328" i="2" s="1"/>
  <c r="A329" i="2"/>
  <c r="G329" i="2" s="1"/>
  <c r="A330" i="2"/>
  <c r="G330" i="2" s="1"/>
  <c r="A331" i="2"/>
  <c r="G331" i="2" s="1"/>
  <c r="A332" i="2"/>
  <c r="G332" i="2" s="1"/>
  <c r="A333" i="2"/>
  <c r="G333" i="2" s="1"/>
  <c r="A334" i="2"/>
  <c r="G334" i="2" s="1"/>
  <c r="A335" i="2"/>
  <c r="G335" i="2" s="1"/>
  <c r="A336" i="2"/>
  <c r="G336" i="2" s="1"/>
  <c r="A337" i="2"/>
  <c r="G337" i="2" s="1"/>
  <c r="A338" i="2"/>
  <c r="G338" i="2" s="1"/>
  <c r="A339" i="2"/>
  <c r="G339" i="2" s="1"/>
  <c r="A340" i="2"/>
  <c r="G340" i="2" s="1"/>
  <c r="A341" i="2"/>
  <c r="G341" i="2" s="1"/>
  <c r="A342" i="2"/>
  <c r="G342" i="2" s="1"/>
  <c r="A343" i="2"/>
  <c r="G343" i="2" s="1"/>
  <c r="A344" i="2"/>
  <c r="G344" i="2" s="1"/>
  <c r="A345" i="2"/>
  <c r="G345" i="2" s="1"/>
  <c r="A346" i="2"/>
  <c r="G346" i="2" s="1"/>
  <c r="A347" i="2"/>
  <c r="G347" i="2" s="1"/>
  <c r="A348" i="2"/>
  <c r="G348" i="2" s="1"/>
  <c r="A349" i="2"/>
  <c r="G349" i="2" s="1"/>
  <c r="A350" i="2"/>
  <c r="G350" i="2" s="1"/>
  <c r="A351" i="2"/>
  <c r="G351" i="2" s="1"/>
  <c r="A352" i="2"/>
  <c r="G352" i="2" s="1"/>
  <c r="A353" i="2"/>
  <c r="G353" i="2" s="1"/>
  <c r="A354" i="2"/>
  <c r="G354" i="2" s="1"/>
  <c r="A355" i="2"/>
  <c r="G355" i="2" s="1"/>
  <c r="A356" i="2"/>
  <c r="G356" i="2" s="1"/>
  <c r="A357" i="2"/>
  <c r="G357" i="2" s="1"/>
  <c r="A358" i="2"/>
  <c r="G358" i="2" s="1"/>
  <c r="A359" i="2"/>
  <c r="G359" i="2" s="1"/>
  <c r="A360" i="2"/>
  <c r="G360" i="2" s="1"/>
  <c r="A361" i="2"/>
  <c r="G361" i="2" s="1"/>
  <c r="A362" i="2"/>
  <c r="G362" i="2" s="1"/>
  <c r="A363" i="2"/>
  <c r="G363" i="2" s="1"/>
  <c r="A364" i="2"/>
  <c r="G364" i="2" s="1"/>
  <c r="A365" i="2"/>
  <c r="G365" i="2" s="1"/>
  <c r="A366" i="2"/>
  <c r="G366" i="2" s="1"/>
  <c r="A367" i="2"/>
  <c r="G367" i="2" s="1"/>
  <c r="A368" i="2"/>
  <c r="G368" i="2" s="1"/>
  <c r="A369" i="2"/>
  <c r="G369" i="2" s="1"/>
  <c r="A370" i="2"/>
  <c r="G370" i="2" s="1"/>
  <c r="A371" i="2"/>
  <c r="G371" i="2" s="1"/>
  <c r="A372" i="2"/>
  <c r="G372" i="2" s="1"/>
  <c r="A373" i="2"/>
  <c r="G373" i="2" s="1"/>
  <c r="A374" i="2"/>
  <c r="G374" i="2" s="1"/>
  <c r="A375" i="2"/>
  <c r="G375" i="2" s="1"/>
  <c r="A376" i="2"/>
  <c r="G376" i="2" s="1"/>
  <c r="A377" i="2"/>
  <c r="G377" i="2" s="1"/>
  <c r="A378" i="2"/>
  <c r="G378" i="2" s="1"/>
  <c r="A379" i="2"/>
  <c r="G379" i="2" s="1"/>
  <c r="A380" i="2"/>
  <c r="G380" i="2" s="1"/>
  <c r="A381" i="2"/>
  <c r="G381" i="2" s="1"/>
  <c r="A382" i="2"/>
  <c r="G382" i="2" s="1"/>
  <c r="A383" i="2"/>
  <c r="G383" i="2" s="1"/>
  <c r="A384" i="2"/>
  <c r="G384" i="2" s="1"/>
  <c r="A385" i="2"/>
  <c r="G385" i="2" s="1"/>
  <c r="A386" i="2"/>
  <c r="G386" i="2" s="1"/>
  <c r="A387" i="2"/>
  <c r="G387" i="2" s="1"/>
  <c r="A388" i="2"/>
  <c r="G388" i="2" s="1"/>
  <c r="A389" i="2"/>
  <c r="G389" i="2" s="1"/>
  <c r="A390" i="2"/>
  <c r="G390" i="2" s="1"/>
  <c r="A391" i="2"/>
  <c r="G391" i="2" s="1"/>
  <c r="A392" i="2"/>
  <c r="G392" i="2" s="1"/>
  <c r="A393" i="2"/>
  <c r="G393" i="2" s="1"/>
  <c r="A394" i="2"/>
  <c r="G394" i="2" s="1"/>
  <c r="A395" i="2"/>
  <c r="G395" i="2" s="1"/>
  <c r="A396" i="2"/>
  <c r="G396" i="2" s="1"/>
  <c r="A397" i="2"/>
  <c r="G397" i="2" s="1"/>
  <c r="A398" i="2"/>
  <c r="G398" i="2" s="1"/>
  <c r="A399" i="2"/>
  <c r="G399" i="2" s="1"/>
  <c r="A400" i="2"/>
  <c r="G400" i="2" s="1"/>
  <c r="A401" i="2"/>
  <c r="G401" i="2" s="1"/>
  <c r="A402" i="2"/>
  <c r="G402" i="2" s="1"/>
  <c r="A403" i="2"/>
  <c r="G403" i="2" s="1"/>
  <c r="A404" i="2"/>
  <c r="G404" i="2" s="1"/>
  <c r="A405" i="2"/>
  <c r="G405" i="2" s="1"/>
  <c r="A406" i="2"/>
  <c r="G406" i="2" s="1"/>
  <c r="A407" i="2"/>
  <c r="G407" i="2" s="1"/>
  <c r="A408" i="2"/>
  <c r="G408" i="2" s="1"/>
  <c r="A409" i="2"/>
  <c r="G409" i="2" s="1"/>
  <c r="A410" i="2"/>
  <c r="G410" i="2" s="1"/>
  <c r="A411" i="2"/>
  <c r="G411" i="2" s="1"/>
  <c r="A412" i="2"/>
  <c r="G412" i="2" s="1"/>
  <c r="A413" i="2"/>
  <c r="G413" i="2" s="1"/>
  <c r="A414" i="2"/>
  <c r="G414" i="2" s="1"/>
  <c r="A415" i="2"/>
  <c r="G415" i="2" s="1"/>
  <c r="A416" i="2"/>
  <c r="G416" i="2" s="1"/>
  <c r="A417" i="2"/>
  <c r="G417" i="2" s="1"/>
  <c r="A418" i="2"/>
  <c r="G418" i="2" s="1"/>
  <c r="A419" i="2"/>
  <c r="G419" i="2" s="1"/>
  <c r="A420" i="2"/>
  <c r="G420" i="2" s="1"/>
  <c r="A421" i="2"/>
  <c r="G421" i="2" s="1"/>
  <c r="A422" i="2"/>
  <c r="G422" i="2" s="1"/>
  <c r="A423" i="2"/>
  <c r="G423" i="2" s="1"/>
  <c r="A424" i="2"/>
  <c r="G424" i="2" s="1"/>
  <c r="A425" i="2"/>
  <c r="G425" i="2" s="1"/>
  <c r="A426" i="2"/>
  <c r="G426" i="2" s="1"/>
  <c r="A427" i="2"/>
  <c r="G427" i="2" s="1"/>
  <c r="A428" i="2"/>
  <c r="G428" i="2" s="1"/>
  <c r="A429" i="2"/>
  <c r="G429" i="2" s="1"/>
  <c r="A430" i="2"/>
  <c r="G430" i="2" s="1"/>
  <c r="A431" i="2"/>
  <c r="G431" i="2" s="1"/>
  <c r="A432" i="2"/>
  <c r="G432" i="2" s="1"/>
  <c r="A433" i="2"/>
  <c r="G433" i="2" s="1"/>
  <c r="A434" i="2"/>
  <c r="G434" i="2" s="1"/>
  <c r="A435" i="2"/>
  <c r="G435" i="2" s="1"/>
  <c r="A436" i="2"/>
  <c r="G436" i="2" s="1"/>
  <c r="A437" i="2"/>
  <c r="G437" i="2" s="1"/>
  <c r="A438" i="2"/>
  <c r="G438" i="2" s="1"/>
  <c r="A439" i="2"/>
  <c r="G439" i="2" s="1"/>
  <c r="A440" i="2"/>
  <c r="G440" i="2" s="1"/>
  <c r="A441" i="2"/>
  <c r="G441" i="2" s="1"/>
  <c r="A442" i="2"/>
  <c r="G442" i="2" s="1"/>
  <c r="A443" i="2"/>
  <c r="G443" i="2" s="1"/>
  <c r="A444" i="2"/>
  <c r="G444" i="2" s="1"/>
  <c r="A445" i="2"/>
  <c r="G445" i="2" s="1"/>
  <c r="A446" i="2"/>
  <c r="G446" i="2" s="1"/>
  <c r="A447" i="2"/>
  <c r="G447" i="2" s="1"/>
  <c r="A448" i="2"/>
  <c r="G448" i="2" s="1"/>
  <c r="A449" i="2"/>
  <c r="G449" i="2" s="1"/>
  <c r="A450" i="2"/>
  <c r="G450" i="2" s="1"/>
  <c r="A451" i="2"/>
  <c r="G451" i="2" s="1"/>
  <c r="A452" i="2"/>
  <c r="G452" i="2" s="1"/>
  <c r="A453" i="2"/>
  <c r="G453" i="2" s="1"/>
  <c r="A454" i="2"/>
  <c r="G454" i="2" s="1"/>
  <c r="A455" i="2"/>
  <c r="G455" i="2" s="1"/>
  <c r="A456" i="2"/>
  <c r="G456" i="2" s="1"/>
  <c r="A457" i="2"/>
  <c r="G457" i="2" s="1"/>
  <c r="A458" i="2"/>
  <c r="G458" i="2" s="1"/>
  <c r="A459" i="2"/>
  <c r="G459" i="2" s="1"/>
  <c r="A460" i="2"/>
  <c r="G460" i="2" s="1"/>
  <c r="A461" i="2"/>
  <c r="G461" i="2" s="1"/>
  <c r="A462" i="2"/>
  <c r="G462" i="2" s="1"/>
  <c r="A463" i="2"/>
  <c r="G463" i="2" s="1"/>
  <c r="A464" i="2"/>
  <c r="G464" i="2" s="1"/>
  <c r="A465" i="2"/>
  <c r="G465" i="2" s="1"/>
  <c r="A466" i="2"/>
  <c r="G466" i="2" s="1"/>
  <c r="A467" i="2"/>
  <c r="G467" i="2" s="1"/>
  <c r="A468" i="2"/>
  <c r="G468" i="2" s="1"/>
  <c r="A469" i="2"/>
  <c r="G469" i="2" s="1"/>
  <c r="A470" i="2"/>
  <c r="G470" i="2" s="1"/>
  <c r="A471" i="2"/>
  <c r="G471" i="2" s="1"/>
  <c r="A472" i="2"/>
  <c r="G472" i="2" s="1"/>
  <c r="A473" i="2"/>
  <c r="G473" i="2" s="1"/>
  <c r="A474" i="2"/>
  <c r="G474" i="2" s="1"/>
  <c r="A475" i="2"/>
  <c r="G475" i="2" s="1"/>
  <c r="A476" i="2"/>
  <c r="G476" i="2" s="1"/>
  <c r="A477" i="2"/>
  <c r="G477" i="2" s="1"/>
  <c r="A478" i="2"/>
  <c r="G478" i="2" s="1"/>
  <c r="A479" i="2"/>
  <c r="G479" i="2" s="1"/>
  <c r="A480" i="2"/>
  <c r="G480" i="2" s="1"/>
  <c r="A481" i="2"/>
  <c r="G481" i="2" s="1"/>
  <c r="A482" i="2"/>
  <c r="G482" i="2" s="1"/>
  <c r="A483" i="2"/>
  <c r="G483" i="2" s="1"/>
  <c r="A484" i="2"/>
  <c r="G484" i="2" s="1"/>
  <c r="A485" i="2"/>
  <c r="G485" i="2" s="1"/>
  <c r="A486" i="2"/>
  <c r="G486" i="2" s="1"/>
  <c r="A487" i="2"/>
  <c r="G487" i="2" s="1"/>
  <c r="A488" i="2"/>
  <c r="G488" i="2" s="1"/>
  <c r="A489" i="2"/>
  <c r="G489" i="2" s="1"/>
  <c r="A490" i="2"/>
  <c r="G490" i="2" s="1"/>
  <c r="A491" i="2"/>
  <c r="G491" i="2" s="1"/>
  <c r="A492" i="2"/>
  <c r="G492" i="2" s="1"/>
  <c r="A493" i="2"/>
  <c r="G493" i="2" s="1"/>
  <c r="A494" i="2"/>
  <c r="G494" i="2" s="1"/>
  <c r="A495" i="2"/>
  <c r="G495" i="2" s="1"/>
  <c r="A496" i="2"/>
  <c r="G496" i="2" s="1"/>
  <c r="A497" i="2"/>
  <c r="G497" i="2" s="1"/>
  <c r="A498" i="2"/>
  <c r="G498" i="2" s="1"/>
  <c r="A499" i="2"/>
  <c r="G499" i="2" s="1"/>
  <c r="A500" i="2"/>
  <c r="G500" i="2" s="1"/>
  <c r="A501" i="2"/>
  <c r="G501" i="2" s="1"/>
  <c r="A502" i="2"/>
  <c r="G502" i="2" s="1"/>
  <c r="A503" i="2"/>
  <c r="G503" i="2" s="1"/>
  <c r="A504" i="2"/>
  <c r="G504" i="2" s="1"/>
  <c r="A505" i="2"/>
  <c r="G505" i="2" s="1"/>
  <c r="A506" i="2"/>
  <c r="G506" i="2" s="1"/>
  <c r="A507" i="2"/>
  <c r="G507" i="2" s="1"/>
  <c r="A508" i="2"/>
  <c r="G508" i="2" s="1"/>
  <c r="A509" i="2"/>
  <c r="G509" i="2" s="1"/>
  <c r="A510" i="2"/>
  <c r="G510" i="2" s="1"/>
  <c r="A511" i="2"/>
  <c r="G511" i="2" s="1"/>
  <c r="A512" i="2"/>
  <c r="G512" i="2" s="1"/>
  <c r="A513" i="2"/>
  <c r="G513" i="2" s="1"/>
  <c r="A514" i="2"/>
  <c r="G514" i="2" s="1"/>
  <c r="A515" i="2"/>
  <c r="G515" i="2" s="1"/>
  <c r="A516" i="2"/>
  <c r="G516" i="2" s="1"/>
  <c r="A517" i="2"/>
  <c r="G517" i="2" s="1"/>
  <c r="A518" i="2"/>
  <c r="G518" i="2" s="1"/>
  <c r="A519" i="2"/>
  <c r="G519" i="2" s="1"/>
  <c r="A520" i="2"/>
  <c r="G520" i="2" s="1"/>
  <c r="A521" i="2"/>
  <c r="G521" i="2" s="1"/>
  <c r="A522" i="2"/>
  <c r="G522" i="2" s="1"/>
  <c r="A523" i="2"/>
  <c r="G523" i="2" s="1"/>
  <c r="A524" i="2"/>
  <c r="G524" i="2" s="1"/>
  <c r="A525" i="2"/>
  <c r="G525" i="2" s="1"/>
  <c r="A526" i="2"/>
  <c r="G526" i="2" s="1"/>
  <c r="A527" i="2"/>
  <c r="G527" i="2" s="1"/>
  <c r="A528" i="2"/>
  <c r="G528" i="2" s="1"/>
  <c r="A529" i="2"/>
  <c r="G529" i="2" s="1"/>
  <c r="A530" i="2"/>
  <c r="G530" i="2" s="1"/>
  <c r="A531" i="2"/>
  <c r="G531" i="2" s="1"/>
  <c r="A532" i="2"/>
  <c r="G532" i="2" s="1"/>
  <c r="A533" i="2"/>
  <c r="G533" i="2" s="1"/>
  <c r="A534" i="2"/>
  <c r="G534" i="2" s="1"/>
  <c r="A535" i="2"/>
  <c r="G535" i="2" s="1"/>
  <c r="A536" i="2"/>
  <c r="G536" i="2" s="1"/>
  <c r="A537" i="2"/>
  <c r="G537" i="2" s="1"/>
  <c r="A538" i="2"/>
  <c r="G538" i="2" s="1"/>
  <c r="A539" i="2"/>
  <c r="G539" i="2" s="1"/>
  <c r="A540" i="2"/>
  <c r="G540" i="2" s="1"/>
  <c r="A541" i="2"/>
  <c r="G541" i="2" s="1"/>
  <c r="A542" i="2"/>
  <c r="G542" i="2" s="1"/>
  <c r="A543" i="2"/>
  <c r="G543" i="2" s="1"/>
  <c r="A544" i="2"/>
  <c r="G544" i="2" s="1"/>
  <c r="A545" i="2"/>
  <c r="G545" i="2" s="1"/>
  <c r="A546" i="2"/>
  <c r="G546" i="2" s="1"/>
  <c r="A547" i="2"/>
  <c r="G547" i="2" s="1"/>
  <c r="A548" i="2"/>
  <c r="G548" i="2" s="1"/>
  <c r="A549" i="2"/>
  <c r="G549" i="2" s="1"/>
  <c r="A550" i="2"/>
  <c r="G550" i="2" s="1"/>
  <c r="A551" i="2"/>
  <c r="G551" i="2" s="1"/>
  <c r="A552" i="2"/>
  <c r="G552" i="2" s="1"/>
  <c r="A553" i="2"/>
  <c r="G553" i="2" s="1"/>
  <c r="A554" i="2"/>
  <c r="G554" i="2" s="1"/>
  <c r="A555" i="2"/>
  <c r="G555" i="2" s="1"/>
  <c r="A556" i="2"/>
  <c r="G556" i="2" s="1"/>
  <c r="A557" i="2"/>
  <c r="G557" i="2" s="1"/>
  <c r="A558" i="2"/>
  <c r="G558" i="2" s="1"/>
  <c r="A559" i="2"/>
  <c r="G559" i="2" s="1"/>
  <c r="A560" i="2"/>
  <c r="G560" i="2" s="1"/>
  <c r="A561" i="2"/>
  <c r="G561" i="2" s="1"/>
  <c r="A562" i="2"/>
  <c r="G562" i="2" s="1"/>
  <c r="A563" i="2"/>
  <c r="G563" i="2" s="1"/>
  <c r="A564" i="2"/>
  <c r="G564" i="2" s="1"/>
  <c r="A565" i="2"/>
  <c r="G565" i="2" s="1"/>
  <c r="A566" i="2"/>
  <c r="G566" i="2" s="1"/>
  <c r="A567" i="2"/>
  <c r="G567" i="2" s="1"/>
  <c r="A568" i="2"/>
  <c r="G568" i="2" s="1"/>
  <c r="A569" i="2"/>
  <c r="G569" i="2" s="1"/>
  <c r="A570" i="2"/>
  <c r="G570" i="2" s="1"/>
  <c r="A571" i="2"/>
  <c r="G571" i="2" s="1"/>
  <c r="A572" i="2"/>
  <c r="G572" i="2" s="1"/>
  <c r="A573" i="2"/>
  <c r="G573" i="2" s="1"/>
  <c r="A574" i="2"/>
  <c r="G574" i="2" s="1"/>
  <c r="A575" i="2"/>
  <c r="G575" i="2" s="1"/>
  <c r="A576" i="2"/>
  <c r="G576" i="2" s="1"/>
  <c r="A577" i="2"/>
  <c r="G577" i="2" s="1"/>
  <c r="A578" i="2"/>
  <c r="G578" i="2" s="1"/>
  <c r="A579" i="2"/>
  <c r="G579" i="2" s="1"/>
  <c r="A580" i="2"/>
  <c r="G580" i="2" s="1"/>
  <c r="A581" i="2"/>
  <c r="G581" i="2" s="1"/>
  <c r="A582" i="2"/>
  <c r="G582" i="2" s="1"/>
  <c r="A583" i="2"/>
  <c r="G583" i="2" s="1"/>
  <c r="A584" i="2"/>
  <c r="G584" i="2" s="1"/>
  <c r="A585" i="2"/>
  <c r="G585" i="2" s="1"/>
  <c r="A586" i="2"/>
  <c r="G586" i="2" s="1"/>
  <c r="A587" i="2"/>
  <c r="G587" i="2" s="1"/>
  <c r="A588" i="2"/>
  <c r="G588" i="2" s="1"/>
  <c r="A589" i="2"/>
  <c r="G589" i="2" s="1"/>
  <c r="A590" i="2"/>
  <c r="G590" i="2" s="1"/>
  <c r="A591" i="2"/>
  <c r="G591" i="2" s="1"/>
  <c r="A592" i="2"/>
  <c r="G592" i="2" s="1"/>
  <c r="A593" i="2"/>
  <c r="G593" i="2" s="1"/>
  <c r="A594" i="2"/>
  <c r="G594" i="2" s="1"/>
  <c r="A595" i="2"/>
  <c r="G595" i="2" s="1"/>
  <c r="A596" i="2"/>
  <c r="G596" i="2" s="1"/>
  <c r="A597" i="2"/>
  <c r="G597" i="2" s="1"/>
  <c r="A598" i="2"/>
  <c r="G598" i="2" s="1"/>
  <c r="A599" i="2"/>
  <c r="G599" i="2" s="1"/>
  <c r="A600" i="2"/>
  <c r="G600" i="2" s="1"/>
  <c r="A601" i="2"/>
  <c r="G601" i="2" s="1"/>
  <c r="A602" i="2"/>
  <c r="G602" i="2" s="1"/>
  <c r="A603" i="2"/>
  <c r="G603" i="2" s="1"/>
  <c r="A604" i="2"/>
  <c r="G604" i="2" s="1"/>
  <c r="A605" i="2"/>
  <c r="G605" i="2" s="1"/>
  <c r="A606" i="2"/>
  <c r="G606" i="2" s="1"/>
  <c r="A607" i="2"/>
  <c r="G607" i="2" s="1"/>
  <c r="A608" i="2"/>
  <c r="G608" i="2" s="1"/>
  <c r="A609" i="2"/>
  <c r="G609" i="2" s="1"/>
  <c r="A610" i="2"/>
  <c r="G610" i="2" s="1"/>
  <c r="A611" i="2"/>
  <c r="G611" i="2" s="1"/>
  <c r="A612" i="2"/>
  <c r="G612" i="2" s="1"/>
  <c r="A613" i="2"/>
  <c r="G613" i="2" s="1"/>
  <c r="A614" i="2"/>
  <c r="G614" i="2" s="1"/>
  <c r="A615" i="2"/>
  <c r="G615" i="2" s="1"/>
  <c r="A616" i="2"/>
  <c r="G616" i="2" s="1"/>
  <c r="A617" i="2"/>
  <c r="G617" i="2" s="1"/>
  <c r="A618" i="2"/>
  <c r="G618" i="2" s="1"/>
  <c r="A619" i="2"/>
  <c r="G619" i="2" s="1"/>
  <c r="A620" i="2"/>
  <c r="G620" i="2" s="1"/>
  <c r="A621" i="2"/>
  <c r="G621" i="2" s="1"/>
  <c r="A622" i="2"/>
  <c r="G622" i="2" s="1"/>
  <c r="A623" i="2"/>
  <c r="G623" i="2" s="1"/>
  <c r="A624" i="2"/>
  <c r="G624" i="2" s="1"/>
  <c r="A625" i="2"/>
  <c r="G625" i="2" s="1"/>
  <c r="A626" i="2"/>
  <c r="G626" i="2" s="1"/>
  <c r="A627" i="2"/>
  <c r="G627" i="2" s="1"/>
  <c r="A628" i="2"/>
  <c r="G628" i="2" s="1"/>
  <c r="A629" i="2"/>
  <c r="G629" i="2" s="1"/>
  <c r="A630" i="2"/>
  <c r="G630" i="2" s="1"/>
  <c r="A631" i="2"/>
  <c r="G631" i="2" s="1"/>
  <c r="A632" i="2"/>
  <c r="G632" i="2" s="1"/>
  <c r="A633" i="2"/>
  <c r="G633" i="2" s="1"/>
  <c r="A634" i="2"/>
  <c r="G634" i="2" s="1"/>
  <c r="A635" i="2"/>
  <c r="G635" i="2" s="1"/>
  <c r="A636" i="2"/>
  <c r="G636" i="2" s="1"/>
  <c r="A637" i="2"/>
  <c r="G637" i="2" s="1"/>
  <c r="A638" i="2"/>
  <c r="G638" i="2" s="1"/>
  <c r="A639" i="2"/>
  <c r="G639" i="2" s="1"/>
  <c r="A640" i="2"/>
  <c r="G640" i="2" s="1"/>
  <c r="A641" i="2"/>
  <c r="G641" i="2" s="1"/>
  <c r="A642" i="2"/>
  <c r="G642" i="2" s="1"/>
  <c r="A643" i="2"/>
  <c r="G643" i="2" s="1"/>
  <c r="A644" i="2"/>
  <c r="G644" i="2" s="1"/>
  <c r="A645" i="2"/>
  <c r="G645" i="2" s="1"/>
  <c r="A646" i="2"/>
  <c r="G646" i="2" s="1"/>
  <c r="A647" i="2"/>
  <c r="G647" i="2" s="1"/>
  <c r="A648" i="2"/>
  <c r="G648" i="2" s="1"/>
  <c r="A649" i="2"/>
  <c r="G649" i="2" s="1"/>
  <c r="A650" i="2"/>
  <c r="G650" i="2" s="1"/>
  <c r="A651" i="2"/>
  <c r="G651" i="2" s="1"/>
  <c r="A652" i="2"/>
  <c r="G652" i="2" s="1"/>
  <c r="A653" i="2"/>
  <c r="G653" i="2" s="1"/>
  <c r="A654" i="2"/>
  <c r="G654" i="2" s="1"/>
  <c r="A655" i="2"/>
  <c r="G655" i="2" s="1"/>
  <c r="A656" i="2"/>
  <c r="G656" i="2" s="1"/>
  <c r="A657" i="2"/>
  <c r="G657" i="2" s="1"/>
  <c r="A658" i="2"/>
  <c r="G658" i="2" s="1"/>
  <c r="A659" i="2"/>
  <c r="G659" i="2" s="1"/>
  <c r="A660" i="2"/>
  <c r="G660" i="2" s="1"/>
  <c r="A661" i="2"/>
  <c r="G661" i="2" s="1"/>
  <c r="A662" i="2"/>
  <c r="G662" i="2" s="1"/>
  <c r="A663" i="2"/>
  <c r="G663" i="2" s="1"/>
  <c r="A664" i="2"/>
  <c r="G664" i="2" s="1"/>
  <c r="A665" i="2"/>
  <c r="G665" i="2" s="1"/>
  <c r="A666" i="2"/>
  <c r="G666" i="2" s="1"/>
  <c r="A667" i="2"/>
  <c r="G667" i="2" s="1"/>
  <c r="A668" i="2"/>
  <c r="G668" i="2" s="1"/>
  <c r="A669" i="2"/>
  <c r="G669" i="2" s="1"/>
  <c r="A670" i="2"/>
  <c r="G670" i="2" s="1"/>
  <c r="A671" i="2"/>
  <c r="G671" i="2" s="1"/>
  <c r="A672" i="2"/>
  <c r="G672" i="2" s="1"/>
  <c r="A673" i="2"/>
  <c r="G673" i="2" s="1"/>
  <c r="A674" i="2"/>
  <c r="G674" i="2" s="1"/>
  <c r="A675" i="2"/>
  <c r="G675" i="2" s="1"/>
  <c r="A676" i="2"/>
  <c r="G676" i="2" s="1"/>
  <c r="A677" i="2"/>
  <c r="G677" i="2" s="1"/>
  <c r="A678" i="2"/>
  <c r="G678" i="2" s="1"/>
  <c r="A679" i="2"/>
  <c r="G679" i="2" s="1"/>
  <c r="A680" i="2"/>
  <c r="G680" i="2" s="1"/>
  <c r="A681" i="2"/>
  <c r="G681" i="2" s="1"/>
  <c r="A682" i="2"/>
  <c r="G682" i="2" s="1"/>
  <c r="A683" i="2"/>
  <c r="G683" i="2" s="1"/>
  <c r="A684" i="2"/>
  <c r="G684" i="2" s="1"/>
  <c r="A685" i="2"/>
  <c r="G685" i="2" s="1"/>
  <c r="A686" i="2"/>
  <c r="G686" i="2" s="1"/>
  <c r="A687" i="2"/>
  <c r="G687" i="2" s="1"/>
  <c r="A688" i="2"/>
  <c r="G688" i="2" s="1"/>
  <c r="A689" i="2"/>
  <c r="G689" i="2" s="1"/>
  <c r="A690" i="2"/>
  <c r="G690" i="2" s="1"/>
  <c r="A691" i="2"/>
  <c r="G691" i="2" s="1"/>
  <c r="A692" i="2"/>
  <c r="G692" i="2" s="1"/>
  <c r="A693" i="2"/>
  <c r="G693" i="2" s="1"/>
  <c r="A694" i="2"/>
  <c r="G694" i="2" s="1"/>
  <c r="A695" i="2"/>
  <c r="G695" i="2" s="1"/>
  <c r="A696" i="2"/>
  <c r="G696" i="2" s="1"/>
  <c r="A697" i="2"/>
  <c r="G697" i="2" s="1"/>
  <c r="A698" i="2"/>
  <c r="G698" i="2" s="1"/>
  <c r="A699" i="2"/>
  <c r="G699" i="2" s="1"/>
  <c r="A700" i="2"/>
  <c r="G700" i="2" s="1"/>
  <c r="A701" i="2"/>
  <c r="G701" i="2" s="1"/>
  <c r="A702" i="2"/>
  <c r="G702" i="2" s="1"/>
  <c r="A703" i="2"/>
  <c r="G703" i="2" s="1"/>
  <c r="A704" i="2"/>
  <c r="G704" i="2" s="1"/>
  <c r="A705" i="2"/>
  <c r="G705" i="2" s="1"/>
  <c r="A706" i="2"/>
  <c r="G706" i="2" s="1"/>
  <c r="A707" i="2"/>
  <c r="G707" i="2" s="1"/>
  <c r="A708" i="2"/>
  <c r="G708" i="2" s="1"/>
  <c r="A709" i="2"/>
  <c r="G709" i="2" s="1"/>
  <c r="A710" i="2"/>
  <c r="G710" i="2" s="1"/>
  <c r="A711" i="2"/>
  <c r="G711" i="2" s="1"/>
  <c r="A712" i="2"/>
  <c r="G712" i="2" s="1"/>
  <c r="A713" i="2"/>
  <c r="G713" i="2" s="1"/>
  <c r="A714" i="2"/>
  <c r="G714" i="2" s="1"/>
  <c r="A715" i="2"/>
  <c r="G715" i="2" s="1"/>
  <c r="A716" i="2"/>
  <c r="G716" i="2" s="1"/>
  <c r="A717" i="2"/>
  <c r="G717" i="2" s="1"/>
  <c r="A718" i="2"/>
  <c r="G718" i="2" s="1"/>
  <c r="A719" i="2"/>
  <c r="G719" i="2" s="1"/>
  <c r="A720" i="2"/>
  <c r="G720" i="2" s="1"/>
  <c r="A721" i="2"/>
  <c r="G721" i="2" s="1"/>
  <c r="A722" i="2"/>
  <c r="G722" i="2" s="1"/>
  <c r="A723" i="2"/>
  <c r="G723" i="2" s="1"/>
  <c r="A724" i="2"/>
  <c r="G724" i="2" s="1"/>
  <c r="A725" i="2"/>
  <c r="G725" i="2" s="1"/>
  <c r="A726" i="2"/>
  <c r="G726" i="2" s="1"/>
  <c r="A727" i="2"/>
  <c r="G727" i="2" s="1"/>
  <c r="A728" i="2"/>
  <c r="G728" i="2" s="1"/>
  <c r="A729" i="2"/>
  <c r="G729" i="2" s="1"/>
  <c r="A730" i="2"/>
  <c r="G730" i="2" s="1"/>
  <c r="A731" i="2"/>
  <c r="G731" i="2" s="1"/>
  <c r="A732" i="2"/>
  <c r="G732" i="2" s="1"/>
  <c r="A733" i="2"/>
  <c r="G733" i="2" s="1"/>
  <c r="A734" i="2"/>
  <c r="G734" i="2" s="1"/>
  <c r="A735" i="2"/>
  <c r="G735" i="2" s="1"/>
  <c r="A736" i="2"/>
  <c r="G736" i="2" s="1"/>
  <c r="A737" i="2"/>
  <c r="G737" i="2" s="1"/>
  <c r="A738" i="2"/>
  <c r="G738" i="2" s="1"/>
  <c r="A739" i="2"/>
  <c r="G739" i="2" s="1"/>
  <c r="A740" i="2"/>
  <c r="G740" i="2" s="1"/>
  <c r="A741" i="2"/>
  <c r="G741" i="2" s="1"/>
  <c r="A742" i="2"/>
  <c r="G742" i="2" s="1"/>
  <c r="A743" i="2"/>
  <c r="G743" i="2" s="1"/>
  <c r="A744" i="2"/>
  <c r="G744" i="2" s="1"/>
  <c r="A745" i="2"/>
  <c r="G745" i="2" s="1"/>
  <c r="A746" i="2"/>
  <c r="G746" i="2" s="1"/>
  <c r="A747" i="2"/>
  <c r="G747" i="2" s="1"/>
  <c r="A748" i="2"/>
  <c r="G748" i="2" s="1"/>
  <c r="A749" i="2"/>
  <c r="G749" i="2" s="1"/>
  <c r="A750" i="2"/>
  <c r="G750" i="2" s="1"/>
  <c r="A751" i="2"/>
  <c r="G751" i="2" s="1"/>
  <c r="A752" i="2"/>
  <c r="G752" i="2" s="1"/>
  <c r="A753" i="2"/>
  <c r="G753" i="2" s="1"/>
  <c r="A754" i="2"/>
  <c r="G754" i="2" s="1"/>
  <c r="A755" i="2"/>
  <c r="G755" i="2" s="1"/>
  <c r="A756" i="2"/>
  <c r="G756" i="2" s="1"/>
  <c r="A757" i="2"/>
  <c r="G757" i="2" s="1"/>
  <c r="A758" i="2"/>
  <c r="G758" i="2" s="1"/>
  <c r="A759" i="2"/>
  <c r="G759" i="2" s="1"/>
  <c r="A760" i="2"/>
  <c r="G760" i="2" s="1"/>
  <c r="A761" i="2"/>
  <c r="G761" i="2" s="1"/>
  <c r="A762" i="2"/>
  <c r="G762" i="2" s="1"/>
  <c r="A763" i="2"/>
  <c r="G763" i="2" s="1"/>
  <c r="A764" i="2"/>
  <c r="G764" i="2" s="1"/>
  <c r="A765" i="2"/>
  <c r="G765" i="2" s="1"/>
  <c r="A766" i="2"/>
  <c r="G766" i="2" s="1"/>
  <c r="A767" i="2"/>
  <c r="G767" i="2" s="1"/>
  <c r="A768" i="2"/>
  <c r="G768" i="2" s="1"/>
  <c r="A769" i="2"/>
  <c r="G769" i="2" s="1"/>
  <c r="A770" i="2"/>
  <c r="G770" i="2" s="1"/>
  <c r="A771" i="2"/>
  <c r="G771" i="2" s="1"/>
  <c r="A772" i="2"/>
  <c r="G772" i="2" s="1"/>
  <c r="A773" i="2"/>
  <c r="G773" i="2" s="1"/>
  <c r="A774" i="2"/>
  <c r="G774" i="2" s="1"/>
  <c r="A775" i="2"/>
  <c r="G775" i="2" s="1"/>
  <c r="A776" i="2"/>
  <c r="G776" i="2" s="1"/>
  <c r="A777" i="2"/>
  <c r="G777" i="2" s="1"/>
  <c r="A778" i="2"/>
  <c r="G778" i="2" s="1"/>
  <c r="A779" i="2"/>
  <c r="G779" i="2" s="1"/>
  <c r="A780" i="2"/>
  <c r="G780" i="2" s="1"/>
  <c r="A781" i="2"/>
  <c r="G781" i="2" s="1"/>
  <c r="A782" i="2"/>
  <c r="G782" i="2" s="1"/>
  <c r="A783" i="2"/>
  <c r="G783" i="2" s="1"/>
  <c r="A784" i="2"/>
  <c r="G784" i="2" s="1"/>
  <c r="A785" i="2"/>
  <c r="G785" i="2" s="1"/>
  <c r="A786" i="2"/>
  <c r="G786" i="2" s="1"/>
  <c r="A787" i="2"/>
  <c r="G787" i="2" s="1"/>
  <c r="A788" i="2"/>
  <c r="G788" i="2" s="1"/>
  <c r="A789" i="2"/>
  <c r="G789" i="2" s="1"/>
  <c r="A790" i="2"/>
  <c r="G790" i="2" s="1"/>
  <c r="A791" i="2"/>
  <c r="G791" i="2" s="1"/>
  <c r="A792" i="2"/>
  <c r="G792" i="2" s="1"/>
  <c r="A793" i="2"/>
  <c r="G793" i="2" s="1"/>
  <c r="A794" i="2"/>
  <c r="G794" i="2" s="1"/>
  <c r="A795" i="2"/>
  <c r="G795" i="2" s="1"/>
  <c r="A796" i="2"/>
  <c r="G796" i="2" s="1"/>
  <c r="A797" i="2"/>
  <c r="G797" i="2" s="1"/>
  <c r="A798" i="2"/>
  <c r="G798" i="2" s="1"/>
  <c r="A799" i="2"/>
  <c r="G799" i="2" s="1"/>
  <c r="A800" i="2"/>
  <c r="G800" i="2" s="1"/>
  <c r="A801" i="2"/>
  <c r="G801" i="2" s="1"/>
  <c r="A802" i="2"/>
  <c r="G802" i="2" s="1"/>
  <c r="A803" i="2"/>
  <c r="G803" i="2" s="1"/>
  <c r="A804" i="2"/>
  <c r="G804" i="2" s="1"/>
  <c r="A805" i="2"/>
  <c r="G805" i="2" s="1"/>
  <c r="A806" i="2"/>
  <c r="G806" i="2" s="1"/>
  <c r="A807" i="2"/>
  <c r="G807" i="2" s="1"/>
  <c r="A808" i="2"/>
  <c r="G808" i="2" s="1"/>
  <c r="A809" i="2"/>
  <c r="G809" i="2" s="1"/>
  <c r="A810" i="2"/>
  <c r="G810" i="2" s="1"/>
  <c r="A811" i="2"/>
  <c r="G811" i="2" s="1"/>
  <c r="A812" i="2"/>
  <c r="G812" i="2" s="1"/>
  <c r="A813" i="2"/>
  <c r="G813" i="2" s="1"/>
  <c r="A814" i="2"/>
  <c r="G814" i="2" s="1"/>
  <c r="A815" i="2"/>
  <c r="G815" i="2" s="1"/>
  <c r="A816" i="2"/>
  <c r="G816" i="2" s="1"/>
  <c r="A817" i="2"/>
  <c r="G817" i="2" s="1"/>
  <c r="A818" i="2"/>
  <c r="G818" i="2" s="1"/>
  <c r="A819" i="2"/>
  <c r="G819" i="2" s="1"/>
  <c r="A820" i="2"/>
  <c r="G820" i="2" s="1"/>
  <c r="A821" i="2"/>
  <c r="G821" i="2" s="1"/>
  <c r="A822" i="2"/>
  <c r="G822" i="2" s="1"/>
  <c r="A823" i="2"/>
  <c r="G823" i="2" s="1"/>
  <c r="A824" i="2"/>
  <c r="G824" i="2" s="1"/>
  <c r="A825" i="2"/>
  <c r="G825" i="2" s="1"/>
  <c r="A826" i="2"/>
  <c r="G826" i="2" s="1"/>
  <c r="A827" i="2"/>
  <c r="G827" i="2" s="1"/>
  <c r="A828" i="2"/>
  <c r="G828" i="2" s="1"/>
  <c r="A829" i="2"/>
  <c r="G829" i="2" s="1"/>
  <c r="A830" i="2"/>
  <c r="G830" i="2" s="1"/>
  <c r="A831" i="2"/>
  <c r="G831" i="2" s="1"/>
  <c r="A832" i="2"/>
  <c r="G832" i="2" s="1"/>
  <c r="A833" i="2"/>
  <c r="G833" i="2" s="1"/>
  <c r="A834" i="2"/>
  <c r="G834" i="2" s="1"/>
  <c r="A835" i="2"/>
  <c r="G835" i="2" s="1"/>
  <c r="A836" i="2"/>
  <c r="G836" i="2" s="1"/>
  <c r="A837" i="2"/>
  <c r="G837" i="2" s="1"/>
  <c r="A838" i="2"/>
  <c r="G838" i="2" s="1"/>
  <c r="A839" i="2"/>
  <c r="G839" i="2" s="1"/>
  <c r="A840" i="2"/>
  <c r="G840" i="2" s="1"/>
  <c r="A841" i="2"/>
  <c r="G841" i="2" s="1"/>
  <c r="A842" i="2"/>
  <c r="G842" i="2" s="1"/>
  <c r="A843" i="2"/>
  <c r="G843" i="2" s="1"/>
  <c r="A844" i="2"/>
  <c r="G844" i="2" s="1"/>
  <c r="A845" i="2"/>
  <c r="G845" i="2" s="1"/>
  <c r="A846" i="2"/>
  <c r="G846" i="2" s="1"/>
  <c r="A847" i="2"/>
  <c r="G847" i="2" s="1"/>
  <c r="A848" i="2"/>
  <c r="G848" i="2" s="1"/>
  <c r="A849" i="2"/>
  <c r="G849" i="2" s="1"/>
  <c r="A850" i="2"/>
  <c r="G850" i="2" s="1"/>
  <c r="A851" i="2"/>
  <c r="G851" i="2" s="1"/>
  <c r="A852" i="2"/>
  <c r="G852" i="2" s="1"/>
  <c r="A853" i="2"/>
  <c r="G853" i="2" s="1"/>
  <c r="A854" i="2"/>
  <c r="G854" i="2" s="1"/>
  <c r="A855" i="2"/>
  <c r="G855" i="2" s="1"/>
  <c r="A856" i="2"/>
  <c r="G856" i="2" s="1"/>
  <c r="A857" i="2"/>
  <c r="G857" i="2" s="1"/>
  <c r="A858" i="2"/>
  <c r="G858" i="2" s="1"/>
  <c r="A859" i="2"/>
  <c r="G859" i="2" s="1"/>
  <c r="A860" i="2"/>
  <c r="G860" i="2" s="1"/>
  <c r="A861" i="2"/>
  <c r="G861" i="2" s="1"/>
  <c r="A862" i="2"/>
  <c r="G862" i="2" s="1"/>
  <c r="A863" i="2"/>
  <c r="G863" i="2" s="1"/>
  <c r="A864" i="2"/>
  <c r="G864" i="2" s="1"/>
  <c r="A865" i="2"/>
  <c r="G865" i="2" s="1"/>
  <c r="A866" i="2"/>
  <c r="G866" i="2" s="1"/>
  <c r="A867" i="2"/>
  <c r="G867" i="2" s="1"/>
  <c r="A868" i="2"/>
  <c r="G868" i="2" s="1"/>
  <c r="A869" i="2"/>
  <c r="G869" i="2" s="1"/>
  <c r="A870" i="2"/>
  <c r="G870" i="2" s="1"/>
  <c r="A871" i="2"/>
  <c r="G871" i="2" s="1"/>
  <c r="A872" i="2"/>
  <c r="G872" i="2" s="1"/>
  <c r="A873" i="2"/>
  <c r="G873" i="2" s="1"/>
  <c r="A874" i="2"/>
  <c r="G874" i="2" s="1"/>
  <c r="A875" i="2"/>
  <c r="G875" i="2" s="1"/>
  <c r="A876" i="2"/>
  <c r="G876" i="2" s="1"/>
  <c r="A877" i="2"/>
  <c r="G877" i="2" s="1"/>
  <c r="A878" i="2"/>
  <c r="G878" i="2" s="1"/>
  <c r="A879" i="2"/>
  <c r="G879" i="2" s="1"/>
  <c r="A880" i="2"/>
  <c r="G880" i="2" s="1"/>
  <c r="A881" i="2"/>
  <c r="G881" i="2" s="1"/>
  <c r="A882" i="2"/>
  <c r="G882" i="2" s="1"/>
  <c r="A883" i="2"/>
  <c r="G883" i="2" s="1"/>
  <c r="A884" i="2"/>
  <c r="G884" i="2" s="1"/>
  <c r="A885" i="2"/>
  <c r="G885" i="2" s="1"/>
  <c r="A886" i="2"/>
  <c r="G886" i="2" s="1"/>
  <c r="A887" i="2"/>
  <c r="G887" i="2" s="1"/>
  <c r="A888" i="2"/>
  <c r="G888" i="2" s="1"/>
  <c r="A889" i="2"/>
  <c r="G889" i="2" s="1"/>
  <c r="A890" i="2"/>
  <c r="G890" i="2" s="1"/>
  <c r="A891" i="2"/>
  <c r="G891" i="2" s="1"/>
  <c r="A892" i="2"/>
  <c r="G892" i="2" s="1"/>
  <c r="A893" i="2"/>
  <c r="G893" i="2" s="1"/>
  <c r="A894" i="2"/>
  <c r="G894" i="2" s="1"/>
  <c r="A895" i="2"/>
  <c r="G895" i="2" s="1"/>
  <c r="A896" i="2"/>
  <c r="G896" i="2" s="1"/>
  <c r="A897" i="2"/>
  <c r="G897" i="2" s="1"/>
  <c r="A898" i="2"/>
  <c r="G898" i="2" s="1"/>
  <c r="A899" i="2"/>
  <c r="G899" i="2" s="1"/>
  <c r="A900" i="2"/>
  <c r="G900" i="2" s="1"/>
  <c r="A901" i="2"/>
  <c r="G901" i="2" s="1"/>
  <c r="A902" i="2"/>
  <c r="G902" i="2" s="1"/>
  <c r="A903" i="2"/>
  <c r="G903" i="2" s="1"/>
  <c r="A904" i="2"/>
  <c r="G904" i="2" s="1"/>
  <c r="A905" i="2"/>
  <c r="G905" i="2" s="1"/>
  <c r="A906" i="2"/>
  <c r="G906" i="2" s="1"/>
  <c r="A907" i="2"/>
  <c r="G907" i="2" s="1"/>
  <c r="A908" i="2"/>
  <c r="G908" i="2" s="1"/>
  <c r="A909" i="2"/>
  <c r="G909" i="2" s="1"/>
  <c r="A910" i="2"/>
  <c r="G910" i="2" s="1"/>
  <c r="A911" i="2"/>
  <c r="G911" i="2" s="1"/>
  <c r="A912" i="2"/>
  <c r="G912" i="2" s="1"/>
  <c r="A913" i="2"/>
  <c r="G913" i="2" s="1"/>
  <c r="A914" i="2"/>
  <c r="G914" i="2" s="1"/>
  <c r="A915" i="2"/>
  <c r="G915" i="2" s="1"/>
  <c r="A916" i="2"/>
  <c r="G916" i="2" s="1"/>
  <c r="A917" i="2"/>
  <c r="G917" i="2" s="1"/>
  <c r="A918" i="2"/>
  <c r="G918" i="2" s="1"/>
  <c r="A919" i="2"/>
  <c r="G919" i="2" s="1"/>
  <c r="A920" i="2"/>
  <c r="G920" i="2" s="1"/>
  <c r="A921" i="2"/>
  <c r="G921" i="2" s="1"/>
  <c r="A922" i="2"/>
  <c r="G922" i="2" s="1"/>
  <c r="A923" i="2"/>
  <c r="G923" i="2" s="1"/>
  <c r="A924" i="2"/>
  <c r="G924" i="2" s="1"/>
  <c r="A925" i="2"/>
  <c r="G925" i="2" s="1"/>
  <c r="A926" i="2"/>
  <c r="G926" i="2" s="1"/>
  <c r="A927" i="2"/>
  <c r="G927" i="2" s="1"/>
  <c r="A928" i="2"/>
  <c r="G928" i="2" s="1"/>
  <c r="A929" i="2"/>
  <c r="G929" i="2" s="1"/>
  <c r="A930" i="2"/>
  <c r="G930" i="2" s="1"/>
  <c r="A931" i="2"/>
  <c r="G931" i="2" s="1"/>
  <c r="A932" i="2"/>
  <c r="G932" i="2" s="1"/>
  <c r="A933" i="2"/>
  <c r="G933" i="2" s="1"/>
  <c r="A934" i="2"/>
  <c r="G934" i="2" s="1"/>
  <c r="A935" i="2"/>
  <c r="G935" i="2" s="1"/>
  <c r="A936" i="2"/>
  <c r="G936" i="2" s="1"/>
  <c r="A937" i="2"/>
  <c r="G937" i="2" s="1"/>
  <c r="A938" i="2"/>
  <c r="G938" i="2" s="1"/>
  <c r="A939" i="2"/>
  <c r="G939" i="2" s="1"/>
  <c r="A940" i="2"/>
  <c r="G940" i="2" s="1"/>
  <c r="A941" i="2"/>
  <c r="G941" i="2" s="1"/>
  <c r="A942" i="2"/>
  <c r="G942" i="2" s="1"/>
  <c r="A943" i="2"/>
  <c r="G943" i="2" s="1"/>
  <c r="A944" i="2"/>
  <c r="G944" i="2" s="1"/>
  <c r="A945" i="2"/>
  <c r="G945" i="2" s="1"/>
  <c r="A946" i="2"/>
  <c r="G946" i="2" s="1"/>
  <c r="A947" i="2"/>
  <c r="G947" i="2" s="1"/>
  <c r="A948" i="2"/>
  <c r="G948" i="2" s="1"/>
  <c r="A949" i="2"/>
  <c r="G949" i="2" s="1"/>
  <c r="A950" i="2"/>
  <c r="G950" i="2" s="1"/>
  <c r="A951" i="2"/>
  <c r="G951" i="2" s="1"/>
  <c r="A952" i="2"/>
  <c r="G952" i="2" s="1"/>
  <c r="A953" i="2"/>
  <c r="G953" i="2" s="1"/>
  <c r="A954" i="2"/>
  <c r="G954" i="2" s="1"/>
  <c r="A955" i="2"/>
  <c r="G955" i="2" s="1"/>
  <c r="A956" i="2"/>
  <c r="G956" i="2" s="1"/>
  <c r="A957" i="2"/>
  <c r="G957" i="2" s="1"/>
  <c r="A958" i="2"/>
  <c r="G958" i="2" s="1"/>
  <c r="A959" i="2"/>
  <c r="G959" i="2" s="1"/>
  <c r="A960" i="2"/>
  <c r="G960" i="2" s="1"/>
  <c r="A961" i="2"/>
  <c r="G961" i="2" s="1"/>
  <c r="A962" i="2"/>
  <c r="G962" i="2" s="1"/>
  <c r="A963" i="2"/>
  <c r="G963" i="2" s="1"/>
  <c r="A964" i="2"/>
  <c r="G964" i="2" s="1"/>
  <c r="A965" i="2"/>
  <c r="G965" i="2" s="1"/>
  <c r="A966" i="2"/>
  <c r="G966" i="2" s="1"/>
  <c r="A967" i="2"/>
  <c r="G967" i="2" s="1"/>
  <c r="A968" i="2"/>
  <c r="G968" i="2" s="1"/>
  <c r="A969" i="2"/>
  <c r="G969" i="2" s="1"/>
  <c r="A970" i="2"/>
  <c r="G970" i="2" s="1"/>
  <c r="A971" i="2"/>
  <c r="G971" i="2" s="1"/>
  <c r="A972" i="2"/>
  <c r="G972" i="2" s="1"/>
  <c r="A973" i="2"/>
  <c r="G973" i="2" s="1"/>
  <c r="A974" i="2"/>
  <c r="G974" i="2" s="1"/>
  <c r="A975" i="2"/>
  <c r="G975" i="2" s="1"/>
  <c r="A976" i="2"/>
  <c r="G976" i="2" s="1"/>
  <c r="A977" i="2"/>
  <c r="G977" i="2" s="1"/>
  <c r="A978" i="2"/>
  <c r="G978" i="2" s="1"/>
  <c r="A979" i="2"/>
  <c r="G979" i="2" s="1"/>
  <c r="A980" i="2"/>
  <c r="G980" i="2" s="1"/>
  <c r="A981" i="2"/>
  <c r="G981" i="2" s="1"/>
  <c r="A982" i="2"/>
  <c r="G982" i="2" s="1"/>
  <c r="A983" i="2"/>
  <c r="G983" i="2" s="1"/>
  <c r="A984" i="2"/>
  <c r="G984" i="2" s="1"/>
  <c r="A985" i="2"/>
  <c r="G985" i="2" s="1"/>
  <c r="A986" i="2"/>
  <c r="G986" i="2" s="1"/>
  <c r="A987" i="2"/>
  <c r="G987" i="2" s="1"/>
  <c r="A988" i="2"/>
  <c r="G988" i="2" s="1"/>
  <c r="A989" i="2"/>
  <c r="G989" i="2" s="1"/>
  <c r="A990" i="2"/>
  <c r="G990" i="2" s="1"/>
  <c r="A991" i="2"/>
  <c r="G991" i="2" s="1"/>
  <c r="A992" i="2"/>
  <c r="G992" i="2" s="1"/>
  <c r="A993" i="2"/>
  <c r="G993" i="2" s="1"/>
  <c r="A994" i="2"/>
  <c r="G994" i="2" s="1"/>
  <c r="A995" i="2"/>
  <c r="G995" i="2" s="1"/>
  <c r="A996" i="2"/>
  <c r="G996" i="2" s="1"/>
  <c r="A997" i="2"/>
  <c r="G997" i="2" s="1"/>
  <c r="A998" i="2"/>
  <c r="G998" i="2" s="1"/>
  <c r="A999" i="2"/>
  <c r="G999" i="2" s="1"/>
  <c r="A1000" i="2"/>
  <c r="G1000" i="2" s="1"/>
  <c r="A1001" i="2"/>
  <c r="G1001" i="2" s="1"/>
  <c r="A1002" i="2"/>
  <c r="G1002" i="2" s="1"/>
  <c r="A1003" i="2"/>
  <c r="G1003" i="2" s="1"/>
  <c r="A1004" i="2"/>
  <c r="G1004" i="2" s="1"/>
  <c r="A1005" i="2"/>
  <c r="G1005" i="2" s="1"/>
  <c r="A1006" i="2"/>
  <c r="G1006" i="2" s="1"/>
  <c r="A1007" i="2"/>
  <c r="G1007" i="2" s="1"/>
  <c r="A1008" i="2"/>
  <c r="G1008" i="2" s="1"/>
  <c r="A1009" i="2"/>
  <c r="G1009" i="2" s="1"/>
  <c r="A1010" i="2"/>
  <c r="G1010" i="2" s="1"/>
  <c r="A1011" i="2"/>
  <c r="G1011" i="2" s="1"/>
  <c r="A1012" i="2"/>
  <c r="G1012" i="2" s="1"/>
  <c r="A1013" i="2"/>
  <c r="G1013" i="2" s="1"/>
  <c r="A1014" i="2"/>
  <c r="G1014" i="2" s="1"/>
  <c r="A1015" i="2"/>
  <c r="G1015" i="2" s="1"/>
  <c r="A1016" i="2"/>
  <c r="G1016" i="2" s="1"/>
  <c r="A1017" i="2"/>
  <c r="G1017" i="2" s="1"/>
  <c r="A1018" i="2"/>
  <c r="G1018" i="2" s="1"/>
  <c r="A1019" i="2"/>
  <c r="G1019" i="2" s="1"/>
  <c r="A1020" i="2"/>
  <c r="G1020" i="2" s="1"/>
  <c r="A1021" i="2"/>
  <c r="G1021" i="2" s="1"/>
  <c r="A1022" i="2"/>
  <c r="G1022" i="2" s="1"/>
  <c r="A1023" i="2"/>
  <c r="G1023" i="2" s="1"/>
  <c r="A1024" i="2"/>
  <c r="G1024" i="2" s="1"/>
  <c r="A1025" i="2"/>
  <c r="G1025" i="2" s="1"/>
  <c r="A1026" i="2"/>
  <c r="G1026" i="2" s="1"/>
  <c r="A1027" i="2"/>
  <c r="G1027" i="2" s="1"/>
  <c r="A1028" i="2"/>
  <c r="G1028" i="2" s="1"/>
  <c r="A1029" i="2"/>
  <c r="G1029" i="2" s="1"/>
  <c r="A1030" i="2"/>
  <c r="G1030" i="2" s="1"/>
  <c r="A1031" i="2"/>
  <c r="G1031" i="2" s="1"/>
  <c r="A1032" i="2"/>
  <c r="G1032" i="2" s="1"/>
  <c r="A1033" i="2"/>
  <c r="G1033" i="2" s="1"/>
  <c r="A1034" i="2"/>
  <c r="G1034" i="2" s="1"/>
  <c r="A1035" i="2"/>
  <c r="G1035" i="2" s="1"/>
  <c r="A1036" i="2"/>
  <c r="G1036" i="2" s="1"/>
  <c r="A1037" i="2"/>
  <c r="G1037" i="2" s="1"/>
  <c r="A1038" i="2"/>
  <c r="G1038" i="2" s="1"/>
  <c r="A1039" i="2"/>
  <c r="G1039" i="2" s="1"/>
  <c r="A1040" i="2"/>
  <c r="G1040" i="2" s="1"/>
  <c r="A1041" i="2"/>
  <c r="G1041" i="2" s="1"/>
  <c r="A1042" i="2"/>
  <c r="G1042" i="2" s="1"/>
  <c r="A1043" i="2"/>
  <c r="G1043" i="2" s="1"/>
  <c r="A1044" i="2"/>
  <c r="G1044" i="2" s="1"/>
  <c r="A1045" i="2"/>
  <c r="G1045" i="2" s="1"/>
  <c r="A1046" i="2"/>
  <c r="G1046" i="2" s="1"/>
  <c r="A1047" i="2"/>
  <c r="G1047" i="2" s="1"/>
  <c r="A1048" i="2"/>
  <c r="G1048" i="2" s="1"/>
  <c r="A1049" i="2"/>
  <c r="G1049" i="2" s="1"/>
  <c r="A1050" i="2"/>
  <c r="G1050" i="2" s="1"/>
  <c r="A1051" i="2"/>
  <c r="G1051" i="2" s="1"/>
  <c r="A1052" i="2"/>
  <c r="G1052" i="2" s="1"/>
  <c r="A1053" i="2"/>
  <c r="G1053" i="2" s="1"/>
  <c r="A1054" i="2"/>
  <c r="G1054" i="2" s="1"/>
  <c r="A1055" i="2"/>
  <c r="G1055" i="2" s="1"/>
  <c r="A1056" i="2"/>
  <c r="G1056" i="2" s="1"/>
  <c r="A1057" i="2"/>
  <c r="G1057" i="2" s="1"/>
  <c r="A1058" i="2"/>
  <c r="G1058" i="2" s="1"/>
  <c r="A1059" i="2"/>
  <c r="G1059" i="2" s="1"/>
  <c r="A1060" i="2"/>
  <c r="G1060" i="2" s="1"/>
  <c r="A1061" i="2"/>
  <c r="G1061" i="2" s="1"/>
  <c r="A1062" i="2"/>
  <c r="G1062" i="2" s="1"/>
  <c r="A1063" i="2"/>
  <c r="G1063" i="2" s="1"/>
  <c r="A1064" i="2"/>
  <c r="G1064" i="2" s="1"/>
  <c r="A1065" i="2"/>
  <c r="G1065" i="2" s="1"/>
  <c r="A1066" i="2"/>
  <c r="G1066" i="2" s="1"/>
  <c r="A1067" i="2"/>
  <c r="G1067" i="2" s="1"/>
  <c r="A1068" i="2"/>
  <c r="G1068" i="2" s="1"/>
  <c r="A1069" i="2"/>
  <c r="G1069" i="2" s="1"/>
  <c r="A1070" i="2"/>
  <c r="G1070" i="2" s="1"/>
  <c r="A1071" i="2"/>
  <c r="G1071" i="2" s="1"/>
  <c r="A1072" i="2"/>
  <c r="G1072" i="2" s="1"/>
  <c r="A1073" i="2"/>
  <c r="G1073" i="2" s="1"/>
  <c r="A1074" i="2"/>
  <c r="G1074" i="2" s="1"/>
  <c r="A1075" i="2"/>
  <c r="G1075" i="2" s="1"/>
  <c r="A1076" i="2"/>
  <c r="G1076" i="2" s="1"/>
  <c r="A1077" i="2"/>
  <c r="G1077" i="2" s="1"/>
  <c r="A1078" i="2"/>
  <c r="G1078" i="2" s="1"/>
  <c r="A1079" i="2"/>
  <c r="G1079" i="2" s="1"/>
  <c r="A1080" i="2"/>
  <c r="G1080" i="2" s="1"/>
  <c r="A1081" i="2"/>
  <c r="G1081" i="2" s="1"/>
  <c r="A1082" i="2"/>
  <c r="G1082" i="2" s="1"/>
  <c r="A1083" i="2"/>
  <c r="G1083" i="2" s="1"/>
  <c r="A1084" i="2"/>
  <c r="G1084" i="2" s="1"/>
  <c r="A1085" i="2"/>
  <c r="G1085" i="2" s="1"/>
  <c r="A1086" i="2"/>
  <c r="G1086" i="2" s="1"/>
  <c r="A1087" i="2"/>
  <c r="G1087" i="2" s="1"/>
  <c r="A1088" i="2"/>
  <c r="G1088" i="2" s="1"/>
  <c r="A1089" i="2"/>
  <c r="G1089" i="2" s="1"/>
  <c r="A1090" i="2"/>
  <c r="G1090" i="2" s="1"/>
  <c r="A1091" i="2"/>
  <c r="G1091" i="2" s="1"/>
  <c r="A1092" i="2"/>
  <c r="G1092" i="2" s="1"/>
  <c r="A1093" i="2"/>
  <c r="G1093" i="2" s="1"/>
  <c r="A1094" i="2"/>
  <c r="G1094" i="2" s="1"/>
  <c r="A1095" i="2"/>
  <c r="G1095" i="2" s="1"/>
  <c r="A1096" i="2"/>
  <c r="G1096" i="2" s="1"/>
  <c r="A1097" i="2"/>
  <c r="G1097" i="2" s="1"/>
  <c r="A1098" i="2"/>
  <c r="G1098" i="2" s="1"/>
  <c r="A1099" i="2"/>
  <c r="G1099" i="2" s="1"/>
  <c r="A1100" i="2"/>
  <c r="G1100" i="2" s="1"/>
  <c r="A1101" i="2"/>
  <c r="G1101" i="2" s="1"/>
  <c r="A1102" i="2"/>
  <c r="G1102" i="2" s="1"/>
  <c r="A1103" i="2"/>
  <c r="G1103" i="2" s="1"/>
  <c r="A1104" i="2"/>
  <c r="G1104" i="2" s="1"/>
  <c r="A1105" i="2"/>
  <c r="G1105" i="2" s="1"/>
  <c r="A1106" i="2"/>
  <c r="G1106" i="2" s="1"/>
  <c r="A1107" i="2"/>
  <c r="G1107" i="2" s="1"/>
  <c r="A1108" i="2"/>
  <c r="G1108" i="2" s="1"/>
  <c r="A1109" i="2"/>
  <c r="G1109" i="2" s="1"/>
  <c r="A1110" i="2"/>
  <c r="G1110" i="2" s="1"/>
  <c r="A1111" i="2"/>
  <c r="G1111" i="2" s="1"/>
  <c r="A1112" i="2"/>
  <c r="G1112" i="2" s="1"/>
  <c r="A1113" i="2"/>
  <c r="G1113" i="2" s="1"/>
  <c r="A1114" i="2"/>
  <c r="G1114" i="2" s="1"/>
  <c r="A1115" i="2"/>
  <c r="G1115" i="2" s="1"/>
  <c r="A1116" i="2"/>
  <c r="G1116" i="2" s="1"/>
  <c r="A1117" i="2"/>
  <c r="G1117" i="2" s="1"/>
  <c r="A1118" i="2"/>
  <c r="G1118" i="2" s="1"/>
  <c r="A1119" i="2"/>
  <c r="G1119" i="2" s="1"/>
  <c r="A1120" i="2"/>
  <c r="G1120" i="2" s="1"/>
  <c r="A1121" i="2"/>
  <c r="G1121" i="2" s="1"/>
  <c r="A1122" i="2"/>
  <c r="G1122" i="2" s="1"/>
  <c r="A1123" i="2"/>
  <c r="G1123" i="2" s="1"/>
  <c r="A1124" i="2"/>
  <c r="G1124" i="2" s="1"/>
  <c r="A1125" i="2"/>
  <c r="G1125" i="2" s="1"/>
  <c r="A1126" i="2"/>
  <c r="G1126" i="2" s="1"/>
  <c r="A1127" i="2"/>
  <c r="G1127" i="2" s="1"/>
  <c r="A1128" i="2"/>
  <c r="G1128" i="2" s="1"/>
  <c r="A1129" i="2"/>
  <c r="G1129" i="2" s="1"/>
  <c r="A1130" i="2"/>
  <c r="G1130" i="2" s="1"/>
  <c r="A1131" i="2"/>
  <c r="G1131" i="2" s="1"/>
  <c r="A1132" i="2"/>
  <c r="G1132" i="2" s="1"/>
  <c r="A1133" i="2"/>
  <c r="G1133" i="2" s="1"/>
  <c r="A1134" i="2"/>
  <c r="G1134" i="2" s="1"/>
  <c r="A1135" i="2"/>
  <c r="G1135" i="2" s="1"/>
  <c r="A1136" i="2"/>
  <c r="G1136" i="2" s="1"/>
  <c r="A1137" i="2"/>
  <c r="G1137" i="2" s="1"/>
  <c r="A1138" i="2"/>
  <c r="G1138" i="2" s="1"/>
  <c r="A1139" i="2"/>
  <c r="G1139" i="2" s="1"/>
  <c r="A1140" i="2"/>
  <c r="G1140" i="2" s="1"/>
  <c r="A1141" i="2"/>
  <c r="G1141" i="2" s="1"/>
  <c r="A1142" i="2"/>
  <c r="G1142" i="2" s="1"/>
  <c r="A1143" i="2"/>
  <c r="G1143" i="2" s="1"/>
  <c r="A1144" i="2"/>
  <c r="G1144" i="2" s="1"/>
  <c r="A1145" i="2"/>
  <c r="G1145" i="2" s="1"/>
  <c r="A1146" i="2"/>
  <c r="G1146" i="2" s="1"/>
  <c r="A1147" i="2"/>
  <c r="G1147" i="2" s="1"/>
  <c r="A1148" i="2"/>
  <c r="G1148" i="2" s="1"/>
  <c r="A1149" i="2"/>
  <c r="G1149" i="2" s="1"/>
  <c r="A1150" i="2"/>
  <c r="G1150" i="2" s="1"/>
  <c r="A1151" i="2"/>
  <c r="G1151" i="2" s="1"/>
  <c r="A1152" i="2"/>
  <c r="G1152" i="2" s="1"/>
  <c r="A1153" i="2"/>
  <c r="G1153" i="2" s="1"/>
  <c r="A1154" i="2"/>
  <c r="G1154" i="2" s="1"/>
  <c r="A1155" i="2"/>
  <c r="G1155" i="2" s="1"/>
  <c r="A1156" i="2"/>
  <c r="G1156" i="2" s="1"/>
  <c r="A1157" i="2"/>
  <c r="G1157" i="2" s="1"/>
  <c r="A1158" i="2"/>
  <c r="G1158" i="2" s="1"/>
  <c r="A1159" i="2"/>
  <c r="G1159" i="2" s="1"/>
  <c r="A1160" i="2"/>
  <c r="G1160" i="2" s="1"/>
  <c r="A1161" i="2"/>
  <c r="G1161" i="2" s="1"/>
  <c r="A1162" i="2"/>
  <c r="G1162" i="2" s="1"/>
  <c r="A1163" i="2"/>
  <c r="G1163" i="2" s="1"/>
  <c r="A1164" i="2"/>
  <c r="G1164" i="2" s="1"/>
  <c r="A1165" i="2"/>
  <c r="G1165" i="2" s="1"/>
  <c r="A1166" i="2"/>
  <c r="G1166" i="2" s="1"/>
  <c r="A1167" i="2"/>
  <c r="G1167" i="2" s="1"/>
  <c r="A1168" i="2"/>
  <c r="G1168" i="2" s="1"/>
  <c r="A1169" i="2"/>
  <c r="G1169" i="2" s="1"/>
  <c r="A1170" i="2"/>
  <c r="G1170" i="2" s="1"/>
  <c r="A1171" i="2"/>
  <c r="G1171" i="2" s="1"/>
  <c r="A1172" i="2"/>
  <c r="G1172" i="2" s="1"/>
  <c r="A1173" i="2"/>
  <c r="G1173" i="2" s="1"/>
  <c r="A1174" i="2"/>
  <c r="G1174" i="2" s="1"/>
  <c r="A1175" i="2"/>
  <c r="G1175" i="2" s="1"/>
  <c r="A1176" i="2"/>
  <c r="G1176" i="2" s="1"/>
  <c r="A1177" i="2"/>
  <c r="G1177" i="2" s="1"/>
  <c r="A1178" i="2"/>
  <c r="G1178" i="2" s="1"/>
  <c r="A1179" i="2"/>
  <c r="G1179" i="2" s="1"/>
  <c r="A1180" i="2"/>
  <c r="G1180" i="2" s="1"/>
  <c r="A1181" i="2"/>
  <c r="G1181" i="2" s="1"/>
  <c r="A1182" i="2"/>
  <c r="G1182" i="2" s="1"/>
  <c r="A1183" i="2"/>
  <c r="G1183" i="2" s="1"/>
  <c r="A1184" i="2"/>
  <c r="G1184" i="2" s="1"/>
  <c r="A1185" i="2"/>
  <c r="G1185" i="2" s="1"/>
  <c r="A1186" i="2"/>
  <c r="G1186" i="2" s="1"/>
  <c r="A1187" i="2"/>
  <c r="G1187" i="2" s="1"/>
  <c r="A1188" i="2"/>
  <c r="G1188" i="2" s="1"/>
  <c r="A1189" i="2"/>
  <c r="G1189" i="2" s="1"/>
  <c r="A1190" i="2"/>
  <c r="G1190" i="2" s="1"/>
  <c r="A1191" i="2"/>
  <c r="G1191" i="2" s="1"/>
  <c r="A1192" i="2"/>
  <c r="G1192" i="2" s="1"/>
  <c r="A1193" i="2"/>
  <c r="G1193" i="2" s="1"/>
  <c r="A1194" i="2"/>
  <c r="G1194" i="2" s="1"/>
  <c r="A1195" i="2"/>
  <c r="G1195" i="2" s="1"/>
  <c r="A1196" i="2"/>
  <c r="G1196" i="2" s="1"/>
  <c r="A1197" i="2"/>
  <c r="G1197" i="2" s="1"/>
  <c r="A1198" i="2"/>
  <c r="G1198" i="2" s="1"/>
  <c r="A1199" i="2"/>
  <c r="G1199" i="2" s="1"/>
  <c r="A1200" i="2"/>
  <c r="G1200" i="2" s="1"/>
  <c r="A1201" i="2"/>
  <c r="G1201" i="2" s="1"/>
  <c r="A1202" i="2"/>
  <c r="G1202" i="2" s="1"/>
  <c r="A1203" i="2"/>
  <c r="G1203" i="2" s="1"/>
  <c r="A1204" i="2"/>
  <c r="G1204" i="2" s="1"/>
  <c r="A1205" i="2"/>
  <c r="G1205" i="2" s="1"/>
  <c r="A1206" i="2"/>
  <c r="G1206" i="2" s="1"/>
  <c r="A1207" i="2"/>
  <c r="G1207" i="2" s="1"/>
  <c r="A1208" i="2"/>
  <c r="G1208" i="2" s="1"/>
  <c r="A1209" i="2"/>
  <c r="G1209" i="2" s="1"/>
  <c r="A1210" i="2"/>
  <c r="G1210" i="2" s="1"/>
  <c r="A1211" i="2"/>
  <c r="G1211" i="2" s="1"/>
  <c r="A1212" i="2"/>
  <c r="G1212" i="2" s="1"/>
  <c r="A1213" i="2"/>
  <c r="G1213" i="2" s="1"/>
  <c r="A1214" i="2"/>
  <c r="G1214" i="2" s="1"/>
  <c r="A1215" i="2"/>
  <c r="G1215" i="2" s="1"/>
  <c r="A1216" i="2"/>
  <c r="G1216" i="2" s="1"/>
  <c r="A1217" i="2"/>
  <c r="G1217" i="2" s="1"/>
  <c r="A1218" i="2"/>
  <c r="G1218" i="2" s="1"/>
  <c r="A1219" i="2"/>
  <c r="G1219" i="2" s="1"/>
  <c r="A1220" i="2"/>
  <c r="G1220" i="2" s="1"/>
  <c r="A1221" i="2"/>
  <c r="G1221" i="2" s="1"/>
  <c r="A1222" i="2"/>
  <c r="G1222" i="2" s="1"/>
  <c r="A1223" i="2"/>
  <c r="G1223" i="2" s="1"/>
  <c r="A1224" i="2"/>
  <c r="G1224" i="2" s="1"/>
  <c r="A1225" i="2"/>
  <c r="G1225" i="2" s="1"/>
  <c r="A1226" i="2"/>
  <c r="G1226" i="2" s="1"/>
  <c r="A1227" i="2"/>
  <c r="G1227" i="2" s="1"/>
  <c r="A1228" i="2"/>
  <c r="G1228" i="2" s="1"/>
  <c r="A1229" i="2"/>
  <c r="G1229" i="2" s="1"/>
  <c r="A1230" i="2"/>
  <c r="G1230" i="2" s="1"/>
  <c r="A1231" i="2"/>
  <c r="G1231" i="2" s="1"/>
  <c r="A1232" i="2"/>
  <c r="G1232" i="2" s="1"/>
  <c r="A1233" i="2"/>
  <c r="G1233" i="2" s="1"/>
  <c r="A1234" i="2"/>
  <c r="G1234" i="2" s="1"/>
  <c r="A1235" i="2"/>
  <c r="G1235" i="2" s="1"/>
  <c r="A1236" i="2"/>
  <c r="G1236" i="2" s="1"/>
  <c r="A1237" i="2"/>
  <c r="G1237" i="2" s="1"/>
  <c r="A1238" i="2"/>
  <c r="G1238" i="2" s="1"/>
  <c r="A1239" i="2"/>
  <c r="G1239" i="2" s="1"/>
  <c r="A1240" i="2"/>
  <c r="G1240" i="2" s="1"/>
  <c r="A1241" i="2"/>
  <c r="G1241" i="2" s="1"/>
  <c r="A1242" i="2"/>
  <c r="G1242" i="2" s="1"/>
  <c r="A1243" i="2"/>
  <c r="G1243" i="2" s="1"/>
  <c r="A1244" i="2"/>
  <c r="G1244" i="2" s="1"/>
  <c r="A1245" i="2"/>
  <c r="G1245" i="2" s="1"/>
  <c r="A1246" i="2"/>
  <c r="G1246" i="2" s="1"/>
  <c r="A1247" i="2"/>
  <c r="G1247" i="2" s="1"/>
  <c r="A1248" i="2"/>
  <c r="G1248" i="2" s="1"/>
  <c r="A1249" i="2"/>
  <c r="G1249" i="2" s="1"/>
  <c r="A1250" i="2"/>
  <c r="G1250" i="2" s="1"/>
  <c r="A1251" i="2"/>
  <c r="G1251" i="2" s="1"/>
  <c r="A1252" i="2"/>
  <c r="G1252" i="2" s="1"/>
  <c r="A1253" i="2"/>
  <c r="G1253" i="2" s="1"/>
  <c r="A1254" i="2"/>
  <c r="G1254" i="2" s="1"/>
  <c r="A1255" i="2"/>
  <c r="G1255" i="2" s="1"/>
  <c r="A1256" i="2"/>
  <c r="G1256" i="2" s="1"/>
  <c r="A1257" i="2"/>
  <c r="G1257" i="2" s="1"/>
  <c r="A1258" i="2"/>
  <c r="G1258" i="2" s="1"/>
  <c r="A1259" i="2"/>
  <c r="G1259" i="2" s="1"/>
  <c r="A1260" i="2"/>
  <c r="G1260" i="2" s="1"/>
  <c r="A1261" i="2"/>
  <c r="G1261" i="2" s="1"/>
  <c r="A1262" i="2"/>
  <c r="G1262" i="2" s="1"/>
  <c r="A1263" i="2"/>
  <c r="G1263" i="2" s="1"/>
  <c r="A1264" i="2"/>
  <c r="G1264" i="2" s="1"/>
  <c r="A1265" i="2"/>
  <c r="G1265" i="2" s="1"/>
  <c r="A1266" i="2"/>
  <c r="G1266" i="2" s="1"/>
  <c r="A1267" i="2"/>
  <c r="G1267" i="2" s="1"/>
  <c r="A1268" i="2"/>
  <c r="G1268" i="2" s="1"/>
  <c r="A1269" i="2"/>
  <c r="G1269" i="2" s="1"/>
  <c r="A1270" i="2"/>
  <c r="G1270" i="2" s="1"/>
  <c r="A1271" i="2"/>
  <c r="G1271" i="2" s="1"/>
  <c r="A1272" i="2"/>
  <c r="G1272" i="2" s="1"/>
  <c r="A1273" i="2"/>
  <c r="G1273" i="2" s="1"/>
  <c r="A1274" i="2"/>
  <c r="G1274" i="2" s="1"/>
  <c r="A1275" i="2"/>
  <c r="G1275" i="2" s="1"/>
  <c r="A1276" i="2"/>
  <c r="G1276" i="2" s="1"/>
  <c r="A1277" i="2"/>
  <c r="G1277" i="2" s="1"/>
  <c r="A1278" i="2"/>
  <c r="G1278" i="2" s="1"/>
  <c r="A1279" i="2"/>
  <c r="G1279" i="2" s="1"/>
  <c r="A1280" i="2"/>
  <c r="G1280" i="2" s="1"/>
  <c r="A1281" i="2"/>
  <c r="G1281" i="2" s="1"/>
  <c r="A1282" i="2"/>
  <c r="G1282" i="2" s="1"/>
  <c r="A1283" i="2"/>
  <c r="G1283" i="2" s="1"/>
  <c r="A1284" i="2"/>
  <c r="G1284" i="2" s="1"/>
  <c r="A1285" i="2"/>
  <c r="G1285" i="2" s="1"/>
  <c r="A1286" i="2"/>
  <c r="G1286" i="2" s="1"/>
  <c r="A1287" i="2"/>
  <c r="G1287" i="2" s="1"/>
  <c r="A1288" i="2"/>
  <c r="G1288" i="2" s="1"/>
  <c r="A1289" i="2"/>
  <c r="G1289" i="2" s="1"/>
  <c r="A1290" i="2"/>
  <c r="G1290" i="2" s="1"/>
  <c r="A1291" i="2"/>
  <c r="G1291" i="2" s="1"/>
  <c r="A1292" i="2"/>
  <c r="G1292" i="2" s="1"/>
  <c r="A1293" i="2"/>
  <c r="G1293" i="2" s="1"/>
  <c r="A1294" i="2"/>
  <c r="G1294" i="2" s="1"/>
  <c r="A1295" i="2"/>
  <c r="G1295" i="2" s="1"/>
  <c r="A1296" i="2"/>
  <c r="G1296" i="2" s="1"/>
  <c r="A1297" i="2"/>
  <c r="G1297" i="2" s="1"/>
  <c r="A1298" i="2"/>
  <c r="G1298" i="2" s="1"/>
  <c r="A1299" i="2"/>
  <c r="G1299" i="2" s="1"/>
  <c r="A1300" i="2"/>
  <c r="G1300" i="2" s="1"/>
  <c r="A1301" i="2"/>
  <c r="G1301" i="2" s="1"/>
  <c r="A1302" i="2"/>
  <c r="G1302" i="2" s="1"/>
  <c r="A1303" i="2"/>
  <c r="G1303" i="2" s="1"/>
  <c r="A1304" i="2"/>
  <c r="G1304" i="2" s="1"/>
  <c r="A1305" i="2"/>
  <c r="G1305" i="2" s="1"/>
  <c r="A1306" i="2"/>
  <c r="G1306" i="2" s="1"/>
  <c r="A1307" i="2"/>
  <c r="G1307" i="2" s="1"/>
  <c r="A1308" i="2"/>
  <c r="G1308" i="2" s="1"/>
  <c r="A1309" i="2"/>
  <c r="G1309" i="2" s="1"/>
  <c r="A1310" i="2"/>
  <c r="G1310" i="2" s="1"/>
  <c r="A1311" i="2"/>
  <c r="G1311" i="2" s="1"/>
  <c r="A1312" i="2"/>
  <c r="G1312" i="2" s="1"/>
  <c r="A1313" i="2"/>
  <c r="G1313" i="2" s="1"/>
  <c r="A1314" i="2"/>
  <c r="G1314" i="2" s="1"/>
  <c r="A1315" i="2"/>
  <c r="G1315" i="2" s="1"/>
  <c r="A1316" i="2"/>
  <c r="G1316" i="2" s="1"/>
  <c r="A1317" i="2"/>
  <c r="G1317" i="2" s="1"/>
  <c r="A1318" i="2"/>
  <c r="G1318" i="2" s="1"/>
  <c r="A1319" i="2"/>
  <c r="G1319" i="2" s="1"/>
  <c r="A1320" i="2"/>
  <c r="G1320" i="2" s="1"/>
  <c r="A1321" i="2"/>
  <c r="G1321" i="2" s="1"/>
  <c r="A1322" i="2"/>
  <c r="G1322" i="2" s="1"/>
  <c r="A1323" i="2"/>
  <c r="G1323" i="2" s="1"/>
  <c r="A1324" i="2"/>
  <c r="G1324" i="2" s="1"/>
  <c r="A1325" i="2"/>
  <c r="G1325" i="2" s="1"/>
  <c r="A1326" i="2"/>
  <c r="G1326" i="2" s="1"/>
  <c r="A1327" i="2"/>
  <c r="G1327" i="2" s="1"/>
  <c r="A1328" i="2"/>
  <c r="G1328" i="2" s="1"/>
  <c r="A1329" i="2"/>
  <c r="G1329" i="2" s="1"/>
  <c r="A1330" i="2"/>
  <c r="G1330" i="2" s="1"/>
  <c r="A1331" i="2"/>
  <c r="G1331" i="2" s="1"/>
  <c r="A1332" i="2"/>
  <c r="G1332" i="2" s="1"/>
  <c r="A1333" i="2"/>
  <c r="G1333" i="2" s="1"/>
  <c r="A1334" i="2"/>
  <c r="G1334" i="2" s="1"/>
  <c r="A1335" i="2"/>
  <c r="G1335" i="2" s="1"/>
  <c r="A1336" i="2"/>
  <c r="G1336" i="2" s="1"/>
  <c r="A1337" i="2"/>
  <c r="G1337" i="2" s="1"/>
  <c r="A1338" i="2"/>
  <c r="G1338" i="2" s="1"/>
  <c r="A1339" i="2"/>
  <c r="G1339" i="2" s="1"/>
  <c r="A1340" i="2"/>
  <c r="G1340" i="2" s="1"/>
  <c r="A1341" i="2"/>
  <c r="G1341" i="2" s="1"/>
  <c r="A1342" i="2"/>
  <c r="G1342" i="2" s="1"/>
  <c r="A1343" i="2"/>
  <c r="G1343" i="2" s="1"/>
  <c r="A1344" i="2"/>
  <c r="G1344" i="2" s="1"/>
  <c r="A1345" i="2"/>
  <c r="G1345" i="2" s="1"/>
  <c r="A1346" i="2"/>
  <c r="G1346" i="2" s="1"/>
  <c r="A1347" i="2"/>
  <c r="G1347" i="2" s="1"/>
  <c r="A1348" i="2"/>
  <c r="G1348" i="2" s="1"/>
  <c r="A1349" i="2"/>
  <c r="G1349" i="2" s="1"/>
  <c r="A1350" i="2"/>
  <c r="G1350" i="2" s="1"/>
  <c r="A1351" i="2"/>
  <c r="G1351" i="2" s="1"/>
  <c r="A1352" i="2"/>
  <c r="G1352" i="2" s="1"/>
  <c r="A1353" i="2"/>
  <c r="G1353" i="2" s="1"/>
  <c r="A1354" i="2"/>
  <c r="G1354" i="2" s="1"/>
  <c r="A1355" i="2"/>
  <c r="G1355" i="2" s="1"/>
  <c r="A1356" i="2"/>
  <c r="G1356" i="2" s="1"/>
  <c r="A1357" i="2"/>
  <c r="G1357" i="2" s="1"/>
  <c r="A1358" i="2"/>
  <c r="G1358" i="2" s="1"/>
  <c r="A1359" i="2"/>
  <c r="G1359" i="2" s="1"/>
  <c r="A1360" i="2"/>
  <c r="G1360" i="2" s="1"/>
  <c r="A1361" i="2"/>
  <c r="G1361" i="2" s="1"/>
  <c r="A1362" i="2"/>
  <c r="G1362" i="2" s="1"/>
  <c r="A1363" i="2"/>
  <c r="G1363" i="2" s="1"/>
  <c r="A1364" i="2"/>
  <c r="G1364" i="2" s="1"/>
  <c r="A1365" i="2"/>
  <c r="G1365" i="2" s="1"/>
  <c r="A1366" i="2"/>
  <c r="G1366" i="2" s="1"/>
  <c r="A1367" i="2"/>
  <c r="G1367" i="2" s="1"/>
  <c r="A1368" i="2"/>
  <c r="G1368" i="2" s="1"/>
  <c r="A1369" i="2"/>
  <c r="G1369" i="2" s="1"/>
  <c r="A1370" i="2"/>
  <c r="G1370" i="2" s="1"/>
  <c r="A1371" i="2"/>
  <c r="G1371" i="2" s="1"/>
  <c r="A1372" i="2"/>
  <c r="G1372" i="2" s="1"/>
  <c r="A1373" i="2"/>
  <c r="G1373" i="2" s="1"/>
  <c r="A1374" i="2"/>
  <c r="G1374" i="2" s="1"/>
  <c r="A1375" i="2"/>
  <c r="G1375" i="2" s="1"/>
  <c r="A1376" i="2"/>
  <c r="G1376" i="2" s="1"/>
  <c r="A1377" i="2"/>
  <c r="G1377" i="2" s="1"/>
  <c r="A1378" i="2"/>
  <c r="G1378" i="2" s="1"/>
  <c r="A1379" i="2"/>
  <c r="G1379" i="2" s="1"/>
  <c r="A1380" i="2"/>
  <c r="G1380" i="2" s="1"/>
  <c r="A1381" i="2"/>
  <c r="G1381" i="2" s="1"/>
  <c r="A1382" i="2"/>
  <c r="G1382" i="2" s="1"/>
  <c r="A1383" i="2"/>
  <c r="G1383" i="2" s="1"/>
  <c r="A1384" i="2"/>
  <c r="G1384" i="2" s="1"/>
  <c r="A1385" i="2"/>
  <c r="G1385" i="2" s="1"/>
  <c r="A1386" i="2"/>
  <c r="G1386" i="2" s="1"/>
  <c r="A1387" i="2"/>
  <c r="G1387" i="2" s="1"/>
  <c r="A1388" i="2"/>
  <c r="G1388" i="2" s="1"/>
  <c r="A1389" i="2"/>
  <c r="G1389" i="2" s="1"/>
  <c r="A1390" i="2"/>
  <c r="G1390" i="2" s="1"/>
  <c r="A1391" i="2"/>
  <c r="G1391" i="2" s="1"/>
  <c r="A1392" i="2"/>
  <c r="G1392" i="2" s="1"/>
  <c r="A1393" i="2"/>
  <c r="G1393" i="2" s="1"/>
  <c r="A1394" i="2"/>
  <c r="G1394" i="2" s="1"/>
  <c r="A1395" i="2"/>
  <c r="G1395" i="2" s="1"/>
  <c r="A1396" i="2"/>
  <c r="G1396" i="2" s="1"/>
  <c r="A1397" i="2"/>
  <c r="G1397" i="2" s="1"/>
  <c r="A1398" i="2"/>
  <c r="G1398" i="2" s="1"/>
  <c r="A1399" i="2"/>
  <c r="G1399" i="2" s="1"/>
  <c r="A1400" i="2"/>
  <c r="G1400" i="2" s="1"/>
  <c r="A1401" i="2"/>
  <c r="G1401" i="2" s="1"/>
  <c r="A1402" i="2"/>
  <c r="G1402" i="2" s="1"/>
  <c r="A1403" i="2"/>
  <c r="G1403" i="2" s="1"/>
  <c r="A1404" i="2"/>
  <c r="G1404" i="2" s="1"/>
  <c r="A1405" i="2"/>
  <c r="G1405" i="2" s="1"/>
  <c r="A1406" i="2"/>
  <c r="G1406" i="2" s="1"/>
  <c r="A1407" i="2"/>
  <c r="G1407" i="2" s="1"/>
  <c r="A1408" i="2"/>
  <c r="G1408" i="2" s="1"/>
  <c r="A1409" i="2"/>
  <c r="G1409" i="2" s="1"/>
  <c r="A1410" i="2"/>
  <c r="G1410" i="2" s="1"/>
  <c r="A1411" i="2"/>
  <c r="G1411" i="2" s="1"/>
  <c r="A1412" i="2"/>
  <c r="G1412" i="2" s="1"/>
  <c r="A1413" i="2"/>
  <c r="G1413" i="2" s="1"/>
  <c r="A1414" i="2"/>
  <c r="G1414" i="2" s="1"/>
  <c r="A1415" i="2"/>
  <c r="G1415" i="2" s="1"/>
  <c r="A1416" i="2"/>
  <c r="G1416" i="2" s="1"/>
  <c r="A1417" i="2"/>
  <c r="G1417" i="2" s="1"/>
  <c r="A1418" i="2"/>
  <c r="G1418" i="2" s="1"/>
  <c r="A1419" i="2"/>
  <c r="G1419" i="2" s="1"/>
  <c r="A1420" i="2"/>
  <c r="G1420" i="2" s="1"/>
  <c r="A1421" i="2"/>
  <c r="G1421" i="2" s="1"/>
  <c r="A1422" i="2"/>
  <c r="G1422" i="2" s="1"/>
  <c r="A1423" i="2"/>
  <c r="G1423" i="2" s="1"/>
  <c r="A1424" i="2"/>
  <c r="G1424" i="2" s="1"/>
  <c r="A1425" i="2"/>
  <c r="G1425" i="2" s="1"/>
  <c r="A1426" i="2"/>
  <c r="G1426" i="2" s="1"/>
  <c r="A1427" i="2"/>
  <c r="G1427" i="2" s="1"/>
  <c r="A1428" i="2"/>
  <c r="G1428" i="2" s="1"/>
  <c r="A1429" i="2"/>
  <c r="G1429" i="2" s="1"/>
  <c r="A1430" i="2"/>
  <c r="G1430" i="2" s="1"/>
  <c r="A1431" i="2"/>
  <c r="G1431" i="2" s="1"/>
  <c r="A1432" i="2"/>
  <c r="G1432" i="2" s="1"/>
  <c r="A1433" i="2"/>
  <c r="G1433" i="2" s="1"/>
  <c r="A1434" i="2"/>
  <c r="G1434" i="2" s="1"/>
  <c r="A1435" i="2"/>
  <c r="G1435" i="2" s="1"/>
  <c r="A1436" i="2"/>
  <c r="G1436" i="2" s="1"/>
  <c r="A1437" i="2"/>
  <c r="G1437" i="2" s="1"/>
  <c r="A1438" i="2"/>
  <c r="G1438" i="2" s="1"/>
  <c r="A1439" i="2"/>
  <c r="G1439" i="2" s="1"/>
  <c r="A1440" i="2"/>
  <c r="G1440" i="2" s="1"/>
  <c r="A1441" i="2"/>
  <c r="G1441" i="2" s="1"/>
  <c r="A1442" i="2"/>
  <c r="G1442" i="2" s="1"/>
  <c r="A1443" i="2"/>
  <c r="G1443" i="2" s="1"/>
  <c r="A1444" i="2"/>
  <c r="G1444" i="2" s="1"/>
  <c r="A1445" i="2"/>
  <c r="G1445" i="2" s="1"/>
  <c r="A1446" i="2"/>
  <c r="G1446" i="2" s="1"/>
  <c r="A1447" i="2"/>
  <c r="G1447" i="2" s="1"/>
  <c r="A1448" i="2"/>
  <c r="G1448" i="2" s="1"/>
  <c r="A1449" i="2"/>
  <c r="G1449" i="2" s="1"/>
  <c r="A1450" i="2"/>
  <c r="G1450" i="2" s="1"/>
  <c r="A1451" i="2"/>
  <c r="G1451" i="2" s="1"/>
  <c r="A1452" i="2"/>
  <c r="G1452" i="2" s="1"/>
  <c r="A1453" i="2"/>
  <c r="G1453" i="2" s="1"/>
  <c r="A1454" i="2"/>
  <c r="G1454" i="2" s="1"/>
  <c r="A1455" i="2"/>
  <c r="G1455" i="2" s="1"/>
  <c r="A1456" i="2"/>
  <c r="G1456" i="2" s="1"/>
  <c r="A1457" i="2"/>
  <c r="G1457" i="2" s="1"/>
  <c r="A1458" i="2"/>
  <c r="G1458" i="2" s="1"/>
  <c r="A1459" i="2"/>
  <c r="G1459" i="2" s="1"/>
  <c r="A1460" i="2"/>
  <c r="G1460" i="2" s="1"/>
  <c r="A1461" i="2"/>
  <c r="G1461" i="2" s="1"/>
  <c r="A1462" i="2"/>
  <c r="G1462" i="2" s="1"/>
  <c r="A1463" i="2"/>
  <c r="G1463" i="2" s="1"/>
  <c r="A1464" i="2"/>
  <c r="G1464" i="2" s="1"/>
  <c r="A1465" i="2"/>
  <c r="G1465" i="2" s="1"/>
  <c r="A1466" i="2"/>
  <c r="G1466" i="2" s="1"/>
  <c r="A1467" i="2"/>
  <c r="G1467" i="2" s="1"/>
  <c r="A1468" i="2"/>
  <c r="G1468" i="2" s="1"/>
  <c r="A1469" i="2"/>
  <c r="G1469" i="2" s="1"/>
  <c r="A1470" i="2"/>
  <c r="G1470" i="2" s="1"/>
  <c r="A1471" i="2"/>
  <c r="G1471" i="2" s="1"/>
  <c r="A1472" i="2"/>
  <c r="G1472" i="2" s="1"/>
  <c r="A1473" i="2"/>
  <c r="G1473" i="2" s="1"/>
  <c r="A1474" i="2"/>
  <c r="G1474" i="2" s="1"/>
  <c r="A1475" i="2"/>
  <c r="G1475" i="2" s="1"/>
  <c r="A1476" i="2"/>
  <c r="G1476" i="2" s="1"/>
  <c r="A1477" i="2"/>
  <c r="G1477" i="2" s="1"/>
  <c r="A1478" i="2"/>
  <c r="G1478" i="2" s="1"/>
  <c r="A1479" i="2"/>
  <c r="G1479" i="2" s="1"/>
  <c r="A1480" i="2"/>
  <c r="G1480" i="2" s="1"/>
  <c r="A1481" i="2"/>
  <c r="G1481" i="2" s="1"/>
  <c r="A1482" i="2"/>
  <c r="G1482" i="2" s="1"/>
  <c r="A1483" i="2"/>
  <c r="G1483" i="2" s="1"/>
  <c r="A1484" i="2"/>
  <c r="G1484" i="2" s="1"/>
  <c r="A1485" i="2"/>
  <c r="G1485" i="2" s="1"/>
  <c r="A1486" i="2"/>
  <c r="G1486" i="2" s="1"/>
  <c r="A1487" i="2"/>
  <c r="G1487" i="2" s="1"/>
  <c r="A1488" i="2"/>
  <c r="G1488" i="2" s="1"/>
  <c r="A1489" i="2"/>
  <c r="G1489" i="2" s="1"/>
  <c r="A1490" i="2"/>
  <c r="G1490" i="2" s="1"/>
  <c r="A1491" i="2"/>
  <c r="G1491" i="2" s="1"/>
  <c r="A1492" i="2"/>
  <c r="G1492" i="2" s="1"/>
  <c r="A1493" i="2"/>
  <c r="G1493" i="2" s="1"/>
  <c r="A1494" i="2"/>
  <c r="G1494" i="2" s="1"/>
  <c r="A1495" i="2"/>
  <c r="G1495" i="2" s="1"/>
  <c r="A1496" i="2"/>
  <c r="G1496" i="2" s="1"/>
  <c r="A1497" i="2"/>
  <c r="G1497" i="2" s="1"/>
  <c r="A1498" i="2"/>
  <c r="G1498" i="2" s="1"/>
  <c r="A1499" i="2"/>
  <c r="G1499" i="2" s="1"/>
  <c r="A1500" i="2"/>
  <c r="G1500" i="2" s="1"/>
  <c r="A1501" i="2"/>
  <c r="G1501" i="2" s="1"/>
  <c r="A1502" i="2"/>
  <c r="G1502" i="2" s="1"/>
  <c r="A1503" i="2"/>
  <c r="G1503" i="2" s="1"/>
  <c r="A1504" i="2"/>
  <c r="G1504" i="2" s="1"/>
  <c r="A1505" i="2"/>
  <c r="G1505" i="2" s="1"/>
  <c r="A1506" i="2"/>
  <c r="G1506" i="2" s="1"/>
  <c r="A1507" i="2"/>
  <c r="G1507" i="2" s="1"/>
  <c r="A1508" i="2"/>
  <c r="G1508" i="2" s="1"/>
  <c r="A1509" i="2"/>
  <c r="G1509" i="2" s="1"/>
  <c r="A1510" i="2"/>
  <c r="G1510" i="2" s="1"/>
  <c r="A1511" i="2"/>
  <c r="G1511" i="2" s="1"/>
  <c r="A1512" i="2"/>
  <c r="G1512" i="2" s="1"/>
  <c r="A1513" i="2"/>
  <c r="G1513" i="2" s="1"/>
  <c r="A1514" i="2"/>
  <c r="G1514" i="2" s="1"/>
  <c r="A1515" i="2"/>
  <c r="G1515" i="2" s="1"/>
  <c r="A1516" i="2"/>
  <c r="G1516" i="2" s="1"/>
  <c r="A1517" i="2"/>
  <c r="G1517" i="2" s="1"/>
  <c r="A1518" i="2"/>
  <c r="G1518" i="2" s="1"/>
  <c r="A1519" i="2"/>
  <c r="G1519" i="2" s="1"/>
  <c r="A1520" i="2"/>
  <c r="G1520" i="2" s="1"/>
  <c r="A1521" i="2"/>
  <c r="G1521" i="2" s="1"/>
  <c r="A1522" i="2"/>
  <c r="G1522" i="2" s="1"/>
  <c r="A1523" i="2"/>
  <c r="G1523" i="2" s="1"/>
  <c r="A1524" i="2"/>
  <c r="G1524" i="2" s="1"/>
  <c r="A1525" i="2"/>
  <c r="G1525" i="2" s="1"/>
  <c r="A1526" i="2"/>
  <c r="G1526" i="2" s="1"/>
  <c r="A1527" i="2"/>
  <c r="G1527" i="2" s="1"/>
  <c r="A1528" i="2"/>
  <c r="G1528" i="2" s="1"/>
  <c r="A1529" i="2"/>
  <c r="G1529" i="2" s="1"/>
  <c r="A1530" i="2"/>
  <c r="G1530" i="2" s="1"/>
  <c r="A1531" i="2"/>
  <c r="G1531" i="2" s="1"/>
  <c r="A1532" i="2"/>
  <c r="G1532" i="2" s="1"/>
  <c r="A1533" i="2"/>
  <c r="G1533" i="2" s="1"/>
  <c r="A1534" i="2"/>
  <c r="G1534" i="2" s="1"/>
  <c r="A1535" i="2"/>
  <c r="G1535" i="2" s="1"/>
  <c r="A1536" i="2"/>
  <c r="G1536" i="2" s="1"/>
  <c r="A1537" i="2"/>
  <c r="G1537" i="2" s="1"/>
  <c r="A1538" i="2"/>
  <c r="G1538" i="2" s="1"/>
  <c r="A1539" i="2"/>
  <c r="G1539" i="2" s="1"/>
  <c r="A1540" i="2"/>
  <c r="G1540" i="2" s="1"/>
  <c r="A1541" i="2"/>
  <c r="G1541" i="2" s="1"/>
  <c r="A1542" i="2"/>
  <c r="G1542" i="2" s="1"/>
  <c r="A1543" i="2"/>
  <c r="G1543" i="2" s="1"/>
  <c r="A1544" i="2"/>
  <c r="G1544" i="2" s="1"/>
  <c r="A1545" i="2"/>
  <c r="G1545" i="2" s="1"/>
  <c r="A1546" i="2"/>
  <c r="G1546" i="2" s="1"/>
  <c r="A1547" i="2"/>
  <c r="G1547" i="2" s="1"/>
  <c r="A1548" i="2"/>
  <c r="G1548" i="2" s="1"/>
  <c r="A1549" i="2"/>
  <c r="G1549" i="2" s="1"/>
  <c r="A1550" i="2"/>
  <c r="G1550" i="2" s="1"/>
  <c r="A1551" i="2"/>
  <c r="G1551" i="2" s="1"/>
  <c r="A1552" i="2"/>
  <c r="G1552" i="2" s="1"/>
  <c r="A1553" i="2"/>
  <c r="G1553" i="2" s="1"/>
  <c r="A1554" i="2"/>
  <c r="G1554" i="2" s="1"/>
  <c r="A1555" i="2"/>
  <c r="G1555" i="2" s="1"/>
  <c r="A1556" i="2"/>
  <c r="G1556" i="2" s="1"/>
  <c r="A1557" i="2"/>
  <c r="G1557" i="2" s="1"/>
  <c r="A1558" i="2"/>
  <c r="G1558" i="2" s="1"/>
  <c r="A1559" i="2"/>
  <c r="G1559" i="2" s="1"/>
  <c r="A1560" i="2"/>
  <c r="G1560" i="2" s="1"/>
  <c r="A1561" i="2"/>
  <c r="G1561" i="2" s="1"/>
  <c r="A1562" i="2"/>
  <c r="G1562" i="2" s="1"/>
  <c r="A1563" i="2"/>
  <c r="G1563" i="2" s="1"/>
  <c r="A1564" i="2"/>
  <c r="G1564" i="2" s="1"/>
  <c r="A1565" i="2"/>
  <c r="G1565" i="2" s="1"/>
  <c r="A1566" i="2"/>
  <c r="G1566" i="2" s="1"/>
  <c r="A1567" i="2"/>
  <c r="G1567" i="2" s="1"/>
  <c r="A1568" i="2"/>
  <c r="G1568" i="2" s="1"/>
  <c r="A1569" i="2"/>
  <c r="G1569" i="2" s="1"/>
  <c r="A1570" i="2"/>
  <c r="G1570" i="2" s="1"/>
  <c r="A1571" i="2"/>
  <c r="G1571" i="2" s="1"/>
  <c r="A1572" i="2"/>
  <c r="G1572" i="2" s="1"/>
  <c r="A1573" i="2"/>
  <c r="G1573" i="2" s="1"/>
  <c r="A1574" i="2"/>
  <c r="G1574" i="2" s="1"/>
  <c r="A1575" i="2"/>
  <c r="G1575" i="2" s="1"/>
  <c r="A1576" i="2"/>
  <c r="G1576" i="2" s="1"/>
  <c r="A1577" i="2"/>
  <c r="G1577" i="2" s="1"/>
  <c r="A1578" i="2"/>
  <c r="G1578" i="2" s="1"/>
  <c r="A1579" i="2"/>
  <c r="G1579" i="2" s="1"/>
  <c r="A1580" i="2"/>
  <c r="G1580" i="2" s="1"/>
  <c r="A1581" i="2"/>
  <c r="G1581" i="2" s="1"/>
  <c r="A1582" i="2"/>
  <c r="G1582" i="2" s="1"/>
  <c r="A1583" i="2"/>
  <c r="G1583" i="2" s="1"/>
  <c r="A1584" i="2"/>
  <c r="G1584" i="2" s="1"/>
  <c r="A1585" i="2"/>
  <c r="G1585" i="2" s="1"/>
  <c r="A1586" i="2"/>
  <c r="G1586" i="2" s="1"/>
  <c r="A1587" i="2"/>
  <c r="G1587" i="2" s="1"/>
  <c r="A1588" i="2"/>
  <c r="G1588" i="2" s="1"/>
  <c r="A1589" i="2"/>
  <c r="G1589" i="2" s="1"/>
  <c r="A1590" i="2"/>
  <c r="G1590" i="2" s="1"/>
  <c r="A1591" i="2"/>
  <c r="G1591" i="2" s="1"/>
  <c r="A1592" i="2"/>
  <c r="G1592" i="2" s="1"/>
  <c r="A1593" i="2"/>
  <c r="G1593" i="2" s="1"/>
  <c r="A1594" i="2"/>
  <c r="G1594" i="2" s="1"/>
  <c r="A1595" i="2"/>
  <c r="G1595" i="2" s="1"/>
  <c r="A1596" i="2"/>
  <c r="G1596" i="2" s="1"/>
  <c r="A1597" i="2"/>
  <c r="G1597" i="2" s="1"/>
  <c r="A1598" i="2"/>
  <c r="G1598" i="2" s="1"/>
  <c r="A1599" i="2"/>
  <c r="G1599" i="2" s="1"/>
  <c r="A1600" i="2"/>
  <c r="G1600" i="2" s="1"/>
  <c r="A1601" i="2"/>
  <c r="G1601" i="2" s="1"/>
  <c r="A1602" i="2"/>
  <c r="G1602" i="2" s="1"/>
  <c r="A1603" i="2"/>
  <c r="G1603" i="2" s="1"/>
  <c r="A1604" i="2"/>
  <c r="G1604" i="2" s="1"/>
  <c r="A1605" i="2"/>
  <c r="G1605" i="2" s="1"/>
  <c r="A1606" i="2"/>
  <c r="G1606" i="2" s="1"/>
  <c r="A1607" i="2"/>
  <c r="G1607" i="2" s="1"/>
  <c r="A1608" i="2"/>
  <c r="G1608" i="2" s="1"/>
  <c r="A1609" i="2"/>
  <c r="G1609" i="2" s="1"/>
  <c r="A1610" i="2"/>
  <c r="G1610" i="2" s="1"/>
  <c r="A1611" i="2"/>
  <c r="G1611" i="2" s="1"/>
  <c r="A1612" i="2"/>
  <c r="G1612" i="2" s="1"/>
  <c r="A1613" i="2"/>
  <c r="G1613" i="2" s="1"/>
  <c r="A1614" i="2"/>
  <c r="G1614" i="2" s="1"/>
  <c r="A1615" i="2"/>
  <c r="G1615" i="2" s="1"/>
  <c r="A1616" i="2"/>
  <c r="G1616" i="2" s="1"/>
  <c r="A1617" i="2"/>
  <c r="G1617" i="2" s="1"/>
  <c r="A1618" i="2"/>
  <c r="G1618" i="2" s="1"/>
  <c r="A1619" i="2"/>
  <c r="G1619" i="2" s="1"/>
  <c r="A1620" i="2"/>
  <c r="G1620" i="2" s="1"/>
  <c r="A1621" i="2"/>
  <c r="G1621" i="2" s="1"/>
  <c r="A1622" i="2"/>
  <c r="G1622" i="2" s="1"/>
  <c r="A1623" i="2"/>
  <c r="G1623" i="2" s="1"/>
  <c r="A1624" i="2"/>
  <c r="G1624" i="2" s="1"/>
  <c r="A1625" i="2"/>
  <c r="G1625" i="2" s="1"/>
  <c r="A1626" i="2"/>
  <c r="G1626" i="2" s="1"/>
  <c r="A1627" i="2"/>
  <c r="G1627" i="2" s="1"/>
  <c r="A1628" i="2"/>
  <c r="G1628" i="2" s="1"/>
  <c r="A1629" i="2"/>
  <c r="G1629" i="2" s="1"/>
  <c r="A1630" i="2"/>
  <c r="G1630" i="2" s="1"/>
  <c r="A1631" i="2"/>
  <c r="G1631" i="2" s="1"/>
  <c r="A1632" i="2"/>
  <c r="G1632" i="2" s="1"/>
  <c r="A1633" i="2"/>
  <c r="G1633" i="2" s="1"/>
  <c r="A1634" i="2"/>
  <c r="G1634" i="2" s="1"/>
  <c r="A1635" i="2"/>
  <c r="G1635" i="2" s="1"/>
  <c r="A1636" i="2"/>
  <c r="G1636" i="2" s="1"/>
  <c r="A1637" i="2"/>
  <c r="G1637" i="2" s="1"/>
  <c r="A1638" i="2"/>
  <c r="G1638" i="2" s="1"/>
  <c r="A1639" i="2"/>
  <c r="G1639" i="2" s="1"/>
  <c r="A1640" i="2"/>
  <c r="G1640" i="2" s="1"/>
  <c r="A1641" i="2"/>
  <c r="G1641" i="2" s="1"/>
  <c r="A1642" i="2"/>
  <c r="G1642" i="2" s="1"/>
  <c r="A1643" i="2"/>
  <c r="G1643" i="2" s="1"/>
  <c r="A1644" i="2"/>
  <c r="G1644" i="2" s="1"/>
  <c r="A1645" i="2"/>
  <c r="G1645" i="2" s="1"/>
  <c r="A1646" i="2"/>
  <c r="G1646" i="2" s="1"/>
  <c r="A1647" i="2"/>
  <c r="G1647" i="2" s="1"/>
  <c r="A1648" i="2"/>
  <c r="G1648" i="2" s="1"/>
  <c r="A1649" i="2"/>
  <c r="G1649" i="2" s="1"/>
  <c r="A1650" i="2"/>
  <c r="G1650" i="2" s="1"/>
  <c r="A1651" i="2"/>
  <c r="G1651" i="2" s="1"/>
  <c r="A1652" i="2"/>
  <c r="G1652" i="2" s="1"/>
  <c r="A1653" i="2"/>
  <c r="G1653" i="2" s="1"/>
  <c r="A1654" i="2"/>
  <c r="G1654" i="2" s="1"/>
  <c r="A1655" i="2"/>
  <c r="G1655" i="2" s="1"/>
  <c r="A1656" i="2"/>
  <c r="G1656" i="2" s="1"/>
  <c r="A1657" i="2"/>
  <c r="G1657" i="2" s="1"/>
  <c r="A1658" i="2"/>
  <c r="G1658" i="2" s="1"/>
  <c r="A1659" i="2"/>
  <c r="G1659" i="2" s="1"/>
  <c r="A1660" i="2"/>
  <c r="G1660" i="2" s="1"/>
  <c r="A1661" i="2"/>
  <c r="G1661" i="2" s="1"/>
  <c r="A1662" i="2"/>
  <c r="G1662" i="2" s="1"/>
  <c r="A1663" i="2"/>
  <c r="G1663" i="2" s="1"/>
  <c r="A1664" i="2"/>
  <c r="G1664" i="2" s="1"/>
  <c r="A1665" i="2"/>
  <c r="G1665" i="2" s="1"/>
  <c r="A1666" i="2"/>
  <c r="G1666" i="2" s="1"/>
  <c r="A1667" i="2"/>
  <c r="G1667" i="2" s="1"/>
  <c r="A1668" i="2"/>
  <c r="G1668" i="2" s="1"/>
  <c r="A1669" i="2"/>
  <c r="G1669" i="2" s="1"/>
  <c r="A1670" i="2"/>
  <c r="G1670" i="2" s="1"/>
  <c r="A1671" i="2"/>
  <c r="G1671" i="2" s="1"/>
  <c r="A1672" i="2"/>
  <c r="G1672" i="2" s="1"/>
  <c r="A1673" i="2"/>
  <c r="G1673" i="2" s="1"/>
  <c r="A1674" i="2"/>
  <c r="G1674" i="2" s="1"/>
  <c r="A1675" i="2"/>
  <c r="G1675" i="2" s="1"/>
  <c r="A1676" i="2"/>
  <c r="G1676" i="2" s="1"/>
  <c r="A1677" i="2"/>
  <c r="G1677" i="2" s="1"/>
  <c r="A1678" i="2"/>
  <c r="G1678" i="2" s="1"/>
  <c r="A1679" i="2"/>
  <c r="G1679" i="2" s="1"/>
  <c r="A1680" i="2"/>
  <c r="G1680" i="2" s="1"/>
  <c r="A1681" i="2"/>
  <c r="G1681" i="2" s="1"/>
  <c r="A1682" i="2"/>
  <c r="G1682" i="2" s="1"/>
  <c r="A1683" i="2"/>
  <c r="G1683" i="2" s="1"/>
  <c r="A1684" i="2"/>
  <c r="G1684" i="2" s="1"/>
  <c r="A1685" i="2"/>
  <c r="G1685" i="2" s="1"/>
  <c r="A1686" i="2"/>
  <c r="G1686" i="2" s="1"/>
  <c r="A1687" i="2"/>
  <c r="G1687" i="2" s="1"/>
  <c r="A1688" i="2"/>
  <c r="G1688" i="2" s="1"/>
  <c r="A1689" i="2"/>
  <c r="G1689" i="2" s="1"/>
  <c r="A1690" i="2"/>
  <c r="G1690" i="2" s="1"/>
  <c r="A1691" i="2"/>
  <c r="G1691" i="2" s="1"/>
  <c r="A1692" i="2"/>
  <c r="G1692" i="2" s="1"/>
  <c r="A1693" i="2"/>
  <c r="G1693" i="2" s="1"/>
  <c r="A1694" i="2"/>
  <c r="G1694" i="2" s="1"/>
  <c r="A1695" i="2"/>
  <c r="G1695" i="2" s="1"/>
  <c r="A1696" i="2"/>
  <c r="G1696" i="2" s="1"/>
  <c r="A1697" i="2"/>
  <c r="G1697" i="2" s="1"/>
  <c r="A1698" i="2"/>
  <c r="G1698" i="2" s="1"/>
  <c r="A1699" i="2"/>
  <c r="G1699" i="2" s="1"/>
  <c r="A1700" i="2"/>
  <c r="G1700" i="2" s="1"/>
  <c r="A1701" i="2"/>
  <c r="G1701" i="2" s="1"/>
  <c r="A1702" i="2"/>
  <c r="G1702" i="2" s="1"/>
  <c r="A1703" i="2"/>
  <c r="G1703" i="2" s="1"/>
  <c r="A1704" i="2"/>
  <c r="G1704" i="2" s="1"/>
  <c r="A1705" i="2"/>
  <c r="G1705" i="2" s="1"/>
  <c r="A1706" i="2"/>
  <c r="G1706" i="2" s="1"/>
  <c r="A1707" i="2"/>
  <c r="G1707" i="2" s="1"/>
  <c r="A1708" i="2"/>
  <c r="G1708" i="2" s="1"/>
  <c r="A1709" i="2"/>
  <c r="G1709" i="2" s="1"/>
  <c r="A1710" i="2"/>
  <c r="G1710" i="2" s="1"/>
  <c r="A1711" i="2"/>
  <c r="G1711" i="2" s="1"/>
  <c r="A1712" i="2"/>
  <c r="G1712" i="2" s="1"/>
  <c r="A1713" i="2"/>
  <c r="G1713" i="2" s="1"/>
  <c r="A1714" i="2"/>
  <c r="G1714" i="2" s="1"/>
  <c r="A1715" i="2"/>
  <c r="G1715" i="2" s="1"/>
  <c r="A1716" i="2"/>
  <c r="G1716" i="2" s="1"/>
  <c r="A1717" i="2"/>
  <c r="G1717" i="2" s="1"/>
  <c r="A1718" i="2"/>
  <c r="G1718" i="2" s="1"/>
  <c r="A1719" i="2"/>
  <c r="G1719" i="2" s="1"/>
  <c r="A1720" i="2"/>
  <c r="G1720" i="2" s="1"/>
  <c r="A1721" i="2"/>
  <c r="G1721" i="2" s="1"/>
  <c r="A1722" i="2"/>
  <c r="G1722" i="2" s="1"/>
  <c r="A1723" i="2"/>
  <c r="G1723" i="2" s="1"/>
  <c r="A1724" i="2"/>
  <c r="G1724" i="2" s="1"/>
  <c r="A1725" i="2"/>
  <c r="G1725" i="2" s="1"/>
  <c r="A1726" i="2"/>
  <c r="G1726" i="2" s="1"/>
  <c r="A1727" i="2"/>
  <c r="G1727" i="2" s="1"/>
  <c r="A1728" i="2"/>
  <c r="G1728" i="2" s="1"/>
  <c r="A1729" i="2"/>
  <c r="G1729" i="2" s="1"/>
  <c r="A1730" i="2"/>
  <c r="G1730" i="2" s="1"/>
  <c r="A1731" i="2"/>
  <c r="G1731" i="2" s="1"/>
  <c r="A1732" i="2"/>
  <c r="G1732" i="2" s="1"/>
  <c r="A1733" i="2"/>
  <c r="G1733" i="2" s="1"/>
  <c r="A1734" i="2"/>
  <c r="G1734" i="2" s="1"/>
  <c r="A1735" i="2"/>
  <c r="G1735" i="2" s="1"/>
  <c r="A1736" i="2"/>
  <c r="G1736" i="2" s="1"/>
  <c r="A1737" i="2"/>
  <c r="G1737" i="2" s="1"/>
  <c r="A1738" i="2"/>
  <c r="G1738" i="2" s="1"/>
  <c r="A1739" i="2"/>
  <c r="G1739" i="2" s="1"/>
  <c r="A1740" i="2"/>
  <c r="G1740" i="2" s="1"/>
  <c r="A1741" i="2"/>
  <c r="G1741" i="2" s="1"/>
  <c r="A1742" i="2"/>
  <c r="G1742" i="2" s="1"/>
  <c r="A1743" i="2"/>
  <c r="G1743" i="2" s="1"/>
  <c r="A1744" i="2"/>
  <c r="G1744" i="2" s="1"/>
  <c r="A1745" i="2"/>
  <c r="G1745" i="2" s="1"/>
  <c r="A1746" i="2"/>
  <c r="G1746" i="2" s="1"/>
  <c r="A1747" i="2"/>
  <c r="G1747" i="2" s="1"/>
  <c r="A1748" i="2"/>
  <c r="G1748" i="2" s="1"/>
  <c r="A1749" i="2"/>
  <c r="G1749" i="2" s="1"/>
  <c r="A1750" i="2"/>
  <c r="G1750" i="2" s="1"/>
  <c r="A1751" i="2"/>
  <c r="G1751" i="2" s="1"/>
  <c r="A1752" i="2"/>
  <c r="G1752" i="2" s="1"/>
  <c r="A1753" i="2"/>
  <c r="G1753" i="2" s="1"/>
  <c r="A1754" i="2"/>
  <c r="G1754" i="2" s="1"/>
  <c r="A1755" i="2"/>
  <c r="G1755" i="2" s="1"/>
  <c r="A1756" i="2"/>
  <c r="G1756" i="2" s="1"/>
  <c r="A1757" i="2"/>
  <c r="G1757" i="2" s="1"/>
  <c r="A1758" i="2"/>
  <c r="G1758" i="2" s="1"/>
  <c r="A1759" i="2"/>
  <c r="G1759" i="2" s="1"/>
  <c r="A1760" i="2"/>
  <c r="G1760" i="2" s="1"/>
  <c r="A1761" i="2"/>
  <c r="G1761" i="2" s="1"/>
  <c r="A1762" i="2"/>
  <c r="G1762" i="2" s="1"/>
  <c r="A1763" i="2"/>
  <c r="G1763" i="2" s="1"/>
  <c r="A1764" i="2"/>
  <c r="G1764" i="2" s="1"/>
  <c r="A1765" i="2"/>
  <c r="G1765" i="2" s="1"/>
  <c r="A1766" i="2"/>
  <c r="G1766" i="2" s="1"/>
  <c r="A1767" i="2"/>
  <c r="G1767" i="2" s="1"/>
  <c r="A1768" i="2"/>
  <c r="G1768" i="2" s="1"/>
  <c r="A1769" i="2"/>
  <c r="G1769" i="2" s="1"/>
  <c r="A1770" i="2"/>
  <c r="G1770" i="2" s="1"/>
  <c r="A1771" i="2"/>
  <c r="G1771" i="2" s="1"/>
  <c r="A1772" i="2"/>
  <c r="G1772" i="2" s="1"/>
  <c r="A1773" i="2"/>
  <c r="G1773" i="2" s="1"/>
  <c r="A1774" i="2"/>
  <c r="G1774" i="2" s="1"/>
  <c r="A1775" i="2"/>
  <c r="G1775" i="2" s="1"/>
  <c r="A1776" i="2"/>
  <c r="G1776" i="2" s="1"/>
  <c r="A1777" i="2"/>
  <c r="G1777" i="2" s="1"/>
  <c r="A1778" i="2"/>
  <c r="G1778" i="2" s="1"/>
  <c r="A1779" i="2"/>
  <c r="G1779" i="2" s="1"/>
  <c r="A1780" i="2"/>
  <c r="G1780" i="2" s="1"/>
  <c r="A1781" i="2"/>
  <c r="G1781" i="2" s="1"/>
  <c r="A1782" i="2"/>
  <c r="G1782" i="2" s="1"/>
  <c r="A1783" i="2"/>
  <c r="G1783" i="2" s="1"/>
  <c r="A1784" i="2"/>
  <c r="G1784" i="2" s="1"/>
  <c r="A1785" i="2"/>
  <c r="G1785" i="2" s="1"/>
  <c r="A1786" i="2"/>
  <c r="G1786" i="2" s="1"/>
  <c r="A1787" i="2"/>
  <c r="G1787" i="2" s="1"/>
  <c r="A1788" i="2"/>
  <c r="G1788" i="2" s="1"/>
  <c r="A1789" i="2"/>
  <c r="G1789" i="2" s="1"/>
  <c r="A1790" i="2"/>
  <c r="G1790" i="2" s="1"/>
  <c r="A1791" i="2"/>
  <c r="G1791" i="2" s="1"/>
  <c r="A1792" i="2"/>
  <c r="G1792" i="2" s="1"/>
  <c r="A1793" i="2"/>
  <c r="G1793" i="2" s="1"/>
  <c r="A1794" i="2"/>
  <c r="G1794" i="2" s="1"/>
  <c r="A1795" i="2"/>
  <c r="G1795" i="2" s="1"/>
  <c r="A1796" i="2"/>
  <c r="G1796" i="2" s="1"/>
  <c r="A1797" i="2"/>
  <c r="G1797" i="2" s="1"/>
  <c r="A1798" i="2"/>
  <c r="G1798" i="2" s="1"/>
  <c r="A1799" i="2"/>
  <c r="G1799" i="2" s="1"/>
  <c r="A1800" i="2"/>
  <c r="G1800" i="2" s="1"/>
  <c r="A1801" i="2"/>
  <c r="G1801" i="2" s="1"/>
  <c r="A1802" i="2"/>
  <c r="G1802" i="2" s="1"/>
  <c r="A1803" i="2"/>
  <c r="G1803" i="2" s="1"/>
  <c r="A1804" i="2"/>
  <c r="G1804" i="2" s="1"/>
  <c r="A1805" i="2"/>
  <c r="G1805" i="2" s="1"/>
  <c r="A1806" i="2"/>
  <c r="G1806" i="2" s="1"/>
  <c r="A1807" i="2"/>
  <c r="G1807" i="2" s="1"/>
  <c r="A1808" i="2"/>
  <c r="G1808" i="2" s="1"/>
  <c r="A1809" i="2"/>
  <c r="G1809" i="2" s="1"/>
  <c r="A1810" i="2"/>
  <c r="G1810" i="2" s="1"/>
  <c r="A1811" i="2"/>
  <c r="G1811" i="2" s="1"/>
  <c r="A1812" i="2"/>
  <c r="G1812" i="2" s="1"/>
  <c r="A1813" i="2"/>
  <c r="G1813" i="2" s="1"/>
  <c r="A1814" i="2"/>
  <c r="G1814" i="2" s="1"/>
  <c r="A1815" i="2"/>
  <c r="G1815" i="2" s="1"/>
  <c r="A1816" i="2"/>
  <c r="G1816" i="2" s="1"/>
  <c r="A1817" i="2"/>
  <c r="G1817" i="2" s="1"/>
  <c r="A1818" i="2"/>
  <c r="G1818" i="2" s="1"/>
  <c r="A1819" i="2"/>
  <c r="G1819" i="2" s="1"/>
  <c r="A1820" i="2"/>
  <c r="G1820" i="2" s="1"/>
  <c r="A1821" i="2"/>
  <c r="G1821" i="2" s="1"/>
  <c r="A1822" i="2"/>
  <c r="G1822" i="2" s="1"/>
  <c r="A1823" i="2"/>
  <c r="G1823" i="2" s="1"/>
  <c r="A1824" i="2"/>
  <c r="G1824" i="2" s="1"/>
  <c r="A1825" i="2"/>
  <c r="G1825" i="2" s="1"/>
  <c r="A1826" i="2"/>
  <c r="G1826" i="2" s="1"/>
  <c r="A1827" i="2"/>
  <c r="G1827" i="2" s="1"/>
  <c r="A1828" i="2"/>
  <c r="G1828" i="2" s="1"/>
  <c r="A1829" i="2"/>
  <c r="G1829" i="2" s="1"/>
  <c r="A1830" i="2"/>
  <c r="G1830" i="2" s="1"/>
  <c r="A1831" i="2"/>
  <c r="G1831" i="2" s="1"/>
  <c r="A1832" i="2"/>
  <c r="G1832" i="2" s="1"/>
  <c r="A1833" i="2"/>
  <c r="G1833" i="2" s="1"/>
  <c r="A1834" i="2"/>
  <c r="G1834" i="2" s="1"/>
  <c r="A1835" i="2"/>
  <c r="G1835" i="2" s="1"/>
  <c r="A1836" i="2"/>
  <c r="G1836" i="2" s="1"/>
  <c r="A1837" i="2"/>
  <c r="G1837" i="2" s="1"/>
  <c r="A1838" i="2"/>
  <c r="G1838" i="2" s="1"/>
  <c r="A1839" i="2"/>
  <c r="G1839" i="2" s="1"/>
  <c r="A1840" i="2"/>
  <c r="G1840" i="2" s="1"/>
  <c r="A1841" i="2"/>
  <c r="G1841" i="2" s="1"/>
  <c r="A1842" i="2"/>
  <c r="G1842" i="2" s="1"/>
  <c r="A1843" i="2"/>
  <c r="G1843" i="2" s="1"/>
  <c r="A1844" i="2"/>
  <c r="G1844" i="2" s="1"/>
  <c r="A1845" i="2"/>
  <c r="G1845" i="2" s="1"/>
  <c r="A1846" i="2"/>
  <c r="G1846" i="2" s="1"/>
  <c r="A1847" i="2"/>
  <c r="G1847" i="2" s="1"/>
  <c r="A1848" i="2"/>
  <c r="G1848" i="2" s="1"/>
  <c r="A1849" i="2"/>
  <c r="G1849" i="2" s="1"/>
  <c r="A1850" i="2"/>
  <c r="G1850" i="2" s="1"/>
  <c r="A1851" i="2"/>
  <c r="G1851" i="2" s="1"/>
  <c r="A1852" i="2"/>
  <c r="G1852" i="2" s="1"/>
  <c r="A1853" i="2"/>
  <c r="G1853" i="2" s="1"/>
  <c r="A1854" i="2"/>
  <c r="G1854" i="2" s="1"/>
  <c r="A1855" i="2"/>
  <c r="G1855" i="2" s="1"/>
  <c r="A1856" i="2"/>
  <c r="G1856" i="2" s="1"/>
  <c r="A1857" i="2"/>
  <c r="G1857" i="2" s="1"/>
  <c r="A1858" i="2"/>
  <c r="G1858" i="2" s="1"/>
  <c r="A1859" i="2"/>
  <c r="G1859" i="2" s="1"/>
  <c r="A1860" i="2"/>
  <c r="G1860" i="2" s="1"/>
  <c r="A1861" i="2"/>
  <c r="G1861" i="2" s="1"/>
  <c r="A1862" i="2"/>
  <c r="G1862" i="2" s="1"/>
  <c r="A1863" i="2"/>
  <c r="G1863" i="2" s="1"/>
  <c r="A1864" i="2"/>
  <c r="G1864" i="2" s="1"/>
  <c r="A1865" i="2"/>
  <c r="G1865" i="2" s="1"/>
  <c r="A1866" i="2"/>
  <c r="G1866" i="2" s="1"/>
  <c r="A1867" i="2"/>
  <c r="G1867" i="2" s="1"/>
  <c r="A1868" i="2"/>
  <c r="G1868" i="2" s="1"/>
  <c r="A1869" i="2"/>
  <c r="G1869" i="2" s="1"/>
  <c r="A1870" i="2"/>
  <c r="G1870" i="2" s="1"/>
  <c r="A1871" i="2"/>
  <c r="G1871" i="2" s="1"/>
  <c r="A1872" i="2"/>
  <c r="G1872" i="2" s="1"/>
  <c r="A1873" i="2"/>
  <c r="G1873" i="2" s="1"/>
  <c r="A1874" i="2"/>
  <c r="G1874" i="2" s="1"/>
  <c r="A1875" i="2"/>
  <c r="G1875" i="2" s="1"/>
  <c r="A1876" i="2"/>
  <c r="G1876" i="2" s="1"/>
  <c r="A1877" i="2"/>
  <c r="G1877" i="2" s="1"/>
  <c r="A1878" i="2"/>
  <c r="G1878" i="2" s="1"/>
  <c r="A1879" i="2"/>
  <c r="G1879" i="2" s="1"/>
  <c r="A1880" i="2"/>
  <c r="G1880" i="2" s="1"/>
  <c r="A1881" i="2"/>
  <c r="G1881" i="2" s="1"/>
  <c r="A1882" i="2"/>
  <c r="G1882" i="2" s="1"/>
  <c r="A1883" i="2"/>
  <c r="G1883" i="2" s="1"/>
  <c r="A1884" i="2"/>
  <c r="G1884" i="2" s="1"/>
  <c r="A1885" i="2"/>
  <c r="G1885" i="2" s="1"/>
  <c r="A1886" i="2"/>
  <c r="G1886" i="2" s="1"/>
  <c r="A1887" i="2"/>
  <c r="G1887" i="2" s="1"/>
  <c r="A1888" i="2"/>
  <c r="G1888" i="2" s="1"/>
  <c r="A1889" i="2"/>
  <c r="G1889" i="2" s="1"/>
  <c r="A1890" i="2"/>
  <c r="G1890" i="2" s="1"/>
  <c r="A1891" i="2"/>
  <c r="G1891" i="2" s="1"/>
  <c r="A1892" i="2"/>
  <c r="G1892" i="2" s="1"/>
  <c r="A1893" i="2"/>
  <c r="G1893" i="2" s="1"/>
  <c r="A1894" i="2"/>
  <c r="G1894" i="2" s="1"/>
  <c r="A1895" i="2"/>
  <c r="G1895" i="2" s="1"/>
  <c r="A1896" i="2"/>
  <c r="G1896" i="2" s="1"/>
  <c r="A1897" i="2"/>
  <c r="G1897" i="2" s="1"/>
  <c r="A1898" i="2"/>
  <c r="G1898" i="2" s="1"/>
  <c r="A1899" i="2"/>
  <c r="G1899" i="2" s="1"/>
  <c r="A1900" i="2"/>
  <c r="G1900" i="2" s="1"/>
  <c r="A1901" i="2"/>
  <c r="G1901" i="2" s="1"/>
  <c r="A1902" i="2"/>
  <c r="G1902" i="2" s="1"/>
  <c r="A1903" i="2"/>
  <c r="G1903" i="2" s="1"/>
  <c r="A1904" i="2"/>
  <c r="G1904" i="2" s="1"/>
  <c r="A1905" i="2"/>
  <c r="G1905" i="2" s="1"/>
  <c r="A1906" i="2"/>
  <c r="G1906" i="2" s="1"/>
  <c r="A1907" i="2"/>
  <c r="G1907" i="2" s="1"/>
  <c r="A1908" i="2"/>
  <c r="G1908" i="2" s="1"/>
  <c r="A1909" i="2"/>
  <c r="G1909" i="2" s="1"/>
  <c r="A1910" i="2"/>
  <c r="G1910" i="2" s="1"/>
  <c r="A1911" i="2"/>
  <c r="G1911" i="2" s="1"/>
  <c r="A1912" i="2"/>
  <c r="G1912" i="2" s="1"/>
  <c r="A1913" i="2"/>
  <c r="G1913" i="2" s="1"/>
  <c r="A1914" i="2"/>
  <c r="G1914" i="2" s="1"/>
  <c r="A1915" i="2"/>
  <c r="G1915" i="2" s="1"/>
  <c r="A1916" i="2"/>
  <c r="G1916" i="2" s="1"/>
  <c r="A1917" i="2"/>
  <c r="G1917" i="2" s="1"/>
  <c r="A1918" i="2"/>
  <c r="G1918" i="2" s="1"/>
  <c r="A1919" i="2"/>
  <c r="G1919" i="2" s="1"/>
  <c r="A1920" i="2"/>
  <c r="G1920" i="2" s="1"/>
  <c r="A1921" i="2"/>
  <c r="G1921" i="2" s="1"/>
  <c r="A1922" i="2"/>
  <c r="G1922" i="2" s="1"/>
  <c r="A1923" i="2"/>
  <c r="G1923" i="2" s="1"/>
  <c r="A1924" i="2"/>
  <c r="G1924" i="2" s="1"/>
  <c r="A1925" i="2"/>
  <c r="G1925" i="2" s="1"/>
  <c r="A1926" i="2"/>
  <c r="G1926" i="2" s="1"/>
  <c r="A1927" i="2"/>
  <c r="G1927" i="2" s="1"/>
  <c r="A1928" i="2"/>
  <c r="G1928" i="2" s="1"/>
  <c r="A1929" i="2"/>
  <c r="G1929" i="2" s="1"/>
  <c r="A1930" i="2"/>
  <c r="G1930" i="2" s="1"/>
  <c r="A1931" i="2"/>
  <c r="G1931" i="2" s="1"/>
  <c r="A1932" i="2"/>
  <c r="G1932" i="2" s="1"/>
  <c r="A1933" i="2"/>
  <c r="G1933" i="2" s="1"/>
  <c r="A1934" i="2"/>
  <c r="G1934" i="2" s="1"/>
  <c r="A1935" i="2"/>
  <c r="G1935" i="2" s="1"/>
  <c r="A1936" i="2"/>
  <c r="G1936" i="2" s="1"/>
  <c r="A1937" i="2"/>
  <c r="G1937" i="2" s="1"/>
  <c r="A1938" i="2"/>
  <c r="G1938" i="2" s="1"/>
  <c r="A1939" i="2"/>
  <c r="G1939" i="2" s="1"/>
  <c r="A1940" i="2"/>
  <c r="G1940" i="2" s="1"/>
  <c r="A1941" i="2"/>
  <c r="G1941" i="2" s="1"/>
  <c r="A1942" i="2"/>
  <c r="G1942" i="2" s="1"/>
  <c r="A1943" i="2"/>
  <c r="G1943" i="2" s="1"/>
  <c r="A1944" i="2"/>
  <c r="G1944" i="2" s="1"/>
  <c r="A1945" i="2"/>
  <c r="G1945" i="2" s="1"/>
  <c r="A1946" i="2"/>
  <c r="G1946" i="2" s="1"/>
  <c r="A1947" i="2"/>
  <c r="G1947" i="2" s="1"/>
  <c r="A1948" i="2"/>
  <c r="G1948" i="2" s="1"/>
  <c r="A1949" i="2"/>
  <c r="G1949" i="2" s="1"/>
  <c r="A1950" i="2"/>
  <c r="G1950" i="2" s="1"/>
  <c r="A1951" i="2"/>
  <c r="G1951" i="2" s="1"/>
  <c r="A1952" i="2"/>
  <c r="G1952" i="2" s="1"/>
  <c r="A1953" i="2"/>
  <c r="G1953" i="2" s="1"/>
  <c r="A1954" i="2"/>
  <c r="G1954" i="2" s="1"/>
  <c r="A1955" i="2"/>
  <c r="G1955" i="2" s="1"/>
  <c r="A1956" i="2"/>
  <c r="G1956" i="2" s="1"/>
  <c r="A1957" i="2"/>
  <c r="G1957" i="2" s="1"/>
  <c r="A1958" i="2"/>
  <c r="G1958" i="2" s="1"/>
  <c r="A1959" i="2"/>
  <c r="G1959" i="2" s="1"/>
  <c r="A1960" i="2"/>
  <c r="G1960" i="2" s="1"/>
  <c r="A1961" i="2"/>
  <c r="G1961" i="2" s="1"/>
  <c r="A1962" i="2"/>
  <c r="G1962" i="2" s="1"/>
  <c r="A1963" i="2"/>
  <c r="G1963" i="2" s="1"/>
  <c r="A1964" i="2"/>
  <c r="G1964" i="2" s="1"/>
  <c r="A1965" i="2"/>
  <c r="G1965" i="2" s="1"/>
  <c r="A1966" i="2"/>
  <c r="G1966" i="2" s="1"/>
  <c r="A1967" i="2"/>
  <c r="G1967" i="2" s="1"/>
  <c r="A1968" i="2"/>
  <c r="G1968" i="2" s="1"/>
  <c r="A1969" i="2"/>
  <c r="G1969" i="2" s="1"/>
  <c r="A1970" i="2"/>
  <c r="G1970" i="2" s="1"/>
  <c r="A1971" i="2"/>
  <c r="G1971" i="2" s="1"/>
  <c r="A1972" i="2"/>
  <c r="G1972" i="2" s="1"/>
  <c r="A1973" i="2"/>
  <c r="G1973" i="2" s="1"/>
  <c r="A1974" i="2"/>
  <c r="G1974" i="2" s="1"/>
  <c r="A1975" i="2"/>
  <c r="G1975" i="2" s="1"/>
  <c r="A1976" i="2"/>
  <c r="G1976" i="2" s="1"/>
  <c r="A1977" i="2"/>
  <c r="G1977" i="2" s="1"/>
  <c r="A1978" i="2"/>
  <c r="G1978" i="2" s="1"/>
  <c r="A1979" i="2"/>
  <c r="G1979" i="2" s="1"/>
  <c r="A1980" i="2"/>
  <c r="G1980" i="2" s="1"/>
  <c r="A1981" i="2"/>
  <c r="G1981" i="2" s="1"/>
  <c r="A1982" i="2"/>
  <c r="G1982" i="2" s="1"/>
  <c r="A1983" i="2"/>
  <c r="G1983" i="2" s="1"/>
  <c r="A1984" i="2"/>
  <c r="G1984" i="2" s="1"/>
  <c r="A1985" i="2"/>
  <c r="G1985" i="2" s="1"/>
  <c r="A1986" i="2"/>
  <c r="G1986" i="2" s="1"/>
  <c r="A1987" i="2"/>
  <c r="G1987" i="2" s="1"/>
  <c r="A1988" i="2"/>
  <c r="G1988" i="2" s="1"/>
  <c r="A1989" i="2"/>
  <c r="G1989" i="2" s="1"/>
  <c r="A1990" i="2"/>
  <c r="G1990" i="2" s="1"/>
  <c r="A1991" i="2"/>
  <c r="G1991" i="2" s="1"/>
  <c r="A1992" i="2"/>
  <c r="G1992" i="2" s="1"/>
  <c r="A1993" i="2"/>
  <c r="G1993" i="2" s="1"/>
  <c r="A1994" i="2"/>
  <c r="G1994" i="2" s="1"/>
  <c r="A1995" i="2"/>
  <c r="G1995" i="2" s="1"/>
  <c r="A1996" i="2"/>
  <c r="G1996" i="2" s="1"/>
  <c r="A1997" i="2"/>
  <c r="G1997" i="2" s="1"/>
  <c r="A1998" i="2"/>
  <c r="G1998" i="2" s="1"/>
  <c r="A1999" i="2"/>
  <c r="G1999" i="2" s="1"/>
  <c r="A2000" i="2"/>
  <c r="G2000" i="2" s="1"/>
  <c r="A2001" i="2"/>
  <c r="G2001" i="2" s="1"/>
  <c r="A2002" i="2"/>
  <c r="G2002" i="2" s="1"/>
  <c r="A2003" i="2"/>
  <c r="G2003" i="2" s="1"/>
  <c r="A2004" i="2"/>
  <c r="G2004" i="2" s="1"/>
  <c r="A2005" i="2"/>
  <c r="G2005" i="2" s="1"/>
  <c r="A2006" i="2"/>
  <c r="G2006" i="2" s="1"/>
  <c r="A2007" i="2"/>
  <c r="G2007" i="2" s="1"/>
  <c r="A2008" i="2"/>
  <c r="G2008" i="2" s="1"/>
  <c r="A2009" i="2"/>
  <c r="G2009" i="2" s="1"/>
  <c r="A2010" i="2"/>
  <c r="G2010" i="2" s="1"/>
  <c r="A2011" i="2"/>
  <c r="G2011" i="2" s="1"/>
  <c r="A2012" i="2"/>
  <c r="G2012" i="2" s="1"/>
  <c r="A2013" i="2"/>
  <c r="G2013" i="2" s="1"/>
  <c r="A2014" i="2"/>
  <c r="G2014" i="2" s="1"/>
  <c r="A2015" i="2"/>
  <c r="G2015" i="2" s="1"/>
  <c r="A2016" i="2"/>
  <c r="G2016" i="2" s="1"/>
  <c r="A2017" i="2"/>
  <c r="G2017" i="2" s="1"/>
  <c r="A2018" i="2"/>
  <c r="G2018" i="2" s="1"/>
  <c r="A2019" i="2"/>
  <c r="G2019" i="2" s="1"/>
  <c r="A2020" i="2"/>
  <c r="G2020" i="2" s="1"/>
  <c r="A2021" i="2"/>
  <c r="G2021" i="2" s="1"/>
  <c r="A2022" i="2"/>
  <c r="G2022" i="2" s="1"/>
  <c r="A2023" i="2"/>
  <c r="G2023" i="2" s="1"/>
  <c r="A2024" i="2"/>
  <c r="G2024" i="2" s="1"/>
  <c r="A2025" i="2"/>
  <c r="G2025" i="2" s="1"/>
  <c r="A2026" i="2"/>
  <c r="G2026" i="2" s="1"/>
  <c r="A2027" i="2"/>
  <c r="G2027" i="2" s="1"/>
  <c r="A2028" i="2"/>
  <c r="G2028" i="2" s="1"/>
  <c r="A2029" i="2"/>
  <c r="G2029" i="2" s="1"/>
  <c r="A2030" i="2"/>
  <c r="G2030" i="2" s="1"/>
  <c r="A2031" i="2"/>
  <c r="G2031" i="2" s="1"/>
  <c r="A2032" i="2"/>
  <c r="G2032" i="2" s="1"/>
  <c r="A2033" i="2"/>
  <c r="G2033" i="2" s="1"/>
  <c r="A2034" i="2"/>
  <c r="G2034" i="2" s="1"/>
  <c r="A2035" i="2"/>
  <c r="G2035" i="2" s="1"/>
  <c r="A2036" i="2"/>
  <c r="G2036" i="2" s="1"/>
  <c r="A2037" i="2"/>
  <c r="G2037" i="2" s="1"/>
  <c r="A2038" i="2"/>
  <c r="G2038" i="2" s="1"/>
  <c r="A2039" i="2"/>
  <c r="G2039" i="2" s="1"/>
  <c r="A2040" i="2"/>
  <c r="G2040" i="2" s="1"/>
  <c r="A2041" i="2"/>
  <c r="G2041" i="2" s="1"/>
  <c r="A2042" i="2"/>
  <c r="G2042" i="2" s="1"/>
  <c r="A2043" i="2"/>
  <c r="G2043" i="2" s="1"/>
  <c r="A2044" i="2"/>
  <c r="G2044" i="2" s="1"/>
  <c r="A2045" i="2"/>
  <c r="G2045" i="2" s="1"/>
  <c r="A2046" i="2"/>
  <c r="G2046" i="2" s="1"/>
  <c r="A2047" i="2"/>
  <c r="G2047" i="2" s="1"/>
  <c r="A2048" i="2"/>
  <c r="G2048" i="2" s="1"/>
  <c r="A2049" i="2"/>
  <c r="G2049" i="2" s="1"/>
  <c r="A2050" i="2"/>
  <c r="G2050" i="2" s="1"/>
  <c r="A2051" i="2"/>
  <c r="G2051" i="2" s="1"/>
  <c r="A2052" i="2"/>
  <c r="G2052" i="2" s="1"/>
  <c r="A2053" i="2"/>
  <c r="G2053" i="2" s="1"/>
  <c r="A2054" i="2"/>
  <c r="G2054" i="2" s="1"/>
  <c r="A2055" i="2"/>
  <c r="G2055" i="2" s="1"/>
  <c r="A2056" i="2"/>
  <c r="G2056" i="2" s="1"/>
  <c r="A2057" i="2"/>
  <c r="G2057" i="2" s="1"/>
  <c r="A2058" i="2"/>
  <c r="G2058" i="2" s="1"/>
  <c r="A2059" i="2"/>
  <c r="G2059" i="2" s="1"/>
  <c r="A2060" i="2"/>
  <c r="G2060" i="2" s="1"/>
  <c r="A2061" i="2"/>
  <c r="G2061" i="2" s="1"/>
  <c r="A2062" i="2"/>
  <c r="G2062" i="2" s="1"/>
  <c r="A2063" i="2"/>
  <c r="G2063" i="2" s="1"/>
  <c r="A2064" i="2"/>
  <c r="G2064" i="2" s="1"/>
  <c r="A2065" i="2"/>
  <c r="G2065" i="2" s="1"/>
  <c r="A2066" i="2"/>
  <c r="G2066" i="2" s="1"/>
  <c r="A2067" i="2"/>
  <c r="G2067" i="2" s="1"/>
  <c r="A2068" i="2"/>
  <c r="G2068" i="2" s="1"/>
  <c r="A2069" i="2"/>
  <c r="G2069" i="2" s="1"/>
  <c r="A2070" i="2"/>
  <c r="G2070" i="2" s="1"/>
  <c r="A2071" i="2"/>
  <c r="G2071" i="2" s="1"/>
  <c r="A2072" i="2"/>
  <c r="G2072" i="2" s="1"/>
  <c r="A2073" i="2"/>
  <c r="G2073" i="2" s="1"/>
  <c r="A2074" i="2"/>
  <c r="G2074" i="2" s="1"/>
  <c r="A2075" i="2"/>
  <c r="G2075" i="2" s="1"/>
  <c r="A2076" i="2"/>
  <c r="G2076" i="2" s="1"/>
  <c r="A2077" i="2"/>
  <c r="G2077" i="2" s="1"/>
  <c r="A2078" i="2"/>
  <c r="G2078" i="2" s="1"/>
  <c r="A2079" i="2"/>
  <c r="G2079" i="2" s="1"/>
  <c r="A2080" i="2"/>
  <c r="G2080" i="2" s="1"/>
  <c r="A2081" i="2"/>
  <c r="G2081" i="2" s="1"/>
  <c r="A2082" i="2"/>
  <c r="G2082" i="2" s="1"/>
  <c r="A2083" i="2"/>
  <c r="G2083" i="2" s="1"/>
  <c r="A2084" i="2"/>
  <c r="G2084" i="2" s="1"/>
  <c r="A2085" i="2"/>
  <c r="G2085" i="2" s="1"/>
  <c r="A2086" i="2"/>
  <c r="G2086" i="2" s="1"/>
  <c r="A2087" i="2"/>
  <c r="G2087" i="2" s="1"/>
  <c r="A2088" i="2"/>
  <c r="G2088" i="2" s="1"/>
  <c r="A2089" i="2"/>
  <c r="G2089" i="2" s="1"/>
  <c r="A2090" i="2"/>
  <c r="G2090" i="2" s="1"/>
  <c r="A2091" i="2"/>
  <c r="G2091" i="2" s="1"/>
  <c r="A2092" i="2"/>
  <c r="G2092" i="2" s="1"/>
  <c r="A2093" i="2"/>
  <c r="G2093" i="2" s="1"/>
  <c r="A2094" i="2"/>
  <c r="G2094" i="2" s="1"/>
  <c r="A2095" i="2"/>
  <c r="G2095" i="2" s="1"/>
  <c r="A2096" i="2"/>
  <c r="G2096" i="2" s="1"/>
  <c r="A2097" i="2"/>
  <c r="G2097" i="2" s="1"/>
  <c r="A2098" i="2"/>
  <c r="G2098" i="2" s="1"/>
  <c r="A2099" i="2"/>
  <c r="G2099" i="2" s="1"/>
  <c r="A2100" i="2"/>
  <c r="G2100" i="2" s="1"/>
  <c r="A2101" i="2"/>
  <c r="G2101" i="2" s="1"/>
  <c r="A2102" i="2"/>
  <c r="G2102" i="2" s="1"/>
  <c r="A2103" i="2"/>
  <c r="G2103" i="2" s="1"/>
  <c r="A2104" i="2"/>
  <c r="G2104" i="2" s="1"/>
  <c r="A2105" i="2"/>
  <c r="G2105" i="2" s="1"/>
  <c r="A2106" i="2"/>
  <c r="G2106" i="2" s="1"/>
  <c r="A2107" i="2"/>
  <c r="G2107" i="2" s="1"/>
  <c r="A2108" i="2"/>
  <c r="G2108" i="2" s="1"/>
  <c r="A2109" i="2"/>
  <c r="G2109" i="2" s="1"/>
  <c r="A2110" i="2"/>
  <c r="G2110" i="2" s="1"/>
  <c r="A2111" i="2"/>
  <c r="G2111" i="2" s="1"/>
  <c r="A2112" i="2"/>
  <c r="G2112" i="2" s="1"/>
  <c r="A2113" i="2"/>
  <c r="G2113" i="2" s="1"/>
  <c r="A2114" i="2"/>
  <c r="G2114" i="2" s="1"/>
  <c r="A2115" i="2"/>
  <c r="G2115" i="2" s="1"/>
  <c r="A2116" i="2"/>
  <c r="G2116" i="2" s="1"/>
  <c r="A2117" i="2"/>
  <c r="G2117" i="2" s="1"/>
  <c r="A2118" i="2"/>
  <c r="G2118" i="2" s="1"/>
  <c r="A2119" i="2"/>
  <c r="G2119" i="2" s="1"/>
  <c r="A2120" i="2"/>
  <c r="G2120" i="2" s="1"/>
  <c r="A2121" i="2"/>
  <c r="G2121" i="2" s="1"/>
  <c r="A2122" i="2"/>
  <c r="G2122" i="2" s="1"/>
  <c r="A2123" i="2"/>
  <c r="G2123" i="2" s="1"/>
  <c r="A2124" i="2"/>
  <c r="G2124" i="2" s="1"/>
  <c r="A2125" i="2"/>
  <c r="G2125" i="2" s="1"/>
  <c r="A2126" i="2"/>
  <c r="G2126" i="2" s="1"/>
  <c r="A2127" i="2"/>
  <c r="G2127" i="2" s="1"/>
  <c r="A2128" i="2"/>
  <c r="G2128" i="2" s="1"/>
  <c r="A2129" i="2"/>
  <c r="G2129" i="2" s="1"/>
  <c r="A2130" i="2"/>
  <c r="G2130" i="2" s="1"/>
  <c r="A2131" i="2"/>
  <c r="G2131" i="2" s="1"/>
  <c r="A2132" i="2"/>
  <c r="G2132" i="2" s="1"/>
  <c r="A2133" i="2"/>
  <c r="G2133" i="2" s="1"/>
  <c r="A2134" i="2"/>
  <c r="G2134" i="2" s="1"/>
  <c r="A2135" i="2"/>
  <c r="G2135" i="2" s="1"/>
  <c r="A2136" i="2"/>
  <c r="G2136" i="2" s="1"/>
  <c r="A2137" i="2"/>
  <c r="G2137" i="2" s="1"/>
  <c r="A2138" i="2"/>
  <c r="G2138" i="2" s="1"/>
  <c r="A2139" i="2"/>
  <c r="G2139" i="2" s="1"/>
  <c r="A2140" i="2"/>
  <c r="G2140" i="2" s="1"/>
  <c r="A2141" i="2"/>
  <c r="G2141" i="2" s="1"/>
  <c r="A2142" i="2"/>
  <c r="G2142" i="2" s="1"/>
  <c r="A2143" i="2"/>
  <c r="G2143" i="2" s="1"/>
  <c r="A2144" i="2"/>
  <c r="G2144" i="2" s="1"/>
  <c r="A2145" i="2"/>
  <c r="G2145" i="2" s="1"/>
  <c r="A2146" i="2"/>
  <c r="G2146" i="2" s="1"/>
  <c r="A2147" i="2"/>
  <c r="G2147" i="2" s="1"/>
  <c r="A2148" i="2"/>
  <c r="G2148" i="2" s="1"/>
  <c r="A2149" i="2"/>
  <c r="G2149" i="2" s="1"/>
  <c r="A2150" i="2"/>
  <c r="G2150" i="2" s="1"/>
  <c r="A2151" i="2"/>
  <c r="G2151" i="2" s="1"/>
  <c r="A2152" i="2"/>
  <c r="G2152" i="2" s="1"/>
  <c r="A2153" i="2"/>
  <c r="G2153" i="2" s="1"/>
  <c r="A2154" i="2"/>
  <c r="G2154" i="2" s="1"/>
  <c r="A2155" i="2"/>
  <c r="G2155" i="2" s="1"/>
  <c r="A2156" i="2"/>
  <c r="G2156" i="2" s="1"/>
  <c r="A2157" i="2"/>
  <c r="G2157" i="2" s="1"/>
  <c r="A2158" i="2"/>
  <c r="G2158" i="2" s="1"/>
  <c r="A2159" i="2"/>
  <c r="G2159" i="2" s="1"/>
  <c r="A2160" i="2"/>
  <c r="G2160" i="2" s="1"/>
  <c r="A2161" i="2"/>
  <c r="G2161" i="2" s="1"/>
  <c r="A2162" i="2"/>
  <c r="G2162" i="2" s="1"/>
  <c r="A2163" i="2"/>
  <c r="G2163" i="2" s="1"/>
  <c r="A2164" i="2"/>
  <c r="G2164" i="2" s="1"/>
  <c r="A2165" i="2"/>
  <c r="G2165" i="2" s="1"/>
  <c r="A2166" i="2"/>
  <c r="G2166" i="2" s="1"/>
  <c r="A2167" i="2"/>
  <c r="G2167" i="2" s="1"/>
  <c r="A2168" i="2"/>
  <c r="G2168" i="2" s="1"/>
  <c r="A2169" i="2"/>
  <c r="G2169" i="2" s="1"/>
  <c r="A2170" i="2"/>
  <c r="G2170" i="2" s="1"/>
  <c r="A2171" i="2"/>
  <c r="G2171" i="2" s="1"/>
  <c r="A2172" i="2"/>
  <c r="G2172" i="2" s="1"/>
  <c r="A2173" i="2"/>
  <c r="G2173" i="2" s="1"/>
  <c r="A2174" i="2"/>
  <c r="G2174" i="2" s="1"/>
  <c r="A2175" i="2"/>
  <c r="G2175" i="2" s="1"/>
  <c r="A2176" i="2"/>
  <c r="G2176" i="2" s="1"/>
  <c r="A2177" i="2"/>
  <c r="G2177" i="2" s="1"/>
  <c r="A2178" i="2"/>
  <c r="G2178" i="2" s="1"/>
  <c r="A2179" i="2"/>
  <c r="G2179" i="2" s="1"/>
  <c r="A2180" i="2"/>
  <c r="G2180" i="2" s="1"/>
  <c r="A2181" i="2"/>
  <c r="G2181" i="2" s="1"/>
  <c r="A2182" i="2"/>
  <c r="G2182" i="2" s="1"/>
  <c r="A2183" i="2"/>
  <c r="G2183" i="2" s="1"/>
  <c r="A2184" i="2"/>
  <c r="G2184" i="2" s="1"/>
  <c r="A2185" i="2"/>
  <c r="G2185" i="2" s="1"/>
  <c r="A2186" i="2"/>
  <c r="G2186" i="2" s="1"/>
  <c r="A2187" i="2"/>
  <c r="G2187" i="2" s="1"/>
  <c r="A2188" i="2"/>
  <c r="G2188" i="2" s="1"/>
  <c r="A2189" i="2"/>
  <c r="G2189" i="2" s="1"/>
  <c r="A2190" i="2"/>
  <c r="G2190" i="2" s="1"/>
  <c r="A2191" i="2"/>
  <c r="G2191" i="2" s="1"/>
  <c r="A2192" i="2"/>
  <c r="G2192" i="2" s="1"/>
  <c r="A2193" i="2"/>
  <c r="G2193" i="2" s="1"/>
  <c r="A2194" i="2"/>
  <c r="G2194" i="2" s="1"/>
  <c r="A2195" i="2"/>
  <c r="G2195" i="2" s="1"/>
  <c r="A2196" i="2"/>
  <c r="G2196" i="2" s="1"/>
  <c r="A2197" i="2"/>
  <c r="G2197" i="2" s="1"/>
  <c r="A2198" i="2"/>
  <c r="G2198" i="2" s="1"/>
  <c r="A2199" i="2"/>
  <c r="G2199" i="2" s="1"/>
  <c r="A2200" i="2"/>
  <c r="G2200" i="2" s="1"/>
  <c r="A2201" i="2"/>
  <c r="G2201" i="2" s="1"/>
  <c r="A2202" i="2"/>
  <c r="G2202" i="2" s="1"/>
  <c r="A2203" i="2"/>
  <c r="G2203" i="2" s="1"/>
  <c r="A2204" i="2"/>
  <c r="G2204" i="2" s="1"/>
  <c r="A2205" i="2"/>
  <c r="G2205" i="2" s="1"/>
  <c r="A2206" i="2"/>
  <c r="G2206" i="2" s="1"/>
  <c r="A2207" i="2"/>
  <c r="G2207" i="2" s="1"/>
  <c r="A2208" i="2"/>
  <c r="G2208" i="2" s="1"/>
  <c r="A2209" i="2"/>
  <c r="G2209" i="2" s="1"/>
  <c r="A2210" i="2"/>
  <c r="G2210" i="2" s="1"/>
  <c r="A2211" i="2"/>
  <c r="G2211" i="2" s="1"/>
  <c r="A2212" i="2"/>
  <c r="G2212" i="2" s="1"/>
  <c r="A2213" i="2"/>
  <c r="G2213" i="2" s="1"/>
  <c r="A2214" i="2"/>
  <c r="G2214" i="2" s="1"/>
  <c r="A2215" i="2"/>
  <c r="G2215" i="2" s="1"/>
  <c r="A2216" i="2"/>
  <c r="G2216" i="2" s="1"/>
  <c r="A2217" i="2"/>
  <c r="G2217" i="2" s="1"/>
  <c r="A2218" i="2"/>
  <c r="G2218" i="2" s="1"/>
  <c r="A2219" i="2"/>
  <c r="G2219" i="2" s="1"/>
  <c r="A2220" i="2"/>
  <c r="G2220" i="2" s="1"/>
  <c r="A2221" i="2"/>
  <c r="G2221" i="2" s="1"/>
  <c r="A2222" i="2"/>
  <c r="G2222" i="2" s="1"/>
  <c r="A2223" i="2"/>
  <c r="G2223" i="2" s="1"/>
  <c r="A2224" i="2"/>
  <c r="G2224" i="2" s="1"/>
  <c r="A2225" i="2"/>
  <c r="G2225" i="2" s="1"/>
  <c r="A2226" i="2"/>
  <c r="G2226" i="2" s="1"/>
  <c r="A2227" i="2"/>
  <c r="G2227" i="2" s="1"/>
  <c r="A2228" i="2"/>
  <c r="G2228" i="2" s="1"/>
  <c r="A2229" i="2"/>
  <c r="G2229" i="2" s="1"/>
  <c r="A2230" i="2"/>
  <c r="G2230" i="2" s="1"/>
  <c r="A2231" i="2"/>
  <c r="G2231" i="2" s="1"/>
  <c r="A2232" i="2"/>
  <c r="G2232" i="2" s="1"/>
  <c r="A2233" i="2"/>
  <c r="G2233" i="2" s="1"/>
  <c r="A2234" i="2"/>
  <c r="G2234" i="2" s="1"/>
  <c r="A2235" i="2"/>
  <c r="G2235" i="2" s="1"/>
  <c r="A2236" i="2"/>
  <c r="G2236" i="2" s="1"/>
  <c r="A2237" i="2"/>
  <c r="G2237" i="2" s="1"/>
  <c r="A2238" i="2"/>
  <c r="G2238" i="2" s="1"/>
  <c r="A2239" i="2"/>
  <c r="G2239" i="2" s="1"/>
  <c r="A2240" i="2"/>
  <c r="G2240" i="2" s="1"/>
  <c r="A2241" i="2"/>
  <c r="G2241" i="2" s="1"/>
  <c r="A2242" i="2"/>
  <c r="G2242" i="2" s="1"/>
  <c r="A2243" i="2"/>
  <c r="G2243" i="2" s="1"/>
  <c r="A2244" i="2"/>
  <c r="G2244" i="2" s="1"/>
  <c r="A2245" i="2"/>
  <c r="G2245" i="2" s="1"/>
  <c r="A2246" i="2"/>
  <c r="G2246" i="2" s="1"/>
  <c r="A2247" i="2"/>
  <c r="G2247" i="2" s="1"/>
  <c r="A2248" i="2"/>
  <c r="G2248" i="2" s="1"/>
  <c r="A2249" i="2"/>
  <c r="G2249" i="2" s="1"/>
  <c r="A2250" i="2"/>
  <c r="G2250" i="2" s="1"/>
  <c r="A2251" i="2"/>
  <c r="G2251" i="2" s="1"/>
  <c r="A2252" i="2"/>
  <c r="G2252" i="2" s="1"/>
  <c r="A2253" i="2"/>
  <c r="G2253" i="2" s="1"/>
  <c r="A2254" i="2"/>
  <c r="G2254" i="2" s="1"/>
  <c r="A2255" i="2"/>
  <c r="G2255" i="2" s="1"/>
  <c r="A2256" i="2"/>
  <c r="G2256" i="2" s="1"/>
  <c r="A2257" i="2"/>
  <c r="G2257" i="2" s="1"/>
  <c r="A2258" i="2"/>
  <c r="G2258" i="2" s="1"/>
  <c r="A2259" i="2"/>
  <c r="G2259" i="2" s="1"/>
  <c r="A2260" i="2"/>
  <c r="G2260" i="2" s="1"/>
  <c r="A2261" i="2"/>
  <c r="G2261" i="2" s="1"/>
  <c r="A2262" i="2"/>
  <c r="G2262" i="2" s="1"/>
  <c r="A2263" i="2"/>
  <c r="G2263" i="2" s="1"/>
  <c r="A2264" i="2"/>
  <c r="G2264" i="2" s="1"/>
  <c r="A2265" i="2"/>
  <c r="G2265" i="2" s="1"/>
  <c r="A2266" i="2"/>
  <c r="G2266" i="2" s="1"/>
  <c r="A2267" i="2"/>
  <c r="G2267" i="2" s="1"/>
  <c r="A2268" i="2"/>
  <c r="G2268" i="2" s="1"/>
  <c r="A2269" i="2"/>
  <c r="G2269" i="2" s="1"/>
  <c r="A2270" i="2"/>
  <c r="G2270" i="2" s="1"/>
  <c r="A2271" i="2"/>
  <c r="G2271" i="2" s="1"/>
  <c r="A2272" i="2"/>
  <c r="G2272" i="2" s="1"/>
  <c r="A2273" i="2"/>
  <c r="G2273" i="2" s="1"/>
  <c r="A2274" i="2"/>
  <c r="G2274" i="2" s="1"/>
  <c r="A2275" i="2"/>
  <c r="G2275" i="2" s="1"/>
  <c r="A2276" i="2"/>
  <c r="G2276" i="2" s="1"/>
  <c r="A2277" i="2"/>
  <c r="G2277" i="2" s="1"/>
  <c r="A2278" i="2"/>
  <c r="G2278" i="2" s="1"/>
  <c r="A2279" i="2"/>
  <c r="G2279" i="2" s="1"/>
  <c r="A2280" i="2"/>
  <c r="G2280" i="2" s="1"/>
  <c r="A2281" i="2"/>
  <c r="G2281" i="2" s="1"/>
  <c r="A2282" i="2"/>
  <c r="G2282" i="2" s="1"/>
  <c r="A2283" i="2"/>
  <c r="G2283" i="2" s="1"/>
  <c r="A2284" i="2"/>
  <c r="G2284" i="2" s="1"/>
  <c r="A2285" i="2"/>
  <c r="G2285" i="2" s="1"/>
  <c r="A2286" i="2"/>
  <c r="G2286" i="2" s="1"/>
  <c r="A2287" i="2"/>
  <c r="G2287" i="2" s="1"/>
  <c r="A2288" i="2"/>
  <c r="G2288" i="2" s="1"/>
  <c r="A2289" i="2"/>
  <c r="G2289" i="2" s="1"/>
  <c r="A2290" i="2"/>
  <c r="G2290" i="2" s="1"/>
  <c r="A2291" i="2"/>
  <c r="G2291" i="2" s="1"/>
  <c r="A2292" i="2"/>
  <c r="G2292" i="2" s="1"/>
  <c r="A2293" i="2"/>
  <c r="G2293" i="2" s="1"/>
  <c r="A2294" i="2"/>
  <c r="G2294" i="2" s="1"/>
  <c r="A2295" i="2"/>
  <c r="G2295" i="2" s="1"/>
  <c r="A2296" i="2"/>
  <c r="G2296" i="2" s="1"/>
  <c r="A2297" i="2"/>
  <c r="G2297" i="2" s="1"/>
  <c r="A2298" i="2"/>
  <c r="G2298" i="2" s="1"/>
  <c r="A2299" i="2"/>
  <c r="G2299" i="2" s="1"/>
  <c r="A2300" i="2"/>
  <c r="G2300" i="2" s="1"/>
  <c r="A2301" i="2"/>
  <c r="G2301" i="2" s="1"/>
  <c r="A2302" i="2"/>
  <c r="G2302" i="2" s="1"/>
  <c r="A2303" i="2"/>
  <c r="G2303" i="2" s="1"/>
  <c r="A2304" i="2"/>
  <c r="G2304" i="2" s="1"/>
  <c r="A2305" i="2"/>
  <c r="G2305" i="2" s="1"/>
  <c r="A2306" i="2"/>
  <c r="G2306" i="2" s="1"/>
  <c r="A2307" i="2"/>
  <c r="G2307" i="2" s="1"/>
  <c r="A2308" i="2"/>
  <c r="G2308" i="2" s="1"/>
  <c r="A2309" i="2"/>
  <c r="G2309" i="2" s="1"/>
  <c r="A2310" i="2"/>
  <c r="G2310" i="2" s="1"/>
  <c r="A2311" i="2"/>
  <c r="G2311" i="2" s="1"/>
  <c r="A2312" i="2"/>
  <c r="G2312" i="2" s="1"/>
  <c r="A2313" i="2"/>
  <c r="G2313" i="2" s="1"/>
  <c r="A2314" i="2"/>
  <c r="G2314" i="2" s="1"/>
  <c r="A2315" i="2"/>
  <c r="G2315" i="2" s="1"/>
  <c r="A2316" i="2"/>
  <c r="G2316" i="2" s="1"/>
  <c r="A2317" i="2"/>
  <c r="G2317" i="2" s="1"/>
  <c r="A2318" i="2"/>
  <c r="G2318" i="2" s="1"/>
  <c r="A2319" i="2"/>
  <c r="G2319" i="2" s="1"/>
  <c r="A2320" i="2"/>
  <c r="G2320" i="2" s="1"/>
  <c r="A2321" i="2"/>
  <c r="G2321" i="2" s="1"/>
  <c r="A2322" i="2"/>
  <c r="G2322" i="2" s="1"/>
  <c r="A2323" i="2"/>
  <c r="G2323" i="2" s="1"/>
  <c r="A2324" i="2"/>
  <c r="G2324" i="2" s="1"/>
  <c r="A2325" i="2"/>
  <c r="G2325" i="2" s="1"/>
  <c r="A2326" i="2"/>
  <c r="G2326" i="2" s="1"/>
  <c r="A2327" i="2"/>
  <c r="G2327" i="2" s="1"/>
  <c r="A2328" i="2"/>
  <c r="G2328" i="2" s="1"/>
  <c r="A2329" i="2"/>
  <c r="G2329" i="2" s="1"/>
  <c r="A2330" i="2"/>
  <c r="G2330" i="2" s="1"/>
  <c r="A2331" i="2"/>
  <c r="G2331" i="2" s="1"/>
  <c r="A2332" i="2"/>
  <c r="G2332" i="2" s="1"/>
  <c r="A2333" i="2"/>
  <c r="G2333" i="2" s="1"/>
  <c r="A2334" i="2"/>
  <c r="G2334" i="2" s="1"/>
  <c r="A2335" i="2"/>
  <c r="G2335" i="2" s="1"/>
  <c r="A2336" i="2"/>
  <c r="G2336" i="2" s="1"/>
  <c r="A2337" i="2"/>
  <c r="G2337" i="2" s="1"/>
  <c r="A2338" i="2"/>
  <c r="G2338" i="2" s="1"/>
  <c r="A2339" i="2"/>
  <c r="G2339" i="2" s="1"/>
  <c r="A2340" i="2"/>
  <c r="G2340" i="2" s="1"/>
  <c r="A2341" i="2"/>
  <c r="G2341" i="2" s="1"/>
  <c r="A2342" i="2"/>
  <c r="G2342" i="2" s="1"/>
  <c r="A2343" i="2"/>
  <c r="G2343" i="2" s="1"/>
  <c r="A2344" i="2"/>
  <c r="G2344" i="2" s="1"/>
  <c r="A2345" i="2"/>
  <c r="G2345" i="2" s="1"/>
  <c r="A2346" i="2"/>
  <c r="G2346" i="2" s="1"/>
  <c r="A2347" i="2"/>
  <c r="G2347" i="2" s="1"/>
  <c r="A2348" i="2"/>
  <c r="G2348" i="2" s="1"/>
  <c r="A2349" i="2"/>
  <c r="G2349" i="2" s="1"/>
  <c r="A2350" i="2"/>
  <c r="G2350" i="2" s="1"/>
  <c r="A2351" i="2"/>
  <c r="G2351" i="2" s="1"/>
  <c r="A2352" i="2"/>
  <c r="G2352" i="2" s="1"/>
  <c r="A2353" i="2"/>
  <c r="G2353" i="2" s="1"/>
  <c r="A2354" i="2"/>
  <c r="G2354" i="2" s="1"/>
  <c r="A2355" i="2"/>
  <c r="G2355" i="2" s="1"/>
  <c r="A2356" i="2"/>
  <c r="G2356" i="2" s="1"/>
  <c r="A2357" i="2"/>
  <c r="G2357" i="2" s="1"/>
  <c r="A2358" i="2"/>
  <c r="G2358" i="2" s="1"/>
  <c r="A2359" i="2"/>
  <c r="G2359" i="2" s="1"/>
  <c r="A2360" i="2"/>
  <c r="G2360" i="2" s="1"/>
  <c r="A2361" i="2"/>
  <c r="G2361" i="2" s="1"/>
  <c r="A2362" i="2"/>
  <c r="G2362" i="2" s="1"/>
  <c r="A2363" i="2"/>
  <c r="G2363" i="2" s="1"/>
  <c r="A2364" i="2"/>
  <c r="G2364" i="2" s="1"/>
  <c r="A2365" i="2"/>
  <c r="G2365" i="2" s="1"/>
  <c r="A2366" i="2"/>
  <c r="G2366" i="2" s="1"/>
  <c r="A2367" i="2"/>
  <c r="G2367" i="2" s="1"/>
  <c r="A2368" i="2"/>
  <c r="G2368" i="2" s="1"/>
  <c r="A2369" i="2"/>
  <c r="G2369" i="2" s="1"/>
  <c r="A2370" i="2"/>
  <c r="G2370" i="2" s="1"/>
  <c r="A2371" i="2"/>
  <c r="G2371" i="2" s="1"/>
  <c r="A2372" i="2"/>
  <c r="G2372" i="2" s="1"/>
  <c r="A2373" i="2"/>
  <c r="G2373" i="2" s="1"/>
  <c r="A2374" i="2"/>
  <c r="G2374" i="2" s="1"/>
  <c r="A2375" i="2"/>
  <c r="G2375" i="2" s="1"/>
  <c r="A2376" i="2"/>
  <c r="G2376" i="2" s="1"/>
  <c r="A2377" i="2"/>
  <c r="G2377" i="2" s="1"/>
  <c r="A2378" i="2"/>
  <c r="G2378" i="2" s="1"/>
  <c r="A2379" i="2"/>
  <c r="G2379" i="2" s="1"/>
  <c r="A2380" i="2"/>
  <c r="G2380" i="2" s="1"/>
  <c r="A2381" i="2"/>
  <c r="G2381" i="2" s="1"/>
  <c r="A2382" i="2"/>
  <c r="G2382" i="2" s="1"/>
  <c r="A2383" i="2"/>
  <c r="G2383" i="2" s="1"/>
  <c r="A2384" i="2"/>
  <c r="G2384" i="2" s="1"/>
  <c r="A2385" i="2"/>
  <c r="G2385" i="2" s="1"/>
  <c r="A2386" i="2"/>
  <c r="G2386" i="2" s="1"/>
  <c r="A2387" i="2"/>
  <c r="G2387" i="2" s="1"/>
  <c r="A2388" i="2"/>
  <c r="G2388" i="2" s="1"/>
  <c r="A2389" i="2"/>
  <c r="G2389" i="2" s="1"/>
  <c r="A2390" i="2"/>
  <c r="G2390" i="2" s="1"/>
  <c r="A2391" i="2"/>
  <c r="G2391" i="2" s="1"/>
  <c r="A2392" i="2"/>
  <c r="G2392" i="2" s="1"/>
  <c r="A2393" i="2"/>
  <c r="G2393" i="2" s="1"/>
  <c r="A2394" i="2"/>
  <c r="G2394" i="2" s="1"/>
  <c r="A2395" i="2"/>
  <c r="G2395" i="2" s="1"/>
  <c r="A2396" i="2"/>
  <c r="G2396" i="2" s="1"/>
  <c r="A2397" i="2"/>
  <c r="G2397" i="2" s="1"/>
  <c r="A2398" i="2"/>
  <c r="G2398" i="2" s="1"/>
  <c r="A2399" i="2"/>
  <c r="G2399" i="2" s="1"/>
  <c r="A2400" i="2"/>
  <c r="G2400" i="2" s="1"/>
  <c r="A2401" i="2"/>
  <c r="G2401" i="2" s="1"/>
  <c r="A2402" i="2"/>
  <c r="G2402" i="2" s="1"/>
  <c r="A2403" i="2"/>
  <c r="G2403" i="2" s="1"/>
  <c r="A2404" i="2"/>
  <c r="G2404" i="2" s="1"/>
  <c r="A2405" i="2"/>
  <c r="G2405" i="2" s="1"/>
  <c r="A2406" i="2"/>
  <c r="G2406" i="2" s="1"/>
  <c r="A2407" i="2"/>
  <c r="G2407" i="2" s="1"/>
  <c r="A2408" i="2"/>
  <c r="G2408" i="2" s="1"/>
  <c r="A2409" i="2"/>
  <c r="G2409" i="2" s="1"/>
  <c r="A2410" i="2"/>
  <c r="G2410" i="2" s="1"/>
  <c r="A2411" i="2"/>
  <c r="G2411" i="2" s="1"/>
  <c r="A2412" i="2"/>
  <c r="G2412" i="2" s="1"/>
  <c r="A2413" i="2"/>
  <c r="G2413" i="2" s="1"/>
  <c r="A2414" i="2"/>
  <c r="G2414" i="2" s="1"/>
  <c r="A2415" i="2"/>
  <c r="G2415" i="2" s="1"/>
  <c r="A2416" i="2"/>
  <c r="G2416" i="2" s="1"/>
  <c r="A2417" i="2"/>
  <c r="G2417" i="2" s="1"/>
  <c r="A2418" i="2"/>
  <c r="G2418" i="2" s="1"/>
  <c r="A2419" i="2"/>
  <c r="G2419" i="2" s="1"/>
  <c r="A2420" i="2"/>
  <c r="G2420" i="2" s="1"/>
  <c r="A2421" i="2"/>
  <c r="G2421" i="2" s="1"/>
  <c r="A2422" i="2"/>
  <c r="G2422" i="2" s="1"/>
  <c r="A2423" i="2"/>
  <c r="G2423" i="2" s="1"/>
  <c r="A2424" i="2"/>
  <c r="G2424" i="2" s="1"/>
  <c r="A2425" i="2"/>
  <c r="G2425" i="2" s="1"/>
  <c r="A2426" i="2"/>
  <c r="G2426" i="2" s="1"/>
  <c r="A2427" i="2"/>
  <c r="G2427" i="2" s="1"/>
  <c r="A2428" i="2"/>
  <c r="G2428" i="2" s="1"/>
  <c r="A2429" i="2"/>
  <c r="G2429" i="2" s="1"/>
  <c r="A2430" i="2"/>
  <c r="G2430" i="2" s="1"/>
  <c r="A2431" i="2"/>
  <c r="G2431" i="2" s="1"/>
  <c r="A2432" i="2"/>
  <c r="G2432" i="2" s="1"/>
  <c r="A2433" i="2"/>
  <c r="G2433" i="2" s="1"/>
  <c r="A2434" i="2"/>
  <c r="G2434" i="2" s="1"/>
  <c r="A2435" i="2"/>
  <c r="G2435" i="2" s="1"/>
  <c r="A2436" i="2"/>
  <c r="G2436" i="2" s="1"/>
  <c r="A2437" i="2"/>
  <c r="G2437" i="2" s="1"/>
  <c r="A2438" i="2"/>
  <c r="G2438" i="2" s="1"/>
  <c r="A2439" i="2"/>
  <c r="G2439" i="2" s="1"/>
  <c r="A2440" i="2"/>
  <c r="G2440" i="2" s="1"/>
  <c r="A2441" i="2"/>
  <c r="G2441" i="2" s="1"/>
  <c r="A2442" i="2"/>
  <c r="G2442" i="2" s="1"/>
  <c r="A2443" i="2"/>
  <c r="G2443" i="2" s="1"/>
  <c r="A2444" i="2"/>
  <c r="G2444" i="2" s="1"/>
  <c r="A2445" i="2"/>
  <c r="G2445" i="2" s="1"/>
  <c r="A2446" i="2"/>
  <c r="G2446" i="2" s="1"/>
  <c r="A2447" i="2"/>
  <c r="G2447" i="2" s="1"/>
  <c r="A2448" i="2"/>
  <c r="G2448" i="2" s="1"/>
  <c r="A2449" i="2"/>
  <c r="G2449" i="2" s="1"/>
  <c r="A2450" i="2"/>
  <c r="G2450" i="2" s="1"/>
  <c r="A2451" i="2"/>
  <c r="G2451" i="2" s="1"/>
  <c r="A2452" i="2"/>
  <c r="G2452" i="2" s="1"/>
  <c r="A2453" i="2"/>
  <c r="G2453" i="2" s="1"/>
  <c r="A2454" i="2"/>
  <c r="G2454" i="2" s="1"/>
  <c r="A2455" i="2"/>
  <c r="G2455" i="2" s="1"/>
  <c r="A2456" i="2"/>
  <c r="G2456" i="2" s="1"/>
  <c r="A2457" i="2"/>
  <c r="G2457" i="2" s="1"/>
  <c r="A2458" i="2"/>
  <c r="G2458" i="2" s="1"/>
  <c r="A2459" i="2"/>
  <c r="G2459" i="2" s="1"/>
  <c r="A2460" i="2"/>
  <c r="G2460" i="2" s="1"/>
  <c r="A2461" i="2"/>
  <c r="G2461" i="2" s="1"/>
  <c r="A2462" i="2"/>
  <c r="G2462" i="2" s="1"/>
  <c r="A2463" i="2"/>
  <c r="G2463" i="2" s="1"/>
  <c r="A2464" i="2"/>
  <c r="G2464" i="2" s="1"/>
  <c r="A2465" i="2"/>
  <c r="G2465" i="2" s="1"/>
  <c r="A2466" i="2"/>
  <c r="G2466" i="2" s="1"/>
  <c r="A2467" i="2"/>
  <c r="G2467" i="2" s="1"/>
  <c r="A2468" i="2"/>
  <c r="G2468" i="2" s="1"/>
  <c r="A2469" i="2"/>
  <c r="G2469" i="2" s="1"/>
  <c r="A2470" i="2"/>
  <c r="G2470" i="2" s="1"/>
  <c r="A2471" i="2"/>
  <c r="G2471" i="2" s="1"/>
  <c r="A2472" i="2"/>
  <c r="G2472" i="2" s="1"/>
  <c r="A2473" i="2"/>
  <c r="G2473" i="2" s="1"/>
  <c r="A2474" i="2"/>
  <c r="G2474" i="2" s="1"/>
  <c r="A2475" i="2"/>
  <c r="G2475" i="2" s="1"/>
  <c r="A2476" i="2"/>
  <c r="G2476" i="2" s="1"/>
  <c r="A2477" i="2"/>
  <c r="G2477" i="2" s="1"/>
  <c r="A2478" i="2"/>
  <c r="G2478" i="2" s="1"/>
  <c r="A2479" i="2"/>
  <c r="G2479" i="2" s="1"/>
  <c r="A2480" i="2"/>
  <c r="G2480" i="2" s="1"/>
  <c r="A2481" i="2"/>
  <c r="G2481" i="2" s="1"/>
  <c r="A2482" i="2"/>
  <c r="G2482" i="2" s="1"/>
  <c r="A2483" i="2"/>
  <c r="G2483" i="2" s="1"/>
  <c r="A2484" i="2"/>
  <c r="G2484" i="2" s="1"/>
  <c r="A2485" i="2"/>
  <c r="G2485" i="2" s="1"/>
  <c r="A2486" i="2"/>
  <c r="G2486" i="2" s="1"/>
  <c r="A2487" i="2"/>
  <c r="G2487" i="2" s="1"/>
  <c r="A2488" i="2"/>
  <c r="G2488" i="2" s="1"/>
  <c r="A2489" i="2"/>
  <c r="G2489" i="2" s="1"/>
  <c r="A2490" i="2"/>
  <c r="G2490" i="2" s="1"/>
  <c r="A2491" i="2"/>
  <c r="G2491" i="2" s="1"/>
  <c r="A2492" i="2"/>
  <c r="G2492" i="2" s="1"/>
  <c r="A2493" i="2"/>
  <c r="G2493" i="2" s="1"/>
  <c r="A2494" i="2"/>
  <c r="G2494" i="2" s="1"/>
  <c r="A2495" i="2"/>
  <c r="G2495" i="2" s="1"/>
  <c r="A2496" i="2"/>
  <c r="G2496" i="2" s="1"/>
  <c r="A2497" i="2"/>
  <c r="G2497" i="2" s="1"/>
  <c r="A2498" i="2"/>
  <c r="G2498" i="2" s="1"/>
  <c r="A2499" i="2"/>
  <c r="G2499" i="2" s="1"/>
  <c r="A2500" i="2"/>
  <c r="G2500" i="2" s="1"/>
  <c r="A2" i="2"/>
  <c r="G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I4" i="3" l="1" a="1"/>
  <c r="I4" i="3" s="1"/>
  <c r="B4" i="3" s="1" a="1"/>
  <c r="B4" i="3" s="1"/>
  <c r="I14" i="3" a="1"/>
  <c r="I14" i="3" s="1"/>
  <c r="B14" i="3" s="1" a="1"/>
  <c r="B14" i="3" s="1"/>
  <c r="I18" i="3" a="1"/>
  <c r="I18" i="3" s="1"/>
  <c r="B18" i="3" s="1" a="1"/>
  <c r="B18" i="3" s="1"/>
  <c r="I22" i="3" a="1"/>
  <c r="I22" i="3" s="1"/>
  <c r="B22" i="3" s="1" a="1"/>
  <c r="B22" i="3" s="1"/>
  <c r="I26" i="3" a="1"/>
  <c r="I26" i="3" s="1"/>
  <c r="B26" i="3" s="1" a="1"/>
  <c r="B26" i="3" s="1"/>
  <c r="I25" i="3" a="1"/>
  <c r="I25" i="3" s="1"/>
  <c r="B25" i="3" s="1" a="1"/>
  <c r="B25" i="3" s="1"/>
  <c r="I29" i="3" a="1"/>
  <c r="I29" i="3" s="1"/>
  <c r="B29" i="3" s="1" a="1"/>
  <c r="B29" i="3" s="1"/>
  <c r="L7" i="3"/>
  <c r="I12" i="3" a="1"/>
  <c r="I12" i="3" s="1"/>
  <c r="B12" i="3" s="1" a="1"/>
  <c r="B12" i="3" s="1"/>
  <c r="I20" i="3" a="1"/>
  <c r="I20" i="3" s="1"/>
  <c r="B20" i="3" s="1" a="1"/>
  <c r="B20" i="3" s="1"/>
  <c r="I13" i="3" a="1"/>
  <c r="I13" i="3" s="1"/>
  <c r="B13" i="3" s="1" a="1"/>
  <c r="B13" i="3" s="1"/>
  <c r="I17" i="3" a="1"/>
  <c r="I17" i="3" s="1"/>
  <c r="B17" i="3" s="1" a="1"/>
  <c r="B17" i="3" s="1"/>
  <c r="I21" i="3" a="1"/>
  <c r="I21" i="3" s="1"/>
  <c r="B21" i="3" s="1" a="1"/>
  <c r="B21" i="3" s="1"/>
  <c r="L5" i="3"/>
  <c r="L11" i="3"/>
  <c r="L12" i="3"/>
  <c r="L14" i="3"/>
  <c r="L16" i="3"/>
  <c r="L734" i="3"/>
  <c r="L738" i="3"/>
  <c r="L742" i="3"/>
  <c r="L746" i="3"/>
  <c r="L750" i="3"/>
  <c r="L754" i="3"/>
  <c r="L758" i="3"/>
  <c r="L762" i="3"/>
  <c r="L766" i="3"/>
  <c r="L770" i="3"/>
  <c r="L774" i="3"/>
  <c r="L778" i="3"/>
  <c r="L782" i="3"/>
  <c r="L786" i="3"/>
  <c r="L790" i="3"/>
  <c r="L794" i="3"/>
  <c r="L798" i="3"/>
  <c r="L802" i="3"/>
  <c r="L806" i="3"/>
  <c r="L810" i="3"/>
  <c r="L814" i="3"/>
  <c r="L818" i="3"/>
  <c r="L822" i="3"/>
  <c r="L826" i="3"/>
  <c r="L830" i="3"/>
  <c r="L834" i="3"/>
  <c r="L838" i="3"/>
  <c r="L842" i="3"/>
  <c r="L846" i="3"/>
  <c r="L850" i="3"/>
  <c r="L854" i="3"/>
  <c r="L858" i="3"/>
  <c r="L862" i="3"/>
  <c r="L866" i="3"/>
  <c r="L870" i="3"/>
  <c r="L874" i="3"/>
  <c r="L878" i="3"/>
  <c r="L882" i="3"/>
  <c r="L886" i="3"/>
  <c r="L890" i="3"/>
  <c r="L894" i="3"/>
  <c r="L898" i="3"/>
  <c r="L902" i="3"/>
  <c r="L906" i="3"/>
  <c r="L910" i="3"/>
  <c r="L914" i="3"/>
  <c r="L918" i="3"/>
  <c r="L922" i="3"/>
  <c r="L926" i="3"/>
  <c r="L930" i="3"/>
  <c r="L934" i="3"/>
  <c r="L938" i="3"/>
  <c r="L942" i="3"/>
  <c r="L946" i="3"/>
  <c r="L950" i="3"/>
  <c r="L954" i="3"/>
  <c r="L958" i="3"/>
  <c r="L962" i="3"/>
  <c r="L966" i="3"/>
  <c r="L970" i="3"/>
  <c r="L974" i="3"/>
  <c r="L978" i="3"/>
  <c r="L982" i="3"/>
  <c r="L986" i="3"/>
  <c r="L990" i="3"/>
  <c r="L994" i="3"/>
  <c r="L998" i="3"/>
  <c r="L4" i="3"/>
  <c r="L10" i="3"/>
  <c r="L3" i="3"/>
  <c r="L9" i="3"/>
  <c r="L2" i="3"/>
  <c r="I7" i="3" a="1"/>
  <c r="I7" i="3" s="1"/>
  <c r="B7" i="3" s="1" a="1"/>
  <c r="B7" i="3" s="1"/>
  <c r="L13" i="3" s="1"/>
  <c r="I3" i="3" a="1"/>
  <c r="I3" i="3" s="1"/>
  <c r="B3" i="3" s="1" a="1"/>
  <c r="B3" i="3" s="1"/>
  <c r="I6" i="3" a="1"/>
  <c r="I6" i="3" s="1"/>
  <c r="B6" i="3" s="1" a="1"/>
  <c r="B6" i="3" s="1"/>
  <c r="L6" i="3" s="1"/>
  <c r="I2" i="2"/>
  <c r="L15" i="3" l="1"/>
  <c r="L19" i="3"/>
  <c r="L23" i="3"/>
  <c r="L27" i="3"/>
  <c r="L31" i="3"/>
  <c r="L35" i="3"/>
  <c r="L39" i="3"/>
  <c r="L43" i="3"/>
  <c r="L47" i="3"/>
  <c r="L51" i="3"/>
  <c r="L55" i="3"/>
  <c r="L59" i="3"/>
  <c r="L63" i="3"/>
  <c r="L67" i="3"/>
  <c r="L71" i="3"/>
  <c r="L75" i="3"/>
  <c r="L79" i="3"/>
  <c r="L83" i="3"/>
  <c r="L87" i="3"/>
  <c r="L91" i="3"/>
  <c r="L95" i="3"/>
  <c r="L99" i="3"/>
  <c r="L103" i="3"/>
  <c r="L107" i="3"/>
  <c r="L111" i="3"/>
  <c r="L115" i="3"/>
  <c r="L119" i="3"/>
  <c r="L12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9" i="3"/>
  <c r="L133" i="3"/>
  <c r="L137" i="3"/>
  <c r="L141" i="3"/>
  <c r="L145" i="3"/>
  <c r="L149" i="3"/>
  <c r="L153" i="3"/>
  <c r="L157" i="3"/>
  <c r="L161" i="3"/>
  <c r="L165" i="3"/>
  <c r="L169" i="3"/>
  <c r="L173" i="3"/>
  <c r="L177" i="3"/>
  <c r="L181" i="3"/>
  <c r="L185" i="3"/>
  <c r="L189" i="3"/>
  <c r="L193" i="3"/>
  <c r="L197" i="3"/>
  <c r="L201" i="3"/>
  <c r="L205" i="3"/>
  <c r="L209" i="3"/>
  <c r="L213" i="3"/>
  <c r="L217" i="3"/>
  <c r="L221" i="3"/>
  <c r="L225" i="3"/>
  <c r="L229" i="3"/>
  <c r="L233" i="3"/>
  <c r="L237" i="3"/>
  <c r="L241" i="3"/>
  <c r="L245" i="3"/>
  <c r="L249" i="3"/>
  <c r="L253" i="3"/>
  <c r="L257" i="3"/>
  <c r="L261" i="3"/>
  <c r="L265" i="3"/>
  <c r="L269" i="3"/>
  <c r="L273" i="3"/>
  <c r="L277" i="3"/>
  <c r="L281" i="3"/>
  <c r="L285" i="3"/>
  <c r="L289" i="3"/>
  <c r="L293" i="3"/>
  <c r="L297" i="3"/>
  <c r="L301" i="3"/>
  <c r="L305" i="3"/>
  <c r="L309" i="3"/>
  <c r="L313" i="3"/>
  <c r="L317" i="3"/>
  <c r="L321" i="3"/>
  <c r="L325" i="3"/>
  <c r="L329" i="3"/>
  <c r="L333" i="3"/>
  <c r="L337" i="3"/>
  <c r="L341" i="3"/>
  <c r="L345" i="3"/>
  <c r="L349" i="3"/>
  <c r="L35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59" i="3"/>
  <c r="L363" i="3"/>
  <c r="L367" i="3"/>
  <c r="L371" i="3"/>
  <c r="L375" i="3"/>
  <c r="L379" i="3"/>
  <c r="L383" i="3"/>
  <c r="L387" i="3"/>
  <c r="L391" i="3"/>
  <c r="L395" i="3"/>
  <c r="L399" i="3"/>
  <c r="L403" i="3"/>
  <c r="L407" i="3"/>
  <c r="L411" i="3"/>
  <c r="L415" i="3"/>
  <c r="L419" i="3"/>
  <c r="L423" i="3"/>
  <c r="L427" i="3"/>
  <c r="L431" i="3"/>
  <c r="L435" i="3"/>
  <c r="L439" i="3"/>
  <c r="L443" i="3"/>
  <c r="L447" i="3"/>
  <c r="L451" i="3"/>
  <c r="L455" i="3"/>
  <c r="L459" i="3"/>
  <c r="L463" i="3"/>
  <c r="L467" i="3"/>
  <c r="L471" i="3"/>
  <c r="L475" i="3"/>
  <c r="L479" i="3"/>
  <c r="L483" i="3"/>
  <c r="L487" i="3"/>
  <c r="L491" i="3"/>
  <c r="L495" i="3"/>
  <c r="L499" i="3"/>
  <c r="L503" i="3"/>
  <c r="L507" i="3"/>
  <c r="L511" i="3"/>
  <c r="L515" i="3"/>
  <c r="L519" i="3"/>
  <c r="L523" i="3"/>
  <c r="L527" i="3"/>
  <c r="L531" i="3"/>
  <c r="L535" i="3"/>
  <c r="L539" i="3"/>
  <c r="L543" i="3"/>
  <c r="L547" i="3"/>
  <c r="L551" i="3"/>
  <c r="L555" i="3"/>
  <c r="L559" i="3"/>
  <c r="L563" i="3"/>
  <c r="L567" i="3"/>
  <c r="L571" i="3"/>
  <c r="L575" i="3"/>
  <c r="L57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351" i="3"/>
  <c r="L357" i="3"/>
  <c r="L361" i="3"/>
  <c r="L365" i="3"/>
  <c r="L369" i="3"/>
  <c r="L373" i="3"/>
  <c r="L377" i="3"/>
  <c r="L381" i="3"/>
  <c r="L385" i="3"/>
  <c r="L389" i="3"/>
  <c r="L393" i="3"/>
  <c r="L397" i="3"/>
  <c r="L401" i="3"/>
  <c r="L405" i="3"/>
  <c r="L409" i="3"/>
  <c r="L413" i="3"/>
  <c r="L417" i="3"/>
  <c r="L421" i="3"/>
  <c r="L425" i="3"/>
  <c r="L429" i="3"/>
  <c r="L433" i="3"/>
  <c r="L437" i="3"/>
  <c r="L441" i="3"/>
  <c r="L445" i="3"/>
  <c r="L449" i="3"/>
  <c r="L453" i="3"/>
  <c r="L457" i="3"/>
  <c r="L461" i="3"/>
  <c r="L465" i="3"/>
  <c r="L469" i="3"/>
  <c r="L473" i="3"/>
  <c r="L477" i="3"/>
  <c r="L481" i="3"/>
  <c r="L485" i="3"/>
  <c r="L489" i="3"/>
  <c r="L493" i="3"/>
  <c r="L497" i="3"/>
  <c r="L501" i="3"/>
  <c r="L505" i="3"/>
  <c r="L509" i="3"/>
  <c r="L513" i="3"/>
  <c r="L517" i="3"/>
  <c r="L521" i="3"/>
  <c r="L525" i="3"/>
  <c r="L529" i="3"/>
  <c r="L533" i="3"/>
  <c r="L537" i="3"/>
  <c r="L541" i="3"/>
  <c r="L545" i="3"/>
  <c r="L549" i="3"/>
  <c r="L553" i="3"/>
  <c r="L557" i="3"/>
  <c r="L561" i="3"/>
  <c r="L565" i="3"/>
  <c r="L569" i="3"/>
  <c r="L573" i="3"/>
  <c r="L577" i="3"/>
  <c r="L581" i="3"/>
  <c r="L585" i="3"/>
  <c r="L589" i="3"/>
  <c r="L593" i="3"/>
  <c r="L597" i="3"/>
  <c r="L601" i="3"/>
  <c r="L605" i="3"/>
  <c r="L609" i="3"/>
  <c r="L613" i="3"/>
  <c r="L617" i="3"/>
  <c r="L621" i="3"/>
  <c r="L625" i="3"/>
  <c r="L629" i="3"/>
  <c r="L633" i="3"/>
  <c r="L637" i="3"/>
  <c r="L641" i="3"/>
  <c r="L645" i="3"/>
  <c r="L649" i="3"/>
  <c r="L653" i="3"/>
  <c r="L657" i="3"/>
  <c r="L661" i="3"/>
  <c r="L665" i="3"/>
  <c r="L669" i="3"/>
  <c r="L673" i="3"/>
  <c r="L677" i="3"/>
  <c r="L681" i="3"/>
  <c r="L685" i="3"/>
  <c r="L689" i="3"/>
  <c r="L693" i="3"/>
  <c r="L697" i="3"/>
  <c r="L701" i="3"/>
  <c r="L705" i="3"/>
  <c r="L709" i="3"/>
  <c r="L713" i="3"/>
  <c r="L717" i="3"/>
  <c r="L721" i="3"/>
  <c r="L725" i="3"/>
  <c r="L729" i="3"/>
  <c r="L733" i="3"/>
  <c r="L737" i="3"/>
  <c r="L741" i="3"/>
  <c r="L745" i="3"/>
  <c r="L749" i="3"/>
  <c r="L753" i="3"/>
  <c r="L757" i="3"/>
  <c r="L761" i="3"/>
  <c r="L765" i="3"/>
  <c r="L587" i="3"/>
  <c r="L595" i="3"/>
  <c r="L603" i="3"/>
  <c r="L611" i="3"/>
  <c r="L619" i="3"/>
  <c r="L627" i="3"/>
  <c r="L635" i="3"/>
  <c r="L643" i="3"/>
  <c r="L651" i="3"/>
  <c r="L659" i="3"/>
  <c r="L667" i="3"/>
  <c r="L675" i="3"/>
  <c r="L683" i="3"/>
  <c r="L691" i="3"/>
  <c r="L699" i="3"/>
  <c r="L707" i="3"/>
  <c r="L715" i="3"/>
  <c r="L723" i="3"/>
  <c r="L731" i="3"/>
  <c r="L739" i="3"/>
  <c r="L747" i="3"/>
  <c r="L755" i="3"/>
  <c r="L763" i="3"/>
  <c r="L769" i="3"/>
  <c r="L773" i="3"/>
  <c r="L777" i="3"/>
  <c r="L781" i="3"/>
  <c r="L785" i="3"/>
  <c r="L789" i="3"/>
  <c r="L793" i="3"/>
  <c r="L797" i="3"/>
  <c r="L801" i="3"/>
  <c r="L805" i="3"/>
  <c r="L809" i="3"/>
  <c r="L813" i="3"/>
  <c r="L817" i="3"/>
  <c r="L821" i="3"/>
  <c r="L825" i="3"/>
  <c r="L829" i="3"/>
  <c r="L833" i="3"/>
  <c r="L837" i="3"/>
  <c r="L841" i="3"/>
  <c r="L845" i="3"/>
  <c r="L849" i="3"/>
  <c r="L853" i="3"/>
  <c r="L857" i="3"/>
  <c r="L861" i="3"/>
  <c r="L865" i="3"/>
  <c r="L869" i="3"/>
  <c r="L873" i="3"/>
  <c r="L877" i="3"/>
  <c r="L881" i="3"/>
  <c r="L885" i="3"/>
  <c r="L889" i="3"/>
  <c r="L893" i="3"/>
  <c r="L897" i="3"/>
  <c r="L901" i="3"/>
  <c r="L905" i="3"/>
  <c r="L909" i="3"/>
  <c r="L913" i="3"/>
  <c r="L917" i="3"/>
  <c r="L921" i="3"/>
  <c r="L925" i="3"/>
  <c r="L929" i="3"/>
  <c r="L933" i="3"/>
  <c r="L937" i="3"/>
  <c r="L941" i="3"/>
  <c r="L945" i="3"/>
  <c r="L949" i="3"/>
  <c r="L953" i="3"/>
  <c r="L957" i="3"/>
  <c r="L961" i="3"/>
  <c r="L965" i="3"/>
  <c r="L969" i="3"/>
  <c r="L973" i="3"/>
  <c r="L977" i="3"/>
  <c r="L981" i="3"/>
  <c r="L985" i="3"/>
  <c r="L989" i="3"/>
  <c r="L993" i="3"/>
  <c r="L997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28" i="3"/>
  <c r="L583" i="3"/>
  <c r="L591" i="3"/>
  <c r="L599" i="3"/>
  <c r="L607" i="3"/>
  <c r="L615" i="3"/>
  <c r="L623" i="3"/>
  <c r="L631" i="3"/>
  <c r="L639" i="3"/>
  <c r="L647" i="3"/>
  <c r="L655" i="3"/>
  <c r="L663" i="3"/>
  <c r="L671" i="3"/>
  <c r="L679" i="3"/>
  <c r="L687" i="3"/>
  <c r="L695" i="3"/>
  <c r="L703" i="3"/>
  <c r="L711" i="3"/>
  <c r="L719" i="3"/>
  <c r="L727" i="3"/>
  <c r="L735" i="3"/>
  <c r="L743" i="3"/>
  <c r="L751" i="3"/>
  <c r="L759" i="3"/>
  <c r="L767" i="3"/>
  <c r="L771" i="3"/>
  <c r="L775" i="3"/>
  <c r="L779" i="3"/>
  <c r="L783" i="3"/>
  <c r="L787" i="3"/>
  <c r="L791" i="3"/>
  <c r="L795" i="3"/>
  <c r="L799" i="3"/>
  <c r="L803" i="3"/>
  <c r="L807" i="3"/>
  <c r="L811" i="3"/>
  <c r="L815" i="3"/>
  <c r="L819" i="3"/>
  <c r="L823" i="3"/>
  <c r="L827" i="3"/>
  <c r="L831" i="3"/>
  <c r="L835" i="3"/>
  <c r="L839" i="3"/>
  <c r="L843" i="3"/>
  <c r="L847" i="3"/>
  <c r="L851" i="3"/>
  <c r="L855" i="3"/>
  <c r="L859" i="3"/>
  <c r="L863" i="3"/>
  <c r="L867" i="3"/>
  <c r="L871" i="3"/>
  <c r="L875" i="3"/>
  <c r="L879" i="3"/>
  <c r="L883" i="3"/>
  <c r="L887" i="3"/>
  <c r="L891" i="3"/>
  <c r="L895" i="3"/>
  <c r="L899" i="3"/>
  <c r="L903" i="3"/>
  <c r="L907" i="3"/>
  <c r="L911" i="3"/>
  <c r="L915" i="3"/>
  <c r="L919" i="3"/>
  <c r="L923" i="3"/>
  <c r="L927" i="3"/>
  <c r="L931" i="3"/>
  <c r="L935" i="3"/>
  <c r="L939" i="3"/>
  <c r="L943" i="3"/>
  <c r="L947" i="3"/>
  <c r="L951" i="3"/>
  <c r="L955" i="3"/>
  <c r="L959" i="3"/>
  <c r="L963" i="3"/>
  <c r="L967" i="3"/>
  <c r="L971" i="3"/>
  <c r="L975" i="3"/>
  <c r="L979" i="3"/>
  <c r="L983" i="3"/>
  <c r="L987" i="3"/>
  <c r="L991" i="3"/>
  <c r="L995" i="3"/>
  <c r="L999" i="3"/>
  <c r="L18" i="3"/>
  <c r="L22" i="3"/>
  <c r="L26" i="3"/>
  <c r="L30" i="3"/>
  <c r="L34" i="3"/>
  <c r="L38" i="3"/>
  <c r="L42" i="3"/>
  <c r="L46" i="3"/>
  <c r="L50" i="3"/>
  <c r="L54" i="3"/>
  <c r="L58" i="3"/>
  <c r="L62" i="3"/>
  <c r="L66" i="3"/>
  <c r="L70" i="3"/>
  <c r="L74" i="3"/>
  <c r="L78" i="3"/>
  <c r="L82" i="3"/>
  <c r="L86" i="3"/>
  <c r="L90" i="3"/>
  <c r="L94" i="3"/>
  <c r="L98" i="3"/>
  <c r="L102" i="3"/>
  <c r="L106" i="3"/>
  <c r="L110" i="3"/>
  <c r="L114" i="3"/>
  <c r="L118" i="3"/>
  <c r="L122" i="3"/>
  <c r="L126" i="3"/>
  <c r="L130" i="3"/>
  <c r="L134" i="3"/>
  <c r="L138" i="3"/>
  <c r="L142" i="3"/>
  <c r="L146" i="3"/>
  <c r="L150" i="3"/>
  <c r="L154" i="3"/>
  <c r="L158" i="3"/>
  <c r="L162" i="3"/>
  <c r="L166" i="3"/>
  <c r="L170" i="3"/>
  <c r="L174" i="3"/>
  <c r="L178" i="3"/>
  <c r="L182" i="3"/>
  <c r="L186" i="3"/>
  <c r="L190" i="3"/>
  <c r="L194" i="3"/>
  <c r="L198" i="3"/>
  <c r="L202" i="3"/>
  <c r="L206" i="3"/>
  <c r="L210" i="3"/>
  <c r="L214" i="3"/>
  <c r="L218" i="3"/>
  <c r="L222" i="3"/>
  <c r="L226" i="3"/>
  <c r="L230" i="3"/>
  <c r="L234" i="3"/>
  <c r="L238" i="3"/>
  <c r="L242" i="3"/>
  <c r="L246" i="3"/>
  <c r="L250" i="3"/>
  <c r="L254" i="3"/>
  <c r="L258" i="3"/>
  <c r="L262" i="3"/>
  <c r="L266" i="3"/>
  <c r="L270" i="3"/>
  <c r="L274" i="3"/>
  <c r="L278" i="3"/>
  <c r="L282" i="3"/>
  <c r="L286" i="3"/>
  <c r="L290" i="3"/>
  <c r="L294" i="3"/>
  <c r="L298" i="3"/>
  <c r="L302" i="3"/>
  <c r="L306" i="3"/>
  <c r="L310" i="3"/>
  <c r="L314" i="3"/>
  <c r="L318" i="3"/>
  <c r="L322" i="3"/>
  <c r="L326" i="3"/>
  <c r="L330" i="3"/>
  <c r="L334" i="3"/>
  <c r="L338" i="3"/>
  <c r="L342" i="3"/>
  <c r="L346" i="3"/>
  <c r="L350" i="3"/>
  <c r="L354" i="3"/>
  <c r="L358" i="3"/>
  <c r="L362" i="3"/>
  <c r="L366" i="3"/>
  <c r="L8" i="3"/>
  <c r="L1000" i="3"/>
  <c r="L996" i="3"/>
  <c r="L992" i="3"/>
  <c r="L988" i="3"/>
  <c r="L984" i="3"/>
  <c r="L980" i="3"/>
  <c r="L976" i="3"/>
  <c r="L972" i="3"/>
  <c r="L968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8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6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0" i="3"/>
  <c r="L352" i="3"/>
  <c r="L344" i="3"/>
  <c r="L336" i="3"/>
  <c r="L328" i="3"/>
  <c r="L320" i="3"/>
  <c r="L312" i="3"/>
  <c r="L304" i="3"/>
  <c r="L296" i="3"/>
  <c r="L288" i="3"/>
  <c r="L280" i="3"/>
  <c r="L272" i="3"/>
  <c r="L264" i="3"/>
  <c r="L256" i="3"/>
  <c r="L248" i="3"/>
  <c r="L240" i="3"/>
  <c r="L232" i="3"/>
  <c r="L224" i="3"/>
  <c r="L216" i="3"/>
  <c r="L208" i="3"/>
  <c r="L200" i="3"/>
  <c r="L192" i="3"/>
  <c r="L184" i="3"/>
  <c r="L176" i="3"/>
  <c r="L168" i="3"/>
  <c r="L160" i="3"/>
  <c r="L152" i="3"/>
  <c r="L144" i="3"/>
  <c r="L136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4" i="3"/>
  <c r="L356" i="3"/>
  <c r="L348" i="3"/>
  <c r="L340" i="3"/>
  <c r="L332" i="3"/>
  <c r="L324" i="3"/>
  <c r="L316" i="3"/>
  <c r="L308" i="3"/>
  <c r="L300" i="3"/>
  <c r="L292" i="3"/>
  <c r="L284" i="3"/>
  <c r="L276" i="3"/>
  <c r="L268" i="3"/>
  <c r="L260" i="3"/>
  <c r="L252" i="3"/>
  <c r="L244" i="3"/>
  <c r="L236" i="3"/>
  <c r="L228" i="3"/>
  <c r="L220" i="3"/>
  <c r="L212" i="3"/>
  <c r="L204" i="3"/>
  <c r="L196" i="3"/>
  <c r="L188" i="3"/>
  <c r="L180" i="3"/>
  <c r="L172" i="3"/>
  <c r="L164" i="3"/>
  <c r="L156" i="3"/>
  <c r="L148" i="3"/>
  <c r="L140" i="3"/>
  <c r="L132" i="3"/>
  <c r="D2498" i="2"/>
  <c r="E2498" i="2" s="1"/>
  <c r="D2494" i="2"/>
  <c r="E2494" i="2" s="1"/>
  <c r="D2490" i="2"/>
  <c r="E2490" i="2" s="1"/>
  <c r="D2484" i="2"/>
  <c r="E2484" i="2" s="1"/>
  <c r="D2480" i="2"/>
  <c r="E2480" i="2" s="1"/>
  <c r="D2474" i="2"/>
  <c r="E2474" i="2" s="1"/>
  <c r="E2470" i="2"/>
  <c r="D2470" i="2"/>
  <c r="D2466" i="2"/>
  <c r="E2466" i="2" s="1"/>
  <c r="D2460" i="2"/>
  <c r="E2460" i="2" s="1"/>
  <c r="D2454" i="2"/>
  <c r="E2454" i="2" s="1"/>
  <c r="D2448" i="2"/>
  <c r="E2448" i="2" s="1"/>
  <c r="D2444" i="2"/>
  <c r="E2444" i="2" s="1"/>
  <c r="D2438" i="2"/>
  <c r="E2438" i="2" s="1"/>
  <c r="D2434" i="2"/>
  <c r="E2434" i="2" s="1"/>
  <c r="E2430" i="2"/>
  <c r="D2430" i="2"/>
  <c r="D2426" i="2"/>
  <c r="E2426" i="2" s="1"/>
  <c r="D2422" i="2"/>
  <c r="E2422" i="2" s="1"/>
  <c r="D2418" i="2"/>
  <c r="E2418" i="2" s="1"/>
  <c r="D2412" i="2"/>
  <c r="E2412" i="2" s="1"/>
  <c r="D2404" i="2"/>
  <c r="E2404" i="2" s="1"/>
  <c r="D2400" i="2"/>
  <c r="E2400" i="2" s="1"/>
  <c r="D2396" i="2"/>
  <c r="E2396" i="2" s="1"/>
  <c r="E2390" i="2"/>
  <c r="D2390" i="2"/>
  <c r="D2384" i="2"/>
  <c r="E2384" i="2" s="1"/>
  <c r="D2380" i="2"/>
  <c r="E2380" i="2" s="1"/>
  <c r="D2376" i="2"/>
  <c r="E2376" i="2" s="1"/>
  <c r="D2372" i="2"/>
  <c r="E2372" i="2" s="1"/>
  <c r="D2366" i="2"/>
  <c r="E2366" i="2" s="1"/>
  <c r="D2362" i="2"/>
  <c r="E2362" i="2" s="1"/>
  <c r="D2358" i="2"/>
  <c r="E2358" i="2" s="1"/>
  <c r="E2352" i="2"/>
  <c r="D2352" i="2"/>
  <c r="D2348" i="2"/>
  <c r="E2348" i="2" s="1"/>
  <c r="D2344" i="2"/>
  <c r="E2344" i="2" s="1"/>
  <c r="D2342" i="2"/>
  <c r="E2342" i="2" s="1"/>
  <c r="D2340" i="2"/>
  <c r="E2340" i="2" s="1"/>
  <c r="D2336" i="2"/>
  <c r="E2336" i="2" s="1"/>
  <c r="D2334" i="2"/>
  <c r="E2334" i="2" s="1"/>
  <c r="D2332" i="2"/>
  <c r="E2332" i="2" s="1"/>
  <c r="E2330" i="2"/>
  <c r="D2330" i="2"/>
  <c r="D2328" i="2"/>
  <c r="E2328" i="2" s="1"/>
  <c r="D2326" i="2"/>
  <c r="E2326" i="2" s="1"/>
  <c r="D2324" i="2"/>
  <c r="E2324" i="2" s="1"/>
  <c r="D2322" i="2"/>
  <c r="E2322" i="2" s="1"/>
  <c r="D2320" i="2"/>
  <c r="E2320" i="2" s="1"/>
  <c r="D2318" i="2"/>
  <c r="E2318" i="2" s="1"/>
  <c r="D2316" i="2"/>
  <c r="E2316" i="2" s="1"/>
  <c r="E2314" i="2"/>
  <c r="D2314" i="2"/>
  <c r="D2312" i="2"/>
  <c r="E2312" i="2" s="1"/>
  <c r="D2310" i="2"/>
  <c r="E2310" i="2" s="1"/>
  <c r="D2308" i="2"/>
  <c r="E2308" i="2" s="1"/>
  <c r="D2306" i="2"/>
  <c r="E2306" i="2" s="1"/>
  <c r="D2304" i="2"/>
  <c r="E2304" i="2" s="1"/>
  <c r="D2302" i="2"/>
  <c r="E2302" i="2" s="1"/>
  <c r="D2300" i="2"/>
  <c r="E2300" i="2" s="1"/>
  <c r="E2298" i="2"/>
  <c r="D2298" i="2"/>
  <c r="D2296" i="2"/>
  <c r="E2296" i="2" s="1"/>
  <c r="D2294" i="2"/>
  <c r="E2294" i="2" s="1"/>
  <c r="D2292" i="2"/>
  <c r="E2292" i="2" s="1"/>
  <c r="D2290" i="2"/>
  <c r="E2290" i="2" s="1"/>
  <c r="D2288" i="2"/>
  <c r="E2288" i="2" s="1"/>
  <c r="D2286" i="2"/>
  <c r="E2286" i="2" s="1"/>
  <c r="D2284" i="2"/>
  <c r="E2284" i="2" s="1"/>
  <c r="E2282" i="2"/>
  <c r="D2282" i="2"/>
  <c r="D2280" i="2"/>
  <c r="E2280" i="2" s="1"/>
  <c r="D2278" i="2"/>
  <c r="E2278" i="2" s="1"/>
  <c r="D2276" i="2"/>
  <c r="E2276" i="2" s="1"/>
  <c r="D2274" i="2"/>
  <c r="E2274" i="2" s="1"/>
  <c r="D2272" i="2"/>
  <c r="E2272" i="2" s="1"/>
  <c r="D2270" i="2"/>
  <c r="E2270" i="2" s="1"/>
  <c r="D2268" i="2"/>
  <c r="E2268" i="2" s="1"/>
  <c r="D2266" i="2"/>
  <c r="E2266" i="2" s="1"/>
  <c r="D2264" i="2"/>
  <c r="E2264" i="2" s="1"/>
  <c r="D2262" i="2"/>
  <c r="E2262" i="2" s="1"/>
  <c r="D2260" i="2"/>
  <c r="E2260" i="2" s="1"/>
  <c r="D2258" i="2"/>
  <c r="E2258" i="2" s="1"/>
  <c r="D2256" i="2"/>
  <c r="E2256" i="2" s="1"/>
  <c r="D2254" i="2"/>
  <c r="E2254" i="2" s="1"/>
  <c r="D2252" i="2"/>
  <c r="E2252" i="2" s="1"/>
  <c r="D2250" i="2"/>
  <c r="E2250" i="2" s="1"/>
  <c r="D2248" i="2"/>
  <c r="E2248" i="2" s="1"/>
  <c r="D2246" i="2"/>
  <c r="E2246" i="2" s="1"/>
  <c r="D2244" i="2"/>
  <c r="E2244" i="2" s="1"/>
  <c r="D2242" i="2"/>
  <c r="E2242" i="2" s="1"/>
  <c r="D2240" i="2"/>
  <c r="E2240" i="2" s="1"/>
  <c r="D2238" i="2"/>
  <c r="E2238" i="2" s="1"/>
  <c r="D2236" i="2"/>
  <c r="E2236" i="2" s="1"/>
  <c r="E2234" i="2"/>
  <c r="D2234" i="2"/>
  <c r="D2232" i="2"/>
  <c r="E2232" i="2" s="1"/>
  <c r="D2230" i="2"/>
  <c r="E2230" i="2" s="1"/>
  <c r="D2228" i="2"/>
  <c r="E2228" i="2" s="1"/>
  <c r="D2226" i="2"/>
  <c r="E2226" i="2" s="1"/>
  <c r="D2224" i="2"/>
  <c r="E2224" i="2" s="1"/>
  <c r="D2222" i="2"/>
  <c r="E2222" i="2" s="1"/>
  <c r="D2220" i="2"/>
  <c r="E2220" i="2" s="1"/>
  <c r="D2218" i="2"/>
  <c r="E2218" i="2" s="1"/>
  <c r="D2216" i="2"/>
  <c r="E2216" i="2" s="1"/>
  <c r="D2214" i="2"/>
  <c r="E2214" i="2" s="1"/>
  <c r="D2212" i="2"/>
  <c r="E2212" i="2" s="1"/>
  <c r="D2210" i="2"/>
  <c r="E2210" i="2" s="1"/>
  <c r="D2208" i="2"/>
  <c r="E2208" i="2" s="1"/>
  <c r="D2206" i="2"/>
  <c r="E2206" i="2" s="1"/>
  <c r="D2204" i="2"/>
  <c r="E2204" i="2" s="1"/>
  <c r="D2202" i="2"/>
  <c r="E2202" i="2" s="1"/>
  <c r="D2200" i="2"/>
  <c r="E2200" i="2" s="1"/>
  <c r="D2198" i="2"/>
  <c r="E2198" i="2" s="1"/>
  <c r="D2196" i="2"/>
  <c r="E2196" i="2" s="1"/>
  <c r="D2194" i="2"/>
  <c r="E2194" i="2" s="1"/>
  <c r="D2192" i="2"/>
  <c r="E2192" i="2" s="1"/>
  <c r="D2190" i="2"/>
  <c r="E2190" i="2" s="1"/>
  <c r="D2188" i="2"/>
  <c r="E2188" i="2" s="1"/>
  <c r="D2186" i="2"/>
  <c r="E2186" i="2" s="1"/>
  <c r="D2184" i="2"/>
  <c r="E2184" i="2" s="1"/>
  <c r="D2182" i="2"/>
  <c r="E2182" i="2" s="1"/>
  <c r="D2180" i="2"/>
  <c r="E2180" i="2" s="1"/>
  <c r="D2178" i="2"/>
  <c r="E2178" i="2" s="1"/>
  <c r="D2176" i="2"/>
  <c r="E2176" i="2" s="1"/>
  <c r="D2174" i="2"/>
  <c r="E2174" i="2" s="1"/>
  <c r="D2172" i="2"/>
  <c r="E2172" i="2" s="1"/>
  <c r="D2170" i="2"/>
  <c r="E2170" i="2" s="1"/>
  <c r="D2168" i="2"/>
  <c r="E2168" i="2" s="1"/>
  <c r="D2166" i="2"/>
  <c r="E2166" i="2" s="1"/>
  <c r="D2164" i="2"/>
  <c r="E2164" i="2" s="1"/>
  <c r="D2162" i="2"/>
  <c r="E2162" i="2" s="1"/>
  <c r="D2160" i="2"/>
  <c r="E2160" i="2" s="1"/>
  <c r="D2158" i="2"/>
  <c r="E2158" i="2" s="1"/>
  <c r="D2156" i="2"/>
  <c r="E2156" i="2" s="1"/>
  <c r="D2154" i="2"/>
  <c r="E2154" i="2" s="1"/>
  <c r="D2152" i="2"/>
  <c r="E2152" i="2" s="1"/>
  <c r="D2150" i="2"/>
  <c r="E2150" i="2" s="1"/>
  <c r="D2148" i="2"/>
  <c r="E2148" i="2" s="1"/>
  <c r="D2146" i="2"/>
  <c r="E2146" i="2" s="1"/>
  <c r="D2144" i="2"/>
  <c r="E2144" i="2" s="1"/>
  <c r="D2142" i="2"/>
  <c r="E2142" i="2" s="1"/>
  <c r="D2140" i="2"/>
  <c r="E2140" i="2" s="1"/>
  <c r="D2138" i="2"/>
  <c r="E2138" i="2" s="1"/>
  <c r="D2136" i="2"/>
  <c r="E2136" i="2" s="1"/>
  <c r="D2134" i="2"/>
  <c r="E2134" i="2" s="1"/>
  <c r="D2132" i="2"/>
  <c r="E2132" i="2" s="1"/>
  <c r="D2130" i="2"/>
  <c r="E2130" i="2" s="1"/>
  <c r="D2128" i="2"/>
  <c r="E2128" i="2" s="1"/>
  <c r="D2126" i="2"/>
  <c r="E2126" i="2" s="1"/>
  <c r="D2124" i="2"/>
  <c r="E2124" i="2" s="1"/>
  <c r="D2122" i="2"/>
  <c r="E2122" i="2" s="1"/>
  <c r="D2120" i="2"/>
  <c r="E2120" i="2" s="1"/>
  <c r="D2118" i="2"/>
  <c r="E2118" i="2" s="1"/>
  <c r="D2116" i="2"/>
  <c r="E2116" i="2" s="1"/>
  <c r="D2114" i="2"/>
  <c r="E2114" i="2" s="1"/>
  <c r="D2112" i="2"/>
  <c r="E2112" i="2" s="1"/>
  <c r="E2110" i="2"/>
  <c r="D2110" i="2"/>
  <c r="D2108" i="2"/>
  <c r="E2108" i="2" s="1"/>
  <c r="D2106" i="2"/>
  <c r="E2106" i="2" s="1"/>
  <c r="D2104" i="2"/>
  <c r="E2104" i="2" s="1"/>
  <c r="D2102" i="2"/>
  <c r="E2102" i="2" s="1"/>
  <c r="D2100" i="2"/>
  <c r="E2100" i="2" s="1"/>
  <c r="D2098" i="2"/>
  <c r="E2098" i="2" s="1"/>
  <c r="D2096" i="2"/>
  <c r="E2096" i="2" s="1"/>
  <c r="E2094" i="2"/>
  <c r="D2094" i="2"/>
  <c r="D2092" i="2"/>
  <c r="E2092" i="2" s="1"/>
  <c r="D2090" i="2"/>
  <c r="E2090" i="2" s="1"/>
  <c r="D2088" i="2"/>
  <c r="E2088" i="2" s="1"/>
  <c r="D2086" i="2"/>
  <c r="E2086" i="2" s="1"/>
  <c r="D2084" i="2"/>
  <c r="E2084" i="2" s="1"/>
  <c r="D2082" i="2"/>
  <c r="E2082" i="2" s="1"/>
  <c r="D2080" i="2"/>
  <c r="E2080" i="2" s="1"/>
  <c r="E2078" i="2"/>
  <c r="D2078" i="2"/>
  <c r="D2076" i="2"/>
  <c r="E2076" i="2" s="1"/>
  <c r="D2074" i="2"/>
  <c r="E2074" i="2" s="1"/>
  <c r="D2072" i="2"/>
  <c r="E2072" i="2" s="1"/>
  <c r="D2070" i="2"/>
  <c r="E2070" i="2" s="1"/>
  <c r="D2068" i="2"/>
  <c r="E2068" i="2" s="1"/>
  <c r="D2066" i="2"/>
  <c r="E2066" i="2" s="1"/>
  <c r="D2064" i="2"/>
  <c r="E2064" i="2" s="1"/>
  <c r="D2062" i="2"/>
  <c r="E2062" i="2" s="1"/>
  <c r="D2060" i="2"/>
  <c r="E2060" i="2" s="1"/>
  <c r="D2058" i="2"/>
  <c r="E2058" i="2" s="1"/>
  <c r="D2056" i="2"/>
  <c r="E2056" i="2" s="1"/>
  <c r="D2054" i="2"/>
  <c r="E2054" i="2" s="1"/>
  <c r="D2052" i="2"/>
  <c r="E2052" i="2" s="1"/>
  <c r="D2050" i="2"/>
  <c r="E2050" i="2" s="1"/>
  <c r="D2048" i="2"/>
  <c r="E2048" i="2" s="1"/>
  <c r="D2046" i="2"/>
  <c r="E2046" i="2" s="1"/>
  <c r="D2044" i="2"/>
  <c r="E2044" i="2" s="1"/>
  <c r="D2042" i="2"/>
  <c r="E2042" i="2" s="1"/>
  <c r="D2040" i="2"/>
  <c r="E2040" i="2" s="1"/>
  <c r="D2038" i="2"/>
  <c r="E2038" i="2" s="1"/>
  <c r="D2036" i="2"/>
  <c r="E2036" i="2" s="1"/>
  <c r="D2034" i="2"/>
  <c r="E2034" i="2" s="1"/>
  <c r="D2032" i="2"/>
  <c r="E2032" i="2" s="1"/>
  <c r="D2030" i="2"/>
  <c r="E2030" i="2" s="1"/>
  <c r="D2028" i="2"/>
  <c r="E2028" i="2" s="1"/>
  <c r="D2026" i="2"/>
  <c r="E2026" i="2" s="1"/>
  <c r="D2024" i="2"/>
  <c r="E2024" i="2" s="1"/>
  <c r="E2022" i="2"/>
  <c r="D2022" i="2"/>
  <c r="D2020" i="2"/>
  <c r="E2020" i="2" s="1"/>
  <c r="D2018" i="2"/>
  <c r="E2018" i="2" s="1"/>
  <c r="D2016" i="2"/>
  <c r="E2016" i="2" s="1"/>
  <c r="D2014" i="2"/>
  <c r="E2014" i="2" s="1"/>
  <c r="D2012" i="2"/>
  <c r="E2012" i="2" s="1"/>
  <c r="D2010" i="2"/>
  <c r="E2010" i="2" s="1"/>
  <c r="D2008" i="2"/>
  <c r="E2008" i="2" s="1"/>
  <c r="E2006" i="2"/>
  <c r="D2006" i="2"/>
  <c r="D2004" i="2"/>
  <c r="E2004" i="2" s="1"/>
  <c r="D2002" i="2"/>
  <c r="E2002" i="2" s="1"/>
  <c r="D2000" i="2"/>
  <c r="E2000" i="2" s="1"/>
  <c r="D1998" i="2"/>
  <c r="E1998" i="2" s="1"/>
  <c r="D1996" i="2"/>
  <c r="E1996" i="2" s="1"/>
  <c r="D1994" i="2"/>
  <c r="E1994" i="2" s="1"/>
  <c r="D1992" i="2"/>
  <c r="E1992" i="2" s="1"/>
  <c r="E1990" i="2"/>
  <c r="D1990" i="2"/>
  <c r="D1988" i="2"/>
  <c r="E1988" i="2" s="1"/>
  <c r="D1986" i="2"/>
  <c r="E1986" i="2" s="1"/>
  <c r="D1984" i="2"/>
  <c r="E1984" i="2" s="1"/>
  <c r="D1982" i="2"/>
  <c r="E1982" i="2" s="1"/>
  <c r="D1980" i="2"/>
  <c r="E1980" i="2" s="1"/>
  <c r="D1978" i="2"/>
  <c r="E1978" i="2" s="1"/>
  <c r="D1976" i="2"/>
  <c r="E1976" i="2" s="1"/>
  <c r="E1974" i="2"/>
  <c r="D1974" i="2"/>
  <c r="D1972" i="2"/>
  <c r="E1972" i="2" s="1"/>
  <c r="D1970" i="2"/>
  <c r="E1970" i="2" s="1"/>
  <c r="D1968" i="2"/>
  <c r="E1968" i="2" s="1"/>
  <c r="D1966" i="2"/>
  <c r="E1966" i="2" s="1"/>
  <c r="D1964" i="2"/>
  <c r="E1964" i="2" s="1"/>
  <c r="D1962" i="2"/>
  <c r="E1962" i="2" s="1"/>
  <c r="D1960" i="2"/>
  <c r="E1960" i="2" s="1"/>
  <c r="E1958" i="2"/>
  <c r="D1958" i="2"/>
  <c r="D1956" i="2"/>
  <c r="E1956" i="2" s="1"/>
  <c r="D1954" i="2"/>
  <c r="E1954" i="2" s="1"/>
  <c r="D1952" i="2"/>
  <c r="E1952" i="2" s="1"/>
  <c r="D1950" i="2"/>
  <c r="E1950" i="2" s="1"/>
  <c r="D1948" i="2"/>
  <c r="E1948" i="2" s="1"/>
  <c r="D1946" i="2"/>
  <c r="E1946" i="2" s="1"/>
  <c r="D1944" i="2"/>
  <c r="E1944" i="2" s="1"/>
  <c r="E1942" i="2"/>
  <c r="D1942" i="2"/>
  <c r="D1940" i="2"/>
  <c r="E1940" i="2" s="1"/>
  <c r="D1938" i="2"/>
  <c r="E1938" i="2" s="1"/>
  <c r="D1936" i="2"/>
  <c r="E1936" i="2" s="1"/>
  <c r="D1934" i="2"/>
  <c r="E1934" i="2" s="1"/>
  <c r="D1932" i="2"/>
  <c r="E1932" i="2" s="1"/>
  <c r="D1930" i="2"/>
  <c r="E1930" i="2" s="1"/>
  <c r="D1928" i="2"/>
  <c r="E1928" i="2" s="1"/>
  <c r="E1926" i="2"/>
  <c r="D1926" i="2"/>
  <c r="D1924" i="2"/>
  <c r="E1924" i="2" s="1"/>
  <c r="D1922" i="2"/>
  <c r="E1922" i="2" s="1"/>
  <c r="D1920" i="2"/>
  <c r="E1920" i="2" s="1"/>
  <c r="D1918" i="2"/>
  <c r="E1918" i="2" s="1"/>
  <c r="D1916" i="2"/>
  <c r="E1916" i="2" s="1"/>
  <c r="D1914" i="2"/>
  <c r="E1914" i="2" s="1"/>
  <c r="D1912" i="2"/>
  <c r="E1912" i="2" s="1"/>
  <c r="E1910" i="2"/>
  <c r="D1910" i="2"/>
  <c r="D1908" i="2"/>
  <c r="E1908" i="2" s="1"/>
  <c r="D1906" i="2"/>
  <c r="E1906" i="2" s="1"/>
  <c r="D1904" i="2"/>
  <c r="E1904" i="2" s="1"/>
  <c r="D1902" i="2"/>
  <c r="E1902" i="2" s="1"/>
  <c r="D1900" i="2"/>
  <c r="E1900" i="2" s="1"/>
  <c r="D1898" i="2"/>
  <c r="E1898" i="2" s="1"/>
  <c r="D1896" i="2"/>
  <c r="E1896" i="2" s="1"/>
  <c r="E1894" i="2"/>
  <c r="D1894" i="2"/>
  <c r="D1892" i="2"/>
  <c r="E1892" i="2" s="1"/>
  <c r="D1890" i="2"/>
  <c r="E1890" i="2" s="1"/>
  <c r="D1888" i="2"/>
  <c r="E1888" i="2" s="1"/>
  <c r="D1886" i="2"/>
  <c r="E1886" i="2" s="1"/>
  <c r="D1884" i="2"/>
  <c r="E1884" i="2" s="1"/>
  <c r="D1882" i="2"/>
  <c r="E1882" i="2" s="1"/>
  <c r="D1880" i="2"/>
  <c r="E1880" i="2" s="1"/>
  <c r="E1878" i="2"/>
  <c r="D1878" i="2"/>
  <c r="D1876" i="2"/>
  <c r="E1876" i="2" s="1"/>
  <c r="D1874" i="2"/>
  <c r="E1874" i="2" s="1"/>
  <c r="D1872" i="2"/>
  <c r="E1872" i="2" s="1"/>
  <c r="D1870" i="2"/>
  <c r="E1870" i="2" s="1"/>
  <c r="D1868" i="2"/>
  <c r="E1868" i="2" s="1"/>
  <c r="D1866" i="2"/>
  <c r="E1866" i="2" s="1"/>
  <c r="D1864" i="2"/>
  <c r="E1864" i="2" s="1"/>
  <c r="D1862" i="2"/>
  <c r="E1862" i="2" s="1"/>
  <c r="D1860" i="2"/>
  <c r="E1860" i="2" s="1"/>
  <c r="D1858" i="2"/>
  <c r="E1858" i="2" s="1"/>
  <c r="D1856" i="2"/>
  <c r="E1856" i="2" s="1"/>
  <c r="E1854" i="2"/>
  <c r="D1854" i="2"/>
  <c r="D1852" i="2"/>
  <c r="E1852" i="2" s="1"/>
  <c r="D1850" i="2"/>
  <c r="E1850" i="2" s="1"/>
  <c r="D1848" i="2"/>
  <c r="E1848" i="2" s="1"/>
  <c r="D1846" i="2"/>
  <c r="E1846" i="2" s="1"/>
  <c r="D1844" i="2"/>
  <c r="E1844" i="2" s="1"/>
  <c r="D1842" i="2"/>
  <c r="E1842" i="2" s="1"/>
  <c r="D1840" i="2"/>
  <c r="E1840" i="2" s="1"/>
  <c r="E1838" i="2"/>
  <c r="D1838" i="2"/>
  <c r="D1836" i="2"/>
  <c r="E1836" i="2" s="1"/>
  <c r="D1834" i="2"/>
  <c r="E1834" i="2" s="1"/>
  <c r="D1832" i="2"/>
  <c r="E1832" i="2" s="1"/>
  <c r="D1830" i="2"/>
  <c r="E1830" i="2" s="1"/>
  <c r="D1828" i="2"/>
  <c r="E1828" i="2" s="1"/>
  <c r="D1826" i="2"/>
  <c r="E1826" i="2" s="1"/>
  <c r="D1824" i="2"/>
  <c r="E1824" i="2" s="1"/>
  <c r="E1822" i="2"/>
  <c r="D1822" i="2"/>
  <c r="D1820" i="2"/>
  <c r="E1820" i="2" s="1"/>
  <c r="D1818" i="2"/>
  <c r="E1818" i="2" s="1"/>
  <c r="D1816" i="2"/>
  <c r="E1816" i="2" s="1"/>
  <c r="D1814" i="2"/>
  <c r="E1814" i="2" s="1"/>
  <c r="D1812" i="2"/>
  <c r="E1812" i="2" s="1"/>
  <c r="D1810" i="2"/>
  <c r="E1810" i="2" s="1"/>
  <c r="D1808" i="2"/>
  <c r="E1808" i="2" s="1"/>
  <c r="E1806" i="2"/>
  <c r="D1806" i="2"/>
  <c r="D1804" i="2"/>
  <c r="E1804" i="2" s="1"/>
  <c r="D1802" i="2"/>
  <c r="E1802" i="2" s="1"/>
  <c r="D1800" i="2"/>
  <c r="E1800" i="2" s="1"/>
  <c r="D1798" i="2"/>
  <c r="E1798" i="2" s="1"/>
  <c r="D1796" i="2"/>
  <c r="E1796" i="2" s="1"/>
  <c r="D1794" i="2"/>
  <c r="E1794" i="2" s="1"/>
  <c r="D1792" i="2"/>
  <c r="E1792" i="2" s="1"/>
  <c r="E1790" i="2"/>
  <c r="D1790" i="2"/>
  <c r="D1788" i="2"/>
  <c r="E1788" i="2" s="1"/>
  <c r="D1786" i="2"/>
  <c r="E1786" i="2" s="1"/>
  <c r="D1784" i="2"/>
  <c r="E1784" i="2" s="1"/>
  <c r="D1782" i="2"/>
  <c r="E1782" i="2" s="1"/>
  <c r="D1780" i="2"/>
  <c r="E1780" i="2" s="1"/>
  <c r="D1778" i="2"/>
  <c r="E1778" i="2" s="1"/>
  <c r="D1776" i="2"/>
  <c r="E1776" i="2" s="1"/>
  <c r="E1774" i="2"/>
  <c r="D1774" i="2"/>
  <c r="D1772" i="2"/>
  <c r="E1772" i="2" s="1"/>
  <c r="D1770" i="2"/>
  <c r="E1770" i="2" s="1"/>
  <c r="D1768" i="2"/>
  <c r="E1768" i="2" s="1"/>
  <c r="D1766" i="2"/>
  <c r="E1766" i="2" s="1"/>
  <c r="D1764" i="2"/>
  <c r="E1764" i="2" s="1"/>
  <c r="D1762" i="2"/>
  <c r="E1762" i="2" s="1"/>
  <c r="D1760" i="2"/>
  <c r="E1760" i="2" s="1"/>
  <c r="E1758" i="2"/>
  <c r="D1758" i="2"/>
  <c r="D1756" i="2"/>
  <c r="E1756" i="2" s="1"/>
  <c r="D1754" i="2"/>
  <c r="E1754" i="2" s="1"/>
  <c r="D1752" i="2"/>
  <c r="E1752" i="2" s="1"/>
  <c r="D1750" i="2"/>
  <c r="E1750" i="2" s="1"/>
  <c r="D1748" i="2"/>
  <c r="E1748" i="2" s="1"/>
  <c r="D1746" i="2"/>
  <c r="E1746" i="2" s="1"/>
  <c r="D1744" i="2"/>
  <c r="E1744" i="2" s="1"/>
  <c r="E1742" i="2"/>
  <c r="D1742" i="2"/>
  <c r="D1740" i="2"/>
  <c r="E1740" i="2" s="1"/>
  <c r="D1738" i="2"/>
  <c r="E1738" i="2" s="1"/>
  <c r="D1736" i="2"/>
  <c r="E1736" i="2" s="1"/>
  <c r="D1734" i="2"/>
  <c r="E1734" i="2" s="1"/>
  <c r="D1732" i="2"/>
  <c r="E1732" i="2" s="1"/>
  <c r="D1730" i="2"/>
  <c r="E1730" i="2" s="1"/>
  <c r="D1728" i="2"/>
  <c r="E1728" i="2" s="1"/>
  <c r="E1726" i="2"/>
  <c r="D1726" i="2"/>
  <c r="D1724" i="2"/>
  <c r="E1724" i="2" s="1"/>
  <c r="D1722" i="2"/>
  <c r="E1722" i="2" s="1"/>
  <c r="D1720" i="2"/>
  <c r="E1720" i="2" s="1"/>
  <c r="D1718" i="2"/>
  <c r="E1718" i="2" s="1"/>
  <c r="D1716" i="2"/>
  <c r="E1716" i="2" s="1"/>
  <c r="D1714" i="2"/>
  <c r="E1714" i="2" s="1"/>
  <c r="D1712" i="2"/>
  <c r="E1712" i="2" s="1"/>
  <c r="E1710" i="2"/>
  <c r="D1710" i="2"/>
  <c r="D1708" i="2"/>
  <c r="E1708" i="2" s="1"/>
  <c r="D1706" i="2"/>
  <c r="E1706" i="2" s="1"/>
  <c r="D1704" i="2"/>
  <c r="E1704" i="2" s="1"/>
  <c r="D1702" i="2"/>
  <c r="E1702" i="2" s="1"/>
  <c r="D1700" i="2"/>
  <c r="E1700" i="2" s="1"/>
  <c r="D1698" i="2"/>
  <c r="E1698" i="2" s="1"/>
  <c r="D1696" i="2"/>
  <c r="E1696" i="2" s="1"/>
  <c r="E1694" i="2"/>
  <c r="D1694" i="2"/>
  <c r="D1692" i="2"/>
  <c r="E1692" i="2" s="1"/>
  <c r="D1690" i="2"/>
  <c r="E1690" i="2" s="1"/>
  <c r="D1688" i="2"/>
  <c r="E1688" i="2" s="1"/>
  <c r="D1686" i="2"/>
  <c r="E1686" i="2" s="1"/>
  <c r="D1684" i="2"/>
  <c r="E1684" i="2" s="1"/>
  <c r="D1682" i="2"/>
  <c r="E1682" i="2" s="1"/>
  <c r="D1680" i="2"/>
  <c r="E1680" i="2" s="1"/>
  <c r="E1678" i="2"/>
  <c r="D1678" i="2"/>
  <c r="D1676" i="2"/>
  <c r="E1676" i="2" s="1"/>
  <c r="D1674" i="2"/>
  <c r="E1674" i="2" s="1"/>
  <c r="D1672" i="2"/>
  <c r="E1672" i="2" s="1"/>
  <c r="D1670" i="2"/>
  <c r="E1670" i="2" s="1"/>
  <c r="D1668" i="2"/>
  <c r="E1668" i="2" s="1"/>
  <c r="D1666" i="2"/>
  <c r="E1666" i="2" s="1"/>
  <c r="D1664" i="2"/>
  <c r="E1664" i="2" s="1"/>
  <c r="E1662" i="2"/>
  <c r="D1662" i="2"/>
  <c r="D1660" i="2"/>
  <c r="E1660" i="2" s="1"/>
  <c r="D1658" i="2"/>
  <c r="E1658" i="2" s="1"/>
  <c r="D1656" i="2"/>
  <c r="E1656" i="2" s="1"/>
  <c r="D1654" i="2"/>
  <c r="E1654" i="2" s="1"/>
  <c r="D1652" i="2"/>
  <c r="E1652" i="2" s="1"/>
  <c r="D1650" i="2"/>
  <c r="E1650" i="2" s="1"/>
  <c r="D1648" i="2"/>
  <c r="E1648" i="2" s="1"/>
  <c r="E1646" i="2"/>
  <c r="D1646" i="2"/>
  <c r="D1644" i="2"/>
  <c r="E1644" i="2" s="1"/>
  <c r="D1642" i="2"/>
  <c r="E1642" i="2" s="1"/>
  <c r="D1640" i="2"/>
  <c r="E1640" i="2" s="1"/>
  <c r="D1638" i="2"/>
  <c r="E1638" i="2" s="1"/>
  <c r="D1636" i="2"/>
  <c r="E1636" i="2" s="1"/>
  <c r="D1634" i="2"/>
  <c r="E1634" i="2" s="1"/>
  <c r="D1632" i="2"/>
  <c r="E1632" i="2" s="1"/>
  <c r="E1630" i="2"/>
  <c r="D1630" i="2"/>
  <c r="D1628" i="2"/>
  <c r="E1628" i="2" s="1"/>
  <c r="D1626" i="2"/>
  <c r="E1626" i="2" s="1"/>
  <c r="D1624" i="2"/>
  <c r="E1624" i="2" s="1"/>
  <c r="D1622" i="2"/>
  <c r="E1622" i="2" s="1"/>
  <c r="D1620" i="2"/>
  <c r="E1620" i="2" s="1"/>
  <c r="D1618" i="2"/>
  <c r="E1618" i="2" s="1"/>
  <c r="D1616" i="2"/>
  <c r="E1616" i="2" s="1"/>
  <c r="E1614" i="2"/>
  <c r="D1614" i="2"/>
  <c r="D1612" i="2"/>
  <c r="E1612" i="2" s="1"/>
  <c r="D1610" i="2"/>
  <c r="E1610" i="2" s="1"/>
  <c r="D1608" i="2"/>
  <c r="E1608" i="2" s="1"/>
  <c r="D1606" i="2"/>
  <c r="E1606" i="2" s="1"/>
  <c r="D1604" i="2"/>
  <c r="E1604" i="2" s="1"/>
  <c r="D1602" i="2"/>
  <c r="E1602" i="2" s="1"/>
  <c r="D1600" i="2"/>
  <c r="E1600" i="2" s="1"/>
  <c r="E1598" i="2"/>
  <c r="D1598" i="2"/>
  <c r="D1596" i="2"/>
  <c r="E1596" i="2" s="1"/>
  <c r="D1594" i="2"/>
  <c r="E1594" i="2" s="1"/>
  <c r="D1592" i="2"/>
  <c r="E1592" i="2" s="1"/>
  <c r="D1590" i="2"/>
  <c r="E1590" i="2" s="1"/>
  <c r="D1588" i="2"/>
  <c r="E1588" i="2" s="1"/>
  <c r="D1586" i="2"/>
  <c r="E1586" i="2" s="1"/>
  <c r="D1584" i="2"/>
  <c r="E1584" i="2" s="1"/>
  <c r="E1582" i="2"/>
  <c r="D1582" i="2"/>
  <c r="D1580" i="2"/>
  <c r="E1580" i="2" s="1"/>
  <c r="D1578" i="2"/>
  <c r="E1578" i="2" s="1"/>
  <c r="D1576" i="2"/>
  <c r="E1576" i="2" s="1"/>
  <c r="D1574" i="2"/>
  <c r="E1574" i="2" s="1"/>
  <c r="D1572" i="2"/>
  <c r="E1572" i="2" s="1"/>
  <c r="D1570" i="2"/>
  <c r="E1570" i="2" s="1"/>
  <c r="D1568" i="2"/>
  <c r="E1568" i="2" s="1"/>
  <c r="E1566" i="2"/>
  <c r="D1566" i="2"/>
  <c r="D1564" i="2"/>
  <c r="E1564" i="2" s="1"/>
  <c r="D1562" i="2"/>
  <c r="E1562" i="2" s="1"/>
  <c r="D1560" i="2"/>
  <c r="E1560" i="2" s="1"/>
  <c r="D1558" i="2"/>
  <c r="E1558" i="2" s="1"/>
  <c r="D1556" i="2"/>
  <c r="E1556" i="2" s="1"/>
  <c r="D1554" i="2"/>
  <c r="E1554" i="2" s="1"/>
  <c r="D1552" i="2"/>
  <c r="E1552" i="2" s="1"/>
  <c r="E1550" i="2"/>
  <c r="D1550" i="2"/>
  <c r="D1548" i="2"/>
  <c r="E1548" i="2" s="1"/>
  <c r="D1546" i="2"/>
  <c r="E1546" i="2" s="1"/>
  <c r="D1544" i="2"/>
  <c r="E1544" i="2" s="1"/>
  <c r="D1542" i="2"/>
  <c r="E1542" i="2" s="1"/>
  <c r="D1540" i="2"/>
  <c r="E1540" i="2" s="1"/>
  <c r="D1538" i="2"/>
  <c r="E1538" i="2" s="1"/>
  <c r="D1536" i="2"/>
  <c r="E1536" i="2" s="1"/>
  <c r="E1534" i="2"/>
  <c r="D1534" i="2"/>
  <c r="D1532" i="2"/>
  <c r="E1532" i="2" s="1"/>
  <c r="D1530" i="2"/>
  <c r="E1530" i="2" s="1"/>
  <c r="D1528" i="2"/>
  <c r="E1528" i="2" s="1"/>
  <c r="D1526" i="2"/>
  <c r="E1526" i="2" s="1"/>
  <c r="D1524" i="2"/>
  <c r="E1524" i="2" s="1"/>
  <c r="D1522" i="2"/>
  <c r="E1522" i="2" s="1"/>
  <c r="D1520" i="2"/>
  <c r="E1520" i="2" s="1"/>
  <c r="E1518" i="2"/>
  <c r="D1518" i="2"/>
  <c r="D1516" i="2"/>
  <c r="E1516" i="2" s="1"/>
  <c r="D1514" i="2"/>
  <c r="E1514" i="2" s="1"/>
  <c r="D1512" i="2"/>
  <c r="E1512" i="2" s="1"/>
  <c r="D1510" i="2"/>
  <c r="E1510" i="2" s="1"/>
  <c r="D1508" i="2"/>
  <c r="E1508" i="2" s="1"/>
  <c r="D1506" i="2"/>
  <c r="E1506" i="2" s="1"/>
  <c r="D1504" i="2"/>
  <c r="E1504" i="2" s="1"/>
  <c r="E1502" i="2"/>
  <c r="D1502" i="2"/>
  <c r="D1500" i="2"/>
  <c r="E1500" i="2" s="1"/>
  <c r="D1498" i="2"/>
  <c r="E1498" i="2" s="1"/>
  <c r="D1496" i="2"/>
  <c r="E1496" i="2" s="1"/>
  <c r="D1494" i="2"/>
  <c r="E1494" i="2" s="1"/>
  <c r="D1492" i="2"/>
  <c r="E1492" i="2" s="1"/>
  <c r="D1490" i="2"/>
  <c r="E1490" i="2" s="1"/>
  <c r="D1488" i="2"/>
  <c r="E1488" i="2" s="1"/>
  <c r="E1486" i="2"/>
  <c r="D1486" i="2"/>
  <c r="D1484" i="2"/>
  <c r="E1484" i="2" s="1"/>
  <c r="D1482" i="2"/>
  <c r="E1482" i="2" s="1"/>
  <c r="D1480" i="2"/>
  <c r="E1480" i="2" s="1"/>
  <c r="D1478" i="2"/>
  <c r="E1478" i="2" s="1"/>
  <c r="D1476" i="2"/>
  <c r="E1476" i="2" s="1"/>
  <c r="D1474" i="2"/>
  <c r="E1474" i="2" s="1"/>
  <c r="D1472" i="2"/>
  <c r="E1472" i="2" s="1"/>
  <c r="E1470" i="2"/>
  <c r="D1470" i="2"/>
  <c r="D1468" i="2"/>
  <c r="E1468" i="2" s="1"/>
  <c r="D1466" i="2"/>
  <c r="E1466" i="2" s="1"/>
  <c r="D1464" i="2"/>
  <c r="E1464" i="2" s="1"/>
  <c r="D1462" i="2"/>
  <c r="E1462" i="2" s="1"/>
  <c r="D1460" i="2"/>
  <c r="E1460" i="2" s="1"/>
  <c r="D1458" i="2"/>
  <c r="E1458" i="2" s="1"/>
  <c r="D1456" i="2"/>
  <c r="E1456" i="2" s="1"/>
  <c r="E1454" i="2"/>
  <c r="D1454" i="2"/>
  <c r="D1452" i="2"/>
  <c r="E1452" i="2" s="1"/>
  <c r="D1450" i="2"/>
  <c r="E1450" i="2" s="1"/>
  <c r="D1448" i="2"/>
  <c r="E1448" i="2" s="1"/>
  <c r="D1446" i="2"/>
  <c r="E1446" i="2" s="1"/>
  <c r="D1444" i="2"/>
  <c r="E1444" i="2" s="1"/>
  <c r="D1442" i="2"/>
  <c r="E1442" i="2" s="1"/>
  <c r="D1440" i="2"/>
  <c r="E1440" i="2" s="1"/>
  <c r="E1438" i="2"/>
  <c r="D1438" i="2"/>
  <c r="D1436" i="2"/>
  <c r="E1436" i="2" s="1"/>
  <c r="D1434" i="2"/>
  <c r="E1434" i="2" s="1"/>
  <c r="D1432" i="2"/>
  <c r="E1432" i="2" s="1"/>
  <c r="D1430" i="2"/>
  <c r="E1430" i="2" s="1"/>
  <c r="D1428" i="2"/>
  <c r="E1428" i="2" s="1"/>
  <c r="D1426" i="2"/>
  <c r="E1426" i="2" s="1"/>
  <c r="D1424" i="2"/>
  <c r="E1424" i="2" s="1"/>
  <c r="E1422" i="2"/>
  <c r="D1422" i="2"/>
  <c r="D1420" i="2"/>
  <c r="E1420" i="2" s="1"/>
  <c r="D1418" i="2"/>
  <c r="E1418" i="2" s="1"/>
  <c r="D1416" i="2"/>
  <c r="E1416" i="2" s="1"/>
  <c r="D1414" i="2"/>
  <c r="E1414" i="2" s="1"/>
  <c r="D1412" i="2"/>
  <c r="E1412" i="2" s="1"/>
  <c r="D1410" i="2"/>
  <c r="E1410" i="2" s="1"/>
  <c r="D1408" i="2"/>
  <c r="E1408" i="2" s="1"/>
  <c r="E1406" i="2"/>
  <c r="D1406" i="2"/>
  <c r="D1404" i="2"/>
  <c r="E1404" i="2" s="1"/>
  <c r="D1402" i="2"/>
  <c r="E1402" i="2" s="1"/>
  <c r="D1400" i="2"/>
  <c r="E1400" i="2" s="1"/>
  <c r="D1398" i="2"/>
  <c r="E1398" i="2" s="1"/>
  <c r="D1396" i="2"/>
  <c r="E1396" i="2" s="1"/>
  <c r="D1394" i="2"/>
  <c r="E1394" i="2" s="1"/>
  <c r="D1392" i="2"/>
  <c r="E1392" i="2" s="1"/>
  <c r="E1390" i="2"/>
  <c r="D1390" i="2"/>
  <c r="D1388" i="2"/>
  <c r="E1388" i="2" s="1"/>
  <c r="D1386" i="2"/>
  <c r="E1386" i="2" s="1"/>
  <c r="D1384" i="2"/>
  <c r="E1384" i="2" s="1"/>
  <c r="D1382" i="2"/>
  <c r="E1382" i="2" s="1"/>
  <c r="D1380" i="2"/>
  <c r="E1380" i="2" s="1"/>
  <c r="D1378" i="2"/>
  <c r="E1378" i="2" s="1"/>
  <c r="D1376" i="2"/>
  <c r="E1376" i="2" s="1"/>
  <c r="E1374" i="2"/>
  <c r="D1374" i="2"/>
  <c r="D1372" i="2"/>
  <c r="E1372" i="2" s="1"/>
  <c r="D1370" i="2"/>
  <c r="E1370" i="2" s="1"/>
  <c r="D1368" i="2"/>
  <c r="E1368" i="2" s="1"/>
  <c r="D1366" i="2"/>
  <c r="E1366" i="2" s="1"/>
  <c r="D1364" i="2"/>
  <c r="E1364" i="2" s="1"/>
  <c r="D1362" i="2"/>
  <c r="E1362" i="2" s="1"/>
  <c r="D1360" i="2"/>
  <c r="E1360" i="2" s="1"/>
  <c r="E1358" i="2"/>
  <c r="D1358" i="2"/>
  <c r="D1356" i="2"/>
  <c r="E1356" i="2" s="1"/>
  <c r="D1354" i="2"/>
  <c r="E1354" i="2" s="1"/>
  <c r="D1352" i="2"/>
  <c r="E1352" i="2" s="1"/>
  <c r="D1350" i="2"/>
  <c r="E1350" i="2" s="1"/>
  <c r="D1348" i="2"/>
  <c r="E1348" i="2" s="1"/>
  <c r="D1346" i="2"/>
  <c r="E1346" i="2" s="1"/>
  <c r="D1344" i="2"/>
  <c r="E1344" i="2" s="1"/>
  <c r="E1342" i="2"/>
  <c r="D1342" i="2"/>
  <c r="D1340" i="2"/>
  <c r="E1340" i="2" s="1"/>
  <c r="D1338" i="2"/>
  <c r="E1338" i="2" s="1"/>
  <c r="D1336" i="2"/>
  <c r="E1336" i="2" s="1"/>
  <c r="D1334" i="2"/>
  <c r="E1334" i="2" s="1"/>
  <c r="D1332" i="2"/>
  <c r="E1332" i="2" s="1"/>
  <c r="D1330" i="2"/>
  <c r="E1330" i="2" s="1"/>
  <c r="D1328" i="2"/>
  <c r="E1328" i="2" s="1"/>
  <c r="E1326" i="2"/>
  <c r="D1326" i="2"/>
  <c r="D1324" i="2"/>
  <c r="E1324" i="2" s="1"/>
  <c r="D1322" i="2"/>
  <c r="E1322" i="2" s="1"/>
  <c r="D1320" i="2"/>
  <c r="E1320" i="2" s="1"/>
  <c r="D1318" i="2"/>
  <c r="E1318" i="2" s="1"/>
  <c r="D1316" i="2"/>
  <c r="E1316" i="2" s="1"/>
  <c r="D1314" i="2"/>
  <c r="E1314" i="2" s="1"/>
  <c r="D1312" i="2"/>
  <c r="E1312" i="2" s="1"/>
  <c r="E1310" i="2"/>
  <c r="D1310" i="2"/>
  <c r="D1308" i="2"/>
  <c r="E1308" i="2" s="1"/>
  <c r="D1306" i="2"/>
  <c r="E1306" i="2" s="1"/>
  <c r="D1304" i="2"/>
  <c r="E1304" i="2" s="1"/>
  <c r="D1302" i="2"/>
  <c r="E1302" i="2" s="1"/>
  <c r="D1300" i="2"/>
  <c r="E1300" i="2" s="1"/>
  <c r="D1298" i="2"/>
  <c r="E1298" i="2" s="1"/>
  <c r="D1296" i="2"/>
  <c r="E1296" i="2" s="1"/>
  <c r="E1294" i="2"/>
  <c r="D1294" i="2"/>
  <c r="D1292" i="2"/>
  <c r="E1292" i="2" s="1"/>
  <c r="D1290" i="2"/>
  <c r="E1290" i="2" s="1"/>
  <c r="D1288" i="2"/>
  <c r="E1288" i="2" s="1"/>
  <c r="D1286" i="2"/>
  <c r="E1286" i="2" s="1"/>
  <c r="D1284" i="2"/>
  <c r="E1284" i="2" s="1"/>
  <c r="D1282" i="2"/>
  <c r="E1282" i="2" s="1"/>
  <c r="D1280" i="2"/>
  <c r="E1280" i="2" s="1"/>
  <c r="E1278" i="2"/>
  <c r="D1278" i="2"/>
  <c r="D1276" i="2"/>
  <c r="E1276" i="2" s="1"/>
  <c r="D1274" i="2"/>
  <c r="E1274" i="2" s="1"/>
  <c r="D1272" i="2"/>
  <c r="E1272" i="2" s="1"/>
  <c r="D1270" i="2"/>
  <c r="E1270" i="2" s="1"/>
  <c r="D1268" i="2"/>
  <c r="E1268" i="2" s="1"/>
  <c r="D1266" i="2"/>
  <c r="E1266" i="2" s="1"/>
  <c r="D1264" i="2"/>
  <c r="E1264" i="2" s="1"/>
  <c r="E1262" i="2"/>
  <c r="D1262" i="2"/>
  <c r="D1260" i="2"/>
  <c r="E1260" i="2" s="1"/>
  <c r="D1258" i="2"/>
  <c r="E1258" i="2" s="1"/>
  <c r="D1256" i="2"/>
  <c r="E1256" i="2" s="1"/>
  <c r="D1254" i="2"/>
  <c r="E1254" i="2" s="1"/>
  <c r="D1252" i="2"/>
  <c r="E1252" i="2" s="1"/>
  <c r="D1250" i="2"/>
  <c r="E1250" i="2" s="1"/>
  <c r="D1248" i="2"/>
  <c r="E1248" i="2" s="1"/>
  <c r="E1246" i="2"/>
  <c r="D1246" i="2"/>
  <c r="D1244" i="2"/>
  <c r="E1244" i="2" s="1"/>
  <c r="D1242" i="2"/>
  <c r="E1242" i="2" s="1"/>
  <c r="D1240" i="2"/>
  <c r="E1240" i="2" s="1"/>
  <c r="D1238" i="2"/>
  <c r="E1238" i="2" s="1"/>
  <c r="D1236" i="2"/>
  <c r="E1236" i="2" s="1"/>
  <c r="D1234" i="2"/>
  <c r="E1234" i="2" s="1"/>
  <c r="D1232" i="2"/>
  <c r="E1232" i="2" s="1"/>
  <c r="E1230" i="2"/>
  <c r="D1230" i="2"/>
  <c r="D1228" i="2"/>
  <c r="E1228" i="2" s="1"/>
  <c r="D1226" i="2"/>
  <c r="E1226" i="2" s="1"/>
  <c r="D1224" i="2"/>
  <c r="E1224" i="2" s="1"/>
  <c r="D1222" i="2"/>
  <c r="E1222" i="2" s="1"/>
  <c r="D1220" i="2"/>
  <c r="E1220" i="2" s="1"/>
  <c r="D1218" i="2"/>
  <c r="E1218" i="2" s="1"/>
  <c r="D1216" i="2"/>
  <c r="E1216" i="2" s="1"/>
  <c r="E1214" i="2"/>
  <c r="D1214" i="2"/>
  <c r="D1212" i="2"/>
  <c r="E1212" i="2" s="1"/>
  <c r="D1210" i="2"/>
  <c r="E1210" i="2" s="1"/>
  <c r="D1208" i="2"/>
  <c r="E1208" i="2" s="1"/>
  <c r="D1206" i="2"/>
  <c r="E1206" i="2" s="1"/>
  <c r="D1204" i="2"/>
  <c r="E1204" i="2" s="1"/>
  <c r="D1202" i="2"/>
  <c r="E1202" i="2" s="1"/>
  <c r="D1200" i="2"/>
  <c r="E1200" i="2" s="1"/>
  <c r="E1198" i="2"/>
  <c r="D1198" i="2"/>
  <c r="D1196" i="2"/>
  <c r="E1196" i="2" s="1"/>
  <c r="D1194" i="2"/>
  <c r="E1194" i="2" s="1"/>
  <c r="D1192" i="2"/>
  <c r="E1192" i="2" s="1"/>
  <c r="D1190" i="2"/>
  <c r="E1190" i="2" s="1"/>
  <c r="D1188" i="2"/>
  <c r="E1188" i="2" s="1"/>
  <c r="D1186" i="2"/>
  <c r="E1186" i="2" s="1"/>
  <c r="D1184" i="2"/>
  <c r="E1184" i="2" s="1"/>
  <c r="E1182" i="2"/>
  <c r="D1182" i="2"/>
  <c r="D1180" i="2"/>
  <c r="E1180" i="2" s="1"/>
  <c r="D1178" i="2"/>
  <c r="E1178" i="2" s="1"/>
  <c r="D1176" i="2"/>
  <c r="E1176" i="2" s="1"/>
  <c r="D1174" i="2"/>
  <c r="E1174" i="2" s="1"/>
  <c r="D1172" i="2"/>
  <c r="E1172" i="2" s="1"/>
  <c r="D1170" i="2"/>
  <c r="E1170" i="2" s="1"/>
  <c r="D1168" i="2"/>
  <c r="E1168" i="2" s="1"/>
  <c r="E1166" i="2"/>
  <c r="D1166" i="2"/>
  <c r="D1164" i="2"/>
  <c r="E1164" i="2" s="1"/>
  <c r="D1162" i="2"/>
  <c r="E1162" i="2" s="1"/>
  <c r="D1160" i="2"/>
  <c r="E1160" i="2" s="1"/>
  <c r="D1158" i="2"/>
  <c r="E1158" i="2" s="1"/>
  <c r="D1156" i="2"/>
  <c r="E1156" i="2" s="1"/>
  <c r="D1154" i="2"/>
  <c r="E1154" i="2" s="1"/>
  <c r="D1152" i="2"/>
  <c r="E1152" i="2" s="1"/>
  <c r="E1150" i="2"/>
  <c r="D1150" i="2"/>
  <c r="D1148" i="2"/>
  <c r="E1148" i="2" s="1"/>
  <c r="D1146" i="2"/>
  <c r="E1146" i="2" s="1"/>
  <c r="D1144" i="2"/>
  <c r="E1144" i="2" s="1"/>
  <c r="D1142" i="2"/>
  <c r="E1142" i="2" s="1"/>
  <c r="D1140" i="2"/>
  <c r="E1140" i="2" s="1"/>
  <c r="D1138" i="2"/>
  <c r="E1138" i="2" s="1"/>
  <c r="D1136" i="2"/>
  <c r="E1136" i="2" s="1"/>
  <c r="E1134" i="2"/>
  <c r="D1134" i="2"/>
  <c r="D1132" i="2"/>
  <c r="E1132" i="2" s="1"/>
  <c r="D1130" i="2"/>
  <c r="E1130" i="2" s="1"/>
  <c r="D1128" i="2"/>
  <c r="E1128" i="2" s="1"/>
  <c r="D1126" i="2"/>
  <c r="E1126" i="2" s="1"/>
  <c r="D1124" i="2"/>
  <c r="E1124" i="2" s="1"/>
  <c r="D1122" i="2"/>
  <c r="E1122" i="2" s="1"/>
  <c r="D1120" i="2"/>
  <c r="E1120" i="2" s="1"/>
  <c r="E1118" i="2"/>
  <c r="D1118" i="2"/>
  <c r="D1116" i="2"/>
  <c r="E1116" i="2" s="1"/>
  <c r="D1114" i="2"/>
  <c r="E1114" i="2" s="1"/>
  <c r="D1112" i="2"/>
  <c r="E1112" i="2" s="1"/>
  <c r="D1110" i="2"/>
  <c r="E1110" i="2" s="1"/>
  <c r="D1108" i="2"/>
  <c r="E1108" i="2" s="1"/>
  <c r="D1106" i="2"/>
  <c r="E1106" i="2" s="1"/>
  <c r="D1104" i="2"/>
  <c r="E1104" i="2" s="1"/>
  <c r="E1102" i="2"/>
  <c r="D1102" i="2"/>
  <c r="D1100" i="2"/>
  <c r="E1100" i="2" s="1"/>
  <c r="D1098" i="2"/>
  <c r="E1098" i="2" s="1"/>
  <c r="D1096" i="2"/>
  <c r="E1096" i="2" s="1"/>
  <c r="D1094" i="2"/>
  <c r="E1094" i="2" s="1"/>
  <c r="D1092" i="2"/>
  <c r="E1092" i="2" s="1"/>
  <c r="D1090" i="2"/>
  <c r="E1090" i="2" s="1"/>
  <c r="D1088" i="2"/>
  <c r="E1088" i="2" s="1"/>
  <c r="D1086" i="2"/>
  <c r="E1086" i="2" s="1"/>
  <c r="D1084" i="2"/>
  <c r="E1084" i="2" s="1"/>
  <c r="D1082" i="2"/>
  <c r="E1082" i="2" s="1"/>
  <c r="D1080" i="2"/>
  <c r="E1080" i="2" s="1"/>
  <c r="E1078" i="2"/>
  <c r="D1078" i="2"/>
  <c r="D1076" i="2"/>
  <c r="E1076" i="2" s="1"/>
  <c r="D1074" i="2"/>
  <c r="E1074" i="2" s="1"/>
  <c r="D1072" i="2"/>
  <c r="E1072" i="2" s="1"/>
  <c r="D1070" i="2"/>
  <c r="E1070" i="2" s="1"/>
  <c r="D1068" i="2"/>
  <c r="E1068" i="2" s="1"/>
  <c r="D1066" i="2"/>
  <c r="E1066" i="2" s="1"/>
  <c r="D1064" i="2"/>
  <c r="E1064" i="2" s="1"/>
  <c r="D1062" i="2"/>
  <c r="E1062" i="2" s="1"/>
  <c r="D1060" i="2"/>
  <c r="E1060" i="2" s="1"/>
  <c r="D1058" i="2"/>
  <c r="E1058" i="2" s="1"/>
  <c r="D1056" i="2"/>
  <c r="E1056" i="2" s="1"/>
  <c r="D1054" i="2"/>
  <c r="E1054" i="2" s="1"/>
  <c r="D1052" i="2"/>
  <c r="E1052" i="2" s="1"/>
  <c r="D1050" i="2"/>
  <c r="E1050" i="2" s="1"/>
  <c r="D1048" i="2"/>
  <c r="E1048" i="2" s="1"/>
  <c r="D1046" i="2"/>
  <c r="E1046" i="2" s="1"/>
  <c r="D1044" i="2"/>
  <c r="E1044" i="2" s="1"/>
  <c r="D1042" i="2"/>
  <c r="E1042" i="2" s="1"/>
  <c r="D1040" i="2"/>
  <c r="E1040" i="2" s="1"/>
  <c r="D1038" i="2"/>
  <c r="E1038" i="2" s="1"/>
  <c r="D1036" i="2"/>
  <c r="E1036" i="2" s="1"/>
  <c r="D1034" i="2"/>
  <c r="E1034" i="2" s="1"/>
  <c r="D1032" i="2"/>
  <c r="E1032" i="2" s="1"/>
  <c r="D1030" i="2"/>
  <c r="E1030" i="2" s="1"/>
  <c r="D1028" i="2"/>
  <c r="E1028" i="2" s="1"/>
  <c r="D1026" i="2"/>
  <c r="E1026" i="2" s="1"/>
  <c r="D1024" i="2"/>
  <c r="E1024" i="2" s="1"/>
  <c r="D1022" i="2"/>
  <c r="E1022" i="2" s="1"/>
  <c r="D1020" i="2"/>
  <c r="E1020" i="2" s="1"/>
  <c r="D1018" i="2"/>
  <c r="E1018" i="2" s="1"/>
  <c r="D1016" i="2"/>
  <c r="E1016" i="2" s="1"/>
  <c r="D1014" i="2"/>
  <c r="E1014" i="2" s="1"/>
  <c r="D1012" i="2"/>
  <c r="E1012" i="2" s="1"/>
  <c r="D1010" i="2"/>
  <c r="E1010" i="2" s="1"/>
  <c r="D1008" i="2"/>
  <c r="E1008" i="2" s="1"/>
  <c r="D1006" i="2"/>
  <c r="E1006" i="2" s="1"/>
  <c r="D1004" i="2"/>
  <c r="E1004" i="2" s="1"/>
  <c r="D1002" i="2"/>
  <c r="E1002" i="2" s="1"/>
  <c r="D1000" i="2"/>
  <c r="E1000" i="2" s="1"/>
  <c r="D998" i="2"/>
  <c r="E998" i="2" s="1"/>
  <c r="D996" i="2"/>
  <c r="E996" i="2" s="1"/>
  <c r="D994" i="2"/>
  <c r="E994" i="2" s="1"/>
  <c r="D992" i="2"/>
  <c r="E992" i="2" s="1"/>
  <c r="D990" i="2"/>
  <c r="E990" i="2" s="1"/>
  <c r="D988" i="2"/>
  <c r="E988" i="2" s="1"/>
  <c r="D986" i="2"/>
  <c r="E986" i="2" s="1"/>
  <c r="D984" i="2"/>
  <c r="E984" i="2" s="1"/>
  <c r="D982" i="2"/>
  <c r="E982" i="2" s="1"/>
  <c r="D980" i="2"/>
  <c r="E980" i="2" s="1"/>
  <c r="D978" i="2"/>
  <c r="E978" i="2" s="1"/>
  <c r="D976" i="2"/>
  <c r="E976" i="2" s="1"/>
  <c r="D974" i="2"/>
  <c r="E974" i="2" s="1"/>
  <c r="D972" i="2"/>
  <c r="E972" i="2" s="1"/>
  <c r="D970" i="2"/>
  <c r="E970" i="2" s="1"/>
  <c r="D968" i="2"/>
  <c r="E968" i="2" s="1"/>
  <c r="D966" i="2"/>
  <c r="E966" i="2" s="1"/>
  <c r="D964" i="2"/>
  <c r="E964" i="2" s="1"/>
  <c r="D962" i="2"/>
  <c r="E962" i="2" s="1"/>
  <c r="D960" i="2"/>
  <c r="E960" i="2" s="1"/>
  <c r="D958" i="2"/>
  <c r="E958" i="2" s="1"/>
  <c r="D956" i="2"/>
  <c r="E956" i="2" s="1"/>
  <c r="D954" i="2"/>
  <c r="E954" i="2" s="1"/>
  <c r="D952" i="2"/>
  <c r="E952" i="2" s="1"/>
  <c r="D950" i="2"/>
  <c r="E950" i="2" s="1"/>
  <c r="D948" i="2"/>
  <c r="E948" i="2" s="1"/>
  <c r="D946" i="2"/>
  <c r="E946" i="2" s="1"/>
  <c r="D944" i="2"/>
  <c r="E944" i="2" s="1"/>
  <c r="D942" i="2"/>
  <c r="E942" i="2" s="1"/>
  <c r="D940" i="2"/>
  <c r="E940" i="2" s="1"/>
  <c r="D938" i="2"/>
  <c r="E938" i="2" s="1"/>
  <c r="D936" i="2"/>
  <c r="E936" i="2" s="1"/>
  <c r="D934" i="2"/>
  <c r="E934" i="2" s="1"/>
  <c r="D932" i="2"/>
  <c r="E932" i="2" s="1"/>
  <c r="D930" i="2"/>
  <c r="E930" i="2" s="1"/>
  <c r="D928" i="2"/>
  <c r="E928" i="2" s="1"/>
  <c r="D926" i="2"/>
  <c r="E926" i="2" s="1"/>
  <c r="D924" i="2"/>
  <c r="E924" i="2" s="1"/>
  <c r="D922" i="2"/>
  <c r="E922" i="2" s="1"/>
  <c r="D920" i="2"/>
  <c r="E920" i="2" s="1"/>
  <c r="D918" i="2"/>
  <c r="E918" i="2" s="1"/>
  <c r="D916" i="2"/>
  <c r="E916" i="2" s="1"/>
  <c r="D914" i="2"/>
  <c r="E914" i="2" s="1"/>
  <c r="D912" i="2"/>
  <c r="E912" i="2" s="1"/>
  <c r="D910" i="2"/>
  <c r="E910" i="2" s="1"/>
  <c r="D908" i="2"/>
  <c r="E908" i="2" s="1"/>
  <c r="D906" i="2"/>
  <c r="E906" i="2" s="1"/>
  <c r="D904" i="2"/>
  <c r="E904" i="2" s="1"/>
  <c r="D902" i="2"/>
  <c r="E902" i="2" s="1"/>
  <c r="D900" i="2"/>
  <c r="E900" i="2" s="1"/>
  <c r="D898" i="2"/>
  <c r="E898" i="2" s="1"/>
  <c r="D896" i="2"/>
  <c r="E896" i="2" s="1"/>
  <c r="D894" i="2"/>
  <c r="E894" i="2" s="1"/>
  <c r="D892" i="2"/>
  <c r="E892" i="2" s="1"/>
  <c r="D890" i="2"/>
  <c r="E890" i="2" s="1"/>
  <c r="D888" i="2"/>
  <c r="E888" i="2" s="1"/>
  <c r="E886" i="2"/>
  <c r="D886" i="2"/>
  <c r="D884" i="2"/>
  <c r="E884" i="2" s="1"/>
  <c r="D882" i="2"/>
  <c r="E882" i="2" s="1"/>
  <c r="D880" i="2"/>
  <c r="E880" i="2" s="1"/>
  <c r="D878" i="2"/>
  <c r="E878" i="2" s="1"/>
  <c r="D876" i="2"/>
  <c r="E876" i="2" s="1"/>
  <c r="D874" i="2"/>
  <c r="E874" i="2" s="1"/>
  <c r="D872" i="2"/>
  <c r="E872" i="2" s="1"/>
  <c r="E870" i="2"/>
  <c r="D870" i="2"/>
  <c r="D868" i="2"/>
  <c r="E868" i="2" s="1"/>
  <c r="D866" i="2"/>
  <c r="E866" i="2" s="1"/>
  <c r="D864" i="2"/>
  <c r="E864" i="2" s="1"/>
  <c r="D862" i="2"/>
  <c r="E862" i="2" s="1"/>
  <c r="D860" i="2"/>
  <c r="E860" i="2" s="1"/>
  <c r="D858" i="2"/>
  <c r="E858" i="2" s="1"/>
  <c r="D856" i="2"/>
  <c r="E856" i="2" s="1"/>
  <c r="E854" i="2"/>
  <c r="D854" i="2"/>
  <c r="D852" i="2"/>
  <c r="E852" i="2" s="1"/>
  <c r="D850" i="2"/>
  <c r="E850" i="2" s="1"/>
  <c r="D848" i="2"/>
  <c r="E848" i="2" s="1"/>
  <c r="D846" i="2"/>
  <c r="E846" i="2" s="1"/>
  <c r="D844" i="2"/>
  <c r="E844" i="2" s="1"/>
  <c r="D842" i="2"/>
  <c r="E842" i="2" s="1"/>
  <c r="D840" i="2"/>
  <c r="E840" i="2" s="1"/>
  <c r="E838" i="2"/>
  <c r="D838" i="2"/>
  <c r="D836" i="2"/>
  <c r="E836" i="2" s="1"/>
  <c r="D834" i="2"/>
  <c r="E834" i="2" s="1"/>
  <c r="D832" i="2"/>
  <c r="E832" i="2" s="1"/>
  <c r="D830" i="2"/>
  <c r="E830" i="2" s="1"/>
  <c r="D828" i="2"/>
  <c r="E828" i="2" s="1"/>
  <c r="D826" i="2"/>
  <c r="E826" i="2" s="1"/>
  <c r="D824" i="2"/>
  <c r="E824" i="2" s="1"/>
  <c r="E822" i="2"/>
  <c r="D822" i="2"/>
  <c r="D820" i="2"/>
  <c r="E820" i="2" s="1"/>
  <c r="D818" i="2"/>
  <c r="E818" i="2" s="1"/>
  <c r="D816" i="2"/>
  <c r="E816" i="2" s="1"/>
  <c r="D814" i="2"/>
  <c r="E814" i="2" s="1"/>
  <c r="D812" i="2"/>
  <c r="E812" i="2" s="1"/>
  <c r="D810" i="2"/>
  <c r="E810" i="2" s="1"/>
  <c r="D808" i="2"/>
  <c r="E808" i="2" s="1"/>
  <c r="E806" i="2"/>
  <c r="D806" i="2"/>
  <c r="D804" i="2"/>
  <c r="E804" i="2" s="1"/>
  <c r="D802" i="2"/>
  <c r="E802" i="2" s="1"/>
  <c r="D800" i="2"/>
  <c r="E800" i="2" s="1"/>
  <c r="D798" i="2"/>
  <c r="E798" i="2" s="1"/>
  <c r="D796" i="2"/>
  <c r="E796" i="2" s="1"/>
  <c r="D794" i="2"/>
  <c r="E794" i="2" s="1"/>
  <c r="D792" i="2"/>
  <c r="E792" i="2" s="1"/>
  <c r="D790" i="2"/>
  <c r="E790" i="2" s="1"/>
  <c r="D788" i="2"/>
  <c r="E788" i="2" s="1"/>
  <c r="D786" i="2"/>
  <c r="E786" i="2" s="1"/>
  <c r="D784" i="2"/>
  <c r="E784" i="2" s="1"/>
  <c r="D782" i="2"/>
  <c r="E782" i="2" s="1"/>
  <c r="D780" i="2"/>
  <c r="E780" i="2" s="1"/>
  <c r="D778" i="2"/>
  <c r="E778" i="2" s="1"/>
  <c r="D776" i="2"/>
  <c r="E776" i="2" s="1"/>
  <c r="E774" i="2"/>
  <c r="D774" i="2"/>
  <c r="D772" i="2"/>
  <c r="E772" i="2" s="1"/>
  <c r="D770" i="2"/>
  <c r="E770" i="2" s="1"/>
  <c r="D768" i="2"/>
  <c r="E768" i="2" s="1"/>
  <c r="D766" i="2"/>
  <c r="E766" i="2" s="1"/>
  <c r="D764" i="2"/>
  <c r="E764" i="2" s="1"/>
  <c r="D762" i="2"/>
  <c r="E762" i="2" s="1"/>
  <c r="D760" i="2"/>
  <c r="E760" i="2" s="1"/>
  <c r="E758" i="2"/>
  <c r="D758" i="2"/>
  <c r="D756" i="2"/>
  <c r="E756" i="2" s="1"/>
  <c r="D754" i="2"/>
  <c r="E754" i="2" s="1"/>
  <c r="D752" i="2"/>
  <c r="E752" i="2" s="1"/>
  <c r="D750" i="2"/>
  <c r="E750" i="2" s="1"/>
  <c r="D748" i="2"/>
  <c r="E748" i="2" s="1"/>
  <c r="D746" i="2"/>
  <c r="E746" i="2" s="1"/>
  <c r="D744" i="2"/>
  <c r="E744" i="2" s="1"/>
  <c r="E742" i="2"/>
  <c r="D742" i="2"/>
  <c r="D740" i="2"/>
  <c r="E740" i="2" s="1"/>
  <c r="D738" i="2"/>
  <c r="E738" i="2" s="1"/>
  <c r="D736" i="2"/>
  <c r="E736" i="2" s="1"/>
  <c r="D734" i="2"/>
  <c r="E734" i="2" s="1"/>
  <c r="D732" i="2"/>
  <c r="E732" i="2" s="1"/>
  <c r="D730" i="2"/>
  <c r="E730" i="2" s="1"/>
  <c r="D728" i="2"/>
  <c r="E728" i="2" s="1"/>
  <c r="D726" i="2"/>
  <c r="E726" i="2" s="1"/>
  <c r="D724" i="2"/>
  <c r="E724" i="2" s="1"/>
  <c r="D722" i="2"/>
  <c r="E722" i="2" s="1"/>
  <c r="D720" i="2"/>
  <c r="E720" i="2" s="1"/>
  <c r="E718" i="2"/>
  <c r="D718" i="2"/>
  <c r="D716" i="2"/>
  <c r="E716" i="2" s="1"/>
  <c r="D714" i="2"/>
  <c r="E714" i="2" s="1"/>
  <c r="D712" i="2"/>
  <c r="E712" i="2" s="1"/>
  <c r="D710" i="2"/>
  <c r="E710" i="2" s="1"/>
  <c r="D708" i="2"/>
  <c r="E708" i="2" s="1"/>
  <c r="D706" i="2"/>
  <c r="E706" i="2" s="1"/>
  <c r="D704" i="2"/>
  <c r="E704" i="2" s="1"/>
  <c r="E702" i="2"/>
  <c r="D702" i="2"/>
  <c r="D700" i="2"/>
  <c r="E700" i="2" s="1"/>
  <c r="D698" i="2"/>
  <c r="E698" i="2" s="1"/>
  <c r="D696" i="2"/>
  <c r="E696" i="2" s="1"/>
  <c r="D694" i="2"/>
  <c r="E694" i="2" s="1"/>
  <c r="D692" i="2"/>
  <c r="E692" i="2" s="1"/>
  <c r="D690" i="2"/>
  <c r="E690" i="2" s="1"/>
  <c r="D688" i="2"/>
  <c r="E688" i="2" s="1"/>
  <c r="D686" i="2"/>
  <c r="E686" i="2" s="1"/>
  <c r="D684" i="2"/>
  <c r="E684" i="2" s="1"/>
  <c r="D682" i="2"/>
  <c r="E682" i="2" s="1"/>
  <c r="D680" i="2"/>
  <c r="E680" i="2" s="1"/>
  <c r="D678" i="2"/>
  <c r="E678" i="2" s="1"/>
  <c r="D676" i="2"/>
  <c r="E676" i="2" s="1"/>
  <c r="D674" i="2"/>
  <c r="E674" i="2" s="1"/>
  <c r="D672" i="2"/>
  <c r="E672" i="2" s="1"/>
  <c r="D670" i="2"/>
  <c r="E670" i="2" s="1"/>
  <c r="D668" i="2"/>
  <c r="E668" i="2" s="1"/>
  <c r="D666" i="2"/>
  <c r="E666" i="2" s="1"/>
  <c r="D664" i="2"/>
  <c r="E664" i="2" s="1"/>
  <c r="E662" i="2"/>
  <c r="D662" i="2"/>
  <c r="D660" i="2"/>
  <c r="E660" i="2" s="1"/>
  <c r="D658" i="2"/>
  <c r="E658" i="2" s="1"/>
  <c r="D656" i="2"/>
  <c r="E656" i="2" s="1"/>
  <c r="D654" i="2"/>
  <c r="E654" i="2" s="1"/>
  <c r="D652" i="2"/>
  <c r="E652" i="2" s="1"/>
  <c r="D650" i="2"/>
  <c r="E650" i="2" s="1"/>
  <c r="D648" i="2"/>
  <c r="E648" i="2" s="1"/>
  <c r="E646" i="2"/>
  <c r="D646" i="2"/>
  <c r="D644" i="2"/>
  <c r="E644" i="2" s="1"/>
  <c r="D642" i="2"/>
  <c r="E642" i="2" s="1"/>
  <c r="D640" i="2"/>
  <c r="E640" i="2" s="1"/>
  <c r="D638" i="2"/>
  <c r="E638" i="2" s="1"/>
  <c r="D636" i="2"/>
  <c r="E636" i="2" s="1"/>
  <c r="D634" i="2"/>
  <c r="E634" i="2" s="1"/>
  <c r="D632" i="2"/>
  <c r="E632" i="2" s="1"/>
  <c r="E630" i="2"/>
  <c r="D630" i="2"/>
  <c r="D628" i="2"/>
  <c r="E628" i="2" s="1"/>
  <c r="D626" i="2"/>
  <c r="E626" i="2" s="1"/>
  <c r="D624" i="2"/>
  <c r="E624" i="2" s="1"/>
  <c r="D622" i="2"/>
  <c r="E622" i="2" s="1"/>
  <c r="D620" i="2"/>
  <c r="E620" i="2" s="1"/>
  <c r="D618" i="2"/>
  <c r="E618" i="2" s="1"/>
  <c r="D616" i="2"/>
  <c r="E616" i="2" s="1"/>
  <c r="E614" i="2"/>
  <c r="D614" i="2"/>
  <c r="D612" i="2"/>
  <c r="E612" i="2" s="1"/>
  <c r="D610" i="2"/>
  <c r="E610" i="2" s="1"/>
  <c r="D608" i="2"/>
  <c r="E608" i="2" s="1"/>
  <c r="D606" i="2"/>
  <c r="E606" i="2" s="1"/>
  <c r="D604" i="2"/>
  <c r="E604" i="2" s="1"/>
  <c r="D602" i="2"/>
  <c r="E602" i="2" s="1"/>
  <c r="D600" i="2"/>
  <c r="E600" i="2" s="1"/>
  <c r="E598" i="2"/>
  <c r="D598" i="2"/>
  <c r="D596" i="2"/>
  <c r="E596" i="2" s="1"/>
  <c r="D594" i="2"/>
  <c r="E594" i="2" s="1"/>
  <c r="D592" i="2"/>
  <c r="E592" i="2" s="1"/>
  <c r="D590" i="2"/>
  <c r="E590" i="2" s="1"/>
  <c r="D588" i="2"/>
  <c r="E588" i="2" s="1"/>
  <c r="D586" i="2"/>
  <c r="E586" i="2" s="1"/>
  <c r="D584" i="2"/>
  <c r="E584" i="2" s="1"/>
  <c r="E582" i="2"/>
  <c r="D582" i="2"/>
  <c r="D580" i="2"/>
  <c r="E580" i="2" s="1"/>
  <c r="D578" i="2"/>
  <c r="E578" i="2" s="1"/>
  <c r="D576" i="2"/>
  <c r="E576" i="2" s="1"/>
  <c r="D574" i="2"/>
  <c r="E574" i="2" s="1"/>
  <c r="D572" i="2"/>
  <c r="E572" i="2" s="1"/>
  <c r="D570" i="2"/>
  <c r="E570" i="2" s="1"/>
  <c r="D568" i="2"/>
  <c r="E568" i="2" s="1"/>
  <c r="E566" i="2"/>
  <c r="D566" i="2"/>
  <c r="D564" i="2"/>
  <c r="E564" i="2" s="1"/>
  <c r="D562" i="2"/>
  <c r="E562" i="2" s="1"/>
  <c r="D560" i="2"/>
  <c r="E560" i="2" s="1"/>
  <c r="D558" i="2"/>
  <c r="E558" i="2" s="1"/>
  <c r="D556" i="2"/>
  <c r="E556" i="2" s="1"/>
  <c r="D554" i="2"/>
  <c r="E554" i="2" s="1"/>
  <c r="D552" i="2"/>
  <c r="E552" i="2" s="1"/>
  <c r="E550" i="2"/>
  <c r="D550" i="2"/>
  <c r="D548" i="2"/>
  <c r="E548" i="2" s="1"/>
  <c r="D546" i="2"/>
  <c r="E546" i="2" s="1"/>
  <c r="D544" i="2"/>
  <c r="E544" i="2" s="1"/>
  <c r="D542" i="2"/>
  <c r="E542" i="2" s="1"/>
  <c r="D540" i="2"/>
  <c r="E540" i="2" s="1"/>
  <c r="D538" i="2"/>
  <c r="E538" i="2" s="1"/>
  <c r="D536" i="2"/>
  <c r="E536" i="2" s="1"/>
  <c r="E534" i="2"/>
  <c r="D534" i="2"/>
  <c r="D532" i="2"/>
  <c r="E532" i="2" s="1"/>
  <c r="D530" i="2"/>
  <c r="E530" i="2" s="1"/>
  <c r="D528" i="2"/>
  <c r="E528" i="2" s="1"/>
  <c r="D526" i="2"/>
  <c r="E526" i="2" s="1"/>
  <c r="D524" i="2"/>
  <c r="E524" i="2" s="1"/>
  <c r="D522" i="2"/>
  <c r="E522" i="2" s="1"/>
  <c r="D520" i="2"/>
  <c r="E520" i="2" s="1"/>
  <c r="D518" i="2"/>
  <c r="E518" i="2" s="1"/>
  <c r="D516" i="2"/>
  <c r="E516" i="2" s="1"/>
  <c r="D514" i="2"/>
  <c r="E514" i="2" s="1"/>
  <c r="D512" i="2"/>
  <c r="E512" i="2" s="1"/>
  <c r="D510" i="2"/>
  <c r="E510" i="2" s="1"/>
  <c r="D508" i="2"/>
  <c r="E508" i="2" s="1"/>
  <c r="D506" i="2"/>
  <c r="E506" i="2" s="1"/>
  <c r="D504" i="2"/>
  <c r="E504" i="2" s="1"/>
  <c r="E502" i="2"/>
  <c r="D502" i="2"/>
  <c r="D500" i="2"/>
  <c r="E500" i="2" s="1"/>
  <c r="D498" i="2"/>
  <c r="E498" i="2" s="1"/>
  <c r="D496" i="2"/>
  <c r="E496" i="2" s="1"/>
  <c r="D494" i="2"/>
  <c r="E494" i="2" s="1"/>
  <c r="D492" i="2"/>
  <c r="E492" i="2" s="1"/>
  <c r="D490" i="2"/>
  <c r="E490" i="2" s="1"/>
  <c r="D488" i="2"/>
  <c r="E488" i="2" s="1"/>
  <c r="D486" i="2"/>
  <c r="E486" i="2" s="1"/>
  <c r="D484" i="2"/>
  <c r="E484" i="2" s="1"/>
  <c r="D482" i="2"/>
  <c r="E482" i="2" s="1"/>
  <c r="D480" i="2"/>
  <c r="E480" i="2" s="1"/>
  <c r="D478" i="2"/>
  <c r="E478" i="2" s="1"/>
  <c r="D476" i="2"/>
  <c r="E476" i="2" s="1"/>
  <c r="D474" i="2"/>
  <c r="E474" i="2" s="1"/>
  <c r="D472" i="2"/>
  <c r="E472" i="2" s="1"/>
  <c r="D470" i="2"/>
  <c r="E470" i="2" s="1"/>
  <c r="D468" i="2"/>
  <c r="E468" i="2" s="1"/>
  <c r="D466" i="2"/>
  <c r="E466" i="2" s="1"/>
  <c r="D464" i="2"/>
  <c r="E464" i="2" s="1"/>
  <c r="D462" i="2"/>
  <c r="E462" i="2" s="1"/>
  <c r="D460" i="2"/>
  <c r="E460" i="2" s="1"/>
  <c r="D458" i="2"/>
  <c r="E458" i="2" s="1"/>
  <c r="D456" i="2"/>
  <c r="E456" i="2" s="1"/>
  <c r="D454" i="2"/>
  <c r="E454" i="2" s="1"/>
  <c r="D452" i="2"/>
  <c r="E452" i="2" s="1"/>
  <c r="D450" i="2"/>
  <c r="E450" i="2" s="1"/>
  <c r="D448" i="2"/>
  <c r="E448" i="2" s="1"/>
  <c r="D446" i="2"/>
  <c r="E446" i="2" s="1"/>
  <c r="D444" i="2"/>
  <c r="E444" i="2" s="1"/>
  <c r="D442" i="2"/>
  <c r="E442" i="2" s="1"/>
  <c r="D440" i="2"/>
  <c r="E440" i="2" s="1"/>
  <c r="D438" i="2"/>
  <c r="E438" i="2" s="1"/>
  <c r="D436" i="2"/>
  <c r="E436" i="2" s="1"/>
  <c r="D434" i="2"/>
  <c r="E434" i="2" s="1"/>
  <c r="D432" i="2"/>
  <c r="E432" i="2" s="1"/>
  <c r="D430" i="2"/>
  <c r="E430" i="2" s="1"/>
  <c r="D428" i="2"/>
  <c r="E428" i="2" s="1"/>
  <c r="D426" i="2"/>
  <c r="E426" i="2" s="1"/>
  <c r="D424" i="2"/>
  <c r="E424" i="2" s="1"/>
  <c r="D422" i="2"/>
  <c r="E422" i="2" s="1"/>
  <c r="D420" i="2"/>
  <c r="E420" i="2" s="1"/>
  <c r="D418" i="2"/>
  <c r="E418" i="2" s="1"/>
  <c r="D416" i="2"/>
  <c r="E416" i="2" s="1"/>
  <c r="D414" i="2"/>
  <c r="E414" i="2" s="1"/>
  <c r="D412" i="2"/>
  <c r="E412" i="2" s="1"/>
  <c r="D410" i="2"/>
  <c r="E410" i="2" s="1"/>
  <c r="D408" i="2"/>
  <c r="E408" i="2" s="1"/>
  <c r="D406" i="2"/>
  <c r="E406" i="2" s="1"/>
  <c r="D404" i="2"/>
  <c r="E404" i="2" s="1"/>
  <c r="D402" i="2"/>
  <c r="E402" i="2" s="1"/>
  <c r="D400" i="2"/>
  <c r="E400" i="2" s="1"/>
  <c r="D398" i="2"/>
  <c r="E398" i="2" s="1"/>
  <c r="D396" i="2"/>
  <c r="E396" i="2" s="1"/>
  <c r="E394" i="2"/>
  <c r="D394" i="2"/>
  <c r="D392" i="2"/>
  <c r="E392" i="2" s="1"/>
  <c r="D390" i="2"/>
  <c r="E390" i="2" s="1"/>
  <c r="D388" i="2"/>
  <c r="E388" i="2" s="1"/>
  <c r="D386" i="2"/>
  <c r="E386" i="2" s="1"/>
  <c r="D384" i="2"/>
  <c r="E384" i="2" s="1"/>
  <c r="D382" i="2"/>
  <c r="E382" i="2" s="1"/>
  <c r="D380" i="2"/>
  <c r="E380" i="2" s="1"/>
  <c r="D378" i="2"/>
  <c r="E378" i="2" s="1"/>
  <c r="D376" i="2"/>
  <c r="E376" i="2" s="1"/>
  <c r="D374" i="2"/>
  <c r="E374" i="2" s="1"/>
  <c r="D372" i="2"/>
  <c r="E372" i="2" s="1"/>
  <c r="D370" i="2"/>
  <c r="E370" i="2" s="1"/>
  <c r="D368" i="2"/>
  <c r="E368" i="2" s="1"/>
  <c r="D366" i="2"/>
  <c r="E366" i="2" s="1"/>
  <c r="D364" i="2"/>
  <c r="E364" i="2" s="1"/>
  <c r="D362" i="2"/>
  <c r="E362" i="2" s="1"/>
  <c r="D360" i="2"/>
  <c r="E360" i="2" s="1"/>
  <c r="D358" i="2"/>
  <c r="E358" i="2" s="1"/>
  <c r="D356" i="2"/>
  <c r="E356" i="2" s="1"/>
  <c r="D354" i="2"/>
  <c r="E354" i="2" s="1"/>
  <c r="D352" i="2"/>
  <c r="E352" i="2" s="1"/>
  <c r="D350" i="2"/>
  <c r="E350" i="2" s="1"/>
  <c r="D348" i="2"/>
  <c r="E348" i="2" s="1"/>
  <c r="D346" i="2"/>
  <c r="E346" i="2" s="1"/>
  <c r="D344" i="2"/>
  <c r="E344" i="2" s="1"/>
  <c r="D342" i="2"/>
  <c r="E342" i="2" s="1"/>
  <c r="D340" i="2"/>
  <c r="E340" i="2" s="1"/>
  <c r="D338" i="2"/>
  <c r="E338" i="2" s="1"/>
  <c r="D336" i="2"/>
  <c r="E336" i="2" s="1"/>
  <c r="D334" i="2"/>
  <c r="E334" i="2" s="1"/>
  <c r="D332" i="2"/>
  <c r="E332" i="2" s="1"/>
  <c r="D330" i="2"/>
  <c r="E330" i="2" s="1"/>
  <c r="D328" i="2"/>
  <c r="E328" i="2" s="1"/>
  <c r="D326" i="2"/>
  <c r="E326" i="2" s="1"/>
  <c r="D324" i="2"/>
  <c r="E324" i="2" s="1"/>
  <c r="D322" i="2"/>
  <c r="E322" i="2" s="1"/>
  <c r="D320" i="2"/>
  <c r="E320" i="2" s="1"/>
  <c r="D318" i="2"/>
  <c r="E318" i="2" s="1"/>
  <c r="D316" i="2"/>
  <c r="E316" i="2" s="1"/>
  <c r="D314" i="2"/>
  <c r="E314" i="2" s="1"/>
  <c r="D312" i="2"/>
  <c r="E312" i="2" s="1"/>
  <c r="D310" i="2"/>
  <c r="E310" i="2" s="1"/>
  <c r="D308" i="2"/>
  <c r="E308" i="2" s="1"/>
  <c r="D306" i="2"/>
  <c r="E306" i="2" s="1"/>
  <c r="D304" i="2"/>
  <c r="E304" i="2" s="1"/>
  <c r="D302" i="2"/>
  <c r="E302" i="2" s="1"/>
  <c r="D300" i="2"/>
  <c r="E300" i="2" s="1"/>
  <c r="D298" i="2"/>
  <c r="E298" i="2" s="1"/>
  <c r="D296" i="2"/>
  <c r="E296" i="2" s="1"/>
  <c r="D294" i="2"/>
  <c r="E294" i="2" s="1"/>
  <c r="D292" i="2"/>
  <c r="E292" i="2" s="1"/>
  <c r="D290" i="2"/>
  <c r="E290" i="2" s="1"/>
  <c r="D288" i="2"/>
  <c r="E288" i="2" s="1"/>
  <c r="D286" i="2"/>
  <c r="E286" i="2" s="1"/>
  <c r="D284" i="2"/>
  <c r="E284" i="2" s="1"/>
  <c r="D282" i="2"/>
  <c r="E282" i="2" s="1"/>
  <c r="D280" i="2"/>
  <c r="E280" i="2" s="1"/>
  <c r="D278" i="2"/>
  <c r="E278" i="2" s="1"/>
  <c r="D276" i="2"/>
  <c r="E276" i="2" s="1"/>
  <c r="D274" i="2"/>
  <c r="E274" i="2" s="1"/>
  <c r="D272" i="2"/>
  <c r="E272" i="2" s="1"/>
  <c r="D270" i="2"/>
  <c r="E270" i="2" s="1"/>
  <c r="D268" i="2"/>
  <c r="E268" i="2" s="1"/>
  <c r="D266" i="2"/>
  <c r="E266" i="2" s="1"/>
  <c r="D264" i="2"/>
  <c r="E264" i="2" s="1"/>
  <c r="D262" i="2"/>
  <c r="E262" i="2" s="1"/>
  <c r="D260" i="2"/>
  <c r="E260" i="2" s="1"/>
  <c r="D258" i="2"/>
  <c r="E258" i="2" s="1"/>
  <c r="D256" i="2"/>
  <c r="E256" i="2" s="1"/>
  <c r="D254" i="2"/>
  <c r="E254" i="2" s="1"/>
  <c r="D252" i="2"/>
  <c r="E252" i="2" s="1"/>
  <c r="D250" i="2"/>
  <c r="E250" i="2" s="1"/>
  <c r="D248" i="2"/>
  <c r="E248" i="2" s="1"/>
  <c r="D246" i="2"/>
  <c r="E246" i="2" s="1"/>
  <c r="D244" i="2"/>
  <c r="E244" i="2" s="1"/>
  <c r="D242" i="2"/>
  <c r="E242" i="2" s="1"/>
  <c r="D240" i="2"/>
  <c r="E240" i="2" s="1"/>
  <c r="E238" i="2"/>
  <c r="D238" i="2"/>
  <c r="D236" i="2"/>
  <c r="E236" i="2" s="1"/>
  <c r="D234" i="2"/>
  <c r="E234" i="2" s="1"/>
  <c r="D232" i="2"/>
  <c r="E232" i="2" s="1"/>
  <c r="D230" i="2"/>
  <c r="E230" i="2" s="1"/>
  <c r="D228" i="2"/>
  <c r="E228" i="2" s="1"/>
  <c r="D226" i="2"/>
  <c r="E226" i="2" s="1"/>
  <c r="D224" i="2"/>
  <c r="E224" i="2" s="1"/>
  <c r="E222" i="2"/>
  <c r="D222" i="2"/>
  <c r="D220" i="2"/>
  <c r="E220" i="2" s="1"/>
  <c r="D218" i="2"/>
  <c r="E218" i="2" s="1"/>
  <c r="D216" i="2"/>
  <c r="E216" i="2" s="1"/>
  <c r="D214" i="2"/>
  <c r="E214" i="2" s="1"/>
  <c r="D212" i="2"/>
  <c r="E212" i="2" s="1"/>
  <c r="D210" i="2"/>
  <c r="E210" i="2" s="1"/>
  <c r="D208" i="2"/>
  <c r="E208" i="2" s="1"/>
  <c r="D206" i="2"/>
  <c r="E206" i="2" s="1"/>
  <c r="D204" i="2"/>
  <c r="E204" i="2" s="1"/>
  <c r="D202" i="2"/>
  <c r="E202" i="2" s="1"/>
  <c r="D200" i="2"/>
  <c r="E200" i="2" s="1"/>
  <c r="D198" i="2"/>
  <c r="E198" i="2" s="1"/>
  <c r="D196" i="2"/>
  <c r="E196" i="2" s="1"/>
  <c r="D194" i="2"/>
  <c r="E194" i="2" s="1"/>
  <c r="D192" i="2"/>
  <c r="E192" i="2" s="1"/>
  <c r="E190" i="2"/>
  <c r="D190" i="2"/>
  <c r="D188" i="2"/>
  <c r="E188" i="2" s="1"/>
  <c r="D186" i="2"/>
  <c r="E186" i="2" s="1"/>
  <c r="D184" i="2"/>
  <c r="E184" i="2" s="1"/>
  <c r="D182" i="2"/>
  <c r="E182" i="2" s="1"/>
  <c r="D180" i="2"/>
  <c r="E180" i="2" s="1"/>
  <c r="D178" i="2"/>
  <c r="E178" i="2" s="1"/>
  <c r="D176" i="2"/>
  <c r="E176" i="2" s="1"/>
  <c r="E174" i="2"/>
  <c r="D174" i="2"/>
  <c r="D172" i="2"/>
  <c r="E172" i="2" s="1"/>
  <c r="D170" i="2"/>
  <c r="E170" i="2" s="1"/>
  <c r="D168" i="2"/>
  <c r="E168" i="2" s="1"/>
  <c r="D166" i="2"/>
  <c r="E166" i="2" s="1"/>
  <c r="D164" i="2"/>
  <c r="E164" i="2" s="1"/>
  <c r="D162" i="2"/>
  <c r="E162" i="2" s="1"/>
  <c r="D160" i="2"/>
  <c r="E160" i="2" s="1"/>
  <c r="E158" i="2"/>
  <c r="D158" i="2"/>
  <c r="D156" i="2"/>
  <c r="E156" i="2" s="1"/>
  <c r="D154" i="2"/>
  <c r="E154" i="2" s="1"/>
  <c r="D152" i="2"/>
  <c r="E152" i="2" s="1"/>
  <c r="D150" i="2"/>
  <c r="E150" i="2" s="1"/>
  <c r="D148" i="2"/>
  <c r="E148" i="2" s="1"/>
  <c r="D146" i="2"/>
  <c r="E146" i="2" s="1"/>
  <c r="D2" i="2"/>
  <c r="E2" i="2" s="1"/>
  <c r="D127" i="2"/>
  <c r="E127" i="2" s="1"/>
  <c r="D126" i="2"/>
  <c r="E126" i="2" s="1"/>
  <c r="D123" i="2"/>
  <c r="E123" i="2" s="1"/>
  <c r="D122" i="2"/>
  <c r="E122" i="2" s="1"/>
  <c r="D119" i="2"/>
  <c r="E119" i="2" s="1"/>
  <c r="D118" i="2"/>
  <c r="E118" i="2" s="1"/>
  <c r="D115" i="2"/>
  <c r="E115" i="2" s="1"/>
  <c r="D114" i="2"/>
  <c r="E114" i="2" s="1"/>
  <c r="D111" i="2"/>
  <c r="E111" i="2" s="1"/>
  <c r="D110" i="2"/>
  <c r="E110" i="2" s="1"/>
  <c r="D107" i="2"/>
  <c r="E107" i="2" s="1"/>
  <c r="D106" i="2"/>
  <c r="E106" i="2" s="1"/>
  <c r="D105" i="2"/>
  <c r="E105" i="2" s="1"/>
  <c r="D104" i="2"/>
  <c r="E104" i="2" s="1"/>
  <c r="D103" i="2"/>
  <c r="E103" i="2" s="1"/>
  <c r="D102" i="2"/>
  <c r="E102" i="2" s="1"/>
  <c r="D101" i="2"/>
  <c r="E101" i="2" s="1"/>
  <c r="D100" i="2"/>
  <c r="E100" i="2" s="1"/>
  <c r="D99" i="2"/>
  <c r="E99" i="2" s="1"/>
  <c r="D98" i="2"/>
  <c r="E98" i="2" s="1"/>
  <c r="D97" i="2"/>
  <c r="E97" i="2" s="1"/>
  <c r="D96" i="2"/>
  <c r="E96" i="2" s="1"/>
  <c r="D95" i="2"/>
  <c r="E95" i="2" s="1"/>
  <c r="D94" i="2"/>
  <c r="E94" i="2" s="1"/>
  <c r="D93" i="2"/>
  <c r="E93" i="2" s="1"/>
  <c r="D92" i="2"/>
  <c r="E92" i="2" s="1"/>
  <c r="D91" i="2"/>
  <c r="E91" i="2" s="1"/>
  <c r="D90" i="2"/>
  <c r="E90" i="2" s="1"/>
  <c r="D89" i="2"/>
  <c r="E89" i="2" s="1"/>
  <c r="D88" i="2"/>
  <c r="E88" i="2" s="1"/>
  <c r="D87" i="2"/>
  <c r="E87" i="2" s="1"/>
  <c r="D86" i="2"/>
  <c r="E86" i="2" s="1"/>
  <c r="D85" i="2"/>
  <c r="E85" i="2" s="1"/>
  <c r="D84" i="2"/>
  <c r="E84" i="2" s="1"/>
  <c r="D83" i="2"/>
  <c r="E83" i="2" s="1"/>
  <c r="D82" i="2"/>
  <c r="E82" i="2" s="1"/>
  <c r="D81" i="2"/>
  <c r="E81" i="2" s="1"/>
  <c r="D80" i="2"/>
  <c r="E80" i="2" s="1"/>
  <c r="D79" i="2"/>
  <c r="E79" i="2" s="1"/>
  <c r="D78" i="2"/>
  <c r="E78" i="2" s="1"/>
  <c r="D77" i="2"/>
  <c r="E77" i="2" s="1"/>
  <c r="D76" i="2"/>
  <c r="E76" i="2" s="1"/>
  <c r="D75" i="2"/>
  <c r="E75" i="2" s="1"/>
  <c r="D72" i="2"/>
  <c r="E72" i="2" s="1"/>
  <c r="D71" i="2"/>
  <c r="E71" i="2" s="1"/>
  <c r="D68" i="2"/>
  <c r="E68" i="2" s="1"/>
  <c r="D67" i="2"/>
  <c r="E67" i="2" s="1"/>
  <c r="D64" i="2"/>
  <c r="E64" i="2" s="1"/>
  <c r="D63" i="2"/>
  <c r="E63" i="2" s="1"/>
  <c r="D60" i="2"/>
  <c r="E60" i="2" s="1"/>
  <c r="D59" i="2"/>
  <c r="E59" i="2" s="1"/>
  <c r="D56" i="2"/>
  <c r="E56" i="2" s="1"/>
  <c r="D55" i="2"/>
  <c r="E55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39" i="2"/>
  <c r="E39" i="2" s="1"/>
  <c r="D37" i="2"/>
  <c r="E37" i="2" s="1"/>
  <c r="D36" i="2"/>
  <c r="E36" i="2" s="1"/>
  <c r="D34" i="2"/>
  <c r="E34" i="2" s="1"/>
  <c r="D31" i="2"/>
  <c r="E31" i="2" s="1"/>
  <c r="D29" i="2"/>
  <c r="E29" i="2" s="1"/>
  <c r="D28" i="2"/>
  <c r="E28" i="2" s="1"/>
  <c r="D26" i="2"/>
  <c r="E26" i="2" s="1"/>
  <c r="D23" i="2"/>
  <c r="E23" i="2" s="1"/>
  <c r="D21" i="2"/>
  <c r="E21" i="2" s="1"/>
  <c r="D20" i="2"/>
  <c r="E20" i="2" s="1"/>
  <c r="D18" i="2"/>
  <c r="E18" i="2" s="1"/>
  <c r="D15" i="2"/>
  <c r="E15" i="2" s="1"/>
  <c r="D13" i="2"/>
  <c r="E13" i="2" s="1"/>
  <c r="D12" i="2"/>
  <c r="E12" i="2" s="1"/>
  <c r="D10" i="2"/>
  <c r="E10" i="2" s="1"/>
  <c r="D7" i="2"/>
  <c r="E7" i="2" s="1"/>
  <c r="D5" i="2"/>
  <c r="E5" i="2" s="1"/>
  <c r="D4" i="2"/>
  <c r="E4" i="2" s="1"/>
  <c r="D2500" i="2"/>
  <c r="E2500" i="2" s="1"/>
  <c r="D2496" i="2"/>
  <c r="E2496" i="2" s="1"/>
  <c r="D2492" i="2"/>
  <c r="E2492" i="2" s="1"/>
  <c r="D2488" i="2"/>
  <c r="E2488" i="2" s="1"/>
  <c r="D2486" i="2"/>
  <c r="E2486" i="2" s="1"/>
  <c r="D2482" i="2"/>
  <c r="E2482" i="2" s="1"/>
  <c r="D2478" i="2"/>
  <c r="E2478" i="2" s="1"/>
  <c r="D2476" i="2"/>
  <c r="E2476" i="2" s="1"/>
  <c r="D2472" i="2"/>
  <c r="E2472" i="2" s="1"/>
  <c r="D2468" i="2"/>
  <c r="E2468" i="2" s="1"/>
  <c r="D2464" i="2"/>
  <c r="E2464" i="2" s="1"/>
  <c r="D2462" i="2"/>
  <c r="E2462" i="2" s="1"/>
  <c r="D2458" i="2"/>
  <c r="E2458" i="2" s="1"/>
  <c r="D2456" i="2"/>
  <c r="E2456" i="2" s="1"/>
  <c r="D2452" i="2"/>
  <c r="E2452" i="2" s="1"/>
  <c r="E2450" i="2"/>
  <c r="D2450" i="2"/>
  <c r="D2446" i="2"/>
  <c r="E2446" i="2" s="1"/>
  <c r="D2442" i="2"/>
  <c r="E2442" i="2" s="1"/>
  <c r="D2440" i="2"/>
  <c r="E2440" i="2" s="1"/>
  <c r="D2436" i="2"/>
  <c r="E2436" i="2" s="1"/>
  <c r="D2432" i="2"/>
  <c r="E2432" i="2" s="1"/>
  <c r="D2428" i="2"/>
  <c r="E2428" i="2" s="1"/>
  <c r="D2424" i="2"/>
  <c r="E2424" i="2" s="1"/>
  <c r="D2420" i="2"/>
  <c r="E2420" i="2" s="1"/>
  <c r="D2416" i="2"/>
  <c r="E2416" i="2" s="1"/>
  <c r="D2414" i="2"/>
  <c r="E2414" i="2" s="1"/>
  <c r="D2410" i="2"/>
  <c r="E2410" i="2" s="1"/>
  <c r="D2408" i="2"/>
  <c r="E2408" i="2" s="1"/>
  <c r="D2406" i="2"/>
  <c r="E2406" i="2" s="1"/>
  <c r="D2402" i="2"/>
  <c r="E2402" i="2" s="1"/>
  <c r="D2398" i="2"/>
  <c r="E2398" i="2" s="1"/>
  <c r="D2394" i="2"/>
  <c r="E2394" i="2" s="1"/>
  <c r="D2392" i="2"/>
  <c r="E2392" i="2" s="1"/>
  <c r="D2388" i="2"/>
  <c r="E2388" i="2" s="1"/>
  <c r="D2386" i="2"/>
  <c r="E2386" i="2" s="1"/>
  <c r="D2382" i="2"/>
  <c r="E2382" i="2" s="1"/>
  <c r="D2378" i="2"/>
  <c r="E2378" i="2" s="1"/>
  <c r="D2374" i="2"/>
  <c r="E2374" i="2" s="1"/>
  <c r="D2370" i="2"/>
  <c r="E2370" i="2" s="1"/>
  <c r="D2368" i="2"/>
  <c r="E2368" i="2" s="1"/>
  <c r="D2364" i="2"/>
  <c r="E2364" i="2" s="1"/>
  <c r="D2360" i="2"/>
  <c r="E2360" i="2" s="1"/>
  <c r="D2356" i="2"/>
  <c r="E2356" i="2" s="1"/>
  <c r="D2354" i="2"/>
  <c r="E2354" i="2" s="1"/>
  <c r="D2350" i="2"/>
  <c r="E2350" i="2" s="1"/>
  <c r="D2346" i="2"/>
  <c r="E2346" i="2" s="1"/>
  <c r="D2338" i="2"/>
  <c r="E2338" i="2" s="1"/>
  <c r="D2499" i="2"/>
  <c r="E2499" i="2" s="1"/>
  <c r="D2497" i="2"/>
  <c r="E2497" i="2" s="1"/>
  <c r="D2495" i="2"/>
  <c r="E2495" i="2" s="1"/>
  <c r="D2493" i="2"/>
  <c r="E2493" i="2" s="1"/>
  <c r="D2491" i="2"/>
  <c r="E2491" i="2" s="1"/>
  <c r="D2489" i="2"/>
  <c r="E2489" i="2" s="1"/>
  <c r="E2487" i="2"/>
  <c r="D2487" i="2"/>
  <c r="D2485" i="2"/>
  <c r="E2485" i="2" s="1"/>
  <c r="D2483" i="2"/>
  <c r="E2483" i="2" s="1"/>
  <c r="D2481" i="2"/>
  <c r="E2481" i="2" s="1"/>
  <c r="D2479" i="2"/>
  <c r="E2479" i="2" s="1"/>
  <c r="D2477" i="2"/>
  <c r="E2477" i="2" s="1"/>
  <c r="D2475" i="2"/>
  <c r="E2475" i="2" s="1"/>
  <c r="D2473" i="2"/>
  <c r="E2473" i="2" s="1"/>
  <c r="D2471" i="2"/>
  <c r="E2471" i="2" s="1"/>
  <c r="D2469" i="2"/>
  <c r="E2469" i="2" s="1"/>
  <c r="D2467" i="2"/>
  <c r="E2467" i="2" s="1"/>
  <c r="D2465" i="2"/>
  <c r="E2465" i="2" s="1"/>
  <c r="E2463" i="2"/>
  <c r="D2463" i="2"/>
  <c r="D2461" i="2"/>
  <c r="E2461" i="2" s="1"/>
  <c r="D2459" i="2"/>
  <c r="E2459" i="2" s="1"/>
  <c r="D2457" i="2"/>
  <c r="E2457" i="2" s="1"/>
  <c r="D2455" i="2"/>
  <c r="E2455" i="2" s="1"/>
  <c r="D2453" i="2"/>
  <c r="E2453" i="2" s="1"/>
  <c r="D2451" i="2"/>
  <c r="E2451" i="2" s="1"/>
  <c r="D2449" i="2"/>
  <c r="E2449" i="2" s="1"/>
  <c r="E2447" i="2"/>
  <c r="D2447" i="2"/>
  <c r="D2445" i="2"/>
  <c r="E2445" i="2" s="1"/>
  <c r="D2443" i="2"/>
  <c r="E2443" i="2" s="1"/>
  <c r="D2441" i="2"/>
  <c r="E2441" i="2" s="1"/>
  <c r="D2439" i="2"/>
  <c r="E2439" i="2" s="1"/>
  <c r="D2437" i="2"/>
  <c r="E2437" i="2" s="1"/>
  <c r="D2435" i="2"/>
  <c r="E2435" i="2" s="1"/>
  <c r="D2433" i="2"/>
  <c r="E2433" i="2" s="1"/>
  <c r="D2431" i="2"/>
  <c r="E2431" i="2" s="1"/>
  <c r="D2429" i="2"/>
  <c r="E2429" i="2" s="1"/>
  <c r="D2427" i="2"/>
  <c r="E2427" i="2" s="1"/>
  <c r="D2425" i="2"/>
  <c r="E2425" i="2" s="1"/>
  <c r="D2423" i="2"/>
  <c r="E2423" i="2" s="1"/>
  <c r="D2421" i="2"/>
  <c r="E2421" i="2" s="1"/>
  <c r="D2419" i="2"/>
  <c r="E2419" i="2" s="1"/>
  <c r="D2417" i="2"/>
  <c r="E2417" i="2" s="1"/>
  <c r="D2415" i="2"/>
  <c r="E2415" i="2" s="1"/>
  <c r="D2413" i="2"/>
  <c r="E2413" i="2" s="1"/>
  <c r="D2411" i="2"/>
  <c r="E2411" i="2" s="1"/>
  <c r="D2409" i="2"/>
  <c r="E2409" i="2" s="1"/>
  <c r="D2407" i="2"/>
  <c r="E2407" i="2" s="1"/>
  <c r="D2405" i="2"/>
  <c r="E2405" i="2" s="1"/>
  <c r="E2403" i="2"/>
  <c r="D2403" i="2"/>
  <c r="D2401" i="2"/>
  <c r="E2401" i="2" s="1"/>
  <c r="D2399" i="2"/>
  <c r="E2399" i="2" s="1"/>
  <c r="D2397" i="2"/>
  <c r="E2397" i="2" s="1"/>
  <c r="D2395" i="2"/>
  <c r="E2395" i="2" s="1"/>
  <c r="D2393" i="2"/>
  <c r="E2393" i="2" s="1"/>
  <c r="D2391" i="2"/>
  <c r="E2391" i="2" s="1"/>
  <c r="D2389" i="2"/>
  <c r="E2389" i="2" s="1"/>
  <c r="D2387" i="2"/>
  <c r="E2387" i="2" s="1"/>
  <c r="D2385" i="2"/>
  <c r="E2385" i="2" s="1"/>
  <c r="D2383" i="2"/>
  <c r="E2383" i="2" s="1"/>
  <c r="D2381" i="2"/>
  <c r="E2381" i="2" s="1"/>
  <c r="D2379" i="2"/>
  <c r="E2379" i="2" s="1"/>
  <c r="D2377" i="2"/>
  <c r="E2377" i="2" s="1"/>
  <c r="D2375" i="2"/>
  <c r="E2375" i="2" s="1"/>
  <c r="D2373" i="2"/>
  <c r="E2373" i="2" s="1"/>
  <c r="D2371" i="2"/>
  <c r="E2371" i="2" s="1"/>
  <c r="D2369" i="2"/>
  <c r="E2369" i="2" s="1"/>
  <c r="D2367" i="2"/>
  <c r="E2367" i="2" s="1"/>
  <c r="D2365" i="2"/>
  <c r="E2365" i="2" s="1"/>
  <c r="D2363" i="2"/>
  <c r="E2363" i="2" s="1"/>
  <c r="D2361" i="2"/>
  <c r="E2361" i="2" s="1"/>
  <c r="D2359" i="2"/>
  <c r="E2359" i="2" s="1"/>
  <c r="D2357" i="2"/>
  <c r="E2357" i="2" s="1"/>
  <c r="D2355" i="2"/>
  <c r="E2355" i="2" s="1"/>
  <c r="D2353" i="2"/>
  <c r="E2353" i="2" s="1"/>
  <c r="D2351" i="2"/>
  <c r="E2351" i="2" s="1"/>
  <c r="D2349" i="2"/>
  <c r="E2349" i="2" s="1"/>
  <c r="D2347" i="2"/>
  <c r="E2347" i="2" s="1"/>
  <c r="D2345" i="2"/>
  <c r="E2345" i="2" s="1"/>
  <c r="D2343" i="2"/>
  <c r="E2343" i="2" s="1"/>
  <c r="D2341" i="2"/>
  <c r="E2341" i="2" s="1"/>
  <c r="D2339" i="2"/>
  <c r="E2339" i="2" s="1"/>
  <c r="D2337" i="2"/>
  <c r="E2337" i="2" s="1"/>
  <c r="D2335" i="2"/>
  <c r="E2335" i="2" s="1"/>
  <c r="D2333" i="2"/>
  <c r="E2333" i="2" s="1"/>
  <c r="D2331" i="2"/>
  <c r="E2331" i="2" s="1"/>
  <c r="D2329" i="2"/>
  <c r="E2329" i="2" s="1"/>
  <c r="D2327" i="2"/>
  <c r="E2327" i="2" s="1"/>
  <c r="D2325" i="2"/>
  <c r="E2325" i="2" s="1"/>
  <c r="D2323" i="2"/>
  <c r="E2323" i="2" s="1"/>
  <c r="D2321" i="2"/>
  <c r="E2321" i="2" s="1"/>
  <c r="D2319" i="2"/>
  <c r="E2319" i="2" s="1"/>
  <c r="D2317" i="2"/>
  <c r="E2317" i="2" s="1"/>
  <c r="D2315" i="2"/>
  <c r="E2315" i="2" s="1"/>
  <c r="D2313" i="2"/>
  <c r="E2313" i="2" s="1"/>
  <c r="D2311" i="2"/>
  <c r="E2311" i="2" s="1"/>
  <c r="D2309" i="2"/>
  <c r="E2309" i="2" s="1"/>
  <c r="D2307" i="2"/>
  <c r="E2307" i="2" s="1"/>
  <c r="D2305" i="2"/>
  <c r="E2305" i="2" s="1"/>
  <c r="D2303" i="2"/>
  <c r="E2303" i="2" s="1"/>
  <c r="D2301" i="2"/>
  <c r="E2301" i="2" s="1"/>
  <c r="D2299" i="2"/>
  <c r="E2299" i="2" s="1"/>
  <c r="D2297" i="2"/>
  <c r="E2297" i="2" s="1"/>
  <c r="D2295" i="2"/>
  <c r="E2295" i="2" s="1"/>
  <c r="D2293" i="2"/>
  <c r="E2293" i="2" s="1"/>
  <c r="D2291" i="2"/>
  <c r="E2291" i="2" s="1"/>
  <c r="D2289" i="2"/>
  <c r="E2289" i="2" s="1"/>
  <c r="D2287" i="2"/>
  <c r="E2287" i="2" s="1"/>
  <c r="D2285" i="2"/>
  <c r="E2285" i="2" s="1"/>
  <c r="D2283" i="2"/>
  <c r="E2283" i="2" s="1"/>
  <c r="D2281" i="2"/>
  <c r="E2281" i="2" s="1"/>
  <c r="D2279" i="2"/>
  <c r="E2279" i="2" s="1"/>
  <c r="D2277" i="2"/>
  <c r="E2277" i="2" s="1"/>
  <c r="D2275" i="2"/>
  <c r="E2275" i="2" s="1"/>
  <c r="D2273" i="2"/>
  <c r="E2273" i="2" s="1"/>
  <c r="D2271" i="2"/>
  <c r="E2271" i="2" s="1"/>
  <c r="D2269" i="2"/>
  <c r="E2269" i="2" s="1"/>
  <c r="D2267" i="2"/>
  <c r="E2267" i="2" s="1"/>
  <c r="D2265" i="2"/>
  <c r="E2265" i="2" s="1"/>
  <c r="D2263" i="2"/>
  <c r="E2263" i="2" s="1"/>
  <c r="D2261" i="2"/>
  <c r="E2261" i="2" s="1"/>
  <c r="D2259" i="2"/>
  <c r="E2259" i="2" s="1"/>
  <c r="D2257" i="2"/>
  <c r="E2257" i="2" s="1"/>
  <c r="D2255" i="2"/>
  <c r="E2255" i="2" s="1"/>
  <c r="D2253" i="2"/>
  <c r="E2253" i="2" s="1"/>
  <c r="D2251" i="2"/>
  <c r="E2251" i="2" s="1"/>
  <c r="D2249" i="2"/>
  <c r="E2249" i="2" s="1"/>
  <c r="D2247" i="2"/>
  <c r="E2247" i="2" s="1"/>
  <c r="D2245" i="2"/>
  <c r="E2245" i="2" s="1"/>
  <c r="D2243" i="2"/>
  <c r="E2243" i="2" s="1"/>
  <c r="D2241" i="2"/>
  <c r="E2241" i="2" s="1"/>
  <c r="D2239" i="2"/>
  <c r="E2239" i="2" s="1"/>
  <c r="D2237" i="2"/>
  <c r="E2237" i="2" s="1"/>
  <c r="D2235" i="2"/>
  <c r="E2235" i="2" s="1"/>
  <c r="D2233" i="2"/>
  <c r="E2233" i="2" s="1"/>
  <c r="D2231" i="2"/>
  <c r="E2231" i="2" s="1"/>
  <c r="D2229" i="2"/>
  <c r="E2229" i="2" s="1"/>
  <c r="D2227" i="2"/>
  <c r="E2227" i="2" s="1"/>
  <c r="D2225" i="2"/>
  <c r="E2225" i="2" s="1"/>
  <c r="D2223" i="2"/>
  <c r="E2223" i="2" s="1"/>
  <c r="D2221" i="2"/>
  <c r="E2221" i="2" s="1"/>
  <c r="D2219" i="2"/>
  <c r="E2219" i="2" s="1"/>
  <c r="D2217" i="2"/>
  <c r="E2217" i="2" s="1"/>
  <c r="D2215" i="2"/>
  <c r="E2215" i="2" s="1"/>
  <c r="D2213" i="2"/>
  <c r="E2213" i="2" s="1"/>
  <c r="D2211" i="2"/>
  <c r="E2211" i="2" s="1"/>
  <c r="D2209" i="2"/>
  <c r="E2209" i="2" s="1"/>
  <c r="D2207" i="2"/>
  <c r="E2207" i="2" s="1"/>
  <c r="D2205" i="2"/>
  <c r="E2205" i="2" s="1"/>
  <c r="D2203" i="2"/>
  <c r="E2203" i="2" s="1"/>
  <c r="D2201" i="2"/>
  <c r="E2201" i="2" s="1"/>
  <c r="D2199" i="2"/>
  <c r="E2199" i="2" s="1"/>
  <c r="D2197" i="2"/>
  <c r="E2197" i="2" s="1"/>
  <c r="D2195" i="2"/>
  <c r="E2195" i="2" s="1"/>
  <c r="D2193" i="2"/>
  <c r="E2193" i="2" s="1"/>
  <c r="D2191" i="2"/>
  <c r="E2191" i="2" s="1"/>
  <c r="D2189" i="2"/>
  <c r="E2189" i="2" s="1"/>
  <c r="D2187" i="2"/>
  <c r="E2187" i="2" s="1"/>
  <c r="D2185" i="2"/>
  <c r="E2185" i="2" s="1"/>
  <c r="D2183" i="2"/>
  <c r="E2183" i="2" s="1"/>
  <c r="D2181" i="2"/>
  <c r="E2181" i="2" s="1"/>
  <c r="D2179" i="2"/>
  <c r="E2179" i="2" s="1"/>
  <c r="D2177" i="2"/>
  <c r="E2177" i="2" s="1"/>
  <c r="D2175" i="2"/>
  <c r="E2175" i="2" s="1"/>
  <c r="D2173" i="2"/>
  <c r="E2173" i="2" s="1"/>
  <c r="D2171" i="2"/>
  <c r="E2171" i="2" s="1"/>
  <c r="D2169" i="2"/>
  <c r="E2169" i="2" s="1"/>
  <c r="D2167" i="2"/>
  <c r="E2167" i="2" s="1"/>
  <c r="D2165" i="2"/>
  <c r="E2165" i="2" s="1"/>
  <c r="D2163" i="2"/>
  <c r="E2163" i="2" s="1"/>
  <c r="D2161" i="2"/>
  <c r="E2161" i="2" s="1"/>
  <c r="D2159" i="2"/>
  <c r="E2159" i="2" s="1"/>
  <c r="D2157" i="2"/>
  <c r="E2157" i="2" s="1"/>
  <c r="D2155" i="2"/>
  <c r="E2155" i="2" s="1"/>
  <c r="D2153" i="2"/>
  <c r="E2153" i="2" s="1"/>
  <c r="D2151" i="2"/>
  <c r="E2151" i="2" s="1"/>
  <c r="D2149" i="2"/>
  <c r="E2149" i="2" s="1"/>
  <c r="D2147" i="2"/>
  <c r="E2147" i="2" s="1"/>
  <c r="D2145" i="2"/>
  <c r="E2145" i="2" s="1"/>
  <c r="D2143" i="2"/>
  <c r="E2143" i="2" s="1"/>
  <c r="D2141" i="2"/>
  <c r="E2141" i="2" s="1"/>
  <c r="D2139" i="2"/>
  <c r="E2139" i="2" s="1"/>
  <c r="D2137" i="2"/>
  <c r="E2137" i="2" s="1"/>
  <c r="D2135" i="2"/>
  <c r="E2135" i="2" s="1"/>
  <c r="D2133" i="2"/>
  <c r="E2133" i="2" s="1"/>
  <c r="D2131" i="2"/>
  <c r="E2131" i="2" s="1"/>
  <c r="D2129" i="2"/>
  <c r="E2129" i="2" s="1"/>
  <c r="D2127" i="2"/>
  <c r="E2127" i="2" s="1"/>
  <c r="D2125" i="2"/>
  <c r="E2125" i="2" s="1"/>
  <c r="D2123" i="2"/>
  <c r="E2123" i="2" s="1"/>
  <c r="D2121" i="2"/>
  <c r="E2121" i="2" s="1"/>
  <c r="D2119" i="2"/>
  <c r="E2119" i="2" s="1"/>
  <c r="D2117" i="2"/>
  <c r="E2117" i="2" s="1"/>
  <c r="D2115" i="2"/>
  <c r="E2115" i="2" s="1"/>
  <c r="D2113" i="2"/>
  <c r="E2113" i="2" s="1"/>
  <c r="D2111" i="2"/>
  <c r="E2111" i="2" s="1"/>
  <c r="D2109" i="2"/>
  <c r="E2109" i="2" s="1"/>
  <c r="D2107" i="2"/>
  <c r="E2107" i="2" s="1"/>
  <c r="D2105" i="2"/>
  <c r="E2105" i="2" s="1"/>
  <c r="D2103" i="2"/>
  <c r="E2103" i="2" s="1"/>
  <c r="D2101" i="2"/>
  <c r="E2101" i="2" s="1"/>
  <c r="D2099" i="2"/>
  <c r="E2099" i="2" s="1"/>
  <c r="D2097" i="2"/>
  <c r="E2097" i="2" s="1"/>
  <c r="D2095" i="2"/>
  <c r="E2095" i="2" s="1"/>
  <c r="D2093" i="2"/>
  <c r="E2093" i="2" s="1"/>
  <c r="D2091" i="2"/>
  <c r="E2091" i="2" s="1"/>
  <c r="D2089" i="2"/>
  <c r="E2089" i="2" s="1"/>
  <c r="D2087" i="2"/>
  <c r="E2087" i="2" s="1"/>
  <c r="D2085" i="2"/>
  <c r="E2085" i="2" s="1"/>
  <c r="D2083" i="2"/>
  <c r="E2083" i="2" s="1"/>
  <c r="D2081" i="2"/>
  <c r="E2081" i="2" s="1"/>
  <c r="D2079" i="2"/>
  <c r="E2079" i="2" s="1"/>
  <c r="D2077" i="2"/>
  <c r="E2077" i="2" s="1"/>
  <c r="D2075" i="2"/>
  <c r="E2075" i="2" s="1"/>
  <c r="D2073" i="2"/>
  <c r="E2073" i="2" s="1"/>
  <c r="E2071" i="2"/>
  <c r="D2071" i="2"/>
  <c r="D2069" i="2"/>
  <c r="E2069" i="2" s="1"/>
  <c r="D2067" i="2"/>
  <c r="E2067" i="2" s="1"/>
  <c r="D2065" i="2"/>
  <c r="E2065" i="2" s="1"/>
  <c r="D2063" i="2"/>
  <c r="E2063" i="2" s="1"/>
  <c r="D2061" i="2"/>
  <c r="E2061" i="2" s="1"/>
  <c r="D2059" i="2"/>
  <c r="E2059" i="2" s="1"/>
  <c r="D2057" i="2"/>
  <c r="E2057" i="2" s="1"/>
  <c r="D2055" i="2"/>
  <c r="E2055" i="2" s="1"/>
  <c r="D2053" i="2"/>
  <c r="E2053" i="2" s="1"/>
  <c r="D2051" i="2"/>
  <c r="E2051" i="2" s="1"/>
  <c r="D2049" i="2"/>
  <c r="E2049" i="2" s="1"/>
  <c r="E2047" i="2"/>
  <c r="D2047" i="2"/>
  <c r="D2045" i="2"/>
  <c r="E2045" i="2" s="1"/>
  <c r="D2043" i="2"/>
  <c r="E2043" i="2" s="1"/>
  <c r="D2041" i="2"/>
  <c r="E2041" i="2" s="1"/>
  <c r="D2039" i="2"/>
  <c r="E2039" i="2" s="1"/>
  <c r="D2037" i="2"/>
  <c r="E2037" i="2" s="1"/>
  <c r="D2035" i="2"/>
  <c r="E2035" i="2" s="1"/>
  <c r="D2033" i="2"/>
  <c r="E2033" i="2" s="1"/>
  <c r="D2031" i="2"/>
  <c r="E2031" i="2" s="1"/>
  <c r="D2029" i="2"/>
  <c r="E2029" i="2" s="1"/>
  <c r="D2027" i="2"/>
  <c r="E2027" i="2" s="1"/>
  <c r="D2025" i="2"/>
  <c r="E2025" i="2" s="1"/>
  <c r="D2023" i="2"/>
  <c r="E2023" i="2" s="1"/>
  <c r="D2021" i="2"/>
  <c r="E2021" i="2" s="1"/>
  <c r="D2019" i="2"/>
  <c r="E2019" i="2" s="1"/>
  <c r="D2017" i="2"/>
  <c r="E2017" i="2" s="1"/>
  <c r="D2015" i="2"/>
  <c r="E2015" i="2" s="1"/>
  <c r="D2013" i="2"/>
  <c r="E2013" i="2" s="1"/>
  <c r="D2011" i="2"/>
  <c r="E2011" i="2" s="1"/>
  <c r="D2009" i="2"/>
  <c r="E2009" i="2" s="1"/>
  <c r="D2007" i="2"/>
  <c r="E2007" i="2" s="1"/>
  <c r="D2005" i="2"/>
  <c r="E2005" i="2" s="1"/>
  <c r="D2003" i="2"/>
  <c r="E2003" i="2" s="1"/>
  <c r="D2001" i="2"/>
  <c r="E2001" i="2" s="1"/>
  <c r="D1999" i="2"/>
  <c r="E1999" i="2" s="1"/>
  <c r="D1997" i="2"/>
  <c r="E1997" i="2" s="1"/>
  <c r="D1995" i="2"/>
  <c r="E1995" i="2" s="1"/>
  <c r="D1993" i="2"/>
  <c r="E1993" i="2" s="1"/>
  <c r="E1991" i="2"/>
  <c r="D1991" i="2"/>
  <c r="D1989" i="2"/>
  <c r="E1989" i="2" s="1"/>
  <c r="D1987" i="2"/>
  <c r="E1987" i="2" s="1"/>
  <c r="D1985" i="2"/>
  <c r="E1985" i="2" s="1"/>
  <c r="D1983" i="2"/>
  <c r="E1983" i="2" s="1"/>
  <c r="D1981" i="2"/>
  <c r="E1981" i="2" s="1"/>
  <c r="D1979" i="2"/>
  <c r="E1979" i="2" s="1"/>
  <c r="D1977" i="2"/>
  <c r="E1977" i="2" s="1"/>
  <c r="E1975" i="2"/>
  <c r="D1975" i="2"/>
  <c r="D1973" i="2"/>
  <c r="E1973" i="2" s="1"/>
  <c r="D1971" i="2"/>
  <c r="E1971" i="2" s="1"/>
  <c r="D1969" i="2"/>
  <c r="E1969" i="2" s="1"/>
  <c r="D1967" i="2"/>
  <c r="E1967" i="2" s="1"/>
  <c r="D1965" i="2"/>
  <c r="E1965" i="2" s="1"/>
  <c r="D1963" i="2"/>
  <c r="E1963" i="2" s="1"/>
  <c r="D1961" i="2"/>
  <c r="E1961" i="2" s="1"/>
  <c r="E1959" i="2"/>
  <c r="D1959" i="2"/>
  <c r="D1957" i="2"/>
  <c r="E1957" i="2" s="1"/>
  <c r="D1955" i="2"/>
  <c r="E1955" i="2" s="1"/>
  <c r="D1953" i="2"/>
  <c r="E1953" i="2" s="1"/>
  <c r="D1951" i="2"/>
  <c r="E1951" i="2" s="1"/>
  <c r="D1949" i="2"/>
  <c r="E1949" i="2" s="1"/>
  <c r="D1947" i="2"/>
  <c r="E1947" i="2" s="1"/>
  <c r="D1945" i="2"/>
  <c r="E1945" i="2" s="1"/>
  <c r="E1943" i="2"/>
  <c r="D1943" i="2"/>
  <c r="D1941" i="2"/>
  <c r="E1941" i="2" s="1"/>
  <c r="D1939" i="2"/>
  <c r="E1939" i="2" s="1"/>
  <c r="D1937" i="2"/>
  <c r="E1937" i="2" s="1"/>
  <c r="D1935" i="2"/>
  <c r="E1935" i="2" s="1"/>
  <c r="D1933" i="2"/>
  <c r="E1933" i="2" s="1"/>
  <c r="D1931" i="2"/>
  <c r="E1931" i="2" s="1"/>
  <c r="D1929" i="2"/>
  <c r="E1929" i="2" s="1"/>
  <c r="E1927" i="2"/>
  <c r="D1927" i="2"/>
  <c r="D1925" i="2"/>
  <c r="E1925" i="2" s="1"/>
  <c r="D1923" i="2"/>
  <c r="E1923" i="2" s="1"/>
  <c r="D1921" i="2"/>
  <c r="E1921" i="2" s="1"/>
  <c r="D1919" i="2"/>
  <c r="E1919" i="2" s="1"/>
  <c r="D1917" i="2"/>
  <c r="E1917" i="2" s="1"/>
  <c r="D1915" i="2"/>
  <c r="E1915" i="2" s="1"/>
  <c r="D1913" i="2"/>
  <c r="E1913" i="2" s="1"/>
  <c r="E1911" i="2"/>
  <c r="D1911" i="2"/>
  <c r="D1909" i="2"/>
  <c r="E1909" i="2" s="1"/>
  <c r="D1907" i="2"/>
  <c r="E1907" i="2" s="1"/>
  <c r="D1905" i="2"/>
  <c r="E1905" i="2" s="1"/>
  <c r="D1903" i="2"/>
  <c r="E1903" i="2" s="1"/>
  <c r="D1901" i="2"/>
  <c r="E1901" i="2" s="1"/>
  <c r="D1899" i="2"/>
  <c r="E1899" i="2" s="1"/>
  <c r="D1897" i="2"/>
  <c r="E1897" i="2" s="1"/>
  <c r="E1895" i="2"/>
  <c r="D1895" i="2"/>
  <c r="D1893" i="2"/>
  <c r="E1893" i="2" s="1"/>
  <c r="D1891" i="2"/>
  <c r="E1891" i="2" s="1"/>
  <c r="D1889" i="2"/>
  <c r="E1889" i="2" s="1"/>
  <c r="D1887" i="2"/>
  <c r="E1887" i="2" s="1"/>
  <c r="D1885" i="2"/>
  <c r="E1885" i="2" s="1"/>
  <c r="D1883" i="2"/>
  <c r="E1883" i="2" s="1"/>
  <c r="D1881" i="2"/>
  <c r="E1881" i="2" s="1"/>
  <c r="D1879" i="2"/>
  <c r="E1879" i="2" s="1"/>
  <c r="D1877" i="2"/>
  <c r="E1877" i="2" s="1"/>
  <c r="D1875" i="2"/>
  <c r="E1875" i="2" s="1"/>
  <c r="D1873" i="2"/>
  <c r="E1873" i="2" s="1"/>
  <c r="D1871" i="2"/>
  <c r="E1871" i="2" s="1"/>
  <c r="D1869" i="2"/>
  <c r="E1869" i="2" s="1"/>
  <c r="D1867" i="2"/>
  <c r="E1867" i="2" s="1"/>
  <c r="D1865" i="2"/>
  <c r="E1865" i="2" s="1"/>
  <c r="D1863" i="2"/>
  <c r="E1863" i="2" s="1"/>
  <c r="D1861" i="2"/>
  <c r="E1861" i="2" s="1"/>
  <c r="D1859" i="2"/>
  <c r="E1859" i="2" s="1"/>
  <c r="D1857" i="2"/>
  <c r="E1857" i="2" s="1"/>
  <c r="D1855" i="2"/>
  <c r="E1855" i="2" s="1"/>
  <c r="D1853" i="2"/>
  <c r="E1853" i="2" s="1"/>
  <c r="D1851" i="2"/>
  <c r="E1851" i="2" s="1"/>
  <c r="D1849" i="2"/>
  <c r="E1849" i="2" s="1"/>
  <c r="D1847" i="2"/>
  <c r="E1847" i="2" s="1"/>
  <c r="D1845" i="2"/>
  <c r="E1845" i="2" s="1"/>
  <c r="D1843" i="2"/>
  <c r="E1843" i="2" s="1"/>
  <c r="D1841" i="2"/>
  <c r="E1841" i="2" s="1"/>
  <c r="D1839" i="2"/>
  <c r="E1839" i="2" s="1"/>
  <c r="D1837" i="2"/>
  <c r="E1837" i="2" s="1"/>
  <c r="D1835" i="2"/>
  <c r="E1835" i="2" s="1"/>
  <c r="D1833" i="2"/>
  <c r="E1833" i="2" s="1"/>
  <c r="D1831" i="2"/>
  <c r="E1831" i="2" s="1"/>
  <c r="D1829" i="2"/>
  <c r="E1829" i="2" s="1"/>
  <c r="D1827" i="2"/>
  <c r="E1827" i="2" s="1"/>
  <c r="D1825" i="2"/>
  <c r="E1825" i="2" s="1"/>
  <c r="D1823" i="2"/>
  <c r="E1823" i="2" s="1"/>
  <c r="D1821" i="2"/>
  <c r="E1821" i="2" s="1"/>
  <c r="D1819" i="2"/>
  <c r="E1819" i="2" s="1"/>
  <c r="D1817" i="2"/>
  <c r="E1817" i="2" s="1"/>
  <c r="D1815" i="2"/>
  <c r="E1815" i="2" s="1"/>
  <c r="D1813" i="2"/>
  <c r="E1813" i="2" s="1"/>
  <c r="E1811" i="2"/>
  <c r="D1811" i="2"/>
  <c r="D1809" i="2"/>
  <c r="E1809" i="2" s="1"/>
  <c r="D1807" i="2"/>
  <c r="E1807" i="2" s="1"/>
  <c r="D1805" i="2"/>
  <c r="E1805" i="2" s="1"/>
  <c r="D1803" i="2"/>
  <c r="E1803" i="2" s="1"/>
  <c r="D1801" i="2"/>
  <c r="E1801" i="2" s="1"/>
  <c r="D1799" i="2"/>
  <c r="E1799" i="2" s="1"/>
  <c r="D1797" i="2"/>
  <c r="E1797" i="2" s="1"/>
  <c r="E1795" i="2"/>
  <c r="D1795" i="2"/>
  <c r="D1793" i="2"/>
  <c r="E1793" i="2" s="1"/>
  <c r="D1791" i="2"/>
  <c r="E1791" i="2" s="1"/>
  <c r="D1789" i="2"/>
  <c r="E1789" i="2" s="1"/>
  <c r="D1787" i="2"/>
  <c r="E1787" i="2" s="1"/>
  <c r="D1785" i="2"/>
  <c r="E1785" i="2" s="1"/>
  <c r="D1783" i="2"/>
  <c r="E1783" i="2" s="1"/>
  <c r="D1781" i="2"/>
  <c r="E1781" i="2" s="1"/>
  <c r="E1779" i="2"/>
  <c r="D1779" i="2"/>
  <c r="D1777" i="2"/>
  <c r="E1777" i="2" s="1"/>
  <c r="D1775" i="2"/>
  <c r="E1775" i="2" s="1"/>
  <c r="D1773" i="2"/>
  <c r="E1773" i="2" s="1"/>
  <c r="D1771" i="2"/>
  <c r="E1771" i="2" s="1"/>
  <c r="D1769" i="2"/>
  <c r="E1769" i="2" s="1"/>
  <c r="D1767" i="2"/>
  <c r="E1767" i="2" s="1"/>
  <c r="D1765" i="2"/>
  <c r="E1765" i="2" s="1"/>
  <c r="E1763" i="2"/>
  <c r="D1763" i="2"/>
  <c r="D1761" i="2"/>
  <c r="E1761" i="2" s="1"/>
  <c r="D1759" i="2"/>
  <c r="E1759" i="2" s="1"/>
  <c r="D1757" i="2"/>
  <c r="E1757" i="2" s="1"/>
  <c r="D1755" i="2"/>
  <c r="E1755" i="2" s="1"/>
  <c r="D1753" i="2"/>
  <c r="E1753" i="2" s="1"/>
  <c r="D1751" i="2"/>
  <c r="E1751" i="2" s="1"/>
  <c r="D1749" i="2"/>
  <c r="E1749" i="2" s="1"/>
  <c r="D1747" i="2"/>
  <c r="E1747" i="2" s="1"/>
  <c r="D1745" i="2"/>
  <c r="E1745" i="2" s="1"/>
  <c r="D1743" i="2"/>
  <c r="E1743" i="2" s="1"/>
  <c r="D1741" i="2"/>
  <c r="E1741" i="2" s="1"/>
  <c r="D1739" i="2"/>
  <c r="E1739" i="2" s="1"/>
  <c r="D1737" i="2"/>
  <c r="E1737" i="2" s="1"/>
  <c r="D1735" i="2"/>
  <c r="E1735" i="2" s="1"/>
  <c r="D1733" i="2"/>
  <c r="E1733" i="2" s="1"/>
  <c r="D1731" i="2"/>
  <c r="E1731" i="2" s="1"/>
  <c r="D1729" i="2"/>
  <c r="E1729" i="2" s="1"/>
  <c r="D1727" i="2"/>
  <c r="E1727" i="2" s="1"/>
  <c r="D1725" i="2"/>
  <c r="E1725" i="2" s="1"/>
  <c r="D1723" i="2"/>
  <c r="E1723" i="2" s="1"/>
  <c r="D1721" i="2"/>
  <c r="E1721" i="2" s="1"/>
  <c r="D1719" i="2"/>
  <c r="E1719" i="2" s="1"/>
  <c r="D1717" i="2"/>
  <c r="E1717" i="2" s="1"/>
  <c r="D1715" i="2"/>
  <c r="E1715" i="2" s="1"/>
  <c r="D1713" i="2"/>
  <c r="E1713" i="2" s="1"/>
  <c r="D1711" i="2"/>
  <c r="E1711" i="2" s="1"/>
  <c r="D1709" i="2"/>
  <c r="E1709" i="2" s="1"/>
  <c r="D1707" i="2"/>
  <c r="E1707" i="2" s="1"/>
  <c r="D1705" i="2"/>
  <c r="E1705" i="2" s="1"/>
  <c r="E1703" i="2"/>
  <c r="D1703" i="2"/>
  <c r="D1701" i="2"/>
  <c r="E1701" i="2" s="1"/>
  <c r="D1699" i="2"/>
  <c r="E1699" i="2" s="1"/>
  <c r="D1697" i="2"/>
  <c r="E1697" i="2" s="1"/>
  <c r="D1695" i="2"/>
  <c r="E1695" i="2" s="1"/>
  <c r="D1693" i="2"/>
  <c r="E1693" i="2" s="1"/>
  <c r="D1691" i="2"/>
  <c r="E1691" i="2" s="1"/>
  <c r="D1689" i="2"/>
  <c r="E1689" i="2" s="1"/>
  <c r="E1687" i="2"/>
  <c r="D1687" i="2"/>
  <c r="D1685" i="2"/>
  <c r="E1685" i="2" s="1"/>
  <c r="D1683" i="2"/>
  <c r="E1683" i="2" s="1"/>
  <c r="D1681" i="2"/>
  <c r="E1681" i="2" s="1"/>
  <c r="D1679" i="2"/>
  <c r="E1679" i="2" s="1"/>
  <c r="D1677" i="2"/>
  <c r="E1677" i="2" s="1"/>
  <c r="D1675" i="2"/>
  <c r="E1675" i="2" s="1"/>
  <c r="D1673" i="2"/>
  <c r="E1673" i="2" s="1"/>
  <c r="E1671" i="2"/>
  <c r="D1671" i="2"/>
  <c r="D1669" i="2"/>
  <c r="E1669" i="2" s="1"/>
  <c r="D1667" i="2"/>
  <c r="E1667" i="2" s="1"/>
  <c r="D1665" i="2"/>
  <c r="E1665" i="2" s="1"/>
  <c r="D1663" i="2"/>
  <c r="E1663" i="2" s="1"/>
  <c r="D1661" i="2"/>
  <c r="E1661" i="2" s="1"/>
  <c r="D1659" i="2"/>
  <c r="E1659" i="2" s="1"/>
  <c r="D1657" i="2"/>
  <c r="E1657" i="2" s="1"/>
  <c r="E1655" i="2"/>
  <c r="D1655" i="2"/>
  <c r="D1653" i="2"/>
  <c r="E1653" i="2" s="1"/>
  <c r="D1651" i="2"/>
  <c r="E1651" i="2" s="1"/>
  <c r="D1649" i="2"/>
  <c r="E1649" i="2" s="1"/>
  <c r="D1647" i="2"/>
  <c r="E1647" i="2" s="1"/>
  <c r="D1645" i="2"/>
  <c r="E1645" i="2" s="1"/>
  <c r="D1643" i="2"/>
  <c r="E1643" i="2" s="1"/>
  <c r="D1641" i="2"/>
  <c r="E1641" i="2" s="1"/>
  <c r="E1639" i="2"/>
  <c r="D1639" i="2"/>
  <c r="D1637" i="2"/>
  <c r="E1637" i="2" s="1"/>
  <c r="D1635" i="2"/>
  <c r="E1635" i="2" s="1"/>
  <c r="D1633" i="2"/>
  <c r="E1633" i="2" s="1"/>
  <c r="D1631" i="2"/>
  <c r="E1631" i="2" s="1"/>
  <c r="D1629" i="2"/>
  <c r="E1629" i="2" s="1"/>
  <c r="D1627" i="2"/>
  <c r="E1627" i="2" s="1"/>
  <c r="D1625" i="2"/>
  <c r="E1625" i="2" s="1"/>
  <c r="E1623" i="2"/>
  <c r="D1623" i="2"/>
  <c r="D1621" i="2"/>
  <c r="E1621" i="2" s="1"/>
  <c r="D1619" i="2"/>
  <c r="E1619" i="2" s="1"/>
  <c r="D1617" i="2"/>
  <c r="E1617" i="2" s="1"/>
  <c r="D1615" i="2"/>
  <c r="E1615" i="2" s="1"/>
  <c r="D1613" i="2"/>
  <c r="E1613" i="2" s="1"/>
  <c r="D1611" i="2"/>
  <c r="E1611" i="2" s="1"/>
  <c r="D1609" i="2"/>
  <c r="E1609" i="2" s="1"/>
  <c r="E1607" i="2"/>
  <c r="D1607" i="2"/>
  <c r="D1605" i="2"/>
  <c r="E1605" i="2" s="1"/>
  <c r="D1603" i="2"/>
  <c r="E1603" i="2" s="1"/>
  <c r="D1601" i="2"/>
  <c r="E1601" i="2" s="1"/>
  <c r="D1599" i="2"/>
  <c r="E1599" i="2" s="1"/>
  <c r="D1597" i="2"/>
  <c r="E1597" i="2" s="1"/>
  <c r="D1595" i="2"/>
  <c r="E1595" i="2" s="1"/>
  <c r="D1593" i="2"/>
  <c r="E1593" i="2" s="1"/>
  <c r="E1591" i="2"/>
  <c r="D1591" i="2"/>
  <c r="D1589" i="2"/>
  <c r="E1589" i="2" s="1"/>
  <c r="D1587" i="2"/>
  <c r="E1587" i="2" s="1"/>
  <c r="D1585" i="2"/>
  <c r="E1585" i="2" s="1"/>
  <c r="D1583" i="2"/>
  <c r="E1583" i="2" s="1"/>
  <c r="D1581" i="2"/>
  <c r="E1581" i="2" s="1"/>
  <c r="D1579" i="2"/>
  <c r="E1579" i="2" s="1"/>
  <c r="D1577" i="2"/>
  <c r="E1577" i="2" s="1"/>
  <c r="E1575" i="2"/>
  <c r="D1575" i="2"/>
  <c r="D1573" i="2"/>
  <c r="E1573" i="2" s="1"/>
  <c r="D1571" i="2"/>
  <c r="E1571" i="2" s="1"/>
  <c r="D1569" i="2"/>
  <c r="E1569" i="2" s="1"/>
  <c r="D1567" i="2"/>
  <c r="E1567" i="2" s="1"/>
  <c r="D1565" i="2"/>
  <c r="E1565" i="2" s="1"/>
  <c r="D1563" i="2"/>
  <c r="E1563" i="2" s="1"/>
  <c r="D1561" i="2"/>
  <c r="E1561" i="2" s="1"/>
  <c r="E1559" i="2"/>
  <c r="D1559" i="2"/>
  <c r="D1557" i="2"/>
  <c r="E1557" i="2" s="1"/>
  <c r="D1555" i="2"/>
  <c r="E1555" i="2" s="1"/>
  <c r="D1553" i="2"/>
  <c r="E1553" i="2" s="1"/>
  <c r="D1551" i="2"/>
  <c r="E1551" i="2" s="1"/>
  <c r="D1549" i="2"/>
  <c r="E1549" i="2" s="1"/>
  <c r="D1547" i="2"/>
  <c r="E1547" i="2" s="1"/>
  <c r="D1545" i="2"/>
  <c r="E1545" i="2" s="1"/>
  <c r="E1543" i="2"/>
  <c r="D1543" i="2"/>
  <c r="D1541" i="2"/>
  <c r="E1541" i="2" s="1"/>
  <c r="D1539" i="2"/>
  <c r="E1539" i="2" s="1"/>
  <c r="D1537" i="2"/>
  <c r="E1537" i="2" s="1"/>
  <c r="D1535" i="2"/>
  <c r="E1535" i="2" s="1"/>
  <c r="D1533" i="2"/>
  <c r="E1533" i="2" s="1"/>
  <c r="D1531" i="2"/>
  <c r="E1531" i="2" s="1"/>
  <c r="D1529" i="2"/>
  <c r="E1529" i="2" s="1"/>
  <c r="E1527" i="2"/>
  <c r="D1527" i="2"/>
  <c r="D1525" i="2"/>
  <c r="E1525" i="2" s="1"/>
  <c r="D1523" i="2"/>
  <c r="E1523" i="2" s="1"/>
  <c r="D1521" i="2"/>
  <c r="E1521" i="2" s="1"/>
  <c r="D1519" i="2"/>
  <c r="E1519" i="2" s="1"/>
  <c r="D1517" i="2"/>
  <c r="E1517" i="2" s="1"/>
  <c r="D1515" i="2"/>
  <c r="E1515" i="2" s="1"/>
  <c r="D1513" i="2"/>
  <c r="E1513" i="2" s="1"/>
  <c r="E1511" i="2"/>
  <c r="D1511" i="2"/>
  <c r="D1509" i="2"/>
  <c r="E1509" i="2" s="1"/>
  <c r="D1507" i="2"/>
  <c r="E1507" i="2" s="1"/>
  <c r="D1505" i="2"/>
  <c r="E1505" i="2" s="1"/>
  <c r="D1503" i="2"/>
  <c r="E1503" i="2" s="1"/>
  <c r="D1501" i="2"/>
  <c r="E1501" i="2" s="1"/>
  <c r="D1499" i="2"/>
  <c r="E1499" i="2" s="1"/>
  <c r="D1497" i="2"/>
  <c r="E1497" i="2" s="1"/>
  <c r="E1495" i="2"/>
  <c r="D1495" i="2"/>
  <c r="D1493" i="2"/>
  <c r="E1493" i="2" s="1"/>
  <c r="D1491" i="2"/>
  <c r="E1491" i="2" s="1"/>
  <c r="D1489" i="2"/>
  <c r="E1489" i="2" s="1"/>
  <c r="D1487" i="2"/>
  <c r="E1487" i="2" s="1"/>
  <c r="D1485" i="2"/>
  <c r="E1485" i="2" s="1"/>
  <c r="D1483" i="2"/>
  <c r="E1483" i="2" s="1"/>
  <c r="D1481" i="2"/>
  <c r="E1481" i="2" s="1"/>
  <c r="E1479" i="2"/>
  <c r="D1479" i="2"/>
  <c r="D1477" i="2"/>
  <c r="E1477" i="2" s="1"/>
  <c r="D1475" i="2"/>
  <c r="E1475" i="2" s="1"/>
  <c r="D1473" i="2"/>
  <c r="E1473" i="2" s="1"/>
  <c r="D1471" i="2"/>
  <c r="E1471" i="2" s="1"/>
  <c r="D1469" i="2"/>
  <c r="E1469" i="2" s="1"/>
  <c r="D1467" i="2"/>
  <c r="E1467" i="2" s="1"/>
  <c r="D1465" i="2"/>
  <c r="E1465" i="2" s="1"/>
  <c r="E1463" i="2"/>
  <c r="D1463" i="2"/>
  <c r="D1461" i="2"/>
  <c r="E1461" i="2" s="1"/>
  <c r="D1459" i="2"/>
  <c r="E1459" i="2" s="1"/>
  <c r="D1457" i="2"/>
  <c r="E1457" i="2" s="1"/>
  <c r="D1455" i="2"/>
  <c r="E1455" i="2" s="1"/>
  <c r="D1453" i="2"/>
  <c r="E1453" i="2" s="1"/>
  <c r="D1451" i="2"/>
  <c r="E1451" i="2" s="1"/>
  <c r="D1449" i="2"/>
  <c r="E1449" i="2" s="1"/>
  <c r="E1447" i="2"/>
  <c r="D1447" i="2"/>
  <c r="D1445" i="2"/>
  <c r="E1445" i="2" s="1"/>
  <c r="D1443" i="2"/>
  <c r="E1443" i="2" s="1"/>
  <c r="D1441" i="2"/>
  <c r="E1441" i="2" s="1"/>
  <c r="D1439" i="2"/>
  <c r="E1439" i="2" s="1"/>
  <c r="D1437" i="2"/>
  <c r="E1437" i="2" s="1"/>
  <c r="D1435" i="2"/>
  <c r="E1435" i="2" s="1"/>
  <c r="D1433" i="2"/>
  <c r="E1433" i="2" s="1"/>
  <c r="E1431" i="2"/>
  <c r="D1431" i="2"/>
  <c r="D1429" i="2"/>
  <c r="E1429" i="2" s="1"/>
  <c r="D1427" i="2"/>
  <c r="E1427" i="2" s="1"/>
  <c r="D1425" i="2"/>
  <c r="E1425" i="2" s="1"/>
  <c r="D1423" i="2"/>
  <c r="E1423" i="2" s="1"/>
  <c r="D1421" i="2"/>
  <c r="E1421" i="2" s="1"/>
  <c r="D1419" i="2"/>
  <c r="E1419" i="2" s="1"/>
  <c r="D1417" i="2"/>
  <c r="E1417" i="2" s="1"/>
  <c r="E1415" i="2"/>
  <c r="D1415" i="2"/>
  <c r="D1413" i="2"/>
  <c r="E1413" i="2" s="1"/>
  <c r="D1411" i="2"/>
  <c r="E1411" i="2" s="1"/>
  <c r="D1409" i="2"/>
  <c r="E1409" i="2" s="1"/>
  <c r="D1407" i="2"/>
  <c r="E1407" i="2" s="1"/>
  <c r="D1405" i="2"/>
  <c r="E1405" i="2" s="1"/>
  <c r="D1403" i="2"/>
  <c r="E1403" i="2" s="1"/>
  <c r="D1401" i="2"/>
  <c r="E1401" i="2" s="1"/>
  <c r="E1399" i="2"/>
  <c r="D1399" i="2"/>
  <c r="D1397" i="2"/>
  <c r="E1397" i="2" s="1"/>
  <c r="D1395" i="2"/>
  <c r="E1395" i="2" s="1"/>
  <c r="D1393" i="2"/>
  <c r="E1393" i="2" s="1"/>
  <c r="D1391" i="2"/>
  <c r="E1391" i="2" s="1"/>
  <c r="D1389" i="2"/>
  <c r="E1389" i="2" s="1"/>
  <c r="D1387" i="2"/>
  <c r="E1387" i="2" s="1"/>
  <c r="D1385" i="2"/>
  <c r="E1385" i="2" s="1"/>
  <c r="E1383" i="2"/>
  <c r="D1383" i="2"/>
  <c r="D1381" i="2"/>
  <c r="E1381" i="2" s="1"/>
  <c r="D1379" i="2"/>
  <c r="E1379" i="2" s="1"/>
  <c r="D1377" i="2"/>
  <c r="E1377" i="2" s="1"/>
  <c r="D1375" i="2"/>
  <c r="E1375" i="2" s="1"/>
  <c r="D1373" i="2"/>
  <c r="E1373" i="2" s="1"/>
  <c r="D1371" i="2"/>
  <c r="E1371" i="2" s="1"/>
  <c r="D1369" i="2"/>
  <c r="E1369" i="2" s="1"/>
  <c r="E1367" i="2"/>
  <c r="D1367" i="2"/>
  <c r="D1365" i="2"/>
  <c r="E1365" i="2" s="1"/>
  <c r="D1363" i="2"/>
  <c r="E1363" i="2" s="1"/>
  <c r="D1361" i="2"/>
  <c r="E1361" i="2" s="1"/>
  <c r="D1359" i="2"/>
  <c r="E1359" i="2" s="1"/>
  <c r="D1357" i="2"/>
  <c r="E1357" i="2" s="1"/>
  <c r="D1355" i="2"/>
  <c r="E1355" i="2" s="1"/>
  <c r="D1353" i="2"/>
  <c r="E1353" i="2" s="1"/>
  <c r="E1351" i="2"/>
  <c r="D1351" i="2"/>
  <c r="D1349" i="2"/>
  <c r="E1349" i="2" s="1"/>
  <c r="D1347" i="2"/>
  <c r="E1347" i="2" s="1"/>
  <c r="D1345" i="2"/>
  <c r="E1345" i="2" s="1"/>
  <c r="D1343" i="2"/>
  <c r="E1343" i="2" s="1"/>
  <c r="D1341" i="2"/>
  <c r="E1341" i="2" s="1"/>
  <c r="D1339" i="2"/>
  <c r="E1339" i="2" s="1"/>
  <c r="D1337" i="2"/>
  <c r="E1337" i="2" s="1"/>
  <c r="E1335" i="2"/>
  <c r="D1335" i="2"/>
  <c r="D1333" i="2"/>
  <c r="E1333" i="2" s="1"/>
  <c r="D1331" i="2"/>
  <c r="E1331" i="2" s="1"/>
  <c r="D1329" i="2"/>
  <c r="E1329" i="2" s="1"/>
  <c r="D1327" i="2"/>
  <c r="E1327" i="2" s="1"/>
  <c r="D1325" i="2"/>
  <c r="E1325" i="2" s="1"/>
  <c r="D1323" i="2"/>
  <c r="E1323" i="2" s="1"/>
  <c r="D1321" i="2"/>
  <c r="E1321" i="2" s="1"/>
  <c r="E1319" i="2"/>
  <c r="D1319" i="2"/>
  <c r="D1317" i="2"/>
  <c r="E1317" i="2" s="1"/>
  <c r="D1315" i="2"/>
  <c r="E1315" i="2" s="1"/>
  <c r="D1313" i="2"/>
  <c r="E1313" i="2" s="1"/>
  <c r="D1311" i="2"/>
  <c r="E1311" i="2" s="1"/>
  <c r="D1309" i="2"/>
  <c r="E1309" i="2" s="1"/>
  <c r="D1307" i="2"/>
  <c r="E1307" i="2" s="1"/>
  <c r="D1305" i="2"/>
  <c r="E1305" i="2" s="1"/>
  <c r="E1303" i="2"/>
  <c r="D1303" i="2"/>
  <c r="D1301" i="2"/>
  <c r="E1301" i="2" s="1"/>
  <c r="D1299" i="2"/>
  <c r="E1299" i="2" s="1"/>
  <c r="D1297" i="2"/>
  <c r="E1297" i="2" s="1"/>
  <c r="D1295" i="2"/>
  <c r="E1295" i="2" s="1"/>
  <c r="D1293" i="2"/>
  <c r="E1293" i="2" s="1"/>
  <c r="D1291" i="2"/>
  <c r="E1291" i="2" s="1"/>
  <c r="D1289" i="2"/>
  <c r="E1289" i="2" s="1"/>
  <c r="E1287" i="2"/>
  <c r="D1287" i="2"/>
  <c r="D1285" i="2"/>
  <c r="E1285" i="2" s="1"/>
  <c r="D1283" i="2"/>
  <c r="E1283" i="2" s="1"/>
  <c r="D1281" i="2"/>
  <c r="E1281" i="2" s="1"/>
  <c r="D1279" i="2"/>
  <c r="E1279" i="2" s="1"/>
  <c r="D1277" i="2"/>
  <c r="E1277" i="2" s="1"/>
  <c r="D1275" i="2"/>
  <c r="E1275" i="2" s="1"/>
  <c r="D1273" i="2"/>
  <c r="E1273" i="2" s="1"/>
  <c r="E1271" i="2"/>
  <c r="D1271" i="2"/>
  <c r="D1269" i="2"/>
  <c r="E1269" i="2" s="1"/>
  <c r="D1267" i="2"/>
  <c r="E1267" i="2" s="1"/>
  <c r="D1265" i="2"/>
  <c r="E1265" i="2" s="1"/>
  <c r="D1263" i="2"/>
  <c r="E1263" i="2" s="1"/>
  <c r="D1261" i="2"/>
  <c r="E1261" i="2" s="1"/>
  <c r="D1259" i="2"/>
  <c r="E1259" i="2" s="1"/>
  <c r="D1257" i="2"/>
  <c r="E1257" i="2" s="1"/>
  <c r="E1255" i="2"/>
  <c r="D1255" i="2"/>
  <c r="D1253" i="2"/>
  <c r="E1253" i="2" s="1"/>
  <c r="D1251" i="2"/>
  <c r="E1251" i="2" s="1"/>
  <c r="D1249" i="2"/>
  <c r="E1249" i="2" s="1"/>
  <c r="D1247" i="2"/>
  <c r="E1247" i="2" s="1"/>
  <c r="D1245" i="2"/>
  <c r="E1245" i="2" s="1"/>
  <c r="D1243" i="2"/>
  <c r="E1243" i="2" s="1"/>
  <c r="D1241" i="2"/>
  <c r="E1241" i="2" s="1"/>
  <c r="E1239" i="2"/>
  <c r="D1239" i="2"/>
  <c r="D1237" i="2"/>
  <c r="E1237" i="2" s="1"/>
  <c r="D1235" i="2"/>
  <c r="E1235" i="2" s="1"/>
  <c r="D1233" i="2"/>
  <c r="E1233" i="2" s="1"/>
  <c r="D1231" i="2"/>
  <c r="E1231" i="2" s="1"/>
  <c r="D1229" i="2"/>
  <c r="E1229" i="2" s="1"/>
  <c r="D1227" i="2"/>
  <c r="E1227" i="2" s="1"/>
  <c r="D1225" i="2"/>
  <c r="E1225" i="2" s="1"/>
  <c r="D1223" i="2"/>
  <c r="E1223" i="2" s="1"/>
  <c r="D1221" i="2"/>
  <c r="E1221" i="2" s="1"/>
  <c r="D1219" i="2"/>
  <c r="E1219" i="2" s="1"/>
  <c r="D1217" i="2"/>
  <c r="E1217" i="2" s="1"/>
  <c r="D1215" i="2"/>
  <c r="E1215" i="2" s="1"/>
  <c r="D1213" i="2"/>
  <c r="E1213" i="2" s="1"/>
  <c r="D1211" i="2"/>
  <c r="E1211" i="2" s="1"/>
  <c r="D1209" i="2"/>
  <c r="E1209" i="2" s="1"/>
  <c r="D1207" i="2"/>
  <c r="E1207" i="2" s="1"/>
  <c r="D1205" i="2"/>
  <c r="E1205" i="2" s="1"/>
  <c r="D1203" i="2"/>
  <c r="E1203" i="2" s="1"/>
  <c r="D1201" i="2"/>
  <c r="E1201" i="2" s="1"/>
  <c r="D1199" i="2"/>
  <c r="E1199" i="2" s="1"/>
  <c r="D1197" i="2"/>
  <c r="E1197" i="2" s="1"/>
  <c r="D1195" i="2"/>
  <c r="E1195" i="2" s="1"/>
  <c r="D1193" i="2"/>
  <c r="E1193" i="2" s="1"/>
  <c r="D1191" i="2"/>
  <c r="E1191" i="2" s="1"/>
  <c r="D1189" i="2"/>
  <c r="E1189" i="2" s="1"/>
  <c r="D1187" i="2"/>
  <c r="E1187" i="2" s="1"/>
  <c r="D1185" i="2"/>
  <c r="E1185" i="2" s="1"/>
  <c r="D1183" i="2"/>
  <c r="E1183" i="2" s="1"/>
  <c r="D1181" i="2"/>
  <c r="E1181" i="2" s="1"/>
  <c r="D1179" i="2"/>
  <c r="E1179" i="2" s="1"/>
  <c r="D1177" i="2"/>
  <c r="E1177" i="2" s="1"/>
  <c r="E1175" i="2"/>
  <c r="D1175" i="2"/>
  <c r="D1173" i="2"/>
  <c r="E1173" i="2" s="1"/>
  <c r="D1171" i="2"/>
  <c r="E1171" i="2" s="1"/>
  <c r="D1169" i="2"/>
  <c r="E1169" i="2" s="1"/>
  <c r="D1167" i="2"/>
  <c r="E1167" i="2" s="1"/>
  <c r="D1165" i="2"/>
  <c r="E1165" i="2" s="1"/>
  <c r="D1163" i="2"/>
  <c r="E1163" i="2" s="1"/>
  <c r="D1161" i="2"/>
  <c r="E1161" i="2" s="1"/>
  <c r="E1159" i="2"/>
  <c r="D1159" i="2"/>
  <c r="D1157" i="2"/>
  <c r="E1157" i="2" s="1"/>
  <c r="D1155" i="2"/>
  <c r="E1155" i="2" s="1"/>
  <c r="D1153" i="2"/>
  <c r="E1153" i="2" s="1"/>
  <c r="D1151" i="2"/>
  <c r="E1151" i="2" s="1"/>
  <c r="D1149" i="2"/>
  <c r="E1149" i="2" s="1"/>
  <c r="D1147" i="2"/>
  <c r="E1147" i="2" s="1"/>
  <c r="D1145" i="2"/>
  <c r="E1145" i="2" s="1"/>
  <c r="E1143" i="2"/>
  <c r="D1143" i="2"/>
  <c r="D1141" i="2"/>
  <c r="E1141" i="2" s="1"/>
  <c r="D1139" i="2"/>
  <c r="E1139" i="2" s="1"/>
  <c r="D1137" i="2"/>
  <c r="E1137" i="2" s="1"/>
  <c r="D1135" i="2"/>
  <c r="E1135" i="2" s="1"/>
  <c r="D1133" i="2"/>
  <c r="E1133" i="2" s="1"/>
  <c r="D1131" i="2"/>
  <c r="E1131" i="2" s="1"/>
  <c r="D1129" i="2"/>
  <c r="E1129" i="2" s="1"/>
  <c r="E1127" i="2"/>
  <c r="D1127" i="2"/>
  <c r="D1125" i="2"/>
  <c r="E1125" i="2" s="1"/>
  <c r="D1123" i="2"/>
  <c r="E1123" i="2" s="1"/>
  <c r="D1121" i="2"/>
  <c r="E1121" i="2" s="1"/>
  <c r="D1119" i="2"/>
  <c r="E1119" i="2" s="1"/>
  <c r="D1117" i="2"/>
  <c r="E1117" i="2" s="1"/>
  <c r="D1115" i="2"/>
  <c r="E1115" i="2" s="1"/>
  <c r="D1113" i="2"/>
  <c r="E1113" i="2" s="1"/>
  <c r="E1111" i="2"/>
  <c r="D1111" i="2"/>
  <c r="D1109" i="2"/>
  <c r="E1109" i="2" s="1"/>
  <c r="D1107" i="2"/>
  <c r="E1107" i="2" s="1"/>
  <c r="D1105" i="2"/>
  <c r="E1105" i="2" s="1"/>
  <c r="D1103" i="2"/>
  <c r="E1103" i="2" s="1"/>
  <c r="D1101" i="2"/>
  <c r="E1101" i="2" s="1"/>
  <c r="D1099" i="2"/>
  <c r="E1099" i="2" s="1"/>
  <c r="D1097" i="2"/>
  <c r="E1097" i="2" s="1"/>
  <c r="E1095" i="2"/>
  <c r="D1095" i="2"/>
  <c r="D1093" i="2"/>
  <c r="E1093" i="2" s="1"/>
  <c r="D1091" i="2"/>
  <c r="E1091" i="2" s="1"/>
  <c r="D1089" i="2"/>
  <c r="E1089" i="2" s="1"/>
  <c r="D1087" i="2"/>
  <c r="E1087" i="2" s="1"/>
  <c r="D1085" i="2"/>
  <c r="E1085" i="2" s="1"/>
  <c r="D1083" i="2"/>
  <c r="E1083" i="2" s="1"/>
  <c r="D1081" i="2"/>
  <c r="E1081" i="2" s="1"/>
  <c r="E1079" i="2"/>
  <c r="D1079" i="2"/>
  <c r="D1077" i="2"/>
  <c r="E1077" i="2" s="1"/>
  <c r="D1075" i="2"/>
  <c r="E1075" i="2" s="1"/>
  <c r="D1073" i="2"/>
  <c r="E1073" i="2" s="1"/>
  <c r="D1071" i="2"/>
  <c r="E1071" i="2" s="1"/>
  <c r="D1069" i="2"/>
  <c r="E1069" i="2" s="1"/>
  <c r="D1067" i="2"/>
  <c r="E1067" i="2" s="1"/>
  <c r="D1065" i="2"/>
  <c r="E1065" i="2" s="1"/>
  <c r="E1063" i="2"/>
  <c r="D1063" i="2"/>
  <c r="D1061" i="2"/>
  <c r="E1061" i="2" s="1"/>
  <c r="D1059" i="2"/>
  <c r="E1059" i="2" s="1"/>
  <c r="D1057" i="2"/>
  <c r="E1057" i="2" s="1"/>
  <c r="D1055" i="2"/>
  <c r="E1055" i="2" s="1"/>
  <c r="D1053" i="2"/>
  <c r="E1053" i="2" s="1"/>
  <c r="D1051" i="2"/>
  <c r="E1051" i="2" s="1"/>
  <c r="D1049" i="2"/>
  <c r="E1049" i="2" s="1"/>
  <c r="E1047" i="2"/>
  <c r="D1047" i="2"/>
  <c r="D1045" i="2"/>
  <c r="E1045" i="2" s="1"/>
  <c r="D1043" i="2"/>
  <c r="E1043" i="2" s="1"/>
  <c r="D1041" i="2"/>
  <c r="E1041" i="2" s="1"/>
  <c r="D1039" i="2"/>
  <c r="E1039" i="2" s="1"/>
  <c r="D1037" i="2"/>
  <c r="E1037" i="2" s="1"/>
  <c r="D1035" i="2"/>
  <c r="E1035" i="2" s="1"/>
  <c r="D1033" i="2"/>
  <c r="E1033" i="2" s="1"/>
  <c r="E1031" i="2"/>
  <c r="D1031" i="2"/>
  <c r="D1029" i="2"/>
  <c r="E1029" i="2" s="1"/>
  <c r="D1027" i="2"/>
  <c r="E1027" i="2" s="1"/>
  <c r="D1025" i="2"/>
  <c r="E1025" i="2" s="1"/>
  <c r="D1023" i="2"/>
  <c r="E1023" i="2" s="1"/>
  <c r="D1021" i="2"/>
  <c r="E1021" i="2" s="1"/>
  <c r="D1019" i="2"/>
  <c r="E1019" i="2" s="1"/>
  <c r="D1017" i="2"/>
  <c r="E1017" i="2" s="1"/>
  <c r="E1015" i="2"/>
  <c r="D1015" i="2"/>
  <c r="D1013" i="2"/>
  <c r="E1013" i="2" s="1"/>
  <c r="D1011" i="2"/>
  <c r="E1011" i="2" s="1"/>
  <c r="D1009" i="2"/>
  <c r="E1009" i="2" s="1"/>
  <c r="D1007" i="2"/>
  <c r="E1007" i="2" s="1"/>
  <c r="D1005" i="2"/>
  <c r="E1005" i="2" s="1"/>
  <c r="D1003" i="2"/>
  <c r="E1003" i="2" s="1"/>
  <c r="D1001" i="2"/>
  <c r="E1001" i="2" s="1"/>
  <c r="E999" i="2"/>
  <c r="D999" i="2"/>
  <c r="D997" i="2"/>
  <c r="E997" i="2" s="1"/>
  <c r="D995" i="2"/>
  <c r="E995" i="2" s="1"/>
  <c r="D993" i="2"/>
  <c r="E993" i="2" s="1"/>
  <c r="D991" i="2"/>
  <c r="E991" i="2" s="1"/>
  <c r="D989" i="2"/>
  <c r="E989" i="2" s="1"/>
  <c r="D987" i="2"/>
  <c r="E987" i="2" s="1"/>
  <c r="D985" i="2"/>
  <c r="E985" i="2" s="1"/>
  <c r="E983" i="2"/>
  <c r="D983" i="2"/>
  <c r="D981" i="2"/>
  <c r="E981" i="2" s="1"/>
  <c r="D979" i="2"/>
  <c r="E979" i="2" s="1"/>
  <c r="D977" i="2"/>
  <c r="E977" i="2" s="1"/>
  <c r="D975" i="2"/>
  <c r="E975" i="2" s="1"/>
  <c r="D973" i="2"/>
  <c r="E973" i="2" s="1"/>
  <c r="D971" i="2"/>
  <c r="E971" i="2" s="1"/>
  <c r="D969" i="2"/>
  <c r="E969" i="2" s="1"/>
  <c r="E967" i="2"/>
  <c r="D967" i="2"/>
  <c r="D965" i="2"/>
  <c r="E965" i="2" s="1"/>
  <c r="D963" i="2"/>
  <c r="E963" i="2" s="1"/>
  <c r="D961" i="2"/>
  <c r="E961" i="2" s="1"/>
  <c r="D959" i="2"/>
  <c r="E959" i="2" s="1"/>
  <c r="D957" i="2"/>
  <c r="E957" i="2" s="1"/>
  <c r="D955" i="2"/>
  <c r="E955" i="2" s="1"/>
  <c r="D953" i="2"/>
  <c r="E953" i="2" s="1"/>
  <c r="E951" i="2"/>
  <c r="D951" i="2"/>
  <c r="D949" i="2"/>
  <c r="E949" i="2" s="1"/>
  <c r="D947" i="2"/>
  <c r="E947" i="2" s="1"/>
  <c r="D945" i="2"/>
  <c r="E945" i="2" s="1"/>
  <c r="D943" i="2"/>
  <c r="E943" i="2" s="1"/>
  <c r="D941" i="2"/>
  <c r="E941" i="2" s="1"/>
  <c r="D939" i="2"/>
  <c r="E939" i="2" s="1"/>
  <c r="D937" i="2"/>
  <c r="E937" i="2" s="1"/>
  <c r="E935" i="2"/>
  <c r="D935" i="2"/>
  <c r="D933" i="2"/>
  <c r="E933" i="2" s="1"/>
  <c r="D931" i="2"/>
  <c r="E931" i="2" s="1"/>
  <c r="D929" i="2"/>
  <c r="E929" i="2" s="1"/>
  <c r="D927" i="2"/>
  <c r="E927" i="2" s="1"/>
  <c r="D925" i="2"/>
  <c r="E925" i="2" s="1"/>
  <c r="D923" i="2"/>
  <c r="E923" i="2" s="1"/>
  <c r="D921" i="2"/>
  <c r="E921" i="2" s="1"/>
  <c r="E919" i="2"/>
  <c r="D919" i="2"/>
  <c r="D917" i="2"/>
  <c r="E917" i="2" s="1"/>
  <c r="D915" i="2"/>
  <c r="E915" i="2" s="1"/>
  <c r="D913" i="2"/>
  <c r="E913" i="2" s="1"/>
  <c r="D911" i="2"/>
  <c r="E911" i="2" s="1"/>
  <c r="D909" i="2"/>
  <c r="E909" i="2" s="1"/>
  <c r="D907" i="2"/>
  <c r="E907" i="2" s="1"/>
  <c r="D905" i="2"/>
  <c r="E905" i="2" s="1"/>
  <c r="E903" i="2"/>
  <c r="D903" i="2"/>
  <c r="D901" i="2"/>
  <c r="E901" i="2" s="1"/>
  <c r="D899" i="2"/>
  <c r="E899" i="2" s="1"/>
  <c r="D897" i="2"/>
  <c r="E897" i="2" s="1"/>
  <c r="D895" i="2"/>
  <c r="E895" i="2" s="1"/>
  <c r="D893" i="2"/>
  <c r="E893" i="2" s="1"/>
  <c r="D891" i="2"/>
  <c r="E891" i="2" s="1"/>
  <c r="D889" i="2"/>
  <c r="E889" i="2" s="1"/>
  <c r="E887" i="2"/>
  <c r="D887" i="2"/>
  <c r="D885" i="2"/>
  <c r="E885" i="2" s="1"/>
  <c r="D883" i="2"/>
  <c r="E883" i="2" s="1"/>
  <c r="D881" i="2"/>
  <c r="E881" i="2" s="1"/>
  <c r="D879" i="2"/>
  <c r="E879" i="2" s="1"/>
  <c r="D877" i="2"/>
  <c r="E877" i="2" s="1"/>
  <c r="D875" i="2"/>
  <c r="E875" i="2" s="1"/>
  <c r="D873" i="2"/>
  <c r="E873" i="2" s="1"/>
  <c r="E871" i="2"/>
  <c r="D871" i="2"/>
  <c r="D869" i="2"/>
  <c r="E869" i="2" s="1"/>
  <c r="D867" i="2"/>
  <c r="E867" i="2" s="1"/>
  <c r="D865" i="2"/>
  <c r="E865" i="2" s="1"/>
  <c r="D863" i="2"/>
  <c r="E863" i="2" s="1"/>
  <c r="D861" i="2"/>
  <c r="E861" i="2" s="1"/>
  <c r="D859" i="2"/>
  <c r="E859" i="2" s="1"/>
  <c r="D857" i="2"/>
  <c r="E857" i="2" s="1"/>
  <c r="D855" i="2"/>
  <c r="E855" i="2" s="1"/>
  <c r="D853" i="2"/>
  <c r="E853" i="2" s="1"/>
  <c r="D851" i="2"/>
  <c r="E851" i="2" s="1"/>
  <c r="D849" i="2"/>
  <c r="E849" i="2" s="1"/>
  <c r="D847" i="2"/>
  <c r="E847" i="2" s="1"/>
  <c r="D845" i="2"/>
  <c r="E845" i="2" s="1"/>
  <c r="D843" i="2"/>
  <c r="E843" i="2" s="1"/>
  <c r="D841" i="2"/>
  <c r="E841" i="2" s="1"/>
  <c r="E839" i="2"/>
  <c r="D839" i="2"/>
  <c r="D837" i="2"/>
  <c r="E837" i="2" s="1"/>
  <c r="D835" i="2"/>
  <c r="E835" i="2" s="1"/>
  <c r="D833" i="2"/>
  <c r="E833" i="2" s="1"/>
  <c r="D831" i="2"/>
  <c r="E831" i="2" s="1"/>
  <c r="D829" i="2"/>
  <c r="E829" i="2" s="1"/>
  <c r="D827" i="2"/>
  <c r="E827" i="2" s="1"/>
  <c r="D825" i="2"/>
  <c r="E825" i="2" s="1"/>
  <c r="E823" i="2"/>
  <c r="D823" i="2"/>
  <c r="D821" i="2"/>
  <c r="E821" i="2" s="1"/>
  <c r="D819" i="2"/>
  <c r="E819" i="2" s="1"/>
  <c r="D817" i="2"/>
  <c r="E817" i="2" s="1"/>
  <c r="D815" i="2"/>
  <c r="E815" i="2" s="1"/>
  <c r="D813" i="2"/>
  <c r="E813" i="2" s="1"/>
  <c r="D811" i="2"/>
  <c r="E811" i="2" s="1"/>
  <c r="D809" i="2"/>
  <c r="E809" i="2" s="1"/>
  <c r="E807" i="2"/>
  <c r="D807" i="2"/>
  <c r="D805" i="2"/>
  <c r="E805" i="2" s="1"/>
  <c r="D803" i="2"/>
  <c r="E803" i="2" s="1"/>
  <c r="D801" i="2"/>
  <c r="E801" i="2" s="1"/>
  <c r="D799" i="2"/>
  <c r="E799" i="2" s="1"/>
  <c r="D797" i="2"/>
  <c r="E797" i="2" s="1"/>
  <c r="D795" i="2"/>
  <c r="E795" i="2" s="1"/>
  <c r="D793" i="2"/>
  <c r="E793" i="2" s="1"/>
  <c r="E791" i="2"/>
  <c r="D791" i="2"/>
  <c r="D789" i="2"/>
  <c r="E789" i="2" s="1"/>
  <c r="D787" i="2"/>
  <c r="E787" i="2" s="1"/>
  <c r="D785" i="2"/>
  <c r="E785" i="2" s="1"/>
  <c r="D783" i="2"/>
  <c r="E783" i="2" s="1"/>
  <c r="D781" i="2"/>
  <c r="E781" i="2" s="1"/>
  <c r="D779" i="2"/>
  <c r="E779" i="2" s="1"/>
  <c r="D777" i="2"/>
  <c r="E777" i="2" s="1"/>
  <c r="E775" i="2"/>
  <c r="D775" i="2"/>
  <c r="D773" i="2"/>
  <c r="E773" i="2" s="1"/>
  <c r="D771" i="2"/>
  <c r="E771" i="2" s="1"/>
  <c r="D769" i="2"/>
  <c r="E769" i="2" s="1"/>
  <c r="D767" i="2"/>
  <c r="E767" i="2" s="1"/>
  <c r="D765" i="2"/>
  <c r="E765" i="2" s="1"/>
  <c r="D763" i="2"/>
  <c r="E763" i="2" s="1"/>
  <c r="D761" i="2"/>
  <c r="E761" i="2" s="1"/>
  <c r="E759" i="2"/>
  <c r="D759" i="2"/>
  <c r="D757" i="2"/>
  <c r="E757" i="2" s="1"/>
  <c r="D755" i="2"/>
  <c r="E755" i="2" s="1"/>
  <c r="D753" i="2"/>
  <c r="E753" i="2" s="1"/>
  <c r="D751" i="2"/>
  <c r="E751" i="2" s="1"/>
  <c r="D749" i="2"/>
  <c r="E749" i="2" s="1"/>
  <c r="D747" i="2"/>
  <c r="E747" i="2" s="1"/>
  <c r="D745" i="2"/>
  <c r="E745" i="2" s="1"/>
  <c r="E743" i="2"/>
  <c r="D743" i="2"/>
  <c r="D741" i="2"/>
  <c r="E741" i="2" s="1"/>
  <c r="D739" i="2"/>
  <c r="E739" i="2" s="1"/>
  <c r="D737" i="2"/>
  <c r="E737" i="2" s="1"/>
  <c r="D735" i="2"/>
  <c r="E735" i="2" s="1"/>
  <c r="D733" i="2"/>
  <c r="E733" i="2" s="1"/>
  <c r="D731" i="2"/>
  <c r="E731" i="2" s="1"/>
  <c r="D729" i="2"/>
  <c r="E729" i="2" s="1"/>
  <c r="E727" i="2"/>
  <c r="D727" i="2"/>
  <c r="D725" i="2"/>
  <c r="E725" i="2" s="1"/>
  <c r="D723" i="2"/>
  <c r="E723" i="2" s="1"/>
  <c r="D721" i="2"/>
  <c r="E721" i="2" s="1"/>
  <c r="D719" i="2"/>
  <c r="E719" i="2" s="1"/>
  <c r="D717" i="2"/>
  <c r="E717" i="2" s="1"/>
  <c r="D715" i="2"/>
  <c r="E715" i="2" s="1"/>
  <c r="D713" i="2"/>
  <c r="E713" i="2" s="1"/>
  <c r="D711" i="2"/>
  <c r="E711" i="2" s="1"/>
  <c r="D709" i="2"/>
  <c r="E709" i="2" s="1"/>
  <c r="D707" i="2"/>
  <c r="E707" i="2" s="1"/>
  <c r="D705" i="2"/>
  <c r="E705" i="2" s="1"/>
  <c r="D703" i="2"/>
  <c r="E703" i="2" s="1"/>
  <c r="D701" i="2"/>
  <c r="E701" i="2" s="1"/>
  <c r="D699" i="2"/>
  <c r="E699" i="2" s="1"/>
  <c r="D697" i="2"/>
  <c r="E697" i="2" s="1"/>
  <c r="D695" i="2"/>
  <c r="E695" i="2" s="1"/>
  <c r="D693" i="2"/>
  <c r="E693" i="2" s="1"/>
  <c r="D691" i="2"/>
  <c r="E691" i="2" s="1"/>
  <c r="D689" i="2"/>
  <c r="E689" i="2" s="1"/>
  <c r="D687" i="2"/>
  <c r="E687" i="2" s="1"/>
  <c r="D685" i="2"/>
  <c r="E685" i="2" s="1"/>
  <c r="D683" i="2"/>
  <c r="E683" i="2" s="1"/>
  <c r="D681" i="2"/>
  <c r="E681" i="2" s="1"/>
  <c r="D679" i="2"/>
  <c r="E679" i="2" s="1"/>
  <c r="D677" i="2"/>
  <c r="E677" i="2" s="1"/>
  <c r="D675" i="2"/>
  <c r="E675" i="2" s="1"/>
  <c r="D673" i="2"/>
  <c r="E673" i="2" s="1"/>
  <c r="D671" i="2"/>
  <c r="E671" i="2" s="1"/>
  <c r="D669" i="2"/>
  <c r="E669" i="2" s="1"/>
  <c r="D667" i="2"/>
  <c r="E667" i="2" s="1"/>
  <c r="D665" i="2"/>
  <c r="E665" i="2" s="1"/>
  <c r="D663" i="2"/>
  <c r="E663" i="2" s="1"/>
  <c r="D661" i="2"/>
  <c r="E661" i="2" s="1"/>
  <c r="D659" i="2"/>
  <c r="E659" i="2" s="1"/>
  <c r="D657" i="2"/>
  <c r="E657" i="2" s="1"/>
  <c r="D655" i="2"/>
  <c r="E655" i="2" s="1"/>
  <c r="D653" i="2"/>
  <c r="E653" i="2" s="1"/>
  <c r="D651" i="2"/>
  <c r="E651" i="2" s="1"/>
  <c r="D649" i="2"/>
  <c r="E649" i="2" s="1"/>
  <c r="D647" i="2"/>
  <c r="E647" i="2" s="1"/>
  <c r="D645" i="2"/>
  <c r="E645" i="2" s="1"/>
  <c r="D643" i="2"/>
  <c r="E643" i="2" s="1"/>
  <c r="D641" i="2"/>
  <c r="E641" i="2" s="1"/>
  <c r="D639" i="2"/>
  <c r="E639" i="2" s="1"/>
  <c r="D637" i="2"/>
  <c r="E637" i="2" s="1"/>
  <c r="D635" i="2"/>
  <c r="E635" i="2" s="1"/>
  <c r="D633" i="2"/>
  <c r="E633" i="2" s="1"/>
  <c r="D631" i="2"/>
  <c r="E631" i="2" s="1"/>
  <c r="D629" i="2"/>
  <c r="E629" i="2" s="1"/>
  <c r="D627" i="2"/>
  <c r="E627" i="2" s="1"/>
  <c r="D625" i="2"/>
  <c r="E625" i="2" s="1"/>
  <c r="D623" i="2"/>
  <c r="E623" i="2" s="1"/>
  <c r="D621" i="2"/>
  <c r="E621" i="2" s="1"/>
  <c r="D619" i="2"/>
  <c r="E619" i="2" s="1"/>
  <c r="D617" i="2"/>
  <c r="E617" i="2" s="1"/>
  <c r="D615" i="2"/>
  <c r="E615" i="2" s="1"/>
  <c r="D613" i="2"/>
  <c r="E613" i="2" s="1"/>
  <c r="D611" i="2"/>
  <c r="E611" i="2" s="1"/>
  <c r="D609" i="2"/>
  <c r="E609" i="2" s="1"/>
  <c r="D607" i="2"/>
  <c r="E607" i="2" s="1"/>
  <c r="D605" i="2"/>
  <c r="E605" i="2" s="1"/>
  <c r="D603" i="2"/>
  <c r="E603" i="2" s="1"/>
  <c r="D601" i="2"/>
  <c r="E601" i="2" s="1"/>
  <c r="D599" i="2"/>
  <c r="E599" i="2" s="1"/>
  <c r="D597" i="2"/>
  <c r="E597" i="2" s="1"/>
  <c r="D595" i="2"/>
  <c r="E595" i="2" s="1"/>
  <c r="D593" i="2"/>
  <c r="E593" i="2" s="1"/>
  <c r="D591" i="2"/>
  <c r="E591" i="2" s="1"/>
  <c r="D589" i="2"/>
  <c r="E589" i="2" s="1"/>
  <c r="D587" i="2"/>
  <c r="E587" i="2" s="1"/>
  <c r="D585" i="2"/>
  <c r="E585" i="2" s="1"/>
  <c r="D583" i="2"/>
  <c r="E583" i="2" s="1"/>
  <c r="D581" i="2"/>
  <c r="E581" i="2" s="1"/>
  <c r="D579" i="2"/>
  <c r="E579" i="2" s="1"/>
  <c r="D577" i="2"/>
  <c r="E577" i="2" s="1"/>
  <c r="D575" i="2"/>
  <c r="E575" i="2" s="1"/>
  <c r="D573" i="2"/>
  <c r="E573" i="2" s="1"/>
  <c r="D571" i="2"/>
  <c r="E571" i="2" s="1"/>
  <c r="D569" i="2"/>
  <c r="E569" i="2" s="1"/>
  <c r="D567" i="2"/>
  <c r="E567" i="2" s="1"/>
  <c r="D565" i="2"/>
  <c r="E565" i="2" s="1"/>
  <c r="D563" i="2"/>
  <c r="E563" i="2" s="1"/>
  <c r="D561" i="2"/>
  <c r="E561" i="2" s="1"/>
  <c r="D559" i="2"/>
  <c r="E559" i="2" s="1"/>
  <c r="D557" i="2"/>
  <c r="E557" i="2" s="1"/>
  <c r="D555" i="2"/>
  <c r="E555" i="2" s="1"/>
  <c r="D553" i="2"/>
  <c r="E553" i="2" s="1"/>
  <c r="E551" i="2"/>
  <c r="D551" i="2"/>
  <c r="D549" i="2"/>
  <c r="E549" i="2" s="1"/>
  <c r="D547" i="2"/>
  <c r="E547" i="2" s="1"/>
  <c r="D545" i="2"/>
  <c r="E545" i="2" s="1"/>
  <c r="D543" i="2"/>
  <c r="E543" i="2" s="1"/>
  <c r="D541" i="2"/>
  <c r="E541" i="2" s="1"/>
  <c r="D539" i="2"/>
  <c r="E539" i="2" s="1"/>
  <c r="D537" i="2"/>
  <c r="E537" i="2" s="1"/>
  <c r="E535" i="2"/>
  <c r="D535" i="2"/>
  <c r="D533" i="2"/>
  <c r="E533" i="2" s="1"/>
  <c r="D531" i="2"/>
  <c r="E531" i="2" s="1"/>
  <c r="D529" i="2"/>
  <c r="E529" i="2" s="1"/>
  <c r="D527" i="2"/>
  <c r="E527" i="2" s="1"/>
  <c r="D525" i="2"/>
  <c r="E525" i="2" s="1"/>
  <c r="D523" i="2"/>
  <c r="E523" i="2" s="1"/>
  <c r="D521" i="2"/>
  <c r="E521" i="2" s="1"/>
  <c r="D519" i="2"/>
  <c r="E519" i="2" s="1"/>
  <c r="D517" i="2"/>
  <c r="E517" i="2" s="1"/>
  <c r="D515" i="2"/>
  <c r="E515" i="2" s="1"/>
  <c r="D513" i="2"/>
  <c r="E513" i="2" s="1"/>
  <c r="D511" i="2"/>
  <c r="E511" i="2" s="1"/>
  <c r="D509" i="2"/>
  <c r="E509" i="2" s="1"/>
  <c r="D507" i="2"/>
  <c r="E507" i="2" s="1"/>
  <c r="D505" i="2"/>
  <c r="E505" i="2" s="1"/>
  <c r="D503" i="2"/>
  <c r="E503" i="2" s="1"/>
  <c r="D501" i="2"/>
  <c r="E501" i="2" s="1"/>
  <c r="D499" i="2"/>
  <c r="E499" i="2" s="1"/>
  <c r="D497" i="2"/>
  <c r="E497" i="2" s="1"/>
  <c r="D495" i="2"/>
  <c r="E495" i="2" s="1"/>
  <c r="D493" i="2"/>
  <c r="E493" i="2" s="1"/>
  <c r="D491" i="2"/>
  <c r="E491" i="2" s="1"/>
  <c r="D489" i="2"/>
  <c r="E489" i="2" s="1"/>
  <c r="D487" i="2"/>
  <c r="E487" i="2" s="1"/>
  <c r="D485" i="2"/>
  <c r="E485" i="2" s="1"/>
  <c r="D483" i="2"/>
  <c r="E483" i="2" s="1"/>
  <c r="D481" i="2"/>
  <c r="E481" i="2" s="1"/>
  <c r="D479" i="2"/>
  <c r="E479" i="2" s="1"/>
  <c r="D477" i="2"/>
  <c r="E477" i="2" s="1"/>
  <c r="D475" i="2"/>
  <c r="E475" i="2" s="1"/>
  <c r="D473" i="2"/>
  <c r="E473" i="2" s="1"/>
  <c r="D471" i="2"/>
  <c r="E471" i="2" s="1"/>
  <c r="D469" i="2"/>
  <c r="E469" i="2" s="1"/>
  <c r="D467" i="2"/>
  <c r="E467" i="2" s="1"/>
  <c r="D465" i="2"/>
  <c r="E465" i="2" s="1"/>
  <c r="D463" i="2"/>
  <c r="E463" i="2" s="1"/>
  <c r="D461" i="2"/>
  <c r="E461" i="2" s="1"/>
  <c r="D459" i="2"/>
  <c r="E459" i="2" s="1"/>
  <c r="D457" i="2"/>
  <c r="E457" i="2" s="1"/>
  <c r="D455" i="2"/>
  <c r="E455" i="2" s="1"/>
  <c r="D453" i="2"/>
  <c r="E453" i="2" s="1"/>
  <c r="D451" i="2"/>
  <c r="E451" i="2" s="1"/>
  <c r="D449" i="2"/>
  <c r="E449" i="2" s="1"/>
  <c r="D447" i="2"/>
  <c r="E447" i="2" s="1"/>
  <c r="D445" i="2"/>
  <c r="E445" i="2" s="1"/>
  <c r="D443" i="2"/>
  <c r="E443" i="2" s="1"/>
  <c r="D441" i="2"/>
  <c r="E441" i="2" s="1"/>
  <c r="E439" i="2"/>
  <c r="D439" i="2"/>
  <c r="D437" i="2"/>
  <c r="E437" i="2" s="1"/>
  <c r="D435" i="2"/>
  <c r="E435" i="2" s="1"/>
  <c r="D433" i="2"/>
  <c r="E433" i="2" s="1"/>
  <c r="D431" i="2"/>
  <c r="E431" i="2" s="1"/>
  <c r="D429" i="2"/>
  <c r="E429" i="2" s="1"/>
  <c r="D427" i="2"/>
  <c r="E427" i="2" s="1"/>
  <c r="D425" i="2"/>
  <c r="E425" i="2" s="1"/>
  <c r="D423" i="2"/>
  <c r="E423" i="2" s="1"/>
  <c r="D421" i="2"/>
  <c r="E421" i="2" s="1"/>
  <c r="D419" i="2"/>
  <c r="E419" i="2" s="1"/>
  <c r="D417" i="2"/>
  <c r="E417" i="2" s="1"/>
  <c r="D415" i="2"/>
  <c r="E415" i="2" s="1"/>
  <c r="D413" i="2"/>
  <c r="E413" i="2" s="1"/>
  <c r="D411" i="2"/>
  <c r="E411" i="2" s="1"/>
  <c r="D409" i="2"/>
  <c r="E409" i="2" s="1"/>
  <c r="D407" i="2"/>
  <c r="E407" i="2" s="1"/>
  <c r="D405" i="2"/>
  <c r="E405" i="2" s="1"/>
  <c r="D403" i="2"/>
  <c r="E403" i="2" s="1"/>
  <c r="D401" i="2"/>
  <c r="E401" i="2" s="1"/>
  <c r="D399" i="2"/>
  <c r="E399" i="2" s="1"/>
  <c r="D397" i="2"/>
  <c r="E397" i="2" s="1"/>
  <c r="D395" i="2"/>
  <c r="E395" i="2" s="1"/>
  <c r="D393" i="2"/>
  <c r="E393" i="2" s="1"/>
  <c r="D391" i="2"/>
  <c r="E391" i="2" s="1"/>
  <c r="D389" i="2"/>
  <c r="E389" i="2" s="1"/>
  <c r="D387" i="2"/>
  <c r="E387" i="2" s="1"/>
  <c r="D385" i="2"/>
  <c r="E385" i="2" s="1"/>
  <c r="D383" i="2"/>
  <c r="E383" i="2" s="1"/>
  <c r="D381" i="2"/>
  <c r="E381" i="2" s="1"/>
  <c r="D379" i="2"/>
  <c r="E379" i="2" s="1"/>
  <c r="D377" i="2"/>
  <c r="E377" i="2" s="1"/>
  <c r="D375" i="2"/>
  <c r="E375" i="2" s="1"/>
  <c r="D373" i="2"/>
  <c r="E373" i="2" s="1"/>
  <c r="D371" i="2"/>
  <c r="E371" i="2" s="1"/>
  <c r="D369" i="2"/>
  <c r="E369" i="2" s="1"/>
  <c r="D367" i="2"/>
  <c r="E367" i="2" s="1"/>
  <c r="D365" i="2"/>
  <c r="E365" i="2" s="1"/>
  <c r="D363" i="2"/>
  <c r="E363" i="2" s="1"/>
  <c r="D361" i="2"/>
  <c r="E361" i="2" s="1"/>
  <c r="D359" i="2"/>
  <c r="E359" i="2" s="1"/>
  <c r="D357" i="2"/>
  <c r="E357" i="2" s="1"/>
  <c r="D355" i="2"/>
  <c r="E355" i="2" s="1"/>
  <c r="D353" i="2"/>
  <c r="E353" i="2" s="1"/>
  <c r="D351" i="2"/>
  <c r="E351" i="2" s="1"/>
  <c r="D349" i="2"/>
  <c r="E349" i="2" s="1"/>
  <c r="D347" i="2"/>
  <c r="E347" i="2" s="1"/>
  <c r="D345" i="2"/>
  <c r="E345" i="2" s="1"/>
  <c r="D343" i="2"/>
  <c r="E343" i="2" s="1"/>
  <c r="D341" i="2"/>
  <c r="E341" i="2" s="1"/>
  <c r="D339" i="2"/>
  <c r="E339" i="2" s="1"/>
  <c r="D337" i="2"/>
  <c r="E337" i="2" s="1"/>
  <c r="D335" i="2"/>
  <c r="E335" i="2" s="1"/>
  <c r="D333" i="2"/>
  <c r="E333" i="2" s="1"/>
  <c r="D331" i="2"/>
  <c r="E331" i="2" s="1"/>
  <c r="D329" i="2"/>
  <c r="E329" i="2" s="1"/>
  <c r="D327" i="2"/>
  <c r="E327" i="2" s="1"/>
  <c r="D325" i="2"/>
  <c r="E325" i="2" s="1"/>
  <c r="D323" i="2"/>
  <c r="E323" i="2" s="1"/>
  <c r="D321" i="2"/>
  <c r="E321" i="2" s="1"/>
  <c r="D319" i="2"/>
  <c r="E319" i="2" s="1"/>
  <c r="D317" i="2"/>
  <c r="E317" i="2" s="1"/>
  <c r="D315" i="2"/>
  <c r="E315" i="2" s="1"/>
  <c r="D313" i="2"/>
  <c r="E313" i="2" s="1"/>
  <c r="D311" i="2"/>
  <c r="E311" i="2" s="1"/>
  <c r="D309" i="2"/>
  <c r="E309" i="2" s="1"/>
  <c r="D307" i="2"/>
  <c r="E307" i="2" s="1"/>
  <c r="D305" i="2"/>
  <c r="E305" i="2" s="1"/>
  <c r="D303" i="2"/>
  <c r="E303" i="2" s="1"/>
  <c r="D301" i="2"/>
  <c r="E301" i="2" s="1"/>
  <c r="D299" i="2"/>
  <c r="E299" i="2" s="1"/>
  <c r="D297" i="2"/>
  <c r="E297" i="2" s="1"/>
  <c r="D295" i="2"/>
  <c r="E295" i="2" s="1"/>
  <c r="D293" i="2"/>
  <c r="E293" i="2" s="1"/>
  <c r="D291" i="2"/>
  <c r="E291" i="2" s="1"/>
  <c r="D289" i="2"/>
  <c r="E289" i="2" s="1"/>
  <c r="D287" i="2"/>
  <c r="E287" i="2" s="1"/>
  <c r="D285" i="2"/>
  <c r="E285" i="2" s="1"/>
  <c r="D283" i="2"/>
  <c r="E283" i="2" s="1"/>
  <c r="D281" i="2"/>
  <c r="E281" i="2" s="1"/>
  <c r="D279" i="2"/>
  <c r="E279" i="2" s="1"/>
  <c r="D277" i="2"/>
  <c r="E277" i="2" s="1"/>
  <c r="D275" i="2"/>
  <c r="E275" i="2" s="1"/>
  <c r="D273" i="2"/>
  <c r="E273" i="2" s="1"/>
  <c r="E271" i="2"/>
  <c r="D271" i="2"/>
  <c r="D269" i="2"/>
  <c r="E269" i="2" s="1"/>
  <c r="D267" i="2"/>
  <c r="E267" i="2" s="1"/>
  <c r="D265" i="2"/>
  <c r="E265" i="2" s="1"/>
  <c r="D263" i="2"/>
  <c r="E263" i="2" s="1"/>
  <c r="D261" i="2"/>
  <c r="E261" i="2" s="1"/>
  <c r="D259" i="2"/>
  <c r="E259" i="2" s="1"/>
  <c r="D257" i="2"/>
  <c r="E257" i="2" s="1"/>
  <c r="E255" i="2"/>
  <c r="D255" i="2"/>
  <c r="D253" i="2"/>
  <c r="E253" i="2" s="1"/>
  <c r="D251" i="2"/>
  <c r="E251" i="2" s="1"/>
  <c r="D249" i="2"/>
  <c r="E249" i="2" s="1"/>
  <c r="D247" i="2"/>
  <c r="E247" i="2" s="1"/>
  <c r="D245" i="2"/>
  <c r="E245" i="2" s="1"/>
  <c r="D243" i="2"/>
  <c r="E243" i="2" s="1"/>
  <c r="D241" i="2"/>
  <c r="E241" i="2" s="1"/>
  <c r="E239" i="2"/>
  <c r="D239" i="2"/>
  <c r="D237" i="2"/>
  <c r="E237" i="2" s="1"/>
  <c r="D235" i="2"/>
  <c r="E235" i="2" s="1"/>
  <c r="D233" i="2"/>
  <c r="E233" i="2" s="1"/>
  <c r="D231" i="2"/>
  <c r="E231" i="2" s="1"/>
  <c r="D229" i="2"/>
  <c r="E229" i="2" s="1"/>
  <c r="D227" i="2"/>
  <c r="E227" i="2" s="1"/>
  <c r="D225" i="2"/>
  <c r="E225" i="2" s="1"/>
  <c r="E223" i="2"/>
  <c r="D223" i="2"/>
  <c r="D221" i="2"/>
  <c r="E221" i="2" s="1"/>
  <c r="D219" i="2"/>
  <c r="E219" i="2" s="1"/>
  <c r="D217" i="2"/>
  <c r="E217" i="2" s="1"/>
  <c r="D215" i="2"/>
  <c r="E215" i="2" s="1"/>
  <c r="D213" i="2"/>
  <c r="E213" i="2" s="1"/>
  <c r="D211" i="2"/>
  <c r="E211" i="2" s="1"/>
  <c r="D209" i="2"/>
  <c r="E209" i="2" s="1"/>
  <c r="D207" i="2"/>
  <c r="E207" i="2" s="1"/>
  <c r="D205" i="2"/>
  <c r="E205" i="2" s="1"/>
  <c r="D203" i="2"/>
  <c r="E203" i="2" s="1"/>
  <c r="D201" i="2"/>
  <c r="E201" i="2" s="1"/>
  <c r="E199" i="2"/>
  <c r="D199" i="2"/>
  <c r="D197" i="2"/>
  <c r="E197" i="2" s="1"/>
  <c r="D195" i="2"/>
  <c r="E195" i="2" s="1"/>
  <c r="D193" i="2"/>
  <c r="E193" i="2" s="1"/>
  <c r="D191" i="2"/>
  <c r="E191" i="2" s="1"/>
  <c r="D189" i="2"/>
  <c r="E189" i="2" s="1"/>
  <c r="D187" i="2"/>
  <c r="E187" i="2" s="1"/>
  <c r="D185" i="2"/>
  <c r="E185" i="2" s="1"/>
  <c r="E183" i="2"/>
  <c r="D183" i="2"/>
  <c r="D181" i="2"/>
  <c r="E181" i="2" s="1"/>
  <c r="D179" i="2"/>
  <c r="E179" i="2" s="1"/>
  <c r="D177" i="2"/>
  <c r="E177" i="2" s="1"/>
  <c r="D175" i="2"/>
  <c r="E175" i="2" s="1"/>
  <c r="D173" i="2"/>
  <c r="E173" i="2" s="1"/>
  <c r="D171" i="2"/>
  <c r="E171" i="2" s="1"/>
  <c r="D169" i="2"/>
  <c r="E169" i="2" s="1"/>
  <c r="E167" i="2"/>
  <c r="D167" i="2"/>
  <c r="D165" i="2"/>
  <c r="E165" i="2" s="1"/>
  <c r="D163" i="2"/>
  <c r="E163" i="2" s="1"/>
  <c r="D161" i="2"/>
  <c r="E161" i="2" s="1"/>
  <c r="D159" i="2"/>
  <c r="E159" i="2" s="1"/>
  <c r="D157" i="2"/>
  <c r="E157" i="2" s="1"/>
  <c r="D155" i="2"/>
  <c r="E155" i="2" s="1"/>
  <c r="D153" i="2"/>
  <c r="E153" i="2" s="1"/>
  <c r="E151" i="2"/>
  <c r="D151" i="2"/>
  <c r="D149" i="2"/>
  <c r="E149" i="2" s="1"/>
  <c r="D147" i="2"/>
  <c r="E147" i="2" s="1"/>
  <c r="D145" i="2"/>
  <c r="E145" i="2" s="1"/>
  <c r="D144" i="2"/>
  <c r="E144" i="2" s="1"/>
  <c r="D143" i="2"/>
  <c r="E143" i="2" s="1"/>
  <c r="D142" i="2"/>
  <c r="E142" i="2" s="1"/>
  <c r="D141" i="2"/>
  <c r="E141" i="2" s="1"/>
  <c r="D140" i="2"/>
  <c r="E140" i="2" s="1"/>
  <c r="D139" i="2"/>
  <c r="E139" i="2" s="1"/>
  <c r="D138" i="2"/>
  <c r="E138" i="2" s="1"/>
  <c r="D137" i="2"/>
  <c r="E137" i="2" s="1"/>
  <c r="D136" i="2"/>
  <c r="E136" i="2" s="1"/>
  <c r="D135" i="2"/>
  <c r="E135" i="2" s="1"/>
  <c r="D134" i="2"/>
  <c r="E134" i="2" s="1"/>
  <c r="D133" i="2"/>
  <c r="E133" i="2" s="1"/>
  <c r="D132" i="2"/>
  <c r="E132" i="2" s="1"/>
  <c r="D131" i="2"/>
  <c r="E131" i="2" s="1"/>
  <c r="D130" i="2"/>
  <c r="E130" i="2" s="1"/>
  <c r="D129" i="2"/>
  <c r="E129" i="2" s="1"/>
  <c r="D128" i="2"/>
  <c r="E128" i="2" s="1"/>
  <c r="D125" i="2"/>
  <c r="E125" i="2" s="1"/>
  <c r="D124" i="2"/>
  <c r="E124" i="2" s="1"/>
  <c r="B122" i="2"/>
  <c r="C122" i="2" s="1"/>
  <c r="D121" i="2"/>
  <c r="E121" i="2" s="1"/>
  <c r="D120" i="2"/>
  <c r="E120" i="2" s="1"/>
  <c r="D117" i="2"/>
  <c r="E117" i="2" s="1"/>
  <c r="D116" i="2"/>
  <c r="E116" i="2" s="1"/>
  <c r="D113" i="2"/>
  <c r="E113" i="2" s="1"/>
  <c r="D112" i="2"/>
  <c r="E112" i="2" s="1"/>
  <c r="D109" i="2"/>
  <c r="E109" i="2" s="1"/>
  <c r="D108" i="2"/>
  <c r="E108" i="2" s="1"/>
  <c r="D74" i="2"/>
  <c r="E74" i="2" s="1"/>
  <c r="D73" i="2"/>
  <c r="E73" i="2" s="1"/>
  <c r="D70" i="2"/>
  <c r="E70" i="2" s="1"/>
  <c r="D69" i="2"/>
  <c r="E69" i="2" s="1"/>
  <c r="B67" i="2"/>
  <c r="C67" i="2" s="1"/>
  <c r="D66" i="2"/>
  <c r="E66" i="2" s="1"/>
  <c r="D65" i="2"/>
  <c r="E65" i="2" s="1"/>
  <c r="D62" i="2"/>
  <c r="E62" i="2" s="1"/>
  <c r="D61" i="2"/>
  <c r="E61" i="2" s="1"/>
  <c r="D58" i="2"/>
  <c r="E58" i="2" s="1"/>
  <c r="D57" i="2"/>
  <c r="E57" i="2" s="1"/>
  <c r="D54" i="2"/>
  <c r="E54" i="2" s="1"/>
  <c r="D53" i="2"/>
  <c r="E53" i="2" s="1"/>
  <c r="D40" i="2"/>
  <c r="E40" i="2" s="1"/>
  <c r="D38" i="2"/>
  <c r="E38" i="2" s="1"/>
  <c r="D35" i="2"/>
  <c r="E35" i="2" s="1"/>
  <c r="D33" i="2"/>
  <c r="E33" i="2" s="1"/>
  <c r="D32" i="2"/>
  <c r="E32" i="2" s="1"/>
  <c r="D30" i="2"/>
  <c r="E30" i="2" s="1"/>
  <c r="D27" i="2"/>
  <c r="E27" i="2" s="1"/>
  <c r="D25" i="2"/>
  <c r="E25" i="2" s="1"/>
  <c r="D24" i="2"/>
  <c r="E24" i="2" s="1"/>
  <c r="D22" i="2"/>
  <c r="E22" i="2" s="1"/>
  <c r="D19" i="2"/>
  <c r="E19" i="2" s="1"/>
  <c r="D17" i="2"/>
  <c r="E17" i="2" s="1"/>
  <c r="D16" i="2"/>
  <c r="E16" i="2" s="1"/>
  <c r="D14" i="2"/>
  <c r="E14" i="2" s="1"/>
  <c r="D11" i="2"/>
  <c r="E11" i="2" s="1"/>
  <c r="D9" i="2"/>
  <c r="E9" i="2" s="1"/>
  <c r="D8" i="2"/>
  <c r="E8" i="2" s="1"/>
  <c r="D6" i="2"/>
  <c r="E6" i="2" s="1"/>
  <c r="F2" i="2"/>
  <c r="M2" i="2" s="1"/>
  <c r="D3" i="2"/>
  <c r="E3" i="2" s="1"/>
  <c r="B72" i="2"/>
  <c r="C72" i="2" s="1"/>
  <c r="B70" i="2"/>
  <c r="B68" i="2"/>
  <c r="C68" i="2" s="1"/>
  <c r="B66" i="2"/>
  <c r="C66" i="2" s="1"/>
  <c r="B64" i="2"/>
  <c r="C64" i="2" s="1"/>
  <c r="B62" i="2"/>
  <c r="C62" i="2" s="1"/>
  <c r="B60" i="2"/>
  <c r="C60" i="2" s="1"/>
  <c r="B56" i="2"/>
  <c r="C56" i="2" s="1"/>
  <c r="B54" i="2"/>
  <c r="C54" i="2" s="1"/>
  <c r="B52" i="2"/>
  <c r="C52" i="2" s="1"/>
  <c r="B143" i="2"/>
  <c r="C143" i="2" s="1"/>
  <c r="B141" i="2"/>
  <c r="C141" i="2" s="1"/>
  <c r="B139" i="2"/>
  <c r="C139" i="2" s="1"/>
  <c r="B137" i="2"/>
  <c r="C137" i="2" s="1"/>
  <c r="B135" i="2"/>
  <c r="C135" i="2" s="1"/>
  <c r="B133" i="2"/>
  <c r="B131" i="2"/>
  <c r="C131" i="2" s="1"/>
  <c r="B129" i="2"/>
  <c r="B127" i="2"/>
  <c r="C127" i="2" s="1"/>
  <c r="B125" i="2"/>
  <c r="B123" i="2"/>
  <c r="C123" i="2" s="1"/>
  <c r="B121" i="2"/>
  <c r="C121" i="2" s="1"/>
  <c r="B119" i="2"/>
  <c r="C119" i="2" s="1"/>
  <c r="B117" i="2"/>
  <c r="C117" i="2" s="1"/>
  <c r="B115" i="2"/>
  <c r="C115" i="2" s="1"/>
  <c r="B111" i="2"/>
  <c r="C111" i="2" s="1"/>
  <c r="B109" i="2"/>
  <c r="C109" i="2" s="1"/>
  <c r="B107" i="2"/>
  <c r="C107" i="2" s="1"/>
  <c r="B81" i="2"/>
  <c r="C81" i="2" s="1"/>
  <c r="B79" i="2"/>
  <c r="C79" i="2" s="1"/>
  <c r="B76" i="2"/>
  <c r="C76" i="2" s="1"/>
  <c r="B45" i="2"/>
  <c r="C45" i="2" s="1"/>
  <c r="B44" i="2"/>
  <c r="C44" i="2" s="1"/>
  <c r="B41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4" i="2"/>
  <c r="M4" i="2" s="1"/>
  <c r="I5" i="2"/>
  <c r="M5" i="2" s="1"/>
  <c r="I6" i="2"/>
  <c r="M6" i="2" s="1"/>
  <c r="I3" i="2"/>
  <c r="C41" i="2" l="1"/>
  <c r="C125" i="2"/>
  <c r="C129" i="2"/>
  <c r="C133" i="2"/>
  <c r="C70" i="2"/>
  <c r="B77" i="2"/>
  <c r="C77" i="2" s="1"/>
  <c r="L2497" i="2"/>
  <c r="M2497" i="2"/>
  <c r="L2495" i="2"/>
  <c r="M2495" i="2"/>
  <c r="L2491" i="2"/>
  <c r="M2491" i="2"/>
  <c r="L2489" i="2"/>
  <c r="M2489" i="2"/>
  <c r="L2485" i="2"/>
  <c r="M2485" i="2"/>
  <c r="L2483" i="2"/>
  <c r="M2483" i="2"/>
  <c r="L2479" i="2"/>
  <c r="M2479" i="2"/>
  <c r="L2475" i="2"/>
  <c r="M2475" i="2"/>
  <c r="L2473" i="2"/>
  <c r="M2473" i="2"/>
  <c r="L2469" i="2"/>
  <c r="M2469" i="2"/>
  <c r="L2467" i="2"/>
  <c r="M2467" i="2"/>
  <c r="L2463" i="2"/>
  <c r="M2463" i="2"/>
  <c r="L2459" i="2"/>
  <c r="M2459" i="2"/>
  <c r="L2457" i="2"/>
  <c r="M2457" i="2"/>
  <c r="L2453" i="2"/>
  <c r="M2453" i="2"/>
  <c r="L2449" i="2"/>
  <c r="M2449" i="2"/>
  <c r="L2445" i="2"/>
  <c r="M2445" i="2"/>
  <c r="L2441" i="2"/>
  <c r="M2441" i="2"/>
  <c r="L2437" i="2"/>
  <c r="M2437" i="2"/>
  <c r="L2435" i="2"/>
  <c r="M2435" i="2"/>
  <c r="L2431" i="2"/>
  <c r="M2431" i="2"/>
  <c r="M2427" i="2"/>
  <c r="L2427" i="2"/>
  <c r="M2425" i="2"/>
  <c r="L2425" i="2"/>
  <c r="M2421" i="2"/>
  <c r="L2421" i="2"/>
  <c r="M2417" i="2"/>
  <c r="L2417" i="2"/>
  <c r="L2415" i="2"/>
  <c r="M2415" i="2"/>
  <c r="L2411" i="2"/>
  <c r="M2411" i="2"/>
  <c r="L2409" i="2"/>
  <c r="M2409" i="2"/>
  <c r="L2405" i="2"/>
  <c r="M2405" i="2"/>
  <c r="L2401" i="2"/>
  <c r="M2401" i="2"/>
  <c r="L2399" i="2"/>
  <c r="M2399" i="2"/>
  <c r="L2395" i="2"/>
  <c r="M2395" i="2"/>
  <c r="L2393" i="2"/>
  <c r="M2393" i="2"/>
  <c r="L2389" i="2"/>
  <c r="M2389" i="2"/>
  <c r="L2387" i="2"/>
  <c r="M2387" i="2"/>
  <c r="L2383" i="2"/>
  <c r="M2383" i="2"/>
  <c r="L2379" i="2"/>
  <c r="M2379" i="2"/>
  <c r="L2375" i="2"/>
  <c r="M2375" i="2"/>
  <c r="L2371" i="2"/>
  <c r="M2371" i="2"/>
  <c r="L2367" i="2"/>
  <c r="M2367" i="2"/>
  <c r="L2365" i="2"/>
  <c r="M2365" i="2"/>
  <c r="L2361" i="2"/>
  <c r="M2361" i="2"/>
  <c r="L2357" i="2"/>
  <c r="M2357" i="2"/>
  <c r="L2353" i="2"/>
  <c r="M2353" i="2"/>
  <c r="L2351" i="2"/>
  <c r="M2351" i="2"/>
  <c r="L2347" i="2"/>
  <c r="M2347" i="2"/>
  <c r="L2343" i="2"/>
  <c r="M2343" i="2"/>
  <c r="L2339" i="2"/>
  <c r="M2339" i="2"/>
  <c r="L2337" i="2"/>
  <c r="M2337" i="2"/>
  <c r="L2333" i="2"/>
  <c r="M2333" i="2"/>
  <c r="L2329" i="2"/>
  <c r="M2329" i="2"/>
  <c r="L2327" i="2"/>
  <c r="M2327" i="2"/>
  <c r="L2323" i="2"/>
  <c r="M2323" i="2"/>
  <c r="L2319" i="2"/>
  <c r="M2319" i="2"/>
  <c r="L2315" i="2"/>
  <c r="M2315" i="2"/>
  <c r="L2311" i="2"/>
  <c r="M2311" i="2"/>
  <c r="L2307" i="2"/>
  <c r="M2307" i="2"/>
  <c r="L2305" i="2"/>
  <c r="M2305" i="2"/>
  <c r="L2301" i="2"/>
  <c r="M2301" i="2"/>
  <c r="L2297" i="2"/>
  <c r="M2297" i="2"/>
  <c r="L2293" i="2"/>
  <c r="M2293" i="2"/>
  <c r="L2289" i="2"/>
  <c r="M2289" i="2"/>
  <c r="L2283" i="2"/>
  <c r="M2283" i="2"/>
  <c r="L2279" i="2"/>
  <c r="M2279" i="2"/>
  <c r="L2275" i="2"/>
  <c r="M2275" i="2"/>
  <c r="L2273" i="2"/>
  <c r="M2273" i="2"/>
  <c r="L2269" i="2"/>
  <c r="M2269" i="2"/>
  <c r="L2265" i="2"/>
  <c r="M2265" i="2"/>
  <c r="L2261" i="2"/>
  <c r="M2261" i="2"/>
  <c r="L2257" i="2"/>
  <c r="M2257" i="2"/>
  <c r="L2253" i="2"/>
  <c r="M2253" i="2"/>
  <c r="L2251" i="2"/>
  <c r="M2251" i="2"/>
  <c r="L2247" i="2"/>
  <c r="M2247" i="2"/>
  <c r="L2243" i="2"/>
  <c r="M2243" i="2"/>
  <c r="L2239" i="2"/>
  <c r="M2239" i="2"/>
  <c r="L2235" i="2"/>
  <c r="M2235" i="2"/>
  <c r="L2217" i="2"/>
  <c r="M2217" i="2"/>
  <c r="M3" i="2"/>
  <c r="L3" i="2"/>
  <c r="L2500" i="2"/>
  <c r="M2500" i="2"/>
  <c r="L2498" i="2"/>
  <c r="M2498" i="2"/>
  <c r="L2496" i="2"/>
  <c r="M2496" i="2"/>
  <c r="L2494" i="2"/>
  <c r="M2494" i="2"/>
  <c r="L2492" i="2"/>
  <c r="M2492" i="2"/>
  <c r="L2490" i="2"/>
  <c r="M2490" i="2"/>
  <c r="L2488" i="2"/>
  <c r="M2488" i="2"/>
  <c r="L2486" i="2"/>
  <c r="M2486" i="2"/>
  <c r="L2484" i="2"/>
  <c r="M2484" i="2"/>
  <c r="L2482" i="2"/>
  <c r="M2482" i="2"/>
  <c r="L2480" i="2"/>
  <c r="M2480" i="2"/>
  <c r="L2478" i="2"/>
  <c r="M2478" i="2"/>
  <c r="L2476" i="2"/>
  <c r="M2476" i="2"/>
  <c r="L2474" i="2"/>
  <c r="M2474" i="2"/>
  <c r="L2472" i="2"/>
  <c r="M2472" i="2"/>
  <c r="L2470" i="2"/>
  <c r="M2470" i="2"/>
  <c r="L2468" i="2"/>
  <c r="M2468" i="2"/>
  <c r="L2466" i="2"/>
  <c r="M2466" i="2"/>
  <c r="L2464" i="2"/>
  <c r="M2464" i="2"/>
  <c r="L2462" i="2"/>
  <c r="M2462" i="2"/>
  <c r="L2460" i="2"/>
  <c r="M2460" i="2"/>
  <c r="L2458" i="2"/>
  <c r="M2458" i="2"/>
  <c r="L2456" i="2"/>
  <c r="M2456" i="2"/>
  <c r="L2454" i="2"/>
  <c r="M2454" i="2"/>
  <c r="L2452" i="2"/>
  <c r="M2452" i="2"/>
  <c r="L2450" i="2"/>
  <c r="M2450" i="2"/>
  <c r="L2448" i="2"/>
  <c r="M2448" i="2"/>
  <c r="L2446" i="2"/>
  <c r="M2446" i="2"/>
  <c r="L2444" i="2"/>
  <c r="M2444" i="2"/>
  <c r="L2442" i="2"/>
  <c r="M2442" i="2"/>
  <c r="L2440" i="2"/>
  <c r="M2440" i="2"/>
  <c r="L2438" i="2"/>
  <c r="M2438" i="2"/>
  <c r="L2436" i="2"/>
  <c r="M2436" i="2"/>
  <c r="L2434" i="2"/>
  <c r="M2434" i="2"/>
  <c r="L2432" i="2"/>
  <c r="M2432" i="2"/>
  <c r="L2430" i="2"/>
  <c r="M2430" i="2"/>
  <c r="M2428" i="2"/>
  <c r="L2428" i="2"/>
  <c r="M2426" i="2"/>
  <c r="L2426" i="2"/>
  <c r="M2424" i="2"/>
  <c r="L2424" i="2"/>
  <c r="M2422" i="2"/>
  <c r="L2422" i="2"/>
  <c r="M2420" i="2"/>
  <c r="L2420" i="2"/>
  <c r="M2418" i="2"/>
  <c r="L2418" i="2"/>
  <c r="M2416" i="2"/>
  <c r="L2416" i="2"/>
  <c r="L2414" i="2"/>
  <c r="M2414" i="2"/>
  <c r="L2412" i="2"/>
  <c r="M2412" i="2"/>
  <c r="L2410" i="2"/>
  <c r="M2410" i="2"/>
  <c r="L2408" i="2"/>
  <c r="M2408" i="2"/>
  <c r="L2406" i="2"/>
  <c r="M2406" i="2"/>
  <c r="L2404" i="2"/>
  <c r="M2404" i="2"/>
  <c r="L2402" i="2"/>
  <c r="M2402" i="2"/>
  <c r="L2400" i="2"/>
  <c r="M2400" i="2"/>
  <c r="L2398" i="2"/>
  <c r="M2398" i="2"/>
  <c r="L2396" i="2"/>
  <c r="M2396" i="2"/>
  <c r="L2394" i="2"/>
  <c r="M2394" i="2"/>
  <c r="L2392" i="2"/>
  <c r="M2392" i="2"/>
  <c r="L2390" i="2"/>
  <c r="M2390" i="2"/>
  <c r="L2388" i="2"/>
  <c r="M2388" i="2"/>
  <c r="L2386" i="2"/>
  <c r="M2386" i="2"/>
  <c r="L2384" i="2"/>
  <c r="M2384" i="2"/>
  <c r="L2382" i="2"/>
  <c r="M2382" i="2"/>
  <c r="L2380" i="2"/>
  <c r="M2380" i="2"/>
  <c r="L2378" i="2"/>
  <c r="M2378" i="2"/>
  <c r="L2376" i="2"/>
  <c r="M2376" i="2"/>
  <c r="L2374" i="2"/>
  <c r="M2374" i="2"/>
  <c r="L2372" i="2"/>
  <c r="M2372" i="2"/>
  <c r="L2370" i="2"/>
  <c r="M2370" i="2"/>
  <c r="L2368" i="2"/>
  <c r="M2368" i="2"/>
  <c r="L2366" i="2"/>
  <c r="M2366" i="2"/>
  <c r="L2364" i="2"/>
  <c r="M2364" i="2"/>
  <c r="L2362" i="2"/>
  <c r="M2362" i="2"/>
  <c r="L2360" i="2"/>
  <c r="M2360" i="2"/>
  <c r="L2358" i="2"/>
  <c r="M2358" i="2"/>
  <c r="L2356" i="2"/>
  <c r="M2356" i="2"/>
  <c r="L2354" i="2"/>
  <c r="M2354" i="2"/>
  <c r="L2352" i="2"/>
  <c r="M2352" i="2"/>
  <c r="L2350" i="2"/>
  <c r="M2350" i="2"/>
  <c r="L2348" i="2"/>
  <c r="M2348" i="2"/>
  <c r="L2346" i="2"/>
  <c r="M2346" i="2"/>
  <c r="L2344" i="2"/>
  <c r="M2344" i="2"/>
  <c r="L2342" i="2"/>
  <c r="M2342" i="2"/>
  <c r="L2340" i="2"/>
  <c r="M2340" i="2"/>
  <c r="L2338" i="2"/>
  <c r="M2338" i="2"/>
  <c r="L2336" i="2"/>
  <c r="M2336" i="2"/>
  <c r="L2334" i="2"/>
  <c r="M2334" i="2"/>
  <c r="L2332" i="2"/>
  <c r="M2332" i="2"/>
  <c r="L2330" i="2"/>
  <c r="M2330" i="2"/>
  <c r="L2328" i="2"/>
  <c r="M2328" i="2"/>
  <c r="L2326" i="2"/>
  <c r="M2326" i="2"/>
  <c r="L2324" i="2"/>
  <c r="M2324" i="2"/>
  <c r="L2322" i="2"/>
  <c r="M2322" i="2"/>
  <c r="L2320" i="2"/>
  <c r="M2320" i="2"/>
  <c r="L2318" i="2"/>
  <c r="M2318" i="2"/>
  <c r="L2316" i="2"/>
  <c r="M2316" i="2"/>
  <c r="L2314" i="2"/>
  <c r="M2314" i="2"/>
  <c r="L2312" i="2"/>
  <c r="M2312" i="2"/>
  <c r="L2310" i="2"/>
  <c r="M2310" i="2"/>
  <c r="L2308" i="2"/>
  <c r="M2308" i="2"/>
  <c r="L2306" i="2"/>
  <c r="M2306" i="2"/>
  <c r="L2304" i="2"/>
  <c r="M2304" i="2"/>
  <c r="L2302" i="2"/>
  <c r="M2302" i="2"/>
  <c r="L2300" i="2"/>
  <c r="M2300" i="2"/>
  <c r="L2298" i="2"/>
  <c r="M2298" i="2"/>
  <c r="L2296" i="2"/>
  <c r="M2296" i="2"/>
  <c r="L2294" i="2"/>
  <c r="M2294" i="2"/>
  <c r="L2292" i="2"/>
  <c r="M2292" i="2"/>
  <c r="L2290" i="2"/>
  <c r="M2290" i="2"/>
  <c r="L2288" i="2"/>
  <c r="M2288" i="2"/>
  <c r="L2286" i="2"/>
  <c r="M2286" i="2"/>
  <c r="L2284" i="2"/>
  <c r="M2284" i="2"/>
  <c r="L2282" i="2"/>
  <c r="M2282" i="2"/>
  <c r="L2280" i="2"/>
  <c r="M2280" i="2"/>
  <c r="L2278" i="2"/>
  <c r="M2278" i="2"/>
  <c r="L2276" i="2"/>
  <c r="M2276" i="2"/>
  <c r="L2274" i="2"/>
  <c r="M2274" i="2"/>
  <c r="L2272" i="2"/>
  <c r="M2272" i="2"/>
  <c r="L2270" i="2"/>
  <c r="M2270" i="2"/>
  <c r="L2268" i="2"/>
  <c r="M2268" i="2"/>
  <c r="L2266" i="2"/>
  <c r="M2266" i="2"/>
  <c r="L2264" i="2"/>
  <c r="M2264" i="2"/>
  <c r="L2262" i="2"/>
  <c r="M2262" i="2"/>
  <c r="L2260" i="2"/>
  <c r="M2260" i="2"/>
  <c r="L2258" i="2"/>
  <c r="M2258" i="2"/>
  <c r="L2256" i="2"/>
  <c r="M2256" i="2"/>
  <c r="L2254" i="2"/>
  <c r="M2254" i="2"/>
  <c r="L2252" i="2"/>
  <c r="M2252" i="2"/>
  <c r="L2250" i="2"/>
  <c r="M2250" i="2"/>
  <c r="L2248" i="2"/>
  <c r="M2248" i="2"/>
  <c r="L2246" i="2"/>
  <c r="M2246" i="2"/>
  <c r="L2244" i="2"/>
  <c r="M2244" i="2"/>
  <c r="L2242" i="2"/>
  <c r="M2242" i="2"/>
  <c r="L2240" i="2"/>
  <c r="M2240" i="2"/>
  <c r="L2238" i="2"/>
  <c r="M2238" i="2"/>
  <c r="L2236" i="2"/>
  <c r="M2236" i="2"/>
  <c r="L2234" i="2"/>
  <c r="M2234" i="2"/>
  <c r="L2232" i="2"/>
  <c r="M2232" i="2"/>
  <c r="L2230" i="2"/>
  <c r="M2230" i="2"/>
  <c r="L2228" i="2"/>
  <c r="M2228" i="2"/>
  <c r="L2226" i="2"/>
  <c r="M2226" i="2"/>
  <c r="L2224" i="2"/>
  <c r="M2224" i="2"/>
  <c r="L2222" i="2"/>
  <c r="M2222" i="2"/>
  <c r="L2220" i="2"/>
  <c r="M2220" i="2"/>
  <c r="L2218" i="2"/>
  <c r="M2218" i="2"/>
  <c r="L2216" i="2"/>
  <c r="M2216" i="2"/>
  <c r="L2214" i="2"/>
  <c r="M2214" i="2"/>
  <c r="L2212" i="2"/>
  <c r="M2212" i="2"/>
  <c r="L2210" i="2"/>
  <c r="M2210" i="2"/>
  <c r="L2208" i="2"/>
  <c r="M2208" i="2"/>
  <c r="L2206" i="2"/>
  <c r="M2206" i="2"/>
  <c r="L2204" i="2"/>
  <c r="M2204" i="2"/>
  <c r="L2202" i="2"/>
  <c r="M2202" i="2"/>
  <c r="L2200" i="2"/>
  <c r="M2200" i="2"/>
  <c r="L2198" i="2"/>
  <c r="M2198" i="2"/>
  <c r="L2196" i="2"/>
  <c r="M2196" i="2"/>
  <c r="L2194" i="2"/>
  <c r="M2194" i="2"/>
  <c r="L2192" i="2"/>
  <c r="M2192" i="2"/>
  <c r="L2190" i="2"/>
  <c r="M2190" i="2"/>
  <c r="L2188" i="2"/>
  <c r="M2188" i="2"/>
  <c r="L2186" i="2"/>
  <c r="M2186" i="2"/>
  <c r="L2184" i="2"/>
  <c r="M2184" i="2"/>
  <c r="L2182" i="2"/>
  <c r="M2182" i="2"/>
  <c r="L2180" i="2"/>
  <c r="M2180" i="2"/>
  <c r="L2178" i="2"/>
  <c r="M2178" i="2"/>
  <c r="L2176" i="2"/>
  <c r="M2176" i="2"/>
  <c r="L2174" i="2"/>
  <c r="M2174" i="2"/>
  <c r="L2172" i="2"/>
  <c r="M2172" i="2"/>
  <c r="L2170" i="2"/>
  <c r="M2170" i="2"/>
  <c r="L2168" i="2"/>
  <c r="M2168" i="2"/>
  <c r="L2166" i="2"/>
  <c r="M2166" i="2"/>
  <c r="L2164" i="2"/>
  <c r="M2164" i="2"/>
  <c r="L2162" i="2"/>
  <c r="M2162" i="2"/>
  <c r="L2160" i="2"/>
  <c r="M2160" i="2"/>
  <c r="L2158" i="2"/>
  <c r="M2158" i="2"/>
  <c r="L2156" i="2"/>
  <c r="M2156" i="2"/>
  <c r="L2154" i="2"/>
  <c r="M2154" i="2"/>
  <c r="L2152" i="2"/>
  <c r="M2152" i="2"/>
  <c r="L2150" i="2"/>
  <c r="M2150" i="2"/>
  <c r="L2148" i="2"/>
  <c r="M2148" i="2"/>
  <c r="L2146" i="2"/>
  <c r="M2146" i="2"/>
  <c r="L2144" i="2"/>
  <c r="M2144" i="2"/>
  <c r="L2142" i="2"/>
  <c r="M2142" i="2"/>
  <c r="L2140" i="2"/>
  <c r="M2140" i="2"/>
  <c r="L2138" i="2"/>
  <c r="M2138" i="2"/>
  <c r="L2136" i="2"/>
  <c r="M2136" i="2"/>
  <c r="L2134" i="2"/>
  <c r="M2134" i="2"/>
  <c r="L2132" i="2"/>
  <c r="M2132" i="2"/>
  <c r="L2130" i="2"/>
  <c r="M2130" i="2"/>
  <c r="L2128" i="2"/>
  <c r="M2128" i="2"/>
  <c r="L2126" i="2"/>
  <c r="M2126" i="2"/>
  <c r="L2124" i="2"/>
  <c r="M2124" i="2"/>
  <c r="L2122" i="2"/>
  <c r="M2122" i="2"/>
  <c r="L2120" i="2"/>
  <c r="M2120" i="2"/>
  <c r="L2118" i="2"/>
  <c r="M2118" i="2"/>
  <c r="L2116" i="2"/>
  <c r="M2116" i="2"/>
  <c r="L2114" i="2"/>
  <c r="M2114" i="2"/>
  <c r="L2112" i="2"/>
  <c r="M2112" i="2"/>
  <c r="L2110" i="2"/>
  <c r="M2110" i="2"/>
  <c r="L2108" i="2"/>
  <c r="M2108" i="2"/>
  <c r="L2106" i="2"/>
  <c r="M2106" i="2"/>
  <c r="L2104" i="2"/>
  <c r="M2104" i="2"/>
  <c r="L2102" i="2"/>
  <c r="M2102" i="2"/>
  <c r="L2100" i="2"/>
  <c r="M2100" i="2"/>
  <c r="L2098" i="2"/>
  <c r="M2098" i="2"/>
  <c r="L2096" i="2"/>
  <c r="M2096" i="2"/>
  <c r="L2094" i="2"/>
  <c r="M2094" i="2"/>
  <c r="L2092" i="2"/>
  <c r="M2092" i="2"/>
  <c r="L2090" i="2"/>
  <c r="M2090" i="2"/>
  <c r="L2088" i="2"/>
  <c r="M2088" i="2"/>
  <c r="L2086" i="2"/>
  <c r="M2086" i="2"/>
  <c r="L2084" i="2"/>
  <c r="M2084" i="2"/>
  <c r="L2082" i="2"/>
  <c r="M2082" i="2"/>
  <c r="L2080" i="2"/>
  <c r="M2080" i="2"/>
  <c r="L2078" i="2"/>
  <c r="M2078" i="2"/>
  <c r="L2076" i="2"/>
  <c r="M2076" i="2"/>
  <c r="L2074" i="2"/>
  <c r="M2074" i="2"/>
  <c r="L2072" i="2"/>
  <c r="M2072" i="2"/>
  <c r="L2070" i="2"/>
  <c r="M2070" i="2"/>
  <c r="L2068" i="2"/>
  <c r="M2068" i="2"/>
  <c r="L2066" i="2"/>
  <c r="M2066" i="2"/>
  <c r="L2064" i="2"/>
  <c r="M2064" i="2"/>
  <c r="L2062" i="2"/>
  <c r="M2062" i="2"/>
  <c r="L2060" i="2"/>
  <c r="M2060" i="2"/>
  <c r="L2058" i="2"/>
  <c r="M2058" i="2"/>
  <c r="L2056" i="2"/>
  <c r="M2056" i="2"/>
  <c r="L2054" i="2"/>
  <c r="M2054" i="2"/>
  <c r="L2052" i="2"/>
  <c r="M2052" i="2"/>
  <c r="L2050" i="2"/>
  <c r="M2050" i="2"/>
  <c r="L2048" i="2"/>
  <c r="M2048" i="2"/>
  <c r="L2046" i="2"/>
  <c r="M2046" i="2"/>
  <c r="L2044" i="2"/>
  <c r="M2044" i="2"/>
  <c r="L2042" i="2"/>
  <c r="M2042" i="2"/>
  <c r="L2040" i="2"/>
  <c r="M2040" i="2"/>
  <c r="L2038" i="2"/>
  <c r="M2038" i="2"/>
  <c r="L2036" i="2"/>
  <c r="M2036" i="2"/>
  <c r="L2034" i="2"/>
  <c r="M2034" i="2"/>
  <c r="L2032" i="2"/>
  <c r="M2032" i="2"/>
  <c r="L2030" i="2"/>
  <c r="M2030" i="2"/>
  <c r="L2028" i="2"/>
  <c r="M2028" i="2"/>
  <c r="L2026" i="2"/>
  <c r="M2026" i="2"/>
  <c r="L2024" i="2"/>
  <c r="M2024" i="2"/>
  <c r="L2022" i="2"/>
  <c r="M2022" i="2"/>
  <c r="L2020" i="2"/>
  <c r="M2020" i="2"/>
  <c r="L2018" i="2"/>
  <c r="M2018" i="2"/>
  <c r="L2016" i="2"/>
  <c r="M2016" i="2"/>
  <c r="L2014" i="2"/>
  <c r="M2014" i="2"/>
  <c r="L2012" i="2"/>
  <c r="M2012" i="2"/>
  <c r="L2010" i="2"/>
  <c r="M2010" i="2"/>
  <c r="L2008" i="2"/>
  <c r="M2008" i="2"/>
  <c r="L2006" i="2"/>
  <c r="M2006" i="2"/>
  <c r="L2004" i="2"/>
  <c r="M2004" i="2"/>
  <c r="L2002" i="2"/>
  <c r="M2002" i="2"/>
  <c r="L2000" i="2"/>
  <c r="M2000" i="2"/>
  <c r="L1998" i="2"/>
  <c r="M1998" i="2"/>
  <c r="L1996" i="2"/>
  <c r="M1996" i="2"/>
  <c r="L1994" i="2"/>
  <c r="M1994" i="2"/>
  <c r="L1992" i="2"/>
  <c r="M1992" i="2"/>
  <c r="L1990" i="2"/>
  <c r="M1990" i="2"/>
  <c r="L1988" i="2"/>
  <c r="M1988" i="2"/>
  <c r="L1986" i="2"/>
  <c r="M1986" i="2"/>
  <c r="L1984" i="2"/>
  <c r="M1984" i="2"/>
  <c r="L1982" i="2"/>
  <c r="M1982" i="2"/>
  <c r="L1980" i="2"/>
  <c r="M1980" i="2"/>
  <c r="L1978" i="2"/>
  <c r="M1978" i="2"/>
  <c r="L1976" i="2"/>
  <c r="M1976" i="2"/>
  <c r="L1974" i="2"/>
  <c r="M1974" i="2"/>
  <c r="L1972" i="2"/>
  <c r="M1972" i="2"/>
  <c r="L1970" i="2"/>
  <c r="M1970" i="2"/>
  <c r="L1968" i="2"/>
  <c r="M1968" i="2"/>
  <c r="L1966" i="2"/>
  <c r="M1966" i="2"/>
  <c r="L1964" i="2"/>
  <c r="M1964" i="2"/>
  <c r="L1962" i="2"/>
  <c r="M1962" i="2"/>
  <c r="L1960" i="2"/>
  <c r="M1960" i="2"/>
  <c r="L1958" i="2"/>
  <c r="M1958" i="2"/>
  <c r="L1956" i="2"/>
  <c r="M1956" i="2"/>
  <c r="L1954" i="2"/>
  <c r="M1954" i="2"/>
  <c r="L1952" i="2"/>
  <c r="M1952" i="2"/>
  <c r="L1950" i="2"/>
  <c r="M1950" i="2"/>
  <c r="L1948" i="2"/>
  <c r="M1948" i="2"/>
  <c r="L1946" i="2"/>
  <c r="M1946" i="2"/>
  <c r="L1944" i="2"/>
  <c r="M1944" i="2"/>
  <c r="L1942" i="2"/>
  <c r="M1942" i="2"/>
  <c r="L1940" i="2"/>
  <c r="M1940" i="2"/>
  <c r="L1938" i="2"/>
  <c r="M1938" i="2"/>
  <c r="L1936" i="2"/>
  <c r="M1936" i="2"/>
  <c r="L1934" i="2"/>
  <c r="M1934" i="2"/>
  <c r="L1932" i="2"/>
  <c r="M1932" i="2"/>
  <c r="L1930" i="2"/>
  <c r="M1930" i="2"/>
  <c r="L1928" i="2"/>
  <c r="M1928" i="2"/>
  <c r="L1926" i="2"/>
  <c r="M1926" i="2"/>
  <c r="L1924" i="2"/>
  <c r="M1924" i="2"/>
  <c r="L1922" i="2"/>
  <c r="M1922" i="2"/>
  <c r="L1920" i="2"/>
  <c r="M1920" i="2"/>
  <c r="L1918" i="2"/>
  <c r="M1918" i="2"/>
  <c r="L1916" i="2"/>
  <c r="M1916" i="2"/>
  <c r="L1914" i="2"/>
  <c r="M1914" i="2"/>
  <c r="L1912" i="2"/>
  <c r="M1912" i="2"/>
  <c r="L1910" i="2"/>
  <c r="M1910" i="2"/>
  <c r="L1908" i="2"/>
  <c r="M1908" i="2"/>
  <c r="L1906" i="2"/>
  <c r="M1906" i="2"/>
  <c r="L1904" i="2"/>
  <c r="M1904" i="2"/>
  <c r="L1902" i="2"/>
  <c r="M1902" i="2"/>
  <c r="L1900" i="2"/>
  <c r="M1900" i="2"/>
  <c r="L1898" i="2"/>
  <c r="M1898" i="2"/>
  <c r="L1896" i="2"/>
  <c r="M1896" i="2"/>
  <c r="L1894" i="2"/>
  <c r="M1894" i="2"/>
  <c r="L1892" i="2"/>
  <c r="M1892" i="2"/>
  <c r="L1890" i="2"/>
  <c r="M1890" i="2"/>
  <c r="L1888" i="2"/>
  <c r="M1888" i="2"/>
  <c r="L1886" i="2"/>
  <c r="M1886" i="2"/>
  <c r="L1884" i="2"/>
  <c r="M1884" i="2"/>
  <c r="L1882" i="2"/>
  <c r="M1882" i="2"/>
  <c r="L1880" i="2"/>
  <c r="M1880" i="2"/>
  <c r="L1878" i="2"/>
  <c r="M1878" i="2"/>
  <c r="L1876" i="2"/>
  <c r="M1876" i="2"/>
  <c r="L1874" i="2"/>
  <c r="M1874" i="2"/>
  <c r="L1872" i="2"/>
  <c r="M1872" i="2"/>
  <c r="L1870" i="2"/>
  <c r="M1870" i="2"/>
  <c r="L1868" i="2"/>
  <c r="M1868" i="2"/>
  <c r="L1866" i="2"/>
  <c r="M1866" i="2"/>
  <c r="L1864" i="2"/>
  <c r="M1864" i="2"/>
  <c r="L1862" i="2"/>
  <c r="M1862" i="2"/>
  <c r="L1860" i="2"/>
  <c r="M1860" i="2"/>
  <c r="L1858" i="2"/>
  <c r="M1858" i="2"/>
  <c r="L1856" i="2"/>
  <c r="M1856" i="2"/>
  <c r="L1854" i="2"/>
  <c r="M1854" i="2"/>
  <c r="L1852" i="2"/>
  <c r="M1852" i="2"/>
  <c r="L1850" i="2"/>
  <c r="M1850" i="2"/>
  <c r="L1848" i="2"/>
  <c r="M1848" i="2"/>
  <c r="L1846" i="2"/>
  <c r="M1846" i="2"/>
  <c r="L1844" i="2"/>
  <c r="M1844" i="2"/>
  <c r="L1842" i="2"/>
  <c r="M1842" i="2"/>
  <c r="L1840" i="2"/>
  <c r="M1840" i="2"/>
  <c r="L1838" i="2"/>
  <c r="M1838" i="2"/>
  <c r="L1836" i="2"/>
  <c r="M1836" i="2"/>
  <c r="L1834" i="2"/>
  <c r="M1834" i="2"/>
  <c r="L1832" i="2"/>
  <c r="M1832" i="2"/>
  <c r="L1830" i="2"/>
  <c r="M1830" i="2"/>
  <c r="L1828" i="2"/>
  <c r="M1828" i="2"/>
  <c r="L1826" i="2"/>
  <c r="M1826" i="2"/>
  <c r="L1824" i="2"/>
  <c r="M1824" i="2"/>
  <c r="L1822" i="2"/>
  <c r="M1822" i="2"/>
  <c r="L1820" i="2"/>
  <c r="M1820" i="2"/>
  <c r="L1818" i="2"/>
  <c r="M1818" i="2"/>
  <c r="L1816" i="2"/>
  <c r="M1816" i="2"/>
  <c r="L1814" i="2"/>
  <c r="M1814" i="2"/>
  <c r="L1812" i="2"/>
  <c r="M1812" i="2"/>
  <c r="L1810" i="2"/>
  <c r="M1810" i="2"/>
  <c r="L1808" i="2"/>
  <c r="M1808" i="2"/>
  <c r="L1806" i="2"/>
  <c r="M1806" i="2"/>
  <c r="L1804" i="2"/>
  <c r="M1804" i="2"/>
  <c r="L1802" i="2"/>
  <c r="M1802" i="2"/>
  <c r="L1800" i="2"/>
  <c r="M1800" i="2"/>
  <c r="L1798" i="2"/>
  <c r="M1798" i="2"/>
  <c r="L1796" i="2"/>
  <c r="M1796" i="2"/>
  <c r="L1794" i="2"/>
  <c r="M1794" i="2"/>
  <c r="L1792" i="2"/>
  <c r="M1792" i="2"/>
  <c r="L1790" i="2"/>
  <c r="M1790" i="2"/>
  <c r="L1788" i="2"/>
  <c r="M1788" i="2"/>
  <c r="L1786" i="2"/>
  <c r="M1786" i="2"/>
  <c r="L1784" i="2"/>
  <c r="M1784" i="2"/>
  <c r="L1782" i="2"/>
  <c r="M1782" i="2"/>
  <c r="L1780" i="2"/>
  <c r="M1780" i="2"/>
  <c r="L1778" i="2"/>
  <c r="M1778" i="2"/>
  <c r="L1776" i="2"/>
  <c r="M1776" i="2"/>
  <c r="L1774" i="2"/>
  <c r="M1774" i="2"/>
  <c r="L1772" i="2"/>
  <c r="M1772" i="2"/>
  <c r="L1770" i="2"/>
  <c r="M1770" i="2"/>
  <c r="L1768" i="2"/>
  <c r="M1768" i="2"/>
  <c r="L1766" i="2"/>
  <c r="M1766" i="2"/>
  <c r="L1764" i="2"/>
  <c r="M1764" i="2"/>
  <c r="L1762" i="2"/>
  <c r="M1762" i="2"/>
  <c r="L1760" i="2"/>
  <c r="M1760" i="2"/>
  <c r="L1758" i="2"/>
  <c r="M1758" i="2"/>
  <c r="L1756" i="2"/>
  <c r="M1756" i="2"/>
  <c r="L1754" i="2"/>
  <c r="M1754" i="2"/>
  <c r="L1752" i="2"/>
  <c r="M1752" i="2"/>
  <c r="L1750" i="2"/>
  <c r="M1750" i="2"/>
  <c r="L1748" i="2"/>
  <c r="M1748" i="2"/>
  <c r="L1746" i="2"/>
  <c r="M1746" i="2"/>
  <c r="L1744" i="2"/>
  <c r="M1744" i="2"/>
  <c r="L1742" i="2"/>
  <c r="M1742" i="2"/>
  <c r="L1740" i="2"/>
  <c r="M1740" i="2"/>
  <c r="L1738" i="2"/>
  <c r="M1738" i="2"/>
  <c r="L1736" i="2"/>
  <c r="M1736" i="2"/>
  <c r="L1734" i="2"/>
  <c r="M1734" i="2"/>
  <c r="L1732" i="2"/>
  <c r="M1732" i="2"/>
  <c r="L1730" i="2"/>
  <c r="M1730" i="2"/>
  <c r="L1728" i="2"/>
  <c r="M1728" i="2"/>
  <c r="L1726" i="2"/>
  <c r="M1726" i="2"/>
  <c r="L1724" i="2"/>
  <c r="M1724" i="2"/>
  <c r="L1722" i="2"/>
  <c r="M1722" i="2"/>
  <c r="L1720" i="2"/>
  <c r="M1720" i="2"/>
  <c r="L1718" i="2"/>
  <c r="M1718" i="2"/>
  <c r="L1716" i="2"/>
  <c r="M1716" i="2"/>
  <c r="L1714" i="2"/>
  <c r="M1714" i="2"/>
  <c r="L1712" i="2"/>
  <c r="M1712" i="2"/>
  <c r="L1710" i="2"/>
  <c r="M1710" i="2"/>
  <c r="L1708" i="2"/>
  <c r="M1708" i="2"/>
  <c r="L1706" i="2"/>
  <c r="M1706" i="2"/>
  <c r="L1704" i="2"/>
  <c r="M1704" i="2"/>
  <c r="L1702" i="2"/>
  <c r="M1702" i="2"/>
  <c r="L1700" i="2"/>
  <c r="M1700" i="2"/>
  <c r="L1698" i="2"/>
  <c r="M1698" i="2"/>
  <c r="L1696" i="2"/>
  <c r="M1696" i="2"/>
  <c r="L1694" i="2"/>
  <c r="M1694" i="2"/>
  <c r="L1692" i="2"/>
  <c r="M1692" i="2"/>
  <c r="L1690" i="2"/>
  <c r="M1690" i="2"/>
  <c r="L1688" i="2"/>
  <c r="M1688" i="2"/>
  <c r="L1686" i="2"/>
  <c r="M1686" i="2"/>
  <c r="L1684" i="2"/>
  <c r="M1684" i="2"/>
  <c r="L1682" i="2"/>
  <c r="M1682" i="2"/>
  <c r="L1680" i="2"/>
  <c r="M1680" i="2"/>
  <c r="L1678" i="2"/>
  <c r="M1678" i="2"/>
  <c r="L1676" i="2"/>
  <c r="M1676" i="2"/>
  <c r="L1674" i="2"/>
  <c r="M1674" i="2"/>
  <c r="L1672" i="2"/>
  <c r="M1672" i="2"/>
  <c r="L1670" i="2"/>
  <c r="M1670" i="2"/>
  <c r="L1668" i="2"/>
  <c r="M1668" i="2"/>
  <c r="L1666" i="2"/>
  <c r="M1666" i="2"/>
  <c r="L1664" i="2"/>
  <c r="M1664" i="2"/>
  <c r="L1662" i="2"/>
  <c r="M1662" i="2"/>
  <c r="L1660" i="2"/>
  <c r="M1660" i="2"/>
  <c r="L1658" i="2"/>
  <c r="M1658" i="2"/>
  <c r="L1656" i="2"/>
  <c r="M1656" i="2"/>
  <c r="L1654" i="2"/>
  <c r="M1654" i="2"/>
  <c r="L1652" i="2"/>
  <c r="M1652" i="2"/>
  <c r="L1650" i="2"/>
  <c r="M1650" i="2"/>
  <c r="L1648" i="2"/>
  <c r="M1648" i="2"/>
  <c r="L1646" i="2"/>
  <c r="M1646" i="2"/>
  <c r="L1644" i="2"/>
  <c r="M1644" i="2"/>
  <c r="L1642" i="2"/>
  <c r="M1642" i="2"/>
  <c r="L1640" i="2"/>
  <c r="M1640" i="2"/>
  <c r="L1638" i="2"/>
  <c r="M1638" i="2"/>
  <c r="L1636" i="2"/>
  <c r="M1636" i="2"/>
  <c r="L1634" i="2"/>
  <c r="M1634" i="2"/>
  <c r="L1632" i="2"/>
  <c r="M1632" i="2"/>
  <c r="L1630" i="2"/>
  <c r="M1630" i="2"/>
  <c r="L1628" i="2"/>
  <c r="M1628" i="2"/>
  <c r="L1626" i="2"/>
  <c r="M1626" i="2"/>
  <c r="L1624" i="2"/>
  <c r="M1624" i="2"/>
  <c r="L1622" i="2"/>
  <c r="M1622" i="2"/>
  <c r="L1620" i="2"/>
  <c r="M1620" i="2"/>
  <c r="L1618" i="2"/>
  <c r="M1618" i="2"/>
  <c r="L1616" i="2"/>
  <c r="M1616" i="2"/>
  <c r="L1614" i="2"/>
  <c r="M1614" i="2"/>
  <c r="L1612" i="2"/>
  <c r="M1612" i="2"/>
  <c r="L1610" i="2"/>
  <c r="M1610" i="2"/>
  <c r="L1608" i="2"/>
  <c r="M1608" i="2"/>
  <c r="L1606" i="2"/>
  <c r="M1606" i="2"/>
  <c r="L1604" i="2"/>
  <c r="M1604" i="2"/>
  <c r="L1602" i="2"/>
  <c r="M1602" i="2"/>
  <c r="L1600" i="2"/>
  <c r="M1600" i="2"/>
  <c r="L1598" i="2"/>
  <c r="M1598" i="2"/>
  <c r="L1596" i="2"/>
  <c r="M1596" i="2"/>
  <c r="L1594" i="2"/>
  <c r="M1594" i="2"/>
  <c r="L1592" i="2"/>
  <c r="M1592" i="2"/>
  <c r="L1590" i="2"/>
  <c r="M1590" i="2"/>
  <c r="L1588" i="2"/>
  <c r="M1588" i="2"/>
  <c r="L1586" i="2"/>
  <c r="M1586" i="2"/>
  <c r="L1584" i="2"/>
  <c r="M1584" i="2"/>
  <c r="L1582" i="2"/>
  <c r="M1582" i="2"/>
  <c r="L2499" i="2"/>
  <c r="M2499" i="2"/>
  <c r="L2493" i="2"/>
  <c r="M2493" i="2"/>
  <c r="L2487" i="2"/>
  <c r="M2487" i="2"/>
  <c r="L2481" i="2"/>
  <c r="M2481" i="2"/>
  <c r="L2477" i="2"/>
  <c r="M2477" i="2"/>
  <c r="L2471" i="2"/>
  <c r="M2471" i="2"/>
  <c r="L2465" i="2"/>
  <c r="M2465" i="2"/>
  <c r="L2461" i="2"/>
  <c r="M2461" i="2"/>
  <c r="L2455" i="2"/>
  <c r="M2455" i="2"/>
  <c r="L2451" i="2"/>
  <c r="M2451" i="2"/>
  <c r="L2447" i="2"/>
  <c r="M2447" i="2"/>
  <c r="L2443" i="2"/>
  <c r="M2443" i="2"/>
  <c r="L2439" i="2"/>
  <c r="M2439" i="2"/>
  <c r="L2433" i="2"/>
  <c r="M2433" i="2"/>
  <c r="M2429" i="2"/>
  <c r="L2429" i="2"/>
  <c r="M2423" i="2"/>
  <c r="L2423" i="2"/>
  <c r="M2419" i="2"/>
  <c r="L2419" i="2"/>
  <c r="L2413" i="2"/>
  <c r="M2413" i="2"/>
  <c r="L2407" i="2"/>
  <c r="M2407" i="2"/>
  <c r="L2403" i="2"/>
  <c r="M2403" i="2"/>
  <c r="L2397" i="2"/>
  <c r="M2397" i="2"/>
  <c r="L2391" i="2"/>
  <c r="M2391" i="2"/>
  <c r="L2385" i="2"/>
  <c r="M2385" i="2"/>
  <c r="L2381" i="2"/>
  <c r="M2381" i="2"/>
  <c r="L2377" i="2"/>
  <c r="M2377" i="2"/>
  <c r="L2373" i="2"/>
  <c r="M2373" i="2"/>
  <c r="L2369" i="2"/>
  <c r="M2369" i="2"/>
  <c r="L2363" i="2"/>
  <c r="M2363" i="2"/>
  <c r="L2359" i="2"/>
  <c r="M2359" i="2"/>
  <c r="L2355" i="2"/>
  <c r="M2355" i="2"/>
  <c r="L2349" i="2"/>
  <c r="M2349" i="2"/>
  <c r="L2345" i="2"/>
  <c r="M2345" i="2"/>
  <c r="L2341" i="2"/>
  <c r="M2341" i="2"/>
  <c r="L2335" i="2"/>
  <c r="M2335" i="2"/>
  <c r="L2331" i="2"/>
  <c r="M2331" i="2"/>
  <c r="L2325" i="2"/>
  <c r="M2325" i="2"/>
  <c r="L2321" i="2"/>
  <c r="M2321" i="2"/>
  <c r="L2317" i="2"/>
  <c r="M2317" i="2"/>
  <c r="L2313" i="2"/>
  <c r="M2313" i="2"/>
  <c r="L2309" i="2"/>
  <c r="M2309" i="2"/>
  <c r="L2303" i="2"/>
  <c r="M2303" i="2"/>
  <c r="L2299" i="2"/>
  <c r="M2299" i="2"/>
  <c r="L2295" i="2"/>
  <c r="M2295" i="2"/>
  <c r="L2291" i="2"/>
  <c r="M2291" i="2"/>
  <c r="L2287" i="2"/>
  <c r="M2287" i="2"/>
  <c r="L2285" i="2"/>
  <c r="M2285" i="2"/>
  <c r="L2281" i="2"/>
  <c r="M2281" i="2"/>
  <c r="L2277" i="2"/>
  <c r="M2277" i="2"/>
  <c r="L2271" i="2"/>
  <c r="M2271" i="2"/>
  <c r="L2267" i="2"/>
  <c r="M2267" i="2"/>
  <c r="L2263" i="2"/>
  <c r="M2263" i="2"/>
  <c r="L2259" i="2"/>
  <c r="M2259" i="2"/>
  <c r="L2255" i="2"/>
  <c r="M2255" i="2"/>
  <c r="L2249" i="2"/>
  <c r="M2249" i="2"/>
  <c r="L2245" i="2"/>
  <c r="M2245" i="2"/>
  <c r="L2241" i="2"/>
  <c r="M2241" i="2"/>
  <c r="L2237" i="2"/>
  <c r="M2237" i="2"/>
  <c r="L2233" i="2"/>
  <c r="M2233" i="2"/>
  <c r="L2231" i="2"/>
  <c r="M2231" i="2"/>
  <c r="L2229" i="2"/>
  <c r="M2229" i="2"/>
  <c r="L2227" i="2"/>
  <c r="M2227" i="2"/>
  <c r="L2225" i="2"/>
  <c r="M2225" i="2"/>
  <c r="L2223" i="2"/>
  <c r="M2223" i="2"/>
  <c r="L2221" i="2"/>
  <c r="M2221" i="2"/>
  <c r="L2219" i="2"/>
  <c r="M2219" i="2"/>
  <c r="L2215" i="2"/>
  <c r="M2215" i="2"/>
  <c r="L2213" i="2"/>
  <c r="M2213" i="2"/>
  <c r="L2211" i="2"/>
  <c r="M2211" i="2"/>
  <c r="L2209" i="2"/>
  <c r="M2209" i="2"/>
  <c r="L2207" i="2"/>
  <c r="M2207" i="2"/>
  <c r="L2205" i="2"/>
  <c r="M2205" i="2"/>
  <c r="L2203" i="2"/>
  <c r="M2203" i="2"/>
  <c r="L2201" i="2"/>
  <c r="M2201" i="2"/>
  <c r="L2199" i="2"/>
  <c r="M2199" i="2"/>
  <c r="L2197" i="2"/>
  <c r="M2197" i="2"/>
  <c r="L2195" i="2"/>
  <c r="M2195" i="2"/>
  <c r="L2193" i="2"/>
  <c r="M2193" i="2"/>
  <c r="L2191" i="2"/>
  <c r="M2191" i="2"/>
  <c r="L2189" i="2"/>
  <c r="M2189" i="2"/>
  <c r="L2187" i="2"/>
  <c r="M2187" i="2"/>
  <c r="L2185" i="2"/>
  <c r="M2185" i="2"/>
  <c r="L2183" i="2"/>
  <c r="M2183" i="2"/>
  <c r="L2181" i="2"/>
  <c r="M2181" i="2"/>
  <c r="L2179" i="2"/>
  <c r="M2179" i="2"/>
  <c r="L2177" i="2"/>
  <c r="M2177" i="2"/>
  <c r="L2175" i="2"/>
  <c r="M2175" i="2"/>
  <c r="L2173" i="2"/>
  <c r="M2173" i="2"/>
  <c r="L2171" i="2"/>
  <c r="M2171" i="2"/>
  <c r="L2169" i="2"/>
  <c r="M2169" i="2"/>
  <c r="L2167" i="2"/>
  <c r="M2167" i="2"/>
  <c r="L2165" i="2"/>
  <c r="M2165" i="2"/>
  <c r="L2163" i="2"/>
  <c r="M2163" i="2"/>
  <c r="L2161" i="2"/>
  <c r="M2161" i="2"/>
  <c r="L2159" i="2"/>
  <c r="M2159" i="2"/>
  <c r="L2157" i="2"/>
  <c r="M2157" i="2"/>
  <c r="L2155" i="2"/>
  <c r="M2155" i="2"/>
  <c r="L2153" i="2"/>
  <c r="M2153" i="2"/>
  <c r="L2151" i="2"/>
  <c r="M2151" i="2"/>
  <c r="L2149" i="2"/>
  <c r="M2149" i="2"/>
  <c r="L2147" i="2"/>
  <c r="M2147" i="2"/>
  <c r="L2145" i="2"/>
  <c r="M2145" i="2"/>
  <c r="L2143" i="2"/>
  <c r="M2143" i="2"/>
  <c r="L2141" i="2"/>
  <c r="M2141" i="2"/>
  <c r="L2139" i="2"/>
  <c r="M2139" i="2"/>
  <c r="L2137" i="2"/>
  <c r="M2137" i="2"/>
  <c r="L2135" i="2"/>
  <c r="M2135" i="2"/>
  <c r="L2133" i="2"/>
  <c r="M2133" i="2"/>
  <c r="L2131" i="2"/>
  <c r="M2131" i="2"/>
  <c r="L2129" i="2"/>
  <c r="M2129" i="2"/>
  <c r="L2127" i="2"/>
  <c r="M2127" i="2"/>
  <c r="L2125" i="2"/>
  <c r="M2125" i="2"/>
  <c r="L2123" i="2"/>
  <c r="M2123" i="2"/>
  <c r="L2121" i="2"/>
  <c r="M2121" i="2"/>
  <c r="L2119" i="2"/>
  <c r="M2119" i="2"/>
  <c r="L2117" i="2"/>
  <c r="M2117" i="2"/>
  <c r="L2115" i="2"/>
  <c r="M2115" i="2"/>
  <c r="L2113" i="2"/>
  <c r="M2113" i="2"/>
  <c r="L2111" i="2"/>
  <c r="M2111" i="2"/>
  <c r="L2109" i="2"/>
  <c r="M2109" i="2"/>
  <c r="L2107" i="2"/>
  <c r="M2107" i="2"/>
  <c r="L2105" i="2"/>
  <c r="M2105" i="2"/>
  <c r="L2103" i="2"/>
  <c r="M2103" i="2"/>
  <c r="L2101" i="2"/>
  <c r="M2101" i="2"/>
  <c r="L2099" i="2"/>
  <c r="M2099" i="2"/>
  <c r="L2097" i="2"/>
  <c r="M2097" i="2"/>
  <c r="L2095" i="2"/>
  <c r="M2095" i="2"/>
  <c r="L2093" i="2"/>
  <c r="M2093" i="2"/>
  <c r="L2091" i="2"/>
  <c r="M2091" i="2"/>
  <c r="L2089" i="2"/>
  <c r="M2089" i="2"/>
  <c r="L2087" i="2"/>
  <c r="M2087" i="2"/>
  <c r="L2085" i="2"/>
  <c r="M2085" i="2"/>
  <c r="L2083" i="2"/>
  <c r="M2083" i="2"/>
  <c r="L2081" i="2"/>
  <c r="M2081" i="2"/>
  <c r="L2079" i="2"/>
  <c r="M2079" i="2"/>
  <c r="L2077" i="2"/>
  <c r="M2077" i="2"/>
  <c r="L2075" i="2"/>
  <c r="M2075" i="2"/>
  <c r="L2073" i="2"/>
  <c r="M2073" i="2"/>
  <c r="L2071" i="2"/>
  <c r="M2071" i="2"/>
  <c r="L2069" i="2"/>
  <c r="M2069" i="2"/>
  <c r="L2067" i="2"/>
  <c r="M2067" i="2"/>
  <c r="L2065" i="2"/>
  <c r="M2065" i="2"/>
  <c r="L2063" i="2"/>
  <c r="M2063" i="2"/>
  <c r="L2061" i="2"/>
  <c r="M2061" i="2"/>
  <c r="L2059" i="2"/>
  <c r="M2059" i="2"/>
  <c r="L2057" i="2"/>
  <c r="M2057" i="2"/>
  <c r="L2055" i="2"/>
  <c r="M2055" i="2"/>
  <c r="L2053" i="2"/>
  <c r="M2053" i="2"/>
  <c r="L2051" i="2"/>
  <c r="M2051" i="2"/>
  <c r="L2049" i="2"/>
  <c r="M2049" i="2"/>
  <c r="L2047" i="2"/>
  <c r="M2047" i="2"/>
  <c r="L2045" i="2"/>
  <c r="M2045" i="2"/>
  <c r="L2043" i="2"/>
  <c r="M2043" i="2"/>
  <c r="L2041" i="2"/>
  <c r="M2041" i="2"/>
  <c r="L2039" i="2"/>
  <c r="M2039" i="2"/>
  <c r="L2037" i="2"/>
  <c r="M2037" i="2"/>
  <c r="L2035" i="2"/>
  <c r="M2035" i="2"/>
  <c r="L2033" i="2"/>
  <c r="M2033" i="2"/>
  <c r="L2031" i="2"/>
  <c r="M2031" i="2"/>
  <c r="L2029" i="2"/>
  <c r="M2029" i="2"/>
  <c r="L2027" i="2"/>
  <c r="M2027" i="2"/>
  <c r="L2025" i="2"/>
  <c r="M2025" i="2"/>
  <c r="L2023" i="2"/>
  <c r="M2023" i="2"/>
  <c r="L2021" i="2"/>
  <c r="M2021" i="2"/>
  <c r="L2019" i="2"/>
  <c r="M2019" i="2"/>
  <c r="L2017" i="2"/>
  <c r="M2017" i="2"/>
  <c r="L2015" i="2"/>
  <c r="M2015" i="2"/>
  <c r="L2013" i="2"/>
  <c r="M2013" i="2"/>
  <c r="L2011" i="2"/>
  <c r="M2011" i="2"/>
  <c r="L2009" i="2"/>
  <c r="M2009" i="2"/>
  <c r="L2007" i="2"/>
  <c r="M2007" i="2"/>
  <c r="L2005" i="2"/>
  <c r="M2005" i="2"/>
  <c r="L2003" i="2"/>
  <c r="M2003" i="2"/>
  <c r="L2001" i="2"/>
  <c r="M2001" i="2"/>
  <c r="L1999" i="2"/>
  <c r="M1999" i="2"/>
  <c r="L1997" i="2"/>
  <c r="M1997" i="2"/>
  <c r="L1995" i="2"/>
  <c r="M1995" i="2"/>
  <c r="L1993" i="2"/>
  <c r="M1993" i="2"/>
  <c r="L1991" i="2"/>
  <c r="M1991" i="2"/>
  <c r="L1989" i="2"/>
  <c r="M1989" i="2"/>
  <c r="L1987" i="2"/>
  <c r="M1987" i="2"/>
  <c r="L1985" i="2"/>
  <c r="M1985" i="2"/>
  <c r="L1983" i="2"/>
  <c r="M1983" i="2"/>
  <c r="L1981" i="2"/>
  <c r="M1981" i="2"/>
  <c r="L1979" i="2"/>
  <c r="M1979" i="2"/>
  <c r="L1977" i="2"/>
  <c r="M1977" i="2"/>
  <c r="L1975" i="2"/>
  <c r="M1975" i="2"/>
  <c r="L1973" i="2"/>
  <c r="M1973" i="2"/>
  <c r="L1971" i="2"/>
  <c r="M1971" i="2"/>
  <c r="L1969" i="2"/>
  <c r="M1969" i="2"/>
  <c r="L1967" i="2"/>
  <c r="M1967" i="2"/>
  <c r="L1965" i="2"/>
  <c r="M1965" i="2"/>
  <c r="L1963" i="2"/>
  <c r="M1963" i="2"/>
  <c r="L1961" i="2"/>
  <c r="M1961" i="2"/>
  <c r="L1959" i="2"/>
  <c r="M1959" i="2"/>
  <c r="L1957" i="2"/>
  <c r="M1957" i="2"/>
  <c r="L1955" i="2"/>
  <c r="M1955" i="2"/>
  <c r="L1953" i="2"/>
  <c r="M1953" i="2"/>
  <c r="L1951" i="2"/>
  <c r="M1951" i="2"/>
  <c r="L1949" i="2"/>
  <c r="M1949" i="2"/>
  <c r="L1947" i="2"/>
  <c r="M1947" i="2"/>
  <c r="L1945" i="2"/>
  <c r="M1945" i="2"/>
  <c r="L1943" i="2"/>
  <c r="M1943" i="2"/>
  <c r="L1941" i="2"/>
  <c r="M1941" i="2"/>
  <c r="L1939" i="2"/>
  <c r="M1939" i="2"/>
  <c r="L1937" i="2"/>
  <c r="M1937" i="2"/>
  <c r="L1935" i="2"/>
  <c r="M1935" i="2"/>
  <c r="L1933" i="2"/>
  <c r="M1933" i="2"/>
  <c r="L1931" i="2"/>
  <c r="M1931" i="2"/>
  <c r="L1929" i="2"/>
  <c r="M1929" i="2"/>
  <c r="L1927" i="2"/>
  <c r="M1927" i="2"/>
  <c r="L1925" i="2"/>
  <c r="M1925" i="2"/>
  <c r="L1923" i="2"/>
  <c r="M1923" i="2"/>
  <c r="L1921" i="2"/>
  <c r="M1921" i="2"/>
  <c r="L1919" i="2"/>
  <c r="M1919" i="2"/>
  <c r="L1917" i="2"/>
  <c r="M1917" i="2"/>
  <c r="L1915" i="2"/>
  <c r="M1915" i="2"/>
  <c r="L1913" i="2"/>
  <c r="M1913" i="2"/>
  <c r="L1911" i="2"/>
  <c r="M1911" i="2"/>
  <c r="L1909" i="2"/>
  <c r="M1909" i="2"/>
  <c r="L1907" i="2"/>
  <c r="M1907" i="2"/>
  <c r="L1905" i="2"/>
  <c r="M1905" i="2"/>
  <c r="L1903" i="2"/>
  <c r="M1903" i="2"/>
  <c r="L1901" i="2"/>
  <c r="M1901" i="2"/>
  <c r="L1899" i="2"/>
  <c r="M1899" i="2"/>
  <c r="L1897" i="2"/>
  <c r="M1897" i="2"/>
  <c r="L1895" i="2"/>
  <c r="M1895" i="2"/>
  <c r="L1893" i="2"/>
  <c r="M1893" i="2"/>
  <c r="L1891" i="2"/>
  <c r="M1891" i="2"/>
  <c r="L1889" i="2"/>
  <c r="M1889" i="2"/>
  <c r="L1887" i="2"/>
  <c r="M1887" i="2"/>
  <c r="L1885" i="2"/>
  <c r="M1885" i="2"/>
  <c r="L1883" i="2"/>
  <c r="M1883" i="2"/>
  <c r="L1881" i="2"/>
  <c r="M1881" i="2"/>
  <c r="L1879" i="2"/>
  <c r="M1879" i="2"/>
  <c r="L1877" i="2"/>
  <c r="M1877" i="2"/>
  <c r="L1875" i="2"/>
  <c r="M1875" i="2"/>
  <c r="L1873" i="2"/>
  <c r="M1873" i="2"/>
  <c r="L1871" i="2"/>
  <c r="M1871" i="2"/>
  <c r="L1869" i="2"/>
  <c r="M1869" i="2"/>
  <c r="L1867" i="2"/>
  <c r="M1867" i="2"/>
  <c r="L1865" i="2"/>
  <c r="M1865" i="2"/>
  <c r="L1863" i="2"/>
  <c r="M1863" i="2"/>
  <c r="L1861" i="2"/>
  <c r="M1861" i="2"/>
  <c r="L1859" i="2"/>
  <c r="M1859" i="2"/>
  <c r="L1857" i="2"/>
  <c r="M1857" i="2"/>
  <c r="L1855" i="2"/>
  <c r="M1855" i="2"/>
  <c r="L1853" i="2"/>
  <c r="M1853" i="2"/>
  <c r="L1851" i="2"/>
  <c r="M1851" i="2"/>
  <c r="L1849" i="2"/>
  <c r="M1849" i="2"/>
  <c r="L1847" i="2"/>
  <c r="M1847" i="2"/>
  <c r="L1845" i="2"/>
  <c r="M1845" i="2"/>
  <c r="L1843" i="2"/>
  <c r="M1843" i="2"/>
  <c r="L1841" i="2"/>
  <c r="M1841" i="2"/>
  <c r="L1839" i="2"/>
  <c r="M1839" i="2"/>
  <c r="L1837" i="2"/>
  <c r="M1837" i="2"/>
  <c r="L1835" i="2"/>
  <c r="M1835" i="2"/>
  <c r="L1833" i="2"/>
  <c r="M1833" i="2"/>
  <c r="L1831" i="2"/>
  <c r="M1831" i="2"/>
  <c r="L1829" i="2"/>
  <c r="M1829" i="2"/>
  <c r="L1827" i="2"/>
  <c r="M1827" i="2"/>
  <c r="L1825" i="2"/>
  <c r="M1825" i="2"/>
  <c r="L1823" i="2"/>
  <c r="M1823" i="2"/>
  <c r="L1821" i="2"/>
  <c r="M1821" i="2"/>
  <c r="L1819" i="2"/>
  <c r="M1819" i="2"/>
  <c r="L1817" i="2"/>
  <c r="M1817" i="2"/>
  <c r="L1815" i="2"/>
  <c r="M1815" i="2"/>
  <c r="L1813" i="2"/>
  <c r="M1813" i="2"/>
  <c r="L1811" i="2"/>
  <c r="M1811" i="2"/>
  <c r="L1809" i="2"/>
  <c r="M1809" i="2"/>
  <c r="L1807" i="2"/>
  <c r="M1807" i="2"/>
  <c r="L1805" i="2"/>
  <c r="M1805" i="2"/>
  <c r="L1803" i="2"/>
  <c r="M1803" i="2"/>
  <c r="L1801" i="2"/>
  <c r="M1801" i="2"/>
  <c r="L1799" i="2"/>
  <c r="M1799" i="2"/>
  <c r="L1797" i="2"/>
  <c r="M1797" i="2"/>
  <c r="L1795" i="2"/>
  <c r="M1795" i="2"/>
  <c r="L1793" i="2"/>
  <c r="M1793" i="2"/>
  <c r="L1791" i="2"/>
  <c r="M1791" i="2"/>
  <c r="L1789" i="2"/>
  <c r="M1789" i="2"/>
  <c r="L1787" i="2"/>
  <c r="M1787" i="2"/>
  <c r="L1785" i="2"/>
  <c r="M1785" i="2"/>
  <c r="L1783" i="2"/>
  <c r="M1783" i="2"/>
  <c r="L1781" i="2"/>
  <c r="M1781" i="2"/>
  <c r="L1779" i="2"/>
  <c r="M1779" i="2"/>
  <c r="L1777" i="2"/>
  <c r="M1777" i="2"/>
  <c r="L1775" i="2"/>
  <c r="M1775" i="2"/>
  <c r="L1773" i="2"/>
  <c r="M1773" i="2"/>
  <c r="L1771" i="2"/>
  <c r="M1771" i="2"/>
  <c r="L1769" i="2"/>
  <c r="M1769" i="2"/>
  <c r="L1767" i="2"/>
  <c r="M1767" i="2"/>
  <c r="L1765" i="2"/>
  <c r="M1765" i="2"/>
  <c r="L1763" i="2"/>
  <c r="M1763" i="2"/>
  <c r="L1761" i="2"/>
  <c r="M1761" i="2"/>
  <c r="L1759" i="2"/>
  <c r="M1759" i="2"/>
  <c r="L1757" i="2"/>
  <c r="M1757" i="2"/>
  <c r="L1755" i="2"/>
  <c r="M1755" i="2"/>
  <c r="L1753" i="2"/>
  <c r="M1753" i="2"/>
  <c r="L1751" i="2"/>
  <c r="M1751" i="2"/>
  <c r="L1749" i="2"/>
  <c r="M1749" i="2"/>
  <c r="L1747" i="2"/>
  <c r="M1747" i="2"/>
  <c r="L1745" i="2"/>
  <c r="M1745" i="2"/>
  <c r="L1743" i="2"/>
  <c r="M1743" i="2"/>
  <c r="L1741" i="2"/>
  <c r="M1741" i="2"/>
  <c r="L1739" i="2"/>
  <c r="M1739" i="2"/>
  <c r="L1737" i="2"/>
  <c r="M1737" i="2"/>
  <c r="L1735" i="2"/>
  <c r="M1735" i="2"/>
  <c r="L1733" i="2"/>
  <c r="M1733" i="2"/>
  <c r="L1731" i="2"/>
  <c r="M1731" i="2"/>
  <c r="L1729" i="2"/>
  <c r="M1729" i="2"/>
  <c r="L1727" i="2"/>
  <c r="M1727" i="2"/>
  <c r="L1725" i="2"/>
  <c r="M1725" i="2"/>
  <c r="L1723" i="2"/>
  <c r="M1723" i="2"/>
  <c r="L1721" i="2"/>
  <c r="M1721" i="2"/>
  <c r="L1719" i="2"/>
  <c r="M1719" i="2"/>
  <c r="L1717" i="2"/>
  <c r="M1717" i="2"/>
  <c r="L1715" i="2"/>
  <c r="M1715" i="2"/>
  <c r="L1713" i="2"/>
  <c r="M1713" i="2"/>
  <c r="L1711" i="2"/>
  <c r="M1711" i="2"/>
  <c r="L1709" i="2"/>
  <c r="M1709" i="2"/>
  <c r="L1707" i="2"/>
  <c r="M1707" i="2"/>
  <c r="L1705" i="2"/>
  <c r="M1705" i="2"/>
  <c r="L1703" i="2"/>
  <c r="M1703" i="2"/>
  <c r="L1701" i="2"/>
  <c r="M1701" i="2"/>
  <c r="L1699" i="2"/>
  <c r="M1699" i="2"/>
  <c r="L1697" i="2"/>
  <c r="M1697" i="2"/>
  <c r="L1695" i="2"/>
  <c r="M1695" i="2"/>
  <c r="L1693" i="2"/>
  <c r="M1693" i="2"/>
  <c r="L1691" i="2"/>
  <c r="M1691" i="2"/>
  <c r="L1689" i="2"/>
  <c r="M1689" i="2"/>
  <c r="L1687" i="2"/>
  <c r="M1687" i="2"/>
  <c r="L1685" i="2"/>
  <c r="M1685" i="2"/>
  <c r="L1683" i="2"/>
  <c r="M1683" i="2"/>
  <c r="L1681" i="2"/>
  <c r="M1681" i="2"/>
  <c r="L1679" i="2"/>
  <c r="M1679" i="2"/>
  <c r="L1677" i="2"/>
  <c r="M1677" i="2"/>
  <c r="L1675" i="2"/>
  <c r="M1675" i="2"/>
  <c r="L1673" i="2"/>
  <c r="M1673" i="2"/>
  <c r="L1671" i="2"/>
  <c r="M1671" i="2"/>
  <c r="L1669" i="2"/>
  <c r="M1669" i="2"/>
  <c r="L1667" i="2"/>
  <c r="M1667" i="2"/>
  <c r="L1665" i="2"/>
  <c r="M1665" i="2"/>
  <c r="L1663" i="2"/>
  <c r="M1663" i="2"/>
  <c r="L1661" i="2"/>
  <c r="M1661" i="2"/>
  <c r="L1659" i="2"/>
  <c r="M1659" i="2"/>
  <c r="L1657" i="2"/>
  <c r="M1657" i="2"/>
  <c r="L1655" i="2"/>
  <c r="M1655" i="2"/>
  <c r="L1653" i="2"/>
  <c r="M1653" i="2"/>
  <c r="L1651" i="2"/>
  <c r="M1651" i="2"/>
  <c r="L1649" i="2"/>
  <c r="M1649" i="2"/>
  <c r="L1647" i="2"/>
  <c r="M1647" i="2"/>
  <c r="L1645" i="2"/>
  <c r="M1645" i="2"/>
  <c r="L1643" i="2"/>
  <c r="M1643" i="2"/>
  <c r="L1641" i="2"/>
  <c r="M1641" i="2"/>
  <c r="L1639" i="2"/>
  <c r="M1639" i="2"/>
  <c r="L1637" i="2"/>
  <c r="M1637" i="2"/>
  <c r="L1635" i="2"/>
  <c r="M1635" i="2"/>
  <c r="L1633" i="2"/>
  <c r="M1633" i="2"/>
  <c r="L1631" i="2"/>
  <c r="M1631" i="2"/>
  <c r="L1629" i="2"/>
  <c r="M1629" i="2"/>
  <c r="L1627" i="2"/>
  <c r="M1627" i="2"/>
  <c r="L1625" i="2"/>
  <c r="M1625" i="2"/>
  <c r="L1623" i="2"/>
  <c r="M1623" i="2"/>
  <c r="L1621" i="2"/>
  <c r="M1621" i="2"/>
  <c r="L1619" i="2"/>
  <c r="M1619" i="2"/>
  <c r="L1617" i="2"/>
  <c r="M1617" i="2"/>
  <c r="L1615" i="2"/>
  <c r="M1615" i="2"/>
  <c r="L1613" i="2"/>
  <c r="M1613" i="2"/>
  <c r="L1611" i="2"/>
  <c r="M1611" i="2"/>
  <c r="L1609" i="2"/>
  <c r="M1609" i="2"/>
  <c r="L1607" i="2"/>
  <c r="M1607" i="2"/>
  <c r="L1605" i="2"/>
  <c r="M1605" i="2"/>
  <c r="L1603" i="2"/>
  <c r="M1603" i="2"/>
  <c r="L1601" i="2"/>
  <c r="M1601" i="2"/>
  <c r="L1599" i="2"/>
  <c r="M1599" i="2"/>
  <c r="L1597" i="2"/>
  <c r="M1597" i="2"/>
  <c r="L1595" i="2"/>
  <c r="M1595" i="2"/>
  <c r="L1593" i="2"/>
  <c r="M1593" i="2"/>
  <c r="L1591" i="2"/>
  <c r="M1591" i="2"/>
  <c r="L1589" i="2"/>
  <c r="M1589" i="2"/>
  <c r="L1587" i="2"/>
  <c r="M1587" i="2"/>
  <c r="L1585" i="2"/>
  <c r="M1585" i="2"/>
  <c r="L1583" i="2"/>
  <c r="M1583" i="2"/>
  <c r="L1581" i="2"/>
  <c r="M1581" i="2"/>
  <c r="L1579" i="2"/>
  <c r="M1579" i="2"/>
  <c r="L1577" i="2"/>
  <c r="M1577" i="2"/>
  <c r="L1575" i="2"/>
  <c r="M1575" i="2"/>
  <c r="L1573" i="2"/>
  <c r="M1573" i="2"/>
  <c r="L1571" i="2"/>
  <c r="M1571" i="2"/>
  <c r="L1569" i="2"/>
  <c r="M1569" i="2"/>
  <c r="L1567" i="2"/>
  <c r="M1567" i="2"/>
  <c r="L1565" i="2"/>
  <c r="M1565" i="2"/>
  <c r="L1563" i="2"/>
  <c r="M1563" i="2"/>
  <c r="L1561" i="2"/>
  <c r="M1561" i="2"/>
  <c r="L1559" i="2"/>
  <c r="M1559" i="2"/>
  <c r="L1557" i="2"/>
  <c r="M1557" i="2"/>
  <c r="L1555" i="2"/>
  <c r="M1555" i="2"/>
  <c r="L1553" i="2"/>
  <c r="M1553" i="2"/>
  <c r="L1551" i="2"/>
  <c r="M1551" i="2"/>
  <c r="L1549" i="2"/>
  <c r="M1549" i="2"/>
  <c r="L1547" i="2"/>
  <c r="M1547" i="2"/>
  <c r="L1545" i="2"/>
  <c r="M1545" i="2"/>
  <c r="L1543" i="2"/>
  <c r="M1543" i="2"/>
  <c r="L1541" i="2"/>
  <c r="M1541" i="2"/>
  <c r="L1539" i="2"/>
  <c r="M1539" i="2"/>
  <c r="L1537" i="2"/>
  <c r="M1537" i="2"/>
  <c r="L1535" i="2"/>
  <c r="M1535" i="2"/>
  <c r="L1533" i="2"/>
  <c r="M1533" i="2"/>
  <c r="L1531" i="2"/>
  <c r="M1531" i="2"/>
  <c r="L1529" i="2"/>
  <c r="M1529" i="2"/>
  <c r="L1527" i="2"/>
  <c r="M1527" i="2"/>
  <c r="L1525" i="2"/>
  <c r="M1525" i="2"/>
  <c r="L1523" i="2"/>
  <c r="M1523" i="2"/>
  <c r="L1521" i="2"/>
  <c r="M1521" i="2"/>
  <c r="L1519" i="2"/>
  <c r="M1519" i="2"/>
  <c r="L1517" i="2"/>
  <c r="M1517" i="2"/>
  <c r="L1515" i="2"/>
  <c r="M1515" i="2"/>
  <c r="L1513" i="2"/>
  <c r="M1513" i="2"/>
  <c r="L1511" i="2"/>
  <c r="M1511" i="2"/>
  <c r="L1509" i="2"/>
  <c r="M1509" i="2"/>
  <c r="L1507" i="2"/>
  <c r="M1507" i="2"/>
  <c r="L1505" i="2"/>
  <c r="M1505" i="2"/>
  <c r="L1503" i="2"/>
  <c r="M1503" i="2"/>
  <c r="L1501" i="2"/>
  <c r="M1501" i="2"/>
  <c r="L1499" i="2"/>
  <c r="M1499" i="2"/>
  <c r="L1497" i="2"/>
  <c r="M1497" i="2"/>
  <c r="L1495" i="2"/>
  <c r="M1495" i="2"/>
  <c r="L1493" i="2"/>
  <c r="M1493" i="2"/>
  <c r="L1491" i="2"/>
  <c r="M1491" i="2"/>
  <c r="L1489" i="2"/>
  <c r="M1489" i="2"/>
  <c r="L1487" i="2"/>
  <c r="M1487" i="2"/>
  <c r="L1485" i="2"/>
  <c r="M1485" i="2"/>
  <c r="L1483" i="2"/>
  <c r="M1483" i="2"/>
  <c r="L1481" i="2"/>
  <c r="M1481" i="2"/>
  <c r="L1479" i="2"/>
  <c r="M1479" i="2"/>
  <c r="L1477" i="2"/>
  <c r="M1477" i="2"/>
  <c r="L1475" i="2"/>
  <c r="M1475" i="2"/>
  <c r="L1473" i="2"/>
  <c r="M1473" i="2"/>
  <c r="L1471" i="2"/>
  <c r="M1471" i="2"/>
  <c r="L1469" i="2"/>
  <c r="M1469" i="2"/>
  <c r="L1467" i="2"/>
  <c r="M1467" i="2"/>
  <c r="L1465" i="2"/>
  <c r="M1465" i="2"/>
  <c r="L1463" i="2"/>
  <c r="M1463" i="2"/>
  <c r="L1461" i="2"/>
  <c r="M1461" i="2"/>
  <c r="L1459" i="2"/>
  <c r="M1459" i="2"/>
  <c r="L1457" i="2"/>
  <c r="M1457" i="2"/>
  <c r="L1455" i="2"/>
  <c r="M1455" i="2"/>
  <c r="L1453" i="2"/>
  <c r="M1453" i="2"/>
  <c r="L1451" i="2"/>
  <c r="M1451" i="2"/>
  <c r="L1449" i="2"/>
  <c r="M1449" i="2"/>
  <c r="L1447" i="2"/>
  <c r="M1447" i="2"/>
  <c r="L1445" i="2"/>
  <c r="M1445" i="2"/>
  <c r="L1443" i="2"/>
  <c r="M1443" i="2"/>
  <c r="L1441" i="2"/>
  <c r="M1441" i="2"/>
  <c r="L1439" i="2"/>
  <c r="M1439" i="2"/>
  <c r="L1437" i="2"/>
  <c r="M1437" i="2"/>
  <c r="L1435" i="2"/>
  <c r="M1435" i="2"/>
  <c r="L1433" i="2"/>
  <c r="M1433" i="2"/>
  <c r="L1431" i="2"/>
  <c r="M1431" i="2"/>
  <c r="L1429" i="2"/>
  <c r="M1429" i="2"/>
  <c r="L1427" i="2"/>
  <c r="M1427" i="2"/>
  <c r="L1425" i="2"/>
  <c r="M1425" i="2"/>
  <c r="L1423" i="2"/>
  <c r="M1423" i="2"/>
  <c r="L1421" i="2"/>
  <c r="M1421" i="2"/>
  <c r="L1419" i="2"/>
  <c r="M1419" i="2"/>
  <c r="L1417" i="2"/>
  <c r="M1417" i="2"/>
  <c r="L1415" i="2"/>
  <c r="M1415" i="2"/>
  <c r="L1413" i="2"/>
  <c r="M1413" i="2"/>
  <c r="L1411" i="2"/>
  <c r="M1411" i="2"/>
  <c r="L1409" i="2"/>
  <c r="M1409" i="2"/>
  <c r="L1407" i="2"/>
  <c r="M1407" i="2"/>
  <c r="L1405" i="2"/>
  <c r="M1405" i="2"/>
  <c r="L1403" i="2"/>
  <c r="M1403" i="2"/>
  <c r="L1401" i="2"/>
  <c r="M1401" i="2"/>
  <c r="L1399" i="2"/>
  <c r="M1399" i="2"/>
  <c r="L1397" i="2"/>
  <c r="M1397" i="2"/>
  <c r="L1395" i="2"/>
  <c r="M1395" i="2"/>
  <c r="L1393" i="2"/>
  <c r="M1393" i="2"/>
  <c r="L1391" i="2"/>
  <c r="M1391" i="2"/>
  <c r="L1389" i="2"/>
  <c r="M1389" i="2"/>
  <c r="L1387" i="2"/>
  <c r="M1387" i="2"/>
  <c r="L1385" i="2"/>
  <c r="M1385" i="2"/>
  <c r="L1383" i="2"/>
  <c r="M1383" i="2"/>
  <c r="L1381" i="2"/>
  <c r="M1381" i="2"/>
  <c r="L1379" i="2"/>
  <c r="M1379" i="2"/>
  <c r="L1377" i="2"/>
  <c r="M1377" i="2"/>
  <c r="L1375" i="2"/>
  <c r="M1375" i="2"/>
  <c r="L1373" i="2"/>
  <c r="M1373" i="2"/>
  <c r="L1371" i="2"/>
  <c r="M1371" i="2"/>
  <c r="L1369" i="2"/>
  <c r="M1369" i="2"/>
  <c r="L1367" i="2"/>
  <c r="M1367" i="2"/>
  <c r="L1365" i="2"/>
  <c r="M1365" i="2"/>
  <c r="L1363" i="2"/>
  <c r="M1363" i="2"/>
  <c r="L1361" i="2"/>
  <c r="M1361" i="2"/>
  <c r="L1359" i="2"/>
  <c r="M1359" i="2"/>
  <c r="L1357" i="2"/>
  <c r="M1357" i="2"/>
  <c r="L1355" i="2"/>
  <c r="M1355" i="2"/>
  <c r="L1353" i="2"/>
  <c r="M1353" i="2"/>
  <c r="L1351" i="2"/>
  <c r="M1351" i="2"/>
  <c r="L1349" i="2"/>
  <c r="M1349" i="2"/>
  <c r="L1347" i="2"/>
  <c r="M1347" i="2"/>
  <c r="L1345" i="2"/>
  <c r="M1345" i="2"/>
  <c r="L1343" i="2"/>
  <c r="M1343" i="2"/>
  <c r="L1341" i="2"/>
  <c r="M1341" i="2"/>
  <c r="L1339" i="2"/>
  <c r="M1339" i="2"/>
  <c r="L1337" i="2"/>
  <c r="M1337" i="2"/>
  <c r="L1335" i="2"/>
  <c r="M1335" i="2"/>
  <c r="L1333" i="2"/>
  <c r="M1333" i="2"/>
  <c r="L1331" i="2"/>
  <c r="M1331" i="2"/>
  <c r="L1329" i="2"/>
  <c r="M1329" i="2"/>
  <c r="L1327" i="2"/>
  <c r="M1327" i="2"/>
  <c r="L1325" i="2"/>
  <c r="M1325" i="2"/>
  <c r="L1323" i="2"/>
  <c r="M1323" i="2"/>
  <c r="L1321" i="2"/>
  <c r="M1321" i="2"/>
  <c r="L1319" i="2"/>
  <c r="M1319" i="2"/>
  <c r="L1317" i="2"/>
  <c r="M1317" i="2"/>
  <c r="M1315" i="2"/>
  <c r="L1315" i="2"/>
  <c r="M1313" i="2"/>
  <c r="L1313" i="2"/>
  <c r="M1311" i="2"/>
  <c r="L1311" i="2"/>
  <c r="M1309" i="2"/>
  <c r="L1309" i="2"/>
  <c r="M1307" i="2"/>
  <c r="L1307" i="2"/>
  <c r="M1305" i="2"/>
  <c r="L1305" i="2"/>
  <c r="M1303" i="2"/>
  <c r="L1303" i="2"/>
  <c r="M1301" i="2"/>
  <c r="L1301" i="2"/>
  <c r="M1299" i="2"/>
  <c r="L1299" i="2"/>
  <c r="M1297" i="2"/>
  <c r="L1297" i="2"/>
  <c r="M1295" i="2"/>
  <c r="L1295" i="2"/>
  <c r="M1293" i="2"/>
  <c r="L1293" i="2"/>
  <c r="M1291" i="2"/>
  <c r="L1291" i="2"/>
  <c r="M1289" i="2"/>
  <c r="L1289" i="2"/>
  <c r="M1287" i="2"/>
  <c r="L1287" i="2"/>
  <c r="M1285" i="2"/>
  <c r="L1285" i="2"/>
  <c r="M1283" i="2"/>
  <c r="L1283" i="2"/>
  <c r="M1281" i="2"/>
  <c r="L1281" i="2"/>
  <c r="M1279" i="2"/>
  <c r="L1279" i="2"/>
  <c r="M1277" i="2"/>
  <c r="L1277" i="2"/>
  <c r="M1275" i="2"/>
  <c r="L1275" i="2"/>
  <c r="M1273" i="2"/>
  <c r="L1273" i="2"/>
  <c r="M1271" i="2"/>
  <c r="L1271" i="2"/>
  <c r="M1269" i="2"/>
  <c r="L1269" i="2"/>
  <c r="M1267" i="2"/>
  <c r="L1267" i="2"/>
  <c r="M1265" i="2"/>
  <c r="L1265" i="2"/>
  <c r="M1263" i="2"/>
  <c r="L1263" i="2"/>
  <c r="M1261" i="2"/>
  <c r="L1261" i="2"/>
  <c r="M1259" i="2"/>
  <c r="L1259" i="2"/>
  <c r="M1257" i="2"/>
  <c r="L1257" i="2"/>
  <c r="M1255" i="2"/>
  <c r="L1255" i="2"/>
  <c r="M1253" i="2"/>
  <c r="L1253" i="2"/>
  <c r="M1251" i="2"/>
  <c r="L1251" i="2"/>
  <c r="M1249" i="2"/>
  <c r="L1249" i="2"/>
  <c r="M1247" i="2"/>
  <c r="L1247" i="2"/>
  <c r="M1245" i="2"/>
  <c r="L1245" i="2"/>
  <c r="M1243" i="2"/>
  <c r="L1243" i="2"/>
  <c r="M1241" i="2"/>
  <c r="L1241" i="2"/>
  <c r="M1239" i="2"/>
  <c r="L1239" i="2"/>
  <c r="M1237" i="2"/>
  <c r="L1237" i="2"/>
  <c r="M1235" i="2"/>
  <c r="L1235" i="2"/>
  <c r="M1233" i="2"/>
  <c r="L1233" i="2"/>
  <c r="M1231" i="2"/>
  <c r="L1231" i="2"/>
  <c r="M1229" i="2"/>
  <c r="L1229" i="2"/>
  <c r="M1227" i="2"/>
  <c r="L1227" i="2"/>
  <c r="M1225" i="2"/>
  <c r="L1225" i="2"/>
  <c r="M1223" i="2"/>
  <c r="L1223" i="2"/>
  <c r="M1221" i="2"/>
  <c r="L1221" i="2"/>
  <c r="M1219" i="2"/>
  <c r="L1219" i="2"/>
  <c r="M1217" i="2"/>
  <c r="L1217" i="2"/>
  <c r="M1215" i="2"/>
  <c r="L1215" i="2"/>
  <c r="M1213" i="2"/>
  <c r="L1213" i="2"/>
  <c r="M1211" i="2"/>
  <c r="L1211" i="2"/>
  <c r="M1209" i="2"/>
  <c r="L1209" i="2"/>
  <c r="M1207" i="2"/>
  <c r="L1207" i="2"/>
  <c r="M1205" i="2"/>
  <c r="L1205" i="2"/>
  <c r="M1203" i="2"/>
  <c r="L1203" i="2"/>
  <c r="M1201" i="2"/>
  <c r="L1201" i="2"/>
  <c r="M1199" i="2"/>
  <c r="L1199" i="2"/>
  <c r="M1197" i="2"/>
  <c r="L1197" i="2"/>
  <c r="M1195" i="2"/>
  <c r="L1195" i="2"/>
  <c r="M1193" i="2"/>
  <c r="L1193" i="2"/>
  <c r="M1191" i="2"/>
  <c r="L1191" i="2"/>
  <c r="M1189" i="2"/>
  <c r="L1189" i="2"/>
  <c r="M1187" i="2"/>
  <c r="L1187" i="2"/>
  <c r="M1185" i="2"/>
  <c r="L1185" i="2"/>
  <c r="M1183" i="2"/>
  <c r="L1183" i="2"/>
  <c r="M1181" i="2"/>
  <c r="L1181" i="2"/>
  <c r="M1179" i="2"/>
  <c r="L1179" i="2"/>
  <c r="M1177" i="2"/>
  <c r="L1177" i="2"/>
  <c r="M1175" i="2"/>
  <c r="L1175" i="2"/>
  <c r="M1173" i="2"/>
  <c r="L1173" i="2"/>
  <c r="M1171" i="2"/>
  <c r="L1171" i="2"/>
  <c r="M1169" i="2"/>
  <c r="L1169" i="2"/>
  <c r="M1167" i="2"/>
  <c r="L1167" i="2"/>
  <c r="M1165" i="2"/>
  <c r="L1165" i="2"/>
  <c r="M1163" i="2"/>
  <c r="L1163" i="2"/>
  <c r="M1161" i="2"/>
  <c r="L1161" i="2"/>
  <c r="M1159" i="2"/>
  <c r="L1159" i="2"/>
  <c r="M1157" i="2"/>
  <c r="L1157" i="2"/>
  <c r="M1155" i="2"/>
  <c r="L1155" i="2"/>
  <c r="M1153" i="2"/>
  <c r="L1153" i="2"/>
  <c r="M1151" i="2"/>
  <c r="L1151" i="2"/>
  <c r="M1149" i="2"/>
  <c r="L1149" i="2"/>
  <c r="M1147" i="2"/>
  <c r="L1147" i="2"/>
  <c r="M1145" i="2"/>
  <c r="L1145" i="2"/>
  <c r="M1143" i="2"/>
  <c r="L1143" i="2"/>
  <c r="M1141" i="2"/>
  <c r="L1141" i="2"/>
  <c r="M1139" i="2"/>
  <c r="L1139" i="2"/>
  <c r="M1137" i="2"/>
  <c r="L1137" i="2"/>
  <c r="M1135" i="2"/>
  <c r="L1135" i="2"/>
  <c r="M1133" i="2"/>
  <c r="L1133" i="2"/>
  <c r="M1131" i="2"/>
  <c r="L1131" i="2"/>
  <c r="M1129" i="2"/>
  <c r="L1129" i="2"/>
  <c r="M1127" i="2"/>
  <c r="L1127" i="2"/>
  <c r="M1125" i="2"/>
  <c r="L1125" i="2"/>
  <c r="M1123" i="2"/>
  <c r="L1123" i="2"/>
  <c r="M1121" i="2"/>
  <c r="L1121" i="2"/>
  <c r="M1119" i="2"/>
  <c r="L1119" i="2"/>
  <c r="M1117" i="2"/>
  <c r="L1117" i="2"/>
  <c r="M1115" i="2"/>
  <c r="L1115" i="2"/>
  <c r="M1113" i="2"/>
  <c r="L1113" i="2"/>
  <c r="M1111" i="2"/>
  <c r="L1111" i="2"/>
  <c r="M1109" i="2"/>
  <c r="L1109" i="2"/>
  <c r="M1107" i="2"/>
  <c r="L1107" i="2"/>
  <c r="M1105" i="2"/>
  <c r="L1105" i="2"/>
  <c r="M1103" i="2"/>
  <c r="L1103" i="2"/>
  <c r="M1101" i="2"/>
  <c r="L1101" i="2"/>
  <c r="M1099" i="2"/>
  <c r="L1099" i="2"/>
  <c r="M1097" i="2"/>
  <c r="L1097" i="2"/>
  <c r="M1095" i="2"/>
  <c r="L1095" i="2"/>
  <c r="M1093" i="2"/>
  <c r="L1093" i="2"/>
  <c r="M1091" i="2"/>
  <c r="L1091" i="2"/>
  <c r="M1089" i="2"/>
  <c r="L1089" i="2"/>
  <c r="M1087" i="2"/>
  <c r="L1087" i="2"/>
  <c r="M1085" i="2"/>
  <c r="L1085" i="2"/>
  <c r="M1083" i="2"/>
  <c r="L1083" i="2"/>
  <c r="M1081" i="2"/>
  <c r="L1081" i="2"/>
  <c r="M1079" i="2"/>
  <c r="L1079" i="2"/>
  <c r="M1077" i="2"/>
  <c r="L1077" i="2"/>
  <c r="M1075" i="2"/>
  <c r="L1075" i="2"/>
  <c r="M1073" i="2"/>
  <c r="L1073" i="2"/>
  <c r="M1071" i="2"/>
  <c r="L1071" i="2"/>
  <c r="M1069" i="2"/>
  <c r="L1069" i="2"/>
  <c r="M1067" i="2"/>
  <c r="L1067" i="2"/>
  <c r="M1065" i="2"/>
  <c r="L1065" i="2"/>
  <c r="M1063" i="2"/>
  <c r="L1063" i="2"/>
  <c r="M1061" i="2"/>
  <c r="L1061" i="2"/>
  <c r="M1059" i="2"/>
  <c r="L1059" i="2"/>
  <c r="M1057" i="2"/>
  <c r="L1057" i="2"/>
  <c r="M1055" i="2"/>
  <c r="L1055" i="2"/>
  <c r="M1053" i="2"/>
  <c r="L1053" i="2"/>
  <c r="M1051" i="2"/>
  <c r="L1051" i="2"/>
  <c r="M1049" i="2"/>
  <c r="L1049" i="2"/>
  <c r="M1047" i="2"/>
  <c r="L1047" i="2"/>
  <c r="M1045" i="2"/>
  <c r="L1045" i="2"/>
  <c r="M1043" i="2"/>
  <c r="L1043" i="2"/>
  <c r="M1041" i="2"/>
  <c r="L1041" i="2"/>
  <c r="M1039" i="2"/>
  <c r="L1039" i="2"/>
  <c r="M1037" i="2"/>
  <c r="L1037" i="2"/>
  <c r="M1035" i="2"/>
  <c r="L1035" i="2"/>
  <c r="M1033" i="2"/>
  <c r="L1033" i="2"/>
  <c r="M1031" i="2"/>
  <c r="L1031" i="2"/>
  <c r="M1029" i="2"/>
  <c r="L1029" i="2"/>
  <c r="M1027" i="2"/>
  <c r="L1027" i="2"/>
  <c r="M1025" i="2"/>
  <c r="L1025" i="2"/>
  <c r="M1023" i="2"/>
  <c r="L1023" i="2"/>
  <c r="M1021" i="2"/>
  <c r="L1021" i="2"/>
  <c r="M1019" i="2"/>
  <c r="L1019" i="2"/>
  <c r="M1017" i="2"/>
  <c r="L1017" i="2"/>
  <c r="M1015" i="2"/>
  <c r="L1015" i="2"/>
  <c r="M1013" i="2"/>
  <c r="L1013" i="2"/>
  <c r="M1011" i="2"/>
  <c r="L1011" i="2"/>
  <c r="M1009" i="2"/>
  <c r="L1009" i="2"/>
  <c r="M1007" i="2"/>
  <c r="L1007" i="2"/>
  <c r="M1005" i="2"/>
  <c r="L1005" i="2"/>
  <c r="M1003" i="2"/>
  <c r="L1003" i="2"/>
  <c r="M1001" i="2"/>
  <c r="L1001" i="2"/>
  <c r="M999" i="2"/>
  <c r="L999" i="2"/>
  <c r="M997" i="2"/>
  <c r="L997" i="2"/>
  <c r="M995" i="2"/>
  <c r="L995" i="2"/>
  <c r="M993" i="2"/>
  <c r="L993" i="2"/>
  <c r="M991" i="2"/>
  <c r="L991" i="2"/>
  <c r="M989" i="2"/>
  <c r="L989" i="2"/>
  <c r="M987" i="2"/>
  <c r="L987" i="2"/>
  <c r="M985" i="2"/>
  <c r="L985" i="2"/>
  <c r="M983" i="2"/>
  <c r="L983" i="2"/>
  <c r="M981" i="2"/>
  <c r="L981" i="2"/>
  <c r="M979" i="2"/>
  <c r="L979" i="2"/>
  <c r="M977" i="2"/>
  <c r="L977" i="2"/>
  <c r="M975" i="2"/>
  <c r="L975" i="2"/>
  <c r="M973" i="2"/>
  <c r="L973" i="2"/>
  <c r="M971" i="2"/>
  <c r="L971" i="2"/>
  <c r="M969" i="2"/>
  <c r="L969" i="2"/>
  <c r="M967" i="2"/>
  <c r="L967" i="2"/>
  <c r="M965" i="2"/>
  <c r="L965" i="2"/>
  <c r="M963" i="2"/>
  <c r="L963" i="2"/>
  <c r="M961" i="2"/>
  <c r="L961" i="2"/>
  <c r="M959" i="2"/>
  <c r="L959" i="2"/>
  <c r="M957" i="2"/>
  <c r="L957" i="2"/>
  <c r="M955" i="2"/>
  <c r="L955" i="2"/>
  <c r="M953" i="2"/>
  <c r="L953" i="2"/>
  <c r="M951" i="2"/>
  <c r="L951" i="2"/>
  <c r="M949" i="2"/>
  <c r="L949" i="2"/>
  <c r="M947" i="2"/>
  <c r="L947" i="2"/>
  <c r="M945" i="2"/>
  <c r="L945" i="2"/>
  <c r="M943" i="2"/>
  <c r="L943" i="2"/>
  <c r="M941" i="2"/>
  <c r="L941" i="2"/>
  <c r="M939" i="2"/>
  <c r="L939" i="2"/>
  <c r="M937" i="2"/>
  <c r="L937" i="2"/>
  <c r="M935" i="2"/>
  <c r="L935" i="2"/>
  <c r="M933" i="2"/>
  <c r="L933" i="2"/>
  <c r="M931" i="2"/>
  <c r="L931" i="2"/>
  <c r="M929" i="2"/>
  <c r="L929" i="2"/>
  <c r="M927" i="2"/>
  <c r="L927" i="2"/>
  <c r="M925" i="2"/>
  <c r="L925" i="2"/>
  <c r="M923" i="2"/>
  <c r="L923" i="2"/>
  <c r="M921" i="2"/>
  <c r="L921" i="2"/>
  <c r="M919" i="2"/>
  <c r="L919" i="2"/>
  <c r="M917" i="2"/>
  <c r="L917" i="2"/>
  <c r="M915" i="2"/>
  <c r="L915" i="2"/>
  <c r="M913" i="2"/>
  <c r="L913" i="2"/>
  <c r="M911" i="2"/>
  <c r="L911" i="2"/>
  <c r="M909" i="2"/>
  <c r="L909" i="2"/>
  <c r="M907" i="2"/>
  <c r="L907" i="2"/>
  <c r="M905" i="2"/>
  <c r="L905" i="2"/>
  <c r="M903" i="2"/>
  <c r="L903" i="2"/>
  <c r="M901" i="2"/>
  <c r="L901" i="2"/>
  <c r="M899" i="2"/>
  <c r="L899" i="2"/>
  <c r="M897" i="2"/>
  <c r="L897" i="2"/>
  <c r="M895" i="2"/>
  <c r="L895" i="2"/>
  <c r="M893" i="2"/>
  <c r="L893" i="2"/>
  <c r="M891" i="2"/>
  <c r="L891" i="2"/>
  <c r="M889" i="2"/>
  <c r="L889" i="2"/>
  <c r="M887" i="2"/>
  <c r="L887" i="2"/>
  <c r="M885" i="2"/>
  <c r="L885" i="2"/>
  <c r="M883" i="2"/>
  <c r="L883" i="2"/>
  <c r="M881" i="2"/>
  <c r="L881" i="2"/>
  <c r="M879" i="2"/>
  <c r="L879" i="2"/>
  <c r="M877" i="2"/>
  <c r="L877" i="2"/>
  <c r="M875" i="2"/>
  <c r="L875" i="2"/>
  <c r="M873" i="2"/>
  <c r="L873" i="2"/>
  <c r="M871" i="2"/>
  <c r="L871" i="2"/>
  <c r="M869" i="2"/>
  <c r="L869" i="2"/>
  <c r="M867" i="2"/>
  <c r="L867" i="2"/>
  <c r="M865" i="2"/>
  <c r="L865" i="2"/>
  <c r="M863" i="2"/>
  <c r="L863" i="2"/>
  <c r="M861" i="2"/>
  <c r="L861" i="2"/>
  <c r="M859" i="2"/>
  <c r="L859" i="2"/>
  <c r="M857" i="2"/>
  <c r="L857" i="2"/>
  <c r="M855" i="2"/>
  <c r="L855" i="2"/>
  <c r="M853" i="2"/>
  <c r="L853" i="2"/>
  <c r="M851" i="2"/>
  <c r="L851" i="2"/>
  <c r="M849" i="2"/>
  <c r="L849" i="2"/>
  <c r="M847" i="2"/>
  <c r="L847" i="2"/>
  <c r="M845" i="2"/>
  <c r="L845" i="2"/>
  <c r="M843" i="2"/>
  <c r="L843" i="2"/>
  <c r="M841" i="2"/>
  <c r="L841" i="2"/>
  <c r="M839" i="2"/>
  <c r="L839" i="2"/>
  <c r="M837" i="2"/>
  <c r="L837" i="2"/>
  <c r="M835" i="2"/>
  <c r="L835" i="2"/>
  <c r="M833" i="2"/>
  <c r="L833" i="2"/>
  <c r="M831" i="2"/>
  <c r="L831" i="2"/>
  <c r="M829" i="2"/>
  <c r="L829" i="2"/>
  <c r="M827" i="2"/>
  <c r="L827" i="2"/>
  <c r="M825" i="2"/>
  <c r="L825" i="2"/>
  <c r="M823" i="2"/>
  <c r="L823" i="2"/>
  <c r="M821" i="2"/>
  <c r="L821" i="2"/>
  <c r="M819" i="2"/>
  <c r="L819" i="2"/>
  <c r="M817" i="2"/>
  <c r="L817" i="2"/>
  <c r="M815" i="2"/>
  <c r="L815" i="2"/>
  <c r="M813" i="2"/>
  <c r="L813" i="2"/>
  <c r="M811" i="2"/>
  <c r="L811" i="2"/>
  <c r="M809" i="2"/>
  <c r="L809" i="2"/>
  <c r="M807" i="2"/>
  <c r="L807" i="2"/>
  <c r="M805" i="2"/>
  <c r="L805" i="2"/>
  <c r="M803" i="2"/>
  <c r="L803" i="2"/>
  <c r="M801" i="2"/>
  <c r="L801" i="2"/>
  <c r="M799" i="2"/>
  <c r="L799" i="2"/>
  <c r="M797" i="2"/>
  <c r="L797" i="2"/>
  <c r="M795" i="2"/>
  <c r="L795" i="2"/>
  <c r="M793" i="2"/>
  <c r="L793" i="2"/>
  <c r="M791" i="2"/>
  <c r="L791" i="2"/>
  <c r="M789" i="2"/>
  <c r="L789" i="2"/>
  <c r="M787" i="2"/>
  <c r="L787" i="2"/>
  <c r="M785" i="2"/>
  <c r="L785" i="2"/>
  <c r="M783" i="2"/>
  <c r="L783" i="2"/>
  <c r="M781" i="2"/>
  <c r="L781" i="2"/>
  <c r="M779" i="2"/>
  <c r="L779" i="2"/>
  <c r="M777" i="2"/>
  <c r="L777" i="2"/>
  <c r="M775" i="2"/>
  <c r="L775" i="2"/>
  <c r="M773" i="2"/>
  <c r="L773" i="2"/>
  <c r="M771" i="2"/>
  <c r="L771" i="2"/>
  <c r="M769" i="2"/>
  <c r="L769" i="2"/>
  <c r="M767" i="2"/>
  <c r="L767" i="2"/>
  <c r="M765" i="2"/>
  <c r="L765" i="2"/>
  <c r="M763" i="2"/>
  <c r="L763" i="2"/>
  <c r="M761" i="2"/>
  <c r="L761" i="2"/>
  <c r="M759" i="2"/>
  <c r="L759" i="2"/>
  <c r="M757" i="2"/>
  <c r="L757" i="2"/>
  <c r="M755" i="2"/>
  <c r="L755" i="2"/>
  <c r="M753" i="2"/>
  <c r="L753" i="2"/>
  <c r="M751" i="2"/>
  <c r="L751" i="2"/>
  <c r="M749" i="2"/>
  <c r="L749" i="2"/>
  <c r="M747" i="2"/>
  <c r="L747" i="2"/>
  <c r="M745" i="2"/>
  <c r="L745" i="2"/>
  <c r="M743" i="2"/>
  <c r="L743" i="2"/>
  <c r="M741" i="2"/>
  <c r="L741" i="2"/>
  <c r="M739" i="2"/>
  <c r="L739" i="2"/>
  <c r="M737" i="2"/>
  <c r="L737" i="2"/>
  <c r="M735" i="2"/>
  <c r="L735" i="2"/>
  <c r="M733" i="2"/>
  <c r="L733" i="2"/>
  <c r="M731" i="2"/>
  <c r="L731" i="2"/>
  <c r="M729" i="2"/>
  <c r="L729" i="2"/>
  <c r="M727" i="2"/>
  <c r="L727" i="2"/>
  <c r="M725" i="2"/>
  <c r="L725" i="2"/>
  <c r="M723" i="2"/>
  <c r="L723" i="2"/>
  <c r="M721" i="2"/>
  <c r="L721" i="2"/>
  <c r="M719" i="2"/>
  <c r="L719" i="2"/>
  <c r="M717" i="2"/>
  <c r="L717" i="2"/>
  <c r="M715" i="2"/>
  <c r="L715" i="2"/>
  <c r="M713" i="2"/>
  <c r="L713" i="2"/>
  <c r="M711" i="2"/>
  <c r="L711" i="2"/>
  <c r="M709" i="2"/>
  <c r="L709" i="2"/>
  <c r="M707" i="2"/>
  <c r="L707" i="2"/>
  <c r="M705" i="2"/>
  <c r="L705" i="2"/>
  <c r="M703" i="2"/>
  <c r="L703" i="2"/>
  <c r="M701" i="2"/>
  <c r="L701" i="2"/>
  <c r="M699" i="2"/>
  <c r="L699" i="2"/>
  <c r="M697" i="2"/>
  <c r="L697" i="2"/>
  <c r="M695" i="2"/>
  <c r="L695" i="2"/>
  <c r="M693" i="2"/>
  <c r="L693" i="2"/>
  <c r="M691" i="2"/>
  <c r="L691" i="2"/>
  <c r="M689" i="2"/>
  <c r="L689" i="2"/>
  <c r="M687" i="2"/>
  <c r="L687" i="2"/>
  <c r="M685" i="2"/>
  <c r="L685" i="2"/>
  <c r="M683" i="2"/>
  <c r="L683" i="2"/>
  <c r="M681" i="2"/>
  <c r="L681" i="2"/>
  <c r="M679" i="2"/>
  <c r="L679" i="2"/>
  <c r="M677" i="2"/>
  <c r="L677" i="2"/>
  <c r="M675" i="2"/>
  <c r="L675" i="2"/>
  <c r="M673" i="2"/>
  <c r="L673" i="2"/>
  <c r="M671" i="2"/>
  <c r="L671" i="2"/>
  <c r="M669" i="2"/>
  <c r="L669" i="2"/>
  <c r="M667" i="2"/>
  <c r="L667" i="2"/>
  <c r="M665" i="2"/>
  <c r="L665" i="2"/>
  <c r="M663" i="2"/>
  <c r="L663" i="2"/>
  <c r="M661" i="2"/>
  <c r="L661" i="2"/>
  <c r="L659" i="2"/>
  <c r="M659" i="2"/>
  <c r="L657" i="2"/>
  <c r="M657" i="2"/>
  <c r="L655" i="2"/>
  <c r="M655" i="2"/>
  <c r="L653" i="2"/>
  <c r="M653" i="2"/>
  <c r="L651" i="2"/>
  <c r="M651" i="2"/>
  <c r="L649" i="2"/>
  <c r="M649" i="2"/>
  <c r="L647" i="2"/>
  <c r="M647" i="2"/>
  <c r="L645" i="2"/>
  <c r="M645" i="2"/>
  <c r="L643" i="2"/>
  <c r="M643" i="2"/>
  <c r="L641" i="2"/>
  <c r="M641" i="2"/>
  <c r="L639" i="2"/>
  <c r="M639" i="2"/>
  <c r="L637" i="2"/>
  <c r="M637" i="2"/>
  <c r="L635" i="2"/>
  <c r="M635" i="2"/>
  <c r="L633" i="2"/>
  <c r="M633" i="2"/>
  <c r="L631" i="2"/>
  <c r="M631" i="2"/>
  <c r="L629" i="2"/>
  <c r="M629" i="2"/>
  <c r="L627" i="2"/>
  <c r="M627" i="2"/>
  <c r="L625" i="2"/>
  <c r="M625" i="2"/>
  <c r="L623" i="2"/>
  <c r="M623" i="2"/>
  <c r="L621" i="2"/>
  <c r="M621" i="2"/>
  <c r="L619" i="2"/>
  <c r="M619" i="2"/>
  <c r="L617" i="2"/>
  <c r="M617" i="2"/>
  <c r="L615" i="2"/>
  <c r="M615" i="2"/>
  <c r="L613" i="2"/>
  <c r="M613" i="2"/>
  <c r="L611" i="2"/>
  <c r="M611" i="2"/>
  <c r="L609" i="2"/>
  <c r="M609" i="2"/>
  <c r="L607" i="2"/>
  <c r="M607" i="2"/>
  <c r="L605" i="2"/>
  <c r="M605" i="2"/>
  <c r="L603" i="2"/>
  <c r="M603" i="2"/>
  <c r="L601" i="2"/>
  <c r="M601" i="2"/>
  <c r="L599" i="2"/>
  <c r="M599" i="2"/>
  <c r="L597" i="2"/>
  <c r="M597" i="2"/>
  <c r="L595" i="2"/>
  <c r="M595" i="2"/>
  <c r="L593" i="2"/>
  <c r="M593" i="2"/>
  <c r="L591" i="2"/>
  <c r="M591" i="2"/>
  <c r="L589" i="2"/>
  <c r="M589" i="2"/>
  <c r="L587" i="2"/>
  <c r="M587" i="2"/>
  <c r="L585" i="2"/>
  <c r="M585" i="2"/>
  <c r="L583" i="2"/>
  <c r="M583" i="2"/>
  <c r="L581" i="2"/>
  <c r="M581" i="2"/>
  <c r="L579" i="2"/>
  <c r="M579" i="2"/>
  <c r="L577" i="2"/>
  <c r="M577" i="2"/>
  <c r="L575" i="2"/>
  <c r="M575" i="2"/>
  <c r="L573" i="2"/>
  <c r="M573" i="2"/>
  <c r="L571" i="2"/>
  <c r="M571" i="2"/>
  <c r="L569" i="2"/>
  <c r="M569" i="2"/>
  <c r="L567" i="2"/>
  <c r="M567" i="2"/>
  <c r="L565" i="2"/>
  <c r="M565" i="2"/>
  <c r="L563" i="2"/>
  <c r="M563" i="2"/>
  <c r="L561" i="2"/>
  <c r="M561" i="2"/>
  <c r="L559" i="2"/>
  <c r="M559" i="2"/>
  <c r="L557" i="2"/>
  <c r="M557" i="2"/>
  <c r="L555" i="2"/>
  <c r="M555" i="2"/>
  <c r="L553" i="2"/>
  <c r="M553" i="2"/>
  <c r="L551" i="2"/>
  <c r="M551" i="2"/>
  <c r="L549" i="2"/>
  <c r="M549" i="2"/>
  <c r="L547" i="2"/>
  <c r="M547" i="2"/>
  <c r="L545" i="2"/>
  <c r="M545" i="2"/>
  <c r="L543" i="2"/>
  <c r="M543" i="2"/>
  <c r="L541" i="2"/>
  <c r="M541" i="2"/>
  <c r="L539" i="2"/>
  <c r="M539" i="2"/>
  <c r="L537" i="2"/>
  <c r="M537" i="2"/>
  <c r="L535" i="2"/>
  <c r="M535" i="2"/>
  <c r="L533" i="2"/>
  <c r="M533" i="2"/>
  <c r="L531" i="2"/>
  <c r="M531" i="2"/>
  <c r="L529" i="2"/>
  <c r="M529" i="2"/>
  <c r="L527" i="2"/>
  <c r="M527" i="2"/>
  <c r="L525" i="2"/>
  <c r="M525" i="2"/>
  <c r="L523" i="2"/>
  <c r="M523" i="2"/>
  <c r="L521" i="2"/>
  <c r="M521" i="2"/>
  <c r="L519" i="2"/>
  <c r="M519" i="2"/>
  <c r="L517" i="2"/>
  <c r="M517" i="2"/>
  <c r="L515" i="2"/>
  <c r="M515" i="2"/>
  <c r="L513" i="2"/>
  <c r="M513" i="2"/>
  <c r="L511" i="2"/>
  <c r="M511" i="2"/>
  <c r="L509" i="2"/>
  <c r="M509" i="2"/>
  <c r="L507" i="2"/>
  <c r="M507" i="2"/>
  <c r="L505" i="2"/>
  <c r="M505" i="2"/>
  <c r="L503" i="2"/>
  <c r="M503" i="2"/>
  <c r="L501" i="2"/>
  <c r="M501" i="2"/>
  <c r="L499" i="2"/>
  <c r="M499" i="2"/>
  <c r="L497" i="2"/>
  <c r="M497" i="2"/>
  <c r="L495" i="2"/>
  <c r="M495" i="2"/>
  <c r="L493" i="2"/>
  <c r="M493" i="2"/>
  <c r="L491" i="2"/>
  <c r="M491" i="2"/>
  <c r="L489" i="2"/>
  <c r="M489" i="2"/>
  <c r="L487" i="2"/>
  <c r="M487" i="2"/>
  <c r="L485" i="2"/>
  <c r="M485" i="2"/>
  <c r="L483" i="2"/>
  <c r="M483" i="2"/>
  <c r="L481" i="2"/>
  <c r="M481" i="2"/>
  <c r="L479" i="2"/>
  <c r="M479" i="2"/>
  <c r="L477" i="2"/>
  <c r="M477" i="2"/>
  <c r="L475" i="2"/>
  <c r="M475" i="2"/>
  <c r="L473" i="2"/>
  <c r="M473" i="2"/>
  <c r="L471" i="2"/>
  <c r="M471" i="2"/>
  <c r="L469" i="2"/>
  <c r="M469" i="2"/>
  <c r="L467" i="2"/>
  <c r="M467" i="2"/>
  <c r="L465" i="2"/>
  <c r="M465" i="2"/>
  <c r="L463" i="2"/>
  <c r="M463" i="2"/>
  <c r="L461" i="2"/>
  <c r="M461" i="2"/>
  <c r="L459" i="2"/>
  <c r="M459" i="2"/>
  <c r="L457" i="2"/>
  <c r="M457" i="2"/>
  <c r="L455" i="2"/>
  <c r="M455" i="2"/>
  <c r="L453" i="2"/>
  <c r="M453" i="2"/>
  <c r="L451" i="2"/>
  <c r="M451" i="2"/>
  <c r="L449" i="2"/>
  <c r="M449" i="2"/>
  <c r="L447" i="2"/>
  <c r="M447" i="2"/>
  <c r="L445" i="2"/>
  <c r="M445" i="2"/>
  <c r="L443" i="2"/>
  <c r="M443" i="2"/>
  <c r="L441" i="2"/>
  <c r="M441" i="2"/>
  <c r="L439" i="2"/>
  <c r="M439" i="2"/>
  <c r="L437" i="2"/>
  <c r="M437" i="2"/>
  <c r="L435" i="2"/>
  <c r="M435" i="2"/>
  <c r="L433" i="2"/>
  <c r="M433" i="2"/>
  <c r="L431" i="2"/>
  <c r="M431" i="2"/>
  <c r="L429" i="2"/>
  <c r="M429" i="2"/>
  <c r="L427" i="2"/>
  <c r="M427" i="2"/>
  <c r="L425" i="2"/>
  <c r="M425" i="2"/>
  <c r="L423" i="2"/>
  <c r="M423" i="2"/>
  <c r="L421" i="2"/>
  <c r="M421" i="2"/>
  <c r="L419" i="2"/>
  <c r="M419" i="2"/>
  <c r="L417" i="2"/>
  <c r="M417" i="2"/>
  <c r="L415" i="2"/>
  <c r="M415" i="2"/>
  <c r="L413" i="2"/>
  <c r="M413" i="2"/>
  <c r="L411" i="2"/>
  <c r="M411" i="2"/>
  <c r="L409" i="2"/>
  <c r="M409" i="2"/>
  <c r="L407" i="2"/>
  <c r="M407" i="2"/>
  <c r="L405" i="2"/>
  <c r="M405" i="2"/>
  <c r="L403" i="2"/>
  <c r="M403" i="2"/>
  <c r="L401" i="2"/>
  <c r="M401" i="2"/>
  <c r="L399" i="2"/>
  <c r="M399" i="2"/>
  <c r="L397" i="2"/>
  <c r="M397" i="2"/>
  <c r="L395" i="2"/>
  <c r="M395" i="2"/>
  <c r="L393" i="2"/>
  <c r="M393" i="2"/>
  <c r="L391" i="2"/>
  <c r="M391" i="2"/>
  <c r="L389" i="2"/>
  <c r="M389" i="2"/>
  <c r="L387" i="2"/>
  <c r="M387" i="2"/>
  <c r="L385" i="2"/>
  <c r="M385" i="2"/>
  <c r="L383" i="2"/>
  <c r="M383" i="2"/>
  <c r="L381" i="2"/>
  <c r="M381" i="2"/>
  <c r="L379" i="2"/>
  <c r="M379" i="2"/>
  <c r="L377" i="2"/>
  <c r="M377" i="2"/>
  <c r="L375" i="2"/>
  <c r="M375" i="2"/>
  <c r="L373" i="2"/>
  <c r="M373" i="2"/>
  <c r="L371" i="2"/>
  <c r="M371" i="2"/>
  <c r="L369" i="2"/>
  <c r="M369" i="2"/>
  <c r="L367" i="2"/>
  <c r="M367" i="2"/>
  <c r="L365" i="2"/>
  <c r="M365" i="2"/>
  <c r="L363" i="2"/>
  <c r="M363" i="2"/>
  <c r="L361" i="2"/>
  <c r="M361" i="2"/>
  <c r="L359" i="2"/>
  <c r="M359" i="2"/>
  <c r="L357" i="2"/>
  <c r="M357" i="2"/>
  <c r="L355" i="2"/>
  <c r="M355" i="2"/>
  <c r="L353" i="2"/>
  <c r="M353" i="2"/>
  <c r="L351" i="2"/>
  <c r="M351" i="2"/>
  <c r="L349" i="2"/>
  <c r="M349" i="2"/>
  <c r="L347" i="2"/>
  <c r="M347" i="2"/>
  <c r="L345" i="2"/>
  <c r="M345" i="2"/>
  <c r="L343" i="2"/>
  <c r="M343" i="2"/>
  <c r="L341" i="2"/>
  <c r="M341" i="2"/>
  <c r="L339" i="2"/>
  <c r="M339" i="2"/>
  <c r="L337" i="2"/>
  <c r="M337" i="2"/>
  <c r="L335" i="2"/>
  <c r="M335" i="2"/>
  <c r="L333" i="2"/>
  <c r="M333" i="2"/>
  <c r="L331" i="2"/>
  <c r="M331" i="2"/>
  <c r="L329" i="2"/>
  <c r="M329" i="2"/>
  <c r="L327" i="2"/>
  <c r="M327" i="2"/>
  <c r="L325" i="2"/>
  <c r="M325" i="2"/>
  <c r="L323" i="2"/>
  <c r="M323" i="2"/>
  <c r="L321" i="2"/>
  <c r="M321" i="2"/>
  <c r="L319" i="2"/>
  <c r="M319" i="2"/>
  <c r="L317" i="2"/>
  <c r="M317" i="2"/>
  <c r="L315" i="2"/>
  <c r="M315" i="2"/>
  <c r="L313" i="2"/>
  <c r="M313" i="2"/>
  <c r="L311" i="2"/>
  <c r="M311" i="2"/>
  <c r="L309" i="2"/>
  <c r="M309" i="2"/>
  <c r="L307" i="2"/>
  <c r="M307" i="2"/>
  <c r="L305" i="2"/>
  <c r="M305" i="2"/>
  <c r="L303" i="2"/>
  <c r="M303" i="2"/>
  <c r="L301" i="2"/>
  <c r="M301" i="2"/>
  <c r="L299" i="2"/>
  <c r="M299" i="2"/>
  <c r="L297" i="2"/>
  <c r="M297" i="2"/>
  <c r="L295" i="2"/>
  <c r="M295" i="2"/>
  <c r="L293" i="2"/>
  <c r="M293" i="2"/>
  <c r="L291" i="2"/>
  <c r="M291" i="2"/>
  <c r="L289" i="2"/>
  <c r="M289" i="2"/>
  <c r="L287" i="2"/>
  <c r="M287" i="2"/>
  <c r="L285" i="2"/>
  <c r="M285" i="2"/>
  <c r="L283" i="2"/>
  <c r="M283" i="2"/>
  <c r="L281" i="2"/>
  <c r="M281" i="2"/>
  <c r="L279" i="2"/>
  <c r="M279" i="2"/>
  <c r="L277" i="2"/>
  <c r="M277" i="2"/>
  <c r="L275" i="2"/>
  <c r="M275" i="2"/>
  <c r="L273" i="2"/>
  <c r="M273" i="2"/>
  <c r="L271" i="2"/>
  <c r="M271" i="2"/>
  <c r="L269" i="2"/>
  <c r="M269" i="2"/>
  <c r="L267" i="2"/>
  <c r="M267" i="2"/>
  <c r="L265" i="2"/>
  <c r="M265" i="2"/>
  <c r="L263" i="2"/>
  <c r="M263" i="2"/>
  <c r="L261" i="2"/>
  <c r="M261" i="2"/>
  <c r="L259" i="2"/>
  <c r="M259" i="2"/>
  <c r="L257" i="2"/>
  <c r="M257" i="2"/>
  <c r="L255" i="2"/>
  <c r="M255" i="2"/>
  <c r="L253" i="2"/>
  <c r="M253" i="2"/>
  <c r="L251" i="2"/>
  <c r="M251" i="2"/>
  <c r="L249" i="2"/>
  <c r="M249" i="2"/>
  <c r="L247" i="2"/>
  <c r="M247" i="2"/>
  <c r="L245" i="2"/>
  <c r="M245" i="2"/>
  <c r="L243" i="2"/>
  <c r="M243" i="2"/>
  <c r="L241" i="2"/>
  <c r="M241" i="2"/>
  <c r="L239" i="2"/>
  <c r="M239" i="2"/>
  <c r="L237" i="2"/>
  <c r="M237" i="2"/>
  <c r="L235" i="2"/>
  <c r="M235" i="2"/>
  <c r="L233" i="2"/>
  <c r="M233" i="2"/>
  <c r="L231" i="2"/>
  <c r="M231" i="2"/>
  <c r="L229" i="2"/>
  <c r="M229" i="2"/>
  <c r="L227" i="2"/>
  <c r="M227" i="2"/>
  <c r="L225" i="2"/>
  <c r="M225" i="2"/>
  <c r="L223" i="2"/>
  <c r="M223" i="2"/>
  <c r="L221" i="2"/>
  <c r="M221" i="2"/>
  <c r="L219" i="2"/>
  <c r="M219" i="2"/>
  <c r="L217" i="2"/>
  <c r="M217" i="2"/>
  <c r="L215" i="2"/>
  <c r="M215" i="2"/>
  <c r="L213" i="2"/>
  <c r="M213" i="2"/>
  <c r="L211" i="2"/>
  <c r="M211" i="2"/>
  <c r="L209" i="2"/>
  <c r="M209" i="2"/>
  <c r="L207" i="2"/>
  <c r="M207" i="2"/>
  <c r="L205" i="2"/>
  <c r="M205" i="2"/>
  <c r="L203" i="2"/>
  <c r="M203" i="2"/>
  <c r="L201" i="2"/>
  <c r="M201" i="2"/>
  <c r="L199" i="2"/>
  <c r="M199" i="2"/>
  <c r="L197" i="2"/>
  <c r="M197" i="2"/>
  <c r="L195" i="2"/>
  <c r="M195" i="2"/>
  <c r="L193" i="2"/>
  <c r="M193" i="2"/>
  <c r="L191" i="2"/>
  <c r="M191" i="2"/>
  <c r="L189" i="2"/>
  <c r="M189" i="2"/>
  <c r="L187" i="2"/>
  <c r="M187" i="2"/>
  <c r="L185" i="2"/>
  <c r="M185" i="2"/>
  <c r="L183" i="2"/>
  <c r="M183" i="2"/>
  <c r="L181" i="2"/>
  <c r="M181" i="2"/>
  <c r="L179" i="2"/>
  <c r="M179" i="2"/>
  <c r="L177" i="2"/>
  <c r="M177" i="2"/>
  <c r="L175" i="2"/>
  <c r="M175" i="2"/>
  <c r="L173" i="2"/>
  <c r="M173" i="2"/>
  <c r="L171" i="2"/>
  <c r="M171" i="2"/>
  <c r="L169" i="2"/>
  <c r="M169" i="2"/>
  <c r="L167" i="2"/>
  <c r="M167" i="2"/>
  <c r="L165" i="2"/>
  <c r="M165" i="2"/>
  <c r="L163" i="2"/>
  <c r="M163" i="2"/>
  <c r="L161" i="2"/>
  <c r="M161" i="2"/>
  <c r="L159" i="2"/>
  <c r="M159" i="2"/>
  <c r="L157" i="2"/>
  <c r="M157" i="2"/>
  <c r="L155" i="2"/>
  <c r="M155" i="2"/>
  <c r="L153" i="2"/>
  <c r="M153" i="2"/>
  <c r="L151" i="2"/>
  <c r="M151" i="2"/>
  <c r="L149" i="2"/>
  <c r="M149" i="2"/>
  <c r="L147" i="2"/>
  <c r="M147" i="2"/>
  <c r="L145" i="2"/>
  <c r="M145" i="2"/>
  <c r="L143" i="2"/>
  <c r="M143" i="2"/>
  <c r="L141" i="2"/>
  <c r="M141" i="2"/>
  <c r="L139" i="2"/>
  <c r="M139" i="2"/>
  <c r="L137" i="2"/>
  <c r="M137" i="2"/>
  <c r="L135" i="2"/>
  <c r="M135" i="2"/>
  <c r="L133" i="2"/>
  <c r="M133" i="2"/>
  <c r="L131" i="2"/>
  <c r="M131" i="2"/>
  <c r="L129" i="2"/>
  <c r="M129" i="2"/>
  <c r="L127" i="2"/>
  <c r="M127" i="2"/>
  <c r="L125" i="2"/>
  <c r="M125" i="2"/>
  <c r="L123" i="2"/>
  <c r="M123" i="2"/>
  <c r="L121" i="2"/>
  <c r="M121" i="2"/>
  <c r="L119" i="2"/>
  <c r="M119" i="2"/>
  <c r="L117" i="2"/>
  <c r="M117" i="2"/>
  <c r="L115" i="2"/>
  <c r="M115" i="2"/>
  <c r="L113" i="2"/>
  <c r="M113" i="2"/>
  <c r="L111" i="2"/>
  <c r="M111" i="2"/>
  <c r="L109" i="2"/>
  <c r="M109" i="2"/>
  <c r="L107" i="2"/>
  <c r="M107" i="2"/>
  <c r="L105" i="2"/>
  <c r="M105" i="2"/>
  <c r="L103" i="2"/>
  <c r="M103" i="2"/>
  <c r="L101" i="2"/>
  <c r="M101" i="2"/>
  <c r="L99" i="2"/>
  <c r="M99" i="2"/>
  <c r="L97" i="2"/>
  <c r="M97" i="2"/>
  <c r="L95" i="2"/>
  <c r="M95" i="2"/>
  <c r="L93" i="2"/>
  <c r="M93" i="2"/>
  <c r="L91" i="2"/>
  <c r="M91" i="2"/>
  <c r="L89" i="2"/>
  <c r="M89" i="2"/>
  <c r="L87" i="2"/>
  <c r="M87" i="2"/>
  <c r="L85" i="2"/>
  <c r="M85" i="2"/>
  <c r="L83" i="2"/>
  <c r="M83" i="2"/>
  <c r="L81" i="2"/>
  <c r="M81" i="2"/>
  <c r="L79" i="2"/>
  <c r="M79" i="2"/>
  <c r="L77" i="2"/>
  <c r="M77" i="2"/>
  <c r="L75" i="2"/>
  <c r="M75" i="2"/>
  <c r="L73" i="2"/>
  <c r="M73" i="2"/>
  <c r="L71" i="2"/>
  <c r="M71" i="2"/>
  <c r="L69" i="2"/>
  <c r="M69" i="2"/>
  <c r="L67" i="2"/>
  <c r="M67" i="2"/>
  <c r="L65" i="2"/>
  <c r="M65" i="2"/>
  <c r="L63" i="2"/>
  <c r="M63" i="2"/>
  <c r="L61" i="2"/>
  <c r="M61" i="2"/>
  <c r="L59" i="2"/>
  <c r="M59" i="2"/>
  <c r="L57" i="2"/>
  <c r="M57" i="2"/>
  <c r="L55" i="2"/>
  <c r="M55" i="2"/>
  <c r="L53" i="2"/>
  <c r="M53" i="2"/>
  <c r="L51" i="2"/>
  <c r="M51" i="2"/>
  <c r="L49" i="2"/>
  <c r="M49" i="2"/>
  <c r="L47" i="2"/>
  <c r="M47" i="2"/>
  <c r="L45" i="2"/>
  <c r="M45" i="2"/>
  <c r="L43" i="2"/>
  <c r="M43" i="2"/>
  <c r="L41" i="2"/>
  <c r="M41" i="2"/>
  <c r="L39" i="2"/>
  <c r="M39" i="2"/>
  <c r="L37" i="2"/>
  <c r="M37" i="2"/>
  <c r="L35" i="2"/>
  <c r="M35" i="2"/>
  <c r="L33" i="2"/>
  <c r="M33" i="2"/>
  <c r="L31" i="2"/>
  <c r="M31" i="2"/>
  <c r="L29" i="2"/>
  <c r="M29" i="2"/>
  <c r="L27" i="2"/>
  <c r="M27" i="2"/>
  <c r="L25" i="2"/>
  <c r="M25" i="2"/>
  <c r="L23" i="2"/>
  <c r="M23" i="2"/>
  <c r="L21" i="2"/>
  <c r="M21" i="2"/>
  <c r="L19" i="2"/>
  <c r="M19" i="2"/>
  <c r="L17" i="2"/>
  <c r="M17" i="2"/>
  <c r="L15" i="2"/>
  <c r="M15" i="2"/>
  <c r="L13" i="2"/>
  <c r="M13" i="2"/>
  <c r="L11" i="2"/>
  <c r="M11" i="2"/>
  <c r="L9" i="2"/>
  <c r="M9" i="2"/>
  <c r="M7" i="2"/>
  <c r="L7" i="2"/>
  <c r="B46" i="2"/>
  <c r="C46" i="2" s="1"/>
  <c r="B47" i="2"/>
  <c r="C47" i="2" s="1"/>
  <c r="B49" i="2"/>
  <c r="C49" i="2" s="1"/>
  <c r="B48" i="2"/>
  <c r="C48" i="2" s="1"/>
  <c r="B50" i="2"/>
  <c r="C50" i="2" s="1"/>
  <c r="B51" i="2"/>
  <c r="C51" i="2" s="1"/>
  <c r="B71" i="2"/>
  <c r="C71" i="2" s="1"/>
  <c r="B78" i="2"/>
  <c r="C78" i="2" s="1"/>
  <c r="B80" i="2"/>
  <c r="C80" i="2" s="1"/>
  <c r="B82" i="2"/>
  <c r="C82" i="2" s="1"/>
  <c r="B126" i="2"/>
  <c r="C126" i="2" s="1"/>
  <c r="L1580" i="2"/>
  <c r="M1580" i="2"/>
  <c r="L1578" i="2"/>
  <c r="M1578" i="2"/>
  <c r="L1576" i="2"/>
  <c r="M1576" i="2"/>
  <c r="L1574" i="2"/>
  <c r="M1574" i="2"/>
  <c r="L1572" i="2"/>
  <c r="M1572" i="2"/>
  <c r="L1570" i="2"/>
  <c r="M1570" i="2"/>
  <c r="L1568" i="2"/>
  <c r="M1568" i="2"/>
  <c r="L1566" i="2"/>
  <c r="M1566" i="2"/>
  <c r="L1564" i="2"/>
  <c r="M1564" i="2"/>
  <c r="L1562" i="2"/>
  <c r="M1562" i="2"/>
  <c r="L1560" i="2"/>
  <c r="M1560" i="2"/>
  <c r="L1558" i="2"/>
  <c r="M1558" i="2"/>
  <c r="L1556" i="2"/>
  <c r="M1556" i="2"/>
  <c r="L1554" i="2"/>
  <c r="M1554" i="2"/>
  <c r="L1552" i="2"/>
  <c r="M1552" i="2"/>
  <c r="L1550" i="2"/>
  <c r="M1550" i="2"/>
  <c r="L1548" i="2"/>
  <c r="M1548" i="2"/>
  <c r="L1546" i="2"/>
  <c r="M1546" i="2"/>
  <c r="L1544" i="2"/>
  <c r="M1544" i="2"/>
  <c r="L1542" i="2"/>
  <c r="M1542" i="2"/>
  <c r="L1540" i="2"/>
  <c r="M1540" i="2"/>
  <c r="L1538" i="2"/>
  <c r="M1538" i="2"/>
  <c r="L1536" i="2"/>
  <c r="M1536" i="2"/>
  <c r="L1534" i="2"/>
  <c r="M1534" i="2"/>
  <c r="L1532" i="2"/>
  <c r="M1532" i="2"/>
  <c r="L1530" i="2"/>
  <c r="M1530" i="2"/>
  <c r="L1528" i="2"/>
  <c r="M1528" i="2"/>
  <c r="L1526" i="2"/>
  <c r="M1526" i="2"/>
  <c r="L1524" i="2"/>
  <c r="M1524" i="2"/>
  <c r="L1522" i="2"/>
  <c r="M1522" i="2"/>
  <c r="L1520" i="2"/>
  <c r="M1520" i="2"/>
  <c r="L1518" i="2"/>
  <c r="M1518" i="2"/>
  <c r="L1516" i="2"/>
  <c r="M1516" i="2"/>
  <c r="L1514" i="2"/>
  <c r="M1514" i="2"/>
  <c r="L1512" i="2"/>
  <c r="M1512" i="2"/>
  <c r="L1510" i="2"/>
  <c r="M1510" i="2"/>
  <c r="L1508" i="2"/>
  <c r="M1508" i="2"/>
  <c r="L1506" i="2"/>
  <c r="M1506" i="2"/>
  <c r="L1504" i="2"/>
  <c r="M1504" i="2"/>
  <c r="L1502" i="2"/>
  <c r="M1502" i="2"/>
  <c r="L1500" i="2"/>
  <c r="M1500" i="2"/>
  <c r="L1498" i="2"/>
  <c r="M1498" i="2"/>
  <c r="L1496" i="2"/>
  <c r="M1496" i="2"/>
  <c r="L1494" i="2"/>
  <c r="M1494" i="2"/>
  <c r="L1492" i="2"/>
  <c r="M1492" i="2"/>
  <c r="L1490" i="2"/>
  <c r="M1490" i="2"/>
  <c r="L1488" i="2"/>
  <c r="M1488" i="2"/>
  <c r="L1486" i="2"/>
  <c r="M1486" i="2"/>
  <c r="L1484" i="2"/>
  <c r="M1484" i="2"/>
  <c r="L1482" i="2"/>
  <c r="M1482" i="2"/>
  <c r="L1480" i="2"/>
  <c r="M1480" i="2"/>
  <c r="L1478" i="2"/>
  <c r="M1478" i="2"/>
  <c r="L1476" i="2"/>
  <c r="M1476" i="2"/>
  <c r="L1474" i="2"/>
  <c r="M1474" i="2"/>
  <c r="L1472" i="2"/>
  <c r="M1472" i="2"/>
  <c r="L1470" i="2"/>
  <c r="M1470" i="2"/>
  <c r="L1468" i="2"/>
  <c r="M1468" i="2"/>
  <c r="L1466" i="2"/>
  <c r="M1466" i="2"/>
  <c r="L1464" i="2"/>
  <c r="M1464" i="2"/>
  <c r="L1462" i="2"/>
  <c r="M1462" i="2"/>
  <c r="L1460" i="2"/>
  <c r="M1460" i="2"/>
  <c r="L1458" i="2"/>
  <c r="M1458" i="2"/>
  <c r="L1456" i="2"/>
  <c r="M1456" i="2"/>
  <c r="L1454" i="2"/>
  <c r="M1454" i="2"/>
  <c r="L1452" i="2"/>
  <c r="M1452" i="2"/>
  <c r="L1450" i="2"/>
  <c r="M1450" i="2"/>
  <c r="L1448" i="2"/>
  <c r="M1448" i="2"/>
  <c r="L1446" i="2"/>
  <c r="M1446" i="2"/>
  <c r="L1444" i="2"/>
  <c r="M1444" i="2"/>
  <c r="L1442" i="2"/>
  <c r="M1442" i="2"/>
  <c r="L1440" i="2"/>
  <c r="M1440" i="2"/>
  <c r="L1438" i="2"/>
  <c r="M1438" i="2"/>
  <c r="L1436" i="2"/>
  <c r="M1436" i="2"/>
  <c r="L1434" i="2"/>
  <c r="M1434" i="2"/>
  <c r="L1432" i="2"/>
  <c r="M1432" i="2"/>
  <c r="L1430" i="2"/>
  <c r="M1430" i="2"/>
  <c r="L1428" i="2"/>
  <c r="M1428" i="2"/>
  <c r="L1426" i="2"/>
  <c r="M1426" i="2"/>
  <c r="L1424" i="2"/>
  <c r="M1424" i="2"/>
  <c r="L1422" i="2"/>
  <c r="M1422" i="2"/>
  <c r="L1420" i="2"/>
  <c r="M1420" i="2"/>
  <c r="L1418" i="2"/>
  <c r="M1418" i="2"/>
  <c r="L1416" i="2"/>
  <c r="M1416" i="2"/>
  <c r="L1414" i="2"/>
  <c r="M1414" i="2"/>
  <c r="L1412" i="2"/>
  <c r="M1412" i="2"/>
  <c r="L1410" i="2"/>
  <c r="M1410" i="2"/>
  <c r="L1408" i="2"/>
  <c r="M1408" i="2"/>
  <c r="L1406" i="2"/>
  <c r="M1406" i="2"/>
  <c r="L1404" i="2"/>
  <c r="M1404" i="2"/>
  <c r="L1402" i="2"/>
  <c r="M1402" i="2"/>
  <c r="L1400" i="2"/>
  <c r="M1400" i="2"/>
  <c r="L1398" i="2"/>
  <c r="M1398" i="2"/>
  <c r="L1396" i="2"/>
  <c r="M1396" i="2"/>
  <c r="L1394" i="2"/>
  <c r="M1394" i="2"/>
  <c r="L1392" i="2"/>
  <c r="M1392" i="2"/>
  <c r="L1390" i="2"/>
  <c r="M1390" i="2"/>
  <c r="L1388" i="2"/>
  <c r="M1388" i="2"/>
  <c r="L1386" i="2"/>
  <c r="M1386" i="2"/>
  <c r="L1384" i="2"/>
  <c r="M1384" i="2"/>
  <c r="L1382" i="2"/>
  <c r="M1382" i="2"/>
  <c r="L1380" i="2"/>
  <c r="M1380" i="2"/>
  <c r="L1378" i="2"/>
  <c r="M1378" i="2"/>
  <c r="L1376" i="2"/>
  <c r="M1376" i="2"/>
  <c r="L1374" i="2"/>
  <c r="M1374" i="2"/>
  <c r="L1372" i="2"/>
  <c r="M1372" i="2"/>
  <c r="L1370" i="2"/>
  <c r="M1370" i="2"/>
  <c r="L1368" i="2"/>
  <c r="M1368" i="2"/>
  <c r="L1366" i="2"/>
  <c r="M1366" i="2"/>
  <c r="L1364" i="2"/>
  <c r="M1364" i="2"/>
  <c r="L1362" i="2"/>
  <c r="M1362" i="2"/>
  <c r="L1360" i="2"/>
  <c r="M1360" i="2"/>
  <c r="L1358" i="2"/>
  <c r="M1358" i="2"/>
  <c r="L1356" i="2"/>
  <c r="M1356" i="2"/>
  <c r="L1354" i="2"/>
  <c r="M1354" i="2"/>
  <c r="L1352" i="2"/>
  <c r="M1352" i="2"/>
  <c r="L1350" i="2"/>
  <c r="M1350" i="2"/>
  <c r="L1348" i="2"/>
  <c r="M1348" i="2"/>
  <c r="L1346" i="2"/>
  <c r="M1346" i="2"/>
  <c r="L1344" i="2"/>
  <c r="M1344" i="2"/>
  <c r="L1342" i="2"/>
  <c r="M1342" i="2"/>
  <c r="L1340" i="2"/>
  <c r="M1340" i="2"/>
  <c r="L1338" i="2"/>
  <c r="M1338" i="2"/>
  <c r="L1336" i="2"/>
  <c r="M1336" i="2"/>
  <c r="L1334" i="2"/>
  <c r="M1334" i="2"/>
  <c r="L1332" i="2"/>
  <c r="M1332" i="2"/>
  <c r="L1330" i="2"/>
  <c r="M1330" i="2"/>
  <c r="L1328" i="2"/>
  <c r="M1328" i="2"/>
  <c r="L1326" i="2"/>
  <c r="M1326" i="2"/>
  <c r="L1324" i="2"/>
  <c r="M1324" i="2"/>
  <c r="L1322" i="2"/>
  <c r="M1322" i="2"/>
  <c r="L1320" i="2"/>
  <c r="M1320" i="2"/>
  <c r="L1318" i="2"/>
  <c r="M1318" i="2"/>
  <c r="M1316" i="2"/>
  <c r="L1316" i="2"/>
  <c r="M1314" i="2"/>
  <c r="L1314" i="2"/>
  <c r="M1312" i="2"/>
  <c r="L1312" i="2"/>
  <c r="M1310" i="2"/>
  <c r="L1310" i="2"/>
  <c r="M1308" i="2"/>
  <c r="L1308" i="2"/>
  <c r="M1306" i="2"/>
  <c r="L1306" i="2"/>
  <c r="M1304" i="2"/>
  <c r="L1304" i="2"/>
  <c r="M1302" i="2"/>
  <c r="L1302" i="2"/>
  <c r="M1300" i="2"/>
  <c r="L1300" i="2"/>
  <c r="M1298" i="2"/>
  <c r="L1298" i="2"/>
  <c r="M1296" i="2"/>
  <c r="L1296" i="2"/>
  <c r="M1294" i="2"/>
  <c r="L1294" i="2"/>
  <c r="M1292" i="2"/>
  <c r="L1292" i="2"/>
  <c r="M1290" i="2"/>
  <c r="L1290" i="2"/>
  <c r="M1288" i="2"/>
  <c r="L1288" i="2"/>
  <c r="M1286" i="2"/>
  <c r="L1286" i="2"/>
  <c r="M1284" i="2"/>
  <c r="L1284" i="2"/>
  <c r="M1282" i="2"/>
  <c r="L1282" i="2"/>
  <c r="M1280" i="2"/>
  <c r="L1280" i="2"/>
  <c r="M1278" i="2"/>
  <c r="L1278" i="2"/>
  <c r="M1276" i="2"/>
  <c r="L1276" i="2"/>
  <c r="M1274" i="2"/>
  <c r="L1274" i="2"/>
  <c r="M1272" i="2"/>
  <c r="L1272" i="2"/>
  <c r="M1270" i="2"/>
  <c r="L1270" i="2"/>
  <c r="M1268" i="2"/>
  <c r="L1268" i="2"/>
  <c r="M1266" i="2"/>
  <c r="L1266" i="2"/>
  <c r="M1264" i="2"/>
  <c r="L1264" i="2"/>
  <c r="M1262" i="2"/>
  <c r="L1262" i="2"/>
  <c r="M1260" i="2"/>
  <c r="L1260" i="2"/>
  <c r="M1258" i="2"/>
  <c r="L1258" i="2"/>
  <c r="M1256" i="2"/>
  <c r="L1256" i="2"/>
  <c r="M1254" i="2"/>
  <c r="L1254" i="2"/>
  <c r="M1252" i="2"/>
  <c r="L1252" i="2"/>
  <c r="M1250" i="2"/>
  <c r="L1250" i="2"/>
  <c r="M1248" i="2"/>
  <c r="L1248" i="2"/>
  <c r="M1246" i="2"/>
  <c r="L1246" i="2"/>
  <c r="M1244" i="2"/>
  <c r="L1244" i="2"/>
  <c r="M1242" i="2"/>
  <c r="L1242" i="2"/>
  <c r="M1240" i="2"/>
  <c r="L1240" i="2"/>
  <c r="M1238" i="2"/>
  <c r="L1238" i="2"/>
  <c r="M1236" i="2"/>
  <c r="L1236" i="2"/>
  <c r="M1234" i="2"/>
  <c r="L1234" i="2"/>
  <c r="M1232" i="2"/>
  <c r="L1232" i="2"/>
  <c r="M1230" i="2"/>
  <c r="L1230" i="2"/>
  <c r="M1228" i="2"/>
  <c r="L1228" i="2"/>
  <c r="M1226" i="2"/>
  <c r="L1226" i="2"/>
  <c r="M1224" i="2"/>
  <c r="L1224" i="2"/>
  <c r="M1222" i="2"/>
  <c r="L1222" i="2"/>
  <c r="M1220" i="2"/>
  <c r="L1220" i="2"/>
  <c r="M1218" i="2"/>
  <c r="L1218" i="2"/>
  <c r="M1216" i="2"/>
  <c r="L1216" i="2"/>
  <c r="M1214" i="2"/>
  <c r="L1214" i="2"/>
  <c r="M1212" i="2"/>
  <c r="L1212" i="2"/>
  <c r="M1210" i="2"/>
  <c r="L1210" i="2"/>
  <c r="M1208" i="2"/>
  <c r="L1208" i="2"/>
  <c r="M1206" i="2"/>
  <c r="L1206" i="2"/>
  <c r="M1204" i="2"/>
  <c r="L1204" i="2"/>
  <c r="M1202" i="2"/>
  <c r="L1202" i="2"/>
  <c r="M1200" i="2"/>
  <c r="L1200" i="2"/>
  <c r="M1198" i="2"/>
  <c r="L1198" i="2"/>
  <c r="M1196" i="2"/>
  <c r="L1196" i="2"/>
  <c r="M1194" i="2"/>
  <c r="L1194" i="2"/>
  <c r="M1192" i="2"/>
  <c r="L1192" i="2"/>
  <c r="M1190" i="2"/>
  <c r="L1190" i="2"/>
  <c r="M1188" i="2"/>
  <c r="L1188" i="2"/>
  <c r="M1186" i="2"/>
  <c r="L1186" i="2"/>
  <c r="M1184" i="2"/>
  <c r="L1184" i="2"/>
  <c r="M1182" i="2"/>
  <c r="L1182" i="2"/>
  <c r="M1180" i="2"/>
  <c r="L1180" i="2"/>
  <c r="M1178" i="2"/>
  <c r="L1178" i="2"/>
  <c r="M1176" i="2"/>
  <c r="L1176" i="2"/>
  <c r="M1174" i="2"/>
  <c r="L1174" i="2"/>
  <c r="M1172" i="2"/>
  <c r="L1172" i="2"/>
  <c r="M1170" i="2"/>
  <c r="L1170" i="2"/>
  <c r="M1168" i="2"/>
  <c r="L1168" i="2"/>
  <c r="M1166" i="2"/>
  <c r="L1166" i="2"/>
  <c r="M1164" i="2"/>
  <c r="L1164" i="2"/>
  <c r="M1162" i="2"/>
  <c r="L1162" i="2"/>
  <c r="M1160" i="2"/>
  <c r="L1160" i="2"/>
  <c r="M1158" i="2"/>
  <c r="L1158" i="2"/>
  <c r="M1156" i="2"/>
  <c r="L1156" i="2"/>
  <c r="M1154" i="2"/>
  <c r="L1154" i="2"/>
  <c r="M1152" i="2"/>
  <c r="L1152" i="2"/>
  <c r="M1150" i="2"/>
  <c r="L1150" i="2"/>
  <c r="M1148" i="2"/>
  <c r="L1148" i="2"/>
  <c r="M1146" i="2"/>
  <c r="L1146" i="2"/>
  <c r="M1144" i="2"/>
  <c r="L1144" i="2"/>
  <c r="M1142" i="2"/>
  <c r="L1142" i="2"/>
  <c r="M1140" i="2"/>
  <c r="L1140" i="2"/>
  <c r="M1138" i="2"/>
  <c r="L1138" i="2"/>
  <c r="M1136" i="2"/>
  <c r="L1136" i="2"/>
  <c r="M1134" i="2"/>
  <c r="L1134" i="2"/>
  <c r="M1132" i="2"/>
  <c r="L1132" i="2"/>
  <c r="M1130" i="2"/>
  <c r="L1130" i="2"/>
  <c r="M1128" i="2"/>
  <c r="L1128" i="2"/>
  <c r="M1126" i="2"/>
  <c r="L1126" i="2"/>
  <c r="M1124" i="2"/>
  <c r="L1124" i="2"/>
  <c r="M1122" i="2"/>
  <c r="L1122" i="2"/>
  <c r="M1120" i="2"/>
  <c r="L1120" i="2"/>
  <c r="M1118" i="2"/>
  <c r="L1118" i="2"/>
  <c r="M1116" i="2"/>
  <c r="L1116" i="2"/>
  <c r="M1114" i="2"/>
  <c r="L1114" i="2"/>
  <c r="M1112" i="2"/>
  <c r="L1112" i="2"/>
  <c r="M1110" i="2"/>
  <c r="L1110" i="2"/>
  <c r="M1108" i="2"/>
  <c r="L1108" i="2"/>
  <c r="M1106" i="2"/>
  <c r="L1106" i="2"/>
  <c r="M1104" i="2"/>
  <c r="L1104" i="2"/>
  <c r="M1102" i="2"/>
  <c r="L1102" i="2"/>
  <c r="M1100" i="2"/>
  <c r="L1100" i="2"/>
  <c r="M1098" i="2"/>
  <c r="L1098" i="2"/>
  <c r="M1096" i="2"/>
  <c r="L1096" i="2"/>
  <c r="M1094" i="2"/>
  <c r="L1094" i="2"/>
  <c r="M1092" i="2"/>
  <c r="L1092" i="2"/>
  <c r="M1090" i="2"/>
  <c r="L1090" i="2"/>
  <c r="M1088" i="2"/>
  <c r="L1088" i="2"/>
  <c r="M1086" i="2"/>
  <c r="L1086" i="2"/>
  <c r="M1084" i="2"/>
  <c r="L1084" i="2"/>
  <c r="M1082" i="2"/>
  <c r="L1082" i="2"/>
  <c r="M1080" i="2"/>
  <c r="L1080" i="2"/>
  <c r="M1078" i="2"/>
  <c r="L1078" i="2"/>
  <c r="M1076" i="2"/>
  <c r="L1076" i="2"/>
  <c r="M1074" i="2"/>
  <c r="L1074" i="2"/>
  <c r="M1072" i="2"/>
  <c r="L1072" i="2"/>
  <c r="M1070" i="2"/>
  <c r="L1070" i="2"/>
  <c r="M1068" i="2"/>
  <c r="L1068" i="2"/>
  <c r="M1066" i="2"/>
  <c r="L1066" i="2"/>
  <c r="M1064" i="2"/>
  <c r="L1064" i="2"/>
  <c r="M1062" i="2"/>
  <c r="L1062" i="2"/>
  <c r="M1060" i="2"/>
  <c r="L1060" i="2"/>
  <c r="M1058" i="2"/>
  <c r="L1058" i="2"/>
  <c r="M1056" i="2"/>
  <c r="L1056" i="2"/>
  <c r="M1054" i="2"/>
  <c r="L1054" i="2"/>
  <c r="M1052" i="2"/>
  <c r="L1052" i="2"/>
  <c r="M1050" i="2"/>
  <c r="L1050" i="2"/>
  <c r="M1048" i="2"/>
  <c r="L1048" i="2"/>
  <c r="M1046" i="2"/>
  <c r="L1046" i="2"/>
  <c r="M1044" i="2"/>
  <c r="L1044" i="2"/>
  <c r="M1042" i="2"/>
  <c r="L1042" i="2"/>
  <c r="M1040" i="2"/>
  <c r="L1040" i="2"/>
  <c r="M1038" i="2"/>
  <c r="L1038" i="2"/>
  <c r="M1036" i="2"/>
  <c r="L1036" i="2"/>
  <c r="M1034" i="2"/>
  <c r="L1034" i="2"/>
  <c r="M1032" i="2"/>
  <c r="L1032" i="2"/>
  <c r="M1030" i="2"/>
  <c r="L1030" i="2"/>
  <c r="M1028" i="2"/>
  <c r="L1028" i="2"/>
  <c r="M1026" i="2"/>
  <c r="L1026" i="2"/>
  <c r="M1024" i="2"/>
  <c r="L1024" i="2"/>
  <c r="M1022" i="2"/>
  <c r="L1022" i="2"/>
  <c r="M1020" i="2"/>
  <c r="L1020" i="2"/>
  <c r="M1018" i="2"/>
  <c r="L1018" i="2"/>
  <c r="M1016" i="2"/>
  <c r="L1016" i="2"/>
  <c r="M1014" i="2"/>
  <c r="L1014" i="2"/>
  <c r="M1012" i="2"/>
  <c r="L1012" i="2"/>
  <c r="M1010" i="2"/>
  <c r="L1010" i="2"/>
  <c r="M1008" i="2"/>
  <c r="L1008" i="2"/>
  <c r="M1006" i="2"/>
  <c r="L1006" i="2"/>
  <c r="M1004" i="2"/>
  <c r="L1004" i="2"/>
  <c r="M1002" i="2"/>
  <c r="L1002" i="2"/>
  <c r="M1000" i="2"/>
  <c r="L1000" i="2"/>
  <c r="M998" i="2"/>
  <c r="L998" i="2"/>
  <c r="M996" i="2"/>
  <c r="L996" i="2"/>
  <c r="M994" i="2"/>
  <c r="L994" i="2"/>
  <c r="M992" i="2"/>
  <c r="L992" i="2"/>
  <c r="M990" i="2"/>
  <c r="L990" i="2"/>
  <c r="M988" i="2"/>
  <c r="L988" i="2"/>
  <c r="M986" i="2"/>
  <c r="L986" i="2"/>
  <c r="M984" i="2"/>
  <c r="L984" i="2"/>
  <c r="M982" i="2"/>
  <c r="L982" i="2"/>
  <c r="M980" i="2"/>
  <c r="L980" i="2"/>
  <c r="M978" i="2"/>
  <c r="L978" i="2"/>
  <c r="M976" i="2"/>
  <c r="L976" i="2"/>
  <c r="M974" i="2"/>
  <c r="L974" i="2"/>
  <c r="M972" i="2"/>
  <c r="L972" i="2"/>
  <c r="M970" i="2"/>
  <c r="L970" i="2"/>
  <c r="M968" i="2"/>
  <c r="L968" i="2"/>
  <c r="M966" i="2"/>
  <c r="L966" i="2"/>
  <c r="M964" i="2"/>
  <c r="L964" i="2"/>
  <c r="M962" i="2"/>
  <c r="L962" i="2"/>
  <c r="M960" i="2"/>
  <c r="L960" i="2"/>
  <c r="M958" i="2"/>
  <c r="L958" i="2"/>
  <c r="M956" i="2"/>
  <c r="L956" i="2"/>
  <c r="M954" i="2"/>
  <c r="L954" i="2"/>
  <c r="M952" i="2"/>
  <c r="L952" i="2"/>
  <c r="M950" i="2"/>
  <c r="L950" i="2"/>
  <c r="M948" i="2"/>
  <c r="L948" i="2"/>
  <c r="M946" i="2"/>
  <c r="L946" i="2"/>
  <c r="M944" i="2"/>
  <c r="L944" i="2"/>
  <c r="M942" i="2"/>
  <c r="L942" i="2"/>
  <c r="M940" i="2"/>
  <c r="L940" i="2"/>
  <c r="M938" i="2"/>
  <c r="L938" i="2"/>
  <c r="M936" i="2"/>
  <c r="L936" i="2"/>
  <c r="M934" i="2"/>
  <c r="L934" i="2"/>
  <c r="M932" i="2"/>
  <c r="L932" i="2"/>
  <c r="M930" i="2"/>
  <c r="L930" i="2"/>
  <c r="M928" i="2"/>
  <c r="L928" i="2"/>
  <c r="M926" i="2"/>
  <c r="L926" i="2"/>
  <c r="M924" i="2"/>
  <c r="L924" i="2"/>
  <c r="M922" i="2"/>
  <c r="L922" i="2"/>
  <c r="M920" i="2"/>
  <c r="L920" i="2"/>
  <c r="M918" i="2"/>
  <c r="L918" i="2"/>
  <c r="M916" i="2"/>
  <c r="L916" i="2"/>
  <c r="M914" i="2"/>
  <c r="L914" i="2"/>
  <c r="M912" i="2"/>
  <c r="L912" i="2"/>
  <c r="M910" i="2"/>
  <c r="L910" i="2"/>
  <c r="M908" i="2"/>
  <c r="L908" i="2"/>
  <c r="M906" i="2"/>
  <c r="L906" i="2"/>
  <c r="M904" i="2"/>
  <c r="L904" i="2"/>
  <c r="M902" i="2"/>
  <c r="L902" i="2"/>
  <c r="M900" i="2"/>
  <c r="L900" i="2"/>
  <c r="M898" i="2"/>
  <c r="L898" i="2"/>
  <c r="M896" i="2"/>
  <c r="L896" i="2"/>
  <c r="M894" i="2"/>
  <c r="L894" i="2"/>
  <c r="M892" i="2"/>
  <c r="L892" i="2"/>
  <c r="M890" i="2"/>
  <c r="L890" i="2"/>
  <c r="M888" i="2"/>
  <c r="L888" i="2"/>
  <c r="M886" i="2"/>
  <c r="L886" i="2"/>
  <c r="M884" i="2"/>
  <c r="L884" i="2"/>
  <c r="M882" i="2"/>
  <c r="L882" i="2"/>
  <c r="M880" i="2"/>
  <c r="L880" i="2"/>
  <c r="M878" i="2"/>
  <c r="L878" i="2"/>
  <c r="M876" i="2"/>
  <c r="L876" i="2"/>
  <c r="M874" i="2"/>
  <c r="L874" i="2"/>
  <c r="M872" i="2"/>
  <c r="L872" i="2"/>
  <c r="M870" i="2"/>
  <c r="L870" i="2"/>
  <c r="M868" i="2"/>
  <c r="L868" i="2"/>
  <c r="M866" i="2"/>
  <c r="L866" i="2"/>
  <c r="M864" i="2"/>
  <c r="L864" i="2"/>
  <c r="M862" i="2"/>
  <c r="L862" i="2"/>
  <c r="M860" i="2"/>
  <c r="L860" i="2"/>
  <c r="M858" i="2"/>
  <c r="L858" i="2"/>
  <c r="M856" i="2"/>
  <c r="L856" i="2"/>
  <c r="M854" i="2"/>
  <c r="L854" i="2"/>
  <c r="M852" i="2"/>
  <c r="L852" i="2"/>
  <c r="M850" i="2"/>
  <c r="L850" i="2"/>
  <c r="M848" i="2"/>
  <c r="L848" i="2"/>
  <c r="M846" i="2"/>
  <c r="L846" i="2"/>
  <c r="M844" i="2"/>
  <c r="L844" i="2"/>
  <c r="M842" i="2"/>
  <c r="L842" i="2"/>
  <c r="M840" i="2"/>
  <c r="L840" i="2"/>
  <c r="M838" i="2"/>
  <c r="L838" i="2"/>
  <c r="M836" i="2"/>
  <c r="L836" i="2"/>
  <c r="M834" i="2"/>
  <c r="L834" i="2"/>
  <c r="M832" i="2"/>
  <c r="L832" i="2"/>
  <c r="M830" i="2"/>
  <c r="L830" i="2"/>
  <c r="M828" i="2"/>
  <c r="L828" i="2"/>
  <c r="M826" i="2"/>
  <c r="L826" i="2"/>
  <c r="M824" i="2"/>
  <c r="L824" i="2"/>
  <c r="M822" i="2"/>
  <c r="L822" i="2"/>
  <c r="M820" i="2"/>
  <c r="L820" i="2"/>
  <c r="M818" i="2"/>
  <c r="L818" i="2"/>
  <c r="M816" i="2"/>
  <c r="L816" i="2"/>
  <c r="M814" i="2"/>
  <c r="L814" i="2"/>
  <c r="M812" i="2"/>
  <c r="L812" i="2"/>
  <c r="M810" i="2"/>
  <c r="L810" i="2"/>
  <c r="M808" i="2"/>
  <c r="L808" i="2"/>
  <c r="M806" i="2"/>
  <c r="L806" i="2"/>
  <c r="M804" i="2"/>
  <c r="L804" i="2"/>
  <c r="M802" i="2"/>
  <c r="L802" i="2"/>
  <c r="M800" i="2"/>
  <c r="L800" i="2"/>
  <c r="M798" i="2"/>
  <c r="L798" i="2"/>
  <c r="M796" i="2"/>
  <c r="L796" i="2"/>
  <c r="M794" i="2"/>
  <c r="L794" i="2"/>
  <c r="M792" i="2"/>
  <c r="L792" i="2"/>
  <c r="M790" i="2"/>
  <c r="L790" i="2"/>
  <c r="M788" i="2"/>
  <c r="L788" i="2"/>
  <c r="M786" i="2"/>
  <c r="L786" i="2"/>
  <c r="M784" i="2"/>
  <c r="L784" i="2"/>
  <c r="M782" i="2"/>
  <c r="L782" i="2"/>
  <c r="M780" i="2"/>
  <c r="L780" i="2"/>
  <c r="M778" i="2"/>
  <c r="L778" i="2"/>
  <c r="M776" i="2"/>
  <c r="L776" i="2"/>
  <c r="M774" i="2"/>
  <c r="L774" i="2"/>
  <c r="M772" i="2"/>
  <c r="L772" i="2"/>
  <c r="M770" i="2"/>
  <c r="L770" i="2"/>
  <c r="M768" i="2"/>
  <c r="L768" i="2"/>
  <c r="M766" i="2"/>
  <c r="L766" i="2"/>
  <c r="M764" i="2"/>
  <c r="L764" i="2"/>
  <c r="M762" i="2"/>
  <c r="L762" i="2"/>
  <c r="M760" i="2"/>
  <c r="L760" i="2"/>
  <c r="M758" i="2"/>
  <c r="L758" i="2"/>
  <c r="M756" i="2"/>
  <c r="L756" i="2"/>
  <c r="M754" i="2"/>
  <c r="L754" i="2"/>
  <c r="M752" i="2"/>
  <c r="L752" i="2"/>
  <c r="M750" i="2"/>
  <c r="L750" i="2"/>
  <c r="M748" i="2"/>
  <c r="L748" i="2"/>
  <c r="M746" i="2"/>
  <c r="L746" i="2"/>
  <c r="M744" i="2"/>
  <c r="L744" i="2"/>
  <c r="M742" i="2"/>
  <c r="L742" i="2"/>
  <c r="M740" i="2"/>
  <c r="L740" i="2"/>
  <c r="M738" i="2"/>
  <c r="L738" i="2"/>
  <c r="M736" i="2"/>
  <c r="L736" i="2"/>
  <c r="M734" i="2"/>
  <c r="L734" i="2"/>
  <c r="M732" i="2"/>
  <c r="L732" i="2"/>
  <c r="M730" i="2"/>
  <c r="L730" i="2"/>
  <c r="M728" i="2"/>
  <c r="L728" i="2"/>
  <c r="M726" i="2"/>
  <c r="L726" i="2"/>
  <c r="M724" i="2"/>
  <c r="L724" i="2"/>
  <c r="M722" i="2"/>
  <c r="L722" i="2"/>
  <c r="M720" i="2"/>
  <c r="L720" i="2"/>
  <c r="M718" i="2"/>
  <c r="L718" i="2"/>
  <c r="M716" i="2"/>
  <c r="L716" i="2"/>
  <c r="M714" i="2"/>
  <c r="L714" i="2"/>
  <c r="M712" i="2"/>
  <c r="L712" i="2"/>
  <c r="M710" i="2"/>
  <c r="L710" i="2"/>
  <c r="M708" i="2"/>
  <c r="L708" i="2"/>
  <c r="M706" i="2"/>
  <c r="L706" i="2"/>
  <c r="M704" i="2"/>
  <c r="L704" i="2"/>
  <c r="M702" i="2"/>
  <c r="L702" i="2"/>
  <c r="M700" i="2"/>
  <c r="L700" i="2"/>
  <c r="M698" i="2"/>
  <c r="L698" i="2"/>
  <c r="M696" i="2"/>
  <c r="L696" i="2"/>
  <c r="M694" i="2"/>
  <c r="L694" i="2"/>
  <c r="M692" i="2"/>
  <c r="L692" i="2"/>
  <c r="M690" i="2"/>
  <c r="L690" i="2"/>
  <c r="M688" i="2"/>
  <c r="L688" i="2"/>
  <c r="M686" i="2"/>
  <c r="L686" i="2"/>
  <c r="M684" i="2"/>
  <c r="L684" i="2"/>
  <c r="M682" i="2"/>
  <c r="L682" i="2"/>
  <c r="M680" i="2"/>
  <c r="L680" i="2"/>
  <c r="M678" i="2"/>
  <c r="L678" i="2"/>
  <c r="M676" i="2"/>
  <c r="L676" i="2"/>
  <c r="M674" i="2"/>
  <c r="L674" i="2"/>
  <c r="M672" i="2"/>
  <c r="L672" i="2"/>
  <c r="M670" i="2"/>
  <c r="L670" i="2"/>
  <c r="M668" i="2"/>
  <c r="L668" i="2"/>
  <c r="M666" i="2"/>
  <c r="L666" i="2"/>
  <c r="M664" i="2"/>
  <c r="L664" i="2"/>
  <c r="M662" i="2"/>
  <c r="L662" i="2"/>
  <c r="L660" i="2"/>
  <c r="M660" i="2"/>
  <c r="L658" i="2"/>
  <c r="M658" i="2"/>
  <c r="L656" i="2"/>
  <c r="M656" i="2"/>
  <c r="L654" i="2"/>
  <c r="M654" i="2"/>
  <c r="L652" i="2"/>
  <c r="M652" i="2"/>
  <c r="L650" i="2"/>
  <c r="M650" i="2"/>
  <c r="L648" i="2"/>
  <c r="M648" i="2"/>
  <c r="L646" i="2"/>
  <c r="M646" i="2"/>
  <c r="L644" i="2"/>
  <c r="M644" i="2"/>
  <c r="L642" i="2"/>
  <c r="M642" i="2"/>
  <c r="L640" i="2"/>
  <c r="M640" i="2"/>
  <c r="L638" i="2"/>
  <c r="M638" i="2"/>
  <c r="L636" i="2"/>
  <c r="M636" i="2"/>
  <c r="L634" i="2"/>
  <c r="M634" i="2"/>
  <c r="L632" i="2"/>
  <c r="M632" i="2"/>
  <c r="L630" i="2"/>
  <c r="M630" i="2"/>
  <c r="L628" i="2"/>
  <c r="M628" i="2"/>
  <c r="L626" i="2"/>
  <c r="M626" i="2"/>
  <c r="L624" i="2"/>
  <c r="M624" i="2"/>
  <c r="L622" i="2"/>
  <c r="M622" i="2"/>
  <c r="L620" i="2"/>
  <c r="M620" i="2"/>
  <c r="L618" i="2"/>
  <c r="M618" i="2"/>
  <c r="L616" i="2"/>
  <c r="M616" i="2"/>
  <c r="L614" i="2"/>
  <c r="M614" i="2"/>
  <c r="L612" i="2"/>
  <c r="M612" i="2"/>
  <c r="L610" i="2"/>
  <c r="M610" i="2"/>
  <c r="L608" i="2"/>
  <c r="M608" i="2"/>
  <c r="L606" i="2"/>
  <c r="M606" i="2"/>
  <c r="L604" i="2"/>
  <c r="M604" i="2"/>
  <c r="L602" i="2"/>
  <c r="M602" i="2"/>
  <c r="L600" i="2"/>
  <c r="M600" i="2"/>
  <c r="L598" i="2"/>
  <c r="M598" i="2"/>
  <c r="L596" i="2"/>
  <c r="M596" i="2"/>
  <c r="L594" i="2"/>
  <c r="M594" i="2"/>
  <c r="L592" i="2"/>
  <c r="M592" i="2"/>
  <c r="L590" i="2"/>
  <c r="M590" i="2"/>
  <c r="L588" i="2"/>
  <c r="M588" i="2"/>
  <c r="L586" i="2"/>
  <c r="M586" i="2"/>
  <c r="L584" i="2"/>
  <c r="M584" i="2"/>
  <c r="L582" i="2"/>
  <c r="M582" i="2"/>
  <c r="L580" i="2"/>
  <c r="M580" i="2"/>
  <c r="L578" i="2"/>
  <c r="M578" i="2"/>
  <c r="L576" i="2"/>
  <c r="M576" i="2"/>
  <c r="L574" i="2"/>
  <c r="M574" i="2"/>
  <c r="L572" i="2"/>
  <c r="M572" i="2"/>
  <c r="L570" i="2"/>
  <c r="M570" i="2"/>
  <c r="L568" i="2"/>
  <c r="M568" i="2"/>
  <c r="L566" i="2"/>
  <c r="M566" i="2"/>
  <c r="L564" i="2"/>
  <c r="M564" i="2"/>
  <c r="L562" i="2"/>
  <c r="M562" i="2"/>
  <c r="L560" i="2"/>
  <c r="M560" i="2"/>
  <c r="L558" i="2"/>
  <c r="M558" i="2"/>
  <c r="L556" i="2"/>
  <c r="M556" i="2"/>
  <c r="L554" i="2"/>
  <c r="M554" i="2"/>
  <c r="L552" i="2"/>
  <c r="M552" i="2"/>
  <c r="L550" i="2"/>
  <c r="M550" i="2"/>
  <c r="L548" i="2"/>
  <c r="M548" i="2"/>
  <c r="L546" i="2"/>
  <c r="M546" i="2"/>
  <c r="L544" i="2"/>
  <c r="M544" i="2"/>
  <c r="L542" i="2"/>
  <c r="M542" i="2"/>
  <c r="L540" i="2"/>
  <c r="M540" i="2"/>
  <c r="L538" i="2"/>
  <c r="M538" i="2"/>
  <c r="L536" i="2"/>
  <c r="M536" i="2"/>
  <c r="L534" i="2"/>
  <c r="M534" i="2"/>
  <c r="L532" i="2"/>
  <c r="M532" i="2"/>
  <c r="L530" i="2"/>
  <c r="M530" i="2"/>
  <c r="L528" i="2"/>
  <c r="M528" i="2"/>
  <c r="L526" i="2"/>
  <c r="M526" i="2"/>
  <c r="L524" i="2"/>
  <c r="M524" i="2"/>
  <c r="L522" i="2"/>
  <c r="M522" i="2"/>
  <c r="L520" i="2"/>
  <c r="M520" i="2"/>
  <c r="L518" i="2"/>
  <c r="M518" i="2"/>
  <c r="L516" i="2"/>
  <c r="M516" i="2"/>
  <c r="L514" i="2"/>
  <c r="M514" i="2"/>
  <c r="L512" i="2"/>
  <c r="M512" i="2"/>
  <c r="L510" i="2"/>
  <c r="M510" i="2"/>
  <c r="L508" i="2"/>
  <c r="M508" i="2"/>
  <c r="L506" i="2"/>
  <c r="M506" i="2"/>
  <c r="L504" i="2"/>
  <c r="M504" i="2"/>
  <c r="L502" i="2"/>
  <c r="M502" i="2"/>
  <c r="L500" i="2"/>
  <c r="M500" i="2"/>
  <c r="L498" i="2"/>
  <c r="M498" i="2"/>
  <c r="L496" i="2"/>
  <c r="M496" i="2"/>
  <c r="L494" i="2"/>
  <c r="M494" i="2"/>
  <c r="L492" i="2"/>
  <c r="M492" i="2"/>
  <c r="L490" i="2"/>
  <c r="M490" i="2"/>
  <c r="L488" i="2"/>
  <c r="M488" i="2"/>
  <c r="L486" i="2"/>
  <c r="M486" i="2"/>
  <c r="L484" i="2"/>
  <c r="M484" i="2"/>
  <c r="L482" i="2"/>
  <c r="M482" i="2"/>
  <c r="L480" i="2"/>
  <c r="M480" i="2"/>
  <c r="L478" i="2"/>
  <c r="M478" i="2"/>
  <c r="L476" i="2"/>
  <c r="M476" i="2"/>
  <c r="L474" i="2"/>
  <c r="M474" i="2"/>
  <c r="L472" i="2"/>
  <c r="M472" i="2"/>
  <c r="L470" i="2"/>
  <c r="M470" i="2"/>
  <c r="L468" i="2"/>
  <c r="M468" i="2"/>
  <c r="L466" i="2"/>
  <c r="M466" i="2"/>
  <c r="L464" i="2"/>
  <c r="M464" i="2"/>
  <c r="L462" i="2"/>
  <c r="M462" i="2"/>
  <c r="L460" i="2"/>
  <c r="M460" i="2"/>
  <c r="L458" i="2"/>
  <c r="M458" i="2"/>
  <c r="L456" i="2"/>
  <c r="M456" i="2"/>
  <c r="L454" i="2"/>
  <c r="M454" i="2"/>
  <c r="L452" i="2"/>
  <c r="M452" i="2"/>
  <c r="L450" i="2"/>
  <c r="M450" i="2"/>
  <c r="L448" i="2"/>
  <c r="M448" i="2"/>
  <c r="L446" i="2"/>
  <c r="M446" i="2"/>
  <c r="L444" i="2"/>
  <c r="M444" i="2"/>
  <c r="L442" i="2"/>
  <c r="M442" i="2"/>
  <c r="L440" i="2"/>
  <c r="M440" i="2"/>
  <c r="L438" i="2"/>
  <c r="M438" i="2"/>
  <c r="L436" i="2"/>
  <c r="M436" i="2"/>
  <c r="L434" i="2"/>
  <c r="M434" i="2"/>
  <c r="L432" i="2"/>
  <c r="M432" i="2"/>
  <c r="L430" i="2"/>
  <c r="M430" i="2"/>
  <c r="L428" i="2"/>
  <c r="M428" i="2"/>
  <c r="L426" i="2"/>
  <c r="M426" i="2"/>
  <c r="L424" i="2"/>
  <c r="M424" i="2"/>
  <c r="L422" i="2"/>
  <c r="M422" i="2"/>
  <c r="L420" i="2"/>
  <c r="M420" i="2"/>
  <c r="L418" i="2"/>
  <c r="M418" i="2"/>
  <c r="L416" i="2"/>
  <c r="M416" i="2"/>
  <c r="L414" i="2"/>
  <c r="M414" i="2"/>
  <c r="L412" i="2"/>
  <c r="M412" i="2"/>
  <c r="L410" i="2"/>
  <c r="M410" i="2"/>
  <c r="L408" i="2"/>
  <c r="M408" i="2"/>
  <c r="L406" i="2"/>
  <c r="M406" i="2"/>
  <c r="L404" i="2"/>
  <c r="M404" i="2"/>
  <c r="L402" i="2"/>
  <c r="M402" i="2"/>
  <c r="L400" i="2"/>
  <c r="M400" i="2"/>
  <c r="L398" i="2"/>
  <c r="M398" i="2"/>
  <c r="L396" i="2"/>
  <c r="M396" i="2"/>
  <c r="L394" i="2"/>
  <c r="M394" i="2"/>
  <c r="L392" i="2"/>
  <c r="M392" i="2"/>
  <c r="L390" i="2"/>
  <c r="M390" i="2"/>
  <c r="L388" i="2"/>
  <c r="M388" i="2"/>
  <c r="L386" i="2"/>
  <c r="M386" i="2"/>
  <c r="L384" i="2"/>
  <c r="M384" i="2"/>
  <c r="L382" i="2"/>
  <c r="M382" i="2"/>
  <c r="L380" i="2"/>
  <c r="M380" i="2"/>
  <c r="L378" i="2"/>
  <c r="M378" i="2"/>
  <c r="L376" i="2"/>
  <c r="M376" i="2"/>
  <c r="L374" i="2"/>
  <c r="M374" i="2"/>
  <c r="L372" i="2"/>
  <c r="M372" i="2"/>
  <c r="L370" i="2"/>
  <c r="M370" i="2"/>
  <c r="L368" i="2"/>
  <c r="M368" i="2"/>
  <c r="L366" i="2"/>
  <c r="M366" i="2"/>
  <c r="L364" i="2"/>
  <c r="M364" i="2"/>
  <c r="L362" i="2"/>
  <c r="M362" i="2"/>
  <c r="L360" i="2"/>
  <c r="M360" i="2"/>
  <c r="L358" i="2"/>
  <c r="M358" i="2"/>
  <c r="L356" i="2"/>
  <c r="M356" i="2"/>
  <c r="L354" i="2"/>
  <c r="M354" i="2"/>
  <c r="L352" i="2"/>
  <c r="M352" i="2"/>
  <c r="L350" i="2"/>
  <c r="M350" i="2"/>
  <c r="L348" i="2"/>
  <c r="M348" i="2"/>
  <c r="L346" i="2"/>
  <c r="M346" i="2"/>
  <c r="L344" i="2"/>
  <c r="M344" i="2"/>
  <c r="L342" i="2"/>
  <c r="M342" i="2"/>
  <c r="L340" i="2"/>
  <c r="M340" i="2"/>
  <c r="L338" i="2"/>
  <c r="M338" i="2"/>
  <c r="L336" i="2"/>
  <c r="M336" i="2"/>
  <c r="L334" i="2"/>
  <c r="M334" i="2"/>
  <c r="L332" i="2"/>
  <c r="M332" i="2"/>
  <c r="L330" i="2"/>
  <c r="M330" i="2"/>
  <c r="L328" i="2"/>
  <c r="M328" i="2"/>
  <c r="L326" i="2"/>
  <c r="M326" i="2"/>
  <c r="L324" i="2"/>
  <c r="M324" i="2"/>
  <c r="L322" i="2"/>
  <c r="M322" i="2"/>
  <c r="L320" i="2"/>
  <c r="M320" i="2"/>
  <c r="L318" i="2"/>
  <c r="M318" i="2"/>
  <c r="L316" i="2"/>
  <c r="M316" i="2"/>
  <c r="L314" i="2"/>
  <c r="M314" i="2"/>
  <c r="L312" i="2"/>
  <c r="M312" i="2"/>
  <c r="L310" i="2"/>
  <c r="M310" i="2"/>
  <c r="L308" i="2"/>
  <c r="M308" i="2"/>
  <c r="L306" i="2"/>
  <c r="M306" i="2"/>
  <c r="L304" i="2"/>
  <c r="M304" i="2"/>
  <c r="L302" i="2"/>
  <c r="M302" i="2"/>
  <c r="L300" i="2"/>
  <c r="M300" i="2"/>
  <c r="L298" i="2"/>
  <c r="M298" i="2"/>
  <c r="L296" i="2"/>
  <c r="M296" i="2"/>
  <c r="L294" i="2"/>
  <c r="M294" i="2"/>
  <c r="L292" i="2"/>
  <c r="M292" i="2"/>
  <c r="L290" i="2"/>
  <c r="M290" i="2"/>
  <c r="L288" i="2"/>
  <c r="M288" i="2"/>
  <c r="L286" i="2"/>
  <c r="M286" i="2"/>
  <c r="L284" i="2"/>
  <c r="M284" i="2"/>
  <c r="L282" i="2"/>
  <c r="M282" i="2"/>
  <c r="L280" i="2"/>
  <c r="M280" i="2"/>
  <c r="L278" i="2"/>
  <c r="M278" i="2"/>
  <c r="L276" i="2"/>
  <c r="M276" i="2"/>
  <c r="L274" i="2"/>
  <c r="M274" i="2"/>
  <c r="L272" i="2"/>
  <c r="M272" i="2"/>
  <c r="L270" i="2"/>
  <c r="M270" i="2"/>
  <c r="L268" i="2"/>
  <c r="M268" i="2"/>
  <c r="L266" i="2"/>
  <c r="M266" i="2"/>
  <c r="L264" i="2"/>
  <c r="M264" i="2"/>
  <c r="L262" i="2"/>
  <c r="M262" i="2"/>
  <c r="L260" i="2"/>
  <c r="M260" i="2"/>
  <c r="L258" i="2"/>
  <c r="M258" i="2"/>
  <c r="L256" i="2"/>
  <c r="M256" i="2"/>
  <c r="L254" i="2"/>
  <c r="M254" i="2"/>
  <c r="L252" i="2"/>
  <c r="M252" i="2"/>
  <c r="L250" i="2"/>
  <c r="M250" i="2"/>
  <c r="L248" i="2"/>
  <c r="M248" i="2"/>
  <c r="L246" i="2"/>
  <c r="M246" i="2"/>
  <c r="L244" i="2"/>
  <c r="M244" i="2"/>
  <c r="L242" i="2"/>
  <c r="M242" i="2"/>
  <c r="L240" i="2"/>
  <c r="M240" i="2"/>
  <c r="L238" i="2"/>
  <c r="M238" i="2"/>
  <c r="L236" i="2"/>
  <c r="M236" i="2"/>
  <c r="L234" i="2"/>
  <c r="M234" i="2"/>
  <c r="L232" i="2"/>
  <c r="M232" i="2"/>
  <c r="L230" i="2"/>
  <c r="M230" i="2"/>
  <c r="L228" i="2"/>
  <c r="M228" i="2"/>
  <c r="L226" i="2"/>
  <c r="M226" i="2"/>
  <c r="L224" i="2"/>
  <c r="M224" i="2"/>
  <c r="L222" i="2"/>
  <c r="M222" i="2"/>
  <c r="L220" i="2"/>
  <c r="M220" i="2"/>
  <c r="L218" i="2"/>
  <c r="M218" i="2"/>
  <c r="L216" i="2"/>
  <c r="M216" i="2"/>
  <c r="L214" i="2"/>
  <c r="M214" i="2"/>
  <c r="L212" i="2"/>
  <c r="M212" i="2"/>
  <c r="L210" i="2"/>
  <c r="M210" i="2"/>
  <c r="L208" i="2"/>
  <c r="M208" i="2"/>
  <c r="L206" i="2"/>
  <c r="M206" i="2"/>
  <c r="L204" i="2"/>
  <c r="M204" i="2"/>
  <c r="L202" i="2"/>
  <c r="M202" i="2"/>
  <c r="L200" i="2"/>
  <c r="M200" i="2"/>
  <c r="L198" i="2"/>
  <c r="M198" i="2"/>
  <c r="L196" i="2"/>
  <c r="M196" i="2"/>
  <c r="L194" i="2"/>
  <c r="M194" i="2"/>
  <c r="L192" i="2"/>
  <c r="M192" i="2"/>
  <c r="L190" i="2"/>
  <c r="M190" i="2"/>
  <c r="L188" i="2"/>
  <c r="M188" i="2"/>
  <c r="L186" i="2"/>
  <c r="M186" i="2"/>
  <c r="L184" i="2"/>
  <c r="M184" i="2"/>
  <c r="L182" i="2"/>
  <c r="M182" i="2"/>
  <c r="L180" i="2"/>
  <c r="M180" i="2"/>
  <c r="L178" i="2"/>
  <c r="M178" i="2"/>
  <c r="L176" i="2"/>
  <c r="M176" i="2"/>
  <c r="L174" i="2"/>
  <c r="M174" i="2"/>
  <c r="L172" i="2"/>
  <c r="M172" i="2"/>
  <c r="L170" i="2"/>
  <c r="M170" i="2"/>
  <c r="L168" i="2"/>
  <c r="M168" i="2"/>
  <c r="L166" i="2"/>
  <c r="M166" i="2"/>
  <c r="L164" i="2"/>
  <c r="M164" i="2"/>
  <c r="L162" i="2"/>
  <c r="M162" i="2"/>
  <c r="L160" i="2"/>
  <c r="M160" i="2"/>
  <c r="L158" i="2"/>
  <c r="M158" i="2"/>
  <c r="L156" i="2"/>
  <c r="M156" i="2"/>
  <c r="L154" i="2"/>
  <c r="M154" i="2"/>
  <c r="L152" i="2"/>
  <c r="M152" i="2"/>
  <c r="L150" i="2"/>
  <c r="M150" i="2"/>
  <c r="L148" i="2"/>
  <c r="M148" i="2"/>
  <c r="L146" i="2"/>
  <c r="M146" i="2"/>
  <c r="L144" i="2"/>
  <c r="M144" i="2"/>
  <c r="L142" i="2"/>
  <c r="M142" i="2"/>
  <c r="L140" i="2"/>
  <c r="M140" i="2"/>
  <c r="L138" i="2"/>
  <c r="M138" i="2"/>
  <c r="L136" i="2"/>
  <c r="M136" i="2"/>
  <c r="L134" i="2"/>
  <c r="M134" i="2"/>
  <c r="L132" i="2"/>
  <c r="M132" i="2"/>
  <c r="L130" i="2"/>
  <c r="M130" i="2"/>
  <c r="L128" i="2"/>
  <c r="M128" i="2"/>
  <c r="L126" i="2"/>
  <c r="M126" i="2"/>
  <c r="L124" i="2"/>
  <c r="M124" i="2"/>
  <c r="L122" i="2"/>
  <c r="M122" i="2"/>
  <c r="L120" i="2"/>
  <c r="M120" i="2"/>
  <c r="L118" i="2"/>
  <c r="M118" i="2"/>
  <c r="L116" i="2"/>
  <c r="M116" i="2"/>
  <c r="L114" i="2"/>
  <c r="M114" i="2"/>
  <c r="L112" i="2"/>
  <c r="M112" i="2"/>
  <c r="L110" i="2"/>
  <c r="M110" i="2"/>
  <c r="L108" i="2"/>
  <c r="M108" i="2"/>
  <c r="L106" i="2"/>
  <c r="M106" i="2"/>
  <c r="L104" i="2"/>
  <c r="M104" i="2"/>
  <c r="L102" i="2"/>
  <c r="M102" i="2"/>
  <c r="L100" i="2"/>
  <c r="M100" i="2"/>
  <c r="L98" i="2"/>
  <c r="M98" i="2"/>
  <c r="L96" i="2"/>
  <c r="M96" i="2"/>
  <c r="L94" i="2"/>
  <c r="M94" i="2"/>
  <c r="L92" i="2"/>
  <c r="M92" i="2"/>
  <c r="L90" i="2"/>
  <c r="M90" i="2"/>
  <c r="L88" i="2"/>
  <c r="M88" i="2"/>
  <c r="L86" i="2"/>
  <c r="M86" i="2"/>
  <c r="L84" i="2"/>
  <c r="M84" i="2"/>
  <c r="L82" i="2"/>
  <c r="M82" i="2"/>
  <c r="L80" i="2"/>
  <c r="M80" i="2"/>
  <c r="L78" i="2"/>
  <c r="M78" i="2"/>
  <c r="L76" i="2"/>
  <c r="M76" i="2"/>
  <c r="L74" i="2"/>
  <c r="M74" i="2"/>
  <c r="L72" i="2"/>
  <c r="M72" i="2"/>
  <c r="L70" i="2"/>
  <c r="M70" i="2"/>
  <c r="L68" i="2"/>
  <c r="M68" i="2"/>
  <c r="L66" i="2"/>
  <c r="M66" i="2"/>
  <c r="L64" i="2"/>
  <c r="M64" i="2"/>
  <c r="L62" i="2"/>
  <c r="M62" i="2"/>
  <c r="L60" i="2"/>
  <c r="M60" i="2"/>
  <c r="L58" i="2"/>
  <c r="M58" i="2"/>
  <c r="L56" i="2"/>
  <c r="M56" i="2"/>
  <c r="L54" i="2"/>
  <c r="M54" i="2"/>
  <c r="L52" i="2"/>
  <c r="M52" i="2"/>
  <c r="L50" i="2"/>
  <c r="M50" i="2"/>
  <c r="L48" i="2"/>
  <c r="M48" i="2"/>
  <c r="L46" i="2"/>
  <c r="M46" i="2"/>
  <c r="L44" i="2"/>
  <c r="M44" i="2"/>
  <c r="L42" i="2"/>
  <c r="M42" i="2"/>
  <c r="L40" i="2"/>
  <c r="M40" i="2"/>
  <c r="L38" i="2"/>
  <c r="M38" i="2"/>
  <c r="L36" i="2"/>
  <c r="M36" i="2"/>
  <c r="L34" i="2"/>
  <c r="M34" i="2"/>
  <c r="L32" i="2"/>
  <c r="M32" i="2"/>
  <c r="L30" i="2"/>
  <c r="M30" i="2"/>
  <c r="L28" i="2"/>
  <c r="M28" i="2"/>
  <c r="L26" i="2"/>
  <c r="M26" i="2"/>
  <c r="L24" i="2"/>
  <c r="M24" i="2"/>
  <c r="L22" i="2"/>
  <c r="M22" i="2"/>
  <c r="L20" i="2"/>
  <c r="M20" i="2"/>
  <c r="L18" i="2"/>
  <c r="M18" i="2"/>
  <c r="L16" i="2"/>
  <c r="M16" i="2"/>
  <c r="L14" i="2"/>
  <c r="M14" i="2"/>
  <c r="L12" i="2"/>
  <c r="M12" i="2"/>
  <c r="L10" i="2"/>
  <c r="M10" i="2"/>
  <c r="L8" i="2"/>
  <c r="M8" i="2"/>
  <c r="B42" i="2"/>
  <c r="C42" i="2" s="1"/>
  <c r="B43" i="2"/>
  <c r="C43" i="2" s="1"/>
  <c r="B84" i="2"/>
  <c r="C84" i="2" s="1"/>
  <c r="B83" i="2"/>
  <c r="C83" i="2" s="1"/>
  <c r="B86" i="2"/>
  <c r="C86" i="2" s="1"/>
  <c r="B85" i="2"/>
  <c r="C85" i="2" s="1"/>
  <c r="B88" i="2"/>
  <c r="C88" i="2" s="1"/>
  <c r="B87" i="2"/>
  <c r="C87" i="2" s="1"/>
  <c r="B90" i="2"/>
  <c r="C90" i="2" s="1"/>
  <c r="B89" i="2"/>
  <c r="C89" i="2" s="1"/>
  <c r="B92" i="2"/>
  <c r="C92" i="2" s="1"/>
  <c r="B91" i="2"/>
  <c r="C91" i="2" s="1"/>
  <c r="B94" i="2"/>
  <c r="C94" i="2" s="1"/>
  <c r="B93" i="2"/>
  <c r="C93" i="2" s="1"/>
  <c r="B96" i="2"/>
  <c r="C96" i="2" s="1"/>
  <c r="B95" i="2"/>
  <c r="C95" i="2" s="1"/>
  <c r="B98" i="2"/>
  <c r="C98" i="2" s="1"/>
  <c r="B97" i="2"/>
  <c r="C97" i="2" s="1"/>
  <c r="B100" i="2"/>
  <c r="C100" i="2" s="1"/>
  <c r="B99" i="2"/>
  <c r="C99" i="2" s="1"/>
  <c r="B102" i="2"/>
  <c r="C102" i="2" s="1"/>
  <c r="B101" i="2"/>
  <c r="C101" i="2" s="1"/>
  <c r="B104" i="2"/>
  <c r="C104" i="2" s="1"/>
  <c r="B103" i="2"/>
  <c r="C103" i="2" s="1"/>
  <c r="B106" i="2"/>
  <c r="C106" i="2" s="1"/>
  <c r="B105" i="2"/>
  <c r="C105" i="2" s="1"/>
  <c r="B114" i="2"/>
  <c r="C114" i="2" s="1"/>
  <c r="B113" i="2"/>
  <c r="C113" i="2" s="1"/>
  <c r="B59" i="2"/>
  <c r="C59" i="2" s="1"/>
  <c r="B58" i="2"/>
  <c r="C58" i="2" s="1"/>
  <c r="B75" i="2"/>
  <c r="C75" i="2" s="1"/>
  <c r="B74" i="2"/>
  <c r="C74" i="2" s="1"/>
  <c r="B55" i="2"/>
  <c r="C55" i="2" s="1"/>
  <c r="B63" i="2"/>
  <c r="C63" i="2" s="1"/>
  <c r="B110" i="2"/>
  <c r="C110" i="2" s="1"/>
  <c r="B118" i="2"/>
  <c r="C118" i="2" s="1"/>
  <c r="B57" i="2"/>
  <c r="C57" i="2" s="1"/>
  <c r="B65" i="2"/>
  <c r="C65" i="2" s="1"/>
  <c r="B73" i="2"/>
  <c r="C73" i="2" s="1"/>
  <c r="B108" i="2"/>
  <c r="C108" i="2" s="1"/>
  <c r="B116" i="2"/>
  <c r="C116" i="2" s="1"/>
  <c r="B124" i="2"/>
  <c r="C124" i="2" s="1"/>
  <c r="B53" i="2"/>
  <c r="C53" i="2" s="1"/>
  <c r="B61" i="2"/>
  <c r="C61" i="2" s="1"/>
  <c r="B69" i="2"/>
  <c r="C69" i="2" s="1"/>
  <c r="B112" i="2"/>
  <c r="C112" i="2" s="1"/>
  <c r="B120" i="2"/>
  <c r="C120" i="2" s="1"/>
  <c r="B128" i="2"/>
  <c r="C128" i="2" s="1"/>
  <c r="B130" i="2"/>
  <c r="C130" i="2" s="1"/>
  <c r="B132" i="2"/>
  <c r="C132" i="2" s="1"/>
  <c r="B134" i="2"/>
  <c r="C134" i="2" s="1"/>
  <c r="B136" i="2"/>
  <c r="C136" i="2" s="1"/>
  <c r="B138" i="2"/>
  <c r="C138" i="2" s="1"/>
  <c r="B140" i="2"/>
  <c r="C140" i="2" s="1"/>
  <c r="B142" i="2"/>
  <c r="C142" i="2" s="1"/>
  <c r="B144" i="2"/>
  <c r="C144" i="2" s="1"/>
  <c r="B38" i="2"/>
  <c r="B40" i="2"/>
  <c r="B39" i="2"/>
  <c r="C39" i="2" s="1"/>
  <c r="B4" i="2"/>
  <c r="C4" i="2" s="1"/>
  <c r="B6" i="2"/>
  <c r="C6" i="2" s="1"/>
  <c r="B8" i="2"/>
  <c r="C8" i="2" s="1"/>
  <c r="B10" i="2"/>
  <c r="C10" i="2" s="1"/>
  <c r="B12" i="2"/>
  <c r="C12" i="2" s="1"/>
  <c r="B14" i="2"/>
  <c r="C14" i="2" s="1"/>
  <c r="C40" i="2"/>
  <c r="B5" i="2"/>
  <c r="B7" i="2"/>
  <c r="B9" i="2"/>
  <c r="B11" i="2"/>
  <c r="B13" i="2"/>
  <c r="B37" i="2"/>
  <c r="B15" i="2"/>
  <c r="C15" i="2" s="1"/>
  <c r="B23" i="2"/>
  <c r="C23" i="2" s="1"/>
  <c r="B31" i="2"/>
  <c r="C31" i="2" s="1"/>
  <c r="B3" i="2"/>
  <c r="C5" i="2"/>
  <c r="C7" i="2"/>
  <c r="C9" i="2"/>
  <c r="C11" i="2"/>
  <c r="C13" i="2"/>
  <c r="C37" i="2"/>
  <c r="C38" i="2"/>
  <c r="N2500" i="2"/>
  <c r="J2500" i="2"/>
  <c r="K2500" i="2" s="1"/>
  <c r="N2499" i="2"/>
  <c r="J2499" i="2"/>
  <c r="K2499" i="2" s="1"/>
  <c r="N2498" i="2"/>
  <c r="J2498" i="2"/>
  <c r="K2498" i="2" s="1"/>
  <c r="N2497" i="2"/>
  <c r="J2497" i="2"/>
  <c r="K2497" i="2" s="1"/>
  <c r="N2496" i="2"/>
  <c r="J2496" i="2"/>
  <c r="K2496" i="2" s="1"/>
  <c r="N2495" i="2"/>
  <c r="J2495" i="2"/>
  <c r="K2495" i="2" s="1"/>
  <c r="N2494" i="2"/>
  <c r="J2494" i="2"/>
  <c r="K2494" i="2" s="1"/>
  <c r="N2493" i="2"/>
  <c r="J2493" i="2"/>
  <c r="K2493" i="2" s="1"/>
  <c r="N2492" i="2"/>
  <c r="J2492" i="2"/>
  <c r="K2492" i="2" s="1"/>
  <c r="N2491" i="2"/>
  <c r="J2491" i="2"/>
  <c r="K2491" i="2" s="1"/>
  <c r="N2490" i="2"/>
  <c r="J2490" i="2"/>
  <c r="K2490" i="2" s="1"/>
  <c r="N2489" i="2"/>
  <c r="J2489" i="2"/>
  <c r="K2489" i="2" s="1"/>
  <c r="N2488" i="2"/>
  <c r="J2488" i="2"/>
  <c r="K2488" i="2" s="1"/>
  <c r="N2487" i="2"/>
  <c r="J2487" i="2"/>
  <c r="K2487" i="2" s="1"/>
  <c r="N2486" i="2"/>
  <c r="J2486" i="2"/>
  <c r="K2486" i="2" s="1"/>
  <c r="N2485" i="2"/>
  <c r="J2485" i="2"/>
  <c r="K2485" i="2" s="1"/>
  <c r="N2484" i="2"/>
  <c r="J2484" i="2"/>
  <c r="K2484" i="2" s="1"/>
  <c r="N2483" i="2"/>
  <c r="J2483" i="2"/>
  <c r="K2483" i="2" s="1"/>
  <c r="N2482" i="2"/>
  <c r="J2482" i="2"/>
  <c r="K2482" i="2" s="1"/>
  <c r="N2481" i="2"/>
  <c r="J2481" i="2"/>
  <c r="K2481" i="2" s="1"/>
  <c r="N2480" i="2"/>
  <c r="J2480" i="2"/>
  <c r="K2480" i="2" s="1"/>
  <c r="N2479" i="2"/>
  <c r="J2479" i="2"/>
  <c r="K2479" i="2" s="1"/>
  <c r="N2478" i="2"/>
  <c r="J2478" i="2"/>
  <c r="K2478" i="2" s="1"/>
  <c r="N2477" i="2"/>
  <c r="J2477" i="2"/>
  <c r="K2477" i="2" s="1"/>
  <c r="N2476" i="2"/>
  <c r="J2476" i="2"/>
  <c r="K2476" i="2" s="1"/>
  <c r="N2475" i="2"/>
  <c r="J2475" i="2"/>
  <c r="K2475" i="2" s="1"/>
  <c r="N2474" i="2"/>
  <c r="J2474" i="2"/>
  <c r="K2474" i="2" s="1"/>
  <c r="N2473" i="2"/>
  <c r="J2473" i="2"/>
  <c r="K2473" i="2" s="1"/>
  <c r="N2472" i="2"/>
  <c r="J2472" i="2"/>
  <c r="K2472" i="2" s="1"/>
  <c r="N2471" i="2"/>
  <c r="J2471" i="2"/>
  <c r="K2471" i="2" s="1"/>
  <c r="N2470" i="2"/>
  <c r="J2470" i="2"/>
  <c r="K2470" i="2" s="1"/>
  <c r="N2469" i="2"/>
  <c r="J2469" i="2"/>
  <c r="K2469" i="2" s="1"/>
  <c r="N2468" i="2"/>
  <c r="J2468" i="2"/>
  <c r="K2468" i="2" s="1"/>
  <c r="N2467" i="2"/>
  <c r="J2467" i="2"/>
  <c r="K2467" i="2" s="1"/>
  <c r="N2466" i="2"/>
  <c r="J2466" i="2"/>
  <c r="K2466" i="2" s="1"/>
  <c r="N2465" i="2"/>
  <c r="J2465" i="2"/>
  <c r="K2465" i="2" s="1"/>
  <c r="N2464" i="2"/>
  <c r="J2464" i="2"/>
  <c r="K2464" i="2" s="1"/>
  <c r="N2463" i="2"/>
  <c r="J2463" i="2"/>
  <c r="K2463" i="2" s="1"/>
  <c r="N2462" i="2"/>
  <c r="J2462" i="2"/>
  <c r="K2462" i="2" s="1"/>
  <c r="N2461" i="2"/>
  <c r="J2461" i="2"/>
  <c r="K2461" i="2" s="1"/>
  <c r="N2460" i="2"/>
  <c r="J2460" i="2"/>
  <c r="K2460" i="2" s="1"/>
  <c r="N2459" i="2"/>
  <c r="J2459" i="2"/>
  <c r="K2459" i="2" s="1"/>
  <c r="N2458" i="2"/>
  <c r="J2458" i="2"/>
  <c r="K2458" i="2" s="1"/>
  <c r="N2457" i="2"/>
  <c r="J2457" i="2"/>
  <c r="K2457" i="2" s="1"/>
  <c r="N2456" i="2"/>
  <c r="J2456" i="2"/>
  <c r="K2456" i="2" s="1"/>
  <c r="N2455" i="2"/>
  <c r="J2455" i="2"/>
  <c r="K2455" i="2" s="1"/>
  <c r="N2454" i="2"/>
  <c r="J2454" i="2"/>
  <c r="K2454" i="2" s="1"/>
  <c r="N2453" i="2"/>
  <c r="J2453" i="2"/>
  <c r="K2453" i="2" s="1"/>
  <c r="N2452" i="2"/>
  <c r="J2452" i="2"/>
  <c r="K2452" i="2" s="1"/>
  <c r="N2451" i="2"/>
  <c r="J2451" i="2"/>
  <c r="K2451" i="2" s="1"/>
  <c r="N2450" i="2"/>
  <c r="J2450" i="2"/>
  <c r="K2450" i="2" s="1"/>
  <c r="N2449" i="2"/>
  <c r="J2449" i="2"/>
  <c r="K2449" i="2" s="1"/>
  <c r="N2448" i="2"/>
  <c r="J2448" i="2"/>
  <c r="K2448" i="2" s="1"/>
  <c r="N2447" i="2"/>
  <c r="J2447" i="2"/>
  <c r="K2447" i="2" s="1"/>
  <c r="N2446" i="2"/>
  <c r="J2446" i="2"/>
  <c r="K2446" i="2" s="1"/>
  <c r="N2445" i="2"/>
  <c r="J2445" i="2"/>
  <c r="K2445" i="2" s="1"/>
  <c r="N2444" i="2"/>
  <c r="J2444" i="2"/>
  <c r="K2444" i="2" s="1"/>
  <c r="N2443" i="2"/>
  <c r="J2443" i="2"/>
  <c r="K2443" i="2" s="1"/>
  <c r="N2442" i="2"/>
  <c r="J2442" i="2"/>
  <c r="K2442" i="2" s="1"/>
  <c r="N2441" i="2"/>
  <c r="J2441" i="2"/>
  <c r="K2441" i="2" s="1"/>
  <c r="N2440" i="2"/>
  <c r="J2440" i="2"/>
  <c r="K2440" i="2" s="1"/>
  <c r="N2439" i="2"/>
  <c r="J2439" i="2"/>
  <c r="K2439" i="2" s="1"/>
  <c r="N2438" i="2"/>
  <c r="J2438" i="2"/>
  <c r="K2438" i="2" s="1"/>
  <c r="N2437" i="2"/>
  <c r="J2437" i="2"/>
  <c r="K2437" i="2" s="1"/>
  <c r="N2436" i="2"/>
  <c r="J2436" i="2"/>
  <c r="K2436" i="2" s="1"/>
  <c r="N2435" i="2"/>
  <c r="J2435" i="2"/>
  <c r="K2435" i="2" s="1"/>
  <c r="N2434" i="2"/>
  <c r="J2434" i="2"/>
  <c r="K2434" i="2" s="1"/>
  <c r="N2433" i="2"/>
  <c r="J2433" i="2"/>
  <c r="K2433" i="2" s="1"/>
  <c r="N2432" i="2"/>
  <c r="J2432" i="2"/>
  <c r="K2432" i="2" s="1"/>
  <c r="N2431" i="2"/>
  <c r="J2431" i="2"/>
  <c r="K2431" i="2" s="1"/>
  <c r="N2430" i="2"/>
  <c r="J2430" i="2"/>
  <c r="K2430" i="2" s="1"/>
  <c r="N2429" i="2"/>
  <c r="J2429" i="2"/>
  <c r="K2429" i="2" s="1"/>
  <c r="N2428" i="2"/>
  <c r="J2428" i="2"/>
  <c r="K2428" i="2" s="1"/>
  <c r="N2427" i="2"/>
  <c r="J2427" i="2"/>
  <c r="K2427" i="2" s="1"/>
  <c r="N2426" i="2"/>
  <c r="J2426" i="2"/>
  <c r="K2426" i="2" s="1"/>
  <c r="N2425" i="2"/>
  <c r="J2425" i="2"/>
  <c r="K2425" i="2" s="1"/>
  <c r="N2424" i="2"/>
  <c r="J2424" i="2"/>
  <c r="K2424" i="2" s="1"/>
  <c r="N2423" i="2"/>
  <c r="J2423" i="2"/>
  <c r="K2423" i="2" s="1"/>
  <c r="N2422" i="2"/>
  <c r="J2422" i="2"/>
  <c r="K2422" i="2" s="1"/>
  <c r="N2421" i="2"/>
  <c r="J2421" i="2"/>
  <c r="K2421" i="2" s="1"/>
  <c r="N2420" i="2"/>
  <c r="J2420" i="2"/>
  <c r="K2420" i="2" s="1"/>
  <c r="N2419" i="2"/>
  <c r="J2419" i="2"/>
  <c r="K2419" i="2" s="1"/>
  <c r="N2418" i="2"/>
  <c r="J2418" i="2"/>
  <c r="K2418" i="2" s="1"/>
  <c r="N2417" i="2"/>
  <c r="J2417" i="2"/>
  <c r="K2417" i="2" s="1"/>
  <c r="N2416" i="2"/>
  <c r="J2416" i="2"/>
  <c r="K2416" i="2" s="1"/>
  <c r="N2415" i="2"/>
  <c r="J2415" i="2"/>
  <c r="K2415" i="2" s="1"/>
  <c r="N2414" i="2"/>
  <c r="J2414" i="2"/>
  <c r="K2414" i="2" s="1"/>
  <c r="N2413" i="2"/>
  <c r="J2413" i="2"/>
  <c r="K2413" i="2" s="1"/>
  <c r="N2412" i="2"/>
  <c r="J2412" i="2"/>
  <c r="K2412" i="2" s="1"/>
  <c r="N2411" i="2"/>
  <c r="J2411" i="2"/>
  <c r="K2411" i="2" s="1"/>
  <c r="N2410" i="2"/>
  <c r="J2410" i="2"/>
  <c r="K2410" i="2" s="1"/>
  <c r="N2409" i="2"/>
  <c r="J2409" i="2"/>
  <c r="K2409" i="2" s="1"/>
  <c r="N2408" i="2"/>
  <c r="J2408" i="2"/>
  <c r="K2408" i="2" s="1"/>
  <c r="N2407" i="2"/>
  <c r="J2407" i="2"/>
  <c r="K2407" i="2" s="1"/>
  <c r="N2406" i="2"/>
  <c r="J2406" i="2"/>
  <c r="K2406" i="2" s="1"/>
  <c r="N2405" i="2"/>
  <c r="J2405" i="2"/>
  <c r="K2405" i="2" s="1"/>
  <c r="N2404" i="2"/>
  <c r="J2404" i="2"/>
  <c r="K2404" i="2" s="1"/>
  <c r="N2403" i="2"/>
  <c r="J2403" i="2"/>
  <c r="K2403" i="2" s="1"/>
  <c r="N2402" i="2"/>
  <c r="J2402" i="2"/>
  <c r="K2402" i="2" s="1"/>
  <c r="N2401" i="2"/>
  <c r="J2401" i="2"/>
  <c r="K2401" i="2" s="1"/>
  <c r="N2400" i="2"/>
  <c r="J2400" i="2"/>
  <c r="K2400" i="2" s="1"/>
  <c r="N2399" i="2"/>
  <c r="J2399" i="2"/>
  <c r="K2399" i="2" s="1"/>
  <c r="N2398" i="2"/>
  <c r="J2398" i="2"/>
  <c r="K2398" i="2" s="1"/>
  <c r="N2397" i="2"/>
  <c r="J2397" i="2"/>
  <c r="K2397" i="2" s="1"/>
  <c r="N2396" i="2"/>
  <c r="J2396" i="2"/>
  <c r="K2396" i="2" s="1"/>
  <c r="N2395" i="2"/>
  <c r="J2395" i="2"/>
  <c r="K2395" i="2" s="1"/>
  <c r="N2394" i="2"/>
  <c r="J2394" i="2"/>
  <c r="K2394" i="2" s="1"/>
  <c r="N2393" i="2"/>
  <c r="J2393" i="2"/>
  <c r="K2393" i="2" s="1"/>
  <c r="N2392" i="2"/>
  <c r="J2392" i="2"/>
  <c r="K2392" i="2" s="1"/>
  <c r="N2391" i="2"/>
  <c r="J2391" i="2"/>
  <c r="K2391" i="2" s="1"/>
  <c r="N2390" i="2"/>
  <c r="J2390" i="2"/>
  <c r="K2390" i="2" s="1"/>
  <c r="N2389" i="2"/>
  <c r="J2389" i="2"/>
  <c r="K2389" i="2" s="1"/>
  <c r="N2388" i="2"/>
  <c r="J2388" i="2"/>
  <c r="K2388" i="2" s="1"/>
  <c r="N2387" i="2"/>
  <c r="J2387" i="2"/>
  <c r="K2387" i="2" s="1"/>
  <c r="N2386" i="2"/>
  <c r="J2386" i="2"/>
  <c r="K2386" i="2" s="1"/>
  <c r="N2385" i="2"/>
  <c r="J2385" i="2"/>
  <c r="K2385" i="2" s="1"/>
  <c r="N2384" i="2"/>
  <c r="J2384" i="2"/>
  <c r="K2384" i="2" s="1"/>
  <c r="N2383" i="2"/>
  <c r="J2383" i="2"/>
  <c r="K2383" i="2" s="1"/>
  <c r="N2382" i="2"/>
  <c r="J2382" i="2"/>
  <c r="K2382" i="2" s="1"/>
  <c r="N2381" i="2"/>
  <c r="J2381" i="2"/>
  <c r="K2381" i="2" s="1"/>
  <c r="N2380" i="2"/>
  <c r="J2380" i="2"/>
  <c r="K2380" i="2" s="1"/>
  <c r="N2379" i="2"/>
  <c r="J2379" i="2"/>
  <c r="K2379" i="2" s="1"/>
  <c r="N2378" i="2"/>
  <c r="J2378" i="2"/>
  <c r="K2378" i="2" s="1"/>
  <c r="N2377" i="2"/>
  <c r="J2377" i="2"/>
  <c r="K2377" i="2" s="1"/>
  <c r="N2376" i="2"/>
  <c r="J2376" i="2"/>
  <c r="K2376" i="2" s="1"/>
  <c r="N2375" i="2"/>
  <c r="J2375" i="2"/>
  <c r="K2375" i="2" s="1"/>
  <c r="N2374" i="2"/>
  <c r="J2374" i="2"/>
  <c r="K2374" i="2" s="1"/>
  <c r="N2373" i="2"/>
  <c r="J2373" i="2"/>
  <c r="K2373" i="2" s="1"/>
  <c r="N2372" i="2"/>
  <c r="J2372" i="2"/>
  <c r="K2372" i="2" s="1"/>
  <c r="N2371" i="2"/>
  <c r="J2371" i="2"/>
  <c r="K2371" i="2" s="1"/>
  <c r="N2370" i="2"/>
  <c r="J2370" i="2"/>
  <c r="K2370" i="2" s="1"/>
  <c r="N2369" i="2"/>
  <c r="J2369" i="2"/>
  <c r="K2369" i="2" s="1"/>
  <c r="N2368" i="2"/>
  <c r="J2368" i="2"/>
  <c r="K2368" i="2" s="1"/>
  <c r="N2367" i="2"/>
  <c r="J2367" i="2"/>
  <c r="K2367" i="2" s="1"/>
  <c r="N2366" i="2"/>
  <c r="J2366" i="2"/>
  <c r="K2366" i="2" s="1"/>
  <c r="N2365" i="2"/>
  <c r="J2365" i="2"/>
  <c r="K2365" i="2" s="1"/>
  <c r="N2364" i="2"/>
  <c r="J2364" i="2"/>
  <c r="K2364" i="2" s="1"/>
  <c r="N2363" i="2"/>
  <c r="J2363" i="2"/>
  <c r="K2363" i="2" s="1"/>
  <c r="N2362" i="2"/>
  <c r="J2362" i="2"/>
  <c r="K2362" i="2" s="1"/>
  <c r="N2361" i="2"/>
  <c r="J2361" i="2"/>
  <c r="K2361" i="2" s="1"/>
  <c r="N2360" i="2"/>
  <c r="J2360" i="2"/>
  <c r="K2360" i="2" s="1"/>
  <c r="N2359" i="2"/>
  <c r="J2359" i="2"/>
  <c r="K2359" i="2" s="1"/>
  <c r="N2358" i="2"/>
  <c r="J2358" i="2"/>
  <c r="K2358" i="2" s="1"/>
  <c r="N2357" i="2"/>
  <c r="J2357" i="2"/>
  <c r="K2357" i="2" s="1"/>
  <c r="N2356" i="2"/>
  <c r="J2356" i="2"/>
  <c r="K2356" i="2" s="1"/>
  <c r="N2355" i="2"/>
  <c r="J2355" i="2"/>
  <c r="K2355" i="2" s="1"/>
  <c r="N2354" i="2"/>
  <c r="J2354" i="2"/>
  <c r="K2354" i="2" s="1"/>
  <c r="N2353" i="2"/>
  <c r="J2353" i="2"/>
  <c r="K2353" i="2" s="1"/>
  <c r="N2352" i="2"/>
  <c r="J2352" i="2"/>
  <c r="K2352" i="2" s="1"/>
  <c r="N2351" i="2"/>
  <c r="J2351" i="2"/>
  <c r="K2351" i="2" s="1"/>
  <c r="N2350" i="2"/>
  <c r="J2350" i="2"/>
  <c r="K2350" i="2" s="1"/>
  <c r="N2349" i="2"/>
  <c r="J2349" i="2"/>
  <c r="K2349" i="2" s="1"/>
  <c r="N2348" i="2"/>
  <c r="J2348" i="2"/>
  <c r="K2348" i="2" s="1"/>
  <c r="N2347" i="2"/>
  <c r="J2347" i="2"/>
  <c r="K2347" i="2" s="1"/>
  <c r="N2346" i="2"/>
  <c r="J2346" i="2"/>
  <c r="K2346" i="2" s="1"/>
  <c r="N2345" i="2"/>
  <c r="J2345" i="2"/>
  <c r="K2345" i="2" s="1"/>
  <c r="N2344" i="2"/>
  <c r="J2344" i="2"/>
  <c r="K2344" i="2" s="1"/>
  <c r="N2343" i="2"/>
  <c r="J2343" i="2"/>
  <c r="K2343" i="2" s="1"/>
  <c r="N2342" i="2"/>
  <c r="J2342" i="2"/>
  <c r="K2342" i="2" s="1"/>
  <c r="N2341" i="2"/>
  <c r="J2341" i="2"/>
  <c r="K2341" i="2" s="1"/>
  <c r="N2340" i="2"/>
  <c r="J2340" i="2"/>
  <c r="K2340" i="2" s="1"/>
  <c r="N2339" i="2"/>
  <c r="J2339" i="2"/>
  <c r="K2339" i="2" s="1"/>
  <c r="N2338" i="2"/>
  <c r="J2338" i="2"/>
  <c r="K2338" i="2" s="1"/>
  <c r="N2337" i="2"/>
  <c r="J2337" i="2"/>
  <c r="K2337" i="2" s="1"/>
  <c r="N2336" i="2"/>
  <c r="J2336" i="2"/>
  <c r="K2336" i="2" s="1"/>
  <c r="N2335" i="2"/>
  <c r="J2335" i="2"/>
  <c r="K2335" i="2" s="1"/>
  <c r="N2334" i="2"/>
  <c r="J2334" i="2"/>
  <c r="K2334" i="2" s="1"/>
  <c r="N2333" i="2"/>
  <c r="J2333" i="2"/>
  <c r="K2333" i="2" s="1"/>
  <c r="N2332" i="2"/>
  <c r="J2332" i="2"/>
  <c r="K2332" i="2" s="1"/>
  <c r="N2331" i="2"/>
  <c r="J2331" i="2"/>
  <c r="K2331" i="2" s="1"/>
  <c r="N2330" i="2"/>
  <c r="J2330" i="2"/>
  <c r="K2330" i="2" s="1"/>
  <c r="N2329" i="2"/>
  <c r="J2329" i="2"/>
  <c r="K2329" i="2" s="1"/>
  <c r="N2328" i="2"/>
  <c r="J2328" i="2"/>
  <c r="K2328" i="2" s="1"/>
  <c r="N2327" i="2"/>
  <c r="J2327" i="2"/>
  <c r="K2327" i="2" s="1"/>
  <c r="N2326" i="2"/>
  <c r="J2326" i="2"/>
  <c r="K2326" i="2" s="1"/>
  <c r="N2325" i="2"/>
  <c r="J2325" i="2"/>
  <c r="K2325" i="2" s="1"/>
  <c r="N2324" i="2"/>
  <c r="J2324" i="2"/>
  <c r="K2324" i="2" s="1"/>
  <c r="N2323" i="2"/>
  <c r="J2323" i="2"/>
  <c r="K2323" i="2" s="1"/>
  <c r="N2322" i="2"/>
  <c r="J2322" i="2"/>
  <c r="K2322" i="2" s="1"/>
  <c r="N2321" i="2"/>
  <c r="J2321" i="2"/>
  <c r="K2321" i="2" s="1"/>
  <c r="N2320" i="2"/>
  <c r="J2320" i="2"/>
  <c r="K2320" i="2" s="1"/>
  <c r="N2319" i="2"/>
  <c r="J2319" i="2"/>
  <c r="K2319" i="2" s="1"/>
  <c r="N2318" i="2"/>
  <c r="J2318" i="2"/>
  <c r="K2318" i="2" s="1"/>
  <c r="N2317" i="2"/>
  <c r="J2317" i="2"/>
  <c r="K2317" i="2" s="1"/>
  <c r="N2316" i="2"/>
  <c r="J2316" i="2"/>
  <c r="K2316" i="2" s="1"/>
  <c r="N2315" i="2"/>
  <c r="J2315" i="2"/>
  <c r="K2315" i="2" s="1"/>
  <c r="N2314" i="2"/>
  <c r="J2314" i="2"/>
  <c r="K2314" i="2" s="1"/>
  <c r="N2313" i="2"/>
  <c r="J2313" i="2"/>
  <c r="K2313" i="2" s="1"/>
  <c r="N2312" i="2"/>
  <c r="J2312" i="2"/>
  <c r="K2312" i="2" s="1"/>
  <c r="N2311" i="2"/>
  <c r="J2311" i="2"/>
  <c r="K2311" i="2" s="1"/>
  <c r="N2310" i="2"/>
  <c r="J2310" i="2"/>
  <c r="K2310" i="2" s="1"/>
  <c r="N2309" i="2"/>
  <c r="J2309" i="2"/>
  <c r="K2309" i="2" s="1"/>
  <c r="N2308" i="2"/>
  <c r="J2308" i="2"/>
  <c r="K2308" i="2" s="1"/>
  <c r="N2307" i="2"/>
  <c r="J2307" i="2"/>
  <c r="K2307" i="2" s="1"/>
  <c r="N2306" i="2"/>
  <c r="J2306" i="2"/>
  <c r="K2306" i="2" s="1"/>
  <c r="N2305" i="2"/>
  <c r="J2305" i="2"/>
  <c r="K2305" i="2" s="1"/>
  <c r="N2304" i="2"/>
  <c r="J2304" i="2"/>
  <c r="K2304" i="2" s="1"/>
  <c r="N2303" i="2"/>
  <c r="J2303" i="2"/>
  <c r="K2303" i="2" s="1"/>
  <c r="N2302" i="2"/>
  <c r="J2302" i="2"/>
  <c r="K2302" i="2" s="1"/>
  <c r="N2301" i="2"/>
  <c r="J2301" i="2"/>
  <c r="K2301" i="2" s="1"/>
  <c r="N2300" i="2"/>
  <c r="J2300" i="2"/>
  <c r="K2300" i="2" s="1"/>
  <c r="N2299" i="2"/>
  <c r="J2299" i="2"/>
  <c r="K2299" i="2" s="1"/>
  <c r="N2298" i="2"/>
  <c r="J2298" i="2"/>
  <c r="K2298" i="2" s="1"/>
  <c r="N2297" i="2"/>
  <c r="J2297" i="2"/>
  <c r="K2297" i="2" s="1"/>
  <c r="N2296" i="2"/>
  <c r="J2296" i="2"/>
  <c r="K2296" i="2" s="1"/>
  <c r="N2295" i="2"/>
  <c r="J2295" i="2"/>
  <c r="K2295" i="2" s="1"/>
  <c r="N2294" i="2"/>
  <c r="J2294" i="2"/>
  <c r="K2294" i="2" s="1"/>
  <c r="N2293" i="2"/>
  <c r="J2293" i="2"/>
  <c r="K2293" i="2" s="1"/>
  <c r="N2292" i="2"/>
  <c r="J2292" i="2"/>
  <c r="K2292" i="2" s="1"/>
  <c r="N2291" i="2"/>
  <c r="J2291" i="2"/>
  <c r="K2291" i="2" s="1"/>
  <c r="N2290" i="2"/>
  <c r="J2290" i="2"/>
  <c r="K2290" i="2" s="1"/>
  <c r="N2289" i="2"/>
  <c r="J2289" i="2"/>
  <c r="K2289" i="2" s="1"/>
  <c r="N2288" i="2"/>
  <c r="J2288" i="2"/>
  <c r="K2288" i="2" s="1"/>
  <c r="N2287" i="2"/>
  <c r="J2287" i="2"/>
  <c r="K2287" i="2" s="1"/>
  <c r="N2286" i="2"/>
  <c r="J2286" i="2"/>
  <c r="K2286" i="2" s="1"/>
  <c r="N2285" i="2"/>
  <c r="J2285" i="2"/>
  <c r="K2285" i="2" s="1"/>
  <c r="N2284" i="2"/>
  <c r="J2284" i="2"/>
  <c r="K2284" i="2" s="1"/>
  <c r="N2283" i="2"/>
  <c r="J2283" i="2"/>
  <c r="K2283" i="2" s="1"/>
  <c r="N2282" i="2"/>
  <c r="J2282" i="2"/>
  <c r="K2282" i="2" s="1"/>
  <c r="N2281" i="2"/>
  <c r="J2281" i="2"/>
  <c r="K2281" i="2" s="1"/>
  <c r="N2280" i="2"/>
  <c r="J2280" i="2"/>
  <c r="K2280" i="2" s="1"/>
  <c r="N2279" i="2"/>
  <c r="J2279" i="2"/>
  <c r="K2279" i="2" s="1"/>
  <c r="N2278" i="2"/>
  <c r="J2278" i="2"/>
  <c r="K2278" i="2" s="1"/>
  <c r="N2277" i="2"/>
  <c r="J2277" i="2"/>
  <c r="K2277" i="2" s="1"/>
  <c r="N2276" i="2"/>
  <c r="J2276" i="2"/>
  <c r="K2276" i="2" s="1"/>
  <c r="N2275" i="2"/>
  <c r="J2275" i="2"/>
  <c r="K2275" i="2" s="1"/>
  <c r="N2274" i="2"/>
  <c r="J2274" i="2"/>
  <c r="K2274" i="2" s="1"/>
  <c r="N2273" i="2"/>
  <c r="J2273" i="2"/>
  <c r="K2273" i="2" s="1"/>
  <c r="N2272" i="2"/>
  <c r="J2272" i="2"/>
  <c r="K2272" i="2" s="1"/>
  <c r="N2271" i="2"/>
  <c r="J2271" i="2"/>
  <c r="K2271" i="2" s="1"/>
  <c r="N2270" i="2"/>
  <c r="J2270" i="2"/>
  <c r="K2270" i="2" s="1"/>
  <c r="N2269" i="2"/>
  <c r="J2269" i="2"/>
  <c r="K2269" i="2" s="1"/>
  <c r="N2268" i="2"/>
  <c r="J2268" i="2"/>
  <c r="K2268" i="2" s="1"/>
  <c r="N2267" i="2"/>
  <c r="J2267" i="2"/>
  <c r="K2267" i="2" s="1"/>
  <c r="N2266" i="2"/>
  <c r="J2266" i="2"/>
  <c r="K2266" i="2" s="1"/>
  <c r="N2265" i="2"/>
  <c r="J2265" i="2"/>
  <c r="K2265" i="2" s="1"/>
  <c r="N2264" i="2"/>
  <c r="J2264" i="2"/>
  <c r="K2264" i="2" s="1"/>
  <c r="N2263" i="2"/>
  <c r="J2263" i="2"/>
  <c r="K2263" i="2" s="1"/>
  <c r="N2262" i="2"/>
  <c r="J2262" i="2"/>
  <c r="K2262" i="2" s="1"/>
  <c r="N2261" i="2"/>
  <c r="J2261" i="2"/>
  <c r="K2261" i="2" s="1"/>
  <c r="N2260" i="2"/>
  <c r="J2260" i="2"/>
  <c r="K2260" i="2" s="1"/>
  <c r="N2259" i="2"/>
  <c r="J2259" i="2"/>
  <c r="K2259" i="2" s="1"/>
  <c r="N2258" i="2"/>
  <c r="J2258" i="2"/>
  <c r="K2258" i="2" s="1"/>
  <c r="N2257" i="2"/>
  <c r="J2257" i="2"/>
  <c r="K2257" i="2" s="1"/>
  <c r="N2256" i="2"/>
  <c r="J2256" i="2"/>
  <c r="K2256" i="2" s="1"/>
  <c r="N2255" i="2"/>
  <c r="J2255" i="2"/>
  <c r="K2255" i="2" s="1"/>
  <c r="N2254" i="2"/>
  <c r="J2254" i="2"/>
  <c r="K2254" i="2" s="1"/>
  <c r="N2253" i="2"/>
  <c r="J2253" i="2"/>
  <c r="K2253" i="2" s="1"/>
  <c r="N2252" i="2"/>
  <c r="J2252" i="2"/>
  <c r="K2252" i="2" s="1"/>
  <c r="N2251" i="2"/>
  <c r="J2251" i="2"/>
  <c r="K2251" i="2" s="1"/>
  <c r="N2250" i="2"/>
  <c r="J2250" i="2"/>
  <c r="K2250" i="2" s="1"/>
  <c r="N2249" i="2"/>
  <c r="J2249" i="2"/>
  <c r="K2249" i="2" s="1"/>
  <c r="N2248" i="2"/>
  <c r="J2248" i="2"/>
  <c r="K2248" i="2" s="1"/>
  <c r="N2247" i="2"/>
  <c r="J2247" i="2"/>
  <c r="K2247" i="2" s="1"/>
  <c r="N2246" i="2"/>
  <c r="J2246" i="2"/>
  <c r="K2246" i="2" s="1"/>
  <c r="N2245" i="2"/>
  <c r="J2245" i="2"/>
  <c r="K2245" i="2" s="1"/>
  <c r="N2244" i="2"/>
  <c r="J2244" i="2"/>
  <c r="K2244" i="2" s="1"/>
  <c r="N2243" i="2"/>
  <c r="J2243" i="2"/>
  <c r="K2243" i="2" s="1"/>
  <c r="N2242" i="2"/>
  <c r="J2242" i="2"/>
  <c r="K2242" i="2" s="1"/>
  <c r="N2241" i="2"/>
  <c r="J2241" i="2"/>
  <c r="K2241" i="2" s="1"/>
  <c r="N2240" i="2"/>
  <c r="J2240" i="2"/>
  <c r="K2240" i="2" s="1"/>
  <c r="N2239" i="2"/>
  <c r="J2239" i="2"/>
  <c r="K2239" i="2" s="1"/>
  <c r="N2238" i="2"/>
  <c r="J2238" i="2"/>
  <c r="K2238" i="2" s="1"/>
  <c r="N2237" i="2"/>
  <c r="J2237" i="2"/>
  <c r="K2237" i="2" s="1"/>
  <c r="N2236" i="2"/>
  <c r="J2236" i="2"/>
  <c r="K2236" i="2" s="1"/>
  <c r="N2235" i="2"/>
  <c r="J2235" i="2"/>
  <c r="K2235" i="2" s="1"/>
  <c r="N2234" i="2"/>
  <c r="J2234" i="2"/>
  <c r="K2234" i="2" s="1"/>
  <c r="N2233" i="2"/>
  <c r="J2233" i="2"/>
  <c r="K2233" i="2" s="1"/>
  <c r="N2232" i="2"/>
  <c r="J2232" i="2"/>
  <c r="K2232" i="2" s="1"/>
  <c r="N2231" i="2"/>
  <c r="J2231" i="2"/>
  <c r="K2231" i="2" s="1"/>
  <c r="N2230" i="2"/>
  <c r="J2230" i="2"/>
  <c r="K2230" i="2" s="1"/>
  <c r="N2229" i="2"/>
  <c r="J2229" i="2"/>
  <c r="K2229" i="2" s="1"/>
  <c r="N2228" i="2"/>
  <c r="J2228" i="2"/>
  <c r="K2228" i="2" s="1"/>
  <c r="N2227" i="2"/>
  <c r="J2227" i="2"/>
  <c r="K2227" i="2" s="1"/>
  <c r="N2226" i="2"/>
  <c r="J2226" i="2"/>
  <c r="K2226" i="2" s="1"/>
  <c r="N2225" i="2"/>
  <c r="J2225" i="2"/>
  <c r="K2225" i="2" s="1"/>
  <c r="N2224" i="2"/>
  <c r="J2224" i="2"/>
  <c r="K2224" i="2" s="1"/>
  <c r="N2223" i="2"/>
  <c r="J2223" i="2"/>
  <c r="K2223" i="2" s="1"/>
  <c r="N2222" i="2"/>
  <c r="J2222" i="2"/>
  <c r="K2222" i="2" s="1"/>
  <c r="N2221" i="2"/>
  <c r="J2221" i="2"/>
  <c r="K2221" i="2" s="1"/>
  <c r="N2220" i="2"/>
  <c r="J2220" i="2"/>
  <c r="K2220" i="2" s="1"/>
  <c r="N2219" i="2"/>
  <c r="J2219" i="2"/>
  <c r="K2219" i="2" s="1"/>
  <c r="N2218" i="2"/>
  <c r="J2218" i="2"/>
  <c r="K2218" i="2" s="1"/>
  <c r="N2217" i="2"/>
  <c r="J2217" i="2"/>
  <c r="K2217" i="2" s="1"/>
  <c r="N2216" i="2"/>
  <c r="J2216" i="2"/>
  <c r="K2216" i="2" s="1"/>
  <c r="N2215" i="2"/>
  <c r="J2215" i="2"/>
  <c r="K2215" i="2" s="1"/>
  <c r="N2214" i="2"/>
  <c r="J2214" i="2"/>
  <c r="K2214" i="2" s="1"/>
  <c r="N2213" i="2"/>
  <c r="J2213" i="2"/>
  <c r="K2213" i="2" s="1"/>
  <c r="N2212" i="2"/>
  <c r="J2212" i="2"/>
  <c r="K2212" i="2" s="1"/>
  <c r="N2211" i="2"/>
  <c r="J2211" i="2"/>
  <c r="K2211" i="2" s="1"/>
  <c r="N2210" i="2"/>
  <c r="J2210" i="2"/>
  <c r="K2210" i="2" s="1"/>
  <c r="N2209" i="2"/>
  <c r="J2209" i="2"/>
  <c r="K2209" i="2" s="1"/>
  <c r="N2208" i="2"/>
  <c r="J2208" i="2"/>
  <c r="K2208" i="2" s="1"/>
  <c r="N2207" i="2"/>
  <c r="J2207" i="2"/>
  <c r="K2207" i="2" s="1"/>
  <c r="N2206" i="2"/>
  <c r="J2206" i="2"/>
  <c r="K2206" i="2" s="1"/>
  <c r="N2205" i="2"/>
  <c r="J2205" i="2"/>
  <c r="K2205" i="2" s="1"/>
  <c r="N2204" i="2"/>
  <c r="J2204" i="2"/>
  <c r="K2204" i="2" s="1"/>
  <c r="N2203" i="2"/>
  <c r="J2203" i="2"/>
  <c r="K2203" i="2" s="1"/>
  <c r="N2202" i="2"/>
  <c r="J2202" i="2"/>
  <c r="K2202" i="2" s="1"/>
  <c r="N2201" i="2"/>
  <c r="J2201" i="2"/>
  <c r="K2201" i="2" s="1"/>
  <c r="N2200" i="2"/>
  <c r="J2200" i="2"/>
  <c r="K2200" i="2" s="1"/>
  <c r="N2199" i="2"/>
  <c r="J2199" i="2"/>
  <c r="K2199" i="2" s="1"/>
  <c r="N2198" i="2"/>
  <c r="J2198" i="2"/>
  <c r="K2198" i="2" s="1"/>
  <c r="N2197" i="2"/>
  <c r="J2197" i="2"/>
  <c r="K2197" i="2" s="1"/>
  <c r="N2196" i="2"/>
  <c r="J2196" i="2"/>
  <c r="K2196" i="2" s="1"/>
  <c r="N2195" i="2"/>
  <c r="J2195" i="2"/>
  <c r="K2195" i="2" s="1"/>
  <c r="N2194" i="2"/>
  <c r="J2194" i="2"/>
  <c r="K2194" i="2" s="1"/>
  <c r="N2193" i="2"/>
  <c r="J2193" i="2"/>
  <c r="K2193" i="2" s="1"/>
  <c r="N2192" i="2"/>
  <c r="J2192" i="2"/>
  <c r="K2192" i="2" s="1"/>
  <c r="N2191" i="2"/>
  <c r="J2191" i="2"/>
  <c r="K2191" i="2" s="1"/>
  <c r="N2190" i="2"/>
  <c r="J2190" i="2"/>
  <c r="K2190" i="2" s="1"/>
  <c r="N2189" i="2"/>
  <c r="J2189" i="2"/>
  <c r="K2189" i="2" s="1"/>
  <c r="N2188" i="2"/>
  <c r="J2188" i="2"/>
  <c r="K2188" i="2" s="1"/>
  <c r="N2187" i="2"/>
  <c r="J2187" i="2"/>
  <c r="K2187" i="2" s="1"/>
  <c r="N2186" i="2"/>
  <c r="J2186" i="2"/>
  <c r="K2186" i="2" s="1"/>
  <c r="N2185" i="2"/>
  <c r="J2185" i="2"/>
  <c r="K2185" i="2" s="1"/>
  <c r="N2184" i="2"/>
  <c r="J2184" i="2"/>
  <c r="K2184" i="2" s="1"/>
  <c r="N2183" i="2"/>
  <c r="J2183" i="2"/>
  <c r="K2183" i="2" s="1"/>
  <c r="N2182" i="2"/>
  <c r="J2182" i="2"/>
  <c r="K2182" i="2" s="1"/>
  <c r="N2181" i="2"/>
  <c r="J2181" i="2"/>
  <c r="K2181" i="2" s="1"/>
  <c r="N2180" i="2"/>
  <c r="J2180" i="2"/>
  <c r="K2180" i="2" s="1"/>
  <c r="N2179" i="2"/>
  <c r="J2179" i="2"/>
  <c r="K2179" i="2" s="1"/>
  <c r="N2178" i="2"/>
  <c r="J2178" i="2"/>
  <c r="K2178" i="2" s="1"/>
  <c r="N2177" i="2"/>
  <c r="J2177" i="2"/>
  <c r="K2177" i="2" s="1"/>
  <c r="N2176" i="2"/>
  <c r="J2176" i="2"/>
  <c r="K2176" i="2" s="1"/>
  <c r="N2175" i="2"/>
  <c r="J2175" i="2"/>
  <c r="K2175" i="2" s="1"/>
  <c r="N2174" i="2"/>
  <c r="J2174" i="2"/>
  <c r="K2174" i="2" s="1"/>
  <c r="N2173" i="2"/>
  <c r="J2173" i="2"/>
  <c r="K2173" i="2" s="1"/>
  <c r="N2172" i="2"/>
  <c r="J2172" i="2"/>
  <c r="K2172" i="2" s="1"/>
  <c r="N2171" i="2"/>
  <c r="J2171" i="2"/>
  <c r="K2171" i="2" s="1"/>
  <c r="N2170" i="2"/>
  <c r="J2170" i="2"/>
  <c r="K2170" i="2" s="1"/>
  <c r="N2169" i="2"/>
  <c r="J2169" i="2"/>
  <c r="K2169" i="2" s="1"/>
  <c r="N2168" i="2"/>
  <c r="J2168" i="2"/>
  <c r="K2168" i="2" s="1"/>
  <c r="N2167" i="2"/>
  <c r="J2167" i="2"/>
  <c r="K2167" i="2" s="1"/>
  <c r="N2166" i="2"/>
  <c r="J2166" i="2"/>
  <c r="K2166" i="2" s="1"/>
  <c r="N2165" i="2"/>
  <c r="J2165" i="2"/>
  <c r="K2165" i="2" s="1"/>
  <c r="N2164" i="2"/>
  <c r="J2164" i="2"/>
  <c r="K2164" i="2" s="1"/>
  <c r="N2163" i="2"/>
  <c r="J2163" i="2"/>
  <c r="K2163" i="2" s="1"/>
  <c r="N2162" i="2"/>
  <c r="J2162" i="2"/>
  <c r="K2162" i="2" s="1"/>
  <c r="N2161" i="2"/>
  <c r="J2161" i="2"/>
  <c r="K2161" i="2" s="1"/>
  <c r="N2160" i="2"/>
  <c r="J2160" i="2"/>
  <c r="K2160" i="2" s="1"/>
  <c r="N2159" i="2"/>
  <c r="J2159" i="2"/>
  <c r="K2159" i="2" s="1"/>
  <c r="N2158" i="2"/>
  <c r="J2158" i="2"/>
  <c r="K2158" i="2" s="1"/>
  <c r="N2157" i="2"/>
  <c r="J2157" i="2"/>
  <c r="K2157" i="2" s="1"/>
  <c r="N2156" i="2"/>
  <c r="J2156" i="2"/>
  <c r="K2156" i="2" s="1"/>
  <c r="N2155" i="2"/>
  <c r="J2155" i="2"/>
  <c r="K2155" i="2" s="1"/>
  <c r="N2154" i="2"/>
  <c r="J2154" i="2"/>
  <c r="K2154" i="2" s="1"/>
  <c r="N2153" i="2"/>
  <c r="J2153" i="2"/>
  <c r="K2153" i="2" s="1"/>
  <c r="N2152" i="2"/>
  <c r="J2152" i="2"/>
  <c r="K2152" i="2" s="1"/>
  <c r="N2151" i="2"/>
  <c r="J2151" i="2"/>
  <c r="K2151" i="2" s="1"/>
  <c r="N2150" i="2"/>
  <c r="J2150" i="2"/>
  <c r="K2150" i="2" s="1"/>
  <c r="N2149" i="2"/>
  <c r="J2149" i="2"/>
  <c r="K2149" i="2" s="1"/>
  <c r="N2148" i="2"/>
  <c r="J2148" i="2"/>
  <c r="K2148" i="2" s="1"/>
  <c r="N2147" i="2"/>
  <c r="J2147" i="2"/>
  <c r="K2147" i="2" s="1"/>
  <c r="N2146" i="2"/>
  <c r="J2146" i="2"/>
  <c r="K2146" i="2" s="1"/>
  <c r="N2145" i="2"/>
  <c r="J2145" i="2"/>
  <c r="K2145" i="2" s="1"/>
  <c r="N2144" i="2"/>
  <c r="J2144" i="2"/>
  <c r="K2144" i="2" s="1"/>
  <c r="N2143" i="2"/>
  <c r="J2143" i="2"/>
  <c r="K2143" i="2" s="1"/>
  <c r="N2142" i="2"/>
  <c r="J2142" i="2"/>
  <c r="K2142" i="2" s="1"/>
  <c r="N2141" i="2"/>
  <c r="J2141" i="2"/>
  <c r="K2141" i="2" s="1"/>
  <c r="N2140" i="2"/>
  <c r="J2140" i="2"/>
  <c r="K2140" i="2" s="1"/>
  <c r="N2139" i="2"/>
  <c r="J2139" i="2"/>
  <c r="K2139" i="2" s="1"/>
  <c r="N2138" i="2"/>
  <c r="J2138" i="2"/>
  <c r="K2138" i="2" s="1"/>
  <c r="N2137" i="2"/>
  <c r="J2137" i="2"/>
  <c r="K2137" i="2" s="1"/>
  <c r="N2136" i="2"/>
  <c r="J2136" i="2"/>
  <c r="K2136" i="2" s="1"/>
  <c r="N2135" i="2"/>
  <c r="J2135" i="2"/>
  <c r="K2135" i="2" s="1"/>
  <c r="N2134" i="2"/>
  <c r="J2134" i="2"/>
  <c r="K2134" i="2" s="1"/>
  <c r="N2133" i="2"/>
  <c r="J2133" i="2"/>
  <c r="K2133" i="2" s="1"/>
  <c r="N2132" i="2"/>
  <c r="J2132" i="2"/>
  <c r="K2132" i="2" s="1"/>
  <c r="N2131" i="2"/>
  <c r="J2131" i="2"/>
  <c r="K2131" i="2" s="1"/>
  <c r="N2130" i="2"/>
  <c r="J2130" i="2"/>
  <c r="K2130" i="2" s="1"/>
  <c r="N2129" i="2"/>
  <c r="J2129" i="2"/>
  <c r="K2129" i="2" s="1"/>
  <c r="N2128" i="2"/>
  <c r="J2128" i="2"/>
  <c r="K2128" i="2" s="1"/>
  <c r="N2127" i="2"/>
  <c r="J2127" i="2"/>
  <c r="K2127" i="2" s="1"/>
  <c r="N2126" i="2"/>
  <c r="J2126" i="2"/>
  <c r="K2126" i="2" s="1"/>
  <c r="N2125" i="2"/>
  <c r="J2125" i="2"/>
  <c r="K2125" i="2" s="1"/>
  <c r="N2124" i="2"/>
  <c r="J2124" i="2"/>
  <c r="K2124" i="2" s="1"/>
  <c r="N2123" i="2"/>
  <c r="J2123" i="2"/>
  <c r="K2123" i="2" s="1"/>
  <c r="N2122" i="2"/>
  <c r="J2122" i="2"/>
  <c r="K2122" i="2" s="1"/>
  <c r="N2121" i="2"/>
  <c r="J2121" i="2"/>
  <c r="K2121" i="2" s="1"/>
  <c r="N2120" i="2"/>
  <c r="J2120" i="2"/>
  <c r="K2120" i="2" s="1"/>
  <c r="N2119" i="2"/>
  <c r="J2119" i="2"/>
  <c r="K2119" i="2" s="1"/>
  <c r="N2118" i="2"/>
  <c r="J2118" i="2"/>
  <c r="K2118" i="2" s="1"/>
  <c r="N2117" i="2"/>
  <c r="J2117" i="2"/>
  <c r="K2117" i="2" s="1"/>
  <c r="N2116" i="2"/>
  <c r="J2116" i="2"/>
  <c r="K2116" i="2" s="1"/>
  <c r="N2115" i="2"/>
  <c r="J2115" i="2"/>
  <c r="K2115" i="2" s="1"/>
  <c r="N2114" i="2"/>
  <c r="J2114" i="2"/>
  <c r="K2114" i="2" s="1"/>
  <c r="N2113" i="2"/>
  <c r="J2113" i="2"/>
  <c r="K2113" i="2" s="1"/>
  <c r="N2112" i="2"/>
  <c r="J2112" i="2"/>
  <c r="K2112" i="2" s="1"/>
  <c r="N2111" i="2"/>
  <c r="J2111" i="2"/>
  <c r="K2111" i="2" s="1"/>
  <c r="N2110" i="2"/>
  <c r="J2110" i="2"/>
  <c r="K2110" i="2" s="1"/>
  <c r="N2109" i="2"/>
  <c r="J2109" i="2"/>
  <c r="K2109" i="2" s="1"/>
  <c r="N2108" i="2"/>
  <c r="J2108" i="2"/>
  <c r="K2108" i="2" s="1"/>
  <c r="N2107" i="2"/>
  <c r="J2107" i="2"/>
  <c r="K2107" i="2" s="1"/>
  <c r="N2106" i="2"/>
  <c r="J2106" i="2"/>
  <c r="K2106" i="2" s="1"/>
  <c r="N2105" i="2"/>
  <c r="J2105" i="2"/>
  <c r="K2105" i="2" s="1"/>
  <c r="N2104" i="2"/>
  <c r="J2104" i="2"/>
  <c r="K2104" i="2" s="1"/>
  <c r="N2103" i="2"/>
  <c r="J2103" i="2"/>
  <c r="K2103" i="2" s="1"/>
  <c r="N2102" i="2"/>
  <c r="J2102" i="2"/>
  <c r="K2102" i="2" s="1"/>
  <c r="N2101" i="2"/>
  <c r="J2101" i="2"/>
  <c r="K2101" i="2" s="1"/>
  <c r="N2100" i="2"/>
  <c r="J2100" i="2"/>
  <c r="K2100" i="2" s="1"/>
  <c r="N2099" i="2"/>
  <c r="J2099" i="2"/>
  <c r="K2099" i="2" s="1"/>
  <c r="N2098" i="2"/>
  <c r="J2098" i="2"/>
  <c r="K2098" i="2" s="1"/>
  <c r="N2097" i="2"/>
  <c r="J2097" i="2"/>
  <c r="K2097" i="2" s="1"/>
  <c r="N2096" i="2"/>
  <c r="J2096" i="2"/>
  <c r="K2096" i="2" s="1"/>
  <c r="N2095" i="2"/>
  <c r="J2095" i="2"/>
  <c r="K2095" i="2" s="1"/>
  <c r="N2094" i="2"/>
  <c r="J2094" i="2"/>
  <c r="K2094" i="2" s="1"/>
  <c r="N2093" i="2"/>
  <c r="J2093" i="2"/>
  <c r="K2093" i="2" s="1"/>
  <c r="N2092" i="2"/>
  <c r="J2092" i="2"/>
  <c r="K2092" i="2" s="1"/>
  <c r="N2091" i="2"/>
  <c r="J2091" i="2"/>
  <c r="K2091" i="2" s="1"/>
  <c r="N2090" i="2"/>
  <c r="J2090" i="2"/>
  <c r="K2090" i="2" s="1"/>
  <c r="N2089" i="2"/>
  <c r="J2089" i="2"/>
  <c r="K2089" i="2" s="1"/>
  <c r="N2088" i="2"/>
  <c r="J2088" i="2"/>
  <c r="K2088" i="2" s="1"/>
  <c r="N2087" i="2"/>
  <c r="J2087" i="2"/>
  <c r="K2087" i="2" s="1"/>
  <c r="N2086" i="2"/>
  <c r="J2086" i="2"/>
  <c r="K2086" i="2" s="1"/>
  <c r="N2085" i="2"/>
  <c r="J2085" i="2"/>
  <c r="K2085" i="2" s="1"/>
  <c r="N2084" i="2"/>
  <c r="J2084" i="2"/>
  <c r="K2084" i="2" s="1"/>
  <c r="N2083" i="2"/>
  <c r="J2083" i="2"/>
  <c r="K2083" i="2" s="1"/>
  <c r="N2082" i="2"/>
  <c r="J2082" i="2"/>
  <c r="K2082" i="2" s="1"/>
  <c r="N2081" i="2"/>
  <c r="J2081" i="2"/>
  <c r="K2081" i="2" s="1"/>
  <c r="N2080" i="2"/>
  <c r="J2080" i="2"/>
  <c r="K2080" i="2" s="1"/>
  <c r="N2079" i="2"/>
  <c r="J2079" i="2"/>
  <c r="K2079" i="2" s="1"/>
  <c r="N2078" i="2"/>
  <c r="J2078" i="2"/>
  <c r="K2078" i="2" s="1"/>
  <c r="N2077" i="2"/>
  <c r="J2077" i="2"/>
  <c r="K2077" i="2" s="1"/>
  <c r="N2076" i="2"/>
  <c r="J2076" i="2"/>
  <c r="K2076" i="2" s="1"/>
  <c r="N2075" i="2"/>
  <c r="J2075" i="2"/>
  <c r="K2075" i="2" s="1"/>
  <c r="N2074" i="2"/>
  <c r="J2074" i="2"/>
  <c r="K2074" i="2" s="1"/>
  <c r="N2073" i="2"/>
  <c r="J2073" i="2"/>
  <c r="K2073" i="2" s="1"/>
  <c r="N2072" i="2"/>
  <c r="J2072" i="2"/>
  <c r="K2072" i="2" s="1"/>
  <c r="N2071" i="2"/>
  <c r="J2071" i="2"/>
  <c r="K2071" i="2" s="1"/>
  <c r="N2070" i="2"/>
  <c r="J2070" i="2"/>
  <c r="K2070" i="2" s="1"/>
  <c r="N2069" i="2"/>
  <c r="J2069" i="2"/>
  <c r="K2069" i="2" s="1"/>
  <c r="N2068" i="2"/>
  <c r="J2068" i="2"/>
  <c r="K2068" i="2" s="1"/>
  <c r="N2067" i="2"/>
  <c r="J2067" i="2"/>
  <c r="K2067" i="2" s="1"/>
  <c r="N2066" i="2"/>
  <c r="J2066" i="2"/>
  <c r="K2066" i="2" s="1"/>
  <c r="N2065" i="2"/>
  <c r="J2065" i="2"/>
  <c r="K2065" i="2" s="1"/>
  <c r="N2064" i="2"/>
  <c r="J2064" i="2"/>
  <c r="K2064" i="2" s="1"/>
  <c r="N2063" i="2"/>
  <c r="J2063" i="2"/>
  <c r="K2063" i="2" s="1"/>
  <c r="N2062" i="2"/>
  <c r="J2062" i="2"/>
  <c r="K2062" i="2" s="1"/>
  <c r="N2061" i="2"/>
  <c r="J2061" i="2"/>
  <c r="K2061" i="2" s="1"/>
  <c r="N2060" i="2"/>
  <c r="J2060" i="2"/>
  <c r="K2060" i="2" s="1"/>
  <c r="N2059" i="2"/>
  <c r="J2059" i="2"/>
  <c r="K2059" i="2" s="1"/>
  <c r="N2058" i="2"/>
  <c r="J2058" i="2"/>
  <c r="K2058" i="2" s="1"/>
  <c r="N2057" i="2"/>
  <c r="J2057" i="2"/>
  <c r="K2057" i="2" s="1"/>
  <c r="N2056" i="2"/>
  <c r="J2056" i="2"/>
  <c r="K2056" i="2" s="1"/>
  <c r="N2055" i="2"/>
  <c r="J2055" i="2"/>
  <c r="K2055" i="2" s="1"/>
  <c r="N2054" i="2"/>
  <c r="J2054" i="2"/>
  <c r="K2054" i="2" s="1"/>
  <c r="N2053" i="2"/>
  <c r="J2053" i="2"/>
  <c r="K2053" i="2" s="1"/>
  <c r="N2052" i="2"/>
  <c r="J2052" i="2"/>
  <c r="K2052" i="2" s="1"/>
  <c r="N2051" i="2"/>
  <c r="J2051" i="2"/>
  <c r="K2051" i="2" s="1"/>
  <c r="N2050" i="2"/>
  <c r="J2050" i="2"/>
  <c r="K2050" i="2" s="1"/>
  <c r="N2049" i="2"/>
  <c r="J2049" i="2"/>
  <c r="K2049" i="2" s="1"/>
  <c r="N2048" i="2"/>
  <c r="J2048" i="2"/>
  <c r="K2048" i="2" s="1"/>
  <c r="N2047" i="2"/>
  <c r="J2047" i="2"/>
  <c r="K2047" i="2" s="1"/>
  <c r="N2046" i="2"/>
  <c r="J2046" i="2"/>
  <c r="K2046" i="2" s="1"/>
  <c r="N2045" i="2"/>
  <c r="J2045" i="2"/>
  <c r="K2045" i="2" s="1"/>
  <c r="N2044" i="2"/>
  <c r="J2044" i="2"/>
  <c r="K2044" i="2" s="1"/>
  <c r="N2043" i="2"/>
  <c r="J2043" i="2"/>
  <c r="K2043" i="2" s="1"/>
  <c r="N2042" i="2"/>
  <c r="J2042" i="2"/>
  <c r="K2042" i="2" s="1"/>
  <c r="N2041" i="2"/>
  <c r="J2041" i="2"/>
  <c r="K2041" i="2" s="1"/>
  <c r="N2040" i="2"/>
  <c r="J2040" i="2"/>
  <c r="K2040" i="2" s="1"/>
  <c r="N2039" i="2"/>
  <c r="J2039" i="2"/>
  <c r="K2039" i="2" s="1"/>
  <c r="N2038" i="2"/>
  <c r="J2038" i="2"/>
  <c r="K2038" i="2" s="1"/>
  <c r="N2037" i="2"/>
  <c r="J2037" i="2"/>
  <c r="K2037" i="2" s="1"/>
  <c r="N2036" i="2"/>
  <c r="J2036" i="2"/>
  <c r="K2036" i="2" s="1"/>
  <c r="N2035" i="2"/>
  <c r="J2035" i="2"/>
  <c r="K2035" i="2" s="1"/>
  <c r="N2034" i="2"/>
  <c r="J2034" i="2"/>
  <c r="K2034" i="2" s="1"/>
  <c r="N2033" i="2"/>
  <c r="J2033" i="2"/>
  <c r="K2033" i="2" s="1"/>
  <c r="N2032" i="2"/>
  <c r="J2032" i="2"/>
  <c r="K2032" i="2" s="1"/>
  <c r="N2031" i="2"/>
  <c r="J2031" i="2"/>
  <c r="K2031" i="2" s="1"/>
  <c r="N2030" i="2"/>
  <c r="J2030" i="2"/>
  <c r="K2030" i="2" s="1"/>
  <c r="N2029" i="2"/>
  <c r="J2029" i="2"/>
  <c r="K2029" i="2" s="1"/>
  <c r="N2028" i="2"/>
  <c r="J2028" i="2"/>
  <c r="K2028" i="2" s="1"/>
  <c r="N2027" i="2"/>
  <c r="J2027" i="2"/>
  <c r="K2027" i="2" s="1"/>
  <c r="N2026" i="2"/>
  <c r="J2026" i="2"/>
  <c r="K2026" i="2" s="1"/>
  <c r="N2025" i="2"/>
  <c r="J2025" i="2"/>
  <c r="K2025" i="2" s="1"/>
  <c r="N2024" i="2"/>
  <c r="J2024" i="2"/>
  <c r="K2024" i="2" s="1"/>
  <c r="N2023" i="2"/>
  <c r="J2023" i="2"/>
  <c r="K2023" i="2" s="1"/>
  <c r="N2022" i="2"/>
  <c r="J2022" i="2"/>
  <c r="K2022" i="2" s="1"/>
  <c r="N2021" i="2"/>
  <c r="J2021" i="2"/>
  <c r="K2021" i="2" s="1"/>
  <c r="N2020" i="2"/>
  <c r="J2020" i="2"/>
  <c r="K2020" i="2" s="1"/>
  <c r="N2019" i="2"/>
  <c r="J2019" i="2"/>
  <c r="K2019" i="2" s="1"/>
  <c r="N2018" i="2"/>
  <c r="J2018" i="2"/>
  <c r="K2018" i="2" s="1"/>
  <c r="N2017" i="2"/>
  <c r="J2017" i="2"/>
  <c r="K2017" i="2" s="1"/>
  <c r="N2016" i="2"/>
  <c r="J2016" i="2"/>
  <c r="K2016" i="2" s="1"/>
  <c r="N2015" i="2"/>
  <c r="J2015" i="2"/>
  <c r="K2015" i="2" s="1"/>
  <c r="N2014" i="2"/>
  <c r="J2014" i="2"/>
  <c r="K2014" i="2" s="1"/>
  <c r="N2013" i="2"/>
  <c r="J2013" i="2"/>
  <c r="K2013" i="2" s="1"/>
  <c r="N2012" i="2"/>
  <c r="J2012" i="2"/>
  <c r="K2012" i="2" s="1"/>
  <c r="N2011" i="2"/>
  <c r="J2011" i="2"/>
  <c r="K2011" i="2" s="1"/>
  <c r="N2010" i="2"/>
  <c r="J2010" i="2"/>
  <c r="K2010" i="2" s="1"/>
  <c r="N2009" i="2"/>
  <c r="J2009" i="2"/>
  <c r="K2009" i="2" s="1"/>
  <c r="N2008" i="2"/>
  <c r="J2008" i="2"/>
  <c r="K2008" i="2" s="1"/>
  <c r="N2007" i="2"/>
  <c r="J2007" i="2"/>
  <c r="K2007" i="2" s="1"/>
  <c r="N2006" i="2"/>
  <c r="J2006" i="2"/>
  <c r="K2006" i="2" s="1"/>
  <c r="N2005" i="2"/>
  <c r="J2005" i="2"/>
  <c r="K2005" i="2" s="1"/>
  <c r="N2004" i="2"/>
  <c r="J2004" i="2"/>
  <c r="K2004" i="2" s="1"/>
  <c r="N2003" i="2"/>
  <c r="J2003" i="2"/>
  <c r="K2003" i="2" s="1"/>
  <c r="N2002" i="2"/>
  <c r="J2002" i="2"/>
  <c r="K2002" i="2" s="1"/>
  <c r="N2001" i="2"/>
  <c r="J2001" i="2"/>
  <c r="K2001" i="2" s="1"/>
  <c r="N2000" i="2"/>
  <c r="J2000" i="2"/>
  <c r="K2000" i="2" s="1"/>
  <c r="N1999" i="2"/>
  <c r="J1999" i="2"/>
  <c r="K1999" i="2" s="1"/>
  <c r="N1998" i="2"/>
  <c r="J1998" i="2"/>
  <c r="K1998" i="2" s="1"/>
  <c r="N1997" i="2"/>
  <c r="J1997" i="2"/>
  <c r="K1997" i="2" s="1"/>
  <c r="N1996" i="2"/>
  <c r="J1996" i="2"/>
  <c r="K1996" i="2" s="1"/>
  <c r="N1995" i="2"/>
  <c r="J1995" i="2"/>
  <c r="K1995" i="2" s="1"/>
  <c r="N1994" i="2"/>
  <c r="J1994" i="2"/>
  <c r="K1994" i="2" s="1"/>
  <c r="N1993" i="2"/>
  <c r="J1993" i="2"/>
  <c r="K1993" i="2" s="1"/>
  <c r="N1992" i="2"/>
  <c r="J1992" i="2"/>
  <c r="K1992" i="2" s="1"/>
  <c r="N1991" i="2"/>
  <c r="J1991" i="2"/>
  <c r="K1991" i="2" s="1"/>
  <c r="N1990" i="2"/>
  <c r="J1990" i="2"/>
  <c r="K1990" i="2" s="1"/>
  <c r="N1989" i="2"/>
  <c r="J1989" i="2"/>
  <c r="K1989" i="2" s="1"/>
  <c r="N1988" i="2"/>
  <c r="J1988" i="2"/>
  <c r="K1988" i="2" s="1"/>
  <c r="N1987" i="2"/>
  <c r="J1987" i="2"/>
  <c r="K1987" i="2" s="1"/>
  <c r="N1986" i="2"/>
  <c r="J1986" i="2"/>
  <c r="K1986" i="2" s="1"/>
  <c r="N1985" i="2"/>
  <c r="J1985" i="2"/>
  <c r="K1985" i="2" s="1"/>
  <c r="N1984" i="2"/>
  <c r="J1984" i="2"/>
  <c r="K1984" i="2" s="1"/>
  <c r="N1983" i="2"/>
  <c r="J1983" i="2"/>
  <c r="K1983" i="2" s="1"/>
  <c r="N1982" i="2"/>
  <c r="J1982" i="2"/>
  <c r="K1982" i="2" s="1"/>
  <c r="N1981" i="2"/>
  <c r="J1981" i="2"/>
  <c r="K1981" i="2" s="1"/>
  <c r="N1980" i="2"/>
  <c r="J1980" i="2"/>
  <c r="K1980" i="2" s="1"/>
  <c r="N1979" i="2"/>
  <c r="J1979" i="2"/>
  <c r="K1979" i="2" s="1"/>
  <c r="N1978" i="2"/>
  <c r="J1978" i="2"/>
  <c r="K1978" i="2" s="1"/>
  <c r="N1977" i="2"/>
  <c r="J1977" i="2"/>
  <c r="K1977" i="2" s="1"/>
  <c r="N1976" i="2"/>
  <c r="J1976" i="2"/>
  <c r="K1976" i="2" s="1"/>
  <c r="N1975" i="2"/>
  <c r="J1975" i="2"/>
  <c r="K1975" i="2" s="1"/>
  <c r="N1974" i="2"/>
  <c r="J1974" i="2"/>
  <c r="K1974" i="2" s="1"/>
  <c r="N1973" i="2"/>
  <c r="J1973" i="2"/>
  <c r="K1973" i="2" s="1"/>
  <c r="N1972" i="2"/>
  <c r="J1972" i="2"/>
  <c r="K1972" i="2" s="1"/>
  <c r="N1971" i="2"/>
  <c r="J1971" i="2"/>
  <c r="K1971" i="2" s="1"/>
  <c r="N1970" i="2"/>
  <c r="J1970" i="2"/>
  <c r="K1970" i="2" s="1"/>
  <c r="N1969" i="2"/>
  <c r="J1969" i="2"/>
  <c r="K1969" i="2" s="1"/>
  <c r="N1968" i="2"/>
  <c r="J1968" i="2"/>
  <c r="K1968" i="2" s="1"/>
  <c r="N1967" i="2"/>
  <c r="J1967" i="2"/>
  <c r="K1967" i="2" s="1"/>
  <c r="N1966" i="2"/>
  <c r="J1966" i="2"/>
  <c r="K1966" i="2" s="1"/>
  <c r="N1965" i="2"/>
  <c r="J1965" i="2"/>
  <c r="K1965" i="2" s="1"/>
  <c r="N1964" i="2"/>
  <c r="J1964" i="2"/>
  <c r="K1964" i="2" s="1"/>
  <c r="N1963" i="2"/>
  <c r="J1963" i="2"/>
  <c r="K1963" i="2" s="1"/>
  <c r="N1962" i="2"/>
  <c r="J1962" i="2"/>
  <c r="K1962" i="2" s="1"/>
  <c r="N1961" i="2"/>
  <c r="J1961" i="2"/>
  <c r="K1961" i="2" s="1"/>
  <c r="N1960" i="2"/>
  <c r="J1960" i="2"/>
  <c r="K1960" i="2" s="1"/>
  <c r="N1959" i="2"/>
  <c r="J1959" i="2"/>
  <c r="K1959" i="2" s="1"/>
  <c r="N1958" i="2"/>
  <c r="J1958" i="2"/>
  <c r="K1958" i="2" s="1"/>
  <c r="N1957" i="2"/>
  <c r="J1957" i="2"/>
  <c r="K1957" i="2" s="1"/>
  <c r="N1956" i="2"/>
  <c r="J1956" i="2"/>
  <c r="K1956" i="2" s="1"/>
  <c r="N1955" i="2"/>
  <c r="J1955" i="2"/>
  <c r="K1955" i="2" s="1"/>
  <c r="N1954" i="2"/>
  <c r="J1954" i="2"/>
  <c r="K1954" i="2" s="1"/>
  <c r="N1953" i="2"/>
  <c r="J1953" i="2"/>
  <c r="K1953" i="2" s="1"/>
  <c r="N1952" i="2"/>
  <c r="J1952" i="2"/>
  <c r="K1952" i="2" s="1"/>
  <c r="N1951" i="2"/>
  <c r="J1951" i="2"/>
  <c r="K1951" i="2" s="1"/>
  <c r="N1950" i="2"/>
  <c r="J1950" i="2"/>
  <c r="K1950" i="2" s="1"/>
  <c r="N1949" i="2"/>
  <c r="J1949" i="2"/>
  <c r="K1949" i="2" s="1"/>
  <c r="N1948" i="2"/>
  <c r="J1948" i="2"/>
  <c r="K1948" i="2" s="1"/>
  <c r="N1947" i="2"/>
  <c r="J1947" i="2"/>
  <c r="K1947" i="2" s="1"/>
  <c r="N1946" i="2"/>
  <c r="J1946" i="2"/>
  <c r="K1946" i="2" s="1"/>
  <c r="N1945" i="2"/>
  <c r="J1945" i="2"/>
  <c r="K1945" i="2" s="1"/>
  <c r="N1944" i="2"/>
  <c r="J1944" i="2"/>
  <c r="K1944" i="2" s="1"/>
  <c r="N1943" i="2"/>
  <c r="J1943" i="2"/>
  <c r="K1943" i="2" s="1"/>
  <c r="N1942" i="2"/>
  <c r="J1942" i="2"/>
  <c r="K1942" i="2" s="1"/>
  <c r="N1941" i="2"/>
  <c r="J1941" i="2"/>
  <c r="K1941" i="2" s="1"/>
  <c r="N1940" i="2"/>
  <c r="J1940" i="2"/>
  <c r="K1940" i="2" s="1"/>
  <c r="N1939" i="2"/>
  <c r="J1939" i="2"/>
  <c r="K1939" i="2" s="1"/>
  <c r="N1938" i="2"/>
  <c r="J1938" i="2"/>
  <c r="K1938" i="2" s="1"/>
  <c r="N1937" i="2"/>
  <c r="J1937" i="2"/>
  <c r="K1937" i="2" s="1"/>
  <c r="N1936" i="2"/>
  <c r="J1936" i="2"/>
  <c r="K1936" i="2" s="1"/>
  <c r="N1935" i="2"/>
  <c r="J1935" i="2"/>
  <c r="K1935" i="2" s="1"/>
  <c r="N1934" i="2"/>
  <c r="J1934" i="2"/>
  <c r="K1934" i="2" s="1"/>
  <c r="N1933" i="2"/>
  <c r="J1933" i="2"/>
  <c r="K1933" i="2" s="1"/>
  <c r="N1932" i="2"/>
  <c r="J1932" i="2"/>
  <c r="K1932" i="2" s="1"/>
  <c r="N1931" i="2"/>
  <c r="J1931" i="2"/>
  <c r="K1931" i="2" s="1"/>
  <c r="N1930" i="2"/>
  <c r="J1930" i="2"/>
  <c r="K1930" i="2" s="1"/>
  <c r="N1929" i="2"/>
  <c r="J1929" i="2"/>
  <c r="K1929" i="2" s="1"/>
  <c r="N1928" i="2"/>
  <c r="J1928" i="2"/>
  <c r="K1928" i="2" s="1"/>
  <c r="N1927" i="2"/>
  <c r="J1927" i="2"/>
  <c r="K1927" i="2" s="1"/>
  <c r="N1926" i="2"/>
  <c r="J1926" i="2"/>
  <c r="K1926" i="2" s="1"/>
  <c r="N1925" i="2"/>
  <c r="J1925" i="2"/>
  <c r="K1925" i="2" s="1"/>
  <c r="N1924" i="2"/>
  <c r="J1924" i="2"/>
  <c r="K1924" i="2" s="1"/>
  <c r="N1923" i="2"/>
  <c r="J1923" i="2"/>
  <c r="K1923" i="2" s="1"/>
  <c r="N1922" i="2"/>
  <c r="J1922" i="2"/>
  <c r="K1922" i="2" s="1"/>
  <c r="N1921" i="2"/>
  <c r="J1921" i="2"/>
  <c r="K1921" i="2" s="1"/>
  <c r="N1920" i="2"/>
  <c r="J1920" i="2"/>
  <c r="K1920" i="2" s="1"/>
  <c r="N1919" i="2"/>
  <c r="J1919" i="2"/>
  <c r="K1919" i="2" s="1"/>
  <c r="N1918" i="2"/>
  <c r="J1918" i="2"/>
  <c r="K1918" i="2" s="1"/>
  <c r="N1917" i="2"/>
  <c r="J1917" i="2"/>
  <c r="K1917" i="2" s="1"/>
  <c r="N1916" i="2"/>
  <c r="J1916" i="2"/>
  <c r="K1916" i="2" s="1"/>
  <c r="N1915" i="2"/>
  <c r="J1915" i="2"/>
  <c r="K1915" i="2" s="1"/>
  <c r="N1914" i="2"/>
  <c r="J1914" i="2"/>
  <c r="K1914" i="2" s="1"/>
  <c r="N1913" i="2"/>
  <c r="J1913" i="2"/>
  <c r="K1913" i="2" s="1"/>
  <c r="N1912" i="2"/>
  <c r="J1912" i="2"/>
  <c r="K1912" i="2" s="1"/>
  <c r="N1911" i="2"/>
  <c r="J1911" i="2"/>
  <c r="K1911" i="2" s="1"/>
  <c r="N1910" i="2"/>
  <c r="J1910" i="2"/>
  <c r="K1910" i="2" s="1"/>
  <c r="N1909" i="2"/>
  <c r="J1909" i="2"/>
  <c r="K1909" i="2" s="1"/>
  <c r="N1908" i="2"/>
  <c r="J1908" i="2"/>
  <c r="K1908" i="2" s="1"/>
  <c r="N1907" i="2"/>
  <c r="J1907" i="2"/>
  <c r="K1907" i="2" s="1"/>
  <c r="N1906" i="2"/>
  <c r="J1906" i="2"/>
  <c r="K1906" i="2" s="1"/>
  <c r="N1905" i="2"/>
  <c r="J1905" i="2"/>
  <c r="K1905" i="2" s="1"/>
  <c r="N1904" i="2"/>
  <c r="J1904" i="2"/>
  <c r="K1904" i="2" s="1"/>
  <c r="N1903" i="2"/>
  <c r="J1903" i="2"/>
  <c r="K1903" i="2" s="1"/>
  <c r="N1902" i="2"/>
  <c r="J1902" i="2"/>
  <c r="K1902" i="2" s="1"/>
  <c r="N1901" i="2"/>
  <c r="J1901" i="2"/>
  <c r="K1901" i="2" s="1"/>
  <c r="N1900" i="2"/>
  <c r="J1900" i="2"/>
  <c r="K1900" i="2" s="1"/>
  <c r="N1899" i="2"/>
  <c r="J1899" i="2"/>
  <c r="K1899" i="2" s="1"/>
  <c r="N1898" i="2"/>
  <c r="J1898" i="2"/>
  <c r="K1898" i="2" s="1"/>
  <c r="N1897" i="2"/>
  <c r="J1897" i="2"/>
  <c r="K1897" i="2" s="1"/>
  <c r="N1896" i="2"/>
  <c r="J1896" i="2"/>
  <c r="K1896" i="2" s="1"/>
  <c r="N1895" i="2"/>
  <c r="J1895" i="2"/>
  <c r="K1895" i="2" s="1"/>
  <c r="N1894" i="2"/>
  <c r="J1894" i="2"/>
  <c r="K1894" i="2" s="1"/>
  <c r="N1893" i="2"/>
  <c r="J1893" i="2"/>
  <c r="K1893" i="2" s="1"/>
  <c r="N1892" i="2"/>
  <c r="J1892" i="2"/>
  <c r="K1892" i="2" s="1"/>
  <c r="N1891" i="2"/>
  <c r="J1891" i="2"/>
  <c r="K1891" i="2" s="1"/>
  <c r="N1890" i="2"/>
  <c r="J1890" i="2"/>
  <c r="K1890" i="2" s="1"/>
  <c r="N1889" i="2"/>
  <c r="J1889" i="2"/>
  <c r="K1889" i="2" s="1"/>
  <c r="N1888" i="2"/>
  <c r="J1888" i="2"/>
  <c r="K1888" i="2" s="1"/>
  <c r="N1887" i="2"/>
  <c r="J1887" i="2"/>
  <c r="K1887" i="2" s="1"/>
  <c r="N1886" i="2"/>
  <c r="J1886" i="2"/>
  <c r="K1886" i="2" s="1"/>
  <c r="N1885" i="2"/>
  <c r="J1885" i="2"/>
  <c r="K1885" i="2" s="1"/>
  <c r="N1884" i="2"/>
  <c r="J1884" i="2"/>
  <c r="K1884" i="2" s="1"/>
  <c r="N1883" i="2"/>
  <c r="J1883" i="2"/>
  <c r="K1883" i="2" s="1"/>
  <c r="N1882" i="2"/>
  <c r="J1882" i="2"/>
  <c r="K1882" i="2" s="1"/>
  <c r="N1881" i="2"/>
  <c r="J1881" i="2"/>
  <c r="K1881" i="2" s="1"/>
  <c r="N1880" i="2"/>
  <c r="J1880" i="2"/>
  <c r="K1880" i="2" s="1"/>
  <c r="N1879" i="2"/>
  <c r="J1879" i="2"/>
  <c r="K1879" i="2" s="1"/>
  <c r="N1878" i="2"/>
  <c r="J1878" i="2"/>
  <c r="K1878" i="2" s="1"/>
  <c r="N1877" i="2"/>
  <c r="J1877" i="2"/>
  <c r="K1877" i="2" s="1"/>
  <c r="N1876" i="2"/>
  <c r="J1876" i="2"/>
  <c r="K1876" i="2" s="1"/>
  <c r="N1875" i="2"/>
  <c r="J1875" i="2"/>
  <c r="K1875" i="2" s="1"/>
  <c r="N1874" i="2"/>
  <c r="J1874" i="2"/>
  <c r="K1874" i="2" s="1"/>
  <c r="N1873" i="2"/>
  <c r="J1873" i="2"/>
  <c r="K1873" i="2" s="1"/>
  <c r="N1872" i="2"/>
  <c r="J1872" i="2"/>
  <c r="K1872" i="2" s="1"/>
  <c r="N1871" i="2"/>
  <c r="J1871" i="2"/>
  <c r="K1871" i="2" s="1"/>
  <c r="N1870" i="2"/>
  <c r="J1870" i="2"/>
  <c r="K1870" i="2" s="1"/>
  <c r="N1869" i="2"/>
  <c r="J1869" i="2"/>
  <c r="K1869" i="2" s="1"/>
  <c r="N1868" i="2"/>
  <c r="J1868" i="2"/>
  <c r="K1868" i="2" s="1"/>
  <c r="N1867" i="2"/>
  <c r="J1867" i="2"/>
  <c r="K1867" i="2" s="1"/>
  <c r="N1866" i="2"/>
  <c r="J1866" i="2"/>
  <c r="K1866" i="2" s="1"/>
  <c r="N1865" i="2"/>
  <c r="J1865" i="2"/>
  <c r="K1865" i="2" s="1"/>
  <c r="N1864" i="2"/>
  <c r="J1864" i="2"/>
  <c r="K1864" i="2" s="1"/>
  <c r="N1863" i="2"/>
  <c r="J1863" i="2"/>
  <c r="K1863" i="2" s="1"/>
  <c r="N1862" i="2"/>
  <c r="J1862" i="2"/>
  <c r="K1862" i="2" s="1"/>
  <c r="N1861" i="2"/>
  <c r="J1861" i="2"/>
  <c r="K1861" i="2" s="1"/>
  <c r="N1860" i="2"/>
  <c r="J1860" i="2"/>
  <c r="K1860" i="2" s="1"/>
  <c r="N1859" i="2"/>
  <c r="J1859" i="2"/>
  <c r="K1859" i="2" s="1"/>
  <c r="N1858" i="2"/>
  <c r="J1858" i="2"/>
  <c r="K1858" i="2" s="1"/>
  <c r="N1857" i="2"/>
  <c r="J1857" i="2"/>
  <c r="K1857" i="2" s="1"/>
  <c r="N1856" i="2"/>
  <c r="J1856" i="2"/>
  <c r="K1856" i="2" s="1"/>
  <c r="N1855" i="2"/>
  <c r="J1855" i="2"/>
  <c r="K1855" i="2" s="1"/>
  <c r="N1854" i="2"/>
  <c r="J1854" i="2"/>
  <c r="K1854" i="2" s="1"/>
  <c r="N1853" i="2"/>
  <c r="J1853" i="2"/>
  <c r="K1853" i="2" s="1"/>
  <c r="N1852" i="2"/>
  <c r="J1852" i="2"/>
  <c r="K1852" i="2" s="1"/>
  <c r="N1851" i="2"/>
  <c r="J1851" i="2"/>
  <c r="K1851" i="2" s="1"/>
  <c r="N1850" i="2"/>
  <c r="J1850" i="2"/>
  <c r="K1850" i="2" s="1"/>
  <c r="N1849" i="2"/>
  <c r="J1849" i="2"/>
  <c r="K1849" i="2" s="1"/>
  <c r="N1848" i="2"/>
  <c r="J1848" i="2"/>
  <c r="K1848" i="2" s="1"/>
  <c r="N1847" i="2"/>
  <c r="J1847" i="2"/>
  <c r="K1847" i="2" s="1"/>
  <c r="N1846" i="2"/>
  <c r="J1846" i="2"/>
  <c r="K1846" i="2" s="1"/>
  <c r="N1845" i="2"/>
  <c r="J1845" i="2"/>
  <c r="K1845" i="2" s="1"/>
  <c r="N1844" i="2"/>
  <c r="J1844" i="2"/>
  <c r="K1844" i="2" s="1"/>
  <c r="N1843" i="2"/>
  <c r="J1843" i="2"/>
  <c r="K1843" i="2" s="1"/>
  <c r="N1842" i="2"/>
  <c r="J1842" i="2"/>
  <c r="K1842" i="2" s="1"/>
  <c r="N1841" i="2"/>
  <c r="J1841" i="2"/>
  <c r="K1841" i="2" s="1"/>
  <c r="N1840" i="2"/>
  <c r="J1840" i="2"/>
  <c r="K1840" i="2" s="1"/>
  <c r="N1839" i="2"/>
  <c r="J1839" i="2"/>
  <c r="K1839" i="2" s="1"/>
  <c r="N1838" i="2"/>
  <c r="J1838" i="2"/>
  <c r="K1838" i="2" s="1"/>
  <c r="N1837" i="2"/>
  <c r="J1837" i="2"/>
  <c r="K1837" i="2" s="1"/>
  <c r="N1836" i="2"/>
  <c r="J1836" i="2"/>
  <c r="K1836" i="2" s="1"/>
  <c r="N1835" i="2"/>
  <c r="J1835" i="2"/>
  <c r="K1835" i="2" s="1"/>
  <c r="N1834" i="2"/>
  <c r="J1834" i="2"/>
  <c r="K1834" i="2" s="1"/>
  <c r="N1833" i="2"/>
  <c r="J1833" i="2"/>
  <c r="K1833" i="2" s="1"/>
  <c r="N1832" i="2"/>
  <c r="J1832" i="2"/>
  <c r="K1832" i="2" s="1"/>
  <c r="N1831" i="2"/>
  <c r="J1831" i="2"/>
  <c r="K1831" i="2" s="1"/>
  <c r="N1830" i="2"/>
  <c r="J1830" i="2"/>
  <c r="K1830" i="2" s="1"/>
  <c r="N1829" i="2"/>
  <c r="J1829" i="2"/>
  <c r="K1829" i="2" s="1"/>
  <c r="N1828" i="2"/>
  <c r="J1828" i="2"/>
  <c r="K1828" i="2" s="1"/>
  <c r="N1827" i="2"/>
  <c r="J1827" i="2"/>
  <c r="K1827" i="2" s="1"/>
  <c r="N1826" i="2"/>
  <c r="J1826" i="2"/>
  <c r="K1826" i="2" s="1"/>
  <c r="N1825" i="2"/>
  <c r="J1825" i="2"/>
  <c r="K1825" i="2" s="1"/>
  <c r="N1824" i="2"/>
  <c r="J1824" i="2"/>
  <c r="K1824" i="2" s="1"/>
  <c r="N1823" i="2"/>
  <c r="J1823" i="2"/>
  <c r="K1823" i="2" s="1"/>
  <c r="N1822" i="2"/>
  <c r="J1822" i="2"/>
  <c r="K1822" i="2" s="1"/>
  <c r="N1821" i="2"/>
  <c r="J1821" i="2"/>
  <c r="K1821" i="2" s="1"/>
  <c r="N1820" i="2"/>
  <c r="J1820" i="2"/>
  <c r="K1820" i="2" s="1"/>
  <c r="N1819" i="2"/>
  <c r="J1819" i="2"/>
  <c r="K1819" i="2" s="1"/>
  <c r="N1818" i="2"/>
  <c r="J1818" i="2"/>
  <c r="K1818" i="2" s="1"/>
  <c r="N1817" i="2"/>
  <c r="J1817" i="2"/>
  <c r="K1817" i="2" s="1"/>
  <c r="N1816" i="2"/>
  <c r="J1816" i="2"/>
  <c r="K1816" i="2" s="1"/>
  <c r="N1815" i="2"/>
  <c r="J1815" i="2"/>
  <c r="K1815" i="2" s="1"/>
  <c r="N1814" i="2"/>
  <c r="J1814" i="2"/>
  <c r="K1814" i="2" s="1"/>
  <c r="N1813" i="2"/>
  <c r="J1813" i="2"/>
  <c r="K1813" i="2" s="1"/>
  <c r="N1812" i="2"/>
  <c r="J1812" i="2"/>
  <c r="K1812" i="2" s="1"/>
  <c r="N1811" i="2"/>
  <c r="J1811" i="2"/>
  <c r="K1811" i="2" s="1"/>
  <c r="N1810" i="2"/>
  <c r="J1810" i="2"/>
  <c r="K1810" i="2" s="1"/>
  <c r="N1809" i="2"/>
  <c r="J1809" i="2"/>
  <c r="K1809" i="2" s="1"/>
  <c r="N1808" i="2"/>
  <c r="J1808" i="2"/>
  <c r="K1808" i="2" s="1"/>
  <c r="N1807" i="2"/>
  <c r="J1807" i="2"/>
  <c r="K1807" i="2" s="1"/>
  <c r="N1806" i="2"/>
  <c r="J1806" i="2"/>
  <c r="K1806" i="2" s="1"/>
  <c r="N1805" i="2"/>
  <c r="J1805" i="2"/>
  <c r="K1805" i="2" s="1"/>
  <c r="N1804" i="2"/>
  <c r="J1804" i="2"/>
  <c r="K1804" i="2" s="1"/>
  <c r="N1803" i="2"/>
  <c r="J1803" i="2"/>
  <c r="K1803" i="2" s="1"/>
  <c r="N1802" i="2"/>
  <c r="J1802" i="2"/>
  <c r="K1802" i="2" s="1"/>
  <c r="N1801" i="2"/>
  <c r="J1801" i="2"/>
  <c r="K1801" i="2" s="1"/>
  <c r="N1800" i="2"/>
  <c r="J1800" i="2"/>
  <c r="K1800" i="2" s="1"/>
  <c r="N1799" i="2"/>
  <c r="J1799" i="2"/>
  <c r="K1799" i="2" s="1"/>
  <c r="N1798" i="2"/>
  <c r="J1798" i="2"/>
  <c r="K1798" i="2" s="1"/>
  <c r="N1797" i="2"/>
  <c r="J1797" i="2"/>
  <c r="K1797" i="2" s="1"/>
  <c r="N1796" i="2"/>
  <c r="J1796" i="2"/>
  <c r="K1796" i="2" s="1"/>
  <c r="N1795" i="2"/>
  <c r="J1795" i="2"/>
  <c r="K1795" i="2" s="1"/>
  <c r="N1794" i="2"/>
  <c r="J1794" i="2"/>
  <c r="K1794" i="2" s="1"/>
  <c r="N1793" i="2"/>
  <c r="J1793" i="2"/>
  <c r="K1793" i="2" s="1"/>
  <c r="N1792" i="2"/>
  <c r="J1792" i="2"/>
  <c r="K1792" i="2" s="1"/>
  <c r="N1791" i="2"/>
  <c r="J1791" i="2"/>
  <c r="K1791" i="2" s="1"/>
  <c r="N1790" i="2"/>
  <c r="J1790" i="2"/>
  <c r="K1790" i="2" s="1"/>
  <c r="N1789" i="2"/>
  <c r="J1789" i="2"/>
  <c r="K1789" i="2" s="1"/>
  <c r="N1788" i="2"/>
  <c r="J1788" i="2"/>
  <c r="K1788" i="2" s="1"/>
  <c r="N1787" i="2"/>
  <c r="J1787" i="2"/>
  <c r="K1787" i="2" s="1"/>
  <c r="N1786" i="2"/>
  <c r="J1786" i="2"/>
  <c r="K1786" i="2" s="1"/>
  <c r="N1785" i="2"/>
  <c r="J1785" i="2"/>
  <c r="K1785" i="2" s="1"/>
  <c r="N1784" i="2"/>
  <c r="J1784" i="2"/>
  <c r="K1784" i="2" s="1"/>
  <c r="N1783" i="2"/>
  <c r="J1783" i="2"/>
  <c r="K1783" i="2" s="1"/>
  <c r="N1782" i="2"/>
  <c r="J1782" i="2"/>
  <c r="K1782" i="2" s="1"/>
  <c r="N1781" i="2"/>
  <c r="J1781" i="2"/>
  <c r="K1781" i="2" s="1"/>
  <c r="N1780" i="2"/>
  <c r="J1780" i="2"/>
  <c r="K1780" i="2" s="1"/>
  <c r="N1779" i="2"/>
  <c r="J1779" i="2"/>
  <c r="K1779" i="2" s="1"/>
  <c r="N1778" i="2"/>
  <c r="J1778" i="2"/>
  <c r="K1778" i="2" s="1"/>
  <c r="N1777" i="2"/>
  <c r="J1777" i="2"/>
  <c r="K1777" i="2" s="1"/>
  <c r="N1776" i="2"/>
  <c r="J1776" i="2"/>
  <c r="K1776" i="2" s="1"/>
  <c r="N1775" i="2"/>
  <c r="J1775" i="2"/>
  <c r="K1775" i="2" s="1"/>
  <c r="N1774" i="2"/>
  <c r="J1774" i="2"/>
  <c r="K1774" i="2" s="1"/>
  <c r="N1773" i="2"/>
  <c r="J1773" i="2"/>
  <c r="K1773" i="2" s="1"/>
  <c r="N1772" i="2"/>
  <c r="J1772" i="2"/>
  <c r="K1772" i="2" s="1"/>
  <c r="N1771" i="2"/>
  <c r="J1771" i="2"/>
  <c r="K1771" i="2" s="1"/>
  <c r="N1770" i="2"/>
  <c r="J1770" i="2"/>
  <c r="K1770" i="2" s="1"/>
  <c r="N1769" i="2"/>
  <c r="J1769" i="2"/>
  <c r="K1769" i="2" s="1"/>
  <c r="N1768" i="2"/>
  <c r="J1768" i="2"/>
  <c r="K1768" i="2" s="1"/>
  <c r="N1767" i="2"/>
  <c r="J1767" i="2"/>
  <c r="K1767" i="2" s="1"/>
  <c r="N1766" i="2"/>
  <c r="J1766" i="2"/>
  <c r="K1766" i="2" s="1"/>
  <c r="N1765" i="2"/>
  <c r="J1765" i="2"/>
  <c r="K1765" i="2" s="1"/>
  <c r="N1764" i="2"/>
  <c r="J1764" i="2"/>
  <c r="K1764" i="2" s="1"/>
  <c r="N1763" i="2"/>
  <c r="J1763" i="2"/>
  <c r="K1763" i="2" s="1"/>
  <c r="N1762" i="2"/>
  <c r="J1762" i="2"/>
  <c r="K1762" i="2" s="1"/>
  <c r="N1761" i="2"/>
  <c r="J1761" i="2"/>
  <c r="K1761" i="2" s="1"/>
  <c r="N1760" i="2"/>
  <c r="J1760" i="2"/>
  <c r="K1760" i="2" s="1"/>
  <c r="N1759" i="2"/>
  <c r="J1759" i="2"/>
  <c r="K1759" i="2" s="1"/>
  <c r="N1758" i="2"/>
  <c r="J1758" i="2"/>
  <c r="K1758" i="2" s="1"/>
  <c r="N1757" i="2"/>
  <c r="J1757" i="2"/>
  <c r="K1757" i="2" s="1"/>
  <c r="N1756" i="2"/>
  <c r="J1756" i="2"/>
  <c r="K1756" i="2" s="1"/>
  <c r="N1755" i="2"/>
  <c r="J1755" i="2"/>
  <c r="K1755" i="2" s="1"/>
  <c r="N1754" i="2"/>
  <c r="J1754" i="2"/>
  <c r="K1754" i="2" s="1"/>
  <c r="N1753" i="2"/>
  <c r="J1753" i="2"/>
  <c r="K1753" i="2" s="1"/>
  <c r="N1752" i="2"/>
  <c r="J1752" i="2"/>
  <c r="K1752" i="2" s="1"/>
  <c r="N1751" i="2"/>
  <c r="J1751" i="2"/>
  <c r="K1751" i="2" s="1"/>
  <c r="N1750" i="2"/>
  <c r="J1750" i="2"/>
  <c r="K1750" i="2" s="1"/>
  <c r="N1749" i="2"/>
  <c r="J1749" i="2"/>
  <c r="K1749" i="2" s="1"/>
  <c r="N1748" i="2"/>
  <c r="J1748" i="2"/>
  <c r="K1748" i="2" s="1"/>
  <c r="N1747" i="2"/>
  <c r="J1747" i="2"/>
  <c r="K1747" i="2" s="1"/>
  <c r="N1746" i="2"/>
  <c r="J1746" i="2"/>
  <c r="K1746" i="2" s="1"/>
  <c r="N1745" i="2"/>
  <c r="J1745" i="2"/>
  <c r="K1745" i="2" s="1"/>
  <c r="N1744" i="2"/>
  <c r="J1744" i="2"/>
  <c r="K1744" i="2" s="1"/>
  <c r="N1743" i="2"/>
  <c r="J1743" i="2"/>
  <c r="K1743" i="2" s="1"/>
  <c r="N1742" i="2"/>
  <c r="J1742" i="2"/>
  <c r="K1742" i="2" s="1"/>
  <c r="N1741" i="2"/>
  <c r="J1741" i="2"/>
  <c r="K1741" i="2" s="1"/>
  <c r="N1740" i="2"/>
  <c r="J1740" i="2"/>
  <c r="K1740" i="2" s="1"/>
  <c r="N1739" i="2"/>
  <c r="J1739" i="2"/>
  <c r="K1739" i="2" s="1"/>
  <c r="N1738" i="2"/>
  <c r="J1738" i="2"/>
  <c r="K1738" i="2" s="1"/>
  <c r="N1737" i="2"/>
  <c r="J1737" i="2"/>
  <c r="K1737" i="2" s="1"/>
  <c r="N1736" i="2"/>
  <c r="J1736" i="2"/>
  <c r="K1736" i="2" s="1"/>
  <c r="N1735" i="2"/>
  <c r="J1735" i="2"/>
  <c r="K1735" i="2" s="1"/>
  <c r="N1734" i="2"/>
  <c r="J1734" i="2"/>
  <c r="K1734" i="2" s="1"/>
  <c r="N1733" i="2"/>
  <c r="J1733" i="2"/>
  <c r="K1733" i="2" s="1"/>
  <c r="N1732" i="2"/>
  <c r="J1732" i="2"/>
  <c r="K1732" i="2" s="1"/>
  <c r="N1731" i="2"/>
  <c r="J1731" i="2"/>
  <c r="K1731" i="2" s="1"/>
  <c r="N1730" i="2"/>
  <c r="J1730" i="2"/>
  <c r="K1730" i="2" s="1"/>
  <c r="N1729" i="2"/>
  <c r="J1729" i="2"/>
  <c r="K1729" i="2" s="1"/>
  <c r="N1728" i="2"/>
  <c r="J1728" i="2"/>
  <c r="K1728" i="2" s="1"/>
  <c r="N1727" i="2"/>
  <c r="J1727" i="2"/>
  <c r="K1727" i="2" s="1"/>
  <c r="N1726" i="2"/>
  <c r="J1726" i="2"/>
  <c r="K1726" i="2" s="1"/>
  <c r="N1725" i="2"/>
  <c r="J1725" i="2"/>
  <c r="K1725" i="2" s="1"/>
  <c r="N1724" i="2"/>
  <c r="J1724" i="2"/>
  <c r="K1724" i="2" s="1"/>
  <c r="N1723" i="2"/>
  <c r="J1723" i="2"/>
  <c r="K1723" i="2" s="1"/>
  <c r="N1722" i="2"/>
  <c r="J1722" i="2"/>
  <c r="K1722" i="2" s="1"/>
  <c r="N1721" i="2"/>
  <c r="J1721" i="2"/>
  <c r="K1721" i="2" s="1"/>
  <c r="N1720" i="2"/>
  <c r="J1720" i="2"/>
  <c r="K1720" i="2" s="1"/>
  <c r="N1719" i="2"/>
  <c r="J1719" i="2"/>
  <c r="K1719" i="2" s="1"/>
  <c r="N1718" i="2"/>
  <c r="J1718" i="2"/>
  <c r="K1718" i="2" s="1"/>
  <c r="N1717" i="2"/>
  <c r="J1717" i="2"/>
  <c r="K1717" i="2" s="1"/>
  <c r="N1716" i="2"/>
  <c r="J1716" i="2"/>
  <c r="K1716" i="2" s="1"/>
  <c r="N1715" i="2"/>
  <c r="J1715" i="2"/>
  <c r="K1715" i="2" s="1"/>
  <c r="N1714" i="2"/>
  <c r="J1714" i="2"/>
  <c r="K1714" i="2" s="1"/>
  <c r="N1713" i="2"/>
  <c r="J1713" i="2"/>
  <c r="K1713" i="2" s="1"/>
  <c r="N1712" i="2"/>
  <c r="J1712" i="2"/>
  <c r="K1712" i="2" s="1"/>
  <c r="N1711" i="2"/>
  <c r="J1711" i="2"/>
  <c r="K1711" i="2" s="1"/>
  <c r="N1710" i="2"/>
  <c r="J1710" i="2"/>
  <c r="K1710" i="2" s="1"/>
  <c r="N1709" i="2"/>
  <c r="J1709" i="2"/>
  <c r="K1709" i="2" s="1"/>
  <c r="N1708" i="2"/>
  <c r="J1708" i="2"/>
  <c r="K1708" i="2" s="1"/>
  <c r="N1707" i="2"/>
  <c r="J1707" i="2"/>
  <c r="K1707" i="2" s="1"/>
  <c r="N1706" i="2"/>
  <c r="J1706" i="2"/>
  <c r="K1706" i="2" s="1"/>
  <c r="N1705" i="2"/>
  <c r="J1705" i="2"/>
  <c r="K1705" i="2" s="1"/>
  <c r="N1704" i="2"/>
  <c r="J1704" i="2"/>
  <c r="K1704" i="2" s="1"/>
  <c r="N1703" i="2"/>
  <c r="J1703" i="2"/>
  <c r="K1703" i="2" s="1"/>
  <c r="N1702" i="2"/>
  <c r="J1702" i="2"/>
  <c r="K1702" i="2" s="1"/>
  <c r="N1701" i="2"/>
  <c r="J1701" i="2"/>
  <c r="K1701" i="2" s="1"/>
  <c r="N1700" i="2"/>
  <c r="J1700" i="2"/>
  <c r="K1700" i="2" s="1"/>
  <c r="N1699" i="2"/>
  <c r="J1699" i="2"/>
  <c r="K1699" i="2" s="1"/>
  <c r="N1698" i="2"/>
  <c r="J1698" i="2"/>
  <c r="K1698" i="2" s="1"/>
  <c r="N1697" i="2"/>
  <c r="J1697" i="2"/>
  <c r="K1697" i="2" s="1"/>
  <c r="N1696" i="2"/>
  <c r="J1696" i="2"/>
  <c r="K1696" i="2" s="1"/>
  <c r="N1695" i="2"/>
  <c r="J1695" i="2"/>
  <c r="K1695" i="2" s="1"/>
  <c r="N1694" i="2"/>
  <c r="J1694" i="2"/>
  <c r="K1694" i="2" s="1"/>
  <c r="N1693" i="2"/>
  <c r="J1693" i="2"/>
  <c r="K1693" i="2" s="1"/>
  <c r="N1692" i="2"/>
  <c r="J1692" i="2"/>
  <c r="K1692" i="2" s="1"/>
  <c r="N1691" i="2"/>
  <c r="J1691" i="2"/>
  <c r="K1691" i="2" s="1"/>
  <c r="N1690" i="2"/>
  <c r="J1690" i="2"/>
  <c r="K1690" i="2" s="1"/>
  <c r="N1689" i="2"/>
  <c r="J1689" i="2"/>
  <c r="K1689" i="2" s="1"/>
  <c r="N1688" i="2"/>
  <c r="J1688" i="2"/>
  <c r="K1688" i="2" s="1"/>
  <c r="N1687" i="2"/>
  <c r="J1687" i="2"/>
  <c r="K1687" i="2" s="1"/>
  <c r="N1686" i="2"/>
  <c r="J1686" i="2"/>
  <c r="K1686" i="2" s="1"/>
  <c r="N1685" i="2"/>
  <c r="J1685" i="2"/>
  <c r="K1685" i="2" s="1"/>
  <c r="N1684" i="2"/>
  <c r="J1684" i="2"/>
  <c r="K1684" i="2" s="1"/>
  <c r="N1683" i="2"/>
  <c r="J1683" i="2"/>
  <c r="K1683" i="2" s="1"/>
  <c r="N1682" i="2"/>
  <c r="J1682" i="2"/>
  <c r="K1682" i="2" s="1"/>
  <c r="N1681" i="2"/>
  <c r="J1681" i="2"/>
  <c r="K1681" i="2" s="1"/>
  <c r="N1680" i="2"/>
  <c r="J1680" i="2"/>
  <c r="K1680" i="2" s="1"/>
  <c r="N1679" i="2"/>
  <c r="J1679" i="2"/>
  <c r="K1679" i="2" s="1"/>
  <c r="N1678" i="2"/>
  <c r="J1678" i="2"/>
  <c r="K1678" i="2" s="1"/>
  <c r="N1677" i="2"/>
  <c r="J1677" i="2"/>
  <c r="K1677" i="2" s="1"/>
  <c r="N1676" i="2"/>
  <c r="J1676" i="2"/>
  <c r="K1676" i="2" s="1"/>
  <c r="N1675" i="2"/>
  <c r="J1675" i="2"/>
  <c r="K1675" i="2" s="1"/>
  <c r="N1674" i="2"/>
  <c r="J1674" i="2"/>
  <c r="K1674" i="2" s="1"/>
  <c r="N1673" i="2"/>
  <c r="J1673" i="2"/>
  <c r="K1673" i="2" s="1"/>
  <c r="N1672" i="2"/>
  <c r="J1672" i="2"/>
  <c r="K1672" i="2" s="1"/>
  <c r="N1671" i="2"/>
  <c r="J1671" i="2"/>
  <c r="K1671" i="2" s="1"/>
  <c r="N1670" i="2"/>
  <c r="J1670" i="2"/>
  <c r="K1670" i="2" s="1"/>
  <c r="N1669" i="2"/>
  <c r="J1669" i="2"/>
  <c r="K1669" i="2" s="1"/>
  <c r="N1668" i="2"/>
  <c r="J1668" i="2"/>
  <c r="K1668" i="2" s="1"/>
  <c r="N1667" i="2"/>
  <c r="J1667" i="2"/>
  <c r="K1667" i="2" s="1"/>
  <c r="N1666" i="2"/>
  <c r="J1666" i="2"/>
  <c r="K1666" i="2" s="1"/>
  <c r="N1665" i="2"/>
  <c r="J1665" i="2"/>
  <c r="K1665" i="2" s="1"/>
  <c r="N1664" i="2"/>
  <c r="J1664" i="2"/>
  <c r="K1664" i="2" s="1"/>
  <c r="N1663" i="2"/>
  <c r="J1663" i="2"/>
  <c r="K1663" i="2" s="1"/>
  <c r="N1662" i="2"/>
  <c r="J1662" i="2"/>
  <c r="K1662" i="2" s="1"/>
  <c r="N1661" i="2"/>
  <c r="J1661" i="2"/>
  <c r="K1661" i="2" s="1"/>
  <c r="N1660" i="2"/>
  <c r="J1660" i="2"/>
  <c r="K1660" i="2" s="1"/>
  <c r="N1659" i="2"/>
  <c r="J1659" i="2"/>
  <c r="K1659" i="2" s="1"/>
  <c r="N1658" i="2"/>
  <c r="J1658" i="2"/>
  <c r="K1658" i="2" s="1"/>
  <c r="N1657" i="2"/>
  <c r="J1657" i="2"/>
  <c r="K1657" i="2" s="1"/>
  <c r="N1656" i="2"/>
  <c r="J1656" i="2"/>
  <c r="K1656" i="2" s="1"/>
  <c r="N1655" i="2"/>
  <c r="J1655" i="2"/>
  <c r="K1655" i="2" s="1"/>
  <c r="N1654" i="2"/>
  <c r="J1654" i="2"/>
  <c r="K1654" i="2" s="1"/>
  <c r="N1653" i="2"/>
  <c r="J1653" i="2"/>
  <c r="K1653" i="2" s="1"/>
  <c r="N1652" i="2"/>
  <c r="J1652" i="2"/>
  <c r="K1652" i="2" s="1"/>
  <c r="N1651" i="2"/>
  <c r="J1651" i="2"/>
  <c r="K1651" i="2" s="1"/>
  <c r="N1650" i="2"/>
  <c r="J1650" i="2"/>
  <c r="K1650" i="2" s="1"/>
  <c r="N1649" i="2"/>
  <c r="J1649" i="2"/>
  <c r="K1649" i="2" s="1"/>
  <c r="N1648" i="2"/>
  <c r="J1648" i="2"/>
  <c r="K1648" i="2" s="1"/>
  <c r="N1647" i="2"/>
  <c r="J1647" i="2"/>
  <c r="K1647" i="2" s="1"/>
  <c r="N1646" i="2"/>
  <c r="J1646" i="2"/>
  <c r="K1646" i="2" s="1"/>
  <c r="N1645" i="2"/>
  <c r="J1645" i="2"/>
  <c r="K1645" i="2" s="1"/>
  <c r="N1644" i="2"/>
  <c r="J1644" i="2"/>
  <c r="K1644" i="2" s="1"/>
  <c r="N1643" i="2"/>
  <c r="J1643" i="2"/>
  <c r="K1643" i="2" s="1"/>
  <c r="N1642" i="2"/>
  <c r="J1642" i="2"/>
  <c r="K1642" i="2" s="1"/>
  <c r="N1641" i="2"/>
  <c r="J1641" i="2"/>
  <c r="K1641" i="2" s="1"/>
  <c r="N1640" i="2"/>
  <c r="J1640" i="2"/>
  <c r="K1640" i="2" s="1"/>
  <c r="N1639" i="2"/>
  <c r="J1639" i="2"/>
  <c r="K1639" i="2" s="1"/>
  <c r="N1638" i="2"/>
  <c r="J1638" i="2"/>
  <c r="K1638" i="2" s="1"/>
  <c r="N1637" i="2"/>
  <c r="J1637" i="2"/>
  <c r="K1637" i="2" s="1"/>
  <c r="N1636" i="2"/>
  <c r="J1636" i="2"/>
  <c r="K1636" i="2" s="1"/>
  <c r="N1635" i="2"/>
  <c r="J1635" i="2"/>
  <c r="K1635" i="2" s="1"/>
  <c r="N1634" i="2"/>
  <c r="J1634" i="2"/>
  <c r="K1634" i="2" s="1"/>
  <c r="N1633" i="2"/>
  <c r="J1633" i="2"/>
  <c r="K1633" i="2" s="1"/>
  <c r="N1632" i="2"/>
  <c r="J1632" i="2"/>
  <c r="K1632" i="2" s="1"/>
  <c r="N1631" i="2"/>
  <c r="J1631" i="2"/>
  <c r="K1631" i="2" s="1"/>
  <c r="N1630" i="2"/>
  <c r="J1630" i="2"/>
  <c r="K1630" i="2" s="1"/>
  <c r="N1629" i="2"/>
  <c r="J1629" i="2"/>
  <c r="K1629" i="2" s="1"/>
  <c r="N1628" i="2"/>
  <c r="J1628" i="2"/>
  <c r="K1628" i="2" s="1"/>
  <c r="N1627" i="2"/>
  <c r="J1627" i="2"/>
  <c r="K1627" i="2" s="1"/>
  <c r="N1626" i="2"/>
  <c r="J1626" i="2"/>
  <c r="K1626" i="2" s="1"/>
  <c r="N1625" i="2"/>
  <c r="J1625" i="2"/>
  <c r="K1625" i="2" s="1"/>
  <c r="N1624" i="2"/>
  <c r="J1624" i="2"/>
  <c r="K1624" i="2" s="1"/>
  <c r="N1623" i="2"/>
  <c r="J1623" i="2"/>
  <c r="K1623" i="2" s="1"/>
  <c r="N1622" i="2"/>
  <c r="J1622" i="2"/>
  <c r="K1622" i="2" s="1"/>
  <c r="N1621" i="2"/>
  <c r="J1621" i="2"/>
  <c r="K1621" i="2" s="1"/>
  <c r="N1620" i="2"/>
  <c r="J1620" i="2"/>
  <c r="K1620" i="2" s="1"/>
  <c r="N1619" i="2"/>
  <c r="J1619" i="2"/>
  <c r="K1619" i="2" s="1"/>
  <c r="N1618" i="2"/>
  <c r="J1618" i="2"/>
  <c r="K1618" i="2" s="1"/>
  <c r="N1617" i="2"/>
  <c r="J1617" i="2"/>
  <c r="K1617" i="2" s="1"/>
  <c r="N1616" i="2"/>
  <c r="J1616" i="2"/>
  <c r="K1616" i="2" s="1"/>
  <c r="N1615" i="2"/>
  <c r="J1615" i="2"/>
  <c r="K1615" i="2" s="1"/>
  <c r="N1614" i="2"/>
  <c r="J1614" i="2"/>
  <c r="K1614" i="2" s="1"/>
  <c r="N1613" i="2"/>
  <c r="J1613" i="2"/>
  <c r="K1613" i="2" s="1"/>
  <c r="N1612" i="2"/>
  <c r="J1612" i="2"/>
  <c r="K1612" i="2" s="1"/>
  <c r="N1611" i="2"/>
  <c r="J1611" i="2"/>
  <c r="K1611" i="2" s="1"/>
  <c r="N1610" i="2"/>
  <c r="J1610" i="2"/>
  <c r="K1610" i="2" s="1"/>
  <c r="N1609" i="2"/>
  <c r="J1609" i="2"/>
  <c r="K1609" i="2" s="1"/>
  <c r="N1608" i="2"/>
  <c r="J1608" i="2"/>
  <c r="K1608" i="2" s="1"/>
  <c r="N1607" i="2"/>
  <c r="J1607" i="2"/>
  <c r="K1607" i="2" s="1"/>
  <c r="N1606" i="2"/>
  <c r="J1606" i="2"/>
  <c r="K1606" i="2" s="1"/>
  <c r="N1605" i="2"/>
  <c r="J1605" i="2"/>
  <c r="K1605" i="2" s="1"/>
  <c r="N1604" i="2"/>
  <c r="J1604" i="2"/>
  <c r="K1604" i="2" s="1"/>
  <c r="N1603" i="2"/>
  <c r="J1603" i="2"/>
  <c r="K1603" i="2" s="1"/>
  <c r="N1602" i="2"/>
  <c r="J1602" i="2"/>
  <c r="K1602" i="2" s="1"/>
  <c r="N1601" i="2"/>
  <c r="J1601" i="2"/>
  <c r="K1601" i="2" s="1"/>
  <c r="N1600" i="2"/>
  <c r="J1600" i="2"/>
  <c r="K1600" i="2" s="1"/>
  <c r="N1599" i="2"/>
  <c r="J1599" i="2"/>
  <c r="K1599" i="2" s="1"/>
  <c r="N1598" i="2"/>
  <c r="J1598" i="2"/>
  <c r="K1598" i="2" s="1"/>
  <c r="N1597" i="2"/>
  <c r="J1597" i="2"/>
  <c r="K1597" i="2" s="1"/>
  <c r="N1596" i="2"/>
  <c r="J1596" i="2"/>
  <c r="K1596" i="2" s="1"/>
  <c r="N1595" i="2"/>
  <c r="J1595" i="2"/>
  <c r="K1595" i="2" s="1"/>
  <c r="N1594" i="2"/>
  <c r="J1594" i="2"/>
  <c r="K1594" i="2" s="1"/>
  <c r="N1593" i="2"/>
  <c r="J1593" i="2"/>
  <c r="K1593" i="2" s="1"/>
  <c r="N1592" i="2"/>
  <c r="J1592" i="2"/>
  <c r="K1592" i="2" s="1"/>
  <c r="N1591" i="2"/>
  <c r="J1591" i="2"/>
  <c r="K1591" i="2" s="1"/>
  <c r="N1590" i="2"/>
  <c r="J1590" i="2"/>
  <c r="K1590" i="2" s="1"/>
  <c r="N1589" i="2"/>
  <c r="J1589" i="2"/>
  <c r="K1589" i="2" s="1"/>
  <c r="N1588" i="2"/>
  <c r="J1588" i="2"/>
  <c r="K1588" i="2" s="1"/>
  <c r="N1587" i="2"/>
  <c r="J1587" i="2"/>
  <c r="K1587" i="2" s="1"/>
  <c r="N1586" i="2"/>
  <c r="J1586" i="2"/>
  <c r="K1586" i="2" s="1"/>
  <c r="N1585" i="2"/>
  <c r="J1585" i="2"/>
  <c r="K1585" i="2" s="1"/>
  <c r="N1584" i="2"/>
  <c r="J1584" i="2"/>
  <c r="K1584" i="2" s="1"/>
  <c r="N1583" i="2"/>
  <c r="J1583" i="2"/>
  <c r="K1583" i="2" s="1"/>
  <c r="N1582" i="2"/>
  <c r="J1582" i="2"/>
  <c r="K1582" i="2" s="1"/>
  <c r="N1581" i="2"/>
  <c r="J1581" i="2"/>
  <c r="K1581" i="2" s="1"/>
  <c r="N1580" i="2"/>
  <c r="J1580" i="2"/>
  <c r="K1580" i="2" s="1"/>
  <c r="N1579" i="2"/>
  <c r="J1579" i="2"/>
  <c r="K1579" i="2" s="1"/>
  <c r="N1578" i="2"/>
  <c r="J1578" i="2"/>
  <c r="K1578" i="2" s="1"/>
  <c r="N1577" i="2"/>
  <c r="J1577" i="2"/>
  <c r="K1577" i="2" s="1"/>
  <c r="N1576" i="2"/>
  <c r="J1576" i="2"/>
  <c r="K1576" i="2" s="1"/>
  <c r="N1575" i="2"/>
  <c r="J1575" i="2"/>
  <c r="K1575" i="2" s="1"/>
  <c r="N1574" i="2"/>
  <c r="J1574" i="2"/>
  <c r="K1574" i="2" s="1"/>
  <c r="N1573" i="2"/>
  <c r="J1573" i="2"/>
  <c r="K1573" i="2" s="1"/>
  <c r="N1572" i="2"/>
  <c r="J1572" i="2"/>
  <c r="K1572" i="2" s="1"/>
  <c r="N1571" i="2"/>
  <c r="J1571" i="2"/>
  <c r="K1571" i="2" s="1"/>
  <c r="N1570" i="2"/>
  <c r="J1570" i="2"/>
  <c r="K1570" i="2" s="1"/>
  <c r="N1569" i="2"/>
  <c r="J1569" i="2"/>
  <c r="K1569" i="2" s="1"/>
  <c r="N1568" i="2"/>
  <c r="J1568" i="2"/>
  <c r="K1568" i="2" s="1"/>
  <c r="N1567" i="2"/>
  <c r="J1567" i="2"/>
  <c r="K1567" i="2" s="1"/>
  <c r="N1566" i="2"/>
  <c r="J1566" i="2"/>
  <c r="K1566" i="2" s="1"/>
  <c r="N1565" i="2"/>
  <c r="J1565" i="2"/>
  <c r="K1565" i="2" s="1"/>
  <c r="N1564" i="2"/>
  <c r="J1564" i="2"/>
  <c r="K1564" i="2" s="1"/>
  <c r="N1563" i="2"/>
  <c r="J1563" i="2"/>
  <c r="K1563" i="2" s="1"/>
  <c r="N1562" i="2"/>
  <c r="J1562" i="2"/>
  <c r="K1562" i="2" s="1"/>
  <c r="N1561" i="2"/>
  <c r="J1561" i="2"/>
  <c r="K1561" i="2" s="1"/>
  <c r="N1560" i="2"/>
  <c r="J1560" i="2"/>
  <c r="K1560" i="2" s="1"/>
  <c r="N1559" i="2"/>
  <c r="J1559" i="2"/>
  <c r="K1559" i="2" s="1"/>
  <c r="N1558" i="2"/>
  <c r="J1558" i="2"/>
  <c r="K1558" i="2" s="1"/>
  <c r="N1557" i="2"/>
  <c r="J1557" i="2"/>
  <c r="K1557" i="2" s="1"/>
  <c r="N1556" i="2"/>
  <c r="J1556" i="2"/>
  <c r="K1556" i="2" s="1"/>
  <c r="N1555" i="2"/>
  <c r="J1555" i="2"/>
  <c r="K1555" i="2" s="1"/>
  <c r="N1554" i="2"/>
  <c r="J1554" i="2"/>
  <c r="K1554" i="2" s="1"/>
  <c r="N1553" i="2"/>
  <c r="J1553" i="2"/>
  <c r="K1553" i="2" s="1"/>
  <c r="N1552" i="2"/>
  <c r="J1552" i="2"/>
  <c r="K1552" i="2" s="1"/>
  <c r="N1551" i="2"/>
  <c r="J1551" i="2"/>
  <c r="K1551" i="2" s="1"/>
  <c r="N1550" i="2"/>
  <c r="J1550" i="2"/>
  <c r="K1550" i="2" s="1"/>
  <c r="N1549" i="2"/>
  <c r="J1549" i="2"/>
  <c r="K1549" i="2" s="1"/>
  <c r="N1548" i="2"/>
  <c r="J1548" i="2"/>
  <c r="K1548" i="2" s="1"/>
  <c r="N1547" i="2"/>
  <c r="J1547" i="2"/>
  <c r="K1547" i="2" s="1"/>
  <c r="N1546" i="2"/>
  <c r="J1546" i="2"/>
  <c r="K1546" i="2" s="1"/>
  <c r="N1545" i="2"/>
  <c r="J1545" i="2"/>
  <c r="K1545" i="2" s="1"/>
  <c r="N1544" i="2"/>
  <c r="J1544" i="2"/>
  <c r="K1544" i="2" s="1"/>
  <c r="N1543" i="2"/>
  <c r="J1543" i="2"/>
  <c r="K1543" i="2" s="1"/>
  <c r="N1542" i="2"/>
  <c r="J1542" i="2"/>
  <c r="K1542" i="2" s="1"/>
  <c r="N1541" i="2"/>
  <c r="J1541" i="2"/>
  <c r="K1541" i="2" s="1"/>
  <c r="N1540" i="2"/>
  <c r="J1540" i="2"/>
  <c r="K1540" i="2" s="1"/>
  <c r="N1539" i="2"/>
  <c r="J1539" i="2"/>
  <c r="K1539" i="2" s="1"/>
  <c r="N1538" i="2"/>
  <c r="J1538" i="2"/>
  <c r="K1538" i="2" s="1"/>
  <c r="N1537" i="2"/>
  <c r="J1537" i="2"/>
  <c r="K1537" i="2" s="1"/>
  <c r="N1536" i="2"/>
  <c r="J1536" i="2"/>
  <c r="K1536" i="2" s="1"/>
  <c r="N1535" i="2"/>
  <c r="J1535" i="2"/>
  <c r="K1535" i="2" s="1"/>
  <c r="N1534" i="2"/>
  <c r="J1534" i="2"/>
  <c r="K1534" i="2" s="1"/>
  <c r="N1533" i="2"/>
  <c r="J1533" i="2"/>
  <c r="K1533" i="2" s="1"/>
  <c r="N1532" i="2"/>
  <c r="J1532" i="2"/>
  <c r="K1532" i="2" s="1"/>
  <c r="N1531" i="2"/>
  <c r="J1531" i="2"/>
  <c r="K1531" i="2" s="1"/>
  <c r="N1530" i="2"/>
  <c r="J1530" i="2"/>
  <c r="K1530" i="2" s="1"/>
  <c r="N1529" i="2"/>
  <c r="J1529" i="2"/>
  <c r="K1529" i="2" s="1"/>
  <c r="N1528" i="2"/>
  <c r="J1528" i="2"/>
  <c r="K1528" i="2" s="1"/>
  <c r="N1527" i="2"/>
  <c r="J1527" i="2"/>
  <c r="K1527" i="2" s="1"/>
  <c r="N1526" i="2"/>
  <c r="J1526" i="2"/>
  <c r="K1526" i="2" s="1"/>
  <c r="N1525" i="2"/>
  <c r="J1525" i="2"/>
  <c r="K1525" i="2" s="1"/>
  <c r="N1524" i="2"/>
  <c r="J1524" i="2"/>
  <c r="K1524" i="2" s="1"/>
  <c r="N1523" i="2"/>
  <c r="J1523" i="2"/>
  <c r="K1523" i="2" s="1"/>
  <c r="N1522" i="2"/>
  <c r="J1522" i="2"/>
  <c r="K1522" i="2" s="1"/>
  <c r="N1521" i="2"/>
  <c r="J1521" i="2"/>
  <c r="K1521" i="2" s="1"/>
  <c r="N1520" i="2"/>
  <c r="J1520" i="2"/>
  <c r="K1520" i="2" s="1"/>
  <c r="N1519" i="2"/>
  <c r="J1519" i="2"/>
  <c r="K1519" i="2" s="1"/>
  <c r="N1518" i="2"/>
  <c r="J1518" i="2"/>
  <c r="K1518" i="2" s="1"/>
  <c r="N1517" i="2"/>
  <c r="J1517" i="2"/>
  <c r="K1517" i="2" s="1"/>
  <c r="N1516" i="2"/>
  <c r="J1516" i="2"/>
  <c r="K1516" i="2" s="1"/>
  <c r="N1515" i="2"/>
  <c r="J1515" i="2"/>
  <c r="K1515" i="2" s="1"/>
  <c r="N1514" i="2"/>
  <c r="J1514" i="2"/>
  <c r="K1514" i="2" s="1"/>
  <c r="N1513" i="2"/>
  <c r="J1513" i="2"/>
  <c r="K1513" i="2" s="1"/>
  <c r="N1512" i="2"/>
  <c r="J1512" i="2"/>
  <c r="K1512" i="2" s="1"/>
  <c r="N1511" i="2"/>
  <c r="J1511" i="2"/>
  <c r="K1511" i="2" s="1"/>
  <c r="N1510" i="2"/>
  <c r="J1510" i="2"/>
  <c r="K1510" i="2" s="1"/>
  <c r="N1509" i="2"/>
  <c r="J1509" i="2"/>
  <c r="K1509" i="2" s="1"/>
  <c r="N1508" i="2"/>
  <c r="J1508" i="2"/>
  <c r="K1508" i="2" s="1"/>
  <c r="N1507" i="2"/>
  <c r="J1507" i="2"/>
  <c r="K1507" i="2" s="1"/>
  <c r="N1506" i="2"/>
  <c r="J1506" i="2"/>
  <c r="K1506" i="2" s="1"/>
  <c r="N1505" i="2"/>
  <c r="J1505" i="2"/>
  <c r="K1505" i="2" s="1"/>
  <c r="N1504" i="2"/>
  <c r="J1504" i="2"/>
  <c r="K1504" i="2" s="1"/>
  <c r="N1503" i="2"/>
  <c r="J1503" i="2"/>
  <c r="K1503" i="2" s="1"/>
  <c r="N1502" i="2"/>
  <c r="J1502" i="2"/>
  <c r="K1502" i="2" s="1"/>
  <c r="N1501" i="2"/>
  <c r="J1501" i="2"/>
  <c r="K1501" i="2" s="1"/>
  <c r="N1500" i="2"/>
  <c r="J1500" i="2"/>
  <c r="K1500" i="2" s="1"/>
  <c r="N1499" i="2"/>
  <c r="J1499" i="2"/>
  <c r="K1499" i="2" s="1"/>
  <c r="N1498" i="2"/>
  <c r="J1498" i="2"/>
  <c r="K1498" i="2" s="1"/>
  <c r="N1497" i="2"/>
  <c r="J1497" i="2"/>
  <c r="K1497" i="2" s="1"/>
  <c r="N1496" i="2"/>
  <c r="J1496" i="2"/>
  <c r="K1496" i="2" s="1"/>
  <c r="N1495" i="2"/>
  <c r="J1495" i="2"/>
  <c r="K1495" i="2" s="1"/>
  <c r="N1494" i="2"/>
  <c r="J1494" i="2"/>
  <c r="K1494" i="2" s="1"/>
  <c r="N1493" i="2"/>
  <c r="J1493" i="2"/>
  <c r="K1493" i="2" s="1"/>
  <c r="N1492" i="2"/>
  <c r="J1492" i="2"/>
  <c r="K1492" i="2" s="1"/>
  <c r="N1491" i="2"/>
  <c r="J1491" i="2"/>
  <c r="K1491" i="2" s="1"/>
  <c r="N1490" i="2"/>
  <c r="J1490" i="2"/>
  <c r="K1490" i="2" s="1"/>
  <c r="N1489" i="2"/>
  <c r="J1489" i="2"/>
  <c r="K1489" i="2" s="1"/>
  <c r="N1488" i="2"/>
  <c r="J1488" i="2"/>
  <c r="K1488" i="2" s="1"/>
  <c r="N1487" i="2"/>
  <c r="J1487" i="2"/>
  <c r="K1487" i="2" s="1"/>
  <c r="N1486" i="2"/>
  <c r="J1486" i="2"/>
  <c r="K1486" i="2" s="1"/>
  <c r="N1485" i="2"/>
  <c r="J1485" i="2"/>
  <c r="K1485" i="2" s="1"/>
  <c r="N1484" i="2"/>
  <c r="J1484" i="2"/>
  <c r="K1484" i="2" s="1"/>
  <c r="N1483" i="2"/>
  <c r="J1483" i="2"/>
  <c r="K1483" i="2" s="1"/>
  <c r="N1482" i="2"/>
  <c r="J1482" i="2"/>
  <c r="K1482" i="2" s="1"/>
  <c r="N1481" i="2"/>
  <c r="J1481" i="2"/>
  <c r="K1481" i="2" s="1"/>
  <c r="N1480" i="2"/>
  <c r="J1480" i="2"/>
  <c r="K1480" i="2" s="1"/>
  <c r="N1479" i="2"/>
  <c r="J1479" i="2"/>
  <c r="K1479" i="2" s="1"/>
  <c r="N1478" i="2"/>
  <c r="J1478" i="2"/>
  <c r="K1478" i="2" s="1"/>
  <c r="N1477" i="2"/>
  <c r="J1477" i="2"/>
  <c r="K1477" i="2" s="1"/>
  <c r="N1476" i="2"/>
  <c r="J1476" i="2"/>
  <c r="K1476" i="2" s="1"/>
  <c r="N1475" i="2"/>
  <c r="J1475" i="2"/>
  <c r="K1475" i="2" s="1"/>
  <c r="N1474" i="2"/>
  <c r="J1474" i="2"/>
  <c r="K1474" i="2" s="1"/>
  <c r="N1473" i="2"/>
  <c r="J1473" i="2"/>
  <c r="K1473" i="2" s="1"/>
  <c r="N1472" i="2"/>
  <c r="J1472" i="2"/>
  <c r="K1472" i="2" s="1"/>
  <c r="N1471" i="2"/>
  <c r="J1471" i="2"/>
  <c r="K1471" i="2" s="1"/>
  <c r="N1470" i="2"/>
  <c r="J1470" i="2"/>
  <c r="K1470" i="2" s="1"/>
  <c r="N1469" i="2"/>
  <c r="J1469" i="2"/>
  <c r="K1469" i="2" s="1"/>
  <c r="N1468" i="2"/>
  <c r="J1468" i="2"/>
  <c r="K1468" i="2" s="1"/>
  <c r="N1467" i="2"/>
  <c r="J1467" i="2"/>
  <c r="K1467" i="2" s="1"/>
  <c r="N1466" i="2"/>
  <c r="J1466" i="2"/>
  <c r="K1466" i="2" s="1"/>
  <c r="N1465" i="2"/>
  <c r="J1465" i="2"/>
  <c r="K1465" i="2" s="1"/>
  <c r="N1464" i="2"/>
  <c r="J1464" i="2"/>
  <c r="K1464" i="2" s="1"/>
  <c r="N1463" i="2"/>
  <c r="J1463" i="2"/>
  <c r="K1463" i="2" s="1"/>
  <c r="N1462" i="2"/>
  <c r="J1462" i="2"/>
  <c r="K1462" i="2" s="1"/>
  <c r="N1461" i="2"/>
  <c r="J1461" i="2"/>
  <c r="K1461" i="2" s="1"/>
  <c r="N1460" i="2"/>
  <c r="J1460" i="2"/>
  <c r="K1460" i="2" s="1"/>
  <c r="N1459" i="2"/>
  <c r="J1459" i="2"/>
  <c r="K1459" i="2" s="1"/>
  <c r="N1458" i="2"/>
  <c r="J1458" i="2"/>
  <c r="K1458" i="2" s="1"/>
  <c r="N1457" i="2"/>
  <c r="J1457" i="2"/>
  <c r="K1457" i="2" s="1"/>
  <c r="N1456" i="2"/>
  <c r="J1456" i="2"/>
  <c r="K1456" i="2" s="1"/>
  <c r="N1455" i="2"/>
  <c r="J1455" i="2"/>
  <c r="K1455" i="2" s="1"/>
  <c r="N1454" i="2"/>
  <c r="J1454" i="2"/>
  <c r="K1454" i="2" s="1"/>
  <c r="N1453" i="2"/>
  <c r="J1453" i="2"/>
  <c r="K1453" i="2" s="1"/>
  <c r="N1452" i="2"/>
  <c r="J1452" i="2"/>
  <c r="K1452" i="2" s="1"/>
  <c r="N1451" i="2"/>
  <c r="J1451" i="2"/>
  <c r="K1451" i="2" s="1"/>
  <c r="N1450" i="2"/>
  <c r="J1450" i="2"/>
  <c r="K1450" i="2" s="1"/>
  <c r="N1449" i="2"/>
  <c r="J1449" i="2"/>
  <c r="K1449" i="2" s="1"/>
  <c r="N1448" i="2"/>
  <c r="J1448" i="2"/>
  <c r="K1448" i="2" s="1"/>
  <c r="N1447" i="2"/>
  <c r="J1447" i="2"/>
  <c r="K1447" i="2" s="1"/>
  <c r="N1446" i="2"/>
  <c r="J1446" i="2"/>
  <c r="K1446" i="2" s="1"/>
  <c r="N1445" i="2"/>
  <c r="J1445" i="2"/>
  <c r="K1445" i="2" s="1"/>
  <c r="N1444" i="2"/>
  <c r="J1444" i="2"/>
  <c r="K1444" i="2" s="1"/>
  <c r="N1443" i="2"/>
  <c r="J1443" i="2"/>
  <c r="K1443" i="2" s="1"/>
  <c r="N1442" i="2"/>
  <c r="J1442" i="2"/>
  <c r="K1442" i="2" s="1"/>
  <c r="N1441" i="2"/>
  <c r="J1441" i="2"/>
  <c r="K1441" i="2" s="1"/>
  <c r="N1440" i="2"/>
  <c r="J1440" i="2"/>
  <c r="K1440" i="2" s="1"/>
  <c r="N1439" i="2"/>
  <c r="J1439" i="2"/>
  <c r="K1439" i="2" s="1"/>
  <c r="N1438" i="2"/>
  <c r="J1438" i="2"/>
  <c r="K1438" i="2" s="1"/>
  <c r="N1437" i="2"/>
  <c r="J1437" i="2"/>
  <c r="K1437" i="2" s="1"/>
  <c r="N1436" i="2"/>
  <c r="J1436" i="2"/>
  <c r="K1436" i="2" s="1"/>
  <c r="N1435" i="2"/>
  <c r="J1435" i="2"/>
  <c r="K1435" i="2" s="1"/>
  <c r="N1434" i="2"/>
  <c r="J1434" i="2"/>
  <c r="K1434" i="2" s="1"/>
  <c r="N1433" i="2"/>
  <c r="J1433" i="2"/>
  <c r="K1433" i="2" s="1"/>
  <c r="N1432" i="2"/>
  <c r="J1432" i="2"/>
  <c r="K1432" i="2" s="1"/>
  <c r="N1431" i="2"/>
  <c r="J1431" i="2"/>
  <c r="K1431" i="2" s="1"/>
  <c r="N1430" i="2"/>
  <c r="J1430" i="2"/>
  <c r="K1430" i="2" s="1"/>
  <c r="N1429" i="2"/>
  <c r="J1429" i="2"/>
  <c r="K1429" i="2" s="1"/>
  <c r="N1428" i="2"/>
  <c r="J1428" i="2"/>
  <c r="K1428" i="2" s="1"/>
  <c r="N1427" i="2"/>
  <c r="J1427" i="2"/>
  <c r="K1427" i="2" s="1"/>
  <c r="N1426" i="2"/>
  <c r="J1426" i="2"/>
  <c r="K1426" i="2" s="1"/>
  <c r="N1425" i="2"/>
  <c r="J1425" i="2"/>
  <c r="K1425" i="2" s="1"/>
  <c r="N1424" i="2"/>
  <c r="J1424" i="2"/>
  <c r="K1424" i="2" s="1"/>
  <c r="N1423" i="2"/>
  <c r="J1423" i="2"/>
  <c r="K1423" i="2" s="1"/>
  <c r="N1422" i="2"/>
  <c r="J1422" i="2"/>
  <c r="K1422" i="2" s="1"/>
  <c r="N1421" i="2"/>
  <c r="J1421" i="2"/>
  <c r="K1421" i="2" s="1"/>
  <c r="N1420" i="2"/>
  <c r="J1420" i="2"/>
  <c r="K1420" i="2" s="1"/>
  <c r="N1419" i="2"/>
  <c r="J1419" i="2"/>
  <c r="K1419" i="2" s="1"/>
  <c r="N1418" i="2"/>
  <c r="J1418" i="2"/>
  <c r="K1418" i="2" s="1"/>
  <c r="N1417" i="2"/>
  <c r="J1417" i="2"/>
  <c r="K1417" i="2" s="1"/>
  <c r="N1416" i="2"/>
  <c r="J1416" i="2"/>
  <c r="K1416" i="2" s="1"/>
  <c r="N1415" i="2"/>
  <c r="J1415" i="2"/>
  <c r="K1415" i="2" s="1"/>
  <c r="N1414" i="2"/>
  <c r="J1414" i="2"/>
  <c r="K1414" i="2" s="1"/>
  <c r="N1413" i="2"/>
  <c r="J1413" i="2"/>
  <c r="K1413" i="2" s="1"/>
  <c r="N1412" i="2"/>
  <c r="J1412" i="2"/>
  <c r="K1412" i="2" s="1"/>
  <c r="N1411" i="2"/>
  <c r="J1411" i="2"/>
  <c r="K1411" i="2" s="1"/>
  <c r="N1410" i="2"/>
  <c r="J1410" i="2"/>
  <c r="K1410" i="2" s="1"/>
  <c r="N1409" i="2"/>
  <c r="J1409" i="2"/>
  <c r="K1409" i="2" s="1"/>
  <c r="N1408" i="2"/>
  <c r="J1408" i="2"/>
  <c r="K1408" i="2" s="1"/>
  <c r="N1407" i="2"/>
  <c r="J1407" i="2"/>
  <c r="K1407" i="2" s="1"/>
  <c r="N1406" i="2"/>
  <c r="J1406" i="2"/>
  <c r="K1406" i="2" s="1"/>
  <c r="N1405" i="2"/>
  <c r="J1405" i="2"/>
  <c r="K1405" i="2" s="1"/>
  <c r="N1404" i="2"/>
  <c r="J1404" i="2"/>
  <c r="K1404" i="2" s="1"/>
  <c r="N1403" i="2"/>
  <c r="J1403" i="2"/>
  <c r="K1403" i="2" s="1"/>
  <c r="N1402" i="2"/>
  <c r="J1402" i="2"/>
  <c r="K1402" i="2" s="1"/>
  <c r="N1401" i="2"/>
  <c r="J1401" i="2"/>
  <c r="K1401" i="2" s="1"/>
  <c r="N1400" i="2"/>
  <c r="J1400" i="2"/>
  <c r="K1400" i="2" s="1"/>
  <c r="N1399" i="2"/>
  <c r="J1399" i="2"/>
  <c r="K1399" i="2" s="1"/>
  <c r="N1398" i="2"/>
  <c r="J1398" i="2"/>
  <c r="K1398" i="2" s="1"/>
  <c r="N1397" i="2"/>
  <c r="J1397" i="2"/>
  <c r="K1397" i="2" s="1"/>
  <c r="N1396" i="2"/>
  <c r="J1396" i="2"/>
  <c r="K1396" i="2" s="1"/>
  <c r="N1395" i="2"/>
  <c r="J1395" i="2"/>
  <c r="K1395" i="2" s="1"/>
  <c r="N1394" i="2"/>
  <c r="J1394" i="2"/>
  <c r="K1394" i="2" s="1"/>
  <c r="N1393" i="2"/>
  <c r="J1393" i="2"/>
  <c r="K1393" i="2" s="1"/>
  <c r="N1392" i="2"/>
  <c r="J1392" i="2"/>
  <c r="K1392" i="2" s="1"/>
  <c r="N1391" i="2"/>
  <c r="J1391" i="2"/>
  <c r="K1391" i="2" s="1"/>
  <c r="N1390" i="2"/>
  <c r="J1390" i="2"/>
  <c r="K1390" i="2" s="1"/>
  <c r="N1389" i="2"/>
  <c r="J1389" i="2"/>
  <c r="K1389" i="2" s="1"/>
  <c r="N1388" i="2"/>
  <c r="J1388" i="2"/>
  <c r="K1388" i="2" s="1"/>
  <c r="N1387" i="2"/>
  <c r="J1387" i="2"/>
  <c r="K1387" i="2" s="1"/>
  <c r="N1386" i="2"/>
  <c r="J1386" i="2"/>
  <c r="K1386" i="2" s="1"/>
  <c r="N1385" i="2"/>
  <c r="J1385" i="2"/>
  <c r="K1385" i="2" s="1"/>
  <c r="N1384" i="2"/>
  <c r="J1384" i="2"/>
  <c r="K1384" i="2" s="1"/>
  <c r="N1383" i="2"/>
  <c r="J1383" i="2"/>
  <c r="K1383" i="2" s="1"/>
  <c r="N1382" i="2"/>
  <c r="J1382" i="2"/>
  <c r="K1382" i="2" s="1"/>
  <c r="N1381" i="2"/>
  <c r="J1381" i="2"/>
  <c r="K1381" i="2" s="1"/>
  <c r="N1380" i="2"/>
  <c r="J1380" i="2"/>
  <c r="K1380" i="2" s="1"/>
  <c r="N1379" i="2"/>
  <c r="J1379" i="2"/>
  <c r="K1379" i="2" s="1"/>
  <c r="N1378" i="2"/>
  <c r="J1378" i="2"/>
  <c r="K1378" i="2" s="1"/>
  <c r="N1377" i="2"/>
  <c r="J1377" i="2"/>
  <c r="K1377" i="2" s="1"/>
  <c r="N1376" i="2"/>
  <c r="J1376" i="2"/>
  <c r="K1376" i="2" s="1"/>
  <c r="N1375" i="2"/>
  <c r="J1375" i="2"/>
  <c r="K1375" i="2" s="1"/>
  <c r="N1374" i="2"/>
  <c r="J1374" i="2"/>
  <c r="K1374" i="2" s="1"/>
  <c r="N1373" i="2"/>
  <c r="J1373" i="2"/>
  <c r="K1373" i="2" s="1"/>
  <c r="N1372" i="2"/>
  <c r="J1372" i="2"/>
  <c r="K1372" i="2" s="1"/>
  <c r="N1371" i="2"/>
  <c r="J1371" i="2"/>
  <c r="K1371" i="2" s="1"/>
  <c r="N1370" i="2"/>
  <c r="J1370" i="2"/>
  <c r="K1370" i="2" s="1"/>
  <c r="N1369" i="2"/>
  <c r="J1369" i="2"/>
  <c r="K1369" i="2" s="1"/>
  <c r="N1368" i="2"/>
  <c r="J1368" i="2"/>
  <c r="K1368" i="2" s="1"/>
  <c r="N1367" i="2"/>
  <c r="J1367" i="2"/>
  <c r="K1367" i="2" s="1"/>
  <c r="N1366" i="2"/>
  <c r="J1366" i="2"/>
  <c r="K1366" i="2" s="1"/>
  <c r="N1365" i="2"/>
  <c r="J1365" i="2"/>
  <c r="K1365" i="2" s="1"/>
  <c r="N1364" i="2"/>
  <c r="J1364" i="2"/>
  <c r="K1364" i="2" s="1"/>
  <c r="N1363" i="2"/>
  <c r="J1363" i="2"/>
  <c r="K1363" i="2" s="1"/>
  <c r="N1362" i="2"/>
  <c r="J1362" i="2"/>
  <c r="K1362" i="2" s="1"/>
  <c r="N1361" i="2"/>
  <c r="J1361" i="2"/>
  <c r="K1361" i="2" s="1"/>
  <c r="N1360" i="2"/>
  <c r="J1360" i="2"/>
  <c r="K1360" i="2" s="1"/>
  <c r="N1359" i="2"/>
  <c r="J1359" i="2"/>
  <c r="K1359" i="2" s="1"/>
  <c r="N1358" i="2"/>
  <c r="J1358" i="2"/>
  <c r="K1358" i="2" s="1"/>
  <c r="N1357" i="2"/>
  <c r="J1357" i="2"/>
  <c r="K1357" i="2" s="1"/>
  <c r="N1356" i="2"/>
  <c r="J1356" i="2"/>
  <c r="K1356" i="2" s="1"/>
  <c r="N1355" i="2"/>
  <c r="J1355" i="2"/>
  <c r="K1355" i="2" s="1"/>
  <c r="N1354" i="2"/>
  <c r="J1354" i="2"/>
  <c r="K1354" i="2" s="1"/>
  <c r="N1353" i="2"/>
  <c r="J1353" i="2"/>
  <c r="K1353" i="2" s="1"/>
  <c r="N1352" i="2"/>
  <c r="J1352" i="2"/>
  <c r="K1352" i="2" s="1"/>
  <c r="N1351" i="2"/>
  <c r="J1351" i="2"/>
  <c r="K1351" i="2" s="1"/>
  <c r="N1350" i="2"/>
  <c r="J1350" i="2"/>
  <c r="K1350" i="2" s="1"/>
  <c r="N1349" i="2"/>
  <c r="J1349" i="2"/>
  <c r="K1349" i="2" s="1"/>
  <c r="N1348" i="2"/>
  <c r="J1348" i="2"/>
  <c r="K1348" i="2" s="1"/>
  <c r="N1347" i="2"/>
  <c r="J1347" i="2"/>
  <c r="K1347" i="2" s="1"/>
  <c r="N1346" i="2"/>
  <c r="J1346" i="2"/>
  <c r="K1346" i="2" s="1"/>
  <c r="N1345" i="2"/>
  <c r="J1345" i="2"/>
  <c r="K1345" i="2" s="1"/>
  <c r="N1344" i="2"/>
  <c r="J1344" i="2"/>
  <c r="K1344" i="2" s="1"/>
  <c r="N1343" i="2"/>
  <c r="J1343" i="2"/>
  <c r="K1343" i="2" s="1"/>
  <c r="N1342" i="2"/>
  <c r="J1342" i="2"/>
  <c r="K1342" i="2" s="1"/>
  <c r="N1341" i="2"/>
  <c r="J1341" i="2"/>
  <c r="K1341" i="2" s="1"/>
  <c r="N1340" i="2"/>
  <c r="J1340" i="2"/>
  <c r="K1340" i="2" s="1"/>
  <c r="N1339" i="2"/>
  <c r="J1339" i="2"/>
  <c r="K1339" i="2" s="1"/>
  <c r="N1338" i="2"/>
  <c r="J1338" i="2"/>
  <c r="K1338" i="2" s="1"/>
  <c r="N1337" i="2"/>
  <c r="J1337" i="2"/>
  <c r="K1337" i="2" s="1"/>
  <c r="N1336" i="2"/>
  <c r="J1336" i="2"/>
  <c r="K1336" i="2" s="1"/>
  <c r="N1335" i="2"/>
  <c r="J1335" i="2"/>
  <c r="K1335" i="2" s="1"/>
  <c r="N1334" i="2"/>
  <c r="J1334" i="2"/>
  <c r="K1334" i="2" s="1"/>
  <c r="N1333" i="2"/>
  <c r="J1333" i="2"/>
  <c r="K1333" i="2" s="1"/>
  <c r="N1332" i="2"/>
  <c r="J1332" i="2"/>
  <c r="K1332" i="2" s="1"/>
  <c r="N1331" i="2"/>
  <c r="J1331" i="2"/>
  <c r="K1331" i="2" s="1"/>
  <c r="N1330" i="2"/>
  <c r="J1330" i="2"/>
  <c r="K1330" i="2" s="1"/>
  <c r="N1329" i="2"/>
  <c r="J1329" i="2"/>
  <c r="K1329" i="2" s="1"/>
  <c r="N1328" i="2"/>
  <c r="J1328" i="2"/>
  <c r="K1328" i="2" s="1"/>
  <c r="N1327" i="2"/>
  <c r="J1327" i="2"/>
  <c r="K1327" i="2" s="1"/>
  <c r="N1326" i="2"/>
  <c r="J1326" i="2"/>
  <c r="K1326" i="2" s="1"/>
  <c r="N1325" i="2"/>
  <c r="J1325" i="2"/>
  <c r="K1325" i="2" s="1"/>
  <c r="N1324" i="2"/>
  <c r="J1324" i="2"/>
  <c r="K1324" i="2" s="1"/>
  <c r="N1323" i="2"/>
  <c r="J1323" i="2"/>
  <c r="K1323" i="2" s="1"/>
  <c r="N1322" i="2"/>
  <c r="J1322" i="2"/>
  <c r="K1322" i="2" s="1"/>
  <c r="N1321" i="2"/>
  <c r="J1321" i="2"/>
  <c r="K1321" i="2" s="1"/>
  <c r="N1320" i="2"/>
  <c r="J1320" i="2"/>
  <c r="K1320" i="2" s="1"/>
  <c r="N1319" i="2"/>
  <c r="J1319" i="2"/>
  <c r="K1319" i="2" s="1"/>
  <c r="N1318" i="2"/>
  <c r="J1318" i="2"/>
  <c r="K1318" i="2" s="1"/>
  <c r="N1317" i="2"/>
  <c r="J1317" i="2"/>
  <c r="K1317" i="2" s="1"/>
  <c r="N1316" i="2"/>
  <c r="J1316" i="2"/>
  <c r="K1316" i="2" s="1"/>
  <c r="N1315" i="2"/>
  <c r="J1315" i="2"/>
  <c r="K1315" i="2" s="1"/>
  <c r="N1314" i="2"/>
  <c r="J1314" i="2"/>
  <c r="K1314" i="2" s="1"/>
  <c r="N1313" i="2"/>
  <c r="J1313" i="2"/>
  <c r="K1313" i="2" s="1"/>
  <c r="N1312" i="2"/>
  <c r="J1312" i="2"/>
  <c r="K1312" i="2" s="1"/>
  <c r="N1311" i="2"/>
  <c r="J1311" i="2"/>
  <c r="K1311" i="2" s="1"/>
  <c r="N1310" i="2"/>
  <c r="J1310" i="2"/>
  <c r="K1310" i="2" s="1"/>
  <c r="N1309" i="2"/>
  <c r="J1309" i="2"/>
  <c r="K1309" i="2" s="1"/>
  <c r="N1308" i="2"/>
  <c r="J1308" i="2"/>
  <c r="K1308" i="2" s="1"/>
  <c r="N1307" i="2"/>
  <c r="J1307" i="2"/>
  <c r="K1307" i="2" s="1"/>
  <c r="N1306" i="2"/>
  <c r="J1306" i="2"/>
  <c r="K1306" i="2" s="1"/>
  <c r="N1305" i="2"/>
  <c r="J1305" i="2"/>
  <c r="K1305" i="2" s="1"/>
  <c r="N1304" i="2"/>
  <c r="J1304" i="2"/>
  <c r="K1304" i="2" s="1"/>
  <c r="N1303" i="2"/>
  <c r="J1303" i="2"/>
  <c r="K1303" i="2" s="1"/>
  <c r="N1302" i="2"/>
  <c r="J1302" i="2"/>
  <c r="K1302" i="2" s="1"/>
  <c r="N1301" i="2"/>
  <c r="J1301" i="2"/>
  <c r="K1301" i="2" s="1"/>
  <c r="N1300" i="2"/>
  <c r="J1300" i="2"/>
  <c r="K1300" i="2" s="1"/>
  <c r="N1299" i="2"/>
  <c r="J1299" i="2"/>
  <c r="K1299" i="2" s="1"/>
  <c r="N1298" i="2"/>
  <c r="J1298" i="2"/>
  <c r="K1298" i="2" s="1"/>
  <c r="N1297" i="2"/>
  <c r="J1297" i="2"/>
  <c r="K1297" i="2" s="1"/>
  <c r="N1296" i="2"/>
  <c r="J1296" i="2"/>
  <c r="K1296" i="2" s="1"/>
  <c r="N1295" i="2"/>
  <c r="J1295" i="2"/>
  <c r="K1295" i="2" s="1"/>
  <c r="N1294" i="2"/>
  <c r="J1294" i="2"/>
  <c r="K1294" i="2" s="1"/>
  <c r="N1293" i="2"/>
  <c r="J1293" i="2"/>
  <c r="K1293" i="2" s="1"/>
  <c r="N1292" i="2"/>
  <c r="J1292" i="2"/>
  <c r="K1292" i="2" s="1"/>
  <c r="N1291" i="2"/>
  <c r="J1291" i="2"/>
  <c r="K1291" i="2" s="1"/>
  <c r="N1290" i="2"/>
  <c r="J1290" i="2"/>
  <c r="K1290" i="2" s="1"/>
  <c r="N1289" i="2"/>
  <c r="J1289" i="2"/>
  <c r="K1289" i="2" s="1"/>
  <c r="N1288" i="2"/>
  <c r="J1288" i="2"/>
  <c r="K1288" i="2" s="1"/>
  <c r="N1287" i="2"/>
  <c r="J1287" i="2"/>
  <c r="K1287" i="2" s="1"/>
  <c r="N1286" i="2"/>
  <c r="J1286" i="2"/>
  <c r="K1286" i="2" s="1"/>
  <c r="N1285" i="2"/>
  <c r="J1285" i="2"/>
  <c r="K1285" i="2" s="1"/>
  <c r="N1284" i="2"/>
  <c r="J1284" i="2"/>
  <c r="K1284" i="2" s="1"/>
  <c r="N1283" i="2"/>
  <c r="J1283" i="2"/>
  <c r="K1283" i="2" s="1"/>
  <c r="N1282" i="2"/>
  <c r="J1282" i="2"/>
  <c r="K1282" i="2" s="1"/>
  <c r="N1281" i="2"/>
  <c r="J1281" i="2"/>
  <c r="K1281" i="2" s="1"/>
  <c r="N1280" i="2"/>
  <c r="J1280" i="2"/>
  <c r="K1280" i="2" s="1"/>
  <c r="N1279" i="2"/>
  <c r="J1279" i="2"/>
  <c r="K1279" i="2" s="1"/>
  <c r="N1278" i="2"/>
  <c r="J1278" i="2"/>
  <c r="K1278" i="2" s="1"/>
  <c r="N1277" i="2"/>
  <c r="J1277" i="2"/>
  <c r="K1277" i="2" s="1"/>
  <c r="N1276" i="2"/>
  <c r="J1276" i="2"/>
  <c r="K1276" i="2" s="1"/>
  <c r="N1275" i="2"/>
  <c r="J1275" i="2"/>
  <c r="K1275" i="2" s="1"/>
  <c r="N1274" i="2"/>
  <c r="J1274" i="2"/>
  <c r="K1274" i="2" s="1"/>
  <c r="N1273" i="2"/>
  <c r="J1273" i="2"/>
  <c r="K1273" i="2" s="1"/>
  <c r="N1272" i="2"/>
  <c r="J1272" i="2"/>
  <c r="K1272" i="2" s="1"/>
  <c r="N1271" i="2"/>
  <c r="J1271" i="2"/>
  <c r="K1271" i="2" s="1"/>
  <c r="N1270" i="2"/>
  <c r="J1270" i="2"/>
  <c r="K1270" i="2" s="1"/>
  <c r="N1269" i="2"/>
  <c r="J1269" i="2"/>
  <c r="K1269" i="2" s="1"/>
  <c r="N1268" i="2"/>
  <c r="J1268" i="2"/>
  <c r="K1268" i="2" s="1"/>
  <c r="N1267" i="2"/>
  <c r="J1267" i="2"/>
  <c r="K1267" i="2" s="1"/>
  <c r="N1266" i="2"/>
  <c r="J1266" i="2"/>
  <c r="K1266" i="2" s="1"/>
  <c r="N1265" i="2"/>
  <c r="J1265" i="2"/>
  <c r="K1265" i="2" s="1"/>
  <c r="N1264" i="2"/>
  <c r="J1264" i="2"/>
  <c r="K1264" i="2" s="1"/>
  <c r="N1263" i="2"/>
  <c r="J1263" i="2"/>
  <c r="K1263" i="2" s="1"/>
  <c r="N1262" i="2"/>
  <c r="J1262" i="2"/>
  <c r="K1262" i="2" s="1"/>
  <c r="N1261" i="2"/>
  <c r="J1261" i="2"/>
  <c r="K1261" i="2" s="1"/>
  <c r="N1260" i="2"/>
  <c r="J1260" i="2"/>
  <c r="K1260" i="2" s="1"/>
  <c r="N1259" i="2"/>
  <c r="J1259" i="2"/>
  <c r="K1259" i="2" s="1"/>
  <c r="N1258" i="2"/>
  <c r="J1258" i="2"/>
  <c r="K1258" i="2" s="1"/>
  <c r="N1257" i="2"/>
  <c r="J1257" i="2"/>
  <c r="K1257" i="2" s="1"/>
  <c r="N1256" i="2"/>
  <c r="J1256" i="2"/>
  <c r="K1256" i="2" s="1"/>
  <c r="N1255" i="2"/>
  <c r="J1255" i="2"/>
  <c r="K1255" i="2" s="1"/>
  <c r="N1254" i="2"/>
  <c r="J1254" i="2"/>
  <c r="K1254" i="2" s="1"/>
  <c r="N1253" i="2"/>
  <c r="J1253" i="2"/>
  <c r="K1253" i="2" s="1"/>
  <c r="N1252" i="2"/>
  <c r="J1252" i="2"/>
  <c r="K1252" i="2" s="1"/>
  <c r="N1251" i="2"/>
  <c r="J1251" i="2"/>
  <c r="K1251" i="2" s="1"/>
  <c r="N1250" i="2"/>
  <c r="J1250" i="2"/>
  <c r="K1250" i="2" s="1"/>
  <c r="N1249" i="2"/>
  <c r="J1249" i="2"/>
  <c r="K1249" i="2" s="1"/>
  <c r="N1248" i="2"/>
  <c r="J1248" i="2"/>
  <c r="K1248" i="2" s="1"/>
  <c r="N1247" i="2"/>
  <c r="J1247" i="2"/>
  <c r="K1247" i="2" s="1"/>
  <c r="N1246" i="2"/>
  <c r="J1246" i="2"/>
  <c r="K1246" i="2" s="1"/>
  <c r="N1245" i="2"/>
  <c r="J1245" i="2"/>
  <c r="K1245" i="2" s="1"/>
  <c r="N1244" i="2"/>
  <c r="J1244" i="2"/>
  <c r="K1244" i="2" s="1"/>
  <c r="N1243" i="2"/>
  <c r="J1243" i="2"/>
  <c r="K1243" i="2" s="1"/>
  <c r="N1242" i="2"/>
  <c r="J1242" i="2"/>
  <c r="K1242" i="2" s="1"/>
  <c r="N1241" i="2"/>
  <c r="J1241" i="2"/>
  <c r="K1241" i="2" s="1"/>
  <c r="N1240" i="2"/>
  <c r="J1240" i="2"/>
  <c r="K1240" i="2" s="1"/>
  <c r="N1239" i="2"/>
  <c r="J1239" i="2"/>
  <c r="K1239" i="2" s="1"/>
  <c r="N1238" i="2"/>
  <c r="J1238" i="2"/>
  <c r="K1238" i="2" s="1"/>
  <c r="N1237" i="2"/>
  <c r="J1237" i="2"/>
  <c r="K1237" i="2" s="1"/>
  <c r="N1236" i="2"/>
  <c r="J1236" i="2"/>
  <c r="K1236" i="2" s="1"/>
  <c r="N1235" i="2"/>
  <c r="J1235" i="2"/>
  <c r="K1235" i="2" s="1"/>
  <c r="N1234" i="2"/>
  <c r="J1234" i="2"/>
  <c r="K1234" i="2" s="1"/>
  <c r="N1233" i="2"/>
  <c r="J1233" i="2"/>
  <c r="K1233" i="2" s="1"/>
  <c r="N1232" i="2"/>
  <c r="J1232" i="2"/>
  <c r="K1232" i="2" s="1"/>
  <c r="N1231" i="2"/>
  <c r="J1231" i="2"/>
  <c r="K1231" i="2" s="1"/>
  <c r="N1230" i="2"/>
  <c r="J1230" i="2"/>
  <c r="K1230" i="2" s="1"/>
  <c r="N1229" i="2"/>
  <c r="J1229" i="2"/>
  <c r="K1229" i="2" s="1"/>
  <c r="N1228" i="2"/>
  <c r="J1228" i="2"/>
  <c r="K1228" i="2" s="1"/>
  <c r="N1227" i="2"/>
  <c r="J1227" i="2"/>
  <c r="K1227" i="2" s="1"/>
  <c r="N1226" i="2"/>
  <c r="J1226" i="2"/>
  <c r="K1226" i="2" s="1"/>
  <c r="N1225" i="2"/>
  <c r="J1225" i="2"/>
  <c r="K1225" i="2" s="1"/>
  <c r="N1224" i="2"/>
  <c r="J1224" i="2"/>
  <c r="K1224" i="2" s="1"/>
  <c r="N1223" i="2"/>
  <c r="J1223" i="2"/>
  <c r="K1223" i="2" s="1"/>
  <c r="N1222" i="2"/>
  <c r="J1222" i="2"/>
  <c r="K1222" i="2" s="1"/>
  <c r="N1221" i="2"/>
  <c r="J1221" i="2"/>
  <c r="K1221" i="2" s="1"/>
  <c r="N1220" i="2"/>
  <c r="J1220" i="2"/>
  <c r="K1220" i="2" s="1"/>
  <c r="N1219" i="2"/>
  <c r="J1219" i="2"/>
  <c r="K1219" i="2" s="1"/>
  <c r="N1218" i="2"/>
  <c r="J1218" i="2"/>
  <c r="K1218" i="2" s="1"/>
  <c r="N1217" i="2"/>
  <c r="J1217" i="2"/>
  <c r="K1217" i="2" s="1"/>
  <c r="N1216" i="2"/>
  <c r="J1216" i="2"/>
  <c r="K1216" i="2" s="1"/>
  <c r="N1215" i="2"/>
  <c r="J1215" i="2"/>
  <c r="K1215" i="2" s="1"/>
  <c r="N1214" i="2"/>
  <c r="J1214" i="2"/>
  <c r="K1214" i="2" s="1"/>
  <c r="N1213" i="2"/>
  <c r="J1213" i="2"/>
  <c r="K1213" i="2" s="1"/>
  <c r="N1212" i="2"/>
  <c r="J1212" i="2"/>
  <c r="K1212" i="2" s="1"/>
  <c r="N1211" i="2"/>
  <c r="J1211" i="2"/>
  <c r="K1211" i="2" s="1"/>
  <c r="N1210" i="2"/>
  <c r="J1210" i="2"/>
  <c r="K1210" i="2" s="1"/>
  <c r="N1209" i="2"/>
  <c r="J1209" i="2"/>
  <c r="K1209" i="2" s="1"/>
  <c r="N1208" i="2"/>
  <c r="J1208" i="2"/>
  <c r="K1208" i="2" s="1"/>
  <c r="N1207" i="2"/>
  <c r="J1207" i="2"/>
  <c r="K1207" i="2" s="1"/>
  <c r="N1206" i="2"/>
  <c r="J1206" i="2"/>
  <c r="K1206" i="2" s="1"/>
  <c r="N1205" i="2"/>
  <c r="J1205" i="2"/>
  <c r="K1205" i="2" s="1"/>
  <c r="N1204" i="2"/>
  <c r="J1204" i="2"/>
  <c r="K1204" i="2" s="1"/>
  <c r="N1203" i="2"/>
  <c r="J1203" i="2"/>
  <c r="K1203" i="2" s="1"/>
  <c r="N1202" i="2"/>
  <c r="J1202" i="2"/>
  <c r="K1202" i="2" s="1"/>
  <c r="N1201" i="2"/>
  <c r="J1201" i="2"/>
  <c r="K1201" i="2" s="1"/>
  <c r="N1200" i="2"/>
  <c r="J1200" i="2"/>
  <c r="K1200" i="2" s="1"/>
  <c r="N1199" i="2"/>
  <c r="J1199" i="2"/>
  <c r="K1199" i="2" s="1"/>
  <c r="N1198" i="2"/>
  <c r="J1198" i="2"/>
  <c r="K1198" i="2" s="1"/>
  <c r="N1197" i="2"/>
  <c r="J1197" i="2"/>
  <c r="K1197" i="2" s="1"/>
  <c r="N1196" i="2"/>
  <c r="J1196" i="2"/>
  <c r="K1196" i="2" s="1"/>
  <c r="N1195" i="2"/>
  <c r="J1195" i="2"/>
  <c r="K1195" i="2" s="1"/>
  <c r="N1194" i="2"/>
  <c r="J1194" i="2"/>
  <c r="K1194" i="2" s="1"/>
  <c r="N1193" i="2"/>
  <c r="J1193" i="2"/>
  <c r="K1193" i="2" s="1"/>
  <c r="N1192" i="2"/>
  <c r="J1192" i="2"/>
  <c r="K1192" i="2" s="1"/>
  <c r="N1191" i="2"/>
  <c r="J1191" i="2"/>
  <c r="K1191" i="2" s="1"/>
  <c r="N1190" i="2"/>
  <c r="J1190" i="2"/>
  <c r="K1190" i="2" s="1"/>
  <c r="N1189" i="2"/>
  <c r="J1189" i="2"/>
  <c r="K1189" i="2" s="1"/>
  <c r="N1188" i="2"/>
  <c r="J1188" i="2"/>
  <c r="K1188" i="2" s="1"/>
  <c r="N1187" i="2"/>
  <c r="J1187" i="2"/>
  <c r="K1187" i="2" s="1"/>
  <c r="N1186" i="2"/>
  <c r="J1186" i="2"/>
  <c r="K1186" i="2" s="1"/>
  <c r="N1185" i="2"/>
  <c r="J1185" i="2"/>
  <c r="K1185" i="2" s="1"/>
  <c r="N1184" i="2"/>
  <c r="J1184" i="2"/>
  <c r="K1184" i="2" s="1"/>
  <c r="N1183" i="2"/>
  <c r="J1183" i="2"/>
  <c r="K1183" i="2" s="1"/>
  <c r="N1182" i="2"/>
  <c r="J1182" i="2"/>
  <c r="K1182" i="2" s="1"/>
  <c r="N1181" i="2"/>
  <c r="J1181" i="2"/>
  <c r="K1181" i="2" s="1"/>
  <c r="N1180" i="2"/>
  <c r="J1180" i="2"/>
  <c r="K1180" i="2" s="1"/>
  <c r="N1179" i="2"/>
  <c r="J1179" i="2"/>
  <c r="K1179" i="2" s="1"/>
  <c r="N1178" i="2"/>
  <c r="J1178" i="2"/>
  <c r="K1178" i="2" s="1"/>
  <c r="N1177" i="2"/>
  <c r="J1177" i="2"/>
  <c r="K1177" i="2" s="1"/>
  <c r="N1176" i="2"/>
  <c r="J1176" i="2"/>
  <c r="K1176" i="2" s="1"/>
  <c r="N1175" i="2"/>
  <c r="J1175" i="2"/>
  <c r="K1175" i="2" s="1"/>
  <c r="N1174" i="2"/>
  <c r="J1174" i="2"/>
  <c r="K1174" i="2" s="1"/>
  <c r="N1173" i="2"/>
  <c r="J1173" i="2"/>
  <c r="K1173" i="2" s="1"/>
  <c r="N1172" i="2"/>
  <c r="J1172" i="2"/>
  <c r="K1172" i="2" s="1"/>
  <c r="N1171" i="2"/>
  <c r="J1171" i="2"/>
  <c r="K1171" i="2" s="1"/>
  <c r="N1170" i="2"/>
  <c r="J1170" i="2"/>
  <c r="K1170" i="2" s="1"/>
  <c r="N1169" i="2"/>
  <c r="J1169" i="2"/>
  <c r="K1169" i="2" s="1"/>
  <c r="N1168" i="2"/>
  <c r="J1168" i="2"/>
  <c r="K1168" i="2" s="1"/>
  <c r="N1167" i="2"/>
  <c r="J1167" i="2"/>
  <c r="K1167" i="2" s="1"/>
  <c r="N1166" i="2"/>
  <c r="J1166" i="2"/>
  <c r="K1166" i="2" s="1"/>
  <c r="N1165" i="2"/>
  <c r="J1165" i="2"/>
  <c r="K1165" i="2" s="1"/>
  <c r="N1164" i="2"/>
  <c r="J1164" i="2"/>
  <c r="K1164" i="2" s="1"/>
  <c r="N1163" i="2"/>
  <c r="J1163" i="2"/>
  <c r="K1163" i="2" s="1"/>
  <c r="N1162" i="2"/>
  <c r="J1162" i="2"/>
  <c r="K1162" i="2" s="1"/>
  <c r="N1161" i="2"/>
  <c r="J1161" i="2"/>
  <c r="K1161" i="2" s="1"/>
  <c r="N1160" i="2"/>
  <c r="J1160" i="2"/>
  <c r="K1160" i="2" s="1"/>
  <c r="N1159" i="2"/>
  <c r="J1159" i="2"/>
  <c r="K1159" i="2" s="1"/>
  <c r="N1158" i="2"/>
  <c r="J1158" i="2"/>
  <c r="K1158" i="2" s="1"/>
  <c r="N1157" i="2"/>
  <c r="J1157" i="2"/>
  <c r="K1157" i="2" s="1"/>
  <c r="N1156" i="2"/>
  <c r="J1156" i="2"/>
  <c r="K1156" i="2" s="1"/>
  <c r="N1155" i="2"/>
  <c r="J1155" i="2"/>
  <c r="K1155" i="2" s="1"/>
  <c r="N1154" i="2"/>
  <c r="J1154" i="2"/>
  <c r="K1154" i="2" s="1"/>
  <c r="N1153" i="2"/>
  <c r="J1153" i="2"/>
  <c r="K1153" i="2" s="1"/>
  <c r="N1152" i="2"/>
  <c r="J1152" i="2"/>
  <c r="K1152" i="2" s="1"/>
  <c r="N1151" i="2"/>
  <c r="J1151" i="2"/>
  <c r="K1151" i="2" s="1"/>
  <c r="N1150" i="2"/>
  <c r="J1150" i="2"/>
  <c r="K1150" i="2" s="1"/>
  <c r="N1149" i="2"/>
  <c r="J1149" i="2"/>
  <c r="K1149" i="2" s="1"/>
  <c r="N1148" i="2"/>
  <c r="J1148" i="2"/>
  <c r="K1148" i="2" s="1"/>
  <c r="N1147" i="2"/>
  <c r="J1147" i="2"/>
  <c r="K1147" i="2" s="1"/>
  <c r="N1146" i="2"/>
  <c r="J1146" i="2"/>
  <c r="K1146" i="2" s="1"/>
  <c r="N1145" i="2"/>
  <c r="J1145" i="2"/>
  <c r="K1145" i="2" s="1"/>
  <c r="N1144" i="2"/>
  <c r="J1144" i="2"/>
  <c r="K1144" i="2" s="1"/>
  <c r="N1143" i="2"/>
  <c r="J1143" i="2"/>
  <c r="K1143" i="2" s="1"/>
  <c r="N1142" i="2"/>
  <c r="J1142" i="2"/>
  <c r="K1142" i="2" s="1"/>
  <c r="N1141" i="2"/>
  <c r="J1141" i="2"/>
  <c r="K1141" i="2" s="1"/>
  <c r="N1140" i="2"/>
  <c r="J1140" i="2"/>
  <c r="K1140" i="2" s="1"/>
  <c r="N1139" i="2"/>
  <c r="J1139" i="2"/>
  <c r="K1139" i="2" s="1"/>
  <c r="N1138" i="2"/>
  <c r="J1138" i="2"/>
  <c r="K1138" i="2" s="1"/>
  <c r="N1137" i="2"/>
  <c r="J1137" i="2"/>
  <c r="K1137" i="2" s="1"/>
  <c r="N1136" i="2"/>
  <c r="J1136" i="2"/>
  <c r="K1136" i="2" s="1"/>
  <c r="N1135" i="2"/>
  <c r="J1135" i="2"/>
  <c r="K1135" i="2" s="1"/>
  <c r="N1134" i="2"/>
  <c r="J1134" i="2"/>
  <c r="K1134" i="2" s="1"/>
  <c r="N1133" i="2"/>
  <c r="J1133" i="2"/>
  <c r="K1133" i="2" s="1"/>
  <c r="N1132" i="2"/>
  <c r="J1132" i="2"/>
  <c r="K1132" i="2" s="1"/>
  <c r="N1131" i="2"/>
  <c r="J1131" i="2"/>
  <c r="K1131" i="2" s="1"/>
  <c r="N1130" i="2"/>
  <c r="J1130" i="2"/>
  <c r="K1130" i="2" s="1"/>
  <c r="N1129" i="2"/>
  <c r="J1129" i="2"/>
  <c r="K1129" i="2" s="1"/>
  <c r="N1128" i="2"/>
  <c r="J1128" i="2"/>
  <c r="K1128" i="2" s="1"/>
  <c r="N1127" i="2"/>
  <c r="J1127" i="2"/>
  <c r="K1127" i="2" s="1"/>
  <c r="N1126" i="2"/>
  <c r="J1126" i="2"/>
  <c r="K1126" i="2" s="1"/>
  <c r="N1125" i="2"/>
  <c r="J1125" i="2"/>
  <c r="K1125" i="2" s="1"/>
  <c r="N1124" i="2"/>
  <c r="J1124" i="2"/>
  <c r="K1124" i="2" s="1"/>
  <c r="N1123" i="2"/>
  <c r="J1123" i="2"/>
  <c r="K1123" i="2" s="1"/>
  <c r="N1122" i="2"/>
  <c r="J1122" i="2"/>
  <c r="K1122" i="2" s="1"/>
  <c r="N1121" i="2"/>
  <c r="J1121" i="2"/>
  <c r="K1121" i="2" s="1"/>
  <c r="N1120" i="2"/>
  <c r="J1120" i="2"/>
  <c r="K1120" i="2" s="1"/>
  <c r="N1119" i="2"/>
  <c r="J1119" i="2"/>
  <c r="K1119" i="2" s="1"/>
  <c r="N1118" i="2"/>
  <c r="J1118" i="2"/>
  <c r="K1118" i="2" s="1"/>
  <c r="N1117" i="2"/>
  <c r="J1117" i="2"/>
  <c r="K1117" i="2" s="1"/>
  <c r="N1116" i="2"/>
  <c r="J1116" i="2"/>
  <c r="K1116" i="2" s="1"/>
  <c r="N1115" i="2"/>
  <c r="J1115" i="2"/>
  <c r="K1115" i="2" s="1"/>
  <c r="N1114" i="2"/>
  <c r="J1114" i="2"/>
  <c r="K1114" i="2" s="1"/>
  <c r="N1113" i="2"/>
  <c r="J1113" i="2"/>
  <c r="K1113" i="2" s="1"/>
  <c r="N1112" i="2"/>
  <c r="J1112" i="2"/>
  <c r="K1112" i="2" s="1"/>
  <c r="N1111" i="2"/>
  <c r="J1111" i="2"/>
  <c r="K1111" i="2" s="1"/>
  <c r="N1110" i="2"/>
  <c r="J1110" i="2"/>
  <c r="K1110" i="2" s="1"/>
  <c r="N1109" i="2"/>
  <c r="J1109" i="2"/>
  <c r="K1109" i="2" s="1"/>
  <c r="N1108" i="2"/>
  <c r="J1108" i="2"/>
  <c r="K1108" i="2" s="1"/>
  <c r="N1107" i="2"/>
  <c r="J1107" i="2"/>
  <c r="K1107" i="2" s="1"/>
  <c r="N1106" i="2"/>
  <c r="J1106" i="2"/>
  <c r="K1106" i="2" s="1"/>
  <c r="N1105" i="2"/>
  <c r="J1105" i="2"/>
  <c r="K1105" i="2" s="1"/>
  <c r="N1104" i="2"/>
  <c r="J1104" i="2"/>
  <c r="K1104" i="2" s="1"/>
  <c r="N1103" i="2"/>
  <c r="J1103" i="2"/>
  <c r="K1103" i="2" s="1"/>
  <c r="N1102" i="2"/>
  <c r="J1102" i="2"/>
  <c r="K1102" i="2" s="1"/>
  <c r="N1101" i="2"/>
  <c r="J1101" i="2"/>
  <c r="K1101" i="2" s="1"/>
  <c r="N1100" i="2"/>
  <c r="J1100" i="2"/>
  <c r="K1100" i="2" s="1"/>
  <c r="N1099" i="2"/>
  <c r="J1099" i="2"/>
  <c r="K1099" i="2" s="1"/>
  <c r="N1098" i="2"/>
  <c r="J1098" i="2"/>
  <c r="K1098" i="2" s="1"/>
  <c r="N1097" i="2"/>
  <c r="J1097" i="2"/>
  <c r="K1097" i="2" s="1"/>
  <c r="N1096" i="2"/>
  <c r="J1096" i="2"/>
  <c r="K1096" i="2" s="1"/>
  <c r="N1095" i="2"/>
  <c r="J1095" i="2"/>
  <c r="K1095" i="2" s="1"/>
  <c r="N1094" i="2"/>
  <c r="J1094" i="2"/>
  <c r="K1094" i="2" s="1"/>
  <c r="N1093" i="2"/>
  <c r="J1093" i="2"/>
  <c r="K1093" i="2" s="1"/>
  <c r="N1092" i="2"/>
  <c r="J1092" i="2"/>
  <c r="K1092" i="2" s="1"/>
  <c r="N1091" i="2"/>
  <c r="J1091" i="2"/>
  <c r="K1091" i="2" s="1"/>
  <c r="N1090" i="2"/>
  <c r="J1090" i="2"/>
  <c r="K1090" i="2" s="1"/>
  <c r="N1089" i="2"/>
  <c r="J1089" i="2"/>
  <c r="K1089" i="2" s="1"/>
  <c r="N1088" i="2"/>
  <c r="J1088" i="2"/>
  <c r="K1088" i="2" s="1"/>
  <c r="N1087" i="2"/>
  <c r="J1087" i="2"/>
  <c r="K1087" i="2" s="1"/>
  <c r="N1086" i="2"/>
  <c r="J1086" i="2"/>
  <c r="K1086" i="2" s="1"/>
  <c r="N1085" i="2"/>
  <c r="J1085" i="2"/>
  <c r="K1085" i="2" s="1"/>
  <c r="N1084" i="2"/>
  <c r="J1084" i="2"/>
  <c r="K1084" i="2" s="1"/>
  <c r="N1083" i="2"/>
  <c r="J1083" i="2"/>
  <c r="K1083" i="2" s="1"/>
  <c r="N1082" i="2"/>
  <c r="J1082" i="2"/>
  <c r="K1082" i="2" s="1"/>
  <c r="N1081" i="2"/>
  <c r="J1081" i="2"/>
  <c r="K1081" i="2" s="1"/>
  <c r="N1080" i="2"/>
  <c r="J1080" i="2"/>
  <c r="K1080" i="2" s="1"/>
  <c r="N1079" i="2"/>
  <c r="J1079" i="2"/>
  <c r="K1079" i="2" s="1"/>
  <c r="N1078" i="2"/>
  <c r="J1078" i="2"/>
  <c r="K1078" i="2" s="1"/>
  <c r="N1077" i="2"/>
  <c r="J1077" i="2"/>
  <c r="K1077" i="2" s="1"/>
  <c r="N1076" i="2"/>
  <c r="J1076" i="2"/>
  <c r="K1076" i="2" s="1"/>
  <c r="N1075" i="2"/>
  <c r="J1075" i="2"/>
  <c r="K1075" i="2" s="1"/>
  <c r="N1074" i="2"/>
  <c r="J1074" i="2"/>
  <c r="K1074" i="2" s="1"/>
  <c r="N1073" i="2"/>
  <c r="J1073" i="2"/>
  <c r="K1073" i="2" s="1"/>
  <c r="N1072" i="2"/>
  <c r="J1072" i="2"/>
  <c r="K1072" i="2" s="1"/>
  <c r="N1071" i="2"/>
  <c r="J1071" i="2"/>
  <c r="K1071" i="2" s="1"/>
  <c r="N1070" i="2"/>
  <c r="J1070" i="2"/>
  <c r="K1070" i="2" s="1"/>
  <c r="N1069" i="2"/>
  <c r="J1069" i="2"/>
  <c r="K1069" i="2" s="1"/>
  <c r="N1068" i="2"/>
  <c r="J1068" i="2"/>
  <c r="K1068" i="2" s="1"/>
  <c r="N1067" i="2"/>
  <c r="J1067" i="2"/>
  <c r="K1067" i="2" s="1"/>
  <c r="N1066" i="2"/>
  <c r="J1066" i="2"/>
  <c r="K1066" i="2" s="1"/>
  <c r="N1065" i="2"/>
  <c r="J1065" i="2"/>
  <c r="K1065" i="2" s="1"/>
  <c r="N1064" i="2"/>
  <c r="J1064" i="2"/>
  <c r="K1064" i="2" s="1"/>
  <c r="N1063" i="2"/>
  <c r="J1063" i="2"/>
  <c r="K1063" i="2" s="1"/>
  <c r="N1062" i="2"/>
  <c r="J1062" i="2"/>
  <c r="K1062" i="2" s="1"/>
  <c r="N1061" i="2"/>
  <c r="J1061" i="2"/>
  <c r="K1061" i="2" s="1"/>
  <c r="N1060" i="2"/>
  <c r="J1060" i="2"/>
  <c r="K1060" i="2" s="1"/>
  <c r="N1059" i="2"/>
  <c r="J1059" i="2"/>
  <c r="K1059" i="2" s="1"/>
  <c r="N1058" i="2"/>
  <c r="J1058" i="2"/>
  <c r="K1058" i="2" s="1"/>
  <c r="N1057" i="2"/>
  <c r="J1057" i="2"/>
  <c r="K1057" i="2" s="1"/>
  <c r="N1056" i="2"/>
  <c r="J1056" i="2"/>
  <c r="K1056" i="2" s="1"/>
  <c r="N1055" i="2"/>
  <c r="J1055" i="2"/>
  <c r="K1055" i="2" s="1"/>
  <c r="N1054" i="2"/>
  <c r="J1054" i="2"/>
  <c r="K1054" i="2" s="1"/>
  <c r="N1053" i="2"/>
  <c r="J1053" i="2"/>
  <c r="K1053" i="2" s="1"/>
  <c r="N1052" i="2"/>
  <c r="J1052" i="2"/>
  <c r="K1052" i="2" s="1"/>
  <c r="N1051" i="2"/>
  <c r="J1051" i="2"/>
  <c r="K1051" i="2" s="1"/>
  <c r="N1050" i="2"/>
  <c r="J1050" i="2"/>
  <c r="K1050" i="2" s="1"/>
  <c r="N1049" i="2"/>
  <c r="J1049" i="2"/>
  <c r="K1049" i="2" s="1"/>
  <c r="N1048" i="2"/>
  <c r="J1048" i="2"/>
  <c r="K1048" i="2" s="1"/>
  <c r="N1047" i="2"/>
  <c r="J1047" i="2"/>
  <c r="K1047" i="2" s="1"/>
  <c r="N1046" i="2"/>
  <c r="J1046" i="2"/>
  <c r="K1046" i="2" s="1"/>
  <c r="N1045" i="2"/>
  <c r="J1045" i="2"/>
  <c r="K1045" i="2" s="1"/>
  <c r="N1044" i="2"/>
  <c r="J1044" i="2"/>
  <c r="K1044" i="2" s="1"/>
  <c r="N1043" i="2"/>
  <c r="J1043" i="2"/>
  <c r="K1043" i="2" s="1"/>
  <c r="N1042" i="2"/>
  <c r="J1042" i="2"/>
  <c r="K1042" i="2" s="1"/>
  <c r="N1041" i="2"/>
  <c r="J1041" i="2"/>
  <c r="K1041" i="2" s="1"/>
  <c r="N1040" i="2"/>
  <c r="J1040" i="2"/>
  <c r="K1040" i="2" s="1"/>
  <c r="N1039" i="2"/>
  <c r="J1039" i="2"/>
  <c r="K1039" i="2" s="1"/>
  <c r="N1038" i="2"/>
  <c r="J1038" i="2"/>
  <c r="K1038" i="2" s="1"/>
  <c r="N1037" i="2"/>
  <c r="J1037" i="2"/>
  <c r="K1037" i="2" s="1"/>
  <c r="N1036" i="2"/>
  <c r="J1036" i="2"/>
  <c r="K1036" i="2" s="1"/>
  <c r="N1035" i="2"/>
  <c r="J1035" i="2"/>
  <c r="K1035" i="2" s="1"/>
  <c r="N1034" i="2"/>
  <c r="J1034" i="2"/>
  <c r="K1034" i="2" s="1"/>
  <c r="N1033" i="2"/>
  <c r="J1033" i="2"/>
  <c r="K1033" i="2" s="1"/>
  <c r="N1032" i="2"/>
  <c r="J1032" i="2"/>
  <c r="K1032" i="2" s="1"/>
  <c r="N1031" i="2"/>
  <c r="J1031" i="2"/>
  <c r="K1031" i="2" s="1"/>
  <c r="N1030" i="2"/>
  <c r="J1030" i="2"/>
  <c r="K1030" i="2" s="1"/>
  <c r="N1029" i="2"/>
  <c r="J1029" i="2"/>
  <c r="K1029" i="2" s="1"/>
  <c r="N1028" i="2"/>
  <c r="J1028" i="2"/>
  <c r="K1028" i="2" s="1"/>
  <c r="N1027" i="2"/>
  <c r="J1027" i="2"/>
  <c r="K1027" i="2" s="1"/>
  <c r="N1026" i="2"/>
  <c r="J1026" i="2"/>
  <c r="K1026" i="2" s="1"/>
  <c r="N1025" i="2"/>
  <c r="J1025" i="2"/>
  <c r="K1025" i="2" s="1"/>
  <c r="N1024" i="2"/>
  <c r="J1024" i="2"/>
  <c r="K1024" i="2" s="1"/>
  <c r="N1023" i="2"/>
  <c r="J1023" i="2"/>
  <c r="K1023" i="2" s="1"/>
  <c r="N1022" i="2"/>
  <c r="J1022" i="2"/>
  <c r="K1022" i="2" s="1"/>
  <c r="N1021" i="2"/>
  <c r="J1021" i="2"/>
  <c r="K1021" i="2" s="1"/>
  <c r="N1020" i="2"/>
  <c r="J1020" i="2"/>
  <c r="K1020" i="2" s="1"/>
  <c r="N1019" i="2"/>
  <c r="J1019" i="2"/>
  <c r="K1019" i="2" s="1"/>
  <c r="N1018" i="2"/>
  <c r="J1018" i="2"/>
  <c r="K1018" i="2" s="1"/>
  <c r="N1017" i="2"/>
  <c r="J1017" i="2"/>
  <c r="K1017" i="2" s="1"/>
  <c r="N1016" i="2"/>
  <c r="J1016" i="2"/>
  <c r="K1016" i="2" s="1"/>
  <c r="N1015" i="2"/>
  <c r="J1015" i="2"/>
  <c r="K1015" i="2" s="1"/>
  <c r="N1014" i="2"/>
  <c r="J1014" i="2"/>
  <c r="K1014" i="2" s="1"/>
  <c r="N1013" i="2"/>
  <c r="J1013" i="2"/>
  <c r="K1013" i="2" s="1"/>
  <c r="N1012" i="2"/>
  <c r="J1012" i="2"/>
  <c r="K1012" i="2" s="1"/>
  <c r="N1011" i="2"/>
  <c r="J1011" i="2"/>
  <c r="K1011" i="2" s="1"/>
  <c r="N1010" i="2"/>
  <c r="J1010" i="2"/>
  <c r="K1010" i="2" s="1"/>
  <c r="N1009" i="2"/>
  <c r="J1009" i="2"/>
  <c r="K1009" i="2" s="1"/>
  <c r="N1008" i="2"/>
  <c r="J1008" i="2"/>
  <c r="K1008" i="2" s="1"/>
  <c r="N1007" i="2"/>
  <c r="J1007" i="2"/>
  <c r="K1007" i="2" s="1"/>
  <c r="N1006" i="2"/>
  <c r="J1006" i="2"/>
  <c r="K1006" i="2" s="1"/>
  <c r="N1005" i="2"/>
  <c r="J1005" i="2"/>
  <c r="K1005" i="2" s="1"/>
  <c r="N1004" i="2"/>
  <c r="J1004" i="2"/>
  <c r="K1004" i="2" s="1"/>
  <c r="N1003" i="2"/>
  <c r="J1003" i="2"/>
  <c r="K1003" i="2" s="1"/>
  <c r="N1002" i="2"/>
  <c r="J1002" i="2"/>
  <c r="K1002" i="2" s="1"/>
  <c r="N1001" i="2"/>
  <c r="J1001" i="2"/>
  <c r="K1001" i="2" s="1"/>
  <c r="N1000" i="2"/>
  <c r="J1000" i="2"/>
  <c r="K1000" i="2" s="1"/>
  <c r="N999" i="2"/>
  <c r="J999" i="2"/>
  <c r="K999" i="2" s="1"/>
  <c r="N998" i="2"/>
  <c r="J998" i="2"/>
  <c r="K998" i="2" s="1"/>
  <c r="N997" i="2"/>
  <c r="J997" i="2"/>
  <c r="K997" i="2" s="1"/>
  <c r="N996" i="2"/>
  <c r="J996" i="2"/>
  <c r="K996" i="2" s="1"/>
  <c r="N995" i="2"/>
  <c r="J995" i="2"/>
  <c r="K995" i="2" s="1"/>
  <c r="N994" i="2"/>
  <c r="J994" i="2"/>
  <c r="K994" i="2" s="1"/>
  <c r="N993" i="2"/>
  <c r="J993" i="2"/>
  <c r="K993" i="2" s="1"/>
  <c r="N992" i="2"/>
  <c r="J992" i="2"/>
  <c r="K992" i="2" s="1"/>
  <c r="N991" i="2"/>
  <c r="J991" i="2"/>
  <c r="K991" i="2" s="1"/>
  <c r="N990" i="2"/>
  <c r="J990" i="2"/>
  <c r="K990" i="2" s="1"/>
  <c r="N989" i="2"/>
  <c r="J989" i="2"/>
  <c r="K989" i="2" s="1"/>
  <c r="N988" i="2"/>
  <c r="J988" i="2"/>
  <c r="K988" i="2" s="1"/>
  <c r="N987" i="2"/>
  <c r="J987" i="2"/>
  <c r="K987" i="2" s="1"/>
  <c r="N986" i="2"/>
  <c r="J986" i="2"/>
  <c r="K986" i="2" s="1"/>
  <c r="N985" i="2"/>
  <c r="J985" i="2"/>
  <c r="K985" i="2" s="1"/>
  <c r="N984" i="2"/>
  <c r="J984" i="2"/>
  <c r="K984" i="2" s="1"/>
  <c r="N983" i="2"/>
  <c r="J983" i="2"/>
  <c r="K983" i="2" s="1"/>
  <c r="N982" i="2"/>
  <c r="J982" i="2"/>
  <c r="K982" i="2" s="1"/>
  <c r="N981" i="2"/>
  <c r="J981" i="2"/>
  <c r="K981" i="2" s="1"/>
  <c r="N980" i="2"/>
  <c r="J980" i="2"/>
  <c r="K980" i="2" s="1"/>
  <c r="N979" i="2"/>
  <c r="J979" i="2"/>
  <c r="K979" i="2" s="1"/>
  <c r="N978" i="2"/>
  <c r="J978" i="2"/>
  <c r="K978" i="2" s="1"/>
  <c r="N977" i="2"/>
  <c r="J977" i="2"/>
  <c r="K977" i="2" s="1"/>
  <c r="N976" i="2"/>
  <c r="J976" i="2"/>
  <c r="K976" i="2" s="1"/>
  <c r="N975" i="2"/>
  <c r="J975" i="2"/>
  <c r="K975" i="2" s="1"/>
  <c r="N974" i="2"/>
  <c r="J974" i="2"/>
  <c r="K974" i="2" s="1"/>
  <c r="N973" i="2"/>
  <c r="J973" i="2"/>
  <c r="K973" i="2" s="1"/>
  <c r="N972" i="2"/>
  <c r="J972" i="2"/>
  <c r="K972" i="2" s="1"/>
  <c r="N971" i="2"/>
  <c r="J971" i="2"/>
  <c r="K971" i="2" s="1"/>
  <c r="N970" i="2"/>
  <c r="J970" i="2"/>
  <c r="K970" i="2" s="1"/>
  <c r="N969" i="2"/>
  <c r="J969" i="2"/>
  <c r="K969" i="2" s="1"/>
  <c r="N968" i="2"/>
  <c r="J968" i="2"/>
  <c r="K968" i="2" s="1"/>
  <c r="N967" i="2"/>
  <c r="J967" i="2"/>
  <c r="K967" i="2" s="1"/>
  <c r="N966" i="2"/>
  <c r="J966" i="2"/>
  <c r="K966" i="2" s="1"/>
  <c r="N965" i="2"/>
  <c r="J965" i="2"/>
  <c r="K965" i="2" s="1"/>
  <c r="N964" i="2"/>
  <c r="J964" i="2"/>
  <c r="K964" i="2" s="1"/>
  <c r="N963" i="2"/>
  <c r="J963" i="2"/>
  <c r="K963" i="2" s="1"/>
  <c r="N962" i="2"/>
  <c r="J962" i="2"/>
  <c r="K962" i="2" s="1"/>
  <c r="N961" i="2"/>
  <c r="J961" i="2"/>
  <c r="K961" i="2" s="1"/>
  <c r="N960" i="2"/>
  <c r="J960" i="2"/>
  <c r="K960" i="2" s="1"/>
  <c r="N959" i="2"/>
  <c r="J959" i="2"/>
  <c r="K959" i="2" s="1"/>
  <c r="N958" i="2"/>
  <c r="J958" i="2"/>
  <c r="K958" i="2" s="1"/>
  <c r="N957" i="2"/>
  <c r="J957" i="2"/>
  <c r="K957" i="2" s="1"/>
  <c r="N956" i="2"/>
  <c r="J956" i="2"/>
  <c r="K956" i="2" s="1"/>
  <c r="N955" i="2"/>
  <c r="J955" i="2"/>
  <c r="K955" i="2" s="1"/>
  <c r="N954" i="2"/>
  <c r="J954" i="2"/>
  <c r="K954" i="2" s="1"/>
  <c r="N953" i="2"/>
  <c r="J953" i="2"/>
  <c r="K953" i="2" s="1"/>
  <c r="N952" i="2"/>
  <c r="J952" i="2"/>
  <c r="K952" i="2" s="1"/>
  <c r="N951" i="2"/>
  <c r="J951" i="2"/>
  <c r="K951" i="2" s="1"/>
  <c r="N950" i="2"/>
  <c r="J950" i="2"/>
  <c r="K950" i="2" s="1"/>
  <c r="N949" i="2"/>
  <c r="J949" i="2"/>
  <c r="K949" i="2" s="1"/>
  <c r="N948" i="2"/>
  <c r="J948" i="2"/>
  <c r="K948" i="2" s="1"/>
  <c r="N947" i="2"/>
  <c r="J947" i="2"/>
  <c r="K947" i="2" s="1"/>
  <c r="N946" i="2"/>
  <c r="J946" i="2"/>
  <c r="K946" i="2" s="1"/>
  <c r="N945" i="2"/>
  <c r="J945" i="2"/>
  <c r="K945" i="2" s="1"/>
  <c r="N944" i="2"/>
  <c r="J944" i="2"/>
  <c r="K944" i="2" s="1"/>
  <c r="N943" i="2"/>
  <c r="J943" i="2"/>
  <c r="K943" i="2" s="1"/>
  <c r="N942" i="2"/>
  <c r="J942" i="2"/>
  <c r="K942" i="2" s="1"/>
  <c r="N941" i="2"/>
  <c r="J941" i="2"/>
  <c r="K941" i="2" s="1"/>
  <c r="N940" i="2"/>
  <c r="J940" i="2"/>
  <c r="K940" i="2" s="1"/>
  <c r="N939" i="2"/>
  <c r="J939" i="2"/>
  <c r="K939" i="2" s="1"/>
  <c r="N938" i="2"/>
  <c r="J938" i="2"/>
  <c r="K938" i="2" s="1"/>
  <c r="N937" i="2"/>
  <c r="J937" i="2"/>
  <c r="K937" i="2" s="1"/>
  <c r="N936" i="2"/>
  <c r="J936" i="2"/>
  <c r="K936" i="2" s="1"/>
  <c r="N935" i="2"/>
  <c r="J935" i="2"/>
  <c r="K935" i="2" s="1"/>
  <c r="N934" i="2"/>
  <c r="J934" i="2"/>
  <c r="K934" i="2" s="1"/>
  <c r="N933" i="2"/>
  <c r="J933" i="2"/>
  <c r="K933" i="2" s="1"/>
  <c r="N932" i="2"/>
  <c r="J932" i="2"/>
  <c r="K932" i="2" s="1"/>
  <c r="N931" i="2"/>
  <c r="J931" i="2"/>
  <c r="K931" i="2" s="1"/>
  <c r="N930" i="2"/>
  <c r="J930" i="2"/>
  <c r="K930" i="2" s="1"/>
  <c r="N929" i="2"/>
  <c r="J929" i="2"/>
  <c r="K929" i="2" s="1"/>
  <c r="N928" i="2"/>
  <c r="J928" i="2"/>
  <c r="K928" i="2" s="1"/>
  <c r="N927" i="2"/>
  <c r="J927" i="2"/>
  <c r="K927" i="2" s="1"/>
  <c r="N926" i="2"/>
  <c r="J926" i="2"/>
  <c r="K926" i="2" s="1"/>
  <c r="N925" i="2"/>
  <c r="J925" i="2"/>
  <c r="K925" i="2" s="1"/>
  <c r="N924" i="2"/>
  <c r="J924" i="2"/>
  <c r="K924" i="2" s="1"/>
  <c r="N923" i="2"/>
  <c r="J923" i="2"/>
  <c r="K923" i="2" s="1"/>
  <c r="N922" i="2"/>
  <c r="J922" i="2"/>
  <c r="K922" i="2" s="1"/>
  <c r="N921" i="2"/>
  <c r="J921" i="2"/>
  <c r="K921" i="2" s="1"/>
  <c r="N920" i="2"/>
  <c r="J920" i="2"/>
  <c r="K920" i="2" s="1"/>
  <c r="N919" i="2"/>
  <c r="J919" i="2"/>
  <c r="K919" i="2" s="1"/>
  <c r="N918" i="2"/>
  <c r="J918" i="2"/>
  <c r="K918" i="2" s="1"/>
  <c r="N917" i="2"/>
  <c r="J917" i="2"/>
  <c r="K917" i="2" s="1"/>
  <c r="N916" i="2"/>
  <c r="J916" i="2"/>
  <c r="K916" i="2" s="1"/>
  <c r="N915" i="2"/>
  <c r="J915" i="2"/>
  <c r="K915" i="2" s="1"/>
  <c r="N914" i="2"/>
  <c r="J914" i="2"/>
  <c r="K914" i="2" s="1"/>
  <c r="N913" i="2"/>
  <c r="J913" i="2"/>
  <c r="K913" i="2" s="1"/>
  <c r="N912" i="2"/>
  <c r="J912" i="2"/>
  <c r="K912" i="2" s="1"/>
  <c r="N911" i="2"/>
  <c r="J911" i="2"/>
  <c r="K911" i="2" s="1"/>
  <c r="N910" i="2"/>
  <c r="J910" i="2"/>
  <c r="K910" i="2" s="1"/>
  <c r="N909" i="2"/>
  <c r="J909" i="2"/>
  <c r="K909" i="2" s="1"/>
  <c r="N908" i="2"/>
  <c r="J908" i="2"/>
  <c r="K908" i="2" s="1"/>
  <c r="N907" i="2"/>
  <c r="J907" i="2"/>
  <c r="K907" i="2" s="1"/>
  <c r="N906" i="2"/>
  <c r="J906" i="2"/>
  <c r="K906" i="2" s="1"/>
  <c r="N905" i="2"/>
  <c r="J905" i="2"/>
  <c r="K905" i="2" s="1"/>
  <c r="N904" i="2"/>
  <c r="J904" i="2"/>
  <c r="K904" i="2" s="1"/>
  <c r="N903" i="2"/>
  <c r="J903" i="2"/>
  <c r="K903" i="2" s="1"/>
  <c r="N902" i="2"/>
  <c r="J902" i="2"/>
  <c r="K902" i="2" s="1"/>
  <c r="N901" i="2"/>
  <c r="J901" i="2"/>
  <c r="K901" i="2" s="1"/>
  <c r="N900" i="2"/>
  <c r="J900" i="2"/>
  <c r="K900" i="2" s="1"/>
  <c r="N899" i="2"/>
  <c r="J899" i="2"/>
  <c r="K899" i="2" s="1"/>
  <c r="N898" i="2"/>
  <c r="J898" i="2"/>
  <c r="K898" i="2" s="1"/>
  <c r="N897" i="2"/>
  <c r="J897" i="2"/>
  <c r="K897" i="2" s="1"/>
  <c r="N896" i="2"/>
  <c r="J896" i="2"/>
  <c r="K896" i="2" s="1"/>
  <c r="N895" i="2"/>
  <c r="J895" i="2"/>
  <c r="K895" i="2" s="1"/>
  <c r="N894" i="2"/>
  <c r="J894" i="2"/>
  <c r="K894" i="2" s="1"/>
  <c r="N893" i="2"/>
  <c r="J893" i="2"/>
  <c r="K893" i="2" s="1"/>
  <c r="N892" i="2"/>
  <c r="J892" i="2"/>
  <c r="K892" i="2" s="1"/>
  <c r="N891" i="2"/>
  <c r="J891" i="2"/>
  <c r="K891" i="2" s="1"/>
  <c r="N890" i="2"/>
  <c r="J890" i="2"/>
  <c r="K890" i="2" s="1"/>
  <c r="N889" i="2"/>
  <c r="J889" i="2"/>
  <c r="K889" i="2" s="1"/>
  <c r="N888" i="2"/>
  <c r="J888" i="2"/>
  <c r="K888" i="2" s="1"/>
  <c r="N887" i="2"/>
  <c r="J887" i="2"/>
  <c r="K887" i="2" s="1"/>
  <c r="N886" i="2"/>
  <c r="J886" i="2"/>
  <c r="K886" i="2" s="1"/>
  <c r="N885" i="2"/>
  <c r="J885" i="2"/>
  <c r="K885" i="2" s="1"/>
  <c r="N884" i="2"/>
  <c r="J884" i="2"/>
  <c r="K884" i="2" s="1"/>
  <c r="N883" i="2"/>
  <c r="J883" i="2"/>
  <c r="K883" i="2" s="1"/>
  <c r="N882" i="2"/>
  <c r="J882" i="2"/>
  <c r="K882" i="2" s="1"/>
  <c r="N881" i="2"/>
  <c r="J881" i="2"/>
  <c r="K881" i="2" s="1"/>
  <c r="N880" i="2"/>
  <c r="J880" i="2"/>
  <c r="K880" i="2" s="1"/>
  <c r="N879" i="2"/>
  <c r="J879" i="2"/>
  <c r="K879" i="2" s="1"/>
  <c r="N878" i="2"/>
  <c r="J878" i="2"/>
  <c r="K878" i="2" s="1"/>
  <c r="N877" i="2"/>
  <c r="J877" i="2"/>
  <c r="K877" i="2" s="1"/>
  <c r="N876" i="2"/>
  <c r="J876" i="2"/>
  <c r="K876" i="2" s="1"/>
  <c r="N875" i="2"/>
  <c r="J875" i="2"/>
  <c r="K875" i="2" s="1"/>
  <c r="N874" i="2"/>
  <c r="J874" i="2"/>
  <c r="K874" i="2" s="1"/>
  <c r="N873" i="2"/>
  <c r="J873" i="2"/>
  <c r="K873" i="2" s="1"/>
  <c r="N872" i="2"/>
  <c r="J872" i="2"/>
  <c r="K872" i="2" s="1"/>
  <c r="N871" i="2"/>
  <c r="J871" i="2"/>
  <c r="K871" i="2" s="1"/>
  <c r="N870" i="2"/>
  <c r="J870" i="2"/>
  <c r="K870" i="2" s="1"/>
  <c r="N869" i="2"/>
  <c r="J869" i="2"/>
  <c r="K869" i="2" s="1"/>
  <c r="N868" i="2"/>
  <c r="J868" i="2"/>
  <c r="K868" i="2" s="1"/>
  <c r="N867" i="2"/>
  <c r="J867" i="2"/>
  <c r="K867" i="2" s="1"/>
  <c r="N866" i="2"/>
  <c r="J866" i="2"/>
  <c r="K866" i="2" s="1"/>
  <c r="N865" i="2"/>
  <c r="J865" i="2"/>
  <c r="K865" i="2" s="1"/>
  <c r="N864" i="2"/>
  <c r="J864" i="2"/>
  <c r="K864" i="2" s="1"/>
  <c r="N863" i="2"/>
  <c r="J863" i="2"/>
  <c r="K863" i="2" s="1"/>
  <c r="N862" i="2"/>
  <c r="J862" i="2"/>
  <c r="K862" i="2" s="1"/>
  <c r="N861" i="2"/>
  <c r="J861" i="2"/>
  <c r="K861" i="2" s="1"/>
  <c r="N860" i="2"/>
  <c r="J860" i="2"/>
  <c r="K860" i="2" s="1"/>
  <c r="N859" i="2"/>
  <c r="J859" i="2"/>
  <c r="K859" i="2" s="1"/>
  <c r="N858" i="2"/>
  <c r="J858" i="2"/>
  <c r="K858" i="2" s="1"/>
  <c r="N857" i="2"/>
  <c r="J857" i="2"/>
  <c r="K857" i="2" s="1"/>
  <c r="N856" i="2"/>
  <c r="J856" i="2"/>
  <c r="K856" i="2" s="1"/>
  <c r="N855" i="2"/>
  <c r="J855" i="2"/>
  <c r="K855" i="2" s="1"/>
  <c r="N854" i="2"/>
  <c r="J854" i="2"/>
  <c r="K854" i="2" s="1"/>
  <c r="N853" i="2"/>
  <c r="J853" i="2"/>
  <c r="K853" i="2" s="1"/>
  <c r="N852" i="2"/>
  <c r="J852" i="2"/>
  <c r="K852" i="2" s="1"/>
  <c r="N851" i="2"/>
  <c r="J851" i="2"/>
  <c r="K851" i="2" s="1"/>
  <c r="N850" i="2"/>
  <c r="J850" i="2"/>
  <c r="K850" i="2" s="1"/>
  <c r="N849" i="2"/>
  <c r="J849" i="2"/>
  <c r="K849" i="2" s="1"/>
  <c r="N848" i="2"/>
  <c r="J848" i="2"/>
  <c r="K848" i="2" s="1"/>
  <c r="N847" i="2"/>
  <c r="J847" i="2"/>
  <c r="K847" i="2" s="1"/>
  <c r="N846" i="2"/>
  <c r="J846" i="2"/>
  <c r="K846" i="2" s="1"/>
  <c r="N845" i="2"/>
  <c r="J845" i="2"/>
  <c r="K845" i="2" s="1"/>
  <c r="N844" i="2"/>
  <c r="J844" i="2"/>
  <c r="K844" i="2" s="1"/>
  <c r="N843" i="2"/>
  <c r="J843" i="2"/>
  <c r="K843" i="2" s="1"/>
  <c r="N842" i="2"/>
  <c r="J842" i="2"/>
  <c r="K842" i="2" s="1"/>
  <c r="N841" i="2"/>
  <c r="J841" i="2"/>
  <c r="K841" i="2" s="1"/>
  <c r="N840" i="2"/>
  <c r="J840" i="2"/>
  <c r="K840" i="2" s="1"/>
  <c r="N839" i="2"/>
  <c r="J839" i="2"/>
  <c r="K839" i="2" s="1"/>
  <c r="N838" i="2"/>
  <c r="J838" i="2"/>
  <c r="K838" i="2" s="1"/>
  <c r="N837" i="2"/>
  <c r="J837" i="2"/>
  <c r="K837" i="2" s="1"/>
  <c r="N836" i="2"/>
  <c r="J836" i="2"/>
  <c r="K836" i="2" s="1"/>
  <c r="N835" i="2"/>
  <c r="J835" i="2"/>
  <c r="K835" i="2" s="1"/>
  <c r="N834" i="2"/>
  <c r="J834" i="2"/>
  <c r="K834" i="2" s="1"/>
  <c r="N833" i="2"/>
  <c r="J833" i="2"/>
  <c r="K833" i="2" s="1"/>
  <c r="N832" i="2"/>
  <c r="J832" i="2"/>
  <c r="K832" i="2" s="1"/>
  <c r="N831" i="2"/>
  <c r="J831" i="2"/>
  <c r="K831" i="2" s="1"/>
  <c r="N830" i="2"/>
  <c r="J830" i="2"/>
  <c r="K830" i="2" s="1"/>
  <c r="N829" i="2"/>
  <c r="J829" i="2"/>
  <c r="K829" i="2" s="1"/>
  <c r="N828" i="2"/>
  <c r="J828" i="2"/>
  <c r="K828" i="2" s="1"/>
  <c r="N827" i="2"/>
  <c r="J827" i="2"/>
  <c r="K827" i="2" s="1"/>
  <c r="N826" i="2"/>
  <c r="J826" i="2"/>
  <c r="K826" i="2" s="1"/>
  <c r="N825" i="2"/>
  <c r="J825" i="2"/>
  <c r="K825" i="2" s="1"/>
  <c r="N824" i="2"/>
  <c r="J824" i="2"/>
  <c r="K824" i="2" s="1"/>
  <c r="N823" i="2"/>
  <c r="J823" i="2"/>
  <c r="K823" i="2" s="1"/>
  <c r="N822" i="2"/>
  <c r="J822" i="2"/>
  <c r="K822" i="2" s="1"/>
  <c r="N821" i="2"/>
  <c r="J821" i="2"/>
  <c r="K821" i="2" s="1"/>
  <c r="N820" i="2"/>
  <c r="J820" i="2"/>
  <c r="K820" i="2" s="1"/>
  <c r="N819" i="2"/>
  <c r="J819" i="2"/>
  <c r="K819" i="2" s="1"/>
  <c r="N818" i="2"/>
  <c r="J818" i="2"/>
  <c r="K818" i="2" s="1"/>
  <c r="N817" i="2"/>
  <c r="J817" i="2"/>
  <c r="K817" i="2" s="1"/>
  <c r="N816" i="2"/>
  <c r="J816" i="2"/>
  <c r="K816" i="2" s="1"/>
  <c r="N815" i="2"/>
  <c r="J815" i="2"/>
  <c r="K815" i="2" s="1"/>
  <c r="N814" i="2"/>
  <c r="J814" i="2"/>
  <c r="K814" i="2" s="1"/>
  <c r="N813" i="2"/>
  <c r="J813" i="2"/>
  <c r="K813" i="2" s="1"/>
  <c r="N812" i="2"/>
  <c r="J812" i="2"/>
  <c r="K812" i="2" s="1"/>
  <c r="N811" i="2"/>
  <c r="J811" i="2"/>
  <c r="K811" i="2" s="1"/>
  <c r="N810" i="2"/>
  <c r="J810" i="2"/>
  <c r="K810" i="2" s="1"/>
  <c r="N809" i="2"/>
  <c r="J809" i="2"/>
  <c r="K809" i="2" s="1"/>
  <c r="N808" i="2"/>
  <c r="J808" i="2"/>
  <c r="K808" i="2" s="1"/>
  <c r="N807" i="2"/>
  <c r="J807" i="2"/>
  <c r="K807" i="2" s="1"/>
  <c r="N806" i="2"/>
  <c r="J806" i="2"/>
  <c r="K806" i="2" s="1"/>
  <c r="N805" i="2"/>
  <c r="J805" i="2"/>
  <c r="K805" i="2" s="1"/>
  <c r="N804" i="2"/>
  <c r="J804" i="2"/>
  <c r="K804" i="2" s="1"/>
  <c r="N803" i="2"/>
  <c r="J803" i="2"/>
  <c r="K803" i="2" s="1"/>
  <c r="N802" i="2"/>
  <c r="J802" i="2"/>
  <c r="K802" i="2" s="1"/>
  <c r="N801" i="2"/>
  <c r="J801" i="2"/>
  <c r="K801" i="2" s="1"/>
  <c r="N800" i="2"/>
  <c r="J800" i="2"/>
  <c r="K800" i="2" s="1"/>
  <c r="N799" i="2"/>
  <c r="J799" i="2"/>
  <c r="K799" i="2" s="1"/>
  <c r="N798" i="2"/>
  <c r="J798" i="2"/>
  <c r="K798" i="2" s="1"/>
  <c r="N797" i="2"/>
  <c r="J797" i="2"/>
  <c r="K797" i="2" s="1"/>
  <c r="N796" i="2"/>
  <c r="J796" i="2"/>
  <c r="K796" i="2" s="1"/>
  <c r="N795" i="2"/>
  <c r="J795" i="2"/>
  <c r="K795" i="2" s="1"/>
  <c r="N794" i="2"/>
  <c r="J794" i="2"/>
  <c r="K794" i="2" s="1"/>
  <c r="N793" i="2"/>
  <c r="J793" i="2"/>
  <c r="K793" i="2" s="1"/>
  <c r="N792" i="2"/>
  <c r="J792" i="2"/>
  <c r="K792" i="2" s="1"/>
  <c r="N791" i="2"/>
  <c r="J791" i="2"/>
  <c r="K791" i="2" s="1"/>
  <c r="N790" i="2"/>
  <c r="J790" i="2"/>
  <c r="K790" i="2" s="1"/>
  <c r="N789" i="2"/>
  <c r="J789" i="2"/>
  <c r="K789" i="2" s="1"/>
  <c r="N788" i="2"/>
  <c r="J788" i="2"/>
  <c r="K788" i="2" s="1"/>
  <c r="N787" i="2"/>
  <c r="J787" i="2"/>
  <c r="K787" i="2" s="1"/>
  <c r="N786" i="2"/>
  <c r="J786" i="2"/>
  <c r="K786" i="2" s="1"/>
  <c r="N785" i="2"/>
  <c r="J785" i="2"/>
  <c r="K785" i="2" s="1"/>
  <c r="N784" i="2"/>
  <c r="J784" i="2"/>
  <c r="K784" i="2" s="1"/>
  <c r="N783" i="2"/>
  <c r="J783" i="2"/>
  <c r="K783" i="2" s="1"/>
  <c r="N782" i="2"/>
  <c r="J782" i="2"/>
  <c r="K782" i="2" s="1"/>
  <c r="N781" i="2"/>
  <c r="J781" i="2"/>
  <c r="K781" i="2" s="1"/>
  <c r="N780" i="2"/>
  <c r="J780" i="2"/>
  <c r="K780" i="2" s="1"/>
  <c r="N779" i="2"/>
  <c r="J779" i="2"/>
  <c r="K779" i="2" s="1"/>
  <c r="N778" i="2"/>
  <c r="J778" i="2"/>
  <c r="K778" i="2" s="1"/>
  <c r="N777" i="2"/>
  <c r="J777" i="2"/>
  <c r="K777" i="2" s="1"/>
  <c r="N776" i="2"/>
  <c r="J776" i="2"/>
  <c r="K776" i="2" s="1"/>
  <c r="N775" i="2"/>
  <c r="J775" i="2"/>
  <c r="K775" i="2" s="1"/>
  <c r="N774" i="2"/>
  <c r="J774" i="2"/>
  <c r="K774" i="2" s="1"/>
  <c r="N773" i="2"/>
  <c r="J773" i="2"/>
  <c r="K773" i="2" s="1"/>
  <c r="N772" i="2"/>
  <c r="J772" i="2"/>
  <c r="K772" i="2" s="1"/>
  <c r="N771" i="2"/>
  <c r="J771" i="2"/>
  <c r="K771" i="2" s="1"/>
  <c r="N770" i="2"/>
  <c r="J770" i="2"/>
  <c r="K770" i="2" s="1"/>
  <c r="N769" i="2"/>
  <c r="J769" i="2"/>
  <c r="K769" i="2" s="1"/>
  <c r="N768" i="2"/>
  <c r="J768" i="2"/>
  <c r="K768" i="2" s="1"/>
  <c r="N767" i="2"/>
  <c r="J767" i="2"/>
  <c r="K767" i="2" s="1"/>
  <c r="N766" i="2"/>
  <c r="J766" i="2"/>
  <c r="K766" i="2" s="1"/>
  <c r="N765" i="2"/>
  <c r="J765" i="2"/>
  <c r="K765" i="2" s="1"/>
  <c r="N764" i="2"/>
  <c r="J764" i="2"/>
  <c r="K764" i="2" s="1"/>
  <c r="N763" i="2"/>
  <c r="J763" i="2"/>
  <c r="K763" i="2" s="1"/>
  <c r="N762" i="2"/>
  <c r="J762" i="2"/>
  <c r="K762" i="2" s="1"/>
  <c r="N761" i="2"/>
  <c r="J761" i="2"/>
  <c r="K761" i="2" s="1"/>
  <c r="N760" i="2"/>
  <c r="J760" i="2"/>
  <c r="K760" i="2" s="1"/>
  <c r="N759" i="2"/>
  <c r="J759" i="2"/>
  <c r="K759" i="2" s="1"/>
  <c r="N758" i="2"/>
  <c r="J758" i="2"/>
  <c r="K758" i="2" s="1"/>
  <c r="N757" i="2"/>
  <c r="J757" i="2"/>
  <c r="K757" i="2" s="1"/>
  <c r="N756" i="2"/>
  <c r="J756" i="2"/>
  <c r="K756" i="2" s="1"/>
  <c r="N755" i="2"/>
  <c r="J755" i="2"/>
  <c r="K755" i="2" s="1"/>
  <c r="N754" i="2"/>
  <c r="J754" i="2"/>
  <c r="K754" i="2" s="1"/>
  <c r="N753" i="2"/>
  <c r="J753" i="2"/>
  <c r="K753" i="2" s="1"/>
  <c r="N752" i="2"/>
  <c r="J752" i="2"/>
  <c r="K752" i="2" s="1"/>
  <c r="N751" i="2"/>
  <c r="J751" i="2"/>
  <c r="K751" i="2" s="1"/>
  <c r="N750" i="2"/>
  <c r="J750" i="2"/>
  <c r="K750" i="2" s="1"/>
  <c r="N749" i="2"/>
  <c r="J749" i="2"/>
  <c r="K749" i="2" s="1"/>
  <c r="N748" i="2"/>
  <c r="J748" i="2"/>
  <c r="K748" i="2" s="1"/>
  <c r="N747" i="2"/>
  <c r="J747" i="2"/>
  <c r="K747" i="2" s="1"/>
  <c r="N746" i="2"/>
  <c r="J746" i="2"/>
  <c r="K746" i="2" s="1"/>
  <c r="N745" i="2"/>
  <c r="J745" i="2"/>
  <c r="K745" i="2" s="1"/>
  <c r="N744" i="2"/>
  <c r="J744" i="2"/>
  <c r="K744" i="2" s="1"/>
  <c r="N743" i="2"/>
  <c r="J743" i="2"/>
  <c r="K743" i="2" s="1"/>
  <c r="N742" i="2"/>
  <c r="J742" i="2"/>
  <c r="K742" i="2" s="1"/>
  <c r="N741" i="2"/>
  <c r="J741" i="2"/>
  <c r="K741" i="2" s="1"/>
  <c r="N740" i="2"/>
  <c r="J740" i="2"/>
  <c r="K740" i="2" s="1"/>
  <c r="N739" i="2"/>
  <c r="J739" i="2"/>
  <c r="K739" i="2" s="1"/>
  <c r="N738" i="2"/>
  <c r="J738" i="2"/>
  <c r="K738" i="2" s="1"/>
  <c r="N737" i="2"/>
  <c r="J737" i="2"/>
  <c r="K737" i="2" s="1"/>
  <c r="N736" i="2"/>
  <c r="J736" i="2"/>
  <c r="K736" i="2" s="1"/>
  <c r="N735" i="2"/>
  <c r="J735" i="2"/>
  <c r="K735" i="2" s="1"/>
  <c r="N734" i="2"/>
  <c r="J734" i="2"/>
  <c r="K734" i="2" s="1"/>
  <c r="N733" i="2"/>
  <c r="J733" i="2"/>
  <c r="K733" i="2" s="1"/>
  <c r="N732" i="2"/>
  <c r="J732" i="2"/>
  <c r="K732" i="2" s="1"/>
  <c r="N731" i="2"/>
  <c r="J731" i="2"/>
  <c r="K731" i="2" s="1"/>
  <c r="N730" i="2"/>
  <c r="J730" i="2"/>
  <c r="K730" i="2" s="1"/>
  <c r="N729" i="2"/>
  <c r="J729" i="2"/>
  <c r="K729" i="2" s="1"/>
  <c r="N728" i="2"/>
  <c r="J728" i="2"/>
  <c r="K728" i="2" s="1"/>
  <c r="N727" i="2"/>
  <c r="J727" i="2"/>
  <c r="K727" i="2" s="1"/>
  <c r="N726" i="2"/>
  <c r="J726" i="2"/>
  <c r="K726" i="2" s="1"/>
  <c r="N725" i="2"/>
  <c r="J725" i="2"/>
  <c r="K725" i="2" s="1"/>
  <c r="N724" i="2"/>
  <c r="J724" i="2"/>
  <c r="K724" i="2" s="1"/>
  <c r="N723" i="2"/>
  <c r="J723" i="2"/>
  <c r="K723" i="2" s="1"/>
  <c r="N722" i="2"/>
  <c r="J722" i="2"/>
  <c r="K722" i="2" s="1"/>
  <c r="N721" i="2"/>
  <c r="J721" i="2"/>
  <c r="K721" i="2" s="1"/>
  <c r="N720" i="2"/>
  <c r="J720" i="2"/>
  <c r="K720" i="2" s="1"/>
  <c r="N719" i="2"/>
  <c r="J719" i="2"/>
  <c r="K719" i="2" s="1"/>
  <c r="N718" i="2"/>
  <c r="J718" i="2"/>
  <c r="K718" i="2" s="1"/>
  <c r="N717" i="2"/>
  <c r="J717" i="2"/>
  <c r="K717" i="2" s="1"/>
  <c r="N716" i="2"/>
  <c r="J716" i="2"/>
  <c r="K716" i="2" s="1"/>
  <c r="N715" i="2"/>
  <c r="J715" i="2"/>
  <c r="K715" i="2" s="1"/>
  <c r="N714" i="2"/>
  <c r="J714" i="2"/>
  <c r="K714" i="2" s="1"/>
  <c r="N713" i="2"/>
  <c r="J713" i="2"/>
  <c r="K713" i="2" s="1"/>
  <c r="N712" i="2"/>
  <c r="J712" i="2"/>
  <c r="K712" i="2" s="1"/>
  <c r="N711" i="2"/>
  <c r="J711" i="2"/>
  <c r="K711" i="2" s="1"/>
  <c r="N710" i="2"/>
  <c r="J710" i="2"/>
  <c r="K710" i="2" s="1"/>
  <c r="N709" i="2"/>
  <c r="J709" i="2"/>
  <c r="K709" i="2" s="1"/>
  <c r="N708" i="2"/>
  <c r="J708" i="2"/>
  <c r="K708" i="2" s="1"/>
  <c r="N707" i="2"/>
  <c r="J707" i="2"/>
  <c r="K707" i="2" s="1"/>
  <c r="N706" i="2"/>
  <c r="J706" i="2"/>
  <c r="K706" i="2" s="1"/>
  <c r="N705" i="2"/>
  <c r="J705" i="2"/>
  <c r="K705" i="2" s="1"/>
  <c r="N704" i="2"/>
  <c r="J704" i="2"/>
  <c r="K704" i="2" s="1"/>
  <c r="N703" i="2"/>
  <c r="J703" i="2"/>
  <c r="K703" i="2" s="1"/>
  <c r="N702" i="2"/>
  <c r="J702" i="2"/>
  <c r="K702" i="2" s="1"/>
  <c r="N701" i="2"/>
  <c r="J701" i="2"/>
  <c r="K701" i="2" s="1"/>
  <c r="N700" i="2"/>
  <c r="J700" i="2"/>
  <c r="K700" i="2" s="1"/>
  <c r="N699" i="2"/>
  <c r="J699" i="2"/>
  <c r="K699" i="2" s="1"/>
  <c r="N698" i="2"/>
  <c r="J698" i="2"/>
  <c r="K698" i="2" s="1"/>
  <c r="N697" i="2"/>
  <c r="J697" i="2"/>
  <c r="K697" i="2" s="1"/>
  <c r="N696" i="2"/>
  <c r="J696" i="2"/>
  <c r="K696" i="2" s="1"/>
  <c r="N695" i="2"/>
  <c r="J695" i="2"/>
  <c r="K695" i="2" s="1"/>
  <c r="N694" i="2"/>
  <c r="J694" i="2"/>
  <c r="K694" i="2" s="1"/>
  <c r="N693" i="2"/>
  <c r="J693" i="2"/>
  <c r="K693" i="2" s="1"/>
  <c r="N692" i="2"/>
  <c r="J692" i="2"/>
  <c r="K692" i="2" s="1"/>
  <c r="N691" i="2"/>
  <c r="J691" i="2"/>
  <c r="K691" i="2" s="1"/>
  <c r="N690" i="2"/>
  <c r="J690" i="2"/>
  <c r="K690" i="2" s="1"/>
  <c r="N689" i="2"/>
  <c r="J689" i="2"/>
  <c r="K689" i="2" s="1"/>
  <c r="N688" i="2"/>
  <c r="J688" i="2"/>
  <c r="K688" i="2" s="1"/>
  <c r="N687" i="2"/>
  <c r="J687" i="2"/>
  <c r="K687" i="2" s="1"/>
  <c r="N686" i="2"/>
  <c r="J686" i="2"/>
  <c r="K686" i="2" s="1"/>
  <c r="N685" i="2"/>
  <c r="J685" i="2"/>
  <c r="K685" i="2" s="1"/>
  <c r="N684" i="2"/>
  <c r="J684" i="2"/>
  <c r="K684" i="2" s="1"/>
  <c r="N683" i="2"/>
  <c r="J683" i="2"/>
  <c r="K683" i="2" s="1"/>
  <c r="N682" i="2"/>
  <c r="J682" i="2"/>
  <c r="K682" i="2" s="1"/>
  <c r="N681" i="2"/>
  <c r="J681" i="2"/>
  <c r="K681" i="2" s="1"/>
  <c r="N680" i="2"/>
  <c r="J680" i="2"/>
  <c r="K680" i="2" s="1"/>
  <c r="N679" i="2"/>
  <c r="J679" i="2"/>
  <c r="K679" i="2" s="1"/>
  <c r="N678" i="2"/>
  <c r="J678" i="2"/>
  <c r="K678" i="2" s="1"/>
  <c r="N677" i="2"/>
  <c r="J677" i="2"/>
  <c r="K677" i="2" s="1"/>
  <c r="N676" i="2"/>
  <c r="J676" i="2"/>
  <c r="K676" i="2" s="1"/>
  <c r="N675" i="2"/>
  <c r="J675" i="2"/>
  <c r="K675" i="2" s="1"/>
  <c r="N674" i="2"/>
  <c r="J674" i="2"/>
  <c r="K674" i="2" s="1"/>
  <c r="N673" i="2"/>
  <c r="J673" i="2"/>
  <c r="K673" i="2" s="1"/>
  <c r="N672" i="2"/>
  <c r="J672" i="2"/>
  <c r="K672" i="2" s="1"/>
  <c r="N671" i="2"/>
  <c r="J671" i="2"/>
  <c r="K671" i="2" s="1"/>
  <c r="N670" i="2"/>
  <c r="J670" i="2"/>
  <c r="K670" i="2" s="1"/>
  <c r="N669" i="2"/>
  <c r="J669" i="2"/>
  <c r="K669" i="2" s="1"/>
  <c r="N668" i="2"/>
  <c r="J668" i="2"/>
  <c r="K668" i="2" s="1"/>
  <c r="N667" i="2"/>
  <c r="J667" i="2"/>
  <c r="K667" i="2" s="1"/>
  <c r="N666" i="2"/>
  <c r="J666" i="2"/>
  <c r="K666" i="2" s="1"/>
  <c r="N665" i="2"/>
  <c r="J665" i="2"/>
  <c r="K665" i="2" s="1"/>
  <c r="N664" i="2"/>
  <c r="J664" i="2"/>
  <c r="K664" i="2" s="1"/>
  <c r="N663" i="2"/>
  <c r="J663" i="2"/>
  <c r="K663" i="2" s="1"/>
  <c r="N662" i="2"/>
  <c r="J662" i="2"/>
  <c r="K662" i="2" s="1"/>
  <c r="N661" i="2"/>
  <c r="J661" i="2"/>
  <c r="K661" i="2" s="1"/>
  <c r="N660" i="2"/>
  <c r="J660" i="2"/>
  <c r="K660" i="2" s="1"/>
  <c r="N659" i="2"/>
  <c r="J659" i="2"/>
  <c r="K659" i="2" s="1"/>
  <c r="N658" i="2"/>
  <c r="J658" i="2"/>
  <c r="K658" i="2" s="1"/>
  <c r="N657" i="2"/>
  <c r="J657" i="2"/>
  <c r="K657" i="2" s="1"/>
  <c r="N656" i="2"/>
  <c r="J656" i="2"/>
  <c r="K656" i="2" s="1"/>
  <c r="N655" i="2"/>
  <c r="J655" i="2"/>
  <c r="K655" i="2" s="1"/>
  <c r="N654" i="2"/>
  <c r="J654" i="2"/>
  <c r="K654" i="2" s="1"/>
  <c r="N653" i="2"/>
  <c r="J653" i="2"/>
  <c r="K653" i="2" s="1"/>
  <c r="N652" i="2"/>
  <c r="J652" i="2"/>
  <c r="K652" i="2" s="1"/>
  <c r="N651" i="2"/>
  <c r="J651" i="2"/>
  <c r="K651" i="2" s="1"/>
  <c r="N650" i="2"/>
  <c r="J650" i="2"/>
  <c r="K650" i="2" s="1"/>
  <c r="N649" i="2"/>
  <c r="J649" i="2"/>
  <c r="K649" i="2" s="1"/>
  <c r="N648" i="2"/>
  <c r="J648" i="2"/>
  <c r="K648" i="2" s="1"/>
  <c r="N647" i="2"/>
  <c r="J647" i="2"/>
  <c r="K647" i="2" s="1"/>
  <c r="N646" i="2"/>
  <c r="J646" i="2"/>
  <c r="K646" i="2" s="1"/>
  <c r="N645" i="2"/>
  <c r="J645" i="2"/>
  <c r="K645" i="2" s="1"/>
  <c r="N644" i="2"/>
  <c r="J644" i="2"/>
  <c r="K644" i="2" s="1"/>
  <c r="N643" i="2"/>
  <c r="J643" i="2"/>
  <c r="K643" i="2" s="1"/>
  <c r="N642" i="2"/>
  <c r="J642" i="2"/>
  <c r="K642" i="2" s="1"/>
  <c r="N641" i="2"/>
  <c r="J641" i="2"/>
  <c r="K641" i="2" s="1"/>
  <c r="N640" i="2"/>
  <c r="J640" i="2"/>
  <c r="K640" i="2" s="1"/>
  <c r="N639" i="2"/>
  <c r="J639" i="2"/>
  <c r="K639" i="2" s="1"/>
  <c r="N638" i="2"/>
  <c r="J638" i="2"/>
  <c r="K638" i="2" s="1"/>
  <c r="N637" i="2"/>
  <c r="J637" i="2"/>
  <c r="K637" i="2" s="1"/>
  <c r="N636" i="2"/>
  <c r="J636" i="2"/>
  <c r="K636" i="2" s="1"/>
  <c r="N635" i="2"/>
  <c r="J635" i="2"/>
  <c r="K635" i="2" s="1"/>
  <c r="N634" i="2"/>
  <c r="J634" i="2"/>
  <c r="K634" i="2" s="1"/>
  <c r="N633" i="2"/>
  <c r="J633" i="2"/>
  <c r="K633" i="2" s="1"/>
  <c r="N632" i="2"/>
  <c r="J632" i="2"/>
  <c r="K632" i="2" s="1"/>
  <c r="N631" i="2"/>
  <c r="J631" i="2"/>
  <c r="K631" i="2" s="1"/>
  <c r="N630" i="2"/>
  <c r="J630" i="2"/>
  <c r="K630" i="2" s="1"/>
  <c r="N629" i="2"/>
  <c r="J629" i="2"/>
  <c r="K629" i="2" s="1"/>
  <c r="N628" i="2"/>
  <c r="J628" i="2"/>
  <c r="K628" i="2" s="1"/>
  <c r="N627" i="2"/>
  <c r="J627" i="2"/>
  <c r="K627" i="2" s="1"/>
  <c r="N626" i="2"/>
  <c r="J626" i="2"/>
  <c r="K626" i="2" s="1"/>
  <c r="N625" i="2"/>
  <c r="J625" i="2"/>
  <c r="K625" i="2" s="1"/>
  <c r="N624" i="2"/>
  <c r="J624" i="2"/>
  <c r="K624" i="2" s="1"/>
  <c r="N623" i="2"/>
  <c r="J623" i="2"/>
  <c r="K623" i="2" s="1"/>
  <c r="N622" i="2"/>
  <c r="J622" i="2"/>
  <c r="K622" i="2" s="1"/>
  <c r="N621" i="2"/>
  <c r="J621" i="2"/>
  <c r="K621" i="2" s="1"/>
  <c r="N620" i="2"/>
  <c r="J620" i="2"/>
  <c r="K620" i="2" s="1"/>
  <c r="N619" i="2"/>
  <c r="J619" i="2"/>
  <c r="K619" i="2" s="1"/>
  <c r="N618" i="2"/>
  <c r="J618" i="2"/>
  <c r="K618" i="2" s="1"/>
  <c r="N617" i="2"/>
  <c r="J617" i="2"/>
  <c r="K617" i="2" s="1"/>
  <c r="N616" i="2"/>
  <c r="J616" i="2"/>
  <c r="K616" i="2" s="1"/>
  <c r="N615" i="2"/>
  <c r="J615" i="2"/>
  <c r="K615" i="2" s="1"/>
  <c r="N614" i="2"/>
  <c r="J614" i="2"/>
  <c r="K614" i="2" s="1"/>
  <c r="N613" i="2"/>
  <c r="J613" i="2"/>
  <c r="K613" i="2" s="1"/>
  <c r="N612" i="2"/>
  <c r="J612" i="2"/>
  <c r="K612" i="2" s="1"/>
  <c r="N611" i="2"/>
  <c r="J611" i="2"/>
  <c r="K611" i="2" s="1"/>
  <c r="N610" i="2"/>
  <c r="J610" i="2"/>
  <c r="K610" i="2" s="1"/>
  <c r="N609" i="2"/>
  <c r="J609" i="2"/>
  <c r="K609" i="2" s="1"/>
  <c r="N608" i="2"/>
  <c r="J608" i="2"/>
  <c r="K608" i="2" s="1"/>
  <c r="N607" i="2"/>
  <c r="J607" i="2"/>
  <c r="K607" i="2" s="1"/>
  <c r="N606" i="2"/>
  <c r="J606" i="2"/>
  <c r="K606" i="2" s="1"/>
  <c r="N605" i="2"/>
  <c r="J605" i="2"/>
  <c r="K605" i="2" s="1"/>
  <c r="N604" i="2"/>
  <c r="J604" i="2"/>
  <c r="K604" i="2" s="1"/>
  <c r="N603" i="2"/>
  <c r="J603" i="2"/>
  <c r="K603" i="2" s="1"/>
  <c r="N602" i="2"/>
  <c r="J602" i="2"/>
  <c r="K602" i="2" s="1"/>
  <c r="N601" i="2"/>
  <c r="J601" i="2"/>
  <c r="K601" i="2" s="1"/>
  <c r="N600" i="2"/>
  <c r="J600" i="2"/>
  <c r="K600" i="2" s="1"/>
  <c r="N599" i="2"/>
  <c r="J599" i="2"/>
  <c r="K599" i="2" s="1"/>
  <c r="N598" i="2"/>
  <c r="J598" i="2"/>
  <c r="K598" i="2" s="1"/>
  <c r="N597" i="2"/>
  <c r="J597" i="2"/>
  <c r="K597" i="2" s="1"/>
  <c r="N596" i="2"/>
  <c r="J596" i="2"/>
  <c r="K596" i="2" s="1"/>
  <c r="N595" i="2"/>
  <c r="J595" i="2"/>
  <c r="K595" i="2" s="1"/>
  <c r="N594" i="2"/>
  <c r="J594" i="2"/>
  <c r="K594" i="2" s="1"/>
  <c r="N593" i="2"/>
  <c r="J593" i="2"/>
  <c r="K593" i="2" s="1"/>
  <c r="N592" i="2"/>
  <c r="J592" i="2"/>
  <c r="K592" i="2" s="1"/>
  <c r="N591" i="2"/>
  <c r="J591" i="2"/>
  <c r="K591" i="2" s="1"/>
  <c r="N590" i="2"/>
  <c r="J590" i="2"/>
  <c r="K590" i="2" s="1"/>
  <c r="N589" i="2"/>
  <c r="J589" i="2"/>
  <c r="K589" i="2" s="1"/>
  <c r="N588" i="2"/>
  <c r="J588" i="2"/>
  <c r="K588" i="2" s="1"/>
  <c r="N587" i="2"/>
  <c r="J587" i="2"/>
  <c r="K587" i="2" s="1"/>
  <c r="N586" i="2"/>
  <c r="J586" i="2"/>
  <c r="K586" i="2" s="1"/>
  <c r="N585" i="2"/>
  <c r="J585" i="2"/>
  <c r="K585" i="2" s="1"/>
  <c r="N584" i="2"/>
  <c r="J584" i="2"/>
  <c r="K584" i="2" s="1"/>
  <c r="N583" i="2"/>
  <c r="J583" i="2"/>
  <c r="K583" i="2" s="1"/>
  <c r="N582" i="2"/>
  <c r="J582" i="2"/>
  <c r="K582" i="2" s="1"/>
  <c r="N581" i="2"/>
  <c r="J581" i="2"/>
  <c r="K581" i="2" s="1"/>
  <c r="N580" i="2"/>
  <c r="J580" i="2"/>
  <c r="K580" i="2" s="1"/>
  <c r="N579" i="2"/>
  <c r="J579" i="2"/>
  <c r="K579" i="2" s="1"/>
  <c r="N578" i="2"/>
  <c r="J578" i="2"/>
  <c r="K578" i="2" s="1"/>
  <c r="N577" i="2"/>
  <c r="J577" i="2"/>
  <c r="K577" i="2" s="1"/>
  <c r="N576" i="2"/>
  <c r="J576" i="2"/>
  <c r="K576" i="2" s="1"/>
  <c r="N575" i="2"/>
  <c r="J575" i="2"/>
  <c r="K575" i="2" s="1"/>
  <c r="N574" i="2"/>
  <c r="J574" i="2"/>
  <c r="K574" i="2" s="1"/>
  <c r="N573" i="2"/>
  <c r="J573" i="2"/>
  <c r="K573" i="2" s="1"/>
  <c r="N572" i="2"/>
  <c r="J572" i="2"/>
  <c r="K572" i="2" s="1"/>
  <c r="N571" i="2"/>
  <c r="J571" i="2"/>
  <c r="K571" i="2" s="1"/>
  <c r="N570" i="2"/>
  <c r="J570" i="2"/>
  <c r="K570" i="2" s="1"/>
  <c r="N569" i="2"/>
  <c r="J569" i="2"/>
  <c r="K569" i="2" s="1"/>
  <c r="N568" i="2"/>
  <c r="J568" i="2"/>
  <c r="K568" i="2" s="1"/>
  <c r="N567" i="2"/>
  <c r="J567" i="2"/>
  <c r="K567" i="2" s="1"/>
  <c r="N566" i="2"/>
  <c r="J566" i="2"/>
  <c r="K566" i="2" s="1"/>
  <c r="N565" i="2"/>
  <c r="J565" i="2"/>
  <c r="K565" i="2" s="1"/>
  <c r="N564" i="2"/>
  <c r="J564" i="2"/>
  <c r="K564" i="2" s="1"/>
  <c r="N563" i="2"/>
  <c r="J563" i="2"/>
  <c r="K563" i="2" s="1"/>
  <c r="N562" i="2"/>
  <c r="J562" i="2"/>
  <c r="K562" i="2" s="1"/>
  <c r="N561" i="2"/>
  <c r="J561" i="2"/>
  <c r="K561" i="2" s="1"/>
  <c r="N560" i="2"/>
  <c r="J560" i="2"/>
  <c r="K560" i="2" s="1"/>
  <c r="N559" i="2"/>
  <c r="J559" i="2"/>
  <c r="K559" i="2" s="1"/>
  <c r="N558" i="2"/>
  <c r="J558" i="2"/>
  <c r="K558" i="2" s="1"/>
  <c r="N557" i="2"/>
  <c r="J557" i="2"/>
  <c r="K557" i="2" s="1"/>
  <c r="N556" i="2"/>
  <c r="J556" i="2"/>
  <c r="K556" i="2" s="1"/>
  <c r="N555" i="2"/>
  <c r="J555" i="2"/>
  <c r="K555" i="2" s="1"/>
  <c r="N554" i="2"/>
  <c r="J554" i="2"/>
  <c r="K554" i="2" s="1"/>
  <c r="N553" i="2"/>
  <c r="J553" i="2"/>
  <c r="K553" i="2" s="1"/>
  <c r="N552" i="2"/>
  <c r="J552" i="2"/>
  <c r="K552" i="2" s="1"/>
  <c r="N551" i="2"/>
  <c r="J551" i="2"/>
  <c r="K551" i="2" s="1"/>
  <c r="N550" i="2"/>
  <c r="J550" i="2"/>
  <c r="K550" i="2" s="1"/>
  <c r="N549" i="2"/>
  <c r="J549" i="2"/>
  <c r="K549" i="2" s="1"/>
  <c r="N548" i="2"/>
  <c r="J548" i="2"/>
  <c r="K548" i="2" s="1"/>
  <c r="N547" i="2"/>
  <c r="J547" i="2"/>
  <c r="K547" i="2" s="1"/>
  <c r="N546" i="2"/>
  <c r="J546" i="2"/>
  <c r="K546" i="2" s="1"/>
  <c r="N545" i="2"/>
  <c r="J545" i="2"/>
  <c r="K545" i="2" s="1"/>
  <c r="N544" i="2"/>
  <c r="J544" i="2"/>
  <c r="K544" i="2" s="1"/>
  <c r="N543" i="2"/>
  <c r="J543" i="2"/>
  <c r="K543" i="2" s="1"/>
  <c r="N542" i="2"/>
  <c r="J542" i="2"/>
  <c r="K542" i="2" s="1"/>
  <c r="N541" i="2"/>
  <c r="J541" i="2"/>
  <c r="K541" i="2" s="1"/>
  <c r="N540" i="2"/>
  <c r="J540" i="2"/>
  <c r="K540" i="2" s="1"/>
  <c r="N539" i="2"/>
  <c r="J539" i="2"/>
  <c r="K539" i="2" s="1"/>
  <c r="N538" i="2"/>
  <c r="J538" i="2"/>
  <c r="K538" i="2" s="1"/>
  <c r="N537" i="2"/>
  <c r="J537" i="2"/>
  <c r="K537" i="2" s="1"/>
  <c r="N536" i="2"/>
  <c r="J536" i="2"/>
  <c r="K536" i="2" s="1"/>
  <c r="N535" i="2"/>
  <c r="J535" i="2"/>
  <c r="K535" i="2" s="1"/>
  <c r="N534" i="2"/>
  <c r="J534" i="2"/>
  <c r="K534" i="2" s="1"/>
  <c r="N533" i="2"/>
  <c r="J533" i="2"/>
  <c r="K533" i="2" s="1"/>
  <c r="N532" i="2"/>
  <c r="J532" i="2"/>
  <c r="K532" i="2" s="1"/>
  <c r="N531" i="2"/>
  <c r="J531" i="2"/>
  <c r="K531" i="2" s="1"/>
  <c r="N530" i="2"/>
  <c r="J530" i="2"/>
  <c r="K530" i="2" s="1"/>
  <c r="N529" i="2"/>
  <c r="J529" i="2"/>
  <c r="K529" i="2" s="1"/>
  <c r="N528" i="2"/>
  <c r="J528" i="2"/>
  <c r="K528" i="2" s="1"/>
  <c r="N527" i="2"/>
  <c r="J527" i="2"/>
  <c r="K527" i="2" s="1"/>
  <c r="N526" i="2"/>
  <c r="J526" i="2"/>
  <c r="K526" i="2" s="1"/>
  <c r="N525" i="2"/>
  <c r="J525" i="2"/>
  <c r="K525" i="2" s="1"/>
  <c r="N524" i="2"/>
  <c r="J524" i="2"/>
  <c r="K524" i="2" s="1"/>
  <c r="N523" i="2"/>
  <c r="J523" i="2"/>
  <c r="K523" i="2" s="1"/>
  <c r="N522" i="2"/>
  <c r="J522" i="2"/>
  <c r="K522" i="2" s="1"/>
  <c r="N521" i="2"/>
  <c r="J521" i="2"/>
  <c r="K521" i="2" s="1"/>
  <c r="N520" i="2"/>
  <c r="J520" i="2"/>
  <c r="K520" i="2" s="1"/>
  <c r="N519" i="2"/>
  <c r="J519" i="2"/>
  <c r="K519" i="2" s="1"/>
  <c r="N518" i="2"/>
  <c r="J518" i="2"/>
  <c r="K518" i="2" s="1"/>
  <c r="N517" i="2"/>
  <c r="J517" i="2"/>
  <c r="K517" i="2" s="1"/>
  <c r="N516" i="2"/>
  <c r="J516" i="2"/>
  <c r="K516" i="2" s="1"/>
  <c r="N515" i="2"/>
  <c r="J515" i="2"/>
  <c r="K515" i="2" s="1"/>
  <c r="N514" i="2"/>
  <c r="J514" i="2"/>
  <c r="K514" i="2" s="1"/>
  <c r="N513" i="2"/>
  <c r="J513" i="2"/>
  <c r="K513" i="2" s="1"/>
  <c r="N512" i="2"/>
  <c r="J512" i="2"/>
  <c r="K512" i="2" s="1"/>
  <c r="N511" i="2"/>
  <c r="J511" i="2"/>
  <c r="K511" i="2" s="1"/>
  <c r="N510" i="2"/>
  <c r="J510" i="2"/>
  <c r="K510" i="2" s="1"/>
  <c r="N509" i="2"/>
  <c r="J509" i="2"/>
  <c r="K509" i="2" s="1"/>
  <c r="N508" i="2"/>
  <c r="J508" i="2"/>
  <c r="K508" i="2" s="1"/>
  <c r="N507" i="2"/>
  <c r="J507" i="2"/>
  <c r="K507" i="2" s="1"/>
  <c r="N506" i="2"/>
  <c r="J506" i="2"/>
  <c r="K506" i="2" s="1"/>
  <c r="N505" i="2"/>
  <c r="J505" i="2"/>
  <c r="K505" i="2" s="1"/>
  <c r="N504" i="2"/>
  <c r="J504" i="2"/>
  <c r="K504" i="2" s="1"/>
  <c r="N503" i="2"/>
  <c r="J503" i="2"/>
  <c r="K503" i="2" s="1"/>
  <c r="N502" i="2"/>
  <c r="J502" i="2"/>
  <c r="K502" i="2" s="1"/>
  <c r="N501" i="2"/>
  <c r="J501" i="2"/>
  <c r="K501" i="2" s="1"/>
  <c r="N500" i="2"/>
  <c r="J500" i="2"/>
  <c r="K500" i="2" s="1"/>
  <c r="N499" i="2"/>
  <c r="J499" i="2"/>
  <c r="K499" i="2" s="1"/>
  <c r="N498" i="2"/>
  <c r="J498" i="2"/>
  <c r="K498" i="2" s="1"/>
  <c r="N497" i="2"/>
  <c r="J497" i="2"/>
  <c r="K497" i="2" s="1"/>
  <c r="N496" i="2"/>
  <c r="J496" i="2"/>
  <c r="K496" i="2" s="1"/>
  <c r="N495" i="2"/>
  <c r="J495" i="2"/>
  <c r="K495" i="2" s="1"/>
  <c r="N494" i="2"/>
  <c r="J494" i="2"/>
  <c r="K494" i="2" s="1"/>
  <c r="N493" i="2"/>
  <c r="J493" i="2"/>
  <c r="K493" i="2" s="1"/>
  <c r="N492" i="2"/>
  <c r="J492" i="2"/>
  <c r="K492" i="2" s="1"/>
  <c r="N491" i="2"/>
  <c r="J491" i="2"/>
  <c r="K491" i="2" s="1"/>
  <c r="N490" i="2"/>
  <c r="J490" i="2"/>
  <c r="K490" i="2" s="1"/>
  <c r="N489" i="2"/>
  <c r="J489" i="2"/>
  <c r="K489" i="2" s="1"/>
  <c r="N488" i="2"/>
  <c r="J488" i="2"/>
  <c r="K488" i="2" s="1"/>
  <c r="N487" i="2"/>
  <c r="J487" i="2"/>
  <c r="K487" i="2" s="1"/>
  <c r="N486" i="2"/>
  <c r="J486" i="2"/>
  <c r="K486" i="2" s="1"/>
  <c r="N485" i="2"/>
  <c r="J485" i="2"/>
  <c r="K485" i="2" s="1"/>
  <c r="N484" i="2"/>
  <c r="J484" i="2"/>
  <c r="K484" i="2" s="1"/>
  <c r="N483" i="2"/>
  <c r="J483" i="2"/>
  <c r="K483" i="2" s="1"/>
  <c r="N482" i="2"/>
  <c r="J482" i="2"/>
  <c r="K482" i="2" s="1"/>
  <c r="N481" i="2"/>
  <c r="J481" i="2"/>
  <c r="K481" i="2" s="1"/>
  <c r="N480" i="2"/>
  <c r="J480" i="2"/>
  <c r="K480" i="2" s="1"/>
  <c r="N479" i="2"/>
  <c r="J479" i="2"/>
  <c r="K479" i="2" s="1"/>
  <c r="N478" i="2"/>
  <c r="J478" i="2"/>
  <c r="K478" i="2" s="1"/>
  <c r="N477" i="2"/>
  <c r="J477" i="2"/>
  <c r="K477" i="2" s="1"/>
  <c r="N476" i="2"/>
  <c r="J476" i="2"/>
  <c r="K476" i="2" s="1"/>
  <c r="N475" i="2"/>
  <c r="J475" i="2"/>
  <c r="K475" i="2" s="1"/>
  <c r="N474" i="2"/>
  <c r="J474" i="2"/>
  <c r="K474" i="2" s="1"/>
  <c r="N473" i="2"/>
  <c r="J473" i="2"/>
  <c r="K473" i="2" s="1"/>
  <c r="N472" i="2"/>
  <c r="J472" i="2"/>
  <c r="K472" i="2" s="1"/>
  <c r="N471" i="2"/>
  <c r="J471" i="2"/>
  <c r="K471" i="2" s="1"/>
  <c r="N470" i="2"/>
  <c r="J470" i="2"/>
  <c r="K470" i="2" s="1"/>
  <c r="N469" i="2"/>
  <c r="J469" i="2"/>
  <c r="K469" i="2" s="1"/>
  <c r="N468" i="2"/>
  <c r="J468" i="2"/>
  <c r="K468" i="2" s="1"/>
  <c r="N467" i="2"/>
  <c r="J467" i="2"/>
  <c r="K467" i="2" s="1"/>
  <c r="N466" i="2"/>
  <c r="J466" i="2"/>
  <c r="K466" i="2" s="1"/>
  <c r="N465" i="2"/>
  <c r="J465" i="2"/>
  <c r="K465" i="2" s="1"/>
  <c r="N464" i="2"/>
  <c r="J464" i="2"/>
  <c r="K464" i="2" s="1"/>
  <c r="N463" i="2"/>
  <c r="J463" i="2"/>
  <c r="K463" i="2" s="1"/>
  <c r="N462" i="2"/>
  <c r="J462" i="2"/>
  <c r="K462" i="2" s="1"/>
  <c r="N461" i="2"/>
  <c r="J461" i="2"/>
  <c r="K461" i="2" s="1"/>
  <c r="N460" i="2"/>
  <c r="J460" i="2"/>
  <c r="K460" i="2" s="1"/>
  <c r="N459" i="2"/>
  <c r="J459" i="2"/>
  <c r="K459" i="2" s="1"/>
  <c r="N458" i="2"/>
  <c r="J458" i="2"/>
  <c r="K458" i="2" s="1"/>
  <c r="N457" i="2"/>
  <c r="J457" i="2"/>
  <c r="K457" i="2" s="1"/>
  <c r="N456" i="2"/>
  <c r="J456" i="2"/>
  <c r="K456" i="2" s="1"/>
  <c r="N455" i="2"/>
  <c r="J455" i="2"/>
  <c r="K455" i="2" s="1"/>
  <c r="N454" i="2"/>
  <c r="J454" i="2"/>
  <c r="K454" i="2" s="1"/>
  <c r="N453" i="2"/>
  <c r="J453" i="2"/>
  <c r="K453" i="2" s="1"/>
  <c r="N452" i="2"/>
  <c r="J452" i="2"/>
  <c r="K452" i="2" s="1"/>
  <c r="N451" i="2"/>
  <c r="J451" i="2"/>
  <c r="K451" i="2" s="1"/>
  <c r="N450" i="2"/>
  <c r="J450" i="2"/>
  <c r="K450" i="2" s="1"/>
  <c r="N449" i="2"/>
  <c r="J449" i="2"/>
  <c r="K449" i="2" s="1"/>
  <c r="N448" i="2"/>
  <c r="J448" i="2"/>
  <c r="K448" i="2" s="1"/>
  <c r="N447" i="2"/>
  <c r="J447" i="2"/>
  <c r="K447" i="2" s="1"/>
  <c r="N446" i="2"/>
  <c r="J446" i="2"/>
  <c r="K446" i="2" s="1"/>
  <c r="N445" i="2"/>
  <c r="J445" i="2"/>
  <c r="K445" i="2" s="1"/>
  <c r="N444" i="2"/>
  <c r="J444" i="2"/>
  <c r="K444" i="2" s="1"/>
  <c r="N443" i="2"/>
  <c r="J443" i="2"/>
  <c r="K443" i="2" s="1"/>
  <c r="N442" i="2"/>
  <c r="J442" i="2"/>
  <c r="K442" i="2" s="1"/>
  <c r="N441" i="2"/>
  <c r="J441" i="2"/>
  <c r="K441" i="2" s="1"/>
  <c r="N440" i="2"/>
  <c r="J440" i="2"/>
  <c r="K440" i="2" s="1"/>
  <c r="N439" i="2"/>
  <c r="J439" i="2"/>
  <c r="K439" i="2" s="1"/>
  <c r="N438" i="2"/>
  <c r="J438" i="2"/>
  <c r="K438" i="2" s="1"/>
  <c r="N437" i="2"/>
  <c r="J437" i="2"/>
  <c r="K437" i="2" s="1"/>
  <c r="N436" i="2"/>
  <c r="J436" i="2"/>
  <c r="K436" i="2" s="1"/>
  <c r="N435" i="2"/>
  <c r="J435" i="2"/>
  <c r="K435" i="2" s="1"/>
  <c r="N434" i="2"/>
  <c r="J434" i="2"/>
  <c r="K434" i="2" s="1"/>
  <c r="N433" i="2"/>
  <c r="J433" i="2"/>
  <c r="K433" i="2" s="1"/>
  <c r="N432" i="2"/>
  <c r="J432" i="2"/>
  <c r="K432" i="2" s="1"/>
  <c r="N431" i="2"/>
  <c r="J431" i="2"/>
  <c r="K431" i="2" s="1"/>
  <c r="N430" i="2"/>
  <c r="J430" i="2"/>
  <c r="K430" i="2" s="1"/>
  <c r="N429" i="2"/>
  <c r="J429" i="2"/>
  <c r="K429" i="2" s="1"/>
  <c r="N428" i="2"/>
  <c r="J428" i="2"/>
  <c r="K428" i="2" s="1"/>
  <c r="N427" i="2"/>
  <c r="J427" i="2"/>
  <c r="K427" i="2" s="1"/>
  <c r="N426" i="2"/>
  <c r="J426" i="2"/>
  <c r="K426" i="2" s="1"/>
  <c r="N425" i="2"/>
  <c r="J425" i="2"/>
  <c r="K425" i="2" s="1"/>
  <c r="N424" i="2"/>
  <c r="J424" i="2"/>
  <c r="K424" i="2" s="1"/>
  <c r="N423" i="2"/>
  <c r="J423" i="2"/>
  <c r="K423" i="2" s="1"/>
  <c r="N422" i="2"/>
  <c r="J422" i="2"/>
  <c r="K422" i="2" s="1"/>
  <c r="N421" i="2"/>
  <c r="J421" i="2"/>
  <c r="K421" i="2" s="1"/>
  <c r="N420" i="2"/>
  <c r="J420" i="2"/>
  <c r="K420" i="2" s="1"/>
  <c r="N419" i="2"/>
  <c r="J419" i="2"/>
  <c r="K419" i="2" s="1"/>
  <c r="N418" i="2"/>
  <c r="J418" i="2"/>
  <c r="K418" i="2" s="1"/>
  <c r="N417" i="2"/>
  <c r="J417" i="2"/>
  <c r="K417" i="2" s="1"/>
  <c r="N416" i="2"/>
  <c r="J416" i="2"/>
  <c r="K416" i="2" s="1"/>
  <c r="N415" i="2"/>
  <c r="J415" i="2"/>
  <c r="K415" i="2" s="1"/>
  <c r="N414" i="2"/>
  <c r="J414" i="2"/>
  <c r="K414" i="2" s="1"/>
  <c r="N413" i="2"/>
  <c r="J413" i="2"/>
  <c r="K413" i="2" s="1"/>
  <c r="N412" i="2"/>
  <c r="J412" i="2"/>
  <c r="K412" i="2" s="1"/>
  <c r="N411" i="2"/>
  <c r="J411" i="2"/>
  <c r="K411" i="2" s="1"/>
  <c r="N410" i="2"/>
  <c r="J410" i="2"/>
  <c r="K410" i="2" s="1"/>
  <c r="N409" i="2"/>
  <c r="J409" i="2"/>
  <c r="K409" i="2" s="1"/>
  <c r="N408" i="2"/>
  <c r="J408" i="2"/>
  <c r="K408" i="2" s="1"/>
  <c r="N407" i="2"/>
  <c r="J407" i="2"/>
  <c r="K407" i="2" s="1"/>
  <c r="N406" i="2"/>
  <c r="J406" i="2"/>
  <c r="K406" i="2" s="1"/>
  <c r="N405" i="2"/>
  <c r="J405" i="2"/>
  <c r="K405" i="2" s="1"/>
  <c r="N404" i="2"/>
  <c r="J404" i="2"/>
  <c r="K404" i="2" s="1"/>
  <c r="N403" i="2"/>
  <c r="J403" i="2"/>
  <c r="K403" i="2" s="1"/>
  <c r="N402" i="2"/>
  <c r="J402" i="2"/>
  <c r="K402" i="2" s="1"/>
  <c r="N401" i="2"/>
  <c r="J401" i="2"/>
  <c r="K401" i="2" s="1"/>
  <c r="N400" i="2"/>
  <c r="J400" i="2"/>
  <c r="K400" i="2" s="1"/>
  <c r="N399" i="2"/>
  <c r="J399" i="2"/>
  <c r="K399" i="2" s="1"/>
  <c r="N398" i="2"/>
  <c r="J398" i="2"/>
  <c r="K398" i="2" s="1"/>
  <c r="N397" i="2"/>
  <c r="J397" i="2"/>
  <c r="K397" i="2" s="1"/>
  <c r="N396" i="2"/>
  <c r="J396" i="2"/>
  <c r="K396" i="2" s="1"/>
  <c r="N395" i="2"/>
  <c r="J395" i="2"/>
  <c r="K395" i="2" s="1"/>
  <c r="N394" i="2"/>
  <c r="J394" i="2"/>
  <c r="K394" i="2" s="1"/>
  <c r="N393" i="2"/>
  <c r="J393" i="2"/>
  <c r="K393" i="2" s="1"/>
  <c r="N392" i="2"/>
  <c r="J392" i="2"/>
  <c r="K392" i="2" s="1"/>
  <c r="N391" i="2"/>
  <c r="J391" i="2"/>
  <c r="K391" i="2" s="1"/>
  <c r="N390" i="2"/>
  <c r="J390" i="2"/>
  <c r="K390" i="2" s="1"/>
  <c r="N389" i="2"/>
  <c r="J389" i="2"/>
  <c r="K389" i="2" s="1"/>
  <c r="N388" i="2"/>
  <c r="J388" i="2"/>
  <c r="K388" i="2" s="1"/>
  <c r="N387" i="2"/>
  <c r="J387" i="2"/>
  <c r="K387" i="2" s="1"/>
  <c r="N386" i="2"/>
  <c r="J386" i="2"/>
  <c r="K386" i="2" s="1"/>
  <c r="N385" i="2"/>
  <c r="J385" i="2"/>
  <c r="K385" i="2" s="1"/>
  <c r="N384" i="2"/>
  <c r="J384" i="2"/>
  <c r="K384" i="2" s="1"/>
  <c r="N383" i="2"/>
  <c r="J383" i="2"/>
  <c r="K383" i="2" s="1"/>
  <c r="N382" i="2"/>
  <c r="J382" i="2"/>
  <c r="K382" i="2" s="1"/>
  <c r="N381" i="2"/>
  <c r="J381" i="2"/>
  <c r="K381" i="2" s="1"/>
  <c r="N380" i="2"/>
  <c r="J380" i="2"/>
  <c r="K380" i="2" s="1"/>
  <c r="N379" i="2"/>
  <c r="J379" i="2"/>
  <c r="K379" i="2" s="1"/>
  <c r="N378" i="2"/>
  <c r="J378" i="2"/>
  <c r="K378" i="2" s="1"/>
  <c r="N377" i="2"/>
  <c r="J377" i="2"/>
  <c r="K377" i="2" s="1"/>
  <c r="N376" i="2"/>
  <c r="J376" i="2"/>
  <c r="K376" i="2" s="1"/>
  <c r="N375" i="2"/>
  <c r="J375" i="2"/>
  <c r="K375" i="2" s="1"/>
  <c r="N374" i="2"/>
  <c r="J374" i="2"/>
  <c r="K374" i="2" s="1"/>
  <c r="N373" i="2"/>
  <c r="J373" i="2"/>
  <c r="K373" i="2" s="1"/>
  <c r="N372" i="2"/>
  <c r="J372" i="2"/>
  <c r="K372" i="2" s="1"/>
  <c r="N371" i="2"/>
  <c r="J371" i="2"/>
  <c r="K371" i="2" s="1"/>
  <c r="N370" i="2"/>
  <c r="J370" i="2"/>
  <c r="K370" i="2" s="1"/>
  <c r="N369" i="2"/>
  <c r="J369" i="2"/>
  <c r="K369" i="2" s="1"/>
  <c r="N368" i="2"/>
  <c r="J368" i="2"/>
  <c r="K368" i="2" s="1"/>
  <c r="N367" i="2"/>
  <c r="J367" i="2"/>
  <c r="K367" i="2" s="1"/>
  <c r="N366" i="2"/>
  <c r="J366" i="2"/>
  <c r="K366" i="2" s="1"/>
  <c r="N365" i="2"/>
  <c r="J365" i="2"/>
  <c r="K365" i="2" s="1"/>
  <c r="N364" i="2"/>
  <c r="J364" i="2"/>
  <c r="K364" i="2" s="1"/>
  <c r="N363" i="2"/>
  <c r="J363" i="2"/>
  <c r="K363" i="2" s="1"/>
  <c r="N362" i="2"/>
  <c r="J362" i="2"/>
  <c r="K362" i="2" s="1"/>
  <c r="N361" i="2"/>
  <c r="J361" i="2"/>
  <c r="K361" i="2" s="1"/>
  <c r="N360" i="2"/>
  <c r="J360" i="2"/>
  <c r="K360" i="2" s="1"/>
  <c r="N359" i="2"/>
  <c r="J359" i="2"/>
  <c r="K359" i="2" s="1"/>
  <c r="N358" i="2"/>
  <c r="J358" i="2"/>
  <c r="K358" i="2" s="1"/>
  <c r="N357" i="2"/>
  <c r="J357" i="2"/>
  <c r="K357" i="2" s="1"/>
  <c r="N356" i="2"/>
  <c r="J356" i="2"/>
  <c r="K356" i="2" s="1"/>
  <c r="N355" i="2"/>
  <c r="J355" i="2"/>
  <c r="K355" i="2" s="1"/>
  <c r="N354" i="2"/>
  <c r="J354" i="2"/>
  <c r="K354" i="2" s="1"/>
  <c r="N353" i="2"/>
  <c r="J353" i="2"/>
  <c r="K353" i="2" s="1"/>
  <c r="N352" i="2"/>
  <c r="J352" i="2"/>
  <c r="K352" i="2" s="1"/>
  <c r="N351" i="2"/>
  <c r="J351" i="2"/>
  <c r="K351" i="2" s="1"/>
  <c r="N350" i="2"/>
  <c r="J350" i="2"/>
  <c r="K350" i="2" s="1"/>
  <c r="N349" i="2"/>
  <c r="J349" i="2"/>
  <c r="K349" i="2" s="1"/>
  <c r="N348" i="2"/>
  <c r="J348" i="2"/>
  <c r="K348" i="2" s="1"/>
  <c r="N347" i="2"/>
  <c r="J347" i="2"/>
  <c r="K347" i="2" s="1"/>
  <c r="N346" i="2"/>
  <c r="J346" i="2"/>
  <c r="K346" i="2" s="1"/>
  <c r="N345" i="2"/>
  <c r="J345" i="2"/>
  <c r="K345" i="2" s="1"/>
  <c r="N344" i="2"/>
  <c r="J344" i="2"/>
  <c r="K344" i="2" s="1"/>
  <c r="N343" i="2"/>
  <c r="J343" i="2"/>
  <c r="K343" i="2" s="1"/>
  <c r="N342" i="2"/>
  <c r="J342" i="2"/>
  <c r="K342" i="2" s="1"/>
  <c r="N341" i="2"/>
  <c r="J341" i="2"/>
  <c r="K341" i="2" s="1"/>
  <c r="N340" i="2"/>
  <c r="J340" i="2"/>
  <c r="K340" i="2" s="1"/>
  <c r="N339" i="2"/>
  <c r="J339" i="2"/>
  <c r="K339" i="2" s="1"/>
  <c r="N338" i="2"/>
  <c r="J338" i="2"/>
  <c r="K338" i="2" s="1"/>
  <c r="N337" i="2"/>
  <c r="J337" i="2"/>
  <c r="K337" i="2" s="1"/>
  <c r="N336" i="2"/>
  <c r="J336" i="2"/>
  <c r="K336" i="2" s="1"/>
  <c r="N335" i="2"/>
  <c r="J335" i="2"/>
  <c r="K335" i="2" s="1"/>
  <c r="N334" i="2"/>
  <c r="J334" i="2"/>
  <c r="K334" i="2" s="1"/>
  <c r="N333" i="2"/>
  <c r="J333" i="2"/>
  <c r="K333" i="2" s="1"/>
  <c r="N332" i="2"/>
  <c r="J332" i="2"/>
  <c r="K332" i="2" s="1"/>
  <c r="N331" i="2"/>
  <c r="J331" i="2"/>
  <c r="K331" i="2" s="1"/>
  <c r="N330" i="2"/>
  <c r="J330" i="2"/>
  <c r="K330" i="2" s="1"/>
  <c r="N329" i="2"/>
  <c r="J329" i="2"/>
  <c r="K329" i="2" s="1"/>
  <c r="N328" i="2"/>
  <c r="J328" i="2"/>
  <c r="K328" i="2" s="1"/>
  <c r="N327" i="2"/>
  <c r="J327" i="2"/>
  <c r="K327" i="2" s="1"/>
  <c r="N326" i="2"/>
  <c r="J326" i="2"/>
  <c r="K326" i="2" s="1"/>
  <c r="N325" i="2"/>
  <c r="J325" i="2"/>
  <c r="K325" i="2" s="1"/>
  <c r="N324" i="2"/>
  <c r="J324" i="2"/>
  <c r="K324" i="2" s="1"/>
  <c r="N323" i="2"/>
  <c r="J323" i="2"/>
  <c r="K323" i="2" s="1"/>
  <c r="N322" i="2"/>
  <c r="J322" i="2"/>
  <c r="K322" i="2" s="1"/>
  <c r="N321" i="2"/>
  <c r="J321" i="2"/>
  <c r="K321" i="2" s="1"/>
  <c r="N320" i="2"/>
  <c r="J320" i="2"/>
  <c r="K320" i="2" s="1"/>
  <c r="N319" i="2"/>
  <c r="J319" i="2"/>
  <c r="K319" i="2" s="1"/>
  <c r="N318" i="2"/>
  <c r="J318" i="2"/>
  <c r="K318" i="2" s="1"/>
  <c r="N317" i="2"/>
  <c r="J317" i="2"/>
  <c r="K317" i="2" s="1"/>
  <c r="N316" i="2"/>
  <c r="J316" i="2"/>
  <c r="K316" i="2" s="1"/>
  <c r="N315" i="2"/>
  <c r="J315" i="2"/>
  <c r="K315" i="2" s="1"/>
  <c r="N314" i="2"/>
  <c r="J314" i="2"/>
  <c r="K314" i="2" s="1"/>
  <c r="N313" i="2"/>
  <c r="J313" i="2"/>
  <c r="K313" i="2" s="1"/>
  <c r="N312" i="2"/>
  <c r="J312" i="2"/>
  <c r="K312" i="2" s="1"/>
  <c r="N311" i="2"/>
  <c r="J311" i="2"/>
  <c r="K311" i="2" s="1"/>
  <c r="N310" i="2"/>
  <c r="J310" i="2"/>
  <c r="K310" i="2" s="1"/>
  <c r="N309" i="2"/>
  <c r="J309" i="2"/>
  <c r="K309" i="2" s="1"/>
  <c r="N308" i="2"/>
  <c r="J308" i="2"/>
  <c r="K308" i="2" s="1"/>
  <c r="N307" i="2"/>
  <c r="J307" i="2"/>
  <c r="K307" i="2" s="1"/>
  <c r="N306" i="2"/>
  <c r="J306" i="2"/>
  <c r="K306" i="2" s="1"/>
  <c r="N305" i="2"/>
  <c r="J305" i="2"/>
  <c r="K305" i="2" s="1"/>
  <c r="N304" i="2"/>
  <c r="J304" i="2"/>
  <c r="K304" i="2" s="1"/>
  <c r="N303" i="2"/>
  <c r="J303" i="2"/>
  <c r="K303" i="2" s="1"/>
  <c r="N302" i="2"/>
  <c r="J302" i="2"/>
  <c r="K302" i="2" s="1"/>
  <c r="N301" i="2"/>
  <c r="J301" i="2"/>
  <c r="K301" i="2" s="1"/>
  <c r="N300" i="2"/>
  <c r="J300" i="2"/>
  <c r="K300" i="2" s="1"/>
  <c r="N299" i="2"/>
  <c r="J299" i="2"/>
  <c r="K299" i="2" s="1"/>
  <c r="N298" i="2"/>
  <c r="J298" i="2"/>
  <c r="K298" i="2" s="1"/>
  <c r="N297" i="2"/>
  <c r="J297" i="2"/>
  <c r="K297" i="2" s="1"/>
  <c r="N296" i="2"/>
  <c r="J296" i="2"/>
  <c r="K296" i="2" s="1"/>
  <c r="N295" i="2"/>
  <c r="J295" i="2"/>
  <c r="K295" i="2" s="1"/>
  <c r="N294" i="2"/>
  <c r="J294" i="2"/>
  <c r="K294" i="2" s="1"/>
  <c r="N293" i="2"/>
  <c r="J293" i="2"/>
  <c r="K293" i="2" s="1"/>
  <c r="N292" i="2"/>
  <c r="J292" i="2"/>
  <c r="K292" i="2" s="1"/>
  <c r="N291" i="2"/>
  <c r="J291" i="2"/>
  <c r="K291" i="2" s="1"/>
  <c r="N290" i="2"/>
  <c r="J290" i="2"/>
  <c r="K290" i="2" s="1"/>
  <c r="N289" i="2"/>
  <c r="J289" i="2"/>
  <c r="K289" i="2" s="1"/>
  <c r="N288" i="2"/>
  <c r="J288" i="2"/>
  <c r="K288" i="2" s="1"/>
  <c r="N287" i="2"/>
  <c r="J287" i="2"/>
  <c r="K287" i="2" s="1"/>
  <c r="N286" i="2"/>
  <c r="J286" i="2"/>
  <c r="K286" i="2" s="1"/>
  <c r="N285" i="2"/>
  <c r="J285" i="2"/>
  <c r="K285" i="2" s="1"/>
  <c r="N284" i="2"/>
  <c r="J284" i="2"/>
  <c r="K284" i="2" s="1"/>
  <c r="N283" i="2"/>
  <c r="J283" i="2"/>
  <c r="K283" i="2" s="1"/>
  <c r="N282" i="2"/>
  <c r="J282" i="2"/>
  <c r="K282" i="2" s="1"/>
  <c r="N281" i="2"/>
  <c r="J281" i="2"/>
  <c r="K281" i="2" s="1"/>
  <c r="N280" i="2"/>
  <c r="J280" i="2"/>
  <c r="K280" i="2" s="1"/>
  <c r="N279" i="2"/>
  <c r="J279" i="2"/>
  <c r="K279" i="2" s="1"/>
  <c r="N278" i="2"/>
  <c r="J278" i="2"/>
  <c r="K278" i="2" s="1"/>
  <c r="N277" i="2"/>
  <c r="J277" i="2"/>
  <c r="K277" i="2" s="1"/>
  <c r="N276" i="2"/>
  <c r="J276" i="2"/>
  <c r="K276" i="2" s="1"/>
  <c r="N275" i="2"/>
  <c r="J275" i="2"/>
  <c r="K275" i="2" s="1"/>
  <c r="N274" i="2"/>
  <c r="J274" i="2"/>
  <c r="K274" i="2" s="1"/>
  <c r="N273" i="2"/>
  <c r="J273" i="2"/>
  <c r="K273" i="2" s="1"/>
  <c r="N272" i="2"/>
  <c r="J272" i="2"/>
  <c r="K272" i="2" s="1"/>
  <c r="N271" i="2"/>
  <c r="J271" i="2"/>
  <c r="K271" i="2" s="1"/>
  <c r="N270" i="2"/>
  <c r="J270" i="2"/>
  <c r="K270" i="2" s="1"/>
  <c r="N269" i="2"/>
  <c r="J269" i="2"/>
  <c r="K269" i="2" s="1"/>
  <c r="N268" i="2"/>
  <c r="J268" i="2"/>
  <c r="K268" i="2" s="1"/>
  <c r="N267" i="2"/>
  <c r="J267" i="2"/>
  <c r="K267" i="2" s="1"/>
  <c r="N266" i="2"/>
  <c r="J266" i="2"/>
  <c r="K266" i="2" s="1"/>
  <c r="N265" i="2"/>
  <c r="J265" i="2"/>
  <c r="K265" i="2" s="1"/>
  <c r="N264" i="2"/>
  <c r="J264" i="2"/>
  <c r="K264" i="2" s="1"/>
  <c r="N263" i="2"/>
  <c r="J263" i="2"/>
  <c r="K263" i="2" s="1"/>
  <c r="N262" i="2"/>
  <c r="J262" i="2"/>
  <c r="K262" i="2" s="1"/>
  <c r="N261" i="2"/>
  <c r="J261" i="2"/>
  <c r="K261" i="2" s="1"/>
  <c r="N260" i="2"/>
  <c r="J260" i="2"/>
  <c r="K260" i="2" s="1"/>
  <c r="N259" i="2"/>
  <c r="J259" i="2"/>
  <c r="K259" i="2" s="1"/>
  <c r="N258" i="2"/>
  <c r="J258" i="2"/>
  <c r="K258" i="2" s="1"/>
  <c r="N257" i="2"/>
  <c r="J257" i="2"/>
  <c r="K257" i="2" s="1"/>
  <c r="N256" i="2"/>
  <c r="J256" i="2"/>
  <c r="K256" i="2" s="1"/>
  <c r="N255" i="2"/>
  <c r="J255" i="2"/>
  <c r="K255" i="2" s="1"/>
  <c r="N254" i="2"/>
  <c r="J254" i="2"/>
  <c r="K254" i="2" s="1"/>
  <c r="N253" i="2"/>
  <c r="J253" i="2"/>
  <c r="K253" i="2" s="1"/>
  <c r="N252" i="2"/>
  <c r="J252" i="2"/>
  <c r="K252" i="2" s="1"/>
  <c r="N251" i="2"/>
  <c r="J251" i="2"/>
  <c r="K251" i="2" s="1"/>
  <c r="N250" i="2"/>
  <c r="J250" i="2"/>
  <c r="K250" i="2" s="1"/>
  <c r="N249" i="2"/>
  <c r="J249" i="2"/>
  <c r="K249" i="2" s="1"/>
  <c r="N248" i="2"/>
  <c r="J248" i="2"/>
  <c r="K248" i="2" s="1"/>
  <c r="N247" i="2"/>
  <c r="J247" i="2"/>
  <c r="K247" i="2" s="1"/>
  <c r="N246" i="2"/>
  <c r="J246" i="2"/>
  <c r="K246" i="2" s="1"/>
  <c r="N245" i="2"/>
  <c r="J245" i="2"/>
  <c r="K245" i="2" s="1"/>
  <c r="N244" i="2"/>
  <c r="J244" i="2"/>
  <c r="K244" i="2" s="1"/>
  <c r="N243" i="2"/>
  <c r="J243" i="2"/>
  <c r="K243" i="2" s="1"/>
  <c r="N242" i="2"/>
  <c r="J242" i="2"/>
  <c r="K242" i="2" s="1"/>
  <c r="N241" i="2"/>
  <c r="J241" i="2"/>
  <c r="K241" i="2" s="1"/>
  <c r="N240" i="2"/>
  <c r="J240" i="2"/>
  <c r="K240" i="2" s="1"/>
  <c r="N239" i="2"/>
  <c r="J239" i="2"/>
  <c r="K239" i="2" s="1"/>
  <c r="N238" i="2"/>
  <c r="J238" i="2"/>
  <c r="K238" i="2" s="1"/>
  <c r="N237" i="2"/>
  <c r="J237" i="2"/>
  <c r="K237" i="2" s="1"/>
  <c r="N236" i="2"/>
  <c r="J236" i="2"/>
  <c r="K236" i="2" s="1"/>
  <c r="N235" i="2"/>
  <c r="J235" i="2"/>
  <c r="K235" i="2" s="1"/>
  <c r="N234" i="2"/>
  <c r="J234" i="2"/>
  <c r="K234" i="2" s="1"/>
  <c r="N233" i="2"/>
  <c r="J233" i="2"/>
  <c r="K233" i="2" s="1"/>
  <c r="N232" i="2"/>
  <c r="J232" i="2"/>
  <c r="K232" i="2" s="1"/>
  <c r="N231" i="2"/>
  <c r="J231" i="2"/>
  <c r="K231" i="2" s="1"/>
  <c r="N230" i="2"/>
  <c r="J230" i="2"/>
  <c r="K230" i="2" s="1"/>
  <c r="N229" i="2"/>
  <c r="J229" i="2"/>
  <c r="K229" i="2" s="1"/>
  <c r="N228" i="2"/>
  <c r="J228" i="2"/>
  <c r="K228" i="2" s="1"/>
  <c r="N227" i="2"/>
  <c r="J227" i="2"/>
  <c r="K227" i="2" s="1"/>
  <c r="N226" i="2"/>
  <c r="J226" i="2"/>
  <c r="K226" i="2" s="1"/>
  <c r="N225" i="2"/>
  <c r="J225" i="2"/>
  <c r="K225" i="2" s="1"/>
  <c r="N224" i="2"/>
  <c r="J224" i="2"/>
  <c r="K224" i="2" s="1"/>
  <c r="N223" i="2"/>
  <c r="J223" i="2"/>
  <c r="K223" i="2" s="1"/>
  <c r="N222" i="2"/>
  <c r="J222" i="2"/>
  <c r="K222" i="2" s="1"/>
  <c r="N221" i="2"/>
  <c r="J221" i="2"/>
  <c r="K221" i="2" s="1"/>
  <c r="N220" i="2"/>
  <c r="J220" i="2"/>
  <c r="K220" i="2" s="1"/>
  <c r="N219" i="2"/>
  <c r="J219" i="2"/>
  <c r="K219" i="2" s="1"/>
  <c r="N218" i="2"/>
  <c r="J218" i="2"/>
  <c r="K218" i="2" s="1"/>
  <c r="N217" i="2"/>
  <c r="J217" i="2"/>
  <c r="K217" i="2" s="1"/>
  <c r="N216" i="2"/>
  <c r="J216" i="2"/>
  <c r="K216" i="2" s="1"/>
  <c r="N215" i="2"/>
  <c r="J215" i="2"/>
  <c r="K215" i="2" s="1"/>
  <c r="N214" i="2"/>
  <c r="J214" i="2"/>
  <c r="K214" i="2" s="1"/>
  <c r="N213" i="2"/>
  <c r="J213" i="2"/>
  <c r="K213" i="2" s="1"/>
  <c r="N212" i="2"/>
  <c r="J212" i="2"/>
  <c r="K212" i="2" s="1"/>
  <c r="N211" i="2"/>
  <c r="J211" i="2"/>
  <c r="K211" i="2" s="1"/>
  <c r="N210" i="2"/>
  <c r="J210" i="2"/>
  <c r="K210" i="2" s="1"/>
  <c r="N209" i="2"/>
  <c r="J209" i="2"/>
  <c r="K209" i="2" s="1"/>
  <c r="N208" i="2"/>
  <c r="J208" i="2"/>
  <c r="K208" i="2" s="1"/>
  <c r="N207" i="2"/>
  <c r="J207" i="2"/>
  <c r="K207" i="2" s="1"/>
  <c r="N206" i="2"/>
  <c r="J206" i="2"/>
  <c r="K206" i="2" s="1"/>
  <c r="N205" i="2"/>
  <c r="J205" i="2"/>
  <c r="K205" i="2" s="1"/>
  <c r="N204" i="2"/>
  <c r="J204" i="2"/>
  <c r="K204" i="2" s="1"/>
  <c r="N203" i="2"/>
  <c r="J203" i="2"/>
  <c r="K203" i="2" s="1"/>
  <c r="N202" i="2"/>
  <c r="J202" i="2"/>
  <c r="K202" i="2" s="1"/>
  <c r="N201" i="2"/>
  <c r="J201" i="2"/>
  <c r="K201" i="2" s="1"/>
  <c r="N200" i="2"/>
  <c r="J200" i="2"/>
  <c r="K200" i="2" s="1"/>
  <c r="N199" i="2"/>
  <c r="J199" i="2"/>
  <c r="K199" i="2" s="1"/>
  <c r="N198" i="2"/>
  <c r="J198" i="2"/>
  <c r="K198" i="2" s="1"/>
  <c r="N197" i="2"/>
  <c r="J197" i="2"/>
  <c r="K197" i="2" s="1"/>
  <c r="N196" i="2"/>
  <c r="J196" i="2"/>
  <c r="K196" i="2" s="1"/>
  <c r="N195" i="2"/>
  <c r="J195" i="2"/>
  <c r="K195" i="2" s="1"/>
  <c r="N194" i="2"/>
  <c r="J194" i="2"/>
  <c r="K194" i="2" s="1"/>
  <c r="N193" i="2"/>
  <c r="J193" i="2"/>
  <c r="K193" i="2" s="1"/>
  <c r="N192" i="2"/>
  <c r="J192" i="2"/>
  <c r="K192" i="2" s="1"/>
  <c r="N191" i="2"/>
  <c r="J191" i="2"/>
  <c r="K191" i="2" s="1"/>
  <c r="N190" i="2"/>
  <c r="J190" i="2"/>
  <c r="K190" i="2" s="1"/>
  <c r="N189" i="2"/>
  <c r="J189" i="2"/>
  <c r="K189" i="2" s="1"/>
  <c r="N188" i="2"/>
  <c r="J188" i="2"/>
  <c r="K188" i="2" s="1"/>
  <c r="N187" i="2"/>
  <c r="J187" i="2"/>
  <c r="K187" i="2" s="1"/>
  <c r="N186" i="2"/>
  <c r="J186" i="2"/>
  <c r="K186" i="2" s="1"/>
  <c r="N185" i="2"/>
  <c r="J185" i="2"/>
  <c r="K185" i="2" s="1"/>
  <c r="N184" i="2"/>
  <c r="J184" i="2"/>
  <c r="K184" i="2" s="1"/>
  <c r="N183" i="2"/>
  <c r="J183" i="2"/>
  <c r="K183" i="2" s="1"/>
  <c r="N182" i="2"/>
  <c r="J182" i="2"/>
  <c r="K182" i="2" s="1"/>
  <c r="N181" i="2"/>
  <c r="J181" i="2"/>
  <c r="K181" i="2" s="1"/>
  <c r="N180" i="2"/>
  <c r="J180" i="2"/>
  <c r="K180" i="2" s="1"/>
  <c r="N179" i="2"/>
  <c r="J179" i="2"/>
  <c r="K179" i="2" s="1"/>
  <c r="N178" i="2"/>
  <c r="J178" i="2"/>
  <c r="K178" i="2" s="1"/>
  <c r="N177" i="2"/>
  <c r="J177" i="2"/>
  <c r="K177" i="2" s="1"/>
  <c r="N176" i="2"/>
  <c r="J176" i="2"/>
  <c r="K176" i="2" s="1"/>
  <c r="N175" i="2"/>
  <c r="J175" i="2"/>
  <c r="K175" i="2" s="1"/>
  <c r="N174" i="2"/>
  <c r="J174" i="2"/>
  <c r="K174" i="2" s="1"/>
  <c r="N173" i="2"/>
  <c r="J173" i="2"/>
  <c r="K173" i="2" s="1"/>
  <c r="N172" i="2"/>
  <c r="J172" i="2"/>
  <c r="K172" i="2" s="1"/>
  <c r="N171" i="2"/>
  <c r="J171" i="2"/>
  <c r="K171" i="2" s="1"/>
  <c r="N170" i="2"/>
  <c r="J170" i="2"/>
  <c r="K170" i="2" s="1"/>
  <c r="N169" i="2"/>
  <c r="J169" i="2"/>
  <c r="K169" i="2" s="1"/>
  <c r="N168" i="2"/>
  <c r="J168" i="2"/>
  <c r="K168" i="2" s="1"/>
  <c r="N167" i="2"/>
  <c r="J167" i="2"/>
  <c r="K167" i="2" s="1"/>
  <c r="N166" i="2"/>
  <c r="J166" i="2"/>
  <c r="K166" i="2" s="1"/>
  <c r="N165" i="2"/>
  <c r="J165" i="2"/>
  <c r="K165" i="2" s="1"/>
  <c r="N164" i="2"/>
  <c r="J164" i="2"/>
  <c r="K164" i="2" s="1"/>
  <c r="N163" i="2"/>
  <c r="J163" i="2"/>
  <c r="K163" i="2" s="1"/>
  <c r="N162" i="2"/>
  <c r="J162" i="2"/>
  <c r="K162" i="2" s="1"/>
  <c r="N161" i="2"/>
  <c r="J161" i="2"/>
  <c r="K161" i="2" s="1"/>
  <c r="N160" i="2"/>
  <c r="J160" i="2"/>
  <c r="K160" i="2" s="1"/>
  <c r="N159" i="2"/>
  <c r="J159" i="2"/>
  <c r="K159" i="2" s="1"/>
  <c r="N158" i="2"/>
  <c r="J158" i="2"/>
  <c r="K158" i="2" s="1"/>
  <c r="N157" i="2"/>
  <c r="J157" i="2"/>
  <c r="K157" i="2" s="1"/>
  <c r="N156" i="2"/>
  <c r="J156" i="2"/>
  <c r="K156" i="2" s="1"/>
  <c r="N155" i="2"/>
  <c r="J155" i="2"/>
  <c r="K155" i="2" s="1"/>
  <c r="N154" i="2"/>
  <c r="J154" i="2"/>
  <c r="K154" i="2" s="1"/>
  <c r="N153" i="2"/>
  <c r="J153" i="2"/>
  <c r="K153" i="2" s="1"/>
  <c r="N152" i="2"/>
  <c r="J152" i="2"/>
  <c r="K152" i="2" s="1"/>
  <c r="N151" i="2"/>
  <c r="J151" i="2"/>
  <c r="K151" i="2" s="1"/>
  <c r="N150" i="2"/>
  <c r="J150" i="2"/>
  <c r="K150" i="2" s="1"/>
  <c r="N149" i="2"/>
  <c r="J149" i="2"/>
  <c r="K149" i="2" s="1"/>
  <c r="N148" i="2"/>
  <c r="J148" i="2"/>
  <c r="K148" i="2" s="1"/>
  <c r="N147" i="2"/>
  <c r="J147" i="2"/>
  <c r="K147" i="2" s="1"/>
  <c r="N146" i="2"/>
  <c r="J146" i="2"/>
  <c r="K146" i="2" s="1"/>
  <c r="N145" i="2"/>
  <c r="J145" i="2"/>
  <c r="K145" i="2" s="1"/>
  <c r="N144" i="2"/>
  <c r="J144" i="2"/>
  <c r="K144" i="2" s="1"/>
  <c r="N143" i="2"/>
  <c r="J143" i="2"/>
  <c r="K143" i="2" s="1"/>
  <c r="N142" i="2"/>
  <c r="J142" i="2"/>
  <c r="K142" i="2" s="1"/>
  <c r="N141" i="2"/>
  <c r="J141" i="2"/>
  <c r="K141" i="2" s="1"/>
  <c r="N140" i="2"/>
  <c r="J140" i="2"/>
  <c r="K140" i="2" s="1"/>
  <c r="N139" i="2"/>
  <c r="J139" i="2"/>
  <c r="K139" i="2" s="1"/>
  <c r="N138" i="2"/>
  <c r="J138" i="2"/>
  <c r="K138" i="2" s="1"/>
  <c r="N137" i="2"/>
  <c r="J137" i="2"/>
  <c r="K137" i="2" s="1"/>
  <c r="N136" i="2"/>
  <c r="J136" i="2"/>
  <c r="K136" i="2" s="1"/>
  <c r="N135" i="2"/>
  <c r="J135" i="2"/>
  <c r="K135" i="2" s="1"/>
  <c r="N134" i="2"/>
  <c r="J134" i="2"/>
  <c r="K134" i="2" s="1"/>
  <c r="N133" i="2"/>
  <c r="J133" i="2"/>
  <c r="K133" i="2" s="1"/>
  <c r="N132" i="2"/>
  <c r="J132" i="2"/>
  <c r="K132" i="2" s="1"/>
  <c r="N131" i="2"/>
  <c r="J131" i="2"/>
  <c r="K131" i="2" s="1"/>
  <c r="N130" i="2"/>
  <c r="J130" i="2"/>
  <c r="K130" i="2" s="1"/>
  <c r="N129" i="2"/>
  <c r="J129" i="2"/>
  <c r="K129" i="2" s="1"/>
  <c r="N128" i="2"/>
  <c r="J128" i="2"/>
  <c r="K128" i="2" s="1"/>
  <c r="N127" i="2"/>
  <c r="J127" i="2"/>
  <c r="K127" i="2" s="1"/>
  <c r="N126" i="2"/>
  <c r="J126" i="2"/>
  <c r="K126" i="2" s="1"/>
  <c r="N125" i="2"/>
  <c r="J125" i="2"/>
  <c r="K125" i="2" s="1"/>
  <c r="N124" i="2"/>
  <c r="J124" i="2"/>
  <c r="K124" i="2" s="1"/>
  <c r="N123" i="2"/>
  <c r="J123" i="2"/>
  <c r="K123" i="2" s="1"/>
  <c r="N122" i="2"/>
  <c r="J122" i="2"/>
  <c r="K122" i="2" s="1"/>
  <c r="N121" i="2"/>
  <c r="J121" i="2"/>
  <c r="K121" i="2" s="1"/>
  <c r="N120" i="2"/>
  <c r="J120" i="2"/>
  <c r="K120" i="2" s="1"/>
  <c r="N119" i="2"/>
  <c r="J119" i="2"/>
  <c r="K119" i="2" s="1"/>
  <c r="N118" i="2"/>
  <c r="J118" i="2"/>
  <c r="K118" i="2" s="1"/>
  <c r="N117" i="2"/>
  <c r="J117" i="2"/>
  <c r="K117" i="2" s="1"/>
  <c r="N116" i="2"/>
  <c r="J116" i="2"/>
  <c r="K116" i="2" s="1"/>
  <c r="N115" i="2"/>
  <c r="J115" i="2"/>
  <c r="K115" i="2" s="1"/>
  <c r="N114" i="2"/>
  <c r="J114" i="2"/>
  <c r="K114" i="2" s="1"/>
  <c r="N113" i="2"/>
  <c r="J113" i="2"/>
  <c r="K113" i="2" s="1"/>
  <c r="N112" i="2"/>
  <c r="J112" i="2"/>
  <c r="K112" i="2" s="1"/>
  <c r="N111" i="2"/>
  <c r="J111" i="2"/>
  <c r="K111" i="2" s="1"/>
  <c r="N110" i="2"/>
  <c r="J110" i="2"/>
  <c r="K110" i="2" s="1"/>
  <c r="N109" i="2"/>
  <c r="J109" i="2"/>
  <c r="K109" i="2" s="1"/>
  <c r="N108" i="2"/>
  <c r="J108" i="2"/>
  <c r="K108" i="2" s="1"/>
  <c r="N107" i="2"/>
  <c r="J107" i="2"/>
  <c r="K107" i="2" s="1"/>
  <c r="N106" i="2"/>
  <c r="J106" i="2"/>
  <c r="K106" i="2" s="1"/>
  <c r="N105" i="2"/>
  <c r="J105" i="2"/>
  <c r="K105" i="2" s="1"/>
  <c r="N104" i="2"/>
  <c r="J104" i="2"/>
  <c r="K104" i="2" s="1"/>
  <c r="N103" i="2"/>
  <c r="J103" i="2"/>
  <c r="K103" i="2" s="1"/>
  <c r="N102" i="2"/>
  <c r="J102" i="2"/>
  <c r="K102" i="2" s="1"/>
  <c r="N101" i="2"/>
  <c r="J101" i="2"/>
  <c r="K101" i="2" s="1"/>
  <c r="N100" i="2"/>
  <c r="J100" i="2"/>
  <c r="K100" i="2" s="1"/>
  <c r="N99" i="2"/>
  <c r="J99" i="2"/>
  <c r="K99" i="2" s="1"/>
  <c r="N98" i="2"/>
  <c r="J98" i="2"/>
  <c r="K98" i="2" s="1"/>
  <c r="N97" i="2"/>
  <c r="J97" i="2"/>
  <c r="K97" i="2" s="1"/>
  <c r="N96" i="2"/>
  <c r="J96" i="2"/>
  <c r="K96" i="2" s="1"/>
  <c r="N95" i="2"/>
  <c r="J95" i="2"/>
  <c r="K95" i="2" s="1"/>
  <c r="N94" i="2"/>
  <c r="J94" i="2"/>
  <c r="K94" i="2" s="1"/>
  <c r="N93" i="2"/>
  <c r="J93" i="2"/>
  <c r="K93" i="2" s="1"/>
  <c r="N92" i="2"/>
  <c r="J92" i="2"/>
  <c r="K92" i="2" s="1"/>
  <c r="N91" i="2"/>
  <c r="J91" i="2"/>
  <c r="K91" i="2" s="1"/>
  <c r="N90" i="2"/>
  <c r="J90" i="2"/>
  <c r="K90" i="2" s="1"/>
  <c r="N89" i="2"/>
  <c r="J89" i="2"/>
  <c r="K89" i="2" s="1"/>
  <c r="N88" i="2"/>
  <c r="J88" i="2"/>
  <c r="K88" i="2" s="1"/>
  <c r="N87" i="2"/>
  <c r="J87" i="2"/>
  <c r="K87" i="2" s="1"/>
  <c r="N86" i="2"/>
  <c r="J86" i="2"/>
  <c r="K86" i="2" s="1"/>
  <c r="N85" i="2"/>
  <c r="J85" i="2"/>
  <c r="K85" i="2" s="1"/>
  <c r="N84" i="2"/>
  <c r="J84" i="2"/>
  <c r="K84" i="2" s="1"/>
  <c r="N83" i="2"/>
  <c r="J83" i="2"/>
  <c r="K83" i="2" s="1"/>
  <c r="N82" i="2"/>
  <c r="J82" i="2"/>
  <c r="K82" i="2" s="1"/>
  <c r="N81" i="2"/>
  <c r="J81" i="2"/>
  <c r="K81" i="2" s="1"/>
  <c r="N80" i="2"/>
  <c r="J80" i="2"/>
  <c r="K80" i="2" s="1"/>
  <c r="N79" i="2"/>
  <c r="J79" i="2"/>
  <c r="K79" i="2" s="1"/>
  <c r="N78" i="2"/>
  <c r="J78" i="2"/>
  <c r="K78" i="2" s="1"/>
  <c r="N77" i="2"/>
  <c r="J77" i="2"/>
  <c r="K77" i="2" s="1"/>
  <c r="N76" i="2"/>
  <c r="J76" i="2"/>
  <c r="K76" i="2" s="1"/>
  <c r="N75" i="2"/>
  <c r="J75" i="2"/>
  <c r="K75" i="2" s="1"/>
  <c r="N74" i="2"/>
  <c r="J74" i="2"/>
  <c r="K74" i="2" s="1"/>
  <c r="N73" i="2"/>
  <c r="J73" i="2"/>
  <c r="K73" i="2" s="1"/>
  <c r="N72" i="2"/>
  <c r="J72" i="2"/>
  <c r="K72" i="2" s="1"/>
  <c r="N71" i="2"/>
  <c r="J71" i="2"/>
  <c r="K71" i="2" s="1"/>
  <c r="N70" i="2"/>
  <c r="J70" i="2"/>
  <c r="K70" i="2" s="1"/>
  <c r="N69" i="2"/>
  <c r="J69" i="2"/>
  <c r="K69" i="2" s="1"/>
  <c r="N68" i="2"/>
  <c r="J68" i="2"/>
  <c r="K68" i="2" s="1"/>
  <c r="N67" i="2"/>
  <c r="J67" i="2"/>
  <c r="K67" i="2" s="1"/>
  <c r="N66" i="2"/>
  <c r="J66" i="2"/>
  <c r="K66" i="2" s="1"/>
  <c r="N65" i="2"/>
  <c r="J65" i="2"/>
  <c r="K65" i="2" s="1"/>
  <c r="N64" i="2"/>
  <c r="J64" i="2"/>
  <c r="K64" i="2" s="1"/>
  <c r="N63" i="2"/>
  <c r="J63" i="2"/>
  <c r="K63" i="2" s="1"/>
  <c r="N62" i="2"/>
  <c r="J62" i="2"/>
  <c r="K62" i="2" s="1"/>
  <c r="N61" i="2"/>
  <c r="J61" i="2"/>
  <c r="K61" i="2" s="1"/>
  <c r="N60" i="2"/>
  <c r="J60" i="2"/>
  <c r="K60" i="2" s="1"/>
  <c r="N59" i="2"/>
  <c r="J59" i="2"/>
  <c r="K59" i="2" s="1"/>
  <c r="N58" i="2"/>
  <c r="J58" i="2"/>
  <c r="K58" i="2" s="1"/>
  <c r="N57" i="2"/>
  <c r="J57" i="2"/>
  <c r="K57" i="2" s="1"/>
  <c r="N56" i="2"/>
  <c r="J56" i="2"/>
  <c r="K56" i="2" s="1"/>
  <c r="N55" i="2"/>
  <c r="J55" i="2"/>
  <c r="K55" i="2" s="1"/>
  <c r="N54" i="2"/>
  <c r="J54" i="2"/>
  <c r="K54" i="2" s="1"/>
  <c r="N53" i="2"/>
  <c r="J53" i="2"/>
  <c r="K53" i="2" s="1"/>
  <c r="N52" i="2"/>
  <c r="J52" i="2"/>
  <c r="K52" i="2" s="1"/>
  <c r="N51" i="2"/>
  <c r="J51" i="2"/>
  <c r="K51" i="2" s="1"/>
  <c r="N50" i="2"/>
  <c r="J50" i="2"/>
  <c r="K50" i="2" s="1"/>
  <c r="N49" i="2"/>
  <c r="J49" i="2"/>
  <c r="K49" i="2" s="1"/>
  <c r="N48" i="2"/>
  <c r="J48" i="2"/>
  <c r="K48" i="2" s="1"/>
  <c r="N47" i="2"/>
  <c r="J47" i="2"/>
  <c r="K47" i="2" s="1"/>
  <c r="N46" i="2"/>
  <c r="J46" i="2"/>
  <c r="K46" i="2" s="1"/>
  <c r="N45" i="2"/>
  <c r="J45" i="2"/>
  <c r="K45" i="2" s="1"/>
  <c r="N44" i="2"/>
  <c r="J44" i="2"/>
  <c r="K44" i="2" s="1"/>
  <c r="N43" i="2"/>
  <c r="J43" i="2"/>
  <c r="K43" i="2" s="1"/>
  <c r="N42" i="2"/>
  <c r="J42" i="2"/>
  <c r="K42" i="2" s="1"/>
  <c r="N41" i="2"/>
  <c r="J41" i="2"/>
  <c r="K41" i="2" s="1"/>
  <c r="N40" i="2"/>
  <c r="J40" i="2"/>
  <c r="K40" i="2" s="1"/>
  <c r="N39" i="2"/>
  <c r="J39" i="2"/>
  <c r="K39" i="2" s="1"/>
  <c r="N38" i="2"/>
  <c r="J38" i="2"/>
  <c r="K38" i="2" s="1"/>
  <c r="N37" i="2"/>
  <c r="J37" i="2"/>
  <c r="K37" i="2" s="1"/>
  <c r="N36" i="2"/>
  <c r="J36" i="2"/>
  <c r="K36" i="2" s="1"/>
  <c r="N35" i="2"/>
  <c r="J35" i="2"/>
  <c r="K35" i="2" s="1"/>
  <c r="N34" i="2"/>
  <c r="J34" i="2"/>
  <c r="K34" i="2" s="1"/>
  <c r="N33" i="2"/>
  <c r="J33" i="2"/>
  <c r="K33" i="2" s="1"/>
  <c r="N32" i="2"/>
  <c r="J32" i="2"/>
  <c r="K32" i="2" s="1"/>
  <c r="N31" i="2"/>
  <c r="J31" i="2"/>
  <c r="K31" i="2" s="1"/>
  <c r="N30" i="2"/>
  <c r="J30" i="2"/>
  <c r="K30" i="2" s="1"/>
  <c r="N29" i="2"/>
  <c r="J29" i="2"/>
  <c r="K29" i="2" s="1"/>
  <c r="N28" i="2"/>
  <c r="J28" i="2"/>
  <c r="K28" i="2" s="1"/>
  <c r="N27" i="2"/>
  <c r="J27" i="2"/>
  <c r="K27" i="2" s="1"/>
  <c r="N26" i="2"/>
  <c r="J26" i="2"/>
  <c r="K26" i="2" s="1"/>
  <c r="N25" i="2"/>
  <c r="J25" i="2"/>
  <c r="K25" i="2" s="1"/>
  <c r="N24" i="2"/>
  <c r="J24" i="2"/>
  <c r="K24" i="2" s="1"/>
  <c r="N23" i="2"/>
  <c r="J23" i="2"/>
  <c r="K23" i="2" s="1"/>
  <c r="N22" i="2"/>
  <c r="J22" i="2"/>
  <c r="K22" i="2" s="1"/>
  <c r="N21" i="2"/>
  <c r="J21" i="2"/>
  <c r="K21" i="2" s="1"/>
  <c r="N20" i="2"/>
  <c r="J20" i="2"/>
  <c r="K20" i="2" s="1"/>
  <c r="N19" i="2"/>
  <c r="J19" i="2"/>
  <c r="K19" i="2" s="1"/>
  <c r="N18" i="2"/>
  <c r="J18" i="2"/>
  <c r="K18" i="2" s="1"/>
  <c r="N17" i="2"/>
  <c r="J17" i="2"/>
  <c r="K17" i="2" s="1"/>
  <c r="N16" i="2"/>
  <c r="J16" i="2"/>
  <c r="K16" i="2" s="1"/>
  <c r="N15" i="2"/>
  <c r="J15" i="2"/>
  <c r="K15" i="2" s="1"/>
  <c r="N14" i="2"/>
  <c r="J14" i="2"/>
  <c r="K14" i="2" s="1"/>
  <c r="N13" i="2"/>
  <c r="J13" i="2"/>
  <c r="K13" i="2" s="1"/>
  <c r="N12" i="2"/>
  <c r="J12" i="2"/>
  <c r="K12" i="2" s="1"/>
  <c r="N11" i="2"/>
  <c r="J11" i="2"/>
  <c r="K11" i="2" s="1"/>
  <c r="N10" i="2"/>
  <c r="J10" i="2"/>
  <c r="K10" i="2" s="1"/>
  <c r="N9" i="2"/>
  <c r="J9" i="2"/>
  <c r="K9" i="2" s="1"/>
  <c r="N8" i="2"/>
  <c r="J8" i="2"/>
  <c r="K8" i="2" s="1"/>
  <c r="N7" i="2"/>
  <c r="J7" i="2"/>
  <c r="K7" i="2" s="1"/>
  <c r="B32" i="2" l="1"/>
  <c r="C32" i="2" s="1"/>
  <c r="B24" i="2"/>
  <c r="C24" i="2" s="1"/>
  <c r="B16" i="2"/>
  <c r="C16" i="2" s="1"/>
  <c r="B34" i="2"/>
  <c r="C34" i="2" s="1"/>
  <c r="B30" i="2"/>
  <c r="C30" i="2" s="1"/>
  <c r="B26" i="2"/>
  <c r="C26" i="2" s="1"/>
  <c r="B22" i="2"/>
  <c r="C22" i="2" s="1"/>
  <c r="B17" i="2"/>
  <c r="C17" i="2" s="1"/>
  <c r="B36" i="2"/>
  <c r="C36" i="2" s="1"/>
  <c r="B28" i="2"/>
  <c r="C28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C3" i="2"/>
  <c r="B19" i="2" l="1"/>
  <c r="C19" i="2" s="1"/>
  <c r="B20" i="2"/>
  <c r="C20" i="2" s="1"/>
  <c r="B27" i="2"/>
  <c r="C27" i="2" s="1"/>
  <c r="B25" i="2"/>
  <c r="C25" i="2" s="1"/>
  <c r="B33" i="2"/>
  <c r="C33" i="2" s="1"/>
  <c r="B18" i="2"/>
  <c r="C18" i="2" s="1"/>
  <c r="B21" i="2"/>
  <c r="C21" i="2" s="1"/>
  <c r="B29" i="2"/>
  <c r="C29" i="2" s="1"/>
  <c r="N5" i="2" s="1"/>
  <c r="B35" i="2"/>
  <c r="C35" i="2" s="1"/>
  <c r="N4" i="2"/>
  <c r="N6" i="2"/>
  <c r="J3" i="2"/>
  <c r="K3" i="2" s="1"/>
  <c r="L4" i="2"/>
  <c r="J4" i="2" s="1"/>
  <c r="K4" i="2" s="1"/>
  <c r="L5" i="2"/>
  <c r="J5" i="2" s="1"/>
  <c r="K5" i="2" s="1"/>
  <c r="L6" i="2"/>
  <c r="J6" i="2" s="1"/>
  <c r="K6" i="2" s="1"/>
  <c r="L2" i="2"/>
  <c r="J2" i="2" s="1"/>
  <c r="K2" i="2" s="1"/>
  <c r="B2" i="2"/>
  <c r="C2" i="2" s="1"/>
  <c r="N3" i="2" s="1"/>
  <c r="N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<sst xmlns="http://schemas.openxmlformats.org/spreadsheetml/2006/main" count="25" uniqueCount="23">
  <si>
    <t>User</t>
  </si>
  <si>
    <t>Event</t>
  </si>
  <si>
    <t>ISBLANK</t>
  </si>
  <si>
    <t>Log On</t>
  </si>
  <si>
    <t>Log Off</t>
  </si>
  <si>
    <t>Amount of time spent online</t>
  </si>
  <si>
    <t>Last Instance of User</t>
  </si>
  <si>
    <t>First Instance of User</t>
  </si>
  <si>
    <t>Date and Time Value</t>
  </si>
  <si>
    <t>Calculation 1</t>
  </si>
  <si>
    <t>Calculation 2</t>
  </si>
  <si>
    <t>Date / Time</t>
  </si>
  <si>
    <t>Username</t>
  </si>
  <si>
    <t>State</t>
  </si>
  <si>
    <t xml:space="preserve">No Data </t>
  </si>
  <si>
    <t>Space After Username</t>
  </si>
  <si>
    <t>First Index is &gt;</t>
  </si>
  <si>
    <t>Active</t>
  </si>
  <si>
    <t>Disc</t>
  </si>
  <si>
    <t>First index of Active</t>
  </si>
  <si>
    <t>Interval Time</t>
  </si>
  <si>
    <t>15 Minutes</t>
  </si>
  <si>
    <t>Amount of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</si>
</sst>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center"/>
    </xf>
    <xf numFmtId="2" fontId="0" fillId="0" borderId="0" xfId="0" applyNumberFormat="1" applyBorder="1" applyAlignment="1">
      <alignment horizontal="left"/>
    </xf>
    <xf numFmtId="22" fontId="0" fillId="0" borderId="0" xfId="0" applyNumberFormat="1" applyBorder="1" applyAlignment="1">
      <alignment horizontal="center" vertical="center"/>
    </xf>
    <xf numFmtId="164" fontId="0" fillId="0" borderId="1" xfId="0" applyNumberFormat="1" applyBorder="1"/>
    <xf numFmtId="164" fontId="0" fillId="0" borderId="4" xfId="0" applyNumberFormat="1" applyBorder="1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13">
    <dxf>
      <numFmt numFmtId="2" formatCode="0.00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409]m/d/yy\ h:mm\ AM/PM;@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LoginLogou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UserInfo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eryUserInf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LoginLogout"/>
    </sheetNames>
    <sheetDataSet>
      <sheetData sheetId="0">
        <row r="3">
          <cell r="A3">
            <v>43983.459722222222</v>
          </cell>
          <cell r="B3" t="str">
            <v>VMHOST\arg0102</v>
          </cell>
          <cell r="C3" t="str">
            <v>Logon</v>
          </cell>
        </row>
        <row r="4">
          <cell r="A4">
            <v>43983.549305555556</v>
          </cell>
          <cell r="B4" t="str">
            <v>VMHOST\arg0102</v>
          </cell>
          <cell r="C4" t="str">
            <v>Logoff</v>
          </cell>
        </row>
        <row r="5">
          <cell r="A5">
            <v>43984.375694444447</v>
          </cell>
          <cell r="B5" t="str">
            <v>VMHOST\arg0102</v>
          </cell>
          <cell r="C5" t="str">
            <v>Logon</v>
          </cell>
        </row>
        <row r="6">
          <cell r="A6">
            <v>43984.502083333333</v>
          </cell>
          <cell r="B6" t="str">
            <v>VMHOST\arg0102</v>
          </cell>
          <cell r="C6" t="str">
            <v>Logoff</v>
          </cell>
        </row>
        <row r="7">
          <cell r="A7">
            <v>43984.555555555555</v>
          </cell>
          <cell r="B7" t="str">
            <v>VMHOST\arg0102</v>
          </cell>
          <cell r="C7" t="str">
            <v>Logon</v>
          </cell>
        </row>
        <row r="8">
          <cell r="A8">
            <v>43985.56527777778</v>
          </cell>
          <cell r="B8" t="str">
            <v>VMHOST\arg0102</v>
          </cell>
          <cell r="C8" t="str">
            <v>Logoff</v>
          </cell>
        </row>
        <row r="9">
          <cell r="A9">
            <v>43985.565972222219</v>
          </cell>
          <cell r="B9" t="str">
            <v>VMHOST\arg0102</v>
          </cell>
          <cell r="C9" t="str">
            <v>Logon</v>
          </cell>
        </row>
        <row r="10">
          <cell r="A10">
            <v>43985.569444444445</v>
          </cell>
          <cell r="B10" t="str">
            <v>VMHOST\arg0102</v>
          </cell>
          <cell r="C10" t="str">
            <v>Logoff</v>
          </cell>
        </row>
        <row r="11">
          <cell r="A11">
            <v>43985.574999999997</v>
          </cell>
          <cell r="B11" t="str">
            <v>VMHOST\arg0102</v>
          </cell>
          <cell r="C11" t="str">
            <v>Logon</v>
          </cell>
        </row>
        <row r="12">
          <cell r="A12">
            <v>43998.929861111108</v>
          </cell>
          <cell r="B12" t="str">
            <v>VMHOST\arg0102</v>
          </cell>
          <cell r="C12" t="str">
            <v>Logoff</v>
          </cell>
        </row>
        <row r="13">
          <cell r="A13">
            <v>43999.380555555559</v>
          </cell>
          <cell r="B13" t="str">
            <v>VMHOST\arg0102</v>
          </cell>
          <cell r="C13" t="str">
            <v>Logon</v>
          </cell>
        </row>
        <row r="14">
          <cell r="A14">
            <v>44005.624305555553</v>
          </cell>
          <cell r="B14" t="str">
            <v>VMHOST\arg0102</v>
          </cell>
          <cell r="C14" t="str">
            <v>Logoff</v>
          </cell>
        </row>
        <row r="15">
          <cell r="A15">
            <v>44006.363888888889</v>
          </cell>
          <cell r="B15" t="str">
            <v>VMHOST\arg0102</v>
          </cell>
          <cell r="C15" t="str">
            <v>Logon</v>
          </cell>
        </row>
        <row r="16">
          <cell r="A16">
            <v>44011.504861111112</v>
          </cell>
          <cell r="B16" t="str">
            <v>VMHOST\arg0102</v>
          </cell>
          <cell r="C16" t="str">
            <v>Logoff</v>
          </cell>
        </row>
        <row r="17">
          <cell r="A17">
            <v>44011.505555555559</v>
          </cell>
          <cell r="B17" t="str">
            <v>VMHOST\arg0102</v>
          </cell>
          <cell r="C17" t="str">
            <v>Logon</v>
          </cell>
        </row>
        <row r="18">
          <cell r="A18">
            <v>43994.99722222222</v>
          </cell>
          <cell r="B18" t="str">
            <v>VMHOST\bboyle</v>
          </cell>
          <cell r="C18" t="str">
            <v>Logon</v>
          </cell>
        </row>
        <row r="19">
          <cell r="A19">
            <v>43998.929861111108</v>
          </cell>
          <cell r="B19" t="str">
            <v>VMHOST\bboyle</v>
          </cell>
          <cell r="C19" t="str">
            <v>Logoff</v>
          </cell>
        </row>
        <row r="20">
          <cell r="A20">
            <v>44000.333333333336</v>
          </cell>
          <cell r="B20" t="str">
            <v>VMHOST\bboyle</v>
          </cell>
          <cell r="C20" t="str">
            <v>Logon</v>
          </cell>
        </row>
        <row r="21">
          <cell r="A21">
            <v>43983.455555555556</v>
          </cell>
          <cell r="B21" t="str">
            <v>VMHOST\ccm009</v>
          </cell>
          <cell r="C21" t="str">
            <v>Logon</v>
          </cell>
        </row>
        <row r="22">
          <cell r="A22">
            <v>43983.459027777775</v>
          </cell>
          <cell r="B22" t="str">
            <v>VMHOST\ccm009</v>
          </cell>
          <cell r="C22" t="str">
            <v>Logoff</v>
          </cell>
        </row>
        <row r="23">
          <cell r="A23">
            <v>43983.541666666664</v>
          </cell>
          <cell r="B23" t="str">
            <v>VMHOST\ccm009</v>
          </cell>
          <cell r="C23" t="str">
            <v>Logon</v>
          </cell>
        </row>
        <row r="24">
          <cell r="A24">
            <v>43983.549305555556</v>
          </cell>
          <cell r="B24" t="str">
            <v>VMHOST\ccm009</v>
          </cell>
          <cell r="C24" t="str">
            <v>Logoff</v>
          </cell>
        </row>
        <row r="25">
          <cell r="A25">
            <v>43984.376388888886</v>
          </cell>
          <cell r="B25" t="str">
            <v>VMHOST\ccm009</v>
          </cell>
          <cell r="C25" t="str">
            <v>Logon</v>
          </cell>
        </row>
        <row r="26">
          <cell r="A26">
            <v>43984.486111111109</v>
          </cell>
          <cell r="B26" t="str">
            <v>VMHOST\ccm009</v>
          </cell>
          <cell r="C26" t="str">
            <v>Logoff</v>
          </cell>
        </row>
        <row r="27">
          <cell r="A27">
            <v>43984.55</v>
          </cell>
          <cell r="B27" t="str">
            <v>VMHOST\ccm009</v>
          </cell>
          <cell r="C27" t="str">
            <v>Logon</v>
          </cell>
        </row>
        <row r="28">
          <cell r="A28">
            <v>43984.679861111108</v>
          </cell>
          <cell r="B28" t="str">
            <v>VMHOST\ccm009</v>
          </cell>
          <cell r="C28" t="str">
            <v>Logoff</v>
          </cell>
        </row>
        <row r="29">
          <cell r="A29">
            <v>43985.381249999999</v>
          </cell>
          <cell r="B29" t="str">
            <v>VMHOST\ccm009</v>
          </cell>
          <cell r="C29" t="str">
            <v>Logon</v>
          </cell>
        </row>
        <row r="30">
          <cell r="A30">
            <v>43985.406944444447</v>
          </cell>
          <cell r="B30" t="str">
            <v>VMHOST\ccm009</v>
          </cell>
          <cell r="C30" t="str">
            <v>Logoff</v>
          </cell>
        </row>
        <row r="31">
          <cell r="A31">
            <v>43985.407638888886</v>
          </cell>
          <cell r="B31" t="str">
            <v>VMHOST\ccm009</v>
          </cell>
          <cell r="C31" t="str">
            <v>Logon</v>
          </cell>
        </row>
        <row r="32">
          <cell r="A32">
            <v>43985.511805555558</v>
          </cell>
          <cell r="B32" t="str">
            <v>VMHOST\ccm009</v>
          </cell>
          <cell r="C32" t="str">
            <v>Logoff</v>
          </cell>
        </row>
        <row r="33">
          <cell r="A33">
            <v>43985.55</v>
          </cell>
          <cell r="B33" t="str">
            <v>VMHOST\ccm009</v>
          </cell>
          <cell r="C33" t="str">
            <v>Logon</v>
          </cell>
        </row>
        <row r="34">
          <cell r="A34">
            <v>43985.570138888892</v>
          </cell>
          <cell r="B34" t="str">
            <v>VMHOST\ccm009</v>
          </cell>
          <cell r="C34" t="str">
            <v>Logoff</v>
          </cell>
        </row>
        <row r="35">
          <cell r="A35">
            <v>43985.574999999997</v>
          </cell>
          <cell r="B35" t="str">
            <v>VMHOST\ccm009</v>
          </cell>
          <cell r="C35" t="str">
            <v>Logon</v>
          </cell>
        </row>
        <row r="36">
          <cell r="A36">
            <v>43985.634027777778</v>
          </cell>
          <cell r="B36" t="str">
            <v>VMHOST\ccm009</v>
          </cell>
          <cell r="C36" t="str">
            <v>Logoff</v>
          </cell>
        </row>
        <row r="37">
          <cell r="A37">
            <v>43985.634027777778</v>
          </cell>
          <cell r="B37" t="str">
            <v>VMHOST\ccm009</v>
          </cell>
          <cell r="C37" t="str">
            <v>Logon</v>
          </cell>
        </row>
        <row r="38">
          <cell r="A38">
            <v>43985.636111111111</v>
          </cell>
          <cell r="B38" t="str">
            <v>VMHOST\ccm009</v>
          </cell>
          <cell r="C38" t="str">
            <v>Logoff</v>
          </cell>
        </row>
        <row r="39">
          <cell r="A39">
            <v>43985.636111111111</v>
          </cell>
          <cell r="B39" t="str">
            <v>VMHOST\ccm009</v>
          </cell>
          <cell r="C39" t="str">
            <v>Logon</v>
          </cell>
        </row>
        <row r="40">
          <cell r="A40">
            <v>43985.640277777777</v>
          </cell>
          <cell r="B40" t="str">
            <v>VMHOST\ccm009</v>
          </cell>
          <cell r="C40" t="str">
            <v>Logoff</v>
          </cell>
        </row>
        <row r="41">
          <cell r="A41">
            <v>43986.533333333333</v>
          </cell>
          <cell r="B41" t="str">
            <v>VMHOST\ccm009</v>
          </cell>
          <cell r="C41" t="str">
            <v>Logon</v>
          </cell>
        </row>
        <row r="42">
          <cell r="A42">
            <v>43986.535416666666</v>
          </cell>
          <cell r="B42" t="str">
            <v>VMHOST\ccm009</v>
          </cell>
          <cell r="C42" t="str">
            <v>Logoff</v>
          </cell>
        </row>
        <row r="43">
          <cell r="A43">
            <v>43986.537499999999</v>
          </cell>
          <cell r="B43" t="str">
            <v>VMHOST\ccm009</v>
          </cell>
          <cell r="C43" t="str">
            <v>Logon</v>
          </cell>
        </row>
        <row r="44">
          <cell r="A44">
            <v>43998.929861111108</v>
          </cell>
          <cell r="B44" t="str">
            <v>VMHOST\ccm009</v>
          </cell>
          <cell r="C44" t="str">
            <v>Logoff</v>
          </cell>
        </row>
        <row r="45">
          <cell r="A45">
            <v>43982.714583333334</v>
          </cell>
          <cell r="B45" t="str">
            <v>VMHOST\cl2020</v>
          </cell>
          <cell r="C45" t="str">
            <v>Logon</v>
          </cell>
        </row>
        <row r="46">
          <cell r="A46">
            <v>43982.715277777781</v>
          </cell>
          <cell r="B46" t="str">
            <v>VMHOST\cl2020</v>
          </cell>
          <cell r="C46" t="str">
            <v>Logoff</v>
          </cell>
        </row>
        <row r="47">
          <cell r="A47">
            <v>43983.726388888892</v>
          </cell>
          <cell r="B47" t="str">
            <v>VMHOST\cl2020</v>
          </cell>
          <cell r="C47" t="str">
            <v>Logon</v>
          </cell>
        </row>
        <row r="48">
          <cell r="A48">
            <v>43983.786805555559</v>
          </cell>
          <cell r="B48" t="str">
            <v>VMHOST\cl2020</v>
          </cell>
          <cell r="C48" t="str">
            <v>Logoff</v>
          </cell>
        </row>
        <row r="49">
          <cell r="A49">
            <v>43985.450694444444</v>
          </cell>
          <cell r="B49" t="str">
            <v>VMHOST\cl2020</v>
          </cell>
          <cell r="C49" t="str">
            <v>Logon</v>
          </cell>
        </row>
        <row r="50">
          <cell r="A50">
            <v>43985.495138888888</v>
          </cell>
          <cell r="B50" t="str">
            <v>VMHOST\cl2020</v>
          </cell>
          <cell r="C50" t="str">
            <v>Logoff</v>
          </cell>
        </row>
        <row r="51">
          <cell r="A51">
            <v>43985.495138888888</v>
          </cell>
          <cell r="B51" t="str">
            <v>VMHOST\cl2020</v>
          </cell>
          <cell r="C51" t="str">
            <v>Logon</v>
          </cell>
        </row>
        <row r="52">
          <cell r="A52">
            <v>43985.570138888892</v>
          </cell>
          <cell r="B52" t="str">
            <v>VMHOST\cl2020</v>
          </cell>
          <cell r="C52" t="str">
            <v>Logoff</v>
          </cell>
        </row>
        <row r="53">
          <cell r="A53">
            <v>43985.57916666667</v>
          </cell>
          <cell r="B53" t="str">
            <v>VMHOST\cl2020</v>
          </cell>
          <cell r="C53" t="str">
            <v>Logon</v>
          </cell>
        </row>
        <row r="54">
          <cell r="A54">
            <v>43992.594444444447</v>
          </cell>
          <cell r="B54" t="str">
            <v>VMHOST\cl2020</v>
          </cell>
          <cell r="C54" t="str">
            <v>Logoff</v>
          </cell>
        </row>
        <row r="55">
          <cell r="A55">
            <v>43992.852083333331</v>
          </cell>
          <cell r="B55" t="str">
            <v>VMHOST\cl2020</v>
          </cell>
          <cell r="C55" t="str">
            <v>Logon</v>
          </cell>
        </row>
        <row r="56">
          <cell r="A56">
            <v>43993.361805555556</v>
          </cell>
          <cell r="B56" t="str">
            <v>VMHOST\cl2020</v>
          </cell>
          <cell r="C56" t="str">
            <v>Logoff</v>
          </cell>
        </row>
        <row r="57">
          <cell r="A57">
            <v>43993.396527777775</v>
          </cell>
          <cell r="B57" t="str">
            <v>VMHOST\cl2020</v>
          </cell>
          <cell r="C57" t="str">
            <v>Logon</v>
          </cell>
        </row>
        <row r="58">
          <cell r="A58">
            <v>43998.929861111108</v>
          </cell>
          <cell r="B58" t="str">
            <v>VMHOST\cl2020</v>
          </cell>
          <cell r="C58" t="str">
            <v>Logoff</v>
          </cell>
        </row>
        <row r="59">
          <cell r="A59">
            <v>43999.436111111114</v>
          </cell>
          <cell r="B59" t="str">
            <v>VMHOST\cl2020</v>
          </cell>
          <cell r="C59" t="str">
            <v>Logon</v>
          </cell>
        </row>
        <row r="60">
          <cell r="A60">
            <v>43999.80972222222</v>
          </cell>
          <cell r="B60" t="str">
            <v>VMHOST\cl2020</v>
          </cell>
          <cell r="C60" t="str">
            <v>Logoff</v>
          </cell>
        </row>
        <row r="61">
          <cell r="A61">
            <v>43999.813888888886</v>
          </cell>
          <cell r="B61" t="str">
            <v>VMHOST\cl2020</v>
          </cell>
          <cell r="C61" t="str">
            <v>Logon</v>
          </cell>
        </row>
        <row r="62">
          <cell r="A62">
            <v>44001.449305555558</v>
          </cell>
          <cell r="B62" t="str">
            <v>VMHOST\cl2020</v>
          </cell>
          <cell r="C62" t="str">
            <v>Logoff</v>
          </cell>
        </row>
        <row r="63">
          <cell r="A63">
            <v>44001.586805555555</v>
          </cell>
          <cell r="B63" t="str">
            <v>VMHOST\cl2020</v>
          </cell>
          <cell r="C63" t="str">
            <v>Logon</v>
          </cell>
        </row>
        <row r="64">
          <cell r="A64">
            <v>44004.818749999999</v>
          </cell>
          <cell r="B64" t="str">
            <v>VMHOST\cl2020</v>
          </cell>
          <cell r="C64" t="str">
            <v>Logoff</v>
          </cell>
        </row>
        <row r="65">
          <cell r="A65">
            <v>44004.834027777775</v>
          </cell>
          <cell r="B65" t="str">
            <v>VMHOST\cl2020</v>
          </cell>
          <cell r="C65" t="str">
            <v>Logon</v>
          </cell>
        </row>
        <row r="66">
          <cell r="A66">
            <v>44008.444444444445</v>
          </cell>
          <cell r="B66" t="str">
            <v>VMHOST\cl2020</v>
          </cell>
          <cell r="C66" t="str">
            <v>Logoff</v>
          </cell>
        </row>
        <row r="67">
          <cell r="A67">
            <v>44008.580555555556</v>
          </cell>
          <cell r="B67" t="str">
            <v>VMHOST\cl2020</v>
          </cell>
          <cell r="C67" t="str">
            <v>Logon</v>
          </cell>
        </row>
        <row r="68">
          <cell r="A68">
            <v>43981.816666666666</v>
          </cell>
          <cell r="B68" t="str">
            <v>VMHOST\clin</v>
          </cell>
          <cell r="C68" t="str">
            <v>Logon</v>
          </cell>
        </row>
        <row r="69">
          <cell r="A69">
            <v>43981.952777777777</v>
          </cell>
          <cell r="B69" t="str">
            <v>VMHOST\clin</v>
          </cell>
          <cell r="C69" t="str">
            <v>Logoff</v>
          </cell>
        </row>
        <row r="70">
          <cell r="A70">
            <v>43982.577777777777</v>
          </cell>
          <cell r="B70" t="str">
            <v>VMHOST\clin</v>
          </cell>
          <cell r="C70" t="str">
            <v>Logon</v>
          </cell>
        </row>
        <row r="71">
          <cell r="A71">
            <v>43982.65347222222</v>
          </cell>
          <cell r="B71" t="str">
            <v>VMHOST\clin</v>
          </cell>
          <cell r="C71" t="str">
            <v>Logoff</v>
          </cell>
        </row>
        <row r="72">
          <cell r="A72">
            <v>43982.68472222222</v>
          </cell>
          <cell r="B72" t="str">
            <v>VMHOST\clin</v>
          </cell>
          <cell r="C72" t="str">
            <v>Logon</v>
          </cell>
        </row>
        <row r="73">
          <cell r="A73">
            <v>43982.69027777778</v>
          </cell>
          <cell r="B73" t="str">
            <v>VMHOST\clin</v>
          </cell>
          <cell r="C73" t="str">
            <v>Logoff</v>
          </cell>
        </row>
        <row r="74">
          <cell r="A74">
            <v>43982.692361111112</v>
          </cell>
          <cell r="B74" t="str">
            <v>VMHOST\clin</v>
          </cell>
          <cell r="C74" t="str">
            <v>Logon</v>
          </cell>
        </row>
        <row r="75">
          <cell r="A75">
            <v>43982.725694444445</v>
          </cell>
          <cell r="B75" t="str">
            <v>VMHOST\clin</v>
          </cell>
          <cell r="C75" t="str">
            <v>Logoff</v>
          </cell>
        </row>
        <row r="76">
          <cell r="A76">
            <v>43982.815972222219</v>
          </cell>
          <cell r="B76" t="str">
            <v>VMHOST\clin</v>
          </cell>
          <cell r="C76" t="str">
            <v>Logon</v>
          </cell>
        </row>
        <row r="77">
          <cell r="A77">
            <v>43983.549305555556</v>
          </cell>
          <cell r="B77" t="str">
            <v>VMHOST\clin</v>
          </cell>
          <cell r="C77" t="str">
            <v>Logoff</v>
          </cell>
        </row>
        <row r="78">
          <cell r="A78">
            <v>43983.552777777775</v>
          </cell>
          <cell r="B78" t="str">
            <v>VMHOST\clin</v>
          </cell>
          <cell r="C78" t="str">
            <v>Logon</v>
          </cell>
        </row>
        <row r="79">
          <cell r="A79">
            <v>43983.670138888891</v>
          </cell>
          <cell r="B79" t="str">
            <v>VMHOST\clin</v>
          </cell>
          <cell r="C79" t="str">
            <v>Logoff</v>
          </cell>
        </row>
        <row r="80">
          <cell r="A80">
            <v>43983.675694444442</v>
          </cell>
          <cell r="B80" t="str">
            <v>VMHOST\clin</v>
          </cell>
          <cell r="C80" t="str">
            <v>Logon</v>
          </cell>
        </row>
        <row r="81">
          <cell r="A81">
            <v>43983.703472222223</v>
          </cell>
          <cell r="B81" t="str">
            <v>VMHOST\clin</v>
          </cell>
          <cell r="C81" t="str">
            <v>Logoff</v>
          </cell>
        </row>
        <row r="82">
          <cell r="A82">
            <v>43983.70416666667</v>
          </cell>
          <cell r="B82" t="str">
            <v>VMHOST\clin</v>
          </cell>
          <cell r="C82" t="str">
            <v>Logon</v>
          </cell>
        </row>
        <row r="83">
          <cell r="A83">
            <v>43983.705555555556</v>
          </cell>
          <cell r="B83" t="str">
            <v>VMHOST\clin</v>
          </cell>
          <cell r="C83" t="str">
            <v>Logoff</v>
          </cell>
        </row>
        <row r="84">
          <cell r="A84">
            <v>43983.725694444445</v>
          </cell>
          <cell r="B84" t="str">
            <v>VMHOST\clin</v>
          </cell>
          <cell r="C84" t="str">
            <v>Logon</v>
          </cell>
        </row>
        <row r="85">
          <cell r="A85">
            <v>43983.786111111112</v>
          </cell>
          <cell r="B85" t="str">
            <v>VMHOST\clin</v>
          </cell>
          <cell r="C85" t="str">
            <v>Logoff</v>
          </cell>
        </row>
        <row r="86">
          <cell r="A86">
            <v>43983.786805555559</v>
          </cell>
          <cell r="B86" t="str">
            <v>VMHOST\clin</v>
          </cell>
          <cell r="C86" t="str">
            <v>Logon</v>
          </cell>
        </row>
        <row r="87">
          <cell r="A87">
            <v>43983.788194444445</v>
          </cell>
          <cell r="B87" t="str">
            <v>VMHOST\clin</v>
          </cell>
          <cell r="C87" t="str">
            <v>Logoff</v>
          </cell>
        </row>
        <row r="88">
          <cell r="A88">
            <v>43983.788194444445</v>
          </cell>
          <cell r="B88" t="str">
            <v>VMHOST\clin</v>
          </cell>
          <cell r="C88" t="str">
            <v>Logon</v>
          </cell>
        </row>
        <row r="89">
          <cell r="A89">
            <v>43984.484722222223</v>
          </cell>
          <cell r="B89" t="str">
            <v>VMHOST\clin</v>
          </cell>
          <cell r="C89" t="str">
            <v>Logoff</v>
          </cell>
        </row>
        <row r="90">
          <cell r="A90">
            <v>43984.484722222223</v>
          </cell>
          <cell r="B90" t="str">
            <v>VMHOST\clin</v>
          </cell>
          <cell r="C90" t="str">
            <v>Logon</v>
          </cell>
        </row>
        <row r="91">
          <cell r="A91">
            <v>43984.502083333333</v>
          </cell>
          <cell r="B91" t="str">
            <v>VMHOST\clin</v>
          </cell>
          <cell r="C91" t="str">
            <v>Logoff</v>
          </cell>
        </row>
        <row r="92">
          <cell r="A92">
            <v>43984.505555555559</v>
          </cell>
          <cell r="B92" t="str">
            <v>VMHOST\clin</v>
          </cell>
          <cell r="C92" t="str">
            <v>Logon</v>
          </cell>
        </row>
        <row r="93">
          <cell r="A93">
            <v>43985.570833333331</v>
          </cell>
          <cell r="B93" t="str">
            <v>VMHOST\clin</v>
          </cell>
          <cell r="C93" t="str">
            <v>Logoff</v>
          </cell>
        </row>
        <row r="94">
          <cell r="A94">
            <v>43985.574999999997</v>
          </cell>
          <cell r="B94" t="str">
            <v>VMHOST\clin</v>
          </cell>
          <cell r="C94" t="str">
            <v>Logon</v>
          </cell>
        </row>
        <row r="95">
          <cell r="A95">
            <v>43992.59652777778</v>
          </cell>
          <cell r="B95" t="str">
            <v>VMHOST\clin</v>
          </cell>
          <cell r="C95" t="str">
            <v>Logoff</v>
          </cell>
        </row>
        <row r="96">
          <cell r="A96">
            <v>43993.348611111112</v>
          </cell>
          <cell r="B96" t="str">
            <v>VMHOST\clin</v>
          </cell>
          <cell r="C96" t="str">
            <v>Logon</v>
          </cell>
        </row>
        <row r="97">
          <cell r="A97">
            <v>43998.929861111108</v>
          </cell>
          <cell r="B97" t="str">
            <v>VMHOST\clin</v>
          </cell>
          <cell r="C97" t="str">
            <v>Logoff</v>
          </cell>
        </row>
        <row r="98">
          <cell r="A98">
            <v>43998.936111111114</v>
          </cell>
          <cell r="B98" t="str">
            <v>VMHOST\clin</v>
          </cell>
          <cell r="C98" t="str">
            <v>Logon</v>
          </cell>
        </row>
        <row r="99">
          <cell r="A99">
            <v>43999.363888888889</v>
          </cell>
          <cell r="B99" t="str">
            <v>VMHOST\clin</v>
          </cell>
          <cell r="C99" t="str">
            <v>Logoff</v>
          </cell>
        </row>
        <row r="100">
          <cell r="A100">
            <v>43999.43472222222</v>
          </cell>
          <cell r="B100" t="str">
            <v>VMHOST\clin</v>
          </cell>
          <cell r="C100" t="str">
            <v>Logon</v>
          </cell>
        </row>
        <row r="101">
          <cell r="A101">
            <v>43999.875</v>
          </cell>
          <cell r="B101" t="str">
            <v>VMHOST\clin</v>
          </cell>
          <cell r="C101" t="str">
            <v>Logoff</v>
          </cell>
        </row>
        <row r="102">
          <cell r="A102">
            <v>43999.875</v>
          </cell>
          <cell r="B102" t="str">
            <v>VMHOST\clin</v>
          </cell>
          <cell r="C102" t="str">
            <v>Logon</v>
          </cell>
        </row>
        <row r="103">
          <cell r="A103">
            <v>44001.448611111111</v>
          </cell>
          <cell r="B103" t="str">
            <v>VMHOST\clin</v>
          </cell>
          <cell r="C103" t="str">
            <v>Logoff</v>
          </cell>
        </row>
        <row r="104">
          <cell r="A104">
            <v>44001.480555555558</v>
          </cell>
          <cell r="B104" t="str">
            <v>VMHOST\clin</v>
          </cell>
          <cell r="C104" t="str">
            <v>Logon</v>
          </cell>
        </row>
        <row r="105">
          <cell r="A105">
            <v>44001.694444444445</v>
          </cell>
          <cell r="B105" t="str">
            <v>VMHOST\clin</v>
          </cell>
          <cell r="C105" t="str">
            <v>Logoff</v>
          </cell>
        </row>
        <row r="106">
          <cell r="A106">
            <v>44002.385416666664</v>
          </cell>
          <cell r="B106" t="str">
            <v>VMHOST\clin</v>
          </cell>
          <cell r="C106" t="str">
            <v>Logon</v>
          </cell>
        </row>
        <row r="107">
          <cell r="A107">
            <v>44006.597916666666</v>
          </cell>
          <cell r="B107" t="str">
            <v>VMHOST\clin</v>
          </cell>
          <cell r="C107" t="str">
            <v>Logoff</v>
          </cell>
        </row>
        <row r="108">
          <cell r="A108">
            <v>44007.477083333331</v>
          </cell>
          <cell r="B108" t="str">
            <v>VMHOST\clin</v>
          </cell>
          <cell r="C108" t="str">
            <v>Logon</v>
          </cell>
        </row>
        <row r="109">
          <cell r="A109">
            <v>43997.352083333331</v>
          </cell>
          <cell r="B109" t="str">
            <v>VMHOST\cmoran</v>
          </cell>
          <cell r="C109" t="str">
            <v>Logon</v>
          </cell>
        </row>
        <row r="110">
          <cell r="A110">
            <v>43998.929861111108</v>
          </cell>
          <cell r="B110" t="str">
            <v>VMHOST\cmoran</v>
          </cell>
          <cell r="C110" t="str">
            <v>Logoff</v>
          </cell>
        </row>
        <row r="111">
          <cell r="A111">
            <v>43999.824999999997</v>
          </cell>
          <cell r="B111" t="str">
            <v>VMHOST\cmoran</v>
          </cell>
          <cell r="C111" t="str">
            <v>Logon</v>
          </cell>
        </row>
        <row r="112">
          <cell r="A112">
            <v>43983.544444444444</v>
          </cell>
          <cell r="B112" t="str">
            <v>VMHOST\jeb0100</v>
          </cell>
          <cell r="C112" t="str">
            <v>Logon</v>
          </cell>
        </row>
        <row r="113">
          <cell r="A113">
            <v>43983.549305555556</v>
          </cell>
          <cell r="B113" t="str">
            <v>VMHOST\jeb0100</v>
          </cell>
          <cell r="C113" t="str">
            <v>Logoff</v>
          </cell>
        </row>
        <row r="114">
          <cell r="A114">
            <v>43983.554861111108</v>
          </cell>
          <cell r="B114" t="str">
            <v>VMHOST\jeb0100</v>
          </cell>
          <cell r="C114" t="str">
            <v>Logon</v>
          </cell>
        </row>
        <row r="115">
          <cell r="A115">
            <v>43983.670138888891</v>
          </cell>
          <cell r="B115" t="str">
            <v>VMHOST\jeb0100</v>
          </cell>
          <cell r="C115" t="str">
            <v>Logoff</v>
          </cell>
        </row>
        <row r="116">
          <cell r="A116">
            <v>43984.377083333333</v>
          </cell>
          <cell r="B116" t="str">
            <v>VMHOST\jeb0100</v>
          </cell>
          <cell r="C116" t="str">
            <v>Logon</v>
          </cell>
        </row>
        <row r="117">
          <cell r="A117">
            <v>43984.502083333333</v>
          </cell>
          <cell r="B117" t="str">
            <v>VMHOST\jeb0100</v>
          </cell>
          <cell r="C117" t="str">
            <v>Logoff</v>
          </cell>
        </row>
        <row r="118">
          <cell r="A118">
            <v>43984.549305555556</v>
          </cell>
          <cell r="B118" t="str">
            <v>VMHOST\jeb0100</v>
          </cell>
          <cell r="C118" t="str">
            <v>Logon</v>
          </cell>
        </row>
        <row r="119">
          <cell r="A119">
            <v>43985.570833333331</v>
          </cell>
          <cell r="B119" t="str">
            <v>VMHOST\jeb0100</v>
          </cell>
          <cell r="C119" t="str">
            <v>Logoff</v>
          </cell>
        </row>
        <row r="120">
          <cell r="A120">
            <v>43985.574999999997</v>
          </cell>
          <cell r="B120" t="str">
            <v>VMHOST\jeb0100</v>
          </cell>
          <cell r="C120" t="str">
            <v>Logon</v>
          </cell>
        </row>
        <row r="121">
          <cell r="A121">
            <v>43998.929861111108</v>
          </cell>
          <cell r="B121" t="str">
            <v>VMHOST\jeb0100</v>
          </cell>
          <cell r="C121" t="str">
            <v>Logoff</v>
          </cell>
        </row>
        <row r="122">
          <cell r="A122">
            <v>43999.879166666666</v>
          </cell>
          <cell r="B122" t="str">
            <v>VMHOST\jeb0100</v>
          </cell>
          <cell r="C122" t="str">
            <v>Logon</v>
          </cell>
        </row>
        <row r="123">
          <cell r="A123">
            <v>43983.454861111109</v>
          </cell>
          <cell r="B123" t="str">
            <v>VMHOST\mtw004</v>
          </cell>
          <cell r="C123" t="str">
            <v>Logon</v>
          </cell>
        </row>
        <row r="124">
          <cell r="A124">
            <v>43983.549305555556</v>
          </cell>
          <cell r="B124" t="str">
            <v>VMHOST\mtw004</v>
          </cell>
          <cell r="C124" t="str">
            <v>Logoff</v>
          </cell>
        </row>
        <row r="125">
          <cell r="A125">
            <v>43983.552777777775</v>
          </cell>
          <cell r="B125" t="str">
            <v>VMHOST\mtw004</v>
          </cell>
          <cell r="C125" t="str">
            <v>Logon</v>
          </cell>
        </row>
        <row r="126">
          <cell r="A126">
            <v>43983.670138888891</v>
          </cell>
          <cell r="B126" t="str">
            <v>VMHOST\mtw004</v>
          </cell>
          <cell r="C126" t="str">
            <v>Logoff</v>
          </cell>
        </row>
        <row r="127">
          <cell r="A127">
            <v>43983.897916666669</v>
          </cell>
          <cell r="B127" t="str">
            <v>VMHOST\mtw004</v>
          </cell>
          <cell r="C127" t="str">
            <v>Logon</v>
          </cell>
        </row>
        <row r="128">
          <cell r="A128">
            <v>43984.502083333333</v>
          </cell>
          <cell r="B128" t="str">
            <v>VMHOST\mtw004</v>
          </cell>
          <cell r="C128" t="str">
            <v>Logoff</v>
          </cell>
        </row>
        <row r="129">
          <cell r="A129">
            <v>43984.543055555558</v>
          </cell>
          <cell r="B129" t="str">
            <v>VMHOST\mtw004</v>
          </cell>
          <cell r="C129" t="str">
            <v>Logon</v>
          </cell>
        </row>
        <row r="130">
          <cell r="A130">
            <v>43985.570833333331</v>
          </cell>
          <cell r="B130" t="str">
            <v>VMHOST\mtw004</v>
          </cell>
          <cell r="C130" t="str">
            <v>Logoff</v>
          </cell>
        </row>
        <row r="131">
          <cell r="A131">
            <v>43985.575694444444</v>
          </cell>
          <cell r="B131" t="str">
            <v>VMHOST\mtw004</v>
          </cell>
          <cell r="C131" t="str">
            <v>Logon</v>
          </cell>
        </row>
        <row r="132">
          <cell r="A132">
            <v>43998.929861111108</v>
          </cell>
          <cell r="B132" t="str">
            <v>VMHOST\mtw004</v>
          </cell>
          <cell r="C132" t="str">
            <v>Logoff</v>
          </cell>
        </row>
        <row r="133">
          <cell r="A133">
            <v>43999.384027777778</v>
          </cell>
          <cell r="B133" t="str">
            <v>VMHOST\mtw004</v>
          </cell>
          <cell r="C133" t="str">
            <v>Logon</v>
          </cell>
        </row>
        <row r="134">
          <cell r="A134">
            <v>44006.761111111111</v>
          </cell>
          <cell r="B134" t="str">
            <v>VMHOST\mtw004</v>
          </cell>
          <cell r="C134" t="str">
            <v>Logoff</v>
          </cell>
        </row>
        <row r="135">
          <cell r="A135">
            <v>44006.761111111111</v>
          </cell>
          <cell r="B135" t="str">
            <v>VMHOST\mtw004</v>
          </cell>
          <cell r="C135" t="str">
            <v>Logon</v>
          </cell>
        </row>
        <row r="136">
          <cell r="A136">
            <v>44011.582638888889</v>
          </cell>
          <cell r="B136" t="str">
            <v>VMHOST\mtw004</v>
          </cell>
          <cell r="C136" t="str">
            <v>Logoff</v>
          </cell>
        </row>
        <row r="137">
          <cell r="A137">
            <v>44011.582638888889</v>
          </cell>
          <cell r="B137" t="str">
            <v>VMHOST\mtw004</v>
          </cell>
          <cell r="C137" t="str">
            <v>Logon</v>
          </cell>
        </row>
        <row r="138">
          <cell r="A138">
            <v>43992.45416666667</v>
          </cell>
          <cell r="B138" t="str">
            <v>VMHOST\tzhang</v>
          </cell>
          <cell r="C138" t="str">
            <v>Logon</v>
          </cell>
        </row>
        <row r="139">
          <cell r="A139">
            <v>43998.929861111108</v>
          </cell>
          <cell r="B139" t="str">
            <v>VMHOST\tzhang</v>
          </cell>
          <cell r="C139" t="str">
            <v>Logoff</v>
          </cell>
        </row>
        <row r="140">
          <cell r="A140">
            <v>43999.34097222222</v>
          </cell>
          <cell r="B140" t="str">
            <v>VMHOST\tzhang</v>
          </cell>
          <cell r="C140" t="str">
            <v>Logon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UserInfo"/>
    </sheetNames>
    <sheetDataSet>
      <sheetData sheetId="0">
        <row r="2">
          <cell r="A2" t="str">
            <v>VMHOST</v>
          </cell>
          <cell r="B2" t="str">
            <v>Administrator</v>
          </cell>
        </row>
        <row r="3">
          <cell r="A3" t="str">
            <v>VMHOST</v>
          </cell>
          <cell r="B3" t="str">
            <v>arg0102</v>
          </cell>
        </row>
        <row r="4">
          <cell r="A4" t="str">
            <v>VMHOST</v>
          </cell>
          <cell r="B4" t="str">
            <v>bboyle</v>
          </cell>
        </row>
        <row r="5">
          <cell r="A5" t="str">
            <v>VMHOST</v>
          </cell>
          <cell r="B5" t="str">
            <v>ccm009</v>
          </cell>
        </row>
        <row r="6">
          <cell r="A6" t="str">
            <v>VMHOST</v>
          </cell>
          <cell r="B6" t="str">
            <v>cl2020</v>
          </cell>
        </row>
        <row r="7">
          <cell r="A7" t="str">
            <v>VMHOST</v>
          </cell>
          <cell r="B7" t="str">
            <v>clin</v>
          </cell>
        </row>
        <row r="8">
          <cell r="A8" t="str">
            <v>VMHOST</v>
          </cell>
          <cell r="B8" t="str">
            <v>cmoran</v>
          </cell>
        </row>
        <row r="9">
          <cell r="A9" t="str">
            <v>VMHOST</v>
          </cell>
          <cell r="B9" t="str">
            <v>DefaultAccount</v>
          </cell>
        </row>
        <row r="10">
          <cell r="A10" t="str">
            <v>VMHOST</v>
          </cell>
          <cell r="B10" t="str">
            <v>Guest</v>
          </cell>
        </row>
        <row r="11">
          <cell r="A11" t="str">
            <v>VMHOST</v>
          </cell>
          <cell r="B11" t="str">
            <v>jeb0100</v>
          </cell>
        </row>
        <row r="12">
          <cell r="A12" t="str">
            <v>VMHOST</v>
          </cell>
          <cell r="B12" t="str">
            <v>mcd001</v>
          </cell>
        </row>
        <row r="13">
          <cell r="A13" t="str">
            <v>VMHOST</v>
          </cell>
          <cell r="B13" t="str">
            <v>mtw004</v>
          </cell>
        </row>
        <row r="14">
          <cell r="A14" t="str">
            <v>VMHOST</v>
          </cell>
          <cell r="B14" t="str">
            <v>sshd</v>
          </cell>
        </row>
        <row r="15">
          <cell r="A15" t="str">
            <v>VMHOST</v>
          </cell>
          <cell r="B15" t="str">
            <v>tzhang</v>
          </cell>
        </row>
        <row r="16">
          <cell r="A16" t="str">
            <v>VMHOST</v>
          </cell>
          <cell r="B16" t="str">
            <v>WDAGUtilityAccount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UserInfo"/>
    </sheetNames>
    <sheetDataSet>
      <sheetData sheetId="0">
        <row r="1">
          <cell r="A1" t="str">
            <v xml:space="preserve"> USERNAME              SESSIONNAME        ID  STATE   IDLE TIME  LOGON TIME</v>
          </cell>
        </row>
        <row r="2">
          <cell r="A2" t="str">
            <v xml:space="preserve"> USERNAME              SESSIONNAME        ID  STATE   IDLE TIME  LOGON TIME</v>
          </cell>
        </row>
        <row r="3">
          <cell r="A3" t="str">
            <v xml:space="preserve"> tzhang                                    2  Disc      2+20:17  6/30/2020 4:25 PM</v>
          </cell>
        </row>
        <row r="4">
          <cell r="A4" t="str">
            <v xml:space="preserve"> jeb0100                                   3  Disc         1:31  6/30/2020 9:28 PM</v>
          </cell>
        </row>
        <row r="5">
          <cell r="A5" t="str">
            <v xml:space="preserve"> cmoran                                    4  Disc        13:12  7/1/2020 12:04 AM</v>
          </cell>
        </row>
        <row r="6">
          <cell r="A6" t="str">
            <v xml:space="preserve"> cl2020                rdp-tcp#115         5  Active          7  7/1/2020 8:39 AM</v>
          </cell>
        </row>
        <row r="7">
          <cell r="A7" t="str">
            <v xml:space="preserve"> arg0102                                   6  Disc         2:07  7/1/2020 9:14 AM</v>
          </cell>
        </row>
        <row r="8">
          <cell r="A8" t="str">
            <v xml:space="preserve"> bboyle                                    7  Disc         1:31  7/1/2020 10:05 AM</v>
          </cell>
        </row>
        <row r="9">
          <cell r="A9" t="str">
            <v xml:space="preserve"> clin                  rdp-tcp#54          8  Active          7  7/1/2020 3:23 PM</v>
          </cell>
        </row>
        <row r="10">
          <cell r="A10" t="str">
            <v>&gt;mtw004                rdp-tcp#29          9  Active          .  7/6/2020 10:54 AM</v>
          </cell>
        </row>
        <row r="11">
          <cell r="A11" t="str">
            <v xml:space="preserve"> USERNAME              SESSIONNAME        ID  STATE   IDLE TIME  LOGON TIME</v>
          </cell>
        </row>
        <row r="12">
          <cell r="A12" t="str">
            <v xml:space="preserve"> tzhang                                    2  Disc      2+20:18  6/30/2020 4:25 PM</v>
          </cell>
        </row>
        <row r="13">
          <cell r="A13" t="str">
            <v xml:space="preserve"> jeb0100                                   3  Disc         1:32  6/30/2020 9:28 PM</v>
          </cell>
        </row>
        <row r="14">
          <cell r="A14" t="str">
            <v xml:space="preserve"> cmoran                                    4  Disc        13:13  7/1/2020 12:04 AM</v>
          </cell>
        </row>
        <row r="15">
          <cell r="A15" t="str">
            <v xml:space="preserve"> cl2020                rdp-tcp#115         5  Active          8  7/1/2020 8:39 AM</v>
          </cell>
        </row>
        <row r="16">
          <cell r="A16" t="str">
            <v xml:space="preserve"> arg0102                                   6  Disc         2:08  7/1/2020 9:14 AM</v>
          </cell>
        </row>
        <row r="17">
          <cell r="A17" t="str">
            <v xml:space="preserve"> bboyle                                    7  Disc         1:32  7/1/2020 10:05 AM</v>
          </cell>
        </row>
        <row r="18">
          <cell r="A18" t="str">
            <v xml:space="preserve"> clin                  rdp-tcp#54          8  Active          8  7/1/2020 3:23 PM</v>
          </cell>
        </row>
        <row r="19">
          <cell r="A19" t="str">
            <v>&gt;mtw004                rdp-tcp#29          9  Active          .  7/6/2020 10:54 AM</v>
          </cell>
        </row>
        <row r="20">
          <cell r="A20" t="str">
            <v xml:space="preserve"> USERNAME              SESSIONNAME        ID  STATE   IDLE TIME  LOGON TIME</v>
          </cell>
        </row>
        <row r="21">
          <cell r="A21" t="str">
            <v xml:space="preserve"> tzhang                                    2  Disc      2+20:18  6/30/2020 4:25 PM</v>
          </cell>
        </row>
        <row r="22">
          <cell r="A22" t="str">
            <v xml:space="preserve"> jeb0100                                   3  Disc         1:32  6/30/2020 9:28 PM</v>
          </cell>
        </row>
        <row r="23">
          <cell r="A23" t="str">
            <v xml:space="preserve"> cmoran                                    4  Disc        13:13  7/1/2020 12:04 AM</v>
          </cell>
        </row>
        <row r="24">
          <cell r="A24" t="str">
            <v xml:space="preserve"> cl2020                rdp-tcp#115         5  Active          8  7/1/2020 8:39 AM</v>
          </cell>
        </row>
        <row r="25">
          <cell r="A25" t="str">
            <v xml:space="preserve"> arg0102                                   6  Disc         2:08  7/1/2020 9:14 AM</v>
          </cell>
        </row>
        <row r="26">
          <cell r="A26" t="str">
            <v xml:space="preserve"> bboyle                                    7  Disc         1:32  7/1/2020 10:05 AM</v>
          </cell>
        </row>
        <row r="27">
          <cell r="A27" t="str">
            <v xml:space="preserve"> clin                  rdp-tcp#54          8  Active          8  7/1/2020 3:23 PM</v>
          </cell>
        </row>
        <row r="28">
          <cell r="A28" t="str">
            <v>&gt;mtw004                rdp-tcp#29          9  Active          .  7/6/2020 10:54 AM</v>
          </cell>
        </row>
        <row r="29">
          <cell r="A29" t="str">
            <v xml:space="preserve"> USERNAME              SESSIONNAME        ID  STATE   IDLE TIME  LOGON TIME</v>
          </cell>
        </row>
        <row r="30">
          <cell r="A30" t="str">
            <v xml:space="preserve"> tzhang                                    2  Disc      2+20:18  6/30/2020 4:25 PM</v>
          </cell>
        </row>
        <row r="31">
          <cell r="A31" t="str">
            <v xml:space="preserve"> jeb0100                                   3  Disc         1:33  6/30/2020 9:28 PM</v>
          </cell>
        </row>
        <row r="32">
          <cell r="A32" t="str">
            <v xml:space="preserve"> cmoran                                    4  Disc        13:14  7/1/2020 12:04 AM</v>
          </cell>
        </row>
        <row r="33">
          <cell r="A33" t="str">
            <v xml:space="preserve"> cl2020                rdp-tcp#115         5  Active          9  7/1/2020 8:39 AM</v>
          </cell>
        </row>
        <row r="34">
          <cell r="A34" t="str">
            <v xml:space="preserve"> arg0102                                   6  Disc         2:09  7/1/2020 9:14 AM</v>
          </cell>
        </row>
        <row r="35">
          <cell r="A35" t="str">
            <v xml:space="preserve"> bboyle                                    7  Disc         1:33  7/1/2020 10:05 AM</v>
          </cell>
        </row>
        <row r="36">
          <cell r="A36" t="str">
            <v xml:space="preserve"> clin                  rdp-tcp#54          8  Active          9  7/1/2020 3:23 PM</v>
          </cell>
        </row>
        <row r="37">
          <cell r="A37" t="str">
            <v>&gt;mtw004                rdp-tcp#29          9  Active          .  7/6/2020 10:54 AM</v>
          </cell>
        </row>
        <row r="38">
          <cell r="A38" t="str">
            <v xml:space="preserve"> USERNAME              SESSIONNAME        ID  STATE   IDLE TIME  LOGON TIME</v>
          </cell>
        </row>
        <row r="39">
          <cell r="A39" t="str">
            <v xml:space="preserve"> tzhang                                    2  Disc      2+20:18  6/30/2020 4:25 PM</v>
          </cell>
        </row>
        <row r="40">
          <cell r="A40" t="str">
            <v xml:space="preserve"> jeb0100                                   3  Disc         1:33  6/30/2020 9:28 PM</v>
          </cell>
        </row>
        <row r="41">
          <cell r="A41" t="str">
            <v xml:space="preserve"> cmoran                                    4  Disc        13:14  7/1/2020 12:04 AM</v>
          </cell>
        </row>
        <row r="42">
          <cell r="A42" t="str">
            <v xml:space="preserve"> cl2020                rdp-tcp#115         5  Active          9  7/1/2020 8:39 AM</v>
          </cell>
        </row>
        <row r="43">
          <cell r="A43" t="str">
            <v xml:space="preserve"> arg0102                                   6  Disc         2:09  7/1/2020 9:14 AM</v>
          </cell>
        </row>
        <row r="44">
          <cell r="A44" t="str">
            <v xml:space="preserve"> bboyle                                    7  Disc         1:33  7/1/2020 10:05 AM</v>
          </cell>
        </row>
        <row r="45">
          <cell r="A45" t="str">
            <v xml:space="preserve"> clin                  rdp-tcp#54          8  Active          9  7/1/2020 3:23 PM</v>
          </cell>
        </row>
        <row r="46">
          <cell r="A46" t="str">
            <v>&gt;mtw004                rdp-tcp#29          9  Active          .  7/6/2020 10:54 AM</v>
          </cell>
        </row>
        <row r="47">
          <cell r="A47" t="str">
            <v xml:space="preserve"> USERNAME              SESSIONNAME        ID  STATE   IDLE TIME  LOGON TIME</v>
          </cell>
        </row>
        <row r="48">
          <cell r="A48" t="str">
            <v xml:space="preserve"> tzhang                                    2  Disc      2+20:21  6/30/2020 4:25 PM</v>
          </cell>
        </row>
        <row r="49">
          <cell r="A49" t="str">
            <v xml:space="preserve"> jeb0100                                   3  Disc         1:35  6/30/2020 9:28 PM</v>
          </cell>
        </row>
        <row r="50">
          <cell r="A50" t="str">
            <v xml:space="preserve"> cmoran                                    4  Disc        13:16  7/1/2020 12:04 AM</v>
          </cell>
        </row>
        <row r="51">
          <cell r="A51" t="str">
            <v xml:space="preserve"> cl2020                rdp-tcp#115         5  Active         11  7/1/2020 8:39 AM</v>
          </cell>
        </row>
        <row r="52">
          <cell r="A52" t="str">
            <v xml:space="preserve"> arg0102                                   6  Disc         2:11  7/1/2020 9:14 AM</v>
          </cell>
        </row>
        <row r="53">
          <cell r="A53" t="str">
            <v xml:space="preserve"> bboyle                                    7  Disc         1:35  7/1/2020 10:05 AM</v>
          </cell>
        </row>
        <row r="54">
          <cell r="A54" t="str">
            <v xml:space="preserve"> clin                  rdp-tcp#54          8  Active         11  7/1/2020 3:23 PM</v>
          </cell>
        </row>
        <row r="55">
          <cell r="A55" t="str">
            <v>&gt;mtw004                rdp-tcp#29          9  Active          .  7/6/2020 10:54 AM</v>
          </cell>
        </row>
        <row r="56">
          <cell r="A56" t="str">
            <v xml:space="preserve"> USERNAME              SESSIONNAME        ID  STATE   IDLE TIME  LOGON TIME</v>
          </cell>
        </row>
        <row r="57">
          <cell r="A57" t="str">
            <v xml:space="preserve"> tzhang                                    2  Disc      2+20:21  6/30/2020 4:25 PM</v>
          </cell>
        </row>
        <row r="58">
          <cell r="A58" t="str">
            <v xml:space="preserve"> jeb0100                                   3  Disc         1:35  6/30/2020 9:28 PM</v>
          </cell>
        </row>
        <row r="59">
          <cell r="A59" t="str">
            <v xml:space="preserve"> cmoran                                    4  Disc        13:16  7/1/2020 12:04 AM</v>
          </cell>
        </row>
        <row r="60">
          <cell r="A60" t="str">
            <v xml:space="preserve"> cl2020                rdp-tcp#115         5  Active         11  7/1/2020 8:39 AM</v>
          </cell>
        </row>
        <row r="61">
          <cell r="A61" t="str">
            <v xml:space="preserve"> arg0102                                   6  Disc         2:11  7/1/2020 9:14 AM</v>
          </cell>
        </row>
        <row r="62">
          <cell r="A62" t="str">
            <v xml:space="preserve"> bboyle                                    7  Disc         1:35  7/1/2020 10:05 AM</v>
          </cell>
        </row>
        <row r="63">
          <cell r="A63" t="str">
            <v xml:space="preserve"> clin                  rdp-tcp#54          8  Active         11  7/1/2020 3:23 PM</v>
          </cell>
        </row>
        <row r="64">
          <cell r="A64" t="str">
            <v>&gt;mtw004                rdp-tcp#29          9  Active          .  7/6/2020 10:54 AM</v>
          </cell>
        </row>
        <row r="65">
          <cell r="A65" t="str">
            <v xml:space="preserve"> USERNAME              SESSIONNAME        ID  STATE   IDLE TIME  LOGON TIME</v>
          </cell>
        </row>
        <row r="66">
          <cell r="A66" t="str">
            <v xml:space="preserve"> tzhang                                    2  Disc      2+20:51  6/30/2020 4:25 PM</v>
          </cell>
        </row>
        <row r="67">
          <cell r="A67" t="str">
            <v xml:space="preserve"> jeb0100                                   3  Disc         2:05  6/30/2020 9:28 PM</v>
          </cell>
        </row>
        <row r="68">
          <cell r="A68" t="str">
            <v xml:space="preserve"> cmoran                                    4  Disc        13:46  7/1/2020 12:04 AM</v>
          </cell>
        </row>
        <row r="69">
          <cell r="A69" t="str">
            <v xml:space="preserve"> cl2020                rdp-tcp#40          5  Active          .  7/1/2020 8:39 AM</v>
          </cell>
        </row>
        <row r="70">
          <cell r="A70" t="str">
            <v xml:space="preserve"> arg0102               rdp-tcp#66          6  Active          .  7/1/2020 9:14 AM</v>
          </cell>
        </row>
        <row r="71">
          <cell r="A71" t="str">
            <v xml:space="preserve"> bboyle                rdp-tcp#38          7  Active         22  7/1/2020 10:05 AM</v>
          </cell>
        </row>
        <row r="72">
          <cell r="A72" t="str">
            <v xml:space="preserve"> clin                  rdp-tcp#131         8  Active         10  7/1/2020 3:23 PM</v>
          </cell>
        </row>
        <row r="73">
          <cell r="A73" t="str">
            <v>&gt;mtw004                rdp-tcp#29          9  Active          .  7/6/2020 10:54 AM</v>
          </cell>
        </row>
        <row r="74">
          <cell r="A74" t="str">
            <v xml:space="preserve"> USERNAME              SESSIONNAME        ID  STATE   IDLE TIME  LOGON TIME</v>
          </cell>
        </row>
        <row r="75">
          <cell r="A75" t="str">
            <v xml:space="preserve"> tzhang                                    2  Disc      2+20:53  6/30/2020 4:25 PM</v>
          </cell>
        </row>
        <row r="76">
          <cell r="A76" t="str">
            <v xml:space="preserve"> jeb0100                                   3  Disc         2:07  6/30/2020 9:28 PM</v>
          </cell>
        </row>
        <row r="77">
          <cell r="A77" t="str">
            <v xml:space="preserve"> cmoran                                    4  Disc        13:48  7/1/2020 12:04 AM</v>
          </cell>
        </row>
        <row r="78">
          <cell r="A78" t="str">
            <v xml:space="preserve"> cl2020                rdp-tcp#40          5  Active          .  7/1/2020 8:39 AM</v>
          </cell>
        </row>
        <row r="79">
          <cell r="A79" t="str">
            <v xml:space="preserve"> arg0102               rdp-tcp#66          6  Active          2  7/1/2020 9:14 AM</v>
          </cell>
        </row>
        <row r="80">
          <cell r="A80" t="str">
            <v xml:space="preserve"> bboyle                rdp-tcp#38          7  Active         24  7/1/2020 10:05 AM</v>
          </cell>
        </row>
        <row r="81">
          <cell r="A81" t="str">
            <v xml:space="preserve"> clin                  rdp-tcp#131         8  Active         13  7/1/2020 3:23 PM</v>
          </cell>
        </row>
        <row r="82">
          <cell r="A82" t="str">
            <v>&gt;mtw004                rdp-tcp#29          9  Active          .  7/6/2020 10:54 AM</v>
          </cell>
        </row>
        <row r="83">
          <cell r="A83" t="str">
            <v xml:space="preserve"> USERNAME              SESSIONNAME        ID  STATE   IDLE TIME  LOGON TIME</v>
          </cell>
        </row>
        <row r="84">
          <cell r="A84" t="str">
            <v xml:space="preserve"> tzhang                                    2  Disc      2+20:54  6/30/2020 4:25 PM</v>
          </cell>
        </row>
        <row r="85">
          <cell r="A85" t="str">
            <v xml:space="preserve"> jeb0100                                   3  Disc         2:08  6/30/2020 9:28 PM</v>
          </cell>
        </row>
        <row r="86">
          <cell r="A86" t="str">
            <v xml:space="preserve"> cmoran                                    4  Disc        13:49  7/1/2020 12:04 AM</v>
          </cell>
        </row>
        <row r="87">
          <cell r="A87" t="str">
            <v xml:space="preserve"> cl2020                rdp-tcp#40          5  Active          .  7/1/2020 8:39 AM</v>
          </cell>
        </row>
        <row r="88">
          <cell r="A88" t="str">
            <v xml:space="preserve"> arg0102               rdp-tcp#66          6  Active          3  7/1/2020 9:14 AM</v>
          </cell>
        </row>
        <row r="89">
          <cell r="A89" t="str">
            <v xml:space="preserve"> bboyle                rdp-tcp#38          7  Active         26  7/1/2020 10:05 AM</v>
          </cell>
        </row>
        <row r="90">
          <cell r="A90" t="str">
            <v xml:space="preserve"> clin                  rdp-tcp#131         8  Active         14  7/1/2020 3:23 PM</v>
          </cell>
        </row>
        <row r="91">
          <cell r="A91" t="str">
            <v>&gt;mtw004                rdp-tcp#29          9  Active          .  7/6/2020 10:54 AM</v>
          </cell>
        </row>
        <row r="92">
          <cell r="A92" t="str">
            <v xml:space="preserve"> USERNAME              SESSIONNAME        ID  STATE   IDLE TIME  LOGON TIME</v>
          </cell>
        </row>
        <row r="93">
          <cell r="A93" t="str">
            <v xml:space="preserve"> tzhang                                    2  Disc      2+21:21  6/30/2020 4:25 PM</v>
          </cell>
        </row>
        <row r="94">
          <cell r="A94" t="str">
            <v xml:space="preserve"> jeb0100                                   3  Disc         2:36  6/30/2020 9:28 PM</v>
          </cell>
        </row>
        <row r="95">
          <cell r="A95" t="str">
            <v xml:space="preserve"> cmoran                                    4  Disc        14:17  7/1/2020 12:04 AM</v>
          </cell>
        </row>
        <row r="96">
          <cell r="A96" t="str">
            <v xml:space="preserve"> cl2020                rdp-tcp#107         5  Active          3  7/1/2020 8:39 AM</v>
          </cell>
        </row>
        <row r="97">
          <cell r="A97" t="str">
            <v xml:space="preserve"> arg0102               rdp-tcp#66          6  Active         30  7/1/2020 9:14 AM</v>
          </cell>
        </row>
        <row r="98">
          <cell r="A98" t="str">
            <v xml:space="preserve"> bboyle                rdp-tcp#38          7  Active         23  7/1/2020 10:05 AM</v>
          </cell>
        </row>
        <row r="99">
          <cell r="A99" t="str">
            <v xml:space="preserve"> clin                  rdp-tcp#59          8  Active          3  7/1/2020 3:23 PM</v>
          </cell>
        </row>
        <row r="100">
          <cell r="A100" t="str">
            <v>&gt;mtw004                rdp-tcp#29          9  Active          .  7/6/2020 10:54 AM</v>
          </cell>
        </row>
        <row r="101">
          <cell r="A101" t="str">
            <v xml:space="preserve"> USERNAME              SESSIONNAME        ID  STATE   IDLE TIME  LOGON TIME</v>
          </cell>
        </row>
        <row r="102">
          <cell r="A102" t="str">
            <v xml:space="preserve"> tzhang                                    2  Disc      2+21:46  6/30/2020 4:25 PM</v>
          </cell>
        </row>
        <row r="103">
          <cell r="A103" t="str">
            <v xml:space="preserve"> jeb0100                                   3  Disc         3:01  6/30/2020 9:28 PM</v>
          </cell>
        </row>
        <row r="104">
          <cell r="A104" t="str">
            <v xml:space="preserve"> cmoran                                    4  Disc        14:42  7/1/2020 12:04 AM</v>
          </cell>
        </row>
        <row r="105">
          <cell r="A105" t="str">
            <v xml:space="preserve"> cl2020                                    5  Disc           21  7/1/2020 8:39 AM</v>
          </cell>
        </row>
        <row r="106">
          <cell r="A106" t="str">
            <v xml:space="preserve"> arg0102               rdp-tcp#81          6  Active          .  7/1/2020 9:14 AM</v>
          </cell>
        </row>
        <row r="107">
          <cell r="A107" t="str">
            <v xml:space="preserve"> bboyle                rdp-tcp#56          7  Active          .  7/1/2020 10:05 AM</v>
          </cell>
        </row>
        <row r="108">
          <cell r="A108" t="str">
            <v xml:space="preserve"> clin                                      8  Disc           21  7/1/2020 3:23 PM</v>
          </cell>
        </row>
        <row r="109">
          <cell r="A109" t="str">
            <v>&gt;mtw004                rdp-tcp#29          9  Active          .  7/6/2020 10:54 AM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51F778-1D60-4B17-8B4E-7D044A292B2B}" name="Table1" displayName="Table1" ref="A1:G2500" totalsRowShown="0">
  <autoFilter ref="A1:G2500" xr:uid="{B878D6A2-26FA-448B-9DF0-37E5B561A8C2}"/>
  <tableColumns count="7">
    <tableColumn id="1" xr3:uid="{03D2EDEC-49D0-4B59-9687-48906F29561C}" name="ISBLANK" dataDxfId="12">
      <calculatedColumnFormula>ISBLANK([1]MonthlyLoginLogout!B3)</calculatedColumnFormula>
    </tableColumn>
    <tableColumn id="9" xr3:uid="{1D8701E3-2CDB-408C-A85D-E3D3BD101011}" name="Calculation 1" dataDxfId="11">
      <calculatedColumnFormula>IF(A2=TRUE,"No Data",IF(F2=F1,IF(AND(G2="logon",G1="logoff"),"New Session","Calculate This"),"New User Input"))</calculatedColumnFormula>
    </tableColumn>
    <tableColumn id="13" xr3:uid="{CF742136-A74D-4D7B-9120-0B40B07F3457}" name="Calculation 2" dataDxfId="10">
      <calculatedColumnFormula>IF(A2=TRUE,"No Data",IF(B2&lt;&gt;"Calculate This",0,(D2-D1)*24))</calculatedColumnFormula>
    </tableColumn>
    <tableColumn id="12" xr3:uid="{CB858F43-5DD4-4A46-BA0A-A304671DDFCB}" name="Date and Time Value" dataDxfId="9">
      <calculatedColumnFormula>IF(A2=TRUE,"No Data",[1]MonthlyLoginLogout!A3)</calculatedColumnFormula>
    </tableColumn>
    <tableColumn id="5" xr3:uid="{62FE5B9F-1C81-4F88-9684-4E367237FCC2}" name="Date / Time" dataDxfId="8">
      <calculatedColumnFormula>IF(A2=TRUE,"No Data",Table1[[#This Row],[Date and Time Value]])</calculatedColumnFormula>
    </tableColumn>
    <tableColumn id="7" xr3:uid="{DE26ED3B-3385-42C5-8AC4-D0418E823C90}" name="User" dataDxfId="7">
      <calculatedColumnFormula>IF(A3=TRUE, "No Data", [1]MonthlyLoginLogout!B3)</calculatedColumnFormula>
    </tableColumn>
    <tableColumn id="8" xr3:uid="{84A51B79-8824-452D-93EC-0C4B808D1EF3}" name="Event" dataDxfId="6">
      <calculatedColumnFormula>IF(A2=TRUE,"No Data",[1]MonthlyLoginLogout!C3)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8589E-A0E7-4E7F-8E80-8F2E7CF07031}" name="Table2" displayName="Table2" ref="I1:N2500" totalsRowShown="0" tableBorderDxfId="5">
  <autoFilter ref="I1:N2500" xr:uid="{681BEBD6-2DFF-4C4F-B35C-32075EA65D6E}"/>
  <tableColumns count="6">
    <tableColumn id="1" xr3:uid="{753F0A72-326C-453D-94B6-31A51B8C93A7}" name="User">
      <calculatedColumnFormula>IF(ISBLANK([2]MonthlyUserInfo!B2), "No Data", [2]MonthlyUserInfo!A2&amp;"\"&amp;[2]MonthlyUserInfo!B2)</calculatedColumnFormula>
    </tableColumn>
    <tableColumn id="2" xr3:uid="{40E37DBE-327E-410C-8B95-5B5013AE6B49}" name="First Instance of User" dataDxfId="4">
      <calculatedColumnFormula>IF(I2="No Data","No Data",IF(L2+M2=0, "No Instances", MATCH(I2,F:F,0)))</calculatedColumnFormula>
    </tableColumn>
    <tableColumn id="3" xr3:uid="{E8940F45-F6B7-4B6B-BCB0-46BF7E3FE2C3}" name="Last Instance of User" dataDxfId="3">
      <calculatedColumnFormula>IF(J2="No Data","No Data",IF(J2="No Instances","No Instances",J2+L2+M2-1))</calculatedColumnFormula>
    </tableColumn>
    <tableColumn id="4" xr3:uid="{6A220258-ABBB-4DCD-B304-E01CFC9DF408}" name="Log On" dataDxfId="2">
      <calculatedColumnFormula>IF(I2&lt;&gt;"No Data",COUNTIFS($F$2:$F$2500,I2,$G$2:$G$2500,"logon"),"No Data")</calculatedColumnFormula>
    </tableColumn>
    <tableColumn id="5" xr3:uid="{1C979DCE-F2E6-4BE8-9E95-C6B4D4760534}" name="Log Off" dataDxfId="1">
      <calculatedColumnFormula>IF(I2&lt;&gt;"No Data",COUNTIFS($F$2:$F$2500,I2,$G$2:$G$2500,"Logoff"),"No Data")</calculatedColumnFormula>
    </tableColumn>
    <tableColumn id="6" xr3:uid="{43915510-60A3-4A4F-BC64-35BA4CDB7527}" name="Amount of time spent online" dataDxfId="0">
      <calculatedColumnFormula>IF(I2&lt;&gt;"No Data",SUMIF(F:F,I2,C:C),"No Data")</calculatedColumn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4EBFAA-42AA-4DDE-B255-58B1F2177071}" name="Table3" displayName="Table3" ref="A1:I10000" totalsRowShown="0">
  <autoFilter ref="A1:I10000" xr:uid="{3A1E95DF-0ADC-47BD-88ED-42CBF162F317}"/>
  <tableColumns count="9">
    <tableColumn id="1" xr3:uid="{570AB0D5-EB3A-46E0-A690-8FAC8D32B0A9}" name="Username"/>
    <tableColumn id="2" xr3:uid="{0E934CD1-466E-40CE-BC80-487C2B4CC384}" name="State"/>
    <tableColumn id="3" xr3:uid="{0923C4C6-462D-40EF-9C6F-A33801F68FB4}" name="Interval Time"/>
    <tableColumn id="4" xr3:uid="{EF0B5705-EC0B-40DF-91F3-1B678A04CFB7}" name="No Data "/>
    <tableColumn id="5" xr3:uid="{83D301FE-7F31-4FD1-9380-BF6AC172B64A}" name="First Index is &gt;"/>
    <tableColumn id="6" xr3:uid="{901BDB37-39AD-4957-8EBD-038C772E8383}" name="Space After Username"/>
    <tableColumn id="7" xr3:uid="{1ACFD9E3-CB78-4D9D-B985-8C183B18C76E}" name="Active"/>
    <tableColumn id="8" xr3:uid="{B0B491D7-4EFB-4A00-918C-CE1D1AD1A3B2}" name="Disc"/>
    <tableColumn id="9" xr3:uid="{DD2A52AF-D759-4DE5-8D76-4930DA6BDAD0}" name="First index of Activ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A109C0-EC99-48B2-89A0-919F083410A4}" name="Table4" displayName="Table4" ref="K1:L1000" totalsRowShown="0">
  <autoFilter ref="K1:L1000" xr:uid="{FFF0D0DE-4D8F-41F6-861C-B015C1A8E80A}"/>
  <tableColumns count="2">
    <tableColumn id="1" xr3:uid="{F85F3EB4-C027-4C33-BAC0-2647FA6A88DE}" name="User"/>
    <tableColumn id="2" xr3:uid="{119E5972-0C9D-4065-8E54-3BCA45B7D901}" name="Amount of Active">
      <calculatedColumnFormula>0.15*IF(D2&lt;&gt;"No Data",COUNTIFS($A$2:$A$10000,K2,$B$2:$B$10000,"Active"),"No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5A60-3CFC-43A2-BB2D-5B3F20468E16}">
  <dimension ref="A1:N2500"/>
  <sheetViews>
    <sheetView tabSelected="1" workbookViewId="0">
      <selection activeCell="I2" sqref="I2"/>
    </sheetView>
  </sheetViews>
  <sheetFormatPr defaultRowHeight="14.4" x14ac:dyDescent="0.3"/>
  <cols>
    <col min="1" max="1" width="9.77734375" customWidth="1"/>
    <col min="2" max="2" width="13.77734375" customWidth="1"/>
    <col min="3" max="3" width="14" customWidth="1"/>
    <col min="4" max="4" width="18.6640625" customWidth="1"/>
    <col min="5" max="5" width="15.77734375" style="11" bestFit="1" customWidth="1"/>
    <col min="6" max="6" width="29.33203125" bestFit="1" customWidth="1"/>
    <col min="8" max="8" width="0" hidden="1" customWidth="1"/>
    <col min="9" max="9" width="28.33203125" customWidth="1"/>
    <col min="10" max="10" width="20.88671875" customWidth="1"/>
    <col min="11" max="11" width="20.77734375" customWidth="1"/>
    <col min="12" max="12" width="9.109375" bestFit="1" customWidth="1"/>
    <col min="13" max="13" width="8.88671875" customWidth="1"/>
    <col min="14" max="14" width="26" customWidth="1"/>
  </cols>
  <sheetData>
    <row r="1" spans="1:14" ht="25.2" customHeight="1" x14ac:dyDescent="0.3">
      <c r="A1" t="s">
        <v>2</v>
      </c>
      <c r="B1" t="s">
        <v>9</v>
      </c>
      <c r="C1" t="s">
        <v>10</v>
      </c>
      <c r="D1" t="s">
        <v>8</v>
      </c>
      <c r="E1" s="9" t="s">
        <v>11</v>
      </c>
      <c r="F1" s="1" t="s">
        <v>0</v>
      </c>
      <c r="G1" s="2" t="s">
        <v>1</v>
      </c>
      <c r="I1" s="4" t="s">
        <v>0</v>
      </c>
      <c r="J1" s="4" t="s">
        <v>7</v>
      </c>
      <c r="K1" s="4" t="s">
        <v>6</v>
      </c>
      <c r="L1" s="4" t="s">
        <v>3</v>
      </c>
      <c r="M1" s="5" t="s">
        <v>4</v>
      </c>
      <c r="N1" s="4" t="s">
        <v>5</v>
      </c>
    </row>
    <row r="2" spans="1:14" x14ac:dyDescent="0.3">
      <c r="A2" t="b">
        <f>ISBLANK([1]MonthlyLoginLogout!B3)</f>
        <v>0</v>
      </c>
      <c r="B2" t="str">
        <f t="shared" ref="B2:B65" si="0">IF(A2=TRUE,"No Data",IF(F2=F1,IF(AND(G2="logon",G1="logoff"),"New Session","Calculate This"),"New User Input"))</f>
        <v>New User Input</v>
      </c>
      <c r="C2">
        <f t="shared" ref="C2:C65" si="1">IF(A2=TRUE,"No Data",IF(B2&lt;&gt;"Calculate This",0,(D2-D1)*24))</f>
        <v>0</v>
      </c>
      <c r="D2">
        <f>IF(A2=TRUE,"No Data",[1]MonthlyLoginLogout!A3)</f>
        <v>43983.459722222222</v>
      </c>
      <c r="E2" s="10">
        <f>IF(A2=TRUE,"No Data",Table1[[#This Row],[Date and Time Value]])</f>
        <v>43983.459722222222</v>
      </c>
      <c r="F2" s="8" t="str">
        <f>IF(A3=TRUE, "No Data", [1]MonthlyLoginLogout!B3)</f>
        <v>VMHOST\arg0102</v>
      </c>
      <c r="G2" s="3" t="str">
        <f>IF(A2=TRUE,"No Data",[1]MonthlyLoginLogout!C3)</f>
        <v>Logon</v>
      </c>
      <c r="I2" s="4" t="str">
        <f>IF(ISBLANK([2]MonthlyUserInfo!B2), "No Data", [2]MonthlyUserInfo!A2&amp;"\"&amp;[2]MonthlyUserInfo!B2)</f>
        <v>VMHOST\Administrator</v>
      </c>
      <c r="J2" s="6" t="str">
        <f t="shared" ref="J2:J65" si="2">IF(I2="No Data","No Data",IF(L2+M2=0, "No Instances", MATCH(I2,F:F,0)))</f>
        <v>No Instances</v>
      </c>
      <c r="K2" s="6" t="str">
        <f>IF(J2="No Data","No Data",IF(J2="No Instances","No Instances",J2+L2+M2-1))</f>
        <v>No Instances</v>
      </c>
      <c r="L2" s="6">
        <f>IF(I2&lt;&gt;"No Data",COUNTIFS($F$2:$F$2500,I2,$G$2:$G$2500,"logon"),"No Data")</f>
        <v>0</v>
      </c>
      <c r="M2" s="6">
        <f>IF(I2&lt;&gt;"No Data",COUNTIFS($F$2:$F$2500,I2,$G$2:$G$2500,"Logoff"),"No Data")</f>
        <v>0</v>
      </c>
      <c r="N2" s="7">
        <f t="shared" ref="N2:N65" si="3">IF(I2&lt;&gt;"No Data",SUMIF(F:F,I2,C:C),"No Data")</f>
        <v>0</v>
      </c>
    </row>
    <row r="3" spans="1:14" x14ac:dyDescent="0.3">
      <c r="A3" t="b">
        <f>ISBLANK([1]MonthlyLoginLogout!B4)</f>
        <v>0</v>
      </c>
      <c r="B3" t="str">
        <f t="shared" si="0"/>
        <v>Calculate This</v>
      </c>
      <c r="C3">
        <f t="shared" si="1"/>
        <v>2.1500000000232831</v>
      </c>
      <c r="D3">
        <f>IF(A3=TRUE,"No Data",[1]MonthlyLoginLogout!A4)</f>
        <v>43983.549305555556</v>
      </c>
      <c r="E3" s="10">
        <f>IF(A3=TRUE,"No Data",Table1[[#This Row],[Date and Time Value]])</f>
        <v>43983.549305555556</v>
      </c>
      <c r="F3" s="8" t="str">
        <f>IF(A4=TRUE, "No Data", [1]MonthlyLoginLogout!B4)</f>
        <v>VMHOST\arg0102</v>
      </c>
      <c r="G3" s="3" t="str">
        <f>IF(A3=TRUE,"No Data",[1]MonthlyLoginLogout!C4)</f>
        <v>Logoff</v>
      </c>
      <c r="I3" s="4" t="str">
        <f>IF(ISBLANK([2]MonthlyUserInfo!B3), "No Data", [2]MonthlyUserInfo!A3&amp;"\"&amp;[2]MonthlyUserInfo!B3)</f>
        <v>VMHOST\arg0102</v>
      </c>
      <c r="J3" s="6">
        <f t="shared" si="2"/>
        <v>2</v>
      </c>
      <c r="K3" s="6">
        <f t="shared" ref="K3:K7" si="4">IF(J3="No Data","No Data",IF(J3="No Instances","No Instances",J3+L3+M3-1))</f>
        <v>16</v>
      </c>
      <c r="L3" s="6">
        <f t="shared" ref="L3:L7" si="5">IF(I3&lt;&gt;"No Data",COUNTIFS($F$2:$F$2500,I3,$G$2:$G$2500,"logon"),"No Data")</f>
        <v>8</v>
      </c>
      <c r="M3" s="6">
        <f t="shared" ref="M3:M7" si="6">IF(I3&lt;&gt;"No Data",COUNTIFS($F$2:$F$2500,I3,$G$2:$G$2500,"Logoff"),"No Data")</f>
        <v>7</v>
      </c>
      <c r="N3" s="7">
        <f t="shared" si="3"/>
        <v>623.25</v>
      </c>
    </row>
    <row r="4" spans="1:14" x14ac:dyDescent="0.3">
      <c r="A4" t="b">
        <f>ISBLANK([1]MonthlyLoginLogout!B5)</f>
        <v>0</v>
      </c>
      <c r="B4" t="str">
        <f t="shared" si="0"/>
        <v>New Session</v>
      </c>
      <c r="C4">
        <f t="shared" si="1"/>
        <v>0</v>
      </c>
      <c r="D4">
        <f>IF(A4=TRUE,"No Data",[1]MonthlyLoginLogout!A5)</f>
        <v>43984.375694444447</v>
      </c>
      <c r="E4" s="10">
        <f>IF(A4=TRUE,"No Data",Table1[[#This Row],[Date and Time Value]])</f>
        <v>43984.375694444447</v>
      </c>
      <c r="F4" s="8" t="str">
        <f>IF(A5=TRUE, "No Data", [1]MonthlyLoginLogout!B5)</f>
        <v>VMHOST\arg0102</v>
      </c>
      <c r="G4" s="3" t="str">
        <f>IF(A4=TRUE,"No Data",[1]MonthlyLoginLogout!C5)</f>
        <v>Logon</v>
      </c>
      <c r="I4" s="4" t="str">
        <f>IF(ISBLANK([2]MonthlyUserInfo!B4), "No Data", [2]MonthlyUserInfo!A4&amp;"\"&amp;[2]MonthlyUserInfo!B4)</f>
        <v>VMHOST\bboyle</v>
      </c>
      <c r="J4" s="6">
        <f t="shared" si="2"/>
        <v>17</v>
      </c>
      <c r="K4" s="6">
        <f t="shared" si="4"/>
        <v>19</v>
      </c>
      <c r="L4" s="6">
        <f t="shared" si="5"/>
        <v>2</v>
      </c>
      <c r="M4" s="6">
        <f t="shared" si="6"/>
        <v>1</v>
      </c>
      <c r="N4" s="7">
        <f t="shared" si="3"/>
        <v>94.383333333302289</v>
      </c>
    </row>
    <row r="5" spans="1:14" x14ac:dyDescent="0.3">
      <c r="A5" t="b">
        <f>ISBLANK([1]MonthlyLoginLogout!B6)</f>
        <v>0</v>
      </c>
      <c r="B5" t="str">
        <f t="shared" si="0"/>
        <v>Calculate This</v>
      </c>
      <c r="C5">
        <f t="shared" si="1"/>
        <v>3.0333333332673647</v>
      </c>
      <c r="D5">
        <f>IF(A5=TRUE,"No Data",[1]MonthlyLoginLogout!A6)</f>
        <v>43984.502083333333</v>
      </c>
      <c r="E5" s="10">
        <f>IF(A5=TRUE,"No Data",Table1[[#This Row],[Date and Time Value]])</f>
        <v>43984.502083333333</v>
      </c>
      <c r="F5" s="8" t="str">
        <f>IF(A6=TRUE, "No Data", [1]MonthlyLoginLogout!B6)</f>
        <v>VMHOST\arg0102</v>
      </c>
      <c r="G5" s="3" t="str">
        <f>IF(A5=TRUE,"No Data",[1]MonthlyLoginLogout!C6)</f>
        <v>Logoff</v>
      </c>
      <c r="I5" s="4" t="str">
        <f>IF(ISBLANK([2]MonthlyUserInfo!B5), "No Data", [2]MonthlyUserInfo!A5&amp;"\"&amp;[2]MonthlyUserInfo!B5)</f>
        <v>VMHOST\ccm009</v>
      </c>
      <c r="J5" s="6">
        <f t="shared" si="2"/>
        <v>20</v>
      </c>
      <c r="K5" s="6">
        <f t="shared" si="4"/>
        <v>43</v>
      </c>
      <c r="L5" s="6">
        <f t="shared" si="5"/>
        <v>12</v>
      </c>
      <c r="M5" s="6">
        <f t="shared" si="6"/>
        <v>12</v>
      </c>
      <c r="N5" s="7">
        <f t="shared" si="3"/>
        <v>308.65000000008149</v>
      </c>
    </row>
    <row r="6" spans="1:14" x14ac:dyDescent="0.3">
      <c r="A6" t="b">
        <f>ISBLANK([1]MonthlyLoginLogout!B7)</f>
        <v>0</v>
      </c>
      <c r="B6" t="str">
        <f t="shared" si="0"/>
        <v>New Session</v>
      </c>
      <c r="C6">
        <f t="shared" si="1"/>
        <v>0</v>
      </c>
      <c r="D6">
        <f>IF(A6=TRUE,"No Data",[1]MonthlyLoginLogout!A7)</f>
        <v>43984.555555555555</v>
      </c>
      <c r="E6" s="10">
        <f>IF(A6=TRUE,"No Data",Table1[[#This Row],[Date and Time Value]])</f>
        <v>43984.555555555555</v>
      </c>
      <c r="F6" s="8" t="str">
        <f>IF(A7=TRUE, "No Data", [1]MonthlyLoginLogout!B7)</f>
        <v>VMHOST\arg0102</v>
      </c>
      <c r="G6" s="3" t="str">
        <f>IF(A6=TRUE,"No Data",[1]MonthlyLoginLogout!C7)</f>
        <v>Logon</v>
      </c>
      <c r="I6" s="4" t="str">
        <f>IF(ISBLANK([2]MonthlyUserInfo!B6), "No Data", [2]MonthlyUserInfo!A6&amp;"\"&amp;[2]MonthlyUserInfo!B6)</f>
        <v>VMHOST\cl2020</v>
      </c>
      <c r="J6" s="6">
        <f t="shared" si="2"/>
        <v>44</v>
      </c>
      <c r="K6" s="6">
        <f t="shared" si="4"/>
        <v>66</v>
      </c>
      <c r="L6" s="6">
        <f t="shared" si="5"/>
        <v>12</v>
      </c>
      <c r="M6" s="6">
        <f t="shared" si="6"/>
        <v>11</v>
      </c>
      <c r="N6" s="7">
        <f t="shared" si="3"/>
        <v>530.1666666669189</v>
      </c>
    </row>
    <row r="7" spans="1:14" x14ac:dyDescent="0.3">
      <c r="A7" t="b">
        <f>ISBLANK([1]MonthlyLoginLogout!B8)</f>
        <v>0</v>
      </c>
      <c r="B7" t="str">
        <f t="shared" si="0"/>
        <v>Calculate This</v>
      </c>
      <c r="C7">
        <f t="shared" si="1"/>
        <v>24.233333333395422</v>
      </c>
      <c r="D7">
        <f>IF(A7=TRUE,"No Data",[1]MonthlyLoginLogout!A8)</f>
        <v>43985.56527777778</v>
      </c>
      <c r="E7" s="10">
        <f>IF(A7=TRUE,"No Data",Table1[[#This Row],[Date and Time Value]])</f>
        <v>43985.56527777778</v>
      </c>
      <c r="F7" s="8" t="str">
        <f>IF(A8=TRUE, "No Data", [1]MonthlyLoginLogout!B8)</f>
        <v>VMHOST\arg0102</v>
      </c>
      <c r="G7" s="3" t="str">
        <f>IF(A7=TRUE,"No Data",[1]MonthlyLoginLogout!C8)</f>
        <v>Logoff</v>
      </c>
      <c r="I7" s="4" t="str">
        <f>IF(ISBLANK([2]MonthlyUserInfo!B7), "No Data", [2]MonthlyUserInfo!A7&amp;"\"&amp;[2]MonthlyUserInfo!B7)</f>
        <v>VMHOST\clin</v>
      </c>
      <c r="J7" s="6">
        <f t="shared" si="2"/>
        <v>67</v>
      </c>
      <c r="K7" s="6">
        <f t="shared" si="4"/>
        <v>107</v>
      </c>
      <c r="L7" s="6">
        <f t="shared" si="5"/>
        <v>21</v>
      </c>
      <c r="M7" s="6">
        <f t="shared" si="6"/>
        <v>20</v>
      </c>
      <c r="N7" s="7">
        <f t="shared" si="3"/>
        <v>538.61666666669771</v>
      </c>
    </row>
    <row r="8" spans="1:14" x14ac:dyDescent="0.3">
      <c r="A8" t="b">
        <f>ISBLANK([1]MonthlyLoginLogout!B9)</f>
        <v>0</v>
      </c>
      <c r="B8" t="str">
        <f t="shared" si="0"/>
        <v>New Session</v>
      </c>
      <c r="C8">
        <f t="shared" si="1"/>
        <v>0</v>
      </c>
      <c r="D8">
        <f>IF(A8=TRUE,"No Data",[1]MonthlyLoginLogout!A9)</f>
        <v>43985.565972222219</v>
      </c>
      <c r="E8" s="10">
        <f>IF(A8=TRUE,"No Data",Table1[[#This Row],[Date and Time Value]])</f>
        <v>43985.565972222219</v>
      </c>
      <c r="F8" s="8" t="str">
        <f>IF(A9=TRUE, "No Data", [1]MonthlyLoginLogout!B9)</f>
        <v>VMHOST\arg0102</v>
      </c>
      <c r="G8" s="3" t="str">
        <f>IF(A8=TRUE,"No Data",[1]MonthlyLoginLogout!C9)</f>
        <v>Logon</v>
      </c>
      <c r="I8" s="4" t="str">
        <f>IF(ISBLANK([2]MonthlyUserInfo!B8), "No Data", [2]MonthlyUserInfo!A8&amp;"\"&amp;[2]MonthlyUserInfo!B8)</f>
        <v>VMHOST\cmoran</v>
      </c>
      <c r="J8" s="6">
        <f t="shared" si="2"/>
        <v>108</v>
      </c>
      <c r="K8" s="6">
        <f t="shared" ref="K8:K71" si="7">IF(J8="No Data","No Data",IF(J8="No Instances","No Instances",J8+L8+M8-1))</f>
        <v>110</v>
      </c>
      <c r="L8" s="6">
        <f t="shared" ref="L8:L71" si="8">IF(I8&lt;&gt;"No Data",COUNTIFS($F$2:$F$2500,I8,$G$2:$G$2500,"logon"),"No Data")</f>
        <v>2</v>
      </c>
      <c r="M8" s="6">
        <f t="shared" ref="M8:M71" si="9">IF(I8&lt;&gt;"No Data",COUNTIFS($F$2:$F$2500,I8,$G$2:$G$2500,"Logoff"),"No Data")</f>
        <v>1</v>
      </c>
      <c r="N8" s="7">
        <f t="shared" si="3"/>
        <v>37.866666666639503</v>
      </c>
    </row>
    <row r="9" spans="1:14" x14ac:dyDescent="0.3">
      <c r="A9" t="b">
        <f>ISBLANK([1]MonthlyLoginLogout!B10)</f>
        <v>0</v>
      </c>
      <c r="B9" t="str">
        <f t="shared" si="0"/>
        <v>Calculate This</v>
      </c>
      <c r="C9">
        <f t="shared" si="1"/>
        <v>8.3333333430346102E-2</v>
      </c>
      <c r="D9">
        <f>IF(A9=TRUE,"No Data",[1]MonthlyLoginLogout!A10)</f>
        <v>43985.569444444445</v>
      </c>
      <c r="E9" s="10">
        <f>IF(A9=TRUE,"No Data",Table1[[#This Row],[Date and Time Value]])</f>
        <v>43985.569444444445</v>
      </c>
      <c r="F9" s="8" t="str">
        <f>IF(A10=TRUE, "No Data", [1]MonthlyLoginLogout!B10)</f>
        <v>VMHOST\arg0102</v>
      </c>
      <c r="G9" s="3" t="str">
        <f>IF(A9=TRUE,"No Data",[1]MonthlyLoginLogout!C10)</f>
        <v>Logoff</v>
      </c>
      <c r="I9" s="4" t="str">
        <f>IF(ISBLANK([2]MonthlyUserInfo!B9), "No Data", [2]MonthlyUserInfo!A9&amp;"\"&amp;[2]MonthlyUserInfo!B9)</f>
        <v>VMHOST\DefaultAccount</v>
      </c>
      <c r="J9" s="6" t="str">
        <f t="shared" si="2"/>
        <v>No Instances</v>
      </c>
      <c r="K9" s="6" t="str">
        <f t="shared" si="7"/>
        <v>No Instances</v>
      </c>
      <c r="L9" s="6">
        <f t="shared" si="8"/>
        <v>0</v>
      </c>
      <c r="M9" s="6">
        <f t="shared" si="9"/>
        <v>0</v>
      </c>
      <c r="N9" s="7">
        <f t="shared" si="3"/>
        <v>0</v>
      </c>
    </row>
    <row r="10" spans="1:14" x14ac:dyDescent="0.3">
      <c r="A10" t="b">
        <f>ISBLANK([1]MonthlyLoginLogout!B11)</f>
        <v>0</v>
      </c>
      <c r="B10" t="str">
        <f t="shared" si="0"/>
        <v>New Session</v>
      </c>
      <c r="C10">
        <f t="shared" si="1"/>
        <v>0</v>
      </c>
      <c r="D10">
        <f>IF(A10=TRUE,"No Data",[1]MonthlyLoginLogout!A11)</f>
        <v>43985.574999999997</v>
      </c>
      <c r="E10" s="10">
        <f>IF(A10=TRUE,"No Data",Table1[[#This Row],[Date and Time Value]])</f>
        <v>43985.574999999997</v>
      </c>
      <c r="F10" s="8" t="str">
        <f>IF(A11=TRUE, "No Data", [1]MonthlyLoginLogout!B11)</f>
        <v>VMHOST\arg0102</v>
      </c>
      <c r="G10" s="3" t="str">
        <f>IF(A10=TRUE,"No Data",[1]MonthlyLoginLogout!C11)</f>
        <v>Logon</v>
      </c>
      <c r="I10" s="4" t="str">
        <f>IF(ISBLANK([2]MonthlyUserInfo!B10), "No Data", [2]MonthlyUserInfo!A10&amp;"\"&amp;[2]MonthlyUserInfo!B10)</f>
        <v>VMHOST\Guest</v>
      </c>
      <c r="J10" s="6" t="str">
        <f t="shared" si="2"/>
        <v>No Instances</v>
      </c>
      <c r="K10" s="6" t="str">
        <f t="shared" si="7"/>
        <v>No Instances</v>
      </c>
      <c r="L10" s="6">
        <f t="shared" si="8"/>
        <v>0</v>
      </c>
      <c r="M10" s="6">
        <f t="shared" si="9"/>
        <v>0</v>
      </c>
      <c r="N10" s="7">
        <f t="shared" si="3"/>
        <v>0</v>
      </c>
    </row>
    <row r="11" spans="1:14" x14ac:dyDescent="0.3">
      <c r="A11" t="b">
        <f>ISBLANK([1]MonthlyLoginLogout!B12)</f>
        <v>0</v>
      </c>
      <c r="B11" t="str">
        <f t="shared" si="0"/>
        <v>Calculate This</v>
      </c>
      <c r="C11">
        <f t="shared" si="1"/>
        <v>320.51666666666279</v>
      </c>
      <c r="D11">
        <f>IF(A11=TRUE,"No Data",[1]MonthlyLoginLogout!A12)</f>
        <v>43998.929861111108</v>
      </c>
      <c r="E11" s="10">
        <f>IF(A11=TRUE,"No Data",Table1[[#This Row],[Date and Time Value]])</f>
        <v>43998.929861111108</v>
      </c>
      <c r="F11" s="8" t="str">
        <f>IF(A12=TRUE, "No Data", [1]MonthlyLoginLogout!B12)</f>
        <v>VMHOST\arg0102</v>
      </c>
      <c r="G11" s="3" t="str">
        <f>IF(A11=TRUE,"No Data",[1]MonthlyLoginLogout!C12)</f>
        <v>Logoff</v>
      </c>
      <c r="I11" s="4" t="str">
        <f>IF(ISBLANK([2]MonthlyUserInfo!B11), "No Data", [2]MonthlyUserInfo!A11&amp;"\"&amp;[2]MonthlyUserInfo!B11)</f>
        <v>VMHOST\jeb0100</v>
      </c>
      <c r="J11" s="6">
        <f t="shared" si="2"/>
        <v>111</v>
      </c>
      <c r="K11" s="6">
        <f t="shared" si="7"/>
        <v>121</v>
      </c>
      <c r="L11" s="6">
        <f t="shared" si="8"/>
        <v>6</v>
      </c>
      <c r="M11" s="6">
        <f t="shared" si="9"/>
        <v>5</v>
      </c>
      <c r="N11" s="7">
        <f t="shared" si="3"/>
        <v>350.91666666674428</v>
      </c>
    </row>
    <row r="12" spans="1:14" x14ac:dyDescent="0.3">
      <c r="A12" t="b">
        <f>ISBLANK([1]MonthlyLoginLogout!B13)</f>
        <v>0</v>
      </c>
      <c r="B12" t="str">
        <f t="shared" si="0"/>
        <v>New Session</v>
      </c>
      <c r="C12">
        <f t="shared" si="1"/>
        <v>0</v>
      </c>
      <c r="D12">
        <f>IF(A12=TRUE,"No Data",[1]MonthlyLoginLogout!A13)</f>
        <v>43999.380555555559</v>
      </c>
      <c r="E12" s="10">
        <f>IF(A12=TRUE,"No Data",Table1[[#This Row],[Date and Time Value]])</f>
        <v>43999.380555555559</v>
      </c>
      <c r="F12" s="8" t="str">
        <f>IF(A13=TRUE, "No Data", [1]MonthlyLoginLogout!B13)</f>
        <v>VMHOST\arg0102</v>
      </c>
      <c r="G12" s="3" t="str">
        <f>IF(A12=TRUE,"No Data",[1]MonthlyLoginLogout!C13)</f>
        <v>Logon</v>
      </c>
      <c r="I12" s="4" t="str">
        <f>IF(ISBLANK([2]MonthlyUserInfo!B12), "No Data", [2]MonthlyUserInfo!A12&amp;"\"&amp;[2]MonthlyUserInfo!B12)</f>
        <v>VMHOST\mcd001</v>
      </c>
      <c r="J12" s="6" t="str">
        <f t="shared" si="2"/>
        <v>No Instances</v>
      </c>
      <c r="K12" s="6" t="str">
        <f t="shared" si="7"/>
        <v>No Instances</v>
      </c>
      <c r="L12" s="6">
        <f t="shared" si="8"/>
        <v>0</v>
      </c>
      <c r="M12" s="6">
        <f t="shared" si="9"/>
        <v>0</v>
      </c>
      <c r="N12" s="7">
        <f t="shared" si="3"/>
        <v>0</v>
      </c>
    </row>
    <row r="13" spans="1:14" x14ac:dyDescent="0.3">
      <c r="A13" t="b">
        <f>ISBLANK([1]MonthlyLoginLogout!B14)</f>
        <v>0</v>
      </c>
      <c r="B13" t="str">
        <f t="shared" si="0"/>
        <v>Calculate This</v>
      </c>
      <c r="C13">
        <f t="shared" si="1"/>
        <v>149.8499999998603</v>
      </c>
      <c r="D13">
        <f>IF(A13=TRUE,"No Data",[1]MonthlyLoginLogout!A14)</f>
        <v>44005.624305555553</v>
      </c>
      <c r="E13" s="10">
        <f>IF(A13=TRUE,"No Data",Table1[[#This Row],[Date and Time Value]])</f>
        <v>44005.624305555553</v>
      </c>
      <c r="F13" s="8" t="str">
        <f>IF(A14=TRUE, "No Data", [1]MonthlyLoginLogout!B14)</f>
        <v>VMHOST\arg0102</v>
      </c>
      <c r="G13" s="3" t="str">
        <f>IF(A13=TRUE,"No Data",[1]MonthlyLoginLogout!C14)</f>
        <v>Logoff</v>
      </c>
      <c r="I13" s="4" t="str">
        <f>IF(ISBLANK([2]MonthlyUserInfo!B13), "No Data", [2]MonthlyUserInfo!A13&amp;"\"&amp;[2]MonthlyUserInfo!B13)</f>
        <v>VMHOST\mtw004</v>
      </c>
      <c r="J13" s="6">
        <f t="shared" si="2"/>
        <v>122</v>
      </c>
      <c r="K13" s="6">
        <f t="shared" si="7"/>
        <v>136</v>
      </c>
      <c r="L13" s="6">
        <f t="shared" si="8"/>
        <v>8</v>
      </c>
      <c r="M13" s="6">
        <f t="shared" si="9"/>
        <v>7</v>
      </c>
      <c r="N13" s="7">
        <f t="shared" si="3"/>
        <v>657.51666666660458</v>
      </c>
    </row>
    <row r="14" spans="1:14" x14ac:dyDescent="0.3">
      <c r="A14" t="b">
        <f>ISBLANK([1]MonthlyLoginLogout!B15)</f>
        <v>0</v>
      </c>
      <c r="B14" t="str">
        <f t="shared" si="0"/>
        <v>New Session</v>
      </c>
      <c r="C14">
        <f t="shared" si="1"/>
        <v>0</v>
      </c>
      <c r="D14">
        <f>IF(A14=TRUE,"No Data",[1]MonthlyLoginLogout!A15)</f>
        <v>44006.363888888889</v>
      </c>
      <c r="E14" s="10">
        <f>IF(A14=TRUE,"No Data",Table1[[#This Row],[Date and Time Value]])</f>
        <v>44006.363888888889</v>
      </c>
      <c r="F14" s="8" t="str">
        <f>IF(A15=TRUE, "No Data", [1]MonthlyLoginLogout!B15)</f>
        <v>VMHOST\arg0102</v>
      </c>
      <c r="G14" s="3" t="str">
        <f>IF(A14=TRUE,"No Data",[1]MonthlyLoginLogout!C15)</f>
        <v>Logon</v>
      </c>
      <c r="I14" s="4" t="str">
        <f>IF(ISBLANK([2]MonthlyUserInfo!B14), "No Data", [2]MonthlyUserInfo!A14&amp;"\"&amp;[2]MonthlyUserInfo!B14)</f>
        <v>VMHOST\sshd</v>
      </c>
      <c r="J14" s="6" t="str">
        <f t="shared" si="2"/>
        <v>No Instances</v>
      </c>
      <c r="K14" s="6" t="str">
        <f t="shared" si="7"/>
        <v>No Instances</v>
      </c>
      <c r="L14" s="6">
        <f t="shared" si="8"/>
        <v>0</v>
      </c>
      <c r="M14" s="6">
        <f t="shared" si="9"/>
        <v>0</v>
      </c>
      <c r="N14" s="7">
        <f t="shared" si="3"/>
        <v>0</v>
      </c>
    </row>
    <row r="15" spans="1:14" x14ac:dyDescent="0.3">
      <c r="A15" t="b">
        <f>ISBLANK([1]MonthlyLoginLogout!B16)</f>
        <v>0</v>
      </c>
      <c r="B15" t="str">
        <f t="shared" si="0"/>
        <v>Calculate This</v>
      </c>
      <c r="C15">
        <f t="shared" si="1"/>
        <v>123.3833333333605</v>
      </c>
      <c r="D15">
        <f>IF(A15=TRUE,"No Data",[1]MonthlyLoginLogout!A16)</f>
        <v>44011.504861111112</v>
      </c>
      <c r="E15" s="10">
        <f>IF(A15=TRUE,"No Data",Table1[[#This Row],[Date and Time Value]])</f>
        <v>44011.504861111112</v>
      </c>
      <c r="F15" s="8" t="str">
        <f>IF(A16=TRUE, "No Data", [1]MonthlyLoginLogout!B16)</f>
        <v>VMHOST\arg0102</v>
      </c>
      <c r="G15" s="3" t="str">
        <f>IF(A15=TRUE,"No Data",[1]MonthlyLoginLogout!C16)</f>
        <v>Logoff</v>
      </c>
      <c r="I15" s="4" t="str">
        <f>IF(ISBLANK([2]MonthlyUserInfo!B15), "No Data", [2]MonthlyUserInfo!A15&amp;"\"&amp;[2]MonthlyUserInfo!B15)</f>
        <v>VMHOST\tzhang</v>
      </c>
      <c r="J15" s="6">
        <f t="shared" si="2"/>
        <v>137</v>
      </c>
      <c r="K15" s="6">
        <f t="shared" si="7"/>
        <v>138</v>
      </c>
      <c r="L15" s="6">
        <f t="shared" si="8"/>
        <v>1</v>
      </c>
      <c r="M15" s="6">
        <f t="shared" si="9"/>
        <v>1</v>
      </c>
      <c r="N15" s="7">
        <f t="shared" si="3"/>
        <v>155.41666666651145</v>
      </c>
    </row>
    <row r="16" spans="1:14" x14ac:dyDescent="0.3">
      <c r="A16" t="b">
        <f>ISBLANK([1]MonthlyLoginLogout!B17)</f>
        <v>0</v>
      </c>
      <c r="B16" t="str">
        <f t="shared" si="0"/>
        <v>New Session</v>
      </c>
      <c r="C16">
        <f t="shared" si="1"/>
        <v>0</v>
      </c>
      <c r="D16">
        <f>IF(A16=TRUE,"No Data",[1]MonthlyLoginLogout!A17)</f>
        <v>44011.505555555559</v>
      </c>
      <c r="E16" s="10">
        <f>IF(A16=TRUE,"No Data",Table1[[#This Row],[Date and Time Value]])</f>
        <v>44011.505555555559</v>
      </c>
      <c r="F16" s="8" t="str">
        <f>IF(A17=TRUE, "No Data", [1]MonthlyLoginLogout!B17)</f>
        <v>VMHOST\arg0102</v>
      </c>
      <c r="G16" s="3" t="str">
        <f>IF(A16=TRUE,"No Data",[1]MonthlyLoginLogout!C17)</f>
        <v>Logon</v>
      </c>
      <c r="I16" s="4" t="str">
        <f>IF(ISBLANK([2]MonthlyUserInfo!B16), "No Data", [2]MonthlyUserInfo!A16&amp;"\"&amp;[2]MonthlyUserInfo!B16)</f>
        <v>VMHOST\WDAGUtilityAccount</v>
      </c>
      <c r="J16" s="6" t="str">
        <f t="shared" si="2"/>
        <v>No Instances</v>
      </c>
      <c r="K16" s="6" t="str">
        <f t="shared" si="7"/>
        <v>No Instances</v>
      </c>
      <c r="L16" s="6">
        <f t="shared" si="8"/>
        <v>0</v>
      </c>
      <c r="M16" s="6">
        <f t="shared" si="9"/>
        <v>0</v>
      </c>
      <c r="N16" s="7">
        <f t="shared" si="3"/>
        <v>0</v>
      </c>
    </row>
    <row r="17" spans="1:14" x14ac:dyDescent="0.3">
      <c r="A17" t="b">
        <f>ISBLANK([1]MonthlyLoginLogout!B18)</f>
        <v>0</v>
      </c>
      <c r="B17" t="str">
        <f t="shared" si="0"/>
        <v>New User Input</v>
      </c>
      <c r="C17">
        <f t="shared" si="1"/>
        <v>0</v>
      </c>
      <c r="D17">
        <f>IF(A17=TRUE,"No Data",[1]MonthlyLoginLogout!A18)</f>
        <v>43994.99722222222</v>
      </c>
      <c r="E17" s="10">
        <f>IF(A17=TRUE,"No Data",Table1[[#This Row],[Date and Time Value]])</f>
        <v>43994.99722222222</v>
      </c>
      <c r="F17" s="8" t="str">
        <f>IF(A18=TRUE, "No Data", [1]MonthlyLoginLogout!B18)</f>
        <v>VMHOST\bboyle</v>
      </c>
      <c r="G17" s="3" t="str">
        <f>IF(A17=TRUE,"No Data",[1]MonthlyLoginLogout!C18)</f>
        <v>Logon</v>
      </c>
      <c r="I17" s="4" t="str">
        <f>IF(ISBLANK([2]MonthlyUserInfo!B17), "No Data", [2]MonthlyUserInfo!A17&amp;"\"&amp;[2]MonthlyUserInfo!B17)</f>
        <v>No Data</v>
      </c>
      <c r="J17" s="6" t="str">
        <f t="shared" si="2"/>
        <v>No Data</v>
      </c>
      <c r="K17" s="6" t="str">
        <f t="shared" si="7"/>
        <v>No Data</v>
      </c>
      <c r="L17" s="6" t="str">
        <f t="shared" si="8"/>
        <v>No Data</v>
      </c>
      <c r="M17" s="6" t="str">
        <f t="shared" si="9"/>
        <v>No Data</v>
      </c>
      <c r="N17" s="7" t="str">
        <f t="shared" si="3"/>
        <v>No Data</v>
      </c>
    </row>
    <row r="18" spans="1:14" x14ac:dyDescent="0.3">
      <c r="A18" t="b">
        <f>ISBLANK([1]MonthlyLoginLogout!B19)</f>
        <v>0</v>
      </c>
      <c r="B18" t="str">
        <f t="shared" si="0"/>
        <v>Calculate This</v>
      </c>
      <c r="C18">
        <f t="shared" si="1"/>
        <v>94.383333333302289</v>
      </c>
      <c r="D18">
        <f>IF(A18=TRUE,"No Data",[1]MonthlyLoginLogout!A19)</f>
        <v>43998.929861111108</v>
      </c>
      <c r="E18" s="10">
        <f>IF(A18=TRUE,"No Data",Table1[[#This Row],[Date and Time Value]])</f>
        <v>43998.929861111108</v>
      </c>
      <c r="F18" s="8" t="str">
        <f>IF(A19=TRUE, "No Data", [1]MonthlyLoginLogout!B19)</f>
        <v>VMHOST\bboyle</v>
      </c>
      <c r="G18" s="3" t="str">
        <f>IF(A18=TRUE,"No Data",[1]MonthlyLoginLogout!C19)</f>
        <v>Logoff</v>
      </c>
      <c r="I18" s="4" t="str">
        <f>IF(ISBLANK([2]MonthlyUserInfo!B18), "No Data", [2]MonthlyUserInfo!A18&amp;"\"&amp;[2]MonthlyUserInfo!B18)</f>
        <v>No Data</v>
      </c>
      <c r="J18" s="6" t="str">
        <f t="shared" si="2"/>
        <v>No Data</v>
      </c>
      <c r="K18" s="6" t="str">
        <f t="shared" si="7"/>
        <v>No Data</v>
      </c>
      <c r="L18" s="6" t="str">
        <f t="shared" si="8"/>
        <v>No Data</v>
      </c>
      <c r="M18" s="6" t="str">
        <f t="shared" si="9"/>
        <v>No Data</v>
      </c>
      <c r="N18" s="7" t="str">
        <f t="shared" si="3"/>
        <v>No Data</v>
      </c>
    </row>
    <row r="19" spans="1:14" x14ac:dyDescent="0.3">
      <c r="A19" t="b">
        <f>ISBLANK([1]MonthlyLoginLogout!B20)</f>
        <v>0</v>
      </c>
      <c r="B19" t="str">
        <f t="shared" si="0"/>
        <v>New Session</v>
      </c>
      <c r="C19">
        <f t="shared" si="1"/>
        <v>0</v>
      </c>
      <c r="D19">
        <f>IF(A19=TRUE,"No Data",[1]MonthlyLoginLogout!A20)</f>
        <v>44000.333333333336</v>
      </c>
      <c r="E19" s="10">
        <f>IF(A19=TRUE,"No Data",Table1[[#This Row],[Date and Time Value]])</f>
        <v>44000.333333333336</v>
      </c>
      <c r="F19" s="8" t="str">
        <f>IF(A20=TRUE, "No Data", [1]MonthlyLoginLogout!B20)</f>
        <v>VMHOST\bboyle</v>
      </c>
      <c r="G19" s="3" t="str">
        <f>IF(A19=TRUE,"No Data",[1]MonthlyLoginLogout!C20)</f>
        <v>Logon</v>
      </c>
      <c r="I19" s="4" t="str">
        <f>IF(ISBLANK([2]MonthlyUserInfo!B19), "No Data", [2]MonthlyUserInfo!A19&amp;"\"&amp;[2]MonthlyUserInfo!B19)</f>
        <v>No Data</v>
      </c>
      <c r="J19" s="6" t="str">
        <f t="shared" si="2"/>
        <v>No Data</v>
      </c>
      <c r="K19" s="6" t="str">
        <f t="shared" si="7"/>
        <v>No Data</v>
      </c>
      <c r="L19" s="6" t="str">
        <f t="shared" si="8"/>
        <v>No Data</v>
      </c>
      <c r="M19" s="6" t="str">
        <f t="shared" si="9"/>
        <v>No Data</v>
      </c>
      <c r="N19" s="7" t="str">
        <f t="shared" si="3"/>
        <v>No Data</v>
      </c>
    </row>
    <row r="20" spans="1:14" x14ac:dyDescent="0.3">
      <c r="A20" t="b">
        <f>ISBLANK([1]MonthlyLoginLogout!B21)</f>
        <v>0</v>
      </c>
      <c r="B20" t="str">
        <f t="shared" si="0"/>
        <v>New User Input</v>
      </c>
      <c r="C20">
        <f t="shared" si="1"/>
        <v>0</v>
      </c>
      <c r="D20">
        <f>IF(A20=TRUE,"No Data",[1]MonthlyLoginLogout!A21)</f>
        <v>43983.455555555556</v>
      </c>
      <c r="E20" s="10">
        <f>IF(A20=TRUE,"No Data",Table1[[#This Row],[Date and Time Value]])</f>
        <v>43983.455555555556</v>
      </c>
      <c r="F20" s="8" t="str">
        <f>IF(A21=TRUE, "No Data", [1]MonthlyLoginLogout!B21)</f>
        <v>VMHOST\ccm009</v>
      </c>
      <c r="G20" s="3" t="str">
        <f>IF(A20=TRUE,"No Data",[1]MonthlyLoginLogout!C21)</f>
        <v>Logon</v>
      </c>
      <c r="I20" s="4" t="str">
        <f>IF(ISBLANK([2]MonthlyUserInfo!B20), "No Data", [2]MonthlyUserInfo!A20&amp;"\"&amp;[2]MonthlyUserInfo!B20)</f>
        <v>No Data</v>
      </c>
      <c r="J20" s="6" t="str">
        <f t="shared" si="2"/>
        <v>No Data</v>
      </c>
      <c r="K20" s="6" t="str">
        <f t="shared" si="7"/>
        <v>No Data</v>
      </c>
      <c r="L20" s="6" t="str">
        <f t="shared" si="8"/>
        <v>No Data</v>
      </c>
      <c r="M20" s="6" t="str">
        <f t="shared" si="9"/>
        <v>No Data</v>
      </c>
      <c r="N20" s="7" t="str">
        <f t="shared" si="3"/>
        <v>No Data</v>
      </c>
    </row>
    <row r="21" spans="1:14" x14ac:dyDescent="0.3">
      <c r="A21" t="b">
        <f>ISBLANK([1]MonthlyLoginLogout!B22)</f>
        <v>0</v>
      </c>
      <c r="B21" t="str">
        <f t="shared" si="0"/>
        <v>Calculate This</v>
      </c>
      <c r="C21">
        <f t="shared" si="1"/>
        <v>8.3333333255723119E-2</v>
      </c>
      <c r="D21">
        <f>IF(A21=TRUE,"No Data",[1]MonthlyLoginLogout!A22)</f>
        <v>43983.459027777775</v>
      </c>
      <c r="E21" s="10">
        <f>IF(A21=TRUE,"No Data",Table1[[#This Row],[Date and Time Value]])</f>
        <v>43983.459027777775</v>
      </c>
      <c r="F21" s="8" t="str">
        <f>IF(A22=TRUE, "No Data", [1]MonthlyLoginLogout!B22)</f>
        <v>VMHOST\ccm009</v>
      </c>
      <c r="G21" s="3" t="str">
        <f>IF(A21=TRUE,"No Data",[1]MonthlyLoginLogout!C22)</f>
        <v>Logoff</v>
      </c>
      <c r="I21" s="4" t="str">
        <f>IF(ISBLANK([2]MonthlyUserInfo!B21), "No Data", [2]MonthlyUserInfo!A21&amp;"\"&amp;[2]MonthlyUserInfo!B21)</f>
        <v>No Data</v>
      </c>
      <c r="J21" s="6" t="str">
        <f t="shared" si="2"/>
        <v>No Data</v>
      </c>
      <c r="K21" s="6" t="str">
        <f t="shared" si="7"/>
        <v>No Data</v>
      </c>
      <c r="L21" s="6" t="str">
        <f t="shared" si="8"/>
        <v>No Data</v>
      </c>
      <c r="M21" s="6" t="str">
        <f t="shared" si="9"/>
        <v>No Data</v>
      </c>
      <c r="N21" s="7" t="str">
        <f t="shared" si="3"/>
        <v>No Data</v>
      </c>
    </row>
    <row r="22" spans="1:14" x14ac:dyDescent="0.3">
      <c r="A22" t="b">
        <f>ISBLANK([1]MonthlyLoginLogout!B23)</f>
        <v>0</v>
      </c>
      <c r="B22" t="str">
        <f t="shared" si="0"/>
        <v>New Session</v>
      </c>
      <c r="C22">
        <f t="shared" si="1"/>
        <v>0</v>
      </c>
      <c r="D22">
        <f>IF(A22=TRUE,"No Data",[1]MonthlyLoginLogout!A23)</f>
        <v>43983.541666666664</v>
      </c>
      <c r="E22" s="10">
        <f>IF(A22=TRUE,"No Data",Table1[[#This Row],[Date and Time Value]])</f>
        <v>43983.541666666664</v>
      </c>
      <c r="F22" s="8" t="str">
        <f>IF(A23=TRUE, "No Data", [1]MonthlyLoginLogout!B23)</f>
        <v>VMHOST\ccm009</v>
      </c>
      <c r="G22" s="3" t="str">
        <f>IF(A22=TRUE,"No Data",[1]MonthlyLoginLogout!C23)</f>
        <v>Logon</v>
      </c>
      <c r="I22" s="4" t="str">
        <f>IF(ISBLANK([2]MonthlyUserInfo!B22), "No Data", [2]MonthlyUserInfo!A22&amp;"\"&amp;[2]MonthlyUserInfo!B22)</f>
        <v>No Data</v>
      </c>
      <c r="J22" s="6" t="str">
        <f t="shared" si="2"/>
        <v>No Data</v>
      </c>
      <c r="K22" s="6" t="str">
        <f t="shared" si="7"/>
        <v>No Data</v>
      </c>
      <c r="L22" s="6" t="str">
        <f t="shared" si="8"/>
        <v>No Data</v>
      </c>
      <c r="M22" s="6" t="str">
        <f t="shared" si="9"/>
        <v>No Data</v>
      </c>
      <c r="N22" s="7" t="str">
        <f t="shared" si="3"/>
        <v>No Data</v>
      </c>
    </row>
    <row r="23" spans="1:14" x14ac:dyDescent="0.3">
      <c r="A23" t="b">
        <f>ISBLANK([1]MonthlyLoginLogout!B24)</f>
        <v>0</v>
      </c>
      <c r="B23" t="str">
        <f t="shared" si="0"/>
        <v>Calculate This</v>
      </c>
      <c r="C23">
        <f t="shared" si="1"/>
        <v>0.18333333340706304</v>
      </c>
      <c r="D23">
        <f>IF(A23=TRUE,"No Data",[1]MonthlyLoginLogout!A24)</f>
        <v>43983.549305555556</v>
      </c>
      <c r="E23" s="10">
        <f>IF(A23=TRUE,"No Data",Table1[[#This Row],[Date and Time Value]])</f>
        <v>43983.549305555556</v>
      </c>
      <c r="F23" s="8" t="str">
        <f>IF(A24=TRUE, "No Data", [1]MonthlyLoginLogout!B24)</f>
        <v>VMHOST\ccm009</v>
      </c>
      <c r="G23" s="3" t="str">
        <f>IF(A23=TRUE,"No Data",[1]MonthlyLoginLogout!C24)</f>
        <v>Logoff</v>
      </c>
      <c r="I23" s="4" t="str">
        <f>IF(ISBLANK([2]MonthlyUserInfo!B23), "No Data", [2]MonthlyUserInfo!A23&amp;"\"&amp;[2]MonthlyUserInfo!B23)</f>
        <v>No Data</v>
      </c>
      <c r="J23" s="6" t="str">
        <f t="shared" si="2"/>
        <v>No Data</v>
      </c>
      <c r="K23" s="6" t="str">
        <f t="shared" si="7"/>
        <v>No Data</v>
      </c>
      <c r="L23" s="6" t="str">
        <f t="shared" si="8"/>
        <v>No Data</v>
      </c>
      <c r="M23" s="6" t="str">
        <f t="shared" si="9"/>
        <v>No Data</v>
      </c>
      <c r="N23" s="7" t="str">
        <f t="shared" si="3"/>
        <v>No Data</v>
      </c>
    </row>
    <row r="24" spans="1:14" x14ac:dyDescent="0.3">
      <c r="A24" t="b">
        <f>ISBLANK([1]MonthlyLoginLogout!B25)</f>
        <v>0</v>
      </c>
      <c r="B24" t="str">
        <f t="shared" si="0"/>
        <v>New Session</v>
      </c>
      <c r="C24">
        <f t="shared" si="1"/>
        <v>0</v>
      </c>
      <c r="D24">
        <f>IF(A24=TRUE,"No Data",[1]MonthlyLoginLogout!A25)</f>
        <v>43984.376388888886</v>
      </c>
      <c r="E24" s="10">
        <f>IF(A24=TRUE,"No Data",Table1[[#This Row],[Date and Time Value]])</f>
        <v>43984.376388888886</v>
      </c>
      <c r="F24" s="8" t="str">
        <f>IF(A25=TRUE, "No Data", [1]MonthlyLoginLogout!B25)</f>
        <v>VMHOST\ccm009</v>
      </c>
      <c r="G24" s="3" t="str">
        <f>IF(A24=TRUE,"No Data",[1]MonthlyLoginLogout!C25)</f>
        <v>Logon</v>
      </c>
      <c r="I24" s="4" t="str">
        <f>IF(ISBLANK([2]MonthlyUserInfo!B24), "No Data", [2]MonthlyUserInfo!A24&amp;"\"&amp;[2]MonthlyUserInfo!B24)</f>
        <v>No Data</v>
      </c>
      <c r="J24" s="6" t="str">
        <f t="shared" si="2"/>
        <v>No Data</v>
      </c>
      <c r="K24" s="6" t="str">
        <f t="shared" si="7"/>
        <v>No Data</v>
      </c>
      <c r="L24" s="6" t="str">
        <f t="shared" si="8"/>
        <v>No Data</v>
      </c>
      <c r="M24" s="6" t="str">
        <f t="shared" si="9"/>
        <v>No Data</v>
      </c>
      <c r="N24" s="7" t="str">
        <f t="shared" si="3"/>
        <v>No Data</v>
      </c>
    </row>
    <row r="25" spans="1:14" x14ac:dyDescent="0.3">
      <c r="A25" t="b">
        <f>ISBLANK([1]MonthlyLoginLogout!B26)</f>
        <v>0</v>
      </c>
      <c r="B25" t="str">
        <f t="shared" si="0"/>
        <v>Calculate This</v>
      </c>
      <c r="C25">
        <f t="shared" si="1"/>
        <v>2.6333333333604969</v>
      </c>
      <c r="D25">
        <f>IF(A25=TRUE,"No Data",[1]MonthlyLoginLogout!A26)</f>
        <v>43984.486111111109</v>
      </c>
      <c r="E25" s="10">
        <f>IF(A25=TRUE,"No Data",Table1[[#This Row],[Date and Time Value]])</f>
        <v>43984.486111111109</v>
      </c>
      <c r="F25" s="8" t="str">
        <f>IF(A26=TRUE, "No Data", [1]MonthlyLoginLogout!B26)</f>
        <v>VMHOST\ccm009</v>
      </c>
      <c r="G25" s="3" t="str">
        <f>IF(A25=TRUE,"No Data",[1]MonthlyLoginLogout!C26)</f>
        <v>Logoff</v>
      </c>
      <c r="I25" s="4" t="str">
        <f>IF(ISBLANK([2]MonthlyUserInfo!B25), "No Data", [2]MonthlyUserInfo!A25&amp;"\"&amp;[2]MonthlyUserInfo!B25)</f>
        <v>No Data</v>
      </c>
      <c r="J25" s="6" t="str">
        <f t="shared" si="2"/>
        <v>No Data</v>
      </c>
      <c r="K25" s="6" t="str">
        <f t="shared" si="7"/>
        <v>No Data</v>
      </c>
      <c r="L25" s="6" t="str">
        <f t="shared" si="8"/>
        <v>No Data</v>
      </c>
      <c r="M25" s="6" t="str">
        <f t="shared" si="9"/>
        <v>No Data</v>
      </c>
      <c r="N25" s="7" t="str">
        <f t="shared" si="3"/>
        <v>No Data</v>
      </c>
    </row>
    <row r="26" spans="1:14" x14ac:dyDescent="0.3">
      <c r="A26" t="b">
        <f>ISBLANK([1]MonthlyLoginLogout!B27)</f>
        <v>0</v>
      </c>
      <c r="B26" t="str">
        <f t="shared" si="0"/>
        <v>New Session</v>
      </c>
      <c r="C26">
        <f t="shared" si="1"/>
        <v>0</v>
      </c>
      <c r="D26">
        <f>IF(A26=TRUE,"No Data",[1]MonthlyLoginLogout!A27)</f>
        <v>43984.55</v>
      </c>
      <c r="E26" s="10">
        <f>IF(A26=TRUE,"No Data",Table1[[#This Row],[Date and Time Value]])</f>
        <v>43984.55</v>
      </c>
      <c r="F26" s="8" t="str">
        <f>IF(A27=TRUE, "No Data", [1]MonthlyLoginLogout!B27)</f>
        <v>VMHOST\ccm009</v>
      </c>
      <c r="G26" s="3" t="str">
        <f>IF(A26=TRUE,"No Data",[1]MonthlyLoginLogout!C27)</f>
        <v>Logon</v>
      </c>
      <c r="I26" s="4" t="str">
        <f>IF(ISBLANK([2]MonthlyUserInfo!B26), "No Data", [2]MonthlyUserInfo!A26&amp;"\"&amp;[2]MonthlyUserInfo!B26)</f>
        <v>No Data</v>
      </c>
      <c r="J26" s="6" t="str">
        <f t="shared" si="2"/>
        <v>No Data</v>
      </c>
      <c r="K26" s="6" t="str">
        <f t="shared" si="7"/>
        <v>No Data</v>
      </c>
      <c r="L26" s="6" t="str">
        <f t="shared" si="8"/>
        <v>No Data</v>
      </c>
      <c r="M26" s="6" t="str">
        <f t="shared" si="9"/>
        <v>No Data</v>
      </c>
      <c r="N26" s="7" t="str">
        <f t="shared" si="3"/>
        <v>No Data</v>
      </c>
    </row>
    <row r="27" spans="1:14" x14ac:dyDescent="0.3">
      <c r="A27" t="b">
        <f>ISBLANK([1]MonthlyLoginLogout!B28)</f>
        <v>0</v>
      </c>
      <c r="B27" t="str">
        <f t="shared" si="0"/>
        <v>Calculate This</v>
      </c>
      <c r="C27">
        <f t="shared" si="1"/>
        <v>3.1166666665230878</v>
      </c>
      <c r="D27">
        <f>IF(A27=TRUE,"No Data",[1]MonthlyLoginLogout!A28)</f>
        <v>43984.679861111108</v>
      </c>
      <c r="E27" s="10">
        <f>IF(A27=TRUE,"No Data",Table1[[#This Row],[Date and Time Value]])</f>
        <v>43984.679861111108</v>
      </c>
      <c r="F27" s="8" t="str">
        <f>IF(A28=TRUE, "No Data", [1]MonthlyLoginLogout!B28)</f>
        <v>VMHOST\ccm009</v>
      </c>
      <c r="G27" s="3" t="str">
        <f>IF(A27=TRUE,"No Data",[1]MonthlyLoginLogout!C28)</f>
        <v>Logoff</v>
      </c>
      <c r="I27" s="4" t="str">
        <f>IF(ISBLANK([2]MonthlyUserInfo!B27), "No Data", [2]MonthlyUserInfo!A27&amp;"\"&amp;[2]MonthlyUserInfo!B27)</f>
        <v>No Data</v>
      </c>
      <c r="J27" s="6" t="str">
        <f t="shared" si="2"/>
        <v>No Data</v>
      </c>
      <c r="K27" s="6" t="str">
        <f t="shared" si="7"/>
        <v>No Data</v>
      </c>
      <c r="L27" s="6" t="str">
        <f t="shared" si="8"/>
        <v>No Data</v>
      </c>
      <c r="M27" s="6" t="str">
        <f t="shared" si="9"/>
        <v>No Data</v>
      </c>
      <c r="N27" s="7" t="str">
        <f t="shared" si="3"/>
        <v>No Data</v>
      </c>
    </row>
    <row r="28" spans="1:14" x14ac:dyDescent="0.3">
      <c r="A28" t="b">
        <f>ISBLANK([1]MonthlyLoginLogout!B29)</f>
        <v>0</v>
      </c>
      <c r="B28" t="str">
        <f t="shared" si="0"/>
        <v>New Session</v>
      </c>
      <c r="C28">
        <f t="shared" si="1"/>
        <v>0</v>
      </c>
      <c r="D28">
        <f>IF(A28=TRUE,"No Data",[1]MonthlyLoginLogout!A29)</f>
        <v>43985.381249999999</v>
      </c>
      <c r="E28" s="10">
        <f>IF(A28=TRUE,"No Data",Table1[[#This Row],[Date and Time Value]])</f>
        <v>43985.381249999999</v>
      </c>
      <c r="F28" s="8" t="str">
        <f>IF(A29=TRUE, "No Data", [1]MonthlyLoginLogout!B29)</f>
        <v>VMHOST\ccm009</v>
      </c>
      <c r="G28" s="3" t="str">
        <f>IF(A28=TRUE,"No Data",[1]MonthlyLoginLogout!C29)</f>
        <v>Logon</v>
      </c>
      <c r="I28" s="4" t="str">
        <f>IF(ISBLANK([2]MonthlyUserInfo!B28), "No Data", [2]MonthlyUserInfo!A28&amp;"\"&amp;[2]MonthlyUserInfo!B28)</f>
        <v>No Data</v>
      </c>
      <c r="J28" s="6" t="str">
        <f t="shared" si="2"/>
        <v>No Data</v>
      </c>
      <c r="K28" s="6" t="str">
        <f t="shared" si="7"/>
        <v>No Data</v>
      </c>
      <c r="L28" s="6" t="str">
        <f t="shared" si="8"/>
        <v>No Data</v>
      </c>
      <c r="M28" s="6" t="str">
        <f t="shared" si="9"/>
        <v>No Data</v>
      </c>
      <c r="N28" s="7" t="str">
        <f t="shared" si="3"/>
        <v>No Data</v>
      </c>
    </row>
    <row r="29" spans="1:14" x14ac:dyDescent="0.3">
      <c r="A29" t="b">
        <f>ISBLANK([1]MonthlyLoginLogout!B30)</f>
        <v>0</v>
      </c>
      <c r="B29" t="str">
        <f t="shared" si="0"/>
        <v>Calculate This</v>
      </c>
      <c r="C29">
        <f t="shared" si="1"/>
        <v>0.61666666675591841</v>
      </c>
      <c r="D29">
        <f>IF(A29=TRUE,"No Data",[1]MonthlyLoginLogout!A30)</f>
        <v>43985.406944444447</v>
      </c>
      <c r="E29" s="10">
        <f>IF(A29=TRUE,"No Data",Table1[[#This Row],[Date and Time Value]])</f>
        <v>43985.406944444447</v>
      </c>
      <c r="F29" s="8" t="str">
        <f>IF(A30=TRUE, "No Data", [1]MonthlyLoginLogout!B30)</f>
        <v>VMHOST\ccm009</v>
      </c>
      <c r="G29" s="3" t="str">
        <f>IF(A29=TRUE,"No Data",[1]MonthlyLoginLogout!C30)</f>
        <v>Logoff</v>
      </c>
      <c r="I29" s="4" t="str">
        <f>IF(ISBLANK([2]MonthlyUserInfo!B29), "No Data", [2]MonthlyUserInfo!A29&amp;"\"&amp;[2]MonthlyUserInfo!B29)</f>
        <v>No Data</v>
      </c>
      <c r="J29" s="6" t="str">
        <f t="shared" si="2"/>
        <v>No Data</v>
      </c>
      <c r="K29" s="6" t="str">
        <f t="shared" si="7"/>
        <v>No Data</v>
      </c>
      <c r="L29" s="6" t="str">
        <f t="shared" si="8"/>
        <v>No Data</v>
      </c>
      <c r="M29" s="6" t="str">
        <f t="shared" si="9"/>
        <v>No Data</v>
      </c>
      <c r="N29" s="7" t="str">
        <f t="shared" si="3"/>
        <v>No Data</v>
      </c>
    </row>
    <row r="30" spans="1:14" x14ac:dyDescent="0.3">
      <c r="A30" t="b">
        <f>ISBLANK([1]MonthlyLoginLogout!B31)</f>
        <v>0</v>
      </c>
      <c r="B30" t="str">
        <f t="shared" si="0"/>
        <v>New Session</v>
      </c>
      <c r="C30">
        <f t="shared" si="1"/>
        <v>0</v>
      </c>
      <c r="D30">
        <f>IF(A30=TRUE,"No Data",[1]MonthlyLoginLogout!A31)</f>
        <v>43985.407638888886</v>
      </c>
      <c r="E30" s="10">
        <f>IF(A30=TRUE,"No Data",Table1[[#This Row],[Date and Time Value]])</f>
        <v>43985.407638888886</v>
      </c>
      <c r="F30" s="8" t="str">
        <f>IF(A31=TRUE, "No Data", [1]MonthlyLoginLogout!B31)</f>
        <v>VMHOST\ccm009</v>
      </c>
      <c r="G30" s="3" t="str">
        <f>IF(A30=TRUE,"No Data",[1]MonthlyLoginLogout!C31)</f>
        <v>Logon</v>
      </c>
      <c r="I30" s="4" t="str">
        <f>IF(ISBLANK([2]MonthlyUserInfo!B30), "No Data", [2]MonthlyUserInfo!A30&amp;"\"&amp;[2]MonthlyUserInfo!B30)</f>
        <v>No Data</v>
      </c>
      <c r="J30" s="6" t="str">
        <f t="shared" si="2"/>
        <v>No Data</v>
      </c>
      <c r="K30" s="6" t="str">
        <f t="shared" si="7"/>
        <v>No Data</v>
      </c>
      <c r="L30" s="6" t="str">
        <f t="shared" si="8"/>
        <v>No Data</v>
      </c>
      <c r="M30" s="6" t="str">
        <f t="shared" si="9"/>
        <v>No Data</v>
      </c>
      <c r="N30" s="7" t="str">
        <f t="shared" si="3"/>
        <v>No Data</v>
      </c>
    </row>
    <row r="31" spans="1:14" x14ac:dyDescent="0.3">
      <c r="A31" t="b">
        <f>ISBLANK([1]MonthlyLoginLogout!B32)</f>
        <v>0</v>
      </c>
      <c r="B31" t="str">
        <f t="shared" si="0"/>
        <v>Calculate This</v>
      </c>
      <c r="C31">
        <f t="shared" si="1"/>
        <v>2.5000000001164153</v>
      </c>
      <c r="D31">
        <f>IF(A31=TRUE,"No Data",[1]MonthlyLoginLogout!A32)</f>
        <v>43985.511805555558</v>
      </c>
      <c r="E31" s="10">
        <f>IF(A31=TRUE,"No Data",Table1[[#This Row],[Date and Time Value]])</f>
        <v>43985.511805555558</v>
      </c>
      <c r="F31" s="8" t="str">
        <f>IF(A32=TRUE, "No Data", [1]MonthlyLoginLogout!B32)</f>
        <v>VMHOST\ccm009</v>
      </c>
      <c r="G31" s="3" t="str">
        <f>IF(A31=TRUE,"No Data",[1]MonthlyLoginLogout!C32)</f>
        <v>Logoff</v>
      </c>
      <c r="I31" s="4" t="str">
        <f>IF(ISBLANK([2]MonthlyUserInfo!B31), "No Data", [2]MonthlyUserInfo!A31&amp;"\"&amp;[2]MonthlyUserInfo!B31)</f>
        <v>No Data</v>
      </c>
      <c r="J31" s="6" t="str">
        <f t="shared" si="2"/>
        <v>No Data</v>
      </c>
      <c r="K31" s="6" t="str">
        <f t="shared" si="7"/>
        <v>No Data</v>
      </c>
      <c r="L31" s="6" t="str">
        <f t="shared" si="8"/>
        <v>No Data</v>
      </c>
      <c r="M31" s="6" t="str">
        <f t="shared" si="9"/>
        <v>No Data</v>
      </c>
      <c r="N31" s="7" t="str">
        <f t="shared" si="3"/>
        <v>No Data</v>
      </c>
    </row>
    <row r="32" spans="1:14" x14ac:dyDescent="0.3">
      <c r="A32" t="b">
        <f>ISBLANK([1]MonthlyLoginLogout!B33)</f>
        <v>0</v>
      </c>
      <c r="B32" t="str">
        <f t="shared" si="0"/>
        <v>New Session</v>
      </c>
      <c r="C32">
        <f t="shared" si="1"/>
        <v>0</v>
      </c>
      <c r="D32">
        <f>IF(A32=TRUE,"No Data",[1]MonthlyLoginLogout!A33)</f>
        <v>43985.55</v>
      </c>
      <c r="E32" s="10">
        <f>IF(A32=TRUE,"No Data",Table1[[#This Row],[Date and Time Value]])</f>
        <v>43985.55</v>
      </c>
      <c r="F32" s="8" t="str">
        <f>IF(A33=TRUE, "No Data", [1]MonthlyLoginLogout!B33)</f>
        <v>VMHOST\ccm009</v>
      </c>
      <c r="G32" s="3" t="str">
        <f>IF(A32=TRUE,"No Data",[1]MonthlyLoginLogout!C33)</f>
        <v>Logon</v>
      </c>
      <c r="I32" s="4" t="str">
        <f>IF(ISBLANK([2]MonthlyUserInfo!B32), "No Data", [2]MonthlyUserInfo!A32&amp;"\"&amp;[2]MonthlyUserInfo!B32)</f>
        <v>No Data</v>
      </c>
      <c r="J32" s="6" t="str">
        <f t="shared" si="2"/>
        <v>No Data</v>
      </c>
      <c r="K32" s="6" t="str">
        <f t="shared" si="7"/>
        <v>No Data</v>
      </c>
      <c r="L32" s="6" t="str">
        <f t="shared" si="8"/>
        <v>No Data</v>
      </c>
      <c r="M32" s="6" t="str">
        <f t="shared" si="9"/>
        <v>No Data</v>
      </c>
      <c r="N32" s="7" t="str">
        <f t="shared" si="3"/>
        <v>No Data</v>
      </c>
    </row>
    <row r="33" spans="1:14" x14ac:dyDescent="0.3">
      <c r="A33" t="b">
        <f>ISBLANK([1]MonthlyLoginLogout!B34)</f>
        <v>0</v>
      </c>
      <c r="B33" t="str">
        <f t="shared" si="0"/>
        <v>Calculate This</v>
      </c>
      <c r="C33">
        <f t="shared" si="1"/>
        <v>0.48333333333721384</v>
      </c>
      <c r="D33">
        <f>IF(A33=TRUE,"No Data",[1]MonthlyLoginLogout!A34)</f>
        <v>43985.570138888892</v>
      </c>
      <c r="E33" s="10">
        <f>IF(A33=TRUE,"No Data",Table1[[#This Row],[Date and Time Value]])</f>
        <v>43985.570138888892</v>
      </c>
      <c r="F33" s="8" t="str">
        <f>IF(A34=TRUE, "No Data", [1]MonthlyLoginLogout!B34)</f>
        <v>VMHOST\ccm009</v>
      </c>
      <c r="G33" s="3" t="str">
        <f>IF(A33=TRUE,"No Data",[1]MonthlyLoginLogout!C34)</f>
        <v>Logoff</v>
      </c>
      <c r="I33" s="4" t="str">
        <f>IF(ISBLANK([2]MonthlyUserInfo!B33), "No Data", [2]MonthlyUserInfo!A33&amp;"\"&amp;[2]MonthlyUserInfo!B33)</f>
        <v>No Data</v>
      </c>
      <c r="J33" s="6" t="str">
        <f t="shared" si="2"/>
        <v>No Data</v>
      </c>
      <c r="K33" s="6" t="str">
        <f t="shared" si="7"/>
        <v>No Data</v>
      </c>
      <c r="L33" s="6" t="str">
        <f t="shared" si="8"/>
        <v>No Data</v>
      </c>
      <c r="M33" s="6" t="str">
        <f t="shared" si="9"/>
        <v>No Data</v>
      </c>
      <c r="N33" s="7" t="str">
        <f t="shared" si="3"/>
        <v>No Data</v>
      </c>
    </row>
    <row r="34" spans="1:14" x14ac:dyDescent="0.3">
      <c r="A34" t="b">
        <f>ISBLANK([1]MonthlyLoginLogout!B35)</f>
        <v>0</v>
      </c>
      <c r="B34" t="str">
        <f t="shared" si="0"/>
        <v>New Session</v>
      </c>
      <c r="C34">
        <f t="shared" si="1"/>
        <v>0</v>
      </c>
      <c r="D34">
        <f>IF(A34=TRUE,"No Data",[1]MonthlyLoginLogout!A35)</f>
        <v>43985.574999999997</v>
      </c>
      <c r="E34" s="10">
        <f>IF(A34=TRUE,"No Data",Table1[[#This Row],[Date and Time Value]])</f>
        <v>43985.574999999997</v>
      </c>
      <c r="F34" s="8" t="str">
        <f>IF(A35=TRUE, "No Data", [1]MonthlyLoginLogout!B35)</f>
        <v>VMHOST\ccm009</v>
      </c>
      <c r="G34" s="3" t="str">
        <f>IF(A34=TRUE,"No Data",[1]MonthlyLoginLogout!C35)</f>
        <v>Logon</v>
      </c>
      <c r="I34" s="4" t="str">
        <f>IF(ISBLANK([2]MonthlyUserInfo!B34), "No Data", [2]MonthlyUserInfo!A34&amp;"\"&amp;[2]MonthlyUserInfo!B34)</f>
        <v>No Data</v>
      </c>
      <c r="J34" s="6" t="str">
        <f t="shared" si="2"/>
        <v>No Data</v>
      </c>
      <c r="K34" s="6" t="str">
        <f t="shared" si="7"/>
        <v>No Data</v>
      </c>
      <c r="L34" s="6" t="str">
        <f t="shared" si="8"/>
        <v>No Data</v>
      </c>
      <c r="M34" s="6" t="str">
        <f t="shared" si="9"/>
        <v>No Data</v>
      </c>
      <c r="N34" s="7" t="str">
        <f t="shared" si="3"/>
        <v>No Data</v>
      </c>
    </row>
    <row r="35" spans="1:14" x14ac:dyDescent="0.3">
      <c r="A35" t="b">
        <f>ISBLANK([1]MonthlyLoginLogout!B36)</f>
        <v>0</v>
      </c>
      <c r="B35" t="str">
        <f t="shared" si="0"/>
        <v>Calculate This</v>
      </c>
      <c r="C35">
        <f t="shared" si="1"/>
        <v>1.4166666667442769</v>
      </c>
      <c r="D35">
        <f>IF(A35=TRUE,"No Data",[1]MonthlyLoginLogout!A36)</f>
        <v>43985.634027777778</v>
      </c>
      <c r="E35" s="10">
        <f>IF(A35=TRUE,"No Data",Table1[[#This Row],[Date and Time Value]])</f>
        <v>43985.634027777778</v>
      </c>
      <c r="F35" s="8" t="str">
        <f>IF(A36=TRUE, "No Data", [1]MonthlyLoginLogout!B36)</f>
        <v>VMHOST\ccm009</v>
      </c>
      <c r="G35" s="3" t="str">
        <f>IF(A35=TRUE,"No Data",[1]MonthlyLoginLogout!C36)</f>
        <v>Logoff</v>
      </c>
      <c r="I35" s="4" t="str">
        <f>IF(ISBLANK([2]MonthlyUserInfo!B35), "No Data", [2]MonthlyUserInfo!A35&amp;"\"&amp;[2]MonthlyUserInfo!B35)</f>
        <v>No Data</v>
      </c>
      <c r="J35" s="6" t="str">
        <f t="shared" si="2"/>
        <v>No Data</v>
      </c>
      <c r="K35" s="6" t="str">
        <f t="shared" si="7"/>
        <v>No Data</v>
      </c>
      <c r="L35" s="6" t="str">
        <f t="shared" si="8"/>
        <v>No Data</v>
      </c>
      <c r="M35" s="6" t="str">
        <f t="shared" si="9"/>
        <v>No Data</v>
      </c>
      <c r="N35" s="7" t="str">
        <f t="shared" si="3"/>
        <v>No Data</v>
      </c>
    </row>
    <row r="36" spans="1:14" x14ac:dyDescent="0.3">
      <c r="A36" t="b">
        <f>ISBLANK([1]MonthlyLoginLogout!B37)</f>
        <v>0</v>
      </c>
      <c r="B36" t="str">
        <f t="shared" si="0"/>
        <v>New Session</v>
      </c>
      <c r="C36">
        <f t="shared" si="1"/>
        <v>0</v>
      </c>
      <c r="D36">
        <f>IF(A36=TRUE,"No Data",[1]MonthlyLoginLogout!A37)</f>
        <v>43985.634027777778</v>
      </c>
      <c r="E36" s="10">
        <f>IF(A36=TRUE,"No Data",Table1[[#This Row],[Date and Time Value]])</f>
        <v>43985.634027777778</v>
      </c>
      <c r="F36" s="8" t="str">
        <f>IF(A37=TRUE, "No Data", [1]MonthlyLoginLogout!B37)</f>
        <v>VMHOST\ccm009</v>
      </c>
      <c r="G36" s="3" t="str">
        <f>IF(A36=TRUE,"No Data",[1]MonthlyLoginLogout!C37)</f>
        <v>Logon</v>
      </c>
      <c r="I36" s="4" t="str">
        <f>IF(ISBLANK([2]MonthlyUserInfo!B36), "No Data", [2]MonthlyUserInfo!A36&amp;"\"&amp;[2]MonthlyUserInfo!B36)</f>
        <v>No Data</v>
      </c>
      <c r="J36" s="6" t="str">
        <f t="shared" si="2"/>
        <v>No Data</v>
      </c>
      <c r="K36" s="6" t="str">
        <f t="shared" si="7"/>
        <v>No Data</v>
      </c>
      <c r="L36" s="6" t="str">
        <f t="shared" si="8"/>
        <v>No Data</v>
      </c>
      <c r="M36" s="6" t="str">
        <f t="shared" si="9"/>
        <v>No Data</v>
      </c>
      <c r="N36" s="7" t="str">
        <f t="shared" si="3"/>
        <v>No Data</v>
      </c>
    </row>
    <row r="37" spans="1:14" x14ac:dyDescent="0.3">
      <c r="A37" t="b">
        <f>ISBLANK([1]MonthlyLoginLogout!B38)</f>
        <v>0</v>
      </c>
      <c r="B37" t="str">
        <f t="shared" si="0"/>
        <v>Calculate This</v>
      </c>
      <c r="C37">
        <f t="shared" si="1"/>
        <v>4.9999999988358468E-2</v>
      </c>
      <c r="D37">
        <f>IF(A37=TRUE,"No Data",[1]MonthlyLoginLogout!A38)</f>
        <v>43985.636111111111</v>
      </c>
      <c r="E37" s="10">
        <f>IF(A37=TRUE,"No Data",Table1[[#This Row],[Date and Time Value]])</f>
        <v>43985.636111111111</v>
      </c>
      <c r="F37" s="8" t="str">
        <f>IF(A38=TRUE, "No Data", [1]MonthlyLoginLogout!B38)</f>
        <v>VMHOST\ccm009</v>
      </c>
      <c r="G37" s="3" t="str">
        <f>IF(A37=TRUE,"No Data",[1]MonthlyLoginLogout!C38)</f>
        <v>Logoff</v>
      </c>
      <c r="I37" s="4" t="str">
        <f>IF(ISBLANK([2]MonthlyUserInfo!B37), "No Data", [2]MonthlyUserInfo!A37&amp;"\"&amp;[2]MonthlyUserInfo!B37)</f>
        <v>No Data</v>
      </c>
      <c r="J37" s="6" t="str">
        <f t="shared" si="2"/>
        <v>No Data</v>
      </c>
      <c r="K37" s="6" t="str">
        <f t="shared" si="7"/>
        <v>No Data</v>
      </c>
      <c r="L37" s="6" t="str">
        <f t="shared" si="8"/>
        <v>No Data</v>
      </c>
      <c r="M37" s="6" t="str">
        <f t="shared" si="9"/>
        <v>No Data</v>
      </c>
      <c r="N37" s="7" t="str">
        <f t="shared" si="3"/>
        <v>No Data</v>
      </c>
    </row>
    <row r="38" spans="1:14" x14ac:dyDescent="0.3">
      <c r="A38" t="b">
        <f>ISBLANK([1]MonthlyLoginLogout!B39)</f>
        <v>0</v>
      </c>
      <c r="B38" t="str">
        <f t="shared" si="0"/>
        <v>New Session</v>
      </c>
      <c r="C38">
        <f t="shared" si="1"/>
        <v>0</v>
      </c>
      <c r="D38">
        <f>IF(A38=TRUE,"No Data",[1]MonthlyLoginLogout!A39)</f>
        <v>43985.636111111111</v>
      </c>
      <c r="E38" s="10">
        <f>IF(A38=TRUE,"No Data",Table1[[#This Row],[Date and Time Value]])</f>
        <v>43985.636111111111</v>
      </c>
      <c r="F38" s="8" t="str">
        <f>IF(A39=TRUE, "No Data", [1]MonthlyLoginLogout!B39)</f>
        <v>VMHOST\ccm009</v>
      </c>
      <c r="G38" s="3" t="str">
        <f>IF(A38=TRUE,"No Data",[1]MonthlyLoginLogout!C39)</f>
        <v>Logon</v>
      </c>
      <c r="I38" s="4" t="str">
        <f>IF(ISBLANK([2]MonthlyUserInfo!B38), "No Data", [2]MonthlyUserInfo!A38&amp;"\"&amp;[2]MonthlyUserInfo!B38)</f>
        <v>No Data</v>
      </c>
      <c r="J38" s="6" t="str">
        <f t="shared" si="2"/>
        <v>No Data</v>
      </c>
      <c r="K38" s="6" t="str">
        <f t="shared" si="7"/>
        <v>No Data</v>
      </c>
      <c r="L38" s="6" t="str">
        <f t="shared" si="8"/>
        <v>No Data</v>
      </c>
      <c r="M38" s="6" t="str">
        <f t="shared" si="9"/>
        <v>No Data</v>
      </c>
      <c r="N38" s="7" t="str">
        <f t="shared" si="3"/>
        <v>No Data</v>
      </c>
    </row>
    <row r="39" spans="1:14" x14ac:dyDescent="0.3">
      <c r="A39" t="b">
        <f>ISBLANK([1]MonthlyLoginLogout!B40)</f>
        <v>0</v>
      </c>
      <c r="B39" t="str">
        <f t="shared" si="0"/>
        <v>Calculate This</v>
      </c>
      <c r="C39">
        <f t="shared" si="1"/>
        <v>9.9999999976716936E-2</v>
      </c>
      <c r="D39">
        <f>IF(A39=TRUE,"No Data",[1]MonthlyLoginLogout!A40)</f>
        <v>43985.640277777777</v>
      </c>
      <c r="E39" s="10">
        <f>IF(A39=TRUE,"No Data",Table1[[#This Row],[Date and Time Value]])</f>
        <v>43985.640277777777</v>
      </c>
      <c r="F39" s="8" t="str">
        <f>IF(A40=TRUE, "No Data", [1]MonthlyLoginLogout!B40)</f>
        <v>VMHOST\ccm009</v>
      </c>
      <c r="G39" s="3" t="str">
        <f>IF(A39=TRUE,"No Data",[1]MonthlyLoginLogout!C40)</f>
        <v>Logoff</v>
      </c>
      <c r="I39" s="4" t="str">
        <f>IF(ISBLANK([2]MonthlyUserInfo!B39), "No Data", [2]MonthlyUserInfo!A39&amp;"\"&amp;[2]MonthlyUserInfo!B39)</f>
        <v>No Data</v>
      </c>
      <c r="J39" s="6" t="str">
        <f t="shared" si="2"/>
        <v>No Data</v>
      </c>
      <c r="K39" s="6" t="str">
        <f t="shared" si="7"/>
        <v>No Data</v>
      </c>
      <c r="L39" s="6" t="str">
        <f t="shared" si="8"/>
        <v>No Data</v>
      </c>
      <c r="M39" s="6" t="str">
        <f t="shared" si="9"/>
        <v>No Data</v>
      </c>
      <c r="N39" s="7" t="str">
        <f t="shared" si="3"/>
        <v>No Data</v>
      </c>
    </row>
    <row r="40" spans="1:14" x14ac:dyDescent="0.3">
      <c r="A40" t="b">
        <f>ISBLANK([1]MonthlyLoginLogout!B41)</f>
        <v>0</v>
      </c>
      <c r="B40" t="str">
        <f t="shared" si="0"/>
        <v>New Session</v>
      </c>
      <c r="C40">
        <f t="shared" si="1"/>
        <v>0</v>
      </c>
      <c r="D40">
        <f>IF(A40=TRUE,"No Data",[1]MonthlyLoginLogout!A41)</f>
        <v>43986.533333333333</v>
      </c>
      <c r="E40" s="10">
        <f>IF(A40=TRUE,"No Data",Table1[[#This Row],[Date and Time Value]])</f>
        <v>43986.533333333333</v>
      </c>
      <c r="F40" s="8" t="str">
        <f>IF(A41=TRUE, "No Data", [1]MonthlyLoginLogout!B41)</f>
        <v>VMHOST\ccm009</v>
      </c>
      <c r="G40" s="3" t="str">
        <f>IF(A40=TRUE,"No Data",[1]MonthlyLoginLogout!C41)</f>
        <v>Logon</v>
      </c>
      <c r="I40" s="4" t="str">
        <f>IF(ISBLANK([2]MonthlyUserInfo!B40), "No Data", [2]MonthlyUserInfo!A40&amp;"\"&amp;[2]MonthlyUserInfo!B40)</f>
        <v>No Data</v>
      </c>
      <c r="J40" s="6" t="str">
        <f t="shared" si="2"/>
        <v>No Data</v>
      </c>
      <c r="K40" s="6" t="str">
        <f t="shared" si="7"/>
        <v>No Data</v>
      </c>
      <c r="L40" s="6" t="str">
        <f t="shared" si="8"/>
        <v>No Data</v>
      </c>
      <c r="M40" s="6" t="str">
        <f t="shared" si="9"/>
        <v>No Data</v>
      </c>
      <c r="N40" s="7" t="str">
        <f t="shared" si="3"/>
        <v>No Data</v>
      </c>
    </row>
    <row r="41" spans="1:14" x14ac:dyDescent="0.3">
      <c r="A41" t="b">
        <f>ISBLANK([1]MonthlyLoginLogout!B42)</f>
        <v>0</v>
      </c>
      <c r="B41" t="str">
        <f t="shared" si="0"/>
        <v>Calculate This</v>
      </c>
      <c r="C41">
        <f t="shared" si="1"/>
        <v>4.9999999988358468E-2</v>
      </c>
      <c r="D41">
        <f>IF(A41=TRUE,"No Data",[1]MonthlyLoginLogout!A42)</f>
        <v>43986.535416666666</v>
      </c>
      <c r="E41" s="10">
        <f>IF(A41=TRUE,"No Data",Table1[[#This Row],[Date and Time Value]])</f>
        <v>43986.535416666666</v>
      </c>
      <c r="F41" s="8" t="str">
        <f>IF(A42=TRUE, "No Data", [1]MonthlyLoginLogout!B42)</f>
        <v>VMHOST\ccm009</v>
      </c>
      <c r="G41" s="3" t="str">
        <f>IF(A41=TRUE,"No Data",[1]MonthlyLoginLogout!C42)</f>
        <v>Logoff</v>
      </c>
      <c r="I41" s="4" t="str">
        <f>IF(ISBLANK([2]MonthlyUserInfo!B41), "No Data", [2]MonthlyUserInfo!A41&amp;"\"&amp;[2]MonthlyUserInfo!B41)</f>
        <v>No Data</v>
      </c>
      <c r="J41" s="6" t="str">
        <f t="shared" si="2"/>
        <v>No Data</v>
      </c>
      <c r="K41" s="6" t="str">
        <f t="shared" si="7"/>
        <v>No Data</v>
      </c>
      <c r="L41" s="6" t="str">
        <f t="shared" si="8"/>
        <v>No Data</v>
      </c>
      <c r="M41" s="6" t="str">
        <f t="shared" si="9"/>
        <v>No Data</v>
      </c>
      <c r="N41" s="7" t="str">
        <f t="shared" si="3"/>
        <v>No Data</v>
      </c>
    </row>
    <row r="42" spans="1:14" x14ac:dyDescent="0.3">
      <c r="A42" t="b">
        <f>ISBLANK([1]MonthlyLoginLogout!B43)</f>
        <v>0</v>
      </c>
      <c r="B42" t="str">
        <f t="shared" si="0"/>
        <v>New Session</v>
      </c>
      <c r="C42">
        <f t="shared" si="1"/>
        <v>0</v>
      </c>
      <c r="D42">
        <f>IF(A42=TRUE,"No Data",[1]MonthlyLoginLogout!A43)</f>
        <v>43986.537499999999</v>
      </c>
      <c r="E42" s="10">
        <f>IF(A42=TRUE,"No Data",Table1[[#This Row],[Date and Time Value]])</f>
        <v>43986.537499999999</v>
      </c>
      <c r="F42" s="8" t="str">
        <f>IF(A43=TRUE, "No Data", [1]MonthlyLoginLogout!B43)</f>
        <v>VMHOST\ccm009</v>
      </c>
      <c r="G42" s="3" t="str">
        <f>IF(A42=TRUE,"No Data",[1]MonthlyLoginLogout!C43)</f>
        <v>Logon</v>
      </c>
      <c r="I42" s="4" t="str">
        <f>IF(ISBLANK([2]MonthlyUserInfo!B42), "No Data", [2]MonthlyUserInfo!A42&amp;"\"&amp;[2]MonthlyUserInfo!B42)</f>
        <v>No Data</v>
      </c>
      <c r="J42" s="6" t="str">
        <f t="shared" si="2"/>
        <v>No Data</v>
      </c>
      <c r="K42" s="6" t="str">
        <f t="shared" si="7"/>
        <v>No Data</v>
      </c>
      <c r="L42" s="6" t="str">
        <f t="shared" si="8"/>
        <v>No Data</v>
      </c>
      <c r="M42" s="6" t="str">
        <f t="shared" si="9"/>
        <v>No Data</v>
      </c>
      <c r="N42" s="7" t="str">
        <f t="shared" si="3"/>
        <v>No Data</v>
      </c>
    </row>
    <row r="43" spans="1:14" x14ac:dyDescent="0.3">
      <c r="A43" t="b">
        <f>ISBLANK([1]MonthlyLoginLogout!B44)</f>
        <v>0</v>
      </c>
      <c r="B43" t="str">
        <f t="shared" si="0"/>
        <v>Calculate This</v>
      </c>
      <c r="C43">
        <f t="shared" si="1"/>
        <v>297.41666666662786</v>
      </c>
      <c r="D43">
        <f>IF(A43=TRUE,"No Data",[1]MonthlyLoginLogout!A44)</f>
        <v>43998.929861111108</v>
      </c>
      <c r="E43" s="10">
        <f>IF(A43=TRUE,"No Data",Table1[[#This Row],[Date and Time Value]])</f>
        <v>43998.929861111108</v>
      </c>
      <c r="F43" s="8" t="str">
        <f>IF(A44=TRUE, "No Data", [1]MonthlyLoginLogout!B44)</f>
        <v>VMHOST\ccm009</v>
      </c>
      <c r="G43" s="3" t="str">
        <f>IF(A43=TRUE,"No Data",[1]MonthlyLoginLogout!C44)</f>
        <v>Logoff</v>
      </c>
      <c r="I43" s="4" t="str">
        <f>IF(ISBLANK([2]MonthlyUserInfo!B43), "No Data", [2]MonthlyUserInfo!A43&amp;"\"&amp;[2]MonthlyUserInfo!B43)</f>
        <v>No Data</v>
      </c>
      <c r="J43" s="6" t="str">
        <f t="shared" si="2"/>
        <v>No Data</v>
      </c>
      <c r="K43" s="6" t="str">
        <f t="shared" si="7"/>
        <v>No Data</v>
      </c>
      <c r="L43" s="6" t="str">
        <f t="shared" si="8"/>
        <v>No Data</v>
      </c>
      <c r="M43" s="6" t="str">
        <f t="shared" si="9"/>
        <v>No Data</v>
      </c>
      <c r="N43" s="7" t="str">
        <f t="shared" si="3"/>
        <v>No Data</v>
      </c>
    </row>
    <row r="44" spans="1:14" x14ac:dyDescent="0.3">
      <c r="A44" t="b">
        <f>ISBLANK([1]MonthlyLoginLogout!B45)</f>
        <v>0</v>
      </c>
      <c r="B44" t="str">
        <f t="shared" si="0"/>
        <v>New User Input</v>
      </c>
      <c r="C44">
        <f t="shared" si="1"/>
        <v>0</v>
      </c>
      <c r="D44">
        <f>IF(A44=TRUE,"No Data",[1]MonthlyLoginLogout!A45)</f>
        <v>43982.714583333334</v>
      </c>
      <c r="E44" s="10">
        <f>IF(A44=TRUE,"No Data",Table1[[#This Row],[Date and Time Value]])</f>
        <v>43982.714583333334</v>
      </c>
      <c r="F44" s="8" t="str">
        <f>IF(A45=TRUE, "No Data", [1]MonthlyLoginLogout!B45)</f>
        <v>VMHOST\cl2020</v>
      </c>
      <c r="G44" s="3" t="str">
        <f>IF(A44=TRUE,"No Data",[1]MonthlyLoginLogout!C45)</f>
        <v>Logon</v>
      </c>
      <c r="I44" s="4" t="str">
        <f>IF(ISBLANK([2]MonthlyUserInfo!B44), "No Data", [2]MonthlyUserInfo!A44&amp;"\"&amp;[2]MonthlyUserInfo!B44)</f>
        <v>No Data</v>
      </c>
      <c r="J44" s="6" t="str">
        <f t="shared" si="2"/>
        <v>No Data</v>
      </c>
      <c r="K44" s="6" t="str">
        <f t="shared" si="7"/>
        <v>No Data</v>
      </c>
      <c r="L44" s="6" t="str">
        <f t="shared" si="8"/>
        <v>No Data</v>
      </c>
      <c r="M44" s="6" t="str">
        <f t="shared" si="9"/>
        <v>No Data</v>
      </c>
      <c r="N44" s="7" t="str">
        <f t="shared" si="3"/>
        <v>No Data</v>
      </c>
    </row>
    <row r="45" spans="1:14" x14ac:dyDescent="0.3">
      <c r="A45" t="b">
        <f>ISBLANK([1]MonthlyLoginLogout!B46)</f>
        <v>0</v>
      </c>
      <c r="B45" t="str">
        <f t="shared" si="0"/>
        <v>Calculate This</v>
      </c>
      <c r="C45">
        <f t="shared" si="1"/>
        <v>1.6666666720993817E-2</v>
      </c>
      <c r="D45">
        <f>IF(A45=TRUE,"No Data",[1]MonthlyLoginLogout!A46)</f>
        <v>43982.715277777781</v>
      </c>
      <c r="E45" s="10">
        <f>IF(A45=TRUE,"No Data",Table1[[#This Row],[Date and Time Value]])</f>
        <v>43982.715277777781</v>
      </c>
      <c r="F45" s="8" t="str">
        <f>IF(A46=TRUE, "No Data", [1]MonthlyLoginLogout!B46)</f>
        <v>VMHOST\cl2020</v>
      </c>
      <c r="G45" s="3" t="str">
        <f>IF(A45=TRUE,"No Data",[1]MonthlyLoginLogout!C46)</f>
        <v>Logoff</v>
      </c>
      <c r="I45" s="4" t="str">
        <f>IF(ISBLANK([2]MonthlyUserInfo!B45), "No Data", [2]MonthlyUserInfo!A45&amp;"\"&amp;[2]MonthlyUserInfo!B45)</f>
        <v>No Data</v>
      </c>
      <c r="J45" s="6" t="str">
        <f t="shared" si="2"/>
        <v>No Data</v>
      </c>
      <c r="K45" s="6" t="str">
        <f t="shared" si="7"/>
        <v>No Data</v>
      </c>
      <c r="L45" s="6" t="str">
        <f t="shared" si="8"/>
        <v>No Data</v>
      </c>
      <c r="M45" s="6" t="str">
        <f t="shared" si="9"/>
        <v>No Data</v>
      </c>
      <c r="N45" s="7" t="str">
        <f t="shared" si="3"/>
        <v>No Data</v>
      </c>
    </row>
    <row r="46" spans="1:14" x14ac:dyDescent="0.3">
      <c r="A46" t="b">
        <f>ISBLANK([1]MonthlyLoginLogout!B47)</f>
        <v>0</v>
      </c>
      <c r="B46" t="str">
        <f t="shared" si="0"/>
        <v>New Session</v>
      </c>
      <c r="C46">
        <f t="shared" si="1"/>
        <v>0</v>
      </c>
      <c r="D46">
        <f>IF(A46=TRUE,"No Data",[1]MonthlyLoginLogout!A47)</f>
        <v>43983.726388888892</v>
      </c>
      <c r="E46" s="10">
        <f>IF(A46=TRUE,"No Data",Table1[[#This Row],[Date and Time Value]])</f>
        <v>43983.726388888892</v>
      </c>
      <c r="F46" s="8" t="str">
        <f>IF(A47=TRUE, "No Data", [1]MonthlyLoginLogout!B47)</f>
        <v>VMHOST\cl2020</v>
      </c>
      <c r="G46" s="3" t="str">
        <f>IF(A46=TRUE,"No Data",[1]MonthlyLoginLogout!C47)</f>
        <v>Logon</v>
      </c>
      <c r="I46" s="4" t="str">
        <f>IF(ISBLANK([2]MonthlyUserInfo!B46), "No Data", [2]MonthlyUserInfo!A46&amp;"\"&amp;[2]MonthlyUserInfo!B46)</f>
        <v>No Data</v>
      </c>
      <c r="J46" s="6" t="str">
        <f t="shared" si="2"/>
        <v>No Data</v>
      </c>
      <c r="K46" s="6" t="str">
        <f t="shared" si="7"/>
        <v>No Data</v>
      </c>
      <c r="L46" s="6" t="str">
        <f t="shared" si="8"/>
        <v>No Data</v>
      </c>
      <c r="M46" s="6" t="str">
        <f t="shared" si="9"/>
        <v>No Data</v>
      </c>
      <c r="N46" s="7" t="str">
        <f t="shared" si="3"/>
        <v>No Data</v>
      </c>
    </row>
    <row r="47" spans="1:14" x14ac:dyDescent="0.3">
      <c r="A47" t="b">
        <f>ISBLANK([1]MonthlyLoginLogout!B48)</f>
        <v>0</v>
      </c>
      <c r="B47" t="str">
        <f t="shared" si="0"/>
        <v>Calculate This</v>
      </c>
      <c r="C47">
        <f t="shared" si="1"/>
        <v>1.4500000000116415</v>
      </c>
      <c r="D47">
        <f>IF(A47=TRUE,"No Data",[1]MonthlyLoginLogout!A48)</f>
        <v>43983.786805555559</v>
      </c>
      <c r="E47" s="10">
        <f>IF(A47=TRUE,"No Data",Table1[[#This Row],[Date and Time Value]])</f>
        <v>43983.786805555559</v>
      </c>
      <c r="F47" s="8" t="str">
        <f>IF(A48=TRUE, "No Data", [1]MonthlyLoginLogout!B48)</f>
        <v>VMHOST\cl2020</v>
      </c>
      <c r="G47" s="3" t="str">
        <f>IF(A47=TRUE,"No Data",[1]MonthlyLoginLogout!C48)</f>
        <v>Logoff</v>
      </c>
      <c r="I47" s="4" t="str">
        <f>IF(ISBLANK([2]MonthlyUserInfo!B47), "No Data", [2]MonthlyUserInfo!A47&amp;"\"&amp;[2]MonthlyUserInfo!B47)</f>
        <v>No Data</v>
      </c>
      <c r="J47" s="6" t="str">
        <f t="shared" si="2"/>
        <v>No Data</v>
      </c>
      <c r="K47" s="6" t="str">
        <f t="shared" si="7"/>
        <v>No Data</v>
      </c>
      <c r="L47" s="6" t="str">
        <f t="shared" si="8"/>
        <v>No Data</v>
      </c>
      <c r="M47" s="6" t="str">
        <f t="shared" si="9"/>
        <v>No Data</v>
      </c>
      <c r="N47" s="7" t="str">
        <f t="shared" si="3"/>
        <v>No Data</v>
      </c>
    </row>
    <row r="48" spans="1:14" x14ac:dyDescent="0.3">
      <c r="A48" t="b">
        <f>ISBLANK([1]MonthlyLoginLogout!B49)</f>
        <v>0</v>
      </c>
      <c r="B48" t="str">
        <f t="shared" si="0"/>
        <v>New Session</v>
      </c>
      <c r="C48">
        <f t="shared" si="1"/>
        <v>0</v>
      </c>
      <c r="D48">
        <f>IF(A48=TRUE,"No Data",[1]MonthlyLoginLogout!A49)</f>
        <v>43985.450694444444</v>
      </c>
      <c r="E48" s="10">
        <f>IF(A48=TRUE,"No Data",Table1[[#This Row],[Date and Time Value]])</f>
        <v>43985.450694444444</v>
      </c>
      <c r="F48" s="8" t="str">
        <f>IF(A49=TRUE, "No Data", [1]MonthlyLoginLogout!B49)</f>
        <v>VMHOST\cl2020</v>
      </c>
      <c r="G48" s="3" t="str">
        <f>IF(A48=TRUE,"No Data",[1]MonthlyLoginLogout!C49)</f>
        <v>Logon</v>
      </c>
      <c r="I48" s="4" t="str">
        <f>IF(ISBLANK([2]MonthlyUserInfo!B48), "No Data", [2]MonthlyUserInfo!A48&amp;"\"&amp;[2]MonthlyUserInfo!B48)</f>
        <v>No Data</v>
      </c>
      <c r="J48" s="6" t="str">
        <f t="shared" si="2"/>
        <v>No Data</v>
      </c>
      <c r="K48" s="6" t="str">
        <f t="shared" si="7"/>
        <v>No Data</v>
      </c>
      <c r="L48" s="6" t="str">
        <f t="shared" si="8"/>
        <v>No Data</v>
      </c>
      <c r="M48" s="6" t="str">
        <f t="shared" si="9"/>
        <v>No Data</v>
      </c>
      <c r="N48" s="7" t="str">
        <f t="shared" si="3"/>
        <v>No Data</v>
      </c>
    </row>
    <row r="49" spans="1:14" x14ac:dyDescent="0.3">
      <c r="A49" t="b">
        <f>ISBLANK([1]MonthlyLoginLogout!B50)</f>
        <v>0</v>
      </c>
      <c r="B49" t="str">
        <f t="shared" si="0"/>
        <v>Calculate This</v>
      </c>
      <c r="C49">
        <f t="shared" si="1"/>
        <v>1.0666666666511446</v>
      </c>
      <c r="D49">
        <f>IF(A49=TRUE,"No Data",[1]MonthlyLoginLogout!A50)</f>
        <v>43985.495138888888</v>
      </c>
      <c r="E49" s="10">
        <f>IF(A49=TRUE,"No Data",Table1[[#This Row],[Date and Time Value]])</f>
        <v>43985.495138888888</v>
      </c>
      <c r="F49" s="8" t="str">
        <f>IF(A50=TRUE, "No Data", [1]MonthlyLoginLogout!B50)</f>
        <v>VMHOST\cl2020</v>
      </c>
      <c r="G49" s="3" t="str">
        <f>IF(A49=TRUE,"No Data",[1]MonthlyLoginLogout!C50)</f>
        <v>Logoff</v>
      </c>
      <c r="I49" s="4" t="str">
        <f>IF(ISBLANK([2]MonthlyUserInfo!B49), "No Data", [2]MonthlyUserInfo!A49&amp;"\"&amp;[2]MonthlyUserInfo!B49)</f>
        <v>No Data</v>
      </c>
      <c r="J49" s="6" t="str">
        <f t="shared" si="2"/>
        <v>No Data</v>
      </c>
      <c r="K49" s="6" t="str">
        <f t="shared" si="7"/>
        <v>No Data</v>
      </c>
      <c r="L49" s="6" t="str">
        <f t="shared" si="8"/>
        <v>No Data</v>
      </c>
      <c r="M49" s="6" t="str">
        <f t="shared" si="9"/>
        <v>No Data</v>
      </c>
      <c r="N49" s="7" t="str">
        <f t="shared" si="3"/>
        <v>No Data</v>
      </c>
    </row>
    <row r="50" spans="1:14" x14ac:dyDescent="0.3">
      <c r="A50" t="b">
        <f>ISBLANK([1]MonthlyLoginLogout!B51)</f>
        <v>0</v>
      </c>
      <c r="B50" t="str">
        <f t="shared" si="0"/>
        <v>New Session</v>
      </c>
      <c r="C50">
        <f t="shared" si="1"/>
        <v>0</v>
      </c>
      <c r="D50">
        <f>IF(A50=TRUE,"No Data",[1]MonthlyLoginLogout!A51)</f>
        <v>43985.495138888888</v>
      </c>
      <c r="E50" s="10">
        <f>IF(A50=TRUE,"No Data",Table1[[#This Row],[Date and Time Value]])</f>
        <v>43985.495138888888</v>
      </c>
      <c r="F50" s="8" t="str">
        <f>IF(A51=TRUE, "No Data", [1]MonthlyLoginLogout!B51)</f>
        <v>VMHOST\cl2020</v>
      </c>
      <c r="G50" s="3" t="str">
        <f>IF(A50=TRUE,"No Data",[1]MonthlyLoginLogout!C51)</f>
        <v>Logon</v>
      </c>
      <c r="I50" s="4" t="str">
        <f>IF(ISBLANK([2]MonthlyUserInfo!B50), "No Data", [2]MonthlyUserInfo!A50&amp;"\"&amp;[2]MonthlyUserInfo!B50)</f>
        <v>No Data</v>
      </c>
      <c r="J50" s="6" t="str">
        <f t="shared" si="2"/>
        <v>No Data</v>
      </c>
      <c r="K50" s="6" t="str">
        <f t="shared" si="7"/>
        <v>No Data</v>
      </c>
      <c r="L50" s="6" t="str">
        <f t="shared" si="8"/>
        <v>No Data</v>
      </c>
      <c r="M50" s="6" t="str">
        <f t="shared" si="9"/>
        <v>No Data</v>
      </c>
      <c r="N50" s="7" t="str">
        <f t="shared" si="3"/>
        <v>No Data</v>
      </c>
    </row>
    <row r="51" spans="1:14" x14ac:dyDescent="0.3">
      <c r="A51" t="b">
        <f>ISBLANK([1]MonthlyLoginLogout!B52)</f>
        <v>0</v>
      </c>
      <c r="B51" t="str">
        <f t="shared" si="0"/>
        <v>Calculate This</v>
      </c>
      <c r="C51">
        <f t="shared" si="1"/>
        <v>1.8000000001047738</v>
      </c>
      <c r="D51">
        <f>IF(A51=TRUE,"No Data",[1]MonthlyLoginLogout!A52)</f>
        <v>43985.570138888892</v>
      </c>
      <c r="E51" s="10">
        <f>IF(A51=TRUE,"No Data",Table1[[#This Row],[Date and Time Value]])</f>
        <v>43985.570138888892</v>
      </c>
      <c r="F51" s="8" t="str">
        <f>IF(A52=TRUE, "No Data", [1]MonthlyLoginLogout!B52)</f>
        <v>VMHOST\cl2020</v>
      </c>
      <c r="G51" s="3" t="str">
        <f>IF(A51=TRUE,"No Data",[1]MonthlyLoginLogout!C52)</f>
        <v>Logoff</v>
      </c>
      <c r="I51" s="4" t="str">
        <f>IF(ISBLANK([2]MonthlyUserInfo!B51), "No Data", [2]MonthlyUserInfo!A51&amp;"\"&amp;[2]MonthlyUserInfo!B51)</f>
        <v>No Data</v>
      </c>
      <c r="J51" s="6" t="str">
        <f t="shared" si="2"/>
        <v>No Data</v>
      </c>
      <c r="K51" s="6" t="str">
        <f t="shared" si="7"/>
        <v>No Data</v>
      </c>
      <c r="L51" s="6" t="str">
        <f t="shared" si="8"/>
        <v>No Data</v>
      </c>
      <c r="M51" s="6" t="str">
        <f t="shared" si="9"/>
        <v>No Data</v>
      </c>
      <c r="N51" s="7" t="str">
        <f t="shared" si="3"/>
        <v>No Data</v>
      </c>
    </row>
    <row r="52" spans="1:14" x14ac:dyDescent="0.3">
      <c r="A52" t="b">
        <f>ISBLANK([1]MonthlyLoginLogout!B53)</f>
        <v>0</v>
      </c>
      <c r="B52" t="str">
        <f t="shared" si="0"/>
        <v>New Session</v>
      </c>
      <c r="C52">
        <f t="shared" si="1"/>
        <v>0</v>
      </c>
      <c r="D52">
        <f>IF(A52=TRUE,"No Data",[1]MonthlyLoginLogout!A53)</f>
        <v>43985.57916666667</v>
      </c>
      <c r="E52" s="10">
        <f>IF(A52=TRUE,"No Data",Table1[[#This Row],[Date and Time Value]])</f>
        <v>43985.57916666667</v>
      </c>
      <c r="F52" s="8" t="str">
        <f>IF(A53=TRUE, "No Data", [1]MonthlyLoginLogout!B53)</f>
        <v>VMHOST\cl2020</v>
      </c>
      <c r="G52" s="3" t="str">
        <f>IF(A52=TRUE,"No Data",[1]MonthlyLoginLogout!C53)</f>
        <v>Logon</v>
      </c>
      <c r="I52" s="4" t="str">
        <f>IF(ISBLANK([2]MonthlyUserInfo!B52), "No Data", [2]MonthlyUserInfo!A52&amp;"\"&amp;[2]MonthlyUserInfo!B52)</f>
        <v>No Data</v>
      </c>
      <c r="J52" s="6" t="str">
        <f t="shared" si="2"/>
        <v>No Data</v>
      </c>
      <c r="K52" s="6" t="str">
        <f t="shared" si="7"/>
        <v>No Data</v>
      </c>
      <c r="L52" s="6" t="str">
        <f t="shared" si="8"/>
        <v>No Data</v>
      </c>
      <c r="M52" s="6" t="str">
        <f t="shared" si="9"/>
        <v>No Data</v>
      </c>
      <c r="N52" s="7" t="str">
        <f t="shared" si="3"/>
        <v>No Data</v>
      </c>
    </row>
    <row r="53" spans="1:14" x14ac:dyDescent="0.3">
      <c r="A53" t="b">
        <f>ISBLANK([1]MonthlyLoginLogout!B54)</f>
        <v>0</v>
      </c>
      <c r="B53" t="str">
        <f t="shared" si="0"/>
        <v>Calculate This</v>
      </c>
      <c r="C53">
        <f t="shared" si="1"/>
        <v>168.3666666666395</v>
      </c>
      <c r="D53">
        <f>IF(A53=TRUE,"No Data",[1]MonthlyLoginLogout!A54)</f>
        <v>43992.594444444447</v>
      </c>
      <c r="E53" s="10">
        <f>IF(A53=TRUE,"No Data",Table1[[#This Row],[Date and Time Value]])</f>
        <v>43992.594444444447</v>
      </c>
      <c r="F53" s="8" t="str">
        <f>IF(A54=TRUE, "No Data", [1]MonthlyLoginLogout!B54)</f>
        <v>VMHOST\cl2020</v>
      </c>
      <c r="G53" s="3" t="str">
        <f>IF(A53=TRUE,"No Data",[1]MonthlyLoginLogout!C54)</f>
        <v>Logoff</v>
      </c>
      <c r="I53" s="4" t="str">
        <f>IF(ISBLANK([2]MonthlyUserInfo!B53), "No Data", [2]MonthlyUserInfo!A53&amp;"\"&amp;[2]MonthlyUserInfo!B53)</f>
        <v>No Data</v>
      </c>
      <c r="J53" s="6" t="str">
        <f t="shared" si="2"/>
        <v>No Data</v>
      </c>
      <c r="K53" s="6" t="str">
        <f t="shared" si="7"/>
        <v>No Data</v>
      </c>
      <c r="L53" s="6" t="str">
        <f t="shared" si="8"/>
        <v>No Data</v>
      </c>
      <c r="M53" s="6" t="str">
        <f t="shared" si="9"/>
        <v>No Data</v>
      </c>
      <c r="N53" s="7" t="str">
        <f t="shared" si="3"/>
        <v>No Data</v>
      </c>
    </row>
    <row r="54" spans="1:14" x14ac:dyDescent="0.3">
      <c r="A54" t="b">
        <f>ISBLANK([1]MonthlyLoginLogout!B55)</f>
        <v>0</v>
      </c>
      <c r="B54" t="str">
        <f t="shared" si="0"/>
        <v>New Session</v>
      </c>
      <c r="C54">
        <f t="shared" si="1"/>
        <v>0</v>
      </c>
      <c r="D54">
        <f>IF(A54=TRUE,"No Data",[1]MonthlyLoginLogout!A55)</f>
        <v>43992.852083333331</v>
      </c>
      <c r="E54" s="10">
        <f>IF(A54=TRUE,"No Data",Table1[[#This Row],[Date and Time Value]])</f>
        <v>43992.852083333331</v>
      </c>
      <c r="F54" s="8" t="str">
        <f>IF(A55=TRUE, "No Data", [1]MonthlyLoginLogout!B55)</f>
        <v>VMHOST\cl2020</v>
      </c>
      <c r="G54" s="3" t="str">
        <f>IF(A54=TRUE,"No Data",[1]MonthlyLoginLogout!C55)</f>
        <v>Logon</v>
      </c>
      <c r="I54" s="4" t="str">
        <f>IF(ISBLANK([2]MonthlyUserInfo!B54), "No Data", [2]MonthlyUserInfo!A54&amp;"\"&amp;[2]MonthlyUserInfo!B54)</f>
        <v>No Data</v>
      </c>
      <c r="J54" s="6" t="str">
        <f t="shared" si="2"/>
        <v>No Data</v>
      </c>
      <c r="K54" s="6" t="str">
        <f t="shared" si="7"/>
        <v>No Data</v>
      </c>
      <c r="L54" s="6" t="str">
        <f t="shared" si="8"/>
        <v>No Data</v>
      </c>
      <c r="M54" s="6" t="str">
        <f t="shared" si="9"/>
        <v>No Data</v>
      </c>
      <c r="N54" s="7" t="str">
        <f t="shared" si="3"/>
        <v>No Data</v>
      </c>
    </row>
    <row r="55" spans="1:14" x14ac:dyDescent="0.3">
      <c r="A55" t="b">
        <f>ISBLANK([1]MonthlyLoginLogout!B56)</f>
        <v>0</v>
      </c>
      <c r="B55" t="str">
        <f t="shared" si="0"/>
        <v>Calculate This</v>
      </c>
      <c r="C55">
        <f t="shared" si="1"/>
        <v>12.233333333395422</v>
      </c>
      <c r="D55">
        <f>IF(A55=TRUE,"No Data",[1]MonthlyLoginLogout!A56)</f>
        <v>43993.361805555556</v>
      </c>
      <c r="E55" s="10">
        <f>IF(A55=TRUE,"No Data",Table1[[#This Row],[Date and Time Value]])</f>
        <v>43993.361805555556</v>
      </c>
      <c r="F55" s="8" t="str">
        <f>IF(A56=TRUE, "No Data", [1]MonthlyLoginLogout!B56)</f>
        <v>VMHOST\cl2020</v>
      </c>
      <c r="G55" s="3" t="str">
        <f>IF(A55=TRUE,"No Data",[1]MonthlyLoginLogout!C56)</f>
        <v>Logoff</v>
      </c>
      <c r="I55" s="4" t="str">
        <f>IF(ISBLANK([2]MonthlyUserInfo!B55), "No Data", [2]MonthlyUserInfo!A55&amp;"\"&amp;[2]MonthlyUserInfo!B55)</f>
        <v>No Data</v>
      </c>
      <c r="J55" s="6" t="str">
        <f t="shared" si="2"/>
        <v>No Data</v>
      </c>
      <c r="K55" s="6" t="str">
        <f t="shared" si="7"/>
        <v>No Data</v>
      </c>
      <c r="L55" s="6" t="str">
        <f t="shared" si="8"/>
        <v>No Data</v>
      </c>
      <c r="M55" s="6" t="str">
        <f t="shared" si="9"/>
        <v>No Data</v>
      </c>
      <c r="N55" s="7" t="str">
        <f t="shared" si="3"/>
        <v>No Data</v>
      </c>
    </row>
    <row r="56" spans="1:14" x14ac:dyDescent="0.3">
      <c r="A56" t="b">
        <f>ISBLANK([1]MonthlyLoginLogout!B57)</f>
        <v>0</v>
      </c>
      <c r="B56" t="str">
        <f t="shared" si="0"/>
        <v>New Session</v>
      </c>
      <c r="C56">
        <f t="shared" si="1"/>
        <v>0</v>
      </c>
      <c r="D56">
        <f>IF(A56=TRUE,"No Data",[1]MonthlyLoginLogout!A57)</f>
        <v>43993.396527777775</v>
      </c>
      <c r="E56" s="10">
        <f>IF(A56=TRUE,"No Data",Table1[[#This Row],[Date and Time Value]])</f>
        <v>43993.396527777775</v>
      </c>
      <c r="F56" s="8" t="str">
        <f>IF(A57=TRUE, "No Data", [1]MonthlyLoginLogout!B57)</f>
        <v>VMHOST\cl2020</v>
      </c>
      <c r="G56" s="3" t="str">
        <f>IF(A56=TRUE,"No Data",[1]MonthlyLoginLogout!C57)</f>
        <v>Logon</v>
      </c>
      <c r="I56" s="4" t="str">
        <f>IF(ISBLANK([2]MonthlyUserInfo!B56), "No Data", [2]MonthlyUserInfo!A56&amp;"\"&amp;[2]MonthlyUserInfo!B56)</f>
        <v>No Data</v>
      </c>
      <c r="J56" s="6" t="str">
        <f t="shared" si="2"/>
        <v>No Data</v>
      </c>
      <c r="K56" s="6" t="str">
        <f t="shared" si="7"/>
        <v>No Data</v>
      </c>
      <c r="L56" s="6" t="str">
        <f t="shared" si="8"/>
        <v>No Data</v>
      </c>
      <c r="M56" s="6" t="str">
        <f t="shared" si="9"/>
        <v>No Data</v>
      </c>
      <c r="N56" s="7" t="str">
        <f t="shared" si="3"/>
        <v>No Data</v>
      </c>
    </row>
    <row r="57" spans="1:14" x14ac:dyDescent="0.3">
      <c r="A57" t="b">
        <f>ISBLANK([1]MonthlyLoginLogout!B58)</f>
        <v>0</v>
      </c>
      <c r="B57" t="str">
        <f t="shared" si="0"/>
        <v>Calculate This</v>
      </c>
      <c r="C57">
        <f t="shared" si="1"/>
        <v>132.79999999998836</v>
      </c>
      <c r="D57">
        <f>IF(A57=TRUE,"No Data",[1]MonthlyLoginLogout!A58)</f>
        <v>43998.929861111108</v>
      </c>
      <c r="E57" s="10">
        <f>IF(A57=TRUE,"No Data",Table1[[#This Row],[Date and Time Value]])</f>
        <v>43998.929861111108</v>
      </c>
      <c r="F57" s="8" t="str">
        <f>IF(A58=TRUE, "No Data", [1]MonthlyLoginLogout!B58)</f>
        <v>VMHOST\cl2020</v>
      </c>
      <c r="G57" s="3" t="str">
        <f>IF(A57=TRUE,"No Data",[1]MonthlyLoginLogout!C58)</f>
        <v>Logoff</v>
      </c>
      <c r="I57" s="4" t="str">
        <f>IF(ISBLANK([2]MonthlyUserInfo!B57), "No Data", [2]MonthlyUserInfo!A57&amp;"\"&amp;[2]MonthlyUserInfo!B57)</f>
        <v>No Data</v>
      </c>
      <c r="J57" s="6" t="str">
        <f t="shared" si="2"/>
        <v>No Data</v>
      </c>
      <c r="K57" s="6" t="str">
        <f t="shared" si="7"/>
        <v>No Data</v>
      </c>
      <c r="L57" s="6" t="str">
        <f t="shared" si="8"/>
        <v>No Data</v>
      </c>
      <c r="M57" s="6" t="str">
        <f t="shared" si="9"/>
        <v>No Data</v>
      </c>
      <c r="N57" s="7" t="str">
        <f t="shared" si="3"/>
        <v>No Data</v>
      </c>
    </row>
    <row r="58" spans="1:14" x14ac:dyDescent="0.3">
      <c r="A58" t="b">
        <f>ISBLANK([1]MonthlyLoginLogout!B59)</f>
        <v>0</v>
      </c>
      <c r="B58" t="str">
        <f t="shared" si="0"/>
        <v>New Session</v>
      </c>
      <c r="C58">
        <f t="shared" si="1"/>
        <v>0</v>
      </c>
      <c r="D58">
        <f>IF(A58=TRUE,"No Data",[1]MonthlyLoginLogout!A59)</f>
        <v>43999.436111111114</v>
      </c>
      <c r="E58" s="10">
        <f>IF(A58=TRUE,"No Data",Table1[[#This Row],[Date and Time Value]])</f>
        <v>43999.436111111114</v>
      </c>
      <c r="F58" s="8" t="str">
        <f>IF(A59=TRUE, "No Data", [1]MonthlyLoginLogout!B59)</f>
        <v>VMHOST\cl2020</v>
      </c>
      <c r="G58" s="3" t="str">
        <f>IF(A58=TRUE,"No Data",[1]MonthlyLoginLogout!C59)</f>
        <v>Logon</v>
      </c>
      <c r="I58" s="4" t="str">
        <f>IF(ISBLANK([2]MonthlyUserInfo!B58), "No Data", [2]MonthlyUserInfo!A58&amp;"\"&amp;[2]MonthlyUserInfo!B58)</f>
        <v>No Data</v>
      </c>
      <c r="J58" s="6" t="str">
        <f t="shared" si="2"/>
        <v>No Data</v>
      </c>
      <c r="K58" s="6" t="str">
        <f t="shared" si="7"/>
        <v>No Data</v>
      </c>
      <c r="L58" s="6" t="str">
        <f t="shared" si="8"/>
        <v>No Data</v>
      </c>
      <c r="M58" s="6" t="str">
        <f t="shared" si="9"/>
        <v>No Data</v>
      </c>
      <c r="N58" s="7" t="str">
        <f t="shared" si="3"/>
        <v>No Data</v>
      </c>
    </row>
    <row r="59" spans="1:14" x14ac:dyDescent="0.3">
      <c r="A59" t="b">
        <f>ISBLANK([1]MonthlyLoginLogout!B60)</f>
        <v>0</v>
      </c>
      <c r="B59" t="str">
        <f t="shared" si="0"/>
        <v>Calculate This</v>
      </c>
      <c r="C59">
        <f t="shared" si="1"/>
        <v>8.9666666665580124</v>
      </c>
      <c r="D59">
        <f>IF(A59=TRUE,"No Data",[1]MonthlyLoginLogout!A60)</f>
        <v>43999.80972222222</v>
      </c>
      <c r="E59" s="10">
        <f>IF(A59=TRUE,"No Data",Table1[[#This Row],[Date and Time Value]])</f>
        <v>43999.80972222222</v>
      </c>
      <c r="F59" s="8" t="str">
        <f>IF(A60=TRUE, "No Data", [1]MonthlyLoginLogout!B60)</f>
        <v>VMHOST\cl2020</v>
      </c>
      <c r="G59" s="3" t="str">
        <f>IF(A59=TRUE,"No Data",[1]MonthlyLoginLogout!C60)</f>
        <v>Logoff</v>
      </c>
      <c r="I59" s="4" t="str">
        <f>IF(ISBLANK([2]MonthlyUserInfo!B59), "No Data", [2]MonthlyUserInfo!A59&amp;"\"&amp;[2]MonthlyUserInfo!B59)</f>
        <v>No Data</v>
      </c>
      <c r="J59" s="6" t="str">
        <f t="shared" si="2"/>
        <v>No Data</v>
      </c>
      <c r="K59" s="6" t="str">
        <f t="shared" si="7"/>
        <v>No Data</v>
      </c>
      <c r="L59" s="6" t="str">
        <f t="shared" si="8"/>
        <v>No Data</v>
      </c>
      <c r="M59" s="6" t="str">
        <f t="shared" si="9"/>
        <v>No Data</v>
      </c>
      <c r="N59" s="7" t="str">
        <f t="shared" si="3"/>
        <v>No Data</v>
      </c>
    </row>
    <row r="60" spans="1:14" x14ac:dyDescent="0.3">
      <c r="A60" t="b">
        <f>ISBLANK([1]MonthlyLoginLogout!B61)</f>
        <v>0</v>
      </c>
      <c r="B60" t="str">
        <f t="shared" si="0"/>
        <v>New Session</v>
      </c>
      <c r="C60">
        <f t="shared" si="1"/>
        <v>0</v>
      </c>
      <c r="D60">
        <f>IF(A60=TRUE,"No Data",[1]MonthlyLoginLogout!A61)</f>
        <v>43999.813888888886</v>
      </c>
      <c r="E60" s="10">
        <f>IF(A60=TRUE,"No Data",Table1[[#This Row],[Date and Time Value]])</f>
        <v>43999.813888888886</v>
      </c>
      <c r="F60" s="8" t="str">
        <f>IF(A61=TRUE, "No Data", [1]MonthlyLoginLogout!B61)</f>
        <v>VMHOST\cl2020</v>
      </c>
      <c r="G60" s="3" t="str">
        <f>IF(A60=TRUE,"No Data",[1]MonthlyLoginLogout!C61)</f>
        <v>Logon</v>
      </c>
      <c r="I60" s="4" t="str">
        <f>IF(ISBLANK([2]MonthlyUserInfo!B60), "No Data", [2]MonthlyUserInfo!A60&amp;"\"&amp;[2]MonthlyUserInfo!B60)</f>
        <v>No Data</v>
      </c>
      <c r="J60" s="6" t="str">
        <f t="shared" si="2"/>
        <v>No Data</v>
      </c>
      <c r="K60" s="6" t="str">
        <f t="shared" si="7"/>
        <v>No Data</v>
      </c>
      <c r="L60" s="6" t="str">
        <f t="shared" si="8"/>
        <v>No Data</v>
      </c>
      <c r="M60" s="6" t="str">
        <f t="shared" si="9"/>
        <v>No Data</v>
      </c>
      <c r="N60" s="7" t="str">
        <f t="shared" si="3"/>
        <v>No Data</v>
      </c>
    </row>
    <row r="61" spans="1:14" x14ac:dyDescent="0.3">
      <c r="A61" t="b">
        <f>ISBLANK([1]MonthlyLoginLogout!B62)</f>
        <v>0</v>
      </c>
      <c r="B61" t="str">
        <f t="shared" si="0"/>
        <v>Calculate This</v>
      </c>
      <c r="C61">
        <f t="shared" si="1"/>
        <v>39.250000000116415</v>
      </c>
      <c r="D61">
        <f>IF(A61=TRUE,"No Data",[1]MonthlyLoginLogout!A62)</f>
        <v>44001.449305555558</v>
      </c>
      <c r="E61" s="10">
        <f>IF(A61=TRUE,"No Data",Table1[[#This Row],[Date and Time Value]])</f>
        <v>44001.449305555558</v>
      </c>
      <c r="F61" s="8" t="str">
        <f>IF(A62=TRUE, "No Data", [1]MonthlyLoginLogout!B62)</f>
        <v>VMHOST\cl2020</v>
      </c>
      <c r="G61" s="3" t="str">
        <f>IF(A61=TRUE,"No Data",[1]MonthlyLoginLogout!C62)</f>
        <v>Logoff</v>
      </c>
      <c r="I61" s="4" t="str">
        <f>IF(ISBLANK([2]MonthlyUserInfo!B61), "No Data", [2]MonthlyUserInfo!A61&amp;"\"&amp;[2]MonthlyUserInfo!B61)</f>
        <v>No Data</v>
      </c>
      <c r="J61" s="6" t="str">
        <f t="shared" si="2"/>
        <v>No Data</v>
      </c>
      <c r="K61" s="6" t="str">
        <f t="shared" si="7"/>
        <v>No Data</v>
      </c>
      <c r="L61" s="6" t="str">
        <f t="shared" si="8"/>
        <v>No Data</v>
      </c>
      <c r="M61" s="6" t="str">
        <f t="shared" si="9"/>
        <v>No Data</v>
      </c>
      <c r="N61" s="7" t="str">
        <f t="shared" si="3"/>
        <v>No Data</v>
      </c>
    </row>
    <row r="62" spans="1:14" x14ac:dyDescent="0.3">
      <c r="A62" t="b">
        <f>ISBLANK([1]MonthlyLoginLogout!B63)</f>
        <v>0</v>
      </c>
      <c r="B62" t="str">
        <f t="shared" si="0"/>
        <v>New Session</v>
      </c>
      <c r="C62">
        <f t="shared" si="1"/>
        <v>0</v>
      </c>
      <c r="D62">
        <f>IF(A62=TRUE,"No Data",[1]MonthlyLoginLogout!A63)</f>
        <v>44001.586805555555</v>
      </c>
      <c r="E62" s="10">
        <f>IF(A62=TRUE,"No Data",Table1[[#This Row],[Date and Time Value]])</f>
        <v>44001.586805555555</v>
      </c>
      <c r="F62" s="8" t="str">
        <f>IF(A63=TRUE, "No Data", [1]MonthlyLoginLogout!B63)</f>
        <v>VMHOST\cl2020</v>
      </c>
      <c r="G62" s="3" t="str">
        <f>IF(A62=TRUE,"No Data",[1]MonthlyLoginLogout!C63)</f>
        <v>Logon</v>
      </c>
      <c r="I62" s="4" t="str">
        <f>IF(ISBLANK([2]MonthlyUserInfo!B62), "No Data", [2]MonthlyUserInfo!A62&amp;"\"&amp;[2]MonthlyUserInfo!B62)</f>
        <v>No Data</v>
      </c>
      <c r="J62" s="6" t="str">
        <f t="shared" si="2"/>
        <v>No Data</v>
      </c>
      <c r="K62" s="6" t="str">
        <f t="shared" si="7"/>
        <v>No Data</v>
      </c>
      <c r="L62" s="6" t="str">
        <f t="shared" si="8"/>
        <v>No Data</v>
      </c>
      <c r="M62" s="6" t="str">
        <f t="shared" si="9"/>
        <v>No Data</v>
      </c>
      <c r="N62" s="7" t="str">
        <f t="shared" si="3"/>
        <v>No Data</v>
      </c>
    </row>
    <row r="63" spans="1:14" x14ac:dyDescent="0.3">
      <c r="A63" t="b">
        <f>ISBLANK([1]MonthlyLoginLogout!B64)</f>
        <v>0</v>
      </c>
      <c r="B63" t="str">
        <f t="shared" si="0"/>
        <v>Calculate This</v>
      </c>
      <c r="C63">
        <f t="shared" si="1"/>
        <v>77.566666666651145</v>
      </c>
      <c r="D63">
        <f>IF(A63=TRUE,"No Data",[1]MonthlyLoginLogout!A64)</f>
        <v>44004.818749999999</v>
      </c>
      <c r="E63" s="10">
        <f>IF(A63=TRUE,"No Data",Table1[[#This Row],[Date and Time Value]])</f>
        <v>44004.818749999999</v>
      </c>
      <c r="F63" s="8" t="str">
        <f>IF(A64=TRUE, "No Data", [1]MonthlyLoginLogout!B64)</f>
        <v>VMHOST\cl2020</v>
      </c>
      <c r="G63" s="3" t="str">
        <f>IF(A63=TRUE,"No Data",[1]MonthlyLoginLogout!C64)</f>
        <v>Logoff</v>
      </c>
      <c r="I63" s="4" t="str">
        <f>IF(ISBLANK([2]MonthlyUserInfo!B63), "No Data", [2]MonthlyUserInfo!A63&amp;"\"&amp;[2]MonthlyUserInfo!B63)</f>
        <v>No Data</v>
      </c>
      <c r="J63" s="6" t="str">
        <f t="shared" si="2"/>
        <v>No Data</v>
      </c>
      <c r="K63" s="6" t="str">
        <f t="shared" si="7"/>
        <v>No Data</v>
      </c>
      <c r="L63" s="6" t="str">
        <f t="shared" si="8"/>
        <v>No Data</v>
      </c>
      <c r="M63" s="6" t="str">
        <f t="shared" si="9"/>
        <v>No Data</v>
      </c>
      <c r="N63" s="7" t="str">
        <f t="shared" si="3"/>
        <v>No Data</v>
      </c>
    </row>
    <row r="64" spans="1:14" x14ac:dyDescent="0.3">
      <c r="A64" t="b">
        <f>ISBLANK([1]MonthlyLoginLogout!B65)</f>
        <v>0</v>
      </c>
      <c r="B64" t="str">
        <f t="shared" si="0"/>
        <v>New Session</v>
      </c>
      <c r="C64">
        <f t="shared" si="1"/>
        <v>0</v>
      </c>
      <c r="D64">
        <f>IF(A64=TRUE,"No Data",[1]MonthlyLoginLogout!A65)</f>
        <v>44004.834027777775</v>
      </c>
      <c r="E64" s="10">
        <f>IF(A64=TRUE,"No Data",Table1[[#This Row],[Date and Time Value]])</f>
        <v>44004.834027777775</v>
      </c>
      <c r="F64" s="8" t="str">
        <f>IF(A65=TRUE, "No Data", [1]MonthlyLoginLogout!B65)</f>
        <v>VMHOST\cl2020</v>
      </c>
      <c r="G64" s="3" t="str">
        <f>IF(A64=TRUE,"No Data",[1]MonthlyLoginLogout!C65)</f>
        <v>Logon</v>
      </c>
      <c r="I64" s="4" t="str">
        <f>IF(ISBLANK([2]MonthlyUserInfo!B64), "No Data", [2]MonthlyUserInfo!A64&amp;"\"&amp;[2]MonthlyUserInfo!B64)</f>
        <v>No Data</v>
      </c>
      <c r="J64" s="6" t="str">
        <f t="shared" si="2"/>
        <v>No Data</v>
      </c>
      <c r="K64" s="6" t="str">
        <f t="shared" si="7"/>
        <v>No Data</v>
      </c>
      <c r="L64" s="6" t="str">
        <f t="shared" si="8"/>
        <v>No Data</v>
      </c>
      <c r="M64" s="6" t="str">
        <f t="shared" si="9"/>
        <v>No Data</v>
      </c>
      <c r="N64" s="7" t="str">
        <f t="shared" si="3"/>
        <v>No Data</v>
      </c>
    </row>
    <row r="65" spans="1:14" x14ac:dyDescent="0.3">
      <c r="A65" t="b">
        <f>ISBLANK([1]MonthlyLoginLogout!B66)</f>
        <v>0</v>
      </c>
      <c r="B65" t="str">
        <f t="shared" si="0"/>
        <v>Calculate This</v>
      </c>
      <c r="C65">
        <f t="shared" si="1"/>
        <v>86.650000000081491</v>
      </c>
      <c r="D65">
        <f>IF(A65=TRUE,"No Data",[1]MonthlyLoginLogout!A66)</f>
        <v>44008.444444444445</v>
      </c>
      <c r="E65" s="10">
        <f>IF(A65=TRUE,"No Data",Table1[[#This Row],[Date and Time Value]])</f>
        <v>44008.444444444445</v>
      </c>
      <c r="F65" s="8" t="str">
        <f>IF(A66=TRUE, "No Data", [1]MonthlyLoginLogout!B66)</f>
        <v>VMHOST\cl2020</v>
      </c>
      <c r="G65" s="3" t="str">
        <f>IF(A65=TRUE,"No Data",[1]MonthlyLoginLogout!C66)</f>
        <v>Logoff</v>
      </c>
      <c r="I65" s="4" t="str">
        <f>IF(ISBLANK([2]MonthlyUserInfo!B65), "No Data", [2]MonthlyUserInfo!A65&amp;"\"&amp;[2]MonthlyUserInfo!B65)</f>
        <v>No Data</v>
      </c>
      <c r="J65" s="6" t="str">
        <f t="shared" si="2"/>
        <v>No Data</v>
      </c>
      <c r="K65" s="6" t="str">
        <f t="shared" si="7"/>
        <v>No Data</v>
      </c>
      <c r="L65" s="6" t="str">
        <f t="shared" si="8"/>
        <v>No Data</v>
      </c>
      <c r="M65" s="6" t="str">
        <f t="shared" si="9"/>
        <v>No Data</v>
      </c>
      <c r="N65" s="7" t="str">
        <f t="shared" si="3"/>
        <v>No Data</v>
      </c>
    </row>
    <row r="66" spans="1:14" x14ac:dyDescent="0.3">
      <c r="A66" t="b">
        <f>ISBLANK([1]MonthlyLoginLogout!B67)</f>
        <v>0</v>
      </c>
      <c r="B66" t="str">
        <f t="shared" ref="B66:B129" si="10">IF(A66=TRUE,"No Data",IF(F66=F65,IF(AND(G66="logon",G65="logoff"),"New Session","Calculate This"),"New User Input"))</f>
        <v>New Session</v>
      </c>
      <c r="C66">
        <f t="shared" ref="C66:C129" si="11">IF(A66=TRUE,"No Data",IF(B66&lt;&gt;"Calculate This",0,(D66-D65)*24))</f>
        <v>0</v>
      </c>
      <c r="D66">
        <f>IF(A66=TRUE,"No Data",[1]MonthlyLoginLogout!A67)</f>
        <v>44008.580555555556</v>
      </c>
      <c r="E66" s="10">
        <f>IF(A66=TRUE,"No Data",Table1[[#This Row],[Date and Time Value]])</f>
        <v>44008.580555555556</v>
      </c>
      <c r="F66" s="8" t="str">
        <f>IF(A67=TRUE, "No Data", [1]MonthlyLoginLogout!B67)</f>
        <v>VMHOST\cl2020</v>
      </c>
      <c r="G66" s="3" t="str">
        <f>IF(A66=TRUE,"No Data",[1]MonthlyLoginLogout!C67)</f>
        <v>Logon</v>
      </c>
      <c r="I66" s="4" t="str">
        <f>IF(ISBLANK([2]MonthlyUserInfo!B66), "No Data", [2]MonthlyUserInfo!A66&amp;"\"&amp;[2]MonthlyUserInfo!B66)</f>
        <v>No Data</v>
      </c>
      <c r="J66" s="6" t="str">
        <f t="shared" ref="J66:J129" si="12">IF(I66="No Data","No Data",IF(L66+M66=0, "No Instances", MATCH(I66,F:F,0)))</f>
        <v>No Data</v>
      </c>
      <c r="K66" s="6" t="str">
        <f t="shared" si="7"/>
        <v>No Data</v>
      </c>
      <c r="L66" s="6" t="str">
        <f t="shared" si="8"/>
        <v>No Data</v>
      </c>
      <c r="M66" s="6" t="str">
        <f t="shared" si="9"/>
        <v>No Data</v>
      </c>
      <c r="N66" s="7" t="str">
        <f t="shared" ref="N66:N129" si="13">IF(I66&lt;&gt;"No Data",SUMIF(F:F,I66,C:C),"No Data")</f>
        <v>No Data</v>
      </c>
    </row>
    <row r="67" spans="1:14" x14ac:dyDescent="0.3">
      <c r="A67" t="b">
        <f>ISBLANK([1]MonthlyLoginLogout!B68)</f>
        <v>0</v>
      </c>
      <c r="B67" t="str">
        <f t="shared" si="10"/>
        <v>New User Input</v>
      </c>
      <c r="C67">
        <f t="shared" si="11"/>
        <v>0</v>
      </c>
      <c r="D67">
        <f>IF(A67=TRUE,"No Data",[1]MonthlyLoginLogout!A68)</f>
        <v>43981.816666666666</v>
      </c>
      <c r="E67" s="10">
        <f>IF(A67=TRUE,"No Data",Table1[[#This Row],[Date and Time Value]])</f>
        <v>43981.816666666666</v>
      </c>
      <c r="F67" s="8" t="str">
        <f>IF(A68=TRUE, "No Data", [1]MonthlyLoginLogout!B68)</f>
        <v>VMHOST\clin</v>
      </c>
      <c r="G67" s="3" t="str">
        <f>IF(A67=TRUE,"No Data",[1]MonthlyLoginLogout!C68)</f>
        <v>Logon</v>
      </c>
      <c r="I67" s="4" t="str">
        <f>IF(ISBLANK([2]MonthlyUserInfo!B67), "No Data", [2]MonthlyUserInfo!A67&amp;"\"&amp;[2]MonthlyUserInfo!B67)</f>
        <v>No Data</v>
      </c>
      <c r="J67" s="6" t="str">
        <f t="shared" si="12"/>
        <v>No Data</v>
      </c>
      <c r="K67" s="6" t="str">
        <f t="shared" si="7"/>
        <v>No Data</v>
      </c>
      <c r="L67" s="6" t="str">
        <f t="shared" si="8"/>
        <v>No Data</v>
      </c>
      <c r="M67" s="6" t="str">
        <f t="shared" si="9"/>
        <v>No Data</v>
      </c>
      <c r="N67" s="7" t="str">
        <f t="shared" si="13"/>
        <v>No Data</v>
      </c>
    </row>
    <row r="68" spans="1:14" x14ac:dyDescent="0.3">
      <c r="A68" t="b">
        <f>ISBLANK([1]MonthlyLoginLogout!B69)</f>
        <v>0</v>
      </c>
      <c r="B68" t="str">
        <f t="shared" si="10"/>
        <v>Calculate This</v>
      </c>
      <c r="C68">
        <f t="shared" si="11"/>
        <v>3.2666666666627862</v>
      </c>
      <c r="D68">
        <f>IF(A68=TRUE,"No Data",[1]MonthlyLoginLogout!A69)</f>
        <v>43981.952777777777</v>
      </c>
      <c r="E68" s="10">
        <f>IF(A68=TRUE,"No Data",Table1[[#This Row],[Date and Time Value]])</f>
        <v>43981.952777777777</v>
      </c>
      <c r="F68" s="8" t="str">
        <f>IF(A69=TRUE, "No Data", [1]MonthlyLoginLogout!B69)</f>
        <v>VMHOST\clin</v>
      </c>
      <c r="G68" s="3" t="str">
        <f>IF(A68=TRUE,"No Data",[1]MonthlyLoginLogout!C69)</f>
        <v>Logoff</v>
      </c>
      <c r="I68" s="4" t="str">
        <f>IF(ISBLANK([2]MonthlyUserInfo!B68), "No Data", [2]MonthlyUserInfo!A68&amp;"\"&amp;[2]MonthlyUserInfo!B68)</f>
        <v>No Data</v>
      </c>
      <c r="J68" s="6" t="str">
        <f t="shared" si="12"/>
        <v>No Data</v>
      </c>
      <c r="K68" s="6" t="str">
        <f t="shared" si="7"/>
        <v>No Data</v>
      </c>
      <c r="L68" s="6" t="str">
        <f t="shared" si="8"/>
        <v>No Data</v>
      </c>
      <c r="M68" s="6" t="str">
        <f t="shared" si="9"/>
        <v>No Data</v>
      </c>
      <c r="N68" s="7" t="str">
        <f t="shared" si="13"/>
        <v>No Data</v>
      </c>
    </row>
    <row r="69" spans="1:14" x14ac:dyDescent="0.3">
      <c r="A69" t="b">
        <f>ISBLANK([1]MonthlyLoginLogout!B70)</f>
        <v>0</v>
      </c>
      <c r="B69" t="str">
        <f t="shared" si="10"/>
        <v>New Session</v>
      </c>
      <c r="C69">
        <f t="shared" si="11"/>
        <v>0</v>
      </c>
      <c r="D69">
        <f>IF(A69=TRUE,"No Data",[1]MonthlyLoginLogout!A70)</f>
        <v>43982.577777777777</v>
      </c>
      <c r="E69" s="10">
        <f>IF(A69=TRUE,"No Data",Table1[[#This Row],[Date and Time Value]])</f>
        <v>43982.577777777777</v>
      </c>
      <c r="F69" s="8" t="str">
        <f>IF(A70=TRUE, "No Data", [1]MonthlyLoginLogout!B70)</f>
        <v>VMHOST\clin</v>
      </c>
      <c r="G69" s="3" t="str">
        <f>IF(A69=TRUE,"No Data",[1]MonthlyLoginLogout!C70)</f>
        <v>Logon</v>
      </c>
      <c r="I69" s="4" t="str">
        <f>IF(ISBLANK([2]MonthlyUserInfo!B69), "No Data", [2]MonthlyUserInfo!A69&amp;"\"&amp;[2]MonthlyUserInfo!B69)</f>
        <v>No Data</v>
      </c>
      <c r="J69" s="6" t="str">
        <f t="shared" si="12"/>
        <v>No Data</v>
      </c>
      <c r="K69" s="6" t="str">
        <f t="shared" si="7"/>
        <v>No Data</v>
      </c>
      <c r="L69" s="6" t="str">
        <f t="shared" si="8"/>
        <v>No Data</v>
      </c>
      <c r="M69" s="6" t="str">
        <f t="shared" si="9"/>
        <v>No Data</v>
      </c>
      <c r="N69" s="7" t="str">
        <f t="shared" si="13"/>
        <v>No Data</v>
      </c>
    </row>
    <row r="70" spans="1:14" x14ac:dyDescent="0.3">
      <c r="A70" t="b">
        <f>ISBLANK([1]MonthlyLoginLogout!B71)</f>
        <v>0</v>
      </c>
      <c r="B70" t="str">
        <f t="shared" si="10"/>
        <v>Calculate This</v>
      </c>
      <c r="C70">
        <f t="shared" si="11"/>
        <v>1.8166666666511446</v>
      </c>
      <c r="D70">
        <f>IF(A70=TRUE,"No Data",[1]MonthlyLoginLogout!A71)</f>
        <v>43982.65347222222</v>
      </c>
      <c r="E70" s="10">
        <f>IF(A70=TRUE,"No Data",Table1[[#This Row],[Date and Time Value]])</f>
        <v>43982.65347222222</v>
      </c>
      <c r="F70" s="8" t="str">
        <f>IF(A71=TRUE, "No Data", [1]MonthlyLoginLogout!B71)</f>
        <v>VMHOST\clin</v>
      </c>
      <c r="G70" s="3" t="str">
        <f>IF(A70=TRUE,"No Data",[1]MonthlyLoginLogout!C71)</f>
        <v>Logoff</v>
      </c>
      <c r="I70" s="4" t="str">
        <f>IF(ISBLANK([2]MonthlyUserInfo!B70), "No Data", [2]MonthlyUserInfo!A70&amp;"\"&amp;[2]MonthlyUserInfo!B70)</f>
        <v>No Data</v>
      </c>
      <c r="J70" s="6" t="str">
        <f t="shared" si="12"/>
        <v>No Data</v>
      </c>
      <c r="K70" s="6" t="str">
        <f t="shared" si="7"/>
        <v>No Data</v>
      </c>
      <c r="L70" s="6" t="str">
        <f t="shared" si="8"/>
        <v>No Data</v>
      </c>
      <c r="M70" s="6" t="str">
        <f t="shared" si="9"/>
        <v>No Data</v>
      </c>
      <c r="N70" s="7" t="str">
        <f t="shared" si="13"/>
        <v>No Data</v>
      </c>
    </row>
    <row r="71" spans="1:14" x14ac:dyDescent="0.3">
      <c r="A71" t="b">
        <f>ISBLANK([1]MonthlyLoginLogout!B72)</f>
        <v>0</v>
      </c>
      <c r="B71" t="str">
        <f t="shared" si="10"/>
        <v>New Session</v>
      </c>
      <c r="C71">
        <f t="shared" si="11"/>
        <v>0</v>
      </c>
      <c r="D71">
        <f>IF(A71=TRUE,"No Data",[1]MonthlyLoginLogout!A72)</f>
        <v>43982.68472222222</v>
      </c>
      <c r="E71" s="10">
        <f>IF(A71=TRUE,"No Data",Table1[[#This Row],[Date and Time Value]])</f>
        <v>43982.68472222222</v>
      </c>
      <c r="F71" s="8" t="str">
        <f>IF(A72=TRUE, "No Data", [1]MonthlyLoginLogout!B72)</f>
        <v>VMHOST\clin</v>
      </c>
      <c r="G71" s="3" t="str">
        <f>IF(A71=TRUE,"No Data",[1]MonthlyLoginLogout!C72)</f>
        <v>Logon</v>
      </c>
      <c r="I71" s="4" t="str">
        <f>IF(ISBLANK([2]MonthlyUserInfo!B71), "No Data", [2]MonthlyUserInfo!A71&amp;"\"&amp;[2]MonthlyUserInfo!B71)</f>
        <v>No Data</v>
      </c>
      <c r="J71" s="6" t="str">
        <f t="shared" si="12"/>
        <v>No Data</v>
      </c>
      <c r="K71" s="6" t="str">
        <f t="shared" si="7"/>
        <v>No Data</v>
      </c>
      <c r="L71" s="6" t="str">
        <f t="shared" si="8"/>
        <v>No Data</v>
      </c>
      <c r="M71" s="6" t="str">
        <f t="shared" si="9"/>
        <v>No Data</v>
      </c>
      <c r="N71" s="7" t="str">
        <f t="shared" si="13"/>
        <v>No Data</v>
      </c>
    </row>
    <row r="72" spans="1:14" x14ac:dyDescent="0.3">
      <c r="A72" t="b">
        <f>ISBLANK([1]MonthlyLoginLogout!B73)</f>
        <v>0</v>
      </c>
      <c r="B72" t="str">
        <f t="shared" si="10"/>
        <v>Calculate This</v>
      </c>
      <c r="C72">
        <f t="shared" si="11"/>
        <v>0.13333333341870457</v>
      </c>
      <c r="D72">
        <f>IF(A72=TRUE,"No Data",[1]MonthlyLoginLogout!A73)</f>
        <v>43982.69027777778</v>
      </c>
      <c r="E72" s="10">
        <f>IF(A72=TRUE,"No Data",Table1[[#This Row],[Date and Time Value]])</f>
        <v>43982.69027777778</v>
      </c>
      <c r="F72" s="8" t="str">
        <f>IF(A73=TRUE, "No Data", [1]MonthlyLoginLogout!B73)</f>
        <v>VMHOST\clin</v>
      </c>
      <c r="G72" s="3" t="str">
        <f>IF(A72=TRUE,"No Data",[1]MonthlyLoginLogout!C73)</f>
        <v>Logoff</v>
      </c>
      <c r="I72" s="4" t="str">
        <f>IF(ISBLANK([2]MonthlyUserInfo!B72), "No Data", [2]MonthlyUserInfo!A72&amp;"\"&amp;[2]MonthlyUserInfo!B72)</f>
        <v>No Data</v>
      </c>
      <c r="J72" s="6" t="str">
        <f t="shared" si="12"/>
        <v>No Data</v>
      </c>
      <c r="K72" s="6" t="str">
        <f t="shared" ref="K72:K135" si="14">IF(J72="No Data","No Data",IF(J72="No Instances","No Instances",J72+L72+M72-1))</f>
        <v>No Data</v>
      </c>
      <c r="L72" s="6" t="str">
        <f t="shared" ref="L72:L135" si="15">IF(I72&lt;&gt;"No Data",COUNTIFS($F$2:$F$2500,I72,$G$2:$G$2500,"logon"),"No Data")</f>
        <v>No Data</v>
      </c>
      <c r="M72" s="6" t="str">
        <f t="shared" ref="M72:M135" si="16">IF(I72&lt;&gt;"No Data",COUNTIFS($F$2:$F$2500,I72,$G$2:$G$2500,"Logoff"),"No Data")</f>
        <v>No Data</v>
      </c>
      <c r="N72" s="7" t="str">
        <f t="shared" si="13"/>
        <v>No Data</v>
      </c>
    </row>
    <row r="73" spans="1:14" x14ac:dyDescent="0.3">
      <c r="A73" t="b">
        <f>ISBLANK([1]MonthlyLoginLogout!B74)</f>
        <v>0</v>
      </c>
      <c r="B73" t="str">
        <f t="shared" si="10"/>
        <v>New Session</v>
      </c>
      <c r="C73">
        <f t="shared" si="11"/>
        <v>0</v>
      </c>
      <c r="D73">
        <f>IF(A73=TRUE,"No Data",[1]MonthlyLoginLogout!A74)</f>
        <v>43982.692361111112</v>
      </c>
      <c r="E73" s="10">
        <f>IF(A73=TRUE,"No Data",Table1[[#This Row],[Date and Time Value]])</f>
        <v>43982.692361111112</v>
      </c>
      <c r="F73" s="8" t="str">
        <f>IF(A74=TRUE, "No Data", [1]MonthlyLoginLogout!B74)</f>
        <v>VMHOST\clin</v>
      </c>
      <c r="G73" s="3" t="str">
        <f>IF(A73=TRUE,"No Data",[1]MonthlyLoginLogout!C74)</f>
        <v>Logon</v>
      </c>
      <c r="I73" s="4" t="str">
        <f>IF(ISBLANK([2]MonthlyUserInfo!B73), "No Data", [2]MonthlyUserInfo!A73&amp;"\"&amp;[2]MonthlyUserInfo!B73)</f>
        <v>No Data</v>
      </c>
      <c r="J73" s="6" t="str">
        <f t="shared" si="12"/>
        <v>No Data</v>
      </c>
      <c r="K73" s="6" t="str">
        <f t="shared" si="14"/>
        <v>No Data</v>
      </c>
      <c r="L73" s="6" t="str">
        <f t="shared" si="15"/>
        <v>No Data</v>
      </c>
      <c r="M73" s="6" t="str">
        <f t="shared" si="16"/>
        <v>No Data</v>
      </c>
      <c r="N73" s="7" t="str">
        <f t="shared" si="13"/>
        <v>No Data</v>
      </c>
    </row>
    <row r="74" spans="1:14" x14ac:dyDescent="0.3">
      <c r="A74" t="b">
        <f>ISBLANK([1]MonthlyLoginLogout!B75)</f>
        <v>0</v>
      </c>
      <c r="B74" t="str">
        <f t="shared" si="10"/>
        <v>Calculate This</v>
      </c>
      <c r="C74">
        <f t="shared" si="11"/>
        <v>0.79999999998835847</v>
      </c>
      <c r="D74">
        <f>IF(A74=TRUE,"No Data",[1]MonthlyLoginLogout!A75)</f>
        <v>43982.725694444445</v>
      </c>
      <c r="E74" s="10">
        <f>IF(A74=TRUE,"No Data",Table1[[#This Row],[Date and Time Value]])</f>
        <v>43982.725694444445</v>
      </c>
      <c r="F74" s="8" t="str">
        <f>IF(A75=TRUE, "No Data", [1]MonthlyLoginLogout!B75)</f>
        <v>VMHOST\clin</v>
      </c>
      <c r="G74" s="3" t="str">
        <f>IF(A74=TRUE,"No Data",[1]MonthlyLoginLogout!C75)</f>
        <v>Logoff</v>
      </c>
      <c r="I74" s="4" t="str">
        <f>IF(ISBLANK([2]MonthlyUserInfo!B74), "No Data", [2]MonthlyUserInfo!A74&amp;"\"&amp;[2]MonthlyUserInfo!B74)</f>
        <v>No Data</v>
      </c>
      <c r="J74" s="6" t="str">
        <f t="shared" si="12"/>
        <v>No Data</v>
      </c>
      <c r="K74" s="6" t="str">
        <f t="shared" si="14"/>
        <v>No Data</v>
      </c>
      <c r="L74" s="6" t="str">
        <f t="shared" si="15"/>
        <v>No Data</v>
      </c>
      <c r="M74" s="6" t="str">
        <f t="shared" si="16"/>
        <v>No Data</v>
      </c>
      <c r="N74" s="7" t="str">
        <f t="shared" si="13"/>
        <v>No Data</v>
      </c>
    </row>
    <row r="75" spans="1:14" x14ac:dyDescent="0.3">
      <c r="A75" t="b">
        <f>ISBLANK([1]MonthlyLoginLogout!B76)</f>
        <v>0</v>
      </c>
      <c r="B75" t="str">
        <f t="shared" si="10"/>
        <v>New Session</v>
      </c>
      <c r="C75">
        <f t="shared" si="11"/>
        <v>0</v>
      </c>
      <c r="D75">
        <f>IF(A75=TRUE,"No Data",[1]MonthlyLoginLogout!A76)</f>
        <v>43982.815972222219</v>
      </c>
      <c r="E75" s="10">
        <f>IF(A75=TRUE,"No Data",Table1[[#This Row],[Date and Time Value]])</f>
        <v>43982.815972222219</v>
      </c>
      <c r="F75" s="8" t="str">
        <f>IF(A76=TRUE, "No Data", [1]MonthlyLoginLogout!B76)</f>
        <v>VMHOST\clin</v>
      </c>
      <c r="G75" s="3" t="str">
        <f>IF(A75=TRUE,"No Data",[1]MonthlyLoginLogout!C76)</f>
        <v>Logon</v>
      </c>
      <c r="I75" s="4" t="str">
        <f>IF(ISBLANK([2]MonthlyUserInfo!B75), "No Data", [2]MonthlyUserInfo!A75&amp;"\"&amp;[2]MonthlyUserInfo!B75)</f>
        <v>No Data</v>
      </c>
      <c r="J75" s="6" t="str">
        <f t="shared" si="12"/>
        <v>No Data</v>
      </c>
      <c r="K75" s="6" t="str">
        <f t="shared" si="14"/>
        <v>No Data</v>
      </c>
      <c r="L75" s="6" t="str">
        <f t="shared" si="15"/>
        <v>No Data</v>
      </c>
      <c r="M75" s="6" t="str">
        <f t="shared" si="16"/>
        <v>No Data</v>
      </c>
      <c r="N75" s="7" t="str">
        <f t="shared" si="13"/>
        <v>No Data</v>
      </c>
    </row>
    <row r="76" spans="1:14" x14ac:dyDescent="0.3">
      <c r="A76" t="b">
        <f>ISBLANK([1]MonthlyLoginLogout!B77)</f>
        <v>0</v>
      </c>
      <c r="B76" t="str">
        <f t="shared" si="10"/>
        <v>Calculate This</v>
      </c>
      <c r="C76">
        <f t="shared" si="11"/>
        <v>17.600000000093132</v>
      </c>
      <c r="D76">
        <f>IF(A76=TRUE,"No Data",[1]MonthlyLoginLogout!A77)</f>
        <v>43983.549305555556</v>
      </c>
      <c r="E76" s="10">
        <f>IF(A76=TRUE,"No Data",Table1[[#This Row],[Date and Time Value]])</f>
        <v>43983.549305555556</v>
      </c>
      <c r="F76" s="8" t="str">
        <f>IF(A77=TRUE, "No Data", [1]MonthlyLoginLogout!B77)</f>
        <v>VMHOST\clin</v>
      </c>
      <c r="G76" s="3" t="str">
        <f>IF(A76=TRUE,"No Data",[1]MonthlyLoginLogout!C77)</f>
        <v>Logoff</v>
      </c>
      <c r="I76" s="4" t="str">
        <f>IF(ISBLANK([2]MonthlyUserInfo!B76), "No Data", [2]MonthlyUserInfo!A76&amp;"\"&amp;[2]MonthlyUserInfo!B76)</f>
        <v>No Data</v>
      </c>
      <c r="J76" s="6" t="str">
        <f t="shared" si="12"/>
        <v>No Data</v>
      </c>
      <c r="K76" s="6" t="str">
        <f t="shared" si="14"/>
        <v>No Data</v>
      </c>
      <c r="L76" s="6" t="str">
        <f t="shared" si="15"/>
        <v>No Data</v>
      </c>
      <c r="M76" s="6" t="str">
        <f t="shared" si="16"/>
        <v>No Data</v>
      </c>
      <c r="N76" s="7" t="str">
        <f t="shared" si="13"/>
        <v>No Data</v>
      </c>
    </row>
    <row r="77" spans="1:14" x14ac:dyDescent="0.3">
      <c r="A77" t="b">
        <f>ISBLANK([1]MonthlyLoginLogout!B78)</f>
        <v>0</v>
      </c>
      <c r="B77" t="str">
        <f t="shared" si="10"/>
        <v>New Session</v>
      </c>
      <c r="C77">
        <f t="shared" si="11"/>
        <v>0</v>
      </c>
      <c r="D77">
        <f>IF(A77=TRUE,"No Data",[1]MonthlyLoginLogout!A78)</f>
        <v>43983.552777777775</v>
      </c>
      <c r="E77" s="10">
        <f>IF(A77=TRUE,"No Data",Table1[[#This Row],[Date and Time Value]])</f>
        <v>43983.552777777775</v>
      </c>
      <c r="F77" s="8" t="str">
        <f>IF(A78=TRUE, "No Data", [1]MonthlyLoginLogout!B78)</f>
        <v>VMHOST\clin</v>
      </c>
      <c r="G77" s="3" t="str">
        <f>IF(A77=TRUE,"No Data",[1]MonthlyLoginLogout!C78)</f>
        <v>Logon</v>
      </c>
      <c r="I77" s="4" t="str">
        <f>IF(ISBLANK([2]MonthlyUserInfo!B77), "No Data", [2]MonthlyUserInfo!A77&amp;"\"&amp;[2]MonthlyUserInfo!B77)</f>
        <v>No Data</v>
      </c>
      <c r="J77" s="6" t="str">
        <f t="shared" si="12"/>
        <v>No Data</v>
      </c>
      <c r="K77" s="6" t="str">
        <f t="shared" si="14"/>
        <v>No Data</v>
      </c>
      <c r="L77" s="6" t="str">
        <f t="shared" si="15"/>
        <v>No Data</v>
      </c>
      <c r="M77" s="6" t="str">
        <f t="shared" si="16"/>
        <v>No Data</v>
      </c>
      <c r="N77" s="7" t="str">
        <f t="shared" si="13"/>
        <v>No Data</v>
      </c>
    </row>
    <row r="78" spans="1:14" x14ac:dyDescent="0.3">
      <c r="A78" t="b">
        <f>ISBLANK([1]MonthlyLoginLogout!B79)</f>
        <v>0</v>
      </c>
      <c r="B78" t="str">
        <f t="shared" si="10"/>
        <v>Calculate This</v>
      </c>
      <c r="C78">
        <f t="shared" si="11"/>
        <v>2.8166666667675599</v>
      </c>
      <c r="D78">
        <f>IF(A78=TRUE,"No Data",[1]MonthlyLoginLogout!A79)</f>
        <v>43983.670138888891</v>
      </c>
      <c r="E78" s="10">
        <f>IF(A78=TRUE,"No Data",Table1[[#This Row],[Date and Time Value]])</f>
        <v>43983.670138888891</v>
      </c>
      <c r="F78" s="8" t="str">
        <f>IF(A79=TRUE, "No Data", [1]MonthlyLoginLogout!B79)</f>
        <v>VMHOST\clin</v>
      </c>
      <c r="G78" s="3" t="str">
        <f>IF(A78=TRUE,"No Data",[1]MonthlyLoginLogout!C79)</f>
        <v>Logoff</v>
      </c>
      <c r="I78" s="4" t="str">
        <f>IF(ISBLANK([2]MonthlyUserInfo!B78), "No Data", [2]MonthlyUserInfo!A78&amp;"\"&amp;[2]MonthlyUserInfo!B78)</f>
        <v>No Data</v>
      </c>
      <c r="J78" s="6" t="str">
        <f t="shared" si="12"/>
        <v>No Data</v>
      </c>
      <c r="K78" s="6" t="str">
        <f t="shared" si="14"/>
        <v>No Data</v>
      </c>
      <c r="L78" s="6" t="str">
        <f t="shared" si="15"/>
        <v>No Data</v>
      </c>
      <c r="M78" s="6" t="str">
        <f t="shared" si="16"/>
        <v>No Data</v>
      </c>
      <c r="N78" s="7" t="str">
        <f t="shared" si="13"/>
        <v>No Data</v>
      </c>
    </row>
    <row r="79" spans="1:14" x14ac:dyDescent="0.3">
      <c r="A79" t="b">
        <f>ISBLANK([1]MonthlyLoginLogout!B80)</f>
        <v>0</v>
      </c>
      <c r="B79" t="str">
        <f t="shared" si="10"/>
        <v>New Session</v>
      </c>
      <c r="C79">
        <f t="shared" si="11"/>
        <v>0</v>
      </c>
      <c r="D79">
        <f>IF(A79=TRUE,"No Data",[1]MonthlyLoginLogout!A80)</f>
        <v>43983.675694444442</v>
      </c>
      <c r="E79" s="10">
        <f>IF(A79=TRUE,"No Data",Table1[[#This Row],[Date and Time Value]])</f>
        <v>43983.675694444442</v>
      </c>
      <c r="F79" s="8" t="str">
        <f>IF(A80=TRUE, "No Data", [1]MonthlyLoginLogout!B80)</f>
        <v>VMHOST\clin</v>
      </c>
      <c r="G79" s="3" t="str">
        <f>IF(A79=TRUE,"No Data",[1]MonthlyLoginLogout!C80)</f>
        <v>Logon</v>
      </c>
      <c r="I79" s="4" t="str">
        <f>IF(ISBLANK([2]MonthlyUserInfo!B79), "No Data", [2]MonthlyUserInfo!A79&amp;"\"&amp;[2]MonthlyUserInfo!B79)</f>
        <v>No Data</v>
      </c>
      <c r="J79" s="6" t="str">
        <f t="shared" si="12"/>
        <v>No Data</v>
      </c>
      <c r="K79" s="6" t="str">
        <f t="shared" si="14"/>
        <v>No Data</v>
      </c>
      <c r="L79" s="6" t="str">
        <f t="shared" si="15"/>
        <v>No Data</v>
      </c>
      <c r="M79" s="6" t="str">
        <f t="shared" si="16"/>
        <v>No Data</v>
      </c>
      <c r="N79" s="7" t="str">
        <f t="shared" si="13"/>
        <v>No Data</v>
      </c>
    </row>
    <row r="80" spans="1:14" x14ac:dyDescent="0.3">
      <c r="A80" t="b">
        <f>ISBLANK([1]MonthlyLoginLogout!B81)</f>
        <v>0</v>
      </c>
      <c r="B80" t="str">
        <f t="shared" si="10"/>
        <v>Calculate This</v>
      </c>
      <c r="C80">
        <f t="shared" si="11"/>
        <v>0.66666666674427688</v>
      </c>
      <c r="D80">
        <f>IF(A80=TRUE,"No Data",[1]MonthlyLoginLogout!A81)</f>
        <v>43983.703472222223</v>
      </c>
      <c r="E80" s="10">
        <f>IF(A80=TRUE,"No Data",Table1[[#This Row],[Date and Time Value]])</f>
        <v>43983.703472222223</v>
      </c>
      <c r="F80" s="8" t="str">
        <f>IF(A81=TRUE, "No Data", [1]MonthlyLoginLogout!B81)</f>
        <v>VMHOST\clin</v>
      </c>
      <c r="G80" s="3" t="str">
        <f>IF(A80=TRUE,"No Data",[1]MonthlyLoginLogout!C81)</f>
        <v>Logoff</v>
      </c>
      <c r="I80" s="4" t="str">
        <f>IF(ISBLANK([2]MonthlyUserInfo!B80), "No Data", [2]MonthlyUserInfo!A80&amp;"\"&amp;[2]MonthlyUserInfo!B80)</f>
        <v>No Data</v>
      </c>
      <c r="J80" s="6" t="str">
        <f t="shared" si="12"/>
        <v>No Data</v>
      </c>
      <c r="K80" s="6" t="str">
        <f t="shared" si="14"/>
        <v>No Data</v>
      </c>
      <c r="L80" s="6" t="str">
        <f t="shared" si="15"/>
        <v>No Data</v>
      </c>
      <c r="M80" s="6" t="str">
        <f t="shared" si="16"/>
        <v>No Data</v>
      </c>
      <c r="N80" s="7" t="str">
        <f t="shared" si="13"/>
        <v>No Data</v>
      </c>
    </row>
    <row r="81" spans="1:14" x14ac:dyDescent="0.3">
      <c r="A81" t="b">
        <f>ISBLANK([1]MonthlyLoginLogout!B82)</f>
        <v>0</v>
      </c>
      <c r="B81" t="str">
        <f t="shared" si="10"/>
        <v>New Session</v>
      </c>
      <c r="C81">
        <f t="shared" si="11"/>
        <v>0</v>
      </c>
      <c r="D81">
        <f>IF(A81=TRUE,"No Data",[1]MonthlyLoginLogout!A82)</f>
        <v>43983.70416666667</v>
      </c>
      <c r="E81" s="10">
        <f>IF(A81=TRUE,"No Data",Table1[[#This Row],[Date and Time Value]])</f>
        <v>43983.70416666667</v>
      </c>
      <c r="F81" s="8" t="str">
        <f>IF(A82=TRUE, "No Data", [1]MonthlyLoginLogout!B82)</f>
        <v>VMHOST\clin</v>
      </c>
      <c r="G81" s="3" t="str">
        <f>IF(A81=TRUE,"No Data",[1]MonthlyLoginLogout!C82)</f>
        <v>Logon</v>
      </c>
      <c r="I81" s="4" t="str">
        <f>IF(ISBLANK([2]MonthlyUserInfo!B81), "No Data", [2]MonthlyUserInfo!A81&amp;"\"&amp;[2]MonthlyUserInfo!B81)</f>
        <v>No Data</v>
      </c>
      <c r="J81" s="6" t="str">
        <f t="shared" si="12"/>
        <v>No Data</v>
      </c>
      <c r="K81" s="6" t="str">
        <f t="shared" si="14"/>
        <v>No Data</v>
      </c>
      <c r="L81" s="6" t="str">
        <f t="shared" si="15"/>
        <v>No Data</v>
      </c>
      <c r="M81" s="6" t="str">
        <f t="shared" si="16"/>
        <v>No Data</v>
      </c>
      <c r="N81" s="7" t="str">
        <f t="shared" si="13"/>
        <v>No Data</v>
      </c>
    </row>
    <row r="82" spans="1:14" x14ac:dyDescent="0.3">
      <c r="A82" t="b">
        <f>ISBLANK([1]MonthlyLoginLogout!B83)</f>
        <v>0</v>
      </c>
      <c r="B82" t="str">
        <f t="shared" si="10"/>
        <v>Calculate This</v>
      </c>
      <c r="C82">
        <f t="shared" si="11"/>
        <v>3.3333333267364651E-2</v>
      </c>
      <c r="D82">
        <f>IF(A82=TRUE,"No Data",[1]MonthlyLoginLogout!A83)</f>
        <v>43983.705555555556</v>
      </c>
      <c r="E82" s="10">
        <f>IF(A82=TRUE,"No Data",Table1[[#This Row],[Date and Time Value]])</f>
        <v>43983.705555555556</v>
      </c>
      <c r="F82" s="8" t="str">
        <f>IF(A83=TRUE, "No Data", [1]MonthlyLoginLogout!B83)</f>
        <v>VMHOST\clin</v>
      </c>
      <c r="G82" s="3" t="str">
        <f>IF(A82=TRUE,"No Data",[1]MonthlyLoginLogout!C83)</f>
        <v>Logoff</v>
      </c>
      <c r="I82" s="4" t="str">
        <f>IF(ISBLANK([2]MonthlyUserInfo!B82), "No Data", [2]MonthlyUserInfo!A82&amp;"\"&amp;[2]MonthlyUserInfo!B82)</f>
        <v>No Data</v>
      </c>
      <c r="J82" s="6" t="str">
        <f t="shared" si="12"/>
        <v>No Data</v>
      </c>
      <c r="K82" s="6" t="str">
        <f t="shared" si="14"/>
        <v>No Data</v>
      </c>
      <c r="L82" s="6" t="str">
        <f t="shared" si="15"/>
        <v>No Data</v>
      </c>
      <c r="M82" s="6" t="str">
        <f t="shared" si="16"/>
        <v>No Data</v>
      </c>
      <c r="N82" s="7" t="str">
        <f t="shared" si="13"/>
        <v>No Data</v>
      </c>
    </row>
    <row r="83" spans="1:14" x14ac:dyDescent="0.3">
      <c r="A83" t="b">
        <f>ISBLANK([1]MonthlyLoginLogout!B84)</f>
        <v>0</v>
      </c>
      <c r="B83" t="str">
        <f t="shared" si="10"/>
        <v>New Session</v>
      </c>
      <c r="C83">
        <f t="shared" si="11"/>
        <v>0</v>
      </c>
      <c r="D83">
        <f>IF(A83=TRUE,"No Data",[1]MonthlyLoginLogout!A84)</f>
        <v>43983.725694444445</v>
      </c>
      <c r="E83" s="10">
        <f>IF(A83=TRUE,"No Data",Table1[[#This Row],[Date and Time Value]])</f>
        <v>43983.725694444445</v>
      </c>
      <c r="F83" s="8" t="str">
        <f>IF(A84=TRUE, "No Data", [1]MonthlyLoginLogout!B84)</f>
        <v>VMHOST\clin</v>
      </c>
      <c r="G83" s="3" t="str">
        <f>IF(A83=TRUE,"No Data",[1]MonthlyLoginLogout!C84)</f>
        <v>Logon</v>
      </c>
      <c r="I83" s="4" t="str">
        <f>IF(ISBLANK([2]MonthlyUserInfo!B83), "No Data", [2]MonthlyUserInfo!A83&amp;"\"&amp;[2]MonthlyUserInfo!B83)</f>
        <v>No Data</v>
      </c>
      <c r="J83" s="6" t="str">
        <f t="shared" si="12"/>
        <v>No Data</v>
      </c>
      <c r="K83" s="6" t="str">
        <f t="shared" si="14"/>
        <v>No Data</v>
      </c>
      <c r="L83" s="6" t="str">
        <f t="shared" si="15"/>
        <v>No Data</v>
      </c>
      <c r="M83" s="6" t="str">
        <f t="shared" si="16"/>
        <v>No Data</v>
      </c>
      <c r="N83" s="7" t="str">
        <f t="shared" si="13"/>
        <v>No Data</v>
      </c>
    </row>
    <row r="84" spans="1:14" x14ac:dyDescent="0.3">
      <c r="A84" t="b">
        <f>ISBLANK([1]MonthlyLoginLogout!B85)</f>
        <v>0</v>
      </c>
      <c r="B84" t="str">
        <f t="shared" si="10"/>
        <v>Calculate This</v>
      </c>
      <c r="C84">
        <f t="shared" si="11"/>
        <v>1.4500000000116415</v>
      </c>
      <c r="D84">
        <f>IF(A84=TRUE,"No Data",[1]MonthlyLoginLogout!A85)</f>
        <v>43983.786111111112</v>
      </c>
      <c r="E84" s="10">
        <f>IF(A84=TRUE,"No Data",Table1[[#This Row],[Date and Time Value]])</f>
        <v>43983.786111111112</v>
      </c>
      <c r="F84" s="8" t="str">
        <f>IF(A85=TRUE, "No Data", [1]MonthlyLoginLogout!B85)</f>
        <v>VMHOST\clin</v>
      </c>
      <c r="G84" s="3" t="str">
        <f>IF(A84=TRUE,"No Data",[1]MonthlyLoginLogout!C85)</f>
        <v>Logoff</v>
      </c>
      <c r="I84" s="4" t="str">
        <f>IF(ISBLANK([2]MonthlyUserInfo!B84), "No Data", [2]MonthlyUserInfo!A84&amp;"\"&amp;[2]MonthlyUserInfo!B84)</f>
        <v>No Data</v>
      </c>
      <c r="J84" s="6" t="str">
        <f t="shared" si="12"/>
        <v>No Data</v>
      </c>
      <c r="K84" s="6" t="str">
        <f t="shared" si="14"/>
        <v>No Data</v>
      </c>
      <c r="L84" s="6" t="str">
        <f t="shared" si="15"/>
        <v>No Data</v>
      </c>
      <c r="M84" s="6" t="str">
        <f t="shared" si="16"/>
        <v>No Data</v>
      </c>
      <c r="N84" s="7" t="str">
        <f t="shared" si="13"/>
        <v>No Data</v>
      </c>
    </row>
    <row r="85" spans="1:14" x14ac:dyDescent="0.3">
      <c r="A85" t="b">
        <f>ISBLANK([1]MonthlyLoginLogout!B86)</f>
        <v>0</v>
      </c>
      <c r="B85" t="str">
        <f t="shared" si="10"/>
        <v>New Session</v>
      </c>
      <c r="C85">
        <f t="shared" si="11"/>
        <v>0</v>
      </c>
      <c r="D85">
        <f>IF(A85=TRUE,"No Data",[1]MonthlyLoginLogout!A86)</f>
        <v>43983.786805555559</v>
      </c>
      <c r="E85" s="10">
        <f>IF(A85=TRUE,"No Data",Table1[[#This Row],[Date and Time Value]])</f>
        <v>43983.786805555559</v>
      </c>
      <c r="F85" s="8" t="str">
        <f>IF(A86=TRUE, "No Data", [1]MonthlyLoginLogout!B86)</f>
        <v>VMHOST\clin</v>
      </c>
      <c r="G85" s="3" t="str">
        <f>IF(A85=TRUE,"No Data",[1]MonthlyLoginLogout!C86)</f>
        <v>Logon</v>
      </c>
      <c r="I85" s="4" t="str">
        <f>IF(ISBLANK([2]MonthlyUserInfo!B85), "No Data", [2]MonthlyUserInfo!A85&amp;"\"&amp;[2]MonthlyUserInfo!B85)</f>
        <v>No Data</v>
      </c>
      <c r="J85" s="6" t="str">
        <f t="shared" si="12"/>
        <v>No Data</v>
      </c>
      <c r="K85" s="6" t="str">
        <f t="shared" si="14"/>
        <v>No Data</v>
      </c>
      <c r="L85" s="6" t="str">
        <f t="shared" si="15"/>
        <v>No Data</v>
      </c>
      <c r="M85" s="6" t="str">
        <f t="shared" si="16"/>
        <v>No Data</v>
      </c>
      <c r="N85" s="7" t="str">
        <f t="shared" si="13"/>
        <v>No Data</v>
      </c>
    </row>
    <row r="86" spans="1:14" x14ac:dyDescent="0.3">
      <c r="A86" t="b">
        <f>ISBLANK([1]MonthlyLoginLogout!B87)</f>
        <v>0</v>
      </c>
      <c r="B86" t="str">
        <f t="shared" si="10"/>
        <v>Calculate This</v>
      </c>
      <c r="C86">
        <f t="shared" si="11"/>
        <v>3.3333333267364651E-2</v>
      </c>
      <c r="D86">
        <f>IF(A86=TRUE,"No Data",[1]MonthlyLoginLogout!A87)</f>
        <v>43983.788194444445</v>
      </c>
      <c r="E86" s="10">
        <f>IF(A86=TRUE,"No Data",Table1[[#This Row],[Date and Time Value]])</f>
        <v>43983.788194444445</v>
      </c>
      <c r="F86" s="8" t="str">
        <f>IF(A87=TRUE, "No Data", [1]MonthlyLoginLogout!B87)</f>
        <v>VMHOST\clin</v>
      </c>
      <c r="G86" s="3" t="str">
        <f>IF(A86=TRUE,"No Data",[1]MonthlyLoginLogout!C87)</f>
        <v>Logoff</v>
      </c>
      <c r="I86" s="4" t="str">
        <f>IF(ISBLANK([2]MonthlyUserInfo!B86), "No Data", [2]MonthlyUserInfo!A86&amp;"\"&amp;[2]MonthlyUserInfo!B86)</f>
        <v>No Data</v>
      </c>
      <c r="J86" s="6" t="str">
        <f t="shared" si="12"/>
        <v>No Data</v>
      </c>
      <c r="K86" s="6" t="str">
        <f t="shared" si="14"/>
        <v>No Data</v>
      </c>
      <c r="L86" s="6" t="str">
        <f t="shared" si="15"/>
        <v>No Data</v>
      </c>
      <c r="M86" s="6" t="str">
        <f t="shared" si="16"/>
        <v>No Data</v>
      </c>
      <c r="N86" s="7" t="str">
        <f t="shared" si="13"/>
        <v>No Data</v>
      </c>
    </row>
    <row r="87" spans="1:14" x14ac:dyDescent="0.3">
      <c r="A87" t="b">
        <f>ISBLANK([1]MonthlyLoginLogout!B88)</f>
        <v>0</v>
      </c>
      <c r="B87" t="str">
        <f t="shared" si="10"/>
        <v>New Session</v>
      </c>
      <c r="C87">
        <f t="shared" si="11"/>
        <v>0</v>
      </c>
      <c r="D87">
        <f>IF(A87=TRUE,"No Data",[1]MonthlyLoginLogout!A88)</f>
        <v>43983.788194444445</v>
      </c>
      <c r="E87" s="10">
        <f>IF(A87=TRUE,"No Data",Table1[[#This Row],[Date and Time Value]])</f>
        <v>43983.788194444445</v>
      </c>
      <c r="F87" s="8" t="str">
        <f>IF(A88=TRUE, "No Data", [1]MonthlyLoginLogout!B88)</f>
        <v>VMHOST\clin</v>
      </c>
      <c r="G87" s="3" t="str">
        <f>IF(A87=TRUE,"No Data",[1]MonthlyLoginLogout!C88)</f>
        <v>Logon</v>
      </c>
      <c r="I87" s="4" t="str">
        <f>IF(ISBLANK([2]MonthlyUserInfo!B87), "No Data", [2]MonthlyUserInfo!A87&amp;"\"&amp;[2]MonthlyUserInfo!B87)</f>
        <v>No Data</v>
      </c>
      <c r="J87" s="6" t="str">
        <f t="shared" si="12"/>
        <v>No Data</v>
      </c>
      <c r="K87" s="6" t="str">
        <f t="shared" si="14"/>
        <v>No Data</v>
      </c>
      <c r="L87" s="6" t="str">
        <f t="shared" si="15"/>
        <v>No Data</v>
      </c>
      <c r="M87" s="6" t="str">
        <f t="shared" si="16"/>
        <v>No Data</v>
      </c>
      <c r="N87" s="7" t="str">
        <f t="shared" si="13"/>
        <v>No Data</v>
      </c>
    </row>
    <row r="88" spans="1:14" x14ac:dyDescent="0.3">
      <c r="A88" t="b">
        <f>ISBLANK([1]MonthlyLoginLogout!B89)</f>
        <v>0</v>
      </c>
      <c r="B88" t="str">
        <f t="shared" si="10"/>
        <v>Calculate This</v>
      </c>
      <c r="C88">
        <f t="shared" si="11"/>
        <v>16.716666666674428</v>
      </c>
      <c r="D88">
        <f>IF(A88=TRUE,"No Data",[1]MonthlyLoginLogout!A89)</f>
        <v>43984.484722222223</v>
      </c>
      <c r="E88" s="10">
        <f>IF(A88=TRUE,"No Data",Table1[[#This Row],[Date and Time Value]])</f>
        <v>43984.484722222223</v>
      </c>
      <c r="F88" s="8" t="str">
        <f>IF(A89=TRUE, "No Data", [1]MonthlyLoginLogout!B89)</f>
        <v>VMHOST\clin</v>
      </c>
      <c r="G88" s="3" t="str">
        <f>IF(A88=TRUE,"No Data",[1]MonthlyLoginLogout!C89)</f>
        <v>Logoff</v>
      </c>
      <c r="I88" s="4" t="str">
        <f>IF(ISBLANK([2]MonthlyUserInfo!B88), "No Data", [2]MonthlyUserInfo!A88&amp;"\"&amp;[2]MonthlyUserInfo!B88)</f>
        <v>No Data</v>
      </c>
      <c r="J88" s="6" t="str">
        <f t="shared" si="12"/>
        <v>No Data</v>
      </c>
      <c r="K88" s="6" t="str">
        <f t="shared" si="14"/>
        <v>No Data</v>
      </c>
      <c r="L88" s="6" t="str">
        <f t="shared" si="15"/>
        <v>No Data</v>
      </c>
      <c r="M88" s="6" t="str">
        <f t="shared" si="16"/>
        <v>No Data</v>
      </c>
      <c r="N88" s="7" t="str">
        <f t="shared" si="13"/>
        <v>No Data</v>
      </c>
    </row>
    <row r="89" spans="1:14" x14ac:dyDescent="0.3">
      <c r="A89" t="b">
        <f>ISBLANK([1]MonthlyLoginLogout!B90)</f>
        <v>0</v>
      </c>
      <c r="B89" t="str">
        <f t="shared" si="10"/>
        <v>New Session</v>
      </c>
      <c r="C89">
        <f t="shared" si="11"/>
        <v>0</v>
      </c>
      <c r="D89">
        <f>IF(A89=TRUE,"No Data",[1]MonthlyLoginLogout!A90)</f>
        <v>43984.484722222223</v>
      </c>
      <c r="E89" s="10">
        <f>IF(A89=TRUE,"No Data",Table1[[#This Row],[Date and Time Value]])</f>
        <v>43984.484722222223</v>
      </c>
      <c r="F89" s="8" t="str">
        <f>IF(A90=TRUE, "No Data", [1]MonthlyLoginLogout!B90)</f>
        <v>VMHOST\clin</v>
      </c>
      <c r="G89" s="3" t="str">
        <f>IF(A89=TRUE,"No Data",[1]MonthlyLoginLogout!C90)</f>
        <v>Logon</v>
      </c>
      <c r="I89" s="4" t="str">
        <f>IF(ISBLANK([2]MonthlyUserInfo!B89), "No Data", [2]MonthlyUserInfo!A89&amp;"\"&amp;[2]MonthlyUserInfo!B89)</f>
        <v>No Data</v>
      </c>
      <c r="J89" s="6" t="str">
        <f t="shared" si="12"/>
        <v>No Data</v>
      </c>
      <c r="K89" s="6" t="str">
        <f t="shared" si="14"/>
        <v>No Data</v>
      </c>
      <c r="L89" s="6" t="str">
        <f t="shared" si="15"/>
        <v>No Data</v>
      </c>
      <c r="M89" s="6" t="str">
        <f t="shared" si="16"/>
        <v>No Data</v>
      </c>
      <c r="N89" s="7" t="str">
        <f t="shared" si="13"/>
        <v>No Data</v>
      </c>
    </row>
    <row r="90" spans="1:14" x14ac:dyDescent="0.3">
      <c r="A90" t="b">
        <f>ISBLANK([1]MonthlyLoginLogout!B91)</f>
        <v>0</v>
      </c>
      <c r="B90" t="str">
        <f t="shared" si="10"/>
        <v>Calculate This</v>
      </c>
      <c r="C90">
        <f t="shared" si="11"/>
        <v>0.41666666662786156</v>
      </c>
      <c r="D90">
        <f>IF(A90=TRUE,"No Data",[1]MonthlyLoginLogout!A91)</f>
        <v>43984.502083333333</v>
      </c>
      <c r="E90" s="10">
        <f>IF(A90=TRUE,"No Data",Table1[[#This Row],[Date and Time Value]])</f>
        <v>43984.502083333333</v>
      </c>
      <c r="F90" s="8" t="str">
        <f>IF(A91=TRUE, "No Data", [1]MonthlyLoginLogout!B91)</f>
        <v>VMHOST\clin</v>
      </c>
      <c r="G90" s="3" t="str">
        <f>IF(A90=TRUE,"No Data",[1]MonthlyLoginLogout!C91)</f>
        <v>Logoff</v>
      </c>
      <c r="I90" s="4" t="str">
        <f>IF(ISBLANK([2]MonthlyUserInfo!B90), "No Data", [2]MonthlyUserInfo!A90&amp;"\"&amp;[2]MonthlyUserInfo!B90)</f>
        <v>No Data</v>
      </c>
      <c r="J90" s="6" t="str">
        <f t="shared" si="12"/>
        <v>No Data</v>
      </c>
      <c r="K90" s="6" t="str">
        <f t="shared" si="14"/>
        <v>No Data</v>
      </c>
      <c r="L90" s="6" t="str">
        <f t="shared" si="15"/>
        <v>No Data</v>
      </c>
      <c r="M90" s="6" t="str">
        <f t="shared" si="16"/>
        <v>No Data</v>
      </c>
      <c r="N90" s="7" t="str">
        <f t="shared" si="13"/>
        <v>No Data</v>
      </c>
    </row>
    <row r="91" spans="1:14" x14ac:dyDescent="0.3">
      <c r="A91" t="b">
        <f>ISBLANK([1]MonthlyLoginLogout!B92)</f>
        <v>0</v>
      </c>
      <c r="B91" t="str">
        <f t="shared" si="10"/>
        <v>New Session</v>
      </c>
      <c r="C91">
        <f t="shared" si="11"/>
        <v>0</v>
      </c>
      <c r="D91">
        <f>IF(A91=TRUE,"No Data",[1]MonthlyLoginLogout!A92)</f>
        <v>43984.505555555559</v>
      </c>
      <c r="E91" s="10">
        <f>IF(A91=TRUE,"No Data",Table1[[#This Row],[Date and Time Value]])</f>
        <v>43984.505555555559</v>
      </c>
      <c r="F91" s="8" t="str">
        <f>IF(A92=TRUE, "No Data", [1]MonthlyLoginLogout!B92)</f>
        <v>VMHOST\clin</v>
      </c>
      <c r="G91" s="3" t="str">
        <f>IF(A91=TRUE,"No Data",[1]MonthlyLoginLogout!C92)</f>
        <v>Logon</v>
      </c>
      <c r="I91" s="4" t="str">
        <f>IF(ISBLANK([2]MonthlyUserInfo!B91), "No Data", [2]MonthlyUserInfo!A91&amp;"\"&amp;[2]MonthlyUserInfo!B91)</f>
        <v>No Data</v>
      </c>
      <c r="J91" s="6" t="str">
        <f t="shared" si="12"/>
        <v>No Data</v>
      </c>
      <c r="K91" s="6" t="str">
        <f t="shared" si="14"/>
        <v>No Data</v>
      </c>
      <c r="L91" s="6" t="str">
        <f t="shared" si="15"/>
        <v>No Data</v>
      </c>
      <c r="M91" s="6" t="str">
        <f t="shared" si="16"/>
        <v>No Data</v>
      </c>
      <c r="N91" s="7" t="str">
        <f t="shared" si="13"/>
        <v>No Data</v>
      </c>
    </row>
    <row r="92" spans="1:14" x14ac:dyDescent="0.3">
      <c r="A92" t="b">
        <f>ISBLANK([1]MonthlyLoginLogout!B93)</f>
        <v>0</v>
      </c>
      <c r="B92" t="str">
        <f t="shared" si="10"/>
        <v>Calculate This</v>
      </c>
      <c r="C92">
        <f t="shared" si="11"/>
        <v>25.566666666534729</v>
      </c>
      <c r="D92">
        <f>IF(A92=TRUE,"No Data",[1]MonthlyLoginLogout!A93)</f>
        <v>43985.570833333331</v>
      </c>
      <c r="E92" s="10">
        <f>IF(A92=TRUE,"No Data",Table1[[#This Row],[Date and Time Value]])</f>
        <v>43985.570833333331</v>
      </c>
      <c r="F92" s="8" t="str">
        <f>IF(A93=TRUE, "No Data", [1]MonthlyLoginLogout!B93)</f>
        <v>VMHOST\clin</v>
      </c>
      <c r="G92" s="3" t="str">
        <f>IF(A92=TRUE,"No Data",[1]MonthlyLoginLogout!C93)</f>
        <v>Logoff</v>
      </c>
      <c r="I92" s="4" t="str">
        <f>IF(ISBLANK([2]MonthlyUserInfo!B92), "No Data", [2]MonthlyUserInfo!A92&amp;"\"&amp;[2]MonthlyUserInfo!B92)</f>
        <v>No Data</v>
      </c>
      <c r="J92" s="6" t="str">
        <f t="shared" si="12"/>
        <v>No Data</v>
      </c>
      <c r="K92" s="6" t="str">
        <f t="shared" si="14"/>
        <v>No Data</v>
      </c>
      <c r="L92" s="6" t="str">
        <f t="shared" si="15"/>
        <v>No Data</v>
      </c>
      <c r="M92" s="6" t="str">
        <f t="shared" si="16"/>
        <v>No Data</v>
      </c>
      <c r="N92" s="7" t="str">
        <f t="shared" si="13"/>
        <v>No Data</v>
      </c>
    </row>
    <row r="93" spans="1:14" x14ac:dyDescent="0.3">
      <c r="A93" t="b">
        <f>ISBLANK([1]MonthlyLoginLogout!B94)</f>
        <v>0</v>
      </c>
      <c r="B93" t="str">
        <f t="shared" si="10"/>
        <v>New Session</v>
      </c>
      <c r="C93">
        <f t="shared" si="11"/>
        <v>0</v>
      </c>
      <c r="D93">
        <f>IF(A93=TRUE,"No Data",[1]MonthlyLoginLogout!A94)</f>
        <v>43985.574999999997</v>
      </c>
      <c r="E93" s="10">
        <f>IF(A93=TRUE,"No Data",Table1[[#This Row],[Date and Time Value]])</f>
        <v>43985.574999999997</v>
      </c>
      <c r="F93" s="8" t="str">
        <f>IF(A94=TRUE, "No Data", [1]MonthlyLoginLogout!B94)</f>
        <v>VMHOST\clin</v>
      </c>
      <c r="G93" s="3" t="str">
        <f>IF(A93=TRUE,"No Data",[1]MonthlyLoginLogout!C94)</f>
        <v>Logon</v>
      </c>
      <c r="I93" s="4" t="str">
        <f>IF(ISBLANK([2]MonthlyUserInfo!B93), "No Data", [2]MonthlyUserInfo!A93&amp;"\"&amp;[2]MonthlyUserInfo!B93)</f>
        <v>No Data</v>
      </c>
      <c r="J93" s="6" t="str">
        <f t="shared" si="12"/>
        <v>No Data</v>
      </c>
      <c r="K93" s="6" t="str">
        <f t="shared" si="14"/>
        <v>No Data</v>
      </c>
      <c r="L93" s="6" t="str">
        <f t="shared" si="15"/>
        <v>No Data</v>
      </c>
      <c r="M93" s="6" t="str">
        <f t="shared" si="16"/>
        <v>No Data</v>
      </c>
      <c r="N93" s="7" t="str">
        <f t="shared" si="13"/>
        <v>No Data</v>
      </c>
    </row>
    <row r="94" spans="1:14" x14ac:dyDescent="0.3">
      <c r="A94" t="b">
        <f>ISBLANK([1]MonthlyLoginLogout!B95)</f>
        <v>0</v>
      </c>
      <c r="B94" t="str">
        <f t="shared" si="10"/>
        <v>Calculate This</v>
      </c>
      <c r="C94">
        <f t="shared" si="11"/>
        <v>168.5166666667792</v>
      </c>
      <c r="D94">
        <f>IF(A94=TRUE,"No Data",[1]MonthlyLoginLogout!A95)</f>
        <v>43992.59652777778</v>
      </c>
      <c r="E94" s="10">
        <f>IF(A94=TRUE,"No Data",Table1[[#This Row],[Date and Time Value]])</f>
        <v>43992.59652777778</v>
      </c>
      <c r="F94" s="8" t="str">
        <f>IF(A95=TRUE, "No Data", [1]MonthlyLoginLogout!B95)</f>
        <v>VMHOST\clin</v>
      </c>
      <c r="G94" s="3" t="str">
        <f>IF(A94=TRUE,"No Data",[1]MonthlyLoginLogout!C95)</f>
        <v>Logoff</v>
      </c>
      <c r="I94" s="4" t="str">
        <f>IF(ISBLANK([2]MonthlyUserInfo!B94), "No Data", [2]MonthlyUserInfo!A94&amp;"\"&amp;[2]MonthlyUserInfo!B94)</f>
        <v>No Data</v>
      </c>
      <c r="J94" s="6" t="str">
        <f t="shared" si="12"/>
        <v>No Data</v>
      </c>
      <c r="K94" s="6" t="str">
        <f t="shared" si="14"/>
        <v>No Data</v>
      </c>
      <c r="L94" s="6" t="str">
        <f t="shared" si="15"/>
        <v>No Data</v>
      </c>
      <c r="M94" s="6" t="str">
        <f t="shared" si="16"/>
        <v>No Data</v>
      </c>
      <c r="N94" s="7" t="str">
        <f t="shared" si="13"/>
        <v>No Data</v>
      </c>
    </row>
    <row r="95" spans="1:14" x14ac:dyDescent="0.3">
      <c r="A95" t="b">
        <f>ISBLANK([1]MonthlyLoginLogout!B96)</f>
        <v>0</v>
      </c>
      <c r="B95" t="str">
        <f t="shared" si="10"/>
        <v>New Session</v>
      </c>
      <c r="C95">
        <f t="shared" si="11"/>
        <v>0</v>
      </c>
      <c r="D95">
        <f>IF(A95=TRUE,"No Data",[1]MonthlyLoginLogout!A96)</f>
        <v>43993.348611111112</v>
      </c>
      <c r="E95" s="10">
        <f>IF(A95=TRUE,"No Data",Table1[[#This Row],[Date and Time Value]])</f>
        <v>43993.348611111112</v>
      </c>
      <c r="F95" s="8" t="str">
        <f>IF(A96=TRUE, "No Data", [1]MonthlyLoginLogout!B96)</f>
        <v>VMHOST\clin</v>
      </c>
      <c r="G95" s="3" t="str">
        <f>IF(A95=TRUE,"No Data",[1]MonthlyLoginLogout!C96)</f>
        <v>Logon</v>
      </c>
      <c r="I95" s="4" t="str">
        <f>IF(ISBLANK([2]MonthlyUserInfo!B95), "No Data", [2]MonthlyUserInfo!A95&amp;"\"&amp;[2]MonthlyUserInfo!B95)</f>
        <v>No Data</v>
      </c>
      <c r="J95" s="6" t="str">
        <f t="shared" si="12"/>
        <v>No Data</v>
      </c>
      <c r="K95" s="6" t="str">
        <f t="shared" si="14"/>
        <v>No Data</v>
      </c>
      <c r="L95" s="6" t="str">
        <f t="shared" si="15"/>
        <v>No Data</v>
      </c>
      <c r="M95" s="6" t="str">
        <f t="shared" si="16"/>
        <v>No Data</v>
      </c>
      <c r="N95" s="7" t="str">
        <f t="shared" si="13"/>
        <v>No Data</v>
      </c>
    </row>
    <row r="96" spans="1:14" x14ac:dyDescent="0.3">
      <c r="A96" t="b">
        <f>ISBLANK([1]MonthlyLoginLogout!B97)</f>
        <v>0</v>
      </c>
      <c r="B96" t="str">
        <f t="shared" si="10"/>
        <v>Calculate This</v>
      </c>
      <c r="C96">
        <f t="shared" si="11"/>
        <v>133.94999999989523</v>
      </c>
      <c r="D96">
        <f>IF(A96=TRUE,"No Data",[1]MonthlyLoginLogout!A97)</f>
        <v>43998.929861111108</v>
      </c>
      <c r="E96" s="10">
        <f>IF(A96=TRUE,"No Data",Table1[[#This Row],[Date and Time Value]])</f>
        <v>43998.929861111108</v>
      </c>
      <c r="F96" s="8" t="str">
        <f>IF(A97=TRUE, "No Data", [1]MonthlyLoginLogout!B97)</f>
        <v>VMHOST\clin</v>
      </c>
      <c r="G96" s="3" t="str">
        <f>IF(A96=TRUE,"No Data",[1]MonthlyLoginLogout!C97)</f>
        <v>Logoff</v>
      </c>
      <c r="I96" s="4" t="str">
        <f>IF(ISBLANK([2]MonthlyUserInfo!B96), "No Data", [2]MonthlyUserInfo!A96&amp;"\"&amp;[2]MonthlyUserInfo!B96)</f>
        <v>No Data</v>
      </c>
      <c r="J96" s="6" t="str">
        <f t="shared" si="12"/>
        <v>No Data</v>
      </c>
      <c r="K96" s="6" t="str">
        <f t="shared" si="14"/>
        <v>No Data</v>
      </c>
      <c r="L96" s="6" t="str">
        <f t="shared" si="15"/>
        <v>No Data</v>
      </c>
      <c r="M96" s="6" t="str">
        <f t="shared" si="16"/>
        <v>No Data</v>
      </c>
      <c r="N96" s="7" t="str">
        <f t="shared" si="13"/>
        <v>No Data</v>
      </c>
    </row>
    <row r="97" spans="1:14" x14ac:dyDescent="0.3">
      <c r="A97" t="b">
        <f>ISBLANK([1]MonthlyLoginLogout!B98)</f>
        <v>0</v>
      </c>
      <c r="B97" t="str">
        <f t="shared" si="10"/>
        <v>New Session</v>
      </c>
      <c r="C97">
        <f t="shared" si="11"/>
        <v>0</v>
      </c>
      <c r="D97">
        <f>IF(A97=TRUE,"No Data",[1]MonthlyLoginLogout!A98)</f>
        <v>43998.936111111114</v>
      </c>
      <c r="E97" s="10">
        <f>IF(A97=TRUE,"No Data",Table1[[#This Row],[Date and Time Value]])</f>
        <v>43998.936111111114</v>
      </c>
      <c r="F97" s="8" t="str">
        <f>IF(A98=TRUE, "No Data", [1]MonthlyLoginLogout!B98)</f>
        <v>VMHOST\clin</v>
      </c>
      <c r="G97" s="3" t="str">
        <f>IF(A97=TRUE,"No Data",[1]MonthlyLoginLogout!C98)</f>
        <v>Logon</v>
      </c>
      <c r="I97" s="4" t="str">
        <f>IF(ISBLANK([2]MonthlyUserInfo!B97), "No Data", [2]MonthlyUserInfo!A97&amp;"\"&amp;[2]MonthlyUserInfo!B97)</f>
        <v>No Data</v>
      </c>
      <c r="J97" s="6" t="str">
        <f t="shared" si="12"/>
        <v>No Data</v>
      </c>
      <c r="K97" s="6" t="str">
        <f t="shared" si="14"/>
        <v>No Data</v>
      </c>
      <c r="L97" s="6" t="str">
        <f t="shared" si="15"/>
        <v>No Data</v>
      </c>
      <c r="M97" s="6" t="str">
        <f t="shared" si="16"/>
        <v>No Data</v>
      </c>
      <c r="N97" s="7" t="str">
        <f t="shared" si="13"/>
        <v>No Data</v>
      </c>
    </row>
    <row r="98" spans="1:14" x14ac:dyDescent="0.3">
      <c r="A98" t="b">
        <f>ISBLANK([1]MonthlyLoginLogout!B99)</f>
        <v>0</v>
      </c>
      <c r="B98" t="str">
        <f t="shared" si="10"/>
        <v>Calculate This</v>
      </c>
      <c r="C98">
        <f t="shared" si="11"/>
        <v>10.266666666604578</v>
      </c>
      <c r="D98">
        <f>IF(A98=TRUE,"No Data",[1]MonthlyLoginLogout!A99)</f>
        <v>43999.363888888889</v>
      </c>
      <c r="E98" s="10">
        <f>IF(A98=TRUE,"No Data",Table1[[#This Row],[Date and Time Value]])</f>
        <v>43999.363888888889</v>
      </c>
      <c r="F98" s="8" t="str">
        <f>IF(A99=TRUE, "No Data", [1]MonthlyLoginLogout!B99)</f>
        <v>VMHOST\clin</v>
      </c>
      <c r="G98" s="3" t="str">
        <f>IF(A98=TRUE,"No Data",[1]MonthlyLoginLogout!C99)</f>
        <v>Logoff</v>
      </c>
      <c r="I98" s="4" t="str">
        <f>IF(ISBLANK([2]MonthlyUserInfo!B98), "No Data", [2]MonthlyUserInfo!A98&amp;"\"&amp;[2]MonthlyUserInfo!B98)</f>
        <v>No Data</v>
      </c>
      <c r="J98" s="6" t="str">
        <f t="shared" si="12"/>
        <v>No Data</v>
      </c>
      <c r="K98" s="6" t="str">
        <f t="shared" si="14"/>
        <v>No Data</v>
      </c>
      <c r="L98" s="6" t="str">
        <f t="shared" si="15"/>
        <v>No Data</v>
      </c>
      <c r="M98" s="6" t="str">
        <f t="shared" si="16"/>
        <v>No Data</v>
      </c>
      <c r="N98" s="7" t="str">
        <f t="shared" si="13"/>
        <v>No Data</v>
      </c>
    </row>
    <row r="99" spans="1:14" x14ac:dyDescent="0.3">
      <c r="A99" t="b">
        <f>ISBLANK([1]MonthlyLoginLogout!B100)</f>
        <v>0</v>
      </c>
      <c r="B99" t="str">
        <f t="shared" si="10"/>
        <v>New Session</v>
      </c>
      <c r="C99">
        <f t="shared" si="11"/>
        <v>0</v>
      </c>
      <c r="D99">
        <f>IF(A99=TRUE,"No Data",[1]MonthlyLoginLogout!A100)</f>
        <v>43999.43472222222</v>
      </c>
      <c r="E99" s="10">
        <f>IF(A99=TRUE,"No Data",Table1[[#This Row],[Date and Time Value]])</f>
        <v>43999.43472222222</v>
      </c>
      <c r="F99" s="8" t="str">
        <f>IF(A100=TRUE, "No Data", [1]MonthlyLoginLogout!B100)</f>
        <v>VMHOST\clin</v>
      </c>
      <c r="G99" s="3" t="str">
        <f>IF(A99=TRUE,"No Data",[1]MonthlyLoginLogout!C100)</f>
        <v>Logon</v>
      </c>
      <c r="I99" s="4" t="str">
        <f>IF(ISBLANK([2]MonthlyUserInfo!B99), "No Data", [2]MonthlyUserInfo!A99&amp;"\"&amp;[2]MonthlyUserInfo!B99)</f>
        <v>No Data</v>
      </c>
      <c r="J99" s="6" t="str">
        <f t="shared" si="12"/>
        <v>No Data</v>
      </c>
      <c r="K99" s="6" t="str">
        <f t="shared" si="14"/>
        <v>No Data</v>
      </c>
      <c r="L99" s="6" t="str">
        <f t="shared" si="15"/>
        <v>No Data</v>
      </c>
      <c r="M99" s="6" t="str">
        <f t="shared" si="16"/>
        <v>No Data</v>
      </c>
      <c r="N99" s="7" t="str">
        <f t="shared" si="13"/>
        <v>No Data</v>
      </c>
    </row>
    <row r="100" spans="1:14" x14ac:dyDescent="0.3">
      <c r="A100" t="b">
        <f>ISBLANK([1]MonthlyLoginLogout!B101)</f>
        <v>0</v>
      </c>
      <c r="B100" t="str">
        <f t="shared" si="10"/>
        <v>Calculate This</v>
      </c>
      <c r="C100">
        <f t="shared" si="11"/>
        <v>10.566666666709352</v>
      </c>
      <c r="D100">
        <f>IF(A100=TRUE,"No Data",[1]MonthlyLoginLogout!A101)</f>
        <v>43999.875</v>
      </c>
      <c r="E100" s="10">
        <f>IF(A100=TRUE,"No Data",Table1[[#This Row],[Date and Time Value]])</f>
        <v>43999.875</v>
      </c>
      <c r="F100" s="8" t="str">
        <f>IF(A101=TRUE, "No Data", [1]MonthlyLoginLogout!B101)</f>
        <v>VMHOST\clin</v>
      </c>
      <c r="G100" s="3" t="str">
        <f>IF(A100=TRUE,"No Data",[1]MonthlyLoginLogout!C101)</f>
        <v>Logoff</v>
      </c>
      <c r="I100" s="4" t="str">
        <f>IF(ISBLANK([2]MonthlyUserInfo!B100), "No Data", [2]MonthlyUserInfo!A100&amp;"\"&amp;[2]MonthlyUserInfo!B100)</f>
        <v>No Data</v>
      </c>
      <c r="J100" s="6" t="str">
        <f t="shared" si="12"/>
        <v>No Data</v>
      </c>
      <c r="K100" s="6" t="str">
        <f t="shared" si="14"/>
        <v>No Data</v>
      </c>
      <c r="L100" s="6" t="str">
        <f t="shared" si="15"/>
        <v>No Data</v>
      </c>
      <c r="M100" s="6" t="str">
        <f t="shared" si="16"/>
        <v>No Data</v>
      </c>
      <c r="N100" s="7" t="str">
        <f t="shared" si="13"/>
        <v>No Data</v>
      </c>
    </row>
    <row r="101" spans="1:14" x14ac:dyDescent="0.3">
      <c r="A101" t="b">
        <f>ISBLANK([1]MonthlyLoginLogout!B102)</f>
        <v>0</v>
      </c>
      <c r="B101" t="str">
        <f t="shared" si="10"/>
        <v>New Session</v>
      </c>
      <c r="C101">
        <f t="shared" si="11"/>
        <v>0</v>
      </c>
      <c r="D101">
        <f>IF(A101=TRUE,"No Data",[1]MonthlyLoginLogout!A102)</f>
        <v>43999.875</v>
      </c>
      <c r="E101" s="10">
        <f>IF(A101=TRUE,"No Data",Table1[[#This Row],[Date and Time Value]])</f>
        <v>43999.875</v>
      </c>
      <c r="F101" s="8" t="str">
        <f>IF(A102=TRUE, "No Data", [1]MonthlyLoginLogout!B102)</f>
        <v>VMHOST\clin</v>
      </c>
      <c r="G101" s="3" t="str">
        <f>IF(A101=TRUE,"No Data",[1]MonthlyLoginLogout!C102)</f>
        <v>Logon</v>
      </c>
      <c r="I101" s="4" t="str">
        <f>IF(ISBLANK([2]MonthlyUserInfo!B101), "No Data", [2]MonthlyUserInfo!A101&amp;"\"&amp;[2]MonthlyUserInfo!B101)</f>
        <v>No Data</v>
      </c>
      <c r="J101" s="6" t="str">
        <f t="shared" si="12"/>
        <v>No Data</v>
      </c>
      <c r="K101" s="6" t="str">
        <f t="shared" si="14"/>
        <v>No Data</v>
      </c>
      <c r="L101" s="6" t="str">
        <f t="shared" si="15"/>
        <v>No Data</v>
      </c>
      <c r="M101" s="6" t="str">
        <f t="shared" si="16"/>
        <v>No Data</v>
      </c>
      <c r="N101" s="7" t="str">
        <f t="shared" si="13"/>
        <v>No Data</v>
      </c>
    </row>
    <row r="102" spans="1:14" x14ac:dyDescent="0.3">
      <c r="A102" t="b">
        <f>ISBLANK([1]MonthlyLoginLogout!B103)</f>
        <v>0</v>
      </c>
      <c r="B102" t="str">
        <f t="shared" si="10"/>
        <v>Calculate This</v>
      </c>
      <c r="C102">
        <f t="shared" si="11"/>
        <v>37.766666666662786</v>
      </c>
      <c r="D102">
        <f>IF(A102=TRUE,"No Data",[1]MonthlyLoginLogout!A103)</f>
        <v>44001.448611111111</v>
      </c>
      <c r="E102" s="10">
        <f>IF(A102=TRUE,"No Data",Table1[[#This Row],[Date and Time Value]])</f>
        <v>44001.448611111111</v>
      </c>
      <c r="F102" s="8" t="str">
        <f>IF(A103=TRUE, "No Data", [1]MonthlyLoginLogout!B103)</f>
        <v>VMHOST\clin</v>
      </c>
      <c r="G102" s="3" t="str">
        <f>IF(A102=TRUE,"No Data",[1]MonthlyLoginLogout!C103)</f>
        <v>Logoff</v>
      </c>
      <c r="I102" s="4" t="str">
        <f>IF(ISBLANK([2]MonthlyUserInfo!B102), "No Data", [2]MonthlyUserInfo!A102&amp;"\"&amp;[2]MonthlyUserInfo!B102)</f>
        <v>No Data</v>
      </c>
      <c r="J102" s="6" t="str">
        <f t="shared" si="12"/>
        <v>No Data</v>
      </c>
      <c r="K102" s="6" t="str">
        <f t="shared" si="14"/>
        <v>No Data</v>
      </c>
      <c r="L102" s="6" t="str">
        <f t="shared" si="15"/>
        <v>No Data</v>
      </c>
      <c r="M102" s="6" t="str">
        <f t="shared" si="16"/>
        <v>No Data</v>
      </c>
      <c r="N102" s="7" t="str">
        <f t="shared" si="13"/>
        <v>No Data</v>
      </c>
    </row>
    <row r="103" spans="1:14" x14ac:dyDescent="0.3">
      <c r="A103" t="b">
        <f>ISBLANK([1]MonthlyLoginLogout!B104)</f>
        <v>0</v>
      </c>
      <c r="B103" t="str">
        <f t="shared" si="10"/>
        <v>New Session</v>
      </c>
      <c r="C103">
        <f t="shared" si="11"/>
        <v>0</v>
      </c>
      <c r="D103">
        <f>IF(A103=TRUE,"No Data",[1]MonthlyLoginLogout!A104)</f>
        <v>44001.480555555558</v>
      </c>
      <c r="E103" s="10">
        <f>IF(A103=TRUE,"No Data",Table1[[#This Row],[Date and Time Value]])</f>
        <v>44001.480555555558</v>
      </c>
      <c r="F103" s="8" t="str">
        <f>IF(A104=TRUE, "No Data", [1]MonthlyLoginLogout!B104)</f>
        <v>VMHOST\clin</v>
      </c>
      <c r="G103" s="3" t="str">
        <f>IF(A103=TRUE,"No Data",[1]MonthlyLoginLogout!C104)</f>
        <v>Logon</v>
      </c>
      <c r="I103" s="4" t="str">
        <f>IF(ISBLANK([2]MonthlyUserInfo!B103), "No Data", [2]MonthlyUserInfo!A103&amp;"\"&amp;[2]MonthlyUserInfo!B103)</f>
        <v>No Data</v>
      </c>
      <c r="J103" s="6" t="str">
        <f t="shared" si="12"/>
        <v>No Data</v>
      </c>
      <c r="K103" s="6" t="str">
        <f t="shared" si="14"/>
        <v>No Data</v>
      </c>
      <c r="L103" s="6" t="str">
        <f t="shared" si="15"/>
        <v>No Data</v>
      </c>
      <c r="M103" s="6" t="str">
        <f t="shared" si="16"/>
        <v>No Data</v>
      </c>
      <c r="N103" s="7" t="str">
        <f t="shared" si="13"/>
        <v>No Data</v>
      </c>
    </row>
    <row r="104" spans="1:14" x14ac:dyDescent="0.3">
      <c r="A104" t="b">
        <f>ISBLANK([1]MonthlyLoginLogout!B105)</f>
        <v>0</v>
      </c>
      <c r="B104" t="str">
        <f t="shared" si="10"/>
        <v>Calculate This</v>
      </c>
      <c r="C104">
        <f t="shared" si="11"/>
        <v>5.1333333333022892</v>
      </c>
      <c r="D104">
        <f>IF(A104=TRUE,"No Data",[1]MonthlyLoginLogout!A105)</f>
        <v>44001.694444444445</v>
      </c>
      <c r="E104" s="10">
        <f>IF(A104=TRUE,"No Data",Table1[[#This Row],[Date and Time Value]])</f>
        <v>44001.694444444445</v>
      </c>
      <c r="F104" s="8" t="str">
        <f>IF(A105=TRUE, "No Data", [1]MonthlyLoginLogout!B105)</f>
        <v>VMHOST\clin</v>
      </c>
      <c r="G104" s="3" t="str">
        <f>IF(A104=TRUE,"No Data",[1]MonthlyLoginLogout!C105)</f>
        <v>Logoff</v>
      </c>
      <c r="I104" s="4" t="str">
        <f>IF(ISBLANK([2]MonthlyUserInfo!B104), "No Data", [2]MonthlyUserInfo!A104&amp;"\"&amp;[2]MonthlyUserInfo!B104)</f>
        <v>No Data</v>
      </c>
      <c r="J104" s="6" t="str">
        <f t="shared" si="12"/>
        <v>No Data</v>
      </c>
      <c r="K104" s="6" t="str">
        <f t="shared" si="14"/>
        <v>No Data</v>
      </c>
      <c r="L104" s="6" t="str">
        <f t="shared" si="15"/>
        <v>No Data</v>
      </c>
      <c r="M104" s="6" t="str">
        <f t="shared" si="16"/>
        <v>No Data</v>
      </c>
      <c r="N104" s="7" t="str">
        <f t="shared" si="13"/>
        <v>No Data</v>
      </c>
    </row>
    <row r="105" spans="1:14" x14ac:dyDescent="0.3">
      <c r="A105" t="b">
        <f>ISBLANK([1]MonthlyLoginLogout!B106)</f>
        <v>0</v>
      </c>
      <c r="B105" t="str">
        <f t="shared" si="10"/>
        <v>New Session</v>
      </c>
      <c r="C105">
        <f t="shared" si="11"/>
        <v>0</v>
      </c>
      <c r="D105">
        <f>IF(A105=TRUE,"No Data",[1]MonthlyLoginLogout!A106)</f>
        <v>44002.385416666664</v>
      </c>
      <c r="E105" s="10">
        <f>IF(A105=TRUE,"No Data",Table1[[#This Row],[Date and Time Value]])</f>
        <v>44002.385416666664</v>
      </c>
      <c r="F105" s="8" t="str">
        <f>IF(A106=TRUE, "No Data", [1]MonthlyLoginLogout!B106)</f>
        <v>VMHOST\clin</v>
      </c>
      <c r="G105" s="3" t="str">
        <f>IF(A105=TRUE,"No Data",[1]MonthlyLoginLogout!C106)</f>
        <v>Logon</v>
      </c>
      <c r="I105" s="4" t="str">
        <f>IF(ISBLANK([2]MonthlyUserInfo!B105), "No Data", [2]MonthlyUserInfo!A105&amp;"\"&amp;[2]MonthlyUserInfo!B105)</f>
        <v>No Data</v>
      </c>
      <c r="J105" s="6" t="str">
        <f t="shared" si="12"/>
        <v>No Data</v>
      </c>
      <c r="K105" s="6" t="str">
        <f t="shared" si="14"/>
        <v>No Data</v>
      </c>
      <c r="L105" s="6" t="str">
        <f t="shared" si="15"/>
        <v>No Data</v>
      </c>
      <c r="M105" s="6" t="str">
        <f t="shared" si="16"/>
        <v>No Data</v>
      </c>
      <c r="N105" s="7" t="str">
        <f t="shared" si="13"/>
        <v>No Data</v>
      </c>
    </row>
    <row r="106" spans="1:14" x14ac:dyDescent="0.3">
      <c r="A106" t="b">
        <f>ISBLANK([1]MonthlyLoginLogout!B107)</f>
        <v>0</v>
      </c>
      <c r="B106" t="str">
        <f t="shared" si="10"/>
        <v>Calculate This</v>
      </c>
      <c r="C106">
        <f t="shared" si="11"/>
        <v>101.10000000003492</v>
      </c>
      <c r="D106">
        <f>IF(A106=TRUE,"No Data",[1]MonthlyLoginLogout!A107)</f>
        <v>44006.597916666666</v>
      </c>
      <c r="E106" s="10">
        <f>IF(A106=TRUE,"No Data",Table1[[#This Row],[Date and Time Value]])</f>
        <v>44006.597916666666</v>
      </c>
      <c r="F106" s="8" t="str">
        <f>IF(A107=TRUE, "No Data", [1]MonthlyLoginLogout!B107)</f>
        <v>VMHOST\clin</v>
      </c>
      <c r="G106" s="3" t="str">
        <f>IF(A106=TRUE,"No Data",[1]MonthlyLoginLogout!C107)</f>
        <v>Logoff</v>
      </c>
      <c r="I106" s="4" t="str">
        <f>IF(ISBLANK([2]MonthlyUserInfo!B106), "No Data", [2]MonthlyUserInfo!A106&amp;"\"&amp;[2]MonthlyUserInfo!B106)</f>
        <v>No Data</v>
      </c>
      <c r="J106" s="6" t="str">
        <f t="shared" si="12"/>
        <v>No Data</v>
      </c>
      <c r="K106" s="6" t="str">
        <f t="shared" si="14"/>
        <v>No Data</v>
      </c>
      <c r="L106" s="6" t="str">
        <f t="shared" si="15"/>
        <v>No Data</v>
      </c>
      <c r="M106" s="6" t="str">
        <f t="shared" si="16"/>
        <v>No Data</v>
      </c>
      <c r="N106" s="7" t="str">
        <f t="shared" si="13"/>
        <v>No Data</v>
      </c>
    </row>
    <row r="107" spans="1:14" x14ac:dyDescent="0.3">
      <c r="A107" t="b">
        <f>ISBLANK([1]MonthlyLoginLogout!B108)</f>
        <v>0</v>
      </c>
      <c r="B107" t="str">
        <f t="shared" si="10"/>
        <v>New Session</v>
      </c>
      <c r="C107">
        <f t="shared" si="11"/>
        <v>0</v>
      </c>
      <c r="D107">
        <f>IF(A107=TRUE,"No Data",[1]MonthlyLoginLogout!A108)</f>
        <v>44007.477083333331</v>
      </c>
      <c r="E107" s="10">
        <f>IF(A107=TRUE,"No Data",Table1[[#This Row],[Date and Time Value]])</f>
        <v>44007.477083333331</v>
      </c>
      <c r="F107" s="8" t="str">
        <f>IF(A108=TRUE, "No Data", [1]MonthlyLoginLogout!B108)</f>
        <v>VMHOST\clin</v>
      </c>
      <c r="G107" s="3" t="str">
        <f>IF(A107=TRUE,"No Data",[1]MonthlyLoginLogout!C108)</f>
        <v>Logon</v>
      </c>
      <c r="I107" s="4" t="str">
        <f>IF(ISBLANK([2]MonthlyUserInfo!B107), "No Data", [2]MonthlyUserInfo!A107&amp;"\"&amp;[2]MonthlyUserInfo!B107)</f>
        <v>No Data</v>
      </c>
      <c r="J107" s="6" t="str">
        <f t="shared" si="12"/>
        <v>No Data</v>
      </c>
      <c r="K107" s="6" t="str">
        <f t="shared" si="14"/>
        <v>No Data</v>
      </c>
      <c r="L107" s="6" t="str">
        <f t="shared" si="15"/>
        <v>No Data</v>
      </c>
      <c r="M107" s="6" t="str">
        <f t="shared" si="16"/>
        <v>No Data</v>
      </c>
      <c r="N107" s="7" t="str">
        <f t="shared" si="13"/>
        <v>No Data</v>
      </c>
    </row>
    <row r="108" spans="1:14" x14ac:dyDescent="0.3">
      <c r="A108" t="b">
        <f>ISBLANK([1]MonthlyLoginLogout!B109)</f>
        <v>0</v>
      </c>
      <c r="B108" t="str">
        <f t="shared" si="10"/>
        <v>New User Input</v>
      </c>
      <c r="C108">
        <f t="shared" si="11"/>
        <v>0</v>
      </c>
      <c r="D108">
        <f>IF(A108=TRUE,"No Data",[1]MonthlyLoginLogout!A109)</f>
        <v>43997.352083333331</v>
      </c>
      <c r="E108" s="10">
        <f>IF(A108=TRUE,"No Data",Table1[[#This Row],[Date and Time Value]])</f>
        <v>43997.352083333331</v>
      </c>
      <c r="F108" s="8" t="str">
        <f>IF(A109=TRUE, "No Data", [1]MonthlyLoginLogout!B109)</f>
        <v>VMHOST\cmoran</v>
      </c>
      <c r="G108" s="3" t="str">
        <f>IF(A108=TRUE,"No Data",[1]MonthlyLoginLogout!C109)</f>
        <v>Logon</v>
      </c>
      <c r="I108" s="4" t="str">
        <f>IF(ISBLANK([2]MonthlyUserInfo!B108), "No Data", [2]MonthlyUserInfo!A108&amp;"\"&amp;[2]MonthlyUserInfo!B108)</f>
        <v>No Data</v>
      </c>
      <c r="J108" s="6" t="str">
        <f t="shared" si="12"/>
        <v>No Data</v>
      </c>
      <c r="K108" s="6" t="str">
        <f t="shared" si="14"/>
        <v>No Data</v>
      </c>
      <c r="L108" s="6" t="str">
        <f t="shared" si="15"/>
        <v>No Data</v>
      </c>
      <c r="M108" s="6" t="str">
        <f t="shared" si="16"/>
        <v>No Data</v>
      </c>
      <c r="N108" s="7" t="str">
        <f t="shared" si="13"/>
        <v>No Data</v>
      </c>
    </row>
    <row r="109" spans="1:14" x14ac:dyDescent="0.3">
      <c r="A109" t="b">
        <f>ISBLANK([1]MonthlyLoginLogout!B110)</f>
        <v>0</v>
      </c>
      <c r="B109" t="str">
        <f t="shared" si="10"/>
        <v>Calculate This</v>
      </c>
      <c r="C109">
        <f t="shared" si="11"/>
        <v>37.866666666639503</v>
      </c>
      <c r="D109">
        <f>IF(A109=TRUE,"No Data",[1]MonthlyLoginLogout!A110)</f>
        <v>43998.929861111108</v>
      </c>
      <c r="E109" s="10">
        <f>IF(A109=TRUE,"No Data",Table1[[#This Row],[Date and Time Value]])</f>
        <v>43998.929861111108</v>
      </c>
      <c r="F109" s="8" t="str">
        <f>IF(A110=TRUE, "No Data", [1]MonthlyLoginLogout!B110)</f>
        <v>VMHOST\cmoran</v>
      </c>
      <c r="G109" s="3" t="str">
        <f>IF(A109=TRUE,"No Data",[1]MonthlyLoginLogout!C110)</f>
        <v>Logoff</v>
      </c>
      <c r="I109" s="4" t="str">
        <f>IF(ISBLANK([2]MonthlyUserInfo!B109), "No Data", [2]MonthlyUserInfo!A109&amp;"\"&amp;[2]MonthlyUserInfo!B109)</f>
        <v>No Data</v>
      </c>
      <c r="J109" s="6" t="str">
        <f t="shared" si="12"/>
        <v>No Data</v>
      </c>
      <c r="K109" s="6" t="str">
        <f t="shared" si="14"/>
        <v>No Data</v>
      </c>
      <c r="L109" s="6" t="str">
        <f t="shared" si="15"/>
        <v>No Data</v>
      </c>
      <c r="M109" s="6" t="str">
        <f t="shared" si="16"/>
        <v>No Data</v>
      </c>
      <c r="N109" s="7" t="str">
        <f t="shared" si="13"/>
        <v>No Data</v>
      </c>
    </row>
    <row r="110" spans="1:14" x14ac:dyDescent="0.3">
      <c r="A110" t="b">
        <f>ISBLANK([1]MonthlyLoginLogout!B111)</f>
        <v>0</v>
      </c>
      <c r="B110" t="str">
        <f t="shared" si="10"/>
        <v>New Session</v>
      </c>
      <c r="C110">
        <f t="shared" si="11"/>
        <v>0</v>
      </c>
      <c r="D110">
        <f>IF(A110=TRUE,"No Data",[1]MonthlyLoginLogout!A111)</f>
        <v>43999.824999999997</v>
      </c>
      <c r="E110" s="10">
        <f>IF(A110=TRUE,"No Data",Table1[[#This Row],[Date and Time Value]])</f>
        <v>43999.824999999997</v>
      </c>
      <c r="F110" s="8" t="str">
        <f>IF(A111=TRUE, "No Data", [1]MonthlyLoginLogout!B111)</f>
        <v>VMHOST\cmoran</v>
      </c>
      <c r="G110" s="3" t="str">
        <f>IF(A110=TRUE,"No Data",[1]MonthlyLoginLogout!C111)</f>
        <v>Logon</v>
      </c>
      <c r="I110" s="4" t="str">
        <f>IF(ISBLANK([2]MonthlyUserInfo!B110), "No Data", [2]MonthlyUserInfo!A110&amp;"\"&amp;[2]MonthlyUserInfo!B110)</f>
        <v>No Data</v>
      </c>
      <c r="J110" s="6" t="str">
        <f t="shared" si="12"/>
        <v>No Data</v>
      </c>
      <c r="K110" s="6" t="str">
        <f t="shared" si="14"/>
        <v>No Data</v>
      </c>
      <c r="L110" s="6" t="str">
        <f t="shared" si="15"/>
        <v>No Data</v>
      </c>
      <c r="M110" s="6" t="str">
        <f t="shared" si="16"/>
        <v>No Data</v>
      </c>
      <c r="N110" s="7" t="str">
        <f t="shared" si="13"/>
        <v>No Data</v>
      </c>
    </row>
    <row r="111" spans="1:14" x14ac:dyDescent="0.3">
      <c r="A111" t="b">
        <f>ISBLANK([1]MonthlyLoginLogout!B112)</f>
        <v>0</v>
      </c>
      <c r="B111" t="str">
        <f t="shared" si="10"/>
        <v>New User Input</v>
      </c>
      <c r="C111">
        <f t="shared" si="11"/>
        <v>0</v>
      </c>
      <c r="D111">
        <f>IF(A111=TRUE,"No Data",[1]MonthlyLoginLogout!A112)</f>
        <v>43983.544444444444</v>
      </c>
      <c r="E111" s="10">
        <f>IF(A111=TRUE,"No Data",Table1[[#This Row],[Date and Time Value]])</f>
        <v>43983.544444444444</v>
      </c>
      <c r="F111" s="8" t="str">
        <f>IF(A112=TRUE, "No Data", [1]MonthlyLoginLogout!B112)</f>
        <v>VMHOST\jeb0100</v>
      </c>
      <c r="G111" s="3" t="str">
        <f>IF(A111=TRUE,"No Data",[1]MonthlyLoginLogout!C112)</f>
        <v>Logon</v>
      </c>
      <c r="I111" s="4" t="str">
        <f>IF(ISBLANK([2]MonthlyUserInfo!B111), "No Data", [2]MonthlyUserInfo!A111&amp;"\"&amp;[2]MonthlyUserInfo!B111)</f>
        <v>No Data</v>
      </c>
      <c r="J111" s="6" t="str">
        <f t="shared" si="12"/>
        <v>No Data</v>
      </c>
      <c r="K111" s="6" t="str">
        <f t="shared" si="14"/>
        <v>No Data</v>
      </c>
      <c r="L111" s="6" t="str">
        <f t="shared" si="15"/>
        <v>No Data</v>
      </c>
      <c r="M111" s="6" t="str">
        <f t="shared" si="16"/>
        <v>No Data</v>
      </c>
      <c r="N111" s="7" t="str">
        <f t="shared" si="13"/>
        <v>No Data</v>
      </c>
    </row>
    <row r="112" spans="1:14" x14ac:dyDescent="0.3">
      <c r="A112" t="b">
        <f>ISBLANK([1]MonthlyLoginLogout!B113)</f>
        <v>0</v>
      </c>
      <c r="B112" t="str">
        <f t="shared" si="10"/>
        <v>Calculate This</v>
      </c>
      <c r="C112">
        <f t="shared" si="11"/>
        <v>0.11666666669771075</v>
      </c>
      <c r="D112">
        <f>IF(A112=TRUE,"No Data",[1]MonthlyLoginLogout!A113)</f>
        <v>43983.549305555556</v>
      </c>
      <c r="E112" s="10">
        <f>IF(A112=TRUE,"No Data",Table1[[#This Row],[Date and Time Value]])</f>
        <v>43983.549305555556</v>
      </c>
      <c r="F112" s="8" t="str">
        <f>IF(A113=TRUE, "No Data", [1]MonthlyLoginLogout!B113)</f>
        <v>VMHOST\jeb0100</v>
      </c>
      <c r="G112" s="3" t="str">
        <f>IF(A112=TRUE,"No Data",[1]MonthlyLoginLogout!C113)</f>
        <v>Logoff</v>
      </c>
      <c r="I112" s="4" t="str">
        <f>IF(ISBLANK([2]MonthlyUserInfo!B112), "No Data", [2]MonthlyUserInfo!A112&amp;"\"&amp;[2]MonthlyUserInfo!B112)</f>
        <v>No Data</v>
      </c>
      <c r="J112" s="6" t="str">
        <f t="shared" si="12"/>
        <v>No Data</v>
      </c>
      <c r="K112" s="6" t="str">
        <f t="shared" si="14"/>
        <v>No Data</v>
      </c>
      <c r="L112" s="6" t="str">
        <f t="shared" si="15"/>
        <v>No Data</v>
      </c>
      <c r="M112" s="6" t="str">
        <f t="shared" si="16"/>
        <v>No Data</v>
      </c>
      <c r="N112" s="7" t="str">
        <f t="shared" si="13"/>
        <v>No Data</v>
      </c>
    </row>
    <row r="113" spans="1:14" x14ac:dyDescent="0.3">
      <c r="A113" t="b">
        <f>ISBLANK([1]MonthlyLoginLogout!B114)</f>
        <v>0</v>
      </c>
      <c r="B113" t="str">
        <f t="shared" si="10"/>
        <v>New Session</v>
      </c>
      <c r="C113">
        <f t="shared" si="11"/>
        <v>0</v>
      </c>
      <c r="D113">
        <f>IF(A113=TRUE,"No Data",[1]MonthlyLoginLogout!A114)</f>
        <v>43983.554861111108</v>
      </c>
      <c r="E113" s="10">
        <f>IF(A113=TRUE,"No Data",Table1[[#This Row],[Date and Time Value]])</f>
        <v>43983.554861111108</v>
      </c>
      <c r="F113" s="8" t="str">
        <f>IF(A114=TRUE, "No Data", [1]MonthlyLoginLogout!B114)</f>
        <v>VMHOST\jeb0100</v>
      </c>
      <c r="G113" s="3" t="str">
        <f>IF(A113=TRUE,"No Data",[1]MonthlyLoginLogout!C114)</f>
        <v>Logon</v>
      </c>
      <c r="I113" s="4" t="str">
        <f>IF(ISBLANK([2]MonthlyUserInfo!B113), "No Data", [2]MonthlyUserInfo!A113&amp;"\"&amp;[2]MonthlyUserInfo!B113)</f>
        <v>No Data</v>
      </c>
      <c r="J113" s="6" t="str">
        <f t="shared" si="12"/>
        <v>No Data</v>
      </c>
      <c r="K113" s="6" t="str">
        <f t="shared" si="14"/>
        <v>No Data</v>
      </c>
      <c r="L113" s="6" t="str">
        <f t="shared" si="15"/>
        <v>No Data</v>
      </c>
      <c r="M113" s="6" t="str">
        <f t="shared" si="16"/>
        <v>No Data</v>
      </c>
      <c r="N113" s="7" t="str">
        <f t="shared" si="13"/>
        <v>No Data</v>
      </c>
    </row>
    <row r="114" spans="1:14" x14ac:dyDescent="0.3">
      <c r="A114" t="b">
        <f>ISBLANK([1]MonthlyLoginLogout!B115)</f>
        <v>0</v>
      </c>
      <c r="B114" t="str">
        <f t="shared" si="10"/>
        <v>Calculate This</v>
      </c>
      <c r="C114">
        <f t="shared" si="11"/>
        <v>2.7666666667792015</v>
      </c>
      <c r="D114">
        <f>IF(A114=TRUE,"No Data",[1]MonthlyLoginLogout!A115)</f>
        <v>43983.670138888891</v>
      </c>
      <c r="E114" s="10">
        <f>IF(A114=TRUE,"No Data",Table1[[#This Row],[Date and Time Value]])</f>
        <v>43983.670138888891</v>
      </c>
      <c r="F114" s="8" t="str">
        <f>IF(A115=TRUE, "No Data", [1]MonthlyLoginLogout!B115)</f>
        <v>VMHOST\jeb0100</v>
      </c>
      <c r="G114" s="3" t="str">
        <f>IF(A114=TRUE,"No Data",[1]MonthlyLoginLogout!C115)</f>
        <v>Logoff</v>
      </c>
      <c r="I114" s="4" t="str">
        <f>IF(ISBLANK([2]MonthlyUserInfo!B114), "No Data", [2]MonthlyUserInfo!A114&amp;"\"&amp;[2]MonthlyUserInfo!B114)</f>
        <v>No Data</v>
      </c>
      <c r="J114" s="6" t="str">
        <f t="shared" si="12"/>
        <v>No Data</v>
      </c>
      <c r="K114" s="6" t="str">
        <f t="shared" si="14"/>
        <v>No Data</v>
      </c>
      <c r="L114" s="6" t="str">
        <f t="shared" si="15"/>
        <v>No Data</v>
      </c>
      <c r="M114" s="6" t="str">
        <f t="shared" si="16"/>
        <v>No Data</v>
      </c>
      <c r="N114" s="7" t="str">
        <f t="shared" si="13"/>
        <v>No Data</v>
      </c>
    </row>
    <row r="115" spans="1:14" x14ac:dyDescent="0.3">
      <c r="A115" t="b">
        <f>ISBLANK([1]MonthlyLoginLogout!B116)</f>
        <v>0</v>
      </c>
      <c r="B115" t="str">
        <f t="shared" si="10"/>
        <v>New Session</v>
      </c>
      <c r="C115">
        <f t="shared" si="11"/>
        <v>0</v>
      </c>
      <c r="D115">
        <f>IF(A115=TRUE,"No Data",[1]MonthlyLoginLogout!A116)</f>
        <v>43984.377083333333</v>
      </c>
      <c r="E115" s="10">
        <f>IF(A115=TRUE,"No Data",Table1[[#This Row],[Date and Time Value]])</f>
        <v>43984.377083333333</v>
      </c>
      <c r="F115" s="8" t="str">
        <f>IF(A116=TRUE, "No Data", [1]MonthlyLoginLogout!B116)</f>
        <v>VMHOST\jeb0100</v>
      </c>
      <c r="G115" s="3" t="str">
        <f>IF(A115=TRUE,"No Data",[1]MonthlyLoginLogout!C116)</f>
        <v>Logon</v>
      </c>
      <c r="I115" s="4" t="str">
        <f>IF(ISBLANK([2]MonthlyUserInfo!B115), "No Data", [2]MonthlyUserInfo!A115&amp;"\"&amp;[2]MonthlyUserInfo!B115)</f>
        <v>No Data</v>
      </c>
      <c r="J115" s="6" t="str">
        <f t="shared" si="12"/>
        <v>No Data</v>
      </c>
      <c r="K115" s="6" t="str">
        <f t="shared" si="14"/>
        <v>No Data</v>
      </c>
      <c r="L115" s="6" t="str">
        <f t="shared" si="15"/>
        <v>No Data</v>
      </c>
      <c r="M115" s="6" t="str">
        <f t="shared" si="16"/>
        <v>No Data</v>
      </c>
      <c r="N115" s="7" t="str">
        <f t="shared" si="13"/>
        <v>No Data</v>
      </c>
    </row>
    <row r="116" spans="1:14" x14ac:dyDescent="0.3">
      <c r="A116" t="b">
        <f>ISBLANK([1]MonthlyLoginLogout!B117)</f>
        <v>0</v>
      </c>
      <c r="B116" t="str">
        <f t="shared" si="10"/>
        <v>Calculate This</v>
      </c>
      <c r="C116">
        <f t="shared" si="11"/>
        <v>3</v>
      </c>
      <c r="D116">
        <f>IF(A116=TRUE,"No Data",[1]MonthlyLoginLogout!A117)</f>
        <v>43984.502083333333</v>
      </c>
      <c r="E116" s="10">
        <f>IF(A116=TRUE,"No Data",Table1[[#This Row],[Date and Time Value]])</f>
        <v>43984.502083333333</v>
      </c>
      <c r="F116" s="8" t="str">
        <f>IF(A117=TRUE, "No Data", [1]MonthlyLoginLogout!B117)</f>
        <v>VMHOST\jeb0100</v>
      </c>
      <c r="G116" s="3" t="str">
        <f>IF(A116=TRUE,"No Data",[1]MonthlyLoginLogout!C117)</f>
        <v>Logoff</v>
      </c>
      <c r="I116" s="4" t="str">
        <f>IF(ISBLANK([2]MonthlyUserInfo!B116), "No Data", [2]MonthlyUserInfo!A116&amp;"\"&amp;[2]MonthlyUserInfo!B116)</f>
        <v>No Data</v>
      </c>
      <c r="J116" s="6" t="str">
        <f t="shared" si="12"/>
        <v>No Data</v>
      </c>
      <c r="K116" s="6" t="str">
        <f t="shared" si="14"/>
        <v>No Data</v>
      </c>
      <c r="L116" s="6" t="str">
        <f t="shared" si="15"/>
        <v>No Data</v>
      </c>
      <c r="M116" s="6" t="str">
        <f t="shared" si="16"/>
        <v>No Data</v>
      </c>
      <c r="N116" s="7" t="str">
        <f t="shared" si="13"/>
        <v>No Data</v>
      </c>
    </row>
    <row r="117" spans="1:14" x14ac:dyDescent="0.3">
      <c r="A117" t="b">
        <f>ISBLANK([1]MonthlyLoginLogout!B118)</f>
        <v>0</v>
      </c>
      <c r="B117" t="str">
        <f t="shared" si="10"/>
        <v>New Session</v>
      </c>
      <c r="C117">
        <f t="shared" si="11"/>
        <v>0</v>
      </c>
      <c r="D117">
        <f>IF(A117=TRUE,"No Data",[1]MonthlyLoginLogout!A118)</f>
        <v>43984.549305555556</v>
      </c>
      <c r="E117" s="10">
        <f>IF(A117=TRUE,"No Data",Table1[[#This Row],[Date and Time Value]])</f>
        <v>43984.549305555556</v>
      </c>
      <c r="F117" s="8" t="str">
        <f>IF(A118=TRUE, "No Data", [1]MonthlyLoginLogout!B118)</f>
        <v>VMHOST\jeb0100</v>
      </c>
      <c r="G117" s="3" t="str">
        <f>IF(A117=TRUE,"No Data",[1]MonthlyLoginLogout!C118)</f>
        <v>Logon</v>
      </c>
      <c r="I117" s="4" t="str">
        <f>IF(ISBLANK([2]MonthlyUserInfo!B117), "No Data", [2]MonthlyUserInfo!A117&amp;"\"&amp;[2]MonthlyUserInfo!B117)</f>
        <v>No Data</v>
      </c>
      <c r="J117" s="6" t="str">
        <f t="shared" si="12"/>
        <v>No Data</v>
      </c>
      <c r="K117" s="6" t="str">
        <f t="shared" si="14"/>
        <v>No Data</v>
      </c>
      <c r="L117" s="6" t="str">
        <f t="shared" si="15"/>
        <v>No Data</v>
      </c>
      <c r="M117" s="6" t="str">
        <f t="shared" si="16"/>
        <v>No Data</v>
      </c>
      <c r="N117" s="7" t="str">
        <f t="shared" si="13"/>
        <v>No Data</v>
      </c>
    </row>
    <row r="118" spans="1:14" x14ac:dyDescent="0.3">
      <c r="A118" t="b">
        <f>ISBLANK([1]MonthlyLoginLogout!B119)</f>
        <v>0</v>
      </c>
      <c r="B118" t="str">
        <f t="shared" si="10"/>
        <v>Calculate This</v>
      </c>
      <c r="C118">
        <f t="shared" si="11"/>
        <v>24.516666666604578</v>
      </c>
      <c r="D118">
        <f>IF(A118=TRUE,"No Data",[1]MonthlyLoginLogout!A119)</f>
        <v>43985.570833333331</v>
      </c>
      <c r="E118" s="10">
        <f>IF(A118=TRUE,"No Data",Table1[[#This Row],[Date and Time Value]])</f>
        <v>43985.570833333331</v>
      </c>
      <c r="F118" s="8" t="str">
        <f>IF(A119=TRUE, "No Data", [1]MonthlyLoginLogout!B119)</f>
        <v>VMHOST\jeb0100</v>
      </c>
      <c r="G118" s="3" t="str">
        <f>IF(A118=TRUE,"No Data",[1]MonthlyLoginLogout!C119)</f>
        <v>Logoff</v>
      </c>
      <c r="I118" s="4" t="str">
        <f>IF(ISBLANK([2]MonthlyUserInfo!B118), "No Data", [2]MonthlyUserInfo!A118&amp;"\"&amp;[2]MonthlyUserInfo!B118)</f>
        <v>No Data</v>
      </c>
      <c r="J118" s="6" t="str">
        <f t="shared" si="12"/>
        <v>No Data</v>
      </c>
      <c r="K118" s="6" t="str">
        <f t="shared" si="14"/>
        <v>No Data</v>
      </c>
      <c r="L118" s="6" t="str">
        <f t="shared" si="15"/>
        <v>No Data</v>
      </c>
      <c r="M118" s="6" t="str">
        <f t="shared" si="16"/>
        <v>No Data</v>
      </c>
      <c r="N118" s="7" t="str">
        <f t="shared" si="13"/>
        <v>No Data</v>
      </c>
    </row>
    <row r="119" spans="1:14" x14ac:dyDescent="0.3">
      <c r="A119" t="b">
        <f>ISBLANK([1]MonthlyLoginLogout!B120)</f>
        <v>0</v>
      </c>
      <c r="B119" t="str">
        <f t="shared" si="10"/>
        <v>New Session</v>
      </c>
      <c r="C119">
        <f t="shared" si="11"/>
        <v>0</v>
      </c>
      <c r="D119">
        <f>IF(A119=TRUE,"No Data",[1]MonthlyLoginLogout!A120)</f>
        <v>43985.574999999997</v>
      </c>
      <c r="E119" s="10">
        <f>IF(A119=TRUE,"No Data",Table1[[#This Row],[Date and Time Value]])</f>
        <v>43985.574999999997</v>
      </c>
      <c r="F119" s="8" t="str">
        <f>IF(A120=TRUE, "No Data", [1]MonthlyLoginLogout!B120)</f>
        <v>VMHOST\jeb0100</v>
      </c>
      <c r="G119" s="3" t="str">
        <f>IF(A119=TRUE,"No Data",[1]MonthlyLoginLogout!C120)</f>
        <v>Logon</v>
      </c>
      <c r="I119" s="4" t="str">
        <f>IF(ISBLANK([2]MonthlyUserInfo!B119), "No Data", [2]MonthlyUserInfo!A119&amp;"\"&amp;[2]MonthlyUserInfo!B119)</f>
        <v>No Data</v>
      </c>
      <c r="J119" s="6" t="str">
        <f t="shared" si="12"/>
        <v>No Data</v>
      </c>
      <c r="K119" s="6" t="str">
        <f t="shared" si="14"/>
        <v>No Data</v>
      </c>
      <c r="L119" s="6" t="str">
        <f t="shared" si="15"/>
        <v>No Data</v>
      </c>
      <c r="M119" s="6" t="str">
        <f t="shared" si="16"/>
        <v>No Data</v>
      </c>
      <c r="N119" s="7" t="str">
        <f t="shared" si="13"/>
        <v>No Data</v>
      </c>
    </row>
    <row r="120" spans="1:14" x14ac:dyDescent="0.3">
      <c r="A120" t="b">
        <f>ISBLANK([1]MonthlyLoginLogout!B121)</f>
        <v>0</v>
      </c>
      <c r="B120" t="str">
        <f t="shared" si="10"/>
        <v>Calculate This</v>
      </c>
      <c r="C120">
        <f t="shared" si="11"/>
        <v>320.51666666666279</v>
      </c>
      <c r="D120">
        <f>IF(A120=TRUE,"No Data",[1]MonthlyLoginLogout!A121)</f>
        <v>43998.929861111108</v>
      </c>
      <c r="E120" s="10">
        <f>IF(A120=TRUE,"No Data",Table1[[#This Row],[Date and Time Value]])</f>
        <v>43998.929861111108</v>
      </c>
      <c r="F120" s="8" t="str">
        <f>IF(A121=TRUE, "No Data", [1]MonthlyLoginLogout!B121)</f>
        <v>VMHOST\jeb0100</v>
      </c>
      <c r="G120" s="3" t="str">
        <f>IF(A120=TRUE,"No Data",[1]MonthlyLoginLogout!C121)</f>
        <v>Logoff</v>
      </c>
      <c r="I120" s="4" t="str">
        <f>IF(ISBLANK([2]MonthlyUserInfo!B120), "No Data", [2]MonthlyUserInfo!A120&amp;"\"&amp;[2]MonthlyUserInfo!B120)</f>
        <v>No Data</v>
      </c>
      <c r="J120" s="6" t="str">
        <f t="shared" si="12"/>
        <v>No Data</v>
      </c>
      <c r="K120" s="6" t="str">
        <f t="shared" si="14"/>
        <v>No Data</v>
      </c>
      <c r="L120" s="6" t="str">
        <f t="shared" si="15"/>
        <v>No Data</v>
      </c>
      <c r="M120" s="6" t="str">
        <f t="shared" si="16"/>
        <v>No Data</v>
      </c>
      <c r="N120" s="7" t="str">
        <f t="shared" si="13"/>
        <v>No Data</v>
      </c>
    </row>
    <row r="121" spans="1:14" x14ac:dyDescent="0.3">
      <c r="A121" t="b">
        <f>ISBLANK([1]MonthlyLoginLogout!B122)</f>
        <v>0</v>
      </c>
      <c r="B121" t="str">
        <f t="shared" si="10"/>
        <v>New Session</v>
      </c>
      <c r="C121">
        <f t="shared" si="11"/>
        <v>0</v>
      </c>
      <c r="D121">
        <f>IF(A121=TRUE,"No Data",[1]MonthlyLoginLogout!A122)</f>
        <v>43999.879166666666</v>
      </c>
      <c r="E121" s="10">
        <f>IF(A121=TRUE,"No Data",Table1[[#This Row],[Date and Time Value]])</f>
        <v>43999.879166666666</v>
      </c>
      <c r="F121" s="8" t="str">
        <f>IF(A122=TRUE, "No Data", [1]MonthlyLoginLogout!B122)</f>
        <v>VMHOST\jeb0100</v>
      </c>
      <c r="G121" s="3" t="str">
        <f>IF(A121=TRUE,"No Data",[1]MonthlyLoginLogout!C122)</f>
        <v>Logon</v>
      </c>
      <c r="I121" s="4" t="str">
        <f>IF(ISBLANK([2]MonthlyUserInfo!B121), "No Data", [2]MonthlyUserInfo!A121&amp;"\"&amp;[2]MonthlyUserInfo!B121)</f>
        <v>No Data</v>
      </c>
      <c r="J121" s="6" t="str">
        <f t="shared" si="12"/>
        <v>No Data</v>
      </c>
      <c r="K121" s="6" t="str">
        <f t="shared" si="14"/>
        <v>No Data</v>
      </c>
      <c r="L121" s="6" t="str">
        <f t="shared" si="15"/>
        <v>No Data</v>
      </c>
      <c r="M121" s="6" t="str">
        <f t="shared" si="16"/>
        <v>No Data</v>
      </c>
      <c r="N121" s="7" t="str">
        <f t="shared" si="13"/>
        <v>No Data</v>
      </c>
    </row>
    <row r="122" spans="1:14" x14ac:dyDescent="0.3">
      <c r="A122" t="b">
        <f>ISBLANK([1]MonthlyLoginLogout!B123)</f>
        <v>0</v>
      </c>
      <c r="B122" t="str">
        <f t="shared" si="10"/>
        <v>New User Input</v>
      </c>
      <c r="C122">
        <f t="shared" si="11"/>
        <v>0</v>
      </c>
      <c r="D122">
        <f>IF(A122=TRUE,"No Data",[1]MonthlyLoginLogout!A123)</f>
        <v>43983.454861111109</v>
      </c>
      <c r="E122" s="10">
        <f>IF(A122=TRUE,"No Data",Table1[[#This Row],[Date and Time Value]])</f>
        <v>43983.454861111109</v>
      </c>
      <c r="F122" s="8" t="str">
        <f>IF(A123=TRUE, "No Data", [1]MonthlyLoginLogout!B123)</f>
        <v>VMHOST\mtw004</v>
      </c>
      <c r="G122" s="3" t="str">
        <f>IF(A122=TRUE,"No Data",[1]MonthlyLoginLogout!C123)</f>
        <v>Logon</v>
      </c>
      <c r="I122" s="4" t="str">
        <f>IF(ISBLANK([2]MonthlyUserInfo!B122), "No Data", [2]MonthlyUserInfo!A122&amp;"\"&amp;[2]MonthlyUserInfo!B122)</f>
        <v>No Data</v>
      </c>
      <c r="J122" s="6" t="str">
        <f t="shared" si="12"/>
        <v>No Data</v>
      </c>
      <c r="K122" s="6" t="str">
        <f t="shared" si="14"/>
        <v>No Data</v>
      </c>
      <c r="L122" s="6" t="str">
        <f t="shared" si="15"/>
        <v>No Data</v>
      </c>
      <c r="M122" s="6" t="str">
        <f t="shared" si="16"/>
        <v>No Data</v>
      </c>
      <c r="N122" s="7" t="str">
        <f t="shared" si="13"/>
        <v>No Data</v>
      </c>
    </row>
    <row r="123" spans="1:14" x14ac:dyDescent="0.3">
      <c r="A123" t="b">
        <f>ISBLANK([1]MonthlyLoginLogout!B124)</f>
        <v>0</v>
      </c>
      <c r="B123" t="str">
        <f t="shared" si="10"/>
        <v>Calculate This</v>
      </c>
      <c r="C123">
        <f t="shared" si="11"/>
        <v>2.2666666667209938</v>
      </c>
      <c r="D123">
        <f>IF(A123=TRUE,"No Data",[1]MonthlyLoginLogout!A124)</f>
        <v>43983.549305555556</v>
      </c>
      <c r="E123" s="10">
        <f>IF(A123=TRUE,"No Data",Table1[[#This Row],[Date and Time Value]])</f>
        <v>43983.549305555556</v>
      </c>
      <c r="F123" s="8" t="str">
        <f>IF(A124=TRUE, "No Data", [1]MonthlyLoginLogout!B124)</f>
        <v>VMHOST\mtw004</v>
      </c>
      <c r="G123" s="3" t="str">
        <f>IF(A123=TRUE,"No Data",[1]MonthlyLoginLogout!C124)</f>
        <v>Logoff</v>
      </c>
      <c r="I123" s="4" t="str">
        <f>IF(ISBLANK([2]MonthlyUserInfo!B123), "No Data", [2]MonthlyUserInfo!A123&amp;"\"&amp;[2]MonthlyUserInfo!B123)</f>
        <v>No Data</v>
      </c>
      <c r="J123" s="6" t="str">
        <f t="shared" si="12"/>
        <v>No Data</v>
      </c>
      <c r="K123" s="6" t="str">
        <f t="shared" si="14"/>
        <v>No Data</v>
      </c>
      <c r="L123" s="6" t="str">
        <f t="shared" si="15"/>
        <v>No Data</v>
      </c>
      <c r="M123" s="6" t="str">
        <f t="shared" si="16"/>
        <v>No Data</v>
      </c>
      <c r="N123" s="7" t="str">
        <f t="shared" si="13"/>
        <v>No Data</v>
      </c>
    </row>
    <row r="124" spans="1:14" x14ac:dyDescent="0.3">
      <c r="A124" t="b">
        <f>ISBLANK([1]MonthlyLoginLogout!B125)</f>
        <v>0</v>
      </c>
      <c r="B124" t="str">
        <f t="shared" si="10"/>
        <v>New Session</v>
      </c>
      <c r="C124">
        <f t="shared" si="11"/>
        <v>0</v>
      </c>
      <c r="D124">
        <f>IF(A124=TRUE,"No Data",[1]MonthlyLoginLogout!A125)</f>
        <v>43983.552777777775</v>
      </c>
      <c r="E124" s="10">
        <f>IF(A124=TRUE,"No Data",Table1[[#This Row],[Date and Time Value]])</f>
        <v>43983.552777777775</v>
      </c>
      <c r="F124" s="8" t="str">
        <f>IF(A125=TRUE, "No Data", [1]MonthlyLoginLogout!B125)</f>
        <v>VMHOST\mtw004</v>
      </c>
      <c r="G124" s="3" t="str">
        <f>IF(A124=TRUE,"No Data",[1]MonthlyLoginLogout!C125)</f>
        <v>Logon</v>
      </c>
      <c r="I124" s="4" t="str">
        <f>IF(ISBLANK([2]MonthlyUserInfo!B124), "No Data", [2]MonthlyUserInfo!A124&amp;"\"&amp;[2]MonthlyUserInfo!B124)</f>
        <v>No Data</v>
      </c>
      <c r="J124" s="6" t="str">
        <f t="shared" si="12"/>
        <v>No Data</v>
      </c>
      <c r="K124" s="6" t="str">
        <f t="shared" si="14"/>
        <v>No Data</v>
      </c>
      <c r="L124" s="6" t="str">
        <f t="shared" si="15"/>
        <v>No Data</v>
      </c>
      <c r="M124" s="6" t="str">
        <f t="shared" si="16"/>
        <v>No Data</v>
      </c>
      <c r="N124" s="7" t="str">
        <f t="shared" si="13"/>
        <v>No Data</v>
      </c>
    </row>
    <row r="125" spans="1:14" x14ac:dyDescent="0.3">
      <c r="A125" t="b">
        <f>ISBLANK([1]MonthlyLoginLogout!B126)</f>
        <v>0</v>
      </c>
      <c r="B125" t="str">
        <f t="shared" si="10"/>
        <v>Calculate This</v>
      </c>
      <c r="C125">
        <f t="shared" si="11"/>
        <v>2.8166666667675599</v>
      </c>
      <c r="D125">
        <f>IF(A125=TRUE,"No Data",[1]MonthlyLoginLogout!A126)</f>
        <v>43983.670138888891</v>
      </c>
      <c r="E125" s="10">
        <f>IF(A125=TRUE,"No Data",Table1[[#This Row],[Date and Time Value]])</f>
        <v>43983.670138888891</v>
      </c>
      <c r="F125" s="8" t="str">
        <f>IF(A126=TRUE, "No Data", [1]MonthlyLoginLogout!B126)</f>
        <v>VMHOST\mtw004</v>
      </c>
      <c r="G125" s="3" t="str">
        <f>IF(A125=TRUE,"No Data",[1]MonthlyLoginLogout!C126)</f>
        <v>Logoff</v>
      </c>
      <c r="I125" s="4" t="str">
        <f>IF(ISBLANK([2]MonthlyUserInfo!B125), "No Data", [2]MonthlyUserInfo!A125&amp;"\"&amp;[2]MonthlyUserInfo!B125)</f>
        <v>No Data</v>
      </c>
      <c r="J125" s="6" t="str">
        <f t="shared" si="12"/>
        <v>No Data</v>
      </c>
      <c r="K125" s="6" t="str">
        <f t="shared" si="14"/>
        <v>No Data</v>
      </c>
      <c r="L125" s="6" t="str">
        <f t="shared" si="15"/>
        <v>No Data</v>
      </c>
      <c r="M125" s="6" t="str">
        <f t="shared" si="16"/>
        <v>No Data</v>
      </c>
      <c r="N125" s="7" t="str">
        <f t="shared" si="13"/>
        <v>No Data</v>
      </c>
    </row>
    <row r="126" spans="1:14" x14ac:dyDescent="0.3">
      <c r="A126" t="b">
        <f>ISBLANK([1]MonthlyLoginLogout!B127)</f>
        <v>0</v>
      </c>
      <c r="B126" t="str">
        <f t="shared" si="10"/>
        <v>New Session</v>
      </c>
      <c r="C126">
        <f t="shared" si="11"/>
        <v>0</v>
      </c>
      <c r="D126">
        <f>IF(A126=TRUE,"No Data",[1]MonthlyLoginLogout!A127)</f>
        <v>43983.897916666669</v>
      </c>
      <c r="E126" s="10">
        <f>IF(A126=TRUE,"No Data",Table1[[#This Row],[Date and Time Value]])</f>
        <v>43983.897916666669</v>
      </c>
      <c r="F126" s="8" t="str">
        <f>IF(A127=TRUE, "No Data", [1]MonthlyLoginLogout!B127)</f>
        <v>VMHOST\mtw004</v>
      </c>
      <c r="G126" s="3" t="str">
        <f>IF(A126=TRUE,"No Data",[1]MonthlyLoginLogout!C127)</f>
        <v>Logon</v>
      </c>
      <c r="I126" s="4" t="str">
        <f>IF(ISBLANK([2]MonthlyUserInfo!B126), "No Data", [2]MonthlyUserInfo!A126&amp;"\"&amp;[2]MonthlyUserInfo!B126)</f>
        <v>No Data</v>
      </c>
      <c r="J126" s="6" t="str">
        <f t="shared" si="12"/>
        <v>No Data</v>
      </c>
      <c r="K126" s="6" t="str">
        <f t="shared" si="14"/>
        <v>No Data</v>
      </c>
      <c r="L126" s="6" t="str">
        <f t="shared" si="15"/>
        <v>No Data</v>
      </c>
      <c r="M126" s="6" t="str">
        <f t="shared" si="16"/>
        <v>No Data</v>
      </c>
      <c r="N126" s="7" t="str">
        <f t="shared" si="13"/>
        <v>No Data</v>
      </c>
    </row>
    <row r="127" spans="1:14" x14ac:dyDescent="0.3">
      <c r="A127" t="b">
        <f>ISBLANK([1]MonthlyLoginLogout!B128)</f>
        <v>0</v>
      </c>
      <c r="B127" t="str">
        <f t="shared" si="10"/>
        <v>Calculate This</v>
      </c>
      <c r="C127">
        <f t="shared" si="11"/>
        <v>14.499999999941792</v>
      </c>
      <c r="D127">
        <f>IF(A127=TRUE,"No Data",[1]MonthlyLoginLogout!A128)</f>
        <v>43984.502083333333</v>
      </c>
      <c r="E127" s="10">
        <f>IF(A127=TRUE,"No Data",Table1[[#This Row],[Date and Time Value]])</f>
        <v>43984.502083333333</v>
      </c>
      <c r="F127" s="8" t="str">
        <f>IF(A128=TRUE, "No Data", [1]MonthlyLoginLogout!B128)</f>
        <v>VMHOST\mtw004</v>
      </c>
      <c r="G127" s="3" t="str">
        <f>IF(A127=TRUE,"No Data",[1]MonthlyLoginLogout!C128)</f>
        <v>Logoff</v>
      </c>
      <c r="I127" s="4" t="str">
        <f>IF(ISBLANK([2]MonthlyUserInfo!B127), "No Data", [2]MonthlyUserInfo!A127&amp;"\"&amp;[2]MonthlyUserInfo!B127)</f>
        <v>No Data</v>
      </c>
      <c r="J127" s="6" t="str">
        <f t="shared" si="12"/>
        <v>No Data</v>
      </c>
      <c r="K127" s="6" t="str">
        <f t="shared" si="14"/>
        <v>No Data</v>
      </c>
      <c r="L127" s="6" t="str">
        <f t="shared" si="15"/>
        <v>No Data</v>
      </c>
      <c r="M127" s="6" t="str">
        <f t="shared" si="16"/>
        <v>No Data</v>
      </c>
      <c r="N127" s="7" t="str">
        <f t="shared" si="13"/>
        <v>No Data</v>
      </c>
    </row>
    <row r="128" spans="1:14" x14ac:dyDescent="0.3">
      <c r="A128" t="b">
        <f>ISBLANK([1]MonthlyLoginLogout!B129)</f>
        <v>0</v>
      </c>
      <c r="B128" t="str">
        <f t="shared" si="10"/>
        <v>New Session</v>
      </c>
      <c r="C128">
        <f t="shared" si="11"/>
        <v>0</v>
      </c>
      <c r="D128">
        <f>IF(A128=TRUE,"No Data",[1]MonthlyLoginLogout!A129)</f>
        <v>43984.543055555558</v>
      </c>
      <c r="E128" s="10">
        <f>IF(A128=TRUE,"No Data",Table1[[#This Row],[Date and Time Value]])</f>
        <v>43984.543055555558</v>
      </c>
      <c r="F128" s="8" t="str">
        <f>IF(A129=TRUE, "No Data", [1]MonthlyLoginLogout!B129)</f>
        <v>VMHOST\mtw004</v>
      </c>
      <c r="G128" s="3" t="str">
        <f>IF(A128=TRUE,"No Data",[1]MonthlyLoginLogout!C129)</f>
        <v>Logon</v>
      </c>
      <c r="I128" s="4" t="str">
        <f>IF(ISBLANK([2]MonthlyUserInfo!B128), "No Data", [2]MonthlyUserInfo!A128&amp;"\"&amp;[2]MonthlyUserInfo!B128)</f>
        <v>No Data</v>
      </c>
      <c r="J128" s="6" t="str">
        <f t="shared" si="12"/>
        <v>No Data</v>
      </c>
      <c r="K128" s="6" t="str">
        <f t="shared" si="14"/>
        <v>No Data</v>
      </c>
      <c r="L128" s="6" t="str">
        <f t="shared" si="15"/>
        <v>No Data</v>
      </c>
      <c r="M128" s="6" t="str">
        <f t="shared" si="16"/>
        <v>No Data</v>
      </c>
      <c r="N128" s="7" t="str">
        <f t="shared" si="13"/>
        <v>No Data</v>
      </c>
    </row>
    <row r="129" spans="1:14" x14ac:dyDescent="0.3">
      <c r="A129" t="b">
        <f>ISBLANK([1]MonthlyLoginLogout!B130)</f>
        <v>0</v>
      </c>
      <c r="B129" t="str">
        <f t="shared" si="10"/>
        <v>Calculate This</v>
      </c>
      <c r="C129">
        <f t="shared" si="11"/>
        <v>24.666666666569654</v>
      </c>
      <c r="D129">
        <f>IF(A129=TRUE,"No Data",[1]MonthlyLoginLogout!A130)</f>
        <v>43985.570833333331</v>
      </c>
      <c r="E129" s="10">
        <f>IF(A129=TRUE,"No Data",Table1[[#This Row],[Date and Time Value]])</f>
        <v>43985.570833333331</v>
      </c>
      <c r="F129" s="8" t="str">
        <f>IF(A130=TRUE, "No Data", [1]MonthlyLoginLogout!B130)</f>
        <v>VMHOST\mtw004</v>
      </c>
      <c r="G129" s="3" t="str">
        <f>IF(A129=TRUE,"No Data",[1]MonthlyLoginLogout!C130)</f>
        <v>Logoff</v>
      </c>
      <c r="I129" s="4" t="str">
        <f>IF(ISBLANK([2]MonthlyUserInfo!B129), "No Data", [2]MonthlyUserInfo!A129&amp;"\"&amp;[2]MonthlyUserInfo!B129)</f>
        <v>No Data</v>
      </c>
      <c r="J129" s="6" t="str">
        <f t="shared" si="12"/>
        <v>No Data</v>
      </c>
      <c r="K129" s="6" t="str">
        <f t="shared" si="14"/>
        <v>No Data</v>
      </c>
      <c r="L129" s="6" t="str">
        <f t="shared" si="15"/>
        <v>No Data</v>
      </c>
      <c r="M129" s="6" t="str">
        <f t="shared" si="16"/>
        <v>No Data</v>
      </c>
      <c r="N129" s="7" t="str">
        <f t="shared" si="13"/>
        <v>No Data</v>
      </c>
    </row>
    <row r="130" spans="1:14" x14ac:dyDescent="0.3">
      <c r="A130" t="b">
        <f>ISBLANK([1]MonthlyLoginLogout!B131)</f>
        <v>0</v>
      </c>
      <c r="B130" t="str">
        <f t="shared" ref="B130:B193" si="17">IF(A130=TRUE,"No Data",IF(F130=F129,IF(AND(G130="logon",G129="logoff"),"New Session","Calculate This"),"New User Input"))</f>
        <v>New Session</v>
      </c>
      <c r="C130">
        <f t="shared" ref="C130:C193" si="18">IF(A130=TRUE,"No Data",IF(B130&lt;&gt;"Calculate This",0,(D130-D129)*24))</f>
        <v>0</v>
      </c>
      <c r="D130">
        <f>IF(A130=TRUE,"No Data",[1]MonthlyLoginLogout!A131)</f>
        <v>43985.575694444444</v>
      </c>
      <c r="E130" s="10">
        <f>IF(A130=TRUE,"No Data",Table1[[#This Row],[Date and Time Value]])</f>
        <v>43985.575694444444</v>
      </c>
      <c r="F130" s="8" t="str">
        <f>IF(A131=TRUE, "No Data", [1]MonthlyLoginLogout!B131)</f>
        <v>VMHOST\mtw004</v>
      </c>
      <c r="G130" s="3" t="str">
        <f>IF(A130=TRUE,"No Data",[1]MonthlyLoginLogout!C131)</f>
        <v>Logon</v>
      </c>
      <c r="I130" s="4" t="str">
        <f>IF(ISBLANK([2]MonthlyUserInfo!B130), "No Data", [2]MonthlyUserInfo!A130&amp;"\"&amp;[2]MonthlyUserInfo!B130)</f>
        <v>No Data</v>
      </c>
      <c r="J130" s="6" t="str">
        <f t="shared" ref="J130:J193" si="19">IF(I130="No Data","No Data",IF(L130+M130=0, "No Instances", MATCH(I130,F:F,0)))</f>
        <v>No Data</v>
      </c>
      <c r="K130" s="6" t="str">
        <f t="shared" si="14"/>
        <v>No Data</v>
      </c>
      <c r="L130" s="6" t="str">
        <f t="shared" si="15"/>
        <v>No Data</v>
      </c>
      <c r="M130" s="6" t="str">
        <f t="shared" si="16"/>
        <v>No Data</v>
      </c>
      <c r="N130" s="7" t="str">
        <f t="shared" ref="N130:N193" si="20">IF(I130&lt;&gt;"No Data",SUMIF(F:F,I130,C:C),"No Data")</f>
        <v>No Data</v>
      </c>
    </row>
    <row r="131" spans="1:14" x14ac:dyDescent="0.3">
      <c r="A131" t="b">
        <f>ISBLANK([1]MonthlyLoginLogout!B132)</f>
        <v>0</v>
      </c>
      <c r="B131" t="str">
        <f t="shared" si="17"/>
        <v>Calculate This</v>
      </c>
      <c r="C131">
        <f t="shared" si="18"/>
        <v>320.49999999994179</v>
      </c>
      <c r="D131">
        <f>IF(A131=TRUE,"No Data",[1]MonthlyLoginLogout!A132)</f>
        <v>43998.929861111108</v>
      </c>
      <c r="E131" s="10">
        <f>IF(A131=TRUE,"No Data",Table1[[#This Row],[Date and Time Value]])</f>
        <v>43998.929861111108</v>
      </c>
      <c r="F131" s="8" t="str">
        <f>IF(A132=TRUE, "No Data", [1]MonthlyLoginLogout!B132)</f>
        <v>VMHOST\mtw004</v>
      </c>
      <c r="G131" s="3" t="str">
        <f>IF(A131=TRUE,"No Data",[1]MonthlyLoginLogout!C132)</f>
        <v>Logoff</v>
      </c>
      <c r="I131" s="4" t="str">
        <f>IF(ISBLANK([2]MonthlyUserInfo!B131), "No Data", [2]MonthlyUserInfo!A131&amp;"\"&amp;[2]MonthlyUserInfo!B131)</f>
        <v>No Data</v>
      </c>
      <c r="J131" s="6" t="str">
        <f t="shared" si="19"/>
        <v>No Data</v>
      </c>
      <c r="K131" s="6" t="str">
        <f t="shared" si="14"/>
        <v>No Data</v>
      </c>
      <c r="L131" s="6" t="str">
        <f t="shared" si="15"/>
        <v>No Data</v>
      </c>
      <c r="M131" s="6" t="str">
        <f t="shared" si="16"/>
        <v>No Data</v>
      </c>
      <c r="N131" s="7" t="str">
        <f t="shared" si="20"/>
        <v>No Data</v>
      </c>
    </row>
    <row r="132" spans="1:14" x14ac:dyDescent="0.3">
      <c r="A132" t="b">
        <f>ISBLANK([1]MonthlyLoginLogout!B133)</f>
        <v>0</v>
      </c>
      <c r="B132" t="str">
        <f t="shared" si="17"/>
        <v>New Session</v>
      </c>
      <c r="C132">
        <f t="shared" si="18"/>
        <v>0</v>
      </c>
      <c r="D132">
        <f>IF(A132=TRUE,"No Data",[1]MonthlyLoginLogout!A133)</f>
        <v>43999.384027777778</v>
      </c>
      <c r="E132" s="10">
        <f>IF(A132=TRUE,"No Data",Table1[[#This Row],[Date and Time Value]])</f>
        <v>43999.384027777778</v>
      </c>
      <c r="F132" s="8" t="str">
        <f>IF(A133=TRUE, "No Data", [1]MonthlyLoginLogout!B133)</f>
        <v>VMHOST\mtw004</v>
      </c>
      <c r="G132" s="3" t="str">
        <f>IF(A132=TRUE,"No Data",[1]MonthlyLoginLogout!C133)</f>
        <v>Logon</v>
      </c>
      <c r="I132" s="4" t="str">
        <f>IF(ISBLANK([2]MonthlyUserInfo!B132), "No Data", [2]MonthlyUserInfo!A132&amp;"\"&amp;[2]MonthlyUserInfo!B132)</f>
        <v>No Data</v>
      </c>
      <c r="J132" s="6" t="str">
        <f t="shared" si="19"/>
        <v>No Data</v>
      </c>
      <c r="K132" s="6" t="str">
        <f t="shared" si="14"/>
        <v>No Data</v>
      </c>
      <c r="L132" s="6" t="str">
        <f t="shared" si="15"/>
        <v>No Data</v>
      </c>
      <c r="M132" s="6" t="str">
        <f t="shared" si="16"/>
        <v>No Data</v>
      </c>
      <c r="N132" s="7" t="str">
        <f t="shared" si="20"/>
        <v>No Data</v>
      </c>
    </row>
    <row r="133" spans="1:14" x14ac:dyDescent="0.3">
      <c r="A133" t="b">
        <f>ISBLANK([1]MonthlyLoginLogout!B134)</f>
        <v>0</v>
      </c>
      <c r="B133" t="str">
        <f t="shared" si="17"/>
        <v>Calculate This</v>
      </c>
      <c r="C133">
        <f t="shared" si="18"/>
        <v>177.04999999998836</v>
      </c>
      <c r="D133">
        <f>IF(A133=TRUE,"No Data",[1]MonthlyLoginLogout!A134)</f>
        <v>44006.761111111111</v>
      </c>
      <c r="E133" s="10">
        <f>IF(A133=TRUE,"No Data",Table1[[#This Row],[Date and Time Value]])</f>
        <v>44006.761111111111</v>
      </c>
      <c r="F133" s="8" t="str">
        <f>IF(A134=TRUE, "No Data", [1]MonthlyLoginLogout!B134)</f>
        <v>VMHOST\mtw004</v>
      </c>
      <c r="G133" s="3" t="str">
        <f>IF(A133=TRUE,"No Data",[1]MonthlyLoginLogout!C134)</f>
        <v>Logoff</v>
      </c>
      <c r="I133" s="4" t="str">
        <f>IF(ISBLANK([2]MonthlyUserInfo!B133), "No Data", [2]MonthlyUserInfo!A133&amp;"\"&amp;[2]MonthlyUserInfo!B133)</f>
        <v>No Data</v>
      </c>
      <c r="J133" s="6" t="str">
        <f t="shared" si="19"/>
        <v>No Data</v>
      </c>
      <c r="K133" s="6" t="str">
        <f t="shared" si="14"/>
        <v>No Data</v>
      </c>
      <c r="L133" s="6" t="str">
        <f t="shared" si="15"/>
        <v>No Data</v>
      </c>
      <c r="M133" s="6" t="str">
        <f t="shared" si="16"/>
        <v>No Data</v>
      </c>
      <c r="N133" s="7" t="str">
        <f t="shared" si="20"/>
        <v>No Data</v>
      </c>
    </row>
    <row r="134" spans="1:14" x14ac:dyDescent="0.3">
      <c r="A134" t="b">
        <f>ISBLANK([1]MonthlyLoginLogout!B135)</f>
        <v>0</v>
      </c>
      <c r="B134" t="str">
        <f t="shared" si="17"/>
        <v>New Session</v>
      </c>
      <c r="C134">
        <f t="shared" si="18"/>
        <v>0</v>
      </c>
      <c r="D134">
        <f>IF(A134=TRUE,"No Data",[1]MonthlyLoginLogout!A135)</f>
        <v>44006.761111111111</v>
      </c>
      <c r="E134" s="10">
        <f>IF(A134=TRUE,"No Data",Table1[[#This Row],[Date and Time Value]])</f>
        <v>44006.761111111111</v>
      </c>
      <c r="F134" s="8" t="str">
        <f>IF(A135=TRUE, "No Data", [1]MonthlyLoginLogout!B135)</f>
        <v>VMHOST\mtw004</v>
      </c>
      <c r="G134" s="3" t="str">
        <f>IF(A134=TRUE,"No Data",[1]MonthlyLoginLogout!C135)</f>
        <v>Logon</v>
      </c>
      <c r="I134" s="4" t="str">
        <f>IF(ISBLANK([2]MonthlyUserInfo!B134), "No Data", [2]MonthlyUserInfo!A134&amp;"\"&amp;[2]MonthlyUserInfo!B134)</f>
        <v>No Data</v>
      </c>
      <c r="J134" s="6" t="str">
        <f t="shared" si="19"/>
        <v>No Data</v>
      </c>
      <c r="K134" s="6" t="str">
        <f t="shared" si="14"/>
        <v>No Data</v>
      </c>
      <c r="L134" s="6" t="str">
        <f t="shared" si="15"/>
        <v>No Data</v>
      </c>
      <c r="M134" s="6" t="str">
        <f t="shared" si="16"/>
        <v>No Data</v>
      </c>
      <c r="N134" s="7" t="str">
        <f t="shared" si="20"/>
        <v>No Data</v>
      </c>
    </row>
    <row r="135" spans="1:14" x14ac:dyDescent="0.3">
      <c r="A135" t="b">
        <f>ISBLANK([1]MonthlyLoginLogout!B136)</f>
        <v>0</v>
      </c>
      <c r="B135" t="str">
        <f t="shared" si="17"/>
        <v>Calculate This</v>
      </c>
      <c r="C135">
        <f t="shared" si="18"/>
        <v>115.71666666667443</v>
      </c>
      <c r="D135">
        <f>IF(A135=TRUE,"No Data",[1]MonthlyLoginLogout!A136)</f>
        <v>44011.582638888889</v>
      </c>
      <c r="E135" s="10">
        <f>IF(A135=TRUE,"No Data",Table1[[#This Row],[Date and Time Value]])</f>
        <v>44011.582638888889</v>
      </c>
      <c r="F135" s="8" t="str">
        <f>IF(A136=TRUE, "No Data", [1]MonthlyLoginLogout!B136)</f>
        <v>VMHOST\mtw004</v>
      </c>
      <c r="G135" s="3" t="str">
        <f>IF(A135=TRUE,"No Data",[1]MonthlyLoginLogout!C136)</f>
        <v>Logoff</v>
      </c>
      <c r="I135" s="4" t="str">
        <f>IF(ISBLANK([2]MonthlyUserInfo!B135), "No Data", [2]MonthlyUserInfo!A135&amp;"\"&amp;[2]MonthlyUserInfo!B135)</f>
        <v>No Data</v>
      </c>
      <c r="J135" s="6" t="str">
        <f t="shared" si="19"/>
        <v>No Data</v>
      </c>
      <c r="K135" s="6" t="str">
        <f t="shared" si="14"/>
        <v>No Data</v>
      </c>
      <c r="L135" s="6" t="str">
        <f t="shared" si="15"/>
        <v>No Data</v>
      </c>
      <c r="M135" s="6" t="str">
        <f t="shared" si="16"/>
        <v>No Data</v>
      </c>
      <c r="N135" s="7" t="str">
        <f t="shared" si="20"/>
        <v>No Data</v>
      </c>
    </row>
    <row r="136" spans="1:14" x14ac:dyDescent="0.3">
      <c r="A136" t="b">
        <f>ISBLANK([1]MonthlyLoginLogout!B137)</f>
        <v>0</v>
      </c>
      <c r="B136" t="str">
        <f t="shared" si="17"/>
        <v>New Session</v>
      </c>
      <c r="C136">
        <f t="shared" si="18"/>
        <v>0</v>
      </c>
      <c r="D136">
        <f>IF(A136=TRUE,"No Data",[1]MonthlyLoginLogout!A137)</f>
        <v>44011.582638888889</v>
      </c>
      <c r="E136" s="10">
        <f>IF(A136=TRUE,"No Data",Table1[[#This Row],[Date and Time Value]])</f>
        <v>44011.582638888889</v>
      </c>
      <c r="F136" s="8" t="str">
        <f>IF(A137=TRUE, "No Data", [1]MonthlyLoginLogout!B137)</f>
        <v>VMHOST\mtw004</v>
      </c>
      <c r="G136" s="3" t="str">
        <f>IF(A136=TRUE,"No Data",[1]MonthlyLoginLogout!C137)</f>
        <v>Logon</v>
      </c>
      <c r="I136" s="4" t="str">
        <f>IF(ISBLANK([2]MonthlyUserInfo!B136), "No Data", [2]MonthlyUserInfo!A136&amp;"\"&amp;[2]MonthlyUserInfo!B136)</f>
        <v>No Data</v>
      </c>
      <c r="J136" s="6" t="str">
        <f t="shared" si="19"/>
        <v>No Data</v>
      </c>
      <c r="K136" s="6" t="str">
        <f t="shared" ref="K136:K199" si="21">IF(J136="No Data","No Data",IF(J136="No Instances","No Instances",J136+L136+M136-1))</f>
        <v>No Data</v>
      </c>
      <c r="L136" s="6" t="str">
        <f t="shared" ref="L136:L199" si="22">IF(I136&lt;&gt;"No Data",COUNTIFS($F$2:$F$2500,I136,$G$2:$G$2500,"logon"),"No Data")</f>
        <v>No Data</v>
      </c>
      <c r="M136" s="6" t="str">
        <f t="shared" ref="M136:M199" si="23">IF(I136&lt;&gt;"No Data",COUNTIFS($F$2:$F$2500,I136,$G$2:$G$2500,"Logoff"),"No Data")</f>
        <v>No Data</v>
      </c>
      <c r="N136" s="7" t="str">
        <f t="shared" si="20"/>
        <v>No Data</v>
      </c>
    </row>
    <row r="137" spans="1:14" x14ac:dyDescent="0.3">
      <c r="A137" t="b">
        <f>ISBLANK([1]MonthlyLoginLogout!B138)</f>
        <v>0</v>
      </c>
      <c r="B137" t="str">
        <f t="shared" si="17"/>
        <v>New User Input</v>
      </c>
      <c r="C137">
        <f t="shared" si="18"/>
        <v>0</v>
      </c>
      <c r="D137">
        <f>IF(A137=TRUE,"No Data",[1]MonthlyLoginLogout!A138)</f>
        <v>43992.45416666667</v>
      </c>
      <c r="E137" s="10">
        <f>IF(A137=TRUE,"No Data",Table1[[#This Row],[Date and Time Value]])</f>
        <v>43992.45416666667</v>
      </c>
      <c r="F137" s="8" t="str">
        <f>IF(A138=TRUE, "No Data", [1]MonthlyLoginLogout!B138)</f>
        <v>VMHOST\tzhang</v>
      </c>
      <c r="G137" s="3" t="str">
        <f>IF(A137=TRUE,"No Data",[1]MonthlyLoginLogout!C138)</f>
        <v>Logon</v>
      </c>
      <c r="I137" s="4" t="str">
        <f>IF(ISBLANK([2]MonthlyUserInfo!B137), "No Data", [2]MonthlyUserInfo!A137&amp;"\"&amp;[2]MonthlyUserInfo!B137)</f>
        <v>No Data</v>
      </c>
      <c r="J137" s="6" t="str">
        <f t="shared" si="19"/>
        <v>No Data</v>
      </c>
      <c r="K137" s="6" t="str">
        <f t="shared" si="21"/>
        <v>No Data</v>
      </c>
      <c r="L137" s="6" t="str">
        <f t="shared" si="22"/>
        <v>No Data</v>
      </c>
      <c r="M137" s="6" t="str">
        <f t="shared" si="23"/>
        <v>No Data</v>
      </c>
      <c r="N137" s="7" t="str">
        <f t="shared" si="20"/>
        <v>No Data</v>
      </c>
    </row>
    <row r="138" spans="1:14" x14ac:dyDescent="0.3">
      <c r="A138" t="b">
        <f>ISBLANK([1]MonthlyLoginLogout!B139)</f>
        <v>0</v>
      </c>
      <c r="B138" t="str">
        <f t="shared" si="17"/>
        <v>Calculate This</v>
      </c>
      <c r="C138">
        <f t="shared" si="18"/>
        <v>155.41666666651145</v>
      </c>
      <c r="D138">
        <f>IF(A138=TRUE,"No Data",[1]MonthlyLoginLogout!A139)</f>
        <v>43998.929861111108</v>
      </c>
      <c r="E138" s="10">
        <f>IF(A138=TRUE,"No Data",Table1[[#This Row],[Date and Time Value]])</f>
        <v>43998.929861111108</v>
      </c>
      <c r="F138" s="8" t="str">
        <f>IF(A139=TRUE, "No Data", [1]MonthlyLoginLogout!B139)</f>
        <v>VMHOST\tzhang</v>
      </c>
      <c r="G138" s="3" t="str">
        <f>IF(A138=TRUE,"No Data",[1]MonthlyLoginLogout!C139)</f>
        <v>Logoff</v>
      </c>
      <c r="I138" s="4" t="str">
        <f>IF(ISBLANK([2]MonthlyUserInfo!B138), "No Data", [2]MonthlyUserInfo!A138&amp;"\"&amp;[2]MonthlyUserInfo!B138)</f>
        <v>No Data</v>
      </c>
      <c r="J138" s="6" t="str">
        <f t="shared" si="19"/>
        <v>No Data</v>
      </c>
      <c r="K138" s="6" t="str">
        <f t="shared" si="21"/>
        <v>No Data</v>
      </c>
      <c r="L138" s="6" t="str">
        <f t="shared" si="22"/>
        <v>No Data</v>
      </c>
      <c r="M138" s="6" t="str">
        <f t="shared" si="23"/>
        <v>No Data</v>
      </c>
      <c r="N138" s="7" t="str">
        <f t="shared" si="20"/>
        <v>No Data</v>
      </c>
    </row>
    <row r="139" spans="1:14" x14ac:dyDescent="0.3">
      <c r="A139" t="b">
        <f>ISBLANK([1]MonthlyLoginLogout!B140)</f>
        <v>0</v>
      </c>
      <c r="B139" t="str">
        <f t="shared" si="17"/>
        <v>New User Input</v>
      </c>
      <c r="C139">
        <f t="shared" si="18"/>
        <v>0</v>
      </c>
      <c r="D139">
        <f>IF(A139=TRUE,"No Data",[1]MonthlyLoginLogout!A140)</f>
        <v>43999.34097222222</v>
      </c>
      <c r="E139" s="10">
        <f>IF(A139=TRUE,"No Data",Table1[[#This Row],[Date and Time Value]])</f>
        <v>43999.34097222222</v>
      </c>
      <c r="F139" s="8" t="str">
        <f>IF(A140=TRUE, "No Data", [1]MonthlyLoginLogout!B140)</f>
        <v>No Data</v>
      </c>
      <c r="G139" s="3" t="str">
        <f>IF(A139=TRUE,"No Data",[1]MonthlyLoginLogout!C140)</f>
        <v>Logon</v>
      </c>
      <c r="I139" s="4" t="str">
        <f>IF(ISBLANK([2]MonthlyUserInfo!B139), "No Data", [2]MonthlyUserInfo!A139&amp;"\"&amp;[2]MonthlyUserInfo!B139)</f>
        <v>No Data</v>
      </c>
      <c r="J139" s="6" t="str">
        <f t="shared" si="19"/>
        <v>No Data</v>
      </c>
      <c r="K139" s="6" t="str">
        <f t="shared" si="21"/>
        <v>No Data</v>
      </c>
      <c r="L139" s="6" t="str">
        <f t="shared" si="22"/>
        <v>No Data</v>
      </c>
      <c r="M139" s="6" t="str">
        <f t="shared" si="23"/>
        <v>No Data</v>
      </c>
      <c r="N139" s="7" t="str">
        <f t="shared" si="20"/>
        <v>No Data</v>
      </c>
    </row>
    <row r="140" spans="1:14" x14ac:dyDescent="0.3">
      <c r="A140" t="b">
        <f>ISBLANK([1]MonthlyLoginLogout!B141)</f>
        <v>1</v>
      </c>
      <c r="B140" t="str">
        <f t="shared" si="17"/>
        <v>No Data</v>
      </c>
      <c r="C140" t="str">
        <f t="shared" si="18"/>
        <v>No Data</v>
      </c>
      <c r="D140" t="str">
        <f>IF(A140=TRUE,"No Data",[1]MonthlyLoginLogout!A141)</f>
        <v>No Data</v>
      </c>
      <c r="E140" s="10" t="str">
        <f>IF(A140=TRUE,"No Data",Table1[[#This Row],[Date and Time Value]])</f>
        <v>No Data</v>
      </c>
      <c r="F140" s="8" t="str">
        <f>IF(A141=TRUE, "No Data", [1]MonthlyLoginLogout!B141)</f>
        <v>No Data</v>
      </c>
      <c r="G140" s="3" t="str">
        <f>IF(A140=TRUE,"No Data",[1]MonthlyLoginLogout!C141)</f>
        <v>No Data</v>
      </c>
      <c r="I140" s="4" t="str">
        <f>IF(ISBLANK([2]MonthlyUserInfo!B140), "No Data", [2]MonthlyUserInfo!A140&amp;"\"&amp;[2]MonthlyUserInfo!B140)</f>
        <v>No Data</v>
      </c>
      <c r="J140" s="6" t="str">
        <f t="shared" si="19"/>
        <v>No Data</v>
      </c>
      <c r="K140" s="6" t="str">
        <f t="shared" si="21"/>
        <v>No Data</v>
      </c>
      <c r="L140" s="6" t="str">
        <f t="shared" si="22"/>
        <v>No Data</v>
      </c>
      <c r="M140" s="6" t="str">
        <f t="shared" si="23"/>
        <v>No Data</v>
      </c>
      <c r="N140" s="7" t="str">
        <f t="shared" si="20"/>
        <v>No Data</v>
      </c>
    </row>
    <row r="141" spans="1:14" x14ac:dyDescent="0.3">
      <c r="A141" t="b">
        <f>ISBLANK([1]MonthlyLoginLogout!B142)</f>
        <v>1</v>
      </c>
      <c r="B141" t="str">
        <f t="shared" si="17"/>
        <v>No Data</v>
      </c>
      <c r="C141" t="str">
        <f t="shared" si="18"/>
        <v>No Data</v>
      </c>
      <c r="D141" t="str">
        <f>IF(A141=TRUE,"No Data",[1]MonthlyLoginLogout!A142)</f>
        <v>No Data</v>
      </c>
      <c r="E141" s="10" t="str">
        <f>IF(A141=TRUE,"No Data",Table1[[#This Row],[Date and Time Value]])</f>
        <v>No Data</v>
      </c>
      <c r="F141" s="8" t="str">
        <f>IF(A142=TRUE, "No Data", [1]MonthlyLoginLogout!B142)</f>
        <v>No Data</v>
      </c>
      <c r="G141" s="3" t="str">
        <f>IF(A141=TRUE,"No Data",[1]MonthlyLoginLogout!C142)</f>
        <v>No Data</v>
      </c>
      <c r="I141" s="4" t="str">
        <f>IF(ISBLANK([2]MonthlyUserInfo!B141), "No Data", [2]MonthlyUserInfo!A141&amp;"\"&amp;[2]MonthlyUserInfo!B141)</f>
        <v>No Data</v>
      </c>
      <c r="J141" s="6" t="str">
        <f t="shared" si="19"/>
        <v>No Data</v>
      </c>
      <c r="K141" s="6" t="str">
        <f t="shared" si="21"/>
        <v>No Data</v>
      </c>
      <c r="L141" s="6" t="str">
        <f t="shared" si="22"/>
        <v>No Data</v>
      </c>
      <c r="M141" s="6" t="str">
        <f t="shared" si="23"/>
        <v>No Data</v>
      </c>
      <c r="N141" s="7" t="str">
        <f t="shared" si="20"/>
        <v>No Data</v>
      </c>
    </row>
    <row r="142" spans="1:14" x14ac:dyDescent="0.3">
      <c r="A142" t="b">
        <f>ISBLANK([1]MonthlyLoginLogout!B143)</f>
        <v>1</v>
      </c>
      <c r="B142" t="str">
        <f t="shared" si="17"/>
        <v>No Data</v>
      </c>
      <c r="C142" t="str">
        <f t="shared" si="18"/>
        <v>No Data</v>
      </c>
      <c r="D142" t="str">
        <f>IF(A142=TRUE,"No Data",[1]MonthlyLoginLogout!A143)</f>
        <v>No Data</v>
      </c>
      <c r="E142" s="10" t="str">
        <f>IF(A142=TRUE,"No Data",Table1[[#This Row],[Date and Time Value]])</f>
        <v>No Data</v>
      </c>
      <c r="F142" s="8" t="str">
        <f>IF(A143=TRUE, "No Data", [1]MonthlyLoginLogout!B143)</f>
        <v>No Data</v>
      </c>
      <c r="G142" s="3" t="str">
        <f>IF(A142=TRUE,"No Data",[1]MonthlyLoginLogout!C143)</f>
        <v>No Data</v>
      </c>
      <c r="I142" s="4" t="str">
        <f>IF(ISBLANK([2]MonthlyUserInfo!B142), "No Data", [2]MonthlyUserInfo!A142&amp;"\"&amp;[2]MonthlyUserInfo!B142)</f>
        <v>No Data</v>
      </c>
      <c r="J142" s="6" t="str">
        <f t="shared" si="19"/>
        <v>No Data</v>
      </c>
      <c r="K142" s="6" t="str">
        <f t="shared" si="21"/>
        <v>No Data</v>
      </c>
      <c r="L142" s="6" t="str">
        <f t="shared" si="22"/>
        <v>No Data</v>
      </c>
      <c r="M142" s="6" t="str">
        <f t="shared" si="23"/>
        <v>No Data</v>
      </c>
      <c r="N142" s="7" t="str">
        <f t="shared" si="20"/>
        <v>No Data</v>
      </c>
    </row>
    <row r="143" spans="1:14" x14ac:dyDescent="0.3">
      <c r="A143" t="b">
        <f>ISBLANK([1]MonthlyLoginLogout!B144)</f>
        <v>1</v>
      </c>
      <c r="B143" t="str">
        <f t="shared" si="17"/>
        <v>No Data</v>
      </c>
      <c r="C143" t="str">
        <f t="shared" si="18"/>
        <v>No Data</v>
      </c>
      <c r="D143" t="str">
        <f>IF(A143=TRUE,"No Data",[1]MonthlyLoginLogout!A144)</f>
        <v>No Data</v>
      </c>
      <c r="E143" s="10" t="str">
        <f>IF(A143=TRUE,"No Data",Table1[[#This Row],[Date and Time Value]])</f>
        <v>No Data</v>
      </c>
      <c r="F143" s="8" t="str">
        <f>IF(A144=TRUE, "No Data", [1]MonthlyLoginLogout!B144)</f>
        <v>No Data</v>
      </c>
      <c r="G143" s="3" t="str">
        <f>IF(A143=TRUE,"No Data",[1]MonthlyLoginLogout!C144)</f>
        <v>No Data</v>
      </c>
      <c r="I143" s="4" t="str">
        <f>IF(ISBLANK([2]MonthlyUserInfo!B143), "No Data", [2]MonthlyUserInfo!A143&amp;"\"&amp;[2]MonthlyUserInfo!B143)</f>
        <v>No Data</v>
      </c>
      <c r="J143" s="6" t="str">
        <f t="shared" si="19"/>
        <v>No Data</v>
      </c>
      <c r="K143" s="6" t="str">
        <f t="shared" si="21"/>
        <v>No Data</v>
      </c>
      <c r="L143" s="6" t="str">
        <f t="shared" si="22"/>
        <v>No Data</v>
      </c>
      <c r="M143" s="6" t="str">
        <f t="shared" si="23"/>
        <v>No Data</v>
      </c>
      <c r="N143" s="7" t="str">
        <f t="shared" si="20"/>
        <v>No Data</v>
      </c>
    </row>
    <row r="144" spans="1:14" x14ac:dyDescent="0.3">
      <c r="A144" t="b">
        <f>ISBLANK([1]MonthlyLoginLogout!B145)</f>
        <v>1</v>
      </c>
      <c r="B144" t="str">
        <f t="shared" si="17"/>
        <v>No Data</v>
      </c>
      <c r="C144" t="str">
        <f t="shared" si="18"/>
        <v>No Data</v>
      </c>
      <c r="D144" t="str">
        <f>IF(A144=TRUE,"No Data",[1]MonthlyLoginLogout!A145)</f>
        <v>No Data</v>
      </c>
      <c r="E144" s="10" t="str">
        <f>IF(A144=TRUE,"No Data",Table1[[#This Row],[Date and Time Value]])</f>
        <v>No Data</v>
      </c>
      <c r="F144" s="8" t="str">
        <f>IF(A145=TRUE, "No Data", [1]MonthlyLoginLogout!B145)</f>
        <v>No Data</v>
      </c>
      <c r="G144" s="3" t="str">
        <f>IF(A144=TRUE,"No Data",[1]MonthlyLoginLogout!C145)</f>
        <v>No Data</v>
      </c>
      <c r="I144" s="4" t="str">
        <f>IF(ISBLANK([2]MonthlyUserInfo!B144), "No Data", [2]MonthlyUserInfo!A144&amp;"\"&amp;[2]MonthlyUserInfo!B144)</f>
        <v>No Data</v>
      </c>
      <c r="J144" s="6" t="str">
        <f t="shared" si="19"/>
        <v>No Data</v>
      </c>
      <c r="K144" s="6" t="str">
        <f t="shared" si="21"/>
        <v>No Data</v>
      </c>
      <c r="L144" s="6" t="str">
        <f t="shared" si="22"/>
        <v>No Data</v>
      </c>
      <c r="M144" s="6" t="str">
        <f t="shared" si="23"/>
        <v>No Data</v>
      </c>
      <c r="N144" s="7" t="str">
        <f t="shared" si="20"/>
        <v>No Data</v>
      </c>
    </row>
    <row r="145" spans="1:14" x14ac:dyDescent="0.3">
      <c r="A145" t="b">
        <f>ISBLANK([1]MonthlyLoginLogout!B146)</f>
        <v>1</v>
      </c>
      <c r="B145" t="str">
        <f t="shared" si="17"/>
        <v>No Data</v>
      </c>
      <c r="C145" t="str">
        <f t="shared" si="18"/>
        <v>No Data</v>
      </c>
      <c r="D145" t="str">
        <f>IF(A145=TRUE,"No Data",[1]MonthlyLoginLogout!A146)</f>
        <v>No Data</v>
      </c>
      <c r="E145" s="10" t="str">
        <f>IF(A145=TRUE,"No Data",Table1[[#This Row],[Date and Time Value]])</f>
        <v>No Data</v>
      </c>
      <c r="F145" s="8" t="str">
        <f>IF(A146=TRUE, "No Data", [1]MonthlyLoginLogout!B146)</f>
        <v>No Data</v>
      </c>
      <c r="G145" s="3" t="str">
        <f>IF(A145=TRUE,"No Data",[1]MonthlyLoginLogout!C146)</f>
        <v>No Data</v>
      </c>
      <c r="I145" s="4" t="str">
        <f>IF(ISBLANK([2]MonthlyUserInfo!B145), "No Data", [2]MonthlyUserInfo!A145&amp;"\"&amp;[2]MonthlyUserInfo!B145)</f>
        <v>No Data</v>
      </c>
      <c r="J145" s="6" t="str">
        <f t="shared" si="19"/>
        <v>No Data</v>
      </c>
      <c r="K145" s="6" t="str">
        <f t="shared" si="21"/>
        <v>No Data</v>
      </c>
      <c r="L145" s="6" t="str">
        <f t="shared" si="22"/>
        <v>No Data</v>
      </c>
      <c r="M145" s="6" t="str">
        <f t="shared" si="23"/>
        <v>No Data</v>
      </c>
      <c r="N145" s="7" t="str">
        <f t="shared" si="20"/>
        <v>No Data</v>
      </c>
    </row>
    <row r="146" spans="1:14" x14ac:dyDescent="0.3">
      <c r="A146" t="b">
        <f>ISBLANK([1]MonthlyLoginLogout!B147)</f>
        <v>1</v>
      </c>
      <c r="B146" t="str">
        <f t="shared" si="17"/>
        <v>No Data</v>
      </c>
      <c r="C146" t="str">
        <f t="shared" si="18"/>
        <v>No Data</v>
      </c>
      <c r="D146" t="str">
        <f>IF(A146=TRUE,"No Data",[1]MonthlyLoginLogout!A147)</f>
        <v>No Data</v>
      </c>
      <c r="E146" s="10" t="str">
        <f>IF(A146=TRUE,"No Data",Table1[[#This Row],[Date and Time Value]])</f>
        <v>No Data</v>
      </c>
      <c r="F146" s="8" t="str">
        <f>IF(A147=TRUE, "No Data", [1]MonthlyLoginLogout!B147)</f>
        <v>No Data</v>
      </c>
      <c r="G146" s="3" t="str">
        <f>IF(A146=TRUE,"No Data",[1]MonthlyLoginLogout!C147)</f>
        <v>No Data</v>
      </c>
      <c r="I146" s="4" t="str">
        <f>IF(ISBLANK([2]MonthlyUserInfo!B146), "No Data", [2]MonthlyUserInfo!A146&amp;"\"&amp;[2]MonthlyUserInfo!B146)</f>
        <v>No Data</v>
      </c>
      <c r="J146" s="6" t="str">
        <f t="shared" si="19"/>
        <v>No Data</v>
      </c>
      <c r="K146" s="6" t="str">
        <f t="shared" si="21"/>
        <v>No Data</v>
      </c>
      <c r="L146" s="6" t="str">
        <f t="shared" si="22"/>
        <v>No Data</v>
      </c>
      <c r="M146" s="6" t="str">
        <f t="shared" si="23"/>
        <v>No Data</v>
      </c>
      <c r="N146" s="7" t="str">
        <f t="shared" si="20"/>
        <v>No Data</v>
      </c>
    </row>
    <row r="147" spans="1:14" x14ac:dyDescent="0.3">
      <c r="A147" t="b">
        <f>ISBLANK([1]MonthlyLoginLogout!B148)</f>
        <v>1</v>
      </c>
      <c r="B147" t="str">
        <f t="shared" si="17"/>
        <v>No Data</v>
      </c>
      <c r="C147" t="str">
        <f t="shared" si="18"/>
        <v>No Data</v>
      </c>
      <c r="D147" t="str">
        <f>IF(A147=TRUE,"No Data",[1]MonthlyLoginLogout!A148)</f>
        <v>No Data</v>
      </c>
      <c r="E147" s="10" t="str">
        <f>IF(A147=TRUE,"No Data",Table1[[#This Row],[Date and Time Value]])</f>
        <v>No Data</v>
      </c>
      <c r="F147" s="8" t="str">
        <f>IF(A148=TRUE, "No Data", [1]MonthlyLoginLogout!B148)</f>
        <v>No Data</v>
      </c>
      <c r="G147" s="3" t="str">
        <f>IF(A147=TRUE,"No Data",[1]MonthlyLoginLogout!C148)</f>
        <v>No Data</v>
      </c>
      <c r="I147" s="4" t="str">
        <f>IF(ISBLANK([2]MonthlyUserInfo!B147), "No Data", [2]MonthlyUserInfo!A147&amp;"\"&amp;[2]MonthlyUserInfo!B147)</f>
        <v>No Data</v>
      </c>
      <c r="J147" s="6" t="str">
        <f t="shared" si="19"/>
        <v>No Data</v>
      </c>
      <c r="K147" s="6" t="str">
        <f t="shared" si="21"/>
        <v>No Data</v>
      </c>
      <c r="L147" s="6" t="str">
        <f t="shared" si="22"/>
        <v>No Data</v>
      </c>
      <c r="M147" s="6" t="str">
        <f t="shared" si="23"/>
        <v>No Data</v>
      </c>
      <c r="N147" s="7" t="str">
        <f t="shared" si="20"/>
        <v>No Data</v>
      </c>
    </row>
    <row r="148" spans="1:14" x14ac:dyDescent="0.3">
      <c r="A148" t="b">
        <f>ISBLANK([1]MonthlyLoginLogout!B149)</f>
        <v>1</v>
      </c>
      <c r="B148" t="str">
        <f t="shared" si="17"/>
        <v>No Data</v>
      </c>
      <c r="C148" t="str">
        <f t="shared" si="18"/>
        <v>No Data</v>
      </c>
      <c r="D148" t="str">
        <f>IF(A148=TRUE,"No Data",[1]MonthlyLoginLogout!A149)</f>
        <v>No Data</v>
      </c>
      <c r="E148" s="10" t="str">
        <f>IF(A148=TRUE,"No Data",Table1[[#This Row],[Date and Time Value]])</f>
        <v>No Data</v>
      </c>
      <c r="F148" s="8" t="str">
        <f>IF(A149=TRUE, "No Data", [1]MonthlyLoginLogout!B149)</f>
        <v>No Data</v>
      </c>
      <c r="G148" s="3" t="str">
        <f>IF(A148=TRUE,"No Data",[1]MonthlyLoginLogout!C149)</f>
        <v>No Data</v>
      </c>
      <c r="I148" s="4" t="str">
        <f>IF(ISBLANK([2]MonthlyUserInfo!B148), "No Data", [2]MonthlyUserInfo!A148&amp;"\"&amp;[2]MonthlyUserInfo!B148)</f>
        <v>No Data</v>
      </c>
      <c r="J148" s="6" t="str">
        <f t="shared" si="19"/>
        <v>No Data</v>
      </c>
      <c r="K148" s="6" t="str">
        <f t="shared" si="21"/>
        <v>No Data</v>
      </c>
      <c r="L148" s="6" t="str">
        <f t="shared" si="22"/>
        <v>No Data</v>
      </c>
      <c r="M148" s="6" t="str">
        <f t="shared" si="23"/>
        <v>No Data</v>
      </c>
      <c r="N148" s="7" t="str">
        <f t="shared" si="20"/>
        <v>No Data</v>
      </c>
    </row>
    <row r="149" spans="1:14" x14ac:dyDescent="0.3">
      <c r="A149" t="b">
        <f>ISBLANK([1]MonthlyLoginLogout!B150)</f>
        <v>1</v>
      </c>
      <c r="B149" t="str">
        <f t="shared" si="17"/>
        <v>No Data</v>
      </c>
      <c r="C149" t="str">
        <f t="shared" si="18"/>
        <v>No Data</v>
      </c>
      <c r="D149" t="str">
        <f>IF(A149=TRUE,"No Data",[1]MonthlyLoginLogout!A150)</f>
        <v>No Data</v>
      </c>
      <c r="E149" s="10" t="str">
        <f>IF(A149=TRUE,"No Data",Table1[[#This Row],[Date and Time Value]])</f>
        <v>No Data</v>
      </c>
      <c r="F149" s="8" t="str">
        <f>IF(A150=TRUE, "No Data", [1]MonthlyLoginLogout!B150)</f>
        <v>No Data</v>
      </c>
      <c r="G149" s="3" t="str">
        <f>IF(A149=TRUE,"No Data",[1]MonthlyLoginLogout!C150)</f>
        <v>No Data</v>
      </c>
      <c r="I149" s="4" t="str">
        <f>IF(ISBLANK([2]MonthlyUserInfo!B149), "No Data", [2]MonthlyUserInfo!A149&amp;"\"&amp;[2]MonthlyUserInfo!B149)</f>
        <v>No Data</v>
      </c>
      <c r="J149" s="6" t="str">
        <f t="shared" si="19"/>
        <v>No Data</v>
      </c>
      <c r="K149" s="6" t="str">
        <f t="shared" si="21"/>
        <v>No Data</v>
      </c>
      <c r="L149" s="6" t="str">
        <f t="shared" si="22"/>
        <v>No Data</v>
      </c>
      <c r="M149" s="6" t="str">
        <f t="shared" si="23"/>
        <v>No Data</v>
      </c>
      <c r="N149" s="7" t="str">
        <f t="shared" si="20"/>
        <v>No Data</v>
      </c>
    </row>
    <row r="150" spans="1:14" x14ac:dyDescent="0.3">
      <c r="A150" t="b">
        <f>ISBLANK([1]MonthlyLoginLogout!B151)</f>
        <v>1</v>
      </c>
      <c r="B150" t="str">
        <f t="shared" si="17"/>
        <v>No Data</v>
      </c>
      <c r="C150" t="str">
        <f t="shared" si="18"/>
        <v>No Data</v>
      </c>
      <c r="D150" t="str">
        <f>IF(A150=TRUE,"No Data",[1]MonthlyLoginLogout!A151)</f>
        <v>No Data</v>
      </c>
      <c r="E150" s="10" t="str">
        <f>IF(A150=TRUE,"No Data",Table1[[#This Row],[Date and Time Value]])</f>
        <v>No Data</v>
      </c>
      <c r="F150" s="8" t="str">
        <f>IF(A151=TRUE, "No Data", [1]MonthlyLoginLogout!B151)</f>
        <v>No Data</v>
      </c>
      <c r="G150" s="3" t="str">
        <f>IF(A150=TRUE,"No Data",[1]MonthlyLoginLogout!C151)</f>
        <v>No Data</v>
      </c>
      <c r="I150" s="4" t="str">
        <f>IF(ISBLANK([2]MonthlyUserInfo!B150), "No Data", [2]MonthlyUserInfo!A150&amp;"\"&amp;[2]MonthlyUserInfo!B150)</f>
        <v>No Data</v>
      </c>
      <c r="J150" s="6" t="str">
        <f t="shared" si="19"/>
        <v>No Data</v>
      </c>
      <c r="K150" s="6" t="str">
        <f t="shared" si="21"/>
        <v>No Data</v>
      </c>
      <c r="L150" s="6" t="str">
        <f t="shared" si="22"/>
        <v>No Data</v>
      </c>
      <c r="M150" s="6" t="str">
        <f t="shared" si="23"/>
        <v>No Data</v>
      </c>
      <c r="N150" s="7" t="str">
        <f t="shared" si="20"/>
        <v>No Data</v>
      </c>
    </row>
    <row r="151" spans="1:14" x14ac:dyDescent="0.3">
      <c r="A151" t="b">
        <f>ISBLANK([1]MonthlyLoginLogout!B152)</f>
        <v>1</v>
      </c>
      <c r="B151" t="str">
        <f t="shared" si="17"/>
        <v>No Data</v>
      </c>
      <c r="C151" t="str">
        <f t="shared" si="18"/>
        <v>No Data</v>
      </c>
      <c r="D151" t="str">
        <f>IF(A151=TRUE,"No Data",[1]MonthlyLoginLogout!A152)</f>
        <v>No Data</v>
      </c>
      <c r="E151" s="10" t="str">
        <f>IF(A151=TRUE,"No Data",Table1[[#This Row],[Date and Time Value]])</f>
        <v>No Data</v>
      </c>
      <c r="F151" s="8" t="str">
        <f>IF(A152=TRUE, "No Data", [1]MonthlyLoginLogout!B152)</f>
        <v>No Data</v>
      </c>
      <c r="G151" s="3" t="str">
        <f>IF(A151=TRUE,"No Data",[1]MonthlyLoginLogout!C152)</f>
        <v>No Data</v>
      </c>
      <c r="I151" s="4" t="str">
        <f>IF(ISBLANK([2]MonthlyUserInfo!B151), "No Data", [2]MonthlyUserInfo!A151&amp;"\"&amp;[2]MonthlyUserInfo!B151)</f>
        <v>No Data</v>
      </c>
      <c r="J151" s="6" t="str">
        <f t="shared" si="19"/>
        <v>No Data</v>
      </c>
      <c r="K151" s="6" t="str">
        <f t="shared" si="21"/>
        <v>No Data</v>
      </c>
      <c r="L151" s="6" t="str">
        <f t="shared" si="22"/>
        <v>No Data</v>
      </c>
      <c r="M151" s="6" t="str">
        <f t="shared" si="23"/>
        <v>No Data</v>
      </c>
      <c r="N151" s="7" t="str">
        <f t="shared" si="20"/>
        <v>No Data</v>
      </c>
    </row>
    <row r="152" spans="1:14" x14ac:dyDescent="0.3">
      <c r="A152" t="b">
        <f>ISBLANK([1]MonthlyLoginLogout!B153)</f>
        <v>1</v>
      </c>
      <c r="B152" t="str">
        <f t="shared" si="17"/>
        <v>No Data</v>
      </c>
      <c r="C152" t="str">
        <f t="shared" si="18"/>
        <v>No Data</v>
      </c>
      <c r="D152" t="str">
        <f>IF(A152=TRUE,"No Data",[1]MonthlyLoginLogout!A153)</f>
        <v>No Data</v>
      </c>
      <c r="E152" s="10" t="str">
        <f>IF(A152=TRUE,"No Data",Table1[[#This Row],[Date and Time Value]])</f>
        <v>No Data</v>
      </c>
      <c r="F152" s="8" t="str">
        <f>IF(A153=TRUE, "No Data", [1]MonthlyLoginLogout!B153)</f>
        <v>No Data</v>
      </c>
      <c r="G152" s="3" t="str">
        <f>IF(A152=TRUE,"No Data",[1]MonthlyLoginLogout!C153)</f>
        <v>No Data</v>
      </c>
      <c r="I152" s="4" t="str">
        <f>IF(ISBLANK([2]MonthlyUserInfo!B152), "No Data", [2]MonthlyUserInfo!A152&amp;"\"&amp;[2]MonthlyUserInfo!B152)</f>
        <v>No Data</v>
      </c>
      <c r="J152" s="6" t="str">
        <f t="shared" si="19"/>
        <v>No Data</v>
      </c>
      <c r="K152" s="6" t="str">
        <f t="shared" si="21"/>
        <v>No Data</v>
      </c>
      <c r="L152" s="6" t="str">
        <f t="shared" si="22"/>
        <v>No Data</v>
      </c>
      <c r="M152" s="6" t="str">
        <f t="shared" si="23"/>
        <v>No Data</v>
      </c>
      <c r="N152" s="7" t="str">
        <f t="shared" si="20"/>
        <v>No Data</v>
      </c>
    </row>
    <row r="153" spans="1:14" x14ac:dyDescent="0.3">
      <c r="A153" t="b">
        <f>ISBLANK([1]MonthlyLoginLogout!B154)</f>
        <v>1</v>
      </c>
      <c r="B153" t="str">
        <f t="shared" si="17"/>
        <v>No Data</v>
      </c>
      <c r="C153" t="str">
        <f t="shared" si="18"/>
        <v>No Data</v>
      </c>
      <c r="D153" t="str">
        <f>IF(A153=TRUE,"No Data",[1]MonthlyLoginLogout!A154)</f>
        <v>No Data</v>
      </c>
      <c r="E153" s="10" t="str">
        <f>IF(A153=TRUE,"No Data",Table1[[#This Row],[Date and Time Value]])</f>
        <v>No Data</v>
      </c>
      <c r="F153" s="8" t="str">
        <f>IF(A154=TRUE, "No Data", [1]MonthlyLoginLogout!B154)</f>
        <v>No Data</v>
      </c>
      <c r="G153" s="3" t="str">
        <f>IF(A153=TRUE,"No Data",[1]MonthlyLoginLogout!C154)</f>
        <v>No Data</v>
      </c>
      <c r="I153" s="4" t="str">
        <f>IF(ISBLANK([2]MonthlyUserInfo!B153), "No Data", [2]MonthlyUserInfo!A153&amp;"\"&amp;[2]MonthlyUserInfo!B153)</f>
        <v>No Data</v>
      </c>
      <c r="J153" s="6" t="str">
        <f t="shared" si="19"/>
        <v>No Data</v>
      </c>
      <c r="K153" s="6" t="str">
        <f t="shared" si="21"/>
        <v>No Data</v>
      </c>
      <c r="L153" s="6" t="str">
        <f t="shared" si="22"/>
        <v>No Data</v>
      </c>
      <c r="M153" s="6" t="str">
        <f t="shared" si="23"/>
        <v>No Data</v>
      </c>
      <c r="N153" s="7" t="str">
        <f t="shared" si="20"/>
        <v>No Data</v>
      </c>
    </row>
    <row r="154" spans="1:14" x14ac:dyDescent="0.3">
      <c r="A154" t="b">
        <f>ISBLANK([1]MonthlyLoginLogout!B155)</f>
        <v>1</v>
      </c>
      <c r="B154" t="str">
        <f t="shared" si="17"/>
        <v>No Data</v>
      </c>
      <c r="C154" t="str">
        <f t="shared" si="18"/>
        <v>No Data</v>
      </c>
      <c r="D154" t="str">
        <f>IF(A154=TRUE,"No Data",[1]MonthlyLoginLogout!A155)</f>
        <v>No Data</v>
      </c>
      <c r="E154" s="10" t="str">
        <f>IF(A154=TRUE,"No Data",Table1[[#This Row],[Date and Time Value]])</f>
        <v>No Data</v>
      </c>
      <c r="F154" s="8" t="str">
        <f>IF(A155=TRUE, "No Data", [1]MonthlyLoginLogout!B155)</f>
        <v>No Data</v>
      </c>
      <c r="G154" s="3" t="str">
        <f>IF(A154=TRUE,"No Data",[1]MonthlyLoginLogout!C155)</f>
        <v>No Data</v>
      </c>
      <c r="I154" s="4" t="str">
        <f>IF(ISBLANK([2]MonthlyUserInfo!B154), "No Data", [2]MonthlyUserInfo!A154&amp;"\"&amp;[2]MonthlyUserInfo!B154)</f>
        <v>No Data</v>
      </c>
      <c r="J154" s="6" t="str">
        <f t="shared" si="19"/>
        <v>No Data</v>
      </c>
      <c r="K154" s="6" t="str">
        <f t="shared" si="21"/>
        <v>No Data</v>
      </c>
      <c r="L154" s="6" t="str">
        <f t="shared" si="22"/>
        <v>No Data</v>
      </c>
      <c r="M154" s="6" t="str">
        <f t="shared" si="23"/>
        <v>No Data</v>
      </c>
      <c r="N154" s="7" t="str">
        <f t="shared" si="20"/>
        <v>No Data</v>
      </c>
    </row>
    <row r="155" spans="1:14" x14ac:dyDescent="0.3">
      <c r="A155" t="b">
        <f>ISBLANK([1]MonthlyLoginLogout!B156)</f>
        <v>1</v>
      </c>
      <c r="B155" t="str">
        <f t="shared" si="17"/>
        <v>No Data</v>
      </c>
      <c r="C155" t="str">
        <f t="shared" si="18"/>
        <v>No Data</v>
      </c>
      <c r="D155" t="str">
        <f>IF(A155=TRUE,"No Data",[1]MonthlyLoginLogout!A156)</f>
        <v>No Data</v>
      </c>
      <c r="E155" s="10" t="str">
        <f>IF(A155=TRUE,"No Data",Table1[[#This Row],[Date and Time Value]])</f>
        <v>No Data</v>
      </c>
      <c r="F155" s="8" t="str">
        <f>IF(A156=TRUE, "No Data", [1]MonthlyLoginLogout!B156)</f>
        <v>No Data</v>
      </c>
      <c r="G155" s="3" t="str">
        <f>IF(A155=TRUE,"No Data",[1]MonthlyLoginLogout!C156)</f>
        <v>No Data</v>
      </c>
      <c r="I155" s="4" t="str">
        <f>IF(ISBLANK([2]MonthlyUserInfo!B155), "No Data", [2]MonthlyUserInfo!A155&amp;"\"&amp;[2]MonthlyUserInfo!B155)</f>
        <v>No Data</v>
      </c>
      <c r="J155" s="6" t="str">
        <f t="shared" si="19"/>
        <v>No Data</v>
      </c>
      <c r="K155" s="6" t="str">
        <f t="shared" si="21"/>
        <v>No Data</v>
      </c>
      <c r="L155" s="6" t="str">
        <f t="shared" si="22"/>
        <v>No Data</v>
      </c>
      <c r="M155" s="6" t="str">
        <f t="shared" si="23"/>
        <v>No Data</v>
      </c>
      <c r="N155" s="7" t="str">
        <f t="shared" si="20"/>
        <v>No Data</v>
      </c>
    </row>
    <row r="156" spans="1:14" x14ac:dyDescent="0.3">
      <c r="A156" t="b">
        <f>ISBLANK([1]MonthlyLoginLogout!B157)</f>
        <v>1</v>
      </c>
      <c r="B156" t="str">
        <f t="shared" si="17"/>
        <v>No Data</v>
      </c>
      <c r="C156" t="str">
        <f t="shared" si="18"/>
        <v>No Data</v>
      </c>
      <c r="D156" t="str">
        <f>IF(A156=TRUE,"No Data",[1]MonthlyLoginLogout!A157)</f>
        <v>No Data</v>
      </c>
      <c r="E156" s="10" t="str">
        <f>IF(A156=TRUE,"No Data",Table1[[#This Row],[Date and Time Value]])</f>
        <v>No Data</v>
      </c>
      <c r="F156" s="8" t="str">
        <f>IF(A157=TRUE, "No Data", [1]MonthlyLoginLogout!B157)</f>
        <v>No Data</v>
      </c>
      <c r="G156" s="3" t="str">
        <f>IF(A156=TRUE,"No Data",[1]MonthlyLoginLogout!C157)</f>
        <v>No Data</v>
      </c>
      <c r="I156" s="4" t="str">
        <f>IF(ISBLANK([2]MonthlyUserInfo!B156), "No Data", [2]MonthlyUserInfo!A156&amp;"\"&amp;[2]MonthlyUserInfo!B156)</f>
        <v>No Data</v>
      </c>
      <c r="J156" s="6" t="str">
        <f t="shared" si="19"/>
        <v>No Data</v>
      </c>
      <c r="K156" s="6" t="str">
        <f t="shared" si="21"/>
        <v>No Data</v>
      </c>
      <c r="L156" s="6" t="str">
        <f t="shared" si="22"/>
        <v>No Data</v>
      </c>
      <c r="M156" s="6" t="str">
        <f t="shared" si="23"/>
        <v>No Data</v>
      </c>
      <c r="N156" s="7" t="str">
        <f t="shared" si="20"/>
        <v>No Data</v>
      </c>
    </row>
    <row r="157" spans="1:14" x14ac:dyDescent="0.3">
      <c r="A157" t="b">
        <f>ISBLANK([1]MonthlyLoginLogout!B158)</f>
        <v>1</v>
      </c>
      <c r="B157" t="str">
        <f t="shared" si="17"/>
        <v>No Data</v>
      </c>
      <c r="C157" t="str">
        <f t="shared" si="18"/>
        <v>No Data</v>
      </c>
      <c r="D157" t="str">
        <f>IF(A157=TRUE,"No Data",[1]MonthlyLoginLogout!A158)</f>
        <v>No Data</v>
      </c>
      <c r="E157" s="10" t="str">
        <f>IF(A157=TRUE,"No Data",Table1[[#This Row],[Date and Time Value]])</f>
        <v>No Data</v>
      </c>
      <c r="F157" s="8" t="str">
        <f>IF(A158=TRUE, "No Data", [1]MonthlyLoginLogout!B158)</f>
        <v>No Data</v>
      </c>
      <c r="G157" s="3" t="str">
        <f>IF(A157=TRUE,"No Data",[1]MonthlyLoginLogout!C158)</f>
        <v>No Data</v>
      </c>
      <c r="I157" s="4" t="str">
        <f>IF(ISBLANK([2]MonthlyUserInfo!B157), "No Data", [2]MonthlyUserInfo!A157&amp;"\"&amp;[2]MonthlyUserInfo!B157)</f>
        <v>No Data</v>
      </c>
      <c r="J157" s="6" t="str">
        <f t="shared" si="19"/>
        <v>No Data</v>
      </c>
      <c r="K157" s="6" t="str">
        <f t="shared" si="21"/>
        <v>No Data</v>
      </c>
      <c r="L157" s="6" t="str">
        <f t="shared" si="22"/>
        <v>No Data</v>
      </c>
      <c r="M157" s="6" t="str">
        <f t="shared" si="23"/>
        <v>No Data</v>
      </c>
      <c r="N157" s="7" t="str">
        <f t="shared" si="20"/>
        <v>No Data</v>
      </c>
    </row>
    <row r="158" spans="1:14" x14ac:dyDescent="0.3">
      <c r="A158" t="b">
        <f>ISBLANK([1]MonthlyLoginLogout!B159)</f>
        <v>1</v>
      </c>
      <c r="B158" t="str">
        <f t="shared" si="17"/>
        <v>No Data</v>
      </c>
      <c r="C158" t="str">
        <f t="shared" si="18"/>
        <v>No Data</v>
      </c>
      <c r="D158" t="str">
        <f>IF(A158=TRUE,"No Data",[1]MonthlyLoginLogout!A159)</f>
        <v>No Data</v>
      </c>
      <c r="E158" s="10" t="str">
        <f>IF(A158=TRUE,"No Data",Table1[[#This Row],[Date and Time Value]])</f>
        <v>No Data</v>
      </c>
      <c r="F158" s="8" t="str">
        <f>IF(A159=TRUE, "No Data", [1]MonthlyLoginLogout!B159)</f>
        <v>No Data</v>
      </c>
      <c r="G158" s="3" t="str">
        <f>IF(A158=TRUE,"No Data",[1]MonthlyLoginLogout!C159)</f>
        <v>No Data</v>
      </c>
      <c r="I158" s="4" t="str">
        <f>IF(ISBLANK([2]MonthlyUserInfo!B158), "No Data", [2]MonthlyUserInfo!A158&amp;"\"&amp;[2]MonthlyUserInfo!B158)</f>
        <v>No Data</v>
      </c>
      <c r="J158" s="6" t="str">
        <f t="shared" si="19"/>
        <v>No Data</v>
      </c>
      <c r="K158" s="6" t="str">
        <f t="shared" si="21"/>
        <v>No Data</v>
      </c>
      <c r="L158" s="6" t="str">
        <f t="shared" si="22"/>
        <v>No Data</v>
      </c>
      <c r="M158" s="6" t="str">
        <f t="shared" si="23"/>
        <v>No Data</v>
      </c>
      <c r="N158" s="7" t="str">
        <f t="shared" si="20"/>
        <v>No Data</v>
      </c>
    </row>
    <row r="159" spans="1:14" x14ac:dyDescent="0.3">
      <c r="A159" t="b">
        <f>ISBLANK([1]MonthlyLoginLogout!B160)</f>
        <v>1</v>
      </c>
      <c r="B159" t="str">
        <f t="shared" si="17"/>
        <v>No Data</v>
      </c>
      <c r="C159" t="str">
        <f t="shared" si="18"/>
        <v>No Data</v>
      </c>
      <c r="D159" t="str">
        <f>IF(A159=TRUE,"No Data",[1]MonthlyLoginLogout!A160)</f>
        <v>No Data</v>
      </c>
      <c r="E159" s="10" t="str">
        <f>IF(A159=TRUE,"No Data",Table1[[#This Row],[Date and Time Value]])</f>
        <v>No Data</v>
      </c>
      <c r="F159" s="8" t="str">
        <f>IF(A160=TRUE, "No Data", [1]MonthlyLoginLogout!B160)</f>
        <v>No Data</v>
      </c>
      <c r="G159" s="3" t="str">
        <f>IF(A159=TRUE,"No Data",[1]MonthlyLoginLogout!C160)</f>
        <v>No Data</v>
      </c>
      <c r="I159" s="4" t="str">
        <f>IF(ISBLANK([2]MonthlyUserInfo!B159), "No Data", [2]MonthlyUserInfo!A159&amp;"\"&amp;[2]MonthlyUserInfo!B159)</f>
        <v>No Data</v>
      </c>
      <c r="J159" s="6" t="str">
        <f t="shared" si="19"/>
        <v>No Data</v>
      </c>
      <c r="K159" s="6" t="str">
        <f t="shared" si="21"/>
        <v>No Data</v>
      </c>
      <c r="L159" s="6" t="str">
        <f t="shared" si="22"/>
        <v>No Data</v>
      </c>
      <c r="M159" s="6" t="str">
        <f t="shared" si="23"/>
        <v>No Data</v>
      </c>
      <c r="N159" s="7" t="str">
        <f t="shared" si="20"/>
        <v>No Data</v>
      </c>
    </row>
    <row r="160" spans="1:14" x14ac:dyDescent="0.3">
      <c r="A160" t="b">
        <f>ISBLANK([1]MonthlyLoginLogout!B161)</f>
        <v>1</v>
      </c>
      <c r="B160" t="str">
        <f t="shared" si="17"/>
        <v>No Data</v>
      </c>
      <c r="C160" t="str">
        <f t="shared" si="18"/>
        <v>No Data</v>
      </c>
      <c r="D160" t="str">
        <f>IF(A160=TRUE,"No Data",[1]MonthlyLoginLogout!A161)</f>
        <v>No Data</v>
      </c>
      <c r="E160" s="10" t="str">
        <f>IF(A160=TRUE,"No Data",Table1[[#This Row],[Date and Time Value]])</f>
        <v>No Data</v>
      </c>
      <c r="F160" s="8" t="str">
        <f>IF(A161=TRUE, "No Data", [1]MonthlyLoginLogout!B161)</f>
        <v>No Data</v>
      </c>
      <c r="G160" s="3" t="str">
        <f>IF(A160=TRUE,"No Data",[1]MonthlyLoginLogout!C161)</f>
        <v>No Data</v>
      </c>
      <c r="I160" s="4" t="str">
        <f>IF(ISBLANK([2]MonthlyUserInfo!B160), "No Data", [2]MonthlyUserInfo!A160&amp;"\"&amp;[2]MonthlyUserInfo!B160)</f>
        <v>No Data</v>
      </c>
      <c r="J160" s="6" t="str">
        <f t="shared" si="19"/>
        <v>No Data</v>
      </c>
      <c r="K160" s="6" t="str">
        <f t="shared" si="21"/>
        <v>No Data</v>
      </c>
      <c r="L160" s="6" t="str">
        <f t="shared" si="22"/>
        <v>No Data</v>
      </c>
      <c r="M160" s="6" t="str">
        <f t="shared" si="23"/>
        <v>No Data</v>
      </c>
      <c r="N160" s="7" t="str">
        <f t="shared" si="20"/>
        <v>No Data</v>
      </c>
    </row>
    <row r="161" spans="1:14" x14ac:dyDescent="0.3">
      <c r="A161" t="b">
        <f>ISBLANK([1]MonthlyLoginLogout!B162)</f>
        <v>1</v>
      </c>
      <c r="B161" t="str">
        <f t="shared" si="17"/>
        <v>No Data</v>
      </c>
      <c r="C161" t="str">
        <f t="shared" si="18"/>
        <v>No Data</v>
      </c>
      <c r="D161" t="str">
        <f>IF(A161=TRUE,"No Data",[1]MonthlyLoginLogout!A162)</f>
        <v>No Data</v>
      </c>
      <c r="E161" s="10" t="str">
        <f>IF(A161=TRUE,"No Data",Table1[[#This Row],[Date and Time Value]])</f>
        <v>No Data</v>
      </c>
      <c r="F161" s="8" t="str">
        <f>IF(A162=TRUE, "No Data", [1]MonthlyLoginLogout!B162)</f>
        <v>No Data</v>
      </c>
      <c r="G161" s="3" t="str">
        <f>IF(A161=TRUE,"No Data",[1]MonthlyLoginLogout!C162)</f>
        <v>No Data</v>
      </c>
      <c r="I161" s="4" t="str">
        <f>IF(ISBLANK([2]MonthlyUserInfo!B161), "No Data", [2]MonthlyUserInfo!A161&amp;"\"&amp;[2]MonthlyUserInfo!B161)</f>
        <v>No Data</v>
      </c>
      <c r="J161" s="6" t="str">
        <f t="shared" si="19"/>
        <v>No Data</v>
      </c>
      <c r="K161" s="6" t="str">
        <f t="shared" si="21"/>
        <v>No Data</v>
      </c>
      <c r="L161" s="6" t="str">
        <f t="shared" si="22"/>
        <v>No Data</v>
      </c>
      <c r="M161" s="6" t="str">
        <f t="shared" si="23"/>
        <v>No Data</v>
      </c>
      <c r="N161" s="7" t="str">
        <f t="shared" si="20"/>
        <v>No Data</v>
      </c>
    </row>
    <row r="162" spans="1:14" x14ac:dyDescent="0.3">
      <c r="A162" t="b">
        <f>ISBLANK([1]MonthlyLoginLogout!B163)</f>
        <v>1</v>
      </c>
      <c r="B162" t="str">
        <f t="shared" si="17"/>
        <v>No Data</v>
      </c>
      <c r="C162" t="str">
        <f t="shared" si="18"/>
        <v>No Data</v>
      </c>
      <c r="D162" t="str">
        <f>IF(A162=TRUE,"No Data",[1]MonthlyLoginLogout!A163)</f>
        <v>No Data</v>
      </c>
      <c r="E162" s="10" t="str">
        <f>IF(A162=TRUE,"No Data",Table1[[#This Row],[Date and Time Value]])</f>
        <v>No Data</v>
      </c>
      <c r="F162" s="8" t="str">
        <f>IF(A163=TRUE, "No Data", [1]MonthlyLoginLogout!B163)</f>
        <v>No Data</v>
      </c>
      <c r="G162" s="3" t="str">
        <f>IF(A162=TRUE,"No Data",[1]MonthlyLoginLogout!C163)</f>
        <v>No Data</v>
      </c>
      <c r="I162" s="4" t="str">
        <f>IF(ISBLANK([2]MonthlyUserInfo!B162), "No Data", [2]MonthlyUserInfo!A162&amp;"\"&amp;[2]MonthlyUserInfo!B162)</f>
        <v>No Data</v>
      </c>
      <c r="J162" s="6" t="str">
        <f t="shared" si="19"/>
        <v>No Data</v>
      </c>
      <c r="K162" s="6" t="str">
        <f t="shared" si="21"/>
        <v>No Data</v>
      </c>
      <c r="L162" s="6" t="str">
        <f t="shared" si="22"/>
        <v>No Data</v>
      </c>
      <c r="M162" s="6" t="str">
        <f t="shared" si="23"/>
        <v>No Data</v>
      </c>
      <c r="N162" s="7" t="str">
        <f t="shared" si="20"/>
        <v>No Data</v>
      </c>
    </row>
    <row r="163" spans="1:14" x14ac:dyDescent="0.3">
      <c r="A163" t="b">
        <f>ISBLANK([1]MonthlyLoginLogout!B164)</f>
        <v>1</v>
      </c>
      <c r="B163" t="str">
        <f t="shared" si="17"/>
        <v>No Data</v>
      </c>
      <c r="C163" t="str">
        <f t="shared" si="18"/>
        <v>No Data</v>
      </c>
      <c r="D163" t="str">
        <f>IF(A163=TRUE,"No Data",[1]MonthlyLoginLogout!A164)</f>
        <v>No Data</v>
      </c>
      <c r="E163" s="10" t="str">
        <f>IF(A163=TRUE,"No Data",Table1[[#This Row],[Date and Time Value]])</f>
        <v>No Data</v>
      </c>
      <c r="F163" s="8" t="str">
        <f>IF(A164=TRUE, "No Data", [1]MonthlyLoginLogout!B164)</f>
        <v>No Data</v>
      </c>
      <c r="G163" s="3" t="str">
        <f>IF(A163=TRUE,"No Data",[1]MonthlyLoginLogout!C164)</f>
        <v>No Data</v>
      </c>
      <c r="I163" s="4" t="str">
        <f>IF(ISBLANK([2]MonthlyUserInfo!B163), "No Data", [2]MonthlyUserInfo!A163&amp;"\"&amp;[2]MonthlyUserInfo!B163)</f>
        <v>No Data</v>
      </c>
      <c r="J163" s="6" t="str">
        <f t="shared" si="19"/>
        <v>No Data</v>
      </c>
      <c r="K163" s="6" t="str">
        <f t="shared" si="21"/>
        <v>No Data</v>
      </c>
      <c r="L163" s="6" t="str">
        <f t="shared" si="22"/>
        <v>No Data</v>
      </c>
      <c r="M163" s="6" t="str">
        <f t="shared" si="23"/>
        <v>No Data</v>
      </c>
      <c r="N163" s="7" t="str">
        <f t="shared" si="20"/>
        <v>No Data</v>
      </c>
    </row>
    <row r="164" spans="1:14" x14ac:dyDescent="0.3">
      <c r="A164" t="b">
        <f>ISBLANK([1]MonthlyLoginLogout!B165)</f>
        <v>1</v>
      </c>
      <c r="B164" t="str">
        <f t="shared" si="17"/>
        <v>No Data</v>
      </c>
      <c r="C164" t="str">
        <f t="shared" si="18"/>
        <v>No Data</v>
      </c>
      <c r="D164" t="str">
        <f>IF(A164=TRUE,"No Data",[1]MonthlyLoginLogout!A165)</f>
        <v>No Data</v>
      </c>
      <c r="E164" s="10" t="str">
        <f>IF(A164=TRUE,"No Data",Table1[[#This Row],[Date and Time Value]])</f>
        <v>No Data</v>
      </c>
      <c r="F164" s="8" t="str">
        <f>IF(A165=TRUE, "No Data", [1]MonthlyLoginLogout!B165)</f>
        <v>No Data</v>
      </c>
      <c r="G164" s="3" t="str">
        <f>IF(A164=TRUE,"No Data",[1]MonthlyLoginLogout!C165)</f>
        <v>No Data</v>
      </c>
      <c r="I164" s="4" t="str">
        <f>IF(ISBLANK([2]MonthlyUserInfo!B164), "No Data", [2]MonthlyUserInfo!A164&amp;"\"&amp;[2]MonthlyUserInfo!B164)</f>
        <v>No Data</v>
      </c>
      <c r="J164" s="6" t="str">
        <f t="shared" si="19"/>
        <v>No Data</v>
      </c>
      <c r="K164" s="6" t="str">
        <f t="shared" si="21"/>
        <v>No Data</v>
      </c>
      <c r="L164" s="6" t="str">
        <f t="shared" si="22"/>
        <v>No Data</v>
      </c>
      <c r="M164" s="6" t="str">
        <f t="shared" si="23"/>
        <v>No Data</v>
      </c>
      <c r="N164" s="7" t="str">
        <f t="shared" si="20"/>
        <v>No Data</v>
      </c>
    </row>
    <row r="165" spans="1:14" x14ac:dyDescent="0.3">
      <c r="A165" t="b">
        <f>ISBLANK([1]MonthlyLoginLogout!B166)</f>
        <v>1</v>
      </c>
      <c r="B165" t="str">
        <f t="shared" si="17"/>
        <v>No Data</v>
      </c>
      <c r="C165" t="str">
        <f t="shared" si="18"/>
        <v>No Data</v>
      </c>
      <c r="D165" t="str">
        <f>IF(A165=TRUE,"No Data",[1]MonthlyLoginLogout!A166)</f>
        <v>No Data</v>
      </c>
      <c r="E165" s="10" t="str">
        <f>IF(A165=TRUE,"No Data",Table1[[#This Row],[Date and Time Value]])</f>
        <v>No Data</v>
      </c>
      <c r="F165" s="8" t="str">
        <f>IF(A166=TRUE, "No Data", [1]MonthlyLoginLogout!B166)</f>
        <v>No Data</v>
      </c>
      <c r="G165" s="3" t="str">
        <f>IF(A165=TRUE,"No Data",[1]MonthlyLoginLogout!C166)</f>
        <v>No Data</v>
      </c>
      <c r="I165" s="4" t="str">
        <f>IF(ISBLANK([2]MonthlyUserInfo!B165), "No Data", [2]MonthlyUserInfo!A165&amp;"\"&amp;[2]MonthlyUserInfo!B165)</f>
        <v>No Data</v>
      </c>
      <c r="J165" s="6" t="str">
        <f t="shared" si="19"/>
        <v>No Data</v>
      </c>
      <c r="K165" s="6" t="str">
        <f t="shared" si="21"/>
        <v>No Data</v>
      </c>
      <c r="L165" s="6" t="str">
        <f t="shared" si="22"/>
        <v>No Data</v>
      </c>
      <c r="M165" s="6" t="str">
        <f t="shared" si="23"/>
        <v>No Data</v>
      </c>
      <c r="N165" s="7" t="str">
        <f t="shared" si="20"/>
        <v>No Data</v>
      </c>
    </row>
    <row r="166" spans="1:14" x14ac:dyDescent="0.3">
      <c r="A166" t="b">
        <f>ISBLANK([1]MonthlyLoginLogout!B167)</f>
        <v>1</v>
      </c>
      <c r="B166" t="str">
        <f t="shared" si="17"/>
        <v>No Data</v>
      </c>
      <c r="C166" t="str">
        <f t="shared" si="18"/>
        <v>No Data</v>
      </c>
      <c r="D166" t="str">
        <f>IF(A166=TRUE,"No Data",[1]MonthlyLoginLogout!A167)</f>
        <v>No Data</v>
      </c>
      <c r="E166" s="10" t="str">
        <f>IF(A166=TRUE,"No Data",Table1[[#This Row],[Date and Time Value]])</f>
        <v>No Data</v>
      </c>
      <c r="F166" s="8" t="str">
        <f>IF(A167=TRUE, "No Data", [1]MonthlyLoginLogout!B167)</f>
        <v>No Data</v>
      </c>
      <c r="G166" s="3" t="str">
        <f>IF(A166=TRUE,"No Data",[1]MonthlyLoginLogout!C167)</f>
        <v>No Data</v>
      </c>
      <c r="I166" s="4" t="str">
        <f>IF(ISBLANK([2]MonthlyUserInfo!B166), "No Data", [2]MonthlyUserInfo!A166&amp;"\"&amp;[2]MonthlyUserInfo!B166)</f>
        <v>No Data</v>
      </c>
      <c r="J166" s="6" t="str">
        <f t="shared" si="19"/>
        <v>No Data</v>
      </c>
      <c r="K166" s="6" t="str">
        <f t="shared" si="21"/>
        <v>No Data</v>
      </c>
      <c r="L166" s="6" t="str">
        <f t="shared" si="22"/>
        <v>No Data</v>
      </c>
      <c r="M166" s="6" t="str">
        <f t="shared" si="23"/>
        <v>No Data</v>
      </c>
      <c r="N166" s="7" t="str">
        <f t="shared" si="20"/>
        <v>No Data</v>
      </c>
    </row>
    <row r="167" spans="1:14" x14ac:dyDescent="0.3">
      <c r="A167" t="b">
        <f>ISBLANK([1]MonthlyLoginLogout!B168)</f>
        <v>1</v>
      </c>
      <c r="B167" t="str">
        <f t="shared" si="17"/>
        <v>No Data</v>
      </c>
      <c r="C167" t="str">
        <f t="shared" si="18"/>
        <v>No Data</v>
      </c>
      <c r="D167" t="str">
        <f>IF(A167=TRUE,"No Data",[1]MonthlyLoginLogout!A168)</f>
        <v>No Data</v>
      </c>
      <c r="E167" s="10" t="str">
        <f>IF(A167=TRUE,"No Data",Table1[[#This Row],[Date and Time Value]])</f>
        <v>No Data</v>
      </c>
      <c r="F167" s="8" t="str">
        <f>IF(A168=TRUE, "No Data", [1]MonthlyLoginLogout!B168)</f>
        <v>No Data</v>
      </c>
      <c r="G167" s="3" t="str">
        <f>IF(A167=TRUE,"No Data",[1]MonthlyLoginLogout!C168)</f>
        <v>No Data</v>
      </c>
      <c r="I167" s="4" t="str">
        <f>IF(ISBLANK([2]MonthlyUserInfo!B167), "No Data", [2]MonthlyUserInfo!A167&amp;"\"&amp;[2]MonthlyUserInfo!B167)</f>
        <v>No Data</v>
      </c>
      <c r="J167" s="6" t="str">
        <f t="shared" si="19"/>
        <v>No Data</v>
      </c>
      <c r="K167" s="6" t="str">
        <f t="shared" si="21"/>
        <v>No Data</v>
      </c>
      <c r="L167" s="6" t="str">
        <f t="shared" si="22"/>
        <v>No Data</v>
      </c>
      <c r="M167" s="6" t="str">
        <f t="shared" si="23"/>
        <v>No Data</v>
      </c>
      <c r="N167" s="7" t="str">
        <f t="shared" si="20"/>
        <v>No Data</v>
      </c>
    </row>
    <row r="168" spans="1:14" x14ac:dyDescent="0.3">
      <c r="A168" t="b">
        <f>ISBLANK([1]MonthlyLoginLogout!B169)</f>
        <v>1</v>
      </c>
      <c r="B168" t="str">
        <f t="shared" si="17"/>
        <v>No Data</v>
      </c>
      <c r="C168" t="str">
        <f t="shared" si="18"/>
        <v>No Data</v>
      </c>
      <c r="D168" t="str">
        <f>IF(A168=TRUE,"No Data",[1]MonthlyLoginLogout!A169)</f>
        <v>No Data</v>
      </c>
      <c r="E168" s="10" t="str">
        <f>IF(A168=TRUE,"No Data",Table1[[#This Row],[Date and Time Value]])</f>
        <v>No Data</v>
      </c>
      <c r="F168" s="8" t="str">
        <f>IF(A169=TRUE, "No Data", [1]MonthlyLoginLogout!B169)</f>
        <v>No Data</v>
      </c>
      <c r="G168" s="3" t="str">
        <f>IF(A168=TRUE,"No Data",[1]MonthlyLoginLogout!C169)</f>
        <v>No Data</v>
      </c>
      <c r="I168" s="4" t="str">
        <f>IF(ISBLANK([2]MonthlyUserInfo!B168), "No Data", [2]MonthlyUserInfo!A168&amp;"\"&amp;[2]MonthlyUserInfo!B168)</f>
        <v>No Data</v>
      </c>
      <c r="J168" s="6" t="str">
        <f t="shared" si="19"/>
        <v>No Data</v>
      </c>
      <c r="K168" s="6" t="str">
        <f t="shared" si="21"/>
        <v>No Data</v>
      </c>
      <c r="L168" s="6" t="str">
        <f t="shared" si="22"/>
        <v>No Data</v>
      </c>
      <c r="M168" s="6" t="str">
        <f t="shared" si="23"/>
        <v>No Data</v>
      </c>
      <c r="N168" s="7" t="str">
        <f t="shared" si="20"/>
        <v>No Data</v>
      </c>
    </row>
    <row r="169" spans="1:14" x14ac:dyDescent="0.3">
      <c r="A169" t="b">
        <f>ISBLANK([1]MonthlyLoginLogout!B170)</f>
        <v>1</v>
      </c>
      <c r="B169" t="str">
        <f t="shared" si="17"/>
        <v>No Data</v>
      </c>
      <c r="C169" t="str">
        <f t="shared" si="18"/>
        <v>No Data</v>
      </c>
      <c r="D169" t="str">
        <f>IF(A169=TRUE,"No Data",[1]MonthlyLoginLogout!A170)</f>
        <v>No Data</v>
      </c>
      <c r="E169" s="10" t="str">
        <f>IF(A169=TRUE,"No Data",Table1[[#This Row],[Date and Time Value]])</f>
        <v>No Data</v>
      </c>
      <c r="F169" s="8" t="str">
        <f>IF(A170=TRUE, "No Data", [1]MonthlyLoginLogout!B170)</f>
        <v>No Data</v>
      </c>
      <c r="G169" s="3" t="str">
        <f>IF(A169=TRUE,"No Data",[1]MonthlyLoginLogout!C170)</f>
        <v>No Data</v>
      </c>
      <c r="I169" s="4" t="str">
        <f>IF(ISBLANK([2]MonthlyUserInfo!B169), "No Data", [2]MonthlyUserInfo!A169&amp;"\"&amp;[2]MonthlyUserInfo!B169)</f>
        <v>No Data</v>
      </c>
      <c r="J169" s="6" t="str">
        <f t="shared" si="19"/>
        <v>No Data</v>
      </c>
      <c r="K169" s="6" t="str">
        <f t="shared" si="21"/>
        <v>No Data</v>
      </c>
      <c r="L169" s="6" t="str">
        <f t="shared" si="22"/>
        <v>No Data</v>
      </c>
      <c r="M169" s="6" t="str">
        <f t="shared" si="23"/>
        <v>No Data</v>
      </c>
      <c r="N169" s="7" t="str">
        <f t="shared" si="20"/>
        <v>No Data</v>
      </c>
    </row>
    <row r="170" spans="1:14" x14ac:dyDescent="0.3">
      <c r="A170" t="b">
        <f>ISBLANK([1]MonthlyLoginLogout!B171)</f>
        <v>1</v>
      </c>
      <c r="B170" t="str">
        <f t="shared" si="17"/>
        <v>No Data</v>
      </c>
      <c r="C170" t="str">
        <f t="shared" si="18"/>
        <v>No Data</v>
      </c>
      <c r="D170" t="str">
        <f>IF(A170=TRUE,"No Data",[1]MonthlyLoginLogout!A171)</f>
        <v>No Data</v>
      </c>
      <c r="E170" s="10" t="str">
        <f>IF(A170=TRUE,"No Data",Table1[[#This Row],[Date and Time Value]])</f>
        <v>No Data</v>
      </c>
      <c r="F170" s="8" t="str">
        <f>IF(A171=TRUE, "No Data", [1]MonthlyLoginLogout!B171)</f>
        <v>No Data</v>
      </c>
      <c r="G170" s="3" t="str">
        <f>IF(A170=TRUE,"No Data",[1]MonthlyLoginLogout!C171)</f>
        <v>No Data</v>
      </c>
      <c r="I170" s="4" t="str">
        <f>IF(ISBLANK([2]MonthlyUserInfo!B170), "No Data", [2]MonthlyUserInfo!A170&amp;"\"&amp;[2]MonthlyUserInfo!B170)</f>
        <v>No Data</v>
      </c>
      <c r="J170" s="6" t="str">
        <f t="shared" si="19"/>
        <v>No Data</v>
      </c>
      <c r="K170" s="6" t="str">
        <f t="shared" si="21"/>
        <v>No Data</v>
      </c>
      <c r="L170" s="6" t="str">
        <f t="shared" si="22"/>
        <v>No Data</v>
      </c>
      <c r="M170" s="6" t="str">
        <f t="shared" si="23"/>
        <v>No Data</v>
      </c>
      <c r="N170" s="7" t="str">
        <f t="shared" si="20"/>
        <v>No Data</v>
      </c>
    </row>
    <row r="171" spans="1:14" x14ac:dyDescent="0.3">
      <c r="A171" t="b">
        <f>ISBLANK([1]MonthlyLoginLogout!B172)</f>
        <v>1</v>
      </c>
      <c r="B171" t="str">
        <f t="shared" si="17"/>
        <v>No Data</v>
      </c>
      <c r="C171" t="str">
        <f t="shared" si="18"/>
        <v>No Data</v>
      </c>
      <c r="D171" t="str">
        <f>IF(A171=TRUE,"No Data",[1]MonthlyLoginLogout!A172)</f>
        <v>No Data</v>
      </c>
      <c r="E171" s="10" t="str">
        <f>IF(A171=TRUE,"No Data",Table1[[#This Row],[Date and Time Value]])</f>
        <v>No Data</v>
      </c>
      <c r="F171" s="8" t="str">
        <f>IF(A172=TRUE, "No Data", [1]MonthlyLoginLogout!B172)</f>
        <v>No Data</v>
      </c>
      <c r="G171" s="3" t="str">
        <f>IF(A171=TRUE,"No Data",[1]MonthlyLoginLogout!C172)</f>
        <v>No Data</v>
      </c>
      <c r="I171" s="4" t="str">
        <f>IF(ISBLANK([2]MonthlyUserInfo!B171), "No Data", [2]MonthlyUserInfo!A171&amp;"\"&amp;[2]MonthlyUserInfo!B171)</f>
        <v>No Data</v>
      </c>
      <c r="J171" s="6" t="str">
        <f t="shared" si="19"/>
        <v>No Data</v>
      </c>
      <c r="K171" s="6" t="str">
        <f t="shared" si="21"/>
        <v>No Data</v>
      </c>
      <c r="L171" s="6" t="str">
        <f t="shared" si="22"/>
        <v>No Data</v>
      </c>
      <c r="M171" s="6" t="str">
        <f t="shared" si="23"/>
        <v>No Data</v>
      </c>
      <c r="N171" s="7" t="str">
        <f t="shared" si="20"/>
        <v>No Data</v>
      </c>
    </row>
    <row r="172" spans="1:14" x14ac:dyDescent="0.3">
      <c r="A172" t="b">
        <f>ISBLANK([1]MonthlyLoginLogout!B173)</f>
        <v>1</v>
      </c>
      <c r="B172" t="str">
        <f t="shared" si="17"/>
        <v>No Data</v>
      </c>
      <c r="C172" t="str">
        <f t="shared" si="18"/>
        <v>No Data</v>
      </c>
      <c r="D172" t="str">
        <f>IF(A172=TRUE,"No Data",[1]MonthlyLoginLogout!A173)</f>
        <v>No Data</v>
      </c>
      <c r="E172" s="10" t="str">
        <f>IF(A172=TRUE,"No Data",Table1[[#This Row],[Date and Time Value]])</f>
        <v>No Data</v>
      </c>
      <c r="F172" s="8" t="str">
        <f>IF(A173=TRUE, "No Data", [1]MonthlyLoginLogout!B173)</f>
        <v>No Data</v>
      </c>
      <c r="G172" s="3" t="str">
        <f>IF(A172=TRUE,"No Data",[1]MonthlyLoginLogout!C173)</f>
        <v>No Data</v>
      </c>
      <c r="I172" s="4" t="str">
        <f>IF(ISBLANK([2]MonthlyUserInfo!B172), "No Data", [2]MonthlyUserInfo!A172&amp;"\"&amp;[2]MonthlyUserInfo!B172)</f>
        <v>No Data</v>
      </c>
      <c r="J172" s="6" t="str">
        <f t="shared" si="19"/>
        <v>No Data</v>
      </c>
      <c r="K172" s="6" t="str">
        <f t="shared" si="21"/>
        <v>No Data</v>
      </c>
      <c r="L172" s="6" t="str">
        <f t="shared" si="22"/>
        <v>No Data</v>
      </c>
      <c r="M172" s="6" t="str">
        <f t="shared" si="23"/>
        <v>No Data</v>
      </c>
      <c r="N172" s="7" t="str">
        <f t="shared" si="20"/>
        <v>No Data</v>
      </c>
    </row>
    <row r="173" spans="1:14" x14ac:dyDescent="0.3">
      <c r="A173" t="b">
        <f>ISBLANK([1]MonthlyLoginLogout!B174)</f>
        <v>1</v>
      </c>
      <c r="B173" t="str">
        <f t="shared" si="17"/>
        <v>No Data</v>
      </c>
      <c r="C173" t="str">
        <f t="shared" si="18"/>
        <v>No Data</v>
      </c>
      <c r="D173" t="str">
        <f>IF(A173=TRUE,"No Data",[1]MonthlyLoginLogout!A174)</f>
        <v>No Data</v>
      </c>
      <c r="E173" s="10" t="str">
        <f>IF(A173=TRUE,"No Data",Table1[[#This Row],[Date and Time Value]])</f>
        <v>No Data</v>
      </c>
      <c r="F173" s="8" t="str">
        <f>IF(A174=TRUE, "No Data", [1]MonthlyLoginLogout!B174)</f>
        <v>No Data</v>
      </c>
      <c r="G173" s="3" t="str">
        <f>IF(A173=TRUE,"No Data",[1]MonthlyLoginLogout!C174)</f>
        <v>No Data</v>
      </c>
      <c r="I173" s="4" t="str">
        <f>IF(ISBLANK([2]MonthlyUserInfo!B173), "No Data", [2]MonthlyUserInfo!A173&amp;"\"&amp;[2]MonthlyUserInfo!B173)</f>
        <v>No Data</v>
      </c>
      <c r="J173" s="6" t="str">
        <f t="shared" si="19"/>
        <v>No Data</v>
      </c>
      <c r="K173" s="6" t="str">
        <f t="shared" si="21"/>
        <v>No Data</v>
      </c>
      <c r="L173" s="6" t="str">
        <f t="shared" si="22"/>
        <v>No Data</v>
      </c>
      <c r="M173" s="6" t="str">
        <f t="shared" si="23"/>
        <v>No Data</v>
      </c>
      <c r="N173" s="7" t="str">
        <f t="shared" si="20"/>
        <v>No Data</v>
      </c>
    </row>
    <row r="174" spans="1:14" x14ac:dyDescent="0.3">
      <c r="A174" t="b">
        <f>ISBLANK([1]MonthlyLoginLogout!B175)</f>
        <v>1</v>
      </c>
      <c r="B174" t="str">
        <f t="shared" si="17"/>
        <v>No Data</v>
      </c>
      <c r="C174" t="str">
        <f t="shared" si="18"/>
        <v>No Data</v>
      </c>
      <c r="D174" t="str">
        <f>IF(A174=TRUE,"No Data",[1]MonthlyLoginLogout!A175)</f>
        <v>No Data</v>
      </c>
      <c r="E174" s="10" t="str">
        <f>IF(A174=TRUE,"No Data",Table1[[#This Row],[Date and Time Value]])</f>
        <v>No Data</v>
      </c>
      <c r="F174" s="8" t="str">
        <f>IF(A175=TRUE, "No Data", [1]MonthlyLoginLogout!B175)</f>
        <v>No Data</v>
      </c>
      <c r="G174" s="3" t="str">
        <f>IF(A174=TRUE,"No Data",[1]MonthlyLoginLogout!C175)</f>
        <v>No Data</v>
      </c>
      <c r="I174" s="4" t="str">
        <f>IF(ISBLANK([2]MonthlyUserInfo!B174), "No Data", [2]MonthlyUserInfo!A174&amp;"\"&amp;[2]MonthlyUserInfo!B174)</f>
        <v>No Data</v>
      </c>
      <c r="J174" s="6" t="str">
        <f t="shared" si="19"/>
        <v>No Data</v>
      </c>
      <c r="K174" s="6" t="str">
        <f t="shared" si="21"/>
        <v>No Data</v>
      </c>
      <c r="L174" s="6" t="str">
        <f t="shared" si="22"/>
        <v>No Data</v>
      </c>
      <c r="M174" s="6" t="str">
        <f t="shared" si="23"/>
        <v>No Data</v>
      </c>
      <c r="N174" s="7" t="str">
        <f t="shared" si="20"/>
        <v>No Data</v>
      </c>
    </row>
    <row r="175" spans="1:14" x14ac:dyDescent="0.3">
      <c r="A175" t="b">
        <f>ISBLANK([1]MonthlyLoginLogout!B176)</f>
        <v>1</v>
      </c>
      <c r="B175" t="str">
        <f t="shared" si="17"/>
        <v>No Data</v>
      </c>
      <c r="C175" t="str">
        <f t="shared" si="18"/>
        <v>No Data</v>
      </c>
      <c r="D175" t="str">
        <f>IF(A175=TRUE,"No Data",[1]MonthlyLoginLogout!A176)</f>
        <v>No Data</v>
      </c>
      <c r="E175" s="10" t="str">
        <f>IF(A175=TRUE,"No Data",Table1[[#This Row],[Date and Time Value]])</f>
        <v>No Data</v>
      </c>
      <c r="F175" s="8" t="str">
        <f>IF(A176=TRUE, "No Data", [1]MonthlyLoginLogout!B176)</f>
        <v>No Data</v>
      </c>
      <c r="G175" s="3" t="str">
        <f>IF(A175=TRUE,"No Data",[1]MonthlyLoginLogout!C176)</f>
        <v>No Data</v>
      </c>
      <c r="I175" s="4" t="str">
        <f>IF(ISBLANK([2]MonthlyUserInfo!B175), "No Data", [2]MonthlyUserInfo!A175&amp;"\"&amp;[2]MonthlyUserInfo!B175)</f>
        <v>No Data</v>
      </c>
      <c r="J175" s="6" t="str">
        <f t="shared" si="19"/>
        <v>No Data</v>
      </c>
      <c r="K175" s="6" t="str">
        <f t="shared" si="21"/>
        <v>No Data</v>
      </c>
      <c r="L175" s="6" t="str">
        <f t="shared" si="22"/>
        <v>No Data</v>
      </c>
      <c r="M175" s="6" t="str">
        <f t="shared" si="23"/>
        <v>No Data</v>
      </c>
      <c r="N175" s="7" t="str">
        <f t="shared" si="20"/>
        <v>No Data</v>
      </c>
    </row>
    <row r="176" spans="1:14" x14ac:dyDescent="0.3">
      <c r="A176" t="b">
        <f>ISBLANK([1]MonthlyLoginLogout!B177)</f>
        <v>1</v>
      </c>
      <c r="B176" t="str">
        <f t="shared" si="17"/>
        <v>No Data</v>
      </c>
      <c r="C176" t="str">
        <f t="shared" si="18"/>
        <v>No Data</v>
      </c>
      <c r="D176" t="str">
        <f>IF(A176=TRUE,"No Data",[1]MonthlyLoginLogout!A177)</f>
        <v>No Data</v>
      </c>
      <c r="E176" s="10" t="str">
        <f>IF(A176=TRUE,"No Data",Table1[[#This Row],[Date and Time Value]])</f>
        <v>No Data</v>
      </c>
      <c r="F176" s="8" t="str">
        <f>IF(A177=TRUE, "No Data", [1]MonthlyLoginLogout!B177)</f>
        <v>No Data</v>
      </c>
      <c r="G176" s="3" t="str">
        <f>IF(A176=TRUE,"No Data",[1]MonthlyLoginLogout!C177)</f>
        <v>No Data</v>
      </c>
      <c r="I176" s="4" t="str">
        <f>IF(ISBLANK([2]MonthlyUserInfo!B176), "No Data", [2]MonthlyUserInfo!A176&amp;"\"&amp;[2]MonthlyUserInfo!B176)</f>
        <v>No Data</v>
      </c>
      <c r="J176" s="6" t="str">
        <f t="shared" si="19"/>
        <v>No Data</v>
      </c>
      <c r="K176" s="6" t="str">
        <f t="shared" si="21"/>
        <v>No Data</v>
      </c>
      <c r="L176" s="6" t="str">
        <f t="shared" si="22"/>
        <v>No Data</v>
      </c>
      <c r="M176" s="6" t="str">
        <f t="shared" si="23"/>
        <v>No Data</v>
      </c>
      <c r="N176" s="7" t="str">
        <f t="shared" si="20"/>
        <v>No Data</v>
      </c>
    </row>
    <row r="177" spans="1:14" x14ac:dyDescent="0.3">
      <c r="A177" t="b">
        <f>ISBLANK([1]MonthlyLoginLogout!B178)</f>
        <v>1</v>
      </c>
      <c r="B177" t="str">
        <f t="shared" si="17"/>
        <v>No Data</v>
      </c>
      <c r="C177" t="str">
        <f t="shared" si="18"/>
        <v>No Data</v>
      </c>
      <c r="D177" t="str">
        <f>IF(A177=TRUE,"No Data",[1]MonthlyLoginLogout!A178)</f>
        <v>No Data</v>
      </c>
      <c r="E177" s="10" t="str">
        <f>IF(A177=TRUE,"No Data",Table1[[#This Row],[Date and Time Value]])</f>
        <v>No Data</v>
      </c>
      <c r="F177" s="8" t="str">
        <f>IF(A178=TRUE, "No Data", [1]MonthlyLoginLogout!B178)</f>
        <v>No Data</v>
      </c>
      <c r="G177" s="3" t="str">
        <f>IF(A177=TRUE,"No Data",[1]MonthlyLoginLogout!C178)</f>
        <v>No Data</v>
      </c>
      <c r="I177" s="4" t="str">
        <f>IF(ISBLANK([2]MonthlyUserInfo!B177), "No Data", [2]MonthlyUserInfo!A177&amp;"\"&amp;[2]MonthlyUserInfo!B177)</f>
        <v>No Data</v>
      </c>
      <c r="J177" s="6" t="str">
        <f t="shared" si="19"/>
        <v>No Data</v>
      </c>
      <c r="K177" s="6" t="str">
        <f t="shared" si="21"/>
        <v>No Data</v>
      </c>
      <c r="L177" s="6" t="str">
        <f t="shared" si="22"/>
        <v>No Data</v>
      </c>
      <c r="M177" s="6" t="str">
        <f t="shared" si="23"/>
        <v>No Data</v>
      </c>
      <c r="N177" s="7" t="str">
        <f t="shared" si="20"/>
        <v>No Data</v>
      </c>
    </row>
    <row r="178" spans="1:14" x14ac:dyDescent="0.3">
      <c r="A178" t="b">
        <f>ISBLANK([1]MonthlyLoginLogout!B179)</f>
        <v>1</v>
      </c>
      <c r="B178" t="str">
        <f t="shared" si="17"/>
        <v>No Data</v>
      </c>
      <c r="C178" t="str">
        <f t="shared" si="18"/>
        <v>No Data</v>
      </c>
      <c r="D178" t="str">
        <f>IF(A178=TRUE,"No Data",[1]MonthlyLoginLogout!A179)</f>
        <v>No Data</v>
      </c>
      <c r="E178" s="10" t="str">
        <f>IF(A178=TRUE,"No Data",Table1[[#This Row],[Date and Time Value]])</f>
        <v>No Data</v>
      </c>
      <c r="F178" s="8" t="str">
        <f>IF(A179=TRUE, "No Data", [1]MonthlyLoginLogout!B179)</f>
        <v>No Data</v>
      </c>
      <c r="G178" s="3" t="str">
        <f>IF(A178=TRUE,"No Data",[1]MonthlyLoginLogout!C179)</f>
        <v>No Data</v>
      </c>
      <c r="I178" s="4" t="str">
        <f>IF(ISBLANK([2]MonthlyUserInfo!B178), "No Data", [2]MonthlyUserInfo!A178&amp;"\"&amp;[2]MonthlyUserInfo!B178)</f>
        <v>No Data</v>
      </c>
      <c r="J178" s="6" t="str">
        <f t="shared" si="19"/>
        <v>No Data</v>
      </c>
      <c r="K178" s="6" t="str">
        <f t="shared" si="21"/>
        <v>No Data</v>
      </c>
      <c r="L178" s="6" t="str">
        <f t="shared" si="22"/>
        <v>No Data</v>
      </c>
      <c r="M178" s="6" t="str">
        <f t="shared" si="23"/>
        <v>No Data</v>
      </c>
      <c r="N178" s="7" t="str">
        <f t="shared" si="20"/>
        <v>No Data</v>
      </c>
    </row>
    <row r="179" spans="1:14" x14ac:dyDescent="0.3">
      <c r="A179" t="b">
        <f>ISBLANK([1]MonthlyLoginLogout!B180)</f>
        <v>1</v>
      </c>
      <c r="B179" t="str">
        <f t="shared" si="17"/>
        <v>No Data</v>
      </c>
      <c r="C179" t="str">
        <f t="shared" si="18"/>
        <v>No Data</v>
      </c>
      <c r="D179" t="str">
        <f>IF(A179=TRUE,"No Data",[1]MonthlyLoginLogout!A180)</f>
        <v>No Data</v>
      </c>
      <c r="E179" s="10" t="str">
        <f>IF(A179=TRUE,"No Data",Table1[[#This Row],[Date and Time Value]])</f>
        <v>No Data</v>
      </c>
      <c r="F179" s="8" t="str">
        <f>IF(A180=TRUE, "No Data", [1]MonthlyLoginLogout!B180)</f>
        <v>No Data</v>
      </c>
      <c r="G179" s="3" t="str">
        <f>IF(A179=TRUE,"No Data",[1]MonthlyLoginLogout!C180)</f>
        <v>No Data</v>
      </c>
      <c r="I179" s="4" t="str">
        <f>IF(ISBLANK([2]MonthlyUserInfo!B179), "No Data", [2]MonthlyUserInfo!A179&amp;"\"&amp;[2]MonthlyUserInfo!B179)</f>
        <v>No Data</v>
      </c>
      <c r="J179" s="6" t="str">
        <f t="shared" si="19"/>
        <v>No Data</v>
      </c>
      <c r="K179" s="6" t="str">
        <f t="shared" si="21"/>
        <v>No Data</v>
      </c>
      <c r="L179" s="6" t="str">
        <f t="shared" si="22"/>
        <v>No Data</v>
      </c>
      <c r="M179" s="6" t="str">
        <f t="shared" si="23"/>
        <v>No Data</v>
      </c>
      <c r="N179" s="7" t="str">
        <f t="shared" si="20"/>
        <v>No Data</v>
      </c>
    </row>
    <row r="180" spans="1:14" x14ac:dyDescent="0.3">
      <c r="A180" t="b">
        <f>ISBLANK([1]MonthlyLoginLogout!B181)</f>
        <v>1</v>
      </c>
      <c r="B180" t="str">
        <f t="shared" si="17"/>
        <v>No Data</v>
      </c>
      <c r="C180" t="str">
        <f t="shared" si="18"/>
        <v>No Data</v>
      </c>
      <c r="D180" t="str">
        <f>IF(A180=TRUE,"No Data",[1]MonthlyLoginLogout!A181)</f>
        <v>No Data</v>
      </c>
      <c r="E180" s="10" t="str">
        <f>IF(A180=TRUE,"No Data",Table1[[#This Row],[Date and Time Value]])</f>
        <v>No Data</v>
      </c>
      <c r="F180" s="8" t="str">
        <f>IF(A181=TRUE, "No Data", [1]MonthlyLoginLogout!B181)</f>
        <v>No Data</v>
      </c>
      <c r="G180" s="3" t="str">
        <f>IF(A180=TRUE,"No Data",[1]MonthlyLoginLogout!C181)</f>
        <v>No Data</v>
      </c>
      <c r="I180" s="4" t="str">
        <f>IF(ISBLANK([2]MonthlyUserInfo!B180), "No Data", [2]MonthlyUserInfo!A180&amp;"\"&amp;[2]MonthlyUserInfo!B180)</f>
        <v>No Data</v>
      </c>
      <c r="J180" s="6" t="str">
        <f t="shared" si="19"/>
        <v>No Data</v>
      </c>
      <c r="K180" s="6" t="str">
        <f t="shared" si="21"/>
        <v>No Data</v>
      </c>
      <c r="L180" s="6" t="str">
        <f t="shared" si="22"/>
        <v>No Data</v>
      </c>
      <c r="M180" s="6" t="str">
        <f t="shared" si="23"/>
        <v>No Data</v>
      </c>
      <c r="N180" s="7" t="str">
        <f t="shared" si="20"/>
        <v>No Data</v>
      </c>
    </row>
    <row r="181" spans="1:14" x14ac:dyDescent="0.3">
      <c r="A181" t="b">
        <f>ISBLANK([1]MonthlyLoginLogout!B182)</f>
        <v>1</v>
      </c>
      <c r="B181" t="str">
        <f t="shared" si="17"/>
        <v>No Data</v>
      </c>
      <c r="C181" t="str">
        <f t="shared" si="18"/>
        <v>No Data</v>
      </c>
      <c r="D181" t="str">
        <f>IF(A181=TRUE,"No Data",[1]MonthlyLoginLogout!A182)</f>
        <v>No Data</v>
      </c>
      <c r="E181" s="10" t="str">
        <f>IF(A181=TRUE,"No Data",Table1[[#This Row],[Date and Time Value]])</f>
        <v>No Data</v>
      </c>
      <c r="F181" s="8" t="str">
        <f>IF(A182=TRUE, "No Data", [1]MonthlyLoginLogout!B182)</f>
        <v>No Data</v>
      </c>
      <c r="G181" s="3" t="str">
        <f>IF(A181=TRUE,"No Data",[1]MonthlyLoginLogout!C182)</f>
        <v>No Data</v>
      </c>
      <c r="I181" s="4" t="str">
        <f>IF(ISBLANK([2]MonthlyUserInfo!B181), "No Data", [2]MonthlyUserInfo!A181&amp;"\"&amp;[2]MonthlyUserInfo!B181)</f>
        <v>No Data</v>
      </c>
      <c r="J181" s="6" t="str">
        <f t="shared" si="19"/>
        <v>No Data</v>
      </c>
      <c r="K181" s="6" t="str">
        <f t="shared" si="21"/>
        <v>No Data</v>
      </c>
      <c r="L181" s="6" t="str">
        <f t="shared" si="22"/>
        <v>No Data</v>
      </c>
      <c r="M181" s="6" t="str">
        <f t="shared" si="23"/>
        <v>No Data</v>
      </c>
      <c r="N181" s="7" t="str">
        <f t="shared" si="20"/>
        <v>No Data</v>
      </c>
    </row>
    <row r="182" spans="1:14" x14ac:dyDescent="0.3">
      <c r="A182" t="b">
        <f>ISBLANK([1]MonthlyLoginLogout!B183)</f>
        <v>1</v>
      </c>
      <c r="B182" t="str">
        <f t="shared" si="17"/>
        <v>No Data</v>
      </c>
      <c r="C182" t="str">
        <f t="shared" si="18"/>
        <v>No Data</v>
      </c>
      <c r="D182" t="str">
        <f>IF(A182=TRUE,"No Data",[1]MonthlyLoginLogout!A183)</f>
        <v>No Data</v>
      </c>
      <c r="E182" s="10" t="str">
        <f>IF(A182=TRUE,"No Data",Table1[[#This Row],[Date and Time Value]])</f>
        <v>No Data</v>
      </c>
      <c r="F182" s="8" t="str">
        <f>IF(A183=TRUE, "No Data", [1]MonthlyLoginLogout!B183)</f>
        <v>No Data</v>
      </c>
      <c r="G182" s="3" t="str">
        <f>IF(A182=TRUE,"No Data",[1]MonthlyLoginLogout!C183)</f>
        <v>No Data</v>
      </c>
      <c r="I182" s="4" t="str">
        <f>IF(ISBLANK([2]MonthlyUserInfo!B182), "No Data", [2]MonthlyUserInfo!A182&amp;"\"&amp;[2]MonthlyUserInfo!B182)</f>
        <v>No Data</v>
      </c>
      <c r="J182" s="6" t="str">
        <f t="shared" si="19"/>
        <v>No Data</v>
      </c>
      <c r="K182" s="6" t="str">
        <f t="shared" si="21"/>
        <v>No Data</v>
      </c>
      <c r="L182" s="6" t="str">
        <f t="shared" si="22"/>
        <v>No Data</v>
      </c>
      <c r="M182" s="6" t="str">
        <f t="shared" si="23"/>
        <v>No Data</v>
      </c>
      <c r="N182" s="7" t="str">
        <f t="shared" si="20"/>
        <v>No Data</v>
      </c>
    </row>
    <row r="183" spans="1:14" x14ac:dyDescent="0.3">
      <c r="A183" t="b">
        <f>ISBLANK([1]MonthlyLoginLogout!B184)</f>
        <v>1</v>
      </c>
      <c r="B183" t="str">
        <f t="shared" si="17"/>
        <v>No Data</v>
      </c>
      <c r="C183" t="str">
        <f t="shared" si="18"/>
        <v>No Data</v>
      </c>
      <c r="D183" t="str">
        <f>IF(A183=TRUE,"No Data",[1]MonthlyLoginLogout!A184)</f>
        <v>No Data</v>
      </c>
      <c r="E183" s="10" t="str">
        <f>IF(A183=TRUE,"No Data",Table1[[#This Row],[Date and Time Value]])</f>
        <v>No Data</v>
      </c>
      <c r="F183" s="8" t="str">
        <f>IF(A184=TRUE, "No Data", [1]MonthlyLoginLogout!B184)</f>
        <v>No Data</v>
      </c>
      <c r="G183" s="3" t="str">
        <f>IF(A183=TRUE,"No Data",[1]MonthlyLoginLogout!C184)</f>
        <v>No Data</v>
      </c>
      <c r="I183" s="4" t="str">
        <f>IF(ISBLANK([2]MonthlyUserInfo!B183), "No Data", [2]MonthlyUserInfo!A183&amp;"\"&amp;[2]MonthlyUserInfo!B183)</f>
        <v>No Data</v>
      </c>
      <c r="J183" s="6" t="str">
        <f t="shared" si="19"/>
        <v>No Data</v>
      </c>
      <c r="K183" s="6" t="str">
        <f t="shared" si="21"/>
        <v>No Data</v>
      </c>
      <c r="L183" s="6" t="str">
        <f t="shared" si="22"/>
        <v>No Data</v>
      </c>
      <c r="M183" s="6" t="str">
        <f t="shared" si="23"/>
        <v>No Data</v>
      </c>
      <c r="N183" s="7" t="str">
        <f t="shared" si="20"/>
        <v>No Data</v>
      </c>
    </row>
    <row r="184" spans="1:14" x14ac:dyDescent="0.3">
      <c r="A184" t="b">
        <f>ISBLANK([1]MonthlyLoginLogout!B185)</f>
        <v>1</v>
      </c>
      <c r="B184" t="str">
        <f t="shared" si="17"/>
        <v>No Data</v>
      </c>
      <c r="C184" t="str">
        <f t="shared" si="18"/>
        <v>No Data</v>
      </c>
      <c r="D184" t="str">
        <f>IF(A184=TRUE,"No Data",[1]MonthlyLoginLogout!A185)</f>
        <v>No Data</v>
      </c>
      <c r="E184" s="10" t="str">
        <f>IF(A184=TRUE,"No Data",Table1[[#This Row],[Date and Time Value]])</f>
        <v>No Data</v>
      </c>
      <c r="F184" s="8" t="str">
        <f>IF(A185=TRUE, "No Data", [1]MonthlyLoginLogout!B185)</f>
        <v>No Data</v>
      </c>
      <c r="G184" s="3" t="str">
        <f>IF(A184=TRUE,"No Data",[1]MonthlyLoginLogout!C185)</f>
        <v>No Data</v>
      </c>
      <c r="I184" s="4" t="str">
        <f>IF(ISBLANK([2]MonthlyUserInfo!B184), "No Data", [2]MonthlyUserInfo!A184&amp;"\"&amp;[2]MonthlyUserInfo!B184)</f>
        <v>No Data</v>
      </c>
      <c r="J184" s="6" t="str">
        <f t="shared" si="19"/>
        <v>No Data</v>
      </c>
      <c r="K184" s="6" t="str">
        <f t="shared" si="21"/>
        <v>No Data</v>
      </c>
      <c r="L184" s="6" t="str">
        <f t="shared" si="22"/>
        <v>No Data</v>
      </c>
      <c r="M184" s="6" t="str">
        <f t="shared" si="23"/>
        <v>No Data</v>
      </c>
      <c r="N184" s="7" t="str">
        <f t="shared" si="20"/>
        <v>No Data</v>
      </c>
    </row>
    <row r="185" spans="1:14" x14ac:dyDescent="0.3">
      <c r="A185" t="b">
        <f>ISBLANK([1]MonthlyLoginLogout!B186)</f>
        <v>1</v>
      </c>
      <c r="B185" t="str">
        <f t="shared" si="17"/>
        <v>No Data</v>
      </c>
      <c r="C185" t="str">
        <f t="shared" si="18"/>
        <v>No Data</v>
      </c>
      <c r="D185" t="str">
        <f>IF(A185=TRUE,"No Data",[1]MonthlyLoginLogout!A186)</f>
        <v>No Data</v>
      </c>
      <c r="E185" s="10" t="str">
        <f>IF(A185=TRUE,"No Data",Table1[[#This Row],[Date and Time Value]])</f>
        <v>No Data</v>
      </c>
      <c r="F185" s="8" t="str">
        <f>IF(A186=TRUE, "No Data", [1]MonthlyLoginLogout!B186)</f>
        <v>No Data</v>
      </c>
      <c r="G185" s="3" t="str">
        <f>IF(A185=TRUE,"No Data",[1]MonthlyLoginLogout!C186)</f>
        <v>No Data</v>
      </c>
      <c r="I185" s="4" t="str">
        <f>IF(ISBLANK([2]MonthlyUserInfo!B185), "No Data", [2]MonthlyUserInfo!A185&amp;"\"&amp;[2]MonthlyUserInfo!B185)</f>
        <v>No Data</v>
      </c>
      <c r="J185" s="6" t="str">
        <f t="shared" si="19"/>
        <v>No Data</v>
      </c>
      <c r="K185" s="6" t="str">
        <f t="shared" si="21"/>
        <v>No Data</v>
      </c>
      <c r="L185" s="6" t="str">
        <f t="shared" si="22"/>
        <v>No Data</v>
      </c>
      <c r="M185" s="6" t="str">
        <f t="shared" si="23"/>
        <v>No Data</v>
      </c>
      <c r="N185" s="7" t="str">
        <f t="shared" si="20"/>
        <v>No Data</v>
      </c>
    </row>
    <row r="186" spans="1:14" x14ac:dyDescent="0.3">
      <c r="A186" t="b">
        <f>ISBLANK([1]MonthlyLoginLogout!B187)</f>
        <v>1</v>
      </c>
      <c r="B186" t="str">
        <f t="shared" si="17"/>
        <v>No Data</v>
      </c>
      <c r="C186" t="str">
        <f t="shared" si="18"/>
        <v>No Data</v>
      </c>
      <c r="D186" t="str">
        <f>IF(A186=TRUE,"No Data",[1]MonthlyLoginLogout!A187)</f>
        <v>No Data</v>
      </c>
      <c r="E186" s="10" t="str">
        <f>IF(A186=TRUE,"No Data",Table1[[#This Row],[Date and Time Value]])</f>
        <v>No Data</v>
      </c>
      <c r="F186" s="8" t="str">
        <f>IF(A187=TRUE, "No Data", [1]MonthlyLoginLogout!B187)</f>
        <v>No Data</v>
      </c>
      <c r="G186" s="3" t="str">
        <f>IF(A186=TRUE,"No Data",[1]MonthlyLoginLogout!C187)</f>
        <v>No Data</v>
      </c>
      <c r="I186" s="4" t="str">
        <f>IF(ISBLANK([2]MonthlyUserInfo!B186), "No Data", [2]MonthlyUserInfo!A186&amp;"\"&amp;[2]MonthlyUserInfo!B186)</f>
        <v>No Data</v>
      </c>
      <c r="J186" s="6" t="str">
        <f t="shared" si="19"/>
        <v>No Data</v>
      </c>
      <c r="K186" s="6" t="str">
        <f t="shared" si="21"/>
        <v>No Data</v>
      </c>
      <c r="L186" s="6" t="str">
        <f t="shared" si="22"/>
        <v>No Data</v>
      </c>
      <c r="M186" s="6" t="str">
        <f t="shared" si="23"/>
        <v>No Data</v>
      </c>
      <c r="N186" s="7" t="str">
        <f t="shared" si="20"/>
        <v>No Data</v>
      </c>
    </row>
    <row r="187" spans="1:14" x14ac:dyDescent="0.3">
      <c r="A187" t="b">
        <f>ISBLANK([1]MonthlyLoginLogout!B188)</f>
        <v>1</v>
      </c>
      <c r="B187" t="str">
        <f t="shared" si="17"/>
        <v>No Data</v>
      </c>
      <c r="C187" t="str">
        <f t="shared" si="18"/>
        <v>No Data</v>
      </c>
      <c r="D187" t="str">
        <f>IF(A187=TRUE,"No Data",[1]MonthlyLoginLogout!A188)</f>
        <v>No Data</v>
      </c>
      <c r="E187" s="10" t="str">
        <f>IF(A187=TRUE,"No Data",Table1[[#This Row],[Date and Time Value]])</f>
        <v>No Data</v>
      </c>
      <c r="F187" s="8" t="str">
        <f>IF(A188=TRUE, "No Data", [1]MonthlyLoginLogout!B188)</f>
        <v>No Data</v>
      </c>
      <c r="G187" s="3" t="str">
        <f>IF(A187=TRUE,"No Data",[1]MonthlyLoginLogout!C188)</f>
        <v>No Data</v>
      </c>
      <c r="I187" s="4" t="str">
        <f>IF(ISBLANK([2]MonthlyUserInfo!B187), "No Data", [2]MonthlyUserInfo!A187&amp;"\"&amp;[2]MonthlyUserInfo!B187)</f>
        <v>No Data</v>
      </c>
      <c r="J187" s="6" t="str">
        <f t="shared" si="19"/>
        <v>No Data</v>
      </c>
      <c r="K187" s="6" t="str">
        <f t="shared" si="21"/>
        <v>No Data</v>
      </c>
      <c r="L187" s="6" t="str">
        <f t="shared" si="22"/>
        <v>No Data</v>
      </c>
      <c r="M187" s="6" t="str">
        <f t="shared" si="23"/>
        <v>No Data</v>
      </c>
      <c r="N187" s="7" t="str">
        <f t="shared" si="20"/>
        <v>No Data</v>
      </c>
    </row>
    <row r="188" spans="1:14" x14ac:dyDescent="0.3">
      <c r="A188" t="b">
        <f>ISBLANK([1]MonthlyLoginLogout!B189)</f>
        <v>1</v>
      </c>
      <c r="B188" t="str">
        <f t="shared" si="17"/>
        <v>No Data</v>
      </c>
      <c r="C188" t="str">
        <f t="shared" si="18"/>
        <v>No Data</v>
      </c>
      <c r="D188" t="str">
        <f>IF(A188=TRUE,"No Data",[1]MonthlyLoginLogout!A189)</f>
        <v>No Data</v>
      </c>
      <c r="E188" s="10" t="str">
        <f>IF(A188=TRUE,"No Data",Table1[[#This Row],[Date and Time Value]])</f>
        <v>No Data</v>
      </c>
      <c r="F188" s="8" t="str">
        <f>IF(A189=TRUE, "No Data", [1]MonthlyLoginLogout!B189)</f>
        <v>No Data</v>
      </c>
      <c r="G188" s="3" t="str">
        <f>IF(A188=TRUE,"No Data",[1]MonthlyLoginLogout!C189)</f>
        <v>No Data</v>
      </c>
      <c r="I188" s="4" t="str">
        <f>IF(ISBLANK([2]MonthlyUserInfo!B188), "No Data", [2]MonthlyUserInfo!A188&amp;"\"&amp;[2]MonthlyUserInfo!B188)</f>
        <v>No Data</v>
      </c>
      <c r="J188" s="6" t="str">
        <f t="shared" si="19"/>
        <v>No Data</v>
      </c>
      <c r="K188" s="6" t="str">
        <f t="shared" si="21"/>
        <v>No Data</v>
      </c>
      <c r="L188" s="6" t="str">
        <f t="shared" si="22"/>
        <v>No Data</v>
      </c>
      <c r="M188" s="6" t="str">
        <f t="shared" si="23"/>
        <v>No Data</v>
      </c>
      <c r="N188" s="7" t="str">
        <f t="shared" si="20"/>
        <v>No Data</v>
      </c>
    </row>
    <row r="189" spans="1:14" x14ac:dyDescent="0.3">
      <c r="A189" t="b">
        <f>ISBLANK([1]MonthlyLoginLogout!B190)</f>
        <v>1</v>
      </c>
      <c r="B189" t="str">
        <f t="shared" si="17"/>
        <v>No Data</v>
      </c>
      <c r="C189" t="str">
        <f t="shared" si="18"/>
        <v>No Data</v>
      </c>
      <c r="D189" t="str">
        <f>IF(A189=TRUE,"No Data",[1]MonthlyLoginLogout!A190)</f>
        <v>No Data</v>
      </c>
      <c r="E189" s="10" t="str">
        <f>IF(A189=TRUE,"No Data",Table1[[#This Row],[Date and Time Value]])</f>
        <v>No Data</v>
      </c>
      <c r="F189" s="8" t="str">
        <f>IF(A190=TRUE, "No Data", [1]MonthlyLoginLogout!B190)</f>
        <v>No Data</v>
      </c>
      <c r="G189" s="3" t="str">
        <f>IF(A189=TRUE,"No Data",[1]MonthlyLoginLogout!C190)</f>
        <v>No Data</v>
      </c>
      <c r="I189" s="4" t="str">
        <f>IF(ISBLANK([2]MonthlyUserInfo!B189), "No Data", [2]MonthlyUserInfo!A189&amp;"\"&amp;[2]MonthlyUserInfo!B189)</f>
        <v>No Data</v>
      </c>
      <c r="J189" s="6" t="str">
        <f t="shared" si="19"/>
        <v>No Data</v>
      </c>
      <c r="K189" s="6" t="str">
        <f t="shared" si="21"/>
        <v>No Data</v>
      </c>
      <c r="L189" s="6" t="str">
        <f t="shared" si="22"/>
        <v>No Data</v>
      </c>
      <c r="M189" s="6" t="str">
        <f t="shared" si="23"/>
        <v>No Data</v>
      </c>
      <c r="N189" s="7" t="str">
        <f t="shared" si="20"/>
        <v>No Data</v>
      </c>
    </row>
    <row r="190" spans="1:14" x14ac:dyDescent="0.3">
      <c r="A190" t="b">
        <f>ISBLANK([1]MonthlyLoginLogout!B191)</f>
        <v>1</v>
      </c>
      <c r="B190" t="str">
        <f t="shared" si="17"/>
        <v>No Data</v>
      </c>
      <c r="C190" t="str">
        <f t="shared" si="18"/>
        <v>No Data</v>
      </c>
      <c r="D190" t="str">
        <f>IF(A190=TRUE,"No Data",[1]MonthlyLoginLogout!A191)</f>
        <v>No Data</v>
      </c>
      <c r="E190" s="10" t="str">
        <f>IF(A190=TRUE,"No Data",Table1[[#This Row],[Date and Time Value]])</f>
        <v>No Data</v>
      </c>
      <c r="F190" s="8" t="str">
        <f>IF(A191=TRUE, "No Data", [1]MonthlyLoginLogout!B191)</f>
        <v>No Data</v>
      </c>
      <c r="G190" s="3" t="str">
        <f>IF(A190=TRUE,"No Data",[1]MonthlyLoginLogout!C191)</f>
        <v>No Data</v>
      </c>
      <c r="I190" s="4" t="str">
        <f>IF(ISBLANK([2]MonthlyUserInfo!B190), "No Data", [2]MonthlyUserInfo!A190&amp;"\"&amp;[2]MonthlyUserInfo!B190)</f>
        <v>No Data</v>
      </c>
      <c r="J190" s="6" t="str">
        <f t="shared" si="19"/>
        <v>No Data</v>
      </c>
      <c r="K190" s="6" t="str">
        <f t="shared" si="21"/>
        <v>No Data</v>
      </c>
      <c r="L190" s="6" t="str">
        <f t="shared" si="22"/>
        <v>No Data</v>
      </c>
      <c r="M190" s="6" t="str">
        <f t="shared" si="23"/>
        <v>No Data</v>
      </c>
      <c r="N190" s="7" t="str">
        <f t="shared" si="20"/>
        <v>No Data</v>
      </c>
    </row>
    <row r="191" spans="1:14" x14ac:dyDescent="0.3">
      <c r="A191" t="b">
        <f>ISBLANK([1]MonthlyLoginLogout!B192)</f>
        <v>1</v>
      </c>
      <c r="B191" t="str">
        <f t="shared" si="17"/>
        <v>No Data</v>
      </c>
      <c r="C191" t="str">
        <f t="shared" si="18"/>
        <v>No Data</v>
      </c>
      <c r="D191" t="str">
        <f>IF(A191=TRUE,"No Data",[1]MonthlyLoginLogout!A192)</f>
        <v>No Data</v>
      </c>
      <c r="E191" s="10" t="str">
        <f>IF(A191=TRUE,"No Data",Table1[[#This Row],[Date and Time Value]])</f>
        <v>No Data</v>
      </c>
      <c r="F191" s="8" t="str">
        <f>IF(A192=TRUE, "No Data", [1]MonthlyLoginLogout!B192)</f>
        <v>No Data</v>
      </c>
      <c r="G191" s="3" t="str">
        <f>IF(A191=TRUE,"No Data",[1]MonthlyLoginLogout!C192)</f>
        <v>No Data</v>
      </c>
      <c r="I191" s="4" t="str">
        <f>IF(ISBLANK([2]MonthlyUserInfo!B191), "No Data", [2]MonthlyUserInfo!A191&amp;"\"&amp;[2]MonthlyUserInfo!B191)</f>
        <v>No Data</v>
      </c>
      <c r="J191" s="6" t="str">
        <f t="shared" si="19"/>
        <v>No Data</v>
      </c>
      <c r="K191" s="6" t="str">
        <f t="shared" si="21"/>
        <v>No Data</v>
      </c>
      <c r="L191" s="6" t="str">
        <f t="shared" si="22"/>
        <v>No Data</v>
      </c>
      <c r="M191" s="6" t="str">
        <f t="shared" si="23"/>
        <v>No Data</v>
      </c>
      <c r="N191" s="7" t="str">
        <f t="shared" si="20"/>
        <v>No Data</v>
      </c>
    </row>
    <row r="192" spans="1:14" x14ac:dyDescent="0.3">
      <c r="A192" t="b">
        <f>ISBLANK([1]MonthlyLoginLogout!B193)</f>
        <v>1</v>
      </c>
      <c r="B192" t="str">
        <f t="shared" si="17"/>
        <v>No Data</v>
      </c>
      <c r="C192" t="str">
        <f t="shared" si="18"/>
        <v>No Data</v>
      </c>
      <c r="D192" t="str">
        <f>IF(A192=TRUE,"No Data",[1]MonthlyLoginLogout!A193)</f>
        <v>No Data</v>
      </c>
      <c r="E192" s="10" t="str">
        <f>IF(A192=TRUE,"No Data",Table1[[#This Row],[Date and Time Value]])</f>
        <v>No Data</v>
      </c>
      <c r="F192" s="8" t="str">
        <f>IF(A193=TRUE, "No Data", [1]MonthlyLoginLogout!B193)</f>
        <v>No Data</v>
      </c>
      <c r="G192" s="3" t="str">
        <f>IF(A192=TRUE,"No Data",[1]MonthlyLoginLogout!C193)</f>
        <v>No Data</v>
      </c>
      <c r="I192" s="4" t="str">
        <f>IF(ISBLANK([2]MonthlyUserInfo!B192), "No Data", [2]MonthlyUserInfo!A192&amp;"\"&amp;[2]MonthlyUserInfo!B192)</f>
        <v>No Data</v>
      </c>
      <c r="J192" s="6" t="str">
        <f t="shared" si="19"/>
        <v>No Data</v>
      </c>
      <c r="K192" s="6" t="str">
        <f t="shared" si="21"/>
        <v>No Data</v>
      </c>
      <c r="L192" s="6" t="str">
        <f t="shared" si="22"/>
        <v>No Data</v>
      </c>
      <c r="M192" s="6" t="str">
        <f t="shared" si="23"/>
        <v>No Data</v>
      </c>
      <c r="N192" s="7" t="str">
        <f t="shared" si="20"/>
        <v>No Data</v>
      </c>
    </row>
    <row r="193" spans="1:14" x14ac:dyDescent="0.3">
      <c r="A193" t="b">
        <f>ISBLANK([1]MonthlyLoginLogout!B194)</f>
        <v>1</v>
      </c>
      <c r="B193" t="str">
        <f t="shared" si="17"/>
        <v>No Data</v>
      </c>
      <c r="C193" t="str">
        <f t="shared" si="18"/>
        <v>No Data</v>
      </c>
      <c r="D193" t="str">
        <f>IF(A193=TRUE,"No Data",[1]MonthlyLoginLogout!A194)</f>
        <v>No Data</v>
      </c>
      <c r="E193" s="10" t="str">
        <f>IF(A193=TRUE,"No Data",Table1[[#This Row],[Date and Time Value]])</f>
        <v>No Data</v>
      </c>
      <c r="F193" s="8" t="str">
        <f>IF(A194=TRUE, "No Data", [1]MonthlyLoginLogout!B194)</f>
        <v>No Data</v>
      </c>
      <c r="G193" s="3" t="str">
        <f>IF(A193=TRUE,"No Data",[1]MonthlyLoginLogout!C194)</f>
        <v>No Data</v>
      </c>
      <c r="I193" s="4" t="str">
        <f>IF(ISBLANK([2]MonthlyUserInfo!B193), "No Data", [2]MonthlyUserInfo!A193&amp;"\"&amp;[2]MonthlyUserInfo!B193)</f>
        <v>No Data</v>
      </c>
      <c r="J193" s="6" t="str">
        <f t="shared" si="19"/>
        <v>No Data</v>
      </c>
      <c r="K193" s="6" t="str">
        <f t="shared" si="21"/>
        <v>No Data</v>
      </c>
      <c r="L193" s="6" t="str">
        <f t="shared" si="22"/>
        <v>No Data</v>
      </c>
      <c r="M193" s="6" t="str">
        <f t="shared" si="23"/>
        <v>No Data</v>
      </c>
      <c r="N193" s="7" t="str">
        <f t="shared" si="20"/>
        <v>No Data</v>
      </c>
    </row>
    <row r="194" spans="1:14" x14ac:dyDescent="0.3">
      <c r="A194" t="b">
        <f>ISBLANK([1]MonthlyLoginLogout!B195)</f>
        <v>1</v>
      </c>
      <c r="B194" t="str">
        <f t="shared" ref="B194:B257" si="24">IF(A194=TRUE,"No Data",IF(F194=F193,IF(AND(G194="logon",G193="logoff"),"New Session","Calculate This"),"New User Input"))</f>
        <v>No Data</v>
      </c>
      <c r="C194" t="str">
        <f t="shared" ref="C194:C257" si="25">IF(A194=TRUE,"No Data",IF(B194&lt;&gt;"Calculate This",0,(D194-D193)*24))</f>
        <v>No Data</v>
      </c>
      <c r="D194" t="str">
        <f>IF(A194=TRUE,"No Data",[1]MonthlyLoginLogout!A195)</f>
        <v>No Data</v>
      </c>
      <c r="E194" s="10" t="str">
        <f>IF(A194=TRUE,"No Data",Table1[[#This Row],[Date and Time Value]])</f>
        <v>No Data</v>
      </c>
      <c r="F194" s="8" t="str">
        <f>IF(A195=TRUE, "No Data", [1]MonthlyLoginLogout!B195)</f>
        <v>No Data</v>
      </c>
      <c r="G194" s="3" t="str">
        <f>IF(A194=TRUE,"No Data",[1]MonthlyLoginLogout!C195)</f>
        <v>No Data</v>
      </c>
      <c r="I194" s="4" t="str">
        <f>IF(ISBLANK([2]MonthlyUserInfo!B194), "No Data", [2]MonthlyUserInfo!A194&amp;"\"&amp;[2]MonthlyUserInfo!B194)</f>
        <v>No Data</v>
      </c>
      <c r="J194" s="6" t="str">
        <f t="shared" ref="J194:J257" si="26">IF(I194="No Data","No Data",IF(L194+M194=0, "No Instances", MATCH(I194,F:F,0)))</f>
        <v>No Data</v>
      </c>
      <c r="K194" s="6" t="str">
        <f t="shared" si="21"/>
        <v>No Data</v>
      </c>
      <c r="L194" s="6" t="str">
        <f t="shared" si="22"/>
        <v>No Data</v>
      </c>
      <c r="M194" s="6" t="str">
        <f t="shared" si="23"/>
        <v>No Data</v>
      </c>
      <c r="N194" s="7" t="str">
        <f t="shared" ref="N194:N257" si="27">IF(I194&lt;&gt;"No Data",SUMIF(F:F,I194,C:C),"No Data")</f>
        <v>No Data</v>
      </c>
    </row>
    <row r="195" spans="1:14" x14ac:dyDescent="0.3">
      <c r="A195" t="b">
        <f>ISBLANK([1]MonthlyLoginLogout!B196)</f>
        <v>1</v>
      </c>
      <c r="B195" t="str">
        <f t="shared" si="24"/>
        <v>No Data</v>
      </c>
      <c r="C195" t="str">
        <f t="shared" si="25"/>
        <v>No Data</v>
      </c>
      <c r="D195" t="str">
        <f>IF(A195=TRUE,"No Data",[1]MonthlyLoginLogout!A196)</f>
        <v>No Data</v>
      </c>
      <c r="E195" s="10" t="str">
        <f>IF(A195=TRUE,"No Data",Table1[[#This Row],[Date and Time Value]])</f>
        <v>No Data</v>
      </c>
      <c r="F195" s="8" t="str">
        <f>IF(A196=TRUE, "No Data", [1]MonthlyLoginLogout!B196)</f>
        <v>No Data</v>
      </c>
      <c r="G195" s="3" t="str">
        <f>IF(A195=TRUE,"No Data",[1]MonthlyLoginLogout!C196)</f>
        <v>No Data</v>
      </c>
      <c r="I195" s="4" t="str">
        <f>IF(ISBLANK([2]MonthlyUserInfo!B195), "No Data", [2]MonthlyUserInfo!A195&amp;"\"&amp;[2]MonthlyUserInfo!B195)</f>
        <v>No Data</v>
      </c>
      <c r="J195" s="6" t="str">
        <f t="shared" si="26"/>
        <v>No Data</v>
      </c>
      <c r="K195" s="6" t="str">
        <f t="shared" si="21"/>
        <v>No Data</v>
      </c>
      <c r="L195" s="6" t="str">
        <f t="shared" si="22"/>
        <v>No Data</v>
      </c>
      <c r="M195" s="6" t="str">
        <f t="shared" si="23"/>
        <v>No Data</v>
      </c>
      <c r="N195" s="7" t="str">
        <f t="shared" si="27"/>
        <v>No Data</v>
      </c>
    </row>
    <row r="196" spans="1:14" x14ac:dyDescent="0.3">
      <c r="A196" t="b">
        <f>ISBLANK([1]MonthlyLoginLogout!B197)</f>
        <v>1</v>
      </c>
      <c r="B196" t="str">
        <f t="shared" si="24"/>
        <v>No Data</v>
      </c>
      <c r="C196" t="str">
        <f t="shared" si="25"/>
        <v>No Data</v>
      </c>
      <c r="D196" t="str">
        <f>IF(A196=TRUE,"No Data",[1]MonthlyLoginLogout!A197)</f>
        <v>No Data</v>
      </c>
      <c r="E196" s="10" t="str">
        <f>IF(A196=TRUE,"No Data",Table1[[#This Row],[Date and Time Value]])</f>
        <v>No Data</v>
      </c>
      <c r="F196" s="8" t="str">
        <f>IF(A197=TRUE, "No Data", [1]MonthlyLoginLogout!B197)</f>
        <v>No Data</v>
      </c>
      <c r="G196" s="3" t="str">
        <f>IF(A196=TRUE,"No Data",[1]MonthlyLoginLogout!C197)</f>
        <v>No Data</v>
      </c>
      <c r="I196" s="4" t="str">
        <f>IF(ISBLANK([2]MonthlyUserInfo!B196), "No Data", [2]MonthlyUserInfo!A196&amp;"\"&amp;[2]MonthlyUserInfo!B196)</f>
        <v>No Data</v>
      </c>
      <c r="J196" s="6" t="str">
        <f t="shared" si="26"/>
        <v>No Data</v>
      </c>
      <c r="K196" s="6" t="str">
        <f t="shared" si="21"/>
        <v>No Data</v>
      </c>
      <c r="L196" s="6" t="str">
        <f t="shared" si="22"/>
        <v>No Data</v>
      </c>
      <c r="M196" s="6" t="str">
        <f t="shared" si="23"/>
        <v>No Data</v>
      </c>
      <c r="N196" s="7" t="str">
        <f t="shared" si="27"/>
        <v>No Data</v>
      </c>
    </row>
    <row r="197" spans="1:14" x14ac:dyDescent="0.3">
      <c r="A197" t="b">
        <f>ISBLANK([1]MonthlyLoginLogout!B198)</f>
        <v>1</v>
      </c>
      <c r="B197" t="str">
        <f t="shared" si="24"/>
        <v>No Data</v>
      </c>
      <c r="C197" t="str">
        <f t="shared" si="25"/>
        <v>No Data</v>
      </c>
      <c r="D197" t="str">
        <f>IF(A197=TRUE,"No Data",[1]MonthlyLoginLogout!A198)</f>
        <v>No Data</v>
      </c>
      <c r="E197" s="10" t="str">
        <f>IF(A197=TRUE,"No Data",Table1[[#This Row],[Date and Time Value]])</f>
        <v>No Data</v>
      </c>
      <c r="F197" s="8" t="str">
        <f>IF(A198=TRUE, "No Data", [1]MonthlyLoginLogout!B198)</f>
        <v>No Data</v>
      </c>
      <c r="G197" s="3" t="str">
        <f>IF(A197=TRUE,"No Data",[1]MonthlyLoginLogout!C198)</f>
        <v>No Data</v>
      </c>
      <c r="I197" s="4" t="str">
        <f>IF(ISBLANK([2]MonthlyUserInfo!B197), "No Data", [2]MonthlyUserInfo!A197&amp;"\"&amp;[2]MonthlyUserInfo!B197)</f>
        <v>No Data</v>
      </c>
      <c r="J197" s="6" t="str">
        <f t="shared" si="26"/>
        <v>No Data</v>
      </c>
      <c r="K197" s="6" t="str">
        <f t="shared" si="21"/>
        <v>No Data</v>
      </c>
      <c r="L197" s="6" t="str">
        <f t="shared" si="22"/>
        <v>No Data</v>
      </c>
      <c r="M197" s="6" t="str">
        <f t="shared" si="23"/>
        <v>No Data</v>
      </c>
      <c r="N197" s="7" t="str">
        <f t="shared" si="27"/>
        <v>No Data</v>
      </c>
    </row>
    <row r="198" spans="1:14" x14ac:dyDescent="0.3">
      <c r="A198" t="b">
        <f>ISBLANK([1]MonthlyLoginLogout!B199)</f>
        <v>1</v>
      </c>
      <c r="B198" t="str">
        <f t="shared" si="24"/>
        <v>No Data</v>
      </c>
      <c r="C198" t="str">
        <f t="shared" si="25"/>
        <v>No Data</v>
      </c>
      <c r="D198" t="str">
        <f>IF(A198=TRUE,"No Data",[1]MonthlyLoginLogout!A199)</f>
        <v>No Data</v>
      </c>
      <c r="E198" s="10" t="str">
        <f>IF(A198=TRUE,"No Data",Table1[[#This Row],[Date and Time Value]])</f>
        <v>No Data</v>
      </c>
      <c r="F198" s="8" t="str">
        <f>IF(A199=TRUE, "No Data", [1]MonthlyLoginLogout!B199)</f>
        <v>No Data</v>
      </c>
      <c r="G198" s="3" t="str">
        <f>IF(A198=TRUE,"No Data",[1]MonthlyLoginLogout!C199)</f>
        <v>No Data</v>
      </c>
      <c r="I198" s="4" t="str">
        <f>IF(ISBLANK([2]MonthlyUserInfo!B198), "No Data", [2]MonthlyUserInfo!A198&amp;"\"&amp;[2]MonthlyUserInfo!B198)</f>
        <v>No Data</v>
      </c>
      <c r="J198" s="6" t="str">
        <f t="shared" si="26"/>
        <v>No Data</v>
      </c>
      <c r="K198" s="6" t="str">
        <f t="shared" si="21"/>
        <v>No Data</v>
      </c>
      <c r="L198" s="6" t="str">
        <f t="shared" si="22"/>
        <v>No Data</v>
      </c>
      <c r="M198" s="6" t="str">
        <f t="shared" si="23"/>
        <v>No Data</v>
      </c>
      <c r="N198" s="7" t="str">
        <f t="shared" si="27"/>
        <v>No Data</v>
      </c>
    </row>
    <row r="199" spans="1:14" x14ac:dyDescent="0.3">
      <c r="A199" t="b">
        <f>ISBLANK([1]MonthlyLoginLogout!B200)</f>
        <v>1</v>
      </c>
      <c r="B199" t="str">
        <f t="shared" si="24"/>
        <v>No Data</v>
      </c>
      <c r="C199" t="str">
        <f t="shared" si="25"/>
        <v>No Data</v>
      </c>
      <c r="D199" t="str">
        <f>IF(A199=TRUE,"No Data",[1]MonthlyLoginLogout!A200)</f>
        <v>No Data</v>
      </c>
      <c r="E199" s="10" t="str">
        <f>IF(A199=TRUE,"No Data",Table1[[#This Row],[Date and Time Value]])</f>
        <v>No Data</v>
      </c>
      <c r="F199" s="8" t="str">
        <f>IF(A200=TRUE, "No Data", [1]MonthlyLoginLogout!B200)</f>
        <v>No Data</v>
      </c>
      <c r="G199" s="3" t="str">
        <f>IF(A199=TRUE,"No Data",[1]MonthlyLoginLogout!C200)</f>
        <v>No Data</v>
      </c>
      <c r="I199" s="4" t="str">
        <f>IF(ISBLANK([2]MonthlyUserInfo!B199), "No Data", [2]MonthlyUserInfo!A199&amp;"\"&amp;[2]MonthlyUserInfo!B199)</f>
        <v>No Data</v>
      </c>
      <c r="J199" s="6" t="str">
        <f t="shared" si="26"/>
        <v>No Data</v>
      </c>
      <c r="K199" s="6" t="str">
        <f t="shared" si="21"/>
        <v>No Data</v>
      </c>
      <c r="L199" s="6" t="str">
        <f t="shared" si="22"/>
        <v>No Data</v>
      </c>
      <c r="M199" s="6" t="str">
        <f t="shared" si="23"/>
        <v>No Data</v>
      </c>
      <c r="N199" s="7" t="str">
        <f t="shared" si="27"/>
        <v>No Data</v>
      </c>
    </row>
    <row r="200" spans="1:14" x14ac:dyDescent="0.3">
      <c r="A200" t="b">
        <f>ISBLANK([1]MonthlyLoginLogout!B201)</f>
        <v>1</v>
      </c>
      <c r="B200" t="str">
        <f t="shared" si="24"/>
        <v>No Data</v>
      </c>
      <c r="C200" t="str">
        <f t="shared" si="25"/>
        <v>No Data</v>
      </c>
      <c r="D200" t="str">
        <f>IF(A200=TRUE,"No Data",[1]MonthlyLoginLogout!A201)</f>
        <v>No Data</v>
      </c>
      <c r="E200" s="10" t="str">
        <f>IF(A200=TRUE,"No Data",Table1[[#This Row],[Date and Time Value]])</f>
        <v>No Data</v>
      </c>
      <c r="F200" s="8" t="str">
        <f>IF(A201=TRUE, "No Data", [1]MonthlyLoginLogout!B201)</f>
        <v>No Data</v>
      </c>
      <c r="G200" s="3" t="str">
        <f>IF(A200=TRUE,"No Data",[1]MonthlyLoginLogout!C201)</f>
        <v>No Data</v>
      </c>
      <c r="I200" s="4" t="str">
        <f>IF(ISBLANK([2]MonthlyUserInfo!B200), "No Data", [2]MonthlyUserInfo!A200&amp;"\"&amp;[2]MonthlyUserInfo!B200)</f>
        <v>No Data</v>
      </c>
      <c r="J200" s="6" t="str">
        <f t="shared" si="26"/>
        <v>No Data</v>
      </c>
      <c r="K200" s="6" t="str">
        <f t="shared" ref="K200:K263" si="28">IF(J200="No Data","No Data",IF(J200="No Instances","No Instances",J200+L200+M200-1))</f>
        <v>No Data</v>
      </c>
      <c r="L200" s="6" t="str">
        <f t="shared" ref="L200:L263" si="29">IF(I200&lt;&gt;"No Data",COUNTIFS($F$2:$F$2500,I200,$G$2:$G$2500,"logon"),"No Data")</f>
        <v>No Data</v>
      </c>
      <c r="M200" s="6" t="str">
        <f t="shared" ref="M200:M263" si="30">IF(I200&lt;&gt;"No Data",COUNTIFS($F$2:$F$2500,I200,$G$2:$G$2500,"Logoff"),"No Data")</f>
        <v>No Data</v>
      </c>
      <c r="N200" s="7" t="str">
        <f t="shared" si="27"/>
        <v>No Data</v>
      </c>
    </row>
    <row r="201" spans="1:14" x14ac:dyDescent="0.3">
      <c r="A201" t="b">
        <f>ISBLANK([1]MonthlyLoginLogout!B202)</f>
        <v>1</v>
      </c>
      <c r="B201" t="str">
        <f t="shared" si="24"/>
        <v>No Data</v>
      </c>
      <c r="C201" t="str">
        <f t="shared" si="25"/>
        <v>No Data</v>
      </c>
      <c r="D201" t="str">
        <f>IF(A201=TRUE,"No Data",[1]MonthlyLoginLogout!A202)</f>
        <v>No Data</v>
      </c>
      <c r="E201" s="10" t="str">
        <f>IF(A201=TRUE,"No Data",Table1[[#This Row],[Date and Time Value]])</f>
        <v>No Data</v>
      </c>
      <c r="F201" s="8" t="str">
        <f>IF(A202=TRUE, "No Data", [1]MonthlyLoginLogout!B202)</f>
        <v>No Data</v>
      </c>
      <c r="G201" s="3" t="str">
        <f>IF(A201=TRUE,"No Data",[1]MonthlyLoginLogout!C202)</f>
        <v>No Data</v>
      </c>
      <c r="I201" s="4" t="str">
        <f>IF(ISBLANK([2]MonthlyUserInfo!B201), "No Data", [2]MonthlyUserInfo!A201&amp;"\"&amp;[2]MonthlyUserInfo!B201)</f>
        <v>No Data</v>
      </c>
      <c r="J201" s="6" t="str">
        <f t="shared" si="26"/>
        <v>No Data</v>
      </c>
      <c r="K201" s="6" t="str">
        <f t="shared" si="28"/>
        <v>No Data</v>
      </c>
      <c r="L201" s="6" t="str">
        <f t="shared" si="29"/>
        <v>No Data</v>
      </c>
      <c r="M201" s="6" t="str">
        <f t="shared" si="30"/>
        <v>No Data</v>
      </c>
      <c r="N201" s="7" t="str">
        <f t="shared" si="27"/>
        <v>No Data</v>
      </c>
    </row>
    <row r="202" spans="1:14" x14ac:dyDescent="0.3">
      <c r="A202" t="b">
        <f>ISBLANK([1]MonthlyLoginLogout!B203)</f>
        <v>1</v>
      </c>
      <c r="B202" t="str">
        <f t="shared" si="24"/>
        <v>No Data</v>
      </c>
      <c r="C202" t="str">
        <f t="shared" si="25"/>
        <v>No Data</v>
      </c>
      <c r="D202" t="str">
        <f>IF(A202=TRUE,"No Data",[1]MonthlyLoginLogout!A203)</f>
        <v>No Data</v>
      </c>
      <c r="E202" s="10" t="str">
        <f>IF(A202=TRUE,"No Data",Table1[[#This Row],[Date and Time Value]])</f>
        <v>No Data</v>
      </c>
      <c r="F202" s="8" t="str">
        <f>IF(A203=TRUE, "No Data", [1]MonthlyLoginLogout!B203)</f>
        <v>No Data</v>
      </c>
      <c r="G202" s="3" t="str">
        <f>IF(A202=TRUE,"No Data",[1]MonthlyLoginLogout!C203)</f>
        <v>No Data</v>
      </c>
      <c r="I202" s="4" t="str">
        <f>IF(ISBLANK([2]MonthlyUserInfo!B202), "No Data", [2]MonthlyUserInfo!A202&amp;"\"&amp;[2]MonthlyUserInfo!B202)</f>
        <v>No Data</v>
      </c>
      <c r="J202" s="6" t="str">
        <f t="shared" si="26"/>
        <v>No Data</v>
      </c>
      <c r="K202" s="6" t="str">
        <f t="shared" si="28"/>
        <v>No Data</v>
      </c>
      <c r="L202" s="6" t="str">
        <f t="shared" si="29"/>
        <v>No Data</v>
      </c>
      <c r="M202" s="6" t="str">
        <f t="shared" si="30"/>
        <v>No Data</v>
      </c>
      <c r="N202" s="7" t="str">
        <f t="shared" si="27"/>
        <v>No Data</v>
      </c>
    </row>
    <row r="203" spans="1:14" x14ac:dyDescent="0.3">
      <c r="A203" t="b">
        <f>ISBLANK([1]MonthlyLoginLogout!B204)</f>
        <v>1</v>
      </c>
      <c r="B203" t="str">
        <f t="shared" si="24"/>
        <v>No Data</v>
      </c>
      <c r="C203" t="str">
        <f t="shared" si="25"/>
        <v>No Data</v>
      </c>
      <c r="D203" t="str">
        <f>IF(A203=TRUE,"No Data",[1]MonthlyLoginLogout!A204)</f>
        <v>No Data</v>
      </c>
      <c r="E203" s="10" t="str">
        <f>IF(A203=TRUE,"No Data",Table1[[#This Row],[Date and Time Value]])</f>
        <v>No Data</v>
      </c>
      <c r="F203" s="8" t="str">
        <f>IF(A204=TRUE, "No Data", [1]MonthlyLoginLogout!B204)</f>
        <v>No Data</v>
      </c>
      <c r="G203" s="3" t="str">
        <f>IF(A203=TRUE,"No Data",[1]MonthlyLoginLogout!C204)</f>
        <v>No Data</v>
      </c>
      <c r="I203" s="4" t="str">
        <f>IF(ISBLANK([2]MonthlyUserInfo!B203), "No Data", [2]MonthlyUserInfo!A203&amp;"\"&amp;[2]MonthlyUserInfo!B203)</f>
        <v>No Data</v>
      </c>
      <c r="J203" s="6" t="str">
        <f t="shared" si="26"/>
        <v>No Data</v>
      </c>
      <c r="K203" s="6" t="str">
        <f t="shared" si="28"/>
        <v>No Data</v>
      </c>
      <c r="L203" s="6" t="str">
        <f t="shared" si="29"/>
        <v>No Data</v>
      </c>
      <c r="M203" s="6" t="str">
        <f t="shared" si="30"/>
        <v>No Data</v>
      </c>
      <c r="N203" s="7" t="str">
        <f t="shared" si="27"/>
        <v>No Data</v>
      </c>
    </row>
    <row r="204" spans="1:14" x14ac:dyDescent="0.3">
      <c r="A204" t="b">
        <f>ISBLANK([1]MonthlyLoginLogout!B205)</f>
        <v>1</v>
      </c>
      <c r="B204" t="str">
        <f t="shared" si="24"/>
        <v>No Data</v>
      </c>
      <c r="C204" t="str">
        <f t="shared" si="25"/>
        <v>No Data</v>
      </c>
      <c r="D204" t="str">
        <f>IF(A204=TRUE,"No Data",[1]MonthlyLoginLogout!A205)</f>
        <v>No Data</v>
      </c>
      <c r="E204" s="10" t="str">
        <f>IF(A204=TRUE,"No Data",Table1[[#This Row],[Date and Time Value]])</f>
        <v>No Data</v>
      </c>
      <c r="F204" s="8" t="str">
        <f>IF(A205=TRUE, "No Data", [1]MonthlyLoginLogout!B205)</f>
        <v>No Data</v>
      </c>
      <c r="G204" s="3" t="str">
        <f>IF(A204=TRUE,"No Data",[1]MonthlyLoginLogout!C205)</f>
        <v>No Data</v>
      </c>
      <c r="I204" s="4" t="str">
        <f>IF(ISBLANK([2]MonthlyUserInfo!B204), "No Data", [2]MonthlyUserInfo!A204&amp;"\"&amp;[2]MonthlyUserInfo!B204)</f>
        <v>No Data</v>
      </c>
      <c r="J204" s="6" t="str">
        <f t="shared" si="26"/>
        <v>No Data</v>
      </c>
      <c r="K204" s="6" t="str">
        <f t="shared" si="28"/>
        <v>No Data</v>
      </c>
      <c r="L204" s="6" t="str">
        <f t="shared" si="29"/>
        <v>No Data</v>
      </c>
      <c r="M204" s="6" t="str">
        <f t="shared" si="30"/>
        <v>No Data</v>
      </c>
      <c r="N204" s="7" t="str">
        <f t="shared" si="27"/>
        <v>No Data</v>
      </c>
    </row>
    <row r="205" spans="1:14" x14ac:dyDescent="0.3">
      <c r="A205" t="b">
        <f>ISBLANK([1]MonthlyLoginLogout!B206)</f>
        <v>1</v>
      </c>
      <c r="B205" t="str">
        <f t="shared" si="24"/>
        <v>No Data</v>
      </c>
      <c r="C205" t="str">
        <f t="shared" si="25"/>
        <v>No Data</v>
      </c>
      <c r="D205" t="str">
        <f>IF(A205=TRUE,"No Data",[1]MonthlyLoginLogout!A206)</f>
        <v>No Data</v>
      </c>
      <c r="E205" s="10" t="str">
        <f>IF(A205=TRUE,"No Data",Table1[[#This Row],[Date and Time Value]])</f>
        <v>No Data</v>
      </c>
      <c r="F205" s="8" t="str">
        <f>IF(A206=TRUE, "No Data", [1]MonthlyLoginLogout!B206)</f>
        <v>No Data</v>
      </c>
      <c r="G205" s="3" t="str">
        <f>IF(A205=TRUE,"No Data",[1]MonthlyLoginLogout!C206)</f>
        <v>No Data</v>
      </c>
      <c r="I205" s="4" t="str">
        <f>IF(ISBLANK([2]MonthlyUserInfo!B205), "No Data", [2]MonthlyUserInfo!A205&amp;"\"&amp;[2]MonthlyUserInfo!B205)</f>
        <v>No Data</v>
      </c>
      <c r="J205" s="6" t="str">
        <f t="shared" si="26"/>
        <v>No Data</v>
      </c>
      <c r="K205" s="6" t="str">
        <f t="shared" si="28"/>
        <v>No Data</v>
      </c>
      <c r="L205" s="6" t="str">
        <f t="shared" si="29"/>
        <v>No Data</v>
      </c>
      <c r="M205" s="6" t="str">
        <f t="shared" si="30"/>
        <v>No Data</v>
      </c>
      <c r="N205" s="7" t="str">
        <f t="shared" si="27"/>
        <v>No Data</v>
      </c>
    </row>
    <row r="206" spans="1:14" x14ac:dyDescent="0.3">
      <c r="A206" t="b">
        <f>ISBLANK([1]MonthlyLoginLogout!B207)</f>
        <v>1</v>
      </c>
      <c r="B206" t="str">
        <f t="shared" si="24"/>
        <v>No Data</v>
      </c>
      <c r="C206" t="str">
        <f t="shared" si="25"/>
        <v>No Data</v>
      </c>
      <c r="D206" t="str">
        <f>IF(A206=TRUE,"No Data",[1]MonthlyLoginLogout!A207)</f>
        <v>No Data</v>
      </c>
      <c r="E206" s="10" t="str">
        <f>IF(A206=TRUE,"No Data",Table1[[#This Row],[Date and Time Value]])</f>
        <v>No Data</v>
      </c>
      <c r="F206" s="8" t="str">
        <f>IF(A207=TRUE, "No Data", [1]MonthlyLoginLogout!B207)</f>
        <v>No Data</v>
      </c>
      <c r="G206" s="3" t="str">
        <f>IF(A206=TRUE,"No Data",[1]MonthlyLoginLogout!C207)</f>
        <v>No Data</v>
      </c>
      <c r="I206" s="4" t="str">
        <f>IF(ISBLANK([2]MonthlyUserInfo!B206), "No Data", [2]MonthlyUserInfo!A206&amp;"\"&amp;[2]MonthlyUserInfo!B206)</f>
        <v>No Data</v>
      </c>
      <c r="J206" s="6" t="str">
        <f t="shared" si="26"/>
        <v>No Data</v>
      </c>
      <c r="K206" s="6" t="str">
        <f t="shared" si="28"/>
        <v>No Data</v>
      </c>
      <c r="L206" s="6" t="str">
        <f t="shared" si="29"/>
        <v>No Data</v>
      </c>
      <c r="M206" s="6" t="str">
        <f t="shared" si="30"/>
        <v>No Data</v>
      </c>
      <c r="N206" s="7" t="str">
        <f t="shared" si="27"/>
        <v>No Data</v>
      </c>
    </row>
    <row r="207" spans="1:14" x14ac:dyDescent="0.3">
      <c r="A207" t="b">
        <f>ISBLANK([1]MonthlyLoginLogout!B208)</f>
        <v>1</v>
      </c>
      <c r="B207" t="str">
        <f t="shared" si="24"/>
        <v>No Data</v>
      </c>
      <c r="C207" t="str">
        <f t="shared" si="25"/>
        <v>No Data</v>
      </c>
      <c r="D207" t="str">
        <f>IF(A207=TRUE,"No Data",[1]MonthlyLoginLogout!A208)</f>
        <v>No Data</v>
      </c>
      <c r="E207" s="10" t="str">
        <f>IF(A207=TRUE,"No Data",Table1[[#This Row],[Date and Time Value]])</f>
        <v>No Data</v>
      </c>
      <c r="F207" s="8" t="str">
        <f>IF(A208=TRUE, "No Data", [1]MonthlyLoginLogout!B208)</f>
        <v>No Data</v>
      </c>
      <c r="G207" s="3" t="str">
        <f>IF(A207=TRUE,"No Data",[1]MonthlyLoginLogout!C208)</f>
        <v>No Data</v>
      </c>
      <c r="I207" s="4" t="str">
        <f>IF(ISBLANK([2]MonthlyUserInfo!B207), "No Data", [2]MonthlyUserInfo!A207&amp;"\"&amp;[2]MonthlyUserInfo!B207)</f>
        <v>No Data</v>
      </c>
      <c r="J207" s="6" t="str">
        <f t="shared" si="26"/>
        <v>No Data</v>
      </c>
      <c r="K207" s="6" t="str">
        <f t="shared" si="28"/>
        <v>No Data</v>
      </c>
      <c r="L207" s="6" t="str">
        <f t="shared" si="29"/>
        <v>No Data</v>
      </c>
      <c r="M207" s="6" t="str">
        <f t="shared" si="30"/>
        <v>No Data</v>
      </c>
      <c r="N207" s="7" t="str">
        <f t="shared" si="27"/>
        <v>No Data</v>
      </c>
    </row>
    <row r="208" spans="1:14" x14ac:dyDescent="0.3">
      <c r="A208" t="b">
        <f>ISBLANK([1]MonthlyLoginLogout!B209)</f>
        <v>1</v>
      </c>
      <c r="B208" t="str">
        <f t="shared" si="24"/>
        <v>No Data</v>
      </c>
      <c r="C208" t="str">
        <f t="shared" si="25"/>
        <v>No Data</v>
      </c>
      <c r="D208" t="str">
        <f>IF(A208=TRUE,"No Data",[1]MonthlyLoginLogout!A209)</f>
        <v>No Data</v>
      </c>
      <c r="E208" s="10" t="str">
        <f>IF(A208=TRUE,"No Data",Table1[[#This Row],[Date and Time Value]])</f>
        <v>No Data</v>
      </c>
      <c r="F208" s="8" t="str">
        <f>IF(A209=TRUE, "No Data", [1]MonthlyLoginLogout!B209)</f>
        <v>No Data</v>
      </c>
      <c r="G208" s="3" t="str">
        <f>IF(A208=TRUE,"No Data",[1]MonthlyLoginLogout!C209)</f>
        <v>No Data</v>
      </c>
      <c r="I208" s="4" t="str">
        <f>IF(ISBLANK([2]MonthlyUserInfo!B208), "No Data", [2]MonthlyUserInfo!A208&amp;"\"&amp;[2]MonthlyUserInfo!B208)</f>
        <v>No Data</v>
      </c>
      <c r="J208" s="6" t="str">
        <f t="shared" si="26"/>
        <v>No Data</v>
      </c>
      <c r="K208" s="6" t="str">
        <f t="shared" si="28"/>
        <v>No Data</v>
      </c>
      <c r="L208" s="6" t="str">
        <f t="shared" si="29"/>
        <v>No Data</v>
      </c>
      <c r="M208" s="6" t="str">
        <f t="shared" si="30"/>
        <v>No Data</v>
      </c>
      <c r="N208" s="7" t="str">
        <f t="shared" si="27"/>
        <v>No Data</v>
      </c>
    </row>
    <row r="209" spans="1:14" x14ac:dyDescent="0.3">
      <c r="A209" t="b">
        <f>ISBLANK([1]MonthlyLoginLogout!B210)</f>
        <v>1</v>
      </c>
      <c r="B209" t="str">
        <f t="shared" si="24"/>
        <v>No Data</v>
      </c>
      <c r="C209" t="str">
        <f t="shared" si="25"/>
        <v>No Data</v>
      </c>
      <c r="D209" t="str">
        <f>IF(A209=TRUE,"No Data",[1]MonthlyLoginLogout!A210)</f>
        <v>No Data</v>
      </c>
      <c r="E209" s="10" t="str">
        <f>IF(A209=TRUE,"No Data",Table1[[#This Row],[Date and Time Value]])</f>
        <v>No Data</v>
      </c>
      <c r="F209" s="8" t="str">
        <f>IF(A210=TRUE, "No Data", [1]MonthlyLoginLogout!B210)</f>
        <v>No Data</v>
      </c>
      <c r="G209" s="3" t="str">
        <f>IF(A209=TRUE,"No Data",[1]MonthlyLoginLogout!C210)</f>
        <v>No Data</v>
      </c>
      <c r="I209" s="4" t="str">
        <f>IF(ISBLANK([2]MonthlyUserInfo!B209), "No Data", [2]MonthlyUserInfo!A209&amp;"\"&amp;[2]MonthlyUserInfo!B209)</f>
        <v>No Data</v>
      </c>
      <c r="J209" s="6" t="str">
        <f t="shared" si="26"/>
        <v>No Data</v>
      </c>
      <c r="K209" s="6" t="str">
        <f t="shared" si="28"/>
        <v>No Data</v>
      </c>
      <c r="L209" s="6" t="str">
        <f t="shared" si="29"/>
        <v>No Data</v>
      </c>
      <c r="M209" s="6" t="str">
        <f t="shared" si="30"/>
        <v>No Data</v>
      </c>
      <c r="N209" s="7" t="str">
        <f t="shared" si="27"/>
        <v>No Data</v>
      </c>
    </row>
    <row r="210" spans="1:14" x14ac:dyDescent="0.3">
      <c r="A210" t="b">
        <f>ISBLANK([1]MonthlyLoginLogout!B211)</f>
        <v>1</v>
      </c>
      <c r="B210" t="str">
        <f t="shared" si="24"/>
        <v>No Data</v>
      </c>
      <c r="C210" t="str">
        <f t="shared" si="25"/>
        <v>No Data</v>
      </c>
      <c r="D210" t="str">
        <f>IF(A210=TRUE,"No Data",[1]MonthlyLoginLogout!A211)</f>
        <v>No Data</v>
      </c>
      <c r="E210" s="10" t="str">
        <f>IF(A210=TRUE,"No Data",Table1[[#This Row],[Date and Time Value]])</f>
        <v>No Data</v>
      </c>
      <c r="F210" s="8" t="str">
        <f>IF(A211=TRUE, "No Data", [1]MonthlyLoginLogout!B211)</f>
        <v>No Data</v>
      </c>
      <c r="G210" s="3" t="str">
        <f>IF(A210=TRUE,"No Data",[1]MonthlyLoginLogout!C211)</f>
        <v>No Data</v>
      </c>
      <c r="I210" s="4" t="str">
        <f>IF(ISBLANK([2]MonthlyUserInfo!B210), "No Data", [2]MonthlyUserInfo!A210&amp;"\"&amp;[2]MonthlyUserInfo!B210)</f>
        <v>No Data</v>
      </c>
      <c r="J210" s="6" t="str">
        <f t="shared" si="26"/>
        <v>No Data</v>
      </c>
      <c r="K210" s="6" t="str">
        <f t="shared" si="28"/>
        <v>No Data</v>
      </c>
      <c r="L210" s="6" t="str">
        <f t="shared" si="29"/>
        <v>No Data</v>
      </c>
      <c r="M210" s="6" t="str">
        <f t="shared" si="30"/>
        <v>No Data</v>
      </c>
      <c r="N210" s="7" t="str">
        <f t="shared" si="27"/>
        <v>No Data</v>
      </c>
    </row>
    <row r="211" spans="1:14" x14ac:dyDescent="0.3">
      <c r="A211" t="b">
        <f>ISBLANK([1]MonthlyLoginLogout!B212)</f>
        <v>1</v>
      </c>
      <c r="B211" t="str">
        <f t="shared" si="24"/>
        <v>No Data</v>
      </c>
      <c r="C211" t="str">
        <f t="shared" si="25"/>
        <v>No Data</v>
      </c>
      <c r="D211" t="str">
        <f>IF(A211=TRUE,"No Data",[1]MonthlyLoginLogout!A212)</f>
        <v>No Data</v>
      </c>
      <c r="E211" s="10" t="str">
        <f>IF(A211=TRUE,"No Data",Table1[[#This Row],[Date and Time Value]])</f>
        <v>No Data</v>
      </c>
      <c r="F211" s="8" t="str">
        <f>IF(A212=TRUE, "No Data", [1]MonthlyLoginLogout!B212)</f>
        <v>No Data</v>
      </c>
      <c r="G211" s="3" t="str">
        <f>IF(A211=TRUE,"No Data",[1]MonthlyLoginLogout!C212)</f>
        <v>No Data</v>
      </c>
      <c r="I211" s="4" t="str">
        <f>IF(ISBLANK([2]MonthlyUserInfo!B211), "No Data", [2]MonthlyUserInfo!A211&amp;"\"&amp;[2]MonthlyUserInfo!B211)</f>
        <v>No Data</v>
      </c>
      <c r="J211" s="6" t="str">
        <f t="shared" si="26"/>
        <v>No Data</v>
      </c>
      <c r="K211" s="6" t="str">
        <f t="shared" si="28"/>
        <v>No Data</v>
      </c>
      <c r="L211" s="6" t="str">
        <f t="shared" si="29"/>
        <v>No Data</v>
      </c>
      <c r="M211" s="6" t="str">
        <f t="shared" si="30"/>
        <v>No Data</v>
      </c>
      <c r="N211" s="7" t="str">
        <f t="shared" si="27"/>
        <v>No Data</v>
      </c>
    </row>
    <row r="212" spans="1:14" x14ac:dyDescent="0.3">
      <c r="A212" t="b">
        <f>ISBLANK([1]MonthlyLoginLogout!B213)</f>
        <v>1</v>
      </c>
      <c r="B212" t="str">
        <f t="shared" si="24"/>
        <v>No Data</v>
      </c>
      <c r="C212" t="str">
        <f t="shared" si="25"/>
        <v>No Data</v>
      </c>
      <c r="D212" t="str">
        <f>IF(A212=TRUE,"No Data",[1]MonthlyLoginLogout!A213)</f>
        <v>No Data</v>
      </c>
      <c r="E212" s="10" t="str">
        <f>IF(A212=TRUE,"No Data",Table1[[#This Row],[Date and Time Value]])</f>
        <v>No Data</v>
      </c>
      <c r="F212" s="8" t="str">
        <f>IF(A213=TRUE, "No Data", [1]MonthlyLoginLogout!B213)</f>
        <v>No Data</v>
      </c>
      <c r="G212" s="3" t="str">
        <f>IF(A212=TRUE,"No Data",[1]MonthlyLoginLogout!C213)</f>
        <v>No Data</v>
      </c>
      <c r="I212" s="4" t="str">
        <f>IF(ISBLANK([2]MonthlyUserInfo!B212), "No Data", [2]MonthlyUserInfo!A212&amp;"\"&amp;[2]MonthlyUserInfo!B212)</f>
        <v>No Data</v>
      </c>
      <c r="J212" s="6" t="str">
        <f t="shared" si="26"/>
        <v>No Data</v>
      </c>
      <c r="K212" s="6" t="str">
        <f t="shared" si="28"/>
        <v>No Data</v>
      </c>
      <c r="L212" s="6" t="str">
        <f t="shared" si="29"/>
        <v>No Data</v>
      </c>
      <c r="M212" s="6" t="str">
        <f t="shared" si="30"/>
        <v>No Data</v>
      </c>
      <c r="N212" s="7" t="str">
        <f t="shared" si="27"/>
        <v>No Data</v>
      </c>
    </row>
    <row r="213" spans="1:14" x14ac:dyDescent="0.3">
      <c r="A213" t="b">
        <f>ISBLANK([1]MonthlyLoginLogout!B214)</f>
        <v>1</v>
      </c>
      <c r="B213" t="str">
        <f t="shared" si="24"/>
        <v>No Data</v>
      </c>
      <c r="C213" t="str">
        <f t="shared" si="25"/>
        <v>No Data</v>
      </c>
      <c r="D213" t="str">
        <f>IF(A213=TRUE,"No Data",[1]MonthlyLoginLogout!A214)</f>
        <v>No Data</v>
      </c>
      <c r="E213" s="10" t="str">
        <f>IF(A213=TRUE,"No Data",Table1[[#This Row],[Date and Time Value]])</f>
        <v>No Data</v>
      </c>
      <c r="F213" s="8" t="str">
        <f>IF(A214=TRUE, "No Data", [1]MonthlyLoginLogout!B214)</f>
        <v>No Data</v>
      </c>
      <c r="G213" s="3" t="str">
        <f>IF(A213=TRUE,"No Data",[1]MonthlyLoginLogout!C214)</f>
        <v>No Data</v>
      </c>
      <c r="I213" s="4" t="str">
        <f>IF(ISBLANK([2]MonthlyUserInfo!B213), "No Data", [2]MonthlyUserInfo!A213&amp;"\"&amp;[2]MonthlyUserInfo!B213)</f>
        <v>No Data</v>
      </c>
      <c r="J213" s="6" t="str">
        <f t="shared" si="26"/>
        <v>No Data</v>
      </c>
      <c r="K213" s="6" t="str">
        <f t="shared" si="28"/>
        <v>No Data</v>
      </c>
      <c r="L213" s="6" t="str">
        <f t="shared" si="29"/>
        <v>No Data</v>
      </c>
      <c r="M213" s="6" t="str">
        <f t="shared" si="30"/>
        <v>No Data</v>
      </c>
      <c r="N213" s="7" t="str">
        <f t="shared" si="27"/>
        <v>No Data</v>
      </c>
    </row>
    <row r="214" spans="1:14" x14ac:dyDescent="0.3">
      <c r="A214" t="b">
        <f>ISBLANK([1]MonthlyLoginLogout!B215)</f>
        <v>1</v>
      </c>
      <c r="B214" t="str">
        <f t="shared" si="24"/>
        <v>No Data</v>
      </c>
      <c r="C214" t="str">
        <f t="shared" si="25"/>
        <v>No Data</v>
      </c>
      <c r="D214" t="str">
        <f>IF(A214=TRUE,"No Data",[1]MonthlyLoginLogout!A215)</f>
        <v>No Data</v>
      </c>
      <c r="E214" s="10" t="str">
        <f>IF(A214=TRUE,"No Data",Table1[[#This Row],[Date and Time Value]])</f>
        <v>No Data</v>
      </c>
      <c r="F214" s="8" t="str">
        <f>IF(A215=TRUE, "No Data", [1]MonthlyLoginLogout!B215)</f>
        <v>No Data</v>
      </c>
      <c r="G214" s="3" t="str">
        <f>IF(A214=TRUE,"No Data",[1]MonthlyLoginLogout!C215)</f>
        <v>No Data</v>
      </c>
      <c r="I214" s="4" t="str">
        <f>IF(ISBLANK([2]MonthlyUserInfo!B214), "No Data", [2]MonthlyUserInfo!A214&amp;"\"&amp;[2]MonthlyUserInfo!B214)</f>
        <v>No Data</v>
      </c>
      <c r="J214" s="6" t="str">
        <f t="shared" si="26"/>
        <v>No Data</v>
      </c>
      <c r="K214" s="6" t="str">
        <f t="shared" si="28"/>
        <v>No Data</v>
      </c>
      <c r="L214" s="6" t="str">
        <f t="shared" si="29"/>
        <v>No Data</v>
      </c>
      <c r="M214" s="6" t="str">
        <f t="shared" si="30"/>
        <v>No Data</v>
      </c>
      <c r="N214" s="7" t="str">
        <f t="shared" si="27"/>
        <v>No Data</v>
      </c>
    </row>
    <row r="215" spans="1:14" x14ac:dyDescent="0.3">
      <c r="A215" t="b">
        <f>ISBLANK([1]MonthlyLoginLogout!B216)</f>
        <v>1</v>
      </c>
      <c r="B215" t="str">
        <f t="shared" si="24"/>
        <v>No Data</v>
      </c>
      <c r="C215" t="str">
        <f t="shared" si="25"/>
        <v>No Data</v>
      </c>
      <c r="D215" t="str">
        <f>IF(A215=TRUE,"No Data",[1]MonthlyLoginLogout!A216)</f>
        <v>No Data</v>
      </c>
      <c r="E215" s="10" t="str">
        <f>IF(A215=TRUE,"No Data",Table1[[#This Row],[Date and Time Value]])</f>
        <v>No Data</v>
      </c>
      <c r="F215" s="8" t="str">
        <f>IF(A216=TRUE, "No Data", [1]MonthlyLoginLogout!B216)</f>
        <v>No Data</v>
      </c>
      <c r="G215" s="3" t="str">
        <f>IF(A215=TRUE,"No Data",[1]MonthlyLoginLogout!C216)</f>
        <v>No Data</v>
      </c>
      <c r="I215" s="4" t="str">
        <f>IF(ISBLANK([2]MonthlyUserInfo!B215), "No Data", [2]MonthlyUserInfo!A215&amp;"\"&amp;[2]MonthlyUserInfo!B215)</f>
        <v>No Data</v>
      </c>
      <c r="J215" s="6" t="str">
        <f t="shared" si="26"/>
        <v>No Data</v>
      </c>
      <c r="K215" s="6" t="str">
        <f t="shared" si="28"/>
        <v>No Data</v>
      </c>
      <c r="L215" s="6" t="str">
        <f t="shared" si="29"/>
        <v>No Data</v>
      </c>
      <c r="M215" s="6" t="str">
        <f t="shared" si="30"/>
        <v>No Data</v>
      </c>
      <c r="N215" s="7" t="str">
        <f t="shared" si="27"/>
        <v>No Data</v>
      </c>
    </row>
    <row r="216" spans="1:14" x14ac:dyDescent="0.3">
      <c r="A216" t="b">
        <f>ISBLANK([1]MonthlyLoginLogout!B217)</f>
        <v>1</v>
      </c>
      <c r="B216" t="str">
        <f t="shared" si="24"/>
        <v>No Data</v>
      </c>
      <c r="C216" t="str">
        <f t="shared" si="25"/>
        <v>No Data</v>
      </c>
      <c r="D216" t="str">
        <f>IF(A216=TRUE,"No Data",[1]MonthlyLoginLogout!A217)</f>
        <v>No Data</v>
      </c>
      <c r="E216" s="10" t="str">
        <f>IF(A216=TRUE,"No Data",Table1[[#This Row],[Date and Time Value]])</f>
        <v>No Data</v>
      </c>
      <c r="F216" s="8" t="str">
        <f>IF(A217=TRUE, "No Data", [1]MonthlyLoginLogout!B217)</f>
        <v>No Data</v>
      </c>
      <c r="G216" s="3" t="str">
        <f>IF(A216=TRUE,"No Data",[1]MonthlyLoginLogout!C217)</f>
        <v>No Data</v>
      </c>
      <c r="I216" s="4" t="str">
        <f>IF(ISBLANK([2]MonthlyUserInfo!B216), "No Data", [2]MonthlyUserInfo!A216&amp;"\"&amp;[2]MonthlyUserInfo!B216)</f>
        <v>No Data</v>
      </c>
      <c r="J216" s="6" t="str">
        <f t="shared" si="26"/>
        <v>No Data</v>
      </c>
      <c r="K216" s="6" t="str">
        <f t="shared" si="28"/>
        <v>No Data</v>
      </c>
      <c r="L216" s="6" t="str">
        <f t="shared" si="29"/>
        <v>No Data</v>
      </c>
      <c r="M216" s="6" t="str">
        <f t="shared" si="30"/>
        <v>No Data</v>
      </c>
      <c r="N216" s="7" t="str">
        <f t="shared" si="27"/>
        <v>No Data</v>
      </c>
    </row>
    <row r="217" spans="1:14" x14ac:dyDescent="0.3">
      <c r="A217" t="b">
        <f>ISBLANK([1]MonthlyLoginLogout!B218)</f>
        <v>1</v>
      </c>
      <c r="B217" t="str">
        <f t="shared" si="24"/>
        <v>No Data</v>
      </c>
      <c r="C217" t="str">
        <f t="shared" si="25"/>
        <v>No Data</v>
      </c>
      <c r="D217" t="str">
        <f>IF(A217=TRUE,"No Data",[1]MonthlyLoginLogout!A218)</f>
        <v>No Data</v>
      </c>
      <c r="E217" s="10" t="str">
        <f>IF(A217=TRUE,"No Data",Table1[[#This Row],[Date and Time Value]])</f>
        <v>No Data</v>
      </c>
      <c r="F217" s="8" t="str">
        <f>IF(A218=TRUE, "No Data", [1]MonthlyLoginLogout!B218)</f>
        <v>No Data</v>
      </c>
      <c r="G217" s="3" t="str">
        <f>IF(A217=TRUE,"No Data",[1]MonthlyLoginLogout!C218)</f>
        <v>No Data</v>
      </c>
      <c r="I217" s="4" t="str">
        <f>IF(ISBLANK([2]MonthlyUserInfo!B217), "No Data", [2]MonthlyUserInfo!A217&amp;"\"&amp;[2]MonthlyUserInfo!B217)</f>
        <v>No Data</v>
      </c>
      <c r="J217" s="6" t="str">
        <f t="shared" si="26"/>
        <v>No Data</v>
      </c>
      <c r="K217" s="6" t="str">
        <f t="shared" si="28"/>
        <v>No Data</v>
      </c>
      <c r="L217" s="6" t="str">
        <f t="shared" si="29"/>
        <v>No Data</v>
      </c>
      <c r="M217" s="6" t="str">
        <f t="shared" si="30"/>
        <v>No Data</v>
      </c>
      <c r="N217" s="7" t="str">
        <f t="shared" si="27"/>
        <v>No Data</v>
      </c>
    </row>
    <row r="218" spans="1:14" x14ac:dyDescent="0.3">
      <c r="A218" t="b">
        <f>ISBLANK([1]MonthlyLoginLogout!B219)</f>
        <v>1</v>
      </c>
      <c r="B218" t="str">
        <f t="shared" si="24"/>
        <v>No Data</v>
      </c>
      <c r="C218" t="str">
        <f t="shared" si="25"/>
        <v>No Data</v>
      </c>
      <c r="D218" t="str">
        <f>IF(A218=TRUE,"No Data",[1]MonthlyLoginLogout!A219)</f>
        <v>No Data</v>
      </c>
      <c r="E218" s="10" t="str">
        <f>IF(A218=TRUE,"No Data",Table1[[#This Row],[Date and Time Value]])</f>
        <v>No Data</v>
      </c>
      <c r="F218" s="8" t="str">
        <f>IF(A219=TRUE, "No Data", [1]MonthlyLoginLogout!B219)</f>
        <v>No Data</v>
      </c>
      <c r="G218" s="3" t="str">
        <f>IF(A218=TRUE,"No Data",[1]MonthlyLoginLogout!C219)</f>
        <v>No Data</v>
      </c>
      <c r="I218" s="4" t="str">
        <f>IF(ISBLANK([2]MonthlyUserInfo!B218), "No Data", [2]MonthlyUserInfo!A218&amp;"\"&amp;[2]MonthlyUserInfo!B218)</f>
        <v>No Data</v>
      </c>
      <c r="J218" s="6" t="str">
        <f t="shared" si="26"/>
        <v>No Data</v>
      </c>
      <c r="K218" s="6" t="str">
        <f t="shared" si="28"/>
        <v>No Data</v>
      </c>
      <c r="L218" s="6" t="str">
        <f t="shared" si="29"/>
        <v>No Data</v>
      </c>
      <c r="M218" s="6" t="str">
        <f t="shared" si="30"/>
        <v>No Data</v>
      </c>
      <c r="N218" s="7" t="str">
        <f t="shared" si="27"/>
        <v>No Data</v>
      </c>
    </row>
    <row r="219" spans="1:14" x14ac:dyDescent="0.3">
      <c r="A219" t="b">
        <f>ISBLANK([1]MonthlyLoginLogout!B220)</f>
        <v>1</v>
      </c>
      <c r="B219" t="str">
        <f t="shared" si="24"/>
        <v>No Data</v>
      </c>
      <c r="C219" t="str">
        <f t="shared" si="25"/>
        <v>No Data</v>
      </c>
      <c r="D219" t="str">
        <f>IF(A219=TRUE,"No Data",[1]MonthlyLoginLogout!A220)</f>
        <v>No Data</v>
      </c>
      <c r="E219" s="10" t="str">
        <f>IF(A219=TRUE,"No Data",Table1[[#This Row],[Date and Time Value]])</f>
        <v>No Data</v>
      </c>
      <c r="F219" s="8" t="str">
        <f>IF(A220=TRUE, "No Data", [1]MonthlyLoginLogout!B220)</f>
        <v>No Data</v>
      </c>
      <c r="G219" s="3" t="str">
        <f>IF(A219=TRUE,"No Data",[1]MonthlyLoginLogout!C220)</f>
        <v>No Data</v>
      </c>
      <c r="I219" s="4" t="str">
        <f>IF(ISBLANK([2]MonthlyUserInfo!B219), "No Data", [2]MonthlyUserInfo!A219&amp;"\"&amp;[2]MonthlyUserInfo!B219)</f>
        <v>No Data</v>
      </c>
      <c r="J219" s="6" t="str">
        <f t="shared" si="26"/>
        <v>No Data</v>
      </c>
      <c r="K219" s="6" t="str">
        <f t="shared" si="28"/>
        <v>No Data</v>
      </c>
      <c r="L219" s="6" t="str">
        <f t="shared" si="29"/>
        <v>No Data</v>
      </c>
      <c r="M219" s="6" t="str">
        <f t="shared" si="30"/>
        <v>No Data</v>
      </c>
      <c r="N219" s="7" t="str">
        <f t="shared" si="27"/>
        <v>No Data</v>
      </c>
    </row>
    <row r="220" spans="1:14" x14ac:dyDescent="0.3">
      <c r="A220" t="b">
        <f>ISBLANK([1]MonthlyLoginLogout!B221)</f>
        <v>1</v>
      </c>
      <c r="B220" t="str">
        <f t="shared" si="24"/>
        <v>No Data</v>
      </c>
      <c r="C220" t="str">
        <f t="shared" si="25"/>
        <v>No Data</v>
      </c>
      <c r="D220" t="str">
        <f>IF(A220=TRUE,"No Data",[1]MonthlyLoginLogout!A221)</f>
        <v>No Data</v>
      </c>
      <c r="E220" s="10" t="str">
        <f>IF(A220=TRUE,"No Data",Table1[[#This Row],[Date and Time Value]])</f>
        <v>No Data</v>
      </c>
      <c r="F220" s="8" t="str">
        <f>IF(A221=TRUE, "No Data", [1]MonthlyLoginLogout!B221)</f>
        <v>No Data</v>
      </c>
      <c r="G220" s="3" t="str">
        <f>IF(A220=TRUE,"No Data",[1]MonthlyLoginLogout!C221)</f>
        <v>No Data</v>
      </c>
      <c r="I220" s="4" t="str">
        <f>IF(ISBLANK([2]MonthlyUserInfo!B220), "No Data", [2]MonthlyUserInfo!A220&amp;"\"&amp;[2]MonthlyUserInfo!B220)</f>
        <v>No Data</v>
      </c>
      <c r="J220" s="6" t="str">
        <f t="shared" si="26"/>
        <v>No Data</v>
      </c>
      <c r="K220" s="6" t="str">
        <f t="shared" si="28"/>
        <v>No Data</v>
      </c>
      <c r="L220" s="6" t="str">
        <f t="shared" si="29"/>
        <v>No Data</v>
      </c>
      <c r="M220" s="6" t="str">
        <f t="shared" si="30"/>
        <v>No Data</v>
      </c>
      <c r="N220" s="7" t="str">
        <f t="shared" si="27"/>
        <v>No Data</v>
      </c>
    </row>
    <row r="221" spans="1:14" x14ac:dyDescent="0.3">
      <c r="A221" t="b">
        <f>ISBLANK([1]MonthlyLoginLogout!B222)</f>
        <v>1</v>
      </c>
      <c r="B221" t="str">
        <f t="shared" si="24"/>
        <v>No Data</v>
      </c>
      <c r="C221" t="str">
        <f t="shared" si="25"/>
        <v>No Data</v>
      </c>
      <c r="D221" t="str">
        <f>IF(A221=TRUE,"No Data",[1]MonthlyLoginLogout!A222)</f>
        <v>No Data</v>
      </c>
      <c r="E221" s="10" t="str">
        <f>IF(A221=TRUE,"No Data",Table1[[#This Row],[Date and Time Value]])</f>
        <v>No Data</v>
      </c>
      <c r="F221" s="8" t="str">
        <f>IF(A222=TRUE, "No Data", [1]MonthlyLoginLogout!B222)</f>
        <v>No Data</v>
      </c>
      <c r="G221" s="3" t="str">
        <f>IF(A221=TRUE,"No Data",[1]MonthlyLoginLogout!C222)</f>
        <v>No Data</v>
      </c>
      <c r="I221" s="4" t="str">
        <f>IF(ISBLANK([2]MonthlyUserInfo!B221), "No Data", [2]MonthlyUserInfo!A221&amp;"\"&amp;[2]MonthlyUserInfo!B221)</f>
        <v>No Data</v>
      </c>
      <c r="J221" s="6" t="str">
        <f t="shared" si="26"/>
        <v>No Data</v>
      </c>
      <c r="K221" s="6" t="str">
        <f t="shared" si="28"/>
        <v>No Data</v>
      </c>
      <c r="L221" s="6" t="str">
        <f t="shared" si="29"/>
        <v>No Data</v>
      </c>
      <c r="M221" s="6" t="str">
        <f t="shared" si="30"/>
        <v>No Data</v>
      </c>
      <c r="N221" s="7" t="str">
        <f t="shared" si="27"/>
        <v>No Data</v>
      </c>
    </row>
    <row r="222" spans="1:14" x14ac:dyDescent="0.3">
      <c r="A222" t="b">
        <f>ISBLANK([1]MonthlyLoginLogout!B223)</f>
        <v>1</v>
      </c>
      <c r="B222" t="str">
        <f t="shared" si="24"/>
        <v>No Data</v>
      </c>
      <c r="C222" t="str">
        <f t="shared" si="25"/>
        <v>No Data</v>
      </c>
      <c r="D222" t="str">
        <f>IF(A222=TRUE,"No Data",[1]MonthlyLoginLogout!A223)</f>
        <v>No Data</v>
      </c>
      <c r="E222" s="10" t="str">
        <f>IF(A222=TRUE,"No Data",Table1[[#This Row],[Date and Time Value]])</f>
        <v>No Data</v>
      </c>
      <c r="F222" s="8" t="str">
        <f>IF(A223=TRUE, "No Data", [1]MonthlyLoginLogout!B223)</f>
        <v>No Data</v>
      </c>
      <c r="G222" s="3" t="str">
        <f>IF(A222=TRUE,"No Data",[1]MonthlyLoginLogout!C223)</f>
        <v>No Data</v>
      </c>
      <c r="I222" s="4" t="str">
        <f>IF(ISBLANK([2]MonthlyUserInfo!B222), "No Data", [2]MonthlyUserInfo!A222&amp;"\"&amp;[2]MonthlyUserInfo!B222)</f>
        <v>No Data</v>
      </c>
      <c r="J222" s="6" t="str">
        <f t="shared" si="26"/>
        <v>No Data</v>
      </c>
      <c r="K222" s="6" t="str">
        <f t="shared" si="28"/>
        <v>No Data</v>
      </c>
      <c r="L222" s="6" t="str">
        <f t="shared" si="29"/>
        <v>No Data</v>
      </c>
      <c r="M222" s="6" t="str">
        <f t="shared" si="30"/>
        <v>No Data</v>
      </c>
      <c r="N222" s="7" t="str">
        <f t="shared" si="27"/>
        <v>No Data</v>
      </c>
    </row>
    <row r="223" spans="1:14" x14ac:dyDescent="0.3">
      <c r="A223" t="b">
        <f>ISBLANK([1]MonthlyLoginLogout!B224)</f>
        <v>1</v>
      </c>
      <c r="B223" t="str">
        <f t="shared" si="24"/>
        <v>No Data</v>
      </c>
      <c r="C223" t="str">
        <f t="shared" si="25"/>
        <v>No Data</v>
      </c>
      <c r="D223" t="str">
        <f>IF(A223=TRUE,"No Data",[1]MonthlyLoginLogout!A224)</f>
        <v>No Data</v>
      </c>
      <c r="E223" s="10" t="str">
        <f>IF(A223=TRUE,"No Data",Table1[[#This Row],[Date and Time Value]])</f>
        <v>No Data</v>
      </c>
      <c r="F223" s="8" t="str">
        <f>IF(A224=TRUE, "No Data", [1]MonthlyLoginLogout!B224)</f>
        <v>No Data</v>
      </c>
      <c r="G223" s="3" t="str">
        <f>IF(A223=TRUE,"No Data",[1]MonthlyLoginLogout!C224)</f>
        <v>No Data</v>
      </c>
      <c r="I223" s="4" t="str">
        <f>IF(ISBLANK([2]MonthlyUserInfo!B223), "No Data", [2]MonthlyUserInfo!A223&amp;"\"&amp;[2]MonthlyUserInfo!B223)</f>
        <v>No Data</v>
      </c>
      <c r="J223" s="6" t="str">
        <f t="shared" si="26"/>
        <v>No Data</v>
      </c>
      <c r="K223" s="6" t="str">
        <f t="shared" si="28"/>
        <v>No Data</v>
      </c>
      <c r="L223" s="6" t="str">
        <f t="shared" si="29"/>
        <v>No Data</v>
      </c>
      <c r="M223" s="6" t="str">
        <f t="shared" si="30"/>
        <v>No Data</v>
      </c>
      <c r="N223" s="7" t="str">
        <f t="shared" si="27"/>
        <v>No Data</v>
      </c>
    </row>
    <row r="224" spans="1:14" x14ac:dyDescent="0.3">
      <c r="A224" t="b">
        <f>ISBLANK([1]MonthlyLoginLogout!B225)</f>
        <v>1</v>
      </c>
      <c r="B224" t="str">
        <f t="shared" si="24"/>
        <v>No Data</v>
      </c>
      <c r="C224" t="str">
        <f t="shared" si="25"/>
        <v>No Data</v>
      </c>
      <c r="D224" t="str">
        <f>IF(A224=TRUE,"No Data",[1]MonthlyLoginLogout!A225)</f>
        <v>No Data</v>
      </c>
      <c r="E224" s="10" t="str">
        <f>IF(A224=TRUE,"No Data",Table1[[#This Row],[Date and Time Value]])</f>
        <v>No Data</v>
      </c>
      <c r="F224" s="8" t="str">
        <f>IF(A225=TRUE, "No Data", [1]MonthlyLoginLogout!B225)</f>
        <v>No Data</v>
      </c>
      <c r="G224" s="3" t="str">
        <f>IF(A224=TRUE,"No Data",[1]MonthlyLoginLogout!C225)</f>
        <v>No Data</v>
      </c>
      <c r="I224" s="4" t="str">
        <f>IF(ISBLANK([2]MonthlyUserInfo!B224), "No Data", [2]MonthlyUserInfo!A224&amp;"\"&amp;[2]MonthlyUserInfo!B224)</f>
        <v>No Data</v>
      </c>
      <c r="J224" s="6" t="str">
        <f t="shared" si="26"/>
        <v>No Data</v>
      </c>
      <c r="K224" s="6" t="str">
        <f t="shared" si="28"/>
        <v>No Data</v>
      </c>
      <c r="L224" s="6" t="str">
        <f t="shared" si="29"/>
        <v>No Data</v>
      </c>
      <c r="M224" s="6" t="str">
        <f t="shared" si="30"/>
        <v>No Data</v>
      </c>
      <c r="N224" s="7" t="str">
        <f t="shared" si="27"/>
        <v>No Data</v>
      </c>
    </row>
    <row r="225" spans="1:14" x14ac:dyDescent="0.3">
      <c r="A225" t="b">
        <f>ISBLANK([1]MonthlyLoginLogout!B226)</f>
        <v>1</v>
      </c>
      <c r="B225" t="str">
        <f t="shared" si="24"/>
        <v>No Data</v>
      </c>
      <c r="C225" t="str">
        <f t="shared" si="25"/>
        <v>No Data</v>
      </c>
      <c r="D225" t="str">
        <f>IF(A225=TRUE,"No Data",[1]MonthlyLoginLogout!A226)</f>
        <v>No Data</v>
      </c>
      <c r="E225" s="10" t="str">
        <f>IF(A225=TRUE,"No Data",Table1[[#This Row],[Date and Time Value]])</f>
        <v>No Data</v>
      </c>
      <c r="F225" s="8" t="str">
        <f>IF(A226=TRUE, "No Data", [1]MonthlyLoginLogout!B226)</f>
        <v>No Data</v>
      </c>
      <c r="G225" s="3" t="str">
        <f>IF(A225=TRUE,"No Data",[1]MonthlyLoginLogout!C226)</f>
        <v>No Data</v>
      </c>
      <c r="I225" s="4" t="str">
        <f>IF(ISBLANK([2]MonthlyUserInfo!B225), "No Data", [2]MonthlyUserInfo!A225&amp;"\"&amp;[2]MonthlyUserInfo!B225)</f>
        <v>No Data</v>
      </c>
      <c r="J225" s="6" t="str">
        <f t="shared" si="26"/>
        <v>No Data</v>
      </c>
      <c r="K225" s="6" t="str">
        <f t="shared" si="28"/>
        <v>No Data</v>
      </c>
      <c r="L225" s="6" t="str">
        <f t="shared" si="29"/>
        <v>No Data</v>
      </c>
      <c r="M225" s="6" t="str">
        <f t="shared" si="30"/>
        <v>No Data</v>
      </c>
      <c r="N225" s="7" t="str">
        <f t="shared" si="27"/>
        <v>No Data</v>
      </c>
    </row>
    <row r="226" spans="1:14" x14ac:dyDescent="0.3">
      <c r="A226" t="b">
        <f>ISBLANK([1]MonthlyLoginLogout!B227)</f>
        <v>1</v>
      </c>
      <c r="B226" t="str">
        <f t="shared" si="24"/>
        <v>No Data</v>
      </c>
      <c r="C226" t="str">
        <f t="shared" si="25"/>
        <v>No Data</v>
      </c>
      <c r="D226" t="str">
        <f>IF(A226=TRUE,"No Data",[1]MonthlyLoginLogout!A227)</f>
        <v>No Data</v>
      </c>
      <c r="E226" s="10" t="str">
        <f>IF(A226=TRUE,"No Data",Table1[[#This Row],[Date and Time Value]])</f>
        <v>No Data</v>
      </c>
      <c r="F226" s="8" t="str">
        <f>IF(A227=TRUE, "No Data", [1]MonthlyLoginLogout!B227)</f>
        <v>No Data</v>
      </c>
      <c r="G226" s="3" t="str">
        <f>IF(A226=TRUE,"No Data",[1]MonthlyLoginLogout!C227)</f>
        <v>No Data</v>
      </c>
      <c r="I226" s="4" t="str">
        <f>IF(ISBLANK([2]MonthlyUserInfo!B226), "No Data", [2]MonthlyUserInfo!A226&amp;"\"&amp;[2]MonthlyUserInfo!B226)</f>
        <v>No Data</v>
      </c>
      <c r="J226" s="6" t="str">
        <f t="shared" si="26"/>
        <v>No Data</v>
      </c>
      <c r="K226" s="6" t="str">
        <f t="shared" si="28"/>
        <v>No Data</v>
      </c>
      <c r="L226" s="6" t="str">
        <f t="shared" si="29"/>
        <v>No Data</v>
      </c>
      <c r="M226" s="6" t="str">
        <f t="shared" si="30"/>
        <v>No Data</v>
      </c>
      <c r="N226" s="7" t="str">
        <f t="shared" si="27"/>
        <v>No Data</v>
      </c>
    </row>
    <row r="227" spans="1:14" x14ac:dyDescent="0.3">
      <c r="A227" t="b">
        <f>ISBLANK([1]MonthlyLoginLogout!B228)</f>
        <v>1</v>
      </c>
      <c r="B227" t="str">
        <f t="shared" si="24"/>
        <v>No Data</v>
      </c>
      <c r="C227" t="str">
        <f t="shared" si="25"/>
        <v>No Data</v>
      </c>
      <c r="D227" t="str">
        <f>IF(A227=TRUE,"No Data",[1]MonthlyLoginLogout!A228)</f>
        <v>No Data</v>
      </c>
      <c r="E227" s="10" t="str">
        <f>IF(A227=TRUE,"No Data",Table1[[#This Row],[Date and Time Value]])</f>
        <v>No Data</v>
      </c>
      <c r="F227" s="8" t="str">
        <f>IF(A228=TRUE, "No Data", [1]MonthlyLoginLogout!B228)</f>
        <v>No Data</v>
      </c>
      <c r="G227" s="3" t="str">
        <f>IF(A227=TRUE,"No Data",[1]MonthlyLoginLogout!C228)</f>
        <v>No Data</v>
      </c>
      <c r="I227" s="4" t="str">
        <f>IF(ISBLANK([2]MonthlyUserInfo!B227), "No Data", [2]MonthlyUserInfo!A227&amp;"\"&amp;[2]MonthlyUserInfo!B227)</f>
        <v>No Data</v>
      </c>
      <c r="J227" s="6" t="str">
        <f t="shared" si="26"/>
        <v>No Data</v>
      </c>
      <c r="K227" s="6" t="str">
        <f t="shared" si="28"/>
        <v>No Data</v>
      </c>
      <c r="L227" s="6" t="str">
        <f t="shared" si="29"/>
        <v>No Data</v>
      </c>
      <c r="M227" s="6" t="str">
        <f t="shared" si="30"/>
        <v>No Data</v>
      </c>
      <c r="N227" s="7" t="str">
        <f t="shared" si="27"/>
        <v>No Data</v>
      </c>
    </row>
    <row r="228" spans="1:14" x14ac:dyDescent="0.3">
      <c r="A228" t="b">
        <f>ISBLANK([1]MonthlyLoginLogout!B229)</f>
        <v>1</v>
      </c>
      <c r="B228" t="str">
        <f t="shared" si="24"/>
        <v>No Data</v>
      </c>
      <c r="C228" t="str">
        <f t="shared" si="25"/>
        <v>No Data</v>
      </c>
      <c r="D228" t="str">
        <f>IF(A228=TRUE,"No Data",[1]MonthlyLoginLogout!A229)</f>
        <v>No Data</v>
      </c>
      <c r="E228" s="10" t="str">
        <f>IF(A228=TRUE,"No Data",Table1[[#This Row],[Date and Time Value]])</f>
        <v>No Data</v>
      </c>
      <c r="F228" s="8" t="str">
        <f>IF(A229=TRUE, "No Data", [1]MonthlyLoginLogout!B229)</f>
        <v>No Data</v>
      </c>
      <c r="G228" s="3" t="str">
        <f>IF(A228=TRUE,"No Data",[1]MonthlyLoginLogout!C229)</f>
        <v>No Data</v>
      </c>
      <c r="I228" s="4" t="str">
        <f>IF(ISBLANK([2]MonthlyUserInfo!B228), "No Data", [2]MonthlyUserInfo!A228&amp;"\"&amp;[2]MonthlyUserInfo!B228)</f>
        <v>No Data</v>
      </c>
      <c r="J228" s="6" t="str">
        <f t="shared" si="26"/>
        <v>No Data</v>
      </c>
      <c r="K228" s="6" t="str">
        <f t="shared" si="28"/>
        <v>No Data</v>
      </c>
      <c r="L228" s="6" t="str">
        <f t="shared" si="29"/>
        <v>No Data</v>
      </c>
      <c r="M228" s="6" t="str">
        <f t="shared" si="30"/>
        <v>No Data</v>
      </c>
      <c r="N228" s="7" t="str">
        <f t="shared" si="27"/>
        <v>No Data</v>
      </c>
    </row>
    <row r="229" spans="1:14" x14ac:dyDescent="0.3">
      <c r="A229" t="b">
        <f>ISBLANK([1]MonthlyLoginLogout!B230)</f>
        <v>1</v>
      </c>
      <c r="B229" t="str">
        <f t="shared" si="24"/>
        <v>No Data</v>
      </c>
      <c r="C229" t="str">
        <f t="shared" si="25"/>
        <v>No Data</v>
      </c>
      <c r="D229" t="str">
        <f>IF(A229=TRUE,"No Data",[1]MonthlyLoginLogout!A230)</f>
        <v>No Data</v>
      </c>
      <c r="E229" s="10" t="str">
        <f>IF(A229=TRUE,"No Data",Table1[[#This Row],[Date and Time Value]])</f>
        <v>No Data</v>
      </c>
      <c r="F229" s="8" t="str">
        <f>IF(A230=TRUE, "No Data", [1]MonthlyLoginLogout!B230)</f>
        <v>No Data</v>
      </c>
      <c r="G229" s="3" t="str">
        <f>IF(A229=TRUE,"No Data",[1]MonthlyLoginLogout!C230)</f>
        <v>No Data</v>
      </c>
      <c r="I229" s="4" t="str">
        <f>IF(ISBLANK([2]MonthlyUserInfo!B229), "No Data", [2]MonthlyUserInfo!A229&amp;"\"&amp;[2]MonthlyUserInfo!B229)</f>
        <v>No Data</v>
      </c>
      <c r="J229" s="6" t="str">
        <f t="shared" si="26"/>
        <v>No Data</v>
      </c>
      <c r="K229" s="6" t="str">
        <f t="shared" si="28"/>
        <v>No Data</v>
      </c>
      <c r="L229" s="6" t="str">
        <f t="shared" si="29"/>
        <v>No Data</v>
      </c>
      <c r="M229" s="6" t="str">
        <f t="shared" si="30"/>
        <v>No Data</v>
      </c>
      <c r="N229" s="7" t="str">
        <f t="shared" si="27"/>
        <v>No Data</v>
      </c>
    </row>
    <row r="230" spans="1:14" x14ac:dyDescent="0.3">
      <c r="A230" t="b">
        <f>ISBLANK([1]MonthlyLoginLogout!B231)</f>
        <v>1</v>
      </c>
      <c r="B230" t="str">
        <f t="shared" si="24"/>
        <v>No Data</v>
      </c>
      <c r="C230" t="str">
        <f t="shared" si="25"/>
        <v>No Data</v>
      </c>
      <c r="D230" t="str">
        <f>IF(A230=TRUE,"No Data",[1]MonthlyLoginLogout!A231)</f>
        <v>No Data</v>
      </c>
      <c r="E230" s="10" t="str">
        <f>IF(A230=TRUE,"No Data",Table1[[#This Row],[Date and Time Value]])</f>
        <v>No Data</v>
      </c>
      <c r="F230" s="8" t="str">
        <f>IF(A231=TRUE, "No Data", [1]MonthlyLoginLogout!B231)</f>
        <v>No Data</v>
      </c>
      <c r="G230" s="3" t="str">
        <f>IF(A230=TRUE,"No Data",[1]MonthlyLoginLogout!C231)</f>
        <v>No Data</v>
      </c>
      <c r="I230" s="4" t="str">
        <f>IF(ISBLANK([2]MonthlyUserInfo!B230), "No Data", [2]MonthlyUserInfo!A230&amp;"\"&amp;[2]MonthlyUserInfo!B230)</f>
        <v>No Data</v>
      </c>
      <c r="J230" s="6" t="str">
        <f t="shared" si="26"/>
        <v>No Data</v>
      </c>
      <c r="K230" s="6" t="str">
        <f t="shared" si="28"/>
        <v>No Data</v>
      </c>
      <c r="L230" s="6" t="str">
        <f t="shared" si="29"/>
        <v>No Data</v>
      </c>
      <c r="M230" s="6" t="str">
        <f t="shared" si="30"/>
        <v>No Data</v>
      </c>
      <c r="N230" s="7" t="str">
        <f t="shared" si="27"/>
        <v>No Data</v>
      </c>
    </row>
    <row r="231" spans="1:14" x14ac:dyDescent="0.3">
      <c r="A231" t="b">
        <f>ISBLANK([1]MonthlyLoginLogout!B232)</f>
        <v>1</v>
      </c>
      <c r="B231" t="str">
        <f t="shared" si="24"/>
        <v>No Data</v>
      </c>
      <c r="C231" t="str">
        <f t="shared" si="25"/>
        <v>No Data</v>
      </c>
      <c r="D231" t="str">
        <f>IF(A231=TRUE,"No Data",[1]MonthlyLoginLogout!A232)</f>
        <v>No Data</v>
      </c>
      <c r="E231" s="10" t="str">
        <f>IF(A231=TRUE,"No Data",Table1[[#This Row],[Date and Time Value]])</f>
        <v>No Data</v>
      </c>
      <c r="F231" s="8" t="str">
        <f>IF(A232=TRUE, "No Data", [1]MonthlyLoginLogout!B232)</f>
        <v>No Data</v>
      </c>
      <c r="G231" s="3" t="str">
        <f>IF(A231=TRUE,"No Data",[1]MonthlyLoginLogout!C232)</f>
        <v>No Data</v>
      </c>
      <c r="I231" s="4" t="str">
        <f>IF(ISBLANK([2]MonthlyUserInfo!B231), "No Data", [2]MonthlyUserInfo!A231&amp;"\"&amp;[2]MonthlyUserInfo!B231)</f>
        <v>No Data</v>
      </c>
      <c r="J231" s="6" t="str">
        <f t="shared" si="26"/>
        <v>No Data</v>
      </c>
      <c r="K231" s="6" t="str">
        <f t="shared" si="28"/>
        <v>No Data</v>
      </c>
      <c r="L231" s="6" t="str">
        <f t="shared" si="29"/>
        <v>No Data</v>
      </c>
      <c r="M231" s="6" t="str">
        <f t="shared" si="30"/>
        <v>No Data</v>
      </c>
      <c r="N231" s="7" t="str">
        <f t="shared" si="27"/>
        <v>No Data</v>
      </c>
    </row>
    <row r="232" spans="1:14" x14ac:dyDescent="0.3">
      <c r="A232" t="b">
        <f>ISBLANK([1]MonthlyLoginLogout!B233)</f>
        <v>1</v>
      </c>
      <c r="B232" t="str">
        <f t="shared" si="24"/>
        <v>No Data</v>
      </c>
      <c r="C232" t="str">
        <f t="shared" si="25"/>
        <v>No Data</v>
      </c>
      <c r="D232" t="str">
        <f>IF(A232=TRUE,"No Data",[1]MonthlyLoginLogout!A233)</f>
        <v>No Data</v>
      </c>
      <c r="E232" s="10" t="str">
        <f>IF(A232=TRUE,"No Data",Table1[[#This Row],[Date and Time Value]])</f>
        <v>No Data</v>
      </c>
      <c r="F232" s="8" t="str">
        <f>IF(A233=TRUE, "No Data", [1]MonthlyLoginLogout!B233)</f>
        <v>No Data</v>
      </c>
      <c r="G232" s="3" t="str">
        <f>IF(A232=TRUE,"No Data",[1]MonthlyLoginLogout!C233)</f>
        <v>No Data</v>
      </c>
      <c r="I232" s="4" t="str">
        <f>IF(ISBLANK([2]MonthlyUserInfo!B232), "No Data", [2]MonthlyUserInfo!A232&amp;"\"&amp;[2]MonthlyUserInfo!B232)</f>
        <v>No Data</v>
      </c>
      <c r="J232" s="6" t="str">
        <f t="shared" si="26"/>
        <v>No Data</v>
      </c>
      <c r="K232" s="6" t="str">
        <f t="shared" si="28"/>
        <v>No Data</v>
      </c>
      <c r="L232" s="6" t="str">
        <f t="shared" si="29"/>
        <v>No Data</v>
      </c>
      <c r="M232" s="6" t="str">
        <f t="shared" si="30"/>
        <v>No Data</v>
      </c>
      <c r="N232" s="7" t="str">
        <f t="shared" si="27"/>
        <v>No Data</v>
      </c>
    </row>
    <row r="233" spans="1:14" x14ac:dyDescent="0.3">
      <c r="A233" t="b">
        <f>ISBLANK([1]MonthlyLoginLogout!B234)</f>
        <v>1</v>
      </c>
      <c r="B233" t="str">
        <f t="shared" si="24"/>
        <v>No Data</v>
      </c>
      <c r="C233" t="str">
        <f t="shared" si="25"/>
        <v>No Data</v>
      </c>
      <c r="D233" t="str">
        <f>IF(A233=TRUE,"No Data",[1]MonthlyLoginLogout!A234)</f>
        <v>No Data</v>
      </c>
      <c r="E233" s="10" t="str">
        <f>IF(A233=TRUE,"No Data",Table1[[#This Row],[Date and Time Value]])</f>
        <v>No Data</v>
      </c>
      <c r="F233" s="8" t="str">
        <f>IF(A234=TRUE, "No Data", [1]MonthlyLoginLogout!B234)</f>
        <v>No Data</v>
      </c>
      <c r="G233" s="3" t="str">
        <f>IF(A233=TRUE,"No Data",[1]MonthlyLoginLogout!C234)</f>
        <v>No Data</v>
      </c>
      <c r="I233" s="4" t="str">
        <f>IF(ISBLANK([2]MonthlyUserInfo!B233), "No Data", [2]MonthlyUserInfo!A233&amp;"\"&amp;[2]MonthlyUserInfo!B233)</f>
        <v>No Data</v>
      </c>
      <c r="J233" s="6" t="str">
        <f t="shared" si="26"/>
        <v>No Data</v>
      </c>
      <c r="K233" s="6" t="str">
        <f t="shared" si="28"/>
        <v>No Data</v>
      </c>
      <c r="L233" s="6" t="str">
        <f t="shared" si="29"/>
        <v>No Data</v>
      </c>
      <c r="M233" s="6" t="str">
        <f t="shared" si="30"/>
        <v>No Data</v>
      </c>
      <c r="N233" s="7" t="str">
        <f t="shared" si="27"/>
        <v>No Data</v>
      </c>
    </row>
    <row r="234" spans="1:14" x14ac:dyDescent="0.3">
      <c r="A234" t="b">
        <f>ISBLANK([1]MonthlyLoginLogout!B235)</f>
        <v>1</v>
      </c>
      <c r="B234" t="str">
        <f t="shared" si="24"/>
        <v>No Data</v>
      </c>
      <c r="C234" t="str">
        <f t="shared" si="25"/>
        <v>No Data</v>
      </c>
      <c r="D234" t="str">
        <f>IF(A234=TRUE,"No Data",[1]MonthlyLoginLogout!A235)</f>
        <v>No Data</v>
      </c>
      <c r="E234" s="10" t="str">
        <f>IF(A234=TRUE,"No Data",Table1[[#This Row],[Date and Time Value]])</f>
        <v>No Data</v>
      </c>
      <c r="F234" s="8" t="str">
        <f>IF(A235=TRUE, "No Data", [1]MonthlyLoginLogout!B235)</f>
        <v>No Data</v>
      </c>
      <c r="G234" s="3" t="str">
        <f>IF(A234=TRUE,"No Data",[1]MonthlyLoginLogout!C235)</f>
        <v>No Data</v>
      </c>
      <c r="I234" s="4" t="str">
        <f>IF(ISBLANK([2]MonthlyUserInfo!B234), "No Data", [2]MonthlyUserInfo!A234&amp;"\"&amp;[2]MonthlyUserInfo!B234)</f>
        <v>No Data</v>
      </c>
      <c r="J234" s="6" t="str">
        <f t="shared" si="26"/>
        <v>No Data</v>
      </c>
      <c r="K234" s="6" t="str">
        <f t="shared" si="28"/>
        <v>No Data</v>
      </c>
      <c r="L234" s="6" t="str">
        <f t="shared" si="29"/>
        <v>No Data</v>
      </c>
      <c r="M234" s="6" t="str">
        <f t="shared" si="30"/>
        <v>No Data</v>
      </c>
      <c r="N234" s="7" t="str">
        <f t="shared" si="27"/>
        <v>No Data</v>
      </c>
    </row>
    <row r="235" spans="1:14" x14ac:dyDescent="0.3">
      <c r="A235" t="b">
        <f>ISBLANK([1]MonthlyLoginLogout!B236)</f>
        <v>1</v>
      </c>
      <c r="B235" t="str">
        <f t="shared" si="24"/>
        <v>No Data</v>
      </c>
      <c r="C235" t="str">
        <f t="shared" si="25"/>
        <v>No Data</v>
      </c>
      <c r="D235" t="str">
        <f>IF(A235=TRUE,"No Data",[1]MonthlyLoginLogout!A236)</f>
        <v>No Data</v>
      </c>
      <c r="E235" s="10" t="str">
        <f>IF(A235=TRUE,"No Data",Table1[[#This Row],[Date and Time Value]])</f>
        <v>No Data</v>
      </c>
      <c r="F235" s="8" t="str">
        <f>IF(A236=TRUE, "No Data", [1]MonthlyLoginLogout!B236)</f>
        <v>No Data</v>
      </c>
      <c r="G235" s="3" t="str">
        <f>IF(A235=TRUE,"No Data",[1]MonthlyLoginLogout!C236)</f>
        <v>No Data</v>
      </c>
      <c r="I235" s="4" t="str">
        <f>IF(ISBLANK([2]MonthlyUserInfo!B235), "No Data", [2]MonthlyUserInfo!A235&amp;"\"&amp;[2]MonthlyUserInfo!B235)</f>
        <v>No Data</v>
      </c>
      <c r="J235" s="6" t="str">
        <f t="shared" si="26"/>
        <v>No Data</v>
      </c>
      <c r="K235" s="6" t="str">
        <f t="shared" si="28"/>
        <v>No Data</v>
      </c>
      <c r="L235" s="6" t="str">
        <f t="shared" si="29"/>
        <v>No Data</v>
      </c>
      <c r="M235" s="6" t="str">
        <f t="shared" si="30"/>
        <v>No Data</v>
      </c>
      <c r="N235" s="7" t="str">
        <f t="shared" si="27"/>
        <v>No Data</v>
      </c>
    </row>
    <row r="236" spans="1:14" x14ac:dyDescent="0.3">
      <c r="A236" t="b">
        <f>ISBLANK([1]MonthlyLoginLogout!B237)</f>
        <v>1</v>
      </c>
      <c r="B236" t="str">
        <f t="shared" si="24"/>
        <v>No Data</v>
      </c>
      <c r="C236" t="str">
        <f t="shared" si="25"/>
        <v>No Data</v>
      </c>
      <c r="D236" t="str">
        <f>IF(A236=TRUE,"No Data",[1]MonthlyLoginLogout!A237)</f>
        <v>No Data</v>
      </c>
      <c r="E236" s="10" t="str">
        <f>IF(A236=TRUE,"No Data",Table1[[#This Row],[Date and Time Value]])</f>
        <v>No Data</v>
      </c>
      <c r="F236" s="8" t="str">
        <f>IF(A237=TRUE, "No Data", [1]MonthlyLoginLogout!B237)</f>
        <v>No Data</v>
      </c>
      <c r="G236" s="3" t="str">
        <f>IF(A236=TRUE,"No Data",[1]MonthlyLoginLogout!C237)</f>
        <v>No Data</v>
      </c>
      <c r="I236" s="4" t="str">
        <f>IF(ISBLANK([2]MonthlyUserInfo!B236), "No Data", [2]MonthlyUserInfo!A236&amp;"\"&amp;[2]MonthlyUserInfo!B236)</f>
        <v>No Data</v>
      </c>
      <c r="J236" s="6" t="str">
        <f t="shared" si="26"/>
        <v>No Data</v>
      </c>
      <c r="K236" s="6" t="str">
        <f t="shared" si="28"/>
        <v>No Data</v>
      </c>
      <c r="L236" s="6" t="str">
        <f t="shared" si="29"/>
        <v>No Data</v>
      </c>
      <c r="M236" s="6" t="str">
        <f t="shared" si="30"/>
        <v>No Data</v>
      </c>
      <c r="N236" s="7" t="str">
        <f t="shared" si="27"/>
        <v>No Data</v>
      </c>
    </row>
    <row r="237" spans="1:14" x14ac:dyDescent="0.3">
      <c r="A237" t="b">
        <f>ISBLANK([1]MonthlyLoginLogout!B238)</f>
        <v>1</v>
      </c>
      <c r="B237" t="str">
        <f t="shared" si="24"/>
        <v>No Data</v>
      </c>
      <c r="C237" t="str">
        <f t="shared" si="25"/>
        <v>No Data</v>
      </c>
      <c r="D237" t="str">
        <f>IF(A237=TRUE,"No Data",[1]MonthlyLoginLogout!A238)</f>
        <v>No Data</v>
      </c>
      <c r="E237" s="10" t="str">
        <f>IF(A237=TRUE,"No Data",Table1[[#This Row],[Date and Time Value]])</f>
        <v>No Data</v>
      </c>
      <c r="F237" s="8" t="str">
        <f>IF(A238=TRUE, "No Data", [1]MonthlyLoginLogout!B238)</f>
        <v>No Data</v>
      </c>
      <c r="G237" s="3" t="str">
        <f>IF(A237=TRUE,"No Data",[1]MonthlyLoginLogout!C238)</f>
        <v>No Data</v>
      </c>
      <c r="I237" s="4" t="str">
        <f>IF(ISBLANK([2]MonthlyUserInfo!B237), "No Data", [2]MonthlyUserInfo!A237&amp;"\"&amp;[2]MonthlyUserInfo!B237)</f>
        <v>No Data</v>
      </c>
      <c r="J237" s="6" t="str">
        <f t="shared" si="26"/>
        <v>No Data</v>
      </c>
      <c r="K237" s="6" t="str">
        <f t="shared" si="28"/>
        <v>No Data</v>
      </c>
      <c r="L237" s="6" t="str">
        <f t="shared" si="29"/>
        <v>No Data</v>
      </c>
      <c r="M237" s="6" t="str">
        <f t="shared" si="30"/>
        <v>No Data</v>
      </c>
      <c r="N237" s="7" t="str">
        <f t="shared" si="27"/>
        <v>No Data</v>
      </c>
    </row>
    <row r="238" spans="1:14" x14ac:dyDescent="0.3">
      <c r="A238" t="b">
        <f>ISBLANK([1]MonthlyLoginLogout!B239)</f>
        <v>1</v>
      </c>
      <c r="B238" t="str">
        <f t="shared" si="24"/>
        <v>No Data</v>
      </c>
      <c r="C238" t="str">
        <f t="shared" si="25"/>
        <v>No Data</v>
      </c>
      <c r="D238" t="str">
        <f>IF(A238=TRUE,"No Data",[1]MonthlyLoginLogout!A239)</f>
        <v>No Data</v>
      </c>
      <c r="E238" s="10" t="str">
        <f>IF(A238=TRUE,"No Data",Table1[[#This Row],[Date and Time Value]])</f>
        <v>No Data</v>
      </c>
      <c r="F238" s="8" t="str">
        <f>IF(A239=TRUE, "No Data", [1]MonthlyLoginLogout!B239)</f>
        <v>No Data</v>
      </c>
      <c r="G238" s="3" t="str">
        <f>IF(A238=TRUE,"No Data",[1]MonthlyLoginLogout!C239)</f>
        <v>No Data</v>
      </c>
      <c r="I238" s="4" t="str">
        <f>IF(ISBLANK([2]MonthlyUserInfo!B238), "No Data", [2]MonthlyUserInfo!A238&amp;"\"&amp;[2]MonthlyUserInfo!B238)</f>
        <v>No Data</v>
      </c>
      <c r="J238" s="6" t="str">
        <f t="shared" si="26"/>
        <v>No Data</v>
      </c>
      <c r="K238" s="6" t="str">
        <f t="shared" si="28"/>
        <v>No Data</v>
      </c>
      <c r="L238" s="6" t="str">
        <f t="shared" si="29"/>
        <v>No Data</v>
      </c>
      <c r="M238" s="6" t="str">
        <f t="shared" si="30"/>
        <v>No Data</v>
      </c>
      <c r="N238" s="7" t="str">
        <f t="shared" si="27"/>
        <v>No Data</v>
      </c>
    </row>
    <row r="239" spans="1:14" x14ac:dyDescent="0.3">
      <c r="A239" t="b">
        <f>ISBLANK([1]MonthlyLoginLogout!B240)</f>
        <v>1</v>
      </c>
      <c r="B239" t="str">
        <f t="shared" si="24"/>
        <v>No Data</v>
      </c>
      <c r="C239" t="str">
        <f t="shared" si="25"/>
        <v>No Data</v>
      </c>
      <c r="D239" t="str">
        <f>IF(A239=TRUE,"No Data",[1]MonthlyLoginLogout!A240)</f>
        <v>No Data</v>
      </c>
      <c r="E239" s="10" t="str">
        <f>IF(A239=TRUE,"No Data",Table1[[#This Row],[Date and Time Value]])</f>
        <v>No Data</v>
      </c>
      <c r="F239" s="8" t="str">
        <f>IF(A240=TRUE, "No Data", [1]MonthlyLoginLogout!B240)</f>
        <v>No Data</v>
      </c>
      <c r="G239" s="3" t="str">
        <f>IF(A239=TRUE,"No Data",[1]MonthlyLoginLogout!C240)</f>
        <v>No Data</v>
      </c>
      <c r="I239" s="4" t="str">
        <f>IF(ISBLANK([2]MonthlyUserInfo!B239), "No Data", [2]MonthlyUserInfo!A239&amp;"\"&amp;[2]MonthlyUserInfo!B239)</f>
        <v>No Data</v>
      </c>
      <c r="J239" s="6" t="str">
        <f t="shared" si="26"/>
        <v>No Data</v>
      </c>
      <c r="K239" s="6" t="str">
        <f t="shared" si="28"/>
        <v>No Data</v>
      </c>
      <c r="L239" s="6" t="str">
        <f t="shared" si="29"/>
        <v>No Data</v>
      </c>
      <c r="M239" s="6" t="str">
        <f t="shared" si="30"/>
        <v>No Data</v>
      </c>
      <c r="N239" s="7" t="str">
        <f t="shared" si="27"/>
        <v>No Data</v>
      </c>
    </row>
    <row r="240" spans="1:14" x14ac:dyDescent="0.3">
      <c r="A240" t="b">
        <f>ISBLANK([1]MonthlyLoginLogout!B241)</f>
        <v>1</v>
      </c>
      <c r="B240" t="str">
        <f t="shared" si="24"/>
        <v>No Data</v>
      </c>
      <c r="C240" t="str">
        <f t="shared" si="25"/>
        <v>No Data</v>
      </c>
      <c r="D240" t="str">
        <f>IF(A240=TRUE,"No Data",[1]MonthlyLoginLogout!A241)</f>
        <v>No Data</v>
      </c>
      <c r="E240" s="10" t="str">
        <f>IF(A240=TRUE,"No Data",Table1[[#This Row],[Date and Time Value]])</f>
        <v>No Data</v>
      </c>
      <c r="F240" s="8" t="str">
        <f>IF(A241=TRUE, "No Data", [1]MonthlyLoginLogout!B241)</f>
        <v>No Data</v>
      </c>
      <c r="G240" s="3" t="str">
        <f>IF(A240=TRUE,"No Data",[1]MonthlyLoginLogout!C241)</f>
        <v>No Data</v>
      </c>
      <c r="I240" s="4" t="str">
        <f>IF(ISBLANK([2]MonthlyUserInfo!B240), "No Data", [2]MonthlyUserInfo!A240&amp;"\"&amp;[2]MonthlyUserInfo!B240)</f>
        <v>No Data</v>
      </c>
      <c r="J240" s="6" t="str">
        <f t="shared" si="26"/>
        <v>No Data</v>
      </c>
      <c r="K240" s="6" t="str">
        <f t="shared" si="28"/>
        <v>No Data</v>
      </c>
      <c r="L240" s="6" t="str">
        <f t="shared" si="29"/>
        <v>No Data</v>
      </c>
      <c r="M240" s="6" t="str">
        <f t="shared" si="30"/>
        <v>No Data</v>
      </c>
      <c r="N240" s="7" t="str">
        <f t="shared" si="27"/>
        <v>No Data</v>
      </c>
    </row>
    <row r="241" spans="1:14" x14ac:dyDescent="0.3">
      <c r="A241" t="b">
        <f>ISBLANK([1]MonthlyLoginLogout!B242)</f>
        <v>1</v>
      </c>
      <c r="B241" t="str">
        <f t="shared" si="24"/>
        <v>No Data</v>
      </c>
      <c r="C241" t="str">
        <f t="shared" si="25"/>
        <v>No Data</v>
      </c>
      <c r="D241" t="str">
        <f>IF(A241=TRUE,"No Data",[1]MonthlyLoginLogout!A242)</f>
        <v>No Data</v>
      </c>
      <c r="E241" s="10" t="str">
        <f>IF(A241=TRUE,"No Data",Table1[[#This Row],[Date and Time Value]])</f>
        <v>No Data</v>
      </c>
      <c r="F241" s="8" t="str">
        <f>IF(A242=TRUE, "No Data", [1]MonthlyLoginLogout!B242)</f>
        <v>No Data</v>
      </c>
      <c r="G241" s="3" t="str">
        <f>IF(A241=TRUE,"No Data",[1]MonthlyLoginLogout!C242)</f>
        <v>No Data</v>
      </c>
      <c r="I241" s="4" t="str">
        <f>IF(ISBLANK([2]MonthlyUserInfo!B241), "No Data", [2]MonthlyUserInfo!A241&amp;"\"&amp;[2]MonthlyUserInfo!B241)</f>
        <v>No Data</v>
      </c>
      <c r="J241" s="6" t="str">
        <f t="shared" si="26"/>
        <v>No Data</v>
      </c>
      <c r="K241" s="6" t="str">
        <f t="shared" si="28"/>
        <v>No Data</v>
      </c>
      <c r="L241" s="6" t="str">
        <f t="shared" si="29"/>
        <v>No Data</v>
      </c>
      <c r="M241" s="6" t="str">
        <f t="shared" si="30"/>
        <v>No Data</v>
      </c>
      <c r="N241" s="7" t="str">
        <f t="shared" si="27"/>
        <v>No Data</v>
      </c>
    </row>
    <row r="242" spans="1:14" x14ac:dyDescent="0.3">
      <c r="A242" t="b">
        <f>ISBLANK([1]MonthlyLoginLogout!B243)</f>
        <v>1</v>
      </c>
      <c r="B242" t="str">
        <f t="shared" si="24"/>
        <v>No Data</v>
      </c>
      <c r="C242" t="str">
        <f t="shared" si="25"/>
        <v>No Data</v>
      </c>
      <c r="D242" t="str">
        <f>IF(A242=TRUE,"No Data",[1]MonthlyLoginLogout!A243)</f>
        <v>No Data</v>
      </c>
      <c r="E242" s="10" t="str">
        <f>IF(A242=TRUE,"No Data",Table1[[#This Row],[Date and Time Value]])</f>
        <v>No Data</v>
      </c>
      <c r="F242" s="8" t="str">
        <f>IF(A243=TRUE, "No Data", [1]MonthlyLoginLogout!B243)</f>
        <v>No Data</v>
      </c>
      <c r="G242" s="3" t="str">
        <f>IF(A242=TRUE,"No Data",[1]MonthlyLoginLogout!C243)</f>
        <v>No Data</v>
      </c>
      <c r="I242" s="4" t="str">
        <f>IF(ISBLANK([2]MonthlyUserInfo!B242), "No Data", [2]MonthlyUserInfo!A242&amp;"\"&amp;[2]MonthlyUserInfo!B242)</f>
        <v>No Data</v>
      </c>
      <c r="J242" s="6" t="str">
        <f t="shared" si="26"/>
        <v>No Data</v>
      </c>
      <c r="K242" s="6" t="str">
        <f t="shared" si="28"/>
        <v>No Data</v>
      </c>
      <c r="L242" s="6" t="str">
        <f t="shared" si="29"/>
        <v>No Data</v>
      </c>
      <c r="M242" s="6" t="str">
        <f t="shared" si="30"/>
        <v>No Data</v>
      </c>
      <c r="N242" s="7" t="str">
        <f t="shared" si="27"/>
        <v>No Data</v>
      </c>
    </row>
    <row r="243" spans="1:14" x14ac:dyDescent="0.3">
      <c r="A243" t="b">
        <f>ISBLANK([1]MonthlyLoginLogout!B244)</f>
        <v>1</v>
      </c>
      <c r="B243" t="str">
        <f t="shared" si="24"/>
        <v>No Data</v>
      </c>
      <c r="C243" t="str">
        <f t="shared" si="25"/>
        <v>No Data</v>
      </c>
      <c r="D243" t="str">
        <f>IF(A243=TRUE,"No Data",[1]MonthlyLoginLogout!A244)</f>
        <v>No Data</v>
      </c>
      <c r="E243" s="10" t="str">
        <f>IF(A243=TRUE,"No Data",Table1[[#This Row],[Date and Time Value]])</f>
        <v>No Data</v>
      </c>
      <c r="F243" s="8" t="str">
        <f>IF(A244=TRUE, "No Data", [1]MonthlyLoginLogout!B244)</f>
        <v>No Data</v>
      </c>
      <c r="G243" s="3" t="str">
        <f>IF(A243=TRUE,"No Data",[1]MonthlyLoginLogout!C244)</f>
        <v>No Data</v>
      </c>
      <c r="I243" s="4" t="str">
        <f>IF(ISBLANK([2]MonthlyUserInfo!B243), "No Data", [2]MonthlyUserInfo!A243&amp;"\"&amp;[2]MonthlyUserInfo!B243)</f>
        <v>No Data</v>
      </c>
      <c r="J243" s="6" t="str">
        <f t="shared" si="26"/>
        <v>No Data</v>
      </c>
      <c r="K243" s="6" t="str">
        <f t="shared" si="28"/>
        <v>No Data</v>
      </c>
      <c r="L243" s="6" t="str">
        <f t="shared" si="29"/>
        <v>No Data</v>
      </c>
      <c r="M243" s="6" t="str">
        <f t="shared" si="30"/>
        <v>No Data</v>
      </c>
      <c r="N243" s="7" t="str">
        <f t="shared" si="27"/>
        <v>No Data</v>
      </c>
    </row>
    <row r="244" spans="1:14" x14ac:dyDescent="0.3">
      <c r="A244" t="b">
        <f>ISBLANK([1]MonthlyLoginLogout!B245)</f>
        <v>1</v>
      </c>
      <c r="B244" t="str">
        <f t="shared" si="24"/>
        <v>No Data</v>
      </c>
      <c r="C244" t="str">
        <f t="shared" si="25"/>
        <v>No Data</v>
      </c>
      <c r="D244" t="str">
        <f>IF(A244=TRUE,"No Data",[1]MonthlyLoginLogout!A245)</f>
        <v>No Data</v>
      </c>
      <c r="E244" s="10" t="str">
        <f>IF(A244=TRUE,"No Data",Table1[[#This Row],[Date and Time Value]])</f>
        <v>No Data</v>
      </c>
      <c r="F244" s="8" t="str">
        <f>IF(A245=TRUE, "No Data", [1]MonthlyLoginLogout!B245)</f>
        <v>No Data</v>
      </c>
      <c r="G244" s="3" t="str">
        <f>IF(A244=TRUE,"No Data",[1]MonthlyLoginLogout!C245)</f>
        <v>No Data</v>
      </c>
      <c r="I244" s="4" t="str">
        <f>IF(ISBLANK([2]MonthlyUserInfo!B244), "No Data", [2]MonthlyUserInfo!A244&amp;"\"&amp;[2]MonthlyUserInfo!B244)</f>
        <v>No Data</v>
      </c>
      <c r="J244" s="6" t="str">
        <f t="shared" si="26"/>
        <v>No Data</v>
      </c>
      <c r="K244" s="6" t="str">
        <f t="shared" si="28"/>
        <v>No Data</v>
      </c>
      <c r="L244" s="6" t="str">
        <f t="shared" si="29"/>
        <v>No Data</v>
      </c>
      <c r="M244" s="6" t="str">
        <f t="shared" si="30"/>
        <v>No Data</v>
      </c>
      <c r="N244" s="7" t="str">
        <f t="shared" si="27"/>
        <v>No Data</v>
      </c>
    </row>
    <row r="245" spans="1:14" x14ac:dyDescent="0.3">
      <c r="A245" t="b">
        <f>ISBLANK([1]MonthlyLoginLogout!B246)</f>
        <v>1</v>
      </c>
      <c r="B245" t="str">
        <f t="shared" si="24"/>
        <v>No Data</v>
      </c>
      <c r="C245" t="str">
        <f t="shared" si="25"/>
        <v>No Data</v>
      </c>
      <c r="D245" t="str">
        <f>IF(A245=TRUE,"No Data",[1]MonthlyLoginLogout!A246)</f>
        <v>No Data</v>
      </c>
      <c r="E245" s="10" t="str">
        <f>IF(A245=TRUE,"No Data",Table1[[#This Row],[Date and Time Value]])</f>
        <v>No Data</v>
      </c>
      <c r="F245" s="8" t="str">
        <f>IF(A246=TRUE, "No Data", [1]MonthlyLoginLogout!B246)</f>
        <v>No Data</v>
      </c>
      <c r="G245" s="3" t="str">
        <f>IF(A245=TRUE,"No Data",[1]MonthlyLoginLogout!C246)</f>
        <v>No Data</v>
      </c>
      <c r="I245" s="4" t="str">
        <f>IF(ISBLANK([2]MonthlyUserInfo!B245), "No Data", [2]MonthlyUserInfo!A245&amp;"\"&amp;[2]MonthlyUserInfo!B245)</f>
        <v>No Data</v>
      </c>
      <c r="J245" s="6" t="str">
        <f t="shared" si="26"/>
        <v>No Data</v>
      </c>
      <c r="K245" s="6" t="str">
        <f t="shared" si="28"/>
        <v>No Data</v>
      </c>
      <c r="L245" s="6" t="str">
        <f t="shared" si="29"/>
        <v>No Data</v>
      </c>
      <c r="M245" s="6" t="str">
        <f t="shared" si="30"/>
        <v>No Data</v>
      </c>
      <c r="N245" s="7" t="str">
        <f t="shared" si="27"/>
        <v>No Data</v>
      </c>
    </row>
    <row r="246" spans="1:14" x14ac:dyDescent="0.3">
      <c r="A246" t="b">
        <f>ISBLANK([1]MonthlyLoginLogout!B247)</f>
        <v>1</v>
      </c>
      <c r="B246" t="str">
        <f t="shared" si="24"/>
        <v>No Data</v>
      </c>
      <c r="C246" t="str">
        <f t="shared" si="25"/>
        <v>No Data</v>
      </c>
      <c r="D246" t="str">
        <f>IF(A246=TRUE,"No Data",[1]MonthlyLoginLogout!A247)</f>
        <v>No Data</v>
      </c>
      <c r="E246" s="10" t="str">
        <f>IF(A246=TRUE,"No Data",Table1[[#This Row],[Date and Time Value]])</f>
        <v>No Data</v>
      </c>
      <c r="F246" s="8" t="str">
        <f>IF(A247=TRUE, "No Data", [1]MonthlyLoginLogout!B247)</f>
        <v>No Data</v>
      </c>
      <c r="G246" s="3" t="str">
        <f>IF(A246=TRUE,"No Data",[1]MonthlyLoginLogout!C247)</f>
        <v>No Data</v>
      </c>
      <c r="I246" s="4" t="str">
        <f>IF(ISBLANK([2]MonthlyUserInfo!B246), "No Data", [2]MonthlyUserInfo!A246&amp;"\"&amp;[2]MonthlyUserInfo!B246)</f>
        <v>No Data</v>
      </c>
      <c r="J246" s="6" t="str">
        <f t="shared" si="26"/>
        <v>No Data</v>
      </c>
      <c r="K246" s="6" t="str">
        <f t="shared" si="28"/>
        <v>No Data</v>
      </c>
      <c r="L246" s="6" t="str">
        <f t="shared" si="29"/>
        <v>No Data</v>
      </c>
      <c r="M246" s="6" t="str">
        <f t="shared" si="30"/>
        <v>No Data</v>
      </c>
      <c r="N246" s="7" t="str">
        <f t="shared" si="27"/>
        <v>No Data</v>
      </c>
    </row>
    <row r="247" spans="1:14" x14ac:dyDescent="0.3">
      <c r="A247" t="b">
        <f>ISBLANK([1]MonthlyLoginLogout!B248)</f>
        <v>1</v>
      </c>
      <c r="B247" t="str">
        <f t="shared" si="24"/>
        <v>No Data</v>
      </c>
      <c r="C247" t="str">
        <f t="shared" si="25"/>
        <v>No Data</v>
      </c>
      <c r="D247" t="str">
        <f>IF(A247=TRUE,"No Data",[1]MonthlyLoginLogout!A248)</f>
        <v>No Data</v>
      </c>
      <c r="E247" s="10" t="str">
        <f>IF(A247=TRUE,"No Data",Table1[[#This Row],[Date and Time Value]])</f>
        <v>No Data</v>
      </c>
      <c r="F247" s="8" t="str">
        <f>IF(A248=TRUE, "No Data", [1]MonthlyLoginLogout!B248)</f>
        <v>No Data</v>
      </c>
      <c r="G247" s="3" t="str">
        <f>IF(A247=TRUE,"No Data",[1]MonthlyLoginLogout!C248)</f>
        <v>No Data</v>
      </c>
      <c r="I247" s="4" t="str">
        <f>IF(ISBLANK([2]MonthlyUserInfo!B247), "No Data", [2]MonthlyUserInfo!A247&amp;"\"&amp;[2]MonthlyUserInfo!B247)</f>
        <v>No Data</v>
      </c>
      <c r="J247" s="6" t="str">
        <f t="shared" si="26"/>
        <v>No Data</v>
      </c>
      <c r="K247" s="6" t="str">
        <f t="shared" si="28"/>
        <v>No Data</v>
      </c>
      <c r="L247" s="6" t="str">
        <f t="shared" si="29"/>
        <v>No Data</v>
      </c>
      <c r="M247" s="6" t="str">
        <f t="shared" si="30"/>
        <v>No Data</v>
      </c>
      <c r="N247" s="7" t="str">
        <f t="shared" si="27"/>
        <v>No Data</v>
      </c>
    </row>
    <row r="248" spans="1:14" x14ac:dyDescent="0.3">
      <c r="A248" t="b">
        <f>ISBLANK([1]MonthlyLoginLogout!B249)</f>
        <v>1</v>
      </c>
      <c r="B248" t="str">
        <f t="shared" si="24"/>
        <v>No Data</v>
      </c>
      <c r="C248" t="str">
        <f t="shared" si="25"/>
        <v>No Data</v>
      </c>
      <c r="D248" t="str">
        <f>IF(A248=TRUE,"No Data",[1]MonthlyLoginLogout!A249)</f>
        <v>No Data</v>
      </c>
      <c r="E248" s="10" t="str">
        <f>IF(A248=TRUE,"No Data",Table1[[#This Row],[Date and Time Value]])</f>
        <v>No Data</v>
      </c>
      <c r="F248" s="8" t="str">
        <f>IF(A249=TRUE, "No Data", [1]MonthlyLoginLogout!B249)</f>
        <v>No Data</v>
      </c>
      <c r="G248" s="3" t="str">
        <f>IF(A248=TRUE,"No Data",[1]MonthlyLoginLogout!C249)</f>
        <v>No Data</v>
      </c>
      <c r="I248" s="4" t="str">
        <f>IF(ISBLANK([2]MonthlyUserInfo!B248), "No Data", [2]MonthlyUserInfo!A248&amp;"\"&amp;[2]MonthlyUserInfo!B248)</f>
        <v>No Data</v>
      </c>
      <c r="J248" s="6" t="str">
        <f t="shared" si="26"/>
        <v>No Data</v>
      </c>
      <c r="K248" s="6" t="str">
        <f t="shared" si="28"/>
        <v>No Data</v>
      </c>
      <c r="L248" s="6" t="str">
        <f t="shared" si="29"/>
        <v>No Data</v>
      </c>
      <c r="M248" s="6" t="str">
        <f t="shared" si="30"/>
        <v>No Data</v>
      </c>
      <c r="N248" s="7" t="str">
        <f t="shared" si="27"/>
        <v>No Data</v>
      </c>
    </row>
    <row r="249" spans="1:14" x14ac:dyDescent="0.3">
      <c r="A249" t="b">
        <f>ISBLANK([1]MonthlyLoginLogout!B250)</f>
        <v>1</v>
      </c>
      <c r="B249" t="str">
        <f t="shared" si="24"/>
        <v>No Data</v>
      </c>
      <c r="C249" t="str">
        <f t="shared" si="25"/>
        <v>No Data</v>
      </c>
      <c r="D249" t="str">
        <f>IF(A249=TRUE,"No Data",[1]MonthlyLoginLogout!A250)</f>
        <v>No Data</v>
      </c>
      <c r="E249" s="10" t="str">
        <f>IF(A249=TRUE,"No Data",Table1[[#This Row],[Date and Time Value]])</f>
        <v>No Data</v>
      </c>
      <c r="F249" s="8" t="str">
        <f>IF(A250=TRUE, "No Data", [1]MonthlyLoginLogout!B250)</f>
        <v>No Data</v>
      </c>
      <c r="G249" s="3" t="str">
        <f>IF(A249=TRUE,"No Data",[1]MonthlyLoginLogout!C250)</f>
        <v>No Data</v>
      </c>
      <c r="I249" s="4" t="str">
        <f>IF(ISBLANK([2]MonthlyUserInfo!B249), "No Data", [2]MonthlyUserInfo!A249&amp;"\"&amp;[2]MonthlyUserInfo!B249)</f>
        <v>No Data</v>
      </c>
      <c r="J249" s="6" t="str">
        <f t="shared" si="26"/>
        <v>No Data</v>
      </c>
      <c r="K249" s="6" t="str">
        <f t="shared" si="28"/>
        <v>No Data</v>
      </c>
      <c r="L249" s="6" t="str">
        <f t="shared" si="29"/>
        <v>No Data</v>
      </c>
      <c r="M249" s="6" t="str">
        <f t="shared" si="30"/>
        <v>No Data</v>
      </c>
      <c r="N249" s="7" t="str">
        <f t="shared" si="27"/>
        <v>No Data</v>
      </c>
    </row>
    <row r="250" spans="1:14" x14ac:dyDescent="0.3">
      <c r="A250" t="b">
        <f>ISBLANK([1]MonthlyLoginLogout!B251)</f>
        <v>1</v>
      </c>
      <c r="B250" t="str">
        <f t="shared" si="24"/>
        <v>No Data</v>
      </c>
      <c r="C250" t="str">
        <f t="shared" si="25"/>
        <v>No Data</v>
      </c>
      <c r="D250" t="str">
        <f>IF(A250=TRUE,"No Data",[1]MonthlyLoginLogout!A251)</f>
        <v>No Data</v>
      </c>
      <c r="E250" s="10" t="str">
        <f>IF(A250=TRUE,"No Data",Table1[[#This Row],[Date and Time Value]])</f>
        <v>No Data</v>
      </c>
      <c r="F250" s="8" t="str">
        <f>IF(A251=TRUE, "No Data", [1]MonthlyLoginLogout!B251)</f>
        <v>No Data</v>
      </c>
      <c r="G250" s="3" t="str">
        <f>IF(A250=TRUE,"No Data",[1]MonthlyLoginLogout!C251)</f>
        <v>No Data</v>
      </c>
      <c r="I250" s="4" t="str">
        <f>IF(ISBLANK([2]MonthlyUserInfo!B250), "No Data", [2]MonthlyUserInfo!A250&amp;"\"&amp;[2]MonthlyUserInfo!B250)</f>
        <v>No Data</v>
      </c>
      <c r="J250" s="6" t="str">
        <f t="shared" si="26"/>
        <v>No Data</v>
      </c>
      <c r="K250" s="6" t="str">
        <f t="shared" si="28"/>
        <v>No Data</v>
      </c>
      <c r="L250" s="6" t="str">
        <f t="shared" si="29"/>
        <v>No Data</v>
      </c>
      <c r="M250" s="6" t="str">
        <f t="shared" si="30"/>
        <v>No Data</v>
      </c>
      <c r="N250" s="7" t="str">
        <f t="shared" si="27"/>
        <v>No Data</v>
      </c>
    </row>
    <row r="251" spans="1:14" x14ac:dyDescent="0.3">
      <c r="A251" t="b">
        <f>ISBLANK([1]MonthlyLoginLogout!B252)</f>
        <v>1</v>
      </c>
      <c r="B251" t="str">
        <f t="shared" si="24"/>
        <v>No Data</v>
      </c>
      <c r="C251" t="str">
        <f t="shared" si="25"/>
        <v>No Data</v>
      </c>
      <c r="D251" t="str">
        <f>IF(A251=TRUE,"No Data",[1]MonthlyLoginLogout!A252)</f>
        <v>No Data</v>
      </c>
      <c r="E251" s="10" t="str">
        <f>IF(A251=TRUE,"No Data",Table1[[#This Row],[Date and Time Value]])</f>
        <v>No Data</v>
      </c>
      <c r="F251" s="8" t="str">
        <f>IF(A252=TRUE, "No Data", [1]MonthlyLoginLogout!B252)</f>
        <v>No Data</v>
      </c>
      <c r="G251" s="3" t="str">
        <f>IF(A251=TRUE,"No Data",[1]MonthlyLoginLogout!C252)</f>
        <v>No Data</v>
      </c>
      <c r="I251" s="4" t="str">
        <f>IF(ISBLANK([2]MonthlyUserInfo!B251), "No Data", [2]MonthlyUserInfo!A251&amp;"\"&amp;[2]MonthlyUserInfo!B251)</f>
        <v>No Data</v>
      </c>
      <c r="J251" s="6" t="str">
        <f t="shared" si="26"/>
        <v>No Data</v>
      </c>
      <c r="K251" s="6" t="str">
        <f t="shared" si="28"/>
        <v>No Data</v>
      </c>
      <c r="L251" s="6" t="str">
        <f t="shared" si="29"/>
        <v>No Data</v>
      </c>
      <c r="M251" s="6" t="str">
        <f t="shared" si="30"/>
        <v>No Data</v>
      </c>
      <c r="N251" s="7" t="str">
        <f t="shared" si="27"/>
        <v>No Data</v>
      </c>
    </row>
    <row r="252" spans="1:14" x14ac:dyDescent="0.3">
      <c r="A252" t="b">
        <f>ISBLANK([1]MonthlyLoginLogout!B253)</f>
        <v>1</v>
      </c>
      <c r="B252" t="str">
        <f t="shared" si="24"/>
        <v>No Data</v>
      </c>
      <c r="C252" t="str">
        <f t="shared" si="25"/>
        <v>No Data</v>
      </c>
      <c r="D252" t="str">
        <f>IF(A252=TRUE,"No Data",[1]MonthlyLoginLogout!A253)</f>
        <v>No Data</v>
      </c>
      <c r="E252" s="10" t="str">
        <f>IF(A252=TRUE,"No Data",Table1[[#This Row],[Date and Time Value]])</f>
        <v>No Data</v>
      </c>
      <c r="F252" s="8" t="str">
        <f>IF(A253=TRUE, "No Data", [1]MonthlyLoginLogout!B253)</f>
        <v>No Data</v>
      </c>
      <c r="G252" s="3" t="str">
        <f>IF(A252=TRUE,"No Data",[1]MonthlyLoginLogout!C253)</f>
        <v>No Data</v>
      </c>
      <c r="I252" s="4" t="str">
        <f>IF(ISBLANK([2]MonthlyUserInfo!B252), "No Data", [2]MonthlyUserInfo!A252&amp;"\"&amp;[2]MonthlyUserInfo!B252)</f>
        <v>No Data</v>
      </c>
      <c r="J252" s="6" t="str">
        <f t="shared" si="26"/>
        <v>No Data</v>
      </c>
      <c r="K252" s="6" t="str">
        <f t="shared" si="28"/>
        <v>No Data</v>
      </c>
      <c r="L252" s="6" t="str">
        <f t="shared" si="29"/>
        <v>No Data</v>
      </c>
      <c r="M252" s="6" t="str">
        <f t="shared" si="30"/>
        <v>No Data</v>
      </c>
      <c r="N252" s="7" t="str">
        <f t="shared" si="27"/>
        <v>No Data</v>
      </c>
    </row>
    <row r="253" spans="1:14" x14ac:dyDescent="0.3">
      <c r="A253" t="b">
        <f>ISBLANK([1]MonthlyLoginLogout!B254)</f>
        <v>1</v>
      </c>
      <c r="B253" t="str">
        <f t="shared" si="24"/>
        <v>No Data</v>
      </c>
      <c r="C253" t="str">
        <f t="shared" si="25"/>
        <v>No Data</v>
      </c>
      <c r="D253" t="str">
        <f>IF(A253=TRUE,"No Data",[1]MonthlyLoginLogout!A254)</f>
        <v>No Data</v>
      </c>
      <c r="E253" s="10" t="str">
        <f>IF(A253=TRUE,"No Data",Table1[[#This Row],[Date and Time Value]])</f>
        <v>No Data</v>
      </c>
      <c r="F253" s="8" t="str">
        <f>IF(A254=TRUE, "No Data", [1]MonthlyLoginLogout!B254)</f>
        <v>No Data</v>
      </c>
      <c r="G253" s="3" t="str">
        <f>IF(A253=TRUE,"No Data",[1]MonthlyLoginLogout!C254)</f>
        <v>No Data</v>
      </c>
      <c r="I253" s="4" t="str">
        <f>IF(ISBLANK([2]MonthlyUserInfo!B253), "No Data", [2]MonthlyUserInfo!A253&amp;"\"&amp;[2]MonthlyUserInfo!B253)</f>
        <v>No Data</v>
      </c>
      <c r="J253" s="6" t="str">
        <f t="shared" si="26"/>
        <v>No Data</v>
      </c>
      <c r="K253" s="6" t="str">
        <f t="shared" si="28"/>
        <v>No Data</v>
      </c>
      <c r="L253" s="6" t="str">
        <f t="shared" si="29"/>
        <v>No Data</v>
      </c>
      <c r="M253" s="6" t="str">
        <f t="shared" si="30"/>
        <v>No Data</v>
      </c>
      <c r="N253" s="7" t="str">
        <f t="shared" si="27"/>
        <v>No Data</v>
      </c>
    </row>
    <row r="254" spans="1:14" x14ac:dyDescent="0.3">
      <c r="A254" t="b">
        <f>ISBLANK([1]MonthlyLoginLogout!B255)</f>
        <v>1</v>
      </c>
      <c r="B254" t="str">
        <f t="shared" si="24"/>
        <v>No Data</v>
      </c>
      <c r="C254" t="str">
        <f t="shared" si="25"/>
        <v>No Data</v>
      </c>
      <c r="D254" t="str">
        <f>IF(A254=TRUE,"No Data",[1]MonthlyLoginLogout!A255)</f>
        <v>No Data</v>
      </c>
      <c r="E254" s="10" t="str">
        <f>IF(A254=TRUE,"No Data",Table1[[#This Row],[Date and Time Value]])</f>
        <v>No Data</v>
      </c>
      <c r="F254" s="8" t="str">
        <f>IF(A255=TRUE, "No Data", [1]MonthlyLoginLogout!B255)</f>
        <v>No Data</v>
      </c>
      <c r="G254" s="3" t="str">
        <f>IF(A254=TRUE,"No Data",[1]MonthlyLoginLogout!C255)</f>
        <v>No Data</v>
      </c>
      <c r="I254" s="4" t="str">
        <f>IF(ISBLANK([2]MonthlyUserInfo!B254), "No Data", [2]MonthlyUserInfo!A254&amp;"\"&amp;[2]MonthlyUserInfo!B254)</f>
        <v>No Data</v>
      </c>
      <c r="J254" s="6" t="str">
        <f t="shared" si="26"/>
        <v>No Data</v>
      </c>
      <c r="K254" s="6" t="str">
        <f t="shared" si="28"/>
        <v>No Data</v>
      </c>
      <c r="L254" s="6" t="str">
        <f t="shared" si="29"/>
        <v>No Data</v>
      </c>
      <c r="M254" s="6" t="str">
        <f t="shared" si="30"/>
        <v>No Data</v>
      </c>
      <c r="N254" s="7" t="str">
        <f t="shared" si="27"/>
        <v>No Data</v>
      </c>
    </row>
    <row r="255" spans="1:14" x14ac:dyDescent="0.3">
      <c r="A255" t="b">
        <f>ISBLANK([1]MonthlyLoginLogout!B256)</f>
        <v>1</v>
      </c>
      <c r="B255" t="str">
        <f t="shared" si="24"/>
        <v>No Data</v>
      </c>
      <c r="C255" t="str">
        <f t="shared" si="25"/>
        <v>No Data</v>
      </c>
      <c r="D255" t="str">
        <f>IF(A255=TRUE,"No Data",[1]MonthlyLoginLogout!A256)</f>
        <v>No Data</v>
      </c>
      <c r="E255" s="10" t="str">
        <f>IF(A255=TRUE,"No Data",Table1[[#This Row],[Date and Time Value]])</f>
        <v>No Data</v>
      </c>
      <c r="F255" s="8" t="str">
        <f>IF(A256=TRUE, "No Data", [1]MonthlyLoginLogout!B256)</f>
        <v>No Data</v>
      </c>
      <c r="G255" s="3" t="str">
        <f>IF(A255=TRUE,"No Data",[1]MonthlyLoginLogout!C256)</f>
        <v>No Data</v>
      </c>
      <c r="I255" s="4" t="str">
        <f>IF(ISBLANK([2]MonthlyUserInfo!B255), "No Data", [2]MonthlyUserInfo!A255&amp;"\"&amp;[2]MonthlyUserInfo!B255)</f>
        <v>No Data</v>
      </c>
      <c r="J255" s="6" t="str">
        <f t="shared" si="26"/>
        <v>No Data</v>
      </c>
      <c r="K255" s="6" t="str">
        <f t="shared" si="28"/>
        <v>No Data</v>
      </c>
      <c r="L255" s="6" t="str">
        <f t="shared" si="29"/>
        <v>No Data</v>
      </c>
      <c r="M255" s="6" t="str">
        <f t="shared" si="30"/>
        <v>No Data</v>
      </c>
      <c r="N255" s="7" t="str">
        <f t="shared" si="27"/>
        <v>No Data</v>
      </c>
    </row>
    <row r="256" spans="1:14" x14ac:dyDescent="0.3">
      <c r="A256" t="b">
        <f>ISBLANK([1]MonthlyLoginLogout!B257)</f>
        <v>1</v>
      </c>
      <c r="B256" t="str">
        <f t="shared" si="24"/>
        <v>No Data</v>
      </c>
      <c r="C256" t="str">
        <f t="shared" si="25"/>
        <v>No Data</v>
      </c>
      <c r="D256" t="str">
        <f>IF(A256=TRUE,"No Data",[1]MonthlyLoginLogout!A257)</f>
        <v>No Data</v>
      </c>
      <c r="E256" s="10" t="str">
        <f>IF(A256=TRUE,"No Data",Table1[[#This Row],[Date and Time Value]])</f>
        <v>No Data</v>
      </c>
      <c r="F256" s="8" t="str">
        <f>IF(A257=TRUE, "No Data", [1]MonthlyLoginLogout!B257)</f>
        <v>No Data</v>
      </c>
      <c r="G256" s="3" t="str">
        <f>IF(A256=TRUE,"No Data",[1]MonthlyLoginLogout!C257)</f>
        <v>No Data</v>
      </c>
      <c r="I256" s="4" t="str">
        <f>IF(ISBLANK([2]MonthlyUserInfo!B256), "No Data", [2]MonthlyUserInfo!A256&amp;"\"&amp;[2]MonthlyUserInfo!B256)</f>
        <v>No Data</v>
      </c>
      <c r="J256" s="6" t="str">
        <f t="shared" si="26"/>
        <v>No Data</v>
      </c>
      <c r="K256" s="6" t="str">
        <f t="shared" si="28"/>
        <v>No Data</v>
      </c>
      <c r="L256" s="6" t="str">
        <f t="shared" si="29"/>
        <v>No Data</v>
      </c>
      <c r="M256" s="6" t="str">
        <f t="shared" si="30"/>
        <v>No Data</v>
      </c>
      <c r="N256" s="7" t="str">
        <f t="shared" si="27"/>
        <v>No Data</v>
      </c>
    </row>
    <row r="257" spans="1:14" x14ac:dyDescent="0.3">
      <c r="A257" t="b">
        <f>ISBLANK([1]MonthlyLoginLogout!B258)</f>
        <v>1</v>
      </c>
      <c r="B257" t="str">
        <f t="shared" si="24"/>
        <v>No Data</v>
      </c>
      <c r="C257" t="str">
        <f t="shared" si="25"/>
        <v>No Data</v>
      </c>
      <c r="D257" t="str">
        <f>IF(A257=TRUE,"No Data",[1]MonthlyLoginLogout!A258)</f>
        <v>No Data</v>
      </c>
      <c r="E257" s="10" t="str">
        <f>IF(A257=TRUE,"No Data",Table1[[#This Row],[Date and Time Value]])</f>
        <v>No Data</v>
      </c>
      <c r="F257" s="8" t="str">
        <f>IF(A258=TRUE, "No Data", [1]MonthlyLoginLogout!B258)</f>
        <v>No Data</v>
      </c>
      <c r="G257" s="3" t="str">
        <f>IF(A257=TRUE,"No Data",[1]MonthlyLoginLogout!C258)</f>
        <v>No Data</v>
      </c>
      <c r="I257" s="4" t="str">
        <f>IF(ISBLANK([2]MonthlyUserInfo!B257), "No Data", [2]MonthlyUserInfo!A257&amp;"\"&amp;[2]MonthlyUserInfo!B257)</f>
        <v>No Data</v>
      </c>
      <c r="J257" s="6" t="str">
        <f t="shared" si="26"/>
        <v>No Data</v>
      </c>
      <c r="K257" s="6" t="str">
        <f t="shared" si="28"/>
        <v>No Data</v>
      </c>
      <c r="L257" s="6" t="str">
        <f t="shared" si="29"/>
        <v>No Data</v>
      </c>
      <c r="M257" s="6" t="str">
        <f t="shared" si="30"/>
        <v>No Data</v>
      </c>
      <c r="N257" s="7" t="str">
        <f t="shared" si="27"/>
        <v>No Data</v>
      </c>
    </row>
    <row r="258" spans="1:14" x14ac:dyDescent="0.3">
      <c r="A258" t="b">
        <f>ISBLANK([1]MonthlyLoginLogout!B259)</f>
        <v>1</v>
      </c>
      <c r="B258" t="str">
        <f t="shared" ref="B258:B321" si="31">IF(A258=TRUE,"No Data",IF(F258=F257,IF(AND(G258="logon",G257="logoff"),"New Session","Calculate This"),"New User Input"))</f>
        <v>No Data</v>
      </c>
      <c r="C258" t="str">
        <f t="shared" ref="C258:C321" si="32">IF(A258=TRUE,"No Data",IF(B258&lt;&gt;"Calculate This",0,(D258-D257)*24))</f>
        <v>No Data</v>
      </c>
      <c r="D258" t="str">
        <f>IF(A258=TRUE,"No Data",[1]MonthlyLoginLogout!A259)</f>
        <v>No Data</v>
      </c>
      <c r="E258" s="10" t="str">
        <f>IF(A258=TRUE,"No Data",Table1[[#This Row],[Date and Time Value]])</f>
        <v>No Data</v>
      </c>
      <c r="F258" s="8" t="str">
        <f>IF(A259=TRUE, "No Data", [1]MonthlyLoginLogout!B259)</f>
        <v>No Data</v>
      </c>
      <c r="G258" s="3" t="str">
        <f>IF(A258=TRUE,"No Data",[1]MonthlyLoginLogout!C259)</f>
        <v>No Data</v>
      </c>
      <c r="I258" s="4" t="str">
        <f>IF(ISBLANK([2]MonthlyUserInfo!B258), "No Data", [2]MonthlyUserInfo!A258&amp;"\"&amp;[2]MonthlyUserInfo!B258)</f>
        <v>No Data</v>
      </c>
      <c r="J258" s="6" t="str">
        <f t="shared" ref="J258:J321" si="33">IF(I258="No Data","No Data",IF(L258+M258=0, "No Instances", MATCH(I258,F:F,0)))</f>
        <v>No Data</v>
      </c>
      <c r="K258" s="6" t="str">
        <f t="shared" si="28"/>
        <v>No Data</v>
      </c>
      <c r="L258" s="6" t="str">
        <f t="shared" si="29"/>
        <v>No Data</v>
      </c>
      <c r="M258" s="6" t="str">
        <f t="shared" si="30"/>
        <v>No Data</v>
      </c>
      <c r="N258" s="7" t="str">
        <f t="shared" ref="N258:N321" si="34">IF(I258&lt;&gt;"No Data",SUMIF(F:F,I258,C:C),"No Data")</f>
        <v>No Data</v>
      </c>
    </row>
    <row r="259" spans="1:14" x14ac:dyDescent="0.3">
      <c r="A259" t="b">
        <f>ISBLANK([1]MonthlyLoginLogout!B260)</f>
        <v>1</v>
      </c>
      <c r="B259" t="str">
        <f t="shared" si="31"/>
        <v>No Data</v>
      </c>
      <c r="C259" t="str">
        <f t="shared" si="32"/>
        <v>No Data</v>
      </c>
      <c r="D259" t="str">
        <f>IF(A259=TRUE,"No Data",[1]MonthlyLoginLogout!A260)</f>
        <v>No Data</v>
      </c>
      <c r="E259" s="10" t="str">
        <f>IF(A259=TRUE,"No Data",Table1[[#This Row],[Date and Time Value]])</f>
        <v>No Data</v>
      </c>
      <c r="F259" s="8" t="str">
        <f>IF(A260=TRUE, "No Data", [1]MonthlyLoginLogout!B260)</f>
        <v>No Data</v>
      </c>
      <c r="G259" s="3" t="str">
        <f>IF(A259=TRUE,"No Data",[1]MonthlyLoginLogout!C260)</f>
        <v>No Data</v>
      </c>
      <c r="I259" s="4" t="str">
        <f>IF(ISBLANK([2]MonthlyUserInfo!B259), "No Data", [2]MonthlyUserInfo!A259&amp;"\"&amp;[2]MonthlyUserInfo!B259)</f>
        <v>No Data</v>
      </c>
      <c r="J259" s="6" t="str">
        <f t="shared" si="33"/>
        <v>No Data</v>
      </c>
      <c r="K259" s="6" t="str">
        <f t="shared" si="28"/>
        <v>No Data</v>
      </c>
      <c r="L259" s="6" t="str">
        <f t="shared" si="29"/>
        <v>No Data</v>
      </c>
      <c r="M259" s="6" t="str">
        <f t="shared" si="30"/>
        <v>No Data</v>
      </c>
      <c r="N259" s="7" t="str">
        <f t="shared" si="34"/>
        <v>No Data</v>
      </c>
    </row>
    <row r="260" spans="1:14" x14ac:dyDescent="0.3">
      <c r="A260" t="b">
        <f>ISBLANK([1]MonthlyLoginLogout!B261)</f>
        <v>1</v>
      </c>
      <c r="B260" t="str">
        <f t="shared" si="31"/>
        <v>No Data</v>
      </c>
      <c r="C260" t="str">
        <f t="shared" si="32"/>
        <v>No Data</v>
      </c>
      <c r="D260" t="str">
        <f>IF(A260=TRUE,"No Data",[1]MonthlyLoginLogout!A261)</f>
        <v>No Data</v>
      </c>
      <c r="E260" s="10" t="str">
        <f>IF(A260=TRUE,"No Data",Table1[[#This Row],[Date and Time Value]])</f>
        <v>No Data</v>
      </c>
      <c r="F260" s="8" t="str">
        <f>IF(A261=TRUE, "No Data", [1]MonthlyLoginLogout!B261)</f>
        <v>No Data</v>
      </c>
      <c r="G260" s="3" t="str">
        <f>IF(A260=TRUE,"No Data",[1]MonthlyLoginLogout!C261)</f>
        <v>No Data</v>
      </c>
      <c r="I260" s="4" t="str">
        <f>IF(ISBLANK([2]MonthlyUserInfo!B260), "No Data", [2]MonthlyUserInfo!A260&amp;"\"&amp;[2]MonthlyUserInfo!B260)</f>
        <v>No Data</v>
      </c>
      <c r="J260" s="6" t="str">
        <f t="shared" si="33"/>
        <v>No Data</v>
      </c>
      <c r="K260" s="6" t="str">
        <f t="shared" si="28"/>
        <v>No Data</v>
      </c>
      <c r="L260" s="6" t="str">
        <f t="shared" si="29"/>
        <v>No Data</v>
      </c>
      <c r="M260" s="6" t="str">
        <f t="shared" si="30"/>
        <v>No Data</v>
      </c>
      <c r="N260" s="7" t="str">
        <f t="shared" si="34"/>
        <v>No Data</v>
      </c>
    </row>
    <row r="261" spans="1:14" x14ac:dyDescent="0.3">
      <c r="A261" t="b">
        <f>ISBLANK([1]MonthlyLoginLogout!B262)</f>
        <v>1</v>
      </c>
      <c r="B261" t="str">
        <f t="shared" si="31"/>
        <v>No Data</v>
      </c>
      <c r="C261" t="str">
        <f t="shared" si="32"/>
        <v>No Data</v>
      </c>
      <c r="D261" t="str">
        <f>IF(A261=TRUE,"No Data",[1]MonthlyLoginLogout!A262)</f>
        <v>No Data</v>
      </c>
      <c r="E261" s="10" t="str">
        <f>IF(A261=TRUE,"No Data",Table1[[#This Row],[Date and Time Value]])</f>
        <v>No Data</v>
      </c>
      <c r="F261" s="8" t="str">
        <f>IF(A262=TRUE, "No Data", [1]MonthlyLoginLogout!B262)</f>
        <v>No Data</v>
      </c>
      <c r="G261" s="3" t="str">
        <f>IF(A261=TRUE,"No Data",[1]MonthlyLoginLogout!C262)</f>
        <v>No Data</v>
      </c>
      <c r="I261" s="4" t="str">
        <f>IF(ISBLANK([2]MonthlyUserInfo!B261), "No Data", [2]MonthlyUserInfo!A261&amp;"\"&amp;[2]MonthlyUserInfo!B261)</f>
        <v>No Data</v>
      </c>
      <c r="J261" s="6" t="str">
        <f t="shared" si="33"/>
        <v>No Data</v>
      </c>
      <c r="K261" s="6" t="str">
        <f t="shared" si="28"/>
        <v>No Data</v>
      </c>
      <c r="L261" s="6" t="str">
        <f t="shared" si="29"/>
        <v>No Data</v>
      </c>
      <c r="M261" s="6" t="str">
        <f t="shared" si="30"/>
        <v>No Data</v>
      </c>
      <c r="N261" s="7" t="str">
        <f t="shared" si="34"/>
        <v>No Data</v>
      </c>
    </row>
    <row r="262" spans="1:14" x14ac:dyDescent="0.3">
      <c r="A262" t="b">
        <f>ISBLANK([1]MonthlyLoginLogout!B263)</f>
        <v>1</v>
      </c>
      <c r="B262" t="str">
        <f t="shared" si="31"/>
        <v>No Data</v>
      </c>
      <c r="C262" t="str">
        <f t="shared" si="32"/>
        <v>No Data</v>
      </c>
      <c r="D262" t="str">
        <f>IF(A262=TRUE,"No Data",[1]MonthlyLoginLogout!A263)</f>
        <v>No Data</v>
      </c>
      <c r="E262" s="10" t="str">
        <f>IF(A262=TRUE,"No Data",Table1[[#This Row],[Date and Time Value]])</f>
        <v>No Data</v>
      </c>
      <c r="F262" s="8" t="str">
        <f>IF(A263=TRUE, "No Data", [1]MonthlyLoginLogout!B263)</f>
        <v>No Data</v>
      </c>
      <c r="G262" s="3" t="str">
        <f>IF(A262=TRUE,"No Data",[1]MonthlyLoginLogout!C263)</f>
        <v>No Data</v>
      </c>
      <c r="I262" s="4" t="str">
        <f>IF(ISBLANK([2]MonthlyUserInfo!B262), "No Data", [2]MonthlyUserInfo!A262&amp;"\"&amp;[2]MonthlyUserInfo!B262)</f>
        <v>No Data</v>
      </c>
      <c r="J262" s="6" t="str">
        <f t="shared" si="33"/>
        <v>No Data</v>
      </c>
      <c r="K262" s="6" t="str">
        <f t="shared" si="28"/>
        <v>No Data</v>
      </c>
      <c r="L262" s="6" t="str">
        <f t="shared" si="29"/>
        <v>No Data</v>
      </c>
      <c r="M262" s="6" t="str">
        <f t="shared" si="30"/>
        <v>No Data</v>
      </c>
      <c r="N262" s="7" t="str">
        <f t="shared" si="34"/>
        <v>No Data</v>
      </c>
    </row>
    <row r="263" spans="1:14" x14ac:dyDescent="0.3">
      <c r="A263" t="b">
        <f>ISBLANK([1]MonthlyLoginLogout!B264)</f>
        <v>1</v>
      </c>
      <c r="B263" t="str">
        <f t="shared" si="31"/>
        <v>No Data</v>
      </c>
      <c r="C263" t="str">
        <f t="shared" si="32"/>
        <v>No Data</v>
      </c>
      <c r="D263" t="str">
        <f>IF(A263=TRUE,"No Data",[1]MonthlyLoginLogout!A264)</f>
        <v>No Data</v>
      </c>
      <c r="E263" s="10" t="str">
        <f>IF(A263=TRUE,"No Data",Table1[[#This Row],[Date and Time Value]])</f>
        <v>No Data</v>
      </c>
      <c r="F263" s="8" t="str">
        <f>IF(A264=TRUE, "No Data", [1]MonthlyLoginLogout!B264)</f>
        <v>No Data</v>
      </c>
      <c r="G263" s="3" t="str">
        <f>IF(A263=TRUE,"No Data",[1]MonthlyLoginLogout!C264)</f>
        <v>No Data</v>
      </c>
      <c r="I263" s="4" t="str">
        <f>IF(ISBLANK([2]MonthlyUserInfo!B263), "No Data", [2]MonthlyUserInfo!A263&amp;"\"&amp;[2]MonthlyUserInfo!B263)</f>
        <v>No Data</v>
      </c>
      <c r="J263" s="6" t="str">
        <f t="shared" si="33"/>
        <v>No Data</v>
      </c>
      <c r="K263" s="6" t="str">
        <f t="shared" si="28"/>
        <v>No Data</v>
      </c>
      <c r="L263" s="6" t="str">
        <f t="shared" si="29"/>
        <v>No Data</v>
      </c>
      <c r="M263" s="6" t="str">
        <f t="shared" si="30"/>
        <v>No Data</v>
      </c>
      <c r="N263" s="7" t="str">
        <f t="shared" si="34"/>
        <v>No Data</v>
      </c>
    </row>
    <row r="264" spans="1:14" x14ac:dyDescent="0.3">
      <c r="A264" t="b">
        <f>ISBLANK([1]MonthlyLoginLogout!B265)</f>
        <v>1</v>
      </c>
      <c r="B264" t="str">
        <f t="shared" si="31"/>
        <v>No Data</v>
      </c>
      <c r="C264" t="str">
        <f t="shared" si="32"/>
        <v>No Data</v>
      </c>
      <c r="D264" t="str">
        <f>IF(A264=TRUE,"No Data",[1]MonthlyLoginLogout!A265)</f>
        <v>No Data</v>
      </c>
      <c r="E264" s="10" t="str">
        <f>IF(A264=TRUE,"No Data",Table1[[#This Row],[Date and Time Value]])</f>
        <v>No Data</v>
      </c>
      <c r="F264" s="8" t="str">
        <f>IF(A265=TRUE, "No Data", [1]MonthlyLoginLogout!B265)</f>
        <v>No Data</v>
      </c>
      <c r="G264" s="3" t="str">
        <f>IF(A264=TRUE,"No Data",[1]MonthlyLoginLogout!C265)</f>
        <v>No Data</v>
      </c>
      <c r="I264" s="4" t="str">
        <f>IF(ISBLANK([2]MonthlyUserInfo!B264), "No Data", [2]MonthlyUserInfo!A264&amp;"\"&amp;[2]MonthlyUserInfo!B264)</f>
        <v>No Data</v>
      </c>
      <c r="J264" s="6" t="str">
        <f t="shared" si="33"/>
        <v>No Data</v>
      </c>
      <c r="K264" s="6" t="str">
        <f t="shared" ref="K264:K327" si="35">IF(J264="No Data","No Data",IF(J264="No Instances","No Instances",J264+L264+M264-1))</f>
        <v>No Data</v>
      </c>
      <c r="L264" s="6" t="str">
        <f t="shared" ref="L264:L327" si="36">IF(I264&lt;&gt;"No Data",COUNTIFS($F$2:$F$2500,I264,$G$2:$G$2500,"logon"),"No Data")</f>
        <v>No Data</v>
      </c>
      <c r="M264" s="6" t="str">
        <f t="shared" ref="M264:M327" si="37">IF(I264&lt;&gt;"No Data",COUNTIFS($F$2:$F$2500,I264,$G$2:$G$2500,"Logoff"),"No Data")</f>
        <v>No Data</v>
      </c>
      <c r="N264" s="7" t="str">
        <f t="shared" si="34"/>
        <v>No Data</v>
      </c>
    </row>
    <row r="265" spans="1:14" x14ac:dyDescent="0.3">
      <c r="A265" t="b">
        <f>ISBLANK([1]MonthlyLoginLogout!B266)</f>
        <v>1</v>
      </c>
      <c r="B265" t="str">
        <f t="shared" si="31"/>
        <v>No Data</v>
      </c>
      <c r="C265" t="str">
        <f t="shared" si="32"/>
        <v>No Data</v>
      </c>
      <c r="D265" t="str">
        <f>IF(A265=TRUE,"No Data",[1]MonthlyLoginLogout!A266)</f>
        <v>No Data</v>
      </c>
      <c r="E265" s="10" t="str">
        <f>IF(A265=TRUE,"No Data",Table1[[#This Row],[Date and Time Value]])</f>
        <v>No Data</v>
      </c>
      <c r="F265" s="8" t="str">
        <f>IF(A266=TRUE, "No Data", [1]MonthlyLoginLogout!B266)</f>
        <v>No Data</v>
      </c>
      <c r="G265" s="3" t="str">
        <f>IF(A265=TRUE,"No Data",[1]MonthlyLoginLogout!C266)</f>
        <v>No Data</v>
      </c>
      <c r="I265" s="4" t="str">
        <f>IF(ISBLANK([2]MonthlyUserInfo!B265), "No Data", [2]MonthlyUserInfo!A265&amp;"\"&amp;[2]MonthlyUserInfo!B265)</f>
        <v>No Data</v>
      </c>
      <c r="J265" s="6" t="str">
        <f t="shared" si="33"/>
        <v>No Data</v>
      </c>
      <c r="K265" s="6" t="str">
        <f t="shared" si="35"/>
        <v>No Data</v>
      </c>
      <c r="L265" s="6" t="str">
        <f t="shared" si="36"/>
        <v>No Data</v>
      </c>
      <c r="M265" s="6" t="str">
        <f t="shared" si="37"/>
        <v>No Data</v>
      </c>
      <c r="N265" s="7" t="str">
        <f t="shared" si="34"/>
        <v>No Data</v>
      </c>
    </row>
    <row r="266" spans="1:14" x14ac:dyDescent="0.3">
      <c r="A266" t="b">
        <f>ISBLANK([1]MonthlyLoginLogout!B267)</f>
        <v>1</v>
      </c>
      <c r="B266" t="str">
        <f t="shared" si="31"/>
        <v>No Data</v>
      </c>
      <c r="C266" t="str">
        <f t="shared" si="32"/>
        <v>No Data</v>
      </c>
      <c r="D266" t="str">
        <f>IF(A266=TRUE,"No Data",[1]MonthlyLoginLogout!A267)</f>
        <v>No Data</v>
      </c>
      <c r="E266" s="10" t="str">
        <f>IF(A266=TRUE,"No Data",Table1[[#This Row],[Date and Time Value]])</f>
        <v>No Data</v>
      </c>
      <c r="F266" s="8" t="str">
        <f>IF(A267=TRUE, "No Data", [1]MonthlyLoginLogout!B267)</f>
        <v>No Data</v>
      </c>
      <c r="G266" s="3" t="str">
        <f>IF(A266=TRUE,"No Data",[1]MonthlyLoginLogout!C267)</f>
        <v>No Data</v>
      </c>
      <c r="I266" s="4" t="str">
        <f>IF(ISBLANK([2]MonthlyUserInfo!B266), "No Data", [2]MonthlyUserInfo!A266&amp;"\"&amp;[2]MonthlyUserInfo!B266)</f>
        <v>No Data</v>
      </c>
      <c r="J266" s="6" t="str">
        <f t="shared" si="33"/>
        <v>No Data</v>
      </c>
      <c r="K266" s="6" t="str">
        <f t="shared" si="35"/>
        <v>No Data</v>
      </c>
      <c r="L266" s="6" t="str">
        <f t="shared" si="36"/>
        <v>No Data</v>
      </c>
      <c r="M266" s="6" t="str">
        <f t="shared" si="37"/>
        <v>No Data</v>
      </c>
      <c r="N266" s="7" t="str">
        <f t="shared" si="34"/>
        <v>No Data</v>
      </c>
    </row>
    <row r="267" spans="1:14" x14ac:dyDescent="0.3">
      <c r="A267" t="b">
        <f>ISBLANK([1]MonthlyLoginLogout!B268)</f>
        <v>1</v>
      </c>
      <c r="B267" t="str">
        <f t="shared" si="31"/>
        <v>No Data</v>
      </c>
      <c r="C267" t="str">
        <f t="shared" si="32"/>
        <v>No Data</v>
      </c>
      <c r="D267" t="str">
        <f>IF(A267=TRUE,"No Data",[1]MonthlyLoginLogout!A268)</f>
        <v>No Data</v>
      </c>
      <c r="E267" s="10" t="str">
        <f>IF(A267=TRUE,"No Data",Table1[[#This Row],[Date and Time Value]])</f>
        <v>No Data</v>
      </c>
      <c r="F267" s="8" t="str">
        <f>IF(A268=TRUE, "No Data", [1]MonthlyLoginLogout!B268)</f>
        <v>No Data</v>
      </c>
      <c r="G267" s="3" t="str">
        <f>IF(A267=TRUE,"No Data",[1]MonthlyLoginLogout!C268)</f>
        <v>No Data</v>
      </c>
      <c r="I267" s="4" t="str">
        <f>IF(ISBLANK([2]MonthlyUserInfo!B267), "No Data", [2]MonthlyUserInfo!A267&amp;"\"&amp;[2]MonthlyUserInfo!B267)</f>
        <v>No Data</v>
      </c>
      <c r="J267" s="6" t="str">
        <f t="shared" si="33"/>
        <v>No Data</v>
      </c>
      <c r="K267" s="6" t="str">
        <f t="shared" si="35"/>
        <v>No Data</v>
      </c>
      <c r="L267" s="6" t="str">
        <f t="shared" si="36"/>
        <v>No Data</v>
      </c>
      <c r="M267" s="6" t="str">
        <f t="shared" si="37"/>
        <v>No Data</v>
      </c>
      <c r="N267" s="7" t="str">
        <f t="shared" si="34"/>
        <v>No Data</v>
      </c>
    </row>
    <row r="268" spans="1:14" x14ac:dyDescent="0.3">
      <c r="A268" t="b">
        <f>ISBLANK([1]MonthlyLoginLogout!B269)</f>
        <v>1</v>
      </c>
      <c r="B268" t="str">
        <f t="shared" si="31"/>
        <v>No Data</v>
      </c>
      <c r="C268" t="str">
        <f t="shared" si="32"/>
        <v>No Data</v>
      </c>
      <c r="D268" t="str">
        <f>IF(A268=TRUE,"No Data",[1]MonthlyLoginLogout!A269)</f>
        <v>No Data</v>
      </c>
      <c r="E268" s="10" t="str">
        <f>IF(A268=TRUE,"No Data",Table1[[#This Row],[Date and Time Value]])</f>
        <v>No Data</v>
      </c>
      <c r="F268" s="8" t="str">
        <f>IF(A269=TRUE, "No Data", [1]MonthlyLoginLogout!B269)</f>
        <v>No Data</v>
      </c>
      <c r="G268" s="3" t="str">
        <f>IF(A268=TRUE,"No Data",[1]MonthlyLoginLogout!C269)</f>
        <v>No Data</v>
      </c>
      <c r="I268" s="4" t="str">
        <f>IF(ISBLANK([2]MonthlyUserInfo!B268), "No Data", [2]MonthlyUserInfo!A268&amp;"\"&amp;[2]MonthlyUserInfo!B268)</f>
        <v>No Data</v>
      </c>
      <c r="J268" s="6" t="str">
        <f t="shared" si="33"/>
        <v>No Data</v>
      </c>
      <c r="K268" s="6" t="str">
        <f t="shared" si="35"/>
        <v>No Data</v>
      </c>
      <c r="L268" s="6" t="str">
        <f t="shared" si="36"/>
        <v>No Data</v>
      </c>
      <c r="M268" s="6" t="str">
        <f t="shared" si="37"/>
        <v>No Data</v>
      </c>
      <c r="N268" s="7" t="str">
        <f t="shared" si="34"/>
        <v>No Data</v>
      </c>
    </row>
    <row r="269" spans="1:14" x14ac:dyDescent="0.3">
      <c r="A269" t="b">
        <f>ISBLANK([1]MonthlyLoginLogout!B270)</f>
        <v>1</v>
      </c>
      <c r="B269" t="str">
        <f t="shared" si="31"/>
        <v>No Data</v>
      </c>
      <c r="C269" t="str">
        <f t="shared" si="32"/>
        <v>No Data</v>
      </c>
      <c r="D269" t="str">
        <f>IF(A269=TRUE,"No Data",[1]MonthlyLoginLogout!A270)</f>
        <v>No Data</v>
      </c>
      <c r="E269" s="10" t="str">
        <f>IF(A269=TRUE,"No Data",Table1[[#This Row],[Date and Time Value]])</f>
        <v>No Data</v>
      </c>
      <c r="F269" s="8" t="str">
        <f>IF(A270=TRUE, "No Data", [1]MonthlyLoginLogout!B270)</f>
        <v>No Data</v>
      </c>
      <c r="G269" s="3" t="str">
        <f>IF(A269=TRUE,"No Data",[1]MonthlyLoginLogout!C270)</f>
        <v>No Data</v>
      </c>
      <c r="I269" s="4" t="str">
        <f>IF(ISBLANK([2]MonthlyUserInfo!B269), "No Data", [2]MonthlyUserInfo!A269&amp;"\"&amp;[2]MonthlyUserInfo!B269)</f>
        <v>No Data</v>
      </c>
      <c r="J269" s="6" t="str">
        <f t="shared" si="33"/>
        <v>No Data</v>
      </c>
      <c r="K269" s="6" t="str">
        <f t="shared" si="35"/>
        <v>No Data</v>
      </c>
      <c r="L269" s="6" t="str">
        <f t="shared" si="36"/>
        <v>No Data</v>
      </c>
      <c r="M269" s="6" t="str">
        <f t="shared" si="37"/>
        <v>No Data</v>
      </c>
      <c r="N269" s="7" t="str">
        <f t="shared" si="34"/>
        <v>No Data</v>
      </c>
    </row>
    <row r="270" spans="1:14" x14ac:dyDescent="0.3">
      <c r="A270" t="b">
        <f>ISBLANK([1]MonthlyLoginLogout!B271)</f>
        <v>1</v>
      </c>
      <c r="B270" t="str">
        <f t="shared" si="31"/>
        <v>No Data</v>
      </c>
      <c r="C270" t="str">
        <f t="shared" si="32"/>
        <v>No Data</v>
      </c>
      <c r="D270" t="str">
        <f>IF(A270=TRUE,"No Data",[1]MonthlyLoginLogout!A271)</f>
        <v>No Data</v>
      </c>
      <c r="E270" s="10" t="str">
        <f>IF(A270=TRUE,"No Data",Table1[[#This Row],[Date and Time Value]])</f>
        <v>No Data</v>
      </c>
      <c r="F270" s="8" t="str">
        <f>IF(A271=TRUE, "No Data", [1]MonthlyLoginLogout!B271)</f>
        <v>No Data</v>
      </c>
      <c r="G270" s="3" t="str">
        <f>IF(A270=TRUE,"No Data",[1]MonthlyLoginLogout!C271)</f>
        <v>No Data</v>
      </c>
      <c r="I270" s="4" t="str">
        <f>IF(ISBLANK([2]MonthlyUserInfo!B270), "No Data", [2]MonthlyUserInfo!A270&amp;"\"&amp;[2]MonthlyUserInfo!B270)</f>
        <v>No Data</v>
      </c>
      <c r="J270" s="6" t="str">
        <f t="shared" si="33"/>
        <v>No Data</v>
      </c>
      <c r="K270" s="6" t="str">
        <f t="shared" si="35"/>
        <v>No Data</v>
      </c>
      <c r="L270" s="6" t="str">
        <f t="shared" si="36"/>
        <v>No Data</v>
      </c>
      <c r="M270" s="6" t="str">
        <f t="shared" si="37"/>
        <v>No Data</v>
      </c>
      <c r="N270" s="7" t="str">
        <f t="shared" si="34"/>
        <v>No Data</v>
      </c>
    </row>
    <row r="271" spans="1:14" x14ac:dyDescent="0.3">
      <c r="A271" t="b">
        <f>ISBLANK([1]MonthlyLoginLogout!B272)</f>
        <v>1</v>
      </c>
      <c r="B271" t="str">
        <f t="shared" si="31"/>
        <v>No Data</v>
      </c>
      <c r="C271" t="str">
        <f t="shared" si="32"/>
        <v>No Data</v>
      </c>
      <c r="D271" t="str">
        <f>IF(A271=TRUE,"No Data",[1]MonthlyLoginLogout!A272)</f>
        <v>No Data</v>
      </c>
      <c r="E271" s="10" t="str">
        <f>IF(A271=TRUE,"No Data",Table1[[#This Row],[Date and Time Value]])</f>
        <v>No Data</v>
      </c>
      <c r="F271" s="8" t="str">
        <f>IF(A272=TRUE, "No Data", [1]MonthlyLoginLogout!B272)</f>
        <v>No Data</v>
      </c>
      <c r="G271" s="3" t="str">
        <f>IF(A271=TRUE,"No Data",[1]MonthlyLoginLogout!C272)</f>
        <v>No Data</v>
      </c>
      <c r="I271" s="4" t="str">
        <f>IF(ISBLANK([2]MonthlyUserInfo!B271), "No Data", [2]MonthlyUserInfo!A271&amp;"\"&amp;[2]MonthlyUserInfo!B271)</f>
        <v>No Data</v>
      </c>
      <c r="J271" s="6" t="str">
        <f t="shared" si="33"/>
        <v>No Data</v>
      </c>
      <c r="K271" s="6" t="str">
        <f t="shared" si="35"/>
        <v>No Data</v>
      </c>
      <c r="L271" s="6" t="str">
        <f t="shared" si="36"/>
        <v>No Data</v>
      </c>
      <c r="M271" s="6" t="str">
        <f t="shared" si="37"/>
        <v>No Data</v>
      </c>
      <c r="N271" s="7" t="str">
        <f t="shared" si="34"/>
        <v>No Data</v>
      </c>
    </row>
    <row r="272" spans="1:14" x14ac:dyDescent="0.3">
      <c r="A272" t="b">
        <f>ISBLANK([1]MonthlyLoginLogout!B273)</f>
        <v>1</v>
      </c>
      <c r="B272" t="str">
        <f t="shared" si="31"/>
        <v>No Data</v>
      </c>
      <c r="C272" t="str">
        <f t="shared" si="32"/>
        <v>No Data</v>
      </c>
      <c r="D272" t="str">
        <f>IF(A272=TRUE,"No Data",[1]MonthlyLoginLogout!A273)</f>
        <v>No Data</v>
      </c>
      <c r="E272" s="10" t="str">
        <f>IF(A272=TRUE,"No Data",Table1[[#This Row],[Date and Time Value]])</f>
        <v>No Data</v>
      </c>
      <c r="F272" s="8" t="str">
        <f>IF(A273=TRUE, "No Data", [1]MonthlyLoginLogout!B273)</f>
        <v>No Data</v>
      </c>
      <c r="G272" s="3" t="str">
        <f>IF(A272=TRUE,"No Data",[1]MonthlyLoginLogout!C273)</f>
        <v>No Data</v>
      </c>
      <c r="I272" s="4" t="str">
        <f>IF(ISBLANK([2]MonthlyUserInfo!B272), "No Data", [2]MonthlyUserInfo!A272&amp;"\"&amp;[2]MonthlyUserInfo!B272)</f>
        <v>No Data</v>
      </c>
      <c r="J272" s="6" t="str">
        <f t="shared" si="33"/>
        <v>No Data</v>
      </c>
      <c r="K272" s="6" t="str">
        <f t="shared" si="35"/>
        <v>No Data</v>
      </c>
      <c r="L272" s="6" t="str">
        <f t="shared" si="36"/>
        <v>No Data</v>
      </c>
      <c r="M272" s="6" t="str">
        <f t="shared" si="37"/>
        <v>No Data</v>
      </c>
      <c r="N272" s="7" t="str">
        <f t="shared" si="34"/>
        <v>No Data</v>
      </c>
    </row>
    <row r="273" spans="1:14" x14ac:dyDescent="0.3">
      <c r="A273" t="b">
        <f>ISBLANK([1]MonthlyLoginLogout!B274)</f>
        <v>1</v>
      </c>
      <c r="B273" t="str">
        <f t="shared" si="31"/>
        <v>No Data</v>
      </c>
      <c r="C273" t="str">
        <f t="shared" si="32"/>
        <v>No Data</v>
      </c>
      <c r="D273" t="str">
        <f>IF(A273=TRUE,"No Data",[1]MonthlyLoginLogout!A274)</f>
        <v>No Data</v>
      </c>
      <c r="E273" s="10" t="str">
        <f>IF(A273=TRUE,"No Data",Table1[[#This Row],[Date and Time Value]])</f>
        <v>No Data</v>
      </c>
      <c r="F273" s="8" t="str">
        <f>IF(A274=TRUE, "No Data", [1]MonthlyLoginLogout!B274)</f>
        <v>No Data</v>
      </c>
      <c r="G273" s="3" t="str">
        <f>IF(A273=TRUE,"No Data",[1]MonthlyLoginLogout!C274)</f>
        <v>No Data</v>
      </c>
      <c r="I273" s="4" t="str">
        <f>IF(ISBLANK([2]MonthlyUserInfo!B273), "No Data", [2]MonthlyUserInfo!A273&amp;"\"&amp;[2]MonthlyUserInfo!B273)</f>
        <v>No Data</v>
      </c>
      <c r="J273" s="6" t="str">
        <f t="shared" si="33"/>
        <v>No Data</v>
      </c>
      <c r="K273" s="6" t="str">
        <f t="shared" si="35"/>
        <v>No Data</v>
      </c>
      <c r="L273" s="6" t="str">
        <f t="shared" si="36"/>
        <v>No Data</v>
      </c>
      <c r="M273" s="6" t="str">
        <f t="shared" si="37"/>
        <v>No Data</v>
      </c>
      <c r="N273" s="7" t="str">
        <f t="shared" si="34"/>
        <v>No Data</v>
      </c>
    </row>
    <row r="274" spans="1:14" x14ac:dyDescent="0.3">
      <c r="A274" t="b">
        <f>ISBLANK([1]MonthlyLoginLogout!B275)</f>
        <v>1</v>
      </c>
      <c r="B274" t="str">
        <f t="shared" si="31"/>
        <v>No Data</v>
      </c>
      <c r="C274" t="str">
        <f t="shared" si="32"/>
        <v>No Data</v>
      </c>
      <c r="D274" t="str">
        <f>IF(A274=TRUE,"No Data",[1]MonthlyLoginLogout!A275)</f>
        <v>No Data</v>
      </c>
      <c r="E274" s="10" t="str">
        <f>IF(A274=TRUE,"No Data",Table1[[#This Row],[Date and Time Value]])</f>
        <v>No Data</v>
      </c>
      <c r="F274" s="8" t="str">
        <f>IF(A275=TRUE, "No Data", [1]MonthlyLoginLogout!B275)</f>
        <v>No Data</v>
      </c>
      <c r="G274" s="3" t="str">
        <f>IF(A274=TRUE,"No Data",[1]MonthlyLoginLogout!C275)</f>
        <v>No Data</v>
      </c>
      <c r="I274" s="4" t="str">
        <f>IF(ISBLANK([2]MonthlyUserInfo!B274), "No Data", [2]MonthlyUserInfo!A274&amp;"\"&amp;[2]MonthlyUserInfo!B274)</f>
        <v>No Data</v>
      </c>
      <c r="J274" s="6" t="str">
        <f t="shared" si="33"/>
        <v>No Data</v>
      </c>
      <c r="K274" s="6" t="str">
        <f t="shared" si="35"/>
        <v>No Data</v>
      </c>
      <c r="L274" s="6" t="str">
        <f t="shared" si="36"/>
        <v>No Data</v>
      </c>
      <c r="M274" s="6" t="str">
        <f t="shared" si="37"/>
        <v>No Data</v>
      </c>
      <c r="N274" s="7" t="str">
        <f t="shared" si="34"/>
        <v>No Data</v>
      </c>
    </row>
    <row r="275" spans="1:14" x14ac:dyDescent="0.3">
      <c r="A275" t="b">
        <f>ISBLANK([1]MonthlyLoginLogout!B276)</f>
        <v>1</v>
      </c>
      <c r="B275" t="str">
        <f t="shared" si="31"/>
        <v>No Data</v>
      </c>
      <c r="C275" t="str">
        <f t="shared" si="32"/>
        <v>No Data</v>
      </c>
      <c r="D275" t="str">
        <f>IF(A275=TRUE,"No Data",[1]MonthlyLoginLogout!A276)</f>
        <v>No Data</v>
      </c>
      <c r="E275" s="10" t="str">
        <f>IF(A275=TRUE,"No Data",Table1[[#This Row],[Date and Time Value]])</f>
        <v>No Data</v>
      </c>
      <c r="F275" s="8" t="str">
        <f>IF(A276=TRUE, "No Data", [1]MonthlyLoginLogout!B276)</f>
        <v>No Data</v>
      </c>
      <c r="G275" s="3" t="str">
        <f>IF(A275=TRUE,"No Data",[1]MonthlyLoginLogout!C276)</f>
        <v>No Data</v>
      </c>
      <c r="I275" s="4" t="str">
        <f>IF(ISBLANK([2]MonthlyUserInfo!B275), "No Data", [2]MonthlyUserInfo!A275&amp;"\"&amp;[2]MonthlyUserInfo!B275)</f>
        <v>No Data</v>
      </c>
      <c r="J275" s="6" t="str">
        <f t="shared" si="33"/>
        <v>No Data</v>
      </c>
      <c r="K275" s="6" t="str">
        <f t="shared" si="35"/>
        <v>No Data</v>
      </c>
      <c r="L275" s="6" t="str">
        <f t="shared" si="36"/>
        <v>No Data</v>
      </c>
      <c r="M275" s="6" t="str">
        <f t="shared" si="37"/>
        <v>No Data</v>
      </c>
      <c r="N275" s="7" t="str">
        <f t="shared" si="34"/>
        <v>No Data</v>
      </c>
    </row>
    <row r="276" spans="1:14" x14ac:dyDescent="0.3">
      <c r="A276" t="b">
        <f>ISBLANK([1]MonthlyLoginLogout!B277)</f>
        <v>1</v>
      </c>
      <c r="B276" t="str">
        <f t="shared" si="31"/>
        <v>No Data</v>
      </c>
      <c r="C276" t="str">
        <f t="shared" si="32"/>
        <v>No Data</v>
      </c>
      <c r="D276" t="str">
        <f>IF(A276=TRUE,"No Data",[1]MonthlyLoginLogout!A277)</f>
        <v>No Data</v>
      </c>
      <c r="E276" s="10" t="str">
        <f>IF(A276=TRUE,"No Data",Table1[[#This Row],[Date and Time Value]])</f>
        <v>No Data</v>
      </c>
      <c r="F276" s="8" t="str">
        <f>IF(A277=TRUE, "No Data", [1]MonthlyLoginLogout!B277)</f>
        <v>No Data</v>
      </c>
      <c r="G276" s="3" t="str">
        <f>IF(A276=TRUE,"No Data",[1]MonthlyLoginLogout!C277)</f>
        <v>No Data</v>
      </c>
      <c r="I276" s="4" t="str">
        <f>IF(ISBLANK([2]MonthlyUserInfo!B276), "No Data", [2]MonthlyUserInfo!A276&amp;"\"&amp;[2]MonthlyUserInfo!B276)</f>
        <v>No Data</v>
      </c>
      <c r="J276" s="6" t="str">
        <f t="shared" si="33"/>
        <v>No Data</v>
      </c>
      <c r="K276" s="6" t="str">
        <f t="shared" si="35"/>
        <v>No Data</v>
      </c>
      <c r="L276" s="6" t="str">
        <f t="shared" si="36"/>
        <v>No Data</v>
      </c>
      <c r="M276" s="6" t="str">
        <f t="shared" si="37"/>
        <v>No Data</v>
      </c>
      <c r="N276" s="7" t="str">
        <f t="shared" si="34"/>
        <v>No Data</v>
      </c>
    </row>
    <row r="277" spans="1:14" x14ac:dyDescent="0.3">
      <c r="A277" t="b">
        <f>ISBLANK([1]MonthlyLoginLogout!B278)</f>
        <v>1</v>
      </c>
      <c r="B277" t="str">
        <f t="shared" si="31"/>
        <v>No Data</v>
      </c>
      <c r="C277" t="str">
        <f t="shared" si="32"/>
        <v>No Data</v>
      </c>
      <c r="D277" t="str">
        <f>IF(A277=TRUE,"No Data",[1]MonthlyLoginLogout!A278)</f>
        <v>No Data</v>
      </c>
      <c r="E277" s="10" t="str">
        <f>IF(A277=TRUE,"No Data",Table1[[#This Row],[Date and Time Value]])</f>
        <v>No Data</v>
      </c>
      <c r="F277" s="8" t="str">
        <f>IF(A278=TRUE, "No Data", [1]MonthlyLoginLogout!B278)</f>
        <v>No Data</v>
      </c>
      <c r="G277" s="3" t="str">
        <f>IF(A277=TRUE,"No Data",[1]MonthlyLoginLogout!C278)</f>
        <v>No Data</v>
      </c>
      <c r="I277" s="4" t="str">
        <f>IF(ISBLANK([2]MonthlyUserInfo!B277), "No Data", [2]MonthlyUserInfo!A277&amp;"\"&amp;[2]MonthlyUserInfo!B277)</f>
        <v>No Data</v>
      </c>
      <c r="J277" s="6" t="str">
        <f t="shared" si="33"/>
        <v>No Data</v>
      </c>
      <c r="K277" s="6" t="str">
        <f t="shared" si="35"/>
        <v>No Data</v>
      </c>
      <c r="L277" s="6" t="str">
        <f t="shared" si="36"/>
        <v>No Data</v>
      </c>
      <c r="M277" s="6" t="str">
        <f t="shared" si="37"/>
        <v>No Data</v>
      </c>
      <c r="N277" s="7" t="str">
        <f t="shared" si="34"/>
        <v>No Data</v>
      </c>
    </row>
    <row r="278" spans="1:14" x14ac:dyDescent="0.3">
      <c r="A278" t="b">
        <f>ISBLANK([1]MonthlyLoginLogout!B279)</f>
        <v>1</v>
      </c>
      <c r="B278" t="str">
        <f t="shared" si="31"/>
        <v>No Data</v>
      </c>
      <c r="C278" t="str">
        <f t="shared" si="32"/>
        <v>No Data</v>
      </c>
      <c r="D278" t="str">
        <f>IF(A278=TRUE,"No Data",[1]MonthlyLoginLogout!A279)</f>
        <v>No Data</v>
      </c>
      <c r="E278" s="10" t="str">
        <f>IF(A278=TRUE,"No Data",Table1[[#This Row],[Date and Time Value]])</f>
        <v>No Data</v>
      </c>
      <c r="F278" s="8" t="str">
        <f>IF(A279=TRUE, "No Data", [1]MonthlyLoginLogout!B279)</f>
        <v>No Data</v>
      </c>
      <c r="G278" s="3" t="str">
        <f>IF(A278=TRUE,"No Data",[1]MonthlyLoginLogout!C279)</f>
        <v>No Data</v>
      </c>
      <c r="I278" s="4" t="str">
        <f>IF(ISBLANK([2]MonthlyUserInfo!B278), "No Data", [2]MonthlyUserInfo!A278&amp;"\"&amp;[2]MonthlyUserInfo!B278)</f>
        <v>No Data</v>
      </c>
      <c r="J278" s="6" t="str">
        <f t="shared" si="33"/>
        <v>No Data</v>
      </c>
      <c r="K278" s="6" t="str">
        <f t="shared" si="35"/>
        <v>No Data</v>
      </c>
      <c r="L278" s="6" t="str">
        <f t="shared" si="36"/>
        <v>No Data</v>
      </c>
      <c r="M278" s="6" t="str">
        <f t="shared" si="37"/>
        <v>No Data</v>
      </c>
      <c r="N278" s="7" t="str">
        <f t="shared" si="34"/>
        <v>No Data</v>
      </c>
    </row>
    <row r="279" spans="1:14" x14ac:dyDescent="0.3">
      <c r="A279" t="b">
        <f>ISBLANK([1]MonthlyLoginLogout!B280)</f>
        <v>1</v>
      </c>
      <c r="B279" t="str">
        <f t="shared" si="31"/>
        <v>No Data</v>
      </c>
      <c r="C279" t="str">
        <f t="shared" si="32"/>
        <v>No Data</v>
      </c>
      <c r="D279" t="str">
        <f>IF(A279=TRUE,"No Data",[1]MonthlyLoginLogout!A280)</f>
        <v>No Data</v>
      </c>
      <c r="E279" s="10" t="str">
        <f>IF(A279=TRUE,"No Data",Table1[[#This Row],[Date and Time Value]])</f>
        <v>No Data</v>
      </c>
      <c r="F279" s="8" t="str">
        <f>IF(A280=TRUE, "No Data", [1]MonthlyLoginLogout!B280)</f>
        <v>No Data</v>
      </c>
      <c r="G279" s="3" t="str">
        <f>IF(A279=TRUE,"No Data",[1]MonthlyLoginLogout!C280)</f>
        <v>No Data</v>
      </c>
      <c r="I279" s="4" t="str">
        <f>IF(ISBLANK([2]MonthlyUserInfo!B279), "No Data", [2]MonthlyUserInfo!A279&amp;"\"&amp;[2]MonthlyUserInfo!B279)</f>
        <v>No Data</v>
      </c>
      <c r="J279" s="6" t="str">
        <f t="shared" si="33"/>
        <v>No Data</v>
      </c>
      <c r="K279" s="6" t="str">
        <f t="shared" si="35"/>
        <v>No Data</v>
      </c>
      <c r="L279" s="6" t="str">
        <f t="shared" si="36"/>
        <v>No Data</v>
      </c>
      <c r="M279" s="6" t="str">
        <f t="shared" si="37"/>
        <v>No Data</v>
      </c>
      <c r="N279" s="7" t="str">
        <f t="shared" si="34"/>
        <v>No Data</v>
      </c>
    </row>
    <row r="280" spans="1:14" x14ac:dyDescent="0.3">
      <c r="A280" t="b">
        <f>ISBLANK([1]MonthlyLoginLogout!B281)</f>
        <v>1</v>
      </c>
      <c r="B280" t="str">
        <f t="shared" si="31"/>
        <v>No Data</v>
      </c>
      <c r="C280" t="str">
        <f t="shared" si="32"/>
        <v>No Data</v>
      </c>
      <c r="D280" t="str">
        <f>IF(A280=TRUE,"No Data",[1]MonthlyLoginLogout!A281)</f>
        <v>No Data</v>
      </c>
      <c r="E280" s="10" t="str">
        <f>IF(A280=TRUE,"No Data",Table1[[#This Row],[Date and Time Value]])</f>
        <v>No Data</v>
      </c>
      <c r="F280" s="8" t="str">
        <f>IF(A281=TRUE, "No Data", [1]MonthlyLoginLogout!B281)</f>
        <v>No Data</v>
      </c>
      <c r="G280" s="3" t="str">
        <f>IF(A280=TRUE,"No Data",[1]MonthlyLoginLogout!C281)</f>
        <v>No Data</v>
      </c>
      <c r="I280" s="4" t="str">
        <f>IF(ISBLANK([2]MonthlyUserInfo!B280), "No Data", [2]MonthlyUserInfo!A280&amp;"\"&amp;[2]MonthlyUserInfo!B280)</f>
        <v>No Data</v>
      </c>
      <c r="J280" s="6" t="str">
        <f t="shared" si="33"/>
        <v>No Data</v>
      </c>
      <c r="K280" s="6" t="str">
        <f t="shared" si="35"/>
        <v>No Data</v>
      </c>
      <c r="L280" s="6" t="str">
        <f t="shared" si="36"/>
        <v>No Data</v>
      </c>
      <c r="M280" s="6" t="str">
        <f t="shared" si="37"/>
        <v>No Data</v>
      </c>
      <c r="N280" s="7" t="str">
        <f t="shared" si="34"/>
        <v>No Data</v>
      </c>
    </row>
    <row r="281" spans="1:14" x14ac:dyDescent="0.3">
      <c r="A281" t="b">
        <f>ISBLANK([1]MonthlyLoginLogout!B282)</f>
        <v>1</v>
      </c>
      <c r="B281" t="str">
        <f t="shared" si="31"/>
        <v>No Data</v>
      </c>
      <c r="C281" t="str">
        <f t="shared" si="32"/>
        <v>No Data</v>
      </c>
      <c r="D281" t="str">
        <f>IF(A281=TRUE,"No Data",[1]MonthlyLoginLogout!A282)</f>
        <v>No Data</v>
      </c>
      <c r="E281" s="10" t="str">
        <f>IF(A281=TRUE,"No Data",Table1[[#This Row],[Date and Time Value]])</f>
        <v>No Data</v>
      </c>
      <c r="F281" s="8" t="str">
        <f>IF(A282=TRUE, "No Data", [1]MonthlyLoginLogout!B282)</f>
        <v>No Data</v>
      </c>
      <c r="G281" s="3" t="str">
        <f>IF(A281=TRUE,"No Data",[1]MonthlyLoginLogout!C282)</f>
        <v>No Data</v>
      </c>
      <c r="I281" s="4" t="str">
        <f>IF(ISBLANK([2]MonthlyUserInfo!B281), "No Data", [2]MonthlyUserInfo!A281&amp;"\"&amp;[2]MonthlyUserInfo!B281)</f>
        <v>No Data</v>
      </c>
      <c r="J281" s="6" t="str">
        <f t="shared" si="33"/>
        <v>No Data</v>
      </c>
      <c r="K281" s="6" t="str">
        <f t="shared" si="35"/>
        <v>No Data</v>
      </c>
      <c r="L281" s="6" t="str">
        <f t="shared" si="36"/>
        <v>No Data</v>
      </c>
      <c r="M281" s="6" t="str">
        <f t="shared" si="37"/>
        <v>No Data</v>
      </c>
      <c r="N281" s="7" t="str">
        <f t="shared" si="34"/>
        <v>No Data</v>
      </c>
    </row>
    <row r="282" spans="1:14" x14ac:dyDescent="0.3">
      <c r="A282" t="b">
        <f>ISBLANK([1]MonthlyLoginLogout!B283)</f>
        <v>1</v>
      </c>
      <c r="B282" t="str">
        <f t="shared" si="31"/>
        <v>No Data</v>
      </c>
      <c r="C282" t="str">
        <f t="shared" si="32"/>
        <v>No Data</v>
      </c>
      <c r="D282" t="str">
        <f>IF(A282=TRUE,"No Data",[1]MonthlyLoginLogout!A283)</f>
        <v>No Data</v>
      </c>
      <c r="E282" s="10" t="str">
        <f>IF(A282=TRUE,"No Data",Table1[[#This Row],[Date and Time Value]])</f>
        <v>No Data</v>
      </c>
      <c r="F282" s="8" t="str">
        <f>IF(A283=TRUE, "No Data", [1]MonthlyLoginLogout!B283)</f>
        <v>No Data</v>
      </c>
      <c r="G282" s="3" t="str">
        <f>IF(A282=TRUE,"No Data",[1]MonthlyLoginLogout!C283)</f>
        <v>No Data</v>
      </c>
      <c r="I282" s="4" t="str">
        <f>IF(ISBLANK([2]MonthlyUserInfo!B282), "No Data", [2]MonthlyUserInfo!A282&amp;"\"&amp;[2]MonthlyUserInfo!B282)</f>
        <v>No Data</v>
      </c>
      <c r="J282" s="6" t="str">
        <f t="shared" si="33"/>
        <v>No Data</v>
      </c>
      <c r="K282" s="6" t="str">
        <f t="shared" si="35"/>
        <v>No Data</v>
      </c>
      <c r="L282" s="6" t="str">
        <f t="shared" si="36"/>
        <v>No Data</v>
      </c>
      <c r="M282" s="6" t="str">
        <f t="shared" si="37"/>
        <v>No Data</v>
      </c>
      <c r="N282" s="7" t="str">
        <f t="shared" si="34"/>
        <v>No Data</v>
      </c>
    </row>
    <row r="283" spans="1:14" x14ac:dyDescent="0.3">
      <c r="A283" t="b">
        <f>ISBLANK([1]MonthlyLoginLogout!B284)</f>
        <v>1</v>
      </c>
      <c r="B283" t="str">
        <f t="shared" si="31"/>
        <v>No Data</v>
      </c>
      <c r="C283" t="str">
        <f t="shared" si="32"/>
        <v>No Data</v>
      </c>
      <c r="D283" t="str">
        <f>IF(A283=TRUE,"No Data",[1]MonthlyLoginLogout!A284)</f>
        <v>No Data</v>
      </c>
      <c r="E283" s="10" t="str">
        <f>IF(A283=TRUE,"No Data",Table1[[#This Row],[Date and Time Value]])</f>
        <v>No Data</v>
      </c>
      <c r="F283" s="8" t="str">
        <f>IF(A284=TRUE, "No Data", [1]MonthlyLoginLogout!B284)</f>
        <v>No Data</v>
      </c>
      <c r="G283" s="3" t="str">
        <f>IF(A283=TRUE,"No Data",[1]MonthlyLoginLogout!C284)</f>
        <v>No Data</v>
      </c>
      <c r="I283" s="4" t="str">
        <f>IF(ISBLANK([2]MonthlyUserInfo!B283), "No Data", [2]MonthlyUserInfo!A283&amp;"\"&amp;[2]MonthlyUserInfo!B283)</f>
        <v>No Data</v>
      </c>
      <c r="J283" s="6" t="str">
        <f t="shared" si="33"/>
        <v>No Data</v>
      </c>
      <c r="K283" s="6" t="str">
        <f t="shared" si="35"/>
        <v>No Data</v>
      </c>
      <c r="L283" s="6" t="str">
        <f t="shared" si="36"/>
        <v>No Data</v>
      </c>
      <c r="M283" s="6" t="str">
        <f t="shared" si="37"/>
        <v>No Data</v>
      </c>
      <c r="N283" s="7" t="str">
        <f t="shared" si="34"/>
        <v>No Data</v>
      </c>
    </row>
    <row r="284" spans="1:14" x14ac:dyDescent="0.3">
      <c r="A284" t="b">
        <f>ISBLANK([1]MonthlyLoginLogout!B285)</f>
        <v>1</v>
      </c>
      <c r="B284" t="str">
        <f t="shared" si="31"/>
        <v>No Data</v>
      </c>
      <c r="C284" t="str">
        <f t="shared" si="32"/>
        <v>No Data</v>
      </c>
      <c r="D284" t="str">
        <f>IF(A284=TRUE,"No Data",[1]MonthlyLoginLogout!A285)</f>
        <v>No Data</v>
      </c>
      <c r="E284" s="10" t="str">
        <f>IF(A284=TRUE,"No Data",Table1[[#This Row],[Date and Time Value]])</f>
        <v>No Data</v>
      </c>
      <c r="F284" s="8" t="str">
        <f>IF(A285=TRUE, "No Data", [1]MonthlyLoginLogout!B285)</f>
        <v>No Data</v>
      </c>
      <c r="G284" s="3" t="str">
        <f>IF(A284=TRUE,"No Data",[1]MonthlyLoginLogout!C285)</f>
        <v>No Data</v>
      </c>
      <c r="I284" s="4" t="str">
        <f>IF(ISBLANK([2]MonthlyUserInfo!B284), "No Data", [2]MonthlyUserInfo!A284&amp;"\"&amp;[2]MonthlyUserInfo!B284)</f>
        <v>No Data</v>
      </c>
      <c r="J284" s="6" t="str">
        <f t="shared" si="33"/>
        <v>No Data</v>
      </c>
      <c r="K284" s="6" t="str">
        <f t="shared" si="35"/>
        <v>No Data</v>
      </c>
      <c r="L284" s="6" t="str">
        <f t="shared" si="36"/>
        <v>No Data</v>
      </c>
      <c r="M284" s="6" t="str">
        <f t="shared" si="37"/>
        <v>No Data</v>
      </c>
      <c r="N284" s="7" t="str">
        <f t="shared" si="34"/>
        <v>No Data</v>
      </c>
    </row>
    <row r="285" spans="1:14" x14ac:dyDescent="0.3">
      <c r="A285" t="b">
        <f>ISBLANK([1]MonthlyLoginLogout!B286)</f>
        <v>1</v>
      </c>
      <c r="B285" t="str">
        <f t="shared" si="31"/>
        <v>No Data</v>
      </c>
      <c r="C285" t="str">
        <f t="shared" si="32"/>
        <v>No Data</v>
      </c>
      <c r="D285" t="str">
        <f>IF(A285=TRUE,"No Data",[1]MonthlyLoginLogout!A286)</f>
        <v>No Data</v>
      </c>
      <c r="E285" s="10" t="str">
        <f>IF(A285=TRUE,"No Data",Table1[[#This Row],[Date and Time Value]])</f>
        <v>No Data</v>
      </c>
      <c r="F285" s="8" t="str">
        <f>IF(A286=TRUE, "No Data", [1]MonthlyLoginLogout!B286)</f>
        <v>No Data</v>
      </c>
      <c r="G285" s="3" t="str">
        <f>IF(A285=TRUE,"No Data",[1]MonthlyLoginLogout!C286)</f>
        <v>No Data</v>
      </c>
      <c r="I285" s="4" t="str">
        <f>IF(ISBLANK([2]MonthlyUserInfo!B285), "No Data", [2]MonthlyUserInfo!A285&amp;"\"&amp;[2]MonthlyUserInfo!B285)</f>
        <v>No Data</v>
      </c>
      <c r="J285" s="6" t="str">
        <f t="shared" si="33"/>
        <v>No Data</v>
      </c>
      <c r="K285" s="6" t="str">
        <f t="shared" si="35"/>
        <v>No Data</v>
      </c>
      <c r="L285" s="6" t="str">
        <f t="shared" si="36"/>
        <v>No Data</v>
      </c>
      <c r="M285" s="6" t="str">
        <f t="shared" si="37"/>
        <v>No Data</v>
      </c>
      <c r="N285" s="7" t="str">
        <f t="shared" si="34"/>
        <v>No Data</v>
      </c>
    </row>
    <row r="286" spans="1:14" x14ac:dyDescent="0.3">
      <c r="A286" t="b">
        <f>ISBLANK([1]MonthlyLoginLogout!B287)</f>
        <v>1</v>
      </c>
      <c r="B286" t="str">
        <f t="shared" si="31"/>
        <v>No Data</v>
      </c>
      <c r="C286" t="str">
        <f t="shared" si="32"/>
        <v>No Data</v>
      </c>
      <c r="D286" t="str">
        <f>IF(A286=TRUE,"No Data",[1]MonthlyLoginLogout!A287)</f>
        <v>No Data</v>
      </c>
      <c r="E286" s="10" t="str">
        <f>IF(A286=TRUE,"No Data",Table1[[#This Row],[Date and Time Value]])</f>
        <v>No Data</v>
      </c>
      <c r="F286" s="8" t="str">
        <f>IF(A287=TRUE, "No Data", [1]MonthlyLoginLogout!B287)</f>
        <v>No Data</v>
      </c>
      <c r="G286" s="3" t="str">
        <f>IF(A286=TRUE,"No Data",[1]MonthlyLoginLogout!C287)</f>
        <v>No Data</v>
      </c>
      <c r="I286" s="4" t="str">
        <f>IF(ISBLANK([2]MonthlyUserInfo!B286), "No Data", [2]MonthlyUserInfo!A286&amp;"\"&amp;[2]MonthlyUserInfo!B286)</f>
        <v>No Data</v>
      </c>
      <c r="J286" s="6" t="str">
        <f t="shared" si="33"/>
        <v>No Data</v>
      </c>
      <c r="K286" s="6" t="str">
        <f t="shared" si="35"/>
        <v>No Data</v>
      </c>
      <c r="L286" s="6" t="str">
        <f t="shared" si="36"/>
        <v>No Data</v>
      </c>
      <c r="M286" s="6" t="str">
        <f t="shared" si="37"/>
        <v>No Data</v>
      </c>
      <c r="N286" s="7" t="str">
        <f t="shared" si="34"/>
        <v>No Data</v>
      </c>
    </row>
    <row r="287" spans="1:14" x14ac:dyDescent="0.3">
      <c r="A287" t="b">
        <f>ISBLANK([1]MonthlyLoginLogout!B288)</f>
        <v>1</v>
      </c>
      <c r="B287" t="str">
        <f t="shared" si="31"/>
        <v>No Data</v>
      </c>
      <c r="C287" t="str">
        <f t="shared" si="32"/>
        <v>No Data</v>
      </c>
      <c r="D287" t="str">
        <f>IF(A287=TRUE,"No Data",[1]MonthlyLoginLogout!A288)</f>
        <v>No Data</v>
      </c>
      <c r="E287" s="10" t="str">
        <f>IF(A287=TRUE,"No Data",Table1[[#This Row],[Date and Time Value]])</f>
        <v>No Data</v>
      </c>
      <c r="F287" s="8" t="str">
        <f>IF(A288=TRUE, "No Data", [1]MonthlyLoginLogout!B288)</f>
        <v>No Data</v>
      </c>
      <c r="G287" s="3" t="str">
        <f>IF(A287=TRUE,"No Data",[1]MonthlyLoginLogout!C288)</f>
        <v>No Data</v>
      </c>
      <c r="I287" s="4" t="str">
        <f>IF(ISBLANK([2]MonthlyUserInfo!B287), "No Data", [2]MonthlyUserInfo!A287&amp;"\"&amp;[2]MonthlyUserInfo!B287)</f>
        <v>No Data</v>
      </c>
      <c r="J287" s="6" t="str">
        <f t="shared" si="33"/>
        <v>No Data</v>
      </c>
      <c r="K287" s="6" t="str">
        <f t="shared" si="35"/>
        <v>No Data</v>
      </c>
      <c r="L287" s="6" t="str">
        <f t="shared" si="36"/>
        <v>No Data</v>
      </c>
      <c r="M287" s="6" t="str">
        <f t="shared" si="37"/>
        <v>No Data</v>
      </c>
      <c r="N287" s="7" t="str">
        <f t="shared" si="34"/>
        <v>No Data</v>
      </c>
    </row>
    <row r="288" spans="1:14" x14ac:dyDescent="0.3">
      <c r="A288" t="b">
        <f>ISBLANK([1]MonthlyLoginLogout!B289)</f>
        <v>1</v>
      </c>
      <c r="B288" t="str">
        <f t="shared" si="31"/>
        <v>No Data</v>
      </c>
      <c r="C288" t="str">
        <f t="shared" si="32"/>
        <v>No Data</v>
      </c>
      <c r="D288" t="str">
        <f>IF(A288=TRUE,"No Data",[1]MonthlyLoginLogout!A289)</f>
        <v>No Data</v>
      </c>
      <c r="E288" s="10" t="str">
        <f>IF(A288=TRUE,"No Data",Table1[[#This Row],[Date and Time Value]])</f>
        <v>No Data</v>
      </c>
      <c r="F288" s="8" t="str">
        <f>IF(A289=TRUE, "No Data", [1]MonthlyLoginLogout!B289)</f>
        <v>No Data</v>
      </c>
      <c r="G288" s="3" t="str">
        <f>IF(A288=TRUE,"No Data",[1]MonthlyLoginLogout!C289)</f>
        <v>No Data</v>
      </c>
      <c r="I288" s="4" t="str">
        <f>IF(ISBLANK([2]MonthlyUserInfo!B288), "No Data", [2]MonthlyUserInfo!A288&amp;"\"&amp;[2]MonthlyUserInfo!B288)</f>
        <v>No Data</v>
      </c>
      <c r="J288" s="6" t="str">
        <f t="shared" si="33"/>
        <v>No Data</v>
      </c>
      <c r="K288" s="6" t="str">
        <f t="shared" si="35"/>
        <v>No Data</v>
      </c>
      <c r="L288" s="6" t="str">
        <f t="shared" si="36"/>
        <v>No Data</v>
      </c>
      <c r="M288" s="6" t="str">
        <f t="shared" si="37"/>
        <v>No Data</v>
      </c>
      <c r="N288" s="7" t="str">
        <f t="shared" si="34"/>
        <v>No Data</v>
      </c>
    </row>
    <row r="289" spans="1:14" x14ac:dyDescent="0.3">
      <c r="A289" t="b">
        <f>ISBLANK([1]MonthlyLoginLogout!B290)</f>
        <v>1</v>
      </c>
      <c r="B289" t="str">
        <f t="shared" si="31"/>
        <v>No Data</v>
      </c>
      <c r="C289" t="str">
        <f t="shared" si="32"/>
        <v>No Data</v>
      </c>
      <c r="D289" t="str">
        <f>IF(A289=TRUE,"No Data",[1]MonthlyLoginLogout!A290)</f>
        <v>No Data</v>
      </c>
      <c r="E289" s="10" t="str">
        <f>IF(A289=TRUE,"No Data",Table1[[#This Row],[Date and Time Value]])</f>
        <v>No Data</v>
      </c>
      <c r="F289" s="8" t="str">
        <f>IF(A290=TRUE, "No Data", [1]MonthlyLoginLogout!B290)</f>
        <v>No Data</v>
      </c>
      <c r="G289" s="3" t="str">
        <f>IF(A289=TRUE,"No Data",[1]MonthlyLoginLogout!C290)</f>
        <v>No Data</v>
      </c>
      <c r="I289" s="4" t="str">
        <f>IF(ISBLANK([2]MonthlyUserInfo!B289), "No Data", [2]MonthlyUserInfo!A289&amp;"\"&amp;[2]MonthlyUserInfo!B289)</f>
        <v>No Data</v>
      </c>
      <c r="J289" s="6" t="str">
        <f t="shared" si="33"/>
        <v>No Data</v>
      </c>
      <c r="K289" s="6" t="str">
        <f t="shared" si="35"/>
        <v>No Data</v>
      </c>
      <c r="L289" s="6" t="str">
        <f t="shared" si="36"/>
        <v>No Data</v>
      </c>
      <c r="M289" s="6" t="str">
        <f t="shared" si="37"/>
        <v>No Data</v>
      </c>
      <c r="N289" s="7" t="str">
        <f t="shared" si="34"/>
        <v>No Data</v>
      </c>
    </row>
    <row r="290" spans="1:14" x14ac:dyDescent="0.3">
      <c r="A290" t="b">
        <f>ISBLANK([1]MonthlyLoginLogout!B291)</f>
        <v>1</v>
      </c>
      <c r="B290" t="str">
        <f t="shared" si="31"/>
        <v>No Data</v>
      </c>
      <c r="C290" t="str">
        <f t="shared" si="32"/>
        <v>No Data</v>
      </c>
      <c r="D290" t="str">
        <f>IF(A290=TRUE,"No Data",[1]MonthlyLoginLogout!A291)</f>
        <v>No Data</v>
      </c>
      <c r="E290" s="10" t="str">
        <f>IF(A290=TRUE,"No Data",Table1[[#This Row],[Date and Time Value]])</f>
        <v>No Data</v>
      </c>
      <c r="F290" s="8" t="str">
        <f>IF(A291=TRUE, "No Data", [1]MonthlyLoginLogout!B291)</f>
        <v>No Data</v>
      </c>
      <c r="G290" s="3" t="str">
        <f>IF(A290=TRUE,"No Data",[1]MonthlyLoginLogout!C291)</f>
        <v>No Data</v>
      </c>
      <c r="I290" s="4" t="str">
        <f>IF(ISBLANK([2]MonthlyUserInfo!B290), "No Data", [2]MonthlyUserInfo!A290&amp;"\"&amp;[2]MonthlyUserInfo!B290)</f>
        <v>No Data</v>
      </c>
      <c r="J290" s="6" t="str">
        <f t="shared" si="33"/>
        <v>No Data</v>
      </c>
      <c r="K290" s="6" t="str">
        <f t="shared" si="35"/>
        <v>No Data</v>
      </c>
      <c r="L290" s="6" t="str">
        <f t="shared" si="36"/>
        <v>No Data</v>
      </c>
      <c r="M290" s="6" t="str">
        <f t="shared" si="37"/>
        <v>No Data</v>
      </c>
      <c r="N290" s="7" t="str">
        <f t="shared" si="34"/>
        <v>No Data</v>
      </c>
    </row>
    <row r="291" spans="1:14" x14ac:dyDescent="0.3">
      <c r="A291" t="b">
        <f>ISBLANK([1]MonthlyLoginLogout!B292)</f>
        <v>1</v>
      </c>
      <c r="B291" t="str">
        <f t="shared" si="31"/>
        <v>No Data</v>
      </c>
      <c r="C291" t="str">
        <f t="shared" si="32"/>
        <v>No Data</v>
      </c>
      <c r="D291" t="str">
        <f>IF(A291=TRUE,"No Data",[1]MonthlyLoginLogout!A292)</f>
        <v>No Data</v>
      </c>
      <c r="E291" s="10" t="str">
        <f>IF(A291=TRUE,"No Data",Table1[[#This Row],[Date and Time Value]])</f>
        <v>No Data</v>
      </c>
      <c r="F291" s="8" t="str">
        <f>IF(A292=TRUE, "No Data", [1]MonthlyLoginLogout!B292)</f>
        <v>No Data</v>
      </c>
      <c r="G291" s="3" t="str">
        <f>IF(A291=TRUE,"No Data",[1]MonthlyLoginLogout!C292)</f>
        <v>No Data</v>
      </c>
      <c r="I291" s="4" t="str">
        <f>IF(ISBLANK([2]MonthlyUserInfo!B291), "No Data", [2]MonthlyUserInfo!A291&amp;"\"&amp;[2]MonthlyUserInfo!B291)</f>
        <v>No Data</v>
      </c>
      <c r="J291" s="6" t="str">
        <f t="shared" si="33"/>
        <v>No Data</v>
      </c>
      <c r="K291" s="6" t="str">
        <f t="shared" si="35"/>
        <v>No Data</v>
      </c>
      <c r="L291" s="6" t="str">
        <f t="shared" si="36"/>
        <v>No Data</v>
      </c>
      <c r="M291" s="6" t="str">
        <f t="shared" si="37"/>
        <v>No Data</v>
      </c>
      <c r="N291" s="7" t="str">
        <f t="shared" si="34"/>
        <v>No Data</v>
      </c>
    </row>
    <row r="292" spans="1:14" x14ac:dyDescent="0.3">
      <c r="A292" t="b">
        <f>ISBLANK([1]MonthlyLoginLogout!B293)</f>
        <v>1</v>
      </c>
      <c r="B292" t="str">
        <f t="shared" si="31"/>
        <v>No Data</v>
      </c>
      <c r="C292" t="str">
        <f t="shared" si="32"/>
        <v>No Data</v>
      </c>
      <c r="D292" t="str">
        <f>IF(A292=TRUE,"No Data",[1]MonthlyLoginLogout!A293)</f>
        <v>No Data</v>
      </c>
      <c r="E292" s="10" t="str">
        <f>IF(A292=TRUE,"No Data",Table1[[#This Row],[Date and Time Value]])</f>
        <v>No Data</v>
      </c>
      <c r="F292" s="8" t="str">
        <f>IF(A293=TRUE, "No Data", [1]MonthlyLoginLogout!B293)</f>
        <v>No Data</v>
      </c>
      <c r="G292" s="3" t="str">
        <f>IF(A292=TRUE,"No Data",[1]MonthlyLoginLogout!C293)</f>
        <v>No Data</v>
      </c>
      <c r="I292" s="4" t="str">
        <f>IF(ISBLANK([2]MonthlyUserInfo!B292), "No Data", [2]MonthlyUserInfo!A292&amp;"\"&amp;[2]MonthlyUserInfo!B292)</f>
        <v>No Data</v>
      </c>
      <c r="J292" s="6" t="str">
        <f t="shared" si="33"/>
        <v>No Data</v>
      </c>
      <c r="K292" s="6" t="str">
        <f t="shared" si="35"/>
        <v>No Data</v>
      </c>
      <c r="L292" s="6" t="str">
        <f t="shared" si="36"/>
        <v>No Data</v>
      </c>
      <c r="M292" s="6" t="str">
        <f t="shared" si="37"/>
        <v>No Data</v>
      </c>
      <c r="N292" s="7" t="str">
        <f t="shared" si="34"/>
        <v>No Data</v>
      </c>
    </row>
    <row r="293" spans="1:14" x14ac:dyDescent="0.3">
      <c r="A293" t="b">
        <f>ISBLANK([1]MonthlyLoginLogout!B294)</f>
        <v>1</v>
      </c>
      <c r="B293" t="str">
        <f t="shared" si="31"/>
        <v>No Data</v>
      </c>
      <c r="C293" t="str">
        <f t="shared" si="32"/>
        <v>No Data</v>
      </c>
      <c r="D293" t="str">
        <f>IF(A293=TRUE,"No Data",[1]MonthlyLoginLogout!A294)</f>
        <v>No Data</v>
      </c>
      <c r="E293" s="10" t="str">
        <f>IF(A293=TRUE,"No Data",Table1[[#This Row],[Date and Time Value]])</f>
        <v>No Data</v>
      </c>
      <c r="F293" s="8" t="str">
        <f>IF(A294=TRUE, "No Data", [1]MonthlyLoginLogout!B294)</f>
        <v>No Data</v>
      </c>
      <c r="G293" s="3" t="str">
        <f>IF(A293=TRUE,"No Data",[1]MonthlyLoginLogout!C294)</f>
        <v>No Data</v>
      </c>
      <c r="I293" s="4" t="str">
        <f>IF(ISBLANK([2]MonthlyUserInfo!B293), "No Data", [2]MonthlyUserInfo!A293&amp;"\"&amp;[2]MonthlyUserInfo!B293)</f>
        <v>No Data</v>
      </c>
      <c r="J293" s="6" t="str">
        <f t="shared" si="33"/>
        <v>No Data</v>
      </c>
      <c r="K293" s="6" t="str">
        <f t="shared" si="35"/>
        <v>No Data</v>
      </c>
      <c r="L293" s="6" t="str">
        <f t="shared" si="36"/>
        <v>No Data</v>
      </c>
      <c r="M293" s="6" t="str">
        <f t="shared" si="37"/>
        <v>No Data</v>
      </c>
      <c r="N293" s="7" t="str">
        <f t="shared" si="34"/>
        <v>No Data</v>
      </c>
    </row>
    <row r="294" spans="1:14" x14ac:dyDescent="0.3">
      <c r="A294" t="b">
        <f>ISBLANK([1]MonthlyLoginLogout!B295)</f>
        <v>1</v>
      </c>
      <c r="B294" t="str">
        <f t="shared" si="31"/>
        <v>No Data</v>
      </c>
      <c r="C294" t="str">
        <f t="shared" si="32"/>
        <v>No Data</v>
      </c>
      <c r="D294" t="str">
        <f>IF(A294=TRUE,"No Data",[1]MonthlyLoginLogout!A295)</f>
        <v>No Data</v>
      </c>
      <c r="E294" s="10" t="str">
        <f>IF(A294=TRUE,"No Data",Table1[[#This Row],[Date and Time Value]])</f>
        <v>No Data</v>
      </c>
      <c r="F294" s="8" t="str">
        <f>IF(A295=TRUE, "No Data", [1]MonthlyLoginLogout!B295)</f>
        <v>No Data</v>
      </c>
      <c r="G294" s="3" t="str">
        <f>IF(A294=TRUE,"No Data",[1]MonthlyLoginLogout!C295)</f>
        <v>No Data</v>
      </c>
      <c r="I294" s="4" t="str">
        <f>IF(ISBLANK([2]MonthlyUserInfo!B294), "No Data", [2]MonthlyUserInfo!A294&amp;"\"&amp;[2]MonthlyUserInfo!B294)</f>
        <v>No Data</v>
      </c>
      <c r="J294" s="6" t="str">
        <f t="shared" si="33"/>
        <v>No Data</v>
      </c>
      <c r="K294" s="6" t="str">
        <f t="shared" si="35"/>
        <v>No Data</v>
      </c>
      <c r="L294" s="6" t="str">
        <f t="shared" si="36"/>
        <v>No Data</v>
      </c>
      <c r="M294" s="6" t="str">
        <f t="shared" si="37"/>
        <v>No Data</v>
      </c>
      <c r="N294" s="7" t="str">
        <f t="shared" si="34"/>
        <v>No Data</v>
      </c>
    </row>
    <row r="295" spans="1:14" x14ac:dyDescent="0.3">
      <c r="A295" t="b">
        <f>ISBLANK([1]MonthlyLoginLogout!B296)</f>
        <v>1</v>
      </c>
      <c r="B295" t="str">
        <f t="shared" si="31"/>
        <v>No Data</v>
      </c>
      <c r="C295" t="str">
        <f t="shared" si="32"/>
        <v>No Data</v>
      </c>
      <c r="D295" t="str">
        <f>IF(A295=TRUE,"No Data",[1]MonthlyLoginLogout!A296)</f>
        <v>No Data</v>
      </c>
      <c r="E295" s="10" t="str">
        <f>IF(A295=TRUE,"No Data",Table1[[#This Row],[Date and Time Value]])</f>
        <v>No Data</v>
      </c>
      <c r="F295" s="8" t="str">
        <f>IF(A296=TRUE, "No Data", [1]MonthlyLoginLogout!B296)</f>
        <v>No Data</v>
      </c>
      <c r="G295" s="3" t="str">
        <f>IF(A295=TRUE,"No Data",[1]MonthlyLoginLogout!C296)</f>
        <v>No Data</v>
      </c>
      <c r="I295" s="4" t="str">
        <f>IF(ISBLANK([2]MonthlyUserInfo!B295), "No Data", [2]MonthlyUserInfo!A295&amp;"\"&amp;[2]MonthlyUserInfo!B295)</f>
        <v>No Data</v>
      </c>
      <c r="J295" s="6" t="str">
        <f t="shared" si="33"/>
        <v>No Data</v>
      </c>
      <c r="K295" s="6" t="str">
        <f t="shared" si="35"/>
        <v>No Data</v>
      </c>
      <c r="L295" s="6" t="str">
        <f t="shared" si="36"/>
        <v>No Data</v>
      </c>
      <c r="M295" s="6" t="str">
        <f t="shared" si="37"/>
        <v>No Data</v>
      </c>
      <c r="N295" s="7" t="str">
        <f t="shared" si="34"/>
        <v>No Data</v>
      </c>
    </row>
    <row r="296" spans="1:14" x14ac:dyDescent="0.3">
      <c r="A296" t="b">
        <f>ISBLANK([1]MonthlyLoginLogout!B297)</f>
        <v>1</v>
      </c>
      <c r="B296" t="str">
        <f t="shared" si="31"/>
        <v>No Data</v>
      </c>
      <c r="C296" t="str">
        <f t="shared" si="32"/>
        <v>No Data</v>
      </c>
      <c r="D296" t="str">
        <f>IF(A296=TRUE,"No Data",[1]MonthlyLoginLogout!A297)</f>
        <v>No Data</v>
      </c>
      <c r="E296" s="10" t="str">
        <f>IF(A296=TRUE,"No Data",Table1[[#This Row],[Date and Time Value]])</f>
        <v>No Data</v>
      </c>
      <c r="F296" s="8" t="str">
        <f>IF(A297=TRUE, "No Data", [1]MonthlyLoginLogout!B297)</f>
        <v>No Data</v>
      </c>
      <c r="G296" s="3" t="str">
        <f>IF(A296=TRUE,"No Data",[1]MonthlyLoginLogout!C297)</f>
        <v>No Data</v>
      </c>
      <c r="I296" s="4" t="str">
        <f>IF(ISBLANK([2]MonthlyUserInfo!B296), "No Data", [2]MonthlyUserInfo!A296&amp;"\"&amp;[2]MonthlyUserInfo!B296)</f>
        <v>No Data</v>
      </c>
      <c r="J296" s="6" t="str">
        <f t="shared" si="33"/>
        <v>No Data</v>
      </c>
      <c r="K296" s="6" t="str">
        <f t="shared" si="35"/>
        <v>No Data</v>
      </c>
      <c r="L296" s="6" t="str">
        <f t="shared" si="36"/>
        <v>No Data</v>
      </c>
      <c r="M296" s="6" t="str">
        <f t="shared" si="37"/>
        <v>No Data</v>
      </c>
      <c r="N296" s="7" t="str">
        <f t="shared" si="34"/>
        <v>No Data</v>
      </c>
    </row>
    <row r="297" spans="1:14" x14ac:dyDescent="0.3">
      <c r="A297" t="b">
        <f>ISBLANK([1]MonthlyLoginLogout!B298)</f>
        <v>1</v>
      </c>
      <c r="B297" t="str">
        <f t="shared" si="31"/>
        <v>No Data</v>
      </c>
      <c r="C297" t="str">
        <f t="shared" si="32"/>
        <v>No Data</v>
      </c>
      <c r="D297" t="str">
        <f>IF(A297=TRUE,"No Data",[1]MonthlyLoginLogout!A298)</f>
        <v>No Data</v>
      </c>
      <c r="E297" s="10" t="str">
        <f>IF(A297=TRUE,"No Data",Table1[[#This Row],[Date and Time Value]])</f>
        <v>No Data</v>
      </c>
      <c r="F297" s="8" t="str">
        <f>IF(A298=TRUE, "No Data", [1]MonthlyLoginLogout!B298)</f>
        <v>No Data</v>
      </c>
      <c r="G297" s="3" t="str">
        <f>IF(A297=TRUE,"No Data",[1]MonthlyLoginLogout!C298)</f>
        <v>No Data</v>
      </c>
      <c r="I297" s="4" t="str">
        <f>IF(ISBLANK([2]MonthlyUserInfo!B297), "No Data", [2]MonthlyUserInfo!A297&amp;"\"&amp;[2]MonthlyUserInfo!B297)</f>
        <v>No Data</v>
      </c>
      <c r="J297" s="6" t="str">
        <f t="shared" si="33"/>
        <v>No Data</v>
      </c>
      <c r="K297" s="6" t="str">
        <f t="shared" si="35"/>
        <v>No Data</v>
      </c>
      <c r="L297" s="6" t="str">
        <f t="shared" si="36"/>
        <v>No Data</v>
      </c>
      <c r="M297" s="6" t="str">
        <f t="shared" si="37"/>
        <v>No Data</v>
      </c>
      <c r="N297" s="7" t="str">
        <f t="shared" si="34"/>
        <v>No Data</v>
      </c>
    </row>
    <row r="298" spans="1:14" x14ac:dyDescent="0.3">
      <c r="A298" t="b">
        <f>ISBLANK([1]MonthlyLoginLogout!B299)</f>
        <v>1</v>
      </c>
      <c r="B298" t="str">
        <f t="shared" si="31"/>
        <v>No Data</v>
      </c>
      <c r="C298" t="str">
        <f t="shared" si="32"/>
        <v>No Data</v>
      </c>
      <c r="D298" t="str">
        <f>IF(A298=TRUE,"No Data",[1]MonthlyLoginLogout!A299)</f>
        <v>No Data</v>
      </c>
      <c r="E298" s="10" t="str">
        <f>IF(A298=TRUE,"No Data",Table1[[#This Row],[Date and Time Value]])</f>
        <v>No Data</v>
      </c>
      <c r="F298" s="8" t="str">
        <f>IF(A299=TRUE, "No Data", [1]MonthlyLoginLogout!B299)</f>
        <v>No Data</v>
      </c>
      <c r="G298" s="3" t="str">
        <f>IF(A298=TRUE,"No Data",[1]MonthlyLoginLogout!C299)</f>
        <v>No Data</v>
      </c>
      <c r="I298" s="4" t="str">
        <f>IF(ISBLANK([2]MonthlyUserInfo!B298), "No Data", [2]MonthlyUserInfo!A298&amp;"\"&amp;[2]MonthlyUserInfo!B298)</f>
        <v>No Data</v>
      </c>
      <c r="J298" s="6" t="str">
        <f t="shared" si="33"/>
        <v>No Data</v>
      </c>
      <c r="K298" s="6" t="str">
        <f t="shared" si="35"/>
        <v>No Data</v>
      </c>
      <c r="L298" s="6" t="str">
        <f t="shared" si="36"/>
        <v>No Data</v>
      </c>
      <c r="M298" s="6" t="str">
        <f t="shared" si="37"/>
        <v>No Data</v>
      </c>
      <c r="N298" s="7" t="str">
        <f t="shared" si="34"/>
        <v>No Data</v>
      </c>
    </row>
    <row r="299" spans="1:14" x14ac:dyDescent="0.3">
      <c r="A299" t="b">
        <f>ISBLANK([1]MonthlyLoginLogout!B300)</f>
        <v>1</v>
      </c>
      <c r="B299" t="str">
        <f t="shared" si="31"/>
        <v>No Data</v>
      </c>
      <c r="C299" t="str">
        <f t="shared" si="32"/>
        <v>No Data</v>
      </c>
      <c r="D299" t="str">
        <f>IF(A299=TRUE,"No Data",[1]MonthlyLoginLogout!A300)</f>
        <v>No Data</v>
      </c>
      <c r="E299" s="10" t="str">
        <f>IF(A299=TRUE,"No Data",Table1[[#This Row],[Date and Time Value]])</f>
        <v>No Data</v>
      </c>
      <c r="F299" s="8" t="str">
        <f>IF(A300=TRUE, "No Data", [1]MonthlyLoginLogout!B300)</f>
        <v>No Data</v>
      </c>
      <c r="G299" s="3" t="str">
        <f>IF(A299=TRUE,"No Data",[1]MonthlyLoginLogout!C300)</f>
        <v>No Data</v>
      </c>
      <c r="I299" s="4" t="str">
        <f>IF(ISBLANK([2]MonthlyUserInfo!B299), "No Data", [2]MonthlyUserInfo!A299&amp;"\"&amp;[2]MonthlyUserInfo!B299)</f>
        <v>No Data</v>
      </c>
      <c r="J299" s="6" t="str">
        <f t="shared" si="33"/>
        <v>No Data</v>
      </c>
      <c r="K299" s="6" t="str">
        <f t="shared" si="35"/>
        <v>No Data</v>
      </c>
      <c r="L299" s="6" t="str">
        <f t="shared" si="36"/>
        <v>No Data</v>
      </c>
      <c r="M299" s="6" t="str">
        <f t="shared" si="37"/>
        <v>No Data</v>
      </c>
      <c r="N299" s="7" t="str">
        <f t="shared" si="34"/>
        <v>No Data</v>
      </c>
    </row>
    <row r="300" spans="1:14" x14ac:dyDescent="0.3">
      <c r="A300" t="b">
        <f>ISBLANK([1]MonthlyLoginLogout!B301)</f>
        <v>1</v>
      </c>
      <c r="B300" t="str">
        <f t="shared" si="31"/>
        <v>No Data</v>
      </c>
      <c r="C300" t="str">
        <f t="shared" si="32"/>
        <v>No Data</v>
      </c>
      <c r="D300" t="str">
        <f>IF(A300=TRUE,"No Data",[1]MonthlyLoginLogout!A301)</f>
        <v>No Data</v>
      </c>
      <c r="E300" s="10" t="str">
        <f>IF(A300=TRUE,"No Data",Table1[[#This Row],[Date and Time Value]])</f>
        <v>No Data</v>
      </c>
      <c r="F300" s="8" t="str">
        <f>IF(A301=TRUE, "No Data", [1]MonthlyLoginLogout!B301)</f>
        <v>No Data</v>
      </c>
      <c r="G300" s="3" t="str">
        <f>IF(A300=TRUE,"No Data",[1]MonthlyLoginLogout!C301)</f>
        <v>No Data</v>
      </c>
      <c r="I300" s="4" t="str">
        <f>IF(ISBLANK([2]MonthlyUserInfo!B300), "No Data", [2]MonthlyUserInfo!A300&amp;"\"&amp;[2]MonthlyUserInfo!B300)</f>
        <v>No Data</v>
      </c>
      <c r="J300" s="6" t="str">
        <f t="shared" si="33"/>
        <v>No Data</v>
      </c>
      <c r="K300" s="6" t="str">
        <f t="shared" si="35"/>
        <v>No Data</v>
      </c>
      <c r="L300" s="6" t="str">
        <f t="shared" si="36"/>
        <v>No Data</v>
      </c>
      <c r="M300" s="6" t="str">
        <f t="shared" si="37"/>
        <v>No Data</v>
      </c>
      <c r="N300" s="7" t="str">
        <f t="shared" si="34"/>
        <v>No Data</v>
      </c>
    </row>
    <row r="301" spans="1:14" x14ac:dyDescent="0.3">
      <c r="A301" t="b">
        <f>ISBLANK([1]MonthlyLoginLogout!B302)</f>
        <v>1</v>
      </c>
      <c r="B301" t="str">
        <f t="shared" si="31"/>
        <v>No Data</v>
      </c>
      <c r="C301" t="str">
        <f t="shared" si="32"/>
        <v>No Data</v>
      </c>
      <c r="D301" t="str">
        <f>IF(A301=TRUE,"No Data",[1]MonthlyLoginLogout!A302)</f>
        <v>No Data</v>
      </c>
      <c r="E301" s="10" t="str">
        <f>IF(A301=TRUE,"No Data",Table1[[#This Row],[Date and Time Value]])</f>
        <v>No Data</v>
      </c>
      <c r="F301" s="8" t="str">
        <f>IF(A302=TRUE, "No Data", [1]MonthlyLoginLogout!B302)</f>
        <v>No Data</v>
      </c>
      <c r="G301" s="3" t="str">
        <f>IF(A301=TRUE,"No Data",[1]MonthlyLoginLogout!C302)</f>
        <v>No Data</v>
      </c>
      <c r="I301" s="4" t="str">
        <f>IF(ISBLANK([2]MonthlyUserInfo!B301), "No Data", [2]MonthlyUserInfo!A301&amp;"\"&amp;[2]MonthlyUserInfo!B301)</f>
        <v>No Data</v>
      </c>
      <c r="J301" s="6" t="str">
        <f t="shared" si="33"/>
        <v>No Data</v>
      </c>
      <c r="K301" s="6" t="str">
        <f t="shared" si="35"/>
        <v>No Data</v>
      </c>
      <c r="L301" s="6" t="str">
        <f t="shared" si="36"/>
        <v>No Data</v>
      </c>
      <c r="M301" s="6" t="str">
        <f t="shared" si="37"/>
        <v>No Data</v>
      </c>
      <c r="N301" s="7" t="str">
        <f t="shared" si="34"/>
        <v>No Data</v>
      </c>
    </row>
    <row r="302" spans="1:14" x14ac:dyDescent="0.3">
      <c r="A302" t="b">
        <f>ISBLANK([1]MonthlyLoginLogout!B303)</f>
        <v>1</v>
      </c>
      <c r="B302" t="str">
        <f t="shared" si="31"/>
        <v>No Data</v>
      </c>
      <c r="C302" t="str">
        <f t="shared" si="32"/>
        <v>No Data</v>
      </c>
      <c r="D302" t="str">
        <f>IF(A302=TRUE,"No Data",[1]MonthlyLoginLogout!A303)</f>
        <v>No Data</v>
      </c>
      <c r="E302" s="10" t="str">
        <f>IF(A302=TRUE,"No Data",Table1[[#This Row],[Date and Time Value]])</f>
        <v>No Data</v>
      </c>
      <c r="F302" s="8" t="str">
        <f>IF(A303=TRUE, "No Data", [1]MonthlyLoginLogout!B303)</f>
        <v>No Data</v>
      </c>
      <c r="G302" s="3" t="str">
        <f>IF(A302=TRUE,"No Data",[1]MonthlyLoginLogout!C303)</f>
        <v>No Data</v>
      </c>
      <c r="I302" s="4" t="str">
        <f>IF(ISBLANK([2]MonthlyUserInfo!B302), "No Data", [2]MonthlyUserInfo!A302&amp;"\"&amp;[2]MonthlyUserInfo!B302)</f>
        <v>No Data</v>
      </c>
      <c r="J302" s="6" t="str">
        <f t="shared" si="33"/>
        <v>No Data</v>
      </c>
      <c r="K302" s="6" t="str">
        <f t="shared" si="35"/>
        <v>No Data</v>
      </c>
      <c r="L302" s="6" t="str">
        <f t="shared" si="36"/>
        <v>No Data</v>
      </c>
      <c r="M302" s="6" t="str">
        <f t="shared" si="37"/>
        <v>No Data</v>
      </c>
      <c r="N302" s="7" t="str">
        <f t="shared" si="34"/>
        <v>No Data</v>
      </c>
    </row>
    <row r="303" spans="1:14" x14ac:dyDescent="0.3">
      <c r="A303" t="b">
        <f>ISBLANK([1]MonthlyLoginLogout!B304)</f>
        <v>1</v>
      </c>
      <c r="B303" t="str">
        <f t="shared" si="31"/>
        <v>No Data</v>
      </c>
      <c r="C303" t="str">
        <f t="shared" si="32"/>
        <v>No Data</v>
      </c>
      <c r="D303" t="str">
        <f>IF(A303=TRUE,"No Data",[1]MonthlyLoginLogout!A304)</f>
        <v>No Data</v>
      </c>
      <c r="E303" s="10" t="str">
        <f>IF(A303=TRUE,"No Data",Table1[[#This Row],[Date and Time Value]])</f>
        <v>No Data</v>
      </c>
      <c r="F303" s="8" t="str">
        <f>IF(A304=TRUE, "No Data", [1]MonthlyLoginLogout!B304)</f>
        <v>No Data</v>
      </c>
      <c r="G303" s="3" t="str">
        <f>IF(A303=TRUE,"No Data",[1]MonthlyLoginLogout!C304)</f>
        <v>No Data</v>
      </c>
      <c r="I303" s="4" t="str">
        <f>IF(ISBLANK([2]MonthlyUserInfo!B303), "No Data", [2]MonthlyUserInfo!A303&amp;"\"&amp;[2]MonthlyUserInfo!B303)</f>
        <v>No Data</v>
      </c>
      <c r="J303" s="6" t="str">
        <f t="shared" si="33"/>
        <v>No Data</v>
      </c>
      <c r="K303" s="6" t="str">
        <f t="shared" si="35"/>
        <v>No Data</v>
      </c>
      <c r="L303" s="6" t="str">
        <f t="shared" si="36"/>
        <v>No Data</v>
      </c>
      <c r="M303" s="6" t="str">
        <f t="shared" si="37"/>
        <v>No Data</v>
      </c>
      <c r="N303" s="7" t="str">
        <f t="shared" si="34"/>
        <v>No Data</v>
      </c>
    </row>
    <row r="304" spans="1:14" x14ac:dyDescent="0.3">
      <c r="A304" t="b">
        <f>ISBLANK([1]MonthlyLoginLogout!B305)</f>
        <v>1</v>
      </c>
      <c r="B304" t="str">
        <f t="shared" si="31"/>
        <v>No Data</v>
      </c>
      <c r="C304" t="str">
        <f t="shared" si="32"/>
        <v>No Data</v>
      </c>
      <c r="D304" t="str">
        <f>IF(A304=TRUE,"No Data",[1]MonthlyLoginLogout!A305)</f>
        <v>No Data</v>
      </c>
      <c r="E304" s="10" t="str">
        <f>IF(A304=TRUE,"No Data",Table1[[#This Row],[Date and Time Value]])</f>
        <v>No Data</v>
      </c>
      <c r="F304" s="8" t="str">
        <f>IF(A305=TRUE, "No Data", [1]MonthlyLoginLogout!B305)</f>
        <v>No Data</v>
      </c>
      <c r="G304" s="3" t="str">
        <f>IF(A304=TRUE,"No Data",[1]MonthlyLoginLogout!C305)</f>
        <v>No Data</v>
      </c>
      <c r="I304" s="4" t="str">
        <f>IF(ISBLANK([2]MonthlyUserInfo!B304), "No Data", [2]MonthlyUserInfo!A304&amp;"\"&amp;[2]MonthlyUserInfo!B304)</f>
        <v>No Data</v>
      </c>
      <c r="J304" s="6" t="str">
        <f t="shared" si="33"/>
        <v>No Data</v>
      </c>
      <c r="K304" s="6" t="str">
        <f t="shared" si="35"/>
        <v>No Data</v>
      </c>
      <c r="L304" s="6" t="str">
        <f t="shared" si="36"/>
        <v>No Data</v>
      </c>
      <c r="M304" s="6" t="str">
        <f t="shared" si="37"/>
        <v>No Data</v>
      </c>
      <c r="N304" s="7" t="str">
        <f t="shared" si="34"/>
        <v>No Data</v>
      </c>
    </row>
    <row r="305" spans="1:14" x14ac:dyDescent="0.3">
      <c r="A305" t="b">
        <f>ISBLANK([1]MonthlyLoginLogout!B306)</f>
        <v>1</v>
      </c>
      <c r="B305" t="str">
        <f t="shared" si="31"/>
        <v>No Data</v>
      </c>
      <c r="C305" t="str">
        <f t="shared" si="32"/>
        <v>No Data</v>
      </c>
      <c r="D305" t="str">
        <f>IF(A305=TRUE,"No Data",[1]MonthlyLoginLogout!A306)</f>
        <v>No Data</v>
      </c>
      <c r="E305" s="10" t="str">
        <f>IF(A305=TRUE,"No Data",Table1[[#This Row],[Date and Time Value]])</f>
        <v>No Data</v>
      </c>
      <c r="F305" s="8" t="str">
        <f>IF(A306=TRUE, "No Data", [1]MonthlyLoginLogout!B306)</f>
        <v>No Data</v>
      </c>
      <c r="G305" s="3" t="str">
        <f>IF(A305=TRUE,"No Data",[1]MonthlyLoginLogout!C306)</f>
        <v>No Data</v>
      </c>
      <c r="I305" s="4" t="str">
        <f>IF(ISBLANK([2]MonthlyUserInfo!B305), "No Data", [2]MonthlyUserInfo!A305&amp;"\"&amp;[2]MonthlyUserInfo!B305)</f>
        <v>No Data</v>
      </c>
      <c r="J305" s="6" t="str">
        <f t="shared" si="33"/>
        <v>No Data</v>
      </c>
      <c r="K305" s="6" t="str">
        <f t="shared" si="35"/>
        <v>No Data</v>
      </c>
      <c r="L305" s="6" t="str">
        <f t="shared" si="36"/>
        <v>No Data</v>
      </c>
      <c r="M305" s="6" t="str">
        <f t="shared" si="37"/>
        <v>No Data</v>
      </c>
      <c r="N305" s="7" t="str">
        <f t="shared" si="34"/>
        <v>No Data</v>
      </c>
    </row>
    <row r="306" spans="1:14" x14ac:dyDescent="0.3">
      <c r="A306" t="b">
        <f>ISBLANK([1]MonthlyLoginLogout!B307)</f>
        <v>1</v>
      </c>
      <c r="B306" t="str">
        <f t="shared" si="31"/>
        <v>No Data</v>
      </c>
      <c r="C306" t="str">
        <f t="shared" si="32"/>
        <v>No Data</v>
      </c>
      <c r="D306" t="str">
        <f>IF(A306=TRUE,"No Data",[1]MonthlyLoginLogout!A307)</f>
        <v>No Data</v>
      </c>
      <c r="E306" s="10" t="str">
        <f>IF(A306=TRUE,"No Data",Table1[[#This Row],[Date and Time Value]])</f>
        <v>No Data</v>
      </c>
      <c r="F306" s="8" t="str">
        <f>IF(A307=TRUE, "No Data", [1]MonthlyLoginLogout!B307)</f>
        <v>No Data</v>
      </c>
      <c r="G306" s="3" t="str">
        <f>IF(A306=TRUE,"No Data",[1]MonthlyLoginLogout!C307)</f>
        <v>No Data</v>
      </c>
      <c r="I306" s="4" t="str">
        <f>IF(ISBLANK([2]MonthlyUserInfo!B306), "No Data", [2]MonthlyUserInfo!A306&amp;"\"&amp;[2]MonthlyUserInfo!B306)</f>
        <v>No Data</v>
      </c>
      <c r="J306" s="6" t="str">
        <f t="shared" si="33"/>
        <v>No Data</v>
      </c>
      <c r="K306" s="6" t="str">
        <f t="shared" si="35"/>
        <v>No Data</v>
      </c>
      <c r="L306" s="6" t="str">
        <f t="shared" si="36"/>
        <v>No Data</v>
      </c>
      <c r="M306" s="6" t="str">
        <f t="shared" si="37"/>
        <v>No Data</v>
      </c>
      <c r="N306" s="7" t="str">
        <f t="shared" si="34"/>
        <v>No Data</v>
      </c>
    </row>
    <row r="307" spans="1:14" x14ac:dyDescent="0.3">
      <c r="A307" t="b">
        <f>ISBLANK([1]MonthlyLoginLogout!B308)</f>
        <v>1</v>
      </c>
      <c r="B307" t="str">
        <f t="shared" si="31"/>
        <v>No Data</v>
      </c>
      <c r="C307" t="str">
        <f t="shared" si="32"/>
        <v>No Data</v>
      </c>
      <c r="D307" t="str">
        <f>IF(A307=TRUE,"No Data",[1]MonthlyLoginLogout!A308)</f>
        <v>No Data</v>
      </c>
      <c r="E307" s="10" t="str">
        <f>IF(A307=TRUE,"No Data",Table1[[#This Row],[Date and Time Value]])</f>
        <v>No Data</v>
      </c>
      <c r="F307" s="8" t="str">
        <f>IF(A308=TRUE, "No Data", [1]MonthlyLoginLogout!B308)</f>
        <v>No Data</v>
      </c>
      <c r="G307" s="3" t="str">
        <f>IF(A307=TRUE,"No Data",[1]MonthlyLoginLogout!C308)</f>
        <v>No Data</v>
      </c>
      <c r="I307" s="4" t="str">
        <f>IF(ISBLANK([2]MonthlyUserInfo!B307), "No Data", [2]MonthlyUserInfo!A307&amp;"\"&amp;[2]MonthlyUserInfo!B307)</f>
        <v>No Data</v>
      </c>
      <c r="J307" s="6" t="str">
        <f t="shared" si="33"/>
        <v>No Data</v>
      </c>
      <c r="K307" s="6" t="str">
        <f t="shared" si="35"/>
        <v>No Data</v>
      </c>
      <c r="L307" s="6" t="str">
        <f t="shared" si="36"/>
        <v>No Data</v>
      </c>
      <c r="M307" s="6" t="str">
        <f t="shared" si="37"/>
        <v>No Data</v>
      </c>
      <c r="N307" s="7" t="str">
        <f t="shared" si="34"/>
        <v>No Data</v>
      </c>
    </row>
    <row r="308" spans="1:14" x14ac:dyDescent="0.3">
      <c r="A308" t="b">
        <f>ISBLANK([1]MonthlyLoginLogout!B309)</f>
        <v>1</v>
      </c>
      <c r="B308" t="str">
        <f t="shared" si="31"/>
        <v>No Data</v>
      </c>
      <c r="C308" t="str">
        <f t="shared" si="32"/>
        <v>No Data</v>
      </c>
      <c r="D308" t="str">
        <f>IF(A308=TRUE,"No Data",[1]MonthlyLoginLogout!A309)</f>
        <v>No Data</v>
      </c>
      <c r="E308" s="10" t="str">
        <f>IF(A308=TRUE,"No Data",Table1[[#This Row],[Date and Time Value]])</f>
        <v>No Data</v>
      </c>
      <c r="F308" s="8" t="str">
        <f>IF(A309=TRUE, "No Data", [1]MonthlyLoginLogout!B309)</f>
        <v>No Data</v>
      </c>
      <c r="G308" s="3" t="str">
        <f>IF(A308=TRUE,"No Data",[1]MonthlyLoginLogout!C309)</f>
        <v>No Data</v>
      </c>
      <c r="I308" s="4" t="str">
        <f>IF(ISBLANK([2]MonthlyUserInfo!B308), "No Data", [2]MonthlyUserInfo!A308&amp;"\"&amp;[2]MonthlyUserInfo!B308)</f>
        <v>No Data</v>
      </c>
      <c r="J308" s="6" t="str">
        <f t="shared" si="33"/>
        <v>No Data</v>
      </c>
      <c r="K308" s="6" t="str">
        <f t="shared" si="35"/>
        <v>No Data</v>
      </c>
      <c r="L308" s="6" t="str">
        <f t="shared" si="36"/>
        <v>No Data</v>
      </c>
      <c r="M308" s="6" t="str">
        <f t="shared" si="37"/>
        <v>No Data</v>
      </c>
      <c r="N308" s="7" t="str">
        <f t="shared" si="34"/>
        <v>No Data</v>
      </c>
    </row>
    <row r="309" spans="1:14" x14ac:dyDescent="0.3">
      <c r="A309" t="b">
        <f>ISBLANK([1]MonthlyLoginLogout!B310)</f>
        <v>1</v>
      </c>
      <c r="B309" t="str">
        <f t="shared" si="31"/>
        <v>No Data</v>
      </c>
      <c r="C309" t="str">
        <f t="shared" si="32"/>
        <v>No Data</v>
      </c>
      <c r="D309" t="str">
        <f>IF(A309=TRUE,"No Data",[1]MonthlyLoginLogout!A310)</f>
        <v>No Data</v>
      </c>
      <c r="E309" s="10" t="str">
        <f>IF(A309=TRUE,"No Data",Table1[[#This Row],[Date and Time Value]])</f>
        <v>No Data</v>
      </c>
      <c r="F309" s="8" t="str">
        <f>IF(A310=TRUE, "No Data", [1]MonthlyLoginLogout!B310)</f>
        <v>No Data</v>
      </c>
      <c r="G309" s="3" t="str">
        <f>IF(A309=TRUE,"No Data",[1]MonthlyLoginLogout!C310)</f>
        <v>No Data</v>
      </c>
      <c r="I309" s="4" t="str">
        <f>IF(ISBLANK([2]MonthlyUserInfo!B309), "No Data", [2]MonthlyUserInfo!A309&amp;"\"&amp;[2]MonthlyUserInfo!B309)</f>
        <v>No Data</v>
      </c>
      <c r="J309" s="6" t="str">
        <f t="shared" si="33"/>
        <v>No Data</v>
      </c>
      <c r="K309" s="6" t="str">
        <f t="shared" si="35"/>
        <v>No Data</v>
      </c>
      <c r="L309" s="6" t="str">
        <f t="shared" si="36"/>
        <v>No Data</v>
      </c>
      <c r="M309" s="6" t="str">
        <f t="shared" si="37"/>
        <v>No Data</v>
      </c>
      <c r="N309" s="7" t="str">
        <f t="shared" si="34"/>
        <v>No Data</v>
      </c>
    </row>
    <row r="310" spans="1:14" x14ac:dyDescent="0.3">
      <c r="A310" t="b">
        <f>ISBLANK([1]MonthlyLoginLogout!B311)</f>
        <v>1</v>
      </c>
      <c r="B310" t="str">
        <f t="shared" si="31"/>
        <v>No Data</v>
      </c>
      <c r="C310" t="str">
        <f t="shared" si="32"/>
        <v>No Data</v>
      </c>
      <c r="D310" t="str">
        <f>IF(A310=TRUE,"No Data",[1]MonthlyLoginLogout!A311)</f>
        <v>No Data</v>
      </c>
      <c r="E310" s="10" t="str">
        <f>IF(A310=TRUE,"No Data",Table1[[#This Row],[Date and Time Value]])</f>
        <v>No Data</v>
      </c>
      <c r="F310" s="8" t="str">
        <f>IF(A311=TRUE, "No Data", [1]MonthlyLoginLogout!B311)</f>
        <v>No Data</v>
      </c>
      <c r="G310" s="3" t="str">
        <f>IF(A310=TRUE,"No Data",[1]MonthlyLoginLogout!C311)</f>
        <v>No Data</v>
      </c>
      <c r="I310" s="4" t="str">
        <f>IF(ISBLANK([2]MonthlyUserInfo!B310), "No Data", [2]MonthlyUserInfo!A310&amp;"\"&amp;[2]MonthlyUserInfo!B310)</f>
        <v>No Data</v>
      </c>
      <c r="J310" s="6" t="str">
        <f t="shared" si="33"/>
        <v>No Data</v>
      </c>
      <c r="K310" s="6" t="str">
        <f t="shared" si="35"/>
        <v>No Data</v>
      </c>
      <c r="L310" s="6" t="str">
        <f t="shared" si="36"/>
        <v>No Data</v>
      </c>
      <c r="M310" s="6" t="str">
        <f t="shared" si="37"/>
        <v>No Data</v>
      </c>
      <c r="N310" s="7" t="str">
        <f t="shared" si="34"/>
        <v>No Data</v>
      </c>
    </row>
    <row r="311" spans="1:14" x14ac:dyDescent="0.3">
      <c r="A311" t="b">
        <f>ISBLANK([1]MonthlyLoginLogout!B312)</f>
        <v>1</v>
      </c>
      <c r="B311" t="str">
        <f t="shared" si="31"/>
        <v>No Data</v>
      </c>
      <c r="C311" t="str">
        <f t="shared" si="32"/>
        <v>No Data</v>
      </c>
      <c r="D311" t="str">
        <f>IF(A311=TRUE,"No Data",[1]MonthlyLoginLogout!A312)</f>
        <v>No Data</v>
      </c>
      <c r="E311" s="10" t="str">
        <f>IF(A311=TRUE,"No Data",Table1[[#This Row],[Date and Time Value]])</f>
        <v>No Data</v>
      </c>
      <c r="F311" s="8" t="str">
        <f>IF(A312=TRUE, "No Data", [1]MonthlyLoginLogout!B312)</f>
        <v>No Data</v>
      </c>
      <c r="G311" s="3" t="str">
        <f>IF(A311=TRUE,"No Data",[1]MonthlyLoginLogout!C312)</f>
        <v>No Data</v>
      </c>
      <c r="I311" s="4" t="str">
        <f>IF(ISBLANK([2]MonthlyUserInfo!B311), "No Data", [2]MonthlyUserInfo!A311&amp;"\"&amp;[2]MonthlyUserInfo!B311)</f>
        <v>No Data</v>
      </c>
      <c r="J311" s="6" t="str">
        <f t="shared" si="33"/>
        <v>No Data</v>
      </c>
      <c r="K311" s="6" t="str">
        <f t="shared" si="35"/>
        <v>No Data</v>
      </c>
      <c r="L311" s="6" t="str">
        <f t="shared" si="36"/>
        <v>No Data</v>
      </c>
      <c r="M311" s="6" t="str">
        <f t="shared" si="37"/>
        <v>No Data</v>
      </c>
      <c r="N311" s="7" t="str">
        <f t="shared" si="34"/>
        <v>No Data</v>
      </c>
    </row>
    <row r="312" spans="1:14" x14ac:dyDescent="0.3">
      <c r="A312" t="b">
        <f>ISBLANK([1]MonthlyLoginLogout!B313)</f>
        <v>1</v>
      </c>
      <c r="B312" t="str">
        <f t="shared" si="31"/>
        <v>No Data</v>
      </c>
      <c r="C312" t="str">
        <f t="shared" si="32"/>
        <v>No Data</v>
      </c>
      <c r="D312" t="str">
        <f>IF(A312=TRUE,"No Data",[1]MonthlyLoginLogout!A313)</f>
        <v>No Data</v>
      </c>
      <c r="E312" s="10" t="str">
        <f>IF(A312=TRUE,"No Data",Table1[[#This Row],[Date and Time Value]])</f>
        <v>No Data</v>
      </c>
      <c r="F312" s="8" t="str">
        <f>IF(A313=TRUE, "No Data", [1]MonthlyLoginLogout!B313)</f>
        <v>No Data</v>
      </c>
      <c r="G312" s="3" t="str">
        <f>IF(A312=TRUE,"No Data",[1]MonthlyLoginLogout!C313)</f>
        <v>No Data</v>
      </c>
      <c r="I312" s="4" t="str">
        <f>IF(ISBLANK([2]MonthlyUserInfo!B312), "No Data", [2]MonthlyUserInfo!A312&amp;"\"&amp;[2]MonthlyUserInfo!B312)</f>
        <v>No Data</v>
      </c>
      <c r="J312" s="6" t="str">
        <f t="shared" si="33"/>
        <v>No Data</v>
      </c>
      <c r="K312" s="6" t="str">
        <f t="shared" si="35"/>
        <v>No Data</v>
      </c>
      <c r="L312" s="6" t="str">
        <f t="shared" si="36"/>
        <v>No Data</v>
      </c>
      <c r="M312" s="6" t="str">
        <f t="shared" si="37"/>
        <v>No Data</v>
      </c>
      <c r="N312" s="7" t="str">
        <f t="shared" si="34"/>
        <v>No Data</v>
      </c>
    </row>
    <row r="313" spans="1:14" x14ac:dyDescent="0.3">
      <c r="A313" t="b">
        <f>ISBLANK([1]MonthlyLoginLogout!B314)</f>
        <v>1</v>
      </c>
      <c r="B313" t="str">
        <f t="shared" si="31"/>
        <v>No Data</v>
      </c>
      <c r="C313" t="str">
        <f t="shared" si="32"/>
        <v>No Data</v>
      </c>
      <c r="D313" t="str">
        <f>IF(A313=TRUE,"No Data",[1]MonthlyLoginLogout!A314)</f>
        <v>No Data</v>
      </c>
      <c r="E313" s="10" t="str">
        <f>IF(A313=TRUE,"No Data",Table1[[#This Row],[Date and Time Value]])</f>
        <v>No Data</v>
      </c>
      <c r="F313" s="8" t="str">
        <f>IF(A314=TRUE, "No Data", [1]MonthlyLoginLogout!B314)</f>
        <v>No Data</v>
      </c>
      <c r="G313" s="3" t="str">
        <f>IF(A313=TRUE,"No Data",[1]MonthlyLoginLogout!C314)</f>
        <v>No Data</v>
      </c>
      <c r="I313" s="4" t="str">
        <f>IF(ISBLANK([2]MonthlyUserInfo!B313), "No Data", [2]MonthlyUserInfo!A313&amp;"\"&amp;[2]MonthlyUserInfo!B313)</f>
        <v>No Data</v>
      </c>
      <c r="J313" s="6" t="str">
        <f t="shared" si="33"/>
        <v>No Data</v>
      </c>
      <c r="K313" s="6" t="str">
        <f t="shared" si="35"/>
        <v>No Data</v>
      </c>
      <c r="L313" s="6" t="str">
        <f t="shared" si="36"/>
        <v>No Data</v>
      </c>
      <c r="M313" s="6" t="str">
        <f t="shared" si="37"/>
        <v>No Data</v>
      </c>
      <c r="N313" s="7" t="str">
        <f t="shared" si="34"/>
        <v>No Data</v>
      </c>
    </row>
    <row r="314" spans="1:14" x14ac:dyDescent="0.3">
      <c r="A314" t="b">
        <f>ISBLANK([1]MonthlyLoginLogout!B315)</f>
        <v>1</v>
      </c>
      <c r="B314" t="str">
        <f t="shared" si="31"/>
        <v>No Data</v>
      </c>
      <c r="C314" t="str">
        <f t="shared" si="32"/>
        <v>No Data</v>
      </c>
      <c r="D314" t="str">
        <f>IF(A314=TRUE,"No Data",[1]MonthlyLoginLogout!A315)</f>
        <v>No Data</v>
      </c>
      <c r="E314" s="10" t="str">
        <f>IF(A314=TRUE,"No Data",Table1[[#This Row],[Date and Time Value]])</f>
        <v>No Data</v>
      </c>
      <c r="F314" s="8" t="str">
        <f>IF(A315=TRUE, "No Data", [1]MonthlyLoginLogout!B315)</f>
        <v>No Data</v>
      </c>
      <c r="G314" s="3" t="str">
        <f>IF(A314=TRUE,"No Data",[1]MonthlyLoginLogout!C315)</f>
        <v>No Data</v>
      </c>
      <c r="I314" s="4" t="str">
        <f>IF(ISBLANK([2]MonthlyUserInfo!B314), "No Data", [2]MonthlyUserInfo!A314&amp;"\"&amp;[2]MonthlyUserInfo!B314)</f>
        <v>No Data</v>
      </c>
      <c r="J314" s="6" t="str">
        <f t="shared" si="33"/>
        <v>No Data</v>
      </c>
      <c r="K314" s="6" t="str">
        <f t="shared" si="35"/>
        <v>No Data</v>
      </c>
      <c r="L314" s="6" t="str">
        <f t="shared" si="36"/>
        <v>No Data</v>
      </c>
      <c r="M314" s="6" t="str">
        <f t="shared" si="37"/>
        <v>No Data</v>
      </c>
      <c r="N314" s="7" t="str">
        <f t="shared" si="34"/>
        <v>No Data</v>
      </c>
    </row>
    <row r="315" spans="1:14" x14ac:dyDescent="0.3">
      <c r="A315" t="b">
        <f>ISBLANK([1]MonthlyLoginLogout!B316)</f>
        <v>1</v>
      </c>
      <c r="B315" t="str">
        <f t="shared" si="31"/>
        <v>No Data</v>
      </c>
      <c r="C315" t="str">
        <f t="shared" si="32"/>
        <v>No Data</v>
      </c>
      <c r="D315" t="str">
        <f>IF(A315=TRUE,"No Data",[1]MonthlyLoginLogout!A316)</f>
        <v>No Data</v>
      </c>
      <c r="E315" s="10" t="str">
        <f>IF(A315=TRUE,"No Data",Table1[[#This Row],[Date and Time Value]])</f>
        <v>No Data</v>
      </c>
      <c r="F315" s="8" t="str">
        <f>IF(A316=TRUE, "No Data", [1]MonthlyLoginLogout!B316)</f>
        <v>No Data</v>
      </c>
      <c r="G315" s="3" t="str">
        <f>IF(A315=TRUE,"No Data",[1]MonthlyLoginLogout!C316)</f>
        <v>No Data</v>
      </c>
      <c r="I315" s="4" t="str">
        <f>IF(ISBLANK([2]MonthlyUserInfo!B315), "No Data", [2]MonthlyUserInfo!A315&amp;"\"&amp;[2]MonthlyUserInfo!B315)</f>
        <v>No Data</v>
      </c>
      <c r="J315" s="6" t="str">
        <f t="shared" si="33"/>
        <v>No Data</v>
      </c>
      <c r="K315" s="6" t="str">
        <f t="shared" si="35"/>
        <v>No Data</v>
      </c>
      <c r="L315" s="6" t="str">
        <f t="shared" si="36"/>
        <v>No Data</v>
      </c>
      <c r="M315" s="6" t="str">
        <f t="shared" si="37"/>
        <v>No Data</v>
      </c>
      <c r="N315" s="7" t="str">
        <f t="shared" si="34"/>
        <v>No Data</v>
      </c>
    </row>
    <row r="316" spans="1:14" x14ac:dyDescent="0.3">
      <c r="A316" t="b">
        <f>ISBLANK([1]MonthlyLoginLogout!B317)</f>
        <v>1</v>
      </c>
      <c r="B316" t="str">
        <f t="shared" si="31"/>
        <v>No Data</v>
      </c>
      <c r="C316" t="str">
        <f t="shared" si="32"/>
        <v>No Data</v>
      </c>
      <c r="D316" t="str">
        <f>IF(A316=TRUE,"No Data",[1]MonthlyLoginLogout!A317)</f>
        <v>No Data</v>
      </c>
      <c r="E316" s="10" t="str">
        <f>IF(A316=TRUE,"No Data",Table1[[#This Row],[Date and Time Value]])</f>
        <v>No Data</v>
      </c>
      <c r="F316" s="8" t="str">
        <f>IF(A317=TRUE, "No Data", [1]MonthlyLoginLogout!B317)</f>
        <v>No Data</v>
      </c>
      <c r="G316" s="3" t="str">
        <f>IF(A316=TRUE,"No Data",[1]MonthlyLoginLogout!C317)</f>
        <v>No Data</v>
      </c>
      <c r="I316" s="4" t="str">
        <f>IF(ISBLANK([2]MonthlyUserInfo!B316), "No Data", [2]MonthlyUserInfo!A316&amp;"\"&amp;[2]MonthlyUserInfo!B316)</f>
        <v>No Data</v>
      </c>
      <c r="J316" s="6" t="str">
        <f t="shared" si="33"/>
        <v>No Data</v>
      </c>
      <c r="K316" s="6" t="str">
        <f t="shared" si="35"/>
        <v>No Data</v>
      </c>
      <c r="L316" s="6" t="str">
        <f t="shared" si="36"/>
        <v>No Data</v>
      </c>
      <c r="M316" s="6" t="str">
        <f t="shared" si="37"/>
        <v>No Data</v>
      </c>
      <c r="N316" s="7" t="str">
        <f t="shared" si="34"/>
        <v>No Data</v>
      </c>
    </row>
    <row r="317" spans="1:14" x14ac:dyDescent="0.3">
      <c r="A317" t="b">
        <f>ISBLANK([1]MonthlyLoginLogout!B318)</f>
        <v>1</v>
      </c>
      <c r="B317" t="str">
        <f t="shared" si="31"/>
        <v>No Data</v>
      </c>
      <c r="C317" t="str">
        <f t="shared" si="32"/>
        <v>No Data</v>
      </c>
      <c r="D317" t="str">
        <f>IF(A317=TRUE,"No Data",[1]MonthlyLoginLogout!A318)</f>
        <v>No Data</v>
      </c>
      <c r="E317" s="10" t="str">
        <f>IF(A317=TRUE,"No Data",Table1[[#This Row],[Date and Time Value]])</f>
        <v>No Data</v>
      </c>
      <c r="F317" s="8" t="str">
        <f>IF(A318=TRUE, "No Data", [1]MonthlyLoginLogout!B318)</f>
        <v>No Data</v>
      </c>
      <c r="G317" s="3" t="str">
        <f>IF(A317=TRUE,"No Data",[1]MonthlyLoginLogout!C318)</f>
        <v>No Data</v>
      </c>
      <c r="I317" s="4" t="str">
        <f>IF(ISBLANK([2]MonthlyUserInfo!B317), "No Data", [2]MonthlyUserInfo!A317&amp;"\"&amp;[2]MonthlyUserInfo!B317)</f>
        <v>No Data</v>
      </c>
      <c r="J317" s="6" t="str">
        <f t="shared" si="33"/>
        <v>No Data</v>
      </c>
      <c r="K317" s="6" t="str">
        <f t="shared" si="35"/>
        <v>No Data</v>
      </c>
      <c r="L317" s="6" t="str">
        <f t="shared" si="36"/>
        <v>No Data</v>
      </c>
      <c r="M317" s="6" t="str">
        <f t="shared" si="37"/>
        <v>No Data</v>
      </c>
      <c r="N317" s="7" t="str">
        <f t="shared" si="34"/>
        <v>No Data</v>
      </c>
    </row>
    <row r="318" spans="1:14" x14ac:dyDescent="0.3">
      <c r="A318" t="b">
        <f>ISBLANK([1]MonthlyLoginLogout!B319)</f>
        <v>1</v>
      </c>
      <c r="B318" t="str">
        <f t="shared" si="31"/>
        <v>No Data</v>
      </c>
      <c r="C318" t="str">
        <f t="shared" si="32"/>
        <v>No Data</v>
      </c>
      <c r="D318" t="str">
        <f>IF(A318=TRUE,"No Data",[1]MonthlyLoginLogout!A319)</f>
        <v>No Data</v>
      </c>
      <c r="E318" s="10" t="str">
        <f>IF(A318=TRUE,"No Data",Table1[[#This Row],[Date and Time Value]])</f>
        <v>No Data</v>
      </c>
      <c r="F318" s="8" t="str">
        <f>IF(A319=TRUE, "No Data", [1]MonthlyLoginLogout!B319)</f>
        <v>No Data</v>
      </c>
      <c r="G318" s="3" t="str">
        <f>IF(A318=TRUE,"No Data",[1]MonthlyLoginLogout!C319)</f>
        <v>No Data</v>
      </c>
      <c r="I318" s="4" t="str">
        <f>IF(ISBLANK([2]MonthlyUserInfo!B318), "No Data", [2]MonthlyUserInfo!A318&amp;"\"&amp;[2]MonthlyUserInfo!B318)</f>
        <v>No Data</v>
      </c>
      <c r="J318" s="6" t="str">
        <f t="shared" si="33"/>
        <v>No Data</v>
      </c>
      <c r="K318" s="6" t="str">
        <f t="shared" si="35"/>
        <v>No Data</v>
      </c>
      <c r="L318" s="6" t="str">
        <f t="shared" si="36"/>
        <v>No Data</v>
      </c>
      <c r="M318" s="6" t="str">
        <f t="shared" si="37"/>
        <v>No Data</v>
      </c>
      <c r="N318" s="7" t="str">
        <f t="shared" si="34"/>
        <v>No Data</v>
      </c>
    </row>
    <row r="319" spans="1:14" x14ac:dyDescent="0.3">
      <c r="A319" t="b">
        <f>ISBLANK([1]MonthlyLoginLogout!B320)</f>
        <v>1</v>
      </c>
      <c r="B319" t="str">
        <f t="shared" si="31"/>
        <v>No Data</v>
      </c>
      <c r="C319" t="str">
        <f t="shared" si="32"/>
        <v>No Data</v>
      </c>
      <c r="D319" t="str">
        <f>IF(A319=TRUE,"No Data",[1]MonthlyLoginLogout!A320)</f>
        <v>No Data</v>
      </c>
      <c r="E319" s="10" t="str">
        <f>IF(A319=TRUE,"No Data",Table1[[#This Row],[Date and Time Value]])</f>
        <v>No Data</v>
      </c>
      <c r="F319" s="8" t="str">
        <f>IF(A320=TRUE, "No Data", [1]MonthlyLoginLogout!B320)</f>
        <v>No Data</v>
      </c>
      <c r="G319" s="3" t="str">
        <f>IF(A319=TRUE,"No Data",[1]MonthlyLoginLogout!C320)</f>
        <v>No Data</v>
      </c>
      <c r="I319" s="4" t="str">
        <f>IF(ISBLANK([2]MonthlyUserInfo!B319), "No Data", [2]MonthlyUserInfo!A319&amp;"\"&amp;[2]MonthlyUserInfo!B319)</f>
        <v>No Data</v>
      </c>
      <c r="J319" s="6" t="str">
        <f t="shared" si="33"/>
        <v>No Data</v>
      </c>
      <c r="K319" s="6" t="str">
        <f t="shared" si="35"/>
        <v>No Data</v>
      </c>
      <c r="L319" s="6" t="str">
        <f t="shared" si="36"/>
        <v>No Data</v>
      </c>
      <c r="M319" s="6" t="str">
        <f t="shared" si="37"/>
        <v>No Data</v>
      </c>
      <c r="N319" s="7" t="str">
        <f t="shared" si="34"/>
        <v>No Data</v>
      </c>
    </row>
    <row r="320" spans="1:14" x14ac:dyDescent="0.3">
      <c r="A320" t="b">
        <f>ISBLANK([1]MonthlyLoginLogout!B321)</f>
        <v>1</v>
      </c>
      <c r="B320" t="str">
        <f t="shared" si="31"/>
        <v>No Data</v>
      </c>
      <c r="C320" t="str">
        <f t="shared" si="32"/>
        <v>No Data</v>
      </c>
      <c r="D320" t="str">
        <f>IF(A320=TRUE,"No Data",[1]MonthlyLoginLogout!A321)</f>
        <v>No Data</v>
      </c>
      <c r="E320" s="10" t="str">
        <f>IF(A320=TRUE,"No Data",Table1[[#This Row],[Date and Time Value]])</f>
        <v>No Data</v>
      </c>
      <c r="F320" s="8" t="str">
        <f>IF(A321=TRUE, "No Data", [1]MonthlyLoginLogout!B321)</f>
        <v>No Data</v>
      </c>
      <c r="G320" s="3" t="str">
        <f>IF(A320=TRUE,"No Data",[1]MonthlyLoginLogout!C321)</f>
        <v>No Data</v>
      </c>
      <c r="I320" s="4" t="str">
        <f>IF(ISBLANK([2]MonthlyUserInfo!B320), "No Data", [2]MonthlyUserInfo!A320&amp;"\"&amp;[2]MonthlyUserInfo!B320)</f>
        <v>No Data</v>
      </c>
      <c r="J320" s="6" t="str">
        <f t="shared" si="33"/>
        <v>No Data</v>
      </c>
      <c r="K320" s="6" t="str">
        <f t="shared" si="35"/>
        <v>No Data</v>
      </c>
      <c r="L320" s="6" t="str">
        <f t="shared" si="36"/>
        <v>No Data</v>
      </c>
      <c r="M320" s="6" t="str">
        <f t="shared" si="37"/>
        <v>No Data</v>
      </c>
      <c r="N320" s="7" t="str">
        <f t="shared" si="34"/>
        <v>No Data</v>
      </c>
    </row>
    <row r="321" spans="1:14" x14ac:dyDescent="0.3">
      <c r="A321" t="b">
        <f>ISBLANK([1]MonthlyLoginLogout!B322)</f>
        <v>1</v>
      </c>
      <c r="B321" t="str">
        <f t="shared" si="31"/>
        <v>No Data</v>
      </c>
      <c r="C321" t="str">
        <f t="shared" si="32"/>
        <v>No Data</v>
      </c>
      <c r="D321" t="str">
        <f>IF(A321=TRUE,"No Data",[1]MonthlyLoginLogout!A322)</f>
        <v>No Data</v>
      </c>
      <c r="E321" s="10" t="str">
        <f>IF(A321=TRUE,"No Data",Table1[[#This Row],[Date and Time Value]])</f>
        <v>No Data</v>
      </c>
      <c r="F321" s="8" t="str">
        <f>IF(A322=TRUE, "No Data", [1]MonthlyLoginLogout!B322)</f>
        <v>No Data</v>
      </c>
      <c r="G321" s="3" t="str">
        <f>IF(A321=TRUE,"No Data",[1]MonthlyLoginLogout!C322)</f>
        <v>No Data</v>
      </c>
      <c r="I321" s="4" t="str">
        <f>IF(ISBLANK([2]MonthlyUserInfo!B321), "No Data", [2]MonthlyUserInfo!A321&amp;"\"&amp;[2]MonthlyUserInfo!B321)</f>
        <v>No Data</v>
      </c>
      <c r="J321" s="6" t="str">
        <f t="shared" si="33"/>
        <v>No Data</v>
      </c>
      <c r="K321" s="6" t="str">
        <f t="shared" si="35"/>
        <v>No Data</v>
      </c>
      <c r="L321" s="6" t="str">
        <f t="shared" si="36"/>
        <v>No Data</v>
      </c>
      <c r="M321" s="6" t="str">
        <f t="shared" si="37"/>
        <v>No Data</v>
      </c>
      <c r="N321" s="7" t="str">
        <f t="shared" si="34"/>
        <v>No Data</v>
      </c>
    </row>
    <row r="322" spans="1:14" x14ac:dyDescent="0.3">
      <c r="A322" t="b">
        <f>ISBLANK([1]MonthlyLoginLogout!B323)</f>
        <v>1</v>
      </c>
      <c r="B322" t="str">
        <f t="shared" ref="B322:B385" si="38">IF(A322=TRUE,"No Data",IF(F322=F321,IF(AND(G322="logon",G321="logoff"),"New Session","Calculate This"),"New User Input"))</f>
        <v>No Data</v>
      </c>
      <c r="C322" t="str">
        <f t="shared" ref="C322:C385" si="39">IF(A322=TRUE,"No Data",IF(B322&lt;&gt;"Calculate This",0,(D322-D321)*24))</f>
        <v>No Data</v>
      </c>
      <c r="D322" t="str">
        <f>IF(A322=TRUE,"No Data",[1]MonthlyLoginLogout!A323)</f>
        <v>No Data</v>
      </c>
      <c r="E322" s="10" t="str">
        <f>IF(A322=TRUE,"No Data",Table1[[#This Row],[Date and Time Value]])</f>
        <v>No Data</v>
      </c>
      <c r="F322" s="8" t="str">
        <f>IF(A323=TRUE, "No Data", [1]MonthlyLoginLogout!B323)</f>
        <v>No Data</v>
      </c>
      <c r="G322" s="3" t="str">
        <f>IF(A322=TRUE,"No Data",[1]MonthlyLoginLogout!C323)</f>
        <v>No Data</v>
      </c>
      <c r="I322" s="4" t="str">
        <f>IF(ISBLANK([2]MonthlyUserInfo!B322), "No Data", [2]MonthlyUserInfo!A322&amp;"\"&amp;[2]MonthlyUserInfo!B322)</f>
        <v>No Data</v>
      </c>
      <c r="J322" s="6" t="str">
        <f t="shared" ref="J322:J385" si="40">IF(I322="No Data","No Data",IF(L322+M322=0, "No Instances", MATCH(I322,F:F,0)))</f>
        <v>No Data</v>
      </c>
      <c r="K322" s="6" t="str">
        <f t="shared" si="35"/>
        <v>No Data</v>
      </c>
      <c r="L322" s="6" t="str">
        <f t="shared" si="36"/>
        <v>No Data</v>
      </c>
      <c r="M322" s="6" t="str">
        <f t="shared" si="37"/>
        <v>No Data</v>
      </c>
      <c r="N322" s="7" t="str">
        <f t="shared" ref="N322:N385" si="41">IF(I322&lt;&gt;"No Data",SUMIF(F:F,I322,C:C),"No Data")</f>
        <v>No Data</v>
      </c>
    </row>
    <row r="323" spans="1:14" x14ac:dyDescent="0.3">
      <c r="A323" t="b">
        <f>ISBLANK([1]MonthlyLoginLogout!B324)</f>
        <v>1</v>
      </c>
      <c r="B323" t="str">
        <f t="shared" si="38"/>
        <v>No Data</v>
      </c>
      <c r="C323" t="str">
        <f t="shared" si="39"/>
        <v>No Data</v>
      </c>
      <c r="D323" t="str">
        <f>IF(A323=TRUE,"No Data",[1]MonthlyLoginLogout!A324)</f>
        <v>No Data</v>
      </c>
      <c r="E323" s="10" t="str">
        <f>IF(A323=TRUE,"No Data",Table1[[#This Row],[Date and Time Value]])</f>
        <v>No Data</v>
      </c>
      <c r="F323" s="8" t="str">
        <f>IF(A324=TRUE, "No Data", [1]MonthlyLoginLogout!B324)</f>
        <v>No Data</v>
      </c>
      <c r="G323" s="3" t="str">
        <f>IF(A323=TRUE,"No Data",[1]MonthlyLoginLogout!C324)</f>
        <v>No Data</v>
      </c>
      <c r="I323" s="4" t="str">
        <f>IF(ISBLANK([2]MonthlyUserInfo!B323), "No Data", [2]MonthlyUserInfo!A323&amp;"\"&amp;[2]MonthlyUserInfo!B323)</f>
        <v>No Data</v>
      </c>
      <c r="J323" s="6" t="str">
        <f t="shared" si="40"/>
        <v>No Data</v>
      </c>
      <c r="K323" s="6" t="str">
        <f t="shared" si="35"/>
        <v>No Data</v>
      </c>
      <c r="L323" s="6" t="str">
        <f t="shared" si="36"/>
        <v>No Data</v>
      </c>
      <c r="M323" s="6" t="str">
        <f t="shared" si="37"/>
        <v>No Data</v>
      </c>
      <c r="N323" s="7" t="str">
        <f t="shared" si="41"/>
        <v>No Data</v>
      </c>
    </row>
    <row r="324" spans="1:14" x14ac:dyDescent="0.3">
      <c r="A324" t="b">
        <f>ISBLANK([1]MonthlyLoginLogout!B325)</f>
        <v>1</v>
      </c>
      <c r="B324" t="str">
        <f t="shared" si="38"/>
        <v>No Data</v>
      </c>
      <c r="C324" t="str">
        <f t="shared" si="39"/>
        <v>No Data</v>
      </c>
      <c r="D324" t="str">
        <f>IF(A324=TRUE,"No Data",[1]MonthlyLoginLogout!A325)</f>
        <v>No Data</v>
      </c>
      <c r="E324" s="10" t="str">
        <f>IF(A324=TRUE,"No Data",Table1[[#This Row],[Date and Time Value]])</f>
        <v>No Data</v>
      </c>
      <c r="F324" s="8" t="str">
        <f>IF(A325=TRUE, "No Data", [1]MonthlyLoginLogout!B325)</f>
        <v>No Data</v>
      </c>
      <c r="G324" s="3" t="str">
        <f>IF(A324=TRUE,"No Data",[1]MonthlyLoginLogout!C325)</f>
        <v>No Data</v>
      </c>
      <c r="I324" s="4" t="str">
        <f>IF(ISBLANK([2]MonthlyUserInfo!B324), "No Data", [2]MonthlyUserInfo!A324&amp;"\"&amp;[2]MonthlyUserInfo!B324)</f>
        <v>No Data</v>
      </c>
      <c r="J324" s="6" t="str">
        <f t="shared" si="40"/>
        <v>No Data</v>
      </c>
      <c r="K324" s="6" t="str">
        <f t="shared" si="35"/>
        <v>No Data</v>
      </c>
      <c r="L324" s="6" t="str">
        <f t="shared" si="36"/>
        <v>No Data</v>
      </c>
      <c r="M324" s="6" t="str">
        <f t="shared" si="37"/>
        <v>No Data</v>
      </c>
      <c r="N324" s="7" t="str">
        <f t="shared" si="41"/>
        <v>No Data</v>
      </c>
    </row>
    <row r="325" spans="1:14" x14ac:dyDescent="0.3">
      <c r="A325" t="b">
        <f>ISBLANK([1]MonthlyLoginLogout!B326)</f>
        <v>1</v>
      </c>
      <c r="B325" t="str">
        <f t="shared" si="38"/>
        <v>No Data</v>
      </c>
      <c r="C325" t="str">
        <f t="shared" si="39"/>
        <v>No Data</v>
      </c>
      <c r="D325" t="str">
        <f>IF(A325=TRUE,"No Data",[1]MonthlyLoginLogout!A326)</f>
        <v>No Data</v>
      </c>
      <c r="E325" s="10" t="str">
        <f>IF(A325=TRUE,"No Data",Table1[[#This Row],[Date and Time Value]])</f>
        <v>No Data</v>
      </c>
      <c r="F325" s="8" t="str">
        <f>IF(A326=TRUE, "No Data", [1]MonthlyLoginLogout!B326)</f>
        <v>No Data</v>
      </c>
      <c r="G325" s="3" t="str">
        <f>IF(A325=TRUE,"No Data",[1]MonthlyLoginLogout!C326)</f>
        <v>No Data</v>
      </c>
      <c r="I325" s="4" t="str">
        <f>IF(ISBLANK([2]MonthlyUserInfo!B325), "No Data", [2]MonthlyUserInfo!A325&amp;"\"&amp;[2]MonthlyUserInfo!B325)</f>
        <v>No Data</v>
      </c>
      <c r="J325" s="6" t="str">
        <f t="shared" si="40"/>
        <v>No Data</v>
      </c>
      <c r="K325" s="6" t="str">
        <f t="shared" si="35"/>
        <v>No Data</v>
      </c>
      <c r="L325" s="6" t="str">
        <f t="shared" si="36"/>
        <v>No Data</v>
      </c>
      <c r="M325" s="6" t="str">
        <f t="shared" si="37"/>
        <v>No Data</v>
      </c>
      <c r="N325" s="7" t="str">
        <f t="shared" si="41"/>
        <v>No Data</v>
      </c>
    </row>
    <row r="326" spans="1:14" x14ac:dyDescent="0.3">
      <c r="A326" t="b">
        <f>ISBLANK([1]MonthlyLoginLogout!B327)</f>
        <v>1</v>
      </c>
      <c r="B326" t="str">
        <f t="shared" si="38"/>
        <v>No Data</v>
      </c>
      <c r="C326" t="str">
        <f t="shared" si="39"/>
        <v>No Data</v>
      </c>
      <c r="D326" t="str">
        <f>IF(A326=TRUE,"No Data",[1]MonthlyLoginLogout!A327)</f>
        <v>No Data</v>
      </c>
      <c r="E326" s="10" t="str">
        <f>IF(A326=TRUE,"No Data",Table1[[#This Row],[Date and Time Value]])</f>
        <v>No Data</v>
      </c>
      <c r="F326" s="8" t="str">
        <f>IF(A327=TRUE, "No Data", [1]MonthlyLoginLogout!B327)</f>
        <v>No Data</v>
      </c>
      <c r="G326" s="3" t="str">
        <f>IF(A326=TRUE,"No Data",[1]MonthlyLoginLogout!C327)</f>
        <v>No Data</v>
      </c>
      <c r="I326" s="4" t="str">
        <f>IF(ISBLANK([2]MonthlyUserInfo!B326), "No Data", [2]MonthlyUserInfo!A326&amp;"\"&amp;[2]MonthlyUserInfo!B326)</f>
        <v>No Data</v>
      </c>
      <c r="J326" s="6" t="str">
        <f t="shared" si="40"/>
        <v>No Data</v>
      </c>
      <c r="K326" s="6" t="str">
        <f t="shared" si="35"/>
        <v>No Data</v>
      </c>
      <c r="L326" s="6" t="str">
        <f t="shared" si="36"/>
        <v>No Data</v>
      </c>
      <c r="M326" s="6" t="str">
        <f t="shared" si="37"/>
        <v>No Data</v>
      </c>
      <c r="N326" s="7" t="str">
        <f t="shared" si="41"/>
        <v>No Data</v>
      </c>
    </row>
    <row r="327" spans="1:14" x14ac:dyDescent="0.3">
      <c r="A327" t="b">
        <f>ISBLANK([1]MonthlyLoginLogout!B328)</f>
        <v>1</v>
      </c>
      <c r="B327" t="str">
        <f t="shared" si="38"/>
        <v>No Data</v>
      </c>
      <c r="C327" t="str">
        <f t="shared" si="39"/>
        <v>No Data</v>
      </c>
      <c r="D327" t="str">
        <f>IF(A327=TRUE,"No Data",[1]MonthlyLoginLogout!A328)</f>
        <v>No Data</v>
      </c>
      <c r="E327" s="10" t="str">
        <f>IF(A327=TRUE,"No Data",Table1[[#This Row],[Date and Time Value]])</f>
        <v>No Data</v>
      </c>
      <c r="F327" s="8" t="str">
        <f>IF(A328=TRUE, "No Data", [1]MonthlyLoginLogout!B328)</f>
        <v>No Data</v>
      </c>
      <c r="G327" s="3" t="str">
        <f>IF(A327=TRUE,"No Data",[1]MonthlyLoginLogout!C328)</f>
        <v>No Data</v>
      </c>
      <c r="I327" s="4" t="str">
        <f>IF(ISBLANK([2]MonthlyUserInfo!B327), "No Data", [2]MonthlyUserInfo!A327&amp;"\"&amp;[2]MonthlyUserInfo!B327)</f>
        <v>No Data</v>
      </c>
      <c r="J327" s="6" t="str">
        <f t="shared" si="40"/>
        <v>No Data</v>
      </c>
      <c r="K327" s="6" t="str">
        <f t="shared" si="35"/>
        <v>No Data</v>
      </c>
      <c r="L327" s="6" t="str">
        <f t="shared" si="36"/>
        <v>No Data</v>
      </c>
      <c r="M327" s="6" t="str">
        <f t="shared" si="37"/>
        <v>No Data</v>
      </c>
      <c r="N327" s="7" t="str">
        <f t="shared" si="41"/>
        <v>No Data</v>
      </c>
    </row>
    <row r="328" spans="1:14" x14ac:dyDescent="0.3">
      <c r="A328" t="b">
        <f>ISBLANK([1]MonthlyLoginLogout!B329)</f>
        <v>1</v>
      </c>
      <c r="B328" t="str">
        <f t="shared" si="38"/>
        <v>No Data</v>
      </c>
      <c r="C328" t="str">
        <f t="shared" si="39"/>
        <v>No Data</v>
      </c>
      <c r="D328" t="str">
        <f>IF(A328=TRUE,"No Data",[1]MonthlyLoginLogout!A329)</f>
        <v>No Data</v>
      </c>
      <c r="E328" s="10" t="str">
        <f>IF(A328=TRUE,"No Data",Table1[[#This Row],[Date and Time Value]])</f>
        <v>No Data</v>
      </c>
      <c r="F328" s="8" t="str">
        <f>IF(A329=TRUE, "No Data", [1]MonthlyLoginLogout!B329)</f>
        <v>No Data</v>
      </c>
      <c r="G328" s="3" t="str">
        <f>IF(A328=TRUE,"No Data",[1]MonthlyLoginLogout!C329)</f>
        <v>No Data</v>
      </c>
      <c r="I328" s="4" t="str">
        <f>IF(ISBLANK([2]MonthlyUserInfo!B328), "No Data", [2]MonthlyUserInfo!A328&amp;"\"&amp;[2]MonthlyUserInfo!B328)</f>
        <v>No Data</v>
      </c>
      <c r="J328" s="6" t="str">
        <f t="shared" si="40"/>
        <v>No Data</v>
      </c>
      <c r="K328" s="6" t="str">
        <f t="shared" ref="K328:K391" si="42">IF(J328="No Data","No Data",IF(J328="No Instances","No Instances",J328+L328+M328-1))</f>
        <v>No Data</v>
      </c>
      <c r="L328" s="6" t="str">
        <f t="shared" ref="L328:L391" si="43">IF(I328&lt;&gt;"No Data",COUNTIFS($F$2:$F$2500,I328,$G$2:$G$2500,"logon"),"No Data")</f>
        <v>No Data</v>
      </c>
      <c r="M328" s="6" t="str">
        <f t="shared" ref="M328:M391" si="44">IF(I328&lt;&gt;"No Data",COUNTIFS($F$2:$F$2500,I328,$G$2:$G$2500,"Logoff"),"No Data")</f>
        <v>No Data</v>
      </c>
      <c r="N328" s="7" t="str">
        <f t="shared" si="41"/>
        <v>No Data</v>
      </c>
    </row>
    <row r="329" spans="1:14" x14ac:dyDescent="0.3">
      <c r="A329" t="b">
        <f>ISBLANK([1]MonthlyLoginLogout!B330)</f>
        <v>1</v>
      </c>
      <c r="B329" t="str">
        <f t="shared" si="38"/>
        <v>No Data</v>
      </c>
      <c r="C329" t="str">
        <f t="shared" si="39"/>
        <v>No Data</v>
      </c>
      <c r="D329" t="str">
        <f>IF(A329=TRUE,"No Data",[1]MonthlyLoginLogout!A330)</f>
        <v>No Data</v>
      </c>
      <c r="E329" s="10" t="str">
        <f>IF(A329=TRUE,"No Data",Table1[[#This Row],[Date and Time Value]])</f>
        <v>No Data</v>
      </c>
      <c r="F329" s="8" t="str">
        <f>IF(A330=TRUE, "No Data", [1]MonthlyLoginLogout!B330)</f>
        <v>No Data</v>
      </c>
      <c r="G329" s="3" t="str">
        <f>IF(A329=TRUE,"No Data",[1]MonthlyLoginLogout!C330)</f>
        <v>No Data</v>
      </c>
      <c r="I329" s="4" t="str">
        <f>IF(ISBLANK([2]MonthlyUserInfo!B329), "No Data", [2]MonthlyUserInfo!A329&amp;"\"&amp;[2]MonthlyUserInfo!B329)</f>
        <v>No Data</v>
      </c>
      <c r="J329" s="6" t="str">
        <f t="shared" si="40"/>
        <v>No Data</v>
      </c>
      <c r="K329" s="6" t="str">
        <f t="shared" si="42"/>
        <v>No Data</v>
      </c>
      <c r="L329" s="6" t="str">
        <f t="shared" si="43"/>
        <v>No Data</v>
      </c>
      <c r="M329" s="6" t="str">
        <f t="shared" si="44"/>
        <v>No Data</v>
      </c>
      <c r="N329" s="7" t="str">
        <f t="shared" si="41"/>
        <v>No Data</v>
      </c>
    </row>
    <row r="330" spans="1:14" x14ac:dyDescent="0.3">
      <c r="A330" t="b">
        <f>ISBLANK([1]MonthlyLoginLogout!B331)</f>
        <v>1</v>
      </c>
      <c r="B330" t="str">
        <f t="shared" si="38"/>
        <v>No Data</v>
      </c>
      <c r="C330" t="str">
        <f t="shared" si="39"/>
        <v>No Data</v>
      </c>
      <c r="D330" t="str">
        <f>IF(A330=TRUE,"No Data",[1]MonthlyLoginLogout!A331)</f>
        <v>No Data</v>
      </c>
      <c r="E330" s="10" t="str">
        <f>IF(A330=TRUE,"No Data",Table1[[#This Row],[Date and Time Value]])</f>
        <v>No Data</v>
      </c>
      <c r="F330" s="8" t="str">
        <f>IF(A331=TRUE, "No Data", [1]MonthlyLoginLogout!B331)</f>
        <v>No Data</v>
      </c>
      <c r="G330" s="3" t="str">
        <f>IF(A330=TRUE,"No Data",[1]MonthlyLoginLogout!C331)</f>
        <v>No Data</v>
      </c>
      <c r="I330" s="4" t="str">
        <f>IF(ISBLANK([2]MonthlyUserInfo!B330), "No Data", [2]MonthlyUserInfo!A330&amp;"\"&amp;[2]MonthlyUserInfo!B330)</f>
        <v>No Data</v>
      </c>
      <c r="J330" s="6" t="str">
        <f t="shared" si="40"/>
        <v>No Data</v>
      </c>
      <c r="K330" s="6" t="str">
        <f t="shared" si="42"/>
        <v>No Data</v>
      </c>
      <c r="L330" s="6" t="str">
        <f t="shared" si="43"/>
        <v>No Data</v>
      </c>
      <c r="M330" s="6" t="str">
        <f t="shared" si="44"/>
        <v>No Data</v>
      </c>
      <c r="N330" s="7" t="str">
        <f t="shared" si="41"/>
        <v>No Data</v>
      </c>
    </row>
    <row r="331" spans="1:14" x14ac:dyDescent="0.3">
      <c r="A331" t="b">
        <f>ISBLANK([1]MonthlyLoginLogout!B332)</f>
        <v>1</v>
      </c>
      <c r="B331" t="str">
        <f t="shared" si="38"/>
        <v>No Data</v>
      </c>
      <c r="C331" t="str">
        <f t="shared" si="39"/>
        <v>No Data</v>
      </c>
      <c r="D331" t="str">
        <f>IF(A331=TRUE,"No Data",[1]MonthlyLoginLogout!A332)</f>
        <v>No Data</v>
      </c>
      <c r="E331" s="10" t="str">
        <f>IF(A331=TRUE,"No Data",Table1[[#This Row],[Date and Time Value]])</f>
        <v>No Data</v>
      </c>
      <c r="F331" s="8" t="str">
        <f>IF(A332=TRUE, "No Data", [1]MonthlyLoginLogout!B332)</f>
        <v>No Data</v>
      </c>
      <c r="G331" s="3" t="str">
        <f>IF(A331=TRUE,"No Data",[1]MonthlyLoginLogout!C332)</f>
        <v>No Data</v>
      </c>
      <c r="I331" s="4" t="str">
        <f>IF(ISBLANK([2]MonthlyUserInfo!B331), "No Data", [2]MonthlyUserInfo!A331&amp;"\"&amp;[2]MonthlyUserInfo!B331)</f>
        <v>No Data</v>
      </c>
      <c r="J331" s="6" t="str">
        <f t="shared" si="40"/>
        <v>No Data</v>
      </c>
      <c r="K331" s="6" t="str">
        <f t="shared" si="42"/>
        <v>No Data</v>
      </c>
      <c r="L331" s="6" t="str">
        <f t="shared" si="43"/>
        <v>No Data</v>
      </c>
      <c r="M331" s="6" t="str">
        <f t="shared" si="44"/>
        <v>No Data</v>
      </c>
      <c r="N331" s="7" t="str">
        <f t="shared" si="41"/>
        <v>No Data</v>
      </c>
    </row>
    <row r="332" spans="1:14" x14ac:dyDescent="0.3">
      <c r="A332" t="b">
        <f>ISBLANK([1]MonthlyLoginLogout!B333)</f>
        <v>1</v>
      </c>
      <c r="B332" t="str">
        <f t="shared" si="38"/>
        <v>No Data</v>
      </c>
      <c r="C332" t="str">
        <f t="shared" si="39"/>
        <v>No Data</v>
      </c>
      <c r="D332" t="str">
        <f>IF(A332=TRUE,"No Data",[1]MonthlyLoginLogout!A333)</f>
        <v>No Data</v>
      </c>
      <c r="E332" s="10" t="str">
        <f>IF(A332=TRUE,"No Data",Table1[[#This Row],[Date and Time Value]])</f>
        <v>No Data</v>
      </c>
      <c r="F332" s="8" t="str">
        <f>IF(A333=TRUE, "No Data", [1]MonthlyLoginLogout!B333)</f>
        <v>No Data</v>
      </c>
      <c r="G332" s="3" t="str">
        <f>IF(A332=TRUE,"No Data",[1]MonthlyLoginLogout!C333)</f>
        <v>No Data</v>
      </c>
      <c r="I332" s="4" t="str">
        <f>IF(ISBLANK([2]MonthlyUserInfo!B332), "No Data", [2]MonthlyUserInfo!A332&amp;"\"&amp;[2]MonthlyUserInfo!B332)</f>
        <v>No Data</v>
      </c>
      <c r="J332" s="6" t="str">
        <f t="shared" si="40"/>
        <v>No Data</v>
      </c>
      <c r="K332" s="6" t="str">
        <f t="shared" si="42"/>
        <v>No Data</v>
      </c>
      <c r="L332" s="6" t="str">
        <f t="shared" si="43"/>
        <v>No Data</v>
      </c>
      <c r="M332" s="6" t="str">
        <f t="shared" si="44"/>
        <v>No Data</v>
      </c>
      <c r="N332" s="7" t="str">
        <f t="shared" si="41"/>
        <v>No Data</v>
      </c>
    </row>
    <row r="333" spans="1:14" x14ac:dyDescent="0.3">
      <c r="A333" t="b">
        <f>ISBLANK([1]MonthlyLoginLogout!B334)</f>
        <v>1</v>
      </c>
      <c r="B333" t="str">
        <f t="shared" si="38"/>
        <v>No Data</v>
      </c>
      <c r="C333" t="str">
        <f t="shared" si="39"/>
        <v>No Data</v>
      </c>
      <c r="D333" t="str">
        <f>IF(A333=TRUE,"No Data",[1]MonthlyLoginLogout!A334)</f>
        <v>No Data</v>
      </c>
      <c r="E333" s="10" t="str">
        <f>IF(A333=TRUE,"No Data",Table1[[#This Row],[Date and Time Value]])</f>
        <v>No Data</v>
      </c>
      <c r="F333" s="8" t="str">
        <f>IF(A334=TRUE, "No Data", [1]MonthlyLoginLogout!B334)</f>
        <v>No Data</v>
      </c>
      <c r="G333" s="3" t="str">
        <f>IF(A333=TRUE,"No Data",[1]MonthlyLoginLogout!C334)</f>
        <v>No Data</v>
      </c>
      <c r="I333" s="4" t="str">
        <f>IF(ISBLANK([2]MonthlyUserInfo!B333), "No Data", [2]MonthlyUserInfo!A333&amp;"\"&amp;[2]MonthlyUserInfo!B333)</f>
        <v>No Data</v>
      </c>
      <c r="J333" s="6" t="str">
        <f t="shared" si="40"/>
        <v>No Data</v>
      </c>
      <c r="K333" s="6" t="str">
        <f t="shared" si="42"/>
        <v>No Data</v>
      </c>
      <c r="L333" s="6" t="str">
        <f t="shared" si="43"/>
        <v>No Data</v>
      </c>
      <c r="M333" s="6" t="str">
        <f t="shared" si="44"/>
        <v>No Data</v>
      </c>
      <c r="N333" s="7" t="str">
        <f t="shared" si="41"/>
        <v>No Data</v>
      </c>
    </row>
    <row r="334" spans="1:14" x14ac:dyDescent="0.3">
      <c r="A334" t="b">
        <f>ISBLANK([1]MonthlyLoginLogout!B335)</f>
        <v>1</v>
      </c>
      <c r="B334" t="str">
        <f t="shared" si="38"/>
        <v>No Data</v>
      </c>
      <c r="C334" t="str">
        <f t="shared" si="39"/>
        <v>No Data</v>
      </c>
      <c r="D334" t="str">
        <f>IF(A334=TRUE,"No Data",[1]MonthlyLoginLogout!A335)</f>
        <v>No Data</v>
      </c>
      <c r="E334" s="10" t="str">
        <f>IF(A334=TRUE,"No Data",Table1[[#This Row],[Date and Time Value]])</f>
        <v>No Data</v>
      </c>
      <c r="F334" s="8" t="str">
        <f>IF(A335=TRUE, "No Data", [1]MonthlyLoginLogout!B335)</f>
        <v>No Data</v>
      </c>
      <c r="G334" s="3" t="str">
        <f>IF(A334=TRUE,"No Data",[1]MonthlyLoginLogout!C335)</f>
        <v>No Data</v>
      </c>
      <c r="I334" s="4" t="str">
        <f>IF(ISBLANK([2]MonthlyUserInfo!B334), "No Data", [2]MonthlyUserInfo!A334&amp;"\"&amp;[2]MonthlyUserInfo!B334)</f>
        <v>No Data</v>
      </c>
      <c r="J334" s="6" t="str">
        <f t="shared" si="40"/>
        <v>No Data</v>
      </c>
      <c r="K334" s="6" t="str">
        <f t="shared" si="42"/>
        <v>No Data</v>
      </c>
      <c r="L334" s="6" t="str">
        <f t="shared" si="43"/>
        <v>No Data</v>
      </c>
      <c r="M334" s="6" t="str">
        <f t="shared" si="44"/>
        <v>No Data</v>
      </c>
      <c r="N334" s="7" t="str">
        <f t="shared" si="41"/>
        <v>No Data</v>
      </c>
    </row>
    <row r="335" spans="1:14" x14ac:dyDescent="0.3">
      <c r="A335" t="b">
        <f>ISBLANK([1]MonthlyLoginLogout!B336)</f>
        <v>1</v>
      </c>
      <c r="B335" t="str">
        <f t="shared" si="38"/>
        <v>No Data</v>
      </c>
      <c r="C335" t="str">
        <f t="shared" si="39"/>
        <v>No Data</v>
      </c>
      <c r="D335" t="str">
        <f>IF(A335=TRUE,"No Data",[1]MonthlyLoginLogout!A336)</f>
        <v>No Data</v>
      </c>
      <c r="E335" s="10" t="str">
        <f>IF(A335=TRUE,"No Data",Table1[[#This Row],[Date and Time Value]])</f>
        <v>No Data</v>
      </c>
      <c r="F335" s="8" t="str">
        <f>IF(A336=TRUE, "No Data", [1]MonthlyLoginLogout!B336)</f>
        <v>No Data</v>
      </c>
      <c r="G335" s="3" t="str">
        <f>IF(A335=TRUE,"No Data",[1]MonthlyLoginLogout!C336)</f>
        <v>No Data</v>
      </c>
      <c r="I335" s="4" t="str">
        <f>IF(ISBLANK([2]MonthlyUserInfo!B335), "No Data", [2]MonthlyUserInfo!A335&amp;"\"&amp;[2]MonthlyUserInfo!B335)</f>
        <v>No Data</v>
      </c>
      <c r="J335" s="6" t="str">
        <f t="shared" si="40"/>
        <v>No Data</v>
      </c>
      <c r="K335" s="6" t="str">
        <f t="shared" si="42"/>
        <v>No Data</v>
      </c>
      <c r="L335" s="6" t="str">
        <f t="shared" si="43"/>
        <v>No Data</v>
      </c>
      <c r="M335" s="6" t="str">
        <f t="shared" si="44"/>
        <v>No Data</v>
      </c>
      <c r="N335" s="7" t="str">
        <f t="shared" si="41"/>
        <v>No Data</v>
      </c>
    </row>
    <row r="336" spans="1:14" x14ac:dyDescent="0.3">
      <c r="A336" t="b">
        <f>ISBLANK([1]MonthlyLoginLogout!B337)</f>
        <v>1</v>
      </c>
      <c r="B336" t="str">
        <f t="shared" si="38"/>
        <v>No Data</v>
      </c>
      <c r="C336" t="str">
        <f t="shared" si="39"/>
        <v>No Data</v>
      </c>
      <c r="D336" t="str">
        <f>IF(A336=TRUE,"No Data",[1]MonthlyLoginLogout!A337)</f>
        <v>No Data</v>
      </c>
      <c r="E336" s="10" t="str">
        <f>IF(A336=TRUE,"No Data",Table1[[#This Row],[Date and Time Value]])</f>
        <v>No Data</v>
      </c>
      <c r="F336" s="8" t="str">
        <f>IF(A337=TRUE, "No Data", [1]MonthlyLoginLogout!B337)</f>
        <v>No Data</v>
      </c>
      <c r="G336" s="3" t="str">
        <f>IF(A336=TRUE,"No Data",[1]MonthlyLoginLogout!C337)</f>
        <v>No Data</v>
      </c>
      <c r="I336" s="4" t="str">
        <f>IF(ISBLANK([2]MonthlyUserInfo!B336), "No Data", [2]MonthlyUserInfo!A336&amp;"\"&amp;[2]MonthlyUserInfo!B336)</f>
        <v>No Data</v>
      </c>
      <c r="J336" s="6" t="str">
        <f t="shared" si="40"/>
        <v>No Data</v>
      </c>
      <c r="K336" s="6" t="str">
        <f t="shared" si="42"/>
        <v>No Data</v>
      </c>
      <c r="L336" s="6" t="str">
        <f t="shared" si="43"/>
        <v>No Data</v>
      </c>
      <c r="M336" s="6" t="str">
        <f t="shared" si="44"/>
        <v>No Data</v>
      </c>
      <c r="N336" s="7" t="str">
        <f t="shared" si="41"/>
        <v>No Data</v>
      </c>
    </row>
    <row r="337" spans="1:14" x14ac:dyDescent="0.3">
      <c r="A337" t="b">
        <f>ISBLANK([1]MonthlyLoginLogout!B338)</f>
        <v>1</v>
      </c>
      <c r="B337" t="str">
        <f t="shared" si="38"/>
        <v>No Data</v>
      </c>
      <c r="C337" t="str">
        <f t="shared" si="39"/>
        <v>No Data</v>
      </c>
      <c r="D337" t="str">
        <f>IF(A337=TRUE,"No Data",[1]MonthlyLoginLogout!A338)</f>
        <v>No Data</v>
      </c>
      <c r="E337" s="10" t="str">
        <f>IF(A337=TRUE,"No Data",Table1[[#This Row],[Date and Time Value]])</f>
        <v>No Data</v>
      </c>
      <c r="F337" s="8" t="str">
        <f>IF(A338=TRUE, "No Data", [1]MonthlyLoginLogout!B338)</f>
        <v>No Data</v>
      </c>
      <c r="G337" s="3" t="str">
        <f>IF(A337=TRUE,"No Data",[1]MonthlyLoginLogout!C338)</f>
        <v>No Data</v>
      </c>
      <c r="I337" s="4" t="str">
        <f>IF(ISBLANK([2]MonthlyUserInfo!B337), "No Data", [2]MonthlyUserInfo!A337&amp;"\"&amp;[2]MonthlyUserInfo!B337)</f>
        <v>No Data</v>
      </c>
      <c r="J337" s="6" t="str">
        <f t="shared" si="40"/>
        <v>No Data</v>
      </c>
      <c r="K337" s="6" t="str">
        <f t="shared" si="42"/>
        <v>No Data</v>
      </c>
      <c r="L337" s="6" t="str">
        <f t="shared" si="43"/>
        <v>No Data</v>
      </c>
      <c r="M337" s="6" t="str">
        <f t="shared" si="44"/>
        <v>No Data</v>
      </c>
      <c r="N337" s="7" t="str">
        <f t="shared" si="41"/>
        <v>No Data</v>
      </c>
    </row>
    <row r="338" spans="1:14" x14ac:dyDescent="0.3">
      <c r="A338" t="b">
        <f>ISBLANK([1]MonthlyLoginLogout!B339)</f>
        <v>1</v>
      </c>
      <c r="B338" t="str">
        <f t="shared" si="38"/>
        <v>No Data</v>
      </c>
      <c r="C338" t="str">
        <f t="shared" si="39"/>
        <v>No Data</v>
      </c>
      <c r="D338" t="str">
        <f>IF(A338=TRUE,"No Data",[1]MonthlyLoginLogout!A339)</f>
        <v>No Data</v>
      </c>
      <c r="E338" s="10" t="str">
        <f>IF(A338=TRUE,"No Data",Table1[[#This Row],[Date and Time Value]])</f>
        <v>No Data</v>
      </c>
      <c r="F338" s="8" t="str">
        <f>IF(A339=TRUE, "No Data", [1]MonthlyLoginLogout!B339)</f>
        <v>No Data</v>
      </c>
      <c r="G338" s="3" t="str">
        <f>IF(A338=TRUE,"No Data",[1]MonthlyLoginLogout!C339)</f>
        <v>No Data</v>
      </c>
      <c r="I338" s="4" t="str">
        <f>IF(ISBLANK([2]MonthlyUserInfo!B338), "No Data", [2]MonthlyUserInfo!A338&amp;"\"&amp;[2]MonthlyUserInfo!B338)</f>
        <v>No Data</v>
      </c>
      <c r="J338" s="6" t="str">
        <f t="shared" si="40"/>
        <v>No Data</v>
      </c>
      <c r="K338" s="6" t="str">
        <f t="shared" si="42"/>
        <v>No Data</v>
      </c>
      <c r="L338" s="6" t="str">
        <f t="shared" si="43"/>
        <v>No Data</v>
      </c>
      <c r="M338" s="6" t="str">
        <f t="shared" si="44"/>
        <v>No Data</v>
      </c>
      <c r="N338" s="7" t="str">
        <f t="shared" si="41"/>
        <v>No Data</v>
      </c>
    </row>
    <row r="339" spans="1:14" x14ac:dyDescent="0.3">
      <c r="A339" t="b">
        <f>ISBLANK([1]MonthlyLoginLogout!B340)</f>
        <v>1</v>
      </c>
      <c r="B339" t="str">
        <f t="shared" si="38"/>
        <v>No Data</v>
      </c>
      <c r="C339" t="str">
        <f t="shared" si="39"/>
        <v>No Data</v>
      </c>
      <c r="D339" t="str">
        <f>IF(A339=TRUE,"No Data",[1]MonthlyLoginLogout!A340)</f>
        <v>No Data</v>
      </c>
      <c r="E339" s="10" t="str">
        <f>IF(A339=TRUE,"No Data",Table1[[#This Row],[Date and Time Value]])</f>
        <v>No Data</v>
      </c>
      <c r="F339" s="8" t="str">
        <f>IF(A340=TRUE, "No Data", [1]MonthlyLoginLogout!B340)</f>
        <v>No Data</v>
      </c>
      <c r="G339" s="3" t="str">
        <f>IF(A339=TRUE,"No Data",[1]MonthlyLoginLogout!C340)</f>
        <v>No Data</v>
      </c>
      <c r="I339" s="4" t="str">
        <f>IF(ISBLANK([2]MonthlyUserInfo!B339), "No Data", [2]MonthlyUserInfo!A339&amp;"\"&amp;[2]MonthlyUserInfo!B339)</f>
        <v>No Data</v>
      </c>
      <c r="J339" s="6" t="str">
        <f t="shared" si="40"/>
        <v>No Data</v>
      </c>
      <c r="K339" s="6" t="str">
        <f t="shared" si="42"/>
        <v>No Data</v>
      </c>
      <c r="L339" s="6" t="str">
        <f t="shared" si="43"/>
        <v>No Data</v>
      </c>
      <c r="M339" s="6" t="str">
        <f t="shared" si="44"/>
        <v>No Data</v>
      </c>
      <c r="N339" s="7" t="str">
        <f t="shared" si="41"/>
        <v>No Data</v>
      </c>
    </row>
    <row r="340" spans="1:14" x14ac:dyDescent="0.3">
      <c r="A340" t="b">
        <f>ISBLANK([1]MonthlyLoginLogout!B341)</f>
        <v>1</v>
      </c>
      <c r="B340" t="str">
        <f t="shared" si="38"/>
        <v>No Data</v>
      </c>
      <c r="C340" t="str">
        <f t="shared" si="39"/>
        <v>No Data</v>
      </c>
      <c r="D340" t="str">
        <f>IF(A340=TRUE,"No Data",[1]MonthlyLoginLogout!A341)</f>
        <v>No Data</v>
      </c>
      <c r="E340" s="10" t="str">
        <f>IF(A340=TRUE,"No Data",Table1[[#This Row],[Date and Time Value]])</f>
        <v>No Data</v>
      </c>
      <c r="F340" s="8" t="str">
        <f>IF(A341=TRUE, "No Data", [1]MonthlyLoginLogout!B341)</f>
        <v>No Data</v>
      </c>
      <c r="G340" s="3" t="str">
        <f>IF(A340=TRUE,"No Data",[1]MonthlyLoginLogout!C341)</f>
        <v>No Data</v>
      </c>
      <c r="I340" s="4" t="str">
        <f>IF(ISBLANK([2]MonthlyUserInfo!B340), "No Data", [2]MonthlyUserInfo!A340&amp;"\"&amp;[2]MonthlyUserInfo!B340)</f>
        <v>No Data</v>
      </c>
      <c r="J340" s="6" t="str">
        <f t="shared" si="40"/>
        <v>No Data</v>
      </c>
      <c r="K340" s="6" t="str">
        <f t="shared" si="42"/>
        <v>No Data</v>
      </c>
      <c r="L340" s="6" t="str">
        <f t="shared" si="43"/>
        <v>No Data</v>
      </c>
      <c r="M340" s="6" t="str">
        <f t="shared" si="44"/>
        <v>No Data</v>
      </c>
      <c r="N340" s="7" t="str">
        <f t="shared" si="41"/>
        <v>No Data</v>
      </c>
    </row>
    <row r="341" spans="1:14" x14ac:dyDescent="0.3">
      <c r="A341" t="b">
        <f>ISBLANK([1]MonthlyLoginLogout!B342)</f>
        <v>1</v>
      </c>
      <c r="B341" t="str">
        <f t="shared" si="38"/>
        <v>No Data</v>
      </c>
      <c r="C341" t="str">
        <f t="shared" si="39"/>
        <v>No Data</v>
      </c>
      <c r="D341" t="str">
        <f>IF(A341=TRUE,"No Data",[1]MonthlyLoginLogout!A342)</f>
        <v>No Data</v>
      </c>
      <c r="E341" s="10" t="str">
        <f>IF(A341=TRUE,"No Data",Table1[[#This Row],[Date and Time Value]])</f>
        <v>No Data</v>
      </c>
      <c r="F341" s="8" t="str">
        <f>IF(A342=TRUE, "No Data", [1]MonthlyLoginLogout!B342)</f>
        <v>No Data</v>
      </c>
      <c r="G341" s="3" t="str">
        <f>IF(A341=TRUE,"No Data",[1]MonthlyLoginLogout!C342)</f>
        <v>No Data</v>
      </c>
      <c r="I341" s="4" t="str">
        <f>IF(ISBLANK([2]MonthlyUserInfo!B341), "No Data", [2]MonthlyUserInfo!A341&amp;"\"&amp;[2]MonthlyUserInfo!B341)</f>
        <v>No Data</v>
      </c>
      <c r="J341" s="6" t="str">
        <f t="shared" si="40"/>
        <v>No Data</v>
      </c>
      <c r="K341" s="6" t="str">
        <f t="shared" si="42"/>
        <v>No Data</v>
      </c>
      <c r="L341" s="6" t="str">
        <f t="shared" si="43"/>
        <v>No Data</v>
      </c>
      <c r="M341" s="6" t="str">
        <f t="shared" si="44"/>
        <v>No Data</v>
      </c>
      <c r="N341" s="7" t="str">
        <f t="shared" si="41"/>
        <v>No Data</v>
      </c>
    </row>
    <row r="342" spans="1:14" x14ac:dyDescent="0.3">
      <c r="A342" t="b">
        <f>ISBLANK([1]MonthlyLoginLogout!B343)</f>
        <v>1</v>
      </c>
      <c r="B342" t="str">
        <f t="shared" si="38"/>
        <v>No Data</v>
      </c>
      <c r="C342" t="str">
        <f t="shared" si="39"/>
        <v>No Data</v>
      </c>
      <c r="D342" t="str">
        <f>IF(A342=TRUE,"No Data",[1]MonthlyLoginLogout!A343)</f>
        <v>No Data</v>
      </c>
      <c r="E342" s="10" t="str">
        <f>IF(A342=TRUE,"No Data",Table1[[#This Row],[Date and Time Value]])</f>
        <v>No Data</v>
      </c>
      <c r="F342" s="8" t="str">
        <f>IF(A343=TRUE, "No Data", [1]MonthlyLoginLogout!B343)</f>
        <v>No Data</v>
      </c>
      <c r="G342" s="3" t="str">
        <f>IF(A342=TRUE,"No Data",[1]MonthlyLoginLogout!C343)</f>
        <v>No Data</v>
      </c>
      <c r="I342" s="4" t="str">
        <f>IF(ISBLANK([2]MonthlyUserInfo!B342), "No Data", [2]MonthlyUserInfo!A342&amp;"\"&amp;[2]MonthlyUserInfo!B342)</f>
        <v>No Data</v>
      </c>
      <c r="J342" s="6" t="str">
        <f t="shared" si="40"/>
        <v>No Data</v>
      </c>
      <c r="K342" s="6" t="str">
        <f t="shared" si="42"/>
        <v>No Data</v>
      </c>
      <c r="L342" s="6" t="str">
        <f t="shared" si="43"/>
        <v>No Data</v>
      </c>
      <c r="M342" s="6" t="str">
        <f t="shared" si="44"/>
        <v>No Data</v>
      </c>
      <c r="N342" s="7" t="str">
        <f t="shared" si="41"/>
        <v>No Data</v>
      </c>
    </row>
    <row r="343" spans="1:14" x14ac:dyDescent="0.3">
      <c r="A343" t="b">
        <f>ISBLANK([1]MonthlyLoginLogout!B344)</f>
        <v>1</v>
      </c>
      <c r="B343" t="str">
        <f t="shared" si="38"/>
        <v>No Data</v>
      </c>
      <c r="C343" t="str">
        <f t="shared" si="39"/>
        <v>No Data</v>
      </c>
      <c r="D343" t="str">
        <f>IF(A343=TRUE,"No Data",[1]MonthlyLoginLogout!A344)</f>
        <v>No Data</v>
      </c>
      <c r="E343" s="10" t="str">
        <f>IF(A343=TRUE,"No Data",Table1[[#This Row],[Date and Time Value]])</f>
        <v>No Data</v>
      </c>
      <c r="F343" s="8" t="str">
        <f>IF(A344=TRUE, "No Data", [1]MonthlyLoginLogout!B344)</f>
        <v>No Data</v>
      </c>
      <c r="G343" s="3" t="str">
        <f>IF(A343=TRUE,"No Data",[1]MonthlyLoginLogout!C344)</f>
        <v>No Data</v>
      </c>
      <c r="I343" s="4" t="str">
        <f>IF(ISBLANK([2]MonthlyUserInfo!B343), "No Data", [2]MonthlyUserInfo!A343&amp;"\"&amp;[2]MonthlyUserInfo!B343)</f>
        <v>No Data</v>
      </c>
      <c r="J343" s="6" t="str">
        <f t="shared" si="40"/>
        <v>No Data</v>
      </c>
      <c r="K343" s="6" t="str">
        <f t="shared" si="42"/>
        <v>No Data</v>
      </c>
      <c r="L343" s="6" t="str">
        <f t="shared" si="43"/>
        <v>No Data</v>
      </c>
      <c r="M343" s="6" t="str">
        <f t="shared" si="44"/>
        <v>No Data</v>
      </c>
      <c r="N343" s="7" t="str">
        <f t="shared" si="41"/>
        <v>No Data</v>
      </c>
    </row>
    <row r="344" spans="1:14" x14ac:dyDescent="0.3">
      <c r="A344" t="b">
        <f>ISBLANK([1]MonthlyLoginLogout!B345)</f>
        <v>1</v>
      </c>
      <c r="B344" t="str">
        <f t="shared" si="38"/>
        <v>No Data</v>
      </c>
      <c r="C344" t="str">
        <f t="shared" si="39"/>
        <v>No Data</v>
      </c>
      <c r="D344" t="str">
        <f>IF(A344=TRUE,"No Data",[1]MonthlyLoginLogout!A345)</f>
        <v>No Data</v>
      </c>
      <c r="E344" s="10" t="str">
        <f>IF(A344=TRUE,"No Data",Table1[[#This Row],[Date and Time Value]])</f>
        <v>No Data</v>
      </c>
      <c r="F344" s="8" t="str">
        <f>IF(A345=TRUE, "No Data", [1]MonthlyLoginLogout!B345)</f>
        <v>No Data</v>
      </c>
      <c r="G344" s="3" t="str">
        <f>IF(A344=TRUE,"No Data",[1]MonthlyLoginLogout!C345)</f>
        <v>No Data</v>
      </c>
      <c r="I344" s="4" t="str">
        <f>IF(ISBLANK([2]MonthlyUserInfo!B344), "No Data", [2]MonthlyUserInfo!A344&amp;"\"&amp;[2]MonthlyUserInfo!B344)</f>
        <v>No Data</v>
      </c>
      <c r="J344" s="6" t="str">
        <f t="shared" si="40"/>
        <v>No Data</v>
      </c>
      <c r="K344" s="6" t="str">
        <f t="shared" si="42"/>
        <v>No Data</v>
      </c>
      <c r="L344" s="6" t="str">
        <f t="shared" si="43"/>
        <v>No Data</v>
      </c>
      <c r="M344" s="6" t="str">
        <f t="shared" si="44"/>
        <v>No Data</v>
      </c>
      <c r="N344" s="7" t="str">
        <f t="shared" si="41"/>
        <v>No Data</v>
      </c>
    </row>
    <row r="345" spans="1:14" x14ac:dyDescent="0.3">
      <c r="A345" t="b">
        <f>ISBLANK([1]MonthlyLoginLogout!B346)</f>
        <v>1</v>
      </c>
      <c r="B345" t="str">
        <f t="shared" si="38"/>
        <v>No Data</v>
      </c>
      <c r="C345" t="str">
        <f t="shared" si="39"/>
        <v>No Data</v>
      </c>
      <c r="D345" t="str">
        <f>IF(A345=TRUE,"No Data",[1]MonthlyLoginLogout!A346)</f>
        <v>No Data</v>
      </c>
      <c r="E345" s="10" t="str">
        <f>IF(A345=TRUE,"No Data",Table1[[#This Row],[Date and Time Value]])</f>
        <v>No Data</v>
      </c>
      <c r="F345" s="8" t="str">
        <f>IF(A346=TRUE, "No Data", [1]MonthlyLoginLogout!B346)</f>
        <v>No Data</v>
      </c>
      <c r="G345" s="3" t="str">
        <f>IF(A345=TRUE,"No Data",[1]MonthlyLoginLogout!C346)</f>
        <v>No Data</v>
      </c>
      <c r="I345" s="4" t="str">
        <f>IF(ISBLANK([2]MonthlyUserInfo!B345), "No Data", [2]MonthlyUserInfo!A345&amp;"\"&amp;[2]MonthlyUserInfo!B345)</f>
        <v>No Data</v>
      </c>
      <c r="J345" s="6" t="str">
        <f t="shared" si="40"/>
        <v>No Data</v>
      </c>
      <c r="K345" s="6" t="str">
        <f t="shared" si="42"/>
        <v>No Data</v>
      </c>
      <c r="L345" s="6" t="str">
        <f t="shared" si="43"/>
        <v>No Data</v>
      </c>
      <c r="M345" s="6" t="str">
        <f t="shared" si="44"/>
        <v>No Data</v>
      </c>
      <c r="N345" s="7" t="str">
        <f t="shared" si="41"/>
        <v>No Data</v>
      </c>
    </row>
    <row r="346" spans="1:14" x14ac:dyDescent="0.3">
      <c r="A346" t="b">
        <f>ISBLANK([1]MonthlyLoginLogout!B347)</f>
        <v>1</v>
      </c>
      <c r="B346" t="str">
        <f t="shared" si="38"/>
        <v>No Data</v>
      </c>
      <c r="C346" t="str">
        <f t="shared" si="39"/>
        <v>No Data</v>
      </c>
      <c r="D346" t="str">
        <f>IF(A346=TRUE,"No Data",[1]MonthlyLoginLogout!A347)</f>
        <v>No Data</v>
      </c>
      <c r="E346" s="10" t="str">
        <f>IF(A346=TRUE,"No Data",Table1[[#This Row],[Date and Time Value]])</f>
        <v>No Data</v>
      </c>
      <c r="F346" s="8" t="str">
        <f>IF(A347=TRUE, "No Data", [1]MonthlyLoginLogout!B347)</f>
        <v>No Data</v>
      </c>
      <c r="G346" s="3" t="str">
        <f>IF(A346=TRUE,"No Data",[1]MonthlyLoginLogout!C347)</f>
        <v>No Data</v>
      </c>
      <c r="I346" s="4" t="str">
        <f>IF(ISBLANK([2]MonthlyUserInfo!B346), "No Data", [2]MonthlyUserInfo!A346&amp;"\"&amp;[2]MonthlyUserInfo!B346)</f>
        <v>No Data</v>
      </c>
      <c r="J346" s="6" t="str">
        <f t="shared" si="40"/>
        <v>No Data</v>
      </c>
      <c r="K346" s="6" t="str">
        <f t="shared" si="42"/>
        <v>No Data</v>
      </c>
      <c r="L346" s="6" t="str">
        <f t="shared" si="43"/>
        <v>No Data</v>
      </c>
      <c r="M346" s="6" t="str">
        <f t="shared" si="44"/>
        <v>No Data</v>
      </c>
      <c r="N346" s="7" t="str">
        <f t="shared" si="41"/>
        <v>No Data</v>
      </c>
    </row>
    <row r="347" spans="1:14" x14ac:dyDescent="0.3">
      <c r="A347" t="b">
        <f>ISBLANK([1]MonthlyLoginLogout!B348)</f>
        <v>1</v>
      </c>
      <c r="B347" t="str">
        <f t="shared" si="38"/>
        <v>No Data</v>
      </c>
      <c r="C347" t="str">
        <f t="shared" si="39"/>
        <v>No Data</v>
      </c>
      <c r="D347" t="str">
        <f>IF(A347=TRUE,"No Data",[1]MonthlyLoginLogout!A348)</f>
        <v>No Data</v>
      </c>
      <c r="E347" s="10" t="str">
        <f>IF(A347=TRUE,"No Data",Table1[[#This Row],[Date and Time Value]])</f>
        <v>No Data</v>
      </c>
      <c r="F347" s="8" t="str">
        <f>IF(A348=TRUE, "No Data", [1]MonthlyLoginLogout!B348)</f>
        <v>No Data</v>
      </c>
      <c r="G347" s="3" t="str">
        <f>IF(A347=TRUE,"No Data",[1]MonthlyLoginLogout!C348)</f>
        <v>No Data</v>
      </c>
      <c r="I347" s="4" t="str">
        <f>IF(ISBLANK([2]MonthlyUserInfo!B347), "No Data", [2]MonthlyUserInfo!A347&amp;"\"&amp;[2]MonthlyUserInfo!B347)</f>
        <v>No Data</v>
      </c>
      <c r="J347" s="6" t="str">
        <f t="shared" si="40"/>
        <v>No Data</v>
      </c>
      <c r="K347" s="6" t="str">
        <f t="shared" si="42"/>
        <v>No Data</v>
      </c>
      <c r="L347" s="6" t="str">
        <f t="shared" si="43"/>
        <v>No Data</v>
      </c>
      <c r="M347" s="6" t="str">
        <f t="shared" si="44"/>
        <v>No Data</v>
      </c>
      <c r="N347" s="7" t="str">
        <f t="shared" si="41"/>
        <v>No Data</v>
      </c>
    </row>
    <row r="348" spans="1:14" x14ac:dyDescent="0.3">
      <c r="A348" t="b">
        <f>ISBLANK([1]MonthlyLoginLogout!B349)</f>
        <v>1</v>
      </c>
      <c r="B348" t="str">
        <f t="shared" si="38"/>
        <v>No Data</v>
      </c>
      <c r="C348" t="str">
        <f t="shared" si="39"/>
        <v>No Data</v>
      </c>
      <c r="D348" t="str">
        <f>IF(A348=TRUE,"No Data",[1]MonthlyLoginLogout!A349)</f>
        <v>No Data</v>
      </c>
      <c r="E348" s="10" t="str">
        <f>IF(A348=TRUE,"No Data",Table1[[#This Row],[Date and Time Value]])</f>
        <v>No Data</v>
      </c>
      <c r="F348" s="8" t="str">
        <f>IF(A349=TRUE, "No Data", [1]MonthlyLoginLogout!B349)</f>
        <v>No Data</v>
      </c>
      <c r="G348" s="3" t="str">
        <f>IF(A348=TRUE,"No Data",[1]MonthlyLoginLogout!C349)</f>
        <v>No Data</v>
      </c>
      <c r="I348" s="4" t="str">
        <f>IF(ISBLANK([2]MonthlyUserInfo!B348), "No Data", [2]MonthlyUserInfo!A348&amp;"\"&amp;[2]MonthlyUserInfo!B348)</f>
        <v>No Data</v>
      </c>
      <c r="J348" s="6" t="str">
        <f t="shared" si="40"/>
        <v>No Data</v>
      </c>
      <c r="K348" s="6" t="str">
        <f t="shared" si="42"/>
        <v>No Data</v>
      </c>
      <c r="L348" s="6" t="str">
        <f t="shared" si="43"/>
        <v>No Data</v>
      </c>
      <c r="M348" s="6" t="str">
        <f t="shared" si="44"/>
        <v>No Data</v>
      </c>
      <c r="N348" s="7" t="str">
        <f t="shared" si="41"/>
        <v>No Data</v>
      </c>
    </row>
    <row r="349" spans="1:14" x14ac:dyDescent="0.3">
      <c r="A349" t="b">
        <f>ISBLANK([1]MonthlyLoginLogout!B350)</f>
        <v>1</v>
      </c>
      <c r="B349" t="str">
        <f t="shared" si="38"/>
        <v>No Data</v>
      </c>
      <c r="C349" t="str">
        <f t="shared" si="39"/>
        <v>No Data</v>
      </c>
      <c r="D349" t="str">
        <f>IF(A349=TRUE,"No Data",[1]MonthlyLoginLogout!A350)</f>
        <v>No Data</v>
      </c>
      <c r="E349" s="10" t="str">
        <f>IF(A349=TRUE,"No Data",Table1[[#This Row],[Date and Time Value]])</f>
        <v>No Data</v>
      </c>
      <c r="F349" s="8" t="str">
        <f>IF(A350=TRUE, "No Data", [1]MonthlyLoginLogout!B350)</f>
        <v>No Data</v>
      </c>
      <c r="G349" s="3" t="str">
        <f>IF(A349=TRUE,"No Data",[1]MonthlyLoginLogout!C350)</f>
        <v>No Data</v>
      </c>
      <c r="I349" s="4" t="str">
        <f>IF(ISBLANK([2]MonthlyUserInfo!B349), "No Data", [2]MonthlyUserInfo!A349&amp;"\"&amp;[2]MonthlyUserInfo!B349)</f>
        <v>No Data</v>
      </c>
      <c r="J349" s="6" t="str">
        <f t="shared" si="40"/>
        <v>No Data</v>
      </c>
      <c r="K349" s="6" t="str">
        <f t="shared" si="42"/>
        <v>No Data</v>
      </c>
      <c r="L349" s="6" t="str">
        <f t="shared" si="43"/>
        <v>No Data</v>
      </c>
      <c r="M349" s="6" t="str">
        <f t="shared" si="44"/>
        <v>No Data</v>
      </c>
      <c r="N349" s="7" t="str">
        <f t="shared" si="41"/>
        <v>No Data</v>
      </c>
    </row>
    <row r="350" spans="1:14" x14ac:dyDescent="0.3">
      <c r="A350" t="b">
        <f>ISBLANK([1]MonthlyLoginLogout!B351)</f>
        <v>1</v>
      </c>
      <c r="B350" t="str">
        <f t="shared" si="38"/>
        <v>No Data</v>
      </c>
      <c r="C350" t="str">
        <f t="shared" si="39"/>
        <v>No Data</v>
      </c>
      <c r="D350" t="str">
        <f>IF(A350=TRUE,"No Data",[1]MonthlyLoginLogout!A351)</f>
        <v>No Data</v>
      </c>
      <c r="E350" s="10" t="str">
        <f>IF(A350=TRUE,"No Data",Table1[[#This Row],[Date and Time Value]])</f>
        <v>No Data</v>
      </c>
      <c r="F350" s="8" t="str">
        <f>IF(A351=TRUE, "No Data", [1]MonthlyLoginLogout!B351)</f>
        <v>No Data</v>
      </c>
      <c r="G350" s="3" t="str">
        <f>IF(A350=TRUE,"No Data",[1]MonthlyLoginLogout!C351)</f>
        <v>No Data</v>
      </c>
      <c r="I350" s="4" t="str">
        <f>IF(ISBLANK([2]MonthlyUserInfo!B350), "No Data", [2]MonthlyUserInfo!A350&amp;"\"&amp;[2]MonthlyUserInfo!B350)</f>
        <v>No Data</v>
      </c>
      <c r="J350" s="6" t="str">
        <f t="shared" si="40"/>
        <v>No Data</v>
      </c>
      <c r="K350" s="6" t="str">
        <f t="shared" si="42"/>
        <v>No Data</v>
      </c>
      <c r="L350" s="6" t="str">
        <f t="shared" si="43"/>
        <v>No Data</v>
      </c>
      <c r="M350" s="6" t="str">
        <f t="shared" si="44"/>
        <v>No Data</v>
      </c>
      <c r="N350" s="7" t="str">
        <f t="shared" si="41"/>
        <v>No Data</v>
      </c>
    </row>
    <row r="351" spans="1:14" x14ac:dyDescent="0.3">
      <c r="A351" t="b">
        <f>ISBLANK([1]MonthlyLoginLogout!B352)</f>
        <v>1</v>
      </c>
      <c r="B351" t="str">
        <f t="shared" si="38"/>
        <v>No Data</v>
      </c>
      <c r="C351" t="str">
        <f t="shared" si="39"/>
        <v>No Data</v>
      </c>
      <c r="D351" t="str">
        <f>IF(A351=TRUE,"No Data",[1]MonthlyLoginLogout!A352)</f>
        <v>No Data</v>
      </c>
      <c r="E351" s="10" t="str">
        <f>IF(A351=TRUE,"No Data",Table1[[#This Row],[Date and Time Value]])</f>
        <v>No Data</v>
      </c>
      <c r="F351" s="8" t="str">
        <f>IF(A352=TRUE, "No Data", [1]MonthlyLoginLogout!B352)</f>
        <v>No Data</v>
      </c>
      <c r="G351" s="3" t="str">
        <f>IF(A351=TRUE,"No Data",[1]MonthlyLoginLogout!C352)</f>
        <v>No Data</v>
      </c>
      <c r="I351" s="4" t="str">
        <f>IF(ISBLANK([2]MonthlyUserInfo!B351), "No Data", [2]MonthlyUserInfo!A351&amp;"\"&amp;[2]MonthlyUserInfo!B351)</f>
        <v>No Data</v>
      </c>
      <c r="J351" s="6" t="str">
        <f t="shared" si="40"/>
        <v>No Data</v>
      </c>
      <c r="K351" s="6" t="str">
        <f t="shared" si="42"/>
        <v>No Data</v>
      </c>
      <c r="L351" s="6" t="str">
        <f t="shared" si="43"/>
        <v>No Data</v>
      </c>
      <c r="M351" s="6" t="str">
        <f t="shared" si="44"/>
        <v>No Data</v>
      </c>
      <c r="N351" s="7" t="str">
        <f t="shared" si="41"/>
        <v>No Data</v>
      </c>
    </row>
    <row r="352" spans="1:14" x14ac:dyDescent="0.3">
      <c r="A352" t="b">
        <f>ISBLANK([1]MonthlyLoginLogout!B353)</f>
        <v>1</v>
      </c>
      <c r="B352" t="str">
        <f t="shared" si="38"/>
        <v>No Data</v>
      </c>
      <c r="C352" t="str">
        <f t="shared" si="39"/>
        <v>No Data</v>
      </c>
      <c r="D352" t="str">
        <f>IF(A352=TRUE,"No Data",[1]MonthlyLoginLogout!A353)</f>
        <v>No Data</v>
      </c>
      <c r="E352" s="10" t="str">
        <f>IF(A352=TRUE,"No Data",Table1[[#This Row],[Date and Time Value]])</f>
        <v>No Data</v>
      </c>
      <c r="F352" s="8" t="str">
        <f>IF(A353=TRUE, "No Data", [1]MonthlyLoginLogout!B353)</f>
        <v>No Data</v>
      </c>
      <c r="G352" s="3" t="str">
        <f>IF(A352=TRUE,"No Data",[1]MonthlyLoginLogout!C353)</f>
        <v>No Data</v>
      </c>
      <c r="I352" s="4" t="str">
        <f>IF(ISBLANK([2]MonthlyUserInfo!B352), "No Data", [2]MonthlyUserInfo!A352&amp;"\"&amp;[2]MonthlyUserInfo!B352)</f>
        <v>No Data</v>
      </c>
      <c r="J352" s="6" t="str">
        <f t="shared" si="40"/>
        <v>No Data</v>
      </c>
      <c r="K352" s="6" t="str">
        <f t="shared" si="42"/>
        <v>No Data</v>
      </c>
      <c r="L352" s="6" t="str">
        <f t="shared" si="43"/>
        <v>No Data</v>
      </c>
      <c r="M352" s="6" t="str">
        <f t="shared" si="44"/>
        <v>No Data</v>
      </c>
      <c r="N352" s="7" t="str">
        <f t="shared" si="41"/>
        <v>No Data</v>
      </c>
    </row>
    <row r="353" spans="1:14" x14ac:dyDescent="0.3">
      <c r="A353" t="b">
        <f>ISBLANK([1]MonthlyLoginLogout!B354)</f>
        <v>1</v>
      </c>
      <c r="B353" t="str">
        <f t="shared" si="38"/>
        <v>No Data</v>
      </c>
      <c r="C353" t="str">
        <f t="shared" si="39"/>
        <v>No Data</v>
      </c>
      <c r="D353" t="str">
        <f>IF(A353=TRUE,"No Data",[1]MonthlyLoginLogout!A354)</f>
        <v>No Data</v>
      </c>
      <c r="E353" s="10" t="str">
        <f>IF(A353=TRUE,"No Data",Table1[[#This Row],[Date and Time Value]])</f>
        <v>No Data</v>
      </c>
      <c r="F353" s="8" t="str">
        <f>IF(A354=TRUE, "No Data", [1]MonthlyLoginLogout!B354)</f>
        <v>No Data</v>
      </c>
      <c r="G353" s="3" t="str">
        <f>IF(A353=TRUE,"No Data",[1]MonthlyLoginLogout!C354)</f>
        <v>No Data</v>
      </c>
      <c r="I353" s="4" t="str">
        <f>IF(ISBLANK([2]MonthlyUserInfo!B353), "No Data", [2]MonthlyUserInfo!A353&amp;"\"&amp;[2]MonthlyUserInfo!B353)</f>
        <v>No Data</v>
      </c>
      <c r="J353" s="6" t="str">
        <f t="shared" si="40"/>
        <v>No Data</v>
      </c>
      <c r="K353" s="6" t="str">
        <f t="shared" si="42"/>
        <v>No Data</v>
      </c>
      <c r="L353" s="6" t="str">
        <f t="shared" si="43"/>
        <v>No Data</v>
      </c>
      <c r="M353" s="6" t="str">
        <f t="shared" si="44"/>
        <v>No Data</v>
      </c>
      <c r="N353" s="7" t="str">
        <f t="shared" si="41"/>
        <v>No Data</v>
      </c>
    </row>
    <row r="354" spans="1:14" x14ac:dyDescent="0.3">
      <c r="A354" t="b">
        <f>ISBLANK([1]MonthlyLoginLogout!B355)</f>
        <v>1</v>
      </c>
      <c r="B354" t="str">
        <f t="shared" si="38"/>
        <v>No Data</v>
      </c>
      <c r="C354" t="str">
        <f t="shared" si="39"/>
        <v>No Data</v>
      </c>
      <c r="D354" t="str">
        <f>IF(A354=TRUE,"No Data",[1]MonthlyLoginLogout!A355)</f>
        <v>No Data</v>
      </c>
      <c r="E354" s="10" t="str">
        <f>IF(A354=TRUE,"No Data",Table1[[#This Row],[Date and Time Value]])</f>
        <v>No Data</v>
      </c>
      <c r="F354" s="8" t="str">
        <f>IF(A355=TRUE, "No Data", [1]MonthlyLoginLogout!B355)</f>
        <v>No Data</v>
      </c>
      <c r="G354" s="3" t="str">
        <f>IF(A354=TRUE,"No Data",[1]MonthlyLoginLogout!C355)</f>
        <v>No Data</v>
      </c>
      <c r="I354" s="4" t="str">
        <f>IF(ISBLANK([2]MonthlyUserInfo!B354), "No Data", [2]MonthlyUserInfo!A354&amp;"\"&amp;[2]MonthlyUserInfo!B354)</f>
        <v>No Data</v>
      </c>
      <c r="J354" s="6" t="str">
        <f t="shared" si="40"/>
        <v>No Data</v>
      </c>
      <c r="K354" s="6" t="str">
        <f t="shared" si="42"/>
        <v>No Data</v>
      </c>
      <c r="L354" s="6" t="str">
        <f t="shared" si="43"/>
        <v>No Data</v>
      </c>
      <c r="M354" s="6" t="str">
        <f t="shared" si="44"/>
        <v>No Data</v>
      </c>
      <c r="N354" s="7" t="str">
        <f t="shared" si="41"/>
        <v>No Data</v>
      </c>
    </row>
    <row r="355" spans="1:14" x14ac:dyDescent="0.3">
      <c r="A355" t="b">
        <f>ISBLANK([1]MonthlyLoginLogout!B356)</f>
        <v>1</v>
      </c>
      <c r="B355" t="str">
        <f t="shared" si="38"/>
        <v>No Data</v>
      </c>
      <c r="C355" t="str">
        <f t="shared" si="39"/>
        <v>No Data</v>
      </c>
      <c r="D355" t="str">
        <f>IF(A355=TRUE,"No Data",[1]MonthlyLoginLogout!A356)</f>
        <v>No Data</v>
      </c>
      <c r="E355" s="10" t="str">
        <f>IF(A355=TRUE,"No Data",Table1[[#This Row],[Date and Time Value]])</f>
        <v>No Data</v>
      </c>
      <c r="F355" s="8" t="str">
        <f>IF(A356=TRUE, "No Data", [1]MonthlyLoginLogout!B356)</f>
        <v>No Data</v>
      </c>
      <c r="G355" s="3" t="str">
        <f>IF(A355=TRUE,"No Data",[1]MonthlyLoginLogout!C356)</f>
        <v>No Data</v>
      </c>
      <c r="I355" s="4" t="str">
        <f>IF(ISBLANK([2]MonthlyUserInfo!B355), "No Data", [2]MonthlyUserInfo!A355&amp;"\"&amp;[2]MonthlyUserInfo!B355)</f>
        <v>No Data</v>
      </c>
      <c r="J355" s="6" t="str">
        <f t="shared" si="40"/>
        <v>No Data</v>
      </c>
      <c r="K355" s="6" t="str">
        <f t="shared" si="42"/>
        <v>No Data</v>
      </c>
      <c r="L355" s="6" t="str">
        <f t="shared" si="43"/>
        <v>No Data</v>
      </c>
      <c r="M355" s="6" t="str">
        <f t="shared" si="44"/>
        <v>No Data</v>
      </c>
      <c r="N355" s="7" t="str">
        <f t="shared" si="41"/>
        <v>No Data</v>
      </c>
    </row>
    <row r="356" spans="1:14" x14ac:dyDescent="0.3">
      <c r="A356" t="b">
        <f>ISBLANK([1]MonthlyLoginLogout!B357)</f>
        <v>1</v>
      </c>
      <c r="B356" t="str">
        <f t="shared" si="38"/>
        <v>No Data</v>
      </c>
      <c r="C356" t="str">
        <f t="shared" si="39"/>
        <v>No Data</v>
      </c>
      <c r="D356" t="str">
        <f>IF(A356=TRUE,"No Data",[1]MonthlyLoginLogout!A357)</f>
        <v>No Data</v>
      </c>
      <c r="E356" s="10" t="str">
        <f>IF(A356=TRUE,"No Data",Table1[[#This Row],[Date and Time Value]])</f>
        <v>No Data</v>
      </c>
      <c r="F356" s="8" t="str">
        <f>IF(A357=TRUE, "No Data", [1]MonthlyLoginLogout!B357)</f>
        <v>No Data</v>
      </c>
      <c r="G356" s="3" t="str">
        <f>IF(A356=TRUE,"No Data",[1]MonthlyLoginLogout!C357)</f>
        <v>No Data</v>
      </c>
      <c r="I356" s="4" t="str">
        <f>IF(ISBLANK([2]MonthlyUserInfo!B356), "No Data", [2]MonthlyUserInfo!A356&amp;"\"&amp;[2]MonthlyUserInfo!B356)</f>
        <v>No Data</v>
      </c>
      <c r="J356" s="6" t="str">
        <f t="shared" si="40"/>
        <v>No Data</v>
      </c>
      <c r="K356" s="6" t="str">
        <f t="shared" si="42"/>
        <v>No Data</v>
      </c>
      <c r="L356" s="6" t="str">
        <f t="shared" si="43"/>
        <v>No Data</v>
      </c>
      <c r="M356" s="6" t="str">
        <f t="shared" si="44"/>
        <v>No Data</v>
      </c>
      <c r="N356" s="7" t="str">
        <f t="shared" si="41"/>
        <v>No Data</v>
      </c>
    </row>
    <row r="357" spans="1:14" x14ac:dyDescent="0.3">
      <c r="A357" t="b">
        <f>ISBLANK([1]MonthlyLoginLogout!B358)</f>
        <v>1</v>
      </c>
      <c r="B357" t="str">
        <f t="shared" si="38"/>
        <v>No Data</v>
      </c>
      <c r="C357" t="str">
        <f t="shared" si="39"/>
        <v>No Data</v>
      </c>
      <c r="D357" t="str">
        <f>IF(A357=TRUE,"No Data",[1]MonthlyLoginLogout!A358)</f>
        <v>No Data</v>
      </c>
      <c r="E357" s="10" t="str">
        <f>IF(A357=TRUE,"No Data",Table1[[#This Row],[Date and Time Value]])</f>
        <v>No Data</v>
      </c>
      <c r="F357" s="8" t="str">
        <f>IF(A358=TRUE, "No Data", [1]MonthlyLoginLogout!B358)</f>
        <v>No Data</v>
      </c>
      <c r="G357" s="3" t="str">
        <f>IF(A357=TRUE,"No Data",[1]MonthlyLoginLogout!C358)</f>
        <v>No Data</v>
      </c>
      <c r="I357" s="4" t="str">
        <f>IF(ISBLANK([2]MonthlyUserInfo!B357), "No Data", [2]MonthlyUserInfo!A357&amp;"\"&amp;[2]MonthlyUserInfo!B357)</f>
        <v>No Data</v>
      </c>
      <c r="J357" s="6" t="str">
        <f t="shared" si="40"/>
        <v>No Data</v>
      </c>
      <c r="K357" s="6" t="str">
        <f t="shared" si="42"/>
        <v>No Data</v>
      </c>
      <c r="L357" s="6" t="str">
        <f t="shared" si="43"/>
        <v>No Data</v>
      </c>
      <c r="M357" s="6" t="str">
        <f t="shared" si="44"/>
        <v>No Data</v>
      </c>
      <c r="N357" s="7" t="str">
        <f t="shared" si="41"/>
        <v>No Data</v>
      </c>
    </row>
    <row r="358" spans="1:14" x14ac:dyDescent="0.3">
      <c r="A358" t="b">
        <f>ISBLANK([1]MonthlyLoginLogout!B359)</f>
        <v>1</v>
      </c>
      <c r="B358" t="str">
        <f t="shared" si="38"/>
        <v>No Data</v>
      </c>
      <c r="C358" t="str">
        <f t="shared" si="39"/>
        <v>No Data</v>
      </c>
      <c r="D358" t="str">
        <f>IF(A358=TRUE,"No Data",[1]MonthlyLoginLogout!A359)</f>
        <v>No Data</v>
      </c>
      <c r="E358" s="10" t="str">
        <f>IF(A358=TRUE,"No Data",Table1[[#This Row],[Date and Time Value]])</f>
        <v>No Data</v>
      </c>
      <c r="F358" s="8" t="str">
        <f>IF(A359=TRUE, "No Data", [1]MonthlyLoginLogout!B359)</f>
        <v>No Data</v>
      </c>
      <c r="G358" s="3" t="str">
        <f>IF(A358=TRUE,"No Data",[1]MonthlyLoginLogout!C359)</f>
        <v>No Data</v>
      </c>
      <c r="I358" s="4" t="str">
        <f>IF(ISBLANK([2]MonthlyUserInfo!B358), "No Data", [2]MonthlyUserInfo!A358&amp;"\"&amp;[2]MonthlyUserInfo!B358)</f>
        <v>No Data</v>
      </c>
      <c r="J358" s="6" t="str">
        <f t="shared" si="40"/>
        <v>No Data</v>
      </c>
      <c r="K358" s="6" t="str">
        <f t="shared" si="42"/>
        <v>No Data</v>
      </c>
      <c r="L358" s="6" t="str">
        <f t="shared" si="43"/>
        <v>No Data</v>
      </c>
      <c r="M358" s="6" t="str">
        <f t="shared" si="44"/>
        <v>No Data</v>
      </c>
      <c r="N358" s="7" t="str">
        <f t="shared" si="41"/>
        <v>No Data</v>
      </c>
    </row>
    <row r="359" spans="1:14" x14ac:dyDescent="0.3">
      <c r="A359" t="b">
        <f>ISBLANK([1]MonthlyLoginLogout!B360)</f>
        <v>1</v>
      </c>
      <c r="B359" t="str">
        <f t="shared" si="38"/>
        <v>No Data</v>
      </c>
      <c r="C359" t="str">
        <f t="shared" si="39"/>
        <v>No Data</v>
      </c>
      <c r="D359" t="str">
        <f>IF(A359=TRUE,"No Data",[1]MonthlyLoginLogout!A360)</f>
        <v>No Data</v>
      </c>
      <c r="E359" s="10" t="str">
        <f>IF(A359=TRUE,"No Data",Table1[[#This Row],[Date and Time Value]])</f>
        <v>No Data</v>
      </c>
      <c r="F359" s="8" t="str">
        <f>IF(A360=TRUE, "No Data", [1]MonthlyLoginLogout!B360)</f>
        <v>No Data</v>
      </c>
      <c r="G359" s="3" t="str">
        <f>IF(A359=TRUE,"No Data",[1]MonthlyLoginLogout!C360)</f>
        <v>No Data</v>
      </c>
      <c r="I359" s="4" t="str">
        <f>IF(ISBLANK([2]MonthlyUserInfo!B359), "No Data", [2]MonthlyUserInfo!A359&amp;"\"&amp;[2]MonthlyUserInfo!B359)</f>
        <v>No Data</v>
      </c>
      <c r="J359" s="6" t="str">
        <f t="shared" si="40"/>
        <v>No Data</v>
      </c>
      <c r="K359" s="6" t="str">
        <f t="shared" si="42"/>
        <v>No Data</v>
      </c>
      <c r="L359" s="6" t="str">
        <f t="shared" si="43"/>
        <v>No Data</v>
      </c>
      <c r="M359" s="6" t="str">
        <f t="shared" si="44"/>
        <v>No Data</v>
      </c>
      <c r="N359" s="7" t="str">
        <f t="shared" si="41"/>
        <v>No Data</v>
      </c>
    </row>
    <row r="360" spans="1:14" x14ac:dyDescent="0.3">
      <c r="A360" t="b">
        <f>ISBLANK([1]MonthlyLoginLogout!B361)</f>
        <v>1</v>
      </c>
      <c r="B360" t="str">
        <f t="shared" si="38"/>
        <v>No Data</v>
      </c>
      <c r="C360" t="str">
        <f t="shared" si="39"/>
        <v>No Data</v>
      </c>
      <c r="D360" t="str">
        <f>IF(A360=TRUE,"No Data",[1]MonthlyLoginLogout!A361)</f>
        <v>No Data</v>
      </c>
      <c r="E360" s="10" t="str">
        <f>IF(A360=TRUE,"No Data",Table1[[#This Row],[Date and Time Value]])</f>
        <v>No Data</v>
      </c>
      <c r="F360" s="8" t="str">
        <f>IF(A361=TRUE, "No Data", [1]MonthlyLoginLogout!B361)</f>
        <v>No Data</v>
      </c>
      <c r="G360" s="3" t="str">
        <f>IF(A360=TRUE,"No Data",[1]MonthlyLoginLogout!C361)</f>
        <v>No Data</v>
      </c>
      <c r="I360" s="4" t="str">
        <f>IF(ISBLANK([2]MonthlyUserInfo!B360), "No Data", [2]MonthlyUserInfo!A360&amp;"\"&amp;[2]MonthlyUserInfo!B360)</f>
        <v>No Data</v>
      </c>
      <c r="J360" s="6" t="str">
        <f t="shared" si="40"/>
        <v>No Data</v>
      </c>
      <c r="K360" s="6" t="str">
        <f t="shared" si="42"/>
        <v>No Data</v>
      </c>
      <c r="L360" s="6" t="str">
        <f t="shared" si="43"/>
        <v>No Data</v>
      </c>
      <c r="M360" s="6" t="str">
        <f t="shared" si="44"/>
        <v>No Data</v>
      </c>
      <c r="N360" s="7" t="str">
        <f t="shared" si="41"/>
        <v>No Data</v>
      </c>
    </row>
    <row r="361" spans="1:14" x14ac:dyDescent="0.3">
      <c r="A361" t="b">
        <f>ISBLANK([1]MonthlyLoginLogout!B362)</f>
        <v>1</v>
      </c>
      <c r="B361" t="str">
        <f t="shared" si="38"/>
        <v>No Data</v>
      </c>
      <c r="C361" t="str">
        <f t="shared" si="39"/>
        <v>No Data</v>
      </c>
      <c r="D361" t="str">
        <f>IF(A361=TRUE,"No Data",[1]MonthlyLoginLogout!A362)</f>
        <v>No Data</v>
      </c>
      <c r="E361" s="10" t="str">
        <f>IF(A361=TRUE,"No Data",Table1[[#This Row],[Date and Time Value]])</f>
        <v>No Data</v>
      </c>
      <c r="F361" s="8" t="str">
        <f>IF(A362=TRUE, "No Data", [1]MonthlyLoginLogout!B362)</f>
        <v>No Data</v>
      </c>
      <c r="G361" s="3" t="str">
        <f>IF(A361=TRUE,"No Data",[1]MonthlyLoginLogout!C362)</f>
        <v>No Data</v>
      </c>
      <c r="I361" s="4" t="str">
        <f>IF(ISBLANK([2]MonthlyUserInfo!B361), "No Data", [2]MonthlyUserInfo!A361&amp;"\"&amp;[2]MonthlyUserInfo!B361)</f>
        <v>No Data</v>
      </c>
      <c r="J361" s="6" t="str">
        <f t="shared" si="40"/>
        <v>No Data</v>
      </c>
      <c r="K361" s="6" t="str">
        <f t="shared" si="42"/>
        <v>No Data</v>
      </c>
      <c r="L361" s="6" t="str">
        <f t="shared" si="43"/>
        <v>No Data</v>
      </c>
      <c r="M361" s="6" t="str">
        <f t="shared" si="44"/>
        <v>No Data</v>
      </c>
      <c r="N361" s="7" t="str">
        <f t="shared" si="41"/>
        <v>No Data</v>
      </c>
    </row>
    <row r="362" spans="1:14" x14ac:dyDescent="0.3">
      <c r="A362" t="b">
        <f>ISBLANK([1]MonthlyLoginLogout!B363)</f>
        <v>1</v>
      </c>
      <c r="B362" t="str">
        <f t="shared" si="38"/>
        <v>No Data</v>
      </c>
      <c r="C362" t="str">
        <f t="shared" si="39"/>
        <v>No Data</v>
      </c>
      <c r="D362" t="str">
        <f>IF(A362=TRUE,"No Data",[1]MonthlyLoginLogout!A363)</f>
        <v>No Data</v>
      </c>
      <c r="E362" s="10" t="str">
        <f>IF(A362=TRUE,"No Data",Table1[[#This Row],[Date and Time Value]])</f>
        <v>No Data</v>
      </c>
      <c r="F362" s="8" t="str">
        <f>IF(A363=TRUE, "No Data", [1]MonthlyLoginLogout!B363)</f>
        <v>No Data</v>
      </c>
      <c r="G362" s="3" t="str">
        <f>IF(A362=TRUE,"No Data",[1]MonthlyLoginLogout!C363)</f>
        <v>No Data</v>
      </c>
      <c r="I362" s="4" t="str">
        <f>IF(ISBLANK([2]MonthlyUserInfo!B362), "No Data", [2]MonthlyUserInfo!A362&amp;"\"&amp;[2]MonthlyUserInfo!B362)</f>
        <v>No Data</v>
      </c>
      <c r="J362" s="6" t="str">
        <f t="shared" si="40"/>
        <v>No Data</v>
      </c>
      <c r="K362" s="6" t="str">
        <f t="shared" si="42"/>
        <v>No Data</v>
      </c>
      <c r="L362" s="6" t="str">
        <f t="shared" si="43"/>
        <v>No Data</v>
      </c>
      <c r="M362" s="6" t="str">
        <f t="shared" si="44"/>
        <v>No Data</v>
      </c>
      <c r="N362" s="7" t="str">
        <f t="shared" si="41"/>
        <v>No Data</v>
      </c>
    </row>
    <row r="363" spans="1:14" x14ac:dyDescent="0.3">
      <c r="A363" t="b">
        <f>ISBLANK([1]MonthlyLoginLogout!B364)</f>
        <v>1</v>
      </c>
      <c r="B363" t="str">
        <f t="shared" si="38"/>
        <v>No Data</v>
      </c>
      <c r="C363" t="str">
        <f t="shared" si="39"/>
        <v>No Data</v>
      </c>
      <c r="D363" t="str">
        <f>IF(A363=TRUE,"No Data",[1]MonthlyLoginLogout!A364)</f>
        <v>No Data</v>
      </c>
      <c r="E363" s="10" t="str">
        <f>IF(A363=TRUE,"No Data",Table1[[#This Row],[Date and Time Value]])</f>
        <v>No Data</v>
      </c>
      <c r="F363" s="8" t="str">
        <f>IF(A364=TRUE, "No Data", [1]MonthlyLoginLogout!B364)</f>
        <v>No Data</v>
      </c>
      <c r="G363" s="3" t="str">
        <f>IF(A363=TRUE,"No Data",[1]MonthlyLoginLogout!C364)</f>
        <v>No Data</v>
      </c>
      <c r="I363" s="4" t="str">
        <f>IF(ISBLANK([2]MonthlyUserInfo!B363), "No Data", [2]MonthlyUserInfo!A363&amp;"\"&amp;[2]MonthlyUserInfo!B363)</f>
        <v>No Data</v>
      </c>
      <c r="J363" s="6" t="str">
        <f t="shared" si="40"/>
        <v>No Data</v>
      </c>
      <c r="K363" s="6" t="str">
        <f t="shared" si="42"/>
        <v>No Data</v>
      </c>
      <c r="L363" s="6" t="str">
        <f t="shared" si="43"/>
        <v>No Data</v>
      </c>
      <c r="M363" s="6" t="str">
        <f t="shared" si="44"/>
        <v>No Data</v>
      </c>
      <c r="N363" s="7" t="str">
        <f t="shared" si="41"/>
        <v>No Data</v>
      </c>
    </row>
    <row r="364" spans="1:14" x14ac:dyDescent="0.3">
      <c r="A364" t="b">
        <f>ISBLANK([1]MonthlyLoginLogout!B365)</f>
        <v>1</v>
      </c>
      <c r="B364" t="str">
        <f t="shared" si="38"/>
        <v>No Data</v>
      </c>
      <c r="C364" t="str">
        <f t="shared" si="39"/>
        <v>No Data</v>
      </c>
      <c r="D364" t="str">
        <f>IF(A364=TRUE,"No Data",[1]MonthlyLoginLogout!A365)</f>
        <v>No Data</v>
      </c>
      <c r="E364" s="10" t="str">
        <f>IF(A364=TRUE,"No Data",Table1[[#This Row],[Date and Time Value]])</f>
        <v>No Data</v>
      </c>
      <c r="F364" s="8" t="str">
        <f>IF(A365=TRUE, "No Data", [1]MonthlyLoginLogout!B365)</f>
        <v>No Data</v>
      </c>
      <c r="G364" s="3" t="str">
        <f>IF(A364=TRUE,"No Data",[1]MonthlyLoginLogout!C365)</f>
        <v>No Data</v>
      </c>
      <c r="I364" s="4" t="str">
        <f>IF(ISBLANK([2]MonthlyUserInfo!B364), "No Data", [2]MonthlyUserInfo!A364&amp;"\"&amp;[2]MonthlyUserInfo!B364)</f>
        <v>No Data</v>
      </c>
      <c r="J364" s="6" t="str">
        <f t="shared" si="40"/>
        <v>No Data</v>
      </c>
      <c r="K364" s="6" t="str">
        <f t="shared" si="42"/>
        <v>No Data</v>
      </c>
      <c r="L364" s="6" t="str">
        <f t="shared" si="43"/>
        <v>No Data</v>
      </c>
      <c r="M364" s="6" t="str">
        <f t="shared" si="44"/>
        <v>No Data</v>
      </c>
      <c r="N364" s="7" t="str">
        <f t="shared" si="41"/>
        <v>No Data</v>
      </c>
    </row>
    <row r="365" spans="1:14" x14ac:dyDescent="0.3">
      <c r="A365" t="b">
        <f>ISBLANK([1]MonthlyLoginLogout!B366)</f>
        <v>1</v>
      </c>
      <c r="B365" t="str">
        <f t="shared" si="38"/>
        <v>No Data</v>
      </c>
      <c r="C365" t="str">
        <f t="shared" si="39"/>
        <v>No Data</v>
      </c>
      <c r="D365" t="str">
        <f>IF(A365=TRUE,"No Data",[1]MonthlyLoginLogout!A366)</f>
        <v>No Data</v>
      </c>
      <c r="E365" s="10" t="str">
        <f>IF(A365=TRUE,"No Data",Table1[[#This Row],[Date and Time Value]])</f>
        <v>No Data</v>
      </c>
      <c r="F365" s="8" t="str">
        <f>IF(A366=TRUE, "No Data", [1]MonthlyLoginLogout!B366)</f>
        <v>No Data</v>
      </c>
      <c r="G365" s="3" t="str">
        <f>IF(A365=TRUE,"No Data",[1]MonthlyLoginLogout!C366)</f>
        <v>No Data</v>
      </c>
      <c r="I365" s="4" t="str">
        <f>IF(ISBLANK([2]MonthlyUserInfo!B365), "No Data", [2]MonthlyUserInfo!A365&amp;"\"&amp;[2]MonthlyUserInfo!B365)</f>
        <v>No Data</v>
      </c>
      <c r="J365" s="6" t="str">
        <f t="shared" si="40"/>
        <v>No Data</v>
      </c>
      <c r="K365" s="6" t="str">
        <f t="shared" si="42"/>
        <v>No Data</v>
      </c>
      <c r="L365" s="6" t="str">
        <f t="shared" si="43"/>
        <v>No Data</v>
      </c>
      <c r="M365" s="6" t="str">
        <f t="shared" si="44"/>
        <v>No Data</v>
      </c>
      <c r="N365" s="7" t="str">
        <f t="shared" si="41"/>
        <v>No Data</v>
      </c>
    </row>
    <row r="366" spans="1:14" x14ac:dyDescent="0.3">
      <c r="A366" t="b">
        <f>ISBLANK([1]MonthlyLoginLogout!B367)</f>
        <v>1</v>
      </c>
      <c r="B366" t="str">
        <f t="shared" si="38"/>
        <v>No Data</v>
      </c>
      <c r="C366" t="str">
        <f t="shared" si="39"/>
        <v>No Data</v>
      </c>
      <c r="D366" t="str">
        <f>IF(A366=TRUE,"No Data",[1]MonthlyLoginLogout!A367)</f>
        <v>No Data</v>
      </c>
      <c r="E366" s="10" t="str">
        <f>IF(A366=TRUE,"No Data",Table1[[#This Row],[Date and Time Value]])</f>
        <v>No Data</v>
      </c>
      <c r="F366" s="8" t="str">
        <f>IF(A367=TRUE, "No Data", [1]MonthlyLoginLogout!B367)</f>
        <v>No Data</v>
      </c>
      <c r="G366" s="3" t="str">
        <f>IF(A366=TRUE,"No Data",[1]MonthlyLoginLogout!C367)</f>
        <v>No Data</v>
      </c>
      <c r="I366" s="4" t="str">
        <f>IF(ISBLANK([2]MonthlyUserInfo!B366), "No Data", [2]MonthlyUserInfo!A366&amp;"\"&amp;[2]MonthlyUserInfo!B366)</f>
        <v>No Data</v>
      </c>
      <c r="J366" s="6" t="str">
        <f t="shared" si="40"/>
        <v>No Data</v>
      </c>
      <c r="K366" s="6" t="str">
        <f t="shared" si="42"/>
        <v>No Data</v>
      </c>
      <c r="L366" s="6" t="str">
        <f t="shared" si="43"/>
        <v>No Data</v>
      </c>
      <c r="M366" s="6" t="str">
        <f t="shared" si="44"/>
        <v>No Data</v>
      </c>
      <c r="N366" s="7" t="str">
        <f t="shared" si="41"/>
        <v>No Data</v>
      </c>
    </row>
    <row r="367" spans="1:14" x14ac:dyDescent="0.3">
      <c r="A367" t="b">
        <f>ISBLANK([1]MonthlyLoginLogout!B368)</f>
        <v>1</v>
      </c>
      <c r="B367" t="str">
        <f t="shared" si="38"/>
        <v>No Data</v>
      </c>
      <c r="C367" t="str">
        <f t="shared" si="39"/>
        <v>No Data</v>
      </c>
      <c r="D367" t="str">
        <f>IF(A367=TRUE,"No Data",[1]MonthlyLoginLogout!A368)</f>
        <v>No Data</v>
      </c>
      <c r="E367" s="10" t="str">
        <f>IF(A367=TRUE,"No Data",Table1[[#This Row],[Date and Time Value]])</f>
        <v>No Data</v>
      </c>
      <c r="F367" s="8" t="str">
        <f>IF(A368=TRUE, "No Data", [1]MonthlyLoginLogout!B368)</f>
        <v>No Data</v>
      </c>
      <c r="G367" s="3" t="str">
        <f>IF(A367=TRUE,"No Data",[1]MonthlyLoginLogout!C368)</f>
        <v>No Data</v>
      </c>
      <c r="I367" s="4" t="str">
        <f>IF(ISBLANK([2]MonthlyUserInfo!B367), "No Data", [2]MonthlyUserInfo!A367&amp;"\"&amp;[2]MonthlyUserInfo!B367)</f>
        <v>No Data</v>
      </c>
      <c r="J367" s="6" t="str">
        <f t="shared" si="40"/>
        <v>No Data</v>
      </c>
      <c r="K367" s="6" t="str">
        <f t="shared" si="42"/>
        <v>No Data</v>
      </c>
      <c r="L367" s="6" t="str">
        <f t="shared" si="43"/>
        <v>No Data</v>
      </c>
      <c r="M367" s="6" t="str">
        <f t="shared" si="44"/>
        <v>No Data</v>
      </c>
      <c r="N367" s="7" t="str">
        <f t="shared" si="41"/>
        <v>No Data</v>
      </c>
    </row>
    <row r="368" spans="1:14" x14ac:dyDescent="0.3">
      <c r="A368" t="b">
        <f>ISBLANK([1]MonthlyLoginLogout!B369)</f>
        <v>1</v>
      </c>
      <c r="B368" t="str">
        <f t="shared" si="38"/>
        <v>No Data</v>
      </c>
      <c r="C368" t="str">
        <f t="shared" si="39"/>
        <v>No Data</v>
      </c>
      <c r="D368" t="str">
        <f>IF(A368=TRUE,"No Data",[1]MonthlyLoginLogout!A369)</f>
        <v>No Data</v>
      </c>
      <c r="E368" s="10" t="str">
        <f>IF(A368=TRUE,"No Data",Table1[[#This Row],[Date and Time Value]])</f>
        <v>No Data</v>
      </c>
      <c r="F368" s="8" t="str">
        <f>IF(A369=TRUE, "No Data", [1]MonthlyLoginLogout!B369)</f>
        <v>No Data</v>
      </c>
      <c r="G368" s="3" t="str">
        <f>IF(A368=TRUE,"No Data",[1]MonthlyLoginLogout!C369)</f>
        <v>No Data</v>
      </c>
      <c r="I368" s="4" t="str">
        <f>IF(ISBLANK([2]MonthlyUserInfo!B368), "No Data", [2]MonthlyUserInfo!A368&amp;"\"&amp;[2]MonthlyUserInfo!B368)</f>
        <v>No Data</v>
      </c>
      <c r="J368" s="6" t="str">
        <f t="shared" si="40"/>
        <v>No Data</v>
      </c>
      <c r="K368" s="6" t="str">
        <f t="shared" si="42"/>
        <v>No Data</v>
      </c>
      <c r="L368" s="6" t="str">
        <f t="shared" si="43"/>
        <v>No Data</v>
      </c>
      <c r="M368" s="6" t="str">
        <f t="shared" si="44"/>
        <v>No Data</v>
      </c>
      <c r="N368" s="7" t="str">
        <f t="shared" si="41"/>
        <v>No Data</v>
      </c>
    </row>
    <row r="369" spans="1:14" x14ac:dyDescent="0.3">
      <c r="A369" t="b">
        <f>ISBLANK([1]MonthlyLoginLogout!B370)</f>
        <v>1</v>
      </c>
      <c r="B369" t="str">
        <f t="shared" si="38"/>
        <v>No Data</v>
      </c>
      <c r="C369" t="str">
        <f t="shared" si="39"/>
        <v>No Data</v>
      </c>
      <c r="D369" t="str">
        <f>IF(A369=TRUE,"No Data",[1]MonthlyLoginLogout!A370)</f>
        <v>No Data</v>
      </c>
      <c r="E369" s="10" t="str">
        <f>IF(A369=TRUE,"No Data",Table1[[#This Row],[Date and Time Value]])</f>
        <v>No Data</v>
      </c>
      <c r="F369" s="8" t="str">
        <f>IF(A370=TRUE, "No Data", [1]MonthlyLoginLogout!B370)</f>
        <v>No Data</v>
      </c>
      <c r="G369" s="3" t="str">
        <f>IF(A369=TRUE,"No Data",[1]MonthlyLoginLogout!C370)</f>
        <v>No Data</v>
      </c>
      <c r="I369" s="4" t="str">
        <f>IF(ISBLANK([2]MonthlyUserInfo!B369), "No Data", [2]MonthlyUserInfo!A369&amp;"\"&amp;[2]MonthlyUserInfo!B369)</f>
        <v>No Data</v>
      </c>
      <c r="J369" s="6" t="str">
        <f t="shared" si="40"/>
        <v>No Data</v>
      </c>
      <c r="K369" s="6" t="str">
        <f t="shared" si="42"/>
        <v>No Data</v>
      </c>
      <c r="L369" s="6" t="str">
        <f t="shared" si="43"/>
        <v>No Data</v>
      </c>
      <c r="M369" s="6" t="str">
        <f t="shared" si="44"/>
        <v>No Data</v>
      </c>
      <c r="N369" s="7" t="str">
        <f t="shared" si="41"/>
        <v>No Data</v>
      </c>
    </row>
    <row r="370" spans="1:14" x14ac:dyDescent="0.3">
      <c r="A370" t="b">
        <f>ISBLANK([1]MonthlyLoginLogout!B371)</f>
        <v>1</v>
      </c>
      <c r="B370" t="str">
        <f t="shared" si="38"/>
        <v>No Data</v>
      </c>
      <c r="C370" t="str">
        <f t="shared" si="39"/>
        <v>No Data</v>
      </c>
      <c r="D370" t="str">
        <f>IF(A370=TRUE,"No Data",[1]MonthlyLoginLogout!A371)</f>
        <v>No Data</v>
      </c>
      <c r="E370" s="10" t="str">
        <f>IF(A370=TRUE,"No Data",Table1[[#This Row],[Date and Time Value]])</f>
        <v>No Data</v>
      </c>
      <c r="F370" s="8" t="str">
        <f>IF(A371=TRUE, "No Data", [1]MonthlyLoginLogout!B371)</f>
        <v>No Data</v>
      </c>
      <c r="G370" s="3" t="str">
        <f>IF(A370=TRUE,"No Data",[1]MonthlyLoginLogout!C371)</f>
        <v>No Data</v>
      </c>
      <c r="I370" s="4" t="str">
        <f>IF(ISBLANK([2]MonthlyUserInfo!B370), "No Data", [2]MonthlyUserInfo!A370&amp;"\"&amp;[2]MonthlyUserInfo!B370)</f>
        <v>No Data</v>
      </c>
      <c r="J370" s="6" t="str">
        <f t="shared" si="40"/>
        <v>No Data</v>
      </c>
      <c r="K370" s="6" t="str">
        <f t="shared" si="42"/>
        <v>No Data</v>
      </c>
      <c r="L370" s="6" t="str">
        <f t="shared" si="43"/>
        <v>No Data</v>
      </c>
      <c r="M370" s="6" t="str">
        <f t="shared" si="44"/>
        <v>No Data</v>
      </c>
      <c r="N370" s="7" t="str">
        <f t="shared" si="41"/>
        <v>No Data</v>
      </c>
    </row>
    <row r="371" spans="1:14" x14ac:dyDescent="0.3">
      <c r="A371" t="b">
        <f>ISBLANK([1]MonthlyLoginLogout!B372)</f>
        <v>1</v>
      </c>
      <c r="B371" t="str">
        <f t="shared" si="38"/>
        <v>No Data</v>
      </c>
      <c r="C371" t="str">
        <f t="shared" si="39"/>
        <v>No Data</v>
      </c>
      <c r="D371" t="str">
        <f>IF(A371=TRUE,"No Data",[1]MonthlyLoginLogout!A372)</f>
        <v>No Data</v>
      </c>
      <c r="E371" s="10" t="str">
        <f>IF(A371=TRUE,"No Data",Table1[[#This Row],[Date and Time Value]])</f>
        <v>No Data</v>
      </c>
      <c r="F371" s="8" t="str">
        <f>IF(A372=TRUE, "No Data", [1]MonthlyLoginLogout!B372)</f>
        <v>No Data</v>
      </c>
      <c r="G371" s="3" t="str">
        <f>IF(A371=TRUE,"No Data",[1]MonthlyLoginLogout!C372)</f>
        <v>No Data</v>
      </c>
      <c r="I371" s="4" t="str">
        <f>IF(ISBLANK([2]MonthlyUserInfo!B371), "No Data", [2]MonthlyUserInfo!A371&amp;"\"&amp;[2]MonthlyUserInfo!B371)</f>
        <v>No Data</v>
      </c>
      <c r="J371" s="6" t="str">
        <f t="shared" si="40"/>
        <v>No Data</v>
      </c>
      <c r="K371" s="6" t="str">
        <f t="shared" si="42"/>
        <v>No Data</v>
      </c>
      <c r="L371" s="6" t="str">
        <f t="shared" si="43"/>
        <v>No Data</v>
      </c>
      <c r="M371" s="6" t="str">
        <f t="shared" si="44"/>
        <v>No Data</v>
      </c>
      <c r="N371" s="7" t="str">
        <f t="shared" si="41"/>
        <v>No Data</v>
      </c>
    </row>
    <row r="372" spans="1:14" x14ac:dyDescent="0.3">
      <c r="A372" t="b">
        <f>ISBLANK([1]MonthlyLoginLogout!B373)</f>
        <v>1</v>
      </c>
      <c r="B372" t="str">
        <f t="shared" si="38"/>
        <v>No Data</v>
      </c>
      <c r="C372" t="str">
        <f t="shared" si="39"/>
        <v>No Data</v>
      </c>
      <c r="D372" t="str">
        <f>IF(A372=TRUE,"No Data",[1]MonthlyLoginLogout!A373)</f>
        <v>No Data</v>
      </c>
      <c r="E372" s="10" t="str">
        <f>IF(A372=TRUE,"No Data",Table1[[#This Row],[Date and Time Value]])</f>
        <v>No Data</v>
      </c>
      <c r="F372" s="8" t="str">
        <f>IF(A373=TRUE, "No Data", [1]MonthlyLoginLogout!B373)</f>
        <v>No Data</v>
      </c>
      <c r="G372" s="3" t="str">
        <f>IF(A372=TRUE,"No Data",[1]MonthlyLoginLogout!C373)</f>
        <v>No Data</v>
      </c>
      <c r="I372" s="4" t="str">
        <f>IF(ISBLANK([2]MonthlyUserInfo!B372), "No Data", [2]MonthlyUserInfo!A372&amp;"\"&amp;[2]MonthlyUserInfo!B372)</f>
        <v>No Data</v>
      </c>
      <c r="J372" s="6" t="str">
        <f t="shared" si="40"/>
        <v>No Data</v>
      </c>
      <c r="K372" s="6" t="str">
        <f t="shared" si="42"/>
        <v>No Data</v>
      </c>
      <c r="L372" s="6" t="str">
        <f t="shared" si="43"/>
        <v>No Data</v>
      </c>
      <c r="M372" s="6" t="str">
        <f t="shared" si="44"/>
        <v>No Data</v>
      </c>
      <c r="N372" s="7" t="str">
        <f t="shared" si="41"/>
        <v>No Data</v>
      </c>
    </row>
    <row r="373" spans="1:14" x14ac:dyDescent="0.3">
      <c r="A373" t="b">
        <f>ISBLANK([1]MonthlyLoginLogout!B374)</f>
        <v>1</v>
      </c>
      <c r="B373" t="str">
        <f t="shared" si="38"/>
        <v>No Data</v>
      </c>
      <c r="C373" t="str">
        <f t="shared" si="39"/>
        <v>No Data</v>
      </c>
      <c r="D373" t="str">
        <f>IF(A373=TRUE,"No Data",[1]MonthlyLoginLogout!A374)</f>
        <v>No Data</v>
      </c>
      <c r="E373" s="10" t="str">
        <f>IF(A373=TRUE,"No Data",Table1[[#This Row],[Date and Time Value]])</f>
        <v>No Data</v>
      </c>
      <c r="F373" s="8" t="str">
        <f>IF(A374=TRUE, "No Data", [1]MonthlyLoginLogout!B374)</f>
        <v>No Data</v>
      </c>
      <c r="G373" s="3" t="str">
        <f>IF(A373=TRUE,"No Data",[1]MonthlyLoginLogout!C374)</f>
        <v>No Data</v>
      </c>
      <c r="I373" s="4" t="str">
        <f>IF(ISBLANK([2]MonthlyUserInfo!B373), "No Data", [2]MonthlyUserInfo!A373&amp;"\"&amp;[2]MonthlyUserInfo!B373)</f>
        <v>No Data</v>
      </c>
      <c r="J373" s="6" t="str">
        <f t="shared" si="40"/>
        <v>No Data</v>
      </c>
      <c r="K373" s="6" t="str">
        <f t="shared" si="42"/>
        <v>No Data</v>
      </c>
      <c r="L373" s="6" t="str">
        <f t="shared" si="43"/>
        <v>No Data</v>
      </c>
      <c r="M373" s="6" t="str">
        <f t="shared" si="44"/>
        <v>No Data</v>
      </c>
      <c r="N373" s="7" t="str">
        <f t="shared" si="41"/>
        <v>No Data</v>
      </c>
    </row>
    <row r="374" spans="1:14" x14ac:dyDescent="0.3">
      <c r="A374" t="b">
        <f>ISBLANK([1]MonthlyLoginLogout!B375)</f>
        <v>1</v>
      </c>
      <c r="B374" t="str">
        <f t="shared" si="38"/>
        <v>No Data</v>
      </c>
      <c r="C374" t="str">
        <f t="shared" si="39"/>
        <v>No Data</v>
      </c>
      <c r="D374" t="str">
        <f>IF(A374=TRUE,"No Data",[1]MonthlyLoginLogout!A375)</f>
        <v>No Data</v>
      </c>
      <c r="E374" s="10" t="str">
        <f>IF(A374=TRUE,"No Data",Table1[[#This Row],[Date and Time Value]])</f>
        <v>No Data</v>
      </c>
      <c r="F374" s="8" t="str">
        <f>IF(A375=TRUE, "No Data", [1]MonthlyLoginLogout!B375)</f>
        <v>No Data</v>
      </c>
      <c r="G374" s="3" t="str">
        <f>IF(A374=TRUE,"No Data",[1]MonthlyLoginLogout!C375)</f>
        <v>No Data</v>
      </c>
      <c r="I374" s="4" t="str">
        <f>IF(ISBLANK([2]MonthlyUserInfo!B374), "No Data", [2]MonthlyUserInfo!A374&amp;"\"&amp;[2]MonthlyUserInfo!B374)</f>
        <v>No Data</v>
      </c>
      <c r="J374" s="6" t="str">
        <f t="shared" si="40"/>
        <v>No Data</v>
      </c>
      <c r="K374" s="6" t="str">
        <f t="shared" si="42"/>
        <v>No Data</v>
      </c>
      <c r="L374" s="6" t="str">
        <f t="shared" si="43"/>
        <v>No Data</v>
      </c>
      <c r="M374" s="6" t="str">
        <f t="shared" si="44"/>
        <v>No Data</v>
      </c>
      <c r="N374" s="7" t="str">
        <f t="shared" si="41"/>
        <v>No Data</v>
      </c>
    </row>
    <row r="375" spans="1:14" x14ac:dyDescent="0.3">
      <c r="A375" t="b">
        <f>ISBLANK([1]MonthlyLoginLogout!B376)</f>
        <v>1</v>
      </c>
      <c r="B375" t="str">
        <f t="shared" si="38"/>
        <v>No Data</v>
      </c>
      <c r="C375" t="str">
        <f t="shared" si="39"/>
        <v>No Data</v>
      </c>
      <c r="D375" t="str">
        <f>IF(A375=TRUE,"No Data",[1]MonthlyLoginLogout!A376)</f>
        <v>No Data</v>
      </c>
      <c r="E375" s="10" t="str">
        <f>IF(A375=TRUE,"No Data",Table1[[#This Row],[Date and Time Value]])</f>
        <v>No Data</v>
      </c>
      <c r="F375" s="8" t="str">
        <f>IF(A376=TRUE, "No Data", [1]MonthlyLoginLogout!B376)</f>
        <v>No Data</v>
      </c>
      <c r="G375" s="3" t="str">
        <f>IF(A375=TRUE,"No Data",[1]MonthlyLoginLogout!C376)</f>
        <v>No Data</v>
      </c>
      <c r="I375" s="4" t="str">
        <f>IF(ISBLANK([2]MonthlyUserInfo!B375), "No Data", [2]MonthlyUserInfo!A375&amp;"\"&amp;[2]MonthlyUserInfo!B375)</f>
        <v>No Data</v>
      </c>
      <c r="J375" s="6" t="str">
        <f t="shared" si="40"/>
        <v>No Data</v>
      </c>
      <c r="K375" s="6" t="str">
        <f t="shared" si="42"/>
        <v>No Data</v>
      </c>
      <c r="L375" s="6" t="str">
        <f t="shared" si="43"/>
        <v>No Data</v>
      </c>
      <c r="M375" s="6" t="str">
        <f t="shared" si="44"/>
        <v>No Data</v>
      </c>
      <c r="N375" s="7" t="str">
        <f t="shared" si="41"/>
        <v>No Data</v>
      </c>
    </row>
    <row r="376" spans="1:14" x14ac:dyDescent="0.3">
      <c r="A376" t="b">
        <f>ISBLANK([1]MonthlyLoginLogout!B377)</f>
        <v>1</v>
      </c>
      <c r="B376" t="str">
        <f t="shared" si="38"/>
        <v>No Data</v>
      </c>
      <c r="C376" t="str">
        <f t="shared" si="39"/>
        <v>No Data</v>
      </c>
      <c r="D376" t="str">
        <f>IF(A376=TRUE,"No Data",[1]MonthlyLoginLogout!A377)</f>
        <v>No Data</v>
      </c>
      <c r="E376" s="10" t="str">
        <f>IF(A376=TRUE,"No Data",Table1[[#This Row],[Date and Time Value]])</f>
        <v>No Data</v>
      </c>
      <c r="F376" s="8" t="str">
        <f>IF(A377=TRUE, "No Data", [1]MonthlyLoginLogout!B377)</f>
        <v>No Data</v>
      </c>
      <c r="G376" s="3" t="str">
        <f>IF(A376=TRUE,"No Data",[1]MonthlyLoginLogout!C377)</f>
        <v>No Data</v>
      </c>
      <c r="I376" s="4" t="str">
        <f>IF(ISBLANK([2]MonthlyUserInfo!B376), "No Data", [2]MonthlyUserInfo!A376&amp;"\"&amp;[2]MonthlyUserInfo!B376)</f>
        <v>No Data</v>
      </c>
      <c r="J376" s="6" t="str">
        <f t="shared" si="40"/>
        <v>No Data</v>
      </c>
      <c r="K376" s="6" t="str">
        <f t="shared" si="42"/>
        <v>No Data</v>
      </c>
      <c r="L376" s="6" t="str">
        <f t="shared" si="43"/>
        <v>No Data</v>
      </c>
      <c r="M376" s="6" t="str">
        <f t="shared" si="44"/>
        <v>No Data</v>
      </c>
      <c r="N376" s="7" t="str">
        <f t="shared" si="41"/>
        <v>No Data</v>
      </c>
    </row>
    <row r="377" spans="1:14" x14ac:dyDescent="0.3">
      <c r="A377" t="b">
        <f>ISBLANK([1]MonthlyLoginLogout!B378)</f>
        <v>1</v>
      </c>
      <c r="B377" t="str">
        <f t="shared" si="38"/>
        <v>No Data</v>
      </c>
      <c r="C377" t="str">
        <f t="shared" si="39"/>
        <v>No Data</v>
      </c>
      <c r="D377" t="str">
        <f>IF(A377=TRUE,"No Data",[1]MonthlyLoginLogout!A378)</f>
        <v>No Data</v>
      </c>
      <c r="E377" s="10" t="str">
        <f>IF(A377=TRUE,"No Data",Table1[[#This Row],[Date and Time Value]])</f>
        <v>No Data</v>
      </c>
      <c r="F377" s="8" t="str">
        <f>IF(A378=TRUE, "No Data", [1]MonthlyLoginLogout!B378)</f>
        <v>No Data</v>
      </c>
      <c r="G377" s="3" t="str">
        <f>IF(A377=TRUE,"No Data",[1]MonthlyLoginLogout!C378)</f>
        <v>No Data</v>
      </c>
      <c r="I377" s="4" t="str">
        <f>IF(ISBLANK([2]MonthlyUserInfo!B377), "No Data", [2]MonthlyUserInfo!A377&amp;"\"&amp;[2]MonthlyUserInfo!B377)</f>
        <v>No Data</v>
      </c>
      <c r="J377" s="6" t="str">
        <f t="shared" si="40"/>
        <v>No Data</v>
      </c>
      <c r="K377" s="6" t="str">
        <f t="shared" si="42"/>
        <v>No Data</v>
      </c>
      <c r="L377" s="6" t="str">
        <f t="shared" si="43"/>
        <v>No Data</v>
      </c>
      <c r="M377" s="6" t="str">
        <f t="shared" si="44"/>
        <v>No Data</v>
      </c>
      <c r="N377" s="7" t="str">
        <f t="shared" si="41"/>
        <v>No Data</v>
      </c>
    </row>
    <row r="378" spans="1:14" x14ac:dyDescent="0.3">
      <c r="A378" t="b">
        <f>ISBLANK([1]MonthlyLoginLogout!B379)</f>
        <v>1</v>
      </c>
      <c r="B378" t="str">
        <f t="shared" si="38"/>
        <v>No Data</v>
      </c>
      <c r="C378" t="str">
        <f t="shared" si="39"/>
        <v>No Data</v>
      </c>
      <c r="D378" t="str">
        <f>IF(A378=TRUE,"No Data",[1]MonthlyLoginLogout!A379)</f>
        <v>No Data</v>
      </c>
      <c r="E378" s="10" t="str">
        <f>IF(A378=TRUE,"No Data",Table1[[#This Row],[Date and Time Value]])</f>
        <v>No Data</v>
      </c>
      <c r="F378" s="8" t="str">
        <f>IF(A379=TRUE, "No Data", [1]MonthlyLoginLogout!B379)</f>
        <v>No Data</v>
      </c>
      <c r="G378" s="3" t="str">
        <f>IF(A378=TRUE,"No Data",[1]MonthlyLoginLogout!C379)</f>
        <v>No Data</v>
      </c>
      <c r="I378" s="4" t="str">
        <f>IF(ISBLANK([2]MonthlyUserInfo!B378), "No Data", [2]MonthlyUserInfo!A378&amp;"\"&amp;[2]MonthlyUserInfo!B378)</f>
        <v>No Data</v>
      </c>
      <c r="J378" s="6" t="str">
        <f t="shared" si="40"/>
        <v>No Data</v>
      </c>
      <c r="K378" s="6" t="str">
        <f t="shared" si="42"/>
        <v>No Data</v>
      </c>
      <c r="L378" s="6" t="str">
        <f t="shared" si="43"/>
        <v>No Data</v>
      </c>
      <c r="M378" s="6" t="str">
        <f t="shared" si="44"/>
        <v>No Data</v>
      </c>
      <c r="N378" s="7" t="str">
        <f t="shared" si="41"/>
        <v>No Data</v>
      </c>
    </row>
    <row r="379" spans="1:14" x14ac:dyDescent="0.3">
      <c r="A379" t="b">
        <f>ISBLANK([1]MonthlyLoginLogout!B380)</f>
        <v>1</v>
      </c>
      <c r="B379" t="str">
        <f t="shared" si="38"/>
        <v>No Data</v>
      </c>
      <c r="C379" t="str">
        <f t="shared" si="39"/>
        <v>No Data</v>
      </c>
      <c r="D379" t="str">
        <f>IF(A379=TRUE,"No Data",[1]MonthlyLoginLogout!A380)</f>
        <v>No Data</v>
      </c>
      <c r="E379" s="10" t="str">
        <f>IF(A379=TRUE,"No Data",Table1[[#This Row],[Date and Time Value]])</f>
        <v>No Data</v>
      </c>
      <c r="F379" s="8" t="str">
        <f>IF(A380=TRUE, "No Data", [1]MonthlyLoginLogout!B380)</f>
        <v>No Data</v>
      </c>
      <c r="G379" s="3" t="str">
        <f>IF(A379=TRUE,"No Data",[1]MonthlyLoginLogout!C380)</f>
        <v>No Data</v>
      </c>
      <c r="I379" s="4" t="str">
        <f>IF(ISBLANK([2]MonthlyUserInfo!B379), "No Data", [2]MonthlyUserInfo!A379&amp;"\"&amp;[2]MonthlyUserInfo!B379)</f>
        <v>No Data</v>
      </c>
      <c r="J379" s="6" t="str">
        <f t="shared" si="40"/>
        <v>No Data</v>
      </c>
      <c r="K379" s="6" t="str">
        <f t="shared" si="42"/>
        <v>No Data</v>
      </c>
      <c r="L379" s="6" t="str">
        <f t="shared" si="43"/>
        <v>No Data</v>
      </c>
      <c r="M379" s="6" t="str">
        <f t="shared" si="44"/>
        <v>No Data</v>
      </c>
      <c r="N379" s="7" t="str">
        <f t="shared" si="41"/>
        <v>No Data</v>
      </c>
    </row>
    <row r="380" spans="1:14" x14ac:dyDescent="0.3">
      <c r="A380" t="b">
        <f>ISBLANK([1]MonthlyLoginLogout!B381)</f>
        <v>1</v>
      </c>
      <c r="B380" t="str">
        <f t="shared" si="38"/>
        <v>No Data</v>
      </c>
      <c r="C380" t="str">
        <f t="shared" si="39"/>
        <v>No Data</v>
      </c>
      <c r="D380" t="str">
        <f>IF(A380=TRUE,"No Data",[1]MonthlyLoginLogout!A381)</f>
        <v>No Data</v>
      </c>
      <c r="E380" s="10" t="str">
        <f>IF(A380=TRUE,"No Data",Table1[[#This Row],[Date and Time Value]])</f>
        <v>No Data</v>
      </c>
      <c r="F380" s="8" t="str">
        <f>IF(A381=TRUE, "No Data", [1]MonthlyLoginLogout!B381)</f>
        <v>No Data</v>
      </c>
      <c r="G380" s="3" t="str">
        <f>IF(A380=TRUE,"No Data",[1]MonthlyLoginLogout!C381)</f>
        <v>No Data</v>
      </c>
      <c r="I380" s="4" t="str">
        <f>IF(ISBLANK([2]MonthlyUserInfo!B380), "No Data", [2]MonthlyUserInfo!A380&amp;"\"&amp;[2]MonthlyUserInfo!B380)</f>
        <v>No Data</v>
      </c>
      <c r="J380" s="6" t="str">
        <f t="shared" si="40"/>
        <v>No Data</v>
      </c>
      <c r="K380" s="6" t="str">
        <f t="shared" si="42"/>
        <v>No Data</v>
      </c>
      <c r="L380" s="6" t="str">
        <f t="shared" si="43"/>
        <v>No Data</v>
      </c>
      <c r="M380" s="6" t="str">
        <f t="shared" si="44"/>
        <v>No Data</v>
      </c>
      <c r="N380" s="7" t="str">
        <f t="shared" si="41"/>
        <v>No Data</v>
      </c>
    </row>
    <row r="381" spans="1:14" x14ac:dyDescent="0.3">
      <c r="A381" t="b">
        <f>ISBLANK([1]MonthlyLoginLogout!B382)</f>
        <v>1</v>
      </c>
      <c r="B381" t="str">
        <f t="shared" si="38"/>
        <v>No Data</v>
      </c>
      <c r="C381" t="str">
        <f t="shared" si="39"/>
        <v>No Data</v>
      </c>
      <c r="D381" t="str">
        <f>IF(A381=TRUE,"No Data",[1]MonthlyLoginLogout!A382)</f>
        <v>No Data</v>
      </c>
      <c r="E381" s="10" t="str">
        <f>IF(A381=TRUE,"No Data",Table1[[#This Row],[Date and Time Value]])</f>
        <v>No Data</v>
      </c>
      <c r="F381" s="8" t="str">
        <f>IF(A382=TRUE, "No Data", [1]MonthlyLoginLogout!B382)</f>
        <v>No Data</v>
      </c>
      <c r="G381" s="3" t="str">
        <f>IF(A381=TRUE,"No Data",[1]MonthlyLoginLogout!C382)</f>
        <v>No Data</v>
      </c>
      <c r="I381" s="4" t="str">
        <f>IF(ISBLANK([2]MonthlyUserInfo!B381), "No Data", [2]MonthlyUserInfo!A381&amp;"\"&amp;[2]MonthlyUserInfo!B381)</f>
        <v>No Data</v>
      </c>
      <c r="J381" s="6" t="str">
        <f t="shared" si="40"/>
        <v>No Data</v>
      </c>
      <c r="K381" s="6" t="str">
        <f t="shared" si="42"/>
        <v>No Data</v>
      </c>
      <c r="L381" s="6" t="str">
        <f t="shared" si="43"/>
        <v>No Data</v>
      </c>
      <c r="M381" s="6" t="str">
        <f t="shared" si="44"/>
        <v>No Data</v>
      </c>
      <c r="N381" s="7" t="str">
        <f t="shared" si="41"/>
        <v>No Data</v>
      </c>
    </row>
    <row r="382" spans="1:14" x14ac:dyDescent="0.3">
      <c r="A382" t="b">
        <f>ISBLANK([1]MonthlyLoginLogout!B383)</f>
        <v>1</v>
      </c>
      <c r="B382" t="str">
        <f t="shared" si="38"/>
        <v>No Data</v>
      </c>
      <c r="C382" t="str">
        <f t="shared" si="39"/>
        <v>No Data</v>
      </c>
      <c r="D382" t="str">
        <f>IF(A382=TRUE,"No Data",[1]MonthlyLoginLogout!A383)</f>
        <v>No Data</v>
      </c>
      <c r="E382" s="10" t="str">
        <f>IF(A382=TRUE,"No Data",Table1[[#This Row],[Date and Time Value]])</f>
        <v>No Data</v>
      </c>
      <c r="F382" s="8" t="str">
        <f>IF(A383=TRUE, "No Data", [1]MonthlyLoginLogout!B383)</f>
        <v>No Data</v>
      </c>
      <c r="G382" s="3" t="str">
        <f>IF(A382=TRUE,"No Data",[1]MonthlyLoginLogout!C383)</f>
        <v>No Data</v>
      </c>
      <c r="I382" s="4" t="str">
        <f>IF(ISBLANK([2]MonthlyUserInfo!B382), "No Data", [2]MonthlyUserInfo!A382&amp;"\"&amp;[2]MonthlyUserInfo!B382)</f>
        <v>No Data</v>
      </c>
      <c r="J382" s="6" t="str">
        <f t="shared" si="40"/>
        <v>No Data</v>
      </c>
      <c r="K382" s="6" t="str">
        <f t="shared" si="42"/>
        <v>No Data</v>
      </c>
      <c r="L382" s="6" t="str">
        <f t="shared" si="43"/>
        <v>No Data</v>
      </c>
      <c r="M382" s="6" t="str">
        <f t="shared" si="44"/>
        <v>No Data</v>
      </c>
      <c r="N382" s="7" t="str">
        <f t="shared" si="41"/>
        <v>No Data</v>
      </c>
    </row>
    <row r="383" spans="1:14" x14ac:dyDescent="0.3">
      <c r="A383" t="b">
        <f>ISBLANK([1]MonthlyLoginLogout!B384)</f>
        <v>1</v>
      </c>
      <c r="B383" t="str">
        <f t="shared" si="38"/>
        <v>No Data</v>
      </c>
      <c r="C383" t="str">
        <f t="shared" si="39"/>
        <v>No Data</v>
      </c>
      <c r="D383" t="str">
        <f>IF(A383=TRUE,"No Data",[1]MonthlyLoginLogout!A384)</f>
        <v>No Data</v>
      </c>
      <c r="E383" s="10" t="str">
        <f>IF(A383=TRUE,"No Data",Table1[[#This Row],[Date and Time Value]])</f>
        <v>No Data</v>
      </c>
      <c r="F383" s="8" t="str">
        <f>IF(A384=TRUE, "No Data", [1]MonthlyLoginLogout!B384)</f>
        <v>No Data</v>
      </c>
      <c r="G383" s="3" t="str">
        <f>IF(A383=TRUE,"No Data",[1]MonthlyLoginLogout!C384)</f>
        <v>No Data</v>
      </c>
      <c r="I383" s="4" t="str">
        <f>IF(ISBLANK([2]MonthlyUserInfo!B383), "No Data", [2]MonthlyUserInfo!A383&amp;"\"&amp;[2]MonthlyUserInfo!B383)</f>
        <v>No Data</v>
      </c>
      <c r="J383" s="6" t="str">
        <f t="shared" si="40"/>
        <v>No Data</v>
      </c>
      <c r="K383" s="6" t="str">
        <f t="shared" si="42"/>
        <v>No Data</v>
      </c>
      <c r="L383" s="6" t="str">
        <f t="shared" si="43"/>
        <v>No Data</v>
      </c>
      <c r="M383" s="6" t="str">
        <f t="shared" si="44"/>
        <v>No Data</v>
      </c>
      <c r="N383" s="7" t="str">
        <f t="shared" si="41"/>
        <v>No Data</v>
      </c>
    </row>
    <row r="384" spans="1:14" x14ac:dyDescent="0.3">
      <c r="A384" t="b">
        <f>ISBLANK([1]MonthlyLoginLogout!B385)</f>
        <v>1</v>
      </c>
      <c r="B384" t="str">
        <f t="shared" si="38"/>
        <v>No Data</v>
      </c>
      <c r="C384" t="str">
        <f t="shared" si="39"/>
        <v>No Data</v>
      </c>
      <c r="D384" t="str">
        <f>IF(A384=TRUE,"No Data",[1]MonthlyLoginLogout!A385)</f>
        <v>No Data</v>
      </c>
      <c r="E384" s="10" t="str">
        <f>IF(A384=TRUE,"No Data",Table1[[#This Row],[Date and Time Value]])</f>
        <v>No Data</v>
      </c>
      <c r="F384" s="8" t="str">
        <f>IF(A385=TRUE, "No Data", [1]MonthlyLoginLogout!B385)</f>
        <v>No Data</v>
      </c>
      <c r="G384" s="3" t="str">
        <f>IF(A384=TRUE,"No Data",[1]MonthlyLoginLogout!C385)</f>
        <v>No Data</v>
      </c>
      <c r="I384" s="4" t="str">
        <f>IF(ISBLANK([2]MonthlyUserInfo!B384), "No Data", [2]MonthlyUserInfo!A384&amp;"\"&amp;[2]MonthlyUserInfo!B384)</f>
        <v>No Data</v>
      </c>
      <c r="J384" s="6" t="str">
        <f t="shared" si="40"/>
        <v>No Data</v>
      </c>
      <c r="K384" s="6" t="str">
        <f t="shared" si="42"/>
        <v>No Data</v>
      </c>
      <c r="L384" s="6" t="str">
        <f t="shared" si="43"/>
        <v>No Data</v>
      </c>
      <c r="M384" s="6" t="str">
        <f t="shared" si="44"/>
        <v>No Data</v>
      </c>
      <c r="N384" s="7" t="str">
        <f t="shared" si="41"/>
        <v>No Data</v>
      </c>
    </row>
    <row r="385" spans="1:14" x14ac:dyDescent="0.3">
      <c r="A385" t="b">
        <f>ISBLANK([1]MonthlyLoginLogout!B386)</f>
        <v>1</v>
      </c>
      <c r="B385" t="str">
        <f t="shared" si="38"/>
        <v>No Data</v>
      </c>
      <c r="C385" t="str">
        <f t="shared" si="39"/>
        <v>No Data</v>
      </c>
      <c r="D385" t="str">
        <f>IF(A385=TRUE,"No Data",[1]MonthlyLoginLogout!A386)</f>
        <v>No Data</v>
      </c>
      <c r="E385" s="10" t="str">
        <f>IF(A385=TRUE,"No Data",Table1[[#This Row],[Date and Time Value]])</f>
        <v>No Data</v>
      </c>
      <c r="F385" s="8" t="str">
        <f>IF(A386=TRUE, "No Data", [1]MonthlyLoginLogout!B386)</f>
        <v>No Data</v>
      </c>
      <c r="G385" s="3" t="str">
        <f>IF(A385=TRUE,"No Data",[1]MonthlyLoginLogout!C386)</f>
        <v>No Data</v>
      </c>
      <c r="I385" s="4" t="str">
        <f>IF(ISBLANK([2]MonthlyUserInfo!B385), "No Data", [2]MonthlyUserInfo!A385&amp;"\"&amp;[2]MonthlyUserInfo!B385)</f>
        <v>No Data</v>
      </c>
      <c r="J385" s="6" t="str">
        <f t="shared" si="40"/>
        <v>No Data</v>
      </c>
      <c r="K385" s="6" t="str">
        <f t="shared" si="42"/>
        <v>No Data</v>
      </c>
      <c r="L385" s="6" t="str">
        <f t="shared" si="43"/>
        <v>No Data</v>
      </c>
      <c r="M385" s="6" t="str">
        <f t="shared" si="44"/>
        <v>No Data</v>
      </c>
      <c r="N385" s="7" t="str">
        <f t="shared" si="41"/>
        <v>No Data</v>
      </c>
    </row>
    <row r="386" spans="1:14" x14ac:dyDescent="0.3">
      <c r="A386" t="b">
        <f>ISBLANK([1]MonthlyLoginLogout!B387)</f>
        <v>1</v>
      </c>
      <c r="B386" t="str">
        <f t="shared" ref="B386:B449" si="45">IF(A386=TRUE,"No Data",IF(F386=F385,IF(AND(G386="logon",G385="logoff"),"New Session","Calculate This"),"New User Input"))</f>
        <v>No Data</v>
      </c>
      <c r="C386" t="str">
        <f t="shared" ref="C386:C449" si="46">IF(A386=TRUE,"No Data",IF(B386&lt;&gt;"Calculate This",0,(D386-D385)*24))</f>
        <v>No Data</v>
      </c>
      <c r="D386" t="str">
        <f>IF(A386=TRUE,"No Data",[1]MonthlyLoginLogout!A387)</f>
        <v>No Data</v>
      </c>
      <c r="E386" s="10" t="str">
        <f>IF(A386=TRUE,"No Data",Table1[[#This Row],[Date and Time Value]])</f>
        <v>No Data</v>
      </c>
      <c r="F386" s="8" t="str">
        <f>IF(A387=TRUE, "No Data", [1]MonthlyLoginLogout!B387)</f>
        <v>No Data</v>
      </c>
      <c r="G386" s="3" t="str">
        <f>IF(A386=TRUE,"No Data",[1]MonthlyLoginLogout!C387)</f>
        <v>No Data</v>
      </c>
      <c r="I386" s="4" t="str">
        <f>IF(ISBLANK([2]MonthlyUserInfo!B386), "No Data", [2]MonthlyUserInfo!A386&amp;"\"&amp;[2]MonthlyUserInfo!B386)</f>
        <v>No Data</v>
      </c>
      <c r="J386" s="6" t="str">
        <f t="shared" ref="J386:J449" si="47">IF(I386="No Data","No Data",IF(L386+M386=0, "No Instances", MATCH(I386,F:F,0)))</f>
        <v>No Data</v>
      </c>
      <c r="K386" s="6" t="str">
        <f t="shared" si="42"/>
        <v>No Data</v>
      </c>
      <c r="L386" s="6" t="str">
        <f t="shared" si="43"/>
        <v>No Data</v>
      </c>
      <c r="M386" s="6" t="str">
        <f t="shared" si="44"/>
        <v>No Data</v>
      </c>
      <c r="N386" s="7" t="str">
        <f t="shared" ref="N386:N449" si="48">IF(I386&lt;&gt;"No Data",SUMIF(F:F,I386,C:C),"No Data")</f>
        <v>No Data</v>
      </c>
    </row>
    <row r="387" spans="1:14" x14ac:dyDescent="0.3">
      <c r="A387" t="b">
        <f>ISBLANK([1]MonthlyLoginLogout!B388)</f>
        <v>1</v>
      </c>
      <c r="B387" t="str">
        <f t="shared" si="45"/>
        <v>No Data</v>
      </c>
      <c r="C387" t="str">
        <f t="shared" si="46"/>
        <v>No Data</v>
      </c>
      <c r="D387" t="str">
        <f>IF(A387=TRUE,"No Data",[1]MonthlyLoginLogout!A388)</f>
        <v>No Data</v>
      </c>
      <c r="E387" s="10" t="str">
        <f>IF(A387=TRUE,"No Data",Table1[[#This Row],[Date and Time Value]])</f>
        <v>No Data</v>
      </c>
      <c r="F387" s="8" t="str">
        <f>IF(A388=TRUE, "No Data", [1]MonthlyLoginLogout!B388)</f>
        <v>No Data</v>
      </c>
      <c r="G387" s="3" t="str">
        <f>IF(A387=TRUE,"No Data",[1]MonthlyLoginLogout!C388)</f>
        <v>No Data</v>
      </c>
      <c r="I387" s="4" t="str">
        <f>IF(ISBLANK([2]MonthlyUserInfo!B387), "No Data", [2]MonthlyUserInfo!A387&amp;"\"&amp;[2]MonthlyUserInfo!B387)</f>
        <v>No Data</v>
      </c>
      <c r="J387" s="6" t="str">
        <f t="shared" si="47"/>
        <v>No Data</v>
      </c>
      <c r="K387" s="6" t="str">
        <f t="shared" si="42"/>
        <v>No Data</v>
      </c>
      <c r="L387" s="6" t="str">
        <f t="shared" si="43"/>
        <v>No Data</v>
      </c>
      <c r="M387" s="6" t="str">
        <f t="shared" si="44"/>
        <v>No Data</v>
      </c>
      <c r="N387" s="7" t="str">
        <f t="shared" si="48"/>
        <v>No Data</v>
      </c>
    </row>
    <row r="388" spans="1:14" x14ac:dyDescent="0.3">
      <c r="A388" t="b">
        <f>ISBLANK([1]MonthlyLoginLogout!B389)</f>
        <v>1</v>
      </c>
      <c r="B388" t="str">
        <f t="shared" si="45"/>
        <v>No Data</v>
      </c>
      <c r="C388" t="str">
        <f t="shared" si="46"/>
        <v>No Data</v>
      </c>
      <c r="D388" t="str">
        <f>IF(A388=TRUE,"No Data",[1]MonthlyLoginLogout!A389)</f>
        <v>No Data</v>
      </c>
      <c r="E388" s="10" t="str">
        <f>IF(A388=TRUE,"No Data",Table1[[#This Row],[Date and Time Value]])</f>
        <v>No Data</v>
      </c>
      <c r="F388" s="8" t="str">
        <f>IF(A389=TRUE, "No Data", [1]MonthlyLoginLogout!B389)</f>
        <v>No Data</v>
      </c>
      <c r="G388" s="3" t="str">
        <f>IF(A388=TRUE,"No Data",[1]MonthlyLoginLogout!C389)</f>
        <v>No Data</v>
      </c>
      <c r="I388" s="4" t="str">
        <f>IF(ISBLANK([2]MonthlyUserInfo!B388), "No Data", [2]MonthlyUserInfo!A388&amp;"\"&amp;[2]MonthlyUserInfo!B388)</f>
        <v>No Data</v>
      </c>
      <c r="J388" s="6" t="str">
        <f t="shared" si="47"/>
        <v>No Data</v>
      </c>
      <c r="K388" s="6" t="str">
        <f t="shared" si="42"/>
        <v>No Data</v>
      </c>
      <c r="L388" s="6" t="str">
        <f t="shared" si="43"/>
        <v>No Data</v>
      </c>
      <c r="M388" s="6" t="str">
        <f t="shared" si="44"/>
        <v>No Data</v>
      </c>
      <c r="N388" s="7" t="str">
        <f t="shared" si="48"/>
        <v>No Data</v>
      </c>
    </row>
    <row r="389" spans="1:14" x14ac:dyDescent="0.3">
      <c r="A389" t="b">
        <f>ISBLANK([1]MonthlyLoginLogout!B390)</f>
        <v>1</v>
      </c>
      <c r="B389" t="str">
        <f t="shared" si="45"/>
        <v>No Data</v>
      </c>
      <c r="C389" t="str">
        <f t="shared" si="46"/>
        <v>No Data</v>
      </c>
      <c r="D389" t="str">
        <f>IF(A389=TRUE,"No Data",[1]MonthlyLoginLogout!A390)</f>
        <v>No Data</v>
      </c>
      <c r="E389" s="10" t="str">
        <f>IF(A389=TRUE,"No Data",Table1[[#This Row],[Date and Time Value]])</f>
        <v>No Data</v>
      </c>
      <c r="F389" s="8" t="str">
        <f>IF(A390=TRUE, "No Data", [1]MonthlyLoginLogout!B390)</f>
        <v>No Data</v>
      </c>
      <c r="G389" s="3" t="str">
        <f>IF(A389=TRUE,"No Data",[1]MonthlyLoginLogout!C390)</f>
        <v>No Data</v>
      </c>
      <c r="I389" s="4" t="str">
        <f>IF(ISBLANK([2]MonthlyUserInfo!B389), "No Data", [2]MonthlyUserInfo!A389&amp;"\"&amp;[2]MonthlyUserInfo!B389)</f>
        <v>No Data</v>
      </c>
      <c r="J389" s="6" t="str">
        <f t="shared" si="47"/>
        <v>No Data</v>
      </c>
      <c r="K389" s="6" t="str">
        <f t="shared" si="42"/>
        <v>No Data</v>
      </c>
      <c r="L389" s="6" t="str">
        <f t="shared" si="43"/>
        <v>No Data</v>
      </c>
      <c r="M389" s="6" t="str">
        <f t="shared" si="44"/>
        <v>No Data</v>
      </c>
      <c r="N389" s="7" t="str">
        <f t="shared" si="48"/>
        <v>No Data</v>
      </c>
    </row>
    <row r="390" spans="1:14" x14ac:dyDescent="0.3">
      <c r="A390" t="b">
        <f>ISBLANK([1]MonthlyLoginLogout!B391)</f>
        <v>1</v>
      </c>
      <c r="B390" t="str">
        <f t="shared" si="45"/>
        <v>No Data</v>
      </c>
      <c r="C390" t="str">
        <f t="shared" si="46"/>
        <v>No Data</v>
      </c>
      <c r="D390" t="str">
        <f>IF(A390=TRUE,"No Data",[1]MonthlyLoginLogout!A391)</f>
        <v>No Data</v>
      </c>
      <c r="E390" s="10" t="str">
        <f>IF(A390=TRUE,"No Data",Table1[[#This Row],[Date and Time Value]])</f>
        <v>No Data</v>
      </c>
      <c r="F390" s="8" t="str">
        <f>IF(A391=TRUE, "No Data", [1]MonthlyLoginLogout!B391)</f>
        <v>No Data</v>
      </c>
      <c r="G390" s="3" t="str">
        <f>IF(A390=TRUE,"No Data",[1]MonthlyLoginLogout!C391)</f>
        <v>No Data</v>
      </c>
      <c r="I390" s="4" t="str">
        <f>IF(ISBLANK([2]MonthlyUserInfo!B390), "No Data", [2]MonthlyUserInfo!A390&amp;"\"&amp;[2]MonthlyUserInfo!B390)</f>
        <v>No Data</v>
      </c>
      <c r="J390" s="6" t="str">
        <f t="shared" si="47"/>
        <v>No Data</v>
      </c>
      <c r="K390" s="6" t="str">
        <f t="shared" si="42"/>
        <v>No Data</v>
      </c>
      <c r="L390" s="6" t="str">
        <f t="shared" si="43"/>
        <v>No Data</v>
      </c>
      <c r="M390" s="6" t="str">
        <f t="shared" si="44"/>
        <v>No Data</v>
      </c>
      <c r="N390" s="7" t="str">
        <f t="shared" si="48"/>
        <v>No Data</v>
      </c>
    </row>
    <row r="391" spans="1:14" x14ac:dyDescent="0.3">
      <c r="A391" t="b">
        <f>ISBLANK([1]MonthlyLoginLogout!B392)</f>
        <v>1</v>
      </c>
      <c r="B391" t="str">
        <f t="shared" si="45"/>
        <v>No Data</v>
      </c>
      <c r="C391" t="str">
        <f t="shared" si="46"/>
        <v>No Data</v>
      </c>
      <c r="D391" t="str">
        <f>IF(A391=TRUE,"No Data",[1]MonthlyLoginLogout!A392)</f>
        <v>No Data</v>
      </c>
      <c r="E391" s="10" t="str">
        <f>IF(A391=TRUE,"No Data",Table1[[#This Row],[Date and Time Value]])</f>
        <v>No Data</v>
      </c>
      <c r="F391" s="8" t="str">
        <f>IF(A392=TRUE, "No Data", [1]MonthlyLoginLogout!B392)</f>
        <v>No Data</v>
      </c>
      <c r="G391" s="3" t="str">
        <f>IF(A391=TRUE,"No Data",[1]MonthlyLoginLogout!C392)</f>
        <v>No Data</v>
      </c>
      <c r="I391" s="4" t="str">
        <f>IF(ISBLANK([2]MonthlyUserInfo!B391), "No Data", [2]MonthlyUserInfo!A391&amp;"\"&amp;[2]MonthlyUserInfo!B391)</f>
        <v>No Data</v>
      </c>
      <c r="J391" s="6" t="str">
        <f t="shared" si="47"/>
        <v>No Data</v>
      </c>
      <c r="K391" s="6" t="str">
        <f t="shared" si="42"/>
        <v>No Data</v>
      </c>
      <c r="L391" s="6" t="str">
        <f t="shared" si="43"/>
        <v>No Data</v>
      </c>
      <c r="M391" s="6" t="str">
        <f t="shared" si="44"/>
        <v>No Data</v>
      </c>
      <c r="N391" s="7" t="str">
        <f t="shared" si="48"/>
        <v>No Data</v>
      </c>
    </row>
    <row r="392" spans="1:14" x14ac:dyDescent="0.3">
      <c r="A392" t="b">
        <f>ISBLANK([1]MonthlyLoginLogout!B393)</f>
        <v>1</v>
      </c>
      <c r="B392" t="str">
        <f t="shared" si="45"/>
        <v>No Data</v>
      </c>
      <c r="C392" t="str">
        <f t="shared" si="46"/>
        <v>No Data</v>
      </c>
      <c r="D392" t="str">
        <f>IF(A392=TRUE,"No Data",[1]MonthlyLoginLogout!A393)</f>
        <v>No Data</v>
      </c>
      <c r="E392" s="10" t="str">
        <f>IF(A392=TRUE,"No Data",Table1[[#This Row],[Date and Time Value]])</f>
        <v>No Data</v>
      </c>
      <c r="F392" s="8" t="str">
        <f>IF(A393=TRUE, "No Data", [1]MonthlyLoginLogout!B393)</f>
        <v>No Data</v>
      </c>
      <c r="G392" s="3" t="str">
        <f>IF(A392=TRUE,"No Data",[1]MonthlyLoginLogout!C393)</f>
        <v>No Data</v>
      </c>
      <c r="I392" s="4" t="str">
        <f>IF(ISBLANK([2]MonthlyUserInfo!B392), "No Data", [2]MonthlyUserInfo!A392&amp;"\"&amp;[2]MonthlyUserInfo!B392)</f>
        <v>No Data</v>
      </c>
      <c r="J392" s="6" t="str">
        <f t="shared" si="47"/>
        <v>No Data</v>
      </c>
      <c r="K392" s="6" t="str">
        <f t="shared" ref="K392:K455" si="49">IF(J392="No Data","No Data",IF(J392="No Instances","No Instances",J392+L392+M392-1))</f>
        <v>No Data</v>
      </c>
      <c r="L392" s="6" t="str">
        <f t="shared" ref="L392:L455" si="50">IF(I392&lt;&gt;"No Data",COUNTIFS($F$2:$F$2500,I392,$G$2:$G$2500,"logon"),"No Data")</f>
        <v>No Data</v>
      </c>
      <c r="M392" s="6" t="str">
        <f t="shared" ref="M392:M455" si="51">IF(I392&lt;&gt;"No Data",COUNTIFS($F$2:$F$2500,I392,$G$2:$G$2500,"Logoff"),"No Data")</f>
        <v>No Data</v>
      </c>
      <c r="N392" s="7" t="str">
        <f t="shared" si="48"/>
        <v>No Data</v>
      </c>
    </row>
    <row r="393" spans="1:14" x14ac:dyDescent="0.3">
      <c r="A393" t="b">
        <f>ISBLANK([1]MonthlyLoginLogout!B394)</f>
        <v>1</v>
      </c>
      <c r="B393" t="str">
        <f t="shared" si="45"/>
        <v>No Data</v>
      </c>
      <c r="C393" t="str">
        <f t="shared" si="46"/>
        <v>No Data</v>
      </c>
      <c r="D393" t="str">
        <f>IF(A393=TRUE,"No Data",[1]MonthlyLoginLogout!A394)</f>
        <v>No Data</v>
      </c>
      <c r="E393" s="10" t="str">
        <f>IF(A393=TRUE,"No Data",Table1[[#This Row],[Date and Time Value]])</f>
        <v>No Data</v>
      </c>
      <c r="F393" s="8" t="str">
        <f>IF(A394=TRUE, "No Data", [1]MonthlyLoginLogout!B394)</f>
        <v>No Data</v>
      </c>
      <c r="G393" s="3" t="str">
        <f>IF(A393=TRUE,"No Data",[1]MonthlyLoginLogout!C394)</f>
        <v>No Data</v>
      </c>
      <c r="I393" s="4" t="str">
        <f>IF(ISBLANK([2]MonthlyUserInfo!B393), "No Data", [2]MonthlyUserInfo!A393&amp;"\"&amp;[2]MonthlyUserInfo!B393)</f>
        <v>No Data</v>
      </c>
      <c r="J393" s="6" t="str">
        <f t="shared" si="47"/>
        <v>No Data</v>
      </c>
      <c r="K393" s="6" t="str">
        <f t="shared" si="49"/>
        <v>No Data</v>
      </c>
      <c r="L393" s="6" t="str">
        <f t="shared" si="50"/>
        <v>No Data</v>
      </c>
      <c r="M393" s="6" t="str">
        <f t="shared" si="51"/>
        <v>No Data</v>
      </c>
      <c r="N393" s="7" t="str">
        <f t="shared" si="48"/>
        <v>No Data</v>
      </c>
    </row>
    <row r="394" spans="1:14" x14ac:dyDescent="0.3">
      <c r="A394" t="b">
        <f>ISBLANK([1]MonthlyLoginLogout!B395)</f>
        <v>1</v>
      </c>
      <c r="B394" t="str">
        <f t="shared" si="45"/>
        <v>No Data</v>
      </c>
      <c r="C394" t="str">
        <f t="shared" si="46"/>
        <v>No Data</v>
      </c>
      <c r="D394" t="str">
        <f>IF(A394=TRUE,"No Data",[1]MonthlyLoginLogout!A395)</f>
        <v>No Data</v>
      </c>
      <c r="E394" s="10" t="str">
        <f>IF(A394=TRUE,"No Data",Table1[[#This Row],[Date and Time Value]])</f>
        <v>No Data</v>
      </c>
      <c r="F394" s="8" t="str">
        <f>IF(A395=TRUE, "No Data", [1]MonthlyLoginLogout!B395)</f>
        <v>No Data</v>
      </c>
      <c r="G394" s="3" t="str">
        <f>IF(A394=TRUE,"No Data",[1]MonthlyLoginLogout!C395)</f>
        <v>No Data</v>
      </c>
      <c r="I394" s="4" t="str">
        <f>IF(ISBLANK([2]MonthlyUserInfo!B394), "No Data", [2]MonthlyUserInfo!A394&amp;"\"&amp;[2]MonthlyUserInfo!B394)</f>
        <v>No Data</v>
      </c>
      <c r="J394" s="6" t="str">
        <f t="shared" si="47"/>
        <v>No Data</v>
      </c>
      <c r="K394" s="6" t="str">
        <f t="shared" si="49"/>
        <v>No Data</v>
      </c>
      <c r="L394" s="6" t="str">
        <f t="shared" si="50"/>
        <v>No Data</v>
      </c>
      <c r="M394" s="6" t="str">
        <f t="shared" si="51"/>
        <v>No Data</v>
      </c>
      <c r="N394" s="7" t="str">
        <f t="shared" si="48"/>
        <v>No Data</v>
      </c>
    </row>
    <row r="395" spans="1:14" x14ac:dyDescent="0.3">
      <c r="A395" t="b">
        <f>ISBLANK([1]MonthlyLoginLogout!B396)</f>
        <v>1</v>
      </c>
      <c r="B395" t="str">
        <f t="shared" si="45"/>
        <v>No Data</v>
      </c>
      <c r="C395" t="str">
        <f t="shared" si="46"/>
        <v>No Data</v>
      </c>
      <c r="D395" t="str">
        <f>IF(A395=TRUE,"No Data",[1]MonthlyLoginLogout!A396)</f>
        <v>No Data</v>
      </c>
      <c r="E395" s="10" t="str">
        <f>IF(A395=TRUE,"No Data",Table1[[#This Row],[Date and Time Value]])</f>
        <v>No Data</v>
      </c>
      <c r="F395" s="8" t="str">
        <f>IF(A396=TRUE, "No Data", [1]MonthlyLoginLogout!B396)</f>
        <v>No Data</v>
      </c>
      <c r="G395" s="3" t="str">
        <f>IF(A395=TRUE,"No Data",[1]MonthlyLoginLogout!C396)</f>
        <v>No Data</v>
      </c>
      <c r="I395" s="4" t="str">
        <f>IF(ISBLANK([2]MonthlyUserInfo!B395), "No Data", [2]MonthlyUserInfo!A395&amp;"\"&amp;[2]MonthlyUserInfo!B395)</f>
        <v>No Data</v>
      </c>
      <c r="J395" s="6" t="str">
        <f t="shared" si="47"/>
        <v>No Data</v>
      </c>
      <c r="K395" s="6" t="str">
        <f t="shared" si="49"/>
        <v>No Data</v>
      </c>
      <c r="L395" s="6" t="str">
        <f t="shared" si="50"/>
        <v>No Data</v>
      </c>
      <c r="M395" s="6" t="str">
        <f t="shared" si="51"/>
        <v>No Data</v>
      </c>
      <c r="N395" s="7" t="str">
        <f t="shared" si="48"/>
        <v>No Data</v>
      </c>
    </row>
    <row r="396" spans="1:14" x14ac:dyDescent="0.3">
      <c r="A396" t="b">
        <f>ISBLANK([1]MonthlyLoginLogout!B397)</f>
        <v>1</v>
      </c>
      <c r="B396" t="str">
        <f t="shared" si="45"/>
        <v>No Data</v>
      </c>
      <c r="C396" t="str">
        <f t="shared" si="46"/>
        <v>No Data</v>
      </c>
      <c r="D396" t="str">
        <f>IF(A396=TRUE,"No Data",[1]MonthlyLoginLogout!A397)</f>
        <v>No Data</v>
      </c>
      <c r="E396" s="10" t="str">
        <f>IF(A396=TRUE,"No Data",Table1[[#This Row],[Date and Time Value]])</f>
        <v>No Data</v>
      </c>
      <c r="F396" s="8" t="str">
        <f>IF(A397=TRUE, "No Data", [1]MonthlyLoginLogout!B397)</f>
        <v>No Data</v>
      </c>
      <c r="G396" s="3" t="str">
        <f>IF(A396=TRUE,"No Data",[1]MonthlyLoginLogout!C397)</f>
        <v>No Data</v>
      </c>
      <c r="I396" s="4" t="str">
        <f>IF(ISBLANK([2]MonthlyUserInfo!B396), "No Data", [2]MonthlyUserInfo!A396&amp;"\"&amp;[2]MonthlyUserInfo!B396)</f>
        <v>No Data</v>
      </c>
      <c r="J396" s="6" t="str">
        <f t="shared" si="47"/>
        <v>No Data</v>
      </c>
      <c r="K396" s="6" t="str">
        <f t="shared" si="49"/>
        <v>No Data</v>
      </c>
      <c r="L396" s="6" t="str">
        <f t="shared" si="50"/>
        <v>No Data</v>
      </c>
      <c r="M396" s="6" t="str">
        <f t="shared" si="51"/>
        <v>No Data</v>
      </c>
      <c r="N396" s="7" t="str">
        <f t="shared" si="48"/>
        <v>No Data</v>
      </c>
    </row>
    <row r="397" spans="1:14" x14ac:dyDescent="0.3">
      <c r="A397" t="b">
        <f>ISBLANK([1]MonthlyLoginLogout!B398)</f>
        <v>1</v>
      </c>
      <c r="B397" t="str">
        <f t="shared" si="45"/>
        <v>No Data</v>
      </c>
      <c r="C397" t="str">
        <f t="shared" si="46"/>
        <v>No Data</v>
      </c>
      <c r="D397" t="str">
        <f>IF(A397=TRUE,"No Data",[1]MonthlyLoginLogout!A398)</f>
        <v>No Data</v>
      </c>
      <c r="E397" s="10" t="str">
        <f>IF(A397=TRUE,"No Data",Table1[[#This Row],[Date and Time Value]])</f>
        <v>No Data</v>
      </c>
      <c r="F397" s="8" t="str">
        <f>IF(A398=TRUE, "No Data", [1]MonthlyLoginLogout!B398)</f>
        <v>No Data</v>
      </c>
      <c r="G397" s="3" t="str">
        <f>IF(A397=TRUE,"No Data",[1]MonthlyLoginLogout!C398)</f>
        <v>No Data</v>
      </c>
      <c r="I397" s="4" t="str">
        <f>IF(ISBLANK([2]MonthlyUserInfo!B397), "No Data", [2]MonthlyUserInfo!A397&amp;"\"&amp;[2]MonthlyUserInfo!B397)</f>
        <v>No Data</v>
      </c>
      <c r="J397" s="6" t="str">
        <f t="shared" si="47"/>
        <v>No Data</v>
      </c>
      <c r="K397" s="6" t="str">
        <f t="shared" si="49"/>
        <v>No Data</v>
      </c>
      <c r="L397" s="6" t="str">
        <f t="shared" si="50"/>
        <v>No Data</v>
      </c>
      <c r="M397" s="6" t="str">
        <f t="shared" si="51"/>
        <v>No Data</v>
      </c>
      <c r="N397" s="7" t="str">
        <f t="shared" si="48"/>
        <v>No Data</v>
      </c>
    </row>
    <row r="398" spans="1:14" x14ac:dyDescent="0.3">
      <c r="A398" t="b">
        <f>ISBLANK([1]MonthlyLoginLogout!B399)</f>
        <v>1</v>
      </c>
      <c r="B398" t="str">
        <f t="shared" si="45"/>
        <v>No Data</v>
      </c>
      <c r="C398" t="str">
        <f t="shared" si="46"/>
        <v>No Data</v>
      </c>
      <c r="D398" t="str">
        <f>IF(A398=TRUE,"No Data",[1]MonthlyLoginLogout!A399)</f>
        <v>No Data</v>
      </c>
      <c r="E398" s="10" t="str">
        <f>IF(A398=TRUE,"No Data",Table1[[#This Row],[Date and Time Value]])</f>
        <v>No Data</v>
      </c>
      <c r="F398" s="8" t="str">
        <f>IF(A399=TRUE, "No Data", [1]MonthlyLoginLogout!B399)</f>
        <v>No Data</v>
      </c>
      <c r="G398" s="3" t="str">
        <f>IF(A398=TRUE,"No Data",[1]MonthlyLoginLogout!C399)</f>
        <v>No Data</v>
      </c>
      <c r="I398" s="4" t="str">
        <f>IF(ISBLANK([2]MonthlyUserInfo!B398), "No Data", [2]MonthlyUserInfo!A398&amp;"\"&amp;[2]MonthlyUserInfo!B398)</f>
        <v>No Data</v>
      </c>
      <c r="J398" s="6" t="str">
        <f t="shared" si="47"/>
        <v>No Data</v>
      </c>
      <c r="K398" s="6" t="str">
        <f t="shared" si="49"/>
        <v>No Data</v>
      </c>
      <c r="L398" s="6" t="str">
        <f t="shared" si="50"/>
        <v>No Data</v>
      </c>
      <c r="M398" s="6" t="str">
        <f t="shared" si="51"/>
        <v>No Data</v>
      </c>
      <c r="N398" s="7" t="str">
        <f t="shared" si="48"/>
        <v>No Data</v>
      </c>
    </row>
    <row r="399" spans="1:14" x14ac:dyDescent="0.3">
      <c r="A399" t="b">
        <f>ISBLANK([1]MonthlyLoginLogout!B400)</f>
        <v>1</v>
      </c>
      <c r="B399" t="str">
        <f t="shared" si="45"/>
        <v>No Data</v>
      </c>
      <c r="C399" t="str">
        <f t="shared" si="46"/>
        <v>No Data</v>
      </c>
      <c r="D399" t="str">
        <f>IF(A399=TRUE,"No Data",[1]MonthlyLoginLogout!A400)</f>
        <v>No Data</v>
      </c>
      <c r="E399" s="10" t="str">
        <f>IF(A399=TRUE,"No Data",Table1[[#This Row],[Date and Time Value]])</f>
        <v>No Data</v>
      </c>
      <c r="F399" s="8" t="str">
        <f>IF(A400=TRUE, "No Data", [1]MonthlyLoginLogout!B400)</f>
        <v>No Data</v>
      </c>
      <c r="G399" s="3" t="str">
        <f>IF(A399=TRUE,"No Data",[1]MonthlyLoginLogout!C400)</f>
        <v>No Data</v>
      </c>
      <c r="I399" s="4" t="str">
        <f>IF(ISBLANK([2]MonthlyUserInfo!B399), "No Data", [2]MonthlyUserInfo!A399&amp;"\"&amp;[2]MonthlyUserInfo!B399)</f>
        <v>No Data</v>
      </c>
      <c r="J399" s="6" t="str">
        <f t="shared" si="47"/>
        <v>No Data</v>
      </c>
      <c r="K399" s="6" t="str">
        <f t="shared" si="49"/>
        <v>No Data</v>
      </c>
      <c r="L399" s="6" t="str">
        <f t="shared" si="50"/>
        <v>No Data</v>
      </c>
      <c r="M399" s="6" t="str">
        <f t="shared" si="51"/>
        <v>No Data</v>
      </c>
      <c r="N399" s="7" t="str">
        <f t="shared" si="48"/>
        <v>No Data</v>
      </c>
    </row>
    <row r="400" spans="1:14" x14ac:dyDescent="0.3">
      <c r="A400" t="b">
        <f>ISBLANK([1]MonthlyLoginLogout!B401)</f>
        <v>1</v>
      </c>
      <c r="B400" t="str">
        <f t="shared" si="45"/>
        <v>No Data</v>
      </c>
      <c r="C400" t="str">
        <f t="shared" si="46"/>
        <v>No Data</v>
      </c>
      <c r="D400" t="str">
        <f>IF(A400=TRUE,"No Data",[1]MonthlyLoginLogout!A401)</f>
        <v>No Data</v>
      </c>
      <c r="E400" s="10" t="str">
        <f>IF(A400=TRUE,"No Data",Table1[[#This Row],[Date and Time Value]])</f>
        <v>No Data</v>
      </c>
      <c r="F400" s="8" t="str">
        <f>IF(A401=TRUE, "No Data", [1]MonthlyLoginLogout!B401)</f>
        <v>No Data</v>
      </c>
      <c r="G400" s="3" t="str">
        <f>IF(A400=TRUE,"No Data",[1]MonthlyLoginLogout!C401)</f>
        <v>No Data</v>
      </c>
      <c r="I400" s="4" t="str">
        <f>IF(ISBLANK([2]MonthlyUserInfo!B400), "No Data", [2]MonthlyUserInfo!A400&amp;"\"&amp;[2]MonthlyUserInfo!B400)</f>
        <v>No Data</v>
      </c>
      <c r="J400" s="6" t="str">
        <f t="shared" si="47"/>
        <v>No Data</v>
      </c>
      <c r="K400" s="6" t="str">
        <f t="shared" si="49"/>
        <v>No Data</v>
      </c>
      <c r="L400" s="6" t="str">
        <f t="shared" si="50"/>
        <v>No Data</v>
      </c>
      <c r="M400" s="6" t="str">
        <f t="shared" si="51"/>
        <v>No Data</v>
      </c>
      <c r="N400" s="7" t="str">
        <f t="shared" si="48"/>
        <v>No Data</v>
      </c>
    </row>
    <row r="401" spans="1:14" x14ac:dyDescent="0.3">
      <c r="A401" t="b">
        <f>ISBLANK([1]MonthlyLoginLogout!B402)</f>
        <v>1</v>
      </c>
      <c r="B401" t="str">
        <f t="shared" si="45"/>
        <v>No Data</v>
      </c>
      <c r="C401" t="str">
        <f t="shared" si="46"/>
        <v>No Data</v>
      </c>
      <c r="D401" t="str">
        <f>IF(A401=TRUE,"No Data",[1]MonthlyLoginLogout!A402)</f>
        <v>No Data</v>
      </c>
      <c r="E401" s="10" t="str">
        <f>IF(A401=TRUE,"No Data",Table1[[#This Row],[Date and Time Value]])</f>
        <v>No Data</v>
      </c>
      <c r="F401" s="8" t="str">
        <f>IF(A402=TRUE, "No Data", [1]MonthlyLoginLogout!B402)</f>
        <v>No Data</v>
      </c>
      <c r="G401" s="3" t="str">
        <f>IF(A401=TRUE,"No Data",[1]MonthlyLoginLogout!C402)</f>
        <v>No Data</v>
      </c>
      <c r="I401" s="4" t="str">
        <f>IF(ISBLANK([2]MonthlyUserInfo!B401), "No Data", [2]MonthlyUserInfo!A401&amp;"\"&amp;[2]MonthlyUserInfo!B401)</f>
        <v>No Data</v>
      </c>
      <c r="J401" s="6" t="str">
        <f t="shared" si="47"/>
        <v>No Data</v>
      </c>
      <c r="K401" s="6" t="str">
        <f t="shared" si="49"/>
        <v>No Data</v>
      </c>
      <c r="L401" s="6" t="str">
        <f t="shared" si="50"/>
        <v>No Data</v>
      </c>
      <c r="M401" s="6" t="str">
        <f t="shared" si="51"/>
        <v>No Data</v>
      </c>
      <c r="N401" s="7" t="str">
        <f t="shared" si="48"/>
        <v>No Data</v>
      </c>
    </row>
    <row r="402" spans="1:14" x14ac:dyDescent="0.3">
      <c r="A402" t="b">
        <f>ISBLANK([1]MonthlyLoginLogout!B403)</f>
        <v>1</v>
      </c>
      <c r="B402" t="str">
        <f t="shared" si="45"/>
        <v>No Data</v>
      </c>
      <c r="C402" t="str">
        <f t="shared" si="46"/>
        <v>No Data</v>
      </c>
      <c r="D402" t="str">
        <f>IF(A402=TRUE,"No Data",[1]MonthlyLoginLogout!A403)</f>
        <v>No Data</v>
      </c>
      <c r="E402" s="10" t="str">
        <f>IF(A402=TRUE,"No Data",Table1[[#This Row],[Date and Time Value]])</f>
        <v>No Data</v>
      </c>
      <c r="F402" s="8" t="str">
        <f>IF(A403=TRUE, "No Data", [1]MonthlyLoginLogout!B403)</f>
        <v>No Data</v>
      </c>
      <c r="G402" s="3" t="str">
        <f>IF(A402=TRUE,"No Data",[1]MonthlyLoginLogout!C403)</f>
        <v>No Data</v>
      </c>
      <c r="I402" s="4" t="str">
        <f>IF(ISBLANK([2]MonthlyUserInfo!B402), "No Data", [2]MonthlyUserInfo!A402&amp;"\"&amp;[2]MonthlyUserInfo!B402)</f>
        <v>No Data</v>
      </c>
      <c r="J402" s="6" t="str">
        <f t="shared" si="47"/>
        <v>No Data</v>
      </c>
      <c r="K402" s="6" t="str">
        <f t="shared" si="49"/>
        <v>No Data</v>
      </c>
      <c r="L402" s="6" t="str">
        <f t="shared" si="50"/>
        <v>No Data</v>
      </c>
      <c r="M402" s="6" t="str">
        <f t="shared" si="51"/>
        <v>No Data</v>
      </c>
      <c r="N402" s="7" t="str">
        <f t="shared" si="48"/>
        <v>No Data</v>
      </c>
    </row>
    <row r="403" spans="1:14" x14ac:dyDescent="0.3">
      <c r="A403" t="b">
        <f>ISBLANK([1]MonthlyLoginLogout!B404)</f>
        <v>1</v>
      </c>
      <c r="B403" t="str">
        <f t="shared" si="45"/>
        <v>No Data</v>
      </c>
      <c r="C403" t="str">
        <f t="shared" si="46"/>
        <v>No Data</v>
      </c>
      <c r="D403" t="str">
        <f>IF(A403=TRUE,"No Data",[1]MonthlyLoginLogout!A404)</f>
        <v>No Data</v>
      </c>
      <c r="E403" s="10" t="str">
        <f>IF(A403=TRUE,"No Data",Table1[[#This Row],[Date and Time Value]])</f>
        <v>No Data</v>
      </c>
      <c r="F403" s="8" t="str">
        <f>IF(A404=TRUE, "No Data", [1]MonthlyLoginLogout!B404)</f>
        <v>No Data</v>
      </c>
      <c r="G403" s="3" t="str">
        <f>IF(A403=TRUE,"No Data",[1]MonthlyLoginLogout!C404)</f>
        <v>No Data</v>
      </c>
      <c r="I403" s="4" t="str">
        <f>IF(ISBLANK([2]MonthlyUserInfo!B403), "No Data", [2]MonthlyUserInfo!A403&amp;"\"&amp;[2]MonthlyUserInfo!B403)</f>
        <v>No Data</v>
      </c>
      <c r="J403" s="6" t="str">
        <f t="shared" si="47"/>
        <v>No Data</v>
      </c>
      <c r="K403" s="6" t="str">
        <f t="shared" si="49"/>
        <v>No Data</v>
      </c>
      <c r="L403" s="6" t="str">
        <f t="shared" si="50"/>
        <v>No Data</v>
      </c>
      <c r="M403" s="6" t="str">
        <f t="shared" si="51"/>
        <v>No Data</v>
      </c>
      <c r="N403" s="7" t="str">
        <f t="shared" si="48"/>
        <v>No Data</v>
      </c>
    </row>
    <row r="404" spans="1:14" x14ac:dyDescent="0.3">
      <c r="A404" t="b">
        <f>ISBLANK([1]MonthlyLoginLogout!B405)</f>
        <v>1</v>
      </c>
      <c r="B404" t="str">
        <f t="shared" si="45"/>
        <v>No Data</v>
      </c>
      <c r="C404" t="str">
        <f t="shared" si="46"/>
        <v>No Data</v>
      </c>
      <c r="D404" t="str">
        <f>IF(A404=TRUE,"No Data",[1]MonthlyLoginLogout!A405)</f>
        <v>No Data</v>
      </c>
      <c r="E404" s="10" t="str">
        <f>IF(A404=TRUE,"No Data",Table1[[#This Row],[Date and Time Value]])</f>
        <v>No Data</v>
      </c>
      <c r="F404" s="8" t="str">
        <f>IF(A405=TRUE, "No Data", [1]MonthlyLoginLogout!B405)</f>
        <v>No Data</v>
      </c>
      <c r="G404" s="3" t="str">
        <f>IF(A404=TRUE,"No Data",[1]MonthlyLoginLogout!C405)</f>
        <v>No Data</v>
      </c>
      <c r="I404" s="4" t="str">
        <f>IF(ISBLANK([2]MonthlyUserInfo!B404), "No Data", [2]MonthlyUserInfo!A404&amp;"\"&amp;[2]MonthlyUserInfo!B404)</f>
        <v>No Data</v>
      </c>
      <c r="J404" s="6" t="str">
        <f t="shared" si="47"/>
        <v>No Data</v>
      </c>
      <c r="K404" s="6" t="str">
        <f t="shared" si="49"/>
        <v>No Data</v>
      </c>
      <c r="L404" s="6" t="str">
        <f t="shared" si="50"/>
        <v>No Data</v>
      </c>
      <c r="M404" s="6" t="str">
        <f t="shared" si="51"/>
        <v>No Data</v>
      </c>
      <c r="N404" s="7" t="str">
        <f t="shared" si="48"/>
        <v>No Data</v>
      </c>
    </row>
    <row r="405" spans="1:14" x14ac:dyDescent="0.3">
      <c r="A405" t="b">
        <f>ISBLANK([1]MonthlyLoginLogout!B406)</f>
        <v>1</v>
      </c>
      <c r="B405" t="str">
        <f t="shared" si="45"/>
        <v>No Data</v>
      </c>
      <c r="C405" t="str">
        <f t="shared" si="46"/>
        <v>No Data</v>
      </c>
      <c r="D405" t="str">
        <f>IF(A405=TRUE,"No Data",[1]MonthlyLoginLogout!A406)</f>
        <v>No Data</v>
      </c>
      <c r="E405" s="10" t="str">
        <f>IF(A405=TRUE,"No Data",Table1[[#This Row],[Date and Time Value]])</f>
        <v>No Data</v>
      </c>
      <c r="F405" s="8" t="str">
        <f>IF(A406=TRUE, "No Data", [1]MonthlyLoginLogout!B406)</f>
        <v>No Data</v>
      </c>
      <c r="G405" s="3" t="str">
        <f>IF(A405=TRUE,"No Data",[1]MonthlyLoginLogout!C406)</f>
        <v>No Data</v>
      </c>
      <c r="I405" s="4" t="str">
        <f>IF(ISBLANK([2]MonthlyUserInfo!B405), "No Data", [2]MonthlyUserInfo!A405&amp;"\"&amp;[2]MonthlyUserInfo!B405)</f>
        <v>No Data</v>
      </c>
      <c r="J405" s="6" t="str">
        <f t="shared" si="47"/>
        <v>No Data</v>
      </c>
      <c r="K405" s="6" t="str">
        <f t="shared" si="49"/>
        <v>No Data</v>
      </c>
      <c r="L405" s="6" t="str">
        <f t="shared" si="50"/>
        <v>No Data</v>
      </c>
      <c r="M405" s="6" t="str">
        <f t="shared" si="51"/>
        <v>No Data</v>
      </c>
      <c r="N405" s="7" t="str">
        <f t="shared" si="48"/>
        <v>No Data</v>
      </c>
    </row>
    <row r="406" spans="1:14" x14ac:dyDescent="0.3">
      <c r="A406" t="b">
        <f>ISBLANK([1]MonthlyLoginLogout!B407)</f>
        <v>1</v>
      </c>
      <c r="B406" t="str">
        <f t="shared" si="45"/>
        <v>No Data</v>
      </c>
      <c r="C406" t="str">
        <f t="shared" si="46"/>
        <v>No Data</v>
      </c>
      <c r="D406" t="str">
        <f>IF(A406=TRUE,"No Data",[1]MonthlyLoginLogout!A407)</f>
        <v>No Data</v>
      </c>
      <c r="E406" s="10" t="str">
        <f>IF(A406=TRUE,"No Data",Table1[[#This Row],[Date and Time Value]])</f>
        <v>No Data</v>
      </c>
      <c r="F406" s="8" t="str">
        <f>IF(A407=TRUE, "No Data", [1]MonthlyLoginLogout!B407)</f>
        <v>No Data</v>
      </c>
      <c r="G406" s="3" t="str">
        <f>IF(A406=TRUE,"No Data",[1]MonthlyLoginLogout!C407)</f>
        <v>No Data</v>
      </c>
      <c r="I406" s="4" t="str">
        <f>IF(ISBLANK([2]MonthlyUserInfo!B406), "No Data", [2]MonthlyUserInfo!A406&amp;"\"&amp;[2]MonthlyUserInfo!B406)</f>
        <v>No Data</v>
      </c>
      <c r="J406" s="6" t="str">
        <f t="shared" si="47"/>
        <v>No Data</v>
      </c>
      <c r="K406" s="6" t="str">
        <f t="shared" si="49"/>
        <v>No Data</v>
      </c>
      <c r="L406" s="6" t="str">
        <f t="shared" si="50"/>
        <v>No Data</v>
      </c>
      <c r="M406" s="6" t="str">
        <f t="shared" si="51"/>
        <v>No Data</v>
      </c>
      <c r="N406" s="7" t="str">
        <f t="shared" si="48"/>
        <v>No Data</v>
      </c>
    </row>
    <row r="407" spans="1:14" x14ac:dyDescent="0.3">
      <c r="A407" t="b">
        <f>ISBLANK([1]MonthlyLoginLogout!B408)</f>
        <v>1</v>
      </c>
      <c r="B407" t="str">
        <f t="shared" si="45"/>
        <v>No Data</v>
      </c>
      <c r="C407" t="str">
        <f t="shared" si="46"/>
        <v>No Data</v>
      </c>
      <c r="D407" t="str">
        <f>IF(A407=TRUE,"No Data",[1]MonthlyLoginLogout!A408)</f>
        <v>No Data</v>
      </c>
      <c r="E407" s="10" t="str">
        <f>IF(A407=TRUE,"No Data",Table1[[#This Row],[Date and Time Value]])</f>
        <v>No Data</v>
      </c>
      <c r="F407" s="8" t="str">
        <f>IF(A408=TRUE, "No Data", [1]MonthlyLoginLogout!B408)</f>
        <v>No Data</v>
      </c>
      <c r="G407" s="3" t="str">
        <f>IF(A407=TRUE,"No Data",[1]MonthlyLoginLogout!C408)</f>
        <v>No Data</v>
      </c>
      <c r="I407" s="4" t="str">
        <f>IF(ISBLANK([2]MonthlyUserInfo!B407), "No Data", [2]MonthlyUserInfo!A407&amp;"\"&amp;[2]MonthlyUserInfo!B407)</f>
        <v>No Data</v>
      </c>
      <c r="J407" s="6" t="str">
        <f t="shared" si="47"/>
        <v>No Data</v>
      </c>
      <c r="K407" s="6" t="str">
        <f t="shared" si="49"/>
        <v>No Data</v>
      </c>
      <c r="L407" s="6" t="str">
        <f t="shared" si="50"/>
        <v>No Data</v>
      </c>
      <c r="M407" s="6" t="str">
        <f t="shared" si="51"/>
        <v>No Data</v>
      </c>
      <c r="N407" s="7" t="str">
        <f t="shared" si="48"/>
        <v>No Data</v>
      </c>
    </row>
    <row r="408" spans="1:14" x14ac:dyDescent="0.3">
      <c r="A408" t="b">
        <f>ISBLANK([1]MonthlyLoginLogout!B409)</f>
        <v>1</v>
      </c>
      <c r="B408" t="str">
        <f t="shared" si="45"/>
        <v>No Data</v>
      </c>
      <c r="C408" t="str">
        <f t="shared" si="46"/>
        <v>No Data</v>
      </c>
      <c r="D408" t="str">
        <f>IF(A408=TRUE,"No Data",[1]MonthlyLoginLogout!A409)</f>
        <v>No Data</v>
      </c>
      <c r="E408" s="10" t="str">
        <f>IF(A408=TRUE,"No Data",Table1[[#This Row],[Date and Time Value]])</f>
        <v>No Data</v>
      </c>
      <c r="F408" s="8" t="str">
        <f>IF(A409=TRUE, "No Data", [1]MonthlyLoginLogout!B409)</f>
        <v>No Data</v>
      </c>
      <c r="G408" s="3" t="str">
        <f>IF(A408=TRUE,"No Data",[1]MonthlyLoginLogout!C409)</f>
        <v>No Data</v>
      </c>
      <c r="I408" s="4" t="str">
        <f>IF(ISBLANK([2]MonthlyUserInfo!B408), "No Data", [2]MonthlyUserInfo!A408&amp;"\"&amp;[2]MonthlyUserInfo!B408)</f>
        <v>No Data</v>
      </c>
      <c r="J408" s="6" t="str">
        <f t="shared" si="47"/>
        <v>No Data</v>
      </c>
      <c r="K408" s="6" t="str">
        <f t="shared" si="49"/>
        <v>No Data</v>
      </c>
      <c r="L408" s="6" t="str">
        <f t="shared" si="50"/>
        <v>No Data</v>
      </c>
      <c r="M408" s="6" t="str">
        <f t="shared" si="51"/>
        <v>No Data</v>
      </c>
      <c r="N408" s="7" t="str">
        <f t="shared" si="48"/>
        <v>No Data</v>
      </c>
    </row>
    <row r="409" spans="1:14" x14ac:dyDescent="0.3">
      <c r="A409" t="b">
        <f>ISBLANK([1]MonthlyLoginLogout!B410)</f>
        <v>1</v>
      </c>
      <c r="B409" t="str">
        <f t="shared" si="45"/>
        <v>No Data</v>
      </c>
      <c r="C409" t="str">
        <f t="shared" si="46"/>
        <v>No Data</v>
      </c>
      <c r="D409" t="str">
        <f>IF(A409=TRUE,"No Data",[1]MonthlyLoginLogout!A410)</f>
        <v>No Data</v>
      </c>
      <c r="E409" s="10" t="str">
        <f>IF(A409=TRUE,"No Data",Table1[[#This Row],[Date and Time Value]])</f>
        <v>No Data</v>
      </c>
      <c r="F409" s="8" t="str">
        <f>IF(A410=TRUE, "No Data", [1]MonthlyLoginLogout!B410)</f>
        <v>No Data</v>
      </c>
      <c r="G409" s="3" t="str">
        <f>IF(A409=TRUE,"No Data",[1]MonthlyLoginLogout!C410)</f>
        <v>No Data</v>
      </c>
      <c r="I409" s="4" t="str">
        <f>IF(ISBLANK([2]MonthlyUserInfo!B409), "No Data", [2]MonthlyUserInfo!A409&amp;"\"&amp;[2]MonthlyUserInfo!B409)</f>
        <v>No Data</v>
      </c>
      <c r="J409" s="6" t="str">
        <f t="shared" si="47"/>
        <v>No Data</v>
      </c>
      <c r="K409" s="6" t="str">
        <f t="shared" si="49"/>
        <v>No Data</v>
      </c>
      <c r="L409" s="6" t="str">
        <f t="shared" si="50"/>
        <v>No Data</v>
      </c>
      <c r="M409" s="6" t="str">
        <f t="shared" si="51"/>
        <v>No Data</v>
      </c>
      <c r="N409" s="7" t="str">
        <f t="shared" si="48"/>
        <v>No Data</v>
      </c>
    </row>
    <row r="410" spans="1:14" x14ac:dyDescent="0.3">
      <c r="A410" t="b">
        <f>ISBLANK([1]MonthlyLoginLogout!B411)</f>
        <v>1</v>
      </c>
      <c r="B410" t="str">
        <f t="shared" si="45"/>
        <v>No Data</v>
      </c>
      <c r="C410" t="str">
        <f t="shared" si="46"/>
        <v>No Data</v>
      </c>
      <c r="D410" t="str">
        <f>IF(A410=TRUE,"No Data",[1]MonthlyLoginLogout!A411)</f>
        <v>No Data</v>
      </c>
      <c r="E410" s="10" t="str">
        <f>IF(A410=TRUE,"No Data",Table1[[#This Row],[Date and Time Value]])</f>
        <v>No Data</v>
      </c>
      <c r="F410" s="8" t="str">
        <f>IF(A411=TRUE, "No Data", [1]MonthlyLoginLogout!B411)</f>
        <v>No Data</v>
      </c>
      <c r="G410" s="3" t="str">
        <f>IF(A410=TRUE,"No Data",[1]MonthlyLoginLogout!C411)</f>
        <v>No Data</v>
      </c>
      <c r="I410" s="4" t="str">
        <f>IF(ISBLANK([2]MonthlyUserInfo!B410), "No Data", [2]MonthlyUserInfo!A410&amp;"\"&amp;[2]MonthlyUserInfo!B410)</f>
        <v>No Data</v>
      </c>
      <c r="J410" s="6" t="str">
        <f t="shared" si="47"/>
        <v>No Data</v>
      </c>
      <c r="K410" s="6" t="str">
        <f t="shared" si="49"/>
        <v>No Data</v>
      </c>
      <c r="L410" s="6" t="str">
        <f t="shared" si="50"/>
        <v>No Data</v>
      </c>
      <c r="M410" s="6" t="str">
        <f t="shared" si="51"/>
        <v>No Data</v>
      </c>
      <c r="N410" s="7" t="str">
        <f t="shared" si="48"/>
        <v>No Data</v>
      </c>
    </row>
    <row r="411" spans="1:14" x14ac:dyDescent="0.3">
      <c r="A411" t="b">
        <f>ISBLANK([1]MonthlyLoginLogout!B412)</f>
        <v>1</v>
      </c>
      <c r="B411" t="str">
        <f t="shared" si="45"/>
        <v>No Data</v>
      </c>
      <c r="C411" t="str">
        <f t="shared" si="46"/>
        <v>No Data</v>
      </c>
      <c r="D411" t="str">
        <f>IF(A411=TRUE,"No Data",[1]MonthlyLoginLogout!A412)</f>
        <v>No Data</v>
      </c>
      <c r="E411" s="10" t="str">
        <f>IF(A411=TRUE,"No Data",Table1[[#This Row],[Date and Time Value]])</f>
        <v>No Data</v>
      </c>
      <c r="F411" s="8" t="str">
        <f>IF(A412=TRUE, "No Data", [1]MonthlyLoginLogout!B412)</f>
        <v>No Data</v>
      </c>
      <c r="G411" s="3" t="str">
        <f>IF(A411=TRUE,"No Data",[1]MonthlyLoginLogout!C412)</f>
        <v>No Data</v>
      </c>
      <c r="I411" s="4" t="str">
        <f>IF(ISBLANK([2]MonthlyUserInfo!B411), "No Data", [2]MonthlyUserInfo!A411&amp;"\"&amp;[2]MonthlyUserInfo!B411)</f>
        <v>No Data</v>
      </c>
      <c r="J411" s="6" t="str">
        <f t="shared" si="47"/>
        <v>No Data</v>
      </c>
      <c r="K411" s="6" t="str">
        <f t="shared" si="49"/>
        <v>No Data</v>
      </c>
      <c r="L411" s="6" t="str">
        <f t="shared" si="50"/>
        <v>No Data</v>
      </c>
      <c r="M411" s="6" t="str">
        <f t="shared" si="51"/>
        <v>No Data</v>
      </c>
      <c r="N411" s="7" t="str">
        <f t="shared" si="48"/>
        <v>No Data</v>
      </c>
    </row>
    <row r="412" spans="1:14" x14ac:dyDescent="0.3">
      <c r="A412" t="b">
        <f>ISBLANK([1]MonthlyLoginLogout!B413)</f>
        <v>1</v>
      </c>
      <c r="B412" t="str">
        <f t="shared" si="45"/>
        <v>No Data</v>
      </c>
      <c r="C412" t="str">
        <f t="shared" si="46"/>
        <v>No Data</v>
      </c>
      <c r="D412" t="str">
        <f>IF(A412=TRUE,"No Data",[1]MonthlyLoginLogout!A413)</f>
        <v>No Data</v>
      </c>
      <c r="E412" s="10" t="str">
        <f>IF(A412=TRUE,"No Data",Table1[[#This Row],[Date and Time Value]])</f>
        <v>No Data</v>
      </c>
      <c r="F412" s="8" t="str">
        <f>IF(A413=TRUE, "No Data", [1]MonthlyLoginLogout!B413)</f>
        <v>No Data</v>
      </c>
      <c r="G412" s="3" t="str">
        <f>IF(A412=TRUE,"No Data",[1]MonthlyLoginLogout!C413)</f>
        <v>No Data</v>
      </c>
      <c r="I412" s="4" t="str">
        <f>IF(ISBLANK([2]MonthlyUserInfo!B412), "No Data", [2]MonthlyUserInfo!A412&amp;"\"&amp;[2]MonthlyUserInfo!B412)</f>
        <v>No Data</v>
      </c>
      <c r="J412" s="6" t="str">
        <f t="shared" si="47"/>
        <v>No Data</v>
      </c>
      <c r="K412" s="6" t="str">
        <f t="shared" si="49"/>
        <v>No Data</v>
      </c>
      <c r="L412" s="6" t="str">
        <f t="shared" si="50"/>
        <v>No Data</v>
      </c>
      <c r="M412" s="6" t="str">
        <f t="shared" si="51"/>
        <v>No Data</v>
      </c>
      <c r="N412" s="7" t="str">
        <f t="shared" si="48"/>
        <v>No Data</v>
      </c>
    </row>
    <row r="413" spans="1:14" x14ac:dyDescent="0.3">
      <c r="A413" t="b">
        <f>ISBLANK([1]MonthlyLoginLogout!B414)</f>
        <v>1</v>
      </c>
      <c r="B413" t="str">
        <f t="shared" si="45"/>
        <v>No Data</v>
      </c>
      <c r="C413" t="str">
        <f t="shared" si="46"/>
        <v>No Data</v>
      </c>
      <c r="D413" t="str">
        <f>IF(A413=TRUE,"No Data",[1]MonthlyLoginLogout!A414)</f>
        <v>No Data</v>
      </c>
      <c r="E413" s="10" t="str">
        <f>IF(A413=TRUE,"No Data",Table1[[#This Row],[Date and Time Value]])</f>
        <v>No Data</v>
      </c>
      <c r="F413" s="8" t="str">
        <f>IF(A414=TRUE, "No Data", [1]MonthlyLoginLogout!B414)</f>
        <v>No Data</v>
      </c>
      <c r="G413" s="3" t="str">
        <f>IF(A413=TRUE,"No Data",[1]MonthlyLoginLogout!C414)</f>
        <v>No Data</v>
      </c>
      <c r="I413" s="4" t="str">
        <f>IF(ISBLANK([2]MonthlyUserInfo!B413), "No Data", [2]MonthlyUserInfo!A413&amp;"\"&amp;[2]MonthlyUserInfo!B413)</f>
        <v>No Data</v>
      </c>
      <c r="J413" s="6" t="str">
        <f t="shared" si="47"/>
        <v>No Data</v>
      </c>
      <c r="K413" s="6" t="str">
        <f t="shared" si="49"/>
        <v>No Data</v>
      </c>
      <c r="L413" s="6" t="str">
        <f t="shared" si="50"/>
        <v>No Data</v>
      </c>
      <c r="M413" s="6" t="str">
        <f t="shared" si="51"/>
        <v>No Data</v>
      </c>
      <c r="N413" s="7" t="str">
        <f t="shared" si="48"/>
        <v>No Data</v>
      </c>
    </row>
    <row r="414" spans="1:14" x14ac:dyDescent="0.3">
      <c r="A414" t="b">
        <f>ISBLANK([1]MonthlyLoginLogout!B415)</f>
        <v>1</v>
      </c>
      <c r="B414" t="str">
        <f t="shared" si="45"/>
        <v>No Data</v>
      </c>
      <c r="C414" t="str">
        <f t="shared" si="46"/>
        <v>No Data</v>
      </c>
      <c r="D414" t="str">
        <f>IF(A414=TRUE,"No Data",[1]MonthlyLoginLogout!A415)</f>
        <v>No Data</v>
      </c>
      <c r="E414" s="10" t="str">
        <f>IF(A414=TRUE,"No Data",Table1[[#This Row],[Date and Time Value]])</f>
        <v>No Data</v>
      </c>
      <c r="F414" s="8" t="str">
        <f>IF(A415=TRUE, "No Data", [1]MonthlyLoginLogout!B415)</f>
        <v>No Data</v>
      </c>
      <c r="G414" s="3" t="str">
        <f>IF(A414=TRUE,"No Data",[1]MonthlyLoginLogout!C415)</f>
        <v>No Data</v>
      </c>
      <c r="I414" s="4" t="str">
        <f>IF(ISBLANK([2]MonthlyUserInfo!B414), "No Data", [2]MonthlyUserInfo!A414&amp;"\"&amp;[2]MonthlyUserInfo!B414)</f>
        <v>No Data</v>
      </c>
      <c r="J414" s="6" t="str">
        <f t="shared" si="47"/>
        <v>No Data</v>
      </c>
      <c r="K414" s="6" t="str">
        <f t="shared" si="49"/>
        <v>No Data</v>
      </c>
      <c r="L414" s="6" t="str">
        <f t="shared" si="50"/>
        <v>No Data</v>
      </c>
      <c r="M414" s="6" t="str">
        <f t="shared" si="51"/>
        <v>No Data</v>
      </c>
      <c r="N414" s="7" t="str">
        <f t="shared" si="48"/>
        <v>No Data</v>
      </c>
    </row>
    <row r="415" spans="1:14" x14ac:dyDescent="0.3">
      <c r="A415" t="b">
        <f>ISBLANK([1]MonthlyLoginLogout!B416)</f>
        <v>1</v>
      </c>
      <c r="B415" t="str">
        <f t="shared" si="45"/>
        <v>No Data</v>
      </c>
      <c r="C415" t="str">
        <f t="shared" si="46"/>
        <v>No Data</v>
      </c>
      <c r="D415" t="str">
        <f>IF(A415=TRUE,"No Data",[1]MonthlyLoginLogout!A416)</f>
        <v>No Data</v>
      </c>
      <c r="E415" s="10" t="str">
        <f>IF(A415=TRUE,"No Data",Table1[[#This Row],[Date and Time Value]])</f>
        <v>No Data</v>
      </c>
      <c r="F415" s="8" t="str">
        <f>IF(A416=TRUE, "No Data", [1]MonthlyLoginLogout!B416)</f>
        <v>No Data</v>
      </c>
      <c r="G415" s="3" t="str">
        <f>IF(A415=TRUE,"No Data",[1]MonthlyLoginLogout!C416)</f>
        <v>No Data</v>
      </c>
      <c r="I415" s="4" t="str">
        <f>IF(ISBLANK([2]MonthlyUserInfo!B415), "No Data", [2]MonthlyUserInfo!A415&amp;"\"&amp;[2]MonthlyUserInfo!B415)</f>
        <v>No Data</v>
      </c>
      <c r="J415" s="6" t="str">
        <f t="shared" si="47"/>
        <v>No Data</v>
      </c>
      <c r="K415" s="6" t="str">
        <f t="shared" si="49"/>
        <v>No Data</v>
      </c>
      <c r="L415" s="6" t="str">
        <f t="shared" si="50"/>
        <v>No Data</v>
      </c>
      <c r="M415" s="6" t="str">
        <f t="shared" si="51"/>
        <v>No Data</v>
      </c>
      <c r="N415" s="7" t="str">
        <f t="shared" si="48"/>
        <v>No Data</v>
      </c>
    </row>
    <row r="416" spans="1:14" x14ac:dyDescent="0.3">
      <c r="A416" t="b">
        <f>ISBLANK([1]MonthlyLoginLogout!B417)</f>
        <v>1</v>
      </c>
      <c r="B416" t="str">
        <f t="shared" si="45"/>
        <v>No Data</v>
      </c>
      <c r="C416" t="str">
        <f t="shared" si="46"/>
        <v>No Data</v>
      </c>
      <c r="D416" t="str">
        <f>IF(A416=TRUE,"No Data",[1]MonthlyLoginLogout!A417)</f>
        <v>No Data</v>
      </c>
      <c r="E416" s="10" t="str">
        <f>IF(A416=TRUE,"No Data",Table1[[#This Row],[Date and Time Value]])</f>
        <v>No Data</v>
      </c>
      <c r="F416" s="8" t="str">
        <f>IF(A417=TRUE, "No Data", [1]MonthlyLoginLogout!B417)</f>
        <v>No Data</v>
      </c>
      <c r="G416" s="3" t="str">
        <f>IF(A416=TRUE,"No Data",[1]MonthlyLoginLogout!C417)</f>
        <v>No Data</v>
      </c>
      <c r="I416" s="4" t="str">
        <f>IF(ISBLANK([2]MonthlyUserInfo!B416), "No Data", [2]MonthlyUserInfo!A416&amp;"\"&amp;[2]MonthlyUserInfo!B416)</f>
        <v>No Data</v>
      </c>
      <c r="J416" s="6" t="str">
        <f t="shared" si="47"/>
        <v>No Data</v>
      </c>
      <c r="K416" s="6" t="str">
        <f t="shared" si="49"/>
        <v>No Data</v>
      </c>
      <c r="L416" s="6" t="str">
        <f t="shared" si="50"/>
        <v>No Data</v>
      </c>
      <c r="M416" s="6" t="str">
        <f t="shared" si="51"/>
        <v>No Data</v>
      </c>
      <c r="N416" s="7" t="str">
        <f t="shared" si="48"/>
        <v>No Data</v>
      </c>
    </row>
    <row r="417" spans="1:14" x14ac:dyDescent="0.3">
      <c r="A417" t="b">
        <f>ISBLANK([1]MonthlyLoginLogout!B418)</f>
        <v>1</v>
      </c>
      <c r="B417" t="str">
        <f t="shared" si="45"/>
        <v>No Data</v>
      </c>
      <c r="C417" t="str">
        <f t="shared" si="46"/>
        <v>No Data</v>
      </c>
      <c r="D417" t="str">
        <f>IF(A417=TRUE,"No Data",[1]MonthlyLoginLogout!A418)</f>
        <v>No Data</v>
      </c>
      <c r="E417" s="10" t="str">
        <f>IF(A417=TRUE,"No Data",Table1[[#This Row],[Date and Time Value]])</f>
        <v>No Data</v>
      </c>
      <c r="F417" s="8" t="str">
        <f>IF(A418=TRUE, "No Data", [1]MonthlyLoginLogout!B418)</f>
        <v>No Data</v>
      </c>
      <c r="G417" s="3" t="str">
        <f>IF(A417=TRUE,"No Data",[1]MonthlyLoginLogout!C418)</f>
        <v>No Data</v>
      </c>
      <c r="I417" s="4" t="str">
        <f>IF(ISBLANK([2]MonthlyUserInfo!B417), "No Data", [2]MonthlyUserInfo!A417&amp;"\"&amp;[2]MonthlyUserInfo!B417)</f>
        <v>No Data</v>
      </c>
      <c r="J417" s="6" t="str">
        <f t="shared" si="47"/>
        <v>No Data</v>
      </c>
      <c r="K417" s="6" t="str">
        <f t="shared" si="49"/>
        <v>No Data</v>
      </c>
      <c r="L417" s="6" t="str">
        <f t="shared" si="50"/>
        <v>No Data</v>
      </c>
      <c r="M417" s="6" t="str">
        <f t="shared" si="51"/>
        <v>No Data</v>
      </c>
      <c r="N417" s="7" t="str">
        <f t="shared" si="48"/>
        <v>No Data</v>
      </c>
    </row>
    <row r="418" spans="1:14" x14ac:dyDescent="0.3">
      <c r="A418" t="b">
        <f>ISBLANK([1]MonthlyLoginLogout!B419)</f>
        <v>1</v>
      </c>
      <c r="B418" t="str">
        <f t="shared" si="45"/>
        <v>No Data</v>
      </c>
      <c r="C418" t="str">
        <f t="shared" si="46"/>
        <v>No Data</v>
      </c>
      <c r="D418" t="str">
        <f>IF(A418=TRUE,"No Data",[1]MonthlyLoginLogout!A419)</f>
        <v>No Data</v>
      </c>
      <c r="E418" s="10" t="str">
        <f>IF(A418=TRUE,"No Data",Table1[[#This Row],[Date and Time Value]])</f>
        <v>No Data</v>
      </c>
      <c r="F418" s="8" t="str">
        <f>IF(A419=TRUE, "No Data", [1]MonthlyLoginLogout!B419)</f>
        <v>No Data</v>
      </c>
      <c r="G418" s="3" t="str">
        <f>IF(A418=TRUE,"No Data",[1]MonthlyLoginLogout!C419)</f>
        <v>No Data</v>
      </c>
      <c r="I418" s="4" t="str">
        <f>IF(ISBLANK([2]MonthlyUserInfo!B418), "No Data", [2]MonthlyUserInfo!A418&amp;"\"&amp;[2]MonthlyUserInfo!B418)</f>
        <v>No Data</v>
      </c>
      <c r="J418" s="6" t="str">
        <f t="shared" si="47"/>
        <v>No Data</v>
      </c>
      <c r="K418" s="6" t="str">
        <f t="shared" si="49"/>
        <v>No Data</v>
      </c>
      <c r="L418" s="6" t="str">
        <f t="shared" si="50"/>
        <v>No Data</v>
      </c>
      <c r="M418" s="6" t="str">
        <f t="shared" si="51"/>
        <v>No Data</v>
      </c>
      <c r="N418" s="7" t="str">
        <f t="shared" si="48"/>
        <v>No Data</v>
      </c>
    </row>
    <row r="419" spans="1:14" x14ac:dyDescent="0.3">
      <c r="A419" t="b">
        <f>ISBLANK([1]MonthlyLoginLogout!B420)</f>
        <v>1</v>
      </c>
      <c r="B419" t="str">
        <f t="shared" si="45"/>
        <v>No Data</v>
      </c>
      <c r="C419" t="str">
        <f t="shared" si="46"/>
        <v>No Data</v>
      </c>
      <c r="D419" t="str">
        <f>IF(A419=TRUE,"No Data",[1]MonthlyLoginLogout!A420)</f>
        <v>No Data</v>
      </c>
      <c r="E419" s="10" t="str">
        <f>IF(A419=TRUE,"No Data",Table1[[#This Row],[Date and Time Value]])</f>
        <v>No Data</v>
      </c>
      <c r="F419" s="8" t="str">
        <f>IF(A420=TRUE, "No Data", [1]MonthlyLoginLogout!B420)</f>
        <v>No Data</v>
      </c>
      <c r="G419" s="3" t="str">
        <f>IF(A419=TRUE,"No Data",[1]MonthlyLoginLogout!C420)</f>
        <v>No Data</v>
      </c>
      <c r="I419" s="4" t="str">
        <f>IF(ISBLANK([2]MonthlyUserInfo!B419), "No Data", [2]MonthlyUserInfo!A419&amp;"\"&amp;[2]MonthlyUserInfo!B419)</f>
        <v>No Data</v>
      </c>
      <c r="J419" s="6" t="str">
        <f t="shared" si="47"/>
        <v>No Data</v>
      </c>
      <c r="K419" s="6" t="str">
        <f t="shared" si="49"/>
        <v>No Data</v>
      </c>
      <c r="L419" s="6" t="str">
        <f t="shared" si="50"/>
        <v>No Data</v>
      </c>
      <c r="M419" s="6" t="str">
        <f t="shared" si="51"/>
        <v>No Data</v>
      </c>
      <c r="N419" s="7" t="str">
        <f t="shared" si="48"/>
        <v>No Data</v>
      </c>
    </row>
    <row r="420" spans="1:14" x14ac:dyDescent="0.3">
      <c r="A420" t="b">
        <f>ISBLANK([1]MonthlyLoginLogout!B421)</f>
        <v>1</v>
      </c>
      <c r="B420" t="str">
        <f t="shared" si="45"/>
        <v>No Data</v>
      </c>
      <c r="C420" t="str">
        <f t="shared" si="46"/>
        <v>No Data</v>
      </c>
      <c r="D420" t="str">
        <f>IF(A420=TRUE,"No Data",[1]MonthlyLoginLogout!A421)</f>
        <v>No Data</v>
      </c>
      <c r="E420" s="10" t="str">
        <f>IF(A420=TRUE,"No Data",Table1[[#This Row],[Date and Time Value]])</f>
        <v>No Data</v>
      </c>
      <c r="F420" s="8" t="str">
        <f>IF(A421=TRUE, "No Data", [1]MonthlyLoginLogout!B421)</f>
        <v>No Data</v>
      </c>
      <c r="G420" s="3" t="str">
        <f>IF(A420=TRUE,"No Data",[1]MonthlyLoginLogout!C421)</f>
        <v>No Data</v>
      </c>
      <c r="I420" s="4" t="str">
        <f>IF(ISBLANK([2]MonthlyUserInfo!B420), "No Data", [2]MonthlyUserInfo!A420&amp;"\"&amp;[2]MonthlyUserInfo!B420)</f>
        <v>No Data</v>
      </c>
      <c r="J420" s="6" t="str">
        <f t="shared" si="47"/>
        <v>No Data</v>
      </c>
      <c r="K420" s="6" t="str">
        <f t="shared" si="49"/>
        <v>No Data</v>
      </c>
      <c r="L420" s="6" t="str">
        <f t="shared" si="50"/>
        <v>No Data</v>
      </c>
      <c r="M420" s="6" t="str">
        <f t="shared" si="51"/>
        <v>No Data</v>
      </c>
      <c r="N420" s="7" t="str">
        <f t="shared" si="48"/>
        <v>No Data</v>
      </c>
    </row>
    <row r="421" spans="1:14" x14ac:dyDescent="0.3">
      <c r="A421" t="b">
        <f>ISBLANK([1]MonthlyLoginLogout!B422)</f>
        <v>1</v>
      </c>
      <c r="B421" t="str">
        <f t="shared" si="45"/>
        <v>No Data</v>
      </c>
      <c r="C421" t="str">
        <f t="shared" si="46"/>
        <v>No Data</v>
      </c>
      <c r="D421" t="str">
        <f>IF(A421=TRUE,"No Data",[1]MonthlyLoginLogout!A422)</f>
        <v>No Data</v>
      </c>
      <c r="E421" s="10" t="str">
        <f>IF(A421=TRUE,"No Data",Table1[[#This Row],[Date and Time Value]])</f>
        <v>No Data</v>
      </c>
      <c r="F421" s="8" t="str">
        <f>IF(A422=TRUE, "No Data", [1]MonthlyLoginLogout!B422)</f>
        <v>No Data</v>
      </c>
      <c r="G421" s="3" t="str">
        <f>IF(A421=TRUE,"No Data",[1]MonthlyLoginLogout!C422)</f>
        <v>No Data</v>
      </c>
      <c r="I421" s="4" t="str">
        <f>IF(ISBLANK([2]MonthlyUserInfo!B421), "No Data", [2]MonthlyUserInfo!A421&amp;"\"&amp;[2]MonthlyUserInfo!B421)</f>
        <v>No Data</v>
      </c>
      <c r="J421" s="6" t="str">
        <f t="shared" si="47"/>
        <v>No Data</v>
      </c>
      <c r="K421" s="6" t="str">
        <f t="shared" si="49"/>
        <v>No Data</v>
      </c>
      <c r="L421" s="6" t="str">
        <f t="shared" si="50"/>
        <v>No Data</v>
      </c>
      <c r="M421" s="6" t="str">
        <f t="shared" si="51"/>
        <v>No Data</v>
      </c>
      <c r="N421" s="7" t="str">
        <f t="shared" si="48"/>
        <v>No Data</v>
      </c>
    </row>
    <row r="422" spans="1:14" x14ac:dyDescent="0.3">
      <c r="A422" t="b">
        <f>ISBLANK([1]MonthlyLoginLogout!B423)</f>
        <v>1</v>
      </c>
      <c r="B422" t="str">
        <f t="shared" si="45"/>
        <v>No Data</v>
      </c>
      <c r="C422" t="str">
        <f t="shared" si="46"/>
        <v>No Data</v>
      </c>
      <c r="D422" t="str">
        <f>IF(A422=TRUE,"No Data",[1]MonthlyLoginLogout!A423)</f>
        <v>No Data</v>
      </c>
      <c r="E422" s="10" t="str">
        <f>IF(A422=TRUE,"No Data",Table1[[#This Row],[Date and Time Value]])</f>
        <v>No Data</v>
      </c>
      <c r="F422" s="8" t="str">
        <f>IF(A423=TRUE, "No Data", [1]MonthlyLoginLogout!B423)</f>
        <v>No Data</v>
      </c>
      <c r="G422" s="3" t="str">
        <f>IF(A422=TRUE,"No Data",[1]MonthlyLoginLogout!C423)</f>
        <v>No Data</v>
      </c>
      <c r="I422" s="4" t="str">
        <f>IF(ISBLANK([2]MonthlyUserInfo!B422), "No Data", [2]MonthlyUserInfo!A422&amp;"\"&amp;[2]MonthlyUserInfo!B422)</f>
        <v>No Data</v>
      </c>
      <c r="J422" s="6" t="str">
        <f t="shared" si="47"/>
        <v>No Data</v>
      </c>
      <c r="K422" s="6" t="str">
        <f t="shared" si="49"/>
        <v>No Data</v>
      </c>
      <c r="L422" s="6" t="str">
        <f t="shared" si="50"/>
        <v>No Data</v>
      </c>
      <c r="M422" s="6" t="str">
        <f t="shared" si="51"/>
        <v>No Data</v>
      </c>
      <c r="N422" s="7" t="str">
        <f t="shared" si="48"/>
        <v>No Data</v>
      </c>
    </row>
    <row r="423" spans="1:14" x14ac:dyDescent="0.3">
      <c r="A423" t="b">
        <f>ISBLANK([1]MonthlyLoginLogout!B424)</f>
        <v>1</v>
      </c>
      <c r="B423" t="str">
        <f t="shared" si="45"/>
        <v>No Data</v>
      </c>
      <c r="C423" t="str">
        <f t="shared" si="46"/>
        <v>No Data</v>
      </c>
      <c r="D423" t="str">
        <f>IF(A423=TRUE,"No Data",[1]MonthlyLoginLogout!A424)</f>
        <v>No Data</v>
      </c>
      <c r="E423" s="10" t="str">
        <f>IF(A423=TRUE,"No Data",Table1[[#This Row],[Date and Time Value]])</f>
        <v>No Data</v>
      </c>
      <c r="F423" s="8" t="str">
        <f>IF(A424=TRUE, "No Data", [1]MonthlyLoginLogout!B424)</f>
        <v>No Data</v>
      </c>
      <c r="G423" s="3" t="str">
        <f>IF(A423=TRUE,"No Data",[1]MonthlyLoginLogout!C424)</f>
        <v>No Data</v>
      </c>
      <c r="I423" s="4" t="str">
        <f>IF(ISBLANK([2]MonthlyUserInfo!B423), "No Data", [2]MonthlyUserInfo!A423&amp;"\"&amp;[2]MonthlyUserInfo!B423)</f>
        <v>No Data</v>
      </c>
      <c r="J423" s="6" t="str">
        <f t="shared" si="47"/>
        <v>No Data</v>
      </c>
      <c r="K423" s="6" t="str">
        <f t="shared" si="49"/>
        <v>No Data</v>
      </c>
      <c r="L423" s="6" t="str">
        <f t="shared" si="50"/>
        <v>No Data</v>
      </c>
      <c r="M423" s="6" t="str">
        <f t="shared" si="51"/>
        <v>No Data</v>
      </c>
      <c r="N423" s="7" t="str">
        <f t="shared" si="48"/>
        <v>No Data</v>
      </c>
    </row>
    <row r="424" spans="1:14" x14ac:dyDescent="0.3">
      <c r="A424" t="b">
        <f>ISBLANK([1]MonthlyLoginLogout!B425)</f>
        <v>1</v>
      </c>
      <c r="B424" t="str">
        <f t="shared" si="45"/>
        <v>No Data</v>
      </c>
      <c r="C424" t="str">
        <f t="shared" si="46"/>
        <v>No Data</v>
      </c>
      <c r="D424" t="str">
        <f>IF(A424=TRUE,"No Data",[1]MonthlyLoginLogout!A425)</f>
        <v>No Data</v>
      </c>
      <c r="E424" s="10" t="str">
        <f>IF(A424=TRUE,"No Data",Table1[[#This Row],[Date and Time Value]])</f>
        <v>No Data</v>
      </c>
      <c r="F424" s="8" t="str">
        <f>IF(A425=TRUE, "No Data", [1]MonthlyLoginLogout!B425)</f>
        <v>No Data</v>
      </c>
      <c r="G424" s="3" t="str">
        <f>IF(A424=TRUE,"No Data",[1]MonthlyLoginLogout!C425)</f>
        <v>No Data</v>
      </c>
      <c r="I424" s="4" t="str">
        <f>IF(ISBLANK([2]MonthlyUserInfo!B424), "No Data", [2]MonthlyUserInfo!A424&amp;"\"&amp;[2]MonthlyUserInfo!B424)</f>
        <v>No Data</v>
      </c>
      <c r="J424" s="6" t="str">
        <f t="shared" si="47"/>
        <v>No Data</v>
      </c>
      <c r="K424" s="6" t="str">
        <f t="shared" si="49"/>
        <v>No Data</v>
      </c>
      <c r="L424" s="6" t="str">
        <f t="shared" si="50"/>
        <v>No Data</v>
      </c>
      <c r="M424" s="6" t="str">
        <f t="shared" si="51"/>
        <v>No Data</v>
      </c>
      <c r="N424" s="7" t="str">
        <f t="shared" si="48"/>
        <v>No Data</v>
      </c>
    </row>
    <row r="425" spans="1:14" x14ac:dyDescent="0.3">
      <c r="A425" t="b">
        <f>ISBLANK([1]MonthlyLoginLogout!B426)</f>
        <v>1</v>
      </c>
      <c r="B425" t="str">
        <f t="shared" si="45"/>
        <v>No Data</v>
      </c>
      <c r="C425" t="str">
        <f t="shared" si="46"/>
        <v>No Data</v>
      </c>
      <c r="D425" t="str">
        <f>IF(A425=TRUE,"No Data",[1]MonthlyLoginLogout!A426)</f>
        <v>No Data</v>
      </c>
      <c r="E425" s="10" t="str">
        <f>IF(A425=TRUE,"No Data",Table1[[#This Row],[Date and Time Value]])</f>
        <v>No Data</v>
      </c>
      <c r="F425" s="8" t="str">
        <f>IF(A426=TRUE, "No Data", [1]MonthlyLoginLogout!B426)</f>
        <v>No Data</v>
      </c>
      <c r="G425" s="3" t="str">
        <f>IF(A425=TRUE,"No Data",[1]MonthlyLoginLogout!C426)</f>
        <v>No Data</v>
      </c>
      <c r="I425" s="4" t="str">
        <f>IF(ISBLANK([2]MonthlyUserInfo!B425), "No Data", [2]MonthlyUserInfo!A425&amp;"\"&amp;[2]MonthlyUserInfo!B425)</f>
        <v>No Data</v>
      </c>
      <c r="J425" s="6" t="str">
        <f t="shared" si="47"/>
        <v>No Data</v>
      </c>
      <c r="K425" s="6" t="str">
        <f t="shared" si="49"/>
        <v>No Data</v>
      </c>
      <c r="L425" s="6" t="str">
        <f t="shared" si="50"/>
        <v>No Data</v>
      </c>
      <c r="M425" s="6" t="str">
        <f t="shared" si="51"/>
        <v>No Data</v>
      </c>
      <c r="N425" s="7" t="str">
        <f t="shared" si="48"/>
        <v>No Data</v>
      </c>
    </row>
    <row r="426" spans="1:14" x14ac:dyDescent="0.3">
      <c r="A426" t="b">
        <f>ISBLANK([1]MonthlyLoginLogout!B427)</f>
        <v>1</v>
      </c>
      <c r="B426" t="str">
        <f t="shared" si="45"/>
        <v>No Data</v>
      </c>
      <c r="C426" t="str">
        <f t="shared" si="46"/>
        <v>No Data</v>
      </c>
      <c r="D426" t="str">
        <f>IF(A426=TRUE,"No Data",[1]MonthlyLoginLogout!A427)</f>
        <v>No Data</v>
      </c>
      <c r="E426" s="10" t="str">
        <f>IF(A426=TRUE,"No Data",Table1[[#This Row],[Date and Time Value]])</f>
        <v>No Data</v>
      </c>
      <c r="F426" s="8" t="str">
        <f>IF(A427=TRUE, "No Data", [1]MonthlyLoginLogout!B427)</f>
        <v>No Data</v>
      </c>
      <c r="G426" s="3" t="str">
        <f>IF(A426=TRUE,"No Data",[1]MonthlyLoginLogout!C427)</f>
        <v>No Data</v>
      </c>
      <c r="I426" s="4" t="str">
        <f>IF(ISBLANK([2]MonthlyUserInfo!B426), "No Data", [2]MonthlyUserInfo!A426&amp;"\"&amp;[2]MonthlyUserInfo!B426)</f>
        <v>No Data</v>
      </c>
      <c r="J426" s="6" t="str">
        <f t="shared" si="47"/>
        <v>No Data</v>
      </c>
      <c r="K426" s="6" t="str">
        <f t="shared" si="49"/>
        <v>No Data</v>
      </c>
      <c r="L426" s="6" t="str">
        <f t="shared" si="50"/>
        <v>No Data</v>
      </c>
      <c r="M426" s="6" t="str">
        <f t="shared" si="51"/>
        <v>No Data</v>
      </c>
      <c r="N426" s="7" t="str">
        <f t="shared" si="48"/>
        <v>No Data</v>
      </c>
    </row>
    <row r="427" spans="1:14" x14ac:dyDescent="0.3">
      <c r="A427" t="b">
        <f>ISBLANK([1]MonthlyLoginLogout!B428)</f>
        <v>1</v>
      </c>
      <c r="B427" t="str">
        <f t="shared" si="45"/>
        <v>No Data</v>
      </c>
      <c r="C427" t="str">
        <f t="shared" si="46"/>
        <v>No Data</v>
      </c>
      <c r="D427" t="str">
        <f>IF(A427=TRUE,"No Data",[1]MonthlyLoginLogout!A428)</f>
        <v>No Data</v>
      </c>
      <c r="E427" s="10" t="str">
        <f>IF(A427=TRUE,"No Data",Table1[[#This Row],[Date and Time Value]])</f>
        <v>No Data</v>
      </c>
      <c r="F427" s="8" t="str">
        <f>IF(A428=TRUE, "No Data", [1]MonthlyLoginLogout!B428)</f>
        <v>No Data</v>
      </c>
      <c r="G427" s="3" t="str">
        <f>IF(A427=TRUE,"No Data",[1]MonthlyLoginLogout!C428)</f>
        <v>No Data</v>
      </c>
      <c r="I427" s="4" t="str">
        <f>IF(ISBLANK([2]MonthlyUserInfo!B427), "No Data", [2]MonthlyUserInfo!A427&amp;"\"&amp;[2]MonthlyUserInfo!B427)</f>
        <v>No Data</v>
      </c>
      <c r="J427" s="6" t="str">
        <f t="shared" si="47"/>
        <v>No Data</v>
      </c>
      <c r="K427" s="6" t="str">
        <f t="shared" si="49"/>
        <v>No Data</v>
      </c>
      <c r="L427" s="6" t="str">
        <f t="shared" si="50"/>
        <v>No Data</v>
      </c>
      <c r="M427" s="6" t="str">
        <f t="shared" si="51"/>
        <v>No Data</v>
      </c>
      <c r="N427" s="7" t="str">
        <f t="shared" si="48"/>
        <v>No Data</v>
      </c>
    </row>
    <row r="428" spans="1:14" x14ac:dyDescent="0.3">
      <c r="A428" t="b">
        <f>ISBLANK([1]MonthlyLoginLogout!B429)</f>
        <v>1</v>
      </c>
      <c r="B428" t="str">
        <f t="shared" si="45"/>
        <v>No Data</v>
      </c>
      <c r="C428" t="str">
        <f t="shared" si="46"/>
        <v>No Data</v>
      </c>
      <c r="D428" t="str">
        <f>IF(A428=TRUE,"No Data",[1]MonthlyLoginLogout!A429)</f>
        <v>No Data</v>
      </c>
      <c r="E428" s="10" t="str">
        <f>IF(A428=TRUE,"No Data",Table1[[#This Row],[Date and Time Value]])</f>
        <v>No Data</v>
      </c>
      <c r="F428" s="8" t="str">
        <f>IF(A429=TRUE, "No Data", [1]MonthlyLoginLogout!B429)</f>
        <v>No Data</v>
      </c>
      <c r="G428" s="3" t="str">
        <f>IF(A428=TRUE,"No Data",[1]MonthlyLoginLogout!C429)</f>
        <v>No Data</v>
      </c>
      <c r="I428" s="4" t="str">
        <f>IF(ISBLANK([2]MonthlyUserInfo!B428), "No Data", [2]MonthlyUserInfo!A428&amp;"\"&amp;[2]MonthlyUserInfo!B428)</f>
        <v>No Data</v>
      </c>
      <c r="J428" s="6" t="str">
        <f t="shared" si="47"/>
        <v>No Data</v>
      </c>
      <c r="K428" s="6" t="str">
        <f t="shared" si="49"/>
        <v>No Data</v>
      </c>
      <c r="L428" s="6" t="str">
        <f t="shared" si="50"/>
        <v>No Data</v>
      </c>
      <c r="M428" s="6" t="str">
        <f t="shared" si="51"/>
        <v>No Data</v>
      </c>
      <c r="N428" s="7" t="str">
        <f t="shared" si="48"/>
        <v>No Data</v>
      </c>
    </row>
    <row r="429" spans="1:14" x14ac:dyDescent="0.3">
      <c r="A429" t="b">
        <f>ISBLANK([1]MonthlyLoginLogout!B430)</f>
        <v>1</v>
      </c>
      <c r="B429" t="str">
        <f t="shared" si="45"/>
        <v>No Data</v>
      </c>
      <c r="C429" t="str">
        <f t="shared" si="46"/>
        <v>No Data</v>
      </c>
      <c r="D429" t="str">
        <f>IF(A429=TRUE,"No Data",[1]MonthlyLoginLogout!A430)</f>
        <v>No Data</v>
      </c>
      <c r="E429" s="10" t="str">
        <f>IF(A429=TRUE,"No Data",Table1[[#This Row],[Date and Time Value]])</f>
        <v>No Data</v>
      </c>
      <c r="F429" s="8" t="str">
        <f>IF(A430=TRUE, "No Data", [1]MonthlyLoginLogout!B430)</f>
        <v>No Data</v>
      </c>
      <c r="G429" s="3" t="str">
        <f>IF(A429=TRUE,"No Data",[1]MonthlyLoginLogout!C430)</f>
        <v>No Data</v>
      </c>
      <c r="I429" s="4" t="str">
        <f>IF(ISBLANK([2]MonthlyUserInfo!B429), "No Data", [2]MonthlyUserInfo!A429&amp;"\"&amp;[2]MonthlyUserInfo!B429)</f>
        <v>No Data</v>
      </c>
      <c r="J429" s="6" t="str">
        <f t="shared" si="47"/>
        <v>No Data</v>
      </c>
      <c r="K429" s="6" t="str">
        <f t="shared" si="49"/>
        <v>No Data</v>
      </c>
      <c r="L429" s="6" t="str">
        <f t="shared" si="50"/>
        <v>No Data</v>
      </c>
      <c r="M429" s="6" t="str">
        <f t="shared" si="51"/>
        <v>No Data</v>
      </c>
      <c r="N429" s="7" t="str">
        <f t="shared" si="48"/>
        <v>No Data</v>
      </c>
    </row>
    <row r="430" spans="1:14" x14ac:dyDescent="0.3">
      <c r="A430" t="b">
        <f>ISBLANK([1]MonthlyLoginLogout!B431)</f>
        <v>1</v>
      </c>
      <c r="B430" t="str">
        <f t="shared" si="45"/>
        <v>No Data</v>
      </c>
      <c r="C430" t="str">
        <f t="shared" si="46"/>
        <v>No Data</v>
      </c>
      <c r="D430" t="str">
        <f>IF(A430=TRUE,"No Data",[1]MonthlyLoginLogout!A431)</f>
        <v>No Data</v>
      </c>
      <c r="E430" s="10" t="str">
        <f>IF(A430=TRUE,"No Data",Table1[[#This Row],[Date and Time Value]])</f>
        <v>No Data</v>
      </c>
      <c r="F430" s="8" t="str">
        <f>IF(A431=TRUE, "No Data", [1]MonthlyLoginLogout!B431)</f>
        <v>No Data</v>
      </c>
      <c r="G430" s="3" t="str">
        <f>IF(A430=TRUE,"No Data",[1]MonthlyLoginLogout!C431)</f>
        <v>No Data</v>
      </c>
      <c r="I430" s="4" t="str">
        <f>IF(ISBLANK([2]MonthlyUserInfo!B430), "No Data", [2]MonthlyUserInfo!A430&amp;"\"&amp;[2]MonthlyUserInfo!B430)</f>
        <v>No Data</v>
      </c>
      <c r="J430" s="6" t="str">
        <f t="shared" si="47"/>
        <v>No Data</v>
      </c>
      <c r="K430" s="6" t="str">
        <f t="shared" si="49"/>
        <v>No Data</v>
      </c>
      <c r="L430" s="6" t="str">
        <f t="shared" si="50"/>
        <v>No Data</v>
      </c>
      <c r="M430" s="6" t="str">
        <f t="shared" si="51"/>
        <v>No Data</v>
      </c>
      <c r="N430" s="7" t="str">
        <f t="shared" si="48"/>
        <v>No Data</v>
      </c>
    </row>
    <row r="431" spans="1:14" x14ac:dyDescent="0.3">
      <c r="A431" t="b">
        <f>ISBLANK([1]MonthlyLoginLogout!B432)</f>
        <v>1</v>
      </c>
      <c r="B431" t="str">
        <f t="shared" si="45"/>
        <v>No Data</v>
      </c>
      <c r="C431" t="str">
        <f t="shared" si="46"/>
        <v>No Data</v>
      </c>
      <c r="D431" t="str">
        <f>IF(A431=TRUE,"No Data",[1]MonthlyLoginLogout!A432)</f>
        <v>No Data</v>
      </c>
      <c r="E431" s="10" t="str">
        <f>IF(A431=TRUE,"No Data",Table1[[#This Row],[Date and Time Value]])</f>
        <v>No Data</v>
      </c>
      <c r="F431" s="8" t="str">
        <f>IF(A432=TRUE, "No Data", [1]MonthlyLoginLogout!B432)</f>
        <v>No Data</v>
      </c>
      <c r="G431" s="3" t="str">
        <f>IF(A431=TRUE,"No Data",[1]MonthlyLoginLogout!C432)</f>
        <v>No Data</v>
      </c>
      <c r="I431" s="4" t="str">
        <f>IF(ISBLANK([2]MonthlyUserInfo!B431), "No Data", [2]MonthlyUserInfo!A431&amp;"\"&amp;[2]MonthlyUserInfo!B431)</f>
        <v>No Data</v>
      </c>
      <c r="J431" s="6" t="str">
        <f t="shared" si="47"/>
        <v>No Data</v>
      </c>
      <c r="K431" s="6" t="str">
        <f t="shared" si="49"/>
        <v>No Data</v>
      </c>
      <c r="L431" s="6" t="str">
        <f t="shared" si="50"/>
        <v>No Data</v>
      </c>
      <c r="M431" s="6" t="str">
        <f t="shared" si="51"/>
        <v>No Data</v>
      </c>
      <c r="N431" s="7" t="str">
        <f t="shared" si="48"/>
        <v>No Data</v>
      </c>
    </row>
    <row r="432" spans="1:14" x14ac:dyDescent="0.3">
      <c r="A432" t="b">
        <f>ISBLANK([1]MonthlyLoginLogout!B433)</f>
        <v>1</v>
      </c>
      <c r="B432" t="str">
        <f t="shared" si="45"/>
        <v>No Data</v>
      </c>
      <c r="C432" t="str">
        <f t="shared" si="46"/>
        <v>No Data</v>
      </c>
      <c r="D432" t="str">
        <f>IF(A432=TRUE,"No Data",[1]MonthlyLoginLogout!A433)</f>
        <v>No Data</v>
      </c>
      <c r="E432" s="10" t="str">
        <f>IF(A432=TRUE,"No Data",Table1[[#This Row],[Date and Time Value]])</f>
        <v>No Data</v>
      </c>
      <c r="F432" s="8" t="str">
        <f>IF(A433=TRUE, "No Data", [1]MonthlyLoginLogout!B433)</f>
        <v>No Data</v>
      </c>
      <c r="G432" s="3" t="str">
        <f>IF(A432=TRUE,"No Data",[1]MonthlyLoginLogout!C433)</f>
        <v>No Data</v>
      </c>
      <c r="I432" s="4" t="str">
        <f>IF(ISBLANK([2]MonthlyUserInfo!B432), "No Data", [2]MonthlyUserInfo!A432&amp;"\"&amp;[2]MonthlyUserInfo!B432)</f>
        <v>No Data</v>
      </c>
      <c r="J432" s="6" t="str">
        <f t="shared" si="47"/>
        <v>No Data</v>
      </c>
      <c r="K432" s="6" t="str">
        <f t="shared" si="49"/>
        <v>No Data</v>
      </c>
      <c r="L432" s="6" t="str">
        <f t="shared" si="50"/>
        <v>No Data</v>
      </c>
      <c r="M432" s="6" t="str">
        <f t="shared" si="51"/>
        <v>No Data</v>
      </c>
      <c r="N432" s="7" t="str">
        <f t="shared" si="48"/>
        <v>No Data</v>
      </c>
    </row>
    <row r="433" spans="1:14" x14ac:dyDescent="0.3">
      <c r="A433" t="b">
        <f>ISBLANK([1]MonthlyLoginLogout!B434)</f>
        <v>1</v>
      </c>
      <c r="B433" t="str">
        <f t="shared" si="45"/>
        <v>No Data</v>
      </c>
      <c r="C433" t="str">
        <f t="shared" si="46"/>
        <v>No Data</v>
      </c>
      <c r="D433" t="str">
        <f>IF(A433=TRUE,"No Data",[1]MonthlyLoginLogout!A434)</f>
        <v>No Data</v>
      </c>
      <c r="E433" s="10" t="str">
        <f>IF(A433=TRUE,"No Data",Table1[[#This Row],[Date and Time Value]])</f>
        <v>No Data</v>
      </c>
      <c r="F433" s="8" t="str">
        <f>IF(A434=TRUE, "No Data", [1]MonthlyLoginLogout!B434)</f>
        <v>No Data</v>
      </c>
      <c r="G433" s="3" t="str">
        <f>IF(A433=TRUE,"No Data",[1]MonthlyLoginLogout!C434)</f>
        <v>No Data</v>
      </c>
      <c r="I433" s="4" t="str">
        <f>IF(ISBLANK([2]MonthlyUserInfo!B433), "No Data", [2]MonthlyUserInfo!A433&amp;"\"&amp;[2]MonthlyUserInfo!B433)</f>
        <v>No Data</v>
      </c>
      <c r="J433" s="6" t="str">
        <f t="shared" si="47"/>
        <v>No Data</v>
      </c>
      <c r="K433" s="6" t="str">
        <f t="shared" si="49"/>
        <v>No Data</v>
      </c>
      <c r="L433" s="6" t="str">
        <f t="shared" si="50"/>
        <v>No Data</v>
      </c>
      <c r="M433" s="6" t="str">
        <f t="shared" si="51"/>
        <v>No Data</v>
      </c>
      <c r="N433" s="7" t="str">
        <f t="shared" si="48"/>
        <v>No Data</v>
      </c>
    </row>
    <row r="434" spans="1:14" x14ac:dyDescent="0.3">
      <c r="A434" t="b">
        <f>ISBLANK([1]MonthlyLoginLogout!B435)</f>
        <v>1</v>
      </c>
      <c r="B434" t="str">
        <f t="shared" si="45"/>
        <v>No Data</v>
      </c>
      <c r="C434" t="str">
        <f t="shared" si="46"/>
        <v>No Data</v>
      </c>
      <c r="D434" t="str">
        <f>IF(A434=TRUE,"No Data",[1]MonthlyLoginLogout!A435)</f>
        <v>No Data</v>
      </c>
      <c r="E434" s="10" t="str">
        <f>IF(A434=TRUE,"No Data",Table1[[#This Row],[Date and Time Value]])</f>
        <v>No Data</v>
      </c>
      <c r="F434" s="8" t="str">
        <f>IF(A435=TRUE, "No Data", [1]MonthlyLoginLogout!B435)</f>
        <v>No Data</v>
      </c>
      <c r="G434" s="3" t="str">
        <f>IF(A434=TRUE,"No Data",[1]MonthlyLoginLogout!C435)</f>
        <v>No Data</v>
      </c>
      <c r="I434" s="4" t="str">
        <f>IF(ISBLANK([2]MonthlyUserInfo!B434), "No Data", [2]MonthlyUserInfo!A434&amp;"\"&amp;[2]MonthlyUserInfo!B434)</f>
        <v>No Data</v>
      </c>
      <c r="J434" s="6" t="str">
        <f t="shared" si="47"/>
        <v>No Data</v>
      </c>
      <c r="K434" s="6" t="str">
        <f t="shared" si="49"/>
        <v>No Data</v>
      </c>
      <c r="L434" s="6" t="str">
        <f t="shared" si="50"/>
        <v>No Data</v>
      </c>
      <c r="M434" s="6" t="str">
        <f t="shared" si="51"/>
        <v>No Data</v>
      </c>
      <c r="N434" s="7" t="str">
        <f t="shared" si="48"/>
        <v>No Data</v>
      </c>
    </row>
    <row r="435" spans="1:14" x14ac:dyDescent="0.3">
      <c r="A435" t="b">
        <f>ISBLANK([1]MonthlyLoginLogout!B436)</f>
        <v>1</v>
      </c>
      <c r="B435" t="str">
        <f t="shared" si="45"/>
        <v>No Data</v>
      </c>
      <c r="C435" t="str">
        <f t="shared" si="46"/>
        <v>No Data</v>
      </c>
      <c r="D435" t="str">
        <f>IF(A435=TRUE,"No Data",[1]MonthlyLoginLogout!A436)</f>
        <v>No Data</v>
      </c>
      <c r="E435" s="10" t="str">
        <f>IF(A435=TRUE,"No Data",Table1[[#This Row],[Date and Time Value]])</f>
        <v>No Data</v>
      </c>
      <c r="F435" s="8" t="str">
        <f>IF(A436=TRUE, "No Data", [1]MonthlyLoginLogout!B436)</f>
        <v>No Data</v>
      </c>
      <c r="G435" s="3" t="str">
        <f>IF(A435=TRUE,"No Data",[1]MonthlyLoginLogout!C436)</f>
        <v>No Data</v>
      </c>
      <c r="I435" s="4" t="str">
        <f>IF(ISBLANK([2]MonthlyUserInfo!B435), "No Data", [2]MonthlyUserInfo!A435&amp;"\"&amp;[2]MonthlyUserInfo!B435)</f>
        <v>No Data</v>
      </c>
      <c r="J435" s="6" t="str">
        <f t="shared" si="47"/>
        <v>No Data</v>
      </c>
      <c r="K435" s="6" t="str">
        <f t="shared" si="49"/>
        <v>No Data</v>
      </c>
      <c r="L435" s="6" t="str">
        <f t="shared" si="50"/>
        <v>No Data</v>
      </c>
      <c r="M435" s="6" t="str">
        <f t="shared" si="51"/>
        <v>No Data</v>
      </c>
      <c r="N435" s="7" t="str">
        <f t="shared" si="48"/>
        <v>No Data</v>
      </c>
    </row>
    <row r="436" spans="1:14" x14ac:dyDescent="0.3">
      <c r="A436" t="b">
        <f>ISBLANK([1]MonthlyLoginLogout!B437)</f>
        <v>1</v>
      </c>
      <c r="B436" t="str">
        <f t="shared" si="45"/>
        <v>No Data</v>
      </c>
      <c r="C436" t="str">
        <f t="shared" si="46"/>
        <v>No Data</v>
      </c>
      <c r="D436" t="str">
        <f>IF(A436=TRUE,"No Data",[1]MonthlyLoginLogout!A437)</f>
        <v>No Data</v>
      </c>
      <c r="E436" s="10" t="str">
        <f>IF(A436=TRUE,"No Data",Table1[[#This Row],[Date and Time Value]])</f>
        <v>No Data</v>
      </c>
      <c r="F436" s="8" t="str">
        <f>IF(A437=TRUE, "No Data", [1]MonthlyLoginLogout!B437)</f>
        <v>No Data</v>
      </c>
      <c r="G436" s="3" t="str">
        <f>IF(A436=TRUE,"No Data",[1]MonthlyLoginLogout!C437)</f>
        <v>No Data</v>
      </c>
      <c r="I436" s="4" t="str">
        <f>IF(ISBLANK([2]MonthlyUserInfo!B436), "No Data", [2]MonthlyUserInfo!A436&amp;"\"&amp;[2]MonthlyUserInfo!B436)</f>
        <v>No Data</v>
      </c>
      <c r="J436" s="6" t="str">
        <f t="shared" si="47"/>
        <v>No Data</v>
      </c>
      <c r="K436" s="6" t="str">
        <f t="shared" si="49"/>
        <v>No Data</v>
      </c>
      <c r="L436" s="6" t="str">
        <f t="shared" si="50"/>
        <v>No Data</v>
      </c>
      <c r="M436" s="6" t="str">
        <f t="shared" si="51"/>
        <v>No Data</v>
      </c>
      <c r="N436" s="7" t="str">
        <f t="shared" si="48"/>
        <v>No Data</v>
      </c>
    </row>
    <row r="437" spans="1:14" x14ac:dyDescent="0.3">
      <c r="A437" t="b">
        <f>ISBLANK([1]MonthlyLoginLogout!B438)</f>
        <v>1</v>
      </c>
      <c r="B437" t="str">
        <f t="shared" si="45"/>
        <v>No Data</v>
      </c>
      <c r="C437" t="str">
        <f t="shared" si="46"/>
        <v>No Data</v>
      </c>
      <c r="D437" t="str">
        <f>IF(A437=TRUE,"No Data",[1]MonthlyLoginLogout!A438)</f>
        <v>No Data</v>
      </c>
      <c r="E437" s="10" t="str">
        <f>IF(A437=TRUE,"No Data",Table1[[#This Row],[Date and Time Value]])</f>
        <v>No Data</v>
      </c>
      <c r="F437" s="8" t="str">
        <f>IF(A438=TRUE, "No Data", [1]MonthlyLoginLogout!B438)</f>
        <v>No Data</v>
      </c>
      <c r="G437" s="3" t="str">
        <f>IF(A437=TRUE,"No Data",[1]MonthlyLoginLogout!C438)</f>
        <v>No Data</v>
      </c>
      <c r="I437" s="4" t="str">
        <f>IF(ISBLANK([2]MonthlyUserInfo!B437), "No Data", [2]MonthlyUserInfo!A437&amp;"\"&amp;[2]MonthlyUserInfo!B437)</f>
        <v>No Data</v>
      </c>
      <c r="J437" s="6" t="str">
        <f t="shared" si="47"/>
        <v>No Data</v>
      </c>
      <c r="K437" s="6" t="str">
        <f t="shared" si="49"/>
        <v>No Data</v>
      </c>
      <c r="L437" s="6" t="str">
        <f t="shared" si="50"/>
        <v>No Data</v>
      </c>
      <c r="M437" s="6" t="str">
        <f t="shared" si="51"/>
        <v>No Data</v>
      </c>
      <c r="N437" s="7" t="str">
        <f t="shared" si="48"/>
        <v>No Data</v>
      </c>
    </row>
    <row r="438" spans="1:14" x14ac:dyDescent="0.3">
      <c r="A438" t="b">
        <f>ISBLANK([1]MonthlyLoginLogout!B439)</f>
        <v>1</v>
      </c>
      <c r="B438" t="str">
        <f t="shared" si="45"/>
        <v>No Data</v>
      </c>
      <c r="C438" t="str">
        <f t="shared" si="46"/>
        <v>No Data</v>
      </c>
      <c r="D438" t="str">
        <f>IF(A438=TRUE,"No Data",[1]MonthlyLoginLogout!A439)</f>
        <v>No Data</v>
      </c>
      <c r="E438" s="10" t="str">
        <f>IF(A438=TRUE,"No Data",Table1[[#This Row],[Date and Time Value]])</f>
        <v>No Data</v>
      </c>
      <c r="F438" s="8" t="str">
        <f>IF(A439=TRUE, "No Data", [1]MonthlyLoginLogout!B439)</f>
        <v>No Data</v>
      </c>
      <c r="G438" s="3" t="str">
        <f>IF(A438=TRUE,"No Data",[1]MonthlyLoginLogout!C439)</f>
        <v>No Data</v>
      </c>
      <c r="I438" s="4" t="str">
        <f>IF(ISBLANK([2]MonthlyUserInfo!B438), "No Data", [2]MonthlyUserInfo!A438&amp;"\"&amp;[2]MonthlyUserInfo!B438)</f>
        <v>No Data</v>
      </c>
      <c r="J438" s="6" t="str">
        <f t="shared" si="47"/>
        <v>No Data</v>
      </c>
      <c r="K438" s="6" t="str">
        <f t="shared" si="49"/>
        <v>No Data</v>
      </c>
      <c r="L438" s="6" t="str">
        <f t="shared" si="50"/>
        <v>No Data</v>
      </c>
      <c r="M438" s="6" t="str">
        <f t="shared" si="51"/>
        <v>No Data</v>
      </c>
      <c r="N438" s="7" t="str">
        <f t="shared" si="48"/>
        <v>No Data</v>
      </c>
    </row>
    <row r="439" spans="1:14" x14ac:dyDescent="0.3">
      <c r="A439" t="b">
        <f>ISBLANK([1]MonthlyLoginLogout!B440)</f>
        <v>1</v>
      </c>
      <c r="B439" t="str">
        <f t="shared" si="45"/>
        <v>No Data</v>
      </c>
      <c r="C439" t="str">
        <f t="shared" si="46"/>
        <v>No Data</v>
      </c>
      <c r="D439" t="str">
        <f>IF(A439=TRUE,"No Data",[1]MonthlyLoginLogout!A440)</f>
        <v>No Data</v>
      </c>
      <c r="E439" s="10" t="str">
        <f>IF(A439=TRUE,"No Data",Table1[[#This Row],[Date and Time Value]])</f>
        <v>No Data</v>
      </c>
      <c r="F439" s="8" t="str">
        <f>IF(A440=TRUE, "No Data", [1]MonthlyLoginLogout!B440)</f>
        <v>No Data</v>
      </c>
      <c r="G439" s="3" t="str">
        <f>IF(A439=TRUE,"No Data",[1]MonthlyLoginLogout!C440)</f>
        <v>No Data</v>
      </c>
      <c r="I439" s="4" t="str">
        <f>IF(ISBLANK([2]MonthlyUserInfo!B439), "No Data", [2]MonthlyUserInfo!A439&amp;"\"&amp;[2]MonthlyUserInfo!B439)</f>
        <v>No Data</v>
      </c>
      <c r="J439" s="6" t="str">
        <f t="shared" si="47"/>
        <v>No Data</v>
      </c>
      <c r="K439" s="6" t="str">
        <f t="shared" si="49"/>
        <v>No Data</v>
      </c>
      <c r="L439" s="6" t="str">
        <f t="shared" si="50"/>
        <v>No Data</v>
      </c>
      <c r="M439" s="6" t="str">
        <f t="shared" si="51"/>
        <v>No Data</v>
      </c>
      <c r="N439" s="7" t="str">
        <f t="shared" si="48"/>
        <v>No Data</v>
      </c>
    </row>
    <row r="440" spans="1:14" x14ac:dyDescent="0.3">
      <c r="A440" t="b">
        <f>ISBLANK([1]MonthlyLoginLogout!B441)</f>
        <v>1</v>
      </c>
      <c r="B440" t="str">
        <f t="shared" si="45"/>
        <v>No Data</v>
      </c>
      <c r="C440" t="str">
        <f t="shared" si="46"/>
        <v>No Data</v>
      </c>
      <c r="D440" t="str">
        <f>IF(A440=TRUE,"No Data",[1]MonthlyLoginLogout!A441)</f>
        <v>No Data</v>
      </c>
      <c r="E440" s="10" t="str">
        <f>IF(A440=TRUE,"No Data",Table1[[#This Row],[Date and Time Value]])</f>
        <v>No Data</v>
      </c>
      <c r="F440" s="8" t="str">
        <f>IF(A441=TRUE, "No Data", [1]MonthlyLoginLogout!B441)</f>
        <v>No Data</v>
      </c>
      <c r="G440" s="3" t="str">
        <f>IF(A440=TRUE,"No Data",[1]MonthlyLoginLogout!C441)</f>
        <v>No Data</v>
      </c>
      <c r="I440" s="4" t="str">
        <f>IF(ISBLANK([2]MonthlyUserInfo!B440), "No Data", [2]MonthlyUserInfo!A440&amp;"\"&amp;[2]MonthlyUserInfo!B440)</f>
        <v>No Data</v>
      </c>
      <c r="J440" s="6" t="str">
        <f t="shared" si="47"/>
        <v>No Data</v>
      </c>
      <c r="K440" s="6" t="str">
        <f t="shared" si="49"/>
        <v>No Data</v>
      </c>
      <c r="L440" s="6" t="str">
        <f t="shared" si="50"/>
        <v>No Data</v>
      </c>
      <c r="M440" s="6" t="str">
        <f t="shared" si="51"/>
        <v>No Data</v>
      </c>
      <c r="N440" s="7" t="str">
        <f t="shared" si="48"/>
        <v>No Data</v>
      </c>
    </row>
    <row r="441" spans="1:14" x14ac:dyDescent="0.3">
      <c r="A441" t="b">
        <f>ISBLANK([1]MonthlyLoginLogout!B442)</f>
        <v>1</v>
      </c>
      <c r="B441" t="str">
        <f t="shared" si="45"/>
        <v>No Data</v>
      </c>
      <c r="C441" t="str">
        <f t="shared" si="46"/>
        <v>No Data</v>
      </c>
      <c r="D441" t="str">
        <f>IF(A441=TRUE,"No Data",[1]MonthlyLoginLogout!A442)</f>
        <v>No Data</v>
      </c>
      <c r="E441" s="10" t="str">
        <f>IF(A441=TRUE,"No Data",Table1[[#This Row],[Date and Time Value]])</f>
        <v>No Data</v>
      </c>
      <c r="F441" s="8" t="str">
        <f>IF(A442=TRUE, "No Data", [1]MonthlyLoginLogout!B442)</f>
        <v>No Data</v>
      </c>
      <c r="G441" s="3" t="str">
        <f>IF(A441=TRUE,"No Data",[1]MonthlyLoginLogout!C442)</f>
        <v>No Data</v>
      </c>
      <c r="I441" s="4" t="str">
        <f>IF(ISBLANK([2]MonthlyUserInfo!B441), "No Data", [2]MonthlyUserInfo!A441&amp;"\"&amp;[2]MonthlyUserInfo!B441)</f>
        <v>No Data</v>
      </c>
      <c r="J441" s="6" t="str">
        <f t="shared" si="47"/>
        <v>No Data</v>
      </c>
      <c r="K441" s="6" t="str">
        <f t="shared" si="49"/>
        <v>No Data</v>
      </c>
      <c r="L441" s="6" t="str">
        <f t="shared" si="50"/>
        <v>No Data</v>
      </c>
      <c r="M441" s="6" t="str">
        <f t="shared" si="51"/>
        <v>No Data</v>
      </c>
      <c r="N441" s="7" t="str">
        <f t="shared" si="48"/>
        <v>No Data</v>
      </c>
    </row>
    <row r="442" spans="1:14" x14ac:dyDescent="0.3">
      <c r="A442" t="b">
        <f>ISBLANK([1]MonthlyLoginLogout!B443)</f>
        <v>1</v>
      </c>
      <c r="B442" t="str">
        <f t="shared" si="45"/>
        <v>No Data</v>
      </c>
      <c r="C442" t="str">
        <f t="shared" si="46"/>
        <v>No Data</v>
      </c>
      <c r="D442" t="str">
        <f>IF(A442=TRUE,"No Data",[1]MonthlyLoginLogout!A443)</f>
        <v>No Data</v>
      </c>
      <c r="E442" s="10" t="str">
        <f>IF(A442=TRUE,"No Data",Table1[[#This Row],[Date and Time Value]])</f>
        <v>No Data</v>
      </c>
      <c r="F442" s="8" t="str">
        <f>IF(A443=TRUE, "No Data", [1]MonthlyLoginLogout!B443)</f>
        <v>No Data</v>
      </c>
      <c r="G442" s="3" t="str">
        <f>IF(A442=TRUE,"No Data",[1]MonthlyLoginLogout!C443)</f>
        <v>No Data</v>
      </c>
      <c r="I442" s="4" t="str">
        <f>IF(ISBLANK([2]MonthlyUserInfo!B442), "No Data", [2]MonthlyUserInfo!A442&amp;"\"&amp;[2]MonthlyUserInfo!B442)</f>
        <v>No Data</v>
      </c>
      <c r="J442" s="6" t="str">
        <f t="shared" si="47"/>
        <v>No Data</v>
      </c>
      <c r="K442" s="6" t="str">
        <f t="shared" si="49"/>
        <v>No Data</v>
      </c>
      <c r="L442" s="6" t="str">
        <f t="shared" si="50"/>
        <v>No Data</v>
      </c>
      <c r="M442" s="6" t="str">
        <f t="shared" si="51"/>
        <v>No Data</v>
      </c>
      <c r="N442" s="7" t="str">
        <f t="shared" si="48"/>
        <v>No Data</v>
      </c>
    </row>
    <row r="443" spans="1:14" x14ac:dyDescent="0.3">
      <c r="A443" t="b">
        <f>ISBLANK([1]MonthlyLoginLogout!B444)</f>
        <v>1</v>
      </c>
      <c r="B443" t="str">
        <f t="shared" si="45"/>
        <v>No Data</v>
      </c>
      <c r="C443" t="str">
        <f t="shared" si="46"/>
        <v>No Data</v>
      </c>
      <c r="D443" t="str">
        <f>IF(A443=TRUE,"No Data",[1]MonthlyLoginLogout!A444)</f>
        <v>No Data</v>
      </c>
      <c r="E443" s="10" t="str">
        <f>IF(A443=TRUE,"No Data",Table1[[#This Row],[Date and Time Value]])</f>
        <v>No Data</v>
      </c>
      <c r="F443" s="8" t="str">
        <f>IF(A444=TRUE, "No Data", [1]MonthlyLoginLogout!B444)</f>
        <v>No Data</v>
      </c>
      <c r="G443" s="3" t="str">
        <f>IF(A443=TRUE,"No Data",[1]MonthlyLoginLogout!C444)</f>
        <v>No Data</v>
      </c>
      <c r="I443" s="4" t="str">
        <f>IF(ISBLANK([2]MonthlyUserInfo!B443), "No Data", [2]MonthlyUserInfo!A443&amp;"\"&amp;[2]MonthlyUserInfo!B443)</f>
        <v>No Data</v>
      </c>
      <c r="J443" s="6" t="str">
        <f t="shared" si="47"/>
        <v>No Data</v>
      </c>
      <c r="K443" s="6" t="str">
        <f t="shared" si="49"/>
        <v>No Data</v>
      </c>
      <c r="L443" s="6" t="str">
        <f t="shared" si="50"/>
        <v>No Data</v>
      </c>
      <c r="M443" s="6" t="str">
        <f t="shared" si="51"/>
        <v>No Data</v>
      </c>
      <c r="N443" s="7" t="str">
        <f t="shared" si="48"/>
        <v>No Data</v>
      </c>
    </row>
    <row r="444" spans="1:14" x14ac:dyDescent="0.3">
      <c r="A444" t="b">
        <f>ISBLANK([1]MonthlyLoginLogout!B445)</f>
        <v>1</v>
      </c>
      <c r="B444" t="str">
        <f t="shared" si="45"/>
        <v>No Data</v>
      </c>
      <c r="C444" t="str">
        <f t="shared" si="46"/>
        <v>No Data</v>
      </c>
      <c r="D444" t="str">
        <f>IF(A444=TRUE,"No Data",[1]MonthlyLoginLogout!A445)</f>
        <v>No Data</v>
      </c>
      <c r="E444" s="10" t="str">
        <f>IF(A444=TRUE,"No Data",Table1[[#This Row],[Date and Time Value]])</f>
        <v>No Data</v>
      </c>
      <c r="F444" s="8" t="str">
        <f>IF(A445=TRUE, "No Data", [1]MonthlyLoginLogout!B445)</f>
        <v>No Data</v>
      </c>
      <c r="G444" s="3" t="str">
        <f>IF(A444=TRUE,"No Data",[1]MonthlyLoginLogout!C445)</f>
        <v>No Data</v>
      </c>
      <c r="I444" s="4" t="str">
        <f>IF(ISBLANK([2]MonthlyUserInfo!B444), "No Data", [2]MonthlyUserInfo!A444&amp;"\"&amp;[2]MonthlyUserInfo!B444)</f>
        <v>No Data</v>
      </c>
      <c r="J444" s="6" t="str">
        <f t="shared" si="47"/>
        <v>No Data</v>
      </c>
      <c r="K444" s="6" t="str">
        <f t="shared" si="49"/>
        <v>No Data</v>
      </c>
      <c r="L444" s="6" t="str">
        <f t="shared" si="50"/>
        <v>No Data</v>
      </c>
      <c r="M444" s="6" t="str">
        <f t="shared" si="51"/>
        <v>No Data</v>
      </c>
      <c r="N444" s="7" t="str">
        <f t="shared" si="48"/>
        <v>No Data</v>
      </c>
    </row>
    <row r="445" spans="1:14" x14ac:dyDescent="0.3">
      <c r="A445" t="b">
        <f>ISBLANK([1]MonthlyLoginLogout!B446)</f>
        <v>1</v>
      </c>
      <c r="B445" t="str">
        <f t="shared" si="45"/>
        <v>No Data</v>
      </c>
      <c r="C445" t="str">
        <f t="shared" si="46"/>
        <v>No Data</v>
      </c>
      <c r="D445" t="str">
        <f>IF(A445=TRUE,"No Data",[1]MonthlyLoginLogout!A446)</f>
        <v>No Data</v>
      </c>
      <c r="E445" s="10" t="str">
        <f>IF(A445=TRUE,"No Data",Table1[[#This Row],[Date and Time Value]])</f>
        <v>No Data</v>
      </c>
      <c r="F445" s="8" t="str">
        <f>IF(A446=TRUE, "No Data", [1]MonthlyLoginLogout!B446)</f>
        <v>No Data</v>
      </c>
      <c r="G445" s="3" t="str">
        <f>IF(A445=TRUE,"No Data",[1]MonthlyLoginLogout!C446)</f>
        <v>No Data</v>
      </c>
      <c r="I445" s="4" t="str">
        <f>IF(ISBLANK([2]MonthlyUserInfo!B445), "No Data", [2]MonthlyUserInfo!A445&amp;"\"&amp;[2]MonthlyUserInfo!B445)</f>
        <v>No Data</v>
      </c>
      <c r="J445" s="6" t="str">
        <f t="shared" si="47"/>
        <v>No Data</v>
      </c>
      <c r="K445" s="6" t="str">
        <f t="shared" si="49"/>
        <v>No Data</v>
      </c>
      <c r="L445" s="6" t="str">
        <f t="shared" si="50"/>
        <v>No Data</v>
      </c>
      <c r="M445" s="6" t="str">
        <f t="shared" si="51"/>
        <v>No Data</v>
      </c>
      <c r="N445" s="7" t="str">
        <f t="shared" si="48"/>
        <v>No Data</v>
      </c>
    </row>
    <row r="446" spans="1:14" x14ac:dyDescent="0.3">
      <c r="A446" t="b">
        <f>ISBLANK([1]MonthlyLoginLogout!B447)</f>
        <v>1</v>
      </c>
      <c r="B446" t="str">
        <f t="shared" si="45"/>
        <v>No Data</v>
      </c>
      <c r="C446" t="str">
        <f t="shared" si="46"/>
        <v>No Data</v>
      </c>
      <c r="D446" t="str">
        <f>IF(A446=TRUE,"No Data",[1]MonthlyLoginLogout!A447)</f>
        <v>No Data</v>
      </c>
      <c r="E446" s="10" t="str">
        <f>IF(A446=TRUE,"No Data",Table1[[#This Row],[Date and Time Value]])</f>
        <v>No Data</v>
      </c>
      <c r="F446" s="8" t="str">
        <f>IF(A447=TRUE, "No Data", [1]MonthlyLoginLogout!B447)</f>
        <v>No Data</v>
      </c>
      <c r="G446" s="3" t="str">
        <f>IF(A446=TRUE,"No Data",[1]MonthlyLoginLogout!C447)</f>
        <v>No Data</v>
      </c>
      <c r="I446" s="4" t="str">
        <f>IF(ISBLANK([2]MonthlyUserInfo!B446), "No Data", [2]MonthlyUserInfo!A446&amp;"\"&amp;[2]MonthlyUserInfo!B446)</f>
        <v>No Data</v>
      </c>
      <c r="J446" s="6" t="str">
        <f t="shared" si="47"/>
        <v>No Data</v>
      </c>
      <c r="K446" s="6" t="str">
        <f t="shared" si="49"/>
        <v>No Data</v>
      </c>
      <c r="L446" s="6" t="str">
        <f t="shared" si="50"/>
        <v>No Data</v>
      </c>
      <c r="M446" s="6" t="str">
        <f t="shared" si="51"/>
        <v>No Data</v>
      </c>
      <c r="N446" s="7" t="str">
        <f t="shared" si="48"/>
        <v>No Data</v>
      </c>
    </row>
    <row r="447" spans="1:14" x14ac:dyDescent="0.3">
      <c r="A447" t="b">
        <f>ISBLANK([1]MonthlyLoginLogout!B448)</f>
        <v>1</v>
      </c>
      <c r="B447" t="str">
        <f t="shared" si="45"/>
        <v>No Data</v>
      </c>
      <c r="C447" t="str">
        <f t="shared" si="46"/>
        <v>No Data</v>
      </c>
      <c r="D447" t="str">
        <f>IF(A447=TRUE,"No Data",[1]MonthlyLoginLogout!A448)</f>
        <v>No Data</v>
      </c>
      <c r="E447" s="10" t="str">
        <f>IF(A447=TRUE,"No Data",Table1[[#This Row],[Date and Time Value]])</f>
        <v>No Data</v>
      </c>
      <c r="F447" s="8" t="str">
        <f>IF(A448=TRUE, "No Data", [1]MonthlyLoginLogout!B448)</f>
        <v>No Data</v>
      </c>
      <c r="G447" s="3" t="str">
        <f>IF(A447=TRUE,"No Data",[1]MonthlyLoginLogout!C448)</f>
        <v>No Data</v>
      </c>
      <c r="I447" s="4" t="str">
        <f>IF(ISBLANK([2]MonthlyUserInfo!B447), "No Data", [2]MonthlyUserInfo!A447&amp;"\"&amp;[2]MonthlyUserInfo!B447)</f>
        <v>No Data</v>
      </c>
      <c r="J447" s="6" t="str">
        <f t="shared" si="47"/>
        <v>No Data</v>
      </c>
      <c r="K447" s="6" t="str">
        <f t="shared" si="49"/>
        <v>No Data</v>
      </c>
      <c r="L447" s="6" t="str">
        <f t="shared" si="50"/>
        <v>No Data</v>
      </c>
      <c r="M447" s="6" t="str">
        <f t="shared" si="51"/>
        <v>No Data</v>
      </c>
      <c r="N447" s="7" t="str">
        <f t="shared" si="48"/>
        <v>No Data</v>
      </c>
    </row>
    <row r="448" spans="1:14" x14ac:dyDescent="0.3">
      <c r="A448" t="b">
        <f>ISBLANK([1]MonthlyLoginLogout!B449)</f>
        <v>1</v>
      </c>
      <c r="B448" t="str">
        <f t="shared" si="45"/>
        <v>No Data</v>
      </c>
      <c r="C448" t="str">
        <f t="shared" si="46"/>
        <v>No Data</v>
      </c>
      <c r="D448" t="str">
        <f>IF(A448=TRUE,"No Data",[1]MonthlyLoginLogout!A449)</f>
        <v>No Data</v>
      </c>
      <c r="E448" s="10" t="str">
        <f>IF(A448=TRUE,"No Data",Table1[[#This Row],[Date and Time Value]])</f>
        <v>No Data</v>
      </c>
      <c r="F448" s="8" t="str">
        <f>IF(A449=TRUE, "No Data", [1]MonthlyLoginLogout!B449)</f>
        <v>No Data</v>
      </c>
      <c r="G448" s="3" t="str">
        <f>IF(A448=TRUE,"No Data",[1]MonthlyLoginLogout!C449)</f>
        <v>No Data</v>
      </c>
      <c r="I448" s="4" t="str">
        <f>IF(ISBLANK([2]MonthlyUserInfo!B448), "No Data", [2]MonthlyUserInfo!A448&amp;"\"&amp;[2]MonthlyUserInfo!B448)</f>
        <v>No Data</v>
      </c>
      <c r="J448" s="6" t="str">
        <f t="shared" si="47"/>
        <v>No Data</v>
      </c>
      <c r="K448" s="6" t="str">
        <f t="shared" si="49"/>
        <v>No Data</v>
      </c>
      <c r="L448" s="6" t="str">
        <f t="shared" si="50"/>
        <v>No Data</v>
      </c>
      <c r="M448" s="6" t="str">
        <f t="shared" si="51"/>
        <v>No Data</v>
      </c>
      <c r="N448" s="7" t="str">
        <f t="shared" si="48"/>
        <v>No Data</v>
      </c>
    </row>
    <row r="449" spans="1:14" x14ac:dyDescent="0.3">
      <c r="A449" t="b">
        <f>ISBLANK([1]MonthlyLoginLogout!B450)</f>
        <v>1</v>
      </c>
      <c r="B449" t="str">
        <f t="shared" si="45"/>
        <v>No Data</v>
      </c>
      <c r="C449" t="str">
        <f t="shared" si="46"/>
        <v>No Data</v>
      </c>
      <c r="D449" t="str">
        <f>IF(A449=TRUE,"No Data",[1]MonthlyLoginLogout!A450)</f>
        <v>No Data</v>
      </c>
      <c r="E449" s="10" t="str">
        <f>IF(A449=TRUE,"No Data",Table1[[#This Row],[Date and Time Value]])</f>
        <v>No Data</v>
      </c>
      <c r="F449" s="8" t="str">
        <f>IF(A450=TRUE, "No Data", [1]MonthlyLoginLogout!B450)</f>
        <v>No Data</v>
      </c>
      <c r="G449" s="3" t="str">
        <f>IF(A449=TRUE,"No Data",[1]MonthlyLoginLogout!C450)</f>
        <v>No Data</v>
      </c>
      <c r="I449" s="4" t="str">
        <f>IF(ISBLANK([2]MonthlyUserInfo!B449), "No Data", [2]MonthlyUserInfo!A449&amp;"\"&amp;[2]MonthlyUserInfo!B449)</f>
        <v>No Data</v>
      </c>
      <c r="J449" s="6" t="str">
        <f t="shared" si="47"/>
        <v>No Data</v>
      </c>
      <c r="K449" s="6" t="str">
        <f t="shared" si="49"/>
        <v>No Data</v>
      </c>
      <c r="L449" s="6" t="str">
        <f t="shared" si="50"/>
        <v>No Data</v>
      </c>
      <c r="M449" s="6" t="str">
        <f t="shared" si="51"/>
        <v>No Data</v>
      </c>
      <c r="N449" s="7" t="str">
        <f t="shared" si="48"/>
        <v>No Data</v>
      </c>
    </row>
    <row r="450" spans="1:14" x14ac:dyDescent="0.3">
      <c r="A450" t="b">
        <f>ISBLANK([1]MonthlyLoginLogout!B451)</f>
        <v>1</v>
      </c>
      <c r="B450" t="str">
        <f t="shared" ref="B450:B513" si="52">IF(A450=TRUE,"No Data",IF(F450=F449,IF(AND(G450="logon",G449="logoff"),"New Session","Calculate This"),"New User Input"))</f>
        <v>No Data</v>
      </c>
      <c r="C450" t="str">
        <f t="shared" ref="C450:C513" si="53">IF(A450=TRUE,"No Data",IF(B450&lt;&gt;"Calculate This",0,(D450-D449)*24))</f>
        <v>No Data</v>
      </c>
      <c r="D450" t="str">
        <f>IF(A450=TRUE,"No Data",[1]MonthlyLoginLogout!A451)</f>
        <v>No Data</v>
      </c>
      <c r="E450" s="10" t="str">
        <f>IF(A450=TRUE,"No Data",Table1[[#This Row],[Date and Time Value]])</f>
        <v>No Data</v>
      </c>
      <c r="F450" s="8" t="str">
        <f>IF(A451=TRUE, "No Data", [1]MonthlyLoginLogout!B451)</f>
        <v>No Data</v>
      </c>
      <c r="G450" s="3" t="str">
        <f>IF(A450=TRUE,"No Data",[1]MonthlyLoginLogout!C451)</f>
        <v>No Data</v>
      </c>
      <c r="I450" s="4" t="str">
        <f>IF(ISBLANK([2]MonthlyUserInfo!B450), "No Data", [2]MonthlyUserInfo!A450&amp;"\"&amp;[2]MonthlyUserInfo!B450)</f>
        <v>No Data</v>
      </c>
      <c r="J450" s="6" t="str">
        <f t="shared" ref="J450:J513" si="54">IF(I450="No Data","No Data",IF(L450+M450=0, "No Instances", MATCH(I450,F:F,0)))</f>
        <v>No Data</v>
      </c>
      <c r="K450" s="6" t="str">
        <f t="shared" si="49"/>
        <v>No Data</v>
      </c>
      <c r="L450" s="6" t="str">
        <f t="shared" si="50"/>
        <v>No Data</v>
      </c>
      <c r="M450" s="6" t="str">
        <f t="shared" si="51"/>
        <v>No Data</v>
      </c>
      <c r="N450" s="7" t="str">
        <f t="shared" ref="N450:N513" si="55">IF(I450&lt;&gt;"No Data",SUMIF(F:F,I450,C:C),"No Data")</f>
        <v>No Data</v>
      </c>
    </row>
    <row r="451" spans="1:14" x14ac:dyDescent="0.3">
      <c r="A451" t="b">
        <f>ISBLANK([1]MonthlyLoginLogout!B452)</f>
        <v>1</v>
      </c>
      <c r="B451" t="str">
        <f t="shared" si="52"/>
        <v>No Data</v>
      </c>
      <c r="C451" t="str">
        <f t="shared" si="53"/>
        <v>No Data</v>
      </c>
      <c r="D451" t="str">
        <f>IF(A451=TRUE,"No Data",[1]MonthlyLoginLogout!A452)</f>
        <v>No Data</v>
      </c>
      <c r="E451" s="10" t="str">
        <f>IF(A451=TRUE,"No Data",Table1[[#This Row],[Date and Time Value]])</f>
        <v>No Data</v>
      </c>
      <c r="F451" s="8" t="str">
        <f>IF(A452=TRUE, "No Data", [1]MonthlyLoginLogout!B452)</f>
        <v>No Data</v>
      </c>
      <c r="G451" s="3" t="str">
        <f>IF(A451=TRUE,"No Data",[1]MonthlyLoginLogout!C452)</f>
        <v>No Data</v>
      </c>
      <c r="I451" s="4" t="str">
        <f>IF(ISBLANK([2]MonthlyUserInfo!B451), "No Data", [2]MonthlyUserInfo!A451&amp;"\"&amp;[2]MonthlyUserInfo!B451)</f>
        <v>No Data</v>
      </c>
      <c r="J451" s="6" t="str">
        <f t="shared" si="54"/>
        <v>No Data</v>
      </c>
      <c r="K451" s="6" t="str">
        <f t="shared" si="49"/>
        <v>No Data</v>
      </c>
      <c r="L451" s="6" t="str">
        <f t="shared" si="50"/>
        <v>No Data</v>
      </c>
      <c r="M451" s="6" t="str">
        <f t="shared" si="51"/>
        <v>No Data</v>
      </c>
      <c r="N451" s="7" t="str">
        <f t="shared" si="55"/>
        <v>No Data</v>
      </c>
    </row>
    <row r="452" spans="1:14" x14ac:dyDescent="0.3">
      <c r="A452" t="b">
        <f>ISBLANK([1]MonthlyLoginLogout!B453)</f>
        <v>1</v>
      </c>
      <c r="B452" t="str">
        <f t="shared" si="52"/>
        <v>No Data</v>
      </c>
      <c r="C452" t="str">
        <f t="shared" si="53"/>
        <v>No Data</v>
      </c>
      <c r="D452" t="str">
        <f>IF(A452=TRUE,"No Data",[1]MonthlyLoginLogout!A453)</f>
        <v>No Data</v>
      </c>
      <c r="E452" s="10" t="str">
        <f>IF(A452=TRUE,"No Data",Table1[[#This Row],[Date and Time Value]])</f>
        <v>No Data</v>
      </c>
      <c r="F452" s="8" t="str">
        <f>IF(A453=TRUE, "No Data", [1]MonthlyLoginLogout!B453)</f>
        <v>No Data</v>
      </c>
      <c r="G452" s="3" t="str">
        <f>IF(A452=TRUE,"No Data",[1]MonthlyLoginLogout!C453)</f>
        <v>No Data</v>
      </c>
      <c r="I452" s="4" t="str">
        <f>IF(ISBLANK([2]MonthlyUserInfo!B452), "No Data", [2]MonthlyUserInfo!A452&amp;"\"&amp;[2]MonthlyUserInfo!B452)</f>
        <v>No Data</v>
      </c>
      <c r="J452" s="6" t="str">
        <f t="shared" si="54"/>
        <v>No Data</v>
      </c>
      <c r="K452" s="6" t="str">
        <f t="shared" si="49"/>
        <v>No Data</v>
      </c>
      <c r="L452" s="6" t="str">
        <f t="shared" si="50"/>
        <v>No Data</v>
      </c>
      <c r="M452" s="6" t="str">
        <f t="shared" si="51"/>
        <v>No Data</v>
      </c>
      <c r="N452" s="7" t="str">
        <f t="shared" si="55"/>
        <v>No Data</v>
      </c>
    </row>
    <row r="453" spans="1:14" x14ac:dyDescent="0.3">
      <c r="A453" t="b">
        <f>ISBLANK([1]MonthlyLoginLogout!B454)</f>
        <v>1</v>
      </c>
      <c r="B453" t="str">
        <f t="shared" si="52"/>
        <v>No Data</v>
      </c>
      <c r="C453" t="str">
        <f t="shared" si="53"/>
        <v>No Data</v>
      </c>
      <c r="D453" t="str">
        <f>IF(A453=TRUE,"No Data",[1]MonthlyLoginLogout!A454)</f>
        <v>No Data</v>
      </c>
      <c r="E453" s="10" t="str">
        <f>IF(A453=TRUE,"No Data",Table1[[#This Row],[Date and Time Value]])</f>
        <v>No Data</v>
      </c>
      <c r="F453" s="8" t="str">
        <f>IF(A454=TRUE, "No Data", [1]MonthlyLoginLogout!B454)</f>
        <v>No Data</v>
      </c>
      <c r="G453" s="3" t="str">
        <f>IF(A453=TRUE,"No Data",[1]MonthlyLoginLogout!C454)</f>
        <v>No Data</v>
      </c>
      <c r="I453" s="4" t="str">
        <f>IF(ISBLANK([2]MonthlyUserInfo!B453), "No Data", [2]MonthlyUserInfo!A453&amp;"\"&amp;[2]MonthlyUserInfo!B453)</f>
        <v>No Data</v>
      </c>
      <c r="J453" s="6" t="str">
        <f t="shared" si="54"/>
        <v>No Data</v>
      </c>
      <c r="K453" s="6" t="str">
        <f t="shared" si="49"/>
        <v>No Data</v>
      </c>
      <c r="L453" s="6" t="str">
        <f t="shared" si="50"/>
        <v>No Data</v>
      </c>
      <c r="M453" s="6" t="str">
        <f t="shared" si="51"/>
        <v>No Data</v>
      </c>
      <c r="N453" s="7" t="str">
        <f t="shared" si="55"/>
        <v>No Data</v>
      </c>
    </row>
    <row r="454" spans="1:14" x14ac:dyDescent="0.3">
      <c r="A454" t="b">
        <f>ISBLANK([1]MonthlyLoginLogout!B455)</f>
        <v>1</v>
      </c>
      <c r="B454" t="str">
        <f t="shared" si="52"/>
        <v>No Data</v>
      </c>
      <c r="C454" t="str">
        <f t="shared" si="53"/>
        <v>No Data</v>
      </c>
      <c r="D454" t="str">
        <f>IF(A454=TRUE,"No Data",[1]MonthlyLoginLogout!A455)</f>
        <v>No Data</v>
      </c>
      <c r="E454" s="10" t="str">
        <f>IF(A454=TRUE,"No Data",Table1[[#This Row],[Date and Time Value]])</f>
        <v>No Data</v>
      </c>
      <c r="F454" s="8" t="str">
        <f>IF(A455=TRUE, "No Data", [1]MonthlyLoginLogout!B455)</f>
        <v>No Data</v>
      </c>
      <c r="G454" s="3" t="str">
        <f>IF(A454=TRUE,"No Data",[1]MonthlyLoginLogout!C455)</f>
        <v>No Data</v>
      </c>
      <c r="I454" s="4" t="str">
        <f>IF(ISBLANK([2]MonthlyUserInfo!B454), "No Data", [2]MonthlyUserInfo!A454&amp;"\"&amp;[2]MonthlyUserInfo!B454)</f>
        <v>No Data</v>
      </c>
      <c r="J454" s="6" t="str">
        <f t="shared" si="54"/>
        <v>No Data</v>
      </c>
      <c r="K454" s="6" t="str">
        <f t="shared" si="49"/>
        <v>No Data</v>
      </c>
      <c r="L454" s="6" t="str">
        <f t="shared" si="50"/>
        <v>No Data</v>
      </c>
      <c r="M454" s="6" t="str">
        <f t="shared" si="51"/>
        <v>No Data</v>
      </c>
      <c r="N454" s="7" t="str">
        <f t="shared" si="55"/>
        <v>No Data</v>
      </c>
    </row>
    <row r="455" spans="1:14" x14ac:dyDescent="0.3">
      <c r="A455" t="b">
        <f>ISBLANK([1]MonthlyLoginLogout!B456)</f>
        <v>1</v>
      </c>
      <c r="B455" t="str">
        <f t="shared" si="52"/>
        <v>No Data</v>
      </c>
      <c r="C455" t="str">
        <f t="shared" si="53"/>
        <v>No Data</v>
      </c>
      <c r="D455" t="str">
        <f>IF(A455=TRUE,"No Data",[1]MonthlyLoginLogout!A456)</f>
        <v>No Data</v>
      </c>
      <c r="E455" s="10" t="str">
        <f>IF(A455=TRUE,"No Data",Table1[[#This Row],[Date and Time Value]])</f>
        <v>No Data</v>
      </c>
      <c r="F455" s="8" t="str">
        <f>IF(A456=TRUE, "No Data", [1]MonthlyLoginLogout!B456)</f>
        <v>No Data</v>
      </c>
      <c r="G455" s="3" t="str">
        <f>IF(A455=TRUE,"No Data",[1]MonthlyLoginLogout!C456)</f>
        <v>No Data</v>
      </c>
      <c r="I455" s="4" t="str">
        <f>IF(ISBLANK([2]MonthlyUserInfo!B455), "No Data", [2]MonthlyUserInfo!A455&amp;"\"&amp;[2]MonthlyUserInfo!B455)</f>
        <v>No Data</v>
      </c>
      <c r="J455" s="6" t="str">
        <f t="shared" si="54"/>
        <v>No Data</v>
      </c>
      <c r="K455" s="6" t="str">
        <f t="shared" si="49"/>
        <v>No Data</v>
      </c>
      <c r="L455" s="6" t="str">
        <f t="shared" si="50"/>
        <v>No Data</v>
      </c>
      <c r="M455" s="6" t="str">
        <f t="shared" si="51"/>
        <v>No Data</v>
      </c>
      <c r="N455" s="7" t="str">
        <f t="shared" si="55"/>
        <v>No Data</v>
      </c>
    </row>
    <row r="456" spans="1:14" x14ac:dyDescent="0.3">
      <c r="A456" t="b">
        <f>ISBLANK([1]MonthlyLoginLogout!B457)</f>
        <v>1</v>
      </c>
      <c r="B456" t="str">
        <f t="shared" si="52"/>
        <v>No Data</v>
      </c>
      <c r="C456" t="str">
        <f t="shared" si="53"/>
        <v>No Data</v>
      </c>
      <c r="D456" t="str">
        <f>IF(A456=TRUE,"No Data",[1]MonthlyLoginLogout!A457)</f>
        <v>No Data</v>
      </c>
      <c r="E456" s="10" t="str">
        <f>IF(A456=TRUE,"No Data",Table1[[#This Row],[Date and Time Value]])</f>
        <v>No Data</v>
      </c>
      <c r="F456" s="8" t="str">
        <f>IF(A457=TRUE, "No Data", [1]MonthlyLoginLogout!B457)</f>
        <v>No Data</v>
      </c>
      <c r="G456" s="3" t="str">
        <f>IF(A456=TRUE,"No Data",[1]MonthlyLoginLogout!C457)</f>
        <v>No Data</v>
      </c>
      <c r="I456" s="4" t="str">
        <f>IF(ISBLANK([2]MonthlyUserInfo!B456), "No Data", [2]MonthlyUserInfo!A456&amp;"\"&amp;[2]MonthlyUserInfo!B456)</f>
        <v>No Data</v>
      </c>
      <c r="J456" s="6" t="str">
        <f t="shared" si="54"/>
        <v>No Data</v>
      </c>
      <c r="K456" s="6" t="str">
        <f t="shared" ref="K456:K519" si="56">IF(J456="No Data","No Data",IF(J456="No Instances","No Instances",J456+L456+M456-1))</f>
        <v>No Data</v>
      </c>
      <c r="L456" s="6" t="str">
        <f t="shared" ref="L456:L519" si="57">IF(I456&lt;&gt;"No Data",COUNTIFS($F$2:$F$2500,I456,$G$2:$G$2500,"logon"),"No Data")</f>
        <v>No Data</v>
      </c>
      <c r="M456" s="6" t="str">
        <f t="shared" ref="M456:M519" si="58">IF(I456&lt;&gt;"No Data",COUNTIFS($F$2:$F$2500,I456,$G$2:$G$2500,"Logoff"),"No Data")</f>
        <v>No Data</v>
      </c>
      <c r="N456" s="7" t="str">
        <f t="shared" si="55"/>
        <v>No Data</v>
      </c>
    </row>
    <row r="457" spans="1:14" x14ac:dyDescent="0.3">
      <c r="A457" t="b">
        <f>ISBLANK([1]MonthlyLoginLogout!B458)</f>
        <v>1</v>
      </c>
      <c r="B457" t="str">
        <f t="shared" si="52"/>
        <v>No Data</v>
      </c>
      <c r="C457" t="str">
        <f t="shared" si="53"/>
        <v>No Data</v>
      </c>
      <c r="D457" t="str">
        <f>IF(A457=TRUE,"No Data",[1]MonthlyLoginLogout!A458)</f>
        <v>No Data</v>
      </c>
      <c r="E457" s="10" t="str">
        <f>IF(A457=TRUE,"No Data",Table1[[#This Row],[Date and Time Value]])</f>
        <v>No Data</v>
      </c>
      <c r="F457" s="8" t="str">
        <f>IF(A458=TRUE, "No Data", [1]MonthlyLoginLogout!B458)</f>
        <v>No Data</v>
      </c>
      <c r="G457" s="3" t="str">
        <f>IF(A457=TRUE,"No Data",[1]MonthlyLoginLogout!C458)</f>
        <v>No Data</v>
      </c>
      <c r="I457" s="4" t="str">
        <f>IF(ISBLANK([2]MonthlyUserInfo!B457), "No Data", [2]MonthlyUserInfo!A457&amp;"\"&amp;[2]MonthlyUserInfo!B457)</f>
        <v>No Data</v>
      </c>
      <c r="J457" s="6" t="str">
        <f t="shared" si="54"/>
        <v>No Data</v>
      </c>
      <c r="K457" s="6" t="str">
        <f t="shared" si="56"/>
        <v>No Data</v>
      </c>
      <c r="L457" s="6" t="str">
        <f t="shared" si="57"/>
        <v>No Data</v>
      </c>
      <c r="M457" s="6" t="str">
        <f t="shared" si="58"/>
        <v>No Data</v>
      </c>
      <c r="N457" s="7" t="str">
        <f t="shared" si="55"/>
        <v>No Data</v>
      </c>
    </row>
    <row r="458" spans="1:14" x14ac:dyDescent="0.3">
      <c r="A458" t="b">
        <f>ISBLANK([1]MonthlyLoginLogout!B459)</f>
        <v>1</v>
      </c>
      <c r="B458" t="str">
        <f t="shared" si="52"/>
        <v>No Data</v>
      </c>
      <c r="C458" t="str">
        <f t="shared" si="53"/>
        <v>No Data</v>
      </c>
      <c r="D458" t="str">
        <f>IF(A458=TRUE,"No Data",[1]MonthlyLoginLogout!A459)</f>
        <v>No Data</v>
      </c>
      <c r="E458" s="10" t="str">
        <f>IF(A458=TRUE,"No Data",Table1[[#This Row],[Date and Time Value]])</f>
        <v>No Data</v>
      </c>
      <c r="F458" s="8" t="str">
        <f>IF(A459=TRUE, "No Data", [1]MonthlyLoginLogout!B459)</f>
        <v>No Data</v>
      </c>
      <c r="G458" s="3" t="str">
        <f>IF(A458=TRUE,"No Data",[1]MonthlyLoginLogout!C459)</f>
        <v>No Data</v>
      </c>
      <c r="I458" s="4" t="str">
        <f>IF(ISBLANK([2]MonthlyUserInfo!B458), "No Data", [2]MonthlyUserInfo!A458&amp;"\"&amp;[2]MonthlyUserInfo!B458)</f>
        <v>No Data</v>
      </c>
      <c r="J458" s="6" t="str">
        <f t="shared" si="54"/>
        <v>No Data</v>
      </c>
      <c r="K458" s="6" t="str">
        <f t="shared" si="56"/>
        <v>No Data</v>
      </c>
      <c r="L458" s="6" t="str">
        <f t="shared" si="57"/>
        <v>No Data</v>
      </c>
      <c r="M458" s="6" t="str">
        <f t="shared" si="58"/>
        <v>No Data</v>
      </c>
      <c r="N458" s="7" t="str">
        <f t="shared" si="55"/>
        <v>No Data</v>
      </c>
    </row>
    <row r="459" spans="1:14" x14ac:dyDescent="0.3">
      <c r="A459" t="b">
        <f>ISBLANK([1]MonthlyLoginLogout!B460)</f>
        <v>1</v>
      </c>
      <c r="B459" t="str">
        <f t="shared" si="52"/>
        <v>No Data</v>
      </c>
      <c r="C459" t="str">
        <f t="shared" si="53"/>
        <v>No Data</v>
      </c>
      <c r="D459" t="str">
        <f>IF(A459=TRUE,"No Data",[1]MonthlyLoginLogout!A460)</f>
        <v>No Data</v>
      </c>
      <c r="E459" s="10" t="str">
        <f>IF(A459=TRUE,"No Data",Table1[[#This Row],[Date and Time Value]])</f>
        <v>No Data</v>
      </c>
      <c r="F459" s="8" t="str">
        <f>IF(A460=TRUE, "No Data", [1]MonthlyLoginLogout!B460)</f>
        <v>No Data</v>
      </c>
      <c r="G459" s="3" t="str">
        <f>IF(A459=TRUE,"No Data",[1]MonthlyLoginLogout!C460)</f>
        <v>No Data</v>
      </c>
      <c r="I459" s="4" t="str">
        <f>IF(ISBLANK([2]MonthlyUserInfo!B459), "No Data", [2]MonthlyUserInfo!A459&amp;"\"&amp;[2]MonthlyUserInfo!B459)</f>
        <v>No Data</v>
      </c>
      <c r="J459" s="6" t="str">
        <f t="shared" si="54"/>
        <v>No Data</v>
      </c>
      <c r="K459" s="6" t="str">
        <f t="shared" si="56"/>
        <v>No Data</v>
      </c>
      <c r="L459" s="6" t="str">
        <f t="shared" si="57"/>
        <v>No Data</v>
      </c>
      <c r="M459" s="6" t="str">
        <f t="shared" si="58"/>
        <v>No Data</v>
      </c>
      <c r="N459" s="7" t="str">
        <f t="shared" si="55"/>
        <v>No Data</v>
      </c>
    </row>
    <row r="460" spans="1:14" x14ac:dyDescent="0.3">
      <c r="A460" t="b">
        <f>ISBLANK([1]MonthlyLoginLogout!B461)</f>
        <v>1</v>
      </c>
      <c r="B460" t="str">
        <f t="shared" si="52"/>
        <v>No Data</v>
      </c>
      <c r="C460" t="str">
        <f t="shared" si="53"/>
        <v>No Data</v>
      </c>
      <c r="D460" t="str">
        <f>IF(A460=TRUE,"No Data",[1]MonthlyLoginLogout!A461)</f>
        <v>No Data</v>
      </c>
      <c r="E460" s="10" t="str">
        <f>IF(A460=TRUE,"No Data",Table1[[#This Row],[Date and Time Value]])</f>
        <v>No Data</v>
      </c>
      <c r="F460" s="8" t="str">
        <f>IF(A461=TRUE, "No Data", [1]MonthlyLoginLogout!B461)</f>
        <v>No Data</v>
      </c>
      <c r="G460" s="3" t="str">
        <f>IF(A460=TRUE,"No Data",[1]MonthlyLoginLogout!C461)</f>
        <v>No Data</v>
      </c>
      <c r="I460" s="4" t="str">
        <f>IF(ISBLANK([2]MonthlyUserInfo!B460), "No Data", [2]MonthlyUserInfo!A460&amp;"\"&amp;[2]MonthlyUserInfo!B460)</f>
        <v>No Data</v>
      </c>
      <c r="J460" s="6" t="str">
        <f t="shared" si="54"/>
        <v>No Data</v>
      </c>
      <c r="K460" s="6" t="str">
        <f t="shared" si="56"/>
        <v>No Data</v>
      </c>
      <c r="L460" s="6" t="str">
        <f t="shared" si="57"/>
        <v>No Data</v>
      </c>
      <c r="M460" s="6" t="str">
        <f t="shared" si="58"/>
        <v>No Data</v>
      </c>
      <c r="N460" s="7" t="str">
        <f t="shared" si="55"/>
        <v>No Data</v>
      </c>
    </row>
    <row r="461" spans="1:14" x14ac:dyDescent="0.3">
      <c r="A461" t="b">
        <f>ISBLANK([1]MonthlyLoginLogout!B462)</f>
        <v>1</v>
      </c>
      <c r="B461" t="str">
        <f t="shared" si="52"/>
        <v>No Data</v>
      </c>
      <c r="C461" t="str">
        <f t="shared" si="53"/>
        <v>No Data</v>
      </c>
      <c r="D461" t="str">
        <f>IF(A461=TRUE,"No Data",[1]MonthlyLoginLogout!A462)</f>
        <v>No Data</v>
      </c>
      <c r="E461" s="10" t="str">
        <f>IF(A461=TRUE,"No Data",Table1[[#This Row],[Date and Time Value]])</f>
        <v>No Data</v>
      </c>
      <c r="F461" s="8" t="str">
        <f>IF(A462=TRUE, "No Data", [1]MonthlyLoginLogout!B462)</f>
        <v>No Data</v>
      </c>
      <c r="G461" s="3" t="str">
        <f>IF(A461=TRUE,"No Data",[1]MonthlyLoginLogout!C462)</f>
        <v>No Data</v>
      </c>
      <c r="I461" s="4" t="str">
        <f>IF(ISBLANK([2]MonthlyUserInfo!B461), "No Data", [2]MonthlyUserInfo!A461&amp;"\"&amp;[2]MonthlyUserInfo!B461)</f>
        <v>No Data</v>
      </c>
      <c r="J461" s="6" t="str">
        <f t="shared" si="54"/>
        <v>No Data</v>
      </c>
      <c r="K461" s="6" t="str">
        <f t="shared" si="56"/>
        <v>No Data</v>
      </c>
      <c r="L461" s="6" t="str">
        <f t="shared" si="57"/>
        <v>No Data</v>
      </c>
      <c r="M461" s="6" t="str">
        <f t="shared" si="58"/>
        <v>No Data</v>
      </c>
      <c r="N461" s="7" t="str">
        <f t="shared" si="55"/>
        <v>No Data</v>
      </c>
    </row>
    <row r="462" spans="1:14" x14ac:dyDescent="0.3">
      <c r="A462" t="b">
        <f>ISBLANK([1]MonthlyLoginLogout!B463)</f>
        <v>1</v>
      </c>
      <c r="B462" t="str">
        <f t="shared" si="52"/>
        <v>No Data</v>
      </c>
      <c r="C462" t="str">
        <f t="shared" si="53"/>
        <v>No Data</v>
      </c>
      <c r="D462" t="str">
        <f>IF(A462=TRUE,"No Data",[1]MonthlyLoginLogout!A463)</f>
        <v>No Data</v>
      </c>
      <c r="E462" s="10" t="str">
        <f>IF(A462=TRUE,"No Data",Table1[[#This Row],[Date and Time Value]])</f>
        <v>No Data</v>
      </c>
      <c r="F462" s="8" t="str">
        <f>IF(A463=TRUE, "No Data", [1]MonthlyLoginLogout!B463)</f>
        <v>No Data</v>
      </c>
      <c r="G462" s="3" t="str">
        <f>IF(A462=TRUE,"No Data",[1]MonthlyLoginLogout!C463)</f>
        <v>No Data</v>
      </c>
      <c r="I462" s="4" t="str">
        <f>IF(ISBLANK([2]MonthlyUserInfo!B462), "No Data", [2]MonthlyUserInfo!A462&amp;"\"&amp;[2]MonthlyUserInfo!B462)</f>
        <v>No Data</v>
      </c>
      <c r="J462" s="6" t="str">
        <f t="shared" si="54"/>
        <v>No Data</v>
      </c>
      <c r="K462" s="6" t="str">
        <f t="shared" si="56"/>
        <v>No Data</v>
      </c>
      <c r="L462" s="6" t="str">
        <f t="shared" si="57"/>
        <v>No Data</v>
      </c>
      <c r="M462" s="6" t="str">
        <f t="shared" si="58"/>
        <v>No Data</v>
      </c>
      <c r="N462" s="7" t="str">
        <f t="shared" si="55"/>
        <v>No Data</v>
      </c>
    </row>
    <row r="463" spans="1:14" x14ac:dyDescent="0.3">
      <c r="A463" t="b">
        <f>ISBLANK([1]MonthlyLoginLogout!B464)</f>
        <v>1</v>
      </c>
      <c r="B463" t="str">
        <f t="shared" si="52"/>
        <v>No Data</v>
      </c>
      <c r="C463" t="str">
        <f t="shared" si="53"/>
        <v>No Data</v>
      </c>
      <c r="D463" t="str">
        <f>IF(A463=TRUE,"No Data",[1]MonthlyLoginLogout!A464)</f>
        <v>No Data</v>
      </c>
      <c r="E463" s="10" t="str">
        <f>IF(A463=TRUE,"No Data",Table1[[#This Row],[Date and Time Value]])</f>
        <v>No Data</v>
      </c>
      <c r="F463" s="8" t="str">
        <f>IF(A464=TRUE, "No Data", [1]MonthlyLoginLogout!B464)</f>
        <v>No Data</v>
      </c>
      <c r="G463" s="3" t="str">
        <f>IF(A463=TRUE,"No Data",[1]MonthlyLoginLogout!C464)</f>
        <v>No Data</v>
      </c>
      <c r="I463" s="4" t="str">
        <f>IF(ISBLANK([2]MonthlyUserInfo!B463), "No Data", [2]MonthlyUserInfo!A463&amp;"\"&amp;[2]MonthlyUserInfo!B463)</f>
        <v>No Data</v>
      </c>
      <c r="J463" s="6" t="str">
        <f t="shared" si="54"/>
        <v>No Data</v>
      </c>
      <c r="K463" s="6" t="str">
        <f t="shared" si="56"/>
        <v>No Data</v>
      </c>
      <c r="L463" s="6" t="str">
        <f t="shared" si="57"/>
        <v>No Data</v>
      </c>
      <c r="M463" s="6" t="str">
        <f t="shared" si="58"/>
        <v>No Data</v>
      </c>
      <c r="N463" s="7" t="str">
        <f t="shared" si="55"/>
        <v>No Data</v>
      </c>
    </row>
    <row r="464" spans="1:14" x14ac:dyDescent="0.3">
      <c r="A464" t="b">
        <f>ISBLANK([1]MonthlyLoginLogout!B465)</f>
        <v>1</v>
      </c>
      <c r="B464" t="str">
        <f t="shared" si="52"/>
        <v>No Data</v>
      </c>
      <c r="C464" t="str">
        <f t="shared" si="53"/>
        <v>No Data</v>
      </c>
      <c r="D464" t="str">
        <f>IF(A464=TRUE,"No Data",[1]MonthlyLoginLogout!A465)</f>
        <v>No Data</v>
      </c>
      <c r="E464" s="10" t="str">
        <f>IF(A464=TRUE,"No Data",Table1[[#This Row],[Date and Time Value]])</f>
        <v>No Data</v>
      </c>
      <c r="F464" s="8" t="str">
        <f>IF(A465=TRUE, "No Data", [1]MonthlyLoginLogout!B465)</f>
        <v>No Data</v>
      </c>
      <c r="G464" s="3" t="str">
        <f>IF(A464=TRUE,"No Data",[1]MonthlyLoginLogout!C465)</f>
        <v>No Data</v>
      </c>
      <c r="I464" s="4" t="str">
        <f>IF(ISBLANK([2]MonthlyUserInfo!B464), "No Data", [2]MonthlyUserInfo!A464&amp;"\"&amp;[2]MonthlyUserInfo!B464)</f>
        <v>No Data</v>
      </c>
      <c r="J464" s="6" t="str">
        <f t="shared" si="54"/>
        <v>No Data</v>
      </c>
      <c r="K464" s="6" t="str">
        <f t="shared" si="56"/>
        <v>No Data</v>
      </c>
      <c r="L464" s="6" t="str">
        <f t="shared" si="57"/>
        <v>No Data</v>
      </c>
      <c r="M464" s="6" t="str">
        <f t="shared" si="58"/>
        <v>No Data</v>
      </c>
      <c r="N464" s="7" t="str">
        <f t="shared" si="55"/>
        <v>No Data</v>
      </c>
    </row>
    <row r="465" spans="1:14" x14ac:dyDescent="0.3">
      <c r="A465" t="b">
        <f>ISBLANK([1]MonthlyLoginLogout!B466)</f>
        <v>1</v>
      </c>
      <c r="B465" t="str">
        <f t="shared" si="52"/>
        <v>No Data</v>
      </c>
      <c r="C465" t="str">
        <f t="shared" si="53"/>
        <v>No Data</v>
      </c>
      <c r="D465" t="str">
        <f>IF(A465=TRUE,"No Data",[1]MonthlyLoginLogout!A466)</f>
        <v>No Data</v>
      </c>
      <c r="E465" s="10" t="str">
        <f>IF(A465=TRUE,"No Data",Table1[[#This Row],[Date and Time Value]])</f>
        <v>No Data</v>
      </c>
      <c r="F465" s="8" t="str">
        <f>IF(A466=TRUE, "No Data", [1]MonthlyLoginLogout!B466)</f>
        <v>No Data</v>
      </c>
      <c r="G465" s="3" t="str">
        <f>IF(A465=TRUE,"No Data",[1]MonthlyLoginLogout!C466)</f>
        <v>No Data</v>
      </c>
      <c r="I465" s="4" t="str">
        <f>IF(ISBLANK([2]MonthlyUserInfo!B465), "No Data", [2]MonthlyUserInfo!A465&amp;"\"&amp;[2]MonthlyUserInfo!B465)</f>
        <v>No Data</v>
      </c>
      <c r="J465" s="6" t="str">
        <f t="shared" si="54"/>
        <v>No Data</v>
      </c>
      <c r="K465" s="6" t="str">
        <f t="shared" si="56"/>
        <v>No Data</v>
      </c>
      <c r="L465" s="6" t="str">
        <f t="shared" si="57"/>
        <v>No Data</v>
      </c>
      <c r="M465" s="6" t="str">
        <f t="shared" si="58"/>
        <v>No Data</v>
      </c>
      <c r="N465" s="7" t="str">
        <f t="shared" si="55"/>
        <v>No Data</v>
      </c>
    </row>
    <row r="466" spans="1:14" x14ac:dyDescent="0.3">
      <c r="A466" t="b">
        <f>ISBLANK([1]MonthlyLoginLogout!B467)</f>
        <v>1</v>
      </c>
      <c r="B466" t="str">
        <f t="shared" si="52"/>
        <v>No Data</v>
      </c>
      <c r="C466" t="str">
        <f t="shared" si="53"/>
        <v>No Data</v>
      </c>
      <c r="D466" t="str">
        <f>IF(A466=TRUE,"No Data",[1]MonthlyLoginLogout!A467)</f>
        <v>No Data</v>
      </c>
      <c r="E466" s="10" t="str">
        <f>IF(A466=TRUE,"No Data",Table1[[#This Row],[Date and Time Value]])</f>
        <v>No Data</v>
      </c>
      <c r="F466" s="8" t="str">
        <f>IF(A467=TRUE, "No Data", [1]MonthlyLoginLogout!B467)</f>
        <v>No Data</v>
      </c>
      <c r="G466" s="3" t="str">
        <f>IF(A466=TRUE,"No Data",[1]MonthlyLoginLogout!C467)</f>
        <v>No Data</v>
      </c>
      <c r="I466" s="4" t="str">
        <f>IF(ISBLANK([2]MonthlyUserInfo!B466), "No Data", [2]MonthlyUserInfo!A466&amp;"\"&amp;[2]MonthlyUserInfo!B466)</f>
        <v>No Data</v>
      </c>
      <c r="J466" s="6" t="str">
        <f t="shared" si="54"/>
        <v>No Data</v>
      </c>
      <c r="K466" s="6" t="str">
        <f t="shared" si="56"/>
        <v>No Data</v>
      </c>
      <c r="L466" s="6" t="str">
        <f t="shared" si="57"/>
        <v>No Data</v>
      </c>
      <c r="M466" s="6" t="str">
        <f t="shared" si="58"/>
        <v>No Data</v>
      </c>
      <c r="N466" s="7" t="str">
        <f t="shared" si="55"/>
        <v>No Data</v>
      </c>
    </row>
    <row r="467" spans="1:14" x14ac:dyDescent="0.3">
      <c r="A467" t="b">
        <f>ISBLANK([1]MonthlyLoginLogout!B468)</f>
        <v>1</v>
      </c>
      <c r="B467" t="str">
        <f t="shared" si="52"/>
        <v>No Data</v>
      </c>
      <c r="C467" t="str">
        <f t="shared" si="53"/>
        <v>No Data</v>
      </c>
      <c r="D467" t="str">
        <f>IF(A467=TRUE,"No Data",[1]MonthlyLoginLogout!A468)</f>
        <v>No Data</v>
      </c>
      <c r="E467" s="10" t="str">
        <f>IF(A467=TRUE,"No Data",Table1[[#This Row],[Date and Time Value]])</f>
        <v>No Data</v>
      </c>
      <c r="F467" s="8" t="str">
        <f>IF(A468=TRUE, "No Data", [1]MonthlyLoginLogout!B468)</f>
        <v>No Data</v>
      </c>
      <c r="G467" s="3" t="str">
        <f>IF(A467=TRUE,"No Data",[1]MonthlyLoginLogout!C468)</f>
        <v>No Data</v>
      </c>
      <c r="I467" s="4" t="str">
        <f>IF(ISBLANK([2]MonthlyUserInfo!B467), "No Data", [2]MonthlyUserInfo!A467&amp;"\"&amp;[2]MonthlyUserInfo!B467)</f>
        <v>No Data</v>
      </c>
      <c r="J467" s="6" t="str">
        <f t="shared" si="54"/>
        <v>No Data</v>
      </c>
      <c r="K467" s="6" t="str">
        <f t="shared" si="56"/>
        <v>No Data</v>
      </c>
      <c r="L467" s="6" t="str">
        <f t="shared" si="57"/>
        <v>No Data</v>
      </c>
      <c r="M467" s="6" t="str">
        <f t="shared" si="58"/>
        <v>No Data</v>
      </c>
      <c r="N467" s="7" t="str">
        <f t="shared" si="55"/>
        <v>No Data</v>
      </c>
    </row>
    <row r="468" spans="1:14" x14ac:dyDescent="0.3">
      <c r="A468" t="b">
        <f>ISBLANK([1]MonthlyLoginLogout!B469)</f>
        <v>1</v>
      </c>
      <c r="B468" t="str">
        <f t="shared" si="52"/>
        <v>No Data</v>
      </c>
      <c r="C468" t="str">
        <f t="shared" si="53"/>
        <v>No Data</v>
      </c>
      <c r="D468" t="str">
        <f>IF(A468=TRUE,"No Data",[1]MonthlyLoginLogout!A469)</f>
        <v>No Data</v>
      </c>
      <c r="E468" s="10" t="str">
        <f>IF(A468=TRUE,"No Data",Table1[[#This Row],[Date and Time Value]])</f>
        <v>No Data</v>
      </c>
      <c r="F468" s="8" t="str">
        <f>IF(A469=TRUE, "No Data", [1]MonthlyLoginLogout!B469)</f>
        <v>No Data</v>
      </c>
      <c r="G468" s="3" t="str">
        <f>IF(A468=TRUE,"No Data",[1]MonthlyLoginLogout!C469)</f>
        <v>No Data</v>
      </c>
      <c r="I468" s="4" t="str">
        <f>IF(ISBLANK([2]MonthlyUserInfo!B468), "No Data", [2]MonthlyUserInfo!A468&amp;"\"&amp;[2]MonthlyUserInfo!B468)</f>
        <v>No Data</v>
      </c>
      <c r="J468" s="6" t="str">
        <f t="shared" si="54"/>
        <v>No Data</v>
      </c>
      <c r="K468" s="6" t="str">
        <f t="shared" si="56"/>
        <v>No Data</v>
      </c>
      <c r="L468" s="6" t="str">
        <f t="shared" si="57"/>
        <v>No Data</v>
      </c>
      <c r="M468" s="6" t="str">
        <f t="shared" si="58"/>
        <v>No Data</v>
      </c>
      <c r="N468" s="7" t="str">
        <f t="shared" si="55"/>
        <v>No Data</v>
      </c>
    </row>
    <row r="469" spans="1:14" x14ac:dyDescent="0.3">
      <c r="A469" t="b">
        <f>ISBLANK([1]MonthlyLoginLogout!B470)</f>
        <v>1</v>
      </c>
      <c r="B469" t="str">
        <f t="shared" si="52"/>
        <v>No Data</v>
      </c>
      <c r="C469" t="str">
        <f t="shared" si="53"/>
        <v>No Data</v>
      </c>
      <c r="D469" t="str">
        <f>IF(A469=TRUE,"No Data",[1]MonthlyLoginLogout!A470)</f>
        <v>No Data</v>
      </c>
      <c r="E469" s="10" t="str">
        <f>IF(A469=TRUE,"No Data",Table1[[#This Row],[Date and Time Value]])</f>
        <v>No Data</v>
      </c>
      <c r="F469" s="8" t="str">
        <f>IF(A470=TRUE, "No Data", [1]MonthlyLoginLogout!B470)</f>
        <v>No Data</v>
      </c>
      <c r="G469" s="3" t="str">
        <f>IF(A469=TRUE,"No Data",[1]MonthlyLoginLogout!C470)</f>
        <v>No Data</v>
      </c>
      <c r="I469" s="4" t="str">
        <f>IF(ISBLANK([2]MonthlyUserInfo!B469), "No Data", [2]MonthlyUserInfo!A469&amp;"\"&amp;[2]MonthlyUserInfo!B469)</f>
        <v>No Data</v>
      </c>
      <c r="J469" s="6" t="str">
        <f t="shared" si="54"/>
        <v>No Data</v>
      </c>
      <c r="K469" s="6" t="str">
        <f t="shared" si="56"/>
        <v>No Data</v>
      </c>
      <c r="L469" s="6" t="str">
        <f t="shared" si="57"/>
        <v>No Data</v>
      </c>
      <c r="M469" s="6" t="str">
        <f t="shared" si="58"/>
        <v>No Data</v>
      </c>
      <c r="N469" s="7" t="str">
        <f t="shared" si="55"/>
        <v>No Data</v>
      </c>
    </row>
    <row r="470" spans="1:14" x14ac:dyDescent="0.3">
      <c r="A470" t="b">
        <f>ISBLANK([1]MonthlyLoginLogout!B471)</f>
        <v>1</v>
      </c>
      <c r="B470" t="str">
        <f t="shared" si="52"/>
        <v>No Data</v>
      </c>
      <c r="C470" t="str">
        <f t="shared" si="53"/>
        <v>No Data</v>
      </c>
      <c r="D470" t="str">
        <f>IF(A470=TRUE,"No Data",[1]MonthlyLoginLogout!A471)</f>
        <v>No Data</v>
      </c>
      <c r="E470" s="10" t="str">
        <f>IF(A470=TRUE,"No Data",Table1[[#This Row],[Date and Time Value]])</f>
        <v>No Data</v>
      </c>
      <c r="F470" s="8" t="str">
        <f>IF(A471=TRUE, "No Data", [1]MonthlyLoginLogout!B471)</f>
        <v>No Data</v>
      </c>
      <c r="G470" s="3" t="str">
        <f>IF(A470=TRUE,"No Data",[1]MonthlyLoginLogout!C471)</f>
        <v>No Data</v>
      </c>
      <c r="I470" s="4" t="str">
        <f>IF(ISBLANK([2]MonthlyUserInfo!B470), "No Data", [2]MonthlyUserInfo!A470&amp;"\"&amp;[2]MonthlyUserInfo!B470)</f>
        <v>No Data</v>
      </c>
      <c r="J470" s="6" t="str">
        <f t="shared" si="54"/>
        <v>No Data</v>
      </c>
      <c r="K470" s="6" t="str">
        <f t="shared" si="56"/>
        <v>No Data</v>
      </c>
      <c r="L470" s="6" t="str">
        <f t="shared" si="57"/>
        <v>No Data</v>
      </c>
      <c r="M470" s="6" t="str">
        <f t="shared" si="58"/>
        <v>No Data</v>
      </c>
      <c r="N470" s="7" t="str">
        <f t="shared" si="55"/>
        <v>No Data</v>
      </c>
    </row>
    <row r="471" spans="1:14" x14ac:dyDescent="0.3">
      <c r="A471" t="b">
        <f>ISBLANK([1]MonthlyLoginLogout!B472)</f>
        <v>1</v>
      </c>
      <c r="B471" t="str">
        <f t="shared" si="52"/>
        <v>No Data</v>
      </c>
      <c r="C471" t="str">
        <f t="shared" si="53"/>
        <v>No Data</v>
      </c>
      <c r="D471" t="str">
        <f>IF(A471=TRUE,"No Data",[1]MonthlyLoginLogout!A472)</f>
        <v>No Data</v>
      </c>
      <c r="E471" s="10" t="str">
        <f>IF(A471=TRUE,"No Data",Table1[[#This Row],[Date and Time Value]])</f>
        <v>No Data</v>
      </c>
      <c r="F471" s="8" t="str">
        <f>IF(A472=TRUE, "No Data", [1]MonthlyLoginLogout!B472)</f>
        <v>No Data</v>
      </c>
      <c r="G471" s="3" t="str">
        <f>IF(A471=TRUE,"No Data",[1]MonthlyLoginLogout!C472)</f>
        <v>No Data</v>
      </c>
      <c r="I471" s="4" t="str">
        <f>IF(ISBLANK([2]MonthlyUserInfo!B471), "No Data", [2]MonthlyUserInfo!A471&amp;"\"&amp;[2]MonthlyUserInfo!B471)</f>
        <v>No Data</v>
      </c>
      <c r="J471" s="6" t="str">
        <f t="shared" si="54"/>
        <v>No Data</v>
      </c>
      <c r="K471" s="6" t="str">
        <f t="shared" si="56"/>
        <v>No Data</v>
      </c>
      <c r="L471" s="6" t="str">
        <f t="shared" si="57"/>
        <v>No Data</v>
      </c>
      <c r="M471" s="6" t="str">
        <f t="shared" si="58"/>
        <v>No Data</v>
      </c>
      <c r="N471" s="7" t="str">
        <f t="shared" si="55"/>
        <v>No Data</v>
      </c>
    </row>
    <row r="472" spans="1:14" x14ac:dyDescent="0.3">
      <c r="A472" t="b">
        <f>ISBLANK([1]MonthlyLoginLogout!B473)</f>
        <v>1</v>
      </c>
      <c r="B472" t="str">
        <f t="shared" si="52"/>
        <v>No Data</v>
      </c>
      <c r="C472" t="str">
        <f t="shared" si="53"/>
        <v>No Data</v>
      </c>
      <c r="D472" t="str">
        <f>IF(A472=TRUE,"No Data",[1]MonthlyLoginLogout!A473)</f>
        <v>No Data</v>
      </c>
      <c r="E472" s="10" t="str">
        <f>IF(A472=TRUE,"No Data",Table1[[#This Row],[Date and Time Value]])</f>
        <v>No Data</v>
      </c>
      <c r="F472" s="8" t="str">
        <f>IF(A473=TRUE, "No Data", [1]MonthlyLoginLogout!B473)</f>
        <v>No Data</v>
      </c>
      <c r="G472" s="3" t="str">
        <f>IF(A472=TRUE,"No Data",[1]MonthlyLoginLogout!C473)</f>
        <v>No Data</v>
      </c>
      <c r="I472" s="4" t="str">
        <f>IF(ISBLANK([2]MonthlyUserInfo!B472), "No Data", [2]MonthlyUserInfo!A472&amp;"\"&amp;[2]MonthlyUserInfo!B472)</f>
        <v>No Data</v>
      </c>
      <c r="J472" s="6" t="str">
        <f t="shared" si="54"/>
        <v>No Data</v>
      </c>
      <c r="K472" s="6" t="str">
        <f t="shared" si="56"/>
        <v>No Data</v>
      </c>
      <c r="L472" s="6" t="str">
        <f t="shared" si="57"/>
        <v>No Data</v>
      </c>
      <c r="M472" s="6" t="str">
        <f t="shared" si="58"/>
        <v>No Data</v>
      </c>
      <c r="N472" s="7" t="str">
        <f t="shared" si="55"/>
        <v>No Data</v>
      </c>
    </row>
    <row r="473" spans="1:14" x14ac:dyDescent="0.3">
      <c r="A473" t="b">
        <f>ISBLANK([1]MonthlyLoginLogout!B474)</f>
        <v>1</v>
      </c>
      <c r="B473" t="str">
        <f t="shared" si="52"/>
        <v>No Data</v>
      </c>
      <c r="C473" t="str">
        <f t="shared" si="53"/>
        <v>No Data</v>
      </c>
      <c r="D473" t="str">
        <f>IF(A473=TRUE,"No Data",[1]MonthlyLoginLogout!A474)</f>
        <v>No Data</v>
      </c>
      <c r="E473" s="10" t="str">
        <f>IF(A473=TRUE,"No Data",Table1[[#This Row],[Date and Time Value]])</f>
        <v>No Data</v>
      </c>
      <c r="F473" s="8" t="str">
        <f>IF(A474=TRUE, "No Data", [1]MonthlyLoginLogout!B474)</f>
        <v>No Data</v>
      </c>
      <c r="G473" s="3" t="str">
        <f>IF(A473=TRUE,"No Data",[1]MonthlyLoginLogout!C474)</f>
        <v>No Data</v>
      </c>
      <c r="I473" s="4" t="str">
        <f>IF(ISBLANK([2]MonthlyUserInfo!B473), "No Data", [2]MonthlyUserInfo!A473&amp;"\"&amp;[2]MonthlyUserInfo!B473)</f>
        <v>No Data</v>
      </c>
      <c r="J473" s="6" t="str">
        <f t="shared" si="54"/>
        <v>No Data</v>
      </c>
      <c r="K473" s="6" t="str">
        <f t="shared" si="56"/>
        <v>No Data</v>
      </c>
      <c r="L473" s="6" t="str">
        <f t="shared" si="57"/>
        <v>No Data</v>
      </c>
      <c r="M473" s="6" t="str">
        <f t="shared" si="58"/>
        <v>No Data</v>
      </c>
      <c r="N473" s="7" t="str">
        <f t="shared" si="55"/>
        <v>No Data</v>
      </c>
    </row>
    <row r="474" spans="1:14" x14ac:dyDescent="0.3">
      <c r="A474" t="b">
        <f>ISBLANK([1]MonthlyLoginLogout!B475)</f>
        <v>1</v>
      </c>
      <c r="B474" t="str">
        <f t="shared" si="52"/>
        <v>No Data</v>
      </c>
      <c r="C474" t="str">
        <f t="shared" si="53"/>
        <v>No Data</v>
      </c>
      <c r="D474" t="str">
        <f>IF(A474=TRUE,"No Data",[1]MonthlyLoginLogout!A475)</f>
        <v>No Data</v>
      </c>
      <c r="E474" s="10" t="str">
        <f>IF(A474=TRUE,"No Data",Table1[[#This Row],[Date and Time Value]])</f>
        <v>No Data</v>
      </c>
      <c r="F474" s="8" t="str">
        <f>IF(A475=TRUE, "No Data", [1]MonthlyLoginLogout!B475)</f>
        <v>No Data</v>
      </c>
      <c r="G474" s="3" t="str">
        <f>IF(A474=TRUE,"No Data",[1]MonthlyLoginLogout!C475)</f>
        <v>No Data</v>
      </c>
      <c r="I474" s="4" t="str">
        <f>IF(ISBLANK([2]MonthlyUserInfo!B474), "No Data", [2]MonthlyUserInfo!A474&amp;"\"&amp;[2]MonthlyUserInfo!B474)</f>
        <v>No Data</v>
      </c>
      <c r="J474" s="6" t="str">
        <f t="shared" si="54"/>
        <v>No Data</v>
      </c>
      <c r="K474" s="6" t="str">
        <f t="shared" si="56"/>
        <v>No Data</v>
      </c>
      <c r="L474" s="6" t="str">
        <f t="shared" si="57"/>
        <v>No Data</v>
      </c>
      <c r="M474" s="6" t="str">
        <f t="shared" si="58"/>
        <v>No Data</v>
      </c>
      <c r="N474" s="7" t="str">
        <f t="shared" si="55"/>
        <v>No Data</v>
      </c>
    </row>
    <row r="475" spans="1:14" x14ac:dyDescent="0.3">
      <c r="A475" t="b">
        <f>ISBLANK([1]MonthlyLoginLogout!B476)</f>
        <v>1</v>
      </c>
      <c r="B475" t="str">
        <f t="shared" si="52"/>
        <v>No Data</v>
      </c>
      <c r="C475" t="str">
        <f t="shared" si="53"/>
        <v>No Data</v>
      </c>
      <c r="D475" t="str">
        <f>IF(A475=TRUE,"No Data",[1]MonthlyLoginLogout!A476)</f>
        <v>No Data</v>
      </c>
      <c r="E475" s="10" t="str">
        <f>IF(A475=TRUE,"No Data",Table1[[#This Row],[Date and Time Value]])</f>
        <v>No Data</v>
      </c>
      <c r="F475" s="8" t="str">
        <f>IF(A476=TRUE, "No Data", [1]MonthlyLoginLogout!B476)</f>
        <v>No Data</v>
      </c>
      <c r="G475" s="3" t="str">
        <f>IF(A475=TRUE,"No Data",[1]MonthlyLoginLogout!C476)</f>
        <v>No Data</v>
      </c>
      <c r="I475" s="4" t="str">
        <f>IF(ISBLANK([2]MonthlyUserInfo!B475), "No Data", [2]MonthlyUserInfo!A475&amp;"\"&amp;[2]MonthlyUserInfo!B475)</f>
        <v>No Data</v>
      </c>
      <c r="J475" s="6" t="str">
        <f t="shared" si="54"/>
        <v>No Data</v>
      </c>
      <c r="K475" s="6" t="str">
        <f t="shared" si="56"/>
        <v>No Data</v>
      </c>
      <c r="L475" s="6" t="str">
        <f t="shared" si="57"/>
        <v>No Data</v>
      </c>
      <c r="M475" s="6" t="str">
        <f t="shared" si="58"/>
        <v>No Data</v>
      </c>
      <c r="N475" s="7" t="str">
        <f t="shared" si="55"/>
        <v>No Data</v>
      </c>
    </row>
    <row r="476" spans="1:14" x14ac:dyDescent="0.3">
      <c r="A476" t="b">
        <f>ISBLANK([1]MonthlyLoginLogout!B477)</f>
        <v>1</v>
      </c>
      <c r="B476" t="str">
        <f t="shared" si="52"/>
        <v>No Data</v>
      </c>
      <c r="C476" t="str">
        <f t="shared" si="53"/>
        <v>No Data</v>
      </c>
      <c r="D476" t="str">
        <f>IF(A476=TRUE,"No Data",[1]MonthlyLoginLogout!A477)</f>
        <v>No Data</v>
      </c>
      <c r="E476" s="10" t="str">
        <f>IF(A476=TRUE,"No Data",Table1[[#This Row],[Date and Time Value]])</f>
        <v>No Data</v>
      </c>
      <c r="F476" s="8" t="str">
        <f>IF(A477=TRUE, "No Data", [1]MonthlyLoginLogout!B477)</f>
        <v>No Data</v>
      </c>
      <c r="G476" s="3" t="str">
        <f>IF(A476=TRUE,"No Data",[1]MonthlyLoginLogout!C477)</f>
        <v>No Data</v>
      </c>
      <c r="I476" s="4" t="str">
        <f>IF(ISBLANK([2]MonthlyUserInfo!B476), "No Data", [2]MonthlyUserInfo!A476&amp;"\"&amp;[2]MonthlyUserInfo!B476)</f>
        <v>No Data</v>
      </c>
      <c r="J476" s="6" t="str">
        <f t="shared" si="54"/>
        <v>No Data</v>
      </c>
      <c r="K476" s="6" t="str">
        <f t="shared" si="56"/>
        <v>No Data</v>
      </c>
      <c r="L476" s="6" t="str">
        <f t="shared" si="57"/>
        <v>No Data</v>
      </c>
      <c r="M476" s="6" t="str">
        <f t="shared" si="58"/>
        <v>No Data</v>
      </c>
      <c r="N476" s="7" t="str">
        <f t="shared" si="55"/>
        <v>No Data</v>
      </c>
    </row>
    <row r="477" spans="1:14" x14ac:dyDescent="0.3">
      <c r="A477" t="b">
        <f>ISBLANK([1]MonthlyLoginLogout!B478)</f>
        <v>1</v>
      </c>
      <c r="B477" t="str">
        <f t="shared" si="52"/>
        <v>No Data</v>
      </c>
      <c r="C477" t="str">
        <f t="shared" si="53"/>
        <v>No Data</v>
      </c>
      <c r="D477" t="str">
        <f>IF(A477=TRUE,"No Data",[1]MonthlyLoginLogout!A478)</f>
        <v>No Data</v>
      </c>
      <c r="E477" s="10" t="str">
        <f>IF(A477=TRUE,"No Data",Table1[[#This Row],[Date and Time Value]])</f>
        <v>No Data</v>
      </c>
      <c r="F477" s="8" t="str">
        <f>IF(A478=TRUE, "No Data", [1]MonthlyLoginLogout!B478)</f>
        <v>No Data</v>
      </c>
      <c r="G477" s="3" t="str">
        <f>IF(A477=TRUE,"No Data",[1]MonthlyLoginLogout!C478)</f>
        <v>No Data</v>
      </c>
      <c r="I477" s="4" t="str">
        <f>IF(ISBLANK([2]MonthlyUserInfo!B477), "No Data", [2]MonthlyUserInfo!A477&amp;"\"&amp;[2]MonthlyUserInfo!B477)</f>
        <v>No Data</v>
      </c>
      <c r="J477" s="6" t="str">
        <f t="shared" si="54"/>
        <v>No Data</v>
      </c>
      <c r="K477" s="6" t="str">
        <f t="shared" si="56"/>
        <v>No Data</v>
      </c>
      <c r="L477" s="6" t="str">
        <f t="shared" si="57"/>
        <v>No Data</v>
      </c>
      <c r="M477" s="6" t="str">
        <f t="shared" si="58"/>
        <v>No Data</v>
      </c>
      <c r="N477" s="7" t="str">
        <f t="shared" si="55"/>
        <v>No Data</v>
      </c>
    </row>
    <row r="478" spans="1:14" x14ac:dyDescent="0.3">
      <c r="A478" t="b">
        <f>ISBLANK([1]MonthlyLoginLogout!B479)</f>
        <v>1</v>
      </c>
      <c r="B478" t="str">
        <f t="shared" si="52"/>
        <v>No Data</v>
      </c>
      <c r="C478" t="str">
        <f t="shared" si="53"/>
        <v>No Data</v>
      </c>
      <c r="D478" t="str">
        <f>IF(A478=TRUE,"No Data",[1]MonthlyLoginLogout!A479)</f>
        <v>No Data</v>
      </c>
      <c r="E478" s="10" t="str">
        <f>IF(A478=TRUE,"No Data",Table1[[#This Row],[Date and Time Value]])</f>
        <v>No Data</v>
      </c>
      <c r="F478" s="8" t="str">
        <f>IF(A479=TRUE, "No Data", [1]MonthlyLoginLogout!B479)</f>
        <v>No Data</v>
      </c>
      <c r="G478" s="3" t="str">
        <f>IF(A478=TRUE,"No Data",[1]MonthlyLoginLogout!C479)</f>
        <v>No Data</v>
      </c>
      <c r="I478" s="4" t="str">
        <f>IF(ISBLANK([2]MonthlyUserInfo!B478), "No Data", [2]MonthlyUserInfo!A478&amp;"\"&amp;[2]MonthlyUserInfo!B478)</f>
        <v>No Data</v>
      </c>
      <c r="J478" s="6" t="str">
        <f t="shared" si="54"/>
        <v>No Data</v>
      </c>
      <c r="K478" s="6" t="str">
        <f t="shared" si="56"/>
        <v>No Data</v>
      </c>
      <c r="L478" s="6" t="str">
        <f t="shared" si="57"/>
        <v>No Data</v>
      </c>
      <c r="M478" s="6" t="str">
        <f t="shared" si="58"/>
        <v>No Data</v>
      </c>
      <c r="N478" s="7" t="str">
        <f t="shared" si="55"/>
        <v>No Data</v>
      </c>
    </row>
    <row r="479" spans="1:14" x14ac:dyDescent="0.3">
      <c r="A479" t="b">
        <f>ISBLANK([1]MonthlyLoginLogout!B480)</f>
        <v>1</v>
      </c>
      <c r="B479" t="str">
        <f t="shared" si="52"/>
        <v>No Data</v>
      </c>
      <c r="C479" t="str">
        <f t="shared" si="53"/>
        <v>No Data</v>
      </c>
      <c r="D479" t="str">
        <f>IF(A479=TRUE,"No Data",[1]MonthlyLoginLogout!A480)</f>
        <v>No Data</v>
      </c>
      <c r="E479" s="10" t="str">
        <f>IF(A479=TRUE,"No Data",Table1[[#This Row],[Date and Time Value]])</f>
        <v>No Data</v>
      </c>
      <c r="F479" s="8" t="str">
        <f>IF(A480=TRUE, "No Data", [1]MonthlyLoginLogout!B480)</f>
        <v>No Data</v>
      </c>
      <c r="G479" s="3" t="str">
        <f>IF(A479=TRUE,"No Data",[1]MonthlyLoginLogout!C480)</f>
        <v>No Data</v>
      </c>
      <c r="I479" s="4" t="str">
        <f>IF(ISBLANK([2]MonthlyUserInfo!B479), "No Data", [2]MonthlyUserInfo!A479&amp;"\"&amp;[2]MonthlyUserInfo!B479)</f>
        <v>No Data</v>
      </c>
      <c r="J479" s="6" t="str">
        <f t="shared" si="54"/>
        <v>No Data</v>
      </c>
      <c r="K479" s="6" t="str">
        <f t="shared" si="56"/>
        <v>No Data</v>
      </c>
      <c r="L479" s="6" t="str">
        <f t="shared" si="57"/>
        <v>No Data</v>
      </c>
      <c r="M479" s="6" t="str">
        <f t="shared" si="58"/>
        <v>No Data</v>
      </c>
      <c r="N479" s="7" t="str">
        <f t="shared" si="55"/>
        <v>No Data</v>
      </c>
    </row>
    <row r="480" spans="1:14" x14ac:dyDescent="0.3">
      <c r="A480" t="b">
        <f>ISBLANK([1]MonthlyLoginLogout!B481)</f>
        <v>1</v>
      </c>
      <c r="B480" t="str">
        <f t="shared" si="52"/>
        <v>No Data</v>
      </c>
      <c r="C480" t="str">
        <f t="shared" si="53"/>
        <v>No Data</v>
      </c>
      <c r="D480" t="str">
        <f>IF(A480=TRUE,"No Data",[1]MonthlyLoginLogout!A481)</f>
        <v>No Data</v>
      </c>
      <c r="E480" s="10" t="str">
        <f>IF(A480=TRUE,"No Data",Table1[[#This Row],[Date and Time Value]])</f>
        <v>No Data</v>
      </c>
      <c r="F480" s="8" t="str">
        <f>IF(A481=TRUE, "No Data", [1]MonthlyLoginLogout!B481)</f>
        <v>No Data</v>
      </c>
      <c r="G480" s="3" t="str">
        <f>IF(A480=TRUE,"No Data",[1]MonthlyLoginLogout!C481)</f>
        <v>No Data</v>
      </c>
      <c r="I480" s="4" t="str">
        <f>IF(ISBLANK([2]MonthlyUserInfo!B480), "No Data", [2]MonthlyUserInfo!A480&amp;"\"&amp;[2]MonthlyUserInfo!B480)</f>
        <v>No Data</v>
      </c>
      <c r="J480" s="6" t="str">
        <f t="shared" si="54"/>
        <v>No Data</v>
      </c>
      <c r="K480" s="6" t="str">
        <f t="shared" si="56"/>
        <v>No Data</v>
      </c>
      <c r="L480" s="6" t="str">
        <f t="shared" si="57"/>
        <v>No Data</v>
      </c>
      <c r="M480" s="6" t="str">
        <f t="shared" si="58"/>
        <v>No Data</v>
      </c>
      <c r="N480" s="7" t="str">
        <f t="shared" si="55"/>
        <v>No Data</v>
      </c>
    </row>
    <row r="481" spans="1:14" x14ac:dyDescent="0.3">
      <c r="A481" t="b">
        <f>ISBLANK([1]MonthlyLoginLogout!B482)</f>
        <v>1</v>
      </c>
      <c r="B481" t="str">
        <f t="shared" si="52"/>
        <v>No Data</v>
      </c>
      <c r="C481" t="str">
        <f t="shared" si="53"/>
        <v>No Data</v>
      </c>
      <c r="D481" t="str">
        <f>IF(A481=TRUE,"No Data",[1]MonthlyLoginLogout!A482)</f>
        <v>No Data</v>
      </c>
      <c r="E481" s="10" t="str">
        <f>IF(A481=TRUE,"No Data",Table1[[#This Row],[Date and Time Value]])</f>
        <v>No Data</v>
      </c>
      <c r="F481" s="8" t="str">
        <f>IF(A482=TRUE, "No Data", [1]MonthlyLoginLogout!B482)</f>
        <v>No Data</v>
      </c>
      <c r="G481" s="3" t="str">
        <f>IF(A481=TRUE,"No Data",[1]MonthlyLoginLogout!C482)</f>
        <v>No Data</v>
      </c>
      <c r="I481" s="4" t="str">
        <f>IF(ISBLANK([2]MonthlyUserInfo!B481), "No Data", [2]MonthlyUserInfo!A481&amp;"\"&amp;[2]MonthlyUserInfo!B481)</f>
        <v>No Data</v>
      </c>
      <c r="J481" s="6" t="str">
        <f t="shared" si="54"/>
        <v>No Data</v>
      </c>
      <c r="K481" s="6" t="str">
        <f t="shared" si="56"/>
        <v>No Data</v>
      </c>
      <c r="L481" s="6" t="str">
        <f t="shared" si="57"/>
        <v>No Data</v>
      </c>
      <c r="M481" s="6" t="str">
        <f t="shared" si="58"/>
        <v>No Data</v>
      </c>
      <c r="N481" s="7" t="str">
        <f t="shared" si="55"/>
        <v>No Data</v>
      </c>
    </row>
    <row r="482" spans="1:14" x14ac:dyDescent="0.3">
      <c r="A482" t="b">
        <f>ISBLANK([1]MonthlyLoginLogout!B483)</f>
        <v>1</v>
      </c>
      <c r="B482" t="str">
        <f t="shared" si="52"/>
        <v>No Data</v>
      </c>
      <c r="C482" t="str">
        <f t="shared" si="53"/>
        <v>No Data</v>
      </c>
      <c r="D482" t="str">
        <f>IF(A482=TRUE,"No Data",[1]MonthlyLoginLogout!A483)</f>
        <v>No Data</v>
      </c>
      <c r="E482" s="10" t="str">
        <f>IF(A482=TRUE,"No Data",Table1[[#This Row],[Date and Time Value]])</f>
        <v>No Data</v>
      </c>
      <c r="F482" s="8" t="str">
        <f>IF(A483=TRUE, "No Data", [1]MonthlyLoginLogout!B483)</f>
        <v>No Data</v>
      </c>
      <c r="G482" s="3" t="str">
        <f>IF(A482=TRUE,"No Data",[1]MonthlyLoginLogout!C483)</f>
        <v>No Data</v>
      </c>
      <c r="I482" s="4" t="str">
        <f>IF(ISBLANK([2]MonthlyUserInfo!B482), "No Data", [2]MonthlyUserInfo!A482&amp;"\"&amp;[2]MonthlyUserInfo!B482)</f>
        <v>No Data</v>
      </c>
      <c r="J482" s="6" t="str">
        <f t="shared" si="54"/>
        <v>No Data</v>
      </c>
      <c r="K482" s="6" t="str">
        <f t="shared" si="56"/>
        <v>No Data</v>
      </c>
      <c r="L482" s="6" t="str">
        <f t="shared" si="57"/>
        <v>No Data</v>
      </c>
      <c r="M482" s="6" t="str">
        <f t="shared" si="58"/>
        <v>No Data</v>
      </c>
      <c r="N482" s="7" t="str">
        <f t="shared" si="55"/>
        <v>No Data</v>
      </c>
    </row>
    <row r="483" spans="1:14" x14ac:dyDescent="0.3">
      <c r="A483" t="b">
        <f>ISBLANK([1]MonthlyLoginLogout!B484)</f>
        <v>1</v>
      </c>
      <c r="B483" t="str">
        <f t="shared" si="52"/>
        <v>No Data</v>
      </c>
      <c r="C483" t="str">
        <f t="shared" si="53"/>
        <v>No Data</v>
      </c>
      <c r="D483" t="str">
        <f>IF(A483=TRUE,"No Data",[1]MonthlyLoginLogout!A484)</f>
        <v>No Data</v>
      </c>
      <c r="E483" s="10" t="str">
        <f>IF(A483=TRUE,"No Data",Table1[[#This Row],[Date and Time Value]])</f>
        <v>No Data</v>
      </c>
      <c r="F483" s="8" t="str">
        <f>IF(A484=TRUE, "No Data", [1]MonthlyLoginLogout!B484)</f>
        <v>No Data</v>
      </c>
      <c r="G483" s="3" t="str">
        <f>IF(A483=TRUE,"No Data",[1]MonthlyLoginLogout!C484)</f>
        <v>No Data</v>
      </c>
      <c r="I483" s="4" t="str">
        <f>IF(ISBLANK([2]MonthlyUserInfo!B483), "No Data", [2]MonthlyUserInfo!A483&amp;"\"&amp;[2]MonthlyUserInfo!B483)</f>
        <v>No Data</v>
      </c>
      <c r="J483" s="6" t="str">
        <f t="shared" si="54"/>
        <v>No Data</v>
      </c>
      <c r="K483" s="6" t="str">
        <f t="shared" si="56"/>
        <v>No Data</v>
      </c>
      <c r="L483" s="6" t="str">
        <f t="shared" si="57"/>
        <v>No Data</v>
      </c>
      <c r="M483" s="6" t="str">
        <f t="shared" si="58"/>
        <v>No Data</v>
      </c>
      <c r="N483" s="7" t="str">
        <f t="shared" si="55"/>
        <v>No Data</v>
      </c>
    </row>
    <row r="484" spans="1:14" x14ac:dyDescent="0.3">
      <c r="A484" t="b">
        <f>ISBLANK([1]MonthlyLoginLogout!B485)</f>
        <v>1</v>
      </c>
      <c r="B484" t="str">
        <f t="shared" si="52"/>
        <v>No Data</v>
      </c>
      <c r="C484" t="str">
        <f t="shared" si="53"/>
        <v>No Data</v>
      </c>
      <c r="D484" t="str">
        <f>IF(A484=TRUE,"No Data",[1]MonthlyLoginLogout!A485)</f>
        <v>No Data</v>
      </c>
      <c r="E484" s="10" t="str">
        <f>IF(A484=TRUE,"No Data",Table1[[#This Row],[Date and Time Value]])</f>
        <v>No Data</v>
      </c>
      <c r="F484" s="8" t="str">
        <f>IF(A485=TRUE, "No Data", [1]MonthlyLoginLogout!B485)</f>
        <v>No Data</v>
      </c>
      <c r="G484" s="3" t="str">
        <f>IF(A484=TRUE,"No Data",[1]MonthlyLoginLogout!C485)</f>
        <v>No Data</v>
      </c>
      <c r="I484" s="4" t="str">
        <f>IF(ISBLANK([2]MonthlyUserInfo!B484), "No Data", [2]MonthlyUserInfo!A484&amp;"\"&amp;[2]MonthlyUserInfo!B484)</f>
        <v>No Data</v>
      </c>
      <c r="J484" s="6" t="str">
        <f t="shared" si="54"/>
        <v>No Data</v>
      </c>
      <c r="K484" s="6" t="str">
        <f t="shared" si="56"/>
        <v>No Data</v>
      </c>
      <c r="L484" s="6" t="str">
        <f t="shared" si="57"/>
        <v>No Data</v>
      </c>
      <c r="M484" s="6" t="str">
        <f t="shared" si="58"/>
        <v>No Data</v>
      </c>
      <c r="N484" s="7" t="str">
        <f t="shared" si="55"/>
        <v>No Data</v>
      </c>
    </row>
    <row r="485" spans="1:14" x14ac:dyDescent="0.3">
      <c r="A485" t="b">
        <f>ISBLANK([1]MonthlyLoginLogout!B486)</f>
        <v>1</v>
      </c>
      <c r="B485" t="str">
        <f t="shared" si="52"/>
        <v>No Data</v>
      </c>
      <c r="C485" t="str">
        <f t="shared" si="53"/>
        <v>No Data</v>
      </c>
      <c r="D485" t="str">
        <f>IF(A485=TRUE,"No Data",[1]MonthlyLoginLogout!A486)</f>
        <v>No Data</v>
      </c>
      <c r="E485" s="10" t="str">
        <f>IF(A485=TRUE,"No Data",Table1[[#This Row],[Date and Time Value]])</f>
        <v>No Data</v>
      </c>
      <c r="F485" s="8" t="str">
        <f>IF(A486=TRUE, "No Data", [1]MonthlyLoginLogout!B486)</f>
        <v>No Data</v>
      </c>
      <c r="G485" s="3" t="str">
        <f>IF(A485=TRUE,"No Data",[1]MonthlyLoginLogout!C486)</f>
        <v>No Data</v>
      </c>
      <c r="I485" s="4" t="str">
        <f>IF(ISBLANK([2]MonthlyUserInfo!B485), "No Data", [2]MonthlyUserInfo!A485&amp;"\"&amp;[2]MonthlyUserInfo!B485)</f>
        <v>No Data</v>
      </c>
      <c r="J485" s="6" t="str">
        <f t="shared" si="54"/>
        <v>No Data</v>
      </c>
      <c r="K485" s="6" t="str">
        <f t="shared" si="56"/>
        <v>No Data</v>
      </c>
      <c r="L485" s="6" t="str">
        <f t="shared" si="57"/>
        <v>No Data</v>
      </c>
      <c r="M485" s="6" t="str">
        <f t="shared" si="58"/>
        <v>No Data</v>
      </c>
      <c r="N485" s="7" t="str">
        <f t="shared" si="55"/>
        <v>No Data</v>
      </c>
    </row>
    <row r="486" spans="1:14" x14ac:dyDescent="0.3">
      <c r="A486" t="b">
        <f>ISBLANK([1]MonthlyLoginLogout!B487)</f>
        <v>1</v>
      </c>
      <c r="B486" t="str">
        <f t="shared" si="52"/>
        <v>No Data</v>
      </c>
      <c r="C486" t="str">
        <f t="shared" si="53"/>
        <v>No Data</v>
      </c>
      <c r="D486" t="str">
        <f>IF(A486=TRUE,"No Data",[1]MonthlyLoginLogout!A487)</f>
        <v>No Data</v>
      </c>
      <c r="E486" s="10" t="str">
        <f>IF(A486=TRUE,"No Data",Table1[[#This Row],[Date and Time Value]])</f>
        <v>No Data</v>
      </c>
      <c r="F486" s="8" t="str">
        <f>IF(A487=TRUE, "No Data", [1]MonthlyLoginLogout!B487)</f>
        <v>No Data</v>
      </c>
      <c r="G486" s="3" t="str">
        <f>IF(A486=TRUE,"No Data",[1]MonthlyLoginLogout!C487)</f>
        <v>No Data</v>
      </c>
      <c r="I486" s="4" t="str">
        <f>IF(ISBLANK([2]MonthlyUserInfo!B486), "No Data", [2]MonthlyUserInfo!A486&amp;"\"&amp;[2]MonthlyUserInfo!B486)</f>
        <v>No Data</v>
      </c>
      <c r="J486" s="6" t="str">
        <f t="shared" si="54"/>
        <v>No Data</v>
      </c>
      <c r="K486" s="6" t="str">
        <f t="shared" si="56"/>
        <v>No Data</v>
      </c>
      <c r="L486" s="6" t="str">
        <f t="shared" si="57"/>
        <v>No Data</v>
      </c>
      <c r="M486" s="6" t="str">
        <f t="shared" si="58"/>
        <v>No Data</v>
      </c>
      <c r="N486" s="7" t="str">
        <f t="shared" si="55"/>
        <v>No Data</v>
      </c>
    </row>
    <row r="487" spans="1:14" x14ac:dyDescent="0.3">
      <c r="A487" t="b">
        <f>ISBLANK([1]MonthlyLoginLogout!B488)</f>
        <v>1</v>
      </c>
      <c r="B487" t="str">
        <f t="shared" si="52"/>
        <v>No Data</v>
      </c>
      <c r="C487" t="str">
        <f t="shared" si="53"/>
        <v>No Data</v>
      </c>
      <c r="D487" t="str">
        <f>IF(A487=TRUE,"No Data",[1]MonthlyLoginLogout!A488)</f>
        <v>No Data</v>
      </c>
      <c r="E487" s="10" t="str">
        <f>IF(A487=TRUE,"No Data",Table1[[#This Row],[Date and Time Value]])</f>
        <v>No Data</v>
      </c>
      <c r="F487" s="8" t="str">
        <f>IF(A488=TRUE, "No Data", [1]MonthlyLoginLogout!B488)</f>
        <v>No Data</v>
      </c>
      <c r="G487" s="3" t="str">
        <f>IF(A487=TRUE,"No Data",[1]MonthlyLoginLogout!C488)</f>
        <v>No Data</v>
      </c>
      <c r="I487" s="4" t="str">
        <f>IF(ISBLANK([2]MonthlyUserInfo!B487), "No Data", [2]MonthlyUserInfo!A487&amp;"\"&amp;[2]MonthlyUserInfo!B487)</f>
        <v>No Data</v>
      </c>
      <c r="J487" s="6" t="str">
        <f t="shared" si="54"/>
        <v>No Data</v>
      </c>
      <c r="K487" s="6" t="str">
        <f t="shared" si="56"/>
        <v>No Data</v>
      </c>
      <c r="L487" s="6" t="str">
        <f t="shared" si="57"/>
        <v>No Data</v>
      </c>
      <c r="M487" s="6" t="str">
        <f t="shared" si="58"/>
        <v>No Data</v>
      </c>
      <c r="N487" s="7" t="str">
        <f t="shared" si="55"/>
        <v>No Data</v>
      </c>
    </row>
    <row r="488" spans="1:14" x14ac:dyDescent="0.3">
      <c r="A488" t="b">
        <f>ISBLANK([1]MonthlyLoginLogout!B489)</f>
        <v>1</v>
      </c>
      <c r="B488" t="str">
        <f t="shared" si="52"/>
        <v>No Data</v>
      </c>
      <c r="C488" t="str">
        <f t="shared" si="53"/>
        <v>No Data</v>
      </c>
      <c r="D488" t="str">
        <f>IF(A488=TRUE,"No Data",[1]MonthlyLoginLogout!A489)</f>
        <v>No Data</v>
      </c>
      <c r="E488" s="10" t="str">
        <f>IF(A488=TRUE,"No Data",Table1[[#This Row],[Date and Time Value]])</f>
        <v>No Data</v>
      </c>
      <c r="F488" s="8" t="str">
        <f>IF(A489=TRUE, "No Data", [1]MonthlyLoginLogout!B489)</f>
        <v>No Data</v>
      </c>
      <c r="G488" s="3" t="str">
        <f>IF(A488=TRUE,"No Data",[1]MonthlyLoginLogout!C489)</f>
        <v>No Data</v>
      </c>
      <c r="I488" s="4" t="str">
        <f>IF(ISBLANK([2]MonthlyUserInfo!B488), "No Data", [2]MonthlyUserInfo!A488&amp;"\"&amp;[2]MonthlyUserInfo!B488)</f>
        <v>No Data</v>
      </c>
      <c r="J488" s="6" t="str">
        <f t="shared" si="54"/>
        <v>No Data</v>
      </c>
      <c r="K488" s="6" t="str">
        <f t="shared" si="56"/>
        <v>No Data</v>
      </c>
      <c r="L488" s="6" t="str">
        <f t="shared" si="57"/>
        <v>No Data</v>
      </c>
      <c r="M488" s="6" t="str">
        <f t="shared" si="58"/>
        <v>No Data</v>
      </c>
      <c r="N488" s="7" t="str">
        <f t="shared" si="55"/>
        <v>No Data</v>
      </c>
    </row>
    <row r="489" spans="1:14" x14ac:dyDescent="0.3">
      <c r="A489" t="b">
        <f>ISBLANK([1]MonthlyLoginLogout!B490)</f>
        <v>1</v>
      </c>
      <c r="B489" t="str">
        <f t="shared" si="52"/>
        <v>No Data</v>
      </c>
      <c r="C489" t="str">
        <f t="shared" si="53"/>
        <v>No Data</v>
      </c>
      <c r="D489" t="str">
        <f>IF(A489=TRUE,"No Data",[1]MonthlyLoginLogout!A490)</f>
        <v>No Data</v>
      </c>
      <c r="E489" s="10" t="str">
        <f>IF(A489=TRUE,"No Data",Table1[[#This Row],[Date and Time Value]])</f>
        <v>No Data</v>
      </c>
      <c r="F489" s="8" t="str">
        <f>IF(A490=TRUE, "No Data", [1]MonthlyLoginLogout!B490)</f>
        <v>No Data</v>
      </c>
      <c r="G489" s="3" t="str">
        <f>IF(A489=TRUE,"No Data",[1]MonthlyLoginLogout!C490)</f>
        <v>No Data</v>
      </c>
      <c r="I489" s="4" t="str">
        <f>IF(ISBLANK([2]MonthlyUserInfo!B489), "No Data", [2]MonthlyUserInfo!A489&amp;"\"&amp;[2]MonthlyUserInfo!B489)</f>
        <v>No Data</v>
      </c>
      <c r="J489" s="6" t="str">
        <f t="shared" si="54"/>
        <v>No Data</v>
      </c>
      <c r="K489" s="6" t="str">
        <f t="shared" si="56"/>
        <v>No Data</v>
      </c>
      <c r="L489" s="6" t="str">
        <f t="shared" si="57"/>
        <v>No Data</v>
      </c>
      <c r="M489" s="6" t="str">
        <f t="shared" si="58"/>
        <v>No Data</v>
      </c>
      <c r="N489" s="7" t="str">
        <f t="shared" si="55"/>
        <v>No Data</v>
      </c>
    </row>
    <row r="490" spans="1:14" x14ac:dyDescent="0.3">
      <c r="A490" t="b">
        <f>ISBLANK([1]MonthlyLoginLogout!B491)</f>
        <v>1</v>
      </c>
      <c r="B490" t="str">
        <f t="shared" si="52"/>
        <v>No Data</v>
      </c>
      <c r="C490" t="str">
        <f t="shared" si="53"/>
        <v>No Data</v>
      </c>
      <c r="D490" t="str">
        <f>IF(A490=TRUE,"No Data",[1]MonthlyLoginLogout!A491)</f>
        <v>No Data</v>
      </c>
      <c r="E490" s="10" t="str">
        <f>IF(A490=TRUE,"No Data",Table1[[#This Row],[Date and Time Value]])</f>
        <v>No Data</v>
      </c>
      <c r="F490" s="8" t="str">
        <f>IF(A491=TRUE, "No Data", [1]MonthlyLoginLogout!B491)</f>
        <v>No Data</v>
      </c>
      <c r="G490" s="3" t="str">
        <f>IF(A490=TRUE,"No Data",[1]MonthlyLoginLogout!C491)</f>
        <v>No Data</v>
      </c>
      <c r="I490" s="4" t="str">
        <f>IF(ISBLANK([2]MonthlyUserInfo!B490), "No Data", [2]MonthlyUserInfo!A490&amp;"\"&amp;[2]MonthlyUserInfo!B490)</f>
        <v>No Data</v>
      </c>
      <c r="J490" s="6" t="str">
        <f t="shared" si="54"/>
        <v>No Data</v>
      </c>
      <c r="K490" s="6" t="str">
        <f t="shared" si="56"/>
        <v>No Data</v>
      </c>
      <c r="L490" s="6" t="str">
        <f t="shared" si="57"/>
        <v>No Data</v>
      </c>
      <c r="M490" s="6" t="str">
        <f t="shared" si="58"/>
        <v>No Data</v>
      </c>
      <c r="N490" s="7" t="str">
        <f t="shared" si="55"/>
        <v>No Data</v>
      </c>
    </row>
    <row r="491" spans="1:14" x14ac:dyDescent="0.3">
      <c r="A491" t="b">
        <f>ISBLANK([1]MonthlyLoginLogout!B492)</f>
        <v>1</v>
      </c>
      <c r="B491" t="str">
        <f t="shared" si="52"/>
        <v>No Data</v>
      </c>
      <c r="C491" t="str">
        <f t="shared" si="53"/>
        <v>No Data</v>
      </c>
      <c r="D491" t="str">
        <f>IF(A491=TRUE,"No Data",[1]MonthlyLoginLogout!A492)</f>
        <v>No Data</v>
      </c>
      <c r="E491" s="10" t="str">
        <f>IF(A491=TRUE,"No Data",Table1[[#This Row],[Date and Time Value]])</f>
        <v>No Data</v>
      </c>
      <c r="F491" s="8" t="str">
        <f>IF(A492=TRUE, "No Data", [1]MonthlyLoginLogout!B492)</f>
        <v>No Data</v>
      </c>
      <c r="G491" s="3" t="str">
        <f>IF(A491=TRUE,"No Data",[1]MonthlyLoginLogout!C492)</f>
        <v>No Data</v>
      </c>
      <c r="I491" s="4" t="str">
        <f>IF(ISBLANK([2]MonthlyUserInfo!B491), "No Data", [2]MonthlyUserInfo!A491&amp;"\"&amp;[2]MonthlyUserInfo!B491)</f>
        <v>No Data</v>
      </c>
      <c r="J491" s="6" t="str">
        <f t="shared" si="54"/>
        <v>No Data</v>
      </c>
      <c r="K491" s="6" t="str">
        <f t="shared" si="56"/>
        <v>No Data</v>
      </c>
      <c r="L491" s="6" t="str">
        <f t="shared" si="57"/>
        <v>No Data</v>
      </c>
      <c r="M491" s="6" t="str">
        <f t="shared" si="58"/>
        <v>No Data</v>
      </c>
      <c r="N491" s="7" t="str">
        <f t="shared" si="55"/>
        <v>No Data</v>
      </c>
    </row>
    <row r="492" spans="1:14" x14ac:dyDescent="0.3">
      <c r="A492" t="b">
        <f>ISBLANK([1]MonthlyLoginLogout!B493)</f>
        <v>1</v>
      </c>
      <c r="B492" t="str">
        <f t="shared" si="52"/>
        <v>No Data</v>
      </c>
      <c r="C492" t="str">
        <f t="shared" si="53"/>
        <v>No Data</v>
      </c>
      <c r="D492" t="str">
        <f>IF(A492=TRUE,"No Data",[1]MonthlyLoginLogout!A493)</f>
        <v>No Data</v>
      </c>
      <c r="E492" s="10" t="str">
        <f>IF(A492=TRUE,"No Data",Table1[[#This Row],[Date and Time Value]])</f>
        <v>No Data</v>
      </c>
      <c r="F492" s="8" t="str">
        <f>IF(A493=TRUE, "No Data", [1]MonthlyLoginLogout!B493)</f>
        <v>No Data</v>
      </c>
      <c r="G492" s="3" t="str">
        <f>IF(A492=TRUE,"No Data",[1]MonthlyLoginLogout!C493)</f>
        <v>No Data</v>
      </c>
      <c r="I492" s="4" t="str">
        <f>IF(ISBLANK([2]MonthlyUserInfo!B492), "No Data", [2]MonthlyUserInfo!A492&amp;"\"&amp;[2]MonthlyUserInfo!B492)</f>
        <v>No Data</v>
      </c>
      <c r="J492" s="6" t="str">
        <f t="shared" si="54"/>
        <v>No Data</v>
      </c>
      <c r="K492" s="6" t="str">
        <f t="shared" si="56"/>
        <v>No Data</v>
      </c>
      <c r="L492" s="6" t="str">
        <f t="shared" si="57"/>
        <v>No Data</v>
      </c>
      <c r="M492" s="6" t="str">
        <f t="shared" si="58"/>
        <v>No Data</v>
      </c>
      <c r="N492" s="7" t="str">
        <f t="shared" si="55"/>
        <v>No Data</v>
      </c>
    </row>
    <row r="493" spans="1:14" x14ac:dyDescent="0.3">
      <c r="A493" t="b">
        <f>ISBLANK([1]MonthlyLoginLogout!B494)</f>
        <v>1</v>
      </c>
      <c r="B493" t="str">
        <f t="shared" si="52"/>
        <v>No Data</v>
      </c>
      <c r="C493" t="str">
        <f t="shared" si="53"/>
        <v>No Data</v>
      </c>
      <c r="D493" t="str">
        <f>IF(A493=TRUE,"No Data",[1]MonthlyLoginLogout!A494)</f>
        <v>No Data</v>
      </c>
      <c r="E493" s="10" t="str">
        <f>IF(A493=TRUE,"No Data",Table1[[#This Row],[Date and Time Value]])</f>
        <v>No Data</v>
      </c>
      <c r="F493" s="8" t="str">
        <f>IF(A494=TRUE, "No Data", [1]MonthlyLoginLogout!B494)</f>
        <v>No Data</v>
      </c>
      <c r="G493" s="3" t="str">
        <f>IF(A493=TRUE,"No Data",[1]MonthlyLoginLogout!C494)</f>
        <v>No Data</v>
      </c>
      <c r="I493" s="4" t="str">
        <f>IF(ISBLANK([2]MonthlyUserInfo!B493), "No Data", [2]MonthlyUserInfo!A493&amp;"\"&amp;[2]MonthlyUserInfo!B493)</f>
        <v>No Data</v>
      </c>
      <c r="J493" s="6" t="str">
        <f t="shared" si="54"/>
        <v>No Data</v>
      </c>
      <c r="K493" s="6" t="str">
        <f t="shared" si="56"/>
        <v>No Data</v>
      </c>
      <c r="L493" s="6" t="str">
        <f t="shared" si="57"/>
        <v>No Data</v>
      </c>
      <c r="M493" s="6" t="str">
        <f t="shared" si="58"/>
        <v>No Data</v>
      </c>
      <c r="N493" s="7" t="str">
        <f t="shared" si="55"/>
        <v>No Data</v>
      </c>
    </row>
    <row r="494" spans="1:14" x14ac:dyDescent="0.3">
      <c r="A494" t="b">
        <f>ISBLANK([1]MonthlyLoginLogout!B495)</f>
        <v>1</v>
      </c>
      <c r="B494" t="str">
        <f t="shared" si="52"/>
        <v>No Data</v>
      </c>
      <c r="C494" t="str">
        <f t="shared" si="53"/>
        <v>No Data</v>
      </c>
      <c r="D494" t="str">
        <f>IF(A494=TRUE,"No Data",[1]MonthlyLoginLogout!A495)</f>
        <v>No Data</v>
      </c>
      <c r="E494" s="10" t="str">
        <f>IF(A494=TRUE,"No Data",Table1[[#This Row],[Date and Time Value]])</f>
        <v>No Data</v>
      </c>
      <c r="F494" s="8" t="str">
        <f>IF(A495=TRUE, "No Data", [1]MonthlyLoginLogout!B495)</f>
        <v>No Data</v>
      </c>
      <c r="G494" s="3" t="str">
        <f>IF(A494=TRUE,"No Data",[1]MonthlyLoginLogout!C495)</f>
        <v>No Data</v>
      </c>
      <c r="I494" s="4" t="str">
        <f>IF(ISBLANK([2]MonthlyUserInfo!B494), "No Data", [2]MonthlyUserInfo!A494&amp;"\"&amp;[2]MonthlyUserInfo!B494)</f>
        <v>No Data</v>
      </c>
      <c r="J494" s="6" t="str">
        <f t="shared" si="54"/>
        <v>No Data</v>
      </c>
      <c r="K494" s="6" t="str">
        <f t="shared" si="56"/>
        <v>No Data</v>
      </c>
      <c r="L494" s="6" t="str">
        <f t="shared" si="57"/>
        <v>No Data</v>
      </c>
      <c r="M494" s="6" t="str">
        <f t="shared" si="58"/>
        <v>No Data</v>
      </c>
      <c r="N494" s="7" t="str">
        <f t="shared" si="55"/>
        <v>No Data</v>
      </c>
    </row>
    <row r="495" spans="1:14" x14ac:dyDescent="0.3">
      <c r="A495" t="b">
        <f>ISBLANK([1]MonthlyLoginLogout!B496)</f>
        <v>1</v>
      </c>
      <c r="B495" t="str">
        <f t="shared" si="52"/>
        <v>No Data</v>
      </c>
      <c r="C495" t="str">
        <f t="shared" si="53"/>
        <v>No Data</v>
      </c>
      <c r="D495" t="str">
        <f>IF(A495=TRUE,"No Data",[1]MonthlyLoginLogout!A496)</f>
        <v>No Data</v>
      </c>
      <c r="E495" s="10" t="str">
        <f>IF(A495=TRUE,"No Data",Table1[[#This Row],[Date and Time Value]])</f>
        <v>No Data</v>
      </c>
      <c r="F495" s="8" t="str">
        <f>IF(A496=TRUE, "No Data", [1]MonthlyLoginLogout!B496)</f>
        <v>No Data</v>
      </c>
      <c r="G495" s="3" t="str">
        <f>IF(A495=TRUE,"No Data",[1]MonthlyLoginLogout!C496)</f>
        <v>No Data</v>
      </c>
      <c r="I495" s="4" t="str">
        <f>IF(ISBLANK([2]MonthlyUserInfo!B495), "No Data", [2]MonthlyUserInfo!A495&amp;"\"&amp;[2]MonthlyUserInfo!B495)</f>
        <v>No Data</v>
      </c>
      <c r="J495" s="6" t="str">
        <f t="shared" si="54"/>
        <v>No Data</v>
      </c>
      <c r="K495" s="6" t="str">
        <f t="shared" si="56"/>
        <v>No Data</v>
      </c>
      <c r="L495" s="6" t="str">
        <f t="shared" si="57"/>
        <v>No Data</v>
      </c>
      <c r="M495" s="6" t="str">
        <f t="shared" si="58"/>
        <v>No Data</v>
      </c>
      <c r="N495" s="7" t="str">
        <f t="shared" si="55"/>
        <v>No Data</v>
      </c>
    </row>
    <row r="496" spans="1:14" x14ac:dyDescent="0.3">
      <c r="A496" t="b">
        <f>ISBLANK([1]MonthlyLoginLogout!B497)</f>
        <v>1</v>
      </c>
      <c r="B496" t="str">
        <f t="shared" si="52"/>
        <v>No Data</v>
      </c>
      <c r="C496" t="str">
        <f t="shared" si="53"/>
        <v>No Data</v>
      </c>
      <c r="D496" t="str">
        <f>IF(A496=TRUE,"No Data",[1]MonthlyLoginLogout!A497)</f>
        <v>No Data</v>
      </c>
      <c r="E496" s="10" t="str">
        <f>IF(A496=TRUE,"No Data",Table1[[#This Row],[Date and Time Value]])</f>
        <v>No Data</v>
      </c>
      <c r="F496" s="8" t="str">
        <f>IF(A497=TRUE, "No Data", [1]MonthlyLoginLogout!B497)</f>
        <v>No Data</v>
      </c>
      <c r="G496" s="3" t="str">
        <f>IF(A496=TRUE,"No Data",[1]MonthlyLoginLogout!C497)</f>
        <v>No Data</v>
      </c>
      <c r="I496" s="4" t="str">
        <f>IF(ISBLANK([2]MonthlyUserInfo!B496), "No Data", [2]MonthlyUserInfo!A496&amp;"\"&amp;[2]MonthlyUserInfo!B496)</f>
        <v>No Data</v>
      </c>
      <c r="J496" s="6" t="str">
        <f t="shared" si="54"/>
        <v>No Data</v>
      </c>
      <c r="K496" s="6" t="str">
        <f t="shared" si="56"/>
        <v>No Data</v>
      </c>
      <c r="L496" s="6" t="str">
        <f t="shared" si="57"/>
        <v>No Data</v>
      </c>
      <c r="M496" s="6" t="str">
        <f t="shared" si="58"/>
        <v>No Data</v>
      </c>
      <c r="N496" s="7" t="str">
        <f t="shared" si="55"/>
        <v>No Data</v>
      </c>
    </row>
    <row r="497" spans="1:14" x14ac:dyDescent="0.3">
      <c r="A497" t="b">
        <f>ISBLANK([1]MonthlyLoginLogout!B498)</f>
        <v>1</v>
      </c>
      <c r="B497" t="str">
        <f t="shared" si="52"/>
        <v>No Data</v>
      </c>
      <c r="C497" t="str">
        <f t="shared" si="53"/>
        <v>No Data</v>
      </c>
      <c r="D497" t="str">
        <f>IF(A497=TRUE,"No Data",[1]MonthlyLoginLogout!A498)</f>
        <v>No Data</v>
      </c>
      <c r="E497" s="10" t="str">
        <f>IF(A497=TRUE,"No Data",Table1[[#This Row],[Date and Time Value]])</f>
        <v>No Data</v>
      </c>
      <c r="F497" s="8" t="str">
        <f>IF(A498=TRUE, "No Data", [1]MonthlyLoginLogout!B498)</f>
        <v>No Data</v>
      </c>
      <c r="G497" s="3" t="str">
        <f>IF(A497=TRUE,"No Data",[1]MonthlyLoginLogout!C498)</f>
        <v>No Data</v>
      </c>
      <c r="I497" s="4" t="str">
        <f>IF(ISBLANK([2]MonthlyUserInfo!B497), "No Data", [2]MonthlyUserInfo!A497&amp;"\"&amp;[2]MonthlyUserInfo!B497)</f>
        <v>No Data</v>
      </c>
      <c r="J497" s="6" t="str">
        <f t="shared" si="54"/>
        <v>No Data</v>
      </c>
      <c r="K497" s="6" t="str">
        <f t="shared" si="56"/>
        <v>No Data</v>
      </c>
      <c r="L497" s="6" t="str">
        <f t="shared" si="57"/>
        <v>No Data</v>
      </c>
      <c r="M497" s="6" t="str">
        <f t="shared" si="58"/>
        <v>No Data</v>
      </c>
      <c r="N497" s="7" t="str">
        <f t="shared" si="55"/>
        <v>No Data</v>
      </c>
    </row>
    <row r="498" spans="1:14" x14ac:dyDescent="0.3">
      <c r="A498" t="b">
        <f>ISBLANK([1]MonthlyLoginLogout!B499)</f>
        <v>1</v>
      </c>
      <c r="B498" t="str">
        <f t="shared" si="52"/>
        <v>No Data</v>
      </c>
      <c r="C498" t="str">
        <f t="shared" si="53"/>
        <v>No Data</v>
      </c>
      <c r="D498" t="str">
        <f>IF(A498=TRUE,"No Data",[1]MonthlyLoginLogout!A499)</f>
        <v>No Data</v>
      </c>
      <c r="E498" s="10" t="str">
        <f>IF(A498=TRUE,"No Data",Table1[[#This Row],[Date and Time Value]])</f>
        <v>No Data</v>
      </c>
      <c r="F498" s="8" t="str">
        <f>IF(A499=TRUE, "No Data", [1]MonthlyLoginLogout!B499)</f>
        <v>No Data</v>
      </c>
      <c r="G498" s="3" t="str">
        <f>IF(A498=TRUE,"No Data",[1]MonthlyLoginLogout!C499)</f>
        <v>No Data</v>
      </c>
      <c r="I498" s="4" t="str">
        <f>IF(ISBLANK([2]MonthlyUserInfo!B498), "No Data", [2]MonthlyUserInfo!A498&amp;"\"&amp;[2]MonthlyUserInfo!B498)</f>
        <v>No Data</v>
      </c>
      <c r="J498" s="6" t="str">
        <f t="shared" si="54"/>
        <v>No Data</v>
      </c>
      <c r="K498" s="6" t="str">
        <f t="shared" si="56"/>
        <v>No Data</v>
      </c>
      <c r="L498" s="6" t="str">
        <f t="shared" si="57"/>
        <v>No Data</v>
      </c>
      <c r="M498" s="6" t="str">
        <f t="shared" si="58"/>
        <v>No Data</v>
      </c>
      <c r="N498" s="7" t="str">
        <f t="shared" si="55"/>
        <v>No Data</v>
      </c>
    </row>
    <row r="499" spans="1:14" x14ac:dyDescent="0.3">
      <c r="A499" t="b">
        <f>ISBLANK([1]MonthlyLoginLogout!B500)</f>
        <v>1</v>
      </c>
      <c r="B499" t="str">
        <f t="shared" si="52"/>
        <v>No Data</v>
      </c>
      <c r="C499" t="str">
        <f t="shared" si="53"/>
        <v>No Data</v>
      </c>
      <c r="D499" t="str">
        <f>IF(A499=TRUE,"No Data",[1]MonthlyLoginLogout!A500)</f>
        <v>No Data</v>
      </c>
      <c r="E499" s="10" t="str">
        <f>IF(A499=TRUE,"No Data",Table1[[#This Row],[Date and Time Value]])</f>
        <v>No Data</v>
      </c>
      <c r="F499" s="8" t="str">
        <f>IF(A500=TRUE, "No Data", [1]MonthlyLoginLogout!B500)</f>
        <v>No Data</v>
      </c>
      <c r="G499" s="3" t="str">
        <f>IF(A499=TRUE,"No Data",[1]MonthlyLoginLogout!C500)</f>
        <v>No Data</v>
      </c>
      <c r="I499" s="4" t="str">
        <f>IF(ISBLANK([2]MonthlyUserInfo!B499), "No Data", [2]MonthlyUserInfo!A499&amp;"\"&amp;[2]MonthlyUserInfo!B499)</f>
        <v>No Data</v>
      </c>
      <c r="J499" s="6" t="str">
        <f t="shared" si="54"/>
        <v>No Data</v>
      </c>
      <c r="K499" s="6" t="str">
        <f t="shared" si="56"/>
        <v>No Data</v>
      </c>
      <c r="L499" s="6" t="str">
        <f t="shared" si="57"/>
        <v>No Data</v>
      </c>
      <c r="M499" s="6" t="str">
        <f t="shared" si="58"/>
        <v>No Data</v>
      </c>
      <c r="N499" s="7" t="str">
        <f t="shared" si="55"/>
        <v>No Data</v>
      </c>
    </row>
    <row r="500" spans="1:14" x14ac:dyDescent="0.3">
      <c r="A500" t="b">
        <f>ISBLANK([1]MonthlyLoginLogout!B501)</f>
        <v>1</v>
      </c>
      <c r="B500" t="str">
        <f t="shared" si="52"/>
        <v>No Data</v>
      </c>
      <c r="C500" t="str">
        <f t="shared" si="53"/>
        <v>No Data</v>
      </c>
      <c r="D500" t="str">
        <f>IF(A500=TRUE,"No Data",[1]MonthlyLoginLogout!A501)</f>
        <v>No Data</v>
      </c>
      <c r="E500" s="10" t="str">
        <f>IF(A500=TRUE,"No Data",Table1[[#This Row],[Date and Time Value]])</f>
        <v>No Data</v>
      </c>
      <c r="F500" s="8" t="str">
        <f>IF(A501=TRUE, "No Data", [1]MonthlyLoginLogout!B501)</f>
        <v>No Data</v>
      </c>
      <c r="G500" s="3" t="str">
        <f>IF(A500=TRUE,"No Data",[1]MonthlyLoginLogout!C501)</f>
        <v>No Data</v>
      </c>
      <c r="I500" s="4" t="str">
        <f>IF(ISBLANK([2]MonthlyUserInfo!B500), "No Data", [2]MonthlyUserInfo!A500&amp;"\"&amp;[2]MonthlyUserInfo!B500)</f>
        <v>No Data</v>
      </c>
      <c r="J500" s="6" t="str">
        <f t="shared" si="54"/>
        <v>No Data</v>
      </c>
      <c r="K500" s="6" t="str">
        <f t="shared" si="56"/>
        <v>No Data</v>
      </c>
      <c r="L500" s="6" t="str">
        <f t="shared" si="57"/>
        <v>No Data</v>
      </c>
      <c r="M500" s="6" t="str">
        <f t="shared" si="58"/>
        <v>No Data</v>
      </c>
      <c r="N500" s="7" t="str">
        <f t="shared" si="55"/>
        <v>No Data</v>
      </c>
    </row>
    <row r="501" spans="1:14" x14ac:dyDescent="0.3">
      <c r="A501" t="b">
        <f>ISBLANK([1]MonthlyLoginLogout!B502)</f>
        <v>1</v>
      </c>
      <c r="B501" t="str">
        <f t="shared" si="52"/>
        <v>No Data</v>
      </c>
      <c r="C501" t="str">
        <f t="shared" si="53"/>
        <v>No Data</v>
      </c>
      <c r="D501" t="str">
        <f>IF(A501=TRUE,"No Data",[1]MonthlyLoginLogout!A502)</f>
        <v>No Data</v>
      </c>
      <c r="E501" s="10" t="str">
        <f>IF(A501=TRUE,"No Data",Table1[[#This Row],[Date and Time Value]])</f>
        <v>No Data</v>
      </c>
      <c r="F501" s="8" t="str">
        <f>IF(A502=TRUE, "No Data", [1]MonthlyLoginLogout!B502)</f>
        <v>No Data</v>
      </c>
      <c r="G501" s="3" t="str">
        <f>IF(A501=TRUE,"No Data",[1]MonthlyLoginLogout!C502)</f>
        <v>No Data</v>
      </c>
      <c r="I501" s="4" t="str">
        <f>IF(ISBLANK([2]MonthlyUserInfo!B501), "No Data", [2]MonthlyUserInfo!A501&amp;"\"&amp;[2]MonthlyUserInfo!B501)</f>
        <v>No Data</v>
      </c>
      <c r="J501" s="6" t="str">
        <f t="shared" si="54"/>
        <v>No Data</v>
      </c>
      <c r="K501" s="6" t="str">
        <f t="shared" si="56"/>
        <v>No Data</v>
      </c>
      <c r="L501" s="6" t="str">
        <f t="shared" si="57"/>
        <v>No Data</v>
      </c>
      <c r="M501" s="6" t="str">
        <f t="shared" si="58"/>
        <v>No Data</v>
      </c>
      <c r="N501" s="7" t="str">
        <f t="shared" si="55"/>
        <v>No Data</v>
      </c>
    </row>
    <row r="502" spans="1:14" x14ac:dyDescent="0.3">
      <c r="A502" t="b">
        <f>ISBLANK([1]MonthlyLoginLogout!B503)</f>
        <v>1</v>
      </c>
      <c r="B502" t="str">
        <f t="shared" si="52"/>
        <v>No Data</v>
      </c>
      <c r="C502" t="str">
        <f t="shared" si="53"/>
        <v>No Data</v>
      </c>
      <c r="D502" t="str">
        <f>IF(A502=TRUE,"No Data",[1]MonthlyLoginLogout!A503)</f>
        <v>No Data</v>
      </c>
      <c r="E502" s="10" t="str">
        <f>IF(A502=TRUE,"No Data",Table1[[#This Row],[Date and Time Value]])</f>
        <v>No Data</v>
      </c>
      <c r="F502" s="8" t="str">
        <f>IF(A503=TRUE, "No Data", [1]MonthlyLoginLogout!B503)</f>
        <v>No Data</v>
      </c>
      <c r="G502" s="3" t="str">
        <f>IF(A502=TRUE,"No Data",[1]MonthlyLoginLogout!C503)</f>
        <v>No Data</v>
      </c>
      <c r="I502" s="4" t="str">
        <f>IF(ISBLANK([2]MonthlyUserInfo!B502), "No Data", [2]MonthlyUserInfo!A502&amp;"\"&amp;[2]MonthlyUserInfo!B502)</f>
        <v>No Data</v>
      </c>
      <c r="J502" s="6" t="str">
        <f t="shared" si="54"/>
        <v>No Data</v>
      </c>
      <c r="K502" s="6" t="str">
        <f t="shared" si="56"/>
        <v>No Data</v>
      </c>
      <c r="L502" s="6" t="str">
        <f t="shared" si="57"/>
        <v>No Data</v>
      </c>
      <c r="M502" s="6" t="str">
        <f t="shared" si="58"/>
        <v>No Data</v>
      </c>
      <c r="N502" s="7" t="str">
        <f t="shared" si="55"/>
        <v>No Data</v>
      </c>
    </row>
    <row r="503" spans="1:14" x14ac:dyDescent="0.3">
      <c r="A503" t="b">
        <f>ISBLANK([1]MonthlyLoginLogout!B504)</f>
        <v>1</v>
      </c>
      <c r="B503" t="str">
        <f t="shared" si="52"/>
        <v>No Data</v>
      </c>
      <c r="C503" t="str">
        <f t="shared" si="53"/>
        <v>No Data</v>
      </c>
      <c r="D503" t="str">
        <f>IF(A503=TRUE,"No Data",[1]MonthlyLoginLogout!A504)</f>
        <v>No Data</v>
      </c>
      <c r="E503" s="10" t="str">
        <f>IF(A503=TRUE,"No Data",Table1[[#This Row],[Date and Time Value]])</f>
        <v>No Data</v>
      </c>
      <c r="F503" s="8" t="str">
        <f>IF(A504=TRUE, "No Data", [1]MonthlyLoginLogout!B504)</f>
        <v>No Data</v>
      </c>
      <c r="G503" s="3" t="str">
        <f>IF(A503=TRUE,"No Data",[1]MonthlyLoginLogout!C504)</f>
        <v>No Data</v>
      </c>
      <c r="I503" s="4" t="str">
        <f>IF(ISBLANK([2]MonthlyUserInfo!B503), "No Data", [2]MonthlyUserInfo!A503&amp;"\"&amp;[2]MonthlyUserInfo!B503)</f>
        <v>No Data</v>
      </c>
      <c r="J503" s="6" t="str">
        <f t="shared" si="54"/>
        <v>No Data</v>
      </c>
      <c r="K503" s="6" t="str">
        <f t="shared" si="56"/>
        <v>No Data</v>
      </c>
      <c r="L503" s="6" t="str">
        <f t="shared" si="57"/>
        <v>No Data</v>
      </c>
      <c r="M503" s="6" t="str">
        <f t="shared" si="58"/>
        <v>No Data</v>
      </c>
      <c r="N503" s="7" t="str">
        <f t="shared" si="55"/>
        <v>No Data</v>
      </c>
    </row>
    <row r="504" spans="1:14" x14ac:dyDescent="0.3">
      <c r="A504" t="b">
        <f>ISBLANK([1]MonthlyLoginLogout!B505)</f>
        <v>1</v>
      </c>
      <c r="B504" t="str">
        <f t="shared" si="52"/>
        <v>No Data</v>
      </c>
      <c r="C504" t="str">
        <f t="shared" si="53"/>
        <v>No Data</v>
      </c>
      <c r="D504" t="str">
        <f>IF(A504=TRUE,"No Data",[1]MonthlyLoginLogout!A505)</f>
        <v>No Data</v>
      </c>
      <c r="E504" s="10" t="str">
        <f>IF(A504=TRUE,"No Data",Table1[[#This Row],[Date and Time Value]])</f>
        <v>No Data</v>
      </c>
      <c r="F504" s="8" t="str">
        <f>IF(A505=TRUE, "No Data", [1]MonthlyLoginLogout!B505)</f>
        <v>No Data</v>
      </c>
      <c r="G504" s="3" t="str">
        <f>IF(A504=TRUE,"No Data",[1]MonthlyLoginLogout!C505)</f>
        <v>No Data</v>
      </c>
      <c r="I504" s="4" t="str">
        <f>IF(ISBLANK([2]MonthlyUserInfo!B504), "No Data", [2]MonthlyUserInfo!A504&amp;"\"&amp;[2]MonthlyUserInfo!B504)</f>
        <v>No Data</v>
      </c>
      <c r="J504" s="6" t="str">
        <f t="shared" si="54"/>
        <v>No Data</v>
      </c>
      <c r="K504" s="6" t="str">
        <f t="shared" si="56"/>
        <v>No Data</v>
      </c>
      <c r="L504" s="6" t="str">
        <f t="shared" si="57"/>
        <v>No Data</v>
      </c>
      <c r="M504" s="6" t="str">
        <f t="shared" si="58"/>
        <v>No Data</v>
      </c>
      <c r="N504" s="7" t="str">
        <f t="shared" si="55"/>
        <v>No Data</v>
      </c>
    </row>
    <row r="505" spans="1:14" x14ac:dyDescent="0.3">
      <c r="A505" t="b">
        <f>ISBLANK([1]MonthlyLoginLogout!B506)</f>
        <v>1</v>
      </c>
      <c r="B505" t="str">
        <f t="shared" si="52"/>
        <v>No Data</v>
      </c>
      <c r="C505" t="str">
        <f t="shared" si="53"/>
        <v>No Data</v>
      </c>
      <c r="D505" t="str">
        <f>IF(A505=TRUE,"No Data",[1]MonthlyLoginLogout!A506)</f>
        <v>No Data</v>
      </c>
      <c r="E505" s="10" t="str">
        <f>IF(A505=TRUE,"No Data",Table1[[#This Row],[Date and Time Value]])</f>
        <v>No Data</v>
      </c>
      <c r="F505" s="8" t="str">
        <f>IF(A506=TRUE, "No Data", [1]MonthlyLoginLogout!B506)</f>
        <v>No Data</v>
      </c>
      <c r="G505" s="3" t="str">
        <f>IF(A505=TRUE,"No Data",[1]MonthlyLoginLogout!C506)</f>
        <v>No Data</v>
      </c>
      <c r="I505" s="4" t="str">
        <f>IF(ISBLANK([2]MonthlyUserInfo!B505), "No Data", [2]MonthlyUserInfo!A505&amp;"\"&amp;[2]MonthlyUserInfo!B505)</f>
        <v>No Data</v>
      </c>
      <c r="J505" s="6" t="str">
        <f t="shared" si="54"/>
        <v>No Data</v>
      </c>
      <c r="K505" s="6" t="str">
        <f t="shared" si="56"/>
        <v>No Data</v>
      </c>
      <c r="L505" s="6" t="str">
        <f t="shared" si="57"/>
        <v>No Data</v>
      </c>
      <c r="M505" s="6" t="str">
        <f t="shared" si="58"/>
        <v>No Data</v>
      </c>
      <c r="N505" s="7" t="str">
        <f t="shared" si="55"/>
        <v>No Data</v>
      </c>
    </row>
    <row r="506" spans="1:14" x14ac:dyDescent="0.3">
      <c r="A506" t="b">
        <f>ISBLANK([1]MonthlyLoginLogout!B507)</f>
        <v>1</v>
      </c>
      <c r="B506" t="str">
        <f t="shared" si="52"/>
        <v>No Data</v>
      </c>
      <c r="C506" t="str">
        <f t="shared" si="53"/>
        <v>No Data</v>
      </c>
      <c r="D506" t="str">
        <f>IF(A506=TRUE,"No Data",[1]MonthlyLoginLogout!A507)</f>
        <v>No Data</v>
      </c>
      <c r="E506" s="10" t="str">
        <f>IF(A506=TRUE,"No Data",Table1[[#This Row],[Date and Time Value]])</f>
        <v>No Data</v>
      </c>
      <c r="F506" s="8" t="str">
        <f>IF(A507=TRUE, "No Data", [1]MonthlyLoginLogout!B507)</f>
        <v>No Data</v>
      </c>
      <c r="G506" s="3" t="str">
        <f>IF(A506=TRUE,"No Data",[1]MonthlyLoginLogout!C507)</f>
        <v>No Data</v>
      </c>
      <c r="I506" s="4" t="str">
        <f>IF(ISBLANK([2]MonthlyUserInfo!B506), "No Data", [2]MonthlyUserInfo!A506&amp;"\"&amp;[2]MonthlyUserInfo!B506)</f>
        <v>No Data</v>
      </c>
      <c r="J506" s="6" t="str">
        <f t="shared" si="54"/>
        <v>No Data</v>
      </c>
      <c r="K506" s="6" t="str">
        <f t="shared" si="56"/>
        <v>No Data</v>
      </c>
      <c r="L506" s="6" t="str">
        <f t="shared" si="57"/>
        <v>No Data</v>
      </c>
      <c r="M506" s="6" t="str">
        <f t="shared" si="58"/>
        <v>No Data</v>
      </c>
      <c r="N506" s="7" t="str">
        <f t="shared" si="55"/>
        <v>No Data</v>
      </c>
    </row>
    <row r="507" spans="1:14" x14ac:dyDescent="0.3">
      <c r="A507" t="b">
        <f>ISBLANK([1]MonthlyLoginLogout!B508)</f>
        <v>1</v>
      </c>
      <c r="B507" t="str">
        <f t="shared" si="52"/>
        <v>No Data</v>
      </c>
      <c r="C507" t="str">
        <f t="shared" si="53"/>
        <v>No Data</v>
      </c>
      <c r="D507" t="str">
        <f>IF(A507=TRUE,"No Data",[1]MonthlyLoginLogout!A508)</f>
        <v>No Data</v>
      </c>
      <c r="E507" s="10" t="str">
        <f>IF(A507=TRUE,"No Data",Table1[[#This Row],[Date and Time Value]])</f>
        <v>No Data</v>
      </c>
      <c r="F507" s="8" t="str">
        <f>IF(A508=TRUE, "No Data", [1]MonthlyLoginLogout!B508)</f>
        <v>No Data</v>
      </c>
      <c r="G507" s="3" t="str">
        <f>IF(A507=TRUE,"No Data",[1]MonthlyLoginLogout!C508)</f>
        <v>No Data</v>
      </c>
      <c r="I507" s="4" t="str">
        <f>IF(ISBLANK([2]MonthlyUserInfo!B507), "No Data", [2]MonthlyUserInfo!A507&amp;"\"&amp;[2]MonthlyUserInfo!B507)</f>
        <v>No Data</v>
      </c>
      <c r="J507" s="6" t="str">
        <f t="shared" si="54"/>
        <v>No Data</v>
      </c>
      <c r="K507" s="6" t="str">
        <f t="shared" si="56"/>
        <v>No Data</v>
      </c>
      <c r="L507" s="6" t="str">
        <f t="shared" si="57"/>
        <v>No Data</v>
      </c>
      <c r="M507" s="6" t="str">
        <f t="shared" si="58"/>
        <v>No Data</v>
      </c>
      <c r="N507" s="7" t="str">
        <f t="shared" si="55"/>
        <v>No Data</v>
      </c>
    </row>
    <row r="508" spans="1:14" x14ac:dyDescent="0.3">
      <c r="A508" t="b">
        <f>ISBLANK([1]MonthlyLoginLogout!B509)</f>
        <v>1</v>
      </c>
      <c r="B508" t="str">
        <f t="shared" si="52"/>
        <v>No Data</v>
      </c>
      <c r="C508" t="str">
        <f t="shared" si="53"/>
        <v>No Data</v>
      </c>
      <c r="D508" t="str">
        <f>IF(A508=TRUE,"No Data",[1]MonthlyLoginLogout!A509)</f>
        <v>No Data</v>
      </c>
      <c r="E508" s="10" t="str">
        <f>IF(A508=TRUE,"No Data",Table1[[#This Row],[Date and Time Value]])</f>
        <v>No Data</v>
      </c>
      <c r="F508" s="8" t="str">
        <f>IF(A509=TRUE, "No Data", [1]MonthlyLoginLogout!B509)</f>
        <v>No Data</v>
      </c>
      <c r="G508" s="3" t="str">
        <f>IF(A508=TRUE,"No Data",[1]MonthlyLoginLogout!C509)</f>
        <v>No Data</v>
      </c>
      <c r="I508" s="4" t="str">
        <f>IF(ISBLANK([2]MonthlyUserInfo!B508), "No Data", [2]MonthlyUserInfo!A508&amp;"\"&amp;[2]MonthlyUserInfo!B508)</f>
        <v>No Data</v>
      </c>
      <c r="J508" s="6" t="str">
        <f t="shared" si="54"/>
        <v>No Data</v>
      </c>
      <c r="K508" s="6" t="str">
        <f t="shared" si="56"/>
        <v>No Data</v>
      </c>
      <c r="L508" s="6" t="str">
        <f t="shared" si="57"/>
        <v>No Data</v>
      </c>
      <c r="M508" s="6" t="str">
        <f t="shared" si="58"/>
        <v>No Data</v>
      </c>
      <c r="N508" s="7" t="str">
        <f t="shared" si="55"/>
        <v>No Data</v>
      </c>
    </row>
    <row r="509" spans="1:14" x14ac:dyDescent="0.3">
      <c r="A509" t="b">
        <f>ISBLANK([1]MonthlyLoginLogout!B510)</f>
        <v>1</v>
      </c>
      <c r="B509" t="str">
        <f t="shared" si="52"/>
        <v>No Data</v>
      </c>
      <c r="C509" t="str">
        <f t="shared" si="53"/>
        <v>No Data</v>
      </c>
      <c r="D509" t="str">
        <f>IF(A509=TRUE,"No Data",[1]MonthlyLoginLogout!A510)</f>
        <v>No Data</v>
      </c>
      <c r="E509" s="10" t="str">
        <f>IF(A509=TRUE,"No Data",Table1[[#This Row],[Date and Time Value]])</f>
        <v>No Data</v>
      </c>
      <c r="F509" s="8" t="str">
        <f>IF(A510=TRUE, "No Data", [1]MonthlyLoginLogout!B510)</f>
        <v>No Data</v>
      </c>
      <c r="G509" s="3" t="str">
        <f>IF(A509=TRUE,"No Data",[1]MonthlyLoginLogout!C510)</f>
        <v>No Data</v>
      </c>
      <c r="I509" s="4" t="str">
        <f>IF(ISBLANK([2]MonthlyUserInfo!B509), "No Data", [2]MonthlyUserInfo!A509&amp;"\"&amp;[2]MonthlyUserInfo!B509)</f>
        <v>No Data</v>
      </c>
      <c r="J509" s="6" t="str">
        <f t="shared" si="54"/>
        <v>No Data</v>
      </c>
      <c r="K509" s="6" t="str">
        <f t="shared" si="56"/>
        <v>No Data</v>
      </c>
      <c r="L509" s="6" t="str">
        <f t="shared" si="57"/>
        <v>No Data</v>
      </c>
      <c r="M509" s="6" t="str">
        <f t="shared" si="58"/>
        <v>No Data</v>
      </c>
      <c r="N509" s="7" t="str">
        <f t="shared" si="55"/>
        <v>No Data</v>
      </c>
    </row>
    <row r="510" spans="1:14" x14ac:dyDescent="0.3">
      <c r="A510" t="b">
        <f>ISBLANK([1]MonthlyLoginLogout!B511)</f>
        <v>1</v>
      </c>
      <c r="B510" t="str">
        <f t="shared" si="52"/>
        <v>No Data</v>
      </c>
      <c r="C510" t="str">
        <f t="shared" si="53"/>
        <v>No Data</v>
      </c>
      <c r="D510" t="str">
        <f>IF(A510=TRUE,"No Data",[1]MonthlyLoginLogout!A511)</f>
        <v>No Data</v>
      </c>
      <c r="E510" s="10" t="str">
        <f>IF(A510=TRUE,"No Data",Table1[[#This Row],[Date and Time Value]])</f>
        <v>No Data</v>
      </c>
      <c r="F510" s="8" t="str">
        <f>IF(A511=TRUE, "No Data", [1]MonthlyLoginLogout!B511)</f>
        <v>No Data</v>
      </c>
      <c r="G510" s="3" t="str">
        <f>IF(A510=TRUE,"No Data",[1]MonthlyLoginLogout!C511)</f>
        <v>No Data</v>
      </c>
      <c r="I510" s="4" t="str">
        <f>IF(ISBLANK([2]MonthlyUserInfo!B510), "No Data", [2]MonthlyUserInfo!A510&amp;"\"&amp;[2]MonthlyUserInfo!B510)</f>
        <v>No Data</v>
      </c>
      <c r="J510" s="6" t="str">
        <f t="shared" si="54"/>
        <v>No Data</v>
      </c>
      <c r="K510" s="6" t="str">
        <f t="shared" si="56"/>
        <v>No Data</v>
      </c>
      <c r="L510" s="6" t="str">
        <f t="shared" si="57"/>
        <v>No Data</v>
      </c>
      <c r="M510" s="6" t="str">
        <f t="shared" si="58"/>
        <v>No Data</v>
      </c>
      <c r="N510" s="7" t="str">
        <f t="shared" si="55"/>
        <v>No Data</v>
      </c>
    </row>
    <row r="511" spans="1:14" x14ac:dyDescent="0.3">
      <c r="A511" t="b">
        <f>ISBLANK([1]MonthlyLoginLogout!B512)</f>
        <v>1</v>
      </c>
      <c r="B511" t="str">
        <f t="shared" si="52"/>
        <v>No Data</v>
      </c>
      <c r="C511" t="str">
        <f t="shared" si="53"/>
        <v>No Data</v>
      </c>
      <c r="D511" t="str">
        <f>IF(A511=TRUE,"No Data",[1]MonthlyLoginLogout!A512)</f>
        <v>No Data</v>
      </c>
      <c r="E511" s="10" t="str">
        <f>IF(A511=TRUE,"No Data",Table1[[#This Row],[Date and Time Value]])</f>
        <v>No Data</v>
      </c>
      <c r="F511" s="8" t="str">
        <f>IF(A512=TRUE, "No Data", [1]MonthlyLoginLogout!B512)</f>
        <v>No Data</v>
      </c>
      <c r="G511" s="3" t="str">
        <f>IF(A511=TRUE,"No Data",[1]MonthlyLoginLogout!C512)</f>
        <v>No Data</v>
      </c>
      <c r="I511" s="4" t="str">
        <f>IF(ISBLANK([2]MonthlyUserInfo!B511), "No Data", [2]MonthlyUserInfo!A511&amp;"\"&amp;[2]MonthlyUserInfo!B511)</f>
        <v>No Data</v>
      </c>
      <c r="J511" s="6" t="str">
        <f t="shared" si="54"/>
        <v>No Data</v>
      </c>
      <c r="K511" s="6" t="str">
        <f t="shared" si="56"/>
        <v>No Data</v>
      </c>
      <c r="L511" s="6" t="str">
        <f t="shared" si="57"/>
        <v>No Data</v>
      </c>
      <c r="M511" s="6" t="str">
        <f t="shared" si="58"/>
        <v>No Data</v>
      </c>
      <c r="N511" s="7" t="str">
        <f t="shared" si="55"/>
        <v>No Data</v>
      </c>
    </row>
    <row r="512" spans="1:14" x14ac:dyDescent="0.3">
      <c r="A512" t="b">
        <f>ISBLANK([1]MonthlyLoginLogout!B513)</f>
        <v>1</v>
      </c>
      <c r="B512" t="str">
        <f t="shared" si="52"/>
        <v>No Data</v>
      </c>
      <c r="C512" t="str">
        <f t="shared" si="53"/>
        <v>No Data</v>
      </c>
      <c r="D512" t="str">
        <f>IF(A512=TRUE,"No Data",[1]MonthlyLoginLogout!A513)</f>
        <v>No Data</v>
      </c>
      <c r="E512" s="10" t="str">
        <f>IF(A512=TRUE,"No Data",Table1[[#This Row],[Date and Time Value]])</f>
        <v>No Data</v>
      </c>
      <c r="F512" s="8" t="str">
        <f>IF(A513=TRUE, "No Data", [1]MonthlyLoginLogout!B513)</f>
        <v>No Data</v>
      </c>
      <c r="G512" s="3" t="str">
        <f>IF(A512=TRUE,"No Data",[1]MonthlyLoginLogout!C513)</f>
        <v>No Data</v>
      </c>
      <c r="I512" s="4" t="str">
        <f>IF(ISBLANK([2]MonthlyUserInfo!B512), "No Data", [2]MonthlyUserInfo!A512&amp;"\"&amp;[2]MonthlyUserInfo!B512)</f>
        <v>No Data</v>
      </c>
      <c r="J512" s="6" t="str">
        <f t="shared" si="54"/>
        <v>No Data</v>
      </c>
      <c r="K512" s="6" t="str">
        <f t="shared" si="56"/>
        <v>No Data</v>
      </c>
      <c r="L512" s="6" t="str">
        <f t="shared" si="57"/>
        <v>No Data</v>
      </c>
      <c r="M512" s="6" t="str">
        <f t="shared" si="58"/>
        <v>No Data</v>
      </c>
      <c r="N512" s="7" t="str">
        <f t="shared" si="55"/>
        <v>No Data</v>
      </c>
    </row>
    <row r="513" spans="1:14" x14ac:dyDescent="0.3">
      <c r="A513" t="b">
        <f>ISBLANK([1]MonthlyLoginLogout!B514)</f>
        <v>1</v>
      </c>
      <c r="B513" t="str">
        <f t="shared" si="52"/>
        <v>No Data</v>
      </c>
      <c r="C513" t="str">
        <f t="shared" si="53"/>
        <v>No Data</v>
      </c>
      <c r="D513" t="str">
        <f>IF(A513=TRUE,"No Data",[1]MonthlyLoginLogout!A514)</f>
        <v>No Data</v>
      </c>
      <c r="E513" s="10" t="str">
        <f>IF(A513=TRUE,"No Data",Table1[[#This Row],[Date and Time Value]])</f>
        <v>No Data</v>
      </c>
      <c r="F513" s="8" t="str">
        <f>IF(A514=TRUE, "No Data", [1]MonthlyLoginLogout!B514)</f>
        <v>No Data</v>
      </c>
      <c r="G513" s="3" t="str">
        <f>IF(A513=TRUE,"No Data",[1]MonthlyLoginLogout!C514)</f>
        <v>No Data</v>
      </c>
      <c r="I513" s="4" t="str">
        <f>IF(ISBLANK([2]MonthlyUserInfo!B513), "No Data", [2]MonthlyUserInfo!A513&amp;"\"&amp;[2]MonthlyUserInfo!B513)</f>
        <v>No Data</v>
      </c>
      <c r="J513" s="6" t="str">
        <f t="shared" si="54"/>
        <v>No Data</v>
      </c>
      <c r="K513" s="6" t="str">
        <f t="shared" si="56"/>
        <v>No Data</v>
      </c>
      <c r="L513" s="6" t="str">
        <f t="shared" si="57"/>
        <v>No Data</v>
      </c>
      <c r="M513" s="6" t="str">
        <f t="shared" si="58"/>
        <v>No Data</v>
      </c>
      <c r="N513" s="7" t="str">
        <f t="shared" si="55"/>
        <v>No Data</v>
      </c>
    </row>
    <row r="514" spans="1:14" x14ac:dyDescent="0.3">
      <c r="A514" t="b">
        <f>ISBLANK([1]MonthlyLoginLogout!B515)</f>
        <v>1</v>
      </c>
      <c r="B514" t="str">
        <f t="shared" ref="B514:B577" si="59">IF(A514=TRUE,"No Data",IF(F514=F513,IF(AND(G514="logon",G513="logoff"),"New Session","Calculate This"),"New User Input"))</f>
        <v>No Data</v>
      </c>
      <c r="C514" t="str">
        <f t="shared" ref="C514:C577" si="60">IF(A514=TRUE,"No Data",IF(B514&lt;&gt;"Calculate This",0,(D514-D513)*24))</f>
        <v>No Data</v>
      </c>
      <c r="D514" t="str">
        <f>IF(A514=TRUE,"No Data",[1]MonthlyLoginLogout!A515)</f>
        <v>No Data</v>
      </c>
      <c r="E514" s="10" t="str">
        <f>IF(A514=TRUE,"No Data",Table1[[#This Row],[Date and Time Value]])</f>
        <v>No Data</v>
      </c>
      <c r="F514" s="8" t="str">
        <f>IF(A515=TRUE, "No Data", [1]MonthlyLoginLogout!B515)</f>
        <v>No Data</v>
      </c>
      <c r="G514" s="3" t="str">
        <f>IF(A514=TRUE,"No Data",[1]MonthlyLoginLogout!C515)</f>
        <v>No Data</v>
      </c>
      <c r="I514" s="4" t="str">
        <f>IF(ISBLANK([2]MonthlyUserInfo!B514), "No Data", [2]MonthlyUserInfo!A514&amp;"\"&amp;[2]MonthlyUserInfo!B514)</f>
        <v>No Data</v>
      </c>
      <c r="J514" s="6" t="str">
        <f t="shared" ref="J514:J577" si="61">IF(I514="No Data","No Data",IF(L514+M514=0, "No Instances", MATCH(I514,F:F,0)))</f>
        <v>No Data</v>
      </c>
      <c r="K514" s="6" t="str">
        <f t="shared" si="56"/>
        <v>No Data</v>
      </c>
      <c r="L514" s="6" t="str">
        <f t="shared" si="57"/>
        <v>No Data</v>
      </c>
      <c r="M514" s="6" t="str">
        <f t="shared" si="58"/>
        <v>No Data</v>
      </c>
      <c r="N514" s="7" t="str">
        <f t="shared" ref="N514:N577" si="62">IF(I514&lt;&gt;"No Data",SUMIF(F:F,I514,C:C),"No Data")</f>
        <v>No Data</v>
      </c>
    </row>
    <row r="515" spans="1:14" x14ac:dyDescent="0.3">
      <c r="A515" t="b">
        <f>ISBLANK([1]MonthlyLoginLogout!B516)</f>
        <v>1</v>
      </c>
      <c r="B515" t="str">
        <f t="shared" si="59"/>
        <v>No Data</v>
      </c>
      <c r="C515" t="str">
        <f t="shared" si="60"/>
        <v>No Data</v>
      </c>
      <c r="D515" t="str">
        <f>IF(A515=TRUE,"No Data",[1]MonthlyLoginLogout!A516)</f>
        <v>No Data</v>
      </c>
      <c r="E515" s="10" t="str">
        <f>IF(A515=TRUE,"No Data",Table1[[#This Row],[Date and Time Value]])</f>
        <v>No Data</v>
      </c>
      <c r="F515" s="8" t="str">
        <f>IF(A516=TRUE, "No Data", [1]MonthlyLoginLogout!B516)</f>
        <v>No Data</v>
      </c>
      <c r="G515" s="3" t="str">
        <f>IF(A515=TRUE,"No Data",[1]MonthlyLoginLogout!C516)</f>
        <v>No Data</v>
      </c>
      <c r="I515" s="4" t="str">
        <f>IF(ISBLANK([2]MonthlyUserInfo!B515), "No Data", [2]MonthlyUserInfo!A515&amp;"\"&amp;[2]MonthlyUserInfo!B515)</f>
        <v>No Data</v>
      </c>
      <c r="J515" s="6" t="str">
        <f t="shared" si="61"/>
        <v>No Data</v>
      </c>
      <c r="K515" s="6" t="str">
        <f t="shared" si="56"/>
        <v>No Data</v>
      </c>
      <c r="L515" s="6" t="str">
        <f t="shared" si="57"/>
        <v>No Data</v>
      </c>
      <c r="M515" s="6" t="str">
        <f t="shared" si="58"/>
        <v>No Data</v>
      </c>
      <c r="N515" s="7" t="str">
        <f t="shared" si="62"/>
        <v>No Data</v>
      </c>
    </row>
    <row r="516" spans="1:14" x14ac:dyDescent="0.3">
      <c r="A516" t="b">
        <f>ISBLANK([1]MonthlyLoginLogout!B517)</f>
        <v>1</v>
      </c>
      <c r="B516" t="str">
        <f t="shared" si="59"/>
        <v>No Data</v>
      </c>
      <c r="C516" t="str">
        <f t="shared" si="60"/>
        <v>No Data</v>
      </c>
      <c r="D516" t="str">
        <f>IF(A516=TRUE,"No Data",[1]MonthlyLoginLogout!A517)</f>
        <v>No Data</v>
      </c>
      <c r="E516" s="10" t="str">
        <f>IF(A516=TRUE,"No Data",Table1[[#This Row],[Date and Time Value]])</f>
        <v>No Data</v>
      </c>
      <c r="F516" s="8" t="str">
        <f>IF(A517=TRUE, "No Data", [1]MonthlyLoginLogout!B517)</f>
        <v>No Data</v>
      </c>
      <c r="G516" s="3" t="str">
        <f>IF(A516=TRUE,"No Data",[1]MonthlyLoginLogout!C517)</f>
        <v>No Data</v>
      </c>
      <c r="I516" s="4" t="str">
        <f>IF(ISBLANK([2]MonthlyUserInfo!B516), "No Data", [2]MonthlyUserInfo!A516&amp;"\"&amp;[2]MonthlyUserInfo!B516)</f>
        <v>No Data</v>
      </c>
      <c r="J516" s="6" t="str">
        <f t="shared" si="61"/>
        <v>No Data</v>
      </c>
      <c r="K516" s="6" t="str">
        <f t="shared" si="56"/>
        <v>No Data</v>
      </c>
      <c r="L516" s="6" t="str">
        <f t="shared" si="57"/>
        <v>No Data</v>
      </c>
      <c r="M516" s="6" t="str">
        <f t="shared" si="58"/>
        <v>No Data</v>
      </c>
      <c r="N516" s="7" t="str">
        <f t="shared" si="62"/>
        <v>No Data</v>
      </c>
    </row>
    <row r="517" spans="1:14" x14ac:dyDescent="0.3">
      <c r="A517" t="b">
        <f>ISBLANK([1]MonthlyLoginLogout!B518)</f>
        <v>1</v>
      </c>
      <c r="B517" t="str">
        <f t="shared" si="59"/>
        <v>No Data</v>
      </c>
      <c r="C517" t="str">
        <f t="shared" si="60"/>
        <v>No Data</v>
      </c>
      <c r="D517" t="str">
        <f>IF(A517=TRUE,"No Data",[1]MonthlyLoginLogout!A518)</f>
        <v>No Data</v>
      </c>
      <c r="E517" s="10" t="str">
        <f>IF(A517=TRUE,"No Data",Table1[[#This Row],[Date and Time Value]])</f>
        <v>No Data</v>
      </c>
      <c r="F517" s="8" t="str">
        <f>IF(A518=TRUE, "No Data", [1]MonthlyLoginLogout!B518)</f>
        <v>No Data</v>
      </c>
      <c r="G517" s="3" t="str">
        <f>IF(A517=TRUE,"No Data",[1]MonthlyLoginLogout!C518)</f>
        <v>No Data</v>
      </c>
      <c r="I517" s="4" t="str">
        <f>IF(ISBLANK([2]MonthlyUserInfo!B517), "No Data", [2]MonthlyUserInfo!A517&amp;"\"&amp;[2]MonthlyUserInfo!B517)</f>
        <v>No Data</v>
      </c>
      <c r="J517" s="6" t="str">
        <f t="shared" si="61"/>
        <v>No Data</v>
      </c>
      <c r="K517" s="6" t="str">
        <f t="shared" si="56"/>
        <v>No Data</v>
      </c>
      <c r="L517" s="6" t="str">
        <f t="shared" si="57"/>
        <v>No Data</v>
      </c>
      <c r="M517" s="6" t="str">
        <f t="shared" si="58"/>
        <v>No Data</v>
      </c>
      <c r="N517" s="7" t="str">
        <f t="shared" si="62"/>
        <v>No Data</v>
      </c>
    </row>
    <row r="518" spans="1:14" x14ac:dyDescent="0.3">
      <c r="A518" t="b">
        <f>ISBLANK([1]MonthlyLoginLogout!B519)</f>
        <v>1</v>
      </c>
      <c r="B518" t="str">
        <f t="shared" si="59"/>
        <v>No Data</v>
      </c>
      <c r="C518" t="str">
        <f t="shared" si="60"/>
        <v>No Data</v>
      </c>
      <c r="D518" t="str">
        <f>IF(A518=TRUE,"No Data",[1]MonthlyLoginLogout!A519)</f>
        <v>No Data</v>
      </c>
      <c r="E518" s="10" t="str">
        <f>IF(A518=TRUE,"No Data",Table1[[#This Row],[Date and Time Value]])</f>
        <v>No Data</v>
      </c>
      <c r="F518" s="8" t="str">
        <f>IF(A519=TRUE, "No Data", [1]MonthlyLoginLogout!B519)</f>
        <v>No Data</v>
      </c>
      <c r="G518" s="3" t="str">
        <f>IF(A518=TRUE,"No Data",[1]MonthlyLoginLogout!C519)</f>
        <v>No Data</v>
      </c>
      <c r="I518" s="4" t="str">
        <f>IF(ISBLANK([2]MonthlyUserInfo!B518), "No Data", [2]MonthlyUserInfo!A518&amp;"\"&amp;[2]MonthlyUserInfo!B518)</f>
        <v>No Data</v>
      </c>
      <c r="J518" s="6" t="str">
        <f t="shared" si="61"/>
        <v>No Data</v>
      </c>
      <c r="K518" s="6" t="str">
        <f t="shared" si="56"/>
        <v>No Data</v>
      </c>
      <c r="L518" s="6" t="str">
        <f t="shared" si="57"/>
        <v>No Data</v>
      </c>
      <c r="M518" s="6" t="str">
        <f t="shared" si="58"/>
        <v>No Data</v>
      </c>
      <c r="N518" s="7" t="str">
        <f t="shared" si="62"/>
        <v>No Data</v>
      </c>
    </row>
    <row r="519" spans="1:14" x14ac:dyDescent="0.3">
      <c r="A519" t="b">
        <f>ISBLANK([1]MonthlyLoginLogout!B520)</f>
        <v>1</v>
      </c>
      <c r="B519" t="str">
        <f t="shared" si="59"/>
        <v>No Data</v>
      </c>
      <c r="C519" t="str">
        <f t="shared" si="60"/>
        <v>No Data</v>
      </c>
      <c r="D519" t="str">
        <f>IF(A519=TRUE,"No Data",[1]MonthlyLoginLogout!A520)</f>
        <v>No Data</v>
      </c>
      <c r="E519" s="10" t="str">
        <f>IF(A519=TRUE,"No Data",Table1[[#This Row],[Date and Time Value]])</f>
        <v>No Data</v>
      </c>
      <c r="F519" s="8" t="str">
        <f>IF(A520=TRUE, "No Data", [1]MonthlyLoginLogout!B520)</f>
        <v>No Data</v>
      </c>
      <c r="G519" s="3" t="str">
        <f>IF(A519=TRUE,"No Data",[1]MonthlyLoginLogout!C520)</f>
        <v>No Data</v>
      </c>
      <c r="I519" s="4" t="str">
        <f>IF(ISBLANK([2]MonthlyUserInfo!B519), "No Data", [2]MonthlyUserInfo!A519&amp;"\"&amp;[2]MonthlyUserInfo!B519)</f>
        <v>No Data</v>
      </c>
      <c r="J519" s="6" t="str">
        <f t="shared" si="61"/>
        <v>No Data</v>
      </c>
      <c r="K519" s="6" t="str">
        <f t="shared" si="56"/>
        <v>No Data</v>
      </c>
      <c r="L519" s="6" t="str">
        <f t="shared" si="57"/>
        <v>No Data</v>
      </c>
      <c r="M519" s="6" t="str">
        <f t="shared" si="58"/>
        <v>No Data</v>
      </c>
      <c r="N519" s="7" t="str">
        <f t="shared" si="62"/>
        <v>No Data</v>
      </c>
    </row>
    <row r="520" spans="1:14" x14ac:dyDescent="0.3">
      <c r="A520" t="b">
        <f>ISBLANK([1]MonthlyLoginLogout!B521)</f>
        <v>1</v>
      </c>
      <c r="B520" t="str">
        <f t="shared" si="59"/>
        <v>No Data</v>
      </c>
      <c r="C520" t="str">
        <f t="shared" si="60"/>
        <v>No Data</v>
      </c>
      <c r="D520" t="str">
        <f>IF(A520=TRUE,"No Data",[1]MonthlyLoginLogout!A521)</f>
        <v>No Data</v>
      </c>
      <c r="E520" s="10" t="str">
        <f>IF(A520=TRUE,"No Data",Table1[[#This Row],[Date and Time Value]])</f>
        <v>No Data</v>
      </c>
      <c r="F520" s="8" t="str">
        <f>IF(A521=TRUE, "No Data", [1]MonthlyLoginLogout!B521)</f>
        <v>No Data</v>
      </c>
      <c r="G520" s="3" t="str">
        <f>IF(A520=TRUE,"No Data",[1]MonthlyLoginLogout!C521)</f>
        <v>No Data</v>
      </c>
      <c r="I520" s="4" t="str">
        <f>IF(ISBLANK([2]MonthlyUserInfo!B520), "No Data", [2]MonthlyUserInfo!A520&amp;"\"&amp;[2]MonthlyUserInfo!B520)</f>
        <v>No Data</v>
      </c>
      <c r="J520" s="6" t="str">
        <f t="shared" si="61"/>
        <v>No Data</v>
      </c>
      <c r="K520" s="6" t="str">
        <f t="shared" ref="K520:K583" si="63">IF(J520="No Data","No Data",IF(J520="No Instances","No Instances",J520+L520+M520-1))</f>
        <v>No Data</v>
      </c>
      <c r="L520" s="6" t="str">
        <f t="shared" ref="L520:L583" si="64">IF(I520&lt;&gt;"No Data",COUNTIFS($F$2:$F$2500,I520,$G$2:$G$2500,"logon"),"No Data")</f>
        <v>No Data</v>
      </c>
      <c r="M520" s="6" t="str">
        <f t="shared" ref="M520:M583" si="65">IF(I520&lt;&gt;"No Data",COUNTIFS($F$2:$F$2500,I520,$G$2:$G$2500,"Logoff"),"No Data")</f>
        <v>No Data</v>
      </c>
      <c r="N520" s="7" t="str">
        <f t="shared" si="62"/>
        <v>No Data</v>
      </c>
    </row>
    <row r="521" spans="1:14" x14ac:dyDescent="0.3">
      <c r="A521" t="b">
        <f>ISBLANK([1]MonthlyLoginLogout!B522)</f>
        <v>1</v>
      </c>
      <c r="B521" t="str">
        <f t="shared" si="59"/>
        <v>No Data</v>
      </c>
      <c r="C521" t="str">
        <f t="shared" si="60"/>
        <v>No Data</v>
      </c>
      <c r="D521" t="str">
        <f>IF(A521=TRUE,"No Data",[1]MonthlyLoginLogout!A522)</f>
        <v>No Data</v>
      </c>
      <c r="E521" s="10" t="str">
        <f>IF(A521=TRUE,"No Data",Table1[[#This Row],[Date and Time Value]])</f>
        <v>No Data</v>
      </c>
      <c r="F521" s="8" t="str">
        <f>IF(A522=TRUE, "No Data", [1]MonthlyLoginLogout!B522)</f>
        <v>No Data</v>
      </c>
      <c r="G521" s="3" t="str">
        <f>IF(A521=TRUE,"No Data",[1]MonthlyLoginLogout!C522)</f>
        <v>No Data</v>
      </c>
      <c r="I521" s="4" t="str">
        <f>IF(ISBLANK([2]MonthlyUserInfo!B521), "No Data", [2]MonthlyUserInfo!A521&amp;"\"&amp;[2]MonthlyUserInfo!B521)</f>
        <v>No Data</v>
      </c>
      <c r="J521" s="6" t="str">
        <f t="shared" si="61"/>
        <v>No Data</v>
      </c>
      <c r="K521" s="6" t="str">
        <f t="shared" si="63"/>
        <v>No Data</v>
      </c>
      <c r="L521" s="6" t="str">
        <f t="shared" si="64"/>
        <v>No Data</v>
      </c>
      <c r="M521" s="6" t="str">
        <f t="shared" si="65"/>
        <v>No Data</v>
      </c>
      <c r="N521" s="7" t="str">
        <f t="shared" si="62"/>
        <v>No Data</v>
      </c>
    </row>
    <row r="522" spans="1:14" x14ac:dyDescent="0.3">
      <c r="A522" t="b">
        <f>ISBLANK([1]MonthlyLoginLogout!B523)</f>
        <v>1</v>
      </c>
      <c r="B522" t="str">
        <f t="shared" si="59"/>
        <v>No Data</v>
      </c>
      <c r="C522" t="str">
        <f t="shared" si="60"/>
        <v>No Data</v>
      </c>
      <c r="D522" t="str">
        <f>IF(A522=TRUE,"No Data",[1]MonthlyLoginLogout!A523)</f>
        <v>No Data</v>
      </c>
      <c r="E522" s="10" t="str">
        <f>IF(A522=TRUE,"No Data",Table1[[#This Row],[Date and Time Value]])</f>
        <v>No Data</v>
      </c>
      <c r="F522" s="8" t="str">
        <f>IF(A523=TRUE, "No Data", [1]MonthlyLoginLogout!B523)</f>
        <v>No Data</v>
      </c>
      <c r="G522" s="3" t="str">
        <f>IF(A522=TRUE,"No Data",[1]MonthlyLoginLogout!C523)</f>
        <v>No Data</v>
      </c>
      <c r="I522" s="4" t="str">
        <f>IF(ISBLANK([2]MonthlyUserInfo!B522), "No Data", [2]MonthlyUserInfo!A522&amp;"\"&amp;[2]MonthlyUserInfo!B522)</f>
        <v>No Data</v>
      </c>
      <c r="J522" s="6" t="str">
        <f t="shared" si="61"/>
        <v>No Data</v>
      </c>
      <c r="K522" s="6" t="str">
        <f t="shared" si="63"/>
        <v>No Data</v>
      </c>
      <c r="L522" s="6" t="str">
        <f t="shared" si="64"/>
        <v>No Data</v>
      </c>
      <c r="M522" s="6" t="str">
        <f t="shared" si="65"/>
        <v>No Data</v>
      </c>
      <c r="N522" s="7" t="str">
        <f t="shared" si="62"/>
        <v>No Data</v>
      </c>
    </row>
    <row r="523" spans="1:14" x14ac:dyDescent="0.3">
      <c r="A523" t="b">
        <f>ISBLANK([1]MonthlyLoginLogout!B524)</f>
        <v>1</v>
      </c>
      <c r="B523" t="str">
        <f t="shared" si="59"/>
        <v>No Data</v>
      </c>
      <c r="C523" t="str">
        <f t="shared" si="60"/>
        <v>No Data</v>
      </c>
      <c r="D523" t="str">
        <f>IF(A523=TRUE,"No Data",[1]MonthlyLoginLogout!A524)</f>
        <v>No Data</v>
      </c>
      <c r="E523" s="10" t="str">
        <f>IF(A523=TRUE,"No Data",Table1[[#This Row],[Date and Time Value]])</f>
        <v>No Data</v>
      </c>
      <c r="F523" s="8" t="str">
        <f>IF(A524=TRUE, "No Data", [1]MonthlyLoginLogout!B524)</f>
        <v>No Data</v>
      </c>
      <c r="G523" s="3" t="str">
        <f>IF(A523=TRUE,"No Data",[1]MonthlyLoginLogout!C524)</f>
        <v>No Data</v>
      </c>
      <c r="I523" s="4" t="str">
        <f>IF(ISBLANK([2]MonthlyUserInfo!B523), "No Data", [2]MonthlyUserInfo!A523&amp;"\"&amp;[2]MonthlyUserInfo!B523)</f>
        <v>No Data</v>
      </c>
      <c r="J523" s="6" t="str">
        <f t="shared" si="61"/>
        <v>No Data</v>
      </c>
      <c r="K523" s="6" t="str">
        <f t="shared" si="63"/>
        <v>No Data</v>
      </c>
      <c r="L523" s="6" t="str">
        <f t="shared" si="64"/>
        <v>No Data</v>
      </c>
      <c r="M523" s="6" t="str">
        <f t="shared" si="65"/>
        <v>No Data</v>
      </c>
      <c r="N523" s="7" t="str">
        <f t="shared" si="62"/>
        <v>No Data</v>
      </c>
    </row>
    <row r="524" spans="1:14" x14ac:dyDescent="0.3">
      <c r="A524" t="b">
        <f>ISBLANK([1]MonthlyLoginLogout!B525)</f>
        <v>1</v>
      </c>
      <c r="B524" t="str">
        <f t="shared" si="59"/>
        <v>No Data</v>
      </c>
      <c r="C524" t="str">
        <f t="shared" si="60"/>
        <v>No Data</v>
      </c>
      <c r="D524" t="str">
        <f>IF(A524=TRUE,"No Data",[1]MonthlyLoginLogout!A525)</f>
        <v>No Data</v>
      </c>
      <c r="E524" s="10" t="str">
        <f>IF(A524=TRUE,"No Data",Table1[[#This Row],[Date and Time Value]])</f>
        <v>No Data</v>
      </c>
      <c r="F524" s="8" t="str">
        <f>IF(A525=TRUE, "No Data", [1]MonthlyLoginLogout!B525)</f>
        <v>No Data</v>
      </c>
      <c r="G524" s="3" t="str">
        <f>IF(A524=TRUE,"No Data",[1]MonthlyLoginLogout!C525)</f>
        <v>No Data</v>
      </c>
      <c r="I524" s="4" t="str">
        <f>IF(ISBLANK([2]MonthlyUserInfo!B524), "No Data", [2]MonthlyUserInfo!A524&amp;"\"&amp;[2]MonthlyUserInfo!B524)</f>
        <v>No Data</v>
      </c>
      <c r="J524" s="6" t="str">
        <f t="shared" si="61"/>
        <v>No Data</v>
      </c>
      <c r="K524" s="6" t="str">
        <f t="shared" si="63"/>
        <v>No Data</v>
      </c>
      <c r="L524" s="6" t="str">
        <f t="shared" si="64"/>
        <v>No Data</v>
      </c>
      <c r="M524" s="6" t="str">
        <f t="shared" si="65"/>
        <v>No Data</v>
      </c>
      <c r="N524" s="7" t="str">
        <f t="shared" si="62"/>
        <v>No Data</v>
      </c>
    </row>
    <row r="525" spans="1:14" x14ac:dyDescent="0.3">
      <c r="A525" t="b">
        <f>ISBLANK([1]MonthlyLoginLogout!B526)</f>
        <v>1</v>
      </c>
      <c r="B525" t="str">
        <f t="shared" si="59"/>
        <v>No Data</v>
      </c>
      <c r="C525" t="str">
        <f t="shared" si="60"/>
        <v>No Data</v>
      </c>
      <c r="D525" t="str">
        <f>IF(A525=TRUE,"No Data",[1]MonthlyLoginLogout!A526)</f>
        <v>No Data</v>
      </c>
      <c r="E525" s="10" t="str">
        <f>IF(A525=TRUE,"No Data",Table1[[#This Row],[Date and Time Value]])</f>
        <v>No Data</v>
      </c>
      <c r="F525" s="8" t="str">
        <f>IF(A526=TRUE, "No Data", [1]MonthlyLoginLogout!B526)</f>
        <v>No Data</v>
      </c>
      <c r="G525" s="3" t="str">
        <f>IF(A525=TRUE,"No Data",[1]MonthlyLoginLogout!C526)</f>
        <v>No Data</v>
      </c>
      <c r="I525" s="4" t="str">
        <f>IF(ISBLANK([2]MonthlyUserInfo!B525), "No Data", [2]MonthlyUserInfo!A525&amp;"\"&amp;[2]MonthlyUserInfo!B525)</f>
        <v>No Data</v>
      </c>
      <c r="J525" s="6" t="str">
        <f t="shared" si="61"/>
        <v>No Data</v>
      </c>
      <c r="K525" s="6" t="str">
        <f t="shared" si="63"/>
        <v>No Data</v>
      </c>
      <c r="L525" s="6" t="str">
        <f t="shared" si="64"/>
        <v>No Data</v>
      </c>
      <c r="M525" s="6" t="str">
        <f t="shared" si="65"/>
        <v>No Data</v>
      </c>
      <c r="N525" s="7" t="str">
        <f t="shared" si="62"/>
        <v>No Data</v>
      </c>
    </row>
    <row r="526" spans="1:14" x14ac:dyDescent="0.3">
      <c r="A526" t="b">
        <f>ISBLANK([1]MonthlyLoginLogout!B527)</f>
        <v>1</v>
      </c>
      <c r="B526" t="str">
        <f t="shared" si="59"/>
        <v>No Data</v>
      </c>
      <c r="C526" t="str">
        <f t="shared" si="60"/>
        <v>No Data</v>
      </c>
      <c r="D526" t="str">
        <f>IF(A526=TRUE,"No Data",[1]MonthlyLoginLogout!A527)</f>
        <v>No Data</v>
      </c>
      <c r="E526" s="10" t="str">
        <f>IF(A526=TRUE,"No Data",Table1[[#This Row],[Date and Time Value]])</f>
        <v>No Data</v>
      </c>
      <c r="F526" s="8" t="str">
        <f>IF(A527=TRUE, "No Data", [1]MonthlyLoginLogout!B527)</f>
        <v>No Data</v>
      </c>
      <c r="G526" s="3" t="str">
        <f>IF(A526=TRUE,"No Data",[1]MonthlyLoginLogout!C527)</f>
        <v>No Data</v>
      </c>
      <c r="I526" s="4" t="str">
        <f>IF(ISBLANK([2]MonthlyUserInfo!B526), "No Data", [2]MonthlyUserInfo!A526&amp;"\"&amp;[2]MonthlyUserInfo!B526)</f>
        <v>No Data</v>
      </c>
      <c r="J526" s="6" t="str">
        <f t="shared" si="61"/>
        <v>No Data</v>
      </c>
      <c r="K526" s="6" t="str">
        <f t="shared" si="63"/>
        <v>No Data</v>
      </c>
      <c r="L526" s="6" t="str">
        <f t="shared" si="64"/>
        <v>No Data</v>
      </c>
      <c r="M526" s="6" t="str">
        <f t="shared" si="65"/>
        <v>No Data</v>
      </c>
      <c r="N526" s="7" t="str">
        <f t="shared" si="62"/>
        <v>No Data</v>
      </c>
    </row>
    <row r="527" spans="1:14" x14ac:dyDescent="0.3">
      <c r="A527" t="b">
        <f>ISBLANK([1]MonthlyLoginLogout!B528)</f>
        <v>1</v>
      </c>
      <c r="B527" t="str">
        <f t="shared" si="59"/>
        <v>No Data</v>
      </c>
      <c r="C527" t="str">
        <f t="shared" si="60"/>
        <v>No Data</v>
      </c>
      <c r="D527" t="str">
        <f>IF(A527=TRUE,"No Data",[1]MonthlyLoginLogout!A528)</f>
        <v>No Data</v>
      </c>
      <c r="E527" s="10" t="str">
        <f>IF(A527=TRUE,"No Data",Table1[[#This Row],[Date and Time Value]])</f>
        <v>No Data</v>
      </c>
      <c r="F527" s="8" t="str">
        <f>IF(A528=TRUE, "No Data", [1]MonthlyLoginLogout!B528)</f>
        <v>No Data</v>
      </c>
      <c r="G527" s="3" t="str">
        <f>IF(A527=TRUE,"No Data",[1]MonthlyLoginLogout!C528)</f>
        <v>No Data</v>
      </c>
      <c r="I527" s="4" t="str">
        <f>IF(ISBLANK([2]MonthlyUserInfo!B527), "No Data", [2]MonthlyUserInfo!A527&amp;"\"&amp;[2]MonthlyUserInfo!B527)</f>
        <v>No Data</v>
      </c>
      <c r="J527" s="6" t="str">
        <f t="shared" si="61"/>
        <v>No Data</v>
      </c>
      <c r="K527" s="6" t="str">
        <f t="shared" si="63"/>
        <v>No Data</v>
      </c>
      <c r="L527" s="6" t="str">
        <f t="shared" si="64"/>
        <v>No Data</v>
      </c>
      <c r="M527" s="6" t="str">
        <f t="shared" si="65"/>
        <v>No Data</v>
      </c>
      <c r="N527" s="7" t="str">
        <f t="shared" si="62"/>
        <v>No Data</v>
      </c>
    </row>
    <row r="528" spans="1:14" x14ac:dyDescent="0.3">
      <c r="A528" t="b">
        <f>ISBLANK([1]MonthlyLoginLogout!B529)</f>
        <v>1</v>
      </c>
      <c r="B528" t="str">
        <f t="shared" si="59"/>
        <v>No Data</v>
      </c>
      <c r="C528" t="str">
        <f t="shared" si="60"/>
        <v>No Data</v>
      </c>
      <c r="D528" t="str">
        <f>IF(A528=TRUE,"No Data",[1]MonthlyLoginLogout!A529)</f>
        <v>No Data</v>
      </c>
      <c r="E528" s="10" t="str">
        <f>IF(A528=TRUE,"No Data",Table1[[#This Row],[Date and Time Value]])</f>
        <v>No Data</v>
      </c>
      <c r="F528" s="8" t="str">
        <f>IF(A529=TRUE, "No Data", [1]MonthlyLoginLogout!B529)</f>
        <v>No Data</v>
      </c>
      <c r="G528" s="3" t="str">
        <f>IF(A528=TRUE,"No Data",[1]MonthlyLoginLogout!C529)</f>
        <v>No Data</v>
      </c>
      <c r="I528" s="4" t="str">
        <f>IF(ISBLANK([2]MonthlyUserInfo!B528), "No Data", [2]MonthlyUserInfo!A528&amp;"\"&amp;[2]MonthlyUserInfo!B528)</f>
        <v>No Data</v>
      </c>
      <c r="J528" s="6" t="str">
        <f t="shared" si="61"/>
        <v>No Data</v>
      </c>
      <c r="K528" s="6" t="str">
        <f t="shared" si="63"/>
        <v>No Data</v>
      </c>
      <c r="L528" s="6" t="str">
        <f t="shared" si="64"/>
        <v>No Data</v>
      </c>
      <c r="M528" s="6" t="str">
        <f t="shared" si="65"/>
        <v>No Data</v>
      </c>
      <c r="N528" s="7" t="str">
        <f t="shared" si="62"/>
        <v>No Data</v>
      </c>
    </row>
    <row r="529" spans="1:14" x14ac:dyDescent="0.3">
      <c r="A529" t="b">
        <f>ISBLANK([1]MonthlyLoginLogout!B530)</f>
        <v>1</v>
      </c>
      <c r="B529" t="str">
        <f t="shared" si="59"/>
        <v>No Data</v>
      </c>
      <c r="C529" t="str">
        <f t="shared" si="60"/>
        <v>No Data</v>
      </c>
      <c r="D529" t="str">
        <f>IF(A529=TRUE,"No Data",[1]MonthlyLoginLogout!A530)</f>
        <v>No Data</v>
      </c>
      <c r="E529" s="10" t="str">
        <f>IF(A529=TRUE,"No Data",Table1[[#This Row],[Date and Time Value]])</f>
        <v>No Data</v>
      </c>
      <c r="F529" s="8" t="str">
        <f>IF(A530=TRUE, "No Data", [1]MonthlyLoginLogout!B530)</f>
        <v>No Data</v>
      </c>
      <c r="G529" s="3" t="str">
        <f>IF(A529=TRUE,"No Data",[1]MonthlyLoginLogout!C530)</f>
        <v>No Data</v>
      </c>
      <c r="I529" s="4" t="str">
        <f>IF(ISBLANK([2]MonthlyUserInfo!B529), "No Data", [2]MonthlyUserInfo!A529&amp;"\"&amp;[2]MonthlyUserInfo!B529)</f>
        <v>No Data</v>
      </c>
      <c r="J529" s="6" t="str">
        <f t="shared" si="61"/>
        <v>No Data</v>
      </c>
      <c r="K529" s="6" t="str">
        <f t="shared" si="63"/>
        <v>No Data</v>
      </c>
      <c r="L529" s="6" t="str">
        <f t="shared" si="64"/>
        <v>No Data</v>
      </c>
      <c r="M529" s="6" t="str">
        <f t="shared" si="65"/>
        <v>No Data</v>
      </c>
      <c r="N529" s="7" t="str">
        <f t="shared" si="62"/>
        <v>No Data</v>
      </c>
    </row>
    <row r="530" spans="1:14" x14ac:dyDescent="0.3">
      <c r="A530" t="b">
        <f>ISBLANK([1]MonthlyLoginLogout!B531)</f>
        <v>1</v>
      </c>
      <c r="B530" t="str">
        <f t="shared" si="59"/>
        <v>No Data</v>
      </c>
      <c r="C530" t="str">
        <f t="shared" si="60"/>
        <v>No Data</v>
      </c>
      <c r="D530" t="str">
        <f>IF(A530=TRUE,"No Data",[1]MonthlyLoginLogout!A531)</f>
        <v>No Data</v>
      </c>
      <c r="E530" s="10" t="str">
        <f>IF(A530=TRUE,"No Data",Table1[[#This Row],[Date and Time Value]])</f>
        <v>No Data</v>
      </c>
      <c r="F530" s="8" t="str">
        <f>IF(A531=TRUE, "No Data", [1]MonthlyLoginLogout!B531)</f>
        <v>No Data</v>
      </c>
      <c r="G530" s="3" t="str">
        <f>IF(A530=TRUE,"No Data",[1]MonthlyLoginLogout!C531)</f>
        <v>No Data</v>
      </c>
      <c r="I530" s="4" t="str">
        <f>IF(ISBLANK([2]MonthlyUserInfo!B530), "No Data", [2]MonthlyUserInfo!A530&amp;"\"&amp;[2]MonthlyUserInfo!B530)</f>
        <v>No Data</v>
      </c>
      <c r="J530" s="6" t="str">
        <f t="shared" si="61"/>
        <v>No Data</v>
      </c>
      <c r="K530" s="6" t="str">
        <f t="shared" si="63"/>
        <v>No Data</v>
      </c>
      <c r="L530" s="6" t="str">
        <f t="shared" si="64"/>
        <v>No Data</v>
      </c>
      <c r="M530" s="6" t="str">
        <f t="shared" si="65"/>
        <v>No Data</v>
      </c>
      <c r="N530" s="7" t="str">
        <f t="shared" si="62"/>
        <v>No Data</v>
      </c>
    </row>
    <row r="531" spans="1:14" x14ac:dyDescent="0.3">
      <c r="A531" t="b">
        <f>ISBLANK([1]MonthlyLoginLogout!B532)</f>
        <v>1</v>
      </c>
      <c r="B531" t="str">
        <f t="shared" si="59"/>
        <v>No Data</v>
      </c>
      <c r="C531" t="str">
        <f t="shared" si="60"/>
        <v>No Data</v>
      </c>
      <c r="D531" t="str">
        <f>IF(A531=TRUE,"No Data",[1]MonthlyLoginLogout!A532)</f>
        <v>No Data</v>
      </c>
      <c r="E531" s="10" t="str">
        <f>IF(A531=TRUE,"No Data",Table1[[#This Row],[Date and Time Value]])</f>
        <v>No Data</v>
      </c>
      <c r="F531" s="8" t="str">
        <f>IF(A532=TRUE, "No Data", [1]MonthlyLoginLogout!B532)</f>
        <v>No Data</v>
      </c>
      <c r="G531" s="3" t="str">
        <f>IF(A531=TRUE,"No Data",[1]MonthlyLoginLogout!C532)</f>
        <v>No Data</v>
      </c>
      <c r="I531" s="4" t="str">
        <f>IF(ISBLANK([2]MonthlyUserInfo!B531), "No Data", [2]MonthlyUserInfo!A531&amp;"\"&amp;[2]MonthlyUserInfo!B531)</f>
        <v>No Data</v>
      </c>
      <c r="J531" s="6" t="str">
        <f t="shared" si="61"/>
        <v>No Data</v>
      </c>
      <c r="K531" s="6" t="str">
        <f t="shared" si="63"/>
        <v>No Data</v>
      </c>
      <c r="L531" s="6" t="str">
        <f t="shared" si="64"/>
        <v>No Data</v>
      </c>
      <c r="M531" s="6" t="str">
        <f t="shared" si="65"/>
        <v>No Data</v>
      </c>
      <c r="N531" s="7" t="str">
        <f t="shared" si="62"/>
        <v>No Data</v>
      </c>
    </row>
    <row r="532" spans="1:14" x14ac:dyDescent="0.3">
      <c r="A532" t="b">
        <f>ISBLANK([1]MonthlyLoginLogout!B533)</f>
        <v>1</v>
      </c>
      <c r="B532" t="str">
        <f t="shared" si="59"/>
        <v>No Data</v>
      </c>
      <c r="C532" t="str">
        <f t="shared" si="60"/>
        <v>No Data</v>
      </c>
      <c r="D532" t="str">
        <f>IF(A532=TRUE,"No Data",[1]MonthlyLoginLogout!A533)</f>
        <v>No Data</v>
      </c>
      <c r="E532" s="10" t="str">
        <f>IF(A532=TRUE,"No Data",Table1[[#This Row],[Date and Time Value]])</f>
        <v>No Data</v>
      </c>
      <c r="F532" s="8" t="str">
        <f>IF(A533=TRUE, "No Data", [1]MonthlyLoginLogout!B533)</f>
        <v>No Data</v>
      </c>
      <c r="G532" s="3" t="str">
        <f>IF(A532=TRUE,"No Data",[1]MonthlyLoginLogout!C533)</f>
        <v>No Data</v>
      </c>
      <c r="I532" s="4" t="str">
        <f>IF(ISBLANK([2]MonthlyUserInfo!B532), "No Data", [2]MonthlyUserInfo!A532&amp;"\"&amp;[2]MonthlyUserInfo!B532)</f>
        <v>No Data</v>
      </c>
      <c r="J532" s="6" t="str">
        <f t="shared" si="61"/>
        <v>No Data</v>
      </c>
      <c r="K532" s="6" t="str">
        <f t="shared" si="63"/>
        <v>No Data</v>
      </c>
      <c r="L532" s="6" t="str">
        <f t="shared" si="64"/>
        <v>No Data</v>
      </c>
      <c r="M532" s="6" t="str">
        <f t="shared" si="65"/>
        <v>No Data</v>
      </c>
      <c r="N532" s="7" t="str">
        <f t="shared" si="62"/>
        <v>No Data</v>
      </c>
    </row>
    <row r="533" spans="1:14" x14ac:dyDescent="0.3">
      <c r="A533" t="b">
        <f>ISBLANK([1]MonthlyLoginLogout!B534)</f>
        <v>1</v>
      </c>
      <c r="B533" t="str">
        <f t="shared" si="59"/>
        <v>No Data</v>
      </c>
      <c r="C533" t="str">
        <f t="shared" si="60"/>
        <v>No Data</v>
      </c>
      <c r="D533" t="str">
        <f>IF(A533=TRUE,"No Data",[1]MonthlyLoginLogout!A534)</f>
        <v>No Data</v>
      </c>
      <c r="E533" s="10" t="str">
        <f>IF(A533=TRUE,"No Data",Table1[[#This Row],[Date and Time Value]])</f>
        <v>No Data</v>
      </c>
      <c r="F533" s="8" t="str">
        <f>IF(A534=TRUE, "No Data", [1]MonthlyLoginLogout!B534)</f>
        <v>No Data</v>
      </c>
      <c r="G533" s="3" t="str">
        <f>IF(A533=TRUE,"No Data",[1]MonthlyLoginLogout!C534)</f>
        <v>No Data</v>
      </c>
      <c r="I533" s="4" t="str">
        <f>IF(ISBLANK([2]MonthlyUserInfo!B533), "No Data", [2]MonthlyUserInfo!A533&amp;"\"&amp;[2]MonthlyUserInfo!B533)</f>
        <v>No Data</v>
      </c>
      <c r="J533" s="6" t="str">
        <f t="shared" si="61"/>
        <v>No Data</v>
      </c>
      <c r="K533" s="6" t="str">
        <f t="shared" si="63"/>
        <v>No Data</v>
      </c>
      <c r="L533" s="6" t="str">
        <f t="shared" si="64"/>
        <v>No Data</v>
      </c>
      <c r="M533" s="6" t="str">
        <f t="shared" si="65"/>
        <v>No Data</v>
      </c>
      <c r="N533" s="7" t="str">
        <f t="shared" si="62"/>
        <v>No Data</v>
      </c>
    </row>
    <row r="534" spans="1:14" x14ac:dyDescent="0.3">
      <c r="A534" t="b">
        <f>ISBLANK([1]MonthlyLoginLogout!B535)</f>
        <v>1</v>
      </c>
      <c r="B534" t="str">
        <f t="shared" si="59"/>
        <v>No Data</v>
      </c>
      <c r="C534" t="str">
        <f t="shared" si="60"/>
        <v>No Data</v>
      </c>
      <c r="D534" t="str">
        <f>IF(A534=TRUE,"No Data",[1]MonthlyLoginLogout!A535)</f>
        <v>No Data</v>
      </c>
      <c r="E534" s="10" t="str">
        <f>IF(A534=TRUE,"No Data",Table1[[#This Row],[Date and Time Value]])</f>
        <v>No Data</v>
      </c>
      <c r="F534" s="8" t="str">
        <f>IF(A535=TRUE, "No Data", [1]MonthlyLoginLogout!B535)</f>
        <v>No Data</v>
      </c>
      <c r="G534" s="3" t="str">
        <f>IF(A534=TRUE,"No Data",[1]MonthlyLoginLogout!C535)</f>
        <v>No Data</v>
      </c>
      <c r="I534" s="4" t="str">
        <f>IF(ISBLANK([2]MonthlyUserInfo!B534), "No Data", [2]MonthlyUserInfo!A534&amp;"\"&amp;[2]MonthlyUserInfo!B534)</f>
        <v>No Data</v>
      </c>
      <c r="J534" s="6" t="str">
        <f t="shared" si="61"/>
        <v>No Data</v>
      </c>
      <c r="K534" s="6" t="str">
        <f t="shared" si="63"/>
        <v>No Data</v>
      </c>
      <c r="L534" s="6" t="str">
        <f t="shared" si="64"/>
        <v>No Data</v>
      </c>
      <c r="M534" s="6" t="str">
        <f t="shared" si="65"/>
        <v>No Data</v>
      </c>
      <c r="N534" s="7" t="str">
        <f t="shared" si="62"/>
        <v>No Data</v>
      </c>
    </row>
    <row r="535" spans="1:14" x14ac:dyDescent="0.3">
      <c r="A535" t="b">
        <f>ISBLANK([1]MonthlyLoginLogout!B536)</f>
        <v>1</v>
      </c>
      <c r="B535" t="str">
        <f t="shared" si="59"/>
        <v>No Data</v>
      </c>
      <c r="C535" t="str">
        <f t="shared" si="60"/>
        <v>No Data</v>
      </c>
      <c r="D535" t="str">
        <f>IF(A535=TRUE,"No Data",[1]MonthlyLoginLogout!A536)</f>
        <v>No Data</v>
      </c>
      <c r="E535" s="10" t="str">
        <f>IF(A535=TRUE,"No Data",Table1[[#This Row],[Date and Time Value]])</f>
        <v>No Data</v>
      </c>
      <c r="F535" s="8" t="str">
        <f>IF(A536=TRUE, "No Data", [1]MonthlyLoginLogout!B536)</f>
        <v>No Data</v>
      </c>
      <c r="G535" s="3" t="str">
        <f>IF(A535=TRUE,"No Data",[1]MonthlyLoginLogout!C536)</f>
        <v>No Data</v>
      </c>
      <c r="I535" s="4" t="str">
        <f>IF(ISBLANK([2]MonthlyUserInfo!B535), "No Data", [2]MonthlyUserInfo!A535&amp;"\"&amp;[2]MonthlyUserInfo!B535)</f>
        <v>No Data</v>
      </c>
      <c r="J535" s="6" t="str">
        <f t="shared" si="61"/>
        <v>No Data</v>
      </c>
      <c r="K535" s="6" t="str">
        <f t="shared" si="63"/>
        <v>No Data</v>
      </c>
      <c r="L535" s="6" t="str">
        <f t="shared" si="64"/>
        <v>No Data</v>
      </c>
      <c r="M535" s="6" t="str">
        <f t="shared" si="65"/>
        <v>No Data</v>
      </c>
      <c r="N535" s="7" t="str">
        <f t="shared" si="62"/>
        <v>No Data</v>
      </c>
    </row>
    <row r="536" spans="1:14" x14ac:dyDescent="0.3">
      <c r="A536" t="b">
        <f>ISBLANK([1]MonthlyLoginLogout!B537)</f>
        <v>1</v>
      </c>
      <c r="B536" t="str">
        <f t="shared" si="59"/>
        <v>No Data</v>
      </c>
      <c r="C536" t="str">
        <f t="shared" si="60"/>
        <v>No Data</v>
      </c>
      <c r="D536" t="str">
        <f>IF(A536=TRUE,"No Data",[1]MonthlyLoginLogout!A537)</f>
        <v>No Data</v>
      </c>
      <c r="E536" s="10" t="str">
        <f>IF(A536=TRUE,"No Data",Table1[[#This Row],[Date and Time Value]])</f>
        <v>No Data</v>
      </c>
      <c r="F536" s="8" t="str">
        <f>IF(A537=TRUE, "No Data", [1]MonthlyLoginLogout!B537)</f>
        <v>No Data</v>
      </c>
      <c r="G536" s="3" t="str">
        <f>IF(A536=TRUE,"No Data",[1]MonthlyLoginLogout!C537)</f>
        <v>No Data</v>
      </c>
      <c r="I536" s="4" t="str">
        <f>IF(ISBLANK([2]MonthlyUserInfo!B536), "No Data", [2]MonthlyUserInfo!A536&amp;"\"&amp;[2]MonthlyUserInfo!B536)</f>
        <v>No Data</v>
      </c>
      <c r="J536" s="6" t="str">
        <f t="shared" si="61"/>
        <v>No Data</v>
      </c>
      <c r="K536" s="6" t="str">
        <f t="shared" si="63"/>
        <v>No Data</v>
      </c>
      <c r="L536" s="6" t="str">
        <f t="shared" si="64"/>
        <v>No Data</v>
      </c>
      <c r="M536" s="6" t="str">
        <f t="shared" si="65"/>
        <v>No Data</v>
      </c>
      <c r="N536" s="7" t="str">
        <f t="shared" si="62"/>
        <v>No Data</v>
      </c>
    </row>
    <row r="537" spans="1:14" x14ac:dyDescent="0.3">
      <c r="A537" t="b">
        <f>ISBLANK([1]MonthlyLoginLogout!B538)</f>
        <v>1</v>
      </c>
      <c r="B537" t="str">
        <f t="shared" si="59"/>
        <v>No Data</v>
      </c>
      <c r="C537" t="str">
        <f t="shared" si="60"/>
        <v>No Data</v>
      </c>
      <c r="D537" t="str">
        <f>IF(A537=TRUE,"No Data",[1]MonthlyLoginLogout!A538)</f>
        <v>No Data</v>
      </c>
      <c r="E537" s="10" t="str">
        <f>IF(A537=TRUE,"No Data",Table1[[#This Row],[Date and Time Value]])</f>
        <v>No Data</v>
      </c>
      <c r="F537" s="8" t="str">
        <f>IF(A538=TRUE, "No Data", [1]MonthlyLoginLogout!B538)</f>
        <v>No Data</v>
      </c>
      <c r="G537" s="3" t="str">
        <f>IF(A537=TRUE,"No Data",[1]MonthlyLoginLogout!C538)</f>
        <v>No Data</v>
      </c>
      <c r="I537" s="4" t="str">
        <f>IF(ISBLANK([2]MonthlyUserInfo!B537), "No Data", [2]MonthlyUserInfo!A537&amp;"\"&amp;[2]MonthlyUserInfo!B537)</f>
        <v>No Data</v>
      </c>
      <c r="J537" s="6" t="str">
        <f t="shared" si="61"/>
        <v>No Data</v>
      </c>
      <c r="K537" s="6" t="str">
        <f t="shared" si="63"/>
        <v>No Data</v>
      </c>
      <c r="L537" s="6" t="str">
        <f t="shared" si="64"/>
        <v>No Data</v>
      </c>
      <c r="M537" s="6" t="str">
        <f t="shared" si="65"/>
        <v>No Data</v>
      </c>
      <c r="N537" s="7" t="str">
        <f t="shared" si="62"/>
        <v>No Data</v>
      </c>
    </row>
    <row r="538" spans="1:14" x14ac:dyDescent="0.3">
      <c r="A538" t="b">
        <f>ISBLANK([1]MonthlyLoginLogout!B539)</f>
        <v>1</v>
      </c>
      <c r="B538" t="str">
        <f t="shared" si="59"/>
        <v>No Data</v>
      </c>
      <c r="C538" t="str">
        <f t="shared" si="60"/>
        <v>No Data</v>
      </c>
      <c r="D538" t="str">
        <f>IF(A538=TRUE,"No Data",[1]MonthlyLoginLogout!A539)</f>
        <v>No Data</v>
      </c>
      <c r="E538" s="10" t="str">
        <f>IF(A538=TRUE,"No Data",Table1[[#This Row],[Date and Time Value]])</f>
        <v>No Data</v>
      </c>
      <c r="F538" s="8" t="str">
        <f>IF(A539=TRUE, "No Data", [1]MonthlyLoginLogout!B539)</f>
        <v>No Data</v>
      </c>
      <c r="G538" s="3" t="str">
        <f>IF(A538=TRUE,"No Data",[1]MonthlyLoginLogout!C539)</f>
        <v>No Data</v>
      </c>
      <c r="I538" s="4" t="str">
        <f>IF(ISBLANK([2]MonthlyUserInfo!B538), "No Data", [2]MonthlyUserInfo!A538&amp;"\"&amp;[2]MonthlyUserInfo!B538)</f>
        <v>No Data</v>
      </c>
      <c r="J538" s="6" t="str">
        <f t="shared" si="61"/>
        <v>No Data</v>
      </c>
      <c r="K538" s="6" t="str">
        <f t="shared" si="63"/>
        <v>No Data</v>
      </c>
      <c r="L538" s="6" t="str">
        <f t="shared" si="64"/>
        <v>No Data</v>
      </c>
      <c r="M538" s="6" t="str">
        <f t="shared" si="65"/>
        <v>No Data</v>
      </c>
      <c r="N538" s="7" t="str">
        <f t="shared" si="62"/>
        <v>No Data</v>
      </c>
    </row>
    <row r="539" spans="1:14" x14ac:dyDescent="0.3">
      <c r="A539" t="b">
        <f>ISBLANK([1]MonthlyLoginLogout!B540)</f>
        <v>1</v>
      </c>
      <c r="B539" t="str">
        <f t="shared" si="59"/>
        <v>No Data</v>
      </c>
      <c r="C539" t="str">
        <f t="shared" si="60"/>
        <v>No Data</v>
      </c>
      <c r="D539" t="str">
        <f>IF(A539=TRUE,"No Data",[1]MonthlyLoginLogout!A540)</f>
        <v>No Data</v>
      </c>
      <c r="E539" s="10" t="str">
        <f>IF(A539=TRUE,"No Data",Table1[[#This Row],[Date and Time Value]])</f>
        <v>No Data</v>
      </c>
      <c r="F539" s="8" t="str">
        <f>IF(A540=TRUE, "No Data", [1]MonthlyLoginLogout!B540)</f>
        <v>No Data</v>
      </c>
      <c r="G539" s="3" t="str">
        <f>IF(A539=TRUE,"No Data",[1]MonthlyLoginLogout!C540)</f>
        <v>No Data</v>
      </c>
      <c r="I539" s="4" t="str">
        <f>IF(ISBLANK([2]MonthlyUserInfo!B539), "No Data", [2]MonthlyUserInfo!A539&amp;"\"&amp;[2]MonthlyUserInfo!B539)</f>
        <v>No Data</v>
      </c>
      <c r="J539" s="6" t="str">
        <f t="shared" si="61"/>
        <v>No Data</v>
      </c>
      <c r="K539" s="6" t="str">
        <f t="shared" si="63"/>
        <v>No Data</v>
      </c>
      <c r="L539" s="6" t="str">
        <f t="shared" si="64"/>
        <v>No Data</v>
      </c>
      <c r="M539" s="6" t="str">
        <f t="shared" si="65"/>
        <v>No Data</v>
      </c>
      <c r="N539" s="7" t="str">
        <f t="shared" si="62"/>
        <v>No Data</v>
      </c>
    </row>
    <row r="540" spans="1:14" x14ac:dyDescent="0.3">
      <c r="A540" t="b">
        <f>ISBLANK([1]MonthlyLoginLogout!B541)</f>
        <v>1</v>
      </c>
      <c r="B540" t="str">
        <f t="shared" si="59"/>
        <v>No Data</v>
      </c>
      <c r="C540" t="str">
        <f t="shared" si="60"/>
        <v>No Data</v>
      </c>
      <c r="D540" t="str">
        <f>IF(A540=TRUE,"No Data",[1]MonthlyLoginLogout!A541)</f>
        <v>No Data</v>
      </c>
      <c r="E540" s="10" t="str">
        <f>IF(A540=TRUE,"No Data",Table1[[#This Row],[Date and Time Value]])</f>
        <v>No Data</v>
      </c>
      <c r="F540" s="8" t="str">
        <f>IF(A541=TRUE, "No Data", [1]MonthlyLoginLogout!B541)</f>
        <v>No Data</v>
      </c>
      <c r="G540" s="3" t="str">
        <f>IF(A540=TRUE,"No Data",[1]MonthlyLoginLogout!C541)</f>
        <v>No Data</v>
      </c>
      <c r="I540" s="4" t="str">
        <f>IF(ISBLANK([2]MonthlyUserInfo!B540), "No Data", [2]MonthlyUserInfo!A540&amp;"\"&amp;[2]MonthlyUserInfo!B540)</f>
        <v>No Data</v>
      </c>
      <c r="J540" s="6" t="str">
        <f t="shared" si="61"/>
        <v>No Data</v>
      </c>
      <c r="K540" s="6" t="str">
        <f t="shared" si="63"/>
        <v>No Data</v>
      </c>
      <c r="L540" s="6" t="str">
        <f t="shared" si="64"/>
        <v>No Data</v>
      </c>
      <c r="M540" s="6" t="str">
        <f t="shared" si="65"/>
        <v>No Data</v>
      </c>
      <c r="N540" s="7" t="str">
        <f t="shared" si="62"/>
        <v>No Data</v>
      </c>
    </row>
    <row r="541" spans="1:14" x14ac:dyDescent="0.3">
      <c r="A541" t="b">
        <f>ISBLANK([1]MonthlyLoginLogout!B542)</f>
        <v>1</v>
      </c>
      <c r="B541" t="str">
        <f t="shared" si="59"/>
        <v>No Data</v>
      </c>
      <c r="C541" t="str">
        <f t="shared" si="60"/>
        <v>No Data</v>
      </c>
      <c r="D541" t="str">
        <f>IF(A541=TRUE,"No Data",[1]MonthlyLoginLogout!A542)</f>
        <v>No Data</v>
      </c>
      <c r="E541" s="10" t="str">
        <f>IF(A541=TRUE,"No Data",Table1[[#This Row],[Date and Time Value]])</f>
        <v>No Data</v>
      </c>
      <c r="F541" s="8" t="str">
        <f>IF(A542=TRUE, "No Data", [1]MonthlyLoginLogout!B542)</f>
        <v>No Data</v>
      </c>
      <c r="G541" s="3" t="str">
        <f>IF(A541=TRUE,"No Data",[1]MonthlyLoginLogout!C542)</f>
        <v>No Data</v>
      </c>
      <c r="I541" s="4" t="str">
        <f>IF(ISBLANK([2]MonthlyUserInfo!B541), "No Data", [2]MonthlyUserInfo!A541&amp;"\"&amp;[2]MonthlyUserInfo!B541)</f>
        <v>No Data</v>
      </c>
      <c r="J541" s="6" t="str">
        <f t="shared" si="61"/>
        <v>No Data</v>
      </c>
      <c r="K541" s="6" t="str">
        <f t="shared" si="63"/>
        <v>No Data</v>
      </c>
      <c r="L541" s="6" t="str">
        <f t="shared" si="64"/>
        <v>No Data</v>
      </c>
      <c r="M541" s="6" t="str">
        <f t="shared" si="65"/>
        <v>No Data</v>
      </c>
      <c r="N541" s="7" t="str">
        <f t="shared" si="62"/>
        <v>No Data</v>
      </c>
    </row>
    <row r="542" spans="1:14" x14ac:dyDescent="0.3">
      <c r="A542" t="b">
        <f>ISBLANK([1]MonthlyLoginLogout!B543)</f>
        <v>1</v>
      </c>
      <c r="B542" t="str">
        <f t="shared" si="59"/>
        <v>No Data</v>
      </c>
      <c r="C542" t="str">
        <f t="shared" si="60"/>
        <v>No Data</v>
      </c>
      <c r="D542" t="str">
        <f>IF(A542=TRUE,"No Data",[1]MonthlyLoginLogout!A543)</f>
        <v>No Data</v>
      </c>
      <c r="E542" s="10" t="str">
        <f>IF(A542=TRUE,"No Data",Table1[[#This Row],[Date and Time Value]])</f>
        <v>No Data</v>
      </c>
      <c r="F542" s="8" t="str">
        <f>IF(A543=TRUE, "No Data", [1]MonthlyLoginLogout!B543)</f>
        <v>No Data</v>
      </c>
      <c r="G542" s="3" t="str">
        <f>IF(A542=TRUE,"No Data",[1]MonthlyLoginLogout!C543)</f>
        <v>No Data</v>
      </c>
      <c r="I542" s="4" t="str">
        <f>IF(ISBLANK([2]MonthlyUserInfo!B542), "No Data", [2]MonthlyUserInfo!A542&amp;"\"&amp;[2]MonthlyUserInfo!B542)</f>
        <v>No Data</v>
      </c>
      <c r="J542" s="6" t="str">
        <f t="shared" si="61"/>
        <v>No Data</v>
      </c>
      <c r="K542" s="6" t="str">
        <f t="shared" si="63"/>
        <v>No Data</v>
      </c>
      <c r="L542" s="6" t="str">
        <f t="shared" si="64"/>
        <v>No Data</v>
      </c>
      <c r="M542" s="6" t="str">
        <f t="shared" si="65"/>
        <v>No Data</v>
      </c>
      <c r="N542" s="7" t="str">
        <f t="shared" si="62"/>
        <v>No Data</v>
      </c>
    </row>
    <row r="543" spans="1:14" x14ac:dyDescent="0.3">
      <c r="A543" t="b">
        <f>ISBLANK([1]MonthlyLoginLogout!B544)</f>
        <v>1</v>
      </c>
      <c r="B543" t="str">
        <f t="shared" si="59"/>
        <v>No Data</v>
      </c>
      <c r="C543" t="str">
        <f t="shared" si="60"/>
        <v>No Data</v>
      </c>
      <c r="D543" t="str">
        <f>IF(A543=TRUE,"No Data",[1]MonthlyLoginLogout!A544)</f>
        <v>No Data</v>
      </c>
      <c r="E543" s="10" t="str">
        <f>IF(A543=TRUE,"No Data",Table1[[#This Row],[Date and Time Value]])</f>
        <v>No Data</v>
      </c>
      <c r="F543" s="8" t="str">
        <f>IF(A544=TRUE, "No Data", [1]MonthlyLoginLogout!B544)</f>
        <v>No Data</v>
      </c>
      <c r="G543" s="3" t="str">
        <f>IF(A543=TRUE,"No Data",[1]MonthlyLoginLogout!C544)</f>
        <v>No Data</v>
      </c>
      <c r="I543" s="4" t="str">
        <f>IF(ISBLANK([2]MonthlyUserInfo!B543), "No Data", [2]MonthlyUserInfo!A543&amp;"\"&amp;[2]MonthlyUserInfo!B543)</f>
        <v>No Data</v>
      </c>
      <c r="J543" s="6" t="str">
        <f t="shared" si="61"/>
        <v>No Data</v>
      </c>
      <c r="K543" s="6" t="str">
        <f t="shared" si="63"/>
        <v>No Data</v>
      </c>
      <c r="L543" s="6" t="str">
        <f t="shared" si="64"/>
        <v>No Data</v>
      </c>
      <c r="M543" s="6" t="str">
        <f t="shared" si="65"/>
        <v>No Data</v>
      </c>
      <c r="N543" s="7" t="str">
        <f t="shared" si="62"/>
        <v>No Data</v>
      </c>
    </row>
    <row r="544" spans="1:14" x14ac:dyDescent="0.3">
      <c r="A544" t="b">
        <f>ISBLANK([1]MonthlyLoginLogout!B545)</f>
        <v>1</v>
      </c>
      <c r="B544" t="str">
        <f t="shared" si="59"/>
        <v>No Data</v>
      </c>
      <c r="C544" t="str">
        <f t="shared" si="60"/>
        <v>No Data</v>
      </c>
      <c r="D544" t="str">
        <f>IF(A544=TRUE,"No Data",[1]MonthlyLoginLogout!A545)</f>
        <v>No Data</v>
      </c>
      <c r="E544" s="10" t="str">
        <f>IF(A544=TRUE,"No Data",Table1[[#This Row],[Date and Time Value]])</f>
        <v>No Data</v>
      </c>
      <c r="F544" s="8" t="str">
        <f>IF(A545=TRUE, "No Data", [1]MonthlyLoginLogout!B545)</f>
        <v>No Data</v>
      </c>
      <c r="G544" s="3" t="str">
        <f>IF(A544=TRUE,"No Data",[1]MonthlyLoginLogout!C545)</f>
        <v>No Data</v>
      </c>
      <c r="I544" s="4" t="str">
        <f>IF(ISBLANK([2]MonthlyUserInfo!B544), "No Data", [2]MonthlyUserInfo!A544&amp;"\"&amp;[2]MonthlyUserInfo!B544)</f>
        <v>No Data</v>
      </c>
      <c r="J544" s="6" t="str">
        <f t="shared" si="61"/>
        <v>No Data</v>
      </c>
      <c r="K544" s="6" t="str">
        <f t="shared" si="63"/>
        <v>No Data</v>
      </c>
      <c r="L544" s="6" t="str">
        <f t="shared" si="64"/>
        <v>No Data</v>
      </c>
      <c r="M544" s="6" t="str">
        <f t="shared" si="65"/>
        <v>No Data</v>
      </c>
      <c r="N544" s="7" t="str">
        <f t="shared" si="62"/>
        <v>No Data</v>
      </c>
    </row>
    <row r="545" spans="1:14" x14ac:dyDescent="0.3">
      <c r="A545" t="b">
        <f>ISBLANK([1]MonthlyLoginLogout!B546)</f>
        <v>1</v>
      </c>
      <c r="B545" t="str">
        <f t="shared" si="59"/>
        <v>No Data</v>
      </c>
      <c r="C545" t="str">
        <f t="shared" si="60"/>
        <v>No Data</v>
      </c>
      <c r="D545" t="str">
        <f>IF(A545=TRUE,"No Data",[1]MonthlyLoginLogout!A546)</f>
        <v>No Data</v>
      </c>
      <c r="E545" s="10" t="str">
        <f>IF(A545=TRUE,"No Data",Table1[[#This Row],[Date and Time Value]])</f>
        <v>No Data</v>
      </c>
      <c r="F545" s="8" t="str">
        <f>IF(A546=TRUE, "No Data", [1]MonthlyLoginLogout!B546)</f>
        <v>No Data</v>
      </c>
      <c r="G545" s="3" t="str">
        <f>IF(A545=TRUE,"No Data",[1]MonthlyLoginLogout!C546)</f>
        <v>No Data</v>
      </c>
      <c r="I545" s="4" t="str">
        <f>IF(ISBLANK([2]MonthlyUserInfo!B545), "No Data", [2]MonthlyUserInfo!A545&amp;"\"&amp;[2]MonthlyUserInfo!B545)</f>
        <v>No Data</v>
      </c>
      <c r="J545" s="6" t="str">
        <f t="shared" si="61"/>
        <v>No Data</v>
      </c>
      <c r="K545" s="6" t="str">
        <f t="shared" si="63"/>
        <v>No Data</v>
      </c>
      <c r="L545" s="6" t="str">
        <f t="shared" si="64"/>
        <v>No Data</v>
      </c>
      <c r="M545" s="6" t="str">
        <f t="shared" si="65"/>
        <v>No Data</v>
      </c>
      <c r="N545" s="7" t="str">
        <f t="shared" si="62"/>
        <v>No Data</v>
      </c>
    </row>
    <row r="546" spans="1:14" x14ac:dyDescent="0.3">
      <c r="A546" t="b">
        <f>ISBLANK([1]MonthlyLoginLogout!B547)</f>
        <v>1</v>
      </c>
      <c r="B546" t="str">
        <f t="shared" si="59"/>
        <v>No Data</v>
      </c>
      <c r="C546" t="str">
        <f t="shared" si="60"/>
        <v>No Data</v>
      </c>
      <c r="D546" t="str">
        <f>IF(A546=TRUE,"No Data",[1]MonthlyLoginLogout!A547)</f>
        <v>No Data</v>
      </c>
      <c r="E546" s="10" t="str">
        <f>IF(A546=TRUE,"No Data",Table1[[#This Row],[Date and Time Value]])</f>
        <v>No Data</v>
      </c>
      <c r="F546" s="8" t="str">
        <f>IF(A547=TRUE, "No Data", [1]MonthlyLoginLogout!B547)</f>
        <v>No Data</v>
      </c>
      <c r="G546" s="3" t="str">
        <f>IF(A546=TRUE,"No Data",[1]MonthlyLoginLogout!C547)</f>
        <v>No Data</v>
      </c>
      <c r="I546" s="4" t="str">
        <f>IF(ISBLANK([2]MonthlyUserInfo!B546), "No Data", [2]MonthlyUserInfo!A546&amp;"\"&amp;[2]MonthlyUserInfo!B546)</f>
        <v>No Data</v>
      </c>
      <c r="J546" s="6" t="str">
        <f t="shared" si="61"/>
        <v>No Data</v>
      </c>
      <c r="K546" s="6" t="str">
        <f t="shared" si="63"/>
        <v>No Data</v>
      </c>
      <c r="L546" s="6" t="str">
        <f t="shared" si="64"/>
        <v>No Data</v>
      </c>
      <c r="M546" s="6" t="str">
        <f t="shared" si="65"/>
        <v>No Data</v>
      </c>
      <c r="N546" s="7" t="str">
        <f t="shared" si="62"/>
        <v>No Data</v>
      </c>
    </row>
    <row r="547" spans="1:14" x14ac:dyDescent="0.3">
      <c r="A547" t="b">
        <f>ISBLANK([1]MonthlyLoginLogout!B548)</f>
        <v>1</v>
      </c>
      <c r="B547" t="str">
        <f t="shared" si="59"/>
        <v>No Data</v>
      </c>
      <c r="C547" t="str">
        <f t="shared" si="60"/>
        <v>No Data</v>
      </c>
      <c r="D547" t="str">
        <f>IF(A547=TRUE,"No Data",[1]MonthlyLoginLogout!A548)</f>
        <v>No Data</v>
      </c>
      <c r="E547" s="10" t="str">
        <f>IF(A547=TRUE,"No Data",Table1[[#This Row],[Date and Time Value]])</f>
        <v>No Data</v>
      </c>
      <c r="F547" s="8" t="str">
        <f>IF(A548=TRUE, "No Data", [1]MonthlyLoginLogout!B548)</f>
        <v>No Data</v>
      </c>
      <c r="G547" s="3" t="str">
        <f>IF(A547=TRUE,"No Data",[1]MonthlyLoginLogout!C548)</f>
        <v>No Data</v>
      </c>
      <c r="I547" s="4" t="str">
        <f>IF(ISBLANK([2]MonthlyUserInfo!B547), "No Data", [2]MonthlyUserInfo!A547&amp;"\"&amp;[2]MonthlyUserInfo!B547)</f>
        <v>No Data</v>
      </c>
      <c r="J547" s="6" t="str">
        <f t="shared" si="61"/>
        <v>No Data</v>
      </c>
      <c r="K547" s="6" t="str">
        <f t="shared" si="63"/>
        <v>No Data</v>
      </c>
      <c r="L547" s="6" t="str">
        <f t="shared" si="64"/>
        <v>No Data</v>
      </c>
      <c r="M547" s="6" t="str">
        <f t="shared" si="65"/>
        <v>No Data</v>
      </c>
      <c r="N547" s="7" t="str">
        <f t="shared" si="62"/>
        <v>No Data</v>
      </c>
    </row>
    <row r="548" spans="1:14" x14ac:dyDescent="0.3">
      <c r="A548" t="b">
        <f>ISBLANK([1]MonthlyLoginLogout!B549)</f>
        <v>1</v>
      </c>
      <c r="B548" t="str">
        <f t="shared" si="59"/>
        <v>No Data</v>
      </c>
      <c r="C548" t="str">
        <f t="shared" si="60"/>
        <v>No Data</v>
      </c>
      <c r="D548" t="str">
        <f>IF(A548=TRUE,"No Data",[1]MonthlyLoginLogout!A549)</f>
        <v>No Data</v>
      </c>
      <c r="E548" s="10" t="str">
        <f>IF(A548=TRUE,"No Data",Table1[[#This Row],[Date and Time Value]])</f>
        <v>No Data</v>
      </c>
      <c r="F548" s="8" t="str">
        <f>IF(A549=TRUE, "No Data", [1]MonthlyLoginLogout!B549)</f>
        <v>No Data</v>
      </c>
      <c r="G548" s="3" t="str">
        <f>IF(A548=TRUE,"No Data",[1]MonthlyLoginLogout!C549)</f>
        <v>No Data</v>
      </c>
      <c r="I548" s="4" t="str">
        <f>IF(ISBLANK([2]MonthlyUserInfo!B548), "No Data", [2]MonthlyUserInfo!A548&amp;"\"&amp;[2]MonthlyUserInfo!B548)</f>
        <v>No Data</v>
      </c>
      <c r="J548" s="6" t="str">
        <f t="shared" si="61"/>
        <v>No Data</v>
      </c>
      <c r="K548" s="6" t="str">
        <f t="shared" si="63"/>
        <v>No Data</v>
      </c>
      <c r="L548" s="6" t="str">
        <f t="shared" si="64"/>
        <v>No Data</v>
      </c>
      <c r="M548" s="6" t="str">
        <f t="shared" si="65"/>
        <v>No Data</v>
      </c>
      <c r="N548" s="7" t="str">
        <f t="shared" si="62"/>
        <v>No Data</v>
      </c>
    </row>
    <row r="549" spans="1:14" x14ac:dyDescent="0.3">
      <c r="A549" t="b">
        <f>ISBLANK([1]MonthlyLoginLogout!B550)</f>
        <v>1</v>
      </c>
      <c r="B549" t="str">
        <f t="shared" si="59"/>
        <v>No Data</v>
      </c>
      <c r="C549" t="str">
        <f t="shared" si="60"/>
        <v>No Data</v>
      </c>
      <c r="D549" t="str">
        <f>IF(A549=TRUE,"No Data",[1]MonthlyLoginLogout!A550)</f>
        <v>No Data</v>
      </c>
      <c r="E549" s="10" t="str">
        <f>IF(A549=TRUE,"No Data",Table1[[#This Row],[Date and Time Value]])</f>
        <v>No Data</v>
      </c>
      <c r="F549" s="8" t="str">
        <f>IF(A550=TRUE, "No Data", [1]MonthlyLoginLogout!B550)</f>
        <v>No Data</v>
      </c>
      <c r="G549" s="3" t="str">
        <f>IF(A549=TRUE,"No Data",[1]MonthlyLoginLogout!C550)</f>
        <v>No Data</v>
      </c>
      <c r="I549" s="4" t="str">
        <f>IF(ISBLANK([2]MonthlyUserInfo!B549), "No Data", [2]MonthlyUserInfo!A549&amp;"\"&amp;[2]MonthlyUserInfo!B549)</f>
        <v>No Data</v>
      </c>
      <c r="J549" s="6" t="str">
        <f t="shared" si="61"/>
        <v>No Data</v>
      </c>
      <c r="K549" s="6" t="str">
        <f t="shared" si="63"/>
        <v>No Data</v>
      </c>
      <c r="L549" s="6" t="str">
        <f t="shared" si="64"/>
        <v>No Data</v>
      </c>
      <c r="M549" s="6" t="str">
        <f t="shared" si="65"/>
        <v>No Data</v>
      </c>
      <c r="N549" s="7" t="str">
        <f t="shared" si="62"/>
        <v>No Data</v>
      </c>
    </row>
    <row r="550" spans="1:14" x14ac:dyDescent="0.3">
      <c r="A550" t="b">
        <f>ISBLANK([1]MonthlyLoginLogout!B551)</f>
        <v>1</v>
      </c>
      <c r="B550" t="str">
        <f t="shared" si="59"/>
        <v>No Data</v>
      </c>
      <c r="C550" t="str">
        <f t="shared" si="60"/>
        <v>No Data</v>
      </c>
      <c r="D550" t="str">
        <f>IF(A550=TRUE,"No Data",[1]MonthlyLoginLogout!A551)</f>
        <v>No Data</v>
      </c>
      <c r="E550" s="10" t="str">
        <f>IF(A550=TRUE,"No Data",Table1[[#This Row],[Date and Time Value]])</f>
        <v>No Data</v>
      </c>
      <c r="F550" s="8" t="str">
        <f>IF(A551=TRUE, "No Data", [1]MonthlyLoginLogout!B551)</f>
        <v>No Data</v>
      </c>
      <c r="G550" s="3" t="str">
        <f>IF(A550=TRUE,"No Data",[1]MonthlyLoginLogout!C551)</f>
        <v>No Data</v>
      </c>
      <c r="I550" s="4" t="str">
        <f>IF(ISBLANK([2]MonthlyUserInfo!B550), "No Data", [2]MonthlyUserInfo!A550&amp;"\"&amp;[2]MonthlyUserInfo!B550)</f>
        <v>No Data</v>
      </c>
      <c r="J550" s="6" t="str">
        <f t="shared" si="61"/>
        <v>No Data</v>
      </c>
      <c r="K550" s="6" t="str">
        <f t="shared" si="63"/>
        <v>No Data</v>
      </c>
      <c r="L550" s="6" t="str">
        <f t="shared" si="64"/>
        <v>No Data</v>
      </c>
      <c r="M550" s="6" t="str">
        <f t="shared" si="65"/>
        <v>No Data</v>
      </c>
      <c r="N550" s="7" t="str">
        <f t="shared" si="62"/>
        <v>No Data</v>
      </c>
    </row>
    <row r="551" spans="1:14" x14ac:dyDescent="0.3">
      <c r="A551" t="b">
        <f>ISBLANK([1]MonthlyLoginLogout!B552)</f>
        <v>1</v>
      </c>
      <c r="B551" t="str">
        <f t="shared" si="59"/>
        <v>No Data</v>
      </c>
      <c r="C551" t="str">
        <f t="shared" si="60"/>
        <v>No Data</v>
      </c>
      <c r="D551" t="str">
        <f>IF(A551=TRUE,"No Data",[1]MonthlyLoginLogout!A552)</f>
        <v>No Data</v>
      </c>
      <c r="E551" s="10" t="str">
        <f>IF(A551=TRUE,"No Data",Table1[[#This Row],[Date and Time Value]])</f>
        <v>No Data</v>
      </c>
      <c r="F551" s="8" t="str">
        <f>IF(A552=TRUE, "No Data", [1]MonthlyLoginLogout!B552)</f>
        <v>No Data</v>
      </c>
      <c r="G551" s="3" t="str">
        <f>IF(A551=TRUE,"No Data",[1]MonthlyLoginLogout!C552)</f>
        <v>No Data</v>
      </c>
      <c r="I551" s="4" t="str">
        <f>IF(ISBLANK([2]MonthlyUserInfo!B551), "No Data", [2]MonthlyUserInfo!A551&amp;"\"&amp;[2]MonthlyUserInfo!B551)</f>
        <v>No Data</v>
      </c>
      <c r="J551" s="6" t="str">
        <f t="shared" si="61"/>
        <v>No Data</v>
      </c>
      <c r="K551" s="6" t="str">
        <f t="shared" si="63"/>
        <v>No Data</v>
      </c>
      <c r="L551" s="6" t="str">
        <f t="shared" si="64"/>
        <v>No Data</v>
      </c>
      <c r="M551" s="6" t="str">
        <f t="shared" si="65"/>
        <v>No Data</v>
      </c>
      <c r="N551" s="7" t="str">
        <f t="shared" si="62"/>
        <v>No Data</v>
      </c>
    </row>
    <row r="552" spans="1:14" x14ac:dyDescent="0.3">
      <c r="A552" t="b">
        <f>ISBLANK([1]MonthlyLoginLogout!B553)</f>
        <v>1</v>
      </c>
      <c r="B552" t="str">
        <f t="shared" si="59"/>
        <v>No Data</v>
      </c>
      <c r="C552" t="str">
        <f t="shared" si="60"/>
        <v>No Data</v>
      </c>
      <c r="D552" t="str">
        <f>IF(A552=TRUE,"No Data",[1]MonthlyLoginLogout!A553)</f>
        <v>No Data</v>
      </c>
      <c r="E552" s="10" t="str">
        <f>IF(A552=TRUE,"No Data",Table1[[#This Row],[Date and Time Value]])</f>
        <v>No Data</v>
      </c>
      <c r="F552" s="8" t="str">
        <f>IF(A553=TRUE, "No Data", [1]MonthlyLoginLogout!B553)</f>
        <v>No Data</v>
      </c>
      <c r="G552" s="3" t="str">
        <f>IF(A552=TRUE,"No Data",[1]MonthlyLoginLogout!C553)</f>
        <v>No Data</v>
      </c>
      <c r="I552" s="4" t="str">
        <f>IF(ISBLANK([2]MonthlyUserInfo!B552), "No Data", [2]MonthlyUserInfo!A552&amp;"\"&amp;[2]MonthlyUserInfo!B552)</f>
        <v>No Data</v>
      </c>
      <c r="J552" s="6" t="str">
        <f t="shared" si="61"/>
        <v>No Data</v>
      </c>
      <c r="K552" s="6" t="str">
        <f t="shared" si="63"/>
        <v>No Data</v>
      </c>
      <c r="L552" s="6" t="str">
        <f t="shared" si="64"/>
        <v>No Data</v>
      </c>
      <c r="M552" s="6" t="str">
        <f t="shared" si="65"/>
        <v>No Data</v>
      </c>
      <c r="N552" s="7" t="str">
        <f t="shared" si="62"/>
        <v>No Data</v>
      </c>
    </row>
    <row r="553" spans="1:14" x14ac:dyDescent="0.3">
      <c r="A553" t="b">
        <f>ISBLANK([1]MonthlyLoginLogout!B554)</f>
        <v>1</v>
      </c>
      <c r="B553" t="str">
        <f t="shared" si="59"/>
        <v>No Data</v>
      </c>
      <c r="C553" t="str">
        <f t="shared" si="60"/>
        <v>No Data</v>
      </c>
      <c r="D553" t="str">
        <f>IF(A553=TRUE,"No Data",[1]MonthlyLoginLogout!A554)</f>
        <v>No Data</v>
      </c>
      <c r="E553" s="10" t="str">
        <f>IF(A553=TRUE,"No Data",Table1[[#This Row],[Date and Time Value]])</f>
        <v>No Data</v>
      </c>
      <c r="F553" s="8" t="str">
        <f>IF(A554=TRUE, "No Data", [1]MonthlyLoginLogout!B554)</f>
        <v>No Data</v>
      </c>
      <c r="G553" s="3" t="str">
        <f>IF(A553=TRUE,"No Data",[1]MonthlyLoginLogout!C554)</f>
        <v>No Data</v>
      </c>
      <c r="I553" s="4" t="str">
        <f>IF(ISBLANK([2]MonthlyUserInfo!B553), "No Data", [2]MonthlyUserInfo!A553&amp;"\"&amp;[2]MonthlyUserInfo!B553)</f>
        <v>No Data</v>
      </c>
      <c r="J553" s="6" t="str">
        <f t="shared" si="61"/>
        <v>No Data</v>
      </c>
      <c r="K553" s="6" t="str">
        <f t="shared" si="63"/>
        <v>No Data</v>
      </c>
      <c r="L553" s="6" t="str">
        <f t="shared" si="64"/>
        <v>No Data</v>
      </c>
      <c r="M553" s="6" t="str">
        <f t="shared" si="65"/>
        <v>No Data</v>
      </c>
      <c r="N553" s="7" t="str">
        <f t="shared" si="62"/>
        <v>No Data</v>
      </c>
    </row>
    <row r="554" spans="1:14" x14ac:dyDescent="0.3">
      <c r="A554" t="b">
        <f>ISBLANK([1]MonthlyLoginLogout!B555)</f>
        <v>1</v>
      </c>
      <c r="B554" t="str">
        <f t="shared" si="59"/>
        <v>No Data</v>
      </c>
      <c r="C554" t="str">
        <f t="shared" si="60"/>
        <v>No Data</v>
      </c>
      <c r="D554" t="str">
        <f>IF(A554=TRUE,"No Data",[1]MonthlyLoginLogout!A555)</f>
        <v>No Data</v>
      </c>
      <c r="E554" s="10" t="str">
        <f>IF(A554=TRUE,"No Data",Table1[[#This Row],[Date and Time Value]])</f>
        <v>No Data</v>
      </c>
      <c r="F554" s="8" t="str">
        <f>IF(A555=TRUE, "No Data", [1]MonthlyLoginLogout!B555)</f>
        <v>No Data</v>
      </c>
      <c r="G554" s="3" t="str">
        <f>IF(A554=TRUE,"No Data",[1]MonthlyLoginLogout!C555)</f>
        <v>No Data</v>
      </c>
      <c r="I554" s="4" t="str">
        <f>IF(ISBLANK([2]MonthlyUserInfo!B554), "No Data", [2]MonthlyUserInfo!A554&amp;"\"&amp;[2]MonthlyUserInfo!B554)</f>
        <v>No Data</v>
      </c>
      <c r="J554" s="6" t="str">
        <f t="shared" si="61"/>
        <v>No Data</v>
      </c>
      <c r="K554" s="6" t="str">
        <f t="shared" si="63"/>
        <v>No Data</v>
      </c>
      <c r="L554" s="6" t="str">
        <f t="shared" si="64"/>
        <v>No Data</v>
      </c>
      <c r="M554" s="6" t="str">
        <f t="shared" si="65"/>
        <v>No Data</v>
      </c>
      <c r="N554" s="7" t="str">
        <f t="shared" si="62"/>
        <v>No Data</v>
      </c>
    </row>
    <row r="555" spans="1:14" x14ac:dyDescent="0.3">
      <c r="A555" t="b">
        <f>ISBLANK([1]MonthlyLoginLogout!B556)</f>
        <v>1</v>
      </c>
      <c r="B555" t="str">
        <f t="shared" si="59"/>
        <v>No Data</v>
      </c>
      <c r="C555" t="str">
        <f t="shared" si="60"/>
        <v>No Data</v>
      </c>
      <c r="D555" t="str">
        <f>IF(A555=TRUE,"No Data",[1]MonthlyLoginLogout!A556)</f>
        <v>No Data</v>
      </c>
      <c r="E555" s="10" t="str">
        <f>IF(A555=TRUE,"No Data",Table1[[#This Row],[Date and Time Value]])</f>
        <v>No Data</v>
      </c>
      <c r="F555" s="8" t="str">
        <f>IF(A556=TRUE, "No Data", [1]MonthlyLoginLogout!B556)</f>
        <v>No Data</v>
      </c>
      <c r="G555" s="3" t="str">
        <f>IF(A555=TRUE,"No Data",[1]MonthlyLoginLogout!C556)</f>
        <v>No Data</v>
      </c>
      <c r="I555" s="4" t="str">
        <f>IF(ISBLANK([2]MonthlyUserInfo!B555), "No Data", [2]MonthlyUserInfo!A555&amp;"\"&amp;[2]MonthlyUserInfo!B555)</f>
        <v>No Data</v>
      </c>
      <c r="J555" s="6" t="str">
        <f t="shared" si="61"/>
        <v>No Data</v>
      </c>
      <c r="K555" s="6" t="str">
        <f t="shared" si="63"/>
        <v>No Data</v>
      </c>
      <c r="L555" s="6" t="str">
        <f t="shared" si="64"/>
        <v>No Data</v>
      </c>
      <c r="M555" s="6" t="str">
        <f t="shared" si="65"/>
        <v>No Data</v>
      </c>
      <c r="N555" s="7" t="str">
        <f t="shared" si="62"/>
        <v>No Data</v>
      </c>
    </row>
    <row r="556" spans="1:14" x14ac:dyDescent="0.3">
      <c r="A556" t="b">
        <f>ISBLANK([1]MonthlyLoginLogout!B557)</f>
        <v>1</v>
      </c>
      <c r="B556" t="str">
        <f t="shared" si="59"/>
        <v>No Data</v>
      </c>
      <c r="C556" t="str">
        <f t="shared" si="60"/>
        <v>No Data</v>
      </c>
      <c r="D556" t="str">
        <f>IF(A556=TRUE,"No Data",[1]MonthlyLoginLogout!A557)</f>
        <v>No Data</v>
      </c>
      <c r="E556" s="10" t="str">
        <f>IF(A556=TRUE,"No Data",Table1[[#This Row],[Date and Time Value]])</f>
        <v>No Data</v>
      </c>
      <c r="F556" s="8" t="str">
        <f>IF(A557=TRUE, "No Data", [1]MonthlyLoginLogout!B557)</f>
        <v>No Data</v>
      </c>
      <c r="G556" s="3" t="str">
        <f>IF(A556=TRUE,"No Data",[1]MonthlyLoginLogout!C557)</f>
        <v>No Data</v>
      </c>
      <c r="I556" s="4" t="str">
        <f>IF(ISBLANK([2]MonthlyUserInfo!B556), "No Data", [2]MonthlyUserInfo!A556&amp;"\"&amp;[2]MonthlyUserInfo!B556)</f>
        <v>No Data</v>
      </c>
      <c r="J556" s="6" t="str">
        <f t="shared" si="61"/>
        <v>No Data</v>
      </c>
      <c r="K556" s="6" t="str">
        <f t="shared" si="63"/>
        <v>No Data</v>
      </c>
      <c r="L556" s="6" t="str">
        <f t="shared" si="64"/>
        <v>No Data</v>
      </c>
      <c r="M556" s="6" t="str">
        <f t="shared" si="65"/>
        <v>No Data</v>
      </c>
      <c r="N556" s="7" t="str">
        <f t="shared" si="62"/>
        <v>No Data</v>
      </c>
    </row>
    <row r="557" spans="1:14" x14ac:dyDescent="0.3">
      <c r="A557" t="b">
        <f>ISBLANK([1]MonthlyLoginLogout!B558)</f>
        <v>1</v>
      </c>
      <c r="B557" t="str">
        <f t="shared" si="59"/>
        <v>No Data</v>
      </c>
      <c r="C557" t="str">
        <f t="shared" si="60"/>
        <v>No Data</v>
      </c>
      <c r="D557" t="str">
        <f>IF(A557=TRUE,"No Data",[1]MonthlyLoginLogout!A558)</f>
        <v>No Data</v>
      </c>
      <c r="E557" s="10" t="str">
        <f>IF(A557=TRUE,"No Data",Table1[[#This Row],[Date and Time Value]])</f>
        <v>No Data</v>
      </c>
      <c r="F557" s="8" t="str">
        <f>IF(A558=TRUE, "No Data", [1]MonthlyLoginLogout!B558)</f>
        <v>No Data</v>
      </c>
      <c r="G557" s="3" t="str">
        <f>IF(A557=TRUE,"No Data",[1]MonthlyLoginLogout!C558)</f>
        <v>No Data</v>
      </c>
      <c r="I557" s="4" t="str">
        <f>IF(ISBLANK([2]MonthlyUserInfo!B557), "No Data", [2]MonthlyUserInfo!A557&amp;"\"&amp;[2]MonthlyUserInfo!B557)</f>
        <v>No Data</v>
      </c>
      <c r="J557" s="6" t="str">
        <f t="shared" si="61"/>
        <v>No Data</v>
      </c>
      <c r="K557" s="6" t="str">
        <f t="shared" si="63"/>
        <v>No Data</v>
      </c>
      <c r="L557" s="6" t="str">
        <f t="shared" si="64"/>
        <v>No Data</v>
      </c>
      <c r="M557" s="6" t="str">
        <f t="shared" si="65"/>
        <v>No Data</v>
      </c>
      <c r="N557" s="7" t="str">
        <f t="shared" si="62"/>
        <v>No Data</v>
      </c>
    </row>
    <row r="558" spans="1:14" x14ac:dyDescent="0.3">
      <c r="A558" t="b">
        <f>ISBLANK([1]MonthlyLoginLogout!B559)</f>
        <v>1</v>
      </c>
      <c r="B558" t="str">
        <f t="shared" si="59"/>
        <v>No Data</v>
      </c>
      <c r="C558" t="str">
        <f t="shared" si="60"/>
        <v>No Data</v>
      </c>
      <c r="D558" t="str">
        <f>IF(A558=TRUE,"No Data",[1]MonthlyLoginLogout!A559)</f>
        <v>No Data</v>
      </c>
      <c r="E558" s="10" t="str">
        <f>IF(A558=TRUE,"No Data",Table1[[#This Row],[Date and Time Value]])</f>
        <v>No Data</v>
      </c>
      <c r="F558" s="8" t="str">
        <f>IF(A559=TRUE, "No Data", [1]MonthlyLoginLogout!B559)</f>
        <v>No Data</v>
      </c>
      <c r="G558" s="3" t="str">
        <f>IF(A558=TRUE,"No Data",[1]MonthlyLoginLogout!C559)</f>
        <v>No Data</v>
      </c>
      <c r="I558" s="4" t="str">
        <f>IF(ISBLANK([2]MonthlyUserInfo!B558), "No Data", [2]MonthlyUserInfo!A558&amp;"\"&amp;[2]MonthlyUserInfo!B558)</f>
        <v>No Data</v>
      </c>
      <c r="J558" s="6" t="str">
        <f t="shared" si="61"/>
        <v>No Data</v>
      </c>
      <c r="K558" s="6" t="str">
        <f t="shared" si="63"/>
        <v>No Data</v>
      </c>
      <c r="L558" s="6" t="str">
        <f t="shared" si="64"/>
        <v>No Data</v>
      </c>
      <c r="M558" s="6" t="str">
        <f t="shared" si="65"/>
        <v>No Data</v>
      </c>
      <c r="N558" s="7" t="str">
        <f t="shared" si="62"/>
        <v>No Data</v>
      </c>
    </row>
    <row r="559" spans="1:14" x14ac:dyDescent="0.3">
      <c r="A559" t="b">
        <f>ISBLANK([1]MonthlyLoginLogout!B560)</f>
        <v>1</v>
      </c>
      <c r="B559" t="str">
        <f t="shared" si="59"/>
        <v>No Data</v>
      </c>
      <c r="C559" t="str">
        <f t="shared" si="60"/>
        <v>No Data</v>
      </c>
      <c r="D559" t="str">
        <f>IF(A559=TRUE,"No Data",[1]MonthlyLoginLogout!A560)</f>
        <v>No Data</v>
      </c>
      <c r="E559" s="10" t="str">
        <f>IF(A559=TRUE,"No Data",Table1[[#This Row],[Date and Time Value]])</f>
        <v>No Data</v>
      </c>
      <c r="F559" s="8" t="str">
        <f>IF(A560=TRUE, "No Data", [1]MonthlyLoginLogout!B560)</f>
        <v>No Data</v>
      </c>
      <c r="G559" s="3" t="str">
        <f>IF(A559=TRUE,"No Data",[1]MonthlyLoginLogout!C560)</f>
        <v>No Data</v>
      </c>
      <c r="I559" s="4" t="str">
        <f>IF(ISBLANK([2]MonthlyUserInfo!B559), "No Data", [2]MonthlyUserInfo!A559&amp;"\"&amp;[2]MonthlyUserInfo!B559)</f>
        <v>No Data</v>
      </c>
      <c r="J559" s="6" t="str">
        <f t="shared" si="61"/>
        <v>No Data</v>
      </c>
      <c r="K559" s="6" t="str">
        <f t="shared" si="63"/>
        <v>No Data</v>
      </c>
      <c r="L559" s="6" t="str">
        <f t="shared" si="64"/>
        <v>No Data</v>
      </c>
      <c r="M559" s="6" t="str">
        <f t="shared" si="65"/>
        <v>No Data</v>
      </c>
      <c r="N559" s="7" t="str">
        <f t="shared" si="62"/>
        <v>No Data</v>
      </c>
    </row>
    <row r="560" spans="1:14" x14ac:dyDescent="0.3">
      <c r="A560" t="b">
        <f>ISBLANK([1]MonthlyLoginLogout!B561)</f>
        <v>1</v>
      </c>
      <c r="B560" t="str">
        <f t="shared" si="59"/>
        <v>No Data</v>
      </c>
      <c r="C560" t="str">
        <f t="shared" si="60"/>
        <v>No Data</v>
      </c>
      <c r="D560" t="str">
        <f>IF(A560=TRUE,"No Data",[1]MonthlyLoginLogout!A561)</f>
        <v>No Data</v>
      </c>
      <c r="E560" s="10" t="str">
        <f>IF(A560=TRUE,"No Data",Table1[[#This Row],[Date and Time Value]])</f>
        <v>No Data</v>
      </c>
      <c r="F560" s="8" t="str">
        <f>IF(A561=TRUE, "No Data", [1]MonthlyLoginLogout!B561)</f>
        <v>No Data</v>
      </c>
      <c r="G560" s="3" t="str">
        <f>IF(A560=TRUE,"No Data",[1]MonthlyLoginLogout!C561)</f>
        <v>No Data</v>
      </c>
      <c r="I560" s="4" t="str">
        <f>IF(ISBLANK([2]MonthlyUserInfo!B560), "No Data", [2]MonthlyUserInfo!A560&amp;"\"&amp;[2]MonthlyUserInfo!B560)</f>
        <v>No Data</v>
      </c>
      <c r="J560" s="6" t="str">
        <f t="shared" si="61"/>
        <v>No Data</v>
      </c>
      <c r="K560" s="6" t="str">
        <f t="shared" si="63"/>
        <v>No Data</v>
      </c>
      <c r="L560" s="6" t="str">
        <f t="shared" si="64"/>
        <v>No Data</v>
      </c>
      <c r="M560" s="6" t="str">
        <f t="shared" si="65"/>
        <v>No Data</v>
      </c>
      <c r="N560" s="7" t="str">
        <f t="shared" si="62"/>
        <v>No Data</v>
      </c>
    </row>
    <row r="561" spans="1:14" x14ac:dyDescent="0.3">
      <c r="A561" t="b">
        <f>ISBLANK([1]MonthlyLoginLogout!B562)</f>
        <v>1</v>
      </c>
      <c r="B561" t="str">
        <f t="shared" si="59"/>
        <v>No Data</v>
      </c>
      <c r="C561" t="str">
        <f t="shared" si="60"/>
        <v>No Data</v>
      </c>
      <c r="D561" t="str">
        <f>IF(A561=TRUE,"No Data",[1]MonthlyLoginLogout!A562)</f>
        <v>No Data</v>
      </c>
      <c r="E561" s="10" t="str">
        <f>IF(A561=TRUE,"No Data",Table1[[#This Row],[Date and Time Value]])</f>
        <v>No Data</v>
      </c>
      <c r="F561" s="8" t="str">
        <f>IF(A562=TRUE, "No Data", [1]MonthlyLoginLogout!B562)</f>
        <v>No Data</v>
      </c>
      <c r="G561" s="3" t="str">
        <f>IF(A561=TRUE,"No Data",[1]MonthlyLoginLogout!C562)</f>
        <v>No Data</v>
      </c>
      <c r="I561" s="4" t="str">
        <f>IF(ISBLANK([2]MonthlyUserInfo!B561), "No Data", [2]MonthlyUserInfo!A561&amp;"\"&amp;[2]MonthlyUserInfo!B561)</f>
        <v>No Data</v>
      </c>
      <c r="J561" s="6" t="str">
        <f t="shared" si="61"/>
        <v>No Data</v>
      </c>
      <c r="K561" s="6" t="str">
        <f t="shared" si="63"/>
        <v>No Data</v>
      </c>
      <c r="L561" s="6" t="str">
        <f t="shared" si="64"/>
        <v>No Data</v>
      </c>
      <c r="M561" s="6" t="str">
        <f t="shared" si="65"/>
        <v>No Data</v>
      </c>
      <c r="N561" s="7" t="str">
        <f t="shared" si="62"/>
        <v>No Data</v>
      </c>
    </row>
    <row r="562" spans="1:14" x14ac:dyDescent="0.3">
      <c r="A562" t="b">
        <f>ISBLANK([1]MonthlyLoginLogout!B563)</f>
        <v>1</v>
      </c>
      <c r="B562" t="str">
        <f t="shared" si="59"/>
        <v>No Data</v>
      </c>
      <c r="C562" t="str">
        <f t="shared" si="60"/>
        <v>No Data</v>
      </c>
      <c r="D562" t="str">
        <f>IF(A562=TRUE,"No Data",[1]MonthlyLoginLogout!A563)</f>
        <v>No Data</v>
      </c>
      <c r="E562" s="10" t="str">
        <f>IF(A562=TRUE,"No Data",Table1[[#This Row],[Date and Time Value]])</f>
        <v>No Data</v>
      </c>
      <c r="F562" s="8" t="str">
        <f>IF(A563=TRUE, "No Data", [1]MonthlyLoginLogout!B563)</f>
        <v>No Data</v>
      </c>
      <c r="G562" s="3" t="str">
        <f>IF(A562=TRUE,"No Data",[1]MonthlyLoginLogout!C563)</f>
        <v>No Data</v>
      </c>
      <c r="I562" s="4" t="str">
        <f>IF(ISBLANK([2]MonthlyUserInfo!B562), "No Data", [2]MonthlyUserInfo!A562&amp;"\"&amp;[2]MonthlyUserInfo!B562)</f>
        <v>No Data</v>
      </c>
      <c r="J562" s="6" t="str">
        <f t="shared" si="61"/>
        <v>No Data</v>
      </c>
      <c r="K562" s="6" t="str">
        <f t="shared" si="63"/>
        <v>No Data</v>
      </c>
      <c r="L562" s="6" t="str">
        <f t="shared" si="64"/>
        <v>No Data</v>
      </c>
      <c r="M562" s="6" t="str">
        <f t="shared" si="65"/>
        <v>No Data</v>
      </c>
      <c r="N562" s="7" t="str">
        <f t="shared" si="62"/>
        <v>No Data</v>
      </c>
    </row>
    <row r="563" spans="1:14" x14ac:dyDescent="0.3">
      <c r="A563" t="b">
        <f>ISBLANK([1]MonthlyLoginLogout!B564)</f>
        <v>1</v>
      </c>
      <c r="B563" t="str">
        <f t="shared" si="59"/>
        <v>No Data</v>
      </c>
      <c r="C563" t="str">
        <f t="shared" si="60"/>
        <v>No Data</v>
      </c>
      <c r="D563" t="str">
        <f>IF(A563=TRUE,"No Data",[1]MonthlyLoginLogout!A564)</f>
        <v>No Data</v>
      </c>
      <c r="E563" s="10" t="str">
        <f>IF(A563=TRUE,"No Data",Table1[[#This Row],[Date and Time Value]])</f>
        <v>No Data</v>
      </c>
      <c r="F563" s="8" t="str">
        <f>IF(A564=TRUE, "No Data", [1]MonthlyLoginLogout!B564)</f>
        <v>No Data</v>
      </c>
      <c r="G563" s="3" t="str">
        <f>IF(A563=TRUE,"No Data",[1]MonthlyLoginLogout!C564)</f>
        <v>No Data</v>
      </c>
      <c r="I563" s="4" t="str">
        <f>IF(ISBLANK([2]MonthlyUserInfo!B563), "No Data", [2]MonthlyUserInfo!A563&amp;"\"&amp;[2]MonthlyUserInfo!B563)</f>
        <v>No Data</v>
      </c>
      <c r="J563" s="6" t="str">
        <f t="shared" si="61"/>
        <v>No Data</v>
      </c>
      <c r="K563" s="6" t="str">
        <f t="shared" si="63"/>
        <v>No Data</v>
      </c>
      <c r="L563" s="6" t="str">
        <f t="shared" si="64"/>
        <v>No Data</v>
      </c>
      <c r="M563" s="6" t="str">
        <f t="shared" si="65"/>
        <v>No Data</v>
      </c>
      <c r="N563" s="7" t="str">
        <f t="shared" si="62"/>
        <v>No Data</v>
      </c>
    </row>
    <row r="564" spans="1:14" x14ac:dyDescent="0.3">
      <c r="A564" t="b">
        <f>ISBLANK([1]MonthlyLoginLogout!B565)</f>
        <v>1</v>
      </c>
      <c r="B564" t="str">
        <f t="shared" si="59"/>
        <v>No Data</v>
      </c>
      <c r="C564" t="str">
        <f t="shared" si="60"/>
        <v>No Data</v>
      </c>
      <c r="D564" t="str">
        <f>IF(A564=TRUE,"No Data",[1]MonthlyLoginLogout!A565)</f>
        <v>No Data</v>
      </c>
      <c r="E564" s="10" t="str">
        <f>IF(A564=TRUE,"No Data",Table1[[#This Row],[Date and Time Value]])</f>
        <v>No Data</v>
      </c>
      <c r="F564" s="8" t="str">
        <f>IF(A565=TRUE, "No Data", [1]MonthlyLoginLogout!B565)</f>
        <v>No Data</v>
      </c>
      <c r="G564" s="3" t="str">
        <f>IF(A564=TRUE,"No Data",[1]MonthlyLoginLogout!C565)</f>
        <v>No Data</v>
      </c>
      <c r="I564" s="4" t="str">
        <f>IF(ISBLANK([2]MonthlyUserInfo!B564), "No Data", [2]MonthlyUserInfo!A564&amp;"\"&amp;[2]MonthlyUserInfo!B564)</f>
        <v>No Data</v>
      </c>
      <c r="J564" s="6" t="str">
        <f t="shared" si="61"/>
        <v>No Data</v>
      </c>
      <c r="K564" s="6" t="str">
        <f t="shared" si="63"/>
        <v>No Data</v>
      </c>
      <c r="L564" s="6" t="str">
        <f t="shared" si="64"/>
        <v>No Data</v>
      </c>
      <c r="M564" s="6" t="str">
        <f t="shared" si="65"/>
        <v>No Data</v>
      </c>
      <c r="N564" s="7" t="str">
        <f t="shared" si="62"/>
        <v>No Data</v>
      </c>
    </row>
    <row r="565" spans="1:14" x14ac:dyDescent="0.3">
      <c r="A565" t="b">
        <f>ISBLANK([1]MonthlyLoginLogout!B566)</f>
        <v>1</v>
      </c>
      <c r="B565" t="str">
        <f t="shared" si="59"/>
        <v>No Data</v>
      </c>
      <c r="C565" t="str">
        <f t="shared" si="60"/>
        <v>No Data</v>
      </c>
      <c r="D565" t="str">
        <f>IF(A565=TRUE,"No Data",[1]MonthlyLoginLogout!A566)</f>
        <v>No Data</v>
      </c>
      <c r="E565" s="10" t="str">
        <f>IF(A565=TRUE,"No Data",Table1[[#This Row],[Date and Time Value]])</f>
        <v>No Data</v>
      </c>
      <c r="F565" s="8" t="str">
        <f>IF(A566=TRUE, "No Data", [1]MonthlyLoginLogout!B566)</f>
        <v>No Data</v>
      </c>
      <c r="G565" s="3" t="str">
        <f>IF(A565=TRUE,"No Data",[1]MonthlyLoginLogout!C566)</f>
        <v>No Data</v>
      </c>
      <c r="I565" s="4" t="str">
        <f>IF(ISBLANK([2]MonthlyUserInfo!B565), "No Data", [2]MonthlyUserInfo!A565&amp;"\"&amp;[2]MonthlyUserInfo!B565)</f>
        <v>No Data</v>
      </c>
      <c r="J565" s="6" t="str">
        <f t="shared" si="61"/>
        <v>No Data</v>
      </c>
      <c r="K565" s="6" t="str">
        <f t="shared" si="63"/>
        <v>No Data</v>
      </c>
      <c r="L565" s="6" t="str">
        <f t="shared" si="64"/>
        <v>No Data</v>
      </c>
      <c r="M565" s="6" t="str">
        <f t="shared" si="65"/>
        <v>No Data</v>
      </c>
      <c r="N565" s="7" t="str">
        <f t="shared" si="62"/>
        <v>No Data</v>
      </c>
    </row>
    <row r="566" spans="1:14" x14ac:dyDescent="0.3">
      <c r="A566" t="b">
        <f>ISBLANK([1]MonthlyLoginLogout!B567)</f>
        <v>1</v>
      </c>
      <c r="B566" t="str">
        <f t="shared" si="59"/>
        <v>No Data</v>
      </c>
      <c r="C566" t="str">
        <f t="shared" si="60"/>
        <v>No Data</v>
      </c>
      <c r="D566" t="str">
        <f>IF(A566=TRUE,"No Data",[1]MonthlyLoginLogout!A567)</f>
        <v>No Data</v>
      </c>
      <c r="E566" s="10" t="str">
        <f>IF(A566=TRUE,"No Data",Table1[[#This Row],[Date and Time Value]])</f>
        <v>No Data</v>
      </c>
      <c r="F566" s="8" t="str">
        <f>IF(A567=TRUE, "No Data", [1]MonthlyLoginLogout!B567)</f>
        <v>No Data</v>
      </c>
      <c r="G566" s="3" t="str">
        <f>IF(A566=TRUE,"No Data",[1]MonthlyLoginLogout!C567)</f>
        <v>No Data</v>
      </c>
      <c r="I566" s="4" t="str">
        <f>IF(ISBLANK([2]MonthlyUserInfo!B566), "No Data", [2]MonthlyUserInfo!A566&amp;"\"&amp;[2]MonthlyUserInfo!B566)</f>
        <v>No Data</v>
      </c>
      <c r="J566" s="6" t="str">
        <f t="shared" si="61"/>
        <v>No Data</v>
      </c>
      <c r="K566" s="6" t="str">
        <f t="shared" si="63"/>
        <v>No Data</v>
      </c>
      <c r="L566" s="6" t="str">
        <f t="shared" si="64"/>
        <v>No Data</v>
      </c>
      <c r="M566" s="6" t="str">
        <f t="shared" si="65"/>
        <v>No Data</v>
      </c>
      <c r="N566" s="7" t="str">
        <f t="shared" si="62"/>
        <v>No Data</v>
      </c>
    </row>
    <row r="567" spans="1:14" x14ac:dyDescent="0.3">
      <c r="A567" t="b">
        <f>ISBLANK([1]MonthlyLoginLogout!B568)</f>
        <v>1</v>
      </c>
      <c r="B567" t="str">
        <f t="shared" si="59"/>
        <v>No Data</v>
      </c>
      <c r="C567" t="str">
        <f t="shared" si="60"/>
        <v>No Data</v>
      </c>
      <c r="D567" t="str">
        <f>IF(A567=TRUE,"No Data",[1]MonthlyLoginLogout!A568)</f>
        <v>No Data</v>
      </c>
      <c r="E567" s="10" t="str">
        <f>IF(A567=TRUE,"No Data",Table1[[#This Row],[Date and Time Value]])</f>
        <v>No Data</v>
      </c>
      <c r="F567" s="8" t="str">
        <f>IF(A568=TRUE, "No Data", [1]MonthlyLoginLogout!B568)</f>
        <v>No Data</v>
      </c>
      <c r="G567" s="3" t="str">
        <f>IF(A567=TRUE,"No Data",[1]MonthlyLoginLogout!C568)</f>
        <v>No Data</v>
      </c>
      <c r="I567" s="4" t="str">
        <f>IF(ISBLANK([2]MonthlyUserInfo!B567), "No Data", [2]MonthlyUserInfo!A567&amp;"\"&amp;[2]MonthlyUserInfo!B567)</f>
        <v>No Data</v>
      </c>
      <c r="J567" s="6" t="str">
        <f t="shared" si="61"/>
        <v>No Data</v>
      </c>
      <c r="K567" s="6" t="str">
        <f t="shared" si="63"/>
        <v>No Data</v>
      </c>
      <c r="L567" s="6" t="str">
        <f t="shared" si="64"/>
        <v>No Data</v>
      </c>
      <c r="M567" s="6" t="str">
        <f t="shared" si="65"/>
        <v>No Data</v>
      </c>
      <c r="N567" s="7" t="str">
        <f t="shared" si="62"/>
        <v>No Data</v>
      </c>
    </row>
    <row r="568" spans="1:14" x14ac:dyDescent="0.3">
      <c r="A568" t="b">
        <f>ISBLANK([1]MonthlyLoginLogout!B569)</f>
        <v>1</v>
      </c>
      <c r="B568" t="str">
        <f t="shared" si="59"/>
        <v>No Data</v>
      </c>
      <c r="C568" t="str">
        <f t="shared" si="60"/>
        <v>No Data</v>
      </c>
      <c r="D568" t="str">
        <f>IF(A568=TRUE,"No Data",[1]MonthlyLoginLogout!A569)</f>
        <v>No Data</v>
      </c>
      <c r="E568" s="10" t="str">
        <f>IF(A568=TRUE,"No Data",Table1[[#This Row],[Date and Time Value]])</f>
        <v>No Data</v>
      </c>
      <c r="F568" s="8" t="str">
        <f>IF(A569=TRUE, "No Data", [1]MonthlyLoginLogout!B569)</f>
        <v>No Data</v>
      </c>
      <c r="G568" s="3" t="str">
        <f>IF(A568=TRUE,"No Data",[1]MonthlyLoginLogout!C569)</f>
        <v>No Data</v>
      </c>
      <c r="I568" s="4" t="str">
        <f>IF(ISBLANK([2]MonthlyUserInfo!B568), "No Data", [2]MonthlyUserInfo!A568&amp;"\"&amp;[2]MonthlyUserInfo!B568)</f>
        <v>No Data</v>
      </c>
      <c r="J568" s="6" t="str">
        <f t="shared" si="61"/>
        <v>No Data</v>
      </c>
      <c r="K568" s="6" t="str">
        <f t="shared" si="63"/>
        <v>No Data</v>
      </c>
      <c r="L568" s="6" t="str">
        <f t="shared" si="64"/>
        <v>No Data</v>
      </c>
      <c r="M568" s="6" t="str">
        <f t="shared" si="65"/>
        <v>No Data</v>
      </c>
      <c r="N568" s="7" t="str">
        <f t="shared" si="62"/>
        <v>No Data</v>
      </c>
    </row>
    <row r="569" spans="1:14" x14ac:dyDescent="0.3">
      <c r="A569" t="b">
        <f>ISBLANK([1]MonthlyLoginLogout!B570)</f>
        <v>1</v>
      </c>
      <c r="B569" t="str">
        <f t="shared" si="59"/>
        <v>No Data</v>
      </c>
      <c r="C569" t="str">
        <f t="shared" si="60"/>
        <v>No Data</v>
      </c>
      <c r="D569" t="str">
        <f>IF(A569=TRUE,"No Data",[1]MonthlyLoginLogout!A570)</f>
        <v>No Data</v>
      </c>
      <c r="E569" s="10" t="str">
        <f>IF(A569=TRUE,"No Data",Table1[[#This Row],[Date and Time Value]])</f>
        <v>No Data</v>
      </c>
      <c r="F569" s="8" t="str">
        <f>IF(A570=TRUE, "No Data", [1]MonthlyLoginLogout!B570)</f>
        <v>No Data</v>
      </c>
      <c r="G569" s="3" t="str">
        <f>IF(A569=TRUE,"No Data",[1]MonthlyLoginLogout!C570)</f>
        <v>No Data</v>
      </c>
      <c r="I569" s="4" t="str">
        <f>IF(ISBLANK([2]MonthlyUserInfo!B569), "No Data", [2]MonthlyUserInfo!A569&amp;"\"&amp;[2]MonthlyUserInfo!B569)</f>
        <v>No Data</v>
      </c>
      <c r="J569" s="6" t="str">
        <f t="shared" si="61"/>
        <v>No Data</v>
      </c>
      <c r="K569" s="6" t="str">
        <f t="shared" si="63"/>
        <v>No Data</v>
      </c>
      <c r="L569" s="6" t="str">
        <f t="shared" si="64"/>
        <v>No Data</v>
      </c>
      <c r="M569" s="6" t="str">
        <f t="shared" si="65"/>
        <v>No Data</v>
      </c>
      <c r="N569" s="7" t="str">
        <f t="shared" si="62"/>
        <v>No Data</v>
      </c>
    </row>
    <row r="570" spans="1:14" x14ac:dyDescent="0.3">
      <c r="A570" t="b">
        <f>ISBLANK([1]MonthlyLoginLogout!B571)</f>
        <v>1</v>
      </c>
      <c r="B570" t="str">
        <f t="shared" si="59"/>
        <v>No Data</v>
      </c>
      <c r="C570" t="str">
        <f t="shared" si="60"/>
        <v>No Data</v>
      </c>
      <c r="D570" t="str">
        <f>IF(A570=TRUE,"No Data",[1]MonthlyLoginLogout!A571)</f>
        <v>No Data</v>
      </c>
      <c r="E570" s="10" t="str">
        <f>IF(A570=TRUE,"No Data",Table1[[#This Row],[Date and Time Value]])</f>
        <v>No Data</v>
      </c>
      <c r="F570" s="8" t="str">
        <f>IF(A571=TRUE, "No Data", [1]MonthlyLoginLogout!B571)</f>
        <v>No Data</v>
      </c>
      <c r="G570" s="3" t="str">
        <f>IF(A570=TRUE,"No Data",[1]MonthlyLoginLogout!C571)</f>
        <v>No Data</v>
      </c>
      <c r="I570" s="4" t="str">
        <f>IF(ISBLANK([2]MonthlyUserInfo!B570), "No Data", [2]MonthlyUserInfo!A570&amp;"\"&amp;[2]MonthlyUserInfo!B570)</f>
        <v>No Data</v>
      </c>
      <c r="J570" s="6" t="str">
        <f t="shared" si="61"/>
        <v>No Data</v>
      </c>
      <c r="K570" s="6" t="str">
        <f t="shared" si="63"/>
        <v>No Data</v>
      </c>
      <c r="L570" s="6" t="str">
        <f t="shared" si="64"/>
        <v>No Data</v>
      </c>
      <c r="M570" s="6" t="str">
        <f t="shared" si="65"/>
        <v>No Data</v>
      </c>
      <c r="N570" s="7" t="str">
        <f t="shared" si="62"/>
        <v>No Data</v>
      </c>
    </row>
    <row r="571" spans="1:14" x14ac:dyDescent="0.3">
      <c r="A571" t="b">
        <f>ISBLANK([1]MonthlyLoginLogout!B572)</f>
        <v>1</v>
      </c>
      <c r="B571" t="str">
        <f t="shared" si="59"/>
        <v>No Data</v>
      </c>
      <c r="C571" t="str">
        <f t="shared" si="60"/>
        <v>No Data</v>
      </c>
      <c r="D571" t="str">
        <f>IF(A571=TRUE,"No Data",[1]MonthlyLoginLogout!A572)</f>
        <v>No Data</v>
      </c>
      <c r="E571" s="10" t="str">
        <f>IF(A571=TRUE,"No Data",Table1[[#This Row],[Date and Time Value]])</f>
        <v>No Data</v>
      </c>
      <c r="F571" s="8" t="str">
        <f>IF(A572=TRUE, "No Data", [1]MonthlyLoginLogout!B572)</f>
        <v>No Data</v>
      </c>
      <c r="G571" s="3" t="str">
        <f>IF(A571=TRUE,"No Data",[1]MonthlyLoginLogout!C572)</f>
        <v>No Data</v>
      </c>
      <c r="I571" s="4" t="str">
        <f>IF(ISBLANK([2]MonthlyUserInfo!B571), "No Data", [2]MonthlyUserInfo!A571&amp;"\"&amp;[2]MonthlyUserInfo!B571)</f>
        <v>No Data</v>
      </c>
      <c r="J571" s="6" t="str">
        <f t="shared" si="61"/>
        <v>No Data</v>
      </c>
      <c r="K571" s="6" t="str">
        <f t="shared" si="63"/>
        <v>No Data</v>
      </c>
      <c r="L571" s="6" t="str">
        <f t="shared" si="64"/>
        <v>No Data</v>
      </c>
      <c r="M571" s="6" t="str">
        <f t="shared" si="65"/>
        <v>No Data</v>
      </c>
      <c r="N571" s="7" t="str">
        <f t="shared" si="62"/>
        <v>No Data</v>
      </c>
    </row>
    <row r="572" spans="1:14" x14ac:dyDescent="0.3">
      <c r="A572" t="b">
        <f>ISBLANK([1]MonthlyLoginLogout!B573)</f>
        <v>1</v>
      </c>
      <c r="B572" t="str">
        <f t="shared" si="59"/>
        <v>No Data</v>
      </c>
      <c r="C572" t="str">
        <f t="shared" si="60"/>
        <v>No Data</v>
      </c>
      <c r="D572" t="str">
        <f>IF(A572=TRUE,"No Data",[1]MonthlyLoginLogout!A573)</f>
        <v>No Data</v>
      </c>
      <c r="E572" s="10" t="str">
        <f>IF(A572=TRUE,"No Data",Table1[[#This Row],[Date and Time Value]])</f>
        <v>No Data</v>
      </c>
      <c r="F572" s="8" t="str">
        <f>IF(A573=TRUE, "No Data", [1]MonthlyLoginLogout!B573)</f>
        <v>No Data</v>
      </c>
      <c r="G572" s="3" t="str">
        <f>IF(A572=TRUE,"No Data",[1]MonthlyLoginLogout!C573)</f>
        <v>No Data</v>
      </c>
      <c r="I572" s="4" t="str">
        <f>IF(ISBLANK([2]MonthlyUserInfo!B572), "No Data", [2]MonthlyUserInfo!A572&amp;"\"&amp;[2]MonthlyUserInfo!B572)</f>
        <v>No Data</v>
      </c>
      <c r="J572" s="6" t="str">
        <f t="shared" si="61"/>
        <v>No Data</v>
      </c>
      <c r="K572" s="6" t="str">
        <f t="shared" si="63"/>
        <v>No Data</v>
      </c>
      <c r="L572" s="6" t="str">
        <f t="shared" si="64"/>
        <v>No Data</v>
      </c>
      <c r="M572" s="6" t="str">
        <f t="shared" si="65"/>
        <v>No Data</v>
      </c>
      <c r="N572" s="7" t="str">
        <f t="shared" si="62"/>
        <v>No Data</v>
      </c>
    </row>
    <row r="573" spans="1:14" x14ac:dyDescent="0.3">
      <c r="A573" t="b">
        <f>ISBLANK([1]MonthlyLoginLogout!B574)</f>
        <v>1</v>
      </c>
      <c r="B573" t="str">
        <f t="shared" si="59"/>
        <v>No Data</v>
      </c>
      <c r="C573" t="str">
        <f t="shared" si="60"/>
        <v>No Data</v>
      </c>
      <c r="D573" t="str">
        <f>IF(A573=TRUE,"No Data",[1]MonthlyLoginLogout!A574)</f>
        <v>No Data</v>
      </c>
      <c r="E573" s="10" t="str">
        <f>IF(A573=TRUE,"No Data",Table1[[#This Row],[Date and Time Value]])</f>
        <v>No Data</v>
      </c>
      <c r="F573" s="8" t="str">
        <f>IF(A574=TRUE, "No Data", [1]MonthlyLoginLogout!B574)</f>
        <v>No Data</v>
      </c>
      <c r="G573" s="3" t="str">
        <f>IF(A573=TRUE,"No Data",[1]MonthlyLoginLogout!C574)</f>
        <v>No Data</v>
      </c>
      <c r="I573" s="4" t="str">
        <f>IF(ISBLANK([2]MonthlyUserInfo!B573), "No Data", [2]MonthlyUserInfo!A573&amp;"\"&amp;[2]MonthlyUserInfo!B573)</f>
        <v>No Data</v>
      </c>
      <c r="J573" s="6" t="str">
        <f t="shared" si="61"/>
        <v>No Data</v>
      </c>
      <c r="K573" s="6" t="str">
        <f t="shared" si="63"/>
        <v>No Data</v>
      </c>
      <c r="L573" s="6" t="str">
        <f t="shared" si="64"/>
        <v>No Data</v>
      </c>
      <c r="M573" s="6" t="str">
        <f t="shared" si="65"/>
        <v>No Data</v>
      </c>
      <c r="N573" s="7" t="str">
        <f t="shared" si="62"/>
        <v>No Data</v>
      </c>
    </row>
    <row r="574" spans="1:14" x14ac:dyDescent="0.3">
      <c r="A574" t="b">
        <f>ISBLANK([1]MonthlyLoginLogout!B575)</f>
        <v>1</v>
      </c>
      <c r="B574" t="str">
        <f t="shared" si="59"/>
        <v>No Data</v>
      </c>
      <c r="C574" t="str">
        <f t="shared" si="60"/>
        <v>No Data</v>
      </c>
      <c r="D574" t="str">
        <f>IF(A574=TRUE,"No Data",[1]MonthlyLoginLogout!A575)</f>
        <v>No Data</v>
      </c>
      <c r="E574" s="10" t="str">
        <f>IF(A574=TRUE,"No Data",Table1[[#This Row],[Date and Time Value]])</f>
        <v>No Data</v>
      </c>
      <c r="F574" s="8" t="str">
        <f>IF(A575=TRUE, "No Data", [1]MonthlyLoginLogout!B575)</f>
        <v>No Data</v>
      </c>
      <c r="G574" s="3" t="str">
        <f>IF(A574=TRUE,"No Data",[1]MonthlyLoginLogout!C575)</f>
        <v>No Data</v>
      </c>
      <c r="I574" s="4" t="str">
        <f>IF(ISBLANK([2]MonthlyUserInfo!B574), "No Data", [2]MonthlyUserInfo!A574&amp;"\"&amp;[2]MonthlyUserInfo!B574)</f>
        <v>No Data</v>
      </c>
      <c r="J574" s="6" t="str">
        <f t="shared" si="61"/>
        <v>No Data</v>
      </c>
      <c r="K574" s="6" t="str">
        <f t="shared" si="63"/>
        <v>No Data</v>
      </c>
      <c r="L574" s="6" t="str">
        <f t="shared" si="64"/>
        <v>No Data</v>
      </c>
      <c r="M574" s="6" t="str">
        <f t="shared" si="65"/>
        <v>No Data</v>
      </c>
      <c r="N574" s="7" t="str">
        <f t="shared" si="62"/>
        <v>No Data</v>
      </c>
    </row>
    <row r="575" spans="1:14" x14ac:dyDescent="0.3">
      <c r="A575" t="b">
        <f>ISBLANK([1]MonthlyLoginLogout!B576)</f>
        <v>1</v>
      </c>
      <c r="B575" t="str">
        <f t="shared" si="59"/>
        <v>No Data</v>
      </c>
      <c r="C575" t="str">
        <f t="shared" si="60"/>
        <v>No Data</v>
      </c>
      <c r="D575" t="str">
        <f>IF(A575=TRUE,"No Data",[1]MonthlyLoginLogout!A576)</f>
        <v>No Data</v>
      </c>
      <c r="E575" s="10" t="str">
        <f>IF(A575=TRUE,"No Data",Table1[[#This Row],[Date and Time Value]])</f>
        <v>No Data</v>
      </c>
      <c r="F575" s="8" t="str">
        <f>IF(A576=TRUE, "No Data", [1]MonthlyLoginLogout!B576)</f>
        <v>No Data</v>
      </c>
      <c r="G575" s="3" t="str">
        <f>IF(A575=TRUE,"No Data",[1]MonthlyLoginLogout!C576)</f>
        <v>No Data</v>
      </c>
      <c r="I575" s="4" t="str">
        <f>IF(ISBLANK([2]MonthlyUserInfo!B575), "No Data", [2]MonthlyUserInfo!A575&amp;"\"&amp;[2]MonthlyUserInfo!B575)</f>
        <v>No Data</v>
      </c>
      <c r="J575" s="6" t="str">
        <f t="shared" si="61"/>
        <v>No Data</v>
      </c>
      <c r="K575" s="6" t="str">
        <f t="shared" si="63"/>
        <v>No Data</v>
      </c>
      <c r="L575" s="6" t="str">
        <f t="shared" si="64"/>
        <v>No Data</v>
      </c>
      <c r="M575" s="6" t="str">
        <f t="shared" si="65"/>
        <v>No Data</v>
      </c>
      <c r="N575" s="7" t="str">
        <f t="shared" si="62"/>
        <v>No Data</v>
      </c>
    </row>
    <row r="576" spans="1:14" x14ac:dyDescent="0.3">
      <c r="A576" t="b">
        <f>ISBLANK([1]MonthlyLoginLogout!B577)</f>
        <v>1</v>
      </c>
      <c r="B576" t="str">
        <f t="shared" si="59"/>
        <v>No Data</v>
      </c>
      <c r="C576" t="str">
        <f t="shared" si="60"/>
        <v>No Data</v>
      </c>
      <c r="D576" t="str">
        <f>IF(A576=TRUE,"No Data",[1]MonthlyLoginLogout!A577)</f>
        <v>No Data</v>
      </c>
      <c r="E576" s="10" t="str">
        <f>IF(A576=TRUE,"No Data",Table1[[#This Row],[Date and Time Value]])</f>
        <v>No Data</v>
      </c>
      <c r="F576" s="8" t="str">
        <f>IF(A577=TRUE, "No Data", [1]MonthlyLoginLogout!B577)</f>
        <v>No Data</v>
      </c>
      <c r="G576" s="3" t="str">
        <f>IF(A576=TRUE,"No Data",[1]MonthlyLoginLogout!C577)</f>
        <v>No Data</v>
      </c>
      <c r="I576" s="4" t="str">
        <f>IF(ISBLANK([2]MonthlyUserInfo!B576), "No Data", [2]MonthlyUserInfo!A576&amp;"\"&amp;[2]MonthlyUserInfo!B576)</f>
        <v>No Data</v>
      </c>
      <c r="J576" s="6" t="str">
        <f t="shared" si="61"/>
        <v>No Data</v>
      </c>
      <c r="K576" s="6" t="str">
        <f t="shared" si="63"/>
        <v>No Data</v>
      </c>
      <c r="L576" s="6" t="str">
        <f t="shared" si="64"/>
        <v>No Data</v>
      </c>
      <c r="M576" s="6" t="str">
        <f t="shared" si="65"/>
        <v>No Data</v>
      </c>
      <c r="N576" s="7" t="str">
        <f t="shared" si="62"/>
        <v>No Data</v>
      </c>
    </row>
    <row r="577" spans="1:14" x14ac:dyDescent="0.3">
      <c r="A577" t="b">
        <f>ISBLANK([1]MonthlyLoginLogout!B578)</f>
        <v>1</v>
      </c>
      <c r="B577" t="str">
        <f t="shared" si="59"/>
        <v>No Data</v>
      </c>
      <c r="C577" t="str">
        <f t="shared" si="60"/>
        <v>No Data</v>
      </c>
      <c r="D577" t="str">
        <f>IF(A577=TRUE,"No Data",[1]MonthlyLoginLogout!A578)</f>
        <v>No Data</v>
      </c>
      <c r="E577" s="10" t="str">
        <f>IF(A577=TRUE,"No Data",Table1[[#This Row],[Date and Time Value]])</f>
        <v>No Data</v>
      </c>
      <c r="F577" s="8" t="str">
        <f>IF(A578=TRUE, "No Data", [1]MonthlyLoginLogout!B578)</f>
        <v>No Data</v>
      </c>
      <c r="G577" s="3" t="str">
        <f>IF(A577=TRUE,"No Data",[1]MonthlyLoginLogout!C578)</f>
        <v>No Data</v>
      </c>
      <c r="I577" s="4" t="str">
        <f>IF(ISBLANK([2]MonthlyUserInfo!B577), "No Data", [2]MonthlyUserInfo!A577&amp;"\"&amp;[2]MonthlyUserInfo!B577)</f>
        <v>No Data</v>
      </c>
      <c r="J577" s="6" t="str">
        <f t="shared" si="61"/>
        <v>No Data</v>
      </c>
      <c r="K577" s="6" t="str">
        <f t="shared" si="63"/>
        <v>No Data</v>
      </c>
      <c r="L577" s="6" t="str">
        <f t="shared" si="64"/>
        <v>No Data</v>
      </c>
      <c r="M577" s="6" t="str">
        <f t="shared" si="65"/>
        <v>No Data</v>
      </c>
      <c r="N577" s="7" t="str">
        <f t="shared" si="62"/>
        <v>No Data</v>
      </c>
    </row>
    <row r="578" spans="1:14" x14ac:dyDescent="0.3">
      <c r="A578" t="b">
        <f>ISBLANK([1]MonthlyLoginLogout!B579)</f>
        <v>1</v>
      </c>
      <c r="B578" t="str">
        <f t="shared" ref="B578:B641" si="66">IF(A578=TRUE,"No Data",IF(F578=F577,IF(AND(G578="logon",G577="logoff"),"New Session","Calculate This"),"New User Input"))</f>
        <v>No Data</v>
      </c>
      <c r="C578" t="str">
        <f t="shared" ref="C578:C641" si="67">IF(A578=TRUE,"No Data",IF(B578&lt;&gt;"Calculate This",0,(D578-D577)*24))</f>
        <v>No Data</v>
      </c>
      <c r="D578" t="str">
        <f>IF(A578=TRUE,"No Data",[1]MonthlyLoginLogout!A579)</f>
        <v>No Data</v>
      </c>
      <c r="E578" s="10" t="str">
        <f>IF(A578=TRUE,"No Data",Table1[[#This Row],[Date and Time Value]])</f>
        <v>No Data</v>
      </c>
      <c r="F578" s="8" t="str">
        <f>IF(A579=TRUE, "No Data", [1]MonthlyLoginLogout!B579)</f>
        <v>No Data</v>
      </c>
      <c r="G578" s="3" t="str">
        <f>IF(A578=TRUE,"No Data",[1]MonthlyLoginLogout!C579)</f>
        <v>No Data</v>
      </c>
      <c r="I578" s="4" t="str">
        <f>IF(ISBLANK([2]MonthlyUserInfo!B578), "No Data", [2]MonthlyUserInfo!A578&amp;"\"&amp;[2]MonthlyUserInfo!B578)</f>
        <v>No Data</v>
      </c>
      <c r="J578" s="6" t="str">
        <f t="shared" ref="J578:J641" si="68">IF(I578="No Data","No Data",IF(L578+M578=0, "No Instances", MATCH(I578,F:F,0)))</f>
        <v>No Data</v>
      </c>
      <c r="K578" s="6" t="str">
        <f t="shared" si="63"/>
        <v>No Data</v>
      </c>
      <c r="L578" s="6" t="str">
        <f t="shared" si="64"/>
        <v>No Data</v>
      </c>
      <c r="M578" s="6" t="str">
        <f t="shared" si="65"/>
        <v>No Data</v>
      </c>
      <c r="N578" s="7" t="str">
        <f t="shared" ref="N578:N641" si="69">IF(I578&lt;&gt;"No Data",SUMIF(F:F,I578,C:C),"No Data")</f>
        <v>No Data</v>
      </c>
    </row>
    <row r="579" spans="1:14" x14ac:dyDescent="0.3">
      <c r="A579" t="b">
        <f>ISBLANK([1]MonthlyLoginLogout!B580)</f>
        <v>1</v>
      </c>
      <c r="B579" t="str">
        <f t="shared" si="66"/>
        <v>No Data</v>
      </c>
      <c r="C579" t="str">
        <f t="shared" si="67"/>
        <v>No Data</v>
      </c>
      <c r="D579" t="str">
        <f>IF(A579=TRUE,"No Data",[1]MonthlyLoginLogout!A580)</f>
        <v>No Data</v>
      </c>
      <c r="E579" s="10" t="str">
        <f>IF(A579=TRUE,"No Data",Table1[[#This Row],[Date and Time Value]])</f>
        <v>No Data</v>
      </c>
      <c r="F579" s="8" t="str">
        <f>IF(A580=TRUE, "No Data", [1]MonthlyLoginLogout!B580)</f>
        <v>No Data</v>
      </c>
      <c r="G579" s="3" t="str">
        <f>IF(A579=TRUE,"No Data",[1]MonthlyLoginLogout!C580)</f>
        <v>No Data</v>
      </c>
      <c r="I579" s="4" t="str">
        <f>IF(ISBLANK([2]MonthlyUserInfo!B579), "No Data", [2]MonthlyUserInfo!A579&amp;"\"&amp;[2]MonthlyUserInfo!B579)</f>
        <v>No Data</v>
      </c>
      <c r="J579" s="6" t="str">
        <f t="shared" si="68"/>
        <v>No Data</v>
      </c>
      <c r="K579" s="6" t="str">
        <f t="shared" si="63"/>
        <v>No Data</v>
      </c>
      <c r="L579" s="6" t="str">
        <f t="shared" si="64"/>
        <v>No Data</v>
      </c>
      <c r="M579" s="6" t="str">
        <f t="shared" si="65"/>
        <v>No Data</v>
      </c>
      <c r="N579" s="7" t="str">
        <f t="shared" si="69"/>
        <v>No Data</v>
      </c>
    </row>
    <row r="580" spans="1:14" x14ac:dyDescent="0.3">
      <c r="A580" t="b">
        <f>ISBLANK([1]MonthlyLoginLogout!B581)</f>
        <v>1</v>
      </c>
      <c r="B580" t="str">
        <f t="shared" si="66"/>
        <v>No Data</v>
      </c>
      <c r="C580" t="str">
        <f t="shared" si="67"/>
        <v>No Data</v>
      </c>
      <c r="D580" t="str">
        <f>IF(A580=TRUE,"No Data",[1]MonthlyLoginLogout!A581)</f>
        <v>No Data</v>
      </c>
      <c r="E580" s="10" t="str">
        <f>IF(A580=TRUE,"No Data",Table1[[#This Row],[Date and Time Value]])</f>
        <v>No Data</v>
      </c>
      <c r="F580" s="8" t="str">
        <f>IF(A581=TRUE, "No Data", [1]MonthlyLoginLogout!B581)</f>
        <v>No Data</v>
      </c>
      <c r="G580" s="3" t="str">
        <f>IF(A580=TRUE,"No Data",[1]MonthlyLoginLogout!C581)</f>
        <v>No Data</v>
      </c>
      <c r="I580" s="4" t="str">
        <f>IF(ISBLANK([2]MonthlyUserInfo!B580), "No Data", [2]MonthlyUserInfo!A580&amp;"\"&amp;[2]MonthlyUserInfo!B580)</f>
        <v>No Data</v>
      </c>
      <c r="J580" s="6" t="str">
        <f t="shared" si="68"/>
        <v>No Data</v>
      </c>
      <c r="K580" s="6" t="str">
        <f t="shared" si="63"/>
        <v>No Data</v>
      </c>
      <c r="L580" s="6" t="str">
        <f t="shared" si="64"/>
        <v>No Data</v>
      </c>
      <c r="M580" s="6" t="str">
        <f t="shared" si="65"/>
        <v>No Data</v>
      </c>
      <c r="N580" s="7" t="str">
        <f t="shared" si="69"/>
        <v>No Data</v>
      </c>
    </row>
    <row r="581" spans="1:14" x14ac:dyDescent="0.3">
      <c r="A581" t="b">
        <f>ISBLANK([1]MonthlyLoginLogout!B582)</f>
        <v>1</v>
      </c>
      <c r="B581" t="str">
        <f t="shared" si="66"/>
        <v>No Data</v>
      </c>
      <c r="C581" t="str">
        <f t="shared" si="67"/>
        <v>No Data</v>
      </c>
      <c r="D581" t="str">
        <f>IF(A581=TRUE,"No Data",[1]MonthlyLoginLogout!A582)</f>
        <v>No Data</v>
      </c>
      <c r="E581" s="10" t="str">
        <f>IF(A581=TRUE,"No Data",Table1[[#This Row],[Date and Time Value]])</f>
        <v>No Data</v>
      </c>
      <c r="F581" s="8" t="str">
        <f>IF(A582=TRUE, "No Data", [1]MonthlyLoginLogout!B582)</f>
        <v>No Data</v>
      </c>
      <c r="G581" s="3" t="str">
        <f>IF(A581=TRUE,"No Data",[1]MonthlyLoginLogout!C582)</f>
        <v>No Data</v>
      </c>
      <c r="I581" s="4" t="str">
        <f>IF(ISBLANK([2]MonthlyUserInfo!B581), "No Data", [2]MonthlyUserInfo!A581&amp;"\"&amp;[2]MonthlyUserInfo!B581)</f>
        <v>No Data</v>
      </c>
      <c r="J581" s="6" t="str">
        <f t="shared" si="68"/>
        <v>No Data</v>
      </c>
      <c r="K581" s="6" t="str">
        <f t="shared" si="63"/>
        <v>No Data</v>
      </c>
      <c r="L581" s="6" t="str">
        <f t="shared" si="64"/>
        <v>No Data</v>
      </c>
      <c r="M581" s="6" t="str">
        <f t="shared" si="65"/>
        <v>No Data</v>
      </c>
      <c r="N581" s="7" t="str">
        <f t="shared" si="69"/>
        <v>No Data</v>
      </c>
    </row>
    <row r="582" spans="1:14" x14ac:dyDescent="0.3">
      <c r="A582" t="b">
        <f>ISBLANK([1]MonthlyLoginLogout!B583)</f>
        <v>1</v>
      </c>
      <c r="B582" t="str">
        <f t="shared" si="66"/>
        <v>No Data</v>
      </c>
      <c r="C582" t="str">
        <f t="shared" si="67"/>
        <v>No Data</v>
      </c>
      <c r="D582" t="str">
        <f>IF(A582=TRUE,"No Data",[1]MonthlyLoginLogout!A583)</f>
        <v>No Data</v>
      </c>
      <c r="E582" s="10" t="str">
        <f>IF(A582=TRUE,"No Data",Table1[[#This Row],[Date and Time Value]])</f>
        <v>No Data</v>
      </c>
      <c r="F582" s="8" t="str">
        <f>IF(A583=TRUE, "No Data", [1]MonthlyLoginLogout!B583)</f>
        <v>No Data</v>
      </c>
      <c r="G582" s="3" t="str">
        <f>IF(A582=TRUE,"No Data",[1]MonthlyLoginLogout!C583)</f>
        <v>No Data</v>
      </c>
      <c r="I582" s="4" t="str">
        <f>IF(ISBLANK([2]MonthlyUserInfo!B582), "No Data", [2]MonthlyUserInfo!A582&amp;"\"&amp;[2]MonthlyUserInfo!B582)</f>
        <v>No Data</v>
      </c>
      <c r="J582" s="6" t="str">
        <f t="shared" si="68"/>
        <v>No Data</v>
      </c>
      <c r="K582" s="6" t="str">
        <f t="shared" si="63"/>
        <v>No Data</v>
      </c>
      <c r="L582" s="6" t="str">
        <f t="shared" si="64"/>
        <v>No Data</v>
      </c>
      <c r="M582" s="6" t="str">
        <f t="shared" si="65"/>
        <v>No Data</v>
      </c>
      <c r="N582" s="7" t="str">
        <f t="shared" si="69"/>
        <v>No Data</v>
      </c>
    </row>
    <row r="583" spans="1:14" x14ac:dyDescent="0.3">
      <c r="A583" t="b">
        <f>ISBLANK([1]MonthlyLoginLogout!B584)</f>
        <v>1</v>
      </c>
      <c r="B583" t="str">
        <f t="shared" si="66"/>
        <v>No Data</v>
      </c>
      <c r="C583" t="str">
        <f t="shared" si="67"/>
        <v>No Data</v>
      </c>
      <c r="D583" t="str">
        <f>IF(A583=TRUE,"No Data",[1]MonthlyLoginLogout!A584)</f>
        <v>No Data</v>
      </c>
      <c r="E583" s="10" t="str">
        <f>IF(A583=TRUE,"No Data",Table1[[#This Row],[Date and Time Value]])</f>
        <v>No Data</v>
      </c>
      <c r="F583" s="8" t="str">
        <f>IF(A584=TRUE, "No Data", [1]MonthlyLoginLogout!B584)</f>
        <v>No Data</v>
      </c>
      <c r="G583" s="3" t="str">
        <f>IF(A583=TRUE,"No Data",[1]MonthlyLoginLogout!C584)</f>
        <v>No Data</v>
      </c>
      <c r="I583" s="4" t="str">
        <f>IF(ISBLANK([2]MonthlyUserInfo!B583), "No Data", [2]MonthlyUserInfo!A583&amp;"\"&amp;[2]MonthlyUserInfo!B583)</f>
        <v>No Data</v>
      </c>
      <c r="J583" s="6" t="str">
        <f t="shared" si="68"/>
        <v>No Data</v>
      </c>
      <c r="K583" s="6" t="str">
        <f t="shared" si="63"/>
        <v>No Data</v>
      </c>
      <c r="L583" s="6" t="str">
        <f t="shared" si="64"/>
        <v>No Data</v>
      </c>
      <c r="M583" s="6" t="str">
        <f t="shared" si="65"/>
        <v>No Data</v>
      </c>
      <c r="N583" s="7" t="str">
        <f t="shared" si="69"/>
        <v>No Data</v>
      </c>
    </row>
    <row r="584" spans="1:14" x14ac:dyDescent="0.3">
      <c r="A584" t="b">
        <f>ISBLANK([1]MonthlyLoginLogout!B585)</f>
        <v>1</v>
      </c>
      <c r="B584" t="str">
        <f t="shared" si="66"/>
        <v>No Data</v>
      </c>
      <c r="C584" t="str">
        <f t="shared" si="67"/>
        <v>No Data</v>
      </c>
      <c r="D584" t="str">
        <f>IF(A584=TRUE,"No Data",[1]MonthlyLoginLogout!A585)</f>
        <v>No Data</v>
      </c>
      <c r="E584" s="10" t="str">
        <f>IF(A584=TRUE,"No Data",Table1[[#This Row],[Date and Time Value]])</f>
        <v>No Data</v>
      </c>
      <c r="F584" s="8" t="str">
        <f>IF(A585=TRUE, "No Data", [1]MonthlyLoginLogout!B585)</f>
        <v>No Data</v>
      </c>
      <c r="G584" s="3" t="str">
        <f>IF(A584=TRUE,"No Data",[1]MonthlyLoginLogout!C585)</f>
        <v>No Data</v>
      </c>
      <c r="I584" s="4" t="str">
        <f>IF(ISBLANK([2]MonthlyUserInfo!B584), "No Data", [2]MonthlyUserInfo!A584&amp;"\"&amp;[2]MonthlyUserInfo!B584)</f>
        <v>No Data</v>
      </c>
      <c r="J584" s="6" t="str">
        <f t="shared" si="68"/>
        <v>No Data</v>
      </c>
      <c r="K584" s="6" t="str">
        <f t="shared" ref="K584:K647" si="70">IF(J584="No Data","No Data",IF(J584="No Instances","No Instances",J584+L584+M584-1))</f>
        <v>No Data</v>
      </c>
      <c r="L584" s="6" t="str">
        <f t="shared" ref="L584:L647" si="71">IF(I584&lt;&gt;"No Data",COUNTIFS($F$2:$F$2500,I584,$G$2:$G$2500,"logon"),"No Data")</f>
        <v>No Data</v>
      </c>
      <c r="M584" s="6" t="str">
        <f t="shared" ref="M584:M647" si="72">IF(I584&lt;&gt;"No Data",COUNTIFS($F$2:$F$2500,I584,$G$2:$G$2500,"Logoff"),"No Data")</f>
        <v>No Data</v>
      </c>
      <c r="N584" s="7" t="str">
        <f t="shared" si="69"/>
        <v>No Data</v>
      </c>
    </row>
    <row r="585" spans="1:14" x14ac:dyDescent="0.3">
      <c r="A585" t="b">
        <f>ISBLANK([1]MonthlyLoginLogout!B586)</f>
        <v>1</v>
      </c>
      <c r="B585" t="str">
        <f t="shared" si="66"/>
        <v>No Data</v>
      </c>
      <c r="C585" t="str">
        <f t="shared" si="67"/>
        <v>No Data</v>
      </c>
      <c r="D585" t="str">
        <f>IF(A585=TRUE,"No Data",[1]MonthlyLoginLogout!A586)</f>
        <v>No Data</v>
      </c>
      <c r="E585" s="10" t="str">
        <f>IF(A585=TRUE,"No Data",Table1[[#This Row],[Date and Time Value]])</f>
        <v>No Data</v>
      </c>
      <c r="F585" s="8" t="str">
        <f>IF(A586=TRUE, "No Data", [1]MonthlyLoginLogout!B586)</f>
        <v>No Data</v>
      </c>
      <c r="G585" s="3" t="str">
        <f>IF(A585=TRUE,"No Data",[1]MonthlyLoginLogout!C586)</f>
        <v>No Data</v>
      </c>
      <c r="I585" s="4" t="str">
        <f>IF(ISBLANK([2]MonthlyUserInfo!B585), "No Data", [2]MonthlyUserInfo!A585&amp;"\"&amp;[2]MonthlyUserInfo!B585)</f>
        <v>No Data</v>
      </c>
      <c r="J585" s="6" t="str">
        <f t="shared" si="68"/>
        <v>No Data</v>
      </c>
      <c r="K585" s="6" t="str">
        <f t="shared" si="70"/>
        <v>No Data</v>
      </c>
      <c r="L585" s="6" t="str">
        <f t="shared" si="71"/>
        <v>No Data</v>
      </c>
      <c r="M585" s="6" t="str">
        <f t="shared" si="72"/>
        <v>No Data</v>
      </c>
      <c r="N585" s="7" t="str">
        <f t="shared" si="69"/>
        <v>No Data</v>
      </c>
    </row>
    <row r="586" spans="1:14" x14ac:dyDescent="0.3">
      <c r="A586" t="b">
        <f>ISBLANK([1]MonthlyLoginLogout!B587)</f>
        <v>1</v>
      </c>
      <c r="B586" t="str">
        <f t="shared" si="66"/>
        <v>No Data</v>
      </c>
      <c r="C586" t="str">
        <f t="shared" si="67"/>
        <v>No Data</v>
      </c>
      <c r="D586" t="str">
        <f>IF(A586=TRUE,"No Data",[1]MonthlyLoginLogout!A587)</f>
        <v>No Data</v>
      </c>
      <c r="E586" s="10" t="str">
        <f>IF(A586=TRUE,"No Data",Table1[[#This Row],[Date and Time Value]])</f>
        <v>No Data</v>
      </c>
      <c r="F586" s="8" t="str">
        <f>IF(A587=TRUE, "No Data", [1]MonthlyLoginLogout!B587)</f>
        <v>No Data</v>
      </c>
      <c r="G586" s="3" t="str">
        <f>IF(A586=TRUE,"No Data",[1]MonthlyLoginLogout!C587)</f>
        <v>No Data</v>
      </c>
      <c r="I586" s="4" t="str">
        <f>IF(ISBLANK([2]MonthlyUserInfo!B586), "No Data", [2]MonthlyUserInfo!A586&amp;"\"&amp;[2]MonthlyUserInfo!B586)</f>
        <v>No Data</v>
      </c>
      <c r="J586" s="6" t="str">
        <f t="shared" si="68"/>
        <v>No Data</v>
      </c>
      <c r="K586" s="6" t="str">
        <f t="shared" si="70"/>
        <v>No Data</v>
      </c>
      <c r="L586" s="6" t="str">
        <f t="shared" si="71"/>
        <v>No Data</v>
      </c>
      <c r="M586" s="6" t="str">
        <f t="shared" si="72"/>
        <v>No Data</v>
      </c>
      <c r="N586" s="7" t="str">
        <f t="shared" si="69"/>
        <v>No Data</v>
      </c>
    </row>
    <row r="587" spans="1:14" x14ac:dyDescent="0.3">
      <c r="A587" t="b">
        <f>ISBLANK([1]MonthlyLoginLogout!B588)</f>
        <v>1</v>
      </c>
      <c r="B587" t="str">
        <f t="shared" si="66"/>
        <v>No Data</v>
      </c>
      <c r="C587" t="str">
        <f t="shared" si="67"/>
        <v>No Data</v>
      </c>
      <c r="D587" t="str">
        <f>IF(A587=TRUE,"No Data",[1]MonthlyLoginLogout!A588)</f>
        <v>No Data</v>
      </c>
      <c r="E587" s="10" t="str">
        <f>IF(A587=TRUE,"No Data",Table1[[#This Row],[Date and Time Value]])</f>
        <v>No Data</v>
      </c>
      <c r="F587" s="8" t="str">
        <f>IF(A588=TRUE, "No Data", [1]MonthlyLoginLogout!B588)</f>
        <v>No Data</v>
      </c>
      <c r="G587" s="3" t="str">
        <f>IF(A587=TRUE,"No Data",[1]MonthlyLoginLogout!C588)</f>
        <v>No Data</v>
      </c>
      <c r="I587" s="4" t="str">
        <f>IF(ISBLANK([2]MonthlyUserInfo!B587), "No Data", [2]MonthlyUserInfo!A587&amp;"\"&amp;[2]MonthlyUserInfo!B587)</f>
        <v>No Data</v>
      </c>
      <c r="J587" s="6" t="str">
        <f t="shared" si="68"/>
        <v>No Data</v>
      </c>
      <c r="K587" s="6" t="str">
        <f t="shared" si="70"/>
        <v>No Data</v>
      </c>
      <c r="L587" s="6" t="str">
        <f t="shared" si="71"/>
        <v>No Data</v>
      </c>
      <c r="M587" s="6" t="str">
        <f t="shared" si="72"/>
        <v>No Data</v>
      </c>
      <c r="N587" s="7" t="str">
        <f t="shared" si="69"/>
        <v>No Data</v>
      </c>
    </row>
    <row r="588" spans="1:14" x14ac:dyDescent="0.3">
      <c r="A588" t="b">
        <f>ISBLANK([1]MonthlyLoginLogout!B589)</f>
        <v>1</v>
      </c>
      <c r="B588" t="str">
        <f t="shared" si="66"/>
        <v>No Data</v>
      </c>
      <c r="C588" t="str">
        <f t="shared" si="67"/>
        <v>No Data</v>
      </c>
      <c r="D588" t="str">
        <f>IF(A588=TRUE,"No Data",[1]MonthlyLoginLogout!A589)</f>
        <v>No Data</v>
      </c>
      <c r="E588" s="10" t="str">
        <f>IF(A588=TRUE,"No Data",Table1[[#This Row],[Date and Time Value]])</f>
        <v>No Data</v>
      </c>
      <c r="F588" s="8" t="str">
        <f>IF(A589=TRUE, "No Data", [1]MonthlyLoginLogout!B589)</f>
        <v>No Data</v>
      </c>
      <c r="G588" s="3" t="str">
        <f>IF(A588=TRUE,"No Data",[1]MonthlyLoginLogout!C589)</f>
        <v>No Data</v>
      </c>
      <c r="I588" s="4" t="str">
        <f>IF(ISBLANK([2]MonthlyUserInfo!B588), "No Data", [2]MonthlyUserInfo!A588&amp;"\"&amp;[2]MonthlyUserInfo!B588)</f>
        <v>No Data</v>
      </c>
      <c r="J588" s="6" t="str">
        <f t="shared" si="68"/>
        <v>No Data</v>
      </c>
      <c r="K588" s="6" t="str">
        <f t="shared" si="70"/>
        <v>No Data</v>
      </c>
      <c r="L588" s="6" t="str">
        <f t="shared" si="71"/>
        <v>No Data</v>
      </c>
      <c r="M588" s="6" t="str">
        <f t="shared" si="72"/>
        <v>No Data</v>
      </c>
      <c r="N588" s="7" t="str">
        <f t="shared" si="69"/>
        <v>No Data</v>
      </c>
    </row>
    <row r="589" spans="1:14" x14ac:dyDescent="0.3">
      <c r="A589" t="b">
        <f>ISBLANK([1]MonthlyLoginLogout!B590)</f>
        <v>1</v>
      </c>
      <c r="B589" t="str">
        <f t="shared" si="66"/>
        <v>No Data</v>
      </c>
      <c r="C589" t="str">
        <f t="shared" si="67"/>
        <v>No Data</v>
      </c>
      <c r="D589" t="str">
        <f>IF(A589=TRUE,"No Data",[1]MonthlyLoginLogout!A590)</f>
        <v>No Data</v>
      </c>
      <c r="E589" s="10" t="str">
        <f>IF(A589=TRUE,"No Data",Table1[[#This Row],[Date and Time Value]])</f>
        <v>No Data</v>
      </c>
      <c r="F589" s="8" t="str">
        <f>IF(A590=TRUE, "No Data", [1]MonthlyLoginLogout!B590)</f>
        <v>No Data</v>
      </c>
      <c r="G589" s="3" t="str">
        <f>IF(A589=TRUE,"No Data",[1]MonthlyLoginLogout!C590)</f>
        <v>No Data</v>
      </c>
      <c r="I589" s="4" t="str">
        <f>IF(ISBLANK([2]MonthlyUserInfo!B589), "No Data", [2]MonthlyUserInfo!A589&amp;"\"&amp;[2]MonthlyUserInfo!B589)</f>
        <v>No Data</v>
      </c>
      <c r="J589" s="6" t="str">
        <f t="shared" si="68"/>
        <v>No Data</v>
      </c>
      <c r="K589" s="6" t="str">
        <f t="shared" si="70"/>
        <v>No Data</v>
      </c>
      <c r="L589" s="6" t="str">
        <f t="shared" si="71"/>
        <v>No Data</v>
      </c>
      <c r="M589" s="6" t="str">
        <f t="shared" si="72"/>
        <v>No Data</v>
      </c>
      <c r="N589" s="7" t="str">
        <f t="shared" si="69"/>
        <v>No Data</v>
      </c>
    </row>
    <row r="590" spans="1:14" x14ac:dyDescent="0.3">
      <c r="A590" t="b">
        <f>ISBLANK([1]MonthlyLoginLogout!B591)</f>
        <v>1</v>
      </c>
      <c r="B590" t="str">
        <f t="shared" si="66"/>
        <v>No Data</v>
      </c>
      <c r="C590" t="str">
        <f t="shared" si="67"/>
        <v>No Data</v>
      </c>
      <c r="D590" t="str">
        <f>IF(A590=TRUE,"No Data",[1]MonthlyLoginLogout!A591)</f>
        <v>No Data</v>
      </c>
      <c r="E590" s="10" t="str">
        <f>IF(A590=TRUE,"No Data",Table1[[#This Row],[Date and Time Value]])</f>
        <v>No Data</v>
      </c>
      <c r="F590" s="8" t="str">
        <f>IF(A591=TRUE, "No Data", [1]MonthlyLoginLogout!B591)</f>
        <v>No Data</v>
      </c>
      <c r="G590" s="3" t="str">
        <f>IF(A590=TRUE,"No Data",[1]MonthlyLoginLogout!C591)</f>
        <v>No Data</v>
      </c>
      <c r="I590" s="4" t="str">
        <f>IF(ISBLANK([2]MonthlyUserInfo!B590), "No Data", [2]MonthlyUserInfo!A590&amp;"\"&amp;[2]MonthlyUserInfo!B590)</f>
        <v>No Data</v>
      </c>
      <c r="J590" s="6" t="str">
        <f t="shared" si="68"/>
        <v>No Data</v>
      </c>
      <c r="K590" s="6" t="str">
        <f t="shared" si="70"/>
        <v>No Data</v>
      </c>
      <c r="L590" s="6" t="str">
        <f t="shared" si="71"/>
        <v>No Data</v>
      </c>
      <c r="M590" s="6" t="str">
        <f t="shared" si="72"/>
        <v>No Data</v>
      </c>
      <c r="N590" s="7" t="str">
        <f t="shared" si="69"/>
        <v>No Data</v>
      </c>
    </row>
    <row r="591" spans="1:14" x14ac:dyDescent="0.3">
      <c r="A591" t="b">
        <f>ISBLANK([1]MonthlyLoginLogout!B592)</f>
        <v>1</v>
      </c>
      <c r="B591" t="str">
        <f t="shared" si="66"/>
        <v>No Data</v>
      </c>
      <c r="C591" t="str">
        <f t="shared" si="67"/>
        <v>No Data</v>
      </c>
      <c r="D591" t="str">
        <f>IF(A591=TRUE,"No Data",[1]MonthlyLoginLogout!A592)</f>
        <v>No Data</v>
      </c>
      <c r="E591" s="10" t="str">
        <f>IF(A591=TRUE,"No Data",Table1[[#This Row],[Date and Time Value]])</f>
        <v>No Data</v>
      </c>
      <c r="F591" s="8" t="str">
        <f>IF(A592=TRUE, "No Data", [1]MonthlyLoginLogout!B592)</f>
        <v>No Data</v>
      </c>
      <c r="G591" s="3" t="str">
        <f>IF(A591=TRUE,"No Data",[1]MonthlyLoginLogout!C592)</f>
        <v>No Data</v>
      </c>
      <c r="I591" s="4" t="str">
        <f>IF(ISBLANK([2]MonthlyUserInfo!B591), "No Data", [2]MonthlyUserInfo!A591&amp;"\"&amp;[2]MonthlyUserInfo!B591)</f>
        <v>No Data</v>
      </c>
      <c r="J591" s="6" t="str">
        <f t="shared" si="68"/>
        <v>No Data</v>
      </c>
      <c r="K591" s="6" t="str">
        <f t="shared" si="70"/>
        <v>No Data</v>
      </c>
      <c r="L591" s="6" t="str">
        <f t="shared" si="71"/>
        <v>No Data</v>
      </c>
      <c r="M591" s="6" t="str">
        <f t="shared" si="72"/>
        <v>No Data</v>
      </c>
      <c r="N591" s="7" t="str">
        <f t="shared" si="69"/>
        <v>No Data</v>
      </c>
    </row>
    <row r="592" spans="1:14" x14ac:dyDescent="0.3">
      <c r="A592" t="b">
        <f>ISBLANK([1]MonthlyLoginLogout!B593)</f>
        <v>1</v>
      </c>
      <c r="B592" t="str">
        <f t="shared" si="66"/>
        <v>No Data</v>
      </c>
      <c r="C592" t="str">
        <f t="shared" si="67"/>
        <v>No Data</v>
      </c>
      <c r="D592" t="str">
        <f>IF(A592=TRUE,"No Data",[1]MonthlyLoginLogout!A593)</f>
        <v>No Data</v>
      </c>
      <c r="E592" s="10" t="str">
        <f>IF(A592=TRUE,"No Data",Table1[[#This Row],[Date and Time Value]])</f>
        <v>No Data</v>
      </c>
      <c r="F592" s="8" t="str">
        <f>IF(A593=TRUE, "No Data", [1]MonthlyLoginLogout!B593)</f>
        <v>No Data</v>
      </c>
      <c r="G592" s="3" t="str">
        <f>IF(A592=TRUE,"No Data",[1]MonthlyLoginLogout!C593)</f>
        <v>No Data</v>
      </c>
      <c r="I592" s="4" t="str">
        <f>IF(ISBLANK([2]MonthlyUserInfo!B592), "No Data", [2]MonthlyUserInfo!A592&amp;"\"&amp;[2]MonthlyUserInfo!B592)</f>
        <v>No Data</v>
      </c>
      <c r="J592" s="6" t="str">
        <f t="shared" si="68"/>
        <v>No Data</v>
      </c>
      <c r="K592" s="6" t="str">
        <f t="shared" si="70"/>
        <v>No Data</v>
      </c>
      <c r="L592" s="6" t="str">
        <f t="shared" si="71"/>
        <v>No Data</v>
      </c>
      <c r="M592" s="6" t="str">
        <f t="shared" si="72"/>
        <v>No Data</v>
      </c>
      <c r="N592" s="7" t="str">
        <f t="shared" si="69"/>
        <v>No Data</v>
      </c>
    </row>
    <row r="593" spans="1:14" x14ac:dyDescent="0.3">
      <c r="A593" t="b">
        <f>ISBLANK([1]MonthlyLoginLogout!B594)</f>
        <v>1</v>
      </c>
      <c r="B593" t="str">
        <f t="shared" si="66"/>
        <v>No Data</v>
      </c>
      <c r="C593" t="str">
        <f t="shared" si="67"/>
        <v>No Data</v>
      </c>
      <c r="D593" t="str">
        <f>IF(A593=TRUE,"No Data",[1]MonthlyLoginLogout!A594)</f>
        <v>No Data</v>
      </c>
      <c r="E593" s="10" t="str">
        <f>IF(A593=TRUE,"No Data",Table1[[#This Row],[Date and Time Value]])</f>
        <v>No Data</v>
      </c>
      <c r="F593" s="8" t="str">
        <f>IF(A594=TRUE, "No Data", [1]MonthlyLoginLogout!B594)</f>
        <v>No Data</v>
      </c>
      <c r="G593" s="3" t="str">
        <f>IF(A593=TRUE,"No Data",[1]MonthlyLoginLogout!C594)</f>
        <v>No Data</v>
      </c>
      <c r="I593" s="4" t="str">
        <f>IF(ISBLANK([2]MonthlyUserInfo!B593), "No Data", [2]MonthlyUserInfo!A593&amp;"\"&amp;[2]MonthlyUserInfo!B593)</f>
        <v>No Data</v>
      </c>
      <c r="J593" s="6" t="str">
        <f t="shared" si="68"/>
        <v>No Data</v>
      </c>
      <c r="K593" s="6" t="str">
        <f t="shared" si="70"/>
        <v>No Data</v>
      </c>
      <c r="L593" s="6" t="str">
        <f t="shared" si="71"/>
        <v>No Data</v>
      </c>
      <c r="M593" s="6" t="str">
        <f t="shared" si="72"/>
        <v>No Data</v>
      </c>
      <c r="N593" s="7" t="str">
        <f t="shared" si="69"/>
        <v>No Data</v>
      </c>
    </row>
    <row r="594" spans="1:14" x14ac:dyDescent="0.3">
      <c r="A594" t="b">
        <f>ISBLANK([1]MonthlyLoginLogout!B595)</f>
        <v>1</v>
      </c>
      <c r="B594" t="str">
        <f t="shared" si="66"/>
        <v>No Data</v>
      </c>
      <c r="C594" t="str">
        <f t="shared" si="67"/>
        <v>No Data</v>
      </c>
      <c r="D594" t="str">
        <f>IF(A594=TRUE,"No Data",[1]MonthlyLoginLogout!A595)</f>
        <v>No Data</v>
      </c>
      <c r="E594" s="10" t="str">
        <f>IF(A594=TRUE,"No Data",Table1[[#This Row],[Date and Time Value]])</f>
        <v>No Data</v>
      </c>
      <c r="F594" s="8" t="str">
        <f>IF(A595=TRUE, "No Data", [1]MonthlyLoginLogout!B595)</f>
        <v>No Data</v>
      </c>
      <c r="G594" s="3" t="str">
        <f>IF(A594=TRUE,"No Data",[1]MonthlyLoginLogout!C595)</f>
        <v>No Data</v>
      </c>
      <c r="I594" s="4" t="str">
        <f>IF(ISBLANK([2]MonthlyUserInfo!B594), "No Data", [2]MonthlyUserInfo!A594&amp;"\"&amp;[2]MonthlyUserInfo!B594)</f>
        <v>No Data</v>
      </c>
      <c r="J594" s="6" t="str">
        <f t="shared" si="68"/>
        <v>No Data</v>
      </c>
      <c r="K594" s="6" t="str">
        <f t="shared" si="70"/>
        <v>No Data</v>
      </c>
      <c r="L594" s="6" t="str">
        <f t="shared" si="71"/>
        <v>No Data</v>
      </c>
      <c r="M594" s="6" t="str">
        <f t="shared" si="72"/>
        <v>No Data</v>
      </c>
      <c r="N594" s="7" t="str">
        <f t="shared" si="69"/>
        <v>No Data</v>
      </c>
    </row>
    <row r="595" spans="1:14" x14ac:dyDescent="0.3">
      <c r="A595" t="b">
        <f>ISBLANK([1]MonthlyLoginLogout!B596)</f>
        <v>1</v>
      </c>
      <c r="B595" t="str">
        <f t="shared" si="66"/>
        <v>No Data</v>
      </c>
      <c r="C595" t="str">
        <f t="shared" si="67"/>
        <v>No Data</v>
      </c>
      <c r="D595" t="str">
        <f>IF(A595=TRUE,"No Data",[1]MonthlyLoginLogout!A596)</f>
        <v>No Data</v>
      </c>
      <c r="E595" s="10" t="str">
        <f>IF(A595=TRUE,"No Data",Table1[[#This Row],[Date and Time Value]])</f>
        <v>No Data</v>
      </c>
      <c r="F595" s="8" t="str">
        <f>IF(A596=TRUE, "No Data", [1]MonthlyLoginLogout!B596)</f>
        <v>No Data</v>
      </c>
      <c r="G595" s="3" t="str">
        <f>IF(A595=TRUE,"No Data",[1]MonthlyLoginLogout!C596)</f>
        <v>No Data</v>
      </c>
      <c r="I595" s="4" t="str">
        <f>IF(ISBLANK([2]MonthlyUserInfo!B595), "No Data", [2]MonthlyUserInfo!A595&amp;"\"&amp;[2]MonthlyUserInfo!B595)</f>
        <v>No Data</v>
      </c>
      <c r="J595" s="6" t="str">
        <f t="shared" si="68"/>
        <v>No Data</v>
      </c>
      <c r="K595" s="6" t="str">
        <f t="shared" si="70"/>
        <v>No Data</v>
      </c>
      <c r="L595" s="6" t="str">
        <f t="shared" si="71"/>
        <v>No Data</v>
      </c>
      <c r="M595" s="6" t="str">
        <f t="shared" si="72"/>
        <v>No Data</v>
      </c>
      <c r="N595" s="7" t="str">
        <f t="shared" si="69"/>
        <v>No Data</v>
      </c>
    </row>
    <row r="596" spans="1:14" x14ac:dyDescent="0.3">
      <c r="A596" t="b">
        <f>ISBLANK([1]MonthlyLoginLogout!B597)</f>
        <v>1</v>
      </c>
      <c r="B596" t="str">
        <f t="shared" si="66"/>
        <v>No Data</v>
      </c>
      <c r="C596" t="str">
        <f t="shared" si="67"/>
        <v>No Data</v>
      </c>
      <c r="D596" t="str">
        <f>IF(A596=TRUE,"No Data",[1]MonthlyLoginLogout!A597)</f>
        <v>No Data</v>
      </c>
      <c r="E596" s="10" t="str">
        <f>IF(A596=TRUE,"No Data",Table1[[#This Row],[Date and Time Value]])</f>
        <v>No Data</v>
      </c>
      <c r="F596" s="8" t="str">
        <f>IF(A597=TRUE, "No Data", [1]MonthlyLoginLogout!B597)</f>
        <v>No Data</v>
      </c>
      <c r="G596" s="3" t="str">
        <f>IF(A596=TRUE,"No Data",[1]MonthlyLoginLogout!C597)</f>
        <v>No Data</v>
      </c>
      <c r="I596" s="4" t="str">
        <f>IF(ISBLANK([2]MonthlyUserInfo!B596), "No Data", [2]MonthlyUserInfo!A596&amp;"\"&amp;[2]MonthlyUserInfo!B596)</f>
        <v>No Data</v>
      </c>
      <c r="J596" s="6" t="str">
        <f t="shared" si="68"/>
        <v>No Data</v>
      </c>
      <c r="K596" s="6" t="str">
        <f t="shared" si="70"/>
        <v>No Data</v>
      </c>
      <c r="L596" s="6" t="str">
        <f t="shared" si="71"/>
        <v>No Data</v>
      </c>
      <c r="M596" s="6" t="str">
        <f t="shared" si="72"/>
        <v>No Data</v>
      </c>
      <c r="N596" s="7" t="str">
        <f t="shared" si="69"/>
        <v>No Data</v>
      </c>
    </row>
    <row r="597" spans="1:14" x14ac:dyDescent="0.3">
      <c r="A597" t="b">
        <f>ISBLANK([1]MonthlyLoginLogout!B598)</f>
        <v>1</v>
      </c>
      <c r="B597" t="str">
        <f t="shared" si="66"/>
        <v>No Data</v>
      </c>
      <c r="C597" t="str">
        <f t="shared" si="67"/>
        <v>No Data</v>
      </c>
      <c r="D597" t="str">
        <f>IF(A597=TRUE,"No Data",[1]MonthlyLoginLogout!A598)</f>
        <v>No Data</v>
      </c>
      <c r="E597" s="10" t="str">
        <f>IF(A597=TRUE,"No Data",Table1[[#This Row],[Date and Time Value]])</f>
        <v>No Data</v>
      </c>
      <c r="F597" s="8" t="str">
        <f>IF(A598=TRUE, "No Data", [1]MonthlyLoginLogout!B598)</f>
        <v>No Data</v>
      </c>
      <c r="G597" s="3" t="str">
        <f>IF(A597=TRUE,"No Data",[1]MonthlyLoginLogout!C598)</f>
        <v>No Data</v>
      </c>
      <c r="I597" s="4" t="str">
        <f>IF(ISBLANK([2]MonthlyUserInfo!B597), "No Data", [2]MonthlyUserInfo!A597&amp;"\"&amp;[2]MonthlyUserInfo!B597)</f>
        <v>No Data</v>
      </c>
      <c r="J597" s="6" t="str">
        <f t="shared" si="68"/>
        <v>No Data</v>
      </c>
      <c r="K597" s="6" t="str">
        <f t="shared" si="70"/>
        <v>No Data</v>
      </c>
      <c r="L597" s="6" t="str">
        <f t="shared" si="71"/>
        <v>No Data</v>
      </c>
      <c r="M597" s="6" t="str">
        <f t="shared" si="72"/>
        <v>No Data</v>
      </c>
      <c r="N597" s="7" t="str">
        <f t="shared" si="69"/>
        <v>No Data</v>
      </c>
    </row>
    <row r="598" spans="1:14" x14ac:dyDescent="0.3">
      <c r="A598" t="b">
        <f>ISBLANK([1]MonthlyLoginLogout!B599)</f>
        <v>1</v>
      </c>
      <c r="B598" t="str">
        <f t="shared" si="66"/>
        <v>No Data</v>
      </c>
      <c r="C598" t="str">
        <f t="shared" si="67"/>
        <v>No Data</v>
      </c>
      <c r="D598" t="str">
        <f>IF(A598=TRUE,"No Data",[1]MonthlyLoginLogout!A599)</f>
        <v>No Data</v>
      </c>
      <c r="E598" s="10" t="str">
        <f>IF(A598=TRUE,"No Data",Table1[[#This Row],[Date and Time Value]])</f>
        <v>No Data</v>
      </c>
      <c r="F598" s="8" t="str">
        <f>IF(A599=TRUE, "No Data", [1]MonthlyLoginLogout!B599)</f>
        <v>No Data</v>
      </c>
      <c r="G598" s="3" t="str">
        <f>IF(A598=TRUE,"No Data",[1]MonthlyLoginLogout!C599)</f>
        <v>No Data</v>
      </c>
      <c r="I598" s="4" t="str">
        <f>IF(ISBLANK([2]MonthlyUserInfo!B598), "No Data", [2]MonthlyUserInfo!A598&amp;"\"&amp;[2]MonthlyUserInfo!B598)</f>
        <v>No Data</v>
      </c>
      <c r="J598" s="6" t="str">
        <f t="shared" si="68"/>
        <v>No Data</v>
      </c>
      <c r="K598" s="6" t="str">
        <f t="shared" si="70"/>
        <v>No Data</v>
      </c>
      <c r="L598" s="6" t="str">
        <f t="shared" si="71"/>
        <v>No Data</v>
      </c>
      <c r="M598" s="6" t="str">
        <f t="shared" si="72"/>
        <v>No Data</v>
      </c>
      <c r="N598" s="7" t="str">
        <f t="shared" si="69"/>
        <v>No Data</v>
      </c>
    </row>
    <row r="599" spans="1:14" x14ac:dyDescent="0.3">
      <c r="A599" t="b">
        <f>ISBLANK([1]MonthlyLoginLogout!B600)</f>
        <v>1</v>
      </c>
      <c r="B599" t="str">
        <f t="shared" si="66"/>
        <v>No Data</v>
      </c>
      <c r="C599" t="str">
        <f t="shared" si="67"/>
        <v>No Data</v>
      </c>
      <c r="D599" t="str">
        <f>IF(A599=TRUE,"No Data",[1]MonthlyLoginLogout!A600)</f>
        <v>No Data</v>
      </c>
      <c r="E599" s="10" t="str">
        <f>IF(A599=TRUE,"No Data",Table1[[#This Row],[Date and Time Value]])</f>
        <v>No Data</v>
      </c>
      <c r="F599" s="8" t="str">
        <f>IF(A600=TRUE, "No Data", [1]MonthlyLoginLogout!B600)</f>
        <v>No Data</v>
      </c>
      <c r="G599" s="3" t="str">
        <f>IF(A599=TRUE,"No Data",[1]MonthlyLoginLogout!C600)</f>
        <v>No Data</v>
      </c>
      <c r="I599" s="4" t="str">
        <f>IF(ISBLANK([2]MonthlyUserInfo!B599), "No Data", [2]MonthlyUserInfo!A599&amp;"\"&amp;[2]MonthlyUserInfo!B599)</f>
        <v>No Data</v>
      </c>
      <c r="J599" s="6" t="str">
        <f t="shared" si="68"/>
        <v>No Data</v>
      </c>
      <c r="K599" s="6" t="str">
        <f t="shared" si="70"/>
        <v>No Data</v>
      </c>
      <c r="L599" s="6" t="str">
        <f t="shared" si="71"/>
        <v>No Data</v>
      </c>
      <c r="M599" s="6" t="str">
        <f t="shared" si="72"/>
        <v>No Data</v>
      </c>
      <c r="N599" s="7" t="str">
        <f t="shared" si="69"/>
        <v>No Data</v>
      </c>
    </row>
    <row r="600" spans="1:14" x14ac:dyDescent="0.3">
      <c r="A600" t="b">
        <f>ISBLANK([1]MonthlyLoginLogout!B601)</f>
        <v>1</v>
      </c>
      <c r="B600" t="str">
        <f t="shared" si="66"/>
        <v>No Data</v>
      </c>
      <c r="C600" t="str">
        <f t="shared" si="67"/>
        <v>No Data</v>
      </c>
      <c r="D600" t="str">
        <f>IF(A600=TRUE,"No Data",[1]MonthlyLoginLogout!A601)</f>
        <v>No Data</v>
      </c>
      <c r="E600" s="10" t="str">
        <f>IF(A600=TRUE,"No Data",Table1[[#This Row],[Date and Time Value]])</f>
        <v>No Data</v>
      </c>
      <c r="F600" s="8" t="str">
        <f>IF(A601=TRUE, "No Data", [1]MonthlyLoginLogout!B601)</f>
        <v>No Data</v>
      </c>
      <c r="G600" s="3" t="str">
        <f>IF(A600=TRUE,"No Data",[1]MonthlyLoginLogout!C601)</f>
        <v>No Data</v>
      </c>
      <c r="I600" s="4" t="str">
        <f>IF(ISBLANK([2]MonthlyUserInfo!B600), "No Data", [2]MonthlyUserInfo!A600&amp;"\"&amp;[2]MonthlyUserInfo!B600)</f>
        <v>No Data</v>
      </c>
      <c r="J600" s="6" t="str">
        <f t="shared" si="68"/>
        <v>No Data</v>
      </c>
      <c r="K600" s="6" t="str">
        <f t="shared" si="70"/>
        <v>No Data</v>
      </c>
      <c r="L600" s="6" t="str">
        <f t="shared" si="71"/>
        <v>No Data</v>
      </c>
      <c r="M600" s="6" t="str">
        <f t="shared" si="72"/>
        <v>No Data</v>
      </c>
      <c r="N600" s="7" t="str">
        <f t="shared" si="69"/>
        <v>No Data</v>
      </c>
    </row>
    <row r="601" spans="1:14" x14ac:dyDescent="0.3">
      <c r="A601" t="b">
        <f>ISBLANK([1]MonthlyLoginLogout!B602)</f>
        <v>1</v>
      </c>
      <c r="B601" t="str">
        <f t="shared" si="66"/>
        <v>No Data</v>
      </c>
      <c r="C601" t="str">
        <f t="shared" si="67"/>
        <v>No Data</v>
      </c>
      <c r="D601" t="str">
        <f>IF(A601=TRUE,"No Data",[1]MonthlyLoginLogout!A602)</f>
        <v>No Data</v>
      </c>
      <c r="E601" s="10" t="str">
        <f>IF(A601=TRUE,"No Data",Table1[[#This Row],[Date and Time Value]])</f>
        <v>No Data</v>
      </c>
      <c r="F601" s="8" t="str">
        <f>IF(A602=TRUE, "No Data", [1]MonthlyLoginLogout!B602)</f>
        <v>No Data</v>
      </c>
      <c r="G601" s="3" t="str">
        <f>IF(A601=TRUE,"No Data",[1]MonthlyLoginLogout!C602)</f>
        <v>No Data</v>
      </c>
      <c r="I601" s="4" t="str">
        <f>IF(ISBLANK([2]MonthlyUserInfo!B601), "No Data", [2]MonthlyUserInfo!A601&amp;"\"&amp;[2]MonthlyUserInfo!B601)</f>
        <v>No Data</v>
      </c>
      <c r="J601" s="6" t="str">
        <f t="shared" si="68"/>
        <v>No Data</v>
      </c>
      <c r="K601" s="6" t="str">
        <f t="shared" si="70"/>
        <v>No Data</v>
      </c>
      <c r="L601" s="6" t="str">
        <f t="shared" si="71"/>
        <v>No Data</v>
      </c>
      <c r="M601" s="6" t="str">
        <f t="shared" si="72"/>
        <v>No Data</v>
      </c>
      <c r="N601" s="7" t="str">
        <f t="shared" si="69"/>
        <v>No Data</v>
      </c>
    </row>
    <row r="602" spans="1:14" x14ac:dyDescent="0.3">
      <c r="A602" t="b">
        <f>ISBLANK([1]MonthlyLoginLogout!B603)</f>
        <v>1</v>
      </c>
      <c r="B602" t="str">
        <f t="shared" si="66"/>
        <v>No Data</v>
      </c>
      <c r="C602" t="str">
        <f t="shared" si="67"/>
        <v>No Data</v>
      </c>
      <c r="D602" t="str">
        <f>IF(A602=TRUE,"No Data",[1]MonthlyLoginLogout!A603)</f>
        <v>No Data</v>
      </c>
      <c r="E602" s="10" t="str">
        <f>IF(A602=TRUE,"No Data",Table1[[#This Row],[Date and Time Value]])</f>
        <v>No Data</v>
      </c>
      <c r="F602" s="8" t="str">
        <f>IF(A603=TRUE, "No Data", [1]MonthlyLoginLogout!B603)</f>
        <v>No Data</v>
      </c>
      <c r="G602" s="3" t="str">
        <f>IF(A602=TRUE,"No Data",[1]MonthlyLoginLogout!C603)</f>
        <v>No Data</v>
      </c>
      <c r="I602" s="4" t="str">
        <f>IF(ISBLANK([2]MonthlyUserInfo!B602), "No Data", [2]MonthlyUserInfo!A602&amp;"\"&amp;[2]MonthlyUserInfo!B602)</f>
        <v>No Data</v>
      </c>
      <c r="J602" s="6" t="str">
        <f t="shared" si="68"/>
        <v>No Data</v>
      </c>
      <c r="K602" s="6" t="str">
        <f t="shared" si="70"/>
        <v>No Data</v>
      </c>
      <c r="L602" s="6" t="str">
        <f t="shared" si="71"/>
        <v>No Data</v>
      </c>
      <c r="M602" s="6" t="str">
        <f t="shared" si="72"/>
        <v>No Data</v>
      </c>
      <c r="N602" s="7" t="str">
        <f t="shared" si="69"/>
        <v>No Data</v>
      </c>
    </row>
    <row r="603" spans="1:14" x14ac:dyDescent="0.3">
      <c r="A603" t="b">
        <f>ISBLANK([1]MonthlyLoginLogout!B604)</f>
        <v>1</v>
      </c>
      <c r="B603" t="str">
        <f t="shared" si="66"/>
        <v>No Data</v>
      </c>
      <c r="C603" t="str">
        <f t="shared" si="67"/>
        <v>No Data</v>
      </c>
      <c r="D603" t="str">
        <f>IF(A603=TRUE,"No Data",[1]MonthlyLoginLogout!A604)</f>
        <v>No Data</v>
      </c>
      <c r="E603" s="10" t="str">
        <f>IF(A603=TRUE,"No Data",Table1[[#This Row],[Date and Time Value]])</f>
        <v>No Data</v>
      </c>
      <c r="F603" s="8" t="str">
        <f>IF(A604=TRUE, "No Data", [1]MonthlyLoginLogout!B604)</f>
        <v>No Data</v>
      </c>
      <c r="G603" s="3" t="str">
        <f>IF(A603=TRUE,"No Data",[1]MonthlyLoginLogout!C604)</f>
        <v>No Data</v>
      </c>
      <c r="I603" s="4" t="str">
        <f>IF(ISBLANK([2]MonthlyUserInfo!B603), "No Data", [2]MonthlyUserInfo!A603&amp;"\"&amp;[2]MonthlyUserInfo!B603)</f>
        <v>No Data</v>
      </c>
      <c r="J603" s="6" t="str">
        <f t="shared" si="68"/>
        <v>No Data</v>
      </c>
      <c r="K603" s="6" t="str">
        <f t="shared" si="70"/>
        <v>No Data</v>
      </c>
      <c r="L603" s="6" t="str">
        <f t="shared" si="71"/>
        <v>No Data</v>
      </c>
      <c r="M603" s="6" t="str">
        <f t="shared" si="72"/>
        <v>No Data</v>
      </c>
      <c r="N603" s="7" t="str">
        <f t="shared" si="69"/>
        <v>No Data</v>
      </c>
    </row>
    <row r="604" spans="1:14" x14ac:dyDescent="0.3">
      <c r="A604" t="b">
        <f>ISBLANK([1]MonthlyLoginLogout!B605)</f>
        <v>1</v>
      </c>
      <c r="B604" t="str">
        <f t="shared" si="66"/>
        <v>No Data</v>
      </c>
      <c r="C604" t="str">
        <f t="shared" si="67"/>
        <v>No Data</v>
      </c>
      <c r="D604" t="str">
        <f>IF(A604=TRUE,"No Data",[1]MonthlyLoginLogout!A605)</f>
        <v>No Data</v>
      </c>
      <c r="E604" s="10" t="str">
        <f>IF(A604=TRUE,"No Data",Table1[[#This Row],[Date and Time Value]])</f>
        <v>No Data</v>
      </c>
      <c r="F604" s="8" t="str">
        <f>IF(A605=TRUE, "No Data", [1]MonthlyLoginLogout!B605)</f>
        <v>No Data</v>
      </c>
      <c r="G604" s="3" t="str">
        <f>IF(A604=TRUE,"No Data",[1]MonthlyLoginLogout!C605)</f>
        <v>No Data</v>
      </c>
      <c r="I604" s="4" t="str">
        <f>IF(ISBLANK([2]MonthlyUserInfo!B604), "No Data", [2]MonthlyUserInfo!A604&amp;"\"&amp;[2]MonthlyUserInfo!B604)</f>
        <v>No Data</v>
      </c>
      <c r="J604" s="6" t="str">
        <f t="shared" si="68"/>
        <v>No Data</v>
      </c>
      <c r="K604" s="6" t="str">
        <f t="shared" si="70"/>
        <v>No Data</v>
      </c>
      <c r="L604" s="6" t="str">
        <f t="shared" si="71"/>
        <v>No Data</v>
      </c>
      <c r="M604" s="6" t="str">
        <f t="shared" si="72"/>
        <v>No Data</v>
      </c>
      <c r="N604" s="7" t="str">
        <f t="shared" si="69"/>
        <v>No Data</v>
      </c>
    </row>
    <row r="605" spans="1:14" x14ac:dyDescent="0.3">
      <c r="A605" t="b">
        <f>ISBLANK([1]MonthlyLoginLogout!B606)</f>
        <v>1</v>
      </c>
      <c r="B605" t="str">
        <f t="shared" si="66"/>
        <v>No Data</v>
      </c>
      <c r="C605" t="str">
        <f t="shared" si="67"/>
        <v>No Data</v>
      </c>
      <c r="D605" t="str">
        <f>IF(A605=TRUE,"No Data",[1]MonthlyLoginLogout!A606)</f>
        <v>No Data</v>
      </c>
      <c r="E605" s="10" t="str">
        <f>IF(A605=TRUE,"No Data",Table1[[#This Row],[Date and Time Value]])</f>
        <v>No Data</v>
      </c>
      <c r="F605" s="8" t="str">
        <f>IF(A606=TRUE, "No Data", [1]MonthlyLoginLogout!B606)</f>
        <v>No Data</v>
      </c>
      <c r="G605" s="3" t="str">
        <f>IF(A605=TRUE,"No Data",[1]MonthlyLoginLogout!C606)</f>
        <v>No Data</v>
      </c>
      <c r="I605" s="4" t="str">
        <f>IF(ISBLANK([2]MonthlyUserInfo!B605), "No Data", [2]MonthlyUserInfo!A605&amp;"\"&amp;[2]MonthlyUserInfo!B605)</f>
        <v>No Data</v>
      </c>
      <c r="J605" s="6" t="str">
        <f t="shared" si="68"/>
        <v>No Data</v>
      </c>
      <c r="K605" s="6" t="str">
        <f t="shared" si="70"/>
        <v>No Data</v>
      </c>
      <c r="L605" s="6" t="str">
        <f t="shared" si="71"/>
        <v>No Data</v>
      </c>
      <c r="M605" s="6" t="str">
        <f t="shared" si="72"/>
        <v>No Data</v>
      </c>
      <c r="N605" s="7" t="str">
        <f t="shared" si="69"/>
        <v>No Data</v>
      </c>
    </row>
    <row r="606" spans="1:14" x14ac:dyDescent="0.3">
      <c r="A606" t="b">
        <f>ISBLANK([1]MonthlyLoginLogout!B607)</f>
        <v>1</v>
      </c>
      <c r="B606" t="str">
        <f t="shared" si="66"/>
        <v>No Data</v>
      </c>
      <c r="C606" t="str">
        <f t="shared" si="67"/>
        <v>No Data</v>
      </c>
      <c r="D606" t="str">
        <f>IF(A606=TRUE,"No Data",[1]MonthlyLoginLogout!A607)</f>
        <v>No Data</v>
      </c>
      <c r="E606" s="10" t="str">
        <f>IF(A606=TRUE,"No Data",Table1[[#This Row],[Date and Time Value]])</f>
        <v>No Data</v>
      </c>
      <c r="F606" s="8" t="str">
        <f>IF(A607=TRUE, "No Data", [1]MonthlyLoginLogout!B607)</f>
        <v>No Data</v>
      </c>
      <c r="G606" s="3" t="str">
        <f>IF(A606=TRUE,"No Data",[1]MonthlyLoginLogout!C607)</f>
        <v>No Data</v>
      </c>
      <c r="I606" s="4" t="str">
        <f>IF(ISBLANK([2]MonthlyUserInfo!B606), "No Data", [2]MonthlyUserInfo!A606&amp;"\"&amp;[2]MonthlyUserInfo!B606)</f>
        <v>No Data</v>
      </c>
      <c r="J606" s="6" t="str">
        <f t="shared" si="68"/>
        <v>No Data</v>
      </c>
      <c r="K606" s="6" t="str">
        <f t="shared" si="70"/>
        <v>No Data</v>
      </c>
      <c r="L606" s="6" t="str">
        <f t="shared" si="71"/>
        <v>No Data</v>
      </c>
      <c r="M606" s="6" t="str">
        <f t="shared" si="72"/>
        <v>No Data</v>
      </c>
      <c r="N606" s="7" t="str">
        <f t="shared" si="69"/>
        <v>No Data</v>
      </c>
    </row>
    <row r="607" spans="1:14" x14ac:dyDescent="0.3">
      <c r="A607" t="b">
        <f>ISBLANK([1]MonthlyLoginLogout!B608)</f>
        <v>1</v>
      </c>
      <c r="B607" t="str">
        <f t="shared" si="66"/>
        <v>No Data</v>
      </c>
      <c r="C607" t="str">
        <f t="shared" si="67"/>
        <v>No Data</v>
      </c>
      <c r="D607" t="str">
        <f>IF(A607=TRUE,"No Data",[1]MonthlyLoginLogout!A608)</f>
        <v>No Data</v>
      </c>
      <c r="E607" s="10" t="str">
        <f>IF(A607=TRUE,"No Data",Table1[[#This Row],[Date and Time Value]])</f>
        <v>No Data</v>
      </c>
      <c r="F607" s="8" t="str">
        <f>IF(A608=TRUE, "No Data", [1]MonthlyLoginLogout!B608)</f>
        <v>No Data</v>
      </c>
      <c r="G607" s="3" t="str">
        <f>IF(A607=TRUE,"No Data",[1]MonthlyLoginLogout!C608)</f>
        <v>No Data</v>
      </c>
      <c r="I607" s="4" t="str">
        <f>IF(ISBLANK([2]MonthlyUserInfo!B607), "No Data", [2]MonthlyUserInfo!A607&amp;"\"&amp;[2]MonthlyUserInfo!B607)</f>
        <v>No Data</v>
      </c>
      <c r="J607" s="6" t="str">
        <f t="shared" si="68"/>
        <v>No Data</v>
      </c>
      <c r="K607" s="6" t="str">
        <f t="shared" si="70"/>
        <v>No Data</v>
      </c>
      <c r="L607" s="6" t="str">
        <f t="shared" si="71"/>
        <v>No Data</v>
      </c>
      <c r="M607" s="6" t="str">
        <f t="shared" si="72"/>
        <v>No Data</v>
      </c>
      <c r="N607" s="7" t="str">
        <f t="shared" si="69"/>
        <v>No Data</v>
      </c>
    </row>
    <row r="608" spans="1:14" x14ac:dyDescent="0.3">
      <c r="A608" t="b">
        <f>ISBLANK([1]MonthlyLoginLogout!B609)</f>
        <v>1</v>
      </c>
      <c r="B608" t="str">
        <f t="shared" si="66"/>
        <v>No Data</v>
      </c>
      <c r="C608" t="str">
        <f t="shared" si="67"/>
        <v>No Data</v>
      </c>
      <c r="D608" t="str">
        <f>IF(A608=TRUE,"No Data",[1]MonthlyLoginLogout!A609)</f>
        <v>No Data</v>
      </c>
      <c r="E608" s="10" t="str">
        <f>IF(A608=TRUE,"No Data",Table1[[#This Row],[Date and Time Value]])</f>
        <v>No Data</v>
      </c>
      <c r="F608" s="8" t="str">
        <f>IF(A609=TRUE, "No Data", [1]MonthlyLoginLogout!B609)</f>
        <v>No Data</v>
      </c>
      <c r="G608" s="3" t="str">
        <f>IF(A608=TRUE,"No Data",[1]MonthlyLoginLogout!C609)</f>
        <v>No Data</v>
      </c>
      <c r="I608" s="4" t="str">
        <f>IF(ISBLANK([2]MonthlyUserInfo!B608), "No Data", [2]MonthlyUserInfo!A608&amp;"\"&amp;[2]MonthlyUserInfo!B608)</f>
        <v>No Data</v>
      </c>
      <c r="J608" s="6" t="str">
        <f t="shared" si="68"/>
        <v>No Data</v>
      </c>
      <c r="K608" s="6" t="str">
        <f t="shared" si="70"/>
        <v>No Data</v>
      </c>
      <c r="L608" s="6" t="str">
        <f t="shared" si="71"/>
        <v>No Data</v>
      </c>
      <c r="M608" s="6" t="str">
        <f t="shared" si="72"/>
        <v>No Data</v>
      </c>
      <c r="N608" s="7" t="str">
        <f t="shared" si="69"/>
        <v>No Data</v>
      </c>
    </row>
    <row r="609" spans="1:14" x14ac:dyDescent="0.3">
      <c r="A609" t="b">
        <f>ISBLANK([1]MonthlyLoginLogout!B610)</f>
        <v>1</v>
      </c>
      <c r="B609" t="str">
        <f t="shared" si="66"/>
        <v>No Data</v>
      </c>
      <c r="C609" t="str">
        <f t="shared" si="67"/>
        <v>No Data</v>
      </c>
      <c r="D609" t="str">
        <f>IF(A609=TRUE,"No Data",[1]MonthlyLoginLogout!A610)</f>
        <v>No Data</v>
      </c>
      <c r="E609" s="10" t="str">
        <f>IF(A609=TRUE,"No Data",Table1[[#This Row],[Date and Time Value]])</f>
        <v>No Data</v>
      </c>
      <c r="F609" s="8" t="str">
        <f>IF(A610=TRUE, "No Data", [1]MonthlyLoginLogout!B610)</f>
        <v>No Data</v>
      </c>
      <c r="G609" s="3" t="str">
        <f>IF(A609=TRUE,"No Data",[1]MonthlyLoginLogout!C610)</f>
        <v>No Data</v>
      </c>
      <c r="I609" s="4" t="str">
        <f>IF(ISBLANK([2]MonthlyUserInfo!B609), "No Data", [2]MonthlyUserInfo!A609&amp;"\"&amp;[2]MonthlyUserInfo!B609)</f>
        <v>No Data</v>
      </c>
      <c r="J609" s="6" t="str">
        <f t="shared" si="68"/>
        <v>No Data</v>
      </c>
      <c r="K609" s="6" t="str">
        <f t="shared" si="70"/>
        <v>No Data</v>
      </c>
      <c r="L609" s="6" t="str">
        <f t="shared" si="71"/>
        <v>No Data</v>
      </c>
      <c r="M609" s="6" t="str">
        <f t="shared" si="72"/>
        <v>No Data</v>
      </c>
      <c r="N609" s="7" t="str">
        <f t="shared" si="69"/>
        <v>No Data</v>
      </c>
    </row>
    <row r="610" spans="1:14" x14ac:dyDescent="0.3">
      <c r="A610" t="b">
        <f>ISBLANK([1]MonthlyLoginLogout!B611)</f>
        <v>1</v>
      </c>
      <c r="B610" t="str">
        <f t="shared" si="66"/>
        <v>No Data</v>
      </c>
      <c r="C610" t="str">
        <f t="shared" si="67"/>
        <v>No Data</v>
      </c>
      <c r="D610" t="str">
        <f>IF(A610=TRUE,"No Data",[1]MonthlyLoginLogout!A611)</f>
        <v>No Data</v>
      </c>
      <c r="E610" s="10" t="str">
        <f>IF(A610=TRUE,"No Data",Table1[[#This Row],[Date and Time Value]])</f>
        <v>No Data</v>
      </c>
      <c r="F610" s="8" t="str">
        <f>IF(A611=TRUE, "No Data", [1]MonthlyLoginLogout!B611)</f>
        <v>No Data</v>
      </c>
      <c r="G610" s="3" t="str">
        <f>IF(A610=TRUE,"No Data",[1]MonthlyLoginLogout!C611)</f>
        <v>No Data</v>
      </c>
      <c r="I610" s="4" t="str">
        <f>IF(ISBLANK([2]MonthlyUserInfo!B610), "No Data", [2]MonthlyUserInfo!A610&amp;"\"&amp;[2]MonthlyUserInfo!B610)</f>
        <v>No Data</v>
      </c>
      <c r="J610" s="6" t="str">
        <f t="shared" si="68"/>
        <v>No Data</v>
      </c>
      <c r="K610" s="6" t="str">
        <f t="shared" si="70"/>
        <v>No Data</v>
      </c>
      <c r="L610" s="6" t="str">
        <f t="shared" si="71"/>
        <v>No Data</v>
      </c>
      <c r="M610" s="6" t="str">
        <f t="shared" si="72"/>
        <v>No Data</v>
      </c>
      <c r="N610" s="7" t="str">
        <f t="shared" si="69"/>
        <v>No Data</v>
      </c>
    </row>
    <row r="611" spans="1:14" x14ac:dyDescent="0.3">
      <c r="A611" t="b">
        <f>ISBLANK([1]MonthlyLoginLogout!B612)</f>
        <v>1</v>
      </c>
      <c r="B611" t="str">
        <f t="shared" si="66"/>
        <v>No Data</v>
      </c>
      <c r="C611" t="str">
        <f t="shared" si="67"/>
        <v>No Data</v>
      </c>
      <c r="D611" t="str">
        <f>IF(A611=TRUE,"No Data",[1]MonthlyLoginLogout!A612)</f>
        <v>No Data</v>
      </c>
      <c r="E611" s="10" t="str">
        <f>IF(A611=TRUE,"No Data",Table1[[#This Row],[Date and Time Value]])</f>
        <v>No Data</v>
      </c>
      <c r="F611" s="8" t="str">
        <f>IF(A612=TRUE, "No Data", [1]MonthlyLoginLogout!B612)</f>
        <v>No Data</v>
      </c>
      <c r="G611" s="3" t="str">
        <f>IF(A611=TRUE,"No Data",[1]MonthlyLoginLogout!C612)</f>
        <v>No Data</v>
      </c>
      <c r="I611" s="4" t="str">
        <f>IF(ISBLANK([2]MonthlyUserInfo!B611), "No Data", [2]MonthlyUserInfo!A611&amp;"\"&amp;[2]MonthlyUserInfo!B611)</f>
        <v>No Data</v>
      </c>
      <c r="J611" s="6" t="str">
        <f t="shared" si="68"/>
        <v>No Data</v>
      </c>
      <c r="K611" s="6" t="str">
        <f t="shared" si="70"/>
        <v>No Data</v>
      </c>
      <c r="L611" s="6" t="str">
        <f t="shared" si="71"/>
        <v>No Data</v>
      </c>
      <c r="M611" s="6" t="str">
        <f t="shared" si="72"/>
        <v>No Data</v>
      </c>
      <c r="N611" s="7" t="str">
        <f t="shared" si="69"/>
        <v>No Data</v>
      </c>
    </row>
    <row r="612" spans="1:14" x14ac:dyDescent="0.3">
      <c r="A612" t="b">
        <f>ISBLANK([1]MonthlyLoginLogout!B613)</f>
        <v>1</v>
      </c>
      <c r="B612" t="str">
        <f t="shared" si="66"/>
        <v>No Data</v>
      </c>
      <c r="C612" t="str">
        <f t="shared" si="67"/>
        <v>No Data</v>
      </c>
      <c r="D612" t="str">
        <f>IF(A612=TRUE,"No Data",[1]MonthlyLoginLogout!A613)</f>
        <v>No Data</v>
      </c>
      <c r="E612" s="10" t="str">
        <f>IF(A612=TRUE,"No Data",Table1[[#This Row],[Date and Time Value]])</f>
        <v>No Data</v>
      </c>
      <c r="F612" s="8" t="str">
        <f>IF(A613=TRUE, "No Data", [1]MonthlyLoginLogout!B613)</f>
        <v>No Data</v>
      </c>
      <c r="G612" s="3" t="str">
        <f>IF(A612=TRUE,"No Data",[1]MonthlyLoginLogout!C613)</f>
        <v>No Data</v>
      </c>
      <c r="I612" s="4" t="str">
        <f>IF(ISBLANK([2]MonthlyUserInfo!B612), "No Data", [2]MonthlyUserInfo!A612&amp;"\"&amp;[2]MonthlyUserInfo!B612)</f>
        <v>No Data</v>
      </c>
      <c r="J612" s="6" t="str">
        <f t="shared" si="68"/>
        <v>No Data</v>
      </c>
      <c r="K612" s="6" t="str">
        <f t="shared" si="70"/>
        <v>No Data</v>
      </c>
      <c r="L612" s="6" t="str">
        <f t="shared" si="71"/>
        <v>No Data</v>
      </c>
      <c r="M612" s="6" t="str">
        <f t="shared" si="72"/>
        <v>No Data</v>
      </c>
      <c r="N612" s="7" t="str">
        <f t="shared" si="69"/>
        <v>No Data</v>
      </c>
    </row>
    <row r="613" spans="1:14" x14ac:dyDescent="0.3">
      <c r="A613" t="b">
        <f>ISBLANK([1]MonthlyLoginLogout!B614)</f>
        <v>1</v>
      </c>
      <c r="B613" t="str">
        <f t="shared" si="66"/>
        <v>No Data</v>
      </c>
      <c r="C613" t="str">
        <f t="shared" si="67"/>
        <v>No Data</v>
      </c>
      <c r="D613" t="str">
        <f>IF(A613=TRUE,"No Data",[1]MonthlyLoginLogout!A614)</f>
        <v>No Data</v>
      </c>
      <c r="E613" s="10" t="str">
        <f>IF(A613=TRUE,"No Data",Table1[[#This Row],[Date and Time Value]])</f>
        <v>No Data</v>
      </c>
      <c r="F613" s="8" t="str">
        <f>IF(A614=TRUE, "No Data", [1]MonthlyLoginLogout!B614)</f>
        <v>No Data</v>
      </c>
      <c r="G613" s="3" t="str">
        <f>IF(A613=TRUE,"No Data",[1]MonthlyLoginLogout!C614)</f>
        <v>No Data</v>
      </c>
      <c r="I613" s="4" t="str">
        <f>IF(ISBLANK([2]MonthlyUserInfo!B613), "No Data", [2]MonthlyUserInfo!A613&amp;"\"&amp;[2]MonthlyUserInfo!B613)</f>
        <v>No Data</v>
      </c>
      <c r="J613" s="6" t="str">
        <f t="shared" si="68"/>
        <v>No Data</v>
      </c>
      <c r="K613" s="6" t="str">
        <f t="shared" si="70"/>
        <v>No Data</v>
      </c>
      <c r="L613" s="6" t="str">
        <f t="shared" si="71"/>
        <v>No Data</v>
      </c>
      <c r="M613" s="6" t="str">
        <f t="shared" si="72"/>
        <v>No Data</v>
      </c>
      <c r="N613" s="7" t="str">
        <f t="shared" si="69"/>
        <v>No Data</v>
      </c>
    </row>
    <row r="614" spans="1:14" x14ac:dyDescent="0.3">
      <c r="A614" t="b">
        <f>ISBLANK([1]MonthlyLoginLogout!B615)</f>
        <v>1</v>
      </c>
      <c r="B614" t="str">
        <f t="shared" si="66"/>
        <v>No Data</v>
      </c>
      <c r="C614" t="str">
        <f t="shared" si="67"/>
        <v>No Data</v>
      </c>
      <c r="D614" t="str">
        <f>IF(A614=TRUE,"No Data",[1]MonthlyLoginLogout!A615)</f>
        <v>No Data</v>
      </c>
      <c r="E614" s="10" t="str">
        <f>IF(A614=TRUE,"No Data",Table1[[#This Row],[Date and Time Value]])</f>
        <v>No Data</v>
      </c>
      <c r="F614" s="8" t="str">
        <f>IF(A615=TRUE, "No Data", [1]MonthlyLoginLogout!B615)</f>
        <v>No Data</v>
      </c>
      <c r="G614" s="3" t="str">
        <f>IF(A614=TRUE,"No Data",[1]MonthlyLoginLogout!C615)</f>
        <v>No Data</v>
      </c>
      <c r="I614" s="4" t="str">
        <f>IF(ISBLANK([2]MonthlyUserInfo!B614), "No Data", [2]MonthlyUserInfo!A614&amp;"\"&amp;[2]MonthlyUserInfo!B614)</f>
        <v>No Data</v>
      </c>
      <c r="J614" s="6" t="str">
        <f t="shared" si="68"/>
        <v>No Data</v>
      </c>
      <c r="K614" s="6" t="str">
        <f t="shared" si="70"/>
        <v>No Data</v>
      </c>
      <c r="L614" s="6" t="str">
        <f t="shared" si="71"/>
        <v>No Data</v>
      </c>
      <c r="M614" s="6" t="str">
        <f t="shared" si="72"/>
        <v>No Data</v>
      </c>
      <c r="N614" s="7" t="str">
        <f t="shared" si="69"/>
        <v>No Data</v>
      </c>
    </row>
    <row r="615" spans="1:14" x14ac:dyDescent="0.3">
      <c r="A615" t="b">
        <f>ISBLANK([1]MonthlyLoginLogout!B616)</f>
        <v>1</v>
      </c>
      <c r="B615" t="str">
        <f t="shared" si="66"/>
        <v>No Data</v>
      </c>
      <c r="C615" t="str">
        <f t="shared" si="67"/>
        <v>No Data</v>
      </c>
      <c r="D615" t="str">
        <f>IF(A615=TRUE,"No Data",[1]MonthlyLoginLogout!A616)</f>
        <v>No Data</v>
      </c>
      <c r="E615" s="10" t="str">
        <f>IF(A615=TRUE,"No Data",Table1[[#This Row],[Date and Time Value]])</f>
        <v>No Data</v>
      </c>
      <c r="F615" s="8" t="str">
        <f>IF(A616=TRUE, "No Data", [1]MonthlyLoginLogout!B616)</f>
        <v>No Data</v>
      </c>
      <c r="G615" s="3" t="str">
        <f>IF(A615=TRUE,"No Data",[1]MonthlyLoginLogout!C616)</f>
        <v>No Data</v>
      </c>
      <c r="I615" s="4" t="str">
        <f>IF(ISBLANK([2]MonthlyUserInfo!B615), "No Data", [2]MonthlyUserInfo!A615&amp;"\"&amp;[2]MonthlyUserInfo!B615)</f>
        <v>No Data</v>
      </c>
      <c r="J615" s="6" t="str">
        <f t="shared" si="68"/>
        <v>No Data</v>
      </c>
      <c r="K615" s="6" t="str">
        <f t="shared" si="70"/>
        <v>No Data</v>
      </c>
      <c r="L615" s="6" t="str">
        <f t="shared" si="71"/>
        <v>No Data</v>
      </c>
      <c r="M615" s="6" t="str">
        <f t="shared" si="72"/>
        <v>No Data</v>
      </c>
      <c r="N615" s="7" t="str">
        <f t="shared" si="69"/>
        <v>No Data</v>
      </c>
    </row>
    <row r="616" spans="1:14" x14ac:dyDescent="0.3">
      <c r="A616" t="b">
        <f>ISBLANK([1]MonthlyLoginLogout!B617)</f>
        <v>1</v>
      </c>
      <c r="B616" t="str">
        <f t="shared" si="66"/>
        <v>No Data</v>
      </c>
      <c r="C616" t="str">
        <f t="shared" si="67"/>
        <v>No Data</v>
      </c>
      <c r="D616" t="str">
        <f>IF(A616=TRUE,"No Data",[1]MonthlyLoginLogout!A617)</f>
        <v>No Data</v>
      </c>
      <c r="E616" s="10" t="str">
        <f>IF(A616=TRUE,"No Data",Table1[[#This Row],[Date and Time Value]])</f>
        <v>No Data</v>
      </c>
      <c r="F616" s="8" t="str">
        <f>IF(A617=TRUE, "No Data", [1]MonthlyLoginLogout!B617)</f>
        <v>No Data</v>
      </c>
      <c r="G616" s="3" t="str">
        <f>IF(A616=TRUE,"No Data",[1]MonthlyLoginLogout!C617)</f>
        <v>No Data</v>
      </c>
      <c r="I616" s="4" t="str">
        <f>IF(ISBLANK([2]MonthlyUserInfo!B616), "No Data", [2]MonthlyUserInfo!A616&amp;"\"&amp;[2]MonthlyUserInfo!B616)</f>
        <v>No Data</v>
      </c>
      <c r="J616" s="6" t="str">
        <f t="shared" si="68"/>
        <v>No Data</v>
      </c>
      <c r="K616" s="6" t="str">
        <f t="shared" si="70"/>
        <v>No Data</v>
      </c>
      <c r="L616" s="6" t="str">
        <f t="shared" si="71"/>
        <v>No Data</v>
      </c>
      <c r="M616" s="6" t="str">
        <f t="shared" si="72"/>
        <v>No Data</v>
      </c>
      <c r="N616" s="7" t="str">
        <f t="shared" si="69"/>
        <v>No Data</v>
      </c>
    </row>
    <row r="617" spans="1:14" x14ac:dyDescent="0.3">
      <c r="A617" t="b">
        <f>ISBLANK([1]MonthlyLoginLogout!B618)</f>
        <v>1</v>
      </c>
      <c r="B617" t="str">
        <f t="shared" si="66"/>
        <v>No Data</v>
      </c>
      <c r="C617" t="str">
        <f t="shared" si="67"/>
        <v>No Data</v>
      </c>
      <c r="D617" t="str">
        <f>IF(A617=TRUE,"No Data",[1]MonthlyLoginLogout!A618)</f>
        <v>No Data</v>
      </c>
      <c r="E617" s="10" t="str">
        <f>IF(A617=TRUE,"No Data",Table1[[#This Row],[Date and Time Value]])</f>
        <v>No Data</v>
      </c>
      <c r="F617" s="8" t="str">
        <f>IF(A618=TRUE, "No Data", [1]MonthlyLoginLogout!B618)</f>
        <v>No Data</v>
      </c>
      <c r="G617" s="3" t="str">
        <f>IF(A617=TRUE,"No Data",[1]MonthlyLoginLogout!C618)</f>
        <v>No Data</v>
      </c>
      <c r="I617" s="4" t="str">
        <f>IF(ISBLANK([2]MonthlyUserInfo!B617), "No Data", [2]MonthlyUserInfo!A617&amp;"\"&amp;[2]MonthlyUserInfo!B617)</f>
        <v>No Data</v>
      </c>
      <c r="J617" s="6" t="str">
        <f t="shared" si="68"/>
        <v>No Data</v>
      </c>
      <c r="K617" s="6" t="str">
        <f t="shared" si="70"/>
        <v>No Data</v>
      </c>
      <c r="L617" s="6" t="str">
        <f t="shared" si="71"/>
        <v>No Data</v>
      </c>
      <c r="M617" s="6" t="str">
        <f t="shared" si="72"/>
        <v>No Data</v>
      </c>
      <c r="N617" s="7" t="str">
        <f t="shared" si="69"/>
        <v>No Data</v>
      </c>
    </row>
    <row r="618" spans="1:14" x14ac:dyDescent="0.3">
      <c r="A618" t="b">
        <f>ISBLANK([1]MonthlyLoginLogout!B619)</f>
        <v>1</v>
      </c>
      <c r="B618" t="str">
        <f t="shared" si="66"/>
        <v>No Data</v>
      </c>
      <c r="C618" t="str">
        <f t="shared" si="67"/>
        <v>No Data</v>
      </c>
      <c r="D618" t="str">
        <f>IF(A618=TRUE,"No Data",[1]MonthlyLoginLogout!A619)</f>
        <v>No Data</v>
      </c>
      <c r="E618" s="10" t="str">
        <f>IF(A618=TRUE,"No Data",Table1[[#This Row],[Date and Time Value]])</f>
        <v>No Data</v>
      </c>
      <c r="F618" s="8" t="str">
        <f>IF(A619=TRUE, "No Data", [1]MonthlyLoginLogout!B619)</f>
        <v>No Data</v>
      </c>
      <c r="G618" s="3" t="str">
        <f>IF(A618=TRUE,"No Data",[1]MonthlyLoginLogout!C619)</f>
        <v>No Data</v>
      </c>
      <c r="I618" s="4" t="str">
        <f>IF(ISBLANK([2]MonthlyUserInfo!B618), "No Data", [2]MonthlyUserInfo!A618&amp;"\"&amp;[2]MonthlyUserInfo!B618)</f>
        <v>No Data</v>
      </c>
      <c r="J618" s="6" t="str">
        <f t="shared" si="68"/>
        <v>No Data</v>
      </c>
      <c r="K618" s="6" t="str">
        <f t="shared" si="70"/>
        <v>No Data</v>
      </c>
      <c r="L618" s="6" t="str">
        <f t="shared" si="71"/>
        <v>No Data</v>
      </c>
      <c r="M618" s="6" t="str">
        <f t="shared" si="72"/>
        <v>No Data</v>
      </c>
      <c r="N618" s="7" t="str">
        <f t="shared" si="69"/>
        <v>No Data</v>
      </c>
    </row>
    <row r="619" spans="1:14" x14ac:dyDescent="0.3">
      <c r="A619" t="b">
        <f>ISBLANK([1]MonthlyLoginLogout!B620)</f>
        <v>1</v>
      </c>
      <c r="B619" t="str">
        <f t="shared" si="66"/>
        <v>No Data</v>
      </c>
      <c r="C619" t="str">
        <f t="shared" si="67"/>
        <v>No Data</v>
      </c>
      <c r="D619" t="str">
        <f>IF(A619=TRUE,"No Data",[1]MonthlyLoginLogout!A620)</f>
        <v>No Data</v>
      </c>
      <c r="E619" s="10" t="str">
        <f>IF(A619=TRUE,"No Data",Table1[[#This Row],[Date and Time Value]])</f>
        <v>No Data</v>
      </c>
      <c r="F619" s="8" t="str">
        <f>IF(A620=TRUE, "No Data", [1]MonthlyLoginLogout!B620)</f>
        <v>No Data</v>
      </c>
      <c r="G619" s="3" t="str">
        <f>IF(A619=TRUE,"No Data",[1]MonthlyLoginLogout!C620)</f>
        <v>No Data</v>
      </c>
      <c r="I619" s="4" t="str">
        <f>IF(ISBLANK([2]MonthlyUserInfo!B619), "No Data", [2]MonthlyUserInfo!A619&amp;"\"&amp;[2]MonthlyUserInfo!B619)</f>
        <v>No Data</v>
      </c>
      <c r="J619" s="6" t="str">
        <f t="shared" si="68"/>
        <v>No Data</v>
      </c>
      <c r="K619" s="6" t="str">
        <f t="shared" si="70"/>
        <v>No Data</v>
      </c>
      <c r="L619" s="6" t="str">
        <f t="shared" si="71"/>
        <v>No Data</v>
      </c>
      <c r="M619" s="6" t="str">
        <f t="shared" si="72"/>
        <v>No Data</v>
      </c>
      <c r="N619" s="7" t="str">
        <f t="shared" si="69"/>
        <v>No Data</v>
      </c>
    </row>
    <row r="620" spans="1:14" x14ac:dyDescent="0.3">
      <c r="A620" t="b">
        <f>ISBLANK([1]MonthlyLoginLogout!B621)</f>
        <v>1</v>
      </c>
      <c r="B620" t="str">
        <f t="shared" si="66"/>
        <v>No Data</v>
      </c>
      <c r="C620" t="str">
        <f t="shared" si="67"/>
        <v>No Data</v>
      </c>
      <c r="D620" t="str">
        <f>IF(A620=TRUE,"No Data",[1]MonthlyLoginLogout!A621)</f>
        <v>No Data</v>
      </c>
      <c r="E620" s="10" t="str">
        <f>IF(A620=TRUE,"No Data",Table1[[#This Row],[Date and Time Value]])</f>
        <v>No Data</v>
      </c>
      <c r="F620" s="8" t="str">
        <f>IF(A621=TRUE, "No Data", [1]MonthlyLoginLogout!B621)</f>
        <v>No Data</v>
      </c>
      <c r="G620" s="3" t="str">
        <f>IF(A620=TRUE,"No Data",[1]MonthlyLoginLogout!C621)</f>
        <v>No Data</v>
      </c>
      <c r="I620" s="4" t="str">
        <f>IF(ISBLANK([2]MonthlyUserInfo!B620), "No Data", [2]MonthlyUserInfo!A620&amp;"\"&amp;[2]MonthlyUserInfo!B620)</f>
        <v>No Data</v>
      </c>
      <c r="J620" s="6" t="str">
        <f t="shared" si="68"/>
        <v>No Data</v>
      </c>
      <c r="K620" s="6" t="str">
        <f t="shared" si="70"/>
        <v>No Data</v>
      </c>
      <c r="L620" s="6" t="str">
        <f t="shared" si="71"/>
        <v>No Data</v>
      </c>
      <c r="M620" s="6" t="str">
        <f t="shared" si="72"/>
        <v>No Data</v>
      </c>
      <c r="N620" s="7" t="str">
        <f t="shared" si="69"/>
        <v>No Data</v>
      </c>
    </row>
    <row r="621" spans="1:14" x14ac:dyDescent="0.3">
      <c r="A621" t="b">
        <f>ISBLANK([1]MonthlyLoginLogout!B622)</f>
        <v>1</v>
      </c>
      <c r="B621" t="str">
        <f t="shared" si="66"/>
        <v>No Data</v>
      </c>
      <c r="C621" t="str">
        <f t="shared" si="67"/>
        <v>No Data</v>
      </c>
      <c r="D621" t="str">
        <f>IF(A621=TRUE,"No Data",[1]MonthlyLoginLogout!A622)</f>
        <v>No Data</v>
      </c>
      <c r="E621" s="10" t="str">
        <f>IF(A621=TRUE,"No Data",Table1[[#This Row],[Date and Time Value]])</f>
        <v>No Data</v>
      </c>
      <c r="F621" s="8" t="str">
        <f>IF(A622=TRUE, "No Data", [1]MonthlyLoginLogout!B622)</f>
        <v>No Data</v>
      </c>
      <c r="G621" s="3" t="str">
        <f>IF(A621=TRUE,"No Data",[1]MonthlyLoginLogout!C622)</f>
        <v>No Data</v>
      </c>
      <c r="I621" s="4" t="str">
        <f>IF(ISBLANK([2]MonthlyUserInfo!B621), "No Data", [2]MonthlyUserInfo!A621&amp;"\"&amp;[2]MonthlyUserInfo!B621)</f>
        <v>No Data</v>
      </c>
      <c r="J621" s="6" t="str">
        <f t="shared" si="68"/>
        <v>No Data</v>
      </c>
      <c r="K621" s="6" t="str">
        <f t="shared" si="70"/>
        <v>No Data</v>
      </c>
      <c r="L621" s="6" t="str">
        <f t="shared" si="71"/>
        <v>No Data</v>
      </c>
      <c r="M621" s="6" t="str">
        <f t="shared" si="72"/>
        <v>No Data</v>
      </c>
      <c r="N621" s="7" t="str">
        <f t="shared" si="69"/>
        <v>No Data</v>
      </c>
    </row>
    <row r="622" spans="1:14" x14ac:dyDescent="0.3">
      <c r="A622" t="b">
        <f>ISBLANK([1]MonthlyLoginLogout!B623)</f>
        <v>1</v>
      </c>
      <c r="B622" t="str">
        <f t="shared" si="66"/>
        <v>No Data</v>
      </c>
      <c r="C622" t="str">
        <f t="shared" si="67"/>
        <v>No Data</v>
      </c>
      <c r="D622" t="str">
        <f>IF(A622=TRUE,"No Data",[1]MonthlyLoginLogout!A623)</f>
        <v>No Data</v>
      </c>
      <c r="E622" s="10" t="str">
        <f>IF(A622=TRUE,"No Data",Table1[[#This Row],[Date and Time Value]])</f>
        <v>No Data</v>
      </c>
      <c r="F622" s="8" t="str">
        <f>IF(A623=TRUE, "No Data", [1]MonthlyLoginLogout!B623)</f>
        <v>No Data</v>
      </c>
      <c r="G622" s="3" t="str">
        <f>IF(A622=TRUE,"No Data",[1]MonthlyLoginLogout!C623)</f>
        <v>No Data</v>
      </c>
      <c r="I622" s="4" t="str">
        <f>IF(ISBLANK([2]MonthlyUserInfo!B622), "No Data", [2]MonthlyUserInfo!A622&amp;"\"&amp;[2]MonthlyUserInfo!B622)</f>
        <v>No Data</v>
      </c>
      <c r="J622" s="6" t="str">
        <f t="shared" si="68"/>
        <v>No Data</v>
      </c>
      <c r="K622" s="6" t="str">
        <f t="shared" si="70"/>
        <v>No Data</v>
      </c>
      <c r="L622" s="6" t="str">
        <f t="shared" si="71"/>
        <v>No Data</v>
      </c>
      <c r="M622" s="6" t="str">
        <f t="shared" si="72"/>
        <v>No Data</v>
      </c>
      <c r="N622" s="7" t="str">
        <f t="shared" si="69"/>
        <v>No Data</v>
      </c>
    </row>
    <row r="623" spans="1:14" x14ac:dyDescent="0.3">
      <c r="A623" t="b">
        <f>ISBLANK([1]MonthlyLoginLogout!B624)</f>
        <v>1</v>
      </c>
      <c r="B623" t="str">
        <f t="shared" si="66"/>
        <v>No Data</v>
      </c>
      <c r="C623" t="str">
        <f t="shared" si="67"/>
        <v>No Data</v>
      </c>
      <c r="D623" t="str">
        <f>IF(A623=TRUE,"No Data",[1]MonthlyLoginLogout!A624)</f>
        <v>No Data</v>
      </c>
      <c r="E623" s="10" t="str">
        <f>IF(A623=TRUE,"No Data",Table1[[#This Row],[Date and Time Value]])</f>
        <v>No Data</v>
      </c>
      <c r="F623" s="8" t="str">
        <f>IF(A624=TRUE, "No Data", [1]MonthlyLoginLogout!B624)</f>
        <v>No Data</v>
      </c>
      <c r="G623" s="3" t="str">
        <f>IF(A623=TRUE,"No Data",[1]MonthlyLoginLogout!C624)</f>
        <v>No Data</v>
      </c>
      <c r="I623" s="4" t="str">
        <f>IF(ISBLANK([2]MonthlyUserInfo!B623), "No Data", [2]MonthlyUserInfo!A623&amp;"\"&amp;[2]MonthlyUserInfo!B623)</f>
        <v>No Data</v>
      </c>
      <c r="J623" s="6" t="str">
        <f t="shared" si="68"/>
        <v>No Data</v>
      </c>
      <c r="K623" s="6" t="str">
        <f t="shared" si="70"/>
        <v>No Data</v>
      </c>
      <c r="L623" s="6" t="str">
        <f t="shared" si="71"/>
        <v>No Data</v>
      </c>
      <c r="M623" s="6" t="str">
        <f t="shared" si="72"/>
        <v>No Data</v>
      </c>
      <c r="N623" s="7" t="str">
        <f t="shared" si="69"/>
        <v>No Data</v>
      </c>
    </row>
    <row r="624" spans="1:14" x14ac:dyDescent="0.3">
      <c r="A624" t="b">
        <f>ISBLANK([1]MonthlyLoginLogout!B625)</f>
        <v>1</v>
      </c>
      <c r="B624" t="str">
        <f t="shared" si="66"/>
        <v>No Data</v>
      </c>
      <c r="C624" t="str">
        <f t="shared" si="67"/>
        <v>No Data</v>
      </c>
      <c r="D624" t="str">
        <f>IF(A624=TRUE,"No Data",[1]MonthlyLoginLogout!A625)</f>
        <v>No Data</v>
      </c>
      <c r="E624" s="10" t="str">
        <f>IF(A624=TRUE,"No Data",Table1[[#This Row],[Date and Time Value]])</f>
        <v>No Data</v>
      </c>
      <c r="F624" s="8" t="str">
        <f>IF(A625=TRUE, "No Data", [1]MonthlyLoginLogout!B625)</f>
        <v>No Data</v>
      </c>
      <c r="G624" s="3" t="str">
        <f>IF(A624=TRUE,"No Data",[1]MonthlyLoginLogout!C625)</f>
        <v>No Data</v>
      </c>
      <c r="I624" s="4" t="str">
        <f>IF(ISBLANK([2]MonthlyUserInfo!B624), "No Data", [2]MonthlyUserInfo!A624&amp;"\"&amp;[2]MonthlyUserInfo!B624)</f>
        <v>No Data</v>
      </c>
      <c r="J624" s="6" t="str">
        <f t="shared" si="68"/>
        <v>No Data</v>
      </c>
      <c r="K624" s="6" t="str">
        <f t="shared" si="70"/>
        <v>No Data</v>
      </c>
      <c r="L624" s="6" t="str">
        <f t="shared" si="71"/>
        <v>No Data</v>
      </c>
      <c r="M624" s="6" t="str">
        <f t="shared" si="72"/>
        <v>No Data</v>
      </c>
      <c r="N624" s="7" t="str">
        <f t="shared" si="69"/>
        <v>No Data</v>
      </c>
    </row>
    <row r="625" spans="1:14" x14ac:dyDescent="0.3">
      <c r="A625" t="b">
        <f>ISBLANK([1]MonthlyLoginLogout!B626)</f>
        <v>1</v>
      </c>
      <c r="B625" t="str">
        <f t="shared" si="66"/>
        <v>No Data</v>
      </c>
      <c r="C625" t="str">
        <f t="shared" si="67"/>
        <v>No Data</v>
      </c>
      <c r="D625" t="str">
        <f>IF(A625=TRUE,"No Data",[1]MonthlyLoginLogout!A626)</f>
        <v>No Data</v>
      </c>
      <c r="E625" s="10" t="str">
        <f>IF(A625=TRUE,"No Data",Table1[[#This Row],[Date and Time Value]])</f>
        <v>No Data</v>
      </c>
      <c r="F625" s="8" t="str">
        <f>IF(A626=TRUE, "No Data", [1]MonthlyLoginLogout!B626)</f>
        <v>No Data</v>
      </c>
      <c r="G625" s="3" t="str">
        <f>IF(A625=TRUE,"No Data",[1]MonthlyLoginLogout!C626)</f>
        <v>No Data</v>
      </c>
      <c r="I625" s="4" t="str">
        <f>IF(ISBLANK([2]MonthlyUserInfo!B625), "No Data", [2]MonthlyUserInfo!A625&amp;"\"&amp;[2]MonthlyUserInfo!B625)</f>
        <v>No Data</v>
      </c>
      <c r="J625" s="6" t="str">
        <f t="shared" si="68"/>
        <v>No Data</v>
      </c>
      <c r="K625" s="6" t="str">
        <f t="shared" si="70"/>
        <v>No Data</v>
      </c>
      <c r="L625" s="6" t="str">
        <f t="shared" si="71"/>
        <v>No Data</v>
      </c>
      <c r="M625" s="6" t="str">
        <f t="shared" si="72"/>
        <v>No Data</v>
      </c>
      <c r="N625" s="7" t="str">
        <f t="shared" si="69"/>
        <v>No Data</v>
      </c>
    </row>
    <row r="626" spans="1:14" x14ac:dyDescent="0.3">
      <c r="A626" t="b">
        <f>ISBLANK([1]MonthlyLoginLogout!B627)</f>
        <v>1</v>
      </c>
      <c r="B626" t="str">
        <f t="shared" si="66"/>
        <v>No Data</v>
      </c>
      <c r="C626" t="str">
        <f t="shared" si="67"/>
        <v>No Data</v>
      </c>
      <c r="D626" t="str">
        <f>IF(A626=TRUE,"No Data",[1]MonthlyLoginLogout!A627)</f>
        <v>No Data</v>
      </c>
      <c r="E626" s="10" t="str">
        <f>IF(A626=TRUE,"No Data",Table1[[#This Row],[Date and Time Value]])</f>
        <v>No Data</v>
      </c>
      <c r="F626" s="8" t="str">
        <f>IF(A627=TRUE, "No Data", [1]MonthlyLoginLogout!B627)</f>
        <v>No Data</v>
      </c>
      <c r="G626" s="3" t="str">
        <f>IF(A626=TRUE,"No Data",[1]MonthlyLoginLogout!C627)</f>
        <v>No Data</v>
      </c>
      <c r="I626" s="4" t="str">
        <f>IF(ISBLANK([2]MonthlyUserInfo!B626), "No Data", [2]MonthlyUserInfo!A626&amp;"\"&amp;[2]MonthlyUserInfo!B626)</f>
        <v>No Data</v>
      </c>
      <c r="J626" s="6" t="str">
        <f t="shared" si="68"/>
        <v>No Data</v>
      </c>
      <c r="K626" s="6" t="str">
        <f t="shared" si="70"/>
        <v>No Data</v>
      </c>
      <c r="L626" s="6" t="str">
        <f t="shared" si="71"/>
        <v>No Data</v>
      </c>
      <c r="M626" s="6" t="str">
        <f t="shared" si="72"/>
        <v>No Data</v>
      </c>
      <c r="N626" s="7" t="str">
        <f t="shared" si="69"/>
        <v>No Data</v>
      </c>
    </row>
    <row r="627" spans="1:14" x14ac:dyDescent="0.3">
      <c r="A627" t="b">
        <f>ISBLANK([1]MonthlyLoginLogout!B628)</f>
        <v>1</v>
      </c>
      <c r="B627" t="str">
        <f t="shared" si="66"/>
        <v>No Data</v>
      </c>
      <c r="C627" t="str">
        <f t="shared" si="67"/>
        <v>No Data</v>
      </c>
      <c r="D627" t="str">
        <f>IF(A627=TRUE,"No Data",[1]MonthlyLoginLogout!A628)</f>
        <v>No Data</v>
      </c>
      <c r="E627" s="10" t="str">
        <f>IF(A627=TRUE,"No Data",Table1[[#This Row],[Date and Time Value]])</f>
        <v>No Data</v>
      </c>
      <c r="F627" s="8" t="str">
        <f>IF(A628=TRUE, "No Data", [1]MonthlyLoginLogout!B628)</f>
        <v>No Data</v>
      </c>
      <c r="G627" s="3" t="str">
        <f>IF(A627=TRUE,"No Data",[1]MonthlyLoginLogout!C628)</f>
        <v>No Data</v>
      </c>
      <c r="I627" s="4" t="str">
        <f>IF(ISBLANK([2]MonthlyUserInfo!B627), "No Data", [2]MonthlyUserInfo!A627&amp;"\"&amp;[2]MonthlyUserInfo!B627)</f>
        <v>No Data</v>
      </c>
      <c r="J627" s="6" t="str">
        <f t="shared" si="68"/>
        <v>No Data</v>
      </c>
      <c r="K627" s="6" t="str">
        <f t="shared" si="70"/>
        <v>No Data</v>
      </c>
      <c r="L627" s="6" t="str">
        <f t="shared" si="71"/>
        <v>No Data</v>
      </c>
      <c r="M627" s="6" t="str">
        <f t="shared" si="72"/>
        <v>No Data</v>
      </c>
      <c r="N627" s="7" t="str">
        <f t="shared" si="69"/>
        <v>No Data</v>
      </c>
    </row>
    <row r="628" spans="1:14" x14ac:dyDescent="0.3">
      <c r="A628" t="b">
        <f>ISBLANK([1]MonthlyLoginLogout!B629)</f>
        <v>1</v>
      </c>
      <c r="B628" t="str">
        <f t="shared" si="66"/>
        <v>No Data</v>
      </c>
      <c r="C628" t="str">
        <f t="shared" si="67"/>
        <v>No Data</v>
      </c>
      <c r="D628" t="str">
        <f>IF(A628=TRUE,"No Data",[1]MonthlyLoginLogout!A629)</f>
        <v>No Data</v>
      </c>
      <c r="E628" s="10" t="str">
        <f>IF(A628=TRUE,"No Data",Table1[[#This Row],[Date and Time Value]])</f>
        <v>No Data</v>
      </c>
      <c r="F628" s="8" t="str">
        <f>IF(A629=TRUE, "No Data", [1]MonthlyLoginLogout!B629)</f>
        <v>No Data</v>
      </c>
      <c r="G628" s="3" t="str">
        <f>IF(A628=TRUE,"No Data",[1]MonthlyLoginLogout!C629)</f>
        <v>No Data</v>
      </c>
      <c r="I628" s="4" t="str">
        <f>IF(ISBLANK([2]MonthlyUserInfo!B628), "No Data", [2]MonthlyUserInfo!A628&amp;"\"&amp;[2]MonthlyUserInfo!B628)</f>
        <v>No Data</v>
      </c>
      <c r="J628" s="6" t="str">
        <f t="shared" si="68"/>
        <v>No Data</v>
      </c>
      <c r="K628" s="6" t="str">
        <f t="shared" si="70"/>
        <v>No Data</v>
      </c>
      <c r="L628" s="6" t="str">
        <f t="shared" si="71"/>
        <v>No Data</v>
      </c>
      <c r="M628" s="6" t="str">
        <f t="shared" si="72"/>
        <v>No Data</v>
      </c>
      <c r="N628" s="7" t="str">
        <f t="shared" si="69"/>
        <v>No Data</v>
      </c>
    </row>
    <row r="629" spans="1:14" x14ac:dyDescent="0.3">
      <c r="A629" t="b">
        <f>ISBLANK([1]MonthlyLoginLogout!B630)</f>
        <v>1</v>
      </c>
      <c r="B629" t="str">
        <f t="shared" si="66"/>
        <v>No Data</v>
      </c>
      <c r="C629" t="str">
        <f t="shared" si="67"/>
        <v>No Data</v>
      </c>
      <c r="D629" t="str">
        <f>IF(A629=TRUE,"No Data",[1]MonthlyLoginLogout!A630)</f>
        <v>No Data</v>
      </c>
      <c r="E629" s="10" t="str">
        <f>IF(A629=TRUE,"No Data",Table1[[#This Row],[Date and Time Value]])</f>
        <v>No Data</v>
      </c>
      <c r="F629" s="8" t="str">
        <f>IF(A630=TRUE, "No Data", [1]MonthlyLoginLogout!B630)</f>
        <v>No Data</v>
      </c>
      <c r="G629" s="3" t="str">
        <f>IF(A629=TRUE,"No Data",[1]MonthlyLoginLogout!C630)</f>
        <v>No Data</v>
      </c>
      <c r="I629" s="4" t="str">
        <f>IF(ISBLANK([2]MonthlyUserInfo!B629), "No Data", [2]MonthlyUserInfo!A629&amp;"\"&amp;[2]MonthlyUserInfo!B629)</f>
        <v>No Data</v>
      </c>
      <c r="J629" s="6" t="str">
        <f t="shared" si="68"/>
        <v>No Data</v>
      </c>
      <c r="K629" s="6" t="str">
        <f t="shared" si="70"/>
        <v>No Data</v>
      </c>
      <c r="L629" s="6" t="str">
        <f t="shared" si="71"/>
        <v>No Data</v>
      </c>
      <c r="M629" s="6" t="str">
        <f t="shared" si="72"/>
        <v>No Data</v>
      </c>
      <c r="N629" s="7" t="str">
        <f t="shared" si="69"/>
        <v>No Data</v>
      </c>
    </row>
    <row r="630" spans="1:14" x14ac:dyDescent="0.3">
      <c r="A630" t="b">
        <f>ISBLANK([1]MonthlyLoginLogout!B631)</f>
        <v>1</v>
      </c>
      <c r="B630" t="str">
        <f t="shared" si="66"/>
        <v>No Data</v>
      </c>
      <c r="C630" t="str">
        <f t="shared" si="67"/>
        <v>No Data</v>
      </c>
      <c r="D630" t="str">
        <f>IF(A630=TRUE,"No Data",[1]MonthlyLoginLogout!A631)</f>
        <v>No Data</v>
      </c>
      <c r="E630" s="10" t="str">
        <f>IF(A630=TRUE,"No Data",Table1[[#This Row],[Date and Time Value]])</f>
        <v>No Data</v>
      </c>
      <c r="F630" s="8" t="str">
        <f>IF(A631=TRUE, "No Data", [1]MonthlyLoginLogout!B631)</f>
        <v>No Data</v>
      </c>
      <c r="G630" s="3" t="str">
        <f>IF(A630=TRUE,"No Data",[1]MonthlyLoginLogout!C631)</f>
        <v>No Data</v>
      </c>
      <c r="I630" s="4" t="str">
        <f>IF(ISBLANK([2]MonthlyUserInfo!B630), "No Data", [2]MonthlyUserInfo!A630&amp;"\"&amp;[2]MonthlyUserInfo!B630)</f>
        <v>No Data</v>
      </c>
      <c r="J630" s="6" t="str">
        <f t="shared" si="68"/>
        <v>No Data</v>
      </c>
      <c r="K630" s="6" t="str">
        <f t="shared" si="70"/>
        <v>No Data</v>
      </c>
      <c r="L630" s="6" t="str">
        <f t="shared" si="71"/>
        <v>No Data</v>
      </c>
      <c r="M630" s="6" t="str">
        <f t="shared" si="72"/>
        <v>No Data</v>
      </c>
      <c r="N630" s="7" t="str">
        <f t="shared" si="69"/>
        <v>No Data</v>
      </c>
    </row>
    <row r="631" spans="1:14" x14ac:dyDescent="0.3">
      <c r="A631" t="b">
        <f>ISBLANK([1]MonthlyLoginLogout!B632)</f>
        <v>1</v>
      </c>
      <c r="B631" t="str">
        <f t="shared" si="66"/>
        <v>No Data</v>
      </c>
      <c r="C631" t="str">
        <f t="shared" si="67"/>
        <v>No Data</v>
      </c>
      <c r="D631" t="str">
        <f>IF(A631=TRUE,"No Data",[1]MonthlyLoginLogout!A632)</f>
        <v>No Data</v>
      </c>
      <c r="E631" s="10" t="str">
        <f>IF(A631=TRUE,"No Data",Table1[[#This Row],[Date and Time Value]])</f>
        <v>No Data</v>
      </c>
      <c r="F631" s="8" t="str">
        <f>IF(A632=TRUE, "No Data", [1]MonthlyLoginLogout!B632)</f>
        <v>No Data</v>
      </c>
      <c r="G631" s="3" t="str">
        <f>IF(A631=TRUE,"No Data",[1]MonthlyLoginLogout!C632)</f>
        <v>No Data</v>
      </c>
      <c r="I631" s="4" t="str">
        <f>IF(ISBLANK([2]MonthlyUserInfo!B631), "No Data", [2]MonthlyUserInfo!A631&amp;"\"&amp;[2]MonthlyUserInfo!B631)</f>
        <v>No Data</v>
      </c>
      <c r="J631" s="6" t="str">
        <f t="shared" si="68"/>
        <v>No Data</v>
      </c>
      <c r="K631" s="6" t="str">
        <f t="shared" si="70"/>
        <v>No Data</v>
      </c>
      <c r="L631" s="6" t="str">
        <f t="shared" si="71"/>
        <v>No Data</v>
      </c>
      <c r="M631" s="6" t="str">
        <f t="shared" si="72"/>
        <v>No Data</v>
      </c>
      <c r="N631" s="7" t="str">
        <f t="shared" si="69"/>
        <v>No Data</v>
      </c>
    </row>
    <row r="632" spans="1:14" x14ac:dyDescent="0.3">
      <c r="A632" t="b">
        <f>ISBLANK([1]MonthlyLoginLogout!B633)</f>
        <v>1</v>
      </c>
      <c r="B632" t="str">
        <f t="shared" si="66"/>
        <v>No Data</v>
      </c>
      <c r="C632" t="str">
        <f t="shared" si="67"/>
        <v>No Data</v>
      </c>
      <c r="D632" t="str">
        <f>IF(A632=TRUE,"No Data",[1]MonthlyLoginLogout!A633)</f>
        <v>No Data</v>
      </c>
      <c r="E632" s="10" t="str">
        <f>IF(A632=TRUE,"No Data",Table1[[#This Row],[Date and Time Value]])</f>
        <v>No Data</v>
      </c>
      <c r="F632" s="8" t="str">
        <f>IF(A633=TRUE, "No Data", [1]MonthlyLoginLogout!B633)</f>
        <v>No Data</v>
      </c>
      <c r="G632" s="3" t="str">
        <f>IF(A632=TRUE,"No Data",[1]MonthlyLoginLogout!C633)</f>
        <v>No Data</v>
      </c>
      <c r="I632" s="4" t="str">
        <f>IF(ISBLANK([2]MonthlyUserInfo!B632), "No Data", [2]MonthlyUserInfo!A632&amp;"\"&amp;[2]MonthlyUserInfo!B632)</f>
        <v>No Data</v>
      </c>
      <c r="J632" s="6" t="str">
        <f t="shared" si="68"/>
        <v>No Data</v>
      </c>
      <c r="K632" s="6" t="str">
        <f t="shared" si="70"/>
        <v>No Data</v>
      </c>
      <c r="L632" s="6" t="str">
        <f t="shared" si="71"/>
        <v>No Data</v>
      </c>
      <c r="M632" s="6" t="str">
        <f t="shared" si="72"/>
        <v>No Data</v>
      </c>
      <c r="N632" s="7" t="str">
        <f t="shared" si="69"/>
        <v>No Data</v>
      </c>
    </row>
    <row r="633" spans="1:14" x14ac:dyDescent="0.3">
      <c r="A633" t="b">
        <f>ISBLANK([1]MonthlyLoginLogout!B634)</f>
        <v>1</v>
      </c>
      <c r="B633" t="str">
        <f t="shared" si="66"/>
        <v>No Data</v>
      </c>
      <c r="C633" t="str">
        <f t="shared" si="67"/>
        <v>No Data</v>
      </c>
      <c r="D633" t="str">
        <f>IF(A633=TRUE,"No Data",[1]MonthlyLoginLogout!A634)</f>
        <v>No Data</v>
      </c>
      <c r="E633" s="10" t="str">
        <f>IF(A633=TRUE,"No Data",Table1[[#This Row],[Date and Time Value]])</f>
        <v>No Data</v>
      </c>
      <c r="F633" s="8" t="str">
        <f>IF(A634=TRUE, "No Data", [1]MonthlyLoginLogout!B634)</f>
        <v>No Data</v>
      </c>
      <c r="G633" s="3" t="str">
        <f>IF(A633=TRUE,"No Data",[1]MonthlyLoginLogout!C634)</f>
        <v>No Data</v>
      </c>
      <c r="I633" s="4" t="str">
        <f>IF(ISBLANK([2]MonthlyUserInfo!B633), "No Data", [2]MonthlyUserInfo!A633&amp;"\"&amp;[2]MonthlyUserInfo!B633)</f>
        <v>No Data</v>
      </c>
      <c r="J633" s="6" t="str">
        <f t="shared" si="68"/>
        <v>No Data</v>
      </c>
      <c r="K633" s="6" t="str">
        <f t="shared" si="70"/>
        <v>No Data</v>
      </c>
      <c r="L633" s="6" t="str">
        <f t="shared" si="71"/>
        <v>No Data</v>
      </c>
      <c r="M633" s="6" t="str">
        <f t="shared" si="72"/>
        <v>No Data</v>
      </c>
      <c r="N633" s="7" t="str">
        <f t="shared" si="69"/>
        <v>No Data</v>
      </c>
    </row>
    <row r="634" spans="1:14" x14ac:dyDescent="0.3">
      <c r="A634" t="b">
        <f>ISBLANK([1]MonthlyLoginLogout!B635)</f>
        <v>1</v>
      </c>
      <c r="B634" t="str">
        <f t="shared" si="66"/>
        <v>No Data</v>
      </c>
      <c r="C634" t="str">
        <f t="shared" si="67"/>
        <v>No Data</v>
      </c>
      <c r="D634" t="str">
        <f>IF(A634=TRUE,"No Data",[1]MonthlyLoginLogout!A635)</f>
        <v>No Data</v>
      </c>
      <c r="E634" s="10" t="str">
        <f>IF(A634=TRUE,"No Data",Table1[[#This Row],[Date and Time Value]])</f>
        <v>No Data</v>
      </c>
      <c r="F634" s="8" t="str">
        <f>IF(A635=TRUE, "No Data", [1]MonthlyLoginLogout!B635)</f>
        <v>No Data</v>
      </c>
      <c r="G634" s="3" t="str">
        <f>IF(A634=TRUE,"No Data",[1]MonthlyLoginLogout!C635)</f>
        <v>No Data</v>
      </c>
      <c r="I634" s="4" t="str">
        <f>IF(ISBLANK([2]MonthlyUserInfo!B634), "No Data", [2]MonthlyUserInfo!A634&amp;"\"&amp;[2]MonthlyUserInfo!B634)</f>
        <v>No Data</v>
      </c>
      <c r="J634" s="6" t="str">
        <f t="shared" si="68"/>
        <v>No Data</v>
      </c>
      <c r="K634" s="6" t="str">
        <f t="shared" si="70"/>
        <v>No Data</v>
      </c>
      <c r="L634" s="6" t="str">
        <f t="shared" si="71"/>
        <v>No Data</v>
      </c>
      <c r="M634" s="6" t="str">
        <f t="shared" si="72"/>
        <v>No Data</v>
      </c>
      <c r="N634" s="7" t="str">
        <f t="shared" si="69"/>
        <v>No Data</v>
      </c>
    </row>
    <row r="635" spans="1:14" x14ac:dyDescent="0.3">
      <c r="A635" t="b">
        <f>ISBLANK([1]MonthlyLoginLogout!B636)</f>
        <v>1</v>
      </c>
      <c r="B635" t="str">
        <f t="shared" si="66"/>
        <v>No Data</v>
      </c>
      <c r="C635" t="str">
        <f t="shared" si="67"/>
        <v>No Data</v>
      </c>
      <c r="D635" t="str">
        <f>IF(A635=TRUE,"No Data",[1]MonthlyLoginLogout!A636)</f>
        <v>No Data</v>
      </c>
      <c r="E635" s="10" t="str">
        <f>IF(A635=TRUE,"No Data",Table1[[#This Row],[Date and Time Value]])</f>
        <v>No Data</v>
      </c>
      <c r="F635" s="8" t="str">
        <f>IF(A636=TRUE, "No Data", [1]MonthlyLoginLogout!B636)</f>
        <v>No Data</v>
      </c>
      <c r="G635" s="3" t="str">
        <f>IF(A635=TRUE,"No Data",[1]MonthlyLoginLogout!C636)</f>
        <v>No Data</v>
      </c>
      <c r="I635" s="4" t="str">
        <f>IF(ISBLANK([2]MonthlyUserInfo!B635), "No Data", [2]MonthlyUserInfo!A635&amp;"\"&amp;[2]MonthlyUserInfo!B635)</f>
        <v>No Data</v>
      </c>
      <c r="J635" s="6" t="str">
        <f t="shared" si="68"/>
        <v>No Data</v>
      </c>
      <c r="K635" s="6" t="str">
        <f t="shared" si="70"/>
        <v>No Data</v>
      </c>
      <c r="L635" s="6" t="str">
        <f t="shared" si="71"/>
        <v>No Data</v>
      </c>
      <c r="M635" s="6" t="str">
        <f t="shared" si="72"/>
        <v>No Data</v>
      </c>
      <c r="N635" s="7" t="str">
        <f t="shared" si="69"/>
        <v>No Data</v>
      </c>
    </row>
    <row r="636" spans="1:14" x14ac:dyDescent="0.3">
      <c r="A636" t="b">
        <f>ISBLANK([1]MonthlyLoginLogout!B637)</f>
        <v>1</v>
      </c>
      <c r="B636" t="str">
        <f t="shared" si="66"/>
        <v>No Data</v>
      </c>
      <c r="C636" t="str">
        <f t="shared" si="67"/>
        <v>No Data</v>
      </c>
      <c r="D636" t="str">
        <f>IF(A636=TRUE,"No Data",[1]MonthlyLoginLogout!A637)</f>
        <v>No Data</v>
      </c>
      <c r="E636" s="10" t="str">
        <f>IF(A636=TRUE,"No Data",Table1[[#This Row],[Date and Time Value]])</f>
        <v>No Data</v>
      </c>
      <c r="F636" s="8" t="str">
        <f>IF(A637=TRUE, "No Data", [1]MonthlyLoginLogout!B637)</f>
        <v>No Data</v>
      </c>
      <c r="G636" s="3" t="str">
        <f>IF(A636=TRUE,"No Data",[1]MonthlyLoginLogout!C637)</f>
        <v>No Data</v>
      </c>
      <c r="I636" s="4" t="str">
        <f>IF(ISBLANK([2]MonthlyUserInfo!B636), "No Data", [2]MonthlyUserInfo!A636&amp;"\"&amp;[2]MonthlyUserInfo!B636)</f>
        <v>No Data</v>
      </c>
      <c r="J636" s="6" t="str">
        <f t="shared" si="68"/>
        <v>No Data</v>
      </c>
      <c r="K636" s="6" t="str">
        <f t="shared" si="70"/>
        <v>No Data</v>
      </c>
      <c r="L636" s="6" t="str">
        <f t="shared" si="71"/>
        <v>No Data</v>
      </c>
      <c r="M636" s="6" t="str">
        <f t="shared" si="72"/>
        <v>No Data</v>
      </c>
      <c r="N636" s="7" t="str">
        <f t="shared" si="69"/>
        <v>No Data</v>
      </c>
    </row>
    <row r="637" spans="1:14" x14ac:dyDescent="0.3">
      <c r="A637" t="b">
        <f>ISBLANK([1]MonthlyLoginLogout!B638)</f>
        <v>1</v>
      </c>
      <c r="B637" t="str">
        <f t="shared" si="66"/>
        <v>No Data</v>
      </c>
      <c r="C637" t="str">
        <f t="shared" si="67"/>
        <v>No Data</v>
      </c>
      <c r="D637" t="str">
        <f>IF(A637=TRUE,"No Data",[1]MonthlyLoginLogout!A638)</f>
        <v>No Data</v>
      </c>
      <c r="E637" s="10" t="str">
        <f>IF(A637=TRUE,"No Data",Table1[[#This Row],[Date and Time Value]])</f>
        <v>No Data</v>
      </c>
      <c r="F637" s="8" t="str">
        <f>IF(A638=TRUE, "No Data", [1]MonthlyLoginLogout!B638)</f>
        <v>No Data</v>
      </c>
      <c r="G637" s="3" t="str">
        <f>IF(A637=TRUE,"No Data",[1]MonthlyLoginLogout!C638)</f>
        <v>No Data</v>
      </c>
      <c r="I637" s="4" t="str">
        <f>IF(ISBLANK([2]MonthlyUserInfo!B637), "No Data", [2]MonthlyUserInfo!A637&amp;"\"&amp;[2]MonthlyUserInfo!B637)</f>
        <v>No Data</v>
      </c>
      <c r="J637" s="6" t="str">
        <f t="shared" si="68"/>
        <v>No Data</v>
      </c>
      <c r="K637" s="6" t="str">
        <f t="shared" si="70"/>
        <v>No Data</v>
      </c>
      <c r="L637" s="6" t="str">
        <f t="shared" si="71"/>
        <v>No Data</v>
      </c>
      <c r="M637" s="6" t="str">
        <f t="shared" si="72"/>
        <v>No Data</v>
      </c>
      <c r="N637" s="7" t="str">
        <f t="shared" si="69"/>
        <v>No Data</v>
      </c>
    </row>
    <row r="638" spans="1:14" x14ac:dyDescent="0.3">
      <c r="A638" t="b">
        <f>ISBLANK([1]MonthlyLoginLogout!B639)</f>
        <v>1</v>
      </c>
      <c r="B638" t="str">
        <f t="shared" si="66"/>
        <v>No Data</v>
      </c>
      <c r="C638" t="str">
        <f t="shared" si="67"/>
        <v>No Data</v>
      </c>
      <c r="D638" t="str">
        <f>IF(A638=TRUE,"No Data",[1]MonthlyLoginLogout!A639)</f>
        <v>No Data</v>
      </c>
      <c r="E638" s="10" t="str">
        <f>IF(A638=TRUE,"No Data",Table1[[#This Row],[Date and Time Value]])</f>
        <v>No Data</v>
      </c>
      <c r="F638" s="8" t="str">
        <f>IF(A639=TRUE, "No Data", [1]MonthlyLoginLogout!B639)</f>
        <v>No Data</v>
      </c>
      <c r="G638" s="3" t="str">
        <f>IF(A638=TRUE,"No Data",[1]MonthlyLoginLogout!C639)</f>
        <v>No Data</v>
      </c>
      <c r="I638" s="4" t="str">
        <f>IF(ISBLANK([2]MonthlyUserInfo!B638), "No Data", [2]MonthlyUserInfo!A638&amp;"\"&amp;[2]MonthlyUserInfo!B638)</f>
        <v>No Data</v>
      </c>
      <c r="J638" s="6" t="str">
        <f t="shared" si="68"/>
        <v>No Data</v>
      </c>
      <c r="K638" s="6" t="str">
        <f t="shared" si="70"/>
        <v>No Data</v>
      </c>
      <c r="L638" s="6" t="str">
        <f t="shared" si="71"/>
        <v>No Data</v>
      </c>
      <c r="M638" s="6" t="str">
        <f t="shared" si="72"/>
        <v>No Data</v>
      </c>
      <c r="N638" s="7" t="str">
        <f t="shared" si="69"/>
        <v>No Data</v>
      </c>
    </row>
    <row r="639" spans="1:14" x14ac:dyDescent="0.3">
      <c r="A639" t="b">
        <f>ISBLANK([1]MonthlyLoginLogout!B640)</f>
        <v>1</v>
      </c>
      <c r="B639" t="str">
        <f t="shared" si="66"/>
        <v>No Data</v>
      </c>
      <c r="C639" t="str">
        <f t="shared" si="67"/>
        <v>No Data</v>
      </c>
      <c r="D639" t="str">
        <f>IF(A639=TRUE,"No Data",[1]MonthlyLoginLogout!A640)</f>
        <v>No Data</v>
      </c>
      <c r="E639" s="10" t="str">
        <f>IF(A639=TRUE,"No Data",Table1[[#This Row],[Date and Time Value]])</f>
        <v>No Data</v>
      </c>
      <c r="F639" s="8" t="str">
        <f>IF(A640=TRUE, "No Data", [1]MonthlyLoginLogout!B640)</f>
        <v>No Data</v>
      </c>
      <c r="G639" s="3" t="str">
        <f>IF(A639=TRUE,"No Data",[1]MonthlyLoginLogout!C640)</f>
        <v>No Data</v>
      </c>
      <c r="I639" s="4" t="str">
        <f>IF(ISBLANK([2]MonthlyUserInfo!B639), "No Data", [2]MonthlyUserInfo!A639&amp;"\"&amp;[2]MonthlyUserInfo!B639)</f>
        <v>No Data</v>
      </c>
      <c r="J639" s="6" t="str">
        <f t="shared" si="68"/>
        <v>No Data</v>
      </c>
      <c r="K639" s="6" t="str">
        <f t="shared" si="70"/>
        <v>No Data</v>
      </c>
      <c r="L639" s="6" t="str">
        <f t="shared" si="71"/>
        <v>No Data</v>
      </c>
      <c r="M639" s="6" t="str">
        <f t="shared" si="72"/>
        <v>No Data</v>
      </c>
      <c r="N639" s="7" t="str">
        <f t="shared" si="69"/>
        <v>No Data</v>
      </c>
    </row>
    <row r="640" spans="1:14" x14ac:dyDescent="0.3">
      <c r="A640" t="b">
        <f>ISBLANK([1]MonthlyLoginLogout!B641)</f>
        <v>1</v>
      </c>
      <c r="B640" t="str">
        <f t="shared" si="66"/>
        <v>No Data</v>
      </c>
      <c r="C640" t="str">
        <f t="shared" si="67"/>
        <v>No Data</v>
      </c>
      <c r="D640" t="str">
        <f>IF(A640=TRUE,"No Data",[1]MonthlyLoginLogout!A641)</f>
        <v>No Data</v>
      </c>
      <c r="E640" s="10" t="str">
        <f>IF(A640=TRUE,"No Data",Table1[[#This Row],[Date and Time Value]])</f>
        <v>No Data</v>
      </c>
      <c r="F640" s="8" t="str">
        <f>IF(A641=TRUE, "No Data", [1]MonthlyLoginLogout!B641)</f>
        <v>No Data</v>
      </c>
      <c r="G640" s="3" t="str">
        <f>IF(A640=TRUE,"No Data",[1]MonthlyLoginLogout!C641)</f>
        <v>No Data</v>
      </c>
      <c r="I640" s="4" t="str">
        <f>IF(ISBLANK([2]MonthlyUserInfo!B640), "No Data", [2]MonthlyUserInfo!A640&amp;"\"&amp;[2]MonthlyUserInfo!B640)</f>
        <v>No Data</v>
      </c>
      <c r="J640" s="6" t="str">
        <f t="shared" si="68"/>
        <v>No Data</v>
      </c>
      <c r="K640" s="6" t="str">
        <f t="shared" si="70"/>
        <v>No Data</v>
      </c>
      <c r="L640" s="6" t="str">
        <f t="shared" si="71"/>
        <v>No Data</v>
      </c>
      <c r="M640" s="6" t="str">
        <f t="shared" si="72"/>
        <v>No Data</v>
      </c>
      <c r="N640" s="7" t="str">
        <f t="shared" si="69"/>
        <v>No Data</v>
      </c>
    </row>
    <row r="641" spans="1:14" x14ac:dyDescent="0.3">
      <c r="A641" t="b">
        <f>ISBLANK([1]MonthlyLoginLogout!B642)</f>
        <v>1</v>
      </c>
      <c r="B641" t="str">
        <f t="shared" si="66"/>
        <v>No Data</v>
      </c>
      <c r="C641" t="str">
        <f t="shared" si="67"/>
        <v>No Data</v>
      </c>
      <c r="D641" t="str">
        <f>IF(A641=TRUE,"No Data",[1]MonthlyLoginLogout!A642)</f>
        <v>No Data</v>
      </c>
      <c r="E641" s="10" t="str">
        <f>IF(A641=TRUE,"No Data",Table1[[#This Row],[Date and Time Value]])</f>
        <v>No Data</v>
      </c>
      <c r="F641" s="8" t="str">
        <f>IF(A642=TRUE, "No Data", [1]MonthlyLoginLogout!B642)</f>
        <v>No Data</v>
      </c>
      <c r="G641" s="3" t="str">
        <f>IF(A641=TRUE,"No Data",[1]MonthlyLoginLogout!C642)</f>
        <v>No Data</v>
      </c>
      <c r="I641" s="4" t="str">
        <f>IF(ISBLANK([2]MonthlyUserInfo!B641), "No Data", [2]MonthlyUserInfo!A641&amp;"\"&amp;[2]MonthlyUserInfo!B641)</f>
        <v>No Data</v>
      </c>
      <c r="J641" s="6" t="str">
        <f t="shared" si="68"/>
        <v>No Data</v>
      </c>
      <c r="K641" s="6" t="str">
        <f t="shared" si="70"/>
        <v>No Data</v>
      </c>
      <c r="L641" s="6" t="str">
        <f t="shared" si="71"/>
        <v>No Data</v>
      </c>
      <c r="M641" s="6" t="str">
        <f t="shared" si="72"/>
        <v>No Data</v>
      </c>
      <c r="N641" s="7" t="str">
        <f t="shared" si="69"/>
        <v>No Data</v>
      </c>
    </row>
    <row r="642" spans="1:14" x14ac:dyDescent="0.3">
      <c r="A642" t="b">
        <f>ISBLANK([1]MonthlyLoginLogout!B643)</f>
        <v>1</v>
      </c>
      <c r="B642" t="str">
        <f t="shared" ref="B642:B705" si="73">IF(A642=TRUE,"No Data",IF(F642=F641,IF(AND(G642="logon",G641="logoff"),"New Session","Calculate This"),"New User Input"))</f>
        <v>No Data</v>
      </c>
      <c r="C642" t="str">
        <f t="shared" ref="C642:C705" si="74">IF(A642=TRUE,"No Data",IF(B642&lt;&gt;"Calculate This",0,(D642-D641)*24))</f>
        <v>No Data</v>
      </c>
      <c r="D642" t="str">
        <f>IF(A642=TRUE,"No Data",[1]MonthlyLoginLogout!A643)</f>
        <v>No Data</v>
      </c>
      <c r="E642" s="10" t="str">
        <f>IF(A642=TRUE,"No Data",Table1[[#This Row],[Date and Time Value]])</f>
        <v>No Data</v>
      </c>
      <c r="F642" s="8" t="str">
        <f>IF(A643=TRUE, "No Data", [1]MonthlyLoginLogout!B643)</f>
        <v>No Data</v>
      </c>
      <c r="G642" s="3" t="str">
        <f>IF(A642=TRUE,"No Data",[1]MonthlyLoginLogout!C643)</f>
        <v>No Data</v>
      </c>
      <c r="I642" s="4" t="str">
        <f>IF(ISBLANK([2]MonthlyUserInfo!B642), "No Data", [2]MonthlyUserInfo!A642&amp;"\"&amp;[2]MonthlyUserInfo!B642)</f>
        <v>No Data</v>
      </c>
      <c r="J642" s="6" t="str">
        <f t="shared" ref="J642:J705" si="75">IF(I642="No Data","No Data",IF(L642+M642=0, "No Instances", MATCH(I642,F:F,0)))</f>
        <v>No Data</v>
      </c>
      <c r="K642" s="6" t="str">
        <f t="shared" si="70"/>
        <v>No Data</v>
      </c>
      <c r="L642" s="6" t="str">
        <f t="shared" si="71"/>
        <v>No Data</v>
      </c>
      <c r="M642" s="6" t="str">
        <f t="shared" si="72"/>
        <v>No Data</v>
      </c>
      <c r="N642" s="7" t="str">
        <f t="shared" ref="N642:N705" si="76">IF(I642&lt;&gt;"No Data",SUMIF(F:F,I642,C:C),"No Data")</f>
        <v>No Data</v>
      </c>
    </row>
    <row r="643" spans="1:14" x14ac:dyDescent="0.3">
      <c r="A643" t="b">
        <f>ISBLANK([1]MonthlyLoginLogout!B644)</f>
        <v>1</v>
      </c>
      <c r="B643" t="str">
        <f t="shared" si="73"/>
        <v>No Data</v>
      </c>
      <c r="C643" t="str">
        <f t="shared" si="74"/>
        <v>No Data</v>
      </c>
      <c r="D643" t="str">
        <f>IF(A643=TRUE,"No Data",[1]MonthlyLoginLogout!A644)</f>
        <v>No Data</v>
      </c>
      <c r="E643" s="10" t="str">
        <f>IF(A643=TRUE,"No Data",Table1[[#This Row],[Date and Time Value]])</f>
        <v>No Data</v>
      </c>
      <c r="F643" s="8" t="str">
        <f>IF(A644=TRUE, "No Data", [1]MonthlyLoginLogout!B644)</f>
        <v>No Data</v>
      </c>
      <c r="G643" s="3" t="str">
        <f>IF(A643=TRUE,"No Data",[1]MonthlyLoginLogout!C644)</f>
        <v>No Data</v>
      </c>
      <c r="I643" s="4" t="str">
        <f>IF(ISBLANK([2]MonthlyUserInfo!B643), "No Data", [2]MonthlyUserInfo!A643&amp;"\"&amp;[2]MonthlyUserInfo!B643)</f>
        <v>No Data</v>
      </c>
      <c r="J643" s="6" t="str">
        <f t="shared" si="75"/>
        <v>No Data</v>
      </c>
      <c r="K643" s="6" t="str">
        <f t="shared" si="70"/>
        <v>No Data</v>
      </c>
      <c r="L643" s="6" t="str">
        <f t="shared" si="71"/>
        <v>No Data</v>
      </c>
      <c r="M643" s="6" t="str">
        <f t="shared" si="72"/>
        <v>No Data</v>
      </c>
      <c r="N643" s="7" t="str">
        <f t="shared" si="76"/>
        <v>No Data</v>
      </c>
    </row>
    <row r="644" spans="1:14" x14ac:dyDescent="0.3">
      <c r="A644" t="b">
        <f>ISBLANK([1]MonthlyLoginLogout!B645)</f>
        <v>1</v>
      </c>
      <c r="B644" t="str">
        <f t="shared" si="73"/>
        <v>No Data</v>
      </c>
      <c r="C644" t="str">
        <f t="shared" si="74"/>
        <v>No Data</v>
      </c>
      <c r="D644" t="str">
        <f>IF(A644=TRUE,"No Data",[1]MonthlyLoginLogout!A645)</f>
        <v>No Data</v>
      </c>
      <c r="E644" s="10" t="str">
        <f>IF(A644=TRUE,"No Data",Table1[[#This Row],[Date and Time Value]])</f>
        <v>No Data</v>
      </c>
      <c r="F644" s="8" t="str">
        <f>IF(A645=TRUE, "No Data", [1]MonthlyLoginLogout!B645)</f>
        <v>No Data</v>
      </c>
      <c r="G644" s="3" t="str">
        <f>IF(A644=TRUE,"No Data",[1]MonthlyLoginLogout!C645)</f>
        <v>No Data</v>
      </c>
      <c r="I644" s="4" t="str">
        <f>IF(ISBLANK([2]MonthlyUserInfo!B644), "No Data", [2]MonthlyUserInfo!A644&amp;"\"&amp;[2]MonthlyUserInfo!B644)</f>
        <v>No Data</v>
      </c>
      <c r="J644" s="6" t="str">
        <f t="shared" si="75"/>
        <v>No Data</v>
      </c>
      <c r="K644" s="6" t="str">
        <f t="shared" si="70"/>
        <v>No Data</v>
      </c>
      <c r="L644" s="6" t="str">
        <f t="shared" si="71"/>
        <v>No Data</v>
      </c>
      <c r="M644" s="6" t="str">
        <f t="shared" si="72"/>
        <v>No Data</v>
      </c>
      <c r="N644" s="7" t="str">
        <f t="shared" si="76"/>
        <v>No Data</v>
      </c>
    </row>
    <row r="645" spans="1:14" x14ac:dyDescent="0.3">
      <c r="A645" t="b">
        <f>ISBLANK([1]MonthlyLoginLogout!B646)</f>
        <v>1</v>
      </c>
      <c r="B645" t="str">
        <f t="shared" si="73"/>
        <v>No Data</v>
      </c>
      <c r="C645" t="str">
        <f t="shared" si="74"/>
        <v>No Data</v>
      </c>
      <c r="D645" t="str">
        <f>IF(A645=TRUE,"No Data",[1]MonthlyLoginLogout!A646)</f>
        <v>No Data</v>
      </c>
      <c r="E645" s="10" t="str">
        <f>IF(A645=TRUE,"No Data",Table1[[#This Row],[Date and Time Value]])</f>
        <v>No Data</v>
      </c>
      <c r="F645" s="8" t="str">
        <f>IF(A646=TRUE, "No Data", [1]MonthlyLoginLogout!B646)</f>
        <v>No Data</v>
      </c>
      <c r="G645" s="3" t="str">
        <f>IF(A645=TRUE,"No Data",[1]MonthlyLoginLogout!C646)</f>
        <v>No Data</v>
      </c>
      <c r="I645" s="4" t="str">
        <f>IF(ISBLANK([2]MonthlyUserInfo!B645), "No Data", [2]MonthlyUserInfo!A645&amp;"\"&amp;[2]MonthlyUserInfo!B645)</f>
        <v>No Data</v>
      </c>
      <c r="J645" s="6" t="str">
        <f t="shared" si="75"/>
        <v>No Data</v>
      </c>
      <c r="K645" s="6" t="str">
        <f t="shared" si="70"/>
        <v>No Data</v>
      </c>
      <c r="L645" s="6" t="str">
        <f t="shared" si="71"/>
        <v>No Data</v>
      </c>
      <c r="M645" s="6" t="str">
        <f t="shared" si="72"/>
        <v>No Data</v>
      </c>
      <c r="N645" s="7" t="str">
        <f t="shared" si="76"/>
        <v>No Data</v>
      </c>
    </row>
    <row r="646" spans="1:14" x14ac:dyDescent="0.3">
      <c r="A646" t="b">
        <f>ISBLANK([1]MonthlyLoginLogout!B647)</f>
        <v>1</v>
      </c>
      <c r="B646" t="str">
        <f t="shared" si="73"/>
        <v>No Data</v>
      </c>
      <c r="C646" t="str">
        <f t="shared" si="74"/>
        <v>No Data</v>
      </c>
      <c r="D646" t="str">
        <f>IF(A646=TRUE,"No Data",[1]MonthlyLoginLogout!A647)</f>
        <v>No Data</v>
      </c>
      <c r="E646" s="10" t="str">
        <f>IF(A646=TRUE,"No Data",Table1[[#This Row],[Date and Time Value]])</f>
        <v>No Data</v>
      </c>
      <c r="F646" s="8" t="str">
        <f>IF(A647=TRUE, "No Data", [1]MonthlyLoginLogout!B647)</f>
        <v>No Data</v>
      </c>
      <c r="G646" s="3" t="str">
        <f>IF(A646=TRUE,"No Data",[1]MonthlyLoginLogout!C647)</f>
        <v>No Data</v>
      </c>
      <c r="I646" s="4" t="str">
        <f>IF(ISBLANK([2]MonthlyUserInfo!B646), "No Data", [2]MonthlyUserInfo!A646&amp;"\"&amp;[2]MonthlyUserInfo!B646)</f>
        <v>No Data</v>
      </c>
      <c r="J646" s="6" t="str">
        <f t="shared" si="75"/>
        <v>No Data</v>
      </c>
      <c r="K646" s="6" t="str">
        <f t="shared" si="70"/>
        <v>No Data</v>
      </c>
      <c r="L646" s="6" t="str">
        <f t="shared" si="71"/>
        <v>No Data</v>
      </c>
      <c r="M646" s="6" t="str">
        <f t="shared" si="72"/>
        <v>No Data</v>
      </c>
      <c r="N646" s="7" t="str">
        <f t="shared" si="76"/>
        <v>No Data</v>
      </c>
    </row>
    <row r="647" spans="1:14" x14ac:dyDescent="0.3">
      <c r="A647" t="b">
        <f>ISBLANK([1]MonthlyLoginLogout!B648)</f>
        <v>1</v>
      </c>
      <c r="B647" t="str">
        <f t="shared" si="73"/>
        <v>No Data</v>
      </c>
      <c r="C647" t="str">
        <f t="shared" si="74"/>
        <v>No Data</v>
      </c>
      <c r="D647" t="str">
        <f>IF(A647=TRUE,"No Data",[1]MonthlyLoginLogout!A648)</f>
        <v>No Data</v>
      </c>
      <c r="E647" s="10" t="str">
        <f>IF(A647=TRUE,"No Data",Table1[[#This Row],[Date and Time Value]])</f>
        <v>No Data</v>
      </c>
      <c r="F647" s="8" t="str">
        <f>IF(A648=TRUE, "No Data", [1]MonthlyLoginLogout!B648)</f>
        <v>No Data</v>
      </c>
      <c r="G647" s="3" t="str">
        <f>IF(A647=TRUE,"No Data",[1]MonthlyLoginLogout!C648)</f>
        <v>No Data</v>
      </c>
      <c r="I647" s="4" t="str">
        <f>IF(ISBLANK([2]MonthlyUserInfo!B647), "No Data", [2]MonthlyUserInfo!A647&amp;"\"&amp;[2]MonthlyUserInfo!B647)</f>
        <v>No Data</v>
      </c>
      <c r="J647" s="6" t="str">
        <f t="shared" si="75"/>
        <v>No Data</v>
      </c>
      <c r="K647" s="6" t="str">
        <f t="shared" si="70"/>
        <v>No Data</v>
      </c>
      <c r="L647" s="6" t="str">
        <f t="shared" si="71"/>
        <v>No Data</v>
      </c>
      <c r="M647" s="6" t="str">
        <f t="shared" si="72"/>
        <v>No Data</v>
      </c>
      <c r="N647" s="7" t="str">
        <f t="shared" si="76"/>
        <v>No Data</v>
      </c>
    </row>
    <row r="648" spans="1:14" x14ac:dyDescent="0.3">
      <c r="A648" t="b">
        <f>ISBLANK([1]MonthlyLoginLogout!B649)</f>
        <v>1</v>
      </c>
      <c r="B648" t="str">
        <f t="shared" si="73"/>
        <v>No Data</v>
      </c>
      <c r="C648" t="str">
        <f t="shared" si="74"/>
        <v>No Data</v>
      </c>
      <c r="D648" t="str">
        <f>IF(A648=TRUE,"No Data",[1]MonthlyLoginLogout!A649)</f>
        <v>No Data</v>
      </c>
      <c r="E648" s="10" t="str">
        <f>IF(A648=TRUE,"No Data",Table1[[#This Row],[Date and Time Value]])</f>
        <v>No Data</v>
      </c>
      <c r="F648" s="8" t="str">
        <f>IF(A649=TRUE, "No Data", [1]MonthlyLoginLogout!B649)</f>
        <v>No Data</v>
      </c>
      <c r="G648" s="3" t="str">
        <f>IF(A648=TRUE,"No Data",[1]MonthlyLoginLogout!C649)</f>
        <v>No Data</v>
      </c>
      <c r="I648" s="4" t="str">
        <f>IF(ISBLANK([2]MonthlyUserInfo!B648), "No Data", [2]MonthlyUserInfo!A648&amp;"\"&amp;[2]MonthlyUserInfo!B648)</f>
        <v>No Data</v>
      </c>
      <c r="J648" s="6" t="str">
        <f t="shared" si="75"/>
        <v>No Data</v>
      </c>
      <c r="K648" s="6" t="str">
        <f t="shared" ref="K648:K711" si="77">IF(J648="No Data","No Data",IF(J648="No Instances","No Instances",J648+L648+M648-1))</f>
        <v>No Data</v>
      </c>
      <c r="L648" s="6" t="str">
        <f t="shared" ref="L648:L711" si="78">IF(I648&lt;&gt;"No Data",COUNTIFS($F$2:$F$2500,I648,$G$2:$G$2500,"logon"),"No Data")</f>
        <v>No Data</v>
      </c>
      <c r="M648" s="6" t="str">
        <f t="shared" ref="M648:M711" si="79">IF(I648&lt;&gt;"No Data",COUNTIFS($F$2:$F$2500,I648,$G$2:$G$2500,"Logoff"),"No Data")</f>
        <v>No Data</v>
      </c>
      <c r="N648" s="7" t="str">
        <f t="shared" si="76"/>
        <v>No Data</v>
      </c>
    </row>
    <row r="649" spans="1:14" x14ac:dyDescent="0.3">
      <c r="A649" t="b">
        <f>ISBLANK([1]MonthlyLoginLogout!B650)</f>
        <v>1</v>
      </c>
      <c r="B649" t="str">
        <f t="shared" si="73"/>
        <v>No Data</v>
      </c>
      <c r="C649" t="str">
        <f t="shared" si="74"/>
        <v>No Data</v>
      </c>
      <c r="D649" t="str">
        <f>IF(A649=TRUE,"No Data",[1]MonthlyLoginLogout!A650)</f>
        <v>No Data</v>
      </c>
      <c r="E649" s="10" t="str">
        <f>IF(A649=TRUE,"No Data",Table1[[#This Row],[Date and Time Value]])</f>
        <v>No Data</v>
      </c>
      <c r="F649" s="8" t="str">
        <f>IF(A650=TRUE, "No Data", [1]MonthlyLoginLogout!B650)</f>
        <v>No Data</v>
      </c>
      <c r="G649" s="3" t="str">
        <f>IF(A649=TRUE,"No Data",[1]MonthlyLoginLogout!C650)</f>
        <v>No Data</v>
      </c>
      <c r="I649" s="4" t="str">
        <f>IF(ISBLANK([2]MonthlyUserInfo!B649), "No Data", [2]MonthlyUserInfo!A649&amp;"\"&amp;[2]MonthlyUserInfo!B649)</f>
        <v>No Data</v>
      </c>
      <c r="J649" s="6" t="str">
        <f t="shared" si="75"/>
        <v>No Data</v>
      </c>
      <c r="K649" s="6" t="str">
        <f t="shared" si="77"/>
        <v>No Data</v>
      </c>
      <c r="L649" s="6" t="str">
        <f t="shared" si="78"/>
        <v>No Data</v>
      </c>
      <c r="M649" s="6" t="str">
        <f t="shared" si="79"/>
        <v>No Data</v>
      </c>
      <c r="N649" s="7" t="str">
        <f t="shared" si="76"/>
        <v>No Data</v>
      </c>
    </row>
    <row r="650" spans="1:14" x14ac:dyDescent="0.3">
      <c r="A650" t="b">
        <f>ISBLANK([1]MonthlyLoginLogout!B651)</f>
        <v>1</v>
      </c>
      <c r="B650" t="str">
        <f t="shared" si="73"/>
        <v>No Data</v>
      </c>
      <c r="C650" t="str">
        <f t="shared" si="74"/>
        <v>No Data</v>
      </c>
      <c r="D650" t="str">
        <f>IF(A650=TRUE,"No Data",[1]MonthlyLoginLogout!A651)</f>
        <v>No Data</v>
      </c>
      <c r="E650" s="10" t="str">
        <f>IF(A650=TRUE,"No Data",Table1[[#This Row],[Date and Time Value]])</f>
        <v>No Data</v>
      </c>
      <c r="F650" s="8" t="str">
        <f>IF(A651=TRUE, "No Data", [1]MonthlyLoginLogout!B651)</f>
        <v>No Data</v>
      </c>
      <c r="G650" s="3" t="str">
        <f>IF(A650=TRUE,"No Data",[1]MonthlyLoginLogout!C651)</f>
        <v>No Data</v>
      </c>
      <c r="I650" s="4" t="str">
        <f>IF(ISBLANK([2]MonthlyUserInfo!B650), "No Data", [2]MonthlyUserInfo!A650&amp;"\"&amp;[2]MonthlyUserInfo!B650)</f>
        <v>No Data</v>
      </c>
      <c r="J650" s="6" t="str">
        <f t="shared" si="75"/>
        <v>No Data</v>
      </c>
      <c r="K650" s="6" t="str">
        <f t="shared" si="77"/>
        <v>No Data</v>
      </c>
      <c r="L650" s="6" t="str">
        <f t="shared" si="78"/>
        <v>No Data</v>
      </c>
      <c r="M650" s="6" t="str">
        <f t="shared" si="79"/>
        <v>No Data</v>
      </c>
      <c r="N650" s="7" t="str">
        <f t="shared" si="76"/>
        <v>No Data</v>
      </c>
    </row>
    <row r="651" spans="1:14" x14ac:dyDescent="0.3">
      <c r="A651" t="b">
        <f>ISBLANK([1]MonthlyLoginLogout!B652)</f>
        <v>1</v>
      </c>
      <c r="B651" t="str">
        <f t="shared" si="73"/>
        <v>No Data</v>
      </c>
      <c r="C651" t="str">
        <f t="shared" si="74"/>
        <v>No Data</v>
      </c>
      <c r="D651" t="str">
        <f>IF(A651=TRUE,"No Data",[1]MonthlyLoginLogout!A652)</f>
        <v>No Data</v>
      </c>
      <c r="E651" s="10" t="str">
        <f>IF(A651=TRUE,"No Data",Table1[[#This Row],[Date and Time Value]])</f>
        <v>No Data</v>
      </c>
      <c r="F651" s="8" t="str">
        <f>IF(A652=TRUE, "No Data", [1]MonthlyLoginLogout!B652)</f>
        <v>No Data</v>
      </c>
      <c r="G651" s="3" t="str">
        <f>IF(A651=TRUE,"No Data",[1]MonthlyLoginLogout!C652)</f>
        <v>No Data</v>
      </c>
      <c r="I651" s="4" t="str">
        <f>IF(ISBLANK([2]MonthlyUserInfo!B651), "No Data", [2]MonthlyUserInfo!A651&amp;"\"&amp;[2]MonthlyUserInfo!B651)</f>
        <v>No Data</v>
      </c>
      <c r="J651" s="6" t="str">
        <f t="shared" si="75"/>
        <v>No Data</v>
      </c>
      <c r="K651" s="6" t="str">
        <f t="shared" si="77"/>
        <v>No Data</v>
      </c>
      <c r="L651" s="6" t="str">
        <f t="shared" si="78"/>
        <v>No Data</v>
      </c>
      <c r="M651" s="6" t="str">
        <f t="shared" si="79"/>
        <v>No Data</v>
      </c>
      <c r="N651" s="7" t="str">
        <f t="shared" si="76"/>
        <v>No Data</v>
      </c>
    </row>
    <row r="652" spans="1:14" x14ac:dyDescent="0.3">
      <c r="A652" t="b">
        <f>ISBLANK([1]MonthlyLoginLogout!B653)</f>
        <v>1</v>
      </c>
      <c r="B652" t="str">
        <f t="shared" si="73"/>
        <v>No Data</v>
      </c>
      <c r="C652" t="str">
        <f t="shared" si="74"/>
        <v>No Data</v>
      </c>
      <c r="D652" t="str">
        <f>IF(A652=TRUE,"No Data",[1]MonthlyLoginLogout!A653)</f>
        <v>No Data</v>
      </c>
      <c r="E652" s="10" t="str">
        <f>IF(A652=TRUE,"No Data",Table1[[#This Row],[Date and Time Value]])</f>
        <v>No Data</v>
      </c>
      <c r="F652" s="8" t="str">
        <f>IF(A653=TRUE, "No Data", [1]MonthlyLoginLogout!B653)</f>
        <v>No Data</v>
      </c>
      <c r="G652" s="3" t="str">
        <f>IF(A652=TRUE,"No Data",[1]MonthlyLoginLogout!C653)</f>
        <v>No Data</v>
      </c>
      <c r="I652" s="4" t="str">
        <f>IF(ISBLANK([2]MonthlyUserInfo!B652), "No Data", [2]MonthlyUserInfo!A652&amp;"\"&amp;[2]MonthlyUserInfo!B652)</f>
        <v>No Data</v>
      </c>
      <c r="J652" s="6" t="str">
        <f t="shared" si="75"/>
        <v>No Data</v>
      </c>
      <c r="K652" s="6" t="str">
        <f t="shared" si="77"/>
        <v>No Data</v>
      </c>
      <c r="L652" s="6" t="str">
        <f t="shared" si="78"/>
        <v>No Data</v>
      </c>
      <c r="M652" s="6" t="str">
        <f t="shared" si="79"/>
        <v>No Data</v>
      </c>
      <c r="N652" s="7" t="str">
        <f t="shared" si="76"/>
        <v>No Data</v>
      </c>
    </row>
    <row r="653" spans="1:14" x14ac:dyDescent="0.3">
      <c r="A653" t="b">
        <f>ISBLANK([1]MonthlyLoginLogout!B654)</f>
        <v>1</v>
      </c>
      <c r="B653" t="str">
        <f t="shared" si="73"/>
        <v>No Data</v>
      </c>
      <c r="C653" t="str">
        <f t="shared" si="74"/>
        <v>No Data</v>
      </c>
      <c r="D653" t="str">
        <f>IF(A653=TRUE,"No Data",[1]MonthlyLoginLogout!A654)</f>
        <v>No Data</v>
      </c>
      <c r="E653" s="10" t="str">
        <f>IF(A653=TRUE,"No Data",Table1[[#This Row],[Date and Time Value]])</f>
        <v>No Data</v>
      </c>
      <c r="F653" s="8" t="str">
        <f>IF(A654=TRUE, "No Data", [1]MonthlyLoginLogout!B654)</f>
        <v>No Data</v>
      </c>
      <c r="G653" s="3" t="str">
        <f>IF(A653=TRUE,"No Data",[1]MonthlyLoginLogout!C654)</f>
        <v>No Data</v>
      </c>
      <c r="I653" s="4" t="str">
        <f>IF(ISBLANK([2]MonthlyUserInfo!B653), "No Data", [2]MonthlyUserInfo!A653&amp;"\"&amp;[2]MonthlyUserInfo!B653)</f>
        <v>No Data</v>
      </c>
      <c r="J653" s="6" t="str">
        <f t="shared" si="75"/>
        <v>No Data</v>
      </c>
      <c r="K653" s="6" t="str">
        <f t="shared" si="77"/>
        <v>No Data</v>
      </c>
      <c r="L653" s="6" t="str">
        <f t="shared" si="78"/>
        <v>No Data</v>
      </c>
      <c r="M653" s="6" t="str">
        <f t="shared" si="79"/>
        <v>No Data</v>
      </c>
      <c r="N653" s="7" t="str">
        <f t="shared" si="76"/>
        <v>No Data</v>
      </c>
    </row>
    <row r="654" spans="1:14" x14ac:dyDescent="0.3">
      <c r="A654" t="b">
        <f>ISBLANK([1]MonthlyLoginLogout!B655)</f>
        <v>1</v>
      </c>
      <c r="B654" t="str">
        <f t="shared" si="73"/>
        <v>No Data</v>
      </c>
      <c r="C654" t="str">
        <f t="shared" si="74"/>
        <v>No Data</v>
      </c>
      <c r="D654" t="str">
        <f>IF(A654=TRUE,"No Data",[1]MonthlyLoginLogout!A655)</f>
        <v>No Data</v>
      </c>
      <c r="E654" s="10" t="str">
        <f>IF(A654=TRUE,"No Data",Table1[[#This Row],[Date and Time Value]])</f>
        <v>No Data</v>
      </c>
      <c r="F654" s="8" t="str">
        <f>IF(A655=TRUE, "No Data", [1]MonthlyLoginLogout!B655)</f>
        <v>No Data</v>
      </c>
      <c r="G654" s="3" t="str">
        <f>IF(A654=TRUE,"No Data",[1]MonthlyLoginLogout!C655)</f>
        <v>No Data</v>
      </c>
      <c r="I654" s="4" t="str">
        <f>IF(ISBLANK([2]MonthlyUserInfo!B654), "No Data", [2]MonthlyUserInfo!A654&amp;"\"&amp;[2]MonthlyUserInfo!B654)</f>
        <v>No Data</v>
      </c>
      <c r="J654" s="6" t="str">
        <f t="shared" si="75"/>
        <v>No Data</v>
      </c>
      <c r="K654" s="6" t="str">
        <f t="shared" si="77"/>
        <v>No Data</v>
      </c>
      <c r="L654" s="6" t="str">
        <f t="shared" si="78"/>
        <v>No Data</v>
      </c>
      <c r="M654" s="6" t="str">
        <f t="shared" si="79"/>
        <v>No Data</v>
      </c>
      <c r="N654" s="7" t="str">
        <f t="shared" si="76"/>
        <v>No Data</v>
      </c>
    </row>
    <row r="655" spans="1:14" x14ac:dyDescent="0.3">
      <c r="A655" t="b">
        <f>ISBLANK([1]MonthlyLoginLogout!B656)</f>
        <v>1</v>
      </c>
      <c r="B655" t="str">
        <f t="shared" si="73"/>
        <v>No Data</v>
      </c>
      <c r="C655" t="str">
        <f t="shared" si="74"/>
        <v>No Data</v>
      </c>
      <c r="D655" t="str">
        <f>IF(A655=TRUE,"No Data",[1]MonthlyLoginLogout!A656)</f>
        <v>No Data</v>
      </c>
      <c r="E655" s="10" t="str">
        <f>IF(A655=TRUE,"No Data",Table1[[#This Row],[Date and Time Value]])</f>
        <v>No Data</v>
      </c>
      <c r="F655" s="8" t="str">
        <f>IF(A656=TRUE, "No Data", [1]MonthlyLoginLogout!B656)</f>
        <v>No Data</v>
      </c>
      <c r="G655" s="3" t="str">
        <f>IF(A655=TRUE,"No Data",[1]MonthlyLoginLogout!C656)</f>
        <v>No Data</v>
      </c>
      <c r="I655" s="4" t="str">
        <f>IF(ISBLANK([2]MonthlyUserInfo!B655), "No Data", [2]MonthlyUserInfo!A655&amp;"\"&amp;[2]MonthlyUserInfo!B655)</f>
        <v>No Data</v>
      </c>
      <c r="J655" s="6" t="str">
        <f t="shared" si="75"/>
        <v>No Data</v>
      </c>
      <c r="K655" s="6" t="str">
        <f t="shared" si="77"/>
        <v>No Data</v>
      </c>
      <c r="L655" s="6" t="str">
        <f t="shared" si="78"/>
        <v>No Data</v>
      </c>
      <c r="M655" s="6" t="str">
        <f t="shared" si="79"/>
        <v>No Data</v>
      </c>
      <c r="N655" s="7" t="str">
        <f t="shared" si="76"/>
        <v>No Data</v>
      </c>
    </row>
    <row r="656" spans="1:14" x14ac:dyDescent="0.3">
      <c r="A656" t="b">
        <f>ISBLANK([1]MonthlyLoginLogout!B657)</f>
        <v>1</v>
      </c>
      <c r="B656" t="str">
        <f t="shared" si="73"/>
        <v>No Data</v>
      </c>
      <c r="C656" t="str">
        <f t="shared" si="74"/>
        <v>No Data</v>
      </c>
      <c r="D656" t="str">
        <f>IF(A656=TRUE,"No Data",[1]MonthlyLoginLogout!A657)</f>
        <v>No Data</v>
      </c>
      <c r="E656" s="10" t="str">
        <f>IF(A656=TRUE,"No Data",Table1[[#This Row],[Date and Time Value]])</f>
        <v>No Data</v>
      </c>
      <c r="F656" s="8" t="str">
        <f>IF(A657=TRUE, "No Data", [1]MonthlyLoginLogout!B657)</f>
        <v>No Data</v>
      </c>
      <c r="G656" s="3" t="str">
        <f>IF(A656=TRUE,"No Data",[1]MonthlyLoginLogout!C657)</f>
        <v>No Data</v>
      </c>
      <c r="I656" s="4" t="str">
        <f>IF(ISBLANK([2]MonthlyUserInfo!B656), "No Data", [2]MonthlyUserInfo!A656&amp;"\"&amp;[2]MonthlyUserInfo!B656)</f>
        <v>No Data</v>
      </c>
      <c r="J656" s="6" t="str">
        <f t="shared" si="75"/>
        <v>No Data</v>
      </c>
      <c r="K656" s="6" t="str">
        <f t="shared" si="77"/>
        <v>No Data</v>
      </c>
      <c r="L656" s="6" t="str">
        <f t="shared" si="78"/>
        <v>No Data</v>
      </c>
      <c r="M656" s="6" t="str">
        <f t="shared" si="79"/>
        <v>No Data</v>
      </c>
      <c r="N656" s="7" t="str">
        <f t="shared" si="76"/>
        <v>No Data</v>
      </c>
    </row>
    <row r="657" spans="1:14" x14ac:dyDescent="0.3">
      <c r="A657" t="b">
        <f>ISBLANK([1]MonthlyLoginLogout!B658)</f>
        <v>1</v>
      </c>
      <c r="B657" t="str">
        <f t="shared" si="73"/>
        <v>No Data</v>
      </c>
      <c r="C657" t="str">
        <f t="shared" si="74"/>
        <v>No Data</v>
      </c>
      <c r="D657" t="str">
        <f>IF(A657=TRUE,"No Data",[1]MonthlyLoginLogout!A658)</f>
        <v>No Data</v>
      </c>
      <c r="E657" s="10" t="str">
        <f>IF(A657=TRUE,"No Data",Table1[[#This Row],[Date and Time Value]])</f>
        <v>No Data</v>
      </c>
      <c r="F657" s="8" t="str">
        <f>IF(A658=TRUE, "No Data", [1]MonthlyLoginLogout!B658)</f>
        <v>No Data</v>
      </c>
      <c r="G657" s="3" t="str">
        <f>IF(A657=TRUE,"No Data",[1]MonthlyLoginLogout!C658)</f>
        <v>No Data</v>
      </c>
      <c r="I657" s="4" t="str">
        <f>IF(ISBLANK([2]MonthlyUserInfo!B657), "No Data", [2]MonthlyUserInfo!A657&amp;"\"&amp;[2]MonthlyUserInfo!B657)</f>
        <v>No Data</v>
      </c>
      <c r="J657" s="6" t="str">
        <f t="shared" si="75"/>
        <v>No Data</v>
      </c>
      <c r="K657" s="6" t="str">
        <f t="shared" si="77"/>
        <v>No Data</v>
      </c>
      <c r="L657" s="6" t="str">
        <f t="shared" si="78"/>
        <v>No Data</v>
      </c>
      <c r="M657" s="6" t="str">
        <f t="shared" si="79"/>
        <v>No Data</v>
      </c>
      <c r="N657" s="7" t="str">
        <f t="shared" si="76"/>
        <v>No Data</v>
      </c>
    </row>
    <row r="658" spans="1:14" x14ac:dyDescent="0.3">
      <c r="A658" t="b">
        <f>ISBLANK([1]MonthlyLoginLogout!B659)</f>
        <v>1</v>
      </c>
      <c r="B658" t="str">
        <f t="shared" si="73"/>
        <v>No Data</v>
      </c>
      <c r="C658" t="str">
        <f t="shared" si="74"/>
        <v>No Data</v>
      </c>
      <c r="D658" t="str">
        <f>IF(A658=TRUE,"No Data",[1]MonthlyLoginLogout!A659)</f>
        <v>No Data</v>
      </c>
      <c r="E658" s="10" t="str">
        <f>IF(A658=TRUE,"No Data",Table1[[#This Row],[Date and Time Value]])</f>
        <v>No Data</v>
      </c>
      <c r="F658" s="8" t="str">
        <f>IF(A659=TRUE, "No Data", [1]MonthlyLoginLogout!B659)</f>
        <v>No Data</v>
      </c>
      <c r="G658" s="3" t="str">
        <f>IF(A658=TRUE,"No Data",[1]MonthlyLoginLogout!C659)</f>
        <v>No Data</v>
      </c>
      <c r="I658" s="4" t="str">
        <f>IF(ISBLANK([2]MonthlyUserInfo!B658), "No Data", [2]MonthlyUserInfo!A658&amp;"\"&amp;[2]MonthlyUserInfo!B658)</f>
        <v>No Data</v>
      </c>
      <c r="J658" s="6" t="str">
        <f t="shared" si="75"/>
        <v>No Data</v>
      </c>
      <c r="K658" s="6" t="str">
        <f t="shared" si="77"/>
        <v>No Data</v>
      </c>
      <c r="L658" s="6" t="str">
        <f t="shared" si="78"/>
        <v>No Data</v>
      </c>
      <c r="M658" s="6" t="str">
        <f t="shared" si="79"/>
        <v>No Data</v>
      </c>
      <c r="N658" s="7" t="str">
        <f t="shared" si="76"/>
        <v>No Data</v>
      </c>
    </row>
    <row r="659" spans="1:14" x14ac:dyDescent="0.3">
      <c r="A659" t="b">
        <f>ISBLANK([1]MonthlyLoginLogout!B660)</f>
        <v>1</v>
      </c>
      <c r="B659" t="str">
        <f t="shared" si="73"/>
        <v>No Data</v>
      </c>
      <c r="C659" t="str">
        <f t="shared" si="74"/>
        <v>No Data</v>
      </c>
      <c r="D659" t="str">
        <f>IF(A659=TRUE,"No Data",[1]MonthlyLoginLogout!A660)</f>
        <v>No Data</v>
      </c>
      <c r="E659" s="10" t="str">
        <f>IF(A659=TRUE,"No Data",Table1[[#This Row],[Date and Time Value]])</f>
        <v>No Data</v>
      </c>
      <c r="F659" s="8" t="str">
        <f>IF(A660=TRUE, "No Data", [1]MonthlyLoginLogout!B660)</f>
        <v>No Data</v>
      </c>
      <c r="G659" s="3" t="str">
        <f>IF(A659=TRUE,"No Data",[1]MonthlyLoginLogout!C660)</f>
        <v>No Data</v>
      </c>
      <c r="I659" s="4" t="str">
        <f>IF(ISBLANK([2]MonthlyUserInfo!B659), "No Data", [2]MonthlyUserInfo!A659&amp;"\"&amp;[2]MonthlyUserInfo!B659)</f>
        <v>No Data</v>
      </c>
      <c r="J659" s="6" t="str">
        <f t="shared" si="75"/>
        <v>No Data</v>
      </c>
      <c r="K659" s="6" t="str">
        <f t="shared" si="77"/>
        <v>No Data</v>
      </c>
      <c r="L659" s="6" t="str">
        <f t="shared" si="78"/>
        <v>No Data</v>
      </c>
      <c r="M659" s="6" t="str">
        <f t="shared" si="79"/>
        <v>No Data</v>
      </c>
      <c r="N659" s="7" t="str">
        <f t="shared" si="76"/>
        <v>No Data</v>
      </c>
    </row>
    <row r="660" spans="1:14" x14ac:dyDescent="0.3">
      <c r="A660" t="b">
        <f>ISBLANK([1]MonthlyLoginLogout!B661)</f>
        <v>1</v>
      </c>
      <c r="B660" t="str">
        <f t="shared" si="73"/>
        <v>No Data</v>
      </c>
      <c r="C660" t="str">
        <f t="shared" si="74"/>
        <v>No Data</v>
      </c>
      <c r="D660" t="str">
        <f>IF(A660=TRUE,"No Data",[1]MonthlyLoginLogout!A661)</f>
        <v>No Data</v>
      </c>
      <c r="E660" s="10" t="str">
        <f>IF(A660=TRUE,"No Data",Table1[[#This Row],[Date and Time Value]])</f>
        <v>No Data</v>
      </c>
      <c r="F660" s="8" t="str">
        <f>IF(A661=TRUE, "No Data", [1]MonthlyLoginLogout!B661)</f>
        <v>No Data</v>
      </c>
      <c r="G660" s="3" t="str">
        <f>IF(A660=TRUE,"No Data",[1]MonthlyLoginLogout!C661)</f>
        <v>No Data</v>
      </c>
      <c r="I660" s="4" t="str">
        <f>IF(ISBLANK([2]MonthlyUserInfo!B660), "No Data", [2]MonthlyUserInfo!A660&amp;"\"&amp;[2]MonthlyUserInfo!B660)</f>
        <v>No Data</v>
      </c>
      <c r="J660" s="6" t="str">
        <f t="shared" si="75"/>
        <v>No Data</v>
      </c>
      <c r="K660" s="6" t="str">
        <f t="shared" si="77"/>
        <v>No Data</v>
      </c>
      <c r="L660" s="6" t="str">
        <f t="shared" si="78"/>
        <v>No Data</v>
      </c>
      <c r="M660" s="6" t="str">
        <f t="shared" si="79"/>
        <v>No Data</v>
      </c>
      <c r="N660" s="7" t="str">
        <f t="shared" si="76"/>
        <v>No Data</v>
      </c>
    </row>
    <row r="661" spans="1:14" x14ac:dyDescent="0.3">
      <c r="A661" t="b">
        <f>ISBLANK([1]MonthlyLoginLogout!B662)</f>
        <v>1</v>
      </c>
      <c r="B661" t="str">
        <f t="shared" si="73"/>
        <v>No Data</v>
      </c>
      <c r="C661" t="str">
        <f t="shared" si="74"/>
        <v>No Data</v>
      </c>
      <c r="D661" t="str">
        <f>IF(A661=TRUE,"No Data",[1]MonthlyLoginLogout!A662)</f>
        <v>No Data</v>
      </c>
      <c r="E661" s="10" t="str">
        <f>IF(A661=TRUE,"No Data",Table1[[#This Row],[Date and Time Value]])</f>
        <v>No Data</v>
      </c>
      <c r="F661" s="8" t="str">
        <f>IF(A662=TRUE, "No Data", [1]MonthlyLoginLogout!B662)</f>
        <v>No Data</v>
      </c>
      <c r="G661" s="3" t="str">
        <f>IF(A661=TRUE,"No Data",[1]MonthlyLoginLogout!C662)</f>
        <v>No Data</v>
      </c>
      <c r="I661" s="4" t="str">
        <f>IF(ISBLANK([2]MonthlyUserInfo!B661), "No Data", [2]MonthlyUserInfo!A661&amp;"\"&amp;[2]MonthlyUserInfo!B661)</f>
        <v>No Data</v>
      </c>
      <c r="J661" s="6" t="str">
        <f t="shared" si="75"/>
        <v>No Data</v>
      </c>
      <c r="K661" s="6" t="str">
        <f t="shared" si="77"/>
        <v>No Data</v>
      </c>
      <c r="L661" s="6" t="str">
        <f t="shared" si="78"/>
        <v>No Data</v>
      </c>
      <c r="M661" s="6" t="str">
        <f t="shared" si="79"/>
        <v>No Data</v>
      </c>
      <c r="N661" s="7" t="str">
        <f t="shared" si="76"/>
        <v>No Data</v>
      </c>
    </row>
    <row r="662" spans="1:14" x14ac:dyDescent="0.3">
      <c r="A662" t="b">
        <f>ISBLANK([1]MonthlyLoginLogout!B663)</f>
        <v>1</v>
      </c>
      <c r="B662" t="str">
        <f t="shared" si="73"/>
        <v>No Data</v>
      </c>
      <c r="C662" t="str">
        <f t="shared" si="74"/>
        <v>No Data</v>
      </c>
      <c r="D662" t="str">
        <f>IF(A662=TRUE,"No Data",[1]MonthlyLoginLogout!A663)</f>
        <v>No Data</v>
      </c>
      <c r="E662" s="10" t="str">
        <f>IF(A662=TRUE,"No Data",Table1[[#This Row],[Date and Time Value]])</f>
        <v>No Data</v>
      </c>
      <c r="F662" s="8" t="str">
        <f>IF(A663=TRUE, "No Data", [1]MonthlyLoginLogout!B663)</f>
        <v>No Data</v>
      </c>
      <c r="G662" s="3" t="str">
        <f>IF(A662=TRUE,"No Data",[1]MonthlyLoginLogout!C663)</f>
        <v>No Data</v>
      </c>
      <c r="I662" s="4" t="str">
        <f>IF(ISBLANK([2]MonthlyUserInfo!B662), "No Data", [2]MonthlyUserInfo!A662&amp;"\"&amp;[2]MonthlyUserInfo!B662)</f>
        <v>No Data</v>
      </c>
      <c r="J662" s="6" t="str">
        <f t="shared" si="75"/>
        <v>No Data</v>
      </c>
      <c r="K662" s="6" t="str">
        <f t="shared" si="77"/>
        <v>No Data</v>
      </c>
      <c r="L662" s="6" t="str">
        <f t="shared" si="78"/>
        <v>No Data</v>
      </c>
      <c r="M662" s="6" t="str">
        <f t="shared" si="79"/>
        <v>No Data</v>
      </c>
      <c r="N662" s="7" t="str">
        <f t="shared" si="76"/>
        <v>No Data</v>
      </c>
    </row>
    <row r="663" spans="1:14" x14ac:dyDescent="0.3">
      <c r="A663" t="b">
        <f>ISBLANK([1]MonthlyLoginLogout!B664)</f>
        <v>1</v>
      </c>
      <c r="B663" t="str">
        <f t="shared" si="73"/>
        <v>No Data</v>
      </c>
      <c r="C663" t="str">
        <f t="shared" si="74"/>
        <v>No Data</v>
      </c>
      <c r="D663" t="str">
        <f>IF(A663=TRUE,"No Data",[1]MonthlyLoginLogout!A664)</f>
        <v>No Data</v>
      </c>
      <c r="E663" s="10" t="str">
        <f>IF(A663=TRUE,"No Data",Table1[[#This Row],[Date and Time Value]])</f>
        <v>No Data</v>
      </c>
      <c r="F663" s="8" t="str">
        <f>IF(A664=TRUE, "No Data", [1]MonthlyLoginLogout!B664)</f>
        <v>No Data</v>
      </c>
      <c r="G663" s="3" t="str">
        <f>IF(A663=TRUE,"No Data",[1]MonthlyLoginLogout!C664)</f>
        <v>No Data</v>
      </c>
      <c r="I663" s="4" t="str">
        <f>IF(ISBLANK([2]MonthlyUserInfo!B663), "No Data", [2]MonthlyUserInfo!A663&amp;"\"&amp;[2]MonthlyUserInfo!B663)</f>
        <v>No Data</v>
      </c>
      <c r="J663" s="6" t="str">
        <f t="shared" si="75"/>
        <v>No Data</v>
      </c>
      <c r="K663" s="6" t="str">
        <f t="shared" si="77"/>
        <v>No Data</v>
      </c>
      <c r="L663" s="6" t="str">
        <f t="shared" si="78"/>
        <v>No Data</v>
      </c>
      <c r="M663" s="6" t="str">
        <f t="shared" si="79"/>
        <v>No Data</v>
      </c>
      <c r="N663" s="7" t="str">
        <f t="shared" si="76"/>
        <v>No Data</v>
      </c>
    </row>
    <row r="664" spans="1:14" x14ac:dyDescent="0.3">
      <c r="A664" t="b">
        <f>ISBLANK([1]MonthlyLoginLogout!B665)</f>
        <v>1</v>
      </c>
      <c r="B664" t="str">
        <f t="shared" si="73"/>
        <v>No Data</v>
      </c>
      <c r="C664" t="str">
        <f t="shared" si="74"/>
        <v>No Data</v>
      </c>
      <c r="D664" t="str">
        <f>IF(A664=TRUE,"No Data",[1]MonthlyLoginLogout!A665)</f>
        <v>No Data</v>
      </c>
      <c r="E664" s="10" t="str">
        <f>IF(A664=TRUE,"No Data",Table1[[#This Row],[Date and Time Value]])</f>
        <v>No Data</v>
      </c>
      <c r="F664" s="8" t="str">
        <f>IF(A665=TRUE, "No Data", [1]MonthlyLoginLogout!B665)</f>
        <v>No Data</v>
      </c>
      <c r="G664" s="3" t="str">
        <f>IF(A664=TRUE,"No Data",[1]MonthlyLoginLogout!C665)</f>
        <v>No Data</v>
      </c>
      <c r="I664" s="4" t="str">
        <f>IF(ISBLANK([2]MonthlyUserInfo!B664), "No Data", [2]MonthlyUserInfo!A664&amp;"\"&amp;[2]MonthlyUserInfo!B664)</f>
        <v>No Data</v>
      </c>
      <c r="J664" s="6" t="str">
        <f t="shared" si="75"/>
        <v>No Data</v>
      </c>
      <c r="K664" s="6" t="str">
        <f t="shared" si="77"/>
        <v>No Data</v>
      </c>
      <c r="L664" s="6" t="str">
        <f t="shared" si="78"/>
        <v>No Data</v>
      </c>
      <c r="M664" s="6" t="str">
        <f t="shared" si="79"/>
        <v>No Data</v>
      </c>
      <c r="N664" s="7" t="str">
        <f t="shared" si="76"/>
        <v>No Data</v>
      </c>
    </row>
    <row r="665" spans="1:14" x14ac:dyDescent="0.3">
      <c r="A665" t="b">
        <f>ISBLANK([1]MonthlyLoginLogout!B666)</f>
        <v>1</v>
      </c>
      <c r="B665" t="str">
        <f t="shared" si="73"/>
        <v>No Data</v>
      </c>
      <c r="C665" t="str">
        <f t="shared" si="74"/>
        <v>No Data</v>
      </c>
      <c r="D665" t="str">
        <f>IF(A665=TRUE,"No Data",[1]MonthlyLoginLogout!A666)</f>
        <v>No Data</v>
      </c>
      <c r="E665" s="10" t="str">
        <f>IF(A665=TRUE,"No Data",Table1[[#This Row],[Date and Time Value]])</f>
        <v>No Data</v>
      </c>
      <c r="F665" s="8" t="str">
        <f>IF(A666=TRUE, "No Data", [1]MonthlyLoginLogout!B666)</f>
        <v>No Data</v>
      </c>
      <c r="G665" s="3" t="str">
        <f>IF(A665=TRUE,"No Data",[1]MonthlyLoginLogout!C666)</f>
        <v>No Data</v>
      </c>
      <c r="I665" s="4" t="str">
        <f>IF(ISBLANK([2]MonthlyUserInfo!B665), "No Data", [2]MonthlyUserInfo!A665&amp;"\"&amp;[2]MonthlyUserInfo!B665)</f>
        <v>No Data</v>
      </c>
      <c r="J665" s="6" t="str">
        <f t="shared" si="75"/>
        <v>No Data</v>
      </c>
      <c r="K665" s="6" t="str">
        <f t="shared" si="77"/>
        <v>No Data</v>
      </c>
      <c r="L665" s="6" t="str">
        <f t="shared" si="78"/>
        <v>No Data</v>
      </c>
      <c r="M665" s="6" t="str">
        <f t="shared" si="79"/>
        <v>No Data</v>
      </c>
      <c r="N665" s="7" t="str">
        <f t="shared" si="76"/>
        <v>No Data</v>
      </c>
    </row>
    <row r="666" spans="1:14" x14ac:dyDescent="0.3">
      <c r="A666" t="b">
        <f>ISBLANK([1]MonthlyLoginLogout!B667)</f>
        <v>1</v>
      </c>
      <c r="B666" t="str">
        <f t="shared" si="73"/>
        <v>No Data</v>
      </c>
      <c r="C666" t="str">
        <f t="shared" si="74"/>
        <v>No Data</v>
      </c>
      <c r="D666" t="str">
        <f>IF(A666=TRUE,"No Data",[1]MonthlyLoginLogout!A667)</f>
        <v>No Data</v>
      </c>
      <c r="E666" s="10" t="str">
        <f>IF(A666=TRUE,"No Data",Table1[[#This Row],[Date and Time Value]])</f>
        <v>No Data</v>
      </c>
      <c r="F666" s="8" t="str">
        <f>IF(A667=TRUE, "No Data", [1]MonthlyLoginLogout!B667)</f>
        <v>No Data</v>
      </c>
      <c r="G666" s="3" t="str">
        <f>IF(A666=TRUE,"No Data",[1]MonthlyLoginLogout!C667)</f>
        <v>No Data</v>
      </c>
      <c r="I666" s="4" t="str">
        <f>IF(ISBLANK([2]MonthlyUserInfo!B666), "No Data", [2]MonthlyUserInfo!A666&amp;"\"&amp;[2]MonthlyUserInfo!B666)</f>
        <v>No Data</v>
      </c>
      <c r="J666" s="6" t="str">
        <f t="shared" si="75"/>
        <v>No Data</v>
      </c>
      <c r="K666" s="6" t="str">
        <f t="shared" si="77"/>
        <v>No Data</v>
      </c>
      <c r="L666" s="6" t="str">
        <f t="shared" si="78"/>
        <v>No Data</v>
      </c>
      <c r="M666" s="6" t="str">
        <f t="shared" si="79"/>
        <v>No Data</v>
      </c>
      <c r="N666" s="7" t="str">
        <f t="shared" si="76"/>
        <v>No Data</v>
      </c>
    </row>
    <row r="667" spans="1:14" x14ac:dyDescent="0.3">
      <c r="A667" t="b">
        <f>ISBLANK([1]MonthlyLoginLogout!B668)</f>
        <v>1</v>
      </c>
      <c r="B667" t="str">
        <f t="shared" si="73"/>
        <v>No Data</v>
      </c>
      <c r="C667" t="str">
        <f t="shared" si="74"/>
        <v>No Data</v>
      </c>
      <c r="D667" t="str">
        <f>IF(A667=TRUE,"No Data",[1]MonthlyLoginLogout!A668)</f>
        <v>No Data</v>
      </c>
      <c r="E667" s="10" t="str">
        <f>IF(A667=TRUE,"No Data",Table1[[#This Row],[Date and Time Value]])</f>
        <v>No Data</v>
      </c>
      <c r="F667" s="8" t="str">
        <f>IF(A668=TRUE, "No Data", [1]MonthlyLoginLogout!B668)</f>
        <v>No Data</v>
      </c>
      <c r="G667" s="3" t="str">
        <f>IF(A667=TRUE,"No Data",[1]MonthlyLoginLogout!C668)</f>
        <v>No Data</v>
      </c>
      <c r="I667" s="4" t="str">
        <f>IF(ISBLANK([2]MonthlyUserInfo!B667), "No Data", [2]MonthlyUserInfo!A667&amp;"\"&amp;[2]MonthlyUserInfo!B667)</f>
        <v>No Data</v>
      </c>
      <c r="J667" s="6" t="str">
        <f t="shared" si="75"/>
        <v>No Data</v>
      </c>
      <c r="K667" s="6" t="str">
        <f t="shared" si="77"/>
        <v>No Data</v>
      </c>
      <c r="L667" s="6" t="str">
        <f t="shared" si="78"/>
        <v>No Data</v>
      </c>
      <c r="M667" s="6" t="str">
        <f t="shared" si="79"/>
        <v>No Data</v>
      </c>
      <c r="N667" s="7" t="str">
        <f t="shared" si="76"/>
        <v>No Data</v>
      </c>
    </row>
    <row r="668" spans="1:14" x14ac:dyDescent="0.3">
      <c r="A668" t="b">
        <f>ISBLANK([1]MonthlyLoginLogout!B669)</f>
        <v>1</v>
      </c>
      <c r="B668" t="str">
        <f t="shared" si="73"/>
        <v>No Data</v>
      </c>
      <c r="C668" t="str">
        <f t="shared" si="74"/>
        <v>No Data</v>
      </c>
      <c r="D668" t="str">
        <f>IF(A668=TRUE,"No Data",[1]MonthlyLoginLogout!A669)</f>
        <v>No Data</v>
      </c>
      <c r="E668" s="10" t="str">
        <f>IF(A668=TRUE,"No Data",Table1[[#This Row],[Date and Time Value]])</f>
        <v>No Data</v>
      </c>
      <c r="F668" s="8" t="str">
        <f>IF(A669=TRUE, "No Data", [1]MonthlyLoginLogout!B669)</f>
        <v>No Data</v>
      </c>
      <c r="G668" s="3" t="str">
        <f>IF(A668=TRUE,"No Data",[1]MonthlyLoginLogout!C669)</f>
        <v>No Data</v>
      </c>
      <c r="I668" s="4" t="str">
        <f>IF(ISBLANK([2]MonthlyUserInfo!B668), "No Data", [2]MonthlyUserInfo!A668&amp;"\"&amp;[2]MonthlyUserInfo!B668)</f>
        <v>No Data</v>
      </c>
      <c r="J668" s="6" t="str">
        <f t="shared" si="75"/>
        <v>No Data</v>
      </c>
      <c r="K668" s="6" t="str">
        <f t="shared" si="77"/>
        <v>No Data</v>
      </c>
      <c r="L668" s="6" t="str">
        <f t="shared" si="78"/>
        <v>No Data</v>
      </c>
      <c r="M668" s="6" t="str">
        <f t="shared" si="79"/>
        <v>No Data</v>
      </c>
      <c r="N668" s="7" t="str">
        <f t="shared" si="76"/>
        <v>No Data</v>
      </c>
    </row>
    <row r="669" spans="1:14" x14ac:dyDescent="0.3">
      <c r="A669" t="b">
        <f>ISBLANK([1]MonthlyLoginLogout!B670)</f>
        <v>1</v>
      </c>
      <c r="B669" t="str">
        <f t="shared" si="73"/>
        <v>No Data</v>
      </c>
      <c r="C669" t="str">
        <f t="shared" si="74"/>
        <v>No Data</v>
      </c>
      <c r="D669" t="str">
        <f>IF(A669=TRUE,"No Data",[1]MonthlyLoginLogout!A670)</f>
        <v>No Data</v>
      </c>
      <c r="E669" s="10" t="str">
        <f>IF(A669=TRUE,"No Data",Table1[[#This Row],[Date and Time Value]])</f>
        <v>No Data</v>
      </c>
      <c r="F669" s="8" t="str">
        <f>IF(A670=TRUE, "No Data", [1]MonthlyLoginLogout!B670)</f>
        <v>No Data</v>
      </c>
      <c r="G669" s="3" t="str">
        <f>IF(A669=TRUE,"No Data",[1]MonthlyLoginLogout!C670)</f>
        <v>No Data</v>
      </c>
      <c r="I669" s="4" t="str">
        <f>IF(ISBLANK([2]MonthlyUserInfo!B669), "No Data", [2]MonthlyUserInfo!A669&amp;"\"&amp;[2]MonthlyUserInfo!B669)</f>
        <v>No Data</v>
      </c>
      <c r="J669" s="6" t="str">
        <f t="shared" si="75"/>
        <v>No Data</v>
      </c>
      <c r="K669" s="6" t="str">
        <f t="shared" si="77"/>
        <v>No Data</v>
      </c>
      <c r="L669" s="6" t="str">
        <f t="shared" si="78"/>
        <v>No Data</v>
      </c>
      <c r="M669" s="6" t="str">
        <f t="shared" si="79"/>
        <v>No Data</v>
      </c>
      <c r="N669" s="7" t="str">
        <f t="shared" si="76"/>
        <v>No Data</v>
      </c>
    </row>
    <row r="670" spans="1:14" x14ac:dyDescent="0.3">
      <c r="A670" t="b">
        <f>ISBLANK([1]MonthlyLoginLogout!B671)</f>
        <v>1</v>
      </c>
      <c r="B670" t="str">
        <f t="shared" si="73"/>
        <v>No Data</v>
      </c>
      <c r="C670" t="str">
        <f t="shared" si="74"/>
        <v>No Data</v>
      </c>
      <c r="D670" t="str">
        <f>IF(A670=TRUE,"No Data",[1]MonthlyLoginLogout!A671)</f>
        <v>No Data</v>
      </c>
      <c r="E670" s="10" t="str">
        <f>IF(A670=TRUE,"No Data",Table1[[#This Row],[Date and Time Value]])</f>
        <v>No Data</v>
      </c>
      <c r="F670" s="8" t="str">
        <f>IF(A671=TRUE, "No Data", [1]MonthlyLoginLogout!B671)</f>
        <v>No Data</v>
      </c>
      <c r="G670" s="3" t="str">
        <f>IF(A670=TRUE,"No Data",[1]MonthlyLoginLogout!C671)</f>
        <v>No Data</v>
      </c>
      <c r="I670" s="4" t="str">
        <f>IF(ISBLANK([2]MonthlyUserInfo!B670), "No Data", [2]MonthlyUserInfo!A670&amp;"\"&amp;[2]MonthlyUserInfo!B670)</f>
        <v>No Data</v>
      </c>
      <c r="J670" s="6" t="str">
        <f t="shared" si="75"/>
        <v>No Data</v>
      </c>
      <c r="K670" s="6" t="str">
        <f t="shared" si="77"/>
        <v>No Data</v>
      </c>
      <c r="L670" s="6" t="str">
        <f t="shared" si="78"/>
        <v>No Data</v>
      </c>
      <c r="M670" s="6" t="str">
        <f t="shared" si="79"/>
        <v>No Data</v>
      </c>
      <c r="N670" s="7" t="str">
        <f t="shared" si="76"/>
        <v>No Data</v>
      </c>
    </row>
    <row r="671" spans="1:14" x14ac:dyDescent="0.3">
      <c r="A671" t="b">
        <f>ISBLANK([1]MonthlyLoginLogout!B672)</f>
        <v>1</v>
      </c>
      <c r="B671" t="str">
        <f t="shared" si="73"/>
        <v>No Data</v>
      </c>
      <c r="C671" t="str">
        <f t="shared" si="74"/>
        <v>No Data</v>
      </c>
      <c r="D671" t="str">
        <f>IF(A671=TRUE,"No Data",[1]MonthlyLoginLogout!A672)</f>
        <v>No Data</v>
      </c>
      <c r="E671" s="10" t="str">
        <f>IF(A671=TRUE,"No Data",Table1[[#This Row],[Date and Time Value]])</f>
        <v>No Data</v>
      </c>
      <c r="F671" s="8" t="str">
        <f>IF(A672=TRUE, "No Data", [1]MonthlyLoginLogout!B672)</f>
        <v>No Data</v>
      </c>
      <c r="G671" s="3" t="str">
        <f>IF(A671=TRUE,"No Data",[1]MonthlyLoginLogout!C672)</f>
        <v>No Data</v>
      </c>
      <c r="I671" s="4" t="str">
        <f>IF(ISBLANK([2]MonthlyUserInfo!B671), "No Data", [2]MonthlyUserInfo!A671&amp;"\"&amp;[2]MonthlyUserInfo!B671)</f>
        <v>No Data</v>
      </c>
      <c r="J671" s="6" t="str">
        <f t="shared" si="75"/>
        <v>No Data</v>
      </c>
      <c r="K671" s="6" t="str">
        <f t="shared" si="77"/>
        <v>No Data</v>
      </c>
      <c r="L671" s="6" t="str">
        <f t="shared" si="78"/>
        <v>No Data</v>
      </c>
      <c r="M671" s="6" t="str">
        <f t="shared" si="79"/>
        <v>No Data</v>
      </c>
      <c r="N671" s="7" t="str">
        <f t="shared" si="76"/>
        <v>No Data</v>
      </c>
    </row>
    <row r="672" spans="1:14" x14ac:dyDescent="0.3">
      <c r="A672" t="b">
        <f>ISBLANK([1]MonthlyLoginLogout!B673)</f>
        <v>1</v>
      </c>
      <c r="B672" t="str">
        <f t="shared" si="73"/>
        <v>No Data</v>
      </c>
      <c r="C672" t="str">
        <f t="shared" si="74"/>
        <v>No Data</v>
      </c>
      <c r="D672" t="str">
        <f>IF(A672=TRUE,"No Data",[1]MonthlyLoginLogout!A673)</f>
        <v>No Data</v>
      </c>
      <c r="E672" s="10" t="str">
        <f>IF(A672=TRUE,"No Data",Table1[[#This Row],[Date and Time Value]])</f>
        <v>No Data</v>
      </c>
      <c r="F672" s="8" t="str">
        <f>IF(A673=TRUE, "No Data", [1]MonthlyLoginLogout!B673)</f>
        <v>No Data</v>
      </c>
      <c r="G672" s="3" t="str">
        <f>IF(A672=TRUE,"No Data",[1]MonthlyLoginLogout!C673)</f>
        <v>No Data</v>
      </c>
      <c r="I672" s="4" t="str">
        <f>IF(ISBLANK([2]MonthlyUserInfo!B672), "No Data", [2]MonthlyUserInfo!A672&amp;"\"&amp;[2]MonthlyUserInfo!B672)</f>
        <v>No Data</v>
      </c>
      <c r="J672" s="6" t="str">
        <f t="shared" si="75"/>
        <v>No Data</v>
      </c>
      <c r="K672" s="6" t="str">
        <f t="shared" si="77"/>
        <v>No Data</v>
      </c>
      <c r="L672" s="6" t="str">
        <f t="shared" si="78"/>
        <v>No Data</v>
      </c>
      <c r="M672" s="6" t="str">
        <f t="shared" si="79"/>
        <v>No Data</v>
      </c>
      <c r="N672" s="7" t="str">
        <f t="shared" si="76"/>
        <v>No Data</v>
      </c>
    </row>
    <row r="673" spans="1:14" x14ac:dyDescent="0.3">
      <c r="A673" t="b">
        <f>ISBLANK([1]MonthlyLoginLogout!B674)</f>
        <v>1</v>
      </c>
      <c r="B673" t="str">
        <f t="shared" si="73"/>
        <v>No Data</v>
      </c>
      <c r="C673" t="str">
        <f t="shared" si="74"/>
        <v>No Data</v>
      </c>
      <c r="D673" t="str">
        <f>IF(A673=TRUE,"No Data",[1]MonthlyLoginLogout!A674)</f>
        <v>No Data</v>
      </c>
      <c r="E673" s="10" t="str">
        <f>IF(A673=TRUE,"No Data",Table1[[#This Row],[Date and Time Value]])</f>
        <v>No Data</v>
      </c>
      <c r="F673" s="8" t="str">
        <f>IF(A674=TRUE, "No Data", [1]MonthlyLoginLogout!B674)</f>
        <v>No Data</v>
      </c>
      <c r="G673" s="3" t="str">
        <f>IF(A673=TRUE,"No Data",[1]MonthlyLoginLogout!C674)</f>
        <v>No Data</v>
      </c>
      <c r="I673" s="4" t="str">
        <f>IF(ISBLANK([2]MonthlyUserInfo!B673), "No Data", [2]MonthlyUserInfo!A673&amp;"\"&amp;[2]MonthlyUserInfo!B673)</f>
        <v>No Data</v>
      </c>
      <c r="J673" s="6" t="str">
        <f t="shared" si="75"/>
        <v>No Data</v>
      </c>
      <c r="K673" s="6" t="str">
        <f t="shared" si="77"/>
        <v>No Data</v>
      </c>
      <c r="L673" s="6" t="str">
        <f t="shared" si="78"/>
        <v>No Data</v>
      </c>
      <c r="M673" s="6" t="str">
        <f t="shared" si="79"/>
        <v>No Data</v>
      </c>
      <c r="N673" s="7" t="str">
        <f t="shared" si="76"/>
        <v>No Data</v>
      </c>
    </row>
    <row r="674" spans="1:14" x14ac:dyDescent="0.3">
      <c r="A674" t="b">
        <f>ISBLANK([1]MonthlyLoginLogout!B675)</f>
        <v>1</v>
      </c>
      <c r="B674" t="str">
        <f t="shared" si="73"/>
        <v>No Data</v>
      </c>
      <c r="C674" t="str">
        <f t="shared" si="74"/>
        <v>No Data</v>
      </c>
      <c r="D674" t="str">
        <f>IF(A674=TRUE,"No Data",[1]MonthlyLoginLogout!A675)</f>
        <v>No Data</v>
      </c>
      <c r="E674" s="10" t="str">
        <f>IF(A674=TRUE,"No Data",Table1[[#This Row],[Date and Time Value]])</f>
        <v>No Data</v>
      </c>
      <c r="F674" s="8" t="str">
        <f>IF(A675=TRUE, "No Data", [1]MonthlyLoginLogout!B675)</f>
        <v>No Data</v>
      </c>
      <c r="G674" s="3" t="str">
        <f>IF(A674=TRUE,"No Data",[1]MonthlyLoginLogout!C675)</f>
        <v>No Data</v>
      </c>
      <c r="I674" s="4" t="str">
        <f>IF(ISBLANK([2]MonthlyUserInfo!B674), "No Data", [2]MonthlyUserInfo!A674&amp;"\"&amp;[2]MonthlyUserInfo!B674)</f>
        <v>No Data</v>
      </c>
      <c r="J674" s="6" t="str">
        <f t="shared" si="75"/>
        <v>No Data</v>
      </c>
      <c r="K674" s="6" t="str">
        <f t="shared" si="77"/>
        <v>No Data</v>
      </c>
      <c r="L674" s="6" t="str">
        <f t="shared" si="78"/>
        <v>No Data</v>
      </c>
      <c r="M674" s="6" t="str">
        <f t="shared" si="79"/>
        <v>No Data</v>
      </c>
      <c r="N674" s="7" t="str">
        <f t="shared" si="76"/>
        <v>No Data</v>
      </c>
    </row>
    <row r="675" spans="1:14" x14ac:dyDescent="0.3">
      <c r="A675" t="b">
        <f>ISBLANK([1]MonthlyLoginLogout!B676)</f>
        <v>1</v>
      </c>
      <c r="B675" t="str">
        <f t="shared" si="73"/>
        <v>No Data</v>
      </c>
      <c r="C675" t="str">
        <f t="shared" si="74"/>
        <v>No Data</v>
      </c>
      <c r="D675" t="str">
        <f>IF(A675=TRUE,"No Data",[1]MonthlyLoginLogout!A676)</f>
        <v>No Data</v>
      </c>
      <c r="E675" s="10" t="str">
        <f>IF(A675=TRUE,"No Data",Table1[[#This Row],[Date and Time Value]])</f>
        <v>No Data</v>
      </c>
      <c r="F675" s="8" t="str">
        <f>IF(A676=TRUE, "No Data", [1]MonthlyLoginLogout!B676)</f>
        <v>No Data</v>
      </c>
      <c r="G675" s="3" t="str">
        <f>IF(A675=TRUE,"No Data",[1]MonthlyLoginLogout!C676)</f>
        <v>No Data</v>
      </c>
      <c r="I675" s="4" t="str">
        <f>IF(ISBLANK([2]MonthlyUserInfo!B675), "No Data", [2]MonthlyUserInfo!A675&amp;"\"&amp;[2]MonthlyUserInfo!B675)</f>
        <v>No Data</v>
      </c>
      <c r="J675" s="6" t="str">
        <f t="shared" si="75"/>
        <v>No Data</v>
      </c>
      <c r="K675" s="6" t="str">
        <f t="shared" si="77"/>
        <v>No Data</v>
      </c>
      <c r="L675" s="6" t="str">
        <f t="shared" si="78"/>
        <v>No Data</v>
      </c>
      <c r="M675" s="6" t="str">
        <f t="shared" si="79"/>
        <v>No Data</v>
      </c>
      <c r="N675" s="7" t="str">
        <f t="shared" si="76"/>
        <v>No Data</v>
      </c>
    </row>
    <row r="676" spans="1:14" x14ac:dyDescent="0.3">
      <c r="A676" t="b">
        <f>ISBLANK([1]MonthlyLoginLogout!B677)</f>
        <v>1</v>
      </c>
      <c r="B676" t="str">
        <f t="shared" si="73"/>
        <v>No Data</v>
      </c>
      <c r="C676" t="str">
        <f t="shared" si="74"/>
        <v>No Data</v>
      </c>
      <c r="D676" t="str">
        <f>IF(A676=TRUE,"No Data",[1]MonthlyLoginLogout!A677)</f>
        <v>No Data</v>
      </c>
      <c r="E676" s="10" t="str">
        <f>IF(A676=TRUE,"No Data",Table1[[#This Row],[Date and Time Value]])</f>
        <v>No Data</v>
      </c>
      <c r="F676" s="8" t="str">
        <f>IF(A677=TRUE, "No Data", [1]MonthlyLoginLogout!B677)</f>
        <v>No Data</v>
      </c>
      <c r="G676" s="3" t="str">
        <f>IF(A676=TRUE,"No Data",[1]MonthlyLoginLogout!C677)</f>
        <v>No Data</v>
      </c>
      <c r="I676" s="4" t="str">
        <f>IF(ISBLANK([2]MonthlyUserInfo!B676), "No Data", [2]MonthlyUserInfo!A676&amp;"\"&amp;[2]MonthlyUserInfo!B676)</f>
        <v>No Data</v>
      </c>
      <c r="J676" s="6" t="str">
        <f t="shared" si="75"/>
        <v>No Data</v>
      </c>
      <c r="K676" s="6" t="str">
        <f t="shared" si="77"/>
        <v>No Data</v>
      </c>
      <c r="L676" s="6" t="str">
        <f t="shared" si="78"/>
        <v>No Data</v>
      </c>
      <c r="M676" s="6" t="str">
        <f t="shared" si="79"/>
        <v>No Data</v>
      </c>
      <c r="N676" s="7" t="str">
        <f t="shared" si="76"/>
        <v>No Data</v>
      </c>
    </row>
    <row r="677" spans="1:14" x14ac:dyDescent="0.3">
      <c r="A677" t="b">
        <f>ISBLANK([1]MonthlyLoginLogout!B678)</f>
        <v>1</v>
      </c>
      <c r="B677" t="str">
        <f t="shared" si="73"/>
        <v>No Data</v>
      </c>
      <c r="C677" t="str">
        <f t="shared" si="74"/>
        <v>No Data</v>
      </c>
      <c r="D677" t="str">
        <f>IF(A677=TRUE,"No Data",[1]MonthlyLoginLogout!A678)</f>
        <v>No Data</v>
      </c>
      <c r="E677" s="10" t="str">
        <f>IF(A677=TRUE,"No Data",Table1[[#This Row],[Date and Time Value]])</f>
        <v>No Data</v>
      </c>
      <c r="F677" s="8" t="str">
        <f>IF(A678=TRUE, "No Data", [1]MonthlyLoginLogout!B678)</f>
        <v>No Data</v>
      </c>
      <c r="G677" s="3" t="str">
        <f>IF(A677=TRUE,"No Data",[1]MonthlyLoginLogout!C678)</f>
        <v>No Data</v>
      </c>
      <c r="I677" s="4" t="str">
        <f>IF(ISBLANK([2]MonthlyUserInfo!B677), "No Data", [2]MonthlyUserInfo!A677&amp;"\"&amp;[2]MonthlyUserInfo!B677)</f>
        <v>No Data</v>
      </c>
      <c r="J677" s="6" t="str">
        <f t="shared" si="75"/>
        <v>No Data</v>
      </c>
      <c r="K677" s="6" t="str">
        <f t="shared" si="77"/>
        <v>No Data</v>
      </c>
      <c r="L677" s="6" t="str">
        <f t="shared" si="78"/>
        <v>No Data</v>
      </c>
      <c r="M677" s="6" t="str">
        <f t="shared" si="79"/>
        <v>No Data</v>
      </c>
      <c r="N677" s="7" t="str">
        <f t="shared" si="76"/>
        <v>No Data</v>
      </c>
    </row>
    <row r="678" spans="1:14" x14ac:dyDescent="0.3">
      <c r="A678" t="b">
        <f>ISBLANK([1]MonthlyLoginLogout!B679)</f>
        <v>1</v>
      </c>
      <c r="B678" t="str">
        <f t="shared" si="73"/>
        <v>No Data</v>
      </c>
      <c r="C678" t="str">
        <f t="shared" si="74"/>
        <v>No Data</v>
      </c>
      <c r="D678" t="str">
        <f>IF(A678=TRUE,"No Data",[1]MonthlyLoginLogout!A679)</f>
        <v>No Data</v>
      </c>
      <c r="E678" s="10" t="str">
        <f>IF(A678=TRUE,"No Data",Table1[[#This Row],[Date and Time Value]])</f>
        <v>No Data</v>
      </c>
      <c r="F678" s="8" t="str">
        <f>IF(A679=TRUE, "No Data", [1]MonthlyLoginLogout!B679)</f>
        <v>No Data</v>
      </c>
      <c r="G678" s="3" t="str">
        <f>IF(A678=TRUE,"No Data",[1]MonthlyLoginLogout!C679)</f>
        <v>No Data</v>
      </c>
      <c r="I678" s="4" t="str">
        <f>IF(ISBLANK([2]MonthlyUserInfo!B678), "No Data", [2]MonthlyUserInfo!A678&amp;"\"&amp;[2]MonthlyUserInfo!B678)</f>
        <v>No Data</v>
      </c>
      <c r="J678" s="6" t="str">
        <f t="shared" si="75"/>
        <v>No Data</v>
      </c>
      <c r="K678" s="6" t="str">
        <f t="shared" si="77"/>
        <v>No Data</v>
      </c>
      <c r="L678" s="6" t="str">
        <f t="shared" si="78"/>
        <v>No Data</v>
      </c>
      <c r="M678" s="6" t="str">
        <f t="shared" si="79"/>
        <v>No Data</v>
      </c>
      <c r="N678" s="7" t="str">
        <f t="shared" si="76"/>
        <v>No Data</v>
      </c>
    </row>
    <row r="679" spans="1:14" x14ac:dyDescent="0.3">
      <c r="A679" t="b">
        <f>ISBLANK([1]MonthlyLoginLogout!B680)</f>
        <v>1</v>
      </c>
      <c r="B679" t="str">
        <f t="shared" si="73"/>
        <v>No Data</v>
      </c>
      <c r="C679" t="str">
        <f t="shared" si="74"/>
        <v>No Data</v>
      </c>
      <c r="D679" t="str">
        <f>IF(A679=TRUE,"No Data",[1]MonthlyLoginLogout!A680)</f>
        <v>No Data</v>
      </c>
      <c r="E679" s="10" t="str">
        <f>IF(A679=TRUE,"No Data",Table1[[#This Row],[Date and Time Value]])</f>
        <v>No Data</v>
      </c>
      <c r="F679" s="8" t="str">
        <f>IF(A680=TRUE, "No Data", [1]MonthlyLoginLogout!B680)</f>
        <v>No Data</v>
      </c>
      <c r="G679" s="3" t="str">
        <f>IF(A679=TRUE,"No Data",[1]MonthlyLoginLogout!C680)</f>
        <v>No Data</v>
      </c>
      <c r="I679" s="4" t="str">
        <f>IF(ISBLANK([2]MonthlyUserInfo!B679), "No Data", [2]MonthlyUserInfo!A679&amp;"\"&amp;[2]MonthlyUserInfo!B679)</f>
        <v>No Data</v>
      </c>
      <c r="J679" s="6" t="str">
        <f t="shared" si="75"/>
        <v>No Data</v>
      </c>
      <c r="K679" s="6" t="str">
        <f t="shared" si="77"/>
        <v>No Data</v>
      </c>
      <c r="L679" s="6" t="str">
        <f t="shared" si="78"/>
        <v>No Data</v>
      </c>
      <c r="M679" s="6" t="str">
        <f t="shared" si="79"/>
        <v>No Data</v>
      </c>
      <c r="N679" s="7" t="str">
        <f t="shared" si="76"/>
        <v>No Data</v>
      </c>
    </row>
    <row r="680" spans="1:14" x14ac:dyDescent="0.3">
      <c r="A680" t="b">
        <f>ISBLANK([1]MonthlyLoginLogout!B681)</f>
        <v>1</v>
      </c>
      <c r="B680" t="str">
        <f t="shared" si="73"/>
        <v>No Data</v>
      </c>
      <c r="C680" t="str">
        <f t="shared" si="74"/>
        <v>No Data</v>
      </c>
      <c r="D680" t="str">
        <f>IF(A680=TRUE,"No Data",[1]MonthlyLoginLogout!A681)</f>
        <v>No Data</v>
      </c>
      <c r="E680" s="10" t="str">
        <f>IF(A680=TRUE,"No Data",Table1[[#This Row],[Date and Time Value]])</f>
        <v>No Data</v>
      </c>
      <c r="F680" s="8" t="str">
        <f>IF(A681=TRUE, "No Data", [1]MonthlyLoginLogout!B681)</f>
        <v>No Data</v>
      </c>
      <c r="G680" s="3" t="str">
        <f>IF(A680=TRUE,"No Data",[1]MonthlyLoginLogout!C681)</f>
        <v>No Data</v>
      </c>
      <c r="I680" s="4" t="str">
        <f>IF(ISBLANK([2]MonthlyUserInfo!B680), "No Data", [2]MonthlyUserInfo!A680&amp;"\"&amp;[2]MonthlyUserInfo!B680)</f>
        <v>No Data</v>
      </c>
      <c r="J680" s="6" t="str">
        <f t="shared" si="75"/>
        <v>No Data</v>
      </c>
      <c r="K680" s="6" t="str">
        <f t="shared" si="77"/>
        <v>No Data</v>
      </c>
      <c r="L680" s="6" t="str">
        <f t="shared" si="78"/>
        <v>No Data</v>
      </c>
      <c r="M680" s="6" t="str">
        <f t="shared" si="79"/>
        <v>No Data</v>
      </c>
      <c r="N680" s="7" t="str">
        <f t="shared" si="76"/>
        <v>No Data</v>
      </c>
    </row>
    <row r="681" spans="1:14" x14ac:dyDescent="0.3">
      <c r="A681" t="b">
        <f>ISBLANK([1]MonthlyLoginLogout!B682)</f>
        <v>1</v>
      </c>
      <c r="B681" t="str">
        <f t="shared" si="73"/>
        <v>No Data</v>
      </c>
      <c r="C681" t="str">
        <f t="shared" si="74"/>
        <v>No Data</v>
      </c>
      <c r="D681" t="str">
        <f>IF(A681=TRUE,"No Data",[1]MonthlyLoginLogout!A682)</f>
        <v>No Data</v>
      </c>
      <c r="E681" s="10" t="str">
        <f>IF(A681=TRUE,"No Data",Table1[[#This Row],[Date and Time Value]])</f>
        <v>No Data</v>
      </c>
      <c r="F681" s="8" t="str">
        <f>IF(A682=TRUE, "No Data", [1]MonthlyLoginLogout!B682)</f>
        <v>No Data</v>
      </c>
      <c r="G681" s="3" t="str">
        <f>IF(A681=TRUE,"No Data",[1]MonthlyLoginLogout!C682)</f>
        <v>No Data</v>
      </c>
      <c r="I681" s="4" t="str">
        <f>IF(ISBLANK([2]MonthlyUserInfo!B681), "No Data", [2]MonthlyUserInfo!A681&amp;"\"&amp;[2]MonthlyUserInfo!B681)</f>
        <v>No Data</v>
      </c>
      <c r="J681" s="6" t="str">
        <f t="shared" si="75"/>
        <v>No Data</v>
      </c>
      <c r="K681" s="6" t="str">
        <f t="shared" si="77"/>
        <v>No Data</v>
      </c>
      <c r="L681" s="6" t="str">
        <f t="shared" si="78"/>
        <v>No Data</v>
      </c>
      <c r="M681" s="6" t="str">
        <f t="shared" si="79"/>
        <v>No Data</v>
      </c>
      <c r="N681" s="7" t="str">
        <f t="shared" si="76"/>
        <v>No Data</v>
      </c>
    </row>
    <row r="682" spans="1:14" x14ac:dyDescent="0.3">
      <c r="A682" t="b">
        <f>ISBLANK([1]MonthlyLoginLogout!B683)</f>
        <v>1</v>
      </c>
      <c r="B682" t="str">
        <f t="shared" si="73"/>
        <v>No Data</v>
      </c>
      <c r="C682" t="str">
        <f t="shared" si="74"/>
        <v>No Data</v>
      </c>
      <c r="D682" t="str">
        <f>IF(A682=TRUE,"No Data",[1]MonthlyLoginLogout!A683)</f>
        <v>No Data</v>
      </c>
      <c r="E682" s="10" t="str">
        <f>IF(A682=TRUE,"No Data",Table1[[#This Row],[Date and Time Value]])</f>
        <v>No Data</v>
      </c>
      <c r="F682" s="8" t="str">
        <f>IF(A683=TRUE, "No Data", [1]MonthlyLoginLogout!B683)</f>
        <v>No Data</v>
      </c>
      <c r="G682" s="3" t="str">
        <f>IF(A682=TRUE,"No Data",[1]MonthlyLoginLogout!C683)</f>
        <v>No Data</v>
      </c>
      <c r="I682" s="4" t="str">
        <f>IF(ISBLANK([2]MonthlyUserInfo!B682), "No Data", [2]MonthlyUserInfo!A682&amp;"\"&amp;[2]MonthlyUserInfo!B682)</f>
        <v>No Data</v>
      </c>
      <c r="J682" s="6" t="str">
        <f t="shared" si="75"/>
        <v>No Data</v>
      </c>
      <c r="K682" s="6" t="str">
        <f t="shared" si="77"/>
        <v>No Data</v>
      </c>
      <c r="L682" s="6" t="str">
        <f t="shared" si="78"/>
        <v>No Data</v>
      </c>
      <c r="M682" s="6" t="str">
        <f t="shared" si="79"/>
        <v>No Data</v>
      </c>
      <c r="N682" s="7" t="str">
        <f t="shared" si="76"/>
        <v>No Data</v>
      </c>
    </row>
    <row r="683" spans="1:14" x14ac:dyDescent="0.3">
      <c r="A683" t="b">
        <f>ISBLANK([1]MonthlyLoginLogout!B684)</f>
        <v>1</v>
      </c>
      <c r="B683" t="str">
        <f t="shared" si="73"/>
        <v>No Data</v>
      </c>
      <c r="C683" t="str">
        <f t="shared" si="74"/>
        <v>No Data</v>
      </c>
      <c r="D683" t="str">
        <f>IF(A683=TRUE,"No Data",[1]MonthlyLoginLogout!A684)</f>
        <v>No Data</v>
      </c>
      <c r="E683" s="10" t="str">
        <f>IF(A683=TRUE,"No Data",Table1[[#This Row],[Date and Time Value]])</f>
        <v>No Data</v>
      </c>
      <c r="F683" s="8" t="str">
        <f>IF(A684=TRUE, "No Data", [1]MonthlyLoginLogout!B684)</f>
        <v>No Data</v>
      </c>
      <c r="G683" s="3" t="str">
        <f>IF(A683=TRUE,"No Data",[1]MonthlyLoginLogout!C684)</f>
        <v>No Data</v>
      </c>
      <c r="I683" s="4" t="str">
        <f>IF(ISBLANK([2]MonthlyUserInfo!B683), "No Data", [2]MonthlyUserInfo!A683&amp;"\"&amp;[2]MonthlyUserInfo!B683)</f>
        <v>No Data</v>
      </c>
      <c r="J683" s="6" t="str">
        <f t="shared" si="75"/>
        <v>No Data</v>
      </c>
      <c r="K683" s="6" t="str">
        <f t="shared" si="77"/>
        <v>No Data</v>
      </c>
      <c r="L683" s="6" t="str">
        <f t="shared" si="78"/>
        <v>No Data</v>
      </c>
      <c r="M683" s="6" t="str">
        <f t="shared" si="79"/>
        <v>No Data</v>
      </c>
      <c r="N683" s="7" t="str">
        <f t="shared" si="76"/>
        <v>No Data</v>
      </c>
    </row>
    <row r="684" spans="1:14" x14ac:dyDescent="0.3">
      <c r="A684" t="b">
        <f>ISBLANK([1]MonthlyLoginLogout!B685)</f>
        <v>1</v>
      </c>
      <c r="B684" t="str">
        <f t="shared" si="73"/>
        <v>No Data</v>
      </c>
      <c r="C684" t="str">
        <f t="shared" si="74"/>
        <v>No Data</v>
      </c>
      <c r="D684" t="str">
        <f>IF(A684=TRUE,"No Data",[1]MonthlyLoginLogout!A685)</f>
        <v>No Data</v>
      </c>
      <c r="E684" s="10" t="str">
        <f>IF(A684=TRUE,"No Data",Table1[[#This Row],[Date and Time Value]])</f>
        <v>No Data</v>
      </c>
      <c r="F684" s="8" t="str">
        <f>IF(A685=TRUE, "No Data", [1]MonthlyLoginLogout!B685)</f>
        <v>No Data</v>
      </c>
      <c r="G684" s="3" t="str">
        <f>IF(A684=TRUE,"No Data",[1]MonthlyLoginLogout!C685)</f>
        <v>No Data</v>
      </c>
      <c r="I684" s="4" t="str">
        <f>IF(ISBLANK([2]MonthlyUserInfo!B684), "No Data", [2]MonthlyUserInfo!A684&amp;"\"&amp;[2]MonthlyUserInfo!B684)</f>
        <v>No Data</v>
      </c>
      <c r="J684" s="6" t="str">
        <f t="shared" si="75"/>
        <v>No Data</v>
      </c>
      <c r="K684" s="6" t="str">
        <f t="shared" si="77"/>
        <v>No Data</v>
      </c>
      <c r="L684" s="6" t="str">
        <f t="shared" si="78"/>
        <v>No Data</v>
      </c>
      <c r="M684" s="6" t="str">
        <f t="shared" si="79"/>
        <v>No Data</v>
      </c>
      <c r="N684" s="7" t="str">
        <f t="shared" si="76"/>
        <v>No Data</v>
      </c>
    </row>
    <row r="685" spans="1:14" x14ac:dyDescent="0.3">
      <c r="A685" t="b">
        <f>ISBLANK([1]MonthlyLoginLogout!B686)</f>
        <v>1</v>
      </c>
      <c r="B685" t="str">
        <f t="shared" si="73"/>
        <v>No Data</v>
      </c>
      <c r="C685" t="str">
        <f t="shared" si="74"/>
        <v>No Data</v>
      </c>
      <c r="D685" t="str">
        <f>IF(A685=TRUE,"No Data",[1]MonthlyLoginLogout!A686)</f>
        <v>No Data</v>
      </c>
      <c r="E685" s="10" t="str">
        <f>IF(A685=TRUE,"No Data",Table1[[#This Row],[Date and Time Value]])</f>
        <v>No Data</v>
      </c>
      <c r="F685" s="8" t="str">
        <f>IF(A686=TRUE, "No Data", [1]MonthlyLoginLogout!B686)</f>
        <v>No Data</v>
      </c>
      <c r="G685" s="3" t="str">
        <f>IF(A685=TRUE,"No Data",[1]MonthlyLoginLogout!C686)</f>
        <v>No Data</v>
      </c>
      <c r="I685" s="4" t="str">
        <f>IF(ISBLANK([2]MonthlyUserInfo!B685), "No Data", [2]MonthlyUserInfo!A685&amp;"\"&amp;[2]MonthlyUserInfo!B685)</f>
        <v>No Data</v>
      </c>
      <c r="J685" s="6" t="str">
        <f t="shared" si="75"/>
        <v>No Data</v>
      </c>
      <c r="K685" s="6" t="str">
        <f t="shared" si="77"/>
        <v>No Data</v>
      </c>
      <c r="L685" s="6" t="str">
        <f t="shared" si="78"/>
        <v>No Data</v>
      </c>
      <c r="M685" s="6" t="str">
        <f t="shared" si="79"/>
        <v>No Data</v>
      </c>
      <c r="N685" s="7" t="str">
        <f t="shared" si="76"/>
        <v>No Data</v>
      </c>
    </row>
    <row r="686" spans="1:14" x14ac:dyDescent="0.3">
      <c r="A686" t="b">
        <f>ISBLANK([1]MonthlyLoginLogout!B687)</f>
        <v>1</v>
      </c>
      <c r="B686" t="str">
        <f t="shared" si="73"/>
        <v>No Data</v>
      </c>
      <c r="C686" t="str">
        <f t="shared" si="74"/>
        <v>No Data</v>
      </c>
      <c r="D686" t="str">
        <f>IF(A686=TRUE,"No Data",[1]MonthlyLoginLogout!A687)</f>
        <v>No Data</v>
      </c>
      <c r="E686" s="10" t="str">
        <f>IF(A686=TRUE,"No Data",Table1[[#This Row],[Date and Time Value]])</f>
        <v>No Data</v>
      </c>
      <c r="F686" s="8" t="str">
        <f>IF(A687=TRUE, "No Data", [1]MonthlyLoginLogout!B687)</f>
        <v>No Data</v>
      </c>
      <c r="G686" s="3" t="str">
        <f>IF(A686=TRUE,"No Data",[1]MonthlyLoginLogout!C687)</f>
        <v>No Data</v>
      </c>
      <c r="I686" s="4" t="str">
        <f>IF(ISBLANK([2]MonthlyUserInfo!B686), "No Data", [2]MonthlyUserInfo!A686&amp;"\"&amp;[2]MonthlyUserInfo!B686)</f>
        <v>No Data</v>
      </c>
      <c r="J686" s="6" t="str">
        <f t="shared" si="75"/>
        <v>No Data</v>
      </c>
      <c r="K686" s="6" t="str">
        <f t="shared" si="77"/>
        <v>No Data</v>
      </c>
      <c r="L686" s="6" t="str">
        <f t="shared" si="78"/>
        <v>No Data</v>
      </c>
      <c r="M686" s="6" t="str">
        <f t="shared" si="79"/>
        <v>No Data</v>
      </c>
      <c r="N686" s="7" t="str">
        <f t="shared" si="76"/>
        <v>No Data</v>
      </c>
    </row>
    <row r="687" spans="1:14" x14ac:dyDescent="0.3">
      <c r="A687" t="b">
        <f>ISBLANK([1]MonthlyLoginLogout!B688)</f>
        <v>1</v>
      </c>
      <c r="B687" t="str">
        <f t="shared" si="73"/>
        <v>No Data</v>
      </c>
      <c r="C687" t="str">
        <f t="shared" si="74"/>
        <v>No Data</v>
      </c>
      <c r="D687" t="str">
        <f>IF(A687=TRUE,"No Data",[1]MonthlyLoginLogout!A688)</f>
        <v>No Data</v>
      </c>
      <c r="E687" s="10" t="str">
        <f>IF(A687=TRUE,"No Data",Table1[[#This Row],[Date and Time Value]])</f>
        <v>No Data</v>
      </c>
      <c r="F687" s="8" t="str">
        <f>IF(A688=TRUE, "No Data", [1]MonthlyLoginLogout!B688)</f>
        <v>No Data</v>
      </c>
      <c r="G687" s="3" t="str">
        <f>IF(A687=TRUE,"No Data",[1]MonthlyLoginLogout!C688)</f>
        <v>No Data</v>
      </c>
      <c r="I687" s="4" t="str">
        <f>IF(ISBLANK([2]MonthlyUserInfo!B687), "No Data", [2]MonthlyUserInfo!A687&amp;"\"&amp;[2]MonthlyUserInfo!B687)</f>
        <v>No Data</v>
      </c>
      <c r="J687" s="6" t="str">
        <f t="shared" si="75"/>
        <v>No Data</v>
      </c>
      <c r="K687" s="6" t="str">
        <f t="shared" si="77"/>
        <v>No Data</v>
      </c>
      <c r="L687" s="6" t="str">
        <f t="shared" si="78"/>
        <v>No Data</v>
      </c>
      <c r="M687" s="6" t="str">
        <f t="shared" si="79"/>
        <v>No Data</v>
      </c>
      <c r="N687" s="7" t="str">
        <f t="shared" si="76"/>
        <v>No Data</v>
      </c>
    </row>
    <row r="688" spans="1:14" x14ac:dyDescent="0.3">
      <c r="A688" t="b">
        <f>ISBLANK([1]MonthlyLoginLogout!B689)</f>
        <v>1</v>
      </c>
      <c r="B688" t="str">
        <f t="shared" si="73"/>
        <v>No Data</v>
      </c>
      <c r="C688" t="str">
        <f t="shared" si="74"/>
        <v>No Data</v>
      </c>
      <c r="D688" t="str">
        <f>IF(A688=TRUE,"No Data",[1]MonthlyLoginLogout!A689)</f>
        <v>No Data</v>
      </c>
      <c r="E688" s="10" t="str">
        <f>IF(A688=TRUE,"No Data",Table1[[#This Row],[Date and Time Value]])</f>
        <v>No Data</v>
      </c>
      <c r="F688" s="8" t="str">
        <f>IF(A689=TRUE, "No Data", [1]MonthlyLoginLogout!B689)</f>
        <v>No Data</v>
      </c>
      <c r="G688" s="3" t="str">
        <f>IF(A688=TRUE,"No Data",[1]MonthlyLoginLogout!C689)</f>
        <v>No Data</v>
      </c>
      <c r="I688" s="4" t="str">
        <f>IF(ISBLANK([2]MonthlyUserInfo!B688), "No Data", [2]MonthlyUserInfo!A688&amp;"\"&amp;[2]MonthlyUserInfo!B688)</f>
        <v>No Data</v>
      </c>
      <c r="J688" s="6" t="str">
        <f t="shared" si="75"/>
        <v>No Data</v>
      </c>
      <c r="K688" s="6" t="str">
        <f t="shared" si="77"/>
        <v>No Data</v>
      </c>
      <c r="L688" s="6" t="str">
        <f t="shared" si="78"/>
        <v>No Data</v>
      </c>
      <c r="M688" s="6" t="str">
        <f t="shared" si="79"/>
        <v>No Data</v>
      </c>
      <c r="N688" s="7" t="str">
        <f t="shared" si="76"/>
        <v>No Data</v>
      </c>
    </row>
    <row r="689" spans="1:14" x14ac:dyDescent="0.3">
      <c r="A689" t="b">
        <f>ISBLANK([1]MonthlyLoginLogout!B690)</f>
        <v>1</v>
      </c>
      <c r="B689" t="str">
        <f t="shared" si="73"/>
        <v>No Data</v>
      </c>
      <c r="C689" t="str">
        <f t="shared" si="74"/>
        <v>No Data</v>
      </c>
      <c r="D689" t="str">
        <f>IF(A689=TRUE,"No Data",[1]MonthlyLoginLogout!A690)</f>
        <v>No Data</v>
      </c>
      <c r="E689" s="10" t="str">
        <f>IF(A689=TRUE,"No Data",Table1[[#This Row],[Date and Time Value]])</f>
        <v>No Data</v>
      </c>
      <c r="F689" s="8" t="str">
        <f>IF(A690=TRUE, "No Data", [1]MonthlyLoginLogout!B690)</f>
        <v>No Data</v>
      </c>
      <c r="G689" s="3" t="str">
        <f>IF(A689=TRUE,"No Data",[1]MonthlyLoginLogout!C690)</f>
        <v>No Data</v>
      </c>
      <c r="I689" s="4" t="str">
        <f>IF(ISBLANK([2]MonthlyUserInfo!B689), "No Data", [2]MonthlyUserInfo!A689&amp;"\"&amp;[2]MonthlyUserInfo!B689)</f>
        <v>No Data</v>
      </c>
      <c r="J689" s="6" t="str">
        <f t="shared" si="75"/>
        <v>No Data</v>
      </c>
      <c r="K689" s="6" t="str">
        <f t="shared" si="77"/>
        <v>No Data</v>
      </c>
      <c r="L689" s="6" t="str">
        <f t="shared" si="78"/>
        <v>No Data</v>
      </c>
      <c r="M689" s="6" t="str">
        <f t="shared" si="79"/>
        <v>No Data</v>
      </c>
      <c r="N689" s="7" t="str">
        <f t="shared" si="76"/>
        <v>No Data</v>
      </c>
    </row>
    <row r="690" spans="1:14" x14ac:dyDescent="0.3">
      <c r="A690" t="b">
        <f>ISBLANK([1]MonthlyLoginLogout!B691)</f>
        <v>1</v>
      </c>
      <c r="B690" t="str">
        <f t="shared" si="73"/>
        <v>No Data</v>
      </c>
      <c r="C690" t="str">
        <f t="shared" si="74"/>
        <v>No Data</v>
      </c>
      <c r="D690" t="str">
        <f>IF(A690=TRUE,"No Data",[1]MonthlyLoginLogout!A691)</f>
        <v>No Data</v>
      </c>
      <c r="E690" s="10" t="str">
        <f>IF(A690=TRUE,"No Data",Table1[[#This Row],[Date and Time Value]])</f>
        <v>No Data</v>
      </c>
      <c r="F690" s="8" t="str">
        <f>IF(A691=TRUE, "No Data", [1]MonthlyLoginLogout!B691)</f>
        <v>No Data</v>
      </c>
      <c r="G690" s="3" t="str">
        <f>IF(A690=TRUE,"No Data",[1]MonthlyLoginLogout!C691)</f>
        <v>No Data</v>
      </c>
      <c r="I690" s="4" t="str">
        <f>IF(ISBLANK([2]MonthlyUserInfo!B690), "No Data", [2]MonthlyUserInfo!A690&amp;"\"&amp;[2]MonthlyUserInfo!B690)</f>
        <v>No Data</v>
      </c>
      <c r="J690" s="6" t="str">
        <f t="shared" si="75"/>
        <v>No Data</v>
      </c>
      <c r="K690" s="6" t="str">
        <f t="shared" si="77"/>
        <v>No Data</v>
      </c>
      <c r="L690" s="6" t="str">
        <f t="shared" si="78"/>
        <v>No Data</v>
      </c>
      <c r="M690" s="6" t="str">
        <f t="shared" si="79"/>
        <v>No Data</v>
      </c>
      <c r="N690" s="7" t="str">
        <f t="shared" si="76"/>
        <v>No Data</v>
      </c>
    </row>
    <row r="691" spans="1:14" x14ac:dyDescent="0.3">
      <c r="A691" t="b">
        <f>ISBLANK([1]MonthlyLoginLogout!B692)</f>
        <v>1</v>
      </c>
      <c r="B691" t="str">
        <f t="shared" si="73"/>
        <v>No Data</v>
      </c>
      <c r="C691" t="str">
        <f t="shared" si="74"/>
        <v>No Data</v>
      </c>
      <c r="D691" t="str">
        <f>IF(A691=TRUE,"No Data",[1]MonthlyLoginLogout!A692)</f>
        <v>No Data</v>
      </c>
      <c r="E691" s="10" t="str">
        <f>IF(A691=TRUE,"No Data",Table1[[#This Row],[Date and Time Value]])</f>
        <v>No Data</v>
      </c>
      <c r="F691" s="8" t="str">
        <f>IF(A692=TRUE, "No Data", [1]MonthlyLoginLogout!B692)</f>
        <v>No Data</v>
      </c>
      <c r="G691" s="3" t="str">
        <f>IF(A691=TRUE,"No Data",[1]MonthlyLoginLogout!C692)</f>
        <v>No Data</v>
      </c>
      <c r="I691" s="4" t="str">
        <f>IF(ISBLANK([2]MonthlyUserInfo!B691), "No Data", [2]MonthlyUserInfo!A691&amp;"\"&amp;[2]MonthlyUserInfo!B691)</f>
        <v>No Data</v>
      </c>
      <c r="J691" s="6" t="str">
        <f t="shared" si="75"/>
        <v>No Data</v>
      </c>
      <c r="K691" s="6" t="str">
        <f t="shared" si="77"/>
        <v>No Data</v>
      </c>
      <c r="L691" s="6" t="str">
        <f t="shared" si="78"/>
        <v>No Data</v>
      </c>
      <c r="M691" s="6" t="str">
        <f t="shared" si="79"/>
        <v>No Data</v>
      </c>
      <c r="N691" s="7" t="str">
        <f t="shared" si="76"/>
        <v>No Data</v>
      </c>
    </row>
    <row r="692" spans="1:14" x14ac:dyDescent="0.3">
      <c r="A692" t="b">
        <f>ISBLANK([1]MonthlyLoginLogout!B693)</f>
        <v>1</v>
      </c>
      <c r="B692" t="str">
        <f t="shared" si="73"/>
        <v>No Data</v>
      </c>
      <c r="C692" t="str">
        <f t="shared" si="74"/>
        <v>No Data</v>
      </c>
      <c r="D692" t="str">
        <f>IF(A692=TRUE,"No Data",[1]MonthlyLoginLogout!A693)</f>
        <v>No Data</v>
      </c>
      <c r="E692" s="10" t="str">
        <f>IF(A692=TRUE,"No Data",Table1[[#This Row],[Date and Time Value]])</f>
        <v>No Data</v>
      </c>
      <c r="F692" s="8" t="str">
        <f>IF(A693=TRUE, "No Data", [1]MonthlyLoginLogout!B693)</f>
        <v>No Data</v>
      </c>
      <c r="G692" s="3" t="str">
        <f>IF(A692=TRUE,"No Data",[1]MonthlyLoginLogout!C693)</f>
        <v>No Data</v>
      </c>
      <c r="I692" s="4" t="str">
        <f>IF(ISBLANK([2]MonthlyUserInfo!B692), "No Data", [2]MonthlyUserInfo!A692&amp;"\"&amp;[2]MonthlyUserInfo!B692)</f>
        <v>No Data</v>
      </c>
      <c r="J692" s="6" t="str">
        <f t="shared" si="75"/>
        <v>No Data</v>
      </c>
      <c r="K692" s="6" t="str">
        <f t="shared" si="77"/>
        <v>No Data</v>
      </c>
      <c r="L692" s="6" t="str">
        <f t="shared" si="78"/>
        <v>No Data</v>
      </c>
      <c r="M692" s="6" t="str">
        <f t="shared" si="79"/>
        <v>No Data</v>
      </c>
      <c r="N692" s="7" t="str">
        <f t="shared" si="76"/>
        <v>No Data</v>
      </c>
    </row>
    <row r="693" spans="1:14" x14ac:dyDescent="0.3">
      <c r="A693" t="b">
        <f>ISBLANK([1]MonthlyLoginLogout!B694)</f>
        <v>1</v>
      </c>
      <c r="B693" t="str">
        <f t="shared" si="73"/>
        <v>No Data</v>
      </c>
      <c r="C693" t="str">
        <f t="shared" si="74"/>
        <v>No Data</v>
      </c>
      <c r="D693" t="str">
        <f>IF(A693=TRUE,"No Data",[1]MonthlyLoginLogout!A694)</f>
        <v>No Data</v>
      </c>
      <c r="E693" s="10" t="str">
        <f>IF(A693=TRUE,"No Data",Table1[[#This Row],[Date and Time Value]])</f>
        <v>No Data</v>
      </c>
      <c r="F693" s="8" t="str">
        <f>IF(A694=TRUE, "No Data", [1]MonthlyLoginLogout!B694)</f>
        <v>No Data</v>
      </c>
      <c r="G693" s="3" t="str">
        <f>IF(A693=TRUE,"No Data",[1]MonthlyLoginLogout!C694)</f>
        <v>No Data</v>
      </c>
      <c r="I693" s="4" t="str">
        <f>IF(ISBLANK([2]MonthlyUserInfo!B693), "No Data", [2]MonthlyUserInfo!A693&amp;"\"&amp;[2]MonthlyUserInfo!B693)</f>
        <v>No Data</v>
      </c>
      <c r="J693" s="6" t="str">
        <f t="shared" si="75"/>
        <v>No Data</v>
      </c>
      <c r="K693" s="6" t="str">
        <f t="shared" si="77"/>
        <v>No Data</v>
      </c>
      <c r="L693" s="6" t="str">
        <f t="shared" si="78"/>
        <v>No Data</v>
      </c>
      <c r="M693" s="6" t="str">
        <f t="shared" si="79"/>
        <v>No Data</v>
      </c>
      <c r="N693" s="7" t="str">
        <f t="shared" si="76"/>
        <v>No Data</v>
      </c>
    </row>
    <row r="694" spans="1:14" x14ac:dyDescent="0.3">
      <c r="A694" t="b">
        <f>ISBLANK([1]MonthlyLoginLogout!B695)</f>
        <v>1</v>
      </c>
      <c r="B694" t="str">
        <f t="shared" si="73"/>
        <v>No Data</v>
      </c>
      <c r="C694" t="str">
        <f t="shared" si="74"/>
        <v>No Data</v>
      </c>
      <c r="D694" t="str">
        <f>IF(A694=TRUE,"No Data",[1]MonthlyLoginLogout!A695)</f>
        <v>No Data</v>
      </c>
      <c r="E694" s="10" t="str">
        <f>IF(A694=TRUE,"No Data",Table1[[#This Row],[Date and Time Value]])</f>
        <v>No Data</v>
      </c>
      <c r="F694" s="8" t="str">
        <f>IF(A695=TRUE, "No Data", [1]MonthlyLoginLogout!B695)</f>
        <v>No Data</v>
      </c>
      <c r="G694" s="3" t="str">
        <f>IF(A694=TRUE,"No Data",[1]MonthlyLoginLogout!C695)</f>
        <v>No Data</v>
      </c>
      <c r="I694" s="4" t="str">
        <f>IF(ISBLANK([2]MonthlyUserInfo!B694), "No Data", [2]MonthlyUserInfo!A694&amp;"\"&amp;[2]MonthlyUserInfo!B694)</f>
        <v>No Data</v>
      </c>
      <c r="J694" s="6" t="str">
        <f t="shared" si="75"/>
        <v>No Data</v>
      </c>
      <c r="K694" s="6" t="str">
        <f t="shared" si="77"/>
        <v>No Data</v>
      </c>
      <c r="L694" s="6" t="str">
        <f t="shared" si="78"/>
        <v>No Data</v>
      </c>
      <c r="M694" s="6" t="str">
        <f t="shared" si="79"/>
        <v>No Data</v>
      </c>
      <c r="N694" s="7" t="str">
        <f t="shared" si="76"/>
        <v>No Data</v>
      </c>
    </row>
    <row r="695" spans="1:14" x14ac:dyDescent="0.3">
      <c r="A695" t="b">
        <f>ISBLANK([1]MonthlyLoginLogout!B696)</f>
        <v>1</v>
      </c>
      <c r="B695" t="str">
        <f t="shared" si="73"/>
        <v>No Data</v>
      </c>
      <c r="C695" t="str">
        <f t="shared" si="74"/>
        <v>No Data</v>
      </c>
      <c r="D695" t="str">
        <f>IF(A695=TRUE,"No Data",[1]MonthlyLoginLogout!A696)</f>
        <v>No Data</v>
      </c>
      <c r="E695" s="10" t="str">
        <f>IF(A695=TRUE,"No Data",Table1[[#This Row],[Date and Time Value]])</f>
        <v>No Data</v>
      </c>
      <c r="F695" s="8" t="str">
        <f>IF(A696=TRUE, "No Data", [1]MonthlyLoginLogout!B696)</f>
        <v>No Data</v>
      </c>
      <c r="G695" s="3" t="str">
        <f>IF(A695=TRUE,"No Data",[1]MonthlyLoginLogout!C696)</f>
        <v>No Data</v>
      </c>
      <c r="I695" s="4" t="str">
        <f>IF(ISBLANK([2]MonthlyUserInfo!B695), "No Data", [2]MonthlyUserInfo!A695&amp;"\"&amp;[2]MonthlyUserInfo!B695)</f>
        <v>No Data</v>
      </c>
      <c r="J695" s="6" t="str">
        <f t="shared" si="75"/>
        <v>No Data</v>
      </c>
      <c r="K695" s="6" t="str">
        <f t="shared" si="77"/>
        <v>No Data</v>
      </c>
      <c r="L695" s="6" t="str">
        <f t="shared" si="78"/>
        <v>No Data</v>
      </c>
      <c r="M695" s="6" t="str">
        <f t="shared" si="79"/>
        <v>No Data</v>
      </c>
      <c r="N695" s="7" t="str">
        <f t="shared" si="76"/>
        <v>No Data</v>
      </c>
    </row>
    <row r="696" spans="1:14" x14ac:dyDescent="0.3">
      <c r="A696" t="b">
        <f>ISBLANK([1]MonthlyLoginLogout!B697)</f>
        <v>1</v>
      </c>
      <c r="B696" t="str">
        <f t="shared" si="73"/>
        <v>No Data</v>
      </c>
      <c r="C696" t="str">
        <f t="shared" si="74"/>
        <v>No Data</v>
      </c>
      <c r="D696" t="str">
        <f>IF(A696=TRUE,"No Data",[1]MonthlyLoginLogout!A697)</f>
        <v>No Data</v>
      </c>
      <c r="E696" s="10" t="str">
        <f>IF(A696=TRUE,"No Data",Table1[[#This Row],[Date and Time Value]])</f>
        <v>No Data</v>
      </c>
      <c r="F696" s="8" t="str">
        <f>IF(A697=TRUE, "No Data", [1]MonthlyLoginLogout!B697)</f>
        <v>No Data</v>
      </c>
      <c r="G696" s="3" t="str">
        <f>IF(A696=TRUE,"No Data",[1]MonthlyLoginLogout!C697)</f>
        <v>No Data</v>
      </c>
      <c r="I696" s="4" t="str">
        <f>IF(ISBLANK([2]MonthlyUserInfo!B696), "No Data", [2]MonthlyUserInfo!A696&amp;"\"&amp;[2]MonthlyUserInfo!B696)</f>
        <v>No Data</v>
      </c>
      <c r="J696" s="6" t="str">
        <f t="shared" si="75"/>
        <v>No Data</v>
      </c>
      <c r="K696" s="6" t="str">
        <f t="shared" si="77"/>
        <v>No Data</v>
      </c>
      <c r="L696" s="6" t="str">
        <f t="shared" si="78"/>
        <v>No Data</v>
      </c>
      <c r="M696" s="6" t="str">
        <f t="shared" si="79"/>
        <v>No Data</v>
      </c>
      <c r="N696" s="7" t="str">
        <f t="shared" si="76"/>
        <v>No Data</v>
      </c>
    </row>
    <row r="697" spans="1:14" x14ac:dyDescent="0.3">
      <c r="A697" t="b">
        <f>ISBLANK([1]MonthlyLoginLogout!B698)</f>
        <v>1</v>
      </c>
      <c r="B697" t="str">
        <f t="shared" si="73"/>
        <v>No Data</v>
      </c>
      <c r="C697" t="str">
        <f t="shared" si="74"/>
        <v>No Data</v>
      </c>
      <c r="D697" t="str">
        <f>IF(A697=TRUE,"No Data",[1]MonthlyLoginLogout!A698)</f>
        <v>No Data</v>
      </c>
      <c r="E697" s="10" t="str">
        <f>IF(A697=TRUE,"No Data",Table1[[#This Row],[Date and Time Value]])</f>
        <v>No Data</v>
      </c>
      <c r="F697" s="8" t="str">
        <f>IF(A698=TRUE, "No Data", [1]MonthlyLoginLogout!B698)</f>
        <v>No Data</v>
      </c>
      <c r="G697" s="3" t="str">
        <f>IF(A697=TRUE,"No Data",[1]MonthlyLoginLogout!C698)</f>
        <v>No Data</v>
      </c>
      <c r="I697" s="4" t="str">
        <f>IF(ISBLANK([2]MonthlyUserInfo!B697), "No Data", [2]MonthlyUserInfo!A697&amp;"\"&amp;[2]MonthlyUserInfo!B697)</f>
        <v>No Data</v>
      </c>
      <c r="J697" s="6" t="str">
        <f t="shared" si="75"/>
        <v>No Data</v>
      </c>
      <c r="K697" s="6" t="str">
        <f t="shared" si="77"/>
        <v>No Data</v>
      </c>
      <c r="L697" s="6" t="str">
        <f t="shared" si="78"/>
        <v>No Data</v>
      </c>
      <c r="M697" s="6" t="str">
        <f t="shared" si="79"/>
        <v>No Data</v>
      </c>
      <c r="N697" s="7" t="str">
        <f t="shared" si="76"/>
        <v>No Data</v>
      </c>
    </row>
    <row r="698" spans="1:14" x14ac:dyDescent="0.3">
      <c r="A698" t="b">
        <f>ISBLANK([1]MonthlyLoginLogout!B699)</f>
        <v>1</v>
      </c>
      <c r="B698" t="str">
        <f t="shared" si="73"/>
        <v>No Data</v>
      </c>
      <c r="C698" t="str">
        <f t="shared" si="74"/>
        <v>No Data</v>
      </c>
      <c r="D698" t="str">
        <f>IF(A698=TRUE,"No Data",[1]MonthlyLoginLogout!A699)</f>
        <v>No Data</v>
      </c>
      <c r="E698" s="10" t="str">
        <f>IF(A698=TRUE,"No Data",Table1[[#This Row],[Date and Time Value]])</f>
        <v>No Data</v>
      </c>
      <c r="F698" s="8" t="str">
        <f>IF(A699=TRUE, "No Data", [1]MonthlyLoginLogout!B699)</f>
        <v>No Data</v>
      </c>
      <c r="G698" s="3" t="str">
        <f>IF(A698=TRUE,"No Data",[1]MonthlyLoginLogout!C699)</f>
        <v>No Data</v>
      </c>
      <c r="I698" s="4" t="str">
        <f>IF(ISBLANK([2]MonthlyUserInfo!B698), "No Data", [2]MonthlyUserInfo!A698&amp;"\"&amp;[2]MonthlyUserInfo!B698)</f>
        <v>No Data</v>
      </c>
      <c r="J698" s="6" t="str">
        <f t="shared" si="75"/>
        <v>No Data</v>
      </c>
      <c r="K698" s="6" t="str">
        <f t="shared" si="77"/>
        <v>No Data</v>
      </c>
      <c r="L698" s="6" t="str">
        <f t="shared" si="78"/>
        <v>No Data</v>
      </c>
      <c r="M698" s="6" t="str">
        <f t="shared" si="79"/>
        <v>No Data</v>
      </c>
      <c r="N698" s="7" t="str">
        <f t="shared" si="76"/>
        <v>No Data</v>
      </c>
    </row>
    <row r="699" spans="1:14" x14ac:dyDescent="0.3">
      <c r="A699" t="b">
        <f>ISBLANK([1]MonthlyLoginLogout!B700)</f>
        <v>1</v>
      </c>
      <c r="B699" t="str">
        <f t="shared" si="73"/>
        <v>No Data</v>
      </c>
      <c r="C699" t="str">
        <f t="shared" si="74"/>
        <v>No Data</v>
      </c>
      <c r="D699" t="str">
        <f>IF(A699=TRUE,"No Data",[1]MonthlyLoginLogout!A700)</f>
        <v>No Data</v>
      </c>
      <c r="E699" s="10" t="str">
        <f>IF(A699=TRUE,"No Data",Table1[[#This Row],[Date and Time Value]])</f>
        <v>No Data</v>
      </c>
      <c r="F699" s="8" t="str">
        <f>IF(A700=TRUE, "No Data", [1]MonthlyLoginLogout!B700)</f>
        <v>No Data</v>
      </c>
      <c r="G699" s="3" t="str">
        <f>IF(A699=TRUE,"No Data",[1]MonthlyLoginLogout!C700)</f>
        <v>No Data</v>
      </c>
      <c r="I699" s="4" t="str">
        <f>IF(ISBLANK([2]MonthlyUserInfo!B699), "No Data", [2]MonthlyUserInfo!A699&amp;"\"&amp;[2]MonthlyUserInfo!B699)</f>
        <v>No Data</v>
      </c>
      <c r="J699" s="6" t="str">
        <f t="shared" si="75"/>
        <v>No Data</v>
      </c>
      <c r="K699" s="6" t="str">
        <f t="shared" si="77"/>
        <v>No Data</v>
      </c>
      <c r="L699" s="6" t="str">
        <f t="shared" si="78"/>
        <v>No Data</v>
      </c>
      <c r="M699" s="6" t="str">
        <f t="shared" si="79"/>
        <v>No Data</v>
      </c>
      <c r="N699" s="7" t="str">
        <f t="shared" si="76"/>
        <v>No Data</v>
      </c>
    </row>
    <row r="700" spans="1:14" x14ac:dyDescent="0.3">
      <c r="A700" t="b">
        <f>ISBLANK([1]MonthlyLoginLogout!B701)</f>
        <v>1</v>
      </c>
      <c r="B700" t="str">
        <f t="shared" si="73"/>
        <v>No Data</v>
      </c>
      <c r="C700" t="str">
        <f t="shared" si="74"/>
        <v>No Data</v>
      </c>
      <c r="D700" t="str">
        <f>IF(A700=TRUE,"No Data",[1]MonthlyLoginLogout!A701)</f>
        <v>No Data</v>
      </c>
      <c r="E700" s="10" t="str">
        <f>IF(A700=TRUE,"No Data",Table1[[#This Row],[Date and Time Value]])</f>
        <v>No Data</v>
      </c>
      <c r="F700" s="8" t="str">
        <f>IF(A701=TRUE, "No Data", [1]MonthlyLoginLogout!B701)</f>
        <v>No Data</v>
      </c>
      <c r="G700" s="3" t="str">
        <f>IF(A700=TRUE,"No Data",[1]MonthlyLoginLogout!C701)</f>
        <v>No Data</v>
      </c>
      <c r="I700" s="4" t="str">
        <f>IF(ISBLANK([2]MonthlyUserInfo!B700), "No Data", [2]MonthlyUserInfo!A700&amp;"\"&amp;[2]MonthlyUserInfo!B700)</f>
        <v>No Data</v>
      </c>
      <c r="J700" s="6" t="str">
        <f t="shared" si="75"/>
        <v>No Data</v>
      </c>
      <c r="K700" s="6" t="str">
        <f t="shared" si="77"/>
        <v>No Data</v>
      </c>
      <c r="L700" s="6" t="str">
        <f t="shared" si="78"/>
        <v>No Data</v>
      </c>
      <c r="M700" s="6" t="str">
        <f t="shared" si="79"/>
        <v>No Data</v>
      </c>
      <c r="N700" s="7" t="str">
        <f t="shared" si="76"/>
        <v>No Data</v>
      </c>
    </row>
    <row r="701" spans="1:14" x14ac:dyDescent="0.3">
      <c r="A701" t="b">
        <f>ISBLANK([1]MonthlyLoginLogout!B702)</f>
        <v>1</v>
      </c>
      <c r="B701" t="str">
        <f t="shared" si="73"/>
        <v>No Data</v>
      </c>
      <c r="C701" t="str">
        <f t="shared" si="74"/>
        <v>No Data</v>
      </c>
      <c r="D701" t="str">
        <f>IF(A701=TRUE,"No Data",[1]MonthlyLoginLogout!A702)</f>
        <v>No Data</v>
      </c>
      <c r="E701" s="10" t="str">
        <f>IF(A701=TRUE,"No Data",Table1[[#This Row],[Date and Time Value]])</f>
        <v>No Data</v>
      </c>
      <c r="F701" s="8" t="str">
        <f>IF(A702=TRUE, "No Data", [1]MonthlyLoginLogout!B702)</f>
        <v>No Data</v>
      </c>
      <c r="G701" s="3" t="str">
        <f>IF(A701=TRUE,"No Data",[1]MonthlyLoginLogout!C702)</f>
        <v>No Data</v>
      </c>
      <c r="I701" s="4" t="str">
        <f>IF(ISBLANK([2]MonthlyUserInfo!B701), "No Data", [2]MonthlyUserInfo!A701&amp;"\"&amp;[2]MonthlyUserInfo!B701)</f>
        <v>No Data</v>
      </c>
      <c r="J701" s="6" t="str">
        <f t="shared" si="75"/>
        <v>No Data</v>
      </c>
      <c r="K701" s="6" t="str">
        <f t="shared" si="77"/>
        <v>No Data</v>
      </c>
      <c r="L701" s="6" t="str">
        <f t="shared" si="78"/>
        <v>No Data</v>
      </c>
      <c r="M701" s="6" t="str">
        <f t="shared" si="79"/>
        <v>No Data</v>
      </c>
      <c r="N701" s="7" t="str">
        <f t="shared" si="76"/>
        <v>No Data</v>
      </c>
    </row>
    <row r="702" spans="1:14" x14ac:dyDescent="0.3">
      <c r="A702" t="b">
        <f>ISBLANK([1]MonthlyLoginLogout!B703)</f>
        <v>1</v>
      </c>
      <c r="B702" t="str">
        <f t="shared" si="73"/>
        <v>No Data</v>
      </c>
      <c r="C702" t="str">
        <f t="shared" si="74"/>
        <v>No Data</v>
      </c>
      <c r="D702" t="str">
        <f>IF(A702=TRUE,"No Data",[1]MonthlyLoginLogout!A703)</f>
        <v>No Data</v>
      </c>
      <c r="E702" s="10" t="str">
        <f>IF(A702=TRUE,"No Data",Table1[[#This Row],[Date and Time Value]])</f>
        <v>No Data</v>
      </c>
      <c r="F702" s="8" t="str">
        <f>IF(A703=TRUE, "No Data", [1]MonthlyLoginLogout!B703)</f>
        <v>No Data</v>
      </c>
      <c r="G702" s="3" t="str">
        <f>IF(A702=TRUE,"No Data",[1]MonthlyLoginLogout!C703)</f>
        <v>No Data</v>
      </c>
      <c r="I702" s="4" t="str">
        <f>IF(ISBLANK([2]MonthlyUserInfo!B702), "No Data", [2]MonthlyUserInfo!A702&amp;"\"&amp;[2]MonthlyUserInfo!B702)</f>
        <v>No Data</v>
      </c>
      <c r="J702" s="6" t="str">
        <f t="shared" si="75"/>
        <v>No Data</v>
      </c>
      <c r="K702" s="6" t="str">
        <f t="shared" si="77"/>
        <v>No Data</v>
      </c>
      <c r="L702" s="6" t="str">
        <f t="shared" si="78"/>
        <v>No Data</v>
      </c>
      <c r="M702" s="6" t="str">
        <f t="shared" si="79"/>
        <v>No Data</v>
      </c>
      <c r="N702" s="7" t="str">
        <f t="shared" si="76"/>
        <v>No Data</v>
      </c>
    </row>
    <row r="703" spans="1:14" x14ac:dyDescent="0.3">
      <c r="A703" t="b">
        <f>ISBLANK([1]MonthlyLoginLogout!B704)</f>
        <v>1</v>
      </c>
      <c r="B703" t="str">
        <f t="shared" si="73"/>
        <v>No Data</v>
      </c>
      <c r="C703" t="str">
        <f t="shared" si="74"/>
        <v>No Data</v>
      </c>
      <c r="D703" t="str">
        <f>IF(A703=TRUE,"No Data",[1]MonthlyLoginLogout!A704)</f>
        <v>No Data</v>
      </c>
      <c r="E703" s="10" t="str">
        <f>IF(A703=TRUE,"No Data",Table1[[#This Row],[Date and Time Value]])</f>
        <v>No Data</v>
      </c>
      <c r="F703" s="8" t="str">
        <f>IF(A704=TRUE, "No Data", [1]MonthlyLoginLogout!B704)</f>
        <v>No Data</v>
      </c>
      <c r="G703" s="3" t="str">
        <f>IF(A703=TRUE,"No Data",[1]MonthlyLoginLogout!C704)</f>
        <v>No Data</v>
      </c>
      <c r="I703" s="4" t="str">
        <f>IF(ISBLANK([2]MonthlyUserInfo!B703), "No Data", [2]MonthlyUserInfo!A703&amp;"\"&amp;[2]MonthlyUserInfo!B703)</f>
        <v>No Data</v>
      </c>
      <c r="J703" s="6" t="str">
        <f t="shared" si="75"/>
        <v>No Data</v>
      </c>
      <c r="K703" s="6" t="str">
        <f t="shared" si="77"/>
        <v>No Data</v>
      </c>
      <c r="L703" s="6" t="str">
        <f t="shared" si="78"/>
        <v>No Data</v>
      </c>
      <c r="M703" s="6" t="str">
        <f t="shared" si="79"/>
        <v>No Data</v>
      </c>
      <c r="N703" s="7" t="str">
        <f t="shared" si="76"/>
        <v>No Data</v>
      </c>
    </row>
    <row r="704" spans="1:14" x14ac:dyDescent="0.3">
      <c r="A704" t="b">
        <f>ISBLANK([1]MonthlyLoginLogout!B705)</f>
        <v>1</v>
      </c>
      <c r="B704" t="str">
        <f t="shared" si="73"/>
        <v>No Data</v>
      </c>
      <c r="C704" t="str">
        <f t="shared" si="74"/>
        <v>No Data</v>
      </c>
      <c r="D704" t="str">
        <f>IF(A704=TRUE,"No Data",[1]MonthlyLoginLogout!A705)</f>
        <v>No Data</v>
      </c>
      <c r="E704" s="10" t="str">
        <f>IF(A704=TRUE,"No Data",Table1[[#This Row],[Date and Time Value]])</f>
        <v>No Data</v>
      </c>
      <c r="F704" s="8" t="str">
        <f>IF(A705=TRUE, "No Data", [1]MonthlyLoginLogout!B705)</f>
        <v>No Data</v>
      </c>
      <c r="G704" s="3" t="str">
        <f>IF(A704=TRUE,"No Data",[1]MonthlyLoginLogout!C705)</f>
        <v>No Data</v>
      </c>
      <c r="I704" s="4" t="str">
        <f>IF(ISBLANK([2]MonthlyUserInfo!B704), "No Data", [2]MonthlyUserInfo!A704&amp;"\"&amp;[2]MonthlyUserInfo!B704)</f>
        <v>No Data</v>
      </c>
      <c r="J704" s="6" t="str">
        <f t="shared" si="75"/>
        <v>No Data</v>
      </c>
      <c r="K704" s="6" t="str">
        <f t="shared" si="77"/>
        <v>No Data</v>
      </c>
      <c r="L704" s="6" t="str">
        <f t="shared" si="78"/>
        <v>No Data</v>
      </c>
      <c r="M704" s="6" t="str">
        <f t="shared" si="79"/>
        <v>No Data</v>
      </c>
      <c r="N704" s="7" t="str">
        <f t="shared" si="76"/>
        <v>No Data</v>
      </c>
    </row>
    <row r="705" spans="1:14" x14ac:dyDescent="0.3">
      <c r="A705" t="b">
        <f>ISBLANK([1]MonthlyLoginLogout!B706)</f>
        <v>1</v>
      </c>
      <c r="B705" t="str">
        <f t="shared" si="73"/>
        <v>No Data</v>
      </c>
      <c r="C705" t="str">
        <f t="shared" si="74"/>
        <v>No Data</v>
      </c>
      <c r="D705" t="str">
        <f>IF(A705=TRUE,"No Data",[1]MonthlyLoginLogout!A706)</f>
        <v>No Data</v>
      </c>
      <c r="E705" s="10" t="str">
        <f>IF(A705=TRUE,"No Data",Table1[[#This Row],[Date and Time Value]])</f>
        <v>No Data</v>
      </c>
      <c r="F705" s="8" t="str">
        <f>IF(A706=TRUE, "No Data", [1]MonthlyLoginLogout!B706)</f>
        <v>No Data</v>
      </c>
      <c r="G705" s="3" t="str">
        <f>IF(A705=TRUE,"No Data",[1]MonthlyLoginLogout!C706)</f>
        <v>No Data</v>
      </c>
      <c r="I705" s="4" t="str">
        <f>IF(ISBLANK([2]MonthlyUserInfo!B705), "No Data", [2]MonthlyUserInfo!A705&amp;"\"&amp;[2]MonthlyUserInfo!B705)</f>
        <v>No Data</v>
      </c>
      <c r="J705" s="6" t="str">
        <f t="shared" si="75"/>
        <v>No Data</v>
      </c>
      <c r="K705" s="6" t="str">
        <f t="shared" si="77"/>
        <v>No Data</v>
      </c>
      <c r="L705" s="6" t="str">
        <f t="shared" si="78"/>
        <v>No Data</v>
      </c>
      <c r="M705" s="6" t="str">
        <f t="shared" si="79"/>
        <v>No Data</v>
      </c>
      <c r="N705" s="7" t="str">
        <f t="shared" si="76"/>
        <v>No Data</v>
      </c>
    </row>
    <row r="706" spans="1:14" x14ac:dyDescent="0.3">
      <c r="A706" t="b">
        <f>ISBLANK([1]MonthlyLoginLogout!B707)</f>
        <v>1</v>
      </c>
      <c r="B706" t="str">
        <f t="shared" ref="B706:B769" si="80">IF(A706=TRUE,"No Data",IF(F706=F705,IF(AND(G706="logon",G705="logoff"),"New Session","Calculate This"),"New User Input"))</f>
        <v>No Data</v>
      </c>
      <c r="C706" t="str">
        <f t="shared" ref="C706:C769" si="81">IF(A706=TRUE,"No Data",IF(B706&lt;&gt;"Calculate This",0,(D706-D705)*24))</f>
        <v>No Data</v>
      </c>
      <c r="D706" t="str">
        <f>IF(A706=TRUE,"No Data",[1]MonthlyLoginLogout!A707)</f>
        <v>No Data</v>
      </c>
      <c r="E706" s="10" t="str">
        <f>IF(A706=TRUE,"No Data",Table1[[#This Row],[Date and Time Value]])</f>
        <v>No Data</v>
      </c>
      <c r="F706" s="8" t="str">
        <f>IF(A707=TRUE, "No Data", [1]MonthlyLoginLogout!B707)</f>
        <v>No Data</v>
      </c>
      <c r="G706" s="3" t="str">
        <f>IF(A706=TRUE,"No Data",[1]MonthlyLoginLogout!C707)</f>
        <v>No Data</v>
      </c>
      <c r="I706" s="4" t="str">
        <f>IF(ISBLANK([2]MonthlyUserInfo!B706), "No Data", [2]MonthlyUserInfo!A706&amp;"\"&amp;[2]MonthlyUserInfo!B706)</f>
        <v>No Data</v>
      </c>
      <c r="J706" s="6" t="str">
        <f t="shared" ref="J706:J769" si="82">IF(I706="No Data","No Data",IF(L706+M706=0, "No Instances", MATCH(I706,F:F,0)))</f>
        <v>No Data</v>
      </c>
      <c r="K706" s="6" t="str">
        <f t="shared" si="77"/>
        <v>No Data</v>
      </c>
      <c r="L706" s="6" t="str">
        <f t="shared" si="78"/>
        <v>No Data</v>
      </c>
      <c r="M706" s="6" t="str">
        <f t="shared" si="79"/>
        <v>No Data</v>
      </c>
      <c r="N706" s="7" t="str">
        <f t="shared" ref="N706:N769" si="83">IF(I706&lt;&gt;"No Data",SUMIF(F:F,I706,C:C),"No Data")</f>
        <v>No Data</v>
      </c>
    </row>
    <row r="707" spans="1:14" x14ac:dyDescent="0.3">
      <c r="A707" t="b">
        <f>ISBLANK([1]MonthlyLoginLogout!B708)</f>
        <v>1</v>
      </c>
      <c r="B707" t="str">
        <f t="shared" si="80"/>
        <v>No Data</v>
      </c>
      <c r="C707" t="str">
        <f t="shared" si="81"/>
        <v>No Data</v>
      </c>
      <c r="D707" t="str">
        <f>IF(A707=TRUE,"No Data",[1]MonthlyLoginLogout!A708)</f>
        <v>No Data</v>
      </c>
      <c r="E707" s="10" t="str">
        <f>IF(A707=TRUE,"No Data",Table1[[#This Row],[Date and Time Value]])</f>
        <v>No Data</v>
      </c>
      <c r="F707" s="8" t="str">
        <f>IF(A708=TRUE, "No Data", [1]MonthlyLoginLogout!B708)</f>
        <v>No Data</v>
      </c>
      <c r="G707" s="3" t="str">
        <f>IF(A707=TRUE,"No Data",[1]MonthlyLoginLogout!C708)</f>
        <v>No Data</v>
      </c>
      <c r="I707" s="4" t="str">
        <f>IF(ISBLANK([2]MonthlyUserInfo!B707), "No Data", [2]MonthlyUserInfo!A707&amp;"\"&amp;[2]MonthlyUserInfo!B707)</f>
        <v>No Data</v>
      </c>
      <c r="J707" s="6" t="str">
        <f t="shared" si="82"/>
        <v>No Data</v>
      </c>
      <c r="K707" s="6" t="str">
        <f t="shared" si="77"/>
        <v>No Data</v>
      </c>
      <c r="L707" s="6" t="str">
        <f t="shared" si="78"/>
        <v>No Data</v>
      </c>
      <c r="M707" s="6" t="str">
        <f t="shared" si="79"/>
        <v>No Data</v>
      </c>
      <c r="N707" s="7" t="str">
        <f t="shared" si="83"/>
        <v>No Data</v>
      </c>
    </row>
    <row r="708" spans="1:14" x14ac:dyDescent="0.3">
      <c r="A708" t="b">
        <f>ISBLANK([1]MonthlyLoginLogout!B709)</f>
        <v>1</v>
      </c>
      <c r="B708" t="str">
        <f t="shared" si="80"/>
        <v>No Data</v>
      </c>
      <c r="C708" t="str">
        <f t="shared" si="81"/>
        <v>No Data</v>
      </c>
      <c r="D708" t="str">
        <f>IF(A708=TRUE,"No Data",[1]MonthlyLoginLogout!A709)</f>
        <v>No Data</v>
      </c>
      <c r="E708" s="10" t="str">
        <f>IF(A708=TRUE,"No Data",Table1[[#This Row],[Date and Time Value]])</f>
        <v>No Data</v>
      </c>
      <c r="F708" s="8" t="str">
        <f>IF(A709=TRUE, "No Data", [1]MonthlyLoginLogout!B709)</f>
        <v>No Data</v>
      </c>
      <c r="G708" s="3" t="str">
        <f>IF(A708=TRUE,"No Data",[1]MonthlyLoginLogout!C709)</f>
        <v>No Data</v>
      </c>
      <c r="I708" s="4" t="str">
        <f>IF(ISBLANK([2]MonthlyUserInfo!B708), "No Data", [2]MonthlyUserInfo!A708&amp;"\"&amp;[2]MonthlyUserInfo!B708)</f>
        <v>No Data</v>
      </c>
      <c r="J708" s="6" t="str">
        <f t="shared" si="82"/>
        <v>No Data</v>
      </c>
      <c r="K708" s="6" t="str">
        <f t="shared" si="77"/>
        <v>No Data</v>
      </c>
      <c r="L708" s="6" t="str">
        <f t="shared" si="78"/>
        <v>No Data</v>
      </c>
      <c r="M708" s="6" t="str">
        <f t="shared" si="79"/>
        <v>No Data</v>
      </c>
      <c r="N708" s="7" t="str">
        <f t="shared" si="83"/>
        <v>No Data</v>
      </c>
    </row>
    <row r="709" spans="1:14" x14ac:dyDescent="0.3">
      <c r="A709" t="b">
        <f>ISBLANK([1]MonthlyLoginLogout!B710)</f>
        <v>1</v>
      </c>
      <c r="B709" t="str">
        <f t="shared" si="80"/>
        <v>No Data</v>
      </c>
      <c r="C709" t="str">
        <f t="shared" si="81"/>
        <v>No Data</v>
      </c>
      <c r="D709" t="str">
        <f>IF(A709=TRUE,"No Data",[1]MonthlyLoginLogout!A710)</f>
        <v>No Data</v>
      </c>
      <c r="E709" s="10" t="str">
        <f>IF(A709=TRUE,"No Data",Table1[[#This Row],[Date and Time Value]])</f>
        <v>No Data</v>
      </c>
      <c r="F709" s="8" t="str">
        <f>IF(A710=TRUE, "No Data", [1]MonthlyLoginLogout!B710)</f>
        <v>No Data</v>
      </c>
      <c r="G709" s="3" t="str">
        <f>IF(A709=TRUE,"No Data",[1]MonthlyLoginLogout!C710)</f>
        <v>No Data</v>
      </c>
      <c r="I709" s="4" t="str">
        <f>IF(ISBLANK([2]MonthlyUserInfo!B709), "No Data", [2]MonthlyUserInfo!A709&amp;"\"&amp;[2]MonthlyUserInfo!B709)</f>
        <v>No Data</v>
      </c>
      <c r="J709" s="6" t="str">
        <f t="shared" si="82"/>
        <v>No Data</v>
      </c>
      <c r="K709" s="6" t="str">
        <f t="shared" si="77"/>
        <v>No Data</v>
      </c>
      <c r="L709" s="6" t="str">
        <f t="shared" si="78"/>
        <v>No Data</v>
      </c>
      <c r="M709" s="6" t="str">
        <f t="shared" si="79"/>
        <v>No Data</v>
      </c>
      <c r="N709" s="7" t="str">
        <f t="shared" si="83"/>
        <v>No Data</v>
      </c>
    </row>
    <row r="710" spans="1:14" x14ac:dyDescent="0.3">
      <c r="A710" t="b">
        <f>ISBLANK([1]MonthlyLoginLogout!B711)</f>
        <v>1</v>
      </c>
      <c r="B710" t="str">
        <f t="shared" si="80"/>
        <v>No Data</v>
      </c>
      <c r="C710" t="str">
        <f t="shared" si="81"/>
        <v>No Data</v>
      </c>
      <c r="D710" t="str">
        <f>IF(A710=TRUE,"No Data",[1]MonthlyLoginLogout!A711)</f>
        <v>No Data</v>
      </c>
      <c r="E710" s="10" t="str">
        <f>IF(A710=TRUE,"No Data",Table1[[#This Row],[Date and Time Value]])</f>
        <v>No Data</v>
      </c>
      <c r="F710" s="8" t="str">
        <f>IF(A711=TRUE, "No Data", [1]MonthlyLoginLogout!B711)</f>
        <v>No Data</v>
      </c>
      <c r="G710" s="3" t="str">
        <f>IF(A710=TRUE,"No Data",[1]MonthlyLoginLogout!C711)</f>
        <v>No Data</v>
      </c>
      <c r="I710" s="4" t="str">
        <f>IF(ISBLANK([2]MonthlyUserInfo!B710), "No Data", [2]MonthlyUserInfo!A710&amp;"\"&amp;[2]MonthlyUserInfo!B710)</f>
        <v>No Data</v>
      </c>
      <c r="J710" s="6" t="str">
        <f t="shared" si="82"/>
        <v>No Data</v>
      </c>
      <c r="K710" s="6" t="str">
        <f t="shared" si="77"/>
        <v>No Data</v>
      </c>
      <c r="L710" s="6" t="str">
        <f t="shared" si="78"/>
        <v>No Data</v>
      </c>
      <c r="M710" s="6" t="str">
        <f t="shared" si="79"/>
        <v>No Data</v>
      </c>
      <c r="N710" s="7" t="str">
        <f t="shared" si="83"/>
        <v>No Data</v>
      </c>
    </row>
    <row r="711" spans="1:14" x14ac:dyDescent="0.3">
      <c r="A711" t="b">
        <f>ISBLANK([1]MonthlyLoginLogout!B712)</f>
        <v>1</v>
      </c>
      <c r="B711" t="str">
        <f t="shared" si="80"/>
        <v>No Data</v>
      </c>
      <c r="C711" t="str">
        <f t="shared" si="81"/>
        <v>No Data</v>
      </c>
      <c r="D711" t="str">
        <f>IF(A711=TRUE,"No Data",[1]MonthlyLoginLogout!A712)</f>
        <v>No Data</v>
      </c>
      <c r="E711" s="10" t="str">
        <f>IF(A711=TRUE,"No Data",Table1[[#This Row],[Date and Time Value]])</f>
        <v>No Data</v>
      </c>
      <c r="F711" s="8" t="str">
        <f>IF(A712=TRUE, "No Data", [1]MonthlyLoginLogout!B712)</f>
        <v>No Data</v>
      </c>
      <c r="G711" s="3" t="str">
        <f>IF(A711=TRUE,"No Data",[1]MonthlyLoginLogout!C712)</f>
        <v>No Data</v>
      </c>
      <c r="I711" s="4" t="str">
        <f>IF(ISBLANK([2]MonthlyUserInfo!B711), "No Data", [2]MonthlyUserInfo!A711&amp;"\"&amp;[2]MonthlyUserInfo!B711)</f>
        <v>No Data</v>
      </c>
      <c r="J711" s="6" t="str">
        <f t="shared" si="82"/>
        <v>No Data</v>
      </c>
      <c r="K711" s="6" t="str">
        <f t="shared" si="77"/>
        <v>No Data</v>
      </c>
      <c r="L711" s="6" t="str">
        <f t="shared" si="78"/>
        <v>No Data</v>
      </c>
      <c r="M711" s="6" t="str">
        <f t="shared" si="79"/>
        <v>No Data</v>
      </c>
      <c r="N711" s="7" t="str">
        <f t="shared" si="83"/>
        <v>No Data</v>
      </c>
    </row>
    <row r="712" spans="1:14" x14ac:dyDescent="0.3">
      <c r="A712" t="b">
        <f>ISBLANK([1]MonthlyLoginLogout!B713)</f>
        <v>1</v>
      </c>
      <c r="B712" t="str">
        <f t="shared" si="80"/>
        <v>No Data</v>
      </c>
      <c r="C712" t="str">
        <f t="shared" si="81"/>
        <v>No Data</v>
      </c>
      <c r="D712" t="str">
        <f>IF(A712=TRUE,"No Data",[1]MonthlyLoginLogout!A713)</f>
        <v>No Data</v>
      </c>
      <c r="E712" s="10" t="str">
        <f>IF(A712=TRUE,"No Data",Table1[[#This Row],[Date and Time Value]])</f>
        <v>No Data</v>
      </c>
      <c r="F712" s="8" t="str">
        <f>IF(A713=TRUE, "No Data", [1]MonthlyLoginLogout!B713)</f>
        <v>No Data</v>
      </c>
      <c r="G712" s="3" t="str">
        <f>IF(A712=TRUE,"No Data",[1]MonthlyLoginLogout!C713)</f>
        <v>No Data</v>
      </c>
      <c r="I712" s="4" t="str">
        <f>IF(ISBLANK([2]MonthlyUserInfo!B712), "No Data", [2]MonthlyUserInfo!A712&amp;"\"&amp;[2]MonthlyUserInfo!B712)</f>
        <v>No Data</v>
      </c>
      <c r="J712" s="6" t="str">
        <f t="shared" si="82"/>
        <v>No Data</v>
      </c>
      <c r="K712" s="6" t="str">
        <f t="shared" ref="K712:K775" si="84">IF(J712="No Data","No Data",IF(J712="No Instances","No Instances",J712+L712+M712-1))</f>
        <v>No Data</v>
      </c>
      <c r="L712" s="6" t="str">
        <f t="shared" ref="L712:L775" si="85">IF(I712&lt;&gt;"No Data",COUNTIFS($F$2:$F$2500,I712,$G$2:$G$2500,"logon"),"No Data")</f>
        <v>No Data</v>
      </c>
      <c r="M712" s="6" t="str">
        <f t="shared" ref="M712:M775" si="86">IF(I712&lt;&gt;"No Data",COUNTIFS($F$2:$F$2500,I712,$G$2:$G$2500,"Logoff"),"No Data")</f>
        <v>No Data</v>
      </c>
      <c r="N712" s="7" t="str">
        <f t="shared" si="83"/>
        <v>No Data</v>
      </c>
    </row>
    <row r="713" spans="1:14" x14ac:dyDescent="0.3">
      <c r="A713" t="b">
        <f>ISBLANK([1]MonthlyLoginLogout!B714)</f>
        <v>1</v>
      </c>
      <c r="B713" t="str">
        <f t="shared" si="80"/>
        <v>No Data</v>
      </c>
      <c r="C713" t="str">
        <f t="shared" si="81"/>
        <v>No Data</v>
      </c>
      <c r="D713" t="str">
        <f>IF(A713=TRUE,"No Data",[1]MonthlyLoginLogout!A714)</f>
        <v>No Data</v>
      </c>
      <c r="E713" s="10" t="str">
        <f>IF(A713=TRUE,"No Data",Table1[[#This Row],[Date and Time Value]])</f>
        <v>No Data</v>
      </c>
      <c r="F713" s="8" t="str">
        <f>IF(A714=TRUE, "No Data", [1]MonthlyLoginLogout!B714)</f>
        <v>No Data</v>
      </c>
      <c r="G713" s="3" t="str">
        <f>IF(A713=TRUE,"No Data",[1]MonthlyLoginLogout!C714)</f>
        <v>No Data</v>
      </c>
      <c r="I713" s="4" t="str">
        <f>IF(ISBLANK([2]MonthlyUserInfo!B713), "No Data", [2]MonthlyUserInfo!A713&amp;"\"&amp;[2]MonthlyUserInfo!B713)</f>
        <v>No Data</v>
      </c>
      <c r="J713" s="6" t="str">
        <f t="shared" si="82"/>
        <v>No Data</v>
      </c>
      <c r="K713" s="6" t="str">
        <f t="shared" si="84"/>
        <v>No Data</v>
      </c>
      <c r="L713" s="6" t="str">
        <f t="shared" si="85"/>
        <v>No Data</v>
      </c>
      <c r="M713" s="6" t="str">
        <f t="shared" si="86"/>
        <v>No Data</v>
      </c>
      <c r="N713" s="7" t="str">
        <f t="shared" si="83"/>
        <v>No Data</v>
      </c>
    </row>
    <row r="714" spans="1:14" x14ac:dyDescent="0.3">
      <c r="A714" t="b">
        <f>ISBLANK([1]MonthlyLoginLogout!B715)</f>
        <v>1</v>
      </c>
      <c r="B714" t="str">
        <f t="shared" si="80"/>
        <v>No Data</v>
      </c>
      <c r="C714" t="str">
        <f t="shared" si="81"/>
        <v>No Data</v>
      </c>
      <c r="D714" t="str">
        <f>IF(A714=TRUE,"No Data",[1]MonthlyLoginLogout!A715)</f>
        <v>No Data</v>
      </c>
      <c r="E714" s="10" t="str">
        <f>IF(A714=TRUE,"No Data",Table1[[#This Row],[Date and Time Value]])</f>
        <v>No Data</v>
      </c>
      <c r="F714" s="8" t="str">
        <f>IF(A715=TRUE, "No Data", [1]MonthlyLoginLogout!B715)</f>
        <v>No Data</v>
      </c>
      <c r="G714" s="3" t="str">
        <f>IF(A714=TRUE,"No Data",[1]MonthlyLoginLogout!C715)</f>
        <v>No Data</v>
      </c>
      <c r="I714" s="4" t="str">
        <f>IF(ISBLANK([2]MonthlyUserInfo!B714), "No Data", [2]MonthlyUserInfo!A714&amp;"\"&amp;[2]MonthlyUserInfo!B714)</f>
        <v>No Data</v>
      </c>
      <c r="J714" s="6" t="str">
        <f t="shared" si="82"/>
        <v>No Data</v>
      </c>
      <c r="K714" s="6" t="str">
        <f t="shared" si="84"/>
        <v>No Data</v>
      </c>
      <c r="L714" s="6" t="str">
        <f t="shared" si="85"/>
        <v>No Data</v>
      </c>
      <c r="M714" s="6" t="str">
        <f t="shared" si="86"/>
        <v>No Data</v>
      </c>
      <c r="N714" s="7" t="str">
        <f t="shared" si="83"/>
        <v>No Data</v>
      </c>
    </row>
    <row r="715" spans="1:14" x14ac:dyDescent="0.3">
      <c r="A715" t="b">
        <f>ISBLANK([1]MonthlyLoginLogout!B716)</f>
        <v>1</v>
      </c>
      <c r="B715" t="str">
        <f t="shared" si="80"/>
        <v>No Data</v>
      </c>
      <c r="C715" t="str">
        <f t="shared" si="81"/>
        <v>No Data</v>
      </c>
      <c r="D715" t="str">
        <f>IF(A715=TRUE,"No Data",[1]MonthlyLoginLogout!A716)</f>
        <v>No Data</v>
      </c>
      <c r="E715" s="10" t="str">
        <f>IF(A715=TRUE,"No Data",Table1[[#This Row],[Date and Time Value]])</f>
        <v>No Data</v>
      </c>
      <c r="F715" s="8" t="str">
        <f>IF(A716=TRUE, "No Data", [1]MonthlyLoginLogout!B716)</f>
        <v>No Data</v>
      </c>
      <c r="G715" s="3" t="str">
        <f>IF(A715=TRUE,"No Data",[1]MonthlyLoginLogout!C716)</f>
        <v>No Data</v>
      </c>
      <c r="I715" s="4" t="str">
        <f>IF(ISBLANK([2]MonthlyUserInfo!B715), "No Data", [2]MonthlyUserInfo!A715&amp;"\"&amp;[2]MonthlyUserInfo!B715)</f>
        <v>No Data</v>
      </c>
      <c r="J715" s="6" t="str">
        <f t="shared" si="82"/>
        <v>No Data</v>
      </c>
      <c r="K715" s="6" t="str">
        <f t="shared" si="84"/>
        <v>No Data</v>
      </c>
      <c r="L715" s="6" t="str">
        <f t="shared" si="85"/>
        <v>No Data</v>
      </c>
      <c r="M715" s="6" t="str">
        <f t="shared" si="86"/>
        <v>No Data</v>
      </c>
      <c r="N715" s="7" t="str">
        <f t="shared" si="83"/>
        <v>No Data</v>
      </c>
    </row>
    <row r="716" spans="1:14" x14ac:dyDescent="0.3">
      <c r="A716" t="b">
        <f>ISBLANK([1]MonthlyLoginLogout!B717)</f>
        <v>1</v>
      </c>
      <c r="B716" t="str">
        <f t="shared" si="80"/>
        <v>No Data</v>
      </c>
      <c r="C716" t="str">
        <f t="shared" si="81"/>
        <v>No Data</v>
      </c>
      <c r="D716" t="str">
        <f>IF(A716=TRUE,"No Data",[1]MonthlyLoginLogout!A717)</f>
        <v>No Data</v>
      </c>
      <c r="E716" s="10" t="str">
        <f>IF(A716=TRUE,"No Data",Table1[[#This Row],[Date and Time Value]])</f>
        <v>No Data</v>
      </c>
      <c r="F716" s="8" t="str">
        <f>IF(A717=TRUE, "No Data", [1]MonthlyLoginLogout!B717)</f>
        <v>No Data</v>
      </c>
      <c r="G716" s="3" t="str">
        <f>IF(A716=TRUE,"No Data",[1]MonthlyLoginLogout!C717)</f>
        <v>No Data</v>
      </c>
      <c r="I716" s="4" t="str">
        <f>IF(ISBLANK([2]MonthlyUserInfo!B716), "No Data", [2]MonthlyUserInfo!A716&amp;"\"&amp;[2]MonthlyUserInfo!B716)</f>
        <v>No Data</v>
      </c>
      <c r="J716" s="6" t="str">
        <f t="shared" si="82"/>
        <v>No Data</v>
      </c>
      <c r="K716" s="6" t="str">
        <f t="shared" si="84"/>
        <v>No Data</v>
      </c>
      <c r="L716" s="6" t="str">
        <f t="shared" si="85"/>
        <v>No Data</v>
      </c>
      <c r="M716" s="6" t="str">
        <f t="shared" si="86"/>
        <v>No Data</v>
      </c>
      <c r="N716" s="7" t="str">
        <f t="shared" si="83"/>
        <v>No Data</v>
      </c>
    </row>
    <row r="717" spans="1:14" x14ac:dyDescent="0.3">
      <c r="A717" t="b">
        <f>ISBLANK([1]MonthlyLoginLogout!B718)</f>
        <v>1</v>
      </c>
      <c r="B717" t="str">
        <f t="shared" si="80"/>
        <v>No Data</v>
      </c>
      <c r="C717" t="str">
        <f t="shared" si="81"/>
        <v>No Data</v>
      </c>
      <c r="D717" t="str">
        <f>IF(A717=TRUE,"No Data",[1]MonthlyLoginLogout!A718)</f>
        <v>No Data</v>
      </c>
      <c r="E717" s="10" t="str">
        <f>IF(A717=TRUE,"No Data",Table1[[#This Row],[Date and Time Value]])</f>
        <v>No Data</v>
      </c>
      <c r="F717" s="8" t="str">
        <f>IF(A718=TRUE, "No Data", [1]MonthlyLoginLogout!B718)</f>
        <v>No Data</v>
      </c>
      <c r="G717" s="3" t="str">
        <f>IF(A717=TRUE,"No Data",[1]MonthlyLoginLogout!C718)</f>
        <v>No Data</v>
      </c>
      <c r="I717" s="4" t="str">
        <f>IF(ISBLANK([2]MonthlyUserInfo!B717), "No Data", [2]MonthlyUserInfo!A717&amp;"\"&amp;[2]MonthlyUserInfo!B717)</f>
        <v>No Data</v>
      </c>
      <c r="J717" s="6" t="str">
        <f t="shared" si="82"/>
        <v>No Data</v>
      </c>
      <c r="K717" s="6" t="str">
        <f t="shared" si="84"/>
        <v>No Data</v>
      </c>
      <c r="L717" s="6" t="str">
        <f t="shared" si="85"/>
        <v>No Data</v>
      </c>
      <c r="M717" s="6" t="str">
        <f t="shared" si="86"/>
        <v>No Data</v>
      </c>
      <c r="N717" s="7" t="str">
        <f t="shared" si="83"/>
        <v>No Data</v>
      </c>
    </row>
    <row r="718" spans="1:14" x14ac:dyDescent="0.3">
      <c r="A718" t="b">
        <f>ISBLANK([1]MonthlyLoginLogout!B719)</f>
        <v>1</v>
      </c>
      <c r="B718" t="str">
        <f t="shared" si="80"/>
        <v>No Data</v>
      </c>
      <c r="C718" t="str">
        <f t="shared" si="81"/>
        <v>No Data</v>
      </c>
      <c r="D718" t="str">
        <f>IF(A718=TRUE,"No Data",[1]MonthlyLoginLogout!A719)</f>
        <v>No Data</v>
      </c>
      <c r="E718" s="10" t="str">
        <f>IF(A718=TRUE,"No Data",Table1[[#This Row],[Date and Time Value]])</f>
        <v>No Data</v>
      </c>
      <c r="F718" s="8" t="str">
        <f>IF(A719=TRUE, "No Data", [1]MonthlyLoginLogout!B719)</f>
        <v>No Data</v>
      </c>
      <c r="G718" s="3" t="str">
        <f>IF(A718=TRUE,"No Data",[1]MonthlyLoginLogout!C719)</f>
        <v>No Data</v>
      </c>
      <c r="I718" s="4" t="str">
        <f>IF(ISBLANK([2]MonthlyUserInfo!B718), "No Data", [2]MonthlyUserInfo!A718&amp;"\"&amp;[2]MonthlyUserInfo!B718)</f>
        <v>No Data</v>
      </c>
      <c r="J718" s="6" t="str">
        <f t="shared" si="82"/>
        <v>No Data</v>
      </c>
      <c r="K718" s="6" t="str">
        <f t="shared" si="84"/>
        <v>No Data</v>
      </c>
      <c r="L718" s="6" t="str">
        <f t="shared" si="85"/>
        <v>No Data</v>
      </c>
      <c r="M718" s="6" t="str">
        <f t="shared" si="86"/>
        <v>No Data</v>
      </c>
      <c r="N718" s="7" t="str">
        <f t="shared" si="83"/>
        <v>No Data</v>
      </c>
    </row>
    <row r="719" spans="1:14" x14ac:dyDescent="0.3">
      <c r="A719" t="b">
        <f>ISBLANK([1]MonthlyLoginLogout!B720)</f>
        <v>1</v>
      </c>
      <c r="B719" t="str">
        <f t="shared" si="80"/>
        <v>No Data</v>
      </c>
      <c r="C719" t="str">
        <f t="shared" si="81"/>
        <v>No Data</v>
      </c>
      <c r="D719" t="str">
        <f>IF(A719=TRUE,"No Data",[1]MonthlyLoginLogout!A720)</f>
        <v>No Data</v>
      </c>
      <c r="E719" s="10" t="str">
        <f>IF(A719=TRUE,"No Data",Table1[[#This Row],[Date and Time Value]])</f>
        <v>No Data</v>
      </c>
      <c r="F719" s="8" t="str">
        <f>IF(A720=TRUE, "No Data", [1]MonthlyLoginLogout!B720)</f>
        <v>No Data</v>
      </c>
      <c r="G719" s="3" t="str">
        <f>IF(A719=TRUE,"No Data",[1]MonthlyLoginLogout!C720)</f>
        <v>No Data</v>
      </c>
      <c r="I719" s="4" t="str">
        <f>IF(ISBLANK([2]MonthlyUserInfo!B719), "No Data", [2]MonthlyUserInfo!A719&amp;"\"&amp;[2]MonthlyUserInfo!B719)</f>
        <v>No Data</v>
      </c>
      <c r="J719" s="6" t="str">
        <f t="shared" si="82"/>
        <v>No Data</v>
      </c>
      <c r="K719" s="6" t="str">
        <f t="shared" si="84"/>
        <v>No Data</v>
      </c>
      <c r="L719" s="6" t="str">
        <f t="shared" si="85"/>
        <v>No Data</v>
      </c>
      <c r="M719" s="6" t="str">
        <f t="shared" si="86"/>
        <v>No Data</v>
      </c>
      <c r="N719" s="7" t="str">
        <f t="shared" si="83"/>
        <v>No Data</v>
      </c>
    </row>
    <row r="720" spans="1:14" x14ac:dyDescent="0.3">
      <c r="A720" t="b">
        <f>ISBLANK([1]MonthlyLoginLogout!B721)</f>
        <v>1</v>
      </c>
      <c r="B720" t="str">
        <f t="shared" si="80"/>
        <v>No Data</v>
      </c>
      <c r="C720" t="str">
        <f t="shared" si="81"/>
        <v>No Data</v>
      </c>
      <c r="D720" t="str">
        <f>IF(A720=TRUE,"No Data",[1]MonthlyLoginLogout!A721)</f>
        <v>No Data</v>
      </c>
      <c r="E720" s="10" t="str">
        <f>IF(A720=TRUE,"No Data",Table1[[#This Row],[Date and Time Value]])</f>
        <v>No Data</v>
      </c>
      <c r="F720" s="8" t="str">
        <f>IF(A721=TRUE, "No Data", [1]MonthlyLoginLogout!B721)</f>
        <v>No Data</v>
      </c>
      <c r="G720" s="3" t="str">
        <f>IF(A720=TRUE,"No Data",[1]MonthlyLoginLogout!C721)</f>
        <v>No Data</v>
      </c>
      <c r="I720" s="4" t="str">
        <f>IF(ISBLANK([2]MonthlyUserInfo!B720), "No Data", [2]MonthlyUserInfo!A720&amp;"\"&amp;[2]MonthlyUserInfo!B720)</f>
        <v>No Data</v>
      </c>
      <c r="J720" s="6" t="str">
        <f t="shared" si="82"/>
        <v>No Data</v>
      </c>
      <c r="K720" s="6" t="str">
        <f t="shared" si="84"/>
        <v>No Data</v>
      </c>
      <c r="L720" s="6" t="str">
        <f t="shared" si="85"/>
        <v>No Data</v>
      </c>
      <c r="M720" s="6" t="str">
        <f t="shared" si="86"/>
        <v>No Data</v>
      </c>
      <c r="N720" s="7" t="str">
        <f t="shared" si="83"/>
        <v>No Data</v>
      </c>
    </row>
    <row r="721" spans="1:14" x14ac:dyDescent="0.3">
      <c r="A721" t="b">
        <f>ISBLANK([1]MonthlyLoginLogout!B722)</f>
        <v>1</v>
      </c>
      <c r="B721" t="str">
        <f t="shared" si="80"/>
        <v>No Data</v>
      </c>
      <c r="C721" t="str">
        <f t="shared" si="81"/>
        <v>No Data</v>
      </c>
      <c r="D721" t="str">
        <f>IF(A721=TRUE,"No Data",[1]MonthlyLoginLogout!A722)</f>
        <v>No Data</v>
      </c>
      <c r="E721" s="10" t="str">
        <f>IF(A721=TRUE,"No Data",Table1[[#This Row],[Date and Time Value]])</f>
        <v>No Data</v>
      </c>
      <c r="F721" s="8" t="str">
        <f>IF(A722=TRUE, "No Data", [1]MonthlyLoginLogout!B722)</f>
        <v>No Data</v>
      </c>
      <c r="G721" s="3" t="str">
        <f>IF(A721=TRUE,"No Data",[1]MonthlyLoginLogout!C722)</f>
        <v>No Data</v>
      </c>
      <c r="I721" s="4" t="str">
        <f>IF(ISBLANK([2]MonthlyUserInfo!B721), "No Data", [2]MonthlyUserInfo!A721&amp;"\"&amp;[2]MonthlyUserInfo!B721)</f>
        <v>No Data</v>
      </c>
      <c r="J721" s="6" t="str">
        <f t="shared" si="82"/>
        <v>No Data</v>
      </c>
      <c r="K721" s="6" t="str">
        <f t="shared" si="84"/>
        <v>No Data</v>
      </c>
      <c r="L721" s="6" t="str">
        <f t="shared" si="85"/>
        <v>No Data</v>
      </c>
      <c r="M721" s="6" t="str">
        <f t="shared" si="86"/>
        <v>No Data</v>
      </c>
      <c r="N721" s="7" t="str">
        <f t="shared" si="83"/>
        <v>No Data</v>
      </c>
    </row>
    <row r="722" spans="1:14" x14ac:dyDescent="0.3">
      <c r="A722" t="b">
        <f>ISBLANK([1]MonthlyLoginLogout!B723)</f>
        <v>1</v>
      </c>
      <c r="B722" t="str">
        <f t="shared" si="80"/>
        <v>No Data</v>
      </c>
      <c r="C722" t="str">
        <f t="shared" si="81"/>
        <v>No Data</v>
      </c>
      <c r="D722" t="str">
        <f>IF(A722=TRUE,"No Data",[1]MonthlyLoginLogout!A723)</f>
        <v>No Data</v>
      </c>
      <c r="E722" s="10" t="str">
        <f>IF(A722=TRUE,"No Data",Table1[[#This Row],[Date and Time Value]])</f>
        <v>No Data</v>
      </c>
      <c r="F722" s="8" t="str">
        <f>IF(A723=TRUE, "No Data", [1]MonthlyLoginLogout!B723)</f>
        <v>No Data</v>
      </c>
      <c r="G722" s="3" t="str">
        <f>IF(A722=TRUE,"No Data",[1]MonthlyLoginLogout!C723)</f>
        <v>No Data</v>
      </c>
      <c r="I722" s="4" t="str">
        <f>IF(ISBLANK([2]MonthlyUserInfo!B722), "No Data", [2]MonthlyUserInfo!A722&amp;"\"&amp;[2]MonthlyUserInfo!B722)</f>
        <v>No Data</v>
      </c>
      <c r="J722" s="6" t="str">
        <f t="shared" si="82"/>
        <v>No Data</v>
      </c>
      <c r="K722" s="6" t="str">
        <f t="shared" si="84"/>
        <v>No Data</v>
      </c>
      <c r="L722" s="6" t="str">
        <f t="shared" si="85"/>
        <v>No Data</v>
      </c>
      <c r="M722" s="6" t="str">
        <f t="shared" si="86"/>
        <v>No Data</v>
      </c>
      <c r="N722" s="7" t="str">
        <f t="shared" si="83"/>
        <v>No Data</v>
      </c>
    </row>
    <row r="723" spans="1:14" x14ac:dyDescent="0.3">
      <c r="A723" t="b">
        <f>ISBLANK([1]MonthlyLoginLogout!B724)</f>
        <v>1</v>
      </c>
      <c r="B723" t="str">
        <f t="shared" si="80"/>
        <v>No Data</v>
      </c>
      <c r="C723" t="str">
        <f t="shared" si="81"/>
        <v>No Data</v>
      </c>
      <c r="D723" t="str">
        <f>IF(A723=TRUE,"No Data",[1]MonthlyLoginLogout!A724)</f>
        <v>No Data</v>
      </c>
      <c r="E723" s="10" t="str">
        <f>IF(A723=TRUE,"No Data",Table1[[#This Row],[Date and Time Value]])</f>
        <v>No Data</v>
      </c>
      <c r="F723" s="8" t="str">
        <f>IF(A724=TRUE, "No Data", [1]MonthlyLoginLogout!B724)</f>
        <v>No Data</v>
      </c>
      <c r="G723" s="3" t="str">
        <f>IF(A723=TRUE,"No Data",[1]MonthlyLoginLogout!C724)</f>
        <v>No Data</v>
      </c>
      <c r="I723" s="4" t="str">
        <f>IF(ISBLANK([2]MonthlyUserInfo!B723), "No Data", [2]MonthlyUserInfo!A723&amp;"\"&amp;[2]MonthlyUserInfo!B723)</f>
        <v>No Data</v>
      </c>
      <c r="J723" s="6" t="str">
        <f t="shared" si="82"/>
        <v>No Data</v>
      </c>
      <c r="K723" s="6" t="str">
        <f t="shared" si="84"/>
        <v>No Data</v>
      </c>
      <c r="L723" s="6" t="str">
        <f t="shared" si="85"/>
        <v>No Data</v>
      </c>
      <c r="M723" s="6" t="str">
        <f t="shared" si="86"/>
        <v>No Data</v>
      </c>
      <c r="N723" s="7" t="str">
        <f t="shared" si="83"/>
        <v>No Data</v>
      </c>
    </row>
    <row r="724" spans="1:14" x14ac:dyDescent="0.3">
      <c r="A724" t="b">
        <f>ISBLANK([1]MonthlyLoginLogout!B725)</f>
        <v>1</v>
      </c>
      <c r="B724" t="str">
        <f t="shared" si="80"/>
        <v>No Data</v>
      </c>
      <c r="C724" t="str">
        <f t="shared" si="81"/>
        <v>No Data</v>
      </c>
      <c r="D724" t="str">
        <f>IF(A724=TRUE,"No Data",[1]MonthlyLoginLogout!A725)</f>
        <v>No Data</v>
      </c>
      <c r="E724" s="10" t="str">
        <f>IF(A724=TRUE,"No Data",Table1[[#This Row],[Date and Time Value]])</f>
        <v>No Data</v>
      </c>
      <c r="F724" s="8" t="str">
        <f>IF(A725=TRUE, "No Data", [1]MonthlyLoginLogout!B725)</f>
        <v>No Data</v>
      </c>
      <c r="G724" s="3" t="str">
        <f>IF(A724=TRUE,"No Data",[1]MonthlyLoginLogout!C725)</f>
        <v>No Data</v>
      </c>
      <c r="I724" s="4" t="str">
        <f>IF(ISBLANK([2]MonthlyUserInfo!B724), "No Data", [2]MonthlyUserInfo!A724&amp;"\"&amp;[2]MonthlyUserInfo!B724)</f>
        <v>No Data</v>
      </c>
      <c r="J724" s="6" t="str">
        <f t="shared" si="82"/>
        <v>No Data</v>
      </c>
      <c r="K724" s="6" t="str">
        <f t="shared" si="84"/>
        <v>No Data</v>
      </c>
      <c r="L724" s="6" t="str">
        <f t="shared" si="85"/>
        <v>No Data</v>
      </c>
      <c r="M724" s="6" t="str">
        <f t="shared" si="86"/>
        <v>No Data</v>
      </c>
      <c r="N724" s="7" t="str">
        <f t="shared" si="83"/>
        <v>No Data</v>
      </c>
    </row>
    <row r="725" spans="1:14" x14ac:dyDescent="0.3">
      <c r="A725" t="b">
        <f>ISBLANK([1]MonthlyLoginLogout!B726)</f>
        <v>1</v>
      </c>
      <c r="B725" t="str">
        <f t="shared" si="80"/>
        <v>No Data</v>
      </c>
      <c r="C725" t="str">
        <f t="shared" si="81"/>
        <v>No Data</v>
      </c>
      <c r="D725" t="str">
        <f>IF(A725=TRUE,"No Data",[1]MonthlyLoginLogout!A726)</f>
        <v>No Data</v>
      </c>
      <c r="E725" s="10" t="str">
        <f>IF(A725=TRUE,"No Data",Table1[[#This Row],[Date and Time Value]])</f>
        <v>No Data</v>
      </c>
      <c r="F725" s="8" t="str">
        <f>IF(A726=TRUE, "No Data", [1]MonthlyLoginLogout!B726)</f>
        <v>No Data</v>
      </c>
      <c r="G725" s="3" t="str">
        <f>IF(A725=TRUE,"No Data",[1]MonthlyLoginLogout!C726)</f>
        <v>No Data</v>
      </c>
      <c r="I725" s="4" t="str">
        <f>IF(ISBLANK([2]MonthlyUserInfo!B725), "No Data", [2]MonthlyUserInfo!A725&amp;"\"&amp;[2]MonthlyUserInfo!B725)</f>
        <v>No Data</v>
      </c>
      <c r="J725" s="6" t="str">
        <f t="shared" si="82"/>
        <v>No Data</v>
      </c>
      <c r="K725" s="6" t="str">
        <f t="shared" si="84"/>
        <v>No Data</v>
      </c>
      <c r="L725" s="6" t="str">
        <f t="shared" si="85"/>
        <v>No Data</v>
      </c>
      <c r="M725" s="6" t="str">
        <f t="shared" si="86"/>
        <v>No Data</v>
      </c>
      <c r="N725" s="7" t="str">
        <f t="shared" si="83"/>
        <v>No Data</v>
      </c>
    </row>
    <row r="726" spans="1:14" x14ac:dyDescent="0.3">
      <c r="A726" t="b">
        <f>ISBLANK([1]MonthlyLoginLogout!B727)</f>
        <v>1</v>
      </c>
      <c r="B726" t="str">
        <f t="shared" si="80"/>
        <v>No Data</v>
      </c>
      <c r="C726" t="str">
        <f t="shared" si="81"/>
        <v>No Data</v>
      </c>
      <c r="D726" t="str">
        <f>IF(A726=TRUE,"No Data",[1]MonthlyLoginLogout!A727)</f>
        <v>No Data</v>
      </c>
      <c r="E726" s="10" t="str">
        <f>IF(A726=TRUE,"No Data",Table1[[#This Row],[Date and Time Value]])</f>
        <v>No Data</v>
      </c>
      <c r="F726" s="8" t="str">
        <f>IF(A727=TRUE, "No Data", [1]MonthlyLoginLogout!B727)</f>
        <v>No Data</v>
      </c>
      <c r="G726" s="3" t="str">
        <f>IF(A726=TRUE,"No Data",[1]MonthlyLoginLogout!C727)</f>
        <v>No Data</v>
      </c>
      <c r="I726" s="4" t="str">
        <f>IF(ISBLANK([2]MonthlyUserInfo!B726), "No Data", [2]MonthlyUserInfo!A726&amp;"\"&amp;[2]MonthlyUserInfo!B726)</f>
        <v>No Data</v>
      </c>
      <c r="J726" s="6" t="str">
        <f t="shared" si="82"/>
        <v>No Data</v>
      </c>
      <c r="K726" s="6" t="str">
        <f t="shared" si="84"/>
        <v>No Data</v>
      </c>
      <c r="L726" s="6" t="str">
        <f t="shared" si="85"/>
        <v>No Data</v>
      </c>
      <c r="M726" s="6" t="str">
        <f t="shared" si="86"/>
        <v>No Data</v>
      </c>
      <c r="N726" s="7" t="str">
        <f t="shared" si="83"/>
        <v>No Data</v>
      </c>
    </row>
    <row r="727" spans="1:14" x14ac:dyDescent="0.3">
      <c r="A727" t="b">
        <f>ISBLANK([1]MonthlyLoginLogout!B728)</f>
        <v>1</v>
      </c>
      <c r="B727" t="str">
        <f t="shared" si="80"/>
        <v>No Data</v>
      </c>
      <c r="C727" t="str">
        <f t="shared" si="81"/>
        <v>No Data</v>
      </c>
      <c r="D727" t="str">
        <f>IF(A727=TRUE,"No Data",[1]MonthlyLoginLogout!A728)</f>
        <v>No Data</v>
      </c>
      <c r="E727" s="10" t="str">
        <f>IF(A727=TRUE,"No Data",Table1[[#This Row],[Date and Time Value]])</f>
        <v>No Data</v>
      </c>
      <c r="F727" s="8" t="str">
        <f>IF(A728=TRUE, "No Data", [1]MonthlyLoginLogout!B728)</f>
        <v>No Data</v>
      </c>
      <c r="G727" s="3" t="str">
        <f>IF(A727=TRUE,"No Data",[1]MonthlyLoginLogout!C728)</f>
        <v>No Data</v>
      </c>
      <c r="I727" s="4" t="str">
        <f>IF(ISBLANK([2]MonthlyUserInfo!B727), "No Data", [2]MonthlyUserInfo!A727&amp;"\"&amp;[2]MonthlyUserInfo!B727)</f>
        <v>No Data</v>
      </c>
      <c r="J727" s="6" t="str">
        <f t="shared" si="82"/>
        <v>No Data</v>
      </c>
      <c r="K727" s="6" t="str">
        <f t="shared" si="84"/>
        <v>No Data</v>
      </c>
      <c r="L727" s="6" t="str">
        <f t="shared" si="85"/>
        <v>No Data</v>
      </c>
      <c r="M727" s="6" t="str">
        <f t="shared" si="86"/>
        <v>No Data</v>
      </c>
      <c r="N727" s="7" t="str">
        <f t="shared" si="83"/>
        <v>No Data</v>
      </c>
    </row>
    <row r="728" spans="1:14" x14ac:dyDescent="0.3">
      <c r="A728" t="b">
        <f>ISBLANK([1]MonthlyLoginLogout!B729)</f>
        <v>1</v>
      </c>
      <c r="B728" t="str">
        <f t="shared" si="80"/>
        <v>No Data</v>
      </c>
      <c r="C728" t="str">
        <f t="shared" si="81"/>
        <v>No Data</v>
      </c>
      <c r="D728" t="str">
        <f>IF(A728=TRUE,"No Data",[1]MonthlyLoginLogout!A729)</f>
        <v>No Data</v>
      </c>
      <c r="E728" s="10" t="str">
        <f>IF(A728=TRUE,"No Data",Table1[[#This Row],[Date and Time Value]])</f>
        <v>No Data</v>
      </c>
      <c r="F728" s="8" t="str">
        <f>IF(A729=TRUE, "No Data", [1]MonthlyLoginLogout!B729)</f>
        <v>No Data</v>
      </c>
      <c r="G728" s="3" t="str">
        <f>IF(A728=TRUE,"No Data",[1]MonthlyLoginLogout!C729)</f>
        <v>No Data</v>
      </c>
      <c r="I728" s="4" t="str">
        <f>IF(ISBLANK([2]MonthlyUserInfo!B728), "No Data", [2]MonthlyUserInfo!A728&amp;"\"&amp;[2]MonthlyUserInfo!B728)</f>
        <v>No Data</v>
      </c>
      <c r="J728" s="6" t="str">
        <f t="shared" si="82"/>
        <v>No Data</v>
      </c>
      <c r="K728" s="6" t="str">
        <f t="shared" si="84"/>
        <v>No Data</v>
      </c>
      <c r="L728" s="6" t="str">
        <f t="shared" si="85"/>
        <v>No Data</v>
      </c>
      <c r="M728" s="6" t="str">
        <f t="shared" si="86"/>
        <v>No Data</v>
      </c>
      <c r="N728" s="7" t="str">
        <f t="shared" si="83"/>
        <v>No Data</v>
      </c>
    </row>
    <row r="729" spans="1:14" x14ac:dyDescent="0.3">
      <c r="A729" t="b">
        <f>ISBLANK([1]MonthlyLoginLogout!B730)</f>
        <v>1</v>
      </c>
      <c r="B729" t="str">
        <f t="shared" si="80"/>
        <v>No Data</v>
      </c>
      <c r="C729" t="str">
        <f t="shared" si="81"/>
        <v>No Data</v>
      </c>
      <c r="D729" t="str">
        <f>IF(A729=TRUE,"No Data",[1]MonthlyLoginLogout!A730)</f>
        <v>No Data</v>
      </c>
      <c r="E729" s="10" t="str">
        <f>IF(A729=TRUE,"No Data",Table1[[#This Row],[Date and Time Value]])</f>
        <v>No Data</v>
      </c>
      <c r="F729" s="8" t="str">
        <f>IF(A730=TRUE, "No Data", [1]MonthlyLoginLogout!B730)</f>
        <v>No Data</v>
      </c>
      <c r="G729" s="3" t="str">
        <f>IF(A729=TRUE,"No Data",[1]MonthlyLoginLogout!C730)</f>
        <v>No Data</v>
      </c>
      <c r="I729" s="4" t="str">
        <f>IF(ISBLANK([2]MonthlyUserInfo!B729), "No Data", [2]MonthlyUserInfo!A729&amp;"\"&amp;[2]MonthlyUserInfo!B729)</f>
        <v>No Data</v>
      </c>
      <c r="J729" s="6" t="str">
        <f t="shared" si="82"/>
        <v>No Data</v>
      </c>
      <c r="K729" s="6" t="str">
        <f t="shared" si="84"/>
        <v>No Data</v>
      </c>
      <c r="L729" s="6" t="str">
        <f t="shared" si="85"/>
        <v>No Data</v>
      </c>
      <c r="M729" s="6" t="str">
        <f t="shared" si="86"/>
        <v>No Data</v>
      </c>
      <c r="N729" s="7" t="str">
        <f t="shared" si="83"/>
        <v>No Data</v>
      </c>
    </row>
    <row r="730" spans="1:14" x14ac:dyDescent="0.3">
      <c r="A730" t="b">
        <f>ISBLANK([1]MonthlyLoginLogout!B731)</f>
        <v>1</v>
      </c>
      <c r="B730" t="str">
        <f t="shared" si="80"/>
        <v>No Data</v>
      </c>
      <c r="C730" t="str">
        <f t="shared" si="81"/>
        <v>No Data</v>
      </c>
      <c r="D730" t="str">
        <f>IF(A730=TRUE,"No Data",[1]MonthlyLoginLogout!A731)</f>
        <v>No Data</v>
      </c>
      <c r="E730" s="10" t="str">
        <f>IF(A730=TRUE,"No Data",Table1[[#This Row],[Date and Time Value]])</f>
        <v>No Data</v>
      </c>
      <c r="F730" s="8" t="str">
        <f>IF(A731=TRUE, "No Data", [1]MonthlyLoginLogout!B731)</f>
        <v>No Data</v>
      </c>
      <c r="G730" s="3" t="str">
        <f>IF(A730=TRUE,"No Data",[1]MonthlyLoginLogout!C731)</f>
        <v>No Data</v>
      </c>
      <c r="I730" s="4" t="str">
        <f>IF(ISBLANK([2]MonthlyUserInfo!B730), "No Data", [2]MonthlyUserInfo!A730&amp;"\"&amp;[2]MonthlyUserInfo!B730)</f>
        <v>No Data</v>
      </c>
      <c r="J730" s="6" t="str">
        <f t="shared" si="82"/>
        <v>No Data</v>
      </c>
      <c r="K730" s="6" t="str">
        <f t="shared" si="84"/>
        <v>No Data</v>
      </c>
      <c r="L730" s="6" t="str">
        <f t="shared" si="85"/>
        <v>No Data</v>
      </c>
      <c r="M730" s="6" t="str">
        <f t="shared" si="86"/>
        <v>No Data</v>
      </c>
      <c r="N730" s="7" t="str">
        <f t="shared" si="83"/>
        <v>No Data</v>
      </c>
    </row>
    <row r="731" spans="1:14" x14ac:dyDescent="0.3">
      <c r="A731" t="b">
        <f>ISBLANK([1]MonthlyLoginLogout!B732)</f>
        <v>1</v>
      </c>
      <c r="B731" t="str">
        <f t="shared" si="80"/>
        <v>No Data</v>
      </c>
      <c r="C731" t="str">
        <f t="shared" si="81"/>
        <v>No Data</v>
      </c>
      <c r="D731" t="str">
        <f>IF(A731=TRUE,"No Data",[1]MonthlyLoginLogout!A732)</f>
        <v>No Data</v>
      </c>
      <c r="E731" s="10" t="str">
        <f>IF(A731=TRUE,"No Data",Table1[[#This Row],[Date and Time Value]])</f>
        <v>No Data</v>
      </c>
      <c r="F731" s="8" t="str">
        <f>IF(A732=TRUE, "No Data", [1]MonthlyLoginLogout!B732)</f>
        <v>No Data</v>
      </c>
      <c r="G731" s="3" t="str">
        <f>IF(A731=TRUE,"No Data",[1]MonthlyLoginLogout!C732)</f>
        <v>No Data</v>
      </c>
      <c r="I731" s="4" t="str">
        <f>IF(ISBLANK([2]MonthlyUserInfo!B731), "No Data", [2]MonthlyUserInfo!A731&amp;"\"&amp;[2]MonthlyUserInfo!B731)</f>
        <v>No Data</v>
      </c>
      <c r="J731" s="6" t="str">
        <f t="shared" si="82"/>
        <v>No Data</v>
      </c>
      <c r="K731" s="6" t="str">
        <f t="shared" si="84"/>
        <v>No Data</v>
      </c>
      <c r="L731" s="6" t="str">
        <f t="shared" si="85"/>
        <v>No Data</v>
      </c>
      <c r="M731" s="6" t="str">
        <f t="shared" si="86"/>
        <v>No Data</v>
      </c>
      <c r="N731" s="7" t="str">
        <f t="shared" si="83"/>
        <v>No Data</v>
      </c>
    </row>
    <row r="732" spans="1:14" x14ac:dyDescent="0.3">
      <c r="A732" t="b">
        <f>ISBLANK([1]MonthlyLoginLogout!B733)</f>
        <v>1</v>
      </c>
      <c r="B732" t="str">
        <f t="shared" si="80"/>
        <v>No Data</v>
      </c>
      <c r="C732" t="str">
        <f t="shared" si="81"/>
        <v>No Data</v>
      </c>
      <c r="D732" t="str">
        <f>IF(A732=TRUE,"No Data",[1]MonthlyLoginLogout!A733)</f>
        <v>No Data</v>
      </c>
      <c r="E732" s="10" t="str">
        <f>IF(A732=TRUE,"No Data",Table1[[#This Row],[Date and Time Value]])</f>
        <v>No Data</v>
      </c>
      <c r="F732" s="8" t="str">
        <f>IF(A733=TRUE, "No Data", [1]MonthlyLoginLogout!B733)</f>
        <v>No Data</v>
      </c>
      <c r="G732" s="3" t="str">
        <f>IF(A732=TRUE,"No Data",[1]MonthlyLoginLogout!C733)</f>
        <v>No Data</v>
      </c>
      <c r="I732" s="4" t="str">
        <f>IF(ISBLANK([2]MonthlyUserInfo!B732), "No Data", [2]MonthlyUserInfo!A732&amp;"\"&amp;[2]MonthlyUserInfo!B732)</f>
        <v>No Data</v>
      </c>
      <c r="J732" s="6" t="str">
        <f t="shared" si="82"/>
        <v>No Data</v>
      </c>
      <c r="K732" s="6" t="str">
        <f t="shared" si="84"/>
        <v>No Data</v>
      </c>
      <c r="L732" s="6" t="str">
        <f t="shared" si="85"/>
        <v>No Data</v>
      </c>
      <c r="M732" s="6" t="str">
        <f t="shared" si="86"/>
        <v>No Data</v>
      </c>
      <c r="N732" s="7" t="str">
        <f t="shared" si="83"/>
        <v>No Data</v>
      </c>
    </row>
    <row r="733" spans="1:14" x14ac:dyDescent="0.3">
      <c r="A733" t="b">
        <f>ISBLANK([1]MonthlyLoginLogout!B734)</f>
        <v>1</v>
      </c>
      <c r="B733" t="str">
        <f t="shared" si="80"/>
        <v>No Data</v>
      </c>
      <c r="C733" t="str">
        <f t="shared" si="81"/>
        <v>No Data</v>
      </c>
      <c r="D733" t="str">
        <f>IF(A733=TRUE,"No Data",[1]MonthlyLoginLogout!A734)</f>
        <v>No Data</v>
      </c>
      <c r="E733" s="10" t="str">
        <f>IF(A733=TRUE,"No Data",Table1[[#This Row],[Date and Time Value]])</f>
        <v>No Data</v>
      </c>
      <c r="F733" s="8" t="str">
        <f>IF(A734=TRUE, "No Data", [1]MonthlyLoginLogout!B734)</f>
        <v>No Data</v>
      </c>
      <c r="G733" s="3" t="str">
        <f>IF(A733=TRUE,"No Data",[1]MonthlyLoginLogout!C734)</f>
        <v>No Data</v>
      </c>
      <c r="I733" s="4" t="str">
        <f>IF(ISBLANK([2]MonthlyUserInfo!B733), "No Data", [2]MonthlyUserInfo!A733&amp;"\"&amp;[2]MonthlyUserInfo!B733)</f>
        <v>No Data</v>
      </c>
      <c r="J733" s="6" t="str">
        <f t="shared" si="82"/>
        <v>No Data</v>
      </c>
      <c r="K733" s="6" t="str">
        <f t="shared" si="84"/>
        <v>No Data</v>
      </c>
      <c r="L733" s="6" t="str">
        <f t="shared" si="85"/>
        <v>No Data</v>
      </c>
      <c r="M733" s="6" t="str">
        <f t="shared" si="86"/>
        <v>No Data</v>
      </c>
      <c r="N733" s="7" t="str">
        <f t="shared" si="83"/>
        <v>No Data</v>
      </c>
    </row>
    <row r="734" spans="1:14" x14ac:dyDescent="0.3">
      <c r="A734" t="b">
        <f>ISBLANK([1]MonthlyLoginLogout!B735)</f>
        <v>1</v>
      </c>
      <c r="B734" t="str">
        <f t="shared" si="80"/>
        <v>No Data</v>
      </c>
      <c r="C734" t="str">
        <f t="shared" si="81"/>
        <v>No Data</v>
      </c>
      <c r="D734" t="str">
        <f>IF(A734=TRUE,"No Data",[1]MonthlyLoginLogout!A735)</f>
        <v>No Data</v>
      </c>
      <c r="E734" s="10" t="str">
        <f>IF(A734=TRUE,"No Data",Table1[[#This Row],[Date and Time Value]])</f>
        <v>No Data</v>
      </c>
      <c r="F734" s="8" t="str">
        <f>IF(A735=TRUE, "No Data", [1]MonthlyLoginLogout!B735)</f>
        <v>No Data</v>
      </c>
      <c r="G734" s="3" t="str">
        <f>IF(A734=TRUE,"No Data",[1]MonthlyLoginLogout!C735)</f>
        <v>No Data</v>
      </c>
      <c r="I734" s="4" t="str">
        <f>IF(ISBLANK([2]MonthlyUserInfo!B734), "No Data", [2]MonthlyUserInfo!A734&amp;"\"&amp;[2]MonthlyUserInfo!B734)</f>
        <v>No Data</v>
      </c>
      <c r="J734" s="6" t="str">
        <f t="shared" si="82"/>
        <v>No Data</v>
      </c>
      <c r="K734" s="6" t="str">
        <f t="shared" si="84"/>
        <v>No Data</v>
      </c>
      <c r="L734" s="6" t="str">
        <f t="shared" si="85"/>
        <v>No Data</v>
      </c>
      <c r="M734" s="6" t="str">
        <f t="shared" si="86"/>
        <v>No Data</v>
      </c>
      <c r="N734" s="7" t="str">
        <f t="shared" si="83"/>
        <v>No Data</v>
      </c>
    </row>
    <row r="735" spans="1:14" x14ac:dyDescent="0.3">
      <c r="A735" t="b">
        <f>ISBLANK([1]MonthlyLoginLogout!B736)</f>
        <v>1</v>
      </c>
      <c r="B735" t="str">
        <f t="shared" si="80"/>
        <v>No Data</v>
      </c>
      <c r="C735" t="str">
        <f t="shared" si="81"/>
        <v>No Data</v>
      </c>
      <c r="D735" t="str">
        <f>IF(A735=TRUE,"No Data",[1]MonthlyLoginLogout!A736)</f>
        <v>No Data</v>
      </c>
      <c r="E735" s="10" t="str">
        <f>IF(A735=TRUE,"No Data",Table1[[#This Row],[Date and Time Value]])</f>
        <v>No Data</v>
      </c>
      <c r="F735" s="8" t="str">
        <f>IF(A736=TRUE, "No Data", [1]MonthlyLoginLogout!B736)</f>
        <v>No Data</v>
      </c>
      <c r="G735" s="3" t="str">
        <f>IF(A735=TRUE,"No Data",[1]MonthlyLoginLogout!C736)</f>
        <v>No Data</v>
      </c>
      <c r="I735" s="4" t="str">
        <f>IF(ISBLANK([2]MonthlyUserInfo!B735), "No Data", [2]MonthlyUserInfo!A735&amp;"\"&amp;[2]MonthlyUserInfo!B735)</f>
        <v>No Data</v>
      </c>
      <c r="J735" s="6" t="str">
        <f t="shared" si="82"/>
        <v>No Data</v>
      </c>
      <c r="K735" s="6" t="str">
        <f t="shared" si="84"/>
        <v>No Data</v>
      </c>
      <c r="L735" s="6" t="str">
        <f t="shared" si="85"/>
        <v>No Data</v>
      </c>
      <c r="M735" s="6" t="str">
        <f t="shared" si="86"/>
        <v>No Data</v>
      </c>
      <c r="N735" s="7" t="str">
        <f t="shared" si="83"/>
        <v>No Data</v>
      </c>
    </row>
    <row r="736" spans="1:14" x14ac:dyDescent="0.3">
      <c r="A736" t="b">
        <f>ISBLANK([1]MonthlyLoginLogout!B737)</f>
        <v>1</v>
      </c>
      <c r="B736" t="str">
        <f t="shared" si="80"/>
        <v>No Data</v>
      </c>
      <c r="C736" t="str">
        <f t="shared" si="81"/>
        <v>No Data</v>
      </c>
      <c r="D736" t="str">
        <f>IF(A736=TRUE,"No Data",[1]MonthlyLoginLogout!A737)</f>
        <v>No Data</v>
      </c>
      <c r="E736" s="10" t="str">
        <f>IF(A736=TRUE,"No Data",Table1[[#This Row],[Date and Time Value]])</f>
        <v>No Data</v>
      </c>
      <c r="F736" s="8" t="str">
        <f>IF(A737=TRUE, "No Data", [1]MonthlyLoginLogout!B737)</f>
        <v>No Data</v>
      </c>
      <c r="G736" s="3" t="str">
        <f>IF(A736=TRUE,"No Data",[1]MonthlyLoginLogout!C737)</f>
        <v>No Data</v>
      </c>
      <c r="I736" s="4" t="str">
        <f>IF(ISBLANK([2]MonthlyUserInfo!B736), "No Data", [2]MonthlyUserInfo!A736&amp;"\"&amp;[2]MonthlyUserInfo!B736)</f>
        <v>No Data</v>
      </c>
      <c r="J736" s="6" t="str">
        <f t="shared" si="82"/>
        <v>No Data</v>
      </c>
      <c r="K736" s="6" t="str">
        <f t="shared" si="84"/>
        <v>No Data</v>
      </c>
      <c r="L736" s="6" t="str">
        <f t="shared" si="85"/>
        <v>No Data</v>
      </c>
      <c r="M736" s="6" t="str">
        <f t="shared" si="86"/>
        <v>No Data</v>
      </c>
      <c r="N736" s="7" t="str">
        <f t="shared" si="83"/>
        <v>No Data</v>
      </c>
    </row>
    <row r="737" spans="1:14" x14ac:dyDescent="0.3">
      <c r="A737" t="b">
        <f>ISBLANK([1]MonthlyLoginLogout!B738)</f>
        <v>1</v>
      </c>
      <c r="B737" t="str">
        <f t="shared" si="80"/>
        <v>No Data</v>
      </c>
      <c r="C737" t="str">
        <f t="shared" si="81"/>
        <v>No Data</v>
      </c>
      <c r="D737" t="str">
        <f>IF(A737=TRUE,"No Data",[1]MonthlyLoginLogout!A738)</f>
        <v>No Data</v>
      </c>
      <c r="E737" s="10" t="str">
        <f>IF(A737=TRUE,"No Data",Table1[[#This Row],[Date and Time Value]])</f>
        <v>No Data</v>
      </c>
      <c r="F737" s="8" t="str">
        <f>IF(A738=TRUE, "No Data", [1]MonthlyLoginLogout!B738)</f>
        <v>No Data</v>
      </c>
      <c r="G737" s="3" t="str">
        <f>IF(A737=TRUE,"No Data",[1]MonthlyLoginLogout!C738)</f>
        <v>No Data</v>
      </c>
      <c r="I737" s="4" t="str">
        <f>IF(ISBLANK([2]MonthlyUserInfo!B737), "No Data", [2]MonthlyUserInfo!A737&amp;"\"&amp;[2]MonthlyUserInfo!B737)</f>
        <v>No Data</v>
      </c>
      <c r="J737" s="6" t="str">
        <f t="shared" si="82"/>
        <v>No Data</v>
      </c>
      <c r="K737" s="6" t="str">
        <f t="shared" si="84"/>
        <v>No Data</v>
      </c>
      <c r="L737" s="6" t="str">
        <f t="shared" si="85"/>
        <v>No Data</v>
      </c>
      <c r="M737" s="6" t="str">
        <f t="shared" si="86"/>
        <v>No Data</v>
      </c>
      <c r="N737" s="7" t="str">
        <f t="shared" si="83"/>
        <v>No Data</v>
      </c>
    </row>
    <row r="738" spans="1:14" x14ac:dyDescent="0.3">
      <c r="A738" t="b">
        <f>ISBLANK([1]MonthlyLoginLogout!B739)</f>
        <v>1</v>
      </c>
      <c r="B738" t="str">
        <f t="shared" si="80"/>
        <v>No Data</v>
      </c>
      <c r="C738" t="str">
        <f t="shared" si="81"/>
        <v>No Data</v>
      </c>
      <c r="D738" t="str">
        <f>IF(A738=TRUE,"No Data",[1]MonthlyLoginLogout!A739)</f>
        <v>No Data</v>
      </c>
      <c r="E738" s="10" t="str">
        <f>IF(A738=TRUE,"No Data",Table1[[#This Row],[Date and Time Value]])</f>
        <v>No Data</v>
      </c>
      <c r="F738" s="8" t="str">
        <f>IF(A739=TRUE, "No Data", [1]MonthlyLoginLogout!B739)</f>
        <v>No Data</v>
      </c>
      <c r="G738" s="3" t="str">
        <f>IF(A738=TRUE,"No Data",[1]MonthlyLoginLogout!C739)</f>
        <v>No Data</v>
      </c>
      <c r="I738" s="4" t="str">
        <f>IF(ISBLANK([2]MonthlyUserInfo!B738), "No Data", [2]MonthlyUserInfo!A738&amp;"\"&amp;[2]MonthlyUserInfo!B738)</f>
        <v>No Data</v>
      </c>
      <c r="J738" s="6" t="str">
        <f t="shared" si="82"/>
        <v>No Data</v>
      </c>
      <c r="K738" s="6" t="str">
        <f t="shared" si="84"/>
        <v>No Data</v>
      </c>
      <c r="L738" s="6" t="str">
        <f t="shared" si="85"/>
        <v>No Data</v>
      </c>
      <c r="M738" s="6" t="str">
        <f t="shared" si="86"/>
        <v>No Data</v>
      </c>
      <c r="N738" s="7" t="str">
        <f t="shared" si="83"/>
        <v>No Data</v>
      </c>
    </row>
    <row r="739" spans="1:14" x14ac:dyDescent="0.3">
      <c r="A739" t="b">
        <f>ISBLANK([1]MonthlyLoginLogout!B740)</f>
        <v>1</v>
      </c>
      <c r="B739" t="str">
        <f t="shared" si="80"/>
        <v>No Data</v>
      </c>
      <c r="C739" t="str">
        <f t="shared" si="81"/>
        <v>No Data</v>
      </c>
      <c r="D739" t="str">
        <f>IF(A739=TRUE,"No Data",[1]MonthlyLoginLogout!A740)</f>
        <v>No Data</v>
      </c>
      <c r="E739" s="10" t="str">
        <f>IF(A739=TRUE,"No Data",Table1[[#This Row],[Date and Time Value]])</f>
        <v>No Data</v>
      </c>
      <c r="F739" s="8" t="str">
        <f>IF(A740=TRUE, "No Data", [1]MonthlyLoginLogout!B740)</f>
        <v>No Data</v>
      </c>
      <c r="G739" s="3" t="str">
        <f>IF(A739=TRUE,"No Data",[1]MonthlyLoginLogout!C740)</f>
        <v>No Data</v>
      </c>
      <c r="I739" s="4" t="str">
        <f>IF(ISBLANK([2]MonthlyUserInfo!B739), "No Data", [2]MonthlyUserInfo!A739&amp;"\"&amp;[2]MonthlyUserInfo!B739)</f>
        <v>No Data</v>
      </c>
      <c r="J739" s="6" t="str">
        <f t="shared" si="82"/>
        <v>No Data</v>
      </c>
      <c r="K739" s="6" t="str">
        <f t="shared" si="84"/>
        <v>No Data</v>
      </c>
      <c r="L739" s="6" t="str">
        <f t="shared" si="85"/>
        <v>No Data</v>
      </c>
      <c r="M739" s="6" t="str">
        <f t="shared" si="86"/>
        <v>No Data</v>
      </c>
      <c r="N739" s="7" t="str">
        <f t="shared" si="83"/>
        <v>No Data</v>
      </c>
    </row>
    <row r="740" spans="1:14" x14ac:dyDescent="0.3">
      <c r="A740" t="b">
        <f>ISBLANK([1]MonthlyLoginLogout!B741)</f>
        <v>1</v>
      </c>
      <c r="B740" t="str">
        <f t="shared" si="80"/>
        <v>No Data</v>
      </c>
      <c r="C740" t="str">
        <f t="shared" si="81"/>
        <v>No Data</v>
      </c>
      <c r="D740" t="str">
        <f>IF(A740=TRUE,"No Data",[1]MonthlyLoginLogout!A741)</f>
        <v>No Data</v>
      </c>
      <c r="E740" s="10" t="str">
        <f>IF(A740=TRUE,"No Data",Table1[[#This Row],[Date and Time Value]])</f>
        <v>No Data</v>
      </c>
      <c r="F740" s="8" t="str">
        <f>IF(A741=TRUE, "No Data", [1]MonthlyLoginLogout!B741)</f>
        <v>No Data</v>
      </c>
      <c r="G740" s="3" t="str">
        <f>IF(A740=TRUE,"No Data",[1]MonthlyLoginLogout!C741)</f>
        <v>No Data</v>
      </c>
      <c r="I740" s="4" t="str">
        <f>IF(ISBLANK([2]MonthlyUserInfo!B740), "No Data", [2]MonthlyUserInfo!A740&amp;"\"&amp;[2]MonthlyUserInfo!B740)</f>
        <v>No Data</v>
      </c>
      <c r="J740" s="6" t="str">
        <f t="shared" si="82"/>
        <v>No Data</v>
      </c>
      <c r="K740" s="6" t="str">
        <f t="shared" si="84"/>
        <v>No Data</v>
      </c>
      <c r="L740" s="6" t="str">
        <f t="shared" si="85"/>
        <v>No Data</v>
      </c>
      <c r="M740" s="6" t="str">
        <f t="shared" si="86"/>
        <v>No Data</v>
      </c>
      <c r="N740" s="7" t="str">
        <f t="shared" si="83"/>
        <v>No Data</v>
      </c>
    </row>
    <row r="741" spans="1:14" x14ac:dyDescent="0.3">
      <c r="A741" t="b">
        <f>ISBLANK([1]MonthlyLoginLogout!B742)</f>
        <v>1</v>
      </c>
      <c r="B741" t="str">
        <f t="shared" si="80"/>
        <v>No Data</v>
      </c>
      <c r="C741" t="str">
        <f t="shared" si="81"/>
        <v>No Data</v>
      </c>
      <c r="D741" t="str">
        <f>IF(A741=TRUE,"No Data",[1]MonthlyLoginLogout!A742)</f>
        <v>No Data</v>
      </c>
      <c r="E741" s="10" t="str">
        <f>IF(A741=TRUE,"No Data",Table1[[#This Row],[Date and Time Value]])</f>
        <v>No Data</v>
      </c>
      <c r="F741" s="8" t="str">
        <f>IF(A742=TRUE, "No Data", [1]MonthlyLoginLogout!B742)</f>
        <v>No Data</v>
      </c>
      <c r="G741" s="3" t="str">
        <f>IF(A741=TRUE,"No Data",[1]MonthlyLoginLogout!C742)</f>
        <v>No Data</v>
      </c>
      <c r="I741" s="4" t="str">
        <f>IF(ISBLANK([2]MonthlyUserInfo!B741), "No Data", [2]MonthlyUserInfo!A741&amp;"\"&amp;[2]MonthlyUserInfo!B741)</f>
        <v>No Data</v>
      </c>
      <c r="J741" s="6" t="str">
        <f t="shared" si="82"/>
        <v>No Data</v>
      </c>
      <c r="K741" s="6" t="str">
        <f t="shared" si="84"/>
        <v>No Data</v>
      </c>
      <c r="L741" s="6" t="str">
        <f t="shared" si="85"/>
        <v>No Data</v>
      </c>
      <c r="M741" s="6" t="str">
        <f t="shared" si="86"/>
        <v>No Data</v>
      </c>
      <c r="N741" s="7" t="str">
        <f t="shared" si="83"/>
        <v>No Data</v>
      </c>
    </row>
    <row r="742" spans="1:14" x14ac:dyDescent="0.3">
      <c r="A742" t="b">
        <f>ISBLANK([1]MonthlyLoginLogout!B743)</f>
        <v>1</v>
      </c>
      <c r="B742" t="str">
        <f t="shared" si="80"/>
        <v>No Data</v>
      </c>
      <c r="C742" t="str">
        <f t="shared" si="81"/>
        <v>No Data</v>
      </c>
      <c r="D742" t="str">
        <f>IF(A742=TRUE,"No Data",[1]MonthlyLoginLogout!A743)</f>
        <v>No Data</v>
      </c>
      <c r="E742" s="10" t="str">
        <f>IF(A742=TRUE,"No Data",Table1[[#This Row],[Date and Time Value]])</f>
        <v>No Data</v>
      </c>
      <c r="F742" s="8" t="str">
        <f>IF(A743=TRUE, "No Data", [1]MonthlyLoginLogout!B743)</f>
        <v>No Data</v>
      </c>
      <c r="G742" s="3" t="str">
        <f>IF(A742=TRUE,"No Data",[1]MonthlyLoginLogout!C743)</f>
        <v>No Data</v>
      </c>
      <c r="I742" s="4" t="str">
        <f>IF(ISBLANK([2]MonthlyUserInfo!B742), "No Data", [2]MonthlyUserInfo!A742&amp;"\"&amp;[2]MonthlyUserInfo!B742)</f>
        <v>No Data</v>
      </c>
      <c r="J742" s="6" t="str">
        <f t="shared" si="82"/>
        <v>No Data</v>
      </c>
      <c r="K742" s="6" t="str">
        <f t="shared" si="84"/>
        <v>No Data</v>
      </c>
      <c r="L742" s="6" t="str">
        <f t="shared" si="85"/>
        <v>No Data</v>
      </c>
      <c r="M742" s="6" t="str">
        <f t="shared" si="86"/>
        <v>No Data</v>
      </c>
      <c r="N742" s="7" t="str">
        <f t="shared" si="83"/>
        <v>No Data</v>
      </c>
    </row>
    <row r="743" spans="1:14" x14ac:dyDescent="0.3">
      <c r="A743" t="b">
        <f>ISBLANK([1]MonthlyLoginLogout!B744)</f>
        <v>1</v>
      </c>
      <c r="B743" t="str">
        <f t="shared" si="80"/>
        <v>No Data</v>
      </c>
      <c r="C743" t="str">
        <f t="shared" si="81"/>
        <v>No Data</v>
      </c>
      <c r="D743" t="str">
        <f>IF(A743=TRUE,"No Data",[1]MonthlyLoginLogout!A744)</f>
        <v>No Data</v>
      </c>
      <c r="E743" s="10" t="str">
        <f>IF(A743=TRUE,"No Data",Table1[[#This Row],[Date and Time Value]])</f>
        <v>No Data</v>
      </c>
      <c r="F743" s="8" t="str">
        <f>IF(A744=TRUE, "No Data", [1]MonthlyLoginLogout!B744)</f>
        <v>No Data</v>
      </c>
      <c r="G743" s="3" t="str">
        <f>IF(A743=TRUE,"No Data",[1]MonthlyLoginLogout!C744)</f>
        <v>No Data</v>
      </c>
      <c r="I743" s="4" t="str">
        <f>IF(ISBLANK([2]MonthlyUserInfo!B743), "No Data", [2]MonthlyUserInfo!A743&amp;"\"&amp;[2]MonthlyUserInfo!B743)</f>
        <v>No Data</v>
      </c>
      <c r="J743" s="6" t="str">
        <f t="shared" si="82"/>
        <v>No Data</v>
      </c>
      <c r="K743" s="6" t="str">
        <f t="shared" si="84"/>
        <v>No Data</v>
      </c>
      <c r="L743" s="6" t="str">
        <f t="shared" si="85"/>
        <v>No Data</v>
      </c>
      <c r="M743" s="6" t="str">
        <f t="shared" si="86"/>
        <v>No Data</v>
      </c>
      <c r="N743" s="7" t="str">
        <f t="shared" si="83"/>
        <v>No Data</v>
      </c>
    </row>
    <row r="744" spans="1:14" x14ac:dyDescent="0.3">
      <c r="A744" t="b">
        <f>ISBLANK([1]MonthlyLoginLogout!B745)</f>
        <v>1</v>
      </c>
      <c r="B744" t="str">
        <f t="shared" si="80"/>
        <v>No Data</v>
      </c>
      <c r="C744" t="str">
        <f t="shared" si="81"/>
        <v>No Data</v>
      </c>
      <c r="D744" t="str">
        <f>IF(A744=TRUE,"No Data",[1]MonthlyLoginLogout!A745)</f>
        <v>No Data</v>
      </c>
      <c r="E744" s="10" t="str">
        <f>IF(A744=TRUE,"No Data",Table1[[#This Row],[Date and Time Value]])</f>
        <v>No Data</v>
      </c>
      <c r="F744" s="8" t="str">
        <f>IF(A745=TRUE, "No Data", [1]MonthlyLoginLogout!B745)</f>
        <v>No Data</v>
      </c>
      <c r="G744" s="3" t="str">
        <f>IF(A744=TRUE,"No Data",[1]MonthlyLoginLogout!C745)</f>
        <v>No Data</v>
      </c>
      <c r="I744" s="4" t="str">
        <f>IF(ISBLANK([2]MonthlyUserInfo!B744), "No Data", [2]MonthlyUserInfo!A744&amp;"\"&amp;[2]MonthlyUserInfo!B744)</f>
        <v>No Data</v>
      </c>
      <c r="J744" s="6" t="str">
        <f t="shared" si="82"/>
        <v>No Data</v>
      </c>
      <c r="K744" s="6" t="str">
        <f t="shared" si="84"/>
        <v>No Data</v>
      </c>
      <c r="L744" s="6" t="str">
        <f t="shared" si="85"/>
        <v>No Data</v>
      </c>
      <c r="M744" s="6" t="str">
        <f t="shared" si="86"/>
        <v>No Data</v>
      </c>
      <c r="N744" s="7" t="str">
        <f t="shared" si="83"/>
        <v>No Data</v>
      </c>
    </row>
    <row r="745" spans="1:14" x14ac:dyDescent="0.3">
      <c r="A745" t="b">
        <f>ISBLANK([1]MonthlyLoginLogout!B746)</f>
        <v>1</v>
      </c>
      <c r="B745" t="str">
        <f t="shared" si="80"/>
        <v>No Data</v>
      </c>
      <c r="C745" t="str">
        <f t="shared" si="81"/>
        <v>No Data</v>
      </c>
      <c r="D745" t="str">
        <f>IF(A745=TRUE,"No Data",[1]MonthlyLoginLogout!A746)</f>
        <v>No Data</v>
      </c>
      <c r="E745" s="10" t="str">
        <f>IF(A745=TRUE,"No Data",Table1[[#This Row],[Date and Time Value]])</f>
        <v>No Data</v>
      </c>
      <c r="F745" s="8" t="str">
        <f>IF(A746=TRUE, "No Data", [1]MonthlyLoginLogout!B746)</f>
        <v>No Data</v>
      </c>
      <c r="G745" s="3" t="str">
        <f>IF(A745=TRUE,"No Data",[1]MonthlyLoginLogout!C746)</f>
        <v>No Data</v>
      </c>
      <c r="I745" s="4" t="str">
        <f>IF(ISBLANK([2]MonthlyUserInfo!B745), "No Data", [2]MonthlyUserInfo!A745&amp;"\"&amp;[2]MonthlyUserInfo!B745)</f>
        <v>No Data</v>
      </c>
      <c r="J745" s="6" t="str">
        <f t="shared" si="82"/>
        <v>No Data</v>
      </c>
      <c r="K745" s="6" t="str">
        <f t="shared" si="84"/>
        <v>No Data</v>
      </c>
      <c r="L745" s="6" t="str">
        <f t="shared" si="85"/>
        <v>No Data</v>
      </c>
      <c r="M745" s="6" t="str">
        <f t="shared" si="86"/>
        <v>No Data</v>
      </c>
      <c r="N745" s="7" t="str">
        <f t="shared" si="83"/>
        <v>No Data</v>
      </c>
    </row>
    <row r="746" spans="1:14" x14ac:dyDescent="0.3">
      <c r="A746" t="b">
        <f>ISBLANK([1]MonthlyLoginLogout!B747)</f>
        <v>1</v>
      </c>
      <c r="B746" t="str">
        <f t="shared" si="80"/>
        <v>No Data</v>
      </c>
      <c r="C746" t="str">
        <f t="shared" si="81"/>
        <v>No Data</v>
      </c>
      <c r="D746" t="str">
        <f>IF(A746=TRUE,"No Data",[1]MonthlyLoginLogout!A747)</f>
        <v>No Data</v>
      </c>
      <c r="E746" s="10" t="str">
        <f>IF(A746=TRUE,"No Data",Table1[[#This Row],[Date and Time Value]])</f>
        <v>No Data</v>
      </c>
      <c r="F746" s="8" t="str">
        <f>IF(A747=TRUE, "No Data", [1]MonthlyLoginLogout!B747)</f>
        <v>No Data</v>
      </c>
      <c r="G746" s="3" t="str">
        <f>IF(A746=TRUE,"No Data",[1]MonthlyLoginLogout!C747)</f>
        <v>No Data</v>
      </c>
      <c r="I746" s="4" t="str">
        <f>IF(ISBLANK([2]MonthlyUserInfo!B746), "No Data", [2]MonthlyUserInfo!A746&amp;"\"&amp;[2]MonthlyUserInfo!B746)</f>
        <v>No Data</v>
      </c>
      <c r="J746" s="6" t="str">
        <f t="shared" si="82"/>
        <v>No Data</v>
      </c>
      <c r="K746" s="6" t="str">
        <f t="shared" si="84"/>
        <v>No Data</v>
      </c>
      <c r="L746" s="6" t="str">
        <f t="shared" si="85"/>
        <v>No Data</v>
      </c>
      <c r="M746" s="6" t="str">
        <f t="shared" si="86"/>
        <v>No Data</v>
      </c>
      <c r="N746" s="7" t="str">
        <f t="shared" si="83"/>
        <v>No Data</v>
      </c>
    </row>
    <row r="747" spans="1:14" x14ac:dyDescent="0.3">
      <c r="A747" t="b">
        <f>ISBLANK([1]MonthlyLoginLogout!B748)</f>
        <v>1</v>
      </c>
      <c r="B747" t="str">
        <f t="shared" si="80"/>
        <v>No Data</v>
      </c>
      <c r="C747" t="str">
        <f t="shared" si="81"/>
        <v>No Data</v>
      </c>
      <c r="D747" t="str">
        <f>IF(A747=TRUE,"No Data",[1]MonthlyLoginLogout!A748)</f>
        <v>No Data</v>
      </c>
      <c r="E747" s="10" t="str">
        <f>IF(A747=TRUE,"No Data",Table1[[#This Row],[Date and Time Value]])</f>
        <v>No Data</v>
      </c>
      <c r="F747" s="8" t="str">
        <f>IF(A748=TRUE, "No Data", [1]MonthlyLoginLogout!B748)</f>
        <v>No Data</v>
      </c>
      <c r="G747" s="3" t="str">
        <f>IF(A747=TRUE,"No Data",[1]MonthlyLoginLogout!C748)</f>
        <v>No Data</v>
      </c>
      <c r="I747" s="4" t="str">
        <f>IF(ISBLANK([2]MonthlyUserInfo!B747), "No Data", [2]MonthlyUserInfo!A747&amp;"\"&amp;[2]MonthlyUserInfo!B747)</f>
        <v>No Data</v>
      </c>
      <c r="J747" s="6" t="str">
        <f t="shared" si="82"/>
        <v>No Data</v>
      </c>
      <c r="K747" s="6" t="str">
        <f t="shared" si="84"/>
        <v>No Data</v>
      </c>
      <c r="L747" s="6" t="str">
        <f t="shared" si="85"/>
        <v>No Data</v>
      </c>
      <c r="M747" s="6" t="str">
        <f t="shared" si="86"/>
        <v>No Data</v>
      </c>
      <c r="N747" s="7" t="str">
        <f t="shared" si="83"/>
        <v>No Data</v>
      </c>
    </row>
    <row r="748" spans="1:14" x14ac:dyDescent="0.3">
      <c r="A748" t="b">
        <f>ISBLANK([1]MonthlyLoginLogout!B749)</f>
        <v>1</v>
      </c>
      <c r="B748" t="str">
        <f t="shared" si="80"/>
        <v>No Data</v>
      </c>
      <c r="C748" t="str">
        <f t="shared" si="81"/>
        <v>No Data</v>
      </c>
      <c r="D748" t="str">
        <f>IF(A748=TRUE,"No Data",[1]MonthlyLoginLogout!A749)</f>
        <v>No Data</v>
      </c>
      <c r="E748" s="10" t="str">
        <f>IF(A748=TRUE,"No Data",Table1[[#This Row],[Date and Time Value]])</f>
        <v>No Data</v>
      </c>
      <c r="F748" s="8" t="str">
        <f>IF(A749=TRUE, "No Data", [1]MonthlyLoginLogout!B749)</f>
        <v>No Data</v>
      </c>
      <c r="G748" s="3" t="str">
        <f>IF(A748=TRUE,"No Data",[1]MonthlyLoginLogout!C749)</f>
        <v>No Data</v>
      </c>
      <c r="I748" s="4" t="str">
        <f>IF(ISBLANK([2]MonthlyUserInfo!B748), "No Data", [2]MonthlyUserInfo!A748&amp;"\"&amp;[2]MonthlyUserInfo!B748)</f>
        <v>No Data</v>
      </c>
      <c r="J748" s="6" t="str">
        <f t="shared" si="82"/>
        <v>No Data</v>
      </c>
      <c r="K748" s="6" t="str">
        <f t="shared" si="84"/>
        <v>No Data</v>
      </c>
      <c r="L748" s="6" t="str">
        <f t="shared" si="85"/>
        <v>No Data</v>
      </c>
      <c r="M748" s="6" t="str">
        <f t="shared" si="86"/>
        <v>No Data</v>
      </c>
      <c r="N748" s="7" t="str">
        <f t="shared" si="83"/>
        <v>No Data</v>
      </c>
    </row>
    <row r="749" spans="1:14" x14ac:dyDescent="0.3">
      <c r="A749" t="b">
        <f>ISBLANK([1]MonthlyLoginLogout!B750)</f>
        <v>1</v>
      </c>
      <c r="B749" t="str">
        <f t="shared" si="80"/>
        <v>No Data</v>
      </c>
      <c r="C749" t="str">
        <f t="shared" si="81"/>
        <v>No Data</v>
      </c>
      <c r="D749" t="str">
        <f>IF(A749=TRUE,"No Data",[1]MonthlyLoginLogout!A750)</f>
        <v>No Data</v>
      </c>
      <c r="E749" s="10" t="str">
        <f>IF(A749=TRUE,"No Data",Table1[[#This Row],[Date and Time Value]])</f>
        <v>No Data</v>
      </c>
      <c r="F749" s="8" t="str">
        <f>IF(A750=TRUE, "No Data", [1]MonthlyLoginLogout!B750)</f>
        <v>No Data</v>
      </c>
      <c r="G749" s="3" t="str">
        <f>IF(A749=TRUE,"No Data",[1]MonthlyLoginLogout!C750)</f>
        <v>No Data</v>
      </c>
      <c r="I749" s="4" t="str">
        <f>IF(ISBLANK([2]MonthlyUserInfo!B749), "No Data", [2]MonthlyUserInfo!A749&amp;"\"&amp;[2]MonthlyUserInfo!B749)</f>
        <v>No Data</v>
      </c>
      <c r="J749" s="6" t="str">
        <f t="shared" si="82"/>
        <v>No Data</v>
      </c>
      <c r="K749" s="6" t="str">
        <f t="shared" si="84"/>
        <v>No Data</v>
      </c>
      <c r="L749" s="6" t="str">
        <f t="shared" si="85"/>
        <v>No Data</v>
      </c>
      <c r="M749" s="6" t="str">
        <f t="shared" si="86"/>
        <v>No Data</v>
      </c>
      <c r="N749" s="7" t="str">
        <f t="shared" si="83"/>
        <v>No Data</v>
      </c>
    </row>
    <row r="750" spans="1:14" x14ac:dyDescent="0.3">
      <c r="A750" t="b">
        <f>ISBLANK([1]MonthlyLoginLogout!B751)</f>
        <v>1</v>
      </c>
      <c r="B750" t="str">
        <f t="shared" si="80"/>
        <v>No Data</v>
      </c>
      <c r="C750" t="str">
        <f t="shared" si="81"/>
        <v>No Data</v>
      </c>
      <c r="D750" t="str">
        <f>IF(A750=TRUE,"No Data",[1]MonthlyLoginLogout!A751)</f>
        <v>No Data</v>
      </c>
      <c r="E750" s="10" t="str">
        <f>IF(A750=TRUE,"No Data",Table1[[#This Row],[Date and Time Value]])</f>
        <v>No Data</v>
      </c>
      <c r="F750" s="8" t="str">
        <f>IF(A751=TRUE, "No Data", [1]MonthlyLoginLogout!B751)</f>
        <v>No Data</v>
      </c>
      <c r="G750" s="3" t="str">
        <f>IF(A750=TRUE,"No Data",[1]MonthlyLoginLogout!C751)</f>
        <v>No Data</v>
      </c>
      <c r="I750" s="4" t="str">
        <f>IF(ISBLANK([2]MonthlyUserInfo!B750), "No Data", [2]MonthlyUserInfo!A750&amp;"\"&amp;[2]MonthlyUserInfo!B750)</f>
        <v>No Data</v>
      </c>
      <c r="J750" s="6" t="str">
        <f t="shared" si="82"/>
        <v>No Data</v>
      </c>
      <c r="K750" s="6" t="str">
        <f t="shared" si="84"/>
        <v>No Data</v>
      </c>
      <c r="L750" s="6" t="str">
        <f t="shared" si="85"/>
        <v>No Data</v>
      </c>
      <c r="M750" s="6" t="str">
        <f t="shared" si="86"/>
        <v>No Data</v>
      </c>
      <c r="N750" s="7" t="str">
        <f t="shared" si="83"/>
        <v>No Data</v>
      </c>
    </row>
    <row r="751" spans="1:14" x14ac:dyDescent="0.3">
      <c r="A751" t="b">
        <f>ISBLANK([1]MonthlyLoginLogout!B752)</f>
        <v>1</v>
      </c>
      <c r="B751" t="str">
        <f t="shared" si="80"/>
        <v>No Data</v>
      </c>
      <c r="C751" t="str">
        <f t="shared" si="81"/>
        <v>No Data</v>
      </c>
      <c r="D751" t="str">
        <f>IF(A751=TRUE,"No Data",[1]MonthlyLoginLogout!A752)</f>
        <v>No Data</v>
      </c>
      <c r="E751" s="10" t="str">
        <f>IF(A751=TRUE,"No Data",Table1[[#This Row],[Date and Time Value]])</f>
        <v>No Data</v>
      </c>
      <c r="F751" s="8" t="str">
        <f>IF(A752=TRUE, "No Data", [1]MonthlyLoginLogout!B752)</f>
        <v>No Data</v>
      </c>
      <c r="G751" s="3" t="str">
        <f>IF(A751=TRUE,"No Data",[1]MonthlyLoginLogout!C752)</f>
        <v>No Data</v>
      </c>
      <c r="I751" s="4" t="str">
        <f>IF(ISBLANK([2]MonthlyUserInfo!B751), "No Data", [2]MonthlyUserInfo!A751&amp;"\"&amp;[2]MonthlyUserInfo!B751)</f>
        <v>No Data</v>
      </c>
      <c r="J751" s="6" t="str">
        <f t="shared" si="82"/>
        <v>No Data</v>
      </c>
      <c r="K751" s="6" t="str">
        <f t="shared" si="84"/>
        <v>No Data</v>
      </c>
      <c r="L751" s="6" t="str">
        <f t="shared" si="85"/>
        <v>No Data</v>
      </c>
      <c r="M751" s="6" t="str">
        <f t="shared" si="86"/>
        <v>No Data</v>
      </c>
      <c r="N751" s="7" t="str">
        <f t="shared" si="83"/>
        <v>No Data</v>
      </c>
    </row>
    <row r="752" spans="1:14" x14ac:dyDescent="0.3">
      <c r="A752" t="b">
        <f>ISBLANK([1]MonthlyLoginLogout!B753)</f>
        <v>1</v>
      </c>
      <c r="B752" t="str">
        <f t="shared" si="80"/>
        <v>No Data</v>
      </c>
      <c r="C752" t="str">
        <f t="shared" si="81"/>
        <v>No Data</v>
      </c>
      <c r="D752" t="str">
        <f>IF(A752=TRUE,"No Data",[1]MonthlyLoginLogout!A753)</f>
        <v>No Data</v>
      </c>
      <c r="E752" s="10" t="str">
        <f>IF(A752=TRUE,"No Data",Table1[[#This Row],[Date and Time Value]])</f>
        <v>No Data</v>
      </c>
      <c r="F752" s="8" t="str">
        <f>IF(A753=TRUE, "No Data", [1]MonthlyLoginLogout!B753)</f>
        <v>No Data</v>
      </c>
      <c r="G752" s="3" t="str">
        <f>IF(A752=TRUE,"No Data",[1]MonthlyLoginLogout!C753)</f>
        <v>No Data</v>
      </c>
      <c r="I752" s="4" t="str">
        <f>IF(ISBLANK([2]MonthlyUserInfo!B752), "No Data", [2]MonthlyUserInfo!A752&amp;"\"&amp;[2]MonthlyUserInfo!B752)</f>
        <v>No Data</v>
      </c>
      <c r="J752" s="6" t="str">
        <f t="shared" si="82"/>
        <v>No Data</v>
      </c>
      <c r="K752" s="6" t="str">
        <f t="shared" si="84"/>
        <v>No Data</v>
      </c>
      <c r="L752" s="6" t="str">
        <f t="shared" si="85"/>
        <v>No Data</v>
      </c>
      <c r="M752" s="6" t="str">
        <f t="shared" si="86"/>
        <v>No Data</v>
      </c>
      <c r="N752" s="7" t="str">
        <f t="shared" si="83"/>
        <v>No Data</v>
      </c>
    </row>
    <row r="753" spans="1:14" x14ac:dyDescent="0.3">
      <c r="A753" t="b">
        <f>ISBLANK([1]MonthlyLoginLogout!B754)</f>
        <v>1</v>
      </c>
      <c r="B753" t="str">
        <f t="shared" si="80"/>
        <v>No Data</v>
      </c>
      <c r="C753" t="str">
        <f t="shared" si="81"/>
        <v>No Data</v>
      </c>
      <c r="D753" t="str">
        <f>IF(A753=TRUE,"No Data",[1]MonthlyLoginLogout!A754)</f>
        <v>No Data</v>
      </c>
      <c r="E753" s="10" t="str">
        <f>IF(A753=TRUE,"No Data",Table1[[#This Row],[Date and Time Value]])</f>
        <v>No Data</v>
      </c>
      <c r="F753" s="8" t="str">
        <f>IF(A754=TRUE, "No Data", [1]MonthlyLoginLogout!B754)</f>
        <v>No Data</v>
      </c>
      <c r="G753" s="3" t="str">
        <f>IF(A753=TRUE,"No Data",[1]MonthlyLoginLogout!C754)</f>
        <v>No Data</v>
      </c>
      <c r="I753" s="4" t="str">
        <f>IF(ISBLANK([2]MonthlyUserInfo!B753), "No Data", [2]MonthlyUserInfo!A753&amp;"\"&amp;[2]MonthlyUserInfo!B753)</f>
        <v>No Data</v>
      </c>
      <c r="J753" s="6" t="str">
        <f t="shared" si="82"/>
        <v>No Data</v>
      </c>
      <c r="K753" s="6" t="str">
        <f t="shared" si="84"/>
        <v>No Data</v>
      </c>
      <c r="L753" s="6" t="str">
        <f t="shared" si="85"/>
        <v>No Data</v>
      </c>
      <c r="M753" s="6" t="str">
        <f t="shared" si="86"/>
        <v>No Data</v>
      </c>
      <c r="N753" s="7" t="str">
        <f t="shared" si="83"/>
        <v>No Data</v>
      </c>
    </row>
    <row r="754" spans="1:14" x14ac:dyDescent="0.3">
      <c r="A754" t="b">
        <f>ISBLANK([1]MonthlyLoginLogout!B755)</f>
        <v>1</v>
      </c>
      <c r="B754" t="str">
        <f t="shared" si="80"/>
        <v>No Data</v>
      </c>
      <c r="C754" t="str">
        <f t="shared" si="81"/>
        <v>No Data</v>
      </c>
      <c r="D754" t="str">
        <f>IF(A754=TRUE,"No Data",[1]MonthlyLoginLogout!A755)</f>
        <v>No Data</v>
      </c>
      <c r="E754" s="10" t="str">
        <f>IF(A754=TRUE,"No Data",Table1[[#This Row],[Date and Time Value]])</f>
        <v>No Data</v>
      </c>
      <c r="F754" s="8" t="str">
        <f>IF(A755=TRUE, "No Data", [1]MonthlyLoginLogout!B755)</f>
        <v>No Data</v>
      </c>
      <c r="G754" s="3" t="str">
        <f>IF(A754=TRUE,"No Data",[1]MonthlyLoginLogout!C755)</f>
        <v>No Data</v>
      </c>
      <c r="I754" s="4" t="str">
        <f>IF(ISBLANK([2]MonthlyUserInfo!B754), "No Data", [2]MonthlyUserInfo!A754&amp;"\"&amp;[2]MonthlyUserInfo!B754)</f>
        <v>No Data</v>
      </c>
      <c r="J754" s="6" t="str">
        <f t="shared" si="82"/>
        <v>No Data</v>
      </c>
      <c r="K754" s="6" t="str">
        <f t="shared" si="84"/>
        <v>No Data</v>
      </c>
      <c r="L754" s="6" t="str">
        <f t="shared" si="85"/>
        <v>No Data</v>
      </c>
      <c r="M754" s="6" t="str">
        <f t="shared" si="86"/>
        <v>No Data</v>
      </c>
      <c r="N754" s="7" t="str">
        <f t="shared" si="83"/>
        <v>No Data</v>
      </c>
    </row>
    <row r="755" spans="1:14" x14ac:dyDescent="0.3">
      <c r="A755" t="b">
        <f>ISBLANK([1]MonthlyLoginLogout!B756)</f>
        <v>1</v>
      </c>
      <c r="B755" t="str">
        <f t="shared" si="80"/>
        <v>No Data</v>
      </c>
      <c r="C755" t="str">
        <f t="shared" si="81"/>
        <v>No Data</v>
      </c>
      <c r="D755" t="str">
        <f>IF(A755=TRUE,"No Data",[1]MonthlyLoginLogout!A756)</f>
        <v>No Data</v>
      </c>
      <c r="E755" s="10" t="str">
        <f>IF(A755=TRUE,"No Data",Table1[[#This Row],[Date and Time Value]])</f>
        <v>No Data</v>
      </c>
      <c r="F755" s="8" t="str">
        <f>IF(A756=TRUE, "No Data", [1]MonthlyLoginLogout!B756)</f>
        <v>No Data</v>
      </c>
      <c r="G755" s="3" t="str">
        <f>IF(A755=TRUE,"No Data",[1]MonthlyLoginLogout!C756)</f>
        <v>No Data</v>
      </c>
      <c r="I755" s="4" t="str">
        <f>IF(ISBLANK([2]MonthlyUserInfo!B755), "No Data", [2]MonthlyUserInfo!A755&amp;"\"&amp;[2]MonthlyUserInfo!B755)</f>
        <v>No Data</v>
      </c>
      <c r="J755" s="6" t="str">
        <f t="shared" si="82"/>
        <v>No Data</v>
      </c>
      <c r="K755" s="6" t="str">
        <f t="shared" si="84"/>
        <v>No Data</v>
      </c>
      <c r="L755" s="6" t="str">
        <f t="shared" si="85"/>
        <v>No Data</v>
      </c>
      <c r="M755" s="6" t="str">
        <f t="shared" si="86"/>
        <v>No Data</v>
      </c>
      <c r="N755" s="7" t="str">
        <f t="shared" si="83"/>
        <v>No Data</v>
      </c>
    </row>
    <row r="756" spans="1:14" x14ac:dyDescent="0.3">
      <c r="A756" t="b">
        <f>ISBLANK([1]MonthlyLoginLogout!B757)</f>
        <v>1</v>
      </c>
      <c r="B756" t="str">
        <f t="shared" si="80"/>
        <v>No Data</v>
      </c>
      <c r="C756" t="str">
        <f t="shared" si="81"/>
        <v>No Data</v>
      </c>
      <c r="D756" t="str">
        <f>IF(A756=TRUE,"No Data",[1]MonthlyLoginLogout!A757)</f>
        <v>No Data</v>
      </c>
      <c r="E756" s="10" t="str">
        <f>IF(A756=TRUE,"No Data",Table1[[#This Row],[Date and Time Value]])</f>
        <v>No Data</v>
      </c>
      <c r="F756" s="8" t="str">
        <f>IF(A757=TRUE, "No Data", [1]MonthlyLoginLogout!B757)</f>
        <v>No Data</v>
      </c>
      <c r="G756" s="3" t="str">
        <f>IF(A756=TRUE,"No Data",[1]MonthlyLoginLogout!C757)</f>
        <v>No Data</v>
      </c>
      <c r="I756" s="4" t="str">
        <f>IF(ISBLANK([2]MonthlyUserInfo!B756), "No Data", [2]MonthlyUserInfo!A756&amp;"\"&amp;[2]MonthlyUserInfo!B756)</f>
        <v>No Data</v>
      </c>
      <c r="J756" s="6" t="str">
        <f t="shared" si="82"/>
        <v>No Data</v>
      </c>
      <c r="K756" s="6" t="str">
        <f t="shared" si="84"/>
        <v>No Data</v>
      </c>
      <c r="L756" s="6" t="str">
        <f t="shared" si="85"/>
        <v>No Data</v>
      </c>
      <c r="M756" s="6" t="str">
        <f t="shared" si="86"/>
        <v>No Data</v>
      </c>
      <c r="N756" s="7" t="str">
        <f t="shared" si="83"/>
        <v>No Data</v>
      </c>
    </row>
    <row r="757" spans="1:14" x14ac:dyDescent="0.3">
      <c r="A757" t="b">
        <f>ISBLANK([1]MonthlyLoginLogout!B758)</f>
        <v>1</v>
      </c>
      <c r="B757" t="str">
        <f t="shared" si="80"/>
        <v>No Data</v>
      </c>
      <c r="C757" t="str">
        <f t="shared" si="81"/>
        <v>No Data</v>
      </c>
      <c r="D757" t="str">
        <f>IF(A757=TRUE,"No Data",[1]MonthlyLoginLogout!A758)</f>
        <v>No Data</v>
      </c>
      <c r="E757" s="10" t="str">
        <f>IF(A757=TRUE,"No Data",Table1[[#This Row],[Date and Time Value]])</f>
        <v>No Data</v>
      </c>
      <c r="F757" s="8" t="str">
        <f>IF(A758=TRUE, "No Data", [1]MonthlyLoginLogout!B758)</f>
        <v>No Data</v>
      </c>
      <c r="G757" s="3" t="str">
        <f>IF(A757=TRUE,"No Data",[1]MonthlyLoginLogout!C758)</f>
        <v>No Data</v>
      </c>
      <c r="I757" s="4" t="str">
        <f>IF(ISBLANK([2]MonthlyUserInfo!B757), "No Data", [2]MonthlyUserInfo!A757&amp;"\"&amp;[2]MonthlyUserInfo!B757)</f>
        <v>No Data</v>
      </c>
      <c r="J757" s="6" t="str">
        <f t="shared" si="82"/>
        <v>No Data</v>
      </c>
      <c r="K757" s="6" t="str">
        <f t="shared" si="84"/>
        <v>No Data</v>
      </c>
      <c r="L757" s="6" t="str">
        <f t="shared" si="85"/>
        <v>No Data</v>
      </c>
      <c r="M757" s="6" t="str">
        <f t="shared" si="86"/>
        <v>No Data</v>
      </c>
      <c r="N757" s="7" t="str">
        <f t="shared" si="83"/>
        <v>No Data</v>
      </c>
    </row>
    <row r="758" spans="1:14" x14ac:dyDescent="0.3">
      <c r="A758" t="b">
        <f>ISBLANK([1]MonthlyLoginLogout!B759)</f>
        <v>1</v>
      </c>
      <c r="B758" t="str">
        <f t="shared" si="80"/>
        <v>No Data</v>
      </c>
      <c r="C758" t="str">
        <f t="shared" si="81"/>
        <v>No Data</v>
      </c>
      <c r="D758" t="str">
        <f>IF(A758=TRUE,"No Data",[1]MonthlyLoginLogout!A759)</f>
        <v>No Data</v>
      </c>
      <c r="E758" s="10" t="str">
        <f>IF(A758=TRUE,"No Data",Table1[[#This Row],[Date and Time Value]])</f>
        <v>No Data</v>
      </c>
      <c r="F758" s="8" t="str">
        <f>IF(A759=TRUE, "No Data", [1]MonthlyLoginLogout!B759)</f>
        <v>No Data</v>
      </c>
      <c r="G758" s="3" t="str">
        <f>IF(A758=TRUE,"No Data",[1]MonthlyLoginLogout!C759)</f>
        <v>No Data</v>
      </c>
      <c r="I758" s="4" t="str">
        <f>IF(ISBLANK([2]MonthlyUserInfo!B758), "No Data", [2]MonthlyUserInfo!A758&amp;"\"&amp;[2]MonthlyUserInfo!B758)</f>
        <v>No Data</v>
      </c>
      <c r="J758" s="6" t="str">
        <f t="shared" si="82"/>
        <v>No Data</v>
      </c>
      <c r="K758" s="6" t="str">
        <f t="shared" si="84"/>
        <v>No Data</v>
      </c>
      <c r="L758" s="6" t="str">
        <f t="shared" si="85"/>
        <v>No Data</v>
      </c>
      <c r="M758" s="6" t="str">
        <f t="shared" si="86"/>
        <v>No Data</v>
      </c>
      <c r="N758" s="7" t="str">
        <f t="shared" si="83"/>
        <v>No Data</v>
      </c>
    </row>
    <row r="759" spans="1:14" x14ac:dyDescent="0.3">
      <c r="A759" t="b">
        <f>ISBLANK([1]MonthlyLoginLogout!B760)</f>
        <v>1</v>
      </c>
      <c r="B759" t="str">
        <f t="shared" si="80"/>
        <v>No Data</v>
      </c>
      <c r="C759" t="str">
        <f t="shared" si="81"/>
        <v>No Data</v>
      </c>
      <c r="D759" t="str">
        <f>IF(A759=TRUE,"No Data",[1]MonthlyLoginLogout!A760)</f>
        <v>No Data</v>
      </c>
      <c r="E759" s="10" t="str">
        <f>IF(A759=TRUE,"No Data",Table1[[#This Row],[Date and Time Value]])</f>
        <v>No Data</v>
      </c>
      <c r="F759" s="8" t="str">
        <f>IF(A760=TRUE, "No Data", [1]MonthlyLoginLogout!B760)</f>
        <v>No Data</v>
      </c>
      <c r="G759" s="3" t="str">
        <f>IF(A759=TRUE,"No Data",[1]MonthlyLoginLogout!C760)</f>
        <v>No Data</v>
      </c>
      <c r="I759" s="4" t="str">
        <f>IF(ISBLANK([2]MonthlyUserInfo!B759), "No Data", [2]MonthlyUserInfo!A759&amp;"\"&amp;[2]MonthlyUserInfo!B759)</f>
        <v>No Data</v>
      </c>
      <c r="J759" s="6" t="str">
        <f t="shared" si="82"/>
        <v>No Data</v>
      </c>
      <c r="K759" s="6" t="str">
        <f t="shared" si="84"/>
        <v>No Data</v>
      </c>
      <c r="L759" s="6" t="str">
        <f t="shared" si="85"/>
        <v>No Data</v>
      </c>
      <c r="M759" s="6" t="str">
        <f t="shared" si="86"/>
        <v>No Data</v>
      </c>
      <c r="N759" s="7" t="str">
        <f t="shared" si="83"/>
        <v>No Data</v>
      </c>
    </row>
    <row r="760" spans="1:14" x14ac:dyDescent="0.3">
      <c r="A760" t="b">
        <f>ISBLANK([1]MonthlyLoginLogout!B761)</f>
        <v>1</v>
      </c>
      <c r="B760" t="str">
        <f t="shared" si="80"/>
        <v>No Data</v>
      </c>
      <c r="C760" t="str">
        <f t="shared" si="81"/>
        <v>No Data</v>
      </c>
      <c r="D760" t="str">
        <f>IF(A760=TRUE,"No Data",[1]MonthlyLoginLogout!A761)</f>
        <v>No Data</v>
      </c>
      <c r="E760" s="10" t="str">
        <f>IF(A760=TRUE,"No Data",Table1[[#This Row],[Date and Time Value]])</f>
        <v>No Data</v>
      </c>
      <c r="F760" s="8" t="str">
        <f>IF(A761=TRUE, "No Data", [1]MonthlyLoginLogout!B761)</f>
        <v>No Data</v>
      </c>
      <c r="G760" s="3" t="str">
        <f>IF(A760=TRUE,"No Data",[1]MonthlyLoginLogout!C761)</f>
        <v>No Data</v>
      </c>
      <c r="I760" s="4" t="str">
        <f>IF(ISBLANK([2]MonthlyUserInfo!B760), "No Data", [2]MonthlyUserInfo!A760&amp;"\"&amp;[2]MonthlyUserInfo!B760)</f>
        <v>No Data</v>
      </c>
      <c r="J760" s="6" t="str">
        <f t="shared" si="82"/>
        <v>No Data</v>
      </c>
      <c r="K760" s="6" t="str">
        <f t="shared" si="84"/>
        <v>No Data</v>
      </c>
      <c r="L760" s="6" t="str">
        <f t="shared" si="85"/>
        <v>No Data</v>
      </c>
      <c r="M760" s="6" t="str">
        <f t="shared" si="86"/>
        <v>No Data</v>
      </c>
      <c r="N760" s="7" t="str">
        <f t="shared" si="83"/>
        <v>No Data</v>
      </c>
    </row>
    <row r="761" spans="1:14" x14ac:dyDescent="0.3">
      <c r="A761" t="b">
        <f>ISBLANK([1]MonthlyLoginLogout!B762)</f>
        <v>1</v>
      </c>
      <c r="B761" t="str">
        <f t="shared" si="80"/>
        <v>No Data</v>
      </c>
      <c r="C761" t="str">
        <f t="shared" si="81"/>
        <v>No Data</v>
      </c>
      <c r="D761" t="str">
        <f>IF(A761=TRUE,"No Data",[1]MonthlyLoginLogout!A762)</f>
        <v>No Data</v>
      </c>
      <c r="E761" s="10" t="str">
        <f>IF(A761=TRUE,"No Data",Table1[[#This Row],[Date and Time Value]])</f>
        <v>No Data</v>
      </c>
      <c r="F761" s="8" t="str">
        <f>IF(A762=TRUE, "No Data", [1]MonthlyLoginLogout!B762)</f>
        <v>No Data</v>
      </c>
      <c r="G761" s="3" t="str">
        <f>IF(A761=TRUE,"No Data",[1]MonthlyLoginLogout!C762)</f>
        <v>No Data</v>
      </c>
      <c r="I761" s="4" t="str">
        <f>IF(ISBLANK([2]MonthlyUserInfo!B761), "No Data", [2]MonthlyUserInfo!A761&amp;"\"&amp;[2]MonthlyUserInfo!B761)</f>
        <v>No Data</v>
      </c>
      <c r="J761" s="6" t="str">
        <f t="shared" si="82"/>
        <v>No Data</v>
      </c>
      <c r="K761" s="6" t="str">
        <f t="shared" si="84"/>
        <v>No Data</v>
      </c>
      <c r="L761" s="6" t="str">
        <f t="shared" si="85"/>
        <v>No Data</v>
      </c>
      <c r="M761" s="6" t="str">
        <f t="shared" si="86"/>
        <v>No Data</v>
      </c>
      <c r="N761" s="7" t="str">
        <f t="shared" si="83"/>
        <v>No Data</v>
      </c>
    </row>
    <row r="762" spans="1:14" x14ac:dyDescent="0.3">
      <c r="A762" t="b">
        <f>ISBLANK([1]MonthlyLoginLogout!B763)</f>
        <v>1</v>
      </c>
      <c r="B762" t="str">
        <f t="shared" si="80"/>
        <v>No Data</v>
      </c>
      <c r="C762" t="str">
        <f t="shared" si="81"/>
        <v>No Data</v>
      </c>
      <c r="D762" t="str">
        <f>IF(A762=TRUE,"No Data",[1]MonthlyLoginLogout!A763)</f>
        <v>No Data</v>
      </c>
      <c r="E762" s="10" t="str">
        <f>IF(A762=TRUE,"No Data",Table1[[#This Row],[Date and Time Value]])</f>
        <v>No Data</v>
      </c>
      <c r="F762" s="8" t="str">
        <f>IF(A763=TRUE, "No Data", [1]MonthlyLoginLogout!B763)</f>
        <v>No Data</v>
      </c>
      <c r="G762" s="3" t="str">
        <f>IF(A762=TRUE,"No Data",[1]MonthlyLoginLogout!C763)</f>
        <v>No Data</v>
      </c>
      <c r="I762" s="4" t="str">
        <f>IF(ISBLANK([2]MonthlyUserInfo!B762), "No Data", [2]MonthlyUserInfo!A762&amp;"\"&amp;[2]MonthlyUserInfo!B762)</f>
        <v>No Data</v>
      </c>
      <c r="J762" s="6" t="str">
        <f t="shared" si="82"/>
        <v>No Data</v>
      </c>
      <c r="K762" s="6" t="str">
        <f t="shared" si="84"/>
        <v>No Data</v>
      </c>
      <c r="L762" s="6" t="str">
        <f t="shared" si="85"/>
        <v>No Data</v>
      </c>
      <c r="M762" s="6" t="str">
        <f t="shared" si="86"/>
        <v>No Data</v>
      </c>
      <c r="N762" s="7" t="str">
        <f t="shared" si="83"/>
        <v>No Data</v>
      </c>
    </row>
    <row r="763" spans="1:14" x14ac:dyDescent="0.3">
      <c r="A763" t="b">
        <f>ISBLANK([1]MonthlyLoginLogout!B764)</f>
        <v>1</v>
      </c>
      <c r="B763" t="str">
        <f t="shared" si="80"/>
        <v>No Data</v>
      </c>
      <c r="C763" t="str">
        <f t="shared" si="81"/>
        <v>No Data</v>
      </c>
      <c r="D763" t="str">
        <f>IF(A763=TRUE,"No Data",[1]MonthlyLoginLogout!A764)</f>
        <v>No Data</v>
      </c>
      <c r="E763" s="10" t="str">
        <f>IF(A763=TRUE,"No Data",Table1[[#This Row],[Date and Time Value]])</f>
        <v>No Data</v>
      </c>
      <c r="F763" s="8" t="str">
        <f>IF(A764=TRUE, "No Data", [1]MonthlyLoginLogout!B764)</f>
        <v>No Data</v>
      </c>
      <c r="G763" s="3" t="str">
        <f>IF(A763=TRUE,"No Data",[1]MonthlyLoginLogout!C764)</f>
        <v>No Data</v>
      </c>
      <c r="I763" s="4" t="str">
        <f>IF(ISBLANK([2]MonthlyUserInfo!B763), "No Data", [2]MonthlyUserInfo!A763&amp;"\"&amp;[2]MonthlyUserInfo!B763)</f>
        <v>No Data</v>
      </c>
      <c r="J763" s="6" t="str">
        <f t="shared" si="82"/>
        <v>No Data</v>
      </c>
      <c r="K763" s="6" t="str">
        <f t="shared" si="84"/>
        <v>No Data</v>
      </c>
      <c r="L763" s="6" t="str">
        <f t="shared" si="85"/>
        <v>No Data</v>
      </c>
      <c r="M763" s="6" t="str">
        <f t="shared" si="86"/>
        <v>No Data</v>
      </c>
      <c r="N763" s="7" t="str">
        <f t="shared" si="83"/>
        <v>No Data</v>
      </c>
    </row>
    <row r="764" spans="1:14" x14ac:dyDescent="0.3">
      <c r="A764" t="b">
        <f>ISBLANK([1]MonthlyLoginLogout!B765)</f>
        <v>1</v>
      </c>
      <c r="B764" t="str">
        <f t="shared" si="80"/>
        <v>No Data</v>
      </c>
      <c r="C764" t="str">
        <f t="shared" si="81"/>
        <v>No Data</v>
      </c>
      <c r="D764" t="str">
        <f>IF(A764=TRUE,"No Data",[1]MonthlyLoginLogout!A765)</f>
        <v>No Data</v>
      </c>
      <c r="E764" s="10" t="str">
        <f>IF(A764=TRUE,"No Data",Table1[[#This Row],[Date and Time Value]])</f>
        <v>No Data</v>
      </c>
      <c r="F764" s="8" t="str">
        <f>IF(A765=TRUE, "No Data", [1]MonthlyLoginLogout!B765)</f>
        <v>No Data</v>
      </c>
      <c r="G764" s="3" t="str">
        <f>IF(A764=TRUE,"No Data",[1]MonthlyLoginLogout!C765)</f>
        <v>No Data</v>
      </c>
      <c r="I764" s="4" t="str">
        <f>IF(ISBLANK([2]MonthlyUserInfo!B764), "No Data", [2]MonthlyUserInfo!A764&amp;"\"&amp;[2]MonthlyUserInfo!B764)</f>
        <v>No Data</v>
      </c>
      <c r="J764" s="6" t="str">
        <f t="shared" si="82"/>
        <v>No Data</v>
      </c>
      <c r="K764" s="6" t="str">
        <f t="shared" si="84"/>
        <v>No Data</v>
      </c>
      <c r="L764" s="6" t="str">
        <f t="shared" si="85"/>
        <v>No Data</v>
      </c>
      <c r="M764" s="6" t="str">
        <f t="shared" si="86"/>
        <v>No Data</v>
      </c>
      <c r="N764" s="7" t="str">
        <f t="shared" si="83"/>
        <v>No Data</v>
      </c>
    </row>
    <row r="765" spans="1:14" x14ac:dyDescent="0.3">
      <c r="A765" t="b">
        <f>ISBLANK([1]MonthlyLoginLogout!B766)</f>
        <v>1</v>
      </c>
      <c r="B765" t="str">
        <f t="shared" si="80"/>
        <v>No Data</v>
      </c>
      <c r="C765" t="str">
        <f t="shared" si="81"/>
        <v>No Data</v>
      </c>
      <c r="D765" t="str">
        <f>IF(A765=TRUE,"No Data",[1]MonthlyLoginLogout!A766)</f>
        <v>No Data</v>
      </c>
      <c r="E765" s="10" t="str">
        <f>IF(A765=TRUE,"No Data",Table1[[#This Row],[Date and Time Value]])</f>
        <v>No Data</v>
      </c>
      <c r="F765" s="8" t="str">
        <f>IF(A766=TRUE, "No Data", [1]MonthlyLoginLogout!B766)</f>
        <v>No Data</v>
      </c>
      <c r="G765" s="3" t="str">
        <f>IF(A765=TRUE,"No Data",[1]MonthlyLoginLogout!C766)</f>
        <v>No Data</v>
      </c>
      <c r="I765" s="4" t="str">
        <f>IF(ISBLANK([2]MonthlyUserInfo!B765), "No Data", [2]MonthlyUserInfo!A765&amp;"\"&amp;[2]MonthlyUserInfo!B765)</f>
        <v>No Data</v>
      </c>
      <c r="J765" s="6" t="str">
        <f t="shared" si="82"/>
        <v>No Data</v>
      </c>
      <c r="K765" s="6" t="str">
        <f t="shared" si="84"/>
        <v>No Data</v>
      </c>
      <c r="L765" s="6" t="str">
        <f t="shared" si="85"/>
        <v>No Data</v>
      </c>
      <c r="M765" s="6" t="str">
        <f t="shared" si="86"/>
        <v>No Data</v>
      </c>
      <c r="N765" s="7" t="str">
        <f t="shared" si="83"/>
        <v>No Data</v>
      </c>
    </row>
    <row r="766" spans="1:14" x14ac:dyDescent="0.3">
      <c r="A766" t="b">
        <f>ISBLANK([1]MonthlyLoginLogout!B767)</f>
        <v>1</v>
      </c>
      <c r="B766" t="str">
        <f t="shared" si="80"/>
        <v>No Data</v>
      </c>
      <c r="C766" t="str">
        <f t="shared" si="81"/>
        <v>No Data</v>
      </c>
      <c r="D766" t="str">
        <f>IF(A766=TRUE,"No Data",[1]MonthlyLoginLogout!A767)</f>
        <v>No Data</v>
      </c>
      <c r="E766" s="10" t="str">
        <f>IF(A766=TRUE,"No Data",Table1[[#This Row],[Date and Time Value]])</f>
        <v>No Data</v>
      </c>
      <c r="F766" s="8" t="str">
        <f>IF(A767=TRUE, "No Data", [1]MonthlyLoginLogout!B767)</f>
        <v>No Data</v>
      </c>
      <c r="G766" s="3" t="str">
        <f>IF(A766=TRUE,"No Data",[1]MonthlyLoginLogout!C767)</f>
        <v>No Data</v>
      </c>
      <c r="I766" s="4" t="str">
        <f>IF(ISBLANK([2]MonthlyUserInfo!B766), "No Data", [2]MonthlyUserInfo!A766&amp;"\"&amp;[2]MonthlyUserInfo!B766)</f>
        <v>No Data</v>
      </c>
      <c r="J766" s="6" t="str">
        <f t="shared" si="82"/>
        <v>No Data</v>
      </c>
      <c r="K766" s="6" t="str">
        <f t="shared" si="84"/>
        <v>No Data</v>
      </c>
      <c r="L766" s="6" t="str">
        <f t="shared" si="85"/>
        <v>No Data</v>
      </c>
      <c r="M766" s="6" t="str">
        <f t="shared" si="86"/>
        <v>No Data</v>
      </c>
      <c r="N766" s="7" t="str">
        <f t="shared" si="83"/>
        <v>No Data</v>
      </c>
    </row>
    <row r="767" spans="1:14" x14ac:dyDescent="0.3">
      <c r="A767" t="b">
        <f>ISBLANK([1]MonthlyLoginLogout!B768)</f>
        <v>1</v>
      </c>
      <c r="B767" t="str">
        <f t="shared" si="80"/>
        <v>No Data</v>
      </c>
      <c r="C767" t="str">
        <f t="shared" si="81"/>
        <v>No Data</v>
      </c>
      <c r="D767" t="str">
        <f>IF(A767=TRUE,"No Data",[1]MonthlyLoginLogout!A768)</f>
        <v>No Data</v>
      </c>
      <c r="E767" s="10" t="str">
        <f>IF(A767=TRUE,"No Data",Table1[[#This Row],[Date and Time Value]])</f>
        <v>No Data</v>
      </c>
      <c r="F767" s="8" t="str">
        <f>IF(A768=TRUE, "No Data", [1]MonthlyLoginLogout!B768)</f>
        <v>No Data</v>
      </c>
      <c r="G767" s="3" t="str">
        <f>IF(A767=TRUE,"No Data",[1]MonthlyLoginLogout!C768)</f>
        <v>No Data</v>
      </c>
      <c r="I767" s="4" t="str">
        <f>IF(ISBLANK([2]MonthlyUserInfo!B767), "No Data", [2]MonthlyUserInfo!A767&amp;"\"&amp;[2]MonthlyUserInfo!B767)</f>
        <v>No Data</v>
      </c>
      <c r="J767" s="6" t="str">
        <f t="shared" si="82"/>
        <v>No Data</v>
      </c>
      <c r="K767" s="6" t="str">
        <f t="shared" si="84"/>
        <v>No Data</v>
      </c>
      <c r="L767" s="6" t="str">
        <f t="shared" si="85"/>
        <v>No Data</v>
      </c>
      <c r="M767" s="6" t="str">
        <f t="shared" si="86"/>
        <v>No Data</v>
      </c>
      <c r="N767" s="7" t="str">
        <f t="shared" si="83"/>
        <v>No Data</v>
      </c>
    </row>
    <row r="768" spans="1:14" x14ac:dyDescent="0.3">
      <c r="A768" t="b">
        <f>ISBLANK([1]MonthlyLoginLogout!B769)</f>
        <v>1</v>
      </c>
      <c r="B768" t="str">
        <f t="shared" si="80"/>
        <v>No Data</v>
      </c>
      <c r="C768" t="str">
        <f t="shared" si="81"/>
        <v>No Data</v>
      </c>
      <c r="D768" t="str">
        <f>IF(A768=TRUE,"No Data",[1]MonthlyLoginLogout!A769)</f>
        <v>No Data</v>
      </c>
      <c r="E768" s="10" t="str">
        <f>IF(A768=TRUE,"No Data",Table1[[#This Row],[Date and Time Value]])</f>
        <v>No Data</v>
      </c>
      <c r="F768" s="8" t="str">
        <f>IF(A769=TRUE, "No Data", [1]MonthlyLoginLogout!B769)</f>
        <v>No Data</v>
      </c>
      <c r="G768" s="3" t="str">
        <f>IF(A768=TRUE,"No Data",[1]MonthlyLoginLogout!C769)</f>
        <v>No Data</v>
      </c>
      <c r="I768" s="4" t="str">
        <f>IF(ISBLANK([2]MonthlyUserInfo!B768), "No Data", [2]MonthlyUserInfo!A768&amp;"\"&amp;[2]MonthlyUserInfo!B768)</f>
        <v>No Data</v>
      </c>
      <c r="J768" s="6" t="str">
        <f t="shared" si="82"/>
        <v>No Data</v>
      </c>
      <c r="K768" s="6" t="str">
        <f t="shared" si="84"/>
        <v>No Data</v>
      </c>
      <c r="L768" s="6" t="str">
        <f t="shared" si="85"/>
        <v>No Data</v>
      </c>
      <c r="M768" s="6" t="str">
        <f t="shared" si="86"/>
        <v>No Data</v>
      </c>
      <c r="N768" s="7" t="str">
        <f t="shared" si="83"/>
        <v>No Data</v>
      </c>
    </row>
    <row r="769" spans="1:14" x14ac:dyDescent="0.3">
      <c r="A769" t="b">
        <f>ISBLANK([1]MonthlyLoginLogout!B770)</f>
        <v>1</v>
      </c>
      <c r="B769" t="str">
        <f t="shared" si="80"/>
        <v>No Data</v>
      </c>
      <c r="C769" t="str">
        <f t="shared" si="81"/>
        <v>No Data</v>
      </c>
      <c r="D769" t="str">
        <f>IF(A769=TRUE,"No Data",[1]MonthlyLoginLogout!A770)</f>
        <v>No Data</v>
      </c>
      <c r="E769" s="10" t="str">
        <f>IF(A769=TRUE,"No Data",Table1[[#This Row],[Date and Time Value]])</f>
        <v>No Data</v>
      </c>
      <c r="F769" s="8" t="str">
        <f>IF(A770=TRUE, "No Data", [1]MonthlyLoginLogout!B770)</f>
        <v>No Data</v>
      </c>
      <c r="G769" s="3" t="str">
        <f>IF(A769=TRUE,"No Data",[1]MonthlyLoginLogout!C770)</f>
        <v>No Data</v>
      </c>
      <c r="I769" s="4" t="str">
        <f>IF(ISBLANK([2]MonthlyUserInfo!B769), "No Data", [2]MonthlyUserInfo!A769&amp;"\"&amp;[2]MonthlyUserInfo!B769)</f>
        <v>No Data</v>
      </c>
      <c r="J769" s="6" t="str">
        <f t="shared" si="82"/>
        <v>No Data</v>
      </c>
      <c r="K769" s="6" t="str">
        <f t="shared" si="84"/>
        <v>No Data</v>
      </c>
      <c r="L769" s="6" t="str">
        <f t="shared" si="85"/>
        <v>No Data</v>
      </c>
      <c r="M769" s="6" t="str">
        <f t="shared" si="86"/>
        <v>No Data</v>
      </c>
      <c r="N769" s="7" t="str">
        <f t="shared" si="83"/>
        <v>No Data</v>
      </c>
    </row>
    <row r="770" spans="1:14" x14ac:dyDescent="0.3">
      <c r="A770" t="b">
        <f>ISBLANK([1]MonthlyLoginLogout!B771)</f>
        <v>1</v>
      </c>
      <c r="B770" t="str">
        <f t="shared" ref="B770:B833" si="87">IF(A770=TRUE,"No Data",IF(F770=F769,IF(AND(G770="logon",G769="logoff"),"New Session","Calculate This"),"New User Input"))</f>
        <v>No Data</v>
      </c>
      <c r="C770" t="str">
        <f t="shared" ref="C770:C833" si="88">IF(A770=TRUE,"No Data",IF(B770&lt;&gt;"Calculate This",0,(D770-D769)*24))</f>
        <v>No Data</v>
      </c>
      <c r="D770" t="str">
        <f>IF(A770=TRUE,"No Data",[1]MonthlyLoginLogout!A771)</f>
        <v>No Data</v>
      </c>
      <c r="E770" s="10" t="str">
        <f>IF(A770=TRUE,"No Data",Table1[[#This Row],[Date and Time Value]])</f>
        <v>No Data</v>
      </c>
      <c r="F770" s="8" t="str">
        <f>IF(A771=TRUE, "No Data", [1]MonthlyLoginLogout!B771)</f>
        <v>No Data</v>
      </c>
      <c r="G770" s="3" t="str">
        <f>IF(A770=TRUE,"No Data",[1]MonthlyLoginLogout!C771)</f>
        <v>No Data</v>
      </c>
      <c r="I770" s="4" t="str">
        <f>IF(ISBLANK([2]MonthlyUserInfo!B770), "No Data", [2]MonthlyUserInfo!A770&amp;"\"&amp;[2]MonthlyUserInfo!B770)</f>
        <v>No Data</v>
      </c>
      <c r="J770" s="6" t="str">
        <f t="shared" ref="J770:J833" si="89">IF(I770="No Data","No Data",IF(L770+M770=0, "No Instances", MATCH(I770,F:F,0)))</f>
        <v>No Data</v>
      </c>
      <c r="K770" s="6" t="str">
        <f t="shared" si="84"/>
        <v>No Data</v>
      </c>
      <c r="L770" s="6" t="str">
        <f t="shared" si="85"/>
        <v>No Data</v>
      </c>
      <c r="M770" s="6" t="str">
        <f t="shared" si="86"/>
        <v>No Data</v>
      </c>
      <c r="N770" s="7" t="str">
        <f t="shared" ref="N770:N833" si="90">IF(I770&lt;&gt;"No Data",SUMIF(F:F,I770,C:C),"No Data")</f>
        <v>No Data</v>
      </c>
    </row>
    <row r="771" spans="1:14" x14ac:dyDescent="0.3">
      <c r="A771" t="b">
        <f>ISBLANK([1]MonthlyLoginLogout!B772)</f>
        <v>1</v>
      </c>
      <c r="B771" t="str">
        <f t="shared" si="87"/>
        <v>No Data</v>
      </c>
      <c r="C771" t="str">
        <f t="shared" si="88"/>
        <v>No Data</v>
      </c>
      <c r="D771" t="str">
        <f>IF(A771=TRUE,"No Data",[1]MonthlyLoginLogout!A772)</f>
        <v>No Data</v>
      </c>
      <c r="E771" s="10" t="str">
        <f>IF(A771=TRUE,"No Data",Table1[[#This Row],[Date and Time Value]])</f>
        <v>No Data</v>
      </c>
      <c r="F771" s="8" t="str">
        <f>IF(A772=TRUE, "No Data", [1]MonthlyLoginLogout!B772)</f>
        <v>No Data</v>
      </c>
      <c r="G771" s="3" t="str">
        <f>IF(A771=TRUE,"No Data",[1]MonthlyLoginLogout!C772)</f>
        <v>No Data</v>
      </c>
      <c r="I771" s="4" t="str">
        <f>IF(ISBLANK([2]MonthlyUserInfo!B771), "No Data", [2]MonthlyUserInfo!A771&amp;"\"&amp;[2]MonthlyUserInfo!B771)</f>
        <v>No Data</v>
      </c>
      <c r="J771" s="6" t="str">
        <f t="shared" si="89"/>
        <v>No Data</v>
      </c>
      <c r="K771" s="6" t="str">
        <f t="shared" si="84"/>
        <v>No Data</v>
      </c>
      <c r="L771" s="6" t="str">
        <f t="shared" si="85"/>
        <v>No Data</v>
      </c>
      <c r="M771" s="6" t="str">
        <f t="shared" si="86"/>
        <v>No Data</v>
      </c>
      <c r="N771" s="7" t="str">
        <f t="shared" si="90"/>
        <v>No Data</v>
      </c>
    </row>
    <row r="772" spans="1:14" x14ac:dyDescent="0.3">
      <c r="A772" t="b">
        <f>ISBLANK([1]MonthlyLoginLogout!B773)</f>
        <v>1</v>
      </c>
      <c r="B772" t="str">
        <f t="shared" si="87"/>
        <v>No Data</v>
      </c>
      <c r="C772" t="str">
        <f t="shared" si="88"/>
        <v>No Data</v>
      </c>
      <c r="D772" t="str">
        <f>IF(A772=TRUE,"No Data",[1]MonthlyLoginLogout!A773)</f>
        <v>No Data</v>
      </c>
      <c r="E772" s="10" t="str">
        <f>IF(A772=TRUE,"No Data",Table1[[#This Row],[Date and Time Value]])</f>
        <v>No Data</v>
      </c>
      <c r="F772" s="8" t="str">
        <f>IF(A773=TRUE, "No Data", [1]MonthlyLoginLogout!B773)</f>
        <v>No Data</v>
      </c>
      <c r="G772" s="3" t="str">
        <f>IF(A772=TRUE,"No Data",[1]MonthlyLoginLogout!C773)</f>
        <v>No Data</v>
      </c>
      <c r="I772" s="4" t="str">
        <f>IF(ISBLANK([2]MonthlyUserInfo!B772), "No Data", [2]MonthlyUserInfo!A772&amp;"\"&amp;[2]MonthlyUserInfo!B772)</f>
        <v>No Data</v>
      </c>
      <c r="J772" s="6" t="str">
        <f t="shared" si="89"/>
        <v>No Data</v>
      </c>
      <c r="K772" s="6" t="str">
        <f t="shared" si="84"/>
        <v>No Data</v>
      </c>
      <c r="L772" s="6" t="str">
        <f t="shared" si="85"/>
        <v>No Data</v>
      </c>
      <c r="M772" s="6" t="str">
        <f t="shared" si="86"/>
        <v>No Data</v>
      </c>
      <c r="N772" s="7" t="str">
        <f t="shared" si="90"/>
        <v>No Data</v>
      </c>
    </row>
    <row r="773" spans="1:14" x14ac:dyDescent="0.3">
      <c r="A773" t="b">
        <f>ISBLANK([1]MonthlyLoginLogout!B774)</f>
        <v>1</v>
      </c>
      <c r="B773" t="str">
        <f t="shared" si="87"/>
        <v>No Data</v>
      </c>
      <c r="C773" t="str">
        <f t="shared" si="88"/>
        <v>No Data</v>
      </c>
      <c r="D773" t="str">
        <f>IF(A773=TRUE,"No Data",[1]MonthlyLoginLogout!A774)</f>
        <v>No Data</v>
      </c>
      <c r="E773" s="10" t="str">
        <f>IF(A773=TRUE,"No Data",Table1[[#This Row],[Date and Time Value]])</f>
        <v>No Data</v>
      </c>
      <c r="F773" s="8" t="str">
        <f>IF(A774=TRUE, "No Data", [1]MonthlyLoginLogout!B774)</f>
        <v>No Data</v>
      </c>
      <c r="G773" s="3" t="str">
        <f>IF(A773=TRUE,"No Data",[1]MonthlyLoginLogout!C774)</f>
        <v>No Data</v>
      </c>
      <c r="I773" s="4" t="str">
        <f>IF(ISBLANK([2]MonthlyUserInfo!B773), "No Data", [2]MonthlyUserInfo!A773&amp;"\"&amp;[2]MonthlyUserInfo!B773)</f>
        <v>No Data</v>
      </c>
      <c r="J773" s="6" t="str">
        <f t="shared" si="89"/>
        <v>No Data</v>
      </c>
      <c r="K773" s="6" t="str">
        <f t="shared" si="84"/>
        <v>No Data</v>
      </c>
      <c r="L773" s="6" t="str">
        <f t="shared" si="85"/>
        <v>No Data</v>
      </c>
      <c r="M773" s="6" t="str">
        <f t="shared" si="86"/>
        <v>No Data</v>
      </c>
      <c r="N773" s="7" t="str">
        <f t="shared" si="90"/>
        <v>No Data</v>
      </c>
    </row>
    <row r="774" spans="1:14" x14ac:dyDescent="0.3">
      <c r="A774" t="b">
        <f>ISBLANK([1]MonthlyLoginLogout!B775)</f>
        <v>1</v>
      </c>
      <c r="B774" t="str">
        <f t="shared" si="87"/>
        <v>No Data</v>
      </c>
      <c r="C774" t="str">
        <f t="shared" si="88"/>
        <v>No Data</v>
      </c>
      <c r="D774" t="str">
        <f>IF(A774=TRUE,"No Data",[1]MonthlyLoginLogout!A775)</f>
        <v>No Data</v>
      </c>
      <c r="E774" s="10" t="str">
        <f>IF(A774=TRUE,"No Data",Table1[[#This Row],[Date and Time Value]])</f>
        <v>No Data</v>
      </c>
      <c r="F774" s="8" t="str">
        <f>IF(A775=TRUE, "No Data", [1]MonthlyLoginLogout!B775)</f>
        <v>No Data</v>
      </c>
      <c r="G774" s="3" t="str">
        <f>IF(A774=TRUE,"No Data",[1]MonthlyLoginLogout!C775)</f>
        <v>No Data</v>
      </c>
      <c r="I774" s="4" t="str">
        <f>IF(ISBLANK([2]MonthlyUserInfo!B774), "No Data", [2]MonthlyUserInfo!A774&amp;"\"&amp;[2]MonthlyUserInfo!B774)</f>
        <v>No Data</v>
      </c>
      <c r="J774" s="6" t="str">
        <f t="shared" si="89"/>
        <v>No Data</v>
      </c>
      <c r="K774" s="6" t="str">
        <f t="shared" si="84"/>
        <v>No Data</v>
      </c>
      <c r="L774" s="6" t="str">
        <f t="shared" si="85"/>
        <v>No Data</v>
      </c>
      <c r="M774" s="6" t="str">
        <f t="shared" si="86"/>
        <v>No Data</v>
      </c>
      <c r="N774" s="7" t="str">
        <f t="shared" si="90"/>
        <v>No Data</v>
      </c>
    </row>
    <row r="775" spans="1:14" x14ac:dyDescent="0.3">
      <c r="A775" t="b">
        <f>ISBLANK([1]MonthlyLoginLogout!B776)</f>
        <v>1</v>
      </c>
      <c r="B775" t="str">
        <f t="shared" si="87"/>
        <v>No Data</v>
      </c>
      <c r="C775" t="str">
        <f t="shared" si="88"/>
        <v>No Data</v>
      </c>
      <c r="D775" t="str">
        <f>IF(A775=TRUE,"No Data",[1]MonthlyLoginLogout!A776)</f>
        <v>No Data</v>
      </c>
      <c r="E775" s="10" t="str">
        <f>IF(A775=TRUE,"No Data",Table1[[#This Row],[Date and Time Value]])</f>
        <v>No Data</v>
      </c>
      <c r="F775" s="8" t="str">
        <f>IF(A776=TRUE, "No Data", [1]MonthlyLoginLogout!B776)</f>
        <v>No Data</v>
      </c>
      <c r="G775" s="3" t="str">
        <f>IF(A775=TRUE,"No Data",[1]MonthlyLoginLogout!C776)</f>
        <v>No Data</v>
      </c>
      <c r="I775" s="4" t="str">
        <f>IF(ISBLANK([2]MonthlyUserInfo!B775), "No Data", [2]MonthlyUserInfo!A775&amp;"\"&amp;[2]MonthlyUserInfo!B775)</f>
        <v>No Data</v>
      </c>
      <c r="J775" s="6" t="str">
        <f t="shared" si="89"/>
        <v>No Data</v>
      </c>
      <c r="K775" s="6" t="str">
        <f t="shared" si="84"/>
        <v>No Data</v>
      </c>
      <c r="L775" s="6" t="str">
        <f t="shared" si="85"/>
        <v>No Data</v>
      </c>
      <c r="M775" s="6" t="str">
        <f t="shared" si="86"/>
        <v>No Data</v>
      </c>
      <c r="N775" s="7" t="str">
        <f t="shared" si="90"/>
        <v>No Data</v>
      </c>
    </row>
    <row r="776" spans="1:14" x14ac:dyDescent="0.3">
      <c r="A776" t="b">
        <f>ISBLANK([1]MonthlyLoginLogout!B777)</f>
        <v>1</v>
      </c>
      <c r="B776" t="str">
        <f t="shared" si="87"/>
        <v>No Data</v>
      </c>
      <c r="C776" t="str">
        <f t="shared" si="88"/>
        <v>No Data</v>
      </c>
      <c r="D776" t="str">
        <f>IF(A776=TRUE,"No Data",[1]MonthlyLoginLogout!A777)</f>
        <v>No Data</v>
      </c>
      <c r="E776" s="10" t="str">
        <f>IF(A776=TRUE,"No Data",Table1[[#This Row],[Date and Time Value]])</f>
        <v>No Data</v>
      </c>
      <c r="F776" s="8" t="str">
        <f>IF(A777=TRUE, "No Data", [1]MonthlyLoginLogout!B777)</f>
        <v>No Data</v>
      </c>
      <c r="G776" s="3" t="str">
        <f>IF(A776=TRUE,"No Data",[1]MonthlyLoginLogout!C777)</f>
        <v>No Data</v>
      </c>
      <c r="I776" s="4" t="str">
        <f>IF(ISBLANK([2]MonthlyUserInfo!B776), "No Data", [2]MonthlyUserInfo!A776&amp;"\"&amp;[2]MonthlyUserInfo!B776)</f>
        <v>No Data</v>
      </c>
      <c r="J776" s="6" t="str">
        <f t="shared" si="89"/>
        <v>No Data</v>
      </c>
      <c r="K776" s="6" t="str">
        <f t="shared" ref="K776:K839" si="91">IF(J776="No Data","No Data",IF(J776="No Instances","No Instances",J776+L776+M776-1))</f>
        <v>No Data</v>
      </c>
      <c r="L776" s="6" t="str">
        <f t="shared" ref="L776:L839" si="92">IF(I776&lt;&gt;"No Data",COUNTIFS($F$2:$F$2500,I776,$G$2:$G$2500,"logon"),"No Data")</f>
        <v>No Data</v>
      </c>
      <c r="M776" s="6" t="str">
        <f t="shared" ref="M776:M839" si="93">IF(I776&lt;&gt;"No Data",COUNTIFS($F$2:$F$2500,I776,$G$2:$G$2500,"Logoff"),"No Data")</f>
        <v>No Data</v>
      </c>
      <c r="N776" s="7" t="str">
        <f t="shared" si="90"/>
        <v>No Data</v>
      </c>
    </row>
    <row r="777" spans="1:14" x14ac:dyDescent="0.3">
      <c r="A777" t="b">
        <f>ISBLANK([1]MonthlyLoginLogout!B778)</f>
        <v>1</v>
      </c>
      <c r="B777" t="str">
        <f t="shared" si="87"/>
        <v>No Data</v>
      </c>
      <c r="C777" t="str">
        <f t="shared" si="88"/>
        <v>No Data</v>
      </c>
      <c r="D777" t="str">
        <f>IF(A777=TRUE,"No Data",[1]MonthlyLoginLogout!A778)</f>
        <v>No Data</v>
      </c>
      <c r="E777" s="10" t="str">
        <f>IF(A777=TRUE,"No Data",Table1[[#This Row],[Date and Time Value]])</f>
        <v>No Data</v>
      </c>
      <c r="F777" s="8" t="str">
        <f>IF(A778=TRUE, "No Data", [1]MonthlyLoginLogout!B778)</f>
        <v>No Data</v>
      </c>
      <c r="G777" s="3" t="str">
        <f>IF(A777=TRUE,"No Data",[1]MonthlyLoginLogout!C778)</f>
        <v>No Data</v>
      </c>
      <c r="I777" s="4" t="str">
        <f>IF(ISBLANK([2]MonthlyUserInfo!B777), "No Data", [2]MonthlyUserInfo!A777&amp;"\"&amp;[2]MonthlyUserInfo!B777)</f>
        <v>No Data</v>
      </c>
      <c r="J777" s="6" t="str">
        <f t="shared" si="89"/>
        <v>No Data</v>
      </c>
      <c r="K777" s="6" t="str">
        <f t="shared" si="91"/>
        <v>No Data</v>
      </c>
      <c r="L777" s="6" t="str">
        <f t="shared" si="92"/>
        <v>No Data</v>
      </c>
      <c r="M777" s="6" t="str">
        <f t="shared" si="93"/>
        <v>No Data</v>
      </c>
      <c r="N777" s="7" t="str">
        <f t="shared" si="90"/>
        <v>No Data</v>
      </c>
    </row>
    <row r="778" spans="1:14" x14ac:dyDescent="0.3">
      <c r="A778" t="b">
        <f>ISBLANK([1]MonthlyLoginLogout!B779)</f>
        <v>1</v>
      </c>
      <c r="B778" t="str">
        <f t="shared" si="87"/>
        <v>No Data</v>
      </c>
      <c r="C778" t="str">
        <f t="shared" si="88"/>
        <v>No Data</v>
      </c>
      <c r="D778" t="str">
        <f>IF(A778=TRUE,"No Data",[1]MonthlyLoginLogout!A779)</f>
        <v>No Data</v>
      </c>
      <c r="E778" s="10" t="str">
        <f>IF(A778=TRUE,"No Data",Table1[[#This Row],[Date and Time Value]])</f>
        <v>No Data</v>
      </c>
      <c r="F778" s="8" t="str">
        <f>IF(A779=TRUE, "No Data", [1]MonthlyLoginLogout!B779)</f>
        <v>No Data</v>
      </c>
      <c r="G778" s="3" t="str">
        <f>IF(A778=TRUE,"No Data",[1]MonthlyLoginLogout!C779)</f>
        <v>No Data</v>
      </c>
      <c r="I778" s="4" t="str">
        <f>IF(ISBLANK([2]MonthlyUserInfo!B778), "No Data", [2]MonthlyUserInfo!A778&amp;"\"&amp;[2]MonthlyUserInfo!B778)</f>
        <v>No Data</v>
      </c>
      <c r="J778" s="6" t="str">
        <f t="shared" si="89"/>
        <v>No Data</v>
      </c>
      <c r="K778" s="6" t="str">
        <f t="shared" si="91"/>
        <v>No Data</v>
      </c>
      <c r="L778" s="6" t="str">
        <f t="shared" si="92"/>
        <v>No Data</v>
      </c>
      <c r="M778" s="6" t="str">
        <f t="shared" si="93"/>
        <v>No Data</v>
      </c>
      <c r="N778" s="7" t="str">
        <f t="shared" si="90"/>
        <v>No Data</v>
      </c>
    </row>
    <row r="779" spans="1:14" x14ac:dyDescent="0.3">
      <c r="A779" t="b">
        <f>ISBLANK([1]MonthlyLoginLogout!B780)</f>
        <v>1</v>
      </c>
      <c r="B779" t="str">
        <f t="shared" si="87"/>
        <v>No Data</v>
      </c>
      <c r="C779" t="str">
        <f t="shared" si="88"/>
        <v>No Data</v>
      </c>
      <c r="D779" t="str">
        <f>IF(A779=TRUE,"No Data",[1]MonthlyLoginLogout!A780)</f>
        <v>No Data</v>
      </c>
      <c r="E779" s="10" t="str">
        <f>IF(A779=TRUE,"No Data",Table1[[#This Row],[Date and Time Value]])</f>
        <v>No Data</v>
      </c>
      <c r="F779" s="8" t="str">
        <f>IF(A780=TRUE, "No Data", [1]MonthlyLoginLogout!B780)</f>
        <v>No Data</v>
      </c>
      <c r="G779" s="3" t="str">
        <f>IF(A779=TRUE,"No Data",[1]MonthlyLoginLogout!C780)</f>
        <v>No Data</v>
      </c>
      <c r="I779" s="4" t="str">
        <f>IF(ISBLANK([2]MonthlyUserInfo!B779), "No Data", [2]MonthlyUserInfo!A779&amp;"\"&amp;[2]MonthlyUserInfo!B779)</f>
        <v>No Data</v>
      </c>
      <c r="J779" s="6" t="str">
        <f t="shared" si="89"/>
        <v>No Data</v>
      </c>
      <c r="K779" s="6" t="str">
        <f t="shared" si="91"/>
        <v>No Data</v>
      </c>
      <c r="L779" s="6" t="str">
        <f t="shared" si="92"/>
        <v>No Data</v>
      </c>
      <c r="M779" s="6" t="str">
        <f t="shared" si="93"/>
        <v>No Data</v>
      </c>
      <c r="N779" s="7" t="str">
        <f t="shared" si="90"/>
        <v>No Data</v>
      </c>
    </row>
    <row r="780" spans="1:14" x14ac:dyDescent="0.3">
      <c r="A780" t="b">
        <f>ISBLANK([1]MonthlyLoginLogout!B781)</f>
        <v>1</v>
      </c>
      <c r="B780" t="str">
        <f t="shared" si="87"/>
        <v>No Data</v>
      </c>
      <c r="C780" t="str">
        <f t="shared" si="88"/>
        <v>No Data</v>
      </c>
      <c r="D780" t="str">
        <f>IF(A780=TRUE,"No Data",[1]MonthlyLoginLogout!A781)</f>
        <v>No Data</v>
      </c>
      <c r="E780" s="10" t="str">
        <f>IF(A780=TRUE,"No Data",Table1[[#This Row],[Date and Time Value]])</f>
        <v>No Data</v>
      </c>
      <c r="F780" s="8" t="str">
        <f>IF(A781=TRUE, "No Data", [1]MonthlyLoginLogout!B781)</f>
        <v>No Data</v>
      </c>
      <c r="G780" s="3" t="str">
        <f>IF(A780=TRUE,"No Data",[1]MonthlyLoginLogout!C781)</f>
        <v>No Data</v>
      </c>
      <c r="I780" s="4" t="str">
        <f>IF(ISBLANK([2]MonthlyUserInfo!B780), "No Data", [2]MonthlyUserInfo!A780&amp;"\"&amp;[2]MonthlyUserInfo!B780)</f>
        <v>No Data</v>
      </c>
      <c r="J780" s="6" t="str">
        <f t="shared" si="89"/>
        <v>No Data</v>
      </c>
      <c r="K780" s="6" t="str">
        <f t="shared" si="91"/>
        <v>No Data</v>
      </c>
      <c r="L780" s="6" t="str">
        <f t="shared" si="92"/>
        <v>No Data</v>
      </c>
      <c r="M780" s="6" t="str">
        <f t="shared" si="93"/>
        <v>No Data</v>
      </c>
      <c r="N780" s="7" t="str">
        <f t="shared" si="90"/>
        <v>No Data</v>
      </c>
    </row>
    <row r="781" spans="1:14" x14ac:dyDescent="0.3">
      <c r="A781" t="b">
        <f>ISBLANK([1]MonthlyLoginLogout!B782)</f>
        <v>1</v>
      </c>
      <c r="B781" t="str">
        <f t="shared" si="87"/>
        <v>No Data</v>
      </c>
      <c r="C781" t="str">
        <f t="shared" si="88"/>
        <v>No Data</v>
      </c>
      <c r="D781" t="str">
        <f>IF(A781=TRUE,"No Data",[1]MonthlyLoginLogout!A782)</f>
        <v>No Data</v>
      </c>
      <c r="E781" s="10" t="str">
        <f>IF(A781=TRUE,"No Data",Table1[[#This Row],[Date and Time Value]])</f>
        <v>No Data</v>
      </c>
      <c r="F781" s="8" t="str">
        <f>IF(A782=TRUE, "No Data", [1]MonthlyLoginLogout!B782)</f>
        <v>No Data</v>
      </c>
      <c r="G781" s="3" t="str">
        <f>IF(A781=TRUE,"No Data",[1]MonthlyLoginLogout!C782)</f>
        <v>No Data</v>
      </c>
      <c r="I781" s="4" t="str">
        <f>IF(ISBLANK([2]MonthlyUserInfo!B781), "No Data", [2]MonthlyUserInfo!A781&amp;"\"&amp;[2]MonthlyUserInfo!B781)</f>
        <v>No Data</v>
      </c>
      <c r="J781" s="6" t="str">
        <f t="shared" si="89"/>
        <v>No Data</v>
      </c>
      <c r="K781" s="6" t="str">
        <f t="shared" si="91"/>
        <v>No Data</v>
      </c>
      <c r="L781" s="6" t="str">
        <f t="shared" si="92"/>
        <v>No Data</v>
      </c>
      <c r="M781" s="6" t="str">
        <f t="shared" si="93"/>
        <v>No Data</v>
      </c>
      <c r="N781" s="7" t="str">
        <f t="shared" si="90"/>
        <v>No Data</v>
      </c>
    </row>
    <row r="782" spans="1:14" x14ac:dyDescent="0.3">
      <c r="A782" t="b">
        <f>ISBLANK([1]MonthlyLoginLogout!B783)</f>
        <v>1</v>
      </c>
      <c r="B782" t="str">
        <f t="shared" si="87"/>
        <v>No Data</v>
      </c>
      <c r="C782" t="str">
        <f t="shared" si="88"/>
        <v>No Data</v>
      </c>
      <c r="D782" t="str">
        <f>IF(A782=TRUE,"No Data",[1]MonthlyLoginLogout!A783)</f>
        <v>No Data</v>
      </c>
      <c r="E782" s="10" t="str">
        <f>IF(A782=TRUE,"No Data",Table1[[#This Row],[Date and Time Value]])</f>
        <v>No Data</v>
      </c>
      <c r="F782" s="8" t="str">
        <f>IF(A783=TRUE, "No Data", [1]MonthlyLoginLogout!B783)</f>
        <v>No Data</v>
      </c>
      <c r="G782" s="3" t="str">
        <f>IF(A782=TRUE,"No Data",[1]MonthlyLoginLogout!C783)</f>
        <v>No Data</v>
      </c>
      <c r="I782" s="4" t="str">
        <f>IF(ISBLANK([2]MonthlyUserInfo!B782), "No Data", [2]MonthlyUserInfo!A782&amp;"\"&amp;[2]MonthlyUserInfo!B782)</f>
        <v>No Data</v>
      </c>
      <c r="J782" s="6" t="str">
        <f t="shared" si="89"/>
        <v>No Data</v>
      </c>
      <c r="K782" s="6" t="str">
        <f t="shared" si="91"/>
        <v>No Data</v>
      </c>
      <c r="L782" s="6" t="str">
        <f t="shared" si="92"/>
        <v>No Data</v>
      </c>
      <c r="M782" s="6" t="str">
        <f t="shared" si="93"/>
        <v>No Data</v>
      </c>
      <c r="N782" s="7" t="str">
        <f t="shared" si="90"/>
        <v>No Data</v>
      </c>
    </row>
    <row r="783" spans="1:14" x14ac:dyDescent="0.3">
      <c r="A783" t="b">
        <f>ISBLANK([1]MonthlyLoginLogout!B784)</f>
        <v>1</v>
      </c>
      <c r="B783" t="str">
        <f t="shared" si="87"/>
        <v>No Data</v>
      </c>
      <c r="C783" t="str">
        <f t="shared" si="88"/>
        <v>No Data</v>
      </c>
      <c r="D783" t="str">
        <f>IF(A783=TRUE,"No Data",[1]MonthlyLoginLogout!A784)</f>
        <v>No Data</v>
      </c>
      <c r="E783" s="10" t="str">
        <f>IF(A783=TRUE,"No Data",Table1[[#This Row],[Date and Time Value]])</f>
        <v>No Data</v>
      </c>
      <c r="F783" s="8" t="str">
        <f>IF(A784=TRUE, "No Data", [1]MonthlyLoginLogout!B784)</f>
        <v>No Data</v>
      </c>
      <c r="G783" s="3" t="str">
        <f>IF(A783=TRUE,"No Data",[1]MonthlyLoginLogout!C784)</f>
        <v>No Data</v>
      </c>
      <c r="I783" s="4" t="str">
        <f>IF(ISBLANK([2]MonthlyUserInfo!B783), "No Data", [2]MonthlyUserInfo!A783&amp;"\"&amp;[2]MonthlyUserInfo!B783)</f>
        <v>No Data</v>
      </c>
      <c r="J783" s="6" t="str">
        <f t="shared" si="89"/>
        <v>No Data</v>
      </c>
      <c r="K783" s="6" t="str">
        <f t="shared" si="91"/>
        <v>No Data</v>
      </c>
      <c r="L783" s="6" t="str">
        <f t="shared" si="92"/>
        <v>No Data</v>
      </c>
      <c r="M783" s="6" t="str">
        <f t="shared" si="93"/>
        <v>No Data</v>
      </c>
      <c r="N783" s="7" t="str">
        <f t="shared" si="90"/>
        <v>No Data</v>
      </c>
    </row>
    <row r="784" spans="1:14" x14ac:dyDescent="0.3">
      <c r="A784" t="b">
        <f>ISBLANK([1]MonthlyLoginLogout!B785)</f>
        <v>1</v>
      </c>
      <c r="B784" t="str">
        <f t="shared" si="87"/>
        <v>No Data</v>
      </c>
      <c r="C784" t="str">
        <f t="shared" si="88"/>
        <v>No Data</v>
      </c>
      <c r="D784" t="str">
        <f>IF(A784=TRUE,"No Data",[1]MonthlyLoginLogout!A785)</f>
        <v>No Data</v>
      </c>
      <c r="E784" s="10" t="str">
        <f>IF(A784=TRUE,"No Data",Table1[[#This Row],[Date and Time Value]])</f>
        <v>No Data</v>
      </c>
      <c r="F784" s="8" t="str">
        <f>IF(A785=TRUE, "No Data", [1]MonthlyLoginLogout!B785)</f>
        <v>No Data</v>
      </c>
      <c r="G784" s="3" t="str">
        <f>IF(A784=TRUE,"No Data",[1]MonthlyLoginLogout!C785)</f>
        <v>No Data</v>
      </c>
      <c r="I784" s="4" t="str">
        <f>IF(ISBLANK([2]MonthlyUserInfo!B784), "No Data", [2]MonthlyUserInfo!A784&amp;"\"&amp;[2]MonthlyUserInfo!B784)</f>
        <v>No Data</v>
      </c>
      <c r="J784" s="6" t="str">
        <f t="shared" si="89"/>
        <v>No Data</v>
      </c>
      <c r="K784" s="6" t="str">
        <f t="shared" si="91"/>
        <v>No Data</v>
      </c>
      <c r="L784" s="6" t="str">
        <f t="shared" si="92"/>
        <v>No Data</v>
      </c>
      <c r="M784" s="6" t="str">
        <f t="shared" si="93"/>
        <v>No Data</v>
      </c>
      <c r="N784" s="7" t="str">
        <f t="shared" si="90"/>
        <v>No Data</v>
      </c>
    </row>
    <row r="785" spans="1:14" x14ac:dyDescent="0.3">
      <c r="A785" t="b">
        <f>ISBLANK([1]MonthlyLoginLogout!B786)</f>
        <v>1</v>
      </c>
      <c r="B785" t="str">
        <f t="shared" si="87"/>
        <v>No Data</v>
      </c>
      <c r="C785" t="str">
        <f t="shared" si="88"/>
        <v>No Data</v>
      </c>
      <c r="D785" t="str">
        <f>IF(A785=TRUE,"No Data",[1]MonthlyLoginLogout!A786)</f>
        <v>No Data</v>
      </c>
      <c r="E785" s="10" t="str">
        <f>IF(A785=TRUE,"No Data",Table1[[#This Row],[Date and Time Value]])</f>
        <v>No Data</v>
      </c>
      <c r="F785" s="8" t="str">
        <f>IF(A786=TRUE, "No Data", [1]MonthlyLoginLogout!B786)</f>
        <v>No Data</v>
      </c>
      <c r="G785" s="3" t="str">
        <f>IF(A785=TRUE,"No Data",[1]MonthlyLoginLogout!C786)</f>
        <v>No Data</v>
      </c>
      <c r="I785" s="4" t="str">
        <f>IF(ISBLANK([2]MonthlyUserInfo!B785), "No Data", [2]MonthlyUserInfo!A785&amp;"\"&amp;[2]MonthlyUserInfo!B785)</f>
        <v>No Data</v>
      </c>
      <c r="J785" s="6" t="str">
        <f t="shared" si="89"/>
        <v>No Data</v>
      </c>
      <c r="K785" s="6" t="str">
        <f t="shared" si="91"/>
        <v>No Data</v>
      </c>
      <c r="L785" s="6" t="str">
        <f t="shared" si="92"/>
        <v>No Data</v>
      </c>
      <c r="M785" s="6" t="str">
        <f t="shared" si="93"/>
        <v>No Data</v>
      </c>
      <c r="N785" s="7" t="str">
        <f t="shared" si="90"/>
        <v>No Data</v>
      </c>
    </row>
    <row r="786" spans="1:14" x14ac:dyDescent="0.3">
      <c r="A786" t="b">
        <f>ISBLANK([1]MonthlyLoginLogout!B787)</f>
        <v>1</v>
      </c>
      <c r="B786" t="str">
        <f t="shared" si="87"/>
        <v>No Data</v>
      </c>
      <c r="C786" t="str">
        <f t="shared" si="88"/>
        <v>No Data</v>
      </c>
      <c r="D786" t="str">
        <f>IF(A786=TRUE,"No Data",[1]MonthlyLoginLogout!A787)</f>
        <v>No Data</v>
      </c>
      <c r="E786" s="10" t="str">
        <f>IF(A786=TRUE,"No Data",Table1[[#This Row],[Date and Time Value]])</f>
        <v>No Data</v>
      </c>
      <c r="F786" s="8" t="str">
        <f>IF(A787=TRUE, "No Data", [1]MonthlyLoginLogout!B787)</f>
        <v>No Data</v>
      </c>
      <c r="G786" s="3" t="str">
        <f>IF(A786=TRUE,"No Data",[1]MonthlyLoginLogout!C787)</f>
        <v>No Data</v>
      </c>
      <c r="I786" s="4" t="str">
        <f>IF(ISBLANK([2]MonthlyUserInfo!B786), "No Data", [2]MonthlyUserInfo!A786&amp;"\"&amp;[2]MonthlyUserInfo!B786)</f>
        <v>No Data</v>
      </c>
      <c r="J786" s="6" t="str">
        <f t="shared" si="89"/>
        <v>No Data</v>
      </c>
      <c r="K786" s="6" t="str">
        <f t="shared" si="91"/>
        <v>No Data</v>
      </c>
      <c r="L786" s="6" t="str">
        <f t="shared" si="92"/>
        <v>No Data</v>
      </c>
      <c r="M786" s="6" t="str">
        <f t="shared" si="93"/>
        <v>No Data</v>
      </c>
      <c r="N786" s="7" t="str">
        <f t="shared" si="90"/>
        <v>No Data</v>
      </c>
    </row>
    <row r="787" spans="1:14" x14ac:dyDescent="0.3">
      <c r="A787" t="b">
        <f>ISBLANK([1]MonthlyLoginLogout!B788)</f>
        <v>1</v>
      </c>
      <c r="B787" t="str">
        <f t="shared" si="87"/>
        <v>No Data</v>
      </c>
      <c r="C787" t="str">
        <f t="shared" si="88"/>
        <v>No Data</v>
      </c>
      <c r="D787" t="str">
        <f>IF(A787=TRUE,"No Data",[1]MonthlyLoginLogout!A788)</f>
        <v>No Data</v>
      </c>
      <c r="E787" s="10" t="str">
        <f>IF(A787=TRUE,"No Data",Table1[[#This Row],[Date and Time Value]])</f>
        <v>No Data</v>
      </c>
      <c r="F787" s="8" t="str">
        <f>IF(A788=TRUE, "No Data", [1]MonthlyLoginLogout!B788)</f>
        <v>No Data</v>
      </c>
      <c r="G787" s="3" t="str">
        <f>IF(A787=TRUE,"No Data",[1]MonthlyLoginLogout!C788)</f>
        <v>No Data</v>
      </c>
      <c r="I787" s="4" t="str">
        <f>IF(ISBLANK([2]MonthlyUserInfo!B787), "No Data", [2]MonthlyUserInfo!A787&amp;"\"&amp;[2]MonthlyUserInfo!B787)</f>
        <v>No Data</v>
      </c>
      <c r="J787" s="6" t="str">
        <f t="shared" si="89"/>
        <v>No Data</v>
      </c>
      <c r="K787" s="6" t="str">
        <f t="shared" si="91"/>
        <v>No Data</v>
      </c>
      <c r="L787" s="6" t="str">
        <f t="shared" si="92"/>
        <v>No Data</v>
      </c>
      <c r="M787" s="6" t="str">
        <f t="shared" si="93"/>
        <v>No Data</v>
      </c>
      <c r="N787" s="7" t="str">
        <f t="shared" si="90"/>
        <v>No Data</v>
      </c>
    </row>
    <row r="788" spans="1:14" x14ac:dyDescent="0.3">
      <c r="A788" t="b">
        <f>ISBLANK([1]MonthlyLoginLogout!B789)</f>
        <v>1</v>
      </c>
      <c r="B788" t="str">
        <f t="shared" si="87"/>
        <v>No Data</v>
      </c>
      <c r="C788" t="str">
        <f t="shared" si="88"/>
        <v>No Data</v>
      </c>
      <c r="D788" t="str">
        <f>IF(A788=TRUE,"No Data",[1]MonthlyLoginLogout!A789)</f>
        <v>No Data</v>
      </c>
      <c r="E788" s="10" t="str">
        <f>IF(A788=TRUE,"No Data",Table1[[#This Row],[Date and Time Value]])</f>
        <v>No Data</v>
      </c>
      <c r="F788" s="8" t="str">
        <f>IF(A789=TRUE, "No Data", [1]MonthlyLoginLogout!B789)</f>
        <v>No Data</v>
      </c>
      <c r="G788" s="3" t="str">
        <f>IF(A788=TRUE,"No Data",[1]MonthlyLoginLogout!C789)</f>
        <v>No Data</v>
      </c>
      <c r="I788" s="4" t="str">
        <f>IF(ISBLANK([2]MonthlyUserInfo!B788), "No Data", [2]MonthlyUserInfo!A788&amp;"\"&amp;[2]MonthlyUserInfo!B788)</f>
        <v>No Data</v>
      </c>
      <c r="J788" s="6" t="str">
        <f t="shared" si="89"/>
        <v>No Data</v>
      </c>
      <c r="K788" s="6" t="str">
        <f t="shared" si="91"/>
        <v>No Data</v>
      </c>
      <c r="L788" s="6" t="str">
        <f t="shared" si="92"/>
        <v>No Data</v>
      </c>
      <c r="M788" s="6" t="str">
        <f t="shared" si="93"/>
        <v>No Data</v>
      </c>
      <c r="N788" s="7" t="str">
        <f t="shared" si="90"/>
        <v>No Data</v>
      </c>
    </row>
    <row r="789" spans="1:14" x14ac:dyDescent="0.3">
      <c r="A789" t="b">
        <f>ISBLANK([1]MonthlyLoginLogout!B790)</f>
        <v>1</v>
      </c>
      <c r="B789" t="str">
        <f t="shared" si="87"/>
        <v>No Data</v>
      </c>
      <c r="C789" t="str">
        <f t="shared" si="88"/>
        <v>No Data</v>
      </c>
      <c r="D789" t="str">
        <f>IF(A789=TRUE,"No Data",[1]MonthlyLoginLogout!A790)</f>
        <v>No Data</v>
      </c>
      <c r="E789" s="10" t="str">
        <f>IF(A789=TRUE,"No Data",Table1[[#This Row],[Date and Time Value]])</f>
        <v>No Data</v>
      </c>
      <c r="F789" s="8" t="str">
        <f>IF(A790=TRUE, "No Data", [1]MonthlyLoginLogout!B790)</f>
        <v>No Data</v>
      </c>
      <c r="G789" s="3" t="str">
        <f>IF(A789=TRUE,"No Data",[1]MonthlyLoginLogout!C790)</f>
        <v>No Data</v>
      </c>
      <c r="I789" s="4" t="str">
        <f>IF(ISBLANK([2]MonthlyUserInfo!B789), "No Data", [2]MonthlyUserInfo!A789&amp;"\"&amp;[2]MonthlyUserInfo!B789)</f>
        <v>No Data</v>
      </c>
      <c r="J789" s="6" t="str">
        <f t="shared" si="89"/>
        <v>No Data</v>
      </c>
      <c r="K789" s="6" t="str">
        <f t="shared" si="91"/>
        <v>No Data</v>
      </c>
      <c r="L789" s="6" t="str">
        <f t="shared" si="92"/>
        <v>No Data</v>
      </c>
      <c r="M789" s="6" t="str">
        <f t="shared" si="93"/>
        <v>No Data</v>
      </c>
      <c r="N789" s="7" t="str">
        <f t="shared" si="90"/>
        <v>No Data</v>
      </c>
    </row>
    <row r="790" spans="1:14" x14ac:dyDescent="0.3">
      <c r="A790" t="b">
        <f>ISBLANK([1]MonthlyLoginLogout!B791)</f>
        <v>1</v>
      </c>
      <c r="B790" t="str">
        <f t="shared" si="87"/>
        <v>No Data</v>
      </c>
      <c r="C790" t="str">
        <f t="shared" si="88"/>
        <v>No Data</v>
      </c>
      <c r="D790" t="str">
        <f>IF(A790=TRUE,"No Data",[1]MonthlyLoginLogout!A791)</f>
        <v>No Data</v>
      </c>
      <c r="E790" s="10" t="str">
        <f>IF(A790=TRUE,"No Data",Table1[[#This Row],[Date and Time Value]])</f>
        <v>No Data</v>
      </c>
      <c r="F790" s="8" t="str">
        <f>IF(A791=TRUE, "No Data", [1]MonthlyLoginLogout!B791)</f>
        <v>No Data</v>
      </c>
      <c r="G790" s="3" t="str">
        <f>IF(A790=TRUE,"No Data",[1]MonthlyLoginLogout!C791)</f>
        <v>No Data</v>
      </c>
      <c r="I790" s="4" t="str">
        <f>IF(ISBLANK([2]MonthlyUserInfo!B790), "No Data", [2]MonthlyUserInfo!A790&amp;"\"&amp;[2]MonthlyUserInfo!B790)</f>
        <v>No Data</v>
      </c>
      <c r="J790" s="6" t="str">
        <f t="shared" si="89"/>
        <v>No Data</v>
      </c>
      <c r="K790" s="6" t="str">
        <f t="shared" si="91"/>
        <v>No Data</v>
      </c>
      <c r="L790" s="6" t="str">
        <f t="shared" si="92"/>
        <v>No Data</v>
      </c>
      <c r="M790" s="6" t="str">
        <f t="shared" si="93"/>
        <v>No Data</v>
      </c>
      <c r="N790" s="7" t="str">
        <f t="shared" si="90"/>
        <v>No Data</v>
      </c>
    </row>
    <row r="791" spans="1:14" x14ac:dyDescent="0.3">
      <c r="A791" t="b">
        <f>ISBLANK([1]MonthlyLoginLogout!B792)</f>
        <v>1</v>
      </c>
      <c r="B791" t="str">
        <f t="shared" si="87"/>
        <v>No Data</v>
      </c>
      <c r="C791" t="str">
        <f t="shared" si="88"/>
        <v>No Data</v>
      </c>
      <c r="D791" t="str">
        <f>IF(A791=TRUE,"No Data",[1]MonthlyLoginLogout!A792)</f>
        <v>No Data</v>
      </c>
      <c r="E791" s="10" t="str">
        <f>IF(A791=TRUE,"No Data",Table1[[#This Row],[Date and Time Value]])</f>
        <v>No Data</v>
      </c>
      <c r="F791" s="8" t="str">
        <f>IF(A792=TRUE, "No Data", [1]MonthlyLoginLogout!B792)</f>
        <v>No Data</v>
      </c>
      <c r="G791" s="3" t="str">
        <f>IF(A791=TRUE,"No Data",[1]MonthlyLoginLogout!C792)</f>
        <v>No Data</v>
      </c>
      <c r="I791" s="4" t="str">
        <f>IF(ISBLANK([2]MonthlyUserInfo!B791), "No Data", [2]MonthlyUserInfo!A791&amp;"\"&amp;[2]MonthlyUserInfo!B791)</f>
        <v>No Data</v>
      </c>
      <c r="J791" s="6" t="str">
        <f t="shared" si="89"/>
        <v>No Data</v>
      </c>
      <c r="K791" s="6" t="str">
        <f t="shared" si="91"/>
        <v>No Data</v>
      </c>
      <c r="L791" s="6" t="str">
        <f t="shared" si="92"/>
        <v>No Data</v>
      </c>
      <c r="M791" s="6" t="str">
        <f t="shared" si="93"/>
        <v>No Data</v>
      </c>
      <c r="N791" s="7" t="str">
        <f t="shared" si="90"/>
        <v>No Data</v>
      </c>
    </row>
    <row r="792" spans="1:14" x14ac:dyDescent="0.3">
      <c r="A792" t="b">
        <f>ISBLANK([1]MonthlyLoginLogout!B793)</f>
        <v>1</v>
      </c>
      <c r="B792" t="str">
        <f t="shared" si="87"/>
        <v>No Data</v>
      </c>
      <c r="C792" t="str">
        <f t="shared" si="88"/>
        <v>No Data</v>
      </c>
      <c r="D792" t="str">
        <f>IF(A792=TRUE,"No Data",[1]MonthlyLoginLogout!A793)</f>
        <v>No Data</v>
      </c>
      <c r="E792" s="10" t="str">
        <f>IF(A792=TRUE,"No Data",Table1[[#This Row],[Date and Time Value]])</f>
        <v>No Data</v>
      </c>
      <c r="F792" s="8" t="str">
        <f>IF(A793=TRUE, "No Data", [1]MonthlyLoginLogout!B793)</f>
        <v>No Data</v>
      </c>
      <c r="G792" s="3" t="str">
        <f>IF(A792=TRUE,"No Data",[1]MonthlyLoginLogout!C793)</f>
        <v>No Data</v>
      </c>
      <c r="I792" s="4" t="str">
        <f>IF(ISBLANK([2]MonthlyUserInfo!B792), "No Data", [2]MonthlyUserInfo!A792&amp;"\"&amp;[2]MonthlyUserInfo!B792)</f>
        <v>No Data</v>
      </c>
      <c r="J792" s="6" t="str">
        <f t="shared" si="89"/>
        <v>No Data</v>
      </c>
      <c r="K792" s="6" t="str">
        <f t="shared" si="91"/>
        <v>No Data</v>
      </c>
      <c r="L792" s="6" t="str">
        <f t="shared" si="92"/>
        <v>No Data</v>
      </c>
      <c r="M792" s="6" t="str">
        <f t="shared" si="93"/>
        <v>No Data</v>
      </c>
      <c r="N792" s="7" t="str">
        <f t="shared" si="90"/>
        <v>No Data</v>
      </c>
    </row>
    <row r="793" spans="1:14" x14ac:dyDescent="0.3">
      <c r="A793" t="b">
        <f>ISBLANK([1]MonthlyLoginLogout!B794)</f>
        <v>1</v>
      </c>
      <c r="B793" t="str">
        <f t="shared" si="87"/>
        <v>No Data</v>
      </c>
      <c r="C793" t="str">
        <f t="shared" si="88"/>
        <v>No Data</v>
      </c>
      <c r="D793" t="str">
        <f>IF(A793=TRUE,"No Data",[1]MonthlyLoginLogout!A794)</f>
        <v>No Data</v>
      </c>
      <c r="E793" s="10" t="str">
        <f>IF(A793=TRUE,"No Data",Table1[[#This Row],[Date and Time Value]])</f>
        <v>No Data</v>
      </c>
      <c r="F793" s="8" t="str">
        <f>IF(A794=TRUE, "No Data", [1]MonthlyLoginLogout!B794)</f>
        <v>No Data</v>
      </c>
      <c r="G793" s="3" t="str">
        <f>IF(A793=TRUE,"No Data",[1]MonthlyLoginLogout!C794)</f>
        <v>No Data</v>
      </c>
      <c r="I793" s="4" t="str">
        <f>IF(ISBLANK([2]MonthlyUserInfo!B793), "No Data", [2]MonthlyUserInfo!A793&amp;"\"&amp;[2]MonthlyUserInfo!B793)</f>
        <v>No Data</v>
      </c>
      <c r="J793" s="6" t="str">
        <f t="shared" si="89"/>
        <v>No Data</v>
      </c>
      <c r="K793" s="6" t="str">
        <f t="shared" si="91"/>
        <v>No Data</v>
      </c>
      <c r="L793" s="6" t="str">
        <f t="shared" si="92"/>
        <v>No Data</v>
      </c>
      <c r="M793" s="6" t="str">
        <f t="shared" si="93"/>
        <v>No Data</v>
      </c>
      <c r="N793" s="7" t="str">
        <f t="shared" si="90"/>
        <v>No Data</v>
      </c>
    </row>
    <row r="794" spans="1:14" x14ac:dyDescent="0.3">
      <c r="A794" t="b">
        <f>ISBLANK([1]MonthlyLoginLogout!B795)</f>
        <v>1</v>
      </c>
      <c r="B794" t="str">
        <f t="shared" si="87"/>
        <v>No Data</v>
      </c>
      <c r="C794" t="str">
        <f t="shared" si="88"/>
        <v>No Data</v>
      </c>
      <c r="D794" t="str">
        <f>IF(A794=TRUE,"No Data",[1]MonthlyLoginLogout!A795)</f>
        <v>No Data</v>
      </c>
      <c r="E794" s="10" t="str">
        <f>IF(A794=TRUE,"No Data",Table1[[#This Row],[Date and Time Value]])</f>
        <v>No Data</v>
      </c>
      <c r="F794" s="8" t="str">
        <f>IF(A795=TRUE, "No Data", [1]MonthlyLoginLogout!B795)</f>
        <v>No Data</v>
      </c>
      <c r="G794" s="3" t="str">
        <f>IF(A794=TRUE,"No Data",[1]MonthlyLoginLogout!C795)</f>
        <v>No Data</v>
      </c>
      <c r="I794" s="4" t="str">
        <f>IF(ISBLANK([2]MonthlyUserInfo!B794), "No Data", [2]MonthlyUserInfo!A794&amp;"\"&amp;[2]MonthlyUserInfo!B794)</f>
        <v>No Data</v>
      </c>
      <c r="J794" s="6" t="str">
        <f t="shared" si="89"/>
        <v>No Data</v>
      </c>
      <c r="K794" s="6" t="str">
        <f t="shared" si="91"/>
        <v>No Data</v>
      </c>
      <c r="L794" s="6" t="str">
        <f t="shared" si="92"/>
        <v>No Data</v>
      </c>
      <c r="M794" s="6" t="str">
        <f t="shared" si="93"/>
        <v>No Data</v>
      </c>
      <c r="N794" s="7" t="str">
        <f t="shared" si="90"/>
        <v>No Data</v>
      </c>
    </row>
    <row r="795" spans="1:14" x14ac:dyDescent="0.3">
      <c r="A795" t="b">
        <f>ISBLANK([1]MonthlyLoginLogout!B796)</f>
        <v>1</v>
      </c>
      <c r="B795" t="str">
        <f t="shared" si="87"/>
        <v>No Data</v>
      </c>
      <c r="C795" t="str">
        <f t="shared" si="88"/>
        <v>No Data</v>
      </c>
      <c r="D795" t="str">
        <f>IF(A795=TRUE,"No Data",[1]MonthlyLoginLogout!A796)</f>
        <v>No Data</v>
      </c>
      <c r="E795" s="10" t="str">
        <f>IF(A795=TRUE,"No Data",Table1[[#This Row],[Date and Time Value]])</f>
        <v>No Data</v>
      </c>
      <c r="F795" s="8" t="str">
        <f>IF(A796=TRUE, "No Data", [1]MonthlyLoginLogout!B796)</f>
        <v>No Data</v>
      </c>
      <c r="G795" s="3" t="str">
        <f>IF(A795=TRUE,"No Data",[1]MonthlyLoginLogout!C796)</f>
        <v>No Data</v>
      </c>
      <c r="I795" s="4" t="str">
        <f>IF(ISBLANK([2]MonthlyUserInfo!B795), "No Data", [2]MonthlyUserInfo!A795&amp;"\"&amp;[2]MonthlyUserInfo!B795)</f>
        <v>No Data</v>
      </c>
      <c r="J795" s="6" t="str">
        <f t="shared" si="89"/>
        <v>No Data</v>
      </c>
      <c r="K795" s="6" t="str">
        <f t="shared" si="91"/>
        <v>No Data</v>
      </c>
      <c r="L795" s="6" t="str">
        <f t="shared" si="92"/>
        <v>No Data</v>
      </c>
      <c r="M795" s="6" t="str">
        <f t="shared" si="93"/>
        <v>No Data</v>
      </c>
      <c r="N795" s="7" t="str">
        <f t="shared" si="90"/>
        <v>No Data</v>
      </c>
    </row>
    <row r="796" spans="1:14" x14ac:dyDescent="0.3">
      <c r="A796" t="b">
        <f>ISBLANK([1]MonthlyLoginLogout!B797)</f>
        <v>1</v>
      </c>
      <c r="B796" t="str">
        <f t="shared" si="87"/>
        <v>No Data</v>
      </c>
      <c r="C796" t="str">
        <f t="shared" si="88"/>
        <v>No Data</v>
      </c>
      <c r="D796" t="str">
        <f>IF(A796=TRUE,"No Data",[1]MonthlyLoginLogout!A797)</f>
        <v>No Data</v>
      </c>
      <c r="E796" s="10" t="str">
        <f>IF(A796=TRUE,"No Data",Table1[[#This Row],[Date and Time Value]])</f>
        <v>No Data</v>
      </c>
      <c r="F796" s="8" t="str">
        <f>IF(A797=TRUE, "No Data", [1]MonthlyLoginLogout!B797)</f>
        <v>No Data</v>
      </c>
      <c r="G796" s="3" t="str">
        <f>IF(A796=TRUE,"No Data",[1]MonthlyLoginLogout!C797)</f>
        <v>No Data</v>
      </c>
      <c r="I796" s="4" t="str">
        <f>IF(ISBLANK([2]MonthlyUserInfo!B796), "No Data", [2]MonthlyUserInfo!A796&amp;"\"&amp;[2]MonthlyUserInfo!B796)</f>
        <v>No Data</v>
      </c>
      <c r="J796" s="6" t="str">
        <f t="shared" si="89"/>
        <v>No Data</v>
      </c>
      <c r="K796" s="6" t="str">
        <f t="shared" si="91"/>
        <v>No Data</v>
      </c>
      <c r="L796" s="6" t="str">
        <f t="shared" si="92"/>
        <v>No Data</v>
      </c>
      <c r="M796" s="6" t="str">
        <f t="shared" si="93"/>
        <v>No Data</v>
      </c>
      <c r="N796" s="7" t="str">
        <f t="shared" si="90"/>
        <v>No Data</v>
      </c>
    </row>
    <row r="797" spans="1:14" x14ac:dyDescent="0.3">
      <c r="A797" t="b">
        <f>ISBLANK([1]MonthlyLoginLogout!B798)</f>
        <v>1</v>
      </c>
      <c r="B797" t="str">
        <f t="shared" si="87"/>
        <v>No Data</v>
      </c>
      <c r="C797" t="str">
        <f t="shared" si="88"/>
        <v>No Data</v>
      </c>
      <c r="D797" t="str">
        <f>IF(A797=TRUE,"No Data",[1]MonthlyLoginLogout!A798)</f>
        <v>No Data</v>
      </c>
      <c r="E797" s="10" t="str">
        <f>IF(A797=TRUE,"No Data",Table1[[#This Row],[Date and Time Value]])</f>
        <v>No Data</v>
      </c>
      <c r="F797" s="8" t="str">
        <f>IF(A798=TRUE, "No Data", [1]MonthlyLoginLogout!B798)</f>
        <v>No Data</v>
      </c>
      <c r="G797" s="3" t="str">
        <f>IF(A797=TRUE,"No Data",[1]MonthlyLoginLogout!C798)</f>
        <v>No Data</v>
      </c>
      <c r="I797" s="4" t="str">
        <f>IF(ISBLANK([2]MonthlyUserInfo!B797), "No Data", [2]MonthlyUserInfo!A797&amp;"\"&amp;[2]MonthlyUserInfo!B797)</f>
        <v>No Data</v>
      </c>
      <c r="J797" s="6" t="str">
        <f t="shared" si="89"/>
        <v>No Data</v>
      </c>
      <c r="K797" s="6" t="str">
        <f t="shared" si="91"/>
        <v>No Data</v>
      </c>
      <c r="L797" s="6" t="str">
        <f t="shared" si="92"/>
        <v>No Data</v>
      </c>
      <c r="M797" s="6" t="str">
        <f t="shared" si="93"/>
        <v>No Data</v>
      </c>
      <c r="N797" s="7" t="str">
        <f t="shared" si="90"/>
        <v>No Data</v>
      </c>
    </row>
    <row r="798" spans="1:14" x14ac:dyDescent="0.3">
      <c r="A798" t="b">
        <f>ISBLANK([1]MonthlyLoginLogout!B799)</f>
        <v>1</v>
      </c>
      <c r="B798" t="str">
        <f t="shared" si="87"/>
        <v>No Data</v>
      </c>
      <c r="C798" t="str">
        <f t="shared" si="88"/>
        <v>No Data</v>
      </c>
      <c r="D798" t="str">
        <f>IF(A798=TRUE,"No Data",[1]MonthlyLoginLogout!A799)</f>
        <v>No Data</v>
      </c>
      <c r="E798" s="10" t="str">
        <f>IF(A798=TRUE,"No Data",Table1[[#This Row],[Date and Time Value]])</f>
        <v>No Data</v>
      </c>
      <c r="F798" s="8" t="str">
        <f>IF(A799=TRUE, "No Data", [1]MonthlyLoginLogout!B799)</f>
        <v>No Data</v>
      </c>
      <c r="G798" s="3" t="str">
        <f>IF(A798=TRUE,"No Data",[1]MonthlyLoginLogout!C799)</f>
        <v>No Data</v>
      </c>
      <c r="I798" s="4" t="str">
        <f>IF(ISBLANK([2]MonthlyUserInfo!B798), "No Data", [2]MonthlyUserInfo!A798&amp;"\"&amp;[2]MonthlyUserInfo!B798)</f>
        <v>No Data</v>
      </c>
      <c r="J798" s="6" t="str">
        <f t="shared" si="89"/>
        <v>No Data</v>
      </c>
      <c r="K798" s="6" t="str">
        <f t="shared" si="91"/>
        <v>No Data</v>
      </c>
      <c r="L798" s="6" t="str">
        <f t="shared" si="92"/>
        <v>No Data</v>
      </c>
      <c r="M798" s="6" t="str">
        <f t="shared" si="93"/>
        <v>No Data</v>
      </c>
      <c r="N798" s="7" t="str">
        <f t="shared" si="90"/>
        <v>No Data</v>
      </c>
    </row>
    <row r="799" spans="1:14" x14ac:dyDescent="0.3">
      <c r="A799" t="b">
        <f>ISBLANK([1]MonthlyLoginLogout!B800)</f>
        <v>1</v>
      </c>
      <c r="B799" t="str">
        <f t="shared" si="87"/>
        <v>No Data</v>
      </c>
      <c r="C799" t="str">
        <f t="shared" si="88"/>
        <v>No Data</v>
      </c>
      <c r="D799" t="str">
        <f>IF(A799=TRUE,"No Data",[1]MonthlyLoginLogout!A800)</f>
        <v>No Data</v>
      </c>
      <c r="E799" s="10" t="str">
        <f>IF(A799=TRUE,"No Data",Table1[[#This Row],[Date and Time Value]])</f>
        <v>No Data</v>
      </c>
      <c r="F799" s="8" t="str">
        <f>IF(A800=TRUE, "No Data", [1]MonthlyLoginLogout!B800)</f>
        <v>No Data</v>
      </c>
      <c r="G799" s="3" t="str">
        <f>IF(A799=TRUE,"No Data",[1]MonthlyLoginLogout!C800)</f>
        <v>No Data</v>
      </c>
      <c r="I799" s="4" t="str">
        <f>IF(ISBLANK([2]MonthlyUserInfo!B799), "No Data", [2]MonthlyUserInfo!A799&amp;"\"&amp;[2]MonthlyUserInfo!B799)</f>
        <v>No Data</v>
      </c>
      <c r="J799" s="6" t="str">
        <f t="shared" si="89"/>
        <v>No Data</v>
      </c>
      <c r="K799" s="6" t="str">
        <f t="shared" si="91"/>
        <v>No Data</v>
      </c>
      <c r="L799" s="6" t="str">
        <f t="shared" si="92"/>
        <v>No Data</v>
      </c>
      <c r="M799" s="6" t="str">
        <f t="shared" si="93"/>
        <v>No Data</v>
      </c>
      <c r="N799" s="7" t="str">
        <f t="shared" si="90"/>
        <v>No Data</v>
      </c>
    </row>
    <row r="800" spans="1:14" x14ac:dyDescent="0.3">
      <c r="A800" t="b">
        <f>ISBLANK([1]MonthlyLoginLogout!B801)</f>
        <v>1</v>
      </c>
      <c r="B800" t="str">
        <f t="shared" si="87"/>
        <v>No Data</v>
      </c>
      <c r="C800" t="str">
        <f t="shared" si="88"/>
        <v>No Data</v>
      </c>
      <c r="D800" t="str">
        <f>IF(A800=TRUE,"No Data",[1]MonthlyLoginLogout!A801)</f>
        <v>No Data</v>
      </c>
      <c r="E800" s="10" t="str">
        <f>IF(A800=TRUE,"No Data",Table1[[#This Row],[Date and Time Value]])</f>
        <v>No Data</v>
      </c>
      <c r="F800" s="8" t="str">
        <f>IF(A801=TRUE, "No Data", [1]MonthlyLoginLogout!B801)</f>
        <v>No Data</v>
      </c>
      <c r="G800" s="3" t="str">
        <f>IF(A800=TRUE,"No Data",[1]MonthlyLoginLogout!C801)</f>
        <v>No Data</v>
      </c>
      <c r="I800" s="4" t="str">
        <f>IF(ISBLANK([2]MonthlyUserInfo!B800), "No Data", [2]MonthlyUserInfo!A800&amp;"\"&amp;[2]MonthlyUserInfo!B800)</f>
        <v>No Data</v>
      </c>
      <c r="J800" s="6" t="str">
        <f t="shared" si="89"/>
        <v>No Data</v>
      </c>
      <c r="K800" s="6" t="str">
        <f t="shared" si="91"/>
        <v>No Data</v>
      </c>
      <c r="L800" s="6" t="str">
        <f t="shared" si="92"/>
        <v>No Data</v>
      </c>
      <c r="M800" s="6" t="str">
        <f t="shared" si="93"/>
        <v>No Data</v>
      </c>
      <c r="N800" s="7" t="str">
        <f t="shared" si="90"/>
        <v>No Data</v>
      </c>
    </row>
    <row r="801" spans="1:14" x14ac:dyDescent="0.3">
      <c r="A801" t="b">
        <f>ISBLANK([1]MonthlyLoginLogout!B802)</f>
        <v>1</v>
      </c>
      <c r="B801" t="str">
        <f t="shared" si="87"/>
        <v>No Data</v>
      </c>
      <c r="C801" t="str">
        <f t="shared" si="88"/>
        <v>No Data</v>
      </c>
      <c r="D801" t="str">
        <f>IF(A801=TRUE,"No Data",[1]MonthlyLoginLogout!A802)</f>
        <v>No Data</v>
      </c>
      <c r="E801" s="10" t="str">
        <f>IF(A801=TRUE,"No Data",Table1[[#This Row],[Date and Time Value]])</f>
        <v>No Data</v>
      </c>
      <c r="F801" s="8" t="str">
        <f>IF(A802=TRUE, "No Data", [1]MonthlyLoginLogout!B802)</f>
        <v>No Data</v>
      </c>
      <c r="G801" s="3" t="str">
        <f>IF(A801=TRUE,"No Data",[1]MonthlyLoginLogout!C802)</f>
        <v>No Data</v>
      </c>
      <c r="I801" s="4" t="str">
        <f>IF(ISBLANK([2]MonthlyUserInfo!B801), "No Data", [2]MonthlyUserInfo!A801&amp;"\"&amp;[2]MonthlyUserInfo!B801)</f>
        <v>No Data</v>
      </c>
      <c r="J801" s="6" t="str">
        <f t="shared" si="89"/>
        <v>No Data</v>
      </c>
      <c r="K801" s="6" t="str">
        <f t="shared" si="91"/>
        <v>No Data</v>
      </c>
      <c r="L801" s="6" t="str">
        <f t="shared" si="92"/>
        <v>No Data</v>
      </c>
      <c r="M801" s="6" t="str">
        <f t="shared" si="93"/>
        <v>No Data</v>
      </c>
      <c r="N801" s="7" t="str">
        <f t="shared" si="90"/>
        <v>No Data</v>
      </c>
    </row>
    <row r="802" spans="1:14" x14ac:dyDescent="0.3">
      <c r="A802" t="b">
        <f>ISBLANK([1]MonthlyLoginLogout!B803)</f>
        <v>1</v>
      </c>
      <c r="B802" t="str">
        <f t="shared" si="87"/>
        <v>No Data</v>
      </c>
      <c r="C802" t="str">
        <f t="shared" si="88"/>
        <v>No Data</v>
      </c>
      <c r="D802" t="str">
        <f>IF(A802=TRUE,"No Data",[1]MonthlyLoginLogout!A803)</f>
        <v>No Data</v>
      </c>
      <c r="E802" s="10" t="str">
        <f>IF(A802=TRUE,"No Data",Table1[[#This Row],[Date and Time Value]])</f>
        <v>No Data</v>
      </c>
      <c r="F802" s="8" t="str">
        <f>IF(A803=TRUE, "No Data", [1]MonthlyLoginLogout!B803)</f>
        <v>No Data</v>
      </c>
      <c r="G802" s="3" t="str">
        <f>IF(A802=TRUE,"No Data",[1]MonthlyLoginLogout!C803)</f>
        <v>No Data</v>
      </c>
      <c r="I802" s="4" t="str">
        <f>IF(ISBLANK([2]MonthlyUserInfo!B802), "No Data", [2]MonthlyUserInfo!A802&amp;"\"&amp;[2]MonthlyUserInfo!B802)</f>
        <v>No Data</v>
      </c>
      <c r="J802" s="6" t="str">
        <f t="shared" si="89"/>
        <v>No Data</v>
      </c>
      <c r="K802" s="6" t="str">
        <f t="shared" si="91"/>
        <v>No Data</v>
      </c>
      <c r="L802" s="6" t="str">
        <f t="shared" si="92"/>
        <v>No Data</v>
      </c>
      <c r="M802" s="6" t="str">
        <f t="shared" si="93"/>
        <v>No Data</v>
      </c>
      <c r="N802" s="7" t="str">
        <f t="shared" si="90"/>
        <v>No Data</v>
      </c>
    </row>
    <row r="803" spans="1:14" x14ac:dyDescent="0.3">
      <c r="A803" t="b">
        <f>ISBLANK([1]MonthlyLoginLogout!B804)</f>
        <v>1</v>
      </c>
      <c r="B803" t="str">
        <f t="shared" si="87"/>
        <v>No Data</v>
      </c>
      <c r="C803" t="str">
        <f t="shared" si="88"/>
        <v>No Data</v>
      </c>
      <c r="D803" t="str">
        <f>IF(A803=TRUE,"No Data",[1]MonthlyLoginLogout!A804)</f>
        <v>No Data</v>
      </c>
      <c r="E803" s="10" t="str">
        <f>IF(A803=TRUE,"No Data",Table1[[#This Row],[Date and Time Value]])</f>
        <v>No Data</v>
      </c>
      <c r="F803" s="8" t="str">
        <f>IF(A804=TRUE, "No Data", [1]MonthlyLoginLogout!B804)</f>
        <v>No Data</v>
      </c>
      <c r="G803" s="3" t="str">
        <f>IF(A803=TRUE,"No Data",[1]MonthlyLoginLogout!C804)</f>
        <v>No Data</v>
      </c>
      <c r="I803" s="4" t="str">
        <f>IF(ISBLANK([2]MonthlyUserInfo!B803), "No Data", [2]MonthlyUserInfo!A803&amp;"\"&amp;[2]MonthlyUserInfo!B803)</f>
        <v>No Data</v>
      </c>
      <c r="J803" s="6" t="str">
        <f t="shared" si="89"/>
        <v>No Data</v>
      </c>
      <c r="K803" s="6" t="str">
        <f t="shared" si="91"/>
        <v>No Data</v>
      </c>
      <c r="L803" s="6" t="str">
        <f t="shared" si="92"/>
        <v>No Data</v>
      </c>
      <c r="M803" s="6" t="str">
        <f t="shared" si="93"/>
        <v>No Data</v>
      </c>
      <c r="N803" s="7" t="str">
        <f t="shared" si="90"/>
        <v>No Data</v>
      </c>
    </row>
    <row r="804" spans="1:14" x14ac:dyDescent="0.3">
      <c r="A804" t="b">
        <f>ISBLANK([1]MonthlyLoginLogout!B805)</f>
        <v>1</v>
      </c>
      <c r="B804" t="str">
        <f t="shared" si="87"/>
        <v>No Data</v>
      </c>
      <c r="C804" t="str">
        <f t="shared" si="88"/>
        <v>No Data</v>
      </c>
      <c r="D804" t="str">
        <f>IF(A804=TRUE,"No Data",[1]MonthlyLoginLogout!A805)</f>
        <v>No Data</v>
      </c>
      <c r="E804" s="10" t="str">
        <f>IF(A804=TRUE,"No Data",Table1[[#This Row],[Date and Time Value]])</f>
        <v>No Data</v>
      </c>
      <c r="F804" s="8" t="str">
        <f>IF(A805=TRUE, "No Data", [1]MonthlyLoginLogout!B805)</f>
        <v>No Data</v>
      </c>
      <c r="G804" s="3" t="str">
        <f>IF(A804=TRUE,"No Data",[1]MonthlyLoginLogout!C805)</f>
        <v>No Data</v>
      </c>
      <c r="I804" s="4" t="str">
        <f>IF(ISBLANK([2]MonthlyUserInfo!B804), "No Data", [2]MonthlyUserInfo!A804&amp;"\"&amp;[2]MonthlyUserInfo!B804)</f>
        <v>No Data</v>
      </c>
      <c r="J804" s="6" t="str">
        <f t="shared" si="89"/>
        <v>No Data</v>
      </c>
      <c r="K804" s="6" t="str">
        <f t="shared" si="91"/>
        <v>No Data</v>
      </c>
      <c r="L804" s="6" t="str">
        <f t="shared" si="92"/>
        <v>No Data</v>
      </c>
      <c r="M804" s="6" t="str">
        <f t="shared" si="93"/>
        <v>No Data</v>
      </c>
      <c r="N804" s="7" t="str">
        <f t="shared" si="90"/>
        <v>No Data</v>
      </c>
    </row>
    <row r="805" spans="1:14" x14ac:dyDescent="0.3">
      <c r="A805" t="b">
        <f>ISBLANK([1]MonthlyLoginLogout!B806)</f>
        <v>1</v>
      </c>
      <c r="B805" t="str">
        <f t="shared" si="87"/>
        <v>No Data</v>
      </c>
      <c r="C805" t="str">
        <f t="shared" si="88"/>
        <v>No Data</v>
      </c>
      <c r="D805" t="str">
        <f>IF(A805=TRUE,"No Data",[1]MonthlyLoginLogout!A806)</f>
        <v>No Data</v>
      </c>
      <c r="E805" s="10" t="str">
        <f>IF(A805=TRUE,"No Data",Table1[[#This Row],[Date and Time Value]])</f>
        <v>No Data</v>
      </c>
      <c r="F805" s="8" t="str">
        <f>IF(A806=TRUE, "No Data", [1]MonthlyLoginLogout!B806)</f>
        <v>No Data</v>
      </c>
      <c r="G805" s="3" t="str">
        <f>IF(A805=TRUE,"No Data",[1]MonthlyLoginLogout!C806)</f>
        <v>No Data</v>
      </c>
      <c r="I805" s="4" t="str">
        <f>IF(ISBLANK([2]MonthlyUserInfo!B805), "No Data", [2]MonthlyUserInfo!A805&amp;"\"&amp;[2]MonthlyUserInfo!B805)</f>
        <v>No Data</v>
      </c>
      <c r="J805" s="6" t="str">
        <f t="shared" si="89"/>
        <v>No Data</v>
      </c>
      <c r="K805" s="6" t="str">
        <f t="shared" si="91"/>
        <v>No Data</v>
      </c>
      <c r="L805" s="6" t="str">
        <f t="shared" si="92"/>
        <v>No Data</v>
      </c>
      <c r="M805" s="6" t="str">
        <f t="shared" si="93"/>
        <v>No Data</v>
      </c>
      <c r="N805" s="7" t="str">
        <f t="shared" si="90"/>
        <v>No Data</v>
      </c>
    </row>
    <row r="806" spans="1:14" x14ac:dyDescent="0.3">
      <c r="A806" t="b">
        <f>ISBLANK([1]MonthlyLoginLogout!B807)</f>
        <v>1</v>
      </c>
      <c r="B806" t="str">
        <f t="shared" si="87"/>
        <v>No Data</v>
      </c>
      <c r="C806" t="str">
        <f t="shared" si="88"/>
        <v>No Data</v>
      </c>
      <c r="D806" t="str">
        <f>IF(A806=TRUE,"No Data",[1]MonthlyLoginLogout!A807)</f>
        <v>No Data</v>
      </c>
      <c r="E806" s="10" t="str">
        <f>IF(A806=TRUE,"No Data",Table1[[#This Row],[Date and Time Value]])</f>
        <v>No Data</v>
      </c>
      <c r="F806" s="8" t="str">
        <f>IF(A807=TRUE, "No Data", [1]MonthlyLoginLogout!B807)</f>
        <v>No Data</v>
      </c>
      <c r="G806" s="3" t="str">
        <f>IF(A806=TRUE,"No Data",[1]MonthlyLoginLogout!C807)</f>
        <v>No Data</v>
      </c>
      <c r="I806" s="4" t="str">
        <f>IF(ISBLANK([2]MonthlyUserInfo!B806), "No Data", [2]MonthlyUserInfo!A806&amp;"\"&amp;[2]MonthlyUserInfo!B806)</f>
        <v>No Data</v>
      </c>
      <c r="J806" s="6" t="str">
        <f t="shared" si="89"/>
        <v>No Data</v>
      </c>
      <c r="K806" s="6" t="str">
        <f t="shared" si="91"/>
        <v>No Data</v>
      </c>
      <c r="L806" s="6" t="str">
        <f t="shared" si="92"/>
        <v>No Data</v>
      </c>
      <c r="M806" s="6" t="str">
        <f t="shared" si="93"/>
        <v>No Data</v>
      </c>
      <c r="N806" s="7" t="str">
        <f t="shared" si="90"/>
        <v>No Data</v>
      </c>
    </row>
    <row r="807" spans="1:14" x14ac:dyDescent="0.3">
      <c r="A807" t="b">
        <f>ISBLANK([1]MonthlyLoginLogout!B808)</f>
        <v>1</v>
      </c>
      <c r="B807" t="str">
        <f t="shared" si="87"/>
        <v>No Data</v>
      </c>
      <c r="C807" t="str">
        <f t="shared" si="88"/>
        <v>No Data</v>
      </c>
      <c r="D807" t="str">
        <f>IF(A807=TRUE,"No Data",[1]MonthlyLoginLogout!A808)</f>
        <v>No Data</v>
      </c>
      <c r="E807" s="10" t="str">
        <f>IF(A807=TRUE,"No Data",Table1[[#This Row],[Date and Time Value]])</f>
        <v>No Data</v>
      </c>
      <c r="F807" s="8" t="str">
        <f>IF(A808=TRUE, "No Data", [1]MonthlyLoginLogout!B808)</f>
        <v>No Data</v>
      </c>
      <c r="G807" s="3" t="str">
        <f>IF(A807=TRUE,"No Data",[1]MonthlyLoginLogout!C808)</f>
        <v>No Data</v>
      </c>
      <c r="I807" s="4" t="str">
        <f>IF(ISBLANK([2]MonthlyUserInfo!B807), "No Data", [2]MonthlyUserInfo!A807&amp;"\"&amp;[2]MonthlyUserInfo!B807)</f>
        <v>No Data</v>
      </c>
      <c r="J807" s="6" t="str">
        <f t="shared" si="89"/>
        <v>No Data</v>
      </c>
      <c r="K807" s="6" t="str">
        <f t="shared" si="91"/>
        <v>No Data</v>
      </c>
      <c r="L807" s="6" t="str">
        <f t="shared" si="92"/>
        <v>No Data</v>
      </c>
      <c r="M807" s="6" t="str">
        <f t="shared" si="93"/>
        <v>No Data</v>
      </c>
      <c r="N807" s="7" t="str">
        <f t="shared" si="90"/>
        <v>No Data</v>
      </c>
    </row>
    <row r="808" spans="1:14" x14ac:dyDescent="0.3">
      <c r="A808" t="b">
        <f>ISBLANK([1]MonthlyLoginLogout!B809)</f>
        <v>1</v>
      </c>
      <c r="B808" t="str">
        <f t="shared" si="87"/>
        <v>No Data</v>
      </c>
      <c r="C808" t="str">
        <f t="shared" si="88"/>
        <v>No Data</v>
      </c>
      <c r="D808" t="str">
        <f>IF(A808=TRUE,"No Data",[1]MonthlyLoginLogout!A809)</f>
        <v>No Data</v>
      </c>
      <c r="E808" s="10" t="str">
        <f>IF(A808=TRUE,"No Data",Table1[[#This Row],[Date and Time Value]])</f>
        <v>No Data</v>
      </c>
      <c r="F808" s="8" t="str">
        <f>IF(A809=TRUE, "No Data", [1]MonthlyLoginLogout!B809)</f>
        <v>No Data</v>
      </c>
      <c r="G808" s="3" t="str">
        <f>IF(A808=TRUE,"No Data",[1]MonthlyLoginLogout!C809)</f>
        <v>No Data</v>
      </c>
      <c r="I808" s="4" t="str">
        <f>IF(ISBLANK([2]MonthlyUserInfo!B808), "No Data", [2]MonthlyUserInfo!A808&amp;"\"&amp;[2]MonthlyUserInfo!B808)</f>
        <v>No Data</v>
      </c>
      <c r="J808" s="6" t="str">
        <f t="shared" si="89"/>
        <v>No Data</v>
      </c>
      <c r="K808" s="6" t="str">
        <f t="shared" si="91"/>
        <v>No Data</v>
      </c>
      <c r="L808" s="6" t="str">
        <f t="shared" si="92"/>
        <v>No Data</v>
      </c>
      <c r="M808" s="6" t="str">
        <f t="shared" si="93"/>
        <v>No Data</v>
      </c>
      <c r="N808" s="7" t="str">
        <f t="shared" si="90"/>
        <v>No Data</v>
      </c>
    </row>
    <row r="809" spans="1:14" x14ac:dyDescent="0.3">
      <c r="A809" t="b">
        <f>ISBLANK([1]MonthlyLoginLogout!B810)</f>
        <v>1</v>
      </c>
      <c r="B809" t="str">
        <f t="shared" si="87"/>
        <v>No Data</v>
      </c>
      <c r="C809" t="str">
        <f t="shared" si="88"/>
        <v>No Data</v>
      </c>
      <c r="D809" t="str">
        <f>IF(A809=TRUE,"No Data",[1]MonthlyLoginLogout!A810)</f>
        <v>No Data</v>
      </c>
      <c r="E809" s="10" t="str">
        <f>IF(A809=TRUE,"No Data",Table1[[#This Row],[Date and Time Value]])</f>
        <v>No Data</v>
      </c>
      <c r="F809" s="8" t="str">
        <f>IF(A810=TRUE, "No Data", [1]MonthlyLoginLogout!B810)</f>
        <v>No Data</v>
      </c>
      <c r="G809" s="3" t="str">
        <f>IF(A809=TRUE,"No Data",[1]MonthlyLoginLogout!C810)</f>
        <v>No Data</v>
      </c>
      <c r="I809" s="4" t="str">
        <f>IF(ISBLANK([2]MonthlyUserInfo!B809), "No Data", [2]MonthlyUserInfo!A809&amp;"\"&amp;[2]MonthlyUserInfo!B809)</f>
        <v>No Data</v>
      </c>
      <c r="J809" s="6" t="str">
        <f t="shared" si="89"/>
        <v>No Data</v>
      </c>
      <c r="K809" s="6" t="str">
        <f t="shared" si="91"/>
        <v>No Data</v>
      </c>
      <c r="L809" s="6" t="str">
        <f t="shared" si="92"/>
        <v>No Data</v>
      </c>
      <c r="M809" s="6" t="str">
        <f t="shared" si="93"/>
        <v>No Data</v>
      </c>
      <c r="N809" s="7" t="str">
        <f t="shared" si="90"/>
        <v>No Data</v>
      </c>
    </row>
    <row r="810" spans="1:14" x14ac:dyDescent="0.3">
      <c r="A810" t="b">
        <f>ISBLANK([1]MonthlyLoginLogout!B811)</f>
        <v>1</v>
      </c>
      <c r="B810" t="str">
        <f t="shared" si="87"/>
        <v>No Data</v>
      </c>
      <c r="C810" t="str">
        <f t="shared" si="88"/>
        <v>No Data</v>
      </c>
      <c r="D810" t="str">
        <f>IF(A810=TRUE,"No Data",[1]MonthlyLoginLogout!A811)</f>
        <v>No Data</v>
      </c>
      <c r="E810" s="10" t="str">
        <f>IF(A810=TRUE,"No Data",Table1[[#This Row],[Date and Time Value]])</f>
        <v>No Data</v>
      </c>
      <c r="F810" s="8" t="str">
        <f>IF(A811=TRUE, "No Data", [1]MonthlyLoginLogout!B811)</f>
        <v>No Data</v>
      </c>
      <c r="G810" s="3" t="str">
        <f>IF(A810=TRUE,"No Data",[1]MonthlyLoginLogout!C811)</f>
        <v>No Data</v>
      </c>
      <c r="I810" s="4" t="str">
        <f>IF(ISBLANK([2]MonthlyUserInfo!B810), "No Data", [2]MonthlyUserInfo!A810&amp;"\"&amp;[2]MonthlyUserInfo!B810)</f>
        <v>No Data</v>
      </c>
      <c r="J810" s="6" t="str">
        <f t="shared" si="89"/>
        <v>No Data</v>
      </c>
      <c r="K810" s="6" t="str">
        <f t="shared" si="91"/>
        <v>No Data</v>
      </c>
      <c r="L810" s="6" t="str">
        <f t="shared" si="92"/>
        <v>No Data</v>
      </c>
      <c r="M810" s="6" t="str">
        <f t="shared" si="93"/>
        <v>No Data</v>
      </c>
      <c r="N810" s="7" t="str">
        <f t="shared" si="90"/>
        <v>No Data</v>
      </c>
    </row>
    <row r="811" spans="1:14" x14ac:dyDescent="0.3">
      <c r="A811" t="b">
        <f>ISBLANK([1]MonthlyLoginLogout!B812)</f>
        <v>1</v>
      </c>
      <c r="B811" t="str">
        <f t="shared" si="87"/>
        <v>No Data</v>
      </c>
      <c r="C811" t="str">
        <f t="shared" si="88"/>
        <v>No Data</v>
      </c>
      <c r="D811" t="str">
        <f>IF(A811=TRUE,"No Data",[1]MonthlyLoginLogout!A812)</f>
        <v>No Data</v>
      </c>
      <c r="E811" s="10" t="str">
        <f>IF(A811=TRUE,"No Data",Table1[[#This Row],[Date and Time Value]])</f>
        <v>No Data</v>
      </c>
      <c r="F811" s="8" t="str">
        <f>IF(A812=TRUE, "No Data", [1]MonthlyLoginLogout!B812)</f>
        <v>No Data</v>
      </c>
      <c r="G811" s="3" t="str">
        <f>IF(A811=TRUE,"No Data",[1]MonthlyLoginLogout!C812)</f>
        <v>No Data</v>
      </c>
      <c r="I811" s="4" t="str">
        <f>IF(ISBLANK([2]MonthlyUserInfo!B811), "No Data", [2]MonthlyUserInfo!A811&amp;"\"&amp;[2]MonthlyUserInfo!B811)</f>
        <v>No Data</v>
      </c>
      <c r="J811" s="6" t="str">
        <f t="shared" si="89"/>
        <v>No Data</v>
      </c>
      <c r="K811" s="6" t="str">
        <f t="shared" si="91"/>
        <v>No Data</v>
      </c>
      <c r="L811" s="6" t="str">
        <f t="shared" si="92"/>
        <v>No Data</v>
      </c>
      <c r="M811" s="6" t="str">
        <f t="shared" si="93"/>
        <v>No Data</v>
      </c>
      <c r="N811" s="7" t="str">
        <f t="shared" si="90"/>
        <v>No Data</v>
      </c>
    </row>
    <row r="812" spans="1:14" x14ac:dyDescent="0.3">
      <c r="A812" t="b">
        <f>ISBLANK([1]MonthlyLoginLogout!B813)</f>
        <v>1</v>
      </c>
      <c r="B812" t="str">
        <f t="shared" si="87"/>
        <v>No Data</v>
      </c>
      <c r="C812" t="str">
        <f t="shared" si="88"/>
        <v>No Data</v>
      </c>
      <c r="D812" t="str">
        <f>IF(A812=TRUE,"No Data",[1]MonthlyLoginLogout!A813)</f>
        <v>No Data</v>
      </c>
      <c r="E812" s="10" t="str">
        <f>IF(A812=TRUE,"No Data",Table1[[#This Row],[Date and Time Value]])</f>
        <v>No Data</v>
      </c>
      <c r="F812" s="8" t="str">
        <f>IF(A813=TRUE, "No Data", [1]MonthlyLoginLogout!B813)</f>
        <v>No Data</v>
      </c>
      <c r="G812" s="3" t="str">
        <f>IF(A812=TRUE,"No Data",[1]MonthlyLoginLogout!C813)</f>
        <v>No Data</v>
      </c>
      <c r="I812" s="4" t="str">
        <f>IF(ISBLANK([2]MonthlyUserInfo!B812), "No Data", [2]MonthlyUserInfo!A812&amp;"\"&amp;[2]MonthlyUserInfo!B812)</f>
        <v>No Data</v>
      </c>
      <c r="J812" s="6" t="str">
        <f t="shared" si="89"/>
        <v>No Data</v>
      </c>
      <c r="K812" s="6" t="str">
        <f t="shared" si="91"/>
        <v>No Data</v>
      </c>
      <c r="L812" s="6" t="str">
        <f t="shared" si="92"/>
        <v>No Data</v>
      </c>
      <c r="M812" s="6" t="str">
        <f t="shared" si="93"/>
        <v>No Data</v>
      </c>
      <c r="N812" s="7" t="str">
        <f t="shared" si="90"/>
        <v>No Data</v>
      </c>
    </row>
    <row r="813" spans="1:14" x14ac:dyDescent="0.3">
      <c r="A813" t="b">
        <f>ISBLANK([1]MonthlyLoginLogout!B814)</f>
        <v>1</v>
      </c>
      <c r="B813" t="str">
        <f t="shared" si="87"/>
        <v>No Data</v>
      </c>
      <c r="C813" t="str">
        <f t="shared" si="88"/>
        <v>No Data</v>
      </c>
      <c r="D813" t="str">
        <f>IF(A813=TRUE,"No Data",[1]MonthlyLoginLogout!A814)</f>
        <v>No Data</v>
      </c>
      <c r="E813" s="10" t="str">
        <f>IF(A813=TRUE,"No Data",Table1[[#This Row],[Date and Time Value]])</f>
        <v>No Data</v>
      </c>
      <c r="F813" s="8" t="str">
        <f>IF(A814=TRUE, "No Data", [1]MonthlyLoginLogout!B814)</f>
        <v>No Data</v>
      </c>
      <c r="G813" s="3" t="str">
        <f>IF(A813=TRUE,"No Data",[1]MonthlyLoginLogout!C814)</f>
        <v>No Data</v>
      </c>
      <c r="I813" s="4" t="str">
        <f>IF(ISBLANK([2]MonthlyUserInfo!B813), "No Data", [2]MonthlyUserInfo!A813&amp;"\"&amp;[2]MonthlyUserInfo!B813)</f>
        <v>No Data</v>
      </c>
      <c r="J813" s="6" t="str">
        <f t="shared" si="89"/>
        <v>No Data</v>
      </c>
      <c r="K813" s="6" t="str">
        <f t="shared" si="91"/>
        <v>No Data</v>
      </c>
      <c r="L813" s="6" t="str">
        <f t="shared" si="92"/>
        <v>No Data</v>
      </c>
      <c r="M813" s="6" t="str">
        <f t="shared" si="93"/>
        <v>No Data</v>
      </c>
      <c r="N813" s="7" t="str">
        <f t="shared" si="90"/>
        <v>No Data</v>
      </c>
    </row>
    <row r="814" spans="1:14" x14ac:dyDescent="0.3">
      <c r="A814" t="b">
        <f>ISBLANK([1]MonthlyLoginLogout!B815)</f>
        <v>1</v>
      </c>
      <c r="B814" t="str">
        <f t="shared" si="87"/>
        <v>No Data</v>
      </c>
      <c r="C814" t="str">
        <f t="shared" si="88"/>
        <v>No Data</v>
      </c>
      <c r="D814" t="str">
        <f>IF(A814=TRUE,"No Data",[1]MonthlyLoginLogout!A815)</f>
        <v>No Data</v>
      </c>
      <c r="E814" s="10" t="str">
        <f>IF(A814=TRUE,"No Data",Table1[[#This Row],[Date and Time Value]])</f>
        <v>No Data</v>
      </c>
      <c r="F814" s="8" t="str">
        <f>IF(A815=TRUE, "No Data", [1]MonthlyLoginLogout!B815)</f>
        <v>No Data</v>
      </c>
      <c r="G814" s="3" t="str">
        <f>IF(A814=TRUE,"No Data",[1]MonthlyLoginLogout!C815)</f>
        <v>No Data</v>
      </c>
      <c r="I814" s="4" t="str">
        <f>IF(ISBLANK([2]MonthlyUserInfo!B814), "No Data", [2]MonthlyUserInfo!A814&amp;"\"&amp;[2]MonthlyUserInfo!B814)</f>
        <v>No Data</v>
      </c>
      <c r="J814" s="6" t="str">
        <f t="shared" si="89"/>
        <v>No Data</v>
      </c>
      <c r="K814" s="6" t="str">
        <f t="shared" si="91"/>
        <v>No Data</v>
      </c>
      <c r="L814" s="6" t="str">
        <f t="shared" si="92"/>
        <v>No Data</v>
      </c>
      <c r="M814" s="6" t="str">
        <f t="shared" si="93"/>
        <v>No Data</v>
      </c>
      <c r="N814" s="7" t="str">
        <f t="shared" si="90"/>
        <v>No Data</v>
      </c>
    </row>
    <row r="815" spans="1:14" x14ac:dyDescent="0.3">
      <c r="A815" t="b">
        <f>ISBLANK([1]MonthlyLoginLogout!B816)</f>
        <v>1</v>
      </c>
      <c r="B815" t="str">
        <f t="shared" si="87"/>
        <v>No Data</v>
      </c>
      <c r="C815" t="str">
        <f t="shared" si="88"/>
        <v>No Data</v>
      </c>
      <c r="D815" t="str">
        <f>IF(A815=TRUE,"No Data",[1]MonthlyLoginLogout!A816)</f>
        <v>No Data</v>
      </c>
      <c r="E815" s="10" t="str">
        <f>IF(A815=TRUE,"No Data",Table1[[#This Row],[Date and Time Value]])</f>
        <v>No Data</v>
      </c>
      <c r="F815" s="8" t="str">
        <f>IF(A816=TRUE, "No Data", [1]MonthlyLoginLogout!B816)</f>
        <v>No Data</v>
      </c>
      <c r="G815" s="3" t="str">
        <f>IF(A815=TRUE,"No Data",[1]MonthlyLoginLogout!C816)</f>
        <v>No Data</v>
      </c>
      <c r="I815" s="4" t="str">
        <f>IF(ISBLANK([2]MonthlyUserInfo!B815), "No Data", [2]MonthlyUserInfo!A815&amp;"\"&amp;[2]MonthlyUserInfo!B815)</f>
        <v>No Data</v>
      </c>
      <c r="J815" s="6" t="str">
        <f t="shared" si="89"/>
        <v>No Data</v>
      </c>
      <c r="K815" s="6" t="str">
        <f t="shared" si="91"/>
        <v>No Data</v>
      </c>
      <c r="L815" s="6" t="str">
        <f t="shared" si="92"/>
        <v>No Data</v>
      </c>
      <c r="M815" s="6" t="str">
        <f t="shared" si="93"/>
        <v>No Data</v>
      </c>
      <c r="N815" s="7" t="str">
        <f t="shared" si="90"/>
        <v>No Data</v>
      </c>
    </row>
    <row r="816" spans="1:14" x14ac:dyDescent="0.3">
      <c r="A816" t="b">
        <f>ISBLANK([1]MonthlyLoginLogout!B817)</f>
        <v>1</v>
      </c>
      <c r="B816" t="str">
        <f t="shared" si="87"/>
        <v>No Data</v>
      </c>
      <c r="C816" t="str">
        <f t="shared" si="88"/>
        <v>No Data</v>
      </c>
      <c r="D816" t="str">
        <f>IF(A816=TRUE,"No Data",[1]MonthlyLoginLogout!A817)</f>
        <v>No Data</v>
      </c>
      <c r="E816" s="10" t="str">
        <f>IF(A816=TRUE,"No Data",Table1[[#This Row],[Date and Time Value]])</f>
        <v>No Data</v>
      </c>
      <c r="F816" s="8" t="str">
        <f>IF(A817=TRUE, "No Data", [1]MonthlyLoginLogout!B817)</f>
        <v>No Data</v>
      </c>
      <c r="G816" s="3" t="str">
        <f>IF(A816=TRUE,"No Data",[1]MonthlyLoginLogout!C817)</f>
        <v>No Data</v>
      </c>
      <c r="I816" s="4" t="str">
        <f>IF(ISBLANK([2]MonthlyUserInfo!B816), "No Data", [2]MonthlyUserInfo!A816&amp;"\"&amp;[2]MonthlyUserInfo!B816)</f>
        <v>No Data</v>
      </c>
      <c r="J816" s="6" t="str">
        <f t="shared" si="89"/>
        <v>No Data</v>
      </c>
      <c r="K816" s="6" t="str">
        <f t="shared" si="91"/>
        <v>No Data</v>
      </c>
      <c r="L816" s="6" t="str">
        <f t="shared" si="92"/>
        <v>No Data</v>
      </c>
      <c r="M816" s="6" t="str">
        <f t="shared" si="93"/>
        <v>No Data</v>
      </c>
      <c r="N816" s="7" t="str">
        <f t="shared" si="90"/>
        <v>No Data</v>
      </c>
    </row>
    <row r="817" spans="1:14" x14ac:dyDescent="0.3">
      <c r="A817" t="b">
        <f>ISBLANK([1]MonthlyLoginLogout!B818)</f>
        <v>1</v>
      </c>
      <c r="B817" t="str">
        <f t="shared" si="87"/>
        <v>No Data</v>
      </c>
      <c r="C817" t="str">
        <f t="shared" si="88"/>
        <v>No Data</v>
      </c>
      <c r="D817" t="str">
        <f>IF(A817=TRUE,"No Data",[1]MonthlyLoginLogout!A818)</f>
        <v>No Data</v>
      </c>
      <c r="E817" s="10" t="str">
        <f>IF(A817=TRUE,"No Data",Table1[[#This Row],[Date and Time Value]])</f>
        <v>No Data</v>
      </c>
      <c r="F817" s="8" t="str">
        <f>IF(A818=TRUE, "No Data", [1]MonthlyLoginLogout!B818)</f>
        <v>No Data</v>
      </c>
      <c r="G817" s="3" t="str">
        <f>IF(A817=TRUE,"No Data",[1]MonthlyLoginLogout!C818)</f>
        <v>No Data</v>
      </c>
      <c r="I817" s="4" t="str">
        <f>IF(ISBLANK([2]MonthlyUserInfo!B817), "No Data", [2]MonthlyUserInfo!A817&amp;"\"&amp;[2]MonthlyUserInfo!B817)</f>
        <v>No Data</v>
      </c>
      <c r="J817" s="6" t="str">
        <f t="shared" si="89"/>
        <v>No Data</v>
      </c>
      <c r="K817" s="6" t="str">
        <f t="shared" si="91"/>
        <v>No Data</v>
      </c>
      <c r="L817" s="6" t="str">
        <f t="shared" si="92"/>
        <v>No Data</v>
      </c>
      <c r="M817" s="6" t="str">
        <f t="shared" si="93"/>
        <v>No Data</v>
      </c>
      <c r="N817" s="7" t="str">
        <f t="shared" si="90"/>
        <v>No Data</v>
      </c>
    </row>
    <row r="818" spans="1:14" x14ac:dyDescent="0.3">
      <c r="A818" t="b">
        <f>ISBLANK([1]MonthlyLoginLogout!B819)</f>
        <v>1</v>
      </c>
      <c r="B818" t="str">
        <f t="shared" si="87"/>
        <v>No Data</v>
      </c>
      <c r="C818" t="str">
        <f t="shared" si="88"/>
        <v>No Data</v>
      </c>
      <c r="D818" t="str">
        <f>IF(A818=TRUE,"No Data",[1]MonthlyLoginLogout!A819)</f>
        <v>No Data</v>
      </c>
      <c r="E818" s="10" t="str">
        <f>IF(A818=TRUE,"No Data",Table1[[#This Row],[Date and Time Value]])</f>
        <v>No Data</v>
      </c>
      <c r="F818" s="8" t="str">
        <f>IF(A819=TRUE, "No Data", [1]MonthlyLoginLogout!B819)</f>
        <v>No Data</v>
      </c>
      <c r="G818" s="3" t="str">
        <f>IF(A818=TRUE,"No Data",[1]MonthlyLoginLogout!C819)</f>
        <v>No Data</v>
      </c>
      <c r="I818" s="4" t="str">
        <f>IF(ISBLANK([2]MonthlyUserInfo!B818), "No Data", [2]MonthlyUserInfo!A818&amp;"\"&amp;[2]MonthlyUserInfo!B818)</f>
        <v>No Data</v>
      </c>
      <c r="J818" s="6" t="str">
        <f t="shared" si="89"/>
        <v>No Data</v>
      </c>
      <c r="K818" s="6" t="str">
        <f t="shared" si="91"/>
        <v>No Data</v>
      </c>
      <c r="L818" s="6" t="str">
        <f t="shared" si="92"/>
        <v>No Data</v>
      </c>
      <c r="M818" s="6" t="str">
        <f t="shared" si="93"/>
        <v>No Data</v>
      </c>
      <c r="N818" s="7" t="str">
        <f t="shared" si="90"/>
        <v>No Data</v>
      </c>
    </row>
    <row r="819" spans="1:14" x14ac:dyDescent="0.3">
      <c r="A819" t="b">
        <f>ISBLANK([1]MonthlyLoginLogout!B820)</f>
        <v>1</v>
      </c>
      <c r="B819" t="str">
        <f t="shared" si="87"/>
        <v>No Data</v>
      </c>
      <c r="C819" t="str">
        <f t="shared" si="88"/>
        <v>No Data</v>
      </c>
      <c r="D819" t="str">
        <f>IF(A819=TRUE,"No Data",[1]MonthlyLoginLogout!A820)</f>
        <v>No Data</v>
      </c>
      <c r="E819" s="10" t="str">
        <f>IF(A819=TRUE,"No Data",Table1[[#This Row],[Date and Time Value]])</f>
        <v>No Data</v>
      </c>
      <c r="F819" s="8" t="str">
        <f>IF(A820=TRUE, "No Data", [1]MonthlyLoginLogout!B820)</f>
        <v>No Data</v>
      </c>
      <c r="G819" s="3" t="str">
        <f>IF(A819=TRUE,"No Data",[1]MonthlyLoginLogout!C820)</f>
        <v>No Data</v>
      </c>
      <c r="I819" s="4" t="str">
        <f>IF(ISBLANK([2]MonthlyUserInfo!B819), "No Data", [2]MonthlyUserInfo!A819&amp;"\"&amp;[2]MonthlyUserInfo!B819)</f>
        <v>No Data</v>
      </c>
      <c r="J819" s="6" t="str">
        <f t="shared" si="89"/>
        <v>No Data</v>
      </c>
      <c r="K819" s="6" t="str">
        <f t="shared" si="91"/>
        <v>No Data</v>
      </c>
      <c r="L819" s="6" t="str">
        <f t="shared" si="92"/>
        <v>No Data</v>
      </c>
      <c r="M819" s="6" t="str">
        <f t="shared" si="93"/>
        <v>No Data</v>
      </c>
      <c r="N819" s="7" t="str">
        <f t="shared" si="90"/>
        <v>No Data</v>
      </c>
    </row>
    <row r="820" spans="1:14" x14ac:dyDescent="0.3">
      <c r="A820" t="b">
        <f>ISBLANK([1]MonthlyLoginLogout!B821)</f>
        <v>1</v>
      </c>
      <c r="B820" t="str">
        <f t="shared" si="87"/>
        <v>No Data</v>
      </c>
      <c r="C820" t="str">
        <f t="shared" si="88"/>
        <v>No Data</v>
      </c>
      <c r="D820" t="str">
        <f>IF(A820=TRUE,"No Data",[1]MonthlyLoginLogout!A821)</f>
        <v>No Data</v>
      </c>
      <c r="E820" s="10" t="str">
        <f>IF(A820=TRUE,"No Data",Table1[[#This Row],[Date and Time Value]])</f>
        <v>No Data</v>
      </c>
      <c r="F820" s="8" t="str">
        <f>IF(A821=TRUE, "No Data", [1]MonthlyLoginLogout!B821)</f>
        <v>No Data</v>
      </c>
      <c r="G820" s="3" t="str">
        <f>IF(A820=TRUE,"No Data",[1]MonthlyLoginLogout!C821)</f>
        <v>No Data</v>
      </c>
      <c r="I820" s="4" t="str">
        <f>IF(ISBLANK([2]MonthlyUserInfo!B820), "No Data", [2]MonthlyUserInfo!A820&amp;"\"&amp;[2]MonthlyUserInfo!B820)</f>
        <v>No Data</v>
      </c>
      <c r="J820" s="6" t="str">
        <f t="shared" si="89"/>
        <v>No Data</v>
      </c>
      <c r="K820" s="6" t="str">
        <f t="shared" si="91"/>
        <v>No Data</v>
      </c>
      <c r="L820" s="6" t="str">
        <f t="shared" si="92"/>
        <v>No Data</v>
      </c>
      <c r="M820" s="6" t="str">
        <f t="shared" si="93"/>
        <v>No Data</v>
      </c>
      <c r="N820" s="7" t="str">
        <f t="shared" si="90"/>
        <v>No Data</v>
      </c>
    </row>
    <row r="821" spans="1:14" x14ac:dyDescent="0.3">
      <c r="A821" t="b">
        <f>ISBLANK([1]MonthlyLoginLogout!B822)</f>
        <v>1</v>
      </c>
      <c r="B821" t="str">
        <f t="shared" si="87"/>
        <v>No Data</v>
      </c>
      <c r="C821" t="str">
        <f t="shared" si="88"/>
        <v>No Data</v>
      </c>
      <c r="D821" t="str">
        <f>IF(A821=TRUE,"No Data",[1]MonthlyLoginLogout!A822)</f>
        <v>No Data</v>
      </c>
      <c r="E821" s="10" t="str">
        <f>IF(A821=TRUE,"No Data",Table1[[#This Row],[Date and Time Value]])</f>
        <v>No Data</v>
      </c>
      <c r="F821" s="8" t="str">
        <f>IF(A822=TRUE, "No Data", [1]MonthlyLoginLogout!B822)</f>
        <v>No Data</v>
      </c>
      <c r="G821" s="3" t="str">
        <f>IF(A821=TRUE,"No Data",[1]MonthlyLoginLogout!C822)</f>
        <v>No Data</v>
      </c>
      <c r="I821" s="4" t="str">
        <f>IF(ISBLANK([2]MonthlyUserInfo!B821), "No Data", [2]MonthlyUserInfo!A821&amp;"\"&amp;[2]MonthlyUserInfo!B821)</f>
        <v>No Data</v>
      </c>
      <c r="J821" s="6" t="str">
        <f t="shared" si="89"/>
        <v>No Data</v>
      </c>
      <c r="K821" s="6" t="str">
        <f t="shared" si="91"/>
        <v>No Data</v>
      </c>
      <c r="L821" s="6" t="str">
        <f t="shared" si="92"/>
        <v>No Data</v>
      </c>
      <c r="M821" s="6" t="str">
        <f t="shared" si="93"/>
        <v>No Data</v>
      </c>
      <c r="N821" s="7" t="str">
        <f t="shared" si="90"/>
        <v>No Data</v>
      </c>
    </row>
    <row r="822" spans="1:14" x14ac:dyDescent="0.3">
      <c r="A822" t="b">
        <f>ISBLANK([1]MonthlyLoginLogout!B823)</f>
        <v>1</v>
      </c>
      <c r="B822" t="str">
        <f t="shared" si="87"/>
        <v>No Data</v>
      </c>
      <c r="C822" t="str">
        <f t="shared" si="88"/>
        <v>No Data</v>
      </c>
      <c r="D822" t="str">
        <f>IF(A822=TRUE,"No Data",[1]MonthlyLoginLogout!A823)</f>
        <v>No Data</v>
      </c>
      <c r="E822" s="10" t="str">
        <f>IF(A822=TRUE,"No Data",Table1[[#This Row],[Date and Time Value]])</f>
        <v>No Data</v>
      </c>
      <c r="F822" s="8" t="str">
        <f>IF(A823=TRUE, "No Data", [1]MonthlyLoginLogout!B823)</f>
        <v>No Data</v>
      </c>
      <c r="G822" s="3" t="str">
        <f>IF(A822=TRUE,"No Data",[1]MonthlyLoginLogout!C823)</f>
        <v>No Data</v>
      </c>
      <c r="I822" s="4" t="str">
        <f>IF(ISBLANK([2]MonthlyUserInfo!B822), "No Data", [2]MonthlyUserInfo!A822&amp;"\"&amp;[2]MonthlyUserInfo!B822)</f>
        <v>No Data</v>
      </c>
      <c r="J822" s="6" t="str">
        <f t="shared" si="89"/>
        <v>No Data</v>
      </c>
      <c r="K822" s="6" t="str">
        <f t="shared" si="91"/>
        <v>No Data</v>
      </c>
      <c r="L822" s="6" t="str">
        <f t="shared" si="92"/>
        <v>No Data</v>
      </c>
      <c r="M822" s="6" t="str">
        <f t="shared" si="93"/>
        <v>No Data</v>
      </c>
      <c r="N822" s="7" t="str">
        <f t="shared" si="90"/>
        <v>No Data</v>
      </c>
    </row>
    <row r="823" spans="1:14" x14ac:dyDescent="0.3">
      <c r="A823" t="b">
        <f>ISBLANK([1]MonthlyLoginLogout!B824)</f>
        <v>1</v>
      </c>
      <c r="B823" t="str">
        <f t="shared" si="87"/>
        <v>No Data</v>
      </c>
      <c r="C823" t="str">
        <f t="shared" si="88"/>
        <v>No Data</v>
      </c>
      <c r="D823" t="str">
        <f>IF(A823=TRUE,"No Data",[1]MonthlyLoginLogout!A824)</f>
        <v>No Data</v>
      </c>
      <c r="E823" s="10" t="str">
        <f>IF(A823=TRUE,"No Data",Table1[[#This Row],[Date and Time Value]])</f>
        <v>No Data</v>
      </c>
      <c r="F823" s="8" t="str">
        <f>IF(A824=TRUE, "No Data", [1]MonthlyLoginLogout!B824)</f>
        <v>No Data</v>
      </c>
      <c r="G823" s="3" t="str">
        <f>IF(A823=TRUE,"No Data",[1]MonthlyLoginLogout!C824)</f>
        <v>No Data</v>
      </c>
      <c r="I823" s="4" t="str">
        <f>IF(ISBLANK([2]MonthlyUserInfo!B823), "No Data", [2]MonthlyUserInfo!A823&amp;"\"&amp;[2]MonthlyUserInfo!B823)</f>
        <v>No Data</v>
      </c>
      <c r="J823" s="6" t="str">
        <f t="shared" si="89"/>
        <v>No Data</v>
      </c>
      <c r="K823" s="6" t="str">
        <f t="shared" si="91"/>
        <v>No Data</v>
      </c>
      <c r="L823" s="6" t="str">
        <f t="shared" si="92"/>
        <v>No Data</v>
      </c>
      <c r="M823" s="6" t="str">
        <f t="shared" si="93"/>
        <v>No Data</v>
      </c>
      <c r="N823" s="7" t="str">
        <f t="shared" si="90"/>
        <v>No Data</v>
      </c>
    </row>
    <row r="824" spans="1:14" x14ac:dyDescent="0.3">
      <c r="A824" t="b">
        <f>ISBLANK([1]MonthlyLoginLogout!B825)</f>
        <v>1</v>
      </c>
      <c r="B824" t="str">
        <f t="shared" si="87"/>
        <v>No Data</v>
      </c>
      <c r="C824" t="str">
        <f t="shared" si="88"/>
        <v>No Data</v>
      </c>
      <c r="D824" t="str">
        <f>IF(A824=TRUE,"No Data",[1]MonthlyLoginLogout!A825)</f>
        <v>No Data</v>
      </c>
      <c r="E824" s="10" t="str">
        <f>IF(A824=TRUE,"No Data",Table1[[#This Row],[Date and Time Value]])</f>
        <v>No Data</v>
      </c>
      <c r="F824" s="8" t="str">
        <f>IF(A825=TRUE, "No Data", [1]MonthlyLoginLogout!B825)</f>
        <v>No Data</v>
      </c>
      <c r="G824" s="3" t="str">
        <f>IF(A824=TRUE,"No Data",[1]MonthlyLoginLogout!C825)</f>
        <v>No Data</v>
      </c>
      <c r="I824" s="4" t="str">
        <f>IF(ISBLANK([2]MonthlyUserInfo!B824), "No Data", [2]MonthlyUserInfo!A824&amp;"\"&amp;[2]MonthlyUserInfo!B824)</f>
        <v>No Data</v>
      </c>
      <c r="J824" s="6" t="str">
        <f t="shared" si="89"/>
        <v>No Data</v>
      </c>
      <c r="K824" s="6" t="str">
        <f t="shared" si="91"/>
        <v>No Data</v>
      </c>
      <c r="L824" s="6" t="str">
        <f t="shared" si="92"/>
        <v>No Data</v>
      </c>
      <c r="M824" s="6" t="str">
        <f t="shared" si="93"/>
        <v>No Data</v>
      </c>
      <c r="N824" s="7" t="str">
        <f t="shared" si="90"/>
        <v>No Data</v>
      </c>
    </row>
    <row r="825" spans="1:14" x14ac:dyDescent="0.3">
      <c r="A825" t="b">
        <f>ISBLANK([1]MonthlyLoginLogout!B826)</f>
        <v>1</v>
      </c>
      <c r="B825" t="str">
        <f t="shared" si="87"/>
        <v>No Data</v>
      </c>
      <c r="C825" t="str">
        <f t="shared" si="88"/>
        <v>No Data</v>
      </c>
      <c r="D825" t="str">
        <f>IF(A825=TRUE,"No Data",[1]MonthlyLoginLogout!A826)</f>
        <v>No Data</v>
      </c>
      <c r="E825" s="10" t="str">
        <f>IF(A825=TRUE,"No Data",Table1[[#This Row],[Date and Time Value]])</f>
        <v>No Data</v>
      </c>
      <c r="F825" s="8" t="str">
        <f>IF(A826=TRUE, "No Data", [1]MonthlyLoginLogout!B826)</f>
        <v>No Data</v>
      </c>
      <c r="G825" s="3" t="str">
        <f>IF(A825=TRUE,"No Data",[1]MonthlyLoginLogout!C826)</f>
        <v>No Data</v>
      </c>
      <c r="I825" s="4" t="str">
        <f>IF(ISBLANK([2]MonthlyUserInfo!B825), "No Data", [2]MonthlyUserInfo!A825&amp;"\"&amp;[2]MonthlyUserInfo!B825)</f>
        <v>No Data</v>
      </c>
      <c r="J825" s="6" t="str">
        <f t="shared" si="89"/>
        <v>No Data</v>
      </c>
      <c r="K825" s="6" t="str">
        <f t="shared" si="91"/>
        <v>No Data</v>
      </c>
      <c r="L825" s="6" t="str">
        <f t="shared" si="92"/>
        <v>No Data</v>
      </c>
      <c r="M825" s="6" t="str">
        <f t="shared" si="93"/>
        <v>No Data</v>
      </c>
      <c r="N825" s="7" t="str">
        <f t="shared" si="90"/>
        <v>No Data</v>
      </c>
    </row>
    <row r="826" spans="1:14" x14ac:dyDescent="0.3">
      <c r="A826" t="b">
        <f>ISBLANK([1]MonthlyLoginLogout!B827)</f>
        <v>1</v>
      </c>
      <c r="B826" t="str">
        <f t="shared" si="87"/>
        <v>No Data</v>
      </c>
      <c r="C826" t="str">
        <f t="shared" si="88"/>
        <v>No Data</v>
      </c>
      <c r="D826" t="str">
        <f>IF(A826=TRUE,"No Data",[1]MonthlyLoginLogout!A827)</f>
        <v>No Data</v>
      </c>
      <c r="E826" s="10" t="str">
        <f>IF(A826=TRUE,"No Data",Table1[[#This Row],[Date and Time Value]])</f>
        <v>No Data</v>
      </c>
      <c r="F826" s="8" t="str">
        <f>IF(A827=TRUE, "No Data", [1]MonthlyLoginLogout!B827)</f>
        <v>No Data</v>
      </c>
      <c r="G826" s="3" t="str">
        <f>IF(A826=TRUE,"No Data",[1]MonthlyLoginLogout!C827)</f>
        <v>No Data</v>
      </c>
      <c r="I826" s="4" t="str">
        <f>IF(ISBLANK([2]MonthlyUserInfo!B826), "No Data", [2]MonthlyUserInfo!A826&amp;"\"&amp;[2]MonthlyUserInfo!B826)</f>
        <v>No Data</v>
      </c>
      <c r="J826" s="6" t="str">
        <f t="shared" si="89"/>
        <v>No Data</v>
      </c>
      <c r="K826" s="6" t="str">
        <f t="shared" si="91"/>
        <v>No Data</v>
      </c>
      <c r="L826" s="6" t="str">
        <f t="shared" si="92"/>
        <v>No Data</v>
      </c>
      <c r="M826" s="6" t="str">
        <f t="shared" si="93"/>
        <v>No Data</v>
      </c>
      <c r="N826" s="7" t="str">
        <f t="shared" si="90"/>
        <v>No Data</v>
      </c>
    </row>
    <row r="827" spans="1:14" x14ac:dyDescent="0.3">
      <c r="A827" t="b">
        <f>ISBLANK([1]MonthlyLoginLogout!B828)</f>
        <v>1</v>
      </c>
      <c r="B827" t="str">
        <f t="shared" si="87"/>
        <v>No Data</v>
      </c>
      <c r="C827" t="str">
        <f t="shared" si="88"/>
        <v>No Data</v>
      </c>
      <c r="D827" t="str">
        <f>IF(A827=TRUE,"No Data",[1]MonthlyLoginLogout!A828)</f>
        <v>No Data</v>
      </c>
      <c r="E827" s="10" t="str">
        <f>IF(A827=TRUE,"No Data",Table1[[#This Row],[Date and Time Value]])</f>
        <v>No Data</v>
      </c>
      <c r="F827" s="8" t="str">
        <f>IF(A828=TRUE, "No Data", [1]MonthlyLoginLogout!B828)</f>
        <v>No Data</v>
      </c>
      <c r="G827" s="3" t="str">
        <f>IF(A827=TRUE,"No Data",[1]MonthlyLoginLogout!C828)</f>
        <v>No Data</v>
      </c>
      <c r="I827" s="4" t="str">
        <f>IF(ISBLANK([2]MonthlyUserInfo!B827), "No Data", [2]MonthlyUserInfo!A827&amp;"\"&amp;[2]MonthlyUserInfo!B827)</f>
        <v>No Data</v>
      </c>
      <c r="J827" s="6" t="str">
        <f t="shared" si="89"/>
        <v>No Data</v>
      </c>
      <c r="K827" s="6" t="str">
        <f t="shared" si="91"/>
        <v>No Data</v>
      </c>
      <c r="L827" s="6" t="str">
        <f t="shared" si="92"/>
        <v>No Data</v>
      </c>
      <c r="M827" s="6" t="str">
        <f t="shared" si="93"/>
        <v>No Data</v>
      </c>
      <c r="N827" s="7" t="str">
        <f t="shared" si="90"/>
        <v>No Data</v>
      </c>
    </row>
    <row r="828" spans="1:14" x14ac:dyDescent="0.3">
      <c r="A828" t="b">
        <f>ISBLANK([1]MonthlyLoginLogout!B829)</f>
        <v>1</v>
      </c>
      <c r="B828" t="str">
        <f t="shared" si="87"/>
        <v>No Data</v>
      </c>
      <c r="C828" t="str">
        <f t="shared" si="88"/>
        <v>No Data</v>
      </c>
      <c r="D828" t="str">
        <f>IF(A828=TRUE,"No Data",[1]MonthlyLoginLogout!A829)</f>
        <v>No Data</v>
      </c>
      <c r="E828" s="10" t="str">
        <f>IF(A828=TRUE,"No Data",Table1[[#This Row],[Date and Time Value]])</f>
        <v>No Data</v>
      </c>
      <c r="F828" s="8" t="str">
        <f>IF(A829=TRUE, "No Data", [1]MonthlyLoginLogout!B829)</f>
        <v>No Data</v>
      </c>
      <c r="G828" s="3" t="str">
        <f>IF(A828=TRUE,"No Data",[1]MonthlyLoginLogout!C829)</f>
        <v>No Data</v>
      </c>
      <c r="I828" s="4" t="str">
        <f>IF(ISBLANK([2]MonthlyUserInfo!B828), "No Data", [2]MonthlyUserInfo!A828&amp;"\"&amp;[2]MonthlyUserInfo!B828)</f>
        <v>No Data</v>
      </c>
      <c r="J828" s="6" t="str">
        <f t="shared" si="89"/>
        <v>No Data</v>
      </c>
      <c r="K828" s="6" t="str">
        <f t="shared" si="91"/>
        <v>No Data</v>
      </c>
      <c r="L828" s="6" t="str">
        <f t="shared" si="92"/>
        <v>No Data</v>
      </c>
      <c r="M828" s="6" t="str">
        <f t="shared" si="93"/>
        <v>No Data</v>
      </c>
      <c r="N828" s="7" t="str">
        <f t="shared" si="90"/>
        <v>No Data</v>
      </c>
    </row>
    <row r="829" spans="1:14" x14ac:dyDescent="0.3">
      <c r="A829" t="b">
        <f>ISBLANK([1]MonthlyLoginLogout!B830)</f>
        <v>1</v>
      </c>
      <c r="B829" t="str">
        <f t="shared" si="87"/>
        <v>No Data</v>
      </c>
      <c r="C829" t="str">
        <f t="shared" si="88"/>
        <v>No Data</v>
      </c>
      <c r="D829" t="str">
        <f>IF(A829=TRUE,"No Data",[1]MonthlyLoginLogout!A830)</f>
        <v>No Data</v>
      </c>
      <c r="E829" s="10" t="str">
        <f>IF(A829=TRUE,"No Data",Table1[[#This Row],[Date and Time Value]])</f>
        <v>No Data</v>
      </c>
      <c r="F829" s="8" t="str">
        <f>IF(A830=TRUE, "No Data", [1]MonthlyLoginLogout!B830)</f>
        <v>No Data</v>
      </c>
      <c r="G829" s="3" t="str">
        <f>IF(A829=TRUE,"No Data",[1]MonthlyLoginLogout!C830)</f>
        <v>No Data</v>
      </c>
      <c r="I829" s="4" t="str">
        <f>IF(ISBLANK([2]MonthlyUserInfo!B829), "No Data", [2]MonthlyUserInfo!A829&amp;"\"&amp;[2]MonthlyUserInfo!B829)</f>
        <v>No Data</v>
      </c>
      <c r="J829" s="6" t="str">
        <f t="shared" si="89"/>
        <v>No Data</v>
      </c>
      <c r="K829" s="6" t="str">
        <f t="shared" si="91"/>
        <v>No Data</v>
      </c>
      <c r="L829" s="6" t="str">
        <f t="shared" si="92"/>
        <v>No Data</v>
      </c>
      <c r="M829" s="6" t="str">
        <f t="shared" si="93"/>
        <v>No Data</v>
      </c>
      <c r="N829" s="7" t="str">
        <f t="shared" si="90"/>
        <v>No Data</v>
      </c>
    </row>
    <row r="830" spans="1:14" x14ac:dyDescent="0.3">
      <c r="A830" t="b">
        <f>ISBLANK([1]MonthlyLoginLogout!B831)</f>
        <v>1</v>
      </c>
      <c r="B830" t="str">
        <f t="shared" si="87"/>
        <v>No Data</v>
      </c>
      <c r="C830" t="str">
        <f t="shared" si="88"/>
        <v>No Data</v>
      </c>
      <c r="D830" t="str">
        <f>IF(A830=TRUE,"No Data",[1]MonthlyLoginLogout!A831)</f>
        <v>No Data</v>
      </c>
      <c r="E830" s="10" t="str">
        <f>IF(A830=TRUE,"No Data",Table1[[#This Row],[Date and Time Value]])</f>
        <v>No Data</v>
      </c>
      <c r="F830" s="8" t="str">
        <f>IF(A831=TRUE, "No Data", [1]MonthlyLoginLogout!B831)</f>
        <v>No Data</v>
      </c>
      <c r="G830" s="3" t="str">
        <f>IF(A830=TRUE,"No Data",[1]MonthlyLoginLogout!C831)</f>
        <v>No Data</v>
      </c>
      <c r="I830" s="4" t="str">
        <f>IF(ISBLANK([2]MonthlyUserInfo!B830), "No Data", [2]MonthlyUserInfo!A830&amp;"\"&amp;[2]MonthlyUserInfo!B830)</f>
        <v>No Data</v>
      </c>
      <c r="J830" s="6" t="str">
        <f t="shared" si="89"/>
        <v>No Data</v>
      </c>
      <c r="K830" s="6" t="str">
        <f t="shared" si="91"/>
        <v>No Data</v>
      </c>
      <c r="L830" s="6" t="str">
        <f t="shared" si="92"/>
        <v>No Data</v>
      </c>
      <c r="M830" s="6" t="str">
        <f t="shared" si="93"/>
        <v>No Data</v>
      </c>
      <c r="N830" s="7" t="str">
        <f t="shared" si="90"/>
        <v>No Data</v>
      </c>
    </row>
    <row r="831" spans="1:14" x14ac:dyDescent="0.3">
      <c r="A831" t="b">
        <f>ISBLANK([1]MonthlyLoginLogout!B832)</f>
        <v>1</v>
      </c>
      <c r="B831" t="str">
        <f t="shared" si="87"/>
        <v>No Data</v>
      </c>
      <c r="C831" t="str">
        <f t="shared" si="88"/>
        <v>No Data</v>
      </c>
      <c r="D831" t="str">
        <f>IF(A831=TRUE,"No Data",[1]MonthlyLoginLogout!A832)</f>
        <v>No Data</v>
      </c>
      <c r="E831" s="10" t="str">
        <f>IF(A831=TRUE,"No Data",Table1[[#This Row],[Date and Time Value]])</f>
        <v>No Data</v>
      </c>
      <c r="F831" s="8" t="str">
        <f>IF(A832=TRUE, "No Data", [1]MonthlyLoginLogout!B832)</f>
        <v>No Data</v>
      </c>
      <c r="G831" s="3" t="str">
        <f>IF(A831=TRUE,"No Data",[1]MonthlyLoginLogout!C832)</f>
        <v>No Data</v>
      </c>
      <c r="I831" s="4" t="str">
        <f>IF(ISBLANK([2]MonthlyUserInfo!B831), "No Data", [2]MonthlyUserInfo!A831&amp;"\"&amp;[2]MonthlyUserInfo!B831)</f>
        <v>No Data</v>
      </c>
      <c r="J831" s="6" t="str">
        <f t="shared" si="89"/>
        <v>No Data</v>
      </c>
      <c r="K831" s="6" t="str">
        <f t="shared" si="91"/>
        <v>No Data</v>
      </c>
      <c r="L831" s="6" t="str">
        <f t="shared" si="92"/>
        <v>No Data</v>
      </c>
      <c r="M831" s="6" t="str">
        <f t="shared" si="93"/>
        <v>No Data</v>
      </c>
      <c r="N831" s="7" t="str">
        <f t="shared" si="90"/>
        <v>No Data</v>
      </c>
    </row>
    <row r="832" spans="1:14" x14ac:dyDescent="0.3">
      <c r="A832" t="b">
        <f>ISBLANK([1]MonthlyLoginLogout!B833)</f>
        <v>1</v>
      </c>
      <c r="B832" t="str">
        <f t="shared" si="87"/>
        <v>No Data</v>
      </c>
      <c r="C832" t="str">
        <f t="shared" si="88"/>
        <v>No Data</v>
      </c>
      <c r="D832" t="str">
        <f>IF(A832=TRUE,"No Data",[1]MonthlyLoginLogout!A833)</f>
        <v>No Data</v>
      </c>
      <c r="E832" s="10" t="str">
        <f>IF(A832=TRUE,"No Data",Table1[[#This Row],[Date and Time Value]])</f>
        <v>No Data</v>
      </c>
      <c r="F832" s="8" t="str">
        <f>IF(A833=TRUE, "No Data", [1]MonthlyLoginLogout!B833)</f>
        <v>No Data</v>
      </c>
      <c r="G832" s="3" t="str">
        <f>IF(A832=TRUE,"No Data",[1]MonthlyLoginLogout!C833)</f>
        <v>No Data</v>
      </c>
      <c r="I832" s="4" t="str">
        <f>IF(ISBLANK([2]MonthlyUserInfo!B832), "No Data", [2]MonthlyUserInfo!A832&amp;"\"&amp;[2]MonthlyUserInfo!B832)</f>
        <v>No Data</v>
      </c>
      <c r="J832" s="6" t="str">
        <f t="shared" si="89"/>
        <v>No Data</v>
      </c>
      <c r="K832" s="6" t="str">
        <f t="shared" si="91"/>
        <v>No Data</v>
      </c>
      <c r="L832" s="6" t="str">
        <f t="shared" si="92"/>
        <v>No Data</v>
      </c>
      <c r="M832" s="6" t="str">
        <f t="shared" si="93"/>
        <v>No Data</v>
      </c>
      <c r="N832" s="7" t="str">
        <f t="shared" si="90"/>
        <v>No Data</v>
      </c>
    </row>
    <row r="833" spans="1:14" x14ac:dyDescent="0.3">
      <c r="A833" t="b">
        <f>ISBLANK([1]MonthlyLoginLogout!B834)</f>
        <v>1</v>
      </c>
      <c r="B833" t="str">
        <f t="shared" si="87"/>
        <v>No Data</v>
      </c>
      <c r="C833" t="str">
        <f t="shared" si="88"/>
        <v>No Data</v>
      </c>
      <c r="D833" t="str">
        <f>IF(A833=TRUE,"No Data",[1]MonthlyLoginLogout!A834)</f>
        <v>No Data</v>
      </c>
      <c r="E833" s="10" t="str">
        <f>IF(A833=TRUE,"No Data",Table1[[#This Row],[Date and Time Value]])</f>
        <v>No Data</v>
      </c>
      <c r="F833" s="8" t="str">
        <f>IF(A834=TRUE, "No Data", [1]MonthlyLoginLogout!B834)</f>
        <v>No Data</v>
      </c>
      <c r="G833" s="3" t="str">
        <f>IF(A833=TRUE,"No Data",[1]MonthlyLoginLogout!C834)</f>
        <v>No Data</v>
      </c>
      <c r="I833" s="4" t="str">
        <f>IF(ISBLANK([2]MonthlyUserInfo!B833), "No Data", [2]MonthlyUserInfo!A833&amp;"\"&amp;[2]MonthlyUserInfo!B833)</f>
        <v>No Data</v>
      </c>
      <c r="J833" s="6" t="str">
        <f t="shared" si="89"/>
        <v>No Data</v>
      </c>
      <c r="K833" s="6" t="str">
        <f t="shared" si="91"/>
        <v>No Data</v>
      </c>
      <c r="L833" s="6" t="str">
        <f t="shared" si="92"/>
        <v>No Data</v>
      </c>
      <c r="M833" s="6" t="str">
        <f t="shared" si="93"/>
        <v>No Data</v>
      </c>
      <c r="N833" s="7" t="str">
        <f t="shared" si="90"/>
        <v>No Data</v>
      </c>
    </row>
    <row r="834" spans="1:14" x14ac:dyDescent="0.3">
      <c r="A834" t="b">
        <f>ISBLANK([1]MonthlyLoginLogout!B835)</f>
        <v>1</v>
      </c>
      <c r="B834" t="str">
        <f t="shared" ref="B834:B897" si="94">IF(A834=TRUE,"No Data",IF(F834=F833,IF(AND(G834="logon",G833="logoff"),"New Session","Calculate This"),"New User Input"))</f>
        <v>No Data</v>
      </c>
      <c r="C834" t="str">
        <f t="shared" ref="C834:C897" si="95">IF(A834=TRUE,"No Data",IF(B834&lt;&gt;"Calculate This",0,(D834-D833)*24))</f>
        <v>No Data</v>
      </c>
      <c r="D834" t="str">
        <f>IF(A834=TRUE,"No Data",[1]MonthlyLoginLogout!A835)</f>
        <v>No Data</v>
      </c>
      <c r="E834" s="10" t="str">
        <f>IF(A834=TRUE,"No Data",Table1[[#This Row],[Date and Time Value]])</f>
        <v>No Data</v>
      </c>
      <c r="F834" s="8" t="str">
        <f>IF(A835=TRUE, "No Data", [1]MonthlyLoginLogout!B835)</f>
        <v>No Data</v>
      </c>
      <c r="G834" s="3" t="str">
        <f>IF(A834=TRUE,"No Data",[1]MonthlyLoginLogout!C835)</f>
        <v>No Data</v>
      </c>
      <c r="I834" s="4" t="str">
        <f>IF(ISBLANK([2]MonthlyUserInfo!B834), "No Data", [2]MonthlyUserInfo!A834&amp;"\"&amp;[2]MonthlyUserInfo!B834)</f>
        <v>No Data</v>
      </c>
      <c r="J834" s="6" t="str">
        <f t="shared" ref="J834:J897" si="96">IF(I834="No Data","No Data",IF(L834+M834=0, "No Instances", MATCH(I834,F:F,0)))</f>
        <v>No Data</v>
      </c>
      <c r="K834" s="6" t="str">
        <f t="shared" si="91"/>
        <v>No Data</v>
      </c>
      <c r="L834" s="6" t="str">
        <f t="shared" si="92"/>
        <v>No Data</v>
      </c>
      <c r="M834" s="6" t="str">
        <f t="shared" si="93"/>
        <v>No Data</v>
      </c>
      <c r="N834" s="7" t="str">
        <f t="shared" ref="N834:N897" si="97">IF(I834&lt;&gt;"No Data",SUMIF(F:F,I834,C:C),"No Data")</f>
        <v>No Data</v>
      </c>
    </row>
    <row r="835" spans="1:14" x14ac:dyDescent="0.3">
      <c r="A835" t="b">
        <f>ISBLANK([1]MonthlyLoginLogout!B836)</f>
        <v>1</v>
      </c>
      <c r="B835" t="str">
        <f t="shared" si="94"/>
        <v>No Data</v>
      </c>
      <c r="C835" t="str">
        <f t="shared" si="95"/>
        <v>No Data</v>
      </c>
      <c r="D835" t="str">
        <f>IF(A835=TRUE,"No Data",[1]MonthlyLoginLogout!A836)</f>
        <v>No Data</v>
      </c>
      <c r="E835" s="10" t="str">
        <f>IF(A835=TRUE,"No Data",Table1[[#This Row],[Date and Time Value]])</f>
        <v>No Data</v>
      </c>
      <c r="F835" s="8" t="str">
        <f>IF(A836=TRUE, "No Data", [1]MonthlyLoginLogout!B836)</f>
        <v>No Data</v>
      </c>
      <c r="G835" s="3" t="str">
        <f>IF(A835=TRUE,"No Data",[1]MonthlyLoginLogout!C836)</f>
        <v>No Data</v>
      </c>
      <c r="I835" s="4" t="str">
        <f>IF(ISBLANK([2]MonthlyUserInfo!B835), "No Data", [2]MonthlyUserInfo!A835&amp;"\"&amp;[2]MonthlyUserInfo!B835)</f>
        <v>No Data</v>
      </c>
      <c r="J835" s="6" t="str">
        <f t="shared" si="96"/>
        <v>No Data</v>
      </c>
      <c r="K835" s="6" t="str">
        <f t="shared" si="91"/>
        <v>No Data</v>
      </c>
      <c r="L835" s="6" t="str">
        <f t="shared" si="92"/>
        <v>No Data</v>
      </c>
      <c r="M835" s="6" t="str">
        <f t="shared" si="93"/>
        <v>No Data</v>
      </c>
      <c r="N835" s="7" t="str">
        <f t="shared" si="97"/>
        <v>No Data</v>
      </c>
    </row>
    <row r="836" spans="1:14" x14ac:dyDescent="0.3">
      <c r="A836" t="b">
        <f>ISBLANK([1]MonthlyLoginLogout!B837)</f>
        <v>1</v>
      </c>
      <c r="B836" t="str">
        <f t="shared" si="94"/>
        <v>No Data</v>
      </c>
      <c r="C836" t="str">
        <f t="shared" si="95"/>
        <v>No Data</v>
      </c>
      <c r="D836" t="str">
        <f>IF(A836=TRUE,"No Data",[1]MonthlyLoginLogout!A837)</f>
        <v>No Data</v>
      </c>
      <c r="E836" s="10" t="str">
        <f>IF(A836=TRUE,"No Data",Table1[[#This Row],[Date and Time Value]])</f>
        <v>No Data</v>
      </c>
      <c r="F836" s="8" t="str">
        <f>IF(A837=TRUE, "No Data", [1]MonthlyLoginLogout!B837)</f>
        <v>No Data</v>
      </c>
      <c r="G836" s="3" t="str">
        <f>IF(A836=TRUE,"No Data",[1]MonthlyLoginLogout!C837)</f>
        <v>No Data</v>
      </c>
      <c r="I836" s="4" t="str">
        <f>IF(ISBLANK([2]MonthlyUserInfo!B836), "No Data", [2]MonthlyUserInfo!A836&amp;"\"&amp;[2]MonthlyUserInfo!B836)</f>
        <v>No Data</v>
      </c>
      <c r="J836" s="6" t="str">
        <f t="shared" si="96"/>
        <v>No Data</v>
      </c>
      <c r="K836" s="6" t="str">
        <f t="shared" si="91"/>
        <v>No Data</v>
      </c>
      <c r="L836" s="6" t="str">
        <f t="shared" si="92"/>
        <v>No Data</v>
      </c>
      <c r="M836" s="6" t="str">
        <f t="shared" si="93"/>
        <v>No Data</v>
      </c>
      <c r="N836" s="7" t="str">
        <f t="shared" si="97"/>
        <v>No Data</v>
      </c>
    </row>
    <row r="837" spans="1:14" x14ac:dyDescent="0.3">
      <c r="A837" t="b">
        <f>ISBLANK([1]MonthlyLoginLogout!B838)</f>
        <v>1</v>
      </c>
      <c r="B837" t="str">
        <f t="shared" si="94"/>
        <v>No Data</v>
      </c>
      <c r="C837" t="str">
        <f t="shared" si="95"/>
        <v>No Data</v>
      </c>
      <c r="D837" t="str">
        <f>IF(A837=TRUE,"No Data",[1]MonthlyLoginLogout!A838)</f>
        <v>No Data</v>
      </c>
      <c r="E837" s="10" t="str">
        <f>IF(A837=TRUE,"No Data",Table1[[#This Row],[Date and Time Value]])</f>
        <v>No Data</v>
      </c>
      <c r="F837" s="8" t="str">
        <f>IF(A838=TRUE, "No Data", [1]MonthlyLoginLogout!B838)</f>
        <v>No Data</v>
      </c>
      <c r="G837" s="3" t="str">
        <f>IF(A837=TRUE,"No Data",[1]MonthlyLoginLogout!C838)</f>
        <v>No Data</v>
      </c>
      <c r="I837" s="4" t="str">
        <f>IF(ISBLANK([2]MonthlyUserInfo!B837), "No Data", [2]MonthlyUserInfo!A837&amp;"\"&amp;[2]MonthlyUserInfo!B837)</f>
        <v>No Data</v>
      </c>
      <c r="J837" s="6" t="str">
        <f t="shared" si="96"/>
        <v>No Data</v>
      </c>
      <c r="K837" s="6" t="str">
        <f t="shared" si="91"/>
        <v>No Data</v>
      </c>
      <c r="L837" s="6" t="str">
        <f t="shared" si="92"/>
        <v>No Data</v>
      </c>
      <c r="M837" s="6" t="str">
        <f t="shared" si="93"/>
        <v>No Data</v>
      </c>
      <c r="N837" s="7" t="str">
        <f t="shared" si="97"/>
        <v>No Data</v>
      </c>
    </row>
    <row r="838" spans="1:14" x14ac:dyDescent="0.3">
      <c r="A838" t="b">
        <f>ISBLANK([1]MonthlyLoginLogout!B839)</f>
        <v>1</v>
      </c>
      <c r="B838" t="str">
        <f t="shared" si="94"/>
        <v>No Data</v>
      </c>
      <c r="C838" t="str">
        <f t="shared" si="95"/>
        <v>No Data</v>
      </c>
      <c r="D838" t="str">
        <f>IF(A838=TRUE,"No Data",[1]MonthlyLoginLogout!A839)</f>
        <v>No Data</v>
      </c>
      <c r="E838" s="10" t="str">
        <f>IF(A838=TRUE,"No Data",Table1[[#This Row],[Date and Time Value]])</f>
        <v>No Data</v>
      </c>
      <c r="F838" s="8" t="str">
        <f>IF(A839=TRUE, "No Data", [1]MonthlyLoginLogout!B839)</f>
        <v>No Data</v>
      </c>
      <c r="G838" s="3" t="str">
        <f>IF(A838=TRUE,"No Data",[1]MonthlyLoginLogout!C839)</f>
        <v>No Data</v>
      </c>
      <c r="I838" s="4" t="str">
        <f>IF(ISBLANK([2]MonthlyUserInfo!B838), "No Data", [2]MonthlyUserInfo!A838&amp;"\"&amp;[2]MonthlyUserInfo!B838)</f>
        <v>No Data</v>
      </c>
      <c r="J838" s="6" t="str">
        <f t="shared" si="96"/>
        <v>No Data</v>
      </c>
      <c r="K838" s="6" t="str">
        <f t="shared" si="91"/>
        <v>No Data</v>
      </c>
      <c r="L838" s="6" t="str">
        <f t="shared" si="92"/>
        <v>No Data</v>
      </c>
      <c r="M838" s="6" t="str">
        <f t="shared" si="93"/>
        <v>No Data</v>
      </c>
      <c r="N838" s="7" t="str">
        <f t="shared" si="97"/>
        <v>No Data</v>
      </c>
    </row>
    <row r="839" spans="1:14" x14ac:dyDescent="0.3">
      <c r="A839" t="b">
        <f>ISBLANK([1]MonthlyLoginLogout!B840)</f>
        <v>1</v>
      </c>
      <c r="B839" t="str">
        <f t="shared" si="94"/>
        <v>No Data</v>
      </c>
      <c r="C839" t="str">
        <f t="shared" si="95"/>
        <v>No Data</v>
      </c>
      <c r="D839" t="str">
        <f>IF(A839=TRUE,"No Data",[1]MonthlyLoginLogout!A840)</f>
        <v>No Data</v>
      </c>
      <c r="E839" s="10" t="str">
        <f>IF(A839=TRUE,"No Data",Table1[[#This Row],[Date and Time Value]])</f>
        <v>No Data</v>
      </c>
      <c r="F839" s="8" t="str">
        <f>IF(A840=TRUE, "No Data", [1]MonthlyLoginLogout!B840)</f>
        <v>No Data</v>
      </c>
      <c r="G839" s="3" t="str">
        <f>IF(A839=TRUE,"No Data",[1]MonthlyLoginLogout!C840)</f>
        <v>No Data</v>
      </c>
      <c r="I839" s="4" t="str">
        <f>IF(ISBLANK([2]MonthlyUserInfo!B839), "No Data", [2]MonthlyUserInfo!A839&amp;"\"&amp;[2]MonthlyUserInfo!B839)</f>
        <v>No Data</v>
      </c>
      <c r="J839" s="6" t="str">
        <f t="shared" si="96"/>
        <v>No Data</v>
      </c>
      <c r="K839" s="6" t="str">
        <f t="shared" si="91"/>
        <v>No Data</v>
      </c>
      <c r="L839" s="6" t="str">
        <f t="shared" si="92"/>
        <v>No Data</v>
      </c>
      <c r="M839" s="6" t="str">
        <f t="shared" si="93"/>
        <v>No Data</v>
      </c>
      <c r="N839" s="7" t="str">
        <f t="shared" si="97"/>
        <v>No Data</v>
      </c>
    </row>
    <row r="840" spans="1:14" x14ac:dyDescent="0.3">
      <c r="A840" t="b">
        <f>ISBLANK([1]MonthlyLoginLogout!B841)</f>
        <v>1</v>
      </c>
      <c r="B840" t="str">
        <f t="shared" si="94"/>
        <v>No Data</v>
      </c>
      <c r="C840" t="str">
        <f t="shared" si="95"/>
        <v>No Data</v>
      </c>
      <c r="D840" t="str">
        <f>IF(A840=TRUE,"No Data",[1]MonthlyLoginLogout!A841)</f>
        <v>No Data</v>
      </c>
      <c r="E840" s="10" t="str">
        <f>IF(A840=TRUE,"No Data",Table1[[#This Row],[Date and Time Value]])</f>
        <v>No Data</v>
      </c>
      <c r="F840" s="8" t="str">
        <f>IF(A841=TRUE, "No Data", [1]MonthlyLoginLogout!B841)</f>
        <v>No Data</v>
      </c>
      <c r="G840" s="3" t="str">
        <f>IF(A840=TRUE,"No Data",[1]MonthlyLoginLogout!C841)</f>
        <v>No Data</v>
      </c>
      <c r="I840" s="4" t="str">
        <f>IF(ISBLANK([2]MonthlyUserInfo!B840), "No Data", [2]MonthlyUserInfo!A840&amp;"\"&amp;[2]MonthlyUserInfo!B840)</f>
        <v>No Data</v>
      </c>
      <c r="J840" s="6" t="str">
        <f t="shared" si="96"/>
        <v>No Data</v>
      </c>
      <c r="K840" s="6" t="str">
        <f t="shared" ref="K840:K903" si="98">IF(J840="No Data","No Data",IF(J840="No Instances","No Instances",J840+L840+M840-1))</f>
        <v>No Data</v>
      </c>
      <c r="L840" s="6" t="str">
        <f t="shared" ref="L840:L903" si="99">IF(I840&lt;&gt;"No Data",COUNTIFS($F$2:$F$2500,I840,$G$2:$G$2500,"logon"),"No Data")</f>
        <v>No Data</v>
      </c>
      <c r="M840" s="6" t="str">
        <f t="shared" ref="M840:M903" si="100">IF(I840&lt;&gt;"No Data",COUNTIFS($F$2:$F$2500,I840,$G$2:$G$2500,"Logoff"),"No Data")</f>
        <v>No Data</v>
      </c>
      <c r="N840" s="7" t="str">
        <f t="shared" si="97"/>
        <v>No Data</v>
      </c>
    </row>
    <row r="841" spans="1:14" x14ac:dyDescent="0.3">
      <c r="A841" t="b">
        <f>ISBLANK([1]MonthlyLoginLogout!B842)</f>
        <v>1</v>
      </c>
      <c r="B841" t="str">
        <f t="shared" si="94"/>
        <v>No Data</v>
      </c>
      <c r="C841" t="str">
        <f t="shared" si="95"/>
        <v>No Data</v>
      </c>
      <c r="D841" t="str">
        <f>IF(A841=TRUE,"No Data",[1]MonthlyLoginLogout!A842)</f>
        <v>No Data</v>
      </c>
      <c r="E841" s="10" t="str">
        <f>IF(A841=TRUE,"No Data",Table1[[#This Row],[Date and Time Value]])</f>
        <v>No Data</v>
      </c>
      <c r="F841" s="8" t="str">
        <f>IF(A842=TRUE, "No Data", [1]MonthlyLoginLogout!B842)</f>
        <v>No Data</v>
      </c>
      <c r="G841" s="3" t="str">
        <f>IF(A841=TRUE,"No Data",[1]MonthlyLoginLogout!C842)</f>
        <v>No Data</v>
      </c>
      <c r="I841" s="4" t="str">
        <f>IF(ISBLANK([2]MonthlyUserInfo!B841), "No Data", [2]MonthlyUserInfo!A841&amp;"\"&amp;[2]MonthlyUserInfo!B841)</f>
        <v>No Data</v>
      </c>
      <c r="J841" s="6" t="str">
        <f t="shared" si="96"/>
        <v>No Data</v>
      </c>
      <c r="K841" s="6" t="str">
        <f t="shared" si="98"/>
        <v>No Data</v>
      </c>
      <c r="L841" s="6" t="str">
        <f t="shared" si="99"/>
        <v>No Data</v>
      </c>
      <c r="M841" s="6" t="str">
        <f t="shared" si="100"/>
        <v>No Data</v>
      </c>
      <c r="N841" s="7" t="str">
        <f t="shared" si="97"/>
        <v>No Data</v>
      </c>
    </row>
    <row r="842" spans="1:14" x14ac:dyDescent="0.3">
      <c r="A842" t="b">
        <f>ISBLANK([1]MonthlyLoginLogout!B843)</f>
        <v>1</v>
      </c>
      <c r="B842" t="str">
        <f t="shared" si="94"/>
        <v>No Data</v>
      </c>
      <c r="C842" t="str">
        <f t="shared" si="95"/>
        <v>No Data</v>
      </c>
      <c r="D842" t="str">
        <f>IF(A842=TRUE,"No Data",[1]MonthlyLoginLogout!A843)</f>
        <v>No Data</v>
      </c>
      <c r="E842" s="10" t="str">
        <f>IF(A842=TRUE,"No Data",Table1[[#This Row],[Date and Time Value]])</f>
        <v>No Data</v>
      </c>
      <c r="F842" s="8" t="str">
        <f>IF(A843=TRUE, "No Data", [1]MonthlyLoginLogout!B843)</f>
        <v>No Data</v>
      </c>
      <c r="G842" s="3" t="str">
        <f>IF(A842=TRUE,"No Data",[1]MonthlyLoginLogout!C843)</f>
        <v>No Data</v>
      </c>
      <c r="I842" s="4" t="str">
        <f>IF(ISBLANK([2]MonthlyUserInfo!B842), "No Data", [2]MonthlyUserInfo!A842&amp;"\"&amp;[2]MonthlyUserInfo!B842)</f>
        <v>No Data</v>
      </c>
      <c r="J842" s="6" t="str">
        <f t="shared" si="96"/>
        <v>No Data</v>
      </c>
      <c r="K842" s="6" t="str">
        <f t="shared" si="98"/>
        <v>No Data</v>
      </c>
      <c r="L842" s="6" t="str">
        <f t="shared" si="99"/>
        <v>No Data</v>
      </c>
      <c r="M842" s="6" t="str">
        <f t="shared" si="100"/>
        <v>No Data</v>
      </c>
      <c r="N842" s="7" t="str">
        <f t="shared" si="97"/>
        <v>No Data</v>
      </c>
    </row>
    <row r="843" spans="1:14" x14ac:dyDescent="0.3">
      <c r="A843" t="b">
        <f>ISBLANK([1]MonthlyLoginLogout!B844)</f>
        <v>1</v>
      </c>
      <c r="B843" t="str">
        <f t="shared" si="94"/>
        <v>No Data</v>
      </c>
      <c r="C843" t="str">
        <f t="shared" si="95"/>
        <v>No Data</v>
      </c>
      <c r="D843" t="str">
        <f>IF(A843=TRUE,"No Data",[1]MonthlyLoginLogout!A844)</f>
        <v>No Data</v>
      </c>
      <c r="E843" s="10" t="str">
        <f>IF(A843=TRUE,"No Data",Table1[[#This Row],[Date and Time Value]])</f>
        <v>No Data</v>
      </c>
      <c r="F843" s="8" t="str">
        <f>IF(A844=TRUE, "No Data", [1]MonthlyLoginLogout!B844)</f>
        <v>No Data</v>
      </c>
      <c r="G843" s="3" t="str">
        <f>IF(A843=TRUE,"No Data",[1]MonthlyLoginLogout!C844)</f>
        <v>No Data</v>
      </c>
      <c r="I843" s="4" t="str">
        <f>IF(ISBLANK([2]MonthlyUserInfo!B843), "No Data", [2]MonthlyUserInfo!A843&amp;"\"&amp;[2]MonthlyUserInfo!B843)</f>
        <v>No Data</v>
      </c>
      <c r="J843" s="6" t="str">
        <f t="shared" si="96"/>
        <v>No Data</v>
      </c>
      <c r="K843" s="6" t="str">
        <f t="shared" si="98"/>
        <v>No Data</v>
      </c>
      <c r="L843" s="6" t="str">
        <f t="shared" si="99"/>
        <v>No Data</v>
      </c>
      <c r="M843" s="6" t="str">
        <f t="shared" si="100"/>
        <v>No Data</v>
      </c>
      <c r="N843" s="7" t="str">
        <f t="shared" si="97"/>
        <v>No Data</v>
      </c>
    </row>
    <row r="844" spans="1:14" x14ac:dyDescent="0.3">
      <c r="A844" t="b">
        <f>ISBLANK([1]MonthlyLoginLogout!B845)</f>
        <v>1</v>
      </c>
      <c r="B844" t="str">
        <f t="shared" si="94"/>
        <v>No Data</v>
      </c>
      <c r="C844" t="str">
        <f t="shared" si="95"/>
        <v>No Data</v>
      </c>
      <c r="D844" t="str">
        <f>IF(A844=TRUE,"No Data",[1]MonthlyLoginLogout!A845)</f>
        <v>No Data</v>
      </c>
      <c r="E844" s="10" t="str">
        <f>IF(A844=TRUE,"No Data",Table1[[#This Row],[Date and Time Value]])</f>
        <v>No Data</v>
      </c>
      <c r="F844" s="8" t="str">
        <f>IF(A845=TRUE, "No Data", [1]MonthlyLoginLogout!B845)</f>
        <v>No Data</v>
      </c>
      <c r="G844" s="3" t="str">
        <f>IF(A844=TRUE,"No Data",[1]MonthlyLoginLogout!C845)</f>
        <v>No Data</v>
      </c>
      <c r="I844" s="4" t="str">
        <f>IF(ISBLANK([2]MonthlyUserInfo!B844), "No Data", [2]MonthlyUserInfo!A844&amp;"\"&amp;[2]MonthlyUserInfo!B844)</f>
        <v>No Data</v>
      </c>
      <c r="J844" s="6" t="str">
        <f t="shared" si="96"/>
        <v>No Data</v>
      </c>
      <c r="K844" s="6" t="str">
        <f t="shared" si="98"/>
        <v>No Data</v>
      </c>
      <c r="L844" s="6" t="str">
        <f t="shared" si="99"/>
        <v>No Data</v>
      </c>
      <c r="M844" s="6" t="str">
        <f t="shared" si="100"/>
        <v>No Data</v>
      </c>
      <c r="N844" s="7" t="str">
        <f t="shared" si="97"/>
        <v>No Data</v>
      </c>
    </row>
    <row r="845" spans="1:14" x14ac:dyDescent="0.3">
      <c r="A845" t="b">
        <f>ISBLANK([1]MonthlyLoginLogout!B846)</f>
        <v>1</v>
      </c>
      <c r="B845" t="str">
        <f t="shared" si="94"/>
        <v>No Data</v>
      </c>
      <c r="C845" t="str">
        <f t="shared" si="95"/>
        <v>No Data</v>
      </c>
      <c r="D845" t="str">
        <f>IF(A845=TRUE,"No Data",[1]MonthlyLoginLogout!A846)</f>
        <v>No Data</v>
      </c>
      <c r="E845" s="10" t="str">
        <f>IF(A845=TRUE,"No Data",Table1[[#This Row],[Date and Time Value]])</f>
        <v>No Data</v>
      </c>
      <c r="F845" s="8" t="str">
        <f>IF(A846=TRUE, "No Data", [1]MonthlyLoginLogout!B846)</f>
        <v>No Data</v>
      </c>
      <c r="G845" s="3" t="str">
        <f>IF(A845=TRUE,"No Data",[1]MonthlyLoginLogout!C846)</f>
        <v>No Data</v>
      </c>
      <c r="I845" s="4" t="str">
        <f>IF(ISBLANK([2]MonthlyUserInfo!B845), "No Data", [2]MonthlyUserInfo!A845&amp;"\"&amp;[2]MonthlyUserInfo!B845)</f>
        <v>No Data</v>
      </c>
      <c r="J845" s="6" t="str">
        <f t="shared" si="96"/>
        <v>No Data</v>
      </c>
      <c r="K845" s="6" t="str">
        <f t="shared" si="98"/>
        <v>No Data</v>
      </c>
      <c r="L845" s="6" t="str">
        <f t="shared" si="99"/>
        <v>No Data</v>
      </c>
      <c r="M845" s="6" t="str">
        <f t="shared" si="100"/>
        <v>No Data</v>
      </c>
      <c r="N845" s="7" t="str">
        <f t="shared" si="97"/>
        <v>No Data</v>
      </c>
    </row>
    <row r="846" spans="1:14" x14ac:dyDescent="0.3">
      <c r="A846" t="b">
        <f>ISBLANK([1]MonthlyLoginLogout!B847)</f>
        <v>1</v>
      </c>
      <c r="B846" t="str">
        <f t="shared" si="94"/>
        <v>No Data</v>
      </c>
      <c r="C846" t="str">
        <f t="shared" si="95"/>
        <v>No Data</v>
      </c>
      <c r="D846" t="str">
        <f>IF(A846=TRUE,"No Data",[1]MonthlyLoginLogout!A847)</f>
        <v>No Data</v>
      </c>
      <c r="E846" s="10" t="str">
        <f>IF(A846=TRUE,"No Data",Table1[[#This Row],[Date and Time Value]])</f>
        <v>No Data</v>
      </c>
      <c r="F846" s="8" t="str">
        <f>IF(A847=TRUE, "No Data", [1]MonthlyLoginLogout!B847)</f>
        <v>No Data</v>
      </c>
      <c r="G846" s="3" t="str">
        <f>IF(A846=TRUE,"No Data",[1]MonthlyLoginLogout!C847)</f>
        <v>No Data</v>
      </c>
      <c r="I846" s="4" t="str">
        <f>IF(ISBLANK([2]MonthlyUserInfo!B846), "No Data", [2]MonthlyUserInfo!A846&amp;"\"&amp;[2]MonthlyUserInfo!B846)</f>
        <v>No Data</v>
      </c>
      <c r="J846" s="6" t="str">
        <f t="shared" si="96"/>
        <v>No Data</v>
      </c>
      <c r="K846" s="6" t="str">
        <f t="shared" si="98"/>
        <v>No Data</v>
      </c>
      <c r="L846" s="6" t="str">
        <f t="shared" si="99"/>
        <v>No Data</v>
      </c>
      <c r="M846" s="6" t="str">
        <f t="shared" si="100"/>
        <v>No Data</v>
      </c>
      <c r="N846" s="7" t="str">
        <f t="shared" si="97"/>
        <v>No Data</v>
      </c>
    </row>
    <row r="847" spans="1:14" x14ac:dyDescent="0.3">
      <c r="A847" t="b">
        <f>ISBLANK([1]MonthlyLoginLogout!B848)</f>
        <v>1</v>
      </c>
      <c r="B847" t="str">
        <f t="shared" si="94"/>
        <v>No Data</v>
      </c>
      <c r="C847" t="str">
        <f t="shared" si="95"/>
        <v>No Data</v>
      </c>
      <c r="D847" t="str">
        <f>IF(A847=TRUE,"No Data",[1]MonthlyLoginLogout!A848)</f>
        <v>No Data</v>
      </c>
      <c r="E847" s="10" t="str">
        <f>IF(A847=TRUE,"No Data",Table1[[#This Row],[Date and Time Value]])</f>
        <v>No Data</v>
      </c>
      <c r="F847" s="8" t="str">
        <f>IF(A848=TRUE, "No Data", [1]MonthlyLoginLogout!B848)</f>
        <v>No Data</v>
      </c>
      <c r="G847" s="3" t="str">
        <f>IF(A847=TRUE,"No Data",[1]MonthlyLoginLogout!C848)</f>
        <v>No Data</v>
      </c>
      <c r="I847" s="4" t="str">
        <f>IF(ISBLANK([2]MonthlyUserInfo!B847), "No Data", [2]MonthlyUserInfo!A847&amp;"\"&amp;[2]MonthlyUserInfo!B847)</f>
        <v>No Data</v>
      </c>
      <c r="J847" s="6" t="str">
        <f t="shared" si="96"/>
        <v>No Data</v>
      </c>
      <c r="K847" s="6" t="str">
        <f t="shared" si="98"/>
        <v>No Data</v>
      </c>
      <c r="L847" s="6" t="str">
        <f t="shared" si="99"/>
        <v>No Data</v>
      </c>
      <c r="M847" s="6" t="str">
        <f t="shared" si="100"/>
        <v>No Data</v>
      </c>
      <c r="N847" s="7" t="str">
        <f t="shared" si="97"/>
        <v>No Data</v>
      </c>
    </row>
    <row r="848" spans="1:14" x14ac:dyDescent="0.3">
      <c r="A848" t="b">
        <f>ISBLANK([1]MonthlyLoginLogout!B849)</f>
        <v>1</v>
      </c>
      <c r="B848" t="str">
        <f t="shared" si="94"/>
        <v>No Data</v>
      </c>
      <c r="C848" t="str">
        <f t="shared" si="95"/>
        <v>No Data</v>
      </c>
      <c r="D848" t="str">
        <f>IF(A848=TRUE,"No Data",[1]MonthlyLoginLogout!A849)</f>
        <v>No Data</v>
      </c>
      <c r="E848" s="10" t="str">
        <f>IF(A848=TRUE,"No Data",Table1[[#This Row],[Date and Time Value]])</f>
        <v>No Data</v>
      </c>
      <c r="F848" s="8" t="str">
        <f>IF(A849=TRUE, "No Data", [1]MonthlyLoginLogout!B849)</f>
        <v>No Data</v>
      </c>
      <c r="G848" s="3" t="str">
        <f>IF(A848=TRUE,"No Data",[1]MonthlyLoginLogout!C849)</f>
        <v>No Data</v>
      </c>
      <c r="I848" s="4" t="str">
        <f>IF(ISBLANK([2]MonthlyUserInfo!B848), "No Data", [2]MonthlyUserInfo!A848&amp;"\"&amp;[2]MonthlyUserInfo!B848)</f>
        <v>No Data</v>
      </c>
      <c r="J848" s="6" t="str">
        <f t="shared" si="96"/>
        <v>No Data</v>
      </c>
      <c r="K848" s="6" t="str">
        <f t="shared" si="98"/>
        <v>No Data</v>
      </c>
      <c r="L848" s="6" t="str">
        <f t="shared" si="99"/>
        <v>No Data</v>
      </c>
      <c r="M848" s="6" t="str">
        <f t="shared" si="100"/>
        <v>No Data</v>
      </c>
      <c r="N848" s="7" t="str">
        <f t="shared" si="97"/>
        <v>No Data</v>
      </c>
    </row>
    <row r="849" spans="1:14" x14ac:dyDescent="0.3">
      <c r="A849" t="b">
        <f>ISBLANK([1]MonthlyLoginLogout!B850)</f>
        <v>1</v>
      </c>
      <c r="B849" t="str">
        <f t="shared" si="94"/>
        <v>No Data</v>
      </c>
      <c r="C849" t="str">
        <f t="shared" si="95"/>
        <v>No Data</v>
      </c>
      <c r="D849" t="str">
        <f>IF(A849=TRUE,"No Data",[1]MonthlyLoginLogout!A850)</f>
        <v>No Data</v>
      </c>
      <c r="E849" s="10" t="str">
        <f>IF(A849=TRUE,"No Data",Table1[[#This Row],[Date and Time Value]])</f>
        <v>No Data</v>
      </c>
      <c r="F849" s="8" t="str">
        <f>IF(A850=TRUE, "No Data", [1]MonthlyLoginLogout!B850)</f>
        <v>No Data</v>
      </c>
      <c r="G849" s="3" t="str">
        <f>IF(A849=TRUE,"No Data",[1]MonthlyLoginLogout!C850)</f>
        <v>No Data</v>
      </c>
      <c r="I849" s="4" t="str">
        <f>IF(ISBLANK([2]MonthlyUserInfo!B849), "No Data", [2]MonthlyUserInfo!A849&amp;"\"&amp;[2]MonthlyUserInfo!B849)</f>
        <v>No Data</v>
      </c>
      <c r="J849" s="6" t="str">
        <f t="shared" si="96"/>
        <v>No Data</v>
      </c>
      <c r="K849" s="6" t="str">
        <f t="shared" si="98"/>
        <v>No Data</v>
      </c>
      <c r="L849" s="6" t="str">
        <f t="shared" si="99"/>
        <v>No Data</v>
      </c>
      <c r="M849" s="6" t="str">
        <f t="shared" si="100"/>
        <v>No Data</v>
      </c>
      <c r="N849" s="7" t="str">
        <f t="shared" si="97"/>
        <v>No Data</v>
      </c>
    </row>
    <row r="850" spans="1:14" x14ac:dyDescent="0.3">
      <c r="A850" t="b">
        <f>ISBLANK([1]MonthlyLoginLogout!B851)</f>
        <v>1</v>
      </c>
      <c r="B850" t="str">
        <f t="shared" si="94"/>
        <v>No Data</v>
      </c>
      <c r="C850" t="str">
        <f t="shared" si="95"/>
        <v>No Data</v>
      </c>
      <c r="D850" t="str">
        <f>IF(A850=TRUE,"No Data",[1]MonthlyLoginLogout!A851)</f>
        <v>No Data</v>
      </c>
      <c r="E850" s="10" t="str">
        <f>IF(A850=TRUE,"No Data",Table1[[#This Row],[Date and Time Value]])</f>
        <v>No Data</v>
      </c>
      <c r="F850" s="8" t="str">
        <f>IF(A851=TRUE, "No Data", [1]MonthlyLoginLogout!B851)</f>
        <v>No Data</v>
      </c>
      <c r="G850" s="3" t="str">
        <f>IF(A850=TRUE,"No Data",[1]MonthlyLoginLogout!C851)</f>
        <v>No Data</v>
      </c>
      <c r="I850" s="4" t="str">
        <f>IF(ISBLANK([2]MonthlyUserInfo!B850), "No Data", [2]MonthlyUserInfo!A850&amp;"\"&amp;[2]MonthlyUserInfo!B850)</f>
        <v>No Data</v>
      </c>
      <c r="J850" s="6" t="str">
        <f t="shared" si="96"/>
        <v>No Data</v>
      </c>
      <c r="K850" s="6" t="str">
        <f t="shared" si="98"/>
        <v>No Data</v>
      </c>
      <c r="L850" s="6" t="str">
        <f t="shared" si="99"/>
        <v>No Data</v>
      </c>
      <c r="M850" s="6" t="str">
        <f t="shared" si="100"/>
        <v>No Data</v>
      </c>
      <c r="N850" s="7" t="str">
        <f t="shared" si="97"/>
        <v>No Data</v>
      </c>
    </row>
    <row r="851" spans="1:14" x14ac:dyDescent="0.3">
      <c r="A851" t="b">
        <f>ISBLANK([1]MonthlyLoginLogout!B852)</f>
        <v>1</v>
      </c>
      <c r="B851" t="str">
        <f t="shared" si="94"/>
        <v>No Data</v>
      </c>
      <c r="C851" t="str">
        <f t="shared" si="95"/>
        <v>No Data</v>
      </c>
      <c r="D851" t="str">
        <f>IF(A851=TRUE,"No Data",[1]MonthlyLoginLogout!A852)</f>
        <v>No Data</v>
      </c>
      <c r="E851" s="10" t="str">
        <f>IF(A851=TRUE,"No Data",Table1[[#This Row],[Date and Time Value]])</f>
        <v>No Data</v>
      </c>
      <c r="F851" s="8" t="str">
        <f>IF(A852=TRUE, "No Data", [1]MonthlyLoginLogout!B852)</f>
        <v>No Data</v>
      </c>
      <c r="G851" s="3" t="str">
        <f>IF(A851=TRUE,"No Data",[1]MonthlyLoginLogout!C852)</f>
        <v>No Data</v>
      </c>
      <c r="I851" s="4" t="str">
        <f>IF(ISBLANK([2]MonthlyUserInfo!B851), "No Data", [2]MonthlyUserInfo!A851&amp;"\"&amp;[2]MonthlyUserInfo!B851)</f>
        <v>No Data</v>
      </c>
      <c r="J851" s="6" t="str">
        <f t="shared" si="96"/>
        <v>No Data</v>
      </c>
      <c r="K851" s="6" t="str">
        <f t="shared" si="98"/>
        <v>No Data</v>
      </c>
      <c r="L851" s="6" t="str">
        <f t="shared" si="99"/>
        <v>No Data</v>
      </c>
      <c r="M851" s="6" t="str">
        <f t="shared" si="100"/>
        <v>No Data</v>
      </c>
      <c r="N851" s="7" t="str">
        <f t="shared" si="97"/>
        <v>No Data</v>
      </c>
    </row>
    <row r="852" spans="1:14" x14ac:dyDescent="0.3">
      <c r="A852" t="b">
        <f>ISBLANK([1]MonthlyLoginLogout!B853)</f>
        <v>1</v>
      </c>
      <c r="B852" t="str">
        <f t="shared" si="94"/>
        <v>No Data</v>
      </c>
      <c r="C852" t="str">
        <f t="shared" si="95"/>
        <v>No Data</v>
      </c>
      <c r="D852" t="str">
        <f>IF(A852=TRUE,"No Data",[1]MonthlyLoginLogout!A853)</f>
        <v>No Data</v>
      </c>
      <c r="E852" s="10" t="str">
        <f>IF(A852=TRUE,"No Data",Table1[[#This Row],[Date and Time Value]])</f>
        <v>No Data</v>
      </c>
      <c r="F852" s="8" t="str">
        <f>IF(A853=TRUE, "No Data", [1]MonthlyLoginLogout!B853)</f>
        <v>No Data</v>
      </c>
      <c r="G852" s="3" t="str">
        <f>IF(A852=TRUE,"No Data",[1]MonthlyLoginLogout!C853)</f>
        <v>No Data</v>
      </c>
      <c r="I852" s="4" t="str">
        <f>IF(ISBLANK([2]MonthlyUserInfo!B852), "No Data", [2]MonthlyUserInfo!A852&amp;"\"&amp;[2]MonthlyUserInfo!B852)</f>
        <v>No Data</v>
      </c>
      <c r="J852" s="6" t="str">
        <f t="shared" si="96"/>
        <v>No Data</v>
      </c>
      <c r="K852" s="6" t="str">
        <f t="shared" si="98"/>
        <v>No Data</v>
      </c>
      <c r="L852" s="6" t="str">
        <f t="shared" si="99"/>
        <v>No Data</v>
      </c>
      <c r="M852" s="6" t="str">
        <f t="shared" si="100"/>
        <v>No Data</v>
      </c>
      <c r="N852" s="7" t="str">
        <f t="shared" si="97"/>
        <v>No Data</v>
      </c>
    </row>
    <row r="853" spans="1:14" x14ac:dyDescent="0.3">
      <c r="A853" t="b">
        <f>ISBLANK([1]MonthlyLoginLogout!B854)</f>
        <v>1</v>
      </c>
      <c r="B853" t="str">
        <f t="shared" si="94"/>
        <v>No Data</v>
      </c>
      <c r="C853" t="str">
        <f t="shared" si="95"/>
        <v>No Data</v>
      </c>
      <c r="D853" t="str">
        <f>IF(A853=TRUE,"No Data",[1]MonthlyLoginLogout!A854)</f>
        <v>No Data</v>
      </c>
      <c r="E853" s="10" t="str">
        <f>IF(A853=TRUE,"No Data",Table1[[#This Row],[Date and Time Value]])</f>
        <v>No Data</v>
      </c>
      <c r="F853" s="8" t="str">
        <f>IF(A854=TRUE, "No Data", [1]MonthlyLoginLogout!B854)</f>
        <v>No Data</v>
      </c>
      <c r="G853" s="3" t="str">
        <f>IF(A853=TRUE,"No Data",[1]MonthlyLoginLogout!C854)</f>
        <v>No Data</v>
      </c>
      <c r="I853" s="4" t="str">
        <f>IF(ISBLANK([2]MonthlyUserInfo!B853), "No Data", [2]MonthlyUserInfo!A853&amp;"\"&amp;[2]MonthlyUserInfo!B853)</f>
        <v>No Data</v>
      </c>
      <c r="J853" s="6" t="str">
        <f t="shared" si="96"/>
        <v>No Data</v>
      </c>
      <c r="K853" s="6" t="str">
        <f t="shared" si="98"/>
        <v>No Data</v>
      </c>
      <c r="L853" s="6" t="str">
        <f t="shared" si="99"/>
        <v>No Data</v>
      </c>
      <c r="M853" s="6" t="str">
        <f t="shared" si="100"/>
        <v>No Data</v>
      </c>
      <c r="N853" s="7" t="str">
        <f t="shared" si="97"/>
        <v>No Data</v>
      </c>
    </row>
    <row r="854" spans="1:14" x14ac:dyDescent="0.3">
      <c r="A854" t="b">
        <f>ISBLANK([1]MonthlyLoginLogout!B855)</f>
        <v>1</v>
      </c>
      <c r="B854" t="str">
        <f t="shared" si="94"/>
        <v>No Data</v>
      </c>
      <c r="C854" t="str">
        <f t="shared" si="95"/>
        <v>No Data</v>
      </c>
      <c r="D854" t="str">
        <f>IF(A854=TRUE,"No Data",[1]MonthlyLoginLogout!A855)</f>
        <v>No Data</v>
      </c>
      <c r="E854" s="10" t="str">
        <f>IF(A854=TRUE,"No Data",Table1[[#This Row],[Date and Time Value]])</f>
        <v>No Data</v>
      </c>
      <c r="F854" s="8" t="str">
        <f>IF(A855=TRUE, "No Data", [1]MonthlyLoginLogout!B855)</f>
        <v>No Data</v>
      </c>
      <c r="G854" s="3" t="str">
        <f>IF(A854=TRUE,"No Data",[1]MonthlyLoginLogout!C855)</f>
        <v>No Data</v>
      </c>
      <c r="I854" s="4" t="str">
        <f>IF(ISBLANK([2]MonthlyUserInfo!B854), "No Data", [2]MonthlyUserInfo!A854&amp;"\"&amp;[2]MonthlyUserInfo!B854)</f>
        <v>No Data</v>
      </c>
      <c r="J854" s="6" t="str">
        <f t="shared" si="96"/>
        <v>No Data</v>
      </c>
      <c r="K854" s="6" t="str">
        <f t="shared" si="98"/>
        <v>No Data</v>
      </c>
      <c r="L854" s="6" t="str">
        <f t="shared" si="99"/>
        <v>No Data</v>
      </c>
      <c r="M854" s="6" t="str">
        <f t="shared" si="100"/>
        <v>No Data</v>
      </c>
      <c r="N854" s="7" t="str">
        <f t="shared" si="97"/>
        <v>No Data</v>
      </c>
    </row>
    <row r="855" spans="1:14" x14ac:dyDescent="0.3">
      <c r="A855" t="b">
        <f>ISBLANK([1]MonthlyLoginLogout!B856)</f>
        <v>1</v>
      </c>
      <c r="B855" t="str">
        <f t="shared" si="94"/>
        <v>No Data</v>
      </c>
      <c r="C855" t="str">
        <f t="shared" si="95"/>
        <v>No Data</v>
      </c>
      <c r="D855" t="str">
        <f>IF(A855=TRUE,"No Data",[1]MonthlyLoginLogout!A856)</f>
        <v>No Data</v>
      </c>
      <c r="E855" s="10" t="str">
        <f>IF(A855=TRUE,"No Data",Table1[[#This Row],[Date and Time Value]])</f>
        <v>No Data</v>
      </c>
      <c r="F855" s="8" t="str">
        <f>IF(A856=TRUE, "No Data", [1]MonthlyLoginLogout!B856)</f>
        <v>No Data</v>
      </c>
      <c r="G855" s="3" t="str">
        <f>IF(A855=TRUE,"No Data",[1]MonthlyLoginLogout!C856)</f>
        <v>No Data</v>
      </c>
      <c r="I855" s="4" t="str">
        <f>IF(ISBLANK([2]MonthlyUserInfo!B855), "No Data", [2]MonthlyUserInfo!A855&amp;"\"&amp;[2]MonthlyUserInfo!B855)</f>
        <v>No Data</v>
      </c>
      <c r="J855" s="6" t="str">
        <f t="shared" si="96"/>
        <v>No Data</v>
      </c>
      <c r="K855" s="6" t="str">
        <f t="shared" si="98"/>
        <v>No Data</v>
      </c>
      <c r="L855" s="6" t="str">
        <f t="shared" si="99"/>
        <v>No Data</v>
      </c>
      <c r="M855" s="6" t="str">
        <f t="shared" si="100"/>
        <v>No Data</v>
      </c>
      <c r="N855" s="7" t="str">
        <f t="shared" si="97"/>
        <v>No Data</v>
      </c>
    </row>
    <row r="856" spans="1:14" x14ac:dyDescent="0.3">
      <c r="A856" t="b">
        <f>ISBLANK([1]MonthlyLoginLogout!B857)</f>
        <v>1</v>
      </c>
      <c r="B856" t="str">
        <f t="shared" si="94"/>
        <v>No Data</v>
      </c>
      <c r="C856" t="str">
        <f t="shared" si="95"/>
        <v>No Data</v>
      </c>
      <c r="D856" t="str">
        <f>IF(A856=TRUE,"No Data",[1]MonthlyLoginLogout!A857)</f>
        <v>No Data</v>
      </c>
      <c r="E856" s="10" t="str">
        <f>IF(A856=TRUE,"No Data",Table1[[#This Row],[Date and Time Value]])</f>
        <v>No Data</v>
      </c>
      <c r="F856" s="8" t="str">
        <f>IF(A857=TRUE, "No Data", [1]MonthlyLoginLogout!B857)</f>
        <v>No Data</v>
      </c>
      <c r="G856" s="3" t="str">
        <f>IF(A856=TRUE,"No Data",[1]MonthlyLoginLogout!C857)</f>
        <v>No Data</v>
      </c>
      <c r="I856" s="4" t="str">
        <f>IF(ISBLANK([2]MonthlyUserInfo!B856), "No Data", [2]MonthlyUserInfo!A856&amp;"\"&amp;[2]MonthlyUserInfo!B856)</f>
        <v>No Data</v>
      </c>
      <c r="J856" s="6" t="str">
        <f t="shared" si="96"/>
        <v>No Data</v>
      </c>
      <c r="K856" s="6" t="str">
        <f t="shared" si="98"/>
        <v>No Data</v>
      </c>
      <c r="L856" s="6" t="str">
        <f t="shared" si="99"/>
        <v>No Data</v>
      </c>
      <c r="M856" s="6" t="str">
        <f t="shared" si="100"/>
        <v>No Data</v>
      </c>
      <c r="N856" s="7" t="str">
        <f t="shared" si="97"/>
        <v>No Data</v>
      </c>
    </row>
    <row r="857" spans="1:14" x14ac:dyDescent="0.3">
      <c r="A857" t="b">
        <f>ISBLANK([1]MonthlyLoginLogout!B858)</f>
        <v>1</v>
      </c>
      <c r="B857" t="str">
        <f t="shared" si="94"/>
        <v>No Data</v>
      </c>
      <c r="C857" t="str">
        <f t="shared" si="95"/>
        <v>No Data</v>
      </c>
      <c r="D857" t="str">
        <f>IF(A857=TRUE,"No Data",[1]MonthlyLoginLogout!A858)</f>
        <v>No Data</v>
      </c>
      <c r="E857" s="10" t="str">
        <f>IF(A857=TRUE,"No Data",Table1[[#This Row],[Date and Time Value]])</f>
        <v>No Data</v>
      </c>
      <c r="F857" s="8" t="str">
        <f>IF(A858=TRUE, "No Data", [1]MonthlyLoginLogout!B858)</f>
        <v>No Data</v>
      </c>
      <c r="G857" s="3" t="str">
        <f>IF(A857=TRUE,"No Data",[1]MonthlyLoginLogout!C858)</f>
        <v>No Data</v>
      </c>
      <c r="I857" s="4" t="str">
        <f>IF(ISBLANK([2]MonthlyUserInfo!B857), "No Data", [2]MonthlyUserInfo!A857&amp;"\"&amp;[2]MonthlyUserInfo!B857)</f>
        <v>No Data</v>
      </c>
      <c r="J857" s="6" t="str">
        <f t="shared" si="96"/>
        <v>No Data</v>
      </c>
      <c r="K857" s="6" t="str">
        <f t="shared" si="98"/>
        <v>No Data</v>
      </c>
      <c r="L857" s="6" t="str">
        <f t="shared" si="99"/>
        <v>No Data</v>
      </c>
      <c r="M857" s="6" t="str">
        <f t="shared" si="100"/>
        <v>No Data</v>
      </c>
      <c r="N857" s="7" t="str">
        <f t="shared" si="97"/>
        <v>No Data</v>
      </c>
    </row>
    <row r="858" spans="1:14" x14ac:dyDescent="0.3">
      <c r="A858" t="b">
        <f>ISBLANK([1]MonthlyLoginLogout!B859)</f>
        <v>1</v>
      </c>
      <c r="B858" t="str">
        <f t="shared" si="94"/>
        <v>No Data</v>
      </c>
      <c r="C858" t="str">
        <f t="shared" si="95"/>
        <v>No Data</v>
      </c>
      <c r="D858" t="str">
        <f>IF(A858=TRUE,"No Data",[1]MonthlyLoginLogout!A859)</f>
        <v>No Data</v>
      </c>
      <c r="E858" s="10" t="str">
        <f>IF(A858=TRUE,"No Data",Table1[[#This Row],[Date and Time Value]])</f>
        <v>No Data</v>
      </c>
      <c r="F858" s="8" t="str">
        <f>IF(A859=TRUE, "No Data", [1]MonthlyLoginLogout!B859)</f>
        <v>No Data</v>
      </c>
      <c r="G858" s="3" t="str">
        <f>IF(A858=TRUE,"No Data",[1]MonthlyLoginLogout!C859)</f>
        <v>No Data</v>
      </c>
      <c r="I858" s="4" t="str">
        <f>IF(ISBLANK([2]MonthlyUserInfo!B858), "No Data", [2]MonthlyUserInfo!A858&amp;"\"&amp;[2]MonthlyUserInfo!B858)</f>
        <v>No Data</v>
      </c>
      <c r="J858" s="6" t="str">
        <f t="shared" si="96"/>
        <v>No Data</v>
      </c>
      <c r="K858" s="6" t="str">
        <f t="shared" si="98"/>
        <v>No Data</v>
      </c>
      <c r="L858" s="6" t="str">
        <f t="shared" si="99"/>
        <v>No Data</v>
      </c>
      <c r="M858" s="6" t="str">
        <f t="shared" si="100"/>
        <v>No Data</v>
      </c>
      <c r="N858" s="7" t="str">
        <f t="shared" si="97"/>
        <v>No Data</v>
      </c>
    </row>
    <row r="859" spans="1:14" x14ac:dyDescent="0.3">
      <c r="A859" t="b">
        <f>ISBLANK([1]MonthlyLoginLogout!B860)</f>
        <v>1</v>
      </c>
      <c r="B859" t="str">
        <f t="shared" si="94"/>
        <v>No Data</v>
      </c>
      <c r="C859" t="str">
        <f t="shared" si="95"/>
        <v>No Data</v>
      </c>
      <c r="D859" t="str">
        <f>IF(A859=TRUE,"No Data",[1]MonthlyLoginLogout!A860)</f>
        <v>No Data</v>
      </c>
      <c r="E859" s="10" t="str">
        <f>IF(A859=TRUE,"No Data",Table1[[#This Row],[Date and Time Value]])</f>
        <v>No Data</v>
      </c>
      <c r="F859" s="8" t="str">
        <f>IF(A860=TRUE, "No Data", [1]MonthlyLoginLogout!B860)</f>
        <v>No Data</v>
      </c>
      <c r="G859" s="3" t="str">
        <f>IF(A859=TRUE,"No Data",[1]MonthlyLoginLogout!C860)</f>
        <v>No Data</v>
      </c>
      <c r="I859" s="4" t="str">
        <f>IF(ISBLANK([2]MonthlyUserInfo!B859), "No Data", [2]MonthlyUserInfo!A859&amp;"\"&amp;[2]MonthlyUserInfo!B859)</f>
        <v>No Data</v>
      </c>
      <c r="J859" s="6" t="str">
        <f t="shared" si="96"/>
        <v>No Data</v>
      </c>
      <c r="K859" s="6" t="str">
        <f t="shared" si="98"/>
        <v>No Data</v>
      </c>
      <c r="L859" s="6" t="str">
        <f t="shared" si="99"/>
        <v>No Data</v>
      </c>
      <c r="M859" s="6" t="str">
        <f t="shared" si="100"/>
        <v>No Data</v>
      </c>
      <c r="N859" s="7" t="str">
        <f t="shared" si="97"/>
        <v>No Data</v>
      </c>
    </row>
    <row r="860" spans="1:14" x14ac:dyDescent="0.3">
      <c r="A860" t="b">
        <f>ISBLANK([1]MonthlyLoginLogout!B861)</f>
        <v>1</v>
      </c>
      <c r="B860" t="str">
        <f t="shared" si="94"/>
        <v>No Data</v>
      </c>
      <c r="C860" t="str">
        <f t="shared" si="95"/>
        <v>No Data</v>
      </c>
      <c r="D860" t="str">
        <f>IF(A860=TRUE,"No Data",[1]MonthlyLoginLogout!A861)</f>
        <v>No Data</v>
      </c>
      <c r="E860" s="10" t="str">
        <f>IF(A860=TRUE,"No Data",Table1[[#This Row],[Date and Time Value]])</f>
        <v>No Data</v>
      </c>
      <c r="F860" s="8" t="str">
        <f>IF(A861=TRUE, "No Data", [1]MonthlyLoginLogout!B861)</f>
        <v>No Data</v>
      </c>
      <c r="G860" s="3" t="str">
        <f>IF(A860=TRUE,"No Data",[1]MonthlyLoginLogout!C861)</f>
        <v>No Data</v>
      </c>
      <c r="I860" s="4" t="str">
        <f>IF(ISBLANK([2]MonthlyUserInfo!B860), "No Data", [2]MonthlyUserInfo!A860&amp;"\"&amp;[2]MonthlyUserInfo!B860)</f>
        <v>No Data</v>
      </c>
      <c r="J860" s="6" t="str">
        <f t="shared" si="96"/>
        <v>No Data</v>
      </c>
      <c r="K860" s="6" t="str">
        <f t="shared" si="98"/>
        <v>No Data</v>
      </c>
      <c r="L860" s="6" t="str">
        <f t="shared" si="99"/>
        <v>No Data</v>
      </c>
      <c r="M860" s="6" t="str">
        <f t="shared" si="100"/>
        <v>No Data</v>
      </c>
      <c r="N860" s="7" t="str">
        <f t="shared" si="97"/>
        <v>No Data</v>
      </c>
    </row>
    <row r="861" spans="1:14" x14ac:dyDescent="0.3">
      <c r="A861" t="b">
        <f>ISBLANK([1]MonthlyLoginLogout!B862)</f>
        <v>1</v>
      </c>
      <c r="B861" t="str">
        <f t="shared" si="94"/>
        <v>No Data</v>
      </c>
      <c r="C861" t="str">
        <f t="shared" si="95"/>
        <v>No Data</v>
      </c>
      <c r="D861" t="str">
        <f>IF(A861=TRUE,"No Data",[1]MonthlyLoginLogout!A862)</f>
        <v>No Data</v>
      </c>
      <c r="E861" s="10" t="str">
        <f>IF(A861=TRUE,"No Data",Table1[[#This Row],[Date and Time Value]])</f>
        <v>No Data</v>
      </c>
      <c r="F861" s="8" t="str">
        <f>IF(A862=TRUE, "No Data", [1]MonthlyLoginLogout!B862)</f>
        <v>No Data</v>
      </c>
      <c r="G861" s="3" t="str">
        <f>IF(A861=TRUE,"No Data",[1]MonthlyLoginLogout!C862)</f>
        <v>No Data</v>
      </c>
      <c r="I861" s="4" t="str">
        <f>IF(ISBLANK([2]MonthlyUserInfo!B861), "No Data", [2]MonthlyUserInfo!A861&amp;"\"&amp;[2]MonthlyUserInfo!B861)</f>
        <v>No Data</v>
      </c>
      <c r="J861" s="6" t="str">
        <f t="shared" si="96"/>
        <v>No Data</v>
      </c>
      <c r="K861" s="6" t="str">
        <f t="shared" si="98"/>
        <v>No Data</v>
      </c>
      <c r="L861" s="6" t="str">
        <f t="shared" si="99"/>
        <v>No Data</v>
      </c>
      <c r="M861" s="6" t="str">
        <f t="shared" si="100"/>
        <v>No Data</v>
      </c>
      <c r="N861" s="7" t="str">
        <f t="shared" si="97"/>
        <v>No Data</v>
      </c>
    </row>
    <row r="862" spans="1:14" x14ac:dyDescent="0.3">
      <c r="A862" t="b">
        <f>ISBLANK([1]MonthlyLoginLogout!B863)</f>
        <v>1</v>
      </c>
      <c r="B862" t="str">
        <f t="shared" si="94"/>
        <v>No Data</v>
      </c>
      <c r="C862" t="str">
        <f t="shared" si="95"/>
        <v>No Data</v>
      </c>
      <c r="D862" t="str">
        <f>IF(A862=TRUE,"No Data",[1]MonthlyLoginLogout!A863)</f>
        <v>No Data</v>
      </c>
      <c r="E862" s="10" t="str">
        <f>IF(A862=TRUE,"No Data",Table1[[#This Row],[Date and Time Value]])</f>
        <v>No Data</v>
      </c>
      <c r="F862" s="8" t="str">
        <f>IF(A863=TRUE, "No Data", [1]MonthlyLoginLogout!B863)</f>
        <v>No Data</v>
      </c>
      <c r="G862" s="3" t="str">
        <f>IF(A862=TRUE,"No Data",[1]MonthlyLoginLogout!C863)</f>
        <v>No Data</v>
      </c>
      <c r="I862" s="4" t="str">
        <f>IF(ISBLANK([2]MonthlyUserInfo!B862), "No Data", [2]MonthlyUserInfo!A862&amp;"\"&amp;[2]MonthlyUserInfo!B862)</f>
        <v>No Data</v>
      </c>
      <c r="J862" s="6" t="str">
        <f t="shared" si="96"/>
        <v>No Data</v>
      </c>
      <c r="K862" s="6" t="str">
        <f t="shared" si="98"/>
        <v>No Data</v>
      </c>
      <c r="L862" s="6" t="str">
        <f t="shared" si="99"/>
        <v>No Data</v>
      </c>
      <c r="M862" s="6" t="str">
        <f t="shared" si="100"/>
        <v>No Data</v>
      </c>
      <c r="N862" s="7" t="str">
        <f t="shared" si="97"/>
        <v>No Data</v>
      </c>
    </row>
    <row r="863" spans="1:14" x14ac:dyDescent="0.3">
      <c r="A863" t="b">
        <f>ISBLANK([1]MonthlyLoginLogout!B864)</f>
        <v>1</v>
      </c>
      <c r="B863" t="str">
        <f t="shared" si="94"/>
        <v>No Data</v>
      </c>
      <c r="C863" t="str">
        <f t="shared" si="95"/>
        <v>No Data</v>
      </c>
      <c r="D863" t="str">
        <f>IF(A863=TRUE,"No Data",[1]MonthlyLoginLogout!A864)</f>
        <v>No Data</v>
      </c>
      <c r="E863" s="10" t="str">
        <f>IF(A863=TRUE,"No Data",Table1[[#This Row],[Date and Time Value]])</f>
        <v>No Data</v>
      </c>
      <c r="F863" s="8" t="str">
        <f>IF(A864=TRUE, "No Data", [1]MonthlyLoginLogout!B864)</f>
        <v>No Data</v>
      </c>
      <c r="G863" s="3" t="str">
        <f>IF(A863=TRUE,"No Data",[1]MonthlyLoginLogout!C864)</f>
        <v>No Data</v>
      </c>
      <c r="I863" s="4" t="str">
        <f>IF(ISBLANK([2]MonthlyUserInfo!B863), "No Data", [2]MonthlyUserInfo!A863&amp;"\"&amp;[2]MonthlyUserInfo!B863)</f>
        <v>No Data</v>
      </c>
      <c r="J863" s="6" t="str">
        <f t="shared" si="96"/>
        <v>No Data</v>
      </c>
      <c r="K863" s="6" t="str">
        <f t="shared" si="98"/>
        <v>No Data</v>
      </c>
      <c r="L863" s="6" t="str">
        <f t="shared" si="99"/>
        <v>No Data</v>
      </c>
      <c r="M863" s="6" t="str">
        <f t="shared" si="100"/>
        <v>No Data</v>
      </c>
      <c r="N863" s="7" t="str">
        <f t="shared" si="97"/>
        <v>No Data</v>
      </c>
    </row>
    <row r="864" spans="1:14" x14ac:dyDescent="0.3">
      <c r="A864" t="b">
        <f>ISBLANK([1]MonthlyLoginLogout!B865)</f>
        <v>1</v>
      </c>
      <c r="B864" t="str">
        <f t="shared" si="94"/>
        <v>No Data</v>
      </c>
      <c r="C864" t="str">
        <f t="shared" si="95"/>
        <v>No Data</v>
      </c>
      <c r="D864" t="str">
        <f>IF(A864=TRUE,"No Data",[1]MonthlyLoginLogout!A865)</f>
        <v>No Data</v>
      </c>
      <c r="E864" s="10" t="str">
        <f>IF(A864=TRUE,"No Data",Table1[[#This Row],[Date and Time Value]])</f>
        <v>No Data</v>
      </c>
      <c r="F864" s="8" t="str">
        <f>IF(A865=TRUE, "No Data", [1]MonthlyLoginLogout!B865)</f>
        <v>No Data</v>
      </c>
      <c r="G864" s="3" t="str">
        <f>IF(A864=TRUE,"No Data",[1]MonthlyLoginLogout!C865)</f>
        <v>No Data</v>
      </c>
      <c r="I864" s="4" t="str">
        <f>IF(ISBLANK([2]MonthlyUserInfo!B864), "No Data", [2]MonthlyUserInfo!A864&amp;"\"&amp;[2]MonthlyUserInfo!B864)</f>
        <v>No Data</v>
      </c>
      <c r="J864" s="6" t="str">
        <f t="shared" si="96"/>
        <v>No Data</v>
      </c>
      <c r="K864" s="6" t="str">
        <f t="shared" si="98"/>
        <v>No Data</v>
      </c>
      <c r="L864" s="6" t="str">
        <f t="shared" si="99"/>
        <v>No Data</v>
      </c>
      <c r="M864" s="6" t="str">
        <f t="shared" si="100"/>
        <v>No Data</v>
      </c>
      <c r="N864" s="7" t="str">
        <f t="shared" si="97"/>
        <v>No Data</v>
      </c>
    </row>
    <row r="865" spans="1:14" x14ac:dyDescent="0.3">
      <c r="A865" t="b">
        <f>ISBLANK([1]MonthlyLoginLogout!B866)</f>
        <v>1</v>
      </c>
      <c r="B865" t="str">
        <f t="shared" si="94"/>
        <v>No Data</v>
      </c>
      <c r="C865" t="str">
        <f t="shared" si="95"/>
        <v>No Data</v>
      </c>
      <c r="D865" t="str">
        <f>IF(A865=TRUE,"No Data",[1]MonthlyLoginLogout!A866)</f>
        <v>No Data</v>
      </c>
      <c r="E865" s="10" t="str">
        <f>IF(A865=TRUE,"No Data",Table1[[#This Row],[Date and Time Value]])</f>
        <v>No Data</v>
      </c>
      <c r="F865" s="8" t="str">
        <f>IF(A866=TRUE, "No Data", [1]MonthlyLoginLogout!B866)</f>
        <v>No Data</v>
      </c>
      <c r="G865" s="3" t="str">
        <f>IF(A865=TRUE,"No Data",[1]MonthlyLoginLogout!C866)</f>
        <v>No Data</v>
      </c>
      <c r="I865" s="4" t="str">
        <f>IF(ISBLANK([2]MonthlyUserInfo!B865), "No Data", [2]MonthlyUserInfo!A865&amp;"\"&amp;[2]MonthlyUserInfo!B865)</f>
        <v>No Data</v>
      </c>
      <c r="J865" s="6" t="str">
        <f t="shared" si="96"/>
        <v>No Data</v>
      </c>
      <c r="K865" s="6" t="str">
        <f t="shared" si="98"/>
        <v>No Data</v>
      </c>
      <c r="L865" s="6" t="str">
        <f t="shared" si="99"/>
        <v>No Data</v>
      </c>
      <c r="M865" s="6" t="str">
        <f t="shared" si="100"/>
        <v>No Data</v>
      </c>
      <c r="N865" s="7" t="str">
        <f t="shared" si="97"/>
        <v>No Data</v>
      </c>
    </row>
    <row r="866" spans="1:14" x14ac:dyDescent="0.3">
      <c r="A866" t="b">
        <f>ISBLANK([1]MonthlyLoginLogout!B867)</f>
        <v>1</v>
      </c>
      <c r="B866" t="str">
        <f t="shared" si="94"/>
        <v>No Data</v>
      </c>
      <c r="C866" t="str">
        <f t="shared" si="95"/>
        <v>No Data</v>
      </c>
      <c r="D866" t="str">
        <f>IF(A866=TRUE,"No Data",[1]MonthlyLoginLogout!A867)</f>
        <v>No Data</v>
      </c>
      <c r="E866" s="10" t="str">
        <f>IF(A866=TRUE,"No Data",Table1[[#This Row],[Date and Time Value]])</f>
        <v>No Data</v>
      </c>
      <c r="F866" s="8" t="str">
        <f>IF(A867=TRUE, "No Data", [1]MonthlyLoginLogout!B867)</f>
        <v>No Data</v>
      </c>
      <c r="G866" s="3" t="str">
        <f>IF(A866=TRUE,"No Data",[1]MonthlyLoginLogout!C867)</f>
        <v>No Data</v>
      </c>
      <c r="I866" s="4" t="str">
        <f>IF(ISBLANK([2]MonthlyUserInfo!B866), "No Data", [2]MonthlyUserInfo!A866&amp;"\"&amp;[2]MonthlyUserInfo!B866)</f>
        <v>No Data</v>
      </c>
      <c r="J866" s="6" t="str">
        <f t="shared" si="96"/>
        <v>No Data</v>
      </c>
      <c r="K866" s="6" t="str">
        <f t="shared" si="98"/>
        <v>No Data</v>
      </c>
      <c r="L866" s="6" t="str">
        <f t="shared" si="99"/>
        <v>No Data</v>
      </c>
      <c r="M866" s="6" t="str">
        <f t="shared" si="100"/>
        <v>No Data</v>
      </c>
      <c r="N866" s="7" t="str">
        <f t="shared" si="97"/>
        <v>No Data</v>
      </c>
    </row>
    <row r="867" spans="1:14" x14ac:dyDescent="0.3">
      <c r="A867" t="b">
        <f>ISBLANK([1]MonthlyLoginLogout!B868)</f>
        <v>1</v>
      </c>
      <c r="B867" t="str">
        <f t="shared" si="94"/>
        <v>No Data</v>
      </c>
      <c r="C867" t="str">
        <f t="shared" si="95"/>
        <v>No Data</v>
      </c>
      <c r="D867" t="str">
        <f>IF(A867=TRUE,"No Data",[1]MonthlyLoginLogout!A868)</f>
        <v>No Data</v>
      </c>
      <c r="E867" s="10" t="str">
        <f>IF(A867=TRUE,"No Data",Table1[[#This Row],[Date and Time Value]])</f>
        <v>No Data</v>
      </c>
      <c r="F867" s="8" t="str">
        <f>IF(A868=TRUE, "No Data", [1]MonthlyLoginLogout!B868)</f>
        <v>No Data</v>
      </c>
      <c r="G867" s="3" t="str">
        <f>IF(A867=TRUE,"No Data",[1]MonthlyLoginLogout!C868)</f>
        <v>No Data</v>
      </c>
      <c r="I867" s="4" t="str">
        <f>IF(ISBLANK([2]MonthlyUserInfo!B867), "No Data", [2]MonthlyUserInfo!A867&amp;"\"&amp;[2]MonthlyUserInfo!B867)</f>
        <v>No Data</v>
      </c>
      <c r="J867" s="6" t="str">
        <f t="shared" si="96"/>
        <v>No Data</v>
      </c>
      <c r="K867" s="6" t="str">
        <f t="shared" si="98"/>
        <v>No Data</v>
      </c>
      <c r="L867" s="6" t="str">
        <f t="shared" si="99"/>
        <v>No Data</v>
      </c>
      <c r="M867" s="6" t="str">
        <f t="shared" si="100"/>
        <v>No Data</v>
      </c>
      <c r="N867" s="7" t="str">
        <f t="shared" si="97"/>
        <v>No Data</v>
      </c>
    </row>
    <row r="868" spans="1:14" x14ac:dyDescent="0.3">
      <c r="A868" t="b">
        <f>ISBLANK([1]MonthlyLoginLogout!B869)</f>
        <v>1</v>
      </c>
      <c r="B868" t="str">
        <f t="shared" si="94"/>
        <v>No Data</v>
      </c>
      <c r="C868" t="str">
        <f t="shared" si="95"/>
        <v>No Data</v>
      </c>
      <c r="D868" t="str">
        <f>IF(A868=TRUE,"No Data",[1]MonthlyLoginLogout!A869)</f>
        <v>No Data</v>
      </c>
      <c r="E868" s="10" t="str">
        <f>IF(A868=TRUE,"No Data",Table1[[#This Row],[Date and Time Value]])</f>
        <v>No Data</v>
      </c>
      <c r="F868" s="8" t="str">
        <f>IF(A869=TRUE, "No Data", [1]MonthlyLoginLogout!B869)</f>
        <v>No Data</v>
      </c>
      <c r="G868" s="3" t="str">
        <f>IF(A868=TRUE,"No Data",[1]MonthlyLoginLogout!C869)</f>
        <v>No Data</v>
      </c>
      <c r="I868" s="4" t="str">
        <f>IF(ISBLANK([2]MonthlyUserInfo!B868), "No Data", [2]MonthlyUserInfo!A868&amp;"\"&amp;[2]MonthlyUserInfo!B868)</f>
        <v>No Data</v>
      </c>
      <c r="J868" s="6" t="str">
        <f t="shared" si="96"/>
        <v>No Data</v>
      </c>
      <c r="K868" s="6" t="str">
        <f t="shared" si="98"/>
        <v>No Data</v>
      </c>
      <c r="L868" s="6" t="str">
        <f t="shared" si="99"/>
        <v>No Data</v>
      </c>
      <c r="M868" s="6" t="str">
        <f t="shared" si="100"/>
        <v>No Data</v>
      </c>
      <c r="N868" s="7" t="str">
        <f t="shared" si="97"/>
        <v>No Data</v>
      </c>
    </row>
    <row r="869" spans="1:14" x14ac:dyDescent="0.3">
      <c r="A869" t="b">
        <f>ISBLANK([1]MonthlyLoginLogout!B870)</f>
        <v>1</v>
      </c>
      <c r="B869" t="str">
        <f t="shared" si="94"/>
        <v>No Data</v>
      </c>
      <c r="C869" t="str">
        <f t="shared" si="95"/>
        <v>No Data</v>
      </c>
      <c r="D869" t="str">
        <f>IF(A869=TRUE,"No Data",[1]MonthlyLoginLogout!A870)</f>
        <v>No Data</v>
      </c>
      <c r="E869" s="10" t="str">
        <f>IF(A869=TRUE,"No Data",Table1[[#This Row],[Date and Time Value]])</f>
        <v>No Data</v>
      </c>
      <c r="F869" s="8" t="str">
        <f>IF(A870=TRUE, "No Data", [1]MonthlyLoginLogout!B870)</f>
        <v>No Data</v>
      </c>
      <c r="G869" s="3" t="str">
        <f>IF(A869=TRUE,"No Data",[1]MonthlyLoginLogout!C870)</f>
        <v>No Data</v>
      </c>
      <c r="I869" s="4" t="str">
        <f>IF(ISBLANK([2]MonthlyUserInfo!B869), "No Data", [2]MonthlyUserInfo!A869&amp;"\"&amp;[2]MonthlyUserInfo!B869)</f>
        <v>No Data</v>
      </c>
      <c r="J869" s="6" t="str">
        <f t="shared" si="96"/>
        <v>No Data</v>
      </c>
      <c r="K869" s="6" t="str">
        <f t="shared" si="98"/>
        <v>No Data</v>
      </c>
      <c r="L869" s="6" t="str">
        <f t="shared" si="99"/>
        <v>No Data</v>
      </c>
      <c r="M869" s="6" t="str">
        <f t="shared" si="100"/>
        <v>No Data</v>
      </c>
      <c r="N869" s="7" t="str">
        <f t="shared" si="97"/>
        <v>No Data</v>
      </c>
    </row>
    <row r="870" spans="1:14" x14ac:dyDescent="0.3">
      <c r="A870" t="b">
        <f>ISBLANK([1]MonthlyLoginLogout!B871)</f>
        <v>1</v>
      </c>
      <c r="B870" t="str">
        <f t="shared" si="94"/>
        <v>No Data</v>
      </c>
      <c r="C870" t="str">
        <f t="shared" si="95"/>
        <v>No Data</v>
      </c>
      <c r="D870" t="str">
        <f>IF(A870=TRUE,"No Data",[1]MonthlyLoginLogout!A871)</f>
        <v>No Data</v>
      </c>
      <c r="E870" s="10" t="str">
        <f>IF(A870=TRUE,"No Data",Table1[[#This Row],[Date and Time Value]])</f>
        <v>No Data</v>
      </c>
      <c r="F870" s="8" t="str">
        <f>IF(A871=TRUE, "No Data", [1]MonthlyLoginLogout!B871)</f>
        <v>No Data</v>
      </c>
      <c r="G870" s="3" t="str">
        <f>IF(A870=TRUE,"No Data",[1]MonthlyLoginLogout!C871)</f>
        <v>No Data</v>
      </c>
      <c r="I870" s="4" t="str">
        <f>IF(ISBLANK([2]MonthlyUserInfo!B870), "No Data", [2]MonthlyUserInfo!A870&amp;"\"&amp;[2]MonthlyUserInfo!B870)</f>
        <v>No Data</v>
      </c>
      <c r="J870" s="6" t="str">
        <f t="shared" si="96"/>
        <v>No Data</v>
      </c>
      <c r="K870" s="6" t="str">
        <f t="shared" si="98"/>
        <v>No Data</v>
      </c>
      <c r="L870" s="6" t="str">
        <f t="shared" si="99"/>
        <v>No Data</v>
      </c>
      <c r="M870" s="6" t="str">
        <f t="shared" si="100"/>
        <v>No Data</v>
      </c>
      <c r="N870" s="7" t="str">
        <f t="shared" si="97"/>
        <v>No Data</v>
      </c>
    </row>
    <row r="871" spans="1:14" x14ac:dyDescent="0.3">
      <c r="A871" t="b">
        <f>ISBLANK([1]MonthlyLoginLogout!B872)</f>
        <v>1</v>
      </c>
      <c r="B871" t="str">
        <f t="shared" si="94"/>
        <v>No Data</v>
      </c>
      <c r="C871" t="str">
        <f t="shared" si="95"/>
        <v>No Data</v>
      </c>
      <c r="D871" t="str">
        <f>IF(A871=TRUE,"No Data",[1]MonthlyLoginLogout!A872)</f>
        <v>No Data</v>
      </c>
      <c r="E871" s="10" t="str">
        <f>IF(A871=TRUE,"No Data",Table1[[#This Row],[Date and Time Value]])</f>
        <v>No Data</v>
      </c>
      <c r="F871" s="8" t="str">
        <f>IF(A872=TRUE, "No Data", [1]MonthlyLoginLogout!B872)</f>
        <v>No Data</v>
      </c>
      <c r="G871" s="3" t="str">
        <f>IF(A871=TRUE,"No Data",[1]MonthlyLoginLogout!C872)</f>
        <v>No Data</v>
      </c>
      <c r="I871" s="4" t="str">
        <f>IF(ISBLANK([2]MonthlyUserInfo!B871), "No Data", [2]MonthlyUserInfo!A871&amp;"\"&amp;[2]MonthlyUserInfo!B871)</f>
        <v>No Data</v>
      </c>
      <c r="J871" s="6" t="str">
        <f t="shared" si="96"/>
        <v>No Data</v>
      </c>
      <c r="K871" s="6" t="str">
        <f t="shared" si="98"/>
        <v>No Data</v>
      </c>
      <c r="L871" s="6" t="str">
        <f t="shared" si="99"/>
        <v>No Data</v>
      </c>
      <c r="M871" s="6" t="str">
        <f t="shared" si="100"/>
        <v>No Data</v>
      </c>
      <c r="N871" s="7" t="str">
        <f t="shared" si="97"/>
        <v>No Data</v>
      </c>
    </row>
    <row r="872" spans="1:14" x14ac:dyDescent="0.3">
      <c r="A872" t="b">
        <f>ISBLANK([1]MonthlyLoginLogout!B873)</f>
        <v>1</v>
      </c>
      <c r="B872" t="str">
        <f t="shared" si="94"/>
        <v>No Data</v>
      </c>
      <c r="C872" t="str">
        <f t="shared" si="95"/>
        <v>No Data</v>
      </c>
      <c r="D872" t="str">
        <f>IF(A872=TRUE,"No Data",[1]MonthlyLoginLogout!A873)</f>
        <v>No Data</v>
      </c>
      <c r="E872" s="10" t="str">
        <f>IF(A872=TRUE,"No Data",Table1[[#This Row],[Date and Time Value]])</f>
        <v>No Data</v>
      </c>
      <c r="F872" s="8" t="str">
        <f>IF(A873=TRUE, "No Data", [1]MonthlyLoginLogout!B873)</f>
        <v>No Data</v>
      </c>
      <c r="G872" s="3" t="str">
        <f>IF(A872=TRUE,"No Data",[1]MonthlyLoginLogout!C873)</f>
        <v>No Data</v>
      </c>
      <c r="I872" s="4" t="str">
        <f>IF(ISBLANK([2]MonthlyUserInfo!B872), "No Data", [2]MonthlyUserInfo!A872&amp;"\"&amp;[2]MonthlyUserInfo!B872)</f>
        <v>No Data</v>
      </c>
      <c r="J872" s="6" t="str">
        <f t="shared" si="96"/>
        <v>No Data</v>
      </c>
      <c r="K872" s="6" t="str">
        <f t="shared" si="98"/>
        <v>No Data</v>
      </c>
      <c r="L872" s="6" t="str">
        <f t="shared" si="99"/>
        <v>No Data</v>
      </c>
      <c r="M872" s="6" t="str">
        <f t="shared" si="100"/>
        <v>No Data</v>
      </c>
      <c r="N872" s="7" t="str">
        <f t="shared" si="97"/>
        <v>No Data</v>
      </c>
    </row>
    <row r="873" spans="1:14" x14ac:dyDescent="0.3">
      <c r="A873" t="b">
        <f>ISBLANK([1]MonthlyLoginLogout!B874)</f>
        <v>1</v>
      </c>
      <c r="B873" t="str">
        <f t="shared" si="94"/>
        <v>No Data</v>
      </c>
      <c r="C873" t="str">
        <f t="shared" si="95"/>
        <v>No Data</v>
      </c>
      <c r="D873" t="str">
        <f>IF(A873=TRUE,"No Data",[1]MonthlyLoginLogout!A874)</f>
        <v>No Data</v>
      </c>
      <c r="E873" s="10" t="str">
        <f>IF(A873=TRUE,"No Data",Table1[[#This Row],[Date and Time Value]])</f>
        <v>No Data</v>
      </c>
      <c r="F873" s="8" t="str">
        <f>IF(A874=TRUE, "No Data", [1]MonthlyLoginLogout!B874)</f>
        <v>No Data</v>
      </c>
      <c r="G873" s="3" t="str">
        <f>IF(A873=TRUE,"No Data",[1]MonthlyLoginLogout!C874)</f>
        <v>No Data</v>
      </c>
      <c r="I873" s="4" t="str">
        <f>IF(ISBLANK([2]MonthlyUserInfo!B873), "No Data", [2]MonthlyUserInfo!A873&amp;"\"&amp;[2]MonthlyUserInfo!B873)</f>
        <v>No Data</v>
      </c>
      <c r="J873" s="6" t="str">
        <f t="shared" si="96"/>
        <v>No Data</v>
      </c>
      <c r="K873" s="6" t="str">
        <f t="shared" si="98"/>
        <v>No Data</v>
      </c>
      <c r="L873" s="6" t="str">
        <f t="shared" si="99"/>
        <v>No Data</v>
      </c>
      <c r="M873" s="6" t="str">
        <f t="shared" si="100"/>
        <v>No Data</v>
      </c>
      <c r="N873" s="7" t="str">
        <f t="shared" si="97"/>
        <v>No Data</v>
      </c>
    </row>
    <row r="874" spans="1:14" x14ac:dyDescent="0.3">
      <c r="A874" t="b">
        <f>ISBLANK([1]MonthlyLoginLogout!B875)</f>
        <v>1</v>
      </c>
      <c r="B874" t="str">
        <f t="shared" si="94"/>
        <v>No Data</v>
      </c>
      <c r="C874" t="str">
        <f t="shared" si="95"/>
        <v>No Data</v>
      </c>
      <c r="D874" t="str">
        <f>IF(A874=TRUE,"No Data",[1]MonthlyLoginLogout!A875)</f>
        <v>No Data</v>
      </c>
      <c r="E874" s="10" t="str">
        <f>IF(A874=TRUE,"No Data",Table1[[#This Row],[Date and Time Value]])</f>
        <v>No Data</v>
      </c>
      <c r="F874" s="8" t="str">
        <f>IF(A875=TRUE, "No Data", [1]MonthlyLoginLogout!B875)</f>
        <v>No Data</v>
      </c>
      <c r="G874" s="3" t="str">
        <f>IF(A874=TRUE,"No Data",[1]MonthlyLoginLogout!C875)</f>
        <v>No Data</v>
      </c>
      <c r="I874" s="4" t="str">
        <f>IF(ISBLANK([2]MonthlyUserInfo!B874), "No Data", [2]MonthlyUserInfo!A874&amp;"\"&amp;[2]MonthlyUserInfo!B874)</f>
        <v>No Data</v>
      </c>
      <c r="J874" s="6" t="str">
        <f t="shared" si="96"/>
        <v>No Data</v>
      </c>
      <c r="K874" s="6" t="str">
        <f t="shared" si="98"/>
        <v>No Data</v>
      </c>
      <c r="L874" s="6" t="str">
        <f t="shared" si="99"/>
        <v>No Data</v>
      </c>
      <c r="M874" s="6" t="str">
        <f t="shared" si="100"/>
        <v>No Data</v>
      </c>
      <c r="N874" s="7" t="str">
        <f t="shared" si="97"/>
        <v>No Data</v>
      </c>
    </row>
    <row r="875" spans="1:14" x14ac:dyDescent="0.3">
      <c r="A875" t="b">
        <f>ISBLANK([1]MonthlyLoginLogout!B876)</f>
        <v>1</v>
      </c>
      <c r="B875" t="str">
        <f t="shared" si="94"/>
        <v>No Data</v>
      </c>
      <c r="C875" t="str">
        <f t="shared" si="95"/>
        <v>No Data</v>
      </c>
      <c r="D875" t="str">
        <f>IF(A875=TRUE,"No Data",[1]MonthlyLoginLogout!A876)</f>
        <v>No Data</v>
      </c>
      <c r="E875" s="10" t="str">
        <f>IF(A875=TRUE,"No Data",Table1[[#This Row],[Date and Time Value]])</f>
        <v>No Data</v>
      </c>
      <c r="F875" s="8" t="str">
        <f>IF(A876=TRUE, "No Data", [1]MonthlyLoginLogout!B876)</f>
        <v>No Data</v>
      </c>
      <c r="G875" s="3" t="str">
        <f>IF(A875=TRUE,"No Data",[1]MonthlyLoginLogout!C876)</f>
        <v>No Data</v>
      </c>
      <c r="I875" s="4" t="str">
        <f>IF(ISBLANK([2]MonthlyUserInfo!B875), "No Data", [2]MonthlyUserInfo!A875&amp;"\"&amp;[2]MonthlyUserInfo!B875)</f>
        <v>No Data</v>
      </c>
      <c r="J875" s="6" t="str">
        <f t="shared" si="96"/>
        <v>No Data</v>
      </c>
      <c r="K875" s="6" t="str">
        <f t="shared" si="98"/>
        <v>No Data</v>
      </c>
      <c r="L875" s="6" t="str">
        <f t="shared" si="99"/>
        <v>No Data</v>
      </c>
      <c r="M875" s="6" t="str">
        <f t="shared" si="100"/>
        <v>No Data</v>
      </c>
      <c r="N875" s="7" t="str">
        <f t="shared" si="97"/>
        <v>No Data</v>
      </c>
    </row>
    <row r="876" spans="1:14" x14ac:dyDescent="0.3">
      <c r="A876" t="b">
        <f>ISBLANK([1]MonthlyLoginLogout!B877)</f>
        <v>1</v>
      </c>
      <c r="B876" t="str">
        <f t="shared" si="94"/>
        <v>No Data</v>
      </c>
      <c r="C876" t="str">
        <f t="shared" si="95"/>
        <v>No Data</v>
      </c>
      <c r="D876" t="str">
        <f>IF(A876=TRUE,"No Data",[1]MonthlyLoginLogout!A877)</f>
        <v>No Data</v>
      </c>
      <c r="E876" s="10" t="str">
        <f>IF(A876=TRUE,"No Data",Table1[[#This Row],[Date and Time Value]])</f>
        <v>No Data</v>
      </c>
      <c r="F876" s="8" t="str">
        <f>IF(A877=TRUE, "No Data", [1]MonthlyLoginLogout!B877)</f>
        <v>No Data</v>
      </c>
      <c r="G876" s="3" t="str">
        <f>IF(A876=TRUE,"No Data",[1]MonthlyLoginLogout!C877)</f>
        <v>No Data</v>
      </c>
      <c r="I876" s="4" t="str">
        <f>IF(ISBLANK([2]MonthlyUserInfo!B876), "No Data", [2]MonthlyUserInfo!A876&amp;"\"&amp;[2]MonthlyUserInfo!B876)</f>
        <v>No Data</v>
      </c>
      <c r="J876" s="6" t="str">
        <f t="shared" si="96"/>
        <v>No Data</v>
      </c>
      <c r="K876" s="6" t="str">
        <f t="shared" si="98"/>
        <v>No Data</v>
      </c>
      <c r="L876" s="6" t="str">
        <f t="shared" si="99"/>
        <v>No Data</v>
      </c>
      <c r="M876" s="6" t="str">
        <f t="shared" si="100"/>
        <v>No Data</v>
      </c>
      <c r="N876" s="7" t="str">
        <f t="shared" si="97"/>
        <v>No Data</v>
      </c>
    </row>
    <row r="877" spans="1:14" x14ac:dyDescent="0.3">
      <c r="A877" t="b">
        <f>ISBLANK([1]MonthlyLoginLogout!B878)</f>
        <v>1</v>
      </c>
      <c r="B877" t="str">
        <f t="shared" si="94"/>
        <v>No Data</v>
      </c>
      <c r="C877" t="str">
        <f t="shared" si="95"/>
        <v>No Data</v>
      </c>
      <c r="D877" t="str">
        <f>IF(A877=TRUE,"No Data",[1]MonthlyLoginLogout!A878)</f>
        <v>No Data</v>
      </c>
      <c r="E877" s="10" t="str">
        <f>IF(A877=TRUE,"No Data",Table1[[#This Row],[Date and Time Value]])</f>
        <v>No Data</v>
      </c>
      <c r="F877" s="8" t="str">
        <f>IF(A878=TRUE, "No Data", [1]MonthlyLoginLogout!B878)</f>
        <v>No Data</v>
      </c>
      <c r="G877" s="3" t="str">
        <f>IF(A877=TRUE,"No Data",[1]MonthlyLoginLogout!C878)</f>
        <v>No Data</v>
      </c>
      <c r="I877" s="4" t="str">
        <f>IF(ISBLANK([2]MonthlyUserInfo!B877), "No Data", [2]MonthlyUserInfo!A877&amp;"\"&amp;[2]MonthlyUserInfo!B877)</f>
        <v>No Data</v>
      </c>
      <c r="J877" s="6" t="str">
        <f t="shared" si="96"/>
        <v>No Data</v>
      </c>
      <c r="K877" s="6" t="str">
        <f t="shared" si="98"/>
        <v>No Data</v>
      </c>
      <c r="L877" s="6" t="str">
        <f t="shared" si="99"/>
        <v>No Data</v>
      </c>
      <c r="M877" s="6" t="str">
        <f t="shared" si="100"/>
        <v>No Data</v>
      </c>
      <c r="N877" s="7" t="str">
        <f t="shared" si="97"/>
        <v>No Data</v>
      </c>
    </row>
    <row r="878" spans="1:14" x14ac:dyDescent="0.3">
      <c r="A878" t="b">
        <f>ISBLANK([1]MonthlyLoginLogout!B879)</f>
        <v>1</v>
      </c>
      <c r="B878" t="str">
        <f t="shared" si="94"/>
        <v>No Data</v>
      </c>
      <c r="C878" t="str">
        <f t="shared" si="95"/>
        <v>No Data</v>
      </c>
      <c r="D878" t="str">
        <f>IF(A878=TRUE,"No Data",[1]MonthlyLoginLogout!A879)</f>
        <v>No Data</v>
      </c>
      <c r="E878" s="10" t="str">
        <f>IF(A878=TRUE,"No Data",Table1[[#This Row],[Date and Time Value]])</f>
        <v>No Data</v>
      </c>
      <c r="F878" s="8" t="str">
        <f>IF(A879=TRUE, "No Data", [1]MonthlyLoginLogout!B879)</f>
        <v>No Data</v>
      </c>
      <c r="G878" s="3" t="str">
        <f>IF(A878=TRUE,"No Data",[1]MonthlyLoginLogout!C879)</f>
        <v>No Data</v>
      </c>
      <c r="I878" s="4" t="str">
        <f>IF(ISBLANK([2]MonthlyUserInfo!B878), "No Data", [2]MonthlyUserInfo!A878&amp;"\"&amp;[2]MonthlyUserInfo!B878)</f>
        <v>No Data</v>
      </c>
      <c r="J878" s="6" t="str">
        <f t="shared" si="96"/>
        <v>No Data</v>
      </c>
      <c r="K878" s="6" t="str">
        <f t="shared" si="98"/>
        <v>No Data</v>
      </c>
      <c r="L878" s="6" t="str">
        <f t="shared" si="99"/>
        <v>No Data</v>
      </c>
      <c r="M878" s="6" t="str">
        <f t="shared" si="100"/>
        <v>No Data</v>
      </c>
      <c r="N878" s="7" t="str">
        <f t="shared" si="97"/>
        <v>No Data</v>
      </c>
    </row>
    <row r="879" spans="1:14" x14ac:dyDescent="0.3">
      <c r="A879" t="b">
        <f>ISBLANK([1]MonthlyLoginLogout!B880)</f>
        <v>1</v>
      </c>
      <c r="B879" t="str">
        <f t="shared" si="94"/>
        <v>No Data</v>
      </c>
      <c r="C879" t="str">
        <f t="shared" si="95"/>
        <v>No Data</v>
      </c>
      <c r="D879" t="str">
        <f>IF(A879=TRUE,"No Data",[1]MonthlyLoginLogout!A880)</f>
        <v>No Data</v>
      </c>
      <c r="E879" s="10" t="str">
        <f>IF(A879=TRUE,"No Data",Table1[[#This Row],[Date and Time Value]])</f>
        <v>No Data</v>
      </c>
      <c r="F879" s="8" t="str">
        <f>IF(A880=TRUE, "No Data", [1]MonthlyLoginLogout!B880)</f>
        <v>No Data</v>
      </c>
      <c r="G879" s="3" t="str">
        <f>IF(A879=TRUE,"No Data",[1]MonthlyLoginLogout!C880)</f>
        <v>No Data</v>
      </c>
      <c r="I879" s="4" t="str">
        <f>IF(ISBLANK([2]MonthlyUserInfo!B879), "No Data", [2]MonthlyUserInfo!A879&amp;"\"&amp;[2]MonthlyUserInfo!B879)</f>
        <v>No Data</v>
      </c>
      <c r="J879" s="6" t="str">
        <f t="shared" si="96"/>
        <v>No Data</v>
      </c>
      <c r="K879" s="6" t="str">
        <f t="shared" si="98"/>
        <v>No Data</v>
      </c>
      <c r="L879" s="6" t="str">
        <f t="shared" si="99"/>
        <v>No Data</v>
      </c>
      <c r="M879" s="6" t="str">
        <f t="shared" si="100"/>
        <v>No Data</v>
      </c>
      <c r="N879" s="7" t="str">
        <f t="shared" si="97"/>
        <v>No Data</v>
      </c>
    </row>
    <row r="880" spans="1:14" x14ac:dyDescent="0.3">
      <c r="A880" t="b">
        <f>ISBLANK([1]MonthlyLoginLogout!B881)</f>
        <v>1</v>
      </c>
      <c r="B880" t="str">
        <f t="shared" si="94"/>
        <v>No Data</v>
      </c>
      <c r="C880" t="str">
        <f t="shared" si="95"/>
        <v>No Data</v>
      </c>
      <c r="D880" t="str">
        <f>IF(A880=TRUE,"No Data",[1]MonthlyLoginLogout!A881)</f>
        <v>No Data</v>
      </c>
      <c r="E880" s="10" t="str">
        <f>IF(A880=TRUE,"No Data",Table1[[#This Row],[Date and Time Value]])</f>
        <v>No Data</v>
      </c>
      <c r="F880" s="8" t="str">
        <f>IF(A881=TRUE, "No Data", [1]MonthlyLoginLogout!B881)</f>
        <v>No Data</v>
      </c>
      <c r="G880" s="3" t="str">
        <f>IF(A880=TRUE,"No Data",[1]MonthlyLoginLogout!C881)</f>
        <v>No Data</v>
      </c>
      <c r="I880" s="4" t="str">
        <f>IF(ISBLANK([2]MonthlyUserInfo!B880), "No Data", [2]MonthlyUserInfo!A880&amp;"\"&amp;[2]MonthlyUserInfo!B880)</f>
        <v>No Data</v>
      </c>
      <c r="J880" s="6" t="str">
        <f t="shared" si="96"/>
        <v>No Data</v>
      </c>
      <c r="K880" s="6" t="str">
        <f t="shared" si="98"/>
        <v>No Data</v>
      </c>
      <c r="L880" s="6" t="str">
        <f t="shared" si="99"/>
        <v>No Data</v>
      </c>
      <c r="M880" s="6" t="str">
        <f t="shared" si="100"/>
        <v>No Data</v>
      </c>
      <c r="N880" s="7" t="str">
        <f t="shared" si="97"/>
        <v>No Data</v>
      </c>
    </row>
    <row r="881" spans="1:14" x14ac:dyDescent="0.3">
      <c r="A881" t="b">
        <f>ISBLANK([1]MonthlyLoginLogout!B882)</f>
        <v>1</v>
      </c>
      <c r="B881" t="str">
        <f t="shared" si="94"/>
        <v>No Data</v>
      </c>
      <c r="C881" t="str">
        <f t="shared" si="95"/>
        <v>No Data</v>
      </c>
      <c r="D881" t="str">
        <f>IF(A881=TRUE,"No Data",[1]MonthlyLoginLogout!A882)</f>
        <v>No Data</v>
      </c>
      <c r="E881" s="10" t="str">
        <f>IF(A881=TRUE,"No Data",Table1[[#This Row],[Date and Time Value]])</f>
        <v>No Data</v>
      </c>
      <c r="F881" s="8" t="str">
        <f>IF(A882=TRUE, "No Data", [1]MonthlyLoginLogout!B882)</f>
        <v>No Data</v>
      </c>
      <c r="G881" s="3" t="str">
        <f>IF(A881=TRUE,"No Data",[1]MonthlyLoginLogout!C882)</f>
        <v>No Data</v>
      </c>
      <c r="I881" s="4" t="str">
        <f>IF(ISBLANK([2]MonthlyUserInfo!B881), "No Data", [2]MonthlyUserInfo!A881&amp;"\"&amp;[2]MonthlyUserInfo!B881)</f>
        <v>No Data</v>
      </c>
      <c r="J881" s="6" t="str">
        <f t="shared" si="96"/>
        <v>No Data</v>
      </c>
      <c r="K881" s="6" t="str">
        <f t="shared" si="98"/>
        <v>No Data</v>
      </c>
      <c r="L881" s="6" t="str">
        <f t="shared" si="99"/>
        <v>No Data</v>
      </c>
      <c r="M881" s="6" t="str">
        <f t="shared" si="100"/>
        <v>No Data</v>
      </c>
      <c r="N881" s="7" t="str">
        <f t="shared" si="97"/>
        <v>No Data</v>
      </c>
    </row>
    <row r="882" spans="1:14" x14ac:dyDescent="0.3">
      <c r="A882" t="b">
        <f>ISBLANK([1]MonthlyLoginLogout!B883)</f>
        <v>1</v>
      </c>
      <c r="B882" t="str">
        <f t="shared" si="94"/>
        <v>No Data</v>
      </c>
      <c r="C882" t="str">
        <f t="shared" si="95"/>
        <v>No Data</v>
      </c>
      <c r="D882" t="str">
        <f>IF(A882=TRUE,"No Data",[1]MonthlyLoginLogout!A883)</f>
        <v>No Data</v>
      </c>
      <c r="E882" s="10" t="str">
        <f>IF(A882=TRUE,"No Data",Table1[[#This Row],[Date and Time Value]])</f>
        <v>No Data</v>
      </c>
      <c r="F882" s="8" t="str">
        <f>IF(A883=TRUE, "No Data", [1]MonthlyLoginLogout!B883)</f>
        <v>No Data</v>
      </c>
      <c r="G882" s="3" t="str">
        <f>IF(A882=TRUE,"No Data",[1]MonthlyLoginLogout!C883)</f>
        <v>No Data</v>
      </c>
      <c r="I882" s="4" t="str">
        <f>IF(ISBLANK([2]MonthlyUserInfo!B882), "No Data", [2]MonthlyUserInfo!A882&amp;"\"&amp;[2]MonthlyUserInfo!B882)</f>
        <v>No Data</v>
      </c>
      <c r="J882" s="6" t="str">
        <f t="shared" si="96"/>
        <v>No Data</v>
      </c>
      <c r="K882" s="6" t="str">
        <f t="shared" si="98"/>
        <v>No Data</v>
      </c>
      <c r="L882" s="6" t="str">
        <f t="shared" si="99"/>
        <v>No Data</v>
      </c>
      <c r="M882" s="6" t="str">
        <f t="shared" si="100"/>
        <v>No Data</v>
      </c>
      <c r="N882" s="7" t="str">
        <f t="shared" si="97"/>
        <v>No Data</v>
      </c>
    </row>
    <row r="883" spans="1:14" x14ac:dyDescent="0.3">
      <c r="A883" t="b">
        <f>ISBLANK([1]MonthlyLoginLogout!B884)</f>
        <v>1</v>
      </c>
      <c r="B883" t="str">
        <f t="shared" si="94"/>
        <v>No Data</v>
      </c>
      <c r="C883" t="str">
        <f t="shared" si="95"/>
        <v>No Data</v>
      </c>
      <c r="D883" t="str">
        <f>IF(A883=TRUE,"No Data",[1]MonthlyLoginLogout!A884)</f>
        <v>No Data</v>
      </c>
      <c r="E883" s="10" t="str">
        <f>IF(A883=TRUE,"No Data",Table1[[#This Row],[Date and Time Value]])</f>
        <v>No Data</v>
      </c>
      <c r="F883" s="8" t="str">
        <f>IF(A884=TRUE, "No Data", [1]MonthlyLoginLogout!B884)</f>
        <v>No Data</v>
      </c>
      <c r="G883" s="3" t="str">
        <f>IF(A883=TRUE,"No Data",[1]MonthlyLoginLogout!C884)</f>
        <v>No Data</v>
      </c>
      <c r="I883" s="4" t="str">
        <f>IF(ISBLANK([2]MonthlyUserInfo!B883), "No Data", [2]MonthlyUserInfo!A883&amp;"\"&amp;[2]MonthlyUserInfo!B883)</f>
        <v>No Data</v>
      </c>
      <c r="J883" s="6" t="str">
        <f t="shared" si="96"/>
        <v>No Data</v>
      </c>
      <c r="K883" s="6" t="str">
        <f t="shared" si="98"/>
        <v>No Data</v>
      </c>
      <c r="L883" s="6" t="str">
        <f t="shared" si="99"/>
        <v>No Data</v>
      </c>
      <c r="M883" s="6" t="str">
        <f t="shared" si="100"/>
        <v>No Data</v>
      </c>
      <c r="N883" s="7" t="str">
        <f t="shared" si="97"/>
        <v>No Data</v>
      </c>
    </row>
    <row r="884" spans="1:14" x14ac:dyDescent="0.3">
      <c r="A884" t="b">
        <f>ISBLANK([1]MonthlyLoginLogout!B885)</f>
        <v>1</v>
      </c>
      <c r="B884" t="str">
        <f t="shared" si="94"/>
        <v>No Data</v>
      </c>
      <c r="C884" t="str">
        <f t="shared" si="95"/>
        <v>No Data</v>
      </c>
      <c r="D884" t="str">
        <f>IF(A884=TRUE,"No Data",[1]MonthlyLoginLogout!A885)</f>
        <v>No Data</v>
      </c>
      <c r="E884" s="10" t="str">
        <f>IF(A884=TRUE,"No Data",Table1[[#This Row],[Date and Time Value]])</f>
        <v>No Data</v>
      </c>
      <c r="F884" s="8" t="str">
        <f>IF(A885=TRUE, "No Data", [1]MonthlyLoginLogout!B885)</f>
        <v>No Data</v>
      </c>
      <c r="G884" s="3" t="str">
        <f>IF(A884=TRUE,"No Data",[1]MonthlyLoginLogout!C885)</f>
        <v>No Data</v>
      </c>
      <c r="I884" s="4" t="str">
        <f>IF(ISBLANK([2]MonthlyUserInfo!B884), "No Data", [2]MonthlyUserInfo!A884&amp;"\"&amp;[2]MonthlyUserInfo!B884)</f>
        <v>No Data</v>
      </c>
      <c r="J884" s="6" t="str">
        <f t="shared" si="96"/>
        <v>No Data</v>
      </c>
      <c r="K884" s="6" t="str">
        <f t="shared" si="98"/>
        <v>No Data</v>
      </c>
      <c r="L884" s="6" t="str">
        <f t="shared" si="99"/>
        <v>No Data</v>
      </c>
      <c r="M884" s="6" t="str">
        <f t="shared" si="100"/>
        <v>No Data</v>
      </c>
      <c r="N884" s="7" t="str">
        <f t="shared" si="97"/>
        <v>No Data</v>
      </c>
    </row>
    <row r="885" spans="1:14" x14ac:dyDescent="0.3">
      <c r="A885" t="b">
        <f>ISBLANK([1]MonthlyLoginLogout!B886)</f>
        <v>1</v>
      </c>
      <c r="B885" t="str">
        <f t="shared" si="94"/>
        <v>No Data</v>
      </c>
      <c r="C885" t="str">
        <f t="shared" si="95"/>
        <v>No Data</v>
      </c>
      <c r="D885" t="str">
        <f>IF(A885=TRUE,"No Data",[1]MonthlyLoginLogout!A886)</f>
        <v>No Data</v>
      </c>
      <c r="E885" s="10" t="str">
        <f>IF(A885=TRUE,"No Data",Table1[[#This Row],[Date and Time Value]])</f>
        <v>No Data</v>
      </c>
      <c r="F885" s="8" t="str">
        <f>IF(A886=TRUE, "No Data", [1]MonthlyLoginLogout!B886)</f>
        <v>No Data</v>
      </c>
      <c r="G885" s="3" t="str">
        <f>IF(A885=TRUE,"No Data",[1]MonthlyLoginLogout!C886)</f>
        <v>No Data</v>
      </c>
      <c r="I885" s="4" t="str">
        <f>IF(ISBLANK([2]MonthlyUserInfo!B885), "No Data", [2]MonthlyUserInfo!A885&amp;"\"&amp;[2]MonthlyUserInfo!B885)</f>
        <v>No Data</v>
      </c>
      <c r="J885" s="6" t="str">
        <f t="shared" si="96"/>
        <v>No Data</v>
      </c>
      <c r="K885" s="6" t="str">
        <f t="shared" si="98"/>
        <v>No Data</v>
      </c>
      <c r="L885" s="6" t="str">
        <f t="shared" si="99"/>
        <v>No Data</v>
      </c>
      <c r="M885" s="6" t="str">
        <f t="shared" si="100"/>
        <v>No Data</v>
      </c>
      <c r="N885" s="7" t="str">
        <f t="shared" si="97"/>
        <v>No Data</v>
      </c>
    </row>
    <row r="886" spans="1:14" x14ac:dyDescent="0.3">
      <c r="A886" t="b">
        <f>ISBLANK([1]MonthlyLoginLogout!B887)</f>
        <v>1</v>
      </c>
      <c r="B886" t="str">
        <f t="shared" si="94"/>
        <v>No Data</v>
      </c>
      <c r="C886" t="str">
        <f t="shared" si="95"/>
        <v>No Data</v>
      </c>
      <c r="D886" t="str">
        <f>IF(A886=TRUE,"No Data",[1]MonthlyLoginLogout!A887)</f>
        <v>No Data</v>
      </c>
      <c r="E886" s="10" t="str">
        <f>IF(A886=TRUE,"No Data",Table1[[#This Row],[Date and Time Value]])</f>
        <v>No Data</v>
      </c>
      <c r="F886" s="8" t="str">
        <f>IF(A887=TRUE, "No Data", [1]MonthlyLoginLogout!B887)</f>
        <v>No Data</v>
      </c>
      <c r="G886" s="3" t="str">
        <f>IF(A886=TRUE,"No Data",[1]MonthlyLoginLogout!C887)</f>
        <v>No Data</v>
      </c>
      <c r="I886" s="4" t="str">
        <f>IF(ISBLANK([2]MonthlyUserInfo!B886), "No Data", [2]MonthlyUserInfo!A886&amp;"\"&amp;[2]MonthlyUserInfo!B886)</f>
        <v>No Data</v>
      </c>
      <c r="J886" s="6" t="str">
        <f t="shared" si="96"/>
        <v>No Data</v>
      </c>
      <c r="K886" s="6" t="str">
        <f t="shared" si="98"/>
        <v>No Data</v>
      </c>
      <c r="L886" s="6" t="str">
        <f t="shared" si="99"/>
        <v>No Data</v>
      </c>
      <c r="M886" s="6" t="str">
        <f t="shared" si="100"/>
        <v>No Data</v>
      </c>
      <c r="N886" s="7" t="str">
        <f t="shared" si="97"/>
        <v>No Data</v>
      </c>
    </row>
    <row r="887" spans="1:14" x14ac:dyDescent="0.3">
      <c r="A887" t="b">
        <f>ISBLANK([1]MonthlyLoginLogout!B888)</f>
        <v>1</v>
      </c>
      <c r="B887" t="str">
        <f t="shared" si="94"/>
        <v>No Data</v>
      </c>
      <c r="C887" t="str">
        <f t="shared" si="95"/>
        <v>No Data</v>
      </c>
      <c r="D887" t="str">
        <f>IF(A887=TRUE,"No Data",[1]MonthlyLoginLogout!A888)</f>
        <v>No Data</v>
      </c>
      <c r="E887" s="10" t="str">
        <f>IF(A887=TRUE,"No Data",Table1[[#This Row],[Date and Time Value]])</f>
        <v>No Data</v>
      </c>
      <c r="F887" s="8" t="str">
        <f>IF(A888=TRUE, "No Data", [1]MonthlyLoginLogout!B888)</f>
        <v>No Data</v>
      </c>
      <c r="G887" s="3" t="str">
        <f>IF(A887=TRUE,"No Data",[1]MonthlyLoginLogout!C888)</f>
        <v>No Data</v>
      </c>
      <c r="I887" s="4" t="str">
        <f>IF(ISBLANK([2]MonthlyUserInfo!B887), "No Data", [2]MonthlyUserInfo!A887&amp;"\"&amp;[2]MonthlyUserInfo!B887)</f>
        <v>No Data</v>
      </c>
      <c r="J887" s="6" t="str">
        <f t="shared" si="96"/>
        <v>No Data</v>
      </c>
      <c r="K887" s="6" t="str">
        <f t="shared" si="98"/>
        <v>No Data</v>
      </c>
      <c r="L887" s="6" t="str">
        <f t="shared" si="99"/>
        <v>No Data</v>
      </c>
      <c r="M887" s="6" t="str">
        <f t="shared" si="100"/>
        <v>No Data</v>
      </c>
      <c r="N887" s="7" t="str">
        <f t="shared" si="97"/>
        <v>No Data</v>
      </c>
    </row>
    <row r="888" spans="1:14" x14ac:dyDescent="0.3">
      <c r="A888" t="b">
        <f>ISBLANK([1]MonthlyLoginLogout!B889)</f>
        <v>1</v>
      </c>
      <c r="B888" t="str">
        <f t="shared" si="94"/>
        <v>No Data</v>
      </c>
      <c r="C888" t="str">
        <f t="shared" si="95"/>
        <v>No Data</v>
      </c>
      <c r="D888" t="str">
        <f>IF(A888=TRUE,"No Data",[1]MonthlyLoginLogout!A889)</f>
        <v>No Data</v>
      </c>
      <c r="E888" s="10" t="str">
        <f>IF(A888=TRUE,"No Data",Table1[[#This Row],[Date and Time Value]])</f>
        <v>No Data</v>
      </c>
      <c r="F888" s="8" t="str">
        <f>IF(A889=TRUE, "No Data", [1]MonthlyLoginLogout!B889)</f>
        <v>No Data</v>
      </c>
      <c r="G888" s="3" t="str">
        <f>IF(A888=TRUE,"No Data",[1]MonthlyLoginLogout!C889)</f>
        <v>No Data</v>
      </c>
      <c r="I888" s="4" t="str">
        <f>IF(ISBLANK([2]MonthlyUserInfo!B888), "No Data", [2]MonthlyUserInfo!A888&amp;"\"&amp;[2]MonthlyUserInfo!B888)</f>
        <v>No Data</v>
      </c>
      <c r="J888" s="6" t="str">
        <f t="shared" si="96"/>
        <v>No Data</v>
      </c>
      <c r="K888" s="6" t="str">
        <f t="shared" si="98"/>
        <v>No Data</v>
      </c>
      <c r="L888" s="6" t="str">
        <f t="shared" si="99"/>
        <v>No Data</v>
      </c>
      <c r="M888" s="6" t="str">
        <f t="shared" si="100"/>
        <v>No Data</v>
      </c>
      <c r="N888" s="7" t="str">
        <f t="shared" si="97"/>
        <v>No Data</v>
      </c>
    </row>
    <row r="889" spans="1:14" x14ac:dyDescent="0.3">
      <c r="A889" t="b">
        <f>ISBLANK([1]MonthlyLoginLogout!B890)</f>
        <v>1</v>
      </c>
      <c r="B889" t="str">
        <f t="shared" si="94"/>
        <v>No Data</v>
      </c>
      <c r="C889" t="str">
        <f t="shared" si="95"/>
        <v>No Data</v>
      </c>
      <c r="D889" t="str">
        <f>IF(A889=TRUE,"No Data",[1]MonthlyLoginLogout!A890)</f>
        <v>No Data</v>
      </c>
      <c r="E889" s="10" t="str">
        <f>IF(A889=TRUE,"No Data",Table1[[#This Row],[Date and Time Value]])</f>
        <v>No Data</v>
      </c>
      <c r="F889" s="8" t="str">
        <f>IF(A890=TRUE, "No Data", [1]MonthlyLoginLogout!B890)</f>
        <v>No Data</v>
      </c>
      <c r="G889" s="3" t="str">
        <f>IF(A889=TRUE,"No Data",[1]MonthlyLoginLogout!C890)</f>
        <v>No Data</v>
      </c>
      <c r="I889" s="4" t="str">
        <f>IF(ISBLANK([2]MonthlyUserInfo!B889), "No Data", [2]MonthlyUserInfo!A889&amp;"\"&amp;[2]MonthlyUserInfo!B889)</f>
        <v>No Data</v>
      </c>
      <c r="J889" s="6" t="str">
        <f t="shared" si="96"/>
        <v>No Data</v>
      </c>
      <c r="K889" s="6" t="str">
        <f t="shared" si="98"/>
        <v>No Data</v>
      </c>
      <c r="L889" s="6" t="str">
        <f t="shared" si="99"/>
        <v>No Data</v>
      </c>
      <c r="M889" s="6" t="str">
        <f t="shared" si="100"/>
        <v>No Data</v>
      </c>
      <c r="N889" s="7" t="str">
        <f t="shared" si="97"/>
        <v>No Data</v>
      </c>
    </row>
    <row r="890" spans="1:14" x14ac:dyDescent="0.3">
      <c r="A890" t="b">
        <f>ISBLANK([1]MonthlyLoginLogout!B891)</f>
        <v>1</v>
      </c>
      <c r="B890" t="str">
        <f t="shared" si="94"/>
        <v>No Data</v>
      </c>
      <c r="C890" t="str">
        <f t="shared" si="95"/>
        <v>No Data</v>
      </c>
      <c r="D890" t="str">
        <f>IF(A890=TRUE,"No Data",[1]MonthlyLoginLogout!A891)</f>
        <v>No Data</v>
      </c>
      <c r="E890" s="10" t="str">
        <f>IF(A890=TRUE,"No Data",Table1[[#This Row],[Date and Time Value]])</f>
        <v>No Data</v>
      </c>
      <c r="F890" s="8" t="str">
        <f>IF(A891=TRUE, "No Data", [1]MonthlyLoginLogout!B891)</f>
        <v>No Data</v>
      </c>
      <c r="G890" s="3" t="str">
        <f>IF(A890=TRUE,"No Data",[1]MonthlyLoginLogout!C891)</f>
        <v>No Data</v>
      </c>
      <c r="I890" s="4" t="str">
        <f>IF(ISBLANK([2]MonthlyUserInfo!B890), "No Data", [2]MonthlyUserInfo!A890&amp;"\"&amp;[2]MonthlyUserInfo!B890)</f>
        <v>No Data</v>
      </c>
      <c r="J890" s="6" t="str">
        <f t="shared" si="96"/>
        <v>No Data</v>
      </c>
      <c r="K890" s="6" t="str">
        <f t="shared" si="98"/>
        <v>No Data</v>
      </c>
      <c r="L890" s="6" t="str">
        <f t="shared" si="99"/>
        <v>No Data</v>
      </c>
      <c r="M890" s="6" t="str">
        <f t="shared" si="100"/>
        <v>No Data</v>
      </c>
      <c r="N890" s="7" t="str">
        <f t="shared" si="97"/>
        <v>No Data</v>
      </c>
    </row>
    <row r="891" spans="1:14" x14ac:dyDescent="0.3">
      <c r="A891" t="b">
        <f>ISBLANK([1]MonthlyLoginLogout!B892)</f>
        <v>1</v>
      </c>
      <c r="B891" t="str">
        <f t="shared" si="94"/>
        <v>No Data</v>
      </c>
      <c r="C891" t="str">
        <f t="shared" si="95"/>
        <v>No Data</v>
      </c>
      <c r="D891" t="str">
        <f>IF(A891=TRUE,"No Data",[1]MonthlyLoginLogout!A892)</f>
        <v>No Data</v>
      </c>
      <c r="E891" s="10" t="str">
        <f>IF(A891=TRUE,"No Data",Table1[[#This Row],[Date and Time Value]])</f>
        <v>No Data</v>
      </c>
      <c r="F891" s="8" t="str">
        <f>IF(A892=TRUE, "No Data", [1]MonthlyLoginLogout!B892)</f>
        <v>No Data</v>
      </c>
      <c r="G891" s="3" t="str">
        <f>IF(A891=TRUE,"No Data",[1]MonthlyLoginLogout!C892)</f>
        <v>No Data</v>
      </c>
      <c r="I891" s="4" t="str">
        <f>IF(ISBLANK([2]MonthlyUserInfo!B891), "No Data", [2]MonthlyUserInfo!A891&amp;"\"&amp;[2]MonthlyUserInfo!B891)</f>
        <v>No Data</v>
      </c>
      <c r="J891" s="6" t="str">
        <f t="shared" si="96"/>
        <v>No Data</v>
      </c>
      <c r="K891" s="6" t="str">
        <f t="shared" si="98"/>
        <v>No Data</v>
      </c>
      <c r="L891" s="6" t="str">
        <f t="shared" si="99"/>
        <v>No Data</v>
      </c>
      <c r="M891" s="6" t="str">
        <f t="shared" si="100"/>
        <v>No Data</v>
      </c>
      <c r="N891" s="7" t="str">
        <f t="shared" si="97"/>
        <v>No Data</v>
      </c>
    </row>
    <row r="892" spans="1:14" x14ac:dyDescent="0.3">
      <c r="A892" t="b">
        <f>ISBLANK([1]MonthlyLoginLogout!B893)</f>
        <v>1</v>
      </c>
      <c r="B892" t="str">
        <f t="shared" si="94"/>
        <v>No Data</v>
      </c>
      <c r="C892" t="str">
        <f t="shared" si="95"/>
        <v>No Data</v>
      </c>
      <c r="D892" t="str">
        <f>IF(A892=TRUE,"No Data",[1]MonthlyLoginLogout!A893)</f>
        <v>No Data</v>
      </c>
      <c r="E892" s="10" t="str">
        <f>IF(A892=TRUE,"No Data",Table1[[#This Row],[Date and Time Value]])</f>
        <v>No Data</v>
      </c>
      <c r="F892" s="8" t="str">
        <f>IF(A893=TRUE, "No Data", [1]MonthlyLoginLogout!B893)</f>
        <v>No Data</v>
      </c>
      <c r="G892" s="3" t="str">
        <f>IF(A892=TRUE,"No Data",[1]MonthlyLoginLogout!C893)</f>
        <v>No Data</v>
      </c>
      <c r="I892" s="4" t="str">
        <f>IF(ISBLANK([2]MonthlyUserInfo!B892), "No Data", [2]MonthlyUserInfo!A892&amp;"\"&amp;[2]MonthlyUserInfo!B892)</f>
        <v>No Data</v>
      </c>
      <c r="J892" s="6" t="str">
        <f t="shared" si="96"/>
        <v>No Data</v>
      </c>
      <c r="K892" s="6" t="str">
        <f t="shared" si="98"/>
        <v>No Data</v>
      </c>
      <c r="L892" s="6" t="str">
        <f t="shared" si="99"/>
        <v>No Data</v>
      </c>
      <c r="M892" s="6" t="str">
        <f t="shared" si="100"/>
        <v>No Data</v>
      </c>
      <c r="N892" s="7" t="str">
        <f t="shared" si="97"/>
        <v>No Data</v>
      </c>
    </row>
    <row r="893" spans="1:14" x14ac:dyDescent="0.3">
      <c r="A893" t="b">
        <f>ISBLANK([1]MonthlyLoginLogout!B894)</f>
        <v>1</v>
      </c>
      <c r="B893" t="str">
        <f t="shared" si="94"/>
        <v>No Data</v>
      </c>
      <c r="C893" t="str">
        <f t="shared" si="95"/>
        <v>No Data</v>
      </c>
      <c r="D893" t="str">
        <f>IF(A893=TRUE,"No Data",[1]MonthlyLoginLogout!A894)</f>
        <v>No Data</v>
      </c>
      <c r="E893" s="10" t="str">
        <f>IF(A893=TRUE,"No Data",Table1[[#This Row],[Date and Time Value]])</f>
        <v>No Data</v>
      </c>
      <c r="F893" s="8" t="str">
        <f>IF(A894=TRUE, "No Data", [1]MonthlyLoginLogout!B894)</f>
        <v>No Data</v>
      </c>
      <c r="G893" s="3" t="str">
        <f>IF(A893=TRUE,"No Data",[1]MonthlyLoginLogout!C894)</f>
        <v>No Data</v>
      </c>
      <c r="I893" s="4" t="str">
        <f>IF(ISBLANK([2]MonthlyUserInfo!B893), "No Data", [2]MonthlyUserInfo!A893&amp;"\"&amp;[2]MonthlyUserInfo!B893)</f>
        <v>No Data</v>
      </c>
      <c r="J893" s="6" t="str">
        <f t="shared" si="96"/>
        <v>No Data</v>
      </c>
      <c r="K893" s="6" t="str">
        <f t="shared" si="98"/>
        <v>No Data</v>
      </c>
      <c r="L893" s="6" t="str">
        <f t="shared" si="99"/>
        <v>No Data</v>
      </c>
      <c r="M893" s="6" t="str">
        <f t="shared" si="100"/>
        <v>No Data</v>
      </c>
      <c r="N893" s="7" t="str">
        <f t="shared" si="97"/>
        <v>No Data</v>
      </c>
    </row>
    <row r="894" spans="1:14" x14ac:dyDescent="0.3">
      <c r="A894" t="b">
        <f>ISBLANK([1]MonthlyLoginLogout!B895)</f>
        <v>1</v>
      </c>
      <c r="B894" t="str">
        <f t="shared" si="94"/>
        <v>No Data</v>
      </c>
      <c r="C894" t="str">
        <f t="shared" si="95"/>
        <v>No Data</v>
      </c>
      <c r="D894" t="str">
        <f>IF(A894=TRUE,"No Data",[1]MonthlyLoginLogout!A895)</f>
        <v>No Data</v>
      </c>
      <c r="E894" s="10" t="str">
        <f>IF(A894=TRUE,"No Data",Table1[[#This Row],[Date and Time Value]])</f>
        <v>No Data</v>
      </c>
      <c r="F894" s="8" t="str">
        <f>IF(A895=TRUE, "No Data", [1]MonthlyLoginLogout!B895)</f>
        <v>No Data</v>
      </c>
      <c r="G894" s="3" t="str">
        <f>IF(A894=TRUE,"No Data",[1]MonthlyLoginLogout!C895)</f>
        <v>No Data</v>
      </c>
      <c r="I894" s="4" t="str">
        <f>IF(ISBLANK([2]MonthlyUserInfo!B894), "No Data", [2]MonthlyUserInfo!A894&amp;"\"&amp;[2]MonthlyUserInfo!B894)</f>
        <v>No Data</v>
      </c>
      <c r="J894" s="6" t="str">
        <f t="shared" si="96"/>
        <v>No Data</v>
      </c>
      <c r="K894" s="6" t="str">
        <f t="shared" si="98"/>
        <v>No Data</v>
      </c>
      <c r="L894" s="6" t="str">
        <f t="shared" si="99"/>
        <v>No Data</v>
      </c>
      <c r="M894" s="6" t="str">
        <f t="shared" si="100"/>
        <v>No Data</v>
      </c>
      <c r="N894" s="7" t="str">
        <f t="shared" si="97"/>
        <v>No Data</v>
      </c>
    </row>
    <row r="895" spans="1:14" x14ac:dyDescent="0.3">
      <c r="A895" t="b">
        <f>ISBLANK([1]MonthlyLoginLogout!B896)</f>
        <v>1</v>
      </c>
      <c r="B895" t="str">
        <f t="shared" si="94"/>
        <v>No Data</v>
      </c>
      <c r="C895" t="str">
        <f t="shared" si="95"/>
        <v>No Data</v>
      </c>
      <c r="D895" t="str">
        <f>IF(A895=TRUE,"No Data",[1]MonthlyLoginLogout!A896)</f>
        <v>No Data</v>
      </c>
      <c r="E895" s="10" t="str">
        <f>IF(A895=TRUE,"No Data",Table1[[#This Row],[Date and Time Value]])</f>
        <v>No Data</v>
      </c>
      <c r="F895" s="8" t="str">
        <f>IF(A896=TRUE, "No Data", [1]MonthlyLoginLogout!B896)</f>
        <v>No Data</v>
      </c>
      <c r="G895" s="3" t="str">
        <f>IF(A895=TRUE,"No Data",[1]MonthlyLoginLogout!C896)</f>
        <v>No Data</v>
      </c>
      <c r="I895" s="4" t="str">
        <f>IF(ISBLANK([2]MonthlyUserInfo!B895), "No Data", [2]MonthlyUserInfo!A895&amp;"\"&amp;[2]MonthlyUserInfo!B895)</f>
        <v>No Data</v>
      </c>
      <c r="J895" s="6" t="str">
        <f t="shared" si="96"/>
        <v>No Data</v>
      </c>
      <c r="K895" s="6" t="str">
        <f t="shared" si="98"/>
        <v>No Data</v>
      </c>
      <c r="L895" s="6" t="str">
        <f t="shared" si="99"/>
        <v>No Data</v>
      </c>
      <c r="M895" s="6" t="str">
        <f t="shared" si="100"/>
        <v>No Data</v>
      </c>
      <c r="N895" s="7" t="str">
        <f t="shared" si="97"/>
        <v>No Data</v>
      </c>
    </row>
    <row r="896" spans="1:14" x14ac:dyDescent="0.3">
      <c r="A896" t="b">
        <f>ISBLANK([1]MonthlyLoginLogout!B897)</f>
        <v>1</v>
      </c>
      <c r="B896" t="str">
        <f t="shared" si="94"/>
        <v>No Data</v>
      </c>
      <c r="C896" t="str">
        <f t="shared" si="95"/>
        <v>No Data</v>
      </c>
      <c r="D896" t="str">
        <f>IF(A896=TRUE,"No Data",[1]MonthlyLoginLogout!A897)</f>
        <v>No Data</v>
      </c>
      <c r="E896" s="10" t="str">
        <f>IF(A896=TRUE,"No Data",Table1[[#This Row],[Date and Time Value]])</f>
        <v>No Data</v>
      </c>
      <c r="F896" s="8" t="str">
        <f>IF(A897=TRUE, "No Data", [1]MonthlyLoginLogout!B897)</f>
        <v>No Data</v>
      </c>
      <c r="G896" s="3" t="str">
        <f>IF(A896=TRUE,"No Data",[1]MonthlyLoginLogout!C897)</f>
        <v>No Data</v>
      </c>
      <c r="I896" s="4" t="str">
        <f>IF(ISBLANK([2]MonthlyUserInfo!B896), "No Data", [2]MonthlyUserInfo!A896&amp;"\"&amp;[2]MonthlyUserInfo!B896)</f>
        <v>No Data</v>
      </c>
      <c r="J896" s="6" t="str">
        <f t="shared" si="96"/>
        <v>No Data</v>
      </c>
      <c r="K896" s="6" t="str">
        <f t="shared" si="98"/>
        <v>No Data</v>
      </c>
      <c r="L896" s="6" t="str">
        <f t="shared" si="99"/>
        <v>No Data</v>
      </c>
      <c r="M896" s="6" t="str">
        <f t="shared" si="100"/>
        <v>No Data</v>
      </c>
      <c r="N896" s="7" t="str">
        <f t="shared" si="97"/>
        <v>No Data</v>
      </c>
    </row>
    <row r="897" spans="1:14" x14ac:dyDescent="0.3">
      <c r="A897" t="b">
        <f>ISBLANK([1]MonthlyLoginLogout!B898)</f>
        <v>1</v>
      </c>
      <c r="B897" t="str">
        <f t="shared" si="94"/>
        <v>No Data</v>
      </c>
      <c r="C897" t="str">
        <f t="shared" si="95"/>
        <v>No Data</v>
      </c>
      <c r="D897" t="str">
        <f>IF(A897=TRUE,"No Data",[1]MonthlyLoginLogout!A898)</f>
        <v>No Data</v>
      </c>
      <c r="E897" s="10" t="str">
        <f>IF(A897=TRUE,"No Data",Table1[[#This Row],[Date and Time Value]])</f>
        <v>No Data</v>
      </c>
      <c r="F897" s="8" t="str">
        <f>IF(A898=TRUE, "No Data", [1]MonthlyLoginLogout!B898)</f>
        <v>No Data</v>
      </c>
      <c r="G897" s="3" t="str">
        <f>IF(A897=TRUE,"No Data",[1]MonthlyLoginLogout!C898)</f>
        <v>No Data</v>
      </c>
      <c r="I897" s="4" t="str">
        <f>IF(ISBLANK([2]MonthlyUserInfo!B897), "No Data", [2]MonthlyUserInfo!A897&amp;"\"&amp;[2]MonthlyUserInfo!B897)</f>
        <v>No Data</v>
      </c>
      <c r="J897" s="6" t="str">
        <f t="shared" si="96"/>
        <v>No Data</v>
      </c>
      <c r="K897" s="6" t="str">
        <f t="shared" si="98"/>
        <v>No Data</v>
      </c>
      <c r="L897" s="6" t="str">
        <f t="shared" si="99"/>
        <v>No Data</v>
      </c>
      <c r="M897" s="6" t="str">
        <f t="shared" si="100"/>
        <v>No Data</v>
      </c>
      <c r="N897" s="7" t="str">
        <f t="shared" si="97"/>
        <v>No Data</v>
      </c>
    </row>
    <row r="898" spans="1:14" x14ac:dyDescent="0.3">
      <c r="A898" t="b">
        <f>ISBLANK([1]MonthlyLoginLogout!B899)</f>
        <v>1</v>
      </c>
      <c r="B898" t="str">
        <f t="shared" ref="B898:B961" si="101">IF(A898=TRUE,"No Data",IF(F898=F897,IF(AND(G898="logon",G897="logoff"),"New Session","Calculate This"),"New User Input"))</f>
        <v>No Data</v>
      </c>
      <c r="C898" t="str">
        <f t="shared" ref="C898:C961" si="102">IF(A898=TRUE,"No Data",IF(B898&lt;&gt;"Calculate This",0,(D898-D897)*24))</f>
        <v>No Data</v>
      </c>
      <c r="D898" t="str">
        <f>IF(A898=TRUE,"No Data",[1]MonthlyLoginLogout!A899)</f>
        <v>No Data</v>
      </c>
      <c r="E898" s="10" t="str">
        <f>IF(A898=TRUE,"No Data",Table1[[#This Row],[Date and Time Value]])</f>
        <v>No Data</v>
      </c>
      <c r="F898" s="8" t="str">
        <f>IF(A899=TRUE, "No Data", [1]MonthlyLoginLogout!B899)</f>
        <v>No Data</v>
      </c>
      <c r="G898" s="3" t="str">
        <f>IF(A898=TRUE,"No Data",[1]MonthlyLoginLogout!C899)</f>
        <v>No Data</v>
      </c>
      <c r="I898" s="4" t="str">
        <f>IF(ISBLANK([2]MonthlyUserInfo!B898), "No Data", [2]MonthlyUserInfo!A898&amp;"\"&amp;[2]MonthlyUserInfo!B898)</f>
        <v>No Data</v>
      </c>
      <c r="J898" s="6" t="str">
        <f t="shared" ref="J898:J961" si="103">IF(I898="No Data","No Data",IF(L898+M898=0, "No Instances", MATCH(I898,F:F,0)))</f>
        <v>No Data</v>
      </c>
      <c r="K898" s="6" t="str">
        <f t="shared" si="98"/>
        <v>No Data</v>
      </c>
      <c r="L898" s="6" t="str">
        <f t="shared" si="99"/>
        <v>No Data</v>
      </c>
      <c r="M898" s="6" t="str">
        <f t="shared" si="100"/>
        <v>No Data</v>
      </c>
      <c r="N898" s="7" t="str">
        <f t="shared" ref="N898:N961" si="104">IF(I898&lt;&gt;"No Data",SUMIF(F:F,I898,C:C),"No Data")</f>
        <v>No Data</v>
      </c>
    </row>
    <row r="899" spans="1:14" x14ac:dyDescent="0.3">
      <c r="A899" t="b">
        <f>ISBLANK([1]MonthlyLoginLogout!B900)</f>
        <v>1</v>
      </c>
      <c r="B899" t="str">
        <f t="shared" si="101"/>
        <v>No Data</v>
      </c>
      <c r="C899" t="str">
        <f t="shared" si="102"/>
        <v>No Data</v>
      </c>
      <c r="D899" t="str">
        <f>IF(A899=TRUE,"No Data",[1]MonthlyLoginLogout!A900)</f>
        <v>No Data</v>
      </c>
      <c r="E899" s="10" t="str">
        <f>IF(A899=TRUE,"No Data",Table1[[#This Row],[Date and Time Value]])</f>
        <v>No Data</v>
      </c>
      <c r="F899" s="8" t="str">
        <f>IF(A900=TRUE, "No Data", [1]MonthlyLoginLogout!B900)</f>
        <v>No Data</v>
      </c>
      <c r="G899" s="3" t="str">
        <f>IF(A899=TRUE,"No Data",[1]MonthlyLoginLogout!C900)</f>
        <v>No Data</v>
      </c>
      <c r="I899" s="4" t="str">
        <f>IF(ISBLANK([2]MonthlyUserInfo!B899), "No Data", [2]MonthlyUserInfo!A899&amp;"\"&amp;[2]MonthlyUserInfo!B899)</f>
        <v>No Data</v>
      </c>
      <c r="J899" s="6" t="str">
        <f t="shared" si="103"/>
        <v>No Data</v>
      </c>
      <c r="K899" s="6" t="str">
        <f t="shared" si="98"/>
        <v>No Data</v>
      </c>
      <c r="L899" s="6" t="str">
        <f t="shared" si="99"/>
        <v>No Data</v>
      </c>
      <c r="M899" s="6" t="str">
        <f t="shared" si="100"/>
        <v>No Data</v>
      </c>
      <c r="N899" s="7" t="str">
        <f t="shared" si="104"/>
        <v>No Data</v>
      </c>
    </row>
    <row r="900" spans="1:14" x14ac:dyDescent="0.3">
      <c r="A900" t="b">
        <f>ISBLANK([1]MonthlyLoginLogout!B901)</f>
        <v>1</v>
      </c>
      <c r="B900" t="str">
        <f t="shared" si="101"/>
        <v>No Data</v>
      </c>
      <c r="C900" t="str">
        <f t="shared" si="102"/>
        <v>No Data</v>
      </c>
      <c r="D900" t="str">
        <f>IF(A900=TRUE,"No Data",[1]MonthlyLoginLogout!A901)</f>
        <v>No Data</v>
      </c>
      <c r="E900" s="10" t="str">
        <f>IF(A900=TRUE,"No Data",Table1[[#This Row],[Date and Time Value]])</f>
        <v>No Data</v>
      </c>
      <c r="F900" s="8" t="str">
        <f>IF(A901=TRUE, "No Data", [1]MonthlyLoginLogout!B901)</f>
        <v>No Data</v>
      </c>
      <c r="G900" s="3" t="str">
        <f>IF(A900=TRUE,"No Data",[1]MonthlyLoginLogout!C901)</f>
        <v>No Data</v>
      </c>
      <c r="I900" s="4" t="str">
        <f>IF(ISBLANK([2]MonthlyUserInfo!B900), "No Data", [2]MonthlyUserInfo!A900&amp;"\"&amp;[2]MonthlyUserInfo!B900)</f>
        <v>No Data</v>
      </c>
      <c r="J900" s="6" t="str">
        <f t="shared" si="103"/>
        <v>No Data</v>
      </c>
      <c r="K900" s="6" t="str">
        <f t="shared" si="98"/>
        <v>No Data</v>
      </c>
      <c r="L900" s="6" t="str">
        <f t="shared" si="99"/>
        <v>No Data</v>
      </c>
      <c r="M900" s="6" t="str">
        <f t="shared" si="100"/>
        <v>No Data</v>
      </c>
      <c r="N900" s="7" t="str">
        <f t="shared" si="104"/>
        <v>No Data</v>
      </c>
    </row>
    <row r="901" spans="1:14" x14ac:dyDescent="0.3">
      <c r="A901" t="b">
        <f>ISBLANK([1]MonthlyLoginLogout!B902)</f>
        <v>1</v>
      </c>
      <c r="B901" t="str">
        <f t="shared" si="101"/>
        <v>No Data</v>
      </c>
      <c r="C901" t="str">
        <f t="shared" si="102"/>
        <v>No Data</v>
      </c>
      <c r="D901" t="str">
        <f>IF(A901=TRUE,"No Data",[1]MonthlyLoginLogout!A902)</f>
        <v>No Data</v>
      </c>
      <c r="E901" s="10" t="str">
        <f>IF(A901=TRUE,"No Data",Table1[[#This Row],[Date and Time Value]])</f>
        <v>No Data</v>
      </c>
      <c r="F901" s="8" t="str">
        <f>IF(A902=TRUE, "No Data", [1]MonthlyLoginLogout!B902)</f>
        <v>No Data</v>
      </c>
      <c r="G901" s="3" t="str">
        <f>IF(A901=TRUE,"No Data",[1]MonthlyLoginLogout!C902)</f>
        <v>No Data</v>
      </c>
      <c r="I901" s="4" t="str">
        <f>IF(ISBLANK([2]MonthlyUserInfo!B901), "No Data", [2]MonthlyUserInfo!A901&amp;"\"&amp;[2]MonthlyUserInfo!B901)</f>
        <v>No Data</v>
      </c>
      <c r="J901" s="6" t="str">
        <f t="shared" si="103"/>
        <v>No Data</v>
      </c>
      <c r="K901" s="6" t="str">
        <f t="shared" si="98"/>
        <v>No Data</v>
      </c>
      <c r="L901" s="6" t="str">
        <f t="shared" si="99"/>
        <v>No Data</v>
      </c>
      <c r="M901" s="6" t="str">
        <f t="shared" si="100"/>
        <v>No Data</v>
      </c>
      <c r="N901" s="7" t="str">
        <f t="shared" si="104"/>
        <v>No Data</v>
      </c>
    </row>
    <row r="902" spans="1:14" x14ac:dyDescent="0.3">
      <c r="A902" t="b">
        <f>ISBLANK([1]MonthlyLoginLogout!B903)</f>
        <v>1</v>
      </c>
      <c r="B902" t="str">
        <f t="shared" si="101"/>
        <v>No Data</v>
      </c>
      <c r="C902" t="str">
        <f t="shared" si="102"/>
        <v>No Data</v>
      </c>
      <c r="D902" t="str">
        <f>IF(A902=TRUE,"No Data",[1]MonthlyLoginLogout!A903)</f>
        <v>No Data</v>
      </c>
      <c r="E902" s="10" t="str">
        <f>IF(A902=TRUE,"No Data",Table1[[#This Row],[Date and Time Value]])</f>
        <v>No Data</v>
      </c>
      <c r="F902" s="8" t="str">
        <f>IF(A903=TRUE, "No Data", [1]MonthlyLoginLogout!B903)</f>
        <v>No Data</v>
      </c>
      <c r="G902" s="3" t="str">
        <f>IF(A902=TRUE,"No Data",[1]MonthlyLoginLogout!C903)</f>
        <v>No Data</v>
      </c>
      <c r="I902" s="4" t="str">
        <f>IF(ISBLANK([2]MonthlyUserInfo!B902), "No Data", [2]MonthlyUserInfo!A902&amp;"\"&amp;[2]MonthlyUserInfo!B902)</f>
        <v>No Data</v>
      </c>
      <c r="J902" s="6" t="str">
        <f t="shared" si="103"/>
        <v>No Data</v>
      </c>
      <c r="K902" s="6" t="str">
        <f t="shared" si="98"/>
        <v>No Data</v>
      </c>
      <c r="L902" s="6" t="str">
        <f t="shared" si="99"/>
        <v>No Data</v>
      </c>
      <c r="M902" s="6" t="str">
        <f t="shared" si="100"/>
        <v>No Data</v>
      </c>
      <c r="N902" s="7" t="str">
        <f t="shared" si="104"/>
        <v>No Data</v>
      </c>
    </row>
    <row r="903" spans="1:14" x14ac:dyDescent="0.3">
      <c r="A903" t="b">
        <f>ISBLANK([1]MonthlyLoginLogout!B904)</f>
        <v>1</v>
      </c>
      <c r="B903" t="str">
        <f t="shared" si="101"/>
        <v>No Data</v>
      </c>
      <c r="C903" t="str">
        <f t="shared" si="102"/>
        <v>No Data</v>
      </c>
      <c r="D903" t="str">
        <f>IF(A903=TRUE,"No Data",[1]MonthlyLoginLogout!A904)</f>
        <v>No Data</v>
      </c>
      <c r="E903" s="10" t="str">
        <f>IF(A903=TRUE,"No Data",Table1[[#This Row],[Date and Time Value]])</f>
        <v>No Data</v>
      </c>
      <c r="F903" s="8" t="str">
        <f>IF(A904=TRUE, "No Data", [1]MonthlyLoginLogout!B904)</f>
        <v>No Data</v>
      </c>
      <c r="G903" s="3" t="str">
        <f>IF(A903=TRUE,"No Data",[1]MonthlyLoginLogout!C904)</f>
        <v>No Data</v>
      </c>
      <c r="I903" s="4" t="str">
        <f>IF(ISBLANK([2]MonthlyUserInfo!B903), "No Data", [2]MonthlyUserInfo!A903&amp;"\"&amp;[2]MonthlyUserInfo!B903)</f>
        <v>No Data</v>
      </c>
      <c r="J903" s="6" t="str">
        <f t="shared" si="103"/>
        <v>No Data</v>
      </c>
      <c r="K903" s="6" t="str">
        <f t="shared" si="98"/>
        <v>No Data</v>
      </c>
      <c r="L903" s="6" t="str">
        <f t="shared" si="99"/>
        <v>No Data</v>
      </c>
      <c r="M903" s="6" t="str">
        <f t="shared" si="100"/>
        <v>No Data</v>
      </c>
      <c r="N903" s="7" t="str">
        <f t="shared" si="104"/>
        <v>No Data</v>
      </c>
    </row>
    <row r="904" spans="1:14" x14ac:dyDescent="0.3">
      <c r="A904" t="b">
        <f>ISBLANK([1]MonthlyLoginLogout!B905)</f>
        <v>1</v>
      </c>
      <c r="B904" t="str">
        <f t="shared" si="101"/>
        <v>No Data</v>
      </c>
      <c r="C904" t="str">
        <f t="shared" si="102"/>
        <v>No Data</v>
      </c>
      <c r="D904" t="str">
        <f>IF(A904=TRUE,"No Data",[1]MonthlyLoginLogout!A905)</f>
        <v>No Data</v>
      </c>
      <c r="E904" s="10" t="str">
        <f>IF(A904=TRUE,"No Data",Table1[[#This Row],[Date and Time Value]])</f>
        <v>No Data</v>
      </c>
      <c r="F904" s="8" t="str">
        <f>IF(A905=TRUE, "No Data", [1]MonthlyLoginLogout!B905)</f>
        <v>No Data</v>
      </c>
      <c r="G904" s="3" t="str">
        <f>IF(A904=TRUE,"No Data",[1]MonthlyLoginLogout!C905)</f>
        <v>No Data</v>
      </c>
      <c r="I904" s="4" t="str">
        <f>IF(ISBLANK([2]MonthlyUserInfo!B904), "No Data", [2]MonthlyUserInfo!A904&amp;"\"&amp;[2]MonthlyUserInfo!B904)</f>
        <v>No Data</v>
      </c>
      <c r="J904" s="6" t="str">
        <f t="shared" si="103"/>
        <v>No Data</v>
      </c>
      <c r="K904" s="6" t="str">
        <f t="shared" ref="K904:K967" si="105">IF(J904="No Data","No Data",IF(J904="No Instances","No Instances",J904+L904+M904-1))</f>
        <v>No Data</v>
      </c>
      <c r="L904" s="6" t="str">
        <f t="shared" ref="L904:L967" si="106">IF(I904&lt;&gt;"No Data",COUNTIFS($F$2:$F$2500,I904,$G$2:$G$2500,"logon"),"No Data")</f>
        <v>No Data</v>
      </c>
      <c r="M904" s="6" t="str">
        <f t="shared" ref="M904:M967" si="107">IF(I904&lt;&gt;"No Data",COUNTIFS($F$2:$F$2500,I904,$G$2:$G$2500,"Logoff"),"No Data")</f>
        <v>No Data</v>
      </c>
      <c r="N904" s="7" t="str">
        <f t="shared" si="104"/>
        <v>No Data</v>
      </c>
    </row>
    <row r="905" spans="1:14" x14ac:dyDescent="0.3">
      <c r="A905" t="b">
        <f>ISBLANK([1]MonthlyLoginLogout!B906)</f>
        <v>1</v>
      </c>
      <c r="B905" t="str">
        <f t="shared" si="101"/>
        <v>No Data</v>
      </c>
      <c r="C905" t="str">
        <f t="shared" si="102"/>
        <v>No Data</v>
      </c>
      <c r="D905" t="str">
        <f>IF(A905=TRUE,"No Data",[1]MonthlyLoginLogout!A906)</f>
        <v>No Data</v>
      </c>
      <c r="E905" s="10" t="str">
        <f>IF(A905=TRUE,"No Data",Table1[[#This Row],[Date and Time Value]])</f>
        <v>No Data</v>
      </c>
      <c r="F905" s="8" t="str">
        <f>IF(A906=TRUE, "No Data", [1]MonthlyLoginLogout!B906)</f>
        <v>No Data</v>
      </c>
      <c r="G905" s="3" t="str">
        <f>IF(A905=TRUE,"No Data",[1]MonthlyLoginLogout!C906)</f>
        <v>No Data</v>
      </c>
      <c r="I905" s="4" t="str">
        <f>IF(ISBLANK([2]MonthlyUserInfo!B905), "No Data", [2]MonthlyUserInfo!A905&amp;"\"&amp;[2]MonthlyUserInfo!B905)</f>
        <v>No Data</v>
      </c>
      <c r="J905" s="6" t="str">
        <f t="shared" si="103"/>
        <v>No Data</v>
      </c>
      <c r="K905" s="6" t="str">
        <f t="shared" si="105"/>
        <v>No Data</v>
      </c>
      <c r="L905" s="6" t="str">
        <f t="shared" si="106"/>
        <v>No Data</v>
      </c>
      <c r="M905" s="6" t="str">
        <f t="shared" si="107"/>
        <v>No Data</v>
      </c>
      <c r="N905" s="7" t="str">
        <f t="shared" si="104"/>
        <v>No Data</v>
      </c>
    </row>
    <row r="906" spans="1:14" x14ac:dyDescent="0.3">
      <c r="A906" t="b">
        <f>ISBLANK([1]MonthlyLoginLogout!B907)</f>
        <v>1</v>
      </c>
      <c r="B906" t="str">
        <f t="shared" si="101"/>
        <v>No Data</v>
      </c>
      <c r="C906" t="str">
        <f t="shared" si="102"/>
        <v>No Data</v>
      </c>
      <c r="D906" t="str">
        <f>IF(A906=TRUE,"No Data",[1]MonthlyLoginLogout!A907)</f>
        <v>No Data</v>
      </c>
      <c r="E906" s="10" t="str">
        <f>IF(A906=TRUE,"No Data",Table1[[#This Row],[Date and Time Value]])</f>
        <v>No Data</v>
      </c>
      <c r="F906" s="8" t="str">
        <f>IF(A907=TRUE, "No Data", [1]MonthlyLoginLogout!B907)</f>
        <v>No Data</v>
      </c>
      <c r="G906" s="3" t="str">
        <f>IF(A906=TRUE,"No Data",[1]MonthlyLoginLogout!C907)</f>
        <v>No Data</v>
      </c>
      <c r="I906" s="4" t="str">
        <f>IF(ISBLANK([2]MonthlyUserInfo!B906), "No Data", [2]MonthlyUserInfo!A906&amp;"\"&amp;[2]MonthlyUserInfo!B906)</f>
        <v>No Data</v>
      </c>
      <c r="J906" s="6" t="str">
        <f t="shared" si="103"/>
        <v>No Data</v>
      </c>
      <c r="K906" s="6" t="str">
        <f t="shared" si="105"/>
        <v>No Data</v>
      </c>
      <c r="L906" s="6" t="str">
        <f t="shared" si="106"/>
        <v>No Data</v>
      </c>
      <c r="M906" s="6" t="str">
        <f t="shared" si="107"/>
        <v>No Data</v>
      </c>
      <c r="N906" s="7" t="str">
        <f t="shared" si="104"/>
        <v>No Data</v>
      </c>
    </row>
    <row r="907" spans="1:14" x14ac:dyDescent="0.3">
      <c r="A907" t="b">
        <f>ISBLANK([1]MonthlyLoginLogout!B908)</f>
        <v>1</v>
      </c>
      <c r="B907" t="str">
        <f t="shared" si="101"/>
        <v>No Data</v>
      </c>
      <c r="C907" t="str">
        <f t="shared" si="102"/>
        <v>No Data</v>
      </c>
      <c r="D907" t="str">
        <f>IF(A907=TRUE,"No Data",[1]MonthlyLoginLogout!A908)</f>
        <v>No Data</v>
      </c>
      <c r="E907" s="10" t="str">
        <f>IF(A907=TRUE,"No Data",Table1[[#This Row],[Date and Time Value]])</f>
        <v>No Data</v>
      </c>
      <c r="F907" s="8" t="str">
        <f>IF(A908=TRUE, "No Data", [1]MonthlyLoginLogout!B908)</f>
        <v>No Data</v>
      </c>
      <c r="G907" s="3" t="str">
        <f>IF(A907=TRUE,"No Data",[1]MonthlyLoginLogout!C908)</f>
        <v>No Data</v>
      </c>
      <c r="I907" s="4" t="str">
        <f>IF(ISBLANK([2]MonthlyUserInfo!B907), "No Data", [2]MonthlyUserInfo!A907&amp;"\"&amp;[2]MonthlyUserInfo!B907)</f>
        <v>No Data</v>
      </c>
      <c r="J907" s="6" t="str">
        <f t="shared" si="103"/>
        <v>No Data</v>
      </c>
      <c r="K907" s="6" t="str">
        <f t="shared" si="105"/>
        <v>No Data</v>
      </c>
      <c r="L907" s="6" t="str">
        <f t="shared" si="106"/>
        <v>No Data</v>
      </c>
      <c r="M907" s="6" t="str">
        <f t="shared" si="107"/>
        <v>No Data</v>
      </c>
      <c r="N907" s="7" t="str">
        <f t="shared" si="104"/>
        <v>No Data</v>
      </c>
    </row>
    <row r="908" spans="1:14" x14ac:dyDescent="0.3">
      <c r="A908" t="b">
        <f>ISBLANK([1]MonthlyLoginLogout!B909)</f>
        <v>1</v>
      </c>
      <c r="B908" t="str">
        <f t="shared" si="101"/>
        <v>No Data</v>
      </c>
      <c r="C908" t="str">
        <f t="shared" si="102"/>
        <v>No Data</v>
      </c>
      <c r="D908" t="str">
        <f>IF(A908=TRUE,"No Data",[1]MonthlyLoginLogout!A909)</f>
        <v>No Data</v>
      </c>
      <c r="E908" s="10" t="str">
        <f>IF(A908=TRUE,"No Data",Table1[[#This Row],[Date and Time Value]])</f>
        <v>No Data</v>
      </c>
      <c r="F908" s="8" t="str">
        <f>IF(A909=TRUE, "No Data", [1]MonthlyLoginLogout!B909)</f>
        <v>No Data</v>
      </c>
      <c r="G908" s="3" t="str">
        <f>IF(A908=TRUE,"No Data",[1]MonthlyLoginLogout!C909)</f>
        <v>No Data</v>
      </c>
      <c r="I908" s="4" t="str">
        <f>IF(ISBLANK([2]MonthlyUserInfo!B908), "No Data", [2]MonthlyUserInfo!A908&amp;"\"&amp;[2]MonthlyUserInfo!B908)</f>
        <v>No Data</v>
      </c>
      <c r="J908" s="6" t="str">
        <f t="shared" si="103"/>
        <v>No Data</v>
      </c>
      <c r="K908" s="6" t="str">
        <f t="shared" si="105"/>
        <v>No Data</v>
      </c>
      <c r="L908" s="6" t="str">
        <f t="shared" si="106"/>
        <v>No Data</v>
      </c>
      <c r="M908" s="6" t="str">
        <f t="shared" si="107"/>
        <v>No Data</v>
      </c>
      <c r="N908" s="7" t="str">
        <f t="shared" si="104"/>
        <v>No Data</v>
      </c>
    </row>
    <row r="909" spans="1:14" x14ac:dyDescent="0.3">
      <c r="A909" t="b">
        <f>ISBLANK([1]MonthlyLoginLogout!B910)</f>
        <v>1</v>
      </c>
      <c r="B909" t="str">
        <f t="shared" si="101"/>
        <v>No Data</v>
      </c>
      <c r="C909" t="str">
        <f t="shared" si="102"/>
        <v>No Data</v>
      </c>
      <c r="D909" t="str">
        <f>IF(A909=TRUE,"No Data",[1]MonthlyLoginLogout!A910)</f>
        <v>No Data</v>
      </c>
      <c r="E909" s="10" t="str">
        <f>IF(A909=TRUE,"No Data",Table1[[#This Row],[Date and Time Value]])</f>
        <v>No Data</v>
      </c>
      <c r="F909" s="8" t="str">
        <f>IF(A910=TRUE, "No Data", [1]MonthlyLoginLogout!B910)</f>
        <v>No Data</v>
      </c>
      <c r="G909" s="3" t="str">
        <f>IF(A909=TRUE,"No Data",[1]MonthlyLoginLogout!C910)</f>
        <v>No Data</v>
      </c>
      <c r="I909" s="4" t="str">
        <f>IF(ISBLANK([2]MonthlyUserInfo!B909), "No Data", [2]MonthlyUserInfo!A909&amp;"\"&amp;[2]MonthlyUserInfo!B909)</f>
        <v>No Data</v>
      </c>
      <c r="J909" s="6" t="str">
        <f t="shared" si="103"/>
        <v>No Data</v>
      </c>
      <c r="K909" s="6" t="str">
        <f t="shared" si="105"/>
        <v>No Data</v>
      </c>
      <c r="L909" s="6" t="str">
        <f t="shared" si="106"/>
        <v>No Data</v>
      </c>
      <c r="M909" s="6" t="str">
        <f t="shared" si="107"/>
        <v>No Data</v>
      </c>
      <c r="N909" s="7" t="str">
        <f t="shared" si="104"/>
        <v>No Data</v>
      </c>
    </row>
    <row r="910" spans="1:14" x14ac:dyDescent="0.3">
      <c r="A910" t="b">
        <f>ISBLANK([1]MonthlyLoginLogout!B911)</f>
        <v>1</v>
      </c>
      <c r="B910" t="str">
        <f t="shared" si="101"/>
        <v>No Data</v>
      </c>
      <c r="C910" t="str">
        <f t="shared" si="102"/>
        <v>No Data</v>
      </c>
      <c r="D910" t="str">
        <f>IF(A910=TRUE,"No Data",[1]MonthlyLoginLogout!A911)</f>
        <v>No Data</v>
      </c>
      <c r="E910" s="10" t="str">
        <f>IF(A910=TRUE,"No Data",Table1[[#This Row],[Date and Time Value]])</f>
        <v>No Data</v>
      </c>
      <c r="F910" s="8" t="str">
        <f>IF(A911=TRUE, "No Data", [1]MonthlyLoginLogout!B911)</f>
        <v>No Data</v>
      </c>
      <c r="G910" s="3" t="str">
        <f>IF(A910=TRUE,"No Data",[1]MonthlyLoginLogout!C911)</f>
        <v>No Data</v>
      </c>
      <c r="I910" s="4" t="str">
        <f>IF(ISBLANK([2]MonthlyUserInfo!B910), "No Data", [2]MonthlyUserInfo!A910&amp;"\"&amp;[2]MonthlyUserInfo!B910)</f>
        <v>No Data</v>
      </c>
      <c r="J910" s="6" t="str">
        <f t="shared" si="103"/>
        <v>No Data</v>
      </c>
      <c r="K910" s="6" t="str">
        <f t="shared" si="105"/>
        <v>No Data</v>
      </c>
      <c r="L910" s="6" t="str">
        <f t="shared" si="106"/>
        <v>No Data</v>
      </c>
      <c r="M910" s="6" t="str">
        <f t="shared" si="107"/>
        <v>No Data</v>
      </c>
      <c r="N910" s="7" t="str">
        <f t="shared" si="104"/>
        <v>No Data</v>
      </c>
    </row>
    <row r="911" spans="1:14" x14ac:dyDescent="0.3">
      <c r="A911" t="b">
        <f>ISBLANK([1]MonthlyLoginLogout!B912)</f>
        <v>1</v>
      </c>
      <c r="B911" t="str">
        <f t="shared" si="101"/>
        <v>No Data</v>
      </c>
      <c r="C911" t="str">
        <f t="shared" si="102"/>
        <v>No Data</v>
      </c>
      <c r="D911" t="str">
        <f>IF(A911=TRUE,"No Data",[1]MonthlyLoginLogout!A912)</f>
        <v>No Data</v>
      </c>
      <c r="E911" s="10" t="str">
        <f>IF(A911=TRUE,"No Data",Table1[[#This Row],[Date and Time Value]])</f>
        <v>No Data</v>
      </c>
      <c r="F911" s="8" t="str">
        <f>IF(A912=TRUE, "No Data", [1]MonthlyLoginLogout!B912)</f>
        <v>No Data</v>
      </c>
      <c r="G911" s="3" t="str">
        <f>IF(A911=TRUE,"No Data",[1]MonthlyLoginLogout!C912)</f>
        <v>No Data</v>
      </c>
      <c r="I911" s="4" t="str">
        <f>IF(ISBLANK([2]MonthlyUserInfo!B911), "No Data", [2]MonthlyUserInfo!A911&amp;"\"&amp;[2]MonthlyUserInfo!B911)</f>
        <v>No Data</v>
      </c>
      <c r="J911" s="6" t="str">
        <f t="shared" si="103"/>
        <v>No Data</v>
      </c>
      <c r="K911" s="6" t="str">
        <f t="shared" si="105"/>
        <v>No Data</v>
      </c>
      <c r="L911" s="6" t="str">
        <f t="shared" si="106"/>
        <v>No Data</v>
      </c>
      <c r="M911" s="6" t="str">
        <f t="shared" si="107"/>
        <v>No Data</v>
      </c>
      <c r="N911" s="7" t="str">
        <f t="shared" si="104"/>
        <v>No Data</v>
      </c>
    </row>
    <row r="912" spans="1:14" x14ac:dyDescent="0.3">
      <c r="A912" t="b">
        <f>ISBLANK([1]MonthlyLoginLogout!B913)</f>
        <v>1</v>
      </c>
      <c r="B912" t="str">
        <f t="shared" si="101"/>
        <v>No Data</v>
      </c>
      <c r="C912" t="str">
        <f t="shared" si="102"/>
        <v>No Data</v>
      </c>
      <c r="D912" t="str">
        <f>IF(A912=TRUE,"No Data",[1]MonthlyLoginLogout!A913)</f>
        <v>No Data</v>
      </c>
      <c r="E912" s="10" t="str">
        <f>IF(A912=TRUE,"No Data",Table1[[#This Row],[Date and Time Value]])</f>
        <v>No Data</v>
      </c>
      <c r="F912" s="8" t="str">
        <f>IF(A913=TRUE, "No Data", [1]MonthlyLoginLogout!B913)</f>
        <v>No Data</v>
      </c>
      <c r="G912" s="3" t="str">
        <f>IF(A912=TRUE,"No Data",[1]MonthlyLoginLogout!C913)</f>
        <v>No Data</v>
      </c>
      <c r="I912" s="4" t="str">
        <f>IF(ISBLANK([2]MonthlyUserInfo!B912), "No Data", [2]MonthlyUserInfo!A912&amp;"\"&amp;[2]MonthlyUserInfo!B912)</f>
        <v>No Data</v>
      </c>
      <c r="J912" s="6" t="str">
        <f t="shared" si="103"/>
        <v>No Data</v>
      </c>
      <c r="K912" s="6" t="str">
        <f t="shared" si="105"/>
        <v>No Data</v>
      </c>
      <c r="L912" s="6" t="str">
        <f t="shared" si="106"/>
        <v>No Data</v>
      </c>
      <c r="M912" s="6" t="str">
        <f t="shared" si="107"/>
        <v>No Data</v>
      </c>
      <c r="N912" s="7" t="str">
        <f t="shared" si="104"/>
        <v>No Data</v>
      </c>
    </row>
    <row r="913" spans="1:14" x14ac:dyDescent="0.3">
      <c r="A913" t="b">
        <f>ISBLANK([1]MonthlyLoginLogout!B914)</f>
        <v>1</v>
      </c>
      <c r="B913" t="str">
        <f t="shared" si="101"/>
        <v>No Data</v>
      </c>
      <c r="C913" t="str">
        <f t="shared" si="102"/>
        <v>No Data</v>
      </c>
      <c r="D913" t="str">
        <f>IF(A913=TRUE,"No Data",[1]MonthlyLoginLogout!A914)</f>
        <v>No Data</v>
      </c>
      <c r="E913" s="10" t="str">
        <f>IF(A913=TRUE,"No Data",Table1[[#This Row],[Date and Time Value]])</f>
        <v>No Data</v>
      </c>
      <c r="F913" s="8" t="str">
        <f>IF(A914=TRUE, "No Data", [1]MonthlyLoginLogout!B914)</f>
        <v>No Data</v>
      </c>
      <c r="G913" s="3" t="str">
        <f>IF(A913=TRUE,"No Data",[1]MonthlyLoginLogout!C914)</f>
        <v>No Data</v>
      </c>
      <c r="I913" s="4" t="str">
        <f>IF(ISBLANK([2]MonthlyUserInfo!B913), "No Data", [2]MonthlyUserInfo!A913&amp;"\"&amp;[2]MonthlyUserInfo!B913)</f>
        <v>No Data</v>
      </c>
      <c r="J913" s="6" t="str">
        <f t="shared" si="103"/>
        <v>No Data</v>
      </c>
      <c r="K913" s="6" t="str">
        <f t="shared" si="105"/>
        <v>No Data</v>
      </c>
      <c r="L913" s="6" t="str">
        <f t="shared" si="106"/>
        <v>No Data</v>
      </c>
      <c r="M913" s="6" t="str">
        <f t="shared" si="107"/>
        <v>No Data</v>
      </c>
      <c r="N913" s="7" t="str">
        <f t="shared" si="104"/>
        <v>No Data</v>
      </c>
    </row>
    <row r="914" spans="1:14" x14ac:dyDescent="0.3">
      <c r="A914" t="b">
        <f>ISBLANK([1]MonthlyLoginLogout!B915)</f>
        <v>1</v>
      </c>
      <c r="B914" t="str">
        <f t="shared" si="101"/>
        <v>No Data</v>
      </c>
      <c r="C914" t="str">
        <f t="shared" si="102"/>
        <v>No Data</v>
      </c>
      <c r="D914" t="str">
        <f>IF(A914=TRUE,"No Data",[1]MonthlyLoginLogout!A915)</f>
        <v>No Data</v>
      </c>
      <c r="E914" s="10" t="str">
        <f>IF(A914=TRUE,"No Data",Table1[[#This Row],[Date and Time Value]])</f>
        <v>No Data</v>
      </c>
      <c r="F914" s="8" t="str">
        <f>IF(A915=TRUE, "No Data", [1]MonthlyLoginLogout!B915)</f>
        <v>No Data</v>
      </c>
      <c r="G914" s="3" t="str">
        <f>IF(A914=TRUE,"No Data",[1]MonthlyLoginLogout!C915)</f>
        <v>No Data</v>
      </c>
      <c r="I914" s="4" t="str">
        <f>IF(ISBLANK([2]MonthlyUserInfo!B914), "No Data", [2]MonthlyUserInfo!A914&amp;"\"&amp;[2]MonthlyUserInfo!B914)</f>
        <v>No Data</v>
      </c>
      <c r="J914" s="6" t="str">
        <f t="shared" si="103"/>
        <v>No Data</v>
      </c>
      <c r="K914" s="6" t="str">
        <f t="shared" si="105"/>
        <v>No Data</v>
      </c>
      <c r="L914" s="6" t="str">
        <f t="shared" si="106"/>
        <v>No Data</v>
      </c>
      <c r="M914" s="6" t="str">
        <f t="shared" si="107"/>
        <v>No Data</v>
      </c>
      <c r="N914" s="7" t="str">
        <f t="shared" si="104"/>
        <v>No Data</v>
      </c>
    </row>
    <row r="915" spans="1:14" x14ac:dyDescent="0.3">
      <c r="A915" t="b">
        <f>ISBLANK([1]MonthlyLoginLogout!B916)</f>
        <v>1</v>
      </c>
      <c r="B915" t="str">
        <f t="shared" si="101"/>
        <v>No Data</v>
      </c>
      <c r="C915" t="str">
        <f t="shared" si="102"/>
        <v>No Data</v>
      </c>
      <c r="D915" t="str">
        <f>IF(A915=TRUE,"No Data",[1]MonthlyLoginLogout!A916)</f>
        <v>No Data</v>
      </c>
      <c r="E915" s="10" t="str">
        <f>IF(A915=TRUE,"No Data",Table1[[#This Row],[Date and Time Value]])</f>
        <v>No Data</v>
      </c>
      <c r="F915" s="8" t="str">
        <f>IF(A916=TRUE, "No Data", [1]MonthlyLoginLogout!B916)</f>
        <v>No Data</v>
      </c>
      <c r="G915" s="3" t="str">
        <f>IF(A915=TRUE,"No Data",[1]MonthlyLoginLogout!C916)</f>
        <v>No Data</v>
      </c>
      <c r="I915" s="4" t="str">
        <f>IF(ISBLANK([2]MonthlyUserInfo!B915), "No Data", [2]MonthlyUserInfo!A915&amp;"\"&amp;[2]MonthlyUserInfo!B915)</f>
        <v>No Data</v>
      </c>
      <c r="J915" s="6" t="str">
        <f t="shared" si="103"/>
        <v>No Data</v>
      </c>
      <c r="K915" s="6" t="str">
        <f t="shared" si="105"/>
        <v>No Data</v>
      </c>
      <c r="L915" s="6" t="str">
        <f t="shared" si="106"/>
        <v>No Data</v>
      </c>
      <c r="M915" s="6" t="str">
        <f t="shared" si="107"/>
        <v>No Data</v>
      </c>
      <c r="N915" s="7" t="str">
        <f t="shared" si="104"/>
        <v>No Data</v>
      </c>
    </row>
    <row r="916" spans="1:14" x14ac:dyDescent="0.3">
      <c r="A916" t="b">
        <f>ISBLANK([1]MonthlyLoginLogout!B917)</f>
        <v>1</v>
      </c>
      <c r="B916" t="str">
        <f t="shared" si="101"/>
        <v>No Data</v>
      </c>
      <c r="C916" t="str">
        <f t="shared" si="102"/>
        <v>No Data</v>
      </c>
      <c r="D916" t="str">
        <f>IF(A916=TRUE,"No Data",[1]MonthlyLoginLogout!A917)</f>
        <v>No Data</v>
      </c>
      <c r="E916" s="10" t="str">
        <f>IF(A916=TRUE,"No Data",Table1[[#This Row],[Date and Time Value]])</f>
        <v>No Data</v>
      </c>
      <c r="F916" s="8" t="str">
        <f>IF(A917=TRUE, "No Data", [1]MonthlyLoginLogout!B917)</f>
        <v>No Data</v>
      </c>
      <c r="G916" s="3" t="str">
        <f>IF(A916=TRUE,"No Data",[1]MonthlyLoginLogout!C917)</f>
        <v>No Data</v>
      </c>
      <c r="I916" s="4" t="str">
        <f>IF(ISBLANK([2]MonthlyUserInfo!B916), "No Data", [2]MonthlyUserInfo!A916&amp;"\"&amp;[2]MonthlyUserInfo!B916)</f>
        <v>No Data</v>
      </c>
      <c r="J916" s="6" t="str">
        <f t="shared" si="103"/>
        <v>No Data</v>
      </c>
      <c r="K916" s="6" t="str">
        <f t="shared" si="105"/>
        <v>No Data</v>
      </c>
      <c r="L916" s="6" t="str">
        <f t="shared" si="106"/>
        <v>No Data</v>
      </c>
      <c r="M916" s="6" t="str">
        <f t="shared" si="107"/>
        <v>No Data</v>
      </c>
      <c r="N916" s="7" t="str">
        <f t="shared" si="104"/>
        <v>No Data</v>
      </c>
    </row>
    <row r="917" spans="1:14" x14ac:dyDescent="0.3">
      <c r="A917" t="b">
        <f>ISBLANK([1]MonthlyLoginLogout!B918)</f>
        <v>1</v>
      </c>
      <c r="B917" t="str">
        <f t="shared" si="101"/>
        <v>No Data</v>
      </c>
      <c r="C917" t="str">
        <f t="shared" si="102"/>
        <v>No Data</v>
      </c>
      <c r="D917" t="str">
        <f>IF(A917=TRUE,"No Data",[1]MonthlyLoginLogout!A918)</f>
        <v>No Data</v>
      </c>
      <c r="E917" s="10" t="str">
        <f>IF(A917=TRUE,"No Data",Table1[[#This Row],[Date and Time Value]])</f>
        <v>No Data</v>
      </c>
      <c r="F917" s="8" t="str">
        <f>IF(A918=TRUE, "No Data", [1]MonthlyLoginLogout!B918)</f>
        <v>No Data</v>
      </c>
      <c r="G917" s="3" t="str">
        <f>IF(A917=TRUE,"No Data",[1]MonthlyLoginLogout!C918)</f>
        <v>No Data</v>
      </c>
      <c r="I917" s="4" t="str">
        <f>IF(ISBLANK([2]MonthlyUserInfo!B917), "No Data", [2]MonthlyUserInfo!A917&amp;"\"&amp;[2]MonthlyUserInfo!B917)</f>
        <v>No Data</v>
      </c>
      <c r="J917" s="6" t="str">
        <f t="shared" si="103"/>
        <v>No Data</v>
      </c>
      <c r="K917" s="6" t="str">
        <f t="shared" si="105"/>
        <v>No Data</v>
      </c>
      <c r="L917" s="6" t="str">
        <f t="shared" si="106"/>
        <v>No Data</v>
      </c>
      <c r="M917" s="6" t="str">
        <f t="shared" si="107"/>
        <v>No Data</v>
      </c>
      <c r="N917" s="7" t="str">
        <f t="shared" si="104"/>
        <v>No Data</v>
      </c>
    </row>
    <row r="918" spans="1:14" x14ac:dyDescent="0.3">
      <c r="A918" t="b">
        <f>ISBLANK([1]MonthlyLoginLogout!B919)</f>
        <v>1</v>
      </c>
      <c r="B918" t="str">
        <f t="shared" si="101"/>
        <v>No Data</v>
      </c>
      <c r="C918" t="str">
        <f t="shared" si="102"/>
        <v>No Data</v>
      </c>
      <c r="D918" t="str">
        <f>IF(A918=TRUE,"No Data",[1]MonthlyLoginLogout!A919)</f>
        <v>No Data</v>
      </c>
      <c r="E918" s="10" t="str">
        <f>IF(A918=TRUE,"No Data",Table1[[#This Row],[Date and Time Value]])</f>
        <v>No Data</v>
      </c>
      <c r="F918" s="8" t="str">
        <f>IF(A919=TRUE, "No Data", [1]MonthlyLoginLogout!B919)</f>
        <v>No Data</v>
      </c>
      <c r="G918" s="3" t="str">
        <f>IF(A918=TRUE,"No Data",[1]MonthlyLoginLogout!C919)</f>
        <v>No Data</v>
      </c>
      <c r="I918" s="4" t="str">
        <f>IF(ISBLANK([2]MonthlyUserInfo!B918), "No Data", [2]MonthlyUserInfo!A918&amp;"\"&amp;[2]MonthlyUserInfo!B918)</f>
        <v>No Data</v>
      </c>
      <c r="J918" s="6" t="str">
        <f t="shared" si="103"/>
        <v>No Data</v>
      </c>
      <c r="K918" s="6" t="str">
        <f t="shared" si="105"/>
        <v>No Data</v>
      </c>
      <c r="L918" s="6" t="str">
        <f t="shared" si="106"/>
        <v>No Data</v>
      </c>
      <c r="M918" s="6" t="str">
        <f t="shared" si="107"/>
        <v>No Data</v>
      </c>
      <c r="N918" s="7" t="str">
        <f t="shared" si="104"/>
        <v>No Data</v>
      </c>
    </row>
    <row r="919" spans="1:14" x14ac:dyDescent="0.3">
      <c r="A919" t="b">
        <f>ISBLANK([1]MonthlyLoginLogout!B920)</f>
        <v>1</v>
      </c>
      <c r="B919" t="str">
        <f t="shared" si="101"/>
        <v>No Data</v>
      </c>
      <c r="C919" t="str">
        <f t="shared" si="102"/>
        <v>No Data</v>
      </c>
      <c r="D919" t="str">
        <f>IF(A919=TRUE,"No Data",[1]MonthlyLoginLogout!A920)</f>
        <v>No Data</v>
      </c>
      <c r="E919" s="10" t="str">
        <f>IF(A919=TRUE,"No Data",Table1[[#This Row],[Date and Time Value]])</f>
        <v>No Data</v>
      </c>
      <c r="F919" s="8" t="str">
        <f>IF(A920=TRUE, "No Data", [1]MonthlyLoginLogout!B920)</f>
        <v>No Data</v>
      </c>
      <c r="G919" s="3" t="str">
        <f>IF(A919=TRUE,"No Data",[1]MonthlyLoginLogout!C920)</f>
        <v>No Data</v>
      </c>
      <c r="I919" s="4" t="str">
        <f>IF(ISBLANK([2]MonthlyUserInfo!B919), "No Data", [2]MonthlyUserInfo!A919&amp;"\"&amp;[2]MonthlyUserInfo!B919)</f>
        <v>No Data</v>
      </c>
      <c r="J919" s="6" t="str">
        <f t="shared" si="103"/>
        <v>No Data</v>
      </c>
      <c r="K919" s="6" t="str">
        <f t="shared" si="105"/>
        <v>No Data</v>
      </c>
      <c r="L919" s="6" t="str">
        <f t="shared" si="106"/>
        <v>No Data</v>
      </c>
      <c r="M919" s="6" t="str">
        <f t="shared" si="107"/>
        <v>No Data</v>
      </c>
      <c r="N919" s="7" t="str">
        <f t="shared" si="104"/>
        <v>No Data</v>
      </c>
    </row>
    <row r="920" spans="1:14" x14ac:dyDescent="0.3">
      <c r="A920" t="b">
        <f>ISBLANK([1]MonthlyLoginLogout!B921)</f>
        <v>1</v>
      </c>
      <c r="B920" t="str">
        <f t="shared" si="101"/>
        <v>No Data</v>
      </c>
      <c r="C920" t="str">
        <f t="shared" si="102"/>
        <v>No Data</v>
      </c>
      <c r="D920" t="str">
        <f>IF(A920=TRUE,"No Data",[1]MonthlyLoginLogout!A921)</f>
        <v>No Data</v>
      </c>
      <c r="E920" s="10" t="str">
        <f>IF(A920=TRUE,"No Data",Table1[[#This Row],[Date and Time Value]])</f>
        <v>No Data</v>
      </c>
      <c r="F920" s="8" t="str">
        <f>IF(A921=TRUE, "No Data", [1]MonthlyLoginLogout!B921)</f>
        <v>No Data</v>
      </c>
      <c r="G920" s="3" t="str">
        <f>IF(A920=TRUE,"No Data",[1]MonthlyLoginLogout!C921)</f>
        <v>No Data</v>
      </c>
      <c r="I920" s="4" t="str">
        <f>IF(ISBLANK([2]MonthlyUserInfo!B920), "No Data", [2]MonthlyUserInfo!A920&amp;"\"&amp;[2]MonthlyUserInfo!B920)</f>
        <v>No Data</v>
      </c>
      <c r="J920" s="6" t="str">
        <f t="shared" si="103"/>
        <v>No Data</v>
      </c>
      <c r="K920" s="6" t="str">
        <f t="shared" si="105"/>
        <v>No Data</v>
      </c>
      <c r="L920" s="6" t="str">
        <f t="shared" si="106"/>
        <v>No Data</v>
      </c>
      <c r="M920" s="6" t="str">
        <f t="shared" si="107"/>
        <v>No Data</v>
      </c>
      <c r="N920" s="7" t="str">
        <f t="shared" si="104"/>
        <v>No Data</v>
      </c>
    </row>
    <row r="921" spans="1:14" x14ac:dyDescent="0.3">
      <c r="A921" t="b">
        <f>ISBLANK([1]MonthlyLoginLogout!B922)</f>
        <v>1</v>
      </c>
      <c r="B921" t="str">
        <f t="shared" si="101"/>
        <v>No Data</v>
      </c>
      <c r="C921" t="str">
        <f t="shared" si="102"/>
        <v>No Data</v>
      </c>
      <c r="D921" t="str">
        <f>IF(A921=TRUE,"No Data",[1]MonthlyLoginLogout!A922)</f>
        <v>No Data</v>
      </c>
      <c r="E921" s="10" t="str">
        <f>IF(A921=TRUE,"No Data",Table1[[#This Row],[Date and Time Value]])</f>
        <v>No Data</v>
      </c>
      <c r="F921" s="8" t="str">
        <f>IF(A922=TRUE, "No Data", [1]MonthlyLoginLogout!B922)</f>
        <v>No Data</v>
      </c>
      <c r="G921" s="3" t="str">
        <f>IF(A921=TRUE,"No Data",[1]MonthlyLoginLogout!C922)</f>
        <v>No Data</v>
      </c>
      <c r="I921" s="4" t="str">
        <f>IF(ISBLANK([2]MonthlyUserInfo!B921), "No Data", [2]MonthlyUserInfo!A921&amp;"\"&amp;[2]MonthlyUserInfo!B921)</f>
        <v>No Data</v>
      </c>
      <c r="J921" s="6" t="str">
        <f t="shared" si="103"/>
        <v>No Data</v>
      </c>
      <c r="K921" s="6" t="str">
        <f t="shared" si="105"/>
        <v>No Data</v>
      </c>
      <c r="L921" s="6" t="str">
        <f t="shared" si="106"/>
        <v>No Data</v>
      </c>
      <c r="M921" s="6" t="str">
        <f t="shared" si="107"/>
        <v>No Data</v>
      </c>
      <c r="N921" s="7" t="str">
        <f t="shared" si="104"/>
        <v>No Data</v>
      </c>
    </row>
    <row r="922" spans="1:14" x14ac:dyDescent="0.3">
      <c r="A922" t="b">
        <f>ISBLANK([1]MonthlyLoginLogout!B923)</f>
        <v>1</v>
      </c>
      <c r="B922" t="str">
        <f t="shared" si="101"/>
        <v>No Data</v>
      </c>
      <c r="C922" t="str">
        <f t="shared" si="102"/>
        <v>No Data</v>
      </c>
      <c r="D922" t="str">
        <f>IF(A922=TRUE,"No Data",[1]MonthlyLoginLogout!A923)</f>
        <v>No Data</v>
      </c>
      <c r="E922" s="10" t="str">
        <f>IF(A922=TRUE,"No Data",Table1[[#This Row],[Date and Time Value]])</f>
        <v>No Data</v>
      </c>
      <c r="F922" s="8" t="str">
        <f>IF(A923=TRUE, "No Data", [1]MonthlyLoginLogout!B923)</f>
        <v>No Data</v>
      </c>
      <c r="G922" s="3" t="str">
        <f>IF(A922=TRUE,"No Data",[1]MonthlyLoginLogout!C923)</f>
        <v>No Data</v>
      </c>
      <c r="I922" s="4" t="str">
        <f>IF(ISBLANK([2]MonthlyUserInfo!B922), "No Data", [2]MonthlyUserInfo!A922&amp;"\"&amp;[2]MonthlyUserInfo!B922)</f>
        <v>No Data</v>
      </c>
      <c r="J922" s="6" t="str">
        <f t="shared" si="103"/>
        <v>No Data</v>
      </c>
      <c r="K922" s="6" t="str">
        <f t="shared" si="105"/>
        <v>No Data</v>
      </c>
      <c r="L922" s="6" t="str">
        <f t="shared" si="106"/>
        <v>No Data</v>
      </c>
      <c r="M922" s="6" t="str">
        <f t="shared" si="107"/>
        <v>No Data</v>
      </c>
      <c r="N922" s="7" t="str">
        <f t="shared" si="104"/>
        <v>No Data</v>
      </c>
    </row>
    <row r="923" spans="1:14" x14ac:dyDescent="0.3">
      <c r="A923" t="b">
        <f>ISBLANK([1]MonthlyLoginLogout!B924)</f>
        <v>1</v>
      </c>
      <c r="B923" t="str">
        <f t="shared" si="101"/>
        <v>No Data</v>
      </c>
      <c r="C923" t="str">
        <f t="shared" si="102"/>
        <v>No Data</v>
      </c>
      <c r="D923" t="str">
        <f>IF(A923=TRUE,"No Data",[1]MonthlyLoginLogout!A924)</f>
        <v>No Data</v>
      </c>
      <c r="E923" s="10" t="str">
        <f>IF(A923=TRUE,"No Data",Table1[[#This Row],[Date and Time Value]])</f>
        <v>No Data</v>
      </c>
      <c r="F923" s="8" t="str">
        <f>IF(A924=TRUE, "No Data", [1]MonthlyLoginLogout!B924)</f>
        <v>No Data</v>
      </c>
      <c r="G923" s="3" t="str">
        <f>IF(A923=TRUE,"No Data",[1]MonthlyLoginLogout!C924)</f>
        <v>No Data</v>
      </c>
      <c r="I923" s="4" t="str">
        <f>IF(ISBLANK([2]MonthlyUserInfo!B923), "No Data", [2]MonthlyUserInfo!A923&amp;"\"&amp;[2]MonthlyUserInfo!B923)</f>
        <v>No Data</v>
      </c>
      <c r="J923" s="6" t="str">
        <f t="shared" si="103"/>
        <v>No Data</v>
      </c>
      <c r="K923" s="6" t="str">
        <f t="shared" si="105"/>
        <v>No Data</v>
      </c>
      <c r="L923" s="6" t="str">
        <f t="shared" si="106"/>
        <v>No Data</v>
      </c>
      <c r="M923" s="6" t="str">
        <f t="shared" si="107"/>
        <v>No Data</v>
      </c>
      <c r="N923" s="7" t="str">
        <f t="shared" si="104"/>
        <v>No Data</v>
      </c>
    </row>
    <row r="924" spans="1:14" x14ac:dyDescent="0.3">
      <c r="A924" t="b">
        <f>ISBLANK([1]MonthlyLoginLogout!B925)</f>
        <v>1</v>
      </c>
      <c r="B924" t="str">
        <f t="shared" si="101"/>
        <v>No Data</v>
      </c>
      <c r="C924" t="str">
        <f t="shared" si="102"/>
        <v>No Data</v>
      </c>
      <c r="D924" t="str">
        <f>IF(A924=TRUE,"No Data",[1]MonthlyLoginLogout!A925)</f>
        <v>No Data</v>
      </c>
      <c r="E924" s="10" t="str">
        <f>IF(A924=TRUE,"No Data",Table1[[#This Row],[Date and Time Value]])</f>
        <v>No Data</v>
      </c>
      <c r="F924" s="8" t="str">
        <f>IF(A925=TRUE, "No Data", [1]MonthlyLoginLogout!B925)</f>
        <v>No Data</v>
      </c>
      <c r="G924" s="3" t="str">
        <f>IF(A924=TRUE,"No Data",[1]MonthlyLoginLogout!C925)</f>
        <v>No Data</v>
      </c>
      <c r="I924" s="4" t="str">
        <f>IF(ISBLANK([2]MonthlyUserInfo!B924), "No Data", [2]MonthlyUserInfo!A924&amp;"\"&amp;[2]MonthlyUserInfo!B924)</f>
        <v>No Data</v>
      </c>
      <c r="J924" s="6" t="str">
        <f t="shared" si="103"/>
        <v>No Data</v>
      </c>
      <c r="K924" s="6" t="str">
        <f t="shared" si="105"/>
        <v>No Data</v>
      </c>
      <c r="L924" s="6" t="str">
        <f t="shared" si="106"/>
        <v>No Data</v>
      </c>
      <c r="M924" s="6" t="str">
        <f t="shared" si="107"/>
        <v>No Data</v>
      </c>
      <c r="N924" s="7" t="str">
        <f t="shared" si="104"/>
        <v>No Data</v>
      </c>
    </row>
    <row r="925" spans="1:14" x14ac:dyDescent="0.3">
      <c r="A925" t="b">
        <f>ISBLANK([1]MonthlyLoginLogout!B926)</f>
        <v>1</v>
      </c>
      <c r="B925" t="str">
        <f t="shared" si="101"/>
        <v>No Data</v>
      </c>
      <c r="C925" t="str">
        <f t="shared" si="102"/>
        <v>No Data</v>
      </c>
      <c r="D925" t="str">
        <f>IF(A925=TRUE,"No Data",[1]MonthlyLoginLogout!A926)</f>
        <v>No Data</v>
      </c>
      <c r="E925" s="10" t="str">
        <f>IF(A925=TRUE,"No Data",Table1[[#This Row],[Date and Time Value]])</f>
        <v>No Data</v>
      </c>
      <c r="F925" s="8" t="str">
        <f>IF(A926=TRUE, "No Data", [1]MonthlyLoginLogout!B926)</f>
        <v>No Data</v>
      </c>
      <c r="G925" s="3" t="str">
        <f>IF(A925=TRUE,"No Data",[1]MonthlyLoginLogout!C926)</f>
        <v>No Data</v>
      </c>
      <c r="I925" s="4" t="str">
        <f>IF(ISBLANK([2]MonthlyUserInfo!B925), "No Data", [2]MonthlyUserInfo!A925&amp;"\"&amp;[2]MonthlyUserInfo!B925)</f>
        <v>No Data</v>
      </c>
      <c r="J925" s="6" t="str">
        <f t="shared" si="103"/>
        <v>No Data</v>
      </c>
      <c r="K925" s="6" t="str">
        <f t="shared" si="105"/>
        <v>No Data</v>
      </c>
      <c r="L925" s="6" t="str">
        <f t="shared" si="106"/>
        <v>No Data</v>
      </c>
      <c r="M925" s="6" t="str">
        <f t="shared" si="107"/>
        <v>No Data</v>
      </c>
      <c r="N925" s="7" t="str">
        <f t="shared" si="104"/>
        <v>No Data</v>
      </c>
    </row>
    <row r="926" spans="1:14" x14ac:dyDescent="0.3">
      <c r="A926" t="b">
        <f>ISBLANK([1]MonthlyLoginLogout!B927)</f>
        <v>1</v>
      </c>
      <c r="B926" t="str">
        <f t="shared" si="101"/>
        <v>No Data</v>
      </c>
      <c r="C926" t="str">
        <f t="shared" si="102"/>
        <v>No Data</v>
      </c>
      <c r="D926" t="str">
        <f>IF(A926=TRUE,"No Data",[1]MonthlyLoginLogout!A927)</f>
        <v>No Data</v>
      </c>
      <c r="E926" s="10" t="str">
        <f>IF(A926=TRUE,"No Data",Table1[[#This Row],[Date and Time Value]])</f>
        <v>No Data</v>
      </c>
      <c r="F926" s="8" t="str">
        <f>IF(A927=TRUE, "No Data", [1]MonthlyLoginLogout!B927)</f>
        <v>No Data</v>
      </c>
      <c r="G926" s="3" t="str">
        <f>IF(A926=TRUE,"No Data",[1]MonthlyLoginLogout!C927)</f>
        <v>No Data</v>
      </c>
      <c r="I926" s="4" t="str">
        <f>IF(ISBLANK([2]MonthlyUserInfo!B926), "No Data", [2]MonthlyUserInfo!A926&amp;"\"&amp;[2]MonthlyUserInfo!B926)</f>
        <v>No Data</v>
      </c>
      <c r="J926" s="6" t="str">
        <f t="shared" si="103"/>
        <v>No Data</v>
      </c>
      <c r="K926" s="6" t="str">
        <f t="shared" si="105"/>
        <v>No Data</v>
      </c>
      <c r="L926" s="6" t="str">
        <f t="shared" si="106"/>
        <v>No Data</v>
      </c>
      <c r="M926" s="6" t="str">
        <f t="shared" si="107"/>
        <v>No Data</v>
      </c>
      <c r="N926" s="7" t="str">
        <f t="shared" si="104"/>
        <v>No Data</v>
      </c>
    </row>
    <row r="927" spans="1:14" x14ac:dyDescent="0.3">
      <c r="A927" t="b">
        <f>ISBLANK([1]MonthlyLoginLogout!B928)</f>
        <v>1</v>
      </c>
      <c r="B927" t="str">
        <f t="shared" si="101"/>
        <v>No Data</v>
      </c>
      <c r="C927" t="str">
        <f t="shared" si="102"/>
        <v>No Data</v>
      </c>
      <c r="D927" t="str">
        <f>IF(A927=TRUE,"No Data",[1]MonthlyLoginLogout!A928)</f>
        <v>No Data</v>
      </c>
      <c r="E927" s="10" t="str">
        <f>IF(A927=TRUE,"No Data",Table1[[#This Row],[Date and Time Value]])</f>
        <v>No Data</v>
      </c>
      <c r="F927" s="8" t="str">
        <f>IF(A928=TRUE, "No Data", [1]MonthlyLoginLogout!B928)</f>
        <v>No Data</v>
      </c>
      <c r="G927" s="3" t="str">
        <f>IF(A927=TRUE,"No Data",[1]MonthlyLoginLogout!C928)</f>
        <v>No Data</v>
      </c>
      <c r="I927" s="4" t="str">
        <f>IF(ISBLANK([2]MonthlyUserInfo!B927), "No Data", [2]MonthlyUserInfo!A927&amp;"\"&amp;[2]MonthlyUserInfo!B927)</f>
        <v>No Data</v>
      </c>
      <c r="J927" s="6" t="str">
        <f t="shared" si="103"/>
        <v>No Data</v>
      </c>
      <c r="K927" s="6" t="str">
        <f t="shared" si="105"/>
        <v>No Data</v>
      </c>
      <c r="L927" s="6" t="str">
        <f t="shared" si="106"/>
        <v>No Data</v>
      </c>
      <c r="M927" s="6" t="str">
        <f t="shared" si="107"/>
        <v>No Data</v>
      </c>
      <c r="N927" s="7" t="str">
        <f t="shared" si="104"/>
        <v>No Data</v>
      </c>
    </row>
    <row r="928" spans="1:14" x14ac:dyDescent="0.3">
      <c r="A928" t="b">
        <f>ISBLANK([1]MonthlyLoginLogout!B929)</f>
        <v>1</v>
      </c>
      <c r="B928" t="str">
        <f t="shared" si="101"/>
        <v>No Data</v>
      </c>
      <c r="C928" t="str">
        <f t="shared" si="102"/>
        <v>No Data</v>
      </c>
      <c r="D928" t="str">
        <f>IF(A928=TRUE,"No Data",[1]MonthlyLoginLogout!A929)</f>
        <v>No Data</v>
      </c>
      <c r="E928" s="10" t="str">
        <f>IF(A928=TRUE,"No Data",Table1[[#This Row],[Date and Time Value]])</f>
        <v>No Data</v>
      </c>
      <c r="F928" s="8" t="str">
        <f>IF(A929=TRUE, "No Data", [1]MonthlyLoginLogout!B929)</f>
        <v>No Data</v>
      </c>
      <c r="G928" s="3" t="str">
        <f>IF(A928=TRUE,"No Data",[1]MonthlyLoginLogout!C929)</f>
        <v>No Data</v>
      </c>
      <c r="I928" s="4" t="str">
        <f>IF(ISBLANK([2]MonthlyUserInfo!B928), "No Data", [2]MonthlyUserInfo!A928&amp;"\"&amp;[2]MonthlyUserInfo!B928)</f>
        <v>No Data</v>
      </c>
      <c r="J928" s="6" t="str">
        <f t="shared" si="103"/>
        <v>No Data</v>
      </c>
      <c r="K928" s="6" t="str">
        <f t="shared" si="105"/>
        <v>No Data</v>
      </c>
      <c r="L928" s="6" t="str">
        <f t="shared" si="106"/>
        <v>No Data</v>
      </c>
      <c r="M928" s="6" t="str">
        <f t="shared" si="107"/>
        <v>No Data</v>
      </c>
      <c r="N928" s="7" t="str">
        <f t="shared" si="104"/>
        <v>No Data</v>
      </c>
    </row>
    <row r="929" spans="1:14" x14ac:dyDescent="0.3">
      <c r="A929" t="b">
        <f>ISBLANK([1]MonthlyLoginLogout!B930)</f>
        <v>1</v>
      </c>
      <c r="B929" t="str">
        <f t="shared" si="101"/>
        <v>No Data</v>
      </c>
      <c r="C929" t="str">
        <f t="shared" si="102"/>
        <v>No Data</v>
      </c>
      <c r="D929" t="str">
        <f>IF(A929=TRUE,"No Data",[1]MonthlyLoginLogout!A930)</f>
        <v>No Data</v>
      </c>
      <c r="E929" s="10" t="str">
        <f>IF(A929=TRUE,"No Data",Table1[[#This Row],[Date and Time Value]])</f>
        <v>No Data</v>
      </c>
      <c r="F929" s="8" t="str">
        <f>IF(A930=TRUE, "No Data", [1]MonthlyLoginLogout!B930)</f>
        <v>No Data</v>
      </c>
      <c r="G929" s="3" t="str">
        <f>IF(A929=TRUE,"No Data",[1]MonthlyLoginLogout!C930)</f>
        <v>No Data</v>
      </c>
      <c r="I929" s="4" t="str">
        <f>IF(ISBLANK([2]MonthlyUserInfo!B929), "No Data", [2]MonthlyUserInfo!A929&amp;"\"&amp;[2]MonthlyUserInfo!B929)</f>
        <v>No Data</v>
      </c>
      <c r="J929" s="6" t="str">
        <f t="shared" si="103"/>
        <v>No Data</v>
      </c>
      <c r="K929" s="6" t="str">
        <f t="shared" si="105"/>
        <v>No Data</v>
      </c>
      <c r="L929" s="6" t="str">
        <f t="shared" si="106"/>
        <v>No Data</v>
      </c>
      <c r="M929" s="6" t="str">
        <f t="shared" si="107"/>
        <v>No Data</v>
      </c>
      <c r="N929" s="7" t="str">
        <f t="shared" si="104"/>
        <v>No Data</v>
      </c>
    </row>
    <row r="930" spans="1:14" x14ac:dyDescent="0.3">
      <c r="A930" t="b">
        <f>ISBLANK([1]MonthlyLoginLogout!B931)</f>
        <v>1</v>
      </c>
      <c r="B930" t="str">
        <f t="shared" si="101"/>
        <v>No Data</v>
      </c>
      <c r="C930" t="str">
        <f t="shared" si="102"/>
        <v>No Data</v>
      </c>
      <c r="D930" t="str">
        <f>IF(A930=TRUE,"No Data",[1]MonthlyLoginLogout!A931)</f>
        <v>No Data</v>
      </c>
      <c r="E930" s="10" t="str">
        <f>IF(A930=TRUE,"No Data",Table1[[#This Row],[Date and Time Value]])</f>
        <v>No Data</v>
      </c>
      <c r="F930" s="8" t="str">
        <f>IF(A931=TRUE, "No Data", [1]MonthlyLoginLogout!B931)</f>
        <v>No Data</v>
      </c>
      <c r="G930" s="3" t="str">
        <f>IF(A930=TRUE,"No Data",[1]MonthlyLoginLogout!C931)</f>
        <v>No Data</v>
      </c>
      <c r="I930" s="4" t="str">
        <f>IF(ISBLANK([2]MonthlyUserInfo!B930), "No Data", [2]MonthlyUserInfo!A930&amp;"\"&amp;[2]MonthlyUserInfo!B930)</f>
        <v>No Data</v>
      </c>
      <c r="J930" s="6" t="str">
        <f t="shared" si="103"/>
        <v>No Data</v>
      </c>
      <c r="K930" s="6" t="str">
        <f t="shared" si="105"/>
        <v>No Data</v>
      </c>
      <c r="L930" s="6" t="str">
        <f t="shared" si="106"/>
        <v>No Data</v>
      </c>
      <c r="M930" s="6" t="str">
        <f t="shared" si="107"/>
        <v>No Data</v>
      </c>
      <c r="N930" s="7" t="str">
        <f t="shared" si="104"/>
        <v>No Data</v>
      </c>
    </row>
    <row r="931" spans="1:14" x14ac:dyDescent="0.3">
      <c r="A931" t="b">
        <f>ISBLANK([1]MonthlyLoginLogout!B932)</f>
        <v>1</v>
      </c>
      <c r="B931" t="str">
        <f t="shared" si="101"/>
        <v>No Data</v>
      </c>
      <c r="C931" t="str">
        <f t="shared" si="102"/>
        <v>No Data</v>
      </c>
      <c r="D931" t="str">
        <f>IF(A931=TRUE,"No Data",[1]MonthlyLoginLogout!A932)</f>
        <v>No Data</v>
      </c>
      <c r="E931" s="10" t="str">
        <f>IF(A931=TRUE,"No Data",Table1[[#This Row],[Date and Time Value]])</f>
        <v>No Data</v>
      </c>
      <c r="F931" s="8" t="str">
        <f>IF(A932=TRUE, "No Data", [1]MonthlyLoginLogout!B932)</f>
        <v>No Data</v>
      </c>
      <c r="G931" s="3" t="str">
        <f>IF(A931=TRUE,"No Data",[1]MonthlyLoginLogout!C932)</f>
        <v>No Data</v>
      </c>
      <c r="I931" s="4" t="str">
        <f>IF(ISBLANK([2]MonthlyUserInfo!B931), "No Data", [2]MonthlyUserInfo!A931&amp;"\"&amp;[2]MonthlyUserInfo!B931)</f>
        <v>No Data</v>
      </c>
      <c r="J931" s="6" t="str">
        <f t="shared" si="103"/>
        <v>No Data</v>
      </c>
      <c r="K931" s="6" t="str">
        <f t="shared" si="105"/>
        <v>No Data</v>
      </c>
      <c r="L931" s="6" t="str">
        <f t="shared" si="106"/>
        <v>No Data</v>
      </c>
      <c r="M931" s="6" t="str">
        <f t="shared" si="107"/>
        <v>No Data</v>
      </c>
      <c r="N931" s="7" t="str">
        <f t="shared" si="104"/>
        <v>No Data</v>
      </c>
    </row>
    <row r="932" spans="1:14" x14ac:dyDescent="0.3">
      <c r="A932" t="b">
        <f>ISBLANK([1]MonthlyLoginLogout!B933)</f>
        <v>1</v>
      </c>
      <c r="B932" t="str">
        <f t="shared" si="101"/>
        <v>No Data</v>
      </c>
      <c r="C932" t="str">
        <f t="shared" si="102"/>
        <v>No Data</v>
      </c>
      <c r="D932" t="str">
        <f>IF(A932=TRUE,"No Data",[1]MonthlyLoginLogout!A933)</f>
        <v>No Data</v>
      </c>
      <c r="E932" s="10" t="str">
        <f>IF(A932=TRUE,"No Data",Table1[[#This Row],[Date and Time Value]])</f>
        <v>No Data</v>
      </c>
      <c r="F932" s="8" t="str">
        <f>IF(A933=TRUE, "No Data", [1]MonthlyLoginLogout!B933)</f>
        <v>No Data</v>
      </c>
      <c r="G932" s="3" t="str">
        <f>IF(A932=TRUE,"No Data",[1]MonthlyLoginLogout!C933)</f>
        <v>No Data</v>
      </c>
      <c r="I932" s="4" t="str">
        <f>IF(ISBLANK([2]MonthlyUserInfo!B932), "No Data", [2]MonthlyUserInfo!A932&amp;"\"&amp;[2]MonthlyUserInfo!B932)</f>
        <v>No Data</v>
      </c>
      <c r="J932" s="6" t="str">
        <f t="shared" si="103"/>
        <v>No Data</v>
      </c>
      <c r="K932" s="6" t="str">
        <f t="shared" si="105"/>
        <v>No Data</v>
      </c>
      <c r="L932" s="6" t="str">
        <f t="shared" si="106"/>
        <v>No Data</v>
      </c>
      <c r="M932" s="6" t="str">
        <f t="shared" si="107"/>
        <v>No Data</v>
      </c>
      <c r="N932" s="7" t="str">
        <f t="shared" si="104"/>
        <v>No Data</v>
      </c>
    </row>
    <row r="933" spans="1:14" x14ac:dyDescent="0.3">
      <c r="A933" t="b">
        <f>ISBLANK([1]MonthlyLoginLogout!B934)</f>
        <v>1</v>
      </c>
      <c r="B933" t="str">
        <f t="shared" si="101"/>
        <v>No Data</v>
      </c>
      <c r="C933" t="str">
        <f t="shared" si="102"/>
        <v>No Data</v>
      </c>
      <c r="D933" t="str">
        <f>IF(A933=TRUE,"No Data",[1]MonthlyLoginLogout!A934)</f>
        <v>No Data</v>
      </c>
      <c r="E933" s="10" t="str">
        <f>IF(A933=TRUE,"No Data",Table1[[#This Row],[Date and Time Value]])</f>
        <v>No Data</v>
      </c>
      <c r="F933" s="8" t="str">
        <f>IF(A934=TRUE, "No Data", [1]MonthlyLoginLogout!B934)</f>
        <v>No Data</v>
      </c>
      <c r="G933" s="3" t="str">
        <f>IF(A933=TRUE,"No Data",[1]MonthlyLoginLogout!C934)</f>
        <v>No Data</v>
      </c>
      <c r="I933" s="4" t="str">
        <f>IF(ISBLANK([2]MonthlyUserInfo!B933), "No Data", [2]MonthlyUserInfo!A933&amp;"\"&amp;[2]MonthlyUserInfo!B933)</f>
        <v>No Data</v>
      </c>
      <c r="J933" s="6" t="str">
        <f t="shared" si="103"/>
        <v>No Data</v>
      </c>
      <c r="K933" s="6" t="str">
        <f t="shared" si="105"/>
        <v>No Data</v>
      </c>
      <c r="L933" s="6" t="str">
        <f t="shared" si="106"/>
        <v>No Data</v>
      </c>
      <c r="M933" s="6" t="str">
        <f t="shared" si="107"/>
        <v>No Data</v>
      </c>
      <c r="N933" s="7" t="str">
        <f t="shared" si="104"/>
        <v>No Data</v>
      </c>
    </row>
    <row r="934" spans="1:14" x14ac:dyDescent="0.3">
      <c r="A934" t="b">
        <f>ISBLANK([1]MonthlyLoginLogout!B935)</f>
        <v>1</v>
      </c>
      <c r="B934" t="str">
        <f t="shared" si="101"/>
        <v>No Data</v>
      </c>
      <c r="C934" t="str">
        <f t="shared" si="102"/>
        <v>No Data</v>
      </c>
      <c r="D934" t="str">
        <f>IF(A934=TRUE,"No Data",[1]MonthlyLoginLogout!A935)</f>
        <v>No Data</v>
      </c>
      <c r="E934" s="10" t="str">
        <f>IF(A934=TRUE,"No Data",Table1[[#This Row],[Date and Time Value]])</f>
        <v>No Data</v>
      </c>
      <c r="F934" s="8" t="str">
        <f>IF(A935=TRUE, "No Data", [1]MonthlyLoginLogout!B935)</f>
        <v>No Data</v>
      </c>
      <c r="G934" s="3" t="str">
        <f>IF(A934=TRUE,"No Data",[1]MonthlyLoginLogout!C935)</f>
        <v>No Data</v>
      </c>
      <c r="I934" s="4" t="str">
        <f>IF(ISBLANK([2]MonthlyUserInfo!B934), "No Data", [2]MonthlyUserInfo!A934&amp;"\"&amp;[2]MonthlyUserInfo!B934)</f>
        <v>No Data</v>
      </c>
      <c r="J934" s="6" t="str">
        <f t="shared" si="103"/>
        <v>No Data</v>
      </c>
      <c r="K934" s="6" t="str">
        <f t="shared" si="105"/>
        <v>No Data</v>
      </c>
      <c r="L934" s="6" t="str">
        <f t="shared" si="106"/>
        <v>No Data</v>
      </c>
      <c r="M934" s="6" t="str">
        <f t="shared" si="107"/>
        <v>No Data</v>
      </c>
      <c r="N934" s="7" t="str">
        <f t="shared" si="104"/>
        <v>No Data</v>
      </c>
    </row>
    <row r="935" spans="1:14" x14ac:dyDescent="0.3">
      <c r="A935" t="b">
        <f>ISBLANK([1]MonthlyLoginLogout!B936)</f>
        <v>1</v>
      </c>
      <c r="B935" t="str">
        <f t="shared" si="101"/>
        <v>No Data</v>
      </c>
      <c r="C935" t="str">
        <f t="shared" si="102"/>
        <v>No Data</v>
      </c>
      <c r="D935" t="str">
        <f>IF(A935=TRUE,"No Data",[1]MonthlyLoginLogout!A936)</f>
        <v>No Data</v>
      </c>
      <c r="E935" s="10" t="str">
        <f>IF(A935=TRUE,"No Data",Table1[[#This Row],[Date and Time Value]])</f>
        <v>No Data</v>
      </c>
      <c r="F935" s="8" t="str">
        <f>IF(A936=TRUE, "No Data", [1]MonthlyLoginLogout!B936)</f>
        <v>No Data</v>
      </c>
      <c r="G935" s="3" t="str">
        <f>IF(A935=TRUE,"No Data",[1]MonthlyLoginLogout!C936)</f>
        <v>No Data</v>
      </c>
      <c r="I935" s="4" t="str">
        <f>IF(ISBLANK([2]MonthlyUserInfo!B935), "No Data", [2]MonthlyUserInfo!A935&amp;"\"&amp;[2]MonthlyUserInfo!B935)</f>
        <v>No Data</v>
      </c>
      <c r="J935" s="6" t="str">
        <f t="shared" si="103"/>
        <v>No Data</v>
      </c>
      <c r="K935" s="6" t="str">
        <f t="shared" si="105"/>
        <v>No Data</v>
      </c>
      <c r="L935" s="6" t="str">
        <f t="shared" si="106"/>
        <v>No Data</v>
      </c>
      <c r="M935" s="6" t="str">
        <f t="shared" si="107"/>
        <v>No Data</v>
      </c>
      <c r="N935" s="7" t="str">
        <f t="shared" si="104"/>
        <v>No Data</v>
      </c>
    </row>
    <row r="936" spans="1:14" x14ac:dyDescent="0.3">
      <c r="A936" t="b">
        <f>ISBLANK([1]MonthlyLoginLogout!B937)</f>
        <v>1</v>
      </c>
      <c r="B936" t="str">
        <f t="shared" si="101"/>
        <v>No Data</v>
      </c>
      <c r="C936" t="str">
        <f t="shared" si="102"/>
        <v>No Data</v>
      </c>
      <c r="D936" t="str">
        <f>IF(A936=TRUE,"No Data",[1]MonthlyLoginLogout!A937)</f>
        <v>No Data</v>
      </c>
      <c r="E936" s="10" t="str">
        <f>IF(A936=TRUE,"No Data",Table1[[#This Row],[Date and Time Value]])</f>
        <v>No Data</v>
      </c>
      <c r="F936" s="8" t="str">
        <f>IF(A937=TRUE, "No Data", [1]MonthlyLoginLogout!B937)</f>
        <v>No Data</v>
      </c>
      <c r="G936" s="3" t="str">
        <f>IF(A936=TRUE,"No Data",[1]MonthlyLoginLogout!C937)</f>
        <v>No Data</v>
      </c>
      <c r="I936" s="4" t="str">
        <f>IF(ISBLANK([2]MonthlyUserInfo!B936), "No Data", [2]MonthlyUserInfo!A936&amp;"\"&amp;[2]MonthlyUserInfo!B936)</f>
        <v>No Data</v>
      </c>
      <c r="J936" s="6" t="str">
        <f t="shared" si="103"/>
        <v>No Data</v>
      </c>
      <c r="K936" s="6" t="str">
        <f t="shared" si="105"/>
        <v>No Data</v>
      </c>
      <c r="L936" s="6" t="str">
        <f t="shared" si="106"/>
        <v>No Data</v>
      </c>
      <c r="M936" s="6" t="str">
        <f t="shared" si="107"/>
        <v>No Data</v>
      </c>
      <c r="N936" s="7" t="str">
        <f t="shared" si="104"/>
        <v>No Data</v>
      </c>
    </row>
    <row r="937" spans="1:14" x14ac:dyDescent="0.3">
      <c r="A937" t="b">
        <f>ISBLANK([1]MonthlyLoginLogout!B938)</f>
        <v>1</v>
      </c>
      <c r="B937" t="str">
        <f t="shared" si="101"/>
        <v>No Data</v>
      </c>
      <c r="C937" t="str">
        <f t="shared" si="102"/>
        <v>No Data</v>
      </c>
      <c r="D937" t="str">
        <f>IF(A937=TRUE,"No Data",[1]MonthlyLoginLogout!A938)</f>
        <v>No Data</v>
      </c>
      <c r="E937" s="10" t="str">
        <f>IF(A937=TRUE,"No Data",Table1[[#This Row],[Date and Time Value]])</f>
        <v>No Data</v>
      </c>
      <c r="F937" s="8" t="str">
        <f>IF(A938=TRUE, "No Data", [1]MonthlyLoginLogout!B938)</f>
        <v>No Data</v>
      </c>
      <c r="G937" s="3" t="str">
        <f>IF(A937=TRUE,"No Data",[1]MonthlyLoginLogout!C938)</f>
        <v>No Data</v>
      </c>
      <c r="I937" s="4" t="str">
        <f>IF(ISBLANK([2]MonthlyUserInfo!B937), "No Data", [2]MonthlyUserInfo!A937&amp;"\"&amp;[2]MonthlyUserInfo!B937)</f>
        <v>No Data</v>
      </c>
      <c r="J937" s="6" t="str">
        <f t="shared" si="103"/>
        <v>No Data</v>
      </c>
      <c r="K937" s="6" t="str">
        <f t="shared" si="105"/>
        <v>No Data</v>
      </c>
      <c r="L937" s="6" t="str">
        <f t="shared" si="106"/>
        <v>No Data</v>
      </c>
      <c r="M937" s="6" t="str">
        <f t="shared" si="107"/>
        <v>No Data</v>
      </c>
      <c r="N937" s="7" t="str">
        <f t="shared" si="104"/>
        <v>No Data</v>
      </c>
    </row>
    <row r="938" spans="1:14" x14ac:dyDescent="0.3">
      <c r="A938" t="b">
        <f>ISBLANK([1]MonthlyLoginLogout!B939)</f>
        <v>1</v>
      </c>
      <c r="B938" t="str">
        <f t="shared" si="101"/>
        <v>No Data</v>
      </c>
      <c r="C938" t="str">
        <f t="shared" si="102"/>
        <v>No Data</v>
      </c>
      <c r="D938" t="str">
        <f>IF(A938=TRUE,"No Data",[1]MonthlyLoginLogout!A939)</f>
        <v>No Data</v>
      </c>
      <c r="E938" s="10" t="str">
        <f>IF(A938=TRUE,"No Data",Table1[[#This Row],[Date and Time Value]])</f>
        <v>No Data</v>
      </c>
      <c r="F938" s="8" t="str">
        <f>IF(A939=TRUE, "No Data", [1]MonthlyLoginLogout!B939)</f>
        <v>No Data</v>
      </c>
      <c r="G938" s="3" t="str">
        <f>IF(A938=TRUE,"No Data",[1]MonthlyLoginLogout!C939)</f>
        <v>No Data</v>
      </c>
      <c r="I938" s="4" t="str">
        <f>IF(ISBLANK([2]MonthlyUserInfo!B938), "No Data", [2]MonthlyUserInfo!A938&amp;"\"&amp;[2]MonthlyUserInfo!B938)</f>
        <v>No Data</v>
      </c>
      <c r="J938" s="6" t="str">
        <f t="shared" si="103"/>
        <v>No Data</v>
      </c>
      <c r="K938" s="6" t="str">
        <f t="shared" si="105"/>
        <v>No Data</v>
      </c>
      <c r="L938" s="6" t="str">
        <f t="shared" si="106"/>
        <v>No Data</v>
      </c>
      <c r="M938" s="6" t="str">
        <f t="shared" si="107"/>
        <v>No Data</v>
      </c>
      <c r="N938" s="7" t="str">
        <f t="shared" si="104"/>
        <v>No Data</v>
      </c>
    </row>
    <row r="939" spans="1:14" x14ac:dyDescent="0.3">
      <c r="A939" t="b">
        <f>ISBLANK([1]MonthlyLoginLogout!B940)</f>
        <v>1</v>
      </c>
      <c r="B939" t="str">
        <f t="shared" si="101"/>
        <v>No Data</v>
      </c>
      <c r="C939" t="str">
        <f t="shared" si="102"/>
        <v>No Data</v>
      </c>
      <c r="D939" t="str">
        <f>IF(A939=TRUE,"No Data",[1]MonthlyLoginLogout!A940)</f>
        <v>No Data</v>
      </c>
      <c r="E939" s="10" t="str">
        <f>IF(A939=TRUE,"No Data",Table1[[#This Row],[Date and Time Value]])</f>
        <v>No Data</v>
      </c>
      <c r="F939" s="8" t="str">
        <f>IF(A940=TRUE, "No Data", [1]MonthlyLoginLogout!B940)</f>
        <v>No Data</v>
      </c>
      <c r="G939" s="3" t="str">
        <f>IF(A939=TRUE,"No Data",[1]MonthlyLoginLogout!C940)</f>
        <v>No Data</v>
      </c>
      <c r="I939" s="4" t="str">
        <f>IF(ISBLANK([2]MonthlyUserInfo!B939), "No Data", [2]MonthlyUserInfo!A939&amp;"\"&amp;[2]MonthlyUserInfo!B939)</f>
        <v>No Data</v>
      </c>
      <c r="J939" s="6" t="str">
        <f t="shared" si="103"/>
        <v>No Data</v>
      </c>
      <c r="K939" s="6" t="str">
        <f t="shared" si="105"/>
        <v>No Data</v>
      </c>
      <c r="L939" s="6" t="str">
        <f t="shared" si="106"/>
        <v>No Data</v>
      </c>
      <c r="M939" s="6" t="str">
        <f t="shared" si="107"/>
        <v>No Data</v>
      </c>
      <c r="N939" s="7" t="str">
        <f t="shared" si="104"/>
        <v>No Data</v>
      </c>
    </row>
    <row r="940" spans="1:14" x14ac:dyDescent="0.3">
      <c r="A940" t="b">
        <f>ISBLANK([1]MonthlyLoginLogout!B941)</f>
        <v>1</v>
      </c>
      <c r="B940" t="str">
        <f t="shared" si="101"/>
        <v>No Data</v>
      </c>
      <c r="C940" t="str">
        <f t="shared" si="102"/>
        <v>No Data</v>
      </c>
      <c r="D940" t="str">
        <f>IF(A940=TRUE,"No Data",[1]MonthlyLoginLogout!A941)</f>
        <v>No Data</v>
      </c>
      <c r="E940" s="10" t="str">
        <f>IF(A940=TRUE,"No Data",Table1[[#This Row],[Date and Time Value]])</f>
        <v>No Data</v>
      </c>
      <c r="F940" s="8" t="str">
        <f>IF(A941=TRUE, "No Data", [1]MonthlyLoginLogout!B941)</f>
        <v>No Data</v>
      </c>
      <c r="G940" s="3" t="str">
        <f>IF(A940=TRUE,"No Data",[1]MonthlyLoginLogout!C941)</f>
        <v>No Data</v>
      </c>
      <c r="I940" s="4" t="str">
        <f>IF(ISBLANK([2]MonthlyUserInfo!B940), "No Data", [2]MonthlyUserInfo!A940&amp;"\"&amp;[2]MonthlyUserInfo!B940)</f>
        <v>No Data</v>
      </c>
      <c r="J940" s="6" t="str">
        <f t="shared" si="103"/>
        <v>No Data</v>
      </c>
      <c r="K940" s="6" t="str">
        <f t="shared" si="105"/>
        <v>No Data</v>
      </c>
      <c r="L940" s="6" t="str">
        <f t="shared" si="106"/>
        <v>No Data</v>
      </c>
      <c r="M940" s="6" t="str">
        <f t="shared" si="107"/>
        <v>No Data</v>
      </c>
      <c r="N940" s="7" t="str">
        <f t="shared" si="104"/>
        <v>No Data</v>
      </c>
    </row>
    <row r="941" spans="1:14" x14ac:dyDescent="0.3">
      <c r="A941" t="b">
        <f>ISBLANK([1]MonthlyLoginLogout!B942)</f>
        <v>1</v>
      </c>
      <c r="B941" t="str">
        <f t="shared" si="101"/>
        <v>No Data</v>
      </c>
      <c r="C941" t="str">
        <f t="shared" si="102"/>
        <v>No Data</v>
      </c>
      <c r="D941" t="str">
        <f>IF(A941=TRUE,"No Data",[1]MonthlyLoginLogout!A942)</f>
        <v>No Data</v>
      </c>
      <c r="E941" s="10" t="str">
        <f>IF(A941=TRUE,"No Data",Table1[[#This Row],[Date and Time Value]])</f>
        <v>No Data</v>
      </c>
      <c r="F941" s="8" t="str">
        <f>IF(A942=TRUE, "No Data", [1]MonthlyLoginLogout!B942)</f>
        <v>No Data</v>
      </c>
      <c r="G941" s="3" t="str">
        <f>IF(A941=TRUE,"No Data",[1]MonthlyLoginLogout!C942)</f>
        <v>No Data</v>
      </c>
      <c r="I941" s="4" t="str">
        <f>IF(ISBLANK([2]MonthlyUserInfo!B941), "No Data", [2]MonthlyUserInfo!A941&amp;"\"&amp;[2]MonthlyUserInfo!B941)</f>
        <v>No Data</v>
      </c>
      <c r="J941" s="6" t="str">
        <f t="shared" si="103"/>
        <v>No Data</v>
      </c>
      <c r="K941" s="6" t="str">
        <f t="shared" si="105"/>
        <v>No Data</v>
      </c>
      <c r="L941" s="6" t="str">
        <f t="shared" si="106"/>
        <v>No Data</v>
      </c>
      <c r="M941" s="6" t="str">
        <f t="shared" si="107"/>
        <v>No Data</v>
      </c>
      <c r="N941" s="7" t="str">
        <f t="shared" si="104"/>
        <v>No Data</v>
      </c>
    </row>
    <row r="942" spans="1:14" x14ac:dyDescent="0.3">
      <c r="A942" t="b">
        <f>ISBLANK([1]MonthlyLoginLogout!B943)</f>
        <v>1</v>
      </c>
      <c r="B942" t="str">
        <f t="shared" si="101"/>
        <v>No Data</v>
      </c>
      <c r="C942" t="str">
        <f t="shared" si="102"/>
        <v>No Data</v>
      </c>
      <c r="D942" t="str">
        <f>IF(A942=TRUE,"No Data",[1]MonthlyLoginLogout!A943)</f>
        <v>No Data</v>
      </c>
      <c r="E942" s="10" t="str">
        <f>IF(A942=TRUE,"No Data",Table1[[#This Row],[Date and Time Value]])</f>
        <v>No Data</v>
      </c>
      <c r="F942" s="8" t="str">
        <f>IF(A943=TRUE, "No Data", [1]MonthlyLoginLogout!B943)</f>
        <v>No Data</v>
      </c>
      <c r="G942" s="3" t="str">
        <f>IF(A942=TRUE,"No Data",[1]MonthlyLoginLogout!C943)</f>
        <v>No Data</v>
      </c>
      <c r="I942" s="4" t="str">
        <f>IF(ISBLANK([2]MonthlyUserInfo!B942), "No Data", [2]MonthlyUserInfo!A942&amp;"\"&amp;[2]MonthlyUserInfo!B942)</f>
        <v>No Data</v>
      </c>
      <c r="J942" s="6" t="str">
        <f t="shared" si="103"/>
        <v>No Data</v>
      </c>
      <c r="K942" s="6" t="str">
        <f t="shared" si="105"/>
        <v>No Data</v>
      </c>
      <c r="L942" s="6" t="str">
        <f t="shared" si="106"/>
        <v>No Data</v>
      </c>
      <c r="M942" s="6" t="str">
        <f t="shared" si="107"/>
        <v>No Data</v>
      </c>
      <c r="N942" s="7" t="str">
        <f t="shared" si="104"/>
        <v>No Data</v>
      </c>
    </row>
    <row r="943" spans="1:14" x14ac:dyDescent="0.3">
      <c r="A943" t="b">
        <f>ISBLANK([1]MonthlyLoginLogout!B944)</f>
        <v>1</v>
      </c>
      <c r="B943" t="str">
        <f t="shared" si="101"/>
        <v>No Data</v>
      </c>
      <c r="C943" t="str">
        <f t="shared" si="102"/>
        <v>No Data</v>
      </c>
      <c r="D943" t="str">
        <f>IF(A943=TRUE,"No Data",[1]MonthlyLoginLogout!A944)</f>
        <v>No Data</v>
      </c>
      <c r="E943" s="10" t="str">
        <f>IF(A943=TRUE,"No Data",Table1[[#This Row],[Date and Time Value]])</f>
        <v>No Data</v>
      </c>
      <c r="F943" s="8" t="str">
        <f>IF(A944=TRUE, "No Data", [1]MonthlyLoginLogout!B944)</f>
        <v>No Data</v>
      </c>
      <c r="G943" s="3" t="str">
        <f>IF(A943=TRUE,"No Data",[1]MonthlyLoginLogout!C944)</f>
        <v>No Data</v>
      </c>
      <c r="I943" s="4" t="str">
        <f>IF(ISBLANK([2]MonthlyUserInfo!B943), "No Data", [2]MonthlyUserInfo!A943&amp;"\"&amp;[2]MonthlyUserInfo!B943)</f>
        <v>No Data</v>
      </c>
      <c r="J943" s="6" t="str">
        <f t="shared" si="103"/>
        <v>No Data</v>
      </c>
      <c r="K943" s="6" t="str">
        <f t="shared" si="105"/>
        <v>No Data</v>
      </c>
      <c r="L943" s="6" t="str">
        <f t="shared" si="106"/>
        <v>No Data</v>
      </c>
      <c r="M943" s="6" t="str">
        <f t="shared" si="107"/>
        <v>No Data</v>
      </c>
      <c r="N943" s="7" t="str">
        <f t="shared" si="104"/>
        <v>No Data</v>
      </c>
    </row>
    <row r="944" spans="1:14" x14ac:dyDescent="0.3">
      <c r="A944" t="b">
        <f>ISBLANK([1]MonthlyLoginLogout!B945)</f>
        <v>1</v>
      </c>
      <c r="B944" t="str">
        <f t="shared" si="101"/>
        <v>No Data</v>
      </c>
      <c r="C944" t="str">
        <f t="shared" si="102"/>
        <v>No Data</v>
      </c>
      <c r="D944" t="str">
        <f>IF(A944=TRUE,"No Data",[1]MonthlyLoginLogout!A945)</f>
        <v>No Data</v>
      </c>
      <c r="E944" s="10" t="str">
        <f>IF(A944=TRUE,"No Data",Table1[[#This Row],[Date and Time Value]])</f>
        <v>No Data</v>
      </c>
      <c r="F944" s="8" t="str">
        <f>IF(A945=TRUE, "No Data", [1]MonthlyLoginLogout!B945)</f>
        <v>No Data</v>
      </c>
      <c r="G944" s="3" t="str">
        <f>IF(A944=TRUE,"No Data",[1]MonthlyLoginLogout!C945)</f>
        <v>No Data</v>
      </c>
      <c r="I944" s="4" t="str">
        <f>IF(ISBLANK([2]MonthlyUserInfo!B944), "No Data", [2]MonthlyUserInfo!A944&amp;"\"&amp;[2]MonthlyUserInfo!B944)</f>
        <v>No Data</v>
      </c>
      <c r="J944" s="6" t="str">
        <f t="shared" si="103"/>
        <v>No Data</v>
      </c>
      <c r="K944" s="6" t="str">
        <f t="shared" si="105"/>
        <v>No Data</v>
      </c>
      <c r="L944" s="6" t="str">
        <f t="shared" si="106"/>
        <v>No Data</v>
      </c>
      <c r="M944" s="6" t="str">
        <f t="shared" si="107"/>
        <v>No Data</v>
      </c>
      <c r="N944" s="7" t="str">
        <f t="shared" si="104"/>
        <v>No Data</v>
      </c>
    </row>
    <row r="945" spans="1:14" x14ac:dyDescent="0.3">
      <c r="A945" t="b">
        <f>ISBLANK([1]MonthlyLoginLogout!B946)</f>
        <v>1</v>
      </c>
      <c r="B945" t="str">
        <f t="shared" si="101"/>
        <v>No Data</v>
      </c>
      <c r="C945" t="str">
        <f t="shared" si="102"/>
        <v>No Data</v>
      </c>
      <c r="D945" t="str">
        <f>IF(A945=TRUE,"No Data",[1]MonthlyLoginLogout!A946)</f>
        <v>No Data</v>
      </c>
      <c r="E945" s="10" t="str">
        <f>IF(A945=TRUE,"No Data",Table1[[#This Row],[Date and Time Value]])</f>
        <v>No Data</v>
      </c>
      <c r="F945" s="8" t="str">
        <f>IF(A946=TRUE, "No Data", [1]MonthlyLoginLogout!B946)</f>
        <v>No Data</v>
      </c>
      <c r="G945" s="3" t="str">
        <f>IF(A945=TRUE,"No Data",[1]MonthlyLoginLogout!C946)</f>
        <v>No Data</v>
      </c>
      <c r="I945" s="4" t="str">
        <f>IF(ISBLANK([2]MonthlyUserInfo!B945), "No Data", [2]MonthlyUserInfo!A945&amp;"\"&amp;[2]MonthlyUserInfo!B945)</f>
        <v>No Data</v>
      </c>
      <c r="J945" s="6" t="str">
        <f t="shared" si="103"/>
        <v>No Data</v>
      </c>
      <c r="K945" s="6" t="str">
        <f t="shared" si="105"/>
        <v>No Data</v>
      </c>
      <c r="L945" s="6" t="str">
        <f t="shared" si="106"/>
        <v>No Data</v>
      </c>
      <c r="M945" s="6" t="str">
        <f t="shared" si="107"/>
        <v>No Data</v>
      </c>
      <c r="N945" s="7" t="str">
        <f t="shared" si="104"/>
        <v>No Data</v>
      </c>
    </row>
    <row r="946" spans="1:14" x14ac:dyDescent="0.3">
      <c r="A946" t="b">
        <f>ISBLANK([1]MonthlyLoginLogout!B947)</f>
        <v>1</v>
      </c>
      <c r="B946" t="str">
        <f t="shared" si="101"/>
        <v>No Data</v>
      </c>
      <c r="C946" t="str">
        <f t="shared" si="102"/>
        <v>No Data</v>
      </c>
      <c r="D946" t="str">
        <f>IF(A946=TRUE,"No Data",[1]MonthlyLoginLogout!A947)</f>
        <v>No Data</v>
      </c>
      <c r="E946" s="10" t="str">
        <f>IF(A946=TRUE,"No Data",Table1[[#This Row],[Date and Time Value]])</f>
        <v>No Data</v>
      </c>
      <c r="F946" s="8" t="str">
        <f>IF(A947=TRUE, "No Data", [1]MonthlyLoginLogout!B947)</f>
        <v>No Data</v>
      </c>
      <c r="G946" s="3" t="str">
        <f>IF(A946=TRUE,"No Data",[1]MonthlyLoginLogout!C947)</f>
        <v>No Data</v>
      </c>
      <c r="I946" s="4" t="str">
        <f>IF(ISBLANK([2]MonthlyUserInfo!B946), "No Data", [2]MonthlyUserInfo!A946&amp;"\"&amp;[2]MonthlyUserInfo!B946)</f>
        <v>No Data</v>
      </c>
      <c r="J946" s="6" t="str">
        <f t="shared" si="103"/>
        <v>No Data</v>
      </c>
      <c r="K946" s="6" t="str">
        <f t="shared" si="105"/>
        <v>No Data</v>
      </c>
      <c r="L946" s="6" t="str">
        <f t="shared" si="106"/>
        <v>No Data</v>
      </c>
      <c r="M946" s="6" t="str">
        <f t="shared" si="107"/>
        <v>No Data</v>
      </c>
      <c r="N946" s="7" t="str">
        <f t="shared" si="104"/>
        <v>No Data</v>
      </c>
    </row>
    <row r="947" spans="1:14" x14ac:dyDescent="0.3">
      <c r="A947" t="b">
        <f>ISBLANK([1]MonthlyLoginLogout!B948)</f>
        <v>1</v>
      </c>
      <c r="B947" t="str">
        <f t="shared" si="101"/>
        <v>No Data</v>
      </c>
      <c r="C947" t="str">
        <f t="shared" si="102"/>
        <v>No Data</v>
      </c>
      <c r="D947" t="str">
        <f>IF(A947=TRUE,"No Data",[1]MonthlyLoginLogout!A948)</f>
        <v>No Data</v>
      </c>
      <c r="E947" s="10" t="str">
        <f>IF(A947=TRUE,"No Data",Table1[[#This Row],[Date and Time Value]])</f>
        <v>No Data</v>
      </c>
      <c r="F947" s="8" t="str">
        <f>IF(A948=TRUE, "No Data", [1]MonthlyLoginLogout!B948)</f>
        <v>No Data</v>
      </c>
      <c r="G947" s="3" t="str">
        <f>IF(A947=TRUE,"No Data",[1]MonthlyLoginLogout!C948)</f>
        <v>No Data</v>
      </c>
      <c r="I947" s="4" t="str">
        <f>IF(ISBLANK([2]MonthlyUserInfo!B947), "No Data", [2]MonthlyUserInfo!A947&amp;"\"&amp;[2]MonthlyUserInfo!B947)</f>
        <v>No Data</v>
      </c>
      <c r="J947" s="6" t="str">
        <f t="shared" si="103"/>
        <v>No Data</v>
      </c>
      <c r="K947" s="6" t="str">
        <f t="shared" si="105"/>
        <v>No Data</v>
      </c>
      <c r="L947" s="6" t="str">
        <f t="shared" si="106"/>
        <v>No Data</v>
      </c>
      <c r="M947" s="6" t="str">
        <f t="shared" si="107"/>
        <v>No Data</v>
      </c>
      <c r="N947" s="7" t="str">
        <f t="shared" si="104"/>
        <v>No Data</v>
      </c>
    </row>
    <row r="948" spans="1:14" x14ac:dyDescent="0.3">
      <c r="A948" t="b">
        <f>ISBLANK([1]MonthlyLoginLogout!B949)</f>
        <v>1</v>
      </c>
      <c r="B948" t="str">
        <f t="shared" si="101"/>
        <v>No Data</v>
      </c>
      <c r="C948" t="str">
        <f t="shared" si="102"/>
        <v>No Data</v>
      </c>
      <c r="D948" t="str">
        <f>IF(A948=TRUE,"No Data",[1]MonthlyLoginLogout!A949)</f>
        <v>No Data</v>
      </c>
      <c r="E948" s="10" t="str">
        <f>IF(A948=TRUE,"No Data",Table1[[#This Row],[Date and Time Value]])</f>
        <v>No Data</v>
      </c>
      <c r="F948" s="8" t="str">
        <f>IF(A949=TRUE, "No Data", [1]MonthlyLoginLogout!B949)</f>
        <v>No Data</v>
      </c>
      <c r="G948" s="3" t="str">
        <f>IF(A948=TRUE,"No Data",[1]MonthlyLoginLogout!C949)</f>
        <v>No Data</v>
      </c>
      <c r="I948" s="4" t="str">
        <f>IF(ISBLANK([2]MonthlyUserInfo!B948), "No Data", [2]MonthlyUserInfo!A948&amp;"\"&amp;[2]MonthlyUserInfo!B948)</f>
        <v>No Data</v>
      </c>
      <c r="J948" s="6" t="str">
        <f t="shared" si="103"/>
        <v>No Data</v>
      </c>
      <c r="K948" s="6" t="str">
        <f t="shared" si="105"/>
        <v>No Data</v>
      </c>
      <c r="L948" s="6" t="str">
        <f t="shared" si="106"/>
        <v>No Data</v>
      </c>
      <c r="M948" s="6" t="str">
        <f t="shared" si="107"/>
        <v>No Data</v>
      </c>
      <c r="N948" s="7" t="str">
        <f t="shared" si="104"/>
        <v>No Data</v>
      </c>
    </row>
    <row r="949" spans="1:14" x14ac:dyDescent="0.3">
      <c r="A949" t="b">
        <f>ISBLANK([1]MonthlyLoginLogout!B950)</f>
        <v>1</v>
      </c>
      <c r="B949" t="str">
        <f t="shared" si="101"/>
        <v>No Data</v>
      </c>
      <c r="C949" t="str">
        <f t="shared" si="102"/>
        <v>No Data</v>
      </c>
      <c r="D949" t="str">
        <f>IF(A949=TRUE,"No Data",[1]MonthlyLoginLogout!A950)</f>
        <v>No Data</v>
      </c>
      <c r="E949" s="10" t="str">
        <f>IF(A949=TRUE,"No Data",Table1[[#This Row],[Date and Time Value]])</f>
        <v>No Data</v>
      </c>
      <c r="F949" s="8" t="str">
        <f>IF(A950=TRUE, "No Data", [1]MonthlyLoginLogout!B950)</f>
        <v>No Data</v>
      </c>
      <c r="G949" s="3" t="str">
        <f>IF(A949=TRUE,"No Data",[1]MonthlyLoginLogout!C950)</f>
        <v>No Data</v>
      </c>
      <c r="I949" s="4" t="str">
        <f>IF(ISBLANK([2]MonthlyUserInfo!B949), "No Data", [2]MonthlyUserInfo!A949&amp;"\"&amp;[2]MonthlyUserInfo!B949)</f>
        <v>No Data</v>
      </c>
      <c r="J949" s="6" t="str">
        <f t="shared" si="103"/>
        <v>No Data</v>
      </c>
      <c r="K949" s="6" t="str">
        <f t="shared" si="105"/>
        <v>No Data</v>
      </c>
      <c r="L949" s="6" t="str">
        <f t="shared" si="106"/>
        <v>No Data</v>
      </c>
      <c r="M949" s="6" t="str">
        <f t="shared" si="107"/>
        <v>No Data</v>
      </c>
      <c r="N949" s="7" t="str">
        <f t="shared" si="104"/>
        <v>No Data</v>
      </c>
    </row>
    <row r="950" spans="1:14" x14ac:dyDescent="0.3">
      <c r="A950" t="b">
        <f>ISBLANK([1]MonthlyLoginLogout!B951)</f>
        <v>1</v>
      </c>
      <c r="B950" t="str">
        <f t="shared" si="101"/>
        <v>No Data</v>
      </c>
      <c r="C950" t="str">
        <f t="shared" si="102"/>
        <v>No Data</v>
      </c>
      <c r="D950" t="str">
        <f>IF(A950=TRUE,"No Data",[1]MonthlyLoginLogout!A951)</f>
        <v>No Data</v>
      </c>
      <c r="E950" s="10" t="str">
        <f>IF(A950=TRUE,"No Data",Table1[[#This Row],[Date and Time Value]])</f>
        <v>No Data</v>
      </c>
      <c r="F950" s="8" t="str">
        <f>IF(A951=TRUE, "No Data", [1]MonthlyLoginLogout!B951)</f>
        <v>No Data</v>
      </c>
      <c r="G950" s="3" t="str">
        <f>IF(A950=TRUE,"No Data",[1]MonthlyLoginLogout!C951)</f>
        <v>No Data</v>
      </c>
      <c r="I950" s="4" t="str">
        <f>IF(ISBLANK([2]MonthlyUserInfo!B950), "No Data", [2]MonthlyUserInfo!A950&amp;"\"&amp;[2]MonthlyUserInfo!B950)</f>
        <v>No Data</v>
      </c>
      <c r="J950" s="6" t="str">
        <f t="shared" si="103"/>
        <v>No Data</v>
      </c>
      <c r="K950" s="6" t="str">
        <f t="shared" si="105"/>
        <v>No Data</v>
      </c>
      <c r="L950" s="6" t="str">
        <f t="shared" si="106"/>
        <v>No Data</v>
      </c>
      <c r="M950" s="6" t="str">
        <f t="shared" si="107"/>
        <v>No Data</v>
      </c>
      <c r="N950" s="7" t="str">
        <f t="shared" si="104"/>
        <v>No Data</v>
      </c>
    </row>
    <row r="951" spans="1:14" x14ac:dyDescent="0.3">
      <c r="A951" t="b">
        <f>ISBLANK([1]MonthlyLoginLogout!B952)</f>
        <v>1</v>
      </c>
      <c r="B951" t="str">
        <f t="shared" si="101"/>
        <v>No Data</v>
      </c>
      <c r="C951" t="str">
        <f t="shared" si="102"/>
        <v>No Data</v>
      </c>
      <c r="D951" t="str">
        <f>IF(A951=TRUE,"No Data",[1]MonthlyLoginLogout!A952)</f>
        <v>No Data</v>
      </c>
      <c r="E951" s="10" t="str">
        <f>IF(A951=TRUE,"No Data",Table1[[#This Row],[Date and Time Value]])</f>
        <v>No Data</v>
      </c>
      <c r="F951" s="8" t="str">
        <f>IF(A952=TRUE, "No Data", [1]MonthlyLoginLogout!B952)</f>
        <v>No Data</v>
      </c>
      <c r="G951" s="3" t="str">
        <f>IF(A951=TRUE,"No Data",[1]MonthlyLoginLogout!C952)</f>
        <v>No Data</v>
      </c>
      <c r="I951" s="4" t="str">
        <f>IF(ISBLANK([2]MonthlyUserInfo!B951), "No Data", [2]MonthlyUserInfo!A951&amp;"\"&amp;[2]MonthlyUserInfo!B951)</f>
        <v>No Data</v>
      </c>
      <c r="J951" s="6" t="str">
        <f t="shared" si="103"/>
        <v>No Data</v>
      </c>
      <c r="K951" s="6" t="str">
        <f t="shared" si="105"/>
        <v>No Data</v>
      </c>
      <c r="L951" s="6" t="str">
        <f t="shared" si="106"/>
        <v>No Data</v>
      </c>
      <c r="M951" s="6" t="str">
        <f t="shared" si="107"/>
        <v>No Data</v>
      </c>
      <c r="N951" s="7" t="str">
        <f t="shared" si="104"/>
        <v>No Data</v>
      </c>
    </row>
    <row r="952" spans="1:14" x14ac:dyDescent="0.3">
      <c r="A952" t="b">
        <f>ISBLANK([1]MonthlyLoginLogout!B953)</f>
        <v>1</v>
      </c>
      <c r="B952" t="str">
        <f t="shared" si="101"/>
        <v>No Data</v>
      </c>
      <c r="C952" t="str">
        <f t="shared" si="102"/>
        <v>No Data</v>
      </c>
      <c r="D952" t="str">
        <f>IF(A952=TRUE,"No Data",[1]MonthlyLoginLogout!A953)</f>
        <v>No Data</v>
      </c>
      <c r="E952" s="10" t="str">
        <f>IF(A952=TRUE,"No Data",Table1[[#This Row],[Date and Time Value]])</f>
        <v>No Data</v>
      </c>
      <c r="F952" s="8" t="str">
        <f>IF(A953=TRUE, "No Data", [1]MonthlyLoginLogout!B953)</f>
        <v>No Data</v>
      </c>
      <c r="G952" s="3" t="str">
        <f>IF(A952=TRUE,"No Data",[1]MonthlyLoginLogout!C953)</f>
        <v>No Data</v>
      </c>
      <c r="I952" s="4" t="str">
        <f>IF(ISBLANK([2]MonthlyUserInfo!B952), "No Data", [2]MonthlyUserInfo!A952&amp;"\"&amp;[2]MonthlyUserInfo!B952)</f>
        <v>No Data</v>
      </c>
      <c r="J952" s="6" t="str">
        <f t="shared" si="103"/>
        <v>No Data</v>
      </c>
      <c r="K952" s="6" t="str">
        <f t="shared" si="105"/>
        <v>No Data</v>
      </c>
      <c r="L952" s="6" t="str">
        <f t="shared" si="106"/>
        <v>No Data</v>
      </c>
      <c r="M952" s="6" t="str">
        <f t="shared" si="107"/>
        <v>No Data</v>
      </c>
      <c r="N952" s="7" t="str">
        <f t="shared" si="104"/>
        <v>No Data</v>
      </c>
    </row>
    <row r="953" spans="1:14" x14ac:dyDescent="0.3">
      <c r="A953" t="b">
        <f>ISBLANK([1]MonthlyLoginLogout!B954)</f>
        <v>1</v>
      </c>
      <c r="B953" t="str">
        <f t="shared" si="101"/>
        <v>No Data</v>
      </c>
      <c r="C953" t="str">
        <f t="shared" si="102"/>
        <v>No Data</v>
      </c>
      <c r="D953" t="str">
        <f>IF(A953=TRUE,"No Data",[1]MonthlyLoginLogout!A954)</f>
        <v>No Data</v>
      </c>
      <c r="E953" s="10" t="str">
        <f>IF(A953=TRUE,"No Data",Table1[[#This Row],[Date and Time Value]])</f>
        <v>No Data</v>
      </c>
      <c r="F953" s="8" t="str">
        <f>IF(A954=TRUE, "No Data", [1]MonthlyLoginLogout!B954)</f>
        <v>No Data</v>
      </c>
      <c r="G953" s="3" t="str">
        <f>IF(A953=TRUE,"No Data",[1]MonthlyLoginLogout!C954)</f>
        <v>No Data</v>
      </c>
      <c r="I953" s="4" t="str">
        <f>IF(ISBLANK([2]MonthlyUserInfo!B953), "No Data", [2]MonthlyUserInfo!A953&amp;"\"&amp;[2]MonthlyUserInfo!B953)</f>
        <v>No Data</v>
      </c>
      <c r="J953" s="6" t="str">
        <f t="shared" si="103"/>
        <v>No Data</v>
      </c>
      <c r="K953" s="6" t="str">
        <f t="shared" si="105"/>
        <v>No Data</v>
      </c>
      <c r="L953" s="6" t="str">
        <f t="shared" si="106"/>
        <v>No Data</v>
      </c>
      <c r="M953" s="6" t="str">
        <f t="shared" si="107"/>
        <v>No Data</v>
      </c>
      <c r="N953" s="7" t="str">
        <f t="shared" si="104"/>
        <v>No Data</v>
      </c>
    </row>
    <row r="954" spans="1:14" x14ac:dyDescent="0.3">
      <c r="A954" t="b">
        <f>ISBLANK([1]MonthlyLoginLogout!B955)</f>
        <v>1</v>
      </c>
      <c r="B954" t="str">
        <f t="shared" si="101"/>
        <v>No Data</v>
      </c>
      <c r="C954" t="str">
        <f t="shared" si="102"/>
        <v>No Data</v>
      </c>
      <c r="D954" t="str">
        <f>IF(A954=TRUE,"No Data",[1]MonthlyLoginLogout!A955)</f>
        <v>No Data</v>
      </c>
      <c r="E954" s="10" t="str">
        <f>IF(A954=TRUE,"No Data",Table1[[#This Row],[Date and Time Value]])</f>
        <v>No Data</v>
      </c>
      <c r="F954" s="8" t="str">
        <f>IF(A955=TRUE, "No Data", [1]MonthlyLoginLogout!B955)</f>
        <v>No Data</v>
      </c>
      <c r="G954" s="3" t="str">
        <f>IF(A954=TRUE,"No Data",[1]MonthlyLoginLogout!C955)</f>
        <v>No Data</v>
      </c>
      <c r="I954" s="4" t="str">
        <f>IF(ISBLANK([2]MonthlyUserInfo!B954), "No Data", [2]MonthlyUserInfo!A954&amp;"\"&amp;[2]MonthlyUserInfo!B954)</f>
        <v>No Data</v>
      </c>
      <c r="J954" s="6" t="str">
        <f t="shared" si="103"/>
        <v>No Data</v>
      </c>
      <c r="K954" s="6" t="str">
        <f t="shared" si="105"/>
        <v>No Data</v>
      </c>
      <c r="L954" s="6" t="str">
        <f t="shared" si="106"/>
        <v>No Data</v>
      </c>
      <c r="M954" s="6" t="str">
        <f t="shared" si="107"/>
        <v>No Data</v>
      </c>
      <c r="N954" s="7" t="str">
        <f t="shared" si="104"/>
        <v>No Data</v>
      </c>
    </row>
    <row r="955" spans="1:14" x14ac:dyDescent="0.3">
      <c r="A955" t="b">
        <f>ISBLANK([1]MonthlyLoginLogout!B956)</f>
        <v>1</v>
      </c>
      <c r="B955" t="str">
        <f t="shared" si="101"/>
        <v>No Data</v>
      </c>
      <c r="C955" t="str">
        <f t="shared" si="102"/>
        <v>No Data</v>
      </c>
      <c r="D955" t="str">
        <f>IF(A955=TRUE,"No Data",[1]MonthlyLoginLogout!A956)</f>
        <v>No Data</v>
      </c>
      <c r="E955" s="10" t="str">
        <f>IF(A955=TRUE,"No Data",Table1[[#This Row],[Date and Time Value]])</f>
        <v>No Data</v>
      </c>
      <c r="F955" s="8" t="str">
        <f>IF(A956=TRUE, "No Data", [1]MonthlyLoginLogout!B956)</f>
        <v>No Data</v>
      </c>
      <c r="G955" s="3" t="str">
        <f>IF(A955=TRUE,"No Data",[1]MonthlyLoginLogout!C956)</f>
        <v>No Data</v>
      </c>
      <c r="I955" s="4" t="str">
        <f>IF(ISBLANK([2]MonthlyUserInfo!B955), "No Data", [2]MonthlyUserInfo!A955&amp;"\"&amp;[2]MonthlyUserInfo!B955)</f>
        <v>No Data</v>
      </c>
      <c r="J955" s="6" t="str">
        <f t="shared" si="103"/>
        <v>No Data</v>
      </c>
      <c r="K955" s="6" t="str">
        <f t="shared" si="105"/>
        <v>No Data</v>
      </c>
      <c r="L955" s="6" t="str">
        <f t="shared" si="106"/>
        <v>No Data</v>
      </c>
      <c r="M955" s="6" t="str">
        <f t="shared" si="107"/>
        <v>No Data</v>
      </c>
      <c r="N955" s="7" t="str">
        <f t="shared" si="104"/>
        <v>No Data</v>
      </c>
    </row>
    <row r="956" spans="1:14" x14ac:dyDescent="0.3">
      <c r="A956" t="b">
        <f>ISBLANK([1]MonthlyLoginLogout!B957)</f>
        <v>1</v>
      </c>
      <c r="B956" t="str">
        <f t="shared" si="101"/>
        <v>No Data</v>
      </c>
      <c r="C956" t="str">
        <f t="shared" si="102"/>
        <v>No Data</v>
      </c>
      <c r="D956" t="str">
        <f>IF(A956=TRUE,"No Data",[1]MonthlyLoginLogout!A957)</f>
        <v>No Data</v>
      </c>
      <c r="E956" s="10" t="str">
        <f>IF(A956=TRUE,"No Data",Table1[[#This Row],[Date and Time Value]])</f>
        <v>No Data</v>
      </c>
      <c r="F956" s="8" t="str">
        <f>IF(A957=TRUE, "No Data", [1]MonthlyLoginLogout!B957)</f>
        <v>No Data</v>
      </c>
      <c r="G956" s="3" t="str">
        <f>IF(A956=TRUE,"No Data",[1]MonthlyLoginLogout!C957)</f>
        <v>No Data</v>
      </c>
      <c r="I956" s="4" t="str">
        <f>IF(ISBLANK([2]MonthlyUserInfo!B956), "No Data", [2]MonthlyUserInfo!A956&amp;"\"&amp;[2]MonthlyUserInfo!B956)</f>
        <v>No Data</v>
      </c>
      <c r="J956" s="6" t="str">
        <f t="shared" si="103"/>
        <v>No Data</v>
      </c>
      <c r="K956" s="6" t="str">
        <f t="shared" si="105"/>
        <v>No Data</v>
      </c>
      <c r="L956" s="6" t="str">
        <f t="shared" si="106"/>
        <v>No Data</v>
      </c>
      <c r="M956" s="6" t="str">
        <f t="shared" si="107"/>
        <v>No Data</v>
      </c>
      <c r="N956" s="7" t="str">
        <f t="shared" si="104"/>
        <v>No Data</v>
      </c>
    </row>
    <row r="957" spans="1:14" x14ac:dyDescent="0.3">
      <c r="A957" t="b">
        <f>ISBLANK([1]MonthlyLoginLogout!B958)</f>
        <v>1</v>
      </c>
      <c r="B957" t="str">
        <f t="shared" si="101"/>
        <v>No Data</v>
      </c>
      <c r="C957" t="str">
        <f t="shared" si="102"/>
        <v>No Data</v>
      </c>
      <c r="D957" t="str">
        <f>IF(A957=TRUE,"No Data",[1]MonthlyLoginLogout!A958)</f>
        <v>No Data</v>
      </c>
      <c r="E957" s="10" t="str">
        <f>IF(A957=TRUE,"No Data",Table1[[#This Row],[Date and Time Value]])</f>
        <v>No Data</v>
      </c>
      <c r="F957" s="8" t="str">
        <f>IF(A958=TRUE, "No Data", [1]MonthlyLoginLogout!B958)</f>
        <v>No Data</v>
      </c>
      <c r="G957" s="3" t="str">
        <f>IF(A957=TRUE,"No Data",[1]MonthlyLoginLogout!C958)</f>
        <v>No Data</v>
      </c>
      <c r="I957" s="4" t="str">
        <f>IF(ISBLANK([2]MonthlyUserInfo!B957), "No Data", [2]MonthlyUserInfo!A957&amp;"\"&amp;[2]MonthlyUserInfo!B957)</f>
        <v>No Data</v>
      </c>
      <c r="J957" s="6" t="str">
        <f t="shared" si="103"/>
        <v>No Data</v>
      </c>
      <c r="K957" s="6" t="str">
        <f t="shared" si="105"/>
        <v>No Data</v>
      </c>
      <c r="L957" s="6" t="str">
        <f t="shared" si="106"/>
        <v>No Data</v>
      </c>
      <c r="M957" s="6" t="str">
        <f t="shared" si="107"/>
        <v>No Data</v>
      </c>
      <c r="N957" s="7" t="str">
        <f t="shared" si="104"/>
        <v>No Data</v>
      </c>
    </row>
    <row r="958" spans="1:14" x14ac:dyDescent="0.3">
      <c r="A958" t="b">
        <f>ISBLANK([1]MonthlyLoginLogout!B959)</f>
        <v>1</v>
      </c>
      <c r="B958" t="str">
        <f t="shared" si="101"/>
        <v>No Data</v>
      </c>
      <c r="C958" t="str">
        <f t="shared" si="102"/>
        <v>No Data</v>
      </c>
      <c r="D958" t="str">
        <f>IF(A958=TRUE,"No Data",[1]MonthlyLoginLogout!A959)</f>
        <v>No Data</v>
      </c>
      <c r="E958" s="10" t="str">
        <f>IF(A958=TRUE,"No Data",Table1[[#This Row],[Date and Time Value]])</f>
        <v>No Data</v>
      </c>
      <c r="F958" s="8" t="str">
        <f>IF(A959=TRUE, "No Data", [1]MonthlyLoginLogout!B959)</f>
        <v>No Data</v>
      </c>
      <c r="G958" s="3" t="str">
        <f>IF(A958=TRUE,"No Data",[1]MonthlyLoginLogout!C959)</f>
        <v>No Data</v>
      </c>
      <c r="I958" s="4" t="str">
        <f>IF(ISBLANK([2]MonthlyUserInfo!B958), "No Data", [2]MonthlyUserInfo!A958&amp;"\"&amp;[2]MonthlyUserInfo!B958)</f>
        <v>No Data</v>
      </c>
      <c r="J958" s="6" t="str">
        <f t="shared" si="103"/>
        <v>No Data</v>
      </c>
      <c r="K958" s="6" t="str">
        <f t="shared" si="105"/>
        <v>No Data</v>
      </c>
      <c r="L958" s="6" t="str">
        <f t="shared" si="106"/>
        <v>No Data</v>
      </c>
      <c r="M958" s="6" t="str">
        <f t="shared" si="107"/>
        <v>No Data</v>
      </c>
      <c r="N958" s="7" t="str">
        <f t="shared" si="104"/>
        <v>No Data</v>
      </c>
    </row>
    <row r="959" spans="1:14" x14ac:dyDescent="0.3">
      <c r="A959" t="b">
        <f>ISBLANK([1]MonthlyLoginLogout!B960)</f>
        <v>1</v>
      </c>
      <c r="B959" t="str">
        <f t="shared" si="101"/>
        <v>No Data</v>
      </c>
      <c r="C959" t="str">
        <f t="shared" si="102"/>
        <v>No Data</v>
      </c>
      <c r="D959" t="str">
        <f>IF(A959=TRUE,"No Data",[1]MonthlyLoginLogout!A960)</f>
        <v>No Data</v>
      </c>
      <c r="E959" s="10" t="str">
        <f>IF(A959=TRUE,"No Data",Table1[[#This Row],[Date and Time Value]])</f>
        <v>No Data</v>
      </c>
      <c r="F959" s="8" t="str">
        <f>IF(A960=TRUE, "No Data", [1]MonthlyLoginLogout!B960)</f>
        <v>No Data</v>
      </c>
      <c r="G959" s="3" t="str">
        <f>IF(A959=TRUE,"No Data",[1]MonthlyLoginLogout!C960)</f>
        <v>No Data</v>
      </c>
      <c r="I959" s="4" t="str">
        <f>IF(ISBLANK([2]MonthlyUserInfo!B959), "No Data", [2]MonthlyUserInfo!A959&amp;"\"&amp;[2]MonthlyUserInfo!B959)</f>
        <v>No Data</v>
      </c>
      <c r="J959" s="6" t="str">
        <f t="shared" si="103"/>
        <v>No Data</v>
      </c>
      <c r="K959" s="6" t="str">
        <f t="shared" si="105"/>
        <v>No Data</v>
      </c>
      <c r="L959" s="6" t="str">
        <f t="shared" si="106"/>
        <v>No Data</v>
      </c>
      <c r="M959" s="6" t="str">
        <f t="shared" si="107"/>
        <v>No Data</v>
      </c>
      <c r="N959" s="7" t="str">
        <f t="shared" si="104"/>
        <v>No Data</v>
      </c>
    </row>
    <row r="960" spans="1:14" x14ac:dyDescent="0.3">
      <c r="A960" t="b">
        <f>ISBLANK([1]MonthlyLoginLogout!B961)</f>
        <v>1</v>
      </c>
      <c r="B960" t="str">
        <f t="shared" si="101"/>
        <v>No Data</v>
      </c>
      <c r="C960" t="str">
        <f t="shared" si="102"/>
        <v>No Data</v>
      </c>
      <c r="D960" t="str">
        <f>IF(A960=TRUE,"No Data",[1]MonthlyLoginLogout!A961)</f>
        <v>No Data</v>
      </c>
      <c r="E960" s="10" t="str">
        <f>IF(A960=TRUE,"No Data",Table1[[#This Row],[Date and Time Value]])</f>
        <v>No Data</v>
      </c>
      <c r="F960" s="8" t="str">
        <f>IF(A961=TRUE, "No Data", [1]MonthlyLoginLogout!B961)</f>
        <v>No Data</v>
      </c>
      <c r="G960" s="3" t="str">
        <f>IF(A960=TRUE,"No Data",[1]MonthlyLoginLogout!C961)</f>
        <v>No Data</v>
      </c>
      <c r="I960" s="4" t="str">
        <f>IF(ISBLANK([2]MonthlyUserInfo!B960), "No Data", [2]MonthlyUserInfo!A960&amp;"\"&amp;[2]MonthlyUserInfo!B960)</f>
        <v>No Data</v>
      </c>
      <c r="J960" s="6" t="str">
        <f t="shared" si="103"/>
        <v>No Data</v>
      </c>
      <c r="K960" s="6" t="str">
        <f t="shared" si="105"/>
        <v>No Data</v>
      </c>
      <c r="L960" s="6" t="str">
        <f t="shared" si="106"/>
        <v>No Data</v>
      </c>
      <c r="M960" s="6" t="str">
        <f t="shared" si="107"/>
        <v>No Data</v>
      </c>
      <c r="N960" s="7" t="str">
        <f t="shared" si="104"/>
        <v>No Data</v>
      </c>
    </row>
    <row r="961" spans="1:14" x14ac:dyDescent="0.3">
      <c r="A961" t="b">
        <f>ISBLANK([1]MonthlyLoginLogout!B962)</f>
        <v>1</v>
      </c>
      <c r="B961" t="str">
        <f t="shared" si="101"/>
        <v>No Data</v>
      </c>
      <c r="C961" t="str">
        <f t="shared" si="102"/>
        <v>No Data</v>
      </c>
      <c r="D961" t="str">
        <f>IF(A961=TRUE,"No Data",[1]MonthlyLoginLogout!A962)</f>
        <v>No Data</v>
      </c>
      <c r="E961" s="10" t="str">
        <f>IF(A961=TRUE,"No Data",Table1[[#This Row],[Date and Time Value]])</f>
        <v>No Data</v>
      </c>
      <c r="F961" s="8" t="str">
        <f>IF(A962=TRUE, "No Data", [1]MonthlyLoginLogout!B962)</f>
        <v>No Data</v>
      </c>
      <c r="G961" s="3" t="str">
        <f>IF(A961=TRUE,"No Data",[1]MonthlyLoginLogout!C962)</f>
        <v>No Data</v>
      </c>
      <c r="I961" s="4" t="str">
        <f>IF(ISBLANK([2]MonthlyUserInfo!B961), "No Data", [2]MonthlyUserInfo!A961&amp;"\"&amp;[2]MonthlyUserInfo!B961)</f>
        <v>No Data</v>
      </c>
      <c r="J961" s="6" t="str">
        <f t="shared" si="103"/>
        <v>No Data</v>
      </c>
      <c r="K961" s="6" t="str">
        <f t="shared" si="105"/>
        <v>No Data</v>
      </c>
      <c r="L961" s="6" t="str">
        <f t="shared" si="106"/>
        <v>No Data</v>
      </c>
      <c r="M961" s="6" t="str">
        <f t="shared" si="107"/>
        <v>No Data</v>
      </c>
      <c r="N961" s="7" t="str">
        <f t="shared" si="104"/>
        <v>No Data</v>
      </c>
    </row>
    <row r="962" spans="1:14" x14ac:dyDescent="0.3">
      <c r="A962" t="b">
        <f>ISBLANK([1]MonthlyLoginLogout!B963)</f>
        <v>1</v>
      </c>
      <c r="B962" t="str">
        <f t="shared" ref="B962:B1025" si="108">IF(A962=TRUE,"No Data",IF(F962=F961,IF(AND(G962="logon",G961="logoff"),"New Session","Calculate This"),"New User Input"))</f>
        <v>No Data</v>
      </c>
      <c r="C962" t="str">
        <f t="shared" ref="C962:C1025" si="109">IF(A962=TRUE,"No Data",IF(B962&lt;&gt;"Calculate This",0,(D962-D961)*24))</f>
        <v>No Data</v>
      </c>
      <c r="D962" t="str">
        <f>IF(A962=TRUE,"No Data",[1]MonthlyLoginLogout!A963)</f>
        <v>No Data</v>
      </c>
      <c r="E962" s="10" t="str">
        <f>IF(A962=TRUE,"No Data",Table1[[#This Row],[Date and Time Value]])</f>
        <v>No Data</v>
      </c>
      <c r="F962" s="8" t="str">
        <f>IF(A963=TRUE, "No Data", [1]MonthlyLoginLogout!B963)</f>
        <v>No Data</v>
      </c>
      <c r="G962" s="3" t="str">
        <f>IF(A962=TRUE,"No Data",[1]MonthlyLoginLogout!C963)</f>
        <v>No Data</v>
      </c>
      <c r="I962" s="4" t="str">
        <f>IF(ISBLANK([2]MonthlyUserInfo!B962), "No Data", [2]MonthlyUserInfo!A962&amp;"\"&amp;[2]MonthlyUserInfo!B962)</f>
        <v>No Data</v>
      </c>
      <c r="J962" s="6" t="str">
        <f t="shared" ref="J962:J1025" si="110">IF(I962="No Data","No Data",IF(L962+M962=0, "No Instances", MATCH(I962,F:F,0)))</f>
        <v>No Data</v>
      </c>
      <c r="K962" s="6" t="str">
        <f t="shared" si="105"/>
        <v>No Data</v>
      </c>
      <c r="L962" s="6" t="str">
        <f t="shared" si="106"/>
        <v>No Data</v>
      </c>
      <c r="M962" s="6" t="str">
        <f t="shared" si="107"/>
        <v>No Data</v>
      </c>
      <c r="N962" s="7" t="str">
        <f t="shared" ref="N962:N1025" si="111">IF(I962&lt;&gt;"No Data",SUMIF(F:F,I962,C:C),"No Data")</f>
        <v>No Data</v>
      </c>
    </row>
    <row r="963" spans="1:14" x14ac:dyDescent="0.3">
      <c r="A963" t="b">
        <f>ISBLANK([1]MonthlyLoginLogout!B964)</f>
        <v>1</v>
      </c>
      <c r="B963" t="str">
        <f t="shared" si="108"/>
        <v>No Data</v>
      </c>
      <c r="C963" t="str">
        <f t="shared" si="109"/>
        <v>No Data</v>
      </c>
      <c r="D963" t="str">
        <f>IF(A963=TRUE,"No Data",[1]MonthlyLoginLogout!A964)</f>
        <v>No Data</v>
      </c>
      <c r="E963" s="10" t="str">
        <f>IF(A963=TRUE,"No Data",Table1[[#This Row],[Date and Time Value]])</f>
        <v>No Data</v>
      </c>
      <c r="F963" s="8" t="str">
        <f>IF(A964=TRUE, "No Data", [1]MonthlyLoginLogout!B964)</f>
        <v>No Data</v>
      </c>
      <c r="G963" s="3" t="str">
        <f>IF(A963=TRUE,"No Data",[1]MonthlyLoginLogout!C964)</f>
        <v>No Data</v>
      </c>
      <c r="I963" s="4" t="str">
        <f>IF(ISBLANK([2]MonthlyUserInfo!B963), "No Data", [2]MonthlyUserInfo!A963&amp;"\"&amp;[2]MonthlyUserInfo!B963)</f>
        <v>No Data</v>
      </c>
      <c r="J963" s="6" t="str">
        <f t="shared" si="110"/>
        <v>No Data</v>
      </c>
      <c r="K963" s="6" t="str">
        <f t="shared" si="105"/>
        <v>No Data</v>
      </c>
      <c r="L963" s="6" t="str">
        <f t="shared" si="106"/>
        <v>No Data</v>
      </c>
      <c r="M963" s="6" t="str">
        <f t="shared" si="107"/>
        <v>No Data</v>
      </c>
      <c r="N963" s="7" t="str">
        <f t="shared" si="111"/>
        <v>No Data</v>
      </c>
    </row>
    <row r="964" spans="1:14" x14ac:dyDescent="0.3">
      <c r="A964" t="b">
        <f>ISBLANK([1]MonthlyLoginLogout!B965)</f>
        <v>1</v>
      </c>
      <c r="B964" t="str">
        <f t="shared" si="108"/>
        <v>No Data</v>
      </c>
      <c r="C964" t="str">
        <f t="shared" si="109"/>
        <v>No Data</v>
      </c>
      <c r="D964" t="str">
        <f>IF(A964=TRUE,"No Data",[1]MonthlyLoginLogout!A965)</f>
        <v>No Data</v>
      </c>
      <c r="E964" s="10" t="str">
        <f>IF(A964=TRUE,"No Data",Table1[[#This Row],[Date and Time Value]])</f>
        <v>No Data</v>
      </c>
      <c r="F964" s="8" t="str">
        <f>IF(A965=TRUE, "No Data", [1]MonthlyLoginLogout!B965)</f>
        <v>No Data</v>
      </c>
      <c r="G964" s="3" t="str">
        <f>IF(A964=TRUE,"No Data",[1]MonthlyLoginLogout!C965)</f>
        <v>No Data</v>
      </c>
      <c r="I964" s="4" t="str">
        <f>IF(ISBLANK([2]MonthlyUserInfo!B964), "No Data", [2]MonthlyUserInfo!A964&amp;"\"&amp;[2]MonthlyUserInfo!B964)</f>
        <v>No Data</v>
      </c>
      <c r="J964" s="6" t="str">
        <f t="shared" si="110"/>
        <v>No Data</v>
      </c>
      <c r="K964" s="6" t="str">
        <f t="shared" si="105"/>
        <v>No Data</v>
      </c>
      <c r="L964" s="6" t="str">
        <f t="shared" si="106"/>
        <v>No Data</v>
      </c>
      <c r="M964" s="6" t="str">
        <f t="shared" si="107"/>
        <v>No Data</v>
      </c>
      <c r="N964" s="7" t="str">
        <f t="shared" si="111"/>
        <v>No Data</v>
      </c>
    </row>
    <row r="965" spans="1:14" x14ac:dyDescent="0.3">
      <c r="A965" t="b">
        <f>ISBLANK([1]MonthlyLoginLogout!B966)</f>
        <v>1</v>
      </c>
      <c r="B965" t="str">
        <f t="shared" si="108"/>
        <v>No Data</v>
      </c>
      <c r="C965" t="str">
        <f t="shared" si="109"/>
        <v>No Data</v>
      </c>
      <c r="D965" t="str">
        <f>IF(A965=TRUE,"No Data",[1]MonthlyLoginLogout!A966)</f>
        <v>No Data</v>
      </c>
      <c r="E965" s="10" t="str">
        <f>IF(A965=TRUE,"No Data",Table1[[#This Row],[Date and Time Value]])</f>
        <v>No Data</v>
      </c>
      <c r="F965" s="8" t="str">
        <f>IF(A966=TRUE, "No Data", [1]MonthlyLoginLogout!B966)</f>
        <v>No Data</v>
      </c>
      <c r="G965" s="3" t="str">
        <f>IF(A965=TRUE,"No Data",[1]MonthlyLoginLogout!C966)</f>
        <v>No Data</v>
      </c>
      <c r="I965" s="4" t="str">
        <f>IF(ISBLANK([2]MonthlyUserInfo!B965), "No Data", [2]MonthlyUserInfo!A965&amp;"\"&amp;[2]MonthlyUserInfo!B965)</f>
        <v>No Data</v>
      </c>
      <c r="J965" s="6" t="str">
        <f t="shared" si="110"/>
        <v>No Data</v>
      </c>
      <c r="K965" s="6" t="str">
        <f t="shared" si="105"/>
        <v>No Data</v>
      </c>
      <c r="L965" s="6" t="str">
        <f t="shared" si="106"/>
        <v>No Data</v>
      </c>
      <c r="M965" s="6" t="str">
        <f t="shared" si="107"/>
        <v>No Data</v>
      </c>
      <c r="N965" s="7" t="str">
        <f t="shared" si="111"/>
        <v>No Data</v>
      </c>
    </row>
    <row r="966" spans="1:14" x14ac:dyDescent="0.3">
      <c r="A966" t="b">
        <f>ISBLANK([1]MonthlyLoginLogout!B967)</f>
        <v>1</v>
      </c>
      <c r="B966" t="str">
        <f t="shared" si="108"/>
        <v>No Data</v>
      </c>
      <c r="C966" t="str">
        <f t="shared" si="109"/>
        <v>No Data</v>
      </c>
      <c r="D966" t="str">
        <f>IF(A966=TRUE,"No Data",[1]MonthlyLoginLogout!A967)</f>
        <v>No Data</v>
      </c>
      <c r="E966" s="10" t="str">
        <f>IF(A966=TRUE,"No Data",Table1[[#This Row],[Date and Time Value]])</f>
        <v>No Data</v>
      </c>
      <c r="F966" s="8" t="str">
        <f>IF(A967=TRUE, "No Data", [1]MonthlyLoginLogout!B967)</f>
        <v>No Data</v>
      </c>
      <c r="G966" s="3" t="str">
        <f>IF(A966=TRUE,"No Data",[1]MonthlyLoginLogout!C967)</f>
        <v>No Data</v>
      </c>
      <c r="I966" s="4" t="str">
        <f>IF(ISBLANK([2]MonthlyUserInfo!B966), "No Data", [2]MonthlyUserInfo!A966&amp;"\"&amp;[2]MonthlyUserInfo!B966)</f>
        <v>No Data</v>
      </c>
      <c r="J966" s="6" t="str">
        <f t="shared" si="110"/>
        <v>No Data</v>
      </c>
      <c r="K966" s="6" t="str">
        <f t="shared" si="105"/>
        <v>No Data</v>
      </c>
      <c r="L966" s="6" t="str">
        <f t="shared" si="106"/>
        <v>No Data</v>
      </c>
      <c r="M966" s="6" t="str">
        <f t="shared" si="107"/>
        <v>No Data</v>
      </c>
      <c r="N966" s="7" t="str">
        <f t="shared" si="111"/>
        <v>No Data</v>
      </c>
    </row>
    <row r="967" spans="1:14" x14ac:dyDescent="0.3">
      <c r="A967" t="b">
        <f>ISBLANK([1]MonthlyLoginLogout!B968)</f>
        <v>1</v>
      </c>
      <c r="B967" t="str">
        <f t="shared" si="108"/>
        <v>No Data</v>
      </c>
      <c r="C967" t="str">
        <f t="shared" si="109"/>
        <v>No Data</v>
      </c>
      <c r="D967" t="str">
        <f>IF(A967=TRUE,"No Data",[1]MonthlyLoginLogout!A968)</f>
        <v>No Data</v>
      </c>
      <c r="E967" s="10" t="str">
        <f>IF(A967=TRUE,"No Data",Table1[[#This Row],[Date and Time Value]])</f>
        <v>No Data</v>
      </c>
      <c r="F967" s="8" t="str">
        <f>IF(A968=TRUE, "No Data", [1]MonthlyLoginLogout!B968)</f>
        <v>No Data</v>
      </c>
      <c r="G967" s="3" t="str">
        <f>IF(A967=TRUE,"No Data",[1]MonthlyLoginLogout!C968)</f>
        <v>No Data</v>
      </c>
      <c r="I967" s="4" t="str">
        <f>IF(ISBLANK([2]MonthlyUserInfo!B967), "No Data", [2]MonthlyUserInfo!A967&amp;"\"&amp;[2]MonthlyUserInfo!B967)</f>
        <v>No Data</v>
      </c>
      <c r="J967" s="6" t="str">
        <f t="shared" si="110"/>
        <v>No Data</v>
      </c>
      <c r="K967" s="6" t="str">
        <f t="shared" si="105"/>
        <v>No Data</v>
      </c>
      <c r="L967" s="6" t="str">
        <f t="shared" si="106"/>
        <v>No Data</v>
      </c>
      <c r="M967" s="6" t="str">
        <f t="shared" si="107"/>
        <v>No Data</v>
      </c>
      <c r="N967" s="7" t="str">
        <f t="shared" si="111"/>
        <v>No Data</v>
      </c>
    </row>
    <row r="968" spans="1:14" x14ac:dyDescent="0.3">
      <c r="A968" t="b">
        <f>ISBLANK([1]MonthlyLoginLogout!B969)</f>
        <v>1</v>
      </c>
      <c r="B968" t="str">
        <f t="shared" si="108"/>
        <v>No Data</v>
      </c>
      <c r="C968" t="str">
        <f t="shared" si="109"/>
        <v>No Data</v>
      </c>
      <c r="D968" t="str">
        <f>IF(A968=TRUE,"No Data",[1]MonthlyLoginLogout!A969)</f>
        <v>No Data</v>
      </c>
      <c r="E968" s="10" t="str">
        <f>IF(A968=TRUE,"No Data",Table1[[#This Row],[Date and Time Value]])</f>
        <v>No Data</v>
      </c>
      <c r="F968" s="8" t="str">
        <f>IF(A969=TRUE, "No Data", [1]MonthlyLoginLogout!B969)</f>
        <v>No Data</v>
      </c>
      <c r="G968" s="3" t="str">
        <f>IF(A968=TRUE,"No Data",[1]MonthlyLoginLogout!C969)</f>
        <v>No Data</v>
      </c>
      <c r="I968" s="4" t="str">
        <f>IF(ISBLANK([2]MonthlyUserInfo!B968), "No Data", [2]MonthlyUserInfo!A968&amp;"\"&amp;[2]MonthlyUserInfo!B968)</f>
        <v>No Data</v>
      </c>
      <c r="J968" s="6" t="str">
        <f t="shared" si="110"/>
        <v>No Data</v>
      </c>
      <c r="K968" s="6" t="str">
        <f t="shared" ref="K968:K1031" si="112">IF(J968="No Data","No Data",IF(J968="No Instances","No Instances",J968+L968+M968-1))</f>
        <v>No Data</v>
      </c>
      <c r="L968" s="6" t="str">
        <f t="shared" ref="L968:L1031" si="113">IF(I968&lt;&gt;"No Data",COUNTIFS($F$2:$F$2500,I968,$G$2:$G$2500,"logon"),"No Data")</f>
        <v>No Data</v>
      </c>
      <c r="M968" s="6" t="str">
        <f t="shared" ref="M968:M1031" si="114">IF(I968&lt;&gt;"No Data",COUNTIFS($F$2:$F$2500,I968,$G$2:$G$2500,"Logoff"),"No Data")</f>
        <v>No Data</v>
      </c>
      <c r="N968" s="7" t="str">
        <f t="shared" si="111"/>
        <v>No Data</v>
      </c>
    </row>
    <row r="969" spans="1:14" x14ac:dyDescent="0.3">
      <c r="A969" t="b">
        <f>ISBLANK([1]MonthlyLoginLogout!B970)</f>
        <v>1</v>
      </c>
      <c r="B969" t="str">
        <f t="shared" si="108"/>
        <v>No Data</v>
      </c>
      <c r="C969" t="str">
        <f t="shared" si="109"/>
        <v>No Data</v>
      </c>
      <c r="D969" t="str">
        <f>IF(A969=TRUE,"No Data",[1]MonthlyLoginLogout!A970)</f>
        <v>No Data</v>
      </c>
      <c r="E969" s="10" t="str">
        <f>IF(A969=TRUE,"No Data",Table1[[#This Row],[Date and Time Value]])</f>
        <v>No Data</v>
      </c>
      <c r="F969" s="8" t="str">
        <f>IF(A970=TRUE, "No Data", [1]MonthlyLoginLogout!B970)</f>
        <v>No Data</v>
      </c>
      <c r="G969" s="3" t="str">
        <f>IF(A969=TRUE,"No Data",[1]MonthlyLoginLogout!C970)</f>
        <v>No Data</v>
      </c>
      <c r="I969" s="4" t="str">
        <f>IF(ISBLANK([2]MonthlyUserInfo!B969), "No Data", [2]MonthlyUserInfo!A969&amp;"\"&amp;[2]MonthlyUserInfo!B969)</f>
        <v>No Data</v>
      </c>
      <c r="J969" s="6" t="str">
        <f t="shared" si="110"/>
        <v>No Data</v>
      </c>
      <c r="K969" s="6" t="str">
        <f t="shared" si="112"/>
        <v>No Data</v>
      </c>
      <c r="L969" s="6" t="str">
        <f t="shared" si="113"/>
        <v>No Data</v>
      </c>
      <c r="M969" s="6" t="str">
        <f t="shared" si="114"/>
        <v>No Data</v>
      </c>
      <c r="N969" s="7" t="str">
        <f t="shared" si="111"/>
        <v>No Data</v>
      </c>
    </row>
    <row r="970" spans="1:14" x14ac:dyDescent="0.3">
      <c r="A970" t="b">
        <f>ISBLANK([1]MonthlyLoginLogout!B971)</f>
        <v>1</v>
      </c>
      <c r="B970" t="str">
        <f t="shared" si="108"/>
        <v>No Data</v>
      </c>
      <c r="C970" t="str">
        <f t="shared" si="109"/>
        <v>No Data</v>
      </c>
      <c r="D970" t="str">
        <f>IF(A970=TRUE,"No Data",[1]MonthlyLoginLogout!A971)</f>
        <v>No Data</v>
      </c>
      <c r="E970" s="10" t="str">
        <f>IF(A970=TRUE,"No Data",Table1[[#This Row],[Date and Time Value]])</f>
        <v>No Data</v>
      </c>
      <c r="F970" s="8" t="str">
        <f>IF(A971=TRUE, "No Data", [1]MonthlyLoginLogout!B971)</f>
        <v>No Data</v>
      </c>
      <c r="G970" s="3" t="str">
        <f>IF(A970=TRUE,"No Data",[1]MonthlyLoginLogout!C971)</f>
        <v>No Data</v>
      </c>
      <c r="I970" s="4" t="str">
        <f>IF(ISBLANK([2]MonthlyUserInfo!B970), "No Data", [2]MonthlyUserInfo!A970&amp;"\"&amp;[2]MonthlyUserInfo!B970)</f>
        <v>No Data</v>
      </c>
      <c r="J970" s="6" t="str">
        <f t="shared" si="110"/>
        <v>No Data</v>
      </c>
      <c r="K970" s="6" t="str">
        <f t="shared" si="112"/>
        <v>No Data</v>
      </c>
      <c r="L970" s="6" t="str">
        <f t="shared" si="113"/>
        <v>No Data</v>
      </c>
      <c r="M970" s="6" t="str">
        <f t="shared" si="114"/>
        <v>No Data</v>
      </c>
      <c r="N970" s="7" t="str">
        <f t="shared" si="111"/>
        <v>No Data</v>
      </c>
    </row>
    <row r="971" spans="1:14" x14ac:dyDescent="0.3">
      <c r="A971" t="b">
        <f>ISBLANK([1]MonthlyLoginLogout!B972)</f>
        <v>1</v>
      </c>
      <c r="B971" t="str">
        <f t="shared" si="108"/>
        <v>No Data</v>
      </c>
      <c r="C971" t="str">
        <f t="shared" si="109"/>
        <v>No Data</v>
      </c>
      <c r="D971" t="str">
        <f>IF(A971=TRUE,"No Data",[1]MonthlyLoginLogout!A972)</f>
        <v>No Data</v>
      </c>
      <c r="E971" s="10" t="str">
        <f>IF(A971=TRUE,"No Data",Table1[[#This Row],[Date and Time Value]])</f>
        <v>No Data</v>
      </c>
      <c r="F971" s="8" t="str">
        <f>IF(A972=TRUE, "No Data", [1]MonthlyLoginLogout!B972)</f>
        <v>No Data</v>
      </c>
      <c r="G971" s="3" t="str">
        <f>IF(A971=TRUE,"No Data",[1]MonthlyLoginLogout!C972)</f>
        <v>No Data</v>
      </c>
      <c r="I971" s="4" t="str">
        <f>IF(ISBLANK([2]MonthlyUserInfo!B971), "No Data", [2]MonthlyUserInfo!A971&amp;"\"&amp;[2]MonthlyUserInfo!B971)</f>
        <v>No Data</v>
      </c>
      <c r="J971" s="6" t="str">
        <f t="shared" si="110"/>
        <v>No Data</v>
      </c>
      <c r="K971" s="6" t="str">
        <f t="shared" si="112"/>
        <v>No Data</v>
      </c>
      <c r="L971" s="6" t="str">
        <f t="shared" si="113"/>
        <v>No Data</v>
      </c>
      <c r="M971" s="6" t="str">
        <f t="shared" si="114"/>
        <v>No Data</v>
      </c>
      <c r="N971" s="7" t="str">
        <f t="shared" si="111"/>
        <v>No Data</v>
      </c>
    </row>
    <row r="972" spans="1:14" x14ac:dyDescent="0.3">
      <c r="A972" t="b">
        <f>ISBLANK([1]MonthlyLoginLogout!B973)</f>
        <v>1</v>
      </c>
      <c r="B972" t="str">
        <f t="shared" si="108"/>
        <v>No Data</v>
      </c>
      <c r="C972" t="str">
        <f t="shared" si="109"/>
        <v>No Data</v>
      </c>
      <c r="D972" t="str">
        <f>IF(A972=TRUE,"No Data",[1]MonthlyLoginLogout!A973)</f>
        <v>No Data</v>
      </c>
      <c r="E972" s="10" t="str">
        <f>IF(A972=TRUE,"No Data",Table1[[#This Row],[Date and Time Value]])</f>
        <v>No Data</v>
      </c>
      <c r="F972" s="8" t="str">
        <f>IF(A973=TRUE, "No Data", [1]MonthlyLoginLogout!B973)</f>
        <v>No Data</v>
      </c>
      <c r="G972" s="3" t="str">
        <f>IF(A972=TRUE,"No Data",[1]MonthlyLoginLogout!C973)</f>
        <v>No Data</v>
      </c>
      <c r="I972" s="4" t="str">
        <f>IF(ISBLANK([2]MonthlyUserInfo!B972), "No Data", [2]MonthlyUserInfo!A972&amp;"\"&amp;[2]MonthlyUserInfo!B972)</f>
        <v>No Data</v>
      </c>
      <c r="J972" s="6" t="str">
        <f t="shared" si="110"/>
        <v>No Data</v>
      </c>
      <c r="K972" s="6" t="str">
        <f t="shared" si="112"/>
        <v>No Data</v>
      </c>
      <c r="L972" s="6" t="str">
        <f t="shared" si="113"/>
        <v>No Data</v>
      </c>
      <c r="M972" s="6" t="str">
        <f t="shared" si="114"/>
        <v>No Data</v>
      </c>
      <c r="N972" s="7" t="str">
        <f t="shared" si="111"/>
        <v>No Data</v>
      </c>
    </row>
    <row r="973" spans="1:14" x14ac:dyDescent="0.3">
      <c r="A973" t="b">
        <f>ISBLANK([1]MonthlyLoginLogout!B974)</f>
        <v>1</v>
      </c>
      <c r="B973" t="str">
        <f t="shared" si="108"/>
        <v>No Data</v>
      </c>
      <c r="C973" t="str">
        <f t="shared" si="109"/>
        <v>No Data</v>
      </c>
      <c r="D973" t="str">
        <f>IF(A973=TRUE,"No Data",[1]MonthlyLoginLogout!A974)</f>
        <v>No Data</v>
      </c>
      <c r="E973" s="10" t="str">
        <f>IF(A973=TRUE,"No Data",Table1[[#This Row],[Date and Time Value]])</f>
        <v>No Data</v>
      </c>
      <c r="F973" s="8" t="str">
        <f>IF(A974=TRUE, "No Data", [1]MonthlyLoginLogout!B974)</f>
        <v>No Data</v>
      </c>
      <c r="G973" s="3" t="str">
        <f>IF(A973=TRUE,"No Data",[1]MonthlyLoginLogout!C974)</f>
        <v>No Data</v>
      </c>
      <c r="I973" s="4" t="str">
        <f>IF(ISBLANK([2]MonthlyUserInfo!B973), "No Data", [2]MonthlyUserInfo!A973&amp;"\"&amp;[2]MonthlyUserInfo!B973)</f>
        <v>No Data</v>
      </c>
      <c r="J973" s="6" t="str">
        <f t="shared" si="110"/>
        <v>No Data</v>
      </c>
      <c r="K973" s="6" t="str">
        <f t="shared" si="112"/>
        <v>No Data</v>
      </c>
      <c r="L973" s="6" t="str">
        <f t="shared" si="113"/>
        <v>No Data</v>
      </c>
      <c r="M973" s="6" t="str">
        <f t="shared" si="114"/>
        <v>No Data</v>
      </c>
      <c r="N973" s="7" t="str">
        <f t="shared" si="111"/>
        <v>No Data</v>
      </c>
    </row>
    <row r="974" spans="1:14" x14ac:dyDescent="0.3">
      <c r="A974" t="b">
        <f>ISBLANK([1]MonthlyLoginLogout!B975)</f>
        <v>1</v>
      </c>
      <c r="B974" t="str">
        <f t="shared" si="108"/>
        <v>No Data</v>
      </c>
      <c r="C974" t="str">
        <f t="shared" si="109"/>
        <v>No Data</v>
      </c>
      <c r="D974" t="str">
        <f>IF(A974=TRUE,"No Data",[1]MonthlyLoginLogout!A975)</f>
        <v>No Data</v>
      </c>
      <c r="E974" s="10" t="str">
        <f>IF(A974=TRUE,"No Data",Table1[[#This Row],[Date and Time Value]])</f>
        <v>No Data</v>
      </c>
      <c r="F974" s="8" t="str">
        <f>IF(A975=TRUE, "No Data", [1]MonthlyLoginLogout!B975)</f>
        <v>No Data</v>
      </c>
      <c r="G974" s="3" t="str">
        <f>IF(A974=TRUE,"No Data",[1]MonthlyLoginLogout!C975)</f>
        <v>No Data</v>
      </c>
      <c r="I974" s="4" t="str">
        <f>IF(ISBLANK([2]MonthlyUserInfo!B974), "No Data", [2]MonthlyUserInfo!A974&amp;"\"&amp;[2]MonthlyUserInfo!B974)</f>
        <v>No Data</v>
      </c>
      <c r="J974" s="6" t="str">
        <f t="shared" si="110"/>
        <v>No Data</v>
      </c>
      <c r="K974" s="6" t="str">
        <f t="shared" si="112"/>
        <v>No Data</v>
      </c>
      <c r="L974" s="6" t="str">
        <f t="shared" si="113"/>
        <v>No Data</v>
      </c>
      <c r="M974" s="6" t="str">
        <f t="shared" si="114"/>
        <v>No Data</v>
      </c>
      <c r="N974" s="7" t="str">
        <f t="shared" si="111"/>
        <v>No Data</v>
      </c>
    </row>
    <row r="975" spans="1:14" x14ac:dyDescent="0.3">
      <c r="A975" t="b">
        <f>ISBLANK([1]MonthlyLoginLogout!B976)</f>
        <v>1</v>
      </c>
      <c r="B975" t="str">
        <f t="shared" si="108"/>
        <v>No Data</v>
      </c>
      <c r="C975" t="str">
        <f t="shared" si="109"/>
        <v>No Data</v>
      </c>
      <c r="D975" t="str">
        <f>IF(A975=TRUE,"No Data",[1]MonthlyLoginLogout!A976)</f>
        <v>No Data</v>
      </c>
      <c r="E975" s="10" t="str">
        <f>IF(A975=TRUE,"No Data",Table1[[#This Row],[Date and Time Value]])</f>
        <v>No Data</v>
      </c>
      <c r="F975" s="8" t="str">
        <f>IF(A976=TRUE, "No Data", [1]MonthlyLoginLogout!B976)</f>
        <v>No Data</v>
      </c>
      <c r="G975" s="3" t="str">
        <f>IF(A975=TRUE,"No Data",[1]MonthlyLoginLogout!C976)</f>
        <v>No Data</v>
      </c>
      <c r="I975" s="4" t="str">
        <f>IF(ISBLANK([2]MonthlyUserInfo!B975), "No Data", [2]MonthlyUserInfo!A975&amp;"\"&amp;[2]MonthlyUserInfo!B975)</f>
        <v>No Data</v>
      </c>
      <c r="J975" s="6" t="str">
        <f t="shared" si="110"/>
        <v>No Data</v>
      </c>
      <c r="K975" s="6" t="str">
        <f t="shared" si="112"/>
        <v>No Data</v>
      </c>
      <c r="L975" s="6" t="str">
        <f t="shared" si="113"/>
        <v>No Data</v>
      </c>
      <c r="M975" s="6" t="str">
        <f t="shared" si="114"/>
        <v>No Data</v>
      </c>
      <c r="N975" s="7" t="str">
        <f t="shared" si="111"/>
        <v>No Data</v>
      </c>
    </row>
    <row r="976" spans="1:14" x14ac:dyDescent="0.3">
      <c r="A976" t="b">
        <f>ISBLANK([1]MonthlyLoginLogout!B977)</f>
        <v>1</v>
      </c>
      <c r="B976" t="str">
        <f t="shared" si="108"/>
        <v>No Data</v>
      </c>
      <c r="C976" t="str">
        <f t="shared" si="109"/>
        <v>No Data</v>
      </c>
      <c r="D976" t="str">
        <f>IF(A976=TRUE,"No Data",[1]MonthlyLoginLogout!A977)</f>
        <v>No Data</v>
      </c>
      <c r="E976" s="10" t="str">
        <f>IF(A976=TRUE,"No Data",Table1[[#This Row],[Date and Time Value]])</f>
        <v>No Data</v>
      </c>
      <c r="F976" s="8" t="str">
        <f>IF(A977=TRUE, "No Data", [1]MonthlyLoginLogout!B977)</f>
        <v>No Data</v>
      </c>
      <c r="G976" s="3" t="str">
        <f>IF(A976=TRUE,"No Data",[1]MonthlyLoginLogout!C977)</f>
        <v>No Data</v>
      </c>
      <c r="I976" s="4" t="str">
        <f>IF(ISBLANK([2]MonthlyUserInfo!B976), "No Data", [2]MonthlyUserInfo!A976&amp;"\"&amp;[2]MonthlyUserInfo!B976)</f>
        <v>No Data</v>
      </c>
      <c r="J976" s="6" t="str">
        <f t="shared" si="110"/>
        <v>No Data</v>
      </c>
      <c r="K976" s="6" t="str">
        <f t="shared" si="112"/>
        <v>No Data</v>
      </c>
      <c r="L976" s="6" t="str">
        <f t="shared" si="113"/>
        <v>No Data</v>
      </c>
      <c r="M976" s="6" t="str">
        <f t="shared" si="114"/>
        <v>No Data</v>
      </c>
      <c r="N976" s="7" t="str">
        <f t="shared" si="111"/>
        <v>No Data</v>
      </c>
    </row>
    <row r="977" spans="1:14" x14ac:dyDescent="0.3">
      <c r="A977" t="b">
        <f>ISBLANK([1]MonthlyLoginLogout!B978)</f>
        <v>1</v>
      </c>
      <c r="B977" t="str">
        <f t="shared" si="108"/>
        <v>No Data</v>
      </c>
      <c r="C977" t="str">
        <f t="shared" si="109"/>
        <v>No Data</v>
      </c>
      <c r="D977" t="str">
        <f>IF(A977=TRUE,"No Data",[1]MonthlyLoginLogout!A978)</f>
        <v>No Data</v>
      </c>
      <c r="E977" s="10" t="str">
        <f>IF(A977=TRUE,"No Data",Table1[[#This Row],[Date and Time Value]])</f>
        <v>No Data</v>
      </c>
      <c r="F977" s="8" t="str">
        <f>IF(A978=TRUE, "No Data", [1]MonthlyLoginLogout!B978)</f>
        <v>No Data</v>
      </c>
      <c r="G977" s="3" t="str">
        <f>IF(A977=TRUE,"No Data",[1]MonthlyLoginLogout!C978)</f>
        <v>No Data</v>
      </c>
      <c r="I977" s="4" t="str">
        <f>IF(ISBLANK([2]MonthlyUserInfo!B977), "No Data", [2]MonthlyUserInfo!A977&amp;"\"&amp;[2]MonthlyUserInfo!B977)</f>
        <v>No Data</v>
      </c>
      <c r="J977" s="6" t="str">
        <f t="shared" si="110"/>
        <v>No Data</v>
      </c>
      <c r="K977" s="6" t="str">
        <f t="shared" si="112"/>
        <v>No Data</v>
      </c>
      <c r="L977" s="6" t="str">
        <f t="shared" si="113"/>
        <v>No Data</v>
      </c>
      <c r="M977" s="6" t="str">
        <f t="shared" si="114"/>
        <v>No Data</v>
      </c>
      <c r="N977" s="7" t="str">
        <f t="shared" si="111"/>
        <v>No Data</v>
      </c>
    </row>
    <row r="978" spans="1:14" x14ac:dyDescent="0.3">
      <c r="A978" t="b">
        <f>ISBLANK([1]MonthlyLoginLogout!B979)</f>
        <v>1</v>
      </c>
      <c r="B978" t="str">
        <f t="shared" si="108"/>
        <v>No Data</v>
      </c>
      <c r="C978" t="str">
        <f t="shared" si="109"/>
        <v>No Data</v>
      </c>
      <c r="D978" t="str">
        <f>IF(A978=TRUE,"No Data",[1]MonthlyLoginLogout!A979)</f>
        <v>No Data</v>
      </c>
      <c r="E978" s="10" t="str">
        <f>IF(A978=TRUE,"No Data",Table1[[#This Row],[Date and Time Value]])</f>
        <v>No Data</v>
      </c>
      <c r="F978" s="8" t="str">
        <f>IF(A979=TRUE, "No Data", [1]MonthlyLoginLogout!B979)</f>
        <v>No Data</v>
      </c>
      <c r="G978" s="3" t="str">
        <f>IF(A978=TRUE,"No Data",[1]MonthlyLoginLogout!C979)</f>
        <v>No Data</v>
      </c>
      <c r="I978" s="4" t="str">
        <f>IF(ISBLANK([2]MonthlyUserInfo!B978), "No Data", [2]MonthlyUserInfo!A978&amp;"\"&amp;[2]MonthlyUserInfo!B978)</f>
        <v>No Data</v>
      </c>
      <c r="J978" s="6" t="str">
        <f t="shared" si="110"/>
        <v>No Data</v>
      </c>
      <c r="K978" s="6" t="str">
        <f t="shared" si="112"/>
        <v>No Data</v>
      </c>
      <c r="L978" s="6" t="str">
        <f t="shared" si="113"/>
        <v>No Data</v>
      </c>
      <c r="M978" s="6" t="str">
        <f t="shared" si="114"/>
        <v>No Data</v>
      </c>
      <c r="N978" s="7" t="str">
        <f t="shared" si="111"/>
        <v>No Data</v>
      </c>
    </row>
    <row r="979" spans="1:14" x14ac:dyDescent="0.3">
      <c r="A979" t="b">
        <f>ISBLANK([1]MonthlyLoginLogout!B980)</f>
        <v>1</v>
      </c>
      <c r="B979" t="str">
        <f t="shared" si="108"/>
        <v>No Data</v>
      </c>
      <c r="C979" t="str">
        <f t="shared" si="109"/>
        <v>No Data</v>
      </c>
      <c r="D979" t="str">
        <f>IF(A979=TRUE,"No Data",[1]MonthlyLoginLogout!A980)</f>
        <v>No Data</v>
      </c>
      <c r="E979" s="10" t="str">
        <f>IF(A979=TRUE,"No Data",Table1[[#This Row],[Date and Time Value]])</f>
        <v>No Data</v>
      </c>
      <c r="F979" s="8" t="str">
        <f>IF(A980=TRUE, "No Data", [1]MonthlyLoginLogout!B980)</f>
        <v>No Data</v>
      </c>
      <c r="G979" s="3" t="str">
        <f>IF(A979=TRUE,"No Data",[1]MonthlyLoginLogout!C980)</f>
        <v>No Data</v>
      </c>
      <c r="I979" s="4" t="str">
        <f>IF(ISBLANK([2]MonthlyUserInfo!B979), "No Data", [2]MonthlyUserInfo!A979&amp;"\"&amp;[2]MonthlyUserInfo!B979)</f>
        <v>No Data</v>
      </c>
      <c r="J979" s="6" t="str">
        <f t="shared" si="110"/>
        <v>No Data</v>
      </c>
      <c r="K979" s="6" t="str">
        <f t="shared" si="112"/>
        <v>No Data</v>
      </c>
      <c r="L979" s="6" t="str">
        <f t="shared" si="113"/>
        <v>No Data</v>
      </c>
      <c r="M979" s="6" t="str">
        <f t="shared" si="114"/>
        <v>No Data</v>
      </c>
      <c r="N979" s="7" t="str">
        <f t="shared" si="111"/>
        <v>No Data</v>
      </c>
    </row>
    <row r="980" spans="1:14" x14ac:dyDescent="0.3">
      <c r="A980" t="b">
        <f>ISBLANK([1]MonthlyLoginLogout!B981)</f>
        <v>1</v>
      </c>
      <c r="B980" t="str">
        <f t="shared" si="108"/>
        <v>No Data</v>
      </c>
      <c r="C980" t="str">
        <f t="shared" si="109"/>
        <v>No Data</v>
      </c>
      <c r="D980" t="str">
        <f>IF(A980=TRUE,"No Data",[1]MonthlyLoginLogout!A981)</f>
        <v>No Data</v>
      </c>
      <c r="E980" s="10" t="str">
        <f>IF(A980=TRUE,"No Data",Table1[[#This Row],[Date and Time Value]])</f>
        <v>No Data</v>
      </c>
      <c r="F980" s="8" t="str">
        <f>IF(A981=TRUE, "No Data", [1]MonthlyLoginLogout!B981)</f>
        <v>No Data</v>
      </c>
      <c r="G980" s="3" t="str">
        <f>IF(A980=TRUE,"No Data",[1]MonthlyLoginLogout!C981)</f>
        <v>No Data</v>
      </c>
      <c r="I980" s="4" t="str">
        <f>IF(ISBLANK([2]MonthlyUserInfo!B980), "No Data", [2]MonthlyUserInfo!A980&amp;"\"&amp;[2]MonthlyUserInfo!B980)</f>
        <v>No Data</v>
      </c>
      <c r="J980" s="6" t="str">
        <f t="shared" si="110"/>
        <v>No Data</v>
      </c>
      <c r="K980" s="6" t="str">
        <f t="shared" si="112"/>
        <v>No Data</v>
      </c>
      <c r="L980" s="6" t="str">
        <f t="shared" si="113"/>
        <v>No Data</v>
      </c>
      <c r="M980" s="6" t="str">
        <f t="shared" si="114"/>
        <v>No Data</v>
      </c>
      <c r="N980" s="7" t="str">
        <f t="shared" si="111"/>
        <v>No Data</v>
      </c>
    </row>
    <row r="981" spans="1:14" x14ac:dyDescent="0.3">
      <c r="A981" t="b">
        <f>ISBLANK([1]MonthlyLoginLogout!B982)</f>
        <v>1</v>
      </c>
      <c r="B981" t="str">
        <f t="shared" si="108"/>
        <v>No Data</v>
      </c>
      <c r="C981" t="str">
        <f t="shared" si="109"/>
        <v>No Data</v>
      </c>
      <c r="D981" t="str">
        <f>IF(A981=TRUE,"No Data",[1]MonthlyLoginLogout!A982)</f>
        <v>No Data</v>
      </c>
      <c r="E981" s="10" t="str">
        <f>IF(A981=TRUE,"No Data",Table1[[#This Row],[Date and Time Value]])</f>
        <v>No Data</v>
      </c>
      <c r="F981" s="8" t="str">
        <f>IF(A982=TRUE, "No Data", [1]MonthlyLoginLogout!B982)</f>
        <v>No Data</v>
      </c>
      <c r="G981" s="3" t="str">
        <f>IF(A981=TRUE,"No Data",[1]MonthlyLoginLogout!C982)</f>
        <v>No Data</v>
      </c>
      <c r="I981" s="4" t="str">
        <f>IF(ISBLANK([2]MonthlyUserInfo!B981), "No Data", [2]MonthlyUserInfo!A981&amp;"\"&amp;[2]MonthlyUserInfo!B981)</f>
        <v>No Data</v>
      </c>
      <c r="J981" s="6" t="str">
        <f t="shared" si="110"/>
        <v>No Data</v>
      </c>
      <c r="K981" s="6" t="str">
        <f t="shared" si="112"/>
        <v>No Data</v>
      </c>
      <c r="L981" s="6" t="str">
        <f t="shared" si="113"/>
        <v>No Data</v>
      </c>
      <c r="M981" s="6" t="str">
        <f t="shared" si="114"/>
        <v>No Data</v>
      </c>
      <c r="N981" s="7" t="str">
        <f t="shared" si="111"/>
        <v>No Data</v>
      </c>
    </row>
    <row r="982" spans="1:14" x14ac:dyDescent="0.3">
      <c r="A982" t="b">
        <f>ISBLANK([1]MonthlyLoginLogout!B983)</f>
        <v>1</v>
      </c>
      <c r="B982" t="str">
        <f t="shared" si="108"/>
        <v>No Data</v>
      </c>
      <c r="C982" t="str">
        <f t="shared" si="109"/>
        <v>No Data</v>
      </c>
      <c r="D982" t="str">
        <f>IF(A982=TRUE,"No Data",[1]MonthlyLoginLogout!A983)</f>
        <v>No Data</v>
      </c>
      <c r="E982" s="10" t="str">
        <f>IF(A982=TRUE,"No Data",Table1[[#This Row],[Date and Time Value]])</f>
        <v>No Data</v>
      </c>
      <c r="F982" s="8" t="str">
        <f>IF(A983=TRUE, "No Data", [1]MonthlyLoginLogout!B983)</f>
        <v>No Data</v>
      </c>
      <c r="G982" s="3" t="str">
        <f>IF(A982=TRUE,"No Data",[1]MonthlyLoginLogout!C983)</f>
        <v>No Data</v>
      </c>
      <c r="I982" s="4" t="str">
        <f>IF(ISBLANK([2]MonthlyUserInfo!B982), "No Data", [2]MonthlyUserInfo!A982&amp;"\"&amp;[2]MonthlyUserInfo!B982)</f>
        <v>No Data</v>
      </c>
      <c r="J982" s="6" t="str">
        <f t="shared" si="110"/>
        <v>No Data</v>
      </c>
      <c r="K982" s="6" t="str">
        <f t="shared" si="112"/>
        <v>No Data</v>
      </c>
      <c r="L982" s="6" t="str">
        <f t="shared" si="113"/>
        <v>No Data</v>
      </c>
      <c r="M982" s="6" t="str">
        <f t="shared" si="114"/>
        <v>No Data</v>
      </c>
      <c r="N982" s="7" t="str">
        <f t="shared" si="111"/>
        <v>No Data</v>
      </c>
    </row>
    <row r="983" spans="1:14" x14ac:dyDescent="0.3">
      <c r="A983" t="b">
        <f>ISBLANK([1]MonthlyLoginLogout!B984)</f>
        <v>1</v>
      </c>
      <c r="B983" t="str">
        <f t="shared" si="108"/>
        <v>No Data</v>
      </c>
      <c r="C983" t="str">
        <f t="shared" si="109"/>
        <v>No Data</v>
      </c>
      <c r="D983" t="str">
        <f>IF(A983=TRUE,"No Data",[1]MonthlyLoginLogout!A984)</f>
        <v>No Data</v>
      </c>
      <c r="E983" s="10" t="str">
        <f>IF(A983=TRUE,"No Data",Table1[[#This Row],[Date and Time Value]])</f>
        <v>No Data</v>
      </c>
      <c r="F983" s="8" t="str">
        <f>IF(A984=TRUE, "No Data", [1]MonthlyLoginLogout!B984)</f>
        <v>No Data</v>
      </c>
      <c r="G983" s="3" t="str">
        <f>IF(A983=TRUE,"No Data",[1]MonthlyLoginLogout!C984)</f>
        <v>No Data</v>
      </c>
      <c r="I983" s="4" t="str">
        <f>IF(ISBLANK([2]MonthlyUserInfo!B983), "No Data", [2]MonthlyUserInfo!A983&amp;"\"&amp;[2]MonthlyUserInfo!B983)</f>
        <v>No Data</v>
      </c>
      <c r="J983" s="6" t="str">
        <f t="shared" si="110"/>
        <v>No Data</v>
      </c>
      <c r="K983" s="6" t="str">
        <f t="shared" si="112"/>
        <v>No Data</v>
      </c>
      <c r="L983" s="6" t="str">
        <f t="shared" si="113"/>
        <v>No Data</v>
      </c>
      <c r="M983" s="6" t="str">
        <f t="shared" si="114"/>
        <v>No Data</v>
      </c>
      <c r="N983" s="7" t="str">
        <f t="shared" si="111"/>
        <v>No Data</v>
      </c>
    </row>
    <row r="984" spans="1:14" x14ac:dyDescent="0.3">
      <c r="A984" t="b">
        <f>ISBLANK([1]MonthlyLoginLogout!B985)</f>
        <v>1</v>
      </c>
      <c r="B984" t="str">
        <f t="shared" si="108"/>
        <v>No Data</v>
      </c>
      <c r="C984" t="str">
        <f t="shared" si="109"/>
        <v>No Data</v>
      </c>
      <c r="D984" t="str">
        <f>IF(A984=TRUE,"No Data",[1]MonthlyLoginLogout!A985)</f>
        <v>No Data</v>
      </c>
      <c r="E984" s="10" t="str">
        <f>IF(A984=TRUE,"No Data",Table1[[#This Row],[Date and Time Value]])</f>
        <v>No Data</v>
      </c>
      <c r="F984" s="8" t="str">
        <f>IF(A985=TRUE, "No Data", [1]MonthlyLoginLogout!B985)</f>
        <v>No Data</v>
      </c>
      <c r="G984" s="3" t="str">
        <f>IF(A984=TRUE,"No Data",[1]MonthlyLoginLogout!C985)</f>
        <v>No Data</v>
      </c>
      <c r="I984" s="4" t="str">
        <f>IF(ISBLANK([2]MonthlyUserInfo!B984), "No Data", [2]MonthlyUserInfo!A984&amp;"\"&amp;[2]MonthlyUserInfo!B984)</f>
        <v>No Data</v>
      </c>
      <c r="J984" s="6" t="str">
        <f t="shared" si="110"/>
        <v>No Data</v>
      </c>
      <c r="K984" s="6" t="str">
        <f t="shared" si="112"/>
        <v>No Data</v>
      </c>
      <c r="L984" s="6" t="str">
        <f t="shared" si="113"/>
        <v>No Data</v>
      </c>
      <c r="M984" s="6" t="str">
        <f t="shared" si="114"/>
        <v>No Data</v>
      </c>
      <c r="N984" s="7" t="str">
        <f t="shared" si="111"/>
        <v>No Data</v>
      </c>
    </row>
    <row r="985" spans="1:14" x14ac:dyDescent="0.3">
      <c r="A985" t="b">
        <f>ISBLANK([1]MonthlyLoginLogout!B986)</f>
        <v>1</v>
      </c>
      <c r="B985" t="str">
        <f t="shared" si="108"/>
        <v>No Data</v>
      </c>
      <c r="C985" t="str">
        <f t="shared" si="109"/>
        <v>No Data</v>
      </c>
      <c r="D985" t="str">
        <f>IF(A985=TRUE,"No Data",[1]MonthlyLoginLogout!A986)</f>
        <v>No Data</v>
      </c>
      <c r="E985" s="10" t="str">
        <f>IF(A985=TRUE,"No Data",Table1[[#This Row],[Date and Time Value]])</f>
        <v>No Data</v>
      </c>
      <c r="F985" s="8" t="str">
        <f>IF(A986=TRUE, "No Data", [1]MonthlyLoginLogout!B986)</f>
        <v>No Data</v>
      </c>
      <c r="G985" s="3" t="str">
        <f>IF(A985=TRUE,"No Data",[1]MonthlyLoginLogout!C986)</f>
        <v>No Data</v>
      </c>
      <c r="I985" s="4" t="str">
        <f>IF(ISBLANK([2]MonthlyUserInfo!B985), "No Data", [2]MonthlyUserInfo!A985&amp;"\"&amp;[2]MonthlyUserInfo!B985)</f>
        <v>No Data</v>
      </c>
      <c r="J985" s="6" t="str">
        <f t="shared" si="110"/>
        <v>No Data</v>
      </c>
      <c r="K985" s="6" t="str">
        <f t="shared" si="112"/>
        <v>No Data</v>
      </c>
      <c r="L985" s="6" t="str">
        <f t="shared" si="113"/>
        <v>No Data</v>
      </c>
      <c r="M985" s="6" t="str">
        <f t="shared" si="114"/>
        <v>No Data</v>
      </c>
      <c r="N985" s="7" t="str">
        <f t="shared" si="111"/>
        <v>No Data</v>
      </c>
    </row>
    <row r="986" spans="1:14" x14ac:dyDescent="0.3">
      <c r="A986" t="b">
        <f>ISBLANK([1]MonthlyLoginLogout!B987)</f>
        <v>1</v>
      </c>
      <c r="B986" t="str">
        <f t="shared" si="108"/>
        <v>No Data</v>
      </c>
      <c r="C986" t="str">
        <f t="shared" si="109"/>
        <v>No Data</v>
      </c>
      <c r="D986" t="str">
        <f>IF(A986=TRUE,"No Data",[1]MonthlyLoginLogout!A987)</f>
        <v>No Data</v>
      </c>
      <c r="E986" s="10" t="str">
        <f>IF(A986=TRUE,"No Data",Table1[[#This Row],[Date and Time Value]])</f>
        <v>No Data</v>
      </c>
      <c r="F986" s="8" t="str">
        <f>IF(A987=TRUE, "No Data", [1]MonthlyLoginLogout!B987)</f>
        <v>No Data</v>
      </c>
      <c r="G986" s="3" t="str">
        <f>IF(A986=TRUE,"No Data",[1]MonthlyLoginLogout!C987)</f>
        <v>No Data</v>
      </c>
      <c r="I986" s="4" t="str">
        <f>IF(ISBLANK([2]MonthlyUserInfo!B986), "No Data", [2]MonthlyUserInfo!A986&amp;"\"&amp;[2]MonthlyUserInfo!B986)</f>
        <v>No Data</v>
      </c>
      <c r="J986" s="6" t="str">
        <f t="shared" si="110"/>
        <v>No Data</v>
      </c>
      <c r="K986" s="6" t="str">
        <f t="shared" si="112"/>
        <v>No Data</v>
      </c>
      <c r="L986" s="6" t="str">
        <f t="shared" si="113"/>
        <v>No Data</v>
      </c>
      <c r="M986" s="6" t="str">
        <f t="shared" si="114"/>
        <v>No Data</v>
      </c>
      <c r="N986" s="7" t="str">
        <f t="shared" si="111"/>
        <v>No Data</v>
      </c>
    </row>
    <row r="987" spans="1:14" x14ac:dyDescent="0.3">
      <c r="A987" t="b">
        <f>ISBLANK([1]MonthlyLoginLogout!B988)</f>
        <v>1</v>
      </c>
      <c r="B987" t="str">
        <f t="shared" si="108"/>
        <v>No Data</v>
      </c>
      <c r="C987" t="str">
        <f t="shared" si="109"/>
        <v>No Data</v>
      </c>
      <c r="D987" t="str">
        <f>IF(A987=TRUE,"No Data",[1]MonthlyLoginLogout!A988)</f>
        <v>No Data</v>
      </c>
      <c r="E987" s="10" t="str">
        <f>IF(A987=TRUE,"No Data",Table1[[#This Row],[Date and Time Value]])</f>
        <v>No Data</v>
      </c>
      <c r="F987" s="8" t="str">
        <f>IF(A988=TRUE, "No Data", [1]MonthlyLoginLogout!B988)</f>
        <v>No Data</v>
      </c>
      <c r="G987" s="3" t="str">
        <f>IF(A987=TRUE,"No Data",[1]MonthlyLoginLogout!C988)</f>
        <v>No Data</v>
      </c>
      <c r="I987" s="4" t="str">
        <f>IF(ISBLANK([2]MonthlyUserInfo!B987), "No Data", [2]MonthlyUserInfo!A987&amp;"\"&amp;[2]MonthlyUserInfo!B987)</f>
        <v>No Data</v>
      </c>
      <c r="J987" s="6" t="str">
        <f t="shared" si="110"/>
        <v>No Data</v>
      </c>
      <c r="K987" s="6" t="str">
        <f t="shared" si="112"/>
        <v>No Data</v>
      </c>
      <c r="L987" s="6" t="str">
        <f t="shared" si="113"/>
        <v>No Data</v>
      </c>
      <c r="M987" s="6" t="str">
        <f t="shared" si="114"/>
        <v>No Data</v>
      </c>
      <c r="N987" s="7" t="str">
        <f t="shared" si="111"/>
        <v>No Data</v>
      </c>
    </row>
    <row r="988" spans="1:14" x14ac:dyDescent="0.3">
      <c r="A988" t="b">
        <f>ISBLANK([1]MonthlyLoginLogout!B989)</f>
        <v>1</v>
      </c>
      <c r="B988" t="str">
        <f t="shared" si="108"/>
        <v>No Data</v>
      </c>
      <c r="C988" t="str">
        <f t="shared" si="109"/>
        <v>No Data</v>
      </c>
      <c r="D988" t="str">
        <f>IF(A988=TRUE,"No Data",[1]MonthlyLoginLogout!A989)</f>
        <v>No Data</v>
      </c>
      <c r="E988" s="10" t="str">
        <f>IF(A988=TRUE,"No Data",Table1[[#This Row],[Date and Time Value]])</f>
        <v>No Data</v>
      </c>
      <c r="F988" s="8" t="str">
        <f>IF(A989=TRUE, "No Data", [1]MonthlyLoginLogout!B989)</f>
        <v>No Data</v>
      </c>
      <c r="G988" s="3" t="str">
        <f>IF(A988=TRUE,"No Data",[1]MonthlyLoginLogout!C989)</f>
        <v>No Data</v>
      </c>
      <c r="I988" s="4" t="str">
        <f>IF(ISBLANK([2]MonthlyUserInfo!B988), "No Data", [2]MonthlyUserInfo!A988&amp;"\"&amp;[2]MonthlyUserInfo!B988)</f>
        <v>No Data</v>
      </c>
      <c r="J988" s="6" t="str">
        <f t="shared" si="110"/>
        <v>No Data</v>
      </c>
      <c r="K988" s="6" t="str">
        <f t="shared" si="112"/>
        <v>No Data</v>
      </c>
      <c r="L988" s="6" t="str">
        <f t="shared" si="113"/>
        <v>No Data</v>
      </c>
      <c r="M988" s="6" t="str">
        <f t="shared" si="114"/>
        <v>No Data</v>
      </c>
      <c r="N988" s="7" t="str">
        <f t="shared" si="111"/>
        <v>No Data</v>
      </c>
    </row>
    <row r="989" spans="1:14" x14ac:dyDescent="0.3">
      <c r="A989" t="b">
        <f>ISBLANK([1]MonthlyLoginLogout!B990)</f>
        <v>1</v>
      </c>
      <c r="B989" t="str">
        <f t="shared" si="108"/>
        <v>No Data</v>
      </c>
      <c r="C989" t="str">
        <f t="shared" si="109"/>
        <v>No Data</v>
      </c>
      <c r="D989" t="str">
        <f>IF(A989=TRUE,"No Data",[1]MonthlyLoginLogout!A990)</f>
        <v>No Data</v>
      </c>
      <c r="E989" s="10" t="str">
        <f>IF(A989=TRUE,"No Data",Table1[[#This Row],[Date and Time Value]])</f>
        <v>No Data</v>
      </c>
      <c r="F989" s="8" t="str">
        <f>IF(A990=TRUE, "No Data", [1]MonthlyLoginLogout!B990)</f>
        <v>No Data</v>
      </c>
      <c r="G989" s="3" t="str">
        <f>IF(A989=TRUE,"No Data",[1]MonthlyLoginLogout!C990)</f>
        <v>No Data</v>
      </c>
      <c r="I989" s="4" t="str">
        <f>IF(ISBLANK([2]MonthlyUserInfo!B989), "No Data", [2]MonthlyUserInfo!A989&amp;"\"&amp;[2]MonthlyUserInfo!B989)</f>
        <v>No Data</v>
      </c>
      <c r="J989" s="6" t="str">
        <f t="shared" si="110"/>
        <v>No Data</v>
      </c>
      <c r="K989" s="6" t="str">
        <f t="shared" si="112"/>
        <v>No Data</v>
      </c>
      <c r="L989" s="6" t="str">
        <f t="shared" si="113"/>
        <v>No Data</v>
      </c>
      <c r="M989" s="6" t="str">
        <f t="shared" si="114"/>
        <v>No Data</v>
      </c>
      <c r="N989" s="7" t="str">
        <f t="shared" si="111"/>
        <v>No Data</v>
      </c>
    </row>
    <row r="990" spans="1:14" x14ac:dyDescent="0.3">
      <c r="A990" t="b">
        <f>ISBLANK([1]MonthlyLoginLogout!B991)</f>
        <v>1</v>
      </c>
      <c r="B990" t="str">
        <f t="shared" si="108"/>
        <v>No Data</v>
      </c>
      <c r="C990" t="str">
        <f t="shared" si="109"/>
        <v>No Data</v>
      </c>
      <c r="D990" t="str">
        <f>IF(A990=TRUE,"No Data",[1]MonthlyLoginLogout!A991)</f>
        <v>No Data</v>
      </c>
      <c r="E990" s="10" t="str">
        <f>IF(A990=TRUE,"No Data",Table1[[#This Row],[Date and Time Value]])</f>
        <v>No Data</v>
      </c>
      <c r="F990" s="8" t="str">
        <f>IF(A991=TRUE, "No Data", [1]MonthlyLoginLogout!B991)</f>
        <v>No Data</v>
      </c>
      <c r="G990" s="3" t="str">
        <f>IF(A990=TRUE,"No Data",[1]MonthlyLoginLogout!C991)</f>
        <v>No Data</v>
      </c>
      <c r="I990" s="4" t="str">
        <f>IF(ISBLANK([2]MonthlyUserInfo!B990), "No Data", [2]MonthlyUserInfo!A990&amp;"\"&amp;[2]MonthlyUserInfo!B990)</f>
        <v>No Data</v>
      </c>
      <c r="J990" s="6" t="str">
        <f t="shared" si="110"/>
        <v>No Data</v>
      </c>
      <c r="K990" s="6" t="str">
        <f t="shared" si="112"/>
        <v>No Data</v>
      </c>
      <c r="L990" s="6" t="str">
        <f t="shared" si="113"/>
        <v>No Data</v>
      </c>
      <c r="M990" s="6" t="str">
        <f t="shared" si="114"/>
        <v>No Data</v>
      </c>
      <c r="N990" s="7" t="str">
        <f t="shared" si="111"/>
        <v>No Data</v>
      </c>
    </row>
    <row r="991" spans="1:14" x14ac:dyDescent="0.3">
      <c r="A991" t="b">
        <f>ISBLANK([1]MonthlyLoginLogout!B992)</f>
        <v>1</v>
      </c>
      <c r="B991" t="str">
        <f t="shared" si="108"/>
        <v>No Data</v>
      </c>
      <c r="C991" t="str">
        <f t="shared" si="109"/>
        <v>No Data</v>
      </c>
      <c r="D991" t="str">
        <f>IF(A991=TRUE,"No Data",[1]MonthlyLoginLogout!A992)</f>
        <v>No Data</v>
      </c>
      <c r="E991" s="10" t="str">
        <f>IF(A991=TRUE,"No Data",Table1[[#This Row],[Date and Time Value]])</f>
        <v>No Data</v>
      </c>
      <c r="F991" s="8" t="str">
        <f>IF(A992=TRUE, "No Data", [1]MonthlyLoginLogout!B992)</f>
        <v>No Data</v>
      </c>
      <c r="G991" s="3" t="str">
        <f>IF(A991=TRUE,"No Data",[1]MonthlyLoginLogout!C992)</f>
        <v>No Data</v>
      </c>
      <c r="I991" s="4" t="str">
        <f>IF(ISBLANK([2]MonthlyUserInfo!B991), "No Data", [2]MonthlyUserInfo!A991&amp;"\"&amp;[2]MonthlyUserInfo!B991)</f>
        <v>No Data</v>
      </c>
      <c r="J991" s="6" t="str">
        <f t="shared" si="110"/>
        <v>No Data</v>
      </c>
      <c r="K991" s="6" t="str">
        <f t="shared" si="112"/>
        <v>No Data</v>
      </c>
      <c r="L991" s="6" t="str">
        <f t="shared" si="113"/>
        <v>No Data</v>
      </c>
      <c r="M991" s="6" t="str">
        <f t="shared" si="114"/>
        <v>No Data</v>
      </c>
      <c r="N991" s="7" t="str">
        <f t="shared" si="111"/>
        <v>No Data</v>
      </c>
    </row>
    <row r="992" spans="1:14" x14ac:dyDescent="0.3">
      <c r="A992" t="b">
        <f>ISBLANK([1]MonthlyLoginLogout!B993)</f>
        <v>1</v>
      </c>
      <c r="B992" t="str">
        <f t="shared" si="108"/>
        <v>No Data</v>
      </c>
      <c r="C992" t="str">
        <f t="shared" si="109"/>
        <v>No Data</v>
      </c>
      <c r="D992" t="str">
        <f>IF(A992=TRUE,"No Data",[1]MonthlyLoginLogout!A993)</f>
        <v>No Data</v>
      </c>
      <c r="E992" s="10" t="str">
        <f>IF(A992=TRUE,"No Data",Table1[[#This Row],[Date and Time Value]])</f>
        <v>No Data</v>
      </c>
      <c r="F992" s="8" t="str">
        <f>IF(A993=TRUE, "No Data", [1]MonthlyLoginLogout!B993)</f>
        <v>No Data</v>
      </c>
      <c r="G992" s="3" t="str">
        <f>IF(A992=TRUE,"No Data",[1]MonthlyLoginLogout!C993)</f>
        <v>No Data</v>
      </c>
      <c r="I992" s="4" t="str">
        <f>IF(ISBLANK([2]MonthlyUserInfo!B992), "No Data", [2]MonthlyUserInfo!A992&amp;"\"&amp;[2]MonthlyUserInfo!B992)</f>
        <v>No Data</v>
      </c>
      <c r="J992" s="6" t="str">
        <f t="shared" si="110"/>
        <v>No Data</v>
      </c>
      <c r="K992" s="6" t="str">
        <f t="shared" si="112"/>
        <v>No Data</v>
      </c>
      <c r="L992" s="6" t="str">
        <f t="shared" si="113"/>
        <v>No Data</v>
      </c>
      <c r="M992" s="6" t="str">
        <f t="shared" si="114"/>
        <v>No Data</v>
      </c>
      <c r="N992" s="7" t="str">
        <f t="shared" si="111"/>
        <v>No Data</v>
      </c>
    </row>
    <row r="993" spans="1:14" x14ac:dyDescent="0.3">
      <c r="A993" t="b">
        <f>ISBLANK([1]MonthlyLoginLogout!B994)</f>
        <v>1</v>
      </c>
      <c r="B993" t="str">
        <f t="shared" si="108"/>
        <v>No Data</v>
      </c>
      <c r="C993" t="str">
        <f t="shared" si="109"/>
        <v>No Data</v>
      </c>
      <c r="D993" t="str">
        <f>IF(A993=TRUE,"No Data",[1]MonthlyLoginLogout!A994)</f>
        <v>No Data</v>
      </c>
      <c r="E993" s="10" t="str">
        <f>IF(A993=TRUE,"No Data",Table1[[#This Row],[Date and Time Value]])</f>
        <v>No Data</v>
      </c>
      <c r="F993" s="8" t="str">
        <f>IF(A994=TRUE, "No Data", [1]MonthlyLoginLogout!B994)</f>
        <v>No Data</v>
      </c>
      <c r="G993" s="3" t="str">
        <f>IF(A993=TRUE,"No Data",[1]MonthlyLoginLogout!C994)</f>
        <v>No Data</v>
      </c>
      <c r="I993" s="4" t="str">
        <f>IF(ISBLANK([2]MonthlyUserInfo!B993), "No Data", [2]MonthlyUserInfo!A993&amp;"\"&amp;[2]MonthlyUserInfo!B993)</f>
        <v>No Data</v>
      </c>
      <c r="J993" s="6" t="str">
        <f t="shared" si="110"/>
        <v>No Data</v>
      </c>
      <c r="K993" s="6" t="str">
        <f t="shared" si="112"/>
        <v>No Data</v>
      </c>
      <c r="L993" s="6" t="str">
        <f t="shared" si="113"/>
        <v>No Data</v>
      </c>
      <c r="M993" s="6" t="str">
        <f t="shared" si="114"/>
        <v>No Data</v>
      </c>
      <c r="N993" s="7" t="str">
        <f t="shared" si="111"/>
        <v>No Data</v>
      </c>
    </row>
    <row r="994" spans="1:14" x14ac:dyDescent="0.3">
      <c r="A994" t="b">
        <f>ISBLANK([1]MonthlyLoginLogout!B995)</f>
        <v>1</v>
      </c>
      <c r="B994" t="str">
        <f t="shared" si="108"/>
        <v>No Data</v>
      </c>
      <c r="C994" t="str">
        <f t="shared" si="109"/>
        <v>No Data</v>
      </c>
      <c r="D994" t="str">
        <f>IF(A994=TRUE,"No Data",[1]MonthlyLoginLogout!A995)</f>
        <v>No Data</v>
      </c>
      <c r="E994" s="10" t="str">
        <f>IF(A994=TRUE,"No Data",Table1[[#This Row],[Date and Time Value]])</f>
        <v>No Data</v>
      </c>
      <c r="F994" s="8" t="str">
        <f>IF(A995=TRUE, "No Data", [1]MonthlyLoginLogout!B995)</f>
        <v>No Data</v>
      </c>
      <c r="G994" s="3" t="str">
        <f>IF(A994=TRUE,"No Data",[1]MonthlyLoginLogout!C995)</f>
        <v>No Data</v>
      </c>
      <c r="I994" s="4" t="str">
        <f>IF(ISBLANK([2]MonthlyUserInfo!B994), "No Data", [2]MonthlyUserInfo!A994&amp;"\"&amp;[2]MonthlyUserInfo!B994)</f>
        <v>No Data</v>
      </c>
      <c r="J994" s="6" t="str">
        <f t="shared" si="110"/>
        <v>No Data</v>
      </c>
      <c r="K994" s="6" t="str">
        <f t="shared" si="112"/>
        <v>No Data</v>
      </c>
      <c r="L994" s="6" t="str">
        <f t="shared" si="113"/>
        <v>No Data</v>
      </c>
      <c r="M994" s="6" t="str">
        <f t="shared" si="114"/>
        <v>No Data</v>
      </c>
      <c r="N994" s="7" t="str">
        <f t="shared" si="111"/>
        <v>No Data</v>
      </c>
    </row>
    <row r="995" spans="1:14" x14ac:dyDescent="0.3">
      <c r="A995" t="b">
        <f>ISBLANK([1]MonthlyLoginLogout!B996)</f>
        <v>1</v>
      </c>
      <c r="B995" t="str">
        <f t="shared" si="108"/>
        <v>No Data</v>
      </c>
      <c r="C995" t="str">
        <f t="shared" si="109"/>
        <v>No Data</v>
      </c>
      <c r="D995" t="str">
        <f>IF(A995=TRUE,"No Data",[1]MonthlyLoginLogout!A996)</f>
        <v>No Data</v>
      </c>
      <c r="E995" s="10" t="str">
        <f>IF(A995=TRUE,"No Data",Table1[[#This Row],[Date and Time Value]])</f>
        <v>No Data</v>
      </c>
      <c r="F995" s="8" t="str">
        <f>IF(A996=TRUE, "No Data", [1]MonthlyLoginLogout!B996)</f>
        <v>No Data</v>
      </c>
      <c r="G995" s="3" t="str">
        <f>IF(A995=TRUE,"No Data",[1]MonthlyLoginLogout!C996)</f>
        <v>No Data</v>
      </c>
      <c r="I995" s="4" t="str">
        <f>IF(ISBLANK([2]MonthlyUserInfo!B995), "No Data", [2]MonthlyUserInfo!A995&amp;"\"&amp;[2]MonthlyUserInfo!B995)</f>
        <v>No Data</v>
      </c>
      <c r="J995" s="6" t="str">
        <f t="shared" si="110"/>
        <v>No Data</v>
      </c>
      <c r="K995" s="6" t="str">
        <f t="shared" si="112"/>
        <v>No Data</v>
      </c>
      <c r="L995" s="6" t="str">
        <f t="shared" si="113"/>
        <v>No Data</v>
      </c>
      <c r="M995" s="6" t="str">
        <f t="shared" si="114"/>
        <v>No Data</v>
      </c>
      <c r="N995" s="7" t="str">
        <f t="shared" si="111"/>
        <v>No Data</v>
      </c>
    </row>
    <row r="996" spans="1:14" x14ac:dyDescent="0.3">
      <c r="A996" t="b">
        <f>ISBLANK([1]MonthlyLoginLogout!B997)</f>
        <v>1</v>
      </c>
      <c r="B996" t="str">
        <f t="shared" si="108"/>
        <v>No Data</v>
      </c>
      <c r="C996" t="str">
        <f t="shared" si="109"/>
        <v>No Data</v>
      </c>
      <c r="D996" t="str">
        <f>IF(A996=TRUE,"No Data",[1]MonthlyLoginLogout!A997)</f>
        <v>No Data</v>
      </c>
      <c r="E996" s="10" t="str">
        <f>IF(A996=TRUE,"No Data",Table1[[#This Row],[Date and Time Value]])</f>
        <v>No Data</v>
      </c>
      <c r="F996" s="8" t="str">
        <f>IF(A997=TRUE, "No Data", [1]MonthlyLoginLogout!B997)</f>
        <v>No Data</v>
      </c>
      <c r="G996" s="3" t="str">
        <f>IF(A996=TRUE,"No Data",[1]MonthlyLoginLogout!C997)</f>
        <v>No Data</v>
      </c>
      <c r="I996" s="4" t="str">
        <f>IF(ISBLANK([2]MonthlyUserInfo!B996), "No Data", [2]MonthlyUserInfo!A996&amp;"\"&amp;[2]MonthlyUserInfo!B996)</f>
        <v>No Data</v>
      </c>
      <c r="J996" s="6" t="str">
        <f t="shared" si="110"/>
        <v>No Data</v>
      </c>
      <c r="K996" s="6" t="str">
        <f t="shared" si="112"/>
        <v>No Data</v>
      </c>
      <c r="L996" s="6" t="str">
        <f t="shared" si="113"/>
        <v>No Data</v>
      </c>
      <c r="M996" s="6" t="str">
        <f t="shared" si="114"/>
        <v>No Data</v>
      </c>
      <c r="N996" s="7" t="str">
        <f t="shared" si="111"/>
        <v>No Data</v>
      </c>
    </row>
    <row r="997" spans="1:14" x14ac:dyDescent="0.3">
      <c r="A997" t="b">
        <f>ISBLANK([1]MonthlyLoginLogout!B998)</f>
        <v>1</v>
      </c>
      <c r="B997" t="str">
        <f t="shared" si="108"/>
        <v>No Data</v>
      </c>
      <c r="C997" t="str">
        <f t="shared" si="109"/>
        <v>No Data</v>
      </c>
      <c r="D997" t="str">
        <f>IF(A997=TRUE,"No Data",[1]MonthlyLoginLogout!A998)</f>
        <v>No Data</v>
      </c>
      <c r="E997" s="10" t="str">
        <f>IF(A997=TRUE,"No Data",Table1[[#This Row],[Date and Time Value]])</f>
        <v>No Data</v>
      </c>
      <c r="F997" s="8" t="str">
        <f>IF(A998=TRUE, "No Data", [1]MonthlyLoginLogout!B998)</f>
        <v>No Data</v>
      </c>
      <c r="G997" s="3" t="str">
        <f>IF(A997=TRUE,"No Data",[1]MonthlyLoginLogout!C998)</f>
        <v>No Data</v>
      </c>
      <c r="I997" s="4" t="str">
        <f>IF(ISBLANK([2]MonthlyUserInfo!B997), "No Data", [2]MonthlyUserInfo!A997&amp;"\"&amp;[2]MonthlyUserInfo!B997)</f>
        <v>No Data</v>
      </c>
      <c r="J997" s="6" t="str">
        <f t="shared" si="110"/>
        <v>No Data</v>
      </c>
      <c r="K997" s="6" t="str">
        <f t="shared" si="112"/>
        <v>No Data</v>
      </c>
      <c r="L997" s="6" t="str">
        <f t="shared" si="113"/>
        <v>No Data</v>
      </c>
      <c r="M997" s="6" t="str">
        <f t="shared" si="114"/>
        <v>No Data</v>
      </c>
      <c r="N997" s="7" t="str">
        <f t="shared" si="111"/>
        <v>No Data</v>
      </c>
    </row>
    <row r="998" spans="1:14" x14ac:dyDescent="0.3">
      <c r="A998" t="b">
        <f>ISBLANK([1]MonthlyLoginLogout!B999)</f>
        <v>1</v>
      </c>
      <c r="B998" t="str">
        <f t="shared" si="108"/>
        <v>No Data</v>
      </c>
      <c r="C998" t="str">
        <f t="shared" si="109"/>
        <v>No Data</v>
      </c>
      <c r="D998" t="str">
        <f>IF(A998=TRUE,"No Data",[1]MonthlyLoginLogout!A999)</f>
        <v>No Data</v>
      </c>
      <c r="E998" s="10" t="str">
        <f>IF(A998=TRUE,"No Data",Table1[[#This Row],[Date and Time Value]])</f>
        <v>No Data</v>
      </c>
      <c r="F998" s="8" t="str">
        <f>IF(A999=TRUE, "No Data", [1]MonthlyLoginLogout!B999)</f>
        <v>No Data</v>
      </c>
      <c r="G998" s="3" t="str">
        <f>IF(A998=TRUE,"No Data",[1]MonthlyLoginLogout!C999)</f>
        <v>No Data</v>
      </c>
      <c r="I998" s="4" t="str">
        <f>IF(ISBLANK([2]MonthlyUserInfo!B998), "No Data", [2]MonthlyUserInfo!A998&amp;"\"&amp;[2]MonthlyUserInfo!B998)</f>
        <v>No Data</v>
      </c>
      <c r="J998" s="6" t="str">
        <f t="shared" si="110"/>
        <v>No Data</v>
      </c>
      <c r="K998" s="6" t="str">
        <f t="shared" si="112"/>
        <v>No Data</v>
      </c>
      <c r="L998" s="6" t="str">
        <f t="shared" si="113"/>
        <v>No Data</v>
      </c>
      <c r="M998" s="6" t="str">
        <f t="shared" si="114"/>
        <v>No Data</v>
      </c>
      <c r="N998" s="7" t="str">
        <f t="shared" si="111"/>
        <v>No Data</v>
      </c>
    </row>
    <row r="999" spans="1:14" x14ac:dyDescent="0.3">
      <c r="A999" t="b">
        <f>ISBLANK([1]MonthlyLoginLogout!B1000)</f>
        <v>1</v>
      </c>
      <c r="B999" t="str">
        <f t="shared" si="108"/>
        <v>No Data</v>
      </c>
      <c r="C999" t="str">
        <f t="shared" si="109"/>
        <v>No Data</v>
      </c>
      <c r="D999" t="str">
        <f>IF(A999=TRUE,"No Data",[1]MonthlyLoginLogout!A1000)</f>
        <v>No Data</v>
      </c>
      <c r="E999" s="10" t="str">
        <f>IF(A999=TRUE,"No Data",Table1[[#This Row],[Date and Time Value]])</f>
        <v>No Data</v>
      </c>
      <c r="F999" s="8" t="str">
        <f>IF(A1000=TRUE, "No Data", [1]MonthlyLoginLogout!B1000)</f>
        <v>No Data</v>
      </c>
      <c r="G999" s="3" t="str">
        <f>IF(A999=TRUE,"No Data",[1]MonthlyLoginLogout!C1000)</f>
        <v>No Data</v>
      </c>
      <c r="I999" s="4" t="str">
        <f>IF(ISBLANK([2]MonthlyUserInfo!B999), "No Data", [2]MonthlyUserInfo!A999&amp;"\"&amp;[2]MonthlyUserInfo!B999)</f>
        <v>No Data</v>
      </c>
      <c r="J999" s="6" t="str">
        <f t="shared" si="110"/>
        <v>No Data</v>
      </c>
      <c r="K999" s="6" t="str">
        <f t="shared" si="112"/>
        <v>No Data</v>
      </c>
      <c r="L999" s="6" t="str">
        <f t="shared" si="113"/>
        <v>No Data</v>
      </c>
      <c r="M999" s="6" t="str">
        <f t="shared" si="114"/>
        <v>No Data</v>
      </c>
      <c r="N999" s="7" t="str">
        <f t="shared" si="111"/>
        <v>No Data</v>
      </c>
    </row>
    <row r="1000" spans="1:14" x14ac:dyDescent="0.3">
      <c r="A1000" t="b">
        <f>ISBLANK([1]MonthlyLoginLogout!B1001)</f>
        <v>1</v>
      </c>
      <c r="B1000" t="str">
        <f t="shared" si="108"/>
        <v>No Data</v>
      </c>
      <c r="C1000" t="str">
        <f t="shared" si="109"/>
        <v>No Data</v>
      </c>
      <c r="D1000" t="str">
        <f>IF(A1000=TRUE,"No Data",[1]MonthlyLoginLogout!A1001)</f>
        <v>No Data</v>
      </c>
      <c r="E1000" s="10" t="str">
        <f>IF(A1000=TRUE,"No Data",Table1[[#This Row],[Date and Time Value]])</f>
        <v>No Data</v>
      </c>
      <c r="F1000" s="8" t="str">
        <f>IF(A1001=TRUE, "No Data", [1]MonthlyLoginLogout!B1001)</f>
        <v>No Data</v>
      </c>
      <c r="G1000" s="3" t="str">
        <f>IF(A1000=TRUE,"No Data",[1]MonthlyLoginLogout!C1001)</f>
        <v>No Data</v>
      </c>
      <c r="I1000" s="4" t="str">
        <f>IF(ISBLANK([2]MonthlyUserInfo!B1000), "No Data", [2]MonthlyUserInfo!A1000&amp;"\"&amp;[2]MonthlyUserInfo!B1000)</f>
        <v>No Data</v>
      </c>
      <c r="J1000" s="6" t="str">
        <f t="shared" si="110"/>
        <v>No Data</v>
      </c>
      <c r="K1000" s="6" t="str">
        <f t="shared" si="112"/>
        <v>No Data</v>
      </c>
      <c r="L1000" s="6" t="str">
        <f t="shared" si="113"/>
        <v>No Data</v>
      </c>
      <c r="M1000" s="6" t="str">
        <f t="shared" si="114"/>
        <v>No Data</v>
      </c>
      <c r="N1000" s="7" t="str">
        <f t="shared" si="111"/>
        <v>No Data</v>
      </c>
    </row>
    <row r="1001" spans="1:14" x14ac:dyDescent="0.3">
      <c r="A1001" t="b">
        <f>ISBLANK([1]MonthlyLoginLogout!B1002)</f>
        <v>1</v>
      </c>
      <c r="B1001" t="str">
        <f t="shared" si="108"/>
        <v>No Data</v>
      </c>
      <c r="C1001" t="str">
        <f t="shared" si="109"/>
        <v>No Data</v>
      </c>
      <c r="D1001" t="str">
        <f>IF(A1001=TRUE,"No Data",[1]MonthlyLoginLogout!A1002)</f>
        <v>No Data</v>
      </c>
      <c r="E1001" s="10" t="str">
        <f>IF(A1001=TRUE,"No Data",Table1[[#This Row],[Date and Time Value]])</f>
        <v>No Data</v>
      </c>
      <c r="F1001" s="8" t="str">
        <f>IF(A1002=TRUE, "No Data", [1]MonthlyLoginLogout!B1002)</f>
        <v>No Data</v>
      </c>
      <c r="G1001" s="3" t="str">
        <f>IF(A1001=TRUE,"No Data",[1]MonthlyLoginLogout!C1002)</f>
        <v>No Data</v>
      </c>
      <c r="I1001" s="4" t="str">
        <f>IF(ISBLANK([2]MonthlyUserInfo!B1001), "No Data", [2]MonthlyUserInfo!A1001&amp;"\"&amp;[2]MonthlyUserInfo!B1001)</f>
        <v>No Data</v>
      </c>
      <c r="J1001" s="6" t="str">
        <f t="shared" si="110"/>
        <v>No Data</v>
      </c>
      <c r="K1001" s="6" t="str">
        <f t="shared" si="112"/>
        <v>No Data</v>
      </c>
      <c r="L1001" s="6" t="str">
        <f t="shared" si="113"/>
        <v>No Data</v>
      </c>
      <c r="M1001" s="6" t="str">
        <f t="shared" si="114"/>
        <v>No Data</v>
      </c>
      <c r="N1001" s="7" t="str">
        <f t="shared" si="111"/>
        <v>No Data</v>
      </c>
    </row>
    <row r="1002" spans="1:14" x14ac:dyDescent="0.3">
      <c r="A1002" t="b">
        <f>ISBLANK([1]MonthlyLoginLogout!B1003)</f>
        <v>1</v>
      </c>
      <c r="B1002" t="str">
        <f t="shared" si="108"/>
        <v>No Data</v>
      </c>
      <c r="C1002" t="str">
        <f t="shared" si="109"/>
        <v>No Data</v>
      </c>
      <c r="D1002" t="str">
        <f>IF(A1002=TRUE,"No Data",[1]MonthlyLoginLogout!A1003)</f>
        <v>No Data</v>
      </c>
      <c r="E1002" s="10" t="str">
        <f>IF(A1002=TRUE,"No Data",Table1[[#This Row],[Date and Time Value]])</f>
        <v>No Data</v>
      </c>
      <c r="F1002" s="8" t="str">
        <f>IF(A1003=TRUE, "No Data", [1]MonthlyLoginLogout!B1003)</f>
        <v>No Data</v>
      </c>
      <c r="G1002" s="3" t="str">
        <f>IF(A1002=TRUE,"No Data",[1]MonthlyLoginLogout!C1003)</f>
        <v>No Data</v>
      </c>
      <c r="I1002" s="4" t="str">
        <f>IF(ISBLANK([2]MonthlyUserInfo!B1002), "No Data", [2]MonthlyUserInfo!A1002&amp;"\"&amp;[2]MonthlyUserInfo!B1002)</f>
        <v>No Data</v>
      </c>
      <c r="J1002" s="6" t="str">
        <f t="shared" si="110"/>
        <v>No Data</v>
      </c>
      <c r="K1002" s="6" t="str">
        <f t="shared" si="112"/>
        <v>No Data</v>
      </c>
      <c r="L1002" s="6" t="str">
        <f t="shared" si="113"/>
        <v>No Data</v>
      </c>
      <c r="M1002" s="6" t="str">
        <f t="shared" si="114"/>
        <v>No Data</v>
      </c>
      <c r="N1002" s="7" t="str">
        <f t="shared" si="111"/>
        <v>No Data</v>
      </c>
    </row>
    <row r="1003" spans="1:14" x14ac:dyDescent="0.3">
      <c r="A1003" t="b">
        <f>ISBLANK([1]MonthlyLoginLogout!B1004)</f>
        <v>1</v>
      </c>
      <c r="B1003" t="str">
        <f t="shared" si="108"/>
        <v>No Data</v>
      </c>
      <c r="C1003" t="str">
        <f t="shared" si="109"/>
        <v>No Data</v>
      </c>
      <c r="D1003" t="str">
        <f>IF(A1003=TRUE,"No Data",[1]MonthlyLoginLogout!A1004)</f>
        <v>No Data</v>
      </c>
      <c r="E1003" s="10" t="str">
        <f>IF(A1003=TRUE,"No Data",Table1[[#This Row],[Date and Time Value]])</f>
        <v>No Data</v>
      </c>
      <c r="F1003" s="8" t="str">
        <f>IF(A1004=TRUE, "No Data", [1]MonthlyLoginLogout!B1004)</f>
        <v>No Data</v>
      </c>
      <c r="G1003" s="3" t="str">
        <f>IF(A1003=TRUE,"No Data",[1]MonthlyLoginLogout!C1004)</f>
        <v>No Data</v>
      </c>
      <c r="I1003" s="4" t="str">
        <f>IF(ISBLANK([2]MonthlyUserInfo!B1003), "No Data", [2]MonthlyUserInfo!A1003&amp;"\"&amp;[2]MonthlyUserInfo!B1003)</f>
        <v>No Data</v>
      </c>
      <c r="J1003" s="6" t="str">
        <f t="shared" si="110"/>
        <v>No Data</v>
      </c>
      <c r="K1003" s="6" t="str">
        <f t="shared" si="112"/>
        <v>No Data</v>
      </c>
      <c r="L1003" s="6" t="str">
        <f t="shared" si="113"/>
        <v>No Data</v>
      </c>
      <c r="M1003" s="6" t="str">
        <f t="shared" si="114"/>
        <v>No Data</v>
      </c>
      <c r="N1003" s="7" t="str">
        <f t="shared" si="111"/>
        <v>No Data</v>
      </c>
    </row>
    <row r="1004" spans="1:14" x14ac:dyDescent="0.3">
      <c r="A1004" t="b">
        <f>ISBLANK([1]MonthlyLoginLogout!B1005)</f>
        <v>1</v>
      </c>
      <c r="B1004" t="str">
        <f t="shared" si="108"/>
        <v>No Data</v>
      </c>
      <c r="C1004" t="str">
        <f t="shared" si="109"/>
        <v>No Data</v>
      </c>
      <c r="D1004" t="str">
        <f>IF(A1004=TRUE,"No Data",[1]MonthlyLoginLogout!A1005)</f>
        <v>No Data</v>
      </c>
      <c r="E1004" s="10" t="str">
        <f>IF(A1004=TRUE,"No Data",Table1[[#This Row],[Date and Time Value]])</f>
        <v>No Data</v>
      </c>
      <c r="F1004" s="8" t="str">
        <f>IF(A1005=TRUE, "No Data", [1]MonthlyLoginLogout!B1005)</f>
        <v>No Data</v>
      </c>
      <c r="G1004" s="3" t="str">
        <f>IF(A1004=TRUE,"No Data",[1]MonthlyLoginLogout!C1005)</f>
        <v>No Data</v>
      </c>
      <c r="I1004" s="4" t="str">
        <f>IF(ISBLANK([2]MonthlyUserInfo!B1004), "No Data", [2]MonthlyUserInfo!A1004&amp;"\"&amp;[2]MonthlyUserInfo!B1004)</f>
        <v>No Data</v>
      </c>
      <c r="J1004" s="6" t="str">
        <f t="shared" si="110"/>
        <v>No Data</v>
      </c>
      <c r="K1004" s="6" t="str">
        <f t="shared" si="112"/>
        <v>No Data</v>
      </c>
      <c r="L1004" s="6" t="str">
        <f t="shared" si="113"/>
        <v>No Data</v>
      </c>
      <c r="M1004" s="6" t="str">
        <f t="shared" si="114"/>
        <v>No Data</v>
      </c>
      <c r="N1004" s="7" t="str">
        <f t="shared" si="111"/>
        <v>No Data</v>
      </c>
    </row>
    <row r="1005" spans="1:14" x14ac:dyDescent="0.3">
      <c r="A1005" t="b">
        <f>ISBLANK([1]MonthlyLoginLogout!B1006)</f>
        <v>1</v>
      </c>
      <c r="B1005" t="str">
        <f t="shared" si="108"/>
        <v>No Data</v>
      </c>
      <c r="C1005" t="str">
        <f t="shared" si="109"/>
        <v>No Data</v>
      </c>
      <c r="D1005" t="str">
        <f>IF(A1005=TRUE,"No Data",[1]MonthlyLoginLogout!A1006)</f>
        <v>No Data</v>
      </c>
      <c r="E1005" s="10" t="str">
        <f>IF(A1005=TRUE,"No Data",Table1[[#This Row],[Date and Time Value]])</f>
        <v>No Data</v>
      </c>
      <c r="F1005" s="8" t="str">
        <f>IF(A1006=TRUE, "No Data", [1]MonthlyLoginLogout!B1006)</f>
        <v>No Data</v>
      </c>
      <c r="G1005" s="3" t="str">
        <f>IF(A1005=TRUE,"No Data",[1]MonthlyLoginLogout!C1006)</f>
        <v>No Data</v>
      </c>
      <c r="I1005" s="4" t="str">
        <f>IF(ISBLANK([2]MonthlyUserInfo!B1005), "No Data", [2]MonthlyUserInfo!A1005&amp;"\"&amp;[2]MonthlyUserInfo!B1005)</f>
        <v>No Data</v>
      </c>
      <c r="J1005" s="6" t="str">
        <f t="shared" si="110"/>
        <v>No Data</v>
      </c>
      <c r="K1005" s="6" t="str">
        <f t="shared" si="112"/>
        <v>No Data</v>
      </c>
      <c r="L1005" s="6" t="str">
        <f t="shared" si="113"/>
        <v>No Data</v>
      </c>
      <c r="M1005" s="6" t="str">
        <f t="shared" si="114"/>
        <v>No Data</v>
      </c>
      <c r="N1005" s="7" t="str">
        <f t="shared" si="111"/>
        <v>No Data</v>
      </c>
    </row>
    <row r="1006" spans="1:14" x14ac:dyDescent="0.3">
      <c r="A1006" t="b">
        <f>ISBLANK([1]MonthlyLoginLogout!B1007)</f>
        <v>1</v>
      </c>
      <c r="B1006" t="str">
        <f t="shared" si="108"/>
        <v>No Data</v>
      </c>
      <c r="C1006" t="str">
        <f t="shared" si="109"/>
        <v>No Data</v>
      </c>
      <c r="D1006" t="str">
        <f>IF(A1006=TRUE,"No Data",[1]MonthlyLoginLogout!A1007)</f>
        <v>No Data</v>
      </c>
      <c r="E1006" s="10" t="str">
        <f>IF(A1006=TRUE,"No Data",Table1[[#This Row],[Date and Time Value]])</f>
        <v>No Data</v>
      </c>
      <c r="F1006" s="8" t="str">
        <f>IF(A1007=TRUE, "No Data", [1]MonthlyLoginLogout!B1007)</f>
        <v>No Data</v>
      </c>
      <c r="G1006" s="3" t="str">
        <f>IF(A1006=TRUE,"No Data",[1]MonthlyLoginLogout!C1007)</f>
        <v>No Data</v>
      </c>
      <c r="I1006" s="4" t="str">
        <f>IF(ISBLANK([2]MonthlyUserInfo!B1006), "No Data", [2]MonthlyUserInfo!A1006&amp;"\"&amp;[2]MonthlyUserInfo!B1006)</f>
        <v>No Data</v>
      </c>
      <c r="J1006" s="6" t="str">
        <f t="shared" si="110"/>
        <v>No Data</v>
      </c>
      <c r="K1006" s="6" t="str">
        <f t="shared" si="112"/>
        <v>No Data</v>
      </c>
      <c r="L1006" s="6" t="str">
        <f t="shared" si="113"/>
        <v>No Data</v>
      </c>
      <c r="M1006" s="6" t="str">
        <f t="shared" si="114"/>
        <v>No Data</v>
      </c>
      <c r="N1006" s="7" t="str">
        <f t="shared" si="111"/>
        <v>No Data</v>
      </c>
    </row>
    <row r="1007" spans="1:14" x14ac:dyDescent="0.3">
      <c r="A1007" t="b">
        <f>ISBLANK([1]MonthlyLoginLogout!B1008)</f>
        <v>1</v>
      </c>
      <c r="B1007" t="str">
        <f t="shared" si="108"/>
        <v>No Data</v>
      </c>
      <c r="C1007" t="str">
        <f t="shared" si="109"/>
        <v>No Data</v>
      </c>
      <c r="D1007" t="str">
        <f>IF(A1007=TRUE,"No Data",[1]MonthlyLoginLogout!A1008)</f>
        <v>No Data</v>
      </c>
      <c r="E1007" s="10" t="str">
        <f>IF(A1007=TRUE,"No Data",Table1[[#This Row],[Date and Time Value]])</f>
        <v>No Data</v>
      </c>
      <c r="F1007" s="8" t="str">
        <f>IF(A1008=TRUE, "No Data", [1]MonthlyLoginLogout!B1008)</f>
        <v>No Data</v>
      </c>
      <c r="G1007" s="3" t="str">
        <f>IF(A1007=TRUE,"No Data",[1]MonthlyLoginLogout!C1008)</f>
        <v>No Data</v>
      </c>
      <c r="I1007" s="4" t="str">
        <f>IF(ISBLANK([2]MonthlyUserInfo!B1007), "No Data", [2]MonthlyUserInfo!A1007&amp;"\"&amp;[2]MonthlyUserInfo!B1007)</f>
        <v>No Data</v>
      </c>
      <c r="J1007" s="6" t="str">
        <f t="shared" si="110"/>
        <v>No Data</v>
      </c>
      <c r="K1007" s="6" t="str">
        <f t="shared" si="112"/>
        <v>No Data</v>
      </c>
      <c r="L1007" s="6" t="str">
        <f t="shared" si="113"/>
        <v>No Data</v>
      </c>
      <c r="M1007" s="6" t="str">
        <f t="shared" si="114"/>
        <v>No Data</v>
      </c>
      <c r="N1007" s="7" t="str">
        <f t="shared" si="111"/>
        <v>No Data</v>
      </c>
    </row>
    <row r="1008" spans="1:14" x14ac:dyDescent="0.3">
      <c r="A1008" t="b">
        <f>ISBLANK([1]MonthlyLoginLogout!B1009)</f>
        <v>1</v>
      </c>
      <c r="B1008" t="str">
        <f t="shared" si="108"/>
        <v>No Data</v>
      </c>
      <c r="C1008" t="str">
        <f t="shared" si="109"/>
        <v>No Data</v>
      </c>
      <c r="D1008" t="str">
        <f>IF(A1008=TRUE,"No Data",[1]MonthlyLoginLogout!A1009)</f>
        <v>No Data</v>
      </c>
      <c r="E1008" s="10" t="str">
        <f>IF(A1008=TRUE,"No Data",Table1[[#This Row],[Date and Time Value]])</f>
        <v>No Data</v>
      </c>
      <c r="F1008" s="8" t="str">
        <f>IF(A1009=TRUE, "No Data", [1]MonthlyLoginLogout!B1009)</f>
        <v>No Data</v>
      </c>
      <c r="G1008" s="3" t="str">
        <f>IF(A1008=TRUE,"No Data",[1]MonthlyLoginLogout!C1009)</f>
        <v>No Data</v>
      </c>
      <c r="I1008" s="4" t="str">
        <f>IF(ISBLANK([2]MonthlyUserInfo!B1008), "No Data", [2]MonthlyUserInfo!A1008&amp;"\"&amp;[2]MonthlyUserInfo!B1008)</f>
        <v>No Data</v>
      </c>
      <c r="J1008" s="6" t="str">
        <f t="shared" si="110"/>
        <v>No Data</v>
      </c>
      <c r="K1008" s="6" t="str">
        <f t="shared" si="112"/>
        <v>No Data</v>
      </c>
      <c r="L1008" s="6" t="str">
        <f t="shared" si="113"/>
        <v>No Data</v>
      </c>
      <c r="M1008" s="6" t="str">
        <f t="shared" si="114"/>
        <v>No Data</v>
      </c>
      <c r="N1008" s="7" t="str">
        <f t="shared" si="111"/>
        <v>No Data</v>
      </c>
    </row>
    <row r="1009" spans="1:14" x14ac:dyDescent="0.3">
      <c r="A1009" t="b">
        <f>ISBLANK([1]MonthlyLoginLogout!B1010)</f>
        <v>1</v>
      </c>
      <c r="B1009" t="str">
        <f t="shared" si="108"/>
        <v>No Data</v>
      </c>
      <c r="C1009" t="str">
        <f t="shared" si="109"/>
        <v>No Data</v>
      </c>
      <c r="D1009" t="str">
        <f>IF(A1009=TRUE,"No Data",[1]MonthlyLoginLogout!A1010)</f>
        <v>No Data</v>
      </c>
      <c r="E1009" s="10" t="str">
        <f>IF(A1009=TRUE,"No Data",Table1[[#This Row],[Date and Time Value]])</f>
        <v>No Data</v>
      </c>
      <c r="F1009" s="8" t="str">
        <f>IF(A1010=TRUE, "No Data", [1]MonthlyLoginLogout!B1010)</f>
        <v>No Data</v>
      </c>
      <c r="G1009" s="3" t="str">
        <f>IF(A1009=TRUE,"No Data",[1]MonthlyLoginLogout!C1010)</f>
        <v>No Data</v>
      </c>
      <c r="I1009" s="4" t="str">
        <f>IF(ISBLANK([2]MonthlyUserInfo!B1009), "No Data", [2]MonthlyUserInfo!A1009&amp;"\"&amp;[2]MonthlyUserInfo!B1009)</f>
        <v>No Data</v>
      </c>
      <c r="J1009" s="6" t="str">
        <f t="shared" si="110"/>
        <v>No Data</v>
      </c>
      <c r="K1009" s="6" t="str">
        <f t="shared" si="112"/>
        <v>No Data</v>
      </c>
      <c r="L1009" s="6" t="str">
        <f t="shared" si="113"/>
        <v>No Data</v>
      </c>
      <c r="M1009" s="6" t="str">
        <f t="shared" si="114"/>
        <v>No Data</v>
      </c>
      <c r="N1009" s="7" t="str">
        <f t="shared" si="111"/>
        <v>No Data</v>
      </c>
    </row>
    <row r="1010" spans="1:14" x14ac:dyDescent="0.3">
      <c r="A1010" t="b">
        <f>ISBLANK([1]MonthlyLoginLogout!B1011)</f>
        <v>1</v>
      </c>
      <c r="B1010" t="str">
        <f t="shared" si="108"/>
        <v>No Data</v>
      </c>
      <c r="C1010" t="str">
        <f t="shared" si="109"/>
        <v>No Data</v>
      </c>
      <c r="D1010" t="str">
        <f>IF(A1010=TRUE,"No Data",[1]MonthlyLoginLogout!A1011)</f>
        <v>No Data</v>
      </c>
      <c r="E1010" s="10" t="str">
        <f>IF(A1010=TRUE,"No Data",Table1[[#This Row],[Date and Time Value]])</f>
        <v>No Data</v>
      </c>
      <c r="F1010" s="8" t="str">
        <f>IF(A1011=TRUE, "No Data", [1]MonthlyLoginLogout!B1011)</f>
        <v>No Data</v>
      </c>
      <c r="G1010" s="3" t="str">
        <f>IF(A1010=TRUE,"No Data",[1]MonthlyLoginLogout!C1011)</f>
        <v>No Data</v>
      </c>
      <c r="I1010" s="4" t="str">
        <f>IF(ISBLANK([2]MonthlyUserInfo!B1010), "No Data", [2]MonthlyUserInfo!A1010&amp;"\"&amp;[2]MonthlyUserInfo!B1010)</f>
        <v>No Data</v>
      </c>
      <c r="J1010" s="6" t="str">
        <f t="shared" si="110"/>
        <v>No Data</v>
      </c>
      <c r="K1010" s="6" t="str">
        <f t="shared" si="112"/>
        <v>No Data</v>
      </c>
      <c r="L1010" s="6" t="str">
        <f t="shared" si="113"/>
        <v>No Data</v>
      </c>
      <c r="M1010" s="6" t="str">
        <f t="shared" si="114"/>
        <v>No Data</v>
      </c>
      <c r="N1010" s="7" t="str">
        <f t="shared" si="111"/>
        <v>No Data</v>
      </c>
    </row>
    <row r="1011" spans="1:14" x14ac:dyDescent="0.3">
      <c r="A1011" t="b">
        <f>ISBLANK([1]MonthlyLoginLogout!B1012)</f>
        <v>1</v>
      </c>
      <c r="B1011" t="str">
        <f t="shared" si="108"/>
        <v>No Data</v>
      </c>
      <c r="C1011" t="str">
        <f t="shared" si="109"/>
        <v>No Data</v>
      </c>
      <c r="D1011" t="str">
        <f>IF(A1011=TRUE,"No Data",[1]MonthlyLoginLogout!A1012)</f>
        <v>No Data</v>
      </c>
      <c r="E1011" s="10" t="str">
        <f>IF(A1011=TRUE,"No Data",Table1[[#This Row],[Date and Time Value]])</f>
        <v>No Data</v>
      </c>
      <c r="F1011" s="8" t="str">
        <f>IF(A1012=TRUE, "No Data", [1]MonthlyLoginLogout!B1012)</f>
        <v>No Data</v>
      </c>
      <c r="G1011" s="3" t="str">
        <f>IF(A1011=TRUE,"No Data",[1]MonthlyLoginLogout!C1012)</f>
        <v>No Data</v>
      </c>
      <c r="I1011" s="4" t="str">
        <f>IF(ISBLANK([2]MonthlyUserInfo!B1011), "No Data", [2]MonthlyUserInfo!A1011&amp;"\"&amp;[2]MonthlyUserInfo!B1011)</f>
        <v>No Data</v>
      </c>
      <c r="J1011" s="6" t="str">
        <f t="shared" si="110"/>
        <v>No Data</v>
      </c>
      <c r="K1011" s="6" t="str">
        <f t="shared" si="112"/>
        <v>No Data</v>
      </c>
      <c r="L1011" s="6" t="str">
        <f t="shared" si="113"/>
        <v>No Data</v>
      </c>
      <c r="M1011" s="6" t="str">
        <f t="shared" si="114"/>
        <v>No Data</v>
      </c>
      <c r="N1011" s="7" t="str">
        <f t="shared" si="111"/>
        <v>No Data</v>
      </c>
    </row>
    <row r="1012" spans="1:14" x14ac:dyDescent="0.3">
      <c r="A1012" t="b">
        <f>ISBLANK([1]MonthlyLoginLogout!B1013)</f>
        <v>1</v>
      </c>
      <c r="B1012" t="str">
        <f t="shared" si="108"/>
        <v>No Data</v>
      </c>
      <c r="C1012" t="str">
        <f t="shared" si="109"/>
        <v>No Data</v>
      </c>
      <c r="D1012" t="str">
        <f>IF(A1012=TRUE,"No Data",[1]MonthlyLoginLogout!A1013)</f>
        <v>No Data</v>
      </c>
      <c r="E1012" s="10" t="str">
        <f>IF(A1012=TRUE,"No Data",Table1[[#This Row],[Date and Time Value]])</f>
        <v>No Data</v>
      </c>
      <c r="F1012" s="8" t="str">
        <f>IF(A1013=TRUE, "No Data", [1]MonthlyLoginLogout!B1013)</f>
        <v>No Data</v>
      </c>
      <c r="G1012" s="3" t="str">
        <f>IF(A1012=TRUE,"No Data",[1]MonthlyLoginLogout!C1013)</f>
        <v>No Data</v>
      </c>
      <c r="I1012" s="4" t="str">
        <f>IF(ISBLANK([2]MonthlyUserInfo!B1012), "No Data", [2]MonthlyUserInfo!A1012&amp;"\"&amp;[2]MonthlyUserInfo!B1012)</f>
        <v>No Data</v>
      </c>
      <c r="J1012" s="6" t="str">
        <f t="shared" si="110"/>
        <v>No Data</v>
      </c>
      <c r="K1012" s="6" t="str">
        <f t="shared" si="112"/>
        <v>No Data</v>
      </c>
      <c r="L1012" s="6" t="str">
        <f t="shared" si="113"/>
        <v>No Data</v>
      </c>
      <c r="M1012" s="6" t="str">
        <f t="shared" si="114"/>
        <v>No Data</v>
      </c>
      <c r="N1012" s="7" t="str">
        <f t="shared" si="111"/>
        <v>No Data</v>
      </c>
    </row>
    <row r="1013" spans="1:14" x14ac:dyDescent="0.3">
      <c r="A1013" t="b">
        <f>ISBLANK([1]MonthlyLoginLogout!B1014)</f>
        <v>1</v>
      </c>
      <c r="B1013" t="str">
        <f t="shared" si="108"/>
        <v>No Data</v>
      </c>
      <c r="C1013" t="str">
        <f t="shared" si="109"/>
        <v>No Data</v>
      </c>
      <c r="D1013" t="str">
        <f>IF(A1013=TRUE,"No Data",[1]MonthlyLoginLogout!A1014)</f>
        <v>No Data</v>
      </c>
      <c r="E1013" s="10" t="str">
        <f>IF(A1013=TRUE,"No Data",Table1[[#This Row],[Date and Time Value]])</f>
        <v>No Data</v>
      </c>
      <c r="F1013" s="8" t="str">
        <f>IF(A1014=TRUE, "No Data", [1]MonthlyLoginLogout!B1014)</f>
        <v>No Data</v>
      </c>
      <c r="G1013" s="3" t="str">
        <f>IF(A1013=TRUE,"No Data",[1]MonthlyLoginLogout!C1014)</f>
        <v>No Data</v>
      </c>
      <c r="I1013" s="4" t="str">
        <f>IF(ISBLANK([2]MonthlyUserInfo!B1013), "No Data", [2]MonthlyUserInfo!A1013&amp;"\"&amp;[2]MonthlyUserInfo!B1013)</f>
        <v>No Data</v>
      </c>
      <c r="J1013" s="6" t="str">
        <f t="shared" si="110"/>
        <v>No Data</v>
      </c>
      <c r="K1013" s="6" t="str">
        <f t="shared" si="112"/>
        <v>No Data</v>
      </c>
      <c r="L1013" s="6" t="str">
        <f t="shared" si="113"/>
        <v>No Data</v>
      </c>
      <c r="M1013" s="6" t="str">
        <f t="shared" si="114"/>
        <v>No Data</v>
      </c>
      <c r="N1013" s="7" t="str">
        <f t="shared" si="111"/>
        <v>No Data</v>
      </c>
    </row>
    <row r="1014" spans="1:14" x14ac:dyDescent="0.3">
      <c r="A1014" t="b">
        <f>ISBLANK([1]MonthlyLoginLogout!B1015)</f>
        <v>1</v>
      </c>
      <c r="B1014" t="str">
        <f t="shared" si="108"/>
        <v>No Data</v>
      </c>
      <c r="C1014" t="str">
        <f t="shared" si="109"/>
        <v>No Data</v>
      </c>
      <c r="D1014" t="str">
        <f>IF(A1014=TRUE,"No Data",[1]MonthlyLoginLogout!A1015)</f>
        <v>No Data</v>
      </c>
      <c r="E1014" s="10" t="str">
        <f>IF(A1014=TRUE,"No Data",Table1[[#This Row],[Date and Time Value]])</f>
        <v>No Data</v>
      </c>
      <c r="F1014" s="8" t="str">
        <f>IF(A1015=TRUE, "No Data", [1]MonthlyLoginLogout!B1015)</f>
        <v>No Data</v>
      </c>
      <c r="G1014" s="3" t="str">
        <f>IF(A1014=TRUE,"No Data",[1]MonthlyLoginLogout!C1015)</f>
        <v>No Data</v>
      </c>
      <c r="I1014" s="4" t="str">
        <f>IF(ISBLANK([2]MonthlyUserInfo!B1014), "No Data", [2]MonthlyUserInfo!A1014&amp;"\"&amp;[2]MonthlyUserInfo!B1014)</f>
        <v>No Data</v>
      </c>
      <c r="J1014" s="6" t="str">
        <f t="shared" si="110"/>
        <v>No Data</v>
      </c>
      <c r="K1014" s="6" t="str">
        <f t="shared" si="112"/>
        <v>No Data</v>
      </c>
      <c r="L1014" s="6" t="str">
        <f t="shared" si="113"/>
        <v>No Data</v>
      </c>
      <c r="M1014" s="6" t="str">
        <f t="shared" si="114"/>
        <v>No Data</v>
      </c>
      <c r="N1014" s="7" t="str">
        <f t="shared" si="111"/>
        <v>No Data</v>
      </c>
    </row>
    <row r="1015" spans="1:14" x14ac:dyDescent="0.3">
      <c r="A1015" t="b">
        <f>ISBLANK([1]MonthlyLoginLogout!B1016)</f>
        <v>1</v>
      </c>
      <c r="B1015" t="str">
        <f t="shared" si="108"/>
        <v>No Data</v>
      </c>
      <c r="C1015" t="str">
        <f t="shared" si="109"/>
        <v>No Data</v>
      </c>
      <c r="D1015" t="str">
        <f>IF(A1015=TRUE,"No Data",[1]MonthlyLoginLogout!A1016)</f>
        <v>No Data</v>
      </c>
      <c r="E1015" s="10" t="str">
        <f>IF(A1015=TRUE,"No Data",Table1[[#This Row],[Date and Time Value]])</f>
        <v>No Data</v>
      </c>
      <c r="F1015" s="8" t="str">
        <f>IF(A1016=TRUE, "No Data", [1]MonthlyLoginLogout!B1016)</f>
        <v>No Data</v>
      </c>
      <c r="G1015" s="3" t="str">
        <f>IF(A1015=TRUE,"No Data",[1]MonthlyLoginLogout!C1016)</f>
        <v>No Data</v>
      </c>
      <c r="I1015" s="4" t="str">
        <f>IF(ISBLANK([2]MonthlyUserInfo!B1015), "No Data", [2]MonthlyUserInfo!A1015&amp;"\"&amp;[2]MonthlyUserInfo!B1015)</f>
        <v>No Data</v>
      </c>
      <c r="J1015" s="6" t="str">
        <f t="shared" si="110"/>
        <v>No Data</v>
      </c>
      <c r="K1015" s="6" t="str">
        <f t="shared" si="112"/>
        <v>No Data</v>
      </c>
      <c r="L1015" s="6" t="str">
        <f t="shared" si="113"/>
        <v>No Data</v>
      </c>
      <c r="M1015" s="6" t="str">
        <f t="shared" si="114"/>
        <v>No Data</v>
      </c>
      <c r="N1015" s="7" t="str">
        <f t="shared" si="111"/>
        <v>No Data</v>
      </c>
    </row>
    <row r="1016" spans="1:14" x14ac:dyDescent="0.3">
      <c r="A1016" t="b">
        <f>ISBLANK([1]MonthlyLoginLogout!B1017)</f>
        <v>1</v>
      </c>
      <c r="B1016" t="str">
        <f t="shared" si="108"/>
        <v>No Data</v>
      </c>
      <c r="C1016" t="str">
        <f t="shared" si="109"/>
        <v>No Data</v>
      </c>
      <c r="D1016" t="str">
        <f>IF(A1016=TRUE,"No Data",[1]MonthlyLoginLogout!A1017)</f>
        <v>No Data</v>
      </c>
      <c r="E1016" s="10" t="str">
        <f>IF(A1016=TRUE,"No Data",Table1[[#This Row],[Date and Time Value]])</f>
        <v>No Data</v>
      </c>
      <c r="F1016" s="8" t="str">
        <f>IF(A1017=TRUE, "No Data", [1]MonthlyLoginLogout!B1017)</f>
        <v>No Data</v>
      </c>
      <c r="G1016" s="3" t="str">
        <f>IF(A1016=TRUE,"No Data",[1]MonthlyLoginLogout!C1017)</f>
        <v>No Data</v>
      </c>
      <c r="I1016" s="4" t="str">
        <f>IF(ISBLANK([2]MonthlyUserInfo!B1016), "No Data", [2]MonthlyUserInfo!A1016&amp;"\"&amp;[2]MonthlyUserInfo!B1016)</f>
        <v>No Data</v>
      </c>
      <c r="J1016" s="6" t="str">
        <f t="shared" si="110"/>
        <v>No Data</v>
      </c>
      <c r="K1016" s="6" t="str">
        <f t="shared" si="112"/>
        <v>No Data</v>
      </c>
      <c r="L1016" s="6" t="str">
        <f t="shared" si="113"/>
        <v>No Data</v>
      </c>
      <c r="M1016" s="6" t="str">
        <f t="shared" si="114"/>
        <v>No Data</v>
      </c>
      <c r="N1016" s="7" t="str">
        <f t="shared" si="111"/>
        <v>No Data</v>
      </c>
    </row>
    <row r="1017" spans="1:14" x14ac:dyDescent="0.3">
      <c r="A1017" t="b">
        <f>ISBLANK([1]MonthlyLoginLogout!B1018)</f>
        <v>1</v>
      </c>
      <c r="B1017" t="str">
        <f t="shared" si="108"/>
        <v>No Data</v>
      </c>
      <c r="C1017" t="str">
        <f t="shared" si="109"/>
        <v>No Data</v>
      </c>
      <c r="D1017" t="str">
        <f>IF(A1017=TRUE,"No Data",[1]MonthlyLoginLogout!A1018)</f>
        <v>No Data</v>
      </c>
      <c r="E1017" s="10" t="str">
        <f>IF(A1017=TRUE,"No Data",Table1[[#This Row],[Date and Time Value]])</f>
        <v>No Data</v>
      </c>
      <c r="F1017" s="8" t="str">
        <f>IF(A1018=TRUE, "No Data", [1]MonthlyLoginLogout!B1018)</f>
        <v>No Data</v>
      </c>
      <c r="G1017" s="3" t="str">
        <f>IF(A1017=TRUE,"No Data",[1]MonthlyLoginLogout!C1018)</f>
        <v>No Data</v>
      </c>
      <c r="I1017" s="4" t="str">
        <f>IF(ISBLANK([2]MonthlyUserInfo!B1017), "No Data", [2]MonthlyUserInfo!A1017&amp;"\"&amp;[2]MonthlyUserInfo!B1017)</f>
        <v>No Data</v>
      </c>
      <c r="J1017" s="6" t="str">
        <f t="shared" si="110"/>
        <v>No Data</v>
      </c>
      <c r="K1017" s="6" t="str">
        <f t="shared" si="112"/>
        <v>No Data</v>
      </c>
      <c r="L1017" s="6" t="str">
        <f t="shared" si="113"/>
        <v>No Data</v>
      </c>
      <c r="M1017" s="6" t="str">
        <f t="shared" si="114"/>
        <v>No Data</v>
      </c>
      <c r="N1017" s="7" t="str">
        <f t="shared" si="111"/>
        <v>No Data</v>
      </c>
    </row>
    <row r="1018" spans="1:14" x14ac:dyDescent="0.3">
      <c r="A1018" t="b">
        <f>ISBLANK([1]MonthlyLoginLogout!B1019)</f>
        <v>1</v>
      </c>
      <c r="B1018" t="str">
        <f t="shared" si="108"/>
        <v>No Data</v>
      </c>
      <c r="C1018" t="str">
        <f t="shared" si="109"/>
        <v>No Data</v>
      </c>
      <c r="D1018" t="str">
        <f>IF(A1018=TRUE,"No Data",[1]MonthlyLoginLogout!A1019)</f>
        <v>No Data</v>
      </c>
      <c r="E1018" s="10" t="str">
        <f>IF(A1018=TRUE,"No Data",Table1[[#This Row],[Date and Time Value]])</f>
        <v>No Data</v>
      </c>
      <c r="F1018" s="8" t="str">
        <f>IF(A1019=TRUE, "No Data", [1]MonthlyLoginLogout!B1019)</f>
        <v>No Data</v>
      </c>
      <c r="G1018" s="3" t="str">
        <f>IF(A1018=TRUE,"No Data",[1]MonthlyLoginLogout!C1019)</f>
        <v>No Data</v>
      </c>
      <c r="I1018" s="4" t="str">
        <f>IF(ISBLANK([2]MonthlyUserInfo!B1018), "No Data", [2]MonthlyUserInfo!A1018&amp;"\"&amp;[2]MonthlyUserInfo!B1018)</f>
        <v>No Data</v>
      </c>
      <c r="J1018" s="6" t="str">
        <f t="shared" si="110"/>
        <v>No Data</v>
      </c>
      <c r="K1018" s="6" t="str">
        <f t="shared" si="112"/>
        <v>No Data</v>
      </c>
      <c r="L1018" s="6" t="str">
        <f t="shared" si="113"/>
        <v>No Data</v>
      </c>
      <c r="M1018" s="6" t="str">
        <f t="shared" si="114"/>
        <v>No Data</v>
      </c>
      <c r="N1018" s="7" t="str">
        <f t="shared" si="111"/>
        <v>No Data</v>
      </c>
    </row>
    <row r="1019" spans="1:14" x14ac:dyDescent="0.3">
      <c r="A1019" t="b">
        <f>ISBLANK([1]MonthlyLoginLogout!B1020)</f>
        <v>1</v>
      </c>
      <c r="B1019" t="str">
        <f t="shared" si="108"/>
        <v>No Data</v>
      </c>
      <c r="C1019" t="str">
        <f t="shared" si="109"/>
        <v>No Data</v>
      </c>
      <c r="D1019" t="str">
        <f>IF(A1019=TRUE,"No Data",[1]MonthlyLoginLogout!A1020)</f>
        <v>No Data</v>
      </c>
      <c r="E1019" s="10" t="str">
        <f>IF(A1019=TRUE,"No Data",Table1[[#This Row],[Date and Time Value]])</f>
        <v>No Data</v>
      </c>
      <c r="F1019" s="8" t="str">
        <f>IF(A1020=TRUE, "No Data", [1]MonthlyLoginLogout!B1020)</f>
        <v>No Data</v>
      </c>
      <c r="G1019" s="3" t="str">
        <f>IF(A1019=TRUE,"No Data",[1]MonthlyLoginLogout!C1020)</f>
        <v>No Data</v>
      </c>
      <c r="I1019" s="4" t="str">
        <f>IF(ISBLANK([2]MonthlyUserInfo!B1019), "No Data", [2]MonthlyUserInfo!A1019&amp;"\"&amp;[2]MonthlyUserInfo!B1019)</f>
        <v>No Data</v>
      </c>
      <c r="J1019" s="6" t="str">
        <f t="shared" si="110"/>
        <v>No Data</v>
      </c>
      <c r="K1019" s="6" t="str">
        <f t="shared" si="112"/>
        <v>No Data</v>
      </c>
      <c r="L1019" s="6" t="str">
        <f t="shared" si="113"/>
        <v>No Data</v>
      </c>
      <c r="M1019" s="6" t="str">
        <f t="shared" si="114"/>
        <v>No Data</v>
      </c>
      <c r="N1019" s="7" t="str">
        <f t="shared" si="111"/>
        <v>No Data</v>
      </c>
    </row>
    <row r="1020" spans="1:14" x14ac:dyDescent="0.3">
      <c r="A1020" t="b">
        <f>ISBLANK([1]MonthlyLoginLogout!B1021)</f>
        <v>1</v>
      </c>
      <c r="B1020" t="str">
        <f t="shared" si="108"/>
        <v>No Data</v>
      </c>
      <c r="C1020" t="str">
        <f t="shared" si="109"/>
        <v>No Data</v>
      </c>
      <c r="D1020" t="str">
        <f>IF(A1020=TRUE,"No Data",[1]MonthlyLoginLogout!A1021)</f>
        <v>No Data</v>
      </c>
      <c r="E1020" s="10" t="str">
        <f>IF(A1020=TRUE,"No Data",Table1[[#This Row],[Date and Time Value]])</f>
        <v>No Data</v>
      </c>
      <c r="F1020" s="8" t="str">
        <f>IF(A1021=TRUE, "No Data", [1]MonthlyLoginLogout!B1021)</f>
        <v>No Data</v>
      </c>
      <c r="G1020" s="3" t="str">
        <f>IF(A1020=TRUE,"No Data",[1]MonthlyLoginLogout!C1021)</f>
        <v>No Data</v>
      </c>
      <c r="I1020" s="4" t="str">
        <f>IF(ISBLANK([2]MonthlyUserInfo!B1020), "No Data", [2]MonthlyUserInfo!A1020&amp;"\"&amp;[2]MonthlyUserInfo!B1020)</f>
        <v>No Data</v>
      </c>
      <c r="J1020" s="6" t="str">
        <f t="shared" si="110"/>
        <v>No Data</v>
      </c>
      <c r="K1020" s="6" t="str">
        <f t="shared" si="112"/>
        <v>No Data</v>
      </c>
      <c r="L1020" s="6" t="str">
        <f t="shared" si="113"/>
        <v>No Data</v>
      </c>
      <c r="M1020" s="6" t="str">
        <f t="shared" si="114"/>
        <v>No Data</v>
      </c>
      <c r="N1020" s="7" t="str">
        <f t="shared" si="111"/>
        <v>No Data</v>
      </c>
    </row>
    <row r="1021" spans="1:14" x14ac:dyDescent="0.3">
      <c r="A1021" t="b">
        <f>ISBLANK([1]MonthlyLoginLogout!B1022)</f>
        <v>1</v>
      </c>
      <c r="B1021" t="str">
        <f t="shared" si="108"/>
        <v>No Data</v>
      </c>
      <c r="C1021" t="str">
        <f t="shared" si="109"/>
        <v>No Data</v>
      </c>
      <c r="D1021" t="str">
        <f>IF(A1021=TRUE,"No Data",[1]MonthlyLoginLogout!A1022)</f>
        <v>No Data</v>
      </c>
      <c r="E1021" s="10" t="str">
        <f>IF(A1021=TRUE,"No Data",Table1[[#This Row],[Date and Time Value]])</f>
        <v>No Data</v>
      </c>
      <c r="F1021" s="8" t="str">
        <f>IF(A1022=TRUE, "No Data", [1]MonthlyLoginLogout!B1022)</f>
        <v>No Data</v>
      </c>
      <c r="G1021" s="3" t="str">
        <f>IF(A1021=TRUE,"No Data",[1]MonthlyLoginLogout!C1022)</f>
        <v>No Data</v>
      </c>
      <c r="I1021" s="4" t="str">
        <f>IF(ISBLANK([2]MonthlyUserInfo!B1021), "No Data", [2]MonthlyUserInfo!A1021&amp;"\"&amp;[2]MonthlyUserInfo!B1021)</f>
        <v>No Data</v>
      </c>
      <c r="J1021" s="6" t="str">
        <f t="shared" si="110"/>
        <v>No Data</v>
      </c>
      <c r="K1021" s="6" t="str">
        <f t="shared" si="112"/>
        <v>No Data</v>
      </c>
      <c r="L1021" s="6" t="str">
        <f t="shared" si="113"/>
        <v>No Data</v>
      </c>
      <c r="M1021" s="6" t="str">
        <f t="shared" si="114"/>
        <v>No Data</v>
      </c>
      <c r="N1021" s="7" t="str">
        <f t="shared" si="111"/>
        <v>No Data</v>
      </c>
    </row>
    <row r="1022" spans="1:14" x14ac:dyDescent="0.3">
      <c r="A1022" t="b">
        <f>ISBLANK([1]MonthlyLoginLogout!B1023)</f>
        <v>1</v>
      </c>
      <c r="B1022" t="str">
        <f t="shared" si="108"/>
        <v>No Data</v>
      </c>
      <c r="C1022" t="str">
        <f t="shared" si="109"/>
        <v>No Data</v>
      </c>
      <c r="D1022" t="str">
        <f>IF(A1022=TRUE,"No Data",[1]MonthlyLoginLogout!A1023)</f>
        <v>No Data</v>
      </c>
      <c r="E1022" s="10" t="str">
        <f>IF(A1022=TRUE,"No Data",Table1[[#This Row],[Date and Time Value]])</f>
        <v>No Data</v>
      </c>
      <c r="F1022" s="8" t="str">
        <f>IF(A1023=TRUE, "No Data", [1]MonthlyLoginLogout!B1023)</f>
        <v>No Data</v>
      </c>
      <c r="G1022" s="3" t="str">
        <f>IF(A1022=TRUE,"No Data",[1]MonthlyLoginLogout!C1023)</f>
        <v>No Data</v>
      </c>
      <c r="I1022" s="4" t="str">
        <f>IF(ISBLANK([2]MonthlyUserInfo!B1022), "No Data", [2]MonthlyUserInfo!A1022&amp;"\"&amp;[2]MonthlyUserInfo!B1022)</f>
        <v>No Data</v>
      </c>
      <c r="J1022" s="6" t="str">
        <f t="shared" si="110"/>
        <v>No Data</v>
      </c>
      <c r="K1022" s="6" t="str">
        <f t="shared" si="112"/>
        <v>No Data</v>
      </c>
      <c r="L1022" s="6" t="str">
        <f t="shared" si="113"/>
        <v>No Data</v>
      </c>
      <c r="M1022" s="6" t="str">
        <f t="shared" si="114"/>
        <v>No Data</v>
      </c>
      <c r="N1022" s="7" t="str">
        <f t="shared" si="111"/>
        <v>No Data</v>
      </c>
    </row>
    <row r="1023" spans="1:14" x14ac:dyDescent="0.3">
      <c r="A1023" t="b">
        <f>ISBLANK([1]MonthlyLoginLogout!B1024)</f>
        <v>1</v>
      </c>
      <c r="B1023" t="str">
        <f t="shared" si="108"/>
        <v>No Data</v>
      </c>
      <c r="C1023" t="str">
        <f t="shared" si="109"/>
        <v>No Data</v>
      </c>
      <c r="D1023" t="str">
        <f>IF(A1023=TRUE,"No Data",[1]MonthlyLoginLogout!A1024)</f>
        <v>No Data</v>
      </c>
      <c r="E1023" s="10" t="str">
        <f>IF(A1023=TRUE,"No Data",Table1[[#This Row],[Date and Time Value]])</f>
        <v>No Data</v>
      </c>
      <c r="F1023" s="8" t="str">
        <f>IF(A1024=TRUE, "No Data", [1]MonthlyLoginLogout!B1024)</f>
        <v>No Data</v>
      </c>
      <c r="G1023" s="3" t="str">
        <f>IF(A1023=TRUE,"No Data",[1]MonthlyLoginLogout!C1024)</f>
        <v>No Data</v>
      </c>
      <c r="I1023" s="4" t="str">
        <f>IF(ISBLANK([2]MonthlyUserInfo!B1023), "No Data", [2]MonthlyUserInfo!A1023&amp;"\"&amp;[2]MonthlyUserInfo!B1023)</f>
        <v>No Data</v>
      </c>
      <c r="J1023" s="6" t="str">
        <f t="shared" si="110"/>
        <v>No Data</v>
      </c>
      <c r="K1023" s="6" t="str">
        <f t="shared" si="112"/>
        <v>No Data</v>
      </c>
      <c r="L1023" s="6" t="str">
        <f t="shared" si="113"/>
        <v>No Data</v>
      </c>
      <c r="M1023" s="6" t="str">
        <f t="shared" si="114"/>
        <v>No Data</v>
      </c>
      <c r="N1023" s="7" t="str">
        <f t="shared" si="111"/>
        <v>No Data</v>
      </c>
    </row>
    <row r="1024" spans="1:14" x14ac:dyDescent="0.3">
      <c r="A1024" t="b">
        <f>ISBLANK([1]MonthlyLoginLogout!B1025)</f>
        <v>1</v>
      </c>
      <c r="B1024" t="str">
        <f t="shared" si="108"/>
        <v>No Data</v>
      </c>
      <c r="C1024" t="str">
        <f t="shared" si="109"/>
        <v>No Data</v>
      </c>
      <c r="D1024" t="str">
        <f>IF(A1024=TRUE,"No Data",[1]MonthlyLoginLogout!A1025)</f>
        <v>No Data</v>
      </c>
      <c r="E1024" s="10" t="str">
        <f>IF(A1024=TRUE,"No Data",Table1[[#This Row],[Date and Time Value]])</f>
        <v>No Data</v>
      </c>
      <c r="F1024" s="8" t="str">
        <f>IF(A1025=TRUE, "No Data", [1]MonthlyLoginLogout!B1025)</f>
        <v>No Data</v>
      </c>
      <c r="G1024" s="3" t="str">
        <f>IF(A1024=TRUE,"No Data",[1]MonthlyLoginLogout!C1025)</f>
        <v>No Data</v>
      </c>
      <c r="I1024" s="4" t="str">
        <f>IF(ISBLANK([2]MonthlyUserInfo!B1024), "No Data", [2]MonthlyUserInfo!A1024&amp;"\"&amp;[2]MonthlyUserInfo!B1024)</f>
        <v>No Data</v>
      </c>
      <c r="J1024" s="6" t="str">
        <f t="shared" si="110"/>
        <v>No Data</v>
      </c>
      <c r="K1024" s="6" t="str">
        <f t="shared" si="112"/>
        <v>No Data</v>
      </c>
      <c r="L1024" s="6" t="str">
        <f t="shared" si="113"/>
        <v>No Data</v>
      </c>
      <c r="M1024" s="6" t="str">
        <f t="shared" si="114"/>
        <v>No Data</v>
      </c>
      <c r="N1024" s="7" t="str">
        <f t="shared" si="111"/>
        <v>No Data</v>
      </c>
    </row>
    <row r="1025" spans="1:14" x14ac:dyDescent="0.3">
      <c r="A1025" t="b">
        <f>ISBLANK([1]MonthlyLoginLogout!B1026)</f>
        <v>1</v>
      </c>
      <c r="B1025" t="str">
        <f t="shared" si="108"/>
        <v>No Data</v>
      </c>
      <c r="C1025" t="str">
        <f t="shared" si="109"/>
        <v>No Data</v>
      </c>
      <c r="D1025" t="str">
        <f>IF(A1025=TRUE,"No Data",[1]MonthlyLoginLogout!A1026)</f>
        <v>No Data</v>
      </c>
      <c r="E1025" s="10" t="str">
        <f>IF(A1025=TRUE,"No Data",Table1[[#This Row],[Date and Time Value]])</f>
        <v>No Data</v>
      </c>
      <c r="F1025" s="8" t="str">
        <f>IF(A1026=TRUE, "No Data", [1]MonthlyLoginLogout!B1026)</f>
        <v>No Data</v>
      </c>
      <c r="G1025" s="3" t="str">
        <f>IF(A1025=TRUE,"No Data",[1]MonthlyLoginLogout!C1026)</f>
        <v>No Data</v>
      </c>
      <c r="I1025" s="4" t="str">
        <f>IF(ISBLANK([2]MonthlyUserInfo!B1025), "No Data", [2]MonthlyUserInfo!A1025&amp;"\"&amp;[2]MonthlyUserInfo!B1025)</f>
        <v>No Data</v>
      </c>
      <c r="J1025" s="6" t="str">
        <f t="shared" si="110"/>
        <v>No Data</v>
      </c>
      <c r="K1025" s="6" t="str">
        <f t="shared" si="112"/>
        <v>No Data</v>
      </c>
      <c r="L1025" s="6" t="str">
        <f t="shared" si="113"/>
        <v>No Data</v>
      </c>
      <c r="M1025" s="6" t="str">
        <f t="shared" si="114"/>
        <v>No Data</v>
      </c>
      <c r="N1025" s="7" t="str">
        <f t="shared" si="111"/>
        <v>No Data</v>
      </c>
    </row>
    <row r="1026" spans="1:14" x14ac:dyDescent="0.3">
      <c r="A1026" t="b">
        <f>ISBLANK([1]MonthlyLoginLogout!B1027)</f>
        <v>1</v>
      </c>
      <c r="B1026" t="str">
        <f t="shared" ref="B1026:B1089" si="115">IF(A1026=TRUE,"No Data",IF(F1026=F1025,IF(AND(G1026="logon",G1025="logoff"),"New Session","Calculate This"),"New User Input"))</f>
        <v>No Data</v>
      </c>
      <c r="C1026" t="str">
        <f t="shared" ref="C1026:C1089" si="116">IF(A1026=TRUE,"No Data",IF(B1026&lt;&gt;"Calculate This",0,(D1026-D1025)*24))</f>
        <v>No Data</v>
      </c>
      <c r="D1026" t="str">
        <f>IF(A1026=TRUE,"No Data",[1]MonthlyLoginLogout!A1027)</f>
        <v>No Data</v>
      </c>
      <c r="E1026" s="10" t="str">
        <f>IF(A1026=TRUE,"No Data",Table1[[#This Row],[Date and Time Value]])</f>
        <v>No Data</v>
      </c>
      <c r="F1026" s="8" t="str">
        <f>IF(A1027=TRUE, "No Data", [1]MonthlyLoginLogout!B1027)</f>
        <v>No Data</v>
      </c>
      <c r="G1026" s="3" t="str">
        <f>IF(A1026=TRUE,"No Data",[1]MonthlyLoginLogout!C1027)</f>
        <v>No Data</v>
      </c>
      <c r="I1026" s="4" t="str">
        <f>IF(ISBLANK([2]MonthlyUserInfo!B1026), "No Data", [2]MonthlyUserInfo!A1026&amp;"\"&amp;[2]MonthlyUserInfo!B1026)</f>
        <v>No Data</v>
      </c>
      <c r="J1026" s="6" t="str">
        <f t="shared" ref="J1026:J1089" si="117">IF(I1026="No Data","No Data",IF(L1026+M1026=0, "No Instances", MATCH(I1026,F:F,0)))</f>
        <v>No Data</v>
      </c>
      <c r="K1026" s="6" t="str">
        <f t="shared" si="112"/>
        <v>No Data</v>
      </c>
      <c r="L1026" s="6" t="str">
        <f t="shared" si="113"/>
        <v>No Data</v>
      </c>
      <c r="M1026" s="6" t="str">
        <f t="shared" si="114"/>
        <v>No Data</v>
      </c>
      <c r="N1026" s="7" t="str">
        <f t="shared" ref="N1026:N1089" si="118">IF(I1026&lt;&gt;"No Data",SUMIF(F:F,I1026,C:C),"No Data")</f>
        <v>No Data</v>
      </c>
    </row>
    <row r="1027" spans="1:14" x14ac:dyDescent="0.3">
      <c r="A1027" t="b">
        <f>ISBLANK([1]MonthlyLoginLogout!B1028)</f>
        <v>1</v>
      </c>
      <c r="B1027" t="str">
        <f t="shared" si="115"/>
        <v>No Data</v>
      </c>
      <c r="C1027" t="str">
        <f t="shared" si="116"/>
        <v>No Data</v>
      </c>
      <c r="D1027" t="str">
        <f>IF(A1027=TRUE,"No Data",[1]MonthlyLoginLogout!A1028)</f>
        <v>No Data</v>
      </c>
      <c r="E1027" s="10" t="str">
        <f>IF(A1027=TRUE,"No Data",Table1[[#This Row],[Date and Time Value]])</f>
        <v>No Data</v>
      </c>
      <c r="F1027" s="8" t="str">
        <f>IF(A1028=TRUE, "No Data", [1]MonthlyLoginLogout!B1028)</f>
        <v>No Data</v>
      </c>
      <c r="G1027" s="3" t="str">
        <f>IF(A1027=TRUE,"No Data",[1]MonthlyLoginLogout!C1028)</f>
        <v>No Data</v>
      </c>
      <c r="I1027" s="4" t="str">
        <f>IF(ISBLANK([2]MonthlyUserInfo!B1027), "No Data", [2]MonthlyUserInfo!A1027&amp;"\"&amp;[2]MonthlyUserInfo!B1027)</f>
        <v>No Data</v>
      </c>
      <c r="J1027" s="6" t="str">
        <f t="shared" si="117"/>
        <v>No Data</v>
      </c>
      <c r="K1027" s="6" t="str">
        <f t="shared" si="112"/>
        <v>No Data</v>
      </c>
      <c r="L1027" s="6" t="str">
        <f t="shared" si="113"/>
        <v>No Data</v>
      </c>
      <c r="M1027" s="6" t="str">
        <f t="shared" si="114"/>
        <v>No Data</v>
      </c>
      <c r="N1027" s="7" t="str">
        <f t="shared" si="118"/>
        <v>No Data</v>
      </c>
    </row>
    <row r="1028" spans="1:14" x14ac:dyDescent="0.3">
      <c r="A1028" t="b">
        <f>ISBLANK([1]MonthlyLoginLogout!B1029)</f>
        <v>1</v>
      </c>
      <c r="B1028" t="str">
        <f t="shared" si="115"/>
        <v>No Data</v>
      </c>
      <c r="C1028" t="str">
        <f t="shared" si="116"/>
        <v>No Data</v>
      </c>
      <c r="D1028" t="str">
        <f>IF(A1028=TRUE,"No Data",[1]MonthlyLoginLogout!A1029)</f>
        <v>No Data</v>
      </c>
      <c r="E1028" s="10" t="str">
        <f>IF(A1028=TRUE,"No Data",Table1[[#This Row],[Date and Time Value]])</f>
        <v>No Data</v>
      </c>
      <c r="F1028" s="8" t="str">
        <f>IF(A1029=TRUE, "No Data", [1]MonthlyLoginLogout!B1029)</f>
        <v>No Data</v>
      </c>
      <c r="G1028" s="3" t="str">
        <f>IF(A1028=TRUE,"No Data",[1]MonthlyLoginLogout!C1029)</f>
        <v>No Data</v>
      </c>
      <c r="I1028" s="4" t="str">
        <f>IF(ISBLANK([2]MonthlyUserInfo!B1028), "No Data", [2]MonthlyUserInfo!A1028&amp;"\"&amp;[2]MonthlyUserInfo!B1028)</f>
        <v>No Data</v>
      </c>
      <c r="J1028" s="6" t="str">
        <f t="shared" si="117"/>
        <v>No Data</v>
      </c>
      <c r="K1028" s="6" t="str">
        <f t="shared" si="112"/>
        <v>No Data</v>
      </c>
      <c r="L1028" s="6" t="str">
        <f t="shared" si="113"/>
        <v>No Data</v>
      </c>
      <c r="M1028" s="6" t="str">
        <f t="shared" si="114"/>
        <v>No Data</v>
      </c>
      <c r="N1028" s="7" t="str">
        <f t="shared" si="118"/>
        <v>No Data</v>
      </c>
    </row>
    <row r="1029" spans="1:14" x14ac:dyDescent="0.3">
      <c r="A1029" t="b">
        <f>ISBLANK([1]MonthlyLoginLogout!B1030)</f>
        <v>1</v>
      </c>
      <c r="B1029" t="str">
        <f t="shared" si="115"/>
        <v>No Data</v>
      </c>
      <c r="C1029" t="str">
        <f t="shared" si="116"/>
        <v>No Data</v>
      </c>
      <c r="D1029" t="str">
        <f>IF(A1029=TRUE,"No Data",[1]MonthlyLoginLogout!A1030)</f>
        <v>No Data</v>
      </c>
      <c r="E1029" s="10" t="str">
        <f>IF(A1029=TRUE,"No Data",Table1[[#This Row],[Date and Time Value]])</f>
        <v>No Data</v>
      </c>
      <c r="F1029" s="8" t="str">
        <f>IF(A1030=TRUE, "No Data", [1]MonthlyLoginLogout!B1030)</f>
        <v>No Data</v>
      </c>
      <c r="G1029" s="3" t="str">
        <f>IF(A1029=TRUE,"No Data",[1]MonthlyLoginLogout!C1030)</f>
        <v>No Data</v>
      </c>
      <c r="I1029" s="4" t="str">
        <f>IF(ISBLANK([2]MonthlyUserInfo!B1029), "No Data", [2]MonthlyUserInfo!A1029&amp;"\"&amp;[2]MonthlyUserInfo!B1029)</f>
        <v>No Data</v>
      </c>
      <c r="J1029" s="6" t="str">
        <f t="shared" si="117"/>
        <v>No Data</v>
      </c>
      <c r="K1029" s="6" t="str">
        <f t="shared" si="112"/>
        <v>No Data</v>
      </c>
      <c r="L1029" s="6" t="str">
        <f t="shared" si="113"/>
        <v>No Data</v>
      </c>
      <c r="M1029" s="6" t="str">
        <f t="shared" si="114"/>
        <v>No Data</v>
      </c>
      <c r="N1029" s="7" t="str">
        <f t="shared" si="118"/>
        <v>No Data</v>
      </c>
    </row>
    <row r="1030" spans="1:14" x14ac:dyDescent="0.3">
      <c r="A1030" t="b">
        <f>ISBLANK([1]MonthlyLoginLogout!B1031)</f>
        <v>1</v>
      </c>
      <c r="B1030" t="str">
        <f t="shared" si="115"/>
        <v>No Data</v>
      </c>
      <c r="C1030" t="str">
        <f t="shared" si="116"/>
        <v>No Data</v>
      </c>
      <c r="D1030" t="str">
        <f>IF(A1030=TRUE,"No Data",[1]MonthlyLoginLogout!A1031)</f>
        <v>No Data</v>
      </c>
      <c r="E1030" s="10" t="str">
        <f>IF(A1030=TRUE,"No Data",Table1[[#This Row],[Date and Time Value]])</f>
        <v>No Data</v>
      </c>
      <c r="F1030" s="8" t="str">
        <f>IF(A1031=TRUE, "No Data", [1]MonthlyLoginLogout!B1031)</f>
        <v>No Data</v>
      </c>
      <c r="G1030" s="3" t="str">
        <f>IF(A1030=TRUE,"No Data",[1]MonthlyLoginLogout!C1031)</f>
        <v>No Data</v>
      </c>
      <c r="I1030" s="4" t="str">
        <f>IF(ISBLANK([2]MonthlyUserInfo!B1030), "No Data", [2]MonthlyUserInfo!A1030&amp;"\"&amp;[2]MonthlyUserInfo!B1030)</f>
        <v>No Data</v>
      </c>
      <c r="J1030" s="6" t="str">
        <f t="shared" si="117"/>
        <v>No Data</v>
      </c>
      <c r="K1030" s="6" t="str">
        <f t="shared" si="112"/>
        <v>No Data</v>
      </c>
      <c r="L1030" s="6" t="str">
        <f t="shared" si="113"/>
        <v>No Data</v>
      </c>
      <c r="M1030" s="6" t="str">
        <f t="shared" si="114"/>
        <v>No Data</v>
      </c>
      <c r="N1030" s="7" t="str">
        <f t="shared" si="118"/>
        <v>No Data</v>
      </c>
    </row>
    <row r="1031" spans="1:14" x14ac:dyDescent="0.3">
      <c r="A1031" t="b">
        <f>ISBLANK([1]MonthlyLoginLogout!B1032)</f>
        <v>1</v>
      </c>
      <c r="B1031" t="str">
        <f t="shared" si="115"/>
        <v>No Data</v>
      </c>
      <c r="C1031" t="str">
        <f t="shared" si="116"/>
        <v>No Data</v>
      </c>
      <c r="D1031" t="str">
        <f>IF(A1031=TRUE,"No Data",[1]MonthlyLoginLogout!A1032)</f>
        <v>No Data</v>
      </c>
      <c r="E1031" s="10" t="str">
        <f>IF(A1031=TRUE,"No Data",Table1[[#This Row],[Date and Time Value]])</f>
        <v>No Data</v>
      </c>
      <c r="F1031" s="8" t="str">
        <f>IF(A1032=TRUE, "No Data", [1]MonthlyLoginLogout!B1032)</f>
        <v>No Data</v>
      </c>
      <c r="G1031" s="3" t="str">
        <f>IF(A1031=TRUE,"No Data",[1]MonthlyLoginLogout!C1032)</f>
        <v>No Data</v>
      </c>
      <c r="I1031" s="4" t="str">
        <f>IF(ISBLANK([2]MonthlyUserInfo!B1031), "No Data", [2]MonthlyUserInfo!A1031&amp;"\"&amp;[2]MonthlyUserInfo!B1031)</f>
        <v>No Data</v>
      </c>
      <c r="J1031" s="6" t="str">
        <f t="shared" si="117"/>
        <v>No Data</v>
      </c>
      <c r="K1031" s="6" t="str">
        <f t="shared" si="112"/>
        <v>No Data</v>
      </c>
      <c r="L1031" s="6" t="str">
        <f t="shared" si="113"/>
        <v>No Data</v>
      </c>
      <c r="M1031" s="6" t="str">
        <f t="shared" si="114"/>
        <v>No Data</v>
      </c>
      <c r="N1031" s="7" t="str">
        <f t="shared" si="118"/>
        <v>No Data</v>
      </c>
    </row>
    <row r="1032" spans="1:14" x14ac:dyDescent="0.3">
      <c r="A1032" t="b">
        <f>ISBLANK([1]MonthlyLoginLogout!B1033)</f>
        <v>1</v>
      </c>
      <c r="B1032" t="str">
        <f t="shared" si="115"/>
        <v>No Data</v>
      </c>
      <c r="C1032" t="str">
        <f t="shared" si="116"/>
        <v>No Data</v>
      </c>
      <c r="D1032" t="str">
        <f>IF(A1032=TRUE,"No Data",[1]MonthlyLoginLogout!A1033)</f>
        <v>No Data</v>
      </c>
      <c r="E1032" s="10" t="str">
        <f>IF(A1032=TRUE,"No Data",Table1[[#This Row],[Date and Time Value]])</f>
        <v>No Data</v>
      </c>
      <c r="F1032" s="8" t="str">
        <f>IF(A1033=TRUE, "No Data", [1]MonthlyLoginLogout!B1033)</f>
        <v>No Data</v>
      </c>
      <c r="G1032" s="3" t="str">
        <f>IF(A1032=TRUE,"No Data",[1]MonthlyLoginLogout!C1033)</f>
        <v>No Data</v>
      </c>
      <c r="I1032" s="4" t="str">
        <f>IF(ISBLANK([2]MonthlyUserInfo!B1032), "No Data", [2]MonthlyUserInfo!A1032&amp;"\"&amp;[2]MonthlyUserInfo!B1032)</f>
        <v>No Data</v>
      </c>
      <c r="J1032" s="6" t="str">
        <f t="shared" si="117"/>
        <v>No Data</v>
      </c>
      <c r="K1032" s="6" t="str">
        <f t="shared" ref="K1032:K1095" si="119">IF(J1032="No Data","No Data",IF(J1032="No Instances","No Instances",J1032+L1032+M1032-1))</f>
        <v>No Data</v>
      </c>
      <c r="L1032" s="6" t="str">
        <f t="shared" ref="L1032:L1095" si="120">IF(I1032&lt;&gt;"No Data",COUNTIFS($F$2:$F$2500,I1032,$G$2:$G$2500,"logon"),"No Data")</f>
        <v>No Data</v>
      </c>
      <c r="M1032" s="6" t="str">
        <f t="shared" ref="M1032:M1095" si="121">IF(I1032&lt;&gt;"No Data",COUNTIFS($F$2:$F$2500,I1032,$G$2:$G$2500,"Logoff"),"No Data")</f>
        <v>No Data</v>
      </c>
      <c r="N1032" s="7" t="str">
        <f t="shared" si="118"/>
        <v>No Data</v>
      </c>
    </row>
    <row r="1033" spans="1:14" x14ac:dyDescent="0.3">
      <c r="A1033" t="b">
        <f>ISBLANK([1]MonthlyLoginLogout!B1034)</f>
        <v>1</v>
      </c>
      <c r="B1033" t="str">
        <f t="shared" si="115"/>
        <v>No Data</v>
      </c>
      <c r="C1033" t="str">
        <f t="shared" si="116"/>
        <v>No Data</v>
      </c>
      <c r="D1033" t="str">
        <f>IF(A1033=TRUE,"No Data",[1]MonthlyLoginLogout!A1034)</f>
        <v>No Data</v>
      </c>
      <c r="E1033" s="10" t="str">
        <f>IF(A1033=TRUE,"No Data",Table1[[#This Row],[Date and Time Value]])</f>
        <v>No Data</v>
      </c>
      <c r="F1033" s="8" t="str">
        <f>IF(A1034=TRUE, "No Data", [1]MonthlyLoginLogout!B1034)</f>
        <v>No Data</v>
      </c>
      <c r="G1033" s="3" t="str">
        <f>IF(A1033=TRUE,"No Data",[1]MonthlyLoginLogout!C1034)</f>
        <v>No Data</v>
      </c>
      <c r="I1033" s="4" t="str">
        <f>IF(ISBLANK([2]MonthlyUserInfo!B1033), "No Data", [2]MonthlyUserInfo!A1033&amp;"\"&amp;[2]MonthlyUserInfo!B1033)</f>
        <v>No Data</v>
      </c>
      <c r="J1033" s="6" t="str">
        <f t="shared" si="117"/>
        <v>No Data</v>
      </c>
      <c r="K1033" s="6" t="str">
        <f t="shared" si="119"/>
        <v>No Data</v>
      </c>
      <c r="L1033" s="6" t="str">
        <f t="shared" si="120"/>
        <v>No Data</v>
      </c>
      <c r="M1033" s="6" t="str">
        <f t="shared" si="121"/>
        <v>No Data</v>
      </c>
      <c r="N1033" s="7" t="str">
        <f t="shared" si="118"/>
        <v>No Data</v>
      </c>
    </row>
    <row r="1034" spans="1:14" x14ac:dyDescent="0.3">
      <c r="A1034" t="b">
        <f>ISBLANK([1]MonthlyLoginLogout!B1035)</f>
        <v>1</v>
      </c>
      <c r="B1034" t="str">
        <f t="shared" si="115"/>
        <v>No Data</v>
      </c>
      <c r="C1034" t="str">
        <f t="shared" si="116"/>
        <v>No Data</v>
      </c>
      <c r="D1034" t="str">
        <f>IF(A1034=TRUE,"No Data",[1]MonthlyLoginLogout!A1035)</f>
        <v>No Data</v>
      </c>
      <c r="E1034" s="10" t="str">
        <f>IF(A1034=TRUE,"No Data",Table1[[#This Row],[Date and Time Value]])</f>
        <v>No Data</v>
      </c>
      <c r="F1034" s="8" t="str">
        <f>IF(A1035=TRUE, "No Data", [1]MonthlyLoginLogout!B1035)</f>
        <v>No Data</v>
      </c>
      <c r="G1034" s="3" t="str">
        <f>IF(A1034=TRUE,"No Data",[1]MonthlyLoginLogout!C1035)</f>
        <v>No Data</v>
      </c>
      <c r="I1034" s="4" t="str">
        <f>IF(ISBLANK([2]MonthlyUserInfo!B1034), "No Data", [2]MonthlyUserInfo!A1034&amp;"\"&amp;[2]MonthlyUserInfo!B1034)</f>
        <v>No Data</v>
      </c>
      <c r="J1034" s="6" t="str">
        <f t="shared" si="117"/>
        <v>No Data</v>
      </c>
      <c r="K1034" s="6" t="str">
        <f t="shared" si="119"/>
        <v>No Data</v>
      </c>
      <c r="L1034" s="6" t="str">
        <f t="shared" si="120"/>
        <v>No Data</v>
      </c>
      <c r="M1034" s="6" t="str">
        <f t="shared" si="121"/>
        <v>No Data</v>
      </c>
      <c r="N1034" s="7" t="str">
        <f t="shared" si="118"/>
        <v>No Data</v>
      </c>
    </row>
    <row r="1035" spans="1:14" x14ac:dyDescent="0.3">
      <c r="A1035" t="b">
        <f>ISBLANK([1]MonthlyLoginLogout!B1036)</f>
        <v>1</v>
      </c>
      <c r="B1035" t="str">
        <f t="shared" si="115"/>
        <v>No Data</v>
      </c>
      <c r="C1035" t="str">
        <f t="shared" si="116"/>
        <v>No Data</v>
      </c>
      <c r="D1035" t="str">
        <f>IF(A1035=TRUE,"No Data",[1]MonthlyLoginLogout!A1036)</f>
        <v>No Data</v>
      </c>
      <c r="E1035" s="10" t="str">
        <f>IF(A1035=TRUE,"No Data",Table1[[#This Row],[Date and Time Value]])</f>
        <v>No Data</v>
      </c>
      <c r="F1035" s="8" t="str">
        <f>IF(A1036=TRUE, "No Data", [1]MonthlyLoginLogout!B1036)</f>
        <v>No Data</v>
      </c>
      <c r="G1035" s="3" t="str">
        <f>IF(A1035=TRUE,"No Data",[1]MonthlyLoginLogout!C1036)</f>
        <v>No Data</v>
      </c>
      <c r="I1035" s="4" t="str">
        <f>IF(ISBLANK([2]MonthlyUserInfo!B1035), "No Data", [2]MonthlyUserInfo!A1035&amp;"\"&amp;[2]MonthlyUserInfo!B1035)</f>
        <v>No Data</v>
      </c>
      <c r="J1035" s="6" t="str">
        <f t="shared" si="117"/>
        <v>No Data</v>
      </c>
      <c r="K1035" s="6" t="str">
        <f t="shared" si="119"/>
        <v>No Data</v>
      </c>
      <c r="L1035" s="6" t="str">
        <f t="shared" si="120"/>
        <v>No Data</v>
      </c>
      <c r="M1035" s="6" t="str">
        <f t="shared" si="121"/>
        <v>No Data</v>
      </c>
      <c r="N1035" s="7" t="str">
        <f t="shared" si="118"/>
        <v>No Data</v>
      </c>
    </row>
    <row r="1036" spans="1:14" x14ac:dyDescent="0.3">
      <c r="A1036" t="b">
        <f>ISBLANK([1]MonthlyLoginLogout!B1037)</f>
        <v>1</v>
      </c>
      <c r="B1036" t="str">
        <f t="shared" si="115"/>
        <v>No Data</v>
      </c>
      <c r="C1036" t="str">
        <f t="shared" si="116"/>
        <v>No Data</v>
      </c>
      <c r="D1036" t="str">
        <f>IF(A1036=TRUE,"No Data",[1]MonthlyLoginLogout!A1037)</f>
        <v>No Data</v>
      </c>
      <c r="E1036" s="10" t="str">
        <f>IF(A1036=TRUE,"No Data",Table1[[#This Row],[Date and Time Value]])</f>
        <v>No Data</v>
      </c>
      <c r="F1036" s="8" t="str">
        <f>IF(A1037=TRUE, "No Data", [1]MonthlyLoginLogout!B1037)</f>
        <v>No Data</v>
      </c>
      <c r="G1036" s="3" t="str">
        <f>IF(A1036=TRUE,"No Data",[1]MonthlyLoginLogout!C1037)</f>
        <v>No Data</v>
      </c>
      <c r="I1036" s="4" t="str">
        <f>IF(ISBLANK([2]MonthlyUserInfo!B1036), "No Data", [2]MonthlyUserInfo!A1036&amp;"\"&amp;[2]MonthlyUserInfo!B1036)</f>
        <v>No Data</v>
      </c>
      <c r="J1036" s="6" t="str">
        <f t="shared" si="117"/>
        <v>No Data</v>
      </c>
      <c r="K1036" s="6" t="str">
        <f t="shared" si="119"/>
        <v>No Data</v>
      </c>
      <c r="L1036" s="6" t="str">
        <f t="shared" si="120"/>
        <v>No Data</v>
      </c>
      <c r="M1036" s="6" t="str">
        <f t="shared" si="121"/>
        <v>No Data</v>
      </c>
      <c r="N1036" s="7" t="str">
        <f t="shared" si="118"/>
        <v>No Data</v>
      </c>
    </row>
    <row r="1037" spans="1:14" x14ac:dyDescent="0.3">
      <c r="A1037" t="b">
        <f>ISBLANK([1]MonthlyLoginLogout!B1038)</f>
        <v>1</v>
      </c>
      <c r="B1037" t="str">
        <f t="shared" si="115"/>
        <v>No Data</v>
      </c>
      <c r="C1037" t="str">
        <f t="shared" si="116"/>
        <v>No Data</v>
      </c>
      <c r="D1037" t="str">
        <f>IF(A1037=TRUE,"No Data",[1]MonthlyLoginLogout!A1038)</f>
        <v>No Data</v>
      </c>
      <c r="E1037" s="10" t="str">
        <f>IF(A1037=TRUE,"No Data",Table1[[#This Row],[Date and Time Value]])</f>
        <v>No Data</v>
      </c>
      <c r="F1037" s="8" t="str">
        <f>IF(A1038=TRUE, "No Data", [1]MonthlyLoginLogout!B1038)</f>
        <v>No Data</v>
      </c>
      <c r="G1037" s="3" t="str">
        <f>IF(A1037=TRUE,"No Data",[1]MonthlyLoginLogout!C1038)</f>
        <v>No Data</v>
      </c>
      <c r="I1037" s="4" t="str">
        <f>IF(ISBLANK([2]MonthlyUserInfo!B1037), "No Data", [2]MonthlyUserInfo!A1037&amp;"\"&amp;[2]MonthlyUserInfo!B1037)</f>
        <v>No Data</v>
      </c>
      <c r="J1037" s="6" t="str">
        <f t="shared" si="117"/>
        <v>No Data</v>
      </c>
      <c r="K1037" s="6" t="str">
        <f t="shared" si="119"/>
        <v>No Data</v>
      </c>
      <c r="L1037" s="6" t="str">
        <f t="shared" si="120"/>
        <v>No Data</v>
      </c>
      <c r="M1037" s="6" t="str">
        <f t="shared" si="121"/>
        <v>No Data</v>
      </c>
      <c r="N1037" s="7" t="str">
        <f t="shared" si="118"/>
        <v>No Data</v>
      </c>
    </row>
    <row r="1038" spans="1:14" x14ac:dyDescent="0.3">
      <c r="A1038" t="b">
        <f>ISBLANK([1]MonthlyLoginLogout!B1039)</f>
        <v>1</v>
      </c>
      <c r="B1038" t="str">
        <f t="shared" si="115"/>
        <v>No Data</v>
      </c>
      <c r="C1038" t="str">
        <f t="shared" si="116"/>
        <v>No Data</v>
      </c>
      <c r="D1038" t="str">
        <f>IF(A1038=TRUE,"No Data",[1]MonthlyLoginLogout!A1039)</f>
        <v>No Data</v>
      </c>
      <c r="E1038" s="10" t="str">
        <f>IF(A1038=TRUE,"No Data",Table1[[#This Row],[Date and Time Value]])</f>
        <v>No Data</v>
      </c>
      <c r="F1038" s="8" t="str">
        <f>IF(A1039=TRUE, "No Data", [1]MonthlyLoginLogout!B1039)</f>
        <v>No Data</v>
      </c>
      <c r="G1038" s="3" t="str">
        <f>IF(A1038=TRUE,"No Data",[1]MonthlyLoginLogout!C1039)</f>
        <v>No Data</v>
      </c>
      <c r="I1038" s="4" t="str">
        <f>IF(ISBLANK([2]MonthlyUserInfo!B1038), "No Data", [2]MonthlyUserInfo!A1038&amp;"\"&amp;[2]MonthlyUserInfo!B1038)</f>
        <v>No Data</v>
      </c>
      <c r="J1038" s="6" t="str">
        <f t="shared" si="117"/>
        <v>No Data</v>
      </c>
      <c r="K1038" s="6" t="str">
        <f t="shared" si="119"/>
        <v>No Data</v>
      </c>
      <c r="L1038" s="6" t="str">
        <f t="shared" si="120"/>
        <v>No Data</v>
      </c>
      <c r="M1038" s="6" t="str">
        <f t="shared" si="121"/>
        <v>No Data</v>
      </c>
      <c r="N1038" s="7" t="str">
        <f t="shared" si="118"/>
        <v>No Data</v>
      </c>
    </row>
    <row r="1039" spans="1:14" x14ac:dyDescent="0.3">
      <c r="A1039" t="b">
        <f>ISBLANK([1]MonthlyLoginLogout!B1040)</f>
        <v>1</v>
      </c>
      <c r="B1039" t="str">
        <f t="shared" si="115"/>
        <v>No Data</v>
      </c>
      <c r="C1039" t="str">
        <f t="shared" si="116"/>
        <v>No Data</v>
      </c>
      <c r="D1039" t="str">
        <f>IF(A1039=TRUE,"No Data",[1]MonthlyLoginLogout!A1040)</f>
        <v>No Data</v>
      </c>
      <c r="E1039" s="10" t="str">
        <f>IF(A1039=TRUE,"No Data",Table1[[#This Row],[Date and Time Value]])</f>
        <v>No Data</v>
      </c>
      <c r="F1039" s="8" t="str">
        <f>IF(A1040=TRUE, "No Data", [1]MonthlyLoginLogout!B1040)</f>
        <v>No Data</v>
      </c>
      <c r="G1039" s="3" t="str">
        <f>IF(A1039=TRUE,"No Data",[1]MonthlyLoginLogout!C1040)</f>
        <v>No Data</v>
      </c>
      <c r="I1039" s="4" t="str">
        <f>IF(ISBLANK([2]MonthlyUserInfo!B1039), "No Data", [2]MonthlyUserInfo!A1039&amp;"\"&amp;[2]MonthlyUserInfo!B1039)</f>
        <v>No Data</v>
      </c>
      <c r="J1039" s="6" t="str">
        <f t="shared" si="117"/>
        <v>No Data</v>
      </c>
      <c r="K1039" s="6" t="str">
        <f t="shared" si="119"/>
        <v>No Data</v>
      </c>
      <c r="L1039" s="6" t="str">
        <f t="shared" si="120"/>
        <v>No Data</v>
      </c>
      <c r="M1039" s="6" t="str">
        <f t="shared" si="121"/>
        <v>No Data</v>
      </c>
      <c r="N1039" s="7" t="str">
        <f t="shared" si="118"/>
        <v>No Data</v>
      </c>
    </row>
    <row r="1040" spans="1:14" x14ac:dyDescent="0.3">
      <c r="A1040" t="b">
        <f>ISBLANK([1]MonthlyLoginLogout!B1041)</f>
        <v>1</v>
      </c>
      <c r="B1040" t="str">
        <f t="shared" si="115"/>
        <v>No Data</v>
      </c>
      <c r="C1040" t="str">
        <f t="shared" si="116"/>
        <v>No Data</v>
      </c>
      <c r="D1040" t="str">
        <f>IF(A1040=TRUE,"No Data",[1]MonthlyLoginLogout!A1041)</f>
        <v>No Data</v>
      </c>
      <c r="E1040" s="10" t="str">
        <f>IF(A1040=TRUE,"No Data",Table1[[#This Row],[Date and Time Value]])</f>
        <v>No Data</v>
      </c>
      <c r="F1040" s="8" t="str">
        <f>IF(A1041=TRUE, "No Data", [1]MonthlyLoginLogout!B1041)</f>
        <v>No Data</v>
      </c>
      <c r="G1040" s="3" t="str">
        <f>IF(A1040=TRUE,"No Data",[1]MonthlyLoginLogout!C1041)</f>
        <v>No Data</v>
      </c>
      <c r="I1040" s="4" t="str">
        <f>IF(ISBLANK([2]MonthlyUserInfo!B1040), "No Data", [2]MonthlyUserInfo!A1040&amp;"\"&amp;[2]MonthlyUserInfo!B1040)</f>
        <v>No Data</v>
      </c>
      <c r="J1040" s="6" t="str">
        <f t="shared" si="117"/>
        <v>No Data</v>
      </c>
      <c r="K1040" s="6" t="str">
        <f t="shared" si="119"/>
        <v>No Data</v>
      </c>
      <c r="L1040" s="6" t="str">
        <f t="shared" si="120"/>
        <v>No Data</v>
      </c>
      <c r="M1040" s="6" t="str">
        <f t="shared" si="121"/>
        <v>No Data</v>
      </c>
      <c r="N1040" s="7" t="str">
        <f t="shared" si="118"/>
        <v>No Data</v>
      </c>
    </row>
    <row r="1041" spans="1:14" x14ac:dyDescent="0.3">
      <c r="A1041" t="b">
        <f>ISBLANK([1]MonthlyLoginLogout!B1042)</f>
        <v>1</v>
      </c>
      <c r="B1041" t="str">
        <f t="shared" si="115"/>
        <v>No Data</v>
      </c>
      <c r="C1041" t="str">
        <f t="shared" si="116"/>
        <v>No Data</v>
      </c>
      <c r="D1041" t="str">
        <f>IF(A1041=TRUE,"No Data",[1]MonthlyLoginLogout!A1042)</f>
        <v>No Data</v>
      </c>
      <c r="E1041" s="10" t="str">
        <f>IF(A1041=TRUE,"No Data",Table1[[#This Row],[Date and Time Value]])</f>
        <v>No Data</v>
      </c>
      <c r="F1041" s="8" t="str">
        <f>IF(A1042=TRUE, "No Data", [1]MonthlyLoginLogout!B1042)</f>
        <v>No Data</v>
      </c>
      <c r="G1041" s="3" t="str">
        <f>IF(A1041=TRUE,"No Data",[1]MonthlyLoginLogout!C1042)</f>
        <v>No Data</v>
      </c>
      <c r="I1041" s="4" t="str">
        <f>IF(ISBLANK([2]MonthlyUserInfo!B1041), "No Data", [2]MonthlyUserInfo!A1041&amp;"\"&amp;[2]MonthlyUserInfo!B1041)</f>
        <v>No Data</v>
      </c>
      <c r="J1041" s="6" t="str">
        <f t="shared" si="117"/>
        <v>No Data</v>
      </c>
      <c r="K1041" s="6" t="str">
        <f t="shared" si="119"/>
        <v>No Data</v>
      </c>
      <c r="L1041" s="6" t="str">
        <f t="shared" si="120"/>
        <v>No Data</v>
      </c>
      <c r="M1041" s="6" t="str">
        <f t="shared" si="121"/>
        <v>No Data</v>
      </c>
      <c r="N1041" s="7" t="str">
        <f t="shared" si="118"/>
        <v>No Data</v>
      </c>
    </row>
    <row r="1042" spans="1:14" x14ac:dyDescent="0.3">
      <c r="A1042" t="b">
        <f>ISBLANK([1]MonthlyLoginLogout!B1043)</f>
        <v>1</v>
      </c>
      <c r="B1042" t="str">
        <f t="shared" si="115"/>
        <v>No Data</v>
      </c>
      <c r="C1042" t="str">
        <f t="shared" si="116"/>
        <v>No Data</v>
      </c>
      <c r="D1042" t="str">
        <f>IF(A1042=TRUE,"No Data",[1]MonthlyLoginLogout!A1043)</f>
        <v>No Data</v>
      </c>
      <c r="E1042" s="10" t="str">
        <f>IF(A1042=TRUE,"No Data",Table1[[#This Row],[Date and Time Value]])</f>
        <v>No Data</v>
      </c>
      <c r="F1042" s="8" t="str">
        <f>IF(A1043=TRUE, "No Data", [1]MonthlyLoginLogout!B1043)</f>
        <v>No Data</v>
      </c>
      <c r="G1042" s="3" t="str">
        <f>IF(A1042=TRUE,"No Data",[1]MonthlyLoginLogout!C1043)</f>
        <v>No Data</v>
      </c>
      <c r="I1042" s="4" t="str">
        <f>IF(ISBLANK([2]MonthlyUserInfo!B1042), "No Data", [2]MonthlyUserInfo!A1042&amp;"\"&amp;[2]MonthlyUserInfo!B1042)</f>
        <v>No Data</v>
      </c>
      <c r="J1042" s="6" t="str">
        <f t="shared" si="117"/>
        <v>No Data</v>
      </c>
      <c r="K1042" s="6" t="str">
        <f t="shared" si="119"/>
        <v>No Data</v>
      </c>
      <c r="L1042" s="6" t="str">
        <f t="shared" si="120"/>
        <v>No Data</v>
      </c>
      <c r="M1042" s="6" t="str">
        <f t="shared" si="121"/>
        <v>No Data</v>
      </c>
      <c r="N1042" s="7" t="str">
        <f t="shared" si="118"/>
        <v>No Data</v>
      </c>
    </row>
    <row r="1043" spans="1:14" x14ac:dyDescent="0.3">
      <c r="A1043" t="b">
        <f>ISBLANK([1]MonthlyLoginLogout!B1044)</f>
        <v>1</v>
      </c>
      <c r="B1043" t="str">
        <f t="shared" si="115"/>
        <v>No Data</v>
      </c>
      <c r="C1043" t="str">
        <f t="shared" si="116"/>
        <v>No Data</v>
      </c>
      <c r="D1043" t="str">
        <f>IF(A1043=TRUE,"No Data",[1]MonthlyLoginLogout!A1044)</f>
        <v>No Data</v>
      </c>
      <c r="E1043" s="10" t="str">
        <f>IF(A1043=TRUE,"No Data",Table1[[#This Row],[Date and Time Value]])</f>
        <v>No Data</v>
      </c>
      <c r="F1043" s="8" t="str">
        <f>IF(A1044=TRUE, "No Data", [1]MonthlyLoginLogout!B1044)</f>
        <v>No Data</v>
      </c>
      <c r="G1043" s="3" t="str">
        <f>IF(A1043=TRUE,"No Data",[1]MonthlyLoginLogout!C1044)</f>
        <v>No Data</v>
      </c>
      <c r="I1043" s="4" t="str">
        <f>IF(ISBLANK([2]MonthlyUserInfo!B1043), "No Data", [2]MonthlyUserInfo!A1043&amp;"\"&amp;[2]MonthlyUserInfo!B1043)</f>
        <v>No Data</v>
      </c>
      <c r="J1043" s="6" t="str">
        <f t="shared" si="117"/>
        <v>No Data</v>
      </c>
      <c r="K1043" s="6" t="str">
        <f t="shared" si="119"/>
        <v>No Data</v>
      </c>
      <c r="L1043" s="6" t="str">
        <f t="shared" si="120"/>
        <v>No Data</v>
      </c>
      <c r="M1043" s="6" t="str">
        <f t="shared" si="121"/>
        <v>No Data</v>
      </c>
      <c r="N1043" s="7" t="str">
        <f t="shared" si="118"/>
        <v>No Data</v>
      </c>
    </row>
    <row r="1044" spans="1:14" x14ac:dyDescent="0.3">
      <c r="A1044" t="b">
        <f>ISBLANK([1]MonthlyLoginLogout!B1045)</f>
        <v>1</v>
      </c>
      <c r="B1044" t="str">
        <f t="shared" si="115"/>
        <v>No Data</v>
      </c>
      <c r="C1044" t="str">
        <f t="shared" si="116"/>
        <v>No Data</v>
      </c>
      <c r="D1044" t="str">
        <f>IF(A1044=TRUE,"No Data",[1]MonthlyLoginLogout!A1045)</f>
        <v>No Data</v>
      </c>
      <c r="E1044" s="10" t="str">
        <f>IF(A1044=TRUE,"No Data",Table1[[#This Row],[Date and Time Value]])</f>
        <v>No Data</v>
      </c>
      <c r="F1044" s="8" t="str">
        <f>IF(A1045=TRUE, "No Data", [1]MonthlyLoginLogout!B1045)</f>
        <v>No Data</v>
      </c>
      <c r="G1044" s="3" t="str">
        <f>IF(A1044=TRUE,"No Data",[1]MonthlyLoginLogout!C1045)</f>
        <v>No Data</v>
      </c>
      <c r="I1044" s="4" t="str">
        <f>IF(ISBLANK([2]MonthlyUserInfo!B1044), "No Data", [2]MonthlyUserInfo!A1044&amp;"\"&amp;[2]MonthlyUserInfo!B1044)</f>
        <v>No Data</v>
      </c>
      <c r="J1044" s="6" t="str">
        <f t="shared" si="117"/>
        <v>No Data</v>
      </c>
      <c r="K1044" s="6" t="str">
        <f t="shared" si="119"/>
        <v>No Data</v>
      </c>
      <c r="L1044" s="6" t="str">
        <f t="shared" si="120"/>
        <v>No Data</v>
      </c>
      <c r="M1044" s="6" t="str">
        <f t="shared" si="121"/>
        <v>No Data</v>
      </c>
      <c r="N1044" s="7" t="str">
        <f t="shared" si="118"/>
        <v>No Data</v>
      </c>
    </row>
    <row r="1045" spans="1:14" x14ac:dyDescent="0.3">
      <c r="A1045" t="b">
        <f>ISBLANK([1]MonthlyLoginLogout!B1046)</f>
        <v>1</v>
      </c>
      <c r="B1045" t="str">
        <f t="shared" si="115"/>
        <v>No Data</v>
      </c>
      <c r="C1045" t="str">
        <f t="shared" si="116"/>
        <v>No Data</v>
      </c>
      <c r="D1045" t="str">
        <f>IF(A1045=TRUE,"No Data",[1]MonthlyLoginLogout!A1046)</f>
        <v>No Data</v>
      </c>
      <c r="E1045" s="10" t="str">
        <f>IF(A1045=TRUE,"No Data",Table1[[#This Row],[Date and Time Value]])</f>
        <v>No Data</v>
      </c>
      <c r="F1045" s="8" t="str">
        <f>IF(A1046=TRUE, "No Data", [1]MonthlyLoginLogout!B1046)</f>
        <v>No Data</v>
      </c>
      <c r="G1045" s="3" t="str">
        <f>IF(A1045=TRUE,"No Data",[1]MonthlyLoginLogout!C1046)</f>
        <v>No Data</v>
      </c>
      <c r="I1045" s="4" t="str">
        <f>IF(ISBLANK([2]MonthlyUserInfo!B1045), "No Data", [2]MonthlyUserInfo!A1045&amp;"\"&amp;[2]MonthlyUserInfo!B1045)</f>
        <v>No Data</v>
      </c>
      <c r="J1045" s="6" t="str">
        <f t="shared" si="117"/>
        <v>No Data</v>
      </c>
      <c r="K1045" s="6" t="str">
        <f t="shared" si="119"/>
        <v>No Data</v>
      </c>
      <c r="L1045" s="6" t="str">
        <f t="shared" si="120"/>
        <v>No Data</v>
      </c>
      <c r="M1045" s="6" t="str">
        <f t="shared" si="121"/>
        <v>No Data</v>
      </c>
      <c r="N1045" s="7" t="str">
        <f t="shared" si="118"/>
        <v>No Data</v>
      </c>
    </row>
    <row r="1046" spans="1:14" x14ac:dyDescent="0.3">
      <c r="A1046" t="b">
        <f>ISBLANK([1]MonthlyLoginLogout!B1047)</f>
        <v>1</v>
      </c>
      <c r="B1046" t="str">
        <f t="shared" si="115"/>
        <v>No Data</v>
      </c>
      <c r="C1046" t="str">
        <f t="shared" si="116"/>
        <v>No Data</v>
      </c>
      <c r="D1046" t="str">
        <f>IF(A1046=TRUE,"No Data",[1]MonthlyLoginLogout!A1047)</f>
        <v>No Data</v>
      </c>
      <c r="E1046" s="10" t="str">
        <f>IF(A1046=TRUE,"No Data",Table1[[#This Row],[Date and Time Value]])</f>
        <v>No Data</v>
      </c>
      <c r="F1046" s="8" t="str">
        <f>IF(A1047=TRUE, "No Data", [1]MonthlyLoginLogout!B1047)</f>
        <v>No Data</v>
      </c>
      <c r="G1046" s="3" t="str">
        <f>IF(A1046=TRUE,"No Data",[1]MonthlyLoginLogout!C1047)</f>
        <v>No Data</v>
      </c>
      <c r="I1046" s="4" t="str">
        <f>IF(ISBLANK([2]MonthlyUserInfo!B1046), "No Data", [2]MonthlyUserInfo!A1046&amp;"\"&amp;[2]MonthlyUserInfo!B1046)</f>
        <v>No Data</v>
      </c>
      <c r="J1046" s="6" t="str">
        <f t="shared" si="117"/>
        <v>No Data</v>
      </c>
      <c r="K1046" s="6" t="str">
        <f t="shared" si="119"/>
        <v>No Data</v>
      </c>
      <c r="L1046" s="6" t="str">
        <f t="shared" si="120"/>
        <v>No Data</v>
      </c>
      <c r="M1046" s="6" t="str">
        <f t="shared" si="121"/>
        <v>No Data</v>
      </c>
      <c r="N1046" s="7" t="str">
        <f t="shared" si="118"/>
        <v>No Data</v>
      </c>
    </row>
    <row r="1047" spans="1:14" x14ac:dyDescent="0.3">
      <c r="A1047" t="b">
        <f>ISBLANK([1]MonthlyLoginLogout!B1048)</f>
        <v>1</v>
      </c>
      <c r="B1047" t="str">
        <f t="shared" si="115"/>
        <v>No Data</v>
      </c>
      <c r="C1047" t="str">
        <f t="shared" si="116"/>
        <v>No Data</v>
      </c>
      <c r="D1047" t="str">
        <f>IF(A1047=TRUE,"No Data",[1]MonthlyLoginLogout!A1048)</f>
        <v>No Data</v>
      </c>
      <c r="E1047" s="10" t="str">
        <f>IF(A1047=TRUE,"No Data",Table1[[#This Row],[Date and Time Value]])</f>
        <v>No Data</v>
      </c>
      <c r="F1047" s="8" t="str">
        <f>IF(A1048=TRUE, "No Data", [1]MonthlyLoginLogout!B1048)</f>
        <v>No Data</v>
      </c>
      <c r="G1047" s="3" t="str">
        <f>IF(A1047=TRUE,"No Data",[1]MonthlyLoginLogout!C1048)</f>
        <v>No Data</v>
      </c>
      <c r="I1047" s="4" t="str">
        <f>IF(ISBLANK([2]MonthlyUserInfo!B1047), "No Data", [2]MonthlyUserInfo!A1047&amp;"\"&amp;[2]MonthlyUserInfo!B1047)</f>
        <v>No Data</v>
      </c>
      <c r="J1047" s="6" t="str">
        <f t="shared" si="117"/>
        <v>No Data</v>
      </c>
      <c r="K1047" s="6" t="str">
        <f t="shared" si="119"/>
        <v>No Data</v>
      </c>
      <c r="L1047" s="6" t="str">
        <f t="shared" si="120"/>
        <v>No Data</v>
      </c>
      <c r="M1047" s="6" t="str">
        <f t="shared" si="121"/>
        <v>No Data</v>
      </c>
      <c r="N1047" s="7" t="str">
        <f t="shared" si="118"/>
        <v>No Data</v>
      </c>
    </row>
    <row r="1048" spans="1:14" x14ac:dyDescent="0.3">
      <c r="A1048" t="b">
        <f>ISBLANK([1]MonthlyLoginLogout!B1049)</f>
        <v>1</v>
      </c>
      <c r="B1048" t="str">
        <f t="shared" si="115"/>
        <v>No Data</v>
      </c>
      <c r="C1048" t="str">
        <f t="shared" si="116"/>
        <v>No Data</v>
      </c>
      <c r="D1048" t="str">
        <f>IF(A1048=TRUE,"No Data",[1]MonthlyLoginLogout!A1049)</f>
        <v>No Data</v>
      </c>
      <c r="E1048" s="10" t="str">
        <f>IF(A1048=TRUE,"No Data",Table1[[#This Row],[Date and Time Value]])</f>
        <v>No Data</v>
      </c>
      <c r="F1048" s="8" t="str">
        <f>IF(A1049=TRUE, "No Data", [1]MonthlyLoginLogout!B1049)</f>
        <v>No Data</v>
      </c>
      <c r="G1048" s="3" t="str">
        <f>IF(A1048=TRUE,"No Data",[1]MonthlyLoginLogout!C1049)</f>
        <v>No Data</v>
      </c>
      <c r="I1048" s="4" t="str">
        <f>IF(ISBLANK([2]MonthlyUserInfo!B1048), "No Data", [2]MonthlyUserInfo!A1048&amp;"\"&amp;[2]MonthlyUserInfo!B1048)</f>
        <v>No Data</v>
      </c>
      <c r="J1048" s="6" t="str">
        <f t="shared" si="117"/>
        <v>No Data</v>
      </c>
      <c r="K1048" s="6" t="str">
        <f t="shared" si="119"/>
        <v>No Data</v>
      </c>
      <c r="L1048" s="6" t="str">
        <f t="shared" si="120"/>
        <v>No Data</v>
      </c>
      <c r="M1048" s="6" t="str">
        <f t="shared" si="121"/>
        <v>No Data</v>
      </c>
      <c r="N1048" s="7" t="str">
        <f t="shared" si="118"/>
        <v>No Data</v>
      </c>
    </row>
    <row r="1049" spans="1:14" x14ac:dyDescent="0.3">
      <c r="A1049" t="b">
        <f>ISBLANK([1]MonthlyLoginLogout!B1050)</f>
        <v>1</v>
      </c>
      <c r="B1049" t="str">
        <f t="shared" si="115"/>
        <v>No Data</v>
      </c>
      <c r="C1049" t="str">
        <f t="shared" si="116"/>
        <v>No Data</v>
      </c>
      <c r="D1049" t="str">
        <f>IF(A1049=TRUE,"No Data",[1]MonthlyLoginLogout!A1050)</f>
        <v>No Data</v>
      </c>
      <c r="E1049" s="10" t="str">
        <f>IF(A1049=TRUE,"No Data",Table1[[#This Row],[Date and Time Value]])</f>
        <v>No Data</v>
      </c>
      <c r="F1049" s="8" t="str">
        <f>IF(A1050=TRUE, "No Data", [1]MonthlyLoginLogout!B1050)</f>
        <v>No Data</v>
      </c>
      <c r="G1049" s="3" t="str">
        <f>IF(A1049=TRUE,"No Data",[1]MonthlyLoginLogout!C1050)</f>
        <v>No Data</v>
      </c>
      <c r="I1049" s="4" t="str">
        <f>IF(ISBLANK([2]MonthlyUserInfo!B1049), "No Data", [2]MonthlyUserInfo!A1049&amp;"\"&amp;[2]MonthlyUserInfo!B1049)</f>
        <v>No Data</v>
      </c>
      <c r="J1049" s="6" t="str">
        <f t="shared" si="117"/>
        <v>No Data</v>
      </c>
      <c r="K1049" s="6" t="str">
        <f t="shared" si="119"/>
        <v>No Data</v>
      </c>
      <c r="L1049" s="6" t="str">
        <f t="shared" si="120"/>
        <v>No Data</v>
      </c>
      <c r="M1049" s="6" t="str">
        <f t="shared" si="121"/>
        <v>No Data</v>
      </c>
      <c r="N1049" s="7" t="str">
        <f t="shared" si="118"/>
        <v>No Data</v>
      </c>
    </row>
    <row r="1050" spans="1:14" x14ac:dyDescent="0.3">
      <c r="A1050" t="b">
        <f>ISBLANK([1]MonthlyLoginLogout!B1051)</f>
        <v>1</v>
      </c>
      <c r="B1050" t="str">
        <f t="shared" si="115"/>
        <v>No Data</v>
      </c>
      <c r="C1050" t="str">
        <f t="shared" si="116"/>
        <v>No Data</v>
      </c>
      <c r="D1050" t="str">
        <f>IF(A1050=TRUE,"No Data",[1]MonthlyLoginLogout!A1051)</f>
        <v>No Data</v>
      </c>
      <c r="E1050" s="10" t="str">
        <f>IF(A1050=TRUE,"No Data",Table1[[#This Row],[Date and Time Value]])</f>
        <v>No Data</v>
      </c>
      <c r="F1050" s="8" t="str">
        <f>IF(A1051=TRUE, "No Data", [1]MonthlyLoginLogout!B1051)</f>
        <v>No Data</v>
      </c>
      <c r="G1050" s="3" t="str">
        <f>IF(A1050=TRUE,"No Data",[1]MonthlyLoginLogout!C1051)</f>
        <v>No Data</v>
      </c>
      <c r="I1050" s="4" t="str">
        <f>IF(ISBLANK([2]MonthlyUserInfo!B1050), "No Data", [2]MonthlyUserInfo!A1050&amp;"\"&amp;[2]MonthlyUserInfo!B1050)</f>
        <v>No Data</v>
      </c>
      <c r="J1050" s="6" t="str">
        <f t="shared" si="117"/>
        <v>No Data</v>
      </c>
      <c r="K1050" s="6" t="str">
        <f t="shared" si="119"/>
        <v>No Data</v>
      </c>
      <c r="L1050" s="6" t="str">
        <f t="shared" si="120"/>
        <v>No Data</v>
      </c>
      <c r="M1050" s="6" t="str">
        <f t="shared" si="121"/>
        <v>No Data</v>
      </c>
      <c r="N1050" s="7" t="str">
        <f t="shared" si="118"/>
        <v>No Data</v>
      </c>
    </row>
    <row r="1051" spans="1:14" x14ac:dyDescent="0.3">
      <c r="A1051" t="b">
        <f>ISBLANK([1]MonthlyLoginLogout!B1052)</f>
        <v>1</v>
      </c>
      <c r="B1051" t="str">
        <f t="shared" si="115"/>
        <v>No Data</v>
      </c>
      <c r="C1051" t="str">
        <f t="shared" si="116"/>
        <v>No Data</v>
      </c>
      <c r="D1051" t="str">
        <f>IF(A1051=TRUE,"No Data",[1]MonthlyLoginLogout!A1052)</f>
        <v>No Data</v>
      </c>
      <c r="E1051" s="10" t="str">
        <f>IF(A1051=TRUE,"No Data",Table1[[#This Row],[Date and Time Value]])</f>
        <v>No Data</v>
      </c>
      <c r="F1051" s="8" t="str">
        <f>IF(A1052=TRUE, "No Data", [1]MonthlyLoginLogout!B1052)</f>
        <v>No Data</v>
      </c>
      <c r="G1051" s="3" t="str">
        <f>IF(A1051=TRUE,"No Data",[1]MonthlyLoginLogout!C1052)</f>
        <v>No Data</v>
      </c>
      <c r="I1051" s="4" t="str">
        <f>IF(ISBLANK([2]MonthlyUserInfo!B1051), "No Data", [2]MonthlyUserInfo!A1051&amp;"\"&amp;[2]MonthlyUserInfo!B1051)</f>
        <v>No Data</v>
      </c>
      <c r="J1051" s="6" t="str">
        <f t="shared" si="117"/>
        <v>No Data</v>
      </c>
      <c r="K1051" s="6" t="str">
        <f t="shared" si="119"/>
        <v>No Data</v>
      </c>
      <c r="L1051" s="6" t="str">
        <f t="shared" si="120"/>
        <v>No Data</v>
      </c>
      <c r="M1051" s="6" t="str">
        <f t="shared" si="121"/>
        <v>No Data</v>
      </c>
      <c r="N1051" s="7" t="str">
        <f t="shared" si="118"/>
        <v>No Data</v>
      </c>
    </row>
    <row r="1052" spans="1:14" x14ac:dyDescent="0.3">
      <c r="A1052" t="b">
        <f>ISBLANK([1]MonthlyLoginLogout!B1053)</f>
        <v>1</v>
      </c>
      <c r="B1052" t="str">
        <f t="shared" si="115"/>
        <v>No Data</v>
      </c>
      <c r="C1052" t="str">
        <f t="shared" si="116"/>
        <v>No Data</v>
      </c>
      <c r="D1052" t="str">
        <f>IF(A1052=TRUE,"No Data",[1]MonthlyLoginLogout!A1053)</f>
        <v>No Data</v>
      </c>
      <c r="E1052" s="10" t="str">
        <f>IF(A1052=TRUE,"No Data",Table1[[#This Row],[Date and Time Value]])</f>
        <v>No Data</v>
      </c>
      <c r="F1052" s="8" t="str">
        <f>IF(A1053=TRUE, "No Data", [1]MonthlyLoginLogout!B1053)</f>
        <v>No Data</v>
      </c>
      <c r="G1052" s="3" t="str">
        <f>IF(A1052=TRUE,"No Data",[1]MonthlyLoginLogout!C1053)</f>
        <v>No Data</v>
      </c>
      <c r="I1052" s="4" t="str">
        <f>IF(ISBLANK([2]MonthlyUserInfo!B1052), "No Data", [2]MonthlyUserInfo!A1052&amp;"\"&amp;[2]MonthlyUserInfo!B1052)</f>
        <v>No Data</v>
      </c>
      <c r="J1052" s="6" t="str">
        <f t="shared" si="117"/>
        <v>No Data</v>
      </c>
      <c r="K1052" s="6" t="str">
        <f t="shared" si="119"/>
        <v>No Data</v>
      </c>
      <c r="L1052" s="6" t="str">
        <f t="shared" si="120"/>
        <v>No Data</v>
      </c>
      <c r="M1052" s="6" t="str">
        <f t="shared" si="121"/>
        <v>No Data</v>
      </c>
      <c r="N1052" s="7" t="str">
        <f t="shared" si="118"/>
        <v>No Data</v>
      </c>
    </row>
    <row r="1053" spans="1:14" x14ac:dyDescent="0.3">
      <c r="A1053" t="b">
        <f>ISBLANK([1]MonthlyLoginLogout!B1054)</f>
        <v>1</v>
      </c>
      <c r="B1053" t="str">
        <f t="shared" si="115"/>
        <v>No Data</v>
      </c>
      <c r="C1053" t="str">
        <f t="shared" si="116"/>
        <v>No Data</v>
      </c>
      <c r="D1053" t="str">
        <f>IF(A1053=TRUE,"No Data",[1]MonthlyLoginLogout!A1054)</f>
        <v>No Data</v>
      </c>
      <c r="E1053" s="10" t="str">
        <f>IF(A1053=TRUE,"No Data",Table1[[#This Row],[Date and Time Value]])</f>
        <v>No Data</v>
      </c>
      <c r="F1053" s="8" t="str">
        <f>IF(A1054=TRUE, "No Data", [1]MonthlyLoginLogout!B1054)</f>
        <v>No Data</v>
      </c>
      <c r="G1053" s="3" t="str">
        <f>IF(A1053=TRUE,"No Data",[1]MonthlyLoginLogout!C1054)</f>
        <v>No Data</v>
      </c>
      <c r="I1053" s="4" t="str">
        <f>IF(ISBLANK([2]MonthlyUserInfo!B1053), "No Data", [2]MonthlyUserInfo!A1053&amp;"\"&amp;[2]MonthlyUserInfo!B1053)</f>
        <v>No Data</v>
      </c>
      <c r="J1053" s="6" t="str">
        <f t="shared" si="117"/>
        <v>No Data</v>
      </c>
      <c r="K1053" s="6" t="str">
        <f t="shared" si="119"/>
        <v>No Data</v>
      </c>
      <c r="L1053" s="6" t="str">
        <f t="shared" si="120"/>
        <v>No Data</v>
      </c>
      <c r="M1053" s="6" t="str">
        <f t="shared" si="121"/>
        <v>No Data</v>
      </c>
      <c r="N1053" s="7" t="str">
        <f t="shared" si="118"/>
        <v>No Data</v>
      </c>
    </row>
    <row r="1054" spans="1:14" x14ac:dyDescent="0.3">
      <c r="A1054" t="b">
        <f>ISBLANK([1]MonthlyLoginLogout!B1055)</f>
        <v>1</v>
      </c>
      <c r="B1054" t="str">
        <f t="shared" si="115"/>
        <v>No Data</v>
      </c>
      <c r="C1054" t="str">
        <f t="shared" si="116"/>
        <v>No Data</v>
      </c>
      <c r="D1054" t="str">
        <f>IF(A1054=TRUE,"No Data",[1]MonthlyLoginLogout!A1055)</f>
        <v>No Data</v>
      </c>
      <c r="E1054" s="10" t="str">
        <f>IF(A1054=TRUE,"No Data",Table1[[#This Row],[Date and Time Value]])</f>
        <v>No Data</v>
      </c>
      <c r="F1054" s="8" t="str">
        <f>IF(A1055=TRUE, "No Data", [1]MonthlyLoginLogout!B1055)</f>
        <v>No Data</v>
      </c>
      <c r="G1054" s="3" t="str">
        <f>IF(A1054=TRUE,"No Data",[1]MonthlyLoginLogout!C1055)</f>
        <v>No Data</v>
      </c>
      <c r="I1054" s="4" t="str">
        <f>IF(ISBLANK([2]MonthlyUserInfo!B1054), "No Data", [2]MonthlyUserInfo!A1054&amp;"\"&amp;[2]MonthlyUserInfo!B1054)</f>
        <v>No Data</v>
      </c>
      <c r="J1054" s="6" t="str">
        <f t="shared" si="117"/>
        <v>No Data</v>
      </c>
      <c r="K1054" s="6" t="str">
        <f t="shared" si="119"/>
        <v>No Data</v>
      </c>
      <c r="L1054" s="6" t="str">
        <f t="shared" si="120"/>
        <v>No Data</v>
      </c>
      <c r="M1054" s="6" t="str">
        <f t="shared" si="121"/>
        <v>No Data</v>
      </c>
      <c r="N1054" s="7" t="str">
        <f t="shared" si="118"/>
        <v>No Data</v>
      </c>
    </row>
    <row r="1055" spans="1:14" x14ac:dyDescent="0.3">
      <c r="A1055" t="b">
        <f>ISBLANK([1]MonthlyLoginLogout!B1056)</f>
        <v>1</v>
      </c>
      <c r="B1055" t="str">
        <f t="shared" si="115"/>
        <v>No Data</v>
      </c>
      <c r="C1055" t="str">
        <f t="shared" si="116"/>
        <v>No Data</v>
      </c>
      <c r="D1055" t="str">
        <f>IF(A1055=TRUE,"No Data",[1]MonthlyLoginLogout!A1056)</f>
        <v>No Data</v>
      </c>
      <c r="E1055" s="10" t="str">
        <f>IF(A1055=TRUE,"No Data",Table1[[#This Row],[Date and Time Value]])</f>
        <v>No Data</v>
      </c>
      <c r="F1055" s="8" t="str">
        <f>IF(A1056=TRUE, "No Data", [1]MonthlyLoginLogout!B1056)</f>
        <v>No Data</v>
      </c>
      <c r="G1055" s="3" t="str">
        <f>IF(A1055=TRUE,"No Data",[1]MonthlyLoginLogout!C1056)</f>
        <v>No Data</v>
      </c>
      <c r="I1055" s="4" t="str">
        <f>IF(ISBLANK([2]MonthlyUserInfo!B1055), "No Data", [2]MonthlyUserInfo!A1055&amp;"\"&amp;[2]MonthlyUserInfo!B1055)</f>
        <v>No Data</v>
      </c>
      <c r="J1055" s="6" t="str">
        <f t="shared" si="117"/>
        <v>No Data</v>
      </c>
      <c r="K1055" s="6" t="str">
        <f t="shared" si="119"/>
        <v>No Data</v>
      </c>
      <c r="L1055" s="6" t="str">
        <f t="shared" si="120"/>
        <v>No Data</v>
      </c>
      <c r="M1055" s="6" t="str">
        <f t="shared" si="121"/>
        <v>No Data</v>
      </c>
      <c r="N1055" s="7" t="str">
        <f t="shared" si="118"/>
        <v>No Data</v>
      </c>
    </row>
    <row r="1056" spans="1:14" x14ac:dyDescent="0.3">
      <c r="A1056" t="b">
        <f>ISBLANK([1]MonthlyLoginLogout!B1057)</f>
        <v>1</v>
      </c>
      <c r="B1056" t="str">
        <f t="shared" si="115"/>
        <v>No Data</v>
      </c>
      <c r="C1056" t="str">
        <f t="shared" si="116"/>
        <v>No Data</v>
      </c>
      <c r="D1056" t="str">
        <f>IF(A1056=TRUE,"No Data",[1]MonthlyLoginLogout!A1057)</f>
        <v>No Data</v>
      </c>
      <c r="E1056" s="10" t="str">
        <f>IF(A1056=TRUE,"No Data",Table1[[#This Row],[Date and Time Value]])</f>
        <v>No Data</v>
      </c>
      <c r="F1056" s="8" t="str">
        <f>IF(A1057=TRUE, "No Data", [1]MonthlyLoginLogout!B1057)</f>
        <v>No Data</v>
      </c>
      <c r="G1056" s="3" t="str">
        <f>IF(A1056=TRUE,"No Data",[1]MonthlyLoginLogout!C1057)</f>
        <v>No Data</v>
      </c>
      <c r="I1056" s="4" t="str">
        <f>IF(ISBLANK([2]MonthlyUserInfo!B1056), "No Data", [2]MonthlyUserInfo!A1056&amp;"\"&amp;[2]MonthlyUserInfo!B1056)</f>
        <v>No Data</v>
      </c>
      <c r="J1056" s="6" t="str">
        <f t="shared" si="117"/>
        <v>No Data</v>
      </c>
      <c r="K1056" s="6" t="str">
        <f t="shared" si="119"/>
        <v>No Data</v>
      </c>
      <c r="L1056" s="6" t="str">
        <f t="shared" si="120"/>
        <v>No Data</v>
      </c>
      <c r="M1056" s="6" t="str">
        <f t="shared" si="121"/>
        <v>No Data</v>
      </c>
      <c r="N1056" s="7" t="str">
        <f t="shared" si="118"/>
        <v>No Data</v>
      </c>
    </row>
    <row r="1057" spans="1:14" x14ac:dyDescent="0.3">
      <c r="A1057" t="b">
        <f>ISBLANK([1]MonthlyLoginLogout!B1058)</f>
        <v>1</v>
      </c>
      <c r="B1057" t="str">
        <f t="shared" si="115"/>
        <v>No Data</v>
      </c>
      <c r="C1057" t="str">
        <f t="shared" si="116"/>
        <v>No Data</v>
      </c>
      <c r="D1057" t="str">
        <f>IF(A1057=TRUE,"No Data",[1]MonthlyLoginLogout!A1058)</f>
        <v>No Data</v>
      </c>
      <c r="E1057" s="10" t="str">
        <f>IF(A1057=TRUE,"No Data",Table1[[#This Row],[Date and Time Value]])</f>
        <v>No Data</v>
      </c>
      <c r="F1057" s="8" t="str">
        <f>IF(A1058=TRUE, "No Data", [1]MonthlyLoginLogout!B1058)</f>
        <v>No Data</v>
      </c>
      <c r="G1057" s="3" t="str">
        <f>IF(A1057=TRUE,"No Data",[1]MonthlyLoginLogout!C1058)</f>
        <v>No Data</v>
      </c>
      <c r="I1057" s="4" t="str">
        <f>IF(ISBLANK([2]MonthlyUserInfo!B1057), "No Data", [2]MonthlyUserInfo!A1057&amp;"\"&amp;[2]MonthlyUserInfo!B1057)</f>
        <v>No Data</v>
      </c>
      <c r="J1057" s="6" t="str">
        <f t="shared" si="117"/>
        <v>No Data</v>
      </c>
      <c r="K1057" s="6" t="str">
        <f t="shared" si="119"/>
        <v>No Data</v>
      </c>
      <c r="L1057" s="6" t="str">
        <f t="shared" si="120"/>
        <v>No Data</v>
      </c>
      <c r="M1057" s="6" t="str">
        <f t="shared" si="121"/>
        <v>No Data</v>
      </c>
      <c r="N1057" s="7" t="str">
        <f t="shared" si="118"/>
        <v>No Data</v>
      </c>
    </row>
    <row r="1058" spans="1:14" x14ac:dyDescent="0.3">
      <c r="A1058" t="b">
        <f>ISBLANK([1]MonthlyLoginLogout!B1059)</f>
        <v>1</v>
      </c>
      <c r="B1058" t="str">
        <f t="shared" si="115"/>
        <v>No Data</v>
      </c>
      <c r="C1058" t="str">
        <f t="shared" si="116"/>
        <v>No Data</v>
      </c>
      <c r="D1058" t="str">
        <f>IF(A1058=TRUE,"No Data",[1]MonthlyLoginLogout!A1059)</f>
        <v>No Data</v>
      </c>
      <c r="E1058" s="10" t="str">
        <f>IF(A1058=TRUE,"No Data",Table1[[#This Row],[Date and Time Value]])</f>
        <v>No Data</v>
      </c>
      <c r="F1058" s="8" t="str">
        <f>IF(A1059=TRUE, "No Data", [1]MonthlyLoginLogout!B1059)</f>
        <v>No Data</v>
      </c>
      <c r="G1058" s="3" t="str">
        <f>IF(A1058=TRUE,"No Data",[1]MonthlyLoginLogout!C1059)</f>
        <v>No Data</v>
      </c>
      <c r="I1058" s="4" t="str">
        <f>IF(ISBLANK([2]MonthlyUserInfo!B1058), "No Data", [2]MonthlyUserInfo!A1058&amp;"\"&amp;[2]MonthlyUserInfo!B1058)</f>
        <v>No Data</v>
      </c>
      <c r="J1058" s="6" t="str">
        <f t="shared" si="117"/>
        <v>No Data</v>
      </c>
      <c r="K1058" s="6" t="str">
        <f t="shared" si="119"/>
        <v>No Data</v>
      </c>
      <c r="L1058" s="6" t="str">
        <f t="shared" si="120"/>
        <v>No Data</v>
      </c>
      <c r="M1058" s="6" t="str">
        <f t="shared" si="121"/>
        <v>No Data</v>
      </c>
      <c r="N1058" s="7" t="str">
        <f t="shared" si="118"/>
        <v>No Data</v>
      </c>
    </row>
    <row r="1059" spans="1:14" x14ac:dyDescent="0.3">
      <c r="A1059" t="b">
        <f>ISBLANK([1]MonthlyLoginLogout!B1060)</f>
        <v>1</v>
      </c>
      <c r="B1059" t="str">
        <f t="shared" si="115"/>
        <v>No Data</v>
      </c>
      <c r="C1059" t="str">
        <f t="shared" si="116"/>
        <v>No Data</v>
      </c>
      <c r="D1059" t="str">
        <f>IF(A1059=TRUE,"No Data",[1]MonthlyLoginLogout!A1060)</f>
        <v>No Data</v>
      </c>
      <c r="E1059" s="10" t="str">
        <f>IF(A1059=TRUE,"No Data",Table1[[#This Row],[Date and Time Value]])</f>
        <v>No Data</v>
      </c>
      <c r="F1059" s="8" t="str">
        <f>IF(A1060=TRUE, "No Data", [1]MonthlyLoginLogout!B1060)</f>
        <v>No Data</v>
      </c>
      <c r="G1059" s="3" t="str">
        <f>IF(A1059=TRUE,"No Data",[1]MonthlyLoginLogout!C1060)</f>
        <v>No Data</v>
      </c>
      <c r="I1059" s="4" t="str">
        <f>IF(ISBLANK([2]MonthlyUserInfo!B1059), "No Data", [2]MonthlyUserInfo!A1059&amp;"\"&amp;[2]MonthlyUserInfo!B1059)</f>
        <v>No Data</v>
      </c>
      <c r="J1059" s="6" t="str">
        <f t="shared" si="117"/>
        <v>No Data</v>
      </c>
      <c r="K1059" s="6" t="str">
        <f t="shared" si="119"/>
        <v>No Data</v>
      </c>
      <c r="L1059" s="6" t="str">
        <f t="shared" si="120"/>
        <v>No Data</v>
      </c>
      <c r="M1059" s="6" t="str">
        <f t="shared" si="121"/>
        <v>No Data</v>
      </c>
      <c r="N1059" s="7" t="str">
        <f t="shared" si="118"/>
        <v>No Data</v>
      </c>
    </row>
    <row r="1060" spans="1:14" x14ac:dyDescent="0.3">
      <c r="A1060" t="b">
        <f>ISBLANK([1]MonthlyLoginLogout!B1061)</f>
        <v>1</v>
      </c>
      <c r="B1060" t="str">
        <f t="shared" si="115"/>
        <v>No Data</v>
      </c>
      <c r="C1060" t="str">
        <f t="shared" si="116"/>
        <v>No Data</v>
      </c>
      <c r="D1060" t="str">
        <f>IF(A1060=TRUE,"No Data",[1]MonthlyLoginLogout!A1061)</f>
        <v>No Data</v>
      </c>
      <c r="E1060" s="10" t="str">
        <f>IF(A1060=TRUE,"No Data",Table1[[#This Row],[Date and Time Value]])</f>
        <v>No Data</v>
      </c>
      <c r="F1060" s="8" t="str">
        <f>IF(A1061=TRUE, "No Data", [1]MonthlyLoginLogout!B1061)</f>
        <v>No Data</v>
      </c>
      <c r="G1060" s="3" t="str">
        <f>IF(A1060=TRUE,"No Data",[1]MonthlyLoginLogout!C1061)</f>
        <v>No Data</v>
      </c>
      <c r="I1060" s="4" t="str">
        <f>IF(ISBLANK([2]MonthlyUserInfo!B1060), "No Data", [2]MonthlyUserInfo!A1060&amp;"\"&amp;[2]MonthlyUserInfo!B1060)</f>
        <v>No Data</v>
      </c>
      <c r="J1060" s="6" t="str">
        <f t="shared" si="117"/>
        <v>No Data</v>
      </c>
      <c r="K1060" s="6" t="str">
        <f t="shared" si="119"/>
        <v>No Data</v>
      </c>
      <c r="L1060" s="6" t="str">
        <f t="shared" si="120"/>
        <v>No Data</v>
      </c>
      <c r="M1060" s="6" t="str">
        <f t="shared" si="121"/>
        <v>No Data</v>
      </c>
      <c r="N1060" s="7" t="str">
        <f t="shared" si="118"/>
        <v>No Data</v>
      </c>
    </row>
    <row r="1061" spans="1:14" x14ac:dyDescent="0.3">
      <c r="A1061" t="b">
        <f>ISBLANK([1]MonthlyLoginLogout!B1062)</f>
        <v>1</v>
      </c>
      <c r="B1061" t="str">
        <f t="shared" si="115"/>
        <v>No Data</v>
      </c>
      <c r="C1061" t="str">
        <f t="shared" si="116"/>
        <v>No Data</v>
      </c>
      <c r="D1061" t="str">
        <f>IF(A1061=TRUE,"No Data",[1]MonthlyLoginLogout!A1062)</f>
        <v>No Data</v>
      </c>
      <c r="E1061" s="10" t="str">
        <f>IF(A1061=TRUE,"No Data",Table1[[#This Row],[Date and Time Value]])</f>
        <v>No Data</v>
      </c>
      <c r="F1061" s="8" t="str">
        <f>IF(A1062=TRUE, "No Data", [1]MonthlyLoginLogout!B1062)</f>
        <v>No Data</v>
      </c>
      <c r="G1061" s="3" t="str">
        <f>IF(A1061=TRUE,"No Data",[1]MonthlyLoginLogout!C1062)</f>
        <v>No Data</v>
      </c>
      <c r="I1061" s="4" t="str">
        <f>IF(ISBLANK([2]MonthlyUserInfo!B1061), "No Data", [2]MonthlyUserInfo!A1061&amp;"\"&amp;[2]MonthlyUserInfo!B1061)</f>
        <v>No Data</v>
      </c>
      <c r="J1061" s="6" t="str">
        <f t="shared" si="117"/>
        <v>No Data</v>
      </c>
      <c r="K1061" s="6" t="str">
        <f t="shared" si="119"/>
        <v>No Data</v>
      </c>
      <c r="L1061" s="6" t="str">
        <f t="shared" si="120"/>
        <v>No Data</v>
      </c>
      <c r="M1061" s="6" t="str">
        <f t="shared" si="121"/>
        <v>No Data</v>
      </c>
      <c r="N1061" s="7" t="str">
        <f t="shared" si="118"/>
        <v>No Data</v>
      </c>
    </row>
    <row r="1062" spans="1:14" x14ac:dyDescent="0.3">
      <c r="A1062" t="b">
        <f>ISBLANK([1]MonthlyLoginLogout!B1063)</f>
        <v>1</v>
      </c>
      <c r="B1062" t="str">
        <f t="shared" si="115"/>
        <v>No Data</v>
      </c>
      <c r="C1062" t="str">
        <f t="shared" si="116"/>
        <v>No Data</v>
      </c>
      <c r="D1062" t="str">
        <f>IF(A1062=TRUE,"No Data",[1]MonthlyLoginLogout!A1063)</f>
        <v>No Data</v>
      </c>
      <c r="E1062" s="10" t="str">
        <f>IF(A1062=TRUE,"No Data",Table1[[#This Row],[Date and Time Value]])</f>
        <v>No Data</v>
      </c>
      <c r="F1062" s="8" t="str">
        <f>IF(A1063=TRUE, "No Data", [1]MonthlyLoginLogout!B1063)</f>
        <v>No Data</v>
      </c>
      <c r="G1062" s="3" t="str">
        <f>IF(A1062=TRUE,"No Data",[1]MonthlyLoginLogout!C1063)</f>
        <v>No Data</v>
      </c>
      <c r="I1062" s="4" t="str">
        <f>IF(ISBLANK([2]MonthlyUserInfo!B1062), "No Data", [2]MonthlyUserInfo!A1062&amp;"\"&amp;[2]MonthlyUserInfo!B1062)</f>
        <v>No Data</v>
      </c>
      <c r="J1062" s="6" t="str">
        <f t="shared" si="117"/>
        <v>No Data</v>
      </c>
      <c r="K1062" s="6" t="str">
        <f t="shared" si="119"/>
        <v>No Data</v>
      </c>
      <c r="L1062" s="6" t="str">
        <f t="shared" si="120"/>
        <v>No Data</v>
      </c>
      <c r="M1062" s="6" t="str">
        <f t="shared" si="121"/>
        <v>No Data</v>
      </c>
      <c r="N1062" s="7" t="str">
        <f t="shared" si="118"/>
        <v>No Data</v>
      </c>
    </row>
    <row r="1063" spans="1:14" x14ac:dyDescent="0.3">
      <c r="A1063" t="b">
        <f>ISBLANK([1]MonthlyLoginLogout!B1064)</f>
        <v>1</v>
      </c>
      <c r="B1063" t="str">
        <f t="shared" si="115"/>
        <v>No Data</v>
      </c>
      <c r="C1063" t="str">
        <f t="shared" si="116"/>
        <v>No Data</v>
      </c>
      <c r="D1063" t="str">
        <f>IF(A1063=TRUE,"No Data",[1]MonthlyLoginLogout!A1064)</f>
        <v>No Data</v>
      </c>
      <c r="E1063" s="10" t="str">
        <f>IF(A1063=TRUE,"No Data",Table1[[#This Row],[Date and Time Value]])</f>
        <v>No Data</v>
      </c>
      <c r="F1063" s="8" t="str">
        <f>IF(A1064=TRUE, "No Data", [1]MonthlyLoginLogout!B1064)</f>
        <v>No Data</v>
      </c>
      <c r="G1063" s="3" t="str">
        <f>IF(A1063=TRUE,"No Data",[1]MonthlyLoginLogout!C1064)</f>
        <v>No Data</v>
      </c>
      <c r="I1063" s="4" t="str">
        <f>IF(ISBLANK([2]MonthlyUserInfo!B1063), "No Data", [2]MonthlyUserInfo!A1063&amp;"\"&amp;[2]MonthlyUserInfo!B1063)</f>
        <v>No Data</v>
      </c>
      <c r="J1063" s="6" t="str">
        <f t="shared" si="117"/>
        <v>No Data</v>
      </c>
      <c r="K1063" s="6" t="str">
        <f t="shared" si="119"/>
        <v>No Data</v>
      </c>
      <c r="L1063" s="6" t="str">
        <f t="shared" si="120"/>
        <v>No Data</v>
      </c>
      <c r="M1063" s="6" t="str">
        <f t="shared" si="121"/>
        <v>No Data</v>
      </c>
      <c r="N1063" s="7" t="str">
        <f t="shared" si="118"/>
        <v>No Data</v>
      </c>
    </row>
    <row r="1064" spans="1:14" x14ac:dyDescent="0.3">
      <c r="A1064" t="b">
        <f>ISBLANK([1]MonthlyLoginLogout!B1065)</f>
        <v>1</v>
      </c>
      <c r="B1064" t="str">
        <f t="shared" si="115"/>
        <v>No Data</v>
      </c>
      <c r="C1064" t="str">
        <f t="shared" si="116"/>
        <v>No Data</v>
      </c>
      <c r="D1064" t="str">
        <f>IF(A1064=TRUE,"No Data",[1]MonthlyLoginLogout!A1065)</f>
        <v>No Data</v>
      </c>
      <c r="E1064" s="10" t="str">
        <f>IF(A1064=TRUE,"No Data",Table1[[#This Row],[Date and Time Value]])</f>
        <v>No Data</v>
      </c>
      <c r="F1064" s="8" t="str">
        <f>IF(A1065=TRUE, "No Data", [1]MonthlyLoginLogout!B1065)</f>
        <v>No Data</v>
      </c>
      <c r="G1064" s="3" t="str">
        <f>IF(A1064=TRUE,"No Data",[1]MonthlyLoginLogout!C1065)</f>
        <v>No Data</v>
      </c>
      <c r="I1064" s="4" t="str">
        <f>IF(ISBLANK([2]MonthlyUserInfo!B1064), "No Data", [2]MonthlyUserInfo!A1064&amp;"\"&amp;[2]MonthlyUserInfo!B1064)</f>
        <v>No Data</v>
      </c>
      <c r="J1064" s="6" t="str">
        <f t="shared" si="117"/>
        <v>No Data</v>
      </c>
      <c r="K1064" s="6" t="str">
        <f t="shared" si="119"/>
        <v>No Data</v>
      </c>
      <c r="L1064" s="6" t="str">
        <f t="shared" si="120"/>
        <v>No Data</v>
      </c>
      <c r="M1064" s="6" t="str">
        <f t="shared" si="121"/>
        <v>No Data</v>
      </c>
      <c r="N1064" s="7" t="str">
        <f t="shared" si="118"/>
        <v>No Data</v>
      </c>
    </row>
    <row r="1065" spans="1:14" x14ac:dyDescent="0.3">
      <c r="A1065" t="b">
        <f>ISBLANK([1]MonthlyLoginLogout!B1066)</f>
        <v>1</v>
      </c>
      <c r="B1065" t="str">
        <f t="shared" si="115"/>
        <v>No Data</v>
      </c>
      <c r="C1065" t="str">
        <f t="shared" si="116"/>
        <v>No Data</v>
      </c>
      <c r="D1065" t="str">
        <f>IF(A1065=TRUE,"No Data",[1]MonthlyLoginLogout!A1066)</f>
        <v>No Data</v>
      </c>
      <c r="E1065" s="10" t="str">
        <f>IF(A1065=TRUE,"No Data",Table1[[#This Row],[Date and Time Value]])</f>
        <v>No Data</v>
      </c>
      <c r="F1065" s="8" t="str">
        <f>IF(A1066=TRUE, "No Data", [1]MonthlyLoginLogout!B1066)</f>
        <v>No Data</v>
      </c>
      <c r="G1065" s="3" t="str">
        <f>IF(A1065=TRUE,"No Data",[1]MonthlyLoginLogout!C1066)</f>
        <v>No Data</v>
      </c>
      <c r="I1065" s="4" t="str">
        <f>IF(ISBLANK([2]MonthlyUserInfo!B1065), "No Data", [2]MonthlyUserInfo!A1065&amp;"\"&amp;[2]MonthlyUserInfo!B1065)</f>
        <v>No Data</v>
      </c>
      <c r="J1065" s="6" t="str">
        <f t="shared" si="117"/>
        <v>No Data</v>
      </c>
      <c r="K1065" s="6" t="str">
        <f t="shared" si="119"/>
        <v>No Data</v>
      </c>
      <c r="L1065" s="6" t="str">
        <f t="shared" si="120"/>
        <v>No Data</v>
      </c>
      <c r="M1065" s="6" t="str">
        <f t="shared" si="121"/>
        <v>No Data</v>
      </c>
      <c r="N1065" s="7" t="str">
        <f t="shared" si="118"/>
        <v>No Data</v>
      </c>
    </row>
    <row r="1066" spans="1:14" x14ac:dyDescent="0.3">
      <c r="A1066" t="b">
        <f>ISBLANK([1]MonthlyLoginLogout!B1067)</f>
        <v>1</v>
      </c>
      <c r="B1066" t="str">
        <f t="shared" si="115"/>
        <v>No Data</v>
      </c>
      <c r="C1066" t="str">
        <f t="shared" si="116"/>
        <v>No Data</v>
      </c>
      <c r="D1066" t="str">
        <f>IF(A1066=TRUE,"No Data",[1]MonthlyLoginLogout!A1067)</f>
        <v>No Data</v>
      </c>
      <c r="E1066" s="10" t="str">
        <f>IF(A1066=TRUE,"No Data",Table1[[#This Row],[Date and Time Value]])</f>
        <v>No Data</v>
      </c>
      <c r="F1066" s="8" t="str">
        <f>IF(A1067=TRUE, "No Data", [1]MonthlyLoginLogout!B1067)</f>
        <v>No Data</v>
      </c>
      <c r="G1066" s="3" t="str">
        <f>IF(A1066=TRUE,"No Data",[1]MonthlyLoginLogout!C1067)</f>
        <v>No Data</v>
      </c>
      <c r="I1066" s="4" t="str">
        <f>IF(ISBLANK([2]MonthlyUserInfo!B1066), "No Data", [2]MonthlyUserInfo!A1066&amp;"\"&amp;[2]MonthlyUserInfo!B1066)</f>
        <v>No Data</v>
      </c>
      <c r="J1066" s="6" t="str">
        <f t="shared" si="117"/>
        <v>No Data</v>
      </c>
      <c r="K1066" s="6" t="str">
        <f t="shared" si="119"/>
        <v>No Data</v>
      </c>
      <c r="L1066" s="6" t="str">
        <f t="shared" si="120"/>
        <v>No Data</v>
      </c>
      <c r="M1066" s="6" t="str">
        <f t="shared" si="121"/>
        <v>No Data</v>
      </c>
      <c r="N1066" s="7" t="str">
        <f t="shared" si="118"/>
        <v>No Data</v>
      </c>
    </row>
    <row r="1067" spans="1:14" x14ac:dyDescent="0.3">
      <c r="A1067" t="b">
        <f>ISBLANK([1]MonthlyLoginLogout!B1068)</f>
        <v>1</v>
      </c>
      <c r="B1067" t="str">
        <f t="shared" si="115"/>
        <v>No Data</v>
      </c>
      <c r="C1067" t="str">
        <f t="shared" si="116"/>
        <v>No Data</v>
      </c>
      <c r="D1067" t="str">
        <f>IF(A1067=TRUE,"No Data",[1]MonthlyLoginLogout!A1068)</f>
        <v>No Data</v>
      </c>
      <c r="E1067" s="10" t="str">
        <f>IF(A1067=TRUE,"No Data",Table1[[#This Row],[Date and Time Value]])</f>
        <v>No Data</v>
      </c>
      <c r="F1067" s="8" t="str">
        <f>IF(A1068=TRUE, "No Data", [1]MonthlyLoginLogout!B1068)</f>
        <v>No Data</v>
      </c>
      <c r="G1067" s="3" t="str">
        <f>IF(A1067=TRUE,"No Data",[1]MonthlyLoginLogout!C1068)</f>
        <v>No Data</v>
      </c>
      <c r="I1067" s="4" t="str">
        <f>IF(ISBLANK([2]MonthlyUserInfo!B1067), "No Data", [2]MonthlyUserInfo!A1067&amp;"\"&amp;[2]MonthlyUserInfo!B1067)</f>
        <v>No Data</v>
      </c>
      <c r="J1067" s="6" t="str">
        <f t="shared" si="117"/>
        <v>No Data</v>
      </c>
      <c r="K1067" s="6" t="str">
        <f t="shared" si="119"/>
        <v>No Data</v>
      </c>
      <c r="L1067" s="6" t="str">
        <f t="shared" si="120"/>
        <v>No Data</v>
      </c>
      <c r="M1067" s="6" t="str">
        <f t="shared" si="121"/>
        <v>No Data</v>
      </c>
      <c r="N1067" s="7" t="str">
        <f t="shared" si="118"/>
        <v>No Data</v>
      </c>
    </row>
    <row r="1068" spans="1:14" x14ac:dyDescent="0.3">
      <c r="A1068" t="b">
        <f>ISBLANK([1]MonthlyLoginLogout!B1069)</f>
        <v>1</v>
      </c>
      <c r="B1068" t="str">
        <f t="shared" si="115"/>
        <v>No Data</v>
      </c>
      <c r="C1068" t="str">
        <f t="shared" si="116"/>
        <v>No Data</v>
      </c>
      <c r="D1068" t="str">
        <f>IF(A1068=TRUE,"No Data",[1]MonthlyLoginLogout!A1069)</f>
        <v>No Data</v>
      </c>
      <c r="E1068" s="10" t="str">
        <f>IF(A1068=TRUE,"No Data",Table1[[#This Row],[Date and Time Value]])</f>
        <v>No Data</v>
      </c>
      <c r="F1068" s="8" t="str">
        <f>IF(A1069=TRUE, "No Data", [1]MonthlyLoginLogout!B1069)</f>
        <v>No Data</v>
      </c>
      <c r="G1068" s="3" t="str">
        <f>IF(A1068=TRUE,"No Data",[1]MonthlyLoginLogout!C1069)</f>
        <v>No Data</v>
      </c>
      <c r="I1068" s="4" t="str">
        <f>IF(ISBLANK([2]MonthlyUserInfo!B1068), "No Data", [2]MonthlyUserInfo!A1068&amp;"\"&amp;[2]MonthlyUserInfo!B1068)</f>
        <v>No Data</v>
      </c>
      <c r="J1068" s="6" t="str">
        <f t="shared" si="117"/>
        <v>No Data</v>
      </c>
      <c r="K1068" s="6" t="str">
        <f t="shared" si="119"/>
        <v>No Data</v>
      </c>
      <c r="L1068" s="6" t="str">
        <f t="shared" si="120"/>
        <v>No Data</v>
      </c>
      <c r="M1068" s="6" t="str">
        <f t="shared" si="121"/>
        <v>No Data</v>
      </c>
      <c r="N1068" s="7" t="str">
        <f t="shared" si="118"/>
        <v>No Data</v>
      </c>
    </row>
    <row r="1069" spans="1:14" x14ac:dyDescent="0.3">
      <c r="A1069" t="b">
        <f>ISBLANK([1]MonthlyLoginLogout!B1070)</f>
        <v>1</v>
      </c>
      <c r="B1069" t="str">
        <f t="shared" si="115"/>
        <v>No Data</v>
      </c>
      <c r="C1069" t="str">
        <f t="shared" si="116"/>
        <v>No Data</v>
      </c>
      <c r="D1069" t="str">
        <f>IF(A1069=TRUE,"No Data",[1]MonthlyLoginLogout!A1070)</f>
        <v>No Data</v>
      </c>
      <c r="E1069" s="10" t="str">
        <f>IF(A1069=TRUE,"No Data",Table1[[#This Row],[Date and Time Value]])</f>
        <v>No Data</v>
      </c>
      <c r="F1069" s="8" t="str">
        <f>IF(A1070=TRUE, "No Data", [1]MonthlyLoginLogout!B1070)</f>
        <v>No Data</v>
      </c>
      <c r="G1069" s="3" t="str">
        <f>IF(A1069=TRUE,"No Data",[1]MonthlyLoginLogout!C1070)</f>
        <v>No Data</v>
      </c>
      <c r="I1069" s="4" t="str">
        <f>IF(ISBLANK([2]MonthlyUserInfo!B1069), "No Data", [2]MonthlyUserInfo!A1069&amp;"\"&amp;[2]MonthlyUserInfo!B1069)</f>
        <v>No Data</v>
      </c>
      <c r="J1069" s="6" t="str">
        <f t="shared" si="117"/>
        <v>No Data</v>
      </c>
      <c r="K1069" s="6" t="str">
        <f t="shared" si="119"/>
        <v>No Data</v>
      </c>
      <c r="L1069" s="6" t="str">
        <f t="shared" si="120"/>
        <v>No Data</v>
      </c>
      <c r="M1069" s="6" t="str">
        <f t="shared" si="121"/>
        <v>No Data</v>
      </c>
      <c r="N1069" s="7" t="str">
        <f t="shared" si="118"/>
        <v>No Data</v>
      </c>
    </row>
    <row r="1070" spans="1:14" x14ac:dyDescent="0.3">
      <c r="A1070" t="b">
        <f>ISBLANK([1]MonthlyLoginLogout!B1071)</f>
        <v>1</v>
      </c>
      <c r="B1070" t="str">
        <f t="shared" si="115"/>
        <v>No Data</v>
      </c>
      <c r="C1070" t="str">
        <f t="shared" si="116"/>
        <v>No Data</v>
      </c>
      <c r="D1070" t="str">
        <f>IF(A1070=TRUE,"No Data",[1]MonthlyLoginLogout!A1071)</f>
        <v>No Data</v>
      </c>
      <c r="E1070" s="10" t="str">
        <f>IF(A1070=TRUE,"No Data",Table1[[#This Row],[Date and Time Value]])</f>
        <v>No Data</v>
      </c>
      <c r="F1070" s="8" t="str">
        <f>IF(A1071=TRUE, "No Data", [1]MonthlyLoginLogout!B1071)</f>
        <v>No Data</v>
      </c>
      <c r="G1070" s="3" t="str">
        <f>IF(A1070=TRUE,"No Data",[1]MonthlyLoginLogout!C1071)</f>
        <v>No Data</v>
      </c>
      <c r="I1070" s="4" t="str">
        <f>IF(ISBLANK([2]MonthlyUserInfo!B1070), "No Data", [2]MonthlyUserInfo!A1070&amp;"\"&amp;[2]MonthlyUserInfo!B1070)</f>
        <v>No Data</v>
      </c>
      <c r="J1070" s="6" t="str">
        <f t="shared" si="117"/>
        <v>No Data</v>
      </c>
      <c r="K1070" s="6" t="str">
        <f t="shared" si="119"/>
        <v>No Data</v>
      </c>
      <c r="L1070" s="6" t="str">
        <f t="shared" si="120"/>
        <v>No Data</v>
      </c>
      <c r="M1070" s="6" t="str">
        <f t="shared" si="121"/>
        <v>No Data</v>
      </c>
      <c r="N1070" s="7" t="str">
        <f t="shared" si="118"/>
        <v>No Data</v>
      </c>
    </row>
    <row r="1071" spans="1:14" x14ac:dyDescent="0.3">
      <c r="A1071" t="b">
        <f>ISBLANK([1]MonthlyLoginLogout!B1072)</f>
        <v>1</v>
      </c>
      <c r="B1071" t="str">
        <f t="shared" si="115"/>
        <v>No Data</v>
      </c>
      <c r="C1071" t="str">
        <f t="shared" si="116"/>
        <v>No Data</v>
      </c>
      <c r="D1071" t="str">
        <f>IF(A1071=TRUE,"No Data",[1]MonthlyLoginLogout!A1072)</f>
        <v>No Data</v>
      </c>
      <c r="E1071" s="10" t="str">
        <f>IF(A1071=TRUE,"No Data",Table1[[#This Row],[Date and Time Value]])</f>
        <v>No Data</v>
      </c>
      <c r="F1071" s="8" t="str">
        <f>IF(A1072=TRUE, "No Data", [1]MonthlyLoginLogout!B1072)</f>
        <v>No Data</v>
      </c>
      <c r="G1071" s="3" t="str">
        <f>IF(A1071=TRUE,"No Data",[1]MonthlyLoginLogout!C1072)</f>
        <v>No Data</v>
      </c>
      <c r="I1071" s="4" t="str">
        <f>IF(ISBLANK([2]MonthlyUserInfo!B1071), "No Data", [2]MonthlyUserInfo!A1071&amp;"\"&amp;[2]MonthlyUserInfo!B1071)</f>
        <v>No Data</v>
      </c>
      <c r="J1071" s="6" t="str">
        <f t="shared" si="117"/>
        <v>No Data</v>
      </c>
      <c r="K1071" s="6" t="str">
        <f t="shared" si="119"/>
        <v>No Data</v>
      </c>
      <c r="L1071" s="6" t="str">
        <f t="shared" si="120"/>
        <v>No Data</v>
      </c>
      <c r="M1071" s="6" t="str">
        <f t="shared" si="121"/>
        <v>No Data</v>
      </c>
      <c r="N1071" s="7" t="str">
        <f t="shared" si="118"/>
        <v>No Data</v>
      </c>
    </row>
    <row r="1072" spans="1:14" x14ac:dyDescent="0.3">
      <c r="A1072" t="b">
        <f>ISBLANK([1]MonthlyLoginLogout!B1073)</f>
        <v>1</v>
      </c>
      <c r="B1072" t="str">
        <f t="shared" si="115"/>
        <v>No Data</v>
      </c>
      <c r="C1072" t="str">
        <f t="shared" si="116"/>
        <v>No Data</v>
      </c>
      <c r="D1072" t="str">
        <f>IF(A1072=TRUE,"No Data",[1]MonthlyLoginLogout!A1073)</f>
        <v>No Data</v>
      </c>
      <c r="E1072" s="10" t="str">
        <f>IF(A1072=TRUE,"No Data",Table1[[#This Row],[Date and Time Value]])</f>
        <v>No Data</v>
      </c>
      <c r="F1072" s="8" t="str">
        <f>IF(A1073=TRUE, "No Data", [1]MonthlyLoginLogout!B1073)</f>
        <v>No Data</v>
      </c>
      <c r="G1072" s="3" t="str">
        <f>IF(A1072=TRUE,"No Data",[1]MonthlyLoginLogout!C1073)</f>
        <v>No Data</v>
      </c>
      <c r="I1072" s="4" t="str">
        <f>IF(ISBLANK([2]MonthlyUserInfo!B1072), "No Data", [2]MonthlyUserInfo!A1072&amp;"\"&amp;[2]MonthlyUserInfo!B1072)</f>
        <v>No Data</v>
      </c>
      <c r="J1072" s="6" t="str">
        <f t="shared" si="117"/>
        <v>No Data</v>
      </c>
      <c r="K1072" s="6" t="str">
        <f t="shared" si="119"/>
        <v>No Data</v>
      </c>
      <c r="L1072" s="6" t="str">
        <f t="shared" si="120"/>
        <v>No Data</v>
      </c>
      <c r="M1072" s="6" t="str">
        <f t="shared" si="121"/>
        <v>No Data</v>
      </c>
      <c r="N1072" s="7" t="str">
        <f t="shared" si="118"/>
        <v>No Data</v>
      </c>
    </row>
    <row r="1073" spans="1:14" x14ac:dyDescent="0.3">
      <c r="A1073" t="b">
        <f>ISBLANK([1]MonthlyLoginLogout!B1074)</f>
        <v>1</v>
      </c>
      <c r="B1073" t="str">
        <f t="shared" si="115"/>
        <v>No Data</v>
      </c>
      <c r="C1073" t="str">
        <f t="shared" si="116"/>
        <v>No Data</v>
      </c>
      <c r="D1073" t="str">
        <f>IF(A1073=TRUE,"No Data",[1]MonthlyLoginLogout!A1074)</f>
        <v>No Data</v>
      </c>
      <c r="E1073" s="10" t="str">
        <f>IF(A1073=TRUE,"No Data",Table1[[#This Row],[Date and Time Value]])</f>
        <v>No Data</v>
      </c>
      <c r="F1073" s="8" t="str">
        <f>IF(A1074=TRUE, "No Data", [1]MonthlyLoginLogout!B1074)</f>
        <v>No Data</v>
      </c>
      <c r="G1073" s="3" t="str">
        <f>IF(A1073=TRUE,"No Data",[1]MonthlyLoginLogout!C1074)</f>
        <v>No Data</v>
      </c>
      <c r="I1073" s="4" t="str">
        <f>IF(ISBLANK([2]MonthlyUserInfo!B1073), "No Data", [2]MonthlyUserInfo!A1073&amp;"\"&amp;[2]MonthlyUserInfo!B1073)</f>
        <v>No Data</v>
      </c>
      <c r="J1073" s="6" t="str">
        <f t="shared" si="117"/>
        <v>No Data</v>
      </c>
      <c r="K1073" s="6" t="str">
        <f t="shared" si="119"/>
        <v>No Data</v>
      </c>
      <c r="L1073" s="6" t="str">
        <f t="shared" si="120"/>
        <v>No Data</v>
      </c>
      <c r="M1073" s="6" t="str">
        <f t="shared" si="121"/>
        <v>No Data</v>
      </c>
      <c r="N1073" s="7" t="str">
        <f t="shared" si="118"/>
        <v>No Data</v>
      </c>
    </row>
    <row r="1074" spans="1:14" x14ac:dyDescent="0.3">
      <c r="A1074" t="b">
        <f>ISBLANK([1]MonthlyLoginLogout!B1075)</f>
        <v>1</v>
      </c>
      <c r="B1074" t="str">
        <f t="shared" si="115"/>
        <v>No Data</v>
      </c>
      <c r="C1074" t="str">
        <f t="shared" si="116"/>
        <v>No Data</v>
      </c>
      <c r="D1074" t="str">
        <f>IF(A1074=TRUE,"No Data",[1]MonthlyLoginLogout!A1075)</f>
        <v>No Data</v>
      </c>
      <c r="E1074" s="10" t="str">
        <f>IF(A1074=TRUE,"No Data",Table1[[#This Row],[Date and Time Value]])</f>
        <v>No Data</v>
      </c>
      <c r="F1074" s="8" t="str">
        <f>IF(A1075=TRUE, "No Data", [1]MonthlyLoginLogout!B1075)</f>
        <v>No Data</v>
      </c>
      <c r="G1074" s="3" t="str">
        <f>IF(A1074=TRUE,"No Data",[1]MonthlyLoginLogout!C1075)</f>
        <v>No Data</v>
      </c>
      <c r="I1074" s="4" t="str">
        <f>IF(ISBLANK([2]MonthlyUserInfo!B1074), "No Data", [2]MonthlyUserInfo!A1074&amp;"\"&amp;[2]MonthlyUserInfo!B1074)</f>
        <v>No Data</v>
      </c>
      <c r="J1074" s="6" t="str">
        <f t="shared" si="117"/>
        <v>No Data</v>
      </c>
      <c r="K1074" s="6" t="str">
        <f t="shared" si="119"/>
        <v>No Data</v>
      </c>
      <c r="L1074" s="6" t="str">
        <f t="shared" si="120"/>
        <v>No Data</v>
      </c>
      <c r="M1074" s="6" t="str">
        <f t="shared" si="121"/>
        <v>No Data</v>
      </c>
      <c r="N1074" s="7" t="str">
        <f t="shared" si="118"/>
        <v>No Data</v>
      </c>
    </row>
    <row r="1075" spans="1:14" x14ac:dyDescent="0.3">
      <c r="A1075" t="b">
        <f>ISBLANK([1]MonthlyLoginLogout!B1076)</f>
        <v>1</v>
      </c>
      <c r="B1075" t="str">
        <f t="shared" si="115"/>
        <v>No Data</v>
      </c>
      <c r="C1075" t="str">
        <f t="shared" si="116"/>
        <v>No Data</v>
      </c>
      <c r="D1075" t="str">
        <f>IF(A1075=TRUE,"No Data",[1]MonthlyLoginLogout!A1076)</f>
        <v>No Data</v>
      </c>
      <c r="E1075" s="10" t="str">
        <f>IF(A1075=TRUE,"No Data",Table1[[#This Row],[Date and Time Value]])</f>
        <v>No Data</v>
      </c>
      <c r="F1075" s="8" t="str">
        <f>IF(A1076=TRUE, "No Data", [1]MonthlyLoginLogout!B1076)</f>
        <v>No Data</v>
      </c>
      <c r="G1075" s="3" t="str">
        <f>IF(A1075=TRUE,"No Data",[1]MonthlyLoginLogout!C1076)</f>
        <v>No Data</v>
      </c>
      <c r="I1075" s="4" t="str">
        <f>IF(ISBLANK([2]MonthlyUserInfo!B1075), "No Data", [2]MonthlyUserInfo!A1075&amp;"\"&amp;[2]MonthlyUserInfo!B1075)</f>
        <v>No Data</v>
      </c>
      <c r="J1075" s="6" t="str">
        <f t="shared" si="117"/>
        <v>No Data</v>
      </c>
      <c r="K1075" s="6" t="str">
        <f t="shared" si="119"/>
        <v>No Data</v>
      </c>
      <c r="L1075" s="6" t="str">
        <f t="shared" si="120"/>
        <v>No Data</v>
      </c>
      <c r="M1075" s="6" t="str">
        <f t="shared" si="121"/>
        <v>No Data</v>
      </c>
      <c r="N1075" s="7" t="str">
        <f t="shared" si="118"/>
        <v>No Data</v>
      </c>
    </row>
    <row r="1076" spans="1:14" x14ac:dyDescent="0.3">
      <c r="A1076" t="b">
        <f>ISBLANK([1]MonthlyLoginLogout!B1077)</f>
        <v>1</v>
      </c>
      <c r="B1076" t="str">
        <f t="shared" si="115"/>
        <v>No Data</v>
      </c>
      <c r="C1076" t="str">
        <f t="shared" si="116"/>
        <v>No Data</v>
      </c>
      <c r="D1076" t="str">
        <f>IF(A1076=TRUE,"No Data",[1]MonthlyLoginLogout!A1077)</f>
        <v>No Data</v>
      </c>
      <c r="E1076" s="10" t="str">
        <f>IF(A1076=TRUE,"No Data",Table1[[#This Row],[Date and Time Value]])</f>
        <v>No Data</v>
      </c>
      <c r="F1076" s="8" t="str">
        <f>IF(A1077=TRUE, "No Data", [1]MonthlyLoginLogout!B1077)</f>
        <v>No Data</v>
      </c>
      <c r="G1076" s="3" t="str">
        <f>IF(A1076=TRUE,"No Data",[1]MonthlyLoginLogout!C1077)</f>
        <v>No Data</v>
      </c>
      <c r="I1076" s="4" t="str">
        <f>IF(ISBLANK([2]MonthlyUserInfo!B1076), "No Data", [2]MonthlyUserInfo!A1076&amp;"\"&amp;[2]MonthlyUserInfo!B1076)</f>
        <v>No Data</v>
      </c>
      <c r="J1076" s="6" t="str">
        <f t="shared" si="117"/>
        <v>No Data</v>
      </c>
      <c r="K1076" s="6" t="str">
        <f t="shared" si="119"/>
        <v>No Data</v>
      </c>
      <c r="L1076" s="6" t="str">
        <f t="shared" si="120"/>
        <v>No Data</v>
      </c>
      <c r="M1076" s="6" t="str">
        <f t="shared" si="121"/>
        <v>No Data</v>
      </c>
      <c r="N1076" s="7" t="str">
        <f t="shared" si="118"/>
        <v>No Data</v>
      </c>
    </row>
    <row r="1077" spans="1:14" x14ac:dyDescent="0.3">
      <c r="A1077" t="b">
        <f>ISBLANK([1]MonthlyLoginLogout!B1078)</f>
        <v>1</v>
      </c>
      <c r="B1077" t="str">
        <f t="shared" si="115"/>
        <v>No Data</v>
      </c>
      <c r="C1077" t="str">
        <f t="shared" si="116"/>
        <v>No Data</v>
      </c>
      <c r="D1077" t="str">
        <f>IF(A1077=TRUE,"No Data",[1]MonthlyLoginLogout!A1078)</f>
        <v>No Data</v>
      </c>
      <c r="E1077" s="10" t="str">
        <f>IF(A1077=TRUE,"No Data",Table1[[#This Row],[Date and Time Value]])</f>
        <v>No Data</v>
      </c>
      <c r="F1077" s="8" t="str">
        <f>IF(A1078=TRUE, "No Data", [1]MonthlyLoginLogout!B1078)</f>
        <v>No Data</v>
      </c>
      <c r="G1077" s="3" t="str">
        <f>IF(A1077=TRUE,"No Data",[1]MonthlyLoginLogout!C1078)</f>
        <v>No Data</v>
      </c>
      <c r="I1077" s="4" t="str">
        <f>IF(ISBLANK([2]MonthlyUserInfo!B1077), "No Data", [2]MonthlyUserInfo!A1077&amp;"\"&amp;[2]MonthlyUserInfo!B1077)</f>
        <v>No Data</v>
      </c>
      <c r="J1077" s="6" t="str">
        <f t="shared" si="117"/>
        <v>No Data</v>
      </c>
      <c r="K1077" s="6" t="str">
        <f t="shared" si="119"/>
        <v>No Data</v>
      </c>
      <c r="L1077" s="6" t="str">
        <f t="shared" si="120"/>
        <v>No Data</v>
      </c>
      <c r="M1077" s="6" t="str">
        <f t="shared" si="121"/>
        <v>No Data</v>
      </c>
      <c r="N1077" s="7" t="str">
        <f t="shared" si="118"/>
        <v>No Data</v>
      </c>
    </row>
    <row r="1078" spans="1:14" x14ac:dyDescent="0.3">
      <c r="A1078" t="b">
        <f>ISBLANK([1]MonthlyLoginLogout!B1079)</f>
        <v>1</v>
      </c>
      <c r="B1078" t="str">
        <f t="shared" si="115"/>
        <v>No Data</v>
      </c>
      <c r="C1078" t="str">
        <f t="shared" si="116"/>
        <v>No Data</v>
      </c>
      <c r="D1078" t="str">
        <f>IF(A1078=TRUE,"No Data",[1]MonthlyLoginLogout!A1079)</f>
        <v>No Data</v>
      </c>
      <c r="E1078" s="10" t="str">
        <f>IF(A1078=TRUE,"No Data",Table1[[#This Row],[Date and Time Value]])</f>
        <v>No Data</v>
      </c>
      <c r="F1078" s="8" t="str">
        <f>IF(A1079=TRUE, "No Data", [1]MonthlyLoginLogout!B1079)</f>
        <v>No Data</v>
      </c>
      <c r="G1078" s="3" t="str">
        <f>IF(A1078=TRUE,"No Data",[1]MonthlyLoginLogout!C1079)</f>
        <v>No Data</v>
      </c>
      <c r="I1078" s="4" t="str">
        <f>IF(ISBLANK([2]MonthlyUserInfo!B1078), "No Data", [2]MonthlyUserInfo!A1078&amp;"\"&amp;[2]MonthlyUserInfo!B1078)</f>
        <v>No Data</v>
      </c>
      <c r="J1078" s="6" t="str">
        <f t="shared" si="117"/>
        <v>No Data</v>
      </c>
      <c r="K1078" s="6" t="str">
        <f t="shared" si="119"/>
        <v>No Data</v>
      </c>
      <c r="L1078" s="6" t="str">
        <f t="shared" si="120"/>
        <v>No Data</v>
      </c>
      <c r="M1078" s="6" t="str">
        <f t="shared" si="121"/>
        <v>No Data</v>
      </c>
      <c r="N1078" s="7" t="str">
        <f t="shared" si="118"/>
        <v>No Data</v>
      </c>
    </row>
    <row r="1079" spans="1:14" x14ac:dyDescent="0.3">
      <c r="A1079" t="b">
        <f>ISBLANK([1]MonthlyLoginLogout!B1080)</f>
        <v>1</v>
      </c>
      <c r="B1079" t="str">
        <f t="shared" si="115"/>
        <v>No Data</v>
      </c>
      <c r="C1079" t="str">
        <f t="shared" si="116"/>
        <v>No Data</v>
      </c>
      <c r="D1079" t="str">
        <f>IF(A1079=TRUE,"No Data",[1]MonthlyLoginLogout!A1080)</f>
        <v>No Data</v>
      </c>
      <c r="E1079" s="10" t="str">
        <f>IF(A1079=TRUE,"No Data",Table1[[#This Row],[Date and Time Value]])</f>
        <v>No Data</v>
      </c>
      <c r="F1079" s="8" t="str">
        <f>IF(A1080=TRUE, "No Data", [1]MonthlyLoginLogout!B1080)</f>
        <v>No Data</v>
      </c>
      <c r="G1079" s="3" t="str">
        <f>IF(A1079=TRUE,"No Data",[1]MonthlyLoginLogout!C1080)</f>
        <v>No Data</v>
      </c>
      <c r="I1079" s="4" t="str">
        <f>IF(ISBLANK([2]MonthlyUserInfo!B1079), "No Data", [2]MonthlyUserInfo!A1079&amp;"\"&amp;[2]MonthlyUserInfo!B1079)</f>
        <v>No Data</v>
      </c>
      <c r="J1079" s="6" t="str">
        <f t="shared" si="117"/>
        <v>No Data</v>
      </c>
      <c r="K1079" s="6" t="str">
        <f t="shared" si="119"/>
        <v>No Data</v>
      </c>
      <c r="L1079" s="6" t="str">
        <f t="shared" si="120"/>
        <v>No Data</v>
      </c>
      <c r="M1079" s="6" t="str">
        <f t="shared" si="121"/>
        <v>No Data</v>
      </c>
      <c r="N1079" s="7" t="str">
        <f t="shared" si="118"/>
        <v>No Data</v>
      </c>
    </row>
    <row r="1080" spans="1:14" x14ac:dyDescent="0.3">
      <c r="A1080" t="b">
        <f>ISBLANK([1]MonthlyLoginLogout!B1081)</f>
        <v>1</v>
      </c>
      <c r="B1080" t="str">
        <f t="shared" si="115"/>
        <v>No Data</v>
      </c>
      <c r="C1080" t="str">
        <f t="shared" si="116"/>
        <v>No Data</v>
      </c>
      <c r="D1080" t="str">
        <f>IF(A1080=TRUE,"No Data",[1]MonthlyLoginLogout!A1081)</f>
        <v>No Data</v>
      </c>
      <c r="E1080" s="10" t="str">
        <f>IF(A1080=TRUE,"No Data",Table1[[#This Row],[Date and Time Value]])</f>
        <v>No Data</v>
      </c>
      <c r="F1080" s="8" t="str">
        <f>IF(A1081=TRUE, "No Data", [1]MonthlyLoginLogout!B1081)</f>
        <v>No Data</v>
      </c>
      <c r="G1080" s="3" t="str">
        <f>IF(A1080=TRUE,"No Data",[1]MonthlyLoginLogout!C1081)</f>
        <v>No Data</v>
      </c>
      <c r="I1080" s="4" t="str">
        <f>IF(ISBLANK([2]MonthlyUserInfo!B1080), "No Data", [2]MonthlyUserInfo!A1080&amp;"\"&amp;[2]MonthlyUserInfo!B1080)</f>
        <v>No Data</v>
      </c>
      <c r="J1080" s="6" t="str">
        <f t="shared" si="117"/>
        <v>No Data</v>
      </c>
      <c r="K1080" s="6" t="str">
        <f t="shared" si="119"/>
        <v>No Data</v>
      </c>
      <c r="L1080" s="6" t="str">
        <f t="shared" si="120"/>
        <v>No Data</v>
      </c>
      <c r="M1080" s="6" t="str">
        <f t="shared" si="121"/>
        <v>No Data</v>
      </c>
      <c r="N1080" s="7" t="str">
        <f t="shared" si="118"/>
        <v>No Data</v>
      </c>
    </row>
    <row r="1081" spans="1:14" x14ac:dyDescent="0.3">
      <c r="A1081" t="b">
        <f>ISBLANK([1]MonthlyLoginLogout!B1082)</f>
        <v>1</v>
      </c>
      <c r="B1081" t="str">
        <f t="shared" si="115"/>
        <v>No Data</v>
      </c>
      <c r="C1081" t="str">
        <f t="shared" si="116"/>
        <v>No Data</v>
      </c>
      <c r="D1081" t="str">
        <f>IF(A1081=TRUE,"No Data",[1]MonthlyLoginLogout!A1082)</f>
        <v>No Data</v>
      </c>
      <c r="E1081" s="10" t="str">
        <f>IF(A1081=TRUE,"No Data",Table1[[#This Row],[Date and Time Value]])</f>
        <v>No Data</v>
      </c>
      <c r="F1081" s="8" t="str">
        <f>IF(A1082=TRUE, "No Data", [1]MonthlyLoginLogout!B1082)</f>
        <v>No Data</v>
      </c>
      <c r="G1081" s="3" t="str">
        <f>IF(A1081=TRUE,"No Data",[1]MonthlyLoginLogout!C1082)</f>
        <v>No Data</v>
      </c>
      <c r="I1081" s="4" t="str">
        <f>IF(ISBLANK([2]MonthlyUserInfo!B1081), "No Data", [2]MonthlyUserInfo!A1081&amp;"\"&amp;[2]MonthlyUserInfo!B1081)</f>
        <v>No Data</v>
      </c>
      <c r="J1081" s="6" t="str">
        <f t="shared" si="117"/>
        <v>No Data</v>
      </c>
      <c r="K1081" s="6" t="str">
        <f t="shared" si="119"/>
        <v>No Data</v>
      </c>
      <c r="L1081" s="6" t="str">
        <f t="shared" si="120"/>
        <v>No Data</v>
      </c>
      <c r="M1081" s="6" t="str">
        <f t="shared" si="121"/>
        <v>No Data</v>
      </c>
      <c r="N1081" s="7" t="str">
        <f t="shared" si="118"/>
        <v>No Data</v>
      </c>
    </row>
    <row r="1082" spans="1:14" x14ac:dyDescent="0.3">
      <c r="A1082" t="b">
        <f>ISBLANK([1]MonthlyLoginLogout!B1083)</f>
        <v>1</v>
      </c>
      <c r="B1082" t="str">
        <f t="shared" si="115"/>
        <v>No Data</v>
      </c>
      <c r="C1082" t="str">
        <f t="shared" si="116"/>
        <v>No Data</v>
      </c>
      <c r="D1082" t="str">
        <f>IF(A1082=TRUE,"No Data",[1]MonthlyLoginLogout!A1083)</f>
        <v>No Data</v>
      </c>
      <c r="E1082" s="10" t="str">
        <f>IF(A1082=TRUE,"No Data",Table1[[#This Row],[Date and Time Value]])</f>
        <v>No Data</v>
      </c>
      <c r="F1082" s="8" t="str">
        <f>IF(A1083=TRUE, "No Data", [1]MonthlyLoginLogout!B1083)</f>
        <v>No Data</v>
      </c>
      <c r="G1082" s="3" t="str">
        <f>IF(A1082=TRUE,"No Data",[1]MonthlyLoginLogout!C1083)</f>
        <v>No Data</v>
      </c>
      <c r="I1082" s="4" t="str">
        <f>IF(ISBLANK([2]MonthlyUserInfo!B1082), "No Data", [2]MonthlyUserInfo!A1082&amp;"\"&amp;[2]MonthlyUserInfo!B1082)</f>
        <v>No Data</v>
      </c>
      <c r="J1082" s="6" t="str">
        <f t="shared" si="117"/>
        <v>No Data</v>
      </c>
      <c r="K1082" s="6" t="str">
        <f t="shared" si="119"/>
        <v>No Data</v>
      </c>
      <c r="L1082" s="6" t="str">
        <f t="shared" si="120"/>
        <v>No Data</v>
      </c>
      <c r="M1082" s="6" t="str">
        <f t="shared" si="121"/>
        <v>No Data</v>
      </c>
      <c r="N1082" s="7" t="str">
        <f t="shared" si="118"/>
        <v>No Data</v>
      </c>
    </row>
    <row r="1083" spans="1:14" x14ac:dyDescent="0.3">
      <c r="A1083" t="b">
        <f>ISBLANK([1]MonthlyLoginLogout!B1084)</f>
        <v>1</v>
      </c>
      <c r="B1083" t="str">
        <f t="shared" si="115"/>
        <v>No Data</v>
      </c>
      <c r="C1083" t="str">
        <f t="shared" si="116"/>
        <v>No Data</v>
      </c>
      <c r="D1083" t="str">
        <f>IF(A1083=TRUE,"No Data",[1]MonthlyLoginLogout!A1084)</f>
        <v>No Data</v>
      </c>
      <c r="E1083" s="10" t="str">
        <f>IF(A1083=TRUE,"No Data",Table1[[#This Row],[Date and Time Value]])</f>
        <v>No Data</v>
      </c>
      <c r="F1083" s="8" t="str">
        <f>IF(A1084=TRUE, "No Data", [1]MonthlyLoginLogout!B1084)</f>
        <v>No Data</v>
      </c>
      <c r="G1083" s="3" t="str">
        <f>IF(A1083=TRUE,"No Data",[1]MonthlyLoginLogout!C1084)</f>
        <v>No Data</v>
      </c>
      <c r="I1083" s="4" t="str">
        <f>IF(ISBLANK([2]MonthlyUserInfo!B1083), "No Data", [2]MonthlyUserInfo!A1083&amp;"\"&amp;[2]MonthlyUserInfo!B1083)</f>
        <v>No Data</v>
      </c>
      <c r="J1083" s="6" t="str">
        <f t="shared" si="117"/>
        <v>No Data</v>
      </c>
      <c r="K1083" s="6" t="str">
        <f t="shared" si="119"/>
        <v>No Data</v>
      </c>
      <c r="L1083" s="6" t="str">
        <f t="shared" si="120"/>
        <v>No Data</v>
      </c>
      <c r="M1083" s="6" t="str">
        <f t="shared" si="121"/>
        <v>No Data</v>
      </c>
      <c r="N1083" s="7" t="str">
        <f t="shared" si="118"/>
        <v>No Data</v>
      </c>
    </row>
    <row r="1084" spans="1:14" x14ac:dyDescent="0.3">
      <c r="A1084" t="b">
        <f>ISBLANK([1]MonthlyLoginLogout!B1085)</f>
        <v>1</v>
      </c>
      <c r="B1084" t="str">
        <f t="shared" si="115"/>
        <v>No Data</v>
      </c>
      <c r="C1084" t="str">
        <f t="shared" si="116"/>
        <v>No Data</v>
      </c>
      <c r="D1084" t="str">
        <f>IF(A1084=TRUE,"No Data",[1]MonthlyLoginLogout!A1085)</f>
        <v>No Data</v>
      </c>
      <c r="E1084" s="10" t="str">
        <f>IF(A1084=TRUE,"No Data",Table1[[#This Row],[Date and Time Value]])</f>
        <v>No Data</v>
      </c>
      <c r="F1084" s="8" t="str">
        <f>IF(A1085=TRUE, "No Data", [1]MonthlyLoginLogout!B1085)</f>
        <v>No Data</v>
      </c>
      <c r="G1084" s="3" t="str">
        <f>IF(A1084=TRUE,"No Data",[1]MonthlyLoginLogout!C1085)</f>
        <v>No Data</v>
      </c>
      <c r="I1084" s="4" t="str">
        <f>IF(ISBLANK([2]MonthlyUserInfo!B1084), "No Data", [2]MonthlyUserInfo!A1084&amp;"\"&amp;[2]MonthlyUserInfo!B1084)</f>
        <v>No Data</v>
      </c>
      <c r="J1084" s="6" t="str">
        <f t="shared" si="117"/>
        <v>No Data</v>
      </c>
      <c r="K1084" s="6" t="str">
        <f t="shared" si="119"/>
        <v>No Data</v>
      </c>
      <c r="L1084" s="6" t="str">
        <f t="shared" si="120"/>
        <v>No Data</v>
      </c>
      <c r="M1084" s="6" t="str">
        <f t="shared" si="121"/>
        <v>No Data</v>
      </c>
      <c r="N1084" s="7" t="str">
        <f t="shared" si="118"/>
        <v>No Data</v>
      </c>
    </row>
    <row r="1085" spans="1:14" x14ac:dyDescent="0.3">
      <c r="A1085" t="b">
        <f>ISBLANK([1]MonthlyLoginLogout!B1086)</f>
        <v>1</v>
      </c>
      <c r="B1085" t="str">
        <f t="shared" si="115"/>
        <v>No Data</v>
      </c>
      <c r="C1085" t="str">
        <f t="shared" si="116"/>
        <v>No Data</v>
      </c>
      <c r="D1085" t="str">
        <f>IF(A1085=TRUE,"No Data",[1]MonthlyLoginLogout!A1086)</f>
        <v>No Data</v>
      </c>
      <c r="E1085" s="10" t="str">
        <f>IF(A1085=TRUE,"No Data",Table1[[#This Row],[Date and Time Value]])</f>
        <v>No Data</v>
      </c>
      <c r="F1085" s="8" t="str">
        <f>IF(A1086=TRUE, "No Data", [1]MonthlyLoginLogout!B1086)</f>
        <v>No Data</v>
      </c>
      <c r="G1085" s="3" t="str">
        <f>IF(A1085=TRUE,"No Data",[1]MonthlyLoginLogout!C1086)</f>
        <v>No Data</v>
      </c>
      <c r="I1085" s="4" t="str">
        <f>IF(ISBLANK([2]MonthlyUserInfo!B1085), "No Data", [2]MonthlyUserInfo!A1085&amp;"\"&amp;[2]MonthlyUserInfo!B1085)</f>
        <v>No Data</v>
      </c>
      <c r="J1085" s="6" t="str">
        <f t="shared" si="117"/>
        <v>No Data</v>
      </c>
      <c r="K1085" s="6" t="str">
        <f t="shared" si="119"/>
        <v>No Data</v>
      </c>
      <c r="L1085" s="6" t="str">
        <f t="shared" si="120"/>
        <v>No Data</v>
      </c>
      <c r="M1085" s="6" t="str">
        <f t="shared" si="121"/>
        <v>No Data</v>
      </c>
      <c r="N1085" s="7" t="str">
        <f t="shared" si="118"/>
        <v>No Data</v>
      </c>
    </row>
    <row r="1086" spans="1:14" x14ac:dyDescent="0.3">
      <c r="A1086" t="b">
        <f>ISBLANK([1]MonthlyLoginLogout!B1087)</f>
        <v>1</v>
      </c>
      <c r="B1086" t="str">
        <f t="shared" si="115"/>
        <v>No Data</v>
      </c>
      <c r="C1086" t="str">
        <f t="shared" si="116"/>
        <v>No Data</v>
      </c>
      <c r="D1086" t="str">
        <f>IF(A1086=TRUE,"No Data",[1]MonthlyLoginLogout!A1087)</f>
        <v>No Data</v>
      </c>
      <c r="E1086" s="10" t="str">
        <f>IF(A1086=TRUE,"No Data",Table1[[#This Row],[Date and Time Value]])</f>
        <v>No Data</v>
      </c>
      <c r="F1086" s="8" t="str">
        <f>IF(A1087=TRUE, "No Data", [1]MonthlyLoginLogout!B1087)</f>
        <v>No Data</v>
      </c>
      <c r="G1086" s="3" t="str">
        <f>IF(A1086=TRUE,"No Data",[1]MonthlyLoginLogout!C1087)</f>
        <v>No Data</v>
      </c>
      <c r="I1086" s="4" t="str">
        <f>IF(ISBLANK([2]MonthlyUserInfo!B1086), "No Data", [2]MonthlyUserInfo!A1086&amp;"\"&amp;[2]MonthlyUserInfo!B1086)</f>
        <v>No Data</v>
      </c>
      <c r="J1086" s="6" t="str">
        <f t="shared" si="117"/>
        <v>No Data</v>
      </c>
      <c r="K1086" s="6" t="str">
        <f t="shared" si="119"/>
        <v>No Data</v>
      </c>
      <c r="L1086" s="6" t="str">
        <f t="shared" si="120"/>
        <v>No Data</v>
      </c>
      <c r="M1086" s="6" t="str">
        <f t="shared" si="121"/>
        <v>No Data</v>
      </c>
      <c r="N1086" s="7" t="str">
        <f t="shared" si="118"/>
        <v>No Data</v>
      </c>
    </row>
    <row r="1087" spans="1:14" x14ac:dyDescent="0.3">
      <c r="A1087" t="b">
        <f>ISBLANK([1]MonthlyLoginLogout!B1088)</f>
        <v>1</v>
      </c>
      <c r="B1087" t="str">
        <f t="shared" si="115"/>
        <v>No Data</v>
      </c>
      <c r="C1087" t="str">
        <f t="shared" si="116"/>
        <v>No Data</v>
      </c>
      <c r="D1087" t="str">
        <f>IF(A1087=TRUE,"No Data",[1]MonthlyLoginLogout!A1088)</f>
        <v>No Data</v>
      </c>
      <c r="E1087" s="10" t="str">
        <f>IF(A1087=TRUE,"No Data",Table1[[#This Row],[Date and Time Value]])</f>
        <v>No Data</v>
      </c>
      <c r="F1087" s="8" t="str">
        <f>IF(A1088=TRUE, "No Data", [1]MonthlyLoginLogout!B1088)</f>
        <v>No Data</v>
      </c>
      <c r="G1087" s="3" t="str">
        <f>IF(A1087=TRUE,"No Data",[1]MonthlyLoginLogout!C1088)</f>
        <v>No Data</v>
      </c>
      <c r="I1087" s="4" t="str">
        <f>IF(ISBLANK([2]MonthlyUserInfo!B1087), "No Data", [2]MonthlyUserInfo!A1087&amp;"\"&amp;[2]MonthlyUserInfo!B1087)</f>
        <v>No Data</v>
      </c>
      <c r="J1087" s="6" t="str">
        <f t="shared" si="117"/>
        <v>No Data</v>
      </c>
      <c r="K1087" s="6" t="str">
        <f t="shared" si="119"/>
        <v>No Data</v>
      </c>
      <c r="L1087" s="6" t="str">
        <f t="shared" si="120"/>
        <v>No Data</v>
      </c>
      <c r="M1087" s="6" t="str">
        <f t="shared" si="121"/>
        <v>No Data</v>
      </c>
      <c r="N1087" s="7" t="str">
        <f t="shared" si="118"/>
        <v>No Data</v>
      </c>
    </row>
    <row r="1088" spans="1:14" x14ac:dyDescent="0.3">
      <c r="A1088" t="b">
        <f>ISBLANK([1]MonthlyLoginLogout!B1089)</f>
        <v>1</v>
      </c>
      <c r="B1088" t="str">
        <f t="shared" si="115"/>
        <v>No Data</v>
      </c>
      <c r="C1088" t="str">
        <f t="shared" si="116"/>
        <v>No Data</v>
      </c>
      <c r="D1088" t="str">
        <f>IF(A1088=TRUE,"No Data",[1]MonthlyLoginLogout!A1089)</f>
        <v>No Data</v>
      </c>
      <c r="E1088" s="10" t="str">
        <f>IF(A1088=TRUE,"No Data",Table1[[#This Row],[Date and Time Value]])</f>
        <v>No Data</v>
      </c>
      <c r="F1088" s="8" t="str">
        <f>IF(A1089=TRUE, "No Data", [1]MonthlyLoginLogout!B1089)</f>
        <v>No Data</v>
      </c>
      <c r="G1088" s="3" t="str">
        <f>IF(A1088=TRUE,"No Data",[1]MonthlyLoginLogout!C1089)</f>
        <v>No Data</v>
      </c>
      <c r="I1088" s="4" t="str">
        <f>IF(ISBLANK([2]MonthlyUserInfo!B1088), "No Data", [2]MonthlyUserInfo!A1088&amp;"\"&amp;[2]MonthlyUserInfo!B1088)</f>
        <v>No Data</v>
      </c>
      <c r="J1088" s="6" t="str">
        <f t="shared" si="117"/>
        <v>No Data</v>
      </c>
      <c r="K1088" s="6" t="str">
        <f t="shared" si="119"/>
        <v>No Data</v>
      </c>
      <c r="L1088" s="6" t="str">
        <f t="shared" si="120"/>
        <v>No Data</v>
      </c>
      <c r="M1088" s="6" t="str">
        <f t="shared" si="121"/>
        <v>No Data</v>
      </c>
      <c r="N1088" s="7" t="str">
        <f t="shared" si="118"/>
        <v>No Data</v>
      </c>
    </row>
    <row r="1089" spans="1:14" x14ac:dyDescent="0.3">
      <c r="A1089" t="b">
        <f>ISBLANK([1]MonthlyLoginLogout!B1090)</f>
        <v>1</v>
      </c>
      <c r="B1089" t="str">
        <f t="shared" si="115"/>
        <v>No Data</v>
      </c>
      <c r="C1089" t="str">
        <f t="shared" si="116"/>
        <v>No Data</v>
      </c>
      <c r="D1089" t="str">
        <f>IF(A1089=TRUE,"No Data",[1]MonthlyLoginLogout!A1090)</f>
        <v>No Data</v>
      </c>
      <c r="E1089" s="10" t="str">
        <f>IF(A1089=TRUE,"No Data",Table1[[#This Row],[Date and Time Value]])</f>
        <v>No Data</v>
      </c>
      <c r="F1089" s="8" t="str">
        <f>IF(A1090=TRUE, "No Data", [1]MonthlyLoginLogout!B1090)</f>
        <v>No Data</v>
      </c>
      <c r="G1089" s="3" t="str">
        <f>IF(A1089=TRUE,"No Data",[1]MonthlyLoginLogout!C1090)</f>
        <v>No Data</v>
      </c>
      <c r="I1089" s="4" t="str">
        <f>IF(ISBLANK([2]MonthlyUserInfo!B1089), "No Data", [2]MonthlyUserInfo!A1089&amp;"\"&amp;[2]MonthlyUserInfo!B1089)</f>
        <v>No Data</v>
      </c>
      <c r="J1089" s="6" t="str">
        <f t="shared" si="117"/>
        <v>No Data</v>
      </c>
      <c r="K1089" s="6" t="str">
        <f t="shared" si="119"/>
        <v>No Data</v>
      </c>
      <c r="L1089" s="6" t="str">
        <f t="shared" si="120"/>
        <v>No Data</v>
      </c>
      <c r="M1089" s="6" t="str">
        <f t="shared" si="121"/>
        <v>No Data</v>
      </c>
      <c r="N1089" s="7" t="str">
        <f t="shared" si="118"/>
        <v>No Data</v>
      </c>
    </row>
    <row r="1090" spans="1:14" x14ac:dyDescent="0.3">
      <c r="A1090" t="b">
        <f>ISBLANK([1]MonthlyLoginLogout!B1091)</f>
        <v>1</v>
      </c>
      <c r="B1090" t="str">
        <f t="shared" ref="B1090:B1153" si="122">IF(A1090=TRUE,"No Data",IF(F1090=F1089,IF(AND(G1090="logon",G1089="logoff"),"New Session","Calculate This"),"New User Input"))</f>
        <v>No Data</v>
      </c>
      <c r="C1090" t="str">
        <f t="shared" ref="C1090:C1153" si="123">IF(A1090=TRUE,"No Data",IF(B1090&lt;&gt;"Calculate This",0,(D1090-D1089)*24))</f>
        <v>No Data</v>
      </c>
      <c r="D1090" t="str">
        <f>IF(A1090=TRUE,"No Data",[1]MonthlyLoginLogout!A1091)</f>
        <v>No Data</v>
      </c>
      <c r="E1090" s="10" t="str">
        <f>IF(A1090=TRUE,"No Data",Table1[[#This Row],[Date and Time Value]])</f>
        <v>No Data</v>
      </c>
      <c r="F1090" s="8" t="str">
        <f>IF(A1091=TRUE, "No Data", [1]MonthlyLoginLogout!B1091)</f>
        <v>No Data</v>
      </c>
      <c r="G1090" s="3" t="str">
        <f>IF(A1090=TRUE,"No Data",[1]MonthlyLoginLogout!C1091)</f>
        <v>No Data</v>
      </c>
      <c r="I1090" s="4" t="str">
        <f>IF(ISBLANK([2]MonthlyUserInfo!B1090), "No Data", [2]MonthlyUserInfo!A1090&amp;"\"&amp;[2]MonthlyUserInfo!B1090)</f>
        <v>No Data</v>
      </c>
      <c r="J1090" s="6" t="str">
        <f t="shared" ref="J1090:J1153" si="124">IF(I1090="No Data","No Data",IF(L1090+M1090=0, "No Instances", MATCH(I1090,F:F,0)))</f>
        <v>No Data</v>
      </c>
      <c r="K1090" s="6" t="str">
        <f t="shared" si="119"/>
        <v>No Data</v>
      </c>
      <c r="L1090" s="6" t="str">
        <f t="shared" si="120"/>
        <v>No Data</v>
      </c>
      <c r="M1090" s="6" t="str">
        <f t="shared" si="121"/>
        <v>No Data</v>
      </c>
      <c r="N1090" s="7" t="str">
        <f t="shared" ref="N1090:N1153" si="125">IF(I1090&lt;&gt;"No Data",SUMIF(F:F,I1090,C:C),"No Data")</f>
        <v>No Data</v>
      </c>
    </row>
    <row r="1091" spans="1:14" x14ac:dyDescent="0.3">
      <c r="A1091" t="b">
        <f>ISBLANK([1]MonthlyLoginLogout!B1092)</f>
        <v>1</v>
      </c>
      <c r="B1091" t="str">
        <f t="shared" si="122"/>
        <v>No Data</v>
      </c>
      <c r="C1091" t="str">
        <f t="shared" si="123"/>
        <v>No Data</v>
      </c>
      <c r="D1091" t="str">
        <f>IF(A1091=TRUE,"No Data",[1]MonthlyLoginLogout!A1092)</f>
        <v>No Data</v>
      </c>
      <c r="E1091" s="10" t="str">
        <f>IF(A1091=TRUE,"No Data",Table1[[#This Row],[Date and Time Value]])</f>
        <v>No Data</v>
      </c>
      <c r="F1091" s="8" t="str">
        <f>IF(A1092=TRUE, "No Data", [1]MonthlyLoginLogout!B1092)</f>
        <v>No Data</v>
      </c>
      <c r="G1091" s="3" t="str">
        <f>IF(A1091=TRUE,"No Data",[1]MonthlyLoginLogout!C1092)</f>
        <v>No Data</v>
      </c>
      <c r="I1091" s="4" t="str">
        <f>IF(ISBLANK([2]MonthlyUserInfo!B1091), "No Data", [2]MonthlyUserInfo!A1091&amp;"\"&amp;[2]MonthlyUserInfo!B1091)</f>
        <v>No Data</v>
      </c>
      <c r="J1091" s="6" t="str">
        <f t="shared" si="124"/>
        <v>No Data</v>
      </c>
      <c r="K1091" s="6" t="str">
        <f t="shared" si="119"/>
        <v>No Data</v>
      </c>
      <c r="L1091" s="6" t="str">
        <f t="shared" si="120"/>
        <v>No Data</v>
      </c>
      <c r="M1091" s="6" t="str">
        <f t="shared" si="121"/>
        <v>No Data</v>
      </c>
      <c r="N1091" s="7" t="str">
        <f t="shared" si="125"/>
        <v>No Data</v>
      </c>
    </row>
    <row r="1092" spans="1:14" x14ac:dyDescent="0.3">
      <c r="A1092" t="b">
        <f>ISBLANK([1]MonthlyLoginLogout!B1093)</f>
        <v>1</v>
      </c>
      <c r="B1092" t="str">
        <f t="shared" si="122"/>
        <v>No Data</v>
      </c>
      <c r="C1092" t="str">
        <f t="shared" si="123"/>
        <v>No Data</v>
      </c>
      <c r="D1092" t="str">
        <f>IF(A1092=TRUE,"No Data",[1]MonthlyLoginLogout!A1093)</f>
        <v>No Data</v>
      </c>
      <c r="E1092" s="10" t="str">
        <f>IF(A1092=TRUE,"No Data",Table1[[#This Row],[Date and Time Value]])</f>
        <v>No Data</v>
      </c>
      <c r="F1092" s="8" t="str">
        <f>IF(A1093=TRUE, "No Data", [1]MonthlyLoginLogout!B1093)</f>
        <v>No Data</v>
      </c>
      <c r="G1092" s="3" t="str">
        <f>IF(A1092=TRUE,"No Data",[1]MonthlyLoginLogout!C1093)</f>
        <v>No Data</v>
      </c>
      <c r="I1092" s="4" t="str">
        <f>IF(ISBLANK([2]MonthlyUserInfo!B1092), "No Data", [2]MonthlyUserInfo!A1092&amp;"\"&amp;[2]MonthlyUserInfo!B1092)</f>
        <v>No Data</v>
      </c>
      <c r="J1092" s="6" t="str">
        <f t="shared" si="124"/>
        <v>No Data</v>
      </c>
      <c r="K1092" s="6" t="str">
        <f t="shared" si="119"/>
        <v>No Data</v>
      </c>
      <c r="L1092" s="6" t="str">
        <f t="shared" si="120"/>
        <v>No Data</v>
      </c>
      <c r="M1092" s="6" t="str">
        <f t="shared" si="121"/>
        <v>No Data</v>
      </c>
      <c r="N1092" s="7" t="str">
        <f t="shared" si="125"/>
        <v>No Data</v>
      </c>
    </row>
    <row r="1093" spans="1:14" x14ac:dyDescent="0.3">
      <c r="A1093" t="b">
        <f>ISBLANK([1]MonthlyLoginLogout!B1094)</f>
        <v>1</v>
      </c>
      <c r="B1093" t="str">
        <f t="shared" si="122"/>
        <v>No Data</v>
      </c>
      <c r="C1093" t="str">
        <f t="shared" si="123"/>
        <v>No Data</v>
      </c>
      <c r="D1093" t="str">
        <f>IF(A1093=TRUE,"No Data",[1]MonthlyLoginLogout!A1094)</f>
        <v>No Data</v>
      </c>
      <c r="E1093" s="10" t="str">
        <f>IF(A1093=TRUE,"No Data",Table1[[#This Row],[Date and Time Value]])</f>
        <v>No Data</v>
      </c>
      <c r="F1093" s="8" t="str">
        <f>IF(A1094=TRUE, "No Data", [1]MonthlyLoginLogout!B1094)</f>
        <v>No Data</v>
      </c>
      <c r="G1093" s="3" t="str">
        <f>IF(A1093=TRUE,"No Data",[1]MonthlyLoginLogout!C1094)</f>
        <v>No Data</v>
      </c>
      <c r="I1093" s="4" t="str">
        <f>IF(ISBLANK([2]MonthlyUserInfo!B1093), "No Data", [2]MonthlyUserInfo!A1093&amp;"\"&amp;[2]MonthlyUserInfo!B1093)</f>
        <v>No Data</v>
      </c>
      <c r="J1093" s="6" t="str">
        <f t="shared" si="124"/>
        <v>No Data</v>
      </c>
      <c r="K1093" s="6" t="str">
        <f t="shared" si="119"/>
        <v>No Data</v>
      </c>
      <c r="L1093" s="6" t="str">
        <f t="shared" si="120"/>
        <v>No Data</v>
      </c>
      <c r="M1093" s="6" t="str">
        <f t="shared" si="121"/>
        <v>No Data</v>
      </c>
      <c r="N1093" s="7" t="str">
        <f t="shared" si="125"/>
        <v>No Data</v>
      </c>
    </row>
    <row r="1094" spans="1:14" x14ac:dyDescent="0.3">
      <c r="A1094" t="b">
        <f>ISBLANK([1]MonthlyLoginLogout!B1095)</f>
        <v>1</v>
      </c>
      <c r="B1094" t="str">
        <f t="shared" si="122"/>
        <v>No Data</v>
      </c>
      <c r="C1094" t="str">
        <f t="shared" si="123"/>
        <v>No Data</v>
      </c>
      <c r="D1094" t="str">
        <f>IF(A1094=TRUE,"No Data",[1]MonthlyLoginLogout!A1095)</f>
        <v>No Data</v>
      </c>
      <c r="E1094" s="10" t="str">
        <f>IF(A1094=TRUE,"No Data",Table1[[#This Row],[Date and Time Value]])</f>
        <v>No Data</v>
      </c>
      <c r="F1094" s="8" t="str">
        <f>IF(A1095=TRUE, "No Data", [1]MonthlyLoginLogout!B1095)</f>
        <v>No Data</v>
      </c>
      <c r="G1094" s="3" t="str">
        <f>IF(A1094=TRUE,"No Data",[1]MonthlyLoginLogout!C1095)</f>
        <v>No Data</v>
      </c>
      <c r="I1094" s="4" t="str">
        <f>IF(ISBLANK([2]MonthlyUserInfo!B1094), "No Data", [2]MonthlyUserInfo!A1094&amp;"\"&amp;[2]MonthlyUserInfo!B1094)</f>
        <v>No Data</v>
      </c>
      <c r="J1094" s="6" t="str">
        <f t="shared" si="124"/>
        <v>No Data</v>
      </c>
      <c r="K1094" s="6" t="str">
        <f t="shared" si="119"/>
        <v>No Data</v>
      </c>
      <c r="L1094" s="6" t="str">
        <f t="shared" si="120"/>
        <v>No Data</v>
      </c>
      <c r="M1094" s="6" t="str">
        <f t="shared" si="121"/>
        <v>No Data</v>
      </c>
      <c r="N1094" s="7" t="str">
        <f t="shared" si="125"/>
        <v>No Data</v>
      </c>
    </row>
    <row r="1095" spans="1:14" x14ac:dyDescent="0.3">
      <c r="A1095" t="b">
        <f>ISBLANK([1]MonthlyLoginLogout!B1096)</f>
        <v>1</v>
      </c>
      <c r="B1095" t="str">
        <f t="shared" si="122"/>
        <v>No Data</v>
      </c>
      <c r="C1095" t="str">
        <f t="shared" si="123"/>
        <v>No Data</v>
      </c>
      <c r="D1095" t="str">
        <f>IF(A1095=TRUE,"No Data",[1]MonthlyLoginLogout!A1096)</f>
        <v>No Data</v>
      </c>
      <c r="E1095" s="10" t="str">
        <f>IF(A1095=TRUE,"No Data",Table1[[#This Row],[Date and Time Value]])</f>
        <v>No Data</v>
      </c>
      <c r="F1095" s="8" t="str">
        <f>IF(A1096=TRUE, "No Data", [1]MonthlyLoginLogout!B1096)</f>
        <v>No Data</v>
      </c>
      <c r="G1095" s="3" t="str">
        <f>IF(A1095=TRUE,"No Data",[1]MonthlyLoginLogout!C1096)</f>
        <v>No Data</v>
      </c>
      <c r="I1095" s="4" t="str">
        <f>IF(ISBLANK([2]MonthlyUserInfo!B1095), "No Data", [2]MonthlyUserInfo!A1095&amp;"\"&amp;[2]MonthlyUserInfo!B1095)</f>
        <v>No Data</v>
      </c>
      <c r="J1095" s="6" t="str">
        <f t="shared" si="124"/>
        <v>No Data</v>
      </c>
      <c r="K1095" s="6" t="str">
        <f t="shared" si="119"/>
        <v>No Data</v>
      </c>
      <c r="L1095" s="6" t="str">
        <f t="shared" si="120"/>
        <v>No Data</v>
      </c>
      <c r="M1095" s="6" t="str">
        <f t="shared" si="121"/>
        <v>No Data</v>
      </c>
      <c r="N1095" s="7" t="str">
        <f t="shared" si="125"/>
        <v>No Data</v>
      </c>
    </row>
    <row r="1096" spans="1:14" x14ac:dyDescent="0.3">
      <c r="A1096" t="b">
        <f>ISBLANK([1]MonthlyLoginLogout!B1097)</f>
        <v>1</v>
      </c>
      <c r="B1096" t="str">
        <f t="shared" si="122"/>
        <v>No Data</v>
      </c>
      <c r="C1096" t="str">
        <f t="shared" si="123"/>
        <v>No Data</v>
      </c>
      <c r="D1096" t="str">
        <f>IF(A1096=TRUE,"No Data",[1]MonthlyLoginLogout!A1097)</f>
        <v>No Data</v>
      </c>
      <c r="E1096" s="10" t="str">
        <f>IF(A1096=TRUE,"No Data",Table1[[#This Row],[Date and Time Value]])</f>
        <v>No Data</v>
      </c>
      <c r="F1096" s="8" t="str">
        <f>IF(A1097=TRUE, "No Data", [1]MonthlyLoginLogout!B1097)</f>
        <v>No Data</v>
      </c>
      <c r="G1096" s="3" t="str">
        <f>IF(A1096=TRUE,"No Data",[1]MonthlyLoginLogout!C1097)</f>
        <v>No Data</v>
      </c>
      <c r="I1096" s="4" t="str">
        <f>IF(ISBLANK([2]MonthlyUserInfo!B1096), "No Data", [2]MonthlyUserInfo!A1096&amp;"\"&amp;[2]MonthlyUserInfo!B1096)</f>
        <v>No Data</v>
      </c>
      <c r="J1096" s="6" t="str">
        <f t="shared" si="124"/>
        <v>No Data</v>
      </c>
      <c r="K1096" s="6" t="str">
        <f t="shared" ref="K1096:K1159" si="126">IF(J1096="No Data","No Data",IF(J1096="No Instances","No Instances",J1096+L1096+M1096-1))</f>
        <v>No Data</v>
      </c>
      <c r="L1096" s="6" t="str">
        <f t="shared" ref="L1096:L1159" si="127">IF(I1096&lt;&gt;"No Data",COUNTIFS($F$2:$F$2500,I1096,$G$2:$G$2500,"logon"),"No Data")</f>
        <v>No Data</v>
      </c>
      <c r="M1096" s="6" t="str">
        <f t="shared" ref="M1096:M1159" si="128">IF(I1096&lt;&gt;"No Data",COUNTIFS($F$2:$F$2500,I1096,$G$2:$G$2500,"Logoff"),"No Data")</f>
        <v>No Data</v>
      </c>
      <c r="N1096" s="7" t="str">
        <f t="shared" si="125"/>
        <v>No Data</v>
      </c>
    </row>
    <row r="1097" spans="1:14" x14ac:dyDescent="0.3">
      <c r="A1097" t="b">
        <f>ISBLANK([1]MonthlyLoginLogout!B1098)</f>
        <v>1</v>
      </c>
      <c r="B1097" t="str">
        <f t="shared" si="122"/>
        <v>No Data</v>
      </c>
      <c r="C1097" t="str">
        <f t="shared" si="123"/>
        <v>No Data</v>
      </c>
      <c r="D1097" t="str">
        <f>IF(A1097=TRUE,"No Data",[1]MonthlyLoginLogout!A1098)</f>
        <v>No Data</v>
      </c>
      <c r="E1097" s="10" t="str">
        <f>IF(A1097=TRUE,"No Data",Table1[[#This Row],[Date and Time Value]])</f>
        <v>No Data</v>
      </c>
      <c r="F1097" s="8" t="str">
        <f>IF(A1098=TRUE, "No Data", [1]MonthlyLoginLogout!B1098)</f>
        <v>No Data</v>
      </c>
      <c r="G1097" s="3" t="str">
        <f>IF(A1097=TRUE,"No Data",[1]MonthlyLoginLogout!C1098)</f>
        <v>No Data</v>
      </c>
      <c r="I1097" s="4" t="str">
        <f>IF(ISBLANK([2]MonthlyUserInfo!B1097), "No Data", [2]MonthlyUserInfo!A1097&amp;"\"&amp;[2]MonthlyUserInfo!B1097)</f>
        <v>No Data</v>
      </c>
      <c r="J1097" s="6" t="str">
        <f t="shared" si="124"/>
        <v>No Data</v>
      </c>
      <c r="K1097" s="6" t="str">
        <f t="shared" si="126"/>
        <v>No Data</v>
      </c>
      <c r="L1097" s="6" t="str">
        <f t="shared" si="127"/>
        <v>No Data</v>
      </c>
      <c r="M1097" s="6" t="str">
        <f t="shared" si="128"/>
        <v>No Data</v>
      </c>
      <c r="N1097" s="7" t="str">
        <f t="shared" si="125"/>
        <v>No Data</v>
      </c>
    </row>
    <row r="1098" spans="1:14" x14ac:dyDescent="0.3">
      <c r="A1098" t="b">
        <f>ISBLANK([1]MonthlyLoginLogout!B1099)</f>
        <v>1</v>
      </c>
      <c r="B1098" t="str">
        <f t="shared" si="122"/>
        <v>No Data</v>
      </c>
      <c r="C1098" t="str">
        <f t="shared" si="123"/>
        <v>No Data</v>
      </c>
      <c r="D1098" t="str">
        <f>IF(A1098=TRUE,"No Data",[1]MonthlyLoginLogout!A1099)</f>
        <v>No Data</v>
      </c>
      <c r="E1098" s="10" t="str">
        <f>IF(A1098=TRUE,"No Data",Table1[[#This Row],[Date and Time Value]])</f>
        <v>No Data</v>
      </c>
      <c r="F1098" s="8" t="str">
        <f>IF(A1099=TRUE, "No Data", [1]MonthlyLoginLogout!B1099)</f>
        <v>No Data</v>
      </c>
      <c r="G1098" s="3" t="str">
        <f>IF(A1098=TRUE,"No Data",[1]MonthlyLoginLogout!C1099)</f>
        <v>No Data</v>
      </c>
      <c r="I1098" s="4" t="str">
        <f>IF(ISBLANK([2]MonthlyUserInfo!B1098), "No Data", [2]MonthlyUserInfo!A1098&amp;"\"&amp;[2]MonthlyUserInfo!B1098)</f>
        <v>No Data</v>
      </c>
      <c r="J1098" s="6" t="str">
        <f t="shared" si="124"/>
        <v>No Data</v>
      </c>
      <c r="K1098" s="6" t="str">
        <f t="shared" si="126"/>
        <v>No Data</v>
      </c>
      <c r="L1098" s="6" t="str">
        <f t="shared" si="127"/>
        <v>No Data</v>
      </c>
      <c r="M1098" s="6" t="str">
        <f t="shared" si="128"/>
        <v>No Data</v>
      </c>
      <c r="N1098" s="7" t="str">
        <f t="shared" si="125"/>
        <v>No Data</v>
      </c>
    </row>
    <row r="1099" spans="1:14" x14ac:dyDescent="0.3">
      <c r="A1099" t="b">
        <f>ISBLANK([1]MonthlyLoginLogout!B1100)</f>
        <v>1</v>
      </c>
      <c r="B1099" t="str">
        <f t="shared" si="122"/>
        <v>No Data</v>
      </c>
      <c r="C1099" t="str">
        <f t="shared" si="123"/>
        <v>No Data</v>
      </c>
      <c r="D1099" t="str">
        <f>IF(A1099=TRUE,"No Data",[1]MonthlyLoginLogout!A1100)</f>
        <v>No Data</v>
      </c>
      <c r="E1099" s="10" t="str">
        <f>IF(A1099=TRUE,"No Data",Table1[[#This Row],[Date and Time Value]])</f>
        <v>No Data</v>
      </c>
      <c r="F1099" s="8" t="str">
        <f>IF(A1100=TRUE, "No Data", [1]MonthlyLoginLogout!B1100)</f>
        <v>No Data</v>
      </c>
      <c r="G1099" s="3" t="str">
        <f>IF(A1099=TRUE,"No Data",[1]MonthlyLoginLogout!C1100)</f>
        <v>No Data</v>
      </c>
      <c r="I1099" s="4" t="str">
        <f>IF(ISBLANK([2]MonthlyUserInfo!B1099), "No Data", [2]MonthlyUserInfo!A1099&amp;"\"&amp;[2]MonthlyUserInfo!B1099)</f>
        <v>No Data</v>
      </c>
      <c r="J1099" s="6" t="str">
        <f t="shared" si="124"/>
        <v>No Data</v>
      </c>
      <c r="K1099" s="6" t="str">
        <f t="shared" si="126"/>
        <v>No Data</v>
      </c>
      <c r="L1099" s="6" t="str">
        <f t="shared" si="127"/>
        <v>No Data</v>
      </c>
      <c r="M1099" s="6" t="str">
        <f t="shared" si="128"/>
        <v>No Data</v>
      </c>
      <c r="N1099" s="7" t="str">
        <f t="shared" si="125"/>
        <v>No Data</v>
      </c>
    </row>
    <row r="1100" spans="1:14" x14ac:dyDescent="0.3">
      <c r="A1100" t="b">
        <f>ISBLANK([1]MonthlyLoginLogout!B1101)</f>
        <v>1</v>
      </c>
      <c r="B1100" t="str">
        <f t="shared" si="122"/>
        <v>No Data</v>
      </c>
      <c r="C1100" t="str">
        <f t="shared" si="123"/>
        <v>No Data</v>
      </c>
      <c r="D1100" t="str">
        <f>IF(A1100=TRUE,"No Data",[1]MonthlyLoginLogout!A1101)</f>
        <v>No Data</v>
      </c>
      <c r="E1100" s="10" t="str">
        <f>IF(A1100=TRUE,"No Data",Table1[[#This Row],[Date and Time Value]])</f>
        <v>No Data</v>
      </c>
      <c r="F1100" s="8" t="str">
        <f>IF(A1101=TRUE, "No Data", [1]MonthlyLoginLogout!B1101)</f>
        <v>No Data</v>
      </c>
      <c r="G1100" s="3" t="str">
        <f>IF(A1100=TRUE,"No Data",[1]MonthlyLoginLogout!C1101)</f>
        <v>No Data</v>
      </c>
      <c r="I1100" s="4" t="str">
        <f>IF(ISBLANK([2]MonthlyUserInfo!B1100), "No Data", [2]MonthlyUserInfo!A1100&amp;"\"&amp;[2]MonthlyUserInfo!B1100)</f>
        <v>No Data</v>
      </c>
      <c r="J1100" s="6" t="str">
        <f t="shared" si="124"/>
        <v>No Data</v>
      </c>
      <c r="K1100" s="6" t="str">
        <f t="shared" si="126"/>
        <v>No Data</v>
      </c>
      <c r="L1100" s="6" t="str">
        <f t="shared" si="127"/>
        <v>No Data</v>
      </c>
      <c r="M1100" s="6" t="str">
        <f t="shared" si="128"/>
        <v>No Data</v>
      </c>
      <c r="N1100" s="7" t="str">
        <f t="shared" si="125"/>
        <v>No Data</v>
      </c>
    </row>
    <row r="1101" spans="1:14" x14ac:dyDescent="0.3">
      <c r="A1101" t="b">
        <f>ISBLANK([1]MonthlyLoginLogout!B1102)</f>
        <v>1</v>
      </c>
      <c r="B1101" t="str">
        <f t="shared" si="122"/>
        <v>No Data</v>
      </c>
      <c r="C1101" t="str">
        <f t="shared" si="123"/>
        <v>No Data</v>
      </c>
      <c r="D1101" t="str">
        <f>IF(A1101=TRUE,"No Data",[1]MonthlyLoginLogout!A1102)</f>
        <v>No Data</v>
      </c>
      <c r="E1101" s="10" t="str">
        <f>IF(A1101=TRUE,"No Data",Table1[[#This Row],[Date and Time Value]])</f>
        <v>No Data</v>
      </c>
      <c r="F1101" s="8" t="str">
        <f>IF(A1102=TRUE, "No Data", [1]MonthlyLoginLogout!B1102)</f>
        <v>No Data</v>
      </c>
      <c r="G1101" s="3" t="str">
        <f>IF(A1101=TRUE,"No Data",[1]MonthlyLoginLogout!C1102)</f>
        <v>No Data</v>
      </c>
      <c r="I1101" s="4" t="str">
        <f>IF(ISBLANK([2]MonthlyUserInfo!B1101), "No Data", [2]MonthlyUserInfo!A1101&amp;"\"&amp;[2]MonthlyUserInfo!B1101)</f>
        <v>No Data</v>
      </c>
      <c r="J1101" s="6" t="str">
        <f t="shared" si="124"/>
        <v>No Data</v>
      </c>
      <c r="K1101" s="6" t="str">
        <f t="shared" si="126"/>
        <v>No Data</v>
      </c>
      <c r="L1101" s="6" t="str">
        <f t="shared" si="127"/>
        <v>No Data</v>
      </c>
      <c r="M1101" s="6" t="str">
        <f t="shared" si="128"/>
        <v>No Data</v>
      </c>
      <c r="N1101" s="7" t="str">
        <f t="shared" si="125"/>
        <v>No Data</v>
      </c>
    </row>
    <row r="1102" spans="1:14" x14ac:dyDescent="0.3">
      <c r="A1102" t="b">
        <f>ISBLANK([1]MonthlyLoginLogout!B1103)</f>
        <v>1</v>
      </c>
      <c r="B1102" t="str">
        <f t="shared" si="122"/>
        <v>No Data</v>
      </c>
      <c r="C1102" t="str">
        <f t="shared" si="123"/>
        <v>No Data</v>
      </c>
      <c r="D1102" t="str">
        <f>IF(A1102=TRUE,"No Data",[1]MonthlyLoginLogout!A1103)</f>
        <v>No Data</v>
      </c>
      <c r="E1102" s="10" t="str">
        <f>IF(A1102=TRUE,"No Data",Table1[[#This Row],[Date and Time Value]])</f>
        <v>No Data</v>
      </c>
      <c r="F1102" s="8" t="str">
        <f>IF(A1103=TRUE, "No Data", [1]MonthlyLoginLogout!B1103)</f>
        <v>No Data</v>
      </c>
      <c r="G1102" s="3" t="str">
        <f>IF(A1102=TRUE,"No Data",[1]MonthlyLoginLogout!C1103)</f>
        <v>No Data</v>
      </c>
      <c r="I1102" s="4" t="str">
        <f>IF(ISBLANK([2]MonthlyUserInfo!B1102), "No Data", [2]MonthlyUserInfo!A1102&amp;"\"&amp;[2]MonthlyUserInfo!B1102)</f>
        <v>No Data</v>
      </c>
      <c r="J1102" s="6" t="str">
        <f t="shared" si="124"/>
        <v>No Data</v>
      </c>
      <c r="K1102" s="6" t="str">
        <f t="shared" si="126"/>
        <v>No Data</v>
      </c>
      <c r="L1102" s="6" t="str">
        <f t="shared" si="127"/>
        <v>No Data</v>
      </c>
      <c r="M1102" s="6" t="str">
        <f t="shared" si="128"/>
        <v>No Data</v>
      </c>
      <c r="N1102" s="7" t="str">
        <f t="shared" si="125"/>
        <v>No Data</v>
      </c>
    </row>
    <row r="1103" spans="1:14" x14ac:dyDescent="0.3">
      <c r="A1103" t="b">
        <f>ISBLANK([1]MonthlyLoginLogout!B1104)</f>
        <v>1</v>
      </c>
      <c r="B1103" t="str">
        <f t="shared" si="122"/>
        <v>No Data</v>
      </c>
      <c r="C1103" t="str">
        <f t="shared" si="123"/>
        <v>No Data</v>
      </c>
      <c r="D1103" t="str">
        <f>IF(A1103=TRUE,"No Data",[1]MonthlyLoginLogout!A1104)</f>
        <v>No Data</v>
      </c>
      <c r="E1103" s="10" t="str">
        <f>IF(A1103=TRUE,"No Data",Table1[[#This Row],[Date and Time Value]])</f>
        <v>No Data</v>
      </c>
      <c r="F1103" s="8" t="str">
        <f>IF(A1104=TRUE, "No Data", [1]MonthlyLoginLogout!B1104)</f>
        <v>No Data</v>
      </c>
      <c r="G1103" s="3" t="str">
        <f>IF(A1103=TRUE,"No Data",[1]MonthlyLoginLogout!C1104)</f>
        <v>No Data</v>
      </c>
      <c r="I1103" s="4" t="str">
        <f>IF(ISBLANK([2]MonthlyUserInfo!B1103), "No Data", [2]MonthlyUserInfo!A1103&amp;"\"&amp;[2]MonthlyUserInfo!B1103)</f>
        <v>No Data</v>
      </c>
      <c r="J1103" s="6" t="str">
        <f t="shared" si="124"/>
        <v>No Data</v>
      </c>
      <c r="K1103" s="6" t="str">
        <f t="shared" si="126"/>
        <v>No Data</v>
      </c>
      <c r="L1103" s="6" t="str">
        <f t="shared" si="127"/>
        <v>No Data</v>
      </c>
      <c r="M1103" s="6" t="str">
        <f t="shared" si="128"/>
        <v>No Data</v>
      </c>
      <c r="N1103" s="7" t="str">
        <f t="shared" si="125"/>
        <v>No Data</v>
      </c>
    </row>
    <row r="1104" spans="1:14" x14ac:dyDescent="0.3">
      <c r="A1104" t="b">
        <f>ISBLANK([1]MonthlyLoginLogout!B1105)</f>
        <v>1</v>
      </c>
      <c r="B1104" t="str">
        <f t="shared" si="122"/>
        <v>No Data</v>
      </c>
      <c r="C1104" t="str">
        <f t="shared" si="123"/>
        <v>No Data</v>
      </c>
      <c r="D1104" t="str">
        <f>IF(A1104=TRUE,"No Data",[1]MonthlyLoginLogout!A1105)</f>
        <v>No Data</v>
      </c>
      <c r="E1104" s="10" t="str">
        <f>IF(A1104=TRUE,"No Data",Table1[[#This Row],[Date and Time Value]])</f>
        <v>No Data</v>
      </c>
      <c r="F1104" s="8" t="str">
        <f>IF(A1105=TRUE, "No Data", [1]MonthlyLoginLogout!B1105)</f>
        <v>No Data</v>
      </c>
      <c r="G1104" s="3" t="str">
        <f>IF(A1104=TRUE,"No Data",[1]MonthlyLoginLogout!C1105)</f>
        <v>No Data</v>
      </c>
      <c r="I1104" s="4" t="str">
        <f>IF(ISBLANK([2]MonthlyUserInfo!B1104), "No Data", [2]MonthlyUserInfo!A1104&amp;"\"&amp;[2]MonthlyUserInfo!B1104)</f>
        <v>No Data</v>
      </c>
      <c r="J1104" s="6" t="str">
        <f t="shared" si="124"/>
        <v>No Data</v>
      </c>
      <c r="K1104" s="6" t="str">
        <f t="shared" si="126"/>
        <v>No Data</v>
      </c>
      <c r="L1104" s="6" t="str">
        <f t="shared" si="127"/>
        <v>No Data</v>
      </c>
      <c r="M1104" s="6" t="str">
        <f t="shared" si="128"/>
        <v>No Data</v>
      </c>
      <c r="N1104" s="7" t="str">
        <f t="shared" si="125"/>
        <v>No Data</v>
      </c>
    </row>
    <row r="1105" spans="1:14" x14ac:dyDescent="0.3">
      <c r="A1105" t="b">
        <f>ISBLANK([1]MonthlyLoginLogout!B1106)</f>
        <v>1</v>
      </c>
      <c r="B1105" t="str">
        <f t="shared" si="122"/>
        <v>No Data</v>
      </c>
      <c r="C1105" t="str">
        <f t="shared" si="123"/>
        <v>No Data</v>
      </c>
      <c r="D1105" t="str">
        <f>IF(A1105=TRUE,"No Data",[1]MonthlyLoginLogout!A1106)</f>
        <v>No Data</v>
      </c>
      <c r="E1105" s="10" t="str">
        <f>IF(A1105=TRUE,"No Data",Table1[[#This Row],[Date and Time Value]])</f>
        <v>No Data</v>
      </c>
      <c r="F1105" s="8" t="str">
        <f>IF(A1106=TRUE, "No Data", [1]MonthlyLoginLogout!B1106)</f>
        <v>No Data</v>
      </c>
      <c r="G1105" s="3" t="str">
        <f>IF(A1105=TRUE,"No Data",[1]MonthlyLoginLogout!C1106)</f>
        <v>No Data</v>
      </c>
      <c r="I1105" s="4" t="str">
        <f>IF(ISBLANK([2]MonthlyUserInfo!B1105), "No Data", [2]MonthlyUserInfo!A1105&amp;"\"&amp;[2]MonthlyUserInfo!B1105)</f>
        <v>No Data</v>
      </c>
      <c r="J1105" s="6" t="str">
        <f t="shared" si="124"/>
        <v>No Data</v>
      </c>
      <c r="K1105" s="6" t="str">
        <f t="shared" si="126"/>
        <v>No Data</v>
      </c>
      <c r="L1105" s="6" t="str">
        <f t="shared" si="127"/>
        <v>No Data</v>
      </c>
      <c r="M1105" s="6" t="str">
        <f t="shared" si="128"/>
        <v>No Data</v>
      </c>
      <c r="N1105" s="7" t="str">
        <f t="shared" si="125"/>
        <v>No Data</v>
      </c>
    </row>
    <row r="1106" spans="1:14" x14ac:dyDescent="0.3">
      <c r="A1106" t="b">
        <f>ISBLANK([1]MonthlyLoginLogout!B1107)</f>
        <v>1</v>
      </c>
      <c r="B1106" t="str">
        <f t="shared" si="122"/>
        <v>No Data</v>
      </c>
      <c r="C1106" t="str">
        <f t="shared" si="123"/>
        <v>No Data</v>
      </c>
      <c r="D1106" t="str">
        <f>IF(A1106=TRUE,"No Data",[1]MonthlyLoginLogout!A1107)</f>
        <v>No Data</v>
      </c>
      <c r="E1106" s="10" t="str">
        <f>IF(A1106=TRUE,"No Data",Table1[[#This Row],[Date and Time Value]])</f>
        <v>No Data</v>
      </c>
      <c r="F1106" s="8" t="str">
        <f>IF(A1107=TRUE, "No Data", [1]MonthlyLoginLogout!B1107)</f>
        <v>No Data</v>
      </c>
      <c r="G1106" s="3" t="str">
        <f>IF(A1106=TRUE,"No Data",[1]MonthlyLoginLogout!C1107)</f>
        <v>No Data</v>
      </c>
      <c r="I1106" s="4" t="str">
        <f>IF(ISBLANK([2]MonthlyUserInfo!B1106), "No Data", [2]MonthlyUserInfo!A1106&amp;"\"&amp;[2]MonthlyUserInfo!B1106)</f>
        <v>No Data</v>
      </c>
      <c r="J1106" s="6" t="str">
        <f t="shared" si="124"/>
        <v>No Data</v>
      </c>
      <c r="K1106" s="6" t="str">
        <f t="shared" si="126"/>
        <v>No Data</v>
      </c>
      <c r="L1106" s="6" t="str">
        <f t="shared" si="127"/>
        <v>No Data</v>
      </c>
      <c r="M1106" s="6" t="str">
        <f t="shared" si="128"/>
        <v>No Data</v>
      </c>
      <c r="N1106" s="7" t="str">
        <f t="shared" si="125"/>
        <v>No Data</v>
      </c>
    </row>
    <row r="1107" spans="1:14" x14ac:dyDescent="0.3">
      <c r="A1107" t="b">
        <f>ISBLANK([1]MonthlyLoginLogout!B1108)</f>
        <v>1</v>
      </c>
      <c r="B1107" t="str">
        <f t="shared" si="122"/>
        <v>No Data</v>
      </c>
      <c r="C1107" t="str">
        <f t="shared" si="123"/>
        <v>No Data</v>
      </c>
      <c r="D1107" t="str">
        <f>IF(A1107=TRUE,"No Data",[1]MonthlyLoginLogout!A1108)</f>
        <v>No Data</v>
      </c>
      <c r="E1107" s="10" t="str">
        <f>IF(A1107=TRUE,"No Data",Table1[[#This Row],[Date and Time Value]])</f>
        <v>No Data</v>
      </c>
      <c r="F1107" s="8" t="str">
        <f>IF(A1108=TRUE, "No Data", [1]MonthlyLoginLogout!B1108)</f>
        <v>No Data</v>
      </c>
      <c r="G1107" s="3" t="str">
        <f>IF(A1107=TRUE,"No Data",[1]MonthlyLoginLogout!C1108)</f>
        <v>No Data</v>
      </c>
      <c r="I1107" s="4" t="str">
        <f>IF(ISBLANK([2]MonthlyUserInfo!B1107), "No Data", [2]MonthlyUserInfo!A1107&amp;"\"&amp;[2]MonthlyUserInfo!B1107)</f>
        <v>No Data</v>
      </c>
      <c r="J1107" s="6" t="str">
        <f t="shared" si="124"/>
        <v>No Data</v>
      </c>
      <c r="K1107" s="6" t="str">
        <f t="shared" si="126"/>
        <v>No Data</v>
      </c>
      <c r="L1107" s="6" t="str">
        <f t="shared" si="127"/>
        <v>No Data</v>
      </c>
      <c r="M1107" s="6" t="str">
        <f t="shared" si="128"/>
        <v>No Data</v>
      </c>
      <c r="N1107" s="7" t="str">
        <f t="shared" si="125"/>
        <v>No Data</v>
      </c>
    </row>
    <row r="1108" spans="1:14" x14ac:dyDescent="0.3">
      <c r="A1108" t="b">
        <f>ISBLANK([1]MonthlyLoginLogout!B1109)</f>
        <v>1</v>
      </c>
      <c r="B1108" t="str">
        <f t="shared" si="122"/>
        <v>No Data</v>
      </c>
      <c r="C1108" t="str">
        <f t="shared" si="123"/>
        <v>No Data</v>
      </c>
      <c r="D1108" t="str">
        <f>IF(A1108=TRUE,"No Data",[1]MonthlyLoginLogout!A1109)</f>
        <v>No Data</v>
      </c>
      <c r="E1108" s="10" t="str">
        <f>IF(A1108=TRUE,"No Data",Table1[[#This Row],[Date and Time Value]])</f>
        <v>No Data</v>
      </c>
      <c r="F1108" s="8" t="str">
        <f>IF(A1109=TRUE, "No Data", [1]MonthlyLoginLogout!B1109)</f>
        <v>No Data</v>
      </c>
      <c r="G1108" s="3" t="str">
        <f>IF(A1108=TRUE,"No Data",[1]MonthlyLoginLogout!C1109)</f>
        <v>No Data</v>
      </c>
      <c r="I1108" s="4" t="str">
        <f>IF(ISBLANK([2]MonthlyUserInfo!B1108), "No Data", [2]MonthlyUserInfo!A1108&amp;"\"&amp;[2]MonthlyUserInfo!B1108)</f>
        <v>No Data</v>
      </c>
      <c r="J1108" s="6" t="str">
        <f t="shared" si="124"/>
        <v>No Data</v>
      </c>
      <c r="K1108" s="6" t="str">
        <f t="shared" si="126"/>
        <v>No Data</v>
      </c>
      <c r="L1108" s="6" t="str">
        <f t="shared" si="127"/>
        <v>No Data</v>
      </c>
      <c r="M1108" s="6" t="str">
        <f t="shared" si="128"/>
        <v>No Data</v>
      </c>
      <c r="N1108" s="7" t="str">
        <f t="shared" si="125"/>
        <v>No Data</v>
      </c>
    </row>
    <row r="1109" spans="1:14" x14ac:dyDescent="0.3">
      <c r="A1109" t="b">
        <f>ISBLANK([1]MonthlyLoginLogout!B1110)</f>
        <v>1</v>
      </c>
      <c r="B1109" t="str">
        <f t="shared" si="122"/>
        <v>No Data</v>
      </c>
      <c r="C1109" t="str">
        <f t="shared" si="123"/>
        <v>No Data</v>
      </c>
      <c r="D1109" t="str">
        <f>IF(A1109=TRUE,"No Data",[1]MonthlyLoginLogout!A1110)</f>
        <v>No Data</v>
      </c>
      <c r="E1109" s="10" t="str">
        <f>IF(A1109=TRUE,"No Data",Table1[[#This Row],[Date and Time Value]])</f>
        <v>No Data</v>
      </c>
      <c r="F1109" s="8" t="str">
        <f>IF(A1110=TRUE, "No Data", [1]MonthlyLoginLogout!B1110)</f>
        <v>No Data</v>
      </c>
      <c r="G1109" s="3" t="str">
        <f>IF(A1109=TRUE,"No Data",[1]MonthlyLoginLogout!C1110)</f>
        <v>No Data</v>
      </c>
      <c r="I1109" s="4" t="str">
        <f>IF(ISBLANK([2]MonthlyUserInfo!B1109), "No Data", [2]MonthlyUserInfo!A1109&amp;"\"&amp;[2]MonthlyUserInfo!B1109)</f>
        <v>No Data</v>
      </c>
      <c r="J1109" s="6" t="str">
        <f t="shared" si="124"/>
        <v>No Data</v>
      </c>
      <c r="K1109" s="6" t="str">
        <f t="shared" si="126"/>
        <v>No Data</v>
      </c>
      <c r="L1109" s="6" t="str">
        <f t="shared" si="127"/>
        <v>No Data</v>
      </c>
      <c r="M1109" s="6" t="str">
        <f t="shared" si="128"/>
        <v>No Data</v>
      </c>
      <c r="N1109" s="7" t="str">
        <f t="shared" si="125"/>
        <v>No Data</v>
      </c>
    </row>
    <row r="1110" spans="1:14" x14ac:dyDescent="0.3">
      <c r="A1110" t="b">
        <f>ISBLANK([1]MonthlyLoginLogout!B1111)</f>
        <v>1</v>
      </c>
      <c r="B1110" t="str">
        <f t="shared" si="122"/>
        <v>No Data</v>
      </c>
      <c r="C1110" t="str">
        <f t="shared" si="123"/>
        <v>No Data</v>
      </c>
      <c r="D1110" t="str">
        <f>IF(A1110=TRUE,"No Data",[1]MonthlyLoginLogout!A1111)</f>
        <v>No Data</v>
      </c>
      <c r="E1110" s="10" t="str">
        <f>IF(A1110=TRUE,"No Data",Table1[[#This Row],[Date and Time Value]])</f>
        <v>No Data</v>
      </c>
      <c r="F1110" s="8" t="str">
        <f>IF(A1111=TRUE, "No Data", [1]MonthlyLoginLogout!B1111)</f>
        <v>No Data</v>
      </c>
      <c r="G1110" s="3" t="str">
        <f>IF(A1110=TRUE,"No Data",[1]MonthlyLoginLogout!C1111)</f>
        <v>No Data</v>
      </c>
      <c r="I1110" s="4" t="str">
        <f>IF(ISBLANK([2]MonthlyUserInfo!B1110), "No Data", [2]MonthlyUserInfo!A1110&amp;"\"&amp;[2]MonthlyUserInfo!B1110)</f>
        <v>No Data</v>
      </c>
      <c r="J1110" s="6" t="str">
        <f t="shared" si="124"/>
        <v>No Data</v>
      </c>
      <c r="K1110" s="6" t="str">
        <f t="shared" si="126"/>
        <v>No Data</v>
      </c>
      <c r="L1110" s="6" t="str">
        <f t="shared" si="127"/>
        <v>No Data</v>
      </c>
      <c r="M1110" s="6" t="str">
        <f t="shared" si="128"/>
        <v>No Data</v>
      </c>
      <c r="N1110" s="7" t="str">
        <f t="shared" si="125"/>
        <v>No Data</v>
      </c>
    </row>
    <row r="1111" spans="1:14" x14ac:dyDescent="0.3">
      <c r="A1111" t="b">
        <f>ISBLANK([1]MonthlyLoginLogout!B1112)</f>
        <v>1</v>
      </c>
      <c r="B1111" t="str">
        <f t="shared" si="122"/>
        <v>No Data</v>
      </c>
      <c r="C1111" t="str">
        <f t="shared" si="123"/>
        <v>No Data</v>
      </c>
      <c r="D1111" t="str">
        <f>IF(A1111=TRUE,"No Data",[1]MonthlyLoginLogout!A1112)</f>
        <v>No Data</v>
      </c>
      <c r="E1111" s="10" t="str">
        <f>IF(A1111=TRUE,"No Data",Table1[[#This Row],[Date and Time Value]])</f>
        <v>No Data</v>
      </c>
      <c r="F1111" s="8" t="str">
        <f>IF(A1112=TRUE, "No Data", [1]MonthlyLoginLogout!B1112)</f>
        <v>No Data</v>
      </c>
      <c r="G1111" s="3" t="str">
        <f>IF(A1111=TRUE,"No Data",[1]MonthlyLoginLogout!C1112)</f>
        <v>No Data</v>
      </c>
      <c r="I1111" s="4" t="str">
        <f>IF(ISBLANK([2]MonthlyUserInfo!B1111), "No Data", [2]MonthlyUserInfo!A1111&amp;"\"&amp;[2]MonthlyUserInfo!B1111)</f>
        <v>No Data</v>
      </c>
      <c r="J1111" s="6" t="str">
        <f t="shared" si="124"/>
        <v>No Data</v>
      </c>
      <c r="K1111" s="6" t="str">
        <f t="shared" si="126"/>
        <v>No Data</v>
      </c>
      <c r="L1111" s="6" t="str">
        <f t="shared" si="127"/>
        <v>No Data</v>
      </c>
      <c r="M1111" s="6" t="str">
        <f t="shared" si="128"/>
        <v>No Data</v>
      </c>
      <c r="N1111" s="7" t="str">
        <f t="shared" si="125"/>
        <v>No Data</v>
      </c>
    </row>
    <row r="1112" spans="1:14" x14ac:dyDescent="0.3">
      <c r="A1112" t="b">
        <f>ISBLANK([1]MonthlyLoginLogout!B1113)</f>
        <v>1</v>
      </c>
      <c r="B1112" t="str">
        <f t="shared" si="122"/>
        <v>No Data</v>
      </c>
      <c r="C1112" t="str">
        <f t="shared" si="123"/>
        <v>No Data</v>
      </c>
      <c r="D1112" t="str">
        <f>IF(A1112=TRUE,"No Data",[1]MonthlyLoginLogout!A1113)</f>
        <v>No Data</v>
      </c>
      <c r="E1112" s="10" t="str">
        <f>IF(A1112=TRUE,"No Data",Table1[[#This Row],[Date and Time Value]])</f>
        <v>No Data</v>
      </c>
      <c r="F1112" s="8" t="str">
        <f>IF(A1113=TRUE, "No Data", [1]MonthlyLoginLogout!B1113)</f>
        <v>No Data</v>
      </c>
      <c r="G1112" s="3" t="str">
        <f>IF(A1112=TRUE,"No Data",[1]MonthlyLoginLogout!C1113)</f>
        <v>No Data</v>
      </c>
      <c r="I1112" s="4" t="str">
        <f>IF(ISBLANK([2]MonthlyUserInfo!B1112), "No Data", [2]MonthlyUserInfo!A1112&amp;"\"&amp;[2]MonthlyUserInfo!B1112)</f>
        <v>No Data</v>
      </c>
      <c r="J1112" s="6" t="str">
        <f t="shared" si="124"/>
        <v>No Data</v>
      </c>
      <c r="K1112" s="6" t="str">
        <f t="shared" si="126"/>
        <v>No Data</v>
      </c>
      <c r="L1112" s="6" t="str">
        <f t="shared" si="127"/>
        <v>No Data</v>
      </c>
      <c r="M1112" s="6" t="str">
        <f t="shared" si="128"/>
        <v>No Data</v>
      </c>
      <c r="N1112" s="7" t="str">
        <f t="shared" si="125"/>
        <v>No Data</v>
      </c>
    </row>
    <row r="1113" spans="1:14" x14ac:dyDescent="0.3">
      <c r="A1113" t="b">
        <f>ISBLANK([1]MonthlyLoginLogout!B1114)</f>
        <v>1</v>
      </c>
      <c r="B1113" t="str">
        <f t="shared" si="122"/>
        <v>No Data</v>
      </c>
      <c r="C1113" t="str">
        <f t="shared" si="123"/>
        <v>No Data</v>
      </c>
      <c r="D1113" t="str">
        <f>IF(A1113=TRUE,"No Data",[1]MonthlyLoginLogout!A1114)</f>
        <v>No Data</v>
      </c>
      <c r="E1113" s="10" t="str">
        <f>IF(A1113=TRUE,"No Data",Table1[[#This Row],[Date and Time Value]])</f>
        <v>No Data</v>
      </c>
      <c r="F1113" s="8" t="str">
        <f>IF(A1114=TRUE, "No Data", [1]MonthlyLoginLogout!B1114)</f>
        <v>No Data</v>
      </c>
      <c r="G1113" s="3" t="str">
        <f>IF(A1113=TRUE,"No Data",[1]MonthlyLoginLogout!C1114)</f>
        <v>No Data</v>
      </c>
      <c r="I1113" s="4" t="str">
        <f>IF(ISBLANK([2]MonthlyUserInfo!B1113), "No Data", [2]MonthlyUserInfo!A1113&amp;"\"&amp;[2]MonthlyUserInfo!B1113)</f>
        <v>No Data</v>
      </c>
      <c r="J1113" s="6" t="str">
        <f t="shared" si="124"/>
        <v>No Data</v>
      </c>
      <c r="K1113" s="6" t="str">
        <f t="shared" si="126"/>
        <v>No Data</v>
      </c>
      <c r="L1113" s="6" t="str">
        <f t="shared" si="127"/>
        <v>No Data</v>
      </c>
      <c r="M1113" s="6" t="str">
        <f t="shared" si="128"/>
        <v>No Data</v>
      </c>
      <c r="N1113" s="7" t="str">
        <f t="shared" si="125"/>
        <v>No Data</v>
      </c>
    </row>
    <row r="1114" spans="1:14" x14ac:dyDescent="0.3">
      <c r="A1114" t="b">
        <f>ISBLANK([1]MonthlyLoginLogout!B1115)</f>
        <v>1</v>
      </c>
      <c r="B1114" t="str">
        <f t="shared" si="122"/>
        <v>No Data</v>
      </c>
      <c r="C1114" t="str">
        <f t="shared" si="123"/>
        <v>No Data</v>
      </c>
      <c r="D1114" t="str">
        <f>IF(A1114=TRUE,"No Data",[1]MonthlyLoginLogout!A1115)</f>
        <v>No Data</v>
      </c>
      <c r="E1114" s="10" t="str">
        <f>IF(A1114=TRUE,"No Data",Table1[[#This Row],[Date and Time Value]])</f>
        <v>No Data</v>
      </c>
      <c r="F1114" s="8" t="str">
        <f>IF(A1115=TRUE, "No Data", [1]MonthlyLoginLogout!B1115)</f>
        <v>No Data</v>
      </c>
      <c r="G1114" s="3" t="str">
        <f>IF(A1114=TRUE,"No Data",[1]MonthlyLoginLogout!C1115)</f>
        <v>No Data</v>
      </c>
      <c r="I1114" s="4" t="str">
        <f>IF(ISBLANK([2]MonthlyUserInfo!B1114), "No Data", [2]MonthlyUserInfo!A1114&amp;"\"&amp;[2]MonthlyUserInfo!B1114)</f>
        <v>No Data</v>
      </c>
      <c r="J1114" s="6" t="str">
        <f t="shared" si="124"/>
        <v>No Data</v>
      </c>
      <c r="K1114" s="6" t="str">
        <f t="shared" si="126"/>
        <v>No Data</v>
      </c>
      <c r="L1114" s="6" t="str">
        <f t="shared" si="127"/>
        <v>No Data</v>
      </c>
      <c r="M1114" s="6" t="str">
        <f t="shared" si="128"/>
        <v>No Data</v>
      </c>
      <c r="N1114" s="7" t="str">
        <f t="shared" si="125"/>
        <v>No Data</v>
      </c>
    </row>
    <row r="1115" spans="1:14" x14ac:dyDescent="0.3">
      <c r="A1115" t="b">
        <f>ISBLANK([1]MonthlyLoginLogout!B1116)</f>
        <v>1</v>
      </c>
      <c r="B1115" t="str">
        <f t="shared" si="122"/>
        <v>No Data</v>
      </c>
      <c r="C1115" t="str">
        <f t="shared" si="123"/>
        <v>No Data</v>
      </c>
      <c r="D1115" t="str">
        <f>IF(A1115=TRUE,"No Data",[1]MonthlyLoginLogout!A1116)</f>
        <v>No Data</v>
      </c>
      <c r="E1115" s="10" t="str">
        <f>IF(A1115=TRUE,"No Data",Table1[[#This Row],[Date and Time Value]])</f>
        <v>No Data</v>
      </c>
      <c r="F1115" s="8" t="str">
        <f>IF(A1116=TRUE, "No Data", [1]MonthlyLoginLogout!B1116)</f>
        <v>No Data</v>
      </c>
      <c r="G1115" s="3" t="str">
        <f>IF(A1115=TRUE,"No Data",[1]MonthlyLoginLogout!C1116)</f>
        <v>No Data</v>
      </c>
      <c r="I1115" s="4" t="str">
        <f>IF(ISBLANK([2]MonthlyUserInfo!B1115), "No Data", [2]MonthlyUserInfo!A1115&amp;"\"&amp;[2]MonthlyUserInfo!B1115)</f>
        <v>No Data</v>
      </c>
      <c r="J1115" s="6" t="str">
        <f t="shared" si="124"/>
        <v>No Data</v>
      </c>
      <c r="K1115" s="6" t="str">
        <f t="shared" si="126"/>
        <v>No Data</v>
      </c>
      <c r="L1115" s="6" t="str">
        <f t="shared" si="127"/>
        <v>No Data</v>
      </c>
      <c r="M1115" s="6" t="str">
        <f t="shared" si="128"/>
        <v>No Data</v>
      </c>
      <c r="N1115" s="7" t="str">
        <f t="shared" si="125"/>
        <v>No Data</v>
      </c>
    </row>
    <row r="1116" spans="1:14" x14ac:dyDescent="0.3">
      <c r="A1116" t="b">
        <f>ISBLANK([1]MonthlyLoginLogout!B1117)</f>
        <v>1</v>
      </c>
      <c r="B1116" t="str">
        <f t="shared" si="122"/>
        <v>No Data</v>
      </c>
      <c r="C1116" t="str">
        <f t="shared" si="123"/>
        <v>No Data</v>
      </c>
      <c r="D1116" t="str">
        <f>IF(A1116=TRUE,"No Data",[1]MonthlyLoginLogout!A1117)</f>
        <v>No Data</v>
      </c>
      <c r="E1116" s="10" t="str">
        <f>IF(A1116=TRUE,"No Data",Table1[[#This Row],[Date and Time Value]])</f>
        <v>No Data</v>
      </c>
      <c r="F1116" s="8" t="str">
        <f>IF(A1117=TRUE, "No Data", [1]MonthlyLoginLogout!B1117)</f>
        <v>No Data</v>
      </c>
      <c r="G1116" s="3" t="str">
        <f>IF(A1116=TRUE,"No Data",[1]MonthlyLoginLogout!C1117)</f>
        <v>No Data</v>
      </c>
      <c r="I1116" s="4" t="str">
        <f>IF(ISBLANK([2]MonthlyUserInfo!B1116), "No Data", [2]MonthlyUserInfo!A1116&amp;"\"&amp;[2]MonthlyUserInfo!B1116)</f>
        <v>No Data</v>
      </c>
      <c r="J1116" s="6" t="str">
        <f t="shared" si="124"/>
        <v>No Data</v>
      </c>
      <c r="K1116" s="6" t="str">
        <f t="shared" si="126"/>
        <v>No Data</v>
      </c>
      <c r="L1116" s="6" t="str">
        <f t="shared" si="127"/>
        <v>No Data</v>
      </c>
      <c r="M1116" s="6" t="str">
        <f t="shared" si="128"/>
        <v>No Data</v>
      </c>
      <c r="N1116" s="7" t="str">
        <f t="shared" si="125"/>
        <v>No Data</v>
      </c>
    </row>
    <row r="1117" spans="1:14" x14ac:dyDescent="0.3">
      <c r="A1117" t="b">
        <f>ISBLANK([1]MonthlyLoginLogout!B1118)</f>
        <v>1</v>
      </c>
      <c r="B1117" t="str">
        <f t="shared" si="122"/>
        <v>No Data</v>
      </c>
      <c r="C1117" t="str">
        <f t="shared" si="123"/>
        <v>No Data</v>
      </c>
      <c r="D1117" t="str">
        <f>IF(A1117=TRUE,"No Data",[1]MonthlyLoginLogout!A1118)</f>
        <v>No Data</v>
      </c>
      <c r="E1117" s="10" t="str">
        <f>IF(A1117=TRUE,"No Data",Table1[[#This Row],[Date and Time Value]])</f>
        <v>No Data</v>
      </c>
      <c r="F1117" s="8" t="str">
        <f>IF(A1118=TRUE, "No Data", [1]MonthlyLoginLogout!B1118)</f>
        <v>No Data</v>
      </c>
      <c r="G1117" s="3" t="str">
        <f>IF(A1117=TRUE,"No Data",[1]MonthlyLoginLogout!C1118)</f>
        <v>No Data</v>
      </c>
      <c r="I1117" s="4" t="str">
        <f>IF(ISBLANK([2]MonthlyUserInfo!B1117), "No Data", [2]MonthlyUserInfo!A1117&amp;"\"&amp;[2]MonthlyUserInfo!B1117)</f>
        <v>No Data</v>
      </c>
      <c r="J1117" s="6" t="str">
        <f t="shared" si="124"/>
        <v>No Data</v>
      </c>
      <c r="K1117" s="6" t="str">
        <f t="shared" si="126"/>
        <v>No Data</v>
      </c>
      <c r="L1117" s="6" t="str">
        <f t="shared" si="127"/>
        <v>No Data</v>
      </c>
      <c r="M1117" s="6" t="str">
        <f t="shared" si="128"/>
        <v>No Data</v>
      </c>
      <c r="N1117" s="7" t="str">
        <f t="shared" si="125"/>
        <v>No Data</v>
      </c>
    </row>
    <row r="1118" spans="1:14" x14ac:dyDescent="0.3">
      <c r="A1118" t="b">
        <f>ISBLANK([1]MonthlyLoginLogout!B1119)</f>
        <v>1</v>
      </c>
      <c r="B1118" t="str">
        <f t="shared" si="122"/>
        <v>No Data</v>
      </c>
      <c r="C1118" t="str">
        <f t="shared" si="123"/>
        <v>No Data</v>
      </c>
      <c r="D1118" t="str">
        <f>IF(A1118=TRUE,"No Data",[1]MonthlyLoginLogout!A1119)</f>
        <v>No Data</v>
      </c>
      <c r="E1118" s="10" t="str">
        <f>IF(A1118=TRUE,"No Data",Table1[[#This Row],[Date and Time Value]])</f>
        <v>No Data</v>
      </c>
      <c r="F1118" s="8" t="str">
        <f>IF(A1119=TRUE, "No Data", [1]MonthlyLoginLogout!B1119)</f>
        <v>No Data</v>
      </c>
      <c r="G1118" s="3" t="str">
        <f>IF(A1118=TRUE,"No Data",[1]MonthlyLoginLogout!C1119)</f>
        <v>No Data</v>
      </c>
      <c r="I1118" s="4" t="str">
        <f>IF(ISBLANK([2]MonthlyUserInfo!B1118), "No Data", [2]MonthlyUserInfo!A1118&amp;"\"&amp;[2]MonthlyUserInfo!B1118)</f>
        <v>No Data</v>
      </c>
      <c r="J1118" s="6" t="str">
        <f t="shared" si="124"/>
        <v>No Data</v>
      </c>
      <c r="K1118" s="6" t="str">
        <f t="shared" si="126"/>
        <v>No Data</v>
      </c>
      <c r="L1118" s="6" t="str">
        <f t="shared" si="127"/>
        <v>No Data</v>
      </c>
      <c r="M1118" s="6" t="str">
        <f t="shared" si="128"/>
        <v>No Data</v>
      </c>
      <c r="N1118" s="7" t="str">
        <f t="shared" si="125"/>
        <v>No Data</v>
      </c>
    </row>
    <row r="1119" spans="1:14" x14ac:dyDescent="0.3">
      <c r="A1119" t="b">
        <f>ISBLANK([1]MonthlyLoginLogout!B1120)</f>
        <v>1</v>
      </c>
      <c r="B1119" t="str">
        <f t="shared" si="122"/>
        <v>No Data</v>
      </c>
      <c r="C1119" t="str">
        <f t="shared" si="123"/>
        <v>No Data</v>
      </c>
      <c r="D1119" t="str">
        <f>IF(A1119=TRUE,"No Data",[1]MonthlyLoginLogout!A1120)</f>
        <v>No Data</v>
      </c>
      <c r="E1119" s="10" t="str">
        <f>IF(A1119=TRUE,"No Data",Table1[[#This Row],[Date and Time Value]])</f>
        <v>No Data</v>
      </c>
      <c r="F1119" s="8" t="str">
        <f>IF(A1120=TRUE, "No Data", [1]MonthlyLoginLogout!B1120)</f>
        <v>No Data</v>
      </c>
      <c r="G1119" s="3" t="str">
        <f>IF(A1119=TRUE,"No Data",[1]MonthlyLoginLogout!C1120)</f>
        <v>No Data</v>
      </c>
      <c r="I1119" s="4" t="str">
        <f>IF(ISBLANK([2]MonthlyUserInfo!B1119), "No Data", [2]MonthlyUserInfo!A1119&amp;"\"&amp;[2]MonthlyUserInfo!B1119)</f>
        <v>No Data</v>
      </c>
      <c r="J1119" s="6" t="str">
        <f t="shared" si="124"/>
        <v>No Data</v>
      </c>
      <c r="K1119" s="6" t="str">
        <f t="shared" si="126"/>
        <v>No Data</v>
      </c>
      <c r="L1119" s="6" t="str">
        <f t="shared" si="127"/>
        <v>No Data</v>
      </c>
      <c r="M1119" s="6" t="str">
        <f t="shared" si="128"/>
        <v>No Data</v>
      </c>
      <c r="N1119" s="7" t="str">
        <f t="shared" si="125"/>
        <v>No Data</v>
      </c>
    </row>
    <row r="1120" spans="1:14" x14ac:dyDescent="0.3">
      <c r="A1120" t="b">
        <f>ISBLANK([1]MonthlyLoginLogout!B1121)</f>
        <v>1</v>
      </c>
      <c r="B1120" t="str">
        <f t="shared" si="122"/>
        <v>No Data</v>
      </c>
      <c r="C1120" t="str">
        <f t="shared" si="123"/>
        <v>No Data</v>
      </c>
      <c r="D1120" t="str">
        <f>IF(A1120=TRUE,"No Data",[1]MonthlyLoginLogout!A1121)</f>
        <v>No Data</v>
      </c>
      <c r="E1120" s="10" t="str">
        <f>IF(A1120=TRUE,"No Data",Table1[[#This Row],[Date and Time Value]])</f>
        <v>No Data</v>
      </c>
      <c r="F1120" s="8" t="str">
        <f>IF(A1121=TRUE, "No Data", [1]MonthlyLoginLogout!B1121)</f>
        <v>No Data</v>
      </c>
      <c r="G1120" s="3" t="str">
        <f>IF(A1120=TRUE,"No Data",[1]MonthlyLoginLogout!C1121)</f>
        <v>No Data</v>
      </c>
      <c r="I1120" s="4" t="str">
        <f>IF(ISBLANK([2]MonthlyUserInfo!B1120), "No Data", [2]MonthlyUserInfo!A1120&amp;"\"&amp;[2]MonthlyUserInfo!B1120)</f>
        <v>No Data</v>
      </c>
      <c r="J1120" s="6" t="str">
        <f t="shared" si="124"/>
        <v>No Data</v>
      </c>
      <c r="K1120" s="6" t="str">
        <f t="shared" si="126"/>
        <v>No Data</v>
      </c>
      <c r="L1120" s="6" t="str">
        <f t="shared" si="127"/>
        <v>No Data</v>
      </c>
      <c r="M1120" s="6" t="str">
        <f t="shared" si="128"/>
        <v>No Data</v>
      </c>
      <c r="N1120" s="7" t="str">
        <f t="shared" si="125"/>
        <v>No Data</v>
      </c>
    </row>
    <row r="1121" spans="1:14" x14ac:dyDescent="0.3">
      <c r="A1121" t="b">
        <f>ISBLANK([1]MonthlyLoginLogout!B1122)</f>
        <v>1</v>
      </c>
      <c r="B1121" t="str">
        <f t="shared" si="122"/>
        <v>No Data</v>
      </c>
      <c r="C1121" t="str">
        <f t="shared" si="123"/>
        <v>No Data</v>
      </c>
      <c r="D1121" t="str">
        <f>IF(A1121=TRUE,"No Data",[1]MonthlyLoginLogout!A1122)</f>
        <v>No Data</v>
      </c>
      <c r="E1121" s="10" t="str">
        <f>IF(A1121=TRUE,"No Data",Table1[[#This Row],[Date and Time Value]])</f>
        <v>No Data</v>
      </c>
      <c r="F1121" s="8" t="str">
        <f>IF(A1122=TRUE, "No Data", [1]MonthlyLoginLogout!B1122)</f>
        <v>No Data</v>
      </c>
      <c r="G1121" s="3" t="str">
        <f>IF(A1121=TRUE,"No Data",[1]MonthlyLoginLogout!C1122)</f>
        <v>No Data</v>
      </c>
      <c r="I1121" s="4" t="str">
        <f>IF(ISBLANK([2]MonthlyUserInfo!B1121), "No Data", [2]MonthlyUserInfo!A1121&amp;"\"&amp;[2]MonthlyUserInfo!B1121)</f>
        <v>No Data</v>
      </c>
      <c r="J1121" s="6" t="str">
        <f t="shared" si="124"/>
        <v>No Data</v>
      </c>
      <c r="K1121" s="6" t="str">
        <f t="shared" si="126"/>
        <v>No Data</v>
      </c>
      <c r="L1121" s="6" t="str">
        <f t="shared" si="127"/>
        <v>No Data</v>
      </c>
      <c r="M1121" s="6" t="str">
        <f t="shared" si="128"/>
        <v>No Data</v>
      </c>
      <c r="N1121" s="7" t="str">
        <f t="shared" si="125"/>
        <v>No Data</v>
      </c>
    </row>
    <row r="1122" spans="1:14" x14ac:dyDescent="0.3">
      <c r="A1122" t="b">
        <f>ISBLANK([1]MonthlyLoginLogout!B1123)</f>
        <v>1</v>
      </c>
      <c r="B1122" t="str">
        <f t="shared" si="122"/>
        <v>No Data</v>
      </c>
      <c r="C1122" t="str">
        <f t="shared" si="123"/>
        <v>No Data</v>
      </c>
      <c r="D1122" t="str">
        <f>IF(A1122=TRUE,"No Data",[1]MonthlyLoginLogout!A1123)</f>
        <v>No Data</v>
      </c>
      <c r="E1122" s="10" t="str">
        <f>IF(A1122=TRUE,"No Data",Table1[[#This Row],[Date and Time Value]])</f>
        <v>No Data</v>
      </c>
      <c r="F1122" s="8" t="str">
        <f>IF(A1123=TRUE, "No Data", [1]MonthlyLoginLogout!B1123)</f>
        <v>No Data</v>
      </c>
      <c r="G1122" s="3" t="str">
        <f>IF(A1122=TRUE,"No Data",[1]MonthlyLoginLogout!C1123)</f>
        <v>No Data</v>
      </c>
      <c r="I1122" s="4" t="str">
        <f>IF(ISBLANK([2]MonthlyUserInfo!B1122), "No Data", [2]MonthlyUserInfo!A1122&amp;"\"&amp;[2]MonthlyUserInfo!B1122)</f>
        <v>No Data</v>
      </c>
      <c r="J1122" s="6" t="str">
        <f t="shared" si="124"/>
        <v>No Data</v>
      </c>
      <c r="K1122" s="6" t="str">
        <f t="shared" si="126"/>
        <v>No Data</v>
      </c>
      <c r="L1122" s="6" t="str">
        <f t="shared" si="127"/>
        <v>No Data</v>
      </c>
      <c r="M1122" s="6" t="str">
        <f t="shared" si="128"/>
        <v>No Data</v>
      </c>
      <c r="N1122" s="7" t="str">
        <f t="shared" si="125"/>
        <v>No Data</v>
      </c>
    </row>
    <row r="1123" spans="1:14" x14ac:dyDescent="0.3">
      <c r="A1123" t="b">
        <f>ISBLANK([1]MonthlyLoginLogout!B1124)</f>
        <v>1</v>
      </c>
      <c r="B1123" t="str">
        <f t="shared" si="122"/>
        <v>No Data</v>
      </c>
      <c r="C1123" t="str">
        <f t="shared" si="123"/>
        <v>No Data</v>
      </c>
      <c r="D1123" t="str">
        <f>IF(A1123=TRUE,"No Data",[1]MonthlyLoginLogout!A1124)</f>
        <v>No Data</v>
      </c>
      <c r="E1123" s="10" t="str">
        <f>IF(A1123=TRUE,"No Data",Table1[[#This Row],[Date and Time Value]])</f>
        <v>No Data</v>
      </c>
      <c r="F1123" s="8" t="str">
        <f>IF(A1124=TRUE, "No Data", [1]MonthlyLoginLogout!B1124)</f>
        <v>No Data</v>
      </c>
      <c r="G1123" s="3" t="str">
        <f>IF(A1123=TRUE,"No Data",[1]MonthlyLoginLogout!C1124)</f>
        <v>No Data</v>
      </c>
      <c r="I1123" s="4" t="str">
        <f>IF(ISBLANK([2]MonthlyUserInfo!B1123), "No Data", [2]MonthlyUserInfo!A1123&amp;"\"&amp;[2]MonthlyUserInfo!B1123)</f>
        <v>No Data</v>
      </c>
      <c r="J1123" s="6" t="str">
        <f t="shared" si="124"/>
        <v>No Data</v>
      </c>
      <c r="K1123" s="6" t="str">
        <f t="shared" si="126"/>
        <v>No Data</v>
      </c>
      <c r="L1123" s="6" t="str">
        <f t="shared" si="127"/>
        <v>No Data</v>
      </c>
      <c r="M1123" s="6" t="str">
        <f t="shared" si="128"/>
        <v>No Data</v>
      </c>
      <c r="N1123" s="7" t="str">
        <f t="shared" si="125"/>
        <v>No Data</v>
      </c>
    </row>
    <row r="1124" spans="1:14" x14ac:dyDescent="0.3">
      <c r="A1124" t="b">
        <f>ISBLANK([1]MonthlyLoginLogout!B1125)</f>
        <v>1</v>
      </c>
      <c r="B1124" t="str">
        <f t="shared" si="122"/>
        <v>No Data</v>
      </c>
      <c r="C1124" t="str">
        <f t="shared" si="123"/>
        <v>No Data</v>
      </c>
      <c r="D1124" t="str">
        <f>IF(A1124=TRUE,"No Data",[1]MonthlyLoginLogout!A1125)</f>
        <v>No Data</v>
      </c>
      <c r="E1124" s="10" t="str">
        <f>IF(A1124=TRUE,"No Data",Table1[[#This Row],[Date and Time Value]])</f>
        <v>No Data</v>
      </c>
      <c r="F1124" s="8" t="str">
        <f>IF(A1125=TRUE, "No Data", [1]MonthlyLoginLogout!B1125)</f>
        <v>No Data</v>
      </c>
      <c r="G1124" s="3" t="str">
        <f>IF(A1124=TRUE,"No Data",[1]MonthlyLoginLogout!C1125)</f>
        <v>No Data</v>
      </c>
      <c r="I1124" s="4" t="str">
        <f>IF(ISBLANK([2]MonthlyUserInfo!B1124), "No Data", [2]MonthlyUserInfo!A1124&amp;"\"&amp;[2]MonthlyUserInfo!B1124)</f>
        <v>No Data</v>
      </c>
      <c r="J1124" s="6" t="str">
        <f t="shared" si="124"/>
        <v>No Data</v>
      </c>
      <c r="K1124" s="6" t="str">
        <f t="shared" si="126"/>
        <v>No Data</v>
      </c>
      <c r="L1124" s="6" t="str">
        <f t="shared" si="127"/>
        <v>No Data</v>
      </c>
      <c r="M1124" s="6" t="str">
        <f t="shared" si="128"/>
        <v>No Data</v>
      </c>
      <c r="N1124" s="7" t="str">
        <f t="shared" si="125"/>
        <v>No Data</v>
      </c>
    </row>
    <row r="1125" spans="1:14" x14ac:dyDescent="0.3">
      <c r="A1125" t="b">
        <f>ISBLANK([1]MonthlyLoginLogout!B1126)</f>
        <v>1</v>
      </c>
      <c r="B1125" t="str">
        <f t="shared" si="122"/>
        <v>No Data</v>
      </c>
      <c r="C1125" t="str">
        <f t="shared" si="123"/>
        <v>No Data</v>
      </c>
      <c r="D1125" t="str">
        <f>IF(A1125=TRUE,"No Data",[1]MonthlyLoginLogout!A1126)</f>
        <v>No Data</v>
      </c>
      <c r="E1125" s="10" t="str">
        <f>IF(A1125=TRUE,"No Data",Table1[[#This Row],[Date and Time Value]])</f>
        <v>No Data</v>
      </c>
      <c r="F1125" s="8" t="str">
        <f>IF(A1126=TRUE, "No Data", [1]MonthlyLoginLogout!B1126)</f>
        <v>No Data</v>
      </c>
      <c r="G1125" s="3" t="str">
        <f>IF(A1125=TRUE,"No Data",[1]MonthlyLoginLogout!C1126)</f>
        <v>No Data</v>
      </c>
      <c r="I1125" s="4" t="str">
        <f>IF(ISBLANK([2]MonthlyUserInfo!B1125), "No Data", [2]MonthlyUserInfo!A1125&amp;"\"&amp;[2]MonthlyUserInfo!B1125)</f>
        <v>No Data</v>
      </c>
      <c r="J1125" s="6" t="str">
        <f t="shared" si="124"/>
        <v>No Data</v>
      </c>
      <c r="K1125" s="6" t="str">
        <f t="shared" si="126"/>
        <v>No Data</v>
      </c>
      <c r="L1125" s="6" t="str">
        <f t="shared" si="127"/>
        <v>No Data</v>
      </c>
      <c r="M1125" s="6" t="str">
        <f t="shared" si="128"/>
        <v>No Data</v>
      </c>
      <c r="N1125" s="7" t="str">
        <f t="shared" si="125"/>
        <v>No Data</v>
      </c>
    </row>
    <row r="1126" spans="1:14" x14ac:dyDescent="0.3">
      <c r="A1126" t="b">
        <f>ISBLANK([1]MonthlyLoginLogout!B1127)</f>
        <v>1</v>
      </c>
      <c r="B1126" t="str">
        <f t="shared" si="122"/>
        <v>No Data</v>
      </c>
      <c r="C1126" t="str">
        <f t="shared" si="123"/>
        <v>No Data</v>
      </c>
      <c r="D1126" t="str">
        <f>IF(A1126=TRUE,"No Data",[1]MonthlyLoginLogout!A1127)</f>
        <v>No Data</v>
      </c>
      <c r="E1126" s="10" t="str">
        <f>IF(A1126=TRUE,"No Data",Table1[[#This Row],[Date and Time Value]])</f>
        <v>No Data</v>
      </c>
      <c r="F1126" s="8" t="str">
        <f>IF(A1127=TRUE, "No Data", [1]MonthlyLoginLogout!B1127)</f>
        <v>No Data</v>
      </c>
      <c r="G1126" s="3" t="str">
        <f>IF(A1126=TRUE,"No Data",[1]MonthlyLoginLogout!C1127)</f>
        <v>No Data</v>
      </c>
      <c r="I1126" s="4" t="str">
        <f>IF(ISBLANK([2]MonthlyUserInfo!B1126), "No Data", [2]MonthlyUserInfo!A1126&amp;"\"&amp;[2]MonthlyUserInfo!B1126)</f>
        <v>No Data</v>
      </c>
      <c r="J1126" s="6" t="str">
        <f t="shared" si="124"/>
        <v>No Data</v>
      </c>
      <c r="K1126" s="6" t="str">
        <f t="shared" si="126"/>
        <v>No Data</v>
      </c>
      <c r="L1126" s="6" t="str">
        <f t="shared" si="127"/>
        <v>No Data</v>
      </c>
      <c r="M1126" s="6" t="str">
        <f t="shared" si="128"/>
        <v>No Data</v>
      </c>
      <c r="N1126" s="7" t="str">
        <f t="shared" si="125"/>
        <v>No Data</v>
      </c>
    </row>
    <row r="1127" spans="1:14" x14ac:dyDescent="0.3">
      <c r="A1127" t="b">
        <f>ISBLANK([1]MonthlyLoginLogout!B1128)</f>
        <v>1</v>
      </c>
      <c r="B1127" t="str">
        <f t="shared" si="122"/>
        <v>No Data</v>
      </c>
      <c r="C1127" t="str">
        <f t="shared" si="123"/>
        <v>No Data</v>
      </c>
      <c r="D1127" t="str">
        <f>IF(A1127=TRUE,"No Data",[1]MonthlyLoginLogout!A1128)</f>
        <v>No Data</v>
      </c>
      <c r="E1127" s="10" t="str">
        <f>IF(A1127=TRUE,"No Data",Table1[[#This Row],[Date and Time Value]])</f>
        <v>No Data</v>
      </c>
      <c r="F1127" s="8" t="str">
        <f>IF(A1128=TRUE, "No Data", [1]MonthlyLoginLogout!B1128)</f>
        <v>No Data</v>
      </c>
      <c r="G1127" s="3" t="str">
        <f>IF(A1127=TRUE,"No Data",[1]MonthlyLoginLogout!C1128)</f>
        <v>No Data</v>
      </c>
      <c r="I1127" s="4" t="str">
        <f>IF(ISBLANK([2]MonthlyUserInfo!B1127), "No Data", [2]MonthlyUserInfo!A1127&amp;"\"&amp;[2]MonthlyUserInfo!B1127)</f>
        <v>No Data</v>
      </c>
      <c r="J1127" s="6" t="str">
        <f t="shared" si="124"/>
        <v>No Data</v>
      </c>
      <c r="K1127" s="6" t="str">
        <f t="shared" si="126"/>
        <v>No Data</v>
      </c>
      <c r="L1127" s="6" t="str">
        <f t="shared" si="127"/>
        <v>No Data</v>
      </c>
      <c r="M1127" s="6" t="str">
        <f t="shared" si="128"/>
        <v>No Data</v>
      </c>
      <c r="N1127" s="7" t="str">
        <f t="shared" si="125"/>
        <v>No Data</v>
      </c>
    </row>
    <row r="1128" spans="1:14" x14ac:dyDescent="0.3">
      <c r="A1128" t="b">
        <f>ISBLANK([1]MonthlyLoginLogout!B1129)</f>
        <v>1</v>
      </c>
      <c r="B1128" t="str">
        <f t="shared" si="122"/>
        <v>No Data</v>
      </c>
      <c r="C1128" t="str">
        <f t="shared" si="123"/>
        <v>No Data</v>
      </c>
      <c r="D1128" t="str">
        <f>IF(A1128=TRUE,"No Data",[1]MonthlyLoginLogout!A1129)</f>
        <v>No Data</v>
      </c>
      <c r="E1128" s="10" t="str">
        <f>IF(A1128=TRUE,"No Data",Table1[[#This Row],[Date and Time Value]])</f>
        <v>No Data</v>
      </c>
      <c r="F1128" s="8" t="str">
        <f>IF(A1129=TRUE, "No Data", [1]MonthlyLoginLogout!B1129)</f>
        <v>No Data</v>
      </c>
      <c r="G1128" s="3" t="str">
        <f>IF(A1128=TRUE,"No Data",[1]MonthlyLoginLogout!C1129)</f>
        <v>No Data</v>
      </c>
      <c r="I1128" s="4" t="str">
        <f>IF(ISBLANK([2]MonthlyUserInfo!B1128), "No Data", [2]MonthlyUserInfo!A1128&amp;"\"&amp;[2]MonthlyUserInfo!B1128)</f>
        <v>No Data</v>
      </c>
      <c r="J1128" s="6" t="str">
        <f t="shared" si="124"/>
        <v>No Data</v>
      </c>
      <c r="K1128" s="6" t="str">
        <f t="shared" si="126"/>
        <v>No Data</v>
      </c>
      <c r="L1128" s="6" t="str">
        <f t="shared" si="127"/>
        <v>No Data</v>
      </c>
      <c r="M1128" s="6" t="str">
        <f t="shared" si="128"/>
        <v>No Data</v>
      </c>
      <c r="N1128" s="7" t="str">
        <f t="shared" si="125"/>
        <v>No Data</v>
      </c>
    </row>
    <row r="1129" spans="1:14" x14ac:dyDescent="0.3">
      <c r="A1129" t="b">
        <f>ISBLANK([1]MonthlyLoginLogout!B1130)</f>
        <v>1</v>
      </c>
      <c r="B1129" t="str">
        <f t="shared" si="122"/>
        <v>No Data</v>
      </c>
      <c r="C1129" t="str">
        <f t="shared" si="123"/>
        <v>No Data</v>
      </c>
      <c r="D1129" t="str">
        <f>IF(A1129=TRUE,"No Data",[1]MonthlyLoginLogout!A1130)</f>
        <v>No Data</v>
      </c>
      <c r="E1129" s="10" t="str">
        <f>IF(A1129=TRUE,"No Data",Table1[[#This Row],[Date and Time Value]])</f>
        <v>No Data</v>
      </c>
      <c r="F1129" s="8" t="str">
        <f>IF(A1130=TRUE, "No Data", [1]MonthlyLoginLogout!B1130)</f>
        <v>No Data</v>
      </c>
      <c r="G1129" s="3" t="str">
        <f>IF(A1129=TRUE,"No Data",[1]MonthlyLoginLogout!C1130)</f>
        <v>No Data</v>
      </c>
      <c r="I1129" s="4" t="str">
        <f>IF(ISBLANK([2]MonthlyUserInfo!B1129), "No Data", [2]MonthlyUserInfo!A1129&amp;"\"&amp;[2]MonthlyUserInfo!B1129)</f>
        <v>No Data</v>
      </c>
      <c r="J1129" s="6" t="str">
        <f t="shared" si="124"/>
        <v>No Data</v>
      </c>
      <c r="K1129" s="6" t="str">
        <f t="shared" si="126"/>
        <v>No Data</v>
      </c>
      <c r="L1129" s="6" t="str">
        <f t="shared" si="127"/>
        <v>No Data</v>
      </c>
      <c r="M1129" s="6" t="str">
        <f t="shared" si="128"/>
        <v>No Data</v>
      </c>
      <c r="N1129" s="7" t="str">
        <f t="shared" si="125"/>
        <v>No Data</v>
      </c>
    </row>
    <row r="1130" spans="1:14" x14ac:dyDescent="0.3">
      <c r="A1130" t="b">
        <f>ISBLANK([1]MonthlyLoginLogout!B1131)</f>
        <v>1</v>
      </c>
      <c r="B1130" t="str">
        <f t="shared" si="122"/>
        <v>No Data</v>
      </c>
      <c r="C1130" t="str">
        <f t="shared" si="123"/>
        <v>No Data</v>
      </c>
      <c r="D1130" t="str">
        <f>IF(A1130=TRUE,"No Data",[1]MonthlyLoginLogout!A1131)</f>
        <v>No Data</v>
      </c>
      <c r="E1130" s="10" t="str">
        <f>IF(A1130=TRUE,"No Data",Table1[[#This Row],[Date and Time Value]])</f>
        <v>No Data</v>
      </c>
      <c r="F1130" s="8" t="str">
        <f>IF(A1131=TRUE, "No Data", [1]MonthlyLoginLogout!B1131)</f>
        <v>No Data</v>
      </c>
      <c r="G1130" s="3" t="str">
        <f>IF(A1130=TRUE,"No Data",[1]MonthlyLoginLogout!C1131)</f>
        <v>No Data</v>
      </c>
      <c r="I1130" s="4" t="str">
        <f>IF(ISBLANK([2]MonthlyUserInfo!B1130), "No Data", [2]MonthlyUserInfo!A1130&amp;"\"&amp;[2]MonthlyUserInfo!B1130)</f>
        <v>No Data</v>
      </c>
      <c r="J1130" s="6" t="str">
        <f t="shared" si="124"/>
        <v>No Data</v>
      </c>
      <c r="K1130" s="6" t="str">
        <f t="shared" si="126"/>
        <v>No Data</v>
      </c>
      <c r="L1130" s="6" t="str">
        <f t="shared" si="127"/>
        <v>No Data</v>
      </c>
      <c r="M1130" s="6" t="str">
        <f t="shared" si="128"/>
        <v>No Data</v>
      </c>
      <c r="N1130" s="7" t="str">
        <f t="shared" si="125"/>
        <v>No Data</v>
      </c>
    </row>
    <row r="1131" spans="1:14" x14ac:dyDescent="0.3">
      <c r="A1131" t="b">
        <f>ISBLANK([1]MonthlyLoginLogout!B1132)</f>
        <v>1</v>
      </c>
      <c r="B1131" t="str">
        <f t="shared" si="122"/>
        <v>No Data</v>
      </c>
      <c r="C1131" t="str">
        <f t="shared" si="123"/>
        <v>No Data</v>
      </c>
      <c r="D1131" t="str">
        <f>IF(A1131=TRUE,"No Data",[1]MonthlyLoginLogout!A1132)</f>
        <v>No Data</v>
      </c>
      <c r="E1131" s="10" t="str">
        <f>IF(A1131=TRUE,"No Data",Table1[[#This Row],[Date and Time Value]])</f>
        <v>No Data</v>
      </c>
      <c r="F1131" s="8" t="str">
        <f>IF(A1132=TRUE, "No Data", [1]MonthlyLoginLogout!B1132)</f>
        <v>No Data</v>
      </c>
      <c r="G1131" s="3" t="str">
        <f>IF(A1131=TRUE,"No Data",[1]MonthlyLoginLogout!C1132)</f>
        <v>No Data</v>
      </c>
      <c r="I1131" s="4" t="str">
        <f>IF(ISBLANK([2]MonthlyUserInfo!B1131), "No Data", [2]MonthlyUserInfo!A1131&amp;"\"&amp;[2]MonthlyUserInfo!B1131)</f>
        <v>No Data</v>
      </c>
      <c r="J1131" s="6" t="str">
        <f t="shared" si="124"/>
        <v>No Data</v>
      </c>
      <c r="K1131" s="6" t="str">
        <f t="shared" si="126"/>
        <v>No Data</v>
      </c>
      <c r="L1131" s="6" t="str">
        <f t="shared" si="127"/>
        <v>No Data</v>
      </c>
      <c r="M1131" s="6" t="str">
        <f t="shared" si="128"/>
        <v>No Data</v>
      </c>
      <c r="N1131" s="7" t="str">
        <f t="shared" si="125"/>
        <v>No Data</v>
      </c>
    </row>
    <row r="1132" spans="1:14" x14ac:dyDescent="0.3">
      <c r="A1132" t="b">
        <f>ISBLANK([1]MonthlyLoginLogout!B1133)</f>
        <v>1</v>
      </c>
      <c r="B1132" t="str">
        <f t="shared" si="122"/>
        <v>No Data</v>
      </c>
      <c r="C1132" t="str">
        <f t="shared" si="123"/>
        <v>No Data</v>
      </c>
      <c r="D1132" t="str">
        <f>IF(A1132=TRUE,"No Data",[1]MonthlyLoginLogout!A1133)</f>
        <v>No Data</v>
      </c>
      <c r="E1132" s="10" t="str">
        <f>IF(A1132=TRUE,"No Data",Table1[[#This Row],[Date and Time Value]])</f>
        <v>No Data</v>
      </c>
      <c r="F1132" s="8" t="str">
        <f>IF(A1133=TRUE, "No Data", [1]MonthlyLoginLogout!B1133)</f>
        <v>No Data</v>
      </c>
      <c r="G1132" s="3" t="str">
        <f>IF(A1132=TRUE,"No Data",[1]MonthlyLoginLogout!C1133)</f>
        <v>No Data</v>
      </c>
      <c r="I1132" s="4" t="str">
        <f>IF(ISBLANK([2]MonthlyUserInfo!B1132), "No Data", [2]MonthlyUserInfo!A1132&amp;"\"&amp;[2]MonthlyUserInfo!B1132)</f>
        <v>No Data</v>
      </c>
      <c r="J1132" s="6" t="str">
        <f t="shared" si="124"/>
        <v>No Data</v>
      </c>
      <c r="K1132" s="6" t="str">
        <f t="shared" si="126"/>
        <v>No Data</v>
      </c>
      <c r="L1132" s="6" t="str">
        <f t="shared" si="127"/>
        <v>No Data</v>
      </c>
      <c r="M1132" s="6" t="str">
        <f t="shared" si="128"/>
        <v>No Data</v>
      </c>
      <c r="N1132" s="7" t="str">
        <f t="shared" si="125"/>
        <v>No Data</v>
      </c>
    </row>
    <row r="1133" spans="1:14" x14ac:dyDescent="0.3">
      <c r="A1133" t="b">
        <f>ISBLANK([1]MonthlyLoginLogout!B1134)</f>
        <v>1</v>
      </c>
      <c r="B1133" t="str">
        <f t="shared" si="122"/>
        <v>No Data</v>
      </c>
      <c r="C1133" t="str">
        <f t="shared" si="123"/>
        <v>No Data</v>
      </c>
      <c r="D1133" t="str">
        <f>IF(A1133=TRUE,"No Data",[1]MonthlyLoginLogout!A1134)</f>
        <v>No Data</v>
      </c>
      <c r="E1133" s="10" t="str">
        <f>IF(A1133=TRUE,"No Data",Table1[[#This Row],[Date and Time Value]])</f>
        <v>No Data</v>
      </c>
      <c r="F1133" s="8" t="str">
        <f>IF(A1134=TRUE, "No Data", [1]MonthlyLoginLogout!B1134)</f>
        <v>No Data</v>
      </c>
      <c r="G1133" s="3" t="str">
        <f>IF(A1133=TRUE,"No Data",[1]MonthlyLoginLogout!C1134)</f>
        <v>No Data</v>
      </c>
      <c r="I1133" s="4" t="str">
        <f>IF(ISBLANK([2]MonthlyUserInfo!B1133), "No Data", [2]MonthlyUserInfo!A1133&amp;"\"&amp;[2]MonthlyUserInfo!B1133)</f>
        <v>No Data</v>
      </c>
      <c r="J1133" s="6" t="str">
        <f t="shared" si="124"/>
        <v>No Data</v>
      </c>
      <c r="K1133" s="6" t="str">
        <f t="shared" si="126"/>
        <v>No Data</v>
      </c>
      <c r="L1133" s="6" t="str">
        <f t="shared" si="127"/>
        <v>No Data</v>
      </c>
      <c r="M1133" s="6" t="str">
        <f t="shared" si="128"/>
        <v>No Data</v>
      </c>
      <c r="N1133" s="7" t="str">
        <f t="shared" si="125"/>
        <v>No Data</v>
      </c>
    </row>
    <row r="1134" spans="1:14" x14ac:dyDescent="0.3">
      <c r="A1134" t="b">
        <f>ISBLANK([1]MonthlyLoginLogout!B1135)</f>
        <v>1</v>
      </c>
      <c r="B1134" t="str">
        <f t="shared" si="122"/>
        <v>No Data</v>
      </c>
      <c r="C1134" t="str">
        <f t="shared" si="123"/>
        <v>No Data</v>
      </c>
      <c r="D1134" t="str">
        <f>IF(A1134=TRUE,"No Data",[1]MonthlyLoginLogout!A1135)</f>
        <v>No Data</v>
      </c>
      <c r="E1134" s="10" t="str">
        <f>IF(A1134=TRUE,"No Data",Table1[[#This Row],[Date and Time Value]])</f>
        <v>No Data</v>
      </c>
      <c r="F1134" s="8" t="str">
        <f>IF(A1135=TRUE, "No Data", [1]MonthlyLoginLogout!B1135)</f>
        <v>No Data</v>
      </c>
      <c r="G1134" s="3" t="str">
        <f>IF(A1134=TRUE,"No Data",[1]MonthlyLoginLogout!C1135)</f>
        <v>No Data</v>
      </c>
      <c r="I1134" s="4" t="str">
        <f>IF(ISBLANK([2]MonthlyUserInfo!B1134), "No Data", [2]MonthlyUserInfo!A1134&amp;"\"&amp;[2]MonthlyUserInfo!B1134)</f>
        <v>No Data</v>
      </c>
      <c r="J1134" s="6" t="str">
        <f t="shared" si="124"/>
        <v>No Data</v>
      </c>
      <c r="K1134" s="6" t="str">
        <f t="shared" si="126"/>
        <v>No Data</v>
      </c>
      <c r="L1134" s="6" t="str">
        <f t="shared" si="127"/>
        <v>No Data</v>
      </c>
      <c r="M1134" s="6" t="str">
        <f t="shared" si="128"/>
        <v>No Data</v>
      </c>
      <c r="N1134" s="7" t="str">
        <f t="shared" si="125"/>
        <v>No Data</v>
      </c>
    </row>
    <row r="1135" spans="1:14" x14ac:dyDescent="0.3">
      <c r="A1135" t="b">
        <f>ISBLANK([1]MonthlyLoginLogout!B1136)</f>
        <v>1</v>
      </c>
      <c r="B1135" t="str">
        <f t="shared" si="122"/>
        <v>No Data</v>
      </c>
      <c r="C1135" t="str">
        <f t="shared" si="123"/>
        <v>No Data</v>
      </c>
      <c r="D1135" t="str">
        <f>IF(A1135=TRUE,"No Data",[1]MonthlyLoginLogout!A1136)</f>
        <v>No Data</v>
      </c>
      <c r="E1135" s="10" t="str">
        <f>IF(A1135=TRUE,"No Data",Table1[[#This Row],[Date and Time Value]])</f>
        <v>No Data</v>
      </c>
      <c r="F1135" s="8" t="str">
        <f>IF(A1136=TRUE, "No Data", [1]MonthlyLoginLogout!B1136)</f>
        <v>No Data</v>
      </c>
      <c r="G1135" s="3" t="str">
        <f>IF(A1135=TRUE,"No Data",[1]MonthlyLoginLogout!C1136)</f>
        <v>No Data</v>
      </c>
      <c r="I1135" s="4" t="str">
        <f>IF(ISBLANK([2]MonthlyUserInfo!B1135), "No Data", [2]MonthlyUserInfo!A1135&amp;"\"&amp;[2]MonthlyUserInfo!B1135)</f>
        <v>No Data</v>
      </c>
      <c r="J1135" s="6" t="str">
        <f t="shared" si="124"/>
        <v>No Data</v>
      </c>
      <c r="K1135" s="6" t="str">
        <f t="shared" si="126"/>
        <v>No Data</v>
      </c>
      <c r="L1135" s="6" t="str">
        <f t="shared" si="127"/>
        <v>No Data</v>
      </c>
      <c r="M1135" s="6" t="str">
        <f t="shared" si="128"/>
        <v>No Data</v>
      </c>
      <c r="N1135" s="7" t="str">
        <f t="shared" si="125"/>
        <v>No Data</v>
      </c>
    </row>
    <row r="1136" spans="1:14" x14ac:dyDescent="0.3">
      <c r="A1136" t="b">
        <f>ISBLANK([1]MonthlyLoginLogout!B1137)</f>
        <v>1</v>
      </c>
      <c r="B1136" t="str">
        <f t="shared" si="122"/>
        <v>No Data</v>
      </c>
      <c r="C1136" t="str">
        <f t="shared" si="123"/>
        <v>No Data</v>
      </c>
      <c r="D1136" t="str">
        <f>IF(A1136=TRUE,"No Data",[1]MonthlyLoginLogout!A1137)</f>
        <v>No Data</v>
      </c>
      <c r="E1136" s="10" t="str">
        <f>IF(A1136=TRUE,"No Data",Table1[[#This Row],[Date and Time Value]])</f>
        <v>No Data</v>
      </c>
      <c r="F1136" s="8" t="str">
        <f>IF(A1137=TRUE, "No Data", [1]MonthlyLoginLogout!B1137)</f>
        <v>No Data</v>
      </c>
      <c r="G1136" s="3" t="str">
        <f>IF(A1136=TRUE,"No Data",[1]MonthlyLoginLogout!C1137)</f>
        <v>No Data</v>
      </c>
      <c r="I1136" s="4" t="str">
        <f>IF(ISBLANK([2]MonthlyUserInfo!B1136), "No Data", [2]MonthlyUserInfo!A1136&amp;"\"&amp;[2]MonthlyUserInfo!B1136)</f>
        <v>No Data</v>
      </c>
      <c r="J1136" s="6" t="str">
        <f t="shared" si="124"/>
        <v>No Data</v>
      </c>
      <c r="K1136" s="6" t="str">
        <f t="shared" si="126"/>
        <v>No Data</v>
      </c>
      <c r="L1136" s="6" t="str">
        <f t="shared" si="127"/>
        <v>No Data</v>
      </c>
      <c r="M1136" s="6" t="str">
        <f t="shared" si="128"/>
        <v>No Data</v>
      </c>
      <c r="N1136" s="7" t="str">
        <f t="shared" si="125"/>
        <v>No Data</v>
      </c>
    </row>
    <row r="1137" spans="1:14" x14ac:dyDescent="0.3">
      <c r="A1137" t="b">
        <f>ISBLANK([1]MonthlyLoginLogout!B1138)</f>
        <v>1</v>
      </c>
      <c r="B1137" t="str">
        <f t="shared" si="122"/>
        <v>No Data</v>
      </c>
      <c r="C1137" t="str">
        <f t="shared" si="123"/>
        <v>No Data</v>
      </c>
      <c r="D1137" t="str">
        <f>IF(A1137=TRUE,"No Data",[1]MonthlyLoginLogout!A1138)</f>
        <v>No Data</v>
      </c>
      <c r="E1137" s="10" t="str">
        <f>IF(A1137=TRUE,"No Data",Table1[[#This Row],[Date and Time Value]])</f>
        <v>No Data</v>
      </c>
      <c r="F1137" s="8" t="str">
        <f>IF(A1138=TRUE, "No Data", [1]MonthlyLoginLogout!B1138)</f>
        <v>No Data</v>
      </c>
      <c r="G1137" s="3" t="str">
        <f>IF(A1137=TRUE,"No Data",[1]MonthlyLoginLogout!C1138)</f>
        <v>No Data</v>
      </c>
      <c r="I1137" s="4" t="str">
        <f>IF(ISBLANK([2]MonthlyUserInfo!B1137), "No Data", [2]MonthlyUserInfo!A1137&amp;"\"&amp;[2]MonthlyUserInfo!B1137)</f>
        <v>No Data</v>
      </c>
      <c r="J1137" s="6" t="str">
        <f t="shared" si="124"/>
        <v>No Data</v>
      </c>
      <c r="K1137" s="6" t="str">
        <f t="shared" si="126"/>
        <v>No Data</v>
      </c>
      <c r="L1137" s="6" t="str">
        <f t="shared" si="127"/>
        <v>No Data</v>
      </c>
      <c r="M1137" s="6" t="str">
        <f t="shared" si="128"/>
        <v>No Data</v>
      </c>
      <c r="N1137" s="7" t="str">
        <f t="shared" si="125"/>
        <v>No Data</v>
      </c>
    </row>
    <row r="1138" spans="1:14" x14ac:dyDescent="0.3">
      <c r="A1138" t="b">
        <f>ISBLANK([1]MonthlyLoginLogout!B1139)</f>
        <v>1</v>
      </c>
      <c r="B1138" t="str">
        <f t="shared" si="122"/>
        <v>No Data</v>
      </c>
      <c r="C1138" t="str">
        <f t="shared" si="123"/>
        <v>No Data</v>
      </c>
      <c r="D1138" t="str">
        <f>IF(A1138=TRUE,"No Data",[1]MonthlyLoginLogout!A1139)</f>
        <v>No Data</v>
      </c>
      <c r="E1138" s="10" t="str">
        <f>IF(A1138=TRUE,"No Data",Table1[[#This Row],[Date and Time Value]])</f>
        <v>No Data</v>
      </c>
      <c r="F1138" s="8" t="str">
        <f>IF(A1139=TRUE, "No Data", [1]MonthlyLoginLogout!B1139)</f>
        <v>No Data</v>
      </c>
      <c r="G1138" s="3" t="str">
        <f>IF(A1138=TRUE,"No Data",[1]MonthlyLoginLogout!C1139)</f>
        <v>No Data</v>
      </c>
      <c r="I1138" s="4" t="str">
        <f>IF(ISBLANK([2]MonthlyUserInfo!B1138), "No Data", [2]MonthlyUserInfo!A1138&amp;"\"&amp;[2]MonthlyUserInfo!B1138)</f>
        <v>No Data</v>
      </c>
      <c r="J1138" s="6" t="str">
        <f t="shared" si="124"/>
        <v>No Data</v>
      </c>
      <c r="K1138" s="6" t="str">
        <f t="shared" si="126"/>
        <v>No Data</v>
      </c>
      <c r="L1138" s="6" t="str">
        <f t="shared" si="127"/>
        <v>No Data</v>
      </c>
      <c r="M1138" s="6" t="str">
        <f t="shared" si="128"/>
        <v>No Data</v>
      </c>
      <c r="N1138" s="7" t="str">
        <f t="shared" si="125"/>
        <v>No Data</v>
      </c>
    </row>
    <row r="1139" spans="1:14" x14ac:dyDescent="0.3">
      <c r="A1139" t="b">
        <f>ISBLANK([1]MonthlyLoginLogout!B1140)</f>
        <v>1</v>
      </c>
      <c r="B1139" t="str">
        <f t="shared" si="122"/>
        <v>No Data</v>
      </c>
      <c r="C1139" t="str">
        <f t="shared" si="123"/>
        <v>No Data</v>
      </c>
      <c r="D1139" t="str">
        <f>IF(A1139=TRUE,"No Data",[1]MonthlyLoginLogout!A1140)</f>
        <v>No Data</v>
      </c>
      <c r="E1139" s="10" t="str">
        <f>IF(A1139=TRUE,"No Data",Table1[[#This Row],[Date and Time Value]])</f>
        <v>No Data</v>
      </c>
      <c r="F1139" s="8" t="str">
        <f>IF(A1140=TRUE, "No Data", [1]MonthlyLoginLogout!B1140)</f>
        <v>No Data</v>
      </c>
      <c r="G1139" s="3" t="str">
        <f>IF(A1139=TRUE,"No Data",[1]MonthlyLoginLogout!C1140)</f>
        <v>No Data</v>
      </c>
      <c r="I1139" s="4" t="str">
        <f>IF(ISBLANK([2]MonthlyUserInfo!B1139), "No Data", [2]MonthlyUserInfo!A1139&amp;"\"&amp;[2]MonthlyUserInfo!B1139)</f>
        <v>No Data</v>
      </c>
      <c r="J1139" s="6" t="str">
        <f t="shared" si="124"/>
        <v>No Data</v>
      </c>
      <c r="K1139" s="6" t="str">
        <f t="shared" si="126"/>
        <v>No Data</v>
      </c>
      <c r="L1139" s="6" t="str">
        <f t="shared" si="127"/>
        <v>No Data</v>
      </c>
      <c r="M1139" s="6" t="str">
        <f t="shared" si="128"/>
        <v>No Data</v>
      </c>
      <c r="N1139" s="7" t="str">
        <f t="shared" si="125"/>
        <v>No Data</v>
      </c>
    </row>
    <row r="1140" spans="1:14" x14ac:dyDescent="0.3">
      <c r="A1140" t="b">
        <f>ISBLANK([1]MonthlyLoginLogout!B1141)</f>
        <v>1</v>
      </c>
      <c r="B1140" t="str">
        <f t="shared" si="122"/>
        <v>No Data</v>
      </c>
      <c r="C1140" t="str">
        <f t="shared" si="123"/>
        <v>No Data</v>
      </c>
      <c r="D1140" t="str">
        <f>IF(A1140=TRUE,"No Data",[1]MonthlyLoginLogout!A1141)</f>
        <v>No Data</v>
      </c>
      <c r="E1140" s="10" t="str">
        <f>IF(A1140=TRUE,"No Data",Table1[[#This Row],[Date and Time Value]])</f>
        <v>No Data</v>
      </c>
      <c r="F1140" s="8" t="str">
        <f>IF(A1141=TRUE, "No Data", [1]MonthlyLoginLogout!B1141)</f>
        <v>No Data</v>
      </c>
      <c r="G1140" s="3" t="str">
        <f>IF(A1140=TRUE,"No Data",[1]MonthlyLoginLogout!C1141)</f>
        <v>No Data</v>
      </c>
      <c r="I1140" s="4" t="str">
        <f>IF(ISBLANK([2]MonthlyUserInfo!B1140), "No Data", [2]MonthlyUserInfo!A1140&amp;"\"&amp;[2]MonthlyUserInfo!B1140)</f>
        <v>No Data</v>
      </c>
      <c r="J1140" s="6" t="str">
        <f t="shared" si="124"/>
        <v>No Data</v>
      </c>
      <c r="K1140" s="6" t="str">
        <f t="shared" si="126"/>
        <v>No Data</v>
      </c>
      <c r="L1140" s="6" t="str">
        <f t="shared" si="127"/>
        <v>No Data</v>
      </c>
      <c r="M1140" s="6" t="str">
        <f t="shared" si="128"/>
        <v>No Data</v>
      </c>
      <c r="N1140" s="7" t="str">
        <f t="shared" si="125"/>
        <v>No Data</v>
      </c>
    </row>
    <row r="1141" spans="1:14" x14ac:dyDescent="0.3">
      <c r="A1141" t="b">
        <f>ISBLANK([1]MonthlyLoginLogout!B1142)</f>
        <v>1</v>
      </c>
      <c r="B1141" t="str">
        <f t="shared" si="122"/>
        <v>No Data</v>
      </c>
      <c r="C1141" t="str">
        <f t="shared" si="123"/>
        <v>No Data</v>
      </c>
      <c r="D1141" t="str">
        <f>IF(A1141=TRUE,"No Data",[1]MonthlyLoginLogout!A1142)</f>
        <v>No Data</v>
      </c>
      <c r="E1141" s="10" t="str">
        <f>IF(A1141=TRUE,"No Data",Table1[[#This Row],[Date and Time Value]])</f>
        <v>No Data</v>
      </c>
      <c r="F1141" s="8" t="str">
        <f>IF(A1142=TRUE, "No Data", [1]MonthlyLoginLogout!B1142)</f>
        <v>No Data</v>
      </c>
      <c r="G1141" s="3" t="str">
        <f>IF(A1141=TRUE,"No Data",[1]MonthlyLoginLogout!C1142)</f>
        <v>No Data</v>
      </c>
      <c r="I1141" s="4" t="str">
        <f>IF(ISBLANK([2]MonthlyUserInfo!B1141), "No Data", [2]MonthlyUserInfo!A1141&amp;"\"&amp;[2]MonthlyUserInfo!B1141)</f>
        <v>No Data</v>
      </c>
      <c r="J1141" s="6" t="str">
        <f t="shared" si="124"/>
        <v>No Data</v>
      </c>
      <c r="K1141" s="6" t="str">
        <f t="shared" si="126"/>
        <v>No Data</v>
      </c>
      <c r="L1141" s="6" t="str">
        <f t="shared" si="127"/>
        <v>No Data</v>
      </c>
      <c r="M1141" s="6" t="str">
        <f t="shared" si="128"/>
        <v>No Data</v>
      </c>
      <c r="N1141" s="7" t="str">
        <f t="shared" si="125"/>
        <v>No Data</v>
      </c>
    </row>
    <row r="1142" spans="1:14" x14ac:dyDescent="0.3">
      <c r="A1142" t="b">
        <f>ISBLANK([1]MonthlyLoginLogout!B1143)</f>
        <v>1</v>
      </c>
      <c r="B1142" t="str">
        <f t="shared" si="122"/>
        <v>No Data</v>
      </c>
      <c r="C1142" t="str">
        <f t="shared" si="123"/>
        <v>No Data</v>
      </c>
      <c r="D1142" t="str">
        <f>IF(A1142=TRUE,"No Data",[1]MonthlyLoginLogout!A1143)</f>
        <v>No Data</v>
      </c>
      <c r="E1142" s="10" t="str">
        <f>IF(A1142=TRUE,"No Data",Table1[[#This Row],[Date and Time Value]])</f>
        <v>No Data</v>
      </c>
      <c r="F1142" s="8" t="str">
        <f>IF(A1143=TRUE, "No Data", [1]MonthlyLoginLogout!B1143)</f>
        <v>No Data</v>
      </c>
      <c r="G1142" s="3" t="str">
        <f>IF(A1142=TRUE,"No Data",[1]MonthlyLoginLogout!C1143)</f>
        <v>No Data</v>
      </c>
      <c r="I1142" s="4" t="str">
        <f>IF(ISBLANK([2]MonthlyUserInfo!B1142), "No Data", [2]MonthlyUserInfo!A1142&amp;"\"&amp;[2]MonthlyUserInfo!B1142)</f>
        <v>No Data</v>
      </c>
      <c r="J1142" s="6" t="str">
        <f t="shared" si="124"/>
        <v>No Data</v>
      </c>
      <c r="K1142" s="6" t="str">
        <f t="shared" si="126"/>
        <v>No Data</v>
      </c>
      <c r="L1142" s="6" t="str">
        <f t="shared" si="127"/>
        <v>No Data</v>
      </c>
      <c r="M1142" s="6" t="str">
        <f t="shared" si="128"/>
        <v>No Data</v>
      </c>
      <c r="N1142" s="7" t="str">
        <f t="shared" si="125"/>
        <v>No Data</v>
      </c>
    </row>
    <row r="1143" spans="1:14" x14ac:dyDescent="0.3">
      <c r="A1143" t="b">
        <f>ISBLANK([1]MonthlyLoginLogout!B1144)</f>
        <v>1</v>
      </c>
      <c r="B1143" t="str">
        <f t="shared" si="122"/>
        <v>No Data</v>
      </c>
      <c r="C1143" t="str">
        <f t="shared" si="123"/>
        <v>No Data</v>
      </c>
      <c r="D1143" t="str">
        <f>IF(A1143=TRUE,"No Data",[1]MonthlyLoginLogout!A1144)</f>
        <v>No Data</v>
      </c>
      <c r="E1143" s="10" t="str">
        <f>IF(A1143=TRUE,"No Data",Table1[[#This Row],[Date and Time Value]])</f>
        <v>No Data</v>
      </c>
      <c r="F1143" s="8" t="str">
        <f>IF(A1144=TRUE, "No Data", [1]MonthlyLoginLogout!B1144)</f>
        <v>No Data</v>
      </c>
      <c r="G1143" s="3" t="str">
        <f>IF(A1143=TRUE,"No Data",[1]MonthlyLoginLogout!C1144)</f>
        <v>No Data</v>
      </c>
      <c r="I1143" s="4" t="str">
        <f>IF(ISBLANK([2]MonthlyUserInfo!B1143), "No Data", [2]MonthlyUserInfo!A1143&amp;"\"&amp;[2]MonthlyUserInfo!B1143)</f>
        <v>No Data</v>
      </c>
      <c r="J1143" s="6" t="str">
        <f t="shared" si="124"/>
        <v>No Data</v>
      </c>
      <c r="K1143" s="6" t="str">
        <f t="shared" si="126"/>
        <v>No Data</v>
      </c>
      <c r="L1143" s="6" t="str">
        <f t="shared" si="127"/>
        <v>No Data</v>
      </c>
      <c r="M1143" s="6" t="str">
        <f t="shared" si="128"/>
        <v>No Data</v>
      </c>
      <c r="N1143" s="7" t="str">
        <f t="shared" si="125"/>
        <v>No Data</v>
      </c>
    </row>
    <row r="1144" spans="1:14" x14ac:dyDescent="0.3">
      <c r="A1144" t="b">
        <f>ISBLANK([1]MonthlyLoginLogout!B1145)</f>
        <v>1</v>
      </c>
      <c r="B1144" t="str">
        <f t="shared" si="122"/>
        <v>No Data</v>
      </c>
      <c r="C1144" t="str">
        <f t="shared" si="123"/>
        <v>No Data</v>
      </c>
      <c r="D1144" t="str">
        <f>IF(A1144=TRUE,"No Data",[1]MonthlyLoginLogout!A1145)</f>
        <v>No Data</v>
      </c>
      <c r="E1144" s="10" t="str">
        <f>IF(A1144=TRUE,"No Data",Table1[[#This Row],[Date and Time Value]])</f>
        <v>No Data</v>
      </c>
      <c r="F1144" s="8" t="str">
        <f>IF(A1145=TRUE, "No Data", [1]MonthlyLoginLogout!B1145)</f>
        <v>No Data</v>
      </c>
      <c r="G1144" s="3" t="str">
        <f>IF(A1144=TRUE,"No Data",[1]MonthlyLoginLogout!C1145)</f>
        <v>No Data</v>
      </c>
      <c r="I1144" s="4" t="str">
        <f>IF(ISBLANK([2]MonthlyUserInfo!B1144), "No Data", [2]MonthlyUserInfo!A1144&amp;"\"&amp;[2]MonthlyUserInfo!B1144)</f>
        <v>No Data</v>
      </c>
      <c r="J1144" s="6" t="str">
        <f t="shared" si="124"/>
        <v>No Data</v>
      </c>
      <c r="K1144" s="6" t="str">
        <f t="shared" si="126"/>
        <v>No Data</v>
      </c>
      <c r="L1144" s="6" t="str">
        <f t="shared" si="127"/>
        <v>No Data</v>
      </c>
      <c r="M1144" s="6" t="str">
        <f t="shared" si="128"/>
        <v>No Data</v>
      </c>
      <c r="N1144" s="7" t="str">
        <f t="shared" si="125"/>
        <v>No Data</v>
      </c>
    </row>
    <row r="1145" spans="1:14" x14ac:dyDescent="0.3">
      <c r="A1145" t="b">
        <f>ISBLANK([1]MonthlyLoginLogout!B1146)</f>
        <v>1</v>
      </c>
      <c r="B1145" t="str">
        <f t="shared" si="122"/>
        <v>No Data</v>
      </c>
      <c r="C1145" t="str">
        <f t="shared" si="123"/>
        <v>No Data</v>
      </c>
      <c r="D1145" t="str">
        <f>IF(A1145=TRUE,"No Data",[1]MonthlyLoginLogout!A1146)</f>
        <v>No Data</v>
      </c>
      <c r="E1145" s="10" t="str">
        <f>IF(A1145=TRUE,"No Data",Table1[[#This Row],[Date and Time Value]])</f>
        <v>No Data</v>
      </c>
      <c r="F1145" s="8" t="str">
        <f>IF(A1146=TRUE, "No Data", [1]MonthlyLoginLogout!B1146)</f>
        <v>No Data</v>
      </c>
      <c r="G1145" s="3" t="str">
        <f>IF(A1145=TRUE,"No Data",[1]MonthlyLoginLogout!C1146)</f>
        <v>No Data</v>
      </c>
      <c r="I1145" s="4" t="str">
        <f>IF(ISBLANK([2]MonthlyUserInfo!B1145), "No Data", [2]MonthlyUserInfo!A1145&amp;"\"&amp;[2]MonthlyUserInfo!B1145)</f>
        <v>No Data</v>
      </c>
      <c r="J1145" s="6" t="str">
        <f t="shared" si="124"/>
        <v>No Data</v>
      </c>
      <c r="K1145" s="6" t="str">
        <f t="shared" si="126"/>
        <v>No Data</v>
      </c>
      <c r="L1145" s="6" t="str">
        <f t="shared" si="127"/>
        <v>No Data</v>
      </c>
      <c r="M1145" s="6" t="str">
        <f t="shared" si="128"/>
        <v>No Data</v>
      </c>
      <c r="N1145" s="7" t="str">
        <f t="shared" si="125"/>
        <v>No Data</v>
      </c>
    </row>
    <row r="1146" spans="1:14" x14ac:dyDescent="0.3">
      <c r="A1146" t="b">
        <f>ISBLANK([1]MonthlyLoginLogout!B1147)</f>
        <v>1</v>
      </c>
      <c r="B1146" t="str">
        <f t="shared" si="122"/>
        <v>No Data</v>
      </c>
      <c r="C1146" t="str">
        <f t="shared" si="123"/>
        <v>No Data</v>
      </c>
      <c r="D1146" t="str">
        <f>IF(A1146=TRUE,"No Data",[1]MonthlyLoginLogout!A1147)</f>
        <v>No Data</v>
      </c>
      <c r="E1146" s="10" t="str">
        <f>IF(A1146=TRUE,"No Data",Table1[[#This Row],[Date and Time Value]])</f>
        <v>No Data</v>
      </c>
      <c r="F1146" s="8" t="str">
        <f>IF(A1147=TRUE, "No Data", [1]MonthlyLoginLogout!B1147)</f>
        <v>No Data</v>
      </c>
      <c r="G1146" s="3" t="str">
        <f>IF(A1146=TRUE,"No Data",[1]MonthlyLoginLogout!C1147)</f>
        <v>No Data</v>
      </c>
      <c r="I1146" s="4" t="str">
        <f>IF(ISBLANK([2]MonthlyUserInfo!B1146), "No Data", [2]MonthlyUserInfo!A1146&amp;"\"&amp;[2]MonthlyUserInfo!B1146)</f>
        <v>No Data</v>
      </c>
      <c r="J1146" s="6" t="str">
        <f t="shared" si="124"/>
        <v>No Data</v>
      </c>
      <c r="K1146" s="6" t="str">
        <f t="shared" si="126"/>
        <v>No Data</v>
      </c>
      <c r="L1146" s="6" t="str">
        <f t="shared" si="127"/>
        <v>No Data</v>
      </c>
      <c r="M1146" s="6" t="str">
        <f t="shared" si="128"/>
        <v>No Data</v>
      </c>
      <c r="N1146" s="7" t="str">
        <f t="shared" si="125"/>
        <v>No Data</v>
      </c>
    </row>
    <row r="1147" spans="1:14" x14ac:dyDescent="0.3">
      <c r="A1147" t="b">
        <f>ISBLANK([1]MonthlyLoginLogout!B1148)</f>
        <v>1</v>
      </c>
      <c r="B1147" t="str">
        <f t="shared" si="122"/>
        <v>No Data</v>
      </c>
      <c r="C1147" t="str">
        <f t="shared" si="123"/>
        <v>No Data</v>
      </c>
      <c r="D1147" t="str">
        <f>IF(A1147=TRUE,"No Data",[1]MonthlyLoginLogout!A1148)</f>
        <v>No Data</v>
      </c>
      <c r="E1147" s="10" t="str">
        <f>IF(A1147=TRUE,"No Data",Table1[[#This Row],[Date and Time Value]])</f>
        <v>No Data</v>
      </c>
      <c r="F1147" s="8" t="str">
        <f>IF(A1148=TRUE, "No Data", [1]MonthlyLoginLogout!B1148)</f>
        <v>No Data</v>
      </c>
      <c r="G1147" s="3" t="str">
        <f>IF(A1147=TRUE,"No Data",[1]MonthlyLoginLogout!C1148)</f>
        <v>No Data</v>
      </c>
      <c r="I1147" s="4" t="str">
        <f>IF(ISBLANK([2]MonthlyUserInfo!B1147), "No Data", [2]MonthlyUserInfo!A1147&amp;"\"&amp;[2]MonthlyUserInfo!B1147)</f>
        <v>No Data</v>
      </c>
      <c r="J1147" s="6" t="str">
        <f t="shared" si="124"/>
        <v>No Data</v>
      </c>
      <c r="K1147" s="6" t="str">
        <f t="shared" si="126"/>
        <v>No Data</v>
      </c>
      <c r="L1147" s="6" t="str">
        <f t="shared" si="127"/>
        <v>No Data</v>
      </c>
      <c r="M1147" s="6" t="str">
        <f t="shared" si="128"/>
        <v>No Data</v>
      </c>
      <c r="N1147" s="7" t="str">
        <f t="shared" si="125"/>
        <v>No Data</v>
      </c>
    </row>
    <row r="1148" spans="1:14" x14ac:dyDescent="0.3">
      <c r="A1148" t="b">
        <f>ISBLANK([1]MonthlyLoginLogout!B1149)</f>
        <v>1</v>
      </c>
      <c r="B1148" t="str">
        <f t="shared" si="122"/>
        <v>No Data</v>
      </c>
      <c r="C1148" t="str">
        <f t="shared" si="123"/>
        <v>No Data</v>
      </c>
      <c r="D1148" t="str">
        <f>IF(A1148=TRUE,"No Data",[1]MonthlyLoginLogout!A1149)</f>
        <v>No Data</v>
      </c>
      <c r="E1148" s="10" t="str">
        <f>IF(A1148=TRUE,"No Data",Table1[[#This Row],[Date and Time Value]])</f>
        <v>No Data</v>
      </c>
      <c r="F1148" s="8" t="str">
        <f>IF(A1149=TRUE, "No Data", [1]MonthlyLoginLogout!B1149)</f>
        <v>No Data</v>
      </c>
      <c r="G1148" s="3" t="str">
        <f>IF(A1148=TRUE,"No Data",[1]MonthlyLoginLogout!C1149)</f>
        <v>No Data</v>
      </c>
      <c r="I1148" s="4" t="str">
        <f>IF(ISBLANK([2]MonthlyUserInfo!B1148), "No Data", [2]MonthlyUserInfo!A1148&amp;"\"&amp;[2]MonthlyUserInfo!B1148)</f>
        <v>No Data</v>
      </c>
      <c r="J1148" s="6" t="str">
        <f t="shared" si="124"/>
        <v>No Data</v>
      </c>
      <c r="K1148" s="6" t="str">
        <f t="shared" si="126"/>
        <v>No Data</v>
      </c>
      <c r="L1148" s="6" t="str">
        <f t="shared" si="127"/>
        <v>No Data</v>
      </c>
      <c r="M1148" s="6" t="str">
        <f t="shared" si="128"/>
        <v>No Data</v>
      </c>
      <c r="N1148" s="7" t="str">
        <f t="shared" si="125"/>
        <v>No Data</v>
      </c>
    </row>
    <row r="1149" spans="1:14" x14ac:dyDescent="0.3">
      <c r="A1149" t="b">
        <f>ISBLANK([1]MonthlyLoginLogout!B1150)</f>
        <v>1</v>
      </c>
      <c r="B1149" t="str">
        <f t="shared" si="122"/>
        <v>No Data</v>
      </c>
      <c r="C1149" t="str">
        <f t="shared" si="123"/>
        <v>No Data</v>
      </c>
      <c r="D1149" t="str">
        <f>IF(A1149=TRUE,"No Data",[1]MonthlyLoginLogout!A1150)</f>
        <v>No Data</v>
      </c>
      <c r="E1149" s="10" t="str">
        <f>IF(A1149=TRUE,"No Data",Table1[[#This Row],[Date and Time Value]])</f>
        <v>No Data</v>
      </c>
      <c r="F1149" s="8" t="str">
        <f>IF(A1150=TRUE, "No Data", [1]MonthlyLoginLogout!B1150)</f>
        <v>No Data</v>
      </c>
      <c r="G1149" s="3" t="str">
        <f>IF(A1149=TRUE,"No Data",[1]MonthlyLoginLogout!C1150)</f>
        <v>No Data</v>
      </c>
      <c r="I1149" s="4" t="str">
        <f>IF(ISBLANK([2]MonthlyUserInfo!B1149), "No Data", [2]MonthlyUserInfo!A1149&amp;"\"&amp;[2]MonthlyUserInfo!B1149)</f>
        <v>No Data</v>
      </c>
      <c r="J1149" s="6" t="str">
        <f t="shared" si="124"/>
        <v>No Data</v>
      </c>
      <c r="K1149" s="6" t="str">
        <f t="shared" si="126"/>
        <v>No Data</v>
      </c>
      <c r="L1149" s="6" t="str">
        <f t="shared" si="127"/>
        <v>No Data</v>
      </c>
      <c r="M1149" s="6" t="str">
        <f t="shared" si="128"/>
        <v>No Data</v>
      </c>
      <c r="N1149" s="7" t="str">
        <f t="shared" si="125"/>
        <v>No Data</v>
      </c>
    </row>
    <row r="1150" spans="1:14" x14ac:dyDescent="0.3">
      <c r="A1150" t="b">
        <f>ISBLANK([1]MonthlyLoginLogout!B1151)</f>
        <v>1</v>
      </c>
      <c r="B1150" t="str">
        <f t="shared" si="122"/>
        <v>No Data</v>
      </c>
      <c r="C1150" t="str">
        <f t="shared" si="123"/>
        <v>No Data</v>
      </c>
      <c r="D1150" t="str">
        <f>IF(A1150=TRUE,"No Data",[1]MonthlyLoginLogout!A1151)</f>
        <v>No Data</v>
      </c>
      <c r="E1150" s="10" t="str">
        <f>IF(A1150=TRUE,"No Data",Table1[[#This Row],[Date and Time Value]])</f>
        <v>No Data</v>
      </c>
      <c r="F1150" s="8" t="str">
        <f>IF(A1151=TRUE, "No Data", [1]MonthlyLoginLogout!B1151)</f>
        <v>No Data</v>
      </c>
      <c r="G1150" s="3" t="str">
        <f>IF(A1150=TRUE,"No Data",[1]MonthlyLoginLogout!C1151)</f>
        <v>No Data</v>
      </c>
      <c r="I1150" s="4" t="str">
        <f>IF(ISBLANK([2]MonthlyUserInfo!B1150), "No Data", [2]MonthlyUserInfo!A1150&amp;"\"&amp;[2]MonthlyUserInfo!B1150)</f>
        <v>No Data</v>
      </c>
      <c r="J1150" s="6" t="str">
        <f t="shared" si="124"/>
        <v>No Data</v>
      </c>
      <c r="K1150" s="6" t="str">
        <f t="shared" si="126"/>
        <v>No Data</v>
      </c>
      <c r="L1150" s="6" t="str">
        <f t="shared" si="127"/>
        <v>No Data</v>
      </c>
      <c r="M1150" s="6" t="str">
        <f t="shared" si="128"/>
        <v>No Data</v>
      </c>
      <c r="N1150" s="7" t="str">
        <f t="shared" si="125"/>
        <v>No Data</v>
      </c>
    </row>
    <row r="1151" spans="1:14" x14ac:dyDescent="0.3">
      <c r="A1151" t="b">
        <f>ISBLANK([1]MonthlyLoginLogout!B1152)</f>
        <v>1</v>
      </c>
      <c r="B1151" t="str">
        <f t="shared" si="122"/>
        <v>No Data</v>
      </c>
      <c r="C1151" t="str">
        <f t="shared" si="123"/>
        <v>No Data</v>
      </c>
      <c r="D1151" t="str">
        <f>IF(A1151=TRUE,"No Data",[1]MonthlyLoginLogout!A1152)</f>
        <v>No Data</v>
      </c>
      <c r="E1151" s="10" t="str">
        <f>IF(A1151=TRUE,"No Data",Table1[[#This Row],[Date and Time Value]])</f>
        <v>No Data</v>
      </c>
      <c r="F1151" s="8" t="str">
        <f>IF(A1152=TRUE, "No Data", [1]MonthlyLoginLogout!B1152)</f>
        <v>No Data</v>
      </c>
      <c r="G1151" s="3" t="str">
        <f>IF(A1151=TRUE,"No Data",[1]MonthlyLoginLogout!C1152)</f>
        <v>No Data</v>
      </c>
      <c r="I1151" s="4" t="str">
        <f>IF(ISBLANK([2]MonthlyUserInfo!B1151), "No Data", [2]MonthlyUserInfo!A1151&amp;"\"&amp;[2]MonthlyUserInfo!B1151)</f>
        <v>No Data</v>
      </c>
      <c r="J1151" s="6" t="str">
        <f t="shared" si="124"/>
        <v>No Data</v>
      </c>
      <c r="K1151" s="6" t="str">
        <f t="shared" si="126"/>
        <v>No Data</v>
      </c>
      <c r="L1151" s="6" t="str">
        <f t="shared" si="127"/>
        <v>No Data</v>
      </c>
      <c r="M1151" s="6" t="str">
        <f t="shared" si="128"/>
        <v>No Data</v>
      </c>
      <c r="N1151" s="7" t="str">
        <f t="shared" si="125"/>
        <v>No Data</v>
      </c>
    </row>
    <row r="1152" spans="1:14" x14ac:dyDescent="0.3">
      <c r="A1152" t="b">
        <f>ISBLANK([1]MonthlyLoginLogout!B1153)</f>
        <v>1</v>
      </c>
      <c r="B1152" t="str">
        <f t="shared" si="122"/>
        <v>No Data</v>
      </c>
      <c r="C1152" t="str">
        <f t="shared" si="123"/>
        <v>No Data</v>
      </c>
      <c r="D1152" t="str">
        <f>IF(A1152=TRUE,"No Data",[1]MonthlyLoginLogout!A1153)</f>
        <v>No Data</v>
      </c>
      <c r="E1152" s="10" t="str">
        <f>IF(A1152=TRUE,"No Data",Table1[[#This Row],[Date and Time Value]])</f>
        <v>No Data</v>
      </c>
      <c r="F1152" s="8" t="str">
        <f>IF(A1153=TRUE, "No Data", [1]MonthlyLoginLogout!B1153)</f>
        <v>No Data</v>
      </c>
      <c r="G1152" s="3" t="str">
        <f>IF(A1152=TRUE,"No Data",[1]MonthlyLoginLogout!C1153)</f>
        <v>No Data</v>
      </c>
      <c r="I1152" s="4" t="str">
        <f>IF(ISBLANK([2]MonthlyUserInfo!B1152), "No Data", [2]MonthlyUserInfo!A1152&amp;"\"&amp;[2]MonthlyUserInfo!B1152)</f>
        <v>No Data</v>
      </c>
      <c r="J1152" s="6" t="str">
        <f t="shared" si="124"/>
        <v>No Data</v>
      </c>
      <c r="K1152" s="6" t="str">
        <f t="shared" si="126"/>
        <v>No Data</v>
      </c>
      <c r="L1152" s="6" t="str">
        <f t="shared" si="127"/>
        <v>No Data</v>
      </c>
      <c r="M1152" s="6" t="str">
        <f t="shared" si="128"/>
        <v>No Data</v>
      </c>
      <c r="N1152" s="7" t="str">
        <f t="shared" si="125"/>
        <v>No Data</v>
      </c>
    </row>
    <row r="1153" spans="1:14" x14ac:dyDescent="0.3">
      <c r="A1153" t="b">
        <f>ISBLANK([1]MonthlyLoginLogout!B1154)</f>
        <v>1</v>
      </c>
      <c r="B1153" t="str">
        <f t="shared" si="122"/>
        <v>No Data</v>
      </c>
      <c r="C1153" t="str">
        <f t="shared" si="123"/>
        <v>No Data</v>
      </c>
      <c r="D1153" t="str">
        <f>IF(A1153=TRUE,"No Data",[1]MonthlyLoginLogout!A1154)</f>
        <v>No Data</v>
      </c>
      <c r="E1153" s="10" t="str">
        <f>IF(A1153=TRUE,"No Data",Table1[[#This Row],[Date and Time Value]])</f>
        <v>No Data</v>
      </c>
      <c r="F1153" s="8" t="str">
        <f>IF(A1154=TRUE, "No Data", [1]MonthlyLoginLogout!B1154)</f>
        <v>No Data</v>
      </c>
      <c r="G1153" s="3" t="str">
        <f>IF(A1153=TRUE,"No Data",[1]MonthlyLoginLogout!C1154)</f>
        <v>No Data</v>
      </c>
      <c r="I1153" s="4" t="str">
        <f>IF(ISBLANK([2]MonthlyUserInfo!B1153), "No Data", [2]MonthlyUserInfo!A1153&amp;"\"&amp;[2]MonthlyUserInfo!B1153)</f>
        <v>No Data</v>
      </c>
      <c r="J1153" s="6" t="str">
        <f t="shared" si="124"/>
        <v>No Data</v>
      </c>
      <c r="K1153" s="6" t="str">
        <f t="shared" si="126"/>
        <v>No Data</v>
      </c>
      <c r="L1153" s="6" t="str">
        <f t="shared" si="127"/>
        <v>No Data</v>
      </c>
      <c r="M1153" s="6" t="str">
        <f t="shared" si="128"/>
        <v>No Data</v>
      </c>
      <c r="N1153" s="7" t="str">
        <f t="shared" si="125"/>
        <v>No Data</v>
      </c>
    </row>
    <row r="1154" spans="1:14" x14ac:dyDescent="0.3">
      <c r="A1154" t="b">
        <f>ISBLANK([1]MonthlyLoginLogout!B1155)</f>
        <v>1</v>
      </c>
      <c r="B1154" t="str">
        <f t="shared" ref="B1154:B1217" si="129">IF(A1154=TRUE,"No Data",IF(F1154=F1153,IF(AND(G1154="logon",G1153="logoff"),"New Session","Calculate This"),"New User Input"))</f>
        <v>No Data</v>
      </c>
      <c r="C1154" t="str">
        <f t="shared" ref="C1154:C1217" si="130">IF(A1154=TRUE,"No Data",IF(B1154&lt;&gt;"Calculate This",0,(D1154-D1153)*24))</f>
        <v>No Data</v>
      </c>
      <c r="D1154" t="str">
        <f>IF(A1154=TRUE,"No Data",[1]MonthlyLoginLogout!A1155)</f>
        <v>No Data</v>
      </c>
      <c r="E1154" s="10" t="str">
        <f>IF(A1154=TRUE,"No Data",Table1[[#This Row],[Date and Time Value]])</f>
        <v>No Data</v>
      </c>
      <c r="F1154" s="8" t="str">
        <f>IF(A1155=TRUE, "No Data", [1]MonthlyLoginLogout!B1155)</f>
        <v>No Data</v>
      </c>
      <c r="G1154" s="3" t="str">
        <f>IF(A1154=TRUE,"No Data",[1]MonthlyLoginLogout!C1155)</f>
        <v>No Data</v>
      </c>
      <c r="I1154" s="4" t="str">
        <f>IF(ISBLANK([2]MonthlyUserInfo!B1154), "No Data", [2]MonthlyUserInfo!A1154&amp;"\"&amp;[2]MonthlyUserInfo!B1154)</f>
        <v>No Data</v>
      </c>
      <c r="J1154" s="6" t="str">
        <f t="shared" ref="J1154:J1217" si="131">IF(I1154="No Data","No Data",IF(L1154+M1154=0, "No Instances", MATCH(I1154,F:F,0)))</f>
        <v>No Data</v>
      </c>
      <c r="K1154" s="6" t="str">
        <f t="shared" si="126"/>
        <v>No Data</v>
      </c>
      <c r="L1154" s="6" t="str">
        <f t="shared" si="127"/>
        <v>No Data</v>
      </c>
      <c r="M1154" s="6" t="str">
        <f t="shared" si="128"/>
        <v>No Data</v>
      </c>
      <c r="N1154" s="7" t="str">
        <f t="shared" ref="N1154:N1217" si="132">IF(I1154&lt;&gt;"No Data",SUMIF(F:F,I1154,C:C),"No Data")</f>
        <v>No Data</v>
      </c>
    </row>
    <row r="1155" spans="1:14" x14ac:dyDescent="0.3">
      <c r="A1155" t="b">
        <f>ISBLANK([1]MonthlyLoginLogout!B1156)</f>
        <v>1</v>
      </c>
      <c r="B1155" t="str">
        <f t="shared" si="129"/>
        <v>No Data</v>
      </c>
      <c r="C1155" t="str">
        <f t="shared" si="130"/>
        <v>No Data</v>
      </c>
      <c r="D1155" t="str">
        <f>IF(A1155=TRUE,"No Data",[1]MonthlyLoginLogout!A1156)</f>
        <v>No Data</v>
      </c>
      <c r="E1155" s="10" t="str">
        <f>IF(A1155=TRUE,"No Data",Table1[[#This Row],[Date and Time Value]])</f>
        <v>No Data</v>
      </c>
      <c r="F1155" s="8" t="str">
        <f>IF(A1156=TRUE, "No Data", [1]MonthlyLoginLogout!B1156)</f>
        <v>No Data</v>
      </c>
      <c r="G1155" s="3" t="str">
        <f>IF(A1155=TRUE,"No Data",[1]MonthlyLoginLogout!C1156)</f>
        <v>No Data</v>
      </c>
      <c r="I1155" s="4" t="str">
        <f>IF(ISBLANK([2]MonthlyUserInfo!B1155), "No Data", [2]MonthlyUserInfo!A1155&amp;"\"&amp;[2]MonthlyUserInfo!B1155)</f>
        <v>No Data</v>
      </c>
      <c r="J1155" s="6" t="str">
        <f t="shared" si="131"/>
        <v>No Data</v>
      </c>
      <c r="K1155" s="6" t="str">
        <f t="shared" si="126"/>
        <v>No Data</v>
      </c>
      <c r="L1155" s="6" t="str">
        <f t="shared" si="127"/>
        <v>No Data</v>
      </c>
      <c r="M1155" s="6" t="str">
        <f t="shared" si="128"/>
        <v>No Data</v>
      </c>
      <c r="N1155" s="7" t="str">
        <f t="shared" si="132"/>
        <v>No Data</v>
      </c>
    </row>
    <row r="1156" spans="1:14" x14ac:dyDescent="0.3">
      <c r="A1156" t="b">
        <f>ISBLANK([1]MonthlyLoginLogout!B1157)</f>
        <v>1</v>
      </c>
      <c r="B1156" t="str">
        <f t="shared" si="129"/>
        <v>No Data</v>
      </c>
      <c r="C1156" t="str">
        <f t="shared" si="130"/>
        <v>No Data</v>
      </c>
      <c r="D1156" t="str">
        <f>IF(A1156=TRUE,"No Data",[1]MonthlyLoginLogout!A1157)</f>
        <v>No Data</v>
      </c>
      <c r="E1156" s="10" t="str">
        <f>IF(A1156=TRUE,"No Data",Table1[[#This Row],[Date and Time Value]])</f>
        <v>No Data</v>
      </c>
      <c r="F1156" s="8" t="str">
        <f>IF(A1157=TRUE, "No Data", [1]MonthlyLoginLogout!B1157)</f>
        <v>No Data</v>
      </c>
      <c r="G1156" s="3" t="str">
        <f>IF(A1156=TRUE,"No Data",[1]MonthlyLoginLogout!C1157)</f>
        <v>No Data</v>
      </c>
      <c r="I1156" s="4" t="str">
        <f>IF(ISBLANK([2]MonthlyUserInfo!B1156), "No Data", [2]MonthlyUserInfo!A1156&amp;"\"&amp;[2]MonthlyUserInfo!B1156)</f>
        <v>No Data</v>
      </c>
      <c r="J1156" s="6" t="str">
        <f t="shared" si="131"/>
        <v>No Data</v>
      </c>
      <c r="K1156" s="6" t="str">
        <f t="shared" si="126"/>
        <v>No Data</v>
      </c>
      <c r="L1156" s="6" t="str">
        <f t="shared" si="127"/>
        <v>No Data</v>
      </c>
      <c r="M1156" s="6" t="str">
        <f t="shared" si="128"/>
        <v>No Data</v>
      </c>
      <c r="N1156" s="7" t="str">
        <f t="shared" si="132"/>
        <v>No Data</v>
      </c>
    </row>
    <row r="1157" spans="1:14" x14ac:dyDescent="0.3">
      <c r="A1157" t="b">
        <f>ISBLANK([1]MonthlyLoginLogout!B1158)</f>
        <v>1</v>
      </c>
      <c r="B1157" t="str">
        <f t="shared" si="129"/>
        <v>No Data</v>
      </c>
      <c r="C1157" t="str">
        <f t="shared" si="130"/>
        <v>No Data</v>
      </c>
      <c r="D1157" t="str">
        <f>IF(A1157=TRUE,"No Data",[1]MonthlyLoginLogout!A1158)</f>
        <v>No Data</v>
      </c>
      <c r="E1157" s="10" t="str">
        <f>IF(A1157=TRUE,"No Data",Table1[[#This Row],[Date and Time Value]])</f>
        <v>No Data</v>
      </c>
      <c r="F1157" s="8" t="str">
        <f>IF(A1158=TRUE, "No Data", [1]MonthlyLoginLogout!B1158)</f>
        <v>No Data</v>
      </c>
      <c r="G1157" s="3" t="str">
        <f>IF(A1157=TRUE,"No Data",[1]MonthlyLoginLogout!C1158)</f>
        <v>No Data</v>
      </c>
      <c r="I1157" s="4" t="str">
        <f>IF(ISBLANK([2]MonthlyUserInfo!B1157), "No Data", [2]MonthlyUserInfo!A1157&amp;"\"&amp;[2]MonthlyUserInfo!B1157)</f>
        <v>No Data</v>
      </c>
      <c r="J1157" s="6" t="str">
        <f t="shared" si="131"/>
        <v>No Data</v>
      </c>
      <c r="K1157" s="6" t="str">
        <f t="shared" si="126"/>
        <v>No Data</v>
      </c>
      <c r="L1157" s="6" t="str">
        <f t="shared" si="127"/>
        <v>No Data</v>
      </c>
      <c r="M1157" s="6" t="str">
        <f t="shared" si="128"/>
        <v>No Data</v>
      </c>
      <c r="N1157" s="7" t="str">
        <f t="shared" si="132"/>
        <v>No Data</v>
      </c>
    </row>
    <row r="1158" spans="1:14" x14ac:dyDescent="0.3">
      <c r="A1158" t="b">
        <f>ISBLANK([1]MonthlyLoginLogout!B1159)</f>
        <v>1</v>
      </c>
      <c r="B1158" t="str">
        <f t="shared" si="129"/>
        <v>No Data</v>
      </c>
      <c r="C1158" t="str">
        <f t="shared" si="130"/>
        <v>No Data</v>
      </c>
      <c r="D1158" t="str">
        <f>IF(A1158=TRUE,"No Data",[1]MonthlyLoginLogout!A1159)</f>
        <v>No Data</v>
      </c>
      <c r="E1158" s="10" t="str">
        <f>IF(A1158=TRUE,"No Data",Table1[[#This Row],[Date and Time Value]])</f>
        <v>No Data</v>
      </c>
      <c r="F1158" s="8" t="str">
        <f>IF(A1159=TRUE, "No Data", [1]MonthlyLoginLogout!B1159)</f>
        <v>No Data</v>
      </c>
      <c r="G1158" s="3" t="str">
        <f>IF(A1158=TRUE,"No Data",[1]MonthlyLoginLogout!C1159)</f>
        <v>No Data</v>
      </c>
      <c r="I1158" s="4" t="str">
        <f>IF(ISBLANK([2]MonthlyUserInfo!B1158), "No Data", [2]MonthlyUserInfo!A1158&amp;"\"&amp;[2]MonthlyUserInfo!B1158)</f>
        <v>No Data</v>
      </c>
      <c r="J1158" s="6" t="str">
        <f t="shared" si="131"/>
        <v>No Data</v>
      </c>
      <c r="K1158" s="6" t="str">
        <f t="shared" si="126"/>
        <v>No Data</v>
      </c>
      <c r="L1158" s="6" t="str">
        <f t="shared" si="127"/>
        <v>No Data</v>
      </c>
      <c r="M1158" s="6" t="str">
        <f t="shared" si="128"/>
        <v>No Data</v>
      </c>
      <c r="N1158" s="7" t="str">
        <f t="shared" si="132"/>
        <v>No Data</v>
      </c>
    </row>
    <row r="1159" spans="1:14" x14ac:dyDescent="0.3">
      <c r="A1159" t="b">
        <f>ISBLANK([1]MonthlyLoginLogout!B1160)</f>
        <v>1</v>
      </c>
      <c r="B1159" t="str">
        <f t="shared" si="129"/>
        <v>No Data</v>
      </c>
      <c r="C1159" t="str">
        <f t="shared" si="130"/>
        <v>No Data</v>
      </c>
      <c r="D1159" t="str">
        <f>IF(A1159=TRUE,"No Data",[1]MonthlyLoginLogout!A1160)</f>
        <v>No Data</v>
      </c>
      <c r="E1159" s="10" t="str">
        <f>IF(A1159=TRUE,"No Data",Table1[[#This Row],[Date and Time Value]])</f>
        <v>No Data</v>
      </c>
      <c r="F1159" s="8" t="str">
        <f>IF(A1160=TRUE, "No Data", [1]MonthlyLoginLogout!B1160)</f>
        <v>No Data</v>
      </c>
      <c r="G1159" s="3" t="str">
        <f>IF(A1159=TRUE,"No Data",[1]MonthlyLoginLogout!C1160)</f>
        <v>No Data</v>
      </c>
      <c r="I1159" s="4" t="str">
        <f>IF(ISBLANK([2]MonthlyUserInfo!B1159), "No Data", [2]MonthlyUserInfo!A1159&amp;"\"&amp;[2]MonthlyUserInfo!B1159)</f>
        <v>No Data</v>
      </c>
      <c r="J1159" s="6" t="str">
        <f t="shared" si="131"/>
        <v>No Data</v>
      </c>
      <c r="K1159" s="6" t="str">
        <f t="shared" si="126"/>
        <v>No Data</v>
      </c>
      <c r="L1159" s="6" t="str">
        <f t="shared" si="127"/>
        <v>No Data</v>
      </c>
      <c r="M1159" s="6" t="str">
        <f t="shared" si="128"/>
        <v>No Data</v>
      </c>
      <c r="N1159" s="7" t="str">
        <f t="shared" si="132"/>
        <v>No Data</v>
      </c>
    </row>
    <row r="1160" spans="1:14" x14ac:dyDescent="0.3">
      <c r="A1160" t="b">
        <f>ISBLANK([1]MonthlyLoginLogout!B1161)</f>
        <v>1</v>
      </c>
      <c r="B1160" t="str">
        <f t="shared" si="129"/>
        <v>No Data</v>
      </c>
      <c r="C1160" t="str">
        <f t="shared" si="130"/>
        <v>No Data</v>
      </c>
      <c r="D1160" t="str">
        <f>IF(A1160=TRUE,"No Data",[1]MonthlyLoginLogout!A1161)</f>
        <v>No Data</v>
      </c>
      <c r="E1160" s="10" t="str">
        <f>IF(A1160=TRUE,"No Data",Table1[[#This Row],[Date and Time Value]])</f>
        <v>No Data</v>
      </c>
      <c r="F1160" s="8" t="str">
        <f>IF(A1161=TRUE, "No Data", [1]MonthlyLoginLogout!B1161)</f>
        <v>No Data</v>
      </c>
      <c r="G1160" s="3" t="str">
        <f>IF(A1160=TRUE,"No Data",[1]MonthlyLoginLogout!C1161)</f>
        <v>No Data</v>
      </c>
      <c r="I1160" s="4" t="str">
        <f>IF(ISBLANK([2]MonthlyUserInfo!B1160), "No Data", [2]MonthlyUserInfo!A1160&amp;"\"&amp;[2]MonthlyUserInfo!B1160)</f>
        <v>No Data</v>
      </c>
      <c r="J1160" s="6" t="str">
        <f t="shared" si="131"/>
        <v>No Data</v>
      </c>
      <c r="K1160" s="6" t="str">
        <f t="shared" ref="K1160:K1223" si="133">IF(J1160="No Data","No Data",IF(J1160="No Instances","No Instances",J1160+L1160+M1160-1))</f>
        <v>No Data</v>
      </c>
      <c r="L1160" s="6" t="str">
        <f t="shared" ref="L1160:L1223" si="134">IF(I1160&lt;&gt;"No Data",COUNTIFS($F$2:$F$2500,I1160,$G$2:$G$2500,"logon"),"No Data")</f>
        <v>No Data</v>
      </c>
      <c r="M1160" s="6" t="str">
        <f t="shared" ref="M1160:M1223" si="135">IF(I1160&lt;&gt;"No Data",COUNTIFS($F$2:$F$2500,I1160,$G$2:$G$2500,"Logoff"),"No Data")</f>
        <v>No Data</v>
      </c>
      <c r="N1160" s="7" t="str">
        <f t="shared" si="132"/>
        <v>No Data</v>
      </c>
    </row>
    <row r="1161" spans="1:14" x14ac:dyDescent="0.3">
      <c r="A1161" t="b">
        <f>ISBLANK([1]MonthlyLoginLogout!B1162)</f>
        <v>1</v>
      </c>
      <c r="B1161" t="str">
        <f t="shared" si="129"/>
        <v>No Data</v>
      </c>
      <c r="C1161" t="str">
        <f t="shared" si="130"/>
        <v>No Data</v>
      </c>
      <c r="D1161" t="str">
        <f>IF(A1161=TRUE,"No Data",[1]MonthlyLoginLogout!A1162)</f>
        <v>No Data</v>
      </c>
      <c r="E1161" s="10" t="str">
        <f>IF(A1161=TRUE,"No Data",Table1[[#This Row],[Date and Time Value]])</f>
        <v>No Data</v>
      </c>
      <c r="F1161" s="8" t="str">
        <f>IF(A1162=TRUE, "No Data", [1]MonthlyLoginLogout!B1162)</f>
        <v>No Data</v>
      </c>
      <c r="G1161" s="3" t="str">
        <f>IF(A1161=TRUE,"No Data",[1]MonthlyLoginLogout!C1162)</f>
        <v>No Data</v>
      </c>
      <c r="I1161" s="4" t="str">
        <f>IF(ISBLANK([2]MonthlyUserInfo!B1161), "No Data", [2]MonthlyUserInfo!A1161&amp;"\"&amp;[2]MonthlyUserInfo!B1161)</f>
        <v>No Data</v>
      </c>
      <c r="J1161" s="6" t="str">
        <f t="shared" si="131"/>
        <v>No Data</v>
      </c>
      <c r="K1161" s="6" t="str">
        <f t="shared" si="133"/>
        <v>No Data</v>
      </c>
      <c r="L1161" s="6" t="str">
        <f t="shared" si="134"/>
        <v>No Data</v>
      </c>
      <c r="M1161" s="6" t="str">
        <f t="shared" si="135"/>
        <v>No Data</v>
      </c>
      <c r="N1161" s="7" t="str">
        <f t="shared" si="132"/>
        <v>No Data</v>
      </c>
    </row>
    <row r="1162" spans="1:14" x14ac:dyDescent="0.3">
      <c r="A1162" t="b">
        <f>ISBLANK([1]MonthlyLoginLogout!B1163)</f>
        <v>1</v>
      </c>
      <c r="B1162" t="str">
        <f t="shared" si="129"/>
        <v>No Data</v>
      </c>
      <c r="C1162" t="str">
        <f t="shared" si="130"/>
        <v>No Data</v>
      </c>
      <c r="D1162" t="str">
        <f>IF(A1162=TRUE,"No Data",[1]MonthlyLoginLogout!A1163)</f>
        <v>No Data</v>
      </c>
      <c r="E1162" s="10" t="str">
        <f>IF(A1162=TRUE,"No Data",Table1[[#This Row],[Date and Time Value]])</f>
        <v>No Data</v>
      </c>
      <c r="F1162" s="8" t="str">
        <f>IF(A1163=TRUE, "No Data", [1]MonthlyLoginLogout!B1163)</f>
        <v>No Data</v>
      </c>
      <c r="G1162" s="3" t="str">
        <f>IF(A1162=TRUE,"No Data",[1]MonthlyLoginLogout!C1163)</f>
        <v>No Data</v>
      </c>
      <c r="I1162" s="4" t="str">
        <f>IF(ISBLANK([2]MonthlyUserInfo!B1162), "No Data", [2]MonthlyUserInfo!A1162&amp;"\"&amp;[2]MonthlyUserInfo!B1162)</f>
        <v>No Data</v>
      </c>
      <c r="J1162" s="6" t="str">
        <f t="shared" si="131"/>
        <v>No Data</v>
      </c>
      <c r="K1162" s="6" t="str">
        <f t="shared" si="133"/>
        <v>No Data</v>
      </c>
      <c r="L1162" s="6" t="str">
        <f t="shared" si="134"/>
        <v>No Data</v>
      </c>
      <c r="M1162" s="6" t="str">
        <f t="shared" si="135"/>
        <v>No Data</v>
      </c>
      <c r="N1162" s="7" t="str">
        <f t="shared" si="132"/>
        <v>No Data</v>
      </c>
    </row>
    <row r="1163" spans="1:14" x14ac:dyDescent="0.3">
      <c r="A1163" t="b">
        <f>ISBLANK([1]MonthlyLoginLogout!B1164)</f>
        <v>1</v>
      </c>
      <c r="B1163" t="str">
        <f t="shared" si="129"/>
        <v>No Data</v>
      </c>
      <c r="C1163" t="str">
        <f t="shared" si="130"/>
        <v>No Data</v>
      </c>
      <c r="D1163" t="str">
        <f>IF(A1163=TRUE,"No Data",[1]MonthlyLoginLogout!A1164)</f>
        <v>No Data</v>
      </c>
      <c r="E1163" s="10" t="str">
        <f>IF(A1163=TRUE,"No Data",Table1[[#This Row],[Date and Time Value]])</f>
        <v>No Data</v>
      </c>
      <c r="F1163" s="8" t="str">
        <f>IF(A1164=TRUE, "No Data", [1]MonthlyLoginLogout!B1164)</f>
        <v>No Data</v>
      </c>
      <c r="G1163" s="3" t="str">
        <f>IF(A1163=TRUE,"No Data",[1]MonthlyLoginLogout!C1164)</f>
        <v>No Data</v>
      </c>
      <c r="I1163" s="4" t="str">
        <f>IF(ISBLANK([2]MonthlyUserInfo!B1163), "No Data", [2]MonthlyUserInfo!A1163&amp;"\"&amp;[2]MonthlyUserInfo!B1163)</f>
        <v>No Data</v>
      </c>
      <c r="J1163" s="6" t="str">
        <f t="shared" si="131"/>
        <v>No Data</v>
      </c>
      <c r="K1163" s="6" t="str">
        <f t="shared" si="133"/>
        <v>No Data</v>
      </c>
      <c r="L1163" s="6" t="str">
        <f t="shared" si="134"/>
        <v>No Data</v>
      </c>
      <c r="M1163" s="6" t="str">
        <f t="shared" si="135"/>
        <v>No Data</v>
      </c>
      <c r="N1163" s="7" t="str">
        <f t="shared" si="132"/>
        <v>No Data</v>
      </c>
    </row>
    <row r="1164" spans="1:14" x14ac:dyDescent="0.3">
      <c r="A1164" t="b">
        <f>ISBLANK([1]MonthlyLoginLogout!B1165)</f>
        <v>1</v>
      </c>
      <c r="B1164" t="str">
        <f t="shared" si="129"/>
        <v>No Data</v>
      </c>
      <c r="C1164" t="str">
        <f t="shared" si="130"/>
        <v>No Data</v>
      </c>
      <c r="D1164" t="str">
        <f>IF(A1164=TRUE,"No Data",[1]MonthlyLoginLogout!A1165)</f>
        <v>No Data</v>
      </c>
      <c r="E1164" s="10" t="str">
        <f>IF(A1164=TRUE,"No Data",Table1[[#This Row],[Date and Time Value]])</f>
        <v>No Data</v>
      </c>
      <c r="F1164" s="8" t="str">
        <f>IF(A1165=TRUE, "No Data", [1]MonthlyLoginLogout!B1165)</f>
        <v>No Data</v>
      </c>
      <c r="G1164" s="3" t="str">
        <f>IF(A1164=TRUE,"No Data",[1]MonthlyLoginLogout!C1165)</f>
        <v>No Data</v>
      </c>
      <c r="I1164" s="4" t="str">
        <f>IF(ISBLANK([2]MonthlyUserInfo!B1164), "No Data", [2]MonthlyUserInfo!A1164&amp;"\"&amp;[2]MonthlyUserInfo!B1164)</f>
        <v>No Data</v>
      </c>
      <c r="J1164" s="6" t="str">
        <f t="shared" si="131"/>
        <v>No Data</v>
      </c>
      <c r="K1164" s="6" t="str">
        <f t="shared" si="133"/>
        <v>No Data</v>
      </c>
      <c r="L1164" s="6" t="str">
        <f t="shared" si="134"/>
        <v>No Data</v>
      </c>
      <c r="M1164" s="6" t="str">
        <f t="shared" si="135"/>
        <v>No Data</v>
      </c>
      <c r="N1164" s="7" t="str">
        <f t="shared" si="132"/>
        <v>No Data</v>
      </c>
    </row>
    <row r="1165" spans="1:14" x14ac:dyDescent="0.3">
      <c r="A1165" t="b">
        <f>ISBLANK([1]MonthlyLoginLogout!B1166)</f>
        <v>1</v>
      </c>
      <c r="B1165" t="str">
        <f t="shared" si="129"/>
        <v>No Data</v>
      </c>
      <c r="C1165" t="str">
        <f t="shared" si="130"/>
        <v>No Data</v>
      </c>
      <c r="D1165" t="str">
        <f>IF(A1165=TRUE,"No Data",[1]MonthlyLoginLogout!A1166)</f>
        <v>No Data</v>
      </c>
      <c r="E1165" s="10" t="str">
        <f>IF(A1165=TRUE,"No Data",Table1[[#This Row],[Date and Time Value]])</f>
        <v>No Data</v>
      </c>
      <c r="F1165" s="8" t="str">
        <f>IF(A1166=TRUE, "No Data", [1]MonthlyLoginLogout!B1166)</f>
        <v>No Data</v>
      </c>
      <c r="G1165" s="3" t="str">
        <f>IF(A1165=TRUE,"No Data",[1]MonthlyLoginLogout!C1166)</f>
        <v>No Data</v>
      </c>
      <c r="I1165" s="4" t="str">
        <f>IF(ISBLANK([2]MonthlyUserInfo!B1165), "No Data", [2]MonthlyUserInfo!A1165&amp;"\"&amp;[2]MonthlyUserInfo!B1165)</f>
        <v>No Data</v>
      </c>
      <c r="J1165" s="6" t="str">
        <f t="shared" si="131"/>
        <v>No Data</v>
      </c>
      <c r="K1165" s="6" t="str">
        <f t="shared" si="133"/>
        <v>No Data</v>
      </c>
      <c r="L1165" s="6" t="str">
        <f t="shared" si="134"/>
        <v>No Data</v>
      </c>
      <c r="M1165" s="6" t="str">
        <f t="shared" si="135"/>
        <v>No Data</v>
      </c>
      <c r="N1165" s="7" t="str">
        <f t="shared" si="132"/>
        <v>No Data</v>
      </c>
    </row>
    <row r="1166" spans="1:14" x14ac:dyDescent="0.3">
      <c r="A1166" t="b">
        <f>ISBLANK([1]MonthlyLoginLogout!B1167)</f>
        <v>1</v>
      </c>
      <c r="B1166" t="str">
        <f t="shared" si="129"/>
        <v>No Data</v>
      </c>
      <c r="C1166" t="str">
        <f t="shared" si="130"/>
        <v>No Data</v>
      </c>
      <c r="D1166" t="str">
        <f>IF(A1166=TRUE,"No Data",[1]MonthlyLoginLogout!A1167)</f>
        <v>No Data</v>
      </c>
      <c r="E1166" s="10" t="str">
        <f>IF(A1166=TRUE,"No Data",Table1[[#This Row],[Date and Time Value]])</f>
        <v>No Data</v>
      </c>
      <c r="F1166" s="8" t="str">
        <f>IF(A1167=TRUE, "No Data", [1]MonthlyLoginLogout!B1167)</f>
        <v>No Data</v>
      </c>
      <c r="G1166" s="3" t="str">
        <f>IF(A1166=TRUE,"No Data",[1]MonthlyLoginLogout!C1167)</f>
        <v>No Data</v>
      </c>
      <c r="I1166" s="4" t="str">
        <f>IF(ISBLANK([2]MonthlyUserInfo!B1166), "No Data", [2]MonthlyUserInfo!A1166&amp;"\"&amp;[2]MonthlyUserInfo!B1166)</f>
        <v>No Data</v>
      </c>
      <c r="J1166" s="6" t="str">
        <f t="shared" si="131"/>
        <v>No Data</v>
      </c>
      <c r="K1166" s="6" t="str">
        <f t="shared" si="133"/>
        <v>No Data</v>
      </c>
      <c r="L1166" s="6" t="str">
        <f t="shared" si="134"/>
        <v>No Data</v>
      </c>
      <c r="M1166" s="6" t="str">
        <f t="shared" si="135"/>
        <v>No Data</v>
      </c>
      <c r="N1166" s="7" t="str">
        <f t="shared" si="132"/>
        <v>No Data</v>
      </c>
    </row>
    <row r="1167" spans="1:14" x14ac:dyDescent="0.3">
      <c r="A1167" t="b">
        <f>ISBLANK([1]MonthlyLoginLogout!B1168)</f>
        <v>1</v>
      </c>
      <c r="B1167" t="str">
        <f t="shared" si="129"/>
        <v>No Data</v>
      </c>
      <c r="C1167" t="str">
        <f t="shared" si="130"/>
        <v>No Data</v>
      </c>
      <c r="D1167" t="str">
        <f>IF(A1167=TRUE,"No Data",[1]MonthlyLoginLogout!A1168)</f>
        <v>No Data</v>
      </c>
      <c r="E1167" s="10" t="str">
        <f>IF(A1167=TRUE,"No Data",Table1[[#This Row],[Date and Time Value]])</f>
        <v>No Data</v>
      </c>
      <c r="F1167" s="8" t="str">
        <f>IF(A1168=TRUE, "No Data", [1]MonthlyLoginLogout!B1168)</f>
        <v>No Data</v>
      </c>
      <c r="G1167" s="3" t="str">
        <f>IF(A1167=TRUE,"No Data",[1]MonthlyLoginLogout!C1168)</f>
        <v>No Data</v>
      </c>
      <c r="I1167" s="4" t="str">
        <f>IF(ISBLANK([2]MonthlyUserInfo!B1167), "No Data", [2]MonthlyUserInfo!A1167&amp;"\"&amp;[2]MonthlyUserInfo!B1167)</f>
        <v>No Data</v>
      </c>
      <c r="J1167" s="6" t="str">
        <f t="shared" si="131"/>
        <v>No Data</v>
      </c>
      <c r="K1167" s="6" t="str">
        <f t="shared" si="133"/>
        <v>No Data</v>
      </c>
      <c r="L1167" s="6" t="str">
        <f t="shared" si="134"/>
        <v>No Data</v>
      </c>
      <c r="M1167" s="6" t="str">
        <f t="shared" si="135"/>
        <v>No Data</v>
      </c>
      <c r="N1167" s="7" t="str">
        <f t="shared" si="132"/>
        <v>No Data</v>
      </c>
    </row>
    <row r="1168" spans="1:14" x14ac:dyDescent="0.3">
      <c r="A1168" t="b">
        <f>ISBLANK([1]MonthlyLoginLogout!B1169)</f>
        <v>1</v>
      </c>
      <c r="B1168" t="str">
        <f t="shared" si="129"/>
        <v>No Data</v>
      </c>
      <c r="C1168" t="str">
        <f t="shared" si="130"/>
        <v>No Data</v>
      </c>
      <c r="D1168" t="str">
        <f>IF(A1168=TRUE,"No Data",[1]MonthlyLoginLogout!A1169)</f>
        <v>No Data</v>
      </c>
      <c r="E1168" s="10" t="str">
        <f>IF(A1168=TRUE,"No Data",Table1[[#This Row],[Date and Time Value]])</f>
        <v>No Data</v>
      </c>
      <c r="F1168" s="8" t="str">
        <f>IF(A1169=TRUE, "No Data", [1]MonthlyLoginLogout!B1169)</f>
        <v>No Data</v>
      </c>
      <c r="G1168" s="3" t="str">
        <f>IF(A1168=TRUE,"No Data",[1]MonthlyLoginLogout!C1169)</f>
        <v>No Data</v>
      </c>
      <c r="I1168" s="4" t="str">
        <f>IF(ISBLANK([2]MonthlyUserInfo!B1168), "No Data", [2]MonthlyUserInfo!A1168&amp;"\"&amp;[2]MonthlyUserInfo!B1168)</f>
        <v>No Data</v>
      </c>
      <c r="J1168" s="6" t="str">
        <f t="shared" si="131"/>
        <v>No Data</v>
      </c>
      <c r="K1168" s="6" t="str">
        <f t="shared" si="133"/>
        <v>No Data</v>
      </c>
      <c r="L1168" s="6" t="str">
        <f t="shared" si="134"/>
        <v>No Data</v>
      </c>
      <c r="M1168" s="6" t="str">
        <f t="shared" si="135"/>
        <v>No Data</v>
      </c>
      <c r="N1168" s="7" t="str">
        <f t="shared" si="132"/>
        <v>No Data</v>
      </c>
    </row>
    <row r="1169" spans="1:14" x14ac:dyDescent="0.3">
      <c r="A1169" t="b">
        <f>ISBLANK([1]MonthlyLoginLogout!B1170)</f>
        <v>1</v>
      </c>
      <c r="B1169" t="str">
        <f t="shared" si="129"/>
        <v>No Data</v>
      </c>
      <c r="C1169" t="str">
        <f t="shared" si="130"/>
        <v>No Data</v>
      </c>
      <c r="D1169" t="str">
        <f>IF(A1169=TRUE,"No Data",[1]MonthlyLoginLogout!A1170)</f>
        <v>No Data</v>
      </c>
      <c r="E1169" s="10" t="str">
        <f>IF(A1169=TRUE,"No Data",Table1[[#This Row],[Date and Time Value]])</f>
        <v>No Data</v>
      </c>
      <c r="F1169" s="8" t="str">
        <f>IF(A1170=TRUE, "No Data", [1]MonthlyLoginLogout!B1170)</f>
        <v>No Data</v>
      </c>
      <c r="G1169" s="3" t="str">
        <f>IF(A1169=TRUE,"No Data",[1]MonthlyLoginLogout!C1170)</f>
        <v>No Data</v>
      </c>
      <c r="I1169" s="4" t="str">
        <f>IF(ISBLANK([2]MonthlyUserInfo!B1169), "No Data", [2]MonthlyUserInfo!A1169&amp;"\"&amp;[2]MonthlyUserInfo!B1169)</f>
        <v>No Data</v>
      </c>
      <c r="J1169" s="6" t="str">
        <f t="shared" si="131"/>
        <v>No Data</v>
      </c>
      <c r="K1169" s="6" t="str">
        <f t="shared" si="133"/>
        <v>No Data</v>
      </c>
      <c r="L1169" s="6" t="str">
        <f t="shared" si="134"/>
        <v>No Data</v>
      </c>
      <c r="M1169" s="6" t="str">
        <f t="shared" si="135"/>
        <v>No Data</v>
      </c>
      <c r="N1169" s="7" t="str">
        <f t="shared" si="132"/>
        <v>No Data</v>
      </c>
    </row>
    <row r="1170" spans="1:14" x14ac:dyDescent="0.3">
      <c r="A1170" t="b">
        <f>ISBLANK([1]MonthlyLoginLogout!B1171)</f>
        <v>1</v>
      </c>
      <c r="B1170" t="str">
        <f t="shared" si="129"/>
        <v>No Data</v>
      </c>
      <c r="C1170" t="str">
        <f t="shared" si="130"/>
        <v>No Data</v>
      </c>
      <c r="D1170" t="str">
        <f>IF(A1170=TRUE,"No Data",[1]MonthlyLoginLogout!A1171)</f>
        <v>No Data</v>
      </c>
      <c r="E1170" s="10" t="str">
        <f>IF(A1170=TRUE,"No Data",Table1[[#This Row],[Date and Time Value]])</f>
        <v>No Data</v>
      </c>
      <c r="F1170" s="8" t="str">
        <f>IF(A1171=TRUE, "No Data", [1]MonthlyLoginLogout!B1171)</f>
        <v>No Data</v>
      </c>
      <c r="G1170" s="3" t="str">
        <f>IF(A1170=TRUE,"No Data",[1]MonthlyLoginLogout!C1171)</f>
        <v>No Data</v>
      </c>
      <c r="I1170" s="4" t="str">
        <f>IF(ISBLANK([2]MonthlyUserInfo!B1170), "No Data", [2]MonthlyUserInfo!A1170&amp;"\"&amp;[2]MonthlyUserInfo!B1170)</f>
        <v>No Data</v>
      </c>
      <c r="J1170" s="6" t="str">
        <f t="shared" si="131"/>
        <v>No Data</v>
      </c>
      <c r="K1170" s="6" t="str">
        <f t="shared" si="133"/>
        <v>No Data</v>
      </c>
      <c r="L1170" s="6" t="str">
        <f t="shared" si="134"/>
        <v>No Data</v>
      </c>
      <c r="M1170" s="6" t="str">
        <f t="shared" si="135"/>
        <v>No Data</v>
      </c>
      <c r="N1170" s="7" t="str">
        <f t="shared" si="132"/>
        <v>No Data</v>
      </c>
    </row>
    <row r="1171" spans="1:14" x14ac:dyDescent="0.3">
      <c r="A1171" t="b">
        <f>ISBLANK([1]MonthlyLoginLogout!B1172)</f>
        <v>1</v>
      </c>
      <c r="B1171" t="str">
        <f t="shared" si="129"/>
        <v>No Data</v>
      </c>
      <c r="C1171" t="str">
        <f t="shared" si="130"/>
        <v>No Data</v>
      </c>
      <c r="D1171" t="str">
        <f>IF(A1171=TRUE,"No Data",[1]MonthlyLoginLogout!A1172)</f>
        <v>No Data</v>
      </c>
      <c r="E1171" s="10" t="str">
        <f>IF(A1171=TRUE,"No Data",Table1[[#This Row],[Date and Time Value]])</f>
        <v>No Data</v>
      </c>
      <c r="F1171" s="8" t="str">
        <f>IF(A1172=TRUE, "No Data", [1]MonthlyLoginLogout!B1172)</f>
        <v>No Data</v>
      </c>
      <c r="G1171" s="3" t="str">
        <f>IF(A1171=TRUE,"No Data",[1]MonthlyLoginLogout!C1172)</f>
        <v>No Data</v>
      </c>
      <c r="I1171" s="4" t="str">
        <f>IF(ISBLANK([2]MonthlyUserInfo!B1171), "No Data", [2]MonthlyUserInfo!A1171&amp;"\"&amp;[2]MonthlyUserInfo!B1171)</f>
        <v>No Data</v>
      </c>
      <c r="J1171" s="6" t="str">
        <f t="shared" si="131"/>
        <v>No Data</v>
      </c>
      <c r="K1171" s="6" t="str">
        <f t="shared" si="133"/>
        <v>No Data</v>
      </c>
      <c r="L1171" s="6" t="str">
        <f t="shared" si="134"/>
        <v>No Data</v>
      </c>
      <c r="M1171" s="6" t="str">
        <f t="shared" si="135"/>
        <v>No Data</v>
      </c>
      <c r="N1171" s="7" t="str">
        <f t="shared" si="132"/>
        <v>No Data</v>
      </c>
    </row>
    <row r="1172" spans="1:14" x14ac:dyDescent="0.3">
      <c r="A1172" t="b">
        <f>ISBLANK([1]MonthlyLoginLogout!B1173)</f>
        <v>1</v>
      </c>
      <c r="B1172" t="str">
        <f t="shared" si="129"/>
        <v>No Data</v>
      </c>
      <c r="C1172" t="str">
        <f t="shared" si="130"/>
        <v>No Data</v>
      </c>
      <c r="D1172" t="str">
        <f>IF(A1172=TRUE,"No Data",[1]MonthlyLoginLogout!A1173)</f>
        <v>No Data</v>
      </c>
      <c r="E1172" s="10" t="str">
        <f>IF(A1172=TRUE,"No Data",Table1[[#This Row],[Date and Time Value]])</f>
        <v>No Data</v>
      </c>
      <c r="F1172" s="8" t="str">
        <f>IF(A1173=TRUE, "No Data", [1]MonthlyLoginLogout!B1173)</f>
        <v>No Data</v>
      </c>
      <c r="G1172" s="3" t="str">
        <f>IF(A1172=TRUE,"No Data",[1]MonthlyLoginLogout!C1173)</f>
        <v>No Data</v>
      </c>
      <c r="I1172" s="4" t="str">
        <f>IF(ISBLANK([2]MonthlyUserInfo!B1172), "No Data", [2]MonthlyUserInfo!A1172&amp;"\"&amp;[2]MonthlyUserInfo!B1172)</f>
        <v>No Data</v>
      </c>
      <c r="J1172" s="6" t="str">
        <f t="shared" si="131"/>
        <v>No Data</v>
      </c>
      <c r="K1172" s="6" t="str">
        <f t="shared" si="133"/>
        <v>No Data</v>
      </c>
      <c r="L1172" s="6" t="str">
        <f t="shared" si="134"/>
        <v>No Data</v>
      </c>
      <c r="M1172" s="6" t="str">
        <f t="shared" si="135"/>
        <v>No Data</v>
      </c>
      <c r="N1172" s="7" t="str">
        <f t="shared" si="132"/>
        <v>No Data</v>
      </c>
    </row>
    <row r="1173" spans="1:14" x14ac:dyDescent="0.3">
      <c r="A1173" t="b">
        <f>ISBLANK([1]MonthlyLoginLogout!B1174)</f>
        <v>1</v>
      </c>
      <c r="B1173" t="str">
        <f t="shared" si="129"/>
        <v>No Data</v>
      </c>
      <c r="C1173" t="str">
        <f t="shared" si="130"/>
        <v>No Data</v>
      </c>
      <c r="D1173" t="str">
        <f>IF(A1173=TRUE,"No Data",[1]MonthlyLoginLogout!A1174)</f>
        <v>No Data</v>
      </c>
      <c r="E1173" s="10" t="str">
        <f>IF(A1173=TRUE,"No Data",Table1[[#This Row],[Date and Time Value]])</f>
        <v>No Data</v>
      </c>
      <c r="F1173" s="8" t="str">
        <f>IF(A1174=TRUE, "No Data", [1]MonthlyLoginLogout!B1174)</f>
        <v>No Data</v>
      </c>
      <c r="G1173" s="3" t="str">
        <f>IF(A1173=TRUE,"No Data",[1]MonthlyLoginLogout!C1174)</f>
        <v>No Data</v>
      </c>
      <c r="I1173" s="4" t="str">
        <f>IF(ISBLANK([2]MonthlyUserInfo!B1173), "No Data", [2]MonthlyUserInfo!A1173&amp;"\"&amp;[2]MonthlyUserInfo!B1173)</f>
        <v>No Data</v>
      </c>
      <c r="J1173" s="6" t="str">
        <f t="shared" si="131"/>
        <v>No Data</v>
      </c>
      <c r="K1173" s="6" t="str">
        <f t="shared" si="133"/>
        <v>No Data</v>
      </c>
      <c r="L1173" s="6" t="str">
        <f t="shared" si="134"/>
        <v>No Data</v>
      </c>
      <c r="M1173" s="6" t="str">
        <f t="shared" si="135"/>
        <v>No Data</v>
      </c>
      <c r="N1173" s="7" t="str">
        <f t="shared" si="132"/>
        <v>No Data</v>
      </c>
    </row>
    <row r="1174" spans="1:14" x14ac:dyDescent="0.3">
      <c r="A1174" t="b">
        <f>ISBLANK([1]MonthlyLoginLogout!B1175)</f>
        <v>1</v>
      </c>
      <c r="B1174" t="str">
        <f t="shared" si="129"/>
        <v>No Data</v>
      </c>
      <c r="C1174" t="str">
        <f t="shared" si="130"/>
        <v>No Data</v>
      </c>
      <c r="D1174" t="str">
        <f>IF(A1174=TRUE,"No Data",[1]MonthlyLoginLogout!A1175)</f>
        <v>No Data</v>
      </c>
      <c r="E1174" s="10" t="str">
        <f>IF(A1174=TRUE,"No Data",Table1[[#This Row],[Date and Time Value]])</f>
        <v>No Data</v>
      </c>
      <c r="F1174" s="8" t="str">
        <f>IF(A1175=TRUE, "No Data", [1]MonthlyLoginLogout!B1175)</f>
        <v>No Data</v>
      </c>
      <c r="G1174" s="3" t="str">
        <f>IF(A1174=TRUE,"No Data",[1]MonthlyLoginLogout!C1175)</f>
        <v>No Data</v>
      </c>
      <c r="I1174" s="4" t="str">
        <f>IF(ISBLANK([2]MonthlyUserInfo!B1174), "No Data", [2]MonthlyUserInfo!A1174&amp;"\"&amp;[2]MonthlyUserInfo!B1174)</f>
        <v>No Data</v>
      </c>
      <c r="J1174" s="6" t="str">
        <f t="shared" si="131"/>
        <v>No Data</v>
      </c>
      <c r="K1174" s="6" t="str">
        <f t="shared" si="133"/>
        <v>No Data</v>
      </c>
      <c r="L1174" s="6" t="str">
        <f t="shared" si="134"/>
        <v>No Data</v>
      </c>
      <c r="M1174" s="6" t="str">
        <f t="shared" si="135"/>
        <v>No Data</v>
      </c>
      <c r="N1174" s="7" t="str">
        <f t="shared" si="132"/>
        <v>No Data</v>
      </c>
    </row>
    <row r="1175" spans="1:14" x14ac:dyDescent="0.3">
      <c r="A1175" t="b">
        <f>ISBLANK([1]MonthlyLoginLogout!B1176)</f>
        <v>1</v>
      </c>
      <c r="B1175" t="str">
        <f t="shared" si="129"/>
        <v>No Data</v>
      </c>
      <c r="C1175" t="str">
        <f t="shared" si="130"/>
        <v>No Data</v>
      </c>
      <c r="D1175" t="str">
        <f>IF(A1175=TRUE,"No Data",[1]MonthlyLoginLogout!A1176)</f>
        <v>No Data</v>
      </c>
      <c r="E1175" s="10" t="str">
        <f>IF(A1175=TRUE,"No Data",Table1[[#This Row],[Date and Time Value]])</f>
        <v>No Data</v>
      </c>
      <c r="F1175" s="8" t="str">
        <f>IF(A1176=TRUE, "No Data", [1]MonthlyLoginLogout!B1176)</f>
        <v>No Data</v>
      </c>
      <c r="G1175" s="3" t="str">
        <f>IF(A1175=TRUE,"No Data",[1]MonthlyLoginLogout!C1176)</f>
        <v>No Data</v>
      </c>
      <c r="I1175" s="4" t="str">
        <f>IF(ISBLANK([2]MonthlyUserInfo!B1175), "No Data", [2]MonthlyUserInfo!A1175&amp;"\"&amp;[2]MonthlyUserInfo!B1175)</f>
        <v>No Data</v>
      </c>
      <c r="J1175" s="6" t="str">
        <f t="shared" si="131"/>
        <v>No Data</v>
      </c>
      <c r="K1175" s="6" t="str">
        <f t="shared" si="133"/>
        <v>No Data</v>
      </c>
      <c r="L1175" s="6" t="str">
        <f t="shared" si="134"/>
        <v>No Data</v>
      </c>
      <c r="M1175" s="6" t="str">
        <f t="shared" si="135"/>
        <v>No Data</v>
      </c>
      <c r="N1175" s="7" t="str">
        <f t="shared" si="132"/>
        <v>No Data</v>
      </c>
    </row>
    <row r="1176" spans="1:14" x14ac:dyDescent="0.3">
      <c r="A1176" t="b">
        <f>ISBLANK([1]MonthlyLoginLogout!B1177)</f>
        <v>1</v>
      </c>
      <c r="B1176" t="str">
        <f t="shared" si="129"/>
        <v>No Data</v>
      </c>
      <c r="C1176" t="str">
        <f t="shared" si="130"/>
        <v>No Data</v>
      </c>
      <c r="D1176" t="str">
        <f>IF(A1176=TRUE,"No Data",[1]MonthlyLoginLogout!A1177)</f>
        <v>No Data</v>
      </c>
      <c r="E1176" s="10" t="str">
        <f>IF(A1176=TRUE,"No Data",Table1[[#This Row],[Date and Time Value]])</f>
        <v>No Data</v>
      </c>
      <c r="F1176" s="8" t="str">
        <f>IF(A1177=TRUE, "No Data", [1]MonthlyLoginLogout!B1177)</f>
        <v>No Data</v>
      </c>
      <c r="G1176" s="3" t="str">
        <f>IF(A1176=TRUE,"No Data",[1]MonthlyLoginLogout!C1177)</f>
        <v>No Data</v>
      </c>
      <c r="I1176" s="4" t="str">
        <f>IF(ISBLANK([2]MonthlyUserInfo!B1176), "No Data", [2]MonthlyUserInfo!A1176&amp;"\"&amp;[2]MonthlyUserInfo!B1176)</f>
        <v>No Data</v>
      </c>
      <c r="J1176" s="6" t="str">
        <f t="shared" si="131"/>
        <v>No Data</v>
      </c>
      <c r="K1176" s="6" t="str">
        <f t="shared" si="133"/>
        <v>No Data</v>
      </c>
      <c r="L1176" s="6" t="str">
        <f t="shared" si="134"/>
        <v>No Data</v>
      </c>
      <c r="M1176" s="6" t="str">
        <f t="shared" si="135"/>
        <v>No Data</v>
      </c>
      <c r="N1176" s="7" t="str">
        <f t="shared" si="132"/>
        <v>No Data</v>
      </c>
    </row>
    <row r="1177" spans="1:14" x14ac:dyDescent="0.3">
      <c r="A1177" t="b">
        <f>ISBLANK([1]MonthlyLoginLogout!B1178)</f>
        <v>1</v>
      </c>
      <c r="B1177" t="str">
        <f t="shared" si="129"/>
        <v>No Data</v>
      </c>
      <c r="C1177" t="str">
        <f t="shared" si="130"/>
        <v>No Data</v>
      </c>
      <c r="D1177" t="str">
        <f>IF(A1177=TRUE,"No Data",[1]MonthlyLoginLogout!A1178)</f>
        <v>No Data</v>
      </c>
      <c r="E1177" s="10" t="str">
        <f>IF(A1177=TRUE,"No Data",Table1[[#This Row],[Date and Time Value]])</f>
        <v>No Data</v>
      </c>
      <c r="F1177" s="8" t="str">
        <f>IF(A1178=TRUE, "No Data", [1]MonthlyLoginLogout!B1178)</f>
        <v>No Data</v>
      </c>
      <c r="G1177" s="3" t="str">
        <f>IF(A1177=TRUE,"No Data",[1]MonthlyLoginLogout!C1178)</f>
        <v>No Data</v>
      </c>
      <c r="I1177" s="4" t="str">
        <f>IF(ISBLANK([2]MonthlyUserInfo!B1177), "No Data", [2]MonthlyUserInfo!A1177&amp;"\"&amp;[2]MonthlyUserInfo!B1177)</f>
        <v>No Data</v>
      </c>
      <c r="J1177" s="6" t="str">
        <f t="shared" si="131"/>
        <v>No Data</v>
      </c>
      <c r="K1177" s="6" t="str">
        <f t="shared" si="133"/>
        <v>No Data</v>
      </c>
      <c r="L1177" s="6" t="str">
        <f t="shared" si="134"/>
        <v>No Data</v>
      </c>
      <c r="M1177" s="6" t="str">
        <f t="shared" si="135"/>
        <v>No Data</v>
      </c>
      <c r="N1177" s="7" t="str">
        <f t="shared" si="132"/>
        <v>No Data</v>
      </c>
    </row>
    <row r="1178" spans="1:14" x14ac:dyDescent="0.3">
      <c r="A1178" t="b">
        <f>ISBLANK([1]MonthlyLoginLogout!B1179)</f>
        <v>1</v>
      </c>
      <c r="B1178" t="str">
        <f t="shared" si="129"/>
        <v>No Data</v>
      </c>
      <c r="C1178" t="str">
        <f t="shared" si="130"/>
        <v>No Data</v>
      </c>
      <c r="D1178" t="str">
        <f>IF(A1178=TRUE,"No Data",[1]MonthlyLoginLogout!A1179)</f>
        <v>No Data</v>
      </c>
      <c r="E1178" s="10" t="str">
        <f>IF(A1178=TRUE,"No Data",Table1[[#This Row],[Date and Time Value]])</f>
        <v>No Data</v>
      </c>
      <c r="F1178" s="8" t="str">
        <f>IF(A1179=TRUE, "No Data", [1]MonthlyLoginLogout!B1179)</f>
        <v>No Data</v>
      </c>
      <c r="G1178" s="3" t="str">
        <f>IF(A1178=TRUE,"No Data",[1]MonthlyLoginLogout!C1179)</f>
        <v>No Data</v>
      </c>
      <c r="I1178" s="4" t="str">
        <f>IF(ISBLANK([2]MonthlyUserInfo!B1178), "No Data", [2]MonthlyUserInfo!A1178&amp;"\"&amp;[2]MonthlyUserInfo!B1178)</f>
        <v>No Data</v>
      </c>
      <c r="J1178" s="6" t="str">
        <f t="shared" si="131"/>
        <v>No Data</v>
      </c>
      <c r="K1178" s="6" t="str">
        <f t="shared" si="133"/>
        <v>No Data</v>
      </c>
      <c r="L1178" s="6" t="str">
        <f t="shared" si="134"/>
        <v>No Data</v>
      </c>
      <c r="M1178" s="6" t="str">
        <f t="shared" si="135"/>
        <v>No Data</v>
      </c>
      <c r="N1178" s="7" t="str">
        <f t="shared" si="132"/>
        <v>No Data</v>
      </c>
    </row>
    <row r="1179" spans="1:14" x14ac:dyDescent="0.3">
      <c r="A1179" t="b">
        <f>ISBLANK([1]MonthlyLoginLogout!B1180)</f>
        <v>1</v>
      </c>
      <c r="B1179" t="str">
        <f t="shared" si="129"/>
        <v>No Data</v>
      </c>
      <c r="C1179" t="str">
        <f t="shared" si="130"/>
        <v>No Data</v>
      </c>
      <c r="D1179" t="str">
        <f>IF(A1179=TRUE,"No Data",[1]MonthlyLoginLogout!A1180)</f>
        <v>No Data</v>
      </c>
      <c r="E1179" s="10" t="str">
        <f>IF(A1179=TRUE,"No Data",Table1[[#This Row],[Date and Time Value]])</f>
        <v>No Data</v>
      </c>
      <c r="F1179" s="8" t="str">
        <f>IF(A1180=TRUE, "No Data", [1]MonthlyLoginLogout!B1180)</f>
        <v>No Data</v>
      </c>
      <c r="G1179" s="3" t="str">
        <f>IF(A1179=TRUE,"No Data",[1]MonthlyLoginLogout!C1180)</f>
        <v>No Data</v>
      </c>
      <c r="I1179" s="4" t="str">
        <f>IF(ISBLANK([2]MonthlyUserInfo!B1179), "No Data", [2]MonthlyUserInfo!A1179&amp;"\"&amp;[2]MonthlyUserInfo!B1179)</f>
        <v>No Data</v>
      </c>
      <c r="J1179" s="6" t="str">
        <f t="shared" si="131"/>
        <v>No Data</v>
      </c>
      <c r="K1179" s="6" t="str">
        <f t="shared" si="133"/>
        <v>No Data</v>
      </c>
      <c r="L1179" s="6" t="str">
        <f t="shared" si="134"/>
        <v>No Data</v>
      </c>
      <c r="M1179" s="6" t="str">
        <f t="shared" si="135"/>
        <v>No Data</v>
      </c>
      <c r="N1179" s="7" t="str">
        <f t="shared" si="132"/>
        <v>No Data</v>
      </c>
    </row>
    <row r="1180" spans="1:14" x14ac:dyDescent="0.3">
      <c r="A1180" t="b">
        <f>ISBLANK([1]MonthlyLoginLogout!B1181)</f>
        <v>1</v>
      </c>
      <c r="B1180" t="str">
        <f t="shared" si="129"/>
        <v>No Data</v>
      </c>
      <c r="C1180" t="str">
        <f t="shared" si="130"/>
        <v>No Data</v>
      </c>
      <c r="D1180" t="str">
        <f>IF(A1180=TRUE,"No Data",[1]MonthlyLoginLogout!A1181)</f>
        <v>No Data</v>
      </c>
      <c r="E1180" s="10" t="str">
        <f>IF(A1180=TRUE,"No Data",Table1[[#This Row],[Date and Time Value]])</f>
        <v>No Data</v>
      </c>
      <c r="F1180" s="8" t="str">
        <f>IF(A1181=TRUE, "No Data", [1]MonthlyLoginLogout!B1181)</f>
        <v>No Data</v>
      </c>
      <c r="G1180" s="3" t="str">
        <f>IF(A1180=TRUE,"No Data",[1]MonthlyLoginLogout!C1181)</f>
        <v>No Data</v>
      </c>
      <c r="I1180" s="4" t="str">
        <f>IF(ISBLANK([2]MonthlyUserInfo!B1180), "No Data", [2]MonthlyUserInfo!A1180&amp;"\"&amp;[2]MonthlyUserInfo!B1180)</f>
        <v>No Data</v>
      </c>
      <c r="J1180" s="6" t="str">
        <f t="shared" si="131"/>
        <v>No Data</v>
      </c>
      <c r="K1180" s="6" t="str">
        <f t="shared" si="133"/>
        <v>No Data</v>
      </c>
      <c r="L1180" s="6" t="str">
        <f t="shared" si="134"/>
        <v>No Data</v>
      </c>
      <c r="M1180" s="6" t="str">
        <f t="shared" si="135"/>
        <v>No Data</v>
      </c>
      <c r="N1180" s="7" t="str">
        <f t="shared" si="132"/>
        <v>No Data</v>
      </c>
    </row>
    <row r="1181" spans="1:14" x14ac:dyDescent="0.3">
      <c r="A1181" t="b">
        <f>ISBLANK([1]MonthlyLoginLogout!B1182)</f>
        <v>1</v>
      </c>
      <c r="B1181" t="str">
        <f t="shared" si="129"/>
        <v>No Data</v>
      </c>
      <c r="C1181" t="str">
        <f t="shared" si="130"/>
        <v>No Data</v>
      </c>
      <c r="D1181" t="str">
        <f>IF(A1181=TRUE,"No Data",[1]MonthlyLoginLogout!A1182)</f>
        <v>No Data</v>
      </c>
      <c r="E1181" s="10" t="str">
        <f>IF(A1181=TRUE,"No Data",Table1[[#This Row],[Date and Time Value]])</f>
        <v>No Data</v>
      </c>
      <c r="F1181" s="8" t="str">
        <f>IF(A1182=TRUE, "No Data", [1]MonthlyLoginLogout!B1182)</f>
        <v>No Data</v>
      </c>
      <c r="G1181" s="3" t="str">
        <f>IF(A1181=TRUE,"No Data",[1]MonthlyLoginLogout!C1182)</f>
        <v>No Data</v>
      </c>
      <c r="I1181" s="4" t="str">
        <f>IF(ISBLANK([2]MonthlyUserInfo!B1181), "No Data", [2]MonthlyUserInfo!A1181&amp;"\"&amp;[2]MonthlyUserInfo!B1181)</f>
        <v>No Data</v>
      </c>
      <c r="J1181" s="6" t="str">
        <f t="shared" si="131"/>
        <v>No Data</v>
      </c>
      <c r="K1181" s="6" t="str">
        <f t="shared" si="133"/>
        <v>No Data</v>
      </c>
      <c r="L1181" s="6" t="str">
        <f t="shared" si="134"/>
        <v>No Data</v>
      </c>
      <c r="M1181" s="6" t="str">
        <f t="shared" si="135"/>
        <v>No Data</v>
      </c>
      <c r="N1181" s="7" t="str">
        <f t="shared" si="132"/>
        <v>No Data</v>
      </c>
    </row>
    <row r="1182" spans="1:14" x14ac:dyDescent="0.3">
      <c r="A1182" t="b">
        <f>ISBLANK([1]MonthlyLoginLogout!B1183)</f>
        <v>1</v>
      </c>
      <c r="B1182" t="str">
        <f t="shared" si="129"/>
        <v>No Data</v>
      </c>
      <c r="C1182" t="str">
        <f t="shared" si="130"/>
        <v>No Data</v>
      </c>
      <c r="D1182" t="str">
        <f>IF(A1182=TRUE,"No Data",[1]MonthlyLoginLogout!A1183)</f>
        <v>No Data</v>
      </c>
      <c r="E1182" s="10" t="str">
        <f>IF(A1182=TRUE,"No Data",Table1[[#This Row],[Date and Time Value]])</f>
        <v>No Data</v>
      </c>
      <c r="F1182" s="8" t="str">
        <f>IF(A1183=TRUE, "No Data", [1]MonthlyLoginLogout!B1183)</f>
        <v>No Data</v>
      </c>
      <c r="G1182" s="3" t="str">
        <f>IF(A1182=TRUE,"No Data",[1]MonthlyLoginLogout!C1183)</f>
        <v>No Data</v>
      </c>
      <c r="I1182" s="4" t="str">
        <f>IF(ISBLANK([2]MonthlyUserInfo!B1182), "No Data", [2]MonthlyUserInfo!A1182&amp;"\"&amp;[2]MonthlyUserInfo!B1182)</f>
        <v>No Data</v>
      </c>
      <c r="J1182" s="6" t="str">
        <f t="shared" si="131"/>
        <v>No Data</v>
      </c>
      <c r="K1182" s="6" t="str">
        <f t="shared" si="133"/>
        <v>No Data</v>
      </c>
      <c r="L1182" s="6" t="str">
        <f t="shared" si="134"/>
        <v>No Data</v>
      </c>
      <c r="M1182" s="6" t="str">
        <f t="shared" si="135"/>
        <v>No Data</v>
      </c>
      <c r="N1182" s="7" t="str">
        <f t="shared" si="132"/>
        <v>No Data</v>
      </c>
    </row>
    <row r="1183" spans="1:14" x14ac:dyDescent="0.3">
      <c r="A1183" t="b">
        <f>ISBLANK([1]MonthlyLoginLogout!B1184)</f>
        <v>1</v>
      </c>
      <c r="B1183" t="str">
        <f t="shared" si="129"/>
        <v>No Data</v>
      </c>
      <c r="C1183" t="str">
        <f t="shared" si="130"/>
        <v>No Data</v>
      </c>
      <c r="D1183" t="str">
        <f>IF(A1183=TRUE,"No Data",[1]MonthlyLoginLogout!A1184)</f>
        <v>No Data</v>
      </c>
      <c r="E1183" s="10" t="str">
        <f>IF(A1183=TRUE,"No Data",Table1[[#This Row],[Date and Time Value]])</f>
        <v>No Data</v>
      </c>
      <c r="F1183" s="8" t="str">
        <f>IF(A1184=TRUE, "No Data", [1]MonthlyLoginLogout!B1184)</f>
        <v>No Data</v>
      </c>
      <c r="G1183" s="3" t="str">
        <f>IF(A1183=TRUE,"No Data",[1]MonthlyLoginLogout!C1184)</f>
        <v>No Data</v>
      </c>
      <c r="I1183" s="4" t="str">
        <f>IF(ISBLANK([2]MonthlyUserInfo!B1183), "No Data", [2]MonthlyUserInfo!A1183&amp;"\"&amp;[2]MonthlyUserInfo!B1183)</f>
        <v>No Data</v>
      </c>
      <c r="J1183" s="6" t="str">
        <f t="shared" si="131"/>
        <v>No Data</v>
      </c>
      <c r="K1183" s="6" t="str">
        <f t="shared" si="133"/>
        <v>No Data</v>
      </c>
      <c r="L1183" s="6" t="str">
        <f t="shared" si="134"/>
        <v>No Data</v>
      </c>
      <c r="M1183" s="6" t="str">
        <f t="shared" si="135"/>
        <v>No Data</v>
      </c>
      <c r="N1183" s="7" t="str">
        <f t="shared" si="132"/>
        <v>No Data</v>
      </c>
    </row>
    <row r="1184" spans="1:14" x14ac:dyDescent="0.3">
      <c r="A1184" t="b">
        <f>ISBLANK([1]MonthlyLoginLogout!B1185)</f>
        <v>1</v>
      </c>
      <c r="B1184" t="str">
        <f t="shared" si="129"/>
        <v>No Data</v>
      </c>
      <c r="C1184" t="str">
        <f t="shared" si="130"/>
        <v>No Data</v>
      </c>
      <c r="D1184" t="str">
        <f>IF(A1184=TRUE,"No Data",[1]MonthlyLoginLogout!A1185)</f>
        <v>No Data</v>
      </c>
      <c r="E1184" s="10" t="str">
        <f>IF(A1184=TRUE,"No Data",Table1[[#This Row],[Date and Time Value]])</f>
        <v>No Data</v>
      </c>
      <c r="F1184" s="8" t="str">
        <f>IF(A1185=TRUE, "No Data", [1]MonthlyLoginLogout!B1185)</f>
        <v>No Data</v>
      </c>
      <c r="G1184" s="3" t="str">
        <f>IF(A1184=TRUE,"No Data",[1]MonthlyLoginLogout!C1185)</f>
        <v>No Data</v>
      </c>
      <c r="I1184" s="4" t="str">
        <f>IF(ISBLANK([2]MonthlyUserInfo!B1184), "No Data", [2]MonthlyUserInfo!A1184&amp;"\"&amp;[2]MonthlyUserInfo!B1184)</f>
        <v>No Data</v>
      </c>
      <c r="J1184" s="6" t="str">
        <f t="shared" si="131"/>
        <v>No Data</v>
      </c>
      <c r="K1184" s="6" t="str">
        <f t="shared" si="133"/>
        <v>No Data</v>
      </c>
      <c r="L1184" s="6" t="str">
        <f t="shared" si="134"/>
        <v>No Data</v>
      </c>
      <c r="M1184" s="6" t="str">
        <f t="shared" si="135"/>
        <v>No Data</v>
      </c>
      <c r="N1184" s="7" t="str">
        <f t="shared" si="132"/>
        <v>No Data</v>
      </c>
    </row>
    <row r="1185" spans="1:14" x14ac:dyDescent="0.3">
      <c r="A1185" t="b">
        <f>ISBLANK([1]MonthlyLoginLogout!B1186)</f>
        <v>1</v>
      </c>
      <c r="B1185" t="str">
        <f t="shared" si="129"/>
        <v>No Data</v>
      </c>
      <c r="C1185" t="str">
        <f t="shared" si="130"/>
        <v>No Data</v>
      </c>
      <c r="D1185" t="str">
        <f>IF(A1185=TRUE,"No Data",[1]MonthlyLoginLogout!A1186)</f>
        <v>No Data</v>
      </c>
      <c r="E1185" s="10" t="str">
        <f>IF(A1185=TRUE,"No Data",Table1[[#This Row],[Date and Time Value]])</f>
        <v>No Data</v>
      </c>
      <c r="F1185" s="8" t="str">
        <f>IF(A1186=TRUE, "No Data", [1]MonthlyLoginLogout!B1186)</f>
        <v>No Data</v>
      </c>
      <c r="G1185" s="3" t="str">
        <f>IF(A1185=TRUE,"No Data",[1]MonthlyLoginLogout!C1186)</f>
        <v>No Data</v>
      </c>
      <c r="I1185" s="4" t="str">
        <f>IF(ISBLANK([2]MonthlyUserInfo!B1185), "No Data", [2]MonthlyUserInfo!A1185&amp;"\"&amp;[2]MonthlyUserInfo!B1185)</f>
        <v>No Data</v>
      </c>
      <c r="J1185" s="6" t="str">
        <f t="shared" si="131"/>
        <v>No Data</v>
      </c>
      <c r="K1185" s="6" t="str">
        <f t="shared" si="133"/>
        <v>No Data</v>
      </c>
      <c r="L1185" s="6" t="str">
        <f t="shared" si="134"/>
        <v>No Data</v>
      </c>
      <c r="M1185" s="6" t="str">
        <f t="shared" si="135"/>
        <v>No Data</v>
      </c>
      <c r="N1185" s="7" t="str">
        <f t="shared" si="132"/>
        <v>No Data</v>
      </c>
    </row>
    <row r="1186" spans="1:14" x14ac:dyDescent="0.3">
      <c r="A1186" t="b">
        <f>ISBLANK([1]MonthlyLoginLogout!B1187)</f>
        <v>1</v>
      </c>
      <c r="B1186" t="str">
        <f t="shared" si="129"/>
        <v>No Data</v>
      </c>
      <c r="C1186" t="str">
        <f t="shared" si="130"/>
        <v>No Data</v>
      </c>
      <c r="D1186" t="str">
        <f>IF(A1186=TRUE,"No Data",[1]MonthlyLoginLogout!A1187)</f>
        <v>No Data</v>
      </c>
      <c r="E1186" s="10" t="str">
        <f>IF(A1186=TRUE,"No Data",Table1[[#This Row],[Date and Time Value]])</f>
        <v>No Data</v>
      </c>
      <c r="F1186" s="8" t="str">
        <f>IF(A1187=TRUE, "No Data", [1]MonthlyLoginLogout!B1187)</f>
        <v>No Data</v>
      </c>
      <c r="G1186" s="3" t="str">
        <f>IF(A1186=TRUE,"No Data",[1]MonthlyLoginLogout!C1187)</f>
        <v>No Data</v>
      </c>
      <c r="I1186" s="4" t="str">
        <f>IF(ISBLANK([2]MonthlyUserInfo!B1186), "No Data", [2]MonthlyUserInfo!A1186&amp;"\"&amp;[2]MonthlyUserInfo!B1186)</f>
        <v>No Data</v>
      </c>
      <c r="J1186" s="6" t="str">
        <f t="shared" si="131"/>
        <v>No Data</v>
      </c>
      <c r="K1186" s="6" t="str">
        <f t="shared" si="133"/>
        <v>No Data</v>
      </c>
      <c r="L1186" s="6" t="str">
        <f t="shared" si="134"/>
        <v>No Data</v>
      </c>
      <c r="M1186" s="6" t="str">
        <f t="shared" si="135"/>
        <v>No Data</v>
      </c>
      <c r="N1186" s="7" t="str">
        <f t="shared" si="132"/>
        <v>No Data</v>
      </c>
    </row>
    <row r="1187" spans="1:14" x14ac:dyDescent="0.3">
      <c r="A1187" t="b">
        <f>ISBLANK([1]MonthlyLoginLogout!B1188)</f>
        <v>1</v>
      </c>
      <c r="B1187" t="str">
        <f t="shared" si="129"/>
        <v>No Data</v>
      </c>
      <c r="C1187" t="str">
        <f t="shared" si="130"/>
        <v>No Data</v>
      </c>
      <c r="D1187" t="str">
        <f>IF(A1187=TRUE,"No Data",[1]MonthlyLoginLogout!A1188)</f>
        <v>No Data</v>
      </c>
      <c r="E1187" s="10" t="str">
        <f>IF(A1187=TRUE,"No Data",Table1[[#This Row],[Date and Time Value]])</f>
        <v>No Data</v>
      </c>
      <c r="F1187" s="8" t="str">
        <f>IF(A1188=TRUE, "No Data", [1]MonthlyLoginLogout!B1188)</f>
        <v>No Data</v>
      </c>
      <c r="G1187" s="3" t="str">
        <f>IF(A1187=TRUE,"No Data",[1]MonthlyLoginLogout!C1188)</f>
        <v>No Data</v>
      </c>
      <c r="I1187" s="4" t="str">
        <f>IF(ISBLANK([2]MonthlyUserInfo!B1187), "No Data", [2]MonthlyUserInfo!A1187&amp;"\"&amp;[2]MonthlyUserInfo!B1187)</f>
        <v>No Data</v>
      </c>
      <c r="J1187" s="6" t="str">
        <f t="shared" si="131"/>
        <v>No Data</v>
      </c>
      <c r="K1187" s="6" t="str">
        <f t="shared" si="133"/>
        <v>No Data</v>
      </c>
      <c r="L1187" s="6" t="str">
        <f t="shared" si="134"/>
        <v>No Data</v>
      </c>
      <c r="M1187" s="6" t="str">
        <f t="shared" si="135"/>
        <v>No Data</v>
      </c>
      <c r="N1187" s="7" t="str">
        <f t="shared" si="132"/>
        <v>No Data</v>
      </c>
    </row>
    <row r="1188" spans="1:14" x14ac:dyDescent="0.3">
      <c r="A1188" t="b">
        <f>ISBLANK([1]MonthlyLoginLogout!B1189)</f>
        <v>1</v>
      </c>
      <c r="B1188" t="str">
        <f t="shared" si="129"/>
        <v>No Data</v>
      </c>
      <c r="C1188" t="str">
        <f t="shared" si="130"/>
        <v>No Data</v>
      </c>
      <c r="D1188" t="str">
        <f>IF(A1188=TRUE,"No Data",[1]MonthlyLoginLogout!A1189)</f>
        <v>No Data</v>
      </c>
      <c r="E1188" s="10" t="str">
        <f>IF(A1188=TRUE,"No Data",Table1[[#This Row],[Date and Time Value]])</f>
        <v>No Data</v>
      </c>
      <c r="F1188" s="8" t="str">
        <f>IF(A1189=TRUE, "No Data", [1]MonthlyLoginLogout!B1189)</f>
        <v>No Data</v>
      </c>
      <c r="G1188" s="3" t="str">
        <f>IF(A1188=TRUE,"No Data",[1]MonthlyLoginLogout!C1189)</f>
        <v>No Data</v>
      </c>
      <c r="I1188" s="4" t="str">
        <f>IF(ISBLANK([2]MonthlyUserInfo!B1188), "No Data", [2]MonthlyUserInfo!A1188&amp;"\"&amp;[2]MonthlyUserInfo!B1188)</f>
        <v>No Data</v>
      </c>
      <c r="J1188" s="6" t="str">
        <f t="shared" si="131"/>
        <v>No Data</v>
      </c>
      <c r="K1188" s="6" t="str">
        <f t="shared" si="133"/>
        <v>No Data</v>
      </c>
      <c r="L1188" s="6" t="str">
        <f t="shared" si="134"/>
        <v>No Data</v>
      </c>
      <c r="M1188" s="6" t="str">
        <f t="shared" si="135"/>
        <v>No Data</v>
      </c>
      <c r="N1188" s="7" t="str">
        <f t="shared" si="132"/>
        <v>No Data</v>
      </c>
    </row>
    <row r="1189" spans="1:14" x14ac:dyDescent="0.3">
      <c r="A1189" t="b">
        <f>ISBLANK([1]MonthlyLoginLogout!B1190)</f>
        <v>1</v>
      </c>
      <c r="B1189" t="str">
        <f t="shared" si="129"/>
        <v>No Data</v>
      </c>
      <c r="C1189" t="str">
        <f t="shared" si="130"/>
        <v>No Data</v>
      </c>
      <c r="D1189" t="str">
        <f>IF(A1189=TRUE,"No Data",[1]MonthlyLoginLogout!A1190)</f>
        <v>No Data</v>
      </c>
      <c r="E1189" s="10" t="str">
        <f>IF(A1189=TRUE,"No Data",Table1[[#This Row],[Date and Time Value]])</f>
        <v>No Data</v>
      </c>
      <c r="F1189" s="8" t="str">
        <f>IF(A1190=TRUE, "No Data", [1]MonthlyLoginLogout!B1190)</f>
        <v>No Data</v>
      </c>
      <c r="G1189" s="3" t="str">
        <f>IF(A1189=TRUE,"No Data",[1]MonthlyLoginLogout!C1190)</f>
        <v>No Data</v>
      </c>
      <c r="I1189" s="4" t="str">
        <f>IF(ISBLANK([2]MonthlyUserInfo!B1189), "No Data", [2]MonthlyUserInfo!A1189&amp;"\"&amp;[2]MonthlyUserInfo!B1189)</f>
        <v>No Data</v>
      </c>
      <c r="J1189" s="6" t="str">
        <f t="shared" si="131"/>
        <v>No Data</v>
      </c>
      <c r="K1189" s="6" t="str">
        <f t="shared" si="133"/>
        <v>No Data</v>
      </c>
      <c r="L1189" s="6" t="str">
        <f t="shared" si="134"/>
        <v>No Data</v>
      </c>
      <c r="M1189" s="6" t="str">
        <f t="shared" si="135"/>
        <v>No Data</v>
      </c>
      <c r="N1189" s="7" t="str">
        <f t="shared" si="132"/>
        <v>No Data</v>
      </c>
    </row>
    <row r="1190" spans="1:14" x14ac:dyDescent="0.3">
      <c r="A1190" t="b">
        <f>ISBLANK([1]MonthlyLoginLogout!B1191)</f>
        <v>1</v>
      </c>
      <c r="B1190" t="str">
        <f t="shared" si="129"/>
        <v>No Data</v>
      </c>
      <c r="C1190" t="str">
        <f t="shared" si="130"/>
        <v>No Data</v>
      </c>
      <c r="D1190" t="str">
        <f>IF(A1190=TRUE,"No Data",[1]MonthlyLoginLogout!A1191)</f>
        <v>No Data</v>
      </c>
      <c r="E1190" s="10" t="str">
        <f>IF(A1190=TRUE,"No Data",Table1[[#This Row],[Date and Time Value]])</f>
        <v>No Data</v>
      </c>
      <c r="F1190" s="8" t="str">
        <f>IF(A1191=TRUE, "No Data", [1]MonthlyLoginLogout!B1191)</f>
        <v>No Data</v>
      </c>
      <c r="G1190" s="3" t="str">
        <f>IF(A1190=TRUE,"No Data",[1]MonthlyLoginLogout!C1191)</f>
        <v>No Data</v>
      </c>
      <c r="I1190" s="4" t="str">
        <f>IF(ISBLANK([2]MonthlyUserInfo!B1190), "No Data", [2]MonthlyUserInfo!A1190&amp;"\"&amp;[2]MonthlyUserInfo!B1190)</f>
        <v>No Data</v>
      </c>
      <c r="J1190" s="6" t="str">
        <f t="shared" si="131"/>
        <v>No Data</v>
      </c>
      <c r="K1190" s="6" t="str">
        <f t="shared" si="133"/>
        <v>No Data</v>
      </c>
      <c r="L1190" s="6" t="str">
        <f t="shared" si="134"/>
        <v>No Data</v>
      </c>
      <c r="M1190" s="6" t="str">
        <f t="shared" si="135"/>
        <v>No Data</v>
      </c>
      <c r="N1190" s="7" t="str">
        <f t="shared" si="132"/>
        <v>No Data</v>
      </c>
    </row>
    <row r="1191" spans="1:14" x14ac:dyDescent="0.3">
      <c r="A1191" t="b">
        <f>ISBLANK([1]MonthlyLoginLogout!B1192)</f>
        <v>1</v>
      </c>
      <c r="B1191" t="str">
        <f t="shared" si="129"/>
        <v>No Data</v>
      </c>
      <c r="C1191" t="str">
        <f t="shared" si="130"/>
        <v>No Data</v>
      </c>
      <c r="D1191" t="str">
        <f>IF(A1191=TRUE,"No Data",[1]MonthlyLoginLogout!A1192)</f>
        <v>No Data</v>
      </c>
      <c r="E1191" s="10" t="str">
        <f>IF(A1191=TRUE,"No Data",Table1[[#This Row],[Date and Time Value]])</f>
        <v>No Data</v>
      </c>
      <c r="F1191" s="8" t="str">
        <f>IF(A1192=TRUE, "No Data", [1]MonthlyLoginLogout!B1192)</f>
        <v>No Data</v>
      </c>
      <c r="G1191" s="3" t="str">
        <f>IF(A1191=TRUE,"No Data",[1]MonthlyLoginLogout!C1192)</f>
        <v>No Data</v>
      </c>
      <c r="I1191" s="4" t="str">
        <f>IF(ISBLANK([2]MonthlyUserInfo!B1191), "No Data", [2]MonthlyUserInfo!A1191&amp;"\"&amp;[2]MonthlyUserInfo!B1191)</f>
        <v>No Data</v>
      </c>
      <c r="J1191" s="6" t="str">
        <f t="shared" si="131"/>
        <v>No Data</v>
      </c>
      <c r="K1191" s="6" t="str">
        <f t="shared" si="133"/>
        <v>No Data</v>
      </c>
      <c r="L1191" s="6" t="str">
        <f t="shared" si="134"/>
        <v>No Data</v>
      </c>
      <c r="M1191" s="6" t="str">
        <f t="shared" si="135"/>
        <v>No Data</v>
      </c>
      <c r="N1191" s="7" t="str">
        <f t="shared" si="132"/>
        <v>No Data</v>
      </c>
    </row>
    <row r="1192" spans="1:14" x14ac:dyDescent="0.3">
      <c r="A1192" t="b">
        <f>ISBLANK([1]MonthlyLoginLogout!B1193)</f>
        <v>1</v>
      </c>
      <c r="B1192" t="str">
        <f t="shared" si="129"/>
        <v>No Data</v>
      </c>
      <c r="C1192" t="str">
        <f t="shared" si="130"/>
        <v>No Data</v>
      </c>
      <c r="D1192" t="str">
        <f>IF(A1192=TRUE,"No Data",[1]MonthlyLoginLogout!A1193)</f>
        <v>No Data</v>
      </c>
      <c r="E1192" s="10" t="str">
        <f>IF(A1192=TRUE,"No Data",Table1[[#This Row],[Date and Time Value]])</f>
        <v>No Data</v>
      </c>
      <c r="F1192" s="8" t="str">
        <f>IF(A1193=TRUE, "No Data", [1]MonthlyLoginLogout!B1193)</f>
        <v>No Data</v>
      </c>
      <c r="G1192" s="3" t="str">
        <f>IF(A1192=TRUE,"No Data",[1]MonthlyLoginLogout!C1193)</f>
        <v>No Data</v>
      </c>
      <c r="I1192" s="4" t="str">
        <f>IF(ISBLANK([2]MonthlyUserInfo!B1192), "No Data", [2]MonthlyUserInfo!A1192&amp;"\"&amp;[2]MonthlyUserInfo!B1192)</f>
        <v>No Data</v>
      </c>
      <c r="J1192" s="6" t="str">
        <f t="shared" si="131"/>
        <v>No Data</v>
      </c>
      <c r="K1192" s="6" t="str">
        <f t="shared" si="133"/>
        <v>No Data</v>
      </c>
      <c r="L1192" s="6" t="str">
        <f t="shared" si="134"/>
        <v>No Data</v>
      </c>
      <c r="M1192" s="6" t="str">
        <f t="shared" si="135"/>
        <v>No Data</v>
      </c>
      <c r="N1192" s="7" t="str">
        <f t="shared" si="132"/>
        <v>No Data</v>
      </c>
    </row>
    <row r="1193" spans="1:14" x14ac:dyDescent="0.3">
      <c r="A1193" t="b">
        <f>ISBLANK([1]MonthlyLoginLogout!B1194)</f>
        <v>1</v>
      </c>
      <c r="B1193" t="str">
        <f t="shared" si="129"/>
        <v>No Data</v>
      </c>
      <c r="C1193" t="str">
        <f t="shared" si="130"/>
        <v>No Data</v>
      </c>
      <c r="D1193" t="str">
        <f>IF(A1193=TRUE,"No Data",[1]MonthlyLoginLogout!A1194)</f>
        <v>No Data</v>
      </c>
      <c r="E1193" s="10" t="str">
        <f>IF(A1193=TRUE,"No Data",Table1[[#This Row],[Date and Time Value]])</f>
        <v>No Data</v>
      </c>
      <c r="F1193" s="8" t="str">
        <f>IF(A1194=TRUE, "No Data", [1]MonthlyLoginLogout!B1194)</f>
        <v>No Data</v>
      </c>
      <c r="G1193" s="3" t="str">
        <f>IF(A1193=TRUE,"No Data",[1]MonthlyLoginLogout!C1194)</f>
        <v>No Data</v>
      </c>
      <c r="I1193" s="4" t="str">
        <f>IF(ISBLANK([2]MonthlyUserInfo!B1193), "No Data", [2]MonthlyUserInfo!A1193&amp;"\"&amp;[2]MonthlyUserInfo!B1193)</f>
        <v>No Data</v>
      </c>
      <c r="J1193" s="6" t="str">
        <f t="shared" si="131"/>
        <v>No Data</v>
      </c>
      <c r="K1193" s="6" t="str">
        <f t="shared" si="133"/>
        <v>No Data</v>
      </c>
      <c r="L1193" s="6" t="str">
        <f t="shared" si="134"/>
        <v>No Data</v>
      </c>
      <c r="M1193" s="6" t="str">
        <f t="shared" si="135"/>
        <v>No Data</v>
      </c>
      <c r="N1193" s="7" t="str">
        <f t="shared" si="132"/>
        <v>No Data</v>
      </c>
    </row>
    <row r="1194" spans="1:14" x14ac:dyDescent="0.3">
      <c r="A1194" t="b">
        <f>ISBLANK([1]MonthlyLoginLogout!B1195)</f>
        <v>1</v>
      </c>
      <c r="B1194" t="str">
        <f t="shared" si="129"/>
        <v>No Data</v>
      </c>
      <c r="C1194" t="str">
        <f t="shared" si="130"/>
        <v>No Data</v>
      </c>
      <c r="D1194" t="str">
        <f>IF(A1194=TRUE,"No Data",[1]MonthlyLoginLogout!A1195)</f>
        <v>No Data</v>
      </c>
      <c r="E1194" s="10" t="str">
        <f>IF(A1194=TRUE,"No Data",Table1[[#This Row],[Date and Time Value]])</f>
        <v>No Data</v>
      </c>
      <c r="F1194" s="8" t="str">
        <f>IF(A1195=TRUE, "No Data", [1]MonthlyLoginLogout!B1195)</f>
        <v>No Data</v>
      </c>
      <c r="G1194" s="3" t="str">
        <f>IF(A1194=TRUE,"No Data",[1]MonthlyLoginLogout!C1195)</f>
        <v>No Data</v>
      </c>
      <c r="I1194" s="4" t="str">
        <f>IF(ISBLANK([2]MonthlyUserInfo!B1194), "No Data", [2]MonthlyUserInfo!A1194&amp;"\"&amp;[2]MonthlyUserInfo!B1194)</f>
        <v>No Data</v>
      </c>
      <c r="J1194" s="6" t="str">
        <f t="shared" si="131"/>
        <v>No Data</v>
      </c>
      <c r="K1194" s="6" t="str">
        <f t="shared" si="133"/>
        <v>No Data</v>
      </c>
      <c r="L1194" s="6" t="str">
        <f t="shared" si="134"/>
        <v>No Data</v>
      </c>
      <c r="M1194" s="6" t="str">
        <f t="shared" si="135"/>
        <v>No Data</v>
      </c>
      <c r="N1194" s="7" t="str">
        <f t="shared" si="132"/>
        <v>No Data</v>
      </c>
    </row>
    <row r="1195" spans="1:14" x14ac:dyDescent="0.3">
      <c r="A1195" t="b">
        <f>ISBLANK([1]MonthlyLoginLogout!B1196)</f>
        <v>1</v>
      </c>
      <c r="B1195" t="str">
        <f t="shared" si="129"/>
        <v>No Data</v>
      </c>
      <c r="C1195" t="str">
        <f t="shared" si="130"/>
        <v>No Data</v>
      </c>
      <c r="D1195" t="str">
        <f>IF(A1195=TRUE,"No Data",[1]MonthlyLoginLogout!A1196)</f>
        <v>No Data</v>
      </c>
      <c r="E1195" s="10" t="str">
        <f>IF(A1195=TRUE,"No Data",Table1[[#This Row],[Date and Time Value]])</f>
        <v>No Data</v>
      </c>
      <c r="F1195" s="8" t="str">
        <f>IF(A1196=TRUE, "No Data", [1]MonthlyLoginLogout!B1196)</f>
        <v>No Data</v>
      </c>
      <c r="G1195" s="3" t="str">
        <f>IF(A1195=TRUE,"No Data",[1]MonthlyLoginLogout!C1196)</f>
        <v>No Data</v>
      </c>
      <c r="I1195" s="4" t="str">
        <f>IF(ISBLANK([2]MonthlyUserInfo!B1195), "No Data", [2]MonthlyUserInfo!A1195&amp;"\"&amp;[2]MonthlyUserInfo!B1195)</f>
        <v>No Data</v>
      </c>
      <c r="J1195" s="6" t="str">
        <f t="shared" si="131"/>
        <v>No Data</v>
      </c>
      <c r="K1195" s="6" t="str">
        <f t="shared" si="133"/>
        <v>No Data</v>
      </c>
      <c r="L1195" s="6" t="str">
        <f t="shared" si="134"/>
        <v>No Data</v>
      </c>
      <c r="M1195" s="6" t="str">
        <f t="shared" si="135"/>
        <v>No Data</v>
      </c>
      <c r="N1195" s="7" t="str">
        <f t="shared" si="132"/>
        <v>No Data</v>
      </c>
    </row>
    <row r="1196" spans="1:14" x14ac:dyDescent="0.3">
      <c r="A1196" t="b">
        <f>ISBLANK([1]MonthlyLoginLogout!B1197)</f>
        <v>1</v>
      </c>
      <c r="B1196" t="str">
        <f t="shared" si="129"/>
        <v>No Data</v>
      </c>
      <c r="C1196" t="str">
        <f t="shared" si="130"/>
        <v>No Data</v>
      </c>
      <c r="D1196" t="str">
        <f>IF(A1196=TRUE,"No Data",[1]MonthlyLoginLogout!A1197)</f>
        <v>No Data</v>
      </c>
      <c r="E1196" s="10" t="str">
        <f>IF(A1196=TRUE,"No Data",Table1[[#This Row],[Date and Time Value]])</f>
        <v>No Data</v>
      </c>
      <c r="F1196" s="8" t="str">
        <f>IF(A1197=TRUE, "No Data", [1]MonthlyLoginLogout!B1197)</f>
        <v>No Data</v>
      </c>
      <c r="G1196" s="3" t="str">
        <f>IF(A1196=TRUE,"No Data",[1]MonthlyLoginLogout!C1197)</f>
        <v>No Data</v>
      </c>
      <c r="I1196" s="4" t="str">
        <f>IF(ISBLANK([2]MonthlyUserInfo!B1196), "No Data", [2]MonthlyUserInfo!A1196&amp;"\"&amp;[2]MonthlyUserInfo!B1196)</f>
        <v>No Data</v>
      </c>
      <c r="J1196" s="6" t="str">
        <f t="shared" si="131"/>
        <v>No Data</v>
      </c>
      <c r="K1196" s="6" t="str">
        <f t="shared" si="133"/>
        <v>No Data</v>
      </c>
      <c r="L1196" s="6" t="str">
        <f t="shared" si="134"/>
        <v>No Data</v>
      </c>
      <c r="M1196" s="6" t="str">
        <f t="shared" si="135"/>
        <v>No Data</v>
      </c>
      <c r="N1196" s="7" t="str">
        <f t="shared" si="132"/>
        <v>No Data</v>
      </c>
    </row>
    <row r="1197" spans="1:14" x14ac:dyDescent="0.3">
      <c r="A1197" t="b">
        <f>ISBLANK([1]MonthlyLoginLogout!B1198)</f>
        <v>1</v>
      </c>
      <c r="B1197" t="str">
        <f t="shared" si="129"/>
        <v>No Data</v>
      </c>
      <c r="C1197" t="str">
        <f t="shared" si="130"/>
        <v>No Data</v>
      </c>
      <c r="D1197" t="str">
        <f>IF(A1197=TRUE,"No Data",[1]MonthlyLoginLogout!A1198)</f>
        <v>No Data</v>
      </c>
      <c r="E1197" s="10" t="str">
        <f>IF(A1197=TRUE,"No Data",Table1[[#This Row],[Date and Time Value]])</f>
        <v>No Data</v>
      </c>
      <c r="F1197" s="8" t="str">
        <f>IF(A1198=TRUE, "No Data", [1]MonthlyLoginLogout!B1198)</f>
        <v>No Data</v>
      </c>
      <c r="G1197" s="3" t="str">
        <f>IF(A1197=TRUE,"No Data",[1]MonthlyLoginLogout!C1198)</f>
        <v>No Data</v>
      </c>
      <c r="I1197" s="4" t="str">
        <f>IF(ISBLANK([2]MonthlyUserInfo!B1197), "No Data", [2]MonthlyUserInfo!A1197&amp;"\"&amp;[2]MonthlyUserInfo!B1197)</f>
        <v>No Data</v>
      </c>
      <c r="J1197" s="6" t="str">
        <f t="shared" si="131"/>
        <v>No Data</v>
      </c>
      <c r="K1197" s="6" t="str">
        <f t="shared" si="133"/>
        <v>No Data</v>
      </c>
      <c r="L1197" s="6" t="str">
        <f t="shared" si="134"/>
        <v>No Data</v>
      </c>
      <c r="M1197" s="6" t="str">
        <f t="shared" si="135"/>
        <v>No Data</v>
      </c>
      <c r="N1197" s="7" t="str">
        <f t="shared" si="132"/>
        <v>No Data</v>
      </c>
    </row>
    <row r="1198" spans="1:14" x14ac:dyDescent="0.3">
      <c r="A1198" t="b">
        <f>ISBLANK([1]MonthlyLoginLogout!B1199)</f>
        <v>1</v>
      </c>
      <c r="B1198" t="str">
        <f t="shared" si="129"/>
        <v>No Data</v>
      </c>
      <c r="C1198" t="str">
        <f t="shared" si="130"/>
        <v>No Data</v>
      </c>
      <c r="D1198" t="str">
        <f>IF(A1198=TRUE,"No Data",[1]MonthlyLoginLogout!A1199)</f>
        <v>No Data</v>
      </c>
      <c r="E1198" s="10" t="str">
        <f>IF(A1198=TRUE,"No Data",Table1[[#This Row],[Date and Time Value]])</f>
        <v>No Data</v>
      </c>
      <c r="F1198" s="8" t="str">
        <f>IF(A1199=TRUE, "No Data", [1]MonthlyLoginLogout!B1199)</f>
        <v>No Data</v>
      </c>
      <c r="G1198" s="3" t="str">
        <f>IF(A1198=TRUE,"No Data",[1]MonthlyLoginLogout!C1199)</f>
        <v>No Data</v>
      </c>
      <c r="I1198" s="4" t="str">
        <f>IF(ISBLANK([2]MonthlyUserInfo!B1198), "No Data", [2]MonthlyUserInfo!A1198&amp;"\"&amp;[2]MonthlyUserInfo!B1198)</f>
        <v>No Data</v>
      </c>
      <c r="J1198" s="6" t="str">
        <f t="shared" si="131"/>
        <v>No Data</v>
      </c>
      <c r="K1198" s="6" t="str">
        <f t="shared" si="133"/>
        <v>No Data</v>
      </c>
      <c r="L1198" s="6" t="str">
        <f t="shared" si="134"/>
        <v>No Data</v>
      </c>
      <c r="M1198" s="6" t="str">
        <f t="shared" si="135"/>
        <v>No Data</v>
      </c>
      <c r="N1198" s="7" t="str">
        <f t="shared" si="132"/>
        <v>No Data</v>
      </c>
    </row>
    <row r="1199" spans="1:14" x14ac:dyDescent="0.3">
      <c r="A1199" t="b">
        <f>ISBLANK([1]MonthlyLoginLogout!B1200)</f>
        <v>1</v>
      </c>
      <c r="B1199" t="str">
        <f t="shared" si="129"/>
        <v>No Data</v>
      </c>
      <c r="C1199" t="str">
        <f t="shared" si="130"/>
        <v>No Data</v>
      </c>
      <c r="D1199" t="str">
        <f>IF(A1199=TRUE,"No Data",[1]MonthlyLoginLogout!A1200)</f>
        <v>No Data</v>
      </c>
      <c r="E1199" s="10" t="str">
        <f>IF(A1199=TRUE,"No Data",Table1[[#This Row],[Date and Time Value]])</f>
        <v>No Data</v>
      </c>
      <c r="F1199" s="8" t="str">
        <f>IF(A1200=TRUE, "No Data", [1]MonthlyLoginLogout!B1200)</f>
        <v>No Data</v>
      </c>
      <c r="G1199" s="3" t="str">
        <f>IF(A1199=TRUE,"No Data",[1]MonthlyLoginLogout!C1200)</f>
        <v>No Data</v>
      </c>
      <c r="I1199" s="4" t="str">
        <f>IF(ISBLANK([2]MonthlyUserInfo!B1199), "No Data", [2]MonthlyUserInfo!A1199&amp;"\"&amp;[2]MonthlyUserInfo!B1199)</f>
        <v>No Data</v>
      </c>
      <c r="J1199" s="6" t="str">
        <f t="shared" si="131"/>
        <v>No Data</v>
      </c>
      <c r="K1199" s="6" t="str">
        <f t="shared" si="133"/>
        <v>No Data</v>
      </c>
      <c r="L1199" s="6" t="str">
        <f t="shared" si="134"/>
        <v>No Data</v>
      </c>
      <c r="M1199" s="6" t="str">
        <f t="shared" si="135"/>
        <v>No Data</v>
      </c>
      <c r="N1199" s="7" t="str">
        <f t="shared" si="132"/>
        <v>No Data</v>
      </c>
    </row>
    <row r="1200" spans="1:14" x14ac:dyDescent="0.3">
      <c r="A1200" t="b">
        <f>ISBLANK([1]MonthlyLoginLogout!B1201)</f>
        <v>1</v>
      </c>
      <c r="B1200" t="str">
        <f t="shared" si="129"/>
        <v>No Data</v>
      </c>
      <c r="C1200" t="str">
        <f t="shared" si="130"/>
        <v>No Data</v>
      </c>
      <c r="D1200" t="str">
        <f>IF(A1200=TRUE,"No Data",[1]MonthlyLoginLogout!A1201)</f>
        <v>No Data</v>
      </c>
      <c r="E1200" s="10" t="str">
        <f>IF(A1200=TRUE,"No Data",Table1[[#This Row],[Date and Time Value]])</f>
        <v>No Data</v>
      </c>
      <c r="F1200" s="8" t="str">
        <f>IF(A1201=TRUE, "No Data", [1]MonthlyLoginLogout!B1201)</f>
        <v>No Data</v>
      </c>
      <c r="G1200" s="3" t="str">
        <f>IF(A1200=TRUE,"No Data",[1]MonthlyLoginLogout!C1201)</f>
        <v>No Data</v>
      </c>
      <c r="I1200" s="4" t="str">
        <f>IF(ISBLANK([2]MonthlyUserInfo!B1200), "No Data", [2]MonthlyUserInfo!A1200&amp;"\"&amp;[2]MonthlyUserInfo!B1200)</f>
        <v>No Data</v>
      </c>
      <c r="J1200" s="6" t="str">
        <f t="shared" si="131"/>
        <v>No Data</v>
      </c>
      <c r="K1200" s="6" t="str">
        <f t="shared" si="133"/>
        <v>No Data</v>
      </c>
      <c r="L1200" s="6" t="str">
        <f t="shared" si="134"/>
        <v>No Data</v>
      </c>
      <c r="M1200" s="6" t="str">
        <f t="shared" si="135"/>
        <v>No Data</v>
      </c>
      <c r="N1200" s="7" t="str">
        <f t="shared" si="132"/>
        <v>No Data</v>
      </c>
    </row>
    <row r="1201" spans="1:14" x14ac:dyDescent="0.3">
      <c r="A1201" t="b">
        <f>ISBLANK([1]MonthlyLoginLogout!B1202)</f>
        <v>1</v>
      </c>
      <c r="B1201" t="str">
        <f t="shared" si="129"/>
        <v>No Data</v>
      </c>
      <c r="C1201" t="str">
        <f t="shared" si="130"/>
        <v>No Data</v>
      </c>
      <c r="D1201" t="str">
        <f>IF(A1201=TRUE,"No Data",[1]MonthlyLoginLogout!A1202)</f>
        <v>No Data</v>
      </c>
      <c r="E1201" s="10" t="str">
        <f>IF(A1201=TRUE,"No Data",Table1[[#This Row],[Date and Time Value]])</f>
        <v>No Data</v>
      </c>
      <c r="F1201" s="8" t="str">
        <f>IF(A1202=TRUE, "No Data", [1]MonthlyLoginLogout!B1202)</f>
        <v>No Data</v>
      </c>
      <c r="G1201" s="3" t="str">
        <f>IF(A1201=TRUE,"No Data",[1]MonthlyLoginLogout!C1202)</f>
        <v>No Data</v>
      </c>
      <c r="I1201" s="4" t="str">
        <f>IF(ISBLANK([2]MonthlyUserInfo!B1201), "No Data", [2]MonthlyUserInfo!A1201&amp;"\"&amp;[2]MonthlyUserInfo!B1201)</f>
        <v>No Data</v>
      </c>
      <c r="J1201" s="6" t="str">
        <f t="shared" si="131"/>
        <v>No Data</v>
      </c>
      <c r="K1201" s="6" t="str">
        <f t="shared" si="133"/>
        <v>No Data</v>
      </c>
      <c r="L1201" s="6" t="str">
        <f t="shared" si="134"/>
        <v>No Data</v>
      </c>
      <c r="M1201" s="6" t="str">
        <f t="shared" si="135"/>
        <v>No Data</v>
      </c>
      <c r="N1201" s="7" t="str">
        <f t="shared" si="132"/>
        <v>No Data</v>
      </c>
    </row>
    <row r="1202" spans="1:14" x14ac:dyDescent="0.3">
      <c r="A1202" t="b">
        <f>ISBLANK([1]MonthlyLoginLogout!B1203)</f>
        <v>1</v>
      </c>
      <c r="B1202" t="str">
        <f t="shared" si="129"/>
        <v>No Data</v>
      </c>
      <c r="C1202" t="str">
        <f t="shared" si="130"/>
        <v>No Data</v>
      </c>
      <c r="D1202" t="str">
        <f>IF(A1202=TRUE,"No Data",[1]MonthlyLoginLogout!A1203)</f>
        <v>No Data</v>
      </c>
      <c r="E1202" s="10" t="str">
        <f>IF(A1202=TRUE,"No Data",Table1[[#This Row],[Date and Time Value]])</f>
        <v>No Data</v>
      </c>
      <c r="F1202" s="8" t="str">
        <f>IF(A1203=TRUE, "No Data", [1]MonthlyLoginLogout!B1203)</f>
        <v>No Data</v>
      </c>
      <c r="G1202" s="3" t="str">
        <f>IF(A1202=TRUE,"No Data",[1]MonthlyLoginLogout!C1203)</f>
        <v>No Data</v>
      </c>
      <c r="I1202" s="4" t="str">
        <f>IF(ISBLANK([2]MonthlyUserInfo!B1202), "No Data", [2]MonthlyUserInfo!A1202&amp;"\"&amp;[2]MonthlyUserInfo!B1202)</f>
        <v>No Data</v>
      </c>
      <c r="J1202" s="6" t="str">
        <f t="shared" si="131"/>
        <v>No Data</v>
      </c>
      <c r="K1202" s="6" t="str">
        <f t="shared" si="133"/>
        <v>No Data</v>
      </c>
      <c r="L1202" s="6" t="str">
        <f t="shared" si="134"/>
        <v>No Data</v>
      </c>
      <c r="M1202" s="6" t="str">
        <f t="shared" si="135"/>
        <v>No Data</v>
      </c>
      <c r="N1202" s="7" t="str">
        <f t="shared" si="132"/>
        <v>No Data</v>
      </c>
    </row>
    <row r="1203" spans="1:14" x14ac:dyDescent="0.3">
      <c r="A1203" t="b">
        <f>ISBLANK([1]MonthlyLoginLogout!B1204)</f>
        <v>1</v>
      </c>
      <c r="B1203" t="str">
        <f t="shared" si="129"/>
        <v>No Data</v>
      </c>
      <c r="C1203" t="str">
        <f t="shared" si="130"/>
        <v>No Data</v>
      </c>
      <c r="D1203" t="str">
        <f>IF(A1203=TRUE,"No Data",[1]MonthlyLoginLogout!A1204)</f>
        <v>No Data</v>
      </c>
      <c r="E1203" s="10" t="str">
        <f>IF(A1203=TRUE,"No Data",Table1[[#This Row],[Date and Time Value]])</f>
        <v>No Data</v>
      </c>
      <c r="F1203" s="8" t="str">
        <f>IF(A1204=TRUE, "No Data", [1]MonthlyLoginLogout!B1204)</f>
        <v>No Data</v>
      </c>
      <c r="G1203" s="3" t="str">
        <f>IF(A1203=TRUE,"No Data",[1]MonthlyLoginLogout!C1204)</f>
        <v>No Data</v>
      </c>
      <c r="I1203" s="4" t="str">
        <f>IF(ISBLANK([2]MonthlyUserInfo!B1203), "No Data", [2]MonthlyUserInfo!A1203&amp;"\"&amp;[2]MonthlyUserInfo!B1203)</f>
        <v>No Data</v>
      </c>
      <c r="J1203" s="6" t="str">
        <f t="shared" si="131"/>
        <v>No Data</v>
      </c>
      <c r="K1203" s="6" t="str">
        <f t="shared" si="133"/>
        <v>No Data</v>
      </c>
      <c r="L1203" s="6" t="str">
        <f t="shared" si="134"/>
        <v>No Data</v>
      </c>
      <c r="M1203" s="6" t="str">
        <f t="shared" si="135"/>
        <v>No Data</v>
      </c>
      <c r="N1203" s="7" t="str">
        <f t="shared" si="132"/>
        <v>No Data</v>
      </c>
    </row>
    <row r="1204" spans="1:14" x14ac:dyDescent="0.3">
      <c r="A1204" t="b">
        <f>ISBLANK([1]MonthlyLoginLogout!B1205)</f>
        <v>1</v>
      </c>
      <c r="B1204" t="str">
        <f t="shared" si="129"/>
        <v>No Data</v>
      </c>
      <c r="C1204" t="str">
        <f t="shared" si="130"/>
        <v>No Data</v>
      </c>
      <c r="D1204" t="str">
        <f>IF(A1204=TRUE,"No Data",[1]MonthlyLoginLogout!A1205)</f>
        <v>No Data</v>
      </c>
      <c r="E1204" s="10" t="str">
        <f>IF(A1204=TRUE,"No Data",Table1[[#This Row],[Date and Time Value]])</f>
        <v>No Data</v>
      </c>
      <c r="F1204" s="8" t="str">
        <f>IF(A1205=TRUE, "No Data", [1]MonthlyLoginLogout!B1205)</f>
        <v>No Data</v>
      </c>
      <c r="G1204" s="3" t="str">
        <f>IF(A1204=TRUE,"No Data",[1]MonthlyLoginLogout!C1205)</f>
        <v>No Data</v>
      </c>
      <c r="I1204" s="4" t="str">
        <f>IF(ISBLANK([2]MonthlyUserInfo!B1204), "No Data", [2]MonthlyUserInfo!A1204&amp;"\"&amp;[2]MonthlyUserInfo!B1204)</f>
        <v>No Data</v>
      </c>
      <c r="J1204" s="6" t="str">
        <f t="shared" si="131"/>
        <v>No Data</v>
      </c>
      <c r="K1204" s="6" t="str">
        <f t="shared" si="133"/>
        <v>No Data</v>
      </c>
      <c r="L1204" s="6" t="str">
        <f t="shared" si="134"/>
        <v>No Data</v>
      </c>
      <c r="M1204" s="6" t="str">
        <f t="shared" si="135"/>
        <v>No Data</v>
      </c>
      <c r="N1204" s="7" t="str">
        <f t="shared" si="132"/>
        <v>No Data</v>
      </c>
    </row>
    <row r="1205" spans="1:14" x14ac:dyDescent="0.3">
      <c r="A1205" t="b">
        <f>ISBLANK([1]MonthlyLoginLogout!B1206)</f>
        <v>1</v>
      </c>
      <c r="B1205" t="str">
        <f t="shared" si="129"/>
        <v>No Data</v>
      </c>
      <c r="C1205" t="str">
        <f t="shared" si="130"/>
        <v>No Data</v>
      </c>
      <c r="D1205" t="str">
        <f>IF(A1205=TRUE,"No Data",[1]MonthlyLoginLogout!A1206)</f>
        <v>No Data</v>
      </c>
      <c r="E1205" s="10" t="str">
        <f>IF(A1205=TRUE,"No Data",Table1[[#This Row],[Date and Time Value]])</f>
        <v>No Data</v>
      </c>
      <c r="F1205" s="8" t="str">
        <f>IF(A1206=TRUE, "No Data", [1]MonthlyLoginLogout!B1206)</f>
        <v>No Data</v>
      </c>
      <c r="G1205" s="3" t="str">
        <f>IF(A1205=TRUE,"No Data",[1]MonthlyLoginLogout!C1206)</f>
        <v>No Data</v>
      </c>
      <c r="I1205" s="4" t="str">
        <f>IF(ISBLANK([2]MonthlyUserInfo!B1205), "No Data", [2]MonthlyUserInfo!A1205&amp;"\"&amp;[2]MonthlyUserInfo!B1205)</f>
        <v>No Data</v>
      </c>
      <c r="J1205" s="6" t="str">
        <f t="shared" si="131"/>
        <v>No Data</v>
      </c>
      <c r="K1205" s="6" t="str">
        <f t="shared" si="133"/>
        <v>No Data</v>
      </c>
      <c r="L1205" s="6" t="str">
        <f t="shared" si="134"/>
        <v>No Data</v>
      </c>
      <c r="M1205" s="6" t="str">
        <f t="shared" si="135"/>
        <v>No Data</v>
      </c>
      <c r="N1205" s="7" t="str">
        <f t="shared" si="132"/>
        <v>No Data</v>
      </c>
    </row>
    <row r="1206" spans="1:14" x14ac:dyDescent="0.3">
      <c r="A1206" t="b">
        <f>ISBLANK([1]MonthlyLoginLogout!B1207)</f>
        <v>1</v>
      </c>
      <c r="B1206" t="str">
        <f t="shared" si="129"/>
        <v>No Data</v>
      </c>
      <c r="C1206" t="str">
        <f t="shared" si="130"/>
        <v>No Data</v>
      </c>
      <c r="D1206" t="str">
        <f>IF(A1206=TRUE,"No Data",[1]MonthlyLoginLogout!A1207)</f>
        <v>No Data</v>
      </c>
      <c r="E1206" s="10" t="str">
        <f>IF(A1206=TRUE,"No Data",Table1[[#This Row],[Date and Time Value]])</f>
        <v>No Data</v>
      </c>
      <c r="F1206" s="8" t="str">
        <f>IF(A1207=TRUE, "No Data", [1]MonthlyLoginLogout!B1207)</f>
        <v>No Data</v>
      </c>
      <c r="G1206" s="3" t="str">
        <f>IF(A1206=TRUE,"No Data",[1]MonthlyLoginLogout!C1207)</f>
        <v>No Data</v>
      </c>
      <c r="I1206" s="4" t="str">
        <f>IF(ISBLANK([2]MonthlyUserInfo!B1206), "No Data", [2]MonthlyUserInfo!A1206&amp;"\"&amp;[2]MonthlyUserInfo!B1206)</f>
        <v>No Data</v>
      </c>
      <c r="J1206" s="6" t="str">
        <f t="shared" si="131"/>
        <v>No Data</v>
      </c>
      <c r="K1206" s="6" t="str">
        <f t="shared" si="133"/>
        <v>No Data</v>
      </c>
      <c r="L1206" s="6" t="str">
        <f t="shared" si="134"/>
        <v>No Data</v>
      </c>
      <c r="M1206" s="6" t="str">
        <f t="shared" si="135"/>
        <v>No Data</v>
      </c>
      <c r="N1206" s="7" t="str">
        <f t="shared" si="132"/>
        <v>No Data</v>
      </c>
    </row>
    <row r="1207" spans="1:14" x14ac:dyDescent="0.3">
      <c r="A1207" t="b">
        <f>ISBLANK([1]MonthlyLoginLogout!B1208)</f>
        <v>1</v>
      </c>
      <c r="B1207" t="str">
        <f t="shared" si="129"/>
        <v>No Data</v>
      </c>
      <c r="C1207" t="str">
        <f t="shared" si="130"/>
        <v>No Data</v>
      </c>
      <c r="D1207" t="str">
        <f>IF(A1207=TRUE,"No Data",[1]MonthlyLoginLogout!A1208)</f>
        <v>No Data</v>
      </c>
      <c r="E1207" s="10" t="str">
        <f>IF(A1207=TRUE,"No Data",Table1[[#This Row],[Date and Time Value]])</f>
        <v>No Data</v>
      </c>
      <c r="F1207" s="8" t="str">
        <f>IF(A1208=TRUE, "No Data", [1]MonthlyLoginLogout!B1208)</f>
        <v>No Data</v>
      </c>
      <c r="G1207" s="3" t="str">
        <f>IF(A1207=TRUE,"No Data",[1]MonthlyLoginLogout!C1208)</f>
        <v>No Data</v>
      </c>
      <c r="I1207" s="4" t="str">
        <f>IF(ISBLANK([2]MonthlyUserInfo!B1207), "No Data", [2]MonthlyUserInfo!A1207&amp;"\"&amp;[2]MonthlyUserInfo!B1207)</f>
        <v>No Data</v>
      </c>
      <c r="J1207" s="6" t="str">
        <f t="shared" si="131"/>
        <v>No Data</v>
      </c>
      <c r="K1207" s="6" t="str">
        <f t="shared" si="133"/>
        <v>No Data</v>
      </c>
      <c r="L1207" s="6" t="str">
        <f t="shared" si="134"/>
        <v>No Data</v>
      </c>
      <c r="M1207" s="6" t="str">
        <f t="shared" si="135"/>
        <v>No Data</v>
      </c>
      <c r="N1207" s="7" t="str">
        <f t="shared" si="132"/>
        <v>No Data</v>
      </c>
    </row>
    <row r="1208" spans="1:14" x14ac:dyDescent="0.3">
      <c r="A1208" t="b">
        <f>ISBLANK([1]MonthlyLoginLogout!B1209)</f>
        <v>1</v>
      </c>
      <c r="B1208" t="str">
        <f t="shared" si="129"/>
        <v>No Data</v>
      </c>
      <c r="C1208" t="str">
        <f t="shared" si="130"/>
        <v>No Data</v>
      </c>
      <c r="D1208" t="str">
        <f>IF(A1208=TRUE,"No Data",[1]MonthlyLoginLogout!A1209)</f>
        <v>No Data</v>
      </c>
      <c r="E1208" s="10" t="str">
        <f>IF(A1208=TRUE,"No Data",Table1[[#This Row],[Date and Time Value]])</f>
        <v>No Data</v>
      </c>
      <c r="F1208" s="8" t="str">
        <f>IF(A1209=TRUE, "No Data", [1]MonthlyLoginLogout!B1209)</f>
        <v>No Data</v>
      </c>
      <c r="G1208" s="3" t="str">
        <f>IF(A1208=TRUE,"No Data",[1]MonthlyLoginLogout!C1209)</f>
        <v>No Data</v>
      </c>
      <c r="I1208" s="4" t="str">
        <f>IF(ISBLANK([2]MonthlyUserInfo!B1208), "No Data", [2]MonthlyUserInfo!A1208&amp;"\"&amp;[2]MonthlyUserInfo!B1208)</f>
        <v>No Data</v>
      </c>
      <c r="J1208" s="6" t="str">
        <f t="shared" si="131"/>
        <v>No Data</v>
      </c>
      <c r="K1208" s="6" t="str">
        <f t="shared" si="133"/>
        <v>No Data</v>
      </c>
      <c r="L1208" s="6" t="str">
        <f t="shared" si="134"/>
        <v>No Data</v>
      </c>
      <c r="M1208" s="6" t="str">
        <f t="shared" si="135"/>
        <v>No Data</v>
      </c>
      <c r="N1208" s="7" t="str">
        <f t="shared" si="132"/>
        <v>No Data</v>
      </c>
    </row>
    <row r="1209" spans="1:14" x14ac:dyDescent="0.3">
      <c r="A1209" t="b">
        <f>ISBLANK([1]MonthlyLoginLogout!B1210)</f>
        <v>1</v>
      </c>
      <c r="B1209" t="str">
        <f t="shared" si="129"/>
        <v>No Data</v>
      </c>
      <c r="C1209" t="str">
        <f t="shared" si="130"/>
        <v>No Data</v>
      </c>
      <c r="D1209" t="str">
        <f>IF(A1209=TRUE,"No Data",[1]MonthlyLoginLogout!A1210)</f>
        <v>No Data</v>
      </c>
      <c r="E1209" s="10" t="str">
        <f>IF(A1209=TRUE,"No Data",Table1[[#This Row],[Date and Time Value]])</f>
        <v>No Data</v>
      </c>
      <c r="F1209" s="8" t="str">
        <f>IF(A1210=TRUE, "No Data", [1]MonthlyLoginLogout!B1210)</f>
        <v>No Data</v>
      </c>
      <c r="G1209" s="3" t="str">
        <f>IF(A1209=TRUE,"No Data",[1]MonthlyLoginLogout!C1210)</f>
        <v>No Data</v>
      </c>
      <c r="I1209" s="4" t="str">
        <f>IF(ISBLANK([2]MonthlyUserInfo!B1209), "No Data", [2]MonthlyUserInfo!A1209&amp;"\"&amp;[2]MonthlyUserInfo!B1209)</f>
        <v>No Data</v>
      </c>
      <c r="J1209" s="6" t="str">
        <f t="shared" si="131"/>
        <v>No Data</v>
      </c>
      <c r="K1209" s="6" t="str">
        <f t="shared" si="133"/>
        <v>No Data</v>
      </c>
      <c r="L1209" s="6" t="str">
        <f t="shared" si="134"/>
        <v>No Data</v>
      </c>
      <c r="M1209" s="6" t="str">
        <f t="shared" si="135"/>
        <v>No Data</v>
      </c>
      <c r="N1209" s="7" t="str">
        <f t="shared" si="132"/>
        <v>No Data</v>
      </c>
    </row>
    <row r="1210" spans="1:14" x14ac:dyDescent="0.3">
      <c r="A1210" t="b">
        <f>ISBLANK([1]MonthlyLoginLogout!B1211)</f>
        <v>1</v>
      </c>
      <c r="B1210" t="str">
        <f t="shared" si="129"/>
        <v>No Data</v>
      </c>
      <c r="C1210" t="str">
        <f t="shared" si="130"/>
        <v>No Data</v>
      </c>
      <c r="D1210" t="str">
        <f>IF(A1210=TRUE,"No Data",[1]MonthlyLoginLogout!A1211)</f>
        <v>No Data</v>
      </c>
      <c r="E1210" s="10" t="str">
        <f>IF(A1210=TRUE,"No Data",Table1[[#This Row],[Date and Time Value]])</f>
        <v>No Data</v>
      </c>
      <c r="F1210" s="8" t="str">
        <f>IF(A1211=TRUE, "No Data", [1]MonthlyLoginLogout!B1211)</f>
        <v>No Data</v>
      </c>
      <c r="G1210" s="3" t="str">
        <f>IF(A1210=TRUE,"No Data",[1]MonthlyLoginLogout!C1211)</f>
        <v>No Data</v>
      </c>
      <c r="I1210" s="4" t="str">
        <f>IF(ISBLANK([2]MonthlyUserInfo!B1210), "No Data", [2]MonthlyUserInfo!A1210&amp;"\"&amp;[2]MonthlyUserInfo!B1210)</f>
        <v>No Data</v>
      </c>
      <c r="J1210" s="6" t="str">
        <f t="shared" si="131"/>
        <v>No Data</v>
      </c>
      <c r="K1210" s="6" t="str">
        <f t="shared" si="133"/>
        <v>No Data</v>
      </c>
      <c r="L1210" s="6" t="str">
        <f t="shared" si="134"/>
        <v>No Data</v>
      </c>
      <c r="M1210" s="6" t="str">
        <f t="shared" si="135"/>
        <v>No Data</v>
      </c>
      <c r="N1210" s="7" t="str">
        <f t="shared" si="132"/>
        <v>No Data</v>
      </c>
    </row>
    <row r="1211" spans="1:14" x14ac:dyDescent="0.3">
      <c r="A1211" t="b">
        <f>ISBLANK([1]MonthlyLoginLogout!B1212)</f>
        <v>1</v>
      </c>
      <c r="B1211" t="str">
        <f t="shared" si="129"/>
        <v>No Data</v>
      </c>
      <c r="C1211" t="str">
        <f t="shared" si="130"/>
        <v>No Data</v>
      </c>
      <c r="D1211" t="str">
        <f>IF(A1211=TRUE,"No Data",[1]MonthlyLoginLogout!A1212)</f>
        <v>No Data</v>
      </c>
      <c r="E1211" s="10" t="str">
        <f>IF(A1211=TRUE,"No Data",Table1[[#This Row],[Date and Time Value]])</f>
        <v>No Data</v>
      </c>
      <c r="F1211" s="8" t="str">
        <f>IF(A1212=TRUE, "No Data", [1]MonthlyLoginLogout!B1212)</f>
        <v>No Data</v>
      </c>
      <c r="G1211" s="3" t="str">
        <f>IF(A1211=TRUE,"No Data",[1]MonthlyLoginLogout!C1212)</f>
        <v>No Data</v>
      </c>
      <c r="I1211" s="4" t="str">
        <f>IF(ISBLANK([2]MonthlyUserInfo!B1211), "No Data", [2]MonthlyUserInfo!A1211&amp;"\"&amp;[2]MonthlyUserInfo!B1211)</f>
        <v>No Data</v>
      </c>
      <c r="J1211" s="6" t="str">
        <f t="shared" si="131"/>
        <v>No Data</v>
      </c>
      <c r="K1211" s="6" t="str">
        <f t="shared" si="133"/>
        <v>No Data</v>
      </c>
      <c r="L1211" s="6" t="str">
        <f t="shared" si="134"/>
        <v>No Data</v>
      </c>
      <c r="M1211" s="6" t="str">
        <f t="shared" si="135"/>
        <v>No Data</v>
      </c>
      <c r="N1211" s="7" t="str">
        <f t="shared" si="132"/>
        <v>No Data</v>
      </c>
    </row>
    <row r="1212" spans="1:14" x14ac:dyDescent="0.3">
      <c r="A1212" t="b">
        <f>ISBLANK([1]MonthlyLoginLogout!B1213)</f>
        <v>1</v>
      </c>
      <c r="B1212" t="str">
        <f t="shared" si="129"/>
        <v>No Data</v>
      </c>
      <c r="C1212" t="str">
        <f t="shared" si="130"/>
        <v>No Data</v>
      </c>
      <c r="D1212" t="str">
        <f>IF(A1212=TRUE,"No Data",[1]MonthlyLoginLogout!A1213)</f>
        <v>No Data</v>
      </c>
      <c r="E1212" s="10" t="str">
        <f>IF(A1212=TRUE,"No Data",Table1[[#This Row],[Date and Time Value]])</f>
        <v>No Data</v>
      </c>
      <c r="F1212" s="8" t="str">
        <f>IF(A1213=TRUE, "No Data", [1]MonthlyLoginLogout!B1213)</f>
        <v>No Data</v>
      </c>
      <c r="G1212" s="3" t="str">
        <f>IF(A1212=TRUE,"No Data",[1]MonthlyLoginLogout!C1213)</f>
        <v>No Data</v>
      </c>
      <c r="I1212" s="4" t="str">
        <f>IF(ISBLANK([2]MonthlyUserInfo!B1212), "No Data", [2]MonthlyUserInfo!A1212&amp;"\"&amp;[2]MonthlyUserInfo!B1212)</f>
        <v>No Data</v>
      </c>
      <c r="J1212" s="6" t="str">
        <f t="shared" si="131"/>
        <v>No Data</v>
      </c>
      <c r="K1212" s="6" t="str">
        <f t="shared" si="133"/>
        <v>No Data</v>
      </c>
      <c r="L1212" s="6" t="str">
        <f t="shared" si="134"/>
        <v>No Data</v>
      </c>
      <c r="M1212" s="6" t="str">
        <f t="shared" si="135"/>
        <v>No Data</v>
      </c>
      <c r="N1212" s="7" t="str">
        <f t="shared" si="132"/>
        <v>No Data</v>
      </c>
    </row>
    <row r="1213" spans="1:14" x14ac:dyDescent="0.3">
      <c r="A1213" t="b">
        <f>ISBLANK([1]MonthlyLoginLogout!B1214)</f>
        <v>1</v>
      </c>
      <c r="B1213" t="str">
        <f t="shared" si="129"/>
        <v>No Data</v>
      </c>
      <c r="C1213" t="str">
        <f t="shared" si="130"/>
        <v>No Data</v>
      </c>
      <c r="D1213" t="str">
        <f>IF(A1213=TRUE,"No Data",[1]MonthlyLoginLogout!A1214)</f>
        <v>No Data</v>
      </c>
      <c r="E1213" s="10" t="str">
        <f>IF(A1213=TRUE,"No Data",Table1[[#This Row],[Date and Time Value]])</f>
        <v>No Data</v>
      </c>
      <c r="F1213" s="8" t="str">
        <f>IF(A1214=TRUE, "No Data", [1]MonthlyLoginLogout!B1214)</f>
        <v>No Data</v>
      </c>
      <c r="G1213" s="3" t="str">
        <f>IF(A1213=TRUE,"No Data",[1]MonthlyLoginLogout!C1214)</f>
        <v>No Data</v>
      </c>
      <c r="I1213" s="4" t="str">
        <f>IF(ISBLANK([2]MonthlyUserInfo!B1213), "No Data", [2]MonthlyUserInfo!A1213&amp;"\"&amp;[2]MonthlyUserInfo!B1213)</f>
        <v>No Data</v>
      </c>
      <c r="J1213" s="6" t="str">
        <f t="shared" si="131"/>
        <v>No Data</v>
      </c>
      <c r="K1213" s="6" t="str">
        <f t="shared" si="133"/>
        <v>No Data</v>
      </c>
      <c r="L1213" s="6" t="str">
        <f t="shared" si="134"/>
        <v>No Data</v>
      </c>
      <c r="M1213" s="6" t="str">
        <f t="shared" si="135"/>
        <v>No Data</v>
      </c>
      <c r="N1213" s="7" t="str">
        <f t="shared" si="132"/>
        <v>No Data</v>
      </c>
    </row>
    <row r="1214" spans="1:14" x14ac:dyDescent="0.3">
      <c r="A1214" t="b">
        <f>ISBLANK([1]MonthlyLoginLogout!B1215)</f>
        <v>1</v>
      </c>
      <c r="B1214" t="str">
        <f t="shared" si="129"/>
        <v>No Data</v>
      </c>
      <c r="C1214" t="str">
        <f t="shared" si="130"/>
        <v>No Data</v>
      </c>
      <c r="D1214" t="str">
        <f>IF(A1214=TRUE,"No Data",[1]MonthlyLoginLogout!A1215)</f>
        <v>No Data</v>
      </c>
      <c r="E1214" s="10" t="str">
        <f>IF(A1214=TRUE,"No Data",Table1[[#This Row],[Date and Time Value]])</f>
        <v>No Data</v>
      </c>
      <c r="F1214" s="8" t="str">
        <f>IF(A1215=TRUE, "No Data", [1]MonthlyLoginLogout!B1215)</f>
        <v>No Data</v>
      </c>
      <c r="G1214" s="3" t="str">
        <f>IF(A1214=TRUE,"No Data",[1]MonthlyLoginLogout!C1215)</f>
        <v>No Data</v>
      </c>
      <c r="I1214" s="4" t="str">
        <f>IF(ISBLANK([2]MonthlyUserInfo!B1214), "No Data", [2]MonthlyUserInfo!A1214&amp;"\"&amp;[2]MonthlyUserInfo!B1214)</f>
        <v>No Data</v>
      </c>
      <c r="J1214" s="6" t="str">
        <f t="shared" si="131"/>
        <v>No Data</v>
      </c>
      <c r="K1214" s="6" t="str">
        <f t="shared" si="133"/>
        <v>No Data</v>
      </c>
      <c r="L1214" s="6" t="str">
        <f t="shared" si="134"/>
        <v>No Data</v>
      </c>
      <c r="M1214" s="6" t="str">
        <f t="shared" si="135"/>
        <v>No Data</v>
      </c>
      <c r="N1214" s="7" t="str">
        <f t="shared" si="132"/>
        <v>No Data</v>
      </c>
    </row>
    <row r="1215" spans="1:14" x14ac:dyDescent="0.3">
      <c r="A1215" t="b">
        <f>ISBLANK([1]MonthlyLoginLogout!B1216)</f>
        <v>1</v>
      </c>
      <c r="B1215" t="str">
        <f t="shared" si="129"/>
        <v>No Data</v>
      </c>
      <c r="C1215" t="str">
        <f t="shared" si="130"/>
        <v>No Data</v>
      </c>
      <c r="D1215" t="str">
        <f>IF(A1215=TRUE,"No Data",[1]MonthlyLoginLogout!A1216)</f>
        <v>No Data</v>
      </c>
      <c r="E1215" s="10" t="str">
        <f>IF(A1215=TRUE,"No Data",Table1[[#This Row],[Date and Time Value]])</f>
        <v>No Data</v>
      </c>
      <c r="F1215" s="8" t="str">
        <f>IF(A1216=TRUE, "No Data", [1]MonthlyLoginLogout!B1216)</f>
        <v>No Data</v>
      </c>
      <c r="G1215" s="3" t="str">
        <f>IF(A1215=TRUE,"No Data",[1]MonthlyLoginLogout!C1216)</f>
        <v>No Data</v>
      </c>
      <c r="I1215" s="4" t="str">
        <f>IF(ISBLANK([2]MonthlyUserInfo!B1215), "No Data", [2]MonthlyUserInfo!A1215&amp;"\"&amp;[2]MonthlyUserInfo!B1215)</f>
        <v>No Data</v>
      </c>
      <c r="J1215" s="6" t="str">
        <f t="shared" si="131"/>
        <v>No Data</v>
      </c>
      <c r="K1215" s="6" t="str">
        <f t="shared" si="133"/>
        <v>No Data</v>
      </c>
      <c r="L1215" s="6" t="str">
        <f t="shared" si="134"/>
        <v>No Data</v>
      </c>
      <c r="M1215" s="6" t="str">
        <f t="shared" si="135"/>
        <v>No Data</v>
      </c>
      <c r="N1215" s="7" t="str">
        <f t="shared" si="132"/>
        <v>No Data</v>
      </c>
    </row>
    <row r="1216" spans="1:14" x14ac:dyDescent="0.3">
      <c r="A1216" t="b">
        <f>ISBLANK([1]MonthlyLoginLogout!B1217)</f>
        <v>1</v>
      </c>
      <c r="B1216" t="str">
        <f t="shared" si="129"/>
        <v>No Data</v>
      </c>
      <c r="C1216" t="str">
        <f t="shared" si="130"/>
        <v>No Data</v>
      </c>
      <c r="D1216" t="str">
        <f>IF(A1216=TRUE,"No Data",[1]MonthlyLoginLogout!A1217)</f>
        <v>No Data</v>
      </c>
      <c r="E1216" s="10" t="str">
        <f>IF(A1216=TRUE,"No Data",Table1[[#This Row],[Date and Time Value]])</f>
        <v>No Data</v>
      </c>
      <c r="F1216" s="8" t="str">
        <f>IF(A1217=TRUE, "No Data", [1]MonthlyLoginLogout!B1217)</f>
        <v>No Data</v>
      </c>
      <c r="G1216" s="3" t="str">
        <f>IF(A1216=TRUE,"No Data",[1]MonthlyLoginLogout!C1217)</f>
        <v>No Data</v>
      </c>
      <c r="I1216" s="4" t="str">
        <f>IF(ISBLANK([2]MonthlyUserInfo!B1216), "No Data", [2]MonthlyUserInfo!A1216&amp;"\"&amp;[2]MonthlyUserInfo!B1216)</f>
        <v>No Data</v>
      </c>
      <c r="J1216" s="6" t="str">
        <f t="shared" si="131"/>
        <v>No Data</v>
      </c>
      <c r="K1216" s="6" t="str">
        <f t="shared" si="133"/>
        <v>No Data</v>
      </c>
      <c r="L1216" s="6" t="str">
        <f t="shared" si="134"/>
        <v>No Data</v>
      </c>
      <c r="M1216" s="6" t="str">
        <f t="shared" si="135"/>
        <v>No Data</v>
      </c>
      <c r="N1216" s="7" t="str">
        <f t="shared" si="132"/>
        <v>No Data</v>
      </c>
    </row>
    <row r="1217" spans="1:14" x14ac:dyDescent="0.3">
      <c r="A1217" t="b">
        <f>ISBLANK([1]MonthlyLoginLogout!B1218)</f>
        <v>1</v>
      </c>
      <c r="B1217" t="str">
        <f t="shared" si="129"/>
        <v>No Data</v>
      </c>
      <c r="C1217" t="str">
        <f t="shared" si="130"/>
        <v>No Data</v>
      </c>
      <c r="D1217" t="str">
        <f>IF(A1217=TRUE,"No Data",[1]MonthlyLoginLogout!A1218)</f>
        <v>No Data</v>
      </c>
      <c r="E1217" s="10" t="str">
        <f>IF(A1217=TRUE,"No Data",Table1[[#This Row],[Date and Time Value]])</f>
        <v>No Data</v>
      </c>
      <c r="F1217" s="8" t="str">
        <f>IF(A1218=TRUE, "No Data", [1]MonthlyLoginLogout!B1218)</f>
        <v>No Data</v>
      </c>
      <c r="G1217" s="3" t="str">
        <f>IF(A1217=TRUE,"No Data",[1]MonthlyLoginLogout!C1218)</f>
        <v>No Data</v>
      </c>
      <c r="I1217" s="4" t="str">
        <f>IF(ISBLANK([2]MonthlyUserInfo!B1217), "No Data", [2]MonthlyUserInfo!A1217&amp;"\"&amp;[2]MonthlyUserInfo!B1217)</f>
        <v>No Data</v>
      </c>
      <c r="J1217" s="6" t="str">
        <f t="shared" si="131"/>
        <v>No Data</v>
      </c>
      <c r="K1217" s="6" t="str">
        <f t="shared" si="133"/>
        <v>No Data</v>
      </c>
      <c r="L1217" s="6" t="str">
        <f t="shared" si="134"/>
        <v>No Data</v>
      </c>
      <c r="M1217" s="6" t="str">
        <f t="shared" si="135"/>
        <v>No Data</v>
      </c>
      <c r="N1217" s="7" t="str">
        <f t="shared" si="132"/>
        <v>No Data</v>
      </c>
    </row>
    <row r="1218" spans="1:14" x14ac:dyDescent="0.3">
      <c r="A1218" t="b">
        <f>ISBLANK([1]MonthlyLoginLogout!B1219)</f>
        <v>1</v>
      </c>
      <c r="B1218" t="str">
        <f t="shared" ref="B1218:B1281" si="136">IF(A1218=TRUE,"No Data",IF(F1218=F1217,IF(AND(G1218="logon",G1217="logoff"),"New Session","Calculate This"),"New User Input"))</f>
        <v>No Data</v>
      </c>
      <c r="C1218" t="str">
        <f t="shared" ref="C1218:C1281" si="137">IF(A1218=TRUE,"No Data",IF(B1218&lt;&gt;"Calculate This",0,(D1218-D1217)*24))</f>
        <v>No Data</v>
      </c>
      <c r="D1218" t="str">
        <f>IF(A1218=TRUE,"No Data",[1]MonthlyLoginLogout!A1219)</f>
        <v>No Data</v>
      </c>
      <c r="E1218" s="10" t="str">
        <f>IF(A1218=TRUE,"No Data",Table1[[#This Row],[Date and Time Value]])</f>
        <v>No Data</v>
      </c>
      <c r="F1218" s="8" t="str">
        <f>IF(A1219=TRUE, "No Data", [1]MonthlyLoginLogout!B1219)</f>
        <v>No Data</v>
      </c>
      <c r="G1218" s="3" t="str">
        <f>IF(A1218=TRUE,"No Data",[1]MonthlyLoginLogout!C1219)</f>
        <v>No Data</v>
      </c>
      <c r="I1218" s="4" t="str">
        <f>IF(ISBLANK([2]MonthlyUserInfo!B1218), "No Data", [2]MonthlyUserInfo!A1218&amp;"\"&amp;[2]MonthlyUserInfo!B1218)</f>
        <v>No Data</v>
      </c>
      <c r="J1218" s="6" t="str">
        <f t="shared" ref="J1218:J1281" si="138">IF(I1218="No Data","No Data",IF(L1218+M1218=0, "No Instances", MATCH(I1218,F:F,0)))</f>
        <v>No Data</v>
      </c>
      <c r="K1218" s="6" t="str">
        <f t="shared" si="133"/>
        <v>No Data</v>
      </c>
      <c r="L1218" s="6" t="str">
        <f t="shared" si="134"/>
        <v>No Data</v>
      </c>
      <c r="M1218" s="6" t="str">
        <f t="shared" si="135"/>
        <v>No Data</v>
      </c>
      <c r="N1218" s="7" t="str">
        <f t="shared" ref="N1218:N1281" si="139">IF(I1218&lt;&gt;"No Data",SUMIF(F:F,I1218,C:C),"No Data")</f>
        <v>No Data</v>
      </c>
    </row>
    <row r="1219" spans="1:14" x14ac:dyDescent="0.3">
      <c r="A1219" t="b">
        <f>ISBLANK([1]MonthlyLoginLogout!B1220)</f>
        <v>1</v>
      </c>
      <c r="B1219" t="str">
        <f t="shared" si="136"/>
        <v>No Data</v>
      </c>
      <c r="C1219" t="str">
        <f t="shared" si="137"/>
        <v>No Data</v>
      </c>
      <c r="D1219" t="str">
        <f>IF(A1219=TRUE,"No Data",[1]MonthlyLoginLogout!A1220)</f>
        <v>No Data</v>
      </c>
      <c r="E1219" s="10" t="str">
        <f>IF(A1219=TRUE,"No Data",Table1[[#This Row],[Date and Time Value]])</f>
        <v>No Data</v>
      </c>
      <c r="F1219" s="8" t="str">
        <f>IF(A1220=TRUE, "No Data", [1]MonthlyLoginLogout!B1220)</f>
        <v>No Data</v>
      </c>
      <c r="G1219" s="3" t="str">
        <f>IF(A1219=TRUE,"No Data",[1]MonthlyLoginLogout!C1220)</f>
        <v>No Data</v>
      </c>
      <c r="I1219" s="4" t="str">
        <f>IF(ISBLANK([2]MonthlyUserInfo!B1219), "No Data", [2]MonthlyUserInfo!A1219&amp;"\"&amp;[2]MonthlyUserInfo!B1219)</f>
        <v>No Data</v>
      </c>
      <c r="J1219" s="6" t="str">
        <f t="shared" si="138"/>
        <v>No Data</v>
      </c>
      <c r="K1219" s="6" t="str">
        <f t="shared" si="133"/>
        <v>No Data</v>
      </c>
      <c r="L1219" s="6" t="str">
        <f t="shared" si="134"/>
        <v>No Data</v>
      </c>
      <c r="M1219" s="6" t="str">
        <f t="shared" si="135"/>
        <v>No Data</v>
      </c>
      <c r="N1219" s="7" t="str">
        <f t="shared" si="139"/>
        <v>No Data</v>
      </c>
    </row>
    <row r="1220" spans="1:14" x14ac:dyDescent="0.3">
      <c r="A1220" t="b">
        <f>ISBLANK([1]MonthlyLoginLogout!B1221)</f>
        <v>1</v>
      </c>
      <c r="B1220" t="str">
        <f t="shared" si="136"/>
        <v>No Data</v>
      </c>
      <c r="C1220" t="str">
        <f t="shared" si="137"/>
        <v>No Data</v>
      </c>
      <c r="D1220" t="str">
        <f>IF(A1220=TRUE,"No Data",[1]MonthlyLoginLogout!A1221)</f>
        <v>No Data</v>
      </c>
      <c r="E1220" s="10" t="str">
        <f>IF(A1220=TRUE,"No Data",Table1[[#This Row],[Date and Time Value]])</f>
        <v>No Data</v>
      </c>
      <c r="F1220" s="8" t="str">
        <f>IF(A1221=TRUE, "No Data", [1]MonthlyLoginLogout!B1221)</f>
        <v>No Data</v>
      </c>
      <c r="G1220" s="3" t="str">
        <f>IF(A1220=TRUE,"No Data",[1]MonthlyLoginLogout!C1221)</f>
        <v>No Data</v>
      </c>
      <c r="I1220" s="4" t="str">
        <f>IF(ISBLANK([2]MonthlyUserInfo!B1220), "No Data", [2]MonthlyUserInfo!A1220&amp;"\"&amp;[2]MonthlyUserInfo!B1220)</f>
        <v>No Data</v>
      </c>
      <c r="J1220" s="6" t="str">
        <f t="shared" si="138"/>
        <v>No Data</v>
      </c>
      <c r="K1220" s="6" t="str">
        <f t="shared" si="133"/>
        <v>No Data</v>
      </c>
      <c r="L1220" s="6" t="str">
        <f t="shared" si="134"/>
        <v>No Data</v>
      </c>
      <c r="M1220" s="6" t="str">
        <f t="shared" si="135"/>
        <v>No Data</v>
      </c>
      <c r="N1220" s="7" t="str">
        <f t="shared" si="139"/>
        <v>No Data</v>
      </c>
    </row>
    <row r="1221" spans="1:14" x14ac:dyDescent="0.3">
      <c r="A1221" t="b">
        <f>ISBLANK([1]MonthlyLoginLogout!B1222)</f>
        <v>1</v>
      </c>
      <c r="B1221" t="str">
        <f t="shared" si="136"/>
        <v>No Data</v>
      </c>
      <c r="C1221" t="str">
        <f t="shared" si="137"/>
        <v>No Data</v>
      </c>
      <c r="D1221" t="str">
        <f>IF(A1221=TRUE,"No Data",[1]MonthlyLoginLogout!A1222)</f>
        <v>No Data</v>
      </c>
      <c r="E1221" s="10" t="str">
        <f>IF(A1221=TRUE,"No Data",Table1[[#This Row],[Date and Time Value]])</f>
        <v>No Data</v>
      </c>
      <c r="F1221" s="8" t="str">
        <f>IF(A1222=TRUE, "No Data", [1]MonthlyLoginLogout!B1222)</f>
        <v>No Data</v>
      </c>
      <c r="G1221" s="3" t="str">
        <f>IF(A1221=TRUE,"No Data",[1]MonthlyLoginLogout!C1222)</f>
        <v>No Data</v>
      </c>
      <c r="I1221" s="4" t="str">
        <f>IF(ISBLANK([2]MonthlyUserInfo!B1221), "No Data", [2]MonthlyUserInfo!A1221&amp;"\"&amp;[2]MonthlyUserInfo!B1221)</f>
        <v>No Data</v>
      </c>
      <c r="J1221" s="6" t="str">
        <f t="shared" si="138"/>
        <v>No Data</v>
      </c>
      <c r="K1221" s="6" t="str">
        <f t="shared" si="133"/>
        <v>No Data</v>
      </c>
      <c r="L1221" s="6" t="str">
        <f t="shared" si="134"/>
        <v>No Data</v>
      </c>
      <c r="M1221" s="6" t="str">
        <f t="shared" si="135"/>
        <v>No Data</v>
      </c>
      <c r="N1221" s="7" t="str">
        <f t="shared" si="139"/>
        <v>No Data</v>
      </c>
    </row>
    <row r="1222" spans="1:14" x14ac:dyDescent="0.3">
      <c r="A1222" t="b">
        <f>ISBLANK([1]MonthlyLoginLogout!B1223)</f>
        <v>1</v>
      </c>
      <c r="B1222" t="str">
        <f t="shared" si="136"/>
        <v>No Data</v>
      </c>
      <c r="C1222" t="str">
        <f t="shared" si="137"/>
        <v>No Data</v>
      </c>
      <c r="D1222" t="str">
        <f>IF(A1222=TRUE,"No Data",[1]MonthlyLoginLogout!A1223)</f>
        <v>No Data</v>
      </c>
      <c r="E1222" s="10" t="str">
        <f>IF(A1222=TRUE,"No Data",Table1[[#This Row],[Date and Time Value]])</f>
        <v>No Data</v>
      </c>
      <c r="F1222" s="8" t="str">
        <f>IF(A1223=TRUE, "No Data", [1]MonthlyLoginLogout!B1223)</f>
        <v>No Data</v>
      </c>
      <c r="G1222" s="3" t="str">
        <f>IF(A1222=TRUE,"No Data",[1]MonthlyLoginLogout!C1223)</f>
        <v>No Data</v>
      </c>
      <c r="I1222" s="4" t="str">
        <f>IF(ISBLANK([2]MonthlyUserInfo!B1222), "No Data", [2]MonthlyUserInfo!A1222&amp;"\"&amp;[2]MonthlyUserInfo!B1222)</f>
        <v>No Data</v>
      </c>
      <c r="J1222" s="6" t="str">
        <f t="shared" si="138"/>
        <v>No Data</v>
      </c>
      <c r="K1222" s="6" t="str">
        <f t="shared" si="133"/>
        <v>No Data</v>
      </c>
      <c r="L1222" s="6" t="str">
        <f t="shared" si="134"/>
        <v>No Data</v>
      </c>
      <c r="M1222" s="6" t="str">
        <f t="shared" si="135"/>
        <v>No Data</v>
      </c>
      <c r="N1222" s="7" t="str">
        <f t="shared" si="139"/>
        <v>No Data</v>
      </c>
    </row>
    <row r="1223" spans="1:14" x14ac:dyDescent="0.3">
      <c r="A1223" t="b">
        <f>ISBLANK([1]MonthlyLoginLogout!B1224)</f>
        <v>1</v>
      </c>
      <c r="B1223" t="str">
        <f t="shared" si="136"/>
        <v>No Data</v>
      </c>
      <c r="C1223" t="str">
        <f t="shared" si="137"/>
        <v>No Data</v>
      </c>
      <c r="D1223" t="str">
        <f>IF(A1223=TRUE,"No Data",[1]MonthlyLoginLogout!A1224)</f>
        <v>No Data</v>
      </c>
      <c r="E1223" s="10" t="str">
        <f>IF(A1223=TRUE,"No Data",Table1[[#This Row],[Date and Time Value]])</f>
        <v>No Data</v>
      </c>
      <c r="F1223" s="8" t="str">
        <f>IF(A1224=TRUE, "No Data", [1]MonthlyLoginLogout!B1224)</f>
        <v>No Data</v>
      </c>
      <c r="G1223" s="3" t="str">
        <f>IF(A1223=TRUE,"No Data",[1]MonthlyLoginLogout!C1224)</f>
        <v>No Data</v>
      </c>
      <c r="I1223" s="4" t="str">
        <f>IF(ISBLANK([2]MonthlyUserInfo!B1223), "No Data", [2]MonthlyUserInfo!A1223&amp;"\"&amp;[2]MonthlyUserInfo!B1223)</f>
        <v>No Data</v>
      </c>
      <c r="J1223" s="6" t="str">
        <f t="shared" si="138"/>
        <v>No Data</v>
      </c>
      <c r="K1223" s="6" t="str">
        <f t="shared" si="133"/>
        <v>No Data</v>
      </c>
      <c r="L1223" s="6" t="str">
        <f t="shared" si="134"/>
        <v>No Data</v>
      </c>
      <c r="M1223" s="6" t="str">
        <f t="shared" si="135"/>
        <v>No Data</v>
      </c>
      <c r="N1223" s="7" t="str">
        <f t="shared" si="139"/>
        <v>No Data</v>
      </c>
    </row>
    <row r="1224" spans="1:14" x14ac:dyDescent="0.3">
      <c r="A1224" t="b">
        <f>ISBLANK([1]MonthlyLoginLogout!B1225)</f>
        <v>1</v>
      </c>
      <c r="B1224" t="str">
        <f t="shared" si="136"/>
        <v>No Data</v>
      </c>
      <c r="C1224" t="str">
        <f t="shared" si="137"/>
        <v>No Data</v>
      </c>
      <c r="D1224" t="str">
        <f>IF(A1224=TRUE,"No Data",[1]MonthlyLoginLogout!A1225)</f>
        <v>No Data</v>
      </c>
      <c r="E1224" s="10" t="str">
        <f>IF(A1224=TRUE,"No Data",Table1[[#This Row],[Date and Time Value]])</f>
        <v>No Data</v>
      </c>
      <c r="F1224" s="8" t="str">
        <f>IF(A1225=TRUE, "No Data", [1]MonthlyLoginLogout!B1225)</f>
        <v>No Data</v>
      </c>
      <c r="G1224" s="3" t="str">
        <f>IF(A1224=TRUE,"No Data",[1]MonthlyLoginLogout!C1225)</f>
        <v>No Data</v>
      </c>
      <c r="I1224" s="4" t="str">
        <f>IF(ISBLANK([2]MonthlyUserInfo!B1224), "No Data", [2]MonthlyUserInfo!A1224&amp;"\"&amp;[2]MonthlyUserInfo!B1224)</f>
        <v>No Data</v>
      </c>
      <c r="J1224" s="6" t="str">
        <f t="shared" si="138"/>
        <v>No Data</v>
      </c>
      <c r="K1224" s="6" t="str">
        <f t="shared" ref="K1224:K1287" si="140">IF(J1224="No Data","No Data",IF(J1224="No Instances","No Instances",J1224+L1224+M1224-1))</f>
        <v>No Data</v>
      </c>
      <c r="L1224" s="6" t="str">
        <f t="shared" ref="L1224:L1287" si="141">IF(I1224&lt;&gt;"No Data",COUNTIFS($F$2:$F$2500,I1224,$G$2:$G$2500,"logon"),"No Data")</f>
        <v>No Data</v>
      </c>
      <c r="M1224" s="6" t="str">
        <f t="shared" ref="M1224:M1287" si="142">IF(I1224&lt;&gt;"No Data",COUNTIFS($F$2:$F$2500,I1224,$G$2:$G$2500,"Logoff"),"No Data")</f>
        <v>No Data</v>
      </c>
      <c r="N1224" s="7" t="str">
        <f t="shared" si="139"/>
        <v>No Data</v>
      </c>
    </row>
    <row r="1225" spans="1:14" x14ac:dyDescent="0.3">
      <c r="A1225" t="b">
        <f>ISBLANK([1]MonthlyLoginLogout!B1226)</f>
        <v>1</v>
      </c>
      <c r="B1225" t="str">
        <f t="shared" si="136"/>
        <v>No Data</v>
      </c>
      <c r="C1225" t="str">
        <f t="shared" si="137"/>
        <v>No Data</v>
      </c>
      <c r="D1225" t="str">
        <f>IF(A1225=TRUE,"No Data",[1]MonthlyLoginLogout!A1226)</f>
        <v>No Data</v>
      </c>
      <c r="E1225" s="10" t="str">
        <f>IF(A1225=TRUE,"No Data",Table1[[#This Row],[Date and Time Value]])</f>
        <v>No Data</v>
      </c>
      <c r="F1225" s="8" t="str">
        <f>IF(A1226=TRUE, "No Data", [1]MonthlyLoginLogout!B1226)</f>
        <v>No Data</v>
      </c>
      <c r="G1225" s="3" t="str">
        <f>IF(A1225=TRUE,"No Data",[1]MonthlyLoginLogout!C1226)</f>
        <v>No Data</v>
      </c>
      <c r="I1225" s="4" t="str">
        <f>IF(ISBLANK([2]MonthlyUserInfo!B1225), "No Data", [2]MonthlyUserInfo!A1225&amp;"\"&amp;[2]MonthlyUserInfo!B1225)</f>
        <v>No Data</v>
      </c>
      <c r="J1225" s="6" t="str">
        <f t="shared" si="138"/>
        <v>No Data</v>
      </c>
      <c r="K1225" s="6" t="str">
        <f t="shared" si="140"/>
        <v>No Data</v>
      </c>
      <c r="L1225" s="6" t="str">
        <f t="shared" si="141"/>
        <v>No Data</v>
      </c>
      <c r="M1225" s="6" t="str">
        <f t="shared" si="142"/>
        <v>No Data</v>
      </c>
      <c r="N1225" s="7" t="str">
        <f t="shared" si="139"/>
        <v>No Data</v>
      </c>
    </row>
    <row r="1226" spans="1:14" x14ac:dyDescent="0.3">
      <c r="A1226" t="b">
        <f>ISBLANK([1]MonthlyLoginLogout!B1227)</f>
        <v>1</v>
      </c>
      <c r="B1226" t="str">
        <f t="shared" si="136"/>
        <v>No Data</v>
      </c>
      <c r="C1226" t="str">
        <f t="shared" si="137"/>
        <v>No Data</v>
      </c>
      <c r="D1226" t="str">
        <f>IF(A1226=TRUE,"No Data",[1]MonthlyLoginLogout!A1227)</f>
        <v>No Data</v>
      </c>
      <c r="E1226" s="10" t="str">
        <f>IF(A1226=TRUE,"No Data",Table1[[#This Row],[Date and Time Value]])</f>
        <v>No Data</v>
      </c>
      <c r="F1226" s="8" t="str">
        <f>IF(A1227=TRUE, "No Data", [1]MonthlyLoginLogout!B1227)</f>
        <v>No Data</v>
      </c>
      <c r="G1226" s="3" t="str">
        <f>IF(A1226=TRUE,"No Data",[1]MonthlyLoginLogout!C1227)</f>
        <v>No Data</v>
      </c>
      <c r="I1226" s="4" t="str">
        <f>IF(ISBLANK([2]MonthlyUserInfo!B1226), "No Data", [2]MonthlyUserInfo!A1226&amp;"\"&amp;[2]MonthlyUserInfo!B1226)</f>
        <v>No Data</v>
      </c>
      <c r="J1226" s="6" t="str">
        <f t="shared" si="138"/>
        <v>No Data</v>
      </c>
      <c r="K1226" s="6" t="str">
        <f t="shared" si="140"/>
        <v>No Data</v>
      </c>
      <c r="L1226" s="6" t="str">
        <f t="shared" si="141"/>
        <v>No Data</v>
      </c>
      <c r="M1226" s="6" t="str">
        <f t="shared" si="142"/>
        <v>No Data</v>
      </c>
      <c r="N1226" s="7" t="str">
        <f t="shared" si="139"/>
        <v>No Data</v>
      </c>
    </row>
    <row r="1227" spans="1:14" x14ac:dyDescent="0.3">
      <c r="A1227" t="b">
        <f>ISBLANK([1]MonthlyLoginLogout!B1228)</f>
        <v>1</v>
      </c>
      <c r="B1227" t="str">
        <f t="shared" si="136"/>
        <v>No Data</v>
      </c>
      <c r="C1227" t="str">
        <f t="shared" si="137"/>
        <v>No Data</v>
      </c>
      <c r="D1227" t="str">
        <f>IF(A1227=TRUE,"No Data",[1]MonthlyLoginLogout!A1228)</f>
        <v>No Data</v>
      </c>
      <c r="E1227" s="10" t="str">
        <f>IF(A1227=TRUE,"No Data",Table1[[#This Row],[Date and Time Value]])</f>
        <v>No Data</v>
      </c>
      <c r="F1227" s="8" t="str">
        <f>IF(A1228=TRUE, "No Data", [1]MonthlyLoginLogout!B1228)</f>
        <v>No Data</v>
      </c>
      <c r="G1227" s="3" t="str">
        <f>IF(A1227=TRUE,"No Data",[1]MonthlyLoginLogout!C1228)</f>
        <v>No Data</v>
      </c>
      <c r="I1227" s="4" t="str">
        <f>IF(ISBLANK([2]MonthlyUserInfo!B1227), "No Data", [2]MonthlyUserInfo!A1227&amp;"\"&amp;[2]MonthlyUserInfo!B1227)</f>
        <v>No Data</v>
      </c>
      <c r="J1227" s="6" t="str">
        <f t="shared" si="138"/>
        <v>No Data</v>
      </c>
      <c r="K1227" s="6" t="str">
        <f t="shared" si="140"/>
        <v>No Data</v>
      </c>
      <c r="L1227" s="6" t="str">
        <f t="shared" si="141"/>
        <v>No Data</v>
      </c>
      <c r="M1227" s="6" t="str">
        <f t="shared" si="142"/>
        <v>No Data</v>
      </c>
      <c r="N1227" s="7" t="str">
        <f t="shared" si="139"/>
        <v>No Data</v>
      </c>
    </row>
    <row r="1228" spans="1:14" x14ac:dyDescent="0.3">
      <c r="A1228" t="b">
        <f>ISBLANK([1]MonthlyLoginLogout!B1229)</f>
        <v>1</v>
      </c>
      <c r="B1228" t="str">
        <f t="shared" si="136"/>
        <v>No Data</v>
      </c>
      <c r="C1228" t="str">
        <f t="shared" si="137"/>
        <v>No Data</v>
      </c>
      <c r="D1228" t="str">
        <f>IF(A1228=TRUE,"No Data",[1]MonthlyLoginLogout!A1229)</f>
        <v>No Data</v>
      </c>
      <c r="E1228" s="10" t="str">
        <f>IF(A1228=TRUE,"No Data",Table1[[#This Row],[Date and Time Value]])</f>
        <v>No Data</v>
      </c>
      <c r="F1228" s="8" t="str">
        <f>IF(A1229=TRUE, "No Data", [1]MonthlyLoginLogout!B1229)</f>
        <v>No Data</v>
      </c>
      <c r="G1228" s="3" t="str">
        <f>IF(A1228=TRUE,"No Data",[1]MonthlyLoginLogout!C1229)</f>
        <v>No Data</v>
      </c>
      <c r="I1228" s="4" t="str">
        <f>IF(ISBLANK([2]MonthlyUserInfo!B1228), "No Data", [2]MonthlyUserInfo!A1228&amp;"\"&amp;[2]MonthlyUserInfo!B1228)</f>
        <v>No Data</v>
      </c>
      <c r="J1228" s="6" t="str">
        <f t="shared" si="138"/>
        <v>No Data</v>
      </c>
      <c r="K1228" s="6" t="str">
        <f t="shared" si="140"/>
        <v>No Data</v>
      </c>
      <c r="L1228" s="6" t="str">
        <f t="shared" si="141"/>
        <v>No Data</v>
      </c>
      <c r="M1228" s="6" t="str">
        <f t="shared" si="142"/>
        <v>No Data</v>
      </c>
      <c r="N1228" s="7" t="str">
        <f t="shared" si="139"/>
        <v>No Data</v>
      </c>
    </row>
    <row r="1229" spans="1:14" x14ac:dyDescent="0.3">
      <c r="A1229" t="b">
        <f>ISBLANK([1]MonthlyLoginLogout!B1230)</f>
        <v>1</v>
      </c>
      <c r="B1229" t="str">
        <f t="shared" si="136"/>
        <v>No Data</v>
      </c>
      <c r="C1229" t="str">
        <f t="shared" si="137"/>
        <v>No Data</v>
      </c>
      <c r="D1229" t="str">
        <f>IF(A1229=TRUE,"No Data",[1]MonthlyLoginLogout!A1230)</f>
        <v>No Data</v>
      </c>
      <c r="E1229" s="10" t="str">
        <f>IF(A1229=TRUE,"No Data",Table1[[#This Row],[Date and Time Value]])</f>
        <v>No Data</v>
      </c>
      <c r="F1229" s="8" t="str">
        <f>IF(A1230=TRUE, "No Data", [1]MonthlyLoginLogout!B1230)</f>
        <v>No Data</v>
      </c>
      <c r="G1229" s="3" t="str">
        <f>IF(A1229=TRUE,"No Data",[1]MonthlyLoginLogout!C1230)</f>
        <v>No Data</v>
      </c>
      <c r="I1229" s="4" t="str">
        <f>IF(ISBLANK([2]MonthlyUserInfo!B1229), "No Data", [2]MonthlyUserInfo!A1229&amp;"\"&amp;[2]MonthlyUserInfo!B1229)</f>
        <v>No Data</v>
      </c>
      <c r="J1229" s="6" t="str">
        <f t="shared" si="138"/>
        <v>No Data</v>
      </c>
      <c r="K1229" s="6" t="str">
        <f t="shared" si="140"/>
        <v>No Data</v>
      </c>
      <c r="L1229" s="6" t="str">
        <f t="shared" si="141"/>
        <v>No Data</v>
      </c>
      <c r="M1229" s="6" t="str">
        <f t="shared" si="142"/>
        <v>No Data</v>
      </c>
      <c r="N1229" s="7" t="str">
        <f t="shared" si="139"/>
        <v>No Data</v>
      </c>
    </row>
    <row r="1230" spans="1:14" x14ac:dyDescent="0.3">
      <c r="A1230" t="b">
        <f>ISBLANK([1]MonthlyLoginLogout!B1231)</f>
        <v>1</v>
      </c>
      <c r="B1230" t="str">
        <f t="shared" si="136"/>
        <v>No Data</v>
      </c>
      <c r="C1230" t="str">
        <f t="shared" si="137"/>
        <v>No Data</v>
      </c>
      <c r="D1230" t="str">
        <f>IF(A1230=TRUE,"No Data",[1]MonthlyLoginLogout!A1231)</f>
        <v>No Data</v>
      </c>
      <c r="E1230" s="10" t="str">
        <f>IF(A1230=TRUE,"No Data",Table1[[#This Row],[Date and Time Value]])</f>
        <v>No Data</v>
      </c>
      <c r="F1230" s="8" t="str">
        <f>IF(A1231=TRUE, "No Data", [1]MonthlyLoginLogout!B1231)</f>
        <v>No Data</v>
      </c>
      <c r="G1230" s="3" t="str">
        <f>IF(A1230=TRUE,"No Data",[1]MonthlyLoginLogout!C1231)</f>
        <v>No Data</v>
      </c>
      <c r="I1230" s="4" t="str">
        <f>IF(ISBLANK([2]MonthlyUserInfo!B1230), "No Data", [2]MonthlyUserInfo!A1230&amp;"\"&amp;[2]MonthlyUserInfo!B1230)</f>
        <v>No Data</v>
      </c>
      <c r="J1230" s="6" t="str">
        <f t="shared" si="138"/>
        <v>No Data</v>
      </c>
      <c r="K1230" s="6" t="str">
        <f t="shared" si="140"/>
        <v>No Data</v>
      </c>
      <c r="L1230" s="6" t="str">
        <f t="shared" si="141"/>
        <v>No Data</v>
      </c>
      <c r="M1230" s="6" t="str">
        <f t="shared" si="142"/>
        <v>No Data</v>
      </c>
      <c r="N1230" s="7" t="str">
        <f t="shared" si="139"/>
        <v>No Data</v>
      </c>
    </row>
    <row r="1231" spans="1:14" x14ac:dyDescent="0.3">
      <c r="A1231" t="b">
        <f>ISBLANK([1]MonthlyLoginLogout!B1232)</f>
        <v>1</v>
      </c>
      <c r="B1231" t="str">
        <f t="shared" si="136"/>
        <v>No Data</v>
      </c>
      <c r="C1231" t="str">
        <f t="shared" si="137"/>
        <v>No Data</v>
      </c>
      <c r="D1231" t="str">
        <f>IF(A1231=TRUE,"No Data",[1]MonthlyLoginLogout!A1232)</f>
        <v>No Data</v>
      </c>
      <c r="E1231" s="10" t="str">
        <f>IF(A1231=TRUE,"No Data",Table1[[#This Row],[Date and Time Value]])</f>
        <v>No Data</v>
      </c>
      <c r="F1231" s="8" t="str">
        <f>IF(A1232=TRUE, "No Data", [1]MonthlyLoginLogout!B1232)</f>
        <v>No Data</v>
      </c>
      <c r="G1231" s="3" t="str">
        <f>IF(A1231=TRUE,"No Data",[1]MonthlyLoginLogout!C1232)</f>
        <v>No Data</v>
      </c>
      <c r="I1231" s="4" t="str">
        <f>IF(ISBLANK([2]MonthlyUserInfo!B1231), "No Data", [2]MonthlyUserInfo!A1231&amp;"\"&amp;[2]MonthlyUserInfo!B1231)</f>
        <v>No Data</v>
      </c>
      <c r="J1231" s="6" t="str">
        <f t="shared" si="138"/>
        <v>No Data</v>
      </c>
      <c r="K1231" s="6" t="str">
        <f t="shared" si="140"/>
        <v>No Data</v>
      </c>
      <c r="L1231" s="6" t="str">
        <f t="shared" si="141"/>
        <v>No Data</v>
      </c>
      <c r="M1231" s="6" t="str">
        <f t="shared" si="142"/>
        <v>No Data</v>
      </c>
      <c r="N1231" s="7" t="str">
        <f t="shared" si="139"/>
        <v>No Data</v>
      </c>
    </row>
    <row r="1232" spans="1:14" x14ac:dyDescent="0.3">
      <c r="A1232" t="b">
        <f>ISBLANK([1]MonthlyLoginLogout!B1233)</f>
        <v>1</v>
      </c>
      <c r="B1232" t="str">
        <f t="shared" si="136"/>
        <v>No Data</v>
      </c>
      <c r="C1232" t="str">
        <f t="shared" si="137"/>
        <v>No Data</v>
      </c>
      <c r="D1232" t="str">
        <f>IF(A1232=TRUE,"No Data",[1]MonthlyLoginLogout!A1233)</f>
        <v>No Data</v>
      </c>
      <c r="E1232" s="10" t="str">
        <f>IF(A1232=TRUE,"No Data",Table1[[#This Row],[Date and Time Value]])</f>
        <v>No Data</v>
      </c>
      <c r="F1232" s="8" t="str">
        <f>IF(A1233=TRUE, "No Data", [1]MonthlyLoginLogout!B1233)</f>
        <v>No Data</v>
      </c>
      <c r="G1232" s="3" t="str">
        <f>IF(A1232=TRUE,"No Data",[1]MonthlyLoginLogout!C1233)</f>
        <v>No Data</v>
      </c>
      <c r="I1232" s="4" t="str">
        <f>IF(ISBLANK([2]MonthlyUserInfo!B1232), "No Data", [2]MonthlyUserInfo!A1232&amp;"\"&amp;[2]MonthlyUserInfo!B1232)</f>
        <v>No Data</v>
      </c>
      <c r="J1232" s="6" t="str">
        <f t="shared" si="138"/>
        <v>No Data</v>
      </c>
      <c r="K1232" s="6" t="str">
        <f t="shared" si="140"/>
        <v>No Data</v>
      </c>
      <c r="L1232" s="6" t="str">
        <f t="shared" si="141"/>
        <v>No Data</v>
      </c>
      <c r="M1232" s="6" t="str">
        <f t="shared" si="142"/>
        <v>No Data</v>
      </c>
      <c r="N1232" s="7" t="str">
        <f t="shared" si="139"/>
        <v>No Data</v>
      </c>
    </row>
    <row r="1233" spans="1:14" x14ac:dyDescent="0.3">
      <c r="A1233" t="b">
        <f>ISBLANK([1]MonthlyLoginLogout!B1234)</f>
        <v>1</v>
      </c>
      <c r="B1233" t="str">
        <f t="shared" si="136"/>
        <v>No Data</v>
      </c>
      <c r="C1233" t="str">
        <f t="shared" si="137"/>
        <v>No Data</v>
      </c>
      <c r="D1233" t="str">
        <f>IF(A1233=TRUE,"No Data",[1]MonthlyLoginLogout!A1234)</f>
        <v>No Data</v>
      </c>
      <c r="E1233" s="10" t="str">
        <f>IF(A1233=TRUE,"No Data",Table1[[#This Row],[Date and Time Value]])</f>
        <v>No Data</v>
      </c>
      <c r="F1233" s="8" t="str">
        <f>IF(A1234=TRUE, "No Data", [1]MonthlyLoginLogout!B1234)</f>
        <v>No Data</v>
      </c>
      <c r="G1233" s="3" t="str">
        <f>IF(A1233=TRUE,"No Data",[1]MonthlyLoginLogout!C1234)</f>
        <v>No Data</v>
      </c>
      <c r="I1233" s="4" t="str">
        <f>IF(ISBLANK([2]MonthlyUserInfo!B1233), "No Data", [2]MonthlyUserInfo!A1233&amp;"\"&amp;[2]MonthlyUserInfo!B1233)</f>
        <v>No Data</v>
      </c>
      <c r="J1233" s="6" t="str">
        <f t="shared" si="138"/>
        <v>No Data</v>
      </c>
      <c r="K1233" s="6" t="str">
        <f t="shared" si="140"/>
        <v>No Data</v>
      </c>
      <c r="L1233" s="6" t="str">
        <f t="shared" si="141"/>
        <v>No Data</v>
      </c>
      <c r="M1233" s="6" t="str">
        <f t="shared" si="142"/>
        <v>No Data</v>
      </c>
      <c r="N1233" s="7" t="str">
        <f t="shared" si="139"/>
        <v>No Data</v>
      </c>
    </row>
    <row r="1234" spans="1:14" x14ac:dyDescent="0.3">
      <c r="A1234" t="b">
        <f>ISBLANK([1]MonthlyLoginLogout!B1235)</f>
        <v>1</v>
      </c>
      <c r="B1234" t="str">
        <f t="shared" si="136"/>
        <v>No Data</v>
      </c>
      <c r="C1234" t="str">
        <f t="shared" si="137"/>
        <v>No Data</v>
      </c>
      <c r="D1234" t="str">
        <f>IF(A1234=TRUE,"No Data",[1]MonthlyLoginLogout!A1235)</f>
        <v>No Data</v>
      </c>
      <c r="E1234" s="10" t="str">
        <f>IF(A1234=TRUE,"No Data",Table1[[#This Row],[Date and Time Value]])</f>
        <v>No Data</v>
      </c>
      <c r="F1234" s="8" t="str">
        <f>IF(A1235=TRUE, "No Data", [1]MonthlyLoginLogout!B1235)</f>
        <v>No Data</v>
      </c>
      <c r="G1234" s="3" t="str">
        <f>IF(A1234=TRUE,"No Data",[1]MonthlyLoginLogout!C1235)</f>
        <v>No Data</v>
      </c>
      <c r="I1234" s="4" t="str">
        <f>IF(ISBLANK([2]MonthlyUserInfo!B1234), "No Data", [2]MonthlyUserInfo!A1234&amp;"\"&amp;[2]MonthlyUserInfo!B1234)</f>
        <v>No Data</v>
      </c>
      <c r="J1234" s="6" t="str">
        <f t="shared" si="138"/>
        <v>No Data</v>
      </c>
      <c r="K1234" s="6" t="str">
        <f t="shared" si="140"/>
        <v>No Data</v>
      </c>
      <c r="L1234" s="6" t="str">
        <f t="shared" si="141"/>
        <v>No Data</v>
      </c>
      <c r="M1234" s="6" t="str">
        <f t="shared" si="142"/>
        <v>No Data</v>
      </c>
      <c r="N1234" s="7" t="str">
        <f t="shared" si="139"/>
        <v>No Data</v>
      </c>
    </row>
    <row r="1235" spans="1:14" x14ac:dyDescent="0.3">
      <c r="A1235" t="b">
        <f>ISBLANK([1]MonthlyLoginLogout!B1236)</f>
        <v>1</v>
      </c>
      <c r="B1235" t="str">
        <f t="shared" si="136"/>
        <v>No Data</v>
      </c>
      <c r="C1235" t="str">
        <f t="shared" si="137"/>
        <v>No Data</v>
      </c>
      <c r="D1235" t="str">
        <f>IF(A1235=TRUE,"No Data",[1]MonthlyLoginLogout!A1236)</f>
        <v>No Data</v>
      </c>
      <c r="E1235" s="10" t="str">
        <f>IF(A1235=TRUE,"No Data",Table1[[#This Row],[Date and Time Value]])</f>
        <v>No Data</v>
      </c>
      <c r="F1235" s="8" t="str">
        <f>IF(A1236=TRUE, "No Data", [1]MonthlyLoginLogout!B1236)</f>
        <v>No Data</v>
      </c>
      <c r="G1235" s="3" t="str">
        <f>IF(A1235=TRUE,"No Data",[1]MonthlyLoginLogout!C1236)</f>
        <v>No Data</v>
      </c>
      <c r="I1235" s="4" t="str">
        <f>IF(ISBLANK([2]MonthlyUserInfo!B1235), "No Data", [2]MonthlyUserInfo!A1235&amp;"\"&amp;[2]MonthlyUserInfo!B1235)</f>
        <v>No Data</v>
      </c>
      <c r="J1235" s="6" t="str">
        <f t="shared" si="138"/>
        <v>No Data</v>
      </c>
      <c r="K1235" s="6" t="str">
        <f t="shared" si="140"/>
        <v>No Data</v>
      </c>
      <c r="L1235" s="6" t="str">
        <f t="shared" si="141"/>
        <v>No Data</v>
      </c>
      <c r="M1235" s="6" t="str">
        <f t="shared" si="142"/>
        <v>No Data</v>
      </c>
      <c r="N1235" s="7" t="str">
        <f t="shared" si="139"/>
        <v>No Data</v>
      </c>
    </row>
    <row r="1236" spans="1:14" x14ac:dyDescent="0.3">
      <c r="A1236" t="b">
        <f>ISBLANK([1]MonthlyLoginLogout!B1237)</f>
        <v>1</v>
      </c>
      <c r="B1236" t="str">
        <f t="shared" si="136"/>
        <v>No Data</v>
      </c>
      <c r="C1236" t="str">
        <f t="shared" si="137"/>
        <v>No Data</v>
      </c>
      <c r="D1236" t="str">
        <f>IF(A1236=TRUE,"No Data",[1]MonthlyLoginLogout!A1237)</f>
        <v>No Data</v>
      </c>
      <c r="E1236" s="10" t="str">
        <f>IF(A1236=TRUE,"No Data",Table1[[#This Row],[Date and Time Value]])</f>
        <v>No Data</v>
      </c>
      <c r="F1236" s="8" t="str">
        <f>IF(A1237=TRUE, "No Data", [1]MonthlyLoginLogout!B1237)</f>
        <v>No Data</v>
      </c>
      <c r="G1236" s="3" t="str">
        <f>IF(A1236=TRUE,"No Data",[1]MonthlyLoginLogout!C1237)</f>
        <v>No Data</v>
      </c>
      <c r="I1236" s="4" t="str">
        <f>IF(ISBLANK([2]MonthlyUserInfo!B1236), "No Data", [2]MonthlyUserInfo!A1236&amp;"\"&amp;[2]MonthlyUserInfo!B1236)</f>
        <v>No Data</v>
      </c>
      <c r="J1236" s="6" t="str">
        <f t="shared" si="138"/>
        <v>No Data</v>
      </c>
      <c r="K1236" s="6" t="str">
        <f t="shared" si="140"/>
        <v>No Data</v>
      </c>
      <c r="L1236" s="6" t="str">
        <f t="shared" si="141"/>
        <v>No Data</v>
      </c>
      <c r="M1236" s="6" t="str">
        <f t="shared" si="142"/>
        <v>No Data</v>
      </c>
      <c r="N1236" s="7" t="str">
        <f t="shared" si="139"/>
        <v>No Data</v>
      </c>
    </row>
    <row r="1237" spans="1:14" x14ac:dyDescent="0.3">
      <c r="A1237" t="b">
        <f>ISBLANK([1]MonthlyLoginLogout!B1238)</f>
        <v>1</v>
      </c>
      <c r="B1237" t="str">
        <f t="shared" si="136"/>
        <v>No Data</v>
      </c>
      <c r="C1237" t="str">
        <f t="shared" si="137"/>
        <v>No Data</v>
      </c>
      <c r="D1237" t="str">
        <f>IF(A1237=TRUE,"No Data",[1]MonthlyLoginLogout!A1238)</f>
        <v>No Data</v>
      </c>
      <c r="E1237" s="10" t="str">
        <f>IF(A1237=TRUE,"No Data",Table1[[#This Row],[Date and Time Value]])</f>
        <v>No Data</v>
      </c>
      <c r="F1237" s="8" t="str">
        <f>IF(A1238=TRUE, "No Data", [1]MonthlyLoginLogout!B1238)</f>
        <v>No Data</v>
      </c>
      <c r="G1237" s="3" t="str">
        <f>IF(A1237=TRUE,"No Data",[1]MonthlyLoginLogout!C1238)</f>
        <v>No Data</v>
      </c>
      <c r="I1237" s="4" t="str">
        <f>IF(ISBLANK([2]MonthlyUserInfo!B1237), "No Data", [2]MonthlyUserInfo!A1237&amp;"\"&amp;[2]MonthlyUserInfo!B1237)</f>
        <v>No Data</v>
      </c>
      <c r="J1237" s="6" t="str">
        <f t="shared" si="138"/>
        <v>No Data</v>
      </c>
      <c r="K1237" s="6" t="str">
        <f t="shared" si="140"/>
        <v>No Data</v>
      </c>
      <c r="L1237" s="6" t="str">
        <f t="shared" si="141"/>
        <v>No Data</v>
      </c>
      <c r="M1237" s="6" t="str">
        <f t="shared" si="142"/>
        <v>No Data</v>
      </c>
      <c r="N1237" s="7" t="str">
        <f t="shared" si="139"/>
        <v>No Data</v>
      </c>
    </row>
    <row r="1238" spans="1:14" x14ac:dyDescent="0.3">
      <c r="A1238" t="b">
        <f>ISBLANK([1]MonthlyLoginLogout!B1239)</f>
        <v>1</v>
      </c>
      <c r="B1238" t="str">
        <f t="shared" si="136"/>
        <v>No Data</v>
      </c>
      <c r="C1238" t="str">
        <f t="shared" si="137"/>
        <v>No Data</v>
      </c>
      <c r="D1238" t="str">
        <f>IF(A1238=TRUE,"No Data",[1]MonthlyLoginLogout!A1239)</f>
        <v>No Data</v>
      </c>
      <c r="E1238" s="10" t="str">
        <f>IF(A1238=TRUE,"No Data",Table1[[#This Row],[Date and Time Value]])</f>
        <v>No Data</v>
      </c>
      <c r="F1238" s="8" t="str">
        <f>IF(A1239=TRUE, "No Data", [1]MonthlyLoginLogout!B1239)</f>
        <v>No Data</v>
      </c>
      <c r="G1238" s="3" t="str">
        <f>IF(A1238=TRUE,"No Data",[1]MonthlyLoginLogout!C1239)</f>
        <v>No Data</v>
      </c>
      <c r="I1238" s="4" t="str">
        <f>IF(ISBLANK([2]MonthlyUserInfo!B1238), "No Data", [2]MonthlyUserInfo!A1238&amp;"\"&amp;[2]MonthlyUserInfo!B1238)</f>
        <v>No Data</v>
      </c>
      <c r="J1238" s="6" t="str">
        <f t="shared" si="138"/>
        <v>No Data</v>
      </c>
      <c r="K1238" s="6" t="str">
        <f t="shared" si="140"/>
        <v>No Data</v>
      </c>
      <c r="L1238" s="6" t="str">
        <f t="shared" si="141"/>
        <v>No Data</v>
      </c>
      <c r="M1238" s="6" t="str">
        <f t="shared" si="142"/>
        <v>No Data</v>
      </c>
      <c r="N1238" s="7" t="str">
        <f t="shared" si="139"/>
        <v>No Data</v>
      </c>
    </row>
    <row r="1239" spans="1:14" x14ac:dyDescent="0.3">
      <c r="A1239" t="b">
        <f>ISBLANK([1]MonthlyLoginLogout!B1240)</f>
        <v>1</v>
      </c>
      <c r="B1239" t="str">
        <f t="shared" si="136"/>
        <v>No Data</v>
      </c>
      <c r="C1239" t="str">
        <f t="shared" si="137"/>
        <v>No Data</v>
      </c>
      <c r="D1239" t="str">
        <f>IF(A1239=TRUE,"No Data",[1]MonthlyLoginLogout!A1240)</f>
        <v>No Data</v>
      </c>
      <c r="E1239" s="10" t="str">
        <f>IF(A1239=TRUE,"No Data",Table1[[#This Row],[Date and Time Value]])</f>
        <v>No Data</v>
      </c>
      <c r="F1239" s="8" t="str">
        <f>IF(A1240=TRUE, "No Data", [1]MonthlyLoginLogout!B1240)</f>
        <v>No Data</v>
      </c>
      <c r="G1239" s="3" t="str">
        <f>IF(A1239=TRUE,"No Data",[1]MonthlyLoginLogout!C1240)</f>
        <v>No Data</v>
      </c>
      <c r="I1239" s="4" t="str">
        <f>IF(ISBLANK([2]MonthlyUserInfo!B1239), "No Data", [2]MonthlyUserInfo!A1239&amp;"\"&amp;[2]MonthlyUserInfo!B1239)</f>
        <v>No Data</v>
      </c>
      <c r="J1239" s="6" t="str">
        <f t="shared" si="138"/>
        <v>No Data</v>
      </c>
      <c r="K1239" s="6" t="str">
        <f t="shared" si="140"/>
        <v>No Data</v>
      </c>
      <c r="L1239" s="6" t="str">
        <f t="shared" si="141"/>
        <v>No Data</v>
      </c>
      <c r="M1239" s="6" t="str">
        <f t="shared" si="142"/>
        <v>No Data</v>
      </c>
      <c r="N1239" s="7" t="str">
        <f t="shared" si="139"/>
        <v>No Data</v>
      </c>
    </row>
    <row r="1240" spans="1:14" x14ac:dyDescent="0.3">
      <c r="A1240" t="b">
        <f>ISBLANK([1]MonthlyLoginLogout!B1241)</f>
        <v>1</v>
      </c>
      <c r="B1240" t="str">
        <f t="shared" si="136"/>
        <v>No Data</v>
      </c>
      <c r="C1240" t="str">
        <f t="shared" si="137"/>
        <v>No Data</v>
      </c>
      <c r="D1240" t="str">
        <f>IF(A1240=TRUE,"No Data",[1]MonthlyLoginLogout!A1241)</f>
        <v>No Data</v>
      </c>
      <c r="E1240" s="10" t="str">
        <f>IF(A1240=TRUE,"No Data",Table1[[#This Row],[Date and Time Value]])</f>
        <v>No Data</v>
      </c>
      <c r="F1240" s="8" t="str">
        <f>IF(A1241=TRUE, "No Data", [1]MonthlyLoginLogout!B1241)</f>
        <v>No Data</v>
      </c>
      <c r="G1240" s="3" t="str">
        <f>IF(A1240=TRUE,"No Data",[1]MonthlyLoginLogout!C1241)</f>
        <v>No Data</v>
      </c>
      <c r="I1240" s="4" t="str">
        <f>IF(ISBLANK([2]MonthlyUserInfo!B1240), "No Data", [2]MonthlyUserInfo!A1240&amp;"\"&amp;[2]MonthlyUserInfo!B1240)</f>
        <v>No Data</v>
      </c>
      <c r="J1240" s="6" t="str">
        <f t="shared" si="138"/>
        <v>No Data</v>
      </c>
      <c r="K1240" s="6" t="str">
        <f t="shared" si="140"/>
        <v>No Data</v>
      </c>
      <c r="L1240" s="6" t="str">
        <f t="shared" si="141"/>
        <v>No Data</v>
      </c>
      <c r="M1240" s="6" t="str">
        <f t="shared" si="142"/>
        <v>No Data</v>
      </c>
      <c r="N1240" s="7" t="str">
        <f t="shared" si="139"/>
        <v>No Data</v>
      </c>
    </row>
    <row r="1241" spans="1:14" x14ac:dyDescent="0.3">
      <c r="A1241" t="b">
        <f>ISBLANK([1]MonthlyLoginLogout!B1242)</f>
        <v>1</v>
      </c>
      <c r="B1241" t="str">
        <f t="shared" si="136"/>
        <v>No Data</v>
      </c>
      <c r="C1241" t="str">
        <f t="shared" si="137"/>
        <v>No Data</v>
      </c>
      <c r="D1241" t="str">
        <f>IF(A1241=TRUE,"No Data",[1]MonthlyLoginLogout!A1242)</f>
        <v>No Data</v>
      </c>
      <c r="E1241" s="10" t="str">
        <f>IF(A1241=TRUE,"No Data",Table1[[#This Row],[Date and Time Value]])</f>
        <v>No Data</v>
      </c>
      <c r="F1241" s="8" t="str">
        <f>IF(A1242=TRUE, "No Data", [1]MonthlyLoginLogout!B1242)</f>
        <v>No Data</v>
      </c>
      <c r="G1241" s="3" t="str">
        <f>IF(A1241=TRUE,"No Data",[1]MonthlyLoginLogout!C1242)</f>
        <v>No Data</v>
      </c>
      <c r="I1241" s="4" t="str">
        <f>IF(ISBLANK([2]MonthlyUserInfo!B1241), "No Data", [2]MonthlyUserInfo!A1241&amp;"\"&amp;[2]MonthlyUserInfo!B1241)</f>
        <v>No Data</v>
      </c>
      <c r="J1241" s="6" t="str">
        <f t="shared" si="138"/>
        <v>No Data</v>
      </c>
      <c r="K1241" s="6" t="str">
        <f t="shared" si="140"/>
        <v>No Data</v>
      </c>
      <c r="L1241" s="6" t="str">
        <f t="shared" si="141"/>
        <v>No Data</v>
      </c>
      <c r="M1241" s="6" t="str">
        <f t="shared" si="142"/>
        <v>No Data</v>
      </c>
      <c r="N1241" s="7" t="str">
        <f t="shared" si="139"/>
        <v>No Data</v>
      </c>
    </row>
    <row r="1242" spans="1:14" x14ac:dyDescent="0.3">
      <c r="A1242" t="b">
        <f>ISBLANK([1]MonthlyLoginLogout!B1243)</f>
        <v>1</v>
      </c>
      <c r="B1242" t="str">
        <f t="shared" si="136"/>
        <v>No Data</v>
      </c>
      <c r="C1242" t="str">
        <f t="shared" si="137"/>
        <v>No Data</v>
      </c>
      <c r="D1242" t="str">
        <f>IF(A1242=TRUE,"No Data",[1]MonthlyLoginLogout!A1243)</f>
        <v>No Data</v>
      </c>
      <c r="E1242" s="10" t="str">
        <f>IF(A1242=TRUE,"No Data",Table1[[#This Row],[Date and Time Value]])</f>
        <v>No Data</v>
      </c>
      <c r="F1242" s="8" t="str">
        <f>IF(A1243=TRUE, "No Data", [1]MonthlyLoginLogout!B1243)</f>
        <v>No Data</v>
      </c>
      <c r="G1242" s="3" t="str">
        <f>IF(A1242=TRUE,"No Data",[1]MonthlyLoginLogout!C1243)</f>
        <v>No Data</v>
      </c>
      <c r="I1242" s="4" t="str">
        <f>IF(ISBLANK([2]MonthlyUserInfo!B1242), "No Data", [2]MonthlyUserInfo!A1242&amp;"\"&amp;[2]MonthlyUserInfo!B1242)</f>
        <v>No Data</v>
      </c>
      <c r="J1242" s="6" t="str">
        <f t="shared" si="138"/>
        <v>No Data</v>
      </c>
      <c r="K1242" s="6" t="str">
        <f t="shared" si="140"/>
        <v>No Data</v>
      </c>
      <c r="L1242" s="6" t="str">
        <f t="shared" si="141"/>
        <v>No Data</v>
      </c>
      <c r="M1242" s="6" t="str">
        <f t="shared" si="142"/>
        <v>No Data</v>
      </c>
      <c r="N1242" s="7" t="str">
        <f t="shared" si="139"/>
        <v>No Data</v>
      </c>
    </row>
    <row r="1243" spans="1:14" x14ac:dyDescent="0.3">
      <c r="A1243" t="b">
        <f>ISBLANK([1]MonthlyLoginLogout!B1244)</f>
        <v>1</v>
      </c>
      <c r="B1243" t="str">
        <f t="shared" si="136"/>
        <v>No Data</v>
      </c>
      <c r="C1243" t="str">
        <f t="shared" si="137"/>
        <v>No Data</v>
      </c>
      <c r="D1243" t="str">
        <f>IF(A1243=TRUE,"No Data",[1]MonthlyLoginLogout!A1244)</f>
        <v>No Data</v>
      </c>
      <c r="E1243" s="10" t="str">
        <f>IF(A1243=TRUE,"No Data",Table1[[#This Row],[Date and Time Value]])</f>
        <v>No Data</v>
      </c>
      <c r="F1243" s="8" t="str">
        <f>IF(A1244=TRUE, "No Data", [1]MonthlyLoginLogout!B1244)</f>
        <v>No Data</v>
      </c>
      <c r="G1243" s="3" t="str">
        <f>IF(A1243=TRUE,"No Data",[1]MonthlyLoginLogout!C1244)</f>
        <v>No Data</v>
      </c>
      <c r="I1243" s="4" t="str">
        <f>IF(ISBLANK([2]MonthlyUserInfo!B1243), "No Data", [2]MonthlyUserInfo!A1243&amp;"\"&amp;[2]MonthlyUserInfo!B1243)</f>
        <v>No Data</v>
      </c>
      <c r="J1243" s="6" t="str">
        <f t="shared" si="138"/>
        <v>No Data</v>
      </c>
      <c r="K1243" s="6" t="str">
        <f t="shared" si="140"/>
        <v>No Data</v>
      </c>
      <c r="L1243" s="6" t="str">
        <f t="shared" si="141"/>
        <v>No Data</v>
      </c>
      <c r="M1243" s="6" t="str">
        <f t="shared" si="142"/>
        <v>No Data</v>
      </c>
      <c r="N1243" s="7" t="str">
        <f t="shared" si="139"/>
        <v>No Data</v>
      </c>
    </row>
    <row r="1244" spans="1:14" x14ac:dyDescent="0.3">
      <c r="A1244" t="b">
        <f>ISBLANK([1]MonthlyLoginLogout!B1245)</f>
        <v>1</v>
      </c>
      <c r="B1244" t="str">
        <f t="shared" si="136"/>
        <v>No Data</v>
      </c>
      <c r="C1244" t="str">
        <f t="shared" si="137"/>
        <v>No Data</v>
      </c>
      <c r="D1244" t="str">
        <f>IF(A1244=TRUE,"No Data",[1]MonthlyLoginLogout!A1245)</f>
        <v>No Data</v>
      </c>
      <c r="E1244" s="10" t="str">
        <f>IF(A1244=TRUE,"No Data",Table1[[#This Row],[Date and Time Value]])</f>
        <v>No Data</v>
      </c>
      <c r="F1244" s="8" t="str">
        <f>IF(A1245=TRUE, "No Data", [1]MonthlyLoginLogout!B1245)</f>
        <v>No Data</v>
      </c>
      <c r="G1244" s="3" t="str">
        <f>IF(A1244=TRUE,"No Data",[1]MonthlyLoginLogout!C1245)</f>
        <v>No Data</v>
      </c>
      <c r="I1244" s="4" t="str">
        <f>IF(ISBLANK([2]MonthlyUserInfo!B1244), "No Data", [2]MonthlyUserInfo!A1244&amp;"\"&amp;[2]MonthlyUserInfo!B1244)</f>
        <v>No Data</v>
      </c>
      <c r="J1244" s="6" t="str">
        <f t="shared" si="138"/>
        <v>No Data</v>
      </c>
      <c r="K1244" s="6" t="str">
        <f t="shared" si="140"/>
        <v>No Data</v>
      </c>
      <c r="L1244" s="6" t="str">
        <f t="shared" si="141"/>
        <v>No Data</v>
      </c>
      <c r="M1244" s="6" t="str">
        <f t="shared" si="142"/>
        <v>No Data</v>
      </c>
      <c r="N1244" s="7" t="str">
        <f t="shared" si="139"/>
        <v>No Data</v>
      </c>
    </row>
    <row r="1245" spans="1:14" x14ac:dyDescent="0.3">
      <c r="A1245" t="b">
        <f>ISBLANK([1]MonthlyLoginLogout!B1246)</f>
        <v>1</v>
      </c>
      <c r="B1245" t="str">
        <f t="shared" si="136"/>
        <v>No Data</v>
      </c>
      <c r="C1245" t="str">
        <f t="shared" si="137"/>
        <v>No Data</v>
      </c>
      <c r="D1245" t="str">
        <f>IF(A1245=TRUE,"No Data",[1]MonthlyLoginLogout!A1246)</f>
        <v>No Data</v>
      </c>
      <c r="E1245" s="10" t="str">
        <f>IF(A1245=TRUE,"No Data",Table1[[#This Row],[Date and Time Value]])</f>
        <v>No Data</v>
      </c>
      <c r="F1245" s="8" t="str">
        <f>IF(A1246=TRUE, "No Data", [1]MonthlyLoginLogout!B1246)</f>
        <v>No Data</v>
      </c>
      <c r="G1245" s="3" t="str">
        <f>IF(A1245=TRUE,"No Data",[1]MonthlyLoginLogout!C1246)</f>
        <v>No Data</v>
      </c>
      <c r="I1245" s="4" t="str">
        <f>IF(ISBLANK([2]MonthlyUserInfo!B1245), "No Data", [2]MonthlyUserInfo!A1245&amp;"\"&amp;[2]MonthlyUserInfo!B1245)</f>
        <v>No Data</v>
      </c>
      <c r="J1245" s="6" t="str">
        <f t="shared" si="138"/>
        <v>No Data</v>
      </c>
      <c r="K1245" s="6" t="str">
        <f t="shared" si="140"/>
        <v>No Data</v>
      </c>
      <c r="L1245" s="6" t="str">
        <f t="shared" si="141"/>
        <v>No Data</v>
      </c>
      <c r="M1245" s="6" t="str">
        <f t="shared" si="142"/>
        <v>No Data</v>
      </c>
      <c r="N1245" s="7" t="str">
        <f t="shared" si="139"/>
        <v>No Data</v>
      </c>
    </row>
    <row r="1246" spans="1:14" x14ac:dyDescent="0.3">
      <c r="A1246" t="b">
        <f>ISBLANK([1]MonthlyLoginLogout!B1247)</f>
        <v>1</v>
      </c>
      <c r="B1246" t="str">
        <f t="shared" si="136"/>
        <v>No Data</v>
      </c>
      <c r="C1246" t="str">
        <f t="shared" si="137"/>
        <v>No Data</v>
      </c>
      <c r="D1246" t="str">
        <f>IF(A1246=TRUE,"No Data",[1]MonthlyLoginLogout!A1247)</f>
        <v>No Data</v>
      </c>
      <c r="E1246" s="10" t="str">
        <f>IF(A1246=TRUE,"No Data",Table1[[#This Row],[Date and Time Value]])</f>
        <v>No Data</v>
      </c>
      <c r="F1246" s="8" t="str">
        <f>IF(A1247=TRUE, "No Data", [1]MonthlyLoginLogout!B1247)</f>
        <v>No Data</v>
      </c>
      <c r="G1246" s="3" t="str">
        <f>IF(A1246=TRUE,"No Data",[1]MonthlyLoginLogout!C1247)</f>
        <v>No Data</v>
      </c>
      <c r="I1246" s="4" t="str">
        <f>IF(ISBLANK([2]MonthlyUserInfo!B1246), "No Data", [2]MonthlyUserInfo!A1246&amp;"\"&amp;[2]MonthlyUserInfo!B1246)</f>
        <v>No Data</v>
      </c>
      <c r="J1246" s="6" t="str">
        <f t="shared" si="138"/>
        <v>No Data</v>
      </c>
      <c r="K1246" s="6" t="str">
        <f t="shared" si="140"/>
        <v>No Data</v>
      </c>
      <c r="L1246" s="6" t="str">
        <f t="shared" si="141"/>
        <v>No Data</v>
      </c>
      <c r="M1246" s="6" t="str">
        <f t="shared" si="142"/>
        <v>No Data</v>
      </c>
      <c r="N1246" s="7" t="str">
        <f t="shared" si="139"/>
        <v>No Data</v>
      </c>
    </row>
    <row r="1247" spans="1:14" x14ac:dyDescent="0.3">
      <c r="A1247" t="b">
        <f>ISBLANK([1]MonthlyLoginLogout!B1248)</f>
        <v>1</v>
      </c>
      <c r="B1247" t="str">
        <f t="shared" si="136"/>
        <v>No Data</v>
      </c>
      <c r="C1247" t="str">
        <f t="shared" si="137"/>
        <v>No Data</v>
      </c>
      <c r="D1247" t="str">
        <f>IF(A1247=TRUE,"No Data",[1]MonthlyLoginLogout!A1248)</f>
        <v>No Data</v>
      </c>
      <c r="E1247" s="10" t="str">
        <f>IF(A1247=TRUE,"No Data",Table1[[#This Row],[Date and Time Value]])</f>
        <v>No Data</v>
      </c>
      <c r="F1247" s="8" t="str">
        <f>IF(A1248=TRUE, "No Data", [1]MonthlyLoginLogout!B1248)</f>
        <v>No Data</v>
      </c>
      <c r="G1247" s="3" t="str">
        <f>IF(A1247=TRUE,"No Data",[1]MonthlyLoginLogout!C1248)</f>
        <v>No Data</v>
      </c>
      <c r="I1247" s="4" t="str">
        <f>IF(ISBLANK([2]MonthlyUserInfo!B1247), "No Data", [2]MonthlyUserInfo!A1247&amp;"\"&amp;[2]MonthlyUserInfo!B1247)</f>
        <v>No Data</v>
      </c>
      <c r="J1247" s="6" t="str">
        <f t="shared" si="138"/>
        <v>No Data</v>
      </c>
      <c r="K1247" s="6" t="str">
        <f t="shared" si="140"/>
        <v>No Data</v>
      </c>
      <c r="L1247" s="6" t="str">
        <f t="shared" si="141"/>
        <v>No Data</v>
      </c>
      <c r="M1247" s="6" t="str">
        <f t="shared" si="142"/>
        <v>No Data</v>
      </c>
      <c r="N1247" s="7" t="str">
        <f t="shared" si="139"/>
        <v>No Data</v>
      </c>
    </row>
    <row r="1248" spans="1:14" x14ac:dyDescent="0.3">
      <c r="A1248" t="b">
        <f>ISBLANK([1]MonthlyLoginLogout!B1249)</f>
        <v>1</v>
      </c>
      <c r="B1248" t="str">
        <f t="shared" si="136"/>
        <v>No Data</v>
      </c>
      <c r="C1248" t="str">
        <f t="shared" si="137"/>
        <v>No Data</v>
      </c>
      <c r="D1248" t="str">
        <f>IF(A1248=TRUE,"No Data",[1]MonthlyLoginLogout!A1249)</f>
        <v>No Data</v>
      </c>
      <c r="E1248" s="10" t="str">
        <f>IF(A1248=TRUE,"No Data",Table1[[#This Row],[Date and Time Value]])</f>
        <v>No Data</v>
      </c>
      <c r="F1248" s="8" t="str">
        <f>IF(A1249=TRUE, "No Data", [1]MonthlyLoginLogout!B1249)</f>
        <v>No Data</v>
      </c>
      <c r="G1248" s="3" t="str">
        <f>IF(A1248=TRUE,"No Data",[1]MonthlyLoginLogout!C1249)</f>
        <v>No Data</v>
      </c>
      <c r="I1248" s="4" t="str">
        <f>IF(ISBLANK([2]MonthlyUserInfo!B1248), "No Data", [2]MonthlyUserInfo!A1248&amp;"\"&amp;[2]MonthlyUserInfo!B1248)</f>
        <v>No Data</v>
      </c>
      <c r="J1248" s="6" t="str">
        <f t="shared" si="138"/>
        <v>No Data</v>
      </c>
      <c r="K1248" s="6" t="str">
        <f t="shared" si="140"/>
        <v>No Data</v>
      </c>
      <c r="L1248" s="6" t="str">
        <f t="shared" si="141"/>
        <v>No Data</v>
      </c>
      <c r="M1248" s="6" t="str">
        <f t="shared" si="142"/>
        <v>No Data</v>
      </c>
      <c r="N1248" s="7" t="str">
        <f t="shared" si="139"/>
        <v>No Data</v>
      </c>
    </row>
    <row r="1249" spans="1:14" x14ac:dyDescent="0.3">
      <c r="A1249" t="b">
        <f>ISBLANK([1]MonthlyLoginLogout!B1250)</f>
        <v>1</v>
      </c>
      <c r="B1249" t="str">
        <f t="shared" si="136"/>
        <v>No Data</v>
      </c>
      <c r="C1249" t="str">
        <f t="shared" si="137"/>
        <v>No Data</v>
      </c>
      <c r="D1249" t="str">
        <f>IF(A1249=TRUE,"No Data",[1]MonthlyLoginLogout!A1250)</f>
        <v>No Data</v>
      </c>
      <c r="E1249" s="10" t="str">
        <f>IF(A1249=TRUE,"No Data",Table1[[#This Row],[Date and Time Value]])</f>
        <v>No Data</v>
      </c>
      <c r="F1249" s="8" t="str">
        <f>IF(A1250=TRUE, "No Data", [1]MonthlyLoginLogout!B1250)</f>
        <v>No Data</v>
      </c>
      <c r="G1249" s="3" t="str">
        <f>IF(A1249=TRUE,"No Data",[1]MonthlyLoginLogout!C1250)</f>
        <v>No Data</v>
      </c>
      <c r="I1249" s="4" t="str">
        <f>IF(ISBLANK([2]MonthlyUserInfo!B1249), "No Data", [2]MonthlyUserInfo!A1249&amp;"\"&amp;[2]MonthlyUserInfo!B1249)</f>
        <v>No Data</v>
      </c>
      <c r="J1249" s="6" t="str">
        <f t="shared" si="138"/>
        <v>No Data</v>
      </c>
      <c r="K1249" s="6" t="str">
        <f t="shared" si="140"/>
        <v>No Data</v>
      </c>
      <c r="L1249" s="6" t="str">
        <f t="shared" si="141"/>
        <v>No Data</v>
      </c>
      <c r="M1249" s="6" t="str">
        <f t="shared" si="142"/>
        <v>No Data</v>
      </c>
      <c r="N1249" s="7" t="str">
        <f t="shared" si="139"/>
        <v>No Data</v>
      </c>
    </row>
    <row r="1250" spans="1:14" x14ac:dyDescent="0.3">
      <c r="A1250" t="b">
        <f>ISBLANK([1]MonthlyLoginLogout!B1251)</f>
        <v>1</v>
      </c>
      <c r="B1250" t="str">
        <f t="shared" si="136"/>
        <v>No Data</v>
      </c>
      <c r="C1250" t="str">
        <f t="shared" si="137"/>
        <v>No Data</v>
      </c>
      <c r="D1250" t="str">
        <f>IF(A1250=TRUE,"No Data",[1]MonthlyLoginLogout!A1251)</f>
        <v>No Data</v>
      </c>
      <c r="E1250" s="10" t="str">
        <f>IF(A1250=TRUE,"No Data",Table1[[#This Row],[Date and Time Value]])</f>
        <v>No Data</v>
      </c>
      <c r="F1250" s="8" t="str">
        <f>IF(A1251=TRUE, "No Data", [1]MonthlyLoginLogout!B1251)</f>
        <v>No Data</v>
      </c>
      <c r="G1250" s="3" t="str">
        <f>IF(A1250=TRUE,"No Data",[1]MonthlyLoginLogout!C1251)</f>
        <v>No Data</v>
      </c>
      <c r="I1250" s="4" t="str">
        <f>IF(ISBLANK([2]MonthlyUserInfo!B1250), "No Data", [2]MonthlyUserInfo!A1250&amp;"\"&amp;[2]MonthlyUserInfo!B1250)</f>
        <v>No Data</v>
      </c>
      <c r="J1250" s="6" t="str">
        <f t="shared" si="138"/>
        <v>No Data</v>
      </c>
      <c r="K1250" s="6" t="str">
        <f t="shared" si="140"/>
        <v>No Data</v>
      </c>
      <c r="L1250" s="6" t="str">
        <f t="shared" si="141"/>
        <v>No Data</v>
      </c>
      <c r="M1250" s="6" t="str">
        <f t="shared" si="142"/>
        <v>No Data</v>
      </c>
      <c r="N1250" s="7" t="str">
        <f t="shared" si="139"/>
        <v>No Data</v>
      </c>
    </row>
    <row r="1251" spans="1:14" x14ac:dyDescent="0.3">
      <c r="A1251" t="b">
        <f>ISBLANK([1]MonthlyLoginLogout!B1252)</f>
        <v>1</v>
      </c>
      <c r="B1251" t="str">
        <f t="shared" si="136"/>
        <v>No Data</v>
      </c>
      <c r="C1251" t="str">
        <f t="shared" si="137"/>
        <v>No Data</v>
      </c>
      <c r="D1251" t="str">
        <f>IF(A1251=TRUE,"No Data",[1]MonthlyLoginLogout!A1252)</f>
        <v>No Data</v>
      </c>
      <c r="E1251" s="10" t="str">
        <f>IF(A1251=TRUE,"No Data",Table1[[#This Row],[Date and Time Value]])</f>
        <v>No Data</v>
      </c>
      <c r="F1251" s="8" t="str">
        <f>IF(A1252=TRUE, "No Data", [1]MonthlyLoginLogout!B1252)</f>
        <v>No Data</v>
      </c>
      <c r="G1251" s="3" t="str">
        <f>IF(A1251=TRUE,"No Data",[1]MonthlyLoginLogout!C1252)</f>
        <v>No Data</v>
      </c>
      <c r="I1251" s="4" t="str">
        <f>IF(ISBLANK([2]MonthlyUserInfo!B1251), "No Data", [2]MonthlyUserInfo!A1251&amp;"\"&amp;[2]MonthlyUserInfo!B1251)</f>
        <v>No Data</v>
      </c>
      <c r="J1251" s="6" t="str">
        <f t="shared" si="138"/>
        <v>No Data</v>
      </c>
      <c r="K1251" s="6" t="str">
        <f t="shared" si="140"/>
        <v>No Data</v>
      </c>
      <c r="L1251" s="6" t="str">
        <f t="shared" si="141"/>
        <v>No Data</v>
      </c>
      <c r="M1251" s="6" t="str">
        <f t="shared" si="142"/>
        <v>No Data</v>
      </c>
      <c r="N1251" s="7" t="str">
        <f t="shared" si="139"/>
        <v>No Data</v>
      </c>
    </row>
    <row r="1252" spans="1:14" x14ac:dyDescent="0.3">
      <c r="A1252" t="b">
        <f>ISBLANK([1]MonthlyLoginLogout!B1253)</f>
        <v>1</v>
      </c>
      <c r="B1252" t="str">
        <f t="shared" si="136"/>
        <v>No Data</v>
      </c>
      <c r="C1252" t="str">
        <f t="shared" si="137"/>
        <v>No Data</v>
      </c>
      <c r="D1252" t="str">
        <f>IF(A1252=TRUE,"No Data",[1]MonthlyLoginLogout!A1253)</f>
        <v>No Data</v>
      </c>
      <c r="E1252" s="10" t="str">
        <f>IF(A1252=TRUE,"No Data",Table1[[#This Row],[Date and Time Value]])</f>
        <v>No Data</v>
      </c>
      <c r="F1252" s="8" t="str">
        <f>IF(A1253=TRUE, "No Data", [1]MonthlyLoginLogout!B1253)</f>
        <v>No Data</v>
      </c>
      <c r="G1252" s="3" t="str">
        <f>IF(A1252=TRUE,"No Data",[1]MonthlyLoginLogout!C1253)</f>
        <v>No Data</v>
      </c>
      <c r="I1252" s="4" t="str">
        <f>IF(ISBLANK([2]MonthlyUserInfo!B1252), "No Data", [2]MonthlyUserInfo!A1252&amp;"\"&amp;[2]MonthlyUserInfo!B1252)</f>
        <v>No Data</v>
      </c>
      <c r="J1252" s="6" t="str">
        <f t="shared" si="138"/>
        <v>No Data</v>
      </c>
      <c r="K1252" s="6" t="str">
        <f t="shared" si="140"/>
        <v>No Data</v>
      </c>
      <c r="L1252" s="6" t="str">
        <f t="shared" si="141"/>
        <v>No Data</v>
      </c>
      <c r="M1252" s="6" t="str">
        <f t="shared" si="142"/>
        <v>No Data</v>
      </c>
      <c r="N1252" s="7" t="str">
        <f t="shared" si="139"/>
        <v>No Data</v>
      </c>
    </row>
    <row r="1253" spans="1:14" x14ac:dyDescent="0.3">
      <c r="A1253" t="b">
        <f>ISBLANK([1]MonthlyLoginLogout!B1254)</f>
        <v>1</v>
      </c>
      <c r="B1253" t="str">
        <f t="shared" si="136"/>
        <v>No Data</v>
      </c>
      <c r="C1253" t="str">
        <f t="shared" si="137"/>
        <v>No Data</v>
      </c>
      <c r="D1253" t="str">
        <f>IF(A1253=TRUE,"No Data",[1]MonthlyLoginLogout!A1254)</f>
        <v>No Data</v>
      </c>
      <c r="E1253" s="10" t="str">
        <f>IF(A1253=TRUE,"No Data",Table1[[#This Row],[Date and Time Value]])</f>
        <v>No Data</v>
      </c>
      <c r="F1253" s="8" t="str">
        <f>IF(A1254=TRUE, "No Data", [1]MonthlyLoginLogout!B1254)</f>
        <v>No Data</v>
      </c>
      <c r="G1253" s="3" t="str">
        <f>IF(A1253=TRUE,"No Data",[1]MonthlyLoginLogout!C1254)</f>
        <v>No Data</v>
      </c>
      <c r="I1253" s="4" t="str">
        <f>IF(ISBLANK([2]MonthlyUserInfo!B1253), "No Data", [2]MonthlyUserInfo!A1253&amp;"\"&amp;[2]MonthlyUserInfo!B1253)</f>
        <v>No Data</v>
      </c>
      <c r="J1253" s="6" t="str">
        <f t="shared" si="138"/>
        <v>No Data</v>
      </c>
      <c r="K1253" s="6" t="str">
        <f t="shared" si="140"/>
        <v>No Data</v>
      </c>
      <c r="L1253" s="6" t="str">
        <f t="shared" si="141"/>
        <v>No Data</v>
      </c>
      <c r="M1253" s="6" t="str">
        <f t="shared" si="142"/>
        <v>No Data</v>
      </c>
      <c r="N1253" s="7" t="str">
        <f t="shared" si="139"/>
        <v>No Data</v>
      </c>
    </row>
    <row r="1254" spans="1:14" x14ac:dyDescent="0.3">
      <c r="A1254" t="b">
        <f>ISBLANK([1]MonthlyLoginLogout!B1255)</f>
        <v>1</v>
      </c>
      <c r="B1254" t="str">
        <f t="shared" si="136"/>
        <v>No Data</v>
      </c>
      <c r="C1254" t="str">
        <f t="shared" si="137"/>
        <v>No Data</v>
      </c>
      <c r="D1254" t="str">
        <f>IF(A1254=TRUE,"No Data",[1]MonthlyLoginLogout!A1255)</f>
        <v>No Data</v>
      </c>
      <c r="E1254" s="10" t="str">
        <f>IF(A1254=TRUE,"No Data",Table1[[#This Row],[Date and Time Value]])</f>
        <v>No Data</v>
      </c>
      <c r="F1254" s="8" t="str">
        <f>IF(A1255=TRUE, "No Data", [1]MonthlyLoginLogout!B1255)</f>
        <v>No Data</v>
      </c>
      <c r="G1254" s="3" t="str">
        <f>IF(A1254=TRUE,"No Data",[1]MonthlyLoginLogout!C1255)</f>
        <v>No Data</v>
      </c>
      <c r="I1254" s="4" t="str">
        <f>IF(ISBLANK([2]MonthlyUserInfo!B1254), "No Data", [2]MonthlyUserInfo!A1254&amp;"\"&amp;[2]MonthlyUserInfo!B1254)</f>
        <v>No Data</v>
      </c>
      <c r="J1254" s="6" t="str">
        <f t="shared" si="138"/>
        <v>No Data</v>
      </c>
      <c r="K1254" s="6" t="str">
        <f t="shared" si="140"/>
        <v>No Data</v>
      </c>
      <c r="L1254" s="6" t="str">
        <f t="shared" si="141"/>
        <v>No Data</v>
      </c>
      <c r="M1254" s="6" t="str">
        <f t="shared" si="142"/>
        <v>No Data</v>
      </c>
      <c r="N1254" s="7" t="str">
        <f t="shared" si="139"/>
        <v>No Data</v>
      </c>
    </row>
    <row r="1255" spans="1:14" x14ac:dyDescent="0.3">
      <c r="A1255" t="b">
        <f>ISBLANK([1]MonthlyLoginLogout!B1256)</f>
        <v>1</v>
      </c>
      <c r="B1255" t="str">
        <f t="shared" si="136"/>
        <v>No Data</v>
      </c>
      <c r="C1255" t="str">
        <f t="shared" si="137"/>
        <v>No Data</v>
      </c>
      <c r="D1255" t="str">
        <f>IF(A1255=TRUE,"No Data",[1]MonthlyLoginLogout!A1256)</f>
        <v>No Data</v>
      </c>
      <c r="E1255" s="10" t="str">
        <f>IF(A1255=TRUE,"No Data",Table1[[#This Row],[Date and Time Value]])</f>
        <v>No Data</v>
      </c>
      <c r="F1255" s="8" t="str">
        <f>IF(A1256=TRUE, "No Data", [1]MonthlyLoginLogout!B1256)</f>
        <v>No Data</v>
      </c>
      <c r="G1255" s="3" t="str">
        <f>IF(A1255=TRUE,"No Data",[1]MonthlyLoginLogout!C1256)</f>
        <v>No Data</v>
      </c>
      <c r="I1255" s="4" t="str">
        <f>IF(ISBLANK([2]MonthlyUserInfo!B1255), "No Data", [2]MonthlyUserInfo!A1255&amp;"\"&amp;[2]MonthlyUserInfo!B1255)</f>
        <v>No Data</v>
      </c>
      <c r="J1255" s="6" t="str">
        <f t="shared" si="138"/>
        <v>No Data</v>
      </c>
      <c r="K1255" s="6" t="str">
        <f t="shared" si="140"/>
        <v>No Data</v>
      </c>
      <c r="L1255" s="6" t="str">
        <f t="shared" si="141"/>
        <v>No Data</v>
      </c>
      <c r="M1255" s="6" t="str">
        <f t="shared" si="142"/>
        <v>No Data</v>
      </c>
      <c r="N1255" s="7" t="str">
        <f t="shared" si="139"/>
        <v>No Data</v>
      </c>
    </row>
    <row r="1256" spans="1:14" x14ac:dyDescent="0.3">
      <c r="A1256" t="b">
        <f>ISBLANK([1]MonthlyLoginLogout!B1257)</f>
        <v>1</v>
      </c>
      <c r="B1256" t="str">
        <f t="shared" si="136"/>
        <v>No Data</v>
      </c>
      <c r="C1256" t="str">
        <f t="shared" si="137"/>
        <v>No Data</v>
      </c>
      <c r="D1256" t="str">
        <f>IF(A1256=TRUE,"No Data",[1]MonthlyLoginLogout!A1257)</f>
        <v>No Data</v>
      </c>
      <c r="E1256" s="10" t="str">
        <f>IF(A1256=TRUE,"No Data",Table1[[#This Row],[Date and Time Value]])</f>
        <v>No Data</v>
      </c>
      <c r="F1256" s="8" t="str">
        <f>IF(A1257=TRUE, "No Data", [1]MonthlyLoginLogout!B1257)</f>
        <v>No Data</v>
      </c>
      <c r="G1256" s="3" t="str">
        <f>IF(A1256=TRUE,"No Data",[1]MonthlyLoginLogout!C1257)</f>
        <v>No Data</v>
      </c>
      <c r="I1256" s="4" t="str">
        <f>IF(ISBLANK([2]MonthlyUserInfo!B1256), "No Data", [2]MonthlyUserInfo!A1256&amp;"\"&amp;[2]MonthlyUserInfo!B1256)</f>
        <v>No Data</v>
      </c>
      <c r="J1256" s="6" t="str">
        <f t="shared" si="138"/>
        <v>No Data</v>
      </c>
      <c r="K1256" s="6" t="str">
        <f t="shared" si="140"/>
        <v>No Data</v>
      </c>
      <c r="L1256" s="6" t="str">
        <f t="shared" si="141"/>
        <v>No Data</v>
      </c>
      <c r="M1256" s="6" t="str">
        <f t="shared" si="142"/>
        <v>No Data</v>
      </c>
      <c r="N1256" s="7" t="str">
        <f t="shared" si="139"/>
        <v>No Data</v>
      </c>
    </row>
    <row r="1257" spans="1:14" x14ac:dyDescent="0.3">
      <c r="A1257" t="b">
        <f>ISBLANK([1]MonthlyLoginLogout!B1258)</f>
        <v>1</v>
      </c>
      <c r="B1257" t="str">
        <f t="shared" si="136"/>
        <v>No Data</v>
      </c>
      <c r="C1257" t="str">
        <f t="shared" si="137"/>
        <v>No Data</v>
      </c>
      <c r="D1257" t="str">
        <f>IF(A1257=TRUE,"No Data",[1]MonthlyLoginLogout!A1258)</f>
        <v>No Data</v>
      </c>
      <c r="E1257" s="10" t="str">
        <f>IF(A1257=TRUE,"No Data",Table1[[#This Row],[Date and Time Value]])</f>
        <v>No Data</v>
      </c>
      <c r="F1257" s="8" t="str">
        <f>IF(A1258=TRUE, "No Data", [1]MonthlyLoginLogout!B1258)</f>
        <v>No Data</v>
      </c>
      <c r="G1257" s="3" t="str">
        <f>IF(A1257=TRUE,"No Data",[1]MonthlyLoginLogout!C1258)</f>
        <v>No Data</v>
      </c>
      <c r="I1257" s="4" t="str">
        <f>IF(ISBLANK([2]MonthlyUserInfo!B1257), "No Data", [2]MonthlyUserInfo!A1257&amp;"\"&amp;[2]MonthlyUserInfo!B1257)</f>
        <v>No Data</v>
      </c>
      <c r="J1257" s="6" t="str">
        <f t="shared" si="138"/>
        <v>No Data</v>
      </c>
      <c r="K1257" s="6" t="str">
        <f t="shared" si="140"/>
        <v>No Data</v>
      </c>
      <c r="L1257" s="6" t="str">
        <f t="shared" si="141"/>
        <v>No Data</v>
      </c>
      <c r="M1257" s="6" t="str">
        <f t="shared" si="142"/>
        <v>No Data</v>
      </c>
      <c r="N1257" s="7" t="str">
        <f t="shared" si="139"/>
        <v>No Data</v>
      </c>
    </row>
    <row r="1258" spans="1:14" x14ac:dyDescent="0.3">
      <c r="A1258" t="b">
        <f>ISBLANK([1]MonthlyLoginLogout!B1259)</f>
        <v>1</v>
      </c>
      <c r="B1258" t="str">
        <f t="shared" si="136"/>
        <v>No Data</v>
      </c>
      <c r="C1258" t="str">
        <f t="shared" si="137"/>
        <v>No Data</v>
      </c>
      <c r="D1258" t="str">
        <f>IF(A1258=TRUE,"No Data",[1]MonthlyLoginLogout!A1259)</f>
        <v>No Data</v>
      </c>
      <c r="E1258" s="10" t="str">
        <f>IF(A1258=TRUE,"No Data",Table1[[#This Row],[Date and Time Value]])</f>
        <v>No Data</v>
      </c>
      <c r="F1258" s="8" t="str">
        <f>IF(A1259=TRUE, "No Data", [1]MonthlyLoginLogout!B1259)</f>
        <v>No Data</v>
      </c>
      <c r="G1258" s="3" t="str">
        <f>IF(A1258=TRUE,"No Data",[1]MonthlyLoginLogout!C1259)</f>
        <v>No Data</v>
      </c>
      <c r="I1258" s="4" t="str">
        <f>IF(ISBLANK([2]MonthlyUserInfo!B1258), "No Data", [2]MonthlyUserInfo!A1258&amp;"\"&amp;[2]MonthlyUserInfo!B1258)</f>
        <v>No Data</v>
      </c>
      <c r="J1258" s="6" t="str">
        <f t="shared" si="138"/>
        <v>No Data</v>
      </c>
      <c r="K1258" s="6" t="str">
        <f t="shared" si="140"/>
        <v>No Data</v>
      </c>
      <c r="L1258" s="6" t="str">
        <f t="shared" si="141"/>
        <v>No Data</v>
      </c>
      <c r="M1258" s="6" t="str">
        <f t="shared" si="142"/>
        <v>No Data</v>
      </c>
      <c r="N1258" s="7" t="str">
        <f t="shared" si="139"/>
        <v>No Data</v>
      </c>
    </row>
    <row r="1259" spans="1:14" x14ac:dyDescent="0.3">
      <c r="A1259" t="b">
        <f>ISBLANK([1]MonthlyLoginLogout!B1260)</f>
        <v>1</v>
      </c>
      <c r="B1259" t="str">
        <f t="shared" si="136"/>
        <v>No Data</v>
      </c>
      <c r="C1259" t="str">
        <f t="shared" si="137"/>
        <v>No Data</v>
      </c>
      <c r="D1259" t="str">
        <f>IF(A1259=TRUE,"No Data",[1]MonthlyLoginLogout!A1260)</f>
        <v>No Data</v>
      </c>
      <c r="E1259" s="10" t="str">
        <f>IF(A1259=TRUE,"No Data",Table1[[#This Row],[Date and Time Value]])</f>
        <v>No Data</v>
      </c>
      <c r="F1259" s="8" t="str">
        <f>IF(A1260=TRUE, "No Data", [1]MonthlyLoginLogout!B1260)</f>
        <v>No Data</v>
      </c>
      <c r="G1259" s="3" t="str">
        <f>IF(A1259=TRUE,"No Data",[1]MonthlyLoginLogout!C1260)</f>
        <v>No Data</v>
      </c>
      <c r="I1259" s="4" t="str">
        <f>IF(ISBLANK([2]MonthlyUserInfo!B1259), "No Data", [2]MonthlyUserInfo!A1259&amp;"\"&amp;[2]MonthlyUserInfo!B1259)</f>
        <v>No Data</v>
      </c>
      <c r="J1259" s="6" t="str">
        <f t="shared" si="138"/>
        <v>No Data</v>
      </c>
      <c r="K1259" s="6" t="str">
        <f t="shared" si="140"/>
        <v>No Data</v>
      </c>
      <c r="L1259" s="6" t="str">
        <f t="shared" si="141"/>
        <v>No Data</v>
      </c>
      <c r="M1259" s="6" t="str">
        <f t="shared" si="142"/>
        <v>No Data</v>
      </c>
      <c r="N1259" s="7" t="str">
        <f t="shared" si="139"/>
        <v>No Data</v>
      </c>
    </row>
    <row r="1260" spans="1:14" x14ac:dyDescent="0.3">
      <c r="A1260" t="b">
        <f>ISBLANK([1]MonthlyLoginLogout!B1261)</f>
        <v>1</v>
      </c>
      <c r="B1260" t="str">
        <f t="shared" si="136"/>
        <v>No Data</v>
      </c>
      <c r="C1260" t="str">
        <f t="shared" si="137"/>
        <v>No Data</v>
      </c>
      <c r="D1260" t="str">
        <f>IF(A1260=TRUE,"No Data",[1]MonthlyLoginLogout!A1261)</f>
        <v>No Data</v>
      </c>
      <c r="E1260" s="10" t="str">
        <f>IF(A1260=TRUE,"No Data",Table1[[#This Row],[Date and Time Value]])</f>
        <v>No Data</v>
      </c>
      <c r="F1260" s="8" t="str">
        <f>IF(A1261=TRUE, "No Data", [1]MonthlyLoginLogout!B1261)</f>
        <v>No Data</v>
      </c>
      <c r="G1260" s="3" t="str">
        <f>IF(A1260=TRUE,"No Data",[1]MonthlyLoginLogout!C1261)</f>
        <v>No Data</v>
      </c>
      <c r="I1260" s="4" t="str">
        <f>IF(ISBLANK([2]MonthlyUserInfo!B1260), "No Data", [2]MonthlyUserInfo!A1260&amp;"\"&amp;[2]MonthlyUserInfo!B1260)</f>
        <v>No Data</v>
      </c>
      <c r="J1260" s="6" t="str">
        <f t="shared" si="138"/>
        <v>No Data</v>
      </c>
      <c r="K1260" s="6" t="str">
        <f t="shared" si="140"/>
        <v>No Data</v>
      </c>
      <c r="L1260" s="6" t="str">
        <f t="shared" si="141"/>
        <v>No Data</v>
      </c>
      <c r="M1260" s="6" t="str">
        <f t="shared" si="142"/>
        <v>No Data</v>
      </c>
      <c r="N1260" s="7" t="str">
        <f t="shared" si="139"/>
        <v>No Data</v>
      </c>
    </row>
    <row r="1261" spans="1:14" x14ac:dyDescent="0.3">
      <c r="A1261" t="b">
        <f>ISBLANK([1]MonthlyLoginLogout!B1262)</f>
        <v>1</v>
      </c>
      <c r="B1261" t="str">
        <f t="shared" si="136"/>
        <v>No Data</v>
      </c>
      <c r="C1261" t="str">
        <f t="shared" si="137"/>
        <v>No Data</v>
      </c>
      <c r="D1261" t="str">
        <f>IF(A1261=TRUE,"No Data",[1]MonthlyLoginLogout!A1262)</f>
        <v>No Data</v>
      </c>
      <c r="E1261" s="10" t="str">
        <f>IF(A1261=TRUE,"No Data",Table1[[#This Row],[Date and Time Value]])</f>
        <v>No Data</v>
      </c>
      <c r="F1261" s="8" t="str">
        <f>IF(A1262=TRUE, "No Data", [1]MonthlyLoginLogout!B1262)</f>
        <v>No Data</v>
      </c>
      <c r="G1261" s="3" t="str">
        <f>IF(A1261=TRUE,"No Data",[1]MonthlyLoginLogout!C1262)</f>
        <v>No Data</v>
      </c>
      <c r="I1261" s="4" t="str">
        <f>IF(ISBLANK([2]MonthlyUserInfo!B1261), "No Data", [2]MonthlyUserInfo!A1261&amp;"\"&amp;[2]MonthlyUserInfo!B1261)</f>
        <v>No Data</v>
      </c>
      <c r="J1261" s="6" t="str">
        <f t="shared" si="138"/>
        <v>No Data</v>
      </c>
      <c r="K1261" s="6" t="str">
        <f t="shared" si="140"/>
        <v>No Data</v>
      </c>
      <c r="L1261" s="6" t="str">
        <f t="shared" si="141"/>
        <v>No Data</v>
      </c>
      <c r="M1261" s="6" t="str">
        <f t="shared" si="142"/>
        <v>No Data</v>
      </c>
      <c r="N1261" s="7" t="str">
        <f t="shared" si="139"/>
        <v>No Data</v>
      </c>
    </row>
    <row r="1262" spans="1:14" x14ac:dyDescent="0.3">
      <c r="A1262" t="b">
        <f>ISBLANK([1]MonthlyLoginLogout!B1263)</f>
        <v>1</v>
      </c>
      <c r="B1262" t="str">
        <f t="shared" si="136"/>
        <v>No Data</v>
      </c>
      <c r="C1262" t="str">
        <f t="shared" si="137"/>
        <v>No Data</v>
      </c>
      <c r="D1262" t="str">
        <f>IF(A1262=TRUE,"No Data",[1]MonthlyLoginLogout!A1263)</f>
        <v>No Data</v>
      </c>
      <c r="E1262" s="10" t="str">
        <f>IF(A1262=TRUE,"No Data",Table1[[#This Row],[Date and Time Value]])</f>
        <v>No Data</v>
      </c>
      <c r="F1262" s="8" t="str">
        <f>IF(A1263=TRUE, "No Data", [1]MonthlyLoginLogout!B1263)</f>
        <v>No Data</v>
      </c>
      <c r="G1262" s="3" t="str">
        <f>IF(A1262=TRUE,"No Data",[1]MonthlyLoginLogout!C1263)</f>
        <v>No Data</v>
      </c>
      <c r="I1262" s="4" t="str">
        <f>IF(ISBLANK([2]MonthlyUserInfo!B1262), "No Data", [2]MonthlyUserInfo!A1262&amp;"\"&amp;[2]MonthlyUserInfo!B1262)</f>
        <v>No Data</v>
      </c>
      <c r="J1262" s="6" t="str">
        <f t="shared" si="138"/>
        <v>No Data</v>
      </c>
      <c r="K1262" s="6" t="str">
        <f t="shared" si="140"/>
        <v>No Data</v>
      </c>
      <c r="L1262" s="6" t="str">
        <f t="shared" si="141"/>
        <v>No Data</v>
      </c>
      <c r="M1262" s="6" t="str">
        <f t="shared" si="142"/>
        <v>No Data</v>
      </c>
      <c r="N1262" s="7" t="str">
        <f t="shared" si="139"/>
        <v>No Data</v>
      </c>
    </row>
    <row r="1263" spans="1:14" x14ac:dyDescent="0.3">
      <c r="A1263" t="b">
        <f>ISBLANK([1]MonthlyLoginLogout!B1264)</f>
        <v>1</v>
      </c>
      <c r="B1263" t="str">
        <f t="shared" si="136"/>
        <v>No Data</v>
      </c>
      <c r="C1263" t="str">
        <f t="shared" si="137"/>
        <v>No Data</v>
      </c>
      <c r="D1263" t="str">
        <f>IF(A1263=TRUE,"No Data",[1]MonthlyLoginLogout!A1264)</f>
        <v>No Data</v>
      </c>
      <c r="E1263" s="10" t="str">
        <f>IF(A1263=TRUE,"No Data",Table1[[#This Row],[Date and Time Value]])</f>
        <v>No Data</v>
      </c>
      <c r="F1263" s="8" t="str">
        <f>IF(A1264=TRUE, "No Data", [1]MonthlyLoginLogout!B1264)</f>
        <v>No Data</v>
      </c>
      <c r="G1263" s="3" t="str">
        <f>IF(A1263=TRUE,"No Data",[1]MonthlyLoginLogout!C1264)</f>
        <v>No Data</v>
      </c>
      <c r="I1263" s="4" t="str">
        <f>IF(ISBLANK([2]MonthlyUserInfo!B1263), "No Data", [2]MonthlyUserInfo!A1263&amp;"\"&amp;[2]MonthlyUserInfo!B1263)</f>
        <v>No Data</v>
      </c>
      <c r="J1263" s="6" t="str">
        <f t="shared" si="138"/>
        <v>No Data</v>
      </c>
      <c r="K1263" s="6" t="str">
        <f t="shared" si="140"/>
        <v>No Data</v>
      </c>
      <c r="L1263" s="6" t="str">
        <f t="shared" si="141"/>
        <v>No Data</v>
      </c>
      <c r="M1263" s="6" t="str">
        <f t="shared" si="142"/>
        <v>No Data</v>
      </c>
      <c r="N1263" s="7" t="str">
        <f t="shared" si="139"/>
        <v>No Data</v>
      </c>
    </row>
    <row r="1264" spans="1:14" x14ac:dyDescent="0.3">
      <c r="A1264" t="b">
        <f>ISBLANK([1]MonthlyLoginLogout!B1265)</f>
        <v>1</v>
      </c>
      <c r="B1264" t="str">
        <f t="shared" si="136"/>
        <v>No Data</v>
      </c>
      <c r="C1264" t="str">
        <f t="shared" si="137"/>
        <v>No Data</v>
      </c>
      <c r="D1264" t="str">
        <f>IF(A1264=TRUE,"No Data",[1]MonthlyLoginLogout!A1265)</f>
        <v>No Data</v>
      </c>
      <c r="E1264" s="10" t="str">
        <f>IF(A1264=TRUE,"No Data",Table1[[#This Row],[Date and Time Value]])</f>
        <v>No Data</v>
      </c>
      <c r="F1264" s="8" t="str">
        <f>IF(A1265=TRUE, "No Data", [1]MonthlyLoginLogout!B1265)</f>
        <v>No Data</v>
      </c>
      <c r="G1264" s="3" t="str">
        <f>IF(A1264=TRUE,"No Data",[1]MonthlyLoginLogout!C1265)</f>
        <v>No Data</v>
      </c>
      <c r="I1264" s="4" t="str">
        <f>IF(ISBLANK([2]MonthlyUserInfo!B1264), "No Data", [2]MonthlyUserInfo!A1264&amp;"\"&amp;[2]MonthlyUserInfo!B1264)</f>
        <v>No Data</v>
      </c>
      <c r="J1264" s="6" t="str">
        <f t="shared" si="138"/>
        <v>No Data</v>
      </c>
      <c r="K1264" s="6" t="str">
        <f t="shared" si="140"/>
        <v>No Data</v>
      </c>
      <c r="L1264" s="6" t="str">
        <f t="shared" si="141"/>
        <v>No Data</v>
      </c>
      <c r="M1264" s="6" t="str">
        <f t="shared" si="142"/>
        <v>No Data</v>
      </c>
      <c r="N1264" s="7" t="str">
        <f t="shared" si="139"/>
        <v>No Data</v>
      </c>
    </row>
    <row r="1265" spans="1:14" x14ac:dyDescent="0.3">
      <c r="A1265" t="b">
        <f>ISBLANK([1]MonthlyLoginLogout!B1266)</f>
        <v>1</v>
      </c>
      <c r="B1265" t="str">
        <f t="shared" si="136"/>
        <v>No Data</v>
      </c>
      <c r="C1265" t="str">
        <f t="shared" si="137"/>
        <v>No Data</v>
      </c>
      <c r="D1265" t="str">
        <f>IF(A1265=TRUE,"No Data",[1]MonthlyLoginLogout!A1266)</f>
        <v>No Data</v>
      </c>
      <c r="E1265" s="10" t="str">
        <f>IF(A1265=TRUE,"No Data",Table1[[#This Row],[Date and Time Value]])</f>
        <v>No Data</v>
      </c>
      <c r="F1265" s="8" t="str">
        <f>IF(A1266=TRUE, "No Data", [1]MonthlyLoginLogout!B1266)</f>
        <v>No Data</v>
      </c>
      <c r="G1265" s="3" t="str">
        <f>IF(A1265=TRUE,"No Data",[1]MonthlyLoginLogout!C1266)</f>
        <v>No Data</v>
      </c>
      <c r="I1265" s="4" t="str">
        <f>IF(ISBLANK([2]MonthlyUserInfo!B1265), "No Data", [2]MonthlyUserInfo!A1265&amp;"\"&amp;[2]MonthlyUserInfo!B1265)</f>
        <v>No Data</v>
      </c>
      <c r="J1265" s="6" t="str">
        <f t="shared" si="138"/>
        <v>No Data</v>
      </c>
      <c r="K1265" s="6" t="str">
        <f t="shared" si="140"/>
        <v>No Data</v>
      </c>
      <c r="L1265" s="6" t="str">
        <f t="shared" si="141"/>
        <v>No Data</v>
      </c>
      <c r="M1265" s="6" t="str">
        <f t="shared" si="142"/>
        <v>No Data</v>
      </c>
      <c r="N1265" s="7" t="str">
        <f t="shared" si="139"/>
        <v>No Data</v>
      </c>
    </row>
    <row r="1266" spans="1:14" x14ac:dyDescent="0.3">
      <c r="A1266" t="b">
        <f>ISBLANK([1]MonthlyLoginLogout!B1267)</f>
        <v>1</v>
      </c>
      <c r="B1266" t="str">
        <f t="shared" si="136"/>
        <v>No Data</v>
      </c>
      <c r="C1266" t="str">
        <f t="shared" si="137"/>
        <v>No Data</v>
      </c>
      <c r="D1266" t="str">
        <f>IF(A1266=TRUE,"No Data",[1]MonthlyLoginLogout!A1267)</f>
        <v>No Data</v>
      </c>
      <c r="E1266" s="10" t="str">
        <f>IF(A1266=TRUE,"No Data",Table1[[#This Row],[Date and Time Value]])</f>
        <v>No Data</v>
      </c>
      <c r="F1266" s="8" t="str">
        <f>IF(A1267=TRUE, "No Data", [1]MonthlyLoginLogout!B1267)</f>
        <v>No Data</v>
      </c>
      <c r="G1266" s="3" t="str">
        <f>IF(A1266=TRUE,"No Data",[1]MonthlyLoginLogout!C1267)</f>
        <v>No Data</v>
      </c>
      <c r="I1266" s="4" t="str">
        <f>IF(ISBLANK([2]MonthlyUserInfo!B1266), "No Data", [2]MonthlyUserInfo!A1266&amp;"\"&amp;[2]MonthlyUserInfo!B1266)</f>
        <v>No Data</v>
      </c>
      <c r="J1266" s="6" t="str">
        <f t="shared" si="138"/>
        <v>No Data</v>
      </c>
      <c r="K1266" s="6" t="str">
        <f t="shared" si="140"/>
        <v>No Data</v>
      </c>
      <c r="L1266" s="6" t="str">
        <f t="shared" si="141"/>
        <v>No Data</v>
      </c>
      <c r="M1266" s="6" t="str">
        <f t="shared" si="142"/>
        <v>No Data</v>
      </c>
      <c r="N1266" s="7" t="str">
        <f t="shared" si="139"/>
        <v>No Data</v>
      </c>
    </row>
    <row r="1267" spans="1:14" x14ac:dyDescent="0.3">
      <c r="A1267" t="b">
        <f>ISBLANK([1]MonthlyLoginLogout!B1268)</f>
        <v>1</v>
      </c>
      <c r="B1267" t="str">
        <f t="shared" si="136"/>
        <v>No Data</v>
      </c>
      <c r="C1267" t="str">
        <f t="shared" si="137"/>
        <v>No Data</v>
      </c>
      <c r="D1267" t="str">
        <f>IF(A1267=TRUE,"No Data",[1]MonthlyLoginLogout!A1268)</f>
        <v>No Data</v>
      </c>
      <c r="E1267" s="10" t="str">
        <f>IF(A1267=TRUE,"No Data",Table1[[#This Row],[Date and Time Value]])</f>
        <v>No Data</v>
      </c>
      <c r="F1267" s="8" t="str">
        <f>IF(A1268=TRUE, "No Data", [1]MonthlyLoginLogout!B1268)</f>
        <v>No Data</v>
      </c>
      <c r="G1267" s="3" t="str">
        <f>IF(A1267=TRUE,"No Data",[1]MonthlyLoginLogout!C1268)</f>
        <v>No Data</v>
      </c>
      <c r="I1267" s="4" t="str">
        <f>IF(ISBLANK([2]MonthlyUserInfo!B1267), "No Data", [2]MonthlyUserInfo!A1267&amp;"\"&amp;[2]MonthlyUserInfo!B1267)</f>
        <v>No Data</v>
      </c>
      <c r="J1267" s="6" t="str">
        <f t="shared" si="138"/>
        <v>No Data</v>
      </c>
      <c r="K1267" s="6" t="str">
        <f t="shared" si="140"/>
        <v>No Data</v>
      </c>
      <c r="L1267" s="6" t="str">
        <f t="shared" si="141"/>
        <v>No Data</v>
      </c>
      <c r="M1267" s="6" t="str">
        <f t="shared" si="142"/>
        <v>No Data</v>
      </c>
      <c r="N1267" s="7" t="str">
        <f t="shared" si="139"/>
        <v>No Data</v>
      </c>
    </row>
    <row r="1268" spans="1:14" x14ac:dyDescent="0.3">
      <c r="A1268" t="b">
        <f>ISBLANK([1]MonthlyLoginLogout!B1269)</f>
        <v>1</v>
      </c>
      <c r="B1268" t="str">
        <f t="shared" si="136"/>
        <v>No Data</v>
      </c>
      <c r="C1268" t="str">
        <f t="shared" si="137"/>
        <v>No Data</v>
      </c>
      <c r="D1268" t="str">
        <f>IF(A1268=TRUE,"No Data",[1]MonthlyLoginLogout!A1269)</f>
        <v>No Data</v>
      </c>
      <c r="E1268" s="10" t="str">
        <f>IF(A1268=TRUE,"No Data",Table1[[#This Row],[Date and Time Value]])</f>
        <v>No Data</v>
      </c>
      <c r="F1268" s="8" t="str">
        <f>IF(A1269=TRUE, "No Data", [1]MonthlyLoginLogout!B1269)</f>
        <v>No Data</v>
      </c>
      <c r="G1268" s="3" t="str">
        <f>IF(A1268=TRUE,"No Data",[1]MonthlyLoginLogout!C1269)</f>
        <v>No Data</v>
      </c>
      <c r="I1268" s="4" t="str">
        <f>IF(ISBLANK([2]MonthlyUserInfo!B1268), "No Data", [2]MonthlyUserInfo!A1268&amp;"\"&amp;[2]MonthlyUserInfo!B1268)</f>
        <v>No Data</v>
      </c>
      <c r="J1268" s="6" t="str">
        <f t="shared" si="138"/>
        <v>No Data</v>
      </c>
      <c r="K1268" s="6" t="str">
        <f t="shared" si="140"/>
        <v>No Data</v>
      </c>
      <c r="L1268" s="6" t="str">
        <f t="shared" si="141"/>
        <v>No Data</v>
      </c>
      <c r="M1268" s="6" t="str">
        <f t="shared" si="142"/>
        <v>No Data</v>
      </c>
      <c r="N1268" s="7" t="str">
        <f t="shared" si="139"/>
        <v>No Data</v>
      </c>
    </row>
    <row r="1269" spans="1:14" x14ac:dyDescent="0.3">
      <c r="A1269" t="b">
        <f>ISBLANK([1]MonthlyLoginLogout!B1270)</f>
        <v>1</v>
      </c>
      <c r="B1269" t="str">
        <f t="shared" si="136"/>
        <v>No Data</v>
      </c>
      <c r="C1269" t="str">
        <f t="shared" si="137"/>
        <v>No Data</v>
      </c>
      <c r="D1269" t="str">
        <f>IF(A1269=TRUE,"No Data",[1]MonthlyLoginLogout!A1270)</f>
        <v>No Data</v>
      </c>
      <c r="E1269" s="10" t="str">
        <f>IF(A1269=TRUE,"No Data",Table1[[#This Row],[Date and Time Value]])</f>
        <v>No Data</v>
      </c>
      <c r="F1269" s="8" t="str">
        <f>IF(A1270=TRUE, "No Data", [1]MonthlyLoginLogout!B1270)</f>
        <v>No Data</v>
      </c>
      <c r="G1269" s="3" t="str">
        <f>IF(A1269=TRUE,"No Data",[1]MonthlyLoginLogout!C1270)</f>
        <v>No Data</v>
      </c>
      <c r="I1269" s="4" t="str">
        <f>IF(ISBLANK([2]MonthlyUserInfo!B1269), "No Data", [2]MonthlyUserInfo!A1269&amp;"\"&amp;[2]MonthlyUserInfo!B1269)</f>
        <v>No Data</v>
      </c>
      <c r="J1269" s="6" t="str">
        <f t="shared" si="138"/>
        <v>No Data</v>
      </c>
      <c r="K1269" s="6" t="str">
        <f t="shared" si="140"/>
        <v>No Data</v>
      </c>
      <c r="L1269" s="6" t="str">
        <f t="shared" si="141"/>
        <v>No Data</v>
      </c>
      <c r="M1269" s="6" t="str">
        <f t="shared" si="142"/>
        <v>No Data</v>
      </c>
      <c r="N1269" s="7" t="str">
        <f t="shared" si="139"/>
        <v>No Data</v>
      </c>
    </row>
    <row r="1270" spans="1:14" x14ac:dyDescent="0.3">
      <c r="A1270" t="b">
        <f>ISBLANK([1]MonthlyLoginLogout!B1271)</f>
        <v>1</v>
      </c>
      <c r="B1270" t="str">
        <f t="shared" si="136"/>
        <v>No Data</v>
      </c>
      <c r="C1270" t="str">
        <f t="shared" si="137"/>
        <v>No Data</v>
      </c>
      <c r="D1270" t="str">
        <f>IF(A1270=TRUE,"No Data",[1]MonthlyLoginLogout!A1271)</f>
        <v>No Data</v>
      </c>
      <c r="E1270" s="10" t="str">
        <f>IF(A1270=TRUE,"No Data",Table1[[#This Row],[Date and Time Value]])</f>
        <v>No Data</v>
      </c>
      <c r="F1270" s="8" t="str">
        <f>IF(A1271=TRUE, "No Data", [1]MonthlyLoginLogout!B1271)</f>
        <v>No Data</v>
      </c>
      <c r="G1270" s="3" t="str">
        <f>IF(A1270=TRUE,"No Data",[1]MonthlyLoginLogout!C1271)</f>
        <v>No Data</v>
      </c>
      <c r="I1270" s="4" t="str">
        <f>IF(ISBLANK([2]MonthlyUserInfo!B1270), "No Data", [2]MonthlyUserInfo!A1270&amp;"\"&amp;[2]MonthlyUserInfo!B1270)</f>
        <v>No Data</v>
      </c>
      <c r="J1270" s="6" t="str">
        <f t="shared" si="138"/>
        <v>No Data</v>
      </c>
      <c r="K1270" s="6" t="str">
        <f t="shared" si="140"/>
        <v>No Data</v>
      </c>
      <c r="L1270" s="6" t="str">
        <f t="shared" si="141"/>
        <v>No Data</v>
      </c>
      <c r="M1270" s="6" t="str">
        <f t="shared" si="142"/>
        <v>No Data</v>
      </c>
      <c r="N1270" s="7" t="str">
        <f t="shared" si="139"/>
        <v>No Data</v>
      </c>
    </row>
    <row r="1271" spans="1:14" x14ac:dyDescent="0.3">
      <c r="A1271" t="b">
        <f>ISBLANK([1]MonthlyLoginLogout!B1272)</f>
        <v>1</v>
      </c>
      <c r="B1271" t="str">
        <f t="shared" si="136"/>
        <v>No Data</v>
      </c>
      <c r="C1271" t="str">
        <f t="shared" si="137"/>
        <v>No Data</v>
      </c>
      <c r="D1271" t="str">
        <f>IF(A1271=TRUE,"No Data",[1]MonthlyLoginLogout!A1272)</f>
        <v>No Data</v>
      </c>
      <c r="E1271" s="10" t="str">
        <f>IF(A1271=TRUE,"No Data",Table1[[#This Row],[Date and Time Value]])</f>
        <v>No Data</v>
      </c>
      <c r="F1271" s="8" t="str">
        <f>IF(A1272=TRUE, "No Data", [1]MonthlyLoginLogout!B1272)</f>
        <v>No Data</v>
      </c>
      <c r="G1271" s="3" t="str">
        <f>IF(A1271=TRUE,"No Data",[1]MonthlyLoginLogout!C1272)</f>
        <v>No Data</v>
      </c>
      <c r="I1271" s="4" t="str">
        <f>IF(ISBLANK([2]MonthlyUserInfo!B1271), "No Data", [2]MonthlyUserInfo!A1271&amp;"\"&amp;[2]MonthlyUserInfo!B1271)</f>
        <v>No Data</v>
      </c>
      <c r="J1271" s="6" t="str">
        <f t="shared" si="138"/>
        <v>No Data</v>
      </c>
      <c r="K1271" s="6" t="str">
        <f t="shared" si="140"/>
        <v>No Data</v>
      </c>
      <c r="L1271" s="6" t="str">
        <f t="shared" si="141"/>
        <v>No Data</v>
      </c>
      <c r="M1271" s="6" t="str">
        <f t="shared" si="142"/>
        <v>No Data</v>
      </c>
      <c r="N1271" s="7" t="str">
        <f t="shared" si="139"/>
        <v>No Data</v>
      </c>
    </row>
    <row r="1272" spans="1:14" x14ac:dyDescent="0.3">
      <c r="A1272" t="b">
        <f>ISBLANK([1]MonthlyLoginLogout!B1273)</f>
        <v>1</v>
      </c>
      <c r="B1272" t="str">
        <f t="shared" si="136"/>
        <v>No Data</v>
      </c>
      <c r="C1272" t="str">
        <f t="shared" si="137"/>
        <v>No Data</v>
      </c>
      <c r="D1272" t="str">
        <f>IF(A1272=TRUE,"No Data",[1]MonthlyLoginLogout!A1273)</f>
        <v>No Data</v>
      </c>
      <c r="E1272" s="10" t="str">
        <f>IF(A1272=TRUE,"No Data",Table1[[#This Row],[Date and Time Value]])</f>
        <v>No Data</v>
      </c>
      <c r="F1272" s="8" t="str">
        <f>IF(A1273=TRUE, "No Data", [1]MonthlyLoginLogout!B1273)</f>
        <v>No Data</v>
      </c>
      <c r="G1272" s="3" t="str">
        <f>IF(A1272=TRUE,"No Data",[1]MonthlyLoginLogout!C1273)</f>
        <v>No Data</v>
      </c>
      <c r="I1272" s="4" t="str">
        <f>IF(ISBLANK([2]MonthlyUserInfo!B1272), "No Data", [2]MonthlyUserInfo!A1272&amp;"\"&amp;[2]MonthlyUserInfo!B1272)</f>
        <v>No Data</v>
      </c>
      <c r="J1272" s="6" t="str">
        <f t="shared" si="138"/>
        <v>No Data</v>
      </c>
      <c r="K1272" s="6" t="str">
        <f t="shared" si="140"/>
        <v>No Data</v>
      </c>
      <c r="L1272" s="6" t="str">
        <f t="shared" si="141"/>
        <v>No Data</v>
      </c>
      <c r="M1272" s="6" t="str">
        <f t="shared" si="142"/>
        <v>No Data</v>
      </c>
      <c r="N1272" s="7" t="str">
        <f t="shared" si="139"/>
        <v>No Data</v>
      </c>
    </row>
    <row r="1273" spans="1:14" x14ac:dyDescent="0.3">
      <c r="A1273" t="b">
        <f>ISBLANK([1]MonthlyLoginLogout!B1274)</f>
        <v>1</v>
      </c>
      <c r="B1273" t="str">
        <f t="shared" si="136"/>
        <v>No Data</v>
      </c>
      <c r="C1273" t="str">
        <f t="shared" si="137"/>
        <v>No Data</v>
      </c>
      <c r="D1273" t="str">
        <f>IF(A1273=TRUE,"No Data",[1]MonthlyLoginLogout!A1274)</f>
        <v>No Data</v>
      </c>
      <c r="E1273" s="10" t="str">
        <f>IF(A1273=TRUE,"No Data",Table1[[#This Row],[Date and Time Value]])</f>
        <v>No Data</v>
      </c>
      <c r="F1273" s="8" t="str">
        <f>IF(A1274=TRUE, "No Data", [1]MonthlyLoginLogout!B1274)</f>
        <v>No Data</v>
      </c>
      <c r="G1273" s="3" t="str">
        <f>IF(A1273=TRUE,"No Data",[1]MonthlyLoginLogout!C1274)</f>
        <v>No Data</v>
      </c>
      <c r="I1273" s="4" t="str">
        <f>IF(ISBLANK([2]MonthlyUserInfo!B1273), "No Data", [2]MonthlyUserInfo!A1273&amp;"\"&amp;[2]MonthlyUserInfo!B1273)</f>
        <v>No Data</v>
      </c>
      <c r="J1273" s="6" t="str">
        <f t="shared" si="138"/>
        <v>No Data</v>
      </c>
      <c r="K1273" s="6" t="str">
        <f t="shared" si="140"/>
        <v>No Data</v>
      </c>
      <c r="L1273" s="6" t="str">
        <f t="shared" si="141"/>
        <v>No Data</v>
      </c>
      <c r="M1273" s="6" t="str">
        <f t="shared" si="142"/>
        <v>No Data</v>
      </c>
      <c r="N1273" s="7" t="str">
        <f t="shared" si="139"/>
        <v>No Data</v>
      </c>
    </row>
    <row r="1274" spans="1:14" x14ac:dyDescent="0.3">
      <c r="A1274" t="b">
        <f>ISBLANK([1]MonthlyLoginLogout!B1275)</f>
        <v>1</v>
      </c>
      <c r="B1274" t="str">
        <f t="shared" si="136"/>
        <v>No Data</v>
      </c>
      <c r="C1274" t="str">
        <f t="shared" si="137"/>
        <v>No Data</v>
      </c>
      <c r="D1274" t="str">
        <f>IF(A1274=TRUE,"No Data",[1]MonthlyLoginLogout!A1275)</f>
        <v>No Data</v>
      </c>
      <c r="E1274" s="10" t="str">
        <f>IF(A1274=TRUE,"No Data",Table1[[#This Row],[Date and Time Value]])</f>
        <v>No Data</v>
      </c>
      <c r="F1274" s="8" t="str">
        <f>IF(A1275=TRUE, "No Data", [1]MonthlyLoginLogout!B1275)</f>
        <v>No Data</v>
      </c>
      <c r="G1274" s="3" t="str">
        <f>IF(A1274=TRUE,"No Data",[1]MonthlyLoginLogout!C1275)</f>
        <v>No Data</v>
      </c>
      <c r="I1274" s="4" t="str">
        <f>IF(ISBLANK([2]MonthlyUserInfo!B1274), "No Data", [2]MonthlyUserInfo!A1274&amp;"\"&amp;[2]MonthlyUserInfo!B1274)</f>
        <v>No Data</v>
      </c>
      <c r="J1274" s="6" t="str">
        <f t="shared" si="138"/>
        <v>No Data</v>
      </c>
      <c r="K1274" s="6" t="str">
        <f t="shared" si="140"/>
        <v>No Data</v>
      </c>
      <c r="L1274" s="6" t="str">
        <f t="shared" si="141"/>
        <v>No Data</v>
      </c>
      <c r="M1274" s="6" t="str">
        <f t="shared" si="142"/>
        <v>No Data</v>
      </c>
      <c r="N1274" s="7" t="str">
        <f t="shared" si="139"/>
        <v>No Data</v>
      </c>
    </row>
    <row r="1275" spans="1:14" x14ac:dyDescent="0.3">
      <c r="A1275" t="b">
        <f>ISBLANK([1]MonthlyLoginLogout!B1276)</f>
        <v>1</v>
      </c>
      <c r="B1275" t="str">
        <f t="shared" si="136"/>
        <v>No Data</v>
      </c>
      <c r="C1275" t="str">
        <f t="shared" si="137"/>
        <v>No Data</v>
      </c>
      <c r="D1275" t="str">
        <f>IF(A1275=TRUE,"No Data",[1]MonthlyLoginLogout!A1276)</f>
        <v>No Data</v>
      </c>
      <c r="E1275" s="10" t="str">
        <f>IF(A1275=TRUE,"No Data",Table1[[#This Row],[Date and Time Value]])</f>
        <v>No Data</v>
      </c>
      <c r="F1275" s="8" t="str">
        <f>IF(A1276=TRUE, "No Data", [1]MonthlyLoginLogout!B1276)</f>
        <v>No Data</v>
      </c>
      <c r="G1275" s="3" t="str">
        <f>IF(A1275=TRUE,"No Data",[1]MonthlyLoginLogout!C1276)</f>
        <v>No Data</v>
      </c>
      <c r="I1275" s="4" t="str">
        <f>IF(ISBLANK([2]MonthlyUserInfo!B1275), "No Data", [2]MonthlyUserInfo!A1275&amp;"\"&amp;[2]MonthlyUserInfo!B1275)</f>
        <v>No Data</v>
      </c>
      <c r="J1275" s="6" t="str">
        <f t="shared" si="138"/>
        <v>No Data</v>
      </c>
      <c r="K1275" s="6" t="str">
        <f t="shared" si="140"/>
        <v>No Data</v>
      </c>
      <c r="L1275" s="6" t="str">
        <f t="shared" si="141"/>
        <v>No Data</v>
      </c>
      <c r="M1275" s="6" t="str">
        <f t="shared" si="142"/>
        <v>No Data</v>
      </c>
      <c r="N1275" s="7" t="str">
        <f t="shared" si="139"/>
        <v>No Data</v>
      </c>
    </row>
    <row r="1276" spans="1:14" x14ac:dyDescent="0.3">
      <c r="A1276" t="b">
        <f>ISBLANK([1]MonthlyLoginLogout!B1277)</f>
        <v>1</v>
      </c>
      <c r="B1276" t="str">
        <f t="shared" si="136"/>
        <v>No Data</v>
      </c>
      <c r="C1276" t="str">
        <f t="shared" si="137"/>
        <v>No Data</v>
      </c>
      <c r="D1276" t="str">
        <f>IF(A1276=TRUE,"No Data",[1]MonthlyLoginLogout!A1277)</f>
        <v>No Data</v>
      </c>
      <c r="E1276" s="10" t="str">
        <f>IF(A1276=TRUE,"No Data",Table1[[#This Row],[Date and Time Value]])</f>
        <v>No Data</v>
      </c>
      <c r="F1276" s="8" t="str">
        <f>IF(A1277=TRUE, "No Data", [1]MonthlyLoginLogout!B1277)</f>
        <v>No Data</v>
      </c>
      <c r="G1276" s="3" t="str">
        <f>IF(A1276=TRUE,"No Data",[1]MonthlyLoginLogout!C1277)</f>
        <v>No Data</v>
      </c>
      <c r="I1276" s="4" t="str">
        <f>IF(ISBLANK([2]MonthlyUserInfo!B1276), "No Data", [2]MonthlyUserInfo!A1276&amp;"\"&amp;[2]MonthlyUserInfo!B1276)</f>
        <v>No Data</v>
      </c>
      <c r="J1276" s="6" t="str">
        <f t="shared" si="138"/>
        <v>No Data</v>
      </c>
      <c r="K1276" s="6" t="str">
        <f t="shared" si="140"/>
        <v>No Data</v>
      </c>
      <c r="L1276" s="6" t="str">
        <f t="shared" si="141"/>
        <v>No Data</v>
      </c>
      <c r="M1276" s="6" t="str">
        <f t="shared" si="142"/>
        <v>No Data</v>
      </c>
      <c r="N1276" s="7" t="str">
        <f t="shared" si="139"/>
        <v>No Data</v>
      </c>
    </row>
    <row r="1277" spans="1:14" x14ac:dyDescent="0.3">
      <c r="A1277" t="b">
        <f>ISBLANK([1]MonthlyLoginLogout!B1278)</f>
        <v>1</v>
      </c>
      <c r="B1277" t="str">
        <f t="shared" si="136"/>
        <v>No Data</v>
      </c>
      <c r="C1277" t="str">
        <f t="shared" si="137"/>
        <v>No Data</v>
      </c>
      <c r="D1277" t="str">
        <f>IF(A1277=TRUE,"No Data",[1]MonthlyLoginLogout!A1278)</f>
        <v>No Data</v>
      </c>
      <c r="E1277" s="10" t="str">
        <f>IF(A1277=TRUE,"No Data",Table1[[#This Row],[Date and Time Value]])</f>
        <v>No Data</v>
      </c>
      <c r="F1277" s="8" t="str">
        <f>IF(A1278=TRUE, "No Data", [1]MonthlyLoginLogout!B1278)</f>
        <v>No Data</v>
      </c>
      <c r="G1277" s="3" t="str">
        <f>IF(A1277=TRUE,"No Data",[1]MonthlyLoginLogout!C1278)</f>
        <v>No Data</v>
      </c>
      <c r="I1277" s="4" t="str">
        <f>IF(ISBLANK([2]MonthlyUserInfo!B1277), "No Data", [2]MonthlyUserInfo!A1277&amp;"\"&amp;[2]MonthlyUserInfo!B1277)</f>
        <v>No Data</v>
      </c>
      <c r="J1277" s="6" t="str">
        <f t="shared" si="138"/>
        <v>No Data</v>
      </c>
      <c r="K1277" s="6" t="str">
        <f t="shared" si="140"/>
        <v>No Data</v>
      </c>
      <c r="L1277" s="6" t="str">
        <f t="shared" si="141"/>
        <v>No Data</v>
      </c>
      <c r="M1277" s="6" t="str">
        <f t="shared" si="142"/>
        <v>No Data</v>
      </c>
      <c r="N1277" s="7" t="str">
        <f t="shared" si="139"/>
        <v>No Data</v>
      </c>
    </row>
    <row r="1278" spans="1:14" x14ac:dyDescent="0.3">
      <c r="A1278" t="b">
        <f>ISBLANK([1]MonthlyLoginLogout!B1279)</f>
        <v>1</v>
      </c>
      <c r="B1278" t="str">
        <f t="shared" si="136"/>
        <v>No Data</v>
      </c>
      <c r="C1278" t="str">
        <f t="shared" si="137"/>
        <v>No Data</v>
      </c>
      <c r="D1278" t="str">
        <f>IF(A1278=TRUE,"No Data",[1]MonthlyLoginLogout!A1279)</f>
        <v>No Data</v>
      </c>
      <c r="E1278" s="10" t="str">
        <f>IF(A1278=TRUE,"No Data",Table1[[#This Row],[Date and Time Value]])</f>
        <v>No Data</v>
      </c>
      <c r="F1278" s="8" t="str">
        <f>IF(A1279=TRUE, "No Data", [1]MonthlyLoginLogout!B1279)</f>
        <v>No Data</v>
      </c>
      <c r="G1278" s="3" t="str">
        <f>IF(A1278=TRUE,"No Data",[1]MonthlyLoginLogout!C1279)</f>
        <v>No Data</v>
      </c>
      <c r="I1278" s="4" t="str">
        <f>IF(ISBLANK([2]MonthlyUserInfo!B1278), "No Data", [2]MonthlyUserInfo!A1278&amp;"\"&amp;[2]MonthlyUserInfo!B1278)</f>
        <v>No Data</v>
      </c>
      <c r="J1278" s="6" t="str">
        <f t="shared" si="138"/>
        <v>No Data</v>
      </c>
      <c r="K1278" s="6" t="str">
        <f t="shared" si="140"/>
        <v>No Data</v>
      </c>
      <c r="L1278" s="6" t="str">
        <f t="shared" si="141"/>
        <v>No Data</v>
      </c>
      <c r="M1278" s="6" t="str">
        <f t="shared" si="142"/>
        <v>No Data</v>
      </c>
      <c r="N1278" s="7" t="str">
        <f t="shared" si="139"/>
        <v>No Data</v>
      </c>
    </row>
    <row r="1279" spans="1:14" x14ac:dyDescent="0.3">
      <c r="A1279" t="b">
        <f>ISBLANK([1]MonthlyLoginLogout!B1280)</f>
        <v>1</v>
      </c>
      <c r="B1279" t="str">
        <f t="shared" si="136"/>
        <v>No Data</v>
      </c>
      <c r="C1279" t="str">
        <f t="shared" si="137"/>
        <v>No Data</v>
      </c>
      <c r="D1279" t="str">
        <f>IF(A1279=TRUE,"No Data",[1]MonthlyLoginLogout!A1280)</f>
        <v>No Data</v>
      </c>
      <c r="E1279" s="10" t="str">
        <f>IF(A1279=TRUE,"No Data",Table1[[#This Row],[Date and Time Value]])</f>
        <v>No Data</v>
      </c>
      <c r="F1279" s="8" t="str">
        <f>IF(A1280=TRUE, "No Data", [1]MonthlyLoginLogout!B1280)</f>
        <v>No Data</v>
      </c>
      <c r="G1279" s="3" t="str">
        <f>IF(A1279=TRUE,"No Data",[1]MonthlyLoginLogout!C1280)</f>
        <v>No Data</v>
      </c>
      <c r="I1279" s="4" t="str">
        <f>IF(ISBLANK([2]MonthlyUserInfo!B1279), "No Data", [2]MonthlyUserInfo!A1279&amp;"\"&amp;[2]MonthlyUserInfo!B1279)</f>
        <v>No Data</v>
      </c>
      <c r="J1279" s="6" t="str">
        <f t="shared" si="138"/>
        <v>No Data</v>
      </c>
      <c r="K1279" s="6" t="str">
        <f t="shared" si="140"/>
        <v>No Data</v>
      </c>
      <c r="L1279" s="6" t="str">
        <f t="shared" si="141"/>
        <v>No Data</v>
      </c>
      <c r="M1279" s="6" t="str">
        <f t="shared" si="142"/>
        <v>No Data</v>
      </c>
      <c r="N1279" s="7" t="str">
        <f t="shared" si="139"/>
        <v>No Data</v>
      </c>
    </row>
    <row r="1280" spans="1:14" x14ac:dyDescent="0.3">
      <c r="A1280" t="b">
        <f>ISBLANK([1]MonthlyLoginLogout!B1281)</f>
        <v>1</v>
      </c>
      <c r="B1280" t="str">
        <f t="shared" si="136"/>
        <v>No Data</v>
      </c>
      <c r="C1280" t="str">
        <f t="shared" si="137"/>
        <v>No Data</v>
      </c>
      <c r="D1280" t="str">
        <f>IF(A1280=TRUE,"No Data",[1]MonthlyLoginLogout!A1281)</f>
        <v>No Data</v>
      </c>
      <c r="E1280" s="10" t="str">
        <f>IF(A1280=TRUE,"No Data",Table1[[#This Row],[Date and Time Value]])</f>
        <v>No Data</v>
      </c>
      <c r="F1280" s="8" t="str">
        <f>IF(A1281=TRUE, "No Data", [1]MonthlyLoginLogout!B1281)</f>
        <v>No Data</v>
      </c>
      <c r="G1280" s="3" t="str">
        <f>IF(A1280=TRUE,"No Data",[1]MonthlyLoginLogout!C1281)</f>
        <v>No Data</v>
      </c>
      <c r="I1280" s="4" t="str">
        <f>IF(ISBLANK([2]MonthlyUserInfo!B1280), "No Data", [2]MonthlyUserInfo!A1280&amp;"\"&amp;[2]MonthlyUserInfo!B1280)</f>
        <v>No Data</v>
      </c>
      <c r="J1280" s="6" t="str">
        <f t="shared" si="138"/>
        <v>No Data</v>
      </c>
      <c r="K1280" s="6" t="str">
        <f t="shared" si="140"/>
        <v>No Data</v>
      </c>
      <c r="L1280" s="6" t="str">
        <f t="shared" si="141"/>
        <v>No Data</v>
      </c>
      <c r="M1280" s="6" t="str">
        <f t="shared" si="142"/>
        <v>No Data</v>
      </c>
      <c r="N1280" s="7" t="str">
        <f t="shared" si="139"/>
        <v>No Data</v>
      </c>
    </row>
    <row r="1281" spans="1:14" x14ac:dyDescent="0.3">
      <c r="A1281" t="b">
        <f>ISBLANK([1]MonthlyLoginLogout!B1282)</f>
        <v>1</v>
      </c>
      <c r="B1281" t="str">
        <f t="shared" si="136"/>
        <v>No Data</v>
      </c>
      <c r="C1281" t="str">
        <f t="shared" si="137"/>
        <v>No Data</v>
      </c>
      <c r="D1281" t="str">
        <f>IF(A1281=TRUE,"No Data",[1]MonthlyLoginLogout!A1282)</f>
        <v>No Data</v>
      </c>
      <c r="E1281" s="10" t="str">
        <f>IF(A1281=TRUE,"No Data",Table1[[#This Row],[Date and Time Value]])</f>
        <v>No Data</v>
      </c>
      <c r="F1281" s="8" t="str">
        <f>IF(A1282=TRUE, "No Data", [1]MonthlyLoginLogout!B1282)</f>
        <v>No Data</v>
      </c>
      <c r="G1281" s="3" t="str">
        <f>IF(A1281=TRUE,"No Data",[1]MonthlyLoginLogout!C1282)</f>
        <v>No Data</v>
      </c>
      <c r="I1281" s="4" t="str">
        <f>IF(ISBLANK([2]MonthlyUserInfo!B1281), "No Data", [2]MonthlyUserInfo!A1281&amp;"\"&amp;[2]MonthlyUserInfo!B1281)</f>
        <v>No Data</v>
      </c>
      <c r="J1281" s="6" t="str">
        <f t="shared" si="138"/>
        <v>No Data</v>
      </c>
      <c r="K1281" s="6" t="str">
        <f t="shared" si="140"/>
        <v>No Data</v>
      </c>
      <c r="L1281" s="6" t="str">
        <f t="shared" si="141"/>
        <v>No Data</v>
      </c>
      <c r="M1281" s="6" t="str">
        <f t="shared" si="142"/>
        <v>No Data</v>
      </c>
      <c r="N1281" s="7" t="str">
        <f t="shared" si="139"/>
        <v>No Data</v>
      </c>
    </row>
    <row r="1282" spans="1:14" x14ac:dyDescent="0.3">
      <c r="A1282" t="b">
        <f>ISBLANK([1]MonthlyLoginLogout!B1283)</f>
        <v>1</v>
      </c>
      <c r="B1282" t="str">
        <f t="shared" ref="B1282:B1345" si="143">IF(A1282=TRUE,"No Data",IF(F1282=F1281,IF(AND(G1282="logon",G1281="logoff"),"New Session","Calculate This"),"New User Input"))</f>
        <v>No Data</v>
      </c>
      <c r="C1282" t="str">
        <f t="shared" ref="C1282:C1345" si="144">IF(A1282=TRUE,"No Data",IF(B1282&lt;&gt;"Calculate This",0,(D1282-D1281)*24))</f>
        <v>No Data</v>
      </c>
      <c r="D1282" t="str">
        <f>IF(A1282=TRUE,"No Data",[1]MonthlyLoginLogout!A1283)</f>
        <v>No Data</v>
      </c>
      <c r="E1282" s="10" t="str">
        <f>IF(A1282=TRUE,"No Data",Table1[[#This Row],[Date and Time Value]])</f>
        <v>No Data</v>
      </c>
      <c r="F1282" s="8" t="str">
        <f>IF(A1283=TRUE, "No Data", [1]MonthlyLoginLogout!B1283)</f>
        <v>No Data</v>
      </c>
      <c r="G1282" s="3" t="str">
        <f>IF(A1282=TRUE,"No Data",[1]MonthlyLoginLogout!C1283)</f>
        <v>No Data</v>
      </c>
      <c r="I1282" s="4" t="str">
        <f>IF(ISBLANK([2]MonthlyUserInfo!B1282), "No Data", [2]MonthlyUserInfo!A1282&amp;"\"&amp;[2]MonthlyUserInfo!B1282)</f>
        <v>No Data</v>
      </c>
      <c r="J1282" s="6" t="str">
        <f t="shared" ref="J1282:J1345" si="145">IF(I1282="No Data","No Data",IF(L1282+M1282=0, "No Instances", MATCH(I1282,F:F,0)))</f>
        <v>No Data</v>
      </c>
      <c r="K1282" s="6" t="str">
        <f t="shared" si="140"/>
        <v>No Data</v>
      </c>
      <c r="L1282" s="6" t="str">
        <f t="shared" si="141"/>
        <v>No Data</v>
      </c>
      <c r="M1282" s="6" t="str">
        <f t="shared" si="142"/>
        <v>No Data</v>
      </c>
      <c r="N1282" s="7" t="str">
        <f t="shared" ref="N1282:N1345" si="146">IF(I1282&lt;&gt;"No Data",SUMIF(F:F,I1282,C:C),"No Data")</f>
        <v>No Data</v>
      </c>
    </row>
    <row r="1283" spans="1:14" x14ac:dyDescent="0.3">
      <c r="A1283" t="b">
        <f>ISBLANK([1]MonthlyLoginLogout!B1284)</f>
        <v>1</v>
      </c>
      <c r="B1283" t="str">
        <f t="shared" si="143"/>
        <v>No Data</v>
      </c>
      <c r="C1283" t="str">
        <f t="shared" si="144"/>
        <v>No Data</v>
      </c>
      <c r="D1283" t="str">
        <f>IF(A1283=TRUE,"No Data",[1]MonthlyLoginLogout!A1284)</f>
        <v>No Data</v>
      </c>
      <c r="E1283" s="10" t="str">
        <f>IF(A1283=TRUE,"No Data",Table1[[#This Row],[Date and Time Value]])</f>
        <v>No Data</v>
      </c>
      <c r="F1283" s="8" t="str">
        <f>IF(A1284=TRUE, "No Data", [1]MonthlyLoginLogout!B1284)</f>
        <v>No Data</v>
      </c>
      <c r="G1283" s="3" t="str">
        <f>IF(A1283=TRUE,"No Data",[1]MonthlyLoginLogout!C1284)</f>
        <v>No Data</v>
      </c>
      <c r="I1283" s="4" t="str">
        <f>IF(ISBLANK([2]MonthlyUserInfo!B1283), "No Data", [2]MonthlyUserInfo!A1283&amp;"\"&amp;[2]MonthlyUserInfo!B1283)</f>
        <v>No Data</v>
      </c>
      <c r="J1283" s="6" t="str">
        <f t="shared" si="145"/>
        <v>No Data</v>
      </c>
      <c r="K1283" s="6" t="str">
        <f t="shared" si="140"/>
        <v>No Data</v>
      </c>
      <c r="L1283" s="6" t="str">
        <f t="shared" si="141"/>
        <v>No Data</v>
      </c>
      <c r="M1283" s="6" t="str">
        <f t="shared" si="142"/>
        <v>No Data</v>
      </c>
      <c r="N1283" s="7" t="str">
        <f t="shared" si="146"/>
        <v>No Data</v>
      </c>
    </row>
    <row r="1284" spans="1:14" x14ac:dyDescent="0.3">
      <c r="A1284" t="b">
        <f>ISBLANK([1]MonthlyLoginLogout!B1285)</f>
        <v>1</v>
      </c>
      <c r="B1284" t="str">
        <f t="shared" si="143"/>
        <v>No Data</v>
      </c>
      <c r="C1284" t="str">
        <f t="shared" si="144"/>
        <v>No Data</v>
      </c>
      <c r="D1284" t="str">
        <f>IF(A1284=TRUE,"No Data",[1]MonthlyLoginLogout!A1285)</f>
        <v>No Data</v>
      </c>
      <c r="E1284" s="10" t="str">
        <f>IF(A1284=TRUE,"No Data",Table1[[#This Row],[Date and Time Value]])</f>
        <v>No Data</v>
      </c>
      <c r="F1284" s="8" t="str">
        <f>IF(A1285=TRUE, "No Data", [1]MonthlyLoginLogout!B1285)</f>
        <v>No Data</v>
      </c>
      <c r="G1284" s="3" t="str">
        <f>IF(A1284=TRUE,"No Data",[1]MonthlyLoginLogout!C1285)</f>
        <v>No Data</v>
      </c>
      <c r="I1284" s="4" t="str">
        <f>IF(ISBLANK([2]MonthlyUserInfo!B1284), "No Data", [2]MonthlyUserInfo!A1284&amp;"\"&amp;[2]MonthlyUserInfo!B1284)</f>
        <v>No Data</v>
      </c>
      <c r="J1284" s="6" t="str">
        <f t="shared" si="145"/>
        <v>No Data</v>
      </c>
      <c r="K1284" s="6" t="str">
        <f t="shared" si="140"/>
        <v>No Data</v>
      </c>
      <c r="L1284" s="6" t="str">
        <f t="shared" si="141"/>
        <v>No Data</v>
      </c>
      <c r="M1284" s="6" t="str">
        <f t="shared" si="142"/>
        <v>No Data</v>
      </c>
      <c r="N1284" s="7" t="str">
        <f t="shared" si="146"/>
        <v>No Data</v>
      </c>
    </row>
    <row r="1285" spans="1:14" x14ac:dyDescent="0.3">
      <c r="A1285" t="b">
        <f>ISBLANK([1]MonthlyLoginLogout!B1286)</f>
        <v>1</v>
      </c>
      <c r="B1285" t="str">
        <f t="shared" si="143"/>
        <v>No Data</v>
      </c>
      <c r="C1285" t="str">
        <f t="shared" si="144"/>
        <v>No Data</v>
      </c>
      <c r="D1285" t="str">
        <f>IF(A1285=TRUE,"No Data",[1]MonthlyLoginLogout!A1286)</f>
        <v>No Data</v>
      </c>
      <c r="E1285" s="10" t="str">
        <f>IF(A1285=TRUE,"No Data",Table1[[#This Row],[Date and Time Value]])</f>
        <v>No Data</v>
      </c>
      <c r="F1285" s="8" t="str">
        <f>IF(A1286=TRUE, "No Data", [1]MonthlyLoginLogout!B1286)</f>
        <v>No Data</v>
      </c>
      <c r="G1285" s="3" t="str">
        <f>IF(A1285=TRUE,"No Data",[1]MonthlyLoginLogout!C1286)</f>
        <v>No Data</v>
      </c>
      <c r="I1285" s="4" t="str">
        <f>IF(ISBLANK([2]MonthlyUserInfo!B1285), "No Data", [2]MonthlyUserInfo!A1285&amp;"\"&amp;[2]MonthlyUserInfo!B1285)</f>
        <v>No Data</v>
      </c>
      <c r="J1285" s="6" t="str">
        <f t="shared" si="145"/>
        <v>No Data</v>
      </c>
      <c r="K1285" s="6" t="str">
        <f t="shared" si="140"/>
        <v>No Data</v>
      </c>
      <c r="L1285" s="6" t="str">
        <f t="shared" si="141"/>
        <v>No Data</v>
      </c>
      <c r="M1285" s="6" t="str">
        <f t="shared" si="142"/>
        <v>No Data</v>
      </c>
      <c r="N1285" s="7" t="str">
        <f t="shared" si="146"/>
        <v>No Data</v>
      </c>
    </row>
    <row r="1286" spans="1:14" x14ac:dyDescent="0.3">
      <c r="A1286" t="b">
        <f>ISBLANK([1]MonthlyLoginLogout!B1287)</f>
        <v>1</v>
      </c>
      <c r="B1286" t="str">
        <f t="shared" si="143"/>
        <v>No Data</v>
      </c>
      <c r="C1286" t="str">
        <f t="shared" si="144"/>
        <v>No Data</v>
      </c>
      <c r="D1286" t="str">
        <f>IF(A1286=TRUE,"No Data",[1]MonthlyLoginLogout!A1287)</f>
        <v>No Data</v>
      </c>
      <c r="E1286" s="10" t="str">
        <f>IF(A1286=TRUE,"No Data",Table1[[#This Row],[Date and Time Value]])</f>
        <v>No Data</v>
      </c>
      <c r="F1286" s="8" t="str">
        <f>IF(A1287=TRUE, "No Data", [1]MonthlyLoginLogout!B1287)</f>
        <v>No Data</v>
      </c>
      <c r="G1286" s="3" t="str">
        <f>IF(A1286=TRUE,"No Data",[1]MonthlyLoginLogout!C1287)</f>
        <v>No Data</v>
      </c>
      <c r="I1286" s="4" t="str">
        <f>IF(ISBLANK([2]MonthlyUserInfo!B1286), "No Data", [2]MonthlyUserInfo!A1286&amp;"\"&amp;[2]MonthlyUserInfo!B1286)</f>
        <v>No Data</v>
      </c>
      <c r="J1286" s="6" t="str">
        <f t="shared" si="145"/>
        <v>No Data</v>
      </c>
      <c r="K1286" s="6" t="str">
        <f t="shared" si="140"/>
        <v>No Data</v>
      </c>
      <c r="L1286" s="6" t="str">
        <f t="shared" si="141"/>
        <v>No Data</v>
      </c>
      <c r="M1286" s="6" t="str">
        <f t="shared" si="142"/>
        <v>No Data</v>
      </c>
      <c r="N1286" s="7" t="str">
        <f t="shared" si="146"/>
        <v>No Data</v>
      </c>
    </row>
    <row r="1287" spans="1:14" x14ac:dyDescent="0.3">
      <c r="A1287" t="b">
        <f>ISBLANK([1]MonthlyLoginLogout!B1288)</f>
        <v>1</v>
      </c>
      <c r="B1287" t="str">
        <f t="shared" si="143"/>
        <v>No Data</v>
      </c>
      <c r="C1287" t="str">
        <f t="shared" si="144"/>
        <v>No Data</v>
      </c>
      <c r="D1287" t="str">
        <f>IF(A1287=TRUE,"No Data",[1]MonthlyLoginLogout!A1288)</f>
        <v>No Data</v>
      </c>
      <c r="E1287" s="10" t="str">
        <f>IF(A1287=TRUE,"No Data",Table1[[#This Row],[Date and Time Value]])</f>
        <v>No Data</v>
      </c>
      <c r="F1287" s="8" t="str">
        <f>IF(A1288=TRUE, "No Data", [1]MonthlyLoginLogout!B1288)</f>
        <v>No Data</v>
      </c>
      <c r="G1287" s="3" t="str">
        <f>IF(A1287=TRUE,"No Data",[1]MonthlyLoginLogout!C1288)</f>
        <v>No Data</v>
      </c>
      <c r="I1287" s="4" t="str">
        <f>IF(ISBLANK([2]MonthlyUserInfo!B1287), "No Data", [2]MonthlyUserInfo!A1287&amp;"\"&amp;[2]MonthlyUserInfo!B1287)</f>
        <v>No Data</v>
      </c>
      <c r="J1287" s="6" t="str">
        <f t="shared" si="145"/>
        <v>No Data</v>
      </c>
      <c r="K1287" s="6" t="str">
        <f t="shared" si="140"/>
        <v>No Data</v>
      </c>
      <c r="L1287" s="6" t="str">
        <f t="shared" si="141"/>
        <v>No Data</v>
      </c>
      <c r="M1287" s="6" t="str">
        <f t="shared" si="142"/>
        <v>No Data</v>
      </c>
      <c r="N1287" s="7" t="str">
        <f t="shared" si="146"/>
        <v>No Data</v>
      </c>
    </row>
    <row r="1288" spans="1:14" x14ac:dyDescent="0.3">
      <c r="A1288" t="b">
        <f>ISBLANK([1]MonthlyLoginLogout!B1289)</f>
        <v>1</v>
      </c>
      <c r="B1288" t="str">
        <f t="shared" si="143"/>
        <v>No Data</v>
      </c>
      <c r="C1288" t="str">
        <f t="shared" si="144"/>
        <v>No Data</v>
      </c>
      <c r="D1288" t="str">
        <f>IF(A1288=TRUE,"No Data",[1]MonthlyLoginLogout!A1289)</f>
        <v>No Data</v>
      </c>
      <c r="E1288" s="10" t="str">
        <f>IF(A1288=TRUE,"No Data",Table1[[#This Row],[Date and Time Value]])</f>
        <v>No Data</v>
      </c>
      <c r="F1288" s="8" t="str">
        <f>IF(A1289=TRUE, "No Data", [1]MonthlyLoginLogout!B1289)</f>
        <v>No Data</v>
      </c>
      <c r="G1288" s="3" t="str">
        <f>IF(A1288=TRUE,"No Data",[1]MonthlyLoginLogout!C1289)</f>
        <v>No Data</v>
      </c>
      <c r="I1288" s="4" t="str">
        <f>IF(ISBLANK([2]MonthlyUserInfo!B1288), "No Data", [2]MonthlyUserInfo!A1288&amp;"\"&amp;[2]MonthlyUserInfo!B1288)</f>
        <v>No Data</v>
      </c>
      <c r="J1288" s="6" t="str">
        <f t="shared" si="145"/>
        <v>No Data</v>
      </c>
      <c r="K1288" s="6" t="str">
        <f t="shared" ref="K1288:K1351" si="147">IF(J1288="No Data","No Data",IF(J1288="No Instances","No Instances",J1288+L1288+M1288-1))</f>
        <v>No Data</v>
      </c>
      <c r="L1288" s="6" t="str">
        <f t="shared" ref="L1288:L1351" si="148">IF(I1288&lt;&gt;"No Data",COUNTIFS($F$2:$F$2500,I1288,$G$2:$G$2500,"logon"),"No Data")</f>
        <v>No Data</v>
      </c>
      <c r="M1288" s="6" t="str">
        <f t="shared" ref="M1288:M1351" si="149">IF(I1288&lt;&gt;"No Data",COUNTIFS($F$2:$F$2500,I1288,$G$2:$G$2500,"Logoff"),"No Data")</f>
        <v>No Data</v>
      </c>
      <c r="N1288" s="7" t="str">
        <f t="shared" si="146"/>
        <v>No Data</v>
      </c>
    </row>
    <row r="1289" spans="1:14" x14ac:dyDescent="0.3">
      <c r="A1289" t="b">
        <f>ISBLANK([1]MonthlyLoginLogout!B1290)</f>
        <v>1</v>
      </c>
      <c r="B1289" t="str">
        <f t="shared" si="143"/>
        <v>No Data</v>
      </c>
      <c r="C1289" t="str">
        <f t="shared" si="144"/>
        <v>No Data</v>
      </c>
      <c r="D1289" t="str">
        <f>IF(A1289=TRUE,"No Data",[1]MonthlyLoginLogout!A1290)</f>
        <v>No Data</v>
      </c>
      <c r="E1289" s="10" t="str">
        <f>IF(A1289=TRUE,"No Data",Table1[[#This Row],[Date and Time Value]])</f>
        <v>No Data</v>
      </c>
      <c r="F1289" s="8" t="str">
        <f>IF(A1290=TRUE, "No Data", [1]MonthlyLoginLogout!B1290)</f>
        <v>No Data</v>
      </c>
      <c r="G1289" s="3" t="str">
        <f>IF(A1289=TRUE,"No Data",[1]MonthlyLoginLogout!C1290)</f>
        <v>No Data</v>
      </c>
      <c r="I1289" s="4" t="str">
        <f>IF(ISBLANK([2]MonthlyUserInfo!B1289), "No Data", [2]MonthlyUserInfo!A1289&amp;"\"&amp;[2]MonthlyUserInfo!B1289)</f>
        <v>No Data</v>
      </c>
      <c r="J1289" s="6" t="str">
        <f t="shared" si="145"/>
        <v>No Data</v>
      </c>
      <c r="K1289" s="6" t="str">
        <f t="shared" si="147"/>
        <v>No Data</v>
      </c>
      <c r="L1289" s="6" t="str">
        <f t="shared" si="148"/>
        <v>No Data</v>
      </c>
      <c r="M1289" s="6" t="str">
        <f t="shared" si="149"/>
        <v>No Data</v>
      </c>
      <c r="N1289" s="7" t="str">
        <f t="shared" si="146"/>
        <v>No Data</v>
      </c>
    </row>
    <row r="1290" spans="1:14" x14ac:dyDescent="0.3">
      <c r="A1290" t="b">
        <f>ISBLANK([1]MonthlyLoginLogout!B1291)</f>
        <v>1</v>
      </c>
      <c r="B1290" t="str">
        <f t="shared" si="143"/>
        <v>No Data</v>
      </c>
      <c r="C1290" t="str">
        <f t="shared" si="144"/>
        <v>No Data</v>
      </c>
      <c r="D1290" t="str">
        <f>IF(A1290=TRUE,"No Data",[1]MonthlyLoginLogout!A1291)</f>
        <v>No Data</v>
      </c>
      <c r="E1290" s="10" t="str">
        <f>IF(A1290=TRUE,"No Data",Table1[[#This Row],[Date and Time Value]])</f>
        <v>No Data</v>
      </c>
      <c r="F1290" s="8" t="str">
        <f>IF(A1291=TRUE, "No Data", [1]MonthlyLoginLogout!B1291)</f>
        <v>No Data</v>
      </c>
      <c r="G1290" s="3" t="str">
        <f>IF(A1290=TRUE,"No Data",[1]MonthlyLoginLogout!C1291)</f>
        <v>No Data</v>
      </c>
      <c r="I1290" s="4" t="str">
        <f>IF(ISBLANK([2]MonthlyUserInfo!B1290), "No Data", [2]MonthlyUserInfo!A1290&amp;"\"&amp;[2]MonthlyUserInfo!B1290)</f>
        <v>No Data</v>
      </c>
      <c r="J1290" s="6" t="str">
        <f t="shared" si="145"/>
        <v>No Data</v>
      </c>
      <c r="K1290" s="6" t="str">
        <f t="shared" si="147"/>
        <v>No Data</v>
      </c>
      <c r="L1290" s="6" t="str">
        <f t="shared" si="148"/>
        <v>No Data</v>
      </c>
      <c r="M1290" s="6" t="str">
        <f t="shared" si="149"/>
        <v>No Data</v>
      </c>
      <c r="N1290" s="7" t="str">
        <f t="shared" si="146"/>
        <v>No Data</v>
      </c>
    </row>
    <row r="1291" spans="1:14" x14ac:dyDescent="0.3">
      <c r="A1291" t="b">
        <f>ISBLANK([1]MonthlyLoginLogout!B1292)</f>
        <v>1</v>
      </c>
      <c r="B1291" t="str">
        <f t="shared" si="143"/>
        <v>No Data</v>
      </c>
      <c r="C1291" t="str">
        <f t="shared" si="144"/>
        <v>No Data</v>
      </c>
      <c r="D1291" t="str">
        <f>IF(A1291=TRUE,"No Data",[1]MonthlyLoginLogout!A1292)</f>
        <v>No Data</v>
      </c>
      <c r="E1291" s="10" t="str">
        <f>IF(A1291=TRUE,"No Data",Table1[[#This Row],[Date and Time Value]])</f>
        <v>No Data</v>
      </c>
      <c r="F1291" s="8" t="str">
        <f>IF(A1292=TRUE, "No Data", [1]MonthlyLoginLogout!B1292)</f>
        <v>No Data</v>
      </c>
      <c r="G1291" s="3" t="str">
        <f>IF(A1291=TRUE,"No Data",[1]MonthlyLoginLogout!C1292)</f>
        <v>No Data</v>
      </c>
      <c r="I1291" s="4" t="str">
        <f>IF(ISBLANK([2]MonthlyUserInfo!B1291), "No Data", [2]MonthlyUserInfo!A1291&amp;"\"&amp;[2]MonthlyUserInfo!B1291)</f>
        <v>No Data</v>
      </c>
      <c r="J1291" s="6" t="str">
        <f t="shared" si="145"/>
        <v>No Data</v>
      </c>
      <c r="K1291" s="6" t="str">
        <f t="shared" si="147"/>
        <v>No Data</v>
      </c>
      <c r="L1291" s="6" t="str">
        <f t="shared" si="148"/>
        <v>No Data</v>
      </c>
      <c r="M1291" s="6" t="str">
        <f t="shared" si="149"/>
        <v>No Data</v>
      </c>
      <c r="N1291" s="7" t="str">
        <f t="shared" si="146"/>
        <v>No Data</v>
      </c>
    </row>
    <row r="1292" spans="1:14" x14ac:dyDescent="0.3">
      <c r="A1292" t="b">
        <f>ISBLANK([1]MonthlyLoginLogout!B1293)</f>
        <v>1</v>
      </c>
      <c r="B1292" t="str">
        <f t="shared" si="143"/>
        <v>No Data</v>
      </c>
      <c r="C1292" t="str">
        <f t="shared" si="144"/>
        <v>No Data</v>
      </c>
      <c r="D1292" t="str">
        <f>IF(A1292=TRUE,"No Data",[1]MonthlyLoginLogout!A1293)</f>
        <v>No Data</v>
      </c>
      <c r="E1292" s="10" t="str">
        <f>IF(A1292=TRUE,"No Data",Table1[[#This Row],[Date and Time Value]])</f>
        <v>No Data</v>
      </c>
      <c r="F1292" s="8" t="str">
        <f>IF(A1293=TRUE, "No Data", [1]MonthlyLoginLogout!B1293)</f>
        <v>No Data</v>
      </c>
      <c r="G1292" s="3" t="str">
        <f>IF(A1292=TRUE,"No Data",[1]MonthlyLoginLogout!C1293)</f>
        <v>No Data</v>
      </c>
      <c r="I1292" s="4" t="str">
        <f>IF(ISBLANK([2]MonthlyUserInfo!B1292), "No Data", [2]MonthlyUserInfo!A1292&amp;"\"&amp;[2]MonthlyUserInfo!B1292)</f>
        <v>No Data</v>
      </c>
      <c r="J1292" s="6" t="str">
        <f t="shared" si="145"/>
        <v>No Data</v>
      </c>
      <c r="K1292" s="6" t="str">
        <f t="shared" si="147"/>
        <v>No Data</v>
      </c>
      <c r="L1292" s="6" t="str">
        <f t="shared" si="148"/>
        <v>No Data</v>
      </c>
      <c r="M1292" s="6" t="str">
        <f t="shared" si="149"/>
        <v>No Data</v>
      </c>
      <c r="N1292" s="7" t="str">
        <f t="shared" si="146"/>
        <v>No Data</v>
      </c>
    </row>
    <row r="1293" spans="1:14" x14ac:dyDescent="0.3">
      <c r="A1293" t="b">
        <f>ISBLANK([1]MonthlyLoginLogout!B1294)</f>
        <v>1</v>
      </c>
      <c r="B1293" t="str">
        <f t="shared" si="143"/>
        <v>No Data</v>
      </c>
      <c r="C1293" t="str">
        <f t="shared" si="144"/>
        <v>No Data</v>
      </c>
      <c r="D1293" t="str">
        <f>IF(A1293=TRUE,"No Data",[1]MonthlyLoginLogout!A1294)</f>
        <v>No Data</v>
      </c>
      <c r="E1293" s="10" t="str">
        <f>IF(A1293=TRUE,"No Data",Table1[[#This Row],[Date and Time Value]])</f>
        <v>No Data</v>
      </c>
      <c r="F1293" s="8" t="str">
        <f>IF(A1294=TRUE, "No Data", [1]MonthlyLoginLogout!B1294)</f>
        <v>No Data</v>
      </c>
      <c r="G1293" s="3" t="str">
        <f>IF(A1293=TRUE,"No Data",[1]MonthlyLoginLogout!C1294)</f>
        <v>No Data</v>
      </c>
      <c r="I1293" s="4" t="str">
        <f>IF(ISBLANK([2]MonthlyUserInfo!B1293), "No Data", [2]MonthlyUserInfo!A1293&amp;"\"&amp;[2]MonthlyUserInfo!B1293)</f>
        <v>No Data</v>
      </c>
      <c r="J1293" s="6" t="str">
        <f t="shared" si="145"/>
        <v>No Data</v>
      </c>
      <c r="K1293" s="6" t="str">
        <f t="shared" si="147"/>
        <v>No Data</v>
      </c>
      <c r="L1293" s="6" t="str">
        <f t="shared" si="148"/>
        <v>No Data</v>
      </c>
      <c r="M1293" s="6" t="str">
        <f t="shared" si="149"/>
        <v>No Data</v>
      </c>
      <c r="N1293" s="7" t="str">
        <f t="shared" si="146"/>
        <v>No Data</v>
      </c>
    </row>
    <row r="1294" spans="1:14" x14ac:dyDescent="0.3">
      <c r="A1294" t="b">
        <f>ISBLANK([1]MonthlyLoginLogout!B1295)</f>
        <v>1</v>
      </c>
      <c r="B1294" t="str">
        <f t="shared" si="143"/>
        <v>No Data</v>
      </c>
      <c r="C1294" t="str">
        <f t="shared" si="144"/>
        <v>No Data</v>
      </c>
      <c r="D1294" t="str">
        <f>IF(A1294=TRUE,"No Data",[1]MonthlyLoginLogout!A1295)</f>
        <v>No Data</v>
      </c>
      <c r="E1294" s="10" t="str">
        <f>IF(A1294=TRUE,"No Data",Table1[[#This Row],[Date and Time Value]])</f>
        <v>No Data</v>
      </c>
      <c r="F1294" s="8" t="str">
        <f>IF(A1295=TRUE, "No Data", [1]MonthlyLoginLogout!B1295)</f>
        <v>No Data</v>
      </c>
      <c r="G1294" s="3" t="str">
        <f>IF(A1294=TRUE,"No Data",[1]MonthlyLoginLogout!C1295)</f>
        <v>No Data</v>
      </c>
      <c r="I1294" s="4" t="str">
        <f>IF(ISBLANK([2]MonthlyUserInfo!B1294), "No Data", [2]MonthlyUserInfo!A1294&amp;"\"&amp;[2]MonthlyUserInfo!B1294)</f>
        <v>No Data</v>
      </c>
      <c r="J1294" s="6" t="str">
        <f t="shared" si="145"/>
        <v>No Data</v>
      </c>
      <c r="K1294" s="6" t="str">
        <f t="shared" si="147"/>
        <v>No Data</v>
      </c>
      <c r="L1294" s="6" t="str">
        <f t="shared" si="148"/>
        <v>No Data</v>
      </c>
      <c r="M1294" s="6" t="str">
        <f t="shared" si="149"/>
        <v>No Data</v>
      </c>
      <c r="N1294" s="7" t="str">
        <f t="shared" si="146"/>
        <v>No Data</v>
      </c>
    </row>
    <row r="1295" spans="1:14" x14ac:dyDescent="0.3">
      <c r="A1295" t="b">
        <f>ISBLANK([1]MonthlyLoginLogout!B1296)</f>
        <v>1</v>
      </c>
      <c r="B1295" t="str">
        <f t="shared" si="143"/>
        <v>No Data</v>
      </c>
      <c r="C1295" t="str">
        <f t="shared" si="144"/>
        <v>No Data</v>
      </c>
      <c r="D1295" t="str">
        <f>IF(A1295=TRUE,"No Data",[1]MonthlyLoginLogout!A1296)</f>
        <v>No Data</v>
      </c>
      <c r="E1295" s="10" t="str">
        <f>IF(A1295=TRUE,"No Data",Table1[[#This Row],[Date and Time Value]])</f>
        <v>No Data</v>
      </c>
      <c r="F1295" s="8" t="str">
        <f>IF(A1296=TRUE, "No Data", [1]MonthlyLoginLogout!B1296)</f>
        <v>No Data</v>
      </c>
      <c r="G1295" s="3" t="str">
        <f>IF(A1295=TRUE,"No Data",[1]MonthlyLoginLogout!C1296)</f>
        <v>No Data</v>
      </c>
      <c r="I1295" s="4" t="str">
        <f>IF(ISBLANK([2]MonthlyUserInfo!B1295), "No Data", [2]MonthlyUserInfo!A1295&amp;"\"&amp;[2]MonthlyUserInfo!B1295)</f>
        <v>No Data</v>
      </c>
      <c r="J1295" s="6" t="str">
        <f t="shared" si="145"/>
        <v>No Data</v>
      </c>
      <c r="K1295" s="6" t="str">
        <f t="shared" si="147"/>
        <v>No Data</v>
      </c>
      <c r="L1295" s="6" t="str">
        <f t="shared" si="148"/>
        <v>No Data</v>
      </c>
      <c r="M1295" s="6" t="str">
        <f t="shared" si="149"/>
        <v>No Data</v>
      </c>
      <c r="N1295" s="7" t="str">
        <f t="shared" si="146"/>
        <v>No Data</v>
      </c>
    </row>
    <row r="1296" spans="1:14" x14ac:dyDescent="0.3">
      <c r="A1296" t="b">
        <f>ISBLANK([1]MonthlyLoginLogout!B1297)</f>
        <v>1</v>
      </c>
      <c r="B1296" t="str">
        <f t="shared" si="143"/>
        <v>No Data</v>
      </c>
      <c r="C1296" t="str">
        <f t="shared" si="144"/>
        <v>No Data</v>
      </c>
      <c r="D1296" t="str">
        <f>IF(A1296=TRUE,"No Data",[1]MonthlyLoginLogout!A1297)</f>
        <v>No Data</v>
      </c>
      <c r="E1296" s="10" t="str">
        <f>IF(A1296=TRUE,"No Data",Table1[[#This Row],[Date and Time Value]])</f>
        <v>No Data</v>
      </c>
      <c r="F1296" s="8" t="str">
        <f>IF(A1297=TRUE, "No Data", [1]MonthlyLoginLogout!B1297)</f>
        <v>No Data</v>
      </c>
      <c r="G1296" s="3" t="str">
        <f>IF(A1296=TRUE,"No Data",[1]MonthlyLoginLogout!C1297)</f>
        <v>No Data</v>
      </c>
      <c r="I1296" s="4" t="str">
        <f>IF(ISBLANK([2]MonthlyUserInfo!B1296), "No Data", [2]MonthlyUserInfo!A1296&amp;"\"&amp;[2]MonthlyUserInfo!B1296)</f>
        <v>No Data</v>
      </c>
      <c r="J1296" s="6" t="str">
        <f t="shared" si="145"/>
        <v>No Data</v>
      </c>
      <c r="K1296" s="6" t="str">
        <f t="shared" si="147"/>
        <v>No Data</v>
      </c>
      <c r="L1296" s="6" t="str">
        <f t="shared" si="148"/>
        <v>No Data</v>
      </c>
      <c r="M1296" s="6" t="str">
        <f t="shared" si="149"/>
        <v>No Data</v>
      </c>
      <c r="N1296" s="7" t="str">
        <f t="shared" si="146"/>
        <v>No Data</v>
      </c>
    </row>
    <row r="1297" spans="1:14" x14ac:dyDescent="0.3">
      <c r="A1297" t="b">
        <f>ISBLANK([1]MonthlyLoginLogout!B1298)</f>
        <v>1</v>
      </c>
      <c r="B1297" t="str">
        <f t="shared" si="143"/>
        <v>No Data</v>
      </c>
      <c r="C1297" t="str">
        <f t="shared" si="144"/>
        <v>No Data</v>
      </c>
      <c r="D1297" t="str">
        <f>IF(A1297=TRUE,"No Data",[1]MonthlyLoginLogout!A1298)</f>
        <v>No Data</v>
      </c>
      <c r="E1297" s="10" t="str">
        <f>IF(A1297=TRUE,"No Data",Table1[[#This Row],[Date and Time Value]])</f>
        <v>No Data</v>
      </c>
      <c r="F1297" s="8" t="str">
        <f>IF(A1298=TRUE, "No Data", [1]MonthlyLoginLogout!B1298)</f>
        <v>No Data</v>
      </c>
      <c r="G1297" s="3" t="str">
        <f>IF(A1297=TRUE,"No Data",[1]MonthlyLoginLogout!C1298)</f>
        <v>No Data</v>
      </c>
      <c r="I1297" s="4" t="str">
        <f>IF(ISBLANK([2]MonthlyUserInfo!B1297), "No Data", [2]MonthlyUserInfo!A1297&amp;"\"&amp;[2]MonthlyUserInfo!B1297)</f>
        <v>No Data</v>
      </c>
      <c r="J1297" s="6" t="str">
        <f t="shared" si="145"/>
        <v>No Data</v>
      </c>
      <c r="K1297" s="6" t="str">
        <f t="shared" si="147"/>
        <v>No Data</v>
      </c>
      <c r="L1297" s="6" t="str">
        <f t="shared" si="148"/>
        <v>No Data</v>
      </c>
      <c r="M1297" s="6" t="str">
        <f t="shared" si="149"/>
        <v>No Data</v>
      </c>
      <c r="N1297" s="7" t="str">
        <f t="shared" si="146"/>
        <v>No Data</v>
      </c>
    </row>
    <row r="1298" spans="1:14" x14ac:dyDescent="0.3">
      <c r="A1298" t="b">
        <f>ISBLANK([1]MonthlyLoginLogout!B1299)</f>
        <v>1</v>
      </c>
      <c r="B1298" t="str">
        <f t="shared" si="143"/>
        <v>No Data</v>
      </c>
      <c r="C1298" t="str">
        <f t="shared" si="144"/>
        <v>No Data</v>
      </c>
      <c r="D1298" t="str">
        <f>IF(A1298=TRUE,"No Data",[1]MonthlyLoginLogout!A1299)</f>
        <v>No Data</v>
      </c>
      <c r="E1298" s="10" t="str">
        <f>IF(A1298=TRUE,"No Data",Table1[[#This Row],[Date and Time Value]])</f>
        <v>No Data</v>
      </c>
      <c r="F1298" s="8" t="str">
        <f>IF(A1299=TRUE, "No Data", [1]MonthlyLoginLogout!B1299)</f>
        <v>No Data</v>
      </c>
      <c r="G1298" s="3" t="str">
        <f>IF(A1298=TRUE,"No Data",[1]MonthlyLoginLogout!C1299)</f>
        <v>No Data</v>
      </c>
      <c r="I1298" s="4" t="str">
        <f>IF(ISBLANK([2]MonthlyUserInfo!B1298), "No Data", [2]MonthlyUserInfo!A1298&amp;"\"&amp;[2]MonthlyUserInfo!B1298)</f>
        <v>No Data</v>
      </c>
      <c r="J1298" s="6" t="str">
        <f t="shared" si="145"/>
        <v>No Data</v>
      </c>
      <c r="K1298" s="6" t="str">
        <f t="shared" si="147"/>
        <v>No Data</v>
      </c>
      <c r="L1298" s="6" t="str">
        <f t="shared" si="148"/>
        <v>No Data</v>
      </c>
      <c r="M1298" s="6" t="str">
        <f t="shared" si="149"/>
        <v>No Data</v>
      </c>
      <c r="N1298" s="7" t="str">
        <f t="shared" si="146"/>
        <v>No Data</v>
      </c>
    </row>
    <row r="1299" spans="1:14" x14ac:dyDescent="0.3">
      <c r="A1299" t="b">
        <f>ISBLANK([1]MonthlyLoginLogout!B1300)</f>
        <v>1</v>
      </c>
      <c r="B1299" t="str">
        <f t="shared" si="143"/>
        <v>No Data</v>
      </c>
      <c r="C1299" t="str">
        <f t="shared" si="144"/>
        <v>No Data</v>
      </c>
      <c r="D1299" t="str">
        <f>IF(A1299=TRUE,"No Data",[1]MonthlyLoginLogout!A1300)</f>
        <v>No Data</v>
      </c>
      <c r="E1299" s="10" t="str">
        <f>IF(A1299=TRUE,"No Data",Table1[[#This Row],[Date and Time Value]])</f>
        <v>No Data</v>
      </c>
      <c r="F1299" s="8" t="str">
        <f>IF(A1300=TRUE, "No Data", [1]MonthlyLoginLogout!B1300)</f>
        <v>No Data</v>
      </c>
      <c r="G1299" s="3" t="str">
        <f>IF(A1299=TRUE,"No Data",[1]MonthlyLoginLogout!C1300)</f>
        <v>No Data</v>
      </c>
      <c r="I1299" s="4" t="str">
        <f>IF(ISBLANK([2]MonthlyUserInfo!B1299), "No Data", [2]MonthlyUserInfo!A1299&amp;"\"&amp;[2]MonthlyUserInfo!B1299)</f>
        <v>No Data</v>
      </c>
      <c r="J1299" s="6" t="str">
        <f t="shared" si="145"/>
        <v>No Data</v>
      </c>
      <c r="K1299" s="6" t="str">
        <f t="shared" si="147"/>
        <v>No Data</v>
      </c>
      <c r="L1299" s="6" t="str">
        <f t="shared" si="148"/>
        <v>No Data</v>
      </c>
      <c r="M1299" s="6" t="str">
        <f t="shared" si="149"/>
        <v>No Data</v>
      </c>
      <c r="N1299" s="7" t="str">
        <f t="shared" si="146"/>
        <v>No Data</v>
      </c>
    </row>
    <row r="1300" spans="1:14" x14ac:dyDescent="0.3">
      <c r="A1300" t="b">
        <f>ISBLANK([1]MonthlyLoginLogout!B1301)</f>
        <v>1</v>
      </c>
      <c r="B1300" t="str">
        <f t="shared" si="143"/>
        <v>No Data</v>
      </c>
      <c r="C1300" t="str">
        <f t="shared" si="144"/>
        <v>No Data</v>
      </c>
      <c r="D1300" t="str">
        <f>IF(A1300=TRUE,"No Data",[1]MonthlyLoginLogout!A1301)</f>
        <v>No Data</v>
      </c>
      <c r="E1300" s="10" t="str">
        <f>IF(A1300=TRUE,"No Data",Table1[[#This Row],[Date and Time Value]])</f>
        <v>No Data</v>
      </c>
      <c r="F1300" s="8" t="str">
        <f>IF(A1301=TRUE, "No Data", [1]MonthlyLoginLogout!B1301)</f>
        <v>No Data</v>
      </c>
      <c r="G1300" s="3" t="str">
        <f>IF(A1300=TRUE,"No Data",[1]MonthlyLoginLogout!C1301)</f>
        <v>No Data</v>
      </c>
      <c r="I1300" s="4" t="str">
        <f>IF(ISBLANK([2]MonthlyUserInfo!B1300), "No Data", [2]MonthlyUserInfo!A1300&amp;"\"&amp;[2]MonthlyUserInfo!B1300)</f>
        <v>No Data</v>
      </c>
      <c r="J1300" s="6" t="str">
        <f t="shared" si="145"/>
        <v>No Data</v>
      </c>
      <c r="K1300" s="6" t="str">
        <f t="shared" si="147"/>
        <v>No Data</v>
      </c>
      <c r="L1300" s="6" t="str">
        <f t="shared" si="148"/>
        <v>No Data</v>
      </c>
      <c r="M1300" s="6" t="str">
        <f t="shared" si="149"/>
        <v>No Data</v>
      </c>
      <c r="N1300" s="7" t="str">
        <f t="shared" si="146"/>
        <v>No Data</v>
      </c>
    </row>
    <row r="1301" spans="1:14" x14ac:dyDescent="0.3">
      <c r="A1301" t="b">
        <f>ISBLANK([1]MonthlyLoginLogout!B1302)</f>
        <v>1</v>
      </c>
      <c r="B1301" t="str">
        <f t="shared" si="143"/>
        <v>No Data</v>
      </c>
      <c r="C1301" t="str">
        <f t="shared" si="144"/>
        <v>No Data</v>
      </c>
      <c r="D1301" t="str">
        <f>IF(A1301=TRUE,"No Data",[1]MonthlyLoginLogout!A1302)</f>
        <v>No Data</v>
      </c>
      <c r="E1301" s="10" t="str">
        <f>IF(A1301=TRUE,"No Data",Table1[[#This Row],[Date and Time Value]])</f>
        <v>No Data</v>
      </c>
      <c r="F1301" s="8" t="str">
        <f>IF(A1302=TRUE, "No Data", [1]MonthlyLoginLogout!B1302)</f>
        <v>No Data</v>
      </c>
      <c r="G1301" s="3" t="str">
        <f>IF(A1301=TRUE,"No Data",[1]MonthlyLoginLogout!C1302)</f>
        <v>No Data</v>
      </c>
      <c r="I1301" s="4" t="str">
        <f>IF(ISBLANK([2]MonthlyUserInfo!B1301), "No Data", [2]MonthlyUserInfo!A1301&amp;"\"&amp;[2]MonthlyUserInfo!B1301)</f>
        <v>No Data</v>
      </c>
      <c r="J1301" s="6" t="str">
        <f t="shared" si="145"/>
        <v>No Data</v>
      </c>
      <c r="K1301" s="6" t="str">
        <f t="shared" si="147"/>
        <v>No Data</v>
      </c>
      <c r="L1301" s="6" t="str">
        <f t="shared" si="148"/>
        <v>No Data</v>
      </c>
      <c r="M1301" s="6" t="str">
        <f t="shared" si="149"/>
        <v>No Data</v>
      </c>
      <c r="N1301" s="7" t="str">
        <f t="shared" si="146"/>
        <v>No Data</v>
      </c>
    </row>
    <row r="1302" spans="1:14" x14ac:dyDescent="0.3">
      <c r="A1302" t="b">
        <f>ISBLANK([1]MonthlyLoginLogout!B1303)</f>
        <v>1</v>
      </c>
      <c r="B1302" t="str">
        <f t="shared" si="143"/>
        <v>No Data</v>
      </c>
      <c r="C1302" t="str">
        <f t="shared" si="144"/>
        <v>No Data</v>
      </c>
      <c r="D1302" t="str">
        <f>IF(A1302=TRUE,"No Data",[1]MonthlyLoginLogout!A1303)</f>
        <v>No Data</v>
      </c>
      <c r="E1302" s="10" t="str">
        <f>IF(A1302=TRUE,"No Data",Table1[[#This Row],[Date and Time Value]])</f>
        <v>No Data</v>
      </c>
      <c r="F1302" s="8" t="str">
        <f>IF(A1303=TRUE, "No Data", [1]MonthlyLoginLogout!B1303)</f>
        <v>No Data</v>
      </c>
      <c r="G1302" s="3" t="str">
        <f>IF(A1302=TRUE,"No Data",[1]MonthlyLoginLogout!C1303)</f>
        <v>No Data</v>
      </c>
      <c r="I1302" s="4" t="str">
        <f>IF(ISBLANK([2]MonthlyUserInfo!B1302), "No Data", [2]MonthlyUserInfo!A1302&amp;"\"&amp;[2]MonthlyUserInfo!B1302)</f>
        <v>No Data</v>
      </c>
      <c r="J1302" s="6" t="str">
        <f t="shared" si="145"/>
        <v>No Data</v>
      </c>
      <c r="K1302" s="6" t="str">
        <f t="shared" si="147"/>
        <v>No Data</v>
      </c>
      <c r="L1302" s="6" t="str">
        <f t="shared" si="148"/>
        <v>No Data</v>
      </c>
      <c r="M1302" s="6" t="str">
        <f t="shared" si="149"/>
        <v>No Data</v>
      </c>
      <c r="N1302" s="7" t="str">
        <f t="shared" si="146"/>
        <v>No Data</v>
      </c>
    </row>
    <row r="1303" spans="1:14" x14ac:dyDescent="0.3">
      <c r="A1303" t="b">
        <f>ISBLANK([1]MonthlyLoginLogout!B1304)</f>
        <v>1</v>
      </c>
      <c r="B1303" t="str">
        <f t="shared" si="143"/>
        <v>No Data</v>
      </c>
      <c r="C1303" t="str">
        <f t="shared" si="144"/>
        <v>No Data</v>
      </c>
      <c r="D1303" t="str">
        <f>IF(A1303=TRUE,"No Data",[1]MonthlyLoginLogout!A1304)</f>
        <v>No Data</v>
      </c>
      <c r="E1303" s="10" t="str">
        <f>IF(A1303=TRUE,"No Data",Table1[[#This Row],[Date and Time Value]])</f>
        <v>No Data</v>
      </c>
      <c r="F1303" s="8" t="str">
        <f>IF(A1304=TRUE, "No Data", [1]MonthlyLoginLogout!B1304)</f>
        <v>No Data</v>
      </c>
      <c r="G1303" s="3" t="str">
        <f>IF(A1303=TRUE,"No Data",[1]MonthlyLoginLogout!C1304)</f>
        <v>No Data</v>
      </c>
      <c r="I1303" s="4" t="str">
        <f>IF(ISBLANK([2]MonthlyUserInfo!B1303), "No Data", [2]MonthlyUserInfo!A1303&amp;"\"&amp;[2]MonthlyUserInfo!B1303)</f>
        <v>No Data</v>
      </c>
      <c r="J1303" s="6" t="str">
        <f t="shared" si="145"/>
        <v>No Data</v>
      </c>
      <c r="K1303" s="6" t="str">
        <f t="shared" si="147"/>
        <v>No Data</v>
      </c>
      <c r="L1303" s="6" t="str">
        <f t="shared" si="148"/>
        <v>No Data</v>
      </c>
      <c r="M1303" s="6" t="str">
        <f t="shared" si="149"/>
        <v>No Data</v>
      </c>
      <c r="N1303" s="7" t="str">
        <f t="shared" si="146"/>
        <v>No Data</v>
      </c>
    </row>
    <row r="1304" spans="1:14" x14ac:dyDescent="0.3">
      <c r="A1304" t="b">
        <f>ISBLANK([1]MonthlyLoginLogout!B1305)</f>
        <v>1</v>
      </c>
      <c r="B1304" t="str">
        <f t="shared" si="143"/>
        <v>No Data</v>
      </c>
      <c r="C1304" t="str">
        <f t="shared" si="144"/>
        <v>No Data</v>
      </c>
      <c r="D1304" t="str">
        <f>IF(A1304=TRUE,"No Data",[1]MonthlyLoginLogout!A1305)</f>
        <v>No Data</v>
      </c>
      <c r="E1304" s="10" t="str">
        <f>IF(A1304=TRUE,"No Data",Table1[[#This Row],[Date and Time Value]])</f>
        <v>No Data</v>
      </c>
      <c r="F1304" s="8" t="str">
        <f>IF(A1305=TRUE, "No Data", [1]MonthlyLoginLogout!B1305)</f>
        <v>No Data</v>
      </c>
      <c r="G1304" s="3" t="str">
        <f>IF(A1304=TRUE,"No Data",[1]MonthlyLoginLogout!C1305)</f>
        <v>No Data</v>
      </c>
      <c r="I1304" s="4" t="str">
        <f>IF(ISBLANK([2]MonthlyUserInfo!B1304), "No Data", [2]MonthlyUserInfo!A1304&amp;"\"&amp;[2]MonthlyUserInfo!B1304)</f>
        <v>No Data</v>
      </c>
      <c r="J1304" s="6" t="str">
        <f t="shared" si="145"/>
        <v>No Data</v>
      </c>
      <c r="K1304" s="6" t="str">
        <f t="shared" si="147"/>
        <v>No Data</v>
      </c>
      <c r="L1304" s="6" t="str">
        <f t="shared" si="148"/>
        <v>No Data</v>
      </c>
      <c r="M1304" s="6" t="str">
        <f t="shared" si="149"/>
        <v>No Data</v>
      </c>
      <c r="N1304" s="7" t="str">
        <f t="shared" si="146"/>
        <v>No Data</v>
      </c>
    </row>
    <row r="1305" spans="1:14" x14ac:dyDescent="0.3">
      <c r="A1305" t="b">
        <f>ISBLANK([1]MonthlyLoginLogout!B1306)</f>
        <v>1</v>
      </c>
      <c r="B1305" t="str">
        <f t="shared" si="143"/>
        <v>No Data</v>
      </c>
      <c r="C1305" t="str">
        <f t="shared" si="144"/>
        <v>No Data</v>
      </c>
      <c r="D1305" t="str">
        <f>IF(A1305=TRUE,"No Data",[1]MonthlyLoginLogout!A1306)</f>
        <v>No Data</v>
      </c>
      <c r="E1305" s="10" t="str">
        <f>IF(A1305=TRUE,"No Data",Table1[[#This Row],[Date and Time Value]])</f>
        <v>No Data</v>
      </c>
      <c r="F1305" s="8" t="str">
        <f>IF(A1306=TRUE, "No Data", [1]MonthlyLoginLogout!B1306)</f>
        <v>No Data</v>
      </c>
      <c r="G1305" s="3" t="str">
        <f>IF(A1305=TRUE,"No Data",[1]MonthlyLoginLogout!C1306)</f>
        <v>No Data</v>
      </c>
      <c r="I1305" s="4" t="str">
        <f>IF(ISBLANK([2]MonthlyUserInfo!B1305), "No Data", [2]MonthlyUserInfo!A1305&amp;"\"&amp;[2]MonthlyUserInfo!B1305)</f>
        <v>No Data</v>
      </c>
      <c r="J1305" s="6" t="str">
        <f t="shared" si="145"/>
        <v>No Data</v>
      </c>
      <c r="K1305" s="6" t="str">
        <f t="shared" si="147"/>
        <v>No Data</v>
      </c>
      <c r="L1305" s="6" t="str">
        <f t="shared" si="148"/>
        <v>No Data</v>
      </c>
      <c r="M1305" s="6" t="str">
        <f t="shared" si="149"/>
        <v>No Data</v>
      </c>
      <c r="N1305" s="7" t="str">
        <f t="shared" si="146"/>
        <v>No Data</v>
      </c>
    </row>
    <row r="1306" spans="1:14" x14ac:dyDescent="0.3">
      <c r="A1306" t="b">
        <f>ISBLANK([1]MonthlyLoginLogout!B1307)</f>
        <v>1</v>
      </c>
      <c r="B1306" t="str">
        <f t="shared" si="143"/>
        <v>No Data</v>
      </c>
      <c r="C1306" t="str">
        <f t="shared" si="144"/>
        <v>No Data</v>
      </c>
      <c r="D1306" t="str">
        <f>IF(A1306=TRUE,"No Data",[1]MonthlyLoginLogout!A1307)</f>
        <v>No Data</v>
      </c>
      <c r="E1306" s="10" t="str">
        <f>IF(A1306=TRUE,"No Data",Table1[[#This Row],[Date and Time Value]])</f>
        <v>No Data</v>
      </c>
      <c r="F1306" s="8" t="str">
        <f>IF(A1307=TRUE, "No Data", [1]MonthlyLoginLogout!B1307)</f>
        <v>No Data</v>
      </c>
      <c r="G1306" s="3" t="str">
        <f>IF(A1306=TRUE,"No Data",[1]MonthlyLoginLogout!C1307)</f>
        <v>No Data</v>
      </c>
      <c r="I1306" s="4" t="str">
        <f>IF(ISBLANK([2]MonthlyUserInfo!B1306), "No Data", [2]MonthlyUserInfo!A1306&amp;"\"&amp;[2]MonthlyUserInfo!B1306)</f>
        <v>No Data</v>
      </c>
      <c r="J1306" s="6" t="str">
        <f t="shared" si="145"/>
        <v>No Data</v>
      </c>
      <c r="K1306" s="6" t="str">
        <f t="shared" si="147"/>
        <v>No Data</v>
      </c>
      <c r="L1306" s="6" t="str">
        <f t="shared" si="148"/>
        <v>No Data</v>
      </c>
      <c r="M1306" s="6" t="str">
        <f t="shared" si="149"/>
        <v>No Data</v>
      </c>
      <c r="N1306" s="7" t="str">
        <f t="shared" si="146"/>
        <v>No Data</v>
      </c>
    </row>
    <row r="1307" spans="1:14" x14ac:dyDescent="0.3">
      <c r="A1307" t="b">
        <f>ISBLANK([1]MonthlyLoginLogout!B1308)</f>
        <v>1</v>
      </c>
      <c r="B1307" t="str">
        <f t="shared" si="143"/>
        <v>No Data</v>
      </c>
      <c r="C1307" t="str">
        <f t="shared" si="144"/>
        <v>No Data</v>
      </c>
      <c r="D1307" t="str">
        <f>IF(A1307=TRUE,"No Data",[1]MonthlyLoginLogout!A1308)</f>
        <v>No Data</v>
      </c>
      <c r="E1307" s="10" t="str">
        <f>IF(A1307=TRUE,"No Data",Table1[[#This Row],[Date and Time Value]])</f>
        <v>No Data</v>
      </c>
      <c r="F1307" s="8" t="str">
        <f>IF(A1308=TRUE, "No Data", [1]MonthlyLoginLogout!B1308)</f>
        <v>No Data</v>
      </c>
      <c r="G1307" s="3" t="str">
        <f>IF(A1307=TRUE,"No Data",[1]MonthlyLoginLogout!C1308)</f>
        <v>No Data</v>
      </c>
      <c r="I1307" s="4" t="str">
        <f>IF(ISBLANK([2]MonthlyUserInfo!B1307), "No Data", [2]MonthlyUserInfo!A1307&amp;"\"&amp;[2]MonthlyUserInfo!B1307)</f>
        <v>No Data</v>
      </c>
      <c r="J1307" s="6" t="str">
        <f t="shared" si="145"/>
        <v>No Data</v>
      </c>
      <c r="K1307" s="6" t="str">
        <f t="shared" si="147"/>
        <v>No Data</v>
      </c>
      <c r="L1307" s="6" t="str">
        <f t="shared" si="148"/>
        <v>No Data</v>
      </c>
      <c r="M1307" s="6" t="str">
        <f t="shared" si="149"/>
        <v>No Data</v>
      </c>
      <c r="N1307" s="7" t="str">
        <f t="shared" si="146"/>
        <v>No Data</v>
      </c>
    </row>
    <row r="1308" spans="1:14" x14ac:dyDescent="0.3">
      <c r="A1308" t="b">
        <f>ISBLANK([1]MonthlyLoginLogout!B1309)</f>
        <v>1</v>
      </c>
      <c r="B1308" t="str">
        <f t="shared" si="143"/>
        <v>No Data</v>
      </c>
      <c r="C1308" t="str">
        <f t="shared" si="144"/>
        <v>No Data</v>
      </c>
      <c r="D1308" t="str">
        <f>IF(A1308=TRUE,"No Data",[1]MonthlyLoginLogout!A1309)</f>
        <v>No Data</v>
      </c>
      <c r="E1308" s="10" t="str">
        <f>IF(A1308=TRUE,"No Data",Table1[[#This Row],[Date and Time Value]])</f>
        <v>No Data</v>
      </c>
      <c r="F1308" s="8" t="str">
        <f>IF(A1309=TRUE, "No Data", [1]MonthlyLoginLogout!B1309)</f>
        <v>No Data</v>
      </c>
      <c r="G1308" s="3" t="str">
        <f>IF(A1308=TRUE,"No Data",[1]MonthlyLoginLogout!C1309)</f>
        <v>No Data</v>
      </c>
      <c r="I1308" s="4" t="str">
        <f>IF(ISBLANK([2]MonthlyUserInfo!B1308), "No Data", [2]MonthlyUserInfo!A1308&amp;"\"&amp;[2]MonthlyUserInfo!B1308)</f>
        <v>No Data</v>
      </c>
      <c r="J1308" s="6" t="str">
        <f t="shared" si="145"/>
        <v>No Data</v>
      </c>
      <c r="K1308" s="6" t="str">
        <f t="shared" si="147"/>
        <v>No Data</v>
      </c>
      <c r="L1308" s="6" t="str">
        <f t="shared" si="148"/>
        <v>No Data</v>
      </c>
      <c r="M1308" s="6" t="str">
        <f t="shared" si="149"/>
        <v>No Data</v>
      </c>
      <c r="N1308" s="7" t="str">
        <f t="shared" si="146"/>
        <v>No Data</v>
      </c>
    </row>
    <row r="1309" spans="1:14" x14ac:dyDescent="0.3">
      <c r="A1309" t="b">
        <f>ISBLANK([1]MonthlyLoginLogout!B1310)</f>
        <v>1</v>
      </c>
      <c r="B1309" t="str">
        <f t="shared" si="143"/>
        <v>No Data</v>
      </c>
      <c r="C1309" t="str">
        <f t="shared" si="144"/>
        <v>No Data</v>
      </c>
      <c r="D1309" t="str">
        <f>IF(A1309=TRUE,"No Data",[1]MonthlyLoginLogout!A1310)</f>
        <v>No Data</v>
      </c>
      <c r="E1309" s="10" t="str">
        <f>IF(A1309=TRUE,"No Data",Table1[[#This Row],[Date and Time Value]])</f>
        <v>No Data</v>
      </c>
      <c r="F1309" s="8" t="str">
        <f>IF(A1310=TRUE, "No Data", [1]MonthlyLoginLogout!B1310)</f>
        <v>No Data</v>
      </c>
      <c r="G1309" s="3" t="str">
        <f>IF(A1309=TRUE,"No Data",[1]MonthlyLoginLogout!C1310)</f>
        <v>No Data</v>
      </c>
      <c r="I1309" s="4" t="str">
        <f>IF(ISBLANK([2]MonthlyUserInfo!B1309), "No Data", [2]MonthlyUserInfo!A1309&amp;"\"&amp;[2]MonthlyUserInfo!B1309)</f>
        <v>No Data</v>
      </c>
      <c r="J1309" s="6" t="str">
        <f t="shared" si="145"/>
        <v>No Data</v>
      </c>
      <c r="K1309" s="6" t="str">
        <f t="shared" si="147"/>
        <v>No Data</v>
      </c>
      <c r="L1309" s="6" t="str">
        <f t="shared" si="148"/>
        <v>No Data</v>
      </c>
      <c r="M1309" s="6" t="str">
        <f t="shared" si="149"/>
        <v>No Data</v>
      </c>
      <c r="N1309" s="7" t="str">
        <f t="shared" si="146"/>
        <v>No Data</v>
      </c>
    </row>
    <row r="1310" spans="1:14" x14ac:dyDescent="0.3">
      <c r="A1310" t="b">
        <f>ISBLANK([1]MonthlyLoginLogout!B1311)</f>
        <v>1</v>
      </c>
      <c r="B1310" t="str">
        <f t="shared" si="143"/>
        <v>No Data</v>
      </c>
      <c r="C1310" t="str">
        <f t="shared" si="144"/>
        <v>No Data</v>
      </c>
      <c r="D1310" t="str">
        <f>IF(A1310=TRUE,"No Data",[1]MonthlyLoginLogout!A1311)</f>
        <v>No Data</v>
      </c>
      <c r="E1310" s="10" t="str">
        <f>IF(A1310=TRUE,"No Data",Table1[[#This Row],[Date and Time Value]])</f>
        <v>No Data</v>
      </c>
      <c r="F1310" s="8" t="str">
        <f>IF(A1311=TRUE, "No Data", [1]MonthlyLoginLogout!B1311)</f>
        <v>No Data</v>
      </c>
      <c r="G1310" s="3" t="str">
        <f>IF(A1310=TRUE,"No Data",[1]MonthlyLoginLogout!C1311)</f>
        <v>No Data</v>
      </c>
      <c r="I1310" s="4" t="str">
        <f>IF(ISBLANK([2]MonthlyUserInfo!B1310), "No Data", [2]MonthlyUserInfo!A1310&amp;"\"&amp;[2]MonthlyUserInfo!B1310)</f>
        <v>No Data</v>
      </c>
      <c r="J1310" s="6" t="str">
        <f t="shared" si="145"/>
        <v>No Data</v>
      </c>
      <c r="K1310" s="6" t="str">
        <f t="shared" si="147"/>
        <v>No Data</v>
      </c>
      <c r="L1310" s="6" t="str">
        <f t="shared" si="148"/>
        <v>No Data</v>
      </c>
      <c r="M1310" s="6" t="str">
        <f t="shared" si="149"/>
        <v>No Data</v>
      </c>
      <c r="N1310" s="7" t="str">
        <f t="shared" si="146"/>
        <v>No Data</v>
      </c>
    </row>
    <row r="1311" spans="1:14" x14ac:dyDescent="0.3">
      <c r="A1311" t="b">
        <f>ISBLANK([1]MonthlyLoginLogout!B1312)</f>
        <v>1</v>
      </c>
      <c r="B1311" t="str">
        <f t="shared" si="143"/>
        <v>No Data</v>
      </c>
      <c r="C1311" t="str">
        <f t="shared" si="144"/>
        <v>No Data</v>
      </c>
      <c r="D1311" t="str">
        <f>IF(A1311=TRUE,"No Data",[1]MonthlyLoginLogout!A1312)</f>
        <v>No Data</v>
      </c>
      <c r="E1311" s="10" t="str">
        <f>IF(A1311=TRUE,"No Data",Table1[[#This Row],[Date and Time Value]])</f>
        <v>No Data</v>
      </c>
      <c r="F1311" s="8" t="str">
        <f>IF(A1312=TRUE, "No Data", [1]MonthlyLoginLogout!B1312)</f>
        <v>No Data</v>
      </c>
      <c r="G1311" s="3" t="str">
        <f>IF(A1311=TRUE,"No Data",[1]MonthlyLoginLogout!C1312)</f>
        <v>No Data</v>
      </c>
      <c r="I1311" s="4" t="str">
        <f>IF(ISBLANK([2]MonthlyUserInfo!B1311), "No Data", [2]MonthlyUserInfo!A1311&amp;"\"&amp;[2]MonthlyUserInfo!B1311)</f>
        <v>No Data</v>
      </c>
      <c r="J1311" s="6" t="str">
        <f t="shared" si="145"/>
        <v>No Data</v>
      </c>
      <c r="K1311" s="6" t="str">
        <f t="shared" si="147"/>
        <v>No Data</v>
      </c>
      <c r="L1311" s="6" t="str">
        <f t="shared" si="148"/>
        <v>No Data</v>
      </c>
      <c r="M1311" s="6" t="str">
        <f t="shared" si="149"/>
        <v>No Data</v>
      </c>
      <c r="N1311" s="7" t="str">
        <f t="shared" si="146"/>
        <v>No Data</v>
      </c>
    </row>
    <row r="1312" spans="1:14" x14ac:dyDescent="0.3">
      <c r="A1312" t="b">
        <f>ISBLANK([1]MonthlyLoginLogout!B1313)</f>
        <v>1</v>
      </c>
      <c r="B1312" t="str">
        <f t="shared" si="143"/>
        <v>No Data</v>
      </c>
      <c r="C1312" t="str">
        <f t="shared" si="144"/>
        <v>No Data</v>
      </c>
      <c r="D1312" t="str">
        <f>IF(A1312=TRUE,"No Data",[1]MonthlyLoginLogout!A1313)</f>
        <v>No Data</v>
      </c>
      <c r="E1312" s="10" t="str">
        <f>IF(A1312=TRUE,"No Data",Table1[[#This Row],[Date and Time Value]])</f>
        <v>No Data</v>
      </c>
      <c r="F1312" s="8" t="str">
        <f>IF(A1313=TRUE, "No Data", [1]MonthlyLoginLogout!B1313)</f>
        <v>No Data</v>
      </c>
      <c r="G1312" s="3" t="str">
        <f>IF(A1312=TRUE,"No Data",[1]MonthlyLoginLogout!C1313)</f>
        <v>No Data</v>
      </c>
      <c r="I1312" s="4" t="str">
        <f>IF(ISBLANK([2]MonthlyUserInfo!B1312), "No Data", [2]MonthlyUserInfo!A1312&amp;"\"&amp;[2]MonthlyUserInfo!B1312)</f>
        <v>No Data</v>
      </c>
      <c r="J1312" s="6" t="str">
        <f t="shared" si="145"/>
        <v>No Data</v>
      </c>
      <c r="K1312" s="6" t="str">
        <f t="shared" si="147"/>
        <v>No Data</v>
      </c>
      <c r="L1312" s="6" t="str">
        <f t="shared" si="148"/>
        <v>No Data</v>
      </c>
      <c r="M1312" s="6" t="str">
        <f t="shared" si="149"/>
        <v>No Data</v>
      </c>
      <c r="N1312" s="7" t="str">
        <f t="shared" si="146"/>
        <v>No Data</v>
      </c>
    </row>
    <row r="1313" spans="1:14" x14ac:dyDescent="0.3">
      <c r="A1313" t="b">
        <f>ISBLANK([1]MonthlyLoginLogout!B1314)</f>
        <v>1</v>
      </c>
      <c r="B1313" t="str">
        <f t="shared" si="143"/>
        <v>No Data</v>
      </c>
      <c r="C1313" t="str">
        <f t="shared" si="144"/>
        <v>No Data</v>
      </c>
      <c r="D1313" t="str">
        <f>IF(A1313=TRUE,"No Data",[1]MonthlyLoginLogout!A1314)</f>
        <v>No Data</v>
      </c>
      <c r="E1313" s="10" t="str">
        <f>IF(A1313=TRUE,"No Data",Table1[[#This Row],[Date and Time Value]])</f>
        <v>No Data</v>
      </c>
      <c r="F1313" s="8" t="str">
        <f>IF(A1314=TRUE, "No Data", [1]MonthlyLoginLogout!B1314)</f>
        <v>No Data</v>
      </c>
      <c r="G1313" s="3" t="str">
        <f>IF(A1313=TRUE,"No Data",[1]MonthlyLoginLogout!C1314)</f>
        <v>No Data</v>
      </c>
      <c r="I1313" s="4" t="str">
        <f>IF(ISBLANK([2]MonthlyUserInfo!B1313), "No Data", [2]MonthlyUserInfo!A1313&amp;"\"&amp;[2]MonthlyUserInfo!B1313)</f>
        <v>No Data</v>
      </c>
      <c r="J1313" s="6" t="str">
        <f t="shared" si="145"/>
        <v>No Data</v>
      </c>
      <c r="K1313" s="6" t="str">
        <f t="shared" si="147"/>
        <v>No Data</v>
      </c>
      <c r="L1313" s="6" t="str">
        <f t="shared" si="148"/>
        <v>No Data</v>
      </c>
      <c r="M1313" s="6" t="str">
        <f t="shared" si="149"/>
        <v>No Data</v>
      </c>
      <c r="N1313" s="7" t="str">
        <f t="shared" si="146"/>
        <v>No Data</v>
      </c>
    </row>
    <row r="1314" spans="1:14" x14ac:dyDescent="0.3">
      <c r="A1314" t="b">
        <f>ISBLANK([1]MonthlyLoginLogout!B1315)</f>
        <v>1</v>
      </c>
      <c r="B1314" t="str">
        <f t="shared" si="143"/>
        <v>No Data</v>
      </c>
      <c r="C1314" t="str">
        <f t="shared" si="144"/>
        <v>No Data</v>
      </c>
      <c r="D1314" t="str">
        <f>IF(A1314=TRUE,"No Data",[1]MonthlyLoginLogout!A1315)</f>
        <v>No Data</v>
      </c>
      <c r="E1314" s="10" t="str">
        <f>IF(A1314=TRUE,"No Data",Table1[[#This Row],[Date and Time Value]])</f>
        <v>No Data</v>
      </c>
      <c r="F1314" s="8" t="str">
        <f>IF(A1315=TRUE, "No Data", [1]MonthlyLoginLogout!B1315)</f>
        <v>No Data</v>
      </c>
      <c r="G1314" s="3" t="str">
        <f>IF(A1314=TRUE,"No Data",[1]MonthlyLoginLogout!C1315)</f>
        <v>No Data</v>
      </c>
      <c r="I1314" s="4" t="str">
        <f>IF(ISBLANK([2]MonthlyUserInfo!B1314), "No Data", [2]MonthlyUserInfo!A1314&amp;"\"&amp;[2]MonthlyUserInfo!B1314)</f>
        <v>No Data</v>
      </c>
      <c r="J1314" s="6" t="str">
        <f t="shared" si="145"/>
        <v>No Data</v>
      </c>
      <c r="K1314" s="6" t="str">
        <f t="shared" si="147"/>
        <v>No Data</v>
      </c>
      <c r="L1314" s="6" t="str">
        <f t="shared" si="148"/>
        <v>No Data</v>
      </c>
      <c r="M1314" s="6" t="str">
        <f t="shared" si="149"/>
        <v>No Data</v>
      </c>
      <c r="N1314" s="7" t="str">
        <f t="shared" si="146"/>
        <v>No Data</v>
      </c>
    </row>
    <row r="1315" spans="1:14" x14ac:dyDescent="0.3">
      <c r="A1315" t="b">
        <f>ISBLANK([1]MonthlyLoginLogout!B1316)</f>
        <v>1</v>
      </c>
      <c r="B1315" t="str">
        <f t="shared" si="143"/>
        <v>No Data</v>
      </c>
      <c r="C1315" t="str">
        <f t="shared" si="144"/>
        <v>No Data</v>
      </c>
      <c r="D1315" t="str">
        <f>IF(A1315=TRUE,"No Data",[1]MonthlyLoginLogout!A1316)</f>
        <v>No Data</v>
      </c>
      <c r="E1315" s="10" t="str">
        <f>IF(A1315=TRUE,"No Data",Table1[[#This Row],[Date and Time Value]])</f>
        <v>No Data</v>
      </c>
      <c r="F1315" s="8" t="str">
        <f>IF(A1316=TRUE, "No Data", [1]MonthlyLoginLogout!B1316)</f>
        <v>No Data</v>
      </c>
      <c r="G1315" s="3" t="str">
        <f>IF(A1315=TRUE,"No Data",[1]MonthlyLoginLogout!C1316)</f>
        <v>No Data</v>
      </c>
      <c r="I1315" s="4" t="str">
        <f>IF(ISBLANK([2]MonthlyUserInfo!B1315), "No Data", [2]MonthlyUserInfo!A1315&amp;"\"&amp;[2]MonthlyUserInfo!B1315)</f>
        <v>No Data</v>
      </c>
      <c r="J1315" s="6" t="str">
        <f t="shared" si="145"/>
        <v>No Data</v>
      </c>
      <c r="K1315" s="6" t="str">
        <f t="shared" si="147"/>
        <v>No Data</v>
      </c>
      <c r="L1315" s="6" t="str">
        <f t="shared" si="148"/>
        <v>No Data</v>
      </c>
      <c r="M1315" s="6" t="str">
        <f t="shared" si="149"/>
        <v>No Data</v>
      </c>
      <c r="N1315" s="7" t="str">
        <f t="shared" si="146"/>
        <v>No Data</v>
      </c>
    </row>
    <row r="1316" spans="1:14" x14ac:dyDescent="0.3">
      <c r="A1316" t="b">
        <f>ISBLANK([1]MonthlyLoginLogout!B1317)</f>
        <v>1</v>
      </c>
      <c r="B1316" t="str">
        <f t="shared" si="143"/>
        <v>No Data</v>
      </c>
      <c r="C1316" t="str">
        <f t="shared" si="144"/>
        <v>No Data</v>
      </c>
      <c r="D1316" t="str">
        <f>IF(A1316=TRUE,"No Data",[1]MonthlyLoginLogout!A1317)</f>
        <v>No Data</v>
      </c>
      <c r="E1316" s="10" t="str">
        <f>IF(A1316=TRUE,"No Data",Table1[[#This Row],[Date and Time Value]])</f>
        <v>No Data</v>
      </c>
      <c r="F1316" s="8" t="str">
        <f>IF(A1317=TRUE, "No Data", [1]MonthlyLoginLogout!B1317)</f>
        <v>No Data</v>
      </c>
      <c r="G1316" s="3" t="str">
        <f>IF(A1316=TRUE,"No Data",[1]MonthlyLoginLogout!C1317)</f>
        <v>No Data</v>
      </c>
      <c r="I1316" s="4" t="str">
        <f>IF(ISBLANK([2]MonthlyUserInfo!B1316), "No Data", [2]MonthlyUserInfo!A1316&amp;"\"&amp;[2]MonthlyUserInfo!B1316)</f>
        <v>No Data</v>
      </c>
      <c r="J1316" s="6" t="str">
        <f t="shared" si="145"/>
        <v>No Data</v>
      </c>
      <c r="K1316" s="6" t="str">
        <f t="shared" si="147"/>
        <v>No Data</v>
      </c>
      <c r="L1316" s="6" t="str">
        <f t="shared" si="148"/>
        <v>No Data</v>
      </c>
      <c r="M1316" s="6" t="str">
        <f t="shared" si="149"/>
        <v>No Data</v>
      </c>
      <c r="N1316" s="7" t="str">
        <f t="shared" si="146"/>
        <v>No Data</v>
      </c>
    </row>
    <row r="1317" spans="1:14" x14ac:dyDescent="0.3">
      <c r="A1317" t="b">
        <f>ISBLANK([1]MonthlyLoginLogout!B1318)</f>
        <v>1</v>
      </c>
      <c r="B1317" t="str">
        <f t="shared" si="143"/>
        <v>No Data</v>
      </c>
      <c r="C1317" t="str">
        <f t="shared" si="144"/>
        <v>No Data</v>
      </c>
      <c r="D1317" t="str">
        <f>IF(A1317=TRUE,"No Data",[1]MonthlyLoginLogout!A1318)</f>
        <v>No Data</v>
      </c>
      <c r="E1317" s="10" t="str">
        <f>IF(A1317=TRUE,"No Data",Table1[[#This Row],[Date and Time Value]])</f>
        <v>No Data</v>
      </c>
      <c r="F1317" s="8" t="str">
        <f>IF(A1318=TRUE, "No Data", [1]MonthlyLoginLogout!B1318)</f>
        <v>No Data</v>
      </c>
      <c r="G1317" s="3" t="str">
        <f>IF(A1317=TRUE,"No Data",[1]MonthlyLoginLogout!C1318)</f>
        <v>No Data</v>
      </c>
      <c r="I1317" s="4" t="str">
        <f>IF(ISBLANK([2]MonthlyUserInfo!B1317), "No Data", [2]MonthlyUserInfo!A1317&amp;"\"&amp;[2]MonthlyUserInfo!B1317)</f>
        <v>No Data</v>
      </c>
      <c r="J1317" s="6" t="str">
        <f t="shared" si="145"/>
        <v>No Data</v>
      </c>
      <c r="K1317" s="6" t="str">
        <f t="shared" si="147"/>
        <v>No Data</v>
      </c>
      <c r="L1317" s="6" t="str">
        <f t="shared" si="148"/>
        <v>No Data</v>
      </c>
      <c r="M1317" s="6" t="str">
        <f t="shared" si="149"/>
        <v>No Data</v>
      </c>
      <c r="N1317" s="7" t="str">
        <f t="shared" si="146"/>
        <v>No Data</v>
      </c>
    </row>
    <row r="1318" spans="1:14" x14ac:dyDescent="0.3">
      <c r="A1318" t="b">
        <f>ISBLANK([1]MonthlyLoginLogout!B1319)</f>
        <v>1</v>
      </c>
      <c r="B1318" t="str">
        <f t="shared" si="143"/>
        <v>No Data</v>
      </c>
      <c r="C1318" t="str">
        <f t="shared" si="144"/>
        <v>No Data</v>
      </c>
      <c r="D1318" t="str">
        <f>IF(A1318=TRUE,"No Data",[1]MonthlyLoginLogout!A1319)</f>
        <v>No Data</v>
      </c>
      <c r="E1318" s="10" t="str">
        <f>IF(A1318=TRUE,"No Data",Table1[[#This Row],[Date and Time Value]])</f>
        <v>No Data</v>
      </c>
      <c r="F1318" s="8" t="str">
        <f>IF(A1319=TRUE, "No Data", [1]MonthlyLoginLogout!B1319)</f>
        <v>No Data</v>
      </c>
      <c r="G1318" s="3" t="str">
        <f>IF(A1318=TRUE,"No Data",[1]MonthlyLoginLogout!C1319)</f>
        <v>No Data</v>
      </c>
      <c r="I1318" s="4" t="str">
        <f>IF(ISBLANK([2]MonthlyUserInfo!B1318), "No Data", [2]MonthlyUserInfo!A1318&amp;"\"&amp;[2]MonthlyUserInfo!B1318)</f>
        <v>No Data</v>
      </c>
      <c r="J1318" s="6" t="str">
        <f t="shared" si="145"/>
        <v>No Data</v>
      </c>
      <c r="K1318" s="6" t="str">
        <f t="shared" si="147"/>
        <v>No Data</v>
      </c>
      <c r="L1318" s="6" t="str">
        <f t="shared" si="148"/>
        <v>No Data</v>
      </c>
      <c r="M1318" s="6" t="str">
        <f t="shared" si="149"/>
        <v>No Data</v>
      </c>
      <c r="N1318" s="7" t="str">
        <f t="shared" si="146"/>
        <v>No Data</v>
      </c>
    </row>
    <row r="1319" spans="1:14" x14ac:dyDescent="0.3">
      <c r="A1319" t="b">
        <f>ISBLANK([1]MonthlyLoginLogout!B1320)</f>
        <v>1</v>
      </c>
      <c r="B1319" t="str">
        <f t="shared" si="143"/>
        <v>No Data</v>
      </c>
      <c r="C1319" t="str">
        <f t="shared" si="144"/>
        <v>No Data</v>
      </c>
      <c r="D1319" t="str">
        <f>IF(A1319=TRUE,"No Data",[1]MonthlyLoginLogout!A1320)</f>
        <v>No Data</v>
      </c>
      <c r="E1319" s="10" t="str">
        <f>IF(A1319=TRUE,"No Data",Table1[[#This Row],[Date and Time Value]])</f>
        <v>No Data</v>
      </c>
      <c r="F1319" s="8" t="str">
        <f>IF(A1320=TRUE, "No Data", [1]MonthlyLoginLogout!B1320)</f>
        <v>No Data</v>
      </c>
      <c r="G1319" s="3" t="str">
        <f>IF(A1319=TRUE,"No Data",[1]MonthlyLoginLogout!C1320)</f>
        <v>No Data</v>
      </c>
      <c r="I1319" s="4" t="str">
        <f>IF(ISBLANK([2]MonthlyUserInfo!B1319), "No Data", [2]MonthlyUserInfo!A1319&amp;"\"&amp;[2]MonthlyUserInfo!B1319)</f>
        <v>No Data</v>
      </c>
      <c r="J1319" s="6" t="str">
        <f t="shared" si="145"/>
        <v>No Data</v>
      </c>
      <c r="K1319" s="6" t="str">
        <f t="shared" si="147"/>
        <v>No Data</v>
      </c>
      <c r="L1319" s="6" t="str">
        <f t="shared" si="148"/>
        <v>No Data</v>
      </c>
      <c r="M1319" s="6" t="str">
        <f t="shared" si="149"/>
        <v>No Data</v>
      </c>
      <c r="N1319" s="7" t="str">
        <f t="shared" si="146"/>
        <v>No Data</v>
      </c>
    </row>
    <row r="1320" spans="1:14" x14ac:dyDescent="0.3">
      <c r="A1320" t="b">
        <f>ISBLANK([1]MonthlyLoginLogout!B1321)</f>
        <v>1</v>
      </c>
      <c r="B1320" t="str">
        <f t="shared" si="143"/>
        <v>No Data</v>
      </c>
      <c r="C1320" t="str">
        <f t="shared" si="144"/>
        <v>No Data</v>
      </c>
      <c r="D1320" t="str">
        <f>IF(A1320=TRUE,"No Data",[1]MonthlyLoginLogout!A1321)</f>
        <v>No Data</v>
      </c>
      <c r="E1320" s="10" t="str">
        <f>IF(A1320=TRUE,"No Data",Table1[[#This Row],[Date and Time Value]])</f>
        <v>No Data</v>
      </c>
      <c r="F1320" s="8" t="str">
        <f>IF(A1321=TRUE, "No Data", [1]MonthlyLoginLogout!B1321)</f>
        <v>No Data</v>
      </c>
      <c r="G1320" s="3" t="str">
        <f>IF(A1320=TRUE,"No Data",[1]MonthlyLoginLogout!C1321)</f>
        <v>No Data</v>
      </c>
      <c r="I1320" s="4" t="str">
        <f>IF(ISBLANK([2]MonthlyUserInfo!B1320), "No Data", [2]MonthlyUserInfo!A1320&amp;"\"&amp;[2]MonthlyUserInfo!B1320)</f>
        <v>No Data</v>
      </c>
      <c r="J1320" s="6" t="str">
        <f t="shared" si="145"/>
        <v>No Data</v>
      </c>
      <c r="K1320" s="6" t="str">
        <f t="shared" si="147"/>
        <v>No Data</v>
      </c>
      <c r="L1320" s="6" t="str">
        <f t="shared" si="148"/>
        <v>No Data</v>
      </c>
      <c r="M1320" s="6" t="str">
        <f t="shared" si="149"/>
        <v>No Data</v>
      </c>
      <c r="N1320" s="7" t="str">
        <f t="shared" si="146"/>
        <v>No Data</v>
      </c>
    </row>
    <row r="1321" spans="1:14" x14ac:dyDescent="0.3">
      <c r="A1321" t="b">
        <f>ISBLANK([1]MonthlyLoginLogout!B1322)</f>
        <v>1</v>
      </c>
      <c r="B1321" t="str">
        <f t="shared" si="143"/>
        <v>No Data</v>
      </c>
      <c r="C1321" t="str">
        <f t="shared" si="144"/>
        <v>No Data</v>
      </c>
      <c r="D1321" t="str">
        <f>IF(A1321=TRUE,"No Data",[1]MonthlyLoginLogout!A1322)</f>
        <v>No Data</v>
      </c>
      <c r="E1321" s="10" t="str">
        <f>IF(A1321=TRUE,"No Data",Table1[[#This Row],[Date and Time Value]])</f>
        <v>No Data</v>
      </c>
      <c r="F1321" s="8" t="str">
        <f>IF(A1322=TRUE, "No Data", [1]MonthlyLoginLogout!B1322)</f>
        <v>No Data</v>
      </c>
      <c r="G1321" s="3" t="str">
        <f>IF(A1321=TRUE,"No Data",[1]MonthlyLoginLogout!C1322)</f>
        <v>No Data</v>
      </c>
      <c r="I1321" s="4" t="str">
        <f>IF(ISBLANK([2]MonthlyUserInfo!B1321), "No Data", [2]MonthlyUserInfo!A1321&amp;"\"&amp;[2]MonthlyUserInfo!B1321)</f>
        <v>No Data</v>
      </c>
      <c r="J1321" s="6" t="str">
        <f t="shared" si="145"/>
        <v>No Data</v>
      </c>
      <c r="K1321" s="6" t="str">
        <f t="shared" si="147"/>
        <v>No Data</v>
      </c>
      <c r="L1321" s="6" t="str">
        <f t="shared" si="148"/>
        <v>No Data</v>
      </c>
      <c r="M1321" s="6" t="str">
        <f t="shared" si="149"/>
        <v>No Data</v>
      </c>
      <c r="N1321" s="7" t="str">
        <f t="shared" si="146"/>
        <v>No Data</v>
      </c>
    </row>
    <row r="1322" spans="1:14" x14ac:dyDescent="0.3">
      <c r="A1322" t="b">
        <f>ISBLANK([1]MonthlyLoginLogout!B1323)</f>
        <v>1</v>
      </c>
      <c r="B1322" t="str">
        <f t="shared" si="143"/>
        <v>No Data</v>
      </c>
      <c r="C1322" t="str">
        <f t="shared" si="144"/>
        <v>No Data</v>
      </c>
      <c r="D1322" t="str">
        <f>IF(A1322=TRUE,"No Data",[1]MonthlyLoginLogout!A1323)</f>
        <v>No Data</v>
      </c>
      <c r="E1322" s="10" t="str">
        <f>IF(A1322=TRUE,"No Data",Table1[[#This Row],[Date and Time Value]])</f>
        <v>No Data</v>
      </c>
      <c r="F1322" s="8" t="str">
        <f>IF(A1323=TRUE, "No Data", [1]MonthlyLoginLogout!B1323)</f>
        <v>No Data</v>
      </c>
      <c r="G1322" s="3" t="str">
        <f>IF(A1322=TRUE,"No Data",[1]MonthlyLoginLogout!C1323)</f>
        <v>No Data</v>
      </c>
      <c r="I1322" s="4" t="str">
        <f>IF(ISBLANK([2]MonthlyUserInfo!B1322), "No Data", [2]MonthlyUserInfo!A1322&amp;"\"&amp;[2]MonthlyUserInfo!B1322)</f>
        <v>No Data</v>
      </c>
      <c r="J1322" s="6" t="str">
        <f t="shared" si="145"/>
        <v>No Data</v>
      </c>
      <c r="K1322" s="6" t="str">
        <f t="shared" si="147"/>
        <v>No Data</v>
      </c>
      <c r="L1322" s="6" t="str">
        <f t="shared" si="148"/>
        <v>No Data</v>
      </c>
      <c r="M1322" s="6" t="str">
        <f t="shared" si="149"/>
        <v>No Data</v>
      </c>
      <c r="N1322" s="7" t="str">
        <f t="shared" si="146"/>
        <v>No Data</v>
      </c>
    </row>
    <row r="1323" spans="1:14" x14ac:dyDescent="0.3">
      <c r="A1323" t="b">
        <f>ISBLANK([1]MonthlyLoginLogout!B1324)</f>
        <v>1</v>
      </c>
      <c r="B1323" t="str">
        <f t="shared" si="143"/>
        <v>No Data</v>
      </c>
      <c r="C1323" t="str">
        <f t="shared" si="144"/>
        <v>No Data</v>
      </c>
      <c r="D1323" t="str">
        <f>IF(A1323=TRUE,"No Data",[1]MonthlyLoginLogout!A1324)</f>
        <v>No Data</v>
      </c>
      <c r="E1323" s="10" t="str">
        <f>IF(A1323=TRUE,"No Data",Table1[[#This Row],[Date and Time Value]])</f>
        <v>No Data</v>
      </c>
      <c r="F1323" s="8" t="str">
        <f>IF(A1324=TRUE, "No Data", [1]MonthlyLoginLogout!B1324)</f>
        <v>No Data</v>
      </c>
      <c r="G1323" s="3" t="str">
        <f>IF(A1323=TRUE,"No Data",[1]MonthlyLoginLogout!C1324)</f>
        <v>No Data</v>
      </c>
      <c r="I1323" s="4" t="str">
        <f>IF(ISBLANK([2]MonthlyUserInfo!B1323), "No Data", [2]MonthlyUserInfo!A1323&amp;"\"&amp;[2]MonthlyUserInfo!B1323)</f>
        <v>No Data</v>
      </c>
      <c r="J1323" s="6" t="str">
        <f t="shared" si="145"/>
        <v>No Data</v>
      </c>
      <c r="K1323" s="6" t="str">
        <f t="shared" si="147"/>
        <v>No Data</v>
      </c>
      <c r="L1323" s="6" t="str">
        <f t="shared" si="148"/>
        <v>No Data</v>
      </c>
      <c r="M1323" s="6" t="str">
        <f t="shared" si="149"/>
        <v>No Data</v>
      </c>
      <c r="N1323" s="7" t="str">
        <f t="shared" si="146"/>
        <v>No Data</v>
      </c>
    </row>
    <row r="1324" spans="1:14" x14ac:dyDescent="0.3">
      <c r="A1324" t="b">
        <f>ISBLANK([1]MonthlyLoginLogout!B1325)</f>
        <v>1</v>
      </c>
      <c r="B1324" t="str">
        <f t="shared" si="143"/>
        <v>No Data</v>
      </c>
      <c r="C1324" t="str">
        <f t="shared" si="144"/>
        <v>No Data</v>
      </c>
      <c r="D1324" t="str">
        <f>IF(A1324=TRUE,"No Data",[1]MonthlyLoginLogout!A1325)</f>
        <v>No Data</v>
      </c>
      <c r="E1324" s="10" t="str">
        <f>IF(A1324=TRUE,"No Data",Table1[[#This Row],[Date and Time Value]])</f>
        <v>No Data</v>
      </c>
      <c r="F1324" s="8" t="str">
        <f>IF(A1325=TRUE, "No Data", [1]MonthlyLoginLogout!B1325)</f>
        <v>No Data</v>
      </c>
      <c r="G1324" s="3" t="str">
        <f>IF(A1324=TRUE,"No Data",[1]MonthlyLoginLogout!C1325)</f>
        <v>No Data</v>
      </c>
      <c r="I1324" s="4" t="str">
        <f>IF(ISBLANK([2]MonthlyUserInfo!B1324), "No Data", [2]MonthlyUserInfo!A1324&amp;"\"&amp;[2]MonthlyUserInfo!B1324)</f>
        <v>No Data</v>
      </c>
      <c r="J1324" s="6" t="str">
        <f t="shared" si="145"/>
        <v>No Data</v>
      </c>
      <c r="K1324" s="6" t="str">
        <f t="shared" si="147"/>
        <v>No Data</v>
      </c>
      <c r="L1324" s="6" t="str">
        <f t="shared" si="148"/>
        <v>No Data</v>
      </c>
      <c r="M1324" s="6" t="str">
        <f t="shared" si="149"/>
        <v>No Data</v>
      </c>
      <c r="N1324" s="7" t="str">
        <f t="shared" si="146"/>
        <v>No Data</v>
      </c>
    </row>
    <row r="1325" spans="1:14" x14ac:dyDescent="0.3">
      <c r="A1325" t="b">
        <f>ISBLANK([1]MonthlyLoginLogout!B1326)</f>
        <v>1</v>
      </c>
      <c r="B1325" t="str">
        <f t="shared" si="143"/>
        <v>No Data</v>
      </c>
      <c r="C1325" t="str">
        <f t="shared" si="144"/>
        <v>No Data</v>
      </c>
      <c r="D1325" t="str">
        <f>IF(A1325=TRUE,"No Data",[1]MonthlyLoginLogout!A1326)</f>
        <v>No Data</v>
      </c>
      <c r="E1325" s="10" t="str">
        <f>IF(A1325=TRUE,"No Data",Table1[[#This Row],[Date and Time Value]])</f>
        <v>No Data</v>
      </c>
      <c r="F1325" s="8" t="str">
        <f>IF(A1326=TRUE, "No Data", [1]MonthlyLoginLogout!B1326)</f>
        <v>No Data</v>
      </c>
      <c r="G1325" s="3" t="str">
        <f>IF(A1325=TRUE,"No Data",[1]MonthlyLoginLogout!C1326)</f>
        <v>No Data</v>
      </c>
      <c r="I1325" s="4" t="str">
        <f>IF(ISBLANK([2]MonthlyUserInfo!B1325), "No Data", [2]MonthlyUserInfo!A1325&amp;"\"&amp;[2]MonthlyUserInfo!B1325)</f>
        <v>No Data</v>
      </c>
      <c r="J1325" s="6" t="str">
        <f t="shared" si="145"/>
        <v>No Data</v>
      </c>
      <c r="K1325" s="6" t="str">
        <f t="shared" si="147"/>
        <v>No Data</v>
      </c>
      <c r="L1325" s="6" t="str">
        <f t="shared" si="148"/>
        <v>No Data</v>
      </c>
      <c r="M1325" s="6" t="str">
        <f t="shared" si="149"/>
        <v>No Data</v>
      </c>
      <c r="N1325" s="7" t="str">
        <f t="shared" si="146"/>
        <v>No Data</v>
      </c>
    </row>
    <row r="1326" spans="1:14" x14ac:dyDescent="0.3">
      <c r="A1326" t="b">
        <f>ISBLANK([1]MonthlyLoginLogout!B1327)</f>
        <v>1</v>
      </c>
      <c r="B1326" t="str">
        <f t="shared" si="143"/>
        <v>No Data</v>
      </c>
      <c r="C1326" t="str">
        <f t="shared" si="144"/>
        <v>No Data</v>
      </c>
      <c r="D1326" t="str">
        <f>IF(A1326=TRUE,"No Data",[1]MonthlyLoginLogout!A1327)</f>
        <v>No Data</v>
      </c>
      <c r="E1326" s="10" t="str">
        <f>IF(A1326=TRUE,"No Data",Table1[[#This Row],[Date and Time Value]])</f>
        <v>No Data</v>
      </c>
      <c r="F1326" s="8" t="str">
        <f>IF(A1327=TRUE, "No Data", [1]MonthlyLoginLogout!B1327)</f>
        <v>No Data</v>
      </c>
      <c r="G1326" s="3" t="str">
        <f>IF(A1326=TRUE,"No Data",[1]MonthlyLoginLogout!C1327)</f>
        <v>No Data</v>
      </c>
      <c r="I1326" s="4" t="str">
        <f>IF(ISBLANK([2]MonthlyUserInfo!B1326), "No Data", [2]MonthlyUserInfo!A1326&amp;"\"&amp;[2]MonthlyUserInfo!B1326)</f>
        <v>No Data</v>
      </c>
      <c r="J1326" s="6" t="str">
        <f t="shared" si="145"/>
        <v>No Data</v>
      </c>
      <c r="K1326" s="6" t="str">
        <f t="shared" si="147"/>
        <v>No Data</v>
      </c>
      <c r="L1326" s="6" t="str">
        <f t="shared" si="148"/>
        <v>No Data</v>
      </c>
      <c r="M1326" s="6" t="str">
        <f t="shared" si="149"/>
        <v>No Data</v>
      </c>
      <c r="N1326" s="7" t="str">
        <f t="shared" si="146"/>
        <v>No Data</v>
      </c>
    </row>
    <row r="1327" spans="1:14" x14ac:dyDescent="0.3">
      <c r="A1327" t="b">
        <f>ISBLANK([1]MonthlyLoginLogout!B1328)</f>
        <v>1</v>
      </c>
      <c r="B1327" t="str">
        <f t="shared" si="143"/>
        <v>No Data</v>
      </c>
      <c r="C1327" t="str">
        <f t="shared" si="144"/>
        <v>No Data</v>
      </c>
      <c r="D1327" t="str">
        <f>IF(A1327=TRUE,"No Data",[1]MonthlyLoginLogout!A1328)</f>
        <v>No Data</v>
      </c>
      <c r="E1327" s="10" t="str">
        <f>IF(A1327=TRUE,"No Data",Table1[[#This Row],[Date and Time Value]])</f>
        <v>No Data</v>
      </c>
      <c r="F1327" s="8" t="str">
        <f>IF(A1328=TRUE, "No Data", [1]MonthlyLoginLogout!B1328)</f>
        <v>No Data</v>
      </c>
      <c r="G1327" s="3" t="str">
        <f>IF(A1327=TRUE,"No Data",[1]MonthlyLoginLogout!C1328)</f>
        <v>No Data</v>
      </c>
      <c r="I1327" s="4" t="str">
        <f>IF(ISBLANK([2]MonthlyUserInfo!B1327), "No Data", [2]MonthlyUserInfo!A1327&amp;"\"&amp;[2]MonthlyUserInfo!B1327)</f>
        <v>No Data</v>
      </c>
      <c r="J1327" s="6" t="str">
        <f t="shared" si="145"/>
        <v>No Data</v>
      </c>
      <c r="K1327" s="6" t="str">
        <f t="shared" si="147"/>
        <v>No Data</v>
      </c>
      <c r="L1327" s="6" t="str">
        <f t="shared" si="148"/>
        <v>No Data</v>
      </c>
      <c r="M1327" s="6" t="str">
        <f t="shared" si="149"/>
        <v>No Data</v>
      </c>
      <c r="N1327" s="7" t="str">
        <f t="shared" si="146"/>
        <v>No Data</v>
      </c>
    </row>
    <row r="1328" spans="1:14" x14ac:dyDescent="0.3">
      <c r="A1328" t="b">
        <f>ISBLANK([1]MonthlyLoginLogout!B1329)</f>
        <v>1</v>
      </c>
      <c r="B1328" t="str">
        <f t="shared" si="143"/>
        <v>No Data</v>
      </c>
      <c r="C1328" t="str">
        <f t="shared" si="144"/>
        <v>No Data</v>
      </c>
      <c r="D1328" t="str">
        <f>IF(A1328=TRUE,"No Data",[1]MonthlyLoginLogout!A1329)</f>
        <v>No Data</v>
      </c>
      <c r="E1328" s="10" t="str">
        <f>IF(A1328=TRUE,"No Data",Table1[[#This Row],[Date and Time Value]])</f>
        <v>No Data</v>
      </c>
      <c r="F1328" s="8" t="str">
        <f>IF(A1329=TRUE, "No Data", [1]MonthlyLoginLogout!B1329)</f>
        <v>No Data</v>
      </c>
      <c r="G1328" s="3" t="str">
        <f>IF(A1328=TRUE,"No Data",[1]MonthlyLoginLogout!C1329)</f>
        <v>No Data</v>
      </c>
      <c r="I1328" s="4" t="str">
        <f>IF(ISBLANK([2]MonthlyUserInfo!B1328), "No Data", [2]MonthlyUserInfo!A1328&amp;"\"&amp;[2]MonthlyUserInfo!B1328)</f>
        <v>No Data</v>
      </c>
      <c r="J1328" s="6" t="str">
        <f t="shared" si="145"/>
        <v>No Data</v>
      </c>
      <c r="K1328" s="6" t="str">
        <f t="shared" si="147"/>
        <v>No Data</v>
      </c>
      <c r="L1328" s="6" t="str">
        <f t="shared" si="148"/>
        <v>No Data</v>
      </c>
      <c r="M1328" s="6" t="str">
        <f t="shared" si="149"/>
        <v>No Data</v>
      </c>
      <c r="N1328" s="7" t="str">
        <f t="shared" si="146"/>
        <v>No Data</v>
      </c>
    </row>
    <row r="1329" spans="1:14" x14ac:dyDescent="0.3">
      <c r="A1329" t="b">
        <f>ISBLANK([1]MonthlyLoginLogout!B1330)</f>
        <v>1</v>
      </c>
      <c r="B1329" t="str">
        <f t="shared" si="143"/>
        <v>No Data</v>
      </c>
      <c r="C1329" t="str">
        <f t="shared" si="144"/>
        <v>No Data</v>
      </c>
      <c r="D1329" t="str">
        <f>IF(A1329=TRUE,"No Data",[1]MonthlyLoginLogout!A1330)</f>
        <v>No Data</v>
      </c>
      <c r="E1329" s="10" t="str">
        <f>IF(A1329=TRUE,"No Data",Table1[[#This Row],[Date and Time Value]])</f>
        <v>No Data</v>
      </c>
      <c r="F1329" s="8" t="str">
        <f>IF(A1330=TRUE, "No Data", [1]MonthlyLoginLogout!B1330)</f>
        <v>No Data</v>
      </c>
      <c r="G1329" s="3" t="str">
        <f>IF(A1329=TRUE,"No Data",[1]MonthlyLoginLogout!C1330)</f>
        <v>No Data</v>
      </c>
      <c r="I1329" s="4" t="str">
        <f>IF(ISBLANK([2]MonthlyUserInfo!B1329), "No Data", [2]MonthlyUserInfo!A1329&amp;"\"&amp;[2]MonthlyUserInfo!B1329)</f>
        <v>No Data</v>
      </c>
      <c r="J1329" s="6" t="str">
        <f t="shared" si="145"/>
        <v>No Data</v>
      </c>
      <c r="K1329" s="6" t="str">
        <f t="shared" si="147"/>
        <v>No Data</v>
      </c>
      <c r="L1329" s="6" t="str">
        <f t="shared" si="148"/>
        <v>No Data</v>
      </c>
      <c r="M1329" s="6" t="str">
        <f t="shared" si="149"/>
        <v>No Data</v>
      </c>
      <c r="N1329" s="7" t="str">
        <f t="shared" si="146"/>
        <v>No Data</v>
      </c>
    </row>
    <row r="1330" spans="1:14" x14ac:dyDescent="0.3">
      <c r="A1330" t="b">
        <f>ISBLANK([1]MonthlyLoginLogout!B1331)</f>
        <v>1</v>
      </c>
      <c r="B1330" t="str">
        <f t="shared" si="143"/>
        <v>No Data</v>
      </c>
      <c r="C1330" t="str">
        <f t="shared" si="144"/>
        <v>No Data</v>
      </c>
      <c r="D1330" t="str">
        <f>IF(A1330=TRUE,"No Data",[1]MonthlyLoginLogout!A1331)</f>
        <v>No Data</v>
      </c>
      <c r="E1330" s="10" t="str">
        <f>IF(A1330=TRUE,"No Data",Table1[[#This Row],[Date and Time Value]])</f>
        <v>No Data</v>
      </c>
      <c r="F1330" s="8" t="str">
        <f>IF(A1331=TRUE, "No Data", [1]MonthlyLoginLogout!B1331)</f>
        <v>No Data</v>
      </c>
      <c r="G1330" s="3" t="str">
        <f>IF(A1330=TRUE,"No Data",[1]MonthlyLoginLogout!C1331)</f>
        <v>No Data</v>
      </c>
      <c r="I1330" s="4" t="str">
        <f>IF(ISBLANK([2]MonthlyUserInfo!B1330), "No Data", [2]MonthlyUserInfo!A1330&amp;"\"&amp;[2]MonthlyUserInfo!B1330)</f>
        <v>No Data</v>
      </c>
      <c r="J1330" s="6" t="str">
        <f t="shared" si="145"/>
        <v>No Data</v>
      </c>
      <c r="K1330" s="6" t="str">
        <f t="shared" si="147"/>
        <v>No Data</v>
      </c>
      <c r="L1330" s="6" t="str">
        <f t="shared" si="148"/>
        <v>No Data</v>
      </c>
      <c r="M1330" s="6" t="str">
        <f t="shared" si="149"/>
        <v>No Data</v>
      </c>
      <c r="N1330" s="7" t="str">
        <f t="shared" si="146"/>
        <v>No Data</v>
      </c>
    </row>
    <row r="1331" spans="1:14" x14ac:dyDescent="0.3">
      <c r="A1331" t="b">
        <f>ISBLANK([1]MonthlyLoginLogout!B1332)</f>
        <v>1</v>
      </c>
      <c r="B1331" t="str">
        <f t="shared" si="143"/>
        <v>No Data</v>
      </c>
      <c r="C1331" t="str">
        <f t="shared" si="144"/>
        <v>No Data</v>
      </c>
      <c r="D1331" t="str">
        <f>IF(A1331=TRUE,"No Data",[1]MonthlyLoginLogout!A1332)</f>
        <v>No Data</v>
      </c>
      <c r="E1331" s="10" t="str">
        <f>IF(A1331=TRUE,"No Data",Table1[[#This Row],[Date and Time Value]])</f>
        <v>No Data</v>
      </c>
      <c r="F1331" s="8" t="str">
        <f>IF(A1332=TRUE, "No Data", [1]MonthlyLoginLogout!B1332)</f>
        <v>No Data</v>
      </c>
      <c r="G1331" s="3" t="str">
        <f>IF(A1331=TRUE,"No Data",[1]MonthlyLoginLogout!C1332)</f>
        <v>No Data</v>
      </c>
      <c r="I1331" s="4" t="str">
        <f>IF(ISBLANK([2]MonthlyUserInfo!B1331), "No Data", [2]MonthlyUserInfo!A1331&amp;"\"&amp;[2]MonthlyUserInfo!B1331)</f>
        <v>No Data</v>
      </c>
      <c r="J1331" s="6" t="str">
        <f t="shared" si="145"/>
        <v>No Data</v>
      </c>
      <c r="K1331" s="6" t="str">
        <f t="shared" si="147"/>
        <v>No Data</v>
      </c>
      <c r="L1331" s="6" t="str">
        <f t="shared" si="148"/>
        <v>No Data</v>
      </c>
      <c r="M1331" s="6" t="str">
        <f t="shared" si="149"/>
        <v>No Data</v>
      </c>
      <c r="N1331" s="7" t="str">
        <f t="shared" si="146"/>
        <v>No Data</v>
      </c>
    </row>
    <row r="1332" spans="1:14" x14ac:dyDescent="0.3">
      <c r="A1332" t="b">
        <f>ISBLANK([1]MonthlyLoginLogout!B1333)</f>
        <v>1</v>
      </c>
      <c r="B1332" t="str">
        <f t="shared" si="143"/>
        <v>No Data</v>
      </c>
      <c r="C1332" t="str">
        <f t="shared" si="144"/>
        <v>No Data</v>
      </c>
      <c r="D1332" t="str">
        <f>IF(A1332=TRUE,"No Data",[1]MonthlyLoginLogout!A1333)</f>
        <v>No Data</v>
      </c>
      <c r="E1332" s="10" t="str">
        <f>IF(A1332=TRUE,"No Data",Table1[[#This Row],[Date and Time Value]])</f>
        <v>No Data</v>
      </c>
      <c r="F1332" s="8" t="str">
        <f>IF(A1333=TRUE, "No Data", [1]MonthlyLoginLogout!B1333)</f>
        <v>No Data</v>
      </c>
      <c r="G1332" s="3" t="str">
        <f>IF(A1332=TRUE,"No Data",[1]MonthlyLoginLogout!C1333)</f>
        <v>No Data</v>
      </c>
      <c r="I1332" s="4" t="str">
        <f>IF(ISBLANK([2]MonthlyUserInfo!B1332), "No Data", [2]MonthlyUserInfo!A1332&amp;"\"&amp;[2]MonthlyUserInfo!B1332)</f>
        <v>No Data</v>
      </c>
      <c r="J1332" s="6" t="str">
        <f t="shared" si="145"/>
        <v>No Data</v>
      </c>
      <c r="K1332" s="6" t="str">
        <f t="shared" si="147"/>
        <v>No Data</v>
      </c>
      <c r="L1332" s="6" t="str">
        <f t="shared" si="148"/>
        <v>No Data</v>
      </c>
      <c r="M1332" s="6" t="str">
        <f t="shared" si="149"/>
        <v>No Data</v>
      </c>
      <c r="N1332" s="7" t="str">
        <f t="shared" si="146"/>
        <v>No Data</v>
      </c>
    </row>
    <row r="1333" spans="1:14" x14ac:dyDescent="0.3">
      <c r="A1333" t="b">
        <f>ISBLANK([1]MonthlyLoginLogout!B1334)</f>
        <v>1</v>
      </c>
      <c r="B1333" t="str">
        <f t="shared" si="143"/>
        <v>No Data</v>
      </c>
      <c r="C1333" t="str">
        <f t="shared" si="144"/>
        <v>No Data</v>
      </c>
      <c r="D1333" t="str">
        <f>IF(A1333=TRUE,"No Data",[1]MonthlyLoginLogout!A1334)</f>
        <v>No Data</v>
      </c>
      <c r="E1333" s="10" t="str">
        <f>IF(A1333=TRUE,"No Data",Table1[[#This Row],[Date and Time Value]])</f>
        <v>No Data</v>
      </c>
      <c r="F1333" s="8" t="str">
        <f>IF(A1334=TRUE, "No Data", [1]MonthlyLoginLogout!B1334)</f>
        <v>No Data</v>
      </c>
      <c r="G1333" s="3" t="str">
        <f>IF(A1333=TRUE,"No Data",[1]MonthlyLoginLogout!C1334)</f>
        <v>No Data</v>
      </c>
      <c r="I1333" s="4" t="str">
        <f>IF(ISBLANK([2]MonthlyUserInfo!B1333), "No Data", [2]MonthlyUserInfo!A1333&amp;"\"&amp;[2]MonthlyUserInfo!B1333)</f>
        <v>No Data</v>
      </c>
      <c r="J1333" s="6" t="str">
        <f t="shared" si="145"/>
        <v>No Data</v>
      </c>
      <c r="K1333" s="6" t="str">
        <f t="shared" si="147"/>
        <v>No Data</v>
      </c>
      <c r="L1333" s="6" t="str">
        <f t="shared" si="148"/>
        <v>No Data</v>
      </c>
      <c r="M1333" s="6" t="str">
        <f t="shared" si="149"/>
        <v>No Data</v>
      </c>
      <c r="N1333" s="7" t="str">
        <f t="shared" si="146"/>
        <v>No Data</v>
      </c>
    </row>
    <row r="1334" spans="1:14" x14ac:dyDescent="0.3">
      <c r="A1334" t="b">
        <f>ISBLANK([1]MonthlyLoginLogout!B1335)</f>
        <v>1</v>
      </c>
      <c r="B1334" t="str">
        <f t="shared" si="143"/>
        <v>No Data</v>
      </c>
      <c r="C1334" t="str">
        <f t="shared" si="144"/>
        <v>No Data</v>
      </c>
      <c r="D1334" t="str">
        <f>IF(A1334=TRUE,"No Data",[1]MonthlyLoginLogout!A1335)</f>
        <v>No Data</v>
      </c>
      <c r="E1334" s="10" t="str">
        <f>IF(A1334=TRUE,"No Data",Table1[[#This Row],[Date and Time Value]])</f>
        <v>No Data</v>
      </c>
      <c r="F1334" s="8" t="str">
        <f>IF(A1335=TRUE, "No Data", [1]MonthlyLoginLogout!B1335)</f>
        <v>No Data</v>
      </c>
      <c r="G1334" s="3" t="str">
        <f>IF(A1334=TRUE,"No Data",[1]MonthlyLoginLogout!C1335)</f>
        <v>No Data</v>
      </c>
      <c r="I1334" s="4" t="str">
        <f>IF(ISBLANK([2]MonthlyUserInfo!B1334), "No Data", [2]MonthlyUserInfo!A1334&amp;"\"&amp;[2]MonthlyUserInfo!B1334)</f>
        <v>No Data</v>
      </c>
      <c r="J1334" s="6" t="str">
        <f t="shared" si="145"/>
        <v>No Data</v>
      </c>
      <c r="K1334" s="6" t="str">
        <f t="shared" si="147"/>
        <v>No Data</v>
      </c>
      <c r="L1334" s="6" t="str">
        <f t="shared" si="148"/>
        <v>No Data</v>
      </c>
      <c r="M1334" s="6" t="str">
        <f t="shared" si="149"/>
        <v>No Data</v>
      </c>
      <c r="N1334" s="7" t="str">
        <f t="shared" si="146"/>
        <v>No Data</v>
      </c>
    </row>
    <row r="1335" spans="1:14" x14ac:dyDescent="0.3">
      <c r="A1335" t="b">
        <f>ISBLANK([1]MonthlyLoginLogout!B1336)</f>
        <v>1</v>
      </c>
      <c r="B1335" t="str">
        <f t="shared" si="143"/>
        <v>No Data</v>
      </c>
      <c r="C1335" t="str">
        <f t="shared" si="144"/>
        <v>No Data</v>
      </c>
      <c r="D1335" t="str">
        <f>IF(A1335=TRUE,"No Data",[1]MonthlyLoginLogout!A1336)</f>
        <v>No Data</v>
      </c>
      <c r="E1335" s="10" t="str">
        <f>IF(A1335=TRUE,"No Data",Table1[[#This Row],[Date and Time Value]])</f>
        <v>No Data</v>
      </c>
      <c r="F1335" s="8" t="str">
        <f>IF(A1336=TRUE, "No Data", [1]MonthlyLoginLogout!B1336)</f>
        <v>No Data</v>
      </c>
      <c r="G1335" s="3" t="str">
        <f>IF(A1335=TRUE,"No Data",[1]MonthlyLoginLogout!C1336)</f>
        <v>No Data</v>
      </c>
      <c r="I1335" s="4" t="str">
        <f>IF(ISBLANK([2]MonthlyUserInfo!B1335), "No Data", [2]MonthlyUserInfo!A1335&amp;"\"&amp;[2]MonthlyUserInfo!B1335)</f>
        <v>No Data</v>
      </c>
      <c r="J1335" s="6" t="str">
        <f t="shared" si="145"/>
        <v>No Data</v>
      </c>
      <c r="K1335" s="6" t="str">
        <f t="shared" si="147"/>
        <v>No Data</v>
      </c>
      <c r="L1335" s="6" t="str">
        <f t="shared" si="148"/>
        <v>No Data</v>
      </c>
      <c r="M1335" s="6" t="str">
        <f t="shared" si="149"/>
        <v>No Data</v>
      </c>
      <c r="N1335" s="7" t="str">
        <f t="shared" si="146"/>
        <v>No Data</v>
      </c>
    </row>
    <row r="1336" spans="1:14" x14ac:dyDescent="0.3">
      <c r="A1336" t="b">
        <f>ISBLANK([1]MonthlyLoginLogout!B1337)</f>
        <v>1</v>
      </c>
      <c r="B1336" t="str">
        <f t="shared" si="143"/>
        <v>No Data</v>
      </c>
      <c r="C1336" t="str">
        <f t="shared" si="144"/>
        <v>No Data</v>
      </c>
      <c r="D1336" t="str">
        <f>IF(A1336=TRUE,"No Data",[1]MonthlyLoginLogout!A1337)</f>
        <v>No Data</v>
      </c>
      <c r="E1336" s="10" t="str">
        <f>IF(A1336=TRUE,"No Data",Table1[[#This Row],[Date and Time Value]])</f>
        <v>No Data</v>
      </c>
      <c r="F1336" s="8" t="str">
        <f>IF(A1337=TRUE, "No Data", [1]MonthlyLoginLogout!B1337)</f>
        <v>No Data</v>
      </c>
      <c r="G1336" s="3" t="str">
        <f>IF(A1336=TRUE,"No Data",[1]MonthlyLoginLogout!C1337)</f>
        <v>No Data</v>
      </c>
      <c r="I1336" s="4" t="str">
        <f>IF(ISBLANK([2]MonthlyUserInfo!B1336), "No Data", [2]MonthlyUserInfo!A1336&amp;"\"&amp;[2]MonthlyUserInfo!B1336)</f>
        <v>No Data</v>
      </c>
      <c r="J1336" s="6" t="str">
        <f t="shared" si="145"/>
        <v>No Data</v>
      </c>
      <c r="K1336" s="6" t="str">
        <f t="shared" si="147"/>
        <v>No Data</v>
      </c>
      <c r="L1336" s="6" t="str">
        <f t="shared" si="148"/>
        <v>No Data</v>
      </c>
      <c r="M1336" s="6" t="str">
        <f t="shared" si="149"/>
        <v>No Data</v>
      </c>
      <c r="N1336" s="7" t="str">
        <f t="shared" si="146"/>
        <v>No Data</v>
      </c>
    </row>
    <row r="1337" spans="1:14" x14ac:dyDescent="0.3">
      <c r="A1337" t="b">
        <f>ISBLANK([1]MonthlyLoginLogout!B1338)</f>
        <v>1</v>
      </c>
      <c r="B1337" t="str">
        <f t="shared" si="143"/>
        <v>No Data</v>
      </c>
      <c r="C1337" t="str">
        <f t="shared" si="144"/>
        <v>No Data</v>
      </c>
      <c r="D1337" t="str">
        <f>IF(A1337=TRUE,"No Data",[1]MonthlyLoginLogout!A1338)</f>
        <v>No Data</v>
      </c>
      <c r="E1337" s="10" t="str">
        <f>IF(A1337=TRUE,"No Data",Table1[[#This Row],[Date and Time Value]])</f>
        <v>No Data</v>
      </c>
      <c r="F1337" s="8" t="str">
        <f>IF(A1338=TRUE, "No Data", [1]MonthlyLoginLogout!B1338)</f>
        <v>No Data</v>
      </c>
      <c r="G1337" s="3" t="str">
        <f>IF(A1337=TRUE,"No Data",[1]MonthlyLoginLogout!C1338)</f>
        <v>No Data</v>
      </c>
      <c r="I1337" s="4" t="str">
        <f>IF(ISBLANK([2]MonthlyUserInfo!B1337), "No Data", [2]MonthlyUserInfo!A1337&amp;"\"&amp;[2]MonthlyUserInfo!B1337)</f>
        <v>No Data</v>
      </c>
      <c r="J1337" s="6" t="str">
        <f t="shared" si="145"/>
        <v>No Data</v>
      </c>
      <c r="K1337" s="6" t="str">
        <f t="shared" si="147"/>
        <v>No Data</v>
      </c>
      <c r="L1337" s="6" t="str">
        <f t="shared" si="148"/>
        <v>No Data</v>
      </c>
      <c r="M1337" s="6" t="str">
        <f t="shared" si="149"/>
        <v>No Data</v>
      </c>
      <c r="N1337" s="7" t="str">
        <f t="shared" si="146"/>
        <v>No Data</v>
      </c>
    </row>
    <row r="1338" spans="1:14" x14ac:dyDescent="0.3">
      <c r="A1338" t="b">
        <f>ISBLANK([1]MonthlyLoginLogout!B1339)</f>
        <v>1</v>
      </c>
      <c r="B1338" t="str">
        <f t="shared" si="143"/>
        <v>No Data</v>
      </c>
      <c r="C1338" t="str">
        <f t="shared" si="144"/>
        <v>No Data</v>
      </c>
      <c r="D1338" t="str">
        <f>IF(A1338=TRUE,"No Data",[1]MonthlyLoginLogout!A1339)</f>
        <v>No Data</v>
      </c>
      <c r="E1338" s="10" t="str">
        <f>IF(A1338=TRUE,"No Data",Table1[[#This Row],[Date and Time Value]])</f>
        <v>No Data</v>
      </c>
      <c r="F1338" s="8" t="str">
        <f>IF(A1339=TRUE, "No Data", [1]MonthlyLoginLogout!B1339)</f>
        <v>No Data</v>
      </c>
      <c r="G1338" s="3" t="str">
        <f>IF(A1338=TRUE,"No Data",[1]MonthlyLoginLogout!C1339)</f>
        <v>No Data</v>
      </c>
      <c r="I1338" s="4" t="str">
        <f>IF(ISBLANK([2]MonthlyUserInfo!B1338), "No Data", [2]MonthlyUserInfo!A1338&amp;"\"&amp;[2]MonthlyUserInfo!B1338)</f>
        <v>No Data</v>
      </c>
      <c r="J1338" s="6" t="str">
        <f t="shared" si="145"/>
        <v>No Data</v>
      </c>
      <c r="K1338" s="6" t="str">
        <f t="shared" si="147"/>
        <v>No Data</v>
      </c>
      <c r="L1338" s="6" t="str">
        <f t="shared" si="148"/>
        <v>No Data</v>
      </c>
      <c r="M1338" s="6" t="str">
        <f t="shared" si="149"/>
        <v>No Data</v>
      </c>
      <c r="N1338" s="7" t="str">
        <f t="shared" si="146"/>
        <v>No Data</v>
      </c>
    </row>
    <row r="1339" spans="1:14" x14ac:dyDescent="0.3">
      <c r="A1339" t="b">
        <f>ISBLANK([1]MonthlyLoginLogout!B1340)</f>
        <v>1</v>
      </c>
      <c r="B1339" t="str">
        <f t="shared" si="143"/>
        <v>No Data</v>
      </c>
      <c r="C1339" t="str">
        <f t="shared" si="144"/>
        <v>No Data</v>
      </c>
      <c r="D1339" t="str">
        <f>IF(A1339=TRUE,"No Data",[1]MonthlyLoginLogout!A1340)</f>
        <v>No Data</v>
      </c>
      <c r="E1339" s="10" t="str">
        <f>IF(A1339=TRUE,"No Data",Table1[[#This Row],[Date and Time Value]])</f>
        <v>No Data</v>
      </c>
      <c r="F1339" s="8" t="str">
        <f>IF(A1340=TRUE, "No Data", [1]MonthlyLoginLogout!B1340)</f>
        <v>No Data</v>
      </c>
      <c r="G1339" s="3" t="str">
        <f>IF(A1339=TRUE,"No Data",[1]MonthlyLoginLogout!C1340)</f>
        <v>No Data</v>
      </c>
      <c r="I1339" s="4" t="str">
        <f>IF(ISBLANK([2]MonthlyUserInfo!B1339), "No Data", [2]MonthlyUserInfo!A1339&amp;"\"&amp;[2]MonthlyUserInfo!B1339)</f>
        <v>No Data</v>
      </c>
      <c r="J1339" s="6" t="str">
        <f t="shared" si="145"/>
        <v>No Data</v>
      </c>
      <c r="K1339" s="6" t="str">
        <f t="shared" si="147"/>
        <v>No Data</v>
      </c>
      <c r="L1339" s="6" t="str">
        <f t="shared" si="148"/>
        <v>No Data</v>
      </c>
      <c r="M1339" s="6" t="str">
        <f t="shared" si="149"/>
        <v>No Data</v>
      </c>
      <c r="N1339" s="7" t="str">
        <f t="shared" si="146"/>
        <v>No Data</v>
      </c>
    </row>
    <row r="1340" spans="1:14" x14ac:dyDescent="0.3">
      <c r="A1340" t="b">
        <f>ISBLANK([1]MonthlyLoginLogout!B1341)</f>
        <v>1</v>
      </c>
      <c r="B1340" t="str">
        <f t="shared" si="143"/>
        <v>No Data</v>
      </c>
      <c r="C1340" t="str">
        <f t="shared" si="144"/>
        <v>No Data</v>
      </c>
      <c r="D1340" t="str">
        <f>IF(A1340=TRUE,"No Data",[1]MonthlyLoginLogout!A1341)</f>
        <v>No Data</v>
      </c>
      <c r="E1340" s="10" t="str">
        <f>IF(A1340=TRUE,"No Data",Table1[[#This Row],[Date and Time Value]])</f>
        <v>No Data</v>
      </c>
      <c r="F1340" s="8" t="str">
        <f>IF(A1341=TRUE, "No Data", [1]MonthlyLoginLogout!B1341)</f>
        <v>No Data</v>
      </c>
      <c r="G1340" s="3" t="str">
        <f>IF(A1340=TRUE,"No Data",[1]MonthlyLoginLogout!C1341)</f>
        <v>No Data</v>
      </c>
      <c r="I1340" s="4" t="str">
        <f>IF(ISBLANK([2]MonthlyUserInfo!B1340), "No Data", [2]MonthlyUserInfo!A1340&amp;"\"&amp;[2]MonthlyUserInfo!B1340)</f>
        <v>No Data</v>
      </c>
      <c r="J1340" s="6" t="str">
        <f t="shared" si="145"/>
        <v>No Data</v>
      </c>
      <c r="K1340" s="6" t="str">
        <f t="shared" si="147"/>
        <v>No Data</v>
      </c>
      <c r="L1340" s="6" t="str">
        <f t="shared" si="148"/>
        <v>No Data</v>
      </c>
      <c r="M1340" s="6" t="str">
        <f t="shared" si="149"/>
        <v>No Data</v>
      </c>
      <c r="N1340" s="7" t="str">
        <f t="shared" si="146"/>
        <v>No Data</v>
      </c>
    </row>
    <row r="1341" spans="1:14" x14ac:dyDescent="0.3">
      <c r="A1341" t="b">
        <f>ISBLANK([1]MonthlyLoginLogout!B1342)</f>
        <v>1</v>
      </c>
      <c r="B1341" t="str">
        <f t="shared" si="143"/>
        <v>No Data</v>
      </c>
      <c r="C1341" t="str">
        <f t="shared" si="144"/>
        <v>No Data</v>
      </c>
      <c r="D1341" t="str">
        <f>IF(A1341=TRUE,"No Data",[1]MonthlyLoginLogout!A1342)</f>
        <v>No Data</v>
      </c>
      <c r="E1341" s="10" t="str">
        <f>IF(A1341=TRUE,"No Data",Table1[[#This Row],[Date and Time Value]])</f>
        <v>No Data</v>
      </c>
      <c r="F1341" s="8" t="str">
        <f>IF(A1342=TRUE, "No Data", [1]MonthlyLoginLogout!B1342)</f>
        <v>No Data</v>
      </c>
      <c r="G1341" s="3" t="str">
        <f>IF(A1341=TRUE,"No Data",[1]MonthlyLoginLogout!C1342)</f>
        <v>No Data</v>
      </c>
      <c r="I1341" s="4" t="str">
        <f>IF(ISBLANK([2]MonthlyUserInfo!B1341), "No Data", [2]MonthlyUserInfo!A1341&amp;"\"&amp;[2]MonthlyUserInfo!B1341)</f>
        <v>No Data</v>
      </c>
      <c r="J1341" s="6" t="str">
        <f t="shared" si="145"/>
        <v>No Data</v>
      </c>
      <c r="K1341" s="6" t="str">
        <f t="shared" si="147"/>
        <v>No Data</v>
      </c>
      <c r="L1341" s="6" t="str">
        <f t="shared" si="148"/>
        <v>No Data</v>
      </c>
      <c r="M1341" s="6" t="str">
        <f t="shared" si="149"/>
        <v>No Data</v>
      </c>
      <c r="N1341" s="7" t="str">
        <f t="shared" si="146"/>
        <v>No Data</v>
      </c>
    </row>
    <row r="1342" spans="1:14" x14ac:dyDescent="0.3">
      <c r="A1342" t="b">
        <f>ISBLANK([1]MonthlyLoginLogout!B1343)</f>
        <v>1</v>
      </c>
      <c r="B1342" t="str">
        <f t="shared" si="143"/>
        <v>No Data</v>
      </c>
      <c r="C1342" t="str">
        <f t="shared" si="144"/>
        <v>No Data</v>
      </c>
      <c r="D1342" t="str">
        <f>IF(A1342=TRUE,"No Data",[1]MonthlyLoginLogout!A1343)</f>
        <v>No Data</v>
      </c>
      <c r="E1342" s="10" t="str">
        <f>IF(A1342=TRUE,"No Data",Table1[[#This Row],[Date and Time Value]])</f>
        <v>No Data</v>
      </c>
      <c r="F1342" s="8" t="str">
        <f>IF(A1343=TRUE, "No Data", [1]MonthlyLoginLogout!B1343)</f>
        <v>No Data</v>
      </c>
      <c r="G1342" s="3" t="str">
        <f>IF(A1342=TRUE,"No Data",[1]MonthlyLoginLogout!C1343)</f>
        <v>No Data</v>
      </c>
      <c r="I1342" s="4" t="str">
        <f>IF(ISBLANK([2]MonthlyUserInfo!B1342), "No Data", [2]MonthlyUserInfo!A1342&amp;"\"&amp;[2]MonthlyUserInfo!B1342)</f>
        <v>No Data</v>
      </c>
      <c r="J1342" s="6" t="str">
        <f t="shared" si="145"/>
        <v>No Data</v>
      </c>
      <c r="K1342" s="6" t="str">
        <f t="shared" si="147"/>
        <v>No Data</v>
      </c>
      <c r="L1342" s="6" t="str">
        <f t="shared" si="148"/>
        <v>No Data</v>
      </c>
      <c r="M1342" s="6" t="str">
        <f t="shared" si="149"/>
        <v>No Data</v>
      </c>
      <c r="N1342" s="7" t="str">
        <f t="shared" si="146"/>
        <v>No Data</v>
      </c>
    </row>
    <row r="1343" spans="1:14" x14ac:dyDescent="0.3">
      <c r="A1343" t="b">
        <f>ISBLANK([1]MonthlyLoginLogout!B1344)</f>
        <v>1</v>
      </c>
      <c r="B1343" t="str">
        <f t="shared" si="143"/>
        <v>No Data</v>
      </c>
      <c r="C1343" t="str">
        <f t="shared" si="144"/>
        <v>No Data</v>
      </c>
      <c r="D1343" t="str">
        <f>IF(A1343=TRUE,"No Data",[1]MonthlyLoginLogout!A1344)</f>
        <v>No Data</v>
      </c>
      <c r="E1343" s="10" t="str">
        <f>IF(A1343=TRUE,"No Data",Table1[[#This Row],[Date and Time Value]])</f>
        <v>No Data</v>
      </c>
      <c r="F1343" s="8" t="str">
        <f>IF(A1344=TRUE, "No Data", [1]MonthlyLoginLogout!B1344)</f>
        <v>No Data</v>
      </c>
      <c r="G1343" s="3" t="str">
        <f>IF(A1343=TRUE,"No Data",[1]MonthlyLoginLogout!C1344)</f>
        <v>No Data</v>
      </c>
      <c r="I1343" s="4" t="str">
        <f>IF(ISBLANK([2]MonthlyUserInfo!B1343), "No Data", [2]MonthlyUserInfo!A1343&amp;"\"&amp;[2]MonthlyUserInfo!B1343)</f>
        <v>No Data</v>
      </c>
      <c r="J1343" s="6" t="str">
        <f t="shared" si="145"/>
        <v>No Data</v>
      </c>
      <c r="K1343" s="6" t="str">
        <f t="shared" si="147"/>
        <v>No Data</v>
      </c>
      <c r="L1343" s="6" t="str">
        <f t="shared" si="148"/>
        <v>No Data</v>
      </c>
      <c r="M1343" s="6" t="str">
        <f t="shared" si="149"/>
        <v>No Data</v>
      </c>
      <c r="N1343" s="7" t="str">
        <f t="shared" si="146"/>
        <v>No Data</v>
      </c>
    </row>
    <row r="1344" spans="1:14" x14ac:dyDescent="0.3">
      <c r="A1344" t="b">
        <f>ISBLANK([1]MonthlyLoginLogout!B1345)</f>
        <v>1</v>
      </c>
      <c r="B1344" t="str">
        <f t="shared" si="143"/>
        <v>No Data</v>
      </c>
      <c r="C1344" t="str">
        <f t="shared" si="144"/>
        <v>No Data</v>
      </c>
      <c r="D1344" t="str">
        <f>IF(A1344=TRUE,"No Data",[1]MonthlyLoginLogout!A1345)</f>
        <v>No Data</v>
      </c>
      <c r="E1344" s="10" t="str">
        <f>IF(A1344=TRUE,"No Data",Table1[[#This Row],[Date and Time Value]])</f>
        <v>No Data</v>
      </c>
      <c r="F1344" s="8" t="str">
        <f>IF(A1345=TRUE, "No Data", [1]MonthlyLoginLogout!B1345)</f>
        <v>No Data</v>
      </c>
      <c r="G1344" s="3" t="str">
        <f>IF(A1344=TRUE,"No Data",[1]MonthlyLoginLogout!C1345)</f>
        <v>No Data</v>
      </c>
      <c r="I1344" s="4" t="str">
        <f>IF(ISBLANK([2]MonthlyUserInfo!B1344), "No Data", [2]MonthlyUserInfo!A1344&amp;"\"&amp;[2]MonthlyUserInfo!B1344)</f>
        <v>No Data</v>
      </c>
      <c r="J1344" s="6" t="str">
        <f t="shared" si="145"/>
        <v>No Data</v>
      </c>
      <c r="K1344" s="6" t="str">
        <f t="shared" si="147"/>
        <v>No Data</v>
      </c>
      <c r="L1344" s="6" t="str">
        <f t="shared" si="148"/>
        <v>No Data</v>
      </c>
      <c r="M1344" s="6" t="str">
        <f t="shared" si="149"/>
        <v>No Data</v>
      </c>
      <c r="N1344" s="7" t="str">
        <f t="shared" si="146"/>
        <v>No Data</v>
      </c>
    </row>
    <row r="1345" spans="1:14" x14ac:dyDescent="0.3">
      <c r="A1345" t="b">
        <f>ISBLANK([1]MonthlyLoginLogout!B1346)</f>
        <v>1</v>
      </c>
      <c r="B1345" t="str">
        <f t="shared" si="143"/>
        <v>No Data</v>
      </c>
      <c r="C1345" t="str">
        <f t="shared" si="144"/>
        <v>No Data</v>
      </c>
      <c r="D1345" t="str">
        <f>IF(A1345=TRUE,"No Data",[1]MonthlyLoginLogout!A1346)</f>
        <v>No Data</v>
      </c>
      <c r="E1345" s="10" t="str">
        <f>IF(A1345=TRUE,"No Data",Table1[[#This Row],[Date and Time Value]])</f>
        <v>No Data</v>
      </c>
      <c r="F1345" s="8" t="str">
        <f>IF(A1346=TRUE, "No Data", [1]MonthlyLoginLogout!B1346)</f>
        <v>No Data</v>
      </c>
      <c r="G1345" s="3" t="str">
        <f>IF(A1345=TRUE,"No Data",[1]MonthlyLoginLogout!C1346)</f>
        <v>No Data</v>
      </c>
      <c r="I1345" s="4" t="str">
        <f>IF(ISBLANK([2]MonthlyUserInfo!B1345), "No Data", [2]MonthlyUserInfo!A1345&amp;"\"&amp;[2]MonthlyUserInfo!B1345)</f>
        <v>No Data</v>
      </c>
      <c r="J1345" s="6" t="str">
        <f t="shared" si="145"/>
        <v>No Data</v>
      </c>
      <c r="K1345" s="6" t="str">
        <f t="shared" si="147"/>
        <v>No Data</v>
      </c>
      <c r="L1345" s="6" t="str">
        <f t="shared" si="148"/>
        <v>No Data</v>
      </c>
      <c r="M1345" s="6" t="str">
        <f t="shared" si="149"/>
        <v>No Data</v>
      </c>
      <c r="N1345" s="7" t="str">
        <f t="shared" si="146"/>
        <v>No Data</v>
      </c>
    </row>
    <row r="1346" spans="1:14" x14ac:dyDescent="0.3">
      <c r="A1346" t="b">
        <f>ISBLANK([1]MonthlyLoginLogout!B1347)</f>
        <v>1</v>
      </c>
      <c r="B1346" t="str">
        <f t="shared" ref="B1346:B1409" si="150">IF(A1346=TRUE,"No Data",IF(F1346=F1345,IF(AND(G1346="logon",G1345="logoff"),"New Session","Calculate This"),"New User Input"))</f>
        <v>No Data</v>
      </c>
      <c r="C1346" t="str">
        <f t="shared" ref="C1346:C1409" si="151">IF(A1346=TRUE,"No Data",IF(B1346&lt;&gt;"Calculate This",0,(D1346-D1345)*24))</f>
        <v>No Data</v>
      </c>
      <c r="D1346" t="str">
        <f>IF(A1346=TRUE,"No Data",[1]MonthlyLoginLogout!A1347)</f>
        <v>No Data</v>
      </c>
      <c r="E1346" s="10" t="str">
        <f>IF(A1346=TRUE,"No Data",Table1[[#This Row],[Date and Time Value]])</f>
        <v>No Data</v>
      </c>
      <c r="F1346" s="8" t="str">
        <f>IF(A1347=TRUE, "No Data", [1]MonthlyLoginLogout!B1347)</f>
        <v>No Data</v>
      </c>
      <c r="G1346" s="3" t="str">
        <f>IF(A1346=TRUE,"No Data",[1]MonthlyLoginLogout!C1347)</f>
        <v>No Data</v>
      </c>
      <c r="I1346" s="4" t="str">
        <f>IF(ISBLANK([2]MonthlyUserInfo!B1346), "No Data", [2]MonthlyUserInfo!A1346&amp;"\"&amp;[2]MonthlyUserInfo!B1346)</f>
        <v>No Data</v>
      </c>
      <c r="J1346" s="6" t="str">
        <f t="shared" ref="J1346:J1409" si="152">IF(I1346="No Data","No Data",IF(L1346+M1346=0, "No Instances", MATCH(I1346,F:F,0)))</f>
        <v>No Data</v>
      </c>
      <c r="K1346" s="6" t="str">
        <f t="shared" si="147"/>
        <v>No Data</v>
      </c>
      <c r="L1346" s="6" t="str">
        <f t="shared" si="148"/>
        <v>No Data</v>
      </c>
      <c r="M1346" s="6" t="str">
        <f t="shared" si="149"/>
        <v>No Data</v>
      </c>
      <c r="N1346" s="7" t="str">
        <f t="shared" ref="N1346:N1409" si="153">IF(I1346&lt;&gt;"No Data",SUMIF(F:F,I1346,C:C),"No Data")</f>
        <v>No Data</v>
      </c>
    </row>
    <row r="1347" spans="1:14" x14ac:dyDescent="0.3">
      <c r="A1347" t="b">
        <f>ISBLANK([1]MonthlyLoginLogout!B1348)</f>
        <v>1</v>
      </c>
      <c r="B1347" t="str">
        <f t="shared" si="150"/>
        <v>No Data</v>
      </c>
      <c r="C1347" t="str">
        <f t="shared" si="151"/>
        <v>No Data</v>
      </c>
      <c r="D1347" t="str">
        <f>IF(A1347=TRUE,"No Data",[1]MonthlyLoginLogout!A1348)</f>
        <v>No Data</v>
      </c>
      <c r="E1347" s="10" t="str">
        <f>IF(A1347=TRUE,"No Data",Table1[[#This Row],[Date and Time Value]])</f>
        <v>No Data</v>
      </c>
      <c r="F1347" s="8" t="str">
        <f>IF(A1348=TRUE, "No Data", [1]MonthlyLoginLogout!B1348)</f>
        <v>No Data</v>
      </c>
      <c r="G1347" s="3" t="str">
        <f>IF(A1347=TRUE,"No Data",[1]MonthlyLoginLogout!C1348)</f>
        <v>No Data</v>
      </c>
      <c r="I1347" s="4" t="str">
        <f>IF(ISBLANK([2]MonthlyUserInfo!B1347), "No Data", [2]MonthlyUserInfo!A1347&amp;"\"&amp;[2]MonthlyUserInfo!B1347)</f>
        <v>No Data</v>
      </c>
      <c r="J1347" s="6" t="str">
        <f t="shared" si="152"/>
        <v>No Data</v>
      </c>
      <c r="K1347" s="6" t="str">
        <f t="shared" si="147"/>
        <v>No Data</v>
      </c>
      <c r="L1347" s="6" t="str">
        <f t="shared" si="148"/>
        <v>No Data</v>
      </c>
      <c r="M1347" s="6" t="str">
        <f t="shared" si="149"/>
        <v>No Data</v>
      </c>
      <c r="N1347" s="7" t="str">
        <f t="shared" si="153"/>
        <v>No Data</v>
      </c>
    </row>
    <row r="1348" spans="1:14" x14ac:dyDescent="0.3">
      <c r="A1348" t="b">
        <f>ISBLANK([1]MonthlyLoginLogout!B1349)</f>
        <v>1</v>
      </c>
      <c r="B1348" t="str">
        <f t="shared" si="150"/>
        <v>No Data</v>
      </c>
      <c r="C1348" t="str">
        <f t="shared" si="151"/>
        <v>No Data</v>
      </c>
      <c r="D1348" t="str">
        <f>IF(A1348=TRUE,"No Data",[1]MonthlyLoginLogout!A1349)</f>
        <v>No Data</v>
      </c>
      <c r="E1348" s="10" t="str">
        <f>IF(A1348=TRUE,"No Data",Table1[[#This Row],[Date and Time Value]])</f>
        <v>No Data</v>
      </c>
      <c r="F1348" s="8" t="str">
        <f>IF(A1349=TRUE, "No Data", [1]MonthlyLoginLogout!B1349)</f>
        <v>No Data</v>
      </c>
      <c r="G1348" s="3" t="str">
        <f>IF(A1348=TRUE,"No Data",[1]MonthlyLoginLogout!C1349)</f>
        <v>No Data</v>
      </c>
      <c r="I1348" s="4" t="str">
        <f>IF(ISBLANK([2]MonthlyUserInfo!B1348), "No Data", [2]MonthlyUserInfo!A1348&amp;"\"&amp;[2]MonthlyUserInfo!B1348)</f>
        <v>No Data</v>
      </c>
      <c r="J1348" s="6" t="str">
        <f t="shared" si="152"/>
        <v>No Data</v>
      </c>
      <c r="K1348" s="6" t="str">
        <f t="shared" si="147"/>
        <v>No Data</v>
      </c>
      <c r="L1348" s="6" t="str">
        <f t="shared" si="148"/>
        <v>No Data</v>
      </c>
      <c r="M1348" s="6" t="str">
        <f t="shared" si="149"/>
        <v>No Data</v>
      </c>
      <c r="N1348" s="7" t="str">
        <f t="shared" si="153"/>
        <v>No Data</v>
      </c>
    </row>
    <row r="1349" spans="1:14" x14ac:dyDescent="0.3">
      <c r="A1349" t="b">
        <f>ISBLANK([1]MonthlyLoginLogout!B1350)</f>
        <v>1</v>
      </c>
      <c r="B1349" t="str">
        <f t="shared" si="150"/>
        <v>No Data</v>
      </c>
      <c r="C1349" t="str">
        <f t="shared" si="151"/>
        <v>No Data</v>
      </c>
      <c r="D1349" t="str">
        <f>IF(A1349=TRUE,"No Data",[1]MonthlyLoginLogout!A1350)</f>
        <v>No Data</v>
      </c>
      <c r="E1349" s="10" t="str">
        <f>IF(A1349=TRUE,"No Data",Table1[[#This Row],[Date and Time Value]])</f>
        <v>No Data</v>
      </c>
      <c r="F1349" s="8" t="str">
        <f>IF(A1350=TRUE, "No Data", [1]MonthlyLoginLogout!B1350)</f>
        <v>No Data</v>
      </c>
      <c r="G1349" s="3" t="str">
        <f>IF(A1349=TRUE,"No Data",[1]MonthlyLoginLogout!C1350)</f>
        <v>No Data</v>
      </c>
      <c r="I1349" s="4" t="str">
        <f>IF(ISBLANK([2]MonthlyUserInfo!B1349), "No Data", [2]MonthlyUserInfo!A1349&amp;"\"&amp;[2]MonthlyUserInfo!B1349)</f>
        <v>No Data</v>
      </c>
      <c r="J1349" s="6" t="str">
        <f t="shared" si="152"/>
        <v>No Data</v>
      </c>
      <c r="K1349" s="6" t="str">
        <f t="shared" si="147"/>
        <v>No Data</v>
      </c>
      <c r="L1349" s="6" t="str">
        <f t="shared" si="148"/>
        <v>No Data</v>
      </c>
      <c r="M1349" s="6" t="str">
        <f t="shared" si="149"/>
        <v>No Data</v>
      </c>
      <c r="N1349" s="7" t="str">
        <f t="shared" si="153"/>
        <v>No Data</v>
      </c>
    </row>
    <row r="1350" spans="1:14" x14ac:dyDescent="0.3">
      <c r="A1350" t="b">
        <f>ISBLANK([1]MonthlyLoginLogout!B1351)</f>
        <v>1</v>
      </c>
      <c r="B1350" t="str">
        <f t="shared" si="150"/>
        <v>No Data</v>
      </c>
      <c r="C1350" t="str">
        <f t="shared" si="151"/>
        <v>No Data</v>
      </c>
      <c r="D1350" t="str">
        <f>IF(A1350=TRUE,"No Data",[1]MonthlyLoginLogout!A1351)</f>
        <v>No Data</v>
      </c>
      <c r="E1350" s="10" t="str">
        <f>IF(A1350=TRUE,"No Data",Table1[[#This Row],[Date and Time Value]])</f>
        <v>No Data</v>
      </c>
      <c r="F1350" s="8" t="str">
        <f>IF(A1351=TRUE, "No Data", [1]MonthlyLoginLogout!B1351)</f>
        <v>No Data</v>
      </c>
      <c r="G1350" s="3" t="str">
        <f>IF(A1350=TRUE,"No Data",[1]MonthlyLoginLogout!C1351)</f>
        <v>No Data</v>
      </c>
      <c r="I1350" s="4" t="str">
        <f>IF(ISBLANK([2]MonthlyUserInfo!B1350), "No Data", [2]MonthlyUserInfo!A1350&amp;"\"&amp;[2]MonthlyUserInfo!B1350)</f>
        <v>No Data</v>
      </c>
      <c r="J1350" s="6" t="str">
        <f t="shared" si="152"/>
        <v>No Data</v>
      </c>
      <c r="K1350" s="6" t="str">
        <f t="shared" si="147"/>
        <v>No Data</v>
      </c>
      <c r="L1350" s="6" t="str">
        <f t="shared" si="148"/>
        <v>No Data</v>
      </c>
      <c r="M1350" s="6" t="str">
        <f t="shared" si="149"/>
        <v>No Data</v>
      </c>
      <c r="N1350" s="7" t="str">
        <f t="shared" si="153"/>
        <v>No Data</v>
      </c>
    </row>
    <row r="1351" spans="1:14" x14ac:dyDescent="0.3">
      <c r="A1351" t="b">
        <f>ISBLANK([1]MonthlyLoginLogout!B1352)</f>
        <v>1</v>
      </c>
      <c r="B1351" t="str">
        <f t="shared" si="150"/>
        <v>No Data</v>
      </c>
      <c r="C1351" t="str">
        <f t="shared" si="151"/>
        <v>No Data</v>
      </c>
      <c r="D1351" t="str">
        <f>IF(A1351=TRUE,"No Data",[1]MonthlyLoginLogout!A1352)</f>
        <v>No Data</v>
      </c>
      <c r="E1351" s="10" t="str">
        <f>IF(A1351=TRUE,"No Data",Table1[[#This Row],[Date and Time Value]])</f>
        <v>No Data</v>
      </c>
      <c r="F1351" s="8" t="str">
        <f>IF(A1352=TRUE, "No Data", [1]MonthlyLoginLogout!B1352)</f>
        <v>No Data</v>
      </c>
      <c r="G1351" s="3" t="str">
        <f>IF(A1351=TRUE,"No Data",[1]MonthlyLoginLogout!C1352)</f>
        <v>No Data</v>
      </c>
      <c r="I1351" s="4" t="str">
        <f>IF(ISBLANK([2]MonthlyUserInfo!B1351), "No Data", [2]MonthlyUserInfo!A1351&amp;"\"&amp;[2]MonthlyUserInfo!B1351)</f>
        <v>No Data</v>
      </c>
      <c r="J1351" s="6" t="str">
        <f t="shared" si="152"/>
        <v>No Data</v>
      </c>
      <c r="K1351" s="6" t="str">
        <f t="shared" si="147"/>
        <v>No Data</v>
      </c>
      <c r="L1351" s="6" t="str">
        <f t="shared" si="148"/>
        <v>No Data</v>
      </c>
      <c r="M1351" s="6" t="str">
        <f t="shared" si="149"/>
        <v>No Data</v>
      </c>
      <c r="N1351" s="7" t="str">
        <f t="shared" si="153"/>
        <v>No Data</v>
      </c>
    </row>
    <row r="1352" spans="1:14" x14ac:dyDescent="0.3">
      <c r="A1352" t="b">
        <f>ISBLANK([1]MonthlyLoginLogout!B1353)</f>
        <v>1</v>
      </c>
      <c r="B1352" t="str">
        <f t="shared" si="150"/>
        <v>No Data</v>
      </c>
      <c r="C1352" t="str">
        <f t="shared" si="151"/>
        <v>No Data</v>
      </c>
      <c r="D1352" t="str">
        <f>IF(A1352=TRUE,"No Data",[1]MonthlyLoginLogout!A1353)</f>
        <v>No Data</v>
      </c>
      <c r="E1352" s="10" t="str">
        <f>IF(A1352=TRUE,"No Data",Table1[[#This Row],[Date and Time Value]])</f>
        <v>No Data</v>
      </c>
      <c r="F1352" s="8" t="str">
        <f>IF(A1353=TRUE, "No Data", [1]MonthlyLoginLogout!B1353)</f>
        <v>No Data</v>
      </c>
      <c r="G1352" s="3" t="str">
        <f>IF(A1352=TRUE,"No Data",[1]MonthlyLoginLogout!C1353)</f>
        <v>No Data</v>
      </c>
      <c r="I1352" s="4" t="str">
        <f>IF(ISBLANK([2]MonthlyUserInfo!B1352), "No Data", [2]MonthlyUserInfo!A1352&amp;"\"&amp;[2]MonthlyUserInfo!B1352)</f>
        <v>No Data</v>
      </c>
      <c r="J1352" s="6" t="str">
        <f t="shared" si="152"/>
        <v>No Data</v>
      </c>
      <c r="K1352" s="6" t="str">
        <f t="shared" ref="K1352:K1415" si="154">IF(J1352="No Data","No Data",IF(J1352="No Instances","No Instances",J1352+L1352+M1352-1))</f>
        <v>No Data</v>
      </c>
      <c r="L1352" s="6" t="str">
        <f t="shared" ref="L1352:L1415" si="155">IF(I1352&lt;&gt;"No Data",COUNTIFS($F$2:$F$2500,I1352,$G$2:$G$2500,"logon"),"No Data")</f>
        <v>No Data</v>
      </c>
      <c r="M1352" s="6" t="str">
        <f t="shared" ref="M1352:M1415" si="156">IF(I1352&lt;&gt;"No Data",COUNTIFS($F$2:$F$2500,I1352,$G$2:$G$2500,"Logoff"),"No Data")</f>
        <v>No Data</v>
      </c>
      <c r="N1352" s="7" t="str">
        <f t="shared" si="153"/>
        <v>No Data</v>
      </c>
    </row>
    <row r="1353" spans="1:14" x14ac:dyDescent="0.3">
      <c r="A1353" t="b">
        <f>ISBLANK([1]MonthlyLoginLogout!B1354)</f>
        <v>1</v>
      </c>
      <c r="B1353" t="str">
        <f t="shared" si="150"/>
        <v>No Data</v>
      </c>
      <c r="C1353" t="str">
        <f t="shared" si="151"/>
        <v>No Data</v>
      </c>
      <c r="D1353" t="str">
        <f>IF(A1353=TRUE,"No Data",[1]MonthlyLoginLogout!A1354)</f>
        <v>No Data</v>
      </c>
      <c r="E1353" s="10" t="str">
        <f>IF(A1353=TRUE,"No Data",Table1[[#This Row],[Date and Time Value]])</f>
        <v>No Data</v>
      </c>
      <c r="F1353" s="8" t="str">
        <f>IF(A1354=TRUE, "No Data", [1]MonthlyLoginLogout!B1354)</f>
        <v>No Data</v>
      </c>
      <c r="G1353" s="3" t="str">
        <f>IF(A1353=TRUE,"No Data",[1]MonthlyLoginLogout!C1354)</f>
        <v>No Data</v>
      </c>
      <c r="I1353" s="4" t="str">
        <f>IF(ISBLANK([2]MonthlyUserInfo!B1353), "No Data", [2]MonthlyUserInfo!A1353&amp;"\"&amp;[2]MonthlyUserInfo!B1353)</f>
        <v>No Data</v>
      </c>
      <c r="J1353" s="6" t="str">
        <f t="shared" si="152"/>
        <v>No Data</v>
      </c>
      <c r="K1353" s="6" t="str">
        <f t="shared" si="154"/>
        <v>No Data</v>
      </c>
      <c r="L1353" s="6" t="str">
        <f t="shared" si="155"/>
        <v>No Data</v>
      </c>
      <c r="M1353" s="6" t="str">
        <f t="shared" si="156"/>
        <v>No Data</v>
      </c>
      <c r="N1353" s="7" t="str">
        <f t="shared" si="153"/>
        <v>No Data</v>
      </c>
    </row>
    <row r="1354" spans="1:14" x14ac:dyDescent="0.3">
      <c r="A1354" t="b">
        <f>ISBLANK([1]MonthlyLoginLogout!B1355)</f>
        <v>1</v>
      </c>
      <c r="B1354" t="str">
        <f t="shared" si="150"/>
        <v>No Data</v>
      </c>
      <c r="C1354" t="str">
        <f t="shared" si="151"/>
        <v>No Data</v>
      </c>
      <c r="D1354" t="str">
        <f>IF(A1354=TRUE,"No Data",[1]MonthlyLoginLogout!A1355)</f>
        <v>No Data</v>
      </c>
      <c r="E1354" s="10" t="str">
        <f>IF(A1354=TRUE,"No Data",Table1[[#This Row],[Date and Time Value]])</f>
        <v>No Data</v>
      </c>
      <c r="F1354" s="8" t="str">
        <f>IF(A1355=TRUE, "No Data", [1]MonthlyLoginLogout!B1355)</f>
        <v>No Data</v>
      </c>
      <c r="G1354" s="3" t="str">
        <f>IF(A1354=TRUE,"No Data",[1]MonthlyLoginLogout!C1355)</f>
        <v>No Data</v>
      </c>
      <c r="I1354" s="4" t="str">
        <f>IF(ISBLANK([2]MonthlyUserInfo!B1354), "No Data", [2]MonthlyUserInfo!A1354&amp;"\"&amp;[2]MonthlyUserInfo!B1354)</f>
        <v>No Data</v>
      </c>
      <c r="J1354" s="6" t="str">
        <f t="shared" si="152"/>
        <v>No Data</v>
      </c>
      <c r="K1354" s="6" t="str">
        <f t="shared" si="154"/>
        <v>No Data</v>
      </c>
      <c r="L1354" s="6" t="str">
        <f t="shared" si="155"/>
        <v>No Data</v>
      </c>
      <c r="M1354" s="6" t="str">
        <f t="shared" si="156"/>
        <v>No Data</v>
      </c>
      <c r="N1354" s="7" t="str">
        <f t="shared" si="153"/>
        <v>No Data</v>
      </c>
    </row>
    <row r="1355" spans="1:14" x14ac:dyDescent="0.3">
      <c r="A1355" t="b">
        <f>ISBLANK([1]MonthlyLoginLogout!B1356)</f>
        <v>1</v>
      </c>
      <c r="B1355" t="str">
        <f t="shared" si="150"/>
        <v>No Data</v>
      </c>
      <c r="C1355" t="str">
        <f t="shared" si="151"/>
        <v>No Data</v>
      </c>
      <c r="D1355" t="str">
        <f>IF(A1355=TRUE,"No Data",[1]MonthlyLoginLogout!A1356)</f>
        <v>No Data</v>
      </c>
      <c r="E1355" s="10" t="str">
        <f>IF(A1355=TRUE,"No Data",Table1[[#This Row],[Date and Time Value]])</f>
        <v>No Data</v>
      </c>
      <c r="F1355" s="8" t="str">
        <f>IF(A1356=TRUE, "No Data", [1]MonthlyLoginLogout!B1356)</f>
        <v>No Data</v>
      </c>
      <c r="G1355" s="3" t="str">
        <f>IF(A1355=TRUE,"No Data",[1]MonthlyLoginLogout!C1356)</f>
        <v>No Data</v>
      </c>
      <c r="I1355" s="4" t="str">
        <f>IF(ISBLANK([2]MonthlyUserInfo!B1355), "No Data", [2]MonthlyUserInfo!A1355&amp;"\"&amp;[2]MonthlyUserInfo!B1355)</f>
        <v>No Data</v>
      </c>
      <c r="J1355" s="6" t="str">
        <f t="shared" si="152"/>
        <v>No Data</v>
      </c>
      <c r="K1355" s="6" t="str">
        <f t="shared" si="154"/>
        <v>No Data</v>
      </c>
      <c r="L1355" s="6" t="str">
        <f t="shared" si="155"/>
        <v>No Data</v>
      </c>
      <c r="M1355" s="6" t="str">
        <f t="shared" si="156"/>
        <v>No Data</v>
      </c>
      <c r="N1355" s="7" t="str">
        <f t="shared" si="153"/>
        <v>No Data</v>
      </c>
    </row>
    <row r="1356" spans="1:14" x14ac:dyDescent="0.3">
      <c r="A1356" t="b">
        <f>ISBLANK([1]MonthlyLoginLogout!B1357)</f>
        <v>1</v>
      </c>
      <c r="B1356" t="str">
        <f t="shared" si="150"/>
        <v>No Data</v>
      </c>
      <c r="C1356" t="str">
        <f t="shared" si="151"/>
        <v>No Data</v>
      </c>
      <c r="D1356" t="str">
        <f>IF(A1356=TRUE,"No Data",[1]MonthlyLoginLogout!A1357)</f>
        <v>No Data</v>
      </c>
      <c r="E1356" s="10" t="str">
        <f>IF(A1356=TRUE,"No Data",Table1[[#This Row],[Date and Time Value]])</f>
        <v>No Data</v>
      </c>
      <c r="F1356" s="8" t="str">
        <f>IF(A1357=TRUE, "No Data", [1]MonthlyLoginLogout!B1357)</f>
        <v>No Data</v>
      </c>
      <c r="G1356" s="3" t="str">
        <f>IF(A1356=TRUE,"No Data",[1]MonthlyLoginLogout!C1357)</f>
        <v>No Data</v>
      </c>
      <c r="I1356" s="4" t="str">
        <f>IF(ISBLANK([2]MonthlyUserInfo!B1356), "No Data", [2]MonthlyUserInfo!A1356&amp;"\"&amp;[2]MonthlyUserInfo!B1356)</f>
        <v>No Data</v>
      </c>
      <c r="J1356" s="6" t="str">
        <f t="shared" si="152"/>
        <v>No Data</v>
      </c>
      <c r="K1356" s="6" t="str">
        <f t="shared" si="154"/>
        <v>No Data</v>
      </c>
      <c r="L1356" s="6" t="str">
        <f t="shared" si="155"/>
        <v>No Data</v>
      </c>
      <c r="M1356" s="6" t="str">
        <f t="shared" si="156"/>
        <v>No Data</v>
      </c>
      <c r="N1356" s="7" t="str">
        <f t="shared" si="153"/>
        <v>No Data</v>
      </c>
    </row>
    <row r="1357" spans="1:14" x14ac:dyDescent="0.3">
      <c r="A1357" t="b">
        <f>ISBLANK([1]MonthlyLoginLogout!B1358)</f>
        <v>1</v>
      </c>
      <c r="B1357" t="str">
        <f t="shared" si="150"/>
        <v>No Data</v>
      </c>
      <c r="C1357" t="str">
        <f t="shared" si="151"/>
        <v>No Data</v>
      </c>
      <c r="D1357" t="str">
        <f>IF(A1357=TRUE,"No Data",[1]MonthlyLoginLogout!A1358)</f>
        <v>No Data</v>
      </c>
      <c r="E1357" s="10" t="str">
        <f>IF(A1357=TRUE,"No Data",Table1[[#This Row],[Date and Time Value]])</f>
        <v>No Data</v>
      </c>
      <c r="F1357" s="8" t="str">
        <f>IF(A1358=TRUE, "No Data", [1]MonthlyLoginLogout!B1358)</f>
        <v>No Data</v>
      </c>
      <c r="G1357" s="3" t="str">
        <f>IF(A1357=TRUE,"No Data",[1]MonthlyLoginLogout!C1358)</f>
        <v>No Data</v>
      </c>
      <c r="I1357" s="4" t="str">
        <f>IF(ISBLANK([2]MonthlyUserInfo!B1357), "No Data", [2]MonthlyUserInfo!A1357&amp;"\"&amp;[2]MonthlyUserInfo!B1357)</f>
        <v>No Data</v>
      </c>
      <c r="J1357" s="6" t="str">
        <f t="shared" si="152"/>
        <v>No Data</v>
      </c>
      <c r="K1357" s="6" t="str">
        <f t="shared" si="154"/>
        <v>No Data</v>
      </c>
      <c r="L1357" s="6" t="str">
        <f t="shared" si="155"/>
        <v>No Data</v>
      </c>
      <c r="M1357" s="6" t="str">
        <f t="shared" si="156"/>
        <v>No Data</v>
      </c>
      <c r="N1357" s="7" t="str">
        <f t="shared" si="153"/>
        <v>No Data</v>
      </c>
    </row>
    <row r="1358" spans="1:14" x14ac:dyDescent="0.3">
      <c r="A1358" t="b">
        <f>ISBLANK([1]MonthlyLoginLogout!B1359)</f>
        <v>1</v>
      </c>
      <c r="B1358" t="str">
        <f t="shared" si="150"/>
        <v>No Data</v>
      </c>
      <c r="C1358" t="str">
        <f t="shared" si="151"/>
        <v>No Data</v>
      </c>
      <c r="D1358" t="str">
        <f>IF(A1358=TRUE,"No Data",[1]MonthlyLoginLogout!A1359)</f>
        <v>No Data</v>
      </c>
      <c r="E1358" s="10" t="str">
        <f>IF(A1358=TRUE,"No Data",Table1[[#This Row],[Date and Time Value]])</f>
        <v>No Data</v>
      </c>
      <c r="F1358" s="8" t="str">
        <f>IF(A1359=TRUE, "No Data", [1]MonthlyLoginLogout!B1359)</f>
        <v>No Data</v>
      </c>
      <c r="G1358" s="3" t="str">
        <f>IF(A1358=TRUE,"No Data",[1]MonthlyLoginLogout!C1359)</f>
        <v>No Data</v>
      </c>
      <c r="I1358" s="4" t="str">
        <f>IF(ISBLANK([2]MonthlyUserInfo!B1358), "No Data", [2]MonthlyUserInfo!A1358&amp;"\"&amp;[2]MonthlyUserInfo!B1358)</f>
        <v>No Data</v>
      </c>
      <c r="J1358" s="6" t="str">
        <f t="shared" si="152"/>
        <v>No Data</v>
      </c>
      <c r="K1358" s="6" t="str">
        <f t="shared" si="154"/>
        <v>No Data</v>
      </c>
      <c r="L1358" s="6" t="str">
        <f t="shared" si="155"/>
        <v>No Data</v>
      </c>
      <c r="M1358" s="6" t="str">
        <f t="shared" si="156"/>
        <v>No Data</v>
      </c>
      <c r="N1358" s="7" t="str">
        <f t="shared" si="153"/>
        <v>No Data</v>
      </c>
    </row>
    <row r="1359" spans="1:14" x14ac:dyDescent="0.3">
      <c r="A1359" t="b">
        <f>ISBLANK([1]MonthlyLoginLogout!B1360)</f>
        <v>1</v>
      </c>
      <c r="B1359" t="str">
        <f t="shared" si="150"/>
        <v>No Data</v>
      </c>
      <c r="C1359" t="str">
        <f t="shared" si="151"/>
        <v>No Data</v>
      </c>
      <c r="D1359" t="str">
        <f>IF(A1359=TRUE,"No Data",[1]MonthlyLoginLogout!A1360)</f>
        <v>No Data</v>
      </c>
      <c r="E1359" s="10" t="str">
        <f>IF(A1359=TRUE,"No Data",Table1[[#This Row],[Date and Time Value]])</f>
        <v>No Data</v>
      </c>
      <c r="F1359" s="8" t="str">
        <f>IF(A1360=TRUE, "No Data", [1]MonthlyLoginLogout!B1360)</f>
        <v>No Data</v>
      </c>
      <c r="G1359" s="3" t="str">
        <f>IF(A1359=TRUE,"No Data",[1]MonthlyLoginLogout!C1360)</f>
        <v>No Data</v>
      </c>
      <c r="I1359" s="4" t="str">
        <f>IF(ISBLANK([2]MonthlyUserInfo!B1359), "No Data", [2]MonthlyUserInfo!A1359&amp;"\"&amp;[2]MonthlyUserInfo!B1359)</f>
        <v>No Data</v>
      </c>
      <c r="J1359" s="6" t="str">
        <f t="shared" si="152"/>
        <v>No Data</v>
      </c>
      <c r="K1359" s="6" t="str">
        <f t="shared" si="154"/>
        <v>No Data</v>
      </c>
      <c r="L1359" s="6" t="str">
        <f t="shared" si="155"/>
        <v>No Data</v>
      </c>
      <c r="M1359" s="6" t="str">
        <f t="shared" si="156"/>
        <v>No Data</v>
      </c>
      <c r="N1359" s="7" t="str">
        <f t="shared" si="153"/>
        <v>No Data</v>
      </c>
    </row>
    <row r="1360" spans="1:14" x14ac:dyDescent="0.3">
      <c r="A1360" t="b">
        <f>ISBLANK([1]MonthlyLoginLogout!B1361)</f>
        <v>1</v>
      </c>
      <c r="B1360" t="str">
        <f t="shared" si="150"/>
        <v>No Data</v>
      </c>
      <c r="C1360" t="str">
        <f t="shared" si="151"/>
        <v>No Data</v>
      </c>
      <c r="D1360" t="str">
        <f>IF(A1360=TRUE,"No Data",[1]MonthlyLoginLogout!A1361)</f>
        <v>No Data</v>
      </c>
      <c r="E1360" s="10" t="str">
        <f>IF(A1360=TRUE,"No Data",Table1[[#This Row],[Date and Time Value]])</f>
        <v>No Data</v>
      </c>
      <c r="F1360" s="8" t="str">
        <f>IF(A1361=TRUE, "No Data", [1]MonthlyLoginLogout!B1361)</f>
        <v>No Data</v>
      </c>
      <c r="G1360" s="3" t="str">
        <f>IF(A1360=TRUE,"No Data",[1]MonthlyLoginLogout!C1361)</f>
        <v>No Data</v>
      </c>
      <c r="I1360" s="4" t="str">
        <f>IF(ISBLANK([2]MonthlyUserInfo!B1360), "No Data", [2]MonthlyUserInfo!A1360&amp;"\"&amp;[2]MonthlyUserInfo!B1360)</f>
        <v>No Data</v>
      </c>
      <c r="J1360" s="6" t="str">
        <f t="shared" si="152"/>
        <v>No Data</v>
      </c>
      <c r="K1360" s="6" t="str">
        <f t="shared" si="154"/>
        <v>No Data</v>
      </c>
      <c r="L1360" s="6" t="str">
        <f t="shared" si="155"/>
        <v>No Data</v>
      </c>
      <c r="M1360" s="6" t="str">
        <f t="shared" si="156"/>
        <v>No Data</v>
      </c>
      <c r="N1360" s="7" t="str">
        <f t="shared" si="153"/>
        <v>No Data</v>
      </c>
    </row>
    <row r="1361" spans="1:14" x14ac:dyDescent="0.3">
      <c r="A1361" t="b">
        <f>ISBLANK([1]MonthlyLoginLogout!B1362)</f>
        <v>1</v>
      </c>
      <c r="B1361" t="str">
        <f t="shared" si="150"/>
        <v>No Data</v>
      </c>
      <c r="C1361" t="str">
        <f t="shared" si="151"/>
        <v>No Data</v>
      </c>
      <c r="D1361" t="str">
        <f>IF(A1361=TRUE,"No Data",[1]MonthlyLoginLogout!A1362)</f>
        <v>No Data</v>
      </c>
      <c r="E1361" s="10" t="str">
        <f>IF(A1361=TRUE,"No Data",Table1[[#This Row],[Date and Time Value]])</f>
        <v>No Data</v>
      </c>
      <c r="F1361" s="8" t="str">
        <f>IF(A1362=TRUE, "No Data", [1]MonthlyLoginLogout!B1362)</f>
        <v>No Data</v>
      </c>
      <c r="G1361" s="3" t="str">
        <f>IF(A1361=TRUE,"No Data",[1]MonthlyLoginLogout!C1362)</f>
        <v>No Data</v>
      </c>
      <c r="I1361" s="4" t="str">
        <f>IF(ISBLANK([2]MonthlyUserInfo!B1361), "No Data", [2]MonthlyUserInfo!A1361&amp;"\"&amp;[2]MonthlyUserInfo!B1361)</f>
        <v>No Data</v>
      </c>
      <c r="J1361" s="6" t="str">
        <f t="shared" si="152"/>
        <v>No Data</v>
      </c>
      <c r="K1361" s="6" t="str">
        <f t="shared" si="154"/>
        <v>No Data</v>
      </c>
      <c r="L1361" s="6" t="str">
        <f t="shared" si="155"/>
        <v>No Data</v>
      </c>
      <c r="M1361" s="6" t="str">
        <f t="shared" si="156"/>
        <v>No Data</v>
      </c>
      <c r="N1361" s="7" t="str">
        <f t="shared" si="153"/>
        <v>No Data</v>
      </c>
    </row>
    <row r="1362" spans="1:14" x14ac:dyDescent="0.3">
      <c r="A1362" t="b">
        <f>ISBLANK([1]MonthlyLoginLogout!B1363)</f>
        <v>1</v>
      </c>
      <c r="B1362" t="str">
        <f t="shared" si="150"/>
        <v>No Data</v>
      </c>
      <c r="C1362" t="str">
        <f t="shared" si="151"/>
        <v>No Data</v>
      </c>
      <c r="D1362" t="str">
        <f>IF(A1362=TRUE,"No Data",[1]MonthlyLoginLogout!A1363)</f>
        <v>No Data</v>
      </c>
      <c r="E1362" s="10" t="str">
        <f>IF(A1362=TRUE,"No Data",Table1[[#This Row],[Date and Time Value]])</f>
        <v>No Data</v>
      </c>
      <c r="F1362" s="8" t="str">
        <f>IF(A1363=TRUE, "No Data", [1]MonthlyLoginLogout!B1363)</f>
        <v>No Data</v>
      </c>
      <c r="G1362" s="3" t="str">
        <f>IF(A1362=TRUE,"No Data",[1]MonthlyLoginLogout!C1363)</f>
        <v>No Data</v>
      </c>
      <c r="I1362" s="4" t="str">
        <f>IF(ISBLANK([2]MonthlyUserInfo!B1362), "No Data", [2]MonthlyUserInfo!A1362&amp;"\"&amp;[2]MonthlyUserInfo!B1362)</f>
        <v>No Data</v>
      </c>
      <c r="J1362" s="6" t="str">
        <f t="shared" si="152"/>
        <v>No Data</v>
      </c>
      <c r="K1362" s="6" t="str">
        <f t="shared" si="154"/>
        <v>No Data</v>
      </c>
      <c r="L1362" s="6" t="str">
        <f t="shared" si="155"/>
        <v>No Data</v>
      </c>
      <c r="M1362" s="6" t="str">
        <f t="shared" si="156"/>
        <v>No Data</v>
      </c>
      <c r="N1362" s="7" t="str">
        <f t="shared" si="153"/>
        <v>No Data</v>
      </c>
    </row>
    <row r="1363" spans="1:14" x14ac:dyDescent="0.3">
      <c r="A1363" t="b">
        <f>ISBLANK([1]MonthlyLoginLogout!B1364)</f>
        <v>1</v>
      </c>
      <c r="B1363" t="str">
        <f t="shared" si="150"/>
        <v>No Data</v>
      </c>
      <c r="C1363" t="str">
        <f t="shared" si="151"/>
        <v>No Data</v>
      </c>
      <c r="D1363" t="str">
        <f>IF(A1363=TRUE,"No Data",[1]MonthlyLoginLogout!A1364)</f>
        <v>No Data</v>
      </c>
      <c r="E1363" s="10" t="str">
        <f>IF(A1363=TRUE,"No Data",Table1[[#This Row],[Date and Time Value]])</f>
        <v>No Data</v>
      </c>
      <c r="F1363" s="8" t="str">
        <f>IF(A1364=TRUE, "No Data", [1]MonthlyLoginLogout!B1364)</f>
        <v>No Data</v>
      </c>
      <c r="G1363" s="3" t="str">
        <f>IF(A1363=TRUE,"No Data",[1]MonthlyLoginLogout!C1364)</f>
        <v>No Data</v>
      </c>
      <c r="I1363" s="4" t="str">
        <f>IF(ISBLANK([2]MonthlyUserInfo!B1363), "No Data", [2]MonthlyUserInfo!A1363&amp;"\"&amp;[2]MonthlyUserInfo!B1363)</f>
        <v>No Data</v>
      </c>
      <c r="J1363" s="6" t="str">
        <f t="shared" si="152"/>
        <v>No Data</v>
      </c>
      <c r="K1363" s="6" t="str">
        <f t="shared" si="154"/>
        <v>No Data</v>
      </c>
      <c r="L1363" s="6" t="str">
        <f t="shared" si="155"/>
        <v>No Data</v>
      </c>
      <c r="M1363" s="6" t="str">
        <f t="shared" si="156"/>
        <v>No Data</v>
      </c>
      <c r="N1363" s="7" t="str">
        <f t="shared" si="153"/>
        <v>No Data</v>
      </c>
    </row>
    <row r="1364" spans="1:14" x14ac:dyDescent="0.3">
      <c r="A1364" t="b">
        <f>ISBLANK([1]MonthlyLoginLogout!B1365)</f>
        <v>1</v>
      </c>
      <c r="B1364" t="str">
        <f t="shared" si="150"/>
        <v>No Data</v>
      </c>
      <c r="C1364" t="str">
        <f t="shared" si="151"/>
        <v>No Data</v>
      </c>
      <c r="D1364" t="str">
        <f>IF(A1364=TRUE,"No Data",[1]MonthlyLoginLogout!A1365)</f>
        <v>No Data</v>
      </c>
      <c r="E1364" s="10" t="str">
        <f>IF(A1364=TRUE,"No Data",Table1[[#This Row],[Date and Time Value]])</f>
        <v>No Data</v>
      </c>
      <c r="F1364" s="8" t="str">
        <f>IF(A1365=TRUE, "No Data", [1]MonthlyLoginLogout!B1365)</f>
        <v>No Data</v>
      </c>
      <c r="G1364" s="3" t="str">
        <f>IF(A1364=TRUE,"No Data",[1]MonthlyLoginLogout!C1365)</f>
        <v>No Data</v>
      </c>
      <c r="I1364" s="4" t="str">
        <f>IF(ISBLANK([2]MonthlyUserInfo!B1364), "No Data", [2]MonthlyUserInfo!A1364&amp;"\"&amp;[2]MonthlyUserInfo!B1364)</f>
        <v>No Data</v>
      </c>
      <c r="J1364" s="6" t="str">
        <f t="shared" si="152"/>
        <v>No Data</v>
      </c>
      <c r="K1364" s="6" t="str">
        <f t="shared" si="154"/>
        <v>No Data</v>
      </c>
      <c r="L1364" s="6" t="str">
        <f t="shared" si="155"/>
        <v>No Data</v>
      </c>
      <c r="M1364" s="6" t="str">
        <f t="shared" si="156"/>
        <v>No Data</v>
      </c>
      <c r="N1364" s="7" t="str">
        <f t="shared" si="153"/>
        <v>No Data</v>
      </c>
    </row>
    <row r="1365" spans="1:14" x14ac:dyDescent="0.3">
      <c r="A1365" t="b">
        <f>ISBLANK([1]MonthlyLoginLogout!B1366)</f>
        <v>1</v>
      </c>
      <c r="B1365" t="str">
        <f t="shared" si="150"/>
        <v>No Data</v>
      </c>
      <c r="C1365" t="str">
        <f t="shared" si="151"/>
        <v>No Data</v>
      </c>
      <c r="D1365" t="str">
        <f>IF(A1365=TRUE,"No Data",[1]MonthlyLoginLogout!A1366)</f>
        <v>No Data</v>
      </c>
      <c r="E1365" s="10" t="str">
        <f>IF(A1365=TRUE,"No Data",Table1[[#This Row],[Date and Time Value]])</f>
        <v>No Data</v>
      </c>
      <c r="F1365" s="8" t="str">
        <f>IF(A1366=TRUE, "No Data", [1]MonthlyLoginLogout!B1366)</f>
        <v>No Data</v>
      </c>
      <c r="G1365" s="3" t="str">
        <f>IF(A1365=TRUE,"No Data",[1]MonthlyLoginLogout!C1366)</f>
        <v>No Data</v>
      </c>
      <c r="I1365" s="4" t="str">
        <f>IF(ISBLANK([2]MonthlyUserInfo!B1365), "No Data", [2]MonthlyUserInfo!A1365&amp;"\"&amp;[2]MonthlyUserInfo!B1365)</f>
        <v>No Data</v>
      </c>
      <c r="J1365" s="6" t="str">
        <f t="shared" si="152"/>
        <v>No Data</v>
      </c>
      <c r="K1365" s="6" t="str">
        <f t="shared" si="154"/>
        <v>No Data</v>
      </c>
      <c r="L1365" s="6" t="str">
        <f t="shared" si="155"/>
        <v>No Data</v>
      </c>
      <c r="M1365" s="6" t="str">
        <f t="shared" si="156"/>
        <v>No Data</v>
      </c>
      <c r="N1365" s="7" t="str">
        <f t="shared" si="153"/>
        <v>No Data</v>
      </c>
    </row>
    <row r="1366" spans="1:14" x14ac:dyDescent="0.3">
      <c r="A1366" t="b">
        <f>ISBLANK([1]MonthlyLoginLogout!B1367)</f>
        <v>1</v>
      </c>
      <c r="B1366" t="str">
        <f t="shared" si="150"/>
        <v>No Data</v>
      </c>
      <c r="C1366" t="str">
        <f t="shared" si="151"/>
        <v>No Data</v>
      </c>
      <c r="D1366" t="str">
        <f>IF(A1366=TRUE,"No Data",[1]MonthlyLoginLogout!A1367)</f>
        <v>No Data</v>
      </c>
      <c r="E1366" s="10" t="str">
        <f>IF(A1366=TRUE,"No Data",Table1[[#This Row],[Date and Time Value]])</f>
        <v>No Data</v>
      </c>
      <c r="F1366" s="8" t="str">
        <f>IF(A1367=TRUE, "No Data", [1]MonthlyLoginLogout!B1367)</f>
        <v>No Data</v>
      </c>
      <c r="G1366" s="3" t="str">
        <f>IF(A1366=TRUE,"No Data",[1]MonthlyLoginLogout!C1367)</f>
        <v>No Data</v>
      </c>
      <c r="I1366" s="4" t="str">
        <f>IF(ISBLANK([2]MonthlyUserInfo!B1366), "No Data", [2]MonthlyUserInfo!A1366&amp;"\"&amp;[2]MonthlyUserInfo!B1366)</f>
        <v>No Data</v>
      </c>
      <c r="J1366" s="6" t="str">
        <f t="shared" si="152"/>
        <v>No Data</v>
      </c>
      <c r="K1366" s="6" t="str">
        <f t="shared" si="154"/>
        <v>No Data</v>
      </c>
      <c r="L1366" s="6" t="str">
        <f t="shared" si="155"/>
        <v>No Data</v>
      </c>
      <c r="M1366" s="6" t="str">
        <f t="shared" si="156"/>
        <v>No Data</v>
      </c>
      <c r="N1366" s="7" t="str">
        <f t="shared" si="153"/>
        <v>No Data</v>
      </c>
    </row>
    <row r="1367" spans="1:14" x14ac:dyDescent="0.3">
      <c r="A1367" t="b">
        <f>ISBLANK([1]MonthlyLoginLogout!B1368)</f>
        <v>1</v>
      </c>
      <c r="B1367" t="str">
        <f t="shared" si="150"/>
        <v>No Data</v>
      </c>
      <c r="C1367" t="str">
        <f t="shared" si="151"/>
        <v>No Data</v>
      </c>
      <c r="D1367" t="str">
        <f>IF(A1367=TRUE,"No Data",[1]MonthlyLoginLogout!A1368)</f>
        <v>No Data</v>
      </c>
      <c r="E1367" s="10" t="str">
        <f>IF(A1367=TRUE,"No Data",Table1[[#This Row],[Date and Time Value]])</f>
        <v>No Data</v>
      </c>
      <c r="F1367" s="8" t="str">
        <f>IF(A1368=TRUE, "No Data", [1]MonthlyLoginLogout!B1368)</f>
        <v>No Data</v>
      </c>
      <c r="G1367" s="3" t="str">
        <f>IF(A1367=TRUE,"No Data",[1]MonthlyLoginLogout!C1368)</f>
        <v>No Data</v>
      </c>
      <c r="I1367" s="4" t="str">
        <f>IF(ISBLANK([2]MonthlyUserInfo!B1367), "No Data", [2]MonthlyUserInfo!A1367&amp;"\"&amp;[2]MonthlyUserInfo!B1367)</f>
        <v>No Data</v>
      </c>
      <c r="J1367" s="6" t="str">
        <f t="shared" si="152"/>
        <v>No Data</v>
      </c>
      <c r="K1367" s="6" t="str">
        <f t="shared" si="154"/>
        <v>No Data</v>
      </c>
      <c r="L1367" s="6" t="str">
        <f t="shared" si="155"/>
        <v>No Data</v>
      </c>
      <c r="M1367" s="6" t="str">
        <f t="shared" si="156"/>
        <v>No Data</v>
      </c>
      <c r="N1367" s="7" t="str">
        <f t="shared" si="153"/>
        <v>No Data</v>
      </c>
    </row>
    <row r="1368" spans="1:14" x14ac:dyDescent="0.3">
      <c r="A1368" t="b">
        <f>ISBLANK([1]MonthlyLoginLogout!B1369)</f>
        <v>1</v>
      </c>
      <c r="B1368" t="str">
        <f t="shared" si="150"/>
        <v>No Data</v>
      </c>
      <c r="C1368" t="str">
        <f t="shared" si="151"/>
        <v>No Data</v>
      </c>
      <c r="D1368" t="str">
        <f>IF(A1368=TRUE,"No Data",[1]MonthlyLoginLogout!A1369)</f>
        <v>No Data</v>
      </c>
      <c r="E1368" s="10" t="str">
        <f>IF(A1368=TRUE,"No Data",Table1[[#This Row],[Date and Time Value]])</f>
        <v>No Data</v>
      </c>
      <c r="F1368" s="8" t="str">
        <f>IF(A1369=TRUE, "No Data", [1]MonthlyLoginLogout!B1369)</f>
        <v>No Data</v>
      </c>
      <c r="G1368" s="3" t="str">
        <f>IF(A1368=TRUE,"No Data",[1]MonthlyLoginLogout!C1369)</f>
        <v>No Data</v>
      </c>
      <c r="I1368" s="4" t="str">
        <f>IF(ISBLANK([2]MonthlyUserInfo!B1368), "No Data", [2]MonthlyUserInfo!A1368&amp;"\"&amp;[2]MonthlyUserInfo!B1368)</f>
        <v>No Data</v>
      </c>
      <c r="J1368" s="6" t="str">
        <f t="shared" si="152"/>
        <v>No Data</v>
      </c>
      <c r="K1368" s="6" t="str">
        <f t="shared" si="154"/>
        <v>No Data</v>
      </c>
      <c r="L1368" s="6" t="str">
        <f t="shared" si="155"/>
        <v>No Data</v>
      </c>
      <c r="M1368" s="6" t="str">
        <f t="shared" si="156"/>
        <v>No Data</v>
      </c>
      <c r="N1368" s="7" t="str">
        <f t="shared" si="153"/>
        <v>No Data</v>
      </c>
    </row>
    <row r="1369" spans="1:14" x14ac:dyDescent="0.3">
      <c r="A1369" t="b">
        <f>ISBLANK([1]MonthlyLoginLogout!B1370)</f>
        <v>1</v>
      </c>
      <c r="B1369" t="str">
        <f t="shared" si="150"/>
        <v>No Data</v>
      </c>
      <c r="C1369" t="str">
        <f t="shared" si="151"/>
        <v>No Data</v>
      </c>
      <c r="D1369" t="str">
        <f>IF(A1369=TRUE,"No Data",[1]MonthlyLoginLogout!A1370)</f>
        <v>No Data</v>
      </c>
      <c r="E1369" s="10" t="str">
        <f>IF(A1369=TRUE,"No Data",Table1[[#This Row],[Date and Time Value]])</f>
        <v>No Data</v>
      </c>
      <c r="F1369" s="8" t="str">
        <f>IF(A1370=TRUE, "No Data", [1]MonthlyLoginLogout!B1370)</f>
        <v>No Data</v>
      </c>
      <c r="G1369" s="3" t="str">
        <f>IF(A1369=TRUE,"No Data",[1]MonthlyLoginLogout!C1370)</f>
        <v>No Data</v>
      </c>
      <c r="I1369" s="4" t="str">
        <f>IF(ISBLANK([2]MonthlyUserInfo!B1369), "No Data", [2]MonthlyUserInfo!A1369&amp;"\"&amp;[2]MonthlyUserInfo!B1369)</f>
        <v>No Data</v>
      </c>
      <c r="J1369" s="6" t="str">
        <f t="shared" si="152"/>
        <v>No Data</v>
      </c>
      <c r="K1369" s="6" t="str">
        <f t="shared" si="154"/>
        <v>No Data</v>
      </c>
      <c r="L1369" s="6" t="str">
        <f t="shared" si="155"/>
        <v>No Data</v>
      </c>
      <c r="M1369" s="6" t="str">
        <f t="shared" si="156"/>
        <v>No Data</v>
      </c>
      <c r="N1369" s="7" t="str">
        <f t="shared" si="153"/>
        <v>No Data</v>
      </c>
    </row>
    <row r="1370" spans="1:14" x14ac:dyDescent="0.3">
      <c r="A1370" t="b">
        <f>ISBLANK([1]MonthlyLoginLogout!B1371)</f>
        <v>1</v>
      </c>
      <c r="B1370" t="str">
        <f t="shared" si="150"/>
        <v>No Data</v>
      </c>
      <c r="C1370" t="str">
        <f t="shared" si="151"/>
        <v>No Data</v>
      </c>
      <c r="D1370" t="str">
        <f>IF(A1370=TRUE,"No Data",[1]MonthlyLoginLogout!A1371)</f>
        <v>No Data</v>
      </c>
      <c r="E1370" s="10" t="str">
        <f>IF(A1370=TRUE,"No Data",Table1[[#This Row],[Date and Time Value]])</f>
        <v>No Data</v>
      </c>
      <c r="F1370" s="8" t="str">
        <f>IF(A1371=TRUE, "No Data", [1]MonthlyLoginLogout!B1371)</f>
        <v>No Data</v>
      </c>
      <c r="G1370" s="3" t="str">
        <f>IF(A1370=TRUE,"No Data",[1]MonthlyLoginLogout!C1371)</f>
        <v>No Data</v>
      </c>
      <c r="I1370" s="4" t="str">
        <f>IF(ISBLANK([2]MonthlyUserInfo!B1370), "No Data", [2]MonthlyUserInfo!A1370&amp;"\"&amp;[2]MonthlyUserInfo!B1370)</f>
        <v>No Data</v>
      </c>
      <c r="J1370" s="6" t="str">
        <f t="shared" si="152"/>
        <v>No Data</v>
      </c>
      <c r="K1370" s="6" t="str">
        <f t="shared" si="154"/>
        <v>No Data</v>
      </c>
      <c r="L1370" s="6" t="str">
        <f t="shared" si="155"/>
        <v>No Data</v>
      </c>
      <c r="M1370" s="6" t="str">
        <f t="shared" si="156"/>
        <v>No Data</v>
      </c>
      <c r="N1370" s="7" t="str">
        <f t="shared" si="153"/>
        <v>No Data</v>
      </c>
    </row>
    <row r="1371" spans="1:14" x14ac:dyDescent="0.3">
      <c r="A1371" t="b">
        <f>ISBLANK([1]MonthlyLoginLogout!B1372)</f>
        <v>1</v>
      </c>
      <c r="B1371" t="str">
        <f t="shared" si="150"/>
        <v>No Data</v>
      </c>
      <c r="C1371" t="str">
        <f t="shared" si="151"/>
        <v>No Data</v>
      </c>
      <c r="D1371" t="str">
        <f>IF(A1371=TRUE,"No Data",[1]MonthlyLoginLogout!A1372)</f>
        <v>No Data</v>
      </c>
      <c r="E1371" s="10" t="str">
        <f>IF(A1371=TRUE,"No Data",Table1[[#This Row],[Date and Time Value]])</f>
        <v>No Data</v>
      </c>
      <c r="F1371" s="8" t="str">
        <f>IF(A1372=TRUE, "No Data", [1]MonthlyLoginLogout!B1372)</f>
        <v>No Data</v>
      </c>
      <c r="G1371" s="3" t="str">
        <f>IF(A1371=TRUE,"No Data",[1]MonthlyLoginLogout!C1372)</f>
        <v>No Data</v>
      </c>
      <c r="I1371" s="4" t="str">
        <f>IF(ISBLANK([2]MonthlyUserInfo!B1371), "No Data", [2]MonthlyUserInfo!A1371&amp;"\"&amp;[2]MonthlyUserInfo!B1371)</f>
        <v>No Data</v>
      </c>
      <c r="J1371" s="6" t="str">
        <f t="shared" si="152"/>
        <v>No Data</v>
      </c>
      <c r="K1371" s="6" t="str">
        <f t="shared" si="154"/>
        <v>No Data</v>
      </c>
      <c r="L1371" s="6" t="str">
        <f t="shared" si="155"/>
        <v>No Data</v>
      </c>
      <c r="M1371" s="6" t="str">
        <f t="shared" si="156"/>
        <v>No Data</v>
      </c>
      <c r="N1371" s="7" t="str">
        <f t="shared" si="153"/>
        <v>No Data</v>
      </c>
    </row>
    <row r="1372" spans="1:14" x14ac:dyDescent="0.3">
      <c r="A1372" t="b">
        <f>ISBLANK([1]MonthlyLoginLogout!B1373)</f>
        <v>1</v>
      </c>
      <c r="B1372" t="str">
        <f t="shared" si="150"/>
        <v>No Data</v>
      </c>
      <c r="C1372" t="str">
        <f t="shared" si="151"/>
        <v>No Data</v>
      </c>
      <c r="D1372" t="str">
        <f>IF(A1372=TRUE,"No Data",[1]MonthlyLoginLogout!A1373)</f>
        <v>No Data</v>
      </c>
      <c r="E1372" s="10" t="str">
        <f>IF(A1372=TRUE,"No Data",Table1[[#This Row],[Date and Time Value]])</f>
        <v>No Data</v>
      </c>
      <c r="F1372" s="8" t="str">
        <f>IF(A1373=TRUE, "No Data", [1]MonthlyLoginLogout!B1373)</f>
        <v>No Data</v>
      </c>
      <c r="G1372" s="3" t="str">
        <f>IF(A1372=TRUE,"No Data",[1]MonthlyLoginLogout!C1373)</f>
        <v>No Data</v>
      </c>
      <c r="I1372" s="4" t="str">
        <f>IF(ISBLANK([2]MonthlyUserInfo!B1372), "No Data", [2]MonthlyUserInfo!A1372&amp;"\"&amp;[2]MonthlyUserInfo!B1372)</f>
        <v>No Data</v>
      </c>
      <c r="J1372" s="6" t="str">
        <f t="shared" si="152"/>
        <v>No Data</v>
      </c>
      <c r="K1372" s="6" t="str">
        <f t="shared" si="154"/>
        <v>No Data</v>
      </c>
      <c r="L1372" s="6" t="str">
        <f t="shared" si="155"/>
        <v>No Data</v>
      </c>
      <c r="M1372" s="6" t="str">
        <f t="shared" si="156"/>
        <v>No Data</v>
      </c>
      <c r="N1372" s="7" t="str">
        <f t="shared" si="153"/>
        <v>No Data</v>
      </c>
    </row>
    <row r="1373" spans="1:14" x14ac:dyDescent="0.3">
      <c r="A1373" t="b">
        <f>ISBLANK([1]MonthlyLoginLogout!B1374)</f>
        <v>1</v>
      </c>
      <c r="B1373" t="str">
        <f t="shared" si="150"/>
        <v>No Data</v>
      </c>
      <c r="C1373" t="str">
        <f t="shared" si="151"/>
        <v>No Data</v>
      </c>
      <c r="D1373" t="str">
        <f>IF(A1373=TRUE,"No Data",[1]MonthlyLoginLogout!A1374)</f>
        <v>No Data</v>
      </c>
      <c r="E1373" s="10" t="str">
        <f>IF(A1373=TRUE,"No Data",Table1[[#This Row],[Date and Time Value]])</f>
        <v>No Data</v>
      </c>
      <c r="F1373" s="8" t="str">
        <f>IF(A1374=TRUE, "No Data", [1]MonthlyLoginLogout!B1374)</f>
        <v>No Data</v>
      </c>
      <c r="G1373" s="3" t="str">
        <f>IF(A1373=TRUE,"No Data",[1]MonthlyLoginLogout!C1374)</f>
        <v>No Data</v>
      </c>
      <c r="I1373" s="4" t="str">
        <f>IF(ISBLANK([2]MonthlyUserInfo!B1373), "No Data", [2]MonthlyUserInfo!A1373&amp;"\"&amp;[2]MonthlyUserInfo!B1373)</f>
        <v>No Data</v>
      </c>
      <c r="J1373" s="6" t="str">
        <f t="shared" si="152"/>
        <v>No Data</v>
      </c>
      <c r="K1373" s="6" t="str">
        <f t="shared" si="154"/>
        <v>No Data</v>
      </c>
      <c r="L1373" s="6" t="str">
        <f t="shared" si="155"/>
        <v>No Data</v>
      </c>
      <c r="M1373" s="6" t="str">
        <f t="shared" si="156"/>
        <v>No Data</v>
      </c>
      <c r="N1373" s="7" t="str">
        <f t="shared" si="153"/>
        <v>No Data</v>
      </c>
    </row>
    <row r="1374" spans="1:14" x14ac:dyDescent="0.3">
      <c r="A1374" t="b">
        <f>ISBLANK([1]MonthlyLoginLogout!B1375)</f>
        <v>1</v>
      </c>
      <c r="B1374" t="str">
        <f t="shared" si="150"/>
        <v>No Data</v>
      </c>
      <c r="C1374" t="str">
        <f t="shared" si="151"/>
        <v>No Data</v>
      </c>
      <c r="D1374" t="str">
        <f>IF(A1374=TRUE,"No Data",[1]MonthlyLoginLogout!A1375)</f>
        <v>No Data</v>
      </c>
      <c r="E1374" s="10" t="str">
        <f>IF(A1374=TRUE,"No Data",Table1[[#This Row],[Date and Time Value]])</f>
        <v>No Data</v>
      </c>
      <c r="F1374" s="8" t="str">
        <f>IF(A1375=TRUE, "No Data", [1]MonthlyLoginLogout!B1375)</f>
        <v>No Data</v>
      </c>
      <c r="G1374" s="3" t="str">
        <f>IF(A1374=TRUE,"No Data",[1]MonthlyLoginLogout!C1375)</f>
        <v>No Data</v>
      </c>
      <c r="I1374" s="4" t="str">
        <f>IF(ISBLANK([2]MonthlyUserInfo!B1374), "No Data", [2]MonthlyUserInfo!A1374&amp;"\"&amp;[2]MonthlyUserInfo!B1374)</f>
        <v>No Data</v>
      </c>
      <c r="J1374" s="6" t="str">
        <f t="shared" si="152"/>
        <v>No Data</v>
      </c>
      <c r="K1374" s="6" t="str">
        <f t="shared" si="154"/>
        <v>No Data</v>
      </c>
      <c r="L1374" s="6" t="str">
        <f t="shared" si="155"/>
        <v>No Data</v>
      </c>
      <c r="M1374" s="6" t="str">
        <f t="shared" si="156"/>
        <v>No Data</v>
      </c>
      <c r="N1374" s="7" t="str">
        <f t="shared" si="153"/>
        <v>No Data</v>
      </c>
    </row>
    <row r="1375" spans="1:14" x14ac:dyDescent="0.3">
      <c r="A1375" t="b">
        <f>ISBLANK([1]MonthlyLoginLogout!B1376)</f>
        <v>1</v>
      </c>
      <c r="B1375" t="str">
        <f t="shared" si="150"/>
        <v>No Data</v>
      </c>
      <c r="C1375" t="str">
        <f t="shared" si="151"/>
        <v>No Data</v>
      </c>
      <c r="D1375" t="str">
        <f>IF(A1375=TRUE,"No Data",[1]MonthlyLoginLogout!A1376)</f>
        <v>No Data</v>
      </c>
      <c r="E1375" s="10" t="str">
        <f>IF(A1375=TRUE,"No Data",Table1[[#This Row],[Date and Time Value]])</f>
        <v>No Data</v>
      </c>
      <c r="F1375" s="8" t="str">
        <f>IF(A1376=TRUE, "No Data", [1]MonthlyLoginLogout!B1376)</f>
        <v>No Data</v>
      </c>
      <c r="G1375" s="3" t="str">
        <f>IF(A1375=TRUE,"No Data",[1]MonthlyLoginLogout!C1376)</f>
        <v>No Data</v>
      </c>
      <c r="I1375" s="4" t="str">
        <f>IF(ISBLANK([2]MonthlyUserInfo!B1375), "No Data", [2]MonthlyUserInfo!A1375&amp;"\"&amp;[2]MonthlyUserInfo!B1375)</f>
        <v>No Data</v>
      </c>
      <c r="J1375" s="6" t="str">
        <f t="shared" si="152"/>
        <v>No Data</v>
      </c>
      <c r="K1375" s="6" t="str">
        <f t="shared" si="154"/>
        <v>No Data</v>
      </c>
      <c r="L1375" s="6" t="str">
        <f t="shared" si="155"/>
        <v>No Data</v>
      </c>
      <c r="M1375" s="6" t="str">
        <f t="shared" si="156"/>
        <v>No Data</v>
      </c>
      <c r="N1375" s="7" t="str">
        <f t="shared" si="153"/>
        <v>No Data</v>
      </c>
    </row>
    <row r="1376" spans="1:14" x14ac:dyDescent="0.3">
      <c r="A1376" t="b">
        <f>ISBLANK([1]MonthlyLoginLogout!B1377)</f>
        <v>1</v>
      </c>
      <c r="B1376" t="str">
        <f t="shared" si="150"/>
        <v>No Data</v>
      </c>
      <c r="C1376" t="str">
        <f t="shared" si="151"/>
        <v>No Data</v>
      </c>
      <c r="D1376" t="str">
        <f>IF(A1376=TRUE,"No Data",[1]MonthlyLoginLogout!A1377)</f>
        <v>No Data</v>
      </c>
      <c r="E1376" s="10" t="str">
        <f>IF(A1376=TRUE,"No Data",Table1[[#This Row],[Date and Time Value]])</f>
        <v>No Data</v>
      </c>
      <c r="F1376" s="8" t="str">
        <f>IF(A1377=TRUE, "No Data", [1]MonthlyLoginLogout!B1377)</f>
        <v>No Data</v>
      </c>
      <c r="G1376" s="3" t="str">
        <f>IF(A1376=TRUE,"No Data",[1]MonthlyLoginLogout!C1377)</f>
        <v>No Data</v>
      </c>
      <c r="I1376" s="4" t="str">
        <f>IF(ISBLANK([2]MonthlyUserInfo!B1376), "No Data", [2]MonthlyUserInfo!A1376&amp;"\"&amp;[2]MonthlyUserInfo!B1376)</f>
        <v>No Data</v>
      </c>
      <c r="J1376" s="6" t="str">
        <f t="shared" si="152"/>
        <v>No Data</v>
      </c>
      <c r="K1376" s="6" t="str">
        <f t="shared" si="154"/>
        <v>No Data</v>
      </c>
      <c r="L1376" s="6" t="str">
        <f t="shared" si="155"/>
        <v>No Data</v>
      </c>
      <c r="M1376" s="6" t="str">
        <f t="shared" si="156"/>
        <v>No Data</v>
      </c>
      <c r="N1376" s="7" t="str">
        <f t="shared" si="153"/>
        <v>No Data</v>
      </c>
    </row>
    <row r="1377" spans="1:14" x14ac:dyDescent="0.3">
      <c r="A1377" t="b">
        <f>ISBLANK([1]MonthlyLoginLogout!B1378)</f>
        <v>1</v>
      </c>
      <c r="B1377" t="str">
        <f t="shared" si="150"/>
        <v>No Data</v>
      </c>
      <c r="C1377" t="str">
        <f t="shared" si="151"/>
        <v>No Data</v>
      </c>
      <c r="D1377" t="str">
        <f>IF(A1377=TRUE,"No Data",[1]MonthlyLoginLogout!A1378)</f>
        <v>No Data</v>
      </c>
      <c r="E1377" s="10" t="str">
        <f>IF(A1377=TRUE,"No Data",Table1[[#This Row],[Date and Time Value]])</f>
        <v>No Data</v>
      </c>
      <c r="F1377" s="8" t="str">
        <f>IF(A1378=TRUE, "No Data", [1]MonthlyLoginLogout!B1378)</f>
        <v>No Data</v>
      </c>
      <c r="G1377" s="3" t="str">
        <f>IF(A1377=TRUE,"No Data",[1]MonthlyLoginLogout!C1378)</f>
        <v>No Data</v>
      </c>
      <c r="I1377" s="4" t="str">
        <f>IF(ISBLANK([2]MonthlyUserInfo!B1377), "No Data", [2]MonthlyUserInfo!A1377&amp;"\"&amp;[2]MonthlyUserInfo!B1377)</f>
        <v>No Data</v>
      </c>
      <c r="J1377" s="6" t="str">
        <f t="shared" si="152"/>
        <v>No Data</v>
      </c>
      <c r="K1377" s="6" t="str">
        <f t="shared" si="154"/>
        <v>No Data</v>
      </c>
      <c r="L1377" s="6" t="str">
        <f t="shared" si="155"/>
        <v>No Data</v>
      </c>
      <c r="M1377" s="6" t="str">
        <f t="shared" si="156"/>
        <v>No Data</v>
      </c>
      <c r="N1377" s="7" t="str">
        <f t="shared" si="153"/>
        <v>No Data</v>
      </c>
    </row>
    <row r="1378" spans="1:14" x14ac:dyDescent="0.3">
      <c r="A1378" t="b">
        <f>ISBLANK([1]MonthlyLoginLogout!B1379)</f>
        <v>1</v>
      </c>
      <c r="B1378" t="str">
        <f t="shared" si="150"/>
        <v>No Data</v>
      </c>
      <c r="C1378" t="str">
        <f t="shared" si="151"/>
        <v>No Data</v>
      </c>
      <c r="D1378" t="str">
        <f>IF(A1378=TRUE,"No Data",[1]MonthlyLoginLogout!A1379)</f>
        <v>No Data</v>
      </c>
      <c r="E1378" s="10" t="str">
        <f>IF(A1378=TRUE,"No Data",Table1[[#This Row],[Date and Time Value]])</f>
        <v>No Data</v>
      </c>
      <c r="F1378" s="8" t="str">
        <f>IF(A1379=TRUE, "No Data", [1]MonthlyLoginLogout!B1379)</f>
        <v>No Data</v>
      </c>
      <c r="G1378" s="3" t="str">
        <f>IF(A1378=TRUE,"No Data",[1]MonthlyLoginLogout!C1379)</f>
        <v>No Data</v>
      </c>
      <c r="I1378" s="4" t="str">
        <f>IF(ISBLANK([2]MonthlyUserInfo!B1378), "No Data", [2]MonthlyUserInfo!A1378&amp;"\"&amp;[2]MonthlyUserInfo!B1378)</f>
        <v>No Data</v>
      </c>
      <c r="J1378" s="6" t="str">
        <f t="shared" si="152"/>
        <v>No Data</v>
      </c>
      <c r="K1378" s="6" t="str">
        <f t="shared" si="154"/>
        <v>No Data</v>
      </c>
      <c r="L1378" s="6" t="str">
        <f t="shared" si="155"/>
        <v>No Data</v>
      </c>
      <c r="M1378" s="6" t="str">
        <f t="shared" si="156"/>
        <v>No Data</v>
      </c>
      <c r="N1378" s="7" t="str">
        <f t="shared" si="153"/>
        <v>No Data</v>
      </c>
    </row>
    <row r="1379" spans="1:14" x14ac:dyDescent="0.3">
      <c r="A1379" t="b">
        <f>ISBLANK([1]MonthlyLoginLogout!B1380)</f>
        <v>1</v>
      </c>
      <c r="B1379" t="str">
        <f t="shared" si="150"/>
        <v>No Data</v>
      </c>
      <c r="C1379" t="str">
        <f t="shared" si="151"/>
        <v>No Data</v>
      </c>
      <c r="D1379" t="str">
        <f>IF(A1379=TRUE,"No Data",[1]MonthlyLoginLogout!A1380)</f>
        <v>No Data</v>
      </c>
      <c r="E1379" s="10" t="str">
        <f>IF(A1379=TRUE,"No Data",Table1[[#This Row],[Date and Time Value]])</f>
        <v>No Data</v>
      </c>
      <c r="F1379" s="8" t="str">
        <f>IF(A1380=TRUE, "No Data", [1]MonthlyLoginLogout!B1380)</f>
        <v>No Data</v>
      </c>
      <c r="G1379" s="3" t="str">
        <f>IF(A1379=TRUE,"No Data",[1]MonthlyLoginLogout!C1380)</f>
        <v>No Data</v>
      </c>
      <c r="I1379" s="4" t="str">
        <f>IF(ISBLANK([2]MonthlyUserInfo!B1379), "No Data", [2]MonthlyUserInfo!A1379&amp;"\"&amp;[2]MonthlyUserInfo!B1379)</f>
        <v>No Data</v>
      </c>
      <c r="J1379" s="6" t="str">
        <f t="shared" si="152"/>
        <v>No Data</v>
      </c>
      <c r="K1379" s="6" t="str">
        <f t="shared" si="154"/>
        <v>No Data</v>
      </c>
      <c r="L1379" s="6" t="str">
        <f t="shared" si="155"/>
        <v>No Data</v>
      </c>
      <c r="M1379" s="6" t="str">
        <f t="shared" si="156"/>
        <v>No Data</v>
      </c>
      <c r="N1379" s="7" t="str">
        <f t="shared" si="153"/>
        <v>No Data</v>
      </c>
    </row>
    <row r="1380" spans="1:14" x14ac:dyDescent="0.3">
      <c r="A1380" t="b">
        <f>ISBLANK([1]MonthlyLoginLogout!B1381)</f>
        <v>1</v>
      </c>
      <c r="B1380" t="str">
        <f t="shared" si="150"/>
        <v>No Data</v>
      </c>
      <c r="C1380" t="str">
        <f t="shared" si="151"/>
        <v>No Data</v>
      </c>
      <c r="D1380" t="str">
        <f>IF(A1380=TRUE,"No Data",[1]MonthlyLoginLogout!A1381)</f>
        <v>No Data</v>
      </c>
      <c r="E1380" s="10" t="str">
        <f>IF(A1380=TRUE,"No Data",Table1[[#This Row],[Date and Time Value]])</f>
        <v>No Data</v>
      </c>
      <c r="F1380" s="8" t="str">
        <f>IF(A1381=TRUE, "No Data", [1]MonthlyLoginLogout!B1381)</f>
        <v>No Data</v>
      </c>
      <c r="G1380" s="3" t="str">
        <f>IF(A1380=TRUE,"No Data",[1]MonthlyLoginLogout!C1381)</f>
        <v>No Data</v>
      </c>
      <c r="I1380" s="4" t="str">
        <f>IF(ISBLANK([2]MonthlyUserInfo!B1380), "No Data", [2]MonthlyUserInfo!A1380&amp;"\"&amp;[2]MonthlyUserInfo!B1380)</f>
        <v>No Data</v>
      </c>
      <c r="J1380" s="6" t="str">
        <f t="shared" si="152"/>
        <v>No Data</v>
      </c>
      <c r="K1380" s="6" t="str">
        <f t="shared" si="154"/>
        <v>No Data</v>
      </c>
      <c r="L1380" s="6" t="str">
        <f t="shared" si="155"/>
        <v>No Data</v>
      </c>
      <c r="M1380" s="6" t="str">
        <f t="shared" si="156"/>
        <v>No Data</v>
      </c>
      <c r="N1380" s="7" t="str">
        <f t="shared" si="153"/>
        <v>No Data</v>
      </c>
    </row>
    <row r="1381" spans="1:14" x14ac:dyDescent="0.3">
      <c r="A1381" t="b">
        <f>ISBLANK([1]MonthlyLoginLogout!B1382)</f>
        <v>1</v>
      </c>
      <c r="B1381" t="str">
        <f t="shared" si="150"/>
        <v>No Data</v>
      </c>
      <c r="C1381" t="str">
        <f t="shared" si="151"/>
        <v>No Data</v>
      </c>
      <c r="D1381" t="str">
        <f>IF(A1381=TRUE,"No Data",[1]MonthlyLoginLogout!A1382)</f>
        <v>No Data</v>
      </c>
      <c r="E1381" s="10" t="str">
        <f>IF(A1381=TRUE,"No Data",Table1[[#This Row],[Date and Time Value]])</f>
        <v>No Data</v>
      </c>
      <c r="F1381" s="8" t="str">
        <f>IF(A1382=TRUE, "No Data", [1]MonthlyLoginLogout!B1382)</f>
        <v>No Data</v>
      </c>
      <c r="G1381" s="3" t="str">
        <f>IF(A1381=TRUE,"No Data",[1]MonthlyLoginLogout!C1382)</f>
        <v>No Data</v>
      </c>
      <c r="I1381" s="4" t="str">
        <f>IF(ISBLANK([2]MonthlyUserInfo!B1381), "No Data", [2]MonthlyUserInfo!A1381&amp;"\"&amp;[2]MonthlyUserInfo!B1381)</f>
        <v>No Data</v>
      </c>
      <c r="J1381" s="6" t="str">
        <f t="shared" si="152"/>
        <v>No Data</v>
      </c>
      <c r="K1381" s="6" t="str">
        <f t="shared" si="154"/>
        <v>No Data</v>
      </c>
      <c r="L1381" s="6" t="str">
        <f t="shared" si="155"/>
        <v>No Data</v>
      </c>
      <c r="M1381" s="6" t="str">
        <f t="shared" si="156"/>
        <v>No Data</v>
      </c>
      <c r="N1381" s="7" t="str">
        <f t="shared" si="153"/>
        <v>No Data</v>
      </c>
    </row>
    <row r="1382" spans="1:14" x14ac:dyDescent="0.3">
      <c r="A1382" t="b">
        <f>ISBLANK([1]MonthlyLoginLogout!B1383)</f>
        <v>1</v>
      </c>
      <c r="B1382" t="str">
        <f t="shared" si="150"/>
        <v>No Data</v>
      </c>
      <c r="C1382" t="str">
        <f t="shared" si="151"/>
        <v>No Data</v>
      </c>
      <c r="D1382" t="str">
        <f>IF(A1382=TRUE,"No Data",[1]MonthlyLoginLogout!A1383)</f>
        <v>No Data</v>
      </c>
      <c r="E1382" s="10" t="str">
        <f>IF(A1382=TRUE,"No Data",Table1[[#This Row],[Date and Time Value]])</f>
        <v>No Data</v>
      </c>
      <c r="F1382" s="8" t="str">
        <f>IF(A1383=TRUE, "No Data", [1]MonthlyLoginLogout!B1383)</f>
        <v>No Data</v>
      </c>
      <c r="G1382" s="3" t="str">
        <f>IF(A1382=TRUE,"No Data",[1]MonthlyLoginLogout!C1383)</f>
        <v>No Data</v>
      </c>
      <c r="I1382" s="4" t="str">
        <f>IF(ISBLANK([2]MonthlyUserInfo!B1382), "No Data", [2]MonthlyUserInfo!A1382&amp;"\"&amp;[2]MonthlyUserInfo!B1382)</f>
        <v>No Data</v>
      </c>
      <c r="J1382" s="6" t="str">
        <f t="shared" si="152"/>
        <v>No Data</v>
      </c>
      <c r="K1382" s="6" t="str">
        <f t="shared" si="154"/>
        <v>No Data</v>
      </c>
      <c r="L1382" s="6" t="str">
        <f t="shared" si="155"/>
        <v>No Data</v>
      </c>
      <c r="M1382" s="6" t="str">
        <f t="shared" si="156"/>
        <v>No Data</v>
      </c>
      <c r="N1382" s="7" t="str">
        <f t="shared" si="153"/>
        <v>No Data</v>
      </c>
    </row>
    <row r="1383" spans="1:14" x14ac:dyDescent="0.3">
      <c r="A1383" t="b">
        <f>ISBLANK([1]MonthlyLoginLogout!B1384)</f>
        <v>1</v>
      </c>
      <c r="B1383" t="str">
        <f t="shared" si="150"/>
        <v>No Data</v>
      </c>
      <c r="C1383" t="str">
        <f t="shared" si="151"/>
        <v>No Data</v>
      </c>
      <c r="D1383" t="str">
        <f>IF(A1383=TRUE,"No Data",[1]MonthlyLoginLogout!A1384)</f>
        <v>No Data</v>
      </c>
      <c r="E1383" s="10" t="str">
        <f>IF(A1383=TRUE,"No Data",Table1[[#This Row],[Date and Time Value]])</f>
        <v>No Data</v>
      </c>
      <c r="F1383" s="8" t="str">
        <f>IF(A1384=TRUE, "No Data", [1]MonthlyLoginLogout!B1384)</f>
        <v>No Data</v>
      </c>
      <c r="G1383" s="3" t="str">
        <f>IF(A1383=TRUE,"No Data",[1]MonthlyLoginLogout!C1384)</f>
        <v>No Data</v>
      </c>
      <c r="I1383" s="4" t="str">
        <f>IF(ISBLANK([2]MonthlyUserInfo!B1383), "No Data", [2]MonthlyUserInfo!A1383&amp;"\"&amp;[2]MonthlyUserInfo!B1383)</f>
        <v>No Data</v>
      </c>
      <c r="J1383" s="6" t="str">
        <f t="shared" si="152"/>
        <v>No Data</v>
      </c>
      <c r="K1383" s="6" t="str">
        <f t="shared" si="154"/>
        <v>No Data</v>
      </c>
      <c r="L1383" s="6" t="str">
        <f t="shared" si="155"/>
        <v>No Data</v>
      </c>
      <c r="M1383" s="6" t="str">
        <f t="shared" si="156"/>
        <v>No Data</v>
      </c>
      <c r="N1383" s="7" t="str">
        <f t="shared" si="153"/>
        <v>No Data</v>
      </c>
    </row>
    <row r="1384" spans="1:14" x14ac:dyDescent="0.3">
      <c r="A1384" t="b">
        <f>ISBLANK([1]MonthlyLoginLogout!B1385)</f>
        <v>1</v>
      </c>
      <c r="B1384" t="str">
        <f t="shared" si="150"/>
        <v>No Data</v>
      </c>
      <c r="C1384" t="str">
        <f t="shared" si="151"/>
        <v>No Data</v>
      </c>
      <c r="D1384" t="str">
        <f>IF(A1384=TRUE,"No Data",[1]MonthlyLoginLogout!A1385)</f>
        <v>No Data</v>
      </c>
      <c r="E1384" s="10" t="str">
        <f>IF(A1384=TRUE,"No Data",Table1[[#This Row],[Date and Time Value]])</f>
        <v>No Data</v>
      </c>
      <c r="F1384" s="8" t="str">
        <f>IF(A1385=TRUE, "No Data", [1]MonthlyLoginLogout!B1385)</f>
        <v>No Data</v>
      </c>
      <c r="G1384" s="3" t="str">
        <f>IF(A1384=TRUE,"No Data",[1]MonthlyLoginLogout!C1385)</f>
        <v>No Data</v>
      </c>
      <c r="I1384" s="4" t="str">
        <f>IF(ISBLANK([2]MonthlyUserInfo!B1384), "No Data", [2]MonthlyUserInfo!A1384&amp;"\"&amp;[2]MonthlyUserInfo!B1384)</f>
        <v>No Data</v>
      </c>
      <c r="J1384" s="6" t="str">
        <f t="shared" si="152"/>
        <v>No Data</v>
      </c>
      <c r="K1384" s="6" t="str">
        <f t="shared" si="154"/>
        <v>No Data</v>
      </c>
      <c r="L1384" s="6" t="str">
        <f t="shared" si="155"/>
        <v>No Data</v>
      </c>
      <c r="M1384" s="6" t="str">
        <f t="shared" si="156"/>
        <v>No Data</v>
      </c>
      <c r="N1384" s="7" t="str">
        <f t="shared" si="153"/>
        <v>No Data</v>
      </c>
    </row>
    <row r="1385" spans="1:14" x14ac:dyDescent="0.3">
      <c r="A1385" t="b">
        <f>ISBLANK([1]MonthlyLoginLogout!B1386)</f>
        <v>1</v>
      </c>
      <c r="B1385" t="str">
        <f t="shared" si="150"/>
        <v>No Data</v>
      </c>
      <c r="C1385" t="str">
        <f t="shared" si="151"/>
        <v>No Data</v>
      </c>
      <c r="D1385" t="str">
        <f>IF(A1385=TRUE,"No Data",[1]MonthlyLoginLogout!A1386)</f>
        <v>No Data</v>
      </c>
      <c r="E1385" s="10" t="str">
        <f>IF(A1385=TRUE,"No Data",Table1[[#This Row],[Date and Time Value]])</f>
        <v>No Data</v>
      </c>
      <c r="F1385" s="8" t="str">
        <f>IF(A1386=TRUE, "No Data", [1]MonthlyLoginLogout!B1386)</f>
        <v>No Data</v>
      </c>
      <c r="G1385" s="3" t="str">
        <f>IF(A1385=TRUE,"No Data",[1]MonthlyLoginLogout!C1386)</f>
        <v>No Data</v>
      </c>
      <c r="I1385" s="4" t="str">
        <f>IF(ISBLANK([2]MonthlyUserInfo!B1385), "No Data", [2]MonthlyUserInfo!A1385&amp;"\"&amp;[2]MonthlyUserInfo!B1385)</f>
        <v>No Data</v>
      </c>
      <c r="J1385" s="6" t="str">
        <f t="shared" si="152"/>
        <v>No Data</v>
      </c>
      <c r="K1385" s="6" t="str">
        <f t="shared" si="154"/>
        <v>No Data</v>
      </c>
      <c r="L1385" s="6" t="str">
        <f t="shared" si="155"/>
        <v>No Data</v>
      </c>
      <c r="M1385" s="6" t="str">
        <f t="shared" si="156"/>
        <v>No Data</v>
      </c>
      <c r="N1385" s="7" t="str">
        <f t="shared" si="153"/>
        <v>No Data</v>
      </c>
    </row>
    <row r="1386" spans="1:14" x14ac:dyDescent="0.3">
      <c r="A1386" t="b">
        <f>ISBLANK([1]MonthlyLoginLogout!B1387)</f>
        <v>1</v>
      </c>
      <c r="B1386" t="str">
        <f t="shared" si="150"/>
        <v>No Data</v>
      </c>
      <c r="C1386" t="str">
        <f t="shared" si="151"/>
        <v>No Data</v>
      </c>
      <c r="D1386" t="str">
        <f>IF(A1386=TRUE,"No Data",[1]MonthlyLoginLogout!A1387)</f>
        <v>No Data</v>
      </c>
      <c r="E1386" s="10" t="str">
        <f>IF(A1386=TRUE,"No Data",Table1[[#This Row],[Date and Time Value]])</f>
        <v>No Data</v>
      </c>
      <c r="F1386" s="8" t="str">
        <f>IF(A1387=TRUE, "No Data", [1]MonthlyLoginLogout!B1387)</f>
        <v>No Data</v>
      </c>
      <c r="G1386" s="3" t="str">
        <f>IF(A1386=TRUE,"No Data",[1]MonthlyLoginLogout!C1387)</f>
        <v>No Data</v>
      </c>
      <c r="I1386" s="4" t="str">
        <f>IF(ISBLANK([2]MonthlyUserInfo!B1386), "No Data", [2]MonthlyUserInfo!A1386&amp;"\"&amp;[2]MonthlyUserInfo!B1386)</f>
        <v>No Data</v>
      </c>
      <c r="J1386" s="6" t="str">
        <f t="shared" si="152"/>
        <v>No Data</v>
      </c>
      <c r="K1386" s="6" t="str">
        <f t="shared" si="154"/>
        <v>No Data</v>
      </c>
      <c r="L1386" s="6" t="str">
        <f t="shared" si="155"/>
        <v>No Data</v>
      </c>
      <c r="M1386" s="6" t="str">
        <f t="shared" si="156"/>
        <v>No Data</v>
      </c>
      <c r="N1386" s="7" t="str">
        <f t="shared" si="153"/>
        <v>No Data</v>
      </c>
    </row>
    <row r="1387" spans="1:14" x14ac:dyDescent="0.3">
      <c r="A1387" t="b">
        <f>ISBLANK([1]MonthlyLoginLogout!B1388)</f>
        <v>1</v>
      </c>
      <c r="B1387" t="str">
        <f t="shared" si="150"/>
        <v>No Data</v>
      </c>
      <c r="C1387" t="str">
        <f t="shared" si="151"/>
        <v>No Data</v>
      </c>
      <c r="D1387" t="str">
        <f>IF(A1387=TRUE,"No Data",[1]MonthlyLoginLogout!A1388)</f>
        <v>No Data</v>
      </c>
      <c r="E1387" s="10" t="str">
        <f>IF(A1387=TRUE,"No Data",Table1[[#This Row],[Date and Time Value]])</f>
        <v>No Data</v>
      </c>
      <c r="F1387" s="8" t="str">
        <f>IF(A1388=TRUE, "No Data", [1]MonthlyLoginLogout!B1388)</f>
        <v>No Data</v>
      </c>
      <c r="G1387" s="3" t="str">
        <f>IF(A1387=TRUE,"No Data",[1]MonthlyLoginLogout!C1388)</f>
        <v>No Data</v>
      </c>
      <c r="I1387" s="4" t="str">
        <f>IF(ISBLANK([2]MonthlyUserInfo!B1387), "No Data", [2]MonthlyUserInfo!A1387&amp;"\"&amp;[2]MonthlyUserInfo!B1387)</f>
        <v>No Data</v>
      </c>
      <c r="J1387" s="6" t="str">
        <f t="shared" si="152"/>
        <v>No Data</v>
      </c>
      <c r="K1387" s="6" t="str">
        <f t="shared" si="154"/>
        <v>No Data</v>
      </c>
      <c r="L1387" s="6" t="str">
        <f t="shared" si="155"/>
        <v>No Data</v>
      </c>
      <c r="M1387" s="6" t="str">
        <f t="shared" si="156"/>
        <v>No Data</v>
      </c>
      <c r="N1387" s="7" t="str">
        <f t="shared" si="153"/>
        <v>No Data</v>
      </c>
    </row>
    <row r="1388" spans="1:14" x14ac:dyDescent="0.3">
      <c r="A1388" t="b">
        <f>ISBLANK([1]MonthlyLoginLogout!B1389)</f>
        <v>1</v>
      </c>
      <c r="B1388" t="str">
        <f t="shared" si="150"/>
        <v>No Data</v>
      </c>
      <c r="C1388" t="str">
        <f t="shared" si="151"/>
        <v>No Data</v>
      </c>
      <c r="D1388" t="str">
        <f>IF(A1388=TRUE,"No Data",[1]MonthlyLoginLogout!A1389)</f>
        <v>No Data</v>
      </c>
      <c r="E1388" s="10" t="str">
        <f>IF(A1388=TRUE,"No Data",Table1[[#This Row],[Date and Time Value]])</f>
        <v>No Data</v>
      </c>
      <c r="F1388" s="8" t="str">
        <f>IF(A1389=TRUE, "No Data", [1]MonthlyLoginLogout!B1389)</f>
        <v>No Data</v>
      </c>
      <c r="G1388" s="3" t="str">
        <f>IF(A1388=TRUE,"No Data",[1]MonthlyLoginLogout!C1389)</f>
        <v>No Data</v>
      </c>
      <c r="I1388" s="4" t="str">
        <f>IF(ISBLANK([2]MonthlyUserInfo!B1388), "No Data", [2]MonthlyUserInfo!A1388&amp;"\"&amp;[2]MonthlyUserInfo!B1388)</f>
        <v>No Data</v>
      </c>
      <c r="J1388" s="6" t="str">
        <f t="shared" si="152"/>
        <v>No Data</v>
      </c>
      <c r="K1388" s="6" t="str">
        <f t="shared" si="154"/>
        <v>No Data</v>
      </c>
      <c r="L1388" s="6" t="str">
        <f t="shared" si="155"/>
        <v>No Data</v>
      </c>
      <c r="M1388" s="6" t="str">
        <f t="shared" si="156"/>
        <v>No Data</v>
      </c>
      <c r="N1388" s="7" t="str">
        <f t="shared" si="153"/>
        <v>No Data</v>
      </c>
    </row>
    <row r="1389" spans="1:14" x14ac:dyDescent="0.3">
      <c r="A1389" t="b">
        <f>ISBLANK([1]MonthlyLoginLogout!B1390)</f>
        <v>1</v>
      </c>
      <c r="B1389" t="str">
        <f t="shared" si="150"/>
        <v>No Data</v>
      </c>
      <c r="C1389" t="str">
        <f t="shared" si="151"/>
        <v>No Data</v>
      </c>
      <c r="D1389" t="str">
        <f>IF(A1389=TRUE,"No Data",[1]MonthlyLoginLogout!A1390)</f>
        <v>No Data</v>
      </c>
      <c r="E1389" s="10" t="str">
        <f>IF(A1389=TRUE,"No Data",Table1[[#This Row],[Date and Time Value]])</f>
        <v>No Data</v>
      </c>
      <c r="F1389" s="8" t="str">
        <f>IF(A1390=TRUE, "No Data", [1]MonthlyLoginLogout!B1390)</f>
        <v>No Data</v>
      </c>
      <c r="G1389" s="3" t="str">
        <f>IF(A1389=TRUE,"No Data",[1]MonthlyLoginLogout!C1390)</f>
        <v>No Data</v>
      </c>
      <c r="I1389" s="4" t="str">
        <f>IF(ISBLANK([2]MonthlyUserInfo!B1389), "No Data", [2]MonthlyUserInfo!A1389&amp;"\"&amp;[2]MonthlyUserInfo!B1389)</f>
        <v>No Data</v>
      </c>
      <c r="J1389" s="6" t="str">
        <f t="shared" si="152"/>
        <v>No Data</v>
      </c>
      <c r="K1389" s="6" t="str">
        <f t="shared" si="154"/>
        <v>No Data</v>
      </c>
      <c r="L1389" s="6" t="str">
        <f t="shared" si="155"/>
        <v>No Data</v>
      </c>
      <c r="M1389" s="6" t="str">
        <f t="shared" si="156"/>
        <v>No Data</v>
      </c>
      <c r="N1389" s="7" t="str">
        <f t="shared" si="153"/>
        <v>No Data</v>
      </c>
    </row>
    <row r="1390" spans="1:14" x14ac:dyDescent="0.3">
      <c r="A1390" t="b">
        <f>ISBLANK([1]MonthlyLoginLogout!B1391)</f>
        <v>1</v>
      </c>
      <c r="B1390" t="str">
        <f t="shared" si="150"/>
        <v>No Data</v>
      </c>
      <c r="C1390" t="str">
        <f t="shared" si="151"/>
        <v>No Data</v>
      </c>
      <c r="D1390" t="str">
        <f>IF(A1390=TRUE,"No Data",[1]MonthlyLoginLogout!A1391)</f>
        <v>No Data</v>
      </c>
      <c r="E1390" s="10" t="str">
        <f>IF(A1390=TRUE,"No Data",Table1[[#This Row],[Date and Time Value]])</f>
        <v>No Data</v>
      </c>
      <c r="F1390" s="8" t="str">
        <f>IF(A1391=TRUE, "No Data", [1]MonthlyLoginLogout!B1391)</f>
        <v>No Data</v>
      </c>
      <c r="G1390" s="3" t="str">
        <f>IF(A1390=TRUE,"No Data",[1]MonthlyLoginLogout!C1391)</f>
        <v>No Data</v>
      </c>
      <c r="I1390" s="4" t="str">
        <f>IF(ISBLANK([2]MonthlyUserInfo!B1390), "No Data", [2]MonthlyUserInfo!A1390&amp;"\"&amp;[2]MonthlyUserInfo!B1390)</f>
        <v>No Data</v>
      </c>
      <c r="J1390" s="6" t="str">
        <f t="shared" si="152"/>
        <v>No Data</v>
      </c>
      <c r="K1390" s="6" t="str">
        <f t="shared" si="154"/>
        <v>No Data</v>
      </c>
      <c r="L1390" s="6" t="str">
        <f t="shared" si="155"/>
        <v>No Data</v>
      </c>
      <c r="M1390" s="6" t="str">
        <f t="shared" si="156"/>
        <v>No Data</v>
      </c>
      <c r="N1390" s="7" t="str">
        <f t="shared" si="153"/>
        <v>No Data</v>
      </c>
    </row>
    <row r="1391" spans="1:14" x14ac:dyDescent="0.3">
      <c r="A1391" t="b">
        <f>ISBLANK([1]MonthlyLoginLogout!B1392)</f>
        <v>1</v>
      </c>
      <c r="B1391" t="str">
        <f t="shared" si="150"/>
        <v>No Data</v>
      </c>
      <c r="C1391" t="str">
        <f t="shared" si="151"/>
        <v>No Data</v>
      </c>
      <c r="D1391" t="str">
        <f>IF(A1391=TRUE,"No Data",[1]MonthlyLoginLogout!A1392)</f>
        <v>No Data</v>
      </c>
      <c r="E1391" s="10" t="str">
        <f>IF(A1391=TRUE,"No Data",Table1[[#This Row],[Date and Time Value]])</f>
        <v>No Data</v>
      </c>
      <c r="F1391" s="8" t="str">
        <f>IF(A1392=TRUE, "No Data", [1]MonthlyLoginLogout!B1392)</f>
        <v>No Data</v>
      </c>
      <c r="G1391" s="3" t="str">
        <f>IF(A1391=TRUE,"No Data",[1]MonthlyLoginLogout!C1392)</f>
        <v>No Data</v>
      </c>
      <c r="I1391" s="4" t="str">
        <f>IF(ISBLANK([2]MonthlyUserInfo!B1391), "No Data", [2]MonthlyUserInfo!A1391&amp;"\"&amp;[2]MonthlyUserInfo!B1391)</f>
        <v>No Data</v>
      </c>
      <c r="J1391" s="6" t="str">
        <f t="shared" si="152"/>
        <v>No Data</v>
      </c>
      <c r="K1391" s="6" t="str">
        <f t="shared" si="154"/>
        <v>No Data</v>
      </c>
      <c r="L1391" s="6" t="str">
        <f t="shared" si="155"/>
        <v>No Data</v>
      </c>
      <c r="M1391" s="6" t="str">
        <f t="shared" si="156"/>
        <v>No Data</v>
      </c>
      <c r="N1391" s="7" t="str">
        <f t="shared" si="153"/>
        <v>No Data</v>
      </c>
    </row>
    <row r="1392" spans="1:14" x14ac:dyDescent="0.3">
      <c r="A1392" t="b">
        <f>ISBLANK([1]MonthlyLoginLogout!B1393)</f>
        <v>1</v>
      </c>
      <c r="B1392" t="str">
        <f t="shared" si="150"/>
        <v>No Data</v>
      </c>
      <c r="C1392" t="str">
        <f t="shared" si="151"/>
        <v>No Data</v>
      </c>
      <c r="D1392" t="str">
        <f>IF(A1392=TRUE,"No Data",[1]MonthlyLoginLogout!A1393)</f>
        <v>No Data</v>
      </c>
      <c r="E1392" s="10" t="str">
        <f>IF(A1392=TRUE,"No Data",Table1[[#This Row],[Date and Time Value]])</f>
        <v>No Data</v>
      </c>
      <c r="F1392" s="8" t="str">
        <f>IF(A1393=TRUE, "No Data", [1]MonthlyLoginLogout!B1393)</f>
        <v>No Data</v>
      </c>
      <c r="G1392" s="3" t="str">
        <f>IF(A1392=TRUE,"No Data",[1]MonthlyLoginLogout!C1393)</f>
        <v>No Data</v>
      </c>
      <c r="I1392" s="4" t="str">
        <f>IF(ISBLANK([2]MonthlyUserInfo!B1392), "No Data", [2]MonthlyUserInfo!A1392&amp;"\"&amp;[2]MonthlyUserInfo!B1392)</f>
        <v>No Data</v>
      </c>
      <c r="J1392" s="6" t="str">
        <f t="shared" si="152"/>
        <v>No Data</v>
      </c>
      <c r="K1392" s="6" t="str">
        <f t="shared" si="154"/>
        <v>No Data</v>
      </c>
      <c r="L1392" s="6" t="str">
        <f t="shared" si="155"/>
        <v>No Data</v>
      </c>
      <c r="M1392" s="6" t="str">
        <f t="shared" si="156"/>
        <v>No Data</v>
      </c>
      <c r="N1392" s="7" t="str">
        <f t="shared" si="153"/>
        <v>No Data</v>
      </c>
    </row>
    <row r="1393" spans="1:14" x14ac:dyDescent="0.3">
      <c r="A1393" t="b">
        <f>ISBLANK([1]MonthlyLoginLogout!B1394)</f>
        <v>1</v>
      </c>
      <c r="B1393" t="str">
        <f t="shared" si="150"/>
        <v>No Data</v>
      </c>
      <c r="C1393" t="str">
        <f t="shared" si="151"/>
        <v>No Data</v>
      </c>
      <c r="D1393" t="str">
        <f>IF(A1393=TRUE,"No Data",[1]MonthlyLoginLogout!A1394)</f>
        <v>No Data</v>
      </c>
      <c r="E1393" s="10" t="str">
        <f>IF(A1393=TRUE,"No Data",Table1[[#This Row],[Date and Time Value]])</f>
        <v>No Data</v>
      </c>
      <c r="F1393" s="8" t="str">
        <f>IF(A1394=TRUE, "No Data", [1]MonthlyLoginLogout!B1394)</f>
        <v>No Data</v>
      </c>
      <c r="G1393" s="3" t="str">
        <f>IF(A1393=TRUE,"No Data",[1]MonthlyLoginLogout!C1394)</f>
        <v>No Data</v>
      </c>
      <c r="I1393" s="4" t="str">
        <f>IF(ISBLANK([2]MonthlyUserInfo!B1393), "No Data", [2]MonthlyUserInfo!A1393&amp;"\"&amp;[2]MonthlyUserInfo!B1393)</f>
        <v>No Data</v>
      </c>
      <c r="J1393" s="6" t="str">
        <f t="shared" si="152"/>
        <v>No Data</v>
      </c>
      <c r="K1393" s="6" t="str">
        <f t="shared" si="154"/>
        <v>No Data</v>
      </c>
      <c r="L1393" s="6" t="str">
        <f t="shared" si="155"/>
        <v>No Data</v>
      </c>
      <c r="M1393" s="6" t="str">
        <f t="shared" si="156"/>
        <v>No Data</v>
      </c>
      <c r="N1393" s="7" t="str">
        <f t="shared" si="153"/>
        <v>No Data</v>
      </c>
    </row>
    <row r="1394" spans="1:14" x14ac:dyDescent="0.3">
      <c r="A1394" t="b">
        <f>ISBLANK([1]MonthlyLoginLogout!B1395)</f>
        <v>1</v>
      </c>
      <c r="B1394" t="str">
        <f t="shared" si="150"/>
        <v>No Data</v>
      </c>
      <c r="C1394" t="str">
        <f t="shared" si="151"/>
        <v>No Data</v>
      </c>
      <c r="D1394" t="str">
        <f>IF(A1394=TRUE,"No Data",[1]MonthlyLoginLogout!A1395)</f>
        <v>No Data</v>
      </c>
      <c r="E1394" s="10" t="str">
        <f>IF(A1394=TRUE,"No Data",Table1[[#This Row],[Date and Time Value]])</f>
        <v>No Data</v>
      </c>
      <c r="F1394" s="8" t="str">
        <f>IF(A1395=TRUE, "No Data", [1]MonthlyLoginLogout!B1395)</f>
        <v>No Data</v>
      </c>
      <c r="G1394" s="3" t="str">
        <f>IF(A1394=TRUE,"No Data",[1]MonthlyLoginLogout!C1395)</f>
        <v>No Data</v>
      </c>
      <c r="I1394" s="4" t="str">
        <f>IF(ISBLANK([2]MonthlyUserInfo!B1394), "No Data", [2]MonthlyUserInfo!A1394&amp;"\"&amp;[2]MonthlyUserInfo!B1394)</f>
        <v>No Data</v>
      </c>
      <c r="J1394" s="6" t="str">
        <f t="shared" si="152"/>
        <v>No Data</v>
      </c>
      <c r="K1394" s="6" t="str">
        <f t="shared" si="154"/>
        <v>No Data</v>
      </c>
      <c r="L1394" s="6" t="str">
        <f t="shared" si="155"/>
        <v>No Data</v>
      </c>
      <c r="M1394" s="6" t="str">
        <f t="shared" si="156"/>
        <v>No Data</v>
      </c>
      <c r="N1394" s="7" t="str">
        <f t="shared" si="153"/>
        <v>No Data</v>
      </c>
    </row>
    <row r="1395" spans="1:14" x14ac:dyDescent="0.3">
      <c r="A1395" t="b">
        <f>ISBLANK([1]MonthlyLoginLogout!B1396)</f>
        <v>1</v>
      </c>
      <c r="B1395" t="str">
        <f t="shared" si="150"/>
        <v>No Data</v>
      </c>
      <c r="C1395" t="str">
        <f t="shared" si="151"/>
        <v>No Data</v>
      </c>
      <c r="D1395" t="str">
        <f>IF(A1395=TRUE,"No Data",[1]MonthlyLoginLogout!A1396)</f>
        <v>No Data</v>
      </c>
      <c r="E1395" s="10" t="str">
        <f>IF(A1395=TRUE,"No Data",Table1[[#This Row],[Date and Time Value]])</f>
        <v>No Data</v>
      </c>
      <c r="F1395" s="8" t="str">
        <f>IF(A1396=TRUE, "No Data", [1]MonthlyLoginLogout!B1396)</f>
        <v>No Data</v>
      </c>
      <c r="G1395" s="3" t="str">
        <f>IF(A1395=TRUE,"No Data",[1]MonthlyLoginLogout!C1396)</f>
        <v>No Data</v>
      </c>
      <c r="I1395" s="4" t="str">
        <f>IF(ISBLANK([2]MonthlyUserInfo!B1395), "No Data", [2]MonthlyUserInfo!A1395&amp;"\"&amp;[2]MonthlyUserInfo!B1395)</f>
        <v>No Data</v>
      </c>
      <c r="J1395" s="6" t="str">
        <f t="shared" si="152"/>
        <v>No Data</v>
      </c>
      <c r="K1395" s="6" t="str">
        <f t="shared" si="154"/>
        <v>No Data</v>
      </c>
      <c r="L1395" s="6" t="str">
        <f t="shared" si="155"/>
        <v>No Data</v>
      </c>
      <c r="M1395" s="6" t="str">
        <f t="shared" si="156"/>
        <v>No Data</v>
      </c>
      <c r="N1395" s="7" t="str">
        <f t="shared" si="153"/>
        <v>No Data</v>
      </c>
    </row>
    <row r="1396" spans="1:14" x14ac:dyDescent="0.3">
      <c r="A1396" t="b">
        <f>ISBLANK([1]MonthlyLoginLogout!B1397)</f>
        <v>1</v>
      </c>
      <c r="B1396" t="str">
        <f t="shared" si="150"/>
        <v>No Data</v>
      </c>
      <c r="C1396" t="str">
        <f t="shared" si="151"/>
        <v>No Data</v>
      </c>
      <c r="D1396" t="str">
        <f>IF(A1396=TRUE,"No Data",[1]MonthlyLoginLogout!A1397)</f>
        <v>No Data</v>
      </c>
      <c r="E1396" s="10" t="str">
        <f>IF(A1396=TRUE,"No Data",Table1[[#This Row],[Date and Time Value]])</f>
        <v>No Data</v>
      </c>
      <c r="F1396" s="8" t="str">
        <f>IF(A1397=TRUE, "No Data", [1]MonthlyLoginLogout!B1397)</f>
        <v>No Data</v>
      </c>
      <c r="G1396" s="3" t="str">
        <f>IF(A1396=TRUE,"No Data",[1]MonthlyLoginLogout!C1397)</f>
        <v>No Data</v>
      </c>
      <c r="I1396" s="4" t="str">
        <f>IF(ISBLANK([2]MonthlyUserInfo!B1396), "No Data", [2]MonthlyUserInfo!A1396&amp;"\"&amp;[2]MonthlyUserInfo!B1396)</f>
        <v>No Data</v>
      </c>
      <c r="J1396" s="6" t="str">
        <f t="shared" si="152"/>
        <v>No Data</v>
      </c>
      <c r="K1396" s="6" t="str">
        <f t="shared" si="154"/>
        <v>No Data</v>
      </c>
      <c r="L1396" s="6" t="str">
        <f t="shared" si="155"/>
        <v>No Data</v>
      </c>
      <c r="M1396" s="6" t="str">
        <f t="shared" si="156"/>
        <v>No Data</v>
      </c>
      <c r="N1396" s="7" t="str">
        <f t="shared" si="153"/>
        <v>No Data</v>
      </c>
    </row>
    <row r="1397" spans="1:14" x14ac:dyDescent="0.3">
      <c r="A1397" t="b">
        <f>ISBLANK([1]MonthlyLoginLogout!B1398)</f>
        <v>1</v>
      </c>
      <c r="B1397" t="str">
        <f t="shared" si="150"/>
        <v>No Data</v>
      </c>
      <c r="C1397" t="str">
        <f t="shared" si="151"/>
        <v>No Data</v>
      </c>
      <c r="D1397" t="str">
        <f>IF(A1397=TRUE,"No Data",[1]MonthlyLoginLogout!A1398)</f>
        <v>No Data</v>
      </c>
      <c r="E1397" s="10" t="str">
        <f>IF(A1397=TRUE,"No Data",Table1[[#This Row],[Date and Time Value]])</f>
        <v>No Data</v>
      </c>
      <c r="F1397" s="8" t="str">
        <f>IF(A1398=TRUE, "No Data", [1]MonthlyLoginLogout!B1398)</f>
        <v>No Data</v>
      </c>
      <c r="G1397" s="3" t="str">
        <f>IF(A1397=TRUE,"No Data",[1]MonthlyLoginLogout!C1398)</f>
        <v>No Data</v>
      </c>
      <c r="I1397" s="4" t="str">
        <f>IF(ISBLANK([2]MonthlyUserInfo!B1397), "No Data", [2]MonthlyUserInfo!A1397&amp;"\"&amp;[2]MonthlyUserInfo!B1397)</f>
        <v>No Data</v>
      </c>
      <c r="J1397" s="6" t="str">
        <f t="shared" si="152"/>
        <v>No Data</v>
      </c>
      <c r="K1397" s="6" t="str">
        <f t="shared" si="154"/>
        <v>No Data</v>
      </c>
      <c r="L1397" s="6" t="str">
        <f t="shared" si="155"/>
        <v>No Data</v>
      </c>
      <c r="M1397" s="6" t="str">
        <f t="shared" si="156"/>
        <v>No Data</v>
      </c>
      <c r="N1397" s="7" t="str">
        <f t="shared" si="153"/>
        <v>No Data</v>
      </c>
    </row>
    <row r="1398" spans="1:14" x14ac:dyDescent="0.3">
      <c r="A1398" t="b">
        <f>ISBLANK([1]MonthlyLoginLogout!B1399)</f>
        <v>1</v>
      </c>
      <c r="B1398" t="str">
        <f t="shared" si="150"/>
        <v>No Data</v>
      </c>
      <c r="C1398" t="str">
        <f t="shared" si="151"/>
        <v>No Data</v>
      </c>
      <c r="D1398" t="str">
        <f>IF(A1398=TRUE,"No Data",[1]MonthlyLoginLogout!A1399)</f>
        <v>No Data</v>
      </c>
      <c r="E1398" s="10" t="str">
        <f>IF(A1398=TRUE,"No Data",Table1[[#This Row],[Date and Time Value]])</f>
        <v>No Data</v>
      </c>
      <c r="F1398" s="8" t="str">
        <f>IF(A1399=TRUE, "No Data", [1]MonthlyLoginLogout!B1399)</f>
        <v>No Data</v>
      </c>
      <c r="G1398" s="3" t="str">
        <f>IF(A1398=TRUE,"No Data",[1]MonthlyLoginLogout!C1399)</f>
        <v>No Data</v>
      </c>
      <c r="I1398" s="4" t="str">
        <f>IF(ISBLANK([2]MonthlyUserInfo!B1398), "No Data", [2]MonthlyUserInfo!A1398&amp;"\"&amp;[2]MonthlyUserInfo!B1398)</f>
        <v>No Data</v>
      </c>
      <c r="J1398" s="6" t="str">
        <f t="shared" si="152"/>
        <v>No Data</v>
      </c>
      <c r="K1398" s="6" t="str">
        <f t="shared" si="154"/>
        <v>No Data</v>
      </c>
      <c r="L1398" s="6" t="str">
        <f t="shared" si="155"/>
        <v>No Data</v>
      </c>
      <c r="M1398" s="6" t="str">
        <f t="shared" si="156"/>
        <v>No Data</v>
      </c>
      <c r="N1398" s="7" t="str">
        <f t="shared" si="153"/>
        <v>No Data</v>
      </c>
    </row>
    <row r="1399" spans="1:14" x14ac:dyDescent="0.3">
      <c r="A1399" t="b">
        <f>ISBLANK([1]MonthlyLoginLogout!B1400)</f>
        <v>1</v>
      </c>
      <c r="B1399" t="str">
        <f t="shared" si="150"/>
        <v>No Data</v>
      </c>
      <c r="C1399" t="str">
        <f t="shared" si="151"/>
        <v>No Data</v>
      </c>
      <c r="D1399" t="str">
        <f>IF(A1399=TRUE,"No Data",[1]MonthlyLoginLogout!A1400)</f>
        <v>No Data</v>
      </c>
      <c r="E1399" s="10" t="str">
        <f>IF(A1399=TRUE,"No Data",Table1[[#This Row],[Date and Time Value]])</f>
        <v>No Data</v>
      </c>
      <c r="F1399" s="8" t="str">
        <f>IF(A1400=TRUE, "No Data", [1]MonthlyLoginLogout!B1400)</f>
        <v>No Data</v>
      </c>
      <c r="G1399" s="3" t="str">
        <f>IF(A1399=TRUE,"No Data",[1]MonthlyLoginLogout!C1400)</f>
        <v>No Data</v>
      </c>
      <c r="I1399" s="4" t="str">
        <f>IF(ISBLANK([2]MonthlyUserInfo!B1399), "No Data", [2]MonthlyUserInfo!A1399&amp;"\"&amp;[2]MonthlyUserInfo!B1399)</f>
        <v>No Data</v>
      </c>
      <c r="J1399" s="6" t="str">
        <f t="shared" si="152"/>
        <v>No Data</v>
      </c>
      <c r="K1399" s="6" t="str">
        <f t="shared" si="154"/>
        <v>No Data</v>
      </c>
      <c r="L1399" s="6" t="str">
        <f t="shared" si="155"/>
        <v>No Data</v>
      </c>
      <c r="M1399" s="6" t="str">
        <f t="shared" si="156"/>
        <v>No Data</v>
      </c>
      <c r="N1399" s="7" t="str">
        <f t="shared" si="153"/>
        <v>No Data</v>
      </c>
    </row>
    <row r="1400" spans="1:14" x14ac:dyDescent="0.3">
      <c r="A1400" t="b">
        <f>ISBLANK([1]MonthlyLoginLogout!B1401)</f>
        <v>1</v>
      </c>
      <c r="B1400" t="str">
        <f t="shared" si="150"/>
        <v>No Data</v>
      </c>
      <c r="C1400" t="str">
        <f t="shared" si="151"/>
        <v>No Data</v>
      </c>
      <c r="D1400" t="str">
        <f>IF(A1400=TRUE,"No Data",[1]MonthlyLoginLogout!A1401)</f>
        <v>No Data</v>
      </c>
      <c r="E1400" s="10" t="str">
        <f>IF(A1400=TRUE,"No Data",Table1[[#This Row],[Date and Time Value]])</f>
        <v>No Data</v>
      </c>
      <c r="F1400" s="8" t="str">
        <f>IF(A1401=TRUE, "No Data", [1]MonthlyLoginLogout!B1401)</f>
        <v>No Data</v>
      </c>
      <c r="G1400" s="3" t="str">
        <f>IF(A1400=TRUE,"No Data",[1]MonthlyLoginLogout!C1401)</f>
        <v>No Data</v>
      </c>
      <c r="I1400" s="4" t="str">
        <f>IF(ISBLANK([2]MonthlyUserInfo!B1400), "No Data", [2]MonthlyUserInfo!A1400&amp;"\"&amp;[2]MonthlyUserInfo!B1400)</f>
        <v>No Data</v>
      </c>
      <c r="J1400" s="6" t="str">
        <f t="shared" si="152"/>
        <v>No Data</v>
      </c>
      <c r="K1400" s="6" t="str">
        <f t="shared" si="154"/>
        <v>No Data</v>
      </c>
      <c r="L1400" s="6" t="str">
        <f t="shared" si="155"/>
        <v>No Data</v>
      </c>
      <c r="M1400" s="6" t="str">
        <f t="shared" si="156"/>
        <v>No Data</v>
      </c>
      <c r="N1400" s="7" t="str">
        <f t="shared" si="153"/>
        <v>No Data</v>
      </c>
    </row>
    <row r="1401" spans="1:14" x14ac:dyDescent="0.3">
      <c r="A1401" t="b">
        <f>ISBLANK([1]MonthlyLoginLogout!B1402)</f>
        <v>1</v>
      </c>
      <c r="B1401" t="str">
        <f t="shared" si="150"/>
        <v>No Data</v>
      </c>
      <c r="C1401" t="str">
        <f t="shared" si="151"/>
        <v>No Data</v>
      </c>
      <c r="D1401" t="str">
        <f>IF(A1401=TRUE,"No Data",[1]MonthlyLoginLogout!A1402)</f>
        <v>No Data</v>
      </c>
      <c r="E1401" s="10" t="str">
        <f>IF(A1401=TRUE,"No Data",Table1[[#This Row],[Date and Time Value]])</f>
        <v>No Data</v>
      </c>
      <c r="F1401" s="8" t="str">
        <f>IF(A1402=TRUE, "No Data", [1]MonthlyLoginLogout!B1402)</f>
        <v>No Data</v>
      </c>
      <c r="G1401" s="3" t="str">
        <f>IF(A1401=TRUE,"No Data",[1]MonthlyLoginLogout!C1402)</f>
        <v>No Data</v>
      </c>
      <c r="I1401" s="4" t="str">
        <f>IF(ISBLANK([2]MonthlyUserInfo!B1401), "No Data", [2]MonthlyUserInfo!A1401&amp;"\"&amp;[2]MonthlyUserInfo!B1401)</f>
        <v>No Data</v>
      </c>
      <c r="J1401" s="6" t="str">
        <f t="shared" si="152"/>
        <v>No Data</v>
      </c>
      <c r="K1401" s="6" t="str">
        <f t="shared" si="154"/>
        <v>No Data</v>
      </c>
      <c r="L1401" s="6" t="str">
        <f t="shared" si="155"/>
        <v>No Data</v>
      </c>
      <c r="M1401" s="6" t="str">
        <f t="shared" si="156"/>
        <v>No Data</v>
      </c>
      <c r="N1401" s="7" t="str">
        <f t="shared" si="153"/>
        <v>No Data</v>
      </c>
    </row>
    <row r="1402" spans="1:14" x14ac:dyDescent="0.3">
      <c r="A1402" t="b">
        <f>ISBLANK([1]MonthlyLoginLogout!B1403)</f>
        <v>1</v>
      </c>
      <c r="B1402" t="str">
        <f t="shared" si="150"/>
        <v>No Data</v>
      </c>
      <c r="C1402" t="str">
        <f t="shared" si="151"/>
        <v>No Data</v>
      </c>
      <c r="D1402" t="str">
        <f>IF(A1402=TRUE,"No Data",[1]MonthlyLoginLogout!A1403)</f>
        <v>No Data</v>
      </c>
      <c r="E1402" s="10" t="str">
        <f>IF(A1402=TRUE,"No Data",Table1[[#This Row],[Date and Time Value]])</f>
        <v>No Data</v>
      </c>
      <c r="F1402" s="8" t="str">
        <f>IF(A1403=TRUE, "No Data", [1]MonthlyLoginLogout!B1403)</f>
        <v>No Data</v>
      </c>
      <c r="G1402" s="3" t="str">
        <f>IF(A1402=TRUE,"No Data",[1]MonthlyLoginLogout!C1403)</f>
        <v>No Data</v>
      </c>
      <c r="I1402" s="4" t="str">
        <f>IF(ISBLANK([2]MonthlyUserInfo!B1402), "No Data", [2]MonthlyUserInfo!A1402&amp;"\"&amp;[2]MonthlyUserInfo!B1402)</f>
        <v>No Data</v>
      </c>
      <c r="J1402" s="6" t="str">
        <f t="shared" si="152"/>
        <v>No Data</v>
      </c>
      <c r="K1402" s="6" t="str">
        <f t="shared" si="154"/>
        <v>No Data</v>
      </c>
      <c r="L1402" s="6" t="str">
        <f t="shared" si="155"/>
        <v>No Data</v>
      </c>
      <c r="M1402" s="6" t="str">
        <f t="shared" si="156"/>
        <v>No Data</v>
      </c>
      <c r="N1402" s="7" t="str">
        <f t="shared" si="153"/>
        <v>No Data</v>
      </c>
    </row>
    <row r="1403" spans="1:14" x14ac:dyDescent="0.3">
      <c r="A1403" t="b">
        <f>ISBLANK([1]MonthlyLoginLogout!B1404)</f>
        <v>1</v>
      </c>
      <c r="B1403" t="str">
        <f t="shared" si="150"/>
        <v>No Data</v>
      </c>
      <c r="C1403" t="str">
        <f t="shared" si="151"/>
        <v>No Data</v>
      </c>
      <c r="D1403" t="str">
        <f>IF(A1403=TRUE,"No Data",[1]MonthlyLoginLogout!A1404)</f>
        <v>No Data</v>
      </c>
      <c r="E1403" s="10" t="str">
        <f>IF(A1403=TRUE,"No Data",Table1[[#This Row],[Date and Time Value]])</f>
        <v>No Data</v>
      </c>
      <c r="F1403" s="8" t="str">
        <f>IF(A1404=TRUE, "No Data", [1]MonthlyLoginLogout!B1404)</f>
        <v>No Data</v>
      </c>
      <c r="G1403" s="3" t="str">
        <f>IF(A1403=TRUE,"No Data",[1]MonthlyLoginLogout!C1404)</f>
        <v>No Data</v>
      </c>
      <c r="I1403" s="4" t="str">
        <f>IF(ISBLANK([2]MonthlyUserInfo!B1403), "No Data", [2]MonthlyUserInfo!A1403&amp;"\"&amp;[2]MonthlyUserInfo!B1403)</f>
        <v>No Data</v>
      </c>
      <c r="J1403" s="6" t="str">
        <f t="shared" si="152"/>
        <v>No Data</v>
      </c>
      <c r="K1403" s="6" t="str">
        <f t="shared" si="154"/>
        <v>No Data</v>
      </c>
      <c r="L1403" s="6" t="str">
        <f t="shared" si="155"/>
        <v>No Data</v>
      </c>
      <c r="M1403" s="6" t="str">
        <f t="shared" si="156"/>
        <v>No Data</v>
      </c>
      <c r="N1403" s="7" t="str">
        <f t="shared" si="153"/>
        <v>No Data</v>
      </c>
    </row>
    <row r="1404" spans="1:14" x14ac:dyDescent="0.3">
      <c r="A1404" t="b">
        <f>ISBLANK([1]MonthlyLoginLogout!B1405)</f>
        <v>1</v>
      </c>
      <c r="B1404" t="str">
        <f t="shared" si="150"/>
        <v>No Data</v>
      </c>
      <c r="C1404" t="str">
        <f t="shared" si="151"/>
        <v>No Data</v>
      </c>
      <c r="D1404" t="str">
        <f>IF(A1404=TRUE,"No Data",[1]MonthlyLoginLogout!A1405)</f>
        <v>No Data</v>
      </c>
      <c r="E1404" s="10" t="str">
        <f>IF(A1404=TRUE,"No Data",Table1[[#This Row],[Date and Time Value]])</f>
        <v>No Data</v>
      </c>
      <c r="F1404" s="8" t="str">
        <f>IF(A1405=TRUE, "No Data", [1]MonthlyLoginLogout!B1405)</f>
        <v>No Data</v>
      </c>
      <c r="G1404" s="3" t="str">
        <f>IF(A1404=TRUE,"No Data",[1]MonthlyLoginLogout!C1405)</f>
        <v>No Data</v>
      </c>
      <c r="I1404" s="4" t="str">
        <f>IF(ISBLANK([2]MonthlyUserInfo!B1404), "No Data", [2]MonthlyUserInfo!A1404&amp;"\"&amp;[2]MonthlyUserInfo!B1404)</f>
        <v>No Data</v>
      </c>
      <c r="J1404" s="6" t="str">
        <f t="shared" si="152"/>
        <v>No Data</v>
      </c>
      <c r="K1404" s="6" t="str">
        <f t="shared" si="154"/>
        <v>No Data</v>
      </c>
      <c r="L1404" s="6" t="str">
        <f t="shared" si="155"/>
        <v>No Data</v>
      </c>
      <c r="M1404" s="6" t="str">
        <f t="shared" si="156"/>
        <v>No Data</v>
      </c>
      <c r="N1404" s="7" t="str">
        <f t="shared" si="153"/>
        <v>No Data</v>
      </c>
    </row>
    <row r="1405" spans="1:14" x14ac:dyDescent="0.3">
      <c r="A1405" t="b">
        <f>ISBLANK([1]MonthlyLoginLogout!B1406)</f>
        <v>1</v>
      </c>
      <c r="B1405" t="str">
        <f t="shared" si="150"/>
        <v>No Data</v>
      </c>
      <c r="C1405" t="str">
        <f t="shared" si="151"/>
        <v>No Data</v>
      </c>
      <c r="D1405" t="str">
        <f>IF(A1405=TRUE,"No Data",[1]MonthlyLoginLogout!A1406)</f>
        <v>No Data</v>
      </c>
      <c r="E1405" s="10" t="str">
        <f>IF(A1405=TRUE,"No Data",Table1[[#This Row],[Date and Time Value]])</f>
        <v>No Data</v>
      </c>
      <c r="F1405" s="8" t="str">
        <f>IF(A1406=TRUE, "No Data", [1]MonthlyLoginLogout!B1406)</f>
        <v>No Data</v>
      </c>
      <c r="G1405" s="3" t="str">
        <f>IF(A1405=TRUE,"No Data",[1]MonthlyLoginLogout!C1406)</f>
        <v>No Data</v>
      </c>
      <c r="I1405" s="4" t="str">
        <f>IF(ISBLANK([2]MonthlyUserInfo!B1405), "No Data", [2]MonthlyUserInfo!A1405&amp;"\"&amp;[2]MonthlyUserInfo!B1405)</f>
        <v>No Data</v>
      </c>
      <c r="J1405" s="6" t="str">
        <f t="shared" si="152"/>
        <v>No Data</v>
      </c>
      <c r="K1405" s="6" t="str">
        <f t="shared" si="154"/>
        <v>No Data</v>
      </c>
      <c r="L1405" s="6" t="str">
        <f t="shared" si="155"/>
        <v>No Data</v>
      </c>
      <c r="M1405" s="6" t="str">
        <f t="shared" si="156"/>
        <v>No Data</v>
      </c>
      <c r="N1405" s="7" t="str">
        <f t="shared" si="153"/>
        <v>No Data</v>
      </c>
    </row>
    <row r="1406" spans="1:14" x14ac:dyDescent="0.3">
      <c r="A1406" t="b">
        <f>ISBLANK([1]MonthlyLoginLogout!B1407)</f>
        <v>1</v>
      </c>
      <c r="B1406" t="str">
        <f t="shared" si="150"/>
        <v>No Data</v>
      </c>
      <c r="C1406" t="str">
        <f t="shared" si="151"/>
        <v>No Data</v>
      </c>
      <c r="D1406" t="str">
        <f>IF(A1406=TRUE,"No Data",[1]MonthlyLoginLogout!A1407)</f>
        <v>No Data</v>
      </c>
      <c r="E1406" s="10" t="str">
        <f>IF(A1406=TRUE,"No Data",Table1[[#This Row],[Date and Time Value]])</f>
        <v>No Data</v>
      </c>
      <c r="F1406" s="8" t="str">
        <f>IF(A1407=TRUE, "No Data", [1]MonthlyLoginLogout!B1407)</f>
        <v>No Data</v>
      </c>
      <c r="G1406" s="3" t="str">
        <f>IF(A1406=TRUE,"No Data",[1]MonthlyLoginLogout!C1407)</f>
        <v>No Data</v>
      </c>
      <c r="I1406" s="4" t="str">
        <f>IF(ISBLANK([2]MonthlyUserInfo!B1406), "No Data", [2]MonthlyUserInfo!A1406&amp;"\"&amp;[2]MonthlyUserInfo!B1406)</f>
        <v>No Data</v>
      </c>
      <c r="J1406" s="6" t="str">
        <f t="shared" si="152"/>
        <v>No Data</v>
      </c>
      <c r="K1406" s="6" t="str">
        <f t="shared" si="154"/>
        <v>No Data</v>
      </c>
      <c r="L1406" s="6" t="str">
        <f t="shared" si="155"/>
        <v>No Data</v>
      </c>
      <c r="M1406" s="6" t="str">
        <f t="shared" si="156"/>
        <v>No Data</v>
      </c>
      <c r="N1406" s="7" t="str">
        <f t="shared" si="153"/>
        <v>No Data</v>
      </c>
    </row>
    <row r="1407" spans="1:14" x14ac:dyDescent="0.3">
      <c r="A1407" t="b">
        <f>ISBLANK([1]MonthlyLoginLogout!B1408)</f>
        <v>1</v>
      </c>
      <c r="B1407" t="str">
        <f t="shared" si="150"/>
        <v>No Data</v>
      </c>
      <c r="C1407" t="str">
        <f t="shared" si="151"/>
        <v>No Data</v>
      </c>
      <c r="D1407" t="str">
        <f>IF(A1407=TRUE,"No Data",[1]MonthlyLoginLogout!A1408)</f>
        <v>No Data</v>
      </c>
      <c r="E1407" s="10" t="str">
        <f>IF(A1407=TRUE,"No Data",Table1[[#This Row],[Date and Time Value]])</f>
        <v>No Data</v>
      </c>
      <c r="F1407" s="8" t="str">
        <f>IF(A1408=TRUE, "No Data", [1]MonthlyLoginLogout!B1408)</f>
        <v>No Data</v>
      </c>
      <c r="G1407" s="3" t="str">
        <f>IF(A1407=TRUE,"No Data",[1]MonthlyLoginLogout!C1408)</f>
        <v>No Data</v>
      </c>
      <c r="I1407" s="4" t="str">
        <f>IF(ISBLANK([2]MonthlyUserInfo!B1407), "No Data", [2]MonthlyUserInfo!A1407&amp;"\"&amp;[2]MonthlyUserInfo!B1407)</f>
        <v>No Data</v>
      </c>
      <c r="J1407" s="6" t="str">
        <f t="shared" si="152"/>
        <v>No Data</v>
      </c>
      <c r="K1407" s="6" t="str">
        <f t="shared" si="154"/>
        <v>No Data</v>
      </c>
      <c r="L1407" s="6" t="str">
        <f t="shared" si="155"/>
        <v>No Data</v>
      </c>
      <c r="M1407" s="6" t="str">
        <f t="shared" si="156"/>
        <v>No Data</v>
      </c>
      <c r="N1407" s="7" t="str">
        <f t="shared" si="153"/>
        <v>No Data</v>
      </c>
    </row>
    <row r="1408" spans="1:14" x14ac:dyDescent="0.3">
      <c r="A1408" t="b">
        <f>ISBLANK([1]MonthlyLoginLogout!B1409)</f>
        <v>1</v>
      </c>
      <c r="B1408" t="str">
        <f t="shared" si="150"/>
        <v>No Data</v>
      </c>
      <c r="C1408" t="str">
        <f t="shared" si="151"/>
        <v>No Data</v>
      </c>
      <c r="D1408" t="str">
        <f>IF(A1408=TRUE,"No Data",[1]MonthlyLoginLogout!A1409)</f>
        <v>No Data</v>
      </c>
      <c r="E1408" s="10" t="str">
        <f>IF(A1408=TRUE,"No Data",Table1[[#This Row],[Date and Time Value]])</f>
        <v>No Data</v>
      </c>
      <c r="F1408" s="8" t="str">
        <f>IF(A1409=TRUE, "No Data", [1]MonthlyLoginLogout!B1409)</f>
        <v>No Data</v>
      </c>
      <c r="G1408" s="3" t="str">
        <f>IF(A1408=TRUE,"No Data",[1]MonthlyLoginLogout!C1409)</f>
        <v>No Data</v>
      </c>
      <c r="I1408" s="4" t="str">
        <f>IF(ISBLANK([2]MonthlyUserInfo!B1408), "No Data", [2]MonthlyUserInfo!A1408&amp;"\"&amp;[2]MonthlyUserInfo!B1408)</f>
        <v>No Data</v>
      </c>
      <c r="J1408" s="6" t="str">
        <f t="shared" si="152"/>
        <v>No Data</v>
      </c>
      <c r="K1408" s="6" t="str">
        <f t="shared" si="154"/>
        <v>No Data</v>
      </c>
      <c r="L1408" s="6" t="str">
        <f t="shared" si="155"/>
        <v>No Data</v>
      </c>
      <c r="M1408" s="6" t="str">
        <f t="shared" si="156"/>
        <v>No Data</v>
      </c>
      <c r="N1408" s="7" t="str">
        <f t="shared" si="153"/>
        <v>No Data</v>
      </c>
    </row>
    <row r="1409" spans="1:14" x14ac:dyDescent="0.3">
      <c r="A1409" t="b">
        <f>ISBLANK([1]MonthlyLoginLogout!B1410)</f>
        <v>1</v>
      </c>
      <c r="B1409" t="str">
        <f t="shared" si="150"/>
        <v>No Data</v>
      </c>
      <c r="C1409" t="str">
        <f t="shared" si="151"/>
        <v>No Data</v>
      </c>
      <c r="D1409" t="str">
        <f>IF(A1409=TRUE,"No Data",[1]MonthlyLoginLogout!A1410)</f>
        <v>No Data</v>
      </c>
      <c r="E1409" s="10" t="str">
        <f>IF(A1409=TRUE,"No Data",Table1[[#This Row],[Date and Time Value]])</f>
        <v>No Data</v>
      </c>
      <c r="F1409" s="8" t="str">
        <f>IF(A1410=TRUE, "No Data", [1]MonthlyLoginLogout!B1410)</f>
        <v>No Data</v>
      </c>
      <c r="G1409" s="3" t="str">
        <f>IF(A1409=TRUE,"No Data",[1]MonthlyLoginLogout!C1410)</f>
        <v>No Data</v>
      </c>
      <c r="I1409" s="4" t="str">
        <f>IF(ISBLANK([2]MonthlyUserInfo!B1409), "No Data", [2]MonthlyUserInfo!A1409&amp;"\"&amp;[2]MonthlyUserInfo!B1409)</f>
        <v>No Data</v>
      </c>
      <c r="J1409" s="6" t="str">
        <f t="shared" si="152"/>
        <v>No Data</v>
      </c>
      <c r="K1409" s="6" t="str">
        <f t="shared" si="154"/>
        <v>No Data</v>
      </c>
      <c r="L1409" s="6" t="str">
        <f t="shared" si="155"/>
        <v>No Data</v>
      </c>
      <c r="M1409" s="6" t="str">
        <f t="shared" si="156"/>
        <v>No Data</v>
      </c>
      <c r="N1409" s="7" t="str">
        <f t="shared" si="153"/>
        <v>No Data</v>
      </c>
    </row>
    <row r="1410" spans="1:14" x14ac:dyDescent="0.3">
      <c r="A1410" t="b">
        <f>ISBLANK([1]MonthlyLoginLogout!B1411)</f>
        <v>1</v>
      </c>
      <c r="B1410" t="str">
        <f t="shared" ref="B1410:B1473" si="157">IF(A1410=TRUE,"No Data",IF(F1410=F1409,IF(AND(G1410="logon",G1409="logoff"),"New Session","Calculate This"),"New User Input"))</f>
        <v>No Data</v>
      </c>
      <c r="C1410" t="str">
        <f t="shared" ref="C1410:C1473" si="158">IF(A1410=TRUE,"No Data",IF(B1410&lt;&gt;"Calculate This",0,(D1410-D1409)*24))</f>
        <v>No Data</v>
      </c>
      <c r="D1410" t="str">
        <f>IF(A1410=TRUE,"No Data",[1]MonthlyLoginLogout!A1411)</f>
        <v>No Data</v>
      </c>
      <c r="E1410" s="10" t="str">
        <f>IF(A1410=TRUE,"No Data",Table1[[#This Row],[Date and Time Value]])</f>
        <v>No Data</v>
      </c>
      <c r="F1410" s="8" t="str">
        <f>IF(A1411=TRUE, "No Data", [1]MonthlyLoginLogout!B1411)</f>
        <v>No Data</v>
      </c>
      <c r="G1410" s="3" t="str">
        <f>IF(A1410=TRUE,"No Data",[1]MonthlyLoginLogout!C1411)</f>
        <v>No Data</v>
      </c>
      <c r="I1410" s="4" t="str">
        <f>IF(ISBLANK([2]MonthlyUserInfo!B1410), "No Data", [2]MonthlyUserInfo!A1410&amp;"\"&amp;[2]MonthlyUserInfo!B1410)</f>
        <v>No Data</v>
      </c>
      <c r="J1410" s="6" t="str">
        <f t="shared" ref="J1410:J1473" si="159">IF(I1410="No Data","No Data",IF(L1410+M1410=0, "No Instances", MATCH(I1410,F:F,0)))</f>
        <v>No Data</v>
      </c>
      <c r="K1410" s="6" t="str">
        <f t="shared" si="154"/>
        <v>No Data</v>
      </c>
      <c r="L1410" s="6" t="str">
        <f t="shared" si="155"/>
        <v>No Data</v>
      </c>
      <c r="M1410" s="6" t="str">
        <f t="shared" si="156"/>
        <v>No Data</v>
      </c>
      <c r="N1410" s="7" t="str">
        <f t="shared" ref="N1410:N1473" si="160">IF(I1410&lt;&gt;"No Data",SUMIF(F:F,I1410,C:C),"No Data")</f>
        <v>No Data</v>
      </c>
    </row>
    <row r="1411" spans="1:14" x14ac:dyDescent="0.3">
      <c r="A1411" t="b">
        <f>ISBLANK([1]MonthlyLoginLogout!B1412)</f>
        <v>1</v>
      </c>
      <c r="B1411" t="str">
        <f t="shared" si="157"/>
        <v>No Data</v>
      </c>
      <c r="C1411" t="str">
        <f t="shared" si="158"/>
        <v>No Data</v>
      </c>
      <c r="D1411" t="str">
        <f>IF(A1411=TRUE,"No Data",[1]MonthlyLoginLogout!A1412)</f>
        <v>No Data</v>
      </c>
      <c r="E1411" s="10" t="str">
        <f>IF(A1411=TRUE,"No Data",Table1[[#This Row],[Date and Time Value]])</f>
        <v>No Data</v>
      </c>
      <c r="F1411" s="8" t="str">
        <f>IF(A1412=TRUE, "No Data", [1]MonthlyLoginLogout!B1412)</f>
        <v>No Data</v>
      </c>
      <c r="G1411" s="3" t="str">
        <f>IF(A1411=TRUE,"No Data",[1]MonthlyLoginLogout!C1412)</f>
        <v>No Data</v>
      </c>
      <c r="I1411" s="4" t="str">
        <f>IF(ISBLANK([2]MonthlyUserInfo!B1411), "No Data", [2]MonthlyUserInfo!A1411&amp;"\"&amp;[2]MonthlyUserInfo!B1411)</f>
        <v>No Data</v>
      </c>
      <c r="J1411" s="6" t="str">
        <f t="shared" si="159"/>
        <v>No Data</v>
      </c>
      <c r="K1411" s="6" t="str">
        <f t="shared" si="154"/>
        <v>No Data</v>
      </c>
      <c r="L1411" s="6" t="str">
        <f t="shared" si="155"/>
        <v>No Data</v>
      </c>
      <c r="M1411" s="6" t="str">
        <f t="shared" si="156"/>
        <v>No Data</v>
      </c>
      <c r="N1411" s="7" t="str">
        <f t="shared" si="160"/>
        <v>No Data</v>
      </c>
    </row>
    <row r="1412" spans="1:14" x14ac:dyDescent="0.3">
      <c r="A1412" t="b">
        <f>ISBLANK([1]MonthlyLoginLogout!B1413)</f>
        <v>1</v>
      </c>
      <c r="B1412" t="str">
        <f t="shared" si="157"/>
        <v>No Data</v>
      </c>
      <c r="C1412" t="str">
        <f t="shared" si="158"/>
        <v>No Data</v>
      </c>
      <c r="D1412" t="str">
        <f>IF(A1412=TRUE,"No Data",[1]MonthlyLoginLogout!A1413)</f>
        <v>No Data</v>
      </c>
      <c r="E1412" s="10" t="str">
        <f>IF(A1412=TRUE,"No Data",Table1[[#This Row],[Date and Time Value]])</f>
        <v>No Data</v>
      </c>
      <c r="F1412" s="8" t="str">
        <f>IF(A1413=TRUE, "No Data", [1]MonthlyLoginLogout!B1413)</f>
        <v>No Data</v>
      </c>
      <c r="G1412" s="3" t="str">
        <f>IF(A1412=TRUE,"No Data",[1]MonthlyLoginLogout!C1413)</f>
        <v>No Data</v>
      </c>
      <c r="I1412" s="4" t="str">
        <f>IF(ISBLANK([2]MonthlyUserInfo!B1412), "No Data", [2]MonthlyUserInfo!A1412&amp;"\"&amp;[2]MonthlyUserInfo!B1412)</f>
        <v>No Data</v>
      </c>
      <c r="J1412" s="6" t="str">
        <f t="shared" si="159"/>
        <v>No Data</v>
      </c>
      <c r="K1412" s="6" t="str">
        <f t="shared" si="154"/>
        <v>No Data</v>
      </c>
      <c r="L1412" s="6" t="str">
        <f t="shared" si="155"/>
        <v>No Data</v>
      </c>
      <c r="M1412" s="6" t="str">
        <f t="shared" si="156"/>
        <v>No Data</v>
      </c>
      <c r="N1412" s="7" t="str">
        <f t="shared" si="160"/>
        <v>No Data</v>
      </c>
    </row>
    <row r="1413" spans="1:14" x14ac:dyDescent="0.3">
      <c r="A1413" t="b">
        <f>ISBLANK([1]MonthlyLoginLogout!B1414)</f>
        <v>1</v>
      </c>
      <c r="B1413" t="str">
        <f t="shared" si="157"/>
        <v>No Data</v>
      </c>
      <c r="C1413" t="str">
        <f t="shared" si="158"/>
        <v>No Data</v>
      </c>
      <c r="D1413" t="str">
        <f>IF(A1413=TRUE,"No Data",[1]MonthlyLoginLogout!A1414)</f>
        <v>No Data</v>
      </c>
      <c r="E1413" s="10" t="str">
        <f>IF(A1413=TRUE,"No Data",Table1[[#This Row],[Date and Time Value]])</f>
        <v>No Data</v>
      </c>
      <c r="F1413" s="8" t="str">
        <f>IF(A1414=TRUE, "No Data", [1]MonthlyLoginLogout!B1414)</f>
        <v>No Data</v>
      </c>
      <c r="G1413" s="3" t="str">
        <f>IF(A1413=TRUE,"No Data",[1]MonthlyLoginLogout!C1414)</f>
        <v>No Data</v>
      </c>
      <c r="I1413" s="4" t="str">
        <f>IF(ISBLANK([2]MonthlyUserInfo!B1413), "No Data", [2]MonthlyUserInfo!A1413&amp;"\"&amp;[2]MonthlyUserInfo!B1413)</f>
        <v>No Data</v>
      </c>
      <c r="J1413" s="6" t="str">
        <f t="shared" si="159"/>
        <v>No Data</v>
      </c>
      <c r="K1413" s="6" t="str">
        <f t="shared" si="154"/>
        <v>No Data</v>
      </c>
      <c r="L1413" s="6" t="str">
        <f t="shared" si="155"/>
        <v>No Data</v>
      </c>
      <c r="M1413" s="6" t="str">
        <f t="shared" si="156"/>
        <v>No Data</v>
      </c>
      <c r="N1413" s="7" t="str">
        <f t="shared" si="160"/>
        <v>No Data</v>
      </c>
    </row>
    <row r="1414" spans="1:14" x14ac:dyDescent="0.3">
      <c r="A1414" t="b">
        <f>ISBLANK([1]MonthlyLoginLogout!B1415)</f>
        <v>1</v>
      </c>
      <c r="B1414" t="str">
        <f t="shared" si="157"/>
        <v>No Data</v>
      </c>
      <c r="C1414" t="str">
        <f t="shared" si="158"/>
        <v>No Data</v>
      </c>
      <c r="D1414" t="str">
        <f>IF(A1414=TRUE,"No Data",[1]MonthlyLoginLogout!A1415)</f>
        <v>No Data</v>
      </c>
      <c r="E1414" s="10" t="str">
        <f>IF(A1414=TRUE,"No Data",Table1[[#This Row],[Date and Time Value]])</f>
        <v>No Data</v>
      </c>
      <c r="F1414" s="8" t="str">
        <f>IF(A1415=TRUE, "No Data", [1]MonthlyLoginLogout!B1415)</f>
        <v>No Data</v>
      </c>
      <c r="G1414" s="3" t="str">
        <f>IF(A1414=TRUE,"No Data",[1]MonthlyLoginLogout!C1415)</f>
        <v>No Data</v>
      </c>
      <c r="I1414" s="4" t="str">
        <f>IF(ISBLANK([2]MonthlyUserInfo!B1414), "No Data", [2]MonthlyUserInfo!A1414&amp;"\"&amp;[2]MonthlyUserInfo!B1414)</f>
        <v>No Data</v>
      </c>
      <c r="J1414" s="6" t="str">
        <f t="shared" si="159"/>
        <v>No Data</v>
      </c>
      <c r="K1414" s="6" t="str">
        <f t="shared" si="154"/>
        <v>No Data</v>
      </c>
      <c r="L1414" s="6" t="str">
        <f t="shared" si="155"/>
        <v>No Data</v>
      </c>
      <c r="M1414" s="6" t="str">
        <f t="shared" si="156"/>
        <v>No Data</v>
      </c>
      <c r="N1414" s="7" t="str">
        <f t="shared" si="160"/>
        <v>No Data</v>
      </c>
    </row>
    <row r="1415" spans="1:14" x14ac:dyDescent="0.3">
      <c r="A1415" t="b">
        <f>ISBLANK([1]MonthlyLoginLogout!B1416)</f>
        <v>1</v>
      </c>
      <c r="B1415" t="str">
        <f t="shared" si="157"/>
        <v>No Data</v>
      </c>
      <c r="C1415" t="str">
        <f t="shared" si="158"/>
        <v>No Data</v>
      </c>
      <c r="D1415" t="str">
        <f>IF(A1415=TRUE,"No Data",[1]MonthlyLoginLogout!A1416)</f>
        <v>No Data</v>
      </c>
      <c r="E1415" s="10" t="str">
        <f>IF(A1415=TRUE,"No Data",Table1[[#This Row],[Date and Time Value]])</f>
        <v>No Data</v>
      </c>
      <c r="F1415" s="8" t="str">
        <f>IF(A1416=TRUE, "No Data", [1]MonthlyLoginLogout!B1416)</f>
        <v>No Data</v>
      </c>
      <c r="G1415" s="3" t="str">
        <f>IF(A1415=TRUE,"No Data",[1]MonthlyLoginLogout!C1416)</f>
        <v>No Data</v>
      </c>
      <c r="I1415" s="4" t="str">
        <f>IF(ISBLANK([2]MonthlyUserInfo!B1415), "No Data", [2]MonthlyUserInfo!A1415&amp;"\"&amp;[2]MonthlyUserInfo!B1415)</f>
        <v>No Data</v>
      </c>
      <c r="J1415" s="6" t="str">
        <f t="shared" si="159"/>
        <v>No Data</v>
      </c>
      <c r="K1415" s="6" t="str">
        <f t="shared" si="154"/>
        <v>No Data</v>
      </c>
      <c r="L1415" s="6" t="str">
        <f t="shared" si="155"/>
        <v>No Data</v>
      </c>
      <c r="M1415" s="6" t="str">
        <f t="shared" si="156"/>
        <v>No Data</v>
      </c>
      <c r="N1415" s="7" t="str">
        <f t="shared" si="160"/>
        <v>No Data</v>
      </c>
    </row>
    <row r="1416" spans="1:14" x14ac:dyDescent="0.3">
      <c r="A1416" t="b">
        <f>ISBLANK([1]MonthlyLoginLogout!B1417)</f>
        <v>1</v>
      </c>
      <c r="B1416" t="str">
        <f t="shared" si="157"/>
        <v>No Data</v>
      </c>
      <c r="C1416" t="str">
        <f t="shared" si="158"/>
        <v>No Data</v>
      </c>
      <c r="D1416" t="str">
        <f>IF(A1416=TRUE,"No Data",[1]MonthlyLoginLogout!A1417)</f>
        <v>No Data</v>
      </c>
      <c r="E1416" s="10" t="str">
        <f>IF(A1416=TRUE,"No Data",Table1[[#This Row],[Date and Time Value]])</f>
        <v>No Data</v>
      </c>
      <c r="F1416" s="8" t="str">
        <f>IF(A1417=TRUE, "No Data", [1]MonthlyLoginLogout!B1417)</f>
        <v>No Data</v>
      </c>
      <c r="G1416" s="3" t="str">
        <f>IF(A1416=TRUE,"No Data",[1]MonthlyLoginLogout!C1417)</f>
        <v>No Data</v>
      </c>
      <c r="I1416" s="4" t="str">
        <f>IF(ISBLANK([2]MonthlyUserInfo!B1416), "No Data", [2]MonthlyUserInfo!A1416&amp;"\"&amp;[2]MonthlyUserInfo!B1416)</f>
        <v>No Data</v>
      </c>
      <c r="J1416" s="6" t="str">
        <f t="shared" si="159"/>
        <v>No Data</v>
      </c>
      <c r="K1416" s="6" t="str">
        <f t="shared" ref="K1416:K1479" si="161">IF(J1416="No Data","No Data",IF(J1416="No Instances","No Instances",J1416+L1416+M1416-1))</f>
        <v>No Data</v>
      </c>
      <c r="L1416" s="6" t="str">
        <f t="shared" ref="L1416:L1479" si="162">IF(I1416&lt;&gt;"No Data",COUNTIFS($F$2:$F$2500,I1416,$G$2:$G$2500,"logon"),"No Data")</f>
        <v>No Data</v>
      </c>
      <c r="M1416" s="6" t="str">
        <f t="shared" ref="M1416:M1479" si="163">IF(I1416&lt;&gt;"No Data",COUNTIFS($F$2:$F$2500,I1416,$G$2:$G$2500,"Logoff"),"No Data")</f>
        <v>No Data</v>
      </c>
      <c r="N1416" s="7" t="str">
        <f t="shared" si="160"/>
        <v>No Data</v>
      </c>
    </row>
    <row r="1417" spans="1:14" x14ac:dyDescent="0.3">
      <c r="A1417" t="b">
        <f>ISBLANK([1]MonthlyLoginLogout!B1418)</f>
        <v>1</v>
      </c>
      <c r="B1417" t="str">
        <f t="shared" si="157"/>
        <v>No Data</v>
      </c>
      <c r="C1417" t="str">
        <f t="shared" si="158"/>
        <v>No Data</v>
      </c>
      <c r="D1417" t="str">
        <f>IF(A1417=TRUE,"No Data",[1]MonthlyLoginLogout!A1418)</f>
        <v>No Data</v>
      </c>
      <c r="E1417" s="10" t="str">
        <f>IF(A1417=TRUE,"No Data",Table1[[#This Row],[Date and Time Value]])</f>
        <v>No Data</v>
      </c>
      <c r="F1417" s="8" t="str">
        <f>IF(A1418=TRUE, "No Data", [1]MonthlyLoginLogout!B1418)</f>
        <v>No Data</v>
      </c>
      <c r="G1417" s="3" t="str">
        <f>IF(A1417=TRUE,"No Data",[1]MonthlyLoginLogout!C1418)</f>
        <v>No Data</v>
      </c>
      <c r="I1417" s="4" t="str">
        <f>IF(ISBLANK([2]MonthlyUserInfo!B1417), "No Data", [2]MonthlyUserInfo!A1417&amp;"\"&amp;[2]MonthlyUserInfo!B1417)</f>
        <v>No Data</v>
      </c>
      <c r="J1417" s="6" t="str">
        <f t="shared" si="159"/>
        <v>No Data</v>
      </c>
      <c r="K1417" s="6" t="str">
        <f t="shared" si="161"/>
        <v>No Data</v>
      </c>
      <c r="L1417" s="6" t="str">
        <f t="shared" si="162"/>
        <v>No Data</v>
      </c>
      <c r="M1417" s="6" t="str">
        <f t="shared" si="163"/>
        <v>No Data</v>
      </c>
      <c r="N1417" s="7" t="str">
        <f t="shared" si="160"/>
        <v>No Data</v>
      </c>
    </row>
    <row r="1418" spans="1:14" x14ac:dyDescent="0.3">
      <c r="A1418" t="b">
        <f>ISBLANK([1]MonthlyLoginLogout!B1419)</f>
        <v>1</v>
      </c>
      <c r="B1418" t="str">
        <f t="shared" si="157"/>
        <v>No Data</v>
      </c>
      <c r="C1418" t="str">
        <f t="shared" si="158"/>
        <v>No Data</v>
      </c>
      <c r="D1418" t="str">
        <f>IF(A1418=TRUE,"No Data",[1]MonthlyLoginLogout!A1419)</f>
        <v>No Data</v>
      </c>
      <c r="E1418" s="10" t="str">
        <f>IF(A1418=TRUE,"No Data",Table1[[#This Row],[Date and Time Value]])</f>
        <v>No Data</v>
      </c>
      <c r="F1418" s="8" t="str">
        <f>IF(A1419=TRUE, "No Data", [1]MonthlyLoginLogout!B1419)</f>
        <v>No Data</v>
      </c>
      <c r="G1418" s="3" t="str">
        <f>IF(A1418=TRUE,"No Data",[1]MonthlyLoginLogout!C1419)</f>
        <v>No Data</v>
      </c>
      <c r="I1418" s="4" t="str">
        <f>IF(ISBLANK([2]MonthlyUserInfo!B1418), "No Data", [2]MonthlyUserInfo!A1418&amp;"\"&amp;[2]MonthlyUserInfo!B1418)</f>
        <v>No Data</v>
      </c>
      <c r="J1418" s="6" t="str">
        <f t="shared" si="159"/>
        <v>No Data</v>
      </c>
      <c r="K1418" s="6" t="str">
        <f t="shared" si="161"/>
        <v>No Data</v>
      </c>
      <c r="L1418" s="6" t="str">
        <f t="shared" si="162"/>
        <v>No Data</v>
      </c>
      <c r="M1418" s="6" t="str">
        <f t="shared" si="163"/>
        <v>No Data</v>
      </c>
      <c r="N1418" s="7" t="str">
        <f t="shared" si="160"/>
        <v>No Data</v>
      </c>
    </row>
    <row r="1419" spans="1:14" x14ac:dyDescent="0.3">
      <c r="A1419" t="b">
        <f>ISBLANK([1]MonthlyLoginLogout!B1420)</f>
        <v>1</v>
      </c>
      <c r="B1419" t="str">
        <f t="shared" si="157"/>
        <v>No Data</v>
      </c>
      <c r="C1419" t="str">
        <f t="shared" si="158"/>
        <v>No Data</v>
      </c>
      <c r="D1419" t="str">
        <f>IF(A1419=TRUE,"No Data",[1]MonthlyLoginLogout!A1420)</f>
        <v>No Data</v>
      </c>
      <c r="E1419" s="10" t="str">
        <f>IF(A1419=TRUE,"No Data",Table1[[#This Row],[Date and Time Value]])</f>
        <v>No Data</v>
      </c>
      <c r="F1419" s="8" t="str">
        <f>IF(A1420=TRUE, "No Data", [1]MonthlyLoginLogout!B1420)</f>
        <v>No Data</v>
      </c>
      <c r="G1419" s="3" t="str">
        <f>IF(A1419=TRUE,"No Data",[1]MonthlyLoginLogout!C1420)</f>
        <v>No Data</v>
      </c>
      <c r="I1419" s="4" t="str">
        <f>IF(ISBLANK([2]MonthlyUserInfo!B1419), "No Data", [2]MonthlyUserInfo!A1419&amp;"\"&amp;[2]MonthlyUserInfo!B1419)</f>
        <v>No Data</v>
      </c>
      <c r="J1419" s="6" t="str">
        <f t="shared" si="159"/>
        <v>No Data</v>
      </c>
      <c r="K1419" s="6" t="str">
        <f t="shared" si="161"/>
        <v>No Data</v>
      </c>
      <c r="L1419" s="6" t="str">
        <f t="shared" si="162"/>
        <v>No Data</v>
      </c>
      <c r="M1419" s="6" t="str">
        <f t="shared" si="163"/>
        <v>No Data</v>
      </c>
      <c r="N1419" s="7" t="str">
        <f t="shared" si="160"/>
        <v>No Data</v>
      </c>
    </row>
    <row r="1420" spans="1:14" x14ac:dyDescent="0.3">
      <c r="A1420" t="b">
        <f>ISBLANK([1]MonthlyLoginLogout!B1421)</f>
        <v>1</v>
      </c>
      <c r="B1420" t="str">
        <f t="shared" si="157"/>
        <v>No Data</v>
      </c>
      <c r="C1420" t="str">
        <f t="shared" si="158"/>
        <v>No Data</v>
      </c>
      <c r="D1420" t="str">
        <f>IF(A1420=TRUE,"No Data",[1]MonthlyLoginLogout!A1421)</f>
        <v>No Data</v>
      </c>
      <c r="E1420" s="10" t="str">
        <f>IF(A1420=TRUE,"No Data",Table1[[#This Row],[Date and Time Value]])</f>
        <v>No Data</v>
      </c>
      <c r="F1420" s="8" t="str">
        <f>IF(A1421=TRUE, "No Data", [1]MonthlyLoginLogout!B1421)</f>
        <v>No Data</v>
      </c>
      <c r="G1420" s="3" t="str">
        <f>IF(A1420=TRUE,"No Data",[1]MonthlyLoginLogout!C1421)</f>
        <v>No Data</v>
      </c>
      <c r="I1420" s="4" t="str">
        <f>IF(ISBLANK([2]MonthlyUserInfo!B1420), "No Data", [2]MonthlyUserInfo!A1420&amp;"\"&amp;[2]MonthlyUserInfo!B1420)</f>
        <v>No Data</v>
      </c>
      <c r="J1420" s="6" t="str">
        <f t="shared" si="159"/>
        <v>No Data</v>
      </c>
      <c r="K1420" s="6" t="str">
        <f t="shared" si="161"/>
        <v>No Data</v>
      </c>
      <c r="L1420" s="6" t="str">
        <f t="shared" si="162"/>
        <v>No Data</v>
      </c>
      <c r="M1420" s="6" t="str">
        <f t="shared" si="163"/>
        <v>No Data</v>
      </c>
      <c r="N1420" s="7" t="str">
        <f t="shared" si="160"/>
        <v>No Data</v>
      </c>
    </row>
    <row r="1421" spans="1:14" x14ac:dyDescent="0.3">
      <c r="A1421" t="b">
        <f>ISBLANK([1]MonthlyLoginLogout!B1422)</f>
        <v>1</v>
      </c>
      <c r="B1421" t="str">
        <f t="shared" si="157"/>
        <v>No Data</v>
      </c>
      <c r="C1421" t="str">
        <f t="shared" si="158"/>
        <v>No Data</v>
      </c>
      <c r="D1421" t="str">
        <f>IF(A1421=TRUE,"No Data",[1]MonthlyLoginLogout!A1422)</f>
        <v>No Data</v>
      </c>
      <c r="E1421" s="10" t="str">
        <f>IF(A1421=TRUE,"No Data",Table1[[#This Row],[Date and Time Value]])</f>
        <v>No Data</v>
      </c>
      <c r="F1421" s="8" t="str">
        <f>IF(A1422=TRUE, "No Data", [1]MonthlyLoginLogout!B1422)</f>
        <v>No Data</v>
      </c>
      <c r="G1421" s="3" t="str">
        <f>IF(A1421=TRUE,"No Data",[1]MonthlyLoginLogout!C1422)</f>
        <v>No Data</v>
      </c>
      <c r="I1421" s="4" t="str">
        <f>IF(ISBLANK([2]MonthlyUserInfo!B1421), "No Data", [2]MonthlyUserInfo!A1421&amp;"\"&amp;[2]MonthlyUserInfo!B1421)</f>
        <v>No Data</v>
      </c>
      <c r="J1421" s="6" t="str">
        <f t="shared" si="159"/>
        <v>No Data</v>
      </c>
      <c r="K1421" s="6" t="str">
        <f t="shared" si="161"/>
        <v>No Data</v>
      </c>
      <c r="L1421" s="6" t="str">
        <f t="shared" si="162"/>
        <v>No Data</v>
      </c>
      <c r="M1421" s="6" t="str">
        <f t="shared" si="163"/>
        <v>No Data</v>
      </c>
      <c r="N1421" s="7" t="str">
        <f t="shared" si="160"/>
        <v>No Data</v>
      </c>
    </row>
    <row r="1422" spans="1:14" x14ac:dyDescent="0.3">
      <c r="A1422" t="b">
        <f>ISBLANK([1]MonthlyLoginLogout!B1423)</f>
        <v>1</v>
      </c>
      <c r="B1422" t="str">
        <f t="shared" si="157"/>
        <v>No Data</v>
      </c>
      <c r="C1422" t="str">
        <f t="shared" si="158"/>
        <v>No Data</v>
      </c>
      <c r="D1422" t="str">
        <f>IF(A1422=TRUE,"No Data",[1]MonthlyLoginLogout!A1423)</f>
        <v>No Data</v>
      </c>
      <c r="E1422" s="10" t="str">
        <f>IF(A1422=TRUE,"No Data",Table1[[#This Row],[Date and Time Value]])</f>
        <v>No Data</v>
      </c>
      <c r="F1422" s="8" t="str">
        <f>IF(A1423=TRUE, "No Data", [1]MonthlyLoginLogout!B1423)</f>
        <v>No Data</v>
      </c>
      <c r="G1422" s="3" t="str">
        <f>IF(A1422=TRUE,"No Data",[1]MonthlyLoginLogout!C1423)</f>
        <v>No Data</v>
      </c>
      <c r="I1422" s="4" t="str">
        <f>IF(ISBLANK([2]MonthlyUserInfo!B1422), "No Data", [2]MonthlyUserInfo!A1422&amp;"\"&amp;[2]MonthlyUserInfo!B1422)</f>
        <v>No Data</v>
      </c>
      <c r="J1422" s="6" t="str">
        <f t="shared" si="159"/>
        <v>No Data</v>
      </c>
      <c r="K1422" s="6" t="str">
        <f t="shared" si="161"/>
        <v>No Data</v>
      </c>
      <c r="L1422" s="6" t="str">
        <f t="shared" si="162"/>
        <v>No Data</v>
      </c>
      <c r="M1422" s="6" t="str">
        <f t="shared" si="163"/>
        <v>No Data</v>
      </c>
      <c r="N1422" s="7" t="str">
        <f t="shared" si="160"/>
        <v>No Data</v>
      </c>
    </row>
    <row r="1423" spans="1:14" x14ac:dyDescent="0.3">
      <c r="A1423" t="b">
        <f>ISBLANK([1]MonthlyLoginLogout!B1424)</f>
        <v>1</v>
      </c>
      <c r="B1423" t="str">
        <f t="shared" si="157"/>
        <v>No Data</v>
      </c>
      <c r="C1423" t="str">
        <f t="shared" si="158"/>
        <v>No Data</v>
      </c>
      <c r="D1423" t="str">
        <f>IF(A1423=TRUE,"No Data",[1]MonthlyLoginLogout!A1424)</f>
        <v>No Data</v>
      </c>
      <c r="E1423" s="10" t="str">
        <f>IF(A1423=TRUE,"No Data",Table1[[#This Row],[Date and Time Value]])</f>
        <v>No Data</v>
      </c>
      <c r="F1423" s="8" t="str">
        <f>IF(A1424=TRUE, "No Data", [1]MonthlyLoginLogout!B1424)</f>
        <v>No Data</v>
      </c>
      <c r="G1423" s="3" t="str">
        <f>IF(A1423=TRUE,"No Data",[1]MonthlyLoginLogout!C1424)</f>
        <v>No Data</v>
      </c>
      <c r="I1423" s="4" t="str">
        <f>IF(ISBLANK([2]MonthlyUserInfo!B1423), "No Data", [2]MonthlyUserInfo!A1423&amp;"\"&amp;[2]MonthlyUserInfo!B1423)</f>
        <v>No Data</v>
      </c>
      <c r="J1423" s="6" t="str">
        <f t="shared" si="159"/>
        <v>No Data</v>
      </c>
      <c r="K1423" s="6" t="str">
        <f t="shared" si="161"/>
        <v>No Data</v>
      </c>
      <c r="L1423" s="6" t="str">
        <f t="shared" si="162"/>
        <v>No Data</v>
      </c>
      <c r="M1423" s="6" t="str">
        <f t="shared" si="163"/>
        <v>No Data</v>
      </c>
      <c r="N1423" s="7" t="str">
        <f t="shared" si="160"/>
        <v>No Data</v>
      </c>
    </row>
    <row r="1424" spans="1:14" x14ac:dyDescent="0.3">
      <c r="A1424" t="b">
        <f>ISBLANK([1]MonthlyLoginLogout!B1425)</f>
        <v>1</v>
      </c>
      <c r="B1424" t="str">
        <f t="shared" si="157"/>
        <v>No Data</v>
      </c>
      <c r="C1424" t="str">
        <f t="shared" si="158"/>
        <v>No Data</v>
      </c>
      <c r="D1424" t="str">
        <f>IF(A1424=TRUE,"No Data",[1]MonthlyLoginLogout!A1425)</f>
        <v>No Data</v>
      </c>
      <c r="E1424" s="10" t="str">
        <f>IF(A1424=TRUE,"No Data",Table1[[#This Row],[Date and Time Value]])</f>
        <v>No Data</v>
      </c>
      <c r="F1424" s="8" t="str">
        <f>IF(A1425=TRUE, "No Data", [1]MonthlyLoginLogout!B1425)</f>
        <v>No Data</v>
      </c>
      <c r="G1424" s="3" t="str">
        <f>IF(A1424=TRUE,"No Data",[1]MonthlyLoginLogout!C1425)</f>
        <v>No Data</v>
      </c>
      <c r="I1424" s="4" t="str">
        <f>IF(ISBLANK([2]MonthlyUserInfo!B1424), "No Data", [2]MonthlyUserInfo!A1424&amp;"\"&amp;[2]MonthlyUserInfo!B1424)</f>
        <v>No Data</v>
      </c>
      <c r="J1424" s="6" t="str">
        <f t="shared" si="159"/>
        <v>No Data</v>
      </c>
      <c r="K1424" s="6" t="str">
        <f t="shared" si="161"/>
        <v>No Data</v>
      </c>
      <c r="L1424" s="6" t="str">
        <f t="shared" si="162"/>
        <v>No Data</v>
      </c>
      <c r="M1424" s="6" t="str">
        <f t="shared" si="163"/>
        <v>No Data</v>
      </c>
      <c r="N1424" s="7" t="str">
        <f t="shared" si="160"/>
        <v>No Data</v>
      </c>
    </row>
    <row r="1425" spans="1:14" x14ac:dyDescent="0.3">
      <c r="A1425" t="b">
        <f>ISBLANK([1]MonthlyLoginLogout!B1426)</f>
        <v>1</v>
      </c>
      <c r="B1425" t="str">
        <f t="shared" si="157"/>
        <v>No Data</v>
      </c>
      <c r="C1425" t="str">
        <f t="shared" si="158"/>
        <v>No Data</v>
      </c>
      <c r="D1425" t="str">
        <f>IF(A1425=TRUE,"No Data",[1]MonthlyLoginLogout!A1426)</f>
        <v>No Data</v>
      </c>
      <c r="E1425" s="10" t="str">
        <f>IF(A1425=TRUE,"No Data",Table1[[#This Row],[Date and Time Value]])</f>
        <v>No Data</v>
      </c>
      <c r="F1425" s="8" t="str">
        <f>IF(A1426=TRUE, "No Data", [1]MonthlyLoginLogout!B1426)</f>
        <v>No Data</v>
      </c>
      <c r="G1425" s="3" t="str">
        <f>IF(A1425=TRUE,"No Data",[1]MonthlyLoginLogout!C1426)</f>
        <v>No Data</v>
      </c>
      <c r="I1425" s="4" t="str">
        <f>IF(ISBLANK([2]MonthlyUserInfo!B1425), "No Data", [2]MonthlyUserInfo!A1425&amp;"\"&amp;[2]MonthlyUserInfo!B1425)</f>
        <v>No Data</v>
      </c>
      <c r="J1425" s="6" t="str">
        <f t="shared" si="159"/>
        <v>No Data</v>
      </c>
      <c r="K1425" s="6" t="str">
        <f t="shared" si="161"/>
        <v>No Data</v>
      </c>
      <c r="L1425" s="6" t="str">
        <f t="shared" si="162"/>
        <v>No Data</v>
      </c>
      <c r="M1425" s="6" t="str">
        <f t="shared" si="163"/>
        <v>No Data</v>
      </c>
      <c r="N1425" s="7" t="str">
        <f t="shared" si="160"/>
        <v>No Data</v>
      </c>
    </row>
    <row r="1426" spans="1:14" x14ac:dyDescent="0.3">
      <c r="A1426" t="b">
        <f>ISBLANK([1]MonthlyLoginLogout!B1427)</f>
        <v>1</v>
      </c>
      <c r="B1426" t="str">
        <f t="shared" si="157"/>
        <v>No Data</v>
      </c>
      <c r="C1426" t="str">
        <f t="shared" si="158"/>
        <v>No Data</v>
      </c>
      <c r="D1426" t="str">
        <f>IF(A1426=TRUE,"No Data",[1]MonthlyLoginLogout!A1427)</f>
        <v>No Data</v>
      </c>
      <c r="E1426" s="10" t="str">
        <f>IF(A1426=TRUE,"No Data",Table1[[#This Row],[Date and Time Value]])</f>
        <v>No Data</v>
      </c>
      <c r="F1426" s="8" t="str">
        <f>IF(A1427=TRUE, "No Data", [1]MonthlyLoginLogout!B1427)</f>
        <v>No Data</v>
      </c>
      <c r="G1426" s="3" t="str">
        <f>IF(A1426=TRUE,"No Data",[1]MonthlyLoginLogout!C1427)</f>
        <v>No Data</v>
      </c>
      <c r="I1426" s="4" t="str">
        <f>IF(ISBLANK([2]MonthlyUserInfo!B1426), "No Data", [2]MonthlyUserInfo!A1426&amp;"\"&amp;[2]MonthlyUserInfo!B1426)</f>
        <v>No Data</v>
      </c>
      <c r="J1426" s="6" t="str">
        <f t="shared" si="159"/>
        <v>No Data</v>
      </c>
      <c r="K1426" s="6" t="str">
        <f t="shared" si="161"/>
        <v>No Data</v>
      </c>
      <c r="L1426" s="6" t="str">
        <f t="shared" si="162"/>
        <v>No Data</v>
      </c>
      <c r="M1426" s="6" t="str">
        <f t="shared" si="163"/>
        <v>No Data</v>
      </c>
      <c r="N1426" s="7" t="str">
        <f t="shared" si="160"/>
        <v>No Data</v>
      </c>
    </row>
    <row r="1427" spans="1:14" x14ac:dyDescent="0.3">
      <c r="A1427" t="b">
        <f>ISBLANK([1]MonthlyLoginLogout!B1428)</f>
        <v>1</v>
      </c>
      <c r="B1427" t="str">
        <f t="shared" si="157"/>
        <v>No Data</v>
      </c>
      <c r="C1427" t="str">
        <f t="shared" si="158"/>
        <v>No Data</v>
      </c>
      <c r="D1427" t="str">
        <f>IF(A1427=TRUE,"No Data",[1]MonthlyLoginLogout!A1428)</f>
        <v>No Data</v>
      </c>
      <c r="E1427" s="10" t="str">
        <f>IF(A1427=TRUE,"No Data",Table1[[#This Row],[Date and Time Value]])</f>
        <v>No Data</v>
      </c>
      <c r="F1427" s="8" t="str">
        <f>IF(A1428=TRUE, "No Data", [1]MonthlyLoginLogout!B1428)</f>
        <v>No Data</v>
      </c>
      <c r="G1427" s="3" t="str">
        <f>IF(A1427=TRUE,"No Data",[1]MonthlyLoginLogout!C1428)</f>
        <v>No Data</v>
      </c>
      <c r="I1427" s="4" t="str">
        <f>IF(ISBLANK([2]MonthlyUserInfo!B1427), "No Data", [2]MonthlyUserInfo!A1427&amp;"\"&amp;[2]MonthlyUserInfo!B1427)</f>
        <v>No Data</v>
      </c>
      <c r="J1427" s="6" t="str">
        <f t="shared" si="159"/>
        <v>No Data</v>
      </c>
      <c r="K1427" s="6" t="str">
        <f t="shared" si="161"/>
        <v>No Data</v>
      </c>
      <c r="L1427" s="6" t="str">
        <f t="shared" si="162"/>
        <v>No Data</v>
      </c>
      <c r="M1427" s="6" t="str">
        <f t="shared" si="163"/>
        <v>No Data</v>
      </c>
      <c r="N1427" s="7" t="str">
        <f t="shared" si="160"/>
        <v>No Data</v>
      </c>
    </row>
    <row r="1428" spans="1:14" x14ac:dyDescent="0.3">
      <c r="A1428" t="b">
        <f>ISBLANK([1]MonthlyLoginLogout!B1429)</f>
        <v>1</v>
      </c>
      <c r="B1428" t="str">
        <f t="shared" si="157"/>
        <v>No Data</v>
      </c>
      <c r="C1428" t="str">
        <f t="shared" si="158"/>
        <v>No Data</v>
      </c>
      <c r="D1428" t="str">
        <f>IF(A1428=TRUE,"No Data",[1]MonthlyLoginLogout!A1429)</f>
        <v>No Data</v>
      </c>
      <c r="E1428" s="10" t="str">
        <f>IF(A1428=TRUE,"No Data",Table1[[#This Row],[Date and Time Value]])</f>
        <v>No Data</v>
      </c>
      <c r="F1428" s="8" t="str">
        <f>IF(A1429=TRUE, "No Data", [1]MonthlyLoginLogout!B1429)</f>
        <v>No Data</v>
      </c>
      <c r="G1428" s="3" t="str">
        <f>IF(A1428=TRUE,"No Data",[1]MonthlyLoginLogout!C1429)</f>
        <v>No Data</v>
      </c>
      <c r="I1428" s="4" t="str">
        <f>IF(ISBLANK([2]MonthlyUserInfo!B1428), "No Data", [2]MonthlyUserInfo!A1428&amp;"\"&amp;[2]MonthlyUserInfo!B1428)</f>
        <v>No Data</v>
      </c>
      <c r="J1428" s="6" t="str">
        <f t="shared" si="159"/>
        <v>No Data</v>
      </c>
      <c r="K1428" s="6" t="str">
        <f t="shared" si="161"/>
        <v>No Data</v>
      </c>
      <c r="L1428" s="6" t="str">
        <f t="shared" si="162"/>
        <v>No Data</v>
      </c>
      <c r="M1428" s="6" t="str">
        <f t="shared" si="163"/>
        <v>No Data</v>
      </c>
      <c r="N1428" s="7" t="str">
        <f t="shared" si="160"/>
        <v>No Data</v>
      </c>
    </row>
    <row r="1429" spans="1:14" x14ac:dyDescent="0.3">
      <c r="A1429" t="b">
        <f>ISBLANK([1]MonthlyLoginLogout!B1430)</f>
        <v>1</v>
      </c>
      <c r="B1429" t="str">
        <f t="shared" si="157"/>
        <v>No Data</v>
      </c>
      <c r="C1429" t="str">
        <f t="shared" si="158"/>
        <v>No Data</v>
      </c>
      <c r="D1429" t="str">
        <f>IF(A1429=TRUE,"No Data",[1]MonthlyLoginLogout!A1430)</f>
        <v>No Data</v>
      </c>
      <c r="E1429" s="10" t="str">
        <f>IF(A1429=TRUE,"No Data",Table1[[#This Row],[Date and Time Value]])</f>
        <v>No Data</v>
      </c>
      <c r="F1429" s="8" t="str">
        <f>IF(A1430=TRUE, "No Data", [1]MonthlyLoginLogout!B1430)</f>
        <v>No Data</v>
      </c>
      <c r="G1429" s="3" t="str">
        <f>IF(A1429=TRUE,"No Data",[1]MonthlyLoginLogout!C1430)</f>
        <v>No Data</v>
      </c>
      <c r="I1429" s="4" t="str">
        <f>IF(ISBLANK([2]MonthlyUserInfo!B1429), "No Data", [2]MonthlyUserInfo!A1429&amp;"\"&amp;[2]MonthlyUserInfo!B1429)</f>
        <v>No Data</v>
      </c>
      <c r="J1429" s="6" t="str">
        <f t="shared" si="159"/>
        <v>No Data</v>
      </c>
      <c r="K1429" s="6" t="str">
        <f t="shared" si="161"/>
        <v>No Data</v>
      </c>
      <c r="L1429" s="6" t="str">
        <f t="shared" si="162"/>
        <v>No Data</v>
      </c>
      <c r="M1429" s="6" t="str">
        <f t="shared" si="163"/>
        <v>No Data</v>
      </c>
      <c r="N1429" s="7" t="str">
        <f t="shared" si="160"/>
        <v>No Data</v>
      </c>
    </row>
    <row r="1430" spans="1:14" x14ac:dyDescent="0.3">
      <c r="A1430" t="b">
        <f>ISBLANK([1]MonthlyLoginLogout!B1431)</f>
        <v>1</v>
      </c>
      <c r="B1430" t="str">
        <f t="shared" si="157"/>
        <v>No Data</v>
      </c>
      <c r="C1430" t="str">
        <f t="shared" si="158"/>
        <v>No Data</v>
      </c>
      <c r="D1430" t="str">
        <f>IF(A1430=TRUE,"No Data",[1]MonthlyLoginLogout!A1431)</f>
        <v>No Data</v>
      </c>
      <c r="E1430" s="10" t="str">
        <f>IF(A1430=TRUE,"No Data",Table1[[#This Row],[Date and Time Value]])</f>
        <v>No Data</v>
      </c>
      <c r="F1430" s="8" t="str">
        <f>IF(A1431=TRUE, "No Data", [1]MonthlyLoginLogout!B1431)</f>
        <v>No Data</v>
      </c>
      <c r="G1430" s="3" t="str">
        <f>IF(A1430=TRUE,"No Data",[1]MonthlyLoginLogout!C1431)</f>
        <v>No Data</v>
      </c>
      <c r="I1430" s="4" t="str">
        <f>IF(ISBLANK([2]MonthlyUserInfo!B1430), "No Data", [2]MonthlyUserInfo!A1430&amp;"\"&amp;[2]MonthlyUserInfo!B1430)</f>
        <v>No Data</v>
      </c>
      <c r="J1430" s="6" t="str">
        <f t="shared" si="159"/>
        <v>No Data</v>
      </c>
      <c r="K1430" s="6" t="str">
        <f t="shared" si="161"/>
        <v>No Data</v>
      </c>
      <c r="L1430" s="6" t="str">
        <f t="shared" si="162"/>
        <v>No Data</v>
      </c>
      <c r="M1430" s="6" t="str">
        <f t="shared" si="163"/>
        <v>No Data</v>
      </c>
      <c r="N1430" s="7" t="str">
        <f t="shared" si="160"/>
        <v>No Data</v>
      </c>
    </row>
    <row r="1431" spans="1:14" x14ac:dyDescent="0.3">
      <c r="A1431" t="b">
        <f>ISBLANK([1]MonthlyLoginLogout!B1432)</f>
        <v>1</v>
      </c>
      <c r="B1431" t="str">
        <f t="shared" si="157"/>
        <v>No Data</v>
      </c>
      <c r="C1431" t="str">
        <f t="shared" si="158"/>
        <v>No Data</v>
      </c>
      <c r="D1431" t="str">
        <f>IF(A1431=TRUE,"No Data",[1]MonthlyLoginLogout!A1432)</f>
        <v>No Data</v>
      </c>
      <c r="E1431" s="10" t="str">
        <f>IF(A1431=TRUE,"No Data",Table1[[#This Row],[Date and Time Value]])</f>
        <v>No Data</v>
      </c>
      <c r="F1431" s="8" t="str">
        <f>IF(A1432=TRUE, "No Data", [1]MonthlyLoginLogout!B1432)</f>
        <v>No Data</v>
      </c>
      <c r="G1431" s="3" t="str">
        <f>IF(A1431=TRUE,"No Data",[1]MonthlyLoginLogout!C1432)</f>
        <v>No Data</v>
      </c>
      <c r="I1431" s="4" t="str">
        <f>IF(ISBLANK([2]MonthlyUserInfo!B1431), "No Data", [2]MonthlyUserInfo!A1431&amp;"\"&amp;[2]MonthlyUserInfo!B1431)</f>
        <v>No Data</v>
      </c>
      <c r="J1431" s="6" t="str">
        <f t="shared" si="159"/>
        <v>No Data</v>
      </c>
      <c r="K1431" s="6" t="str">
        <f t="shared" si="161"/>
        <v>No Data</v>
      </c>
      <c r="L1431" s="6" t="str">
        <f t="shared" si="162"/>
        <v>No Data</v>
      </c>
      <c r="M1431" s="6" t="str">
        <f t="shared" si="163"/>
        <v>No Data</v>
      </c>
      <c r="N1431" s="7" t="str">
        <f t="shared" si="160"/>
        <v>No Data</v>
      </c>
    </row>
    <row r="1432" spans="1:14" x14ac:dyDescent="0.3">
      <c r="A1432" t="b">
        <f>ISBLANK([1]MonthlyLoginLogout!B1433)</f>
        <v>1</v>
      </c>
      <c r="B1432" t="str">
        <f t="shared" si="157"/>
        <v>No Data</v>
      </c>
      <c r="C1432" t="str">
        <f t="shared" si="158"/>
        <v>No Data</v>
      </c>
      <c r="D1432" t="str">
        <f>IF(A1432=TRUE,"No Data",[1]MonthlyLoginLogout!A1433)</f>
        <v>No Data</v>
      </c>
      <c r="E1432" s="10" t="str">
        <f>IF(A1432=TRUE,"No Data",Table1[[#This Row],[Date and Time Value]])</f>
        <v>No Data</v>
      </c>
      <c r="F1432" s="8" t="str">
        <f>IF(A1433=TRUE, "No Data", [1]MonthlyLoginLogout!B1433)</f>
        <v>No Data</v>
      </c>
      <c r="G1432" s="3" t="str">
        <f>IF(A1432=TRUE,"No Data",[1]MonthlyLoginLogout!C1433)</f>
        <v>No Data</v>
      </c>
      <c r="I1432" s="4" t="str">
        <f>IF(ISBLANK([2]MonthlyUserInfo!B1432), "No Data", [2]MonthlyUserInfo!A1432&amp;"\"&amp;[2]MonthlyUserInfo!B1432)</f>
        <v>No Data</v>
      </c>
      <c r="J1432" s="6" t="str">
        <f t="shared" si="159"/>
        <v>No Data</v>
      </c>
      <c r="K1432" s="6" t="str">
        <f t="shared" si="161"/>
        <v>No Data</v>
      </c>
      <c r="L1432" s="6" t="str">
        <f t="shared" si="162"/>
        <v>No Data</v>
      </c>
      <c r="M1432" s="6" t="str">
        <f t="shared" si="163"/>
        <v>No Data</v>
      </c>
      <c r="N1432" s="7" t="str">
        <f t="shared" si="160"/>
        <v>No Data</v>
      </c>
    </row>
    <row r="1433" spans="1:14" x14ac:dyDescent="0.3">
      <c r="A1433" t="b">
        <f>ISBLANK([1]MonthlyLoginLogout!B1434)</f>
        <v>1</v>
      </c>
      <c r="B1433" t="str">
        <f t="shared" si="157"/>
        <v>No Data</v>
      </c>
      <c r="C1433" t="str">
        <f t="shared" si="158"/>
        <v>No Data</v>
      </c>
      <c r="D1433" t="str">
        <f>IF(A1433=TRUE,"No Data",[1]MonthlyLoginLogout!A1434)</f>
        <v>No Data</v>
      </c>
      <c r="E1433" s="10" t="str">
        <f>IF(A1433=TRUE,"No Data",Table1[[#This Row],[Date and Time Value]])</f>
        <v>No Data</v>
      </c>
      <c r="F1433" s="8" t="str">
        <f>IF(A1434=TRUE, "No Data", [1]MonthlyLoginLogout!B1434)</f>
        <v>No Data</v>
      </c>
      <c r="G1433" s="3" t="str">
        <f>IF(A1433=TRUE,"No Data",[1]MonthlyLoginLogout!C1434)</f>
        <v>No Data</v>
      </c>
      <c r="I1433" s="4" t="str">
        <f>IF(ISBLANK([2]MonthlyUserInfo!B1433), "No Data", [2]MonthlyUserInfo!A1433&amp;"\"&amp;[2]MonthlyUserInfo!B1433)</f>
        <v>No Data</v>
      </c>
      <c r="J1433" s="6" t="str">
        <f t="shared" si="159"/>
        <v>No Data</v>
      </c>
      <c r="K1433" s="6" t="str">
        <f t="shared" si="161"/>
        <v>No Data</v>
      </c>
      <c r="L1433" s="6" t="str">
        <f t="shared" si="162"/>
        <v>No Data</v>
      </c>
      <c r="M1433" s="6" t="str">
        <f t="shared" si="163"/>
        <v>No Data</v>
      </c>
      <c r="N1433" s="7" t="str">
        <f t="shared" si="160"/>
        <v>No Data</v>
      </c>
    </row>
    <row r="1434" spans="1:14" x14ac:dyDescent="0.3">
      <c r="A1434" t="b">
        <f>ISBLANK([1]MonthlyLoginLogout!B1435)</f>
        <v>1</v>
      </c>
      <c r="B1434" t="str">
        <f t="shared" si="157"/>
        <v>No Data</v>
      </c>
      <c r="C1434" t="str">
        <f t="shared" si="158"/>
        <v>No Data</v>
      </c>
      <c r="D1434" t="str">
        <f>IF(A1434=TRUE,"No Data",[1]MonthlyLoginLogout!A1435)</f>
        <v>No Data</v>
      </c>
      <c r="E1434" s="10" t="str">
        <f>IF(A1434=TRUE,"No Data",Table1[[#This Row],[Date and Time Value]])</f>
        <v>No Data</v>
      </c>
      <c r="F1434" s="8" t="str">
        <f>IF(A1435=TRUE, "No Data", [1]MonthlyLoginLogout!B1435)</f>
        <v>No Data</v>
      </c>
      <c r="G1434" s="3" t="str">
        <f>IF(A1434=TRUE,"No Data",[1]MonthlyLoginLogout!C1435)</f>
        <v>No Data</v>
      </c>
      <c r="I1434" s="4" t="str">
        <f>IF(ISBLANK([2]MonthlyUserInfo!B1434), "No Data", [2]MonthlyUserInfo!A1434&amp;"\"&amp;[2]MonthlyUserInfo!B1434)</f>
        <v>No Data</v>
      </c>
      <c r="J1434" s="6" t="str">
        <f t="shared" si="159"/>
        <v>No Data</v>
      </c>
      <c r="K1434" s="6" t="str">
        <f t="shared" si="161"/>
        <v>No Data</v>
      </c>
      <c r="L1434" s="6" t="str">
        <f t="shared" si="162"/>
        <v>No Data</v>
      </c>
      <c r="M1434" s="6" t="str">
        <f t="shared" si="163"/>
        <v>No Data</v>
      </c>
      <c r="N1434" s="7" t="str">
        <f t="shared" si="160"/>
        <v>No Data</v>
      </c>
    </row>
    <row r="1435" spans="1:14" x14ac:dyDescent="0.3">
      <c r="A1435" t="b">
        <f>ISBLANK([1]MonthlyLoginLogout!B1436)</f>
        <v>1</v>
      </c>
      <c r="B1435" t="str">
        <f t="shared" si="157"/>
        <v>No Data</v>
      </c>
      <c r="C1435" t="str">
        <f t="shared" si="158"/>
        <v>No Data</v>
      </c>
      <c r="D1435" t="str">
        <f>IF(A1435=TRUE,"No Data",[1]MonthlyLoginLogout!A1436)</f>
        <v>No Data</v>
      </c>
      <c r="E1435" s="10" t="str">
        <f>IF(A1435=TRUE,"No Data",Table1[[#This Row],[Date and Time Value]])</f>
        <v>No Data</v>
      </c>
      <c r="F1435" s="8" t="str">
        <f>IF(A1436=TRUE, "No Data", [1]MonthlyLoginLogout!B1436)</f>
        <v>No Data</v>
      </c>
      <c r="G1435" s="3" t="str">
        <f>IF(A1435=TRUE,"No Data",[1]MonthlyLoginLogout!C1436)</f>
        <v>No Data</v>
      </c>
      <c r="I1435" s="4" t="str">
        <f>IF(ISBLANK([2]MonthlyUserInfo!B1435), "No Data", [2]MonthlyUserInfo!A1435&amp;"\"&amp;[2]MonthlyUserInfo!B1435)</f>
        <v>No Data</v>
      </c>
      <c r="J1435" s="6" t="str">
        <f t="shared" si="159"/>
        <v>No Data</v>
      </c>
      <c r="K1435" s="6" t="str">
        <f t="shared" si="161"/>
        <v>No Data</v>
      </c>
      <c r="L1435" s="6" t="str">
        <f t="shared" si="162"/>
        <v>No Data</v>
      </c>
      <c r="M1435" s="6" t="str">
        <f t="shared" si="163"/>
        <v>No Data</v>
      </c>
      <c r="N1435" s="7" t="str">
        <f t="shared" si="160"/>
        <v>No Data</v>
      </c>
    </row>
    <row r="1436" spans="1:14" x14ac:dyDescent="0.3">
      <c r="A1436" t="b">
        <f>ISBLANK([1]MonthlyLoginLogout!B1437)</f>
        <v>1</v>
      </c>
      <c r="B1436" t="str">
        <f t="shared" si="157"/>
        <v>No Data</v>
      </c>
      <c r="C1436" t="str">
        <f t="shared" si="158"/>
        <v>No Data</v>
      </c>
      <c r="D1436" t="str">
        <f>IF(A1436=TRUE,"No Data",[1]MonthlyLoginLogout!A1437)</f>
        <v>No Data</v>
      </c>
      <c r="E1436" s="10" t="str">
        <f>IF(A1436=TRUE,"No Data",Table1[[#This Row],[Date and Time Value]])</f>
        <v>No Data</v>
      </c>
      <c r="F1436" s="8" t="str">
        <f>IF(A1437=TRUE, "No Data", [1]MonthlyLoginLogout!B1437)</f>
        <v>No Data</v>
      </c>
      <c r="G1436" s="3" t="str">
        <f>IF(A1436=TRUE,"No Data",[1]MonthlyLoginLogout!C1437)</f>
        <v>No Data</v>
      </c>
      <c r="I1436" s="4" t="str">
        <f>IF(ISBLANK([2]MonthlyUserInfo!B1436), "No Data", [2]MonthlyUserInfo!A1436&amp;"\"&amp;[2]MonthlyUserInfo!B1436)</f>
        <v>No Data</v>
      </c>
      <c r="J1436" s="6" t="str">
        <f t="shared" si="159"/>
        <v>No Data</v>
      </c>
      <c r="K1436" s="6" t="str">
        <f t="shared" si="161"/>
        <v>No Data</v>
      </c>
      <c r="L1436" s="6" t="str">
        <f t="shared" si="162"/>
        <v>No Data</v>
      </c>
      <c r="M1436" s="6" t="str">
        <f t="shared" si="163"/>
        <v>No Data</v>
      </c>
      <c r="N1436" s="7" t="str">
        <f t="shared" si="160"/>
        <v>No Data</v>
      </c>
    </row>
    <row r="1437" spans="1:14" x14ac:dyDescent="0.3">
      <c r="A1437" t="b">
        <f>ISBLANK([1]MonthlyLoginLogout!B1438)</f>
        <v>1</v>
      </c>
      <c r="B1437" t="str">
        <f t="shared" si="157"/>
        <v>No Data</v>
      </c>
      <c r="C1437" t="str">
        <f t="shared" si="158"/>
        <v>No Data</v>
      </c>
      <c r="D1437" t="str">
        <f>IF(A1437=TRUE,"No Data",[1]MonthlyLoginLogout!A1438)</f>
        <v>No Data</v>
      </c>
      <c r="E1437" s="10" t="str">
        <f>IF(A1437=TRUE,"No Data",Table1[[#This Row],[Date and Time Value]])</f>
        <v>No Data</v>
      </c>
      <c r="F1437" s="8" t="str">
        <f>IF(A1438=TRUE, "No Data", [1]MonthlyLoginLogout!B1438)</f>
        <v>No Data</v>
      </c>
      <c r="G1437" s="3" t="str">
        <f>IF(A1437=TRUE,"No Data",[1]MonthlyLoginLogout!C1438)</f>
        <v>No Data</v>
      </c>
      <c r="I1437" s="4" t="str">
        <f>IF(ISBLANK([2]MonthlyUserInfo!B1437), "No Data", [2]MonthlyUserInfo!A1437&amp;"\"&amp;[2]MonthlyUserInfo!B1437)</f>
        <v>No Data</v>
      </c>
      <c r="J1437" s="6" t="str">
        <f t="shared" si="159"/>
        <v>No Data</v>
      </c>
      <c r="K1437" s="6" t="str">
        <f t="shared" si="161"/>
        <v>No Data</v>
      </c>
      <c r="L1437" s="6" t="str">
        <f t="shared" si="162"/>
        <v>No Data</v>
      </c>
      <c r="M1437" s="6" t="str">
        <f t="shared" si="163"/>
        <v>No Data</v>
      </c>
      <c r="N1437" s="7" t="str">
        <f t="shared" si="160"/>
        <v>No Data</v>
      </c>
    </row>
    <row r="1438" spans="1:14" x14ac:dyDescent="0.3">
      <c r="A1438" t="b">
        <f>ISBLANK([1]MonthlyLoginLogout!B1439)</f>
        <v>1</v>
      </c>
      <c r="B1438" t="str">
        <f t="shared" si="157"/>
        <v>No Data</v>
      </c>
      <c r="C1438" t="str">
        <f t="shared" si="158"/>
        <v>No Data</v>
      </c>
      <c r="D1438" t="str">
        <f>IF(A1438=TRUE,"No Data",[1]MonthlyLoginLogout!A1439)</f>
        <v>No Data</v>
      </c>
      <c r="E1438" s="10" t="str">
        <f>IF(A1438=TRUE,"No Data",Table1[[#This Row],[Date and Time Value]])</f>
        <v>No Data</v>
      </c>
      <c r="F1438" s="8" t="str">
        <f>IF(A1439=TRUE, "No Data", [1]MonthlyLoginLogout!B1439)</f>
        <v>No Data</v>
      </c>
      <c r="G1438" s="3" t="str">
        <f>IF(A1438=TRUE,"No Data",[1]MonthlyLoginLogout!C1439)</f>
        <v>No Data</v>
      </c>
      <c r="I1438" s="4" t="str">
        <f>IF(ISBLANK([2]MonthlyUserInfo!B1438), "No Data", [2]MonthlyUserInfo!A1438&amp;"\"&amp;[2]MonthlyUserInfo!B1438)</f>
        <v>No Data</v>
      </c>
      <c r="J1438" s="6" t="str">
        <f t="shared" si="159"/>
        <v>No Data</v>
      </c>
      <c r="K1438" s="6" t="str">
        <f t="shared" si="161"/>
        <v>No Data</v>
      </c>
      <c r="L1438" s="6" t="str">
        <f t="shared" si="162"/>
        <v>No Data</v>
      </c>
      <c r="M1438" s="6" t="str">
        <f t="shared" si="163"/>
        <v>No Data</v>
      </c>
      <c r="N1438" s="7" t="str">
        <f t="shared" si="160"/>
        <v>No Data</v>
      </c>
    </row>
    <row r="1439" spans="1:14" x14ac:dyDescent="0.3">
      <c r="A1439" t="b">
        <f>ISBLANK([1]MonthlyLoginLogout!B1440)</f>
        <v>1</v>
      </c>
      <c r="B1439" t="str">
        <f t="shared" si="157"/>
        <v>No Data</v>
      </c>
      <c r="C1439" t="str">
        <f t="shared" si="158"/>
        <v>No Data</v>
      </c>
      <c r="D1439" t="str">
        <f>IF(A1439=TRUE,"No Data",[1]MonthlyLoginLogout!A1440)</f>
        <v>No Data</v>
      </c>
      <c r="E1439" s="10" t="str">
        <f>IF(A1439=TRUE,"No Data",Table1[[#This Row],[Date and Time Value]])</f>
        <v>No Data</v>
      </c>
      <c r="F1439" s="8" t="str">
        <f>IF(A1440=TRUE, "No Data", [1]MonthlyLoginLogout!B1440)</f>
        <v>No Data</v>
      </c>
      <c r="G1439" s="3" t="str">
        <f>IF(A1439=TRUE,"No Data",[1]MonthlyLoginLogout!C1440)</f>
        <v>No Data</v>
      </c>
      <c r="I1439" s="4" t="str">
        <f>IF(ISBLANK([2]MonthlyUserInfo!B1439), "No Data", [2]MonthlyUserInfo!A1439&amp;"\"&amp;[2]MonthlyUserInfo!B1439)</f>
        <v>No Data</v>
      </c>
      <c r="J1439" s="6" t="str">
        <f t="shared" si="159"/>
        <v>No Data</v>
      </c>
      <c r="K1439" s="6" t="str">
        <f t="shared" si="161"/>
        <v>No Data</v>
      </c>
      <c r="L1439" s="6" t="str">
        <f t="shared" si="162"/>
        <v>No Data</v>
      </c>
      <c r="M1439" s="6" t="str">
        <f t="shared" si="163"/>
        <v>No Data</v>
      </c>
      <c r="N1439" s="7" t="str">
        <f t="shared" si="160"/>
        <v>No Data</v>
      </c>
    </row>
    <row r="1440" spans="1:14" x14ac:dyDescent="0.3">
      <c r="A1440" t="b">
        <f>ISBLANK([1]MonthlyLoginLogout!B1441)</f>
        <v>1</v>
      </c>
      <c r="B1440" t="str">
        <f t="shared" si="157"/>
        <v>No Data</v>
      </c>
      <c r="C1440" t="str">
        <f t="shared" si="158"/>
        <v>No Data</v>
      </c>
      <c r="D1440" t="str">
        <f>IF(A1440=TRUE,"No Data",[1]MonthlyLoginLogout!A1441)</f>
        <v>No Data</v>
      </c>
      <c r="E1440" s="10" t="str">
        <f>IF(A1440=TRUE,"No Data",Table1[[#This Row],[Date and Time Value]])</f>
        <v>No Data</v>
      </c>
      <c r="F1440" s="8" t="str">
        <f>IF(A1441=TRUE, "No Data", [1]MonthlyLoginLogout!B1441)</f>
        <v>No Data</v>
      </c>
      <c r="G1440" s="3" t="str">
        <f>IF(A1440=TRUE,"No Data",[1]MonthlyLoginLogout!C1441)</f>
        <v>No Data</v>
      </c>
      <c r="I1440" s="4" t="str">
        <f>IF(ISBLANK([2]MonthlyUserInfo!B1440), "No Data", [2]MonthlyUserInfo!A1440&amp;"\"&amp;[2]MonthlyUserInfo!B1440)</f>
        <v>No Data</v>
      </c>
      <c r="J1440" s="6" t="str">
        <f t="shared" si="159"/>
        <v>No Data</v>
      </c>
      <c r="K1440" s="6" t="str">
        <f t="shared" si="161"/>
        <v>No Data</v>
      </c>
      <c r="L1440" s="6" t="str">
        <f t="shared" si="162"/>
        <v>No Data</v>
      </c>
      <c r="M1440" s="6" t="str">
        <f t="shared" si="163"/>
        <v>No Data</v>
      </c>
      <c r="N1440" s="7" t="str">
        <f t="shared" si="160"/>
        <v>No Data</v>
      </c>
    </row>
    <row r="1441" spans="1:14" x14ac:dyDescent="0.3">
      <c r="A1441" t="b">
        <f>ISBLANK([1]MonthlyLoginLogout!B1442)</f>
        <v>1</v>
      </c>
      <c r="B1441" t="str">
        <f t="shared" si="157"/>
        <v>No Data</v>
      </c>
      <c r="C1441" t="str">
        <f t="shared" si="158"/>
        <v>No Data</v>
      </c>
      <c r="D1441" t="str">
        <f>IF(A1441=TRUE,"No Data",[1]MonthlyLoginLogout!A1442)</f>
        <v>No Data</v>
      </c>
      <c r="E1441" s="10" t="str">
        <f>IF(A1441=TRUE,"No Data",Table1[[#This Row],[Date and Time Value]])</f>
        <v>No Data</v>
      </c>
      <c r="F1441" s="8" t="str">
        <f>IF(A1442=TRUE, "No Data", [1]MonthlyLoginLogout!B1442)</f>
        <v>No Data</v>
      </c>
      <c r="G1441" s="3" t="str">
        <f>IF(A1441=TRUE,"No Data",[1]MonthlyLoginLogout!C1442)</f>
        <v>No Data</v>
      </c>
      <c r="I1441" s="4" t="str">
        <f>IF(ISBLANK([2]MonthlyUserInfo!B1441), "No Data", [2]MonthlyUserInfo!A1441&amp;"\"&amp;[2]MonthlyUserInfo!B1441)</f>
        <v>No Data</v>
      </c>
      <c r="J1441" s="6" t="str">
        <f t="shared" si="159"/>
        <v>No Data</v>
      </c>
      <c r="K1441" s="6" t="str">
        <f t="shared" si="161"/>
        <v>No Data</v>
      </c>
      <c r="L1441" s="6" t="str">
        <f t="shared" si="162"/>
        <v>No Data</v>
      </c>
      <c r="M1441" s="6" t="str">
        <f t="shared" si="163"/>
        <v>No Data</v>
      </c>
      <c r="N1441" s="7" t="str">
        <f t="shared" si="160"/>
        <v>No Data</v>
      </c>
    </row>
    <row r="1442" spans="1:14" x14ac:dyDescent="0.3">
      <c r="A1442" t="b">
        <f>ISBLANK([1]MonthlyLoginLogout!B1443)</f>
        <v>1</v>
      </c>
      <c r="B1442" t="str">
        <f t="shared" si="157"/>
        <v>No Data</v>
      </c>
      <c r="C1442" t="str">
        <f t="shared" si="158"/>
        <v>No Data</v>
      </c>
      <c r="D1442" t="str">
        <f>IF(A1442=TRUE,"No Data",[1]MonthlyLoginLogout!A1443)</f>
        <v>No Data</v>
      </c>
      <c r="E1442" s="10" t="str">
        <f>IF(A1442=TRUE,"No Data",Table1[[#This Row],[Date and Time Value]])</f>
        <v>No Data</v>
      </c>
      <c r="F1442" s="8" t="str">
        <f>IF(A1443=TRUE, "No Data", [1]MonthlyLoginLogout!B1443)</f>
        <v>No Data</v>
      </c>
      <c r="G1442" s="3" t="str">
        <f>IF(A1442=TRUE,"No Data",[1]MonthlyLoginLogout!C1443)</f>
        <v>No Data</v>
      </c>
      <c r="I1442" s="4" t="str">
        <f>IF(ISBLANK([2]MonthlyUserInfo!B1442), "No Data", [2]MonthlyUserInfo!A1442&amp;"\"&amp;[2]MonthlyUserInfo!B1442)</f>
        <v>No Data</v>
      </c>
      <c r="J1442" s="6" t="str">
        <f t="shared" si="159"/>
        <v>No Data</v>
      </c>
      <c r="K1442" s="6" t="str">
        <f t="shared" si="161"/>
        <v>No Data</v>
      </c>
      <c r="L1442" s="6" t="str">
        <f t="shared" si="162"/>
        <v>No Data</v>
      </c>
      <c r="M1442" s="6" t="str">
        <f t="shared" si="163"/>
        <v>No Data</v>
      </c>
      <c r="N1442" s="7" t="str">
        <f t="shared" si="160"/>
        <v>No Data</v>
      </c>
    </row>
    <row r="1443" spans="1:14" x14ac:dyDescent="0.3">
      <c r="A1443" t="b">
        <f>ISBLANK([1]MonthlyLoginLogout!B1444)</f>
        <v>1</v>
      </c>
      <c r="B1443" t="str">
        <f t="shared" si="157"/>
        <v>No Data</v>
      </c>
      <c r="C1443" t="str">
        <f t="shared" si="158"/>
        <v>No Data</v>
      </c>
      <c r="D1443" t="str">
        <f>IF(A1443=TRUE,"No Data",[1]MonthlyLoginLogout!A1444)</f>
        <v>No Data</v>
      </c>
      <c r="E1443" s="10" t="str">
        <f>IF(A1443=TRUE,"No Data",Table1[[#This Row],[Date and Time Value]])</f>
        <v>No Data</v>
      </c>
      <c r="F1443" s="8" t="str">
        <f>IF(A1444=TRUE, "No Data", [1]MonthlyLoginLogout!B1444)</f>
        <v>No Data</v>
      </c>
      <c r="G1443" s="3" t="str">
        <f>IF(A1443=TRUE,"No Data",[1]MonthlyLoginLogout!C1444)</f>
        <v>No Data</v>
      </c>
      <c r="I1443" s="4" t="str">
        <f>IF(ISBLANK([2]MonthlyUserInfo!B1443), "No Data", [2]MonthlyUserInfo!A1443&amp;"\"&amp;[2]MonthlyUserInfo!B1443)</f>
        <v>No Data</v>
      </c>
      <c r="J1443" s="6" t="str">
        <f t="shared" si="159"/>
        <v>No Data</v>
      </c>
      <c r="K1443" s="6" t="str">
        <f t="shared" si="161"/>
        <v>No Data</v>
      </c>
      <c r="L1443" s="6" t="str">
        <f t="shared" si="162"/>
        <v>No Data</v>
      </c>
      <c r="M1443" s="6" t="str">
        <f t="shared" si="163"/>
        <v>No Data</v>
      </c>
      <c r="N1443" s="7" t="str">
        <f t="shared" si="160"/>
        <v>No Data</v>
      </c>
    </row>
    <row r="1444" spans="1:14" x14ac:dyDescent="0.3">
      <c r="A1444" t="b">
        <f>ISBLANK([1]MonthlyLoginLogout!B1445)</f>
        <v>1</v>
      </c>
      <c r="B1444" t="str">
        <f t="shared" si="157"/>
        <v>No Data</v>
      </c>
      <c r="C1444" t="str">
        <f t="shared" si="158"/>
        <v>No Data</v>
      </c>
      <c r="D1444" t="str">
        <f>IF(A1444=TRUE,"No Data",[1]MonthlyLoginLogout!A1445)</f>
        <v>No Data</v>
      </c>
      <c r="E1444" s="10" t="str">
        <f>IF(A1444=TRUE,"No Data",Table1[[#This Row],[Date and Time Value]])</f>
        <v>No Data</v>
      </c>
      <c r="F1444" s="8" t="str">
        <f>IF(A1445=TRUE, "No Data", [1]MonthlyLoginLogout!B1445)</f>
        <v>No Data</v>
      </c>
      <c r="G1444" s="3" t="str">
        <f>IF(A1444=TRUE,"No Data",[1]MonthlyLoginLogout!C1445)</f>
        <v>No Data</v>
      </c>
      <c r="I1444" s="4" t="str">
        <f>IF(ISBLANK([2]MonthlyUserInfo!B1444), "No Data", [2]MonthlyUserInfo!A1444&amp;"\"&amp;[2]MonthlyUserInfo!B1444)</f>
        <v>No Data</v>
      </c>
      <c r="J1444" s="6" t="str">
        <f t="shared" si="159"/>
        <v>No Data</v>
      </c>
      <c r="K1444" s="6" t="str">
        <f t="shared" si="161"/>
        <v>No Data</v>
      </c>
      <c r="L1444" s="6" t="str">
        <f t="shared" si="162"/>
        <v>No Data</v>
      </c>
      <c r="M1444" s="6" t="str">
        <f t="shared" si="163"/>
        <v>No Data</v>
      </c>
      <c r="N1444" s="7" t="str">
        <f t="shared" si="160"/>
        <v>No Data</v>
      </c>
    </row>
    <row r="1445" spans="1:14" x14ac:dyDescent="0.3">
      <c r="A1445" t="b">
        <f>ISBLANK([1]MonthlyLoginLogout!B1446)</f>
        <v>1</v>
      </c>
      <c r="B1445" t="str">
        <f t="shared" si="157"/>
        <v>No Data</v>
      </c>
      <c r="C1445" t="str">
        <f t="shared" si="158"/>
        <v>No Data</v>
      </c>
      <c r="D1445" t="str">
        <f>IF(A1445=TRUE,"No Data",[1]MonthlyLoginLogout!A1446)</f>
        <v>No Data</v>
      </c>
      <c r="E1445" s="10" t="str">
        <f>IF(A1445=TRUE,"No Data",Table1[[#This Row],[Date and Time Value]])</f>
        <v>No Data</v>
      </c>
      <c r="F1445" s="8" t="str">
        <f>IF(A1446=TRUE, "No Data", [1]MonthlyLoginLogout!B1446)</f>
        <v>No Data</v>
      </c>
      <c r="G1445" s="3" t="str">
        <f>IF(A1445=TRUE,"No Data",[1]MonthlyLoginLogout!C1446)</f>
        <v>No Data</v>
      </c>
      <c r="I1445" s="4" t="str">
        <f>IF(ISBLANK([2]MonthlyUserInfo!B1445), "No Data", [2]MonthlyUserInfo!A1445&amp;"\"&amp;[2]MonthlyUserInfo!B1445)</f>
        <v>No Data</v>
      </c>
      <c r="J1445" s="6" t="str">
        <f t="shared" si="159"/>
        <v>No Data</v>
      </c>
      <c r="K1445" s="6" t="str">
        <f t="shared" si="161"/>
        <v>No Data</v>
      </c>
      <c r="L1445" s="6" t="str">
        <f t="shared" si="162"/>
        <v>No Data</v>
      </c>
      <c r="M1445" s="6" t="str">
        <f t="shared" si="163"/>
        <v>No Data</v>
      </c>
      <c r="N1445" s="7" t="str">
        <f t="shared" si="160"/>
        <v>No Data</v>
      </c>
    </row>
    <row r="1446" spans="1:14" x14ac:dyDescent="0.3">
      <c r="A1446" t="b">
        <f>ISBLANK([1]MonthlyLoginLogout!B1447)</f>
        <v>1</v>
      </c>
      <c r="B1446" t="str">
        <f t="shared" si="157"/>
        <v>No Data</v>
      </c>
      <c r="C1446" t="str">
        <f t="shared" si="158"/>
        <v>No Data</v>
      </c>
      <c r="D1446" t="str">
        <f>IF(A1446=TRUE,"No Data",[1]MonthlyLoginLogout!A1447)</f>
        <v>No Data</v>
      </c>
      <c r="E1446" s="10" t="str">
        <f>IF(A1446=TRUE,"No Data",Table1[[#This Row],[Date and Time Value]])</f>
        <v>No Data</v>
      </c>
      <c r="F1446" s="8" t="str">
        <f>IF(A1447=TRUE, "No Data", [1]MonthlyLoginLogout!B1447)</f>
        <v>No Data</v>
      </c>
      <c r="G1446" s="3" t="str">
        <f>IF(A1446=TRUE,"No Data",[1]MonthlyLoginLogout!C1447)</f>
        <v>No Data</v>
      </c>
      <c r="I1446" s="4" t="str">
        <f>IF(ISBLANK([2]MonthlyUserInfo!B1446), "No Data", [2]MonthlyUserInfo!A1446&amp;"\"&amp;[2]MonthlyUserInfo!B1446)</f>
        <v>No Data</v>
      </c>
      <c r="J1446" s="6" t="str">
        <f t="shared" si="159"/>
        <v>No Data</v>
      </c>
      <c r="K1446" s="6" t="str">
        <f t="shared" si="161"/>
        <v>No Data</v>
      </c>
      <c r="L1446" s="6" t="str">
        <f t="shared" si="162"/>
        <v>No Data</v>
      </c>
      <c r="M1446" s="6" t="str">
        <f t="shared" si="163"/>
        <v>No Data</v>
      </c>
      <c r="N1446" s="7" t="str">
        <f t="shared" si="160"/>
        <v>No Data</v>
      </c>
    </row>
    <row r="1447" spans="1:14" x14ac:dyDescent="0.3">
      <c r="A1447" t="b">
        <f>ISBLANK([1]MonthlyLoginLogout!B1448)</f>
        <v>1</v>
      </c>
      <c r="B1447" t="str">
        <f t="shared" si="157"/>
        <v>No Data</v>
      </c>
      <c r="C1447" t="str">
        <f t="shared" si="158"/>
        <v>No Data</v>
      </c>
      <c r="D1447" t="str">
        <f>IF(A1447=TRUE,"No Data",[1]MonthlyLoginLogout!A1448)</f>
        <v>No Data</v>
      </c>
      <c r="E1447" s="10" t="str">
        <f>IF(A1447=TRUE,"No Data",Table1[[#This Row],[Date and Time Value]])</f>
        <v>No Data</v>
      </c>
      <c r="F1447" s="8" t="str">
        <f>IF(A1448=TRUE, "No Data", [1]MonthlyLoginLogout!B1448)</f>
        <v>No Data</v>
      </c>
      <c r="G1447" s="3" t="str">
        <f>IF(A1447=TRUE,"No Data",[1]MonthlyLoginLogout!C1448)</f>
        <v>No Data</v>
      </c>
      <c r="I1447" s="4" t="str">
        <f>IF(ISBLANK([2]MonthlyUserInfo!B1447), "No Data", [2]MonthlyUserInfo!A1447&amp;"\"&amp;[2]MonthlyUserInfo!B1447)</f>
        <v>No Data</v>
      </c>
      <c r="J1447" s="6" t="str">
        <f t="shared" si="159"/>
        <v>No Data</v>
      </c>
      <c r="K1447" s="6" t="str">
        <f t="shared" si="161"/>
        <v>No Data</v>
      </c>
      <c r="L1447" s="6" t="str">
        <f t="shared" si="162"/>
        <v>No Data</v>
      </c>
      <c r="M1447" s="6" t="str">
        <f t="shared" si="163"/>
        <v>No Data</v>
      </c>
      <c r="N1447" s="7" t="str">
        <f t="shared" si="160"/>
        <v>No Data</v>
      </c>
    </row>
    <row r="1448" spans="1:14" x14ac:dyDescent="0.3">
      <c r="A1448" t="b">
        <f>ISBLANK([1]MonthlyLoginLogout!B1449)</f>
        <v>1</v>
      </c>
      <c r="B1448" t="str">
        <f t="shared" si="157"/>
        <v>No Data</v>
      </c>
      <c r="C1448" t="str">
        <f t="shared" si="158"/>
        <v>No Data</v>
      </c>
      <c r="D1448" t="str">
        <f>IF(A1448=TRUE,"No Data",[1]MonthlyLoginLogout!A1449)</f>
        <v>No Data</v>
      </c>
      <c r="E1448" s="10" t="str">
        <f>IF(A1448=TRUE,"No Data",Table1[[#This Row],[Date and Time Value]])</f>
        <v>No Data</v>
      </c>
      <c r="F1448" s="8" t="str">
        <f>IF(A1449=TRUE, "No Data", [1]MonthlyLoginLogout!B1449)</f>
        <v>No Data</v>
      </c>
      <c r="G1448" s="3" t="str">
        <f>IF(A1448=TRUE,"No Data",[1]MonthlyLoginLogout!C1449)</f>
        <v>No Data</v>
      </c>
      <c r="I1448" s="4" t="str">
        <f>IF(ISBLANK([2]MonthlyUserInfo!B1448), "No Data", [2]MonthlyUserInfo!A1448&amp;"\"&amp;[2]MonthlyUserInfo!B1448)</f>
        <v>No Data</v>
      </c>
      <c r="J1448" s="6" t="str">
        <f t="shared" si="159"/>
        <v>No Data</v>
      </c>
      <c r="K1448" s="6" t="str">
        <f t="shared" si="161"/>
        <v>No Data</v>
      </c>
      <c r="L1448" s="6" t="str">
        <f t="shared" si="162"/>
        <v>No Data</v>
      </c>
      <c r="M1448" s="6" t="str">
        <f t="shared" si="163"/>
        <v>No Data</v>
      </c>
      <c r="N1448" s="7" t="str">
        <f t="shared" si="160"/>
        <v>No Data</v>
      </c>
    </row>
    <row r="1449" spans="1:14" x14ac:dyDescent="0.3">
      <c r="A1449" t="b">
        <f>ISBLANK([1]MonthlyLoginLogout!B1450)</f>
        <v>1</v>
      </c>
      <c r="B1449" t="str">
        <f t="shared" si="157"/>
        <v>No Data</v>
      </c>
      <c r="C1449" t="str">
        <f t="shared" si="158"/>
        <v>No Data</v>
      </c>
      <c r="D1449" t="str">
        <f>IF(A1449=TRUE,"No Data",[1]MonthlyLoginLogout!A1450)</f>
        <v>No Data</v>
      </c>
      <c r="E1449" s="10" t="str">
        <f>IF(A1449=TRUE,"No Data",Table1[[#This Row],[Date and Time Value]])</f>
        <v>No Data</v>
      </c>
      <c r="F1449" s="8" t="str">
        <f>IF(A1450=TRUE, "No Data", [1]MonthlyLoginLogout!B1450)</f>
        <v>No Data</v>
      </c>
      <c r="G1449" s="3" t="str">
        <f>IF(A1449=TRUE,"No Data",[1]MonthlyLoginLogout!C1450)</f>
        <v>No Data</v>
      </c>
      <c r="I1449" s="4" t="str">
        <f>IF(ISBLANK([2]MonthlyUserInfo!B1449), "No Data", [2]MonthlyUserInfo!A1449&amp;"\"&amp;[2]MonthlyUserInfo!B1449)</f>
        <v>No Data</v>
      </c>
      <c r="J1449" s="6" t="str">
        <f t="shared" si="159"/>
        <v>No Data</v>
      </c>
      <c r="K1449" s="6" t="str">
        <f t="shared" si="161"/>
        <v>No Data</v>
      </c>
      <c r="L1449" s="6" t="str">
        <f t="shared" si="162"/>
        <v>No Data</v>
      </c>
      <c r="M1449" s="6" t="str">
        <f t="shared" si="163"/>
        <v>No Data</v>
      </c>
      <c r="N1449" s="7" t="str">
        <f t="shared" si="160"/>
        <v>No Data</v>
      </c>
    </row>
    <row r="1450" spans="1:14" x14ac:dyDescent="0.3">
      <c r="A1450" t="b">
        <f>ISBLANK([1]MonthlyLoginLogout!B1451)</f>
        <v>1</v>
      </c>
      <c r="B1450" t="str">
        <f t="shared" si="157"/>
        <v>No Data</v>
      </c>
      <c r="C1450" t="str">
        <f t="shared" si="158"/>
        <v>No Data</v>
      </c>
      <c r="D1450" t="str">
        <f>IF(A1450=TRUE,"No Data",[1]MonthlyLoginLogout!A1451)</f>
        <v>No Data</v>
      </c>
      <c r="E1450" s="10" t="str">
        <f>IF(A1450=TRUE,"No Data",Table1[[#This Row],[Date and Time Value]])</f>
        <v>No Data</v>
      </c>
      <c r="F1450" s="8" t="str">
        <f>IF(A1451=TRUE, "No Data", [1]MonthlyLoginLogout!B1451)</f>
        <v>No Data</v>
      </c>
      <c r="G1450" s="3" t="str">
        <f>IF(A1450=TRUE,"No Data",[1]MonthlyLoginLogout!C1451)</f>
        <v>No Data</v>
      </c>
      <c r="I1450" s="4" t="str">
        <f>IF(ISBLANK([2]MonthlyUserInfo!B1450), "No Data", [2]MonthlyUserInfo!A1450&amp;"\"&amp;[2]MonthlyUserInfo!B1450)</f>
        <v>No Data</v>
      </c>
      <c r="J1450" s="6" t="str">
        <f t="shared" si="159"/>
        <v>No Data</v>
      </c>
      <c r="K1450" s="6" t="str">
        <f t="shared" si="161"/>
        <v>No Data</v>
      </c>
      <c r="L1450" s="6" t="str">
        <f t="shared" si="162"/>
        <v>No Data</v>
      </c>
      <c r="M1450" s="6" t="str">
        <f t="shared" si="163"/>
        <v>No Data</v>
      </c>
      <c r="N1450" s="7" t="str">
        <f t="shared" si="160"/>
        <v>No Data</v>
      </c>
    </row>
    <row r="1451" spans="1:14" x14ac:dyDescent="0.3">
      <c r="A1451" t="b">
        <f>ISBLANK([1]MonthlyLoginLogout!B1452)</f>
        <v>1</v>
      </c>
      <c r="B1451" t="str">
        <f t="shared" si="157"/>
        <v>No Data</v>
      </c>
      <c r="C1451" t="str">
        <f t="shared" si="158"/>
        <v>No Data</v>
      </c>
      <c r="D1451" t="str">
        <f>IF(A1451=TRUE,"No Data",[1]MonthlyLoginLogout!A1452)</f>
        <v>No Data</v>
      </c>
      <c r="E1451" s="10" t="str">
        <f>IF(A1451=TRUE,"No Data",Table1[[#This Row],[Date and Time Value]])</f>
        <v>No Data</v>
      </c>
      <c r="F1451" s="8" t="str">
        <f>IF(A1452=TRUE, "No Data", [1]MonthlyLoginLogout!B1452)</f>
        <v>No Data</v>
      </c>
      <c r="G1451" s="3" t="str">
        <f>IF(A1451=TRUE,"No Data",[1]MonthlyLoginLogout!C1452)</f>
        <v>No Data</v>
      </c>
      <c r="I1451" s="4" t="str">
        <f>IF(ISBLANK([2]MonthlyUserInfo!B1451), "No Data", [2]MonthlyUserInfo!A1451&amp;"\"&amp;[2]MonthlyUserInfo!B1451)</f>
        <v>No Data</v>
      </c>
      <c r="J1451" s="6" t="str">
        <f t="shared" si="159"/>
        <v>No Data</v>
      </c>
      <c r="K1451" s="6" t="str">
        <f t="shared" si="161"/>
        <v>No Data</v>
      </c>
      <c r="L1451" s="6" t="str">
        <f t="shared" si="162"/>
        <v>No Data</v>
      </c>
      <c r="M1451" s="6" t="str">
        <f t="shared" si="163"/>
        <v>No Data</v>
      </c>
      <c r="N1451" s="7" t="str">
        <f t="shared" si="160"/>
        <v>No Data</v>
      </c>
    </row>
    <row r="1452" spans="1:14" x14ac:dyDescent="0.3">
      <c r="A1452" t="b">
        <f>ISBLANK([1]MonthlyLoginLogout!B1453)</f>
        <v>1</v>
      </c>
      <c r="B1452" t="str">
        <f t="shared" si="157"/>
        <v>No Data</v>
      </c>
      <c r="C1452" t="str">
        <f t="shared" si="158"/>
        <v>No Data</v>
      </c>
      <c r="D1452" t="str">
        <f>IF(A1452=TRUE,"No Data",[1]MonthlyLoginLogout!A1453)</f>
        <v>No Data</v>
      </c>
      <c r="E1452" s="10" t="str">
        <f>IF(A1452=TRUE,"No Data",Table1[[#This Row],[Date and Time Value]])</f>
        <v>No Data</v>
      </c>
      <c r="F1452" s="8" t="str">
        <f>IF(A1453=TRUE, "No Data", [1]MonthlyLoginLogout!B1453)</f>
        <v>No Data</v>
      </c>
      <c r="G1452" s="3" t="str">
        <f>IF(A1452=TRUE,"No Data",[1]MonthlyLoginLogout!C1453)</f>
        <v>No Data</v>
      </c>
      <c r="I1452" s="4" t="str">
        <f>IF(ISBLANK([2]MonthlyUserInfo!B1452), "No Data", [2]MonthlyUserInfo!A1452&amp;"\"&amp;[2]MonthlyUserInfo!B1452)</f>
        <v>No Data</v>
      </c>
      <c r="J1452" s="6" t="str">
        <f t="shared" si="159"/>
        <v>No Data</v>
      </c>
      <c r="K1452" s="6" t="str">
        <f t="shared" si="161"/>
        <v>No Data</v>
      </c>
      <c r="L1452" s="6" t="str">
        <f t="shared" si="162"/>
        <v>No Data</v>
      </c>
      <c r="M1452" s="6" t="str">
        <f t="shared" si="163"/>
        <v>No Data</v>
      </c>
      <c r="N1452" s="7" t="str">
        <f t="shared" si="160"/>
        <v>No Data</v>
      </c>
    </row>
    <row r="1453" spans="1:14" x14ac:dyDescent="0.3">
      <c r="A1453" t="b">
        <f>ISBLANK([1]MonthlyLoginLogout!B1454)</f>
        <v>1</v>
      </c>
      <c r="B1453" t="str">
        <f t="shared" si="157"/>
        <v>No Data</v>
      </c>
      <c r="C1453" t="str">
        <f t="shared" si="158"/>
        <v>No Data</v>
      </c>
      <c r="D1453" t="str">
        <f>IF(A1453=TRUE,"No Data",[1]MonthlyLoginLogout!A1454)</f>
        <v>No Data</v>
      </c>
      <c r="E1453" s="10" t="str">
        <f>IF(A1453=TRUE,"No Data",Table1[[#This Row],[Date and Time Value]])</f>
        <v>No Data</v>
      </c>
      <c r="F1453" s="8" t="str">
        <f>IF(A1454=TRUE, "No Data", [1]MonthlyLoginLogout!B1454)</f>
        <v>No Data</v>
      </c>
      <c r="G1453" s="3" t="str">
        <f>IF(A1453=TRUE,"No Data",[1]MonthlyLoginLogout!C1454)</f>
        <v>No Data</v>
      </c>
      <c r="I1453" s="4" t="str">
        <f>IF(ISBLANK([2]MonthlyUserInfo!B1453), "No Data", [2]MonthlyUserInfo!A1453&amp;"\"&amp;[2]MonthlyUserInfo!B1453)</f>
        <v>No Data</v>
      </c>
      <c r="J1453" s="6" t="str">
        <f t="shared" si="159"/>
        <v>No Data</v>
      </c>
      <c r="K1453" s="6" t="str">
        <f t="shared" si="161"/>
        <v>No Data</v>
      </c>
      <c r="L1453" s="6" t="str">
        <f t="shared" si="162"/>
        <v>No Data</v>
      </c>
      <c r="M1453" s="6" t="str">
        <f t="shared" si="163"/>
        <v>No Data</v>
      </c>
      <c r="N1453" s="7" t="str">
        <f t="shared" si="160"/>
        <v>No Data</v>
      </c>
    </row>
    <row r="1454" spans="1:14" x14ac:dyDescent="0.3">
      <c r="A1454" t="b">
        <f>ISBLANK([1]MonthlyLoginLogout!B1455)</f>
        <v>1</v>
      </c>
      <c r="B1454" t="str">
        <f t="shared" si="157"/>
        <v>No Data</v>
      </c>
      <c r="C1454" t="str">
        <f t="shared" si="158"/>
        <v>No Data</v>
      </c>
      <c r="D1454" t="str">
        <f>IF(A1454=TRUE,"No Data",[1]MonthlyLoginLogout!A1455)</f>
        <v>No Data</v>
      </c>
      <c r="E1454" s="10" t="str">
        <f>IF(A1454=TRUE,"No Data",Table1[[#This Row],[Date and Time Value]])</f>
        <v>No Data</v>
      </c>
      <c r="F1454" s="8" t="str">
        <f>IF(A1455=TRUE, "No Data", [1]MonthlyLoginLogout!B1455)</f>
        <v>No Data</v>
      </c>
      <c r="G1454" s="3" t="str">
        <f>IF(A1454=TRUE,"No Data",[1]MonthlyLoginLogout!C1455)</f>
        <v>No Data</v>
      </c>
      <c r="I1454" s="4" t="str">
        <f>IF(ISBLANK([2]MonthlyUserInfo!B1454), "No Data", [2]MonthlyUserInfo!A1454&amp;"\"&amp;[2]MonthlyUserInfo!B1454)</f>
        <v>No Data</v>
      </c>
      <c r="J1454" s="6" t="str">
        <f t="shared" si="159"/>
        <v>No Data</v>
      </c>
      <c r="K1454" s="6" t="str">
        <f t="shared" si="161"/>
        <v>No Data</v>
      </c>
      <c r="L1454" s="6" t="str">
        <f t="shared" si="162"/>
        <v>No Data</v>
      </c>
      <c r="M1454" s="6" t="str">
        <f t="shared" si="163"/>
        <v>No Data</v>
      </c>
      <c r="N1454" s="7" t="str">
        <f t="shared" si="160"/>
        <v>No Data</v>
      </c>
    </row>
    <row r="1455" spans="1:14" x14ac:dyDescent="0.3">
      <c r="A1455" t="b">
        <f>ISBLANK([1]MonthlyLoginLogout!B1456)</f>
        <v>1</v>
      </c>
      <c r="B1455" t="str">
        <f t="shared" si="157"/>
        <v>No Data</v>
      </c>
      <c r="C1455" t="str">
        <f t="shared" si="158"/>
        <v>No Data</v>
      </c>
      <c r="D1455" t="str">
        <f>IF(A1455=TRUE,"No Data",[1]MonthlyLoginLogout!A1456)</f>
        <v>No Data</v>
      </c>
      <c r="E1455" s="10" t="str">
        <f>IF(A1455=TRUE,"No Data",Table1[[#This Row],[Date and Time Value]])</f>
        <v>No Data</v>
      </c>
      <c r="F1455" s="8" t="str">
        <f>IF(A1456=TRUE, "No Data", [1]MonthlyLoginLogout!B1456)</f>
        <v>No Data</v>
      </c>
      <c r="G1455" s="3" t="str">
        <f>IF(A1455=TRUE,"No Data",[1]MonthlyLoginLogout!C1456)</f>
        <v>No Data</v>
      </c>
      <c r="I1455" s="4" t="str">
        <f>IF(ISBLANK([2]MonthlyUserInfo!B1455), "No Data", [2]MonthlyUserInfo!A1455&amp;"\"&amp;[2]MonthlyUserInfo!B1455)</f>
        <v>No Data</v>
      </c>
      <c r="J1455" s="6" t="str">
        <f t="shared" si="159"/>
        <v>No Data</v>
      </c>
      <c r="K1455" s="6" t="str">
        <f t="shared" si="161"/>
        <v>No Data</v>
      </c>
      <c r="L1455" s="6" t="str">
        <f t="shared" si="162"/>
        <v>No Data</v>
      </c>
      <c r="M1455" s="6" t="str">
        <f t="shared" si="163"/>
        <v>No Data</v>
      </c>
      <c r="N1455" s="7" t="str">
        <f t="shared" si="160"/>
        <v>No Data</v>
      </c>
    </row>
    <row r="1456" spans="1:14" x14ac:dyDescent="0.3">
      <c r="A1456" t="b">
        <f>ISBLANK([1]MonthlyLoginLogout!B1457)</f>
        <v>1</v>
      </c>
      <c r="B1456" t="str">
        <f t="shared" si="157"/>
        <v>No Data</v>
      </c>
      <c r="C1456" t="str">
        <f t="shared" si="158"/>
        <v>No Data</v>
      </c>
      <c r="D1456" t="str">
        <f>IF(A1456=TRUE,"No Data",[1]MonthlyLoginLogout!A1457)</f>
        <v>No Data</v>
      </c>
      <c r="E1456" s="10" t="str">
        <f>IF(A1456=TRUE,"No Data",Table1[[#This Row],[Date and Time Value]])</f>
        <v>No Data</v>
      </c>
      <c r="F1456" s="8" t="str">
        <f>IF(A1457=TRUE, "No Data", [1]MonthlyLoginLogout!B1457)</f>
        <v>No Data</v>
      </c>
      <c r="G1456" s="3" t="str">
        <f>IF(A1456=TRUE,"No Data",[1]MonthlyLoginLogout!C1457)</f>
        <v>No Data</v>
      </c>
      <c r="I1456" s="4" t="str">
        <f>IF(ISBLANK([2]MonthlyUserInfo!B1456), "No Data", [2]MonthlyUserInfo!A1456&amp;"\"&amp;[2]MonthlyUserInfo!B1456)</f>
        <v>No Data</v>
      </c>
      <c r="J1456" s="6" t="str">
        <f t="shared" si="159"/>
        <v>No Data</v>
      </c>
      <c r="K1456" s="6" t="str">
        <f t="shared" si="161"/>
        <v>No Data</v>
      </c>
      <c r="L1456" s="6" t="str">
        <f t="shared" si="162"/>
        <v>No Data</v>
      </c>
      <c r="M1456" s="6" t="str">
        <f t="shared" si="163"/>
        <v>No Data</v>
      </c>
      <c r="N1456" s="7" t="str">
        <f t="shared" si="160"/>
        <v>No Data</v>
      </c>
    </row>
    <row r="1457" spans="1:14" x14ac:dyDescent="0.3">
      <c r="A1457" t="b">
        <f>ISBLANK([1]MonthlyLoginLogout!B1458)</f>
        <v>1</v>
      </c>
      <c r="B1457" t="str">
        <f t="shared" si="157"/>
        <v>No Data</v>
      </c>
      <c r="C1457" t="str">
        <f t="shared" si="158"/>
        <v>No Data</v>
      </c>
      <c r="D1457" t="str">
        <f>IF(A1457=TRUE,"No Data",[1]MonthlyLoginLogout!A1458)</f>
        <v>No Data</v>
      </c>
      <c r="E1457" s="10" t="str">
        <f>IF(A1457=TRUE,"No Data",Table1[[#This Row],[Date and Time Value]])</f>
        <v>No Data</v>
      </c>
      <c r="F1457" s="8" t="str">
        <f>IF(A1458=TRUE, "No Data", [1]MonthlyLoginLogout!B1458)</f>
        <v>No Data</v>
      </c>
      <c r="G1457" s="3" t="str">
        <f>IF(A1457=TRUE,"No Data",[1]MonthlyLoginLogout!C1458)</f>
        <v>No Data</v>
      </c>
      <c r="I1457" s="4" t="str">
        <f>IF(ISBLANK([2]MonthlyUserInfo!B1457), "No Data", [2]MonthlyUserInfo!A1457&amp;"\"&amp;[2]MonthlyUserInfo!B1457)</f>
        <v>No Data</v>
      </c>
      <c r="J1457" s="6" t="str">
        <f t="shared" si="159"/>
        <v>No Data</v>
      </c>
      <c r="K1457" s="6" t="str">
        <f t="shared" si="161"/>
        <v>No Data</v>
      </c>
      <c r="L1457" s="6" t="str">
        <f t="shared" si="162"/>
        <v>No Data</v>
      </c>
      <c r="M1457" s="6" t="str">
        <f t="shared" si="163"/>
        <v>No Data</v>
      </c>
      <c r="N1457" s="7" t="str">
        <f t="shared" si="160"/>
        <v>No Data</v>
      </c>
    </row>
    <row r="1458" spans="1:14" x14ac:dyDescent="0.3">
      <c r="A1458" t="b">
        <f>ISBLANK([1]MonthlyLoginLogout!B1459)</f>
        <v>1</v>
      </c>
      <c r="B1458" t="str">
        <f t="shared" si="157"/>
        <v>No Data</v>
      </c>
      <c r="C1458" t="str">
        <f t="shared" si="158"/>
        <v>No Data</v>
      </c>
      <c r="D1458" t="str">
        <f>IF(A1458=TRUE,"No Data",[1]MonthlyLoginLogout!A1459)</f>
        <v>No Data</v>
      </c>
      <c r="E1458" s="10" t="str">
        <f>IF(A1458=TRUE,"No Data",Table1[[#This Row],[Date and Time Value]])</f>
        <v>No Data</v>
      </c>
      <c r="F1458" s="8" t="str">
        <f>IF(A1459=TRUE, "No Data", [1]MonthlyLoginLogout!B1459)</f>
        <v>No Data</v>
      </c>
      <c r="G1458" s="3" t="str">
        <f>IF(A1458=TRUE,"No Data",[1]MonthlyLoginLogout!C1459)</f>
        <v>No Data</v>
      </c>
      <c r="I1458" s="4" t="str">
        <f>IF(ISBLANK([2]MonthlyUserInfo!B1458), "No Data", [2]MonthlyUserInfo!A1458&amp;"\"&amp;[2]MonthlyUserInfo!B1458)</f>
        <v>No Data</v>
      </c>
      <c r="J1458" s="6" t="str">
        <f t="shared" si="159"/>
        <v>No Data</v>
      </c>
      <c r="K1458" s="6" t="str">
        <f t="shared" si="161"/>
        <v>No Data</v>
      </c>
      <c r="L1458" s="6" t="str">
        <f t="shared" si="162"/>
        <v>No Data</v>
      </c>
      <c r="M1458" s="6" t="str">
        <f t="shared" si="163"/>
        <v>No Data</v>
      </c>
      <c r="N1458" s="7" t="str">
        <f t="shared" si="160"/>
        <v>No Data</v>
      </c>
    </row>
    <row r="1459" spans="1:14" x14ac:dyDescent="0.3">
      <c r="A1459" t="b">
        <f>ISBLANK([1]MonthlyLoginLogout!B1460)</f>
        <v>1</v>
      </c>
      <c r="B1459" t="str">
        <f t="shared" si="157"/>
        <v>No Data</v>
      </c>
      <c r="C1459" t="str">
        <f t="shared" si="158"/>
        <v>No Data</v>
      </c>
      <c r="D1459" t="str">
        <f>IF(A1459=TRUE,"No Data",[1]MonthlyLoginLogout!A1460)</f>
        <v>No Data</v>
      </c>
      <c r="E1459" s="10" t="str">
        <f>IF(A1459=TRUE,"No Data",Table1[[#This Row],[Date and Time Value]])</f>
        <v>No Data</v>
      </c>
      <c r="F1459" s="8" t="str">
        <f>IF(A1460=TRUE, "No Data", [1]MonthlyLoginLogout!B1460)</f>
        <v>No Data</v>
      </c>
      <c r="G1459" s="3" t="str">
        <f>IF(A1459=TRUE,"No Data",[1]MonthlyLoginLogout!C1460)</f>
        <v>No Data</v>
      </c>
      <c r="I1459" s="4" t="str">
        <f>IF(ISBLANK([2]MonthlyUserInfo!B1459), "No Data", [2]MonthlyUserInfo!A1459&amp;"\"&amp;[2]MonthlyUserInfo!B1459)</f>
        <v>No Data</v>
      </c>
      <c r="J1459" s="6" t="str">
        <f t="shared" si="159"/>
        <v>No Data</v>
      </c>
      <c r="K1459" s="6" t="str">
        <f t="shared" si="161"/>
        <v>No Data</v>
      </c>
      <c r="L1459" s="6" t="str">
        <f t="shared" si="162"/>
        <v>No Data</v>
      </c>
      <c r="M1459" s="6" t="str">
        <f t="shared" si="163"/>
        <v>No Data</v>
      </c>
      <c r="N1459" s="7" t="str">
        <f t="shared" si="160"/>
        <v>No Data</v>
      </c>
    </row>
    <row r="1460" spans="1:14" x14ac:dyDescent="0.3">
      <c r="A1460" t="b">
        <f>ISBLANK([1]MonthlyLoginLogout!B1461)</f>
        <v>1</v>
      </c>
      <c r="B1460" t="str">
        <f t="shared" si="157"/>
        <v>No Data</v>
      </c>
      <c r="C1460" t="str">
        <f t="shared" si="158"/>
        <v>No Data</v>
      </c>
      <c r="D1460" t="str">
        <f>IF(A1460=TRUE,"No Data",[1]MonthlyLoginLogout!A1461)</f>
        <v>No Data</v>
      </c>
      <c r="E1460" s="10" t="str">
        <f>IF(A1460=TRUE,"No Data",Table1[[#This Row],[Date and Time Value]])</f>
        <v>No Data</v>
      </c>
      <c r="F1460" s="8" t="str">
        <f>IF(A1461=TRUE, "No Data", [1]MonthlyLoginLogout!B1461)</f>
        <v>No Data</v>
      </c>
      <c r="G1460" s="3" t="str">
        <f>IF(A1460=TRUE,"No Data",[1]MonthlyLoginLogout!C1461)</f>
        <v>No Data</v>
      </c>
      <c r="I1460" s="4" t="str">
        <f>IF(ISBLANK([2]MonthlyUserInfo!B1460), "No Data", [2]MonthlyUserInfo!A1460&amp;"\"&amp;[2]MonthlyUserInfo!B1460)</f>
        <v>No Data</v>
      </c>
      <c r="J1460" s="6" t="str">
        <f t="shared" si="159"/>
        <v>No Data</v>
      </c>
      <c r="K1460" s="6" t="str">
        <f t="shared" si="161"/>
        <v>No Data</v>
      </c>
      <c r="L1460" s="6" t="str">
        <f t="shared" si="162"/>
        <v>No Data</v>
      </c>
      <c r="M1460" s="6" t="str">
        <f t="shared" si="163"/>
        <v>No Data</v>
      </c>
      <c r="N1460" s="7" t="str">
        <f t="shared" si="160"/>
        <v>No Data</v>
      </c>
    </row>
    <row r="1461" spans="1:14" x14ac:dyDescent="0.3">
      <c r="A1461" t="b">
        <f>ISBLANK([1]MonthlyLoginLogout!B1462)</f>
        <v>1</v>
      </c>
      <c r="B1461" t="str">
        <f t="shared" si="157"/>
        <v>No Data</v>
      </c>
      <c r="C1461" t="str">
        <f t="shared" si="158"/>
        <v>No Data</v>
      </c>
      <c r="D1461" t="str">
        <f>IF(A1461=TRUE,"No Data",[1]MonthlyLoginLogout!A1462)</f>
        <v>No Data</v>
      </c>
      <c r="E1461" s="10" t="str">
        <f>IF(A1461=TRUE,"No Data",Table1[[#This Row],[Date and Time Value]])</f>
        <v>No Data</v>
      </c>
      <c r="F1461" s="8" t="str">
        <f>IF(A1462=TRUE, "No Data", [1]MonthlyLoginLogout!B1462)</f>
        <v>No Data</v>
      </c>
      <c r="G1461" s="3" t="str">
        <f>IF(A1461=TRUE,"No Data",[1]MonthlyLoginLogout!C1462)</f>
        <v>No Data</v>
      </c>
      <c r="I1461" s="4" t="str">
        <f>IF(ISBLANK([2]MonthlyUserInfo!B1461), "No Data", [2]MonthlyUserInfo!A1461&amp;"\"&amp;[2]MonthlyUserInfo!B1461)</f>
        <v>No Data</v>
      </c>
      <c r="J1461" s="6" t="str">
        <f t="shared" si="159"/>
        <v>No Data</v>
      </c>
      <c r="K1461" s="6" t="str">
        <f t="shared" si="161"/>
        <v>No Data</v>
      </c>
      <c r="L1461" s="6" t="str">
        <f t="shared" si="162"/>
        <v>No Data</v>
      </c>
      <c r="M1461" s="6" t="str">
        <f t="shared" si="163"/>
        <v>No Data</v>
      </c>
      <c r="N1461" s="7" t="str">
        <f t="shared" si="160"/>
        <v>No Data</v>
      </c>
    </row>
    <row r="1462" spans="1:14" x14ac:dyDescent="0.3">
      <c r="A1462" t="b">
        <f>ISBLANK([1]MonthlyLoginLogout!B1463)</f>
        <v>1</v>
      </c>
      <c r="B1462" t="str">
        <f t="shared" si="157"/>
        <v>No Data</v>
      </c>
      <c r="C1462" t="str">
        <f t="shared" si="158"/>
        <v>No Data</v>
      </c>
      <c r="D1462" t="str">
        <f>IF(A1462=TRUE,"No Data",[1]MonthlyLoginLogout!A1463)</f>
        <v>No Data</v>
      </c>
      <c r="E1462" s="10" t="str">
        <f>IF(A1462=TRUE,"No Data",Table1[[#This Row],[Date and Time Value]])</f>
        <v>No Data</v>
      </c>
      <c r="F1462" s="8" t="str">
        <f>IF(A1463=TRUE, "No Data", [1]MonthlyLoginLogout!B1463)</f>
        <v>No Data</v>
      </c>
      <c r="G1462" s="3" t="str">
        <f>IF(A1462=TRUE,"No Data",[1]MonthlyLoginLogout!C1463)</f>
        <v>No Data</v>
      </c>
      <c r="I1462" s="4" t="str">
        <f>IF(ISBLANK([2]MonthlyUserInfo!B1462), "No Data", [2]MonthlyUserInfo!A1462&amp;"\"&amp;[2]MonthlyUserInfo!B1462)</f>
        <v>No Data</v>
      </c>
      <c r="J1462" s="6" t="str">
        <f t="shared" si="159"/>
        <v>No Data</v>
      </c>
      <c r="K1462" s="6" t="str">
        <f t="shared" si="161"/>
        <v>No Data</v>
      </c>
      <c r="L1462" s="6" t="str">
        <f t="shared" si="162"/>
        <v>No Data</v>
      </c>
      <c r="M1462" s="6" t="str">
        <f t="shared" si="163"/>
        <v>No Data</v>
      </c>
      <c r="N1462" s="7" t="str">
        <f t="shared" si="160"/>
        <v>No Data</v>
      </c>
    </row>
    <row r="1463" spans="1:14" x14ac:dyDescent="0.3">
      <c r="A1463" t="b">
        <f>ISBLANK([1]MonthlyLoginLogout!B1464)</f>
        <v>1</v>
      </c>
      <c r="B1463" t="str">
        <f t="shared" si="157"/>
        <v>No Data</v>
      </c>
      <c r="C1463" t="str">
        <f t="shared" si="158"/>
        <v>No Data</v>
      </c>
      <c r="D1463" t="str">
        <f>IF(A1463=TRUE,"No Data",[1]MonthlyLoginLogout!A1464)</f>
        <v>No Data</v>
      </c>
      <c r="E1463" s="10" t="str">
        <f>IF(A1463=TRUE,"No Data",Table1[[#This Row],[Date and Time Value]])</f>
        <v>No Data</v>
      </c>
      <c r="F1463" s="8" t="str">
        <f>IF(A1464=TRUE, "No Data", [1]MonthlyLoginLogout!B1464)</f>
        <v>No Data</v>
      </c>
      <c r="G1463" s="3" t="str">
        <f>IF(A1463=TRUE,"No Data",[1]MonthlyLoginLogout!C1464)</f>
        <v>No Data</v>
      </c>
      <c r="I1463" s="4" t="str">
        <f>IF(ISBLANK([2]MonthlyUserInfo!B1463), "No Data", [2]MonthlyUserInfo!A1463&amp;"\"&amp;[2]MonthlyUserInfo!B1463)</f>
        <v>No Data</v>
      </c>
      <c r="J1463" s="6" t="str">
        <f t="shared" si="159"/>
        <v>No Data</v>
      </c>
      <c r="K1463" s="6" t="str">
        <f t="shared" si="161"/>
        <v>No Data</v>
      </c>
      <c r="L1463" s="6" t="str">
        <f t="shared" si="162"/>
        <v>No Data</v>
      </c>
      <c r="M1463" s="6" t="str">
        <f t="shared" si="163"/>
        <v>No Data</v>
      </c>
      <c r="N1463" s="7" t="str">
        <f t="shared" si="160"/>
        <v>No Data</v>
      </c>
    </row>
    <row r="1464" spans="1:14" x14ac:dyDescent="0.3">
      <c r="A1464" t="b">
        <f>ISBLANK([1]MonthlyLoginLogout!B1465)</f>
        <v>1</v>
      </c>
      <c r="B1464" t="str">
        <f t="shared" si="157"/>
        <v>No Data</v>
      </c>
      <c r="C1464" t="str">
        <f t="shared" si="158"/>
        <v>No Data</v>
      </c>
      <c r="D1464" t="str">
        <f>IF(A1464=TRUE,"No Data",[1]MonthlyLoginLogout!A1465)</f>
        <v>No Data</v>
      </c>
      <c r="E1464" s="10" t="str">
        <f>IF(A1464=TRUE,"No Data",Table1[[#This Row],[Date and Time Value]])</f>
        <v>No Data</v>
      </c>
      <c r="F1464" s="8" t="str">
        <f>IF(A1465=TRUE, "No Data", [1]MonthlyLoginLogout!B1465)</f>
        <v>No Data</v>
      </c>
      <c r="G1464" s="3" t="str">
        <f>IF(A1464=TRUE,"No Data",[1]MonthlyLoginLogout!C1465)</f>
        <v>No Data</v>
      </c>
      <c r="I1464" s="4" t="str">
        <f>IF(ISBLANK([2]MonthlyUserInfo!B1464), "No Data", [2]MonthlyUserInfo!A1464&amp;"\"&amp;[2]MonthlyUserInfo!B1464)</f>
        <v>No Data</v>
      </c>
      <c r="J1464" s="6" t="str">
        <f t="shared" si="159"/>
        <v>No Data</v>
      </c>
      <c r="K1464" s="6" t="str">
        <f t="shared" si="161"/>
        <v>No Data</v>
      </c>
      <c r="L1464" s="6" t="str">
        <f t="shared" si="162"/>
        <v>No Data</v>
      </c>
      <c r="M1464" s="6" t="str">
        <f t="shared" si="163"/>
        <v>No Data</v>
      </c>
      <c r="N1464" s="7" t="str">
        <f t="shared" si="160"/>
        <v>No Data</v>
      </c>
    </row>
    <row r="1465" spans="1:14" x14ac:dyDescent="0.3">
      <c r="A1465" t="b">
        <f>ISBLANK([1]MonthlyLoginLogout!B1466)</f>
        <v>1</v>
      </c>
      <c r="B1465" t="str">
        <f t="shared" si="157"/>
        <v>No Data</v>
      </c>
      <c r="C1465" t="str">
        <f t="shared" si="158"/>
        <v>No Data</v>
      </c>
      <c r="D1465" t="str">
        <f>IF(A1465=TRUE,"No Data",[1]MonthlyLoginLogout!A1466)</f>
        <v>No Data</v>
      </c>
      <c r="E1465" s="10" t="str">
        <f>IF(A1465=TRUE,"No Data",Table1[[#This Row],[Date and Time Value]])</f>
        <v>No Data</v>
      </c>
      <c r="F1465" s="8" t="str">
        <f>IF(A1466=TRUE, "No Data", [1]MonthlyLoginLogout!B1466)</f>
        <v>No Data</v>
      </c>
      <c r="G1465" s="3" t="str">
        <f>IF(A1465=TRUE,"No Data",[1]MonthlyLoginLogout!C1466)</f>
        <v>No Data</v>
      </c>
      <c r="I1465" s="4" t="str">
        <f>IF(ISBLANK([2]MonthlyUserInfo!B1465), "No Data", [2]MonthlyUserInfo!A1465&amp;"\"&amp;[2]MonthlyUserInfo!B1465)</f>
        <v>No Data</v>
      </c>
      <c r="J1465" s="6" t="str">
        <f t="shared" si="159"/>
        <v>No Data</v>
      </c>
      <c r="K1465" s="6" t="str">
        <f t="shared" si="161"/>
        <v>No Data</v>
      </c>
      <c r="L1465" s="6" t="str">
        <f t="shared" si="162"/>
        <v>No Data</v>
      </c>
      <c r="M1465" s="6" t="str">
        <f t="shared" si="163"/>
        <v>No Data</v>
      </c>
      <c r="N1465" s="7" t="str">
        <f t="shared" si="160"/>
        <v>No Data</v>
      </c>
    </row>
    <row r="1466" spans="1:14" x14ac:dyDescent="0.3">
      <c r="A1466" t="b">
        <f>ISBLANK([1]MonthlyLoginLogout!B1467)</f>
        <v>1</v>
      </c>
      <c r="B1466" t="str">
        <f t="shared" si="157"/>
        <v>No Data</v>
      </c>
      <c r="C1466" t="str">
        <f t="shared" si="158"/>
        <v>No Data</v>
      </c>
      <c r="D1466" t="str">
        <f>IF(A1466=TRUE,"No Data",[1]MonthlyLoginLogout!A1467)</f>
        <v>No Data</v>
      </c>
      <c r="E1466" s="10" t="str">
        <f>IF(A1466=TRUE,"No Data",Table1[[#This Row],[Date and Time Value]])</f>
        <v>No Data</v>
      </c>
      <c r="F1466" s="8" t="str">
        <f>IF(A1467=TRUE, "No Data", [1]MonthlyLoginLogout!B1467)</f>
        <v>No Data</v>
      </c>
      <c r="G1466" s="3" t="str">
        <f>IF(A1466=TRUE,"No Data",[1]MonthlyLoginLogout!C1467)</f>
        <v>No Data</v>
      </c>
      <c r="I1466" s="4" t="str">
        <f>IF(ISBLANK([2]MonthlyUserInfo!B1466), "No Data", [2]MonthlyUserInfo!A1466&amp;"\"&amp;[2]MonthlyUserInfo!B1466)</f>
        <v>No Data</v>
      </c>
      <c r="J1466" s="6" t="str">
        <f t="shared" si="159"/>
        <v>No Data</v>
      </c>
      <c r="K1466" s="6" t="str">
        <f t="shared" si="161"/>
        <v>No Data</v>
      </c>
      <c r="L1466" s="6" t="str">
        <f t="shared" si="162"/>
        <v>No Data</v>
      </c>
      <c r="M1466" s="6" t="str">
        <f t="shared" si="163"/>
        <v>No Data</v>
      </c>
      <c r="N1466" s="7" t="str">
        <f t="shared" si="160"/>
        <v>No Data</v>
      </c>
    </row>
    <row r="1467" spans="1:14" x14ac:dyDescent="0.3">
      <c r="A1467" t="b">
        <f>ISBLANK([1]MonthlyLoginLogout!B1468)</f>
        <v>1</v>
      </c>
      <c r="B1467" t="str">
        <f t="shared" si="157"/>
        <v>No Data</v>
      </c>
      <c r="C1467" t="str">
        <f t="shared" si="158"/>
        <v>No Data</v>
      </c>
      <c r="D1467" t="str">
        <f>IF(A1467=TRUE,"No Data",[1]MonthlyLoginLogout!A1468)</f>
        <v>No Data</v>
      </c>
      <c r="E1467" s="10" t="str">
        <f>IF(A1467=TRUE,"No Data",Table1[[#This Row],[Date and Time Value]])</f>
        <v>No Data</v>
      </c>
      <c r="F1467" s="8" t="str">
        <f>IF(A1468=TRUE, "No Data", [1]MonthlyLoginLogout!B1468)</f>
        <v>No Data</v>
      </c>
      <c r="G1467" s="3" t="str">
        <f>IF(A1467=TRUE,"No Data",[1]MonthlyLoginLogout!C1468)</f>
        <v>No Data</v>
      </c>
      <c r="I1467" s="4" t="str">
        <f>IF(ISBLANK([2]MonthlyUserInfo!B1467), "No Data", [2]MonthlyUserInfo!A1467&amp;"\"&amp;[2]MonthlyUserInfo!B1467)</f>
        <v>No Data</v>
      </c>
      <c r="J1467" s="6" t="str">
        <f t="shared" si="159"/>
        <v>No Data</v>
      </c>
      <c r="K1467" s="6" t="str">
        <f t="shared" si="161"/>
        <v>No Data</v>
      </c>
      <c r="L1467" s="6" t="str">
        <f t="shared" si="162"/>
        <v>No Data</v>
      </c>
      <c r="M1467" s="6" t="str">
        <f t="shared" si="163"/>
        <v>No Data</v>
      </c>
      <c r="N1467" s="7" t="str">
        <f t="shared" si="160"/>
        <v>No Data</v>
      </c>
    </row>
    <row r="1468" spans="1:14" x14ac:dyDescent="0.3">
      <c r="A1468" t="b">
        <f>ISBLANK([1]MonthlyLoginLogout!B1469)</f>
        <v>1</v>
      </c>
      <c r="B1468" t="str">
        <f t="shared" si="157"/>
        <v>No Data</v>
      </c>
      <c r="C1468" t="str">
        <f t="shared" si="158"/>
        <v>No Data</v>
      </c>
      <c r="D1468" t="str">
        <f>IF(A1468=TRUE,"No Data",[1]MonthlyLoginLogout!A1469)</f>
        <v>No Data</v>
      </c>
      <c r="E1468" s="10" t="str">
        <f>IF(A1468=TRUE,"No Data",Table1[[#This Row],[Date and Time Value]])</f>
        <v>No Data</v>
      </c>
      <c r="F1468" s="8" t="str">
        <f>IF(A1469=TRUE, "No Data", [1]MonthlyLoginLogout!B1469)</f>
        <v>No Data</v>
      </c>
      <c r="G1468" s="3" t="str">
        <f>IF(A1468=TRUE,"No Data",[1]MonthlyLoginLogout!C1469)</f>
        <v>No Data</v>
      </c>
      <c r="I1468" s="4" t="str">
        <f>IF(ISBLANK([2]MonthlyUserInfo!B1468), "No Data", [2]MonthlyUserInfo!A1468&amp;"\"&amp;[2]MonthlyUserInfo!B1468)</f>
        <v>No Data</v>
      </c>
      <c r="J1468" s="6" t="str">
        <f t="shared" si="159"/>
        <v>No Data</v>
      </c>
      <c r="K1468" s="6" t="str">
        <f t="shared" si="161"/>
        <v>No Data</v>
      </c>
      <c r="L1468" s="6" t="str">
        <f t="shared" si="162"/>
        <v>No Data</v>
      </c>
      <c r="M1468" s="6" t="str">
        <f t="shared" si="163"/>
        <v>No Data</v>
      </c>
      <c r="N1468" s="7" t="str">
        <f t="shared" si="160"/>
        <v>No Data</v>
      </c>
    </row>
    <row r="1469" spans="1:14" x14ac:dyDescent="0.3">
      <c r="A1469" t="b">
        <f>ISBLANK([1]MonthlyLoginLogout!B1470)</f>
        <v>1</v>
      </c>
      <c r="B1469" t="str">
        <f t="shared" si="157"/>
        <v>No Data</v>
      </c>
      <c r="C1469" t="str">
        <f t="shared" si="158"/>
        <v>No Data</v>
      </c>
      <c r="D1469" t="str">
        <f>IF(A1469=TRUE,"No Data",[1]MonthlyLoginLogout!A1470)</f>
        <v>No Data</v>
      </c>
      <c r="E1469" s="10" t="str">
        <f>IF(A1469=TRUE,"No Data",Table1[[#This Row],[Date and Time Value]])</f>
        <v>No Data</v>
      </c>
      <c r="F1469" s="8" t="str">
        <f>IF(A1470=TRUE, "No Data", [1]MonthlyLoginLogout!B1470)</f>
        <v>No Data</v>
      </c>
      <c r="G1469" s="3" t="str">
        <f>IF(A1469=TRUE,"No Data",[1]MonthlyLoginLogout!C1470)</f>
        <v>No Data</v>
      </c>
      <c r="I1469" s="4" t="str">
        <f>IF(ISBLANK([2]MonthlyUserInfo!B1469), "No Data", [2]MonthlyUserInfo!A1469&amp;"\"&amp;[2]MonthlyUserInfo!B1469)</f>
        <v>No Data</v>
      </c>
      <c r="J1469" s="6" t="str">
        <f t="shared" si="159"/>
        <v>No Data</v>
      </c>
      <c r="K1469" s="6" t="str">
        <f t="shared" si="161"/>
        <v>No Data</v>
      </c>
      <c r="L1469" s="6" t="str">
        <f t="shared" si="162"/>
        <v>No Data</v>
      </c>
      <c r="M1469" s="6" t="str">
        <f t="shared" si="163"/>
        <v>No Data</v>
      </c>
      <c r="N1469" s="7" t="str">
        <f t="shared" si="160"/>
        <v>No Data</v>
      </c>
    </row>
    <row r="1470" spans="1:14" x14ac:dyDescent="0.3">
      <c r="A1470" t="b">
        <f>ISBLANK([1]MonthlyLoginLogout!B1471)</f>
        <v>1</v>
      </c>
      <c r="B1470" t="str">
        <f t="shared" si="157"/>
        <v>No Data</v>
      </c>
      <c r="C1470" t="str">
        <f t="shared" si="158"/>
        <v>No Data</v>
      </c>
      <c r="D1470" t="str">
        <f>IF(A1470=TRUE,"No Data",[1]MonthlyLoginLogout!A1471)</f>
        <v>No Data</v>
      </c>
      <c r="E1470" s="10" t="str">
        <f>IF(A1470=TRUE,"No Data",Table1[[#This Row],[Date and Time Value]])</f>
        <v>No Data</v>
      </c>
      <c r="F1470" s="8" t="str">
        <f>IF(A1471=TRUE, "No Data", [1]MonthlyLoginLogout!B1471)</f>
        <v>No Data</v>
      </c>
      <c r="G1470" s="3" t="str">
        <f>IF(A1470=TRUE,"No Data",[1]MonthlyLoginLogout!C1471)</f>
        <v>No Data</v>
      </c>
      <c r="I1470" s="4" t="str">
        <f>IF(ISBLANK([2]MonthlyUserInfo!B1470), "No Data", [2]MonthlyUserInfo!A1470&amp;"\"&amp;[2]MonthlyUserInfo!B1470)</f>
        <v>No Data</v>
      </c>
      <c r="J1470" s="6" t="str">
        <f t="shared" si="159"/>
        <v>No Data</v>
      </c>
      <c r="K1470" s="6" t="str">
        <f t="shared" si="161"/>
        <v>No Data</v>
      </c>
      <c r="L1470" s="6" t="str">
        <f t="shared" si="162"/>
        <v>No Data</v>
      </c>
      <c r="M1470" s="6" t="str">
        <f t="shared" si="163"/>
        <v>No Data</v>
      </c>
      <c r="N1470" s="7" t="str">
        <f t="shared" si="160"/>
        <v>No Data</v>
      </c>
    </row>
    <row r="1471" spans="1:14" x14ac:dyDescent="0.3">
      <c r="A1471" t="b">
        <f>ISBLANK([1]MonthlyLoginLogout!B1472)</f>
        <v>1</v>
      </c>
      <c r="B1471" t="str">
        <f t="shared" si="157"/>
        <v>No Data</v>
      </c>
      <c r="C1471" t="str">
        <f t="shared" si="158"/>
        <v>No Data</v>
      </c>
      <c r="D1471" t="str">
        <f>IF(A1471=TRUE,"No Data",[1]MonthlyLoginLogout!A1472)</f>
        <v>No Data</v>
      </c>
      <c r="E1471" s="10" t="str">
        <f>IF(A1471=TRUE,"No Data",Table1[[#This Row],[Date and Time Value]])</f>
        <v>No Data</v>
      </c>
      <c r="F1471" s="8" t="str">
        <f>IF(A1472=TRUE, "No Data", [1]MonthlyLoginLogout!B1472)</f>
        <v>No Data</v>
      </c>
      <c r="G1471" s="3" t="str">
        <f>IF(A1471=TRUE,"No Data",[1]MonthlyLoginLogout!C1472)</f>
        <v>No Data</v>
      </c>
      <c r="I1471" s="4" t="str">
        <f>IF(ISBLANK([2]MonthlyUserInfo!B1471), "No Data", [2]MonthlyUserInfo!A1471&amp;"\"&amp;[2]MonthlyUserInfo!B1471)</f>
        <v>No Data</v>
      </c>
      <c r="J1471" s="6" t="str">
        <f t="shared" si="159"/>
        <v>No Data</v>
      </c>
      <c r="K1471" s="6" t="str">
        <f t="shared" si="161"/>
        <v>No Data</v>
      </c>
      <c r="L1471" s="6" t="str">
        <f t="shared" si="162"/>
        <v>No Data</v>
      </c>
      <c r="M1471" s="6" t="str">
        <f t="shared" si="163"/>
        <v>No Data</v>
      </c>
      <c r="N1471" s="7" t="str">
        <f t="shared" si="160"/>
        <v>No Data</v>
      </c>
    </row>
    <row r="1472" spans="1:14" x14ac:dyDescent="0.3">
      <c r="A1472" t="b">
        <f>ISBLANK([1]MonthlyLoginLogout!B1473)</f>
        <v>1</v>
      </c>
      <c r="B1472" t="str">
        <f t="shared" si="157"/>
        <v>No Data</v>
      </c>
      <c r="C1472" t="str">
        <f t="shared" si="158"/>
        <v>No Data</v>
      </c>
      <c r="D1472" t="str">
        <f>IF(A1472=TRUE,"No Data",[1]MonthlyLoginLogout!A1473)</f>
        <v>No Data</v>
      </c>
      <c r="E1472" s="10" t="str">
        <f>IF(A1472=TRUE,"No Data",Table1[[#This Row],[Date and Time Value]])</f>
        <v>No Data</v>
      </c>
      <c r="F1472" s="8" t="str">
        <f>IF(A1473=TRUE, "No Data", [1]MonthlyLoginLogout!B1473)</f>
        <v>No Data</v>
      </c>
      <c r="G1472" s="3" t="str">
        <f>IF(A1472=TRUE,"No Data",[1]MonthlyLoginLogout!C1473)</f>
        <v>No Data</v>
      </c>
      <c r="I1472" s="4" t="str">
        <f>IF(ISBLANK([2]MonthlyUserInfo!B1472), "No Data", [2]MonthlyUserInfo!A1472&amp;"\"&amp;[2]MonthlyUserInfo!B1472)</f>
        <v>No Data</v>
      </c>
      <c r="J1472" s="6" t="str">
        <f t="shared" si="159"/>
        <v>No Data</v>
      </c>
      <c r="K1472" s="6" t="str">
        <f t="shared" si="161"/>
        <v>No Data</v>
      </c>
      <c r="L1472" s="6" t="str">
        <f t="shared" si="162"/>
        <v>No Data</v>
      </c>
      <c r="M1472" s="6" t="str">
        <f t="shared" si="163"/>
        <v>No Data</v>
      </c>
      <c r="N1472" s="7" t="str">
        <f t="shared" si="160"/>
        <v>No Data</v>
      </c>
    </row>
    <row r="1473" spans="1:14" x14ac:dyDescent="0.3">
      <c r="A1473" t="b">
        <f>ISBLANK([1]MonthlyLoginLogout!B1474)</f>
        <v>1</v>
      </c>
      <c r="B1473" t="str">
        <f t="shared" si="157"/>
        <v>No Data</v>
      </c>
      <c r="C1473" t="str">
        <f t="shared" si="158"/>
        <v>No Data</v>
      </c>
      <c r="D1473" t="str">
        <f>IF(A1473=TRUE,"No Data",[1]MonthlyLoginLogout!A1474)</f>
        <v>No Data</v>
      </c>
      <c r="E1473" s="10" t="str">
        <f>IF(A1473=TRUE,"No Data",Table1[[#This Row],[Date and Time Value]])</f>
        <v>No Data</v>
      </c>
      <c r="F1473" s="8" t="str">
        <f>IF(A1474=TRUE, "No Data", [1]MonthlyLoginLogout!B1474)</f>
        <v>No Data</v>
      </c>
      <c r="G1473" s="3" t="str">
        <f>IF(A1473=TRUE,"No Data",[1]MonthlyLoginLogout!C1474)</f>
        <v>No Data</v>
      </c>
      <c r="I1473" s="4" t="str">
        <f>IF(ISBLANK([2]MonthlyUserInfo!B1473), "No Data", [2]MonthlyUserInfo!A1473&amp;"\"&amp;[2]MonthlyUserInfo!B1473)</f>
        <v>No Data</v>
      </c>
      <c r="J1473" s="6" t="str">
        <f t="shared" si="159"/>
        <v>No Data</v>
      </c>
      <c r="K1473" s="6" t="str">
        <f t="shared" si="161"/>
        <v>No Data</v>
      </c>
      <c r="L1473" s="6" t="str">
        <f t="shared" si="162"/>
        <v>No Data</v>
      </c>
      <c r="M1473" s="6" t="str">
        <f t="shared" si="163"/>
        <v>No Data</v>
      </c>
      <c r="N1473" s="7" t="str">
        <f t="shared" si="160"/>
        <v>No Data</v>
      </c>
    </row>
    <row r="1474" spans="1:14" x14ac:dyDescent="0.3">
      <c r="A1474" t="b">
        <f>ISBLANK([1]MonthlyLoginLogout!B1475)</f>
        <v>1</v>
      </c>
      <c r="B1474" t="str">
        <f t="shared" ref="B1474:B1537" si="164">IF(A1474=TRUE,"No Data",IF(F1474=F1473,IF(AND(G1474="logon",G1473="logoff"),"New Session","Calculate This"),"New User Input"))</f>
        <v>No Data</v>
      </c>
      <c r="C1474" t="str">
        <f t="shared" ref="C1474:C1537" si="165">IF(A1474=TRUE,"No Data",IF(B1474&lt;&gt;"Calculate This",0,(D1474-D1473)*24))</f>
        <v>No Data</v>
      </c>
      <c r="D1474" t="str">
        <f>IF(A1474=TRUE,"No Data",[1]MonthlyLoginLogout!A1475)</f>
        <v>No Data</v>
      </c>
      <c r="E1474" s="10" t="str">
        <f>IF(A1474=TRUE,"No Data",Table1[[#This Row],[Date and Time Value]])</f>
        <v>No Data</v>
      </c>
      <c r="F1474" s="8" t="str">
        <f>IF(A1475=TRUE, "No Data", [1]MonthlyLoginLogout!B1475)</f>
        <v>No Data</v>
      </c>
      <c r="G1474" s="3" t="str">
        <f>IF(A1474=TRUE,"No Data",[1]MonthlyLoginLogout!C1475)</f>
        <v>No Data</v>
      </c>
      <c r="I1474" s="4" t="str">
        <f>IF(ISBLANK([2]MonthlyUserInfo!B1474), "No Data", [2]MonthlyUserInfo!A1474&amp;"\"&amp;[2]MonthlyUserInfo!B1474)</f>
        <v>No Data</v>
      </c>
      <c r="J1474" s="6" t="str">
        <f t="shared" ref="J1474:J1537" si="166">IF(I1474="No Data","No Data",IF(L1474+M1474=0, "No Instances", MATCH(I1474,F:F,0)))</f>
        <v>No Data</v>
      </c>
      <c r="K1474" s="6" t="str">
        <f t="shared" si="161"/>
        <v>No Data</v>
      </c>
      <c r="L1474" s="6" t="str">
        <f t="shared" si="162"/>
        <v>No Data</v>
      </c>
      <c r="M1474" s="6" t="str">
        <f t="shared" si="163"/>
        <v>No Data</v>
      </c>
      <c r="N1474" s="7" t="str">
        <f t="shared" ref="N1474:N1537" si="167">IF(I1474&lt;&gt;"No Data",SUMIF(F:F,I1474,C:C),"No Data")</f>
        <v>No Data</v>
      </c>
    </row>
    <row r="1475" spans="1:14" x14ac:dyDescent="0.3">
      <c r="A1475" t="b">
        <f>ISBLANK([1]MonthlyLoginLogout!B1476)</f>
        <v>1</v>
      </c>
      <c r="B1475" t="str">
        <f t="shared" si="164"/>
        <v>No Data</v>
      </c>
      <c r="C1475" t="str">
        <f t="shared" si="165"/>
        <v>No Data</v>
      </c>
      <c r="D1475" t="str">
        <f>IF(A1475=TRUE,"No Data",[1]MonthlyLoginLogout!A1476)</f>
        <v>No Data</v>
      </c>
      <c r="E1475" s="10" t="str">
        <f>IF(A1475=TRUE,"No Data",Table1[[#This Row],[Date and Time Value]])</f>
        <v>No Data</v>
      </c>
      <c r="F1475" s="8" t="str">
        <f>IF(A1476=TRUE, "No Data", [1]MonthlyLoginLogout!B1476)</f>
        <v>No Data</v>
      </c>
      <c r="G1475" s="3" t="str">
        <f>IF(A1475=TRUE,"No Data",[1]MonthlyLoginLogout!C1476)</f>
        <v>No Data</v>
      </c>
      <c r="I1475" s="4" t="str">
        <f>IF(ISBLANK([2]MonthlyUserInfo!B1475), "No Data", [2]MonthlyUserInfo!A1475&amp;"\"&amp;[2]MonthlyUserInfo!B1475)</f>
        <v>No Data</v>
      </c>
      <c r="J1475" s="6" t="str">
        <f t="shared" si="166"/>
        <v>No Data</v>
      </c>
      <c r="K1475" s="6" t="str">
        <f t="shared" si="161"/>
        <v>No Data</v>
      </c>
      <c r="L1475" s="6" t="str">
        <f t="shared" si="162"/>
        <v>No Data</v>
      </c>
      <c r="M1475" s="6" t="str">
        <f t="shared" si="163"/>
        <v>No Data</v>
      </c>
      <c r="N1475" s="7" t="str">
        <f t="shared" si="167"/>
        <v>No Data</v>
      </c>
    </row>
    <row r="1476" spans="1:14" x14ac:dyDescent="0.3">
      <c r="A1476" t="b">
        <f>ISBLANK([1]MonthlyLoginLogout!B1477)</f>
        <v>1</v>
      </c>
      <c r="B1476" t="str">
        <f t="shared" si="164"/>
        <v>No Data</v>
      </c>
      <c r="C1476" t="str">
        <f t="shared" si="165"/>
        <v>No Data</v>
      </c>
      <c r="D1476" t="str">
        <f>IF(A1476=TRUE,"No Data",[1]MonthlyLoginLogout!A1477)</f>
        <v>No Data</v>
      </c>
      <c r="E1476" s="10" t="str">
        <f>IF(A1476=TRUE,"No Data",Table1[[#This Row],[Date and Time Value]])</f>
        <v>No Data</v>
      </c>
      <c r="F1476" s="8" t="str">
        <f>IF(A1477=TRUE, "No Data", [1]MonthlyLoginLogout!B1477)</f>
        <v>No Data</v>
      </c>
      <c r="G1476" s="3" t="str">
        <f>IF(A1476=TRUE,"No Data",[1]MonthlyLoginLogout!C1477)</f>
        <v>No Data</v>
      </c>
      <c r="I1476" s="4" t="str">
        <f>IF(ISBLANK([2]MonthlyUserInfo!B1476), "No Data", [2]MonthlyUserInfo!A1476&amp;"\"&amp;[2]MonthlyUserInfo!B1476)</f>
        <v>No Data</v>
      </c>
      <c r="J1476" s="6" t="str">
        <f t="shared" si="166"/>
        <v>No Data</v>
      </c>
      <c r="K1476" s="6" t="str">
        <f t="shared" si="161"/>
        <v>No Data</v>
      </c>
      <c r="L1476" s="6" t="str">
        <f t="shared" si="162"/>
        <v>No Data</v>
      </c>
      <c r="M1476" s="6" t="str">
        <f t="shared" si="163"/>
        <v>No Data</v>
      </c>
      <c r="N1476" s="7" t="str">
        <f t="shared" si="167"/>
        <v>No Data</v>
      </c>
    </row>
    <row r="1477" spans="1:14" x14ac:dyDescent="0.3">
      <c r="A1477" t="b">
        <f>ISBLANK([1]MonthlyLoginLogout!B1478)</f>
        <v>1</v>
      </c>
      <c r="B1477" t="str">
        <f t="shared" si="164"/>
        <v>No Data</v>
      </c>
      <c r="C1477" t="str">
        <f t="shared" si="165"/>
        <v>No Data</v>
      </c>
      <c r="D1477" t="str">
        <f>IF(A1477=TRUE,"No Data",[1]MonthlyLoginLogout!A1478)</f>
        <v>No Data</v>
      </c>
      <c r="E1477" s="10" t="str">
        <f>IF(A1477=TRUE,"No Data",Table1[[#This Row],[Date and Time Value]])</f>
        <v>No Data</v>
      </c>
      <c r="F1477" s="8" t="str">
        <f>IF(A1478=TRUE, "No Data", [1]MonthlyLoginLogout!B1478)</f>
        <v>No Data</v>
      </c>
      <c r="G1477" s="3" t="str">
        <f>IF(A1477=TRUE,"No Data",[1]MonthlyLoginLogout!C1478)</f>
        <v>No Data</v>
      </c>
      <c r="I1477" s="4" t="str">
        <f>IF(ISBLANK([2]MonthlyUserInfo!B1477), "No Data", [2]MonthlyUserInfo!A1477&amp;"\"&amp;[2]MonthlyUserInfo!B1477)</f>
        <v>No Data</v>
      </c>
      <c r="J1477" s="6" t="str">
        <f t="shared" si="166"/>
        <v>No Data</v>
      </c>
      <c r="K1477" s="6" t="str">
        <f t="shared" si="161"/>
        <v>No Data</v>
      </c>
      <c r="L1477" s="6" t="str">
        <f t="shared" si="162"/>
        <v>No Data</v>
      </c>
      <c r="M1477" s="6" t="str">
        <f t="shared" si="163"/>
        <v>No Data</v>
      </c>
      <c r="N1477" s="7" t="str">
        <f t="shared" si="167"/>
        <v>No Data</v>
      </c>
    </row>
    <row r="1478" spans="1:14" x14ac:dyDescent="0.3">
      <c r="A1478" t="b">
        <f>ISBLANK([1]MonthlyLoginLogout!B1479)</f>
        <v>1</v>
      </c>
      <c r="B1478" t="str">
        <f t="shared" si="164"/>
        <v>No Data</v>
      </c>
      <c r="C1478" t="str">
        <f t="shared" si="165"/>
        <v>No Data</v>
      </c>
      <c r="D1478" t="str">
        <f>IF(A1478=TRUE,"No Data",[1]MonthlyLoginLogout!A1479)</f>
        <v>No Data</v>
      </c>
      <c r="E1478" s="10" t="str">
        <f>IF(A1478=TRUE,"No Data",Table1[[#This Row],[Date and Time Value]])</f>
        <v>No Data</v>
      </c>
      <c r="F1478" s="8" t="str">
        <f>IF(A1479=TRUE, "No Data", [1]MonthlyLoginLogout!B1479)</f>
        <v>No Data</v>
      </c>
      <c r="G1478" s="3" t="str">
        <f>IF(A1478=TRUE,"No Data",[1]MonthlyLoginLogout!C1479)</f>
        <v>No Data</v>
      </c>
      <c r="I1478" s="4" t="str">
        <f>IF(ISBLANK([2]MonthlyUserInfo!B1478), "No Data", [2]MonthlyUserInfo!A1478&amp;"\"&amp;[2]MonthlyUserInfo!B1478)</f>
        <v>No Data</v>
      </c>
      <c r="J1478" s="6" t="str">
        <f t="shared" si="166"/>
        <v>No Data</v>
      </c>
      <c r="K1478" s="6" t="str">
        <f t="shared" si="161"/>
        <v>No Data</v>
      </c>
      <c r="L1478" s="6" t="str">
        <f t="shared" si="162"/>
        <v>No Data</v>
      </c>
      <c r="M1478" s="6" t="str">
        <f t="shared" si="163"/>
        <v>No Data</v>
      </c>
      <c r="N1478" s="7" t="str">
        <f t="shared" si="167"/>
        <v>No Data</v>
      </c>
    </row>
    <row r="1479" spans="1:14" x14ac:dyDescent="0.3">
      <c r="A1479" t="b">
        <f>ISBLANK([1]MonthlyLoginLogout!B1480)</f>
        <v>1</v>
      </c>
      <c r="B1479" t="str">
        <f t="shared" si="164"/>
        <v>No Data</v>
      </c>
      <c r="C1479" t="str">
        <f t="shared" si="165"/>
        <v>No Data</v>
      </c>
      <c r="D1479" t="str">
        <f>IF(A1479=TRUE,"No Data",[1]MonthlyLoginLogout!A1480)</f>
        <v>No Data</v>
      </c>
      <c r="E1479" s="10" t="str">
        <f>IF(A1479=TRUE,"No Data",Table1[[#This Row],[Date and Time Value]])</f>
        <v>No Data</v>
      </c>
      <c r="F1479" s="8" t="str">
        <f>IF(A1480=TRUE, "No Data", [1]MonthlyLoginLogout!B1480)</f>
        <v>No Data</v>
      </c>
      <c r="G1479" s="3" t="str">
        <f>IF(A1479=TRUE,"No Data",[1]MonthlyLoginLogout!C1480)</f>
        <v>No Data</v>
      </c>
      <c r="I1479" s="4" t="str">
        <f>IF(ISBLANK([2]MonthlyUserInfo!B1479), "No Data", [2]MonthlyUserInfo!A1479&amp;"\"&amp;[2]MonthlyUserInfo!B1479)</f>
        <v>No Data</v>
      </c>
      <c r="J1479" s="6" t="str">
        <f t="shared" si="166"/>
        <v>No Data</v>
      </c>
      <c r="K1479" s="6" t="str">
        <f t="shared" si="161"/>
        <v>No Data</v>
      </c>
      <c r="L1479" s="6" t="str">
        <f t="shared" si="162"/>
        <v>No Data</v>
      </c>
      <c r="M1479" s="6" t="str">
        <f t="shared" si="163"/>
        <v>No Data</v>
      </c>
      <c r="N1479" s="7" t="str">
        <f t="shared" si="167"/>
        <v>No Data</v>
      </c>
    </row>
    <row r="1480" spans="1:14" x14ac:dyDescent="0.3">
      <c r="A1480" t="b">
        <f>ISBLANK([1]MonthlyLoginLogout!B1481)</f>
        <v>1</v>
      </c>
      <c r="B1480" t="str">
        <f t="shared" si="164"/>
        <v>No Data</v>
      </c>
      <c r="C1480" t="str">
        <f t="shared" si="165"/>
        <v>No Data</v>
      </c>
      <c r="D1480" t="str">
        <f>IF(A1480=TRUE,"No Data",[1]MonthlyLoginLogout!A1481)</f>
        <v>No Data</v>
      </c>
      <c r="E1480" s="10" t="str">
        <f>IF(A1480=TRUE,"No Data",Table1[[#This Row],[Date and Time Value]])</f>
        <v>No Data</v>
      </c>
      <c r="F1480" s="8" t="str">
        <f>IF(A1481=TRUE, "No Data", [1]MonthlyLoginLogout!B1481)</f>
        <v>No Data</v>
      </c>
      <c r="G1480" s="3" t="str">
        <f>IF(A1480=TRUE,"No Data",[1]MonthlyLoginLogout!C1481)</f>
        <v>No Data</v>
      </c>
      <c r="I1480" s="4" t="str">
        <f>IF(ISBLANK([2]MonthlyUserInfo!B1480), "No Data", [2]MonthlyUserInfo!A1480&amp;"\"&amp;[2]MonthlyUserInfo!B1480)</f>
        <v>No Data</v>
      </c>
      <c r="J1480" s="6" t="str">
        <f t="shared" si="166"/>
        <v>No Data</v>
      </c>
      <c r="K1480" s="6" t="str">
        <f t="shared" ref="K1480:K1543" si="168">IF(J1480="No Data","No Data",IF(J1480="No Instances","No Instances",J1480+L1480+M1480-1))</f>
        <v>No Data</v>
      </c>
      <c r="L1480" s="6" t="str">
        <f t="shared" ref="L1480:L1543" si="169">IF(I1480&lt;&gt;"No Data",COUNTIFS($F$2:$F$2500,I1480,$G$2:$G$2500,"logon"),"No Data")</f>
        <v>No Data</v>
      </c>
      <c r="M1480" s="6" t="str">
        <f t="shared" ref="M1480:M1543" si="170">IF(I1480&lt;&gt;"No Data",COUNTIFS($F$2:$F$2500,I1480,$G$2:$G$2500,"Logoff"),"No Data")</f>
        <v>No Data</v>
      </c>
      <c r="N1480" s="7" t="str">
        <f t="shared" si="167"/>
        <v>No Data</v>
      </c>
    </row>
    <row r="1481" spans="1:14" x14ac:dyDescent="0.3">
      <c r="A1481" t="b">
        <f>ISBLANK([1]MonthlyLoginLogout!B1482)</f>
        <v>1</v>
      </c>
      <c r="B1481" t="str">
        <f t="shared" si="164"/>
        <v>No Data</v>
      </c>
      <c r="C1481" t="str">
        <f t="shared" si="165"/>
        <v>No Data</v>
      </c>
      <c r="D1481" t="str">
        <f>IF(A1481=TRUE,"No Data",[1]MonthlyLoginLogout!A1482)</f>
        <v>No Data</v>
      </c>
      <c r="E1481" s="10" t="str">
        <f>IF(A1481=TRUE,"No Data",Table1[[#This Row],[Date and Time Value]])</f>
        <v>No Data</v>
      </c>
      <c r="F1481" s="8" t="str">
        <f>IF(A1482=TRUE, "No Data", [1]MonthlyLoginLogout!B1482)</f>
        <v>No Data</v>
      </c>
      <c r="G1481" s="3" t="str">
        <f>IF(A1481=TRUE,"No Data",[1]MonthlyLoginLogout!C1482)</f>
        <v>No Data</v>
      </c>
      <c r="I1481" s="4" t="str">
        <f>IF(ISBLANK([2]MonthlyUserInfo!B1481), "No Data", [2]MonthlyUserInfo!A1481&amp;"\"&amp;[2]MonthlyUserInfo!B1481)</f>
        <v>No Data</v>
      </c>
      <c r="J1481" s="6" t="str">
        <f t="shared" si="166"/>
        <v>No Data</v>
      </c>
      <c r="K1481" s="6" t="str">
        <f t="shared" si="168"/>
        <v>No Data</v>
      </c>
      <c r="L1481" s="6" t="str">
        <f t="shared" si="169"/>
        <v>No Data</v>
      </c>
      <c r="M1481" s="6" t="str">
        <f t="shared" si="170"/>
        <v>No Data</v>
      </c>
      <c r="N1481" s="7" t="str">
        <f t="shared" si="167"/>
        <v>No Data</v>
      </c>
    </row>
    <row r="1482" spans="1:14" x14ac:dyDescent="0.3">
      <c r="A1482" t="b">
        <f>ISBLANK([1]MonthlyLoginLogout!B1483)</f>
        <v>1</v>
      </c>
      <c r="B1482" t="str">
        <f t="shared" si="164"/>
        <v>No Data</v>
      </c>
      <c r="C1482" t="str">
        <f t="shared" si="165"/>
        <v>No Data</v>
      </c>
      <c r="D1482" t="str">
        <f>IF(A1482=TRUE,"No Data",[1]MonthlyLoginLogout!A1483)</f>
        <v>No Data</v>
      </c>
      <c r="E1482" s="10" t="str">
        <f>IF(A1482=TRUE,"No Data",Table1[[#This Row],[Date and Time Value]])</f>
        <v>No Data</v>
      </c>
      <c r="F1482" s="8" t="str">
        <f>IF(A1483=TRUE, "No Data", [1]MonthlyLoginLogout!B1483)</f>
        <v>No Data</v>
      </c>
      <c r="G1482" s="3" t="str">
        <f>IF(A1482=TRUE,"No Data",[1]MonthlyLoginLogout!C1483)</f>
        <v>No Data</v>
      </c>
      <c r="I1482" s="4" t="str">
        <f>IF(ISBLANK([2]MonthlyUserInfo!B1482), "No Data", [2]MonthlyUserInfo!A1482&amp;"\"&amp;[2]MonthlyUserInfo!B1482)</f>
        <v>No Data</v>
      </c>
      <c r="J1482" s="6" t="str">
        <f t="shared" si="166"/>
        <v>No Data</v>
      </c>
      <c r="K1482" s="6" t="str">
        <f t="shared" si="168"/>
        <v>No Data</v>
      </c>
      <c r="L1482" s="6" t="str">
        <f t="shared" si="169"/>
        <v>No Data</v>
      </c>
      <c r="M1482" s="6" t="str">
        <f t="shared" si="170"/>
        <v>No Data</v>
      </c>
      <c r="N1482" s="7" t="str">
        <f t="shared" si="167"/>
        <v>No Data</v>
      </c>
    </row>
    <row r="1483" spans="1:14" x14ac:dyDescent="0.3">
      <c r="A1483" t="b">
        <f>ISBLANK([1]MonthlyLoginLogout!B1484)</f>
        <v>1</v>
      </c>
      <c r="B1483" t="str">
        <f t="shared" si="164"/>
        <v>No Data</v>
      </c>
      <c r="C1483" t="str">
        <f t="shared" si="165"/>
        <v>No Data</v>
      </c>
      <c r="D1483" t="str">
        <f>IF(A1483=TRUE,"No Data",[1]MonthlyLoginLogout!A1484)</f>
        <v>No Data</v>
      </c>
      <c r="E1483" s="10" t="str">
        <f>IF(A1483=TRUE,"No Data",Table1[[#This Row],[Date and Time Value]])</f>
        <v>No Data</v>
      </c>
      <c r="F1483" s="8" t="str">
        <f>IF(A1484=TRUE, "No Data", [1]MonthlyLoginLogout!B1484)</f>
        <v>No Data</v>
      </c>
      <c r="G1483" s="3" t="str">
        <f>IF(A1483=TRUE,"No Data",[1]MonthlyLoginLogout!C1484)</f>
        <v>No Data</v>
      </c>
      <c r="I1483" s="4" t="str">
        <f>IF(ISBLANK([2]MonthlyUserInfo!B1483), "No Data", [2]MonthlyUserInfo!A1483&amp;"\"&amp;[2]MonthlyUserInfo!B1483)</f>
        <v>No Data</v>
      </c>
      <c r="J1483" s="6" t="str">
        <f t="shared" si="166"/>
        <v>No Data</v>
      </c>
      <c r="K1483" s="6" t="str">
        <f t="shared" si="168"/>
        <v>No Data</v>
      </c>
      <c r="L1483" s="6" t="str">
        <f t="shared" si="169"/>
        <v>No Data</v>
      </c>
      <c r="M1483" s="6" t="str">
        <f t="shared" si="170"/>
        <v>No Data</v>
      </c>
      <c r="N1483" s="7" t="str">
        <f t="shared" si="167"/>
        <v>No Data</v>
      </c>
    </row>
    <row r="1484" spans="1:14" x14ac:dyDescent="0.3">
      <c r="A1484" t="b">
        <f>ISBLANK([1]MonthlyLoginLogout!B1485)</f>
        <v>1</v>
      </c>
      <c r="B1484" t="str">
        <f t="shared" si="164"/>
        <v>No Data</v>
      </c>
      <c r="C1484" t="str">
        <f t="shared" si="165"/>
        <v>No Data</v>
      </c>
      <c r="D1484" t="str">
        <f>IF(A1484=TRUE,"No Data",[1]MonthlyLoginLogout!A1485)</f>
        <v>No Data</v>
      </c>
      <c r="E1484" s="10" t="str">
        <f>IF(A1484=TRUE,"No Data",Table1[[#This Row],[Date and Time Value]])</f>
        <v>No Data</v>
      </c>
      <c r="F1484" s="8" t="str">
        <f>IF(A1485=TRUE, "No Data", [1]MonthlyLoginLogout!B1485)</f>
        <v>No Data</v>
      </c>
      <c r="G1484" s="3" t="str">
        <f>IF(A1484=TRUE,"No Data",[1]MonthlyLoginLogout!C1485)</f>
        <v>No Data</v>
      </c>
      <c r="I1484" s="4" t="str">
        <f>IF(ISBLANK([2]MonthlyUserInfo!B1484), "No Data", [2]MonthlyUserInfo!A1484&amp;"\"&amp;[2]MonthlyUserInfo!B1484)</f>
        <v>No Data</v>
      </c>
      <c r="J1484" s="6" t="str">
        <f t="shared" si="166"/>
        <v>No Data</v>
      </c>
      <c r="K1484" s="6" t="str">
        <f t="shared" si="168"/>
        <v>No Data</v>
      </c>
      <c r="L1484" s="6" t="str">
        <f t="shared" si="169"/>
        <v>No Data</v>
      </c>
      <c r="M1484" s="6" t="str">
        <f t="shared" si="170"/>
        <v>No Data</v>
      </c>
      <c r="N1484" s="7" t="str">
        <f t="shared" si="167"/>
        <v>No Data</v>
      </c>
    </row>
    <row r="1485" spans="1:14" x14ac:dyDescent="0.3">
      <c r="A1485" t="b">
        <f>ISBLANK([1]MonthlyLoginLogout!B1486)</f>
        <v>1</v>
      </c>
      <c r="B1485" t="str">
        <f t="shared" si="164"/>
        <v>No Data</v>
      </c>
      <c r="C1485" t="str">
        <f t="shared" si="165"/>
        <v>No Data</v>
      </c>
      <c r="D1485" t="str">
        <f>IF(A1485=TRUE,"No Data",[1]MonthlyLoginLogout!A1486)</f>
        <v>No Data</v>
      </c>
      <c r="E1485" s="10" t="str">
        <f>IF(A1485=TRUE,"No Data",Table1[[#This Row],[Date and Time Value]])</f>
        <v>No Data</v>
      </c>
      <c r="F1485" s="8" t="str">
        <f>IF(A1486=TRUE, "No Data", [1]MonthlyLoginLogout!B1486)</f>
        <v>No Data</v>
      </c>
      <c r="G1485" s="3" t="str">
        <f>IF(A1485=TRUE,"No Data",[1]MonthlyLoginLogout!C1486)</f>
        <v>No Data</v>
      </c>
      <c r="I1485" s="4" t="str">
        <f>IF(ISBLANK([2]MonthlyUserInfo!B1485), "No Data", [2]MonthlyUserInfo!A1485&amp;"\"&amp;[2]MonthlyUserInfo!B1485)</f>
        <v>No Data</v>
      </c>
      <c r="J1485" s="6" t="str">
        <f t="shared" si="166"/>
        <v>No Data</v>
      </c>
      <c r="K1485" s="6" t="str">
        <f t="shared" si="168"/>
        <v>No Data</v>
      </c>
      <c r="L1485" s="6" t="str">
        <f t="shared" si="169"/>
        <v>No Data</v>
      </c>
      <c r="M1485" s="6" t="str">
        <f t="shared" si="170"/>
        <v>No Data</v>
      </c>
      <c r="N1485" s="7" t="str">
        <f t="shared" si="167"/>
        <v>No Data</v>
      </c>
    </row>
    <row r="1486" spans="1:14" x14ac:dyDescent="0.3">
      <c r="A1486" t="b">
        <f>ISBLANK([1]MonthlyLoginLogout!B1487)</f>
        <v>1</v>
      </c>
      <c r="B1486" t="str">
        <f t="shared" si="164"/>
        <v>No Data</v>
      </c>
      <c r="C1486" t="str">
        <f t="shared" si="165"/>
        <v>No Data</v>
      </c>
      <c r="D1486" t="str">
        <f>IF(A1486=TRUE,"No Data",[1]MonthlyLoginLogout!A1487)</f>
        <v>No Data</v>
      </c>
      <c r="E1486" s="10" t="str">
        <f>IF(A1486=TRUE,"No Data",Table1[[#This Row],[Date and Time Value]])</f>
        <v>No Data</v>
      </c>
      <c r="F1486" s="8" t="str">
        <f>IF(A1487=TRUE, "No Data", [1]MonthlyLoginLogout!B1487)</f>
        <v>No Data</v>
      </c>
      <c r="G1486" s="3" t="str">
        <f>IF(A1486=TRUE,"No Data",[1]MonthlyLoginLogout!C1487)</f>
        <v>No Data</v>
      </c>
      <c r="I1486" s="4" t="str">
        <f>IF(ISBLANK([2]MonthlyUserInfo!B1486), "No Data", [2]MonthlyUserInfo!A1486&amp;"\"&amp;[2]MonthlyUserInfo!B1486)</f>
        <v>No Data</v>
      </c>
      <c r="J1486" s="6" t="str">
        <f t="shared" si="166"/>
        <v>No Data</v>
      </c>
      <c r="K1486" s="6" t="str">
        <f t="shared" si="168"/>
        <v>No Data</v>
      </c>
      <c r="L1486" s="6" t="str">
        <f t="shared" si="169"/>
        <v>No Data</v>
      </c>
      <c r="M1486" s="6" t="str">
        <f t="shared" si="170"/>
        <v>No Data</v>
      </c>
      <c r="N1486" s="7" t="str">
        <f t="shared" si="167"/>
        <v>No Data</v>
      </c>
    </row>
    <row r="1487" spans="1:14" x14ac:dyDescent="0.3">
      <c r="A1487" t="b">
        <f>ISBLANK([1]MonthlyLoginLogout!B1488)</f>
        <v>1</v>
      </c>
      <c r="B1487" t="str">
        <f t="shared" si="164"/>
        <v>No Data</v>
      </c>
      <c r="C1487" t="str">
        <f t="shared" si="165"/>
        <v>No Data</v>
      </c>
      <c r="D1487" t="str">
        <f>IF(A1487=TRUE,"No Data",[1]MonthlyLoginLogout!A1488)</f>
        <v>No Data</v>
      </c>
      <c r="E1487" s="10" t="str">
        <f>IF(A1487=TRUE,"No Data",Table1[[#This Row],[Date and Time Value]])</f>
        <v>No Data</v>
      </c>
      <c r="F1487" s="8" t="str">
        <f>IF(A1488=TRUE, "No Data", [1]MonthlyLoginLogout!B1488)</f>
        <v>No Data</v>
      </c>
      <c r="G1487" s="3" t="str">
        <f>IF(A1487=TRUE,"No Data",[1]MonthlyLoginLogout!C1488)</f>
        <v>No Data</v>
      </c>
      <c r="I1487" s="4" t="str">
        <f>IF(ISBLANK([2]MonthlyUserInfo!B1487), "No Data", [2]MonthlyUserInfo!A1487&amp;"\"&amp;[2]MonthlyUserInfo!B1487)</f>
        <v>No Data</v>
      </c>
      <c r="J1487" s="6" t="str">
        <f t="shared" si="166"/>
        <v>No Data</v>
      </c>
      <c r="K1487" s="6" t="str">
        <f t="shared" si="168"/>
        <v>No Data</v>
      </c>
      <c r="L1487" s="6" t="str">
        <f t="shared" si="169"/>
        <v>No Data</v>
      </c>
      <c r="M1487" s="6" t="str">
        <f t="shared" si="170"/>
        <v>No Data</v>
      </c>
      <c r="N1487" s="7" t="str">
        <f t="shared" si="167"/>
        <v>No Data</v>
      </c>
    </row>
    <row r="1488" spans="1:14" x14ac:dyDescent="0.3">
      <c r="A1488" t="b">
        <f>ISBLANK([1]MonthlyLoginLogout!B1489)</f>
        <v>1</v>
      </c>
      <c r="B1488" t="str">
        <f t="shared" si="164"/>
        <v>No Data</v>
      </c>
      <c r="C1488" t="str">
        <f t="shared" si="165"/>
        <v>No Data</v>
      </c>
      <c r="D1488" t="str">
        <f>IF(A1488=TRUE,"No Data",[1]MonthlyLoginLogout!A1489)</f>
        <v>No Data</v>
      </c>
      <c r="E1488" s="10" t="str">
        <f>IF(A1488=TRUE,"No Data",Table1[[#This Row],[Date and Time Value]])</f>
        <v>No Data</v>
      </c>
      <c r="F1488" s="8" t="str">
        <f>IF(A1489=TRUE, "No Data", [1]MonthlyLoginLogout!B1489)</f>
        <v>No Data</v>
      </c>
      <c r="G1488" s="3" t="str">
        <f>IF(A1488=TRUE,"No Data",[1]MonthlyLoginLogout!C1489)</f>
        <v>No Data</v>
      </c>
      <c r="I1488" s="4" t="str">
        <f>IF(ISBLANK([2]MonthlyUserInfo!B1488), "No Data", [2]MonthlyUserInfo!A1488&amp;"\"&amp;[2]MonthlyUserInfo!B1488)</f>
        <v>No Data</v>
      </c>
      <c r="J1488" s="6" t="str">
        <f t="shared" si="166"/>
        <v>No Data</v>
      </c>
      <c r="K1488" s="6" t="str">
        <f t="shared" si="168"/>
        <v>No Data</v>
      </c>
      <c r="L1488" s="6" t="str">
        <f t="shared" si="169"/>
        <v>No Data</v>
      </c>
      <c r="M1488" s="6" t="str">
        <f t="shared" si="170"/>
        <v>No Data</v>
      </c>
      <c r="N1488" s="7" t="str">
        <f t="shared" si="167"/>
        <v>No Data</v>
      </c>
    </row>
    <row r="1489" spans="1:14" x14ac:dyDescent="0.3">
      <c r="A1489" t="b">
        <f>ISBLANK([1]MonthlyLoginLogout!B1490)</f>
        <v>1</v>
      </c>
      <c r="B1489" t="str">
        <f t="shared" si="164"/>
        <v>No Data</v>
      </c>
      <c r="C1489" t="str">
        <f t="shared" si="165"/>
        <v>No Data</v>
      </c>
      <c r="D1489" t="str">
        <f>IF(A1489=TRUE,"No Data",[1]MonthlyLoginLogout!A1490)</f>
        <v>No Data</v>
      </c>
      <c r="E1489" s="10" t="str">
        <f>IF(A1489=TRUE,"No Data",Table1[[#This Row],[Date and Time Value]])</f>
        <v>No Data</v>
      </c>
      <c r="F1489" s="8" t="str">
        <f>IF(A1490=TRUE, "No Data", [1]MonthlyLoginLogout!B1490)</f>
        <v>No Data</v>
      </c>
      <c r="G1489" s="3" t="str">
        <f>IF(A1489=TRUE,"No Data",[1]MonthlyLoginLogout!C1490)</f>
        <v>No Data</v>
      </c>
      <c r="I1489" s="4" t="str">
        <f>IF(ISBLANK([2]MonthlyUserInfo!B1489), "No Data", [2]MonthlyUserInfo!A1489&amp;"\"&amp;[2]MonthlyUserInfo!B1489)</f>
        <v>No Data</v>
      </c>
      <c r="J1489" s="6" t="str">
        <f t="shared" si="166"/>
        <v>No Data</v>
      </c>
      <c r="K1489" s="6" t="str">
        <f t="shared" si="168"/>
        <v>No Data</v>
      </c>
      <c r="L1489" s="6" t="str">
        <f t="shared" si="169"/>
        <v>No Data</v>
      </c>
      <c r="M1489" s="6" t="str">
        <f t="shared" si="170"/>
        <v>No Data</v>
      </c>
      <c r="N1489" s="7" t="str">
        <f t="shared" si="167"/>
        <v>No Data</v>
      </c>
    </row>
    <row r="1490" spans="1:14" x14ac:dyDescent="0.3">
      <c r="A1490" t="b">
        <f>ISBLANK([1]MonthlyLoginLogout!B1491)</f>
        <v>1</v>
      </c>
      <c r="B1490" t="str">
        <f t="shared" si="164"/>
        <v>No Data</v>
      </c>
      <c r="C1490" t="str">
        <f t="shared" si="165"/>
        <v>No Data</v>
      </c>
      <c r="D1490" t="str">
        <f>IF(A1490=TRUE,"No Data",[1]MonthlyLoginLogout!A1491)</f>
        <v>No Data</v>
      </c>
      <c r="E1490" s="10" t="str">
        <f>IF(A1490=TRUE,"No Data",Table1[[#This Row],[Date and Time Value]])</f>
        <v>No Data</v>
      </c>
      <c r="F1490" s="8" t="str">
        <f>IF(A1491=TRUE, "No Data", [1]MonthlyLoginLogout!B1491)</f>
        <v>No Data</v>
      </c>
      <c r="G1490" s="3" t="str">
        <f>IF(A1490=TRUE,"No Data",[1]MonthlyLoginLogout!C1491)</f>
        <v>No Data</v>
      </c>
      <c r="I1490" s="4" t="str">
        <f>IF(ISBLANK([2]MonthlyUserInfo!B1490), "No Data", [2]MonthlyUserInfo!A1490&amp;"\"&amp;[2]MonthlyUserInfo!B1490)</f>
        <v>No Data</v>
      </c>
      <c r="J1490" s="6" t="str">
        <f t="shared" si="166"/>
        <v>No Data</v>
      </c>
      <c r="K1490" s="6" t="str">
        <f t="shared" si="168"/>
        <v>No Data</v>
      </c>
      <c r="L1490" s="6" t="str">
        <f t="shared" si="169"/>
        <v>No Data</v>
      </c>
      <c r="M1490" s="6" t="str">
        <f t="shared" si="170"/>
        <v>No Data</v>
      </c>
      <c r="N1490" s="7" t="str">
        <f t="shared" si="167"/>
        <v>No Data</v>
      </c>
    </row>
    <row r="1491" spans="1:14" x14ac:dyDescent="0.3">
      <c r="A1491" t="b">
        <f>ISBLANK([1]MonthlyLoginLogout!B1492)</f>
        <v>1</v>
      </c>
      <c r="B1491" t="str">
        <f t="shared" si="164"/>
        <v>No Data</v>
      </c>
      <c r="C1491" t="str">
        <f t="shared" si="165"/>
        <v>No Data</v>
      </c>
      <c r="D1491" t="str">
        <f>IF(A1491=TRUE,"No Data",[1]MonthlyLoginLogout!A1492)</f>
        <v>No Data</v>
      </c>
      <c r="E1491" s="10" t="str">
        <f>IF(A1491=TRUE,"No Data",Table1[[#This Row],[Date and Time Value]])</f>
        <v>No Data</v>
      </c>
      <c r="F1491" s="8" t="str">
        <f>IF(A1492=TRUE, "No Data", [1]MonthlyLoginLogout!B1492)</f>
        <v>No Data</v>
      </c>
      <c r="G1491" s="3" t="str">
        <f>IF(A1491=TRUE,"No Data",[1]MonthlyLoginLogout!C1492)</f>
        <v>No Data</v>
      </c>
      <c r="I1491" s="4" t="str">
        <f>IF(ISBLANK([2]MonthlyUserInfo!B1491), "No Data", [2]MonthlyUserInfo!A1491&amp;"\"&amp;[2]MonthlyUserInfo!B1491)</f>
        <v>No Data</v>
      </c>
      <c r="J1491" s="6" t="str">
        <f t="shared" si="166"/>
        <v>No Data</v>
      </c>
      <c r="K1491" s="6" t="str">
        <f t="shared" si="168"/>
        <v>No Data</v>
      </c>
      <c r="L1491" s="6" t="str">
        <f t="shared" si="169"/>
        <v>No Data</v>
      </c>
      <c r="M1491" s="6" t="str">
        <f t="shared" si="170"/>
        <v>No Data</v>
      </c>
      <c r="N1491" s="7" t="str">
        <f t="shared" si="167"/>
        <v>No Data</v>
      </c>
    </row>
    <row r="1492" spans="1:14" x14ac:dyDescent="0.3">
      <c r="A1492" t="b">
        <f>ISBLANK([1]MonthlyLoginLogout!B1493)</f>
        <v>1</v>
      </c>
      <c r="B1492" t="str">
        <f t="shared" si="164"/>
        <v>No Data</v>
      </c>
      <c r="C1492" t="str">
        <f t="shared" si="165"/>
        <v>No Data</v>
      </c>
      <c r="D1492" t="str">
        <f>IF(A1492=TRUE,"No Data",[1]MonthlyLoginLogout!A1493)</f>
        <v>No Data</v>
      </c>
      <c r="E1492" s="10" t="str">
        <f>IF(A1492=TRUE,"No Data",Table1[[#This Row],[Date and Time Value]])</f>
        <v>No Data</v>
      </c>
      <c r="F1492" s="8" t="str">
        <f>IF(A1493=TRUE, "No Data", [1]MonthlyLoginLogout!B1493)</f>
        <v>No Data</v>
      </c>
      <c r="G1492" s="3" t="str">
        <f>IF(A1492=TRUE,"No Data",[1]MonthlyLoginLogout!C1493)</f>
        <v>No Data</v>
      </c>
      <c r="I1492" s="4" t="str">
        <f>IF(ISBLANK([2]MonthlyUserInfo!B1492), "No Data", [2]MonthlyUserInfo!A1492&amp;"\"&amp;[2]MonthlyUserInfo!B1492)</f>
        <v>No Data</v>
      </c>
      <c r="J1492" s="6" t="str">
        <f t="shared" si="166"/>
        <v>No Data</v>
      </c>
      <c r="K1492" s="6" t="str">
        <f t="shared" si="168"/>
        <v>No Data</v>
      </c>
      <c r="L1492" s="6" t="str">
        <f t="shared" si="169"/>
        <v>No Data</v>
      </c>
      <c r="M1492" s="6" t="str">
        <f t="shared" si="170"/>
        <v>No Data</v>
      </c>
      <c r="N1492" s="7" t="str">
        <f t="shared" si="167"/>
        <v>No Data</v>
      </c>
    </row>
    <row r="1493" spans="1:14" x14ac:dyDescent="0.3">
      <c r="A1493" t="b">
        <f>ISBLANK([1]MonthlyLoginLogout!B1494)</f>
        <v>1</v>
      </c>
      <c r="B1493" t="str">
        <f t="shared" si="164"/>
        <v>No Data</v>
      </c>
      <c r="C1493" t="str">
        <f t="shared" si="165"/>
        <v>No Data</v>
      </c>
      <c r="D1493" t="str">
        <f>IF(A1493=TRUE,"No Data",[1]MonthlyLoginLogout!A1494)</f>
        <v>No Data</v>
      </c>
      <c r="E1493" s="10" t="str">
        <f>IF(A1493=TRUE,"No Data",Table1[[#This Row],[Date and Time Value]])</f>
        <v>No Data</v>
      </c>
      <c r="F1493" s="8" t="str">
        <f>IF(A1494=TRUE, "No Data", [1]MonthlyLoginLogout!B1494)</f>
        <v>No Data</v>
      </c>
      <c r="G1493" s="3" t="str">
        <f>IF(A1493=TRUE,"No Data",[1]MonthlyLoginLogout!C1494)</f>
        <v>No Data</v>
      </c>
      <c r="I1493" s="4" t="str">
        <f>IF(ISBLANK([2]MonthlyUserInfo!B1493), "No Data", [2]MonthlyUserInfo!A1493&amp;"\"&amp;[2]MonthlyUserInfo!B1493)</f>
        <v>No Data</v>
      </c>
      <c r="J1493" s="6" t="str">
        <f t="shared" si="166"/>
        <v>No Data</v>
      </c>
      <c r="K1493" s="6" t="str">
        <f t="shared" si="168"/>
        <v>No Data</v>
      </c>
      <c r="L1493" s="6" t="str">
        <f t="shared" si="169"/>
        <v>No Data</v>
      </c>
      <c r="M1493" s="6" t="str">
        <f t="shared" si="170"/>
        <v>No Data</v>
      </c>
      <c r="N1493" s="7" t="str">
        <f t="shared" si="167"/>
        <v>No Data</v>
      </c>
    </row>
    <row r="1494" spans="1:14" x14ac:dyDescent="0.3">
      <c r="A1494" t="b">
        <f>ISBLANK([1]MonthlyLoginLogout!B1495)</f>
        <v>1</v>
      </c>
      <c r="B1494" t="str">
        <f t="shared" si="164"/>
        <v>No Data</v>
      </c>
      <c r="C1494" t="str">
        <f t="shared" si="165"/>
        <v>No Data</v>
      </c>
      <c r="D1494" t="str">
        <f>IF(A1494=TRUE,"No Data",[1]MonthlyLoginLogout!A1495)</f>
        <v>No Data</v>
      </c>
      <c r="E1494" s="10" t="str">
        <f>IF(A1494=TRUE,"No Data",Table1[[#This Row],[Date and Time Value]])</f>
        <v>No Data</v>
      </c>
      <c r="F1494" s="8" t="str">
        <f>IF(A1495=TRUE, "No Data", [1]MonthlyLoginLogout!B1495)</f>
        <v>No Data</v>
      </c>
      <c r="G1494" s="3" t="str">
        <f>IF(A1494=TRUE,"No Data",[1]MonthlyLoginLogout!C1495)</f>
        <v>No Data</v>
      </c>
      <c r="I1494" s="4" t="str">
        <f>IF(ISBLANK([2]MonthlyUserInfo!B1494), "No Data", [2]MonthlyUserInfo!A1494&amp;"\"&amp;[2]MonthlyUserInfo!B1494)</f>
        <v>No Data</v>
      </c>
      <c r="J1494" s="6" t="str">
        <f t="shared" si="166"/>
        <v>No Data</v>
      </c>
      <c r="K1494" s="6" t="str">
        <f t="shared" si="168"/>
        <v>No Data</v>
      </c>
      <c r="L1494" s="6" t="str">
        <f t="shared" si="169"/>
        <v>No Data</v>
      </c>
      <c r="M1494" s="6" t="str">
        <f t="shared" si="170"/>
        <v>No Data</v>
      </c>
      <c r="N1494" s="7" t="str">
        <f t="shared" si="167"/>
        <v>No Data</v>
      </c>
    </row>
    <row r="1495" spans="1:14" x14ac:dyDescent="0.3">
      <c r="A1495" t="b">
        <f>ISBLANK([1]MonthlyLoginLogout!B1496)</f>
        <v>1</v>
      </c>
      <c r="B1495" t="str">
        <f t="shared" si="164"/>
        <v>No Data</v>
      </c>
      <c r="C1495" t="str">
        <f t="shared" si="165"/>
        <v>No Data</v>
      </c>
      <c r="D1495" t="str">
        <f>IF(A1495=TRUE,"No Data",[1]MonthlyLoginLogout!A1496)</f>
        <v>No Data</v>
      </c>
      <c r="E1495" s="10" t="str">
        <f>IF(A1495=TRUE,"No Data",Table1[[#This Row],[Date and Time Value]])</f>
        <v>No Data</v>
      </c>
      <c r="F1495" s="8" t="str">
        <f>IF(A1496=TRUE, "No Data", [1]MonthlyLoginLogout!B1496)</f>
        <v>No Data</v>
      </c>
      <c r="G1495" s="3" t="str">
        <f>IF(A1495=TRUE,"No Data",[1]MonthlyLoginLogout!C1496)</f>
        <v>No Data</v>
      </c>
      <c r="I1495" s="4" t="str">
        <f>IF(ISBLANK([2]MonthlyUserInfo!B1495), "No Data", [2]MonthlyUserInfo!A1495&amp;"\"&amp;[2]MonthlyUserInfo!B1495)</f>
        <v>No Data</v>
      </c>
      <c r="J1495" s="6" t="str">
        <f t="shared" si="166"/>
        <v>No Data</v>
      </c>
      <c r="K1495" s="6" t="str">
        <f t="shared" si="168"/>
        <v>No Data</v>
      </c>
      <c r="L1495" s="6" t="str">
        <f t="shared" si="169"/>
        <v>No Data</v>
      </c>
      <c r="M1495" s="6" t="str">
        <f t="shared" si="170"/>
        <v>No Data</v>
      </c>
      <c r="N1495" s="7" t="str">
        <f t="shared" si="167"/>
        <v>No Data</v>
      </c>
    </row>
    <row r="1496" spans="1:14" x14ac:dyDescent="0.3">
      <c r="A1496" t="b">
        <f>ISBLANK([1]MonthlyLoginLogout!B1497)</f>
        <v>1</v>
      </c>
      <c r="B1496" t="str">
        <f t="shared" si="164"/>
        <v>No Data</v>
      </c>
      <c r="C1496" t="str">
        <f t="shared" si="165"/>
        <v>No Data</v>
      </c>
      <c r="D1496" t="str">
        <f>IF(A1496=TRUE,"No Data",[1]MonthlyLoginLogout!A1497)</f>
        <v>No Data</v>
      </c>
      <c r="E1496" s="10" t="str">
        <f>IF(A1496=TRUE,"No Data",Table1[[#This Row],[Date and Time Value]])</f>
        <v>No Data</v>
      </c>
      <c r="F1496" s="8" t="str">
        <f>IF(A1497=TRUE, "No Data", [1]MonthlyLoginLogout!B1497)</f>
        <v>No Data</v>
      </c>
      <c r="G1496" s="3" t="str">
        <f>IF(A1496=TRUE,"No Data",[1]MonthlyLoginLogout!C1497)</f>
        <v>No Data</v>
      </c>
      <c r="I1496" s="4" t="str">
        <f>IF(ISBLANK([2]MonthlyUserInfo!B1496), "No Data", [2]MonthlyUserInfo!A1496&amp;"\"&amp;[2]MonthlyUserInfo!B1496)</f>
        <v>No Data</v>
      </c>
      <c r="J1496" s="6" t="str">
        <f t="shared" si="166"/>
        <v>No Data</v>
      </c>
      <c r="K1496" s="6" t="str">
        <f t="shared" si="168"/>
        <v>No Data</v>
      </c>
      <c r="L1496" s="6" t="str">
        <f t="shared" si="169"/>
        <v>No Data</v>
      </c>
      <c r="M1496" s="6" t="str">
        <f t="shared" si="170"/>
        <v>No Data</v>
      </c>
      <c r="N1496" s="7" t="str">
        <f t="shared" si="167"/>
        <v>No Data</v>
      </c>
    </row>
    <row r="1497" spans="1:14" x14ac:dyDescent="0.3">
      <c r="A1497" t="b">
        <f>ISBLANK([1]MonthlyLoginLogout!B1498)</f>
        <v>1</v>
      </c>
      <c r="B1497" t="str">
        <f t="shared" si="164"/>
        <v>No Data</v>
      </c>
      <c r="C1497" t="str">
        <f t="shared" si="165"/>
        <v>No Data</v>
      </c>
      <c r="D1497" t="str">
        <f>IF(A1497=TRUE,"No Data",[1]MonthlyLoginLogout!A1498)</f>
        <v>No Data</v>
      </c>
      <c r="E1497" s="10" t="str">
        <f>IF(A1497=TRUE,"No Data",Table1[[#This Row],[Date and Time Value]])</f>
        <v>No Data</v>
      </c>
      <c r="F1497" s="8" t="str">
        <f>IF(A1498=TRUE, "No Data", [1]MonthlyLoginLogout!B1498)</f>
        <v>No Data</v>
      </c>
      <c r="G1497" s="3" t="str">
        <f>IF(A1497=TRUE,"No Data",[1]MonthlyLoginLogout!C1498)</f>
        <v>No Data</v>
      </c>
      <c r="I1497" s="4" t="str">
        <f>IF(ISBLANK([2]MonthlyUserInfo!B1497), "No Data", [2]MonthlyUserInfo!A1497&amp;"\"&amp;[2]MonthlyUserInfo!B1497)</f>
        <v>No Data</v>
      </c>
      <c r="J1497" s="6" t="str">
        <f t="shared" si="166"/>
        <v>No Data</v>
      </c>
      <c r="K1497" s="6" t="str">
        <f t="shared" si="168"/>
        <v>No Data</v>
      </c>
      <c r="L1497" s="6" t="str">
        <f t="shared" si="169"/>
        <v>No Data</v>
      </c>
      <c r="M1497" s="6" t="str">
        <f t="shared" si="170"/>
        <v>No Data</v>
      </c>
      <c r="N1497" s="7" t="str">
        <f t="shared" si="167"/>
        <v>No Data</v>
      </c>
    </row>
    <row r="1498" spans="1:14" x14ac:dyDescent="0.3">
      <c r="A1498" t="b">
        <f>ISBLANK([1]MonthlyLoginLogout!B1499)</f>
        <v>1</v>
      </c>
      <c r="B1498" t="str">
        <f t="shared" si="164"/>
        <v>No Data</v>
      </c>
      <c r="C1498" t="str">
        <f t="shared" si="165"/>
        <v>No Data</v>
      </c>
      <c r="D1498" t="str">
        <f>IF(A1498=TRUE,"No Data",[1]MonthlyLoginLogout!A1499)</f>
        <v>No Data</v>
      </c>
      <c r="E1498" s="10" t="str">
        <f>IF(A1498=TRUE,"No Data",Table1[[#This Row],[Date and Time Value]])</f>
        <v>No Data</v>
      </c>
      <c r="F1498" s="8" t="str">
        <f>IF(A1499=TRUE, "No Data", [1]MonthlyLoginLogout!B1499)</f>
        <v>No Data</v>
      </c>
      <c r="G1498" s="3" t="str">
        <f>IF(A1498=TRUE,"No Data",[1]MonthlyLoginLogout!C1499)</f>
        <v>No Data</v>
      </c>
      <c r="I1498" s="4" t="str">
        <f>IF(ISBLANK([2]MonthlyUserInfo!B1498), "No Data", [2]MonthlyUserInfo!A1498&amp;"\"&amp;[2]MonthlyUserInfo!B1498)</f>
        <v>No Data</v>
      </c>
      <c r="J1498" s="6" t="str">
        <f t="shared" si="166"/>
        <v>No Data</v>
      </c>
      <c r="K1498" s="6" t="str">
        <f t="shared" si="168"/>
        <v>No Data</v>
      </c>
      <c r="L1498" s="6" t="str">
        <f t="shared" si="169"/>
        <v>No Data</v>
      </c>
      <c r="M1498" s="6" t="str">
        <f t="shared" si="170"/>
        <v>No Data</v>
      </c>
      <c r="N1498" s="7" t="str">
        <f t="shared" si="167"/>
        <v>No Data</v>
      </c>
    </row>
    <row r="1499" spans="1:14" x14ac:dyDescent="0.3">
      <c r="A1499" t="b">
        <f>ISBLANK([1]MonthlyLoginLogout!B1500)</f>
        <v>1</v>
      </c>
      <c r="B1499" t="str">
        <f t="shared" si="164"/>
        <v>No Data</v>
      </c>
      <c r="C1499" t="str">
        <f t="shared" si="165"/>
        <v>No Data</v>
      </c>
      <c r="D1499" t="str">
        <f>IF(A1499=TRUE,"No Data",[1]MonthlyLoginLogout!A1500)</f>
        <v>No Data</v>
      </c>
      <c r="E1499" s="10" t="str">
        <f>IF(A1499=TRUE,"No Data",Table1[[#This Row],[Date and Time Value]])</f>
        <v>No Data</v>
      </c>
      <c r="F1499" s="8" t="str">
        <f>IF(A1500=TRUE, "No Data", [1]MonthlyLoginLogout!B1500)</f>
        <v>No Data</v>
      </c>
      <c r="G1499" s="3" t="str">
        <f>IF(A1499=TRUE,"No Data",[1]MonthlyLoginLogout!C1500)</f>
        <v>No Data</v>
      </c>
      <c r="I1499" s="4" t="str">
        <f>IF(ISBLANK([2]MonthlyUserInfo!B1499), "No Data", [2]MonthlyUserInfo!A1499&amp;"\"&amp;[2]MonthlyUserInfo!B1499)</f>
        <v>No Data</v>
      </c>
      <c r="J1499" s="6" t="str">
        <f t="shared" si="166"/>
        <v>No Data</v>
      </c>
      <c r="K1499" s="6" t="str">
        <f t="shared" si="168"/>
        <v>No Data</v>
      </c>
      <c r="L1499" s="6" t="str">
        <f t="shared" si="169"/>
        <v>No Data</v>
      </c>
      <c r="M1499" s="6" t="str">
        <f t="shared" si="170"/>
        <v>No Data</v>
      </c>
      <c r="N1499" s="7" t="str">
        <f t="shared" si="167"/>
        <v>No Data</v>
      </c>
    </row>
    <row r="1500" spans="1:14" x14ac:dyDescent="0.3">
      <c r="A1500" t="b">
        <f>ISBLANK([1]MonthlyLoginLogout!B1501)</f>
        <v>1</v>
      </c>
      <c r="B1500" t="str">
        <f t="shared" si="164"/>
        <v>No Data</v>
      </c>
      <c r="C1500" t="str">
        <f t="shared" si="165"/>
        <v>No Data</v>
      </c>
      <c r="D1500" t="str">
        <f>IF(A1500=TRUE,"No Data",[1]MonthlyLoginLogout!A1501)</f>
        <v>No Data</v>
      </c>
      <c r="E1500" s="10" t="str">
        <f>IF(A1500=TRUE,"No Data",Table1[[#This Row],[Date and Time Value]])</f>
        <v>No Data</v>
      </c>
      <c r="F1500" s="8" t="str">
        <f>IF(A1501=TRUE, "No Data", [1]MonthlyLoginLogout!B1501)</f>
        <v>No Data</v>
      </c>
      <c r="G1500" s="3" t="str">
        <f>IF(A1500=TRUE,"No Data",[1]MonthlyLoginLogout!C1501)</f>
        <v>No Data</v>
      </c>
      <c r="I1500" s="4" t="str">
        <f>IF(ISBLANK([2]MonthlyUserInfo!B1500), "No Data", [2]MonthlyUserInfo!A1500&amp;"\"&amp;[2]MonthlyUserInfo!B1500)</f>
        <v>No Data</v>
      </c>
      <c r="J1500" s="6" t="str">
        <f t="shared" si="166"/>
        <v>No Data</v>
      </c>
      <c r="K1500" s="6" t="str">
        <f t="shared" si="168"/>
        <v>No Data</v>
      </c>
      <c r="L1500" s="6" t="str">
        <f t="shared" si="169"/>
        <v>No Data</v>
      </c>
      <c r="M1500" s="6" t="str">
        <f t="shared" si="170"/>
        <v>No Data</v>
      </c>
      <c r="N1500" s="7" t="str">
        <f t="shared" si="167"/>
        <v>No Data</v>
      </c>
    </row>
    <row r="1501" spans="1:14" x14ac:dyDescent="0.3">
      <c r="A1501" t="b">
        <f>ISBLANK([1]MonthlyLoginLogout!B1502)</f>
        <v>1</v>
      </c>
      <c r="B1501" t="str">
        <f t="shared" si="164"/>
        <v>No Data</v>
      </c>
      <c r="C1501" t="str">
        <f t="shared" si="165"/>
        <v>No Data</v>
      </c>
      <c r="D1501" t="str">
        <f>IF(A1501=TRUE,"No Data",[1]MonthlyLoginLogout!A1502)</f>
        <v>No Data</v>
      </c>
      <c r="E1501" s="10" t="str">
        <f>IF(A1501=TRUE,"No Data",Table1[[#This Row],[Date and Time Value]])</f>
        <v>No Data</v>
      </c>
      <c r="F1501" s="8" t="str">
        <f>IF(A1502=TRUE, "No Data", [1]MonthlyLoginLogout!B1502)</f>
        <v>No Data</v>
      </c>
      <c r="G1501" s="3" t="str">
        <f>IF(A1501=TRUE,"No Data",[1]MonthlyLoginLogout!C1502)</f>
        <v>No Data</v>
      </c>
      <c r="I1501" s="4" t="str">
        <f>IF(ISBLANK([2]MonthlyUserInfo!B1501), "No Data", [2]MonthlyUserInfo!A1501&amp;"\"&amp;[2]MonthlyUserInfo!B1501)</f>
        <v>No Data</v>
      </c>
      <c r="J1501" s="6" t="str">
        <f t="shared" si="166"/>
        <v>No Data</v>
      </c>
      <c r="K1501" s="6" t="str">
        <f t="shared" si="168"/>
        <v>No Data</v>
      </c>
      <c r="L1501" s="6" t="str">
        <f t="shared" si="169"/>
        <v>No Data</v>
      </c>
      <c r="M1501" s="6" t="str">
        <f t="shared" si="170"/>
        <v>No Data</v>
      </c>
      <c r="N1501" s="7" t="str">
        <f t="shared" si="167"/>
        <v>No Data</v>
      </c>
    </row>
    <row r="1502" spans="1:14" x14ac:dyDescent="0.3">
      <c r="A1502" t="b">
        <f>ISBLANK([1]MonthlyLoginLogout!B1503)</f>
        <v>1</v>
      </c>
      <c r="B1502" t="str">
        <f t="shared" si="164"/>
        <v>No Data</v>
      </c>
      <c r="C1502" t="str">
        <f t="shared" si="165"/>
        <v>No Data</v>
      </c>
      <c r="D1502" t="str">
        <f>IF(A1502=TRUE,"No Data",[1]MonthlyLoginLogout!A1503)</f>
        <v>No Data</v>
      </c>
      <c r="E1502" s="10" t="str">
        <f>IF(A1502=TRUE,"No Data",Table1[[#This Row],[Date and Time Value]])</f>
        <v>No Data</v>
      </c>
      <c r="F1502" s="8" t="str">
        <f>IF(A1503=TRUE, "No Data", [1]MonthlyLoginLogout!B1503)</f>
        <v>No Data</v>
      </c>
      <c r="G1502" s="3" t="str">
        <f>IF(A1502=TRUE,"No Data",[1]MonthlyLoginLogout!C1503)</f>
        <v>No Data</v>
      </c>
      <c r="I1502" s="4" t="str">
        <f>IF(ISBLANK([2]MonthlyUserInfo!B1502), "No Data", [2]MonthlyUserInfo!A1502&amp;"\"&amp;[2]MonthlyUserInfo!B1502)</f>
        <v>No Data</v>
      </c>
      <c r="J1502" s="6" t="str">
        <f t="shared" si="166"/>
        <v>No Data</v>
      </c>
      <c r="K1502" s="6" t="str">
        <f t="shared" si="168"/>
        <v>No Data</v>
      </c>
      <c r="L1502" s="6" t="str">
        <f t="shared" si="169"/>
        <v>No Data</v>
      </c>
      <c r="M1502" s="6" t="str">
        <f t="shared" si="170"/>
        <v>No Data</v>
      </c>
      <c r="N1502" s="7" t="str">
        <f t="shared" si="167"/>
        <v>No Data</v>
      </c>
    </row>
    <row r="1503" spans="1:14" x14ac:dyDescent="0.3">
      <c r="A1503" t="b">
        <f>ISBLANK([1]MonthlyLoginLogout!B1504)</f>
        <v>1</v>
      </c>
      <c r="B1503" t="str">
        <f t="shared" si="164"/>
        <v>No Data</v>
      </c>
      <c r="C1503" t="str">
        <f t="shared" si="165"/>
        <v>No Data</v>
      </c>
      <c r="D1503" t="str">
        <f>IF(A1503=TRUE,"No Data",[1]MonthlyLoginLogout!A1504)</f>
        <v>No Data</v>
      </c>
      <c r="E1503" s="10" t="str">
        <f>IF(A1503=TRUE,"No Data",Table1[[#This Row],[Date and Time Value]])</f>
        <v>No Data</v>
      </c>
      <c r="F1503" s="8" t="str">
        <f>IF(A1504=TRUE, "No Data", [1]MonthlyLoginLogout!B1504)</f>
        <v>No Data</v>
      </c>
      <c r="G1503" s="3" t="str">
        <f>IF(A1503=TRUE,"No Data",[1]MonthlyLoginLogout!C1504)</f>
        <v>No Data</v>
      </c>
      <c r="I1503" s="4" t="str">
        <f>IF(ISBLANK([2]MonthlyUserInfo!B1503), "No Data", [2]MonthlyUserInfo!A1503&amp;"\"&amp;[2]MonthlyUserInfo!B1503)</f>
        <v>No Data</v>
      </c>
      <c r="J1503" s="6" t="str">
        <f t="shared" si="166"/>
        <v>No Data</v>
      </c>
      <c r="K1503" s="6" t="str">
        <f t="shared" si="168"/>
        <v>No Data</v>
      </c>
      <c r="L1503" s="6" t="str">
        <f t="shared" si="169"/>
        <v>No Data</v>
      </c>
      <c r="M1503" s="6" t="str">
        <f t="shared" si="170"/>
        <v>No Data</v>
      </c>
      <c r="N1503" s="7" t="str">
        <f t="shared" si="167"/>
        <v>No Data</v>
      </c>
    </row>
    <row r="1504" spans="1:14" x14ac:dyDescent="0.3">
      <c r="A1504" t="b">
        <f>ISBLANK([1]MonthlyLoginLogout!B1505)</f>
        <v>1</v>
      </c>
      <c r="B1504" t="str">
        <f t="shared" si="164"/>
        <v>No Data</v>
      </c>
      <c r="C1504" t="str">
        <f t="shared" si="165"/>
        <v>No Data</v>
      </c>
      <c r="D1504" t="str">
        <f>IF(A1504=TRUE,"No Data",[1]MonthlyLoginLogout!A1505)</f>
        <v>No Data</v>
      </c>
      <c r="E1504" s="10" t="str">
        <f>IF(A1504=TRUE,"No Data",Table1[[#This Row],[Date and Time Value]])</f>
        <v>No Data</v>
      </c>
      <c r="F1504" s="8" t="str">
        <f>IF(A1505=TRUE, "No Data", [1]MonthlyLoginLogout!B1505)</f>
        <v>No Data</v>
      </c>
      <c r="G1504" s="3" t="str">
        <f>IF(A1504=TRUE,"No Data",[1]MonthlyLoginLogout!C1505)</f>
        <v>No Data</v>
      </c>
      <c r="I1504" s="4" t="str">
        <f>IF(ISBLANK([2]MonthlyUserInfo!B1504), "No Data", [2]MonthlyUserInfo!A1504&amp;"\"&amp;[2]MonthlyUserInfo!B1504)</f>
        <v>No Data</v>
      </c>
      <c r="J1504" s="6" t="str">
        <f t="shared" si="166"/>
        <v>No Data</v>
      </c>
      <c r="K1504" s="6" t="str">
        <f t="shared" si="168"/>
        <v>No Data</v>
      </c>
      <c r="L1504" s="6" t="str">
        <f t="shared" si="169"/>
        <v>No Data</v>
      </c>
      <c r="M1504" s="6" t="str">
        <f t="shared" si="170"/>
        <v>No Data</v>
      </c>
      <c r="N1504" s="7" t="str">
        <f t="shared" si="167"/>
        <v>No Data</v>
      </c>
    </row>
    <row r="1505" spans="1:14" x14ac:dyDescent="0.3">
      <c r="A1505" t="b">
        <f>ISBLANK([1]MonthlyLoginLogout!B1506)</f>
        <v>1</v>
      </c>
      <c r="B1505" t="str">
        <f t="shared" si="164"/>
        <v>No Data</v>
      </c>
      <c r="C1505" t="str">
        <f t="shared" si="165"/>
        <v>No Data</v>
      </c>
      <c r="D1505" t="str">
        <f>IF(A1505=TRUE,"No Data",[1]MonthlyLoginLogout!A1506)</f>
        <v>No Data</v>
      </c>
      <c r="E1505" s="10" t="str">
        <f>IF(A1505=TRUE,"No Data",Table1[[#This Row],[Date and Time Value]])</f>
        <v>No Data</v>
      </c>
      <c r="F1505" s="8" t="str">
        <f>IF(A1506=TRUE, "No Data", [1]MonthlyLoginLogout!B1506)</f>
        <v>No Data</v>
      </c>
      <c r="G1505" s="3" t="str">
        <f>IF(A1505=TRUE,"No Data",[1]MonthlyLoginLogout!C1506)</f>
        <v>No Data</v>
      </c>
      <c r="I1505" s="4" t="str">
        <f>IF(ISBLANK([2]MonthlyUserInfo!B1505), "No Data", [2]MonthlyUserInfo!A1505&amp;"\"&amp;[2]MonthlyUserInfo!B1505)</f>
        <v>No Data</v>
      </c>
      <c r="J1505" s="6" t="str">
        <f t="shared" si="166"/>
        <v>No Data</v>
      </c>
      <c r="K1505" s="6" t="str">
        <f t="shared" si="168"/>
        <v>No Data</v>
      </c>
      <c r="L1505" s="6" t="str">
        <f t="shared" si="169"/>
        <v>No Data</v>
      </c>
      <c r="M1505" s="6" t="str">
        <f t="shared" si="170"/>
        <v>No Data</v>
      </c>
      <c r="N1505" s="7" t="str">
        <f t="shared" si="167"/>
        <v>No Data</v>
      </c>
    </row>
    <row r="1506" spans="1:14" x14ac:dyDescent="0.3">
      <c r="A1506" t="b">
        <f>ISBLANK([1]MonthlyLoginLogout!B1507)</f>
        <v>1</v>
      </c>
      <c r="B1506" t="str">
        <f t="shared" si="164"/>
        <v>No Data</v>
      </c>
      <c r="C1506" t="str">
        <f t="shared" si="165"/>
        <v>No Data</v>
      </c>
      <c r="D1506" t="str">
        <f>IF(A1506=TRUE,"No Data",[1]MonthlyLoginLogout!A1507)</f>
        <v>No Data</v>
      </c>
      <c r="E1506" s="10" t="str">
        <f>IF(A1506=TRUE,"No Data",Table1[[#This Row],[Date and Time Value]])</f>
        <v>No Data</v>
      </c>
      <c r="F1506" s="8" t="str">
        <f>IF(A1507=TRUE, "No Data", [1]MonthlyLoginLogout!B1507)</f>
        <v>No Data</v>
      </c>
      <c r="G1506" s="3" t="str">
        <f>IF(A1506=TRUE,"No Data",[1]MonthlyLoginLogout!C1507)</f>
        <v>No Data</v>
      </c>
      <c r="I1506" s="4" t="str">
        <f>IF(ISBLANK([2]MonthlyUserInfo!B1506), "No Data", [2]MonthlyUserInfo!A1506&amp;"\"&amp;[2]MonthlyUserInfo!B1506)</f>
        <v>No Data</v>
      </c>
      <c r="J1506" s="6" t="str">
        <f t="shared" si="166"/>
        <v>No Data</v>
      </c>
      <c r="K1506" s="6" t="str">
        <f t="shared" si="168"/>
        <v>No Data</v>
      </c>
      <c r="L1506" s="6" t="str">
        <f t="shared" si="169"/>
        <v>No Data</v>
      </c>
      <c r="M1506" s="6" t="str">
        <f t="shared" si="170"/>
        <v>No Data</v>
      </c>
      <c r="N1506" s="7" t="str">
        <f t="shared" si="167"/>
        <v>No Data</v>
      </c>
    </row>
    <row r="1507" spans="1:14" x14ac:dyDescent="0.3">
      <c r="A1507" t="b">
        <f>ISBLANK([1]MonthlyLoginLogout!B1508)</f>
        <v>1</v>
      </c>
      <c r="B1507" t="str">
        <f t="shared" si="164"/>
        <v>No Data</v>
      </c>
      <c r="C1507" t="str">
        <f t="shared" si="165"/>
        <v>No Data</v>
      </c>
      <c r="D1507" t="str">
        <f>IF(A1507=TRUE,"No Data",[1]MonthlyLoginLogout!A1508)</f>
        <v>No Data</v>
      </c>
      <c r="E1507" s="10" t="str">
        <f>IF(A1507=TRUE,"No Data",Table1[[#This Row],[Date and Time Value]])</f>
        <v>No Data</v>
      </c>
      <c r="F1507" s="8" t="str">
        <f>IF(A1508=TRUE, "No Data", [1]MonthlyLoginLogout!B1508)</f>
        <v>No Data</v>
      </c>
      <c r="G1507" s="3" t="str">
        <f>IF(A1507=TRUE,"No Data",[1]MonthlyLoginLogout!C1508)</f>
        <v>No Data</v>
      </c>
      <c r="I1507" s="4" t="str">
        <f>IF(ISBLANK([2]MonthlyUserInfo!B1507), "No Data", [2]MonthlyUserInfo!A1507&amp;"\"&amp;[2]MonthlyUserInfo!B1507)</f>
        <v>No Data</v>
      </c>
      <c r="J1507" s="6" t="str">
        <f t="shared" si="166"/>
        <v>No Data</v>
      </c>
      <c r="K1507" s="6" t="str">
        <f t="shared" si="168"/>
        <v>No Data</v>
      </c>
      <c r="L1507" s="6" t="str">
        <f t="shared" si="169"/>
        <v>No Data</v>
      </c>
      <c r="M1507" s="6" t="str">
        <f t="shared" si="170"/>
        <v>No Data</v>
      </c>
      <c r="N1507" s="7" t="str">
        <f t="shared" si="167"/>
        <v>No Data</v>
      </c>
    </row>
    <row r="1508" spans="1:14" x14ac:dyDescent="0.3">
      <c r="A1508" t="b">
        <f>ISBLANK([1]MonthlyLoginLogout!B1509)</f>
        <v>1</v>
      </c>
      <c r="B1508" t="str">
        <f t="shared" si="164"/>
        <v>No Data</v>
      </c>
      <c r="C1508" t="str">
        <f t="shared" si="165"/>
        <v>No Data</v>
      </c>
      <c r="D1508" t="str">
        <f>IF(A1508=TRUE,"No Data",[1]MonthlyLoginLogout!A1509)</f>
        <v>No Data</v>
      </c>
      <c r="E1508" s="10" t="str">
        <f>IF(A1508=TRUE,"No Data",Table1[[#This Row],[Date and Time Value]])</f>
        <v>No Data</v>
      </c>
      <c r="F1508" s="8" t="str">
        <f>IF(A1509=TRUE, "No Data", [1]MonthlyLoginLogout!B1509)</f>
        <v>No Data</v>
      </c>
      <c r="G1508" s="3" t="str">
        <f>IF(A1508=TRUE,"No Data",[1]MonthlyLoginLogout!C1509)</f>
        <v>No Data</v>
      </c>
      <c r="I1508" s="4" t="str">
        <f>IF(ISBLANK([2]MonthlyUserInfo!B1508), "No Data", [2]MonthlyUserInfo!A1508&amp;"\"&amp;[2]MonthlyUserInfo!B1508)</f>
        <v>No Data</v>
      </c>
      <c r="J1508" s="6" t="str">
        <f t="shared" si="166"/>
        <v>No Data</v>
      </c>
      <c r="K1508" s="6" t="str">
        <f t="shared" si="168"/>
        <v>No Data</v>
      </c>
      <c r="L1508" s="6" t="str">
        <f t="shared" si="169"/>
        <v>No Data</v>
      </c>
      <c r="M1508" s="6" t="str">
        <f t="shared" si="170"/>
        <v>No Data</v>
      </c>
      <c r="N1508" s="7" t="str">
        <f t="shared" si="167"/>
        <v>No Data</v>
      </c>
    </row>
    <row r="1509" spans="1:14" x14ac:dyDescent="0.3">
      <c r="A1509" t="b">
        <f>ISBLANK([1]MonthlyLoginLogout!B1510)</f>
        <v>1</v>
      </c>
      <c r="B1509" t="str">
        <f t="shared" si="164"/>
        <v>No Data</v>
      </c>
      <c r="C1509" t="str">
        <f t="shared" si="165"/>
        <v>No Data</v>
      </c>
      <c r="D1509" t="str">
        <f>IF(A1509=TRUE,"No Data",[1]MonthlyLoginLogout!A1510)</f>
        <v>No Data</v>
      </c>
      <c r="E1509" s="10" t="str">
        <f>IF(A1509=TRUE,"No Data",Table1[[#This Row],[Date and Time Value]])</f>
        <v>No Data</v>
      </c>
      <c r="F1509" s="8" t="str">
        <f>IF(A1510=TRUE, "No Data", [1]MonthlyLoginLogout!B1510)</f>
        <v>No Data</v>
      </c>
      <c r="G1509" s="3" t="str">
        <f>IF(A1509=TRUE,"No Data",[1]MonthlyLoginLogout!C1510)</f>
        <v>No Data</v>
      </c>
      <c r="I1509" s="4" t="str">
        <f>IF(ISBLANK([2]MonthlyUserInfo!B1509), "No Data", [2]MonthlyUserInfo!A1509&amp;"\"&amp;[2]MonthlyUserInfo!B1509)</f>
        <v>No Data</v>
      </c>
      <c r="J1509" s="6" t="str">
        <f t="shared" si="166"/>
        <v>No Data</v>
      </c>
      <c r="K1509" s="6" t="str">
        <f t="shared" si="168"/>
        <v>No Data</v>
      </c>
      <c r="L1509" s="6" t="str">
        <f t="shared" si="169"/>
        <v>No Data</v>
      </c>
      <c r="M1509" s="6" t="str">
        <f t="shared" si="170"/>
        <v>No Data</v>
      </c>
      <c r="N1509" s="7" t="str">
        <f t="shared" si="167"/>
        <v>No Data</v>
      </c>
    </row>
    <row r="1510" spans="1:14" x14ac:dyDescent="0.3">
      <c r="A1510" t="b">
        <f>ISBLANK([1]MonthlyLoginLogout!B1511)</f>
        <v>1</v>
      </c>
      <c r="B1510" t="str">
        <f t="shared" si="164"/>
        <v>No Data</v>
      </c>
      <c r="C1510" t="str">
        <f t="shared" si="165"/>
        <v>No Data</v>
      </c>
      <c r="D1510" t="str">
        <f>IF(A1510=TRUE,"No Data",[1]MonthlyLoginLogout!A1511)</f>
        <v>No Data</v>
      </c>
      <c r="E1510" s="10" t="str">
        <f>IF(A1510=TRUE,"No Data",Table1[[#This Row],[Date and Time Value]])</f>
        <v>No Data</v>
      </c>
      <c r="F1510" s="8" t="str">
        <f>IF(A1511=TRUE, "No Data", [1]MonthlyLoginLogout!B1511)</f>
        <v>No Data</v>
      </c>
      <c r="G1510" s="3" t="str">
        <f>IF(A1510=TRUE,"No Data",[1]MonthlyLoginLogout!C1511)</f>
        <v>No Data</v>
      </c>
      <c r="I1510" s="4" t="str">
        <f>IF(ISBLANK([2]MonthlyUserInfo!B1510), "No Data", [2]MonthlyUserInfo!A1510&amp;"\"&amp;[2]MonthlyUserInfo!B1510)</f>
        <v>No Data</v>
      </c>
      <c r="J1510" s="6" t="str">
        <f t="shared" si="166"/>
        <v>No Data</v>
      </c>
      <c r="K1510" s="6" t="str">
        <f t="shared" si="168"/>
        <v>No Data</v>
      </c>
      <c r="L1510" s="6" t="str">
        <f t="shared" si="169"/>
        <v>No Data</v>
      </c>
      <c r="M1510" s="6" t="str">
        <f t="shared" si="170"/>
        <v>No Data</v>
      </c>
      <c r="N1510" s="7" t="str">
        <f t="shared" si="167"/>
        <v>No Data</v>
      </c>
    </row>
    <row r="1511" spans="1:14" x14ac:dyDescent="0.3">
      <c r="A1511" t="b">
        <f>ISBLANK([1]MonthlyLoginLogout!B1512)</f>
        <v>1</v>
      </c>
      <c r="B1511" t="str">
        <f t="shared" si="164"/>
        <v>No Data</v>
      </c>
      <c r="C1511" t="str">
        <f t="shared" si="165"/>
        <v>No Data</v>
      </c>
      <c r="D1511" t="str">
        <f>IF(A1511=TRUE,"No Data",[1]MonthlyLoginLogout!A1512)</f>
        <v>No Data</v>
      </c>
      <c r="E1511" s="10" t="str">
        <f>IF(A1511=TRUE,"No Data",Table1[[#This Row],[Date and Time Value]])</f>
        <v>No Data</v>
      </c>
      <c r="F1511" s="8" t="str">
        <f>IF(A1512=TRUE, "No Data", [1]MonthlyLoginLogout!B1512)</f>
        <v>No Data</v>
      </c>
      <c r="G1511" s="3" t="str">
        <f>IF(A1511=TRUE,"No Data",[1]MonthlyLoginLogout!C1512)</f>
        <v>No Data</v>
      </c>
      <c r="I1511" s="4" t="str">
        <f>IF(ISBLANK([2]MonthlyUserInfo!B1511), "No Data", [2]MonthlyUserInfo!A1511&amp;"\"&amp;[2]MonthlyUserInfo!B1511)</f>
        <v>No Data</v>
      </c>
      <c r="J1511" s="6" t="str">
        <f t="shared" si="166"/>
        <v>No Data</v>
      </c>
      <c r="K1511" s="6" t="str">
        <f t="shared" si="168"/>
        <v>No Data</v>
      </c>
      <c r="L1511" s="6" t="str">
        <f t="shared" si="169"/>
        <v>No Data</v>
      </c>
      <c r="M1511" s="6" t="str">
        <f t="shared" si="170"/>
        <v>No Data</v>
      </c>
      <c r="N1511" s="7" t="str">
        <f t="shared" si="167"/>
        <v>No Data</v>
      </c>
    </row>
    <row r="1512" spans="1:14" x14ac:dyDescent="0.3">
      <c r="A1512" t="b">
        <f>ISBLANK([1]MonthlyLoginLogout!B1513)</f>
        <v>1</v>
      </c>
      <c r="B1512" t="str">
        <f t="shared" si="164"/>
        <v>No Data</v>
      </c>
      <c r="C1512" t="str">
        <f t="shared" si="165"/>
        <v>No Data</v>
      </c>
      <c r="D1512" t="str">
        <f>IF(A1512=TRUE,"No Data",[1]MonthlyLoginLogout!A1513)</f>
        <v>No Data</v>
      </c>
      <c r="E1512" s="10" t="str">
        <f>IF(A1512=TRUE,"No Data",Table1[[#This Row],[Date and Time Value]])</f>
        <v>No Data</v>
      </c>
      <c r="F1512" s="8" t="str">
        <f>IF(A1513=TRUE, "No Data", [1]MonthlyLoginLogout!B1513)</f>
        <v>No Data</v>
      </c>
      <c r="G1512" s="3" t="str">
        <f>IF(A1512=TRUE,"No Data",[1]MonthlyLoginLogout!C1513)</f>
        <v>No Data</v>
      </c>
      <c r="I1512" s="4" t="str">
        <f>IF(ISBLANK([2]MonthlyUserInfo!B1512), "No Data", [2]MonthlyUserInfo!A1512&amp;"\"&amp;[2]MonthlyUserInfo!B1512)</f>
        <v>No Data</v>
      </c>
      <c r="J1512" s="6" t="str">
        <f t="shared" si="166"/>
        <v>No Data</v>
      </c>
      <c r="K1512" s="6" t="str">
        <f t="shared" si="168"/>
        <v>No Data</v>
      </c>
      <c r="L1512" s="6" t="str">
        <f t="shared" si="169"/>
        <v>No Data</v>
      </c>
      <c r="M1512" s="6" t="str">
        <f t="shared" si="170"/>
        <v>No Data</v>
      </c>
      <c r="N1512" s="7" t="str">
        <f t="shared" si="167"/>
        <v>No Data</v>
      </c>
    </row>
    <row r="1513" spans="1:14" x14ac:dyDescent="0.3">
      <c r="A1513" t="b">
        <f>ISBLANK([1]MonthlyLoginLogout!B1514)</f>
        <v>1</v>
      </c>
      <c r="B1513" t="str">
        <f t="shared" si="164"/>
        <v>No Data</v>
      </c>
      <c r="C1513" t="str">
        <f t="shared" si="165"/>
        <v>No Data</v>
      </c>
      <c r="D1513" t="str">
        <f>IF(A1513=TRUE,"No Data",[1]MonthlyLoginLogout!A1514)</f>
        <v>No Data</v>
      </c>
      <c r="E1513" s="10" t="str">
        <f>IF(A1513=TRUE,"No Data",Table1[[#This Row],[Date and Time Value]])</f>
        <v>No Data</v>
      </c>
      <c r="F1513" s="8" t="str">
        <f>IF(A1514=TRUE, "No Data", [1]MonthlyLoginLogout!B1514)</f>
        <v>No Data</v>
      </c>
      <c r="G1513" s="3" t="str">
        <f>IF(A1513=TRUE,"No Data",[1]MonthlyLoginLogout!C1514)</f>
        <v>No Data</v>
      </c>
      <c r="I1513" s="4" t="str">
        <f>IF(ISBLANK([2]MonthlyUserInfo!B1513), "No Data", [2]MonthlyUserInfo!A1513&amp;"\"&amp;[2]MonthlyUserInfo!B1513)</f>
        <v>No Data</v>
      </c>
      <c r="J1513" s="6" t="str">
        <f t="shared" si="166"/>
        <v>No Data</v>
      </c>
      <c r="K1513" s="6" t="str">
        <f t="shared" si="168"/>
        <v>No Data</v>
      </c>
      <c r="L1513" s="6" t="str">
        <f t="shared" si="169"/>
        <v>No Data</v>
      </c>
      <c r="M1513" s="6" t="str">
        <f t="shared" si="170"/>
        <v>No Data</v>
      </c>
      <c r="N1513" s="7" t="str">
        <f t="shared" si="167"/>
        <v>No Data</v>
      </c>
    </row>
    <row r="1514" spans="1:14" x14ac:dyDescent="0.3">
      <c r="A1514" t="b">
        <f>ISBLANK([1]MonthlyLoginLogout!B1515)</f>
        <v>1</v>
      </c>
      <c r="B1514" t="str">
        <f t="shared" si="164"/>
        <v>No Data</v>
      </c>
      <c r="C1514" t="str">
        <f t="shared" si="165"/>
        <v>No Data</v>
      </c>
      <c r="D1514" t="str">
        <f>IF(A1514=TRUE,"No Data",[1]MonthlyLoginLogout!A1515)</f>
        <v>No Data</v>
      </c>
      <c r="E1514" s="10" t="str">
        <f>IF(A1514=TRUE,"No Data",Table1[[#This Row],[Date and Time Value]])</f>
        <v>No Data</v>
      </c>
      <c r="F1514" s="8" t="str">
        <f>IF(A1515=TRUE, "No Data", [1]MonthlyLoginLogout!B1515)</f>
        <v>No Data</v>
      </c>
      <c r="G1514" s="3" t="str">
        <f>IF(A1514=TRUE,"No Data",[1]MonthlyLoginLogout!C1515)</f>
        <v>No Data</v>
      </c>
      <c r="I1514" s="4" t="str">
        <f>IF(ISBLANK([2]MonthlyUserInfo!B1514), "No Data", [2]MonthlyUserInfo!A1514&amp;"\"&amp;[2]MonthlyUserInfo!B1514)</f>
        <v>No Data</v>
      </c>
      <c r="J1514" s="6" t="str">
        <f t="shared" si="166"/>
        <v>No Data</v>
      </c>
      <c r="K1514" s="6" t="str">
        <f t="shared" si="168"/>
        <v>No Data</v>
      </c>
      <c r="L1514" s="6" t="str">
        <f t="shared" si="169"/>
        <v>No Data</v>
      </c>
      <c r="M1514" s="6" t="str">
        <f t="shared" si="170"/>
        <v>No Data</v>
      </c>
      <c r="N1514" s="7" t="str">
        <f t="shared" si="167"/>
        <v>No Data</v>
      </c>
    </row>
    <row r="1515" spans="1:14" x14ac:dyDescent="0.3">
      <c r="A1515" t="b">
        <f>ISBLANK([1]MonthlyLoginLogout!B1516)</f>
        <v>1</v>
      </c>
      <c r="B1515" t="str">
        <f t="shared" si="164"/>
        <v>No Data</v>
      </c>
      <c r="C1515" t="str">
        <f t="shared" si="165"/>
        <v>No Data</v>
      </c>
      <c r="D1515" t="str">
        <f>IF(A1515=TRUE,"No Data",[1]MonthlyLoginLogout!A1516)</f>
        <v>No Data</v>
      </c>
      <c r="E1515" s="10" t="str">
        <f>IF(A1515=TRUE,"No Data",Table1[[#This Row],[Date and Time Value]])</f>
        <v>No Data</v>
      </c>
      <c r="F1515" s="8" t="str">
        <f>IF(A1516=TRUE, "No Data", [1]MonthlyLoginLogout!B1516)</f>
        <v>No Data</v>
      </c>
      <c r="G1515" s="3" t="str">
        <f>IF(A1515=TRUE,"No Data",[1]MonthlyLoginLogout!C1516)</f>
        <v>No Data</v>
      </c>
      <c r="I1515" s="4" t="str">
        <f>IF(ISBLANK([2]MonthlyUserInfo!B1515), "No Data", [2]MonthlyUserInfo!A1515&amp;"\"&amp;[2]MonthlyUserInfo!B1515)</f>
        <v>No Data</v>
      </c>
      <c r="J1515" s="6" t="str">
        <f t="shared" si="166"/>
        <v>No Data</v>
      </c>
      <c r="K1515" s="6" t="str">
        <f t="shared" si="168"/>
        <v>No Data</v>
      </c>
      <c r="L1515" s="6" t="str">
        <f t="shared" si="169"/>
        <v>No Data</v>
      </c>
      <c r="M1515" s="6" t="str">
        <f t="shared" si="170"/>
        <v>No Data</v>
      </c>
      <c r="N1515" s="7" t="str">
        <f t="shared" si="167"/>
        <v>No Data</v>
      </c>
    </row>
    <row r="1516" spans="1:14" x14ac:dyDescent="0.3">
      <c r="A1516" t="b">
        <f>ISBLANK([1]MonthlyLoginLogout!B1517)</f>
        <v>1</v>
      </c>
      <c r="B1516" t="str">
        <f t="shared" si="164"/>
        <v>No Data</v>
      </c>
      <c r="C1516" t="str">
        <f t="shared" si="165"/>
        <v>No Data</v>
      </c>
      <c r="D1516" t="str">
        <f>IF(A1516=TRUE,"No Data",[1]MonthlyLoginLogout!A1517)</f>
        <v>No Data</v>
      </c>
      <c r="E1516" s="10" t="str">
        <f>IF(A1516=TRUE,"No Data",Table1[[#This Row],[Date and Time Value]])</f>
        <v>No Data</v>
      </c>
      <c r="F1516" s="8" t="str">
        <f>IF(A1517=TRUE, "No Data", [1]MonthlyLoginLogout!B1517)</f>
        <v>No Data</v>
      </c>
      <c r="G1516" s="3" t="str">
        <f>IF(A1516=TRUE,"No Data",[1]MonthlyLoginLogout!C1517)</f>
        <v>No Data</v>
      </c>
      <c r="I1516" s="4" t="str">
        <f>IF(ISBLANK([2]MonthlyUserInfo!B1516), "No Data", [2]MonthlyUserInfo!A1516&amp;"\"&amp;[2]MonthlyUserInfo!B1516)</f>
        <v>No Data</v>
      </c>
      <c r="J1516" s="6" t="str">
        <f t="shared" si="166"/>
        <v>No Data</v>
      </c>
      <c r="K1516" s="6" t="str">
        <f t="shared" si="168"/>
        <v>No Data</v>
      </c>
      <c r="L1516" s="6" t="str">
        <f t="shared" si="169"/>
        <v>No Data</v>
      </c>
      <c r="M1516" s="6" t="str">
        <f t="shared" si="170"/>
        <v>No Data</v>
      </c>
      <c r="N1516" s="7" t="str">
        <f t="shared" si="167"/>
        <v>No Data</v>
      </c>
    </row>
    <row r="1517" spans="1:14" x14ac:dyDescent="0.3">
      <c r="A1517" t="b">
        <f>ISBLANK([1]MonthlyLoginLogout!B1518)</f>
        <v>1</v>
      </c>
      <c r="B1517" t="str">
        <f t="shared" si="164"/>
        <v>No Data</v>
      </c>
      <c r="C1517" t="str">
        <f t="shared" si="165"/>
        <v>No Data</v>
      </c>
      <c r="D1517" t="str">
        <f>IF(A1517=TRUE,"No Data",[1]MonthlyLoginLogout!A1518)</f>
        <v>No Data</v>
      </c>
      <c r="E1517" s="10" t="str">
        <f>IF(A1517=TRUE,"No Data",Table1[[#This Row],[Date and Time Value]])</f>
        <v>No Data</v>
      </c>
      <c r="F1517" s="8" t="str">
        <f>IF(A1518=TRUE, "No Data", [1]MonthlyLoginLogout!B1518)</f>
        <v>No Data</v>
      </c>
      <c r="G1517" s="3" t="str">
        <f>IF(A1517=TRUE,"No Data",[1]MonthlyLoginLogout!C1518)</f>
        <v>No Data</v>
      </c>
      <c r="I1517" s="4" t="str">
        <f>IF(ISBLANK([2]MonthlyUserInfo!B1517), "No Data", [2]MonthlyUserInfo!A1517&amp;"\"&amp;[2]MonthlyUserInfo!B1517)</f>
        <v>No Data</v>
      </c>
      <c r="J1517" s="6" t="str">
        <f t="shared" si="166"/>
        <v>No Data</v>
      </c>
      <c r="K1517" s="6" t="str">
        <f t="shared" si="168"/>
        <v>No Data</v>
      </c>
      <c r="L1517" s="6" t="str">
        <f t="shared" si="169"/>
        <v>No Data</v>
      </c>
      <c r="M1517" s="6" t="str">
        <f t="shared" si="170"/>
        <v>No Data</v>
      </c>
      <c r="N1517" s="7" t="str">
        <f t="shared" si="167"/>
        <v>No Data</v>
      </c>
    </row>
    <row r="1518" spans="1:14" x14ac:dyDescent="0.3">
      <c r="A1518" t="b">
        <f>ISBLANK([1]MonthlyLoginLogout!B1519)</f>
        <v>1</v>
      </c>
      <c r="B1518" t="str">
        <f t="shared" si="164"/>
        <v>No Data</v>
      </c>
      <c r="C1518" t="str">
        <f t="shared" si="165"/>
        <v>No Data</v>
      </c>
      <c r="D1518" t="str">
        <f>IF(A1518=TRUE,"No Data",[1]MonthlyLoginLogout!A1519)</f>
        <v>No Data</v>
      </c>
      <c r="E1518" s="10" t="str">
        <f>IF(A1518=TRUE,"No Data",Table1[[#This Row],[Date and Time Value]])</f>
        <v>No Data</v>
      </c>
      <c r="F1518" s="8" t="str">
        <f>IF(A1519=TRUE, "No Data", [1]MonthlyLoginLogout!B1519)</f>
        <v>No Data</v>
      </c>
      <c r="G1518" s="3" t="str">
        <f>IF(A1518=TRUE,"No Data",[1]MonthlyLoginLogout!C1519)</f>
        <v>No Data</v>
      </c>
      <c r="I1518" s="4" t="str">
        <f>IF(ISBLANK([2]MonthlyUserInfo!B1518), "No Data", [2]MonthlyUserInfo!A1518&amp;"\"&amp;[2]MonthlyUserInfo!B1518)</f>
        <v>No Data</v>
      </c>
      <c r="J1518" s="6" t="str">
        <f t="shared" si="166"/>
        <v>No Data</v>
      </c>
      <c r="K1518" s="6" t="str">
        <f t="shared" si="168"/>
        <v>No Data</v>
      </c>
      <c r="L1518" s="6" t="str">
        <f t="shared" si="169"/>
        <v>No Data</v>
      </c>
      <c r="M1518" s="6" t="str">
        <f t="shared" si="170"/>
        <v>No Data</v>
      </c>
      <c r="N1518" s="7" t="str">
        <f t="shared" si="167"/>
        <v>No Data</v>
      </c>
    </row>
    <row r="1519" spans="1:14" x14ac:dyDescent="0.3">
      <c r="A1519" t="b">
        <f>ISBLANK([1]MonthlyLoginLogout!B1520)</f>
        <v>1</v>
      </c>
      <c r="B1519" t="str">
        <f t="shared" si="164"/>
        <v>No Data</v>
      </c>
      <c r="C1519" t="str">
        <f t="shared" si="165"/>
        <v>No Data</v>
      </c>
      <c r="D1519" t="str">
        <f>IF(A1519=TRUE,"No Data",[1]MonthlyLoginLogout!A1520)</f>
        <v>No Data</v>
      </c>
      <c r="E1519" s="10" t="str">
        <f>IF(A1519=TRUE,"No Data",Table1[[#This Row],[Date and Time Value]])</f>
        <v>No Data</v>
      </c>
      <c r="F1519" s="8" t="str">
        <f>IF(A1520=TRUE, "No Data", [1]MonthlyLoginLogout!B1520)</f>
        <v>No Data</v>
      </c>
      <c r="G1519" s="3" t="str">
        <f>IF(A1519=TRUE,"No Data",[1]MonthlyLoginLogout!C1520)</f>
        <v>No Data</v>
      </c>
      <c r="I1519" s="4" t="str">
        <f>IF(ISBLANK([2]MonthlyUserInfo!B1519), "No Data", [2]MonthlyUserInfo!A1519&amp;"\"&amp;[2]MonthlyUserInfo!B1519)</f>
        <v>No Data</v>
      </c>
      <c r="J1519" s="6" t="str">
        <f t="shared" si="166"/>
        <v>No Data</v>
      </c>
      <c r="K1519" s="6" t="str">
        <f t="shared" si="168"/>
        <v>No Data</v>
      </c>
      <c r="L1519" s="6" t="str">
        <f t="shared" si="169"/>
        <v>No Data</v>
      </c>
      <c r="M1519" s="6" t="str">
        <f t="shared" si="170"/>
        <v>No Data</v>
      </c>
      <c r="N1519" s="7" t="str">
        <f t="shared" si="167"/>
        <v>No Data</v>
      </c>
    </row>
    <row r="1520" spans="1:14" x14ac:dyDescent="0.3">
      <c r="A1520" t="b">
        <f>ISBLANK([1]MonthlyLoginLogout!B1521)</f>
        <v>1</v>
      </c>
      <c r="B1520" t="str">
        <f t="shared" si="164"/>
        <v>No Data</v>
      </c>
      <c r="C1520" t="str">
        <f t="shared" si="165"/>
        <v>No Data</v>
      </c>
      <c r="D1520" t="str">
        <f>IF(A1520=TRUE,"No Data",[1]MonthlyLoginLogout!A1521)</f>
        <v>No Data</v>
      </c>
      <c r="E1520" s="10" t="str">
        <f>IF(A1520=TRUE,"No Data",Table1[[#This Row],[Date and Time Value]])</f>
        <v>No Data</v>
      </c>
      <c r="F1520" s="8" t="str">
        <f>IF(A1521=TRUE, "No Data", [1]MonthlyLoginLogout!B1521)</f>
        <v>No Data</v>
      </c>
      <c r="G1520" s="3" t="str">
        <f>IF(A1520=TRUE,"No Data",[1]MonthlyLoginLogout!C1521)</f>
        <v>No Data</v>
      </c>
      <c r="I1520" s="4" t="str">
        <f>IF(ISBLANK([2]MonthlyUserInfo!B1520), "No Data", [2]MonthlyUserInfo!A1520&amp;"\"&amp;[2]MonthlyUserInfo!B1520)</f>
        <v>No Data</v>
      </c>
      <c r="J1520" s="6" t="str">
        <f t="shared" si="166"/>
        <v>No Data</v>
      </c>
      <c r="K1520" s="6" t="str">
        <f t="shared" si="168"/>
        <v>No Data</v>
      </c>
      <c r="L1520" s="6" t="str">
        <f t="shared" si="169"/>
        <v>No Data</v>
      </c>
      <c r="M1520" s="6" t="str">
        <f t="shared" si="170"/>
        <v>No Data</v>
      </c>
      <c r="N1520" s="7" t="str">
        <f t="shared" si="167"/>
        <v>No Data</v>
      </c>
    </row>
    <row r="1521" spans="1:14" x14ac:dyDescent="0.3">
      <c r="A1521" t="b">
        <f>ISBLANK([1]MonthlyLoginLogout!B1522)</f>
        <v>1</v>
      </c>
      <c r="B1521" t="str">
        <f t="shared" si="164"/>
        <v>No Data</v>
      </c>
      <c r="C1521" t="str">
        <f t="shared" si="165"/>
        <v>No Data</v>
      </c>
      <c r="D1521" t="str">
        <f>IF(A1521=TRUE,"No Data",[1]MonthlyLoginLogout!A1522)</f>
        <v>No Data</v>
      </c>
      <c r="E1521" s="10" t="str">
        <f>IF(A1521=TRUE,"No Data",Table1[[#This Row],[Date and Time Value]])</f>
        <v>No Data</v>
      </c>
      <c r="F1521" s="8" t="str">
        <f>IF(A1522=TRUE, "No Data", [1]MonthlyLoginLogout!B1522)</f>
        <v>No Data</v>
      </c>
      <c r="G1521" s="3" t="str">
        <f>IF(A1521=TRUE,"No Data",[1]MonthlyLoginLogout!C1522)</f>
        <v>No Data</v>
      </c>
      <c r="I1521" s="4" t="str">
        <f>IF(ISBLANK([2]MonthlyUserInfo!B1521), "No Data", [2]MonthlyUserInfo!A1521&amp;"\"&amp;[2]MonthlyUserInfo!B1521)</f>
        <v>No Data</v>
      </c>
      <c r="J1521" s="6" t="str">
        <f t="shared" si="166"/>
        <v>No Data</v>
      </c>
      <c r="K1521" s="6" t="str">
        <f t="shared" si="168"/>
        <v>No Data</v>
      </c>
      <c r="L1521" s="6" t="str">
        <f t="shared" si="169"/>
        <v>No Data</v>
      </c>
      <c r="M1521" s="6" t="str">
        <f t="shared" si="170"/>
        <v>No Data</v>
      </c>
      <c r="N1521" s="7" t="str">
        <f t="shared" si="167"/>
        <v>No Data</v>
      </c>
    </row>
    <row r="1522" spans="1:14" x14ac:dyDescent="0.3">
      <c r="A1522" t="b">
        <f>ISBLANK([1]MonthlyLoginLogout!B1523)</f>
        <v>1</v>
      </c>
      <c r="B1522" t="str">
        <f t="shared" si="164"/>
        <v>No Data</v>
      </c>
      <c r="C1522" t="str">
        <f t="shared" si="165"/>
        <v>No Data</v>
      </c>
      <c r="D1522" t="str">
        <f>IF(A1522=TRUE,"No Data",[1]MonthlyLoginLogout!A1523)</f>
        <v>No Data</v>
      </c>
      <c r="E1522" s="10" t="str">
        <f>IF(A1522=TRUE,"No Data",Table1[[#This Row],[Date and Time Value]])</f>
        <v>No Data</v>
      </c>
      <c r="F1522" s="8" t="str">
        <f>IF(A1523=TRUE, "No Data", [1]MonthlyLoginLogout!B1523)</f>
        <v>No Data</v>
      </c>
      <c r="G1522" s="3" t="str">
        <f>IF(A1522=TRUE,"No Data",[1]MonthlyLoginLogout!C1523)</f>
        <v>No Data</v>
      </c>
      <c r="I1522" s="4" t="str">
        <f>IF(ISBLANK([2]MonthlyUserInfo!B1522), "No Data", [2]MonthlyUserInfo!A1522&amp;"\"&amp;[2]MonthlyUserInfo!B1522)</f>
        <v>No Data</v>
      </c>
      <c r="J1522" s="6" t="str">
        <f t="shared" si="166"/>
        <v>No Data</v>
      </c>
      <c r="K1522" s="6" t="str">
        <f t="shared" si="168"/>
        <v>No Data</v>
      </c>
      <c r="L1522" s="6" t="str">
        <f t="shared" si="169"/>
        <v>No Data</v>
      </c>
      <c r="M1522" s="6" t="str">
        <f t="shared" si="170"/>
        <v>No Data</v>
      </c>
      <c r="N1522" s="7" t="str">
        <f t="shared" si="167"/>
        <v>No Data</v>
      </c>
    </row>
    <row r="1523" spans="1:14" x14ac:dyDescent="0.3">
      <c r="A1523" t="b">
        <f>ISBLANK([1]MonthlyLoginLogout!B1524)</f>
        <v>1</v>
      </c>
      <c r="B1523" t="str">
        <f t="shared" si="164"/>
        <v>No Data</v>
      </c>
      <c r="C1523" t="str">
        <f t="shared" si="165"/>
        <v>No Data</v>
      </c>
      <c r="D1523" t="str">
        <f>IF(A1523=TRUE,"No Data",[1]MonthlyLoginLogout!A1524)</f>
        <v>No Data</v>
      </c>
      <c r="E1523" s="10" t="str">
        <f>IF(A1523=TRUE,"No Data",Table1[[#This Row],[Date and Time Value]])</f>
        <v>No Data</v>
      </c>
      <c r="F1523" s="8" t="str">
        <f>IF(A1524=TRUE, "No Data", [1]MonthlyLoginLogout!B1524)</f>
        <v>No Data</v>
      </c>
      <c r="G1523" s="3" t="str">
        <f>IF(A1523=TRUE,"No Data",[1]MonthlyLoginLogout!C1524)</f>
        <v>No Data</v>
      </c>
      <c r="I1523" s="4" t="str">
        <f>IF(ISBLANK([2]MonthlyUserInfo!B1523), "No Data", [2]MonthlyUserInfo!A1523&amp;"\"&amp;[2]MonthlyUserInfo!B1523)</f>
        <v>No Data</v>
      </c>
      <c r="J1523" s="6" t="str">
        <f t="shared" si="166"/>
        <v>No Data</v>
      </c>
      <c r="K1523" s="6" t="str">
        <f t="shared" si="168"/>
        <v>No Data</v>
      </c>
      <c r="L1523" s="6" t="str">
        <f t="shared" si="169"/>
        <v>No Data</v>
      </c>
      <c r="M1523" s="6" t="str">
        <f t="shared" si="170"/>
        <v>No Data</v>
      </c>
      <c r="N1523" s="7" t="str">
        <f t="shared" si="167"/>
        <v>No Data</v>
      </c>
    </row>
    <row r="1524" spans="1:14" x14ac:dyDescent="0.3">
      <c r="A1524" t="b">
        <f>ISBLANK([1]MonthlyLoginLogout!B1525)</f>
        <v>1</v>
      </c>
      <c r="B1524" t="str">
        <f t="shared" si="164"/>
        <v>No Data</v>
      </c>
      <c r="C1524" t="str">
        <f t="shared" si="165"/>
        <v>No Data</v>
      </c>
      <c r="D1524" t="str">
        <f>IF(A1524=TRUE,"No Data",[1]MonthlyLoginLogout!A1525)</f>
        <v>No Data</v>
      </c>
      <c r="E1524" s="10" t="str">
        <f>IF(A1524=TRUE,"No Data",Table1[[#This Row],[Date and Time Value]])</f>
        <v>No Data</v>
      </c>
      <c r="F1524" s="8" t="str">
        <f>IF(A1525=TRUE, "No Data", [1]MonthlyLoginLogout!B1525)</f>
        <v>No Data</v>
      </c>
      <c r="G1524" s="3" t="str">
        <f>IF(A1524=TRUE,"No Data",[1]MonthlyLoginLogout!C1525)</f>
        <v>No Data</v>
      </c>
      <c r="I1524" s="4" t="str">
        <f>IF(ISBLANK([2]MonthlyUserInfo!B1524), "No Data", [2]MonthlyUserInfo!A1524&amp;"\"&amp;[2]MonthlyUserInfo!B1524)</f>
        <v>No Data</v>
      </c>
      <c r="J1524" s="6" t="str">
        <f t="shared" si="166"/>
        <v>No Data</v>
      </c>
      <c r="K1524" s="6" t="str">
        <f t="shared" si="168"/>
        <v>No Data</v>
      </c>
      <c r="L1524" s="6" t="str">
        <f t="shared" si="169"/>
        <v>No Data</v>
      </c>
      <c r="M1524" s="6" t="str">
        <f t="shared" si="170"/>
        <v>No Data</v>
      </c>
      <c r="N1524" s="7" t="str">
        <f t="shared" si="167"/>
        <v>No Data</v>
      </c>
    </row>
    <row r="1525" spans="1:14" x14ac:dyDescent="0.3">
      <c r="A1525" t="b">
        <f>ISBLANK([1]MonthlyLoginLogout!B1526)</f>
        <v>1</v>
      </c>
      <c r="B1525" t="str">
        <f t="shared" si="164"/>
        <v>No Data</v>
      </c>
      <c r="C1525" t="str">
        <f t="shared" si="165"/>
        <v>No Data</v>
      </c>
      <c r="D1525" t="str">
        <f>IF(A1525=TRUE,"No Data",[1]MonthlyLoginLogout!A1526)</f>
        <v>No Data</v>
      </c>
      <c r="E1525" s="10" t="str">
        <f>IF(A1525=TRUE,"No Data",Table1[[#This Row],[Date and Time Value]])</f>
        <v>No Data</v>
      </c>
      <c r="F1525" s="8" t="str">
        <f>IF(A1526=TRUE, "No Data", [1]MonthlyLoginLogout!B1526)</f>
        <v>No Data</v>
      </c>
      <c r="G1525" s="3" t="str">
        <f>IF(A1525=TRUE,"No Data",[1]MonthlyLoginLogout!C1526)</f>
        <v>No Data</v>
      </c>
      <c r="I1525" s="4" t="str">
        <f>IF(ISBLANK([2]MonthlyUserInfo!B1525), "No Data", [2]MonthlyUserInfo!A1525&amp;"\"&amp;[2]MonthlyUserInfo!B1525)</f>
        <v>No Data</v>
      </c>
      <c r="J1525" s="6" t="str">
        <f t="shared" si="166"/>
        <v>No Data</v>
      </c>
      <c r="K1525" s="6" t="str">
        <f t="shared" si="168"/>
        <v>No Data</v>
      </c>
      <c r="L1525" s="6" t="str">
        <f t="shared" si="169"/>
        <v>No Data</v>
      </c>
      <c r="M1525" s="6" t="str">
        <f t="shared" si="170"/>
        <v>No Data</v>
      </c>
      <c r="N1525" s="7" t="str">
        <f t="shared" si="167"/>
        <v>No Data</v>
      </c>
    </row>
    <row r="1526" spans="1:14" x14ac:dyDescent="0.3">
      <c r="A1526" t="b">
        <f>ISBLANK([1]MonthlyLoginLogout!B1527)</f>
        <v>1</v>
      </c>
      <c r="B1526" t="str">
        <f t="shared" si="164"/>
        <v>No Data</v>
      </c>
      <c r="C1526" t="str">
        <f t="shared" si="165"/>
        <v>No Data</v>
      </c>
      <c r="D1526" t="str">
        <f>IF(A1526=TRUE,"No Data",[1]MonthlyLoginLogout!A1527)</f>
        <v>No Data</v>
      </c>
      <c r="E1526" s="10" t="str">
        <f>IF(A1526=TRUE,"No Data",Table1[[#This Row],[Date and Time Value]])</f>
        <v>No Data</v>
      </c>
      <c r="F1526" s="8" t="str">
        <f>IF(A1527=TRUE, "No Data", [1]MonthlyLoginLogout!B1527)</f>
        <v>No Data</v>
      </c>
      <c r="G1526" s="3" t="str">
        <f>IF(A1526=TRUE,"No Data",[1]MonthlyLoginLogout!C1527)</f>
        <v>No Data</v>
      </c>
      <c r="I1526" s="4" t="str">
        <f>IF(ISBLANK([2]MonthlyUserInfo!B1526), "No Data", [2]MonthlyUserInfo!A1526&amp;"\"&amp;[2]MonthlyUserInfo!B1526)</f>
        <v>No Data</v>
      </c>
      <c r="J1526" s="6" t="str">
        <f t="shared" si="166"/>
        <v>No Data</v>
      </c>
      <c r="K1526" s="6" t="str">
        <f t="shared" si="168"/>
        <v>No Data</v>
      </c>
      <c r="L1526" s="6" t="str">
        <f t="shared" si="169"/>
        <v>No Data</v>
      </c>
      <c r="M1526" s="6" t="str">
        <f t="shared" si="170"/>
        <v>No Data</v>
      </c>
      <c r="N1526" s="7" t="str">
        <f t="shared" si="167"/>
        <v>No Data</v>
      </c>
    </row>
    <row r="1527" spans="1:14" x14ac:dyDescent="0.3">
      <c r="A1527" t="b">
        <f>ISBLANK([1]MonthlyLoginLogout!B1528)</f>
        <v>1</v>
      </c>
      <c r="B1527" t="str">
        <f t="shared" si="164"/>
        <v>No Data</v>
      </c>
      <c r="C1527" t="str">
        <f t="shared" si="165"/>
        <v>No Data</v>
      </c>
      <c r="D1527" t="str">
        <f>IF(A1527=TRUE,"No Data",[1]MonthlyLoginLogout!A1528)</f>
        <v>No Data</v>
      </c>
      <c r="E1527" s="10" t="str">
        <f>IF(A1527=TRUE,"No Data",Table1[[#This Row],[Date and Time Value]])</f>
        <v>No Data</v>
      </c>
      <c r="F1527" s="8" t="str">
        <f>IF(A1528=TRUE, "No Data", [1]MonthlyLoginLogout!B1528)</f>
        <v>No Data</v>
      </c>
      <c r="G1527" s="3" t="str">
        <f>IF(A1527=TRUE,"No Data",[1]MonthlyLoginLogout!C1528)</f>
        <v>No Data</v>
      </c>
      <c r="I1527" s="4" t="str">
        <f>IF(ISBLANK([2]MonthlyUserInfo!B1527), "No Data", [2]MonthlyUserInfo!A1527&amp;"\"&amp;[2]MonthlyUserInfo!B1527)</f>
        <v>No Data</v>
      </c>
      <c r="J1527" s="6" t="str">
        <f t="shared" si="166"/>
        <v>No Data</v>
      </c>
      <c r="K1527" s="6" t="str">
        <f t="shared" si="168"/>
        <v>No Data</v>
      </c>
      <c r="L1527" s="6" t="str">
        <f t="shared" si="169"/>
        <v>No Data</v>
      </c>
      <c r="M1527" s="6" t="str">
        <f t="shared" si="170"/>
        <v>No Data</v>
      </c>
      <c r="N1527" s="7" t="str">
        <f t="shared" si="167"/>
        <v>No Data</v>
      </c>
    </row>
    <row r="1528" spans="1:14" x14ac:dyDescent="0.3">
      <c r="A1528" t="b">
        <f>ISBLANK([1]MonthlyLoginLogout!B1529)</f>
        <v>1</v>
      </c>
      <c r="B1528" t="str">
        <f t="shared" si="164"/>
        <v>No Data</v>
      </c>
      <c r="C1528" t="str">
        <f t="shared" si="165"/>
        <v>No Data</v>
      </c>
      <c r="D1528" t="str">
        <f>IF(A1528=TRUE,"No Data",[1]MonthlyLoginLogout!A1529)</f>
        <v>No Data</v>
      </c>
      <c r="E1528" s="10" t="str">
        <f>IF(A1528=TRUE,"No Data",Table1[[#This Row],[Date and Time Value]])</f>
        <v>No Data</v>
      </c>
      <c r="F1528" s="8" t="str">
        <f>IF(A1529=TRUE, "No Data", [1]MonthlyLoginLogout!B1529)</f>
        <v>No Data</v>
      </c>
      <c r="G1528" s="3" t="str">
        <f>IF(A1528=TRUE,"No Data",[1]MonthlyLoginLogout!C1529)</f>
        <v>No Data</v>
      </c>
      <c r="I1528" s="4" t="str">
        <f>IF(ISBLANK([2]MonthlyUserInfo!B1528), "No Data", [2]MonthlyUserInfo!A1528&amp;"\"&amp;[2]MonthlyUserInfo!B1528)</f>
        <v>No Data</v>
      </c>
      <c r="J1528" s="6" t="str">
        <f t="shared" si="166"/>
        <v>No Data</v>
      </c>
      <c r="K1528" s="6" t="str">
        <f t="shared" si="168"/>
        <v>No Data</v>
      </c>
      <c r="L1528" s="6" t="str">
        <f t="shared" si="169"/>
        <v>No Data</v>
      </c>
      <c r="M1528" s="6" t="str">
        <f t="shared" si="170"/>
        <v>No Data</v>
      </c>
      <c r="N1528" s="7" t="str">
        <f t="shared" si="167"/>
        <v>No Data</v>
      </c>
    </row>
    <row r="1529" spans="1:14" x14ac:dyDescent="0.3">
      <c r="A1529" t="b">
        <f>ISBLANK([1]MonthlyLoginLogout!B1530)</f>
        <v>1</v>
      </c>
      <c r="B1529" t="str">
        <f t="shared" si="164"/>
        <v>No Data</v>
      </c>
      <c r="C1529" t="str">
        <f t="shared" si="165"/>
        <v>No Data</v>
      </c>
      <c r="D1529" t="str">
        <f>IF(A1529=TRUE,"No Data",[1]MonthlyLoginLogout!A1530)</f>
        <v>No Data</v>
      </c>
      <c r="E1529" s="10" t="str">
        <f>IF(A1529=TRUE,"No Data",Table1[[#This Row],[Date and Time Value]])</f>
        <v>No Data</v>
      </c>
      <c r="F1529" s="8" t="str">
        <f>IF(A1530=TRUE, "No Data", [1]MonthlyLoginLogout!B1530)</f>
        <v>No Data</v>
      </c>
      <c r="G1529" s="3" t="str">
        <f>IF(A1529=TRUE,"No Data",[1]MonthlyLoginLogout!C1530)</f>
        <v>No Data</v>
      </c>
      <c r="I1529" s="4" t="str">
        <f>IF(ISBLANK([2]MonthlyUserInfo!B1529), "No Data", [2]MonthlyUserInfo!A1529&amp;"\"&amp;[2]MonthlyUserInfo!B1529)</f>
        <v>No Data</v>
      </c>
      <c r="J1529" s="6" t="str">
        <f t="shared" si="166"/>
        <v>No Data</v>
      </c>
      <c r="K1529" s="6" t="str">
        <f t="shared" si="168"/>
        <v>No Data</v>
      </c>
      <c r="L1529" s="6" t="str">
        <f t="shared" si="169"/>
        <v>No Data</v>
      </c>
      <c r="M1529" s="6" t="str">
        <f t="shared" si="170"/>
        <v>No Data</v>
      </c>
      <c r="N1529" s="7" t="str">
        <f t="shared" si="167"/>
        <v>No Data</v>
      </c>
    </row>
    <row r="1530" spans="1:14" x14ac:dyDescent="0.3">
      <c r="A1530" t="b">
        <f>ISBLANK([1]MonthlyLoginLogout!B1531)</f>
        <v>1</v>
      </c>
      <c r="B1530" t="str">
        <f t="shared" si="164"/>
        <v>No Data</v>
      </c>
      <c r="C1530" t="str">
        <f t="shared" si="165"/>
        <v>No Data</v>
      </c>
      <c r="D1530" t="str">
        <f>IF(A1530=TRUE,"No Data",[1]MonthlyLoginLogout!A1531)</f>
        <v>No Data</v>
      </c>
      <c r="E1530" s="10" t="str">
        <f>IF(A1530=TRUE,"No Data",Table1[[#This Row],[Date and Time Value]])</f>
        <v>No Data</v>
      </c>
      <c r="F1530" s="8" t="str">
        <f>IF(A1531=TRUE, "No Data", [1]MonthlyLoginLogout!B1531)</f>
        <v>No Data</v>
      </c>
      <c r="G1530" s="3" t="str">
        <f>IF(A1530=TRUE,"No Data",[1]MonthlyLoginLogout!C1531)</f>
        <v>No Data</v>
      </c>
      <c r="I1530" s="4" t="str">
        <f>IF(ISBLANK([2]MonthlyUserInfo!B1530), "No Data", [2]MonthlyUserInfo!A1530&amp;"\"&amp;[2]MonthlyUserInfo!B1530)</f>
        <v>No Data</v>
      </c>
      <c r="J1530" s="6" t="str">
        <f t="shared" si="166"/>
        <v>No Data</v>
      </c>
      <c r="K1530" s="6" t="str">
        <f t="shared" si="168"/>
        <v>No Data</v>
      </c>
      <c r="L1530" s="6" t="str">
        <f t="shared" si="169"/>
        <v>No Data</v>
      </c>
      <c r="M1530" s="6" t="str">
        <f t="shared" si="170"/>
        <v>No Data</v>
      </c>
      <c r="N1530" s="7" t="str">
        <f t="shared" si="167"/>
        <v>No Data</v>
      </c>
    </row>
    <row r="1531" spans="1:14" x14ac:dyDescent="0.3">
      <c r="A1531" t="b">
        <f>ISBLANK([1]MonthlyLoginLogout!B1532)</f>
        <v>1</v>
      </c>
      <c r="B1531" t="str">
        <f t="shared" si="164"/>
        <v>No Data</v>
      </c>
      <c r="C1531" t="str">
        <f t="shared" si="165"/>
        <v>No Data</v>
      </c>
      <c r="D1531" t="str">
        <f>IF(A1531=TRUE,"No Data",[1]MonthlyLoginLogout!A1532)</f>
        <v>No Data</v>
      </c>
      <c r="E1531" s="10" t="str">
        <f>IF(A1531=TRUE,"No Data",Table1[[#This Row],[Date and Time Value]])</f>
        <v>No Data</v>
      </c>
      <c r="F1531" s="8" t="str">
        <f>IF(A1532=TRUE, "No Data", [1]MonthlyLoginLogout!B1532)</f>
        <v>No Data</v>
      </c>
      <c r="G1531" s="3" t="str">
        <f>IF(A1531=TRUE,"No Data",[1]MonthlyLoginLogout!C1532)</f>
        <v>No Data</v>
      </c>
      <c r="I1531" s="4" t="str">
        <f>IF(ISBLANK([2]MonthlyUserInfo!B1531), "No Data", [2]MonthlyUserInfo!A1531&amp;"\"&amp;[2]MonthlyUserInfo!B1531)</f>
        <v>No Data</v>
      </c>
      <c r="J1531" s="6" t="str">
        <f t="shared" si="166"/>
        <v>No Data</v>
      </c>
      <c r="K1531" s="6" t="str">
        <f t="shared" si="168"/>
        <v>No Data</v>
      </c>
      <c r="L1531" s="6" t="str">
        <f t="shared" si="169"/>
        <v>No Data</v>
      </c>
      <c r="M1531" s="6" t="str">
        <f t="shared" si="170"/>
        <v>No Data</v>
      </c>
      <c r="N1531" s="7" t="str">
        <f t="shared" si="167"/>
        <v>No Data</v>
      </c>
    </row>
    <row r="1532" spans="1:14" x14ac:dyDescent="0.3">
      <c r="A1532" t="b">
        <f>ISBLANK([1]MonthlyLoginLogout!B1533)</f>
        <v>1</v>
      </c>
      <c r="B1532" t="str">
        <f t="shared" si="164"/>
        <v>No Data</v>
      </c>
      <c r="C1532" t="str">
        <f t="shared" si="165"/>
        <v>No Data</v>
      </c>
      <c r="D1532" t="str">
        <f>IF(A1532=TRUE,"No Data",[1]MonthlyLoginLogout!A1533)</f>
        <v>No Data</v>
      </c>
      <c r="E1532" s="10" t="str">
        <f>IF(A1532=TRUE,"No Data",Table1[[#This Row],[Date and Time Value]])</f>
        <v>No Data</v>
      </c>
      <c r="F1532" s="8" t="str">
        <f>IF(A1533=TRUE, "No Data", [1]MonthlyLoginLogout!B1533)</f>
        <v>No Data</v>
      </c>
      <c r="G1532" s="3" t="str">
        <f>IF(A1532=TRUE,"No Data",[1]MonthlyLoginLogout!C1533)</f>
        <v>No Data</v>
      </c>
      <c r="I1532" s="4" t="str">
        <f>IF(ISBLANK([2]MonthlyUserInfo!B1532), "No Data", [2]MonthlyUserInfo!A1532&amp;"\"&amp;[2]MonthlyUserInfo!B1532)</f>
        <v>No Data</v>
      </c>
      <c r="J1532" s="6" t="str">
        <f t="shared" si="166"/>
        <v>No Data</v>
      </c>
      <c r="K1532" s="6" t="str">
        <f t="shared" si="168"/>
        <v>No Data</v>
      </c>
      <c r="L1532" s="6" t="str">
        <f t="shared" si="169"/>
        <v>No Data</v>
      </c>
      <c r="M1532" s="6" t="str">
        <f t="shared" si="170"/>
        <v>No Data</v>
      </c>
      <c r="N1532" s="7" t="str">
        <f t="shared" si="167"/>
        <v>No Data</v>
      </c>
    </row>
    <row r="1533" spans="1:14" x14ac:dyDescent="0.3">
      <c r="A1533" t="b">
        <f>ISBLANK([1]MonthlyLoginLogout!B1534)</f>
        <v>1</v>
      </c>
      <c r="B1533" t="str">
        <f t="shared" si="164"/>
        <v>No Data</v>
      </c>
      <c r="C1533" t="str">
        <f t="shared" si="165"/>
        <v>No Data</v>
      </c>
      <c r="D1533" t="str">
        <f>IF(A1533=TRUE,"No Data",[1]MonthlyLoginLogout!A1534)</f>
        <v>No Data</v>
      </c>
      <c r="E1533" s="10" t="str">
        <f>IF(A1533=TRUE,"No Data",Table1[[#This Row],[Date and Time Value]])</f>
        <v>No Data</v>
      </c>
      <c r="F1533" s="8" t="str">
        <f>IF(A1534=TRUE, "No Data", [1]MonthlyLoginLogout!B1534)</f>
        <v>No Data</v>
      </c>
      <c r="G1533" s="3" t="str">
        <f>IF(A1533=TRUE,"No Data",[1]MonthlyLoginLogout!C1534)</f>
        <v>No Data</v>
      </c>
      <c r="I1533" s="4" t="str">
        <f>IF(ISBLANK([2]MonthlyUserInfo!B1533), "No Data", [2]MonthlyUserInfo!A1533&amp;"\"&amp;[2]MonthlyUserInfo!B1533)</f>
        <v>No Data</v>
      </c>
      <c r="J1533" s="6" t="str">
        <f t="shared" si="166"/>
        <v>No Data</v>
      </c>
      <c r="K1533" s="6" t="str">
        <f t="shared" si="168"/>
        <v>No Data</v>
      </c>
      <c r="L1533" s="6" t="str">
        <f t="shared" si="169"/>
        <v>No Data</v>
      </c>
      <c r="M1533" s="6" t="str">
        <f t="shared" si="170"/>
        <v>No Data</v>
      </c>
      <c r="N1533" s="7" t="str">
        <f t="shared" si="167"/>
        <v>No Data</v>
      </c>
    </row>
    <row r="1534" spans="1:14" x14ac:dyDescent="0.3">
      <c r="A1534" t="b">
        <f>ISBLANK([1]MonthlyLoginLogout!B1535)</f>
        <v>1</v>
      </c>
      <c r="B1534" t="str">
        <f t="shared" si="164"/>
        <v>No Data</v>
      </c>
      <c r="C1534" t="str">
        <f t="shared" si="165"/>
        <v>No Data</v>
      </c>
      <c r="D1534" t="str">
        <f>IF(A1534=TRUE,"No Data",[1]MonthlyLoginLogout!A1535)</f>
        <v>No Data</v>
      </c>
      <c r="E1534" s="10" t="str">
        <f>IF(A1534=TRUE,"No Data",Table1[[#This Row],[Date and Time Value]])</f>
        <v>No Data</v>
      </c>
      <c r="F1534" s="8" t="str">
        <f>IF(A1535=TRUE, "No Data", [1]MonthlyLoginLogout!B1535)</f>
        <v>No Data</v>
      </c>
      <c r="G1534" s="3" t="str">
        <f>IF(A1534=TRUE,"No Data",[1]MonthlyLoginLogout!C1535)</f>
        <v>No Data</v>
      </c>
      <c r="I1534" s="4" t="str">
        <f>IF(ISBLANK([2]MonthlyUserInfo!B1534), "No Data", [2]MonthlyUserInfo!A1534&amp;"\"&amp;[2]MonthlyUserInfo!B1534)</f>
        <v>No Data</v>
      </c>
      <c r="J1534" s="6" t="str">
        <f t="shared" si="166"/>
        <v>No Data</v>
      </c>
      <c r="K1534" s="6" t="str">
        <f t="shared" si="168"/>
        <v>No Data</v>
      </c>
      <c r="L1534" s="6" t="str">
        <f t="shared" si="169"/>
        <v>No Data</v>
      </c>
      <c r="M1534" s="6" t="str">
        <f t="shared" si="170"/>
        <v>No Data</v>
      </c>
      <c r="N1534" s="7" t="str">
        <f t="shared" si="167"/>
        <v>No Data</v>
      </c>
    </row>
    <row r="1535" spans="1:14" x14ac:dyDescent="0.3">
      <c r="A1535" t="b">
        <f>ISBLANK([1]MonthlyLoginLogout!B1536)</f>
        <v>1</v>
      </c>
      <c r="B1535" t="str">
        <f t="shared" si="164"/>
        <v>No Data</v>
      </c>
      <c r="C1535" t="str">
        <f t="shared" si="165"/>
        <v>No Data</v>
      </c>
      <c r="D1535" t="str">
        <f>IF(A1535=TRUE,"No Data",[1]MonthlyLoginLogout!A1536)</f>
        <v>No Data</v>
      </c>
      <c r="E1535" s="10" t="str">
        <f>IF(A1535=TRUE,"No Data",Table1[[#This Row],[Date and Time Value]])</f>
        <v>No Data</v>
      </c>
      <c r="F1535" s="8" t="str">
        <f>IF(A1536=TRUE, "No Data", [1]MonthlyLoginLogout!B1536)</f>
        <v>No Data</v>
      </c>
      <c r="G1535" s="3" t="str">
        <f>IF(A1535=TRUE,"No Data",[1]MonthlyLoginLogout!C1536)</f>
        <v>No Data</v>
      </c>
      <c r="I1535" s="4" t="str">
        <f>IF(ISBLANK([2]MonthlyUserInfo!B1535), "No Data", [2]MonthlyUserInfo!A1535&amp;"\"&amp;[2]MonthlyUserInfo!B1535)</f>
        <v>No Data</v>
      </c>
      <c r="J1535" s="6" t="str">
        <f t="shared" si="166"/>
        <v>No Data</v>
      </c>
      <c r="K1535" s="6" t="str">
        <f t="shared" si="168"/>
        <v>No Data</v>
      </c>
      <c r="L1535" s="6" t="str">
        <f t="shared" si="169"/>
        <v>No Data</v>
      </c>
      <c r="M1535" s="6" t="str">
        <f t="shared" si="170"/>
        <v>No Data</v>
      </c>
      <c r="N1535" s="7" t="str">
        <f t="shared" si="167"/>
        <v>No Data</v>
      </c>
    </row>
    <row r="1536" spans="1:14" x14ac:dyDescent="0.3">
      <c r="A1536" t="b">
        <f>ISBLANK([1]MonthlyLoginLogout!B1537)</f>
        <v>1</v>
      </c>
      <c r="B1536" t="str">
        <f t="shared" si="164"/>
        <v>No Data</v>
      </c>
      <c r="C1536" t="str">
        <f t="shared" si="165"/>
        <v>No Data</v>
      </c>
      <c r="D1536" t="str">
        <f>IF(A1536=TRUE,"No Data",[1]MonthlyLoginLogout!A1537)</f>
        <v>No Data</v>
      </c>
      <c r="E1536" s="10" t="str">
        <f>IF(A1536=TRUE,"No Data",Table1[[#This Row],[Date and Time Value]])</f>
        <v>No Data</v>
      </c>
      <c r="F1536" s="8" t="str">
        <f>IF(A1537=TRUE, "No Data", [1]MonthlyLoginLogout!B1537)</f>
        <v>No Data</v>
      </c>
      <c r="G1536" s="3" t="str">
        <f>IF(A1536=TRUE,"No Data",[1]MonthlyLoginLogout!C1537)</f>
        <v>No Data</v>
      </c>
      <c r="I1536" s="4" t="str">
        <f>IF(ISBLANK([2]MonthlyUserInfo!B1536), "No Data", [2]MonthlyUserInfo!A1536&amp;"\"&amp;[2]MonthlyUserInfo!B1536)</f>
        <v>No Data</v>
      </c>
      <c r="J1536" s="6" t="str">
        <f t="shared" si="166"/>
        <v>No Data</v>
      </c>
      <c r="K1536" s="6" t="str">
        <f t="shared" si="168"/>
        <v>No Data</v>
      </c>
      <c r="L1536" s="6" t="str">
        <f t="shared" si="169"/>
        <v>No Data</v>
      </c>
      <c r="M1536" s="6" t="str">
        <f t="shared" si="170"/>
        <v>No Data</v>
      </c>
      <c r="N1536" s="7" t="str">
        <f t="shared" si="167"/>
        <v>No Data</v>
      </c>
    </row>
    <row r="1537" spans="1:14" x14ac:dyDescent="0.3">
      <c r="A1537" t="b">
        <f>ISBLANK([1]MonthlyLoginLogout!B1538)</f>
        <v>1</v>
      </c>
      <c r="B1537" t="str">
        <f t="shared" si="164"/>
        <v>No Data</v>
      </c>
      <c r="C1537" t="str">
        <f t="shared" si="165"/>
        <v>No Data</v>
      </c>
      <c r="D1537" t="str">
        <f>IF(A1537=TRUE,"No Data",[1]MonthlyLoginLogout!A1538)</f>
        <v>No Data</v>
      </c>
      <c r="E1537" s="10" t="str">
        <f>IF(A1537=TRUE,"No Data",Table1[[#This Row],[Date and Time Value]])</f>
        <v>No Data</v>
      </c>
      <c r="F1537" s="8" t="str">
        <f>IF(A1538=TRUE, "No Data", [1]MonthlyLoginLogout!B1538)</f>
        <v>No Data</v>
      </c>
      <c r="G1537" s="3" t="str">
        <f>IF(A1537=TRUE,"No Data",[1]MonthlyLoginLogout!C1538)</f>
        <v>No Data</v>
      </c>
      <c r="I1537" s="4" t="str">
        <f>IF(ISBLANK([2]MonthlyUserInfo!B1537), "No Data", [2]MonthlyUserInfo!A1537&amp;"\"&amp;[2]MonthlyUserInfo!B1537)</f>
        <v>No Data</v>
      </c>
      <c r="J1537" s="6" t="str">
        <f t="shared" si="166"/>
        <v>No Data</v>
      </c>
      <c r="K1537" s="6" t="str">
        <f t="shared" si="168"/>
        <v>No Data</v>
      </c>
      <c r="L1537" s="6" t="str">
        <f t="shared" si="169"/>
        <v>No Data</v>
      </c>
      <c r="M1537" s="6" t="str">
        <f t="shared" si="170"/>
        <v>No Data</v>
      </c>
      <c r="N1537" s="7" t="str">
        <f t="shared" si="167"/>
        <v>No Data</v>
      </c>
    </row>
    <row r="1538" spans="1:14" x14ac:dyDescent="0.3">
      <c r="A1538" t="b">
        <f>ISBLANK([1]MonthlyLoginLogout!B1539)</f>
        <v>1</v>
      </c>
      <c r="B1538" t="str">
        <f t="shared" ref="B1538:B1601" si="171">IF(A1538=TRUE,"No Data",IF(F1538=F1537,IF(AND(G1538="logon",G1537="logoff"),"New Session","Calculate This"),"New User Input"))</f>
        <v>No Data</v>
      </c>
      <c r="C1538" t="str">
        <f t="shared" ref="C1538:C1601" si="172">IF(A1538=TRUE,"No Data",IF(B1538&lt;&gt;"Calculate This",0,(D1538-D1537)*24))</f>
        <v>No Data</v>
      </c>
      <c r="D1538" t="str">
        <f>IF(A1538=TRUE,"No Data",[1]MonthlyLoginLogout!A1539)</f>
        <v>No Data</v>
      </c>
      <c r="E1538" s="10" t="str">
        <f>IF(A1538=TRUE,"No Data",Table1[[#This Row],[Date and Time Value]])</f>
        <v>No Data</v>
      </c>
      <c r="F1538" s="8" t="str">
        <f>IF(A1539=TRUE, "No Data", [1]MonthlyLoginLogout!B1539)</f>
        <v>No Data</v>
      </c>
      <c r="G1538" s="3" t="str">
        <f>IF(A1538=TRUE,"No Data",[1]MonthlyLoginLogout!C1539)</f>
        <v>No Data</v>
      </c>
      <c r="I1538" s="4" t="str">
        <f>IF(ISBLANK([2]MonthlyUserInfo!B1538), "No Data", [2]MonthlyUserInfo!A1538&amp;"\"&amp;[2]MonthlyUserInfo!B1538)</f>
        <v>No Data</v>
      </c>
      <c r="J1538" s="6" t="str">
        <f t="shared" ref="J1538:J1601" si="173">IF(I1538="No Data","No Data",IF(L1538+M1538=0, "No Instances", MATCH(I1538,F:F,0)))</f>
        <v>No Data</v>
      </c>
      <c r="K1538" s="6" t="str">
        <f t="shared" si="168"/>
        <v>No Data</v>
      </c>
      <c r="L1538" s="6" t="str">
        <f t="shared" si="169"/>
        <v>No Data</v>
      </c>
      <c r="M1538" s="6" t="str">
        <f t="shared" si="170"/>
        <v>No Data</v>
      </c>
      <c r="N1538" s="7" t="str">
        <f t="shared" ref="N1538:N1601" si="174">IF(I1538&lt;&gt;"No Data",SUMIF(F:F,I1538,C:C),"No Data")</f>
        <v>No Data</v>
      </c>
    </row>
    <row r="1539" spans="1:14" x14ac:dyDescent="0.3">
      <c r="A1539" t="b">
        <f>ISBLANK([1]MonthlyLoginLogout!B1540)</f>
        <v>1</v>
      </c>
      <c r="B1539" t="str">
        <f t="shared" si="171"/>
        <v>No Data</v>
      </c>
      <c r="C1539" t="str">
        <f t="shared" si="172"/>
        <v>No Data</v>
      </c>
      <c r="D1539" t="str">
        <f>IF(A1539=TRUE,"No Data",[1]MonthlyLoginLogout!A1540)</f>
        <v>No Data</v>
      </c>
      <c r="E1539" s="10" t="str">
        <f>IF(A1539=TRUE,"No Data",Table1[[#This Row],[Date and Time Value]])</f>
        <v>No Data</v>
      </c>
      <c r="F1539" s="8" t="str">
        <f>IF(A1540=TRUE, "No Data", [1]MonthlyLoginLogout!B1540)</f>
        <v>No Data</v>
      </c>
      <c r="G1539" s="3" t="str">
        <f>IF(A1539=TRUE,"No Data",[1]MonthlyLoginLogout!C1540)</f>
        <v>No Data</v>
      </c>
      <c r="I1539" s="4" t="str">
        <f>IF(ISBLANK([2]MonthlyUserInfo!B1539), "No Data", [2]MonthlyUserInfo!A1539&amp;"\"&amp;[2]MonthlyUserInfo!B1539)</f>
        <v>No Data</v>
      </c>
      <c r="J1539" s="6" t="str">
        <f t="shared" si="173"/>
        <v>No Data</v>
      </c>
      <c r="K1539" s="6" t="str">
        <f t="shared" si="168"/>
        <v>No Data</v>
      </c>
      <c r="L1539" s="6" t="str">
        <f t="shared" si="169"/>
        <v>No Data</v>
      </c>
      <c r="M1539" s="6" t="str">
        <f t="shared" si="170"/>
        <v>No Data</v>
      </c>
      <c r="N1539" s="7" t="str">
        <f t="shared" si="174"/>
        <v>No Data</v>
      </c>
    </row>
    <row r="1540" spans="1:14" x14ac:dyDescent="0.3">
      <c r="A1540" t="b">
        <f>ISBLANK([1]MonthlyLoginLogout!B1541)</f>
        <v>1</v>
      </c>
      <c r="B1540" t="str">
        <f t="shared" si="171"/>
        <v>No Data</v>
      </c>
      <c r="C1540" t="str">
        <f t="shared" si="172"/>
        <v>No Data</v>
      </c>
      <c r="D1540" t="str">
        <f>IF(A1540=TRUE,"No Data",[1]MonthlyLoginLogout!A1541)</f>
        <v>No Data</v>
      </c>
      <c r="E1540" s="10" t="str">
        <f>IF(A1540=TRUE,"No Data",Table1[[#This Row],[Date and Time Value]])</f>
        <v>No Data</v>
      </c>
      <c r="F1540" s="8" t="str">
        <f>IF(A1541=TRUE, "No Data", [1]MonthlyLoginLogout!B1541)</f>
        <v>No Data</v>
      </c>
      <c r="G1540" s="3" t="str">
        <f>IF(A1540=TRUE,"No Data",[1]MonthlyLoginLogout!C1541)</f>
        <v>No Data</v>
      </c>
      <c r="I1540" s="4" t="str">
        <f>IF(ISBLANK([2]MonthlyUserInfo!B1540), "No Data", [2]MonthlyUserInfo!A1540&amp;"\"&amp;[2]MonthlyUserInfo!B1540)</f>
        <v>No Data</v>
      </c>
      <c r="J1540" s="6" t="str">
        <f t="shared" si="173"/>
        <v>No Data</v>
      </c>
      <c r="K1540" s="6" t="str">
        <f t="shared" si="168"/>
        <v>No Data</v>
      </c>
      <c r="L1540" s="6" t="str">
        <f t="shared" si="169"/>
        <v>No Data</v>
      </c>
      <c r="M1540" s="6" t="str">
        <f t="shared" si="170"/>
        <v>No Data</v>
      </c>
      <c r="N1540" s="7" t="str">
        <f t="shared" si="174"/>
        <v>No Data</v>
      </c>
    </row>
    <row r="1541" spans="1:14" x14ac:dyDescent="0.3">
      <c r="A1541" t="b">
        <f>ISBLANK([1]MonthlyLoginLogout!B1542)</f>
        <v>1</v>
      </c>
      <c r="B1541" t="str">
        <f t="shared" si="171"/>
        <v>No Data</v>
      </c>
      <c r="C1541" t="str">
        <f t="shared" si="172"/>
        <v>No Data</v>
      </c>
      <c r="D1541" t="str">
        <f>IF(A1541=TRUE,"No Data",[1]MonthlyLoginLogout!A1542)</f>
        <v>No Data</v>
      </c>
      <c r="E1541" s="10" t="str">
        <f>IF(A1541=TRUE,"No Data",Table1[[#This Row],[Date and Time Value]])</f>
        <v>No Data</v>
      </c>
      <c r="F1541" s="8" t="str">
        <f>IF(A1542=TRUE, "No Data", [1]MonthlyLoginLogout!B1542)</f>
        <v>No Data</v>
      </c>
      <c r="G1541" s="3" t="str">
        <f>IF(A1541=TRUE,"No Data",[1]MonthlyLoginLogout!C1542)</f>
        <v>No Data</v>
      </c>
      <c r="I1541" s="4" t="str">
        <f>IF(ISBLANK([2]MonthlyUserInfo!B1541), "No Data", [2]MonthlyUserInfo!A1541&amp;"\"&amp;[2]MonthlyUserInfo!B1541)</f>
        <v>No Data</v>
      </c>
      <c r="J1541" s="6" t="str">
        <f t="shared" si="173"/>
        <v>No Data</v>
      </c>
      <c r="K1541" s="6" t="str">
        <f t="shared" si="168"/>
        <v>No Data</v>
      </c>
      <c r="L1541" s="6" t="str">
        <f t="shared" si="169"/>
        <v>No Data</v>
      </c>
      <c r="M1541" s="6" t="str">
        <f t="shared" si="170"/>
        <v>No Data</v>
      </c>
      <c r="N1541" s="7" t="str">
        <f t="shared" si="174"/>
        <v>No Data</v>
      </c>
    </row>
    <row r="1542" spans="1:14" x14ac:dyDescent="0.3">
      <c r="A1542" t="b">
        <f>ISBLANK([1]MonthlyLoginLogout!B1543)</f>
        <v>1</v>
      </c>
      <c r="B1542" t="str">
        <f t="shared" si="171"/>
        <v>No Data</v>
      </c>
      <c r="C1542" t="str">
        <f t="shared" si="172"/>
        <v>No Data</v>
      </c>
      <c r="D1542" t="str">
        <f>IF(A1542=TRUE,"No Data",[1]MonthlyLoginLogout!A1543)</f>
        <v>No Data</v>
      </c>
      <c r="E1542" s="10" t="str">
        <f>IF(A1542=TRUE,"No Data",Table1[[#This Row],[Date and Time Value]])</f>
        <v>No Data</v>
      </c>
      <c r="F1542" s="8" t="str">
        <f>IF(A1543=TRUE, "No Data", [1]MonthlyLoginLogout!B1543)</f>
        <v>No Data</v>
      </c>
      <c r="G1542" s="3" t="str">
        <f>IF(A1542=TRUE,"No Data",[1]MonthlyLoginLogout!C1543)</f>
        <v>No Data</v>
      </c>
      <c r="I1542" s="4" t="str">
        <f>IF(ISBLANK([2]MonthlyUserInfo!B1542), "No Data", [2]MonthlyUserInfo!A1542&amp;"\"&amp;[2]MonthlyUserInfo!B1542)</f>
        <v>No Data</v>
      </c>
      <c r="J1542" s="6" t="str">
        <f t="shared" si="173"/>
        <v>No Data</v>
      </c>
      <c r="K1542" s="6" t="str">
        <f t="shared" si="168"/>
        <v>No Data</v>
      </c>
      <c r="L1542" s="6" t="str">
        <f t="shared" si="169"/>
        <v>No Data</v>
      </c>
      <c r="M1542" s="6" t="str">
        <f t="shared" si="170"/>
        <v>No Data</v>
      </c>
      <c r="N1542" s="7" t="str">
        <f t="shared" si="174"/>
        <v>No Data</v>
      </c>
    </row>
    <row r="1543" spans="1:14" x14ac:dyDescent="0.3">
      <c r="A1543" t="b">
        <f>ISBLANK([1]MonthlyLoginLogout!B1544)</f>
        <v>1</v>
      </c>
      <c r="B1543" t="str">
        <f t="shared" si="171"/>
        <v>No Data</v>
      </c>
      <c r="C1543" t="str">
        <f t="shared" si="172"/>
        <v>No Data</v>
      </c>
      <c r="D1543" t="str">
        <f>IF(A1543=TRUE,"No Data",[1]MonthlyLoginLogout!A1544)</f>
        <v>No Data</v>
      </c>
      <c r="E1543" s="10" t="str">
        <f>IF(A1543=TRUE,"No Data",Table1[[#This Row],[Date and Time Value]])</f>
        <v>No Data</v>
      </c>
      <c r="F1543" s="8" t="str">
        <f>IF(A1544=TRUE, "No Data", [1]MonthlyLoginLogout!B1544)</f>
        <v>No Data</v>
      </c>
      <c r="G1543" s="3" t="str">
        <f>IF(A1543=TRUE,"No Data",[1]MonthlyLoginLogout!C1544)</f>
        <v>No Data</v>
      </c>
      <c r="I1543" s="4" t="str">
        <f>IF(ISBLANK([2]MonthlyUserInfo!B1543), "No Data", [2]MonthlyUserInfo!A1543&amp;"\"&amp;[2]MonthlyUserInfo!B1543)</f>
        <v>No Data</v>
      </c>
      <c r="J1543" s="6" t="str">
        <f t="shared" si="173"/>
        <v>No Data</v>
      </c>
      <c r="K1543" s="6" t="str">
        <f t="shared" si="168"/>
        <v>No Data</v>
      </c>
      <c r="L1543" s="6" t="str">
        <f t="shared" si="169"/>
        <v>No Data</v>
      </c>
      <c r="M1543" s="6" t="str">
        <f t="shared" si="170"/>
        <v>No Data</v>
      </c>
      <c r="N1543" s="7" t="str">
        <f t="shared" si="174"/>
        <v>No Data</v>
      </c>
    </row>
    <row r="1544" spans="1:14" x14ac:dyDescent="0.3">
      <c r="A1544" t="b">
        <f>ISBLANK([1]MonthlyLoginLogout!B1545)</f>
        <v>1</v>
      </c>
      <c r="B1544" t="str">
        <f t="shared" si="171"/>
        <v>No Data</v>
      </c>
      <c r="C1544" t="str">
        <f t="shared" si="172"/>
        <v>No Data</v>
      </c>
      <c r="D1544" t="str">
        <f>IF(A1544=TRUE,"No Data",[1]MonthlyLoginLogout!A1545)</f>
        <v>No Data</v>
      </c>
      <c r="E1544" s="10" t="str">
        <f>IF(A1544=TRUE,"No Data",Table1[[#This Row],[Date and Time Value]])</f>
        <v>No Data</v>
      </c>
      <c r="F1544" s="8" t="str">
        <f>IF(A1545=TRUE, "No Data", [1]MonthlyLoginLogout!B1545)</f>
        <v>No Data</v>
      </c>
      <c r="G1544" s="3" t="str">
        <f>IF(A1544=TRUE,"No Data",[1]MonthlyLoginLogout!C1545)</f>
        <v>No Data</v>
      </c>
      <c r="I1544" s="4" t="str">
        <f>IF(ISBLANK([2]MonthlyUserInfo!B1544), "No Data", [2]MonthlyUserInfo!A1544&amp;"\"&amp;[2]MonthlyUserInfo!B1544)</f>
        <v>No Data</v>
      </c>
      <c r="J1544" s="6" t="str">
        <f t="shared" si="173"/>
        <v>No Data</v>
      </c>
      <c r="K1544" s="6" t="str">
        <f t="shared" ref="K1544:K1607" si="175">IF(J1544="No Data","No Data",IF(J1544="No Instances","No Instances",J1544+L1544+M1544-1))</f>
        <v>No Data</v>
      </c>
      <c r="L1544" s="6" t="str">
        <f t="shared" ref="L1544:L1607" si="176">IF(I1544&lt;&gt;"No Data",COUNTIFS($F$2:$F$2500,I1544,$G$2:$G$2500,"logon"),"No Data")</f>
        <v>No Data</v>
      </c>
      <c r="M1544" s="6" t="str">
        <f t="shared" ref="M1544:M1607" si="177">IF(I1544&lt;&gt;"No Data",COUNTIFS($F$2:$F$2500,I1544,$G$2:$G$2500,"Logoff"),"No Data")</f>
        <v>No Data</v>
      </c>
      <c r="N1544" s="7" t="str">
        <f t="shared" si="174"/>
        <v>No Data</v>
      </c>
    </row>
    <row r="1545" spans="1:14" x14ac:dyDescent="0.3">
      <c r="A1545" t="b">
        <f>ISBLANK([1]MonthlyLoginLogout!B1546)</f>
        <v>1</v>
      </c>
      <c r="B1545" t="str">
        <f t="shared" si="171"/>
        <v>No Data</v>
      </c>
      <c r="C1545" t="str">
        <f t="shared" si="172"/>
        <v>No Data</v>
      </c>
      <c r="D1545" t="str">
        <f>IF(A1545=TRUE,"No Data",[1]MonthlyLoginLogout!A1546)</f>
        <v>No Data</v>
      </c>
      <c r="E1545" s="10" t="str">
        <f>IF(A1545=TRUE,"No Data",Table1[[#This Row],[Date and Time Value]])</f>
        <v>No Data</v>
      </c>
      <c r="F1545" s="8" t="str">
        <f>IF(A1546=TRUE, "No Data", [1]MonthlyLoginLogout!B1546)</f>
        <v>No Data</v>
      </c>
      <c r="G1545" s="3" t="str">
        <f>IF(A1545=TRUE,"No Data",[1]MonthlyLoginLogout!C1546)</f>
        <v>No Data</v>
      </c>
      <c r="I1545" s="4" t="str">
        <f>IF(ISBLANK([2]MonthlyUserInfo!B1545), "No Data", [2]MonthlyUserInfo!A1545&amp;"\"&amp;[2]MonthlyUserInfo!B1545)</f>
        <v>No Data</v>
      </c>
      <c r="J1545" s="6" t="str">
        <f t="shared" si="173"/>
        <v>No Data</v>
      </c>
      <c r="K1545" s="6" t="str">
        <f t="shared" si="175"/>
        <v>No Data</v>
      </c>
      <c r="L1545" s="6" t="str">
        <f t="shared" si="176"/>
        <v>No Data</v>
      </c>
      <c r="M1545" s="6" t="str">
        <f t="shared" si="177"/>
        <v>No Data</v>
      </c>
      <c r="N1545" s="7" t="str">
        <f t="shared" si="174"/>
        <v>No Data</v>
      </c>
    </row>
    <row r="1546" spans="1:14" x14ac:dyDescent="0.3">
      <c r="A1546" t="b">
        <f>ISBLANK([1]MonthlyLoginLogout!B1547)</f>
        <v>1</v>
      </c>
      <c r="B1546" t="str">
        <f t="shared" si="171"/>
        <v>No Data</v>
      </c>
      <c r="C1546" t="str">
        <f t="shared" si="172"/>
        <v>No Data</v>
      </c>
      <c r="D1546" t="str">
        <f>IF(A1546=TRUE,"No Data",[1]MonthlyLoginLogout!A1547)</f>
        <v>No Data</v>
      </c>
      <c r="E1546" s="10" t="str">
        <f>IF(A1546=TRUE,"No Data",Table1[[#This Row],[Date and Time Value]])</f>
        <v>No Data</v>
      </c>
      <c r="F1546" s="8" t="str">
        <f>IF(A1547=TRUE, "No Data", [1]MonthlyLoginLogout!B1547)</f>
        <v>No Data</v>
      </c>
      <c r="G1546" s="3" t="str">
        <f>IF(A1546=TRUE,"No Data",[1]MonthlyLoginLogout!C1547)</f>
        <v>No Data</v>
      </c>
      <c r="I1546" s="4" t="str">
        <f>IF(ISBLANK([2]MonthlyUserInfo!B1546), "No Data", [2]MonthlyUserInfo!A1546&amp;"\"&amp;[2]MonthlyUserInfo!B1546)</f>
        <v>No Data</v>
      </c>
      <c r="J1546" s="6" t="str">
        <f t="shared" si="173"/>
        <v>No Data</v>
      </c>
      <c r="K1546" s="6" t="str">
        <f t="shared" si="175"/>
        <v>No Data</v>
      </c>
      <c r="L1546" s="6" t="str">
        <f t="shared" si="176"/>
        <v>No Data</v>
      </c>
      <c r="M1546" s="6" t="str">
        <f t="shared" si="177"/>
        <v>No Data</v>
      </c>
      <c r="N1546" s="7" t="str">
        <f t="shared" si="174"/>
        <v>No Data</v>
      </c>
    </row>
    <row r="1547" spans="1:14" x14ac:dyDescent="0.3">
      <c r="A1547" t="b">
        <f>ISBLANK([1]MonthlyLoginLogout!B1548)</f>
        <v>1</v>
      </c>
      <c r="B1547" t="str">
        <f t="shared" si="171"/>
        <v>No Data</v>
      </c>
      <c r="C1547" t="str">
        <f t="shared" si="172"/>
        <v>No Data</v>
      </c>
      <c r="D1547" t="str">
        <f>IF(A1547=TRUE,"No Data",[1]MonthlyLoginLogout!A1548)</f>
        <v>No Data</v>
      </c>
      <c r="E1547" s="10" t="str">
        <f>IF(A1547=TRUE,"No Data",Table1[[#This Row],[Date and Time Value]])</f>
        <v>No Data</v>
      </c>
      <c r="F1547" s="8" t="str">
        <f>IF(A1548=TRUE, "No Data", [1]MonthlyLoginLogout!B1548)</f>
        <v>No Data</v>
      </c>
      <c r="G1547" s="3" t="str">
        <f>IF(A1547=TRUE,"No Data",[1]MonthlyLoginLogout!C1548)</f>
        <v>No Data</v>
      </c>
      <c r="I1547" s="4" t="str">
        <f>IF(ISBLANK([2]MonthlyUserInfo!B1547), "No Data", [2]MonthlyUserInfo!A1547&amp;"\"&amp;[2]MonthlyUserInfo!B1547)</f>
        <v>No Data</v>
      </c>
      <c r="J1547" s="6" t="str">
        <f t="shared" si="173"/>
        <v>No Data</v>
      </c>
      <c r="K1547" s="6" t="str">
        <f t="shared" si="175"/>
        <v>No Data</v>
      </c>
      <c r="L1547" s="6" t="str">
        <f t="shared" si="176"/>
        <v>No Data</v>
      </c>
      <c r="M1547" s="6" t="str">
        <f t="shared" si="177"/>
        <v>No Data</v>
      </c>
      <c r="N1547" s="7" t="str">
        <f t="shared" si="174"/>
        <v>No Data</v>
      </c>
    </row>
    <row r="1548" spans="1:14" x14ac:dyDescent="0.3">
      <c r="A1548" t="b">
        <f>ISBLANK([1]MonthlyLoginLogout!B1549)</f>
        <v>1</v>
      </c>
      <c r="B1548" t="str">
        <f t="shared" si="171"/>
        <v>No Data</v>
      </c>
      <c r="C1548" t="str">
        <f t="shared" si="172"/>
        <v>No Data</v>
      </c>
      <c r="D1548" t="str">
        <f>IF(A1548=TRUE,"No Data",[1]MonthlyLoginLogout!A1549)</f>
        <v>No Data</v>
      </c>
      <c r="E1548" s="10" t="str">
        <f>IF(A1548=TRUE,"No Data",Table1[[#This Row],[Date and Time Value]])</f>
        <v>No Data</v>
      </c>
      <c r="F1548" s="8" t="str">
        <f>IF(A1549=TRUE, "No Data", [1]MonthlyLoginLogout!B1549)</f>
        <v>No Data</v>
      </c>
      <c r="G1548" s="3" t="str">
        <f>IF(A1548=TRUE,"No Data",[1]MonthlyLoginLogout!C1549)</f>
        <v>No Data</v>
      </c>
      <c r="I1548" s="4" t="str">
        <f>IF(ISBLANK([2]MonthlyUserInfo!B1548), "No Data", [2]MonthlyUserInfo!A1548&amp;"\"&amp;[2]MonthlyUserInfo!B1548)</f>
        <v>No Data</v>
      </c>
      <c r="J1548" s="6" t="str">
        <f t="shared" si="173"/>
        <v>No Data</v>
      </c>
      <c r="K1548" s="6" t="str">
        <f t="shared" si="175"/>
        <v>No Data</v>
      </c>
      <c r="L1548" s="6" t="str">
        <f t="shared" si="176"/>
        <v>No Data</v>
      </c>
      <c r="M1548" s="6" t="str">
        <f t="shared" si="177"/>
        <v>No Data</v>
      </c>
      <c r="N1548" s="7" t="str">
        <f t="shared" si="174"/>
        <v>No Data</v>
      </c>
    </row>
    <row r="1549" spans="1:14" x14ac:dyDescent="0.3">
      <c r="A1549" t="b">
        <f>ISBLANK([1]MonthlyLoginLogout!B1550)</f>
        <v>1</v>
      </c>
      <c r="B1549" t="str">
        <f t="shared" si="171"/>
        <v>No Data</v>
      </c>
      <c r="C1549" t="str">
        <f t="shared" si="172"/>
        <v>No Data</v>
      </c>
      <c r="D1549" t="str">
        <f>IF(A1549=TRUE,"No Data",[1]MonthlyLoginLogout!A1550)</f>
        <v>No Data</v>
      </c>
      <c r="E1549" s="10" t="str">
        <f>IF(A1549=TRUE,"No Data",Table1[[#This Row],[Date and Time Value]])</f>
        <v>No Data</v>
      </c>
      <c r="F1549" s="8" t="str">
        <f>IF(A1550=TRUE, "No Data", [1]MonthlyLoginLogout!B1550)</f>
        <v>No Data</v>
      </c>
      <c r="G1549" s="3" t="str">
        <f>IF(A1549=TRUE,"No Data",[1]MonthlyLoginLogout!C1550)</f>
        <v>No Data</v>
      </c>
      <c r="I1549" s="4" t="str">
        <f>IF(ISBLANK([2]MonthlyUserInfo!B1549), "No Data", [2]MonthlyUserInfo!A1549&amp;"\"&amp;[2]MonthlyUserInfo!B1549)</f>
        <v>No Data</v>
      </c>
      <c r="J1549" s="6" t="str">
        <f t="shared" si="173"/>
        <v>No Data</v>
      </c>
      <c r="K1549" s="6" t="str">
        <f t="shared" si="175"/>
        <v>No Data</v>
      </c>
      <c r="L1549" s="6" t="str">
        <f t="shared" si="176"/>
        <v>No Data</v>
      </c>
      <c r="M1549" s="6" t="str">
        <f t="shared" si="177"/>
        <v>No Data</v>
      </c>
      <c r="N1549" s="7" t="str">
        <f t="shared" si="174"/>
        <v>No Data</v>
      </c>
    </row>
    <row r="1550" spans="1:14" x14ac:dyDescent="0.3">
      <c r="A1550" t="b">
        <f>ISBLANK([1]MonthlyLoginLogout!B1551)</f>
        <v>1</v>
      </c>
      <c r="B1550" t="str">
        <f t="shared" si="171"/>
        <v>No Data</v>
      </c>
      <c r="C1550" t="str">
        <f t="shared" si="172"/>
        <v>No Data</v>
      </c>
      <c r="D1550" t="str">
        <f>IF(A1550=TRUE,"No Data",[1]MonthlyLoginLogout!A1551)</f>
        <v>No Data</v>
      </c>
      <c r="E1550" s="10" t="str">
        <f>IF(A1550=TRUE,"No Data",Table1[[#This Row],[Date and Time Value]])</f>
        <v>No Data</v>
      </c>
      <c r="F1550" s="8" t="str">
        <f>IF(A1551=TRUE, "No Data", [1]MonthlyLoginLogout!B1551)</f>
        <v>No Data</v>
      </c>
      <c r="G1550" s="3" t="str">
        <f>IF(A1550=TRUE,"No Data",[1]MonthlyLoginLogout!C1551)</f>
        <v>No Data</v>
      </c>
      <c r="I1550" s="4" t="str">
        <f>IF(ISBLANK([2]MonthlyUserInfo!B1550), "No Data", [2]MonthlyUserInfo!A1550&amp;"\"&amp;[2]MonthlyUserInfo!B1550)</f>
        <v>No Data</v>
      </c>
      <c r="J1550" s="6" t="str">
        <f t="shared" si="173"/>
        <v>No Data</v>
      </c>
      <c r="K1550" s="6" t="str">
        <f t="shared" si="175"/>
        <v>No Data</v>
      </c>
      <c r="L1550" s="6" t="str">
        <f t="shared" si="176"/>
        <v>No Data</v>
      </c>
      <c r="M1550" s="6" t="str">
        <f t="shared" si="177"/>
        <v>No Data</v>
      </c>
      <c r="N1550" s="7" t="str">
        <f t="shared" si="174"/>
        <v>No Data</v>
      </c>
    </row>
    <row r="1551" spans="1:14" x14ac:dyDescent="0.3">
      <c r="A1551" t="b">
        <f>ISBLANK([1]MonthlyLoginLogout!B1552)</f>
        <v>1</v>
      </c>
      <c r="B1551" t="str">
        <f t="shared" si="171"/>
        <v>No Data</v>
      </c>
      <c r="C1551" t="str">
        <f t="shared" si="172"/>
        <v>No Data</v>
      </c>
      <c r="D1551" t="str">
        <f>IF(A1551=TRUE,"No Data",[1]MonthlyLoginLogout!A1552)</f>
        <v>No Data</v>
      </c>
      <c r="E1551" s="10" t="str">
        <f>IF(A1551=TRUE,"No Data",Table1[[#This Row],[Date and Time Value]])</f>
        <v>No Data</v>
      </c>
      <c r="F1551" s="8" t="str">
        <f>IF(A1552=TRUE, "No Data", [1]MonthlyLoginLogout!B1552)</f>
        <v>No Data</v>
      </c>
      <c r="G1551" s="3" t="str">
        <f>IF(A1551=TRUE,"No Data",[1]MonthlyLoginLogout!C1552)</f>
        <v>No Data</v>
      </c>
      <c r="I1551" s="4" t="str">
        <f>IF(ISBLANK([2]MonthlyUserInfo!B1551), "No Data", [2]MonthlyUserInfo!A1551&amp;"\"&amp;[2]MonthlyUserInfo!B1551)</f>
        <v>No Data</v>
      </c>
      <c r="J1551" s="6" t="str">
        <f t="shared" si="173"/>
        <v>No Data</v>
      </c>
      <c r="K1551" s="6" t="str">
        <f t="shared" si="175"/>
        <v>No Data</v>
      </c>
      <c r="L1551" s="6" t="str">
        <f t="shared" si="176"/>
        <v>No Data</v>
      </c>
      <c r="M1551" s="6" t="str">
        <f t="shared" si="177"/>
        <v>No Data</v>
      </c>
      <c r="N1551" s="7" t="str">
        <f t="shared" si="174"/>
        <v>No Data</v>
      </c>
    </row>
    <row r="1552" spans="1:14" x14ac:dyDescent="0.3">
      <c r="A1552" t="b">
        <f>ISBLANK([1]MonthlyLoginLogout!B1553)</f>
        <v>1</v>
      </c>
      <c r="B1552" t="str">
        <f t="shared" si="171"/>
        <v>No Data</v>
      </c>
      <c r="C1552" t="str">
        <f t="shared" si="172"/>
        <v>No Data</v>
      </c>
      <c r="D1552" t="str">
        <f>IF(A1552=TRUE,"No Data",[1]MonthlyLoginLogout!A1553)</f>
        <v>No Data</v>
      </c>
      <c r="E1552" s="10" t="str">
        <f>IF(A1552=TRUE,"No Data",Table1[[#This Row],[Date and Time Value]])</f>
        <v>No Data</v>
      </c>
      <c r="F1552" s="8" t="str">
        <f>IF(A1553=TRUE, "No Data", [1]MonthlyLoginLogout!B1553)</f>
        <v>No Data</v>
      </c>
      <c r="G1552" s="3" t="str">
        <f>IF(A1552=TRUE,"No Data",[1]MonthlyLoginLogout!C1553)</f>
        <v>No Data</v>
      </c>
      <c r="I1552" s="4" t="str">
        <f>IF(ISBLANK([2]MonthlyUserInfo!B1552), "No Data", [2]MonthlyUserInfo!A1552&amp;"\"&amp;[2]MonthlyUserInfo!B1552)</f>
        <v>No Data</v>
      </c>
      <c r="J1552" s="6" t="str">
        <f t="shared" si="173"/>
        <v>No Data</v>
      </c>
      <c r="K1552" s="6" t="str">
        <f t="shared" si="175"/>
        <v>No Data</v>
      </c>
      <c r="L1552" s="6" t="str">
        <f t="shared" si="176"/>
        <v>No Data</v>
      </c>
      <c r="M1552" s="6" t="str">
        <f t="shared" si="177"/>
        <v>No Data</v>
      </c>
      <c r="N1552" s="7" t="str">
        <f t="shared" si="174"/>
        <v>No Data</v>
      </c>
    </row>
    <row r="1553" spans="1:14" x14ac:dyDescent="0.3">
      <c r="A1553" t="b">
        <f>ISBLANK([1]MonthlyLoginLogout!B1554)</f>
        <v>1</v>
      </c>
      <c r="B1553" t="str">
        <f t="shared" si="171"/>
        <v>No Data</v>
      </c>
      <c r="C1553" t="str">
        <f t="shared" si="172"/>
        <v>No Data</v>
      </c>
      <c r="D1553" t="str">
        <f>IF(A1553=TRUE,"No Data",[1]MonthlyLoginLogout!A1554)</f>
        <v>No Data</v>
      </c>
      <c r="E1553" s="10" t="str">
        <f>IF(A1553=TRUE,"No Data",Table1[[#This Row],[Date and Time Value]])</f>
        <v>No Data</v>
      </c>
      <c r="F1553" s="8" t="str">
        <f>IF(A1554=TRUE, "No Data", [1]MonthlyLoginLogout!B1554)</f>
        <v>No Data</v>
      </c>
      <c r="G1553" s="3" t="str">
        <f>IF(A1553=TRUE,"No Data",[1]MonthlyLoginLogout!C1554)</f>
        <v>No Data</v>
      </c>
      <c r="I1553" s="4" t="str">
        <f>IF(ISBLANK([2]MonthlyUserInfo!B1553), "No Data", [2]MonthlyUserInfo!A1553&amp;"\"&amp;[2]MonthlyUserInfo!B1553)</f>
        <v>No Data</v>
      </c>
      <c r="J1553" s="6" t="str">
        <f t="shared" si="173"/>
        <v>No Data</v>
      </c>
      <c r="K1553" s="6" t="str">
        <f t="shared" si="175"/>
        <v>No Data</v>
      </c>
      <c r="L1553" s="6" t="str">
        <f t="shared" si="176"/>
        <v>No Data</v>
      </c>
      <c r="M1553" s="6" t="str">
        <f t="shared" si="177"/>
        <v>No Data</v>
      </c>
      <c r="N1553" s="7" t="str">
        <f t="shared" si="174"/>
        <v>No Data</v>
      </c>
    </row>
    <row r="1554" spans="1:14" x14ac:dyDescent="0.3">
      <c r="A1554" t="b">
        <f>ISBLANK([1]MonthlyLoginLogout!B1555)</f>
        <v>1</v>
      </c>
      <c r="B1554" t="str">
        <f t="shared" si="171"/>
        <v>No Data</v>
      </c>
      <c r="C1554" t="str">
        <f t="shared" si="172"/>
        <v>No Data</v>
      </c>
      <c r="D1554" t="str">
        <f>IF(A1554=TRUE,"No Data",[1]MonthlyLoginLogout!A1555)</f>
        <v>No Data</v>
      </c>
      <c r="E1554" s="10" t="str">
        <f>IF(A1554=TRUE,"No Data",Table1[[#This Row],[Date and Time Value]])</f>
        <v>No Data</v>
      </c>
      <c r="F1554" s="8" t="str">
        <f>IF(A1555=TRUE, "No Data", [1]MonthlyLoginLogout!B1555)</f>
        <v>No Data</v>
      </c>
      <c r="G1554" s="3" t="str">
        <f>IF(A1554=TRUE,"No Data",[1]MonthlyLoginLogout!C1555)</f>
        <v>No Data</v>
      </c>
      <c r="I1554" s="4" t="str">
        <f>IF(ISBLANK([2]MonthlyUserInfo!B1554), "No Data", [2]MonthlyUserInfo!A1554&amp;"\"&amp;[2]MonthlyUserInfo!B1554)</f>
        <v>No Data</v>
      </c>
      <c r="J1554" s="6" t="str">
        <f t="shared" si="173"/>
        <v>No Data</v>
      </c>
      <c r="K1554" s="6" t="str">
        <f t="shared" si="175"/>
        <v>No Data</v>
      </c>
      <c r="L1554" s="6" t="str">
        <f t="shared" si="176"/>
        <v>No Data</v>
      </c>
      <c r="M1554" s="6" t="str">
        <f t="shared" si="177"/>
        <v>No Data</v>
      </c>
      <c r="N1554" s="7" t="str">
        <f t="shared" si="174"/>
        <v>No Data</v>
      </c>
    </row>
    <row r="1555" spans="1:14" x14ac:dyDescent="0.3">
      <c r="A1555" t="b">
        <f>ISBLANK([1]MonthlyLoginLogout!B1556)</f>
        <v>1</v>
      </c>
      <c r="B1555" t="str">
        <f t="shared" si="171"/>
        <v>No Data</v>
      </c>
      <c r="C1555" t="str">
        <f t="shared" si="172"/>
        <v>No Data</v>
      </c>
      <c r="D1555" t="str">
        <f>IF(A1555=TRUE,"No Data",[1]MonthlyLoginLogout!A1556)</f>
        <v>No Data</v>
      </c>
      <c r="E1555" s="10" t="str">
        <f>IF(A1555=TRUE,"No Data",Table1[[#This Row],[Date and Time Value]])</f>
        <v>No Data</v>
      </c>
      <c r="F1555" s="8" t="str">
        <f>IF(A1556=TRUE, "No Data", [1]MonthlyLoginLogout!B1556)</f>
        <v>No Data</v>
      </c>
      <c r="G1555" s="3" t="str">
        <f>IF(A1555=TRUE,"No Data",[1]MonthlyLoginLogout!C1556)</f>
        <v>No Data</v>
      </c>
      <c r="I1555" s="4" t="str">
        <f>IF(ISBLANK([2]MonthlyUserInfo!B1555), "No Data", [2]MonthlyUserInfo!A1555&amp;"\"&amp;[2]MonthlyUserInfo!B1555)</f>
        <v>No Data</v>
      </c>
      <c r="J1555" s="6" t="str">
        <f t="shared" si="173"/>
        <v>No Data</v>
      </c>
      <c r="K1555" s="6" t="str">
        <f t="shared" si="175"/>
        <v>No Data</v>
      </c>
      <c r="L1555" s="6" t="str">
        <f t="shared" si="176"/>
        <v>No Data</v>
      </c>
      <c r="M1555" s="6" t="str">
        <f t="shared" si="177"/>
        <v>No Data</v>
      </c>
      <c r="N1555" s="7" t="str">
        <f t="shared" si="174"/>
        <v>No Data</v>
      </c>
    </row>
    <row r="1556" spans="1:14" x14ac:dyDescent="0.3">
      <c r="A1556" t="b">
        <f>ISBLANK([1]MonthlyLoginLogout!B1557)</f>
        <v>1</v>
      </c>
      <c r="B1556" t="str">
        <f t="shared" si="171"/>
        <v>No Data</v>
      </c>
      <c r="C1556" t="str">
        <f t="shared" si="172"/>
        <v>No Data</v>
      </c>
      <c r="D1556" t="str">
        <f>IF(A1556=TRUE,"No Data",[1]MonthlyLoginLogout!A1557)</f>
        <v>No Data</v>
      </c>
      <c r="E1556" s="10" t="str">
        <f>IF(A1556=TRUE,"No Data",Table1[[#This Row],[Date and Time Value]])</f>
        <v>No Data</v>
      </c>
      <c r="F1556" s="8" t="str">
        <f>IF(A1557=TRUE, "No Data", [1]MonthlyLoginLogout!B1557)</f>
        <v>No Data</v>
      </c>
      <c r="G1556" s="3" t="str">
        <f>IF(A1556=TRUE,"No Data",[1]MonthlyLoginLogout!C1557)</f>
        <v>No Data</v>
      </c>
      <c r="I1556" s="4" t="str">
        <f>IF(ISBLANK([2]MonthlyUserInfo!B1556), "No Data", [2]MonthlyUserInfo!A1556&amp;"\"&amp;[2]MonthlyUserInfo!B1556)</f>
        <v>No Data</v>
      </c>
      <c r="J1556" s="6" t="str">
        <f t="shared" si="173"/>
        <v>No Data</v>
      </c>
      <c r="K1556" s="6" t="str">
        <f t="shared" si="175"/>
        <v>No Data</v>
      </c>
      <c r="L1556" s="6" t="str">
        <f t="shared" si="176"/>
        <v>No Data</v>
      </c>
      <c r="M1556" s="6" t="str">
        <f t="shared" si="177"/>
        <v>No Data</v>
      </c>
      <c r="N1556" s="7" t="str">
        <f t="shared" si="174"/>
        <v>No Data</v>
      </c>
    </row>
    <row r="1557" spans="1:14" x14ac:dyDescent="0.3">
      <c r="A1557" t="b">
        <f>ISBLANK([1]MonthlyLoginLogout!B1558)</f>
        <v>1</v>
      </c>
      <c r="B1557" t="str">
        <f t="shared" si="171"/>
        <v>No Data</v>
      </c>
      <c r="C1557" t="str">
        <f t="shared" si="172"/>
        <v>No Data</v>
      </c>
      <c r="D1557" t="str">
        <f>IF(A1557=TRUE,"No Data",[1]MonthlyLoginLogout!A1558)</f>
        <v>No Data</v>
      </c>
      <c r="E1557" s="10" t="str">
        <f>IF(A1557=TRUE,"No Data",Table1[[#This Row],[Date and Time Value]])</f>
        <v>No Data</v>
      </c>
      <c r="F1557" s="8" t="str">
        <f>IF(A1558=TRUE, "No Data", [1]MonthlyLoginLogout!B1558)</f>
        <v>No Data</v>
      </c>
      <c r="G1557" s="3" t="str">
        <f>IF(A1557=TRUE,"No Data",[1]MonthlyLoginLogout!C1558)</f>
        <v>No Data</v>
      </c>
      <c r="I1557" s="4" t="str">
        <f>IF(ISBLANK([2]MonthlyUserInfo!B1557), "No Data", [2]MonthlyUserInfo!A1557&amp;"\"&amp;[2]MonthlyUserInfo!B1557)</f>
        <v>No Data</v>
      </c>
      <c r="J1557" s="6" t="str">
        <f t="shared" si="173"/>
        <v>No Data</v>
      </c>
      <c r="K1557" s="6" t="str">
        <f t="shared" si="175"/>
        <v>No Data</v>
      </c>
      <c r="L1557" s="6" t="str">
        <f t="shared" si="176"/>
        <v>No Data</v>
      </c>
      <c r="M1557" s="6" t="str">
        <f t="shared" si="177"/>
        <v>No Data</v>
      </c>
      <c r="N1557" s="7" t="str">
        <f t="shared" si="174"/>
        <v>No Data</v>
      </c>
    </row>
    <row r="1558" spans="1:14" x14ac:dyDescent="0.3">
      <c r="A1558" t="b">
        <f>ISBLANK([1]MonthlyLoginLogout!B1559)</f>
        <v>1</v>
      </c>
      <c r="B1558" t="str">
        <f t="shared" si="171"/>
        <v>No Data</v>
      </c>
      <c r="C1558" t="str">
        <f t="shared" si="172"/>
        <v>No Data</v>
      </c>
      <c r="D1558" t="str">
        <f>IF(A1558=TRUE,"No Data",[1]MonthlyLoginLogout!A1559)</f>
        <v>No Data</v>
      </c>
      <c r="E1558" s="10" t="str">
        <f>IF(A1558=TRUE,"No Data",Table1[[#This Row],[Date and Time Value]])</f>
        <v>No Data</v>
      </c>
      <c r="F1558" s="8" t="str">
        <f>IF(A1559=TRUE, "No Data", [1]MonthlyLoginLogout!B1559)</f>
        <v>No Data</v>
      </c>
      <c r="G1558" s="3" t="str">
        <f>IF(A1558=TRUE,"No Data",[1]MonthlyLoginLogout!C1559)</f>
        <v>No Data</v>
      </c>
      <c r="I1558" s="4" t="str">
        <f>IF(ISBLANK([2]MonthlyUserInfo!B1558), "No Data", [2]MonthlyUserInfo!A1558&amp;"\"&amp;[2]MonthlyUserInfo!B1558)</f>
        <v>No Data</v>
      </c>
      <c r="J1558" s="6" t="str">
        <f t="shared" si="173"/>
        <v>No Data</v>
      </c>
      <c r="K1558" s="6" t="str">
        <f t="shared" si="175"/>
        <v>No Data</v>
      </c>
      <c r="L1558" s="6" t="str">
        <f t="shared" si="176"/>
        <v>No Data</v>
      </c>
      <c r="M1558" s="6" t="str">
        <f t="shared" si="177"/>
        <v>No Data</v>
      </c>
      <c r="N1558" s="7" t="str">
        <f t="shared" si="174"/>
        <v>No Data</v>
      </c>
    </row>
    <row r="1559" spans="1:14" x14ac:dyDescent="0.3">
      <c r="A1559" t="b">
        <f>ISBLANK([1]MonthlyLoginLogout!B1560)</f>
        <v>1</v>
      </c>
      <c r="B1559" t="str">
        <f t="shared" si="171"/>
        <v>No Data</v>
      </c>
      <c r="C1559" t="str">
        <f t="shared" si="172"/>
        <v>No Data</v>
      </c>
      <c r="D1559" t="str">
        <f>IF(A1559=TRUE,"No Data",[1]MonthlyLoginLogout!A1560)</f>
        <v>No Data</v>
      </c>
      <c r="E1559" s="10" t="str">
        <f>IF(A1559=TRUE,"No Data",Table1[[#This Row],[Date and Time Value]])</f>
        <v>No Data</v>
      </c>
      <c r="F1559" s="8" t="str">
        <f>IF(A1560=TRUE, "No Data", [1]MonthlyLoginLogout!B1560)</f>
        <v>No Data</v>
      </c>
      <c r="G1559" s="3" t="str">
        <f>IF(A1559=TRUE,"No Data",[1]MonthlyLoginLogout!C1560)</f>
        <v>No Data</v>
      </c>
      <c r="I1559" s="4" t="str">
        <f>IF(ISBLANK([2]MonthlyUserInfo!B1559), "No Data", [2]MonthlyUserInfo!A1559&amp;"\"&amp;[2]MonthlyUserInfo!B1559)</f>
        <v>No Data</v>
      </c>
      <c r="J1559" s="6" t="str">
        <f t="shared" si="173"/>
        <v>No Data</v>
      </c>
      <c r="K1559" s="6" t="str">
        <f t="shared" si="175"/>
        <v>No Data</v>
      </c>
      <c r="L1559" s="6" t="str">
        <f t="shared" si="176"/>
        <v>No Data</v>
      </c>
      <c r="M1559" s="6" t="str">
        <f t="shared" si="177"/>
        <v>No Data</v>
      </c>
      <c r="N1559" s="7" t="str">
        <f t="shared" si="174"/>
        <v>No Data</v>
      </c>
    </row>
    <row r="1560" spans="1:14" x14ac:dyDescent="0.3">
      <c r="A1560" t="b">
        <f>ISBLANK([1]MonthlyLoginLogout!B1561)</f>
        <v>1</v>
      </c>
      <c r="B1560" t="str">
        <f t="shared" si="171"/>
        <v>No Data</v>
      </c>
      <c r="C1560" t="str">
        <f t="shared" si="172"/>
        <v>No Data</v>
      </c>
      <c r="D1560" t="str">
        <f>IF(A1560=TRUE,"No Data",[1]MonthlyLoginLogout!A1561)</f>
        <v>No Data</v>
      </c>
      <c r="E1560" s="10" t="str">
        <f>IF(A1560=TRUE,"No Data",Table1[[#This Row],[Date and Time Value]])</f>
        <v>No Data</v>
      </c>
      <c r="F1560" s="8" t="str">
        <f>IF(A1561=TRUE, "No Data", [1]MonthlyLoginLogout!B1561)</f>
        <v>No Data</v>
      </c>
      <c r="G1560" s="3" t="str">
        <f>IF(A1560=TRUE,"No Data",[1]MonthlyLoginLogout!C1561)</f>
        <v>No Data</v>
      </c>
      <c r="I1560" s="4" t="str">
        <f>IF(ISBLANK([2]MonthlyUserInfo!B1560), "No Data", [2]MonthlyUserInfo!A1560&amp;"\"&amp;[2]MonthlyUserInfo!B1560)</f>
        <v>No Data</v>
      </c>
      <c r="J1560" s="6" t="str">
        <f t="shared" si="173"/>
        <v>No Data</v>
      </c>
      <c r="K1560" s="6" t="str">
        <f t="shared" si="175"/>
        <v>No Data</v>
      </c>
      <c r="L1560" s="6" t="str">
        <f t="shared" si="176"/>
        <v>No Data</v>
      </c>
      <c r="M1560" s="6" t="str">
        <f t="shared" si="177"/>
        <v>No Data</v>
      </c>
      <c r="N1560" s="7" t="str">
        <f t="shared" si="174"/>
        <v>No Data</v>
      </c>
    </row>
    <row r="1561" spans="1:14" x14ac:dyDescent="0.3">
      <c r="A1561" t="b">
        <f>ISBLANK([1]MonthlyLoginLogout!B1562)</f>
        <v>1</v>
      </c>
      <c r="B1561" t="str">
        <f t="shared" si="171"/>
        <v>No Data</v>
      </c>
      <c r="C1561" t="str">
        <f t="shared" si="172"/>
        <v>No Data</v>
      </c>
      <c r="D1561" t="str">
        <f>IF(A1561=TRUE,"No Data",[1]MonthlyLoginLogout!A1562)</f>
        <v>No Data</v>
      </c>
      <c r="E1561" s="10" t="str">
        <f>IF(A1561=TRUE,"No Data",Table1[[#This Row],[Date and Time Value]])</f>
        <v>No Data</v>
      </c>
      <c r="F1561" s="8" t="str">
        <f>IF(A1562=TRUE, "No Data", [1]MonthlyLoginLogout!B1562)</f>
        <v>No Data</v>
      </c>
      <c r="G1561" s="3" t="str">
        <f>IF(A1561=TRUE,"No Data",[1]MonthlyLoginLogout!C1562)</f>
        <v>No Data</v>
      </c>
      <c r="I1561" s="4" t="str">
        <f>IF(ISBLANK([2]MonthlyUserInfo!B1561), "No Data", [2]MonthlyUserInfo!A1561&amp;"\"&amp;[2]MonthlyUserInfo!B1561)</f>
        <v>No Data</v>
      </c>
      <c r="J1561" s="6" t="str">
        <f t="shared" si="173"/>
        <v>No Data</v>
      </c>
      <c r="K1561" s="6" t="str">
        <f t="shared" si="175"/>
        <v>No Data</v>
      </c>
      <c r="L1561" s="6" t="str">
        <f t="shared" si="176"/>
        <v>No Data</v>
      </c>
      <c r="M1561" s="6" t="str">
        <f t="shared" si="177"/>
        <v>No Data</v>
      </c>
      <c r="N1561" s="7" t="str">
        <f t="shared" si="174"/>
        <v>No Data</v>
      </c>
    </row>
    <row r="1562" spans="1:14" x14ac:dyDescent="0.3">
      <c r="A1562" t="b">
        <f>ISBLANK([1]MonthlyLoginLogout!B1563)</f>
        <v>1</v>
      </c>
      <c r="B1562" t="str">
        <f t="shared" si="171"/>
        <v>No Data</v>
      </c>
      <c r="C1562" t="str">
        <f t="shared" si="172"/>
        <v>No Data</v>
      </c>
      <c r="D1562" t="str">
        <f>IF(A1562=TRUE,"No Data",[1]MonthlyLoginLogout!A1563)</f>
        <v>No Data</v>
      </c>
      <c r="E1562" s="10" t="str">
        <f>IF(A1562=TRUE,"No Data",Table1[[#This Row],[Date and Time Value]])</f>
        <v>No Data</v>
      </c>
      <c r="F1562" s="8" t="str">
        <f>IF(A1563=TRUE, "No Data", [1]MonthlyLoginLogout!B1563)</f>
        <v>No Data</v>
      </c>
      <c r="G1562" s="3" t="str">
        <f>IF(A1562=TRUE,"No Data",[1]MonthlyLoginLogout!C1563)</f>
        <v>No Data</v>
      </c>
      <c r="I1562" s="4" t="str">
        <f>IF(ISBLANK([2]MonthlyUserInfo!B1562), "No Data", [2]MonthlyUserInfo!A1562&amp;"\"&amp;[2]MonthlyUserInfo!B1562)</f>
        <v>No Data</v>
      </c>
      <c r="J1562" s="6" t="str">
        <f t="shared" si="173"/>
        <v>No Data</v>
      </c>
      <c r="K1562" s="6" t="str">
        <f t="shared" si="175"/>
        <v>No Data</v>
      </c>
      <c r="L1562" s="6" t="str">
        <f t="shared" si="176"/>
        <v>No Data</v>
      </c>
      <c r="M1562" s="6" t="str">
        <f t="shared" si="177"/>
        <v>No Data</v>
      </c>
      <c r="N1562" s="7" t="str">
        <f t="shared" si="174"/>
        <v>No Data</v>
      </c>
    </row>
    <row r="1563" spans="1:14" x14ac:dyDescent="0.3">
      <c r="A1563" t="b">
        <f>ISBLANK([1]MonthlyLoginLogout!B1564)</f>
        <v>1</v>
      </c>
      <c r="B1563" t="str">
        <f t="shared" si="171"/>
        <v>No Data</v>
      </c>
      <c r="C1563" t="str">
        <f t="shared" si="172"/>
        <v>No Data</v>
      </c>
      <c r="D1563" t="str">
        <f>IF(A1563=TRUE,"No Data",[1]MonthlyLoginLogout!A1564)</f>
        <v>No Data</v>
      </c>
      <c r="E1563" s="10" t="str">
        <f>IF(A1563=TRUE,"No Data",Table1[[#This Row],[Date and Time Value]])</f>
        <v>No Data</v>
      </c>
      <c r="F1563" s="8" t="str">
        <f>IF(A1564=TRUE, "No Data", [1]MonthlyLoginLogout!B1564)</f>
        <v>No Data</v>
      </c>
      <c r="G1563" s="3" t="str">
        <f>IF(A1563=TRUE,"No Data",[1]MonthlyLoginLogout!C1564)</f>
        <v>No Data</v>
      </c>
      <c r="I1563" s="4" t="str">
        <f>IF(ISBLANK([2]MonthlyUserInfo!B1563), "No Data", [2]MonthlyUserInfo!A1563&amp;"\"&amp;[2]MonthlyUserInfo!B1563)</f>
        <v>No Data</v>
      </c>
      <c r="J1563" s="6" t="str">
        <f t="shared" si="173"/>
        <v>No Data</v>
      </c>
      <c r="K1563" s="6" t="str">
        <f t="shared" si="175"/>
        <v>No Data</v>
      </c>
      <c r="L1563" s="6" t="str">
        <f t="shared" si="176"/>
        <v>No Data</v>
      </c>
      <c r="M1563" s="6" t="str">
        <f t="shared" si="177"/>
        <v>No Data</v>
      </c>
      <c r="N1563" s="7" t="str">
        <f t="shared" si="174"/>
        <v>No Data</v>
      </c>
    </row>
    <row r="1564" spans="1:14" x14ac:dyDescent="0.3">
      <c r="A1564" t="b">
        <f>ISBLANK([1]MonthlyLoginLogout!B1565)</f>
        <v>1</v>
      </c>
      <c r="B1564" t="str">
        <f t="shared" si="171"/>
        <v>No Data</v>
      </c>
      <c r="C1564" t="str">
        <f t="shared" si="172"/>
        <v>No Data</v>
      </c>
      <c r="D1564" t="str">
        <f>IF(A1564=TRUE,"No Data",[1]MonthlyLoginLogout!A1565)</f>
        <v>No Data</v>
      </c>
      <c r="E1564" s="10" t="str">
        <f>IF(A1564=TRUE,"No Data",Table1[[#This Row],[Date and Time Value]])</f>
        <v>No Data</v>
      </c>
      <c r="F1564" s="8" t="str">
        <f>IF(A1565=TRUE, "No Data", [1]MonthlyLoginLogout!B1565)</f>
        <v>No Data</v>
      </c>
      <c r="G1564" s="3" t="str">
        <f>IF(A1564=TRUE,"No Data",[1]MonthlyLoginLogout!C1565)</f>
        <v>No Data</v>
      </c>
      <c r="I1564" s="4" t="str">
        <f>IF(ISBLANK([2]MonthlyUserInfo!B1564), "No Data", [2]MonthlyUserInfo!A1564&amp;"\"&amp;[2]MonthlyUserInfo!B1564)</f>
        <v>No Data</v>
      </c>
      <c r="J1564" s="6" t="str">
        <f t="shared" si="173"/>
        <v>No Data</v>
      </c>
      <c r="K1564" s="6" t="str">
        <f t="shared" si="175"/>
        <v>No Data</v>
      </c>
      <c r="L1564" s="6" t="str">
        <f t="shared" si="176"/>
        <v>No Data</v>
      </c>
      <c r="M1564" s="6" t="str">
        <f t="shared" si="177"/>
        <v>No Data</v>
      </c>
      <c r="N1564" s="7" t="str">
        <f t="shared" si="174"/>
        <v>No Data</v>
      </c>
    </row>
    <row r="1565" spans="1:14" x14ac:dyDescent="0.3">
      <c r="A1565" t="b">
        <f>ISBLANK([1]MonthlyLoginLogout!B1566)</f>
        <v>1</v>
      </c>
      <c r="B1565" t="str">
        <f t="shared" si="171"/>
        <v>No Data</v>
      </c>
      <c r="C1565" t="str">
        <f t="shared" si="172"/>
        <v>No Data</v>
      </c>
      <c r="D1565" t="str">
        <f>IF(A1565=TRUE,"No Data",[1]MonthlyLoginLogout!A1566)</f>
        <v>No Data</v>
      </c>
      <c r="E1565" s="10" t="str">
        <f>IF(A1565=TRUE,"No Data",Table1[[#This Row],[Date and Time Value]])</f>
        <v>No Data</v>
      </c>
      <c r="F1565" s="8" t="str">
        <f>IF(A1566=TRUE, "No Data", [1]MonthlyLoginLogout!B1566)</f>
        <v>No Data</v>
      </c>
      <c r="G1565" s="3" t="str">
        <f>IF(A1565=TRUE,"No Data",[1]MonthlyLoginLogout!C1566)</f>
        <v>No Data</v>
      </c>
      <c r="I1565" s="4" t="str">
        <f>IF(ISBLANK([2]MonthlyUserInfo!B1565), "No Data", [2]MonthlyUserInfo!A1565&amp;"\"&amp;[2]MonthlyUserInfo!B1565)</f>
        <v>No Data</v>
      </c>
      <c r="J1565" s="6" t="str">
        <f t="shared" si="173"/>
        <v>No Data</v>
      </c>
      <c r="K1565" s="6" t="str">
        <f t="shared" si="175"/>
        <v>No Data</v>
      </c>
      <c r="L1565" s="6" t="str">
        <f t="shared" si="176"/>
        <v>No Data</v>
      </c>
      <c r="M1565" s="6" t="str">
        <f t="shared" si="177"/>
        <v>No Data</v>
      </c>
      <c r="N1565" s="7" t="str">
        <f t="shared" si="174"/>
        <v>No Data</v>
      </c>
    </row>
    <row r="1566" spans="1:14" x14ac:dyDescent="0.3">
      <c r="A1566" t="b">
        <f>ISBLANK([1]MonthlyLoginLogout!B1567)</f>
        <v>1</v>
      </c>
      <c r="B1566" t="str">
        <f t="shared" si="171"/>
        <v>No Data</v>
      </c>
      <c r="C1566" t="str">
        <f t="shared" si="172"/>
        <v>No Data</v>
      </c>
      <c r="D1566" t="str">
        <f>IF(A1566=TRUE,"No Data",[1]MonthlyLoginLogout!A1567)</f>
        <v>No Data</v>
      </c>
      <c r="E1566" s="10" t="str">
        <f>IF(A1566=TRUE,"No Data",Table1[[#This Row],[Date and Time Value]])</f>
        <v>No Data</v>
      </c>
      <c r="F1566" s="8" t="str">
        <f>IF(A1567=TRUE, "No Data", [1]MonthlyLoginLogout!B1567)</f>
        <v>No Data</v>
      </c>
      <c r="G1566" s="3" t="str">
        <f>IF(A1566=TRUE,"No Data",[1]MonthlyLoginLogout!C1567)</f>
        <v>No Data</v>
      </c>
      <c r="I1566" s="4" t="str">
        <f>IF(ISBLANK([2]MonthlyUserInfo!B1566), "No Data", [2]MonthlyUserInfo!A1566&amp;"\"&amp;[2]MonthlyUserInfo!B1566)</f>
        <v>No Data</v>
      </c>
      <c r="J1566" s="6" t="str">
        <f t="shared" si="173"/>
        <v>No Data</v>
      </c>
      <c r="K1566" s="6" t="str">
        <f t="shared" si="175"/>
        <v>No Data</v>
      </c>
      <c r="L1566" s="6" t="str">
        <f t="shared" si="176"/>
        <v>No Data</v>
      </c>
      <c r="M1566" s="6" t="str">
        <f t="shared" si="177"/>
        <v>No Data</v>
      </c>
      <c r="N1566" s="7" t="str">
        <f t="shared" si="174"/>
        <v>No Data</v>
      </c>
    </row>
    <row r="1567" spans="1:14" x14ac:dyDescent="0.3">
      <c r="A1567" t="b">
        <f>ISBLANK([1]MonthlyLoginLogout!B1568)</f>
        <v>1</v>
      </c>
      <c r="B1567" t="str">
        <f t="shared" si="171"/>
        <v>No Data</v>
      </c>
      <c r="C1567" t="str">
        <f t="shared" si="172"/>
        <v>No Data</v>
      </c>
      <c r="D1567" t="str">
        <f>IF(A1567=TRUE,"No Data",[1]MonthlyLoginLogout!A1568)</f>
        <v>No Data</v>
      </c>
      <c r="E1567" s="10" t="str">
        <f>IF(A1567=TRUE,"No Data",Table1[[#This Row],[Date and Time Value]])</f>
        <v>No Data</v>
      </c>
      <c r="F1567" s="8" t="str">
        <f>IF(A1568=TRUE, "No Data", [1]MonthlyLoginLogout!B1568)</f>
        <v>No Data</v>
      </c>
      <c r="G1567" s="3" t="str">
        <f>IF(A1567=TRUE,"No Data",[1]MonthlyLoginLogout!C1568)</f>
        <v>No Data</v>
      </c>
      <c r="I1567" s="4" t="str">
        <f>IF(ISBLANK([2]MonthlyUserInfo!B1567), "No Data", [2]MonthlyUserInfo!A1567&amp;"\"&amp;[2]MonthlyUserInfo!B1567)</f>
        <v>No Data</v>
      </c>
      <c r="J1567" s="6" t="str">
        <f t="shared" si="173"/>
        <v>No Data</v>
      </c>
      <c r="K1567" s="6" t="str">
        <f t="shared" si="175"/>
        <v>No Data</v>
      </c>
      <c r="L1567" s="6" t="str">
        <f t="shared" si="176"/>
        <v>No Data</v>
      </c>
      <c r="M1567" s="6" t="str">
        <f t="shared" si="177"/>
        <v>No Data</v>
      </c>
      <c r="N1567" s="7" t="str">
        <f t="shared" si="174"/>
        <v>No Data</v>
      </c>
    </row>
    <row r="1568" spans="1:14" x14ac:dyDescent="0.3">
      <c r="A1568" t="b">
        <f>ISBLANK([1]MonthlyLoginLogout!B1569)</f>
        <v>1</v>
      </c>
      <c r="B1568" t="str">
        <f t="shared" si="171"/>
        <v>No Data</v>
      </c>
      <c r="C1568" t="str">
        <f t="shared" si="172"/>
        <v>No Data</v>
      </c>
      <c r="D1568" t="str">
        <f>IF(A1568=TRUE,"No Data",[1]MonthlyLoginLogout!A1569)</f>
        <v>No Data</v>
      </c>
      <c r="E1568" s="10" t="str">
        <f>IF(A1568=TRUE,"No Data",Table1[[#This Row],[Date and Time Value]])</f>
        <v>No Data</v>
      </c>
      <c r="F1568" s="8" t="str">
        <f>IF(A1569=TRUE, "No Data", [1]MonthlyLoginLogout!B1569)</f>
        <v>No Data</v>
      </c>
      <c r="G1568" s="3" t="str">
        <f>IF(A1568=TRUE,"No Data",[1]MonthlyLoginLogout!C1569)</f>
        <v>No Data</v>
      </c>
      <c r="I1568" s="4" t="str">
        <f>IF(ISBLANK([2]MonthlyUserInfo!B1568), "No Data", [2]MonthlyUserInfo!A1568&amp;"\"&amp;[2]MonthlyUserInfo!B1568)</f>
        <v>No Data</v>
      </c>
      <c r="J1568" s="6" t="str">
        <f t="shared" si="173"/>
        <v>No Data</v>
      </c>
      <c r="K1568" s="6" t="str">
        <f t="shared" si="175"/>
        <v>No Data</v>
      </c>
      <c r="L1568" s="6" t="str">
        <f t="shared" si="176"/>
        <v>No Data</v>
      </c>
      <c r="M1568" s="6" t="str">
        <f t="shared" si="177"/>
        <v>No Data</v>
      </c>
      <c r="N1568" s="7" t="str">
        <f t="shared" si="174"/>
        <v>No Data</v>
      </c>
    </row>
    <row r="1569" spans="1:14" x14ac:dyDescent="0.3">
      <c r="A1569" t="b">
        <f>ISBLANK([1]MonthlyLoginLogout!B1570)</f>
        <v>1</v>
      </c>
      <c r="B1569" t="str">
        <f t="shared" si="171"/>
        <v>No Data</v>
      </c>
      <c r="C1569" t="str">
        <f t="shared" si="172"/>
        <v>No Data</v>
      </c>
      <c r="D1569" t="str">
        <f>IF(A1569=TRUE,"No Data",[1]MonthlyLoginLogout!A1570)</f>
        <v>No Data</v>
      </c>
      <c r="E1569" s="10" t="str">
        <f>IF(A1569=TRUE,"No Data",Table1[[#This Row],[Date and Time Value]])</f>
        <v>No Data</v>
      </c>
      <c r="F1569" s="8" t="str">
        <f>IF(A1570=TRUE, "No Data", [1]MonthlyLoginLogout!B1570)</f>
        <v>No Data</v>
      </c>
      <c r="G1569" s="3" t="str">
        <f>IF(A1569=TRUE,"No Data",[1]MonthlyLoginLogout!C1570)</f>
        <v>No Data</v>
      </c>
      <c r="I1569" s="4" t="str">
        <f>IF(ISBLANK([2]MonthlyUserInfo!B1569), "No Data", [2]MonthlyUserInfo!A1569&amp;"\"&amp;[2]MonthlyUserInfo!B1569)</f>
        <v>No Data</v>
      </c>
      <c r="J1569" s="6" t="str">
        <f t="shared" si="173"/>
        <v>No Data</v>
      </c>
      <c r="K1569" s="6" t="str">
        <f t="shared" si="175"/>
        <v>No Data</v>
      </c>
      <c r="L1569" s="6" t="str">
        <f t="shared" si="176"/>
        <v>No Data</v>
      </c>
      <c r="M1569" s="6" t="str">
        <f t="shared" si="177"/>
        <v>No Data</v>
      </c>
      <c r="N1569" s="7" t="str">
        <f t="shared" si="174"/>
        <v>No Data</v>
      </c>
    </row>
    <row r="1570" spans="1:14" x14ac:dyDescent="0.3">
      <c r="A1570" t="b">
        <f>ISBLANK([1]MonthlyLoginLogout!B1571)</f>
        <v>1</v>
      </c>
      <c r="B1570" t="str">
        <f t="shared" si="171"/>
        <v>No Data</v>
      </c>
      <c r="C1570" t="str">
        <f t="shared" si="172"/>
        <v>No Data</v>
      </c>
      <c r="D1570" t="str">
        <f>IF(A1570=TRUE,"No Data",[1]MonthlyLoginLogout!A1571)</f>
        <v>No Data</v>
      </c>
      <c r="E1570" s="10" t="str">
        <f>IF(A1570=TRUE,"No Data",Table1[[#This Row],[Date and Time Value]])</f>
        <v>No Data</v>
      </c>
      <c r="F1570" s="8" t="str">
        <f>IF(A1571=TRUE, "No Data", [1]MonthlyLoginLogout!B1571)</f>
        <v>No Data</v>
      </c>
      <c r="G1570" s="3" t="str">
        <f>IF(A1570=TRUE,"No Data",[1]MonthlyLoginLogout!C1571)</f>
        <v>No Data</v>
      </c>
      <c r="I1570" s="4" t="str">
        <f>IF(ISBLANK([2]MonthlyUserInfo!B1570), "No Data", [2]MonthlyUserInfo!A1570&amp;"\"&amp;[2]MonthlyUserInfo!B1570)</f>
        <v>No Data</v>
      </c>
      <c r="J1570" s="6" t="str">
        <f t="shared" si="173"/>
        <v>No Data</v>
      </c>
      <c r="K1570" s="6" t="str">
        <f t="shared" si="175"/>
        <v>No Data</v>
      </c>
      <c r="L1570" s="6" t="str">
        <f t="shared" si="176"/>
        <v>No Data</v>
      </c>
      <c r="M1570" s="6" t="str">
        <f t="shared" si="177"/>
        <v>No Data</v>
      </c>
      <c r="N1570" s="7" t="str">
        <f t="shared" si="174"/>
        <v>No Data</v>
      </c>
    </row>
    <row r="1571" spans="1:14" x14ac:dyDescent="0.3">
      <c r="A1571" t="b">
        <f>ISBLANK([1]MonthlyLoginLogout!B1572)</f>
        <v>1</v>
      </c>
      <c r="B1571" t="str">
        <f t="shared" si="171"/>
        <v>No Data</v>
      </c>
      <c r="C1571" t="str">
        <f t="shared" si="172"/>
        <v>No Data</v>
      </c>
      <c r="D1571" t="str">
        <f>IF(A1571=TRUE,"No Data",[1]MonthlyLoginLogout!A1572)</f>
        <v>No Data</v>
      </c>
      <c r="E1571" s="10" t="str">
        <f>IF(A1571=TRUE,"No Data",Table1[[#This Row],[Date and Time Value]])</f>
        <v>No Data</v>
      </c>
      <c r="F1571" s="8" t="str">
        <f>IF(A1572=TRUE, "No Data", [1]MonthlyLoginLogout!B1572)</f>
        <v>No Data</v>
      </c>
      <c r="G1571" s="3" t="str">
        <f>IF(A1571=TRUE,"No Data",[1]MonthlyLoginLogout!C1572)</f>
        <v>No Data</v>
      </c>
      <c r="I1571" s="4" t="str">
        <f>IF(ISBLANK([2]MonthlyUserInfo!B1571), "No Data", [2]MonthlyUserInfo!A1571&amp;"\"&amp;[2]MonthlyUserInfo!B1571)</f>
        <v>No Data</v>
      </c>
      <c r="J1571" s="6" t="str">
        <f t="shared" si="173"/>
        <v>No Data</v>
      </c>
      <c r="K1571" s="6" t="str">
        <f t="shared" si="175"/>
        <v>No Data</v>
      </c>
      <c r="L1571" s="6" t="str">
        <f t="shared" si="176"/>
        <v>No Data</v>
      </c>
      <c r="M1571" s="6" t="str">
        <f t="shared" si="177"/>
        <v>No Data</v>
      </c>
      <c r="N1571" s="7" t="str">
        <f t="shared" si="174"/>
        <v>No Data</v>
      </c>
    </row>
    <row r="1572" spans="1:14" x14ac:dyDescent="0.3">
      <c r="A1572" t="b">
        <f>ISBLANK([1]MonthlyLoginLogout!B1573)</f>
        <v>1</v>
      </c>
      <c r="B1572" t="str">
        <f t="shared" si="171"/>
        <v>No Data</v>
      </c>
      <c r="C1572" t="str">
        <f t="shared" si="172"/>
        <v>No Data</v>
      </c>
      <c r="D1572" t="str">
        <f>IF(A1572=TRUE,"No Data",[1]MonthlyLoginLogout!A1573)</f>
        <v>No Data</v>
      </c>
      <c r="E1572" s="10" t="str">
        <f>IF(A1572=TRUE,"No Data",Table1[[#This Row],[Date and Time Value]])</f>
        <v>No Data</v>
      </c>
      <c r="F1572" s="8" t="str">
        <f>IF(A1573=TRUE, "No Data", [1]MonthlyLoginLogout!B1573)</f>
        <v>No Data</v>
      </c>
      <c r="G1572" s="3" t="str">
        <f>IF(A1572=TRUE,"No Data",[1]MonthlyLoginLogout!C1573)</f>
        <v>No Data</v>
      </c>
      <c r="I1572" s="4" t="str">
        <f>IF(ISBLANK([2]MonthlyUserInfo!B1572), "No Data", [2]MonthlyUserInfo!A1572&amp;"\"&amp;[2]MonthlyUserInfo!B1572)</f>
        <v>No Data</v>
      </c>
      <c r="J1572" s="6" t="str">
        <f t="shared" si="173"/>
        <v>No Data</v>
      </c>
      <c r="K1572" s="6" t="str">
        <f t="shared" si="175"/>
        <v>No Data</v>
      </c>
      <c r="L1572" s="6" t="str">
        <f t="shared" si="176"/>
        <v>No Data</v>
      </c>
      <c r="M1572" s="6" t="str">
        <f t="shared" si="177"/>
        <v>No Data</v>
      </c>
      <c r="N1572" s="7" t="str">
        <f t="shared" si="174"/>
        <v>No Data</v>
      </c>
    </row>
    <row r="1573" spans="1:14" x14ac:dyDescent="0.3">
      <c r="A1573" t="b">
        <f>ISBLANK([1]MonthlyLoginLogout!B1574)</f>
        <v>1</v>
      </c>
      <c r="B1573" t="str">
        <f t="shared" si="171"/>
        <v>No Data</v>
      </c>
      <c r="C1573" t="str">
        <f t="shared" si="172"/>
        <v>No Data</v>
      </c>
      <c r="D1573" t="str">
        <f>IF(A1573=TRUE,"No Data",[1]MonthlyLoginLogout!A1574)</f>
        <v>No Data</v>
      </c>
      <c r="E1573" s="10" t="str">
        <f>IF(A1573=TRUE,"No Data",Table1[[#This Row],[Date and Time Value]])</f>
        <v>No Data</v>
      </c>
      <c r="F1573" s="8" t="str">
        <f>IF(A1574=TRUE, "No Data", [1]MonthlyLoginLogout!B1574)</f>
        <v>No Data</v>
      </c>
      <c r="G1573" s="3" t="str">
        <f>IF(A1573=TRUE,"No Data",[1]MonthlyLoginLogout!C1574)</f>
        <v>No Data</v>
      </c>
      <c r="I1573" s="4" t="str">
        <f>IF(ISBLANK([2]MonthlyUserInfo!B1573), "No Data", [2]MonthlyUserInfo!A1573&amp;"\"&amp;[2]MonthlyUserInfo!B1573)</f>
        <v>No Data</v>
      </c>
      <c r="J1573" s="6" t="str">
        <f t="shared" si="173"/>
        <v>No Data</v>
      </c>
      <c r="K1573" s="6" t="str">
        <f t="shared" si="175"/>
        <v>No Data</v>
      </c>
      <c r="L1573" s="6" t="str">
        <f t="shared" si="176"/>
        <v>No Data</v>
      </c>
      <c r="M1573" s="6" t="str">
        <f t="shared" si="177"/>
        <v>No Data</v>
      </c>
      <c r="N1573" s="7" t="str">
        <f t="shared" si="174"/>
        <v>No Data</v>
      </c>
    </row>
    <row r="1574" spans="1:14" x14ac:dyDescent="0.3">
      <c r="A1574" t="b">
        <f>ISBLANK([1]MonthlyLoginLogout!B1575)</f>
        <v>1</v>
      </c>
      <c r="B1574" t="str">
        <f t="shared" si="171"/>
        <v>No Data</v>
      </c>
      <c r="C1574" t="str">
        <f t="shared" si="172"/>
        <v>No Data</v>
      </c>
      <c r="D1574" t="str">
        <f>IF(A1574=TRUE,"No Data",[1]MonthlyLoginLogout!A1575)</f>
        <v>No Data</v>
      </c>
      <c r="E1574" s="10" t="str">
        <f>IF(A1574=TRUE,"No Data",Table1[[#This Row],[Date and Time Value]])</f>
        <v>No Data</v>
      </c>
      <c r="F1574" s="8" t="str">
        <f>IF(A1575=TRUE, "No Data", [1]MonthlyLoginLogout!B1575)</f>
        <v>No Data</v>
      </c>
      <c r="G1574" s="3" t="str">
        <f>IF(A1574=TRUE,"No Data",[1]MonthlyLoginLogout!C1575)</f>
        <v>No Data</v>
      </c>
      <c r="I1574" s="4" t="str">
        <f>IF(ISBLANK([2]MonthlyUserInfo!B1574), "No Data", [2]MonthlyUserInfo!A1574&amp;"\"&amp;[2]MonthlyUserInfo!B1574)</f>
        <v>No Data</v>
      </c>
      <c r="J1574" s="6" t="str">
        <f t="shared" si="173"/>
        <v>No Data</v>
      </c>
      <c r="K1574" s="6" t="str">
        <f t="shared" si="175"/>
        <v>No Data</v>
      </c>
      <c r="L1574" s="6" t="str">
        <f t="shared" si="176"/>
        <v>No Data</v>
      </c>
      <c r="M1574" s="6" t="str">
        <f t="shared" si="177"/>
        <v>No Data</v>
      </c>
      <c r="N1574" s="7" t="str">
        <f t="shared" si="174"/>
        <v>No Data</v>
      </c>
    </row>
    <row r="1575" spans="1:14" x14ac:dyDescent="0.3">
      <c r="A1575" t="b">
        <f>ISBLANK([1]MonthlyLoginLogout!B1576)</f>
        <v>1</v>
      </c>
      <c r="B1575" t="str">
        <f t="shared" si="171"/>
        <v>No Data</v>
      </c>
      <c r="C1575" t="str">
        <f t="shared" si="172"/>
        <v>No Data</v>
      </c>
      <c r="D1575" t="str">
        <f>IF(A1575=TRUE,"No Data",[1]MonthlyLoginLogout!A1576)</f>
        <v>No Data</v>
      </c>
      <c r="E1575" s="10" t="str">
        <f>IF(A1575=TRUE,"No Data",Table1[[#This Row],[Date and Time Value]])</f>
        <v>No Data</v>
      </c>
      <c r="F1575" s="8" t="str">
        <f>IF(A1576=TRUE, "No Data", [1]MonthlyLoginLogout!B1576)</f>
        <v>No Data</v>
      </c>
      <c r="G1575" s="3" t="str">
        <f>IF(A1575=TRUE,"No Data",[1]MonthlyLoginLogout!C1576)</f>
        <v>No Data</v>
      </c>
      <c r="I1575" s="4" t="str">
        <f>IF(ISBLANK([2]MonthlyUserInfo!B1575), "No Data", [2]MonthlyUserInfo!A1575&amp;"\"&amp;[2]MonthlyUserInfo!B1575)</f>
        <v>No Data</v>
      </c>
      <c r="J1575" s="6" t="str">
        <f t="shared" si="173"/>
        <v>No Data</v>
      </c>
      <c r="K1575" s="6" t="str">
        <f t="shared" si="175"/>
        <v>No Data</v>
      </c>
      <c r="L1575" s="6" t="str">
        <f t="shared" si="176"/>
        <v>No Data</v>
      </c>
      <c r="M1575" s="6" t="str">
        <f t="shared" si="177"/>
        <v>No Data</v>
      </c>
      <c r="N1575" s="7" t="str">
        <f t="shared" si="174"/>
        <v>No Data</v>
      </c>
    </row>
    <row r="1576" spans="1:14" x14ac:dyDescent="0.3">
      <c r="A1576" t="b">
        <f>ISBLANK([1]MonthlyLoginLogout!B1577)</f>
        <v>1</v>
      </c>
      <c r="B1576" t="str">
        <f t="shared" si="171"/>
        <v>No Data</v>
      </c>
      <c r="C1576" t="str">
        <f t="shared" si="172"/>
        <v>No Data</v>
      </c>
      <c r="D1576" t="str">
        <f>IF(A1576=TRUE,"No Data",[1]MonthlyLoginLogout!A1577)</f>
        <v>No Data</v>
      </c>
      <c r="E1576" s="10" t="str">
        <f>IF(A1576=TRUE,"No Data",Table1[[#This Row],[Date and Time Value]])</f>
        <v>No Data</v>
      </c>
      <c r="F1576" s="8" t="str">
        <f>IF(A1577=TRUE, "No Data", [1]MonthlyLoginLogout!B1577)</f>
        <v>No Data</v>
      </c>
      <c r="G1576" s="3" t="str">
        <f>IF(A1576=TRUE,"No Data",[1]MonthlyLoginLogout!C1577)</f>
        <v>No Data</v>
      </c>
      <c r="I1576" s="4" t="str">
        <f>IF(ISBLANK([2]MonthlyUserInfo!B1576), "No Data", [2]MonthlyUserInfo!A1576&amp;"\"&amp;[2]MonthlyUserInfo!B1576)</f>
        <v>No Data</v>
      </c>
      <c r="J1576" s="6" t="str">
        <f t="shared" si="173"/>
        <v>No Data</v>
      </c>
      <c r="K1576" s="6" t="str">
        <f t="shared" si="175"/>
        <v>No Data</v>
      </c>
      <c r="L1576" s="6" t="str">
        <f t="shared" si="176"/>
        <v>No Data</v>
      </c>
      <c r="M1576" s="6" t="str">
        <f t="shared" si="177"/>
        <v>No Data</v>
      </c>
      <c r="N1576" s="7" t="str">
        <f t="shared" si="174"/>
        <v>No Data</v>
      </c>
    </row>
    <row r="1577" spans="1:14" x14ac:dyDescent="0.3">
      <c r="A1577" t="b">
        <f>ISBLANK([1]MonthlyLoginLogout!B1578)</f>
        <v>1</v>
      </c>
      <c r="B1577" t="str">
        <f t="shared" si="171"/>
        <v>No Data</v>
      </c>
      <c r="C1577" t="str">
        <f t="shared" si="172"/>
        <v>No Data</v>
      </c>
      <c r="D1577" t="str">
        <f>IF(A1577=TRUE,"No Data",[1]MonthlyLoginLogout!A1578)</f>
        <v>No Data</v>
      </c>
      <c r="E1577" s="10" t="str">
        <f>IF(A1577=TRUE,"No Data",Table1[[#This Row],[Date and Time Value]])</f>
        <v>No Data</v>
      </c>
      <c r="F1577" s="8" t="str">
        <f>IF(A1578=TRUE, "No Data", [1]MonthlyLoginLogout!B1578)</f>
        <v>No Data</v>
      </c>
      <c r="G1577" s="3" t="str">
        <f>IF(A1577=TRUE,"No Data",[1]MonthlyLoginLogout!C1578)</f>
        <v>No Data</v>
      </c>
      <c r="I1577" s="4" t="str">
        <f>IF(ISBLANK([2]MonthlyUserInfo!B1577), "No Data", [2]MonthlyUserInfo!A1577&amp;"\"&amp;[2]MonthlyUserInfo!B1577)</f>
        <v>No Data</v>
      </c>
      <c r="J1577" s="6" t="str">
        <f t="shared" si="173"/>
        <v>No Data</v>
      </c>
      <c r="K1577" s="6" t="str">
        <f t="shared" si="175"/>
        <v>No Data</v>
      </c>
      <c r="L1577" s="6" t="str">
        <f t="shared" si="176"/>
        <v>No Data</v>
      </c>
      <c r="M1577" s="6" t="str">
        <f t="shared" si="177"/>
        <v>No Data</v>
      </c>
      <c r="N1577" s="7" t="str">
        <f t="shared" si="174"/>
        <v>No Data</v>
      </c>
    </row>
    <row r="1578" spans="1:14" x14ac:dyDescent="0.3">
      <c r="A1578" t="b">
        <f>ISBLANK([1]MonthlyLoginLogout!B1579)</f>
        <v>1</v>
      </c>
      <c r="B1578" t="str">
        <f t="shared" si="171"/>
        <v>No Data</v>
      </c>
      <c r="C1578" t="str">
        <f t="shared" si="172"/>
        <v>No Data</v>
      </c>
      <c r="D1578" t="str">
        <f>IF(A1578=TRUE,"No Data",[1]MonthlyLoginLogout!A1579)</f>
        <v>No Data</v>
      </c>
      <c r="E1578" s="10" t="str">
        <f>IF(A1578=TRUE,"No Data",Table1[[#This Row],[Date and Time Value]])</f>
        <v>No Data</v>
      </c>
      <c r="F1578" s="8" t="str">
        <f>IF(A1579=TRUE, "No Data", [1]MonthlyLoginLogout!B1579)</f>
        <v>No Data</v>
      </c>
      <c r="G1578" s="3" t="str">
        <f>IF(A1578=TRUE,"No Data",[1]MonthlyLoginLogout!C1579)</f>
        <v>No Data</v>
      </c>
      <c r="I1578" s="4" t="str">
        <f>IF(ISBLANK([2]MonthlyUserInfo!B1578), "No Data", [2]MonthlyUserInfo!A1578&amp;"\"&amp;[2]MonthlyUserInfo!B1578)</f>
        <v>No Data</v>
      </c>
      <c r="J1578" s="6" t="str">
        <f t="shared" si="173"/>
        <v>No Data</v>
      </c>
      <c r="K1578" s="6" t="str">
        <f t="shared" si="175"/>
        <v>No Data</v>
      </c>
      <c r="L1578" s="6" t="str">
        <f t="shared" si="176"/>
        <v>No Data</v>
      </c>
      <c r="M1578" s="6" t="str">
        <f t="shared" si="177"/>
        <v>No Data</v>
      </c>
      <c r="N1578" s="7" t="str">
        <f t="shared" si="174"/>
        <v>No Data</v>
      </c>
    </row>
    <row r="1579" spans="1:14" x14ac:dyDescent="0.3">
      <c r="A1579" t="b">
        <f>ISBLANK([1]MonthlyLoginLogout!B1580)</f>
        <v>1</v>
      </c>
      <c r="B1579" t="str">
        <f t="shared" si="171"/>
        <v>No Data</v>
      </c>
      <c r="C1579" t="str">
        <f t="shared" si="172"/>
        <v>No Data</v>
      </c>
      <c r="D1579" t="str">
        <f>IF(A1579=TRUE,"No Data",[1]MonthlyLoginLogout!A1580)</f>
        <v>No Data</v>
      </c>
      <c r="E1579" s="10" t="str">
        <f>IF(A1579=TRUE,"No Data",Table1[[#This Row],[Date and Time Value]])</f>
        <v>No Data</v>
      </c>
      <c r="F1579" s="8" t="str">
        <f>IF(A1580=TRUE, "No Data", [1]MonthlyLoginLogout!B1580)</f>
        <v>No Data</v>
      </c>
      <c r="G1579" s="3" t="str">
        <f>IF(A1579=TRUE,"No Data",[1]MonthlyLoginLogout!C1580)</f>
        <v>No Data</v>
      </c>
      <c r="I1579" s="4" t="str">
        <f>IF(ISBLANK([2]MonthlyUserInfo!B1579), "No Data", [2]MonthlyUserInfo!A1579&amp;"\"&amp;[2]MonthlyUserInfo!B1579)</f>
        <v>No Data</v>
      </c>
      <c r="J1579" s="6" t="str">
        <f t="shared" si="173"/>
        <v>No Data</v>
      </c>
      <c r="K1579" s="6" t="str">
        <f t="shared" si="175"/>
        <v>No Data</v>
      </c>
      <c r="L1579" s="6" t="str">
        <f t="shared" si="176"/>
        <v>No Data</v>
      </c>
      <c r="M1579" s="6" t="str">
        <f t="shared" si="177"/>
        <v>No Data</v>
      </c>
      <c r="N1579" s="7" t="str">
        <f t="shared" si="174"/>
        <v>No Data</v>
      </c>
    </row>
    <row r="1580" spans="1:14" x14ac:dyDescent="0.3">
      <c r="A1580" t="b">
        <f>ISBLANK([1]MonthlyLoginLogout!B1581)</f>
        <v>1</v>
      </c>
      <c r="B1580" t="str">
        <f t="shared" si="171"/>
        <v>No Data</v>
      </c>
      <c r="C1580" t="str">
        <f t="shared" si="172"/>
        <v>No Data</v>
      </c>
      <c r="D1580" t="str">
        <f>IF(A1580=TRUE,"No Data",[1]MonthlyLoginLogout!A1581)</f>
        <v>No Data</v>
      </c>
      <c r="E1580" s="10" t="str">
        <f>IF(A1580=TRUE,"No Data",Table1[[#This Row],[Date and Time Value]])</f>
        <v>No Data</v>
      </c>
      <c r="F1580" s="8" t="str">
        <f>IF(A1581=TRUE, "No Data", [1]MonthlyLoginLogout!B1581)</f>
        <v>No Data</v>
      </c>
      <c r="G1580" s="3" t="str">
        <f>IF(A1580=TRUE,"No Data",[1]MonthlyLoginLogout!C1581)</f>
        <v>No Data</v>
      </c>
      <c r="I1580" s="4" t="str">
        <f>IF(ISBLANK([2]MonthlyUserInfo!B1580), "No Data", [2]MonthlyUserInfo!A1580&amp;"\"&amp;[2]MonthlyUserInfo!B1580)</f>
        <v>No Data</v>
      </c>
      <c r="J1580" s="6" t="str">
        <f t="shared" si="173"/>
        <v>No Data</v>
      </c>
      <c r="K1580" s="6" t="str">
        <f t="shared" si="175"/>
        <v>No Data</v>
      </c>
      <c r="L1580" s="6" t="str">
        <f t="shared" si="176"/>
        <v>No Data</v>
      </c>
      <c r="M1580" s="6" t="str">
        <f t="shared" si="177"/>
        <v>No Data</v>
      </c>
      <c r="N1580" s="7" t="str">
        <f t="shared" si="174"/>
        <v>No Data</v>
      </c>
    </row>
    <row r="1581" spans="1:14" x14ac:dyDescent="0.3">
      <c r="A1581" t="b">
        <f>ISBLANK([1]MonthlyLoginLogout!B1582)</f>
        <v>1</v>
      </c>
      <c r="B1581" t="str">
        <f t="shared" si="171"/>
        <v>No Data</v>
      </c>
      <c r="C1581" t="str">
        <f t="shared" si="172"/>
        <v>No Data</v>
      </c>
      <c r="D1581" t="str">
        <f>IF(A1581=TRUE,"No Data",[1]MonthlyLoginLogout!A1582)</f>
        <v>No Data</v>
      </c>
      <c r="E1581" s="10" t="str">
        <f>IF(A1581=TRUE,"No Data",Table1[[#This Row],[Date and Time Value]])</f>
        <v>No Data</v>
      </c>
      <c r="F1581" s="8" t="str">
        <f>IF(A1582=TRUE, "No Data", [1]MonthlyLoginLogout!B1582)</f>
        <v>No Data</v>
      </c>
      <c r="G1581" s="3" t="str">
        <f>IF(A1581=TRUE,"No Data",[1]MonthlyLoginLogout!C1582)</f>
        <v>No Data</v>
      </c>
      <c r="I1581" s="4" t="str">
        <f>IF(ISBLANK([2]MonthlyUserInfo!B1581), "No Data", [2]MonthlyUserInfo!A1581&amp;"\"&amp;[2]MonthlyUserInfo!B1581)</f>
        <v>No Data</v>
      </c>
      <c r="J1581" s="6" t="str">
        <f t="shared" si="173"/>
        <v>No Data</v>
      </c>
      <c r="K1581" s="6" t="str">
        <f t="shared" si="175"/>
        <v>No Data</v>
      </c>
      <c r="L1581" s="6" t="str">
        <f t="shared" si="176"/>
        <v>No Data</v>
      </c>
      <c r="M1581" s="6" t="str">
        <f t="shared" si="177"/>
        <v>No Data</v>
      </c>
      <c r="N1581" s="7" t="str">
        <f t="shared" si="174"/>
        <v>No Data</v>
      </c>
    </row>
    <row r="1582" spans="1:14" x14ac:dyDescent="0.3">
      <c r="A1582" t="b">
        <f>ISBLANK([1]MonthlyLoginLogout!B1583)</f>
        <v>1</v>
      </c>
      <c r="B1582" t="str">
        <f t="shared" si="171"/>
        <v>No Data</v>
      </c>
      <c r="C1582" t="str">
        <f t="shared" si="172"/>
        <v>No Data</v>
      </c>
      <c r="D1582" t="str">
        <f>IF(A1582=TRUE,"No Data",[1]MonthlyLoginLogout!A1583)</f>
        <v>No Data</v>
      </c>
      <c r="E1582" s="10" t="str">
        <f>IF(A1582=TRUE,"No Data",Table1[[#This Row],[Date and Time Value]])</f>
        <v>No Data</v>
      </c>
      <c r="F1582" s="8" t="str">
        <f>IF(A1583=TRUE, "No Data", [1]MonthlyLoginLogout!B1583)</f>
        <v>No Data</v>
      </c>
      <c r="G1582" s="3" t="str">
        <f>IF(A1582=TRUE,"No Data",[1]MonthlyLoginLogout!C1583)</f>
        <v>No Data</v>
      </c>
      <c r="I1582" s="4" t="str">
        <f>IF(ISBLANK([2]MonthlyUserInfo!B1582), "No Data", [2]MonthlyUserInfo!A1582&amp;"\"&amp;[2]MonthlyUserInfo!B1582)</f>
        <v>No Data</v>
      </c>
      <c r="J1582" s="6" t="str">
        <f t="shared" si="173"/>
        <v>No Data</v>
      </c>
      <c r="K1582" s="6" t="str">
        <f t="shared" si="175"/>
        <v>No Data</v>
      </c>
      <c r="L1582" s="6" t="str">
        <f t="shared" si="176"/>
        <v>No Data</v>
      </c>
      <c r="M1582" s="6" t="str">
        <f t="shared" si="177"/>
        <v>No Data</v>
      </c>
      <c r="N1582" s="7" t="str">
        <f t="shared" si="174"/>
        <v>No Data</v>
      </c>
    </row>
    <row r="1583" spans="1:14" x14ac:dyDescent="0.3">
      <c r="A1583" t="b">
        <f>ISBLANK([1]MonthlyLoginLogout!B1584)</f>
        <v>1</v>
      </c>
      <c r="B1583" t="str">
        <f t="shared" si="171"/>
        <v>No Data</v>
      </c>
      <c r="C1583" t="str">
        <f t="shared" si="172"/>
        <v>No Data</v>
      </c>
      <c r="D1583" t="str">
        <f>IF(A1583=TRUE,"No Data",[1]MonthlyLoginLogout!A1584)</f>
        <v>No Data</v>
      </c>
      <c r="E1583" s="10" t="str">
        <f>IF(A1583=TRUE,"No Data",Table1[[#This Row],[Date and Time Value]])</f>
        <v>No Data</v>
      </c>
      <c r="F1583" s="8" t="str">
        <f>IF(A1584=TRUE, "No Data", [1]MonthlyLoginLogout!B1584)</f>
        <v>No Data</v>
      </c>
      <c r="G1583" s="3" t="str">
        <f>IF(A1583=TRUE,"No Data",[1]MonthlyLoginLogout!C1584)</f>
        <v>No Data</v>
      </c>
      <c r="I1583" s="4" t="str">
        <f>IF(ISBLANK([2]MonthlyUserInfo!B1583), "No Data", [2]MonthlyUserInfo!A1583&amp;"\"&amp;[2]MonthlyUserInfo!B1583)</f>
        <v>No Data</v>
      </c>
      <c r="J1583" s="6" t="str">
        <f t="shared" si="173"/>
        <v>No Data</v>
      </c>
      <c r="K1583" s="6" t="str">
        <f t="shared" si="175"/>
        <v>No Data</v>
      </c>
      <c r="L1583" s="6" t="str">
        <f t="shared" si="176"/>
        <v>No Data</v>
      </c>
      <c r="M1583" s="6" t="str">
        <f t="shared" si="177"/>
        <v>No Data</v>
      </c>
      <c r="N1583" s="7" t="str">
        <f t="shared" si="174"/>
        <v>No Data</v>
      </c>
    </row>
    <row r="1584" spans="1:14" x14ac:dyDescent="0.3">
      <c r="A1584" t="b">
        <f>ISBLANK([1]MonthlyLoginLogout!B1585)</f>
        <v>1</v>
      </c>
      <c r="B1584" t="str">
        <f t="shared" si="171"/>
        <v>No Data</v>
      </c>
      <c r="C1584" t="str">
        <f t="shared" si="172"/>
        <v>No Data</v>
      </c>
      <c r="D1584" t="str">
        <f>IF(A1584=TRUE,"No Data",[1]MonthlyLoginLogout!A1585)</f>
        <v>No Data</v>
      </c>
      <c r="E1584" s="10" t="str">
        <f>IF(A1584=TRUE,"No Data",Table1[[#This Row],[Date and Time Value]])</f>
        <v>No Data</v>
      </c>
      <c r="F1584" s="8" t="str">
        <f>IF(A1585=TRUE, "No Data", [1]MonthlyLoginLogout!B1585)</f>
        <v>No Data</v>
      </c>
      <c r="G1584" s="3" t="str">
        <f>IF(A1584=TRUE,"No Data",[1]MonthlyLoginLogout!C1585)</f>
        <v>No Data</v>
      </c>
      <c r="I1584" s="4" t="str">
        <f>IF(ISBLANK([2]MonthlyUserInfo!B1584), "No Data", [2]MonthlyUserInfo!A1584&amp;"\"&amp;[2]MonthlyUserInfo!B1584)</f>
        <v>No Data</v>
      </c>
      <c r="J1584" s="6" t="str">
        <f t="shared" si="173"/>
        <v>No Data</v>
      </c>
      <c r="K1584" s="6" t="str">
        <f t="shared" si="175"/>
        <v>No Data</v>
      </c>
      <c r="L1584" s="6" t="str">
        <f t="shared" si="176"/>
        <v>No Data</v>
      </c>
      <c r="M1584" s="6" t="str">
        <f t="shared" si="177"/>
        <v>No Data</v>
      </c>
      <c r="N1584" s="7" t="str">
        <f t="shared" si="174"/>
        <v>No Data</v>
      </c>
    </row>
    <row r="1585" spans="1:14" x14ac:dyDescent="0.3">
      <c r="A1585" t="b">
        <f>ISBLANK([1]MonthlyLoginLogout!B1586)</f>
        <v>1</v>
      </c>
      <c r="B1585" t="str">
        <f t="shared" si="171"/>
        <v>No Data</v>
      </c>
      <c r="C1585" t="str">
        <f t="shared" si="172"/>
        <v>No Data</v>
      </c>
      <c r="D1585" t="str">
        <f>IF(A1585=TRUE,"No Data",[1]MonthlyLoginLogout!A1586)</f>
        <v>No Data</v>
      </c>
      <c r="E1585" s="10" t="str">
        <f>IF(A1585=TRUE,"No Data",Table1[[#This Row],[Date and Time Value]])</f>
        <v>No Data</v>
      </c>
      <c r="F1585" s="8" t="str">
        <f>IF(A1586=TRUE, "No Data", [1]MonthlyLoginLogout!B1586)</f>
        <v>No Data</v>
      </c>
      <c r="G1585" s="3" t="str">
        <f>IF(A1585=TRUE,"No Data",[1]MonthlyLoginLogout!C1586)</f>
        <v>No Data</v>
      </c>
      <c r="I1585" s="4" t="str">
        <f>IF(ISBLANK([2]MonthlyUserInfo!B1585), "No Data", [2]MonthlyUserInfo!A1585&amp;"\"&amp;[2]MonthlyUserInfo!B1585)</f>
        <v>No Data</v>
      </c>
      <c r="J1585" s="6" t="str">
        <f t="shared" si="173"/>
        <v>No Data</v>
      </c>
      <c r="K1585" s="6" t="str">
        <f t="shared" si="175"/>
        <v>No Data</v>
      </c>
      <c r="L1585" s="6" t="str">
        <f t="shared" si="176"/>
        <v>No Data</v>
      </c>
      <c r="M1585" s="6" t="str">
        <f t="shared" si="177"/>
        <v>No Data</v>
      </c>
      <c r="N1585" s="7" t="str">
        <f t="shared" si="174"/>
        <v>No Data</v>
      </c>
    </row>
    <row r="1586" spans="1:14" x14ac:dyDescent="0.3">
      <c r="A1586" t="b">
        <f>ISBLANK([1]MonthlyLoginLogout!B1587)</f>
        <v>1</v>
      </c>
      <c r="B1586" t="str">
        <f t="shared" si="171"/>
        <v>No Data</v>
      </c>
      <c r="C1586" t="str">
        <f t="shared" si="172"/>
        <v>No Data</v>
      </c>
      <c r="D1586" t="str">
        <f>IF(A1586=TRUE,"No Data",[1]MonthlyLoginLogout!A1587)</f>
        <v>No Data</v>
      </c>
      <c r="E1586" s="10" t="str">
        <f>IF(A1586=TRUE,"No Data",Table1[[#This Row],[Date and Time Value]])</f>
        <v>No Data</v>
      </c>
      <c r="F1586" s="8" t="str">
        <f>IF(A1587=TRUE, "No Data", [1]MonthlyLoginLogout!B1587)</f>
        <v>No Data</v>
      </c>
      <c r="G1586" s="3" t="str">
        <f>IF(A1586=TRUE,"No Data",[1]MonthlyLoginLogout!C1587)</f>
        <v>No Data</v>
      </c>
      <c r="I1586" s="4" t="str">
        <f>IF(ISBLANK([2]MonthlyUserInfo!B1586), "No Data", [2]MonthlyUserInfo!A1586&amp;"\"&amp;[2]MonthlyUserInfo!B1586)</f>
        <v>No Data</v>
      </c>
      <c r="J1586" s="6" t="str">
        <f t="shared" si="173"/>
        <v>No Data</v>
      </c>
      <c r="K1586" s="6" t="str">
        <f t="shared" si="175"/>
        <v>No Data</v>
      </c>
      <c r="L1586" s="6" t="str">
        <f t="shared" si="176"/>
        <v>No Data</v>
      </c>
      <c r="M1586" s="6" t="str">
        <f t="shared" si="177"/>
        <v>No Data</v>
      </c>
      <c r="N1586" s="7" t="str">
        <f t="shared" si="174"/>
        <v>No Data</v>
      </c>
    </row>
    <row r="1587" spans="1:14" x14ac:dyDescent="0.3">
      <c r="A1587" t="b">
        <f>ISBLANK([1]MonthlyLoginLogout!B1588)</f>
        <v>1</v>
      </c>
      <c r="B1587" t="str">
        <f t="shared" si="171"/>
        <v>No Data</v>
      </c>
      <c r="C1587" t="str">
        <f t="shared" si="172"/>
        <v>No Data</v>
      </c>
      <c r="D1587" t="str">
        <f>IF(A1587=TRUE,"No Data",[1]MonthlyLoginLogout!A1588)</f>
        <v>No Data</v>
      </c>
      <c r="E1587" s="10" t="str">
        <f>IF(A1587=TRUE,"No Data",Table1[[#This Row],[Date and Time Value]])</f>
        <v>No Data</v>
      </c>
      <c r="F1587" s="8" t="str">
        <f>IF(A1588=TRUE, "No Data", [1]MonthlyLoginLogout!B1588)</f>
        <v>No Data</v>
      </c>
      <c r="G1587" s="3" t="str">
        <f>IF(A1587=TRUE,"No Data",[1]MonthlyLoginLogout!C1588)</f>
        <v>No Data</v>
      </c>
      <c r="I1587" s="4" t="str">
        <f>IF(ISBLANK([2]MonthlyUserInfo!B1587), "No Data", [2]MonthlyUserInfo!A1587&amp;"\"&amp;[2]MonthlyUserInfo!B1587)</f>
        <v>No Data</v>
      </c>
      <c r="J1587" s="6" t="str">
        <f t="shared" si="173"/>
        <v>No Data</v>
      </c>
      <c r="K1587" s="6" t="str">
        <f t="shared" si="175"/>
        <v>No Data</v>
      </c>
      <c r="L1587" s="6" t="str">
        <f t="shared" si="176"/>
        <v>No Data</v>
      </c>
      <c r="M1587" s="6" t="str">
        <f t="shared" si="177"/>
        <v>No Data</v>
      </c>
      <c r="N1587" s="7" t="str">
        <f t="shared" si="174"/>
        <v>No Data</v>
      </c>
    </row>
    <row r="1588" spans="1:14" x14ac:dyDescent="0.3">
      <c r="A1588" t="b">
        <f>ISBLANK([1]MonthlyLoginLogout!B1589)</f>
        <v>1</v>
      </c>
      <c r="B1588" t="str">
        <f t="shared" si="171"/>
        <v>No Data</v>
      </c>
      <c r="C1588" t="str">
        <f t="shared" si="172"/>
        <v>No Data</v>
      </c>
      <c r="D1588" t="str">
        <f>IF(A1588=TRUE,"No Data",[1]MonthlyLoginLogout!A1589)</f>
        <v>No Data</v>
      </c>
      <c r="E1588" s="10" t="str">
        <f>IF(A1588=TRUE,"No Data",Table1[[#This Row],[Date and Time Value]])</f>
        <v>No Data</v>
      </c>
      <c r="F1588" s="8" t="str">
        <f>IF(A1589=TRUE, "No Data", [1]MonthlyLoginLogout!B1589)</f>
        <v>No Data</v>
      </c>
      <c r="G1588" s="3" t="str">
        <f>IF(A1588=TRUE,"No Data",[1]MonthlyLoginLogout!C1589)</f>
        <v>No Data</v>
      </c>
      <c r="I1588" s="4" t="str">
        <f>IF(ISBLANK([2]MonthlyUserInfo!B1588), "No Data", [2]MonthlyUserInfo!A1588&amp;"\"&amp;[2]MonthlyUserInfo!B1588)</f>
        <v>No Data</v>
      </c>
      <c r="J1588" s="6" t="str">
        <f t="shared" si="173"/>
        <v>No Data</v>
      </c>
      <c r="K1588" s="6" t="str">
        <f t="shared" si="175"/>
        <v>No Data</v>
      </c>
      <c r="L1588" s="6" t="str">
        <f t="shared" si="176"/>
        <v>No Data</v>
      </c>
      <c r="M1588" s="6" t="str">
        <f t="shared" si="177"/>
        <v>No Data</v>
      </c>
      <c r="N1588" s="7" t="str">
        <f t="shared" si="174"/>
        <v>No Data</v>
      </c>
    </row>
    <row r="1589" spans="1:14" x14ac:dyDescent="0.3">
      <c r="A1589" t="b">
        <f>ISBLANK([1]MonthlyLoginLogout!B1590)</f>
        <v>1</v>
      </c>
      <c r="B1589" t="str">
        <f t="shared" si="171"/>
        <v>No Data</v>
      </c>
      <c r="C1589" t="str">
        <f t="shared" si="172"/>
        <v>No Data</v>
      </c>
      <c r="D1589" t="str">
        <f>IF(A1589=TRUE,"No Data",[1]MonthlyLoginLogout!A1590)</f>
        <v>No Data</v>
      </c>
      <c r="E1589" s="10" t="str">
        <f>IF(A1589=TRUE,"No Data",Table1[[#This Row],[Date and Time Value]])</f>
        <v>No Data</v>
      </c>
      <c r="F1589" s="8" t="str">
        <f>IF(A1590=TRUE, "No Data", [1]MonthlyLoginLogout!B1590)</f>
        <v>No Data</v>
      </c>
      <c r="G1589" s="3" t="str">
        <f>IF(A1589=TRUE,"No Data",[1]MonthlyLoginLogout!C1590)</f>
        <v>No Data</v>
      </c>
      <c r="I1589" s="4" t="str">
        <f>IF(ISBLANK([2]MonthlyUserInfo!B1589), "No Data", [2]MonthlyUserInfo!A1589&amp;"\"&amp;[2]MonthlyUserInfo!B1589)</f>
        <v>No Data</v>
      </c>
      <c r="J1589" s="6" t="str">
        <f t="shared" si="173"/>
        <v>No Data</v>
      </c>
      <c r="K1589" s="6" t="str">
        <f t="shared" si="175"/>
        <v>No Data</v>
      </c>
      <c r="L1589" s="6" t="str">
        <f t="shared" si="176"/>
        <v>No Data</v>
      </c>
      <c r="M1589" s="6" t="str">
        <f t="shared" si="177"/>
        <v>No Data</v>
      </c>
      <c r="N1589" s="7" t="str">
        <f t="shared" si="174"/>
        <v>No Data</v>
      </c>
    </row>
    <row r="1590" spans="1:14" x14ac:dyDescent="0.3">
      <c r="A1590" t="b">
        <f>ISBLANK([1]MonthlyLoginLogout!B1591)</f>
        <v>1</v>
      </c>
      <c r="B1590" t="str">
        <f t="shared" si="171"/>
        <v>No Data</v>
      </c>
      <c r="C1590" t="str">
        <f t="shared" si="172"/>
        <v>No Data</v>
      </c>
      <c r="D1590" t="str">
        <f>IF(A1590=TRUE,"No Data",[1]MonthlyLoginLogout!A1591)</f>
        <v>No Data</v>
      </c>
      <c r="E1590" s="10" t="str">
        <f>IF(A1590=TRUE,"No Data",Table1[[#This Row],[Date and Time Value]])</f>
        <v>No Data</v>
      </c>
      <c r="F1590" s="8" t="str">
        <f>IF(A1591=TRUE, "No Data", [1]MonthlyLoginLogout!B1591)</f>
        <v>No Data</v>
      </c>
      <c r="G1590" s="3" t="str">
        <f>IF(A1590=TRUE,"No Data",[1]MonthlyLoginLogout!C1591)</f>
        <v>No Data</v>
      </c>
      <c r="I1590" s="4" t="str">
        <f>IF(ISBLANK([2]MonthlyUserInfo!B1590), "No Data", [2]MonthlyUserInfo!A1590&amp;"\"&amp;[2]MonthlyUserInfo!B1590)</f>
        <v>No Data</v>
      </c>
      <c r="J1590" s="6" t="str">
        <f t="shared" si="173"/>
        <v>No Data</v>
      </c>
      <c r="K1590" s="6" t="str">
        <f t="shared" si="175"/>
        <v>No Data</v>
      </c>
      <c r="L1590" s="6" t="str">
        <f t="shared" si="176"/>
        <v>No Data</v>
      </c>
      <c r="M1590" s="6" t="str">
        <f t="shared" si="177"/>
        <v>No Data</v>
      </c>
      <c r="N1590" s="7" t="str">
        <f t="shared" si="174"/>
        <v>No Data</v>
      </c>
    </row>
    <row r="1591" spans="1:14" x14ac:dyDescent="0.3">
      <c r="A1591" t="b">
        <f>ISBLANK([1]MonthlyLoginLogout!B1592)</f>
        <v>1</v>
      </c>
      <c r="B1591" t="str">
        <f t="shared" si="171"/>
        <v>No Data</v>
      </c>
      <c r="C1591" t="str">
        <f t="shared" si="172"/>
        <v>No Data</v>
      </c>
      <c r="D1591" t="str">
        <f>IF(A1591=TRUE,"No Data",[1]MonthlyLoginLogout!A1592)</f>
        <v>No Data</v>
      </c>
      <c r="E1591" s="10" t="str">
        <f>IF(A1591=TRUE,"No Data",Table1[[#This Row],[Date and Time Value]])</f>
        <v>No Data</v>
      </c>
      <c r="F1591" s="8" t="str">
        <f>IF(A1592=TRUE, "No Data", [1]MonthlyLoginLogout!B1592)</f>
        <v>No Data</v>
      </c>
      <c r="G1591" s="3" t="str">
        <f>IF(A1591=TRUE,"No Data",[1]MonthlyLoginLogout!C1592)</f>
        <v>No Data</v>
      </c>
      <c r="I1591" s="4" t="str">
        <f>IF(ISBLANK([2]MonthlyUserInfo!B1591), "No Data", [2]MonthlyUserInfo!A1591&amp;"\"&amp;[2]MonthlyUserInfo!B1591)</f>
        <v>No Data</v>
      </c>
      <c r="J1591" s="6" t="str">
        <f t="shared" si="173"/>
        <v>No Data</v>
      </c>
      <c r="K1591" s="6" t="str">
        <f t="shared" si="175"/>
        <v>No Data</v>
      </c>
      <c r="L1591" s="6" t="str">
        <f t="shared" si="176"/>
        <v>No Data</v>
      </c>
      <c r="M1591" s="6" t="str">
        <f t="shared" si="177"/>
        <v>No Data</v>
      </c>
      <c r="N1591" s="7" t="str">
        <f t="shared" si="174"/>
        <v>No Data</v>
      </c>
    </row>
    <row r="1592" spans="1:14" x14ac:dyDescent="0.3">
      <c r="A1592" t="b">
        <f>ISBLANK([1]MonthlyLoginLogout!B1593)</f>
        <v>1</v>
      </c>
      <c r="B1592" t="str">
        <f t="shared" si="171"/>
        <v>No Data</v>
      </c>
      <c r="C1592" t="str">
        <f t="shared" si="172"/>
        <v>No Data</v>
      </c>
      <c r="D1592" t="str">
        <f>IF(A1592=TRUE,"No Data",[1]MonthlyLoginLogout!A1593)</f>
        <v>No Data</v>
      </c>
      <c r="E1592" s="10" t="str">
        <f>IF(A1592=TRUE,"No Data",Table1[[#This Row],[Date and Time Value]])</f>
        <v>No Data</v>
      </c>
      <c r="F1592" s="8" t="str">
        <f>IF(A1593=TRUE, "No Data", [1]MonthlyLoginLogout!B1593)</f>
        <v>No Data</v>
      </c>
      <c r="G1592" s="3" t="str">
        <f>IF(A1592=TRUE,"No Data",[1]MonthlyLoginLogout!C1593)</f>
        <v>No Data</v>
      </c>
      <c r="I1592" s="4" t="str">
        <f>IF(ISBLANK([2]MonthlyUserInfo!B1592), "No Data", [2]MonthlyUserInfo!A1592&amp;"\"&amp;[2]MonthlyUserInfo!B1592)</f>
        <v>No Data</v>
      </c>
      <c r="J1592" s="6" t="str">
        <f t="shared" si="173"/>
        <v>No Data</v>
      </c>
      <c r="K1592" s="6" t="str">
        <f t="shared" si="175"/>
        <v>No Data</v>
      </c>
      <c r="L1592" s="6" t="str">
        <f t="shared" si="176"/>
        <v>No Data</v>
      </c>
      <c r="M1592" s="6" t="str">
        <f t="shared" si="177"/>
        <v>No Data</v>
      </c>
      <c r="N1592" s="7" t="str">
        <f t="shared" si="174"/>
        <v>No Data</v>
      </c>
    </row>
    <row r="1593" spans="1:14" x14ac:dyDescent="0.3">
      <c r="A1593" t="b">
        <f>ISBLANK([1]MonthlyLoginLogout!B1594)</f>
        <v>1</v>
      </c>
      <c r="B1593" t="str">
        <f t="shared" si="171"/>
        <v>No Data</v>
      </c>
      <c r="C1593" t="str">
        <f t="shared" si="172"/>
        <v>No Data</v>
      </c>
      <c r="D1593" t="str">
        <f>IF(A1593=TRUE,"No Data",[1]MonthlyLoginLogout!A1594)</f>
        <v>No Data</v>
      </c>
      <c r="E1593" s="10" t="str">
        <f>IF(A1593=TRUE,"No Data",Table1[[#This Row],[Date and Time Value]])</f>
        <v>No Data</v>
      </c>
      <c r="F1593" s="8" t="str">
        <f>IF(A1594=TRUE, "No Data", [1]MonthlyLoginLogout!B1594)</f>
        <v>No Data</v>
      </c>
      <c r="G1593" s="3" t="str">
        <f>IF(A1593=TRUE,"No Data",[1]MonthlyLoginLogout!C1594)</f>
        <v>No Data</v>
      </c>
      <c r="I1593" s="4" t="str">
        <f>IF(ISBLANK([2]MonthlyUserInfo!B1593), "No Data", [2]MonthlyUserInfo!A1593&amp;"\"&amp;[2]MonthlyUserInfo!B1593)</f>
        <v>No Data</v>
      </c>
      <c r="J1593" s="6" t="str">
        <f t="shared" si="173"/>
        <v>No Data</v>
      </c>
      <c r="K1593" s="6" t="str">
        <f t="shared" si="175"/>
        <v>No Data</v>
      </c>
      <c r="L1593" s="6" t="str">
        <f t="shared" si="176"/>
        <v>No Data</v>
      </c>
      <c r="M1593" s="6" t="str">
        <f t="shared" si="177"/>
        <v>No Data</v>
      </c>
      <c r="N1593" s="7" t="str">
        <f t="shared" si="174"/>
        <v>No Data</v>
      </c>
    </row>
    <row r="1594" spans="1:14" x14ac:dyDescent="0.3">
      <c r="A1594" t="b">
        <f>ISBLANK([1]MonthlyLoginLogout!B1595)</f>
        <v>1</v>
      </c>
      <c r="B1594" t="str">
        <f t="shared" si="171"/>
        <v>No Data</v>
      </c>
      <c r="C1594" t="str">
        <f t="shared" si="172"/>
        <v>No Data</v>
      </c>
      <c r="D1594" t="str">
        <f>IF(A1594=TRUE,"No Data",[1]MonthlyLoginLogout!A1595)</f>
        <v>No Data</v>
      </c>
      <c r="E1594" s="10" t="str">
        <f>IF(A1594=TRUE,"No Data",Table1[[#This Row],[Date and Time Value]])</f>
        <v>No Data</v>
      </c>
      <c r="F1594" s="8" t="str">
        <f>IF(A1595=TRUE, "No Data", [1]MonthlyLoginLogout!B1595)</f>
        <v>No Data</v>
      </c>
      <c r="G1594" s="3" t="str">
        <f>IF(A1594=TRUE,"No Data",[1]MonthlyLoginLogout!C1595)</f>
        <v>No Data</v>
      </c>
      <c r="I1594" s="4" t="str">
        <f>IF(ISBLANK([2]MonthlyUserInfo!B1594), "No Data", [2]MonthlyUserInfo!A1594&amp;"\"&amp;[2]MonthlyUserInfo!B1594)</f>
        <v>No Data</v>
      </c>
      <c r="J1594" s="6" t="str">
        <f t="shared" si="173"/>
        <v>No Data</v>
      </c>
      <c r="K1594" s="6" t="str">
        <f t="shared" si="175"/>
        <v>No Data</v>
      </c>
      <c r="L1594" s="6" t="str">
        <f t="shared" si="176"/>
        <v>No Data</v>
      </c>
      <c r="M1594" s="6" t="str">
        <f t="shared" si="177"/>
        <v>No Data</v>
      </c>
      <c r="N1594" s="7" t="str">
        <f t="shared" si="174"/>
        <v>No Data</v>
      </c>
    </row>
    <row r="1595" spans="1:14" x14ac:dyDescent="0.3">
      <c r="A1595" t="b">
        <f>ISBLANK([1]MonthlyLoginLogout!B1596)</f>
        <v>1</v>
      </c>
      <c r="B1595" t="str">
        <f t="shared" si="171"/>
        <v>No Data</v>
      </c>
      <c r="C1595" t="str">
        <f t="shared" si="172"/>
        <v>No Data</v>
      </c>
      <c r="D1595" t="str">
        <f>IF(A1595=TRUE,"No Data",[1]MonthlyLoginLogout!A1596)</f>
        <v>No Data</v>
      </c>
      <c r="E1595" s="10" t="str">
        <f>IF(A1595=TRUE,"No Data",Table1[[#This Row],[Date and Time Value]])</f>
        <v>No Data</v>
      </c>
      <c r="F1595" s="8" t="str">
        <f>IF(A1596=TRUE, "No Data", [1]MonthlyLoginLogout!B1596)</f>
        <v>No Data</v>
      </c>
      <c r="G1595" s="3" t="str">
        <f>IF(A1595=TRUE,"No Data",[1]MonthlyLoginLogout!C1596)</f>
        <v>No Data</v>
      </c>
      <c r="I1595" s="4" t="str">
        <f>IF(ISBLANK([2]MonthlyUserInfo!B1595), "No Data", [2]MonthlyUserInfo!A1595&amp;"\"&amp;[2]MonthlyUserInfo!B1595)</f>
        <v>No Data</v>
      </c>
      <c r="J1595" s="6" t="str">
        <f t="shared" si="173"/>
        <v>No Data</v>
      </c>
      <c r="K1595" s="6" t="str">
        <f t="shared" si="175"/>
        <v>No Data</v>
      </c>
      <c r="L1595" s="6" t="str">
        <f t="shared" si="176"/>
        <v>No Data</v>
      </c>
      <c r="M1595" s="6" t="str">
        <f t="shared" si="177"/>
        <v>No Data</v>
      </c>
      <c r="N1595" s="7" t="str">
        <f t="shared" si="174"/>
        <v>No Data</v>
      </c>
    </row>
    <row r="1596" spans="1:14" x14ac:dyDescent="0.3">
      <c r="A1596" t="b">
        <f>ISBLANK([1]MonthlyLoginLogout!B1597)</f>
        <v>1</v>
      </c>
      <c r="B1596" t="str">
        <f t="shared" si="171"/>
        <v>No Data</v>
      </c>
      <c r="C1596" t="str">
        <f t="shared" si="172"/>
        <v>No Data</v>
      </c>
      <c r="D1596" t="str">
        <f>IF(A1596=TRUE,"No Data",[1]MonthlyLoginLogout!A1597)</f>
        <v>No Data</v>
      </c>
      <c r="E1596" s="10" t="str">
        <f>IF(A1596=TRUE,"No Data",Table1[[#This Row],[Date and Time Value]])</f>
        <v>No Data</v>
      </c>
      <c r="F1596" s="8" t="str">
        <f>IF(A1597=TRUE, "No Data", [1]MonthlyLoginLogout!B1597)</f>
        <v>No Data</v>
      </c>
      <c r="G1596" s="3" t="str">
        <f>IF(A1596=TRUE,"No Data",[1]MonthlyLoginLogout!C1597)</f>
        <v>No Data</v>
      </c>
      <c r="I1596" s="4" t="str">
        <f>IF(ISBLANK([2]MonthlyUserInfo!B1596), "No Data", [2]MonthlyUserInfo!A1596&amp;"\"&amp;[2]MonthlyUserInfo!B1596)</f>
        <v>No Data</v>
      </c>
      <c r="J1596" s="6" t="str">
        <f t="shared" si="173"/>
        <v>No Data</v>
      </c>
      <c r="K1596" s="6" t="str">
        <f t="shared" si="175"/>
        <v>No Data</v>
      </c>
      <c r="L1596" s="6" t="str">
        <f t="shared" si="176"/>
        <v>No Data</v>
      </c>
      <c r="M1596" s="6" t="str">
        <f t="shared" si="177"/>
        <v>No Data</v>
      </c>
      <c r="N1596" s="7" t="str">
        <f t="shared" si="174"/>
        <v>No Data</v>
      </c>
    </row>
    <row r="1597" spans="1:14" x14ac:dyDescent="0.3">
      <c r="A1597" t="b">
        <f>ISBLANK([1]MonthlyLoginLogout!B1598)</f>
        <v>1</v>
      </c>
      <c r="B1597" t="str">
        <f t="shared" si="171"/>
        <v>No Data</v>
      </c>
      <c r="C1597" t="str">
        <f t="shared" si="172"/>
        <v>No Data</v>
      </c>
      <c r="D1597" t="str">
        <f>IF(A1597=TRUE,"No Data",[1]MonthlyLoginLogout!A1598)</f>
        <v>No Data</v>
      </c>
      <c r="E1597" s="10" t="str">
        <f>IF(A1597=TRUE,"No Data",Table1[[#This Row],[Date and Time Value]])</f>
        <v>No Data</v>
      </c>
      <c r="F1597" s="8" t="str">
        <f>IF(A1598=TRUE, "No Data", [1]MonthlyLoginLogout!B1598)</f>
        <v>No Data</v>
      </c>
      <c r="G1597" s="3" t="str">
        <f>IF(A1597=TRUE,"No Data",[1]MonthlyLoginLogout!C1598)</f>
        <v>No Data</v>
      </c>
      <c r="I1597" s="4" t="str">
        <f>IF(ISBLANK([2]MonthlyUserInfo!B1597), "No Data", [2]MonthlyUserInfo!A1597&amp;"\"&amp;[2]MonthlyUserInfo!B1597)</f>
        <v>No Data</v>
      </c>
      <c r="J1597" s="6" t="str">
        <f t="shared" si="173"/>
        <v>No Data</v>
      </c>
      <c r="K1597" s="6" t="str">
        <f t="shared" si="175"/>
        <v>No Data</v>
      </c>
      <c r="L1597" s="6" t="str">
        <f t="shared" si="176"/>
        <v>No Data</v>
      </c>
      <c r="M1597" s="6" t="str">
        <f t="shared" si="177"/>
        <v>No Data</v>
      </c>
      <c r="N1597" s="7" t="str">
        <f t="shared" si="174"/>
        <v>No Data</v>
      </c>
    </row>
    <row r="1598" spans="1:14" x14ac:dyDescent="0.3">
      <c r="A1598" t="b">
        <f>ISBLANK([1]MonthlyLoginLogout!B1599)</f>
        <v>1</v>
      </c>
      <c r="B1598" t="str">
        <f t="shared" si="171"/>
        <v>No Data</v>
      </c>
      <c r="C1598" t="str">
        <f t="shared" si="172"/>
        <v>No Data</v>
      </c>
      <c r="D1598" t="str">
        <f>IF(A1598=TRUE,"No Data",[1]MonthlyLoginLogout!A1599)</f>
        <v>No Data</v>
      </c>
      <c r="E1598" s="10" t="str">
        <f>IF(A1598=TRUE,"No Data",Table1[[#This Row],[Date and Time Value]])</f>
        <v>No Data</v>
      </c>
      <c r="F1598" s="8" t="str">
        <f>IF(A1599=TRUE, "No Data", [1]MonthlyLoginLogout!B1599)</f>
        <v>No Data</v>
      </c>
      <c r="G1598" s="3" t="str">
        <f>IF(A1598=TRUE,"No Data",[1]MonthlyLoginLogout!C1599)</f>
        <v>No Data</v>
      </c>
      <c r="I1598" s="4" t="str">
        <f>IF(ISBLANK([2]MonthlyUserInfo!B1598), "No Data", [2]MonthlyUserInfo!A1598&amp;"\"&amp;[2]MonthlyUserInfo!B1598)</f>
        <v>No Data</v>
      </c>
      <c r="J1598" s="6" t="str">
        <f t="shared" si="173"/>
        <v>No Data</v>
      </c>
      <c r="K1598" s="6" t="str">
        <f t="shared" si="175"/>
        <v>No Data</v>
      </c>
      <c r="L1598" s="6" t="str">
        <f t="shared" si="176"/>
        <v>No Data</v>
      </c>
      <c r="M1598" s="6" t="str">
        <f t="shared" si="177"/>
        <v>No Data</v>
      </c>
      <c r="N1598" s="7" t="str">
        <f t="shared" si="174"/>
        <v>No Data</v>
      </c>
    </row>
    <row r="1599" spans="1:14" x14ac:dyDescent="0.3">
      <c r="A1599" t="b">
        <f>ISBLANK([1]MonthlyLoginLogout!B1600)</f>
        <v>1</v>
      </c>
      <c r="B1599" t="str">
        <f t="shared" si="171"/>
        <v>No Data</v>
      </c>
      <c r="C1599" t="str">
        <f t="shared" si="172"/>
        <v>No Data</v>
      </c>
      <c r="D1599" t="str">
        <f>IF(A1599=TRUE,"No Data",[1]MonthlyLoginLogout!A1600)</f>
        <v>No Data</v>
      </c>
      <c r="E1599" s="10" t="str">
        <f>IF(A1599=TRUE,"No Data",Table1[[#This Row],[Date and Time Value]])</f>
        <v>No Data</v>
      </c>
      <c r="F1599" s="8" t="str">
        <f>IF(A1600=TRUE, "No Data", [1]MonthlyLoginLogout!B1600)</f>
        <v>No Data</v>
      </c>
      <c r="G1599" s="3" t="str">
        <f>IF(A1599=TRUE,"No Data",[1]MonthlyLoginLogout!C1600)</f>
        <v>No Data</v>
      </c>
      <c r="I1599" s="4" t="str">
        <f>IF(ISBLANK([2]MonthlyUserInfo!B1599), "No Data", [2]MonthlyUserInfo!A1599&amp;"\"&amp;[2]MonthlyUserInfo!B1599)</f>
        <v>No Data</v>
      </c>
      <c r="J1599" s="6" t="str">
        <f t="shared" si="173"/>
        <v>No Data</v>
      </c>
      <c r="K1599" s="6" t="str">
        <f t="shared" si="175"/>
        <v>No Data</v>
      </c>
      <c r="L1599" s="6" t="str">
        <f t="shared" si="176"/>
        <v>No Data</v>
      </c>
      <c r="M1599" s="6" t="str">
        <f t="shared" si="177"/>
        <v>No Data</v>
      </c>
      <c r="N1599" s="7" t="str">
        <f t="shared" si="174"/>
        <v>No Data</v>
      </c>
    </row>
    <row r="1600" spans="1:14" x14ac:dyDescent="0.3">
      <c r="A1600" t="b">
        <f>ISBLANK([1]MonthlyLoginLogout!B1601)</f>
        <v>1</v>
      </c>
      <c r="B1600" t="str">
        <f t="shared" si="171"/>
        <v>No Data</v>
      </c>
      <c r="C1600" t="str">
        <f t="shared" si="172"/>
        <v>No Data</v>
      </c>
      <c r="D1600" t="str">
        <f>IF(A1600=TRUE,"No Data",[1]MonthlyLoginLogout!A1601)</f>
        <v>No Data</v>
      </c>
      <c r="E1600" s="10" t="str">
        <f>IF(A1600=TRUE,"No Data",Table1[[#This Row],[Date and Time Value]])</f>
        <v>No Data</v>
      </c>
      <c r="F1600" s="8" t="str">
        <f>IF(A1601=TRUE, "No Data", [1]MonthlyLoginLogout!B1601)</f>
        <v>No Data</v>
      </c>
      <c r="G1600" s="3" t="str">
        <f>IF(A1600=TRUE,"No Data",[1]MonthlyLoginLogout!C1601)</f>
        <v>No Data</v>
      </c>
      <c r="I1600" s="4" t="str">
        <f>IF(ISBLANK([2]MonthlyUserInfo!B1600), "No Data", [2]MonthlyUserInfo!A1600&amp;"\"&amp;[2]MonthlyUserInfo!B1600)</f>
        <v>No Data</v>
      </c>
      <c r="J1600" s="6" t="str">
        <f t="shared" si="173"/>
        <v>No Data</v>
      </c>
      <c r="K1600" s="6" t="str">
        <f t="shared" si="175"/>
        <v>No Data</v>
      </c>
      <c r="L1600" s="6" t="str">
        <f t="shared" si="176"/>
        <v>No Data</v>
      </c>
      <c r="M1600" s="6" t="str">
        <f t="shared" si="177"/>
        <v>No Data</v>
      </c>
      <c r="N1600" s="7" t="str">
        <f t="shared" si="174"/>
        <v>No Data</v>
      </c>
    </row>
    <row r="1601" spans="1:14" x14ac:dyDescent="0.3">
      <c r="A1601" t="b">
        <f>ISBLANK([1]MonthlyLoginLogout!B1602)</f>
        <v>1</v>
      </c>
      <c r="B1601" t="str">
        <f t="shared" si="171"/>
        <v>No Data</v>
      </c>
      <c r="C1601" t="str">
        <f t="shared" si="172"/>
        <v>No Data</v>
      </c>
      <c r="D1601" t="str">
        <f>IF(A1601=TRUE,"No Data",[1]MonthlyLoginLogout!A1602)</f>
        <v>No Data</v>
      </c>
      <c r="E1601" s="10" t="str">
        <f>IF(A1601=TRUE,"No Data",Table1[[#This Row],[Date and Time Value]])</f>
        <v>No Data</v>
      </c>
      <c r="F1601" s="8" t="str">
        <f>IF(A1602=TRUE, "No Data", [1]MonthlyLoginLogout!B1602)</f>
        <v>No Data</v>
      </c>
      <c r="G1601" s="3" t="str">
        <f>IF(A1601=TRUE,"No Data",[1]MonthlyLoginLogout!C1602)</f>
        <v>No Data</v>
      </c>
      <c r="I1601" s="4" t="str">
        <f>IF(ISBLANK([2]MonthlyUserInfo!B1601), "No Data", [2]MonthlyUserInfo!A1601&amp;"\"&amp;[2]MonthlyUserInfo!B1601)</f>
        <v>No Data</v>
      </c>
      <c r="J1601" s="6" t="str">
        <f t="shared" si="173"/>
        <v>No Data</v>
      </c>
      <c r="K1601" s="6" t="str">
        <f t="shared" si="175"/>
        <v>No Data</v>
      </c>
      <c r="L1601" s="6" t="str">
        <f t="shared" si="176"/>
        <v>No Data</v>
      </c>
      <c r="M1601" s="6" t="str">
        <f t="shared" si="177"/>
        <v>No Data</v>
      </c>
      <c r="N1601" s="7" t="str">
        <f t="shared" si="174"/>
        <v>No Data</v>
      </c>
    </row>
    <row r="1602" spans="1:14" x14ac:dyDescent="0.3">
      <c r="A1602" t="b">
        <f>ISBLANK([1]MonthlyLoginLogout!B1603)</f>
        <v>1</v>
      </c>
      <c r="B1602" t="str">
        <f t="shared" ref="B1602:B1665" si="178">IF(A1602=TRUE,"No Data",IF(F1602=F1601,IF(AND(G1602="logon",G1601="logoff"),"New Session","Calculate This"),"New User Input"))</f>
        <v>No Data</v>
      </c>
      <c r="C1602" t="str">
        <f t="shared" ref="C1602:C1665" si="179">IF(A1602=TRUE,"No Data",IF(B1602&lt;&gt;"Calculate This",0,(D1602-D1601)*24))</f>
        <v>No Data</v>
      </c>
      <c r="D1602" t="str">
        <f>IF(A1602=TRUE,"No Data",[1]MonthlyLoginLogout!A1603)</f>
        <v>No Data</v>
      </c>
      <c r="E1602" s="10" t="str">
        <f>IF(A1602=TRUE,"No Data",Table1[[#This Row],[Date and Time Value]])</f>
        <v>No Data</v>
      </c>
      <c r="F1602" s="8" t="str">
        <f>IF(A1603=TRUE, "No Data", [1]MonthlyLoginLogout!B1603)</f>
        <v>No Data</v>
      </c>
      <c r="G1602" s="3" t="str">
        <f>IF(A1602=TRUE,"No Data",[1]MonthlyLoginLogout!C1603)</f>
        <v>No Data</v>
      </c>
      <c r="I1602" s="4" t="str">
        <f>IF(ISBLANK([2]MonthlyUserInfo!B1602), "No Data", [2]MonthlyUserInfo!A1602&amp;"\"&amp;[2]MonthlyUserInfo!B1602)</f>
        <v>No Data</v>
      </c>
      <c r="J1602" s="6" t="str">
        <f t="shared" ref="J1602:J1665" si="180">IF(I1602="No Data","No Data",IF(L1602+M1602=0, "No Instances", MATCH(I1602,F:F,0)))</f>
        <v>No Data</v>
      </c>
      <c r="K1602" s="6" t="str">
        <f t="shared" si="175"/>
        <v>No Data</v>
      </c>
      <c r="L1602" s="6" t="str">
        <f t="shared" si="176"/>
        <v>No Data</v>
      </c>
      <c r="M1602" s="6" t="str">
        <f t="shared" si="177"/>
        <v>No Data</v>
      </c>
      <c r="N1602" s="7" t="str">
        <f t="shared" ref="N1602:N1665" si="181">IF(I1602&lt;&gt;"No Data",SUMIF(F:F,I1602,C:C),"No Data")</f>
        <v>No Data</v>
      </c>
    </row>
    <row r="1603" spans="1:14" x14ac:dyDescent="0.3">
      <c r="A1603" t="b">
        <f>ISBLANK([1]MonthlyLoginLogout!B1604)</f>
        <v>1</v>
      </c>
      <c r="B1603" t="str">
        <f t="shared" si="178"/>
        <v>No Data</v>
      </c>
      <c r="C1603" t="str">
        <f t="shared" si="179"/>
        <v>No Data</v>
      </c>
      <c r="D1603" t="str">
        <f>IF(A1603=TRUE,"No Data",[1]MonthlyLoginLogout!A1604)</f>
        <v>No Data</v>
      </c>
      <c r="E1603" s="10" t="str">
        <f>IF(A1603=TRUE,"No Data",Table1[[#This Row],[Date and Time Value]])</f>
        <v>No Data</v>
      </c>
      <c r="F1603" s="8" t="str">
        <f>IF(A1604=TRUE, "No Data", [1]MonthlyLoginLogout!B1604)</f>
        <v>No Data</v>
      </c>
      <c r="G1603" s="3" t="str">
        <f>IF(A1603=TRUE,"No Data",[1]MonthlyLoginLogout!C1604)</f>
        <v>No Data</v>
      </c>
      <c r="I1603" s="4" t="str">
        <f>IF(ISBLANK([2]MonthlyUserInfo!B1603), "No Data", [2]MonthlyUserInfo!A1603&amp;"\"&amp;[2]MonthlyUserInfo!B1603)</f>
        <v>No Data</v>
      </c>
      <c r="J1603" s="6" t="str">
        <f t="shared" si="180"/>
        <v>No Data</v>
      </c>
      <c r="K1603" s="6" t="str">
        <f t="shared" si="175"/>
        <v>No Data</v>
      </c>
      <c r="L1603" s="6" t="str">
        <f t="shared" si="176"/>
        <v>No Data</v>
      </c>
      <c r="M1603" s="6" t="str">
        <f t="shared" si="177"/>
        <v>No Data</v>
      </c>
      <c r="N1603" s="7" t="str">
        <f t="shared" si="181"/>
        <v>No Data</v>
      </c>
    </row>
    <row r="1604" spans="1:14" x14ac:dyDescent="0.3">
      <c r="A1604" t="b">
        <f>ISBLANK([1]MonthlyLoginLogout!B1605)</f>
        <v>1</v>
      </c>
      <c r="B1604" t="str">
        <f t="shared" si="178"/>
        <v>No Data</v>
      </c>
      <c r="C1604" t="str">
        <f t="shared" si="179"/>
        <v>No Data</v>
      </c>
      <c r="D1604" t="str">
        <f>IF(A1604=TRUE,"No Data",[1]MonthlyLoginLogout!A1605)</f>
        <v>No Data</v>
      </c>
      <c r="E1604" s="10" t="str">
        <f>IF(A1604=TRUE,"No Data",Table1[[#This Row],[Date and Time Value]])</f>
        <v>No Data</v>
      </c>
      <c r="F1604" s="8" t="str">
        <f>IF(A1605=TRUE, "No Data", [1]MonthlyLoginLogout!B1605)</f>
        <v>No Data</v>
      </c>
      <c r="G1604" s="3" t="str">
        <f>IF(A1604=TRUE,"No Data",[1]MonthlyLoginLogout!C1605)</f>
        <v>No Data</v>
      </c>
      <c r="I1604" s="4" t="str">
        <f>IF(ISBLANK([2]MonthlyUserInfo!B1604), "No Data", [2]MonthlyUserInfo!A1604&amp;"\"&amp;[2]MonthlyUserInfo!B1604)</f>
        <v>No Data</v>
      </c>
      <c r="J1604" s="6" t="str">
        <f t="shared" si="180"/>
        <v>No Data</v>
      </c>
      <c r="K1604" s="6" t="str">
        <f t="shared" si="175"/>
        <v>No Data</v>
      </c>
      <c r="L1604" s="6" t="str">
        <f t="shared" si="176"/>
        <v>No Data</v>
      </c>
      <c r="M1604" s="6" t="str">
        <f t="shared" si="177"/>
        <v>No Data</v>
      </c>
      <c r="N1604" s="7" t="str">
        <f t="shared" si="181"/>
        <v>No Data</v>
      </c>
    </row>
    <row r="1605" spans="1:14" x14ac:dyDescent="0.3">
      <c r="A1605" t="b">
        <f>ISBLANK([1]MonthlyLoginLogout!B1606)</f>
        <v>1</v>
      </c>
      <c r="B1605" t="str">
        <f t="shared" si="178"/>
        <v>No Data</v>
      </c>
      <c r="C1605" t="str">
        <f t="shared" si="179"/>
        <v>No Data</v>
      </c>
      <c r="D1605" t="str">
        <f>IF(A1605=TRUE,"No Data",[1]MonthlyLoginLogout!A1606)</f>
        <v>No Data</v>
      </c>
      <c r="E1605" s="10" t="str">
        <f>IF(A1605=TRUE,"No Data",Table1[[#This Row],[Date and Time Value]])</f>
        <v>No Data</v>
      </c>
      <c r="F1605" s="8" t="str">
        <f>IF(A1606=TRUE, "No Data", [1]MonthlyLoginLogout!B1606)</f>
        <v>No Data</v>
      </c>
      <c r="G1605" s="3" t="str">
        <f>IF(A1605=TRUE,"No Data",[1]MonthlyLoginLogout!C1606)</f>
        <v>No Data</v>
      </c>
      <c r="I1605" s="4" t="str">
        <f>IF(ISBLANK([2]MonthlyUserInfo!B1605), "No Data", [2]MonthlyUserInfo!A1605&amp;"\"&amp;[2]MonthlyUserInfo!B1605)</f>
        <v>No Data</v>
      </c>
      <c r="J1605" s="6" t="str">
        <f t="shared" si="180"/>
        <v>No Data</v>
      </c>
      <c r="K1605" s="6" t="str">
        <f t="shared" si="175"/>
        <v>No Data</v>
      </c>
      <c r="L1605" s="6" t="str">
        <f t="shared" si="176"/>
        <v>No Data</v>
      </c>
      <c r="M1605" s="6" t="str">
        <f t="shared" si="177"/>
        <v>No Data</v>
      </c>
      <c r="N1605" s="7" t="str">
        <f t="shared" si="181"/>
        <v>No Data</v>
      </c>
    </row>
    <row r="1606" spans="1:14" x14ac:dyDescent="0.3">
      <c r="A1606" t="b">
        <f>ISBLANK([1]MonthlyLoginLogout!B1607)</f>
        <v>1</v>
      </c>
      <c r="B1606" t="str">
        <f t="shared" si="178"/>
        <v>No Data</v>
      </c>
      <c r="C1606" t="str">
        <f t="shared" si="179"/>
        <v>No Data</v>
      </c>
      <c r="D1606" t="str">
        <f>IF(A1606=TRUE,"No Data",[1]MonthlyLoginLogout!A1607)</f>
        <v>No Data</v>
      </c>
      <c r="E1606" s="10" t="str">
        <f>IF(A1606=TRUE,"No Data",Table1[[#This Row],[Date and Time Value]])</f>
        <v>No Data</v>
      </c>
      <c r="F1606" s="8" t="str">
        <f>IF(A1607=TRUE, "No Data", [1]MonthlyLoginLogout!B1607)</f>
        <v>No Data</v>
      </c>
      <c r="G1606" s="3" t="str">
        <f>IF(A1606=TRUE,"No Data",[1]MonthlyLoginLogout!C1607)</f>
        <v>No Data</v>
      </c>
      <c r="I1606" s="4" t="str">
        <f>IF(ISBLANK([2]MonthlyUserInfo!B1606), "No Data", [2]MonthlyUserInfo!A1606&amp;"\"&amp;[2]MonthlyUserInfo!B1606)</f>
        <v>No Data</v>
      </c>
      <c r="J1606" s="6" t="str">
        <f t="shared" si="180"/>
        <v>No Data</v>
      </c>
      <c r="K1606" s="6" t="str">
        <f t="shared" si="175"/>
        <v>No Data</v>
      </c>
      <c r="L1606" s="6" t="str">
        <f t="shared" si="176"/>
        <v>No Data</v>
      </c>
      <c r="M1606" s="6" t="str">
        <f t="shared" si="177"/>
        <v>No Data</v>
      </c>
      <c r="N1606" s="7" t="str">
        <f t="shared" si="181"/>
        <v>No Data</v>
      </c>
    </row>
    <row r="1607" spans="1:14" x14ac:dyDescent="0.3">
      <c r="A1607" t="b">
        <f>ISBLANK([1]MonthlyLoginLogout!B1608)</f>
        <v>1</v>
      </c>
      <c r="B1607" t="str">
        <f t="shared" si="178"/>
        <v>No Data</v>
      </c>
      <c r="C1607" t="str">
        <f t="shared" si="179"/>
        <v>No Data</v>
      </c>
      <c r="D1607" t="str">
        <f>IF(A1607=TRUE,"No Data",[1]MonthlyLoginLogout!A1608)</f>
        <v>No Data</v>
      </c>
      <c r="E1607" s="10" t="str">
        <f>IF(A1607=TRUE,"No Data",Table1[[#This Row],[Date and Time Value]])</f>
        <v>No Data</v>
      </c>
      <c r="F1607" s="8" t="str">
        <f>IF(A1608=TRUE, "No Data", [1]MonthlyLoginLogout!B1608)</f>
        <v>No Data</v>
      </c>
      <c r="G1607" s="3" t="str">
        <f>IF(A1607=TRUE,"No Data",[1]MonthlyLoginLogout!C1608)</f>
        <v>No Data</v>
      </c>
      <c r="I1607" s="4" t="str">
        <f>IF(ISBLANK([2]MonthlyUserInfo!B1607), "No Data", [2]MonthlyUserInfo!A1607&amp;"\"&amp;[2]MonthlyUserInfo!B1607)</f>
        <v>No Data</v>
      </c>
      <c r="J1607" s="6" t="str">
        <f t="shared" si="180"/>
        <v>No Data</v>
      </c>
      <c r="K1607" s="6" t="str">
        <f t="shared" si="175"/>
        <v>No Data</v>
      </c>
      <c r="L1607" s="6" t="str">
        <f t="shared" si="176"/>
        <v>No Data</v>
      </c>
      <c r="M1607" s="6" t="str">
        <f t="shared" si="177"/>
        <v>No Data</v>
      </c>
      <c r="N1607" s="7" t="str">
        <f t="shared" si="181"/>
        <v>No Data</v>
      </c>
    </row>
    <row r="1608" spans="1:14" x14ac:dyDescent="0.3">
      <c r="A1608" t="b">
        <f>ISBLANK([1]MonthlyLoginLogout!B1609)</f>
        <v>1</v>
      </c>
      <c r="B1608" t="str">
        <f t="shared" si="178"/>
        <v>No Data</v>
      </c>
      <c r="C1608" t="str">
        <f t="shared" si="179"/>
        <v>No Data</v>
      </c>
      <c r="D1608" t="str">
        <f>IF(A1608=TRUE,"No Data",[1]MonthlyLoginLogout!A1609)</f>
        <v>No Data</v>
      </c>
      <c r="E1608" s="10" t="str">
        <f>IF(A1608=TRUE,"No Data",Table1[[#This Row],[Date and Time Value]])</f>
        <v>No Data</v>
      </c>
      <c r="F1608" s="8" t="str">
        <f>IF(A1609=TRUE, "No Data", [1]MonthlyLoginLogout!B1609)</f>
        <v>No Data</v>
      </c>
      <c r="G1608" s="3" t="str">
        <f>IF(A1608=TRUE,"No Data",[1]MonthlyLoginLogout!C1609)</f>
        <v>No Data</v>
      </c>
      <c r="I1608" s="4" t="str">
        <f>IF(ISBLANK([2]MonthlyUserInfo!B1608), "No Data", [2]MonthlyUserInfo!A1608&amp;"\"&amp;[2]MonthlyUserInfo!B1608)</f>
        <v>No Data</v>
      </c>
      <c r="J1608" s="6" t="str">
        <f t="shared" si="180"/>
        <v>No Data</v>
      </c>
      <c r="K1608" s="6" t="str">
        <f t="shared" ref="K1608:K1671" si="182">IF(J1608="No Data","No Data",IF(J1608="No Instances","No Instances",J1608+L1608+M1608-1))</f>
        <v>No Data</v>
      </c>
      <c r="L1608" s="6" t="str">
        <f t="shared" ref="L1608:L1671" si="183">IF(I1608&lt;&gt;"No Data",COUNTIFS($F$2:$F$2500,I1608,$G$2:$G$2500,"logon"),"No Data")</f>
        <v>No Data</v>
      </c>
      <c r="M1608" s="6" t="str">
        <f t="shared" ref="M1608:M1671" si="184">IF(I1608&lt;&gt;"No Data",COUNTIFS($F$2:$F$2500,I1608,$G$2:$G$2500,"Logoff"),"No Data")</f>
        <v>No Data</v>
      </c>
      <c r="N1608" s="7" t="str">
        <f t="shared" si="181"/>
        <v>No Data</v>
      </c>
    </row>
    <row r="1609" spans="1:14" x14ac:dyDescent="0.3">
      <c r="A1609" t="b">
        <f>ISBLANK([1]MonthlyLoginLogout!B1610)</f>
        <v>1</v>
      </c>
      <c r="B1609" t="str">
        <f t="shared" si="178"/>
        <v>No Data</v>
      </c>
      <c r="C1609" t="str">
        <f t="shared" si="179"/>
        <v>No Data</v>
      </c>
      <c r="D1609" t="str">
        <f>IF(A1609=TRUE,"No Data",[1]MonthlyLoginLogout!A1610)</f>
        <v>No Data</v>
      </c>
      <c r="E1609" s="10" t="str">
        <f>IF(A1609=TRUE,"No Data",Table1[[#This Row],[Date and Time Value]])</f>
        <v>No Data</v>
      </c>
      <c r="F1609" s="8" t="str">
        <f>IF(A1610=TRUE, "No Data", [1]MonthlyLoginLogout!B1610)</f>
        <v>No Data</v>
      </c>
      <c r="G1609" s="3" t="str">
        <f>IF(A1609=TRUE,"No Data",[1]MonthlyLoginLogout!C1610)</f>
        <v>No Data</v>
      </c>
      <c r="I1609" s="4" t="str">
        <f>IF(ISBLANK([2]MonthlyUserInfo!B1609), "No Data", [2]MonthlyUserInfo!A1609&amp;"\"&amp;[2]MonthlyUserInfo!B1609)</f>
        <v>No Data</v>
      </c>
      <c r="J1609" s="6" t="str">
        <f t="shared" si="180"/>
        <v>No Data</v>
      </c>
      <c r="K1609" s="6" t="str">
        <f t="shared" si="182"/>
        <v>No Data</v>
      </c>
      <c r="L1609" s="6" t="str">
        <f t="shared" si="183"/>
        <v>No Data</v>
      </c>
      <c r="M1609" s="6" t="str">
        <f t="shared" si="184"/>
        <v>No Data</v>
      </c>
      <c r="N1609" s="7" t="str">
        <f t="shared" si="181"/>
        <v>No Data</v>
      </c>
    </row>
    <row r="1610" spans="1:14" x14ac:dyDescent="0.3">
      <c r="A1610" t="b">
        <f>ISBLANK([1]MonthlyLoginLogout!B1611)</f>
        <v>1</v>
      </c>
      <c r="B1610" t="str">
        <f t="shared" si="178"/>
        <v>No Data</v>
      </c>
      <c r="C1610" t="str">
        <f t="shared" si="179"/>
        <v>No Data</v>
      </c>
      <c r="D1610" t="str">
        <f>IF(A1610=TRUE,"No Data",[1]MonthlyLoginLogout!A1611)</f>
        <v>No Data</v>
      </c>
      <c r="E1610" s="10" t="str">
        <f>IF(A1610=TRUE,"No Data",Table1[[#This Row],[Date and Time Value]])</f>
        <v>No Data</v>
      </c>
      <c r="F1610" s="8" t="str">
        <f>IF(A1611=TRUE, "No Data", [1]MonthlyLoginLogout!B1611)</f>
        <v>No Data</v>
      </c>
      <c r="G1610" s="3" t="str">
        <f>IF(A1610=TRUE,"No Data",[1]MonthlyLoginLogout!C1611)</f>
        <v>No Data</v>
      </c>
      <c r="I1610" s="4" t="str">
        <f>IF(ISBLANK([2]MonthlyUserInfo!B1610), "No Data", [2]MonthlyUserInfo!A1610&amp;"\"&amp;[2]MonthlyUserInfo!B1610)</f>
        <v>No Data</v>
      </c>
      <c r="J1610" s="6" t="str">
        <f t="shared" si="180"/>
        <v>No Data</v>
      </c>
      <c r="K1610" s="6" t="str">
        <f t="shared" si="182"/>
        <v>No Data</v>
      </c>
      <c r="L1610" s="6" t="str">
        <f t="shared" si="183"/>
        <v>No Data</v>
      </c>
      <c r="M1610" s="6" t="str">
        <f t="shared" si="184"/>
        <v>No Data</v>
      </c>
      <c r="N1610" s="7" t="str">
        <f t="shared" si="181"/>
        <v>No Data</v>
      </c>
    </row>
    <row r="1611" spans="1:14" x14ac:dyDescent="0.3">
      <c r="A1611" t="b">
        <f>ISBLANK([1]MonthlyLoginLogout!B1612)</f>
        <v>1</v>
      </c>
      <c r="B1611" t="str">
        <f t="shared" si="178"/>
        <v>No Data</v>
      </c>
      <c r="C1611" t="str">
        <f t="shared" si="179"/>
        <v>No Data</v>
      </c>
      <c r="D1611" t="str">
        <f>IF(A1611=TRUE,"No Data",[1]MonthlyLoginLogout!A1612)</f>
        <v>No Data</v>
      </c>
      <c r="E1611" s="10" t="str">
        <f>IF(A1611=TRUE,"No Data",Table1[[#This Row],[Date and Time Value]])</f>
        <v>No Data</v>
      </c>
      <c r="F1611" s="8" t="str">
        <f>IF(A1612=TRUE, "No Data", [1]MonthlyLoginLogout!B1612)</f>
        <v>No Data</v>
      </c>
      <c r="G1611" s="3" t="str">
        <f>IF(A1611=TRUE,"No Data",[1]MonthlyLoginLogout!C1612)</f>
        <v>No Data</v>
      </c>
      <c r="I1611" s="4" t="str">
        <f>IF(ISBLANK([2]MonthlyUserInfo!B1611), "No Data", [2]MonthlyUserInfo!A1611&amp;"\"&amp;[2]MonthlyUserInfo!B1611)</f>
        <v>No Data</v>
      </c>
      <c r="J1611" s="6" t="str">
        <f t="shared" si="180"/>
        <v>No Data</v>
      </c>
      <c r="K1611" s="6" t="str">
        <f t="shared" si="182"/>
        <v>No Data</v>
      </c>
      <c r="L1611" s="6" t="str">
        <f t="shared" si="183"/>
        <v>No Data</v>
      </c>
      <c r="M1611" s="6" t="str">
        <f t="shared" si="184"/>
        <v>No Data</v>
      </c>
      <c r="N1611" s="7" t="str">
        <f t="shared" si="181"/>
        <v>No Data</v>
      </c>
    </row>
    <row r="1612" spans="1:14" x14ac:dyDescent="0.3">
      <c r="A1612" t="b">
        <f>ISBLANK([1]MonthlyLoginLogout!B1613)</f>
        <v>1</v>
      </c>
      <c r="B1612" t="str">
        <f t="shared" si="178"/>
        <v>No Data</v>
      </c>
      <c r="C1612" t="str">
        <f t="shared" si="179"/>
        <v>No Data</v>
      </c>
      <c r="D1612" t="str">
        <f>IF(A1612=TRUE,"No Data",[1]MonthlyLoginLogout!A1613)</f>
        <v>No Data</v>
      </c>
      <c r="E1612" s="10" t="str">
        <f>IF(A1612=TRUE,"No Data",Table1[[#This Row],[Date and Time Value]])</f>
        <v>No Data</v>
      </c>
      <c r="F1612" s="8" t="str">
        <f>IF(A1613=TRUE, "No Data", [1]MonthlyLoginLogout!B1613)</f>
        <v>No Data</v>
      </c>
      <c r="G1612" s="3" t="str">
        <f>IF(A1612=TRUE,"No Data",[1]MonthlyLoginLogout!C1613)</f>
        <v>No Data</v>
      </c>
      <c r="I1612" s="4" t="str">
        <f>IF(ISBLANK([2]MonthlyUserInfo!B1612), "No Data", [2]MonthlyUserInfo!A1612&amp;"\"&amp;[2]MonthlyUserInfo!B1612)</f>
        <v>No Data</v>
      </c>
      <c r="J1612" s="6" t="str">
        <f t="shared" si="180"/>
        <v>No Data</v>
      </c>
      <c r="K1612" s="6" t="str">
        <f t="shared" si="182"/>
        <v>No Data</v>
      </c>
      <c r="L1612" s="6" t="str">
        <f t="shared" si="183"/>
        <v>No Data</v>
      </c>
      <c r="M1612" s="6" t="str">
        <f t="shared" si="184"/>
        <v>No Data</v>
      </c>
      <c r="N1612" s="7" t="str">
        <f t="shared" si="181"/>
        <v>No Data</v>
      </c>
    </row>
    <row r="1613" spans="1:14" x14ac:dyDescent="0.3">
      <c r="A1613" t="b">
        <f>ISBLANK([1]MonthlyLoginLogout!B1614)</f>
        <v>1</v>
      </c>
      <c r="B1613" t="str">
        <f t="shared" si="178"/>
        <v>No Data</v>
      </c>
      <c r="C1613" t="str">
        <f t="shared" si="179"/>
        <v>No Data</v>
      </c>
      <c r="D1613" t="str">
        <f>IF(A1613=TRUE,"No Data",[1]MonthlyLoginLogout!A1614)</f>
        <v>No Data</v>
      </c>
      <c r="E1613" s="10" t="str">
        <f>IF(A1613=TRUE,"No Data",Table1[[#This Row],[Date and Time Value]])</f>
        <v>No Data</v>
      </c>
      <c r="F1613" s="8" t="str">
        <f>IF(A1614=TRUE, "No Data", [1]MonthlyLoginLogout!B1614)</f>
        <v>No Data</v>
      </c>
      <c r="G1613" s="3" t="str">
        <f>IF(A1613=TRUE,"No Data",[1]MonthlyLoginLogout!C1614)</f>
        <v>No Data</v>
      </c>
      <c r="I1613" s="4" t="str">
        <f>IF(ISBLANK([2]MonthlyUserInfo!B1613), "No Data", [2]MonthlyUserInfo!A1613&amp;"\"&amp;[2]MonthlyUserInfo!B1613)</f>
        <v>No Data</v>
      </c>
      <c r="J1613" s="6" t="str">
        <f t="shared" si="180"/>
        <v>No Data</v>
      </c>
      <c r="K1613" s="6" t="str">
        <f t="shared" si="182"/>
        <v>No Data</v>
      </c>
      <c r="L1613" s="6" t="str">
        <f t="shared" si="183"/>
        <v>No Data</v>
      </c>
      <c r="M1613" s="6" t="str">
        <f t="shared" si="184"/>
        <v>No Data</v>
      </c>
      <c r="N1613" s="7" t="str">
        <f t="shared" si="181"/>
        <v>No Data</v>
      </c>
    </row>
    <row r="1614" spans="1:14" x14ac:dyDescent="0.3">
      <c r="A1614" t="b">
        <f>ISBLANK([1]MonthlyLoginLogout!B1615)</f>
        <v>1</v>
      </c>
      <c r="B1614" t="str">
        <f t="shared" si="178"/>
        <v>No Data</v>
      </c>
      <c r="C1614" t="str">
        <f t="shared" si="179"/>
        <v>No Data</v>
      </c>
      <c r="D1614" t="str">
        <f>IF(A1614=TRUE,"No Data",[1]MonthlyLoginLogout!A1615)</f>
        <v>No Data</v>
      </c>
      <c r="E1614" s="10" t="str">
        <f>IF(A1614=TRUE,"No Data",Table1[[#This Row],[Date and Time Value]])</f>
        <v>No Data</v>
      </c>
      <c r="F1614" s="8" t="str">
        <f>IF(A1615=TRUE, "No Data", [1]MonthlyLoginLogout!B1615)</f>
        <v>No Data</v>
      </c>
      <c r="G1614" s="3" t="str">
        <f>IF(A1614=TRUE,"No Data",[1]MonthlyLoginLogout!C1615)</f>
        <v>No Data</v>
      </c>
      <c r="I1614" s="4" t="str">
        <f>IF(ISBLANK([2]MonthlyUserInfo!B1614), "No Data", [2]MonthlyUserInfo!A1614&amp;"\"&amp;[2]MonthlyUserInfo!B1614)</f>
        <v>No Data</v>
      </c>
      <c r="J1614" s="6" t="str">
        <f t="shared" si="180"/>
        <v>No Data</v>
      </c>
      <c r="K1614" s="6" t="str">
        <f t="shared" si="182"/>
        <v>No Data</v>
      </c>
      <c r="L1614" s="6" t="str">
        <f t="shared" si="183"/>
        <v>No Data</v>
      </c>
      <c r="M1614" s="6" t="str">
        <f t="shared" si="184"/>
        <v>No Data</v>
      </c>
      <c r="N1614" s="7" t="str">
        <f t="shared" si="181"/>
        <v>No Data</v>
      </c>
    </row>
    <row r="1615" spans="1:14" x14ac:dyDescent="0.3">
      <c r="A1615" t="b">
        <f>ISBLANK([1]MonthlyLoginLogout!B1616)</f>
        <v>1</v>
      </c>
      <c r="B1615" t="str">
        <f t="shared" si="178"/>
        <v>No Data</v>
      </c>
      <c r="C1615" t="str">
        <f t="shared" si="179"/>
        <v>No Data</v>
      </c>
      <c r="D1615" t="str">
        <f>IF(A1615=TRUE,"No Data",[1]MonthlyLoginLogout!A1616)</f>
        <v>No Data</v>
      </c>
      <c r="E1615" s="10" t="str">
        <f>IF(A1615=TRUE,"No Data",Table1[[#This Row],[Date and Time Value]])</f>
        <v>No Data</v>
      </c>
      <c r="F1615" s="8" t="str">
        <f>IF(A1616=TRUE, "No Data", [1]MonthlyLoginLogout!B1616)</f>
        <v>No Data</v>
      </c>
      <c r="G1615" s="3" t="str">
        <f>IF(A1615=TRUE,"No Data",[1]MonthlyLoginLogout!C1616)</f>
        <v>No Data</v>
      </c>
      <c r="I1615" s="4" t="str">
        <f>IF(ISBLANK([2]MonthlyUserInfo!B1615), "No Data", [2]MonthlyUserInfo!A1615&amp;"\"&amp;[2]MonthlyUserInfo!B1615)</f>
        <v>No Data</v>
      </c>
      <c r="J1615" s="6" t="str">
        <f t="shared" si="180"/>
        <v>No Data</v>
      </c>
      <c r="K1615" s="6" t="str">
        <f t="shared" si="182"/>
        <v>No Data</v>
      </c>
      <c r="L1615" s="6" t="str">
        <f t="shared" si="183"/>
        <v>No Data</v>
      </c>
      <c r="M1615" s="6" t="str">
        <f t="shared" si="184"/>
        <v>No Data</v>
      </c>
      <c r="N1615" s="7" t="str">
        <f t="shared" si="181"/>
        <v>No Data</v>
      </c>
    </row>
    <row r="1616" spans="1:14" x14ac:dyDescent="0.3">
      <c r="A1616" t="b">
        <f>ISBLANK([1]MonthlyLoginLogout!B1617)</f>
        <v>1</v>
      </c>
      <c r="B1616" t="str">
        <f t="shared" si="178"/>
        <v>No Data</v>
      </c>
      <c r="C1616" t="str">
        <f t="shared" si="179"/>
        <v>No Data</v>
      </c>
      <c r="D1616" t="str">
        <f>IF(A1616=TRUE,"No Data",[1]MonthlyLoginLogout!A1617)</f>
        <v>No Data</v>
      </c>
      <c r="E1616" s="10" t="str">
        <f>IF(A1616=TRUE,"No Data",Table1[[#This Row],[Date and Time Value]])</f>
        <v>No Data</v>
      </c>
      <c r="F1616" s="8" t="str">
        <f>IF(A1617=TRUE, "No Data", [1]MonthlyLoginLogout!B1617)</f>
        <v>No Data</v>
      </c>
      <c r="G1616" s="3" t="str">
        <f>IF(A1616=TRUE,"No Data",[1]MonthlyLoginLogout!C1617)</f>
        <v>No Data</v>
      </c>
      <c r="I1616" s="4" t="str">
        <f>IF(ISBLANK([2]MonthlyUserInfo!B1616), "No Data", [2]MonthlyUserInfo!A1616&amp;"\"&amp;[2]MonthlyUserInfo!B1616)</f>
        <v>No Data</v>
      </c>
      <c r="J1616" s="6" t="str">
        <f t="shared" si="180"/>
        <v>No Data</v>
      </c>
      <c r="K1616" s="6" t="str">
        <f t="shared" si="182"/>
        <v>No Data</v>
      </c>
      <c r="L1616" s="6" t="str">
        <f t="shared" si="183"/>
        <v>No Data</v>
      </c>
      <c r="M1616" s="6" t="str">
        <f t="shared" si="184"/>
        <v>No Data</v>
      </c>
      <c r="N1616" s="7" t="str">
        <f t="shared" si="181"/>
        <v>No Data</v>
      </c>
    </row>
    <row r="1617" spans="1:14" x14ac:dyDescent="0.3">
      <c r="A1617" t="b">
        <f>ISBLANK([1]MonthlyLoginLogout!B1618)</f>
        <v>1</v>
      </c>
      <c r="B1617" t="str">
        <f t="shared" si="178"/>
        <v>No Data</v>
      </c>
      <c r="C1617" t="str">
        <f t="shared" si="179"/>
        <v>No Data</v>
      </c>
      <c r="D1617" t="str">
        <f>IF(A1617=TRUE,"No Data",[1]MonthlyLoginLogout!A1618)</f>
        <v>No Data</v>
      </c>
      <c r="E1617" s="10" t="str">
        <f>IF(A1617=TRUE,"No Data",Table1[[#This Row],[Date and Time Value]])</f>
        <v>No Data</v>
      </c>
      <c r="F1617" s="8" t="str">
        <f>IF(A1618=TRUE, "No Data", [1]MonthlyLoginLogout!B1618)</f>
        <v>No Data</v>
      </c>
      <c r="G1617" s="3" t="str">
        <f>IF(A1617=TRUE,"No Data",[1]MonthlyLoginLogout!C1618)</f>
        <v>No Data</v>
      </c>
      <c r="I1617" s="4" t="str">
        <f>IF(ISBLANK([2]MonthlyUserInfo!B1617), "No Data", [2]MonthlyUserInfo!A1617&amp;"\"&amp;[2]MonthlyUserInfo!B1617)</f>
        <v>No Data</v>
      </c>
      <c r="J1617" s="6" t="str">
        <f t="shared" si="180"/>
        <v>No Data</v>
      </c>
      <c r="K1617" s="6" t="str">
        <f t="shared" si="182"/>
        <v>No Data</v>
      </c>
      <c r="L1617" s="6" t="str">
        <f t="shared" si="183"/>
        <v>No Data</v>
      </c>
      <c r="M1617" s="6" t="str">
        <f t="shared" si="184"/>
        <v>No Data</v>
      </c>
      <c r="N1617" s="7" t="str">
        <f t="shared" si="181"/>
        <v>No Data</v>
      </c>
    </row>
    <row r="1618" spans="1:14" x14ac:dyDescent="0.3">
      <c r="A1618" t="b">
        <f>ISBLANK([1]MonthlyLoginLogout!B1619)</f>
        <v>1</v>
      </c>
      <c r="B1618" t="str">
        <f t="shared" si="178"/>
        <v>No Data</v>
      </c>
      <c r="C1618" t="str">
        <f t="shared" si="179"/>
        <v>No Data</v>
      </c>
      <c r="D1618" t="str">
        <f>IF(A1618=TRUE,"No Data",[1]MonthlyLoginLogout!A1619)</f>
        <v>No Data</v>
      </c>
      <c r="E1618" s="10" t="str">
        <f>IF(A1618=TRUE,"No Data",Table1[[#This Row],[Date and Time Value]])</f>
        <v>No Data</v>
      </c>
      <c r="F1618" s="8" t="str">
        <f>IF(A1619=TRUE, "No Data", [1]MonthlyLoginLogout!B1619)</f>
        <v>No Data</v>
      </c>
      <c r="G1618" s="3" t="str">
        <f>IF(A1618=TRUE,"No Data",[1]MonthlyLoginLogout!C1619)</f>
        <v>No Data</v>
      </c>
      <c r="I1618" s="4" t="str">
        <f>IF(ISBLANK([2]MonthlyUserInfo!B1618), "No Data", [2]MonthlyUserInfo!A1618&amp;"\"&amp;[2]MonthlyUserInfo!B1618)</f>
        <v>No Data</v>
      </c>
      <c r="J1618" s="6" t="str">
        <f t="shared" si="180"/>
        <v>No Data</v>
      </c>
      <c r="K1618" s="6" t="str">
        <f t="shared" si="182"/>
        <v>No Data</v>
      </c>
      <c r="L1618" s="6" t="str">
        <f t="shared" si="183"/>
        <v>No Data</v>
      </c>
      <c r="M1618" s="6" t="str">
        <f t="shared" si="184"/>
        <v>No Data</v>
      </c>
      <c r="N1618" s="7" t="str">
        <f t="shared" si="181"/>
        <v>No Data</v>
      </c>
    </row>
    <row r="1619" spans="1:14" x14ac:dyDescent="0.3">
      <c r="A1619" t="b">
        <f>ISBLANK([1]MonthlyLoginLogout!B1620)</f>
        <v>1</v>
      </c>
      <c r="B1619" t="str">
        <f t="shared" si="178"/>
        <v>No Data</v>
      </c>
      <c r="C1619" t="str">
        <f t="shared" si="179"/>
        <v>No Data</v>
      </c>
      <c r="D1619" t="str">
        <f>IF(A1619=TRUE,"No Data",[1]MonthlyLoginLogout!A1620)</f>
        <v>No Data</v>
      </c>
      <c r="E1619" s="10" t="str">
        <f>IF(A1619=TRUE,"No Data",Table1[[#This Row],[Date and Time Value]])</f>
        <v>No Data</v>
      </c>
      <c r="F1619" s="8" t="str">
        <f>IF(A1620=TRUE, "No Data", [1]MonthlyLoginLogout!B1620)</f>
        <v>No Data</v>
      </c>
      <c r="G1619" s="3" t="str">
        <f>IF(A1619=TRUE,"No Data",[1]MonthlyLoginLogout!C1620)</f>
        <v>No Data</v>
      </c>
      <c r="I1619" s="4" t="str">
        <f>IF(ISBLANK([2]MonthlyUserInfo!B1619), "No Data", [2]MonthlyUserInfo!A1619&amp;"\"&amp;[2]MonthlyUserInfo!B1619)</f>
        <v>No Data</v>
      </c>
      <c r="J1619" s="6" t="str">
        <f t="shared" si="180"/>
        <v>No Data</v>
      </c>
      <c r="K1619" s="6" t="str">
        <f t="shared" si="182"/>
        <v>No Data</v>
      </c>
      <c r="L1619" s="6" t="str">
        <f t="shared" si="183"/>
        <v>No Data</v>
      </c>
      <c r="M1619" s="6" t="str">
        <f t="shared" si="184"/>
        <v>No Data</v>
      </c>
      <c r="N1619" s="7" t="str">
        <f t="shared" si="181"/>
        <v>No Data</v>
      </c>
    </row>
    <row r="1620" spans="1:14" x14ac:dyDescent="0.3">
      <c r="A1620" t="b">
        <f>ISBLANK([1]MonthlyLoginLogout!B1621)</f>
        <v>1</v>
      </c>
      <c r="B1620" t="str">
        <f t="shared" si="178"/>
        <v>No Data</v>
      </c>
      <c r="C1620" t="str">
        <f t="shared" si="179"/>
        <v>No Data</v>
      </c>
      <c r="D1620" t="str">
        <f>IF(A1620=TRUE,"No Data",[1]MonthlyLoginLogout!A1621)</f>
        <v>No Data</v>
      </c>
      <c r="E1620" s="10" t="str">
        <f>IF(A1620=TRUE,"No Data",Table1[[#This Row],[Date and Time Value]])</f>
        <v>No Data</v>
      </c>
      <c r="F1620" s="8" t="str">
        <f>IF(A1621=TRUE, "No Data", [1]MonthlyLoginLogout!B1621)</f>
        <v>No Data</v>
      </c>
      <c r="G1620" s="3" t="str">
        <f>IF(A1620=TRUE,"No Data",[1]MonthlyLoginLogout!C1621)</f>
        <v>No Data</v>
      </c>
      <c r="I1620" s="4" t="str">
        <f>IF(ISBLANK([2]MonthlyUserInfo!B1620), "No Data", [2]MonthlyUserInfo!A1620&amp;"\"&amp;[2]MonthlyUserInfo!B1620)</f>
        <v>No Data</v>
      </c>
      <c r="J1620" s="6" t="str">
        <f t="shared" si="180"/>
        <v>No Data</v>
      </c>
      <c r="K1620" s="6" t="str">
        <f t="shared" si="182"/>
        <v>No Data</v>
      </c>
      <c r="L1620" s="6" t="str">
        <f t="shared" si="183"/>
        <v>No Data</v>
      </c>
      <c r="M1620" s="6" t="str">
        <f t="shared" si="184"/>
        <v>No Data</v>
      </c>
      <c r="N1620" s="7" t="str">
        <f t="shared" si="181"/>
        <v>No Data</v>
      </c>
    </row>
    <row r="1621" spans="1:14" x14ac:dyDescent="0.3">
      <c r="A1621" t="b">
        <f>ISBLANK([1]MonthlyLoginLogout!B1622)</f>
        <v>1</v>
      </c>
      <c r="B1621" t="str">
        <f t="shared" si="178"/>
        <v>No Data</v>
      </c>
      <c r="C1621" t="str">
        <f t="shared" si="179"/>
        <v>No Data</v>
      </c>
      <c r="D1621" t="str">
        <f>IF(A1621=TRUE,"No Data",[1]MonthlyLoginLogout!A1622)</f>
        <v>No Data</v>
      </c>
      <c r="E1621" s="10" t="str">
        <f>IF(A1621=TRUE,"No Data",Table1[[#This Row],[Date and Time Value]])</f>
        <v>No Data</v>
      </c>
      <c r="F1621" s="8" t="str">
        <f>IF(A1622=TRUE, "No Data", [1]MonthlyLoginLogout!B1622)</f>
        <v>No Data</v>
      </c>
      <c r="G1621" s="3" t="str">
        <f>IF(A1621=TRUE,"No Data",[1]MonthlyLoginLogout!C1622)</f>
        <v>No Data</v>
      </c>
      <c r="I1621" s="4" t="str">
        <f>IF(ISBLANK([2]MonthlyUserInfo!B1621), "No Data", [2]MonthlyUserInfo!A1621&amp;"\"&amp;[2]MonthlyUserInfo!B1621)</f>
        <v>No Data</v>
      </c>
      <c r="J1621" s="6" t="str">
        <f t="shared" si="180"/>
        <v>No Data</v>
      </c>
      <c r="K1621" s="6" t="str">
        <f t="shared" si="182"/>
        <v>No Data</v>
      </c>
      <c r="L1621" s="6" t="str">
        <f t="shared" si="183"/>
        <v>No Data</v>
      </c>
      <c r="M1621" s="6" t="str">
        <f t="shared" si="184"/>
        <v>No Data</v>
      </c>
      <c r="N1621" s="7" t="str">
        <f t="shared" si="181"/>
        <v>No Data</v>
      </c>
    </row>
    <row r="1622" spans="1:14" x14ac:dyDescent="0.3">
      <c r="A1622" t="b">
        <f>ISBLANK([1]MonthlyLoginLogout!B1623)</f>
        <v>1</v>
      </c>
      <c r="B1622" t="str">
        <f t="shared" si="178"/>
        <v>No Data</v>
      </c>
      <c r="C1622" t="str">
        <f t="shared" si="179"/>
        <v>No Data</v>
      </c>
      <c r="D1622" t="str">
        <f>IF(A1622=TRUE,"No Data",[1]MonthlyLoginLogout!A1623)</f>
        <v>No Data</v>
      </c>
      <c r="E1622" s="10" t="str">
        <f>IF(A1622=TRUE,"No Data",Table1[[#This Row],[Date and Time Value]])</f>
        <v>No Data</v>
      </c>
      <c r="F1622" s="8" t="str">
        <f>IF(A1623=TRUE, "No Data", [1]MonthlyLoginLogout!B1623)</f>
        <v>No Data</v>
      </c>
      <c r="G1622" s="3" t="str">
        <f>IF(A1622=TRUE,"No Data",[1]MonthlyLoginLogout!C1623)</f>
        <v>No Data</v>
      </c>
      <c r="I1622" s="4" t="str">
        <f>IF(ISBLANK([2]MonthlyUserInfo!B1622), "No Data", [2]MonthlyUserInfo!A1622&amp;"\"&amp;[2]MonthlyUserInfo!B1622)</f>
        <v>No Data</v>
      </c>
      <c r="J1622" s="6" t="str">
        <f t="shared" si="180"/>
        <v>No Data</v>
      </c>
      <c r="K1622" s="6" t="str">
        <f t="shared" si="182"/>
        <v>No Data</v>
      </c>
      <c r="L1622" s="6" t="str">
        <f t="shared" si="183"/>
        <v>No Data</v>
      </c>
      <c r="M1622" s="6" t="str">
        <f t="shared" si="184"/>
        <v>No Data</v>
      </c>
      <c r="N1622" s="7" t="str">
        <f t="shared" si="181"/>
        <v>No Data</v>
      </c>
    </row>
    <row r="1623" spans="1:14" x14ac:dyDescent="0.3">
      <c r="A1623" t="b">
        <f>ISBLANK([1]MonthlyLoginLogout!B1624)</f>
        <v>1</v>
      </c>
      <c r="B1623" t="str">
        <f t="shared" si="178"/>
        <v>No Data</v>
      </c>
      <c r="C1623" t="str">
        <f t="shared" si="179"/>
        <v>No Data</v>
      </c>
      <c r="D1623" t="str">
        <f>IF(A1623=TRUE,"No Data",[1]MonthlyLoginLogout!A1624)</f>
        <v>No Data</v>
      </c>
      <c r="E1623" s="10" t="str">
        <f>IF(A1623=TRUE,"No Data",Table1[[#This Row],[Date and Time Value]])</f>
        <v>No Data</v>
      </c>
      <c r="F1623" s="8" t="str">
        <f>IF(A1624=TRUE, "No Data", [1]MonthlyLoginLogout!B1624)</f>
        <v>No Data</v>
      </c>
      <c r="G1623" s="3" t="str">
        <f>IF(A1623=TRUE,"No Data",[1]MonthlyLoginLogout!C1624)</f>
        <v>No Data</v>
      </c>
      <c r="I1623" s="4" t="str">
        <f>IF(ISBLANK([2]MonthlyUserInfo!B1623), "No Data", [2]MonthlyUserInfo!A1623&amp;"\"&amp;[2]MonthlyUserInfo!B1623)</f>
        <v>No Data</v>
      </c>
      <c r="J1623" s="6" t="str">
        <f t="shared" si="180"/>
        <v>No Data</v>
      </c>
      <c r="K1623" s="6" t="str">
        <f t="shared" si="182"/>
        <v>No Data</v>
      </c>
      <c r="L1623" s="6" t="str">
        <f t="shared" si="183"/>
        <v>No Data</v>
      </c>
      <c r="M1623" s="6" t="str">
        <f t="shared" si="184"/>
        <v>No Data</v>
      </c>
      <c r="N1623" s="7" t="str">
        <f t="shared" si="181"/>
        <v>No Data</v>
      </c>
    </row>
    <row r="1624" spans="1:14" x14ac:dyDescent="0.3">
      <c r="A1624" t="b">
        <f>ISBLANK([1]MonthlyLoginLogout!B1625)</f>
        <v>1</v>
      </c>
      <c r="B1624" t="str">
        <f t="shared" si="178"/>
        <v>No Data</v>
      </c>
      <c r="C1624" t="str">
        <f t="shared" si="179"/>
        <v>No Data</v>
      </c>
      <c r="D1624" t="str">
        <f>IF(A1624=TRUE,"No Data",[1]MonthlyLoginLogout!A1625)</f>
        <v>No Data</v>
      </c>
      <c r="E1624" s="10" t="str">
        <f>IF(A1624=TRUE,"No Data",Table1[[#This Row],[Date and Time Value]])</f>
        <v>No Data</v>
      </c>
      <c r="F1624" s="8" t="str">
        <f>IF(A1625=TRUE, "No Data", [1]MonthlyLoginLogout!B1625)</f>
        <v>No Data</v>
      </c>
      <c r="G1624" s="3" t="str">
        <f>IF(A1624=TRUE,"No Data",[1]MonthlyLoginLogout!C1625)</f>
        <v>No Data</v>
      </c>
      <c r="I1624" s="4" t="str">
        <f>IF(ISBLANK([2]MonthlyUserInfo!B1624), "No Data", [2]MonthlyUserInfo!A1624&amp;"\"&amp;[2]MonthlyUserInfo!B1624)</f>
        <v>No Data</v>
      </c>
      <c r="J1624" s="6" t="str">
        <f t="shared" si="180"/>
        <v>No Data</v>
      </c>
      <c r="K1624" s="6" t="str">
        <f t="shared" si="182"/>
        <v>No Data</v>
      </c>
      <c r="L1624" s="6" t="str">
        <f t="shared" si="183"/>
        <v>No Data</v>
      </c>
      <c r="M1624" s="6" t="str">
        <f t="shared" si="184"/>
        <v>No Data</v>
      </c>
      <c r="N1624" s="7" t="str">
        <f t="shared" si="181"/>
        <v>No Data</v>
      </c>
    </row>
    <row r="1625" spans="1:14" x14ac:dyDescent="0.3">
      <c r="A1625" t="b">
        <f>ISBLANK([1]MonthlyLoginLogout!B1626)</f>
        <v>1</v>
      </c>
      <c r="B1625" t="str">
        <f t="shared" si="178"/>
        <v>No Data</v>
      </c>
      <c r="C1625" t="str">
        <f t="shared" si="179"/>
        <v>No Data</v>
      </c>
      <c r="D1625" t="str">
        <f>IF(A1625=TRUE,"No Data",[1]MonthlyLoginLogout!A1626)</f>
        <v>No Data</v>
      </c>
      <c r="E1625" s="10" t="str">
        <f>IF(A1625=TRUE,"No Data",Table1[[#This Row],[Date and Time Value]])</f>
        <v>No Data</v>
      </c>
      <c r="F1625" s="8" t="str">
        <f>IF(A1626=TRUE, "No Data", [1]MonthlyLoginLogout!B1626)</f>
        <v>No Data</v>
      </c>
      <c r="G1625" s="3" t="str">
        <f>IF(A1625=TRUE,"No Data",[1]MonthlyLoginLogout!C1626)</f>
        <v>No Data</v>
      </c>
      <c r="I1625" s="4" t="str">
        <f>IF(ISBLANK([2]MonthlyUserInfo!B1625), "No Data", [2]MonthlyUserInfo!A1625&amp;"\"&amp;[2]MonthlyUserInfo!B1625)</f>
        <v>No Data</v>
      </c>
      <c r="J1625" s="6" t="str">
        <f t="shared" si="180"/>
        <v>No Data</v>
      </c>
      <c r="K1625" s="6" t="str">
        <f t="shared" si="182"/>
        <v>No Data</v>
      </c>
      <c r="L1625" s="6" t="str">
        <f t="shared" si="183"/>
        <v>No Data</v>
      </c>
      <c r="M1625" s="6" t="str">
        <f t="shared" si="184"/>
        <v>No Data</v>
      </c>
      <c r="N1625" s="7" t="str">
        <f t="shared" si="181"/>
        <v>No Data</v>
      </c>
    </row>
    <row r="1626" spans="1:14" x14ac:dyDescent="0.3">
      <c r="A1626" t="b">
        <f>ISBLANK([1]MonthlyLoginLogout!B1627)</f>
        <v>1</v>
      </c>
      <c r="B1626" t="str">
        <f t="shared" si="178"/>
        <v>No Data</v>
      </c>
      <c r="C1626" t="str">
        <f t="shared" si="179"/>
        <v>No Data</v>
      </c>
      <c r="D1626" t="str">
        <f>IF(A1626=TRUE,"No Data",[1]MonthlyLoginLogout!A1627)</f>
        <v>No Data</v>
      </c>
      <c r="E1626" s="10" t="str">
        <f>IF(A1626=TRUE,"No Data",Table1[[#This Row],[Date and Time Value]])</f>
        <v>No Data</v>
      </c>
      <c r="F1626" s="8" t="str">
        <f>IF(A1627=TRUE, "No Data", [1]MonthlyLoginLogout!B1627)</f>
        <v>No Data</v>
      </c>
      <c r="G1626" s="3" t="str">
        <f>IF(A1626=TRUE,"No Data",[1]MonthlyLoginLogout!C1627)</f>
        <v>No Data</v>
      </c>
      <c r="I1626" s="4" t="str">
        <f>IF(ISBLANK([2]MonthlyUserInfo!B1626), "No Data", [2]MonthlyUserInfo!A1626&amp;"\"&amp;[2]MonthlyUserInfo!B1626)</f>
        <v>No Data</v>
      </c>
      <c r="J1626" s="6" t="str">
        <f t="shared" si="180"/>
        <v>No Data</v>
      </c>
      <c r="K1626" s="6" t="str">
        <f t="shared" si="182"/>
        <v>No Data</v>
      </c>
      <c r="L1626" s="6" t="str">
        <f t="shared" si="183"/>
        <v>No Data</v>
      </c>
      <c r="M1626" s="6" t="str">
        <f t="shared" si="184"/>
        <v>No Data</v>
      </c>
      <c r="N1626" s="7" t="str">
        <f t="shared" si="181"/>
        <v>No Data</v>
      </c>
    </row>
    <row r="1627" spans="1:14" x14ac:dyDescent="0.3">
      <c r="A1627" t="b">
        <f>ISBLANK([1]MonthlyLoginLogout!B1628)</f>
        <v>1</v>
      </c>
      <c r="B1627" t="str">
        <f t="shared" si="178"/>
        <v>No Data</v>
      </c>
      <c r="C1627" t="str">
        <f t="shared" si="179"/>
        <v>No Data</v>
      </c>
      <c r="D1627" t="str">
        <f>IF(A1627=TRUE,"No Data",[1]MonthlyLoginLogout!A1628)</f>
        <v>No Data</v>
      </c>
      <c r="E1627" s="10" t="str">
        <f>IF(A1627=TRUE,"No Data",Table1[[#This Row],[Date and Time Value]])</f>
        <v>No Data</v>
      </c>
      <c r="F1627" s="8" t="str">
        <f>IF(A1628=TRUE, "No Data", [1]MonthlyLoginLogout!B1628)</f>
        <v>No Data</v>
      </c>
      <c r="G1627" s="3" t="str">
        <f>IF(A1627=TRUE,"No Data",[1]MonthlyLoginLogout!C1628)</f>
        <v>No Data</v>
      </c>
      <c r="I1627" s="4" t="str">
        <f>IF(ISBLANK([2]MonthlyUserInfo!B1627), "No Data", [2]MonthlyUserInfo!A1627&amp;"\"&amp;[2]MonthlyUserInfo!B1627)</f>
        <v>No Data</v>
      </c>
      <c r="J1627" s="6" t="str">
        <f t="shared" si="180"/>
        <v>No Data</v>
      </c>
      <c r="K1627" s="6" t="str">
        <f t="shared" si="182"/>
        <v>No Data</v>
      </c>
      <c r="L1627" s="6" t="str">
        <f t="shared" si="183"/>
        <v>No Data</v>
      </c>
      <c r="M1627" s="6" t="str">
        <f t="shared" si="184"/>
        <v>No Data</v>
      </c>
      <c r="N1627" s="7" t="str">
        <f t="shared" si="181"/>
        <v>No Data</v>
      </c>
    </row>
    <row r="1628" spans="1:14" x14ac:dyDescent="0.3">
      <c r="A1628" t="b">
        <f>ISBLANK([1]MonthlyLoginLogout!B1629)</f>
        <v>1</v>
      </c>
      <c r="B1628" t="str">
        <f t="shared" si="178"/>
        <v>No Data</v>
      </c>
      <c r="C1628" t="str">
        <f t="shared" si="179"/>
        <v>No Data</v>
      </c>
      <c r="D1628" t="str">
        <f>IF(A1628=TRUE,"No Data",[1]MonthlyLoginLogout!A1629)</f>
        <v>No Data</v>
      </c>
      <c r="E1628" s="10" t="str">
        <f>IF(A1628=TRUE,"No Data",Table1[[#This Row],[Date and Time Value]])</f>
        <v>No Data</v>
      </c>
      <c r="F1628" s="8" t="str">
        <f>IF(A1629=TRUE, "No Data", [1]MonthlyLoginLogout!B1629)</f>
        <v>No Data</v>
      </c>
      <c r="G1628" s="3" t="str">
        <f>IF(A1628=TRUE,"No Data",[1]MonthlyLoginLogout!C1629)</f>
        <v>No Data</v>
      </c>
      <c r="I1628" s="4" t="str">
        <f>IF(ISBLANK([2]MonthlyUserInfo!B1628), "No Data", [2]MonthlyUserInfo!A1628&amp;"\"&amp;[2]MonthlyUserInfo!B1628)</f>
        <v>No Data</v>
      </c>
      <c r="J1628" s="6" t="str">
        <f t="shared" si="180"/>
        <v>No Data</v>
      </c>
      <c r="K1628" s="6" t="str">
        <f t="shared" si="182"/>
        <v>No Data</v>
      </c>
      <c r="L1628" s="6" t="str">
        <f t="shared" si="183"/>
        <v>No Data</v>
      </c>
      <c r="M1628" s="6" t="str">
        <f t="shared" si="184"/>
        <v>No Data</v>
      </c>
      <c r="N1628" s="7" t="str">
        <f t="shared" si="181"/>
        <v>No Data</v>
      </c>
    </row>
    <row r="1629" spans="1:14" x14ac:dyDescent="0.3">
      <c r="A1629" t="b">
        <f>ISBLANK([1]MonthlyLoginLogout!B1630)</f>
        <v>1</v>
      </c>
      <c r="B1629" t="str">
        <f t="shared" si="178"/>
        <v>No Data</v>
      </c>
      <c r="C1629" t="str">
        <f t="shared" si="179"/>
        <v>No Data</v>
      </c>
      <c r="D1629" t="str">
        <f>IF(A1629=TRUE,"No Data",[1]MonthlyLoginLogout!A1630)</f>
        <v>No Data</v>
      </c>
      <c r="E1629" s="10" t="str">
        <f>IF(A1629=TRUE,"No Data",Table1[[#This Row],[Date and Time Value]])</f>
        <v>No Data</v>
      </c>
      <c r="F1629" s="8" t="str">
        <f>IF(A1630=TRUE, "No Data", [1]MonthlyLoginLogout!B1630)</f>
        <v>No Data</v>
      </c>
      <c r="G1629" s="3" t="str">
        <f>IF(A1629=TRUE,"No Data",[1]MonthlyLoginLogout!C1630)</f>
        <v>No Data</v>
      </c>
      <c r="I1629" s="4" t="str">
        <f>IF(ISBLANK([2]MonthlyUserInfo!B1629), "No Data", [2]MonthlyUserInfo!A1629&amp;"\"&amp;[2]MonthlyUserInfo!B1629)</f>
        <v>No Data</v>
      </c>
      <c r="J1629" s="6" t="str">
        <f t="shared" si="180"/>
        <v>No Data</v>
      </c>
      <c r="K1629" s="6" t="str">
        <f t="shared" si="182"/>
        <v>No Data</v>
      </c>
      <c r="L1629" s="6" t="str">
        <f t="shared" si="183"/>
        <v>No Data</v>
      </c>
      <c r="M1629" s="6" t="str">
        <f t="shared" si="184"/>
        <v>No Data</v>
      </c>
      <c r="N1629" s="7" t="str">
        <f t="shared" si="181"/>
        <v>No Data</v>
      </c>
    </row>
    <row r="1630" spans="1:14" x14ac:dyDescent="0.3">
      <c r="A1630" t="b">
        <f>ISBLANK([1]MonthlyLoginLogout!B1631)</f>
        <v>1</v>
      </c>
      <c r="B1630" t="str">
        <f t="shared" si="178"/>
        <v>No Data</v>
      </c>
      <c r="C1630" t="str">
        <f t="shared" si="179"/>
        <v>No Data</v>
      </c>
      <c r="D1630" t="str">
        <f>IF(A1630=TRUE,"No Data",[1]MonthlyLoginLogout!A1631)</f>
        <v>No Data</v>
      </c>
      <c r="E1630" s="10" t="str">
        <f>IF(A1630=TRUE,"No Data",Table1[[#This Row],[Date and Time Value]])</f>
        <v>No Data</v>
      </c>
      <c r="F1630" s="8" t="str">
        <f>IF(A1631=TRUE, "No Data", [1]MonthlyLoginLogout!B1631)</f>
        <v>No Data</v>
      </c>
      <c r="G1630" s="3" t="str">
        <f>IF(A1630=TRUE,"No Data",[1]MonthlyLoginLogout!C1631)</f>
        <v>No Data</v>
      </c>
      <c r="I1630" s="4" t="str">
        <f>IF(ISBLANK([2]MonthlyUserInfo!B1630), "No Data", [2]MonthlyUserInfo!A1630&amp;"\"&amp;[2]MonthlyUserInfo!B1630)</f>
        <v>No Data</v>
      </c>
      <c r="J1630" s="6" t="str">
        <f t="shared" si="180"/>
        <v>No Data</v>
      </c>
      <c r="K1630" s="6" t="str">
        <f t="shared" si="182"/>
        <v>No Data</v>
      </c>
      <c r="L1630" s="6" t="str">
        <f t="shared" si="183"/>
        <v>No Data</v>
      </c>
      <c r="M1630" s="6" t="str">
        <f t="shared" si="184"/>
        <v>No Data</v>
      </c>
      <c r="N1630" s="7" t="str">
        <f t="shared" si="181"/>
        <v>No Data</v>
      </c>
    </row>
    <row r="1631" spans="1:14" x14ac:dyDescent="0.3">
      <c r="A1631" t="b">
        <f>ISBLANK([1]MonthlyLoginLogout!B1632)</f>
        <v>1</v>
      </c>
      <c r="B1631" t="str">
        <f t="shared" si="178"/>
        <v>No Data</v>
      </c>
      <c r="C1631" t="str">
        <f t="shared" si="179"/>
        <v>No Data</v>
      </c>
      <c r="D1631" t="str">
        <f>IF(A1631=TRUE,"No Data",[1]MonthlyLoginLogout!A1632)</f>
        <v>No Data</v>
      </c>
      <c r="E1631" s="10" t="str">
        <f>IF(A1631=TRUE,"No Data",Table1[[#This Row],[Date and Time Value]])</f>
        <v>No Data</v>
      </c>
      <c r="F1631" s="8" t="str">
        <f>IF(A1632=TRUE, "No Data", [1]MonthlyLoginLogout!B1632)</f>
        <v>No Data</v>
      </c>
      <c r="G1631" s="3" t="str">
        <f>IF(A1631=TRUE,"No Data",[1]MonthlyLoginLogout!C1632)</f>
        <v>No Data</v>
      </c>
      <c r="I1631" s="4" t="str">
        <f>IF(ISBLANK([2]MonthlyUserInfo!B1631), "No Data", [2]MonthlyUserInfo!A1631&amp;"\"&amp;[2]MonthlyUserInfo!B1631)</f>
        <v>No Data</v>
      </c>
      <c r="J1631" s="6" t="str">
        <f t="shared" si="180"/>
        <v>No Data</v>
      </c>
      <c r="K1631" s="6" t="str">
        <f t="shared" si="182"/>
        <v>No Data</v>
      </c>
      <c r="L1631" s="6" t="str">
        <f t="shared" si="183"/>
        <v>No Data</v>
      </c>
      <c r="M1631" s="6" t="str">
        <f t="shared" si="184"/>
        <v>No Data</v>
      </c>
      <c r="N1631" s="7" t="str">
        <f t="shared" si="181"/>
        <v>No Data</v>
      </c>
    </row>
    <row r="1632" spans="1:14" x14ac:dyDescent="0.3">
      <c r="A1632" t="b">
        <f>ISBLANK([1]MonthlyLoginLogout!B1633)</f>
        <v>1</v>
      </c>
      <c r="B1632" t="str">
        <f t="shared" si="178"/>
        <v>No Data</v>
      </c>
      <c r="C1632" t="str">
        <f t="shared" si="179"/>
        <v>No Data</v>
      </c>
      <c r="D1632" t="str">
        <f>IF(A1632=TRUE,"No Data",[1]MonthlyLoginLogout!A1633)</f>
        <v>No Data</v>
      </c>
      <c r="E1632" s="10" t="str">
        <f>IF(A1632=TRUE,"No Data",Table1[[#This Row],[Date and Time Value]])</f>
        <v>No Data</v>
      </c>
      <c r="F1632" s="8" t="str">
        <f>IF(A1633=TRUE, "No Data", [1]MonthlyLoginLogout!B1633)</f>
        <v>No Data</v>
      </c>
      <c r="G1632" s="3" t="str">
        <f>IF(A1632=TRUE,"No Data",[1]MonthlyLoginLogout!C1633)</f>
        <v>No Data</v>
      </c>
      <c r="I1632" s="4" t="str">
        <f>IF(ISBLANK([2]MonthlyUserInfo!B1632), "No Data", [2]MonthlyUserInfo!A1632&amp;"\"&amp;[2]MonthlyUserInfo!B1632)</f>
        <v>No Data</v>
      </c>
      <c r="J1632" s="6" t="str">
        <f t="shared" si="180"/>
        <v>No Data</v>
      </c>
      <c r="K1632" s="6" t="str">
        <f t="shared" si="182"/>
        <v>No Data</v>
      </c>
      <c r="L1632" s="6" t="str">
        <f t="shared" si="183"/>
        <v>No Data</v>
      </c>
      <c r="M1632" s="6" t="str">
        <f t="shared" si="184"/>
        <v>No Data</v>
      </c>
      <c r="N1632" s="7" t="str">
        <f t="shared" si="181"/>
        <v>No Data</v>
      </c>
    </row>
    <row r="1633" spans="1:14" x14ac:dyDescent="0.3">
      <c r="A1633" t="b">
        <f>ISBLANK([1]MonthlyLoginLogout!B1634)</f>
        <v>1</v>
      </c>
      <c r="B1633" t="str">
        <f t="shared" si="178"/>
        <v>No Data</v>
      </c>
      <c r="C1633" t="str">
        <f t="shared" si="179"/>
        <v>No Data</v>
      </c>
      <c r="D1633" t="str">
        <f>IF(A1633=TRUE,"No Data",[1]MonthlyLoginLogout!A1634)</f>
        <v>No Data</v>
      </c>
      <c r="E1633" s="10" t="str">
        <f>IF(A1633=TRUE,"No Data",Table1[[#This Row],[Date and Time Value]])</f>
        <v>No Data</v>
      </c>
      <c r="F1633" s="8" t="str">
        <f>IF(A1634=TRUE, "No Data", [1]MonthlyLoginLogout!B1634)</f>
        <v>No Data</v>
      </c>
      <c r="G1633" s="3" t="str">
        <f>IF(A1633=TRUE,"No Data",[1]MonthlyLoginLogout!C1634)</f>
        <v>No Data</v>
      </c>
      <c r="I1633" s="4" t="str">
        <f>IF(ISBLANK([2]MonthlyUserInfo!B1633), "No Data", [2]MonthlyUserInfo!A1633&amp;"\"&amp;[2]MonthlyUserInfo!B1633)</f>
        <v>No Data</v>
      </c>
      <c r="J1633" s="6" t="str">
        <f t="shared" si="180"/>
        <v>No Data</v>
      </c>
      <c r="K1633" s="6" t="str">
        <f t="shared" si="182"/>
        <v>No Data</v>
      </c>
      <c r="L1633" s="6" t="str">
        <f t="shared" si="183"/>
        <v>No Data</v>
      </c>
      <c r="M1633" s="6" t="str">
        <f t="shared" si="184"/>
        <v>No Data</v>
      </c>
      <c r="N1633" s="7" t="str">
        <f t="shared" si="181"/>
        <v>No Data</v>
      </c>
    </row>
    <row r="1634" spans="1:14" x14ac:dyDescent="0.3">
      <c r="A1634" t="b">
        <f>ISBLANK([1]MonthlyLoginLogout!B1635)</f>
        <v>1</v>
      </c>
      <c r="B1634" t="str">
        <f t="shared" si="178"/>
        <v>No Data</v>
      </c>
      <c r="C1634" t="str">
        <f t="shared" si="179"/>
        <v>No Data</v>
      </c>
      <c r="D1634" t="str">
        <f>IF(A1634=TRUE,"No Data",[1]MonthlyLoginLogout!A1635)</f>
        <v>No Data</v>
      </c>
      <c r="E1634" s="10" t="str">
        <f>IF(A1634=TRUE,"No Data",Table1[[#This Row],[Date and Time Value]])</f>
        <v>No Data</v>
      </c>
      <c r="F1634" s="8" t="str">
        <f>IF(A1635=TRUE, "No Data", [1]MonthlyLoginLogout!B1635)</f>
        <v>No Data</v>
      </c>
      <c r="G1634" s="3" t="str">
        <f>IF(A1634=TRUE,"No Data",[1]MonthlyLoginLogout!C1635)</f>
        <v>No Data</v>
      </c>
      <c r="I1634" s="4" t="str">
        <f>IF(ISBLANK([2]MonthlyUserInfo!B1634), "No Data", [2]MonthlyUserInfo!A1634&amp;"\"&amp;[2]MonthlyUserInfo!B1634)</f>
        <v>No Data</v>
      </c>
      <c r="J1634" s="6" t="str">
        <f t="shared" si="180"/>
        <v>No Data</v>
      </c>
      <c r="K1634" s="6" t="str">
        <f t="shared" si="182"/>
        <v>No Data</v>
      </c>
      <c r="L1634" s="6" t="str">
        <f t="shared" si="183"/>
        <v>No Data</v>
      </c>
      <c r="M1634" s="6" t="str">
        <f t="shared" si="184"/>
        <v>No Data</v>
      </c>
      <c r="N1634" s="7" t="str">
        <f t="shared" si="181"/>
        <v>No Data</v>
      </c>
    </row>
    <row r="1635" spans="1:14" x14ac:dyDescent="0.3">
      <c r="A1635" t="b">
        <f>ISBLANK([1]MonthlyLoginLogout!B1636)</f>
        <v>1</v>
      </c>
      <c r="B1635" t="str">
        <f t="shared" si="178"/>
        <v>No Data</v>
      </c>
      <c r="C1635" t="str">
        <f t="shared" si="179"/>
        <v>No Data</v>
      </c>
      <c r="D1635" t="str">
        <f>IF(A1635=TRUE,"No Data",[1]MonthlyLoginLogout!A1636)</f>
        <v>No Data</v>
      </c>
      <c r="E1635" s="10" t="str">
        <f>IF(A1635=TRUE,"No Data",Table1[[#This Row],[Date and Time Value]])</f>
        <v>No Data</v>
      </c>
      <c r="F1635" s="8" t="str">
        <f>IF(A1636=TRUE, "No Data", [1]MonthlyLoginLogout!B1636)</f>
        <v>No Data</v>
      </c>
      <c r="G1635" s="3" t="str">
        <f>IF(A1635=TRUE,"No Data",[1]MonthlyLoginLogout!C1636)</f>
        <v>No Data</v>
      </c>
      <c r="I1635" s="4" t="str">
        <f>IF(ISBLANK([2]MonthlyUserInfo!B1635), "No Data", [2]MonthlyUserInfo!A1635&amp;"\"&amp;[2]MonthlyUserInfo!B1635)</f>
        <v>No Data</v>
      </c>
      <c r="J1635" s="6" t="str">
        <f t="shared" si="180"/>
        <v>No Data</v>
      </c>
      <c r="K1635" s="6" t="str">
        <f t="shared" si="182"/>
        <v>No Data</v>
      </c>
      <c r="L1635" s="6" t="str">
        <f t="shared" si="183"/>
        <v>No Data</v>
      </c>
      <c r="M1635" s="6" t="str">
        <f t="shared" si="184"/>
        <v>No Data</v>
      </c>
      <c r="N1635" s="7" t="str">
        <f t="shared" si="181"/>
        <v>No Data</v>
      </c>
    </row>
    <row r="1636" spans="1:14" x14ac:dyDescent="0.3">
      <c r="A1636" t="b">
        <f>ISBLANK([1]MonthlyLoginLogout!B1637)</f>
        <v>1</v>
      </c>
      <c r="B1636" t="str">
        <f t="shared" si="178"/>
        <v>No Data</v>
      </c>
      <c r="C1636" t="str">
        <f t="shared" si="179"/>
        <v>No Data</v>
      </c>
      <c r="D1636" t="str">
        <f>IF(A1636=TRUE,"No Data",[1]MonthlyLoginLogout!A1637)</f>
        <v>No Data</v>
      </c>
      <c r="E1636" s="10" t="str">
        <f>IF(A1636=TRUE,"No Data",Table1[[#This Row],[Date and Time Value]])</f>
        <v>No Data</v>
      </c>
      <c r="F1636" s="8" t="str">
        <f>IF(A1637=TRUE, "No Data", [1]MonthlyLoginLogout!B1637)</f>
        <v>No Data</v>
      </c>
      <c r="G1636" s="3" t="str">
        <f>IF(A1636=TRUE,"No Data",[1]MonthlyLoginLogout!C1637)</f>
        <v>No Data</v>
      </c>
      <c r="I1636" s="4" t="str">
        <f>IF(ISBLANK([2]MonthlyUserInfo!B1636), "No Data", [2]MonthlyUserInfo!A1636&amp;"\"&amp;[2]MonthlyUserInfo!B1636)</f>
        <v>No Data</v>
      </c>
      <c r="J1636" s="6" t="str">
        <f t="shared" si="180"/>
        <v>No Data</v>
      </c>
      <c r="K1636" s="6" t="str">
        <f t="shared" si="182"/>
        <v>No Data</v>
      </c>
      <c r="L1636" s="6" t="str">
        <f t="shared" si="183"/>
        <v>No Data</v>
      </c>
      <c r="M1636" s="6" t="str">
        <f t="shared" si="184"/>
        <v>No Data</v>
      </c>
      <c r="N1636" s="7" t="str">
        <f t="shared" si="181"/>
        <v>No Data</v>
      </c>
    </row>
    <row r="1637" spans="1:14" x14ac:dyDescent="0.3">
      <c r="A1637" t="b">
        <f>ISBLANK([1]MonthlyLoginLogout!B1638)</f>
        <v>1</v>
      </c>
      <c r="B1637" t="str">
        <f t="shared" si="178"/>
        <v>No Data</v>
      </c>
      <c r="C1637" t="str">
        <f t="shared" si="179"/>
        <v>No Data</v>
      </c>
      <c r="D1637" t="str">
        <f>IF(A1637=TRUE,"No Data",[1]MonthlyLoginLogout!A1638)</f>
        <v>No Data</v>
      </c>
      <c r="E1637" s="10" t="str">
        <f>IF(A1637=TRUE,"No Data",Table1[[#This Row],[Date and Time Value]])</f>
        <v>No Data</v>
      </c>
      <c r="F1637" s="8" t="str">
        <f>IF(A1638=TRUE, "No Data", [1]MonthlyLoginLogout!B1638)</f>
        <v>No Data</v>
      </c>
      <c r="G1637" s="3" t="str">
        <f>IF(A1637=TRUE,"No Data",[1]MonthlyLoginLogout!C1638)</f>
        <v>No Data</v>
      </c>
      <c r="I1637" s="4" t="str">
        <f>IF(ISBLANK([2]MonthlyUserInfo!B1637), "No Data", [2]MonthlyUserInfo!A1637&amp;"\"&amp;[2]MonthlyUserInfo!B1637)</f>
        <v>No Data</v>
      </c>
      <c r="J1637" s="6" t="str">
        <f t="shared" si="180"/>
        <v>No Data</v>
      </c>
      <c r="K1637" s="6" t="str">
        <f t="shared" si="182"/>
        <v>No Data</v>
      </c>
      <c r="L1637" s="6" t="str">
        <f t="shared" si="183"/>
        <v>No Data</v>
      </c>
      <c r="M1637" s="6" t="str">
        <f t="shared" si="184"/>
        <v>No Data</v>
      </c>
      <c r="N1637" s="7" t="str">
        <f t="shared" si="181"/>
        <v>No Data</v>
      </c>
    </row>
    <row r="1638" spans="1:14" x14ac:dyDescent="0.3">
      <c r="A1638" t="b">
        <f>ISBLANK([1]MonthlyLoginLogout!B1639)</f>
        <v>1</v>
      </c>
      <c r="B1638" t="str">
        <f t="shared" si="178"/>
        <v>No Data</v>
      </c>
      <c r="C1638" t="str">
        <f t="shared" si="179"/>
        <v>No Data</v>
      </c>
      <c r="D1638" t="str">
        <f>IF(A1638=TRUE,"No Data",[1]MonthlyLoginLogout!A1639)</f>
        <v>No Data</v>
      </c>
      <c r="E1638" s="10" t="str">
        <f>IF(A1638=TRUE,"No Data",Table1[[#This Row],[Date and Time Value]])</f>
        <v>No Data</v>
      </c>
      <c r="F1638" s="8" t="str">
        <f>IF(A1639=TRUE, "No Data", [1]MonthlyLoginLogout!B1639)</f>
        <v>No Data</v>
      </c>
      <c r="G1638" s="3" t="str">
        <f>IF(A1638=TRUE,"No Data",[1]MonthlyLoginLogout!C1639)</f>
        <v>No Data</v>
      </c>
      <c r="I1638" s="4" t="str">
        <f>IF(ISBLANK([2]MonthlyUserInfo!B1638), "No Data", [2]MonthlyUserInfo!A1638&amp;"\"&amp;[2]MonthlyUserInfo!B1638)</f>
        <v>No Data</v>
      </c>
      <c r="J1638" s="6" t="str">
        <f t="shared" si="180"/>
        <v>No Data</v>
      </c>
      <c r="K1638" s="6" t="str">
        <f t="shared" si="182"/>
        <v>No Data</v>
      </c>
      <c r="L1638" s="6" t="str">
        <f t="shared" si="183"/>
        <v>No Data</v>
      </c>
      <c r="M1638" s="6" t="str">
        <f t="shared" si="184"/>
        <v>No Data</v>
      </c>
      <c r="N1638" s="7" t="str">
        <f t="shared" si="181"/>
        <v>No Data</v>
      </c>
    </row>
    <row r="1639" spans="1:14" x14ac:dyDescent="0.3">
      <c r="A1639" t="b">
        <f>ISBLANK([1]MonthlyLoginLogout!B1640)</f>
        <v>1</v>
      </c>
      <c r="B1639" t="str">
        <f t="shared" si="178"/>
        <v>No Data</v>
      </c>
      <c r="C1639" t="str">
        <f t="shared" si="179"/>
        <v>No Data</v>
      </c>
      <c r="D1639" t="str">
        <f>IF(A1639=TRUE,"No Data",[1]MonthlyLoginLogout!A1640)</f>
        <v>No Data</v>
      </c>
      <c r="E1639" s="10" t="str">
        <f>IF(A1639=TRUE,"No Data",Table1[[#This Row],[Date and Time Value]])</f>
        <v>No Data</v>
      </c>
      <c r="F1639" s="8" t="str">
        <f>IF(A1640=TRUE, "No Data", [1]MonthlyLoginLogout!B1640)</f>
        <v>No Data</v>
      </c>
      <c r="G1639" s="3" t="str">
        <f>IF(A1639=TRUE,"No Data",[1]MonthlyLoginLogout!C1640)</f>
        <v>No Data</v>
      </c>
      <c r="I1639" s="4" t="str">
        <f>IF(ISBLANK([2]MonthlyUserInfo!B1639), "No Data", [2]MonthlyUserInfo!A1639&amp;"\"&amp;[2]MonthlyUserInfo!B1639)</f>
        <v>No Data</v>
      </c>
      <c r="J1639" s="6" t="str">
        <f t="shared" si="180"/>
        <v>No Data</v>
      </c>
      <c r="K1639" s="6" t="str">
        <f t="shared" si="182"/>
        <v>No Data</v>
      </c>
      <c r="L1639" s="6" t="str">
        <f t="shared" si="183"/>
        <v>No Data</v>
      </c>
      <c r="M1639" s="6" t="str">
        <f t="shared" si="184"/>
        <v>No Data</v>
      </c>
      <c r="N1639" s="7" t="str">
        <f t="shared" si="181"/>
        <v>No Data</v>
      </c>
    </row>
    <row r="1640" spans="1:14" x14ac:dyDescent="0.3">
      <c r="A1640" t="b">
        <f>ISBLANK([1]MonthlyLoginLogout!B1641)</f>
        <v>1</v>
      </c>
      <c r="B1640" t="str">
        <f t="shared" si="178"/>
        <v>No Data</v>
      </c>
      <c r="C1640" t="str">
        <f t="shared" si="179"/>
        <v>No Data</v>
      </c>
      <c r="D1640" t="str">
        <f>IF(A1640=TRUE,"No Data",[1]MonthlyLoginLogout!A1641)</f>
        <v>No Data</v>
      </c>
      <c r="E1640" s="10" t="str">
        <f>IF(A1640=TRUE,"No Data",Table1[[#This Row],[Date and Time Value]])</f>
        <v>No Data</v>
      </c>
      <c r="F1640" s="8" t="str">
        <f>IF(A1641=TRUE, "No Data", [1]MonthlyLoginLogout!B1641)</f>
        <v>No Data</v>
      </c>
      <c r="G1640" s="3" t="str">
        <f>IF(A1640=TRUE,"No Data",[1]MonthlyLoginLogout!C1641)</f>
        <v>No Data</v>
      </c>
      <c r="I1640" s="4" t="str">
        <f>IF(ISBLANK([2]MonthlyUserInfo!B1640), "No Data", [2]MonthlyUserInfo!A1640&amp;"\"&amp;[2]MonthlyUserInfo!B1640)</f>
        <v>No Data</v>
      </c>
      <c r="J1640" s="6" t="str">
        <f t="shared" si="180"/>
        <v>No Data</v>
      </c>
      <c r="K1640" s="6" t="str">
        <f t="shared" si="182"/>
        <v>No Data</v>
      </c>
      <c r="L1640" s="6" t="str">
        <f t="shared" si="183"/>
        <v>No Data</v>
      </c>
      <c r="M1640" s="6" t="str">
        <f t="shared" si="184"/>
        <v>No Data</v>
      </c>
      <c r="N1640" s="7" t="str">
        <f t="shared" si="181"/>
        <v>No Data</v>
      </c>
    </row>
    <row r="1641" spans="1:14" x14ac:dyDescent="0.3">
      <c r="A1641" t="b">
        <f>ISBLANK([1]MonthlyLoginLogout!B1642)</f>
        <v>1</v>
      </c>
      <c r="B1641" t="str">
        <f t="shared" si="178"/>
        <v>No Data</v>
      </c>
      <c r="C1641" t="str">
        <f t="shared" si="179"/>
        <v>No Data</v>
      </c>
      <c r="D1641" t="str">
        <f>IF(A1641=TRUE,"No Data",[1]MonthlyLoginLogout!A1642)</f>
        <v>No Data</v>
      </c>
      <c r="E1641" s="10" t="str">
        <f>IF(A1641=TRUE,"No Data",Table1[[#This Row],[Date and Time Value]])</f>
        <v>No Data</v>
      </c>
      <c r="F1641" s="8" t="str">
        <f>IF(A1642=TRUE, "No Data", [1]MonthlyLoginLogout!B1642)</f>
        <v>No Data</v>
      </c>
      <c r="G1641" s="3" t="str">
        <f>IF(A1641=TRUE,"No Data",[1]MonthlyLoginLogout!C1642)</f>
        <v>No Data</v>
      </c>
      <c r="I1641" s="4" t="str">
        <f>IF(ISBLANK([2]MonthlyUserInfo!B1641), "No Data", [2]MonthlyUserInfo!A1641&amp;"\"&amp;[2]MonthlyUserInfo!B1641)</f>
        <v>No Data</v>
      </c>
      <c r="J1641" s="6" t="str">
        <f t="shared" si="180"/>
        <v>No Data</v>
      </c>
      <c r="K1641" s="6" t="str">
        <f t="shared" si="182"/>
        <v>No Data</v>
      </c>
      <c r="L1641" s="6" t="str">
        <f t="shared" si="183"/>
        <v>No Data</v>
      </c>
      <c r="M1641" s="6" t="str">
        <f t="shared" si="184"/>
        <v>No Data</v>
      </c>
      <c r="N1641" s="7" t="str">
        <f t="shared" si="181"/>
        <v>No Data</v>
      </c>
    </row>
    <row r="1642" spans="1:14" x14ac:dyDescent="0.3">
      <c r="A1642" t="b">
        <f>ISBLANK([1]MonthlyLoginLogout!B1643)</f>
        <v>1</v>
      </c>
      <c r="B1642" t="str">
        <f t="shared" si="178"/>
        <v>No Data</v>
      </c>
      <c r="C1642" t="str">
        <f t="shared" si="179"/>
        <v>No Data</v>
      </c>
      <c r="D1642" t="str">
        <f>IF(A1642=TRUE,"No Data",[1]MonthlyLoginLogout!A1643)</f>
        <v>No Data</v>
      </c>
      <c r="E1642" s="10" t="str">
        <f>IF(A1642=TRUE,"No Data",Table1[[#This Row],[Date and Time Value]])</f>
        <v>No Data</v>
      </c>
      <c r="F1642" s="8" t="str">
        <f>IF(A1643=TRUE, "No Data", [1]MonthlyLoginLogout!B1643)</f>
        <v>No Data</v>
      </c>
      <c r="G1642" s="3" t="str">
        <f>IF(A1642=TRUE,"No Data",[1]MonthlyLoginLogout!C1643)</f>
        <v>No Data</v>
      </c>
      <c r="I1642" s="4" t="str">
        <f>IF(ISBLANK([2]MonthlyUserInfo!B1642), "No Data", [2]MonthlyUserInfo!A1642&amp;"\"&amp;[2]MonthlyUserInfo!B1642)</f>
        <v>No Data</v>
      </c>
      <c r="J1642" s="6" t="str">
        <f t="shared" si="180"/>
        <v>No Data</v>
      </c>
      <c r="K1642" s="6" t="str">
        <f t="shared" si="182"/>
        <v>No Data</v>
      </c>
      <c r="L1642" s="6" t="str">
        <f t="shared" si="183"/>
        <v>No Data</v>
      </c>
      <c r="M1642" s="6" t="str">
        <f t="shared" si="184"/>
        <v>No Data</v>
      </c>
      <c r="N1642" s="7" t="str">
        <f t="shared" si="181"/>
        <v>No Data</v>
      </c>
    </row>
    <row r="1643" spans="1:14" x14ac:dyDescent="0.3">
      <c r="A1643" t="b">
        <f>ISBLANK([1]MonthlyLoginLogout!B1644)</f>
        <v>1</v>
      </c>
      <c r="B1643" t="str">
        <f t="shared" si="178"/>
        <v>No Data</v>
      </c>
      <c r="C1643" t="str">
        <f t="shared" si="179"/>
        <v>No Data</v>
      </c>
      <c r="D1643" t="str">
        <f>IF(A1643=TRUE,"No Data",[1]MonthlyLoginLogout!A1644)</f>
        <v>No Data</v>
      </c>
      <c r="E1643" s="10" t="str">
        <f>IF(A1643=TRUE,"No Data",Table1[[#This Row],[Date and Time Value]])</f>
        <v>No Data</v>
      </c>
      <c r="F1643" s="8" t="str">
        <f>IF(A1644=TRUE, "No Data", [1]MonthlyLoginLogout!B1644)</f>
        <v>No Data</v>
      </c>
      <c r="G1643" s="3" t="str">
        <f>IF(A1643=TRUE,"No Data",[1]MonthlyLoginLogout!C1644)</f>
        <v>No Data</v>
      </c>
      <c r="I1643" s="4" t="str">
        <f>IF(ISBLANK([2]MonthlyUserInfo!B1643), "No Data", [2]MonthlyUserInfo!A1643&amp;"\"&amp;[2]MonthlyUserInfo!B1643)</f>
        <v>No Data</v>
      </c>
      <c r="J1643" s="6" t="str">
        <f t="shared" si="180"/>
        <v>No Data</v>
      </c>
      <c r="K1643" s="6" t="str">
        <f t="shared" si="182"/>
        <v>No Data</v>
      </c>
      <c r="L1643" s="6" t="str">
        <f t="shared" si="183"/>
        <v>No Data</v>
      </c>
      <c r="M1643" s="6" t="str">
        <f t="shared" si="184"/>
        <v>No Data</v>
      </c>
      <c r="N1643" s="7" t="str">
        <f t="shared" si="181"/>
        <v>No Data</v>
      </c>
    </row>
    <row r="1644" spans="1:14" x14ac:dyDescent="0.3">
      <c r="A1644" t="b">
        <f>ISBLANK([1]MonthlyLoginLogout!B1645)</f>
        <v>1</v>
      </c>
      <c r="B1644" t="str">
        <f t="shared" si="178"/>
        <v>No Data</v>
      </c>
      <c r="C1644" t="str">
        <f t="shared" si="179"/>
        <v>No Data</v>
      </c>
      <c r="D1644" t="str">
        <f>IF(A1644=TRUE,"No Data",[1]MonthlyLoginLogout!A1645)</f>
        <v>No Data</v>
      </c>
      <c r="E1644" s="10" t="str">
        <f>IF(A1644=TRUE,"No Data",Table1[[#This Row],[Date and Time Value]])</f>
        <v>No Data</v>
      </c>
      <c r="F1644" s="8" t="str">
        <f>IF(A1645=TRUE, "No Data", [1]MonthlyLoginLogout!B1645)</f>
        <v>No Data</v>
      </c>
      <c r="G1644" s="3" t="str">
        <f>IF(A1644=TRUE,"No Data",[1]MonthlyLoginLogout!C1645)</f>
        <v>No Data</v>
      </c>
      <c r="I1644" s="4" t="str">
        <f>IF(ISBLANK([2]MonthlyUserInfo!B1644), "No Data", [2]MonthlyUserInfo!A1644&amp;"\"&amp;[2]MonthlyUserInfo!B1644)</f>
        <v>No Data</v>
      </c>
      <c r="J1644" s="6" t="str">
        <f t="shared" si="180"/>
        <v>No Data</v>
      </c>
      <c r="K1644" s="6" t="str">
        <f t="shared" si="182"/>
        <v>No Data</v>
      </c>
      <c r="L1644" s="6" t="str">
        <f t="shared" si="183"/>
        <v>No Data</v>
      </c>
      <c r="M1644" s="6" t="str">
        <f t="shared" si="184"/>
        <v>No Data</v>
      </c>
      <c r="N1644" s="7" t="str">
        <f t="shared" si="181"/>
        <v>No Data</v>
      </c>
    </row>
    <row r="1645" spans="1:14" x14ac:dyDescent="0.3">
      <c r="A1645" t="b">
        <f>ISBLANK([1]MonthlyLoginLogout!B1646)</f>
        <v>1</v>
      </c>
      <c r="B1645" t="str">
        <f t="shared" si="178"/>
        <v>No Data</v>
      </c>
      <c r="C1645" t="str">
        <f t="shared" si="179"/>
        <v>No Data</v>
      </c>
      <c r="D1645" t="str">
        <f>IF(A1645=TRUE,"No Data",[1]MonthlyLoginLogout!A1646)</f>
        <v>No Data</v>
      </c>
      <c r="E1645" s="10" t="str">
        <f>IF(A1645=TRUE,"No Data",Table1[[#This Row],[Date and Time Value]])</f>
        <v>No Data</v>
      </c>
      <c r="F1645" s="8" t="str">
        <f>IF(A1646=TRUE, "No Data", [1]MonthlyLoginLogout!B1646)</f>
        <v>No Data</v>
      </c>
      <c r="G1645" s="3" t="str">
        <f>IF(A1645=TRUE,"No Data",[1]MonthlyLoginLogout!C1646)</f>
        <v>No Data</v>
      </c>
      <c r="I1645" s="4" t="str">
        <f>IF(ISBLANK([2]MonthlyUserInfo!B1645), "No Data", [2]MonthlyUserInfo!A1645&amp;"\"&amp;[2]MonthlyUserInfo!B1645)</f>
        <v>No Data</v>
      </c>
      <c r="J1645" s="6" t="str">
        <f t="shared" si="180"/>
        <v>No Data</v>
      </c>
      <c r="K1645" s="6" t="str">
        <f t="shared" si="182"/>
        <v>No Data</v>
      </c>
      <c r="L1645" s="6" t="str">
        <f t="shared" si="183"/>
        <v>No Data</v>
      </c>
      <c r="M1645" s="6" t="str">
        <f t="shared" si="184"/>
        <v>No Data</v>
      </c>
      <c r="N1645" s="7" t="str">
        <f t="shared" si="181"/>
        <v>No Data</v>
      </c>
    </row>
    <row r="1646" spans="1:14" x14ac:dyDescent="0.3">
      <c r="A1646" t="b">
        <f>ISBLANK([1]MonthlyLoginLogout!B1647)</f>
        <v>1</v>
      </c>
      <c r="B1646" t="str">
        <f t="shared" si="178"/>
        <v>No Data</v>
      </c>
      <c r="C1646" t="str">
        <f t="shared" si="179"/>
        <v>No Data</v>
      </c>
      <c r="D1646" t="str">
        <f>IF(A1646=TRUE,"No Data",[1]MonthlyLoginLogout!A1647)</f>
        <v>No Data</v>
      </c>
      <c r="E1646" s="10" t="str">
        <f>IF(A1646=TRUE,"No Data",Table1[[#This Row],[Date and Time Value]])</f>
        <v>No Data</v>
      </c>
      <c r="F1646" s="8" t="str">
        <f>IF(A1647=TRUE, "No Data", [1]MonthlyLoginLogout!B1647)</f>
        <v>No Data</v>
      </c>
      <c r="G1646" s="3" t="str">
        <f>IF(A1646=TRUE,"No Data",[1]MonthlyLoginLogout!C1647)</f>
        <v>No Data</v>
      </c>
      <c r="I1646" s="4" t="str">
        <f>IF(ISBLANK([2]MonthlyUserInfo!B1646), "No Data", [2]MonthlyUserInfo!A1646&amp;"\"&amp;[2]MonthlyUserInfo!B1646)</f>
        <v>No Data</v>
      </c>
      <c r="J1646" s="6" t="str">
        <f t="shared" si="180"/>
        <v>No Data</v>
      </c>
      <c r="K1646" s="6" t="str">
        <f t="shared" si="182"/>
        <v>No Data</v>
      </c>
      <c r="L1646" s="6" t="str">
        <f t="shared" si="183"/>
        <v>No Data</v>
      </c>
      <c r="M1646" s="6" t="str">
        <f t="shared" si="184"/>
        <v>No Data</v>
      </c>
      <c r="N1646" s="7" t="str">
        <f t="shared" si="181"/>
        <v>No Data</v>
      </c>
    </row>
    <row r="1647" spans="1:14" x14ac:dyDescent="0.3">
      <c r="A1647" t="b">
        <f>ISBLANK([1]MonthlyLoginLogout!B1648)</f>
        <v>1</v>
      </c>
      <c r="B1647" t="str">
        <f t="shared" si="178"/>
        <v>No Data</v>
      </c>
      <c r="C1647" t="str">
        <f t="shared" si="179"/>
        <v>No Data</v>
      </c>
      <c r="D1647" t="str">
        <f>IF(A1647=TRUE,"No Data",[1]MonthlyLoginLogout!A1648)</f>
        <v>No Data</v>
      </c>
      <c r="E1647" s="10" t="str">
        <f>IF(A1647=TRUE,"No Data",Table1[[#This Row],[Date and Time Value]])</f>
        <v>No Data</v>
      </c>
      <c r="F1647" s="8" t="str">
        <f>IF(A1648=TRUE, "No Data", [1]MonthlyLoginLogout!B1648)</f>
        <v>No Data</v>
      </c>
      <c r="G1647" s="3" t="str">
        <f>IF(A1647=TRUE,"No Data",[1]MonthlyLoginLogout!C1648)</f>
        <v>No Data</v>
      </c>
      <c r="I1647" s="4" t="str">
        <f>IF(ISBLANK([2]MonthlyUserInfo!B1647), "No Data", [2]MonthlyUserInfo!A1647&amp;"\"&amp;[2]MonthlyUserInfo!B1647)</f>
        <v>No Data</v>
      </c>
      <c r="J1647" s="6" t="str">
        <f t="shared" si="180"/>
        <v>No Data</v>
      </c>
      <c r="K1647" s="6" t="str">
        <f t="shared" si="182"/>
        <v>No Data</v>
      </c>
      <c r="L1647" s="6" t="str">
        <f t="shared" si="183"/>
        <v>No Data</v>
      </c>
      <c r="M1647" s="6" t="str">
        <f t="shared" si="184"/>
        <v>No Data</v>
      </c>
      <c r="N1647" s="7" t="str">
        <f t="shared" si="181"/>
        <v>No Data</v>
      </c>
    </row>
    <row r="1648" spans="1:14" x14ac:dyDescent="0.3">
      <c r="A1648" t="b">
        <f>ISBLANK([1]MonthlyLoginLogout!B1649)</f>
        <v>1</v>
      </c>
      <c r="B1648" t="str">
        <f t="shared" si="178"/>
        <v>No Data</v>
      </c>
      <c r="C1648" t="str">
        <f t="shared" si="179"/>
        <v>No Data</v>
      </c>
      <c r="D1648" t="str">
        <f>IF(A1648=TRUE,"No Data",[1]MonthlyLoginLogout!A1649)</f>
        <v>No Data</v>
      </c>
      <c r="E1648" s="10" t="str">
        <f>IF(A1648=TRUE,"No Data",Table1[[#This Row],[Date and Time Value]])</f>
        <v>No Data</v>
      </c>
      <c r="F1648" s="8" t="str">
        <f>IF(A1649=TRUE, "No Data", [1]MonthlyLoginLogout!B1649)</f>
        <v>No Data</v>
      </c>
      <c r="G1648" s="3" t="str">
        <f>IF(A1648=TRUE,"No Data",[1]MonthlyLoginLogout!C1649)</f>
        <v>No Data</v>
      </c>
      <c r="I1648" s="4" t="str">
        <f>IF(ISBLANK([2]MonthlyUserInfo!B1648), "No Data", [2]MonthlyUserInfo!A1648&amp;"\"&amp;[2]MonthlyUserInfo!B1648)</f>
        <v>No Data</v>
      </c>
      <c r="J1648" s="6" t="str">
        <f t="shared" si="180"/>
        <v>No Data</v>
      </c>
      <c r="K1648" s="6" t="str">
        <f t="shared" si="182"/>
        <v>No Data</v>
      </c>
      <c r="L1648" s="6" t="str">
        <f t="shared" si="183"/>
        <v>No Data</v>
      </c>
      <c r="M1648" s="6" t="str">
        <f t="shared" si="184"/>
        <v>No Data</v>
      </c>
      <c r="N1648" s="7" t="str">
        <f t="shared" si="181"/>
        <v>No Data</v>
      </c>
    </row>
    <row r="1649" spans="1:14" x14ac:dyDescent="0.3">
      <c r="A1649" t="b">
        <f>ISBLANK([1]MonthlyLoginLogout!B1650)</f>
        <v>1</v>
      </c>
      <c r="B1649" t="str">
        <f t="shared" si="178"/>
        <v>No Data</v>
      </c>
      <c r="C1649" t="str">
        <f t="shared" si="179"/>
        <v>No Data</v>
      </c>
      <c r="D1649" t="str">
        <f>IF(A1649=TRUE,"No Data",[1]MonthlyLoginLogout!A1650)</f>
        <v>No Data</v>
      </c>
      <c r="E1649" s="10" t="str">
        <f>IF(A1649=TRUE,"No Data",Table1[[#This Row],[Date and Time Value]])</f>
        <v>No Data</v>
      </c>
      <c r="F1649" s="8" t="str">
        <f>IF(A1650=TRUE, "No Data", [1]MonthlyLoginLogout!B1650)</f>
        <v>No Data</v>
      </c>
      <c r="G1649" s="3" t="str">
        <f>IF(A1649=TRUE,"No Data",[1]MonthlyLoginLogout!C1650)</f>
        <v>No Data</v>
      </c>
      <c r="I1649" s="4" t="str">
        <f>IF(ISBLANK([2]MonthlyUserInfo!B1649), "No Data", [2]MonthlyUserInfo!A1649&amp;"\"&amp;[2]MonthlyUserInfo!B1649)</f>
        <v>No Data</v>
      </c>
      <c r="J1649" s="6" t="str">
        <f t="shared" si="180"/>
        <v>No Data</v>
      </c>
      <c r="K1649" s="6" t="str">
        <f t="shared" si="182"/>
        <v>No Data</v>
      </c>
      <c r="L1649" s="6" t="str">
        <f t="shared" si="183"/>
        <v>No Data</v>
      </c>
      <c r="M1649" s="6" t="str">
        <f t="shared" si="184"/>
        <v>No Data</v>
      </c>
      <c r="N1649" s="7" t="str">
        <f t="shared" si="181"/>
        <v>No Data</v>
      </c>
    </row>
    <row r="1650" spans="1:14" x14ac:dyDescent="0.3">
      <c r="A1650" t="b">
        <f>ISBLANK([1]MonthlyLoginLogout!B1651)</f>
        <v>1</v>
      </c>
      <c r="B1650" t="str">
        <f t="shared" si="178"/>
        <v>No Data</v>
      </c>
      <c r="C1650" t="str">
        <f t="shared" si="179"/>
        <v>No Data</v>
      </c>
      <c r="D1650" t="str">
        <f>IF(A1650=TRUE,"No Data",[1]MonthlyLoginLogout!A1651)</f>
        <v>No Data</v>
      </c>
      <c r="E1650" s="10" t="str">
        <f>IF(A1650=TRUE,"No Data",Table1[[#This Row],[Date and Time Value]])</f>
        <v>No Data</v>
      </c>
      <c r="F1650" s="8" t="str">
        <f>IF(A1651=TRUE, "No Data", [1]MonthlyLoginLogout!B1651)</f>
        <v>No Data</v>
      </c>
      <c r="G1650" s="3" t="str">
        <f>IF(A1650=TRUE,"No Data",[1]MonthlyLoginLogout!C1651)</f>
        <v>No Data</v>
      </c>
      <c r="I1650" s="4" t="str">
        <f>IF(ISBLANK([2]MonthlyUserInfo!B1650), "No Data", [2]MonthlyUserInfo!A1650&amp;"\"&amp;[2]MonthlyUserInfo!B1650)</f>
        <v>No Data</v>
      </c>
      <c r="J1650" s="6" t="str">
        <f t="shared" si="180"/>
        <v>No Data</v>
      </c>
      <c r="K1650" s="6" t="str">
        <f t="shared" si="182"/>
        <v>No Data</v>
      </c>
      <c r="L1650" s="6" t="str">
        <f t="shared" si="183"/>
        <v>No Data</v>
      </c>
      <c r="M1650" s="6" t="str">
        <f t="shared" si="184"/>
        <v>No Data</v>
      </c>
      <c r="N1650" s="7" t="str">
        <f t="shared" si="181"/>
        <v>No Data</v>
      </c>
    </row>
    <row r="1651" spans="1:14" x14ac:dyDescent="0.3">
      <c r="A1651" t="b">
        <f>ISBLANK([1]MonthlyLoginLogout!B1652)</f>
        <v>1</v>
      </c>
      <c r="B1651" t="str">
        <f t="shared" si="178"/>
        <v>No Data</v>
      </c>
      <c r="C1651" t="str">
        <f t="shared" si="179"/>
        <v>No Data</v>
      </c>
      <c r="D1651" t="str">
        <f>IF(A1651=TRUE,"No Data",[1]MonthlyLoginLogout!A1652)</f>
        <v>No Data</v>
      </c>
      <c r="E1651" s="10" t="str">
        <f>IF(A1651=TRUE,"No Data",Table1[[#This Row],[Date and Time Value]])</f>
        <v>No Data</v>
      </c>
      <c r="F1651" s="8" t="str">
        <f>IF(A1652=TRUE, "No Data", [1]MonthlyLoginLogout!B1652)</f>
        <v>No Data</v>
      </c>
      <c r="G1651" s="3" t="str">
        <f>IF(A1651=TRUE,"No Data",[1]MonthlyLoginLogout!C1652)</f>
        <v>No Data</v>
      </c>
      <c r="I1651" s="4" t="str">
        <f>IF(ISBLANK([2]MonthlyUserInfo!B1651), "No Data", [2]MonthlyUserInfo!A1651&amp;"\"&amp;[2]MonthlyUserInfo!B1651)</f>
        <v>No Data</v>
      </c>
      <c r="J1651" s="6" t="str">
        <f t="shared" si="180"/>
        <v>No Data</v>
      </c>
      <c r="K1651" s="6" t="str">
        <f t="shared" si="182"/>
        <v>No Data</v>
      </c>
      <c r="L1651" s="6" t="str">
        <f t="shared" si="183"/>
        <v>No Data</v>
      </c>
      <c r="M1651" s="6" t="str">
        <f t="shared" si="184"/>
        <v>No Data</v>
      </c>
      <c r="N1651" s="7" t="str">
        <f t="shared" si="181"/>
        <v>No Data</v>
      </c>
    </row>
    <row r="1652" spans="1:14" x14ac:dyDescent="0.3">
      <c r="A1652" t="b">
        <f>ISBLANK([1]MonthlyLoginLogout!B1653)</f>
        <v>1</v>
      </c>
      <c r="B1652" t="str">
        <f t="shared" si="178"/>
        <v>No Data</v>
      </c>
      <c r="C1652" t="str">
        <f t="shared" si="179"/>
        <v>No Data</v>
      </c>
      <c r="D1652" t="str">
        <f>IF(A1652=TRUE,"No Data",[1]MonthlyLoginLogout!A1653)</f>
        <v>No Data</v>
      </c>
      <c r="E1652" s="10" t="str">
        <f>IF(A1652=TRUE,"No Data",Table1[[#This Row],[Date and Time Value]])</f>
        <v>No Data</v>
      </c>
      <c r="F1652" s="8" t="str">
        <f>IF(A1653=TRUE, "No Data", [1]MonthlyLoginLogout!B1653)</f>
        <v>No Data</v>
      </c>
      <c r="G1652" s="3" t="str">
        <f>IF(A1652=TRUE,"No Data",[1]MonthlyLoginLogout!C1653)</f>
        <v>No Data</v>
      </c>
      <c r="I1652" s="4" t="str">
        <f>IF(ISBLANK([2]MonthlyUserInfo!B1652), "No Data", [2]MonthlyUserInfo!A1652&amp;"\"&amp;[2]MonthlyUserInfo!B1652)</f>
        <v>No Data</v>
      </c>
      <c r="J1652" s="6" t="str">
        <f t="shared" si="180"/>
        <v>No Data</v>
      </c>
      <c r="K1652" s="6" t="str">
        <f t="shared" si="182"/>
        <v>No Data</v>
      </c>
      <c r="L1652" s="6" t="str">
        <f t="shared" si="183"/>
        <v>No Data</v>
      </c>
      <c r="M1652" s="6" t="str">
        <f t="shared" si="184"/>
        <v>No Data</v>
      </c>
      <c r="N1652" s="7" t="str">
        <f t="shared" si="181"/>
        <v>No Data</v>
      </c>
    </row>
    <row r="1653" spans="1:14" x14ac:dyDescent="0.3">
      <c r="A1653" t="b">
        <f>ISBLANK([1]MonthlyLoginLogout!B1654)</f>
        <v>1</v>
      </c>
      <c r="B1653" t="str">
        <f t="shared" si="178"/>
        <v>No Data</v>
      </c>
      <c r="C1653" t="str">
        <f t="shared" si="179"/>
        <v>No Data</v>
      </c>
      <c r="D1653" t="str">
        <f>IF(A1653=TRUE,"No Data",[1]MonthlyLoginLogout!A1654)</f>
        <v>No Data</v>
      </c>
      <c r="E1653" s="10" t="str">
        <f>IF(A1653=TRUE,"No Data",Table1[[#This Row],[Date and Time Value]])</f>
        <v>No Data</v>
      </c>
      <c r="F1653" s="8" t="str">
        <f>IF(A1654=TRUE, "No Data", [1]MonthlyLoginLogout!B1654)</f>
        <v>No Data</v>
      </c>
      <c r="G1653" s="3" t="str">
        <f>IF(A1653=TRUE,"No Data",[1]MonthlyLoginLogout!C1654)</f>
        <v>No Data</v>
      </c>
      <c r="I1653" s="4" t="str">
        <f>IF(ISBLANK([2]MonthlyUserInfo!B1653), "No Data", [2]MonthlyUserInfo!A1653&amp;"\"&amp;[2]MonthlyUserInfo!B1653)</f>
        <v>No Data</v>
      </c>
      <c r="J1653" s="6" t="str">
        <f t="shared" si="180"/>
        <v>No Data</v>
      </c>
      <c r="K1653" s="6" t="str">
        <f t="shared" si="182"/>
        <v>No Data</v>
      </c>
      <c r="L1653" s="6" t="str">
        <f t="shared" si="183"/>
        <v>No Data</v>
      </c>
      <c r="M1653" s="6" t="str">
        <f t="shared" si="184"/>
        <v>No Data</v>
      </c>
      <c r="N1653" s="7" t="str">
        <f t="shared" si="181"/>
        <v>No Data</v>
      </c>
    </row>
    <row r="1654" spans="1:14" x14ac:dyDescent="0.3">
      <c r="A1654" t="b">
        <f>ISBLANK([1]MonthlyLoginLogout!B1655)</f>
        <v>1</v>
      </c>
      <c r="B1654" t="str">
        <f t="shared" si="178"/>
        <v>No Data</v>
      </c>
      <c r="C1654" t="str">
        <f t="shared" si="179"/>
        <v>No Data</v>
      </c>
      <c r="D1654" t="str">
        <f>IF(A1654=TRUE,"No Data",[1]MonthlyLoginLogout!A1655)</f>
        <v>No Data</v>
      </c>
      <c r="E1654" s="10" t="str">
        <f>IF(A1654=TRUE,"No Data",Table1[[#This Row],[Date and Time Value]])</f>
        <v>No Data</v>
      </c>
      <c r="F1654" s="8" t="str">
        <f>IF(A1655=TRUE, "No Data", [1]MonthlyLoginLogout!B1655)</f>
        <v>No Data</v>
      </c>
      <c r="G1654" s="3" t="str">
        <f>IF(A1654=TRUE,"No Data",[1]MonthlyLoginLogout!C1655)</f>
        <v>No Data</v>
      </c>
      <c r="I1654" s="4" t="str">
        <f>IF(ISBLANK([2]MonthlyUserInfo!B1654), "No Data", [2]MonthlyUserInfo!A1654&amp;"\"&amp;[2]MonthlyUserInfo!B1654)</f>
        <v>No Data</v>
      </c>
      <c r="J1654" s="6" t="str">
        <f t="shared" si="180"/>
        <v>No Data</v>
      </c>
      <c r="K1654" s="6" t="str">
        <f t="shared" si="182"/>
        <v>No Data</v>
      </c>
      <c r="L1654" s="6" t="str">
        <f t="shared" si="183"/>
        <v>No Data</v>
      </c>
      <c r="M1654" s="6" t="str">
        <f t="shared" si="184"/>
        <v>No Data</v>
      </c>
      <c r="N1654" s="7" t="str">
        <f t="shared" si="181"/>
        <v>No Data</v>
      </c>
    </row>
    <row r="1655" spans="1:14" x14ac:dyDescent="0.3">
      <c r="A1655" t="b">
        <f>ISBLANK([1]MonthlyLoginLogout!B1656)</f>
        <v>1</v>
      </c>
      <c r="B1655" t="str">
        <f t="shared" si="178"/>
        <v>No Data</v>
      </c>
      <c r="C1655" t="str">
        <f t="shared" si="179"/>
        <v>No Data</v>
      </c>
      <c r="D1655" t="str">
        <f>IF(A1655=TRUE,"No Data",[1]MonthlyLoginLogout!A1656)</f>
        <v>No Data</v>
      </c>
      <c r="E1655" s="10" t="str">
        <f>IF(A1655=TRUE,"No Data",Table1[[#This Row],[Date and Time Value]])</f>
        <v>No Data</v>
      </c>
      <c r="F1655" s="8" t="str">
        <f>IF(A1656=TRUE, "No Data", [1]MonthlyLoginLogout!B1656)</f>
        <v>No Data</v>
      </c>
      <c r="G1655" s="3" t="str">
        <f>IF(A1655=TRUE,"No Data",[1]MonthlyLoginLogout!C1656)</f>
        <v>No Data</v>
      </c>
      <c r="I1655" s="4" t="str">
        <f>IF(ISBLANK([2]MonthlyUserInfo!B1655), "No Data", [2]MonthlyUserInfo!A1655&amp;"\"&amp;[2]MonthlyUserInfo!B1655)</f>
        <v>No Data</v>
      </c>
      <c r="J1655" s="6" t="str">
        <f t="shared" si="180"/>
        <v>No Data</v>
      </c>
      <c r="K1655" s="6" t="str">
        <f t="shared" si="182"/>
        <v>No Data</v>
      </c>
      <c r="L1655" s="6" t="str">
        <f t="shared" si="183"/>
        <v>No Data</v>
      </c>
      <c r="M1655" s="6" t="str">
        <f t="shared" si="184"/>
        <v>No Data</v>
      </c>
      <c r="N1655" s="7" t="str">
        <f t="shared" si="181"/>
        <v>No Data</v>
      </c>
    </row>
    <row r="1656" spans="1:14" x14ac:dyDescent="0.3">
      <c r="A1656" t="b">
        <f>ISBLANK([1]MonthlyLoginLogout!B1657)</f>
        <v>1</v>
      </c>
      <c r="B1656" t="str">
        <f t="shared" si="178"/>
        <v>No Data</v>
      </c>
      <c r="C1656" t="str">
        <f t="shared" si="179"/>
        <v>No Data</v>
      </c>
      <c r="D1656" t="str">
        <f>IF(A1656=TRUE,"No Data",[1]MonthlyLoginLogout!A1657)</f>
        <v>No Data</v>
      </c>
      <c r="E1656" s="10" t="str">
        <f>IF(A1656=TRUE,"No Data",Table1[[#This Row],[Date and Time Value]])</f>
        <v>No Data</v>
      </c>
      <c r="F1656" s="8" t="str">
        <f>IF(A1657=TRUE, "No Data", [1]MonthlyLoginLogout!B1657)</f>
        <v>No Data</v>
      </c>
      <c r="G1656" s="3" t="str">
        <f>IF(A1656=TRUE,"No Data",[1]MonthlyLoginLogout!C1657)</f>
        <v>No Data</v>
      </c>
      <c r="I1656" s="4" t="str">
        <f>IF(ISBLANK([2]MonthlyUserInfo!B1656), "No Data", [2]MonthlyUserInfo!A1656&amp;"\"&amp;[2]MonthlyUserInfo!B1656)</f>
        <v>No Data</v>
      </c>
      <c r="J1656" s="6" t="str">
        <f t="shared" si="180"/>
        <v>No Data</v>
      </c>
      <c r="K1656" s="6" t="str">
        <f t="shared" si="182"/>
        <v>No Data</v>
      </c>
      <c r="L1656" s="6" t="str">
        <f t="shared" si="183"/>
        <v>No Data</v>
      </c>
      <c r="M1656" s="6" t="str">
        <f t="shared" si="184"/>
        <v>No Data</v>
      </c>
      <c r="N1656" s="7" t="str">
        <f t="shared" si="181"/>
        <v>No Data</v>
      </c>
    </row>
    <row r="1657" spans="1:14" x14ac:dyDescent="0.3">
      <c r="A1657" t="b">
        <f>ISBLANK([1]MonthlyLoginLogout!B1658)</f>
        <v>1</v>
      </c>
      <c r="B1657" t="str">
        <f t="shared" si="178"/>
        <v>No Data</v>
      </c>
      <c r="C1657" t="str">
        <f t="shared" si="179"/>
        <v>No Data</v>
      </c>
      <c r="D1657" t="str">
        <f>IF(A1657=TRUE,"No Data",[1]MonthlyLoginLogout!A1658)</f>
        <v>No Data</v>
      </c>
      <c r="E1657" s="10" t="str">
        <f>IF(A1657=TRUE,"No Data",Table1[[#This Row],[Date and Time Value]])</f>
        <v>No Data</v>
      </c>
      <c r="F1657" s="8" t="str">
        <f>IF(A1658=TRUE, "No Data", [1]MonthlyLoginLogout!B1658)</f>
        <v>No Data</v>
      </c>
      <c r="G1657" s="3" t="str">
        <f>IF(A1657=TRUE,"No Data",[1]MonthlyLoginLogout!C1658)</f>
        <v>No Data</v>
      </c>
      <c r="I1657" s="4" t="str">
        <f>IF(ISBLANK([2]MonthlyUserInfo!B1657), "No Data", [2]MonthlyUserInfo!A1657&amp;"\"&amp;[2]MonthlyUserInfo!B1657)</f>
        <v>No Data</v>
      </c>
      <c r="J1657" s="6" t="str">
        <f t="shared" si="180"/>
        <v>No Data</v>
      </c>
      <c r="K1657" s="6" t="str">
        <f t="shared" si="182"/>
        <v>No Data</v>
      </c>
      <c r="L1657" s="6" t="str">
        <f t="shared" si="183"/>
        <v>No Data</v>
      </c>
      <c r="M1657" s="6" t="str">
        <f t="shared" si="184"/>
        <v>No Data</v>
      </c>
      <c r="N1657" s="7" t="str">
        <f t="shared" si="181"/>
        <v>No Data</v>
      </c>
    </row>
    <row r="1658" spans="1:14" x14ac:dyDescent="0.3">
      <c r="A1658" t="b">
        <f>ISBLANK([1]MonthlyLoginLogout!B1659)</f>
        <v>1</v>
      </c>
      <c r="B1658" t="str">
        <f t="shared" si="178"/>
        <v>No Data</v>
      </c>
      <c r="C1658" t="str">
        <f t="shared" si="179"/>
        <v>No Data</v>
      </c>
      <c r="D1658" t="str">
        <f>IF(A1658=TRUE,"No Data",[1]MonthlyLoginLogout!A1659)</f>
        <v>No Data</v>
      </c>
      <c r="E1658" s="10" t="str">
        <f>IF(A1658=TRUE,"No Data",Table1[[#This Row],[Date and Time Value]])</f>
        <v>No Data</v>
      </c>
      <c r="F1658" s="8" t="str">
        <f>IF(A1659=TRUE, "No Data", [1]MonthlyLoginLogout!B1659)</f>
        <v>No Data</v>
      </c>
      <c r="G1658" s="3" t="str">
        <f>IF(A1658=TRUE,"No Data",[1]MonthlyLoginLogout!C1659)</f>
        <v>No Data</v>
      </c>
      <c r="I1658" s="4" t="str">
        <f>IF(ISBLANK([2]MonthlyUserInfo!B1658), "No Data", [2]MonthlyUserInfo!A1658&amp;"\"&amp;[2]MonthlyUserInfo!B1658)</f>
        <v>No Data</v>
      </c>
      <c r="J1658" s="6" t="str">
        <f t="shared" si="180"/>
        <v>No Data</v>
      </c>
      <c r="K1658" s="6" t="str">
        <f t="shared" si="182"/>
        <v>No Data</v>
      </c>
      <c r="L1658" s="6" t="str">
        <f t="shared" si="183"/>
        <v>No Data</v>
      </c>
      <c r="M1658" s="6" t="str">
        <f t="shared" si="184"/>
        <v>No Data</v>
      </c>
      <c r="N1658" s="7" t="str">
        <f t="shared" si="181"/>
        <v>No Data</v>
      </c>
    </row>
    <row r="1659" spans="1:14" x14ac:dyDescent="0.3">
      <c r="A1659" t="b">
        <f>ISBLANK([1]MonthlyLoginLogout!B1660)</f>
        <v>1</v>
      </c>
      <c r="B1659" t="str">
        <f t="shared" si="178"/>
        <v>No Data</v>
      </c>
      <c r="C1659" t="str">
        <f t="shared" si="179"/>
        <v>No Data</v>
      </c>
      <c r="D1659" t="str">
        <f>IF(A1659=TRUE,"No Data",[1]MonthlyLoginLogout!A1660)</f>
        <v>No Data</v>
      </c>
      <c r="E1659" s="10" t="str">
        <f>IF(A1659=TRUE,"No Data",Table1[[#This Row],[Date and Time Value]])</f>
        <v>No Data</v>
      </c>
      <c r="F1659" s="8" t="str">
        <f>IF(A1660=TRUE, "No Data", [1]MonthlyLoginLogout!B1660)</f>
        <v>No Data</v>
      </c>
      <c r="G1659" s="3" t="str">
        <f>IF(A1659=TRUE,"No Data",[1]MonthlyLoginLogout!C1660)</f>
        <v>No Data</v>
      </c>
      <c r="I1659" s="4" t="str">
        <f>IF(ISBLANK([2]MonthlyUserInfo!B1659), "No Data", [2]MonthlyUserInfo!A1659&amp;"\"&amp;[2]MonthlyUserInfo!B1659)</f>
        <v>No Data</v>
      </c>
      <c r="J1659" s="6" t="str">
        <f t="shared" si="180"/>
        <v>No Data</v>
      </c>
      <c r="K1659" s="6" t="str">
        <f t="shared" si="182"/>
        <v>No Data</v>
      </c>
      <c r="L1659" s="6" t="str">
        <f t="shared" si="183"/>
        <v>No Data</v>
      </c>
      <c r="M1659" s="6" t="str">
        <f t="shared" si="184"/>
        <v>No Data</v>
      </c>
      <c r="N1659" s="7" t="str">
        <f t="shared" si="181"/>
        <v>No Data</v>
      </c>
    </row>
    <row r="1660" spans="1:14" x14ac:dyDescent="0.3">
      <c r="A1660" t="b">
        <f>ISBLANK([1]MonthlyLoginLogout!B1661)</f>
        <v>1</v>
      </c>
      <c r="B1660" t="str">
        <f t="shared" si="178"/>
        <v>No Data</v>
      </c>
      <c r="C1660" t="str">
        <f t="shared" si="179"/>
        <v>No Data</v>
      </c>
      <c r="D1660" t="str">
        <f>IF(A1660=TRUE,"No Data",[1]MonthlyLoginLogout!A1661)</f>
        <v>No Data</v>
      </c>
      <c r="E1660" s="10" t="str">
        <f>IF(A1660=TRUE,"No Data",Table1[[#This Row],[Date and Time Value]])</f>
        <v>No Data</v>
      </c>
      <c r="F1660" s="8" t="str">
        <f>IF(A1661=TRUE, "No Data", [1]MonthlyLoginLogout!B1661)</f>
        <v>No Data</v>
      </c>
      <c r="G1660" s="3" t="str">
        <f>IF(A1660=TRUE,"No Data",[1]MonthlyLoginLogout!C1661)</f>
        <v>No Data</v>
      </c>
      <c r="I1660" s="4" t="str">
        <f>IF(ISBLANK([2]MonthlyUserInfo!B1660), "No Data", [2]MonthlyUserInfo!A1660&amp;"\"&amp;[2]MonthlyUserInfo!B1660)</f>
        <v>No Data</v>
      </c>
      <c r="J1660" s="6" t="str">
        <f t="shared" si="180"/>
        <v>No Data</v>
      </c>
      <c r="K1660" s="6" t="str">
        <f t="shared" si="182"/>
        <v>No Data</v>
      </c>
      <c r="L1660" s="6" t="str">
        <f t="shared" si="183"/>
        <v>No Data</v>
      </c>
      <c r="M1660" s="6" t="str">
        <f t="shared" si="184"/>
        <v>No Data</v>
      </c>
      <c r="N1660" s="7" t="str">
        <f t="shared" si="181"/>
        <v>No Data</v>
      </c>
    </row>
    <row r="1661" spans="1:14" x14ac:dyDescent="0.3">
      <c r="A1661" t="b">
        <f>ISBLANK([1]MonthlyLoginLogout!B1662)</f>
        <v>1</v>
      </c>
      <c r="B1661" t="str">
        <f t="shared" si="178"/>
        <v>No Data</v>
      </c>
      <c r="C1661" t="str">
        <f t="shared" si="179"/>
        <v>No Data</v>
      </c>
      <c r="D1661" t="str">
        <f>IF(A1661=TRUE,"No Data",[1]MonthlyLoginLogout!A1662)</f>
        <v>No Data</v>
      </c>
      <c r="E1661" s="10" t="str">
        <f>IF(A1661=TRUE,"No Data",Table1[[#This Row],[Date and Time Value]])</f>
        <v>No Data</v>
      </c>
      <c r="F1661" s="8" t="str">
        <f>IF(A1662=TRUE, "No Data", [1]MonthlyLoginLogout!B1662)</f>
        <v>No Data</v>
      </c>
      <c r="G1661" s="3" t="str">
        <f>IF(A1661=TRUE,"No Data",[1]MonthlyLoginLogout!C1662)</f>
        <v>No Data</v>
      </c>
      <c r="I1661" s="4" t="str">
        <f>IF(ISBLANK([2]MonthlyUserInfo!B1661), "No Data", [2]MonthlyUserInfo!A1661&amp;"\"&amp;[2]MonthlyUserInfo!B1661)</f>
        <v>No Data</v>
      </c>
      <c r="J1661" s="6" t="str">
        <f t="shared" si="180"/>
        <v>No Data</v>
      </c>
      <c r="K1661" s="6" t="str">
        <f t="shared" si="182"/>
        <v>No Data</v>
      </c>
      <c r="L1661" s="6" t="str">
        <f t="shared" si="183"/>
        <v>No Data</v>
      </c>
      <c r="M1661" s="6" t="str">
        <f t="shared" si="184"/>
        <v>No Data</v>
      </c>
      <c r="N1661" s="7" t="str">
        <f t="shared" si="181"/>
        <v>No Data</v>
      </c>
    </row>
    <row r="1662" spans="1:14" x14ac:dyDescent="0.3">
      <c r="A1662" t="b">
        <f>ISBLANK([1]MonthlyLoginLogout!B1663)</f>
        <v>1</v>
      </c>
      <c r="B1662" t="str">
        <f t="shared" si="178"/>
        <v>No Data</v>
      </c>
      <c r="C1662" t="str">
        <f t="shared" si="179"/>
        <v>No Data</v>
      </c>
      <c r="D1662" t="str">
        <f>IF(A1662=TRUE,"No Data",[1]MonthlyLoginLogout!A1663)</f>
        <v>No Data</v>
      </c>
      <c r="E1662" s="10" t="str">
        <f>IF(A1662=TRUE,"No Data",Table1[[#This Row],[Date and Time Value]])</f>
        <v>No Data</v>
      </c>
      <c r="F1662" s="8" t="str">
        <f>IF(A1663=TRUE, "No Data", [1]MonthlyLoginLogout!B1663)</f>
        <v>No Data</v>
      </c>
      <c r="G1662" s="3" t="str">
        <f>IF(A1662=TRUE,"No Data",[1]MonthlyLoginLogout!C1663)</f>
        <v>No Data</v>
      </c>
      <c r="I1662" s="4" t="str">
        <f>IF(ISBLANK([2]MonthlyUserInfo!B1662), "No Data", [2]MonthlyUserInfo!A1662&amp;"\"&amp;[2]MonthlyUserInfo!B1662)</f>
        <v>No Data</v>
      </c>
      <c r="J1662" s="6" t="str">
        <f t="shared" si="180"/>
        <v>No Data</v>
      </c>
      <c r="K1662" s="6" t="str">
        <f t="shared" si="182"/>
        <v>No Data</v>
      </c>
      <c r="L1662" s="6" t="str">
        <f t="shared" si="183"/>
        <v>No Data</v>
      </c>
      <c r="M1662" s="6" t="str">
        <f t="shared" si="184"/>
        <v>No Data</v>
      </c>
      <c r="N1662" s="7" t="str">
        <f t="shared" si="181"/>
        <v>No Data</v>
      </c>
    </row>
    <row r="1663" spans="1:14" x14ac:dyDescent="0.3">
      <c r="A1663" t="b">
        <f>ISBLANK([1]MonthlyLoginLogout!B1664)</f>
        <v>1</v>
      </c>
      <c r="B1663" t="str">
        <f t="shared" si="178"/>
        <v>No Data</v>
      </c>
      <c r="C1663" t="str">
        <f t="shared" si="179"/>
        <v>No Data</v>
      </c>
      <c r="D1663" t="str">
        <f>IF(A1663=TRUE,"No Data",[1]MonthlyLoginLogout!A1664)</f>
        <v>No Data</v>
      </c>
      <c r="E1663" s="10" t="str">
        <f>IF(A1663=TRUE,"No Data",Table1[[#This Row],[Date and Time Value]])</f>
        <v>No Data</v>
      </c>
      <c r="F1663" s="8" t="str">
        <f>IF(A1664=TRUE, "No Data", [1]MonthlyLoginLogout!B1664)</f>
        <v>No Data</v>
      </c>
      <c r="G1663" s="3" t="str">
        <f>IF(A1663=TRUE,"No Data",[1]MonthlyLoginLogout!C1664)</f>
        <v>No Data</v>
      </c>
      <c r="I1663" s="4" t="str">
        <f>IF(ISBLANK([2]MonthlyUserInfo!B1663), "No Data", [2]MonthlyUserInfo!A1663&amp;"\"&amp;[2]MonthlyUserInfo!B1663)</f>
        <v>No Data</v>
      </c>
      <c r="J1663" s="6" t="str">
        <f t="shared" si="180"/>
        <v>No Data</v>
      </c>
      <c r="K1663" s="6" t="str">
        <f t="shared" si="182"/>
        <v>No Data</v>
      </c>
      <c r="L1663" s="6" t="str">
        <f t="shared" si="183"/>
        <v>No Data</v>
      </c>
      <c r="M1663" s="6" t="str">
        <f t="shared" si="184"/>
        <v>No Data</v>
      </c>
      <c r="N1663" s="7" t="str">
        <f t="shared" si="181"/>
        <v>No Data</v>
      </c>
    </row>
    <row r="1664" spans="1:14" x14ac:dyDescent="0.3">
      <c r="A1664" t="b">
        <f>ISBLANK([1]MonthlyLoginLogout!B1665)</f>
        <v>1</v>
      </c>
      <c r="B1664" t="str">
        <f t="shared" si="178"/>
        <v>No Data</v>
      </c>
      <c r="C1664" t="str">
        <f t="shared" si="179"/>
        <v>No Data</v>
      </c>
      <c r="D1664" t="str">
        <f>IF(A1664=TRUE,"No Data",[1]MonthlyLoginLogout!A1665)</f>
        <v>No Data</v>
      </c>
      <c r="E1664" s="10" t="str">
        <f>IF(A1664=TRUE,"No Data",Table1[[#This Row],[Date and Time Value]])</f>
        <v>No Data</v>
      </c>
      <c r="F1664" s="8" t="str">
        <f>IF(A1665=TRUE, "No Data", [1]MonthlyLoginLogout!B1665)</f>
        <v>No Data</v>
      </c>
      <c r="G1664" s="3" t="str">
        <f>IF(A1664=TRUE,"No Data",[1]MonthlyLoginLogout!C1665)</f>
        <v>No Data</v>
      </c>
      <c r="I1664" s="4" t="str">
        <f>IF(ISBLANK([2]MonthlyUserInfo!B1664), "No Data", [2]MonthlyUserInfo!A1664&amp;"\"&amp;[2]MonthlyUserInfo!B1664)</f>
        <v>No Data</v>
      </c>
      <c r="J1664" s="6" t="str">
        <f t="shared" si="180"/>
        <v>No Data</v>
      </c>
      <c r="K1664" s="6" t="str">
        <f t="shared" si="182"/>
        <v>No Data</v>
      </c>
      <c r="L1664" s="6" t="str">
        <f t="shared" si="183"/>
        <v>No Data</v>
      </c>
      <c r="M1664" s="6" t="str">
        <f t="shared" si="184"/>
        <v>No Data</v>
      </c>
      <c r="N1664" s="7" t="str">
        <f t="shared" si="181"/>
        <v>No Data</v>
      </c>
    </row>
    <row r="1665" spans="1:14" x14ac:dyDescent="0.3">
      <c r="A1665" t="b">
        <f>ISBLANK([1]MonthlyLoginLogout!B1666)</f>
        <v>1</v>
      </c>
      <c r="B1665" t="str">
        <f t="shared" si="178"/>
        <v>No Data</v>
      </c>
      <c r="C1665" t="str">
        <f t="shared" si="179"/>
        <v>No Data</v>
      </c>
      <c r="D1665" t="str">
        <f>IF(A1665=TRUE,"No Data",[1]MonthlyLoginLogout!A1666)</f>
        <v>No Data</v>
      </c>
      <c r="E1665" s="10" t="str">
        <f>IF(A1665=TRUE,"No Data",Table1[[#This Row],[Date and Time Value]])</f>
        <v>No Data</v>
      </c>
      <c r="F1665" s="8" t="str">
        <f>IF(A1666=TRUE, "No Data", [1]MonthlyLoginLogout!B1666)</f>
        <v>No Data</v>
      </c>
      <c r="G1665" s="3" t="str">
        <f>IF(A1665=TRUE,"No Data",[1]MonthlyLoginLogout!C1666)</f>
        <v>No Data</v>
      </c>
      <c r="I1665" s="4" t="str">
        <f>IF(ISBLANK([2]MonthlyUserInfo!B1665), "No Data", [2]MonthlyUserInfo!A1665&amp;"\"&amp;[2]MonthlyUserInfo!B1665)</f>
        <v>No Data</v>
      </c>
      <c r="J1665" s="6" t="str">
        <f t="shared" si="180"/>
        <v>No Data</v>
      </c>
      <c r="K1665" s="6" t="str">
        <f t="shared" si="182"/>
        <v>No Data</v>
      </c>
      <c r="L1665" s="6" t="str">
        <f t="shared" si="183"/>
        <v>No Data</v>
      </c>
      <c r="M1665" s="6" t="str">
        <f t="shared" si="184"/>
        <v>No Data</v>
      </c>
      <c r="N1665" s="7" t="str">
        <f t="shared" si="181"/>
        <v>No Data</v>
      </c>
    </row>
    <row r="1666" spans="1:14" x14ac:dyDescent="0.3">
      <c r="A1666" t="b">
        <f>ISBLANK([1]MonthlyLoginLogout!B1667)</f>
        <v>1</v>
      </c>
      <c r="B1666" t="str">
        <f t="shared" ref="B1666:B1729" si="185">IF(A1666=TRUE,"No Data",IF(F1666=F1665,IF(AND(G1666="logon",G1665="logoff"),"New Session","Calculate This"),"New User Input"))</f>
        <v>No Data</v>
      </c>
      <c r="C1666" t="str">
        <f t="shared" ref="C1666:C1729" si="186">IF(A1666=TRUE,"No Data",IF(B1666&lt;&gt;"Calculate This",0,(D1666-D1665)*24))</f>
        <v>No Data</v>
      </c>
      <c r="D1666" t="str">
        <f>IF(A1666=TRUE,"No Data",[1]MonthlyLoginLogout!A1667)</f>
        <v>No Data</v>
      </c>
      <c r="E1666" s="10" t="str">
        <f>IF(A1666=TRUE,"No Data",Table1[[#This Row],[Date and Time Value]])</f>
        <v>No Data</v>
      </c>
      <c r="F1666" s="8" t="str">
        <f>IF(A1667=TRUE, "No Data", [1]MonthlyLoginLogout!B1667)</f>
        <v>No Data</v>
      </c>
      <c r="G1666" s="3" t="str">
        <f>IF(A1666=TRUE,"No Data",[1]MonthlyLoginLogout!C1667)</f>
        <v>No Data</v>
      </c>
      <c r="I1666" s="4" t="str">
        <f>IF(ISBLANK([2]MonthlyUserInfo!B1666), "No Data", [2]MonthlyUserInfo!A1666&amp;"\"&amp;[2]MonthlyUserInfo!B1666)</f>
        <v>No Data</v>
      </c>
      <c r="J1666" s="6" t="str">
        <f t="shared" ref="J1666:J1729" si="187">IF(I1666="No Data","No Data",IF(L1666+M1666=0, "No Instances", MATCH(I1666,F:F,0)))</f>
        <v>No Data</v>
      </c>
      <c r="K1666" s="6" t="str">
        <f t="shared" si="182"/>
        <v>No Data</v>
      </c>
      <c r="L1666" s="6" t="str">
        <f t="shared" si="183"/>
        <v>No Data</v>
      </c>
      <c r="M1666" s="6" t="str">
        <f t="shared" si="184"/>
        <v>No Data</v>
      </c>
      <c r="N1666" s="7" t="str">
        <f t="shared" ref="N1666:N1729" si="188">IF(I1666&lt;&gt;"No Data",SUMIF(F:F,I1666,C:C),"No Data")</f>
        <v>No Data</v>
      </c>
    </row>
    <row r="1667" spans="1:14" x14ac:dyDescent="0.3">
      <c r="A1667" t="b">
        <f>ISBLANK([1]MonthlyLoginLogout!B1668)</f>
        <v>1</v>
      </c>
      <c r="B1667" t="str">
        <f t="shared" si="185"/>
        <v>No Data</v>
      </c>
      <c r="C1667" t="str">
        <f t="shared" si="186"/>
        <v>No Data</v>
      </c>
      <c r="D1667" t="str">
        <f>IF(A1667=TRUE,"No Data",[1]MonthlyLoginLogout!A1668)</f>
        <v>No Data</v>
      </c>
      <c r="E1667" s="10" t="str">
        <f>IF(A1667=TRUE,"No Data",Table1[[#This Row],[Date and Time Value]])</f>
        <v>No Data</v>
      </c>
      <c r="F1667" s="8" t="str">
        <f>IF(A1668=TRUE, "No Data", [1]MonthlyLoginLogout!B1668)</f>
        <v>No Data</v>
      </c>
      <c r="G1667" s="3" t="str">
        <f>IF(A1667=TRUE,"No Data",[1]MonthlyLoginLogout!C1668)</f>
        <v>No Data</v>
      </c>
      <c r="I1667" s="4" t="str">
        <f>IF(ISBLANK([2]MonthlyUserInfo!B1667), "No Data", [2]MonthlyUserInfo!A1667&amp;"\"&amp;[2]MonthlyUserInfo!B1667)</f>
        <v>No Data</v>
      </c>
      <c r="J1667" s="6" t="str">
        <f t="shared" si="187"/>
        <v>No Data</v>
      </c>
      <c r="K1667" s="6" t="str">
        <f t="shared" si="182"/>
        <v>No Data</v>
      </c>
      <c r="L1667" s="6" t="str">
        <f t="shared" si="183"/>
        <v>No Data</v>
      </c>
      <c r="M1667" s="6" t="str">
        <f t="shared" si="184"/>
        <v>No Data</v>
      </c>
      <c r="N1667" s="7" t="str">
        <f t="shared" si="188"/>
        <v>No Data</v>
      </c>
    </row>
    <row r="1668" spans="1:14" x14ac:dyDescent="0.3">
      <c r="A1668" t="b">
        <f>ISBLANK([1]MonthlyLoginLogout!B1669)</f>
        <v>1</v>
      </c>
      <c r="B1668" t="str">
        <f t="shared" si="185"/>
        <v>No Data</v>
      </c>
      <c r="C1668" t="str">
        <f t="shared" si="186"/>
        <v>No Data</v>
      </c>
      <c r="D1668" t="str">
        <f>IF(A1668=TRUE,"No Data",[1]MonthlyLoginLogout!A1669)</f>
        <v>No Data</v>
      </c>
      <c r="E1668" s="10" t="str">
        <f>IF(A1668=TRUE,"No Data",Table1[[#This Row],[Date and Time Value]])</f>
        <v>No Data</v>
      </c>
      <c r="F1668" s="8" t="str">
        <f>IF(A1669=TRUE, "No Data", [1]MonthlyLoginLogout!B1669)</f>
        <v>No Data</v>
      </c>
      <c r="G1668" s="3" t="str">
        <f>IF(A1668=TRUE,"No Data",[1]MonthlyLoginLogout!C1669)</f>
        <v>No Data</v>
      </c>
      <c r="I1668" s="4" t="str">
        <f>IF(ISBLANK([2]MonthlyUserInfo!B1668), "No Data", [2]MonthlyUserInfo!A1668&amp;"\"&amp;[2]MonthlyUserInfo!B1668)</f>
        <v>No Data</v>
      </c>
      <c r="J1668" s="6" t="str">
        <f t="shared" si="187"/>
        <v>No Data</v>
      </c>
      <c r="K1668" s="6" t="str">
        <f t="shared" si="182"/>
        <v>No Data</v>
      </c>
      <c r="L1668" s="6" t="str">
        <f t="shared" si="183"/>
        <v>No Data</v>
      </c>
      <c r="M1668" s="6" t="str">
        <f t="shared" si="184"/>
        <v>No Data</v>
      </c>
      <c r="N1668" s="7" t="str">
        <f t="shared" si="188"/>
        <v>No Data</v>
      </c>
    </row>
    <row r="1669" spans="1:14" x14ac:dyDescent="0.3">
      <c r="A1669" t="b">
        <f>ISBLANK([1]MonthlyLoginLogout!B1670)</f>
        <v>1</v>
      </c>
      <c r="B1669" t="str">
        <f t="shared" si="185"/>
        <v>No Data</v>
      </c>
      <c r="C1669" t="str">
        <f t="shared" si="186"/>
        <v>No Data</v>
      </c>
      <c r="D1669" t="str">
        <f>IF(A1669=TRUE,"No Data",[1]MonthlyLoginLogout!A1670)</f>
        <v>No Data</v>
      </c>
      <c r="E1669" s="10" t="str">
        <f>IF(A1669=TRUE,"No Data",Table1[[#This Row],[Date and Time Value]])</f>
        <v>No Data</v>
      </c>
      <c r="F1669" s="8" t="str">
        <f>IF(A1670=TRUE, "No Data", [1]MonthlyLoginLogout!B1670)</f>
        <v>No Data</v>
      </c>
      <c r="G1669" s="3" t="str">
        <f>IF(A1669=TRUE,"No Data",[1]MonthlyLoginLogout!C1670)</f>
        <v>No Data</v>
      </c>
      <c r="I1669" s="4" t="str">
        <f>IF(ISBLANK([2]MonthlyUserInfo!B1669), "No Data", [2]MonthlyUserInfo!A1669&amp;"\"&amp;[2]MonthlyUserInfo!B1669)</f>
        <v>No Data</v>
      </c>
      <c r="J1669" s="6" t="str">
        <f t="shared" si="187"/>
        <v>No Data</v>
      </c>
      <c r="K1669" s="6" t="str">
        <f t="shared" si="182"/>
        <v>No Data</v>
      </c>
      <c r="L1669" s="6" t="str">
        <f t="shared" si="183"/>
        <v>No Data</v>
      </c>
      <c r="M1669" s="6" t="str">
        <f t="shared" si="184"/>
        <v>No Data</v>
      </c>
      <c r="N1669" s="7" t="str">
        <f t="shared" si="188"/>
        <v>No Data</v>
      </c>
    </row>
    <row r="1670" spans="1:14" x14ac:dyDescent="0.3">
      <c r="A1670" t="b">
        <f>ISBLANK([1]MonthlyLoginLogout!B1671)</f>
        <v>1</v>
      </c>
      <c r="B1670" t="str">
        <f t="shared" si="185"/>
        <v>No Data</v>
      </c>
      <c r="C1670" t="str">
        <f t="shared" si="186"/>
        <v>No Data</v>
      </c>
      <c r="D1670" t="str">
        <f>IF(A1670=TRUE,"No Data",[1]MonthlyLoginLogout!A1671)</f>
        <v>No Data</v>
      </c>
      <c r="E1670" s="10" t="str">
        <f>IF(A1670=TRUE,"No Data",Table1[[#This Row],[Date and Time Value]])</f>
        <v>No Data</v>
      </c>
      <c r="F1670" s="8" t="str">
        <f>IF(A1671=TRUE, "No Data", [1]MonthlyLoginLogout!B1671)</f>
        <v>No Data</v>
      </c>
      <c r="G1670" s="3" t="str">
        <f>IF(A1670=TRUE,"No Data",[1]MonthlyLoginLogout!C1671)</f>
        <v>No Data</v>
      </c>
      <c r="I1670" s="4" t="str">
        <f>IF(ISBLANK([2]MonthlyUserInfo!B1670), "No Data", [2]MonthlyUserInfo!A1670&amp;"\"&amp;[2]MonthlyUserInfo!B1670)</f>
        <v>No Data</v>
      </c>
      <c r="J1670" s="6" t="str">
        <f t="shared" si="187"/>
        <v>No Data</v>
      </c>
      <c r="K1670" s="6" t="str">
        <f t="shared" si="182"/>
        <v>No Data</v>
      </c>
      <c r="L1670" s="6" t="str">
        <f t="shared" si="183"/>
        <v>No Data</v>
      </c>
      <c r="M1670" s="6" t="str">
        <f t="shared" si="184"/>
        <v>No Data</v>
      </c>
      <c r="N1670" s="7" t="str">
        <f t="shared" si="188"/>
        <v>No Data</v>
      </c>
    </row>
    <row r="1671" spans="1:14" x14ac:dyDescent="0.3">
      <c r="A1671" t="b">
        <f>ISBLANK([1]MonthlyLoginLogout!B1672)</f>
        <v>1</v>
      </c>
      <c r="B1671" t="str">
        <f t="shared" si="185"/>
        <v>No Data</v>
      </c>
      <c r="C1671" t="str">
        <f t="shared" si="186"/>
        <v>No Data</v>
      </c>
      <c r="D1671" t="str">
        <f>IF(A1671=TRUE,"No Data",[1]MonthlyLoginLogout!A1672)</f>
        <v>No Data</v>
      </c>
      <c r="E1671" s="10" t="str">
        <f>IF(A1671=TRUE,"No Data",Table1[[#This Row],[Date and Time Value]])</f>
        <v>No Data</v>
      </c>
      <c r="F1671" s="8" t="str">
        <f>IF(A1672=TRUE, "No Data", [1]MonthlyLoginLogout!B1672)</f>
        <v>No Data</v>
      </c>
      <c r="G1671" s="3" t="str">
        <f>IF(A1671=TRUE,"No Data",[1]MonthlyLoginLogout!C1672)</f>
        <v>No Data</v>
      </c>
      <c r="I1671" s="4" t="str">
        <f>IF(ISBLANK([2]MonthlyUserInfo!B1671), "No Data", [2]MonthlyUserInfo!A1671&amp;"\"&amp;[2]MonthlyUserInfo!B1671)</f>
        <v>No Data</v>
      </c>
      <c r="J1671" s="6" t="str">
        <f t="shared" si="187"/>
        <v>No Data</v>
      </c>
      <c r="K1671" s="6" t="str">
        <f t="shared" si="182"/>
        <v>No Data</v>
      </c>
      <c r="L1671" s="6" t="str">
        <f t="shared" si="183"/>
        <v>No Data</v>
      </c>
      <c r="M1671" s="6" t="str">
        <f t="shared" si="184"/>
        <v>No Data</v>
      </c>
      <c r="N1671" s="7" t="str">
        <f t="shared" si="188"/>
        <v>No Data</v>
      </c>
    </row>
    <row r="1672" spans="1:14" x14ac:dyDescent="0.3">
      <c r="A1672" t="b">
        <f>ISBLANK([1]MonthlyLoginLogout!B1673)</f>
        <v>1</v>
      </c>
      <c r="B1672" t="str">
        <f t="shared" si="185"/>
        <v>No Data</v>
      </c>
      <c r="C1672" t="str">
        <f t="shared" si="186"/>
        <v>No Data</v>
      </c>
      <c r="D1672" t="str">
        <f>IF(A1672=TRUE,"No Data",[1]MonthlyLoginLogout!A1673)</f>
        <v>No Data</v>
      </c>
      <c r="E1672" s="10" t="str">
        <f>IF(A1672=TRUE,"No Data",Table1[[#This Row],[Date and Time Value]])</f>
        <v>No Data</v>
      </c>
      <c r="F1672" s="8" t="str">
        <f>IF(A1673=TRUE, "No Data", [1]MonthlyLoginLogout!B1673)</f>
        <v>No Data</v>
      </c>
      <c r="G1672" s="3" t="str">
        <f>IF(A1672=TRUE,"No Data",[1]MonthlyLoginLogout!C1673)</f>
        <v>No Data</v>
      </c>
      <c r="I1672" s="4" t="str">
        <f>IF(ISBLANK([2]MonthlyUserInfo!B1672), "No Data", [2]MonthlyUserInfo!A1672&amp;"\"&amp;[2]MonthlyUserInfo!B1672)</f>
        <v>No Data</v>
      </c>
      <c r="J1672" s="6" t="str">
        <f t="shared" si="187"/>
        <v>No Data</v>
      </c>
      <c r="K1672" s="6" t="str">
        <f t="shared" ref="K1672:K1735" si="189">IF(J1672="No Data","No Data",IF(J1672="No Instances","No Instances",J1672+L1672+M1672-1))</f>
        <v>No Data</v>
      </c>
      <c r="L1672" s="6" t="str">
        <f t="shared" ref="L1672:L1735" si="190">IF(I1672&lt;&gt;"No Data",COUNTIFS($F$2:$F$2500,I1672,$G$2:$G$2500,"logon"),"No Data")</f>
        <v>No Data</v>
      </c>
      <c r="M1672" s="6" t="str">
        <f t="shared" ref="M1672:M1735" si="191">IF(I1672&lt;&gt;"No Data",COUNTIFS($F$2:$F$2500,I1672,$G$2:$G$2500,"Logoff"),"No Data")</f>
        <v>No Data</v>
      </c>
      <c r="N1672" s="7" t="str">
        <f t="shared" si="188"/>
        <v>No Data</v>
      </c>
    </row>
    <row r="1673" spans="1:14" x14ac:dyDescent="0.3">
      <c r="A1673" t="b">
        <f>ISBLANK([1]MonthlyLoginLogout!B1674)</f>
        <v>1</v>
      </c>
      <c r="B1673" t="str">
        <f t="shared" si="185"/>
        <v>No Data</v>
      </c>
      <c r="C1673" t="str">
        <f t="shared" si="186"/>
        <v>No Data</v>
      </c>
      <c r="D1673" t="str">
        <f>IF(A1673=TRUE,"No Data",[1]MonthlyLoginLogout!A1674)</f>
        <v>No Data</v>
      </c>
      <c r="E1673" s="10" t="str">
        <f>IF(A1673=TRUE,"No Data",Table1[[#This Row],[Date and Time Value]])</f>
        <v>No Data</v>
      </c>
      <c r="F1673" s="8" t="str">
        <f>IF(A1674=TRUE, "No Data", [1]MonthlyLoginLogout!B1674)</f>
        <v>No Data</v>
      </c>
      <c r="G1673" s="3" t="str">
        <f>IF(A1673=TRUE,"No Data",[1]MonthlyLoginLogout!C1674)</f>
        <v>No Data</v>
      </c>
      <c r="I1673" s="4" t="str">
        <f>IF(ISBLANK([2]MonthlyUserInfo!B1673), "No Data", [2]MonthlyUserInfo!A1673&amp;"\"&amp;[2]MonthlyUserInfo!B1673)</f>
        <v>No Data</v>
      </c>
      <c r="J1673" s="6" t="str">
        <f t="shared" si="187"/>
        <v>No Data</v>
      </c>
      <c r="K1673" s="6" t="str">
        <f t="shared" si="189"/>
        <v>No Data</v>
      </c>
      <c r="L1673" s="6" t="str">
        <f t="shared" si="190"/>
        <v>No Data</v>
      </c>
      <c r="M1673" s="6" t="str">
        <f t="shared" si="191"/>
        <v>No Data</v>
      </c>
      <c r="N1673" s="7" t="str">
        <f t="shared" si="188"/>
        <v>No Data</v>
      </c>
    </row>
    <row r="1674" spans="1:14" x14ac:dyDescent="0.3">
      <c r="A1674" t="b">
        <f>ISBLANK([1]MonthlyLoginLogout!B1675)</f>
        <v>1</v>
      </c>
      <c r="B1674" t="str">
        <f t="shared" si="185"/>
        <v>No Data</v>
      </c>
      <c r="C1674" t="str">
        <f t="shared" si="186"/>
        <v>No Data</v>
      </c>
      <c r="D1674" t="str">
        <f>IF(A1674=TRUE,"No Data",[1]MonthlyLoginLogout!A1675)</f>
        <v>No Data</v>
      </c>
      <c r="E1674" s="10" t="str">
        <f>IF(A1674=TRUE,"No Data",Table1[[#This Row],[Date and Time Value]])</f>
        <v>No Data</v>
      </c>
      <c r="F1674" s="8" t="str">
        <f>IF(A1675=TRUE, "No Data", [1]MonthlyLoginLogout!B1675)</f>
        <v>No Data</v>
      </c>
      <c r="G1674" s="3" t="str">
        <f>IF(A1674=TRUE,"No Data",[1]MonthlyLoginLogout!C1675)</f>
        <v>No Data</v>
      </c>
      <c r="I1674" s="4" t="str">
        <f>IF(ISBLANK([2]MonthlyUserInfo!B1674), "No Data", [2]MonthlyUserInfo!A1674&amp;"\"&amp;[2]MonthlyUserInfo!B1674)</f>
        <v>No Data</v>
      </c>
      <c r="J1674" s="6" t="str">
        <f t="shared" si="187"/>
        <v>No Data</v>
      </c>
      <c r="K1674" s="6" t="str">
        <f t="shared" si="189"/>
        <v>No Data</v>
      </c>
      <c r="L1674" s="6" t="str">
        <f t="shared" si="190"/>
        <v>No Data</v>
      </c>
      <c r="M1674" s="6" t="str">
        <f t="shared" si="191"/>
        <v>No Data</v>
      </c>
      <c r="N1674" s="7" t="str">
        <f t="shared" si="188"/>
        <v>No Data</v>
      </c>
    </row>
    <row r="1675" spans="1:14" x14ac:dyDescent="0.3">
      <c r="A1675" t="b">
        <f>ISBLANK([1]MonthlyLoginLogout!B1676)</f>
        <v>1</v>
      </c>
      <c r="B1675" t="str">
        <f t="shared" si="185"/>
        <v>No Data</v>
      </c>
      <c r="C1675" t="str">
        <f t="shared" si="186"/>
        <v>No Data</v>
      </c>
      <c r="D1675" t="str">
        <f>IF(A1675=TRUE,"No Data",[1]MonthlyLoginLogout!A1676)</f>
        <v>No Data</v>
      </c>
      <c r="E1675" s="10" t="str">
        <f>IF(A1675=TRUE,"No Data",Table1[[#This Row],[Date and Time Value]])</f>
        <v>No Data</v>
      </c>
      <c r="F1675" s="8" t="str">
        <f>IF(A1676=TRUE, "No Data", [1]MonthlyLoginLogout!B1676)</f>
        <v>No Data</v>
      </c>
      <c r="G1675" s="3" t="str">
        <f>IF(A1675=TRUE,"No Data",[1]MonthlyLoginLogout!C1676)</f>
        <v>No Data</v>
      </c>
      <c r="I1675" s="4" t="str">
        <f>IF(ISBLANK([2]MonthlyUserInfo!B1675), "No Data", [2]MonthlyUserInfo!A1675&amp;"\"&amp;[2]MonthlyUserInfo!B1675)</f>
        <v>No Data</v>
      </c>
      <c r="J1675" s="6" t="str">
        <f t="shared" si="187"/>
        <v>No Data</v>
      </c>
      <c r="K1675" s="6" t="str">
        <f t="shared" si="189"/>
        <v>No Data</v>
      </c>
      <c r="L1675" s="6" t="str">
        <f t="shared" si="190"/>
        <v>No Data</v>
      </c>
      <c r="M1675" s="6" t="str">
        <f t="shared" si="191"/>
        <v>No Data</v>
      </c>
      <c r="N1675" s="7" t="str">
        <f t="shared" si="188"/>
        <v>No Data</v>
      </c>
    </row>
    <row r="1676" spans="1:14" x14ac:dyDescent="0.3">
      <c r="A1676" t="b">
        <f>ISBLANK([1]MonthlyLoginLogout!B1677)</f>
        <v>1</v>
      </c>
      <c r="B1676" t="str">
        <f t="shared" si="185"/>
        <v>No Data</v>
      </c>
      <c r="C1676" t="str">
        <f t="shared" si="186"/>
        <v>No Data</v>
      </c>
      <c r="D1676" t="str">
        <f>IF(A1676=TRUE,"No Data",[1]MonthlyLoginLogout!A1677)</f>
        <v>No Data</v>
      </c>
      <c r="E1676" s="10" t="str">
        <f>IF(A1676=TRUE,"No Data",Table1[[#This Row],[Date and Time Value]])</f>
        <v>No Data</v>
      </c>
      <c r="F1676" s="8" t="str">
        <f>IF(A1677=TRUE, "No Data", [1]MonthlyLoginLogout!B1677)</f>
        <v>No Data</v>
      </c>
      <c r="G1676" s="3" t="str">
        <f>IF(A1676=TRUE,"No Data",[1]MonthlyLoginLogout!C1677)</f>
        <v>No Data</v>
      </c>
      <c r="I1676" s="4" t="str">
        <f>IF(ISBLANK([2]MonthlyUserInfo!B1676), "No Data", [2]MonthlyUserInfo!A1676&amp;"\"&amp;[2]MonthlyUserInfo!B1676)</f>
        <v>No Data</v>
      </c>
      <c r="J1676" s="6" t="str">
        <f t="shared" si="187"/>
        <v>No Data</v>
      </c>
      <c r="K1676" s="6" t="str">
        <f t="shared" si="189"/>
        <v>No Data</v>
      </c>
      <c r="L1676" s="6" t="str">
        <f t="shared" si="190"/>
        <v>No Data</v>
      </c>
      <c r="M1676" s="6" t="str">
        <f t="shared" si="191"/>
        <v>No Data</v>
      </c>
      <c r="N1676" s="7" t="str">
        <f t="shared" si="188"/>
        <v>No Data</v>
      </c>
    </row>
    <row r="1677" spans="1:14" x14ac:dyDescent="0.3">
      <c r="A1677" t="b">
        <f>ISBLANK([1]MonthlyLoginLogout!B1678)</f>
        <v>1</v>
      </c>
      <c r="B1677" t="str">
        <f t="shared" si="185"/>
        <v>No Data</v>
      </c>
      <c r="C1677" t="str">
        <f t="shared" si="186"/>
        <v>No Data</v>
      </c>
      <c r="D1677" t="str">
        <f>IF(A1677=TRUE,"No Data",[1]MonthlyLoginLogout!A1678)</f>
        <v>No Data</v>
      </c>
      <c r="E1677" s="10" t="str">
        <f>IF(A1677=TRUE,"No Data",Table1[[#This Row],[Date and Time Value]])</f>
        <v>No Data</v>
      </c>
      <c r="F1677" s="8" t="str">
        <f>IF(A1678=TRUE, "No Data", [1]MonthlyLoginLogout!B1678)</f>
        <v>No Data</v>
      </c>
      <c r="G1677" s="3" t="str">
        <f>IF(A1677=TRUE,"No Data",[1]MonthlyLoginLogout!C1678)</f>
        <v>No Data</v>
      </c>
      <c r="I1677" s="4" t="str">
        <f>IF(ISBLANK([2]MonthlyUserInfo!B1677), "No Data", [2]MonthlyUserInfo!A1677&amp;"\"&amp;[2]MonthlyUserInfo!B1677)</f>
        <v>No Data</v>
      </c>
      <c r="J1677" s="6" t="str">
        <f t="shared" si="187"/>
        <v>No Data</v>
      </c>
      <c r="K1677" s="6" t="str">
        <f t="shared" si="189"/>
        <v>No Data</v>
      </c>
      <c r="L1677" s="6" t="str">
        <f t="shared" si="190"/>
        <v>No Data</v>
      </c>
      <c r="M1677" s="6" t="str">
        <f t="shared" si="191"/>
        <v>No Data</v>
      </c>
      <c r="N1677" s="7" t="str">
        <f t="shared" si="188"/>
        <v>No Data</v>
      </c>
    </row>
    <row r="1678" spans="1:14" x14ac:dyDescent="0.3">
      <c r="A1678" t="b">
        <f>ISBLANK([1]MonthlyLoginLogout!B1679)</f>
        <v>1</v>
      </c>
      <c r="B1678" t="str">
        <f t="shared" si="185"/>
        <v>No Data</v>
      </c>
      <c r="C1678" t="str">
        <f t="shared" si="186"/>
        <v>No Data</v>
      </c>
      <c r="D1678" t="str">
        <f>IF(A1678=TRUE,"No Data",[1]MonthlyLoginLogout!A1679)</f>
        <v>No Data</v>
      </c>
      <c r="E1678" s="10" t="str">
        <f>IF(A1678=TRUE,"No Data",Table1[[#This Row],[Date and Time Value]])</f>
        <v>No Data</v>
      </c>
      <c r="F1678" s="8" t="str">
        <f>IF(A1679=TRUE, "No Data", [1]MonthlyLoginLogout!B1679)</f>
        <v>No Data</v>
      </c>
      <c r="G1678" s="3" t="str">
        <f>IF(A1678=TRUE,"No Data",[1]MonthlyLoginLogout!C1679)</f>
        <v>No Data</v>
      </c>
      <c r="I1678" s="4" t="str">
        <f>IF(ISBLANK([2]MonthlyUserInfo!B1678), "No Data", [2]MonthlyUserInfo!A1678&amp;"\"&amp;[2]MonthlyUserInfo!B1678)</f>
        <v>No Data</v>
      </c>
      <c r="J1678" s="6" t="str">
        <f t="shared" si="187"/>
        <v>No Data</v>
      </c>
      <c r="K1678" s="6" t="str">
        <f t="shared" si="189"/>
        <v>No Data</v>
      </c>
      <c r="L1678" s="6" t="str">
        <f t="shared" si="190"/>
        <v>No Data</v>
      </c>
      <c r="M1678" s="6" t="str">
        <f t="shared" si="191"/>
        <v>No Data</v>
      </c>
      <c r="N1678" s="7" t="str">
        <f t="shared" si="188"/>
        <v>No Data</v>
      </c>
    </row>
    <row r="1679" spans="1:14" x14ac:dyDescent="0.3">
      <c r="A1679" t="b">
        <f>ISBLANK([1]MonthlyLoginLogout!B1680)</f>
        <v>1</v>
      </c>
      <c r="B1679" t="str">
        <f t="shared" si="185"/>
        <v>No Data</v>
      </c>
      <c r="C1679" t="str">
        <f t="shared" si="186"/>
        <v>No Data</v>
      </c>
      <c r="D1679" t="str">
        <f>IF(A1679=TRUE,"No Data",[1]MonthlyLoginLogout!A1680)</f>
        <v>No Data</v>
      </c>
      <c r="E1679" s="10" t="str">
        <f>IF(A1679=TRUE,"No Data",Table1[[#This Row],[Date and Time Value]])</f>
        <v>No Data</v>
      </c>
      <c r="F1679" s="8" t="str">
        <f>IF(A1680=TRUE, "No Data", [1]MonthlyLoginLogout!B1680)</f>
        <v>No Data</v>
      </c>
      <c r="G1679" s="3" t="str">
        <f>IF(A1679=TRUE,"No Data",[1]MonthlyLoginLogout!C1680)</f>
        <v>No Data</v>
      </c>
      <c r="I1679" s="4" t="str">
        <f>IF(ISBLANK([2]MonthlyUserInfo!B1679), "No Data", [2]MonthlyUserInfo!A1679&amp;"\"&amp;[2]MonthlyUserInfo!B1679)</f>
        <v>No Data</v>
      </c>
      <c r="J1679" s="6" t="str">
        <f t="shared" si="187"/>
        <v>No Data</v>
      </c>
      <c r="K1679" s="6" t="str">
        <f t="shared" si="189"/>
        <v>No Data</v>
      </c>
      <c r="L1679" s="6" t="str">
        <f t="shared" si="190"/>
        <v>No Data</v>
      </c>
      <c r="M1679" s="6" t="str">
        <f t="shared" si="191"/>
        <v>No Data</v>
      </c>
      <c r="N1679" s="7" t="str">
        <f t="shared" si="188"/>
        <v>No Data</v>
      </c>
    </row>
    <row r="1680" spans="1:14" x14ac:dyDescent="0.3">
      <c r="A1680" t="b">
        <f>ISBLANK([1]MonthlyLoginLogout!B1681)</f>
        <v>1</v>
      </c>
      <c r="B1680" t="str">
        <f t="shared" si="185"/>
        <v>No Data</v>
      </c>
      <c r="C1680" t="str">
        <f t="shared" si="186"/>
        <v>No Data</v>
      </c>
      <c r="D1680" t="str">
        <f>IF(A1680=TRUE,"No Data",[1]MonthlyLoginLogout!A1681)</f>
        <v>No Data</v>
      </c>
      <c r="E1680" s="10" t="str">
        <f>IF(A1680=TRUE,"No Data",Table1[[#This Row],[Date and Time Value]])</f>
        <v>No Data</v>
      </c>
      <c r="F1680" s="8" t="str">
        <f>IF(A1681=TRUE, "No Data", [1]MonthlyLoginLogout!B1681)</f>
        <v>No Data</v>
      </c>
      <c r="G1680" s="3" t="str">
        <f>IF(A1680=TRUE,"No Data",[1]MonthlyLoginLogout!C1681)</f>
        <v>No Data</v>
      </c>
      <c r="I1680" s="4" t="str">
        <f>IF(ISBLANK([2]MonthlyUserInfo!B1680), "No Data", [2]MonthlyUserInfo!A1680&amp;"\"&amp;[2]MonthlyUserInfo!B1680)</f>
        <v>No Data</v>
      </c>
      <c r="J1680" s="6" t="str">
        <f t="shared" si="187"/>
        <v>No Data</v>
      </c>
      <c r="K1680" s="6" t="str">
        <f t="shared" si="189"/>
        <v>No Data</v>
      </c>
      <c r="L1680" s="6" t="str">
        <f t="shared" si="190"/>
        <v>No Data</v>
      </c>
      <c r="M1680" s="6" t="str">
        <f t="shared" si="191"/>
        <v>No Data</v>
      </c>
      <c r="N1680" s="7" t="str">
        <f t="shared" si="188"/>
        <v>No Data</v>
      </c>
    </row>
    <row r="1681" spans="1:14" x14ac:dyDescent="0.3">
      <c r="A1681" t="b">
        <f>ISBLANK([1]MonthlyLoginLogout!B1682)</f>
        <v>1</v>
      </c>
      <c r="B1681" t="str">
        <f t="shared" si="185"/>
        <v>No Data</v>
      </c>
      <c r="C1681" t="str">
        <f t="shared" si="186"/>
        <v>No Data</v>
      </c>
      <c r="D1681" t="str">
        <f>IF(A1681=TRUE,"No Data",[1]MonthlyLoginLogout!A1682)</f>
        <v>No Data</v>
      </c>
      <c r="E1681" s="10" t="str">
        <f>IF(A1681=TRUE,"No Data",Table1[[#This Row],[Date and Time Value]])</f>
        <v>No Data</v>
      </c>
      <c r="F1681" s="8" t="str">
        <f>IF(A1682=TRUE, "No Data", [1]MonthlyLoginLogout!B1682)</f>
        <v>No Data</v>
      </c>
      <c r="G1681" s="3" t="str">
        <f>IF(A1681=TRUE,"No Data",[1]MonthlyLoginLogout!C1682)</f>
        <v>No Data</v>
      </c>
      <c r="I1681" s="4" t="str">
        <f>IF(ISBLANK([2]MonthlyUserInfo!B1681), "No Data", [2]MonthlyUserInfo!A1681&amp;"\"&amp;[2]MonthlyUserInfo!B1681)</f>
        <v>No Data</v>
      </c>
      <c r="J1681" s="6" t="str">
        <f t="shared" si="187"/>
        <v>No Data</v>
      </c>
      <c r="K1681" s="6" t="str">
        <f t="shared" si="189"/>
        <v>No Data</v>
      </c>
      <c r="L1681" s="6" t="str">
        <f t="shared" si="190"/>
        <v>No Data</v>
      </c>
      <c r="M1681" s="6" t="str">
        <f t="shared" si="191"/>
        <v>No Data</v>
      </c>
      <c r="N1681" s="7" t="str">
        <f t="shared" si="188"/>
        <v>No Data</v>
      </c>
    </row>
    <row r="1682" spans="1:14" x14ac:dyDescent="0.3">
      <c r="A1682" t="b">
        <f>ISBLANK([1]MonthlyLoginLogout!B1683)</f>
        <v>1</v>
      </c>
      <c r="B1682" t="str">
        <f t="shared" si="185"/>
        <v>No Data</v>
      </c>
      <c r="C1682" t="str">
        <f t="shared" si="186"/>
        <v>No Data</v>
      </c>
      <c r="D1682" t="str">
        <f>IF(A1682=TRUE,"No Data",[1]MonthlyLoginLogout!A1683)</f>
        <v>No Data</v>
      </c>
      <c r="E1682" s="10" t="str">
        <f>IF(A1682=TRUE,"No Data",Table1[[#This Row],[Date and Time Value]])</f>
        <v>No Data</v>
      </c>
      <c r="F1682" s="8" t="str">
        <f>IF(A1683=TRUE, "No Data", [1]MonthlyLoginLogout!B1683)</f>
        <v>No Data</v>
      </c>
      <c r="G1682" s="3" t="str">
        <f>IF(A1682=TRUE,"No Data",[1]MonthlyLoginLogout!C1683)</f>
        <v>No Data</v>
      </c>
      <c r="I1682" s="4" t="str">
        <f>IF(ISBLANK([2]MonthlyUserInfo!B1682), "No Data", [2]MonthlyUserInfo!A1682&amp;"\"&amp;[2]MonthlyUserInfo!B1682)</f>
        <v>No Data</v>
      </c>
      <c r="J1682" s="6" t="str">
        <f t="shared" si="187"/>
        <v>No Data</v>
      </c>
      <c r="K1682" s="6" t="str">
        <f t="shared" si="189"/>
        <v>No Data</v>
      </c>
      <c r="L1682" s="6" t="str">
        <f t="shared" si="190"/>
        <v>No Data</v>
      </c>
      <c r="M1682" s="6" t="str">
        <f t="shared" si="191"/>
        <v>No Data</v>
      </c>
      <c r="N1682" s="7" t="str">
        <f t="shared" si="188"/>
        <v>No Data</v>
      </c>
    </row>
    <row r="1683" spans="1:14" x14ac:dyDescent="0.3">
      <c r="A1683" t="b">
        <f>ISBLANK([1]MonthlyLoginLogout!B1684)</f>
        <v>1</v>
      </c>
      <c r="B1683" t="str">
        <f t="shared" si="185"/>
        <v>No Data</v>
      </c>
      <c r="C1683" t="str">
        <f t="shared" si="186"/>
        <v>No Data</v>
      </c>
      <c r="D1683" t="str">
        <f>IF(A1683=TRUE,"No Data",[1]MonthlyLoginLogout!A1684)</f>
        <v>No Data</v>
      </c>
      <c r="E1683" s="10" t="str">
        <f>IF(A1683=TRUE,"No Data",Table1[[#This Row],[Date and Time Value]])</f>
        <v>No Data</v>
      </c>
      <c r="F1683" s="8" t="str">
        <f>IF(A1684=TRUE, "No Data", [1]MonthlyLoginLogout!B1684)</f>
        <v>No Data</v>
      </c>
      <c r="G1683" s="3" t="str">
        <f>IF(A1683=TRUE,"No Data",[1]MonthlyLoginLogout!C1684)</f>
        <v>No Data</v>
      </c>
      <c r="I1683" s="4" t="str">
        <f>IF(ISBLANK([2]MonthlyUserInfo!B1683), "No Data", [2]MonthlyUserInfo!A1683&amp;"\"&amp;[2]MonthlyUserInfo!B1683)</f>
        <v>No Data</v>
      </c>
      <c r="J1683" s="6" t="str">
        <f t="shared" si="187"/>
        <v>No Data</v>
      </c>
      <c r="K1683" s="6" t="str">
        <f t="shared" si="189"/>
        <v>No Data</v>
      </c>
      <c r="L1683" s="6" t="str">
        <f t="shared" si="190"/>
        <v>No Data</v>
      </c>
      <c r="M1683" s="6" t="str">
        <f t="shared" si="191"/>
        <v>No Data</v>
      </c>
      <c r="N1683" s="7" t="str">
        <f t="shared" si="188"/>
        <v>No Data</v>
      </c>
    </row>
    <row r="1684" spans="1:14" x14ac:dyDescent="0.3">
      <c r="A1684" t="b">
        <f>ISBLANK([1]MonthlyLoginLogout!B1685)</f>
        <v>1</v>
      </c>
      <c r="B1684" t="str">
        <f t="shared" si="185"/>
        <v>No Data</v>
      </c>
      <c r="C1684" t="str">
        <f t="shared" si="186"/>
        <v>No Data</v>
      </c>
      <c r="D1684" t="str">
        <f>IF(A1684=TRUE,"No Data",[1]MonthlyLoginLogout!A1685)</f>
        <v>No Data</v>
      </c>
      <c r="E1684" s="10" t="str">
        <f>IF(A1684=TRUE,"No Data",Table1[[#This Row],[Date and Time Value]])</f>
        <v>No Data</v>
      </c>
      <c r="F1684" s="8" t="str">
        <f>IF(A1685=TRUE, "No Data", [1]MonthlyLoginLogout!B1685)</f>
        <v>No Data</v>
      </c>
      <c r="G1684" s="3" t="str">
        <f>IF(A1684=TRUE,"No Data",[1]MonthlyLoginLogout!C1685)</f>
        <v>No Data</v>
      </c>
      <c r="I1684" s="4" t="str">
        <f>IF(ISBLANK([2]MonthlyUserInfo!B1684), "No Data", [2]MonthlyUserInfo!A1684&amp;"\"&amp;[2]MonthlyUserInfo!B1684)</f>
        <v>No Data</v>
      </c>
      <c r="J1684" s="6" t="str">
        <f t="shared" si="187"/>
        <v>No Data</v>
      </c>
      <c r="K1684" s="6" t="str">
        <f t="shared" si="189"/>
        <v>No Data</v>
      </c>
      <c r="L1684" s="6" t="str">
        <f t="shared" si="190"/>
        <v>No Data</v>
      </c>
      <c r="M1684" s="6" t="str">
        <f t="shared" si="191"/>
        <v>No Data</v>
      </c>
      <c r="N1684" s="7" t="str">
        <f t="shared" si="188"/>
        <v>No Data</v>
      </c>
    </row>
    <row r="1685" spans="1:14" x14ac:dyDescent="0.3">
      <c r="A1685" t="b">
        <f>ISBLANK([1]MonthlyLoginLogout!B1686)</f>
        <v>1</v>
      </c>
      <c r="B1685" t="str">
        <f t="shared" si="185"/>
        <v>No Data</v>
      </c>
      <c r="C1685" t="str">
        <f t="shared" si="186"/>
        <v>No Data</v>
      </c>
      <c r="D1685" t="str">
        <f>IF(A1685=TRUE,"No Data",[1]MonthlyLoginLogout!A1686)</f>
        <v>No Data</v>
      </c>
      <c r="E1685" s="10" t="str">
        <f>IF(A1685=TRUE,"No Data",Table1[[#This Row],[Date and Time Value]])</f>
        <v>No Data</v>
      </c>
      <c r="F1685" s="8" t="str">
        <f>IF(A1686=TRUE, "No Data", [1]MonthlyLoginLogout!B1686)</f>
        <v>No Data</v>
      </c>
      <c r="G1685" s="3" t="str">
        <f>IF(A1685=TRUE,"No Data",[1]MonthlyLoginLogout!C1686)</f>
        <v>No Data</v>
      </c>
      <c r="I1685" s="4" t="str">
        <f>IF(ISBLANK([2]MonthlyUserInfo!B1685), "No Data", [2]MonthlyUserInfo!A1685&amp;"\"&amp;[2]MonthlyUserInfo!B1685)</f>
        <v>No Data</v>
      </c>
      <c r="J1685" s="6" t="str">
        <f t="shared" si="187"/>
        <v>No Data</v>
      </c>
      <c r="K1685" s="6" t="str">
        <f t="shared" si="189"/>
        <v>No Data</v>
      </c>
      <c r="L1685" s="6" t="str">
        <f t="shared" si="190"/>
        <v>No Data</v>
      </c>
      <c r="M1685" s="6" t="str">
        <f t="shared" si="191"/>
        <v>No Data</v>
      </c>
      <c r="N1685" s="7" t="str">
        <f t="shared" si="188"/>
        <v>No Data</v>
      </c>
    </row>
    <row r="1686" spans="1:14" x14ac:dyDescent="0.3">
      <c r="A1686" t="b">
        <f>ISBLANK([1]MonthlyLoginLogout!B1687)</f>
        <v>1</v>
      </c>
      <c r="B1686" t="str">
        <f t="shared" si="185"/>
        <v>No Data</v>
      </c>
      <c r="C1686" t="str">
        <f t="shared" si="186"/>
        <v>No Data</v>
      </c>
      <c r="D1686" t="str">
        <f>IF(A1686=TRUE,"No Data",[1]MonthlyLoginLogout!A1687)</f>
        <v>No Data</v>
      </c>
      <c r="E1686" s="10" t="str">
        <f>IF(A1686=TRUE,"No Data",Table1[[#This Row],[Date and Time Value]])</f>
        <v>No Data</v>
      </c>
      <c r="F1686" s="8" t="str">
        <f>IF(A1687=TRUE, "No Data", [1]MonthlyLoginLogout!B1687)</f>
        <v>No Data</v>
      </c>
      <c r="G1686" s="3" t="str">
        <f>IF(A1686=TRUE,"No Data",[1]MonthlyLoginLogout!C1687)</f>
        <v>No Data</v>
      </c>
      <c r="I1686" s="4" t="str">
        <f>IF(ISBLANK([2]MonthlyUserInfo!B1686), "No Data", [2]MonthlyUserInfo!A1686&amp;"\"&amp;[2]MonthlyUserInfo!B1686)</f>
        <v>No Data</v>
      </c>
      <c r="J1686" s="6" t="str">
        <f t="shared" si="187"/>
        <v>No Data</v>
      </c>
      <c r="K1686" s="6" t="str">
        <f t="shared" si="189"/>
        <v>No Data</v>
      </c>
      <c r="L1686" s="6" t="str">
        <f t="shared" si="190"/>
        <v>No Data</v>
      </c>
      <c r="M1686" s="6" t="str">
        <f t="shared" si="191"/>
        <v>No Data</v>
      </c>
      <c r="N1686" s="7" t="str">
        <f t="shared" si="188"/>
        <v>No Data</v>
      </c>
    </row>
    <row r="1687" spans="1:14" x14ac:dyDescent="0.3">
      <c r="A1687" t="b">
        <f>ISBLANK([1]MonthlyLoginLogout!B1688)</f>
        <v>1</v>
      </c>
      <c r="B1687" t="str">
        <f t="shared" si="185"/>
        <v>No Data</v>
      </c>
      <c r="C1687" t="str">
        <f t="shared" si="186"/>
        <v>No Data</v>
      </c>
      <c r="D1687" t="str">
        <f>IF(A1687=TRUE,"No Data",[1]MonthlyLoginLogout!A1688)</f>
        <v>No Data</v>
      </c>
      <c r="E1687" s="10" t="str">
        <f>IF(A1687=TRUE,"No Data",Table1[[#This Row],[Date and Time Value]])</f>
        <v>No Data</v>
      </c>
      <c r="F1687" s="8" t="str">
        <f>IF(A1688=TRUE, "No Data", [1]MonthlyLoginLogout!B1688)</f>
        <v>No Data</v>
      </c>
      <c r="G1687" s="3" t="str">
        <f>IF(A1687=TRUE,"No Data",[1]MonthlyLoginLogout!C1688)</f>
        <v>No Data</v>
      </c>
      <c r="I1687" s="4" t="str">
        <f>IF(ISBLANK([2]MonthlyUserInfo!B1687), "No Data", [2]MonthlyUserInfo!A1687&amp;"\"&amp;[2]MonthlyUserInfo!B1687)</f>
        <v>No Data</v>
      </c>
      <c r="J1687" s="6" t="str">
        <f t="shared" si="187"/>
        <v>No Data</v>
      </c>
      <c r="K1687" s="6" t="str">
        <f t="shared" si="189"/>
        <v>No Data</v>
      </c>
      <c r="L1687" s="6" t="str">
        <f t="shared" si="190"/>
        <v>No Data</v>
      </c>
      <c r="M1687" s="6" t="str">
        <f t="shared" si="191"/>
        <v>No Data</v>
      </c>
      <c r="N1687" s="7" t="str">
        <f t="shared" si="188"/>
        <v>No Data</v>
      </c>
    </row>
    <row r="1688" spans="1:14" x14ac:dyDescent="0.3">
      <c r="A1688" t="b">
        <f>ISBLANK([1]MonthlyLoginLogout!B1689)</f>
        <v>1</v>
      </c>
      <c r="B1688" t="str">
        <f t="shared" si="185"/>
        <v>No Data</v>
      </c>
      <c r="C1688" t="str">
        <f t="shared" si="186"/>
        <v>No Data</v>
      </c>
      <c r="D1688" t="str">
        <f>IF(A1688=TRUE,"No Data",[1]MonthlyLoginLogout!A1689)</f>
        <v>No Data</v>
      </c>
      <c r="E1688" s="10" t="str">
        <f>IF(A1688=TRUE,"No Data",Table1[[#This Row],[Date and Time Value]])</f>
        <v>No Data</v>
      </c>
      <c r="F1688" s="8" t="str">
        <f>IF(A1689=TRUE, "No Data", [1]MonthlyLoginLogout!B1689)</f>
        <v>No Data</v>
      </c>
      <c r="G1688" s="3" t="str">
        <f>IF(A1688=TRUE,"No Data",[1]MonthlyLoginLogout!C1689)</f>
        <v>No Data</v>
      </c>
      <c r="I1688" s="4" t="str">
        <f>IF(ISBLANK([2]MonthlyUserInfo!B1688), "No Data", [2]MonthlyUserInfo!A1688&amp;"\"&amp;[2]MonthlyUserInfo!B1688)</f>
        <v>No Data</v>
      </c>
      <c r="J1688" s="6" t="str">
        <f t="shared" si="187"/>
        <v>No Data</v>
      </c>
      <c r="K1688" s="6" t="str">
        <f t="shared" si="189"/>
        <v>No Data</v>
      </c>
      <c r="L1688" s="6" t="str">
        <f t="shared" si="190"/>
        <v>No Data</v>
      </c>
      <c r="M1688" s="6" t="str">
        <f t="shared" si="191"/>
        <v>No Data</v>
      </c>
      <c r="N1688" s="7" t="str">
        <f t="shared" si="188"/>
        <v>No Data</v>
      </c>
    </row>
    <row r="1689" spans="1:14" x14ac:dyDescent="0.3">
      <c r="A1689" t="b">
        <f>ISBLANK([1]MonthlyLoginLogout!B1690)</f>
        <v>1</v>
      </c>
      <c r="B1689" t="str">
        <f t="shared" si="185"/>
        <v>No Data</v>
      </c>
      <c r="C1689" t="str">
        <f t="shared" si="186"/>
        <v>No Data</v>
      </c>
      <c r="D1689" t="str">
        <f>IF(A1689=TRUE,"No Data",[1]MonthlyLoginLogout!A1690)</f>
        <v>No Data</v>
      </c>
      <c r="E1689" s="10" t="str">
        <f>IF(A1689=TRUE,"No Data",Table1[[#This Row],[Date and Time Value]])</f>
        <v>No Data</v>
      </c>
      <c r="F1689" s="8" t="str">
        <f>IF(A1690=TRUE, "No Data", [1]MonthlyLoginLogout!B1690)</f>
        <v>No Data</v>
      </c>
      <c r="G1689" s="3" t="str">
        <f>IF(A1689=TRUE,"No Data",[1]MonthlyLoginLogout!C1690)</f>
        <v>No Data</v>
      </c>
      <c r="I1689" s="4" t="str">
        <f>IF(ISBLANK([2]MonthlyUserInfo!B1689), "No Data", [2]MonthlyUserInfo!A1689&amp;"\"&amp;[2]MonthlyUserInfo!B1689)</f>
        <v>No Data</v>
      </c>
      <c r="J1689" s="6" t="str">
        <f t="shared" si="187"/>
        <v>No Data</v>
      </c>
      <c r="K1689" s="6" t="str">
        <f t="shared" si="189"/>
        <v>No Data</v>
      </c>
      <c r="L1689" s="6" t="str">
        <f t="shared" si="190"/>
        <v>No Data</v>
      </c>
      <c r="M1689" s="6" t="str">
        <f t="shared" si="191"/>
        <v>No Data</v>
      </c>
      <c r="N1689" s="7" t="str">
        <f t="shared" si="188"/>
        <v>No Data</v>
      </c>
    </row>
    <row r="1690" spans="1:14" x14ac:dyDescent="0.3">
      <c r="A1690" t="b">
        <f>ISBLANK([1]MonthlyLoginLogout!B1691)</f>
        <v>1</v>
      </c>
      <c r="B1690" t="str">
        <f t="shared" si="185"/>
        <v>No Data</v>
      </c>
      <c r="C1690" t="str">
        <f t="shared" si="186"/>
        <v>No Data</v>
      </c>
      <c r="D1690" t="str">
        <f>IF(A1690=TRUE,"No Data",[1]MonthlyLoginLogout!A1691)</f>
        <v>No Data</v>
      </c>
      <c r="E1690" s="10" t="str">
        <f>IF(A1690=TRUE,"No Data",Table1[[#This Row],[Date and Time Value]])</f>
        <v>No Data</v>
      </c>
      <c r="F1690" s="8" t="str">
        <f>IF(A1691=TRUE, "No Data", [1]MonthlyLoginLogout!B1691)</f>
        <v>No Data</v>
      </c>
      <c r="G1690" s="3" t="str">
        <f>IF(A1690=TRUE,"No Data",[1]MonthlyLoginLogout!C1691)</f>
        <v>No Data</v>
      </c>
      <c r="I1690" s="4" t="str">
        <f>IF(ISBLANK([2]MonthlyUserInfo!B1690), "No Data", [2]MonthlyUserInfo!A1690&amp;"\"&amp;[2]MonthlyUserInfo!B1690)</f>
        <v>No Data</v>
      </c>
      <c r="J1690" s="6" t="str">
        <f t="shared" si="187"/>
        <v>No Data</v>
      </c>
      <c r="K1690" s="6" t="str">
        <f t="shared" si="189"/>
        <v>No Data</v>
      </c>
      <c r="L1690" s="6" t="str">
        <f t="shared" si="190"/>
        <v>No Data</v>
      </c>
      <c r="M1690" s="6" t="str">
        <f t="shared" si="191"/>
        <v>No Data</v>
      </c>
      <c r="N1690" s="7" t="str">
        <f t="shared" si="188"/>
        <v>No Data</v>
      </c>
    </row>
    <row r="1691" spans="1:14" x14ac:dyDescent="0.3">
      <c r="A1691" t="b">
        <f>ISBLANK([1]MonthlyLoginLogout!B1692)</f>
        <v>1</v>
      </c>
      <c r="B1691" t="str">
        <f t="shared" si="185"/>
        <v>No Data</v>
      </c>
      <c r="C1691" t="str">
        <f t="shared" si="186"/>
        <v>No Data</v>
      </c>
      <c r="D1691" t="str">
        <f>IF(A1691=TRUE,"No Data",[1]MonthlyLoginLogout!A1692)</f>
        <v>No Data</v>
      </c>
      <c r="E1691" s="10" t="str">
        <f>IF(A1691=TRUE,"No Data",Table1[[#This Row],[Date and Time Value]])</f>
        <v>No Data</v>
      </c>
      <c r="F1691" s="8" t="str">
        <f>IF(A1692=TRUE, "No Data", [1]MonthlyLoginLogout!B1692)</f>
        <v>No Data</v>
      </c>
      <c r="G1691" s="3" t="str">
        <f>IF(A1691=TRUE,"No Data",[1]MonthlyLoginLogout!C1692)</f>
        <v>No Data</v>
      </c>
      <c r="I1691" s="4" t="str">
        <f>IF(ISBLANK([2]MonthlyUserInfo!B1691), "No Data", [2]MonthlyUserInfo!A1691&amp;"\"&amp;[2]MonthlyUserInfo!B1691)</f>
        <v>No Data</v>
      </c>
      <c r="J1691" s="6" t="str">
        <f t="shared" si="187"/>
        <v>No Data</v>
      </c>
      <c r="K1691" s="6" t="str">
        <f t="shared" si="189"/>
        <v>No Data</v>
      </c>
      <c r="L1691" s="6" t="str">
        <f t="shared" si="190"/>
        <v>No Data</v>
      </c>
      <c r="M1691" s="6" t="str">
        <f t="shared" si="191"/>
        <v>No Data</v>
      </c>
      <c r="N1691" s="7" t="str">
        <f t="shared" si="188"/>
        <v>No Data</v>
      </c>
    </row>
    <row r="1692" spans="1:14" x14ac:dyDescent="0.3">
      <c r="A1692" t="b">
        <f>ISBLANK([1]MonthlyLoginLogout!B1693)</f>
        <v>1</v>
      </c>
      <c r="B1692" t="str">
        <f t="shared" si="185"/>
        <v>No Data</v>
      </c>
      <c r="C1692" t="str">
        <f t="shared" si="186"/>
        <v>No Data</v>
      </c>
      <c r="D1692" t="str">
        <f>IF(A1692=TRUE,"No Data",[1]MonthlyLoginLogout!A1693)</f>
        <v>No Data</v>
      </c>
      <c r="E1692" s="10" t="str">
        <f>IF(A1692=TRUE,"No Data",Table1[[#This Row],[Date and Time Value]])</f>
        <v>No Data</v>
      </c>
      <c r="F1692" s="8" t="str">
        <f>IF(A1693=TRUE, "No Data", [1]MonthlyLoginLogout!B1693)</f>
        <v>No Data</v>
      </c>
      <c r="G1692" s="3" t="str">
        <f>IF(A1692=TRUE,"No Data",[1]MonthlyLoginLogout!C1693)</f>
        <v>No Data</v>
      </c>
      <c r="I1692" s="4" t="str">
        <f>IF(ISBLANK([2]MonthlyUserInfo!B1692), "No Data", [2]MonthlyUserInfo!A1692&amp;"\"&amp;[2]MonthlyUserInfo!B1692)</f>
        <v>No Data</v>
      </c>
      <c r="J1692" s="6" t="str">
        <f t="shared" si="187"/>
        <v>No Data</v>
      </c>
      <c r="K1692" s="6" t="str">
        <f t="shared" si="189"/>
        <v>No Data</v>
      </c>
      <c r="L1692" s="6" t="str">
        <f t="shared" si="190"/>
        <v>No Data</v>
      </c>
      <c r="M1692" s="6" t="str">
        <f t="shared" si="191"/>
        <v>No Data</v>
      </c>
      <c r="N1692" s="7" t="str">
        <f t="shared" si="188"/>
        <v>No Data</v>
      </c>
    </row>
    <row r="1693" spans="1:14" x14ac:dyDescent="0.3">
      <c r="A1693" t="b">
        <f>ISBLANK([1]MonthlyLoginLogout!B1694)</f>
        <v>1</v>
      </c>
      <c r="B1693" t="str">
        <f t="shared" si="185"/>
        <v>No Data</v>
      </c>
      <c r="C1693" t="str">
        <f t="shared" si="186"/>
        <v>No Data</v>
      </c>
      <c r="D1693" t="str">
        <f>IF(A1693=TRUE,"No Data",[1]MonthlyLoginLogout!A1694)</f>
        <v>No Data</v>
      </c>
      <c r="E1693" s="10" t="str">
        <f>IF(A1693=TRUE,"No Data",Table1[[#This Row],[Date and Time Value]])</f>
        <v>No Data</v>
      </c>
      <c r="F1693" s="8" t="str">
        <f>IF(A1694=TRUE, "No Data", [1]MonthlyLoginLogout!B1694)</f>
        <v>No Data</v>
      </c>
      <c r="G1693" s="3" t="str">
        <f>IF(A1693=TRUE,"No Data",[1]MonthlyLoginLogout!C1694)</f>
        <v>No Data</v>
      </c>
      <c r="I1693" s="4" t="str">
        <f>IF(ISBLANK([2]MonthlyUserInfo!B1693), "No Data", [2]MonthlyUserInfo!A1693&amp;"\"&amp;[2]MonthlyUserInfo!B1693)</f>
        <v>No Data</v>
      </c>
      <c r="J1693" s="6" t="str">
        <f t="shared" si="187"/>
        <v>No Data</v>
      </c>
      <c r="K1693" s="6" t="str">
        <f t="shared" si="189"/>
        <v>No Data</v>
      </c>
      <c r="L1693" s="6" t="str">
        <f t="shared" si="190"/>
        <v>No Data</v>
      </c>
      <c r="M1693" s="6" t="str">
        <f t="shared" si="191"/>
        <v>No Data</v>
      </c>
      <c r="N1693" s="7" t="str">
        <f t="shared" si="188"/>
        <v>No Data</v>
      </c>
    </row>
    <row r="1694" spans="1:14" x14ac:dyDescent="0.3">
      <c r="A1694" t="b">
        <f>ISBLANK([1]MonthlyLoginLogout!B1695)</f>
        <v>1</v>
      </c>
      <c r="B1694" t="str">
        <f t="shared" si="185"/>
        <v>No Data</v>
      </c>
      <c r="C1694" t="str">
        <f t="shared" si="186"/>
        <v>No Data</v>
      </c>
      <c r="D1694" t="str">
        <f>IF(A1694=TRUE,"No Data",[1]MonthlyLoginLogout!A1695)</f>
        <v>No Data</v>
      </c>
      <c r="E1694" s="10" t="str">
        <f>IF(A1694=TRUE,"No Data",Table1[[#This Row],[Date and Time Value]])</f>
        <v>No Data</v>
      </c>
      <c r="F1694" s="8" t="str">
        <f>IF(A1695=TRUE, "No Data", [1]MonthlyLoginLogout!B1695)</f>
        <v>No Data</v>
      </c>
      <c r="G1694" s="3" t="str">
        <f>IF(A1694=TRUE,"No Data",[1]MonthlyLoginLogout!C1695)</f>
        <v>No Data</v>
      </c>
      <c r="I1694" s="4" t="str">
        <f>IF(ISBLANK([2]MonthlyUserInfo!B1694), "No Data", [2]MonthlyUserInfo!A1694&amp;"\"&amp;[2]MonthlyUserInfo!B1694)</f>
        <v>No Data</v>
      </c>
      <c r="J1694" s="6" t="str">
        <f t="shared" si="187"/>
        <v>No Data</v>
      </c>
      <c r="K1694" s="6" t="str">
        <f t="shared" si="189"/>
        <v>No Data</v>
      </c>
      <c r="L1694" s="6" t="str">
        <f t="shared" si="190"/>
        <v>No Data</v>
      </c>
      <c r="M1694" s="6" t="str">
        <f t="shared" si="191"/>
        <v>No Data</v>
      </c>
      <c r="N1694" s="7" t="str">
        <f t="shared" si="188"/>
        <v>No Data</v>
      </c>
    </row>
    <row r="1695" spans="1:14" x14ac:dyDescent="0.3">
      <c r="A1695" t="b">
        <f>ISBLANK([1]MonthlyLoginLogout!B1696)</f>
        <v>1</v>
      </c>
      <c r="B1695" t="str">
        <f t="shared" si="185"/>
        <v>No Data</v>
      </c>
      <c r="C1695" t="str">
        <f t="shared" si="186"/>
        <v>No Data</v>
      </c>
      <c r="D1695" t="str">
        <f>IF(A1695=TRUE,"No Data",[1]MonthlyLoginLogout!A1696)</f>
        <v>No Data</v>
      </c>
      <c r="E1695" s="10" t="str">
        <f>IF(A1695=TRUE,"No Data",Table1[[#This Row],[Date and Time Value]])</f>
        <v>No Data</v>
      </c>
      <c r="F1695" s="8" t="str">
        <f>IF(A1696=TRUE, "No Data", [1]MonthlyLoginLogout!B1696)</f>
        <v>No Data</v>
      </c>
      <c r="G1695" s="3" t="str">
        <f>IF(A1695=TRUE,"No Data",[1]MonthlyLoginLogout!C1696)</f>
        <v>No Data</v>
      </c>
      <c r="I1695" s="4" t="str">
        <f>IF(ISBLANK([2]MonthlyUserInfo!B1695), "No Data", [2]MonthlyUserInfo!A1695&amp;"\"&amp;[2]MonthlyUserInfo!B1695)</f>
        <v>No Data</v>
      </c>
      <c r="J1695" s="6" t="str">
        <f t="shared" si="187"/>
        <v>No Data</v>
      </c>
      <c r="K1695" s="6" t="str">
        <f t="shared" si="189"/>
        <v>No Data</v>
      </c>
      <c r="L1695" s="6" t="str">
        <f t="shared" si="190"/>
        <v>No Data</v>
      </c>
      <c r="M1695" s="6" t="str">
        <f t="shared" si="191"/>
        <v>No Data</v>
      </c>
      <c r="N1695" s="7" t="str">
        <f t="shared" si="188"/>
        <v>No Data</v>
      </c>
    </row>
    <row r="1696" spans="1:14" x14ac:dyDescent="0.3">
      <c r="A1696" t="b">
        <f>ISBLANK([1]MonthlyLoginLogout!B1697)</f>
        <v>1</v>
      </c>
      <c r="B1696" t="str">
        <f t="shared" si="185"/>
        <v>No Data</v>
      </c>
      <c r="C1696" t="str">
        <f t="shared" si="186"/>
        <v>No Data</v>
      </c>
      <c r="D1696" t="str">
        <f>IF(A1696=TRUE,"No Data",[1]MonthlyLoginLogout!A1697)</f>
        <v>No Data</v>
      </c>
      <c r="E1696" s="10" t="str">
        <f>IF(A1696=TRUE,"No Data",Table1[[#This Row],[Date and Time Value]])</f>
        <v>No Data</v>
      </c>
      <c r="F1696" s="8" t="str">
        <f>IF(A1697=TRUE, "No Data", [1]MonthlyLoginLogout!B1697)</f>
        <v>No Data</v>
      </c>
      <c r="G1696" s="3" t="str">
        <f>IF(A1696=TRUE,"No Data",[1]MonthlyLoginLogout!C1697)</f>
        <v>No Data</v>
      </c>
      <c r="I1696" s="4" t="str">
        <f>IF(ISBLANK([2]MonthlyUserInfo!B1696), "No Data", [2]MonthlyUserInfo!A1696&amp;"\"&amp;[2]MonthlyUserInfo!B1696)</f>
        <v>No Data</v>
      </c>
      <c r="J1696" s="6" t="str">
        <f t="shared" si="187"/>
        <v>No Data</v>
      </c>
      <c r="K1696" s="6" t="str">
        <f t="shared" si="189"/>
        <v>No Data</v>
      </c>
      <c r="L1696" s="6" t="str">
        <f t="shared" si="190"/>
        <v>No Data</v>
      </c>
      <c r="M1696" s="6" t="str">
        <f t="shared" si="191"/>
        <v>No Data</v>
      </c>
      <c r="N1696" s="7" t="str">
        <f t="shared" si="188"/>
        <v>No Data</v>
      </c>
    </row>
    <row r="1697" spans="1:14" x14ac:dyDescent="0.3">
      <c r="A1697" t="b">
        <f>ISBLANK([1]MonthlyLoginLogout!B1698)</f>
        <v>1</v>
      </c>
      <c r="B1697" t="str">
        <f t="shared" si="185"/>
        <v>No Data</v>
      </c>
      <c r="C1697" t="str">
        <f t="shared" si="186"/>
        <v>No Data</v>
      </c>
      <c r="D1697" t="str">
        <f>IF(A1697=TRUE,"No Data",[1]MonthlyLoginLogout!A1698)</f>
        <v>No Data</v>
      </c>
      <c r="E1697" s="10" t="str">
        <f>IF(A1697=TRUE,"No Data",Table1[[#This Row],[Date and Time Value]])</f>
        <v>No Data</v>
      </c>
      <c r="F1697" s="8" t="str">
        <f>IF(A1698=TRUE, "No Data", [1]MonthlyLoginLogout!B1698)</f>
        <v>No Data</v>
      </c>
      <c r="G1697" s="3" t="str">
        <f>IF(A1697=TRUE,"No Data",[1]MonthlyLoginLogout!C1698)</f>
        <v>No Data</v>
      </c>
      <c r="I1697" s="4" t="str">
        <f>IF(ISBLANK([2]MonthlyUserInfo!B1697), "No Data", [2]MonthlyUserInfo!A1697&amp;"\"&amp;[2]MonthlyUserInfo!B1697)</f>
        <v>No Data</v>
      </c>
      <c r="J1697" s="6" t="str">
        <f t="shared" si="187"/>
        <v>No Data</v>
      </c>
      <c r="K1697" s="6" t="str">
        <f t="shared" si="189"/>
        <v>No Data</v>
      </c>
      <c r="L1697" s="6" t="str">
        <f t="shared" si="190"/>
        <v>No Data</v>
      </c>
      <c r="M1697" s="6" t="str">
        <f t="shared" si="191"/>
        <v>No Data</v>
      </c>
      <c r="N1697" s="7" t="str">
        <f t="shared" si="188"/>
        <v>No Data</v>
      </c>
    </row>
    <row r="1698" spans="1:14" x14ac:dyDescent="0.3">
      <c r="A1698" t="b">
        <f>ISBLANK([1]MonthlyLoginLogout!B1699)</f>
        <v>1</v>
      </c>
      <c r="B1698" t="str">
        <f t="shared" si="185"/>
        <v>No Data</v>
      </c>
      <c r="C1698" t="str">
        <f t="shared" si="186"/>
        <v>No Data</v>
      </c>
      <c r="D1698" t="str">
        <f>IF(A1698=TRUE,"No Data",[1]MonthlyLoginLogout!A1699)</f>
        <v>No Data</v>
      </c>
      <c r="E1698" s="10" t="str">
        <f>IF(A1698=TRUE,"No Data",Table1[[#This Row],[Date and Time Value]])</f>
        <v>No Data</v>
      </c>
      <c r="F1698" s="8" t="str">
        <f>IF(A1699=TRUE, "No Data", [1]MonthlyLoginLogout!B1699)</f>
        <v>No Data</v>
      </c>
      <c r="G1698" s="3" t="str">
        <f>IF(A1698=TRUE,"No Data",[1]MonthlyLoginLogout!C1699)</f>
        <v>No Data</v>
      </c>
      <c r="I1698" s="4" t="str">
        <f>IF(ISBLANK([2]MonthlyUserInfo!B1698), "No Data", [2]MonthlyUserInfo!A1698&amp;"\"&amp;[2]MonthlyUserInfo!B1698)</f>
        <v>No Data</v>
      </c>
      <c r="J1698" s="6" t="str">
        <f t="shared" si="187"/>
        <v>No Data</v>
      </c>
      <c r="K1698" s="6" t="str">
        <f t="shared" si="189"/>
        <v>No Data</v>
      </c>
      <c r="L1698" s="6" t="str">
        <f t="shared" si="190"/>
        <v>No Data</v>
      </c>
      <c r="M1698" s="6" t="str">
        <f t="shared" si="191"/>
        <v>No Data</v>
      </c>
      <c r="N1698" s="7" t="str">
        <f t="shared" si="188"/>
        <v>No Data</v>
      </c>
    </row>
    <row r="1699" spans="1:14" x14ac:dyDescent="0.3">
      <c r="A1699" t="b">
        <f>ISBLANK([1]MonthlyLoginLogout!B1700)</f>
        <v>1</v>
      </c>
      <c r="B1699" t="str">
        <f t="shared" si="185"/>
        <v>No Data</v>
      </c>
      <c r="C1699" t="str">
        <f t="shared" si="186"/>
        <v>No Data</v>
      </c>
      <c r="D1699" t="str">
        <f>IF(A1699=TRUE,"No Data",[1]MonthlyLoginLogout!A1700)</f>
        <v>No Data</v>
      </c>
      <c r="E1699" s="10" t="str">
        <f>IF(A1699=TRUE,"No Data",Table1[[#This Row],[Date and Time Value]])</f>
        <v>No Data</v>
      </c>
      <c r="F1699" s="8" t="str">
        <f>IF(A1700=TRUE, "No Data", [1]MonthlyLoginLogout!B1700)</f>
        <v>No Data</v>
      </c>
      <c r="G1699" s="3" t="str">
        <f>IF(A1699=TRUE,"No Data",[1]MonthlyLoginLogout!C1700)</f>
        <v>No Data</v>
      </c>
      <c r="I1699" s="4" t="str">
        <f>IF(ISBLANK([2]MonthlyUserInfo!B1699), "No Data", [2]MonthlyUserInfo!A1699&amp;"\"&amp;[2]MonthlyUserInfo!B1699)</f>
        <v>No Data</v>
      </c>
      <c r="J1699" s="6" t="str">
        <f t="shared" si="187"/>
        <v>No Data</v>
      </c>
      <c r="K1699" s="6" t="str">
        <f t="shared" si="189"/>
        <v>No Data</v>
      </c>
      <c r="L1699" s="6" t="str">
        <f t="shared" si="190"/>
        <v>No Data</v>
      </c>
      <c r="M1699" s="6" t="str">
        <f t="shared" si="191"/>
        <v>No Data</v>
      </c>
      <c r="N1699" s="7" t="str">
        <f t="shared" si="188"/>
        <v>No Data</v>
      </c>
    </row>
    <row r="1700" spans="1:14" x14ac:dyDescent="0.3">
      <c r="A1700" t="b">
        <f>ISBLANK([1]MonthlyLoginLogout!B1701)</f>
        <v>1</v>
      </c>
      <c r="B1700" t="str">
        <f t="shared" si="185"/>
        <v>No Data</v>
      </c>
      <c r="C1700" t="str">
        <f t="shared" si="186"/>
        <v>No Data</v>
      </c>
      <c r="D1700" t="str">
        <f>IF(A1700=TRUE,"No Data",[1]MonthlyLoginLogout!A1701)</f>
        <v>No Data</v>
      </c>
      <c r="E1700" s="10" t="str">
        <f>IF(A1700=TRUE,"No Data",Table1[[#This Row],[Date and Time Value]])</f>
        <v>No Data</v>
      </c>
      <c r="F1700" s="8" t="str">
        <f>IF(A1701=TRUE, "No Data", [1]MonthlyLoginLogout!B1701)</f>
        <v>No Data</v>
      </c>
      <c r="G1700" s="3" t="str">
        <f>IF(A1700=TRUE,"No Data",[1]MonthlyLoginLogout!C1701)</f>
        <v>No Data</v>
      </c>
      <c r="I1700" s="4" t="str">
        <f>IF(ISBLANK([2]MonthlyUserInfo!B1700), "No Data", [2]MonthlyUserInfo!A1700&amp;"\"&amp;[2]MonthlyUserInfo!B1700)</f>
        <v>No Data</v>
      </c>
      <c r="J1700" s="6" t="str">
        <f t="shared" si="187"/>
        <v>No Data</v>
      </c>
      <c r="K1700" s="6" t="str">
        <f t="shared" si="189"/>
        <v>No Data</v>
      </c>
      <c r="L1700" s="6" t="str">
        <f t="shared" si="190"/>
        <v>No Data</v>
      </c>
      <c r="M1700" s="6" t="str">
        <f t="shared" si="191"/>
        <v>No Data</v>
      </c>
      <c r="N1700" s="7" t="str">
        <f t="shared" si="188"/>
        <v>No Data</v>
      </c>
    </row>
    <row r="1701" spans="1:14" x14ac:dyDescent="0.3">
      <c r="A1701" t="b">
        <f>ISBLANK([1]MonthlyLoginLogout!B1702)</f>
        <v>1</v>
      </c>
      <c r="B1701" t="str">
        <f t="shared" si="185"/>
        <v>No Data</v>
      </c>
      <c r="C1701" t="str">
        <f t="shared" si="186"/>
        <v>No Data</v>
      </c>
      <c r="D1701" t="str">
        <f>IF(A1701=TRUE,"No Data",[1]MonthlyLoginLogout!A1702)</f>
        <v>No Data</v>
      </c>
      <c r="E1701" s="10" t="str">
        <f>IF(A1701=TRUE,"No Data",Table1[[#This Row],[Date and Time Value]])</f>
        <v>No Data</v>
      </c>
      <c r="F1701" s="8" t="str">
        <f>IF(A1702=TRUE, "No Data", [1]MonthlyLoginLogout!B1702)</f>
        <v>No Data</v>
      </c>
      <c r="G1701" s="3" t="str">
        <f>IF(A1701=TRUE,"No Data",[1]MonthlyLoginLogout!C1702)</f>
        <v>No Data</v>
      </c>
      <c r="I1701" s="4" t="str">
        <f>IF(ISBLANK([2]MonthlyUserInfo!B1701), "No Data", [2]MonthlyUserInfo!A1701&amp;"\"&amp;[2]MonthlyUserInfo!B1701)</f>
        <v>No Data</v>
      </c>
      <c r="J1701" s="6" t="str">
        <f t="shared" si="187"/>
        <v>No Data</v>
      </c>
      <c r="K1701" s="6" t="str">
        <f t="shared" si="189"/>
        <v>No Data</v>
      </c>
      <c r="L1701" s="6" t="str">
        <f t="shared" si="190"/>
        <v>No Data</v>
      </c>
      <c r="M1701" s="6" t="str">
        <f t="shared" si="191"/>
        <v>No Data</v>
      </c>
      <c r="N1701" s="7" t="str">
        <f t="shared" si="188"/>
        <v>No Data</v>
      </c>
    </row>
    <row r="1702" spans="1:14" x14ac:dyDescent="0.3">
      <c r="A1702" t="b">
        <f>ISBLANK([1]MonthlyLoginLogout!B1703)</f>
        <v>1</v>
      </c>
      <c r="B1702" t="str">
        <f t="shared" si="185"/>
        <v>No Data</v>
      </c>
      <c r="C1702" t="str">
        <f t="shared" si="186"/>
        <v>No Data</v>
      </c>
      <c r="D1702" t="str">
        <f>IF(A1702=TRUE,"No Data",[1]MonthlyLoginLogout!A1703)</f>
        <v>No Data</v>
      </c>
      <c r="E1702" s="10" t="str">
        <f>IF(A1702=TRUE,"No Data",Table1[[#This Row],[Date and Time Value]])</f>
        <v>No Data</v>
      </c>
      <c r="F1702" s="8" t="str">
        <f>IF(A1703=TRUE, "No Data", [1]MonthlyLoginLogout!B1703)</f>
        <v>No Data</v>
      </c>
      <c r="G1702" s="3" t="str">
        <f>IF(A1702=TRUE,"No Data",[1]MonthlyLoginLogout!C1703)</f>
        <v>No Data</v>
      </c>
      <c r="I1702" s="4" t="str">
        <f>IF(ISBLANK([2]MonthlyUserInfo!B1702), "No Data", [2]MonthlyUserInfo!A1702&amp;"\"&amp;[2]MonthlyUserInfo!B1702)</f>
        <v>No Data</v>
      </c>
      <c r="J1702" s="6" t="str">
        <f t="shared" si="187"/>
        <v>No Data</v>
      </c>
      <c r="K1702" s="6" t="str">
        <f t="shared" si="189"/>
        <v>No Data</v>
      </c>
      <c r="L1702" s="6" t="str">
        <f t="shared" si="190"/>
        <v>No Data</v>
      </c>
      <c r="M1702" s="6" t="str">
        <f t="shared" si="191"/>
        <v>No Data</v>
      </c>
      <c r="N1702" s="7" t="str">
        <f t="shared" si="188"/>
        <v>No Data</v>
      </c>
    </row>
    <row r="1703" spans="1:14" x14ac:dyDescent="0.3">
      <c r="A1703" t="b">
        <f>ISBLANK([1]MonthlyLoginLogout!B1704)</f>
        <v>1</v>
      </c>
      <c r="B1703" t="str">
        <f t="shared" si="185"/>
        <v>No Data</v>
      </c>
      <c r="C1703" t="str">
        <f t="shared" si="186"/>
        <v>No Data</v>
      </c>
      <c r="D1703" t="str">
        <f>IF(A1703=TRUE,"No Data",[1]MonthlyLoginLogout!A1704)</f>
        <v>No Data</v>
      </c>
      <c r="E1703" s="10" t="str">
        <f>IF(A1703=TRUE,"No Data",Table1[[#This Row],[Date and Time Value]])</f>
        <v>No Data</v>
      </c>
      <c r="F1703" s="8" t="str">
        <f>IF(A1704=TRUE, "No Data", [1]MonthlyLoginLogout!B1704)</f>
        <v>No Data</v>
      </c>
      <c r="G1703" s="3" t="str">
        <f>IF(A1703=TRUE,"No Data",[1]MonthlyLoginLogout!C1704)</f>
        <v>No Data</v>
      </c>
      <c r="I1703" s="4" t="str">
        <f>IF(ISBLANK([2]MonthlyUserInfo!B1703), "No Data", [2]MonthlyUserInfo!A1703&amp;"\"&amp;[2]MonthlyUserInfo!B1703)</f>
        <v>No Data</v>
      </c>
      <c r="J1703" s="6" t="str">
        <f t="shared" si="187"/>
        <v>No Data</v>
      </c>
      <c r="K1703" s="6" t="str">
        <f t="shared" si="189"/>
        <v>No Data</v>
      </c>
      <c r="L1703" s="6" t="str">
        <f t="shared" si="190"/>
        <v>No Data</v>
      </c>
      <c r="M1703" s="6" t="str">
        <f t="shared" si="191"/>
        <v>No Data</v>
      </c>
      <c r="N1703" s="7" t="str">
        <f t="shared" si="188"/>
        <v>No Data</v>
      </c>
    </row>
    <row r="1704" spans="1:14" x14ac:dyDescent="0.3">
      <c r="A1704" t="b">
        <f>ISBLANK([1]MonthlyLoginLogout!B1705)</f>
        <v>1</v>
      </c>
      <c r="B1704" t="str">
        <f t="shared" si="185"/>
        <v>No Data</v>
      </c>
      <c r="C1704" t="str">
        <f t="shared" si="186"/>
        <v>No Data</v>
      </c>
      <c r="D1704" t="str">
        <f>IF(A1704=TRUE,"No Data",[1]MonthlyLoginLogout!A1705)</f>
        <v>No Data</v>
      </c>
      <c r="E1704" s="10" t="str">
        <f>IF(A1704=TRUE,"No Data",Table1[[#This Row],[Date and Time Value]])</f>
        <v>No Data</v>
      </c>
      <c r="F1704" s="8" t="str">
        <f>IF(A1705=TRUE, "No Data", [1]MonthlyLoginLogout!B1705)</f>
        <v>No Data</v>
      </c>
      <c r="G1704" s="3" t="str">
        <f>IF(A1704=TRUE,"No Data",[1]MonthlyLoginLogout!C1705)</f>
        <v>No Data</v>
      </c>
      <c r="I1704" s="4" t="str">
        <f>IF(ISBLANK([2]MonthlyUserInfo!B1704), "No Data", [2]MonthlyUserInfo!A1704&amp;"\"&amp;[2]MonthlyUserInfo!B1704)</f>
        <v>No Data</v>
      </c>
      <c r="J1704" s="6" t="str">
        <f t="shared" si="187"/>
        <v>No Data</v>
      </c>
      <c r="K1704" s="6" t="str">
        <f t="shared" si="189"/>
        <v>No Data</v>
      </c>
      <c r="L1704" s="6" t="str">
        <f t="shared" si="190"/>
        <v>No Data</v>
      </c>
      <c r="M1704" s="6" t="str">
        <f t="shared" si="191"/>
        <v>No Data</v>
      </c>
      <c r="N1704" s="7" t="str">
        <f t="shared" si="188"/>
        <v>No Data</v>
      </c>
    </row>
    <row r="1705" spans="1:14" x14ac:dyDescent="0.3">
      <c r="A1705" t="b">
        <f>ISBLANK([1]MonthlyLoginLogout!B1706)</f>
        <v>1</v>
      </c>
      <c r="B1705" t="str">
        <f t="shared" si="185"/>
        <v>No Data</v>
      </c>
      <c r="C1705" t="str">
        <f t="shared" si="186"/>
        <v>No Data</v>
      </c>
      <c r="D1705" t="str">
        <f>IF(A1705=TRUE,"No Data",[1]MonthlyLoginLogout!A1706)</f>
        <v>No Data</v>
      </c>
      <c r="E1705" s="10" t="str">
        <f>IF(A1705=TRUE,"No Data",Table1[[#This Row],[Date and Time Value]])</f>
        <v>No Data</v>
      </c>
      <c r="F1705" s="8" t="str">
        <f>IF(A1706=TRUE, "No Data", [1]MonthlyLoginLogout!B1706)</f>
        <v>No Data</v>
      </c>
      <c r="G1705" s="3" t="str">
        <f>IF(A1705=TRUE,"No Data",[1]MonthlyLoginLogout!C1706)</f>
        <v>No Data</v>
      </c>
      <c r="I1705" s="4" t="str">
        <f>IF(ISBLANK([2]MonthlyUserInfo!B1705), "No Data", [2]MonthlyUserInfo!A1705&amp;"\"&amp;[2]MonthlyUserInfo!B1705)</f>
        <v>No Data</v>
      </c>
      <c r="J1705" s="6" t="str">
        <f t="shared" si="187"/>
        <v>No Data</v>
      </c>
      <c r="K1705" s="6" t="str">
        <f t="shared" si="189"/>
        <v>No Data</v>
      </c>
      <c r="L1705" s="6" t="str">
        <f t="shared" si="190"/>
        <v>No Data</v>
      </c>
      <c r="M1705" s="6" t="str">
        <f t="shared" si="191"/>
        <v>No Data</v>
      </c>
      <c r="N1705" s="7" t="str">
        <f t="shared" si="188"/>
        <v>No Data</v>
      </c>
    </row>
    <row r="1706" spans="1:14" x14ac:dyDescent="0.3">
      <c r="A1706" t="b">
        <f>ISBLANK([1]MonthlyLoginLogout!B1707)</f>
        <v>1</v>
      </c>
      <c r="B1706" t="str">
        <f t="shared" si="185"/>
        <v>No Data</v>
      </c>
      <c r="C1706" t="str">
        <f t="shared" si="186"/>
        <v>No Data</v>
      </c>
      <c r="D1706" t="str">
        <f>IF(A1706=TRUE,"No Data",[1]MonthlyLoginLogout!A1707)</f>
        <v>No Data</v>
      </c>
      <c r="E1706" s="10" t="str">
        <f>IF(A1706=TRUE,"No Data",Table1[[#This Row],[Date and Time Value]])</f>
        <v>No Data</v>
      </c>
      <c r="F1706" s="8" t="str">
        <f>IF(A1707=TRUE, "No Data", [1]MonthlyLoginLogout!B1707)</f>
        <v>No Data</v>
      </c>
      <c r="G1706" s="3" t="str">
        <f>IF(A1706=TRUE,"No Data",[1]MonthlyLoginLogout!C1707)</f>
        <v>No Data</v>
      </c>
      <c r="I1706" s="4" t="str">
        <f>IF(ISBLANK([2]MonthlyUserInfo!B1706), "No Data", [2]MonthlyUserInfo!A1706&amp;"\"&amp;[2]MonthlyUserInfo!B1706)</f>
        <v>No Data</v>
      </c>
      <c r="J1706" s="6" t="str">
        <f t="shared" si="187"/>
        <v>No Data</v>
      </c>
      <c r="K1706" s="6" t="str">
        <f t="shared" si="189"/>
        <v>No Data</v>
      </c>
      <c r="L1706" s="6" t="str">
        <f t="shared" si="190"/>
        <v>No Data</v>
      </c>
      <c r="M1706" s="6" t="str">
        <f t="shared" si="191"/>
        <v>No Data</v>
      </c>
      <c r="N1706" s="7" t="str">
        <f t="shared" si="188"/>
        <v>No Data</v>
      </c>
    </row>
    <row r="1707" spans="1:14" x14ac:dyDescent="0.3">
      <c r="A1707" t="b">
        <f>ISBLANK([1]MonthlyLoginLogout!B1708)</f>
        <v>1</v>
      </c>
      <c r="B1707" t="str">
        <f t="shared" si="185"/>
        <v>No Data</v>
      </c>
      <c r="C1707" t="str">
        <f t="shared" si="186"/>
        <v>No Data</v>
      </c>
      <c r="D1707" t="str">
        <f>IF(A1707=TRUE,"No Data",[1]MonthlyLoginLogout!A1708)</f>
        <v>No Data</v>
      </c>
      <c r="E1707" s="10" t="str">
        <f>IF(A1707=TRUE,"No Data",Table1[[#This Row],[Date and Time Value]])</f>
        <v>No Data</v>
      </c>
      <c r="F1707" s="8" t="str">
        <f>IF(A1708=TRUE, "No Data", [1]MonthlyLoginLogout!B1708)</f>
        <v>No Data</v>
      </c>
      <c r="G1707" s="3" t="str">
        <f>IF(A1707=TRUE,"No Data",[1]MonthlyLoginLogout!C1708)</f>
        <v>No Data</v>
      </c>
      <c r="I1707" s="4" t="str">
        <f>IF(ISBLANK([2]MonthlyUserInfo!B1707), "No Data", [2]MonthlyUserInfo!A1707&amp;"\"&amp;[2]MonthlyUserInfo!B1707)</f>
        <v>No Data</v>
      </c>
      <c r="J1707" s="6" t="str">
        <f t="shared" si="187"/>
        <v>No Data</v>
      </c>
      <c r="K1707" s="6" t="str">
        <f t="shared" si="189"/>
        <v>No Data</v>
      </c>
      <c r="L1707" s="6" t="str">
        <f t="shared" si="190"/>
        <v>No Data</v>
      </c>
      <c r="M1707" s="6" t="str">
        <f t="shared" si="191"/>
        <v>No Data</v>
      </c>
      <c r="N1707" s="7" t="str">
        <f t="shared" si="188"/>
        <v>No Data</v>
      </c>
    </row>
    <row r="1708" spans="1:14" x14ac:dyDescent="0.3">
      <c r="A1708" t="b">
        <f>ISBLANK([1]MonthlyLoginLogout!B1709)</f>
        <v>1</v>
      </c>
      <c r="B1708" t="str">
        <f t="shared" si="185"/>
        <v>No Data</v>
      </c>
      <c r="C1708" t="str">
        <f t="shared" si="186"/>
        <v>No Data</v>
      </c>
      <c r="D1708" t="str">
        <f>IF(A1708=TRUE,"No Data",[1]MonthlyLoginLogout!A1709)</f>
        <v>No Data</v>
      </c>
      <c r="E1708" s="10" t="str">
        <f>IF(A1708=TRUE,"No Data",Table1[[#This Row],[Date and Time Value]])</f>
        <v>No Data</v>
      </c>
      <c r="F1708" s="8" t="str">
        <f>IF(A1709=TRUE, "No Data", [1]MonthlyLoginLogout!B1709)</f>
        <v>No Data</v>
      </c>
      <c r="G1708" s="3" t="str">
        <f>IF(A1708=TRUE,"No Data",[1]MonthlyLoginLogout!C1709)</f>
        <v>No Data</v>
      </c>
      <c r="I1708" s="4" t="str">
        <f>IF(ISBLANK([2]MonthlyUserInfo!B1708), "No Data", [2]MonthlyUserInfo!A1708&amp;"\"&amp;[2]MonthlyUserInfo!B1708)</f>
        <v>No Data</v>
      </c>
      <c r="J1708" s="6" t="str">
        <f t="shared" si="187"/>
        <v>No Data</v>
      </c>
      <c r="K1708" s="6" t="str">
        <f t="shared" si="189"/>
        <v>No Data</v>
      </c>
      <c r="L1708" s="6" t="str">
        <f t="shared" si="190"/>
        <v>No Data</v>
      </c>
      <c r="M1708" s="6" t="str">
        <f t="shared" si="191"/>
        <v>No Data</v>
      </c>
      <c r="N1708" s="7" t="str">
        <f t="shared" si="188"/>
        <v>No Data</v>
      </c>
    </row>
    <row r="1709" spans="1:14" x14ac:dyDescent="0.3">
      <c r="A1709" t="b">
        <f>ISBLANK([1]MonthlyLoginLogout!B1710)</f>
        <v>1</v>
      </c>
      <c r="B1709" t="str">
        <f t="shared" si="185"/>
        <v>No Data</v>
      </c>
      <c r="C1709" t="str">
        <f t="shared" si="186"/>
        <v>No Data</v>
      </c>
      <c r="D1709" t="str">
        <f>IF(A1709=TRUE,"No Data",[1]MonthlyLoginLogout!A1710)</f>
        <v>No Data</v>
      </c>
      <c r="E1709" s="10" t="str">
        <f>IF(A1709=TRUE,"No Data",Table1[[#This Row],[Date and Time Value]])</f>
        <v>No Data</v>
      </c>
      <c r="F1709" s="8" t="str">
        <f>IF(A1710=TRUE, "No Data", [1]MonthlyLoginLogout!B1710)</f>
        <v>No Data</v>
      </c>
      <c r="G1709" s="3" t="str">
        <f>IF(A1709=TRUE,"No Data",[1]MonthlyLoginLogout!C1710)</f>
        <v>No Data</v>
      </c>
      <c r="I1709" s="4" t="str">
        <f>IF(ISBLANK([2]MonthlyUserInfo!B1709), "No Data", [2]MonthlyUserInfo!A1709&amp;"\"&amp;[2]MonthlyUserInfo!B1709)</f>
        <v>No Data</v>
      </c>
      <c r="J1709" s="6" t="str">
        <f t="shared" si="187"/>
        <v>No Data</v>
      </c>
      <c r="K1709" s="6" t="str">
        <f t="shared" si="189"/>
        <v>No Data</v>
      </c>
      <c r="L1709" s="6" t="str">
        <f t="shared" si="190"/>
        <v>No Data</v>
      </c>
      <c r="M1709" s="6" t="str">
        <f t="shared" si="191"/>
        <v>No Data</v>
      </c>
      <c r="N1709" s="7" t="str">
        <f t="shared" si="188"/>
        <v>No Data</v>
      </c>
    </row>
    <row r="1710" spans="1:14" x14ac:dyDescent="0.3">
      <c r="A1710" t="b">
        <f>ISBLANK([1]MonthlyLoginLogout!B1711)</f>
        <v>1</v>
      </c>
      <c r="B1710" t="str">
        <f t="shared" si="185"/>
        <v>No Data</v>
      </c>
      <c r="C1710" t="str">
        <f t="shared" si="186"/>
        <v>No Data</v>
      </c>
      <c r="D1710" t="str">
        <f>IF(A1710=TRUE,"No Data",[1]MonthlyLoginLogout!A1711)</f>
        <v>No Data</v>
      </c>
      <c r="E1710" s="10" t="str">
        <f>IF(A1710=TRUE,"No Data",Table1[[#This Row],[Date and Time Value]])</f>
        <v>No Data</v>
      </c>
      <c r="F1710" s="8" t="str">
        <f>IF(A1711=TRUE, "No Data", [1]MonthlyLoginLogout!B1711)</f>
        <v>No Data</v>
      </c>
      <c r="G1710" s="3" t="str">
        <f>IF(A1710=TRUE,"No Data",[1]MonthlyLoginLogout!C1711)</f>
        <v>No Data</v>
      </c>
      <c r="I1710" s="4" t="str">
        <f>IF(ISBLANK([2]MonthlyUserInfo!B1710), "No Data", [2]MonthlyUserInfo!A1710&amp;"\"&amp;[2]MonthlyUserInfo!B1710)</f>
        <v>No Data</v>
      </c>
      <c r="J1710" s="6" t="str">
        <f t="shared" si="187"/>
        <v>No Data</v>
      </c>
      <c r="K1710" s="6" t="str">
        <f t="shared" si="189"/>
        <v>No Data</v>
      </c>
      <c r="L1710" s="6" t="str">
        <f t="shared" si="190"/>
        <v>No Data</v>
      </c>
      <c r="M1710" s="6" t="str">
        <f t="shared" si="191"/>
        <v>No Data</v>
      </c>
      <c r="N1710" s="7" t="str">
        <f t="shared" si="188"/>
        <v>No Data</v>
      </c>
    </row>
    <row r="1711" spans="1:14" x14ac:dyDescent="0.3">
      <c r="A1711" t="b">
        <f>ISBLANK([1]MonthlyLoginLogout!B1712)</f>
        <v>1</v>
      </c>
      <c r="B1711" t="str">
        <f t="shared" si="185"/>
        <v>No Data</v>
      </c>
      <c r="C1711" t="str">
        <f t="shared" si="186"/>
        <v>No Data</v>
      </c>
      <c r="D1711" t="str">
        <f>IF(A1711=TRUE,"No Data",[1]MonthlyLoginLogout!A1712)</f>
        <v>No Data</v>
      </c>
      <c r="E1711" s="10" t="str">
        <f>IF(A1711=TRUE,"No Data",Table1[[#This Row],[Date and Time Value]])</f>
        <v>No Data</v>
      </c>
      <c r="F1711" s="8" t="str">
        <f>IF(A1712=TRUE, "No Data", [1]MonthlyLoginLogout!B1712)</f>
        <v>No Data</v>
      </c>
      <c r="G1711" s="3" t="str">
        <f>IF(A1711=TRUE,"No Data",[1]MonthlyLoginLogout!C1712)</f>
        <v>No Data</v>
      </c>
      <c r="I1711" s="4" t="str">
        <f>IF(ISBLANK([2]MonthlyUserInfo!B1711), "No Data", [2]MonthlyUserInfo!A1711&amp;"\"&amp;[2]MonthlyUserInfo!B1711)</f>
        <v>No Data</v>
      </c>
      <c r="J1711" s="6" t="str">
        <f t="shared" si="187"/>
        <v>No Data</v>
      </c>
      <c r="K1711" s="6" t="str">
        <f t="shared" si="189"/>
        <v>No Data</v>
      </c>
      <c r="L1711" s="6" t="str">
        <f t="shared" si="190"/>
        <v>No Data</v>
      </c>
      <c r="M1711" s="6" t="str">
        <f t="shared" si="191"/>
        <v>No Data</v>
      </c>
      <c r="N1711" s="7" t="str">
        <f t="shared" si="188"/>
        <v>No Data</v>
      </c>
    </row>
    <row r="1712" spans="1:14" x14ac:dyDescent="0.3">
      <c r="A1712" t="b">
        <f>ISBLANK([1]MonthlyLoginLogout!B1713)</f>
        <v>1</v>
      </c>
      <c r="B1712" t="str">
        <f t="shared" si="185"/>
        <v>No Data</v>
      </c>
      <c r="C1712" t="str">
        <f t="shared" si="186"/>
        <v>No Data</v>
      </c>
      <c r="D1712" t="str">
        <f>IF(A1712=TRUE,"No Data",[1]MonthlyLoginLogout!A1713)</f>
        <v>No Data</v>
      </c>
      <c r="E1712" s="10" t="str">
        <f>IF(A1712=TRUE,"No Data",Table1[[#This Row],[Date and Time Value]])</f>
        <v>No Data</v>
      </c>
      <c r="F1712" s="8" t="str">
        <f>IF(A1713=TRUE, "No Data", [1]MonthlyLoginLogout!B1713)</f>
        <v>No Data</v>
      </c>
      <c r="G1712" s="3" t="str">
        <f>IF(A1712=TRUE,"No Data",[1]MonthlyLoginLogout!C1713)</f>
        <v>No Data</v>
      </c>
      <c r="I1712" s="4" t="str">
        <f>IF(ISBLANK([2]MonthlyUserInfo!B1712), "No Data", [2]MonthlyUserInfo!A1712&amp;"\"&amp;[2]MonthlyUserInfo!B1712)</f>
        <v>No Data</v>
      </c>
      <c r="J1712" s="6" t="str">
        <f t="shared" si="187"/>
        <v>No Data</v>
      </c>
      <c r="K1712" s="6" t="str">
        <f t="shared" si="189"/>
        <v>No Data</v>
      </c>
      <c r="L1712" s="6" t="str">
        <f t="shared" si="190"/>
        <v>No Data</v>
      </c>
      <c r="M1712" s="6" t="str">
        <f t="shared" si="191"/>
        <v>No Data</v>
      </c>
      <c r="N1712" s="7" t="str">
        <f t="shared" si="188"/>
        <v>No Data</v>
      </c>
    </row>
    <row r="1713" spans="1:14" x14ac:dyDescent="0.3">
      <c r="A1713" t="b">
        <f>ISBLANK([1]MonthlyLoginLogout!B1714)</f>
        <v>1</v>
      </c>
      <c r="B1713" t="str">
        <f t="shared" si="185"/>
        <v>No Data</v>
      </c>
      <c r="C1713" t="str">
        <f t="shared" si="186"/>
        <v>No Data</v>
      </c>
      <c r="D1713" t="str">
        <f>IF(A1713=TRUE,"No Data",[1]MonthlyLoginLogout!A1714)</f>
        <v>No Data</v>
      </c>
      <c r="E1713" s="10" t="str">
        <f>IF(A1713=TRUE,"No Data",Table1[[#This Row],[Date and Time Value]])</f>
        <v>No Data</v>
      </c>
      <c r="F1713" s="8" t="str">
        <f>IF(A1714=TRUE, "No Data", [1]MonthlyLoginLogout!B1714)</f>
        <v>No Data</v>
      </c>
      <c r="G1713" s="3" t="str">
        <f>IF(A1713=TRUE,"No Data",[1]MonthlyLoginLogout!C1714)</f>
        <v>No Data</v>
      </c>
      <c r="I1713" s="4" t="str">
        <f>IF(ISBLANK([2]MonthlyUserInfo!B1713), "No Data", [2]MonthlyUserInfo!A1713&amp;"\"&amp;[2]MonthlyUserInfo!B1713)</f>
        <v>No Data</v>
      </c>
      <c r="J1713" s="6" t="str">
        <f t="shared" si="187"/>
        <v>No Data</v>
      </c>
      <c r="K1713" s="6" t="str">
        <f t="shared" si="189"/>
        <v>No Data</v>
      </c>
      <c r="L1713" s="6" t="str">
        <f t="shared" si="190"/>
        <v>No Data</v>
      </c>
      <c r="M1713" s="6" t="str">
        <f t="shared" si="191"/>
        <v>No Data</v>
      </c>
      <c r="N1713" s="7" t="str">
        <f t="shared" si="188"/>
        <v>No Data</v>
      </c>
    </row>
    <row r="1714" spans="1:14" x14ac:dyDescent="0.3">
      <c r="A1714" t="b">
        <f>ISBLANK([1]MonthlyLoginLogout!B1715)</f>
        <v>1</v>
      </c>
      <c r="B1714" t="str">
        <f t="shared" si="185"/>
        <v>No Data</v>
      </c>
      <c r="C1714" t="str">
        <f t="shared" si="186"/>
        <v>No Data</v>
      </c>
      <c r="D1714" t="str">
        <f>IF(A1714=TRUE,"No Data",[1]MonthlyLoginLogout!A1715)</f>
        <v>No Data</v>
      </c>
      <c r="E1714" s="10" t="str">
        <f>IF(A1714=TRUE,"No Data",Table1[[#This Row],[Date and Time Value]])</f>
        <v>No Data</v>
      </c>
      <c r="F1714" s="8" t="str">
        <f>IF(A1715=TRUE, "No Data", [1]MonthlyLoginLogout!B1715)</f>
        <v>No Data</v>
      </c>
      <c r="G1714" s="3" t="str">
        <f>IF(A1714=TRUE,"No Data",[1]MonthlyLoginLogout!C1715)</f>
        <v>No Data</v>
      </c>
      <c r="I1714" s="4" t="str">
        <f>IF(ISBLANK([2]MonthlyUserInfo!B1714), "No Data", [2]MonthlyUserInfo!A1714&amp;"\"&amp;[2]MonthlyUserInfo!B1714)</f>
        <v>No Data</v>
      </c>
      <c r="J1714" s="6" t="str">
        <f t="shared" si="187"/>
        <v>No Data</v>
      </c>
      <c r="K1714" s="6" t="str">
        <f t="shared" si="189"/>
        <v>No Data</v>
      </c>
      <c r="L1714" s="6" t="str">
        <f t="shared" si="190"/>
        <v>No Data</v>
      </c>
      <c r="M1714" s="6" t="str">
        <f t="shared" si="191"/>
        <v>No Data</v>
      </c>
      <c r="N1714" s="7" t="str">
        <f t="shared" si="188"/>
        <v>No Data</v>
      </c>
    </row>
    <row r="1715" spans="1:14" x14ac:dyDescent="0.3">
      <c r="A1715" t="b">
        <f>ISBLANK([1]MonthlyLoginLogout!B1716)</f>
        <v>1</v>
      </c>
      <c r="B1715" t="str">
        <f t="shared" si="185"/>
        <v>No Data</v>
      </c>
      <c r="C1715" t="str">
        <f t="shared" si="186"/>
        <v>No Data</v>
      </c>
      <c r="D1715" t="str">
        <f>IF(A1715=TRUE,"No Data",[1]MonthlyLoginLogout!A1716)</f>
        <v>No Data</v>
      </c>
      <c r="E1715" s="10" t="str">
        <f>IF(A1715=TRUE,"No Data",Table1[[#This Row],[Date and Time Value]])</f>
        <v>No Data</v>
      </c>
      <c r="F1715" s="8" t="str">
        <f>IF(A1716=TRUE, "No Data", [1]MonthlyLoginLogout!B1716)</f>
        <v>No Data</v>
      </c>
      <c r="G1715" s="3" t="str">
        <f>IF(A1715=TRUE,"No Data",[1]MonthlyLoginLogout!C1716)</f>
        <v>No Data</v>
      </c>
      <c r="I1715" s="4" t="str">
        <f>IF(ISBLANK([2]MonthlyUserInfo!B1715), "No Data", [2]MonthlyUserInfo!A1715&amp;"\"&amp;[2]MonthlyUserInfo!B1715)</f>
        <v>No Data</v>
      </c>
      <c r="J1715" s="6" t="str">
        <f t="shared" si="187"/>
        <v>No Data</v>
      </c>
      <c r="K1715" s="6" t="str">
        <f t="shared" si="189"/>
        <v>No Data</v>
      </c>
      <c r="L1715" s="6" t="str">
        <f t="shared" si="190"/>
        <v>No Data</v>
      </c>
      <c r="M1715" s="6" t="str">
        <f t="shared" si="191"/>
        <v>No Data</v>
      </c>
      <c r="N1715" s="7" t="str">
        <f t="shared" si="188"/>
        <v>No Data</v>
      </c>
    </row>
    <row r="1716" spans="1:14" x14ac:dyDescent="0.3">
      <c r="A1716" t="b">
        <f>ISBLANK([1]MonthlyLoginLogout!B1717)</f>
        <v>1</v>
      </c>
      <c r="B1716" t="str">
        <f t="shared" si="185"/>
        <v>No Data</v>
      </c>
      <c r="C1716" t="str">
        <f t="shared" si="186"/>
        <v>No Data</v>
      </c>
      <c r="D1716" t="str">
        <f>IF(A1716=TRUE,"No Data",[1]MonthlyLoginLogout!A1717)</f>
        <v>No Data</v>
      </c>
      <c r="E1716" s="10" t="str">
        <f>IF(A1716=TRUE,"No Data",Table1[[#This Row],[Date and Time Value]])</f>
        <v>No Data</v>
      </c>
      <c r="F1716" s="8" t="str">
        <f>IF(A1717=TRUE, "No Data", [1]MonthlyLoginLogout!B1717)</f>
        <v>No Data</v>
      </c>
      <c r="G1716" s="3" t="str">
        <f>IF(A1716=TRUE,"No Data",[1]MonthlyLoginLogout!C1717)</f>
        <v>No Data</v>
      </c>
      <c r="I1716" s="4" t="str">
        <f>IF(ISBLANK([2]MonthlyUserInfo!B1716), "No Data", [2]MonthlyUserInfo!A1716&amp;"\"&amp;[2]MonthlyUserInfo!B1716)</f>
        <v>No Data</v>
      </c>
      <c r="J1716" s="6" t="str">
        <f t="shared" si="187"/>
        <v>No Data</v>
      </c>
      <c r="K1716" s="6" t="str">
        <f t="shared" si="189"/>
        <v>No Data</v>
      </c>
      <c r="L1716" s="6" t="str">
        <f t="shared" si="190"/>
        <v>No Data</v>
      </c>
      <c r="M1716" s="6" t="str">
        <f t="shared" si="191"/>
        <v>No Data</v>
      </c>
      <c r="N1716" s="7" t="str">
        <f t="shared" si="188"/>
        <v>No Data</v>
      </c>
    </row>
    <row r="1717" spans="1:14" x14ac:dyDescent="0.3">
      <c r="A1717" t="b">
        <f>ISBLANK([1]MonthlyLoginLogout!B1718)</f>
        <v>1</v>
      </c>
      <c r="B1717" t="str">
        <f t="shared" si="185"/>
        <v>No Data</v>
      </c>
      <c r="C1717" t="str">
        <f t="shared" si="186"/>
        <v>No Data</v>
      </c>
      <c r="D1717" t="str">
        <f>IF(A1717=TRUE,"No Data",[1]MonthlyLoginLogout!A1718)</f>
        <v>No Data</v>
      </c>
      <c r="E1717" s="10" t="str">
        <f>IF(A1717=TRUE,"No Data",Table1[[#This Row],[Date and Time Value]])</f>
        <v>No Data</v>
      </c>
      <c r="F1717" s="8" t="str">
        <f>IF(A1718=TRUE, "No Data", [1]MonthlyLoginLogout!B1718)</f>
        <v>No Data</v>
      </c>
      <c r="G1717" s="3" t="str">
        <f>IF(A1717=TRUE,"No Data",[1]MonthlyLoginLogout!C1718)</f>
        <v>No Data</v>
      </c>
      <c r="I1717" s="4" t="str">
        <f>IF(ISBLANK([2]MonthlyUserInfo!B1717), "No Data", [2]MonthlyUserInfo!A1717&amp;"\"&amp;[2]MonthlyUserInfo!B1717)</f>
        <v>No Data</v>
      </c>
      <c r="J1717" s="6" t="str">
        <f t="shared" si="187"/>
        <v>No Data</v>
      </c>
      <c r="K1717" s="6" t="str">
        <f t="shared" si="189"/>
        <v>No Data</v>
      </c>
      <c r="L1717" s="6" t="str">
        <f t="shared" si="190"/>
        <v>No Data</v>
      </c>
      <c r="M1717" s="6" t="str">
        <f t="shared" si="191"/>
        <v>No Data</v>
      </c>
      <c r="N1717" s="7" t="str">
        <f t="shared" si="188"/>
        <v>No Data</v>
      </c>
    </row>
    <row r="1718" spans="1:14" x14ac:dyDescent="0.3">
      <c r="A1718" t="b">
        <f>ISBLANK([1]MonthlyLoginLogout!B1719)</f>
        <v>1</v>
      </c>
      <c r="B1718" t="str">
        <f t="shared" si="185"/>
        <v>No Data</v>
      </c>
      <c r="C1718" t="str">
        <f t="shared" si="186"/>
        <v>No Data</v>
      </c>
      <c r="D1718" t="str">
        <f>IF(A1718=TRUE,"No Data",[1]MonthlyLoginLogout!A1719)</f>
        <v>No Data</v>
      </c>
      <c r="E1718" s="10" t="str">
        <f>IF(A1718=TRUE,"No Data",Table1[[#This Row],[Date and Time Value]])</f>
        <v>No Data</v>
      </c>
      <c r="F1718" s="8" t="str">
        <f>IF(A1719=TRUE, "No Data", [1]MonthlyLoginLogout!B1719)</f>
        <v>No Data</v>
      </c>
      <c r="G1718" s="3" t="str">
        <f>IF(A1718=TRUE,"No Data",[1]MonthlyLoginLogout!C1719)</f>
        <v>No Data</v>
      </c>
      <c r="I1718" s="4" t="str">
        <f>IF(ISBLANK([2]MonthlyUserInfo!B1718), "No Data", [2]MonthlyUserInfo!A1718&amp;"\"&amp;[2]MonthlyUserInfo!B1718)</f>
        <v>No Data</v>
      </c>
      <c r="J1718" s="6" t="str">
        <f t="shared" si="187"/>
        <v>No Data</v>
      </c>
      <c r="K1718" s="6" t="str">
        <f t="shared" si="189"/>
        <v>No Data</v>
      </c>
      <c r="L1718" s="6" t="str">
        <f t="shared" si="190"/>
        <v>No Data</v>
      </c>
      <c r="M1718" s="6" t="str">
        <f t="shared" si="191"/>
        <v>No Data</v>
      </c>
      <c r="N1718" s="7" t="str">
        <f t="shared" si="188"/>
        <v>No Data</v>
      </c>
    </row>
    <row r="1719" spans="1:14" x14ac:dyDescent="0.3">
      <c r="A1719" t="b">
        <f>ISBLANK([1]MonthlyLoginLogout!B1720)</f>
        <v>1</v>
      </c>
      <c r="B1719" t="str">
        <f t="shared" si="185"/>
        <v>No Data</v>
      </c>
      <c r="C1719" t="str">
        <f t="shared" si="186"/>
        <v>No Data</v>
      </c>
      <c r="D1719" t="str">
        <f>IF(A1719=TRUE,"No Data",[1]MonthlyLoginLogout!A1720)</f>
        <v>No Data</v>
      </c>
      <c r="E1719" s="10" t="str">
        <f>IF(A1719=TRUE,"No Data",Table1[[#This Row],[Date and Time Value]])</f>
        <v>No Data</v>
      </c>
      <c r="F1719" s="8" t="str">
        <f>IF(A1720=TRUE, "No Data", [1]MonthlyLoginLogout!B1720)</f>
        <v>No Data</v>
      </c>
      <c r="G1719" s="3" t="str">
        <f>IF(A1719=TRUE,"No Data",[1]MonthlyLoginLogout!C1720)</f>
        <v>No Data</v>
      </c>
      <c r="I1719" s="4" t="str">
        <f>IF(ISBLANK([2]MonthlyUserInfo!B1719), "No Data", [2]MonthlyUserInfo!A1719&amp;"\"&amp;[2]MonthlyUserInfo!B1719)</f>
        <v>No Data</v>
      </c>
      <c r="J1719" s="6" t="str">
        <f t="shared" si="187"/>
        <v>No Data</v>
      </c>
      <c r="K1719" s="6" t="str">
        <f t="shared" si="189"/>
        <v>No Data</v>
      </c>
      <c r="L1719" s="6" t="str">
        <f t="shared" si="190"/>
        <v>No Data</v>
      </c>
      <c r="M1719" s="6" t="str">
        <f t="shared" si="191"/>
        <v>No Data</v>
      </c>
      <c r="N1719" s="7" t="str">
        <f t="shared" si="188"/>
        <v>No Data</v>
      </c>
    </row>
    <row r="1720" spans="1:14" x14ac:dyDescent="0.3">
      <c r="A1720" t="b">
        <f>ISBLANK([1]MonthlyLoginLogout!B1721)</f>
        <v>1</v>
      </c>
      <c r="B1720" t="str">
        <f t="shared" si="185"/>
        <v>No Data</v>
      </c>
      <c r="C1720" t="str">
        <f t="shared" si="186"/>
        <v>No Data</v>
      </c>
      <c r="D1720" t="str">
        <f>IF(A1720=TRUE,"No Data",[1]MonthlyLoginLogout!A1721)</f>
        <v>No Data</v>
      </c>
      <c r="E1720" s="10" t="str">
        <f>IF(A1720=TRUE,"No Data",Table1[[#This Row],[Date and Time Value]])</f>
        <v>No Data</v>
      </c>
      <c r="F1720" s="8" t="str">
        <f>IF(A1721=TRUE, "No Data", [1]MonthlyLoginLogout!B1721)</f>
        <v>No Data</v>
      </c>
      <c r="G1720" s="3" t="str">
        <f>IF(A1720=TRUE,"No Data",[1]MonthlyLoginLogout!C1721)</f>
        <v>No Data</v>
      </c>
      <c r="I1720" s="4" t="str">
        <f>IF(ISBLANK([2]MonthlyUserInfo!B1720), "No Data", [2]MonthlyUserInfo!A1720&amp;"\"&amp;[2]MonthlyUserInfo!B1720)</f>
        <v>No Data</v>
      </c>
      <c r="J1720" s="6" t="str">
        <f t="shared" si="187"/>
        <v>No Data</v>
      </c>
      <c r="K1720" s="6" t="str">
        <f t="shared" si="189"/>
        <v>No Data</v>
      </c>
      <c r="L1720" s="6" t="str">
        <f t="shared" si="190"/>
        <v>No Data</v>
      </c>
      <c r="M1720" s="6" t="str">
        <f t="shared" si="191"/>
        <v>No Data</v>
      </c>
      <c r="N1720" s="7" t="str">
        <f t="shared" si="188"/>
        <v>No Data</v>
      </c>
    </row>
    <row r="1721" spans="1:14" x14ac:dyDescent="0.3">
      <c r="A1721" t="b">
        <f>ISBLANK([1]MonthlyLoginLogout!B1722)</f>
        <v>1</v>
      </c>
      <c r="B1721" t="str">
        <f t="shared" si="185"/>
        <v>No Data</v>
      </c>
      <c r="C1721" t="str">
        <f t="shared" si="186"/>
        <v>No Data</v>
      </c>
      <c r="D1721" t="str">
        <f>IF(A1721=TRUE,"No Data",[1]MonthlyLoginLogout!A1722)</f>
        <v>No Data</v>
      </c>
      <c r="E1721" s="10" t="str">
        <f>IF(A1721=TRUE,"No Data",Table1[[#This Row],[Date and Time Value]])</f>
        <v>No Data</v>
      </c>
      <c r="F1721" s="8" t="str">
        <f>IF(A1722=TRUE, "No Data", [1]MonthlyLoginLogout!B1722)</f>
        <v>No Data</v>
      </c>
      <c r="G1721" s="3" t="str">
        <f>IF(A1721=TRUE,"No Data",[1]MonthlyLoginLogout!C1722)</f>
        <v>No Data</v>
      </c>
      <c r="I1721" s="4" t="str">
        <f>IF(ISBLANK([2]MonthlyUserInfo!B1721), "No Data", [2]MonthlyUserInfo!A1721&amp;"\"&amp;[2]MonthlyUserInfo!B1721)</f>
        <v>No Data</v>
      </c>
      <c r="J1721" s="6" t="str">
        <f t="shared" si="187"/>
        <v>No Data</v>
      </c>
      <c r="K1721" s="6" t="str">
        <f t="shared" si="189"/>
        <v>No Data</v>
      </c>
      <c r="L1721" s="6" t="str">
        <f t="shared" si="190"/>
        <v>No Data</v>
      </c>
      <c r="M1721" s="6" t="str">
        <f t="shared" si="191"/>
        <v>No Data</v>
      </c>
      <c r="N1721" s="7" t="str">
        <f t="shared" si="188"/>
        <v>No Data</v>
      </c>
    </row>
    <row r="1722" spans="1:14" x14ac:dyDescent="0.3">
      <c r="A1722" t="b">
        <f>ISBLANK([1]MonthlyLoginLogout!B1723)</f>
        <v>1</v>
      </c>
      <c r="B1722" t="str">
        <f t="shared" si="185"/>
        <v>No Data</v>
      </c>
      <c r="C1722" t="str">
        <f t="shared" si="186"/>
        <v>No Data</v>
      </c>
      <c r="D1722" t="str">
        <f>IF(A1722=TRUE,"No Data",[1]MonthlyLoginLogout!A1723)</f>
        <v>No Data</v>
      </c>
      <c r="E1722" s="10" t="str">
        <f>IF(A1722=TRUE,"No Data",Table1[[#This Row],[Date and Time Value]])</f>
        <v>No Data</v>
      </c>
      <c r="F1722" s="8" t="str">
        <f>IF(A1723=TRUE, "No Data", [1]MonthlyLoginLogout!B1723)</f>
        <v>No Data</v>
      </c>
      <c r="G1722" s="3" t="str">
        <f>IF(A1722=TRUE,"No Data",[1]MonthlyLoginLogout!C1723)</f>
        <v>No Data</v>
      </c>
      <c r="I1722" s="4" t="str">
        <f>IF(ISBLANK([2]MonthlyUserInfo!B1722), "No Data", [2]MonthlyUserInfo!A1722&amp;"\"&amp;[2]MonthlyUserInfo!B1722)</f>
        <v>No Data</v>
      </c>
      <c r="J1722" s="6" t="str">
        <f t="shared" si="187"/>
        <v>No Data</v>
      </c>
      <c r="K1722" s="6" t="str">
        <f t="shared" si="189"/>
        <v>No Data</v>
      </c>
      <c r="L1722" s="6" t="str">
        <f t="shared" si="190"/>
        <v>No Data</v>
      </c>
      <c r="M1722" s="6" t="str">
        <f t="shared" si="191"/>
        <v>No Data</v>
      </c>
      <c r="N1722" s="7" t="str">
        <f t="shared" si="188"/>
        <v>No Data</v>
      </c>
    </row>
    <row r="1723" spans="1:14" x14ac:dyDescent="0.3">
      <c r="A1723" t="b">
        <f>ISBLANK([1]MonthlyLoginLogout!B1724)</f>
        <v>1</v>
      </c>
      <c r="B1723" t="str">
        <f t="shared" si="185"/>
        <v>No Data</v>
      </c>
      <c r="C1723" t="str">
        <f t="shared" si="186"/>
        <v>No Data</v>
      </c>
      <c r="D1723" t="str">
        <f>IF(A1723=TRUE,"No Data",[1]MonthlyLoginLogout!A1724)</f>
        <v>No Data</v>
      </c>
      <c r="E1723" s="10" t="str">
        <f>IF(A1723=TRUE,"No Data",Table1[[#This Row],[Date and Time Value]])</f>
        <v>No Data</v>
      </c>
      <c r="F1723" s="8" t="str">
        <f>IF(A1724=TRUE, "No Data", [1]MonthlyLoginLogout!B1724)</f>
        <v>No Data</v>
      </c>
      <c r="G1723" s="3" t="str">
        <f>IF(A1723=TRUE,"No Data",[1]MonthlyLoginLogout!C1724)</f>
        <v>No Data</v>
      </c>
      <c r="I1723" s="4" t="str">
        <f>IF(ISBLANK([2]MonthlyUserInfo!B1723), "No Data", [2]MonthlyUserInfo!A1723&amp;"\"&amp;[2]MonthlyUserInfo!B1723)</f>
        <v>No Data</v>
      </c>
      <c r="J1723" s="6" t="str">
        <f t="shared" si="187"/>
        <v>No Data</v>
      </c>
      <c r="K1723" s="6" t="str">
        <f t="shared" si="189"/>
        <v>No Data</v>
      </c>
      <c r="L1723" s="6" t="str">
        <f t="shared" si="190"/>
        <v>No Data</v>
      </c>
      <c r="M1723" s="6" t="str">
        <f t="shared" si="191"/>
        <v>No Data</v>
      </c>
      <c r="N1723" s="7" t="str">
        <f t="shared" si="188"/>
        <v>No Data</v>
      </c>
    </row>
    <row r="1724" spans="1:14" x14ac:dyDescent="0.3">
      <c r="A1724" t="b">
        <f>ISBLANK([1]MonthlyLoginLogout!B1725)</f>
        <v>1</v>
      </c>
      <c r="B1724" t="str">
        <f t="shared" si="185"/>
        <v>No Data</v>
      </c>
      <c r="C1724" t="str">
        <f t="shared" si="186"/>
        <v>No Data</v>
      </c>
      <c r="D1724" t="str">
        <f>IF(A1724=TRUE,"No Data",[1]MonthlyLoginLogout!A1725)</f>
        <v>No Data</v>
      </c>
      <c r="E1724" s="10" t="str">
        <f>IF(A1724=TRUE,"No Data",Table1[[#This Row],[Date and Time Value]])</f>
        <v>No Data</v>
      </c>
      <c r="F1724" s="8" t="str">
        <f>IF(A1725=TRUE, "No Data", [1]MonthlyLoginLogout!B1725)</f>
        <v>No Data</v>
      </c>
      <c r="G1724" s="3" t="str">
        <f>IF(A1724=TRUE,"No Data",[1]MonthlyLoginLogout!C1725)</f>
        <v>No Data</v>
      </c>
      <c r="I1724" s="4" t="str">
        <f>IF(ISBLANK([2]MonthlyUserInfo!B1724), "No Data", [2]MonthlyUserInfo!A1724&amp;"\"&amp;[2]MonthlyUserInfo!B1724)</f>
        <v>No Data</v>
      </c>
      <c r="J1724" s="6" t="str">
        <f t="shared" si="187"/>
        <v>No Data</v>
      </c>
      <c r="K1724" s="6" t="str">
        <f t="shared" si="189"/>
        <v>No Data</v>
      </c>
      <c r="L1724" s="6" t="str">
        <f t="shared" si="190"/>
        <v>No Data</v>
      </c>
      <c r="M1724" s="6" t="str">
        <f t="shared" si="191"/>
        <v>No Data</v>
      </c>
      <c r="N1724" s="7" t="str">
        <f t="shared" si="188"/>
        <v>No Data</v>
      </c>
    </row>
    <row r="1725" spans="1:14" x14ac:dyDescent="0.3">
      <c r="A1725" t="b">
        <f>ISBLANK([1]MonthlyLoginLogout!B1726)</f>
        <v>1</v>
      </c>
      <c r="B1725" t="str">
        <f t="shared" si="185"/>
        <v>No Data</v>
      </c>
      <c r="C1725" t="str">
        <f t="shared" si="186"/>
        <v>No Data</v>
      </c>
      <c r="D1725" t="str">
        <f>IF(A1725=TRUE,"No Data",[1]MonthlyLoginLogout!A1726)</f>
        <v>No Data</v>
      </c>
      <c r="E1725" s="10" t="str">
        <f>IF(A1725=TRUE,"No Data",Table1[[#This Row],[Date and Time Value]])</f>
        <v>No Data</v>
      </c>
      <c r="F1725" s="8" t="str">
        <f>IF(A1726=TRUE, "No Data", [1]MonthlyLoginLogout!B1726)</f>
        <v>No Data</v>
      </c>
      <c r="G1725" s="3" t="str">
        <f>IF(A1725=TRUE,"No Data",[1]MonthlyLoginLogout!C1726)</f>
        <v>No Data</v>
      </c>
      <c r="I1725" s="4" t="str">
        <f>IF(ISBLANK([2]MonthlyUserInfo!B1725), "No Data", [2]MonthlyUserInfo!A1725&amp;"\"&amp;[2]MonthlyUserInfo!B1725)</f>
        <v>No Data</v>
      </c>
      <c r="J1725" s="6" t="str">
        <f t="shared" si="187"/>
        <v>No Data</v>
      </c>
      <c r="K1725" s="6" t="str">
        <f t="shared" si="189"/>
        <v>No Data</v>
      </c>
      <c r="L1725" s="6" t="str">
        <f t="shared" si="190"/>
        <v>No Data</v>
      </c>
      <c r="M1725" s="6" t="str">
        <f t="shared" si="191"/>
        <v>No Data</v>
      </c>
      <c r="N1725" s="7" t="str">
        <f t="shared" si="188"/>
        <v>No Data</v>
      </c>
    </row>
    <row r="1726" spans="1:14" x14ac:dyDescent="0.3">
      <c r="A1726" t="b">
        <f>ISBLANK([1]MonthlyLoginLogout!B1727)</f>
        <v>1</v>
      </c>
      <c r="B1726" t="str">
        <f t="shared" si="185"/>
        <v>No Data</v>
      </c>
      <c r="C1726" t="str">
        <f t="shared" si="186"/>
        <v>No Data</v>
      </c>
      <c r="D1726" t="str">
        <f>IF(A1726=TRUE,"No Data",[1]MonthlyLoginLogout!A1727)</f>
        <v>No Data</v>
      </c>
      <c r="E1726" s="10" t="str">
        <f>IF(A1726=TRUE,"No Data",Table1[[#This Row],[Date and Time Value]])</f>
        <v>No Data</v>
      </c>
      <c r="F1726" s="8" t="str">
        <f>IF(A1727=TRUE, "No Data", [1]MonthlyLoginLogout!B1727)</f>
        <v>No Data</v>
      </c>
      <c r="G1726" s="3" t="str">
        <f>IF(A1726=TRUE,"No Data",[1]MonthlyLoginLogout!C1727)</f>
        <v>No Data</v>
      </c>
      <c r="I1726" s="4" t="str">
        <f>IF(ISBLANK([2]MonthlyUserInfo!B1726), "No Data", [2]MonthlyUserInfo!A1726&amp;"\"&amp;[2]MonthlyUserInfo!B1726)</f>
        <v>No Data</v>
      </c>
      <c r="J1726" s="6" t="str">
        <f t="shared" si="187"/>
        <v>No Data</v>
      </c>
      <c r="K1726" s="6" t="str">
        <f t="shared" si="189"/>
        <v>No Data</v>
      </c>
      <c r="L1726" s="6" t="str">
        <f t="shared" si="190"/>
        <v>No Data</v>
      </c>
      <c r="M1726" s="6" t="str">
        <f t="shared" si="191"/>
        <v>No Data</v>
      </c>
      <c r="N1726" s="7" t="str">
        <f t="shared" si="188"/>
        <v>No Data</v>
      </c>
    </row>
    <row r="1727" spans="1:14" x14ac:dyDescent="0.3">
      <c r="A1727" t="b">
        <f>ISBLANK([1]MonthlyLoginLogout!B1728)</f>
        <v>1</v>
      </c>
      <c r="B1727" t="str">
        <f t="shared" si="185"/>
        <v>No Data</v>
      </c>
      <c r="C1727" t="str">
        <f t="shared" si="186"/>
        <v>No Data</v>
      </c>
      <c r="D1727" t="str">
        <f>IF(A1727=TRUE,"No Data",[1]MonthlyLoginLogout!A1728)</f>
        <v>No Data</v>
      </c>
      <c r="E1727" s="10" t="str">
        <f>IF(A1727=TRUE,"No Data",Table1[[#This Row],[Date and Time Value]])</f>
        <v>No Data</v>
      </c>
      <c r="F1727" s="8" t="str">
        <f>IF(A1728=TRUE, "No Data", [1]MonthlyLoginLogout!B1728)</f>
        <v>No Data</v>
      </c>
      <c r="G1727" s="3" t="str">
        <f>IF(A1727=TRUE,"No Data",[1]MonthlyLoginLogout!C1728)</f>
        <v>No Data</v>
      </c>
      <c r="I1727" s="4" t="str">
        <f>IF(ISBLANK([2]MonthlyUserInfo!B1727), "No Data", [2]MonthlyUserInfo!A1727&amp;"\"&amp;[2]MonthlyUserInfo!B1727)</f>
        <v>No Data</v>
      </c>
      <c r="J1727" s="6" t="str">
        <f t="shared" si="187"/>
        <v>No Data</v>
      </c>
      <c r="K1727" s="6" t="str">
        <f t="shared" si="189"/>
        <v>No Data</v>
      </c>
      <c r="L1727" s="6" t="str">
        <f t="shared" si="190"/>
        <v>No Data</v>
      </c>
      <c r="M1727" s="6" t="str">
        <f t="shared" si="191"/>
        <v>No Data</v>
      </c>
      <c r="N1727" s="7" t="str">
        <f t="shared" si="188"/>
        <v>No Data</v>
      </c>
    </row>
    <row r="1728" spans="1:14" x14ac:dyDescent="0.3">
      <c r="A1728" t="b">
        <f>ISBLANK([1]MonthlyLoginLogout!B1729)</f>
        <v>1</v>
      </c>
      <c r="B1728" t="str">
        <f t="shared" si="185"/>
        <v>No Data</v>
      </c>
      <c r="C1728" t="str">
        <f t="shared" si="186"/>
        <v>No Data</v>
      </c>
      <c r="D1728" t="str">
        <f>IF(A1728=TRUE,"No Data",[1]MonthlyLoginLogout!A1729)</f>
        <v>No Data</v>
      </c>
      <c r="E1728" s="10" t="str">
        <f>IF(A1728=TRUE,"No Data",Table1[[#This Row],[Date and Time Value]])</f>
        <v>No Data</v>
      </c>
      <c r="F1728" s="8" t="str">
        <f>IF(A1729=TRUE, "No Data", [1]MonthlyLoginLogout!B1729)</f>
        <v>No Data</v>
      </c>
      <c r="G1728" s="3" t="str">
        <f>IF(A1728=TRUE,"No Data",[1]MonthlyLoginLogout!C1729)</f>
        <v>No Data</v>
      </c>
      <c r="I1728" s="4" t="str">
        <f>IF(ISBLANK([2]MonthlyUserInfo!B1728), "No Data", [2]MonthlyUserInfo!A1728&amp;"\"&amp;[2]MonthlyUserInfo!B1728)</f>
        <v>No Data</v>
      </c>
      <c r="J1728" s="6" t="str">
        <f t="shared" si="187"/>
        <v>No Data</v>
      </c>
      <c r="K1728" s="6" t="str">
        <f t="shared" si="189"/>
        <v>No Data</v>
      </c>
      <c r="L1728" s="6" t="str">
        <f t="shared" si="190"/>
        <v>No Data</v>
      </c>
      <c r="M1728" s="6" t="str">
        <f t="shared" si="191"/>
        <v>No Data</v>
      </c>
      <c r="N1728" s="7" t="str">
        <f t="shared" si="188"/>
        <v>No Data</v>
      </c>
    </row>
    <row r="1729" spans="1:14" x14ac:dyDescent="0.3">
      <c r="A1729" t="b">
        <f>ISBLANK([1]MonthlyLoginLogout!B1730)</f>
        <v>1</v>
      </c>
      <c r="B1729" t="str">
        <f t="shared" si="185"/>
        <v>No Data</v>
      </c>
      <c r="C1729" t="str">
        <f t="shared" si="186"/>
        <v>No Data</v>
      </c>
      <c r="D1729" t="str">
        <f>IF(A1729=TRUE,"No Data",[1]MonthlyLoginLogout!A1730)</f>
        <v>No Data</v>
      </c>
      <c r="E1729" s="10" t="str">
        <f>IF(A1729=TRUE,"No Data",Table1[[#This Row],[Date and Time Value]])</f>
        <v>No Data</v>
      </c>
      <c r="F1729" s="8" t="str">
        <f>IF(A1730=TRUE, "No Data", [1]MonthlyLoginLogout!B1730)</f>
        <v>No Data</v>
      </c>
      <c r="G1729" s="3" t="str">
        <f>IF(A1729=TRUE,"No Data",[1]MonthlyLoginLogout!C1730)</f>
        <v>No Data</v>
      </c>
      <c r="I1729" s="4" t="str">
        <f>IF(ISBLANK([2]MonthlyUserInfo!B1729), "No Data", [2]MonthlyUserInfo!A1729&amp;"\"&amp;[2]MonthlyUserInfo!B1729)</f>
        <v>No Data</v>
      </c>
      <c r="J1729" s="6" t="str">
        <f t="shared" si="187"/>
        <v>No Data</v>
      </c>
      <c r="K1729" s="6" t="str">
        <f t="shared" si="189"/>
        <v>No Data</v>
      </c>
      <c r="L1729" s="6" t="str">
        <f t="shared" si="190"/>
        <v>No Data</v>
      </c>
      <c r="M1729" s="6" t="str">
        <f t="shared" si="191"/>
        <v>No Data</v>
      </c>
      <c r="N1729" s="7" t="str">
        <f t="shared" si="188"/>
        <v>No Data</v>
      </c>
    </row>
    <row r="1730" spans="1:14" x14ac:dyDescent="0.3">
      <c r="A1730" t="b">
        <f>ISBLANK([1]MonthlyLoginLogout!B1731)</f>
        <v>1</v>
      </c>
      <c r="B1730" t="str">
        <f t="shared" ref="B1730:B1793" si="192">IF(A1730=TRUE,"No Data",IF(F1730=F1729,IF(AND(G1730="logon",G1729="logoff"),"New Session","Calculate This"),"New User Input"))</f>
        <v>No Data</v>
      </c>
      <c r="C1730" t="str">
        <f t="shared" ref="C1730:C1793" si="193">IF(A1730=TRUE,"No Data",IF(B1730&lt;&gt;"Calculate This",0,(D1730-D1729)*24))</f>
        <v>No Data</v>
      </c>
      <c r="D1730" t="str">
        <f>IF(A1730=TRUE,"No Data",[1]MonthlyLoginLogout!A1731)</f>
        <v>No Data</v>
      </c>
      <c r="E1730" s="10" t="str">
        <f>IF(A1730=TRUE,"No Data",Table1[[#This Row],[Date and Time Value]])</f>
        <v>No Data</v>
      </c>
      <c r="F1730" s="8" t="str">
        <f>IF(A1731=TRUE, "No Data", [1]MonthlyLoginLogout!B1731)</f>
        <v>No Data</v>
      </c>
      <c r="G1730" s="3" t="str">
        <f>IF(A1730=TRUE,"No Data",[1]MonthlyLoginLogout!C1731)</f>
        <v>No Data</v>
      </c>
      <c r="I1730" s="4" t="str">
        <f>IF(ISBLANK([2]MonthlyUserInfo!B1730), "No Data", [2]MonthlyUserInfo!A1730&amp;"\"&amp;[2]MonthlyUserInfo!B1730)</f>
        <v>No Data</v>
      </c>
      <c r="J1730" s="6" t="str">
        <f t="shared" ref="J1730:J1793" si="194">IF(I1730="No Data","No Data",IF(L1730+M1730=0, "No Instances", MATCH(I1730,F:F,0)))</f>
        <v>No Data</v>
      </c>
      <c r="K1730" s="6" t="str">
        <f t="shared" si="189"/>
        <v>No Data</v>
      </c>
      <c r="L1730" s="6" t="str">
        <f t="shared" si="190"/>
        <v>No Data</v>
      </c>
      <c r="M1730" s="6" t="str">
        <f t="shared" si="191"/>
        <v>No Data</v>
      </c>
      <c r="N1730" s="7" t="str">
        <f t="shared" ref="N1730:N1793" si="195">IF(I1730&lt;&gt;"No Data",SUMIF(F:F,I1730,C:C),"No Data")</f>
        <v>No Data</v>
      </c>
    </row>
    <row r="1731" spans="1:14" x14ac:dyDescent="0.3">
      <c r="A1731" t="b">
        <f>ISBLANK([1]MonthlyLoginLogout!B1732)</f>
        <v>1</v>
      </c>
      <c r="B1731" t="str">
        <f t="shared" si="192"/>
        <v>No Data</v>
      </c>
      <c r="C1731" t="str">
        <f t="shared" si="193"/>
        <v>No Data</v>
      </c>
      <c r="D1731" t="str">
        <f>IF(A1731=TRUE,"No Data",[1]MonthlyLoginLogout!A1732)</f>
        <v>No Data</v>
      </c>
      <c r="E1731" s="10" t="str">
        <f>IF(A1731=TRUE,"No Data",Table1[[#This Row],[Date and Time Value]])</f>
        <v>No Data</v>
      </c>
      <c r="F1731" s="8" t="str">
        <f>IF(A1732=TRUE, "No Data", [1]MonthlyLoginLogout!B1732)</f>
        <v>No Data</v>
      </c>
      <c r="G1731" s="3" t="str">
        <f>IF(A1731=TRUE,"No Data",[1]MonthlyLoginLogout!C1732)</f>
        <v>No Data</v>
      </c>
      <c r="I1731" s="4" t="str">
        <f>IF(ISBLANK([2]MonthlyUserInfo!B1731), "No Data", [2]MonthlyUserInfo!A1731&amp;"\"&amp;[2]MonthlyUserInfo!B1731)</f>
        <v>No Data</v>
      </c>
      <c r="J1731" s="6" t="str">
        <f t="shared" si="194"/>
        <v>No Data</v>
      </c>
      <c r="K1731" s="6" t="str">
        <f t="shared" si="189"/>
        <v>No Data</v>
      </c>
      <c r="L1731" s="6" t="str">
        <f t="shared" si="190"/>
        <v>No Data</v>
      </c>
      <c r="M1731" s="6" t="str">
        <f t="shared" si="191"/>
        <v>No Data</v>
      </c>
      <c r="N1731" s="7" t="str">
        <f t="shared" si="195"/>
        <v>No Data</v>
      </c>
    </row>
    <row r="1732" spans="1:14" x14ac:dyDescent="0.3">
      <c r="A1732" t="b">
        <f>ISBLANK([1]MonthlyLoginLogout!B1733)</f>
        <v>1</v>
      </c>
      <c r="B1732" t="str">
        <f t="shared" si="192"/>
        <v>No Data</v>
      </c>
      <c r="C1732" t="str">
        <f t="shared" si="193"/>
        <v>No Data</v>
      </c>
      <c r="D1732" t="str">
        <f>IF(A1732=TRUE,"No Data",[1]MonthlyLoginLogout!A1733)</f>
        <v>No Data</v>
      </c>
      <c r="E1732" s="10" t="str">
        <f>IF(A1732=TRUE,"No Data",Table1[[#This Row],[Date and Time Value]])</f>
        <v>No Data</v>
      </c>
      <c r="F1732" s="8" t="str">
        <f>IF(A1733=TRUE, "No Data", [1]MonthlyLoginLogout!B1733)</f>
        <v>No Data</v>
      </c>
      <c r="G1732" s="3" t="str">
        <f>IF(A1732=TRUE,"No Data",[1]MonthlyLoginLogout!C1733)</f>
        <v>No Data</v>
      </c>
      <c r="I1732" s="4" t="str">
        <f>IF(ISBLANK([2]MonthlyUserInfo!B1732), "No Data", [2]MonthlyUserInfo!A1732&amp;"\"&amp;[2]MonthlyUserInfo!B1732)</f>
        <v>No Data</v>
      </c>
      <c r="J1732" s="6" t="str">
        <f t="shared" si="194"/>
        <v>No Data</v>
      </c>
      <c r="K1732" s="6" t="str">
        <f t="shared" si="189"/>
        <v>No Data</v>
      </c>
      <c r="L1732" s="6" t="str">
        <f t="shared" si="190"/>
        <v>No Data</v>
      </c>
      <c r="M1732" s="6" t="str">
        <f t="shared" si="191"/>
        <v>No Data</v>
      </c>
      <c r="N1732" s="7" t="str">
        <f t="shared" si="195"/>
        <v>No Data</v>
      </c>
    </row>
    <row r="1733" spans="1:14" x14ac:dyDescent="0.3">
      <c r="A1733" t="b">
        <f>ISBLANK([1]MonthlyLoginLogout!B1734)</f>
        <v>1</v>
      </c>
      <c r="B1733" t="str">
        <f t="shared" si="192"/>
        <v>No Data</v>
      </c>
      <c r="C1733" t="str">
        <f t="shared" si="193"/>
        <v>No Data</v>
      </c>
      <c r="D1733" t="str">
        <f>IF(A1733=TRUE,"No Data",[1]MonthlyLoginLogout!A1734)</f>
        <v>No Data</v>
      </c>
      <c r="E1733" s="10" t="str">
        <f>IF(A1733=TRUE,"No Data",Table1[[#This Row],[Date and Time Value]])</f>
        <v>No Data</v>
      </c>
      <c r="F1733" s="8" t="str">
        <f>IF(A1734=TRUE, "No Data", [1]MonthlyLoginLogout!B1734)</f>
        <v>No Data</v>
      </c>
      <c r="G1733" s="3" t="str">
        <f>IF(A1733=TRUE,"No Data",[1]MonthlyLoginLogout!C1734)</f>
        <v>No Data</v>
      </c>
      <c r="I1733" s="4" t="str">
        <f>IF(ISBLANK([2]MonthlyUserInfo!B1733), "No Data", [2]MonthlyUserInfo!A1733&amp;"\"&amp;[2]MonthlyUserInfo!B1733)</f>
        <v>No Data</v>
      </c>
      <c r="J1733" s="6" t="str">
        <f t="shared" si="194"/>
        <v>No Data</v>
      </c>
      <c r="K1733" s="6" t="str">
        <f t="shared" si="189"/>
        <v>No Data</v>
      </c>
      <c r="L1733" s="6" t="str">
        <f t="shared" si="190"/>
        <v>No Data</v>
      </c>
      <c r="M1733" s="6" t="str">
        <f t="shared" si="191"/>
        <v>No Data</v>
      </c>
      <c r="N1733" s="7" t="str">
        <f t="shared" si="195"/>
        <v>No Data</v>
      </c>
    </row>
    <row r="1734" spans="1:14" x14ac:dyDescent="0.3">
      <c r="A1734" t="b">
        <f>ISBLANK([1]MonthlyLoginLogout!B1735)</f>
        <v>1</v>
      </c>
      <c r="B1734" t="str">
        <f t="shared" si="192"/>
        <v>No Data</v>
      </c>
      <c r="C1734" t="str">
        <f t="shared" si="193"/>
        <v>No Data</v>
      </c>
      <c r="D1734" t="str">
        <f>IF(A1734=TRUE,"No Data",[1]MonthlyLoginLogout!A1735)</f>
        <v>No Data</v>
      </c>
      <c r="E1734" s="10" t="str">
        <f>IF(A1734=TRUE,"No Data",Table1[[#This Row],[Date and Time Value]])</f>
        <v>No Data</v>
      </c>
      <c r="F1734" s="8" t="str">
        <f>IF(A1735=TRUE, "No Data", [1]MonthlyLoginLogout!B1735)</f>
        <v>No Data</v>
      </c>
      <c r="G1734" s="3" t="str">
        <f>IF(A1734=TRUE,"No Data",[1]MonthlyLoginLogout!C1735)</f>
        <v>No Data</v>
      </c>
      <c r="I1734" s="4" t="str">
        <f>IF(ISBLANK([2]MonthlyUserInfo!B1734), "No Data", [2]MonthlyUserInfo!A1734&amp;"\"&amp;[2]MonthlyUserInfo!B1734)</f>
        <v>No Data</v>
      </c>
      <c r="J1734" s="6" t="str">
        <f t="shared" si="194"/>
        <v>No Data</v>
      </c>
      <c r="K1734" s="6" t="str">
        <f t="shared" si="189"/>
        <v>No Data</v>
      </c>
      <c r="L1734" s="6" t="str">
        <f t="shared" si="190"/>
        <v>No Data</v>
      </c>
      <c r="M1734" s="6" t="str">
        <f t="shared" si="191"/>
        <v>No Data</v>
      </c>
      <c r="N1734" s="7" t="str">
        <f t="shared" si="195"/>
        <v>No Data</v>
      </c>
    </row>
    <row r="1735" spans="1:14" x14ac:dyDescent="0.3">
      <c r="A1735" t="b">
        <f>ISBLANK([1]MonthlyLoginLogout!B1736)</f>
        <v>1</v>
      </c>
      <c r="B1735" t="str">
        <f t="shared" si="192"/>
        <v>No Data</v>
      </c>
      <c r="C1735" t="str">
        <f t="shared" si="193"/>
        <v>No Data</v>
      </c>
      <c r="D1735" t="str">
        <f>IF(A1735=TRUE,"No Data",[1]MonthlyLoginLogout!A1736)</f>
        <v>No Data</v>
      </c>
      <c r="E1735" s="10" t="str">
        <f>IF(A1735=TRUE,"No Data",Table1[[#This Row],[Date and Time Value]])</f>
        <v>No Data</v>
      </c>
      <c r="F1735" s="8" t="str">
        <f>IF(A1736=TRUE, "No Data", [1]MonthlyLoginLogout!B1736)</f>
        <v>No Data</v>
      </c>
      <c r="G1735" s="3" t="str">
        <f>IF(A1735=TRUE,"No Data",[1]MonthlyLoginLogout!C1736)</f>
        <v>No Data</v>
      </c>
      <c r="I1735" s="4" t="str">
        <f>IF(ISBLANK([2]MonthlyUserInfo!B1735), "No Data", [2]MonthlyUserInfo!A1735&amp;"\"&amp;[2]MonthlyUserInfo!B1735)</f>
        <v>No Data</v>
      </c>
      <c r="J1735" s="6" t="str">
        <f t="shared" si="194"/>
        <v>No Data</v>
      </c>
      <c r="K1735" s="6" t="str">
        <f t="shared" si="189"/>
        <v>No Data</v>
      </c>
      <c r="L1735" s="6" t="str">
        <f t="shared" si="190"/>
        <v>No Data</v>
      </c>
      <c r="M1735" s="6" t="str">
        <f t="shared" si="191"/>
        <v>No Data</v>
      </c>
      <c r="N1735" s="7" t="str">
        <f t="shared" si="195"/>
        <v>No Data</v>
      </c>
    </row>
    <row r="1736" spans="1:14" x14ac:dyDescent="0.3">
      <c r="A1736" t="b">
        <f>ISBLANK([1]MonthlyLoginLogout!B1737)</f>
        <v>1</v>
      </c>
      <c r="B1736" t="str">
        <f t="shared" si="192"/>
        <v>No Data</v>
      </c>
      <c r="C1736" t="str">
        <f t="shared" si="193"/>
        <v>No Data</v>
      </c>
      <c r="D1736" t="str">
        <f>IF(A1736=TRUE,"No Data",[1]MonthlyLoginLogout!A1737)</f>
        <v>No Data</v>
      </c>
      <c r="E1736" s="10" t="str">
        <f>IF(A1736=TRUE,"No Data",Table1[[#This Row],[Date and Time Value]])</f>
        <v>No Data</v>
      </c>
      <c r="F1736" s="8" t="str">
        <f>IF(A1737=TRUE, "No Data", [1]MonthlyLoginLogout!B1737)</f>
        <v>No Data</v>
      </c>
      <c r="G1736" s="3" t="str">
        <f>IF(A1736=TRUE,"No Data",[1]MonthlyLoginLogout!C1737)</f>
        <v>No Data</v>
      </c>
      <c r="I1736" s="4" t="str">
        <f>IF(ISBLANK([2]MonthlyUserInfo!B1736), "No Data", [2]MonthlyUserInfo!A1736&amp;"\"&amp;[2]MonthlyUserInfo!B1736)</f>
        <v>No Data</v>
      </c>
      <c r="J1736" s="6" t="str">
        <f t="shared" si="194"/>
        <v>No Data</v>
      </c>
      <c r="K1736" s="6" t="str">
        <f t="shared" ref="K1736:K1799" si="196">IF(J1736="No Data","No Data",IF(J1736="No Instances","No Instances",J1736+L1736+M1736-1))</f>
        <v>No Data</v>
      </c>
      <c r="L1736" s="6" t="str">
        <f t="shared" ref="L1736:L1799" si="197">IF(I1736&lt;&gt;"No Data",COUNTIFS($F$2:$F$2500,I1736,$G$2:$G$2500,"logon"),"No Data")</f>
        <v>No Data</v>
      </c>
      <c r="M1736" s="6" t="str">
        <f t="shared" ref="M1736:M1799" si="198">IF(I1736&lt;&gt;"No Data",COUNTIFS($F$2:$F$2500,I1736,$G$2:$G$2500,"Logoff"),"No Data")</f>
        <v>No Data</v>
      </c>
      <c r="N1736" s="7" t="str">
        <f t="shared" si="195"/>
        <v>No Data</v>
      </c>
    </row>
    <row r="1737" spans="1:14" x14ac:dyDescent="0.3">
      <c r="A1737" t="b">
        <f>ISBLANK([1]MonthlyLoginLogout!B1738)</f>
        <v>1</v>
      </c>
      <c r="B1737" t="str">
        <f t="shared" si="192"/>
        <v>No Data</v>
      </c>
      <c r="C1737" t="str">
        <f t="shared" si="193"/>
        <v>No Data</v>
      </c>
      <c r="D1737" t="str">
        <f>IF(A1737=TRUE,"No Data",[1]MonthlyLoginLogout!A1738)</f>
        <v>No Data</v>
      </c>
      <c r="E1737" s="10" t="str">
        <f>IF(A1737=TRUE,"No Data",Table1[[#This Row],[Date and Time Value]])</f>
        <v>No Data</v>
      </c>
      <c r="F1737" s="8" t="str">
        <f>IF(A1738=TRUE, "No Data", [1]MonthlyLoginLogout!B1738)</f>
        <v>No Data</v>
      </c>
      <c r="G1737" s="3" t="str">
        <f>IF(A1737=TRUE,"No Data",[1]MonthlyLoginLogout!C1738)</f>
        <v>No Data</v>
      </c>
      <c r="I1737" s="4" t="str">
        <f>IF(ISBLANK([2]MonthlyUserInfo!B1737), "No Data", [2]MonthlyUserInfo!A1737&amp;"\"&amp;[2]MonthlyUserInfo!B1737)</f>
        <v>No Data</v>
      </c>
      <c r="J1737" s="6" t="str">
        <f t="shared" si="194"/>
        <v>No Data</v>
      </c>
      <c r="K1737" s="6" t="str">
        <f t="shared" si="196"/>
        <v>No Data</v>
      </c>
      <c r="L1737" s="6" t="str">
        <f t="shared" si="197"/>
        <v>No Data</v>
      </c>
      <c r="M1737" s="6" t="str">
        <f t="shared" si="198"/>
        <v>No Data</v>
      </c>
      <c r="N1737" s="7" t="str">
        <f t="shared" si="195"/>
        <v>No Data</v>
      </c>
    </row>
    <row r="1738" spans="1:14" x14ac:dyDescent="0.3">
      <c r="A1738" t="b">
        <f>ISBLANK([1]MonthlyLoginLogout!B1739)</f>
        <v>1</v>
      </c>
      <c r="B1738" t="str">
        <f t="shared" si="192"/>
        <v>No Data</v>
      </c>
      <c r="C1738" t="str">
        <f t="shared" si="193"/>
        <v>No Data</v>
      </c>
      <c r="D1738" t="str">
        <f>IF(A1738=TRUE,"No Data",[1]MonthlyLoginLogout!A1739)</f>
        <v>No Data</v>
      </c>
      <c r="E1738" s="10" t="str">
        <f>IF(A1738=TRUE,"No Data",Table1[[#This Row],[Date and Time Value]])</f>
        <v>No Data</v>
      </c>
      <c r="F1738" s="8" t="str">
        <f>IF(A1739=TRUE, "No Data", [1]MonthlyLoginLogout!B1739)</f>
        <v>No Data</v>
      </c>
      <c r="G1738" s="3" t="str">
        <f>IF(A1738=TRUE,"No Data",[1]MonthlyLoginLogout!C1739)</f>
        <v>No Data</v>
      </c>
      <c r="I1738" s="4" t="str">
        <f>IF(ISBLANK([2]MonthlyUserInfo!B1738), "No Data", [2]MonthlyUserInfo!A1738&amp;"\"&amp;[2]MonthlyUserInfo!B1738)</f>
        <v>No Data</v>
      </c>
      <c r="J1738" s="6" t="str">
        <f t="shared" si="194"/>
        <v>No Data</v>
      </c>
      <c r="K1738" s="6" t="str">
        <f t="shared" si="196"/>
        <v>No Data</v>
      </c>
      <c r="L1738" s="6" t="str">
        <f t="shared" si="197"/>
        <v>No Data</v>
      </c>
      <c r="M1738" s="6" t="str">
        <f t="shared" si="198"/>
        <v>No Data</v>
      </c>
      <c r="N1738" s="7" t="str">
        <f t="shared" si="195"/>
        <v>No Data</v>
      </c>
    </row>
    <row r="1739" spans="1:14" x14ac:dyDescent="0.3">
      <c r="A1739" t="b">
        <f>ISBLANK([1]MonthlyLoginLogout!B1740)</f>
        <v>1</v>
      </c>
      <c r="B1739" t="str">
        <f t="shared" si="192"/>
        <v>No Data</v>
      </c>
      <c r="C1739" t="str">
        <f t="shared" si="193"/>
        <v>No Data</v>
      </c>
      <c r="D1739" t="str">
        <f>IF(A1739=TRUE,"No Data",[1]MonthlyLoginLogout!A1740)</f>
        <v>No Data</v>
      </c>
      <c r="E1739" s="10" t="str">
        <f>IF(A1739=TRUE,"No Data",Table1[[#This Row],[Date and Time Value]])</f>
        <v>No Data</v>
      </c>
      <c r="F1739" s="8" t="str">
        <f>IF(A1740=TRUE, "No Data", [1]MonthlyLoginLogout!B1740)</f>
        <v>No Data</v>
      </c>
      <c r="G1739" s="3" t="str">
        <f>IF(A1739=TRUE,"No Data",[1]MonthlyLoginLogout!C1740)</f>
        <v>No Data</v>
      </c>
      <c r="I1739" s="4" t="str">
        <f>IF(ISBLANK([2]MonthlyUserInfo!B1739), "No Data", [2]MonthlyUserInfo!A1739&amp;"\"&amp;[2]MonthlyUserInfo!B1739)</f>
        <v>No Data</v>
      </c>
      <c r="J1739" s="6" t="str">
        <f t="shared" si="194"/>
        <v>No Data</v>
      </c>
      <c r="K1739" s="6" t="str">
        <f t="shared" si="196"/>
        <v>No Data</v>
      </c>
      <c r="L1739" s="6" t="str">
        <f t="shared" si="197"/>
        <v>No Data</v>
      </c>
      <c r="M1739" s="6" t="str">
        <f t="shared" si="198"/>
        <v>No Data</v>
      </c>
      <c r="N1739" s="7" t="str">
        <f t="shared" si="195"/>
        <v>No Data</v>
      </c>
    </row>
    <row r="1740" spans="1:14" x14ac:dyDescent="0.3">
      <c r="A1740" t="b">
        <f>ISBLANK([1]MonthlyLoginLogout!B1741)</f>
        <v>1</v>
      </c>
      <c r="B1740" t="str">
        <f t="shared" si="192"/>
        <v>No Data</v>
      </c>
      <c r="C1740" t="str">
        <f t="shared" si="193"/>
        <v>No Data</v>
      </c>
      <c r="D1740" t="str">
        <f>IF(A1740=TRUE,"No Data",[1]MonthlyLoginLogout!A1741)</f>
        <v>No Data</v>
      </c>
      <c r="E1740" s="10" t="str">
        <f>IF(A1740=TRUE,"No Data",Table1[[#This Row],[Date and Time Value]])</f>
        <v>No Data</v>
      </c>
      <c r="F1740" s="8" t="str">
        <f>IF(A1741=TRUE, "No Data", [1]MonthlyLoginLogout!B1741)</f>
        <v>No Data</v>
      </c>
      <c r="G1740" s="3" t="str">
        <f>IF(A1740=TRUE,"No Data",[1]MonthlyLoginLogout!C1741)</f>
        <v>No Data</v>
      </c>
      <c r="I1740" s="4" t="str">
        <f>IF(ISBLANK([2]MonthlyUserInfo!B1740), "No Data", [2]MonthlyUserInfo!A1740&amp;"\"&amp;[2]MonthlyUserInfo!B1740)</f>
        <v>No Data</v>
      </c>
      <c r="J1740" s="6" t="str">
        <f t="shared" si="194"/>
        <v>No Data</v>
      </c>
      <c r="K1740" s="6" t="str">
        <f t="shared" si="196"/>
        <v>No Data</v>
      </c>
      <c r="L1740" s="6" t="str">
        <f t="shared" si="197"/>
        <v>No Data</v>
      </c>
      <c r="M1740" s="6" t="str">
        <f t="shared" si="198"/>
        <v>No Data</v>
      </c>
      <c r="N1740" s="7" t="str">
        <f t="shared" si="195"/>
        <v>No Data</v>
      </c>
    </row>
    <row r="1741" spans="1:14" x14ac:dyDescent="0.3">
      <c r="A1741" t="b">
        <f>ISBLANK([1]MonthlyLoginLogout!B1742)</f>
        <v>1</v>
      </c>
      <c r="B1741" t="str">
        <f t="shared" si="192"/>
        <v>No Data</v>
      </c>
      <c r="C1741" t="str">
        <f t="shared" si="193"/>
        <v>No Data</v>
      </c>
      <c r="D1741" t="str">
        <f>IF(A1741=TRUE,"No Data",[1]MonthlyLoginLogout!A1742)</f>
        <v>No Data</v>
      </c>
      <c r="E1741" s="10" t="str">
        <f>IF(A1741=TRUE,"No Data",Table1[[#This Row],[Date and Time Value]])</f>
        <v>No Data</v>
      </c>
      <c r="F1741" s="8" t="str">
        <f>IF(A1742=TRUE, "No Data", [1]MonthlyLoginLogout!B1742)</f>
        <v>No Data</v>
      </c>
      <c r="G1741" s="3" t="str">
        <f>IF(A1741=TRUE,"No Data",[1]MonthlyLoginLogout!C1742)</f>
        <v>No Data</v>
      </c>
      <c r="I1741" s="4" t="str">
        <f>IF(ISBLANK([2]MonthlyUserInfo!B1741), "No Data", [2]MonthlyUserInfo!A1741&amp;"\"&amp;[2]MonthlyUserInfo!B1741)</f>
        <v>No Data</v>
      </c>
      <c r="J1741" s="6" t="str">
        <f t="shared" si="194"/>
        <v>No Data</v>
      </c>
      <c r="K1741" s="6" t="str">
        <f t="shared" si="196"/>
        <v>No Data</v>
      </c>
      <c r="L1741" s="6" t="str">
        <f t="shared" si="197"/>
        <v>No Data</v>
      </c>
      <c r="M1741" s="6" t="str">
        <f t="shared" si="198"/>
        <v>No Data</v>
      </c>
      <c r="N1741" s="7" t="str">
        <f t="shared" si="195"/>
        <v>No Data</v>
      </c>
    </row>
    <row r="1742" spans="1:14" x14ac:dyDescent="0.3">
      <c r="A1742" t="b">
        <f>ISBLANK([1]MonthlyLoginLogout!B1743)</f>
        <v>1</v>
      </c>
      <c r="B1742" t="str">
        <f t="shared" si="192"/>
        <v>No Data</v>
      </c>
      <c r="C1742" t="str">
        <f t="shared" si="193"/>
        <v>No Data</v>
      </c>
      <c r="D1742" t="str">
        <f>IF(A1742=TRUE,"No Data",[1]MonthlyLoginLogout!A1743)</f>
        <v>No Data</v>
      </c>
      <c r="E1742" s="10" t="str">
        <f>IF(A1742=TRUE,"No Data",Table1[[#This Row],[Date and Time Value]])</f>
        <v>No Data</v>
      </c>
      <c r="F1742" s="8" t="str">
        <f>IF(A1743=TRUE, "No Data", [1]MonthlyLoginLogout!B1743)</f>
        <v>No Data</v>
      </c>
      <c r="G1742" s="3" t="str">
        <f>IF(A1742=TRUE,"No Data",[1]MonthlyLoginLogout!C1743)</f>
        <v>No Data</v>
      </c>
      <c r="I1742" s="4" t="str">
        <f>IF(ISBLANK([2]MonthlyUserInfo!B1742), "No Data", [2]MonthlyUserInfo!A1742&amp;"\"&amp;[2]MonthlyUserInfo!B1742)</f>
        <v>No Data</v>
      </c>
      <c r="J1742" s="6" t="str">
        <f t="shared" si="194"/>
        <v>No Data</v>
      </c>
      <c r="K1742" s="6" t="str">
        <f t="shared" si="196"/>
        <v>No Data</v>
      </c>
      <c r="L1742" s="6" t="str">
        <f t="shared" si="197"/>
        <v>No Data</v>
      </c>
      <c r="M1742" s="6" t="str">
        <f t="shared" si="198"/>
        <v>No Data</v>
      </c>
      <c r="N1742" s="7" t="str">
        <f t="shared" si="195"/>
        <v>No Data</v>
      </c>
    </row>
    <row r="1743" spans="1:14" x14ac:dyDescent="0.3">
      <c r="A1743" t="b">
        <f>ISBLANK([1]MonthlyLoginLogout!B1744)</f>
        <v>1</v>
      </c>
      <c r="B1743" t="str">
        <f t="shared" si="192"/>
        <v>No Data</v>
      </c>
      <c r="C1743" t="str">
        <f t="shared" si="193"/>
        <v>No Data</v>
      </c>
      <c r="D1743" t="str">
        <f>IF(A1743=TRUE,"No Data",[1]MonthlyLoginLogout!A1744)</f>
        <v>No Data</v>
      </c>
      <c r="E1743" s="10" t="str">
        <f>IF(A1743=TRUE,"No Data",Table1[[#This Row],[Date and Time Value]])</f>
        <v>No Data</v>
      </c>
      <c r="F1743" s="8" t="str">
        <f>IF(A1744=TRUE, "No Data", [1]MonthlyLoginLogout!B1744)</f>
        <v>No Data</v>
      </c>
      <c r="G1743" s="3" t="str">
        <f>IF(A1743=TRUE,"No Data",[1]MonthlyLoginLogout!C1744)</f>
        <v>No Data</v>
      </c>
      <c r="I1743" s="4" t="str">
        <f>IF(ISBLANK([2]MonthlyUserInfo!B1743), "No Data", [2]MonthlyUserInfo!A1743&amp;"\"&amp;[2]MonthlyUserInfo!B1743)</f>
        <v>No Data</v>
      </c>
      <c r="J1743" s="6" t="str">
        <f t="shared" si="194"/>
        <v>No Data</v>
      </c>
      <c r="K1743" s="6" t="str">
        <f t="shared" si="196"/>
        <v>No Data</v>
      </c>
      <c r="L1743" s="6" t="str">
        <f t="shared" si="197"/>
        <v>No Data</v>
      </c>
      <c r="M1743" s="6" t="str">
        <f t="shared" si="198"/>
        <v>No Data</v>
      </c>
      <c r="N1743" s="7" t="str">
        <f t="shared" si="195"/>
        <v>No Data</v>
      </c>
    </row>
    <row r="1744" spans="1:14" x14ac:dyDescent="0.3">
      <c r="A1744" t="b">
        <f>ISBLANK([1]MonthlyLoginLogout!B1745)</f>
        <v>1</v>
      </c>
      <c r="B1744" t="str">
        <f t="shared" si="192"/>
        <v>No Data</v>
      </c>
      <c r="C1744" t="str">
        <f t="shared" si="193"/>
        <v>No Data</v>
      </c>
      <c r="D1744" t="str">
        <f>IF(A1744=TRUE,"No Data",[1]MonthlyLoginLogout!A1745)</f>
        <v>No Data</v>
      </c>
      <c r="E1744" s="10" t="str">
        <f>IF(A1744=TRUE,"No Data",Table1[[#This Row],[Date and Time Value]])</f>
        <v>No Data</v>
      </c>
      <c r="F1744" s="8" t="str">
        <f>IF(A1745=TRUE, "No Data", [1]MonthlyLoginLogout!B1745)</f>
        <v>No Data</v>
      </c>
      <c r="G1744" s="3" t="str">
        <f>IF(A1744=TRUE,"No Data",[1]MonthlyLoginLogout!C1745)</f>
        <v>No Data</v>
      </c>
      <c r="I1744" s="4" t="str">
        <f>IF(ISBLANK([2]MonthlyUserInfo!B1744), "No Data", [2]MonthlyUserInfo!A1744&amp;"\"&amp;[2]MonthlyUserInfo!B1744)</f>
        <v>No Data</v>
      </c>
      <c r="J1744" s="6" t="str">
        <f t="shared" si="194"/>
        <v>No Data</v>
      </c>
      <c r="K1744" s="6" t="str">
        <f t="shared" si="196"/>
        <v>No Data</v>
      </c>
      <c r="L1744" s="6" t="str">
        <f t="shared" si="197"/>
        <v>No Data</v>
      </c>
      <c r="M1744" s="6" t="str">
        <f t="shared" si="198"/>
        <v>No Data</v>
      </c>
      <c r="N1744" s="7" t="str">
        <f t="shared" si="195"/>
        <v>No Data</v>
      </c>
    </row>
    <row r="1745" spans="1:14" x14ac:dyDescent="0.3">
      <c r="A1745" t="b">
        <f>ISBLANK([1]MonthlyLoginLogout!B1746)</f>
        <v>1</v>
      </c>
      <c r="B1745" t="str">
        <f t="shared" si="192"/>
        <v>No Data</v>
      </c>
      <c r="C1745" t="str">
        <f t="shared" si="193"/>
        <v>No Data</v>
      </c>
      <c r="D1745" t="str">
        <f>IF(A1745=TRUE,"No Data",[1]MonthlyLoginLogout!A1746)</f>
        <v>No Data</v>
      </c>
      <c r="E1745" s="10" t="str">
        <f>IF(A1745=TRUE,"No Data",Table1[[#This Row],[Date and Time Value]])</f>
        <v>No Data</v>
      </c>
      <c r="F1745" s="8" t="str">
        <f>IF(A1746=TRUE, "No Data", [1]MonthlyLoginLogout!B1746)</f>
        <v>No Data</v>
      </c>
      <c r="G1745" s="3" t="str">
        <f>IF(A1745=TRUE,"No Data",[1]MonthlyLoginLogout!C1746)</f>
        <v>No Data</v>
      </c>
      <c r="I1745" s="4" t="str">
        <f>IF(ISBLANK([2]MonthlyUserInfo!B1745), "No Data", [2]MonthlyUserInfo!A1745&amp;"\"&amp;[2]MonthlyUserInfo!B1745)</f>
        <v>No Data</v>
      </c>
      <c r="J1745" s="6" t="str">
        <f t="shared" si="194"/>
        <v>No Data</v>
      </c>
      <c r="K1745" s="6" t="str">
        <f t="shared" si="196"/>
        <v>No Data</v>
      </c>
      <c r="L1745" s="6" t="str">
        <f t="shared" si="197"/>
        <v>No Data</v>
      </c>
      <c r="M1745" s="6" t="str">
        <f t="shared" si="198"/>
        <v>No Data</v>
      </c>
      <c r="N1745" s="7" t="str">
        <f t="shared" si="195"/>
        <v>No Data</v>
      </c>
    </row>
    <row r="1746" spans="1:14" x14ac:dyDescent="0.3">
      <c r="A1746" t="b">
        <f>ISBLANK([1]MonthlyLoginLogout!B1747)</f>
        <v>1</v>
      </c>
      <c r="B1746" t="str">
        <f t="shared" si="192"/>
        <v>No Data</v>
      </c>
      <c r="C1746" t="str">
        <f t="shared" si="193"/>
        <v>No Data</v>
      </c>
      <c r="D1746" t="str">
        <f>IF(A1746=TRUE,"No Data",[1]MonthlyLoginLogout!A1747)</f>
        <v>No Data</v>
      </c>
      <c r="E1746" s="10" t="str">
        <f>IF(A1746=TRUE,"No Data",Table1[[#This Row],[Date and Time Value]])</f>
        <v>No Data</v>
      </c>
      <c r="F1746" s="8" t="str">
        <f>IF(A1747=TRUE, "No Data", [1]MonthlyLoginLogout!B1747)</f>
        <v>No Data</v>
      </c>
      <c r="G1746" s="3" t="str">
        <f>IF(A1746=TRUE,"No Data",[1]MonthlyLoginLogout!C1747)</f>
        <v>No Data</v>
      </c>
      <c r="I1746" s="4" t="str">
        <f>IF(ISBLANK([2]MonthlyUserInfo!B1746), "No Data", [2]MonthlyUserInfo!A1746&amp;"\"&amp;[2]MonthlyUserInfo!B1746)</f>
        <v>No Data</v>
      </c>
      <c r="J1746" s="6" t="str">
        <f t="shared" si="194"/>
        <v>No Data</v>
      </c>
      <c r="K1746" s="6" t="str">
        <f t="shared" si="196"/>
        <v>No Data</v>
      </c>
      <c r="L1746" s="6" t="str">
        <f t="shared" si="197"/>
        <v>No Data</v>
      </c>
      <c r="M1746" s="6" t="str">
        <f t="shared" si="198"/>
        <v>No Data</v>
      </c>
      <c r="N1746" s="7" t="str">
        <f t="shared" si="195"/>
        <v>No Data</v>
      </c>
    </row>
    <row r="1747" spans="1:14" x14ac:dyDescent="0.3">
      <c r="A1747" t="b">
        <f>ISBLANK([1]MonthlyLoginLogout!B1748)</f>
        <v>1</v>
      </c>
      <c r="B1747" t="str">
        <f t="shared" si="192"/>
        <v>No Data</v>
      </c>
      <c r="C1747" t="str">
        <f t="shared" si="193"/>
        <v>No Data</v>
      </c>
      <c r="D1747" t="str">
        <f>IF(A1747=TRUE,"No Data",[1]MonthlyLoginLogout!A1748)</f>
        <v>No Data</v>
      </c>
      <c r="E1747" s="10" t="str">
        <f>IF(A1747=TRUE,"No Data",Table1[[#This Row],[Date and Time Value]])</f>
        <v>No Data</v>
      </c>
      <c r="F1747" s="8" t="str">
        <f>IF(A1748=TRUE, "No Data", [1]MonthlyLoginLogout!B1748)</f>
        <v>No Data</v>
      </c>
      <c r="G1747" s="3" t="str">
        <f>IF(A1747=TRUE,"No Data",[1]MonthlyLoginLogout!C1748)</f>
        <v>No Data</v>
      </c>
      <c r="I1747" s="4" t="str">
        <f>IF(ISBLANK([2]MonthlyUserInfo!B1747), "No Data", [2]MonthlyUserInfo!A1747&amp;"\"&amp;[2]MonthlyUserInfo!B1747)</f>
        <v>No Data</v>
      </c>
      <c r="J1747" s="6" t="str">
        <f t="shared" si="194"/>
        <v>No Data</v>
      </c>
      <c r="K1747" s="6" t="str">
        <f t="shared" si="196"/>
        <v>No Data</v>
      </c>
      <c r="L1747" s="6" t="str">
        <f t="shared" si="197"/>
        <v>No Data</v>
      </c>
      <c r="M1747" s="6" t="str">
        <f t="shared" si="198"/>
        <v>No Data</v>
      </c>
      <c r="N1747" s="7" t="str">
        <f t="shared" si="195"/>
        <v>No Data</v>
      </c>
    </row>
    <row r="1748" spans="1:14" x14ac:dyDescent="0.3">
      <c r="A1748" t="b">
        <f>ISBLANK([1]MonthlyLoginLogout!B1749)</f>
        <v>1</v>
      </c>
      <c r="B1748" t="str">
        <f t="shared" si="192"/>
        <v>No Data</v>
      </c>
      <c r="C1748" t="str">
        <f t="shared" si="193"/>
        <v>No Data</v>
      </c>
      <c r="D1748" t="str">
        <f>IF(A1748=TRUE,"No Data",[1]MonthlyLoginLogout!A1749)</f>
        <v>No Data</v>
      </c>
      <c r="E1748" s="10" t="str">
        <f>IF(A1748=TRUE,"No Data",Table1[[#This Row],[Date and Time Value]])</f>
        <v>No Data</v>
      </c>
      <c r="F1748" s="8" t="str">
        <f>IF(A1749=TRUE, "No Data", [1]MonthlyLoginLogout!B1749)</f>
        <v>No Data</v>
      </c>
      <c r="G1748" s="3" t="str">
        <f>IF(A1748=TRUE,"No Data",[1]MonthlyLoginLogout!C1749)</f>
        <v>No Data</v>
      </c>
      <c r="I1748" s="4" t="str">
        <f>IF(ISBLANK([2]MonthlyUserInfo!B1748), "No Data", [2]MonthlyUserInfo!A1748&amp;"\"&amp;[2]MonthlyUserInfo!B1748)</f>
        <v>No Data</v>
      </c>
      <c r="J1748" s="6" t="str">
        <f t="shared" si="194"/>
        <v>No Data</v>
      </c>
      <c r="K1748" s="6" t="str">
        <f t="shared" si="196"/>
        <v>No Data</v>
      </c>
      <c r="L1748" s="6" t="str">
        <f t="shared" si="197"/>
        <v>No Data</v>
      </c>
      <c r="M1748" s="6" t="str">
        <f t="shared" si="198"/>
        <v>No Data</v>
      </c>
      <c r="N1748" s="7" t="str">
        <f t="shared" si="195"/>
        <v>No Data</v>
      </c>
    </row>
    <row r="1749" spans="1:14" x14ac:dyDescent="0.3">
      <c r="A1749" t="b">
        <f>ISBLANK([1]MonthlyLoginLogout!B1750)</f>
        <v>1</v>
      </c>
      <c r="B1749" t="str">
        <f t="shared" si="192"/>
        <v>No Data</v>
      </c>
      <c r="C1749" t="str">
        <f t="shared" si="193"/>
        <v>No Data</v>
      </c>
      <c r="D1749" t="str">
        <f>IF(A1749=TRUE,"No Data",[1]MonthlyLoginLogout!A1750)</f>
        <v>No Data</v>
      </c>
      <c r="E1749" s="10" t="str">
        <f>IF(A1749=TRUE,"No Data",Table1[[#This Row],[Date and Time Value]])</f>
        <v>No Data</v>
      </c>
      <c r="F1749" s="8" t="str">
        <f>IF(A1750=TRUE, "No Data", [1]MonthlyLoginLogout!B1750)</f>
        <v>No Data</v>
      </c>
      <c r="G1749" s="3" t="str">
        <f>IF(A1749=TRUE,"No Data",[1]MonthlyLoginLogout!C1750)</f>
        <v>No Data</v>
      </c>
      <c r="I1749" s="4" t="str">
        <f>IF(ISBLANK([2]MonthlyUserInfo!B1749), "No Data", [2]MonthlyUserInfo!A1749&amp;"\"&amp;[2]MonthlyUserInfo!B1749)</f>
        <v>No Data</v>
      </c>
      <c r="J1749" s="6" t="str">
        <f t="shared" si="194"/>
        <v>No Data</v>
      </c>
      <c r="K1749" s="6" t="str">
        <f t="shared" si="196"/>
        <v>No Data</v>
      </c>
      <c r="L1749" s="6" t="str">
        <f t="shared" si="197"/>
        <v>No Data</v>
      </c>
      <c r="M1749" s="6" t="str">
        <f t="shared" si="198"/>
        <v>No Data</v>
      </c>
      <c r="N1749" s="7" t="str">
        <f t="shared" si="195"/>
        <v>No Data</v>
      </c>
    </row>
    <row r="1750" spans="1:14" x14ac:dyDescent="0.3">
      <c r="A1750" t="b">
        <f>ISBLANK([1]MonthlyLoginLogout!B1751)</f>
        <v>1</v>
      </c>
      <c r="B1750" t="str">
        <f t="shared" si="192"/>
        <v>No Data</v>
      </c>
      <c r="C1750" t="str">
        <f t="shared" si="193"/>
        <v>No Data</v>
      </c>
      <c r="D1750" t="str">
        <f>IF(A1750=TRUE,"No Data",[1]MonthlyLoginLogout!A1751)</f>
        <v>No Data</v>
      </c>
      <c r="E1750" s="10" t="str">
        <f>IF(A1750=TRUE,"No Data",Table1[[#This Row],[Date and Time Value]])</f>
        <v>No Data</v>
      </c>
      <c r="F1750" s="8" t="str">
        <f>IF(A1751=TRUE, "No Data", [1]MonthlyLoginLogout!B1751)</f>
        <v>No Data</v>
      </c>
      <c r="G1750" s="3" t="str">
        <f>IF(A1750=TRUE,"No Data",[1]MonthlyLoginLogout!C1751)</f>
        <v>No Data</v>
      </c>
      <c r="I1750" s="4" t="str">
        <f>IF(ISBLANK([2]MonthlyUserInfo!B1750), "No Data", [2]MonthlyUserInfo!A1750&amp;"\"&amp;[2]MonthlyUserInfo!B1750)</f>
        <v>No Data</v>
      </c>
      <c r="J1750" s="6" t="str">
        <f t="shared" si="194"/>
        <v>No Data</v>
      </c>
      <c r="K1750" s="6" t="str">
        <f t="shared" si="196"/>
        <v>No Data</v>
      </c>
      <c r="L1750" s="6" t="str">
        <f t="shared" si="197"/>
        <v>No Data</v>
      </c>
      <c r="M1750" s="6" t="str">
        <f t="shared" si="198"/>
        <v>No Data</v>
      </c>
      <c r="N1750" s="7" t="str">
        <f t="shared" si="195"/>
        <v>No Data</v>
      </c>
    </row>
    <row r="1751" spans="1:14" x14ac:dyDescent="0.3">
      <c r="A1751" t="b">
        <f>ISBLANK([1]MonthlyLoginLogout!B1752)</f>
        <v>1</v>
      </c>
      <c r="B1751" t="str">
        <f t="shared" si="192"/>
        <v>No Data</v>
      </c>
      <c r="C1751" t="str">
        <f t="shared" si="193"/>
        <v>No Data</v>
      </c>
      <c r="D1751" t="str">
        <f>IF(A1751=TRUE,"No Data",[1]MonthlyLoginLogout!A1752)</f>
        <v>No Data</v>
      </c>
      <c r="E1751" s="10" t="str">
        <f>IF(A1751=TRUE,"No Data",Table1[[#This Row],[Date and Time Value]])</f>
        <v>No Data</v>
      </c>
      <c r="F1751" s="8" t="str">
        <f>IF(A1752=TRUE, "No Data", [1]MonthlyLoginLogout!B1752)</f>
        <v>No Data</v>
      </c>
      <c r="G1751" s="3" t="str">
        <f>IF(A1751=TRUE,"No Data",[1]MonthlyLoginLogout!C1752)</f>
        <v>No Data</v>
      </c>
      <c r="I1751" s="4" t="str">
        <f>IF(ISBLANK([2]MonthlyUserInfo!B1751), "No Data", [2]MonthlyUserInfo!A1751&amp;"\"&amp;[2]MonthlyUserInfo!B1751)</f>
        <v>No Data</v>
      </c>
      <c r="J1751" s="6" t="str">
        <f t="shared" si="194"/>
        <v>No Data</v>
      </c>
      <c r="K1751" s="6" t="str">
        <f t="shared" si="196"/>
        <v>No Data</v>
      </c>
      <c r="L1751" s="6" t="str">
        <f t="shared" si="197"/>
        <v>No Data</v>
      </c>
      <c r="M1751" s="6" t="str">
        <f t="shared" si="198"/>
        <v>No Data</v>
      </c>
      <c r="N1751" s="7" t="str">
        <f t="shared" si="195"/>
        <v>No Data</v>
      </c>
    </row>
    <row r="1752" spans="1:14" x14ac:dyDescent="0.3">
      <c r="A1752" t="b">
        <f>ISBLANK([1]MonthlyLoginLogout!B1753)</f>
        <v>1</v>
      </c>
      <c r="B1752" t="str">
        <f t="shared" si="192"/>
        <v>No Data</v>
      </c>
      <c r="C1752" t="str">
        <f t="shared" si="193"/>
        <v>No Data</v>
      </c>
      <c r="D1752" t="str">
        <f>IF(A1752=TRUE,"No Data",[1]MonthlyLoginLogout!A1753)</f>
        <v>No Data</v>
      </c>
      <c r="E1752" s="10" t="str">
        <f>IF(A1752=TRUE,"No Data",Table1[[#This Row],[Date and Time Value]])</f>
        <v>No Data</v>
      </c>
      <c r="F1752" s="8" t="str">
        <f>IF(A1753=TRUE, "No Data", [1]MonthlyLoginLogout!B1753)</f>
        <v>No Data</v>
      </c>
      <c r="G1752" s="3" t="str">
        <f>IF(A1752=TRUE,"No Data",[1]MonthlyLoginLogout!C1753)</f>
        <v>No Data</v>
      </c>
      <c r="I1752" s="4" t="str">
        <f>IF(ISBLANK([2]MonthlyUserInfo!B1752), "No Data", [2]MonthlyUserInfo!A1752&amp;"\"&amp;[2]MonthlyUserInfo!B1752)</f>
        <v>No Data</v>
      </c>
      <c r="J1752" s="6" t="str">
        <f t="shared" si="194"/>
        <v>No Data</v>
      </c>
      <c r="K1752" s="6" t="str">
        <f t="shared" si="196"/>
        <v>No Data</v>
      </c>
      <c r="L1752" s="6" t="str">
        <f t="shared" si="197"/>
        <v>No Data</v>
      </c>
      <c r="M1752" s="6" t="str">
        <f t="shared" si="198"/>
        <v>No Data</v>
      </c>
      <c r="N1752" s="7" t="str">
        <f t="shared" si="195"/>
        <v>No Data</v>
      </c>
    </row>
    <row r="1753" spans="1:14" x14ac:dyDescent="0.3">
      <c r="A1753" t="b">
        <f>ISBLANK([1]MonthlyLoginLogout!B1754)</f>
        <v>1</v>
      </c>
      <c r="B1753" t="str">
        <f t="shared" si="192"/>
        <v>No Data</v>
      </c>
      <c r="C1753" t="str">
        <f t="shared" si="193"/>
        <v>No Data</v>
      </c>
      <c r="D1753" t="str">
        <f>IF(A1753=TRUE,"No Data",[1]MonthlyLoginLogout!A1754)</f>
        <v>No Data</v>
      </c>
      <c r="E1753" s="10" t="str">
        <f>IF(A1753=TRUE,"No Data",Table1[[#This Row],[Date and Time Value]])</f>
        <v>No Data</v>
      </c>
      <c r="F1753" s="8" t="str">
        <f>IF(A1754=TRUE, "No Data", [1]MonthlyLoginLogout!B1754)</f>
        <v>No Data</v>
      </c>
      <c r="G1753" s="3" t="str">
        <f>IF(A1753=TRUE,"No Data",[1]MonthlyLoginLogout!C1754)</f>
        <v>No Data</v>
      </c>
      <c r="I1753" s="4" t="str">
        <f>IF(ISBLANK([2]MonthlyUserInfo!B1753), "No Data", [2]MonthlyUserInfo!A1753&amp;"\"&amp;[2]MonthlyUserInfo!B1753)</f>
        <v>No Data</v>
      </c>
      <c r="J1753" s="6" t="str">
        <f t="shared" si="194"/>
        <v>No Data</v>
      </c>
      <c r="K1753" s="6" t="str">
        <f t="shared" si="196"/>
        <v>No Data</v>
      </c>
      <c r="L1753" s="6" t="str">
        <f t="shared" si="197"/>
        <v>No Data</v>
      </c>
      <c r="M1753" s="6" t="str">
        <f t="shared" si="198"/>
        <v>No Data</v>
      </c>
      <c r="N1753" s="7" t="str">
        <f t="shared" si="195"/>
        <v>No Data</v>
      </c>
    </row>
    <row r="1754" spans="1:14" x14ac:dyDescent="0.3">
      <c r="A1754" t="b">
        <f>ISBLANK([1]MonthlyLoginLogout!B1755)</f>
        <v>1</v>
      </c>
      <c r="B1754" t="str">
        <f t="shared" si="192"/>
        <v>No Data</v>
      </c>
      <c r="C1754" t="str">
        <f t="shared" si="193"/>
        <v>No Data</v>
      </c>
      <c r="D1754" t="str">
        <f>IF(A1754=TRUE,"No Data",[1]MonthlyLoginLogout!A1755)</f>
        <v>No Data</v>
      </c>
      <c r="E1754" s="10" t="str">
        <f>IF(A1754=TRUE,"No Data",Table1[[#This Row],[Date and Time Value]])</f>
        <v>No Data</v>
      </c>
      <c r="F1754" s="8" t="str">
        <f>IF(A1755=TRUE, "No Data", [1]MonthlyLoginLogout!B1755)</f>
        <v>No Data</v>
      </c>
      <c r="G1754" s="3" t="str">
        <f>IF(A1754=TRUE,"No Data",[1]MonthlyLoginLogout!C1755)</f>
        <v>No Data</v>
      </c>
      <c r="I1754" s="4" t="str">
        <f>IF(ISBLANK([2]MonthlyUserInfo!B1754), "No Data", [2]MonthlyUserInfo!A1754&amp;"\"&amp;[2]MonthlyUserInfo!B1754)</f>
        <v>No Data</v>
      </c>
      <c r="J1754" s="6" t="str">
        <f t="shared" si="194"/>
        <v>No Data</v>
      </c>
      <c r="K1754" s="6" t="str">
        <f t="shared" si="196"/>
        <v>No Data</v>
      </c>
      <c r="L1754" s="6" t="str">
        <f t="shared" si="197"/>
        <v>No Data</v>
      </c>
      <c r="M1754" s="6" t="str">
        <f t="shared" si="198"/>
        <v>No Data</v>
      </c>
      <c r="N1754" s="7" t="str">
        <f t="shared" si="195"/>
        <v>No Data</v>
      </c>
    </row>
    <row r="1755" spans="1:14" x14ac:dyDescent="0.3">
      <c r="A1755" t="b">
        <f>ISBLANK([1]MonthlyLoginLogout!B1756)</f>
        <v>1</v>
      </c>
      <c r="B1755" t="str">
        <f t="shared" si="192"/>
        <v>No Data</v>
      </c>
      <c r="C1755" t="str">
        <f t="shared" si="193"/>
        <v>No Data</v>
      </c>
      <c r="D1755" t="str">
        <f>IF(A1755=TRUE,"No Data",[1]MonthlyLoginLogout!A1756)</f>
        <v>No Data</v>
      </c>
      <c r="E1755" s="10" t="str">
        <f>IF(A1755=TRUE,"No Data",Table1[[#This Row],[Date and Time Value]])</f>
        <v>No Data</v>
      </c>
      <c r="F1755" s="8" t="str">
        <f>IF(A1756=TRUE, "No Data", [1]MonthlyLoginLogout!B1756)</f>
        <v>No Data</v>
      </c>
      <c r="G1755" s="3" t="str">
        <f>IF(A1755=TRUE,"No Data",[1]MonthlyLoginLogout!C1756)</f>
        <v>No Data</v>
      </c>
      <c r="I1755" s="4" t="str">
        <f>IF(ISBLANK([2]MonthlyUserInfo!B1755), "No Data", [2]MonthlyUserInfo!A1755&amp;"\"&amp;[2]MonthlyUserInfo!B1755)</f>
        <v>No Data</v>
      </c>
      <c r="J1755" s="6" t="str">
        <f t="shared" si="194"/>
        <v>No Data</v>
      </c>
      <c r="K1755" s="6" t="str">
        <f t="shared" si="196"/>
        <v>No Data</v>
      </c>
      <c r="L1755" s="6" t="str">
        <f t="shared" si="197"/>
        <v>No Data</v>
      </c>
      <c r="M1755" s="6" t="str">
        <f t="shared" si="198"/>
        <v>No Data</v>
      </c>
      <c r="N1755" s="7" t="str">
        <f t="shared" si="195"/>
        <v>No Data</v>
      </c>
    </row>
    <row r="1756" spans="1:14" x14ac:dyDescent="0.3">
      <c r="A1756" t="b">
        <f>ISBLANK([1]MonthlyLoginLogout!B1757)</f>
        <v>1</v>
      </c>
      <c r="B1756" t="str">
        <f t="shared" si="192"/>
        <v>No Data</v>
      </c>
      <c r="C1756" t="str">
        <f t="shared" si="193"/>
        <v>No Data</v>
      </c>
      <c r="D1756" t="str">
        <f>IF(A1756=TRUE,"No Data",[1]MonthlyLoginLogout!A1757)</f>
        <v>No Data</v>
      </c>
      <c r="E1756" s="10" t="str">
        <f>IF(A1756=TRUE,"No Data",Table1[[#This Row],[Date and Time Value]])</f>
        <v>No Data</v>
      </c>
      <c r="F1756" s="8" t="str">
        <f>IF(A1757=TRUE, "No Data", [1]MonthlyLoginLogout!B1757)</f>
        <v>No Data</v>
      </c>
      <c r="G1756" s="3" t="str">
        <f>IF(A1756=TRUE,"No Data",[1]MonthlyLoginLogout!C1757)</f>
        <v>No Data</v>
      </c>
      <c r="I1756" s="4" t="str">
        <f>IF(ISBLANK([2]MonthlyUserInfo!B1756), "No Data", [2]MonthlyUserInfo!A1756&amp;"\"&amp;[2]MonthlyUserInfo!B1756)</f>
        <v>No Data</v>
      </c>
      <c r="J1756" s="6" t="str">
        <f t="shared" si="194"/>
        <v>No Data</v>
      </c>
      <c r="K1756" s="6" t="str">
        <f t="shared" si="196"/>
        <v>No Data</v>
      </c>
      <c r="L1756" s="6" t="str">
        <f t="shared" si="197"/>
        <v>No Data</v>
      </c>
      <c r="M1756" s="6" t="str">
        <f t="shared" si="198"/>
        <v>No Data</v>
      </c>
      <c r="N1756" s="7" t="str">
        <f t="shared" si="195"/>
        <v>No Data</v>
      </c>
    </row>
    <row r="1757" spans="1:14" x14ac:dyDescent="0.3">
      <c r="A1757" t="b">
        <f>ISBLANK([1]MonthlyLoginLogout!B1758)</f>
        <v>1</v>
      </c>
      <c r="B1757" t="str">
        <f t="shared" si="192"/>
        <v>No Data</v>
      </c>
      <c r="C1757" t="str">
        <f t="shared" si="193"/>
        <v>No Data</v>
      </c>
      <c r="D1757" t="str">
        <f>IF(A1757=TRUE,"No Data",[1]MonthlyLoginLogout!A1758)</f>
        <v>No Data</v>
      </c>
      <c r="E1757" s="10" t="str">
        <f>IF(A1757=TRUE,"No Data",Table1[[#This Row],[Date and Time Value]])</f>
        <v>No Data</v>
      </c>
      <c r="F1757" s="8" t="str">
        <f>IF(A1758=TRUE, "No Data", [1]MonthlyLoginLogout!B1758)</f>
        <v>No Data</v>
      </c>
      <c r="G1757" s="3" t="str">
        <f>IF(A1757=TRUE,"No Data",[1]MonthlyLoginLogout!C1758)</f>
        <v>No Data</v>
      </c>
      <c r="I1757" s="4" t="str">
        <f>IF(ISBLANK([2]MonthlyUserInfo!B1757), "No Data", [2]MonthlyUserInfo!A1757&amp;"\"&amp;[2]MonthlyUserInfo!B1757)</f>
        <v>No Data</v>
      </c>
      <c r="J1757" s="6" t="str">
        <f t="shared" si="194"/>
        <v>No Data</v>
      </c>
      <c r="K1757" s="6" t="str">
        <f t="shared" si="196"/>
        <v>No Data</v>
      </c>
      <c r="L1757" s="6" t="str">
        <f t="shared" si="197"/>
        <v>No Data</v>
      </c>
      <c r="M1757" s="6" t="str">
        <f t="shared" si="198"/>
        <v>No Data</v>
      </c>
      <c r="N1757" s="7" t="str">
        <f t="shared" si="195"/>
        <v>No Data</v>
      </c>
    </row>
    <row r="1758" spans="1:14" x14ac:dyDescent="0.3">
      <c r="A1758" t="b">
        <f>ISBLANK([1]MonthlyLoginLogout!B1759)</f>
        <v>1</v>
      </c>
      <c r="B1758" t="str">
        <f t="shared" si="192"/>
        <v>No Data</v>
      </c>
      <c r="C1758" t="str">
        <f t="shared" si="193"/>
        <v>No Data</v>
      </c>
      <c r="D1758" t="str">
        <f>IF(A1758=TRUE,"No Data",[1]MonthlyLoginLogout!A1759)</f>
        <v>No Data</v>
      </c>
      <c r="E1758" s="10" t="str">
        <f>IF(A1758=TRUE,"No Data",Table1[[#This Row],[Date and Time Value]])</f>
        <v>No Data</v>
      </c>
      <c r="F1758" s="8" t="str">
        <f>IF(A1759=TRUE, "No Data", [1]MonthlyLoginLogout!B1759)</f>
        <v>No Data</v>
      </c>
      <c r="G1758" s="3" t="str">
        <f>IF(A1758=TRUE,"No Data",[1]MonthlyLoginLogout!C1759)</f>
        <v>No Data</v>
      </c>
      <c r="I1758" s="4" t="str">
        <f>IF(ISBLANK([2]MonthlyUserInfo!B1758), "No Data", [2]MonthlyUserInfo!A1758&amp;"\"&amp;[2]MonthlyUserInfo!B1758)</f>
        <v>No Data</v>
      </c>
      <c r="J1758" s="6" t="str">
        <f t="shared" si="194"/>
        <v>No Data</v>
      </c>
      <c r="K1758" s="6" t="str">
        <f t="shared" si="196"/>
        <v>No Data</v>
      </c>
      <c r="L1758" s="6" t="str">
        <f t="shared" si="197"/>
        <v>No Data</v>
      </c>
      <c r="M1758" s="6" t="str">
        <f t="shared" si="198"/>
        <v>No Data</v>
      </c>
      <c r="N1758" s="7" t="str">
        <f t="shared" si="195"/>
        <v>No Data</v>
      </c>
    </row>
    <row r="1759" spans="1:14" x14ac:dyDescent="0.3">
      <c r="A1759" t="b">
        <f>ISBLANK([1]MonthlyLoginLogout!B1760)</f>
        <v>1</v>
      </c>
      <c r="B1759" t="str">
        <f t="shared" si="192"/>
        <v>No Data</v>
      </c>
      <c r="C1759" t="str">
        <f t="shared" si="193"/>
        <v>No Data</v>
      </c>
      <c r="D1759" t="str">
        <f>IF(A1759=TRUE,"No Data",[1]MonthlyLoginLogout!A1760)</f>
        <v>No Data</v>
      </c>
      <c r="E1759" s="10" t="str">
        <f>IF(A1759=TRUE,"No Data",Table1[[#This Row],[Date and Time Value]])</f>
        <v>No Data</v>
      </c>
      <c r="F1759" s="8" t="str">
        <f>IF(A1760=TRUE, "No Data", [1]MonthlyLoginLogout!B1760)</f>
        <v>No Data</v>
      </c>
      <c r="G1759" s="3" t="str">
        <f>IF(A1759=TRUE,"No Data",[1]MonthlyLoginLogout!C1760)</f>
        <v>No Data</v>
      </c>
      <c r="I1759" s="4" t="str">
        <f>IF(ISBLANK([2]MonthlyUserInfo!B1759), "No Data", [2]MonthlyUserInfo!A1759&amp;"\"&amp;[2]MonthlyUserInfo!B1759)</f>
        <v>No Data</v>
      </c>
      <c r="J1759" s="6" t="str">
        <f t="shared" si="194"/>
        <v>No Data</v>
      </c>
      <c r="K1759" s="6" t="str">
        <f t="shared" si="196"/>
        <v>No Data</v>
      </c>
      <c r="L1759" s="6" t="str">
        <f t="shared" si="197"/>
        <v>No Data</v>
      </c>
      <c r="M1759" s="6" t="str">
        <f t="shared" si="198"/>
        <v>No Data</v>
      </c>
      <c r="N1759" s="7" t="str">
        <f t="shared" si="195"/>
        <v>No Data</v>
      </c>
    </row>
    <row r="1760" spans="1:14" x14ac:dyDescent="0.3">
      <c r="A1760" t="b">
        <f>ISBLANK([1]MonthlyLoginLogout!B1761)</f>
        <v>1</v>
      </c>
      <c r="B1760" t="str">
        <f t="shared" si="192"/>
        <v>No Data</v>
      </c>
      <c r="C1760" t="str">
        <f t="shared" si="193"/>
        <v>No Data</v>
      </c>
      <c r="D1760" t="str">
        <f>IF(A1760=TRUE,"No Data",[1]MonthlyLoginLogout!A1761)</f>
        <v>No Data</v>
      </c>
      <c r="E1760" s="10" t="str">
        <f>IF(A1760=TRUE,"No Data",Table1[[#This Row],[Date and Time Value]])</f>
        <v>No Data</v>
      </c>
      <c r="F1760" s="8" t="str">
        <f>IF(A1761=TRUE, "No Data", [1]MonthlyLoginLogout!B1761)</f>
        <v>No Data</v>
      </c>
      <c r="G1760" s="3" t="str">
        <f>IF(A1760=TRUE,"No Data",[1]MonthlyLoginLogout!C1761)</f>
        <v>No Data</v>
      </c>
      <c r="I1760" s="4" t="str">
        <f>IF(ISBLANK([2]MonthlyUserInfo!B1760), "No Data", [2]MonthlyUserInfo!A1760&amp;"\"&amp;[2]MonthlyUserInfo!B1760)</f>
        <v>No Data</v>
      </c>
      <c r="J1760" s="6" t="str">
        <f t="shared" si="194"/>
        <v>No Data</v>
      </c>
      <c r="K1760" s="6" t="str">
        <f t="shared" si="196"/>
        <v>No Data</v>
      </c>
      <c r="L1760" s="6" t="str">
        <f t="shared" si="197"/>
        <v>No Data</v>
      </c>
      <c r="M1760" s="6" t="str">
        <f t="shared" si="198"/>
        <v>No Data</v>
      </c>
      <c r="N1760" s="7" t="str">
        <f t="shared" si="195"/>
        <v>No Data</v>
      </c>
    </row>
    <row r="1761" spans="1:14" x14ac:dyDescent="0.3">
      <c r="A1761" t="b">
        <f>ISBLANK([1]MonthlyLoginLogout!B1762)</f>
        <v>1</v>
      </c>
      <c r="B1761" t="str">
        <f t="shared" si="192"/>
        <v>No Data</v>
      </c>
      <c r="C1761" t="str">
        <f t="shared" si="193"/>
        <v>No Data</v>
      </c>
      <c r="D1761" t="str">
        <f>IF(A1761=TRUE,"No Data",[1]MonthlyLoginLogout!A1762)</f>
        <v>No Data</v>
      </c>
      <c r="E1761" s="10" t="str">
        <f>IF(A1761=TRUE,"No Data",Table1[[#This Row],[Date and Time Value]])</f>
        <v>No Data</v>
      </c>
      <c r="F1761" s="8" t="str">
        <f>IF(A1762=TRUE, "No Data", [1]MonthlyLoginLogout!B1762)</f>
        <v>No Data</v>
      </c>
      <c r="G1761" s="3" t="str">
        <f>IF(A1761=TRUE,"No Data",[1]MonthlyLoginLogout!C1762)</f>
        <v>No Data</v>
      </c>
      <c r="I1761" s="4" t="str">
        <f>IF(ISBLANK([2]MonthlyUserInfo!B1761), "No Data", [2]MonthlyUserInfo!A1761&amp;"\"&amp;[2]MonthlyUserInfo!B1761)</f>
        <v>No Data</v>
      </c>
      <c r="J1761" s="6" t="str">
        <f t="shared" si="194"/>
        <v>No Data</v>
      </c>
      <c r="K1761" s="6" t="str">
        <f t="shared" si="196"/>
        <v>No Data</v>
      </c>
      <c r="L1761" s="6" t="str">
        <f t="shared" si="197"/>
        <v>No Data</v>
      </c>
      <c r="M1761" s="6" t="str">
        <f t="shared" si="198"/>
        <v>No Data</v>
      </c>
      <c r="N1761" s="7" t="str">
        <f t="shared" si="195"/>
        <v>No Data</v>
      </c>
    </row>
    <row r="1762" spans="1:14" x14ac:dyDescent="0.3">
      <c r="A1762" t="b">
        <f>ISBLANK([1]MonthlyLoginLogout!B1763)</f>
        <v>1</v>
      </c>
      <c r="B1762" t="str">
        <f t="shared" si="192"/>
        <v>No Data</v>
      </c>
      <c r="C1762" t="str">
        <f t="shared" si="193"/>
        <v>No Data</v>
      </c>
      <c r="D1762" t="str">
        <f>IF(A1762=TRUE,"No Data",[1]MonthlyLoginLogout!A1763)</f>
        <v>No Data</v>
      </c>
      <c r="E1762" s="10" t="str">
        <f>IF(A1762=TRUE,"No Data",Table1[[#This Row],[Date and Time Value]])</f>
        <v>No Data</v>
      </c>
      <c r="F1762" s="8" t="str">
        <f>IF(A1763=TRUE, "No Data", [1]MonthlyLoginLogout!B1763)</f>
        <v>No Data</v>
      </c>
      <c r="G1762" s="3" t="str">
        <f>IF(A1762=TRUE,"No Data",[1]MonthlyLoginLogout!C1763)</f>
        <v>No Data</v>
      </c>
      <c r="I1762" s="4" t="str">
        <f>IF(ISBLANK([2]MonthlyUserInfo!B1762), "No Data", [2]MonthlyUserInfo!A1762&amp;"\"&amp;[2]MonthlyUserInfo!B1762)</f>
        <v>No Data</v>
      </c>
      <c r="J1762" s="6" t="str">
        <f t="shared" si="194"/>
        <v>No Data</v>
      </c>
      <c r="K1762" s="6" t="str">
        <f t="shared" si="196"/>
        <v>No Data</v>
      </c>
      <c r="L1762" s="6" t="str">
        <f t="shared" si="197"/>
        <v>No Data</v>
      </c>
      <c r="M1762" s="6" t="str">
        <f t="shared" si="198"/>
        <v>No Data</v>
      </c>
      <c r="N1762" s="7" t="str">
        <f t="shared" si="195"/>
        <v>No Data</v>
      </c>
    </row>
    <row r="1763" spans="1:14" x14ac:dyDescent="0.3">
      <c r="A1763" t="b">
        <f>ISBLANK([1]MonthlyLoginLogout!B1764)</f>
        <v>1</v>
      </c>
      <c r="B1763" t="str">
        <f t="shared" si="192"/>
        <v>No Data</v>
      </c>
      <c r="C1763" t="str">
        <f t="shared" si="193"/>
        <v>No Data</v>
      </c>
      <c r="D1763" t="str">
        <f>IF(A1763=TRUE,"No Data",[1]MonthlyLoginLogout!A1764)</f>
        <v>No Data</v>
      </c>
      <c r="E1763" s="10" t="str">
        <f>IF(A1763=TRUE,"No Data",Table1[[#This Row],[Date and Time Value]])</f>
        <v>No Data</v>
      </c>
      <c r="F1763" s="8" t="str">
        <f>IF(A1764=TRUE, "No Data", [1]MonthlyLoginLogout!B1764)</f>
        <v>No Data</v>
      </c>
      <c r="G1763" s="3" t="str">
        <f>IF(A1763=TRUE,"No Data",[1]MonthlyLoginLogout!C1764)</f>
        <v>No Data</v>
      </c>
      <c r="I1763" s="4" t="str">
        <f>IF(ISBLANK([2]MonthlyUserInfo!B1763), "No Data", [2]MonthlyUserInfo!A1763&amp;"\"&amp;[2]MonthlyUserInfo!B1763)</f>
        <v>No Data</v>
      </c>
      <c r="J1763" s="6" t="str">
        <f t="shared" si="194"/>
        <v>No Data</v>
      </c>
      <c r="K1763" s="6" t="str">
        <f t="shared" si="196"/>
        <v>No Data</v>
      </c>
      <c r="L1763" s="6" t="str">
        <f t="shared" si="197"/>
        <v>No Data</v>
      </c>
      <c r="M1763" s="6" t="str">
        <f t="shared" si="198"/>
        <v>No Data</v>
      </c>
      <c r="N1763" s="7" t="str">
        <f t="shared" si="195"/>
        <v>No Data</v>
      </c>
    </row>
    <row r="1764" spans="1:14" x14ac:dyDescent="0.3">
      <c r="A1764" t="b">
        <f>ISBLANK([1]MonthlyLoginLogout!B1765)</f>
        <v>1</v>
      </c>
      <c r="B1764" t="str">
        <f t="shared" si="192"/>
        <v>No Data</v>
      </c>
      <c r="C1764" t="str">
        <f t="shared" si="193"/>
        <v>No Data</v>
      </c>
      <c r="D1764" t="str">
        <f>IF(A1764=TRUE,"No Data",[1]MonthlyLoginLogout!A1765)</f>
        <v>No Data</v>
      </c>
      <c r="E1764" s="10" t="str">
        <f>IF(A1764=TRUE,"No Data",Table1[[#This Row],[Date and Time Value]])</f>
        <v>No Data</v>
      </c>
      <c r="F1764" s="8" t="str">
        <f>IF(A1765=TRUE, "No Data", [1]MonthlyLoginLogout!B1765)</f>
        <v>No Data</v>
      </c>
      <c r="G1764" s="3" t="str">
        <f>IF(A1764=TRUE,"No Data",[1]MonthlyLoginLogout!C1765)</f>
        <v>No Data</v>
      </c>
      <c r="I1764" s="4" t="str">
        <f>IF(ISBLANK([2]MonthlyUserInfo!B1764), "No Data", [2]MonthlyUserInfo!A1764&amp;"\"&amp;[2]MonthlyUserInfo!B1764)</f>
        <v>No Data</v>
      </c>
      <c r="J1764" s="6" t="str">
        <f t="shared" si="194"/>
        <v>No Data</v>
      </c>
      <c r="K1764" s="6" t="str">
        <f t="shared" si="196"/>
        <v>No Data</v>
      </c>
      <c r="L1764" s="6" t="str">
        <f t="shared" si="197"/>
        <v>No Data</v>
      </c>
      <c r="M1764" s="6" t="str">
        <f t="shared" si="198"/>
        <v>No Data</v>
      </c>
      <c r="N1764" s="7" t="str">
        <f t="shared" si="195"/>
        <v>No Data</v>
      </c>
    </row>
    <row r="1765" spans="1:14" x14ac:dyDescent="0.3">
      <c r="A1765" t="b">
        <f>ISBLANK([1]MonthlyLoginLogout!B1766)</f>
        <v>1</v>
      </c>
      <c r="B1765" t="str">
        <f t="shared" si="192"/>
        <v>No Data</v>
      </c>
      <c r="C1765" t="str">
        <f t="shared" si="193"/>
        <v>No Data</v>
      </c>
      <c r="D1765" t="str">
        <f>IF(A1765=TRUE,"No Data",[1]MonthlyLoginLogout!A1766)</f>
        <v>No Data</v>
      </c>
      <c r="E1765" s="10" t="str">
        <f>IF(A1765=TRUE,"No Data",Table1[[#This Row],[Date and Time Value]])</f>
        <v>No Data</v>
      </c>
      <c r="F1765" s="8" t="str">
        <f>IF(A1766=TRUE, "No Data", [1]MonthlyLoginLogout!B1766)</f>
        <v>No Data</v>
      </c>
      <c r="G1765" s="3" t="str">
        <f>IF(A1765=TRUE,"No Data",[1]MonthlyLoginLogout!C1766)</f>
        <v>No Data</v>
      </c>
      <c r="I1765" s="4" t="str">
        <f>IF(ISBLANK([2]MonthlyUserInfo!B1765), "No Data", [2]MonthlyUserInfo!A1765&amp;"\"&amp;[2]MonthlyUserInfo!B1765)</f>
        <v>No Data</v>
      </c>
      <c r="J1765" s="6" t="str">
        <f t="shared" si="194"/>
        <v>No Data</v>
      </c>
      <c r="K1765" s="6" t="str">
        <f t="shared" si="196"/>
        <v>No Data</v>
      </c>
      <c r="L1765" s="6" t="str">
        <f t="shared" si="197"/>
        <v>No Data</v>
      </c>
      <c r="M1765" s="6" t="str">
        <f t="shared" si="198"/>
        <v>No Data</v>
      </c>
      <c r="N1765" s="7" t="str">
        <f t="shared" si="195"/>
        <v>No Data</v>
      </c>
    </row>
    <row r="1766" spans="1:14" x14ac:dyDescent="0.3">
      <c r="A1766" t="b">
        <f>ISBLANK([1]MonthlyLoginLogout!B1767)</f>
        <v>1</v>
      </c>
      <c r="B1766" t="str">
        <f t="shared" si="192"/>
        <v>No Data</v>
      </c>
      <c r="C1766" t="str">
        <f t="shared" si="193"/>
        <v>No Data</v>
      </c>
      <c r="D1766" t="str">
        <f>IF(A1766=TRUE,"No Data",[1]MonthlyLoginLogout!A1767)</f>
        <v>No Data</v>
      </c>
      <c r="E1766" s="10" t="str">
        <f>IF(A1766=TRUE,"No Data",Table1[[#This Row],[Date and Time Value]])</f>
        <v>No Data</v>
      </c>
      <c r="F1766" s="8" t="str">
        <f>IF(A1767=TRUE, "No Data", [1]MonthlyLoginLogout!B1767)</f>
        <v>No Data</v>
      </c>
      <c r="G1766" s="3" t="str">
        <f>IF(A1766=TRUE,"No Data",[1]MonthlyLoginLogout!C1767)</f>
        <v>No Data</v>
      </c>
      <c r="I1766" s="4" t="str">
        <f>IF(ISBLANK([2]MonthlyUserInfo!B1766), "No Data", [2]MonthlyUserInfo!A1766&amp;"\"&amp;[2]MonthlyUserInfo!B1766)</f>
        <v>No Data</v>
      </c>
      <c r="J1766" s="6" t="str">
        <f t="shared" si="194"/>
        <v>No Data</v>
      </c>
      <c r="K1766" s="6" t="str">
        <f t="shared" si="196"/>
        <v>No Data</v>
      </c>
      <c r="L1766" s="6" t="str">
        <f t="shared" si="197"/>
        <v>No Data</v>
      </c>
      <c r="M1766" s="6" t="str">
        <f t="shared" si="198"/>
        <v>No Data</v>
      </c>
      <c r="N1766" s="7" t="str">
        <f t="shared" si="195"/>
        <v>No Data</v>
      </c>
    </row>
    <row r="1767" spans="1:14" x14ac:dyDescent="0.3">
      <c r="A1767" t="b">
        <f>ISBLANK([1]MonthlyLoginLogout!B1768)</f>
        <v>1</v>
      </c>
      <c r="B1767" t="str">
        <f t="shared" si="192"/>
        <v>No Data</v>
      </c>
      <c r="C1767" t="str">
        <f t="shared" si="193"/>
        <v>No Data</v>
      </c>
      <c r="D1767" t="str">
        <f>IF(A1767=TRUE,"No Data",[1]MonthlyLoginLogout!A1768)</f>
        <v>No Data</v>
      </c>
      <c r="E1767" s="10" t="str">
        <f>IF(A1767=TRUE,"No Data",Table1[[#This Row],[Date and Time Value]])</f>
        <v>No Data</v>
      </c>
      <c r="F1767" s="8" t="str">
        <f>IF(A1768=TRUE, "No Data", [1]MonthlyLoginLogout!B1768)</f>
        <v>No Data</v>
      </c>
      <c r="G1767" s="3" t="str">
        <f>IF(A1767=TRUE,"No Data",[1]MonthlyLoginLogout!C1768)</f>
        <v>No Data</v>
      </c>
      <c r="I1767" s="4" t="str">
        <f>IF(ISBLANK([2]MonthlyUserInfo!B1767), "No Data", [2]MonthlyUserInfo!A1767&amp;"\"&amp;[2]MonthlyUserInfo!B1767)</f>
        <v>No Data</v>
      </c>
      <c r="J1767" s="6" t="str">
        <f t="shared" si="194"/>
        <v>No Data</v>
      </c>
      <c r="K1767" s="6" t="str">
        <f t="shared" si="196"/>
        <v>No Data</v>
      </c>
      <c r="L1767" s="6" t="str">
        <f t="shared" si="197"/>
        <v>No Data</v>
      </c>
      <c r="M1767" s="6" t="str">
        <f t="shared" si="198"/>
        <v>No Data</v>
      </c>
      <c r="N1767" s="7" t="str">
        <f t="shared" si="195"/>
        <v>No Data</v>
      </c>
    </row>
    <row r="1768" spans="1:14" x14ac:dyDescent="0.3">
      <c r="A1768" t="b">
        <f>ISBLANK([1]MonthlyLoginLogout!B1769)</f>
        <v>1</v>
      </c>
      <c r="B1768" t="str">
        <f t="shared" si="192"/>
        <v>No Data</v>
      </c>
      <c r="C1768" t="str">
        <f t="shared" si="193"/>
        <v>No Data</v>
      </c>
      <c r="D1768" t="str">
        <f>IF(A1768=TRUE,"No Data",[1]MonthlyLoginLogout!A1769)</f>
        <v>No Data</v>
      </c>
      <c r="E1768" s="10" t="str">
        <f>IF(A1768=TRUE,"No Data",Table1[[#This Row],[Date and Time Value]])</f>
        <v>No Data</v>
      </c>
      <c r="F1768" s="8" t="str">
        <f>IF(A1769=TRUE, "No Data", [1]MonthlyLoginLogout!B1769)</f>
        <v>No Data</v>
      </c>
      <c r="G1768" s="3" t="str">
        <f>IF(A1768=TRUE,"No Data",[1]MonthlyLoginLogout!C1769)</f>
        <v>No Data</v>
      </c>
      <c r="I1768" s="4" t="str">
        <f>IF(ISBLANK([2]MonthlyUserInfo!B1768), "No Data", [2]MonthlyUserInfo!A1768&amp;"\"&amp;[2]MonthlyUserInfo!B1768)</f>
        <v>No Data</v>
      </c>
      <c r="J1768" s="6" t="str">
        <f t="shared" si="194"/>
        <v>No Data</v>
      </c>
      <c r="K1768" s="6" t="str">
        <f t="shared" si="196"/>
        <v>No Data</v>
      </c>
      <c r="L1768" s="6" t="str">
        <f t="shared" si="197"/>
        <v>No Data</v>
      </c>
      <c r="M1768" s="6" t="str">
        <f t="shared" si="198"/>
        <v>No Data</v>
      </c>
      <c r="N1768" s="7" t="str">
        <f t="shared" si="195"/>
        <v>No Data</v>
      </c>
    </row>
    <row r="1769" spans="1:14" x14ac:dyDescent="0.3">
      <c r="A1769" t="b">
        <f>ISBLANK([1]MonthlyLoginLogout!B1770)</f>
        <v>1</v>
      </c>
      <c r="B1769" t="str">
        <f t="shared" si="192"/>
        <v>No Data</v>
      </c>
      <c r="C1769" t="str">
        <f t="shared" si="193"/>
        <v>No Data</v>
      </c>
      <c r="D1769" t="str">
        <f>IF(A1769=TRUE,"No Data",[1]MonthlyLoginLogout!A1770)</f>
        <v>No Data</v>
      </c>
      <c r="E1769" s="10" t="str">
        <f>IF(A1769=TRUE,"No Data",Table1[[#This Row],[Date and Time Value]])</f>
        <v>No Data</v>
      </c>
      <c r="F1769" s="8" t="str">
        <f>IF(A1770=TRUE, "No Data", [1]MonthlyLoginLogout!B1770)</f>
        <v>No Data</v>
      </c>
      <c r="G1769" s="3" t="str">
        <f>IF(A1769=TRUE,"No Data",[1]MonthlyLoginLogout!C1770)</f>
        <v>No Data</v>
      </c>
      <c r="I1769" s="4" t="str">
        <f>IF(ISBLANK([2]MonthlyUserInfo!B1769), "No Data", [2]MonthlyUserInfo!A1769&amp;"\"&amp;[2]MonthlyUserInfo!B1769)</f>
        <v>No Data</v>
      </c>
      <c r="J1769" s="6" t="str">
        <f t="shared" si="194"/>
        <v>No Data</v>
      </c>
      <c r="K1769" s="6" t="str">
        <f t="shared" si="196"/>
        <v>No Data</v>
      </c>
      <c r="L1769" s="6" t="str">
        <f t="shared" si="197"/>
        <v>No Data</v>
      </c>
      <c r="M1769" s="6" t="str">
        <f t="shared" si="198"/>
        <v>No Data</v>
      </c>
      <c r="N1769" s="7" t="str">
        <f t="shared" si="195"/>
        <v>No Data</v>
      </c>
    </row>
    <row r="1770" spans="1:14" x14ac:dyDescent="0.3">
      <c r="A1770" t="b">
        <f>ISBLANK([1]MonthlyLoginLogout!B1771)</f>
        <v>1</v>
      </c>
      <c r="B1770" t="str">
        <f t="shared" si="192"/>
        <v>No Data</v>
      </c>
      <c r="C1770" t="str">
        <f t="shared" si="193"/>
        <v>No Data</v>
      </c>
      <c r="D1770" t="str">
        <f>IF(A1770=TRUE,"No Data",[1]MonthlyLoginLogout!A1771)</f>
        <v>No Data</v>
      </c>
      <c r="E1770" s="10" t="str">
        <f>IF(A1770=TRUE,"No Data",Table1[[#This Row],[Date and Time Value]])</f>
        <v>No Data</v>
      </c>
      <c r="F1770" s="8" t="str">
        <f>IF(A1771=TRUE, "No Data", [1]MonthlyLoginLogout!B1771)</f>
        <v>No Data</v>
      </c>
      <c r="G1770" s="3" t="str">
        <f>IF(A1770=TRUE,"No Data",[1]MonthlyLoginLogout!C1771)</f>
        <v>No Data</v>
      </c>
      <c r="I1770" s="4" t="str">
        <f>IF(ISBLANK([2]MonthlyUserInfo!B1770), "No Data", [2]MonthlyUserInfo!A1770&amp;"\"&amp;[2]MonthlyUserInfo!B1770)</f>
        <v>No Data</v>
      </c>
      <c r="J1770" s="6" t="str">
        <f t="shared" si="194"/>
        <v>No Data</v>
      </c>
      <c r="K1770" s="6" t="str">
        <f t="shared" si="196"/>
        <v>No Data</v>
      </c>
      <c r="L1770" s="6" t="str">
        <f t="shared" si="197"/>
        <v>No Data</v>
      </c>
      <c r="M1770" s="6" t="str">
        <f t="shared" si="198"/>
        <v>No Data</v>
      </c>
      <c r="N1770" s="7" t="str">
        <f t="shared" si="195"/>
        <v>No Data</v>
      </c>
    </row>
    <row r="1771" spans="1:14" x14ac:dyDescent="0.3">
      <c r="A1771" t="b">
        <f>ISBLANK([1]MonthlyLoginLogout!B1772)</f>
        <v>1</v>
      </c>
      <c r="B1771" t="str">
        <f t="shared" si="192"/>
        <v>No Data</v>
      </c>
      <c r="C1771" t="str">
        <f t="shared" si="193"/>
        <v>No Data</v>
      </c>
      <c r="D1771" t="str">
        <f>IF(A1771=TRUE,"No Data",[1]MonthlyLoginLogout!A1772)</f>
        <v>No Data</v>
      </c>
      <c r="E1771" s="10" t="str">
        <f>IF(A1771=TRUE,"No Data",Table1[[#This Row],[Date and Time Value]])</f>
        <v>No Data</v>
      </c>
      <c r="F1771" s="8" t="str">
        <f>IF(A1772=TRUE, "No Data", [1]MonthlyLoginLogout!B1772)</f>
        <v>No Data</v>
      </c>
      <c r="G1771" s="3" t="str">
        <f>IF(A1771=TRUE,"No Data",[1]MonthlyLoginLogout!C1772)</f>
        <v>No Data</v>
      </c>
      <c r="I1771" s="4" t="str">
        <f>IF(ISBLANK([2]MonthlyUserInfo!B1771), "No Data", [2]MonthlyUserInfo!A1771&amp;"\"&amp;[2]MonthlyUserInfo!B1771)</f>
        <v>No Data</v>
      </c>
      <c r="J1771" s="6" t="str">
        <f t="shared" si="194"/>
        <v>No Data</v>
      </c>
      <c r="K1771" s="6" t="str">
        <f t="shared" si="196"/>
        <v>No Data</v>
      </c>
      <c r="L1771" s="6" t="str">
        <f t="shared" si="197"/>
        <v>No Data</v>
      </c>
      <c r="M1771" s="6" t="str">
        <f t="shared" si="198"/>
        <v>No Data</v>
      </c>
      <c r="N1771" s="7" t="str">
        <f t="shared" si="195"/>
        <v>No Data</v>
      </c>
    </row>
    <row r="1772" spans="1:14" x14ac:dyDescent="0.3">
      <c r="A1772" t="b">
        <f>ISBLANK([1]MonthlyLoginLogout!B1773)</f>
        <v>1</v>
      </c>
      <c r="B1772" t="str">
        <f t="shared" si="192"/>
        <v>No Data</v>
      </c>
      <c r="C1772" t="str">
        <f t="shared" si="193"/>
        <v>No Data</v>
      </c>
      <c r="D1772" t="str">
        <f>IF(A1772=TRUE,"No Data",[1]MonthlyLoginLogout!A1773)</f>
        <v>No Data</v>
      </c>
      <c r="E1772" s="10" t="str">
        <f>IF(A1772=TRUE,"No Data",Table1[[#This Row],[Date and Time Value]])</f>
        <v>No Data</v>
      </c>
      <c r="F1772" s="8" t="str">
        <f>IF(A1773=TRUE, "No Data", [1]MonthlyLoginLogout!B1773)</f>
        <v>No Data</v>
      </c>
      <c r="G1772" s="3" t="str">
        <f>IF(A1772=TRUE,"No Data",[1]MonthlyLoginLogout!C1773)</f>
        <v>No Data</v>
      </c>
      <c r="I1772" s="4" t="str">
        <f>IF(ISBLANK([2]MonthlyUserInfo!B1772), "No Data", [2]MonthlyUserInfo!A1772&amp;"\"&amp;[2]MonthlyUserInfo!B1772)</f>
        <v>No Data</v>
      </c>
      <c r="J1772" s="6" t="str">
        <f t="shared" si="194"/>
        <v>No Data</v>
      </c>
      <c r="K1772" s="6" t="str">
        <f t="shared" si="196"/>
        <v>No Data</v>
      </c>
      <c r="L1772" s="6" t="str">
        <f t="shared" si="197"/>
        <v>No Data</v>
      </c>
      <c r="M1772" s="6" t="str">
        <f t="shared" si="198"/>
        <v>No Data</v>
      </c>
      <c r="N1772" s="7" t="str">
        <f t="shared" si="195"/>
        <v>No Data</v>
      </c>
    </row>
    <row r="1773" spans="1:14" x14ac:dyDescent="0.3">
      <c r="A1773" t="b">
        <f>ISBLANK([1]MonthlyLoginLogout!B1774)</f>
        <v>1</v>
      </c>
      <c r="B1773" t="str">
        <f t="shared" si="192"/>
        <v>No Data</v>
      </c>
      <c r="C1773" t="str">
        <f t="shared" si="193"/>
        <v>No Data</v>
      </c>
      <c r="D1773" t="str">
        <f>IF(A1773=TRUE,"No Data",[1]MonthlyLoginLogout!A1774)</f>
        <v>No Data</v>
      </c>
      <c r="E1773" s="10" t="str">
        <f>IF(A1773=TRUE,"No Data",Table1[[#This Row],[Date and Time Value]])</f>
        <v>No Data</v>
      </c>
      <c r="F1773" s="8" t="str">
        <f>IF(A1774=TRUE, "No Data", [1]MonthlyLoginLogout!B1774)</f>
        <v>No Data</v>
      </c>
      <c r="G1773" s="3" t="str">
        <f>IF(A1773=TRUE,"No Data",[1]MonthlyLoginLogout!C1774)</f>
        <v>No Data</v>
      </c>
      <c r="I1773" s="4" t="str">
        <f>IF(ISBLANK([2]MonthlyUserInfo!B1773), "No Data", [2]MonthlyUserInfo!A1773&amp;"\"&amp;[2]MonthlyUserInfo!B1773)</f>
        <v>No Data</v>
      </c>
      <c r="J1773" s="6" t="str">
        <f t="shared" si="194"/>
        <v>No Data</v>
      </c>
      <c r="K1773" s="6" t="str">
        <f t="shared" si="196"/>
        <v>No Data</v>
      </c>
      <c r="L1773" s="6" t="str">
        <f t="shared" si="197"/>
        <v>No Data</v>
      </c>
      <c r="M1773" s="6" t="str">
        <f t="shared" si="198"/>
        <v>No Data</v>
      </c>
      <c r="N1773" s="7" t="str">
        <f t="shared" si="195"/>
        <v>No Data</v>
      </c>
    </row>
    <row r="1774" spans="1:14" x14ac:dyDescent="0.3">
      <c r="A1774" t="b">
        <f>ISBLANK([1]MonthlyLoginLogout!B1775)</f>
        <v>1</v>
      </c>
      <c r="B1774" t="str">
        <f t="shared" si="192"/>
        <v>No Data</v>
      </c>
      <c r="C1774" t="str">
        <f t="shared" si="193"/>
        <v>No Data</v>
      </c>
      <c r="D1774" t="str">
        <f>IF(A1774=TRUE,"No Data",[1]MonthlyLoginLogout!A1775)</f>
        <v>No Data</v>
      </c>
      <c r="E1774" s="10" t="str">
        <f>IF(A1774=TRUE,"No Data",Table1[[#This Row],[Date and Time Value]])</f>
        <v>No Data</v>
      </c>
      <c r="F1774" s="8" t="str">
        <f>IF(A1775=TRUE, "No Data", [1]MonthlyLoginLogout!B1775)</f>
        <v>No Data</v>
      </c>
      <c r="G1774" s="3" t="str">
        <f>IF(A1774=TRUE,"No Data",[1]MonthlyLoginLogout!C1775)</f>
        <v>No Data</v>
      </c>
      <c r="I1774" s="4" t="str">
        <f>IF(ISBLANK([2]MonthlyUserInfo!B1774), "No Data", [2]MonthlyUserInfo!A1774&amp;"\"&amp;[2]MonthlyUserInfo!B1774)</f>
        <v>No Data</v>
      </c>
      <c r="J1774" s="6" t="str">
        <f t="shared" si="194"/>
        <v>No Data</v>
      </c>
      <c r="K1774" s="6" t="str">
        <f t="shared" si="196"/>
        <v>No Data</v>
      </c>
      <c r="L1774" s="6" t="str">
        <f t="shared" si="197"/>
        <v>No Data</v>
      </c>
      <c r="M1774" s="6" t="str">
        <f t="shared" si="198"/>
        <v>No Data</v>
      </c>
      <c r="N1774" s="7" t="str">
        <f t="shared" si="195"/>
        <v>No Data</v>
      </c>
    </row>
    <row r="1775" spans="1:14" x14ac:dyDescent="0.3">
      <c r="A1775" t="b">
        <f>ISBLANK([1]MonthlyLoginLogout!B1776)</f>
        <v>1</v>
      </c>
      <c r="B1775" t="str">
        <f t="shared" si="192"/>
        <v>No Data</v>
      </c>
      <c r="C1775" t="str">
        <f t="shared" si="193"/>
        <v>No Data</v>
      </c>
      <c r="D1775" t="str">
        <f>IF(A1775=TRUE,"No Data",[1]MonthlyLoginLogout!A1776)</f>
        <v>No Data</v>
      </c>
      <c r="E1775" s="10" t="str">
        <f>IF(A1775=TRUE,"No Data",Table1[[#This Row],[Date and Time Value]])</f>
        <v>No Data</v>
      </c>
      <c r="F1775" s="8" t="str">
        <f>IF(A1776=TRUE, "No Data", [1]MonthlyLoginLogout!B1776)</f>
        <v>No Data</v>
      </c>
      <c r="G1775" s="3" t="str">
        <f>IF(A1775=TRUE,"No Data",[1]MonthlyLoginLogout!C1776)</f>
        <v>No Data</v>
      </c>
      <c r="I1775" s="4" t="str">
        <f>IF(ISBLANK([2]MonthlyUserInfo!B1775), "No Data", [2]MonthlyUserInfo!A1775&amp;"\"&amp;[2]MonthlyUserInfo!B1775)</f>
        <v>No Data</v>
      </c>
      <c r="J1775" s="6" t="str">
        <f t="shared" si="194"/>
        <v>No Data</v>
      </c>
      <c r="K1775" s="6" t="str">
        <f t="shared" si="196"/>
        <v>No Data</v>
      </c>
      <c r="L1775" s="6" t="str">
        <f t="shared" si="197"/>
        <v>No Data</v>
      </c>
      <c r="M1775" s="6" t="str">
        <f t="shared" si="198"/>
        <v>No Data</v>
      </c>
      <c r="N1775" s="7" t="str">
        <f t="shared" si="195"/>
        <v>No Data</v>
      </c>
    </row>
    <row r="1776" spans="1:14" x14ac:dyDescent="0.3">
      <c r="A1776" t="b">
        <f>ISBLANK([1]MonthlyLoginLogout!B1777)</f>
        <v>1</v>
      </c>
      <c r="B1776" t="str">
        <f t="shared" si="192"/>
        <v>No Data</v>
      </c>
      <c r="C1776" t="str">
        <f t="shared" si="193"/>
        <v>No Data</v>
      </c>
      <c r="D1776" t="str">
        <f>IF(A1776=TRUE,"No Data",[1]MonthlyLoginLogout!A1777)</f>
        <v>No Data</v>
      </c>
      <c r="E1776" s="10" t="str">
        <f>IF(A1776=TRUE,"No Data",Table1[[#This Row],[Date and Time Value]])</f>
        <v>No Data</v>
      </c>
      <c r="F1776" s="8" t="str">
        <f>IF(A1777=TRUE, "No Data", [1]MonthlyLoginLogout!B1777)</f>
        <v>No Data</v>
      </c>
      <c r="G1776" s="3" t="str">
        <f>IF(A1776=TRUE,"No Data",[1]MonthlyLoginLogout!C1777)</f>
        <v>No Data</v>
      </c>
      <c r="I1776" s="4" t="str">
        <f>IF(ISBLANK([2]MonthlyUserInfo!B1776), "No Data", [2]MonthlyUserInfo!A1776&amp;"\"&amp;[2]MonthlyUserInfo!B1776)</f>
        <v>No Data</v>
      </c>
      <c r="J1776" s="6" t="str">
        <f t="shared" si="194"/>
        <v>No Data</v>
      </c>
      <c r="K1776" s="6" t="str">
        <f t="shared" si="196"/>
        <v>No Data</v>
      </c>
      <c r="L1776" s="6" t="str">
        <f t="shared" si="197"/>
        <v>No Data</v>
      </c>
      <c r="M1776" s="6" t="str">
        <f t="shared" si="198"/>
        <v>No Data</v>
      </c>
      <c r="N1776" s="7" t="str">
        <f t="shared" si="195"/>
        <v>No Data</v>
      </c>
    </row>
    <row r="1777" spans="1:14" x14ac:dyDescent="0.3">
      <c r="A1777" t="b">
        <f>ISBLANK([1]MonthlyLoginLogout!B1778)</f>
        <v>1</v>
      </c>
      <c r="B1777" t="str">
        <f t="shared" si="192"/>
        <v>No Data</v>
      </c>
      <c r="C1777" t="str">
        <f t="shared" si="193"/>
        <v>No Data</v>
      </c>
      <c r="D1777" t="str">
        <f>IF(A1777=TRUE,"No Data",[1]MonthlyLoginLogout!A1778)</f>
        <v>No Data</v>
      </c>
      <c r="E1777" s="10" t="str">
        <f>IF(A1777=TRUE,"No Data",Table1[[#This Row],[Date and Time Value]])</f>
        <v>No Data</v>
      </c>
      <c r="F1777" s="8" t="str">
        <f>IF(A1778=TRUE, "No Data", [1]MonthlyLoginLogout!B1778)</f>
        <v>No Data</v>
      </c>
      <c r="G1777" s="3" t="str">
        <f>IF(A1777=TRUE,"No Data",[1]MonthlyLoginLogout!C1778)</f>
        <v>No Data</v>
      </c>
      <c r="I1777" s="4" t="str">
        <f>IF(ISBLANK([2]MonthlyUserInfo!B1777), "No Data", [2]MonthlyUserInfo!A1777&amp;"\"&amp;[2]MonthlyUserInfo!B1777)</f>
        <v>No Data</v>
      </c>
      <c r="J1777" s="6" t="str">
        <f t="shared" si="194"/>
        <v>No Data</v>
      </c>
      <c r="K1777" s="6" t="str">
        <f t="shared" si="196"/>
        <v>No Data</v>
      </c>
      <c r="L1777" s="6" t="str">
        <f t="shared" si="197"/>
        <v>No Data</v>
      </c>
      <c r="M1777" s="6" t="str">
        <f t="shared" si="198"/>
        <v>No Data</v>
      </c>
      <c r="N1777" s="7" t="str">
        <f t="shared" si="195"/>
        <v>No Data</v>
      </c>
    </row>
    <row r="1778" spans="1:14" x14ac:dyDescent="0.3">
      <c r="A1778" t="b">
        <f>ISBLANK([1]MonthlyLoginLogout!B1779)</f>
        <v>1</v>
      </c>
      <c r="B1778" t="str">
        <f t="shared" si="192"/>
        <v>No Data</v>
      </c>
      <c r="C1778" t="str">
        <f t="shared" si="193"/>
        <v>No Data</v>
      </c>
      <c r="D1778" t="str">
        <f>IF(A1778=TRUE,"No Data",[1]MonthlyLoginLogout!A1779)</f>
        <v>No Data</v>
      </c>
      <c r="E1778" s="10" t="str">
        <f>IF(A1778=TRUE,"No Data",Table1[[#This Row],[Date and Time Value]])</f>
        <v>No Data</v>
      </c>
      <c r="F1778" s="8" t="str">
        <f>IF(A1779=TRUE, "No Data", [1]MonthlyLoginLogout!B1779)</f>
        <v>No Data</v>
      </c>
      <c r="G1778" s="3" t="str">
        <f>IF(A1778=TRUE,"No Data",[1]MonthlyLoginLogout!C1779)</f>
        <v>No Data</v>
      </c>
      <c r="I1778" s="4" t="str">
        <f>IF(ISBLANK([2]MonthlyUserInfo!B1778), "No Data", [2]MonthlyUserInfo!A1778&amp;"\"&amp;[2]MonthlyUserInfo!B1778)</f>
        <v>No Data</v>
      </c>
      <c r="J1778" s="6" t="str">
        <f t="shared" si="194"/>
        <v>No Data</v>
      </c>
      <c r="K1778" s="6" t="str">
        <f t="shared" si="196"/>
        <v>No Data</v>
      </c>
      <c r="L1778" s="6" t="str">
        <f t="shared" si="197"/>
        <v>No Data</v>
      </c>
      <c r="M1778" s="6" t="str">
        <f t="shared" si="198"/>
        <v>No Data</v>
      </c>
      <c r="N1778" s="7" t="str">
        <f t="shared" si="195"/>
        <v>No Data</v>
      </c>
    </row>
    <row r="1779" spans="1:14" x14ac:dyDescent="0.3">
      <c r="A1779" t="b">
        <f>ISBLANK([1]MonthlyLoginLogout!B1780)</f>
        <v>1</v>
      </c>
      <c r="B1779" t="str">
        <f t="shared" si="192"/>
        <v>No Data</v>
      </c>
      <c r="C1779" t="str">
        <f t="shared" si="193"/>
        <v>No Data</v>
      </c>
      <c r="D1779" t="str">
        <f>IF(A1779=TRUE,"No Data",[1]MonthlyLoginLogout!A1780)</f>
        <v>No Data</v>
      </c>
      <c r="E1779" s="10" t="str">
        <f>IF(A1779=TRUE,"No Data",Table1[[#This Row],[Date and Time Value]])</f>
        <v>No Data</v>
      </c>
      <c r="F1779" s="8" t="str">
        <f>IF(A1780=TRUE, "No Data", [1]MonthlyLoginLogout!B1780)</f>
        <v>No Data</v>
      </c>
      <c r="G1779" s="3" t="str">
        <f>IF(A1779=TRUE,"No Data",[1]MonthlyLoginLogout!C1780)</f>
        <v>No Data</v>
      </c>
      <c r="I1779" s="4" t="str">
        <f>IF(ISBLANK([2]MonthlyUserInfo!B1779), "No Data", [2]MonthlyUserInfo!A1779&amp;"\"&amp;[2]MonthlyUserInfo!B1779)</f>
        <v>No Data</v>
      </c>
      <c r="J1779" s="6" t="str">
        <f t="shared" si="194"/>
        <v>No Data</v>
      </c>
      <c r="K1779" s="6" t="str">
        <f t="shared" si="196"/>
        <v>No Data</v>
      </c>
      <c r="L1779" s="6" t="str">
        <f t="shared" si="197"/>
        <v>No Data</v>
      </c>
      <c r="M1779" s="6" t="str">
        <f t="shared" si="198"/>
        <v>No Data</v>
      </c>
      <c r="N1779" s="7" t="str">
        <f t="shared" si="195"/>
        <v>No Data</v>
      </c>
    </row>
    <row r="1780" spans="1:14" x14ac:dyDescent="0.3">
      <c r="A1780" t="b">
        <f>ISBLANK([1]MonthlyLoginLogout!B1781)</f>
        <v>1</v>
      </c>
      <c r="B1780" t="str">
        <f t="shared" si="192"/>
        <v>No Data</v>
      </c>
      <c r="C1780" t="str">
        <f t="shared" si="193"/>
        <v>No Data</v>
      </c>
      <c r="D1780" t="str">
        <f>IF(A1780=TRUE,"No Data",[1]MonthlyLoginLogout!A1781)</f>
        <v>No Data</v>
      </c>
      <c r="E1780" s="10" t="str">
        <f>IF(A1780=TRUE,"No Data",Table1[[#This Row],[Date and Time Value]])</f>
        <v>No Data</v>
      </c>
      <c r="F1780" s="8" t="str">
        <f>IF(A1781=TRUE, "No Data", [1]MonthlyLoginLogout!B1781)</f>
        <v>No Data</v>
      </c>
      <c r="G1780" s="3" t="str">
        <f>IF(A1780=TRUE,"No Data",[1]MonthlyLoginLogout!C1781)</f>
        <v>No Data</v>
      </c>
      <c r="I1780" s="4" t="str">
        <f>IF(ISBLANK([2]MonthlyUserInfo!B1780), "No Data", [2]MonthlyUserInfo!A1780&amp;"\"&amp;[2]MonthlyUserInfo!B1780)</f>
        <v>No Data</v>
      </c>
      <c r="J1780" s="6" t="str">
        <f t="shared" si="194"/>
        <v>No Data</v>
      </c>
      <c r="K1780" s="6" t="str">
        <f t="shared" si="196"/>
        <v>No Data</v>
      </c>
      <c r="L1780" s="6" t="str">
        <f t="shared" si="197"/>
        <v>No Data</v>
      </c>
      <c r="M1780" s="6" t="str">
        <f t="shared" si="198"/>
        <v>No Data</v>
      </c>
      <c r="N1780" s="7" t="str">
        <f t="shared" si="195"/>
        <v>No Data</v>
      </c>
    </row>
    <row r="1781" spans="1:14" x14ac:dyDescent="0.3">
      <c r="A1781" t="b">
        <f>ISBLANK([1]MonthlyLoginLogout!B1782)</f>
        <v>1</v>
      </c>
      <c r="B1781" t="str">
        <f t="shared" si="192"/>
        <v>No Data</v>
      </c>
      <c r="C1781" t="str">
        <f t="shared" si="193"/>
        <v>No Data</v>
      </c>
      <c r="D1781" t="str">
        <f>IF(A1781=TRUE,"No Data",[1]MonthlyLoginLogout!A1782)</f>
        <v>No Data</v>
      </c>
      <c r="E1781" s="10" t="str">
        <f>IF(A1781=TRUE,"No Data",Table1[[#This Row],[Date and Time Value]])</f>
        <v>No Data</v>
      </c>
      <c r="F1781" s="8" t="str">
        <f>IF(A1782=TRUE, "No Data", [1]MonthlyLoginLogout!B1782)</f>
        <v>No Data</v>
      </c>
      <c r="G1781" s="3" t="str">
        <f>IF(A1781=TRUE,"No Data",[1]MonthlyLoginLogout!C1782)</f>
        <v>No Data</v>
      </c>
      <c r="I1781" s="4" t="str">
        <f>IF(ISBLANK([2]MonthlyUserInfo!B1781), "No Data", [2]MonthlyUserInfo!A1781&amp;"\"&amp;[2]MonthlyUserInfo!B1781)</f>
        <v>No Data</v>
      </c>
      <c r="J1781" s="6" t="str">
        <f t="shared" si="194"/>
        <v>No Data</v>
      </c>
      <c r="K1781" s="6" t="str">
        <f t="shared" si="196"/>
        <v>No Data</v>
      </c>
      <c r="L1781" s="6" t="str">
        <f t="shared" si="197"/>
        <v>No Data</v>
      </c>
      <c r="M1781" s="6" t="str">
        <f t="shared" si="198"/>
        <v>No Data</v>
      </c>
      <c r="N1781" s="7" t="str">
        <f t="shared" si="195"/>
        <v>No Data</v>
      </c>
    </row>
    <row r="1782" spans="1:14" x14ac:dyDescent="0.3">
      <c r="A1782" t="b">
        <f>ISBLANK([1]MonthlyLoginLogout!B1783)</f>
        <v>1</v>
      </c>
      <c r="B1782" t="str">
        <f t="shared" si="192"/>
        <v>No Data</v>
      </c>
      <c r="C1782" t="str">
        <f t="shared" si="193"/>
        <v>No Data</v>
      </c>
      <c r="D1782" t="str">
        <f>IF(A1782=TRUE,"No Data",[1]MonthlyLoginLogout!A1783)</f>
        <v>No Data</v>
      </c>
      <c r="E1782" s="10" t="str">
        <f>IF(A1782=TRUE,"No Data",Table1[[#This Row],[Date and Time Value]])</f>
        <v>No Data</v>
      </c>
      <c r="F1782" s="8" t="str">
        <f>IF(A1783=TRUE, "No Data", [1]MonthlyLoginLogout!B1783)</f>
        <v>No Data</v>
      </c>
      <c r="G1782" s="3" t="str">
        <f>IF(A1782=TRUE,"No Data",[1]MonthlyLoginLogout!C1783)</f>
        <v>No Data</v>
      </c>
      <c r="I1782" s="4" t="str">
        <f>IF(ISBLANK([2]MonthlyUserInfo!B1782), "No Data", [2]MonthlyUserInfo!A1782&amp;"\"&amp;[2]MonthlyUserInfo!B1782)</f>
        <v>No Data</v>
      </c>
      <c r="J1782" s="6" t="str">
        <f t="shared" si="194"/>
        <v>No Data</v>
      </c>
      <c r="K1782" s="6" t="str">
        <f t="shared" si="196"/>
        <v>No Data</v>
      </c>
      <c r="L1782" s="6" t="str">
        <f t="shared" si="197"/>
        <v>No Data</v>
      </c>
      <c r="M1782" s="6" t="str">
        <f t="shared" si="198"/>
        <v>No Data</v>
      </c>
      <c r="N1782" s="7" t="str">
        <f t="shared" si="195"/>
        <v>No Data</v>
      </c>
    </row>
    <row r="1783" spans="1:14" x14ac:dyDescent="0.3">
      <c r="A1783" t="b">
        <f>ISBLANK([1]MonthlyLoginLogout!B1784)</f>
        <v>1</v>
      </c>
      <c r="B1783" t="str">
        <f t="shared" si="192"/>
        <v>No Data</v>
      </c>
      <c r="C1783" t="str">
        <f t="shared" si="193"/>
        <v>No Data</v>
      </c>
      <c r="D1783" t="str">
        <f>IF(A1783=TRUE,"No Data",[1]MonthlyLoginLogout!A1784)</f>
        <v>No Data</v>
      </c>
      <c r="E1783" s="10" t="str">
        <f>IF(A1783=TRUE,"No Data",Table1[[#This Row],[Date and Time Value]])</f>
        <v>No Data</v>
      </c>
      <c r="F1783" s="8" t="str">
        <f>IF(A1784=TRUE, "No Data", [1]MonthlyLoginLogout!B1784)</f>
        <v>No Data</v>
      </c>
      <c r="G1783" s="3" t="str">
        <f>IF(A1783=TRUE,"No Data",[1]MonthlyLoginLogout!C1784)</f>
        <v>No Data</v>
      </c>
      <c r="I1783" s="4" t="str">
        <f>IF(ISBLANK([2]MonthlyUserInfo!B1783), "No Data", [2]MonthlyUserInfo!A1783&amp;"\"&amp;[2]MonthlyUserInfo!B1783)</f>
        <v>No Data</v>
      </c>
      <c r="J1783" s="6" t="str">
        <f t="shared" si="194"/>
        <v>No Data</v>
      </c>
      <c r="K1783" s="6" t="str">
        <f t="shared" si="196"/>
        <v>No Data</v>
      </c>
      <c r="L1783" s="6" t="str">
        <f t="shared" si="197"/>
        <v>No Data</v>
      </c>
      <c r="M1783" s="6" t="str">
        <f t="shared" si="198"/>
        <v>No Data</v>
      </c>
      <c r="N1783" s="7" t="str">
        <f t="shared" si="195"/>
        <v>No Data</v>
      </c>
    </row>
    <row r="1784" spans="1:14" x14ac:dyDescent="0.3">
      <c r="A1784" t="b">
        <f>ISBLANK([1]MonthlyLoginLogout!B1785)</f>
        <v>1</v>
      </c>
      <c r="B1784" t="str">
        <f t="shared" si="192"/>
        <v>No Data</v>
      </c>
      <c r="C1784" t="str">
        <f t="shared" si="193"/>
        <v>No Data</v>
      </c>
      <c r="D1784" t="str">
        <f>IF(A1784=TRUE,"No Data",[1]MonthlyLoginLogout!A1785)</f>
        <v>No Data</v>
      </c>
      <c r="E1784" s="10" t="str">
        <f>IF(A1784=TRUE,"No Data",Table1[[#This Row],[Date and Time Value]])</f>
        <v>No Data</v>
      </c>
      <c r="F1784" s="8" t="str">
        <f>IF(A1785=TRUE, "No Data", [1]MonthlyLoginLogout!B1785)</f>
        <v>No Data</v>
      </c>
      <c r="G1784" s="3" t="str">
        <f>IF(A1784=TRUE,"No Data",[1]MonthlyLoginLogout!C1785)</f>
        <v>No Data</v>
      </c>
      <c r="I1784" s="4" t="str">
        <f>IF(ISBLANK([2]MonthlyUserInfo!B1784), "No Data", [2]MonthlyUserInfo!A1784&amp;"\"&amp;[2]MonthlyUserInfo!B1784)</f>
        <v>No Data</v>
      </c>
      <c r="J1784" s="6" t="str">
        <f t="shared" si="194"/>
        <v>No Data</v>
      </c>
      <c r="K1784" s="6" t="str">
        <f t="shared" si="196"/>
        <v>No Data</v>
      </c>
      <c r="L1784" s="6" t="str">
        <f t="shared" si="197"/>
        <v>No Data</v>
      </c>
      <c r="M1784" s="6" t="str">
        <f t="shared" si="198"/>
        <v>No Data</v>
      </c>
      <c r="N1784" s="7" t="str">
        <f t="shared" si="195"/>
        <v>No Data</v>
      </c>
    </row>
    <row r="1785" spans="1:14" x14ac:dyDescent="0.3">
      <c r="A1785" t="b">
        <f>ISBLANK([1]MonthlyLoginLogout!B1786)</f>
        <v>1</v>
      </c>
      <c r="B1785" t="str">
        <f t="shared" si="192"/>
        <v>No Data</v>
      </c>
      <c r="C1785" t="str">
        <f t="shared" si="193"/>
        <v>No Data</v>
      </c>
      <c r="D1785" t="str">
        <f>IF(A1785=TRUE,"No Data",[1]MonthlyLoginLogout!A1786)</f>
        <v>No Data</v>
      </c>
      <c r="E1785" s="10" t="str">
        <f>IF(A1785=TRUE,"No Data",Table1[[#This Row],[Date and Time Value]])</f>
        <v>No Data</v>
      </c>
      <c r="F1785" s="8" t="str">
        <f>IF(A1786=TRUE, "No Data", [1]MonthlyLoginLogout!B1786)</f>
        <v>No Data</v>
      </c>
      <c r="G1785" s="3" t="str">
        <f>IF(A1785=TRUE,"No Data",[1]MonthlyLoginLogout!C1786)</f>
        <v>No Data</v>
      </c>
      <c r="I1785" s="4" t="str">
        <f>IF(ISBLANK([2]MonthlyUserInfo!B1785), "No Data", [2]MonthlyUserInfo!A1785&amp;"\"&amp;[2]MonthlyUserInfo!B1785)</f>
        <v>No Data</v>
      </c>
      <c r="J1785" s="6" t="str">
        <f t="shared" si="194"/>
        <v>No Data</v>
      </c>
      <c r="K1785" s="6" t="str">
        <f t="shared" si="196"/>
        <v>No Data</v>
      </c>
      <c r="L1785" s="6" t="str">
        <f t="shared" si="197"/>
        <v>No Data</v>
      </c>
      <c r="M1785" s="6" t="str">
        <f t="shared" si="198"/>
        <v>No Data</v>
      </c>
      <c r="N1785" s="7" t="str">
        <f t="shared" si="195"/>
        <v>No Data</v>
      </c>
    </row>
    <row r="1786" spans="1:14" x14ac:dyDescent="0.3">
      <c r="A1786" t="b">
        <f>ISBLANK([1]MonthlyLoginLogout!B1787)</f>
        <v>1</v>
      </c>
      <c r="B1786" t="str">
        <f t="shared" si="192"/>
        <v>No Data</v>
      </c>
      <c r="C1786" t="str">
        <f t="shared" si="193"/>
        <v>No Data</v>
      </c>
      <c r="D1786" t="str">
        <f>IF(A1786=TRUE,"No Data",[1]MonthlyLoginLogout!A1787)</f>
        <v>No Data</v>
      </c>
      <c r="E1786" s="10" t="str">
        <f>IF(A1786=TRUE,"No Data",Table1[[#This Row],[Date and Time Value]])</f>
        <v>No Data</v>
      </c>
      <c r="F1786" s="8" t="str">
        <f>IF(A1787=TRUE, "No Data", [1]MonthlyLoginLogout!B1787)</f>
        <v>No Data</v>
      </c>
      <c r="G1786" s="3" t="str">
        <f>IF(A1786=TRUE,"No Data",[1]MonthlyLoginLogout!C1787)</f>
        <v>No Data</v>
      </c>
      <c r="I1786" s="4" t="str">
        <f>IF(ISBLANK([2]MonthlyUserInfo!B1786), "No Data", [2]MonthlyUserInfo!A1786&amp;"\"&amp;[2]MonthlyUserInfo!B1786)</f>
        <v>No Data</v>
      </c>
      <c r="J1786" s="6" t="str">
        <f t="shared" si="194"/>
        <v>No Data</v>
      </c>
      <c r="K1786" s="6" t="str">
        <f t="shared" si="196"/>
        <v>No Data</v>
      </c>
      <c r="L1786" s="6" t="str">
        <f t="shared" si="197"/>
        <v>No Data</v>
      </c>
      <c r="M1786" s="6" t="str">
        <f t="shared" si="198"/>
        <v>No Data</v>
      </c>
      <c r="N1786" s="7" t="str">
        <f t="shared" si="195"/>
        <v>No Data</v>
      </c>
    </row>
    <row r="1787" spans="1:14" x14ac:dyDescent="0.3">
      <c r="A1787" t="b">
        <f>ISBLANK([1]MonthlyLoginLogout!B1788)</f>
        <v>1</v>
      </c>
      <c r="B1787" t="str">
        <f t="shared" si="192"/>
        <v>No Data</v>
      </c>
      <c r="C1787" t="str">
        <f t="shared" si="193"/>
        <v>No Data</v>
      </c>
      <c r="D1787" t="str">
        <f>IF(A1787=TRUE,"No Data",[1]MonthlyLoginLogout!A1788)</f>
        <v>No Data</v>
      </c>
      <c r="E1787" s="10" t="str">
        <f>IF(A1787=TRUE,"No Data",Table1[[#This Row],[Date and Time Value]])</f>
        <v>No Data</v>
      </c>
      <c r="F1787" s="8" t="str">
        <f>IF(A1788=TRUE, "No Data", [1]MonthlyLoginLogout!B1788)</f>
        <v>No Data</v>
      </c>
      <c r="G1787" s="3" t="str">
        <f>IF(A1787=TRUE,"No Data",[1]MonthlyLoginLogout!C1788)</f>
        <v>No Data</v>
      </c>
      <c r="I1787" s="4" t="str">
        <f>IF(ISBLANK([2]MonthlyUserInfo!B1787), "No Data", [2]MonthlyUserInfo!A1787&amp;"\"&amp;[2]MonthlyUserInfo!B1787)</f>
        <v>No Data</v>
      </c>
      <c r="J1787" s="6" t="str">
        <f t="shared" si="194"/>
        <v>No Data</v>
      </c>
      <c r="K1787" s="6" t="str">
        <f t="shared" si="196"/>
        <v>No Data</v>
      </c>
      <c r="L1787" s="6" t="str">
        <f t="shared" si="197"/>
        <v>No Data</v>
      </c>
      <c r="M1787" s="6" t="str">
        <f t="shared" si="198"/>
        <v>No Data</v>
      </c>
      <c r="N1787" s="7" t="str">
        <f t="shared" si="195"/>
        <v>No Data</v>
      </c>
    </row>
    <row r="1788" spans="1:14" x14ac:dyDescent="0.3">
      <c r="A1788" t="b">
        <f>ISBLANK([1]MonthlyLoginLogout!B1789)</f>
        <v>1</v>
      </c>
      <c r="B1788" t="str">
        <f t="shared" si="192"/>
        <v>No Data</v>
      </c>
      <c r="C1788" t="str">
        <f t="shared" si="193"/>
        <v>No Data</v>
      </c>
      <c r="D1788" t="str">
        <f>IF(A1788=TRUE,"No Data",[1]MonthlyLoginLogout!A1789)</f>
        <v>No Data</v>
      </c>
      <c r="E1788" s="10" t="str">
        <f>IF(A1788=TRUE,"No Data",Table1[[#This Row],[Date and Time Value]])</f>
        <v>No Data</v>
      </c>
      <c r="F1788" s="8" t="str">
        <f>IF(A1789=TRUE, "No Data", [1]MonthlyLoginLogout!B1789)</f>
        <v>No Data</v>
      </c>
      <c r="G1788" s="3" t="str">
        <f>IF(A1788=TRUE,"No Data",[1]MonthlyLoginLogout!C1789)</f>
        <v>No Data</v>
      </c>
      <c r="I1788" s="4" t="str">
        <f>IF(ISBLANK([2]MonthlyUserInfo!B1788), "No Data", [2]MonthlyUserInfo!A1788&amp;"\"&amp;[2]MonthlyUserInfo!B1788)</f>
        <v>No Data</v>
      </c>
      <c r="J1788" s="6" t="str">
        <f t="shared" si="194"/>
        <v>No Data</v>
      </c>
      <c r="K1788" s="6" t="str">
        <f t="shared" si="196"/>
        <v>No Data</v>
      </c>
      <c r="L1788" s="6" t="str">
        <f t="shared" si="197"/>
        <v>No Data</v>
      </c>
      <c r="M1788" s="6" t="str">
        <f t="shared" si="198"/>
        <v>No Data</v>
      </c>
      <c r="N1788" s="7" t="str">
        <f t="shared" si="195"/>
        <v>No Data</v>
      </c>
    </row>
    <row r="1789" spans="1:14" x14ac:dyDescent="0.3">
      <c r="A1789" t="b">
        <f>ISBLANK([1]MonthlyLoginLogout!B1790)</f>
        <v>1</v>
      </c>
      <c r="B1789" t="str">
        <f t="shared" si="192"/>
        <v>No Data</v>
      </c>
      <c r="C1789" t="str">
        <f t="shared" si="193"/>
        <v>No Data</v>
      </c>
      <c r="D1789" t="str">
        <f>IF(A1789=TRUE,"No Data",[1]MonthlyLoginLogout!A1790)</f>
        <v>No Data</v>
      </c>
      <c r="E1789" s="10" t="str">
        <f>IF(A1789=TRUE,"No Data",Table1[[#This Row],[Date and Time Value]])</f>
        <v>No Data</v>
      </c>
      <c r="F1789" s="8" t="str">
        <f>IF(A1790=TRUE, "No Data", [1]MonthlyLoginLogout!B1790)</f>
        <v>No Data</v>
      </c>
      <c r="G1789" s="3" t="str">
        <f>IF(A1789=TRUE,"No Data",[1]MonthlyLoginLogout!C1790)</f>
        <v>No Data</v>
      </c>
      <c r="I1789" s="4" t="str">
        <f>IF(ISBLANK([2]MonthlyUserInfo!B1789), "No Data", [2]MonthlyUserInfo!A1789&amp;"\"&amp;[2]MonthlyUserInfo!B1789)</f>
        <v>No Data</v>
      </c>
      <c r="J1789" s="6" t="str">
        <f t="shared" si="194"/>
        <v>No Data</v>
      </c>
      <c r="K1789" s="6" t="str">
        <f t="shared" si="196"/>
        <v>No Data</v>
      </c>
      <c r="L1789" s="6" t="str">
        <f t="shared" si="197"/>
        <v>No Data</v>
      </c>
      <c r="M1789" s="6" t="str">
        <f t="shared" si="198"/>
        <v>No Data</v>
      </c>
      <c r="N1789" s="7" t="str">
        <f t="shared" si="195"/>
        <v>No Data</v>
      </c>
    </row>
    <row r="1790" spans="1:14" x14ac:dyDescent="0.3">
      <c r="A1790" t="b">
        <f>ISBLANK([1]MonthlyLoginLogout!B1791)</f>
        <v>1</v>
      </c>
      <c r="B1790" t="str">
        <f t="shared" si="192"/>
        <v>No Data</v>
      </c>
      <c r="C1790" t="str">
        <f t="shared" si="193"/>
        <v>No Data</v>
      </c>
      <c r="D1790" t="str">
        <f>IF(A1790=TRUE,"No Data",[1]MonthlyLoginLogout!A1791)</f>
        <v>No Data</v>
      </c>
      <c r="E1790" s="10" t="str">
        <f>IF(A1790=TRUE,"No Data",Table1[[#This Row],[Date and Time Value]])</f>
        <v>No Data</v>
      </c>
      <c r="F1790" s="8" t="str">
        <f>IF(A1791=TRUE, "No Data", [1]MonthlyLoginLogout!B1791)</f>
        <v>No Data</v>
      </c>
      <c r="G1790" s="3" t="str">
        <f>IF(A1790=TRUE,"No Data",[1]MonthlyLoginLogout!C1791)</f>
        <v>No Data</v>
      </c>
      <c r="I1790" s="4" t="str">
        <f>IF(ISBLANK([2]MonthlyUserInfo!B1790), "No Data", [2]MonthlyUserInfo!A1790&amp;"\"&amp;[2]MonthlyUserInfo!B1790)</f>
        <v>No Data</v>
      </c>
      <c r="J1790" s="6" t="str">
        <f t="shared" si="194"/>
        <v>No Data</v>
      </c>
      <c r="K1790" s="6" t="str">
        <f t="shared" si="196"/>
        <v>No Data</v>
      </c>
      <c r="L1790" s="6" t="str">
        <f t="shared" si="197"/>
        <v>No Data</v>
      </c>
      <c r="M1790" s="6" t="str">
        <f t="shared" si="198"/>
        <v>No Data</v>
      </c>
      <c r="N1790" s="7" t="str">
        <f t="shared" si="195"/>
        <v>No Data</v>
      </c>
    </row>
    <row r="1791" spans="1:14" x14ac:dyDescent="0.3">
      <c r="A1791" t="b">
        <f>ISBLANK([1]MonthlyLoginLogout!B1792)</f>
        <v>1</v>
      </c>
      <c r="B1791" t="str">
        <f t="shared" si="192"/>
        <v>No Data</v>
      </c>
      <c r="C1791" t="str">
        <f t="shared" si="193"/>
        <v>No Data</v>
      </c>
      <c r="D1791" t="str">
        <f>IF(A1791=TRUE,"No Data",[1]MonthlyLoginLogout!A1792)</f>
        <v>No Data</v>
      </c>
      <c r="E1791" s="10" t="str">
        <f>IF(A1791=TRUE,"No Data",Table1[[#This Row],[Date and Time Value]])</f>
        <v>No Data</v>
      </c>
      <c r="F1791" s="8" t="str">
        <f>IF(A1792=TRUE, "No Data", [1]MonthlyLoginLogout!B1792)</f>
        <v>No Data</v>
      </c>
      <c r="G1791" s="3" t="str">
        <f>IF(A1791=TRUE,"No Data",[1]MonthlyLoginLogout!C1792)</f>
        <v>No Data</v>
      </c>
      <c r="I1791" s="4" t="str">
        <f>IF(ISBLANK([2]MonthlyUserInfo!B1791), "No Data", [2]MonthlyUserInfo!A1791&amp;"\"&amp;[2]MonthlyUserInfo!B1791)</f>
        <v>No Data</v>
      </c>
      <c r="J1791" s="6" t="str">
        <f t="shared" si="194"/>
        <v>No Data</v>
      </c>
      <c r="K1791" s="6" t="str">
        <f t="shared" si="196"/>
        <v>No Data</v>
      </c>
      <c r="L1791" s="6" t="str">
        <f t="shared" si="197"/>
        <v>No Data</v>
      </c>
      <c r="M1791" s="6" t="str">
        <f t="shared" si="198"/>
        <v>No Data</v>
      </c>
      <c r="N1791" s="7" t="str">
        <f t="shared" si="195"/>
        <v>No Data</v>
      </c>
    </row>
    <row r="1792" spans="1:14" x14ac:dyDescent="0.3">
      <c r="A1792" t="b">
        <f>ISBLANK([1]MonthlyLoginLogout!B1793)</f>
        <v>1</v>
      </c>
      <c r="B1792" t="str">
        <f t="shared" si="192"/>
        <v>No Data</v>
      </c>
      <c r="C1792" t="str">
        <f t="shared" si="193"/>
        <v>No Data</v>
      </c>
      <c r="D1792" t="str">
        <f>IF(A1792=TRUE,"No Data",[1]MonthlyLoginLogout!A1793)</f>
        <v>No Data</v>
      </c>
      <c r="E1792" s="10" t="str">
        <f>IF(A1792=TRUE,"No Data",Table1[[#This Row],[Date and Time Value]])</f>
        <v>No Data</v>
      </c>
      <c r="F1792" s="8" t="str">
        <f>IF(A1793=TRUE, "No Data", [1]MonthlyLoginLogout!B1793)</f>
        <v>No Data</v>
      </c>
      <c r="G1792" s="3" t="str">
        <f>IF(A1792=TRUE,"No Data",[1]MonthlyLoginLogout!C1793)</f>
        <v>No Data</v>
      </c>
      <c r="I1792" s="4" t="str">
        <f>IF(ISBLANK([2]MonthlyUserInfo!B1792), "No Data", [2]MonthlyUserInfo!A1792&amp;"\"&amp;[2]MonthlyUserInfo!B1792)</f>
        <v>No Data</v>
      </c>
      <c r="J1792" s="6" t="str">
        <f t="shared" si="194"/>
        <v>No Data</v>
      </c>
      <c r="K1792" s="6" t="str">
        <f t="shared" si="196"/>
        <v>No Data</v>
      </c>
      <c r="L1792" s="6" t="str">
        <f t="shared" si="197"/>
        <v>No Data</v>
      </c>
      <c r="M1792" s="6" t="str">
        <f t="shared" si="198"/>
        <v>No Data</v>
      </c>
      <c r="N1792" s="7" t="str">
        <f t="shared" si="195"/>
        <v>No Data</v>
      </c>
    </row>
    <row r="1793" spans="1:14" x14ac:dyDescent="0.3">
      <c r="A1793" t="b">
        <f>ISBLANK([1]MonthlyLoginLogout!B1794)</f>
        <v>1</v>
      </c>
      <c r="B1793" t="str">
        <f t="shared" si="192"/>
        <v>No Data</v>
      </c>
      <c r="C1793" t="str">
        <f t="shared" si="193"/>
        <v>No Data</v>
      </c>
      <c r="D1793" t="str">
        <f>IF(A1793=TRUE,"No Data",[1]MonthlyLoginLogout!A1794)</f>
        <v>No Data</v>
      </c>
      <c r="E1793" s="10" t="str">
        <f>IF(A1793=TRUE,"No Data",Table1[[#This Row],[Date and Time Value]])</f>
        <v>No Data</v>
      </c>
      <c r="F1793" s="8" t="str">
        <f>IF(A1794=TRUE, "No Data", [1]MonthlyLoginLogout!B1794)</f>
        <v>No Data</v>
      </c>
      <c r="G1793" s="3" t="str">
        <f>IF(A1793=TRUE,"No Data",[1]MonthlyLoginLogout!C1794)</f>
        <v>No Data</v>
      </c>
      <c r="I1793" s="4" t="str">
        <f>IF(ISBLANK([2]MonthlyUserInfo!B1793), "No Data", [2]MonthlyUserInfo!A1793&amp;"\"&amp;[2]MonthlyUserInfo!B1793)</f>
        <v>No Data</v>
      </c>
      <c r="J1793" s="6" t="str">
        <f t="shared" si="194"/>
        <v>No Data</v>
      </c>
      <c r="K1793" s="6" t="str">
        <f t="shared" si="196"/>
        <v>No Data</v>
      </c>
      <c r="L1793" s="6" t="str">
        <f t="shared" si="197"/>
        <v>No Data</v>
      </c>
      <c r="M1793" s="6" t="str">
        <f t="shared" si="198"/>
        <v>No Data</v>
      </c>
      <c r="N1793" s="7" t="str">
        <f t="shared" si="195"/>
        <v>No Data</v>
      </c>
    </row>
    <row r="1794" spans="1:14" x14ac:dyDescent="0.3">
      <c r="A1794" t="b">
        <f>ISBLANK([1]MonthlyLoginLogout!B1795)</f>
        <v>1</v>
      </c>
      <c r="B1794" t="str">
        <f t="shared" ref="B1794:B1857" si="199">IF(A1794=TRUE,"No Data",IF(F1794=F1793,IF(AND(G1794="logon",G1793="logoff"),"New Session","Calculate This"),"New User Input"))</f>
        <v>No Data</v>
      </c>
      <c r="C1794" t="str">
        <f t="shared" ref="C1794:C1857" si="200">IF(A1794=TRUE,"No Data",IF(B1794&lt;&gt;"Calculate This",0,(D1794-D1793)*24))</f>
        <v>No Data</v>
      </c>
      <c r="D1794" t="str">
        <f>IF(A1794=TRUE,"No Data",[1]MonthlyLoginLogout!A1795)</f>
        <v>No Data</v>
      </c>
      <c r="E1794" s="10" t="str">
        <f>IF(A1794=TRUE,"No Data",Table1[[#This Row],[Date and Time Value]])</f>
        <v>No Data</v>
      </c>
      <c r="F1794" s="8" t="str">
        <f>IF(A1795=TRUE, "No Data", [1]MonthlyLoginLogout!B1795)</f>
        <v>No Data</v>
      </c>
      <c r="G1794" s="3" t="str">
        <f>IF(A1794=TRUE,"No Data",[1]MonthlyLoginLogout!C1795)</f>
        <v>No Data</v>
      </c>
      <c r="I1794" s="4" t="str">
        <f>IF(ISBLANK([2]MonthlyUserInfo!B1794), "No Data", [2]MonthlyUserInfo!A1794&amp;"\"&amp;[2]MonthlyUserInfo!B1794)</f>
        <v>No Data</v>
      </c>
      <c r="J1794" s="6" t="str">
        <f t="shared" ref="J1794:J1857" si="201">IF(I1794="No Data","No Data",IF(L1794+M1794=0, "No Instances", MATCH(I1794,F:F,0)))</f>
        <v>No Data</v>
      </c>
      <c r="K1794" s="6" t="str">
        <f t="shared" si="196"/>
        <v>No Data</v>
      </c>
      <c r="L1794" s="6" t="str">
        <f t="shared" si="197"/>
        <v>No Data</v>
      </c>
      <c r="M1794" s="6" t="str">
        <f t="shared" si="198"/>
        <v>No Data</v>
      </c>
      <c r="N1794" s="7" t="str">
        <f t="shared" ref="N1794:N1857" si="202">IF(I1794&lt;&gt;"No Data",SUMIF(F:F,I1794,C:C),"No Data")</f>
        <v>No Data</v>
      </c>
    </row>
    <row r="1795" spans="1:14" x14ac:dyDescent="0.3">
      <c r="A1795" t="b">
        <f>ISBLANK([1]MonthlyLoginLogout!B1796)</f>
        <v>1</v>
      </c>
      <c r="B1795" t="str">
        <f t="shared" si="199"/>
        <v>No Data</v>
      </c>
      <c r="C1795" t="str">
        <f t="shared" si="200"/>
        <v>No Data</v>
      </c>
      <c r="D1795" t="str">
        <f>IF(A1795=TRUE,"No Data",[1]MonthlyLoginLogout!A1796)</f>
        <v>No Data</v>
      </c>
      <c r="E1795" s="10" t="str">
        <f>IF(A1795=TRUE,"No Data",Table1[[#This Row],[Date and Time Value]])</f>
        <v>No Data</v>
      </c>
      <c r="F1795" s="8" t="str">
        <f>IF(A1796=TRUE, "No Data", [1]MonthlyLoginLogout!B1796)</f>
        <v>No Data</v>
      </c>
      <c r="G1795" s="3" t="str">
        <f>IF(A1795=TRUE,"No Data",[1]MonthlyLoginLogout!C1796)</f>
        <v>No Data</v>
      </c>
      <c r="I1795" s="4" t="str">
        <f>IF(ISBLANK([2]MonthlyUserInfo!B1795), "No Data", [2]MonthlyUserInfo!A1795&amp;"\"&amp;[2]MonthlyUserInfo!B1795)</f>
        <v>No Data</v>
      </c>
      <c r="J1795" s="6" t="str">
        <f t="shared" si="201"/>
        <v>No Data</v>
      </c>
      <c r="K1795" s="6" t="str">
        <f t="shared" si="196"/>
        <v>No Data</v>
      </c>
      <c r="L1795" s="6" t="str">
        <f t="shared" si="197"/>
        <v>No Data</v>
      </c>
      <c r="M1795" s="6" t="str">
        <f t="shared" si="198"/>
        <v>No Data</v>
      </c>
      <c r="N1795" s="7" t="str">
        <f t="shared" si="202"/>
        <v>No Data</v>
      </c>
    </row>
    <row r="1796" spans="1:14" x14ac:dyDescent="0.3">
      <c r="A1796" t="b">
        <f>ISBLANK([1]MonthlyLoginLogout!B1797)</f>
        <v>1</v>
      </c>
      <c r="B1796" t="str">
        <f t="shared" si="199"/>
        <v>No Data</v>
      </c>
      <c r="C1796" t="str">
        <f t="shared" si="200"/>
        <v>No Data</v>
      </c>
      <c r="D1796" t="str">
        <f>IF(A1796=TRUE,"No Data",[1]MonthlyLoginLogout!A1797)</f>
        <v>No Data</v>
      </c>
      <c r="E1796" s="10" t="str">
        <f>IF(A1796=TRUE,"No Data",Table1[[#This Row],[Date and Time Value]])</f>
        <v>No Data</v>
      </c>
      <c r="F1796" s="8" t="str">
        <f>IF(A1797=TRUE, "No Data", [1]MonthlyLoginLogout!B1797)</f>
        <v>No Data</v>
      </c>
      <c r="G1796" s="3" t="str">
        <f>IF(A1796=TRUE,"No Data",[1]MonthlyLoginLogout!C1797)</f>
        <v>No Data</v>
      </c>
      <c r="I1796" s="4" t="str">
        <f>IF(ISBLANK([2]MonthlyUserInfo!B1796), "No Data", [2]MonthlyUserInfo!A1796&amp;"\"&amp;[2]MonthlyUserInfo!B1796)</f>
        <v>No Data</v>
      </c>
      <c r="J1796" s="6" t="str">
        <f t="shared" si="201"/>
        <v>No Data</v>
      </c>
      <c r="K1796" s="6" t="str">
        <f t="shared" si="196"/>
        <v>No Data</v>
      </c>
      <c r="L1796" s="6" t="str">
        <f t="shared" si="197"/>
        <v>No Data</v>
      </c>
      <c r="M1796" s="6" t="str">
        <f t="shared" si="198"/>
        <v>No Data</v>
      </c>
      <c r="N1796" s="7" t="str">
        <f t="shared" si="202"/>
        <v>No Data</v>
      </c>
    </row>
    <row r="1797" spans="1:14" x14ac:dyDescent="0.3">
      <c r="A1797" t="b">
        <f>ISBLANK([1]MonthlyLoginLogout!B1798)</f>
        <v>1</v>
      </c>
      <c r="B1797" t="str">
        <f t="shared" si="199"/>
        <v>No Data</v>
      </c>
      <c r="C1797" t="str">
        <f t="shared" si="200"/>
        <v>No Data</v>
      </c>
      <c r="D1797" t="str">
        <f>IF(A1797=TRUE,"No Data",[1]MonthlyLoginLogout!A1798)</f>
        <v>No Data</v>
      </c>
      <c r="E1797" s="10" t="str">
        <f>IF(A1797=TRUE,"No Data",Table1[[#This Row],[Date and Time Value]])</f>
        <v>No Data</v>
      </c>
      <c r="F1797" s="8" t="str">
        <f>IF(A1798=TRUE, "No Data", [1]MonthlyLoginLogout!B1798)</f>
        <v>No Data</v>
      </c>
      <c r="G1797" s="3" t="str">
        <f>IF(A1797=TRUE,"No Data",[1]MonthlyLoginLogout!C1798)</f>
        <v>No Data</v>
      </c>
      <c r="I1797" s="4" t="str">
        <f>IF(ISBLANK([2]MonthlyUserInfo!B1797), "No Data", [2]MonthlyUserInfo!A1797&amp;"\"&amp;[2]MonthlyUserInfo!B1797)</f>
        <v>No Data</v>
      </c>
      <c r="J1797" s="6" t="str">
        <f t="shared" si="201"/>
        <v>No Data</v>
      </c>
      <c r="K1797" s="6" t="str">
        <f t="shared" si="196"/>
        <v>No Data</v>
      </c>
      <c r="L1797" s="6" t="str">
        <f t="shared" si="197"/>
        <v>No Data</v>
      </c>
      <c r="M1797" s="6" t="str">
        <f t="shared" si="198"/>
        <v>No Data</v>
      </c>
      <c r="N1797" s="7" t="str">
        <f t="shared" si="202"/>
        <v>No Data</v>
      </c>
    </row>
    <row r="1798" spans="1:14" x14ac:dyDescent="0.3">
      <c r="A1798" t="b">
        <f>ISBLANK([1]MonthlyLoginLogout!B1799)</f>
        <v>1</v>
      </c>
      <c r="B1798" t="str">
        <f t="shared" si="199"/>
        <v>No Data</v>
      </c>
      <c r="C1798" t="str">
        <f t="shared" si="200"/>
        <v>No Data</v>
      </c>
      <c r="D1798" t="str">
        <f>IF(A1798=TRUE,"No Data",[1]MonthlyLoginLogout!A1799)</f>
        <v>No Data</v>
      </c>
      <c r="E1798" s="10" t="str">
        <f>IF(A1798=TRUE,"No Data",Table1[[#This Row],[Date and Time Value]])</f>
        <v>No Data</v>
      </c>
      <c r="F1798" s="8" t="str">
        <f>IF(A1799=TRUE, "No Data", [1]MonthlyLoginLogout!B1799)</f>
        <v>No Data</v>
      </c>
      <c r="G1798" s="3" t="str">
        <f>IF(A1798=TRUE,"No Data",[1]MonthlyLoginLogout!C1799)</f>
        <v>No Data</v>
      </c>
      <c r="I1798" s="4" t="str">
        <f>IF(ISBLANK([2]MonthlyUserInfo!B1798), "No Data", [2]MonthlyUserInfo!A1798&amp;"\"&amp;[2]MonthlyUserInfo!B1798)</f>
        <v>No Data</v>
      </c>
      <c r="J1798" s="6" t="str">
        <f t="shared" si="201"/>
        <v>No Data</v>
      </c>
      <c r="K1798" s="6" t="str">
        <f t="shared" si="196"/>
        <v>No Data</v>
      </c>
      <c r="L1798" s="6" t="str">
        <f t="shared" si="197"/>
        <v>No Data</v>
      </c>
      <c r="M1798" s="6" t="str">
        <f t="shared" si="198"/>
        <v>No Data</v>
      </c>
      <c r="N1798" s="7" t="str">
        <f t="shared" si="202"/>
        <v>No Data</v>
      </c>
    </row>
    <row r="1799" spans="1:14" x14ac:dyDescent="0.3">
      <c r="A1799" t="b">
        <f>ISBLANK([1]MonthlyLoginLogout!B1800)</f>
        <v>1</v>
      </c>
      <c r="B1799" t="str">
        <f t="shared" si="199"/>
        <v>No Data</v>
      </c>
      <c r="C1799" t="str">
        <f t="shared" si="200"/>
        <v>No Data</v>
      </c>
      <c r="D1799" t="str">
        <f>IF(A1799=TRUE,"No Data",[1]MonthlyLoginLogout!A1800)</f>
        <v>No Data</v>
      </c>
      <c r="E1799" s="10" t="str">
        <f>IF(A1799=TRUE,"No Data",Table1[[#This Row],[Date and Time Value]])</f>
        <v>No Data</v>
      </c>
      <c r="F1799" s="8" t="str">
        <f>IF(A1800=TRUE, "No Data", [1]MonthlyLoginLogout!B1800)</f>
        <v>No Data</v>
      </c>
      <c r="G1799" s="3" t="str">
        <f>IF(A1799=TRUE,"No Data",[1]MonthlyLoginLogout!C1800)</f>
        <v>No Data</v>
      </c>
      <c r="I1799" s="4" t="str">
        <f>IF(ISBLANK([2]MonthlyUserInfo!B1799), "No Data", [2]MonthlyUserInfo!A1799&amp;"\"&amp;[2]MonthlyUserInfo!B1799)</f>
        <v>No Data</v>
      </c>
      <c r="J1799" s="6" t="str">
        <f t="shared" si="201"/>
        <v>No Data</v>
      </c>
      <c r="K1799" s="6" t="str">
        <f t="shared" si="196"/>
        <v>No Data</v>
      </c>
      <c r="L1799" s="6" t="str">
        <f t="shared" si="197"/>
        <v>No Data</v>
      </c>
      <c r="M1799" s="6" t="str">
        <f t="shared" si="198"/>
        <v>No Data</v>
      </c>
      <c r="N1799" s="7" t="str">
        <f t="shared" si="202"/>
        <v>No Data</v>
      </c>
    </row>
    <row r="1800" spans="1:14" x14ac:dyDescent="0.3">
      <c r="A1800" t="b">
        <f>ISBLANK([1]MonthlyLoginLogout!B1801)</f>
        <v>1</v>
      </c>
      <c r="B1800" t="str">
        <f t="shared" si="199"/>
        <v>No Data</v>
      </c>
      <c r="C1800" t="str">
        <f t="shared" si="200"/>
        <v>No Data</v>
      </c>
      <c r="D1800" t="str">
        <f>IF(A1800=TRUE,"No Data",[1]MonthlyLoginLogout!A1801)</f>
        <v>No Data</v>
      </c>
      <c r="E1800" s="10" t="str">
        <f>IF(A1800=TRUE,"No Data",Table1[[#This Row],[Date and Time Value]])</f>
        <v>No Data</v>
      </c>
      <c r="F1800" s="8" t="str">
        <f>IF(A1801=TRUE, "No Data", [1]MonthlyLoginLogout!B1801)</f>
        <v>No Data</v>
      </c>
      <c r="G1800" s="3" t="str">
        <f>IF(A1800=TRUE,"No Data",[1]MonthlyLoginLogout!C1801)</f>
        <v>No Data</v>
      </c>
      <c r="I1800" s="4" t="str">
        <f>IF(ISBLANK([2]MonthlyUserInfo!B1800), "No Data", [2]MonthlyUserInfo!A1800&amp;"\"&amp;[2]MonthlyUserInfo!B1800)</f>
        <v>No Data</v>
      </c>
      <c r="J1800" s="6" t="str">
        <f t="shared" si="201"/>
        <v>No Data</v>
      </c>
      <c r="K1800" s="6" t="str">
        <f t="shared" ref="K1800:K1863" si="203">IF(J1800="No Data","No Data",IF(J1800="No Instances","No Instances",J1800+L1800+M1800-1))</f>
        <v>No Data</v>
      </c>
      <c r="L1800" s="6" t="str">
        <f t="shared" ref="L1800:L1863" si="204">IF(I1800&lt;&gt;"No Data",COUNTIFS($F$2:$F$2500,I1800,$G$2:$G$2500,"logon"),"No Data")</f>
        <v>No Data</v>
      </c>
      <c r="M1800" s="6" t="str">
        <f t="shared" ref="M1800:M1863" si="205">IF(I1800&lt;&gt;"No Data",COUNTIFS($F$2:$F$2500,I1800,$G$2:$G$2500,"Logoff"),"No Data")</f>
        <v>No Data</v>
      </c>
      <c r="N1800" s="7" t="str">
        <f t="shared" si="202"/>
        <v>No Data</v>
      </c>
    </row>
    <row r="1801" spans="1:14" x14ac:dyDescent="0.3">
      <c r="A1801" t="b">
        <f>ISBLANK([1]MonthlyLoginLogout!B1802)</f>
        <v>1</v>
      </c>
      <c r="B1801" t="str">
        <f t="shared" si="199"/>
        <v>No Data</v>
      </c>
      <c r="C1801" t="str">
        <f t="shared" si="200"/>
        <v>No Data</v>
      </c>
      <c r="D1801" t="str">
        <f>IF(A1801=TRUE,"No Data",[1]MonthlyLoginLogout!A1802)</f>
        <v>No Data</v>
      </c>
      <c r="E1801" s="10" t="str">
        <f>IF(A1801=TRUE,"No Data",Table1[[#This Row],[Date and Time Value]])</f>
        <v>No Data</v>
      </c>
      <c r="F1801" s="8" t="str">
        <f>IF(A1802=TRUE, "No Data", [1]MonthlyLoginLogout!B1802)</f>
        <v>No Data</v>
      </c>
      <c r="G1801" s="3" t="str">
        <f>IF(A1801=TRUE,"No Data",[1]MonthlyLoginLogout!C1802)</f>
        <v>No Data</v>
      </c>
      <c r="I1801" s="4" t="str">
        <f>IF(ISBLANK([2]MonthlyUserInfo!B1801), "No Data", [2]MonthlyUserInfo!A1801&amp;"\"&amp;[2]MonthlyUserInfo!B1801)</f>
        <v>No Data</v>
      </c>
      <c r="J1801" s="6" t="str">
        <f t="shared" si="201"/>
        <v>No Data</v>
      </c>
      <c r="K1801" s="6" t="str">
        <f t="shared" si="203"/>
        <v>No Data</v>
      </c>
      <c r="L1801" s="6" t="str">
        <f t="shared" si="204"/>
        <v>No Data</v>
      </c>
      <c r="M1801" s="6" t="str">
        <f t="shared" si="205"/>
        <v>No Data</v>
      </c>
      <c r="N1801" s="7" t="str">
        <f t="shared" si="202"/>
        <v>No Data</v>
      </c>
    </row>
    <row r="1802" spans="1:14" x14ac:dyDescent="0.3">
      <c r="A1802" t="b">
        <f>ISBLANK([1]MonthlyLoginLogout!B1803)</f>
        <v>1</v>
      </c>
      <c r="B1802" t="str">
        <f t="shared" si="199"/>
        <v>No Data</v>
      </c>
      <c r="C1802" t="str">
        <f t="shared" si="200"/>
        <v>No Data</v>
      </c>
      <c r="D1802" t="str">
        <f>IF(A1802=TRUE,"No Data",[1]MonthlyLoginLogout!A1803)</f>
        <v>No Data</v>
      </c>
      <c r="E1802" s="10" t="str">
        <f>IF(A1802=TRUE,"No Data",Table1[[#This Row],[Date and Time Value]])</f>
        <v>No Data</v>
      </c>
      <c r="F1802" s="8" t="str">
        <f>IF(A1803=TRUE, "No Data", [1]MonthlyLoginLogout!B1803)</f>
        <v>No Data</v>
      </c>
      <c r="G1802" s="3" t="str">
        <f>IF(A1802=TRUE,"No Data",[1]MonthlyLoginLogout!C1803)</f>
        <v>No Data</v>
      </c>
      <c r="I1802" s="4" t="str">
        <f>IF(ISBLANK([2]MonthlyUserInfo!B1802), "No Data", [2]MonthlyUserInfo!A1802&amp;"\"&amp;[2]MonthlyUserInfo!B1802)</f>
        <v>No Data</v>
      </c>
      <c r="J1802" s="6" t="str">
        <f t="shared" si="201"/>
        <v>No Data</v>
      </c>
      <c r="K1802" s="6" t="str">
        <f t="shared" si="203"/>
        <v>No Data</v>
      </c>
      <c r="L1802" s="6" t="str">
        <f t="shared" si="204"/>
        <v>No Data</v>
      </c>
      <c r="M1802" s="6" t="str">
        <f t="shared" si="205"/>
        <v>No Data</v>
      </c>
      <c r="N1802" s="7" t="str">
        <f t="shared" si="202"/>
        <v>No Data</v>
      </c>
    </row>
    <row r="1803" spans="1:14" x14ac:dyDescent="0.3">
      <c r="A1803" t="b">
        <f>ISBLANK([1]MonthlyLoginLogout!B1804)</f>
        <v>1</v>
      </c>
      <c r="B1803" t="str">
        <f t="shared" si="199"/>
        <v>No Data</v>
      </c>
      <c r="C1803" t="str">
        <f t="shared" si="200"/>
        <v>No Data</v>
      </c>
      <c r="D1803" t="str">
        <f>IF(A1803=TRUE,"No Data",[1]MonthlyLoginLogout!A1804)</f>
        <v>No Data</v>
      </c>
      <c r="E1803" s="10" t="str">
        <f>IF(A1803=TRUE,"No Data",Table1[[#This Row],[Date and Time Value]])</f>
        <v>No Data</v>
      </c>
      <c r="F1803" s="8" t="str">
        <f>IF(A1804=TRUE, "No Data", [1]MonthlyLoginLogout!B1804)</f>
        <v>No Data</v>
      </c>
      <c r="G1803" s="3" t="str">
        <f>IF(A1803=TRUE,"No Data",[1]MonthlyLoginLogout!C1804)</f>
        <v>No Data</v>
      </c>
      <c r="I1803" s="4" t="str">
        <f>IF(ISBLANK([2]MonthlyUserInfo!B1803), "No Data", [2]MonthlyUserInfo!A1803&amp;"\"&amp;[2]MonthlyUserInfo!B1803)</f>
        <v>No Data</v>
      </c>
      <c r="J1803" s="6" t="str">
        <f t="shared" si="201"/>
        <v>No Data</v>
      </c>
      <c r="K1803" s="6" t="str">
        <f t="shared" si="203"/>
        <v>No Data</v>
      </c>
      <c r="L1803" s="6" t="str">
        <f t="shared" si="204"/>
        <v>No Data</v>
      </c>
      <c r="M1803" s="6" t="str">
        <f t="shared" si="205"/>
        <v>No Data</v>
      </c>
      <c r="N1803" s="7" t="str">
        <f t="shared" si="202"/>
        <v>No Data</v>
      </c>
    </row>
    <row r="1804" spans="1:14" x14ac:dyDescent="0.3">
      <c r="A1804" t="b">
        <f>ISBLANK([1]MonthlyLoginLogout!B1805)</f>
        <v>1</v>
      </c>
      <c r="B1804" t="str">
        <f t="shared" si="199"/>
        <v>No Data</v>
      </c>
      <c r="C1804" t="str">
        <f t="shared" si="200"/>
        <v>No Data</v>
      </c>
      <c r="D1804" t="str">
        <f>IF(A1804=TRUE,"No Data",[1]MonthlyLoginLogout!A1805)</f>
        <v>No Data</v>
      </c>
      <c r="E1804" s="10" t="str">
        <f>IF(A1804=TRUE,"No Data",Table1[[#This Row],[Date and Time Value]])</f>
        <v>No Data</v>
      </c>
      <c r="F1804" s="8" t="str">
        <f>IF(A1805=TRUE, "No Data", [1]MonthlyLoginLogout!B1805)</f>
        <v>No Data</v>
      </c>
      <c r="G1804" s="3" t="str">
        <f>IF(A1804=TRUE,"No Data",[1]MonthlyLoginLogout!C1805)</f>
        <v>No Data</v>
      </c>
      <c r="I1804" s="4" t="str">
        <f>IF(ISBLANK([2]MonthlyUserInfo!B1804), "No Data", [2]MonthlyUserInfo!A1804&amp;"\"&amp;[2]MonthlyUserInfo!B1804)</f>
        <v>No Data</v>
      </c>
      <c r="J1804" s="6" t="str">
        <f t="shared" si="201"/>
        <v>No Data</v>
      </c>
      <c r="K1804" s="6" t="str">
        <f t="shared" si="203"/>
        <v>No Data</v>
      </c>
      <c r="L1804" s="6" t="str">
        <f t="shared" si="204"/>
        <v>No Data</v>
      </c>
      <c r="M1804" s="6" t="str">
        <f t="shared" si="205"/>
        <v>No Data</v>
      </c>
      <c r="N1804" s="7" t="str">
        <f t="shared" si="202"/>
        <v>No Data</v>
      </c>
    </row>
    <row r="1805" spans="1:14" x14ac:dyDescent="0.3">
      <c r="A1805" t="b">
        <f>ISBLANK([1]MonthlyLoginLogout!B1806)</f>
        <v>1</v>
      </c>
      <c r="B1805" t="str">
        <f t="shared" si="199"/>
        <v>No Data</v>
      </c>
      <c r="C1805" t="str">
        <f t="shared" si="200"/>
        <v>No Data</v>
      </c>
      <c r="D1805" t="str">
        <f>IF(A1805=TRUE,"No Data",[1]MonthlyLoginLogout!A1806)</f>
        <v>No Data</v>
      </c>
      <c r="E1805" s="10" t="str">
        <f>IF(A1805=TRUE,"No Data",Table1[[#This Row],[Date and Time Value]])</f>
        <v>No Data</v>
      </c>
      <c r="F1805" s="8" t="str">
        <f>IF(A1806=TRUE, "No Data", [1]MonthlyLoginLogout!B1806)</f>
        <v>No Data</v>
      </c>
      <c r="G1805" s="3" t="str">
        <f>IF(A1805=TRUE,"No Data",[1]MonthlyLoginLogout!C1806)</f>
        <v>No Data</v>
      </c>
      <c r="I1805" s="4" t="str">
        <f>IF(ISBLANK([2]MonthlyUserInfo!B1805), "No Data", [2]MonthlyUserInfo!A1805&amp;"\"&amp;[2]MonthlyUserInfo!B1805)</f>
        <v>No Data</v>
      </c>
      <c r="J1805" s="6" t="str">
        <f t="shared" si="201"/>
        <v>No Data</v>
      </c>
      <c r="K1805" s="6" t="str">
        <f t="shared" si="203"/>
        <v>No Data</v>
      </c>
      <c r="L1805" s="6" t="str">
        <f t="shared" si="204"/>
        <v>No Data</v>
      </c>
      <c r="M1805" s="6" t="str">
        <f t="shared" si="205"/>
        <v>No Data</v>
      </c>
      <c r="N1805" s="7" t="str">
        <f t="shared" si="202"/>
        <v>No Data</v>
      </c>
    </row>
    <row r="1806" spans="1:14" x14ac:dyDescent="0.3">
      <c r="A1806" t="b">
        <f>ISBLANK([1]MonthlyLoginLogout!B1807)</f>
        <v>1</v>
      </c>
      <c r="B1806" t="str">
        <f t="shared" si="199"/>
        <v>No Data</v>
      </c>
      <c r="C1806" t="str">
        <f t="shared" si="200"/>
        <v>No Data</v>
      </c>
      <c r="D1806" t="str">
        <f>IF(A1806=TRUE,"No Data",[1]MonthlyLoginLogout!A1807)</f>
        <v>No Data</v>
      </c>
      <c r="E1806" s="10" t="str">
        <f>IF(A1806=TRUE,"No Data",Table1[[#This Row],[Date and Time Value]])</f>
        <v>No Data</v>
      </c>
      <c r="F1806" s="8" t="str">
        <f>IF(A1807=TRUE, "No Data", [1]MonthlyLoginLogout!B1807)</f>
        <v>No Data</v>
      </c>
      <c r="G1806" s="3" t="str">
        <f>IF(A1806=TRUE,"No Data",[1]MonthlyLoginLogout!C1807)</f>
        <v>No Data</v>
      </c>
      <c r="I1806" s="4" t="str">
        <f>IF(ISBLANK([2]MonthlyUserInfo!B1806), "No Data", [2]MonthlyUserInfo!A1806&amp;"\"&amp;[2]MonthlyUserInfo!B1806)</f>
        <v>No Data</v>
      </c>
      <c r="J1806" s="6" t="str">
        <f t="shared" si="201"/>
        <v>No Data</v>
      </c>
      <c r="K1806" s="6" t="str">
        <f t="shared" si="203"/>
        <v>No Data</v>
      </c>
      <c r="L1806" s="6" t="str">
        <f t="shared" si="204"/>
        <v>No Data</v>
      </c>
      <c r="M1806" s="6" t="str">
        <f t="shared" si="205"/>
        <v>No Data</v>
      </c>
      <c r="N1806" s="7" t="str">
        <f t="shared" si="202"/>
        <v>No Data</v>
      </c>
    </row>
    <row r="1807" spans="1:14" x14ac:dyDescent="0.3">
      <c r="A1807" t="b">
        <f>ISBLANK([1]MonthlyLoginLogout!B1808)</f>
        <v>1</v>
      </c>
      <c r="B1807" t="str">
        <f t="shared" si="199"/>
        <v>No Data</v>
      </c>
      <c r="C1807" t="str">
        <f t="shared" si="200"/>
        <v>No Data</v>
      </c>
      <c r="D1807" t="str">
        <f>IF(A1807=TRUE,"No Data",[1]MonthlyLoginLogout!A1808)</f>
        <v>No Data</v>
      </c>
      <c r="E1807" s="10" t="str">
        <f>IF(A1807=TRUE,"No Data",Table1[[#This Row],[Date and Time Value]])</f>
        <v>No Data</v>
      </c>
      <c r="F1807" s="8" t="str">
        <f>IF(A1808=TRUE, "No Data", [1]MonthlyLoginLogout!B1808)</f>
        <v>No Data</v>
      </c>
      <c r="G1807" s="3" t="str">
        <f>IF(A1807=TRUE,"No Data",[1]MonthlyLoginLogout!C1808)</f>
        <v>No Data</v>
      </c>
      <c r="I1807" s="4" t="str">
        <f>IF(ISBLANK([2]MonthlyUserInfo!B1807), "No Data", [2]MonthlyUserInfo!A1807&amp;"\"&amp;[2]MonthlyUserInfo!B1807)</f>
        <v>No Data</v>
      </c>
      <c r="J1807" s="6" t="str">
        <f t="shared" si="201"/>
        <v>No Data</v>
      </c>
      <c r="K1807" s="6" t="str">
        <f t="shared" si="203"/>
        <v>No Data</v>
      </c>
      <c r="L1807" s="6" t="str">
        <f t="shared" si="204"/>
        <v>No Data</v>
      </c>
      <c r="M1807" s="6" t="str">
        <f t="shared" si="205"/>
        <v>No Data</v>
      </c>
      <c r="N1807" s="7" t="str">
        <f t="shared" si="202"/>
        <v>No Data</v>
      </c>
    </row>
    <row r="1808" spans="1:14" x14ac:dyDescent="0.3">
      <c r="A1808" t="b">
        <f>ISBLANK([1]MonthlyLoginLogout!B1809)</f>
        <v>1</v>
      </c>
      <c r="B1808" t="str">
        <f t="shared" si="199"/>
        <v>No Data</v>
      </c>
      <c r="C1808" t="str">
        <f t="shared" si="200"/>
        <v>No Data</v>
      </c>
      <c r="D1808" t="str">
        <f>IF(A1808=TRUE,"No Data",[1]MonthlyLoginLogout!A1809)</f>
        <v>No Data</v>
      </c>
      <c r="E1808" s="10" t="str">
        <f>IF(A1808=TRUE,"No Data",Table1[[#This Row],[Date and Time Value]])</f>
        <v>No Data</v>
      </c>
      <c r="F1808" s="8" t="str">
        <f>IF(A1809=TRUE, "No Data", [1]MonthlyLoginLogout!B1809)</f>
        <v>No Data</v>
      </c>
      <c r="G1808" s="3" t="str">
        <f>IF(A1808=TRUE,"No Data",[1]MonthlyLoginLogout!C1809)</f>
        <v>No Data</v>
      </c>
      <c r="I1808" s="4" t="str">
        <f>IF(ISBLANK([2]MonthlyUserInfo!B1808), "No Data", [2]MonthlyUserInfo!A1808&amp;"\"&amp;[2]MonthlyUserInfo!B1808)</f>
        <v>No Data</v>
      </c>
      <c r="J1808" s="6" t="str">
        <f t="shared" si="201"/>
        <v>No Data</v>
      </c>
      <c r="K1808" s="6" t="str">
        <f t="shared" si="203"/>
        <v>No Data</v>
      </c>
      <c r="L1808" s="6" t="str">
        <f t="shared" si="204"/>
        <v>No Data</v>
      </c>
      <c r="M1808" s="6" t="str">
        <f t="shared" si="205"/>
        <v>No Data</v>
      </c>
      <c r="N1808" s="7" t="str">
        <f t="shared" si="202"/>
        <v>No Data</v>
      </c>
    </row>
    <row r="1809" spans="1:14" x14ac:dyDescent="0.3">
      <c r="A1809" t="b">
        <f>ISBLANK([1]MonthlyLoginLogout!B1810)</f>
        <v>1</v>
      </c>
      <c r="B1809" t="str">
        <f t="shared" si="199"/>
        <v>No Data</v>
      </c>
      <c r="C1809" t="str">
        <f t="shared" si="200"/>
        <v>No Data</v>
      </c>
      <c r="D1809" t="str">
        <f>IF(A1809=TRUE,"No Data",[1]MonthlyLoginLogout!A1810)</f>
        <v>No Data</v>
      </c>
      <c r="E1809" s="10" t="str">
        <f>IF(A1809=TRUE,"No Data",Table1[[#This Row],[Date and Time Value]])</f>
        <v>No Data</v>
      </c>
      <c r="F1809" s="8" t="str">
        <f>IF(A1810=TRUE, "No Data", [1]MonthlyLoginLogout!B1810)</f>
        <v>No Data</v>
      </c>
      <c r="G1809" s="3" t="str">
        <f>IF(A1809=TRUE,"No Data",[1]MonthlyLoginLogout!C1810)</f>
        <v>No Data</v>
      </c>
      <c r="I1809" s="4" t="str">
        <f>IF(ISBLANK([2]MonthlyUserInfo!B1809), "No Data", [2]MonthlyUserInfo!A1809&amp;"\"&amp;[2]MonthlyUserInfo!B1809)</f>
        <v>No Data</v>
      </c>
      <c r="J1809" s="6" t="str">
        <f t="shared" si="201"/>
        <v>No Data</v>
      </c>
      <c r="K1809" s="6" t="str">
        <f t="shared" si="203"/>
        <v>No Data</v>
      </c>
      <c r="L1809" s="6" t="str">
        <f t="shared" si="204"/>
        <v>No Data</v>
      </c>
      <c r="M1809" s="6" t="str">
        <f t="shared" si="205"/>
        <v>No Data</v>
      </c>
      <c r="N1809" s="7" t="str">
        <f t="shared" si="202"/>
        <v>No Data</v>
      </c>
    </row>
    <row r="1810" spans="1:14" x14ac:dyDescent="0.3">
      <c r="A1810" t="b">
        <f>ISBLANK([1]MonthlyLoginLogout!B1811)</f>
        <v>1</v>
      </c>
      <c r="B1810" t="str">
        <f t="shared" si="199"/>
        <v>No Data</v>
      </c>
      <c r="C1810" t="str">
        <f t="shared" si="200"/>
        <v>No Data</v>
      </c>
      <c r="D1810" t="str">
        <f>IF(A1810=TRUE,"No Data",[1]MonthlyLoginLogout!A1811)</f>
        <v>No Data</v>
      </c>
      <c r="E1810" s="10" t="str">
        <f>IF(A1810=TRUE,"No Data",Table1[[#This Row],[Date and Time Value]])</f>
        <v>No Data</v>
      </c>
      <c r="F1810" s="8" t="str">
        <f>IF(A1811=TRUE, "No Data", [1]MonthlyLoginLogout!B1811)</f>
        <v>No Data</v>
      </c>
      <c r="G1810" s="3" t="str">
        <f>IF(A1810=TRUE,"No Data",[1]MonthlyLoginLogout!C1811)</f>
        <v>No Data</v>
      </c>
      <c r="I1810" s="4" t="str">
        <f>IF(ISBLANK([2]MonthlyUserInfo!B1810), "No Data", [2]MonthlyUserInfo!A1810&amp;"\"&amp;[2]MonthlyUserInfo!B1810)</f>
        <v>No Data</v>
      </c>
      <c r="J1810" s="6" t="str">
        <f t="shared" si="201"/>
        <v>No Data</v>
      </c>
      <c r="K1810" s="6" t="str">
        <f t="shared" si="203"/>
        <v>No Data</v>
      </c>
      <c r="L1810" s="6" t="str">
        <f t="shared" si="204"/>
        <v>No Data</v>
      </c>
      <c r="M1810" s="6" t="str">
        <f t="shared" si="205"/>
        <v>No Data</v>
      </c>
      <c r="N1810" s="7" t="str">
        <f t="shared" si="202"/>
        <v>No Data</v>
      </c>
    </row>
    <row r="1811" spans="1:14" x14ac:dyDescent="0.3">
      <c r="A1811" t="b">
        <f>ISBLANK([1]MonthlyLoginLogout!B1812)</f>
        <v>1</v>
      </c>
      <c r="B1811" t="str">
        <f t="shared" si="199"/>
        <v>No Data</v>
      </c>
      <c r="C1811" t="str">
        <f t="shared" si="200"/>
        <v>No Data</v>
      </c>
      <c r="D1811" t="str">
        <f>IF(A1811=TRUE,"No Data",[1]MonthlyLoginLogout!A1812)</f>
        <v>No Data</v>
      </c>
      <c r="E1811" s="10" t="str">
        <f>IF(A1811=TRUE,"No Data",Table1[[#This Row],[Date and Time Value]])</f>
        <v>No Data</v>
      </c>
      <c r="F1811" s="8" t="str">
        <f>IF(A1812=TRUE, "No Data", [1]MonthlyLoginLogout!B1812)</f>
        <v>No Data</v>
      </c>
      <c r="G1811" s="3" t="str">
        <f>IF(A1811=TRUE,"No Data",[1]MonthlyLoginLogout!C1812)</f>
        <v>No Data</v>
      </c>
      <c r="I1811" s="4" t="str">
        <f>IF(ISBLANK([2]MonthlyUserInfo!B1811), "No Data", [2]MonthlyUserInfo!A1811&amp;"\"&amp;[2]MonthlyUserInfo!B1811)</f>
        <v>No Data</v>
      </c>
      <c r="J1811" s="6" t="str">
        <f t="shared" si="201"/>
        <v>No Data</v>
      </c>
      <c r="K1811" s="6" t="str">
        <f t="shared" si="203"/>
        <v>No Data</v>
      </c>
      <c r="L1811" s="6" t="str">
        <f t="shared" si="204"/>
        <v>No Data</v>
      </c>
      <c r="M1811" s="6" t="str">
        <f t="shared" si="205"/>
        <v>No Data</v>
      </c>
      <c r="N1811" s="7" t="str">
        <f t="shared" si="202"/>
        <v>No Data</v>
      </c>
    </row>
    <row r="1812" spans="1:14" x14ac:dyDescent="0.3">
      <c r="A1812" t="b">
        <f>ISBLANK([1]MonthlyLoginLogout!B1813)</f>
        <v>1</v>
      </c>
      <c r="B1812" t="str">
        <f t="shared" si="199"/>
        <v>No Data</v>
      </c>
      <c r="C1812" t="str">
        <f t="shared" si="200"/>
        <v>No Data</v>
      </c>
      <c r="D1812" t="str">
        <f>IF(A1812=TRUE,"No Data",[1]MonthlyLoginLogout!A1813)</f>
        <v>No Data</v>
      </c>
      <c r="E1812" s="10" t="str">
        <f>IF(A1812=TRUE,"No Data",Table1[[#This Row],[Date and Time Value]])</f>
        <v>No Data</v>
      </c>
      <c r="F1812" s="8" t="str">
        <f>IF(A1813=TRUE, "No Data", [1]MonthlyLoginLogout!B1813)</f>
        <v>No Data</v>
      </c>
      <c r="G1812" s="3" t="str">
        <f>IF(A1812=TRUE,"No Data",[1]MonthlyLoginLogout!C1813)</f>
        <v>No Data</v>
      </c>
      <c r="I1812" s="4" t="str">
        <f>IF(ISBLANK([2]MonthlyUserInfo!B1812), "No Data", [2]MonthlyUserInfo!A1812&amp;"\"&amp;[2]MonthlyUserInfo!B1812)</f>
        <v>No Data</v>
      </c>
      <c r="J1812" s="6" t="str">
        <f t="shared" si="201"/>
        <v>No Data</v>
      </c>
      <c r="K1812" s="6" t="str">
        <f t="shared" si="203"/>
        <v>No Data</v>
      </c>
      <c r="L1812" s="6" t="str">
        <f t="shared" si="204"/>
        <v>No Data</v>
      </c>
      <c r="M1812" s="6" t="str">
        <f t="shared" si="205"/>
        <v>No Data</v>
      </c>
      <c r="N1812" s="7" t="str">
        <f t="shared" si="202"/>
        <v>No Data</v>
      </c>
    </row>
    <row r="1813" spans="1:14" x14ac:dyDescent="0.3">
      <c r="A1813" t="b">
        <f>ISBLANK([1]MonthlyLoginLogout!B1814)</f>
        <v>1</v>
      </c>
      <c r="B1813" t="str">
        <f t="shared" si="199"/>
        <v>No Data</v>
      </c>
      <c r="C1813" t="str">
        <f t="shared" si="200"/>
        <v>No Data</v>
      </c>
      <c r="D1813" t="str">
        <f>IF(A1813=TRUE,"No Data",[1]MonthlyLoginLogout!A1814)</f>
        <v>No Data</v>
      </c>
      <c r="E1813" s="10" t="str">
        <f>IF(A1813=TRUE,"No Data",Table1[[#This Row],[Date and Time Value]])</f>
        <v>No Data</v>
      </c>
      <c r="F1813" s="8" t="str">
        <f>IF(A1814=TRUE, "No Data", [1]MonthlyLoginLogout!B1814)</f>
        <v>No Data</v>
      </c>
      <c r="G1813" s="3" t="str">
        <f>IF(A1813=TRUE,"No Data",[1]MonthlyLoginLogout!C1814)</f>
        <v>No Data</v>
      </c>
      <c r="I1813" s="4" t="str">
        <f>IF(ISBLANK([2]MonthlyUserInfo!B1813), "No Data", [2]MonthlyUserInfo!A1813&amp;"\"&amp;[2]MonthlyUserInfo!B1813)</f>
        <v>No Data</v>
      </c>
      <c r="J1813" s="6" t="str">
        <f t="shared" si="201"/>
        <v>No Data</v>
      </c>
      <c r="K1813" s="6" t="str">
        <f t="shared" si="203"/>
        <v>No Data</v>
      </c>
      <c r="L1813" s="6" t="str">
        <f t="shared" si="204"/>
        <v>No Data</v>
      </c>
      <c r="M1813" s="6" t="str">
        <f t="shared" si="205"/>
        <v>No Data</v>
      </c>
      <c r="N1813" s="7" t="str">
        <f t="shared" si="202"/>
        <v>No Data</v>
      </c>
    </row>
    <row r="1814" spans="1:14" x14ac:dyDescent="0.3">
      <c r="A1814" t="b">
        <f>ISBLANK([1]MonthlyLoginLogout!B1815)</f>
        <v>1</v>
      </c>
      <c r="B1814" t="str">
        <f t="shared" si="199"/>
        <v>No Data</v>
      </c>
      <c r="C1814" t="str">
        <f t="shared" si="200"/>
        <v>No Data</v>
      </c>
      <c r="D1814" t="str">
        <f>IF(A1814=TRUE,"No Data",[1]MonthlyLoginLogout!A1815)</f>
        <v>No Data</v>
      </c>
      <c r="E1814" s="10" t="str">
        <f>IF(A1814=TRUE,"No Data",Table1[[#This Row],[Date and Time Value]])</f>
        <v>No Data</v>
      </c>
      <c r="F1814" s="8" t="str">
        <f>IF(A1815=TRUE, "No Data", [1]MonthlyLoginLogout!B1815)</f>
        <v>No Data</v>
      </c>
      <c r="G1814" s="3" t="str">
        <f>IF(A1814=TRUE,"No Data",[1]MonthlyLoginLogout!C1815)</f>
        <v>No Data</v>
      </c>
      <c r="I1814" s="4" t="str">
        <f>IF(ISBLANK([2]MonthlyUserInfo!B1814), "No Data", [2]MonthlyUserInfo!A1814&amp;"\"&amp;[2]MonthlyUserInfo!B1814)</f>
        <v>No Data</v>
      </c>
      <c r="J1814" s="6" t="str">
        <f t="shared" si="201"/>
        <v>No Data</v>
      </c>
      <c r="K1814" s="6" t="str">
        <f t="shared" si="203"/>
        <v>No Data</v>
      </c>
      <c r="L1814" s="6" t="str">
        <f t="shared" si="204"/>
        <v>No Data</v>
      </c>
      <c r="M1814" s="6" t="str">
        <f t="shared" si="205"/>
        <v>No Data</v>
      </c>
      <c r="N1814" s="7" t="str">
        <f t="shared" si="202"/>
        <v>No Data</v>
      </c>
    </row>
    <row r="1815" spans="1:14" x14ac:dyDescent="0.3">
      <c r="A1815" t="b">
        <f>ISBLANK([1]MonthlyLoginLogout!B1816)</f>
        <v>1</v>
      </c>
      <c r="B1815" t="str">
        <f t="shared" si="199"/>
        <v>No Data</v>
      </c>
      <c r="C1815" t="str">
        <f t="shared" si="200"/>
        <v>No Data</v>
      </c>
      <c r="D1815" t="str">
        <f>IF(A1815=TRUE,"No Data",[1]MonthlyLoginLogout!A1816)</f>
        <v>No Data</v>
      </c>
      <c r="E1815" s="10" t="str">
        <f>IF(A1815=TRUE,"No Data",Table1[[#This Row],[Date and Time Value]])</f>
        <v>No Data</v>
      </c>
      <c r="F1815" s="8" t="str">
        <f>IF(A1816=TRUE, "No Data", [1]MonthlyLoginLogout!B1816)</f>
        <v>No Data</v>
      </c>
      <c r="G1815" s="3" t="str">
        <f>IF(A1815=TRUE,"No Data",[1]MonthlyLoginLogout!C1816)</f>
        <v>No Data</v>
      </c>
      <c r="I1815" s="4" t="str">
        <f>IF(ISBLANK([2]MonthlyUserInfo!B1815), "No Data", [2]MonthlyUserInfo!A1815&amp;"\"&amp;[2]MonthlyUserInfo!B1815)</f>
        <v>No Data</v>
      </c>
      <c r="J1815" s="6" t="str">
        <f t="shared" si="201"/>
        <v>No Data</v>
      </c>
      <c r="K1815" s="6" t="str">
        <f t="shared" si="203"/>
        <v>No Data</v>
      </c>
      <c r="L1815" s="6" t="str">
        <f t="shared" si="204"/>
        <v>No Data</v>
      </c>
      <c r="M1815" s="6" t="str">
        <f t="shared" si="205"/>
        <v>No Data</v>
      </c>
      <c r="N1815" s="7" t="str">
        <f t="shared" si="202"/>
        <v>No Data</v>
      </c>
    </row>
    <row r="1816" spans="1:14" x14ac:dyDescent="0.3">
      <c r="A1816" t="b">
        <f>ISBLANK([1]MonthlyLoginLogout!B1817)</f>
        <v>1</v>
      </c>
      <c r="B1816" t="str">
        <f t="shared" si="199"/>
        <v>No Data</v>
      </c>
      <c r="C1816" t="str">
        <f t="shared" si="200"/>
        <v>No Data</v>
      </c>
      <c r="D1816" t="str">
        <f>IF(A1816=TRUE,"No Data",[1]MonthlyLoginLogout!A1817)</f>
        <v>No Data</v>
      </c>
      <c r="E1816" s="10" t="str">
        <f>IF(A1816=TRUE,"No Data",Table1[[#This Row],[Date and Time Value]])</f>
        <v>No Data</v>
      </c>
      <c r="F1816" s="8" t="str">
        <f>IF(A1817=TRUE, "No Data", [1]MonthlyLoginLogout!B1817)</f>
        <v>No Data</v>
      </c>
      <c r="G1816" s="3" t="str">
        <f>IF(A1816=TRUE,"No Data",[1]MonthlyLoginLogout!C1817)</f>
        <v>No Data</v>
      </c>
      <c r="I1816" s="4" t="str">
        <f>IF(ISBLANK([2]MonthlyUserInfo!B1816), "No Data", [2]MonthlyUserInfo!A1816&amp;"\"&amp;[2]MonthlyUserInfo!B1816)</f>
        <v>No Data</v>
      </c>
      <c r="J1816" s="6" t="str">
        <f t="shared" si="201"/>
        <v>No Data</v>
      </c>
      <c r="K1816" s="6" t="str">
        <f t="shared" si="203"/>
        <v>No Data</v>
      </c>
      <c r="L1816" s="6" t="str">
        <f t="shared" si="204"/>
        <v>No Data</v>
      </c>
      <c r="M1816" s="6" t="str">
        <f t="shared" si="205"/>
        <v>No Data</v>
      </c>
      <c r="N1816" s="7" t="str">
        <f t="shared" si="202"/>
        <v>No Data</v>
      </c>
    </row>
    <row r="1817" spans="1:14" x14ac:dyDescent="0.3">
      <c r="A1817" t="b">
        <f>ISBLANK([1]MonthlyLoginLogout!B1818)</f>
        <v>1</v>
      </c>
      <c r="B1817" t="str">
        <f t="shared" si="199"/>
        <v>No Data</v>
      </c>
      <c r="C1817" t="str">
        <f t="shared" si="200"/>
        <v>No Data</v>
      </c>
      <c r="D1817" t="str">
        <f>IF(A1817=TRUE,"No Data",[1]MonthlyLoginLogout!A1818)</f>
        <v>No Data</v>
      </c>
      <c r="E1817" s="10" t="str">
        <f>IF(A1817=TRUE,"No Data",Table1[[#This Row],[Date and Time Value]])</f>
        <v>No Data</v>
      </c>
      <c r="F1817" s="8" t="str">
        <f>IF(A1818=TRUE, "No Data", [1]MonthlyLoginLogout!B1818)</f>
        <v>No Data</v>
      </c>
      <c r="G1817" s="3" t="str">
        <f>IF(A1817=TRUE,"No Data",[1]MonthlyLoginLogout!C1818)</f>
        <v>No Data</v>
      </c>
      <c r="I1817" s="4" t="str">
        <f>IF(ISBLANK([2]MonthlyUserInfo!B1817), "No Data", [2]MonthlyUserInfo!A1817&amp;"\"&amp;[2]MonthlyUserInfo!B1817)</f>
        <v>No Data</v>
      </c>
      <c r="J1817" s="6" t="str">
        <f t="shared" si="201"/>
        <v>No Data</v>
      </c>
      <c r="K1817" s="6" t="str">
        <f t="shared" si="203"/>
        <v>No Data</v>
      </c>
      <c r="L1817" s="6" t="str">
        <f t="shared" si="204"/>
        <v>No Data</v>
      </c>
      <c r="M1817" s="6" t="str">
        <f t="shared" si="205"/>
        <v>No Data</v>
      </c>
      <c r="N1817" s="7" t="str">
        <f t="shared" si="202"/>
        <v>No Data</v>
      </c>
    </row>
    <row r="1818" spans="1:14" x14ac:dyDescent="0.3">
      <c r="A1818" t="b">
        <f>ISBLANK([1]MonthlyLoginLogout!B1819)</f>
        <v>1</v>
      </c>
      <c r="B1818" t="str">
        <f t="shared" si="199"/>
        <v>No Data</v>
      </c>
      <c r="C1818" t="str">
        <f t="shared" si="200"/>
        <v>No Data</v>
      </c>
      <c r="D1818" t="str">
        <f>IF(A1818=TRUE,"No Data",[1]MonthlyLoginLogout!A1819)</f>
        <v>No Data</v>
      </c>
      <c r="E1818" s="10" t="str">
        <f>IF(A1818=TRUE,"No Data",Table1[[#This Row],[Date and Time Value]])</f>
        <v>No Data</v>
      </c>
      <c r="F1818" s="8" t="str">
        <f>IF(A1819=TRUE, "No Data", [1]MonthlyLoginLogout!B1819)</f>
        <v>No Data</v>
      </c>
      <c r="G1818" s="3" t="str">
        <f>IF(A1818=TRUE,"No Data",[1]MonthlyLoginLogout!C1819)</f>
        <v>No Data</v>
      </c>
      <c r="I1818" s="4" t="str">
        <f>IF(ISBLANK([2]MonthlyUserInfo!B1818), "No Data", [2]MonthlyUserInfo!A1818&amp;"\"&amp;[2]MonthlyUserInfo!B1818)</f>
        <v>No Data</v>
      </c>
      <c r="J1818" s="6" t="str">
        <f t="shared" si="201"/>
        <v>No Data</v>
      </c>
      <c r="K1818" s="6" t="str">
        <f t="shared" si="203"/>
        <v>No Data</v>
      </c>
      <c r="L1818" s="6" t="str">
        <f t="shared" si="204"/>
        <v>No Data</v>
      </c>
      <c r="M1818" s="6" t="str">
        <f t="shared" si="205"/>
        <v>No Data</v>
      </c>
      <c r="N1818" s="7" t="str">
        <f t="shared" si="202"/>
        <v>No Data</v>
      </c>
    </row>
    <row r="1819" spans="1:14" x14ac:dyDescent="0.3">
      <c r="A1819" t="b">
        <f>ISBLANK([1]MonthlyLoginLogout!B1820)</f>
        <v>1</v>
      </c>
      <c r="B1819" t="str">
        <f t="shared" si="199"/>
        <v>No Data</v>
      </c>
      <c r="C1819" t="str">
        <f t="shared" si="200"/>
        <v>No Data</v>
      </c>
      <c r="D1819" t="str">
        <f>IF(A1819=TRUE,"No Data",[1]MonthlyLoginLogout!A1820)</f>
        <v>No Data</v>
      </c>
      <c r="E1819" s="10" t="str">
        <f>IF(A1819=TRUE,"No Data",Table1[[#This Row],[Date and Time Value]])</f>
        <v>No Data</v>
      </c>
      <c r="F1819" s="8" t="str">
        <f>IF(A1820=TRUE, "No Data", [1]MonthlyLoginLogout!B1820)</f>
        <v>No Data</v>
      </c>
      <c r="G1819" s="3" t="str">
        <f>IF(A1819=TRUE,"No Data",[1]MonthlyLoginLogout!C1820)</f>
        <v>No Data</v>
      </c>
      <c r="I1819" s="4" t="str">
        <f>IF(ISBLANK([2]MonthlyUserInfo!B1819), "No Data", [2]MonthlyUserInfo!A1819&amp;"\"&amp;[2]MonthlyUserInfo!B1819)</f>
        <v>No Data</v>
      </c>
      <c r="J1819" s="6" t="str">
        <f t="shared" si="201"/>
        <v>No Data</v>
      </c>
      <c r="K1819" s="6" t="str">
        <f t="shared" si="203"/>
        <v>No Data</v>
      </c>
      <c r="L1819" s="6" t="str">
        <f t="shared" si="204"/>
        <v>No Data</v>
      </c>
      <c r="M1819" s="6" t="str">
        <f t="shared" si="205"/>
        <v>No Data</v>
      </c>
      <c r="N1819" s="7" t="str">
        <f t="shared" si="202"/>
        <v>No Data</v>
      </c>
    </row>
    <row r="1820" spans="1:14" x14ac:dyDescent="0.3">
      <c r="A1820" t="b">
        <f>ISBLANK([1]MonthlyLoginLogout!B1821)</f>
        <v>1</v>
      </c>
      <c r="B1820" t="str">
        <f t="shared" si="199"/>
        <v>No Data</v>
      </c>
      <c r="C1820" t="str">
        <f t="shared" si="200"/>
        <v>No Data</v>
      </c>
      <c r="D1820" t="str">
        <f>IF(A1820=TRUE,"No Data",[1]MonthlyLoginLogout!A1821)</f>
        <v>No Data</v>
      </c>
      <c r="E1820" s="10" t="str">
        <f>IF(A1820=TRUE,"No Data",Table1[[#This Row],[Date and Time Value]])</f>
        <v>No Data</v>
      </c>
      <c r="F1820" s="8" t="str">
        <f>IF(A1821=TRUE, "No Data", [1]MonthlyLoginLogout!B1821)</f>
        <v>No Data</v>
      </c>
      <c r="G1820" s="3" t="str">
        <f>IF(A1820=TRUE,"No Data",[1]MonthlyLoginLogout!C1821)</f>
        <v>No Data</v>
      </c>
      <c r="I1820" s="4" t="str">
        <f>IF(ISBLANK([2]MonthlyUserInfo!B1820), "No Data", [2]MonthlyUserInfo!A1820&amp;"\"&amp;[2]MonthlyUserInfo!B1820)</f>
        <v>No Data</v>
      </c>
      <c r="J1820" s="6" t="str">
        <f t="shared" si="201"/>
        <v>No Data</v>
      </c>
      <c r="K1820" s="6" t="str">
        <f t="shared" si="203"/>
        <v>No Data</v>
      </c>
      <c r="L1820" s="6" t="str">
        <f t="shared" si="204"/>
        <v>No Data</v>
      </c>
      <c r="M1820" s="6" t="str">
        <f t="shared" si="205"/>
        <v>No Data</v>
      </c>
      <c r="N1820" s="7" t="str">
        <f t="shared" si="202"/>
        <v>No Data</v>
      </c>
    </row>
    <row r="1821" spans="1:14" x14ac:dyDescent="0.3">
      <c r="A1821" t="b">
        <f>ISBLANK([1]MonthlyLoginLogout!B1822)</f>
        <v>1</v>
      </c>
      <c r="B1821" t="str">
        <f t="shared" si="199"/>
        <v>No Data</v>
      </c>
      <c r="C1821" t="str">
        <f t="shared" si="200"/>
        <v>No Data</v>
      </c>
      <c r="D1821" t="str">
        <f>IF(A1821=TRUE,"No Data",[1]MonthlyLoginLogout!A1822)</f>
        <v>No Data</v>
      </c>
      <c r="E1821" s="10" t="str">
        <f>IF(A1821=TRUE,"No Data",Table1[[#This Row],[Date and Time Value]])</f>
        <v>No Data</v>
      </c>
      <c r="F1821" s="8" t="str">
        <f>IF(A1822=TRUE, "No Data", [1]MonthlyLoginLogout!B1822)</f>
        <v>No Data</v>
      </c>
      <c r="G1821" s="3" t="str">
        <f>IF(A1821=TRUE,"No Data",[1]MonthlyLoginLogout!C1822)</f>
        <v>No Data</v>
      </c>
      <c r="I1821" s="4" t="str">
        <f>IF(ISBLANK([2]MonthlyUserInfo!B1821), "No Data", [2]MonthlyUserInfo!A1821&amp;"\"&amp;[2]MonthlyUserInfo!B1821)</f>
        <v>No Data</v>
      </c>
      <c r="J1821" s="6" t="str">
        <f t="shared" si="201"/>
        <v>No Data</v>
      </c>
      <c r="K1821" s="6" t="str">
        <f t="shared" si="203"/>
        <v>No Data</v>
      </c>
      <c r="L1821" s="6" t="str">
        <f t="shared" si="204"/>
        <v>No Data</v>
      </c>
      <c r="M1821" s="6" t="str">
        <f t="shared" si="205"/>
        <v>No Data</v>
      </c>
      <c r="N1821" s="7" t="str">
        <f t="shared" si="202"/>
        <v>No Data</v>
      </c>
    </row>
    <row r="1822" spans="1:14" x14ac:dyDescent="0.3">
      <c r="A1822" t="b">
        <f>ISBLANK([1]MonthlyLoginLogout!B1823)</f>
        <v>1</v>
      </c>
      <c r="B1822" t="str">
        <f t="shared" si="199"/>
        <v>No Data</v>
      </c>
      <c r="C1822" t="str">
        <f t="shared" si="200"/>
        <v>No Data</v>
      </c>
      <c r="D1822" t="str">
        <f>IF(A1822=TRUE,"No Data",[1]MonthlyLoginLogout!A1823)</f>
        <v>No Data</v>
      </c>
      <c r="E1822" s="10" t="str">
        <f>IF(A1822=TRUE,"No Data",Table1[[#This Row],[Date and Time Value]])</f>
        <v>No Data</v>
      </c>
      <c r="F1822" s="8" t="str">
        <f>IF(A1823=TRUE, "No Data", [1]MonthlyLoginLogout!B1823)</f>
        <v>No Data</v>
      </c>
      <c r="G1822" s="3" t="str">
        <f>IF(A1822=TRUE,"No Data",[1]MonthlyLoginLogout!C1823)</f>
        <v>No Data</v>
      </c>
      <c r="I1822" s="4" t="str">
        <f>IF(ISBLANK([2]MonthlyUserInfo!B1822), "No Data", [2]MonthlyUserInfo!A1822&amp;"\"&amp;[2]MonthlyUserInfo!B1822)</f>
        <v>No Data</v>
      </c>
      <c r="J1822" s="6" t="str">
        <f t="shared" si="201"/>
        <v>No Data</v>
      </c>
      <c r="K1822" s="6" t="str">
        <f t="shared" si="203"/>
        <v>No Data</v>
      </c>
      <c r="L1822" s="6" t="str">
        <f t="shared" si="204"/>
        <v>No Data</v>
      </c>
      <c r="M1822" s="6" t="str">
        <f t="shared" si="205"/>
        <v>No Data</v>
      </c>
      <c r="N1822" s="7" t="str">
        <f t="shared" si="202"/>
        <v>No Data</v>
      </c>
    </row>
    <row r="1823" spans="1:14" x14ac:dyDescent="0.3">
      <c r="A1823" t="b">
        <f>ISBLANK([1]MonthlyLoginLogout!B1824)</f>
        <v>1</v>
      </c>
      <c r="B1823" t="str">
        <f t="shared" si="199"/>
        <v>No Data</v>
      </c>
      <c r="C1823" t="str">
        <f t="shared" si="200"/>
        <v>No Data</v>
      </c>
      <c r="D1823" t="str">
        <f>IF(A1823=TRUE,"No Data",[1]MonthlyLoginLogout!A1824)</f>
        <v>No Data</v>
      </c>
      <c r="E1823" s="10" t="str">
        <f>IF(A1823=TRUE,"No Data",Table1[[#This Row],[Date and Time Value]])</f>
        <v>No Data</v>
      </c>
      <c r="F1823" s="8" t="str">
        <f>IF(A1824=TRUE, "No Data", [1]MonthlyLoginLogout!B1824)</f>
        <v>No Data</v>
      </c>
      <c r="G1823" s="3" t="str">
        <f>IF(A1823=TRUE,"No Data",[1]MonthlyLoginLogout!C1824)</f>
        <v>No Data</v>
      </c>
      <c r="I1823" s="4" t="str">
        <f>IF(ISBLANK([2]MonthlyUserInfo!B1823), "No Data", [2]MonthlyUserInfo!A1823&amp;"\"&amp;[2]MonthlyUserInfo!B1823)</f>
        <v>No Data</v>
      </c>
      <c r="J1823" s="6" t="str">
        <f t="shared" si="201"/>
        <v>No Data</v>
      </c>
      <c r="K1823" s="6" t="str">
        <f t="shared" si="203"/>
        <v>No Data</v>
      </c>
      <c r="L1823" s="6" t="str">
        <f t="shared" si="204"/>
        <v>No Data</v>
      </c>
      <c r="M1823" s="6" t="str">
        <f t="shared" si="205"/>
        <v>No Data</v>
      </c>
      <c r="N1823" s="7" t="str">
        <f t="shared" si="202"/>
        <v>No Data</v>
      </c>
    </row>
    <row r="1824" spans="1:14" x14ac:dyDescent="0.3">
      <c r="A1824" t="b">
        <f>ISBLANK([1]MonthlyLoginLogout!B1825)</f>
        <v>1</v>
      </c>
      <c r="B1824" t="str">
        <f t="shared" si="199"/>
        <v>No Data</v>
      </c>
      <c r="C1824" t="str">
        <f t="shared" si="200"/>
        <v>No Data</v>
      </c>
      <c r="D1824" t="str">
        <f>IF(A1824=TRUE,"No Data",[1]MonthlyLoginLogout!A1825)</f>
        <v>No Data</v>
      </c>
      <c r="E1824" s="10" t="str">
        <f>IF(A1824=TRUE,"No Data",Table1[[#This Row],[Date and Time Value]])</f>
        <v>No Data</v>
      </c>
      <c r="F1824" s="8" t="str">
        <f>IF(A1825=TRUE, "No Data", [1]MonthlyLoginLogout!B1825)</f>
        <v>No Data</v>
      </c>
      <c r="G1824" s="3" t="str">
        <f>IF(A1824=TRUE,"No Data",[1]MonthlyLoginLogout!C1825)</f>
        <v>No Data</v>
      </c>
      <c r="I1824" s="4" t="str">
        <f>IF(ISBLANK([2]MonthlyUserInfo!B1824), "No Data", [2]MonthlyUserInfo!A1824&amp;"\"&amp;[2]MonthlyUserInfo!B1824)</f>
        <v>No Data</v>
      </c>
      <c r="J1824" s="6" t="str">
        <f t="shared" si="201"/>
        <v>No Data</v>
      </c>
      <c r="K1824" s="6" t="str">
        <f t="shared" si="203"/>
        <v>No Data</v>
      </c>
      <c r="L1824" s="6" t="str">
        <f t="shared" si="204"/>
        <v>No Data</v>
      </c>
      <c r="M1824" s="6" t="str">
        <f t="shared" si="205"/>
        <v>No Data</v>
      </c>
      <c r="N1824" s="7" t="str">
        <f t="shared" si="202"/>
        <v>No Data</v>
      </c>
    </row>
    <row r="1825" spans="1:14" x14ac:dyDescent="0.3">
      <c r="A1825" t="b">
        <f>ISBLANK([1]MonthlyLoginLogout!B1826)</f>
        <v>1</v>
      </c>
      <c r="B1825" t="str">
        <f t="shared" si="199"/>
        <v>No Data</v>
      </c>
      <c r="C1825" t="str">
        <f t="shared" si="200"/>
        <v>No Data</v>
      </c>
      <c r="D1825" t="str">
        <f>IF(A1825=TRUE,"No Data",[1]MonthlyLoginLogout!A1826)</f>
        <v>No Data</v>
      </c>
      <c r="E1825" s="10" t="str">
        <f>IF(A1825=TRUE,"No Data",Table1[[#This Row],[Date and Time Value]])</f>
        <v>No Data</v>
      </c>
      <c r="F1825" s="8" t="str">
        <f>IF(A1826=TRUE, "No Data", [1]MonthlyLoginLogout!B1826)</f>
        <v>No Data</v>
      </c>
      <c r="G1825" s="3" t="str">
        <f>IF(A1825=TRUE,"No Data",[1]MonthlyLoginLogout!C1826)</f>
        <v>No Data</v>
      </c>
      <c r="I1825" s="4" t="str">
        <f>IF(ISBLANK([2]MonthlyUserInfo!B1825), "No Data", [2]MonthlyUserInfo!A1825&amp;"\"&amp;[2]MonthlyUserInfo!B1825)</f>
        <v>No Data</v>
      </c>
      <c r="J1825" s="6" t="str">
        <f t="shared" si="201"/>
        <v>No Data</v>
      </c>
      <c r="K1825" s="6" t="str">
        <f t="shared" si="203"/>
        <v>No Data</v>
      </c>
      <c r="L1825" s="6" t="str">
        <f t="shared" si="204"/>
        <v>No Data</v>
      </c>
      <c r="M1825" s="6" t="str">
        <f t="shared" si="205"/>
        <v>No Data</v>
      </c>
      <c r="N1825" s="7" t="str">
        <f t="shared" si="202"/>
        <v>No Data</v>
      </c>
    </row>
    <row r="1826" spans="1:14" x14ac:dyDescent="0.3">
      <c r="A1826" t="b">
        <f>ISBLANK([1]MonthlyLoginLogout!B1827)</f>
        <v>1</v>
      </c>
      <c r="B1826" t="str">
        <f t="shared" si="199"/>
        <v>No Data</v>
      </c>
      <c r="C1826" t="str">
        <f t="shared" si="200"/>
        <v>No Data</v>
      </c>
      <c r="D1826" t="str">
        <f>IF(A1826=TRUE,"No Data",[1]MonthlyLoginLogout!A1827)</f>
        <v>No Data</v>
      </c>
      <c r="E1826" s="10" t="str">
        <f>IF(A1826=TRUE,"No Data",Table1[[#This Row],[Date and Time Value]])</f>
        <v>No Data</v>
      </c>
      <c r="F1826" s="8" t="str">
        <f>IF(A1827=TRUE, "No Data", [1]MonthlyLoginLogout!B1827)</f>
        <v>No Data</v>
      </c>
      <c r="G1826" s="3" t="str">
        <f>IF(A1826=TRUE,"No Data",[1]MonthlyLoginLogout!C1827)</f>
        <v>No Data</v>
      </c>
      <c r="I1826" s="4" t="str">
        <f>IF(ISBLANK([2]MonthlyUserInfo!B1826), "No Data", [2]MonthlyUserInfo!A1826&amp;"\"&amp;[2]MonthlyUserInfo!B1826)</f>
        <v>No Data</v>
      </c>
      <c r="J1826" s="6" t="str">
        <f t="shared" si="201"/>
        <v>No Data</v>
      </c>
      <c r="K1826" s="6" t="str">
        <f t="shared" si="203"/>
        <v>No Data</v>
      </c>
      <c r="L1826" s="6" t="str">
        <f t="shared" si="204"/>
        <v>No Data</v>
      </c>
      <c r="M1826" s="6" t="str">
        <f t="shared" si="205"/>
        <v>No Data</v>
      </c>
      <c r="N1826" s="7" t="str">
        <f t="shared" si="202"/>
        <v>No Data</v>
      </c>
    </row>
    <row r="1827" spans="1:14" x14ac:dyDescent="0.3">
      <c r="A1827" t="b">
        <f>ISBLANK([1]MonthlyLoginLogout!B1828)</f>
        <v>1</v>
      </c>
      <c r="B1827" t="str">
        <f t="shared" si="199"/>
        <v>No Data</v>
      </c>
      <c r="C1827" t="str">
        <f t="shared" si="200"/>
        <v>No Data</v>
      </c>
      <c r="D1827" t="str">
        <f>IF(A1827=TRUE,"No Data",[1]MonthlyLoginLogout!A1828)</f>
        <v>No Data</v>
      </c>
      <c r="E1827" s="10" t="str">
        <f>IF(A1827=TRUE,"No Data",Table1[[#This Row],[Date and Time Value]])</f>
        <v>No Data</v>
      </c>
      <c r="F1827" s="8" t="str">
        <f>IF(A1828=TRUE, "No Data", [1]MonthlyLoginLogout!B1828)</f>
        <v>No Data</v>
      </c>
      <c r="G1827" s="3" t="str">
        <f>IF(A1827=TRUE,"No Data",[1]MonthlyLoginLogout!C1828)</f>
        <v>No Data</v>
      </c>
      <c r="I1827" s="4" t="str">
        <f>IF(ISBLANK([2]MonthlyUserInfo!B1827), "No Data", [2]MonthlyUserInfo!A1827&amp;"\"&amp;[2]MonthlyUserInfo!B1827)</f>
        <v>No Data</v>
      </c>
      <c r="J1827" s="6" t="str">
        <f t="shared" si="201"/>
        <v>No Data</v>
      </c>
      <c r="K1827" s="6" t="str">
        <f t="shared" si="203"/>
        <v>No Data</v>
      </c>
      <c r="L1827" s="6" t="str">
        <f t="shared" si="204"/>
        <v>No Data</v>
      </c>
      <c r="M1827" s="6" t="str">
        <f t="shared" si="205"/>
        <v>No Data</v>
      </c>
      <c r="N1827" s="7" t="str">
        <f t="shared" si="202"/>
        <v>No Data</v>
      </c>
    </row>
    <row r="1828" spans="1:14" x14ac:dyDescent="0.3">
      <c r="A1828" t="b">
        <f>ISBLANK([1]MonthlyLoginLogout!B1829)</f>
        <v>1</v>
      </c>
      <c r="B1828" t="str">
        <f t="shared" si="199"/>
        <v>No Data</v>
      </c>
      <c r="C1828" t="str">
        <f t="shared" si="200"/>
        <v>No Data</v>
      </c>
      <c r="D1828" t="str">
        <f>IF(A1828=TRUE,"No Data",[1]MonthlyLoginLogout!A1829)</f>
        <v>No Data</v>
      </c>
      <c r="E1828" s="10" t="str">
        <f>IF(A1828=TRUE,"No Data",Table1[[#This Row],[Date and Time Value]])</f>
        <v>No Data</v>
      </c>
      <c r="F1828" s="8" t="str">
        <f>IF(A1829=TRUE, "No Data", [1]MonthlyLoginLogout!B1829)</f>
        <v>No Data</v>
      </c>
      <c r="G1828" s="3" t="str">
        <f>IF(A1828=TRUE,"No Data",[1]MonthlyLoginLogout!C1829)</f>
        <v>No Data</v>
      </c>
      <c r="I1828" s="4" t="str">
        <f>IF(ISBLANK([2]MonthlyUserInfo!B1828), "No Data", [2]MonthlyUserInfo!A1828&amp;"\"&amp;[2]MonthlyUserInfo!B1828)</f>
        <v>No Data</v>
      </c>
      <c r="J1828" s="6" t="str">
        <f t="shared" si="201"/>
        <v>No Data</v>
      </c>
      <c r="K1828" s="6" t="str">
        <f t="shared" si="203"/>
        <v>No Data</v>
      </c>
      <c r="L1828" s="6" t="str">
        <f t="shared" si="204"/>
        <v>No Data</v>
      </c>
      <c r="M1828" s="6" t="str">
        <f t="shared" si="205"/>
        <v>No Data</v>
      </c>
      <c r="N1828" s="7" t="str">
        <f t="shared" si="202"/>
        <v>No Data</v>
      </c>
    </row>
    <row r="1829" spans="1:14" x14ac:dyDescent="0.3">
      <c r="A1829" t="b">
        <f>ISBLANK([1]MonthlyLoginLogout!B1830)</f>
        <v>1</v>
      </c>
      <c r="B1829" t="str">
        <f t="shared" si="199"/>
        <v>No Data</v>
      </c>
      <c r="C1829" t="str">
        <f t="shared" si="200"/>
        <v>No Data</v>
      </c>
      <c r="D1829" t="str">
        <f>IF(A1829=TRUE,"No Data",[1]MonthlyLoginLogout!A1830)</f>
        <v>No Data</v>
      </c>
      <c r="E1829" s="10" t="str">
        <f>IF(A1829=TRUE,"No Data",Table1[[#This Row],[Date and Time Value]])</f>
        <v>No Data</v>
      </c>
      <c r="F1829" s="8" t="str">
        <f>IF(A1830=TRUE, "No Data", [1]MonthlyLoginLogout!B1830)</f>
        <v>No Data</v>
      </c>
      <c r="G1829" s="3" t="str">
        <f>IF(A1829=TRUE,"No Data",[1]MonthlyLoginLogout!C1830)</f>
        <v>No Data</v>
      </c>
      <c r="I1829" s="4" t="str">
        <f>IF(ISBLANK([2]MonthlyUserInfo!B1829), "No Data", [2]MonthlyUserInfo!A1829&amp;"\"&amp;[2]MonthlyUserInfo!B1829)</f>
        <v>No Data</v>
      </c>
      <c r="J1829" s="6" t="str">
        <f t="shared" si="201"/>
        <v>No Data</v>
      </c>
      <c r="K1829" s="6" t="str">
        <f t="shared" si="203"/>
        <v>No Data</v>
      </c>
      <c r="L1829" s="6" t="str">
        <f t="shared" si="204"/>
        <v>No Data</v>
      </c>
      <c r="M1829" s="6" t="str">
        <f t="shared" si="205"/>
        <v>No Data</v>
      </c>
      <c r="N1829" s="7" t="str">
        <f t="shared" si="202"/>
        <v>No Data</v>
      </c>
    </row>
    <row r="1830" spans="1:14" x14ac:dyDescent="0.3">
      <c r="A1830" t="b">
        <f>ISBLANK([1]MonthlyLoginLogout!B1831)</f>
        <v>1</v>
      </c>
      <c r="B1830" t="str">
        <f t="shared" si="199"/>
        <v>No Data</v>
      </c>
      <c r="C1830" t="str">
        <f t="shared" si="200"/>
        <v>No Data</v>
      </c>
      <c r="D1830" t="str">
        <f>IF(A1830=TRUE,"No Data",[1]MonthlyLoginLogout!A1831)</f>
        <v>No Data</v>
      </c>
      <c r="E1830" s="10" t="str">
        <f>IF(A1830=TRUE,"No Data",Table1[[#This Row],[Date and Time Value]])</f>
        <v>No Data</v>
      </c>
      <c r="F1830" s="8" t="str">
        <f>IF(A1831=TRUE, "No Data", [1]MonthlyLoginLogout!B1831)</f>
        <v>No Data</v>
      </c>
      <c r="G1830" s="3" t="str">
        <f>IF(A1830=TRUE,"No Data",[1]MonthlyLoginLogout!C1831)</f>
        <v>No Data</v>
      </c>
      <c r="I1830" s="4" t="str">
        <f>IF(ISBLANK([2]MonthlyUserInfo!B1830), "No Data", [2]MonthlyUserInfo!A1830&amp;"\"&amp;[2]MonthlyUserInfo!B1830)</f>
        <v>No Data</v>
      </c>
      <c r="J1830" s="6" t="str">
        <f t="shared" si="201"/>
        <v>No Data</v>
      </c>
      <c r="K1830" s="6" t="str">
        <f t="shared" si="203"/>
        <v>No Data</v>
      </c>
      <c r="L1830" s="6" t="str">
        <f t="shared" si="204"/>
        <v>No Data</v>
      </c>
      <c r="M1830" s="6" t="str">
        <f t="shared" si="205"/>
        <v>No Data</v>
      </c>
      <c r="N1830" s="7" t="str">
        <f t="shared" si="202"/>
        <v>No Data</v>
      </c>
    </row>
    <row r="1831" spans="1:14" x14ac:dyDescent="0.3">
      <c r="A1831" t="b">
        <f>ISBLANK([1]MonthlyLoginLogout!B1832)</f>
        <v>1</v>
      </c>
      <c r="B1831" t="str">
        <f t="shared" si="199"/>
        <v>No Data</v>
      </c>
      <c r="C1831" t="str">
        <f t="shared" si="200"/>
        <v>No Data</v>
      </c>
      <c r="D1831" t="str">
        <f>IF(A1831=TRUE,"No Data",[1]MonthlyLoginLogout!A1832)</f>
        <v>No Data</v>
      </c>
      <c r="E1831" s="10" t="str">
        <f>IF(A1831=TRUE,"No Data",Table1[[#This Row],[Date and Time Value]])</f>
        <v>No Data</v>
      </c>
      <c r="F1831" s="8" t="str">
        <f>IF(A1832=TRUE, "No Data", [1]MonthlyLoginLogout!B1832)</f>
        <v>No Data</v>
      </c>
      <c r="G1831" s="3" t="str">
        <f>IF(A1831=TRUE,"No Data",[1]MonthlyLoginLogout!C1832)</f>
        <v>No Data</v>
      </c>
      <c r="I1831" s="4" t="str">
        <f>IF(ISBLANK([2]MonthlyUserInfo!B1831), "No Data", [2]MonthlyUserInfo!A1831&amp;"\"&amp;[2]MonthlyUserInfo!B1831)</f>
        <v>No Data</v>
      </c>
      <c r="J1831" s="6" t="str">
        <f t="shared" si="201"/>
        <v>No Data</v>
      </c>
      <c r="K1831" s="6" t="str">
        <f t="shared" si="203"/>
        <v>No Data</v>
      </c>
      <c r="L1831" s="6" t="str">
        <f t="shared" si="204"/>
        <v>No Data</v>
      </c>
      <c r="M1831" s="6" t="str">
        <f t="shared" si="205"/>
        <v>No Data</v>
      </c>
      <c r="N1831" s="7" t="str">
        <f t="shared" si="202"/>
        <v>No Data</v>
      </c>
    </row>
    <row r="1832" spans="1:14" x14ac:dyDescent="0.3">
      <c r="A1832" t="b">
        <f>ISBLANK([1]MonthlyLoginLogout!B1833)</f>
        <v>1</v>
      </c>
      <c r="B1832" t="str">
        <f t="shared" si="199"/>
        <v>No Data</v>
      </c>
      <c r="C1832" t="str">
        <f t="shared" si="200"/>
        <v>No Data</v>
      </c>
      <c r="D1832" t="str">
        <f>IF(A1832=TRUE,"No Data",[1]MonthlyLoginLogout!A1833)</f>
        <v>No Data</v>
      </c>
      <c r="E1832" s="10" t="str">
        <f>IF(A1832=TRUE,"No Data",Table1[[#This Row],[Date and Time Value]])</f>
        <v>No Data</v>
      </c>
      <c r="F1832" s="8" t="str">
        <f>IF(A1833=TRUE, "No Data", [1]MonthlyLoginLogout!B1833)</f>
        <v>No Data</v>
      </c>
      <c r="G1832" s="3" t="str">
        <f>IF(A1832=TRUE,"No Data",[1]MonthlyLoginLogout!C1833)</f>
        <v>No Data</v>
      </c>
      <c r="I1832" s="4" t="str">
        <f>IF(ISBLANK([2]MonthlyUserInfo!B1832), "No Data", [2]MonthlyUserInfo!A1832&amp;"\"&amp;[2]MonthlyUserInfo!B1832)</f>
        <v>No Data</v>
      </c>
      <c r="J1832" s="6" t="str">
        <f t="shared" si="201"/>
        <v>No Data</v>
      </c>
      <c r="K1832" s="6" t="str">
        <f t="shared" si="203"/>
        <v>No Data</v>
      </c>
      <c r="L1832" s="6" t="str">
        <f t="shared" si="204"/>
        <v>No Data</v>
      </c>
      <c r="M1832" s="6" t="str">
        <f t="shared" si="205"/>
        <v>No Data</v>
      </c>
      <c r="N1832" s="7" t="str">
        <f t="shared" si="202"/>
        <v>No Data</v>
      </c>
    </row>
    <row r="1833" spans="1:14" x14ac:dyDescent="0.3">
      <c r="A1833" t="b">
        <f>ISBLANK([1]MonthlyLoginLogout!B1834)</f>
        <v>1</v>
      </c>
      <c r="B1833" t="str">
        <f t="shared" si="199"/>
        <v>No Data</v>
      </c>
      <c r="C1833" t="str">
        <f t="shared" si="200"/>
        <v>No Data</v>
      </c>
      <c r="D1833" t="str">
        <f>IF(A1833=TRUE,"No Data",[1]MonthlyLoginLogout!A1834)</f>
        <v>No Data</v>
      </c>
      <c r="E1833" s="10" t="str">
        <f>IF(A1833=TRUE,"No Data",Table1[[#This Row],[Date and Time Value]])</f>
        <v>No Data</v>
      </c>
      <c r="F1833" s="8" t="str">
        <f>IF(A1834=TRUE, "No Data", [1]MonthlyLoginLogout!B1834)</f>
        <v>No Data</v>
      </c>
      <c r="G1833" s="3" t="str">
        <f>IF(A1833=TRUE,"No Data",[1]MonthlyLoginLogout!C1834)</f>
        <v>No Data</v>
      </c>
      <c r="I1833" s="4" t="str">
        <f>IF(ISBLANK([2]MonthlyUserInfo!B1833), "No Data", [2]MonthlyUserInfo!A1833&amp;"\"&amp;[2]MonthlyUserInfo!B1833)</f>
        <v>No Data</v>
      </c>
      <c r="J1833" s="6" t="str">
        <f t="shared" si="201"/>
        <v>No Data</v>
      </c>
      <c r="K1833" s="6" t="str">
        <f t="shared" si="203"/>
        <v>No Data</v>
      </c>
      <c r="L1833" s="6" t="str">
        <f t="shared" si="204"/>
        <v>No Data</v>
      </c>
      <c r="M1833" s="6" t="str">
        <f t="shared" si="205"/>
        <v>No Data</v>
      </c>
      <c r="N1833" s="7" t="str">
        <f t="shared" si="202"/>
        <v>No Data</v>
      </c>
    </row>
    <row r="1834" spans="1:14" x14ac:dyDescent="0.3">
      <c r="A1834" t="b">
        <f>ISBLANK([1]MonthlyLoginLogout!B1835)</f>
        <v>1</v>
      </c>
      <c r="B1834" t="str">
        <f t="shared" si="199"/>
        <v>No Data</v>
      </c>
      <c r="C1834" t="str">
        <f t="shared" si="200"/>
        <v>No Data</v>
      </c>
      <c r="D1834" t="str">
        <f>IF(A1834=TRUE,"No Data",[1]MonthlyLoginLogout!A1835)</f>
        <v>No Data</v>
      </c>
      <c r="E1834" s="10" t="str">
        <f>IF(A1834=TRUE,"No Data",Table1[[#This Row],[Date and Time Value]])</f>
        <v>No Data</v>
      </c>
      <c r="F1834" s="8" t="str">
        <f>IF(A1835=TRUE, "No Data", [1]MonthlyLoginLogout!B1835)</f>
        <v>No Data</v>
      </c>
      <c r="G1834" s="3" t="str">
        <f>IF(A1834=TRUE,"No Data",[1]MonthlyLoginLogout!C1835)</f>
        <v>No Data</v>
      </c>
      <c r="I1834" s="4" t="str">
        <f>IF(ISBLANK([2]MonthlyUserInfo!B1834), "No Data", [2]MonthlyUserInfo!A1834&amp;"\"&amp;[2]MonthlyUserInfo!B1834)</f>
        <v>No Data</v>
      </c>
      <c r="J1834" s="6" t="str">
        <f t="shared" si="201"/>
        <v>No Data</v>
      </c>
      <c r="K1834" s="6" t="str">
        <f t="shared" si="203"/>
        <v>No Data</v>
      </c>
      <c r="L1834" s="6" t="str">
        <f t="shared" si="204"/>
        <v>No Data</v>
      </c>
      <c r="M1834" s="6" t="str">
        <f t="shared" si="205"/>
        <v>No Data</v>
      </c>
      <c r="N1834" s="7" t="str">
        <f t="shared" si="202"/>
        <v>No Data</v>
      </c>
    </row>
    <row r="1835" spans="1:14" x14ac:dyDescent="0.3">
      <c r="A1835" t="b">
        <f>ISBLANK([1]MonthlyLoginLogout!B1836)</f>
        <v>1</v>
      </c>
      <c r="B1835" t="str">
        <f t="shared" si="199"/>
        <v>No Data</v>
      </c>
      <c r="C1835" t="str">
        <f t="shared" si="200"/>
        <v>No Data</v>
      </c>
      <c r="D1835" t="str">
        <f>IF(A1835=TRUE,"No Data",[1]MonthlyLoginLogout!A1836)</f>
        <v>No Data</v>
      </c>
      <c r="E1835" s="10" t="str">
        <f>IF(A1835=TRUE,"No Data",Table1[[#This Row],[Date and Time Value]])</f>
        <v>No Data</v>
      </c>
      <c r="F1835" s="8" t="str">
        <f>IF(A1836=TRUE, "No Data", [1]MonthlyLoginLogout!B1836)</f>
        <v>No Data</v>
      </c>
      <c r="G1835" s="3" t="str">
        <f>IF(A1835=TRUE,"No Data",[1]MonthlyLoginLogout!C1836)</f>
        <v>No Data</v>
      </c>
      <c r="I1835" s="4" t="str">
        <f>IF(ISBLANK([2]MonthlyUserInfo!B1835), "No Data", [2]MonthlyUserInfo!A1835&amp;"\"&amp;[2]MonthlyUserInfo!B1835)</f>
        <v>No Data</v>
      </c>
      <c r="J1835" s="6" t="str">
        <f t="shared" si="201"/>
        <v>No Data</v>
      </c>
      <c r="K1835" s="6" t="str">
        <f t="shared" si="203"/>
        <v>No Data</v>
      </c>
      <c r="L1835" s="6" t="str">
        <f t="shared" si="204"/>
        <v>No Data</v>
      </c>
      <c r="M1835" s="6" t="str">
        <f t="shared" si="205"/>
        <v>No Data</v>
      </c>
      <c r="N1835" s="7" t="str">
        <f t="shared" si="202"/>
        <v>No Data</v>
      </c>
    </row>
    <row r="1836" spans="1:14" x14ac:dyDescent="0.3">
      <c r="A1836" t="b">
        <f>ISBLANK([1]MonthlyLoginLogout!B1837)</f>
        <v>1</v>
      </c>
      <c r="B1836" t="str">
        <f t="shared" si="199"/>
        <v>No Data</v>
      </c>
      <c r="C1836" t="str">
        <f t="shared" si="200"/>
        <v>No Data</v>
      </c>
      <c r="D1836" t="str">
        <f>IF(A1836=TRUE,"No Data",[1]MonthlyLoginLogout!A1837)</f>
        <v>No Data</v>
      </c>
      <c r="E1836" s="10" t="str">
        <f>IF(A1836=TRUE,"No Data",Table1[[#This Row],[Date and Time Value]])</f>
        <v>No Data</v>
      </c>
      <c r="F1836" s="8" t="str">
        <f>IF(A1837=TRUE, "No Data", [1]MonthlyLoginLogout!B1837)</f>
        <v>No Data</v>
      </c>
      <c r="G1836" s="3" t="str">
        <f>IF(A1836=TRUE,"No Data",[1]MonthlyLoginLogout!C1837)</f>
        <v>No Data</v>
      </c>
      <c r="I1836" s="4" t="str">
        <f>IF(ISBLANK([2]MonthlyUserInfo!B1836), "No Data", [2]MonthlyUserInfo!A1836&amp;"\"&amp;[2]MonthlyUserInfo!B1836)</f>
        <v>No Data</v>
      </c>
      <c r="J1836" s="6" t="str">
        <f t="shared" si="201"/>
        <v>No Data</v>
      </c>
      <c r="K1836" s="6" t="str">
        <f t="shared" si="203"/>
        <v>No Data</v>
      </c>
      <c r="L1836" s="6" t="str">
        <f t="shared" si="204"/>
        <v>No Data</v>
      </c>
      <c r="M1836" s="6" t="str">
        <f t="shared" si="205"/>
        <v>No Data</v>
      </c>
      <c r="N1836" s="7" t="str">
        <f t="shared" si="202"/>
        <v>No Data</v>
      </c>
    </row>
    <row r="1837" spans="1:14" x14ac:dyDescent="0.3">
      <c r="A1837" t="b">
        <f>ISBLANK([1]MonthlyLoginLogout!B1838)</f>
        <v>1</v>
      </c>
      <c r="B1837" t="str">
        <f t="shared" si="199"/>
        <v>No Data</v>
      </c>
      <c r="C1837" t="str">
        <f t="shared" si="200"/>
        <v>No Data</v>
      </c>
      <c r="D1837" t="str">
        <f>IF(A1837=TRUE,"No Data",[1]MonthlyLoginLogout!A1838)</f>
        <v>No Data</v>
      </c>
      <c r="E1837" s="10" t="str">
        <f>IF(A1837=TRUE,"No Data",Table1[[#This Row],[Date and Time Value]])</f>
        <v>No Data</v>
      </c>
      <c r="F1837" s="8" t="str">
        <f>IF(A1838=TRUE, "No Data", [1]MonthlyLoginLogout!B1838)</f>
        <v>No Data</v>
      </c>
      <c r="G1837" s="3" t="str">
        <f>IF(A1837=TRUE,"No Data",[1]MonthlyLoginLogout!C1838)</f>
        <v>No Data</v>
      </c>
      <c r="I1837" s="4" t="str">
        <f>IF(ISBLANK([2]MonthlyUserInfo!B1837), "No Data", [2]MonthlyUserInfo!A1837&amp;"\"&amp;[2]MonthlyUserInfo!B1837)</f>
        <v>No Data</v>
      </c>
      <c r="J1837" s="6" t="str">
        <f t="shared" si="201"/>
        <v>No Data</v>
      </c>
      <c r="K1837" s="6" t="str">
        <f t="shared" si="203"/>
        <v>No Data</v>
      </c>
      <c r="L1837" s="6" t="str">
        <f t="shared" si="204"/>
        <v>No Data</v>
      </c>
      <c r="M1837" s="6" t="str">
        <f t="shared" si="205"/>
        <v>No Data</v>
      </c>
      <c r="N1837" s="7" t="str">
        <f t="shared" si="202"/>
        <v>No Data</v>
      </c>
    </row>
    <row r="1838" spans="1:14" x14ac:dyDescent="0.3">
      <c r="A1838" t="b">
        <f>ISBLANK([1]MonthlyLoginLogout!B1839)</f>
        <v>1</v>
      </c>
      <c r="B1838" t="str">
        <f t="shared" si="199"/>
        <v>No Data</v>
      </c>
      <c r="C1838" t="str">
        <f t="shared" si="200"/>
        <v>No Data</v>
      </c>
      <c r="D1838" t="str">
        <f>IF(A1838=TRUE,"No Data",[1]MonthlyLoginLogout!A1839)</f>
        <v>No Data</v>
      </c>
      <c r="E1838" s="10" t="str">
        <f>IF(A1838=TRUE,"No Data",Table1[[#This Row],[Date and Time Value]])</f>
        <v>No Data</v>
      </c>
      <c r="F1838" s="8" t="str">
        <f>IF(A1839=TRUE, "No Data", [1]MonthlyLoginLogout!B1839)</f>
        <v>No Data</v>
      </c>
      <c r="G1838" s="3" t="str">
        <f>IF(A1838=TRUE,"No Data",[1]MonthlyLoginLogout!C1839)</f>
        <v>No Data</v>
      </c>
      <c r="I1838" s="4" t="str">
        <f>IF(ISBLANK([2]MonthlyUserInfo!B1838), "No Data", [2]MonthlyUserInfo!A1838&amp;"\"&amp;[2]MonthlyUserInfo!B1838)</f>
        <v>No Data</v>
      </c>
      <c r="J1838" s="6" t="str">
        <f t="shared" si="201"/>
        <v>No Data</v>
      </c>
      <c r="K1838" s="6" t="str">
        <f t="shared" si="203"/>
        <v>No Data</v>
      </c>
      <c r="L1838" s="6" t="str">
        <f t="shared" si="204"/>
        <v>No Data</v>
      </c>
      <c r="M1838" s="6" t="str">
        <f t="shared" si="205"/>
        <v>No Data</v>
      </c>
      <c r="N1838" s="7" t="str">
        <f t="shared" si="202"/>
        <v>No Data</v>
      </c>
    </row>
    <row r="1839" spans="1:14" x14ac:dyDescent="0.3">
      <c r="A1839" t="b">
        <f>ISBLANK([1]MonthlyLoginLogout!B1840)</f>
        <v>1</v>
      </c>
      <c r="B1839" t="str">
        <f t="shared" si="199"/>
        <v>No Data</v>
      </c>
      <c r="C1839" t="str">
        <f t="shared" si="200"/>
        <v>No Data</v>
      </c>
      <c r="D1839" t="str">
        <f>IF(A1839=TRUE,"No Data",[1]MonthlyLoginLogout!A1840)</f>
        <v>No Data</v>
      </c>
      <c r="E1839" s="10" t="str">
        <f>IF(A1839=TRUE,"No Data",Table1[[#This Row],[Date and Time Value]])</f>
        <v>No Data</v>
      </c>
      <c r="F1839" s="8" t="str">
        <f>IF(A1840=TRUE, "No Data", [1]MonthlyLoginLogout!B1840)</f>
        <v>No Data</v>
      </c>
      <c r="G1839" s="3" t="str">
        <f>IF(A1839=TRUE,"No Data",[1]MonthlyLoginLogout!C1840)</f>
        <v>No Data</v>
      </c>
      <c r="I1839" s="4" t="str">
        <f>IF(ISBLANK([2]MonthlyUserInfo!B1839), "No Data", [2]MonthlyUserInfo!A1839&amp;"\"&amp;[2]MonthlyUserInfo!B1839)</f>
        <v>No Data</v>
      </c>
      <c r="J1839" s="6" t="str">
        <f t="shared" si="201"/>
        <v>No Data</v>
      </c>
      <c r="K1839" s="6" t="str">
        <f t="shared" si="203"/>
        <v>No Data</v>
      </c>
      <c r="L1839" s="6" t="str">
        <f t="shared" si="204"/>
        <v>No Data</v>
      </c>
      <c r="M1839" s="6" t="str">
        <f t="shared" si="205"/>
        <v>No Data</v>
      </c>
      <c r="N1839" s="7" t="str">
        <f t="shared" si="202"/>
        <v>No Data</v>
      </c>
    </row>
    <row r="1840" spans="1:14" x14ac:dyDescent="0.3">
      <c r="A1840" t="b">
        <f>ISBLANK([1]MonthlyLoginLogout!B1841)</f>
        <v>1</v>
      </c>
      <c r="B1840" t="str">
        <f t="shared" si="199"/>
        <v>No Data</v>
      </c>
      <c r="C1840" t="str">
        <f t="shared" si="200"/>
        <v>No Data</v>
      </c>
      <c r="D1840" t="str">
        <f>IF(A1840=TRUE,"No Data",[1]MonthlyLoginLogout!A1841)</f>
        <v>No Data</v>
      </c>
      <c r="E1840" s="10" t="str">
        <f>IF(A1840=TRUE,"No Data",Table1[[#This Row],[Date and Time Value]])</f>
        <v>No Data</v>
      </c>
      <c r="F1840" s="8" t="str">
        <f>IF(A1841=TRUE, "No Data", [1]MonthlyLoginLogout!B1841)</f>
        <v>No Data</v>
      </c>
      <c r="G1840" s="3" t="str">
        <f>IF(A1840=TRUE,"No Data",[1]MonthlyLoginLogout!C1841)</f>
        <v>No Data</v>
      </c>
      <c r="I1840" s="4" t="str">
        <f>IF(ISBLANK([2]MonthlyUserInfo!B1840), "No Data", [2]MonthlyUserInfo!A1840&amp;"\"&amp;[2]MonthlyUserInfo!B1840)</f>
        <v>No Data</v>
      </c>
      <c r="J1840" s="6" t="str">
        <f t="shared" si="201"/>
        <v>No Data</v>
      </c>
      <c r="K1840" s="6" t="str">
        <f t="shared" si="203"/>
        <v>No Data</v>
      </c>
      <c r="L1840" s="6" t="str">
        <f t="shared" si="204"/>
        <v>No Data</v>
      </c>
      <c r="M1840" s="6" t="str">
        <f t="shared" si="205"/>
        <v>No Data</v>
      </c>
      <c r="N1840" s="7" t="str">
        <f t="shared" si="202"/>
        <v>No Data</v>
      </c>
    </row>
    <row r="1841" spans="1:14" x14ac:dyDescent="0.3">
      <c r="A1841" t="b">
        <f>ISBLANK([1]MonthlyLoginLogout!B1842)</f>
        <v>1</v>
      </c>
      <c r="B1841" t="str">
        <f t="shared" si="199"/>
        <v>No Data</v>
      </c>
      <c r="C1841" t="str">
        <f t="shared" si="200"/>
        <v>No Data</v>
      </c>
      <c r="D1841" t="str">
        <f>IF(A1841=TRUE,"No Data",[1]MonthlyLoginLogout!A1842)</f>
        <v>No Data</v>
      </c>
      <c r="E1841" s="10" t="str">
        <f>IF(A1841=TRUE,"No Data",Table1[[#This Row],[Date and Time Value]])</f>
        <v>No Data</v>
      </c>
      <c r="F1841" s="8" t="str">
        <f>IF(A1842=TRUE, "No Data", [1]MonthlyLoginLogout!B1842)</f>
        <v>No Data</v>
      </c>
      <c r="G1841" s="3" t="str">
        <f>IF(A1841=TRUE,"No Data",[1]MonthlyLoginLogout!C1842)</f>
        <v>No Data</v>
      </c>
      <c r="I1841" s="4" t="str">
        <f>IF(ISBLANK([2]MonthlyUserInfo!B1841), "No Data", [2]MonthlyUserInfo!A1841&amp;"\"&amp;[2]MonthlyUserInfo!B1841)</f>
        <v>No Data</v>
      </c>
      <c r="J1841" s="6" t="str">
        <f t="shared" si="201"/>
        <v>No Data</v>
      </c>
      <c r="K1841" s="6" t="str">
        <f t="shared" si="203"/>
        <v>No Data</v>
      </c>
      <c r="L1841" s="6" t="str">
        <f t="shared" si="204"/>
        <v>No Data</v>
      </c>
      <c r="M1841" s="6" t="str">
        <f t="shared" si="205"/>
        <v>No Data</v>
      </c>
      <c r="N1841" s="7" t="str">
        <f t="shared" si="202"/>
        <v>No Data</v>
      </c>
    </row>
    <row r="1842" spans="1:14" x14ac:dyDescent="0.3">
      <c r="A1842" t="b">
        <f>ISBLANK([1]MonthlyLoginLogout!B1843)</f>
        <v>1</v>
      </c>
      <c r="B1842" t="str">
        <f t="shared" si="199"/>
        <v>No Data</v>
      </c>
      <c r="C1842" t="str">
        <f t="shared" si="200"/>
        <v>No Data</v>
      </c>
      <c r="D1842" t="str">
        <f>IF(A1842=TRUE,"No Data",[1]MonthlyLoginLogout!A1843)</f>
        <v>No Data</v>
      </c>
      <c r="E1842" s="10" t="str">
        <f>IF(A1842=TRUE,"No Data",Table1[[#This Row],[Date and Time Value]])</f>
        <v>No Data</v>
      </c>
      <c r="F1842" s="8" t="str">
        <f>IF(A1843=TRUE, "No Data", [1]MonthlyLoginLogout!B1843)</f>
        <v>No Data</v>
      </c>
      <c r="G1842" s="3" t="str">
        <f>IF(A1842=TRUE,"No Data",[1]MonthlyLoginLogout!C1843)</f>
        <v>No Data</v>
      </c>
      <c r="I1842" s="4" t="str">
        <f>IF(ISBLANK([2]MonthlyUserInfo!B1842), "No Data", [2]MonthlyUserInfo!A1842&amp;"\"&amp;[2]MonthlyUserInfo!B1842)</f>
        <v>No Data</v>
      </c>
      <c r="J1842" s="6" t="str">
        <f t="shared" si="201"/>
        <v>No Data</v>
      </c>
      <c r="K1842" s="6" t="str">
        <f t="shared" si="203"/>
        <v>No Data</v>
      </c>
      <c r="L1842" s="6" t="str">
        <f t="shared" si="204"/>
        <v>No Data</v>
      </c>
      <c r="M1842" s="6" t="str">
        <f t="shared" si="205"/>
        <v>No Data</v>
      </c>
      <c r="N1842" s="7" t="str">
        <f t="shared" si="202"/>
        <v>No Data</v>
      </c>
    </row>
    <row r="1843" spans="1:14" x14ac:dyDescent="0.3">
      <c r="A1843" t="b">
        <f>ISBLANK([1]MonthlyLoginLogout!B1844)</f>
        <v>1</v>
      </c>
      <c r="B1843" t="str">
        <f t="shared" si="199"/>
        <v>No Data</v>
      </c>
      <c r="C1843" t="str">
        <f t="shared" si="200"/>
        <v>No Data</v>
      </c>
      <c r="D1843" t="str">
        <f>IF(A1843=TRUE,"No Data",[1]MonthlyLoginLogout!A1844)</f>
        <v>No Data</v>
      </c>
      <c r="E1843" s="10" t="str">
        <f>IF(A1843=TRUE,"No Data",Table1[[#This Row],[Date and Time Value]])</f>
        <v>No Data</v>
      </c>
      <c r="F1843" s="8" t="str">
        <f>IF(A1844=TRUE, "No Data", [1]MonthlyLoginLogout!B1844)</f>
        <v>No Data</v>
      </c>
      <c r="G1843" s="3" t="str">
        <f>IF(A1843=TRUE,"No Data",[1]MonthlyLoginLogout!C1844)</f>
        <v>No Data</v>
      </c>
      <c r="I1843" s="4" t="str">
        <f>IF(ISBLANK([2]MonthlyUserInfo!B1843), "No Data", [2]MonthlyUserInfo!A1843&amp;"\"&amp;[2]MonthlyUserInfo!B1843)</f>
        <v>No Data</v>
      </c>
      <c r="J1843" s="6" t="str">
        <f t="shared" si="201"/>
        <v>No Data</v>
      </c>
      <c r="K1843" s="6" t="str">
        <f t="shared" si="203"/>
        <v>No Data</v>
      </c>
      <c r="L1843" s="6" t="str">
        <f t="shared" si="204"/>
        <v>No Data</v>
      </c>
      <c r="M1843" s="6" t="str">
        <f t="shared" si="205"/>
        <v>No Data</v>
      </c>
      <c r="N1843" s="7" t="str">
        <f t="shared" si="202"/>
        <v>No Data</v>
      </c>
    </row>
    <row r="1844" spans="1:14" x14ac:dyDescent="0.3">
      <c r="A1844" t="b">
        <f>ISBLANK([1]MonthlyLoginLogout!B1845)</f>
        <v>1</v>
      </c>
      <c r="B1844" t="str">
        <f t="shared" si="199"/>
        <v>No Data</v>
      </c>
      <c r="C1844" t="str">
        <f t="shared" si="200"/>
        <v>No Data</v>
      </c>
      <c r="D1844" t="str">
        <f>IF(A1844=TRUE,"No Data",[1]MonthlyLoginLogout!A1845)</f>
        <v>No Data</v>
      </c>
      <c r="E1844" s="10" t="str">
        <f>IF(A1844=TRUE,"No Data",Table1[[#This Row],[Date and Time Value]])</f>
        <v>No Data</v>
      </c>
      <c r="F1844" s="8" t="str">
        <f>IF(A1845=TRUE, "No Data", [1]MonthlyLoginLogout!B1845)</f>
        <v>No Data</v>
      </c>
      <c r="G1844" s="3" t="str">
        <f>IF(A1844=TRUE,"No Data",[1]MonthlyLoginLogout!C1845)</f>
        <v>No Data</v>
      </c>
      <c r="I1844" s="4" t="str">
        <f>IF(ISBLANK([2]MonthlyUserInfo!B1844), "No Data", [2]MonthlyUserInfo!A1844&amp;"\"&amp;[2]MonthlyUserInfo!B1844)</f>
        <v>No Data</v>
      </c>
      <c r="J1844" s="6" t="str">
        <f t="shared" si="201"/>
        <v>No Data</v>
      </c>
      <c r="K1844" s="6" t="str">
        <f t="shared" si="203"/>
        <v>No Data</v>
      </c>
      <c r="L1844" s="6" t="str">
        <f t="shared" si="204"/>
        <v>No Data</v>
      </c>
      <c r="M1844" s="6" t="str">
        <f t="shared" si="205"/>
        <v>No Data</v>
      </c>
      <c r="N1844" s="7" t="str">
        <f t="shared" si="202"/>
        <v>No Data</v>
      </c>
    </row>
    <row r="1845" spans="1:14" x14ac:dyDescent="0.3">
      <c r="A1845" t="b">
        <f>ISBLANK([1]MonthlyLoginLogout!B1846)</f>
        <v>1</v>
      </c>
      <c r="B1845" t="str">
        <f t="shared" si="199"/>
        <v>No Data</v>
      </c>
      <c r="C1845" t="str">
        <f t="shared" si="200"/>
        <v>No Data</v>
      </c>
      <c r="D1845" t="str">
        <f>IF(A1845=TRUE,"No Data",[1]MonthlyLoginLogout!A1846)</f>
        <v>No Data</v>
      </c>
      <c r="E1845" s="10" t="str">
        <f>IF(A1845=TRUE,"No Data",Table1[[#This Row],[Date and Time Value]])</f>
        <v>No Data</v>
      </c>
      <c r="F1845" s="8" t="str">
        <f>IF(A1846=TRUE, "No Data", [1]MonthlyLoginLogout!B1846)</f>
        <v>No Data</v>
      </c>
      <c r="G1845" s="3" t="str">
        <f>IF(A1845=TRUE,"No Data",[1]MonthlyLoginLogout!C1846)</f>
        <v>No Data</v>
      </c>
      <c r="I1845" s="4" t="str">
        <f>IF(ISBLANK([2]MonthlyUserInfo!B1845), "No Data", [2]MonthlyUserInfo!A1845&amp;"\"&amp;[2]MonthlyUserInfo!B1845)</f>
        <v>No Data</v>
      </c>
      <c r="J1845" s="6" t="str">
        <f t="shared" si="201"/>
        <v>No Data</v>
      </c>
      <c r="K1845" s="6" t="str">
        <f t="shared" si="203"/>
        <v>No Data</v>
      </c>
      <c r="L1845" s="6" t="str">
        <f t="shared" si="204"/>
        <v>No Data</v>
      </c>
      <c r="M1845" s="6" t="str">
        <f t="shared" si="205"/>
        <v>No Data</v>
      </c>
      <c r="N1845" s="7" t="str">
        <f t="shared" si="202"/>
        <v>No Data</v>
      </c>
    </row>
    <row r="1846" spans="1:14" x14ac:dyDescent="0.3">
      <c r="A1846" t="b">
        <f>ISBLANK([1]MonthlyLoginLogout!B1847)</f>
        <v>1</v>
      </c>
      <c r="B1846" t="str">
        <f t="shared" si="199"/>
        <v>No Data</v>
      </c>
      <c r="C1846" t="str">
        <f t="shared" si="200"/>
        <v>No Data</v>
      </c>
      <c r="D1846" t="str">
        <f>IF(A1846=TRUE,"No Data",[1]MonthlyLoginLogout!A1847)</f>
        <v>No Data</v>
      </c>
      <c r="E1846" s="10" t="str">
        <f>IF(A1846=TRUE,"No Data",Table1[[#This Row],[Date and Time Value]])</f>
        <v>No Data</v>
      </c>
      <c r="F1846" s="8" t="str">
        <f>IF(A1847=TRUE, "No Data", [1]MonthlyLoginLogout!B1847)</f>
        <v>No Data</v>
      </c>
      <c r="G1846" s="3" t="str">
        <f>IF(A1846=TRUE,"No Data",[1]MonthlyLoginLogout!C1847)</f>
        <v>No Data</v>
      </c>
      <c r="I1846" s="4" t="str">
        <f>IF(ISBLANK([2]MonthlyUserInfo!B1846), "No Data", [2]MonthlyUserInfo!A1846&amp;"\"&amp;[2]MonthlyUserInfo!B1846)</f>
        <v>No Data</v>
      </c>
      <c r="J1846" s="6" t="str">
        <f t="shared" si="201"/>
        <v>No Data</v>
      </c>
      <c r="K1846" s="6" t="str">
        <f t="shared" si="203"/>
        <v>No Data</v>
      </c>
      <c r="L1846" s="6" t="str">
        <f t="shared" si="204"/>
        <v>No Data</v>
      </c>
      <c r="M1846" s="6" t="str">
        <f t="shared" si="205"/>
        <v>No Data</v>
      </c>
      <c r="N1846" s="7" t="str">
        <f t="shared" si="202"/>
        <v>No Data</v>
      </c>
    </row>
    <row r="1847" spans="1:14" x14ac:dyDescent="0.3">
      <c r="A1847" t="b">
        <f>ISBLANK([1]MonthlyLoginLogout!B1848)</f>
        <v>1</v>
      </c>
      <c r="B1847" t="str">
        <f t="shared" si="199"/>
        <v>No Data</v>
      </c>
      <c r="C1847" t="str">
        <f t="shared" si="200"/>
        <v>No Data</v>
      </c>
      <c r="D1847" t="str">
        <f>IF(A1847=TRUE,"No Data",[1]MonthlyLoginLogout!A1848)</f>
        <v>No Data</v>
      </c>
      <c r="E1847" s="10" t="str">
        <f>IF(A1847=TRUE,"No Data",Table1[[#This Row],[Date and Time Value]])</f>
        <v>No Data</v>
      </c>
      <c r="F1847" s="8" t="str">
        <f>IF(A1848=TRUE, "No Data", [1]MonthlyLoginLogout!B1848)</f>
        <v>No Data</v>
      </c>
      <c r="G1847" s="3" t="str">
        <f>IF(A1847=TRUE,"No Data",[1]MonthlyLoginLogout!C1848)</f>
        <v>No Data</v>
      </c>
      <c r="I1847" s="4" t="str">
        <f>IF(ISBLANK([2]MonthlyUserInfo!B1847), "No Data", [2]MonthlyUserInfo!A1847&amp;"\"&amp;[2]MonthlyUserInfo!B1847)</f>
        <v>No Data</v>
      </c>
      <c r="J1847" s="6" t="str">
        <f t="shared" si="201"/>
        <v>No Data</v>
      </c>
      <c r="K1847" s="6" t="str">
        <f t="shared" si="203"/>
        <v>No Data</v>
      </c>
      <c r="L1847" s="6" t="str">
        <f t="shared" si="204"/>
        <v>No Data</v>
      </c>
      <c r="M1847" s="6" t="str">
        <f t="shared" si="205"/>
        <v>No Data</v>
      </c>
      <c r="N1847" s="7" t="str">
        <f t="shared" si="202"/>
        <v>No Data</v>
      </c>
    </row>
    <row r="1848" spans="1:14" x14ac:dyDescent="0.3">
      <c r="A1848" t="b">
        <f>ISBLANK([1]MonthlyLoginLogout!B1849)</f>
        <v>1</v>
      </c>
      <c r="B1848" t="str">
        <f t="shared" si="199"/>
        <v>No Data</v>
      </c>
      <c r="C1848" t="str">
        <f t="shared" si="200"/>
        <v>No Data</v>
      </c>
      <c r="D1848" t="str">
        <f>IF(A1848=TRUE,"No Data",[1]MonthlyLoginLogout!A1849)</f>
        <v>No Data</v>
      </c>
      <c r="E1848" s="10" t="str">
        <f>IF(A1848=TRUE,"No Data",Table1[[#This Row],[Date and Time Value]])</f>
        <v>No Data</v>
      </c>
      <c r="F1848" s="8" t="str">
        <f>IF(A1849=TRUE, "No Data", [1]MonthlyLoginLogout!B1849)</f>
        <v>No Data</v>
      </c>
      <c r="G1848" s="3" t="str">
        <f>IF(A1848=TRUE,"No Data",[1]MonthlyLoginLogout!C1849)</f>
        <v>No Data</v>
      </c>
      <c r="I1848" s="4" t="str">
        <f>IF(ISBLANK([2]MonthlyUserInfo!B1848), "No Data", [2]MonthlyUserInfo!A1848&amp;"\"&amp;[2]MonthlyUserInfo!B1848)</f>
        <v>No Data</v>
      </c>
      <c r="J1848" s="6" t="str">
        <f t="shared" si="201"/>
        <v>No Data</v>
      </c>
      <c r="K1848" s="6" t="str">
        <f t="shared" si="203"/>
        <v>No Data</v>
      </c>
      <c r="L1848" s="6" t="str">
        <f t="shared" si="204"/>
        <v>No Data</v>
      </c>
      <c r="M1848" s="6" t="str">
        <f t="shared" si="205"/>
        <v>No Data</v>
      </c>
      <c r="N1848" s="7" t="str">
        <f t="shared" si="202"/>
        <v>No Data</v>
      </c>
    </row>
    <row r="1849" spans="1:14" x14ac:dyDescent="0.3">
      <c r="A1849" t="b">
        <f>ISBLANK([1]MonthlyLoginLogout!B1850)</f>
        <v>1</v>
      </c>
      <c r="B1849" t="str">
        <f t="shared" si="199"/>
        <v>No Data</v>
      </c>
      <c r="C1849" t="str">
        <f t="shared" si="200"/>
        <v>No Data</v>
      </c>
      <c r="D1849" t="str">
        <f>IF(A1849=TRUE,"No Data",[1]MonthlyLoginLogout!A1850)</f>
        <v>No Data</v>
      </c>
      <c r="E1849" s="10" t="str">
        <f>IF(A1849=TRUE,"No Data",Table1[[#This Row],[Date and Time Value]])</f>
        <v>No Data</v>
      </c>
      <c r="F1849" s="8" t="str">
        <f>IF(A1850=TRUE, "No Data", [1]MonthlyLoginLogout!B1850)</f>
        <v>No Data</v>
      </c>
      <c r="G1849" s="3" t="str">
        <f>IF(A1849=TRUE,"No Data",[1]MonthlyLoginLogout!C1850)</f>
        <v>No Data</v>
      </c>
      <c r="I1849" s="4" t="str">
        <f>IF(ISBLANK([2]MonthlyUserInfo!B1849), "No Data", [2]MonthlyUserInfo!A1849&amp;"\"&amp;[2]MonthlyUserInfo!B1849)</f>
        <v>No Data</v>
      </c>
      <c r="J1849" s="6" t="str">
        <f t="shared" si="201"/>
        <v>No Data</v>
      </c>
      <c r="K1849" s="6" t="str">
        <f t="shared" si="203"/>
        <v>No Data</v>
      </c>
      <c r="L1849" s="6" t="str">
        <f t="shared" si="204"/>
        <v>No Data</v>
      </c>
      <c r="M1849" s="6" t="str">
        <f t="shared" si="205"/>
        <v>No Data</v>
      </c>
      <c r="N1849" s="7" t="str">
        <f t="shared" si="202"/>
        <v>No Data</v>
      </c>
    </row>
    <row r="1850" spans="1:14" x14ac:dyDescent="0.3">
      <c r="A1850" t="b">
        <f>ISBLANK([1]MonthlyLoginLogout!B1851)</f>
        <v>1</v>
      </c>
      <c r="B1850" t="str">
        <f t="shared" si="199"/>
        <v>No Data</v>
      </c>
      <c r="C1850" t="str">
        <f t="shared" si="200"/>
        <v>No Data</v>
      </c>
      <c r="D1850" t="str">
        <f>IF(A1850=TRUE,"No Data",[1]MonthlyLoginLogout!A1851)</f>
        <v>No Data</v>
      </c>
      <c r="E1850" s="10" t="str">
        <f>IF(A1850=TRUE,"No Data",Table1[[#This Row],[Date and Time Value]])</f>
        <v>No Data</v>
      </c>
      <c r="F1850" s="8" t="str">
        <f>IF(A1851=TRUE, "No Data", [1]MonthlyLoginLogout!B1851)</f>
        <v>No Data</v>
      </c>
      <c r="G1850" s="3" t="str">
        <f>IF(A1850=TRUE,"No Data",[1]MonthlyLoginLogout!C1851)</f>
        <v>No Data</v>
      </c>
      <c r="I1850" s="4" t="str">
        <f>IF(ISBLANK([2]MonthlyUserInfo!B1850), "No Data", [2]MonthlyUserInfo!A1850&amp;"\"&amp;[2]MonthlyUserInfo!B1850)</f>
        <v>No Data</v>
      </c>
      <c r="J1850" s="6" t="str">
        <f t="shared" si="201"/>
        <v>No Data</v>
      </c>
      <c r="K1850" s="6" t="str">
        <f t="shared" si="203"/>
        <v>No Data</v>
      </c>
      <c r="L1850" s="6" t="str">
        <f t="shared" si="204"/>
        <v>No Data</v>
      </c>
      <c r="M1850" s="6" t="str">
        <f t="shared" si="205"/>
        <v>No Data</v>
      </c>
      <c r="N1850" s="7" t="str">
        <f t="shared" si="202"/>
        <v>No Data</v>
      </c>
    </row>
    <row r="1851" spans="1:14" x14ac:dyDescent="0.3">
      <c r="A1851" t="b">
        <f>ISBLANK([1]MonthlyLoginLogout!B1852)</f>
        <v>1</v>
      </c>
      <c r="B1851" t="str">
        <f t="shared" si="199"/>
        <v>No Data</v>
      </c>
      <c r="C1851" t="str">
        <f t="shared" si="200"/>
        <v>No Data</v>
      </c>
      <c r="D1851" t="str">
        <f>IF(A1851=TRUE,"No Data",[1]MonthlyLoginLogout!A1852)</f>
        <v>No Data</v>
      </c>
      <c r="E1851" s="10" t="str">
        <f>IF(A1851=TRUE,"No Data",Table1[[#This Row],[Date and Time Value]])</f>
        <v>No Data</v>
      </c>
      <c r="F1851" s="8" t="str">
        <f>IF(A1852=TRUE, "No Data", [1]MonthlyLoginLogout!B1852)</f>
        <v>No Data</v>
      </c>
      <c r="G1851" s="3" t="str">
        <f>IF(A1851=TRUE,"No Data",[1]MonthlyLoginLogout!C1852)</f>
        <v>No Data</v>
      </c>
      <c r="I1851" s="4" t="str">
        <f>IF(ISBLANK([2]MonthlyUserInfo!B1851), "No Data", [2]MonthlyUserInfo!A1851&amp;"\"&amp;[2]MonthlyUserInfo!B1851)</f>
        <v>No Data</v>
      </c>
      <c r="J1851" s="6" t="str">
        <f t="shared" si="201"/>
        <v>No Data</v>
      </c>
      <c r="K1851" s="6" t="str">
        <f t="shared" si="203"/>
        <v>No Data</v>
      </c>
      <c r="L1851" s="6" t="str">
        <f t="shared" si="204"/>
        <v>No Data</v>
      </c>
      <c r="M1851" s="6" t="str">
        <f t="shared" si="205"/>
        <v>No Data</v>
      </c>
      <c r="N1851" s="7" t="str">
        <f t="shared" si="202"/>
        <v>No Data</v>
      </c>
    </row>
    <row r="1852" spans="1:14" x14ac:dyDescent="0.3">
      <c r="A1852" t="b">
        <f>ISBLANK([1]MonthlyLoginLogout!B1853)</f>
        <v>1</v>
      </c>
      <c r="B1852" t="str">
        <f t="shared" si="199"/>
        <v>No Data</v>
      </c>
      <c r="C1852" t="str">
        <f t="shared" si="200"/>
        <v>No Data</v>
      </c>
      <c r="D1852" t="str">
        <f>IF(A1852=TRUE,"No Data",[1]MonthlyLoginLogout!A1853)</f>
        <v>No Data</v>
      </c>
      <c r="E1852" s="10" t="str">
        <f>IF(A1852=TRUE,"No Data",Table1[[#This Row],[Date and Time Value]])</f>
        <v>No Data</v>
      </c>
      <c r="F1852" s="8" t="str">
        <f>IF(A1853=TRUE, "No Data", [1]MonthlyLoginLogout!B1853)</f>
        <v>No Data</v>
      </c>
      <c r="G1852" s="3" t="str">
        <f>IF(A1852=TRUE,"No Data",[1]MonthlyLoginLogout!C1853)</f>
        <v>No Data</v>
      </c>
      <c r="I1852" s="4" t="str">
        <f>IF(ISBLANK([2]MonthlyUserInfo!B1852), "No Data", [2]MonthlyUserInfo!A1852&amp;"\"&amp;[2]MonthlyUserInfo!B1852)</f>
        <v>No Data</v>
      </c>
      <c r="J1852" s="6" t="str">
        <f t="shared" si="201"/>
        <v>No Data</v>
      </c>
      <c r="K1852" s="6" t="str">
        <f t="shared" si="203"/>
        <v>No Data</v>
      </c>
      <c r="L1852" s="6" t="str">
        <f t="shared" si="204"/>
        <v>No Data</v>
      </c>
      <c r="M1852" s="6" t="str">
        <f t="shared" si="205"/>
        <v>No Data</v>
      </c>
      <c r="N1852" s="7" t="str">
        <f t="shared" si="202"/>
        <v>No Data</v>
      </c>
    </row>
    <row r="1853" spans="1:14" x14ac:dyDescent="0.3">
      <c r="A1853" t="b">
        <f>ISBLANK([1]MonthlyLoginLogout!B1854)</f>
        <v>1</v>
      </c>
      <c r="B1853" t="str">
        <f t="shared" si="199"/>
        <v>No Data</v>
      </c>
      <c r="C1853" t="str">
        <f t="shared" si="200"/>
        <v>No Data</v>
      </c>
      <c r="D1853" t="str">
        <f>IF(A1853=TRUE,"No Data",[1]MonthlyLoginLogout!A1854)</f>
        <v>No Data</v>
      </c>
      <c r="E1853" s="10" t="str">
        <f>IF(A1853=TRUE,"No Data",Table1[[#This Row],[Date and Time Value]])</f>
        <v>No Data</v>
      </c>
      <c r="F1853" s="8" t="str">
        <f>IF(A1854=TRUE, "No Data", [1]MonthlyLoginLogout!B1854)</f>
        <v>No Data</v>
      </c>
      <c r="G1853" s="3" t="str">
        <f>IF(A1853=TRUE,"No Data",[1]MonthlyLoginLogout!C1854)</f>
        <v>No Data</v>
      </c>
      <c r="I1853" s="4" t="str">
        <f>IF(ISBLANK([2]MonthlyUserInfo!B1853), "No Data", [2]MonthlyUserInfo!A1853&amp;"\"&amp;[2]MonthlyUserInfo!B1853)</f>
        <v>No Data</v>
      </c>
      <c r="J1853" s="6" t="str">
        <f t="shared" si="201"/>
        <v>No Data</v>
      </c>
      <c r="K1853" s="6" t="str">
        <f t="shared" si="203"/>
        <v>No Data</v>
      </c>
      <c r="L1853" s="6" t="str">
        <f t="shared" si="204"/>
        <v>No Data</v>
      </c>
      <c r="M1853" s="6" t="str">
        <f t="shared" si="205"/>
        <v>No Data</v>
      </c>
      <c r="N1853" s="7" t="str">
        <f t="shared" si="202"/>
        <v>No Data</v>
      </c>
    </row>
    <row r="1854" spans="1:14" x14ac:dyDescent="0.3">
      <c r="A1854" t="b">
        <f>ISBLANK([1]MonthlyLoginLogout!B1855)</f>
        <v>1</v>
      </c>
      <c r="B1854" t="str">
        <f t="shared" si="199"/>
        <v>No Data</v>
      </c>
      <c r="C1854" t="str">
        <f t="shared" si="200"/>
        <v>No Data</v>
      </c>
      <c r="D1854" t="str">
        <f>IF(A1854=TRUE,"No Data",[1]MonthlyLoginLogout!A1855)</f>
        <v>No Data</v>
      </c>
      <c r="E1854" s="10" t="str">
        <f>IF(A1854=TRUE,"No Data",Table1[[#This Row],[Date and Time Value]])</f>
        <v>No Data</v>
      </c>
      <c r="F1854" s="8" t="str">
        <f>IF(A1855=TRUE, "No Data", [1]MonthlyLoginLogout!B1855)</f>
        <v>No Data</v>
      </c>
      <c r="G1854" s="3" t="str">
        <f>IF(A1854=TRUE,"No Data",[1]MonthlyLoginLogout!C1855)</f>
        <v>No Data</v>
      </c>
      <c r="I1854" s="4" t="str">
        <f>IF(ISBLANK([2]MonthlyUserInfo!B1854), "No Data", [2]MonthlyUserInfo!A1854&amp;"\"&amp;[2]MonthlyUserInfo!B1854)</f>
        <v>No Data</v>
      </c>
      <c r="J1854" s="6" t="str">
        <f t="shared" si="201"/>
        <v>No Data</v>
      </c>
      <c r="K1854" s="6" t="str">
        <f t="shared" si="203"/>
        <v>No Data</v>
      </c>
      <c r="L1854" s="6" t="str">
        <f t="shared" si="204"/>
        <v>No Data</v>
      </c>
      <c r="M1854" s="6" t="str">
        <f t="shared" si="205"/>
        <v>No Data</v>
      </c>
      <c r="N1854" s="7" t="str">
        <f t="shared" si="202"/>
        <v>No Data</v>
      </c>
    </row>
    <row r="1855" spans="1:14" x14ac:dyDescent="0.3">
      <c r="A1855" t="b">
        <f>ISBLANK([1]MonthlyLoginLogout!B1856)</f>
        <v>1</v>
      </c>
      <c r="B1855" t="str">
        <f t="shared" si="199"/>
        <v>No Data</v>
      </c>
      <c r="C1855" t="str">
        <f t="shared" si="200"/>
        <v>No Data</v>
      </c>
      <c r="D1855" t="str">
        <f>IF(A1855=TRUE,"No Data",[1]MonthlyLoginLogout!A1856)</f>
        <v>No Data</v>
      </c>
      <c r="E1855" s="10" t="str">
        <f>IF(A1855=TRUE,"No Data",Table1[[#This Row],[Date and Time Value]])</f>
        <v>No Data</v>
      </c>
      <c r="F1855" s="8" t="str">
        <f>IF(A1856=TRUE, "No Data", [1]MonthlyLoginLogout!B1856)</f>
        <v>No Data</v>
      </c>
      <c r="G1855" s="3" t="str">
        <f>IF(A1855=TRUE,"No Data",[1]MonthlyLoginLogout!C1856)</f>
        <v>No Data</v>
      </c>
      <c r="I1855" s="4" t="str">
        <f>IF(ISBLANK([2]MonthlyUserInfo!B1855), "No Data", [2]MonthlyUserInfo!A1855&amp;"\"&amp;[2]MonthlyUserInfo!B1855)</f>
        <v>No Data</v>
      </c>
      <c r="J1855" s="6" t="str">
        <f t="shared" si="201"/>
        <v>No Data</v>
      </c>
      <c r="K1855" s="6" t="str">
        <f t="shared" si="203"/>
        <v>No Data</v>
      </c>
      <c r="L1855" s="6" t="str">
        <f t="shared" si="204"/>
        <v>No Data</v>
      </c>
      <c r="M1855" s="6" t="str">
        <f t="shared" si="205"/>
        <v>No Data</v>
      </c>
      <c r="N1855" s="7" t="str">
        <f t="shared" si="202"/>
        <v>No Data</v>
      </c>
    </row>
    <row r="1856" spans="1:14" x14ac:dyDescent="0.3">
      <c r="A1856" t="b">
        <f>ISBLANK([1]MonthlyLoginLogout!B1857)</f>
        <v>1</v>
      </c>
      <c r="B1856" t="str">
        <f t="shared" si="199"/>
        <v>No Data</v>
      </c>
      <c r="C1856" t="str">
        <f t="shared" si="200"/>
        <v>No Data</v>
      </c>
      <c r="D1856" t="str">
        <f>IF(A1856=TRUE,"No Data",[1]MonthlyLoginLogout!A1857)</f>
        <v>No Data</v>
      </c>
      <c r="E1856" s="10" t="str">
        <f>IF(A1856=TRUE,"No Data",Table1[[#This Row],[Date and Time Value]])</f>
        <v>No Data</v>
      </c>
      <c r="F1856" s="8" t="str">
        <f>IF(A1857=TRUE, "No Data", [1]MonthlyLoginLogout!B1857)</f>
        <v>No Data</v>
      </c>
      <c r="G1856" s="3" t="str">
        <f>IF(A1856=TRUE,"No Data",[1]MonthlyLoginLogout!C1857)</f>
        <v>No Data</v>
      </c>
      <c r="I1856" s="4" t="str">
        <f>IF(ISBLANK([2]MonthlyUserInfo!B1856), "No Data", [2]MonthlyUserInfo!A1856&amp;"\"&amp;[2]MonthlyUserInfo!B1856)</f>
        <v>No Data</v>
      </c>
      <c r="J1856" s="6" t="str">
        <f t="shared" si="201"/>
        <v>No Data</v>
      </c>
      <c r="K1856" s="6" t="str">
        <f t="shared" si="203"/>
        <v>No Data</v>
      </c>
      <c r="L1856" s="6" t="str">
        <f t="shared" si="204"/>
        <v>No Data</v>
      </c>
      <c r="M1856" s="6" t="str">
        <f t="shared" si="205"/>
        <v>No Data</v>
      </c>
      <c r="N1856" s="7" t="str">
        <f t="shared" si="202"/>
        <v>No Data</v>
      </c>
    </row>
    <row r="1857" spans="1:14" x14ac:dyDescent="0.3">
      <c r="A1857" t="b">
        <f>ISBLANK([1]MonthlyLoginLogout!B1858)</f>
        <v>1</v>
      </c>
      <c r="B1857" t="str">
        <f t="shared" si="199"/>
        <v>No Data</v>
      </c>
      <c r="C1857" t="str">
        <f t="shared" si="200"/>
        <v>No Data</v>
      </c>
      <c r="D1857" t="str">
        <f>IF(A1857=TRUE,"No Data",[1]MonthlyLoginLogout!A1858)</f>
        <v>No Data</v>
      </c>
      <c r="E1857" s="10" t="str">
        <f>IF(A1857=TRUE,"No Data",Table1[[#This Row],[Date and Time Value]])</f>
        <v>No Data</v>
      </c>
      <c r="F1857" s="8" t="str">
        <f>IF(A1858=TRUE, "No Data", [1]MonthlyLoginLogout!B1858)</f>
        <v>No Data</v>
      </c>
      <c r="G1857" s="3" t="str">
        <f>IF(A1857=TRUE,"No Data",[1]MonthlyLoginLogout!C1858)</f>
        <v>No Data</v>
      </c>
      <c r="I1857" s="4" t="str">
        <f>IF(ISBLANK([2]MonthlyUserInfo!B1857), "No Data", [2]MonthlyUserInfo!A1857&amp;"\"&amp;[2]MonthlyUserInfo!B1857)</f>
        <v>No Data</v>
      </c>
      <c r="J1857" s="6" t="str">
        <f t="shared" si="201"/>
        <v>No Data</v>
      </c>
      <c r="K1857" s="6" t="str">
        <f t="shared" si="203"/>
        <v>No Data</v>
      </c>
      <c r="L1857" s="6" t="str">
        <f t="shared" si="204"/>
        <v>No Data</v>
      </c>
      <c r="M1857" s="6" t="str">
        <f t="shared" si="205"/>
        <v>No Data</v>
      </c>
      <c r="N1857" s="7" t="str">
        <f t="shared" si="202"/>
        <v>No Data</v>
      </c>
    </row>
    <row r="1858" spans="1:14" x14ac:dyDescent="0.3">
      <c r="A1858" t="b">
        <f>ISBLANK([1]MonthlyLoginLogout!B1859)</f>
        <v>1</v>
      </c>
      <c r="B1858" t="str">
        <f t="shared" ref="B1858:B1921" si="206">IF(A1858=TRUE,"No Data",IF(F1858=F1857,IF(AND(G1858="logon",G1857="logoff"),"New Session","Calculate This"),"New User Input"))</f>
        <v>No Data</v>
      </c>
      <c r="C1858" t="str">
        <f t="shared" ref="C1858:C1921" si="207">IF(A1858=TRUE,"No Data",IF(B1858&lt;&gt;"Calculate This",0,(D1858-D1857)*24))</f>
        <v>No Data</v>
      </c>
      <c r="D1858" t="str">
        <f>IF(A1858=TRUE,"No Data",[1]MonthlyLoginLogout!A1859)</f>
        <v>No Data</v>
      </c>
      <c r="E1858" s="10" t="str">
        <f>IF(A1858=TRUE,"No Data",Table1[[#This Row],[Date and Time Value]])</f>
        <v>No Data</v>
      </c>
      <c r="F1858" s="8" t="str">
        <f>IF(A1859=TRUE, "No Data", [1]MonthlyLoginLogout!B1859)</f>
        <v>No Data</v>
      </c>
      <c r="G1858" s="3" t="str">
        <f>IF(A1858=TRUE,"No Data",[1]MonthlyLoginLogout!C1859)</f>
        <v>No Data</v>
      </c>
      <c r="I1858" s="4" t="str">
        <f>IF(ISBLANK([2]MonthlyUserInfo!B1858), "No Data", [2]MonthlyUserInfo!A1858&amp;"\"&amp;[2]MonthlyUserInfo!B1858)</f>
        <v>No Data</v>
      </c>
      <c r="J1858" s="6" t="str">
        <f t="shared" ref="J1858:J1921" si="208">IF(I1858="No Data","No Data",IF(L1858+M1858=0, "No Instances", MATCH(I1858,F:F,0)))</f>
        <v>No Data</v>
      </c>
      <c r="K1858" s="6" t="str">
        <f t="shared" si="203"/>
        <v>No Data</v>
      </c>
      <c r="L1858" s="6" t="str">
        <f t="shared" si="204"/>
        <v>No Data</v>
      </c>
      <c r="M1858" s="6" t="str">
        <f t="shared" si="205"/>
        <v>No Data</v>
      </c>
      <c r="N1858" s="7" t="str">
        <f t="shared" ref="N1858:N1921" si="209">IF(I1858&lt;&gt;"No Data",SUMIF(F:F,I1858,C:C),"No Data")</f>
        <v>No Data</v>
      </c>
    </row>
    <row r="1859" spans="1:14" x14ac:dyDescent="0.3">
      <c r="A1859" t="b">
        <f>ISBLANK([1]MonthlyLoginLogout!B1860)</f>
        <v>1</v>
      </c>
      <c r="B1859" t="str">
        <f t="shared" si="206"/>
        <v>No Data</v>
      </c>
      <c r="C1859" t="str">
        <f t="shared" si="207"/>
        <v>No Data</v>
      </c>
      <c r="D1859" t="str">
        <f>IF(A1859=TRUE,"No Data",[1]MonthlyLoginLogout!A1860)</f>
        <v>No Data</v>
      </c>
      <c r="E1859" s="10" t="str">
        <f>IF(A1859=TRUE,"No Data",Table1[[#This Row],[Date and Time Value]])</f>
        <v>No Data</v>
      </c>
      <c r="F1859" s="8" t="str">
        <f>IF(A1860=TRUE, "No Data", [1]MonthlyLoginLogout!B1860)</f>
        <v>No Data</v>
      </c>
      <c r="G1859" s="3" t="str">
        <f>IF(A1859=TRUE,"No Data",[1]MonthlyLoginLogout!C1860)</f>
        <v>No Data</v>
      </c>
      <c r="I1859" s="4" t="str">
        <f>IF(ISBLANK([2]MonthlyUserInfo!B1859), "No Data", [2]MonthlyUserInfo!A1859&amp;"\"&amp;[2]MonthlyUserInfo!B1859)</f>
        <v>No Data</v>
      </c>
      <c r="J1859" s="6" t="str">
        <f t="shared" si="208"/>
        <v>No Data</v>
      </c>
      <c r="K1859" s="6" t="str">
        <f t="shared" si="203"/>
        <v>No Data</v>
      </c>
      <c r="L1859" s="6" t="str">
        <f t="shared" si="204"/>
        <v>No Data</v>
      </c>
      <c r="M1859" s="6" t="str">
        <f t="shared" si="205"/>
        <v>No Data</v>
      </c>
      <c r="N1859" s="7" t="str">
        <f t="shared" si="209"/>
        <v>No Data</v>
      </c>
    </row>
    <row r="1860" spans="1:14" x14ac:dyDescent="0.3">
      <c r="A1860" t="b">
        <f>ISBLANK([1]MonthlyLoginLogout!B1861)</f>
        <v>1</v>
      </c>
      <c r="B1860" t="str">
        <f t="shared" si="206"/>
        <v>No Data</v>
      </c>
      <c r="C1860" t="str">
        <f t="shared" si="207"/>
        <v>No Data</v>
      </c>
      <c r="D1860" t="str">
        <f>IF(A1860=TRUE,"No Data",[1]MonthlyLoginLogout!A1861)</f>
        <v>No Data</v>
      </c>
      <c r="E1860" s="10" t="str">
        <f>IF(A1860=TRUE,"No Data",Table1[[#This Row],[Date and Time Value]])</f>
        <v>No Data</v>
      </c>
      <c r="F1860" s="8" t="str">
        <f>IF(A1861=TRUE, "No Data", [1]MonthlyLoginLogout!B1861)</f>
        <v>No Data</v>
      </c>
      <c r="G1860" s="3" t="str">
        <f>IF(A1860=TRUE,"No Data",[1]MonthlyLoginLogout!C1861)</f>
        <v>No Data</v>
      </c>
      <c r="I1860" s="4" t="str">
        <f>IF(ISBLANK([2]MonthlyUserInfo!B1860), "No Data", [2]MonthlyUserInfo!A1860&amp;"\"&amp;[2]MonthlyUserInfo!B1860)</f>
        <v>No Data</v>
      </c>
      <c r="J1860" s="6" t="str">
        <f t="shared" si="208"/>
        <v>No Data</v>
      </c>
      <c r="K1860" s="6" t="str">
        <f t="shared" si="203"/>
        <v>No Data</v>
      </c>
      <c r="L1860" s="6" t="str">
        <f t="shared" si="204"/>
        <v>No Data</v>
      </c>
      <c r="M1860" s="6" t="str">
        <f t="shared" si="205"/>
        <v>No Data</v>
      </c>
      <c r="N1860" s="7" t="str">
        <f t="shared" si="209"/>
        <v>No Data</v>
      </c>
    </row>
    <row r="1861" spans="1:14" x14ac:dyDescent="0.3">
      <c r="A1861" t="b">
        <f>ISBLANK([1]MonthlyLoginLogout!B1862)</f>
        <v>1</v>
      </c>
      <c r="B1861" t="str">
        <f t="shared" si="206"/>
        <v>No Data</v>
      </c>
      <c r="C1861" t="str">
        <f t="shared" si="207"/>
        <v>No Data</v>
      </c>
      <c r="D1861" t="str">
        <f>IF(A1861=TRUE,"No Data",[1]MonthlyLoginLogout!A1862)</f>
        <v>No Data</v>
      </c>
      <c r="E1861" s="10" t="str">
        <f>IF(A1861=TRUE,"No Data",Table1[[#This Row],[Date and Time Value]])</f>
        <v>No Data</v>
      </c>
      <c r="F1861" s="8" t="str">
        <f>IF(A1862=TRUE, "No Data", [1]MonthlyLoginLogout!B1862)</f>
        <v>No Data</v>
      </c>
      <c r="G1861" s="3" t="str">
        <f>IF(A1861=TRUE,"No Data",[1]MonthlyLoginLogout!C1862)</f>
        <v>No Data</v>
      </c>
      <c r="I1861" s="4" t="str">
        <f>IF(ISBLANK([2]MonthlyUserInfo!B1861), "No Data", [2]MonthlyUserInfo!A1861&amp;"\"&amp;[2]MonthlyUserInfo!B1861)</f>
        <v>No Data</v>
      </c>
      <c r="J1861" s="6" t="str">
        <f t="shared" si="208"/>
        <v>No Data</v>
      </c>
      <c r="K1861" s="6" t="str">
        <f t="shared" si="203"/>
        <v>No Data</v>
      </c>
      <c r="L1861" s="6" t="str">
        <f t="shared" si="204"/>
        <v>No Data</v>
      </c>
      <c r="M1861" s="6" t="str">
        <f t="shared" si="205"/>
        <v>No Data</v>
      </c>
      <c r="N1861" s="7" t="str">
        <f t="shared" si="209"/>
        <v>No Data</v>
      </c>
    </row>
    <row r="1862" spans="1:14" x14ac:dyDescent="0.3">
      <c r="A1862" t="b">
        <f>ISBLANK([1]MonthlyLoginLogout!B1863)</f>
        <v>1</v>
      </c>
      <c r="B1862" t="str">
        <f t="shared" si="206"/>
        <v>No Data</v>
      </c>
      <c r="C1862" t="str">
        <f t="shared" si="207"/>
        <v>No Data</v>
      </c>
      <c r="D1862" t="str">
        <f>IF(A1862=TRUE,"No Data",[1]MonthlyLoginLogout!A1863)</f>
        <v>No Data</v>
      </c>
      <c r="E1862" s="10" t="str">
        <f>IF(A1862=TRUE,"No Data",Table1[[#This Row],[Date and Time Value]])</f>
        <v>No Data</v>
      </c>
      <c r="F1862" s="8" t="str">
        <f>IF(A1863=TRUE, "No Data", [1]MonthlyLoginLogout!B1863)</f>
        <v>No Data</v>
      </c>
      <c r="G1862" s="3" t="str">
        <f>IF(A1862=TRUE,"No Data",[1]MonthlyLoginLogout!C1863)</f>
        <v>No Data</v>
      </c>
      <c r="I1862" s="4" t="str">
        <f>IF(ISBLANK([2]MonthlyUserInfo!B1862), "No Data", [2]MonthlyUserInfo!A1862&amp;"\"&amp;[2]MonthlyUserInfo!B1862)</f>
        <v>No Data</v>
      </c>
      <c r="J1862" s="6" t="str">
        <f t="shared" si="208"/>
        <v>No Data</v>
      </c>
      <c r="K1862" s="6" t="str">
        <f t="shared" si="203"/>
        <v>No Data</v>
      </c>
      <c r="L1862" s="6" t="str">
        <f t="shared" si="204"/>
        <v>No Data</v>
      </c>
      <c r="M1862" s="6" t="str">
        <f t="shared" si="205"/>
        <v>No Data</v>
      </c>
      <c r="N1862" s="7" t="str">
        <f t="shared" si="209"/>
        <v>No Data</v>
      </c>
    </row>
    <row r="1863" spans="1:14" x14ac:dyDescent="0.3">
      <c r="A1863" t="b">
        <f>ISBLANK([1]MonthlyLoginLogout!B1864)</f>
        <v>1</v>
      </c>
      <c r="B1863" t="str">
        <f t="shared" si="206"/>
        <v>No Data</v>
      </c>
      <c r="C1863" t="str">
        <f t="shared" si="207"/>
        <v>No Data</v>
      </c>
      <c r="D1863" t="str">
        <f>IF(A1863=TRUE,"No Data",[1]MonthlyLoginLogout!A1864)</f>
        <v>No Data</v>
      </c>
      <c r="E1863" s="10" t="str">
        <f>IF(A1863=TRUE,"No Data",Table1[[#This Row],[Date and Time Value]])</f>
        <v>No Data</v>
      </c>
      <c r="F1863" s="8" t="str">
        <f>IF(A1864=TRUE, "No Data", [1]MonthlyLoginLogout!B1864)</f>
        <v>No Data</v>
      </c>
      <c r="G1863" s="3" t="str">
        <f>IF(A1863=TRUE,"No Data",[1]MonthlyLoginLogout!C1864)</f>
        <v>No Data</v>
      </c>
      <c r="I1863" s="4" t="str">
        <f>IF(ISBLANK([2]MonthlyUserInfo!B1863), "No Data", [2]MonthlyUserInfo!A1863&amp;"\"&amp;[2]MonthlyUserInfo!B1863)</f>
        <v>No Data</v>
      </c>
      <c r="J1863" s="6" t="str">
        <f t="shared" si="208"/>
        <v>No Data</v>
      </c>
      <c r="K1863" s="6" t="str">
        <f t="shared" si="203"/>
        <v>No Data</v>
      </c>
      <c r="L1863" s="6" t="str">
        <f t="shared" si="204"/>
        <v>No Data</v>
      </c>
      <c r="M1863" s="6" t="str">
        <f t="shared" si="205"/>
        <v>No Data</v>
      </c>
      <c r="N1863" s="7" t="str">
        <f t="shared" si="209"/>
        <v>No Data</v>
      </c>
    </row>
    <row r="1864" spans="1:14" x14ac:dyDescent="0.3">
      <c r="A1864" t="b">
        <f>ISBLANK([1]MonthlyLoginLogout!B1865)</f>
        <v>1</v>
      </c>
      <c r="B1864" t="str">
        <f t="shared" si="206"/>
        <v>No Data</v>
      </c>
      <c r="C1864" t="str">
        <f t="shared" si="207"/>
        <v>No Data</v>
      </c>
      <c r="D1864" t="str">
        <f>IF(A1864=TRUE,"No Data",[1]MonthlyLoginLogout!A1865)</f>
        <v>No Data</v>
      </c>
      <c r="E1864" s="10" t="str">
        <f>IF(A1864=TRUE,"No Data",Table1[[#This Row],[Date and Time Value]])</f>
        <v>No Data</v>
      </c>
      <c r="F1864" s="8" t="str">
        <f>IF(A1865=TRUE, "No Data", [1]MonthlyLoginLogout!B1865)</f>
        <v>No Data</v>
      </c>
      <c r="G1864" s="3" t="str">
        <f>IF(A1864=TRUE,"No Data",[1]MonthlyLoginLogout!C1865)</f>
        <v>No Data</v>
      </c>
      <c r="I1864" s="4" t="str">
        <f>IF(ISBLANK([2]MonthlyUserInfo!B1864), "No Data", [2]MonthlyUserInfo!A1864&amp;"\"&amp;[2]MonthlyUserInfo!B1864)</f>
        <v>No Data</v>
      </c>
      <c r="J1864" s="6" t="str">
        <f t="shared" si="208"/>
        <v>No Data</v>
      </c>
      <c r="K1864" s="6" t="str">
        <f t="shared" ref="K1864:K1927" si="210">IF(J1864="No Data","No Data",IF(J1864="No Instances","No Instances",J1864+L1864+M1864-1))</f>
        <v>No Data</v>
      </c>
      <c r="L1864" s="6" t="str">
        <f t="shared" ref="L1864:L1927" si="211">IF(I1864&lt;&gt;"No Data",COUNTIFS($F$2:$F$2500,I1864,$G$2:$G$2500,"logon"),"No Data")</f>
        <v>No Data</v>
      </c>
      <c r="M1864" s="6" t="str">
        <f t="shared" ref="M1864:M1927" si="212">IF(I1864&lt;&gt;"No Data",COUNTIFS($F$2:$F$2500,I1864,$G$2:$G$2500,"Logoff"),"No Data")</f>
        <v>No Data</v>
      </c>
      <c r="N1864" s="7" t="str">
        <f t="shared" si="209"/>
        <v>No Data</v>
      </c>
    </row>
    <row r="1865" spans="1:14" x14ac:dyDescent="0.3">
      <c r="A1865" t="b">
        <f>ISBLANK([1]MonthlyLoginLogout!B1866)</f>
        <v>1</v>
      </c>
      <c r="B1865" t="str">
        <f t="shared" si="206"/>
        <v>No Data</v>
      </c>
      <c r="C1865" t="str">
        <f t="shared" si="207"/>
        <v>No Data</v>
      </c>
      <c r="D1865" t="str">
        <f>IF(A1865=TRUE,"No Data",[1]MonthlyLoginLogout!A1866)</f>
        <v>No Data</v>
      </c>
      <c r="E1865" s="10" t="str">
        <f>IF(A1865=TRUE,"No Data",Table1[[#This Row],[Date and Time Value]])</f>
        <v>No Data</v>
      </c>
      <c r="F1865" s="8" t="str">
        <f>IF(A1866=TRUE, "No Data", [1]MonthlyLoginLogout!B1866)</f>
        <v>No Data</v>
      </c>
      <c r="G1865" s="3" t="str">
        <f>IF(A1865=TRUE,"No Data",[1]MonthlyLoginLogout!C1866)</f>
        <v>No Data</v>
      </c>
      <c r="I1865" s="4" t="str">
        <f>IF(ISBLANK([2]MonthlyUserInfo!B1865), "No Data", [2]MonthlyUserInfo!A1865&amp;"\"&amp;[2]MonthlyUserInfo!B1865)</f>
        <v>No Data</v>
      </c>
      <c r="J1865" s="6" t="str">
        <f t="shared" si="208"/>
        <v>No Data</v>
      </c>
      <c r="K1865" s="6" t="str">
        <f t="shared" si="210"/>
        <v>No Data</v>
      </c>
      <c r="L1865" s="6" t="str">
        <f t="shared" si="211"/>
        <v>No Data</v>
      </c>
      <c r="M1865" s="6" t="str">
        <f t="shared" si="212"/>
        <v>No Data</v>
      </c>
      <c r="N1865" s="7" t="str">
        <f t="shared" si="209"/>
        <v>No Data</v>
      </c>
    </row>
    <row r="1866" spans="1:14" x14ac:dyDescent="0.3">
      <c r="A1866" t="b">
        <f>ISBLANK([1]MonthlyLoginLogout!B1867)</f>
        <v>1</v>
      </c>
      <c r="B1866" t="str">
        <f t="shared" si="206"/>
        <v>No Data</v>
      </c>
      <c r="C1866" t="str">
        <f t="shared" si="207"/>
        <v>No Data</v>
      </c>
      <c r="D1866" t="str">
        <f>IF(A1866=TRUE,"No Data",[1]MonthlyLoginLogout!A1867)</f>
        <v>No Data</v>
      </c>
      <c r="E1866" s="10" t="str">
        <f>IF(A1866=TRUE,"No Data",Table1[[#This Row],[Date and Time Value]])</f>
        <v>No Data</v>
      </c>
      <c r="F1866" s="8" t="str">
        <f>IF(A1867=TRUE, "No Data", [1]MonthlyLoginLogout!B1867)</f>
        <v>No Data</v>
      </c>
      <c r="G1866" s="3" t="str">
        <f>IF(A1866=TRUE,"No Data",[1]MonthlyLoginLogout!C1867)</f>
        <v>No Data</v>
      </c>
      <c r="I1866" s="4" t="str">
        <f>IF(ISBLANK([2]MonthlyUserInfo!B1866), "No Data", [2]MonthlyUserInfo!A1866&amp;"\"&amp;[2]MonthlyUserInfo!B1866)</f>
        <v>No Data</v>
      </c>
      <c r="J1866" s="6" t="str">
        <f t="shared" si="208"/>
        <v>No Data</v>
      </c>
      <c r="K1866" s="6" t="str">
        <f t="shared" si="210"/>
        <v>No Data</v>
      </c>
      <c r="L1866" s="6" t="str">
        <f t="shared" si="211"/>
        <v>No Data</v>
      </c>
      <c r="M1866" s="6" t="str">
        <f t="shared" si="212"/>
        <v>No Data</v>
      </c>
      <c r="N1866" s="7" t="str">
        <f t="shared" si="209"/>
        <v>No Data</v>
      </c>
    </row>
    <row r="1867" spans="1:14" x14ac:dyDescent="0.3">
      <c r="A1867" t="b">
        <f>ISBLANK([1]MonthlyLoginLogout!B1868)</f>
        <v>1</v>
      </c>
      <c r="B1867" t="str">
        <f t="shared" si="206"/>
        <v>No Data</v>
      </c>
      <c r="C1867" t="str">
        <f t="shared" si="207"/>
        <v>No Data</v>
      </c>
      <c r="D1867" t="str">
        <f>IF(A1867=TRUE,"No Data",[1]MonthlyLoginLogout!A1868)</f>
        <v>No Data</v>
      </c>
      <c r="E1867" s="10" t="str">
        <f>IF(A1867=TRUE,"No Data",Table1[[#This Row],[Date and Time Value]])</f>
        <v>No Data</v>
      </c>
      <c r="F1867" s="8" t="str">
        <f>IF(A1868=TRUE, "No Data", [1]MonthlyLoginLogout!B1868)</f>
        <v>No Data</v>
      </c>
      <c r="G1867" s="3" t="str">
        <f>IF(A1867=TRUE,"No Data",[1]MonthlyLoginLogout!C1868)</f>
        <v>No Data</v>
      </c>
      <c r="I1867" s="4" t="str">
        <f>IF(ISBLANK([2]MonthlyUserInfo!B1867), "No Data", [2]MonthlyUserInfo!A1867&amp;"\"&amp;[2]MonthlyUserInfo!B1867)</f>
        <v>No Data</v>
      </c>
      <c r="J1867" s="6" t="str">
        <f t="shared" si="208"/>
        <v>No Data</v>
      </c>
      <c r="K1867" s="6" t="str">
        <f t="shared" si="210"/>
        <v>No Data</v>
      </c>
      <c r="L1867" s="6" t="str">
        <f t="shared" si="211"/>
        <v>No Data</v>
      </c>
      <c r="M1867" s="6" t="str">
        <f t="shared" si="212"/>
        <v>No Data</v>
      </c>
      <c r="N1867" s="7" t="str">
        <f t="shared" si="209"/>
        <v>No Data</v>
      </c>
    </row>
    <row r="1868" spans="1:14" x14ac:dyDescent="0.3">
      <c r="A1868" t="b">
        <f>ISBLANK([1]MonthlyLoginLogout!B1869)</f>
        <v>1</v>
      </c>
      <c r="B1868" t="str">
        <f t="shared" si="206"/>
        <v>No Data</v>
      </c>
      <c r="C1868" t="str">
        <f t="shared" si="207"/>
        <v>No Data</v>
      </c>
      <c r="D1868" t="str">
        <f>IF(A1868=TRUE,"No Data",[1]MonthlyLoginLogout!A1869)</f>
        <v>No Data</v>
      </c>
      <c r="E1868" s="10" t="str">
        <f>IF(A1868=TRUE,"No Data",Table1[[#This Row],[Date and Time Value]])</f>
        <v>No Data</v>
      </c>
      <c r="F1868" s="8" t="str">
        <f>IF(A1869=TRUE, "No Data", [1]MonthlyLoginLogout!B1869)</f>
        <v>No Data</v>
      </c>
      <c r="G1868" s="3" t="str">
        <f>IF(A1868=TRUE,"No Data",[1]MonthlyLoginLogout!C1869)</f>
        <v>No Data</v>
      </c>
      <c r="I1868" s="4" t="str">
        <f>IF(ISBLANK([2]MonthlyUserInfo!B1868), "No Data", [2]MonthlyUserInfo!A1868&amp;"\"&amp;[2]MonthlyUserInfo!B1868)</f>
        <v>No Data</v>
      </c>
      <c r="J1868" s="6" t="str">
        <f t="shared" si="208"/>
        <v>No Data</v>
      </c>
      <c r="K1868" s="6" t="str">
        <f t="shared" si="210"/>
        <v>No Data</v>
      </c>
      <c r="L1868" s="6" t="str">
        <f t="shared" si="211"/>
        <v>No Data</v>
      </c>
      <c r="M1868" s="6" t="str">
        <f t="shared" si="212"/>
        <v>No Data</v>
      </c>
      <c r="N1868" s="7" t="str">
        <f t="shared" si="209"/>
        <v>No Data</v>
      </c>
    </row>
    <row r="1869" spans="1:14" x14ac:dyDescent="0.3">
      <c r="A1869" t="b">
        <f>ISBLANK([1]MonthlyLoginLogout!B1870)</f>
        <v>1</v>
      </c>
      <c r="B1869" t="str">
        <f t="shared" si="206"/>
        <v>No Data</v>
      </c>
      <c r="C1869" t="str">
        <f t="shared" si="207"/>
        <v>No Data</v>
      </c>
      <c r="D1869" t="str">
        <f>IF(A1869=TRUE,"No Data",[1]MonthlyLoginLogout!A1870)</f>
        <v>No Data</v>
      </c>
      <c r="E1869" s="10" t="str">
        <f>IF(A1869=TRUE,"No Data",Table1[[#This Row],[Date and Time Value]])</f>
        <v>No Data</v>
      </c>
      <c r="F1869" s="8" t="str">
        <f>IF(A1870=TRUE, "No Data", [1]MonthlyLoginLogout!B1870)</f>
        <v>No Data</v>
      </c>
      <c r="G1869" s="3" t="str">
        <f>IF(A1869=TRUE,"No Data",[1]MonthlyLoginLogout!C1870)</f>
        <v>No Data</v>
      </c>
      <c r="I1869" s="4" t="str">
        <f>IF(ISBLANK([2]MonthlyUserInfo!B1869), "No Data", [2]MonthlyUserInfo!A1869&amp;"\"&amp;[2]MonthlyUserInfo!B1869)</f>
        <v>No Data</v>
      </c>
      <c r="J1869" s="6" t="str">
        <f t="shared" si="208"/>
        <v>No Data</v>
      </c>
      <c r="K1869" s="6" t="str">
        <f t="shared" si="210"/>
        <v>No Data</v>
      </c>
      <c r="L1869" s="6" t="str">
        <f t="shared" si="211"/>
        <v>No Data</v>
      </c>
      <c r="M1869" s="6" t="str">
        <f t="shared" si="212"/>
        <v>No Data</v>
      </c>
      <c r="N1869" s="7" t="str">
        <f t="shared" si="209"/>
        <v>No Data</v>
      </c>
    </row>
    <row r="1870" spans="1:14" x14ac:dyDescent="0.3">
      <c r="A1870" t="b">
        <f>ISBLANK([1]MonthlyLoginLogout!B1871)</f>
        <v>1</v>
      </c>
      <c r="B1870" t="str">
        <f t="shared" si="206"/>
        <v>No Data</v>
      </c>
      <c r="C1870" t="str">
        <f t="shared" si="207"/>
        <v>No Data</v>
      </c>
      <c r="D1870" t="str">
        <f>IF(A1870=TRUE,"No Data",[1]MonthlyLoginLogout!A1871)</f>
        <v>No Data</v>
      </c>
      <c r="E1870" s="10" t="str">
        <f>IF(A1870=TRUE,"No Data",Table1[[#This Row],[Date and Time Value]])</f>
        <v>No Data</v>
      </c>
      <c r="F1870" s="8" t="str">
        <f>IF(A1871=TRUE, "No Data", [1]MonthlyLoginLogout!B1871)</f>
        <v>No Data</v>
      </c>
      <c r="G1870" s="3" t="str">
        <f>IF(A1870=TRUE,"No Data",[1]MonthlyLoginLogout!C1871)</f>
        <v>No Data</v>
      </c>
      <c r="I1870" s="4" t="str">
        <f>IF(ISBLANK([2]MonthlyUserInfo!B1870), "No Data", [2]MonthlyUserInfo!A1870&amp;"\"&amp;[2]MonthlyUserInfo!B1870)</f>
        <v>No Data</v>
      </c>
      <c r="J1870" s="6" t="str">
        <f t="shared" si="208"/>
        <v>No Data</v>
      </c>
      <c r="K1870" s="6" t="str">
        <f t="shared" si="210"/>
        <v>No Data</v>
      </c>
      <c r="L1870" s="6" t="str">
        <f t="shared" si="211"/>
        <v>No Data</v>
      </c>
      <c r="M1870" s="6" t="str">
        <f t="shared" si="212"/>
        <v>No Data</v>
      </c>
      <c r="N1870" s="7" t="str">
        <f t="shared" si="209"/>
        <v>No Data</v>
      </c>
    </row>
    <row r="1871" spans="1:14" x14ac:dyDescent="0.3">
      <c r="A1871" t="b">
        <f>ISBLANK([1]MonthlyLoginLogout!B1872)</f>
        <v>1</v>
      </c>
      <c r="B1871" t="str">
        <f t="shared" si="206"/>
        <v>No Data</v>
      </c>
      <c r="C1871" t="str">
        <f t="shared" si="207"/>
        <v>No Data</v>
      </c>
      <c r="D1871" t="str">
        <f>IF(A1871=TRUE,"No Data",[1]MonthlyLoginLogout!A1872)</f>
        <v>No Data</v>
      </c>
      <c r="E1871" s="10" t="str">
        <f>IF(A1871=TRUE,"No Data",Table1[[#This Row],[Date and Time Value]])</f>
        <v>No Data</v>
      </c>
      <c r="F1871" s="8" t="str">
        <f>IF(A1872=TRUE, "No Data", [1]MonthlyLoginLogout!B1872)</f>
        <v>No Data</v>
      </c>
      <c r="G1871" s="3" t="str">
        <f>IF(A1871=TRUE,"No Data",[1]MonthlyLoginLogout!C1872)</f>
        <v>No Data</v>
      </c>
      <c r="I1871" s="4" t="str">
        <f>IF(ISBLANK([2]MonthlyUserInfo!B1871), "No Data", [2]MonthlyUserInfo!A1871&amp;"\"&amp;[2]MonthlyUserInfo!B1871)</f>
        <v>No Data</v>
      </c>
      <c r="J1871" s="6" t="str">
        <f t="shared" si="208"/>
        <v>No Data</v>
      </c>
      <c r="K1871" s="6" t="str">
        <f t="shared" si="210"/>
        <v>No Data</v>
      </c>
      <c r="L1871" s="6" t="str">
        <f t="shared" si="211"/>
        <v>No Data</v>
      </c>
      <c r="M1871" s="6" t="str">
        <f t="shared" si="212"/>
        <v>No Data</v>
      </c>
      <c r="N1871" s="7" t="str">
        <f t="shared" si="209"/>
        <v>No Data</v>
      </c>
    </row>
    <row r="1872" spans="1:14" x14ac:dyDescent="0.3">
      <c r="A1872" t="b">
        <f>ISBLANK([1]MonthlyLoginLogout!B1873)</f>
        <v>1</v>
      </c>
      <c r="B1872" t="str">
        <f t="shared" si="206"/>
        <v>No Data</v>
      </c>
      <c r="C1872" t="str">
        <f t="shared" si="207"/>
        <v>No Data</v>
      </c>
      <c r="D1872" t="str">
        <f>IF(A1872=TRUE,"No Data",[1]MonthlyLoginLogout!A1873)</f>
        <v>No Data</v>
      </c>
      <c r="E1872" s="10" t="str">
        <f>IF(A1872=TRUE,"No Data",Table1[[#This Row],[Date and Time Value]])</f>
        <v>No Data</v>
      </c>
      <c r="F1872" s="8" t="str">
        <f>IF(A1873=TRUE, "No Data", [1]MonthlyLoginLogout!B1873)</f>
        <v>No Data</v>
      </c>
      <c r="G1872" s="3" t="str">
        <f>IF(A1872=TRUE,"No Data",[1]MonthlyLoginLogout!C1873)</f>
        <v>No Data</v>
      </c>
      <c r="I1872" s="4" t="str">
        <f>IF(ISBLANK([2]MonthlyUserInfo!B1872), "No Data", [2]MonthlyUserInfo!A1872&amp;"\"&amp;[2]MonthlyUserInfo!B1872)</f>
        <v>No Data</v>
      </c>
      <c r="J1872" s="6" t="str">
        <f t="shared" si="208"/>
        <v>No Data</v>
      </c>
      <c r="K1872" s="6" t="str">
        <f t="shared" si="210"/>
        <v>No Data</v>
      </c>
      <c r="L1872" s="6" t="str">
        <f t="shared" si="211"/>
        <v>No Data</v>
      </c>
      <c r="M1872" s="6" t="str">
        <f t="shared" si="212"/>
        <v>No Data</v>
      </c>
      <c r="N1872" s="7" t="str">
        <f t="shared" si="209"/>
        <v>No Data</v>
      </c>
    </row>
    <row r="1873" spans="1:14" x14ac:dyDescent="0.3">
      <c r="A1873" t="b">
        <f>ISBLANK([1]MonthlyLoginLogout!B1874)</f>
        <v>1</v>
      </c>
      <c r="B1873" t="str">
        <f t="shared" si="206"/>
        <v>No Data</v>
      </c>
      <c r="C1873" t="str">
        <f t="shared" si="207"/>
        <v>No Data</v>
      </c>
      <c r="D1873" t="str">
        <f>IF(A1873=TRUE,"No Data",[1]MonthlyLoginLogout!A1874)</f>
        <v>No Data</v>
      </c>
      <c r="E1873" s="10" t="str">
        <f>IF(A1873=TRUE,"No Data",Table1[[#This Row],[Date and Time Value]])</f>
        <v>No Data</v>
      </c>
      <c r="F1873" s="8" t="str">
        <f>IF(A1874=TRUE, "No Data", [1]MonthlyLoginLogout!B1874)</f>
        <v>No Data</v>
      </c>
      <c r="G1873" s="3" t="str">
        <f>IF(A1873=TRUE,"No Data",[1]MonthlyLoginLogout!C1874)</f>
        <v>No Data</v>
      </c>
      <c r="I1873" s="4" t="str">
        <f>IF(ISBLANK([2]MonthlyUserInfo!B1873), "No Data", [2]MonthlyUserInfo!A1873&amp;"\"&amp;[2]MonthlyUserInfo!B1873)</f>
        <v>No Data</v>
      </c>
      <c r="J1873" s="6" t="str">
        <f t="shared" si="208"/>
        <v>No Data</v>
      </c>
      <c r="K1873" s="6" t="str">
        <f t="shared" si="210"/>
        <v>No Data</v>
      </c>
      <c r="L1873" s="6" t="str">
        <f t="shared" si="211"/>
        <v>No Data</v>
      </c>
      <c r="M1873" s="6" t="str">
        <f t="shared" si="212"/>
        <v>No Data</v>
      </c>
      <c r="N1873" s="7" t="str">
        <f t="shared" si="209"/>
        <v>No Data</v>
      </c>
    </row>
    <row r="1874" spans="1:14" x14ac:dyDescent="0.3">
      <c r="A1874" t="b">
        <f>ISBLANK([1]MonthlyLoginLogout!B1875)</f>
        <v>1</v>
      </c>
      <c r="B1874" t="str">
        <f t="shared" si="206"/>
        <v>No Data</v>
      </c>
      <c r="C1874" t="str">
        <f t="shared" si="207"/>
        <v>No Data</v>
      </c>
      <c r="D1874" t="str">
        <f>IF(A1874=TRUE,"No Data",[1]MonthlyLoginLogout!A1875)</f>
        <v>No Data</v>
      </c>
      <c r="E1874" s="10" t="str">
        <f>IF(A1874=TRUE,"No Data",Table1[[#This Row],[Date and Time Value]])</f>
        <v>No Data</v>
      </c>
      <c r="F1874" s="8" t="str">
        <f>IF(A1875=TRUE, "No Data", [1]MonthlyLoginLogout!B1875)</f>
        <v>No Data</v>
      </c>
      <c r="G1874" s="3" t="str">
        <f>IF(A1874=TRUE,"No Data",[1]MonthlyLoginLogout!C1875)</f>
        <v>No Data</v>
      </c>
      <c r="I1874" s="4" t="str">
        <f>IF(ISBLANK([2]MonthlyUserInfo!B1874), "No Data", [2]MonthlyUserInfo!A1874&amp;"\"&amp;[2]MonthlyUserInfo!B1874)</f>
        <v>No Data</v>
      </c>
      <c r="J1874" s="6" t="str">
        <f t="shared" si="208"/>
        <v>No Data</v>
      </c>
      <c r="K1874" s="6" t="str">
        <f t="shared" si="210"/>
        <v>No Data</v>
      </c>
      <c r="L1874" s="6" t="str">
        <f t="shared" si="211"/>
        <v>No Data</v>
      </c>
      <c r="M1874" s="6" t="str">
        <f t="shared" si="212"/>
        <v>No Data</v>
      </c>
      <c r="N1874" s="7" t="str">
        <f t="shared" si="209"/>
        <v>No Data</v>
      </c>
    </row>
    <row r="1875" spans="1:14" x14ac:dyDescent="0.3">
      <c r="A1875" t="b">
        <f>ISBLANK([1]MonthlyLoginLogout!B1876)</f>
        <v>1</v>
      </c>
      <c r="B1875" t="str">
        <f t="shared" si="206"/>
        <v>No Data</v>
      </c>
      <c r="C1875" t="str">
        <f t="shared" si="207"/>
        <v>No Data</v>
      </c>
      <c r="D1875" t="str">
        <f>IF(A1875=TRUE,"No Data",[1]MonthlyLoginLogout!A1876)</f>
        <v>No Data</v>
      </c>
      <c r="E1875" s="10" t="str">
        <f>IF(A1875=TRUE,"No Data",Table1[[#This Row],[Date and Time Value]])</f>
        <v>No Data</v>
      </c>
      <c r="F1875" s="8" t="str">
        <f>IF(A1876=TRUE, "No Data", [1]MonthlyLoginLogout!B1876)</f>
        <v>No Data</v>
      </c>
      <c r="G1875" s="3" t="str">
        <f>IF(A1875=TRUE,"No Data",[1]MonthlyLoginLogout!C1876)</f>
        <v>No Data</v>
      </c>
      <c r="I1875" s="4" t="str">
        <f>IF(ISBLANK([2]MonthlyUserInfo!B1875), "No Data", [2]MonthlyUserInfo!A1875&amp;"\"&amp;[2]MonthlyUserInfo!B1875)</f>
        <v>No Data</v>
      </c>
      <c r="J1875" s="6" t="str">
        <f t="shared" si="208"/>
        <v>No Data</v>
      </c>
      <c r="K1875" s="6" t="str">
        <f t="shared" si="210"/>
        <v>No Data</v>
      </c>
      <c r="L1875" s="6" t="str">
        <f t="shared" si="211"/>
        <v>No Data</v>
      </c>
      <c r="M1875" s="6" t="str">
        <f t="shared" si="212"/>
        <v>No Data</v>
      </c>
      <c r="N1875" s="7" t="str">
        <f t="shared" si="209"/>
        <v>No Data</v>
      </c>
    </row>
    <row r="1876" spans="1:14" x14ac:dyDescent="0.3">
      <c r="A1876" t="b">
        <f>ISBLANK([1]MonthlyLoginLogout!B1877)</f>
        <v>1</v>
      </c>
      <c r="B1876" t="str">
        <f t="shared" si="206"/>
        <v>No Data</v>
      </c>
      <c r="C1876" t="str">
        <f t="shared" si="207"/>
        <v>No Data</v>
      </c>
      <c r="D1876" t="str">
        <f>IF(A1876=TRUE,"No Data",[1]MonthlyLoginLogout!A1877)</f>
        <v>No Data</v>
      </c>
      <c r="E1876" s="10" t="str">
        <f>IF(A1876=TRUE,"No Data",Table1[[#This Row],[Date and Time Value]])</f>
        <v>No Data</v>
      </c>
      <c r="F1876" s="8" t="str">
        <f>IF(A1877=TRUE, "No Data", [1]MonthlyLoginLogout!B1877)</f>
        <v>No Data</v>
      </c>
      <c r="G1876" s="3" t="str">
        <f>IF(A1876=TRUE,"No Data",[1]MonthlyLoginLogout!C1877)</f>
        <v>No Data</v>
      </c>
      <c r="I1876" s="4" t="str">
        <f>IF(ISBLANK([2]MonthlyUserInfo!B1876), "No Data", [2]MonthlyUserInfo!A1876&amp;"\"&amp;[2]MonthlyUserInfo!B1876)</f>
        <v>No Data</v>
      </c>
      <c r="J1876" s="6" t="str">
        <f t="shared" si="208"/>
        <v>No Data</v>
      </c>
      <c r="K1876" s="6" t="str">
        <f t="shared" si="210"/>
        <v>No Data</v>
      </c>
      <c r="L1876" s="6" t="str">
        <f t="shared" si="211"/>
        <v>No Data</v>
      </c>
      <c r="M1876" s="6" t="str">
        <f t="shared" si="212"/>
        <v>No Data</v>
      </c>
      <c r="N1876" s="7" t="str">
        <f t="shared" si="209"/>
        <v>No Data</v>
      </c>
    </row>
    <row r="1877" spans="1:14" x14ac:dyDescent="0.3">
      <c r="A1877" t="b">
        <f>ISBLANK([1]MonthlyLoginLogout!B1878)</f>
        <v>1</v>
      </c>
      <c r="B1877" t="str">
        <f t="shared" si="206"/>
        <v>No Data</v>
      </c>
      <c r="C1877" t="str">
        <f t="shared" si="207"/>
        <v>No Data</v>
      </c>
      <c r="D1877" t="str">
        <f>IF(A1877=TRUE,"No Data",[1]MonthlyLoginLogout!A1878)</f>
        <v>No Data</v>
      </c>
      <c r="E1877" s="10" t="str">
        <f>IF(A1877=TRUE,"No Data",Table1[[#This Row],[Date and Time Value]])</f>
        <v>No Data</v>
      </c>
      <c r="F1877" s="8" t="str">
        <f>IF(A1878=TRUE, "No Data", [1]MonthlyLoginLogout!B1878)</f>
        <v>No Data</v>
      </c>
      <c r="G1877" s="3" t="str">
        <f>IF(A1877=TRUE,"No Data",[1]MonthlyLoginLogout!C1878)</f>
        <v>No Data</v>
      </c>
      <c r="I1877" s="4" t="str">
        <f>IF(ISBLANK([2]MonthlyUserInfo!B1877), "No Data", [2]MonthlyUserInfo!A1877&amp;"\"&amp;[2]MonthlyUserInfo!B1877)</f>
        <v>No Data</v>
      </c>
      <c r="J1877" s="6" t="str">
        <f t="shared" si="208"/>
        <v>No Data</v>
      </c>
      <c r="K1877" s="6" t="str">
        <f t="shared" si="210"/>
        <v>No Data</v>
      </c>
      <c r="L1877" s="6" t="str">
        <f t="shared" si="211"/>
        <v>No Data</v>
      </c>
      <c r="M1877" s="6" t="str">
        <f t="shared" si="212"/>
        <v>No Data</v>
      </c>
      <c r="N1877" s="7" t="str">
        <f t="shared" si="209"/>
        <v>No Data</v>
      </c>
    </row>
    <row r="1878" spans="1:14" x14ac:dyDescent="0.3">
      <c r="A1878" t="b">
        <f>ISBLANK([1]MonthlyLoginLogout!B1879)</f>
        <v>1</v>
      </c>
      <c r="B1878" t="str">
        <f t="shared" si="206"/>
        <v>No Data</v>
      </c>
      <c r="C1878" t="str">
        <f t="shared" si="207"/>
        <v>No Data</v>
      </c>
      <c r="D1878" t="str">
        <f>IF(A1878=TRUE,"No Data",[1]MonthlyLoginLogout!A1879)</f>
        <v>No Data</v>
      </c>
      <c r="E1878" s="10" t="str">
        <f>IF(A1878=TRUE,"No Data",Table1[[#This Row],[Date and Time Value]])</f>
        <v>No Data</v>
      </c>
      <c r="F1878" s="8" t="str">
        <f>IF(A1879=TRUE, "No Data", [1]MonthlyLoginLogout!B1879)</f>
        <v>No Data</v>
      </c>
      <c r="G1878" s="3" t="str">
        <f>IF(A1878=TRUE,"No Data",[1]MonthlyLoginLogout!C1879)</f>
        <v>No Data</v>
      </c>
      <c r="I1878" s="4" t="str">
        <f>IF(ISBLANK([2]MonthlyUserInfo!B1878), "No Data", [2]MonthlyUserInfo!A1878&amp;"\"&amp;[2]MonthlyUserInfo!B1878)</f>
        <v>No Data</v>
      </c>
      <c r="J1878" s="6" t="str">
        <f t="shared" si="208"/>
        <v>No Data</v>
      </c>
      <c r="K1878" s="6" t="str">
        <f t="shared" si="210"/>
        <v>No Data</v>
      </c>
      <c r="L1878" s="6" t="str">
        <f t="shared" si="211"/>
        <v>No Data</v>
      </c>
      <c r="M1878" s="6" t="str">
        <f t="shared" si="212"/>
        <v>No Data</v>
      </c>
      <c r="N1878" s="7" t="str">
        <f t="shared" si="209"/>
        <v>No Data</v>
      </c>
    </row>
    <row r="1879" spans="1:14" x14ac:dyDescent="0.3">
      <c r="A1879" t="b">
        <f>ISBLANK([1]MonthlyLoginLogout!B1880)</f>
        <v>1</v>
      </c>
      <c r="B1879" t="str">
        <f t="shared" si="206"/>
        <v>No Data</v>
      </c>
      <c r="C1879" t="str">
        <f t="shared" si="207"/>
        <v>No Data</v>
      </c>
      <c r="D1879" t="str">
        <f>IF(A1879=TRUE,"No Data",[1]MonthlyLoginLogout!A1880)</f>
        <v>No Data</v>
      </c>
      <c r="E1879" s="10" t="str">
        <f>IF(A1879=TRUE,"No Data",Table1[[#This Row],[Date and Time Value]])</f>
        <v>No Data</v>
      </c>
      <c r="F1879" s="8" t="str">
        <f>IF(A1880=TRUE, "No Data", [1]MonthlyLoginLogout!B1880)</f>
        <v>No Data</v>
      </c>
      <c r="G1879" s="3" t="str">
        <f>IF(A1879=TRUE,"No Data",[1]MonthlyLoginLogout!C1880)</f>
        <v>No Data</v>
      </c>
      <c r="I1879" s="4" t="str">
        <f>IF(ISBLANK([2]MonthlyUserInfo!B1879), "No Data", [2]MonthlyUserInfo!A1879&amp;"\"&amp;[2]MonthlyUserInfo!B1879)</f>
        <v>No Data</v>
      </c>
      <c r="J1879" s="6" t="str">
        <f t="shared" si="208"/>
        <v>No Data</v>
      </c>
      <c r="K1879" s="6" t="str">
        <f t="shared" si="210"/>
        <v>No Data</v>
      </c>
      <c r="L1879" s="6" t="str">
        <f t="shared" si="211"/>
        <v>No Data</v>
      </c>
      <c r="M1879" s="6" t="str">
        <f t="shared" si="212"/>
        <v>No Data</v>
      </c>
      <c r="N1879" s="7" t="str">
        <f t="shared" si="209"/>
        <v>No Data</v>
      </c>
    </row>
    <row r="1880" spans="1:14" x14ac:dyDescent="0.3">
      <c r="A1880" t="b">
        <f>ISBLANK([1]MonthlyLoginLogout!B1881)</f>
        <v>1</v>
      </c>
      <c r="B1880" t="str">
        <f t="shared" si="206"/>
        <v>No Data</v>
      </c>
      <c r="C1880" t="str">
        <f t="shared" si="207"/>
        <v>No Data</v>
      </c>
      <c r="D1880" t="str">
        <f>IF(A1880=TRUE,"No Data",[1]MonthlyLoginLogout!A1881)</f>
        <v>No Data</v>
      </c>
      <c r="E1880" s="10" t="str">
        <f>IF(A1880=TRUE,"No Data",Table1[[#This Row],[Date and Time Value]])</f>
        <v>No Data</v>
      </c>
      <c r="F1880" s="8" t="str">
        <f>IF(A1881=TRUE, "No Data", [1]MonthlyLoginLogout!B1881)</f>
        <v>No Data</v>
      </c>
      <c r="G1880" s="3" t="str">
        <f>IF(A1880=TRUE,"No Data",[1]MonthlyLoginLogout!C1881)</f>
        <v>No Data</v>
      </c>
      <c r="I1880" s="4" t="str">
        <f>IF(ISBLANK([2]MonthlyUserInfo!B1880), "No Data", [2]MonthlyUserInfo!A1880&amp;"\"&amp;[2]MonthlyUserInfo!B1880)</f>
        <v>No Data</v>
      </c>
      <c r="J1880" s="6" t="str">
        <f t="shared" si="208"/>
        <v>No Data</v>
      </c>
      <c r="K1880" s="6" t="str">
        <f t="shared" si="210"/>
        <v>No Data</v>
      </c>
      <c r="L1880" s="6" t="str">
        <f t="shared" si="211"/>
        <v>No Data</v>
      </c>
      <c r="M1880" s="6" t="str">
        <f t="shared" si="212"/>
        <v>No Data</v>
      </c>
      <c r="N1880" s="7" t="str">
        <f t="shared" si="209"/>
        <v>No Data</v>
      </c>
    </row>
    <row r="1881" spans="1:14" x14ac:dyDescent="0.3">
      <c r="A1881" t="b">
        <f>ISBLANK([1]MonthlyLoginLogout!B1882)</f>
        <v>1</v>
      </c>
      <c r="B1881" t="str">
        <f t="shared" si="206"/>
        <v>No Data</v>
      </c>
      <c r="C1881" t="str">
        <f t="shared" si="207"/>
        <v>No Data</v>
      </c>
      <c r="D1881" t="str">
        <f>IF(A1881=TRUE,"No Data",[1]MonthlyLoginLogout!A1882)</f>
        <v>No Data</v>
      </c>
      <c r="E1881" s="10" t="str">
        <f>IF(A1881=TRUE,"No Data",Table1[[#This Row],[Date and Time Value]])</f>
        <v>No Data</v>
      </c>
      <c r="F1881" s="8" t="str">
        <f>IF(A1882=TRUE, "No Data", [1]MonthlyLoginLogout!B1882)</f>
        <v>No Data</v>
      </c>
      <c r="G1881" s="3" t="str">
        <f>IF(A1881=TRUE,"No Data",[1]MonthlyLoginLogout!C1882)</f>
        <v>No Data</v>
      </c>
      <c r="I1881" s="4" t="str">
        <f>IF(ISBLANK([2]MonthlyUserInfo!B1881), "No Data", [2]MonthlyUserInfo!A1881&amp;"\"&amp;[2]MonthlyUserInfo!B1881)</f>
        <v>No Data</v>
      </c>
      <c r="J1881" s="6" t="str">
        <f t="shared" si="208"/>
        <v>No Data</v>
      </c>
      <c r="K1881" s="6" t="str">
        <f t="shared" si="210"/>
        <v>No Data</v>
      </c>
      <c r="L1881" s="6" t="str">
        <f t="shared" si="211"/>
        <v>No Data</v>
      </c>
      <c r="M1881" s="6" t="str">
        <f t="shared" si="212"/>
        <v>No Data</v>
      </c>
      <c r="N1881" s="7" t="str">
        <f t="shared" si="209"/>
        <v>No Data</v>
      </c>
    </row>
    <row r="1882" spans="1:14" x14ac:dyDescent="0.3">
      <c r="A1882" t="b">
        <f>ISBLANK([1]MonthlyLoginLogout!B1883)</f>
        <v>1</v>
      </c>
      <c r="B1882" t="str">
        <f t="shared" si="206"/>
        <v>No Data</v>
      </c>
      <c r="C1882" t="str">
        <f t="shared" si="207"/>
        <v>No Data</v>
      </c>
      <c r="D1882" t="str">
        <f>IF(A1882=TRUE,"No Data",[1]MonthlyLoginLogout!A1883)</f>
        <v>No Data</v>
      </c>
      <c r="E1882" s="10" t="str">
        <f>IF(A1882=TRUE,"No Data",Table1[[#This Row],[Date and Time Value]])</f>
        <v>No Data</v>
      </c>
      <c r="F1882" s="8" t="str">
        <f>IF(A1883=TRUE, "No Data", [1]MonthlyLoginLogout!B1883)</f>
        <v>No Data</v>
      </c>
      <c r="G1882" s="3" t="str">
        <f>IF(A1882=TRUE,"No Data",[1]MonthlyLoginLogout!C1883)</f>
        <v>No Data</v>
      </c>
      <c r="I1882" s="4" t="str">
        <f>IF(ISBLANK([2]MonthlyUserInfo!B1882), "No Data", [2]MonthlyUserInfo!A1882&amp;"\"&amp;[2]MonthlyUserInfo!B1882)</f>
        <v>No Data</v>
      </c>
      <c r="J1882" s="6" t="str">
        <f t="shared" si="208"/>
        <v>No Data</v>
      </c>
      <c r="K1882" s="6" t="str">
        <f t="shared" si="210"/>
        <v>No Data</v>
      </c>
      <c r="L1882" s="6" t="str">
        <f t="shared" si="211"/>
        <v>No Data</v>
      </c>
      <c r="M1882" s="6" t="str">
        <f t="shared" si="212"/>
        <v>No Data</v>
      </c>
      <c r="N1882" s="7" t="str">
        <f t="shared" si="209"/>
        <v>No Data</v>
      </c>
    </row>
    <row r="1883" spans="1:14" x14ac:dyDescent="0.3">
      <c r="A1883" t="b">
        <f>ISBLANK([1]MonthlyLoginLogout!B1884)</f>
        <v>1</v>
      </c>
      <c r="B1883" t="str">
        <f t="shared" si="206"/>
        <v>No Data</v>
      </c>
      <c r="C1883" t="str">
        <f t="shared" si="207"/>
        <v>No Data</v>
      </c>
      <c r="D1883" t="str">
        <f>IF(A1883=TRUE,"No Data",[1]MonthlyLoginLogout!A1884)</f>
        <v>No Data</v>
      </c>
      <c r="E1883" s="10" t="str">
        <f>IF(A1883=TRUE,"No Data",Table1[[#This Row],[Date and Time Value]])</f>
        <v>No Data</v>
      </c>
      <c r="F1883" s="8" t="str">
        <f>IF(A1884=TRUE, "No Data", [1]MonthlyLoginLogout!B1884)</f>
        <v>No Data</v>
      </c>
      <c r="G1883" s="3" t="str">
        <f>IF(A1883=TRUE,"No Data",[1]MonthlyLoginLogout!C1884)</f>
        <v>No Data</v>
      </c>
      <c r="I1883" s="4" t="str">
        <f>IF(ISBLANK([2]MonthlyUserInfo!B1883), "No Data", [2]MonthlyUserInfo!A1883&amp;"\"&amp;[2]MonthlyUserInfo!B1883)</f>
        <v>No Data</v>
      </c>
      <c r="J1883" s="6" t="str">
        <f t="shared" si="208"/>
        <v>No Data</v>
      </c>
      <c r="K1883" s="6" t="str">
        <f t="shared" si="210"/>
        <v>No Data</v>
      </c>
      <c r="L1883" s="6" t="str">
        <f t="shared" si="211"/>
        <v>No Data</v>
      </c>
      <c r="M1883" s="6" t="str">
        <f t="shared" si="212"/>
        <v>No Data</v>
      </c>
      <c r="N1883" s="7" t="str">
        <f t="shared" si="209"/>
        <v>No Data</v>
      </c>
    </row>
    <row r="1884" spans="1:14" x14ac:dyDescent="0.3">
      <c r="A1884" t="b">
        <f>ISBLANK([1]MonthlyLoginLogout!B1885)</f>
        <v>1</v>
      </c>
      <c r="B1884" t="str">
        <f t="shared" si="206"/>
        <v>No Data</v>
      </c>
      <c r="C1884" t="str">
        <f t="shared" si="207"/>
        <v>No Data</v>
      </c>
      <c r="D1884" t="str">
        <f>IF(A1884=TRUE,"No Data",[1]MonthlyLoginLogout!A1885)</f>
        <v>No Data</v>
      </c>
      <c r="E1884" s="10" t="str">
        <f>IF(A1884=TRUE,"No Data",Table1[[#This Row],[Date and Time Value]])</f>
        <v>No Data</v>
      </c>
      <c r="F1884" s="8" t="str">
        <f>IF(A1885=TRUE, "No Data", [1]MonthlyLoginLogout!B1885)</f>
        <v>No Data</v>
      </c>
      <c r="G1884" s="3" t="str">
        <f>IF(A1884=TRUE,"No Data",[1]MonthlyLoginLogout!C1885)</f>
        <v>No Data</v>
      </c>
      <c r="I1884" s="4" t="str">
        <f>IF(ISBLANK([2]MonthlyUserInfo!B1884), "No Data", [2]MonthlyUserInfo!A1884&amp;"\"&amp;[2]MonthlyUserInfo!B1884)</f>
        <v>No Data</v>
      </c>
      <c r="J1884" s="6" t="str">
        <f t="shared" si="208"/>
        <v>No Data</v>
      </c>
      <c r="K1884" s="6" t="str">
        <f t="shared" si="210"/>
        <v>No Data</v>
      </c>
      <c r="L1884" s="6" t="str">
        <f t="shared" si="211"/>
        <v>No Data</v>
      </c>
      <c r="M1884" s="6" t="str">
        <f t="shared" si="212"/>
        <v>No Data</v>
      </c>
      <c r="N1884" s="7" t="str">
        <f t="shared" si="209"/>
        <v>No Data</v>
      </c>
    </row>
    <row r="1885" spans="1:14" x14ac:dyDescent="0.3">
      <c r="A1885" t="b">
        <f>ISBLANK([1]MonthlyLoginLogout!B1886)</f>
        <v>1</v>
      </c>
      <c r="B1885" t="str">
        <f t="shared" si="206"/>
        <v>No Data</v>
      </c>
      <c r="C1885" t="str">
        <f t="shared" si="207"/>
        <v>No Data</v>
      </c>
      <c r="D1885" t="str">
        <f>IF(A1885=TRUE,"No Data",[1]MonthlyLoginLogout!A1886)</f>
        <v>No Data</v>
      </c>
      <c r="E1885" s="10" t="str">
        <f>IF(A1885=TRUE,"No Data",Table1[[#This Row],[Date and Time Value]])</f>
        <v>No Data</v>
      </c>
      <c r="F1885" s="8" t="str">
        <f>IF(A1886=TRUE, "No Data", [1]MonthlyLoginLogout!B1886)</f>
        <v>No Data</v>
      </c>
      <c r="G1885" s="3" t="str">
        <f>IF(A1885=TRUE,"No Data",[1]MonthlyLoginLogout!C1886)</f>
        <v>No Data</v>
      </c>
      <c r="I1885" s="4" t="str">
        <f>IF(ISBLANK([2]MonthlyUserInfo!B1885), "No Data", [2]MonthlyUserInfo!A1885&amp;"\"&amp;[2]MonthlyUserInfo!B1885)</f>
        <v>No Data</v>
      </c>
      <c r="J1885" s="6" t="str">
        <f t="shared" si="208"/>
        <v>No Data</v>
      </c>
      <c r="K1885" s="6" t="str">
        <f t="shared" si="210"/>
        <v>No Data</v>
      </c>
      <c r="L1885" s="6" t="str">
        <f t="shared" si="211"/>
        <v>No Data</v>
      </c>
      <c r="M1885" s="6" t="str">
        <f t="shared" si="212"/>
        <v>No Data</v>
      </c>
      <c r="N1885" s="7" t="str">
        <f t="shared" si="209"/>
        <v>No Data</v>
      </c>
    </row>
    <row r="1886" spans="1:14" x14ac:dyDescent="0.3">
      <c r="A1886" t="b">
        <f>ISBLANK([1]MonthlyLoginLogout!B1887)</f>
        <v>1</v>
      </c>
      <c r="B1886" t="str">
        <f t="shared" si="206"/>
        <v>No Data</v>
      </c>
      <c r="C1886" t="str">
        <f t="shared" si="207"/>
        <v>No Data</v>
      </c>
      <c r="D1886" t="str">
        <f>IF(A1886=TRUE,"No Data",[1]MonthlyLoginLogout!A1887)</f>
        <v>No Data</v>
      </c>
      <c r="E1886" s="10" t="str">
        <f>IF(A1886=TRUE,"No Data",Table1[[#This Row],[Date and Time Value]])</f>
        <v>No Data</v>
      </c>
      <c r="F1886" s="8" t="str">
        <f>IF(A1887=TRUE, "No Data", [1]MonthlyLoginLogout!B1887)</f>
        <v>No Data</v>
      </c>
      <c r="G1886" s="3" t="str">
        <f>IF(A1886=TRUE,"No Data",[1]MonthlyLoginLogout!C1887)</f>
        <v>No Data</v>
      </c>
      <c r="I1886" s="4" t="str">
        <f>IF(ISBLANK([2]MonthlyUserInfo!B1886), "No Data", [2]MonthlyUserInfo!A1886&amp;"\"&amp;[2]MonthlyUserInfo!B1886)</f>
        <v>No Data</v>
      </c>
      <c r="J1886" s="6" t="str">
        <f t="shared" si="208"/>
        <v>No Data</v>
      </c>
      <c r="K1886" s="6" t="str">
        <f t="shared" si="210"/>
        <v>No Data</v>
      </c>
      <c r="L1886" s="6" t="str">
        <f t="shared" si="211"/>
        <v>No Data</v>
      </c>
      <c r="M1886" s="6" t="str">
        <f t="shared" si="212"/>
        <v>No Data</v>
      </c>
      <c r="N1886" s="7" t="str">
        <f t="shared" si="209"/>
        <v>No Data</v>
      </c>
    </row>
    <row r="1887" spans="1:14" x14ac:dyDescent="0.3">
      <c r="A1887" t="b">
        <f>ISBLANK([1]MonthlyLoginLogout!B1888)</f>
        <v>1</v>
      </c>
      <c r="B1887" t="str">
        <f t="shared" si="206"/>
        <v>No Data</v>
      </c>
      <c r="C1887" t="str">
        <f t="shared" si="207"/>
        <v>No Data</v>
      </c>
      <c r="D1887" t="str">
        <f>IF(A1887=TRUE,"No Data",[1]MonthlyLoginLogout!A1888)</f>
        <v>No Data</v>
      </c>
      <c r="E1887" s="10" t="str">
        <f>IF(A1887=TRUE,"No Data",Table1[[#This Row],[Date and Time Value]])</f>
        <v>No Data</v>
      </c>
      <c r="F1887" s="8" t="str">
        <f>IF(A1888=TRUE, "No Data", [1]MonthlyLoginLogout!B1888)</f>
        <v>No Data</v>
      </c>
      <c r="G1887" s="3" t="str">
        <f>IF(A1887=TRUE,"No Data",[1]MonthlyLoginLogout!C1888)</f>
        <v>No Data</v>
      </c>
      <c r="I1887" s="4" t="str">
        <f>IF(ISBLANK([2]MonthlyUserInfo!B1887), "No Data", [2]MonthlyUserInfo!A1887&amp;"\"&amp;[2]MonthlyUserInfo!B1887)</f>
        <v>No Data</v>
      </c>
      <c r="J1887" s="6" t="str">
        <f t="shared" si="208"/>
        <v>No Data</v>
      </c>
      <c r="K1887" s="6" t="str">
        <f t="shared" si="210"/>
        <v>No Data</v>
      </c>
      <c r="L1887" s="6" t="str">
        <f t="shared" si="211"/>
        <v>No Data</v>
      </c>
      <c r="M1887" s="6" t="str">
        <f t="shared" si="212"/>
        <v>No Data</v>
      </c>
      <c r="N1887" s="7" t="str">
        <f t="shared" si="209"/>
        <v>No Data</v>
      </c>
    </row>
    <row r="1888" spans="1:14" x14ac:dyDescent="0.3">
      <c r="A1888" t="b">
        <f>ISBLANK([1]MonthlyLoginLogout!B1889)</f>
        <v>1</v>
      </c>
      <c r="B1888" t="str">
        <f t="shared" si="206"/>
        <v>No Data</v>
      </c>
      <c r="C1888" t="str">
        <f t="shared" si="207"/>
        <v>No Data</v>
      </c>
      <c r="D1888" t="str">
        <f>IF(A1888=TRUE,"No Data",[1]MonthlyLoginLogout!A1889)</f>
        <v>No Data</v>
      </c>
      <c r="E1888" s="10" t="str">
        <f>IF(A1888=TRUE,"No Data",Table1[[#This Row],[Date and Time Value]])</f>
        <v>No Data</v>
      </c>
      <c r="F1888" s="8" t="str">
        <f>IF(A1889=TRUE, "No Data", [1]MonthlyLoginLogout!B1889)</f>
        <v>No Data</v>
      </c>
      <c r="G1888" s="3" t="str">
        <f>IF(A1888=TRUE,"No Data",[1]MonthlyLoginLogout!C1889)</f>
        <v>No Data</v>
      </c>
      <c r="I1888" s="4" t="str">
        <f>IF(ISBLANK([2]MonthlyUserInfo!B1888), "No Data", [2]MonthlyUserInfo!A1888&amp;"\"&amp;[2]MonthlyUserInfo!B1888)</f>
        <v>No Data</v>
      </c>
      <c r="J1888" s="6" t="str">
        <f t="shared" si="208"/>
        <v>No Data</v>
      </c>
      <c r="K1888" s="6" t="str">
        <f t="shared" si="210"/>
        <v>No Data</v>
      </c>
      <c r="L1888" s="6" t="str">
        <f t="shared" si="211"/>
        <v>No Data</v>
      </c>
      <c r="M1888" s="6" t="str">
        <f t="shared" si="212"/>
        <v>No Data</v>
      </c>
      <c r="N1888" s="7" t="str">
        <f t="shared" si="209"/>
        <v>No Data</v>
      </c>
    </row>
    <row r="1889" spans="1:14" x14ac:dyDescent="0.3">
      <c r="A1889" t="b">
        <f>ISBLANK([1]MonthlyLoginLogout!B1890)</f>
        <v>1</v>
      </c>
      <c r="B1889" t="str">
        <f t="shared" si="206"/>
        <v>No Data</v>
      </c>
      <c r="C1889" t="str">
        <f t="shared" si="207"/>
        <v>No Data</v>
      </c>
      <c r="D1889" t="str">
        <f>IF(A1889=TRUE,"No Data",[1]MonthlyLoginLogout!A1890)</f>
        <v>No Data</v>
      </c>
      <c r="E1889" s="10" t="str">
        <f>IF(A1889=TRUE,"No Data",Table1[[#This Row],[Date and Time Value]])</f>
        <v>No Data</v>
      </c>
      <c r="F1889" s="8" t="str">
        <f>IF(A1890=TRUE, "No Data", [1]MonthlyLoginLogout!B1890)</f>
        <v>No Data</v>
      </c>
      <c r="G1889" s="3" t="str">
        <f>IF(A1889=TRUE,"No Data",[1]MonthlyLoginLogout!C1890)</f>
        <v>No Data</v>
      </c>
      <c r="I1889" s="4" t="str">
        <f>IF(ISBLANK([2]MonthlyUserInfo!B1889), "No Data", [2]MonthlyUserInfo!A1889&amp;"\"&amp;[2]MonthlyUserInfo!B1889)</f>
        <v>No Data</v>
      </c>
      <c r="J1889" s="6" t="str">
        <f t="shared" si="208"/>
        <v>No Data</v>
      </c>
      <c r="K1889" s="6" t="str">
        <f t="shared" si="210"/>
        <v>No Data</v>
      </c>
      <c r="L1889" s="6" t="str">
        <f t="shared" si="211"/>
        <v>No Data</v>
      </c>
      <c r="M1889" s="6" t="str">
        <f t="shared" si="212"/>
        <v>No Data</v>
      </c>
      <c r="N1889" s="7" t="str">
        <f t="shared" si="209"/>
        <v>No Data</v>
      </c>
    </row>
    <row r="1890" spans="1:14" x14ac:dyDescent="0.3">
      <c r="A1890" t="b">
        <f>ISBLANK([1]MonthlyLoginLogout!B1891)</f>
        <v>1</v>
      </c>
      <c r="B1890" t="str">
        <f t="shared" si="206"/>
        <v>No Data</v>
      </c>
      <c r="C1890" t="str">
        <f t="shared" si="207"/>
        <v>No Data</v>
      </c>
      <c r="D1890" t="str">
        <f>IF(A1890=TRUE,"No Data",[1]MonthlyLoginLogout!A1891)</f>
        <v>No Data</v>
      </c>
      <c r="E1890" s="10" t="str">
        <f>IF(A1890=TRUE,"No Data",Table1[[#This Row],[Date and Time Value]])</f>
        <v>No Data</v>
      </c>
      <c r="F1890" s="8" t="str">
        <f>IF(A1891=TRUE, "No Data", [1]MonthlyLoginLogout!B1891)</f>
        <v>No Data</v>
      </c>
      <c r="G1890" s="3" t="str">
        <f>IF(A1890=TRUE,"No Data",[1]MonthlyLoginLogout!C1891)</f>
        <v>No Data</v>
      </c>
      <c r="I1890" s="4" t="str">
        <f>IF(ISBLANK([2]MonthlyUserInfo!B1890), "No Data", [2]MonthlyUserInfo!A1890&amp;"\"&amp;[2]MonthlyUserInfo!B1890)</f>
        <v>No Data</v>
      </c>
      <c r="J1890" s="6" t="str">
        <f t="shared" si="208"/>
        <v>No Data</v>
      </c>
      <c r="K1890" s="6" t="str">
        <f t="shared" si="210"/>
        <v>No Data</v>
      </c>
      <c r="L1890" s="6" t="str">
        <f t="shared" si="211"/>
        <v>No Data</v>
      </c>
      <c r="M1890" s="6" t="str">
        <f t="shared" si="212"/>
        <v>No Data</v>
      </c>
      <c r="N1890" s="7" t="str">
        <f t="shared" si="209"/>
        <v>No Data</v>
      </c>
    </row>
    <row r="1891" spans="1:14" x14ac:dyDescent="0.3">
      <c r="A1891" t="b">
        <f>ISBLANK([1]MonthlyLoginLogout!B1892)</f>
        <v>1</v>
      </c>
      <c r="B1891" t="str">
        <f t="shared" si="206"/>
        <v>No Data</v>
      </c>
      <c r="C1891" t="str">
        <f t="shared" si="207"/>
        <v>No Data</v>
      </c>
      <c r="D1891" t="str">
        <f>IF(A1891=TRUE,"No Data",[1]MonthlyLoginLogout!A1892)</f>
        <v>No Data</v>
      </c>
      <c r="E1891" s="10" t="str">
        <f>IF(A1891=TRUE,"No Data",Table1[[#This Row],[Date and Time Value]])</f>
        <v>No Data</v>
      </c>
      <c r="F1891" s="8" t="str">
        <f>IF(A1892=TRUE, "No Data", [1]MonthlyLoginLogout!B1892)</f>
        <v>No Data</v>
      </c>
      <c r="G1891" s="3" t="str">
        <f>IF(A1891=TRUE,"No Data",[1]MonthlyLoginLogout!C1892)</f>
        <v>No Data</v>
      </c>
      <c r="I1891" s="4" t="str">
        <f>IF(ISBLANK([2]MonthlyUserInfo!B1891), "No Data", [2]MonthlyUserInfo!A1891&amp;"\"&amp;[2]MonthlyUserInfo!B1891)</f>
        <v>No Data</v>
      </c>
      <c r="J1891" s="6" t="str">
        <f t="shared" si="208"/>
        <v>No Data</v>
      </c>
      <c r="K1891" s="6" t="str">
        <f t="shared" si="210"/>
        <v>No Data</v>
      </c>
      <c r="L1891" s="6" t="str">
        <f t="shared" si="211"/>
        <v>No Data</v>
      </c>
      <c r="M1891" s="6" t="str">
        <f t="shared" si="212"/>
        <v>No Data</v>
      </c>
      <c r="N1891" s="7" t="str">
        <f t="shared" si="209"/>
        <v>No Data</v>
      </c>
    </row>
    <row r="1892" spans="1:14" x14ac:dyDescent="0.3">
      <c r="A1892" t="b">
        <f>ISBLANK([1]MonthlyLoginLogout!B1893)</f>
        <v>1</v>
      </c>
      <c r="B1892" t="str">
        <f t="shared" si="206"/>
        <v>No Data</v>
      </c>
      <c r="C1892" t="str">
        <f t="shared" si="207"/>
        <v>No Data</v>
      </c>
      <c r="D1892" t="str">
        <f>IF(A1892=TRUE,"No Data",[1]MonthlyLoginLogout!A1893)</f>
        <v>No Data</v>
      </c>
      <c r="E1892" s="10" t="str">
        <f>IF(A1892=TRUE,"No Data",Table1[[#This Row],[Date and Time Value]])</f>
        <v>No Data</v>
      </c>
      <c r="F1892" s="8" t="str">
        <f>IF(A1893=TRUE, "No Data", [1]MonthlyLoginLogout!B1893)</f>
        <v>No Data</v>
      </c>
      <c r="G1892" s="3" t="str">
        <f>IF(A1892=TRUE,"No Data",[1]MonthlyLoginLogout!C1893)</f>
        <v>No Data</v>
      </c>
      <c r="I1892" s="4" t="str">
        <f>IF(ISBLANK([2]MonthlyUserInfo!B1892), "No Data", [2]MonthlyUserInfo!A1892&amp;"\"&amp;[2]MonthlyUserInfo!B1892)</f>
        <v>No Data</v>
      </c>
      <c r="J1892" s="6" t="str">
        <f t="shared" si="208"/>
        <v>No Data</v>
      </c>
      <c r="K1892" s="6" t="str">
        <f t="shared" si="210"/>
        <v>No Data</v>
      </c>
      <c r="L1892" s="6" t="str">
        <f t="shared" si="211"/>
        <v>No Data</v>
      </c>
      <c r="M1892" s="6" t="str">
        <f t="shared" si="212"/>
        <v>No Data</v>
      </c>
      <c r="N1892" s="7" t="str">
        <f t="shared" si="209"/>
        <v>No Data</v>
      </c>
    </row>
    <row r="1893" spans="1:14" x14ac:dyDescent="0.3">
      <c r="A1893" t="b">
        <f>ISBLANK([1]MonthlyLoginLogout!B1894)</f>
        <v>1</v>
      </c>
      <c r="B1893" t="str">
        <f t="shared" si="206"/>
        <v>No Data</v>
      </c>
      <c r="C1893" t="str">
        <f t="shared" si="207"/>
        <v>No Data</v>
      </c>
      <c r="D1893" t="str">
        <f>IF(A1893=TRUE,"No Data",[1]MonthlyLoginLogout!A1894)</f>
        <v>No Data</v>
      </c>
      <c r="E1893" s="10" t="str">
        <f>IF(A1893=TRUE,"No Data",Table1[[#This Row],[Date and Time Value]])</f>
        <v>No Data</v>
      </c>
      <c r="F1893" s="8" t="str">
        <f>IF(A1894=TRUE, "No Data", [1]MonthlyLoginLogout!B1894)</f>
        <v>No Data</v>
      </c>
      <c r="G1893" s="3" t="str">
        <f>IF(A1893=TRUE,"No Data",[1]MonthlyLoginLogout!C1894)</f>
        <v>No Data</v>
      </c>
      <c r="I1893" s="4" t="str">
        <f>IF(ISBLANK([2]MonthlyUserInfo!B1893), "No Data", [2]MonthlyUserInfo!A1893&amp;"\"&amp;[2]MonthlyUserInfo!B1893)</f>
        <v>No Data</v>
      </c>
      <c r="J1893" s="6" t="str">
        <f t="shared" si="208"/>
        <v>No Data</v>
      </c>
      <c r="K1893" s="6" t="str">
        <f t="shared" si="210"/>
        <v>No Data</v>
      </c>
      <c r="L1893" s="6" t="str">
        <f t="shared" si="211"/>
        <v>No Data</v>
      </c>
      <c r="M1893" s="6" t="str">
        <f t="shared" si="212"/>
        <v>No Data</v>
      </c>
      <c r="N1893" s="7" t="str">
        <f t="shared" si="209"/>
        <v>No Data</v>
      </c>
    </row>
    <row r="1894" spans="1:14" x14ac:dyDescent="0.3">
      <c r="A1894" t="b">
        <f>ISBLANK([1]MonthlyLoginLogout!B1895)</f>
        <v>1</v>
      </c>
      <c r="B1894" t="str">
        <f t="shared" si="206"/>
        <v>No Data</v>
      </c>
      <c r="C1894" t="str">
        <f t="shared" si="207"/>
        <v>No Data</v>
      </c>
      <c r="D1894" t="str">
        <f>IF(A1894=TRUE,"No Data",[1]MonthlyLoginLogout!A1895)</f>
        <v>No Data</v>
      </c>
      <c r="E1894" s="10" t="str">
        <f>IF(A1894=TRUE,"No Data",Table1[[#This Row],[Date and Time Value]])</f>
        <v>No Data</v>
      </c>
      <c r="F1894" s="8" t="str">
        <f>IF(A1895=TRUE, "No Data", [1]MonthlyLoginLogout!B1895)</f>
        <v>No Data</v>
      </c>
      <c r="G1894" s="3" t="str">
        <f>IF(A1894=TRUE,"No Data",[1]MonthlyLoginLogout!C1895)</f>
        <v>No Data</v>
      </c>
      <c r="I1894" s="4" t="str">
        <f>IF(ISBLANK([2]MonthlyUserInfo!B1894), "No Data", [2]MonthlyUserInfo!A1894&amp;"\"&amp;[2]MonthlyUserInfo!B1894)</f>
        <v>No Data</v>
      </c>
      <c r="J1894" s="6" t="str">
        <f t="shared" si="208"/>
        <v>No Data</v>
      </c>
      <c r="K1894" s="6" t="str">
        <f t="shared" si="210"/>
        <v>No Data</v>
      </c>
      <c r="L1894" s="6" t="str">
        <f t="shared" si="211"/>
        <v>No Data</v>
      </c>
      <c r="M1894" s="6" t="str">
        <f t="shared" si="212"/>
        <v>No Data</v>
      </c>
      <c r="N1894" s="7" t="str">
        <f t="shared" si="209"/>
        <v>No Data</v>
      </c>
    </row>
    <row r="1895" spans="1:14" x14ac:dyDescent="0.3">
      <c r="A1895" t="b">
        <f>ISBLANK([1]MonthlyLoginLogout!B1896)</f>
        <v>1</v>
      </c>
      <c r="B1895" t="str">
        <f t="shared" si="206"/>
        <v>No Data</v>
      </c>
      <c r="C1895" t="str">
        <f t="shared" si="207"/>
        <v>No Data</v>
      </c>
      <c r="D1895" t="str">
        <f>IF(A1895=TRUE,"No Data",[1]MonthlyLoginLogout!A1896)</f>
        <v>No Data</v>
      </c>
      <c r="E1895" s="10" t="str">
        <f>IF(A1895=TRUE,"No Data",Table1[[#This Row],[Date and Time Value]])</f>
        <v>No Data</v>
      </c>
      <c r="F1895" s="8" t="str">
        <f>IF(A1896=TRUE, "No Data", [1]MonthlyLoginLogout!B1896)</f>
        <v>No Data</v>
      </c>
      <c r="G1895" s="3" t="str">
        <f>IF(A1895=TRUE,"No Data",[1]MonthlyLoginLogout!C1896)</f>
        <v>No Data</v>
      </c>
      <c r="I1895" s="4" t="str">
        <f>IF(ISBLANK([2]MonthlyUserInfo!B1895), "No Data", [2]MonthlyUserInfo!A1895&amp;"\"&amp;[2]MonthlyUserInfo!B1895)</f>
        <v>No Data</v>
      </c>
      <c r="J1895" s="6" t="str">
        <f t="shared" si="208"/>
        <v>No Data</v>
      </c>
      <c r="K1895" s="6" t="str">
        <f t="shared" si="210"/>
        <v>No Data</v>
      </c>
      <c r="L1895" s="6" t="str">
        <f t="shared" si="211"/>
        <v>No Data</v>
      </c>
      <c r="M1895" s="6" t="str">
        <f t="shared" si="212"/>
        <v>No Data</v>
      </c>
      <c r="N1895" s="7" t="str">
        <f t="shared" si="209"/>
        <v>No Data</v>
      </c>
    </row>
    <row r="1896" spans="1:14" x14ac:dyDescent="0.3">
      <c r="A1896" t="b">
        <f>ISBLANK([1]MonthlyLoginLogout!B1897)</f>
        <v>1</v>
      </c>
      <c r="B1896" t="str">
        <f t="shared" si="206"/>
        <v>No Data</v>
      </c>
      <c r="C1896" t="str">
        <f t="shared" si="207"/>
        <v>No Data</v>
      </c>
      <c r="D1896" t="str">
        <f>IF(A1896=TRUE,"No Data",[1]MonthlyLoginLogout!A1897)</f>
        <v>No Data</v>
      </c>
      <c r="E1896" s="10" t="str">
        <f>IF(A1896=TRUE,"No Data",Table1[[#This Row],[Date and Time Value]])</f>
        <v>No Data</v>
      </c>
      <c r="F1896" s="8" t="str">
        <f>IF(A1897=TRUE, "No Data", [1]MonthlyLoginLogout!B1897)</f>
        <v>No Data</v>
      </c>
      <c r="G1896" s="3" t="str">
        <f>IF(A1896=TRUE,"No Data",[1]MonthlyLoginLogout!C1897)</f>
        <v>No Data</v>
      </c>
      <c r="I1896" s="4" t="str">
        <f>IF(ISBLANK([2]MonthlyUserInfo!B1896), "No Data", [2]MonthlyUserInfo!A1896&amp;"\"&amp;[2]MonthlyUserInfo!B1896)</f>
        <v>No Data</v>
      </c>
      <c r="J1896" s="6" t="str">
        <f t="shared" si="208"/>
        <v>No Data</v>
      </c>
      <c r="K1896" s="6" t="str">
        <f t="shared" si="210"/>
        <v>No Data</v>
      </c>
      <c r="L1896" s="6" t="str">
        <f t="shared" si="211"/>
        <v>No Data</v>
      </c>
      <c r="M1896" s="6" t="str">
        <f t="shared" si="212"/>
        <v>No Data</v>
      </c>
      <c r="N1896" s="7" t="str">
        <f t="shared" si="209"/>
        <v>No Data</v>
      </c>
    </row>
    <row r="1897" spans="1:14" x14ac:dyDescent="0.3">
      <c r="A1897" t="b">
        <f>ISBLANK([1]MonthlyLoginLogout!B1898)</f>
        <v>1</v>
      </c>
      <c r="B1897" t="str">
        <f t="shared" si="206"/>
        <v>No Data</v>
      </c>
      <c r="C1897" t="str">
        <f t="shared" si="207"/>
        <v>No Data</v>
      </c>
      <c r="D1897" t="str">
        <f>IF(A1897=TRUE,"No Data",[1]MonthlyLoginLogout!A1898)</f>
        <v>No Data</v>
      </c>
      <c r="E1897" s="10" t="str">
        <f>IF(A1897=TRUE,"No Data",Table1[[#This Row],[Date and Time Value]])</f>
        <v>No Data</v>
      </c>
      <c r="F1897" s="8" t="str">
        <f>IF(A1898=TRUE, "No Data", [1]MonthlyLoginLogout!B1898)</f>
        <v>No Data</v>
      </c>
      <c r="G1897" s="3" t="str">
        <f>IF(A1897=TRUE,"No Data",[1]MonthlyLoginLogout!C1898)</f>
        <v>No Data</v>
      </c>
      <c r="I1897" s="4" t="str">
        <f>IF(ISBLANK([2]MonthlyUserInfo!B1897), "No Data", [2]MonthlyUserInfo!A1897&amp;"\"&amp;[2]MonthlyUserInfo!B1897)</f>
        <v>No Data</v>
      </c>
      <c r="J1897" s="6" t="str">
        <f t="shared" si="208"/>
        <v>No Data</v>
      </c>
      <c r="K1897" s="6" t="str">
        <f t="shared" si="210"/>
        <v>No Data</v>
      </c>
      <c r="L1897" s="6" t="str">
        <f t="shared" si="211"/>
        <v>No Data</v>
      </c>
      <c r="M1897" s="6" t="str">
        <f t="shared" si="212"/>
        <v>No Data</v>
      </c>
      <c r="N1897" s="7" t="str">
        <f t="shared" si="209"/>
        <v>No Data</v>
      </c>
    </row>
    <row r="1898" spans="1:14" x14ac:dyDescent="0.3">
      <c r="A1898" t="b">
        <f>ISBLANK([1]MonthlyLoginLogout!B1899)</f>
        <v>1</v>
      </c>
      <c r="B1898" t="str">
        <f t="shared" si="206"/>
        <v>No Data</v>
      </c>
      <c r="C1898" t="str">
        <f t="shared" si="207"/>
        <v>No Data</v>
      </c>
      <c r="D1898" t="str">
        <f>IF(A1898=TRUE,"No Data",[1]MonthlyLoginLogout!A1899)</f>
        <v>No Data</v>
      </c>
      <c r="E1898" s="10" t="str">
        <f>IF(A1898=TRUE,"No Data",Table1[[#This Row],[Date and Time Value]])</f>
        <v>No Data</v>
      </c>
      <c r="F1898" s="8" t="str">
        <f>IF(A1899=TRUE, "No Data", [1]MonthlyLoginLogout!B1899)</f>
        <v>No Data</v>
      </c>
      <c r="G1898" s="3" t="str">
        <f>IF(A1898=TRUE,"No Data",[1]MonthlyLoginLogout!C1899)</f>
        <v>No Data</v>
      </c>
      <c r="I1898" s="4" t="str">
        <f>IF(ISBLANK([2]MonthlyUserInfo!B1898), "No Data", [2]MonthlyUserInfo!A1898&amp;"\"&amp;[2]MonthlyUserInfo!B1898)</f>
        <v>No Data</v>
      </c>
      <c r="J1898" s="6" t="str">
        <f t="shared" si="208"/>
        <v>No Data</v>
      </c>
      <c r="K1898" s="6" t="str">
        <f t="shared" si="210"/>
        <v>No Data</v>
      </c>
      <c r="L1898" s="6" t="str">
        <f t="shared" si="211"/>
        <v>No Data</v>
      </c>
      <c r="M1898" s="6" t="str">
        <f t="shared" si="212"/>
        <v>No Data</v>
      </c>
      <c r="N1898" s="7" t="str">
        <f t="shared" si="209"/>
        <v>No Data</v>
      </c>
    </row>
    <row r="1899" spans="1:14" x14ac:dyDescent="0.3">
      <c r="A1899" t="b">
        <f>ISBLANK([1]MonthlyLoginLogout!B1900)</f>
        <v>1</v>
      </c>
      <c r="B1899" t="str">
        <f t="shared" si="206"/>
        <v>No Data</v>
      </c>
      <c r="C1899" t="str">
        <f t="shared" si="207"/>
        <v>No Data</v>
      </c>
      <c r="D1899" t="str">
        <f>IF(A1899=TRUE,"No Data",[1]MonthlyLoginLogout!A1900)</f>
        <v>No Data</v>
      </c>
      <c r="E1899" s="10" t="str">
        <f>IF(A1899=TRUE,"No Data",Table1[[#This Row],[Date and Time Value]])</f>
        <v>No Data</v>
      </c>
      <c r="F1899" s="8" t="str">
        <f>IF(A1900=TRUE, "No Data", [1]MonthlyLoginLogout!B1900)</f>
        <v>No Data</v>
      </c>
      <c r="G1899" s="3" t="str">
        <f>IF(A1899=TRUE,"No Data",[1]MonthlyLoginLogout!C1900)</f>
        <v>No Data</v>
      </c>
      <c r="I1899" s="4" t="str">
        <f>IF(ISBLANK([2]MonthlyUserInfo!B1899), "No Data", [2]MonthlyUserInfo!A1899&amp;"\"&amp;[2]MonthlyUserInfo!B1899)</f>
        <v>No Data</v>
      </c>
      <c r="J1899" s="6" t="str">
        <f t="shared" si="208"/>
        <v>No Data</v>
      </c>
      <c r="K1899" s="6" t="str">
        <f t="shared" si="210"/>
        <v>No Data</v>
      </c>
      <c r="L1899" s="6" t="str">
        <f t="shared" si="211"/>
        <v>No Data</v>
      </c>
      <c r="M1899" s="6" t="str">
        <f t="shared" si="212"/>
        <v>No Data</v>
      </c>
      <c r="N1899" s="7" t="str">
        <f t="shared" si="209"/>
        <v>No Data</v>
      </c>
    </row>
    <row r="1900" spans="1:14" x14ac:dyDescent="0.3">
      <c r="A1900" t="b">
        <f>ISBLANK([1]MonthlyLoginLogout!B1901)</f>
        <v>1</v>
      </c>
      <c r="B1900" t="str">
        <f t="shared" si="206"/>
        <v>No Data</v>
      </c>
      <c r="C1900" t="str">
        <f t="shared" si="207"/>
        <v>No Data</v>
      </c>
      <c r="D1900" t="str">
        <f>IF(A1900=TRUE,"No Data",[1]MonthlyLoginLogout!A1901)</f>
        <v>No Data</v>
      </c>
      <c r="E1900" s="10" t="str">
        <f>IF(A1900=TRUE,"No Data",Table1[[#This Row],[Date and Time Value]])</f>
        <v>No Data</v>
      </c>
      <c r="F1900" s="8" t="str">
        <f>IF(A1901=TRUE, "No Data", [1]MonthlyLoginLogout!B1901)</f>
        <v>No Data</v>
      </c>
      <c r="G1900" s="3" t="str">
        <f>IF(A1900=TRUE,"No Data",[1]MonthlyLoginLogout!C1901)</f>
        <v>No Data</v>
      </c>
      <c r="I1900" s="4" t="str">
        <f>IF(ISBLANK([2]MonthlyUserInfo!B1900), "No Data", [2]MonthlyUserInfo!A1900&amp;"\"&amp;[2]MonthlyUserInfo!B1900)</f>
        <v>No Data</v>
      </c>
      <c r="J1900" s="6" t="str">
        <f t="shared" si="208"/>
        <v>No Data</v>
      </c>
      <c r="K1900" s="6" t="str">
        <f t="shared" si="210"/>
        <v>No Data</v>
      </c>
      <c r="L1900" s="6" t="str">
        <f t="shared" si="211"/>
        <v>No Data</v>
      </c>
      <c r="M1900" s="6" t="str">
        <f t="shared" si="212"/>
        <v>No Data</v>
      </c>
      <c r="N1900" s="7" t="str">
        <f t="shared" si="209"/>
        <v>No Data</v>
      </c>
    </row>
    <row r="1901" spans="1:14" x14ac:dyDescent="0.3">
      <c r="A1901" t="b">
        <f>ISBLANK([1]MonthlyLoginLogout!B1902)</f>
        <v>1</v>
      </c>
      <c r="B1901" t="str">
        <f t="shared" si="206"/>
        <v>No Data</v>
      </c>
      <c r="C1901" t="str">
        <f t="shared" si="207"/>
        <v>No Data</v>
      </c>
      <c r="D1901" t="str">
        <f>IF(A1901=TRUE,"No Data",[1]MonthlyLoginLogout!A1902)</f>
        <v>No Data</v>
      </c>
      <c r="E1901" s="10" t="str">
        <f>IF(A1901=TRUE,"No Data",Table1[[#This Row],[Date and Time Value]])</f>
        <v>No Data</v>
      </c>
      <c r="F1901" s="8" t="str">
        <f>IF(A1902=TRUE, "No Data", [1]MonthlyLoginLogout!B1902)</f>
        <v>No Data</v>
      </c>
      <c r="G1901" s="3" t="str">
        <f>IF(A1901=TRUE,"No Data",[1]MonthlyLoginLogout!C1902)</f>
        <v>No Data</v>
      </c>
      <c r="I1901" s="4" t="str">
        <f>IF(ISBLANK([2]MonthlyUserInfo!B1901), "No Data", [2]MonthlyUserInfo!A1901&amp;"\"&amp;[2]MonthlyUserInfo!B1901)</f>
        <v>No Data</v>
      </c>
      <c r="J1901" s="6" t="str">
        <f t="shared" si="208"/>
        <v>No Data</v>
      </c>
      <c r="K1901" s="6" t="str">
        <f t="shared" si="210"/>
        <v>No Data</v>
      </c>
      <c r="L1901" s="6" t="str">
        <f t="shared" si="211"/>
        <v>No Data</v>
      </c>
      <c r="M1901" s="6" t="str">
        <f t="shared" si="212"/>
        <v>No Data</v>
      </c>
      <c r="N1901" s="7" t="str">
        <f t="shared" si="209"/>
        <v>No Data</v>
      </c>
    </row>
    <row r="1902" spans="1:14" x14ac:dyDescent="0.3">
      <c r="A1902" t="b">
        <f>ISBLANK([1]MonthlyLoginLogout!B1903)</f>
        <v>1</v>
      </c>
      <c r="B1902" t="str">
        <f t="shared" si="206"/>
        <v>No Data</v>
      </c>
      <c r="C1902" t="str">
        <f t="shared" si="207"/>
        <v>No Data</v>
      </c>
      <c r="D1902" t="str">
        <f>IF(A1902=TRUE,"No Data",[1]MonthlyLoginLogout!A1903)</f>
        <v>No Data</v>
      </c>
      <c r="E1902" s="10" t="str">
        <f>IF(A1902=TRUE,"No Data",Table1[[#This Row],[Date and Time Value]])</f>
        <v>No Data</v>
      </c>
      <c r="F1902" s="8" t="str">
        <f>IF(A1903=TRUE, "No Data", [1]MonthlyLoginLogout!B1903)</f>
        <v>No Data</v>
      </c>
      <c r="G1902" s="3" t="str">
        <f>IF(A1902=TRUE,"No Data",[1]MonthlyLoginLogout!C1903)</f>
        <v>No Data</v>
      </c>
      <c r="I1902" s="4" t="str">
        <f>IF(ISBLANK([2]MonthlyUserInfo!B1902), "No Data", [2]MonthlyUserInfo!A1902&amp;"\"&amp;[2]MonthlyUserInfo!B1902)</f>
        <v>No Data</v>
      </c>
      <c r="J1902" s="6" t="str">
        <f t="shared" si="208"/>
        <v>No Data</v>
      </c>
      <c r="K1902" s="6" t="str">
        <f t="shared" si="210"/>
        <v>No Data</v>
      </c>
      <c r="L1902" s="6" t="str">
        <f t="shared" si="211"/>
        <v>No Data</v>
      </c>
      <c r="M1902" s="6" t="str">
        <f t="shared" si="212"/>
        <v>No Data</v>
      </c>
      <c r="N1902" s="7" t="str">
        <f t="shared" si="209"/>
        <v>No Data</v>
      </c>
    </row>
    <row r="1903" spans="1:14" x14ac:dyDescent="0.3">
      <c r="A1903" t="b">
        <f>ISBLANK([1]MonthlyLoginLogout!B1904)</f>
        <v>1</v>
      </c>
      <c r="B1903" t="str">
        <f t="shared" si="206"/>
        <v>No Data</v>
      </c>
      <c r="C1903" t="str">
        <f t="shared" si="207"/>
        <v>No Data</v>
      </c>
      <c r="D1903" t="str">
        <f>IF(A1903=TRUE,"No Data",[1]MonthlyLoginLogout!A1904)</f>
        <v>No Data</v>
      </c>
      <c r="E1903" s="10" t="str">
        <f>IF(A1903=TRUE,"No Data",Table1[[#This Row],[Date and Time Value]])</f>
        <v>No Data</v>
      </c>
      <c r="F1903" s="8" t="str">
        <f>IF(A1904=TRUE, "No Data", [1]MonthlyLoginLogout!B1904)</f>
        <v>No Data</v>
      </c>
      <c r="G1903" s="3" t="str">
        <f>IF(A1903=TRUE,"No Data",[1]MonthlyLoginLogout!C1904)</f>
        <v>No Data</v>
      </c>
      <c r="I1903" s="4" t="str">
        <f>IF(ISBLANK([2]MonthlyUserInfo!B1903), "No Data", [2]MonthlyUserInfo!A1903&amp;"\"&amp;[2]MonthlyUserInfo!B1903)</f>
        <v>No Data</v>
      </c>
      <c r="J1903" s="6" t="str">
        <f t="shared" si="208"/>
        <v>No Data</v>
      </c>
      <c r="K1903" s="6" t="str">
        <f t="shared" si="210"/>
        <v>No Data</v>
      </c>
      <c r="L1903" s="6" t="str">
        <f t="shared" si="211"/>
        <v>No Data</v>
      </c>
      <c r="M1903" s="6" t="str">
        <f t="shared" si="212"/>
        <v>No Data</v>
      </c>
      <c r="N1903" s="7" t="str">
        <f t="shared" si="209"/>
        <v>No Data</v>
      </c>
    </row>
    <row r="1904" spans="1:14" x14ac:dyDescent="0.3">
      <c r="A1904" t="b">
        <f>ISBLANK([1]MonthlyLoginLogout!B1905)</f>
        <v>1</v>
      </c>
      <c r="B1904" t="str">
        <f t="shared" si="206"/>
        <v>No Data</v>
      </c>
      <c r="C1904" t="str">
        <f t="shared" si="207"/>
        <v>No Data</v>
      </c>
      <c r="D1904" t="str">
        <f>IF(A1904=TRUE,"No Data",[1]MonthlyLoginLogout!A1905)</f>
        <v>No Data</v>
      </c>
      <c r="E1904" s="10" t="str">
        <f>IF(A1904=TRUE,"No Data",Table1[[#This Row],[Date and Time Value]])</f>
        <v>No Data</v>
      </c>
      <c r="F1904" s="8" t="str">
        <f>IF(A1905=TRUE, "No Data", [1]MonthlyLoginLogout!B1905)</f>
        <v>No Data</v>
      </c>
      <c r="G1904" s="3" t="str">
        <f>IF(A1904=TRUE,"No Data",[1]MonthlyLoginLogout!C1905)</f>
        <v>No Data</v>
      </c>
      <c r="I1904" s="4" t="str">
        <f>IF(ISBLANK([2]MonthlyUserInfo!B1904), "No Data", [2]MonthlyUserInfo!A1904&amp;"\"&amp;[2]MonthlyUserInfo!B1904)</f>
        <v>No Data</v>
      </c>
      <c r="J1904" s="6" t="str">
        <f t="shared" si="208"/>
        <v>No Data</v>
      </c>
      <c r="K1904" s="6" t="str">
        <f t="shared" si="210"/>
        <v>No Data</v>
      </c>
      <c r="L1904" s="6" t="str">
        <f t="shared" si="211"/>
        <v>No Data</v>
      </c>
      <c r="M1904" s="6" t="str">
        <f t="shared" si="212"/>
        <v>No Data</v>
      </c>
      <c r="N1904" s="7" t="str">
        <f t="shared" si="209"/>
        <v>No Data</v>
      </c>
    </row>
    <row r="1905" spans="1:14" x14ac:dyDescent="0.3">
      <c r="A1905" t="b">
        <f>ISBLANK([1]MonthlyLoginLogout!B1906)</f>
        <v>1</v>
      </c>
      <c r="B1905" t="str">
        <f t="shared" si="206"/>
        <v>No Data</v>
      </c>
      <c r="C1905" t="str">
        <f t="shared" si="207"/>
        <v>No Data</v>
      </c>
      <c r="D1905" t="str">
        <f>IF(A1905=TRUE,"No Data",[1]MonthlyLoginLogout!A1906)</f>
        <v>No Data</v>
      </c>
      <c r="E1905" s="10" t="str">
        <f>IF(A1905=TRUE,"No Data",Table1[[#This Row],[Date and Time Value]])</f>
        <v>No Data</v>
      </c>
      <c r="F1905" s="8" t="str">
        <f>IF(A1906=TRUE, "No Data", [1]MonthlyLoginLogout!B1906)</f>
        <v>No Data</v>
      </c>
      <c r="G1905" s="3" t="str">
        <f>IF(A1905=TRUE,"No Data",[1]MonthlyLoginLogout!C1906)</f>
        <v>No Data</v>
      </c>
      <c r="I1905" s="4" t="str">
        <f>IF(ISBLANK([2]MonthlyUserInfo!B1905), "No Data", [2]MonthlyUserInfo!A1905&amp;"\"&amp;[2]MonthlyUserInfo!B1905)</f>
        <v>No Data</v>
      </c>
      <c r="J1905" s="6" t="str">
        <f t="shared" si="208"/>
        <v>No Data</v>
      </c>
      <c r="K1905" s="6" t="str">
        <f t="shared" si="210"/>
        <v>No Data</v>
      </c>
      <c r="L1905" s="6" t="str">
        <f t="shared" si="211"/>
        <v>No Data</v>
      </c>
      <c r="M1905" s="6" t="str">
        <f t="shared" si="212"/>
        <v>No Data</v>
      </c>
      <c r="N1905" s="7" t="str">
        <f t="shared" si="209"/>
        <v>No Data</v>
      </c>
    </row>
    <row r="1906" spans="1:14" x14ac:dyDescent="0.3">
      <c r="A1906" t="b">
        <f>ISBLANK([1]MonthlyLoginLogout!B1907)</f>
        <v>1</v>
      </c>
      <c r="B1906" t="str">
        <f t="shared" si="206"/>
        <v>No Data</v>
      </c>
      <c r="C1906" t="str">
        <f t="shared" si="207"/>
        <v>No Data</v>
      </c>
      <c r="D1906" t="str">
        <f>IF(A1906=TRUE,"No Data",[1]MonthlyLoginLogout!A1907)</f>
        <v>No Data</v>
      </c>
      <c r="E1906" s="10" t="str">
        <f>IF(A1906=TRUE,"No Data",Table1[[#This Row],[Date and Time Value]])</f>
        <v>No Data</v>
      </c>
      <c r="F1906" s="8" t="str">
        <f>IF(A1907=TRUE, "No Data", [1]MonthlyLoginLogout!B1907)</f>
        <v>No Data</v>
      </c>
      <c r="G1906" s="3" t="str">
        <f>IF(A1906=TRUE,"No Data",[1]MonthlyLoginLogout!C1907)</f>
        <v>No Data</v>
      </c>
      <c r="I1906" s="4" t="str">
        <f>IF(ISBLANK([2]MonthlyUserInfo!B1906), "No Data", [2]MonthlyUserInfo!A1906&amp;"\"&amp;[2]MonthlyUserInfo!B1906)</f>
        <v>No Data</v>
      </c>
      <c r="J1906" s="6" t="str">
        <f t="shared" si="208"/>
        <v>No Data</v>
      </c>
      <c r="K1906" s="6" t="str">
        <f t="shared" si="210"/>
        <v>No Data</v>
      </c>
      <c r="L1906" s="6" t="str">
        <f t="shared" si="211"/>
        <v>No Data</v>
      </c>
      <c r="M1906" s="6" t="str">
        <f t="shared" si="212"/>
        <v>No Data</v>
      </c>
      <c r="N1906" s="7" t="str">
        <f t="shared" si="209"/>
        <v>No Data</v>
      </c>
    </row>
    <row r="1907" spans="1:14" x14ac:dyDescent="0.3">
      <c r="A1907" t="b">
        <f>ISBLANK([1]MonthlyLoginLogout!B1908)</f>
        <v>1</v>
      </c>
      <c r="B1907" t="str">
        <f t="shared" si="206"/>
        <v>No Data</v>
      </c>
      <c r="C1907" t="str">
        <f t="shared" si="207"/>
        <v>No Data</v>
      </c>
      <c r="D1907" t="str">
        <f>IF(A1907=TRUE,"No Data",[1]MonthlyLoginLogout!A1908)</f>
        <v>No Data</v>
      </c>
      <c r="E1907" s="10" t="str">
        <f>IF(A1907=TRUE,"No Data",Table1[[#This Row],[Date and Time Value]])</f>
        <v>No Data</v>
      </c>
      <c r="F1907" s="8" t="str">
        <f>IF(A1908=TRUE, "No Data", [1]MonthlyLoginLogout!B1908)</f>
        <v>No Data</v>
      </c>
      <c r="G1907" s="3" t="str">
        <f>IF(A1907=TRUE,"No Data",[1]MonthlyLoginLogout!C1908)</f>
        <v>No Data</v>
      </c>
      <c r="I1907" s="4" t="str">
        <f>IF(ISBLANK([2]MonthlyUserInfo!B1907), "No Data", [2]MonthlyUserInfo!A1907&amp;"\"&amp;[2]MonthlyUserInfo!B1907)</f>
        <v>No Data</v>
      </c>
      <c r="J1907" s="6" t="str">
        <f t="shared" si="208"/>
        <v>No Data</v>
      </c>
      <c r="K1907" s="6" t="str">
        <f t="shared" si="210"/>
        <v>No Data</v>
      </c>
      <c r="L1907" s="6" t="str">
        <f t="shared" si="211"/>
        <v>No Data</v>
      </c>
      <c r="M1907" s="6" t="str">
        <f t="shared" si="212"/>
        <v>No Data</v>
      </c>
      <c r="N1907" s="7" t="str">
        <f t="shared" si="209"/>
        <v>No Data</v>
      </c>
    </row>
    <row r="1908" spans="1:14" x14ac:dyDescent="0.3">
      <c r="A1908" t="b">
        <f>ISBLANK([1]MonthlyLoginLogout!B1909)</f>
        <v>1</v>
      </c>
      <c r="B1908" t="str">
        <f t="shared" si="206"/>
        <v>No Data</v>
      </c>
      <c r="C1908" t="str">
        <f t="shared" si="207"/>
        <v>No Data</v>
      </c>
      <c r="D1908" t="str">
        <f>IF(A1908=TRUE,"No Data",[1]MonthlyLoginLogout!A1909)</f>
        <v>No Data</v>
      </c>
      <c r="E1908" s="10" t="str">
        <f>IF(A1908=TRUE,"No Data",Table1[[#This Row],[Date and Time Value]])</f>
        <v>No Data</v>
      </c>
      <c r="F1908" s="8" t="str">
        <f>IF(A1909=TRUE, "No Data", [1]MonthlyLoginLogout!B1909)</f>
        <v>No Data</v>
      </c>
      <c r="G1908" s="3" t="str">
        <f>IF(A1908=TRUE,"No Data",[1]MonthlyLoginLogout!C1909)</f>
        <v>No Data</v>
      </c>
      <c r="I1908" s="4" t="str">
        <f>IF(ISBLANK([2]MonthlyUserInfo!B1908), "No Data", [2]MonthlyUserInfo!A1908&amp;"\"&amp;[2]MonthlyUserInfo!B1908)</f>
        <v>No Data</v>
      </c>
      <c r="J1908" s="6" t="str">
        <f t="shared" si="208"/>
        <v>No Data</v>
      </c>
      <c r="K1908" s="6" t="str">
        <f t="shared" si="210"/>
        <v>No Data</v>
      </c>
      <c r="L1908" s="6" t="str">
        <f t="shared" si="211"/>
        <v>No Data</v>
      </c>
      <c r="M1908" s="6" t="str">
        <f t="shared" si="212"/>
        <v>No Data</v>
      </c>
      <c r="N1908" s="7" t="str">
        <f t="shared" si="209"/>
        <v>No Data</v>
      </c>
    </row>
    <row r="1909" spans="1:14" x14ac:dyDescent="0.3">
      <c r="A1909" t="b">
        <f>ISBLANK([1]MonthlyLoginLogout!B1910)</f>
        <v>1</v>
      </c>
      <c r="B1909" t="str">
        <f t="shared" si="206"/>
        <v>No Data</v>
      </c>
      <c r="C1909" t="str">
        <f t="shared" si="207"/>
        <v>No Data</v>
      </c>
      <c r="D1909" t="str">
        <f>IF(A1909=TRUE,"No Data",[1]MonthlyLoginLogout!A1910)</f>
        <v>No Data</v>
      </c>
      <c r="E1909" s="10" t="str">
        <f>IF(A1909=TRUE,"No Data",Table1[[#This Row],[Date and Time Value]])</f>
        <v>No Data</v>
      </c>
      <c r="F1909" s="8" t="str">
        <f>IF(A1910=TRUE, "No Data", [1]MonthlyLoginLogout!B1910)</f>
        <v>No Data</v>
      </c>
      <c r="G1909" s="3" t="str">
        <f>IF(A1909=TRUE,"No Data",[1]MonthlyLoginLogout!C1910)</f>
        <v>No Data</v>
      </c>
      <c r="I1909" s="4" t="str">
        <f>IF(ISBLANK([2]MonthlyUserInfo!B1909), "No Data", [2]MonthlyUserInfo!A1909&amp;"\"&amp;[2]MonthlyUserInfo!B1909)</f>
        <v>No Data</v>
      </c>
      <c r="J1909" s="6" t="str">
        <f t="shared" si="208"/>
        <v>No Data</v>
      </c>
      <c r="K1909" s="6" t="str">
        <f t="shared" si="210"/>
        <v>No Data</v>
      </c>
      <c r="L1909" s="6" t="str">
        <f t="shared" si="211"/>
        <v>No Data</v>
      </c>
      <c r="M1909" s="6" t="str">
        <f t="shared" si="212"/>
        <v>No Data</v>
      </c>
      <c r="N1909" s="7" t="str">
        <f t="shared" si="209"/>
        <v>No Data</v>
      </c>
    </row>
    <row r="1910" spans="1:14" x14ac:dyDescent="0.3">
      <c r="A1910" t="b">
        <f>ISBLANK([1]MonthlyLoginLogout!B1911)</f>
        <v>1</v>
      </c>
      <c r="B1910" t="str">
        <f t="shared" si="206"/>
        <v>No Data</v>
      </c>
      <c r="C1910" t="str">
        <f t="shared" si="207"/>
        <v>No Data</v>
      </c>
      <c r="D1910" t="str">
        <f>IF(A1910=TRUE,"No Data",[1]MonthlyLoginLogout!A1911)</f>
        <v>No Data</v>
      </c>
      <c r="E1910" s="10" t="str">
        <f>IF(A1910=TRUE,"No Data",Table1[[#This Row],[Date and Time Value]])</f>
        <v>No Data</v>
      </c>
      <c r="F1910" s="8" t="str">
        <f>IF(A1911=TRUE, "No Data", [1]MonthlyLoginLogout!B1911)</f>
        <v>No Data</v>
      </c>
      <c r="G1910" s="3" t="str">
        <f>IF(A1910=TRUE,"No Data",[1]MonthlyLoginLogout!C1911)</f>
        <v>No Data</v>
      </c>
      <c r="I1910" s="4" t="str">
        <f>IF(ISBLANK([2]MonthlyUserInfo!B1910), "No Data", [2]MonthlyUserInfo!A1910&amp;"\"&amp;[2]MonthlyUserInfo!B1910)</f>
        <v>No Data</v>
      </c>
      <c r="J1910" s="6" t="str">
        <f t="shared" si="208"/>
        <v>No Data</v>
      </c>
      <c r="K1910" s="6" t="str">
        <f t="shared" si="210"/>
        <v>No Data</v>
      </c>
      <c r="L1910" s="6" t="str">
        <f t="shared" si="211"/>
        <v>No Data</v>
      </c>
      <c r="M1910" s="6" t="str">
        <f t="shared" si="212"/>
        <v>No Data</v>
      </c>
      <c r="N1910" s="7" t="str">
        <f t="shared" si="209"/>
        <v>No Data</v>
      </c>
    </row>
    <row r="1911" spans="1:14" x14ac:dyDescent="0.3">
      <c r="A1911" t="b">
        <f>ISBLANK([1]MonthlyLoginLogout!B1912)</f>
        <v>1</v>
      </c>
      <c r="B1911" t="str">
        <f t="shared" si="206"/>
        <v>No Data</v>
      </c>
      <c r="C1911" t="str">
        <f t="shared" si="207"/>
        <v>No Data</v>
      </c>
      <c r="D1911" t="str">
        <f>IF(A1911=TRUE,"No Data",[1]MonthlyLoginLogout!A1912)</f>
        <v>No Data</v>
      </c>
      <c r="E1911" s="10" t="str">
        <f>IF(A1911=TRUE,"No Data",Table1[[#This Row],[Date and Time Value]])</f>
        <v>No Data</v>
      </c>
      <c r="F1911" s="8" t="str">
        <f>IF(A1912=TRUE, "No Data", [1]MonthlyLoginLogout!B1912)</f>
        <v>No Data</v>
      </c>
      <c r="G1911" s="3" t="str">
        <f>IF(A1911=TRUE,"No Data",[1]MonthlyLoginLogout!C1912)</f>
        <v>No Data</v>
      </c>
      <c r="I1911" s="4" t="str">
        <f>IF(ISBLANK([2]MonthlyUserInfo!B1911), "No Data", [2]MonthlyUserInfo!A1911&amp;"\"&amp;[2]MonthlyUserInfo!B1911)</f>
        <v>No Data</v>
      </c>
      <c r="J1911" s="6" t="str">
        <f t="shared" si="208"/>
        <v>No Data</v>
      </c>
      <c r="K1911" s="6" t="str">
        <f t="shared" si="210"/>
        <v>No Data</v>
      </c>
      <c r="L1911" s="6" t="str">
        <f t="shared" si="211"/>
        <v>No Data</v>
      </c>
      <c r="M1911" s="6" t="str">
        <f t="shared" si="212"/>
        <v>No Data</v>
      </c>
      <c r="N1911" s="7" t="str">
        <f t="shared" si="209"/>
        <v>No Data</v>
      </c>
    </row>
    <row r="1912" spans="1:14" x14ac:dyDescent="0.3">
      <c r="A1912" t="b">
        <f>ISBLANK([1]MonthlyLoginLogout!B1913)</f>
        <v>1</v>
      </c>
      <c r="B1912" t="str">
        <f t="shared" si="206"/>
        <v>No Data</v>
      </c>
      <c r="C1912" t="str">
        <f t="shared" si="207"/>
        <v>No Data</v>
      </c>
      <c r="D1912" t="str">
        <f>IF(A1912=TRUE,"No Data",[1]MonthlyLoginLogout!A1913)</f>
        <v>No Data</v>
      </c>
      <c r="E1912" s="10" t="str">
        <f>IF(A1912=TRUE,"No Data",Table1[[#This Row],[Date and Time Value]])</f>
        <v>No Data</v>
      </c>
      <c r="F1912" s="8" t="str">
        <f>IF(A1913=TRUE, "No Data", [1]MonthlyLoginLogout!B1913)</f>
        <v>No Data</v>
      </c>
      <c r="G1912" s="3" t="str">
        <f>IF(A1912=TRUE,"No Data",[1]MonthlyLoginLogout!C1913)</f>
        <v>No Data</v>
      </c>
      <c r="I1912" s="4" t="str">
        <f>IF(ISBLANK([2]MonthlyUserInfo!B1912), "No Data", [2]MonthlyUserInfo!A1912&amp;"\"&amp;[2]MonthlyUserInfo!B1912)</f>
        <v>No Data</v>
      </c>
      <c r="J1912" s="6" t="str">
        <f t="shared" si="208"/>
        <v>No Data</v>
      </c>
      <c r="K1912" s="6" t="str">
        <f t="shared" si="210"/>
        <v>No Data</v>
      </c>
      <c r="L1912" s="6" t="str">
        <f t="shared" si="211"/>
        <v>No Data</v>
      </c>
      <c r="M1912" s="6" t="str">
        <f t="shared" si="212"/>
        <v>No Data</v>
      </c>
      <c r="N1912" s="7" t="str">
        <f t="shared" si="209"/>
        <v>No Data</v>
      </c>
    </row>
    <row r="1913" spans="1:14" x14ac:dyDescent="0.3">
      <c r="A1913" t="b">
        <f>ISBLANK([1]MonthlyLoginLogout!B1914)</f>
        <v>1</v>
      </c>
      <c r="B1913" t="str">
        <f t="shared" si="206"/>
        <v>No Data</v>
      </c>
      <c r="C1913" t="str">
        <f t="shared" si="207"/>
        <v>No Data</v>
      </c>
      <c r="D1913" t="str">
        <f>IF(A1913=TRUE,"No Data",[1]MonthlyLoginLogout!A1914)</f>
        <v>No Data</v>
      </c>
      <c r="E1913" s="10" t="str">
        <f>IF(A1913=TRUE,"No Data",Table1[[#This Row],[Date and Time Value]])</f>
        <v>No Data</v>
      </c>
      <c r="F1913" s="8" t="str">
        <f>IF(A1914=TRUE, "No Data", [1]MonthlyLoginLogout!B1914)</f>
        <v>No Data</v>
      </c>
      <c r="G1913" s="3" t="str">
        <f>IF(A1913=TRUE,"No Data",[1]MonthlyLoginLogout!C1914)</f>
        <v>No Data</v>
      </c>
      <c r="I1913" s="4" t="str">
        <f>IF(ISBLANK([2]MonthlyUserInfo!B1913), "No Data", [2]MonthlyUserInfo!A1913&amp;"\"&amp;[2]MonthlyUserInfo!B1913)</f>
        <v>No Data</v>
      </c>
      <c r="J1913" s="6" t="str">
        <f t="shared" si="208"/>
        <v>No Data</v>
      </c>
      <c r="K1913" s="6" t="str">
        <f t="shared" si="210"/>
        <v>No Data</v>
      </c>
      <c r="L1913" s="6" t="str">
        <f t="shared" si="211"/>
        <v>No Data</v>
      </c>
      <c r="M1913" s="6" t="str">
        <f t="shared" si="212"/>
        <v>No Data</v>
      </c>
      <c r="N1913" s="7" t="str">
        <f t="shared" si="209"/>
        <v>No Data</v>
      </c>
    </row>
    <row r="1914" spans="1:14" x14ac:dyDescent="0.3">
      <c r="A1914" t="b">
        <f>ISBLANK([1]MonthlyLoginLogout!B1915)</f>
        <v>1</v>
      </c>
      <c r="B1914" t="str">
        <f t="shared" si="206"/>
        <v>No Data</v>
      </c>
      <c r="C1914" t="str">
        <f t="shared" si="207"/>
        <v>No Data</v>
      </c>
      <c r="D1914" t="str">
        <f>IF(A1914=TRUE,"No Data",[1]MonthlyLoginLogout!A1915)</f>
        <v>No Data</v>
      </c>
      <c r="E1914" s="10" t="str">
        <f>IF(A1914=TRUE,"No Data",Table1[[#This Row],[Date and Time Value]])</f>
        <v>No Data</v>
      </c>
      <c r="F1914" s="8" t="str">
        <f>IF(A1915=TRUE, "No Data", [1]MonthlyLoginLogout!B1915)</f>
        <v>No Data</v>
      </c>
      <c r="G1914" s="3" t="str">
        <f>IF(A1914=TRUE,"No Data",[1]MonthlyLoginLogout!C1915)</f>
        <v>No Data</v>
      </c>
      <c r="I1914" s="4" t="str">
        <f>IF(ISBLANK([2]MonthlyUserInfo!B1914), "No Data", [2]MonthlyUserInfo!A1914&amp;"\"&amp;[2]MonthlyUserInfo!B1914)</f>
        <v>No Data</v>
      </c>
      <c r="J1914" s="6" t="str">
        <f t="shared" si="208"/>
        <v>No Data</v>
      </c>
      <c r="K1914" s="6" t="str">
        <f t="shared" si="210"/>
        <v>No Data</v>
      </c>
      <c r="L1914" s="6" t="str">
        <f t="shared" si="211"/>
        <v>No Data</v>
      </c>
      <c r="M1914" s="6" t="str">
        <f t="shared" si="212"/>
        <v>No Data</v>
      </c>
      <c r="N1914" s="7" t="str">
        <f t="shared" si="209"/>
        <v>No Data</v>
      </c>
    </row>
    <row r="1915" spans="1:14" x14ac:dyDescent="0.3">
      <c r="A1915" t="b">
        <f>ISBLANK([1]MonthlyLoginLogout!B1916)</f>
        <v>1</v>
      </c>
      <c r="B1915" t="str">
        <f t="shared" si="206"/>
        <v>No Data</v>
      </c>
      <c r="C1915" t="str">
        <f t="shared" si="207"/>
        <v>No Data</v>
      </c>
      <c r="D1915" t="str">
        <f>IF(A1915=TRUE,"No Data",[1]MonthlyLoginLogout!A1916)</f>
        <v>No Data</v>
      </c>
      <c r="E1915" s="10" t="str">
        <f>IF(A1915=TRUE,"No Data",Table1[[#This Row],[Date and Time Value]])</f>
        <v>No Data</v>
      </c>
      <c r="F1915" s="8" t="str">
        <f>IF(A1916=TRUE, "No Data", [1]MonthlyLoginLogout!B1916)</f>
        <v>No Data</v>
      </c>
      <c r="G1915" s="3" t="str">
        <f>IF(A1915=TRUE,"No Data",[1]MonthlyLoginLogout!C1916)</f>
        <v>No Data</v>
      </c>
      <c r="I1915" s="4" t="str">
        <f>IF(ISBLANK([2]MonthlyUserInfo!B1915), "No Data", [2]MonthlyUserInfo!A1915&amp;"\"&amp;[2]MonthlyUserInfo!B1915)</f>
        <v>No Data</v>
      </c>
      <c r="J1915" s="6" t="str">
        <f t="shared" si="208"/>
        <v>No Data</v>
      </c>
      <c r="K1915" s="6" t="str">
        <f t="shared" si="210"/>
        <v>No Data</v>
      </c>
      <c r="L1915" s="6" t="str">
        <f t="shared" si="211"/>
        <v>No Data</v>
      </c>
      <c r="M1915" s="6" t="str">
        <f t="shared" si="212"/>
        <v>No Data</v>
      </c>
      <c r="N1915" s="7" t="str">
        <f t="shared" si="209"/>
        <v>No Data</v>
      </c>
    </row>
    <row r="1916" spans="1:14" x14ac:dyDescent="0.3">
      <c r="A1916" t="b">
        <f>ISBLANK([1]MonthlyLoginLogout!B1917)</f>
        <v>1</v>
      </c>
      <c r="B1916" t="str">
        <f t="shared" si="206"/>
        <v>No Data</v>
      </c>
      <c r="C1916" t="str">
        <f t="shared" si="207"/>
        <v>No Data</v>
      </c>
      <c r="D1916" t="str">
        <f>IF(A1916=TRUE,"No Data",[1]MonthlyLoginLogout!A1917)</f>
        <v>No Data</v>
      </c>
      <c r="E1916" s="10" t="str">
        <f>IF(A1916=TRUE,"No Data",Table1[[#This Row],[Date and Time Value]])</f>
        <v>No Data</v>
      </c>
      <c r="F1916" s="8" t="str">
        <f>IF(A1917=TRUE, "No Data", [1]MonthlyLoginLogout!B1917)</f>
        <v>No Data</v>
      </c>
      <c r="G1916" s="3" t="str">
        <f>IF(A1916=TRUE,"No Data",[1]MonthlyLoginLogout!C1917)</f>
        <v>No Data</v>
      </c>
      <c r="I1916" s="4" t="str">
        <f>IF(ISBLANK([2]MonthlyUserInfo!B1916), "No Data", [2]MonthlyUserInfo!A1916&amp;"\"&amp;[2]MonthlyUserInfo!B1916)</f>
        <v>No Data</v>
      </c>
      <c r="J1916" s="6" t="str">
        <f t="shared" si="208"/>
        <v>No Data</v>
      </c>
      <c r="K1916" s="6" t="str">
        <f t="shared" si="210"/>
        <v>No Data</v>
      </c>
      <c r="L1916" s="6" t="str">
        <f t="shared" si="211"/>
        <v>No Data</v>
      </c>
      <c r="M1916" s="6" t="str">
        <f t="shared" si="212"/>
        <v>No Data</v>
      </c>
      <c r="N1916" s="7" t="str">
        <f t="shared" si="209"/>
        <v>No Data</v>
      </c>
    </row>
    <row r="1917" spans="1:14" x14ac:dyDescent="0.3">
      <c r="A1917" t="b">
        <f>ISBLANK([1]MonthlyLoginLogout!B1918)</f>
        <v>1</v>
      </c>
      <c r="B1917" t="str">
        <f t="shared" si="206"/>
        <v>No Data</v>
      </c>
      <c r="C1917" t="str">
        <f t="shared" si="207"/>
        <v>No Data</v>
      </c>
      <c r="D1917" t="str">
        <f>IF(A1917=TRUE,"No Data",[1]MonthlyLoginLogout!A1918)</f>
        <v>No Data</v>
      </c>
      <c r="E1917" s="10" t="str">
        <f>IF(A1917=TRUE,"No Data",Table1[[#This Row],[Date and Time Value]])</f>
        <v>No Data</v>
      </c>
      <c r="F1917" s="8" t="str">
        <f>IF(A1918=TRUE, "No Data", [1]MonthlyLoginLogout!B1918)</f>
        <v>No Data</v>
      </c>
      <c r="G1917" s="3" t="str">
        <f>IF(A1917=TRUE,"No Data",[1]MonthlyLoginLogout!C1918)</f>
        <v>No Data</v>
      </c>
      <c r="I1917" s="4" t="str">
        <f>IF(ISBLANK([2]MonthlyUserInfo!B1917), "No Data", [2]MonthlyUserInfo!A1917&amp;"\"&amp;[2]MonthlyUserInfo!B1917)</f>
        <v>No Data</v>
      </c>
      <c r="J1917" s="6" t="str">
        <f t="shared" si="208"/>
        <v>No Data</v>
      </c>
      <c r="K1917" s="6" t="str">
        <f t="shared" si="210"/>
        <v>No Data</v>
      </c>
      <c r="L1917" s="6" t="str">
        <f t="shared" si="211"/>
        <v>No Data</v>
      </c>
      <c r="M1917" s="6" t="str">
        <f t="shared" si="212"/>
        <v>No Data</v>
      </c>
      <c r="N1917" s="7" t="str">
        <f t="shared" si="209"/>
        <v>No Data</v>
      </c>
    </row>
    <row r="1918" spans="1:14" x14ac:dyDescent="0.3">
      <c r="A1918" t="b">
        <f>ISBLANK([1]MonthlyLoginLogout!B1919)</f>
        <v>1</v>
      </c>
      <c r="B1918" t="str">
        <f t="shared" si="206"/>
        <v>No Data</v>
      </c>
      <c r="C1918" t="str">
        <f t="shared" si="207"/>
        <v>No Data</v>
      </c>
      <c r="D1918" t="str">
        <f>IF(A1918=TRUE,"No Data",[1]MonthlyLoginLogout!A1919)</f>
        <v>No Data</v>
      </c>
      <c r="E1918" s="10" t="str">
        <f>IF(A1918=TRUE,"No Data",Table1[[#This Row],[Date and Time Value]])</f>
        <v>No Data</v>
      </c>
      <c r="F1918" s="8" t="str">
        <f>IF(A1919=TRUE, "No Data", [1]MonthlyLoginLogout!B1919)</f>
        <v>No Data</v>
      </c>
      <c r="G1918" s="3" t="str">
        <f>IF(A1918=TRUE,"No Data",[1]MonthlyLoginLogout!C1919)</f>
        <v>No Data</v>
      </c>
      <c r="I1918" s="4" t="str">
        <f>IF(ISBLANK([2]MonthlyUserInfo!B1918), "No Data", [2]MonthlyUserInfo!A1918&amp;"\"&amp;[2]MonthlyUserInfo!B1918)</f>
        <v>No Data</v>
      </c>
      <c r="J1918" s="6" t="str">
        <f t="shared" si="208"/>
        <v>No Data</v>
      </c>
      <c r="K1918" s="6" t="str">
        <f t="shared" si="210"/>
        <v>No Data</v>
      </c>
      <c r="L1918" s="6" t="str">
        <f t="shared" si="211"/>
        <v>No Data</v>
      </c>
      <c r="M1918" s="6" t="str">
        <f t="shared" si="212"/>
        <v>No Data</v>
      </c>
      <c r="N1918" s="7" t="str">
        <f t="shared" si="209"/>
        <v>No Data</v>
      </c>
    </row>
    <row r="1919" spans="1:14" x14ac:dyDescent="0.3">
      <c r="A1919" t="b">
        <f>ISBLANK([1]MonthlyLoginLogout!B1920)</f>
        <v>1</v>
      </c>
      <c r="B1919" t="str">
        <f t="shared" si="206"/>
        <v>No Data</v>
      </c>
      <c r="C1919" t="str">
        <f t="shared" si="207"/>
        <v>No Data</v>
      </c>
      <c r="D1919" t="str">
        <f>IF(A1919=TRUE,"No Data",[1]MonthlyLoginLogout!A1920)</f>
        <v>No Data</v>
      </c>
      <c r="E1919" s="10" t="str">
        <f>IF(A1919=TRUE,"No Data",Table1[[#This Row],[Date and Time Value]])</f>
        <v>No Data</v>
      </c>
      <c r="F1919" s="8" t="str">
        <f>IF(A1920=TRUE, "No Data", [1]MonthlyLoginLogout!B1920)</f>
        <v>No Data</v>
      </c>
      <c r="G1919" s="3" t="str">
        <f>IF(A1919=TRUE,"No Data",[1]MonthlyLoginLogout!C1920)</f>
        <v>No Data</v>
      </c>
      <c r="I1919" s="4" t="str">
        <f>IF(ISBLANK([2]MonthlyUserInfo!B1919), "No Data", [2]MonthlyUserInfo!A1919&amp;"\"&amp;[2]MonthlyUserInfo!B1919)</f>
        <v>No Data</v>
      </c>
      <c r="J1919" s="6" t="str">
        <f t="shared" si="208"/>
        <v>No Data</v>
      </c>
      <c r="K1919" s="6" t="str">
        <f t="shared" si="210"/>
        <v>No Data</v>
      </c>
      <c r="L1919" s="6" t="str">
        <f t="shared" si="211"/>
        <v>No Data</v>
      </c>
      <c r="M1919" s="6" t="str">
        <f t="shared" si="212"/>
        <v>No Data</v>
      </c>
      <c r="N1919" s="7" t="str">
        <f t="shared" si="209"/>
        <v>No Data</v>
      </c>
    </row>
    <row r="1920" spans="1:14" x14ac:dyDescent="0.3">
      <c r="A1920" t="b">
        <f>ISBLANK([1]MonthlyLoginLogout!B1921)</f>
        <v>1</v>
      </c>
      <c r="B1920" t="str">
        <f t="shared" si="206"/>
        <v>No Data</v>
      </c>
      <c r="C1920" t="str">
        <f t="shared" si="207"/>
        <v>No Data</v>
      </c>
      <c r="D1920" t="str">
        <f>IF(A1920=TRUE,"No Data",[1]MonthlyLoginLogout!A1921)</f>
        <v>No Data</v>
      </c>
      <c r="E1920" s="10" t="str">
        <f>IF(A1920=TRUE,"No Data",Table1[[#This Row],[Date and Time Value]])</f>
        <v>No Data</v>
      </c>
      <c r="F1920" s="8" t="str">
        <f>IF(A1921=TRUE, "No Data", [1]MonthlyLoginLogout!B1921)</f>
        <v>No Data</v>
      </c>
      <c r="G1920" s="3" t="str">
        <f>IF(A1920=TRUE,"No Data",[1]MonthlyLoginLogout!C1921)</f>
        <v>No Data</v>
      </c>
      <c r="I1920" s="4" t="str">
        <f>IF(ISBLANK([2]MonthlyUserInfo!B1920), "No Data", [2]MonthlyUserInfo!A1920&amp;"\"&amp;[2]MonthlyUserInfo!B1920)</f>
        <v>No Data</v>
      </c>
      <c r="J1920" s="6" t="str">
        <f t="shared" si="208"/>
        <v>No Data</v>
      </c>
      <c r="K1920" s="6" t="str">
        <f t="shared" si="210"/>
        <v>No Data</v>
      </c>
      <c r="L1920" s="6" t="str">
        <f t="shared" si="211"/>
        <v>No Data</v>
      </c>
      <c r="M1920" s="6" t="str">
        <f t="shared" si="212"/>
        <v>No Data</v>
      </c>
      <c r="N1920" s="7" t="str">
        <f t="shared" si="209"/>
        <v>No Data</v>
      </c>
    </row>
    <row r="1921" spans="1:14" x14ac:dyDescent="0.3">
      <c r="A1921" t="b">
        <f>ISBLANK([1]MonthlyLoginLogout!B1922)</f>
        <v>1</v>
      </c>
      <c r="B1921" t="str">
        <f t="shared" si="206"/>
        <v>No Data</v>
      </c>
      <c r="C1921" t="str">
        <f t="shared" si="207"/>
        <v>No Data</v>
      </c>
      <c r="D1921" t="str">
        <f>IF(A1921=TRUE,"No Data",[1]MonthlyLoginLogout!A1922)</f>
        <v>No Data</v>
      </c>
      <c r="E1921" s="10" t="str">
        <f>IF(A1921=TRUE,"No Data",Table1[[#This Row],[Date and Time Value]])</f>
        <v>No Data</v>
      </c>
      <c r="F1921" s="8" t="str">
        <f>IF(A1922=TRUE, "No Data", [1]MonthlyLoginLogout!B1922)</f>
        <v>No Data</v>
      </c>
      <c r="G1921" s="3" t="str">
        <f>IF(A1921=TRUE,"No Data",[1]MonthlyLoginLogout!C1922)</f>
        <v>No Data</v>
      </c>
      <c r="I1921" s="4" t="str">
        <f>IF(ISBLANK([2]MonthlyUserInfo!B1921), "No Data", [2]MonthlyUserInfo!A1921&amp;"\"&amp;[2]MonthlyUserInfo!B1921)</f>
        <v>No Data</v>
      </c>
      <c r="J1921" s="6" t="str">
        <f t="shared" si="208"/>
        <v>No Data</v>
      </c>
      <c r="K1921" s="6" t="str">
        <f t="shared" si="210"/>
        <v>No Data</v>
      </c>
      <c r="L1921" s="6" t="str">
        <f t="shared" si="211"/>
        <v>No Data</v>
      </c>
      <c r="M1921" s="6" t="str">
        <f t="shared" si="212"/>
        <v>No Data</v>
      </c>
      <c r="N1921" s="7" t="str">
        <f t="shared" si="209"/>
        <v>No Data</v>
      </c>
    </row>
    <row r="1922" spans="1:14" x14ac:dyDescent="0.3">
      <c r="A1922" t="b">
        <f>ISBLANK([1]MonthlyLoginLogout!B1923)</f>
        <v>1</v>
      </c>
      <c r="B1922" t="str">
        <f t="shared" ref="B1922:B1985" si="213">IF(A1922=TRUE,"No Data",IF(F1922=F1921,IF(AND(G1922="logon",G1921="logoff"),"New Session","Calculate This"),"New User Input"))</f>
        <v>No Data</v>
      </c>
      <c r="C1922" t="str">
        <f t="shared" ref="C1922:C1985" si="214">IF(A1922=TRUE,"No Data",IF(B1922&lt;&gt;"Calculate This",0,(D1922-D1921)*24))</f>
        <v>No Data</v>
      </c>
      <c r="D1922" t="str">
        <f>IF(A1922=TRUE,"No Data",[1]MonthlyLoginLogout!A1923)</f>
        <v>No Data</v>
      </c>
      <c r="E1922" s="10" t="str">
        <f>IF(A1922=TRUE,"No Data",Table1[[#This Row],[Date and Time Value]])</f>
        <v>No Data</v>
      </c>
      <c r="F1922" s="8" t="str">
        <f>IF(A1923=TRUE, "No Data", [1]MonthlyLoginLogout!B1923)</f>
        <v>No Data</v>
      </c>
      <c r="G1922" s="3" t="str">
        <f>IF(A1922=TRUE,"No Data",[1]MonthlyLoginLogout!C1923)</f>
        <v>No Data</v>
      </c>
      <c r="I1922" s="4" t="str">
        <f>IF(ISBLANK([2]MonthlyUserInfo!B1922), "No Data", [2]MonthlyUserInfo!A1922&amp;"\"&amp;[2]MonthlyUserInfo!B1922)</f>
        <v>No Data</v>
      </c>
      <c r="J1922" s="6" t="str">
        <f t="shared" ref="J1922:J1985" si="215">IF(I1922="No Data","No Data",IF(L1922+M1922=0, "No Instances", MATCH(I1922,F:F,0)))</f>
        <v>No Data</v>
      </c>
      <c r="K1922" s="6" t="str">
        <f t="shared" si="210"/>
        <v>No Data</v>
      </c>
      <c r="L1922" s="6" t="str">
        <f t="shared" si="211"/>
        <v>No Data</v>
      </c>
      <c r="M1922" s="6" t="str">
        <f t="shared" si="212"/>
        <v>No Data</v>
      </c>
      <c r="N1922" s="7" t="str">
        <f t="shared" ref="N1922:N1985" si="216">IF(I1922&lt;&gt;"No Data",SUMIF(F:F,I1922,C:C),"No Data")</f>
        <v>No Data</v>
      </c>
    </row>
    <row r="1923" spans="1:14" x14ac:dyDescent="0.3">
      <c r="A1923" t="b">
        <f>ISBLANK([1]MonthlyLoginLogout!B1924)</f>
        <v>1</v>
      </c>
      <c r="B1923" t="str">
        <f t="shared" si="213"/>
        <v>No Data</v>
      </c>
      <c r="C1923" t="str">
        <f t="shared" si="214"/>
        <v>No Data</v>
      </c>
      <c r="D1923" t="str">
        <f>IF(A1923=TRUE,"No Data",[1]MonthlyLoginLogout!A1924)</f>
        <v>No Data</v>
      </c>
      <c r="E1923" s="10" t="str">
        <f>IF(A1923=TRUE,"No Data",Table1[[#This Row],[Date and Time Value]])</f>
        <v>No Data</v>
      </c>
      <c r="F1923" s="8" t="str">
        <f>IF(A1924=TRUE, "No Data", [1]MonthlyLoginLogout!B1924)</f>
        <v>No Data</v>
      </c>
      <c r="G1923" s="3" t="str">
        <f>IF(A1923=TRUE,"No Data",[1]MonthlyLoginLogout!C1924)</f>
        <v>No Data</v>
      </c>
      <c r="I1923" s="4" t="str">
        <f>IF(ISBLANK([2]MonthlyUserInfo!B1923), "No Data", [2]MonthlyUserInfo!A1923&amp;"\"&amp;[2]MonthlyUserInfo!B1923)</f>
        <v>No Data</v>
      </c>
      <c r="J1923" s="6" t="str">
        <f t="shared" si="215"/>
        <v>No Data</v>
      </c>
      <c r="K1923" s="6" t="str">
        <f t="shared" si="210"/>
        <v>No Data</v>
      </c>
      <c r="L1923" s="6" t="str">
        <f t="shared" si="211"/>
        <v>No Data</v>
      </c>
      <c r="M1923" s="6" t="str">
        <f t="shared" si="212"/>
        <v>No Data</v>
      </c>
      <c r="N1923" s="7" t="str">
        <f t="shared" si="216"/>
        <v>No Data</v>
      </c>
    </row>
    <row r="1924" spans="1:14" x14ac:dyDescent="0.3">
      <c r="A1924" t="b">
        <f>ISBLANK([1]MonthlyLoginLogout!B1925)</f>
        <v>1</v>
      </c>
      <c r="B1924" t="str">
        <f t="shared" si="213"/>
        <v>No Data</v>
      </c>
      <c r="C1924" t="str">
        <f t="shared" si="214"/>
        <v>No Data</v>
      </c>
      <c r="D1924" t="str">
        <f>IF(A1924=TRUE,"No Data",[1]MonthlyLoginLogout!A1925)</f>
        <v>No Data</v>
      </c>
      <c r="E1924" s="10" t="str">
        <f>IF(A1924=TRUE,"No Data",Table1[[#This Row],[Date and Time Value]])</f>
        <v>No Data</v>
      </c>
      <c r="F1924" s="8" t="str">
        <f>IF(A1925=TRUE, "No Data", [1]MonthlyLoginLogout!B1925)</f>
        <v>No Data</v>
      </c>
      <c r="G1924" s="3" t="str">
        <f>IF(A1924=TRUE,"No Data",[1]MonthlyLoginLogout!C1925)</f>
        <v>No Data</v>
      </c>
      <c r="I1924" s="4" t="str">
        <f>IF(ISBLANK([2]MonthlyUserInfo!B1924), "No Data", [2]MonthlyUserInfo!A1924&amp;"\"&amp;[2]MonthlyUserInfo!B1924)</f>
        <v>No Data</v>
      </c>
      <c r="J1924" s="6" t="str">
        <f t="shared" si="215"/>
        <v>No Data</v>
      </c>
      <c r="K1924" s="6" t="str">
        <f t="shared" si="210"/>
        <v>No Data</v>
      </c>
      <c r="L1924" s="6" t="str">
        <f t="shared" si="211"/>
        <v>No Data</v>
      </c>
      <c r="M1924" s="6" t="str">
        <f t="shared" si="212"/>
        <v>No Data</v>
      </c>
      <c r="N1924" s="7" t="str">
        <f t="shared" si="216"/>
        <v>No Data</v>
      </c>
    </row>
    <row r="1925" spans="1:14" x14ac:dyDescent="0.3">
      <c r="A1925" t="b">
        <f>ISBLANK([1]MonthlyLoginLogout!B1926)</f>
        <v>1</v>
      </c>
      <c r="B1925" t="str">
        <f t="shared" si="213"/>
        <v>No Data</v>
      </c>
      <c r="C1925" t="str">
        <f t="shared" si="214"/>
        <v>No Data</v>
      </c>
      <c r="D1925" t="str">
        <f>IF(A1925=TRUE,"No Data",[1]MonthlyLoginLogout!A1926)</f>
        <v>No Data</v>
      </c>
      <c r="E1925" s="10" t="str">
        <f>IF(A1925=TRUE,"No Data",Table1[[#This Row],[Date and Time Value]])</f>
        <v>No Data</v>
      </c>
      <c r="F1925" s="8" t="str">
        <f>IF(A1926=TRUE, "No Data", [1]MonthlyLoginLogout!B1926)</f>
        <v>No Data</v>
      </c>
      <c r="G1925" s="3" t="str">
        <f>IF(A1925=TRUE,"No Data",[1]MonthlyLoginLogout!C1926)</f>
        <v>No Data</v>
      </c>
      <c r="I1925" s="4" t="str">
        <f>IF(ISBLANK([2]MonthlyUserInfo!B1925), "No Data", [2]MonthlyUserInfo!A1925&amp;"\"&amp;[2]MonthlyUserInfo!B1925)</f>
        <v>No Data</v>
      </c>
      <c r="J1925" s="6" t="str">
        <f t="shared" si="215"/>
        <v>No Data</v>
      </c>
      <c r="K1925" s="6" t="str">
        <f t="shared" si="210"/>
        <v>No Data</v>
      </c>
      <c r="L1925" s="6" t="str">
        <f t="shared" si="211"/>
        <v>No Data</v>
      </c>
      <c r="M1925" s="6" t="str">
        <f t="shared" si="212"/>
        <v>No Data</v>
      </c>
      <c r="N1925" s="7" t="str">
        <f t="shared" si="216"/>
        <v>No Data</v>
      </c>
    </row>
    <row r="1926" spans="1:14" x14ac:dyDescent="0.3">
      <c r="A1926" t="b">
        <f>ISBLANK([1]MonthlyLoginLogout!B1927)</f>
        <v>1</v>
      </c>
      <c r="B1926" t="str">
        <f t="shared" si="213"/>
        <v>No Data</v>
      </c>
      <c r="C1926" t="str">
        <f t="shared" si="214"/>
        <v>No Data</v>
      </c>
      <c r="D1926" t="str">
        <f>IF(A1926=TRUE,"No Data",[1]MonthlyLoginLogout!A1927)</f>
        <v>No Data</v>
      </c>
      <c r="E1926" s="10" t="str">
        <f>IF(A1926=TRUE,"No Data",Table1[[#This Row],[Date and Time Value]])</f>
        <v>No Data</v>
      </c>
      <c r="F1926" s="8" t="str">
        <f>IF(A1927=TRUE, "No Data", [1]MonthlyLoginLogout!B1927)</f>
        <v>No Data</v>
      </c>
      <c r="G1926" s="3" t="str">
        <f>IF(A1926=TRUE,"No Data",[1]MonthlyLoginLogout!C1927)</f>
        <v>No Data</v>
      </c>
      <c r="I1926" s="4" t="str">
        <f>IF(ISBLANK([2]MonthlyUserInfo!B1926), "No Data", [2]MonthlyUserInfo!A1926&amp;"\"&amp;[2]MonthlyUserInfo!B1926)</f>
        <v>No Data</v>
      </c>
      <c r="J1926" s="6" t="str">
        <f t="shared" si="215"/>
        <v>No Data</v>
      </c>
      <c r="K1926" s="6" t="str">
        <f t="shared" si="210"/>
        <v>No Data</v>
      </c>
      <c r="L1926" s="6" t="str">
        <f t="shared" si="211"/>
        <v>No Data</v>
      </c>
      <c r="M1926" s="6" t="str">
        <f t="shared" si="212"/>
        <v>No Data</v>
      </c>
      <c r="N1926" s="7" t="str">
        <f t="shared" si="216"/>
        <v>No Data</v>
      </c>
    </row>
    <row r="1927" spans="1:14" x14ac:dyDescent="0.3">
      <c r="A1927" t="b">
        <f>ISBLANK([1]MonthlyLoginLogout!B1928)</f>
        <v>1</v>
      </c>
      <c r="B1927" t="str">
        <f t="shared" si="213"/>
        <v>No Data</v>
      </c>
      <c r="C1927" t="str">
        <f t="shared" si="214"/>
        <v>No Data</v>
      </c>
      <c r="D1927" t="str">
        <f>IF(A1927=TRUE,"No Data",[1]MonthlyLoginLogout!A1928)</f>
        <v>No Data</v>
      </c>
      <c r="E1927" s="10" t="str">
        <f>IF(A1927=TRUE,"No Data",Table1[[#This Row],[Date and Time Value]])</f>
        <v>No Data</v>
      </c>
      <c r="F1927" s="8" t="str">
        <f>IF(A1928=TRUE, "No Data", [1]MonthlyLoginLogout!B1928)</f>
        <v>No Data</v>
      </c>
      <c r="G1927" s="3" t="str">
        <f>IF(A1927=TRUE,"No Data",[1]MonthlyLoginLogout!C1928)</f>
        <v>No Data</v>
      </c>
      <c r="I1927" s="4" t="str">
        <f>IF(ISBLANK([2]MonthlyUserInfo!B1927), "No Data", [2]MonthlyUserInfo!A1927&amp;"\"&amp;[2]MonthlyUserInfo!B1927)</f>
        <v>No Data</v>
      </c>
      <c r="J1927" s="6" t="str">
        <f t="shared" si="215"/>
        <v>No Data</v>
      </c>
      <c r="K1927" s="6" t="str">
        <f t="shared" si="210"/>
        <v>No Data</v>
      </c>
      <c r="L1927" s="6" t="str">
        <f t="shared" si="211"/>
        <v>No Data</v>
      </c>
      <c r="M1927" s="6" t="str">
        <f t="shared" si="212"/>
        <v>No Data</v>
      </c>
      <c r="N1927" s="7" t="str">
        <f t="shared" si="216"/>
        <v>No Data</v>
      </c>
    </row>
    <row r="1928" spans="1:14" x14ac:dyDescent="0.3">
      <c r="A1928" t="b">
        <f>ISBLANK([1]MonthlyLoginLogout!B1929)</f>
        <v>1</v>
      </c>
      <c r="B1928" t="str">
        <f t="shared" si="213"/>
        <v>No Data</v>
      </c>
      <c r="C1928" t="str">
        <f t="shared" si="214"/>
        <v>No Data</v>
      </c>
      <c r="D1928" t="str">
        <f>IF(A1928=TRUE,"No Data",[1]MonthlyLoginLogout!A1929)</f>
        <v>No Data</v>
      </c>
      <c r="E1928" s="10" t="str">
        <f>IF(A1928=TRUE,"No Data",Table1[[#This Row],[Date and Time Value]])</f>
        <v>No Data</v>
      </c>
      <c r="F1928" s="8" t="str">
        <f>IF(A1929=TRUE, "No Data", [1]MonthlyLoginLogout!B1929)</f>
        <v>No Data</v>
      </c>
      <c r="G1928" s="3" t="str">
        <f>IF(A1928=TRUE,"No Data",[1]MonthlyLoginLogout!C1929)</f>
        <v>No Data</v>
      </c>
      <c r="I1928" s="4" t="str">
        <f>IF(ISBLANK([2]MonthlyUserInfo!B1928), "No Data", [2]MonthlyUserInfo!A1928&amp;"\"&amp;[2]MonthlyUserInfo!B1928)</f>
        <v>No Data</v>
      </c>
      <c r="J1928" s="6" t="str">
        <f t="shared" si="215"/>
        <v>No Data</v>
      </c>
      <c r="K1928" s="6" t="str">
        <f t="shared" ref="K1928:K1991" si="217">IF(J1928="No Data","No Data",IF(J1928="No Instances","No Instances",J1928+L1928+M1928-1))</f>
        <v>No Data</v>
      </c>
      <c r="L1928" s="6" t="str">
        <f t="shared" ref="L1928:L1991" si="218">IF(I1928&lt;&gt;"No Data",COUNTIFS($F$2:$F$2500,I1928,$G$2:$G$2500,"logon"),"No Data")</f>
        <v>No Data</v>
      </c>
      <c r="M1928" s="6" t="str">
        <f t="shared" ref="M1928:M1991" si="219">IF(I1928&lt;&gt;"No Data",COUNTIFS($F$2:$F$2500,I1928,$G$2:$G$2500,"Logoff"),"No Data")</f>
        <v>No Data</v>
      </c>
      <c r="N1928" s="7" t="str">
        <f t="shared" si="216"/>
        <v>No Data</v>
      </c>
    </row>
    <row r="1929" spans="1:14" x14ac:dyDescent="0.3">
      <c r="A1929" t="b">
        <f>ISBLANK([1]MonthlyLoginLogout!B1930)</f>
        <v>1</v>
      </c>
      <c r="B1929" t="str">
        <f t="shared" si="213"/>
        <v>No Data</v>
      </c>
      <c r="C1929" t="str">
        <f t="shared" si="214"/>
        <v>No Data</v>
      </c>
      <c r="D1929" t="str">
        <f>IF(A1929=TRUE,"No Data",[1]MonthlyLoginLogout!A1930)</f>
        <v>No Data</v>
      </c>
      <c r="E1929" s="10" t="str">
        <f>IF(A1929=TRUE,"No Data",Table1[[#This Row],[Date and Time Value]])</f>
        <v>No Data</v>
      </c>
      <c r="F1929" s="8" t="str">
        <f>IF(A1930=TRUE, "No Data", [1]MonthlyLoginLogout!B1930)</f>
        <v>No Data</v>
      </c>
      <c r="G1929" s="3" t="str">
        <f>IF(A1929=TRUE,"No Data",[1]MonthlyLoginLogout!C1930)</f>
        <v>No Data</v>
      </c>
      <c r="I1929" s="4" t="str">
        <f>IF(ISBLANK([2]MonthlyUserInfo!B1929), "No Data", [2]MonthlyUserInfo!A1929&amp;"\"&amp;[2]MonthlyUserInfo!B1929)</f>
        <v>No Data</v>
      </c>
      <c r="J1929" s="6" t="str">
        <f t="shared" si="215"/>
        <v>No Data</v>
      </c>
      <c r="K1929" s="6" t="str">
        <f t="shared" si="217"/>
        <v>No Data</v>
      </c>
      <c r="L1929" s="6" t="str">
        <f t="shared" si="218"/>
        <v>No Data</v>
      </c>
      <c r="M1929" s="6" t="str">
        <f t="shared" si="219"/>
        <v>No Data</v>
      </c>
      <c r="N1929" s="7" t="str">
        <f t="shared" si="216"/>
        <v>No Data</v>
      </c>
    </row>
    <row r="1930" spans="1:14" x14ac:dyDescent="0.3">
      <c r="A1930" t="b">
        <f>ISBLANK([1]MonthlyLoginLogout!B1931)</f>
        <v>1</v>
      </c>
      <c r="B1930" t="str">
        <f t="shared" si="213"/>
        <v>No Data</v>
      </c>
      <c r="C1930" t="str">
        <f t="shared" si="214"/>
        <v>No Data</v>
      </c>
      <c r="D1930" t="str">
        <f>IF(A1930=TRUE,"No Data",[1]MonthlyLoginLogout!A1931)</f>
        <v>No Data</v>
      </c>
      <c r="E1930" s="10" t="str">
        <f>IF(A1930=TRUE,"No Data",Table1[[#This Row],[Date and Time Value]])</f>
        <v>No Data</v>
      </c>
      <c r="F1930" s="8" t="str">
        <f>IF(A1931=TRUE, "No Data", [1]MonthlyLoginLogout!B1931)</f>
        <v>No Data</v>
      </c>
      <c r="G1930" s="3" t="str">
        <f>IF(A1930=TRUE,"No Data",[1]MonthlyLoginLogout!C1931)</f>
        <v>No Data</v>
      </c>
      <c r="I1930" s="4" t="str">
        <f>IF(ISBLANK([2]MonthlyUserInfo!B1930), "No Data", [2]MonthlyUserInfo!A1930&amp;"\"&amp;[2]MonthlyUserInfo!B1930)</f>
        <v>No Data</v>
      </c>
      <c r="J1930" s="6" t="str">
        <f t="shared" si="215"/>
        <v>No Data</v>
      </c>
      <c r="K1930" s="6" t="str">
        <f t="shared" si="217"/>
        <v>No Data</v>
      </c>
      <c r="L1930" s="6" t="str">
        <f t="shared" si="218"/>
        <v>No Data</v>
      </c>
      <c r="M1930" s="6" t="str">
        <f t="shared" si="219"/>
        <v>No Data</v>
      </c>
      <c r="N1930" s="7" t="str">
        <f t="shared" si="216"/>
        <v>No Data</v>
      </c>
    </row>
    <row r="1931" spans="1:14" x14ac:dyDescent="0.3">
      <c r="A1931" t="b">
        <f>ISBLANK([1]MonthlyLoginLogout!B1932)</f>
        <v>1</v>
      </c>
      <c r="B1931" t="str">
        <f t="shared" si="213"/>
        <v>No Data</v>
      </c>
      <c r="C1931" t="str">
        <f t="shared" si="214"/>
        <v>No Data</v>
      </c>
      <c r="D1931" t="str">
        <f>IF(A1931=TRUE,"No Data",[1]MonthlyLoginLogout!A1932)</f>
        <v>No Data</v>
      </c>
      <c r="E1931" s="10" t="str">
        <f>IF(A1931=TRUE,"No Data",Table1[[#This Row],[Date and Time Value]])</f>
        <v>No Data</v>
      </c>
      <c r="F1931" s="8" t="str">
        <f>IF(A1932=TRUE, "No Data", [1]MonthlyLoginLogout!B1932)</f>
        <v>No Data</v>
      </c>
      <c r="G1931" s="3" t="str">
        <f>IF(A1931=TRUE,"No Data",[1]MonthlyLoginLogout!C1932)</f>
        <v>No Data</v>
      </c>
      <c r="I1931" s="4" t="str">
        <f>IF(ISBLANK([2]MonthlyUserInfo!B1931), "No Data", [2]MonthlyUserInfo!A1931&amp;"\"&amp;[2]MonthlyUserInfo!B1931)</f>
        <v>No Data</v>
      </c>
      <c r="J1931" s="6" t="str">
        <f t="shared" si="215"/>
        <v>No Data</v>
      </c>
      <c r="K1931" s="6" t="str">
        <f t="shared" si="217"/>
        <v>No Data</v>
      </c>
      <c r="L1931" s="6" t="str">
        <f t="shared" si="218"/>
        <v>No Data</v>
      </c>
      <c r="M1931" s="6" t="str">
        <f t="shared" si="219"/>
        <v>No Data</v>
      </c>
      <c r="N1931" s="7" t="str">
        <f t="shared" si="216"/>
        <v>No Data</v>
      </c>
    </row>
    <row r="1932" spans="1:14" x14ac:dyDescent="0.3">
      <c r="A1932" t="b">
        <f>ISBLANK([1]MonthlyLoginLogout!B1933)</f>
        <v>1</v>
      </c>
      <c r="B1932" t="str">
        <f t="shared" si="213"/>
        <v>No Data</v>
      </c>
      <c r="C1932" t="str">
        <f t="shared" si="214"/>
        <v>No Data</v>
      </c>
      <c r="D1932" t="str">
        <f>IF(A1932=TRUE,"No Data",[1]MonthlyLoginLogout!A1933)</f>
        <v>No Data</v>
      </c>
      <c r="E1932" s="10" t="str">
        <f>IF(A1932=TRUE,"No Data",Table1[[#This Row],[Date and Time Value]])</f>
        <v>No Data</v>
      </c>
      <c r="F1932" s="8" t="str">
        <f>IF(A1933=TRUE, "No Data", [1]MonthlyLoginLogout!B1933)</f>
        <v>No Data</v>
      </c>
      <c r="G1932" s="3" t="str">
        <f>IF(A1932=TRUE,"No Data",[1]MonthlyLoginLogout!C1933)</f>
        <v>No Data</v>
      </c>
      <c r="I1932" s="4" t="str">
        <f>IF(ISBLANK([2]MonthlyUserInfo!B1932), "No Data", [2]MonthlyUserInfo!A1932&amp;"\"&amp;[2]MonthlyUserInfo!B1932)</f>
        <v>No Data</v>
      </c>
      <c r="J1932" s="6" t="str">
        <f t="shared" si="215"/>
        <v>No Data</v>
      </c>
      <c r="K1932" s="6" t="str">
        <f t="shared" si="217"/>
        <v>No Data</v>
      </c>
      <c r="L1932" s="6" t="str">
        <f t="shared" si="218"/>
        <v>No Data</v>
      </c>
      <c r="M1932" s="6" t="str">
        <f t="shared" si="219"/>
        <v>No Data</v>
      </c>
      <c r="N1932" s="7" t="str">
        <f t="shared" si="216"/>
        <v>No Data</v>
      </c>
    </row>
    <row r="1933" spans="1:14" x14ac:dyDescent="0.3">
      <c r="A1933" t="b">
        <f>ISBLANK([1]MonthlyLoginLogout!B1934)</f>
        <v>1</v>
      </c>
      <c r="B1933" t="str">
        <f t="shared" si="213"/>
        <v>No Data</v>
      </c>
      <c r="C1933" t="str">
        <f t="shared" si="214"/>
        <v>No Data</v>
      </c>
      <c r="D1933" t="str">
        <f>IF(A1933=TRUE,"No Data",[1]MonthlyLoginLogout!A1934)</f>
        <v>No Data</v>
      </c>
      <c r="E1933" s="10" t="str">
        <f>IF(A1933=TRUE,"No Data",Table1[[#This Row],[Date and Time Value]])</f>
        <v>No Data</v>
      </c>
      <c r="F1933" s="8" t="str">
        <f>IF(A1934=TRUE, "No Data", [1]MonthlyLoginLogout!B1934)</f>
        <v>No Data</v>
      </c>
      <c r="G1933" s="3" t="str">
        <f>IF(A1933=TRUE,"No Data",[1]MonthlyLoginLogout!C1934)</f>
        <v>No Data</v>
      </c>
      <c r="I1933" s="4" t="str">
        <f>IF(ISBLANK([2]MonthlyUserInfo!B1933), "No Data", [2]MonthlyUserInfo!A1933&amp;"\"&amp;[2]MonthlyUserInfo!B1933)</f>
        <v>No Data</v>
      </c>
      <c r="J1933" s="6" t="str">
        <f t="shared" si="215"/>
        <v>No Data</v>
      </c>
      <c r="K1933" s="6" t="str">
        <f t="shared" si="217"/>
        <v>No Data</v>
      </c>
      <c r="L1933" s="6" t="str">
        <f t="shared" si="218"/>
        <v>No Data</v>
      </c>
      <c r="M1933" s="6" t="str">
        <f t="shared" si="219"/>
        <v>No Data</v>
      </c>
      <c r="N1933" s="7" t="str">
        <f t="shared" si="216"/>
        <v>No Data</v>
      </c>
    </row>
    <row r="1934" spans="1:14" x14ac:dyDescent="0.3">
      <c r="A1934" t="b">
        <f>ISBLANK([1]MonthlyLoginLogout!B1935)</f>
        <v>1</v>
      </c>
      <c r="B1934" t="str">
        <f t="shared" si="213"/>
        <v>No Data</v>
      </c>
      <c r="C1934" t="str">
        <f t="shared" si="214"/>
        <v>No Data</v>
      </c>
      <c r="D1934" t="str">
        <f>IF(A1934=TRUE,"No Data",[1]MonthlyLoginLogout!A1935)</f>
        <v>No Data</v>
      </c>
      <c r="E1934" s="10" t="str">
        <f>IF(A1934=TRUE,"No Data",Table1[[#This Row],[Date and Time Value]])</f>
        <v>No Data</v>
      </c>
      <c r="F1934" s="8" t="str">
        <f>IF(A1935=TRUE, "No Data", [1]MonthlyLoginLogout!B1935)</f>
        <v>No Data</v>
      </c>
      <c r="G1934" s="3" t="str">
        <f>IF(A1934=TRUE,"No Data",[1]MonthlyLoginLogout!C1935)</f>
        <v>No Data</v>
      </c>
      <c r="I1934" s="4" t="str">
        <f>IF(ISBLANK([2]MonthlyUserInfo!B1934), "No Data", [2]MonthlyUserInfo!A1934&amp;"\"&amp;[2]MonthlyUserInfo!B1934)</f>
        <v>No Data</v>
      </c>
      <c r="J1934" s="6" t="str">
        <f t="shared" si="215"/>
        <v>No Data</v>
      </c>
      <c r="K1934" s="6" t="str">
        <f t="shared" si="217"/>
        <v>No Data</v>
      </c>
      <c r="L1934" s="6" t="str">
        <f t="shared" si="218"/>
        <v>No Data</v>
      </c>
      <c r="M1934" s="6" t="str">
        <f t="shared" si="219"/>
        <v>No Data</v>
      </c>
      <c r="N1934" s="7" t="str">
        <f t="shared" si="216"/>
        <v>No Data</v>
      </c>
    </row>
    <row r="1935" spans="1:14" x14ac:dyDescent="0.3">
      <c r="A1935" t="b">
        <f>ISBLANK([1]MonthlyLoginLogout!B1936)</f>
        <v>1</v>
      </c>
      <c r="B1935" t="str">
        <f t="shared" si="213"/>
        <v>No Data</v>
      </c>
      <c r="C1935" t="str">
        <f t="shared" si="214"/>
        <v>No Data</v>
      </c>
      <c r="D1935" t="str">
        <f>IF(A1935=TRUE,"No Data",[1]MonthlyLoginLogout!A1936)</f>
        <v>No Data</v>
      </c>
      <c r="E1935" s="10" t="str">
        <f>IF(A1935=TRUE,"No Data",Table1[[#This Row],[Date and Time Value]])</f>
        <v>No Data</v>
      </c>
      <c r="F1935" s="8" t="str">
        <f>IF(A1936=TRUE, "No Data", [1]MonthlyLoginLogout!B1936)</f>
        <v>No Data</v>
      </c>
      <c r="G1935" s="3" t="str">
        <f>IF(A1935=TRUE,"No Data",[1]MonthlyLoginLogout!C1936)</f>
        <v>No Data</v>
      </c>
      <c r="I1935" s="4" t="str">
        <f>IF(ISBLANK([2]MonthlyUserInfo!B1935), "No Data", [2]MonthlyUserInfo!A1935&amp;"\"&amp;[2]MonthlyUserInfo!B1935)</f>
        <v>No Data</v>
      </c>
      <c r="J1935" s="6" t="str">
        <f t="shared" si="215"/>
        <v>No Data</v>
      </c>
      <c r="K1935" s="6" t="str">
        <f t="shared" si="217"/>
        <v>No Data</v>
      </c>
      <c r="L1935" s="6" t="str">
        <f t="shared" si="218"/>
        <v>No Data</v>
      </c>
      <c r="M1935" s="6" t="str">
        <f t="shared" si="219"/>
        <v>No Data</v>
      </c>
      <c r="N1935" s="7" t="str">
        <f t="shared" si="216"/>
        <v>No Data</v>
      </c>
    </row>
    <row r="1936" spans="1:14" x14ac:dyDescent="0.3">
      <c r="A1936" t="b">
        <f>ISBLANK([1]MonthlyLoginLogout!B1937)</f>
        <v>1</v>
      </c>
      <c r="B1936" t="str">
        <f t="shared" si="213"/>
        <v>No Data</v>
      </c>
      <c r="C1936" t="str">
        <f t="shared" si="214"/>
        <v>No Data</v>
      </c>
      <c r="D1936" t="str">
        <f>IF(A1936=TRUE,"No Data",[1]MonthlyLoginLogout!A1937)</f>
        <v>No Data</v>
      </c>
      <c r="E1936" s="10" t="str">
        <f>IF(A1936=TRUE,"No Data",Table1[[#This Row],[Date and Time Value]])</f>
        <v>No Data</v>
      </c>
      <c r="F1936" s="8" t="str">
        <f>IF(A1937=TRUE, "No Data", [1]MonthlyLoginLogout!B1937)</f>
        <v>No Data</v>
      </c>
      <c r="G1936" s="3" t="str">
        <f>IF(A1936=TRUE,"No Data",[1]MonthlyLoginLogout!C1937)</f>
        <v>No Data</v>
      </c>
      <c r="I1936" s="4" t="str">
        <f>IF(ISBLANK([2]MonthlyUserInfo!B1936), "No Data", [2]MonthlyUserInfo!A1936&amp;"\"&amp;[2]MonthlyUserInfo!B1936)</f>
        <v>No Data</v>
      </c>
      <c r="J1936" s="6" t="str">
        <f t="shared" si="215"/>
        <v>No Data</v>
      </c>
      <c r="K1936" s="6" t="str">
        <f t="shared" si="217"/>
        <v>No Data</v>
      </c>
      <c r="L1936" s="6" t="str">
        <f t="shared" si="218"/>
        <v>No Data</v>
      </c>
      <c r="M1936" s="6" t="str">
        <f t="shared" si="219"/>
        <v>No Data</v>
      </c>
      <c r="N1936" s="7" t="str">
        <f t="shared" si="216"/>
        <v>No Data</v>
      </c>
    </row>
    <row r="1937" spans="1:14" x14ac:dyDescent="0.3">
      <c r="A1937" t="b">
        <f>ISBLANK([1]MonthlyLoginLogout!B1938)</f>
        <v>1</v>
      </c>
      <c r="B1937" t="str">
        <f t="shared" si="213"/>
        <v>No Data</v>
      </c>
      <c r="C1937" t="str">
        <f t="shared" si="214"/>
        <v>No Data</v>
      </c>
      <c r="D1937" t="str">
        <f>IF(A1937=TRUE,"No Data",[1]MonthlyLoginLogout!A1938)</f>
        <v>No Data</v>
      </c>
      <c r="E1937" s="10" t="str">
        <f>IF(A1937=TRUE,"No Data",Table1[[#This Row],[Date and Time Value]])</f>
        <v>No Data</v>
      </c>
      <c r="F1937" s="8" t="str">
        <f>IF(A1938=TRUE, "No Data", [1]MonthlyLoginLogout!B1938)</f>
        <v>No Data</v>
      </c>
      <c r="G1937" s="3" t="str">
        <f>IF(A1937=TRUE,"No Data",[1]MonthlyLoginLogout!C1938)</f>
        <v>No Data</v>
      </c>
      <c r="I1937" s="4" t="str">
        <f>IF(ISBLANK([2]MonthlyUserInfo!B1937), "No Data", [2]MonthlyUserInfo!A1937&amp;"\"&amp;[2]MonthlyUserInfo!B1937)</f>
        <v>No Data</v>
      </c>
      <c r="J1937" s="6" t="str">
        <f t="shared" si="215"/>
        <v>No Data</v>
      </c>
      <c r="K1937" s="6" t="str">
        <f t="shared" si="217"/>
        <v>No Data</v>
      </c>
      <c r="L1937" s="6" t="str">
        <f t="shared" si="218"/>
        <v>No Data</v>
      </c>
      <c r="M1937" s="6" t="str">
        <f t="shared" si="219"/>
        <v>No Data</v>
      </c>
      <c r="N1937" s="7" t="str">
        <f t="shared" si="216"/>
        <v>No Data</v>
      </c>
    </row>
    <row r="1938" spans="1:14" x14ac:dyDescent="0.3">
      <c r="A1938" t="b">
        <f>ISBLANK([1]MonthlyLoginLogout!B1939)</f>
        <v>1</v>
      </c>
      <c r="B1938" t="str">
        <f t="shared" si="213"/>
        <v>No Data</v>
      </c>
      <c r="C1938" t="str">
        <f t="shared" si="214"/>
        <v>No Data</v>
      </c>
      <c r="D1938" t="str">
        <f>IF(A1938=TRUE,"No Data",[1]MonthlyLoginLogout!A1939)</f>
        <v>No Data</v>
      </c>
      <c r="E1938" s="10" t="str">
        <f>IF(A1938=TRUE,"No Data",Table1[[#This Row],[Date and Time Value]])</f>
        <v>No Data</v>
      </c>
      <c r="F1938" s="8" t="str">
        <f>IF(A1939=TRUE, "No Data", [1]MonthlyLoginLogout!B1939)</f>
        <v>No Data</v>
      </c>
      <c r="G1938" s="3" t="str">
        <f>IF(A1938=TRUE,"No Data",[1]MonthlyLoginLogout!C1939)</f>
        <v>No Data</v>
      </c>
      <c r="I1938" s="4" t="str">
        <f>IF(ISBLANK([2]MonthlyUserInfo!B1938), "No Data", [2]MonthlyUserInfo!A1938&amp;"\"&amp;[2]MonthlyUserInfo!B1938)</f>
        <v>No Data</v>
      </c>
      <c r="J1938" s="6" t="str">
        <f t="shared" si="215"/>
        <v>No Data</v>
      </c>
      <c r="K1938" s="6" t="str">
        <f t="shared" si="217"/>
        <v>No Data</v>
      </c>
      <c r="L1938" s="6" t="str">
        <f t="shared" si="218"/>
        <v>No Data</v>
      </c>
      <c r="M1938" s="6" t="str">
        <f t="shared" si="219"/>
        <v>No Data</v>
      </c>
      <c r="N1938" s="7" t="str">
        <f t="shared" si="216"/>
        <v>No Data</v>
      </c>
    </row>
    <row r="1939" spans="1:14" x14ac:dyDescent="0.3">
      <c r="A1939" t="b">
        <f>ISBLANK([1]MonthlyLoginLogout!B1940)</f>
        <v>1</v>
      </c>
      <c r="B1939" t="str">
        <f t="shared" si="213"/>
        <v>No Data</v>
      </c>
      <c r="C1939" t="str">
        <f t="shared" si="214"/>
        <v>No Data</v>
      </c>
      <c r="D1939" t="str">
        <f>IF(A1939=TRUE,"No Data",[1]MonthlyLoginLogout!A1940)</f>
        <v>No Data</v>
      </c>
      <c r="E1939" s="10" t="str">
        <f>IF(A1939=TRUE,"No Data",Table1[[#This Row],[Date and Time Value]])</f>
        <v>No Data</v>
      </c>
      <c r="F1939" s="8" t="str">
        <f>IF(A1940=TRUE, "No Data", [1]MonthlyLoginLogout!B1940)</f>
        <v>No Data</v>
      </c>
      <c r="G1939" s="3" t="str">
        <f>IF(A1939=TRUE,"No Data",[1]MonthlyLoginLogout!C1940)</f>
        <v>No Data</v>
      </c>
      <c r="I1939" s="4" t="str">
        <f>IF(ISBLANK([2]MonthlyUserInfo!B1939), "No Data", [2]MonthlyUserInfo!A1939&amp;"\"&amp;[2]MonthlyUserInfo!B1939)</f>
        <v>No Data</v>
      </c>
      <c r="J1939" s="6" t="str">
        <f t="shared" si="215"/>
        <v>No Data</v>
      </c>
      <c r="K1939" s="6" t="str">
        <f t="shared" si="217"/>
        <v>No Data</v>
      </c>
      <c r="L1939" s="6" t="str">
        <f t="shared" si="218"/>
        <v>No Data</v>
      </c>
      <c r="M1939" s="6" t="str">
        <f t="shared" si="219"/>
        <v>No Data</v>
      </c>
      <c r="N1939" s="7" t="str">
        <f t="shared" si="216"/>
        <v>No Data</v>
      </c>
    </row>
    <row r="1940" spans="1:14" x14ac:dyDescent="0.3">
      <c r="A1940" t="b">
        <f>ISBLANK([1]MonthlyLoginLogout!B1941)</f>
        <v>1</v>
      </c>
      <c r="B1940" t="str">
        <f t="shared" si="213"/>
        <v>No Data</v>
      </c>
      <c r="C1940" t="str">
        <f t="shared" si="214"/>
        <v>No Data</v>
      </c>
      <c r="D1940" t="str">
        <f>IF(A1940=TRUE,"No Data",[1]MonthlyLoginLogout!A1941)</f>
        <v>No Data</v>
      </c>
      <c r="E1940" s="10" t="str">
        <f>IF(A1940=TRUE,"No Data",Table1[[#This Row],[Date and Time Value]])</f>
        <v>No Data</v>
      </c>
      <c r="F1940" s="8" t="str">
        <f>IF(A1941=TRUE, "No Data", [1]MonthlyLoginLogout!B1941)</f>
        <v>No Data</v>
      </c>
      <c r="G1940" s="3" t="str">
        <f>IF(A1940=TRUE,"No Data",[1]MonthlyLoginLogout!C1941)</f>
        <v>No Data</v>
      </c>
      <c r="I1940" s="4" t="str">
        <f>IF(ISBLANK([2]MonthlyUserInfo!B1940), "No Data", [2]MonthlyUserInfo!A1940&amp;"\"&amp;[2]MonthlyUserInfo!B1940)</f>
        <v>No Data</v>
      </c>
      <c r="J1940" s="6" t="str">
        <f t="shared" si="215"/>
        <v>No Data</v>
      </c>
      <c r="K1940" s="6" t="str">
        <f t="shared" si="217"/>
        <v>No Data</v>
      </c>
      <c r="L1940" s="6" t="str">
        <f t="shared" si="218"/>
        <v>No Data</v>
      </c>
      <c r="M1940" s="6" t="str">
        <f t="shared" si="219"/>
        <v>No Data</v>
      </c>
      <c r="N1940" s="7" t="str">
        <f t="shared" si="216"/>
        <v>No Data</v>
      </c>
    </row>
    <row r="1941" spans="1:14" x14ac:dyDescent="0.3">
      <c r="A1941" t="b">
        <f>ISBLANK([1]MonthlyLoginLogout!B1942)</f>
        <v>1</v>
      </c>
      <c r="B1941" t="str">
        <f t="shared" si="213"/>
        <v>No Data</v>
      </c>
      <c r="C1941" t="str">
        <f t="shared" si="214"/>
        <v>No Data</v>
      </c>
      <c r="D1941" t="str">
        <f>IF(A1941=TRUE,"No Data",[1]MonthlyLoginLogout!A1942)</f>
        <v>No Data</v>
      </c>
      <c r="E1941" s="10" t="str">
        <f>IF(A1941=TRUE,"No Data",Table1[[#This Row],[Date and Time Value]])</f>
        <v>No Data</v>
      </c>
      <c r="F1941" s="8" t="str">
        <f>IF(A1942=TRUE, "No Data", [1]MonthlyLoginLogout!B1942)</f>
        <v>No Data</v>
      </c>
      <c r="G1941" s="3" t="str">
        <f>IF(A1941=TRUE,"No Data",[1]MonthlyLoginLogout!C1942)</f>
        <v>No Data</v>
      </c>
      <c r="I1941" s="4" t="str">
        <f>IF(ISBLANK([2]MonthlyUserInfo!B1941), "No Data", [2]MonthlyUserInfo!A1941&amp;"\"&amp;[2]MonthlyUserInfo!B1941)</f>
        <v>No Data</v>
      </c>
      <c r="J1941" s="6" t="str">
        <f t="shared" si="215"/>
        <v>No Data</v>
      </c>
      <c r="K1941" s="6" t="str">
        <f t="shared" si="217"/>
        <v>No Data</v>
      </c>
      <c r="L1941" s="6" t="str">
        <f t="shared" si="218"/>
        <v>No Data</v>
      </c>
      <c r="M1941" s="6" t="str">
        <f t="shared" si="219"/>
        <v>No Data</v>
      </c>
      <c r="N1941" s="7" t="str">
        <f t="shared" si="216"/>
        <v>No Data</v>
      </c>
    </row>
    <row r="1942" spans="1:14" x14ac:dyDescent="0.3">
      <c r="A1942" t="b">
        <f>ISBLANK([1]MonthlyLoginLogout!B1943)</f>
        <v>1</v>
      </c>
      <c r="B1942" t="str">
        <f t="shared" si="213"/>
        <v>No Data</v>
      </c>
      <c r="C1942" t="str">
        <f t="shared" si="214"/>
        <v>No Data</v>
      </c>
      <c r="D1942" t="str">
        <f>IF(A1942=TRUE,"No Data",[1]MonthlyLoginLogout!A1943)</f>
        <v>No Data</v>
      </c>
      <c r="E1942" s="10" t="str">
        <f>IF(A1942=TRUE,"No Data",Table1[[#This Row],[Date and Time Value]])</f>
        <v>No Data</v>
      </c>
      <c r="F1942" s="8" t="str">
        <f>IF(A1943=TRUE, "No Data", [1]MonthlyLoginLogout!B1943)</f>
        <v>No Data</v>
      </c>
      <c r="G1942" s="3" t="str">
        <f>IF(A1942=TRUE,"No Data",[1]MonthlyLoginLogout!C1943)</f>
        <v>No Data</v>
      </c>
      <c r="I1942" s="4" t="str">
        <f>IF(ISBLANK([2]MonthlyUserInfo!B1942), "No Data", [2]MonthlyUserInfo!A1942&amp;"\"&amp;[2]MonthlyUserInfo!B1942)</f>
        <v>No Data</v>
      </c>
      <c r="J1942" s="6" t="str">
        <f t="shared" si="215"/>
        <v>No Data</v>
      </c>
      <c r="K1942" s="6" t="str">
        <f t="shared" si="217"/>
        <v>No Data</v>
      </c>
      <c r="L1942" s="6" t="str">
        <f t="shared" si="218"/>
        <v>No Data</v>
      </c>
      <c r="M1942" s="6" t="str">
        <f t="shared" si="219"/>
        <v>No Data</v>
      </c>
      <c r="N1942" s="7" t="str">
        <f t="shared" si="216"/>
        <v>No Data</v>
      </c>
    </row>
    <row r="1943" spans="1:14" x14ac:dyDescent="0.3">
      <c r="A1943" t="b">
        <f>ISBLANK([1]MonthlyLoginLogout!B1944)</f>
        <v>1</v>
      </c>
      <c r="B1943" t="str">
        <f t="shared" si="213"/>
        <v>No Data</v>
      </c>
      <c r="C1943" t="str">
        <f t="shared" si="214"/>
        <v>No Data</v>
      </c>
      <c r="D1943" t="str">
        <f>IF(A1943=TRUE,"No Data",[1]MonthlyLoginLogout!A1944)</f>
        <v>No Data</v>
      </c>
      <c r="E1943" s="10" t="str">
        <f>IF(A1943=TRUE,"No Data",Table1[[#This Row],[Date and Time Value]])</f>
        <v>No Data</v>
      </c>
      <c r="F1943" s="8" t="str">
        <f>IF(A1944=TRUE, "No Data", [1]MonthlyLoginLogout!B1944)</f>
        <v>No Data</v>
      </c>
      <c r="G1943" s="3" t="str">
        <f>IF(A1943=TRUE,"No Data",[1]MonthlyLoginLogout!C1944)</f>
        <v>No Data</v>
      </c>
      <c r="I1943" s="4" t="str">
        <f>IF(ISBLANK([2]MonthlyUserInfo!B1943), "No Data", [2]MonthlyUserInfo!A1943&amp;"\"&amp;[2]MonthlyUserInfo!B1943)</f>
        <v>No Data</v>
      </c>
      <c r="J1943" s="6" t="str">
        <f t="shared" si="215"/>
        <v>No Data</v>
      </c>
      <c r="K1943" s="6" t="str">
        <f t="shared" si="217"/>
        <v>No Data</v>
      </c>
      <c r="L1943" s="6" t="str">
        <f t="shared" si="218"/>
        <v>No Data</v>
      </c>
      <c r="M1943" s="6" t="str">
        <f t="shared" si="219"/>
        <v>No Data</v>
      </c>
      <c r="N1943" s="7" t="str">
        <f t="shared" si="216"/>
        <v>No Data</v>
      </c>
    </row>
    <row r="1944" spans="1:14" x14ac:dyDescent="0.3">
      <c r="A1944" t="b">
        <f>ISBLANK([1]MonthlyLoginLogout!B1945)</f>
        <v>1</v>
      </c>
      <c r="B1944" t="str">
        <f t="shared" si="213"/>
        <v>No Data</v>
      </c>
      <c r="C1944" t="str">
        <f t="shared" si="214"/>
        <v>No Data</v>
      </c>
      <c r="D1944" t="str">
        <f>IF(A1944=TRUE,"No Data",[1]MonthlyLoginLogout!A1945)</f>
        <v>No Data</v>
      </c>
      <c r="E1944" s="10" t="str">
        <f>IF(A1944=TRUE,"No Data",Table1[[#This Row],[Date and Time Value]])</f>
        <v>No Data</v>
      </c>
      <c r="F1944" s="8" t="str">
        <f>IF(A1945=TRUE, "No Data", [1]MonthlyLoginLogout!B1945)</f>
        <v>No Data</v>
      </c>
      <c r="G1944" s="3" t="str">
        <f>IF(A1944=TRUE,"No Data",[1]MonthlyLoginLogout!C1945)</f>
        <v>No Data</v>
      </c>
      <c r="I1944" s="4" t="str">
        <f>IF(ISBLANK([2]MonthlyUserInfo!B1944), "No Data", [2]MonthlyUserInfo!A1944&amp;"\"&amp;[2]MonthlyUserInfo!B1944)</f>
        <v>No Data</v>
      </c>
      <c r="J1944" s="6" t="str">
        <f t="shared" si="215"/>
        <v>No Data</v>
      </c>
      <c r="K1944" s="6" t="str">
        <f t="shared" si="217"/>
        <v>No Data</v>
      </c>
      <c r="L1944" s="6" t="str">
        <f t="shared" si="218"/>
        <v>No Data</v>
      </c>
      <c r="M1944" s="6" t="str">
        <f t="shared" si="219"/>
        <v>No Data</v>
      </c>
      <c r="N1944" s="7" t="str">
        <f t="shared" si="216"/>
        <v>No Data</v>
      </c>
    </row>
    <row r="1945" spans="1:14" x14ac:dyDescent="0.3">
      <c r="A1945" t="b">
        <f>ISBLANK([1]MonthlyLoginLogout!B1946)</f>
        <v>1</v>
      </c>
      <c r="B1945" t="str">
        <f t="shared" si="213"/>
        <v>No Data</v>
      </c>
      <c r="C1945" t="str">
        <f t="shared" si="214"/>
        <v>No Data</v>
      </c>
      <c r="D1945" t="str">
        <f>IF(A1945=TRUE,"No Data",[1]MonthlyLoginLogout!A1946)</f>
        <v>No Data</v>
      </c>
      <c r="E1945" s="10" t="str">
        <f>IF(A1945=TRUE,"No Data",Table1[[#This Row],[Date and Time Value]])</f>
        <v>No Data</v>
      </c>
      <c r="F1945" s="8" t="str">
        <f>IF(A1946=TRUE, "No Data", [1]MonthlyLoginLogout!B1946)</f>
        <v>No Data</v>
      </c>
      <c r="G1945" s="3" t="str">
        <f>IF(A1945=TRUE,"No Data",[1]MonthlyLoginLogout!C1946)</f>
        <v>No Data</v>
      </c>
      <c r="I1945" s="4" t="str">
        <f>IF(ISBLANK([2]MonthlyUserInfo!B1945), "No Data", [2]MonthlyUserInfo!A1945&amp;"\"&amp;[2]MonthlyUserInfo!B1945)</f>
        <v>No Data</v>
      </c>
      <c r="J1945" s="6" t="str">
        <f t="shared" si="215"/>
        <v>No Data</v>
      </c>
      <c r="K1945" s="6" t="str">
        <f t="shared" si="217"/>
        <v>No Data</v>
      </c>
      <c r="L1945" s="6" t="str">
        <f t="shared" si="218"/>
        <v>No Data</v>
      </c>
      <c r="M1945" s="6" t="str">
        <f t="shared" si="219"/>
        <v>No Data</v>
      </c>
      <c r="N1945" s="7" t="str">
        <f t="shared" si="216"/>
        <v>No Data</v>
      </c>
    </row>
    <row r="1946" spans="1:14" x14ac:dyDescent="0.3">
      <c r="A1946" t="b">
        <f>ISBLANK([1]MonthlyLoginLogout!B1947)</f>
        <v>1</v>
      </c>
      <c r="B1946" t="str">
        <f t="shared" si="213"/>
        <v>No Data</v>
      </c>
      <c r="C1946" t="str">
        <f t="shared" si="214"/>
        <v>No Data</v>
      </c>
      <c r="D1946" t="str">
        <f>IF(A1946=TRUE,"No Data",[1]MonthlyLoginLogout!A1947)</f>
        <v>No Data</v>
      </c>
      <c r="E1946" s="10" t="str">
        <f>IF(A1946=TRUE,"No Data",Table1[[#This Row],[Date and Time Value]])</f>
        <v>No Data</v>
      </c>
      <c r="F1946" s="8" t="str">
        <f>IF(A1947=TRUE, "No Data", [1]MonthlyLoginLogout!B1947)</f>
        <v>No Data</v>
      </c>
      <c r="G1946" s="3" t="str">
        <f>IF(A1946=TRUE,"No Data",[1]MonthlyLoginLogout!C1947)</f>
        <v>No Data</v>
      </c>
      <c r="I1946" s="4" t="str">
        <f>IF(ISBLANK([2]MonthlyUserInfo!B1946), "No Data", [2]MonthlyUserInfo!A1946&amp;"\"&amp;[2]MonthlyUserInfo!B1946)</f>
        <v>No Data</v>
      </c>
      <c r="J1946" s="6" t="str">
        <f t="shared" si="215"/>
        <v>No Data</v>
      </c>
      <c r="K1946" s="6" t="str">
        <f t="shared" si="217"/>
        <v>No Data</v>
      </c>
      <c r="L1946" s="6" t="str">
        <f t="shared" si="218"/>
        <v>No Data</v>
      </c>
      <c r="M1946" s="6" t="str">
        <f t="shared" si="219"/>
        <v>No Data</v>
      </c>
      <c r="N1946" s="7" t="str">
        <f t="shared" si="216"/>
        <v>No Data</v>
      </c>
    </row>
    <row r="1947" spans="1:14" x14ac:dyDescent="0.3">
      <c r="A1947" t="b">
        <f>ISBLANK([1]MonthlyLoginLogout!B1948)</f>
        <v>1</v>
      </c>
      <c r="B1947" t="str">
        <f t="shared" si="213"/>
        <v>No Data</v>
      </c>
      <c r="C1947" t="str">
        <f t="shared" si="214"/>
        <v>No Data</v>
      </c>
      <c r="D1947" t="str">
        <f>IF(A1947=TRUE,"No Data",[1]MonthlyLoginLogout!A1948)</f>
        <v>No Data</v>
      </c>
      <c r="E1947" s="10" t="str">
        <f>IF(A1947=TRUE,"No Data",Table1[[#This Row],[Date and Time Value]])</f>
        <v>No Data</v>
      </c>
      <c r="F1947" s="8" t="str">
        <f>IF(A1948=TRUE, "No Data", [1]MonthlyLoginLogout!B1948)</f>
        <v>No Data</v>
      </c>
      <c r="G1947" s="3" t="str">
        <f>IF(A1947=TRUE,"No Data",[1]MonthlyLoginLogout!C1948)</f>
        <v>No Data</v>
      </c>
      <c r="I1947" s="4" t="str">
        <f>IF(ISBLANK([2]MonthlyUserInfo!B1947), "No Data", [2]MonthlyUserInfo!A1947&amp;"\"&amp;[2]MonthlyUserInfo!B1947)</f>
        <v>No Data</v>
      </c>
      <c r="J1947" s="6" t="str">
        <f t="shared" si="215"/>
        <v>No Data</v>
      </c>
      <c r="K1947" s="6" t="str">
        <f t="shared" si="217"/>
        <v>No Data</v>
      </c>
      <c r="L1947" s="6" t="str">
        <f t="shared" si="218"/>
        <v>No Data</v>
      </c>
      <c r="M1947" s="6" t="str">
        <f t="shared" si="219"/>
        <v>No Data</v>
      </c>
      <c r="N1947" s="7" t="str">
        <f t="shared" si="216"/>
        <v>No Data</v>
      </c>
    </row>
    <row r="1948" spans="1:14" x14ac:dyDescent="0.3">
      <c r="A1948" t="b">
        <f>ISBLANK([1]MonthlyLoginLogout!B1949)</f>
        <v>1</v>
      </c>
      <c r="B1948" t="str">
        <f t="shared" si="213"/>
        <v>No Data</v>
      </c>
      <c r="C1948" t="str">
        <f t="shared" si="214"/>
        <v>No Data</v>
      </c>
      <c r="D1948" t="str">
        <f>IF(A1948=TRUE,"No Data",[1]MonthlyLoginLogout!A1949)</f>
        <v>No Data</v>
      </c>
      <c r="E1948" s="10" t="str">
        <f>IF(A1948=TRUE,"No Data",Table1[[#This Row],[Date and Time Value]])</f>
        <v>No Data</v>
      </c>
      <c r="F1948" s="8" t="str">
        <f>IF(A1949=TRUE, "No Data", [1]MonthlyLoginLogout!B1949)</f>
        <v>No Data</v>
      </c>
      <c r="G1948" s="3" t="str">
        <f>IF(A1948=TRUE,"No Data",[1]MonthlyLoginLogout!C1949)</f>
        <v>No Data</v>
      </c>
      <c r="I1948" s="4" t="str">
        <f>IF(ISBLANK([2]MonthlyUserInfo!B1948), "No Data", [2]MonthlyUserInfo!A1948&amp;"\"&amp;[2]MonthlyUserInfo!B1948)</f>
        <v>No Data</v>
      </c>
      <c r="J1948" s="6" t="str">
        <f t="shared" si="215"/>
        <v>No Data</v>
      </c>
      <c r="K1948" s="6" t="str">
        <f t="shared" si="217"/>
        <v>No Data</v>
      </c>
      <c r="L1948" s="6" t="str">
        <f t="shared" si="218"/>
        <v>No Data</v>
      </c>
      <c r="M1948" s="6" t="str">
        <f t="shared" si="219"/>
        <v>No Data</v>
      </c>
      <c r="N1948" s="7" t="str">
        <f t="shared" si="216"/>
        <v>No Data</v>
      </c>
    </row>
    <row r="1949" spans="1:14" x14ac:dyDescent="0.3">
      <c r="A1949" t="b">
        <f>ISBLANK([1]MonthlyLoginLogout!B1950)</f>
        <v>1</v>
      </c>
      <c r="B1949" t="str">
        <f t="shared" si="213"/>
        <v>No Data</v>
      </c>
      <c r="C1949" t="str">
        <f t="shared" si="214"/>
        <v>No Data</v>
      </c>
      <c r="D1949" t="str">
        <f>IF(A1949=TRUE,"No Data",[1]MonthlyLoginLogout!A1950)</f>
        <v>No Data</v>
      </c>
      <c r="E1949" s="10" t="str">
        <f>IF(A1949=TRUE,"No Data",Table1[[#This Row],[Date and Time Value]])</f>
        <v>No Data</v>
      </c>
      <c r="F1949" s="8" t="str">
        <f>IF(A1950=TRUE, "No Data", [1]MonthlyLoginLogout!B1950)</f>
        <v>No Data</v>
      </c>
      <c r="G1949" s="3" t="str">
        <f>IF(A1949=TRUE,"No Data",[1]MonthlyLoginLogout!C1950)</f>
        <v>No Data</v>
      </c>
      <c r="I1949" s="4" t="str">
        <f>IF(ISBLANK([2]MonthlyUserInfo!B1949), "No Data", [2]MonthlyUserInfo!A1949&amp;"\"&amp;[2]MonthlyUserInfo!B1949)</f>
        <v>No Data</v>
      </c>
      <c r="J1949" s="6" t="str">
        <f t="shared" si="215"/>
        <v>No Data</v>
      </c>
      <c r="K1949" s="6" t="str">
        <f t="shared" si="217"/>
        <v>No Data</v>
      </c>
      <c r="L1949" s="6" t="str">
        <f t="shared" si="218"/>
        <v>No Data</v>
      </c>
      <c r="M1949" s="6" t="str">
        <f t="shared" si="219"/>
        <v>No Data</v>
      </c>
      <c r="N1949" s="7" t="str">
        <f t="shared" si="216"/>
        <v>No Data</v>
      </c>
    </row>
    <row r="1950" spans="1:14" x14ac:dyDescent="0.3">
      <c r="A1950" t="b">
        <f>ISBLANK([1]MonthlyLoginLogout!B1951)</f>
        <v>1</v>
      </c>
      <c r="B1950" t="str">
        <f t="shared" si="213"/>
        <v>No Data</v>
      </c>
      <c r="C1950" t="str">
        <f t="shared" si="214"/>
        <v>No Data</v>
      </c>
      <c r="D1950" t="str">
        <f>IF(A1950=TRUE,"No Data",[1]MonthlyLoginLogout!A1951)</f>
        <v>No Data</v>
      </c>
      <c r="E1950" s="10" t="str">
        <f>IF(A1950=TRUE,"No Data",Table1[[#This Row],[Date and Time Value]])</f>
        <v>No Data</v>
      </c>
      <c r="F1950" s="8" t="str">
        <f>IF(A1951=TRUE, "No Data", [1]MonthlyLoginLogout!B1951)</f>
        <v>No Data</v>
      </c>
      <c r="G1950" s="3" t="str">
        <f>IF(A1950=TRUE,"No Data",[1]MonthlyLoginLogout!C1951)</f>
        <v>No Data</v>
      </c>
      <c r="I1950" s="4" t="str">
        <f>IF(ISBLANK([2]MonthlyUserInfo!B1950), "No Data", [2]MonthlyUserInfo!A1950&amp;"\"&amp;[2]MonthlyUserInfo!B1950)</f>
        <v>No Data</v>
      </c>
      <c r="J1950" s="6" t="str">
        <f t="shared" si="215"/>
        <v>No Data</v>
      </c>
      <c r="K1950" s="6" t="str">
        <f t="shared" si="217"/>
        <v>No Data</v>
      </c>
      <c r="L1950" s="6" t="str">
        <f t="shared" si="218"/>
        <v>No Data</v>
      </c>
      <c r="M1950" s="6" t="str">
        <f t="shared" si="219"/>
        <v>No Data</v>
      </c>
      <c r="N1950" s="7" t="str">
        <f t="shared" si="216"/>
        <v>No Data</v>
      </c>
    </row>
    <row r="1951" spans="1:14" x14ac:dyDescent="0.3">
      <c r="A1951" t="b">
        <f>ISBLANK([1]MonthlyLoginLogout!B1952)</f>
        <v>1</v>
      </c>
      <c r="B1951" t="str">
        <f t="shared" si="213"/>
        <v>No Data</v>
      </c>
      <c r="C1951" t="str">
        <f t="shared" si="214"/>
        <v>No Data</v>
      </c>
      <c r="D1951" t="str">
        <f>IF(A1951=TRUE,"No Data",[1]MonthlyLoginLogout!A1952)</f>
        <v>No Data</v>
      </c>
      <c r="E1951" s="10" t="str">
        <f>IF(A1951=TRUE,"No Data",Table1[[#This Row],[Date and Time Value]])</f>
        <v>No Data</v>
      </c>
      <c r="F1951" s="8" t="str">
        <f>IF(A1952=TRUE, "No Data", [1]MonthlyLoginLogout!B1952)</f>
        <v>No Data</v>
      </c>
      <c r="G1951" s="3" t="str">
        <f>IF(A1951=TRUE,"No Data",[1]MonthlyLoginLogout!C1952)</f>
        <v>No Data</v>
      </c>
      <c r="I1951" s="4" t="str">
        <f>IF(ISBLANK([2]MonthlyUserInfo!B1951), "No Data", [2]MonthlyUserInfo!A1951&amp;"\"&amp;[2]MonthlyUserInfo!B1951)</f>
        <v>No Data</v>
      </c>
      <c r="J1951" s="6" t="str">
        <f t="shared" si="215"/>
        <v>No Data</v>
      </c>
      <c r="K1951" s="6" t="str">
        <f t="shared" si="217"/>
        <v>No Data</v>
      </c>
      <c r="L1951" s="6" t="str">
        <f t="shared" si="218"/>
        <v>No Data</v>
      </c>
      <c r="M1951" s="6" t="str">
        <f t="shared" si="219"/>
        <v>No Data</v>
      </c>
      <c r="N1951" s="7" t="str">
        <f t="shared" si="216"/>
        <v>No Data</v>
      </c>
    </row>
    <row r="1952" spans="1:14" x14ac:dyDescent="0.3">
      <c r="A1952" t="b">
        <f>ISBLANK([1]MonthlyLoginLogout!B1953)</f>
        <v>1</v>
      </c>
      <c r="B1952" t="str">
        <f t="shared" si="213"/>
        <v>No Data</v>
      </c>
      <c r="C1952" t="str">
        <f t="shared" si="214"/>
        <v>No Data</v>
      </c>
      <c r="D1952" t="str">
        <f>IF(A1952=TRUE,"No Data",[1]MonthlyLoginLogout!A1953)</f>
        <v>No Data</v>
      </c>
      <c r="E1952" s="10" t="str">
        <f>IF(A1952=TRUE,"No Data",Table1[[#This Row],[Date and Time Value]])</f>
        <v>No Data</v>
      </c>
      <c r="F1952" s="8" t="str">
        <f>IF(A1953=TRUE, "No Data", [1]MonthlyLoginLogout!B1953)</f>
        <v>No Data</v>
      </c>
      <c r="G1952" s="3" t="str">
        <f>IF(A1952=TRUE,"No Data",[1]MonthlyLoginLogout!C1953)</f>
        <v>No Data</v>
      </c>
      <c r="I1952" s="4" t="str">
        <f>IF(ISBLANK([2]MonthlyUserInfo!B1952), "No Data", [2]MonthlyUserInfo!A1952&amp;"\"&amp;[2]MonthlyUserInfo!B1952)</f>
        <v>No Data</v>
      </c>
      <c r="J1952" s="6" t="str">
        <f t="shared" si="215"/>
        <v>No Data</v>
      </c>
      <c r="K1952" s="6" t="str">
        <f t="shared" si="217"/>
        <v>No Data</v>
      </c>
      <c r="L1952" s="6" t="str">
        <f t="shared" si="218"/>
        <v>No Data</v>
      </c>
      <c r="M1952" s="6" t="str">
        <f t="shared" si="219"/>
        <v>No Data</v>
      </c>
      <c r="N1952" s="7" t="str">
        <f t="shared" si="216"/>
        <v>No Data</v>
      </c>
    </row>
    <row r="1953" spans="1:14" x14ac:dyDescent="0.3">
      <c r="A1953" t="b">
        <f>ISBLANK([1]MonthlyLoginLogout!B1954)</f>
        <v>1</v>
      </c>
      <c r="B1953" t="str">
        <f t="shared" si="213"/>
        <v>No Data</v>
      </c>
      <c r="C1953" t="str">
        <f t="shared" si="214"/>
        <v>No Data</v>
      </c>
      <c r="D1953" t="str">
        <f>IF(A1953=TRUE,"No Data",[1]MonthlyLoginLogout!A1954)</f>
        <v>No Data</v>
      </c>
      <c r="E1953" s="10" t="str">
        <f>IF(A1953=TRUE,"No Data",Table1[[#This Row],[Date and Time Value]])</f>
        <v>No Data</v>
      </c>
      <c r="F1953" s="8" t="str">
        <f>IF(A1954=TRUE, "No Data", [1]MonthlyLoginLogout!B1954)</f>
        <v>No Data</v>
      </c>
      <c r="G1953" s="3" t="str">
        <f>IF(A1953=TRUE,"No Data",[1]MonthlyLoginLogout!C1954)</f>
        <v>No Data</v>
      </c>
      <c r="I1953" s="4" t="str">
        <f>IF(ISBLANK([2]MonthlyUserInfo!B1953), "No Data", [2]MonthlyUserInfo!A1953&amp;"\"&amp;[2]MonthlyUserInfo!B1953)</f>
        <v>No Data</v>
      </c>
      <c r="J1953" s="6" t="str">
        <f t="shared" si="215"/>
        <v>No Data</v>
      </c>
      <c r="K1953" s="6" t="str">
        <f t="shared" si="217"/>
        <v>No Data</v>
      </c>
      <c r="L1953" s="6" t="str">
        <f t="shared" si="218"/>
        <v>No Data</v>
      </c>
      <c r="M1953" s="6" t="str">
        <f t="shared" si="219"/>
        <v>No Data</v>
      </c>
      <c r="N1953" s="7" t="str">
        <f t="shared" si="216"/>
        <v>No Data</v>
      </c>
    </row>
    <row r="1954" spans="1:14" x14ac:dyDescent="0.3">
      <c r="A1954" t="b">
        <f>ISBLANK([1]MonthlyLoginLogout!B1955)</f>
        <v>1</v>
      </c>
      <c r="B1954" t="str">
        <f t="shared" si="213"/>
        <v>No Data</v>
      </c>
      <c r="C1954" t="str">
        <f t="shared" si="214"/>
        <v>No Data</v>
      </c>
      <c r="D1954" t="str">
        <f>IF(A1954=TRUE,"No Data",[1]MonthlyLoginLogout!A1955)</f>
        <v>No Data</v>
      </c>
      <c r="E1954" s="10" t="str">
        <f>IF(A1954=TRUE,"No Data",Table1[[#This Row],[Date and Time Value]])</f>
        <v>No Data</v>
      </c>
      <c r="F1954" s="8" t="str">
        <f>IF(A1955=TRUE, "No Data", [1]MonthlyLoginLogout!B1955)</f>
        <v>No Data</v>
      </c>
      <c r="G1954" s="3" t="str">
        <f>IF(A1954=TRUE,"No Data",[1]MonthlyLoginLogout!C1955)</f>
        <v>No Data</v>
      </c>
      <c r="I1954" s="4" t="str">
        <f>IF(ISBLANK([2]MonthlyUserInfo!B1954), "No Data", [2]MonthlyUserInfo!A1954&amp;"\"&amp;[2]MonthlyUserInfo!B1954)</f>
        <v>No Data</v>
      </c>
      <c r="J1954" s="6" t="str">
        <f t="shared" si="215"/>
        <v>No Data</v>
      </c>
      <c r="K1954" s="6" t="str">
        <f t="shared" si="217"/>
        <v>No Data</v>
      </c>
      <c r="L1954" s="6" t="str">
        <f t="shared" si="218"/>
        <v>No Data</v>
      </c>
      <c r="M1954" s="6" t="str">
        <f t="shared" si="219"/>
        <v>No Data</v>
      </c>
      <c r="N1954" s="7" t="str">
        <f t="shared" si="216"/>
        <v>No Data</v>
      </c>
    </row>
    <row r="1955" spans="1:14" x14ac:dyDescent="0.3">
      <c r="A1955" t="b">
        <f>ISBLANK([1]MonthlyLoginLogout!B1956)</f>
        <v>1</v>
      </c>
      <c r="B1955" t="str">
        <f t="shared" si="213"/>
        <v>No Data</v>
      </c>
      <c r="C1955" t="str">
        <f t="shared" si="214"/>
        <v>No Data</v>
      </c>
      <c r="D1955" t="str">
        <f>IF(A1955=TRUE,"No Data",[1]MonthlyLoginLogout!A1956)</f>
        <v>No Data</v>
      </c>
      <c r="E1955" s="10" t="str">
        <f>IF(A1955=TRUE,"No Data",Table1[[#This Row],[Date and Time Value]])</f>
        <v>No Data</v>
      </c>
      <c r="F1955" s="8" t="str">
        <f>IF(A1956=TRUE, "No Data", [1]MonthlyLoginLogout!B1956)</f>
        <v>No Data</v>
      </c>
      <c r="G1955" s="3" t="str">
        <f>IF(A1955=TRUE,"No Data",[1]MonthlyLoginLogout!C1956)</f>
        <v>No Data</v>
      </c>
      <c r="I1955" s="4" t="str">
        <f>IF(ISBLANK([2]MonthlyUserInfo!B1955), "No Data", [2]MonthlyUserInfo!A1955&amp;"\"&amp;[2]MonthlyUserInfo!B1955)</f>
        <v>No Data</v>
      </c>
      <c r="J1955" s="6" t="str">
        <f t="shared" si="215"/>
        <v>No Data</v>
      </c>
      <c r="K1955" s="6" t="str">
        <f t="shared" si="217"/>
        <v>No Data</v>
      </c>
      <c r="L1955" s="6" t="str">
        <f t="shared" si="218"/>
        <v>No Data</v>
      </c>
      <c r="M1955" s="6" t="str">
        <f t="shared" si="219"/>
        <v>No Data</v>
      </c>
      <c r="N1955" s="7" t="str">
        <f t="shared" si="216"/>
        <v>No Data</v>
      </c>
    </row>
    <row r="1956" spans="1:14" x14ac:dyDescent="0.3">
      <c r="A1956" t="b">
        <f>ISBLANK([1]MonthlyLoginLogout!B1957)</f>
        <v>1</v>
      </c>
      <c r="B1956" t="str">
        <f t="shared" si="213"/>
        <v>No Data</v>
      </c>
      <c r="C1956" t="str">
        <f t="shared" si="214"/>
        <v>No Data</v>
      </c>
      <c r="D1956" t="str">
        <f>IF(A1956=TRUE,"No Data",[1]MonthlyLoginLogout!A1957)</f>
        <v>No Data</v>
      </c>
      <c r="E1956" s="10" t="str">
        <f>IF(A1956=TRUE,"No Data",Table1[[#This Row],[Date and Time Value]])</f>
        <v>No Data</v>
      </c>
      <c r="F1956" s="8" t="str">
        <f>IF(A1957=TRUE, "No Data", [1]MonthlyLoginLogout!B1957)</f>
        <v>No Data</v>
      </c>
      <c r="G1956" s="3" t="str">
        <f>IF(A1956=TRUE,"No Data",[1]MonthlyLoginLogout!C1957)</f>
        <v>No Data</v>
      </c>
      <c r="I1956" s="4" t="str">
        <f>IF(ISBLANK([2]MonthlyUserInfo!B1956), "No Data", [2]MonthlyUserInfo!A1956&amp;"\"&amp;[2]MonthlyUserInfo!B1956)</f>
        <v>No Data</v>
      </c>
      <c r="J1956" s="6" t="str">
        <f t="shared" si="215"/>
        <v>No Data</v>
      </c>
      <c r="K1956" s="6" t="str">
        <f t="shared" si="217"/>
        <v>No Data</v>
      </c>
      <c r="L1956" s="6" t="str">
        <f t="shared" si="218"/>
        <v>No Data</v>
      </c>
      <c r="M1956" s="6" t="str">
        <f t="shared" si="219"/>
        <v>No Data</v>
      </c>
      <c r="N1956" s="7" t="str">
        <f t="shared" si="216"/>
        <v>No Data</v>
      </c>
    </row>
    <row r="1957" spans="1:14" x14ac:dyDescent="0.3">
      <c r="A1957" t="b">
        <f>ISBLANK([1]MonthlyLoginLogout!B1958)</f>
        <v>1</v>
      </c>
      <c r="B1957" t="str">
        <f t="shared" si="213"/>
        <v>No Data</v>
      </c>
      <c r="C1957" t="str">
        <f t="shared" si="214"/>
        <v>No Data</v>
      </c>
      <c r="D1957" t="str">
        <f>IF(A1957=TRUE,"No Data",[1]MonthlyLoginLogout!A1958)</f>
        <v>No Data</v>
      </c>
      <c r="E1957" s="10" t="str">
        <f>IF(A1957=TRUE,"No Data",Table1[[#This Row],[Date and Time Value]])</f>
        <v>No Data</v>
      </c>
      <c r="F1957" s="8" t="str">
        <f>IF(A1958=TRUE, "No Data", [1]MonthlyLoginLogout!B1958)</f>
        <v>No Data</v>
      </c>
      <c r="G1957" s="3" t="str">
        <f>IF(A1957=TRUE,"No Data",[1]MonthlyLoginLogout!C1958)</f>
        <v>No Data</v>
      </c>
      <c r="I1957" s="4" t="str">
        <f>IF(ISBLANK([2]MonthlyUserInfo!B1957), "No Data", [2]MonthlyUserInfo!A1957&amp;"\"&amp;[2]MonthlyUserInfo!B1957)</f>
        <v>No Data</v>
      </c>
      <c r="J1957" s="6" t="str">
        <f t="shared" si="215"/>
        <v>No Data</v>
      </c>
      <c r="K1957" s="6" t="str">
        <f t="shared" si="217"/>
        <v>No Data</v>
      </c>
      <c r="L1957" s="6" t="str">
        <f t="shared" si="218"/>
        <v>No Data</v>
      </c>
      <c r="M1957" s="6" t="str">
        <f t="shared" si="219"/>
        <v>No Data</v>
      </c>
      <c r="N1957" s="7" t="str">
        <f t="shared" si="216"/>
        <v>No Data</v>
      </c>
    </row>
    <row r="1958" spans="1:14" x14ac:dyDescent="0.3">
      <c r="A1958" t="b">
        <f>ISBLANK([1]MonthlyLoginLogout!B1959)</f>
        <v>1</v>
      </c>
      <c r="B1958" t="str">
        <f t="shared" si="213"/>
        <v>No Data</v>
      </c>
      <c r="C1958" t="str">
        <f t="shared" si="214"/>
        <v>No Data</v>
      </c>
      <c r="D1958" t="str">
        <f>IF(A1958=TRUE,"No Data",[1]MonthlyLoginLogout!A1959)</f>
        <v>No Data</v>
      </c>
      <c r="E1958" s="10" t="str">
        <f>IF(A1958=TRUE,"No Data",Table1[[#This Row],[Date and Time Value]])</f>
        <v>No Data</v>
      </c>
      <c r="F1958" s="8" t="str">
        <f>IF(A1959=TRUE, "No Data", [1]MonthlyLoginLogout!B1959)</f>
        <v>No Data</v>
      </c>
      <c r="G1958" s="3" t="str">
        <f>IF(A1958=TRUE,"No Data",[1]MonthlyLoginLogout!C1959)</f>
        <v>No Data</v>
      </c>
      <c r="I1958" s="4" t="str">
        <f>IF(ISBLANK([2]MonthlyUserInfo!B1958), "No Data", [2]MonthlyUserInfo!A1958&amp;"\"&amp;[2]MonthlyUserInfo!B1958)</f>
        <v>No Data</v>
      </c>
      <c r="J1958" s="6" t="str">
        <f t="shared" si="215"/>
        <v>No Data</v>
      </c>
      <c r="K1958" s="6" t="str">
        <f t="shared" si="217"/>
        <v>No Data</v>
      </c>
      <c r="L1958" s="6" t="str">
        <f t="shared" si="218"/>
        <v>No Data</v>
      </c>
      <c r="M1958" s="6" t="str">
        <f t="shared" si="219"/>
        <v>No Data</v>
      </c>
      <c r="N1958" s="7" t="str">
        <f t="shared" si="216"/>
        <v>No Data</v>
      </c>
    </row>
    <row r="1959" spans="1:14" x14ac:dyDescent="0.3">
      <c r="A1959" t="b">
        <f>ISBLANK([1]MonthlyLoginLogout!B1960)</f>
        <v>1</v>
      </c>
      <c r="B1959" t="str">
        <f t="shared" si="213"/>
        <v>No Data</v>
      </c>
      <c r="C1959" t="str">
        <f t="shared" si="214"/>
        <v>No Data</v>
      </c>
      <c r="D1959" t="str">
        <f>IF(A1959=TRUE,"No Data",[1]MonthlyLoginLogout!A1960)</f>
        <v>No Data</v>
      </c>
      <c r="E1959" s="10" t="str">
        <f>IF(A1959=TRUE,"No Data",Table1[[#This Row],[Date and Time Value]])</f>
        <v>No Data</v>
      </c>
      <c r="F1959" s="8" t="str">
        <f>IF(A1960=TRUE, "No Data", [1]MonthlyLoginLogout!B1960)</f>
        <v>No Data</v>
      </c>
      <c r="G1959" s="3" t="str">
        <f>IF(A1959=TRUE,"No Data",[1]MonthlyLoginLogout!C1960)</f>
        <v>No Data</v>
      </c>
      <c r="I1959" s="4" t="str">
        <f>IF(ISBLANK([2]MonthlyUserInfo!B1959), "No Data", [2]MonthlyUserInfo!A1959&amp;"\"&amp;[2]MonthlyUserInfo!B1959)</f>
        <v>No Data</v>
      </c>
      <c r="J1959" s="6" t="str">
        <f t="shared" si="215"/>
        <v>No Data</v>
      </c>
      <c r="K1959" s="6" t="str">
        <f t="shared" si="217"/>
        <v>No Data</v>
      </c>
      <c r="L1959" s="6" t="str">
        <f t="shared" si="218"/>
        <v>No Data</v>
      </c>
      <c r="M1959" s="6" t="str">
        <f t="shared" si="219"/>
        <v>No Data</v>
      </c>
      <c r="N1959" s="7" t="str">
        <f t="shared" si="216"/>
        <v>No Data</v>
      </c>
    </row>
    <row r="1960" spans="1:14" x14ac:dyDescent="0.3">
      <c r="A1960" t="b">
        <f>ISBLANK([1]MonthlyLoginLogout!B1961)</f>
        <v>1</v>
      </c>
      <c r="B1960" t="str">
        <f t="shared" si="213"/>
        <v>No Data</v>
      </c>
      <c r="C1960" t="str">
        <f t="shared" si="214"/>
        <v>No Data</v>
      </c>
      <c r="D1960" t="str">
        <f>IF(A1960=TRUE,"No Data",[1]MonthlyLoginLogout!A1961)</f>
        <v>No Data</v>
      </c>
      <c r="E1960" s="10" t="str">
        <f>IF(A1960=TRUE,"No Data",Table1[[#This Row],[Date and Time Value]])</f>
        <v>No Data</v>
      </c>
      <c r="F1960" s="8" t="str">
        <f>IF(A1961=TRUE, "No Data", [1]MonthlyLoginLogout!B1961)</f>
        <v>No Data</v>
      </c>
      <c r="G1960" s="3" t="str">
        <f>IF(A1960=TRUE,"No Data",[1]MonthlyLoginLogout!C1961)</f>
        <v>No Data</v>
      </c>
      <c r="I1960" s="4" t="str">
        <f>IF(ISBLANK([2]MonthlyUserInfo!B1960), "No Data", [2]MonthlyUserInfo!A1960&amp;"\"&amp;[2]MonthlyUserInfo!B1960)</f>
        <v>No Data</v>
      </c>
      <c r="J1960" s="6" t="str">
        <f t="shared" si="215"/>
        <v>No Data</v>
      </c>
      <c r="K1960" s="6" t="str">
        <f t="shared" si="217"/>
        <v>No Data</v>
      </c>
      <c r="L1960" s="6" t="str">
        <f t="shared" si="218"/>
        <v>No Data</v>
      </c>
      <c r="M1960" s="6" t="str">
        <f t="shared" si="219"/>
        <v>No Data</v>
      </c>
      <c r="N1960" s="7" t="str">
        <f t="shared" si="216"/>
        <v>No Data</v>
      </c>
    </row>
    <row r="1961" spans="1:14" x14ac:dyDescent="0.3">
      <c r="A1961" t="b">
        <f>ISBLANK([1]MonthlyLoginLogout!B1962)</f>
        <v>1</v>
      </c>
      <c r="B1961" t="str">
        <f t="shared" si="213"/>
        <v>No Data</v>
      </c>
      <c r="C1961" t="str">
        <f t="shared" si="214"/>
        <v>No Data</v>
      </c>
      <c r="D1961" t="str">
        <f>IF(A1961=TRUE,"No Data",[1]MonthlyLoginLogout!A1962)</f>
        <v>No Data</v>
      </c>
      <c r="E1961" s="10" t="str">
        <f>IF(A1961=TRUE,"No Data",Table1[[#This Row],[Date and Time Value]])</f>
        <v>No Data</v>
      </c>
      <c r="F1961" s="8" t="str">
        <f>IF(A1962=TRUE, "No Data", [1]MonthlyLoginLogout!B1962)</f>
        <v>No Data</v>
      </c>
      <c r="G1961" s="3" t="str">
        <f>IF(A1961=TRUE,"No Data",[1]MonthlyLoginLogout!C1962)</f>
        <v>No Data</v>
      </c>
      <c r="I1961" s="4" t="str">
        <f>IF(ISBLANK([2]MonthlyUserInfo!B1961), "No Data", [2]MonthlyUserInfo!A1961&amp;"\"&amp;[2]MonthlyUserInfo!B1961)</f>
        <v>No Data</v>
      </c>
      <c r="J1961" s="6" t="str">
        <f t="shared" si="215"/>
        <v>No Data</v>
      </c>
      <c r="K1961" s="6" t="str">
        <f t="shared" si="217"/>
        <v>No Data</v>
      </c>
      <c r="L1961" s="6" t="str">
        <f t="shared" si="218"/>
        <v>No Data</v>
      </c>
      <c r="M1961" s="6" t="str">
        <f t="shared" si="219"/>
        <v>No Data</v>
      </c>
      <c r="N1961" s="7" t="str">
        <f t="shared" si="216"/>
        <v>No Data</v>
      </c>
    </row>
    <row r="1962" spans="1:14" x14ac:dyDescent="0.3">
      <c r="A1962" t="b">
        <f>ISBLANK([1]MonthlyLoginLogout!B1963)</f>
        <v>1</v>
      </c>
      <c r="B1962" t="str">
        <f t="shared" si="213"/>
        <v>No Data</v>
      </c>
      <c r="C1962" t="str">
        <f t="shared" si="214"/>
        <v>No Data</v>
      </c>
      <c r="D1962" t="str">
        <f>IF(A1962=TRUE,"No Data",[1]MonthlyLoginLogout!A1963)</f>
        <v>No Data</v>
      </c>
      <c r="E1962" s="10" t="str">
        <f>IF(A1962=TRUE,"No Data",Table1[[#This Row],[Date and Time Value]])</f>
        <v>No Data</v>
      </c>
      <c r="F1962" s="8" t="str">
        <f>IF(A1963=TRUE, "No Data", [1]MonthlyLoginLogout!B1963)</f>
        <v>No Data</v>
      </c>
      <c r="G1962" s="3" t="str">
        <f>IF(A1962=TRUE,"No Data",[1]MonthlyLoginLogout!C1963)</f>
        <v>No Data</v>
      </c>
      <c r="I1962" s="4" t="str">
        <f>IF(ISBLANK([2]MonthlyUserInfo!B1962), "No Data", [2]MonthlyUserInfo!A1962&amp;"\"&amp;[2]MonthlyUserInfo!B1962)</f>
        <v>No Data</v>
      </c>
      <c r="J1962" s="6" t="str">
        <f t="shared" si="215"/>
        <v>No Data</v>
      </c>
      <c r="K1962" s="6" t="str">
        <f t="shared" si="217"/>
        <v>No Data</v>
      </c>
      <c r="L1962" s="6" t="str">
        <f t="shared" si="218"/>
        <v>No Data</v>
      </c>
      <c r="M1962" s="6" t="str">
        <f t="shared" si="219"/>
        <v>No Data</v>
      </c>
      <c r="N1962" s="7" t="str">
        <f t="shared" si="216"/>
        <v>No Data</v>
      </c>
    </row>
    <row r="1963" spans="1:14" x14ac:dyDescent="0.3">
      <c r="A1963" t="b">
        <f>ISBLANK([1]MonthlyLoginLogout!B1964)</f>
        <v>1</v>
      </c>
      <c r="B1963" t="str">
        <f t="shared" si="213"/>
        <v>No Data</v>
      </c>
      <c r="C1963" t="str">
        <f t="shared" si="214"/>
        <v>No Data</v>
      </c>
      <c r="D1963" t="str">
        <f>IF(A1963=TRUE,"No Data",[1]MonthlyLoginLogout!A1964)</f>
        <v>No Data</v>
      </c>
      <c r="E1963" s="10" t="str">
        <f>IF(A1963=TRUE,"No Data",Table1[[#This Row],[Date and Time Value]])</f>
        <v>No Data</v>
      </c>
      <c r="F1963" s="8" t="str">
        <f>IF(A1964=TRUE, "No Data", [1]MonthlyLoginLogout!B1964)</f>
        <v>No Data</v>
      </c>
      <c r="G1963" s="3" t="str">
        <f>IF(A1963=TRUE,"No Data",[1]MonthlyLoginLogout!C1964)</f>
        <v>No Data</v>
      </c>
      <c r="I1963" s="4" t="str">
        <f>IF(ISBLANK([2]MonthlyUserInfo!B1963), "No Data", [2]MonthlyUserInfo!A1963&amp;"\"&amp;[2]MonthlyUserInfo!B1963)</f>
        <v>No Data</v>
      </c>
      <c r="J1963" s="6" t="str">
        <f t="shared" si="215"/>
        <v>No Data</v>
      </c>
      <c r="K1963" s="6" t="str">
        <f t="shared" si="217"/>
        <v>No Data</v>
      </c>
      <c r="L1963" s="6" t="str">
        <f t="shared" si="218"/>
        <v>No Data</v>
      </c>
      <c r="M1963" s="6" t="str">
        <f t="shared" si="219"/>
        <v>No Data</v>
      </c>
      <c r="N1963" s="7" t="str">
        <f t="shared" si="216"/>
        <v>No Data</v>
      </c>
    </row>
    <row r="1964" spans="1:14" x14ac:dyDescent="0.3">
      <c r="A1964" t="b">
        <f>ISBLANK([1]MonthlyLoginLogout!B1965)</f>
        <v>1</v>
      </c>
      <c r="B1964" t="str">
        <f t="shared" si="213"/>
        <v>No Data</v>
      </c>
      <c r="C1964" t="str">
        <f t="shared" si="214"/>
        <v>No Data</v>
      </c>
      <c r="D1964" t="str">
        <f>IF(A1964=TRUE,"No Data",[1]MonthlyLoginLogout!A1965)</f>
        <v>No Data</v>
      </c>
      <c r="E1964" s="10" t="str">
        <f>IF(A1964=TRUE,"No Data",Table1[[#This Row],[Date and Time Value]])</f>
        <v>No Data</v>
      </c>
      <c r="F1964" s="8" t="str">
        <f>IF(A1965=TRUE, "No Data", [1]MonthlyLoginLogout!B1965)</f>
        <v>No Data</v>
      </c>
      <c r="G1964" s="3" t="str">
        <f>IF(A1964=TRUE,"No Data",[1]MonthlyLoginLogout!C1965)</f>
        <v>No Data</v>
      </c>
      <c r="I1964" s="4" t="str">
        <f>IF(ISBLANK([2]MonthlyUserInfo!B1964), "No Data", [2]MonthlyUserInfo!A1964&amp;"\"&amp;[2]MonthlyUserInfo!B1964)</f>
        <v>No Data</v>
      </c>
      <c r="J1964" s="6" t="str">
        <f t="shared" si="215"/>
        <v>No Data</v>
      </c>
      <c r="K1964" s="6" t="str">
        <f t="shared" si="217"/>
        <v>No Data</v>
      </c>
      <c r="L1964" s="6" t="str">
        <f t="shared" si="218"/>
        <v>No Data</v>
      </c>
      <c r="M1964" s="6" t="str">
        <f t="shared" si="219"/>
        <v>No Data</v>
      </c>
      <c r="N1964" s="7" t="str">
        <f t="shared" si="216"/>
        <v>No Data</v>
      </c>
    </row>
    <row r="1965" spans="1:14" x14ac:dyDescent="0.3">
      <c r="A1965" t="b">
        <f>ISBLANK([1]MonthlyLoginLogout!B1966)</f>
        <v>1</v>
      </c>
      <c r="B1965" t="str">
        <f t="shared" si="213"/>
        <v>No Data</v>
      </c>
      <c r="C1965" t="str">
        <f t="shared" si="214"/>
        <v>No Data</v>
      </c>
      <c r="D1965" t="str">
        <f>IF(A1965=TRUE,"No Data",[1]MonthlyLoginLogout!A1966)</f>
        <v>No Data</v>
      </c>
      <c r="E1965" s="10" t="str">
        <f>IF(A1965=TRUE,"No Data",Table1[[#This Row],[Date and Time Value]])</f>
        <v>No Data</v>
      </c>
      <c r="F1965" s="8" t="str">
        <f>IF(A1966=TRUE, "No Data", [1]MonthlyLoginLogout!B1966)</f>
        <v>No Data</v>
      </c>
      <c r="G1965" s="3" t="str">
        <f>IF(A1965=TRUE,"No Data",[1]MonthlyLoginLogout!C1966)</f>
        <v>No Data</v>
      </c>
      <c r="I1965" s="4" t="str">
        <f>IF(ISBLANK([2]MonthlyUserInfo!B1965), "No Data", [2]MonthlyUserInfo!A1965&amp;"\"&amp;[2]MonthlyUserInfo!B1965)</f>
        <v>No Data</v>
      </c>
      <c r="J1965" s="6" t="str">
        <f t="shared" si="215"/>
        <v>No Data</v>
      </c>
      <c r="K1965" s="6" t="str">
        <f t="shared" si="217"/>
        <v>No Data</v>
      </c>
      <c r="L1965" s="6" t="str">
        <f t="shared" si="218"/>
        <v>No Data</v>
      </c>
      <c r="M1965" s="6" t="str">
        <f t="shared" si="219"/>
        <v>No Data</v>
      </c>
      <c r="N1965" s="7" t="str">
        <f t="shared" si="216"/>
        <v>No Data</v>
      </c>
    </row>
    <row r="1966" spans="1:14" x14ac:dyDescent="0.3">
      <c r="A1966" t="b">
        <f>ISBLANK([1]MonthlyLoginLogout!B1967)</f>
        <v>1</v>
      </c>
      <c r="B1966" t="str">
        <f t="shared" si="213"/>
        <v>No Data</v>
      </c>
      <c r="C1966" t="str">
        <f t="shared" si="214"/>
        <v>No Data</v>
      </c>
      <c r="D1966" t="str">
        <f>IF(A1966=TRUE,"No Data",[1]MonthlyLoginLogout!A1967)</f>
        <v>No Data</v>
      </c>
      <c r="E1966" s="10" t="str">
        <f>IF(A1966=TRUE,"No Data",Table1[[#This Row],[Date and Time Value]])</f>
        <v>No Data</v>
      </c>
      <c r="F1966" s="8" t="str">
        <f>IF(A1967=TRUE, "No Data", [1]MonthlyLoginLogout!B1967)</f>
        <v>No Data</v>
      </c>
      <c r="G1966" s="3" t="str">
        <f>IF(A1966=TRUE,"No Data",[1]MonthlyLoginLogout!C1967)</f>
        <v>No Data</v>
      </c>
      <c r="I1966" s="4" t="str">
        <f>IF(ISBLANK([2]MonthlyUserInfo!B1966), "No Data", [2]MonthlyUserInfo!A1966&amp;"\"&amp;[2]MonthlyUserInfo!B1966)</f>
        <v>No Data</v>
      </c>
      <c r="J1966" s="6" t="str">
        <f t="shared" si="215"/>
        <v>No Data</v>
      </c>
      <c r="K1966" s="6" t="str">
        <f t="shared" si="217"/>
        <v>No Data</v>
      </c>
      <c r="L1966" s="6" t="str">
        <f t="shared" si="218"/>
        <v>No Data</v>
      </c>
      <c r="M1966" s="6" t="str">
        <f t="shared" si="219"/>
        <v>No Data</v>
      </c>
      <c r="N1966" s="7" t="str">
        <f t="shared" si="216"/>
        <v>No Data</v>
      </c>
    </row>
    <row r="1967" spans="1:14" x14ac:dyDescent="0.3">
      <c r="A1967" t="b">
        <f>ISBLANK([1]MonthlyLoginLogout!B1968)</f>
        <v>1</v>
      </c>
      <c r="B1967" t="str">
        <f t="shared" si="213"/>
        <v>No Data</v>
      </c>
      <c r="C1967" t="str">
        <f t="shared" si="214"/>
        <v>No Data</v>
      </c>
      <c r="D1967" t="str">
        <f>IF(A1967=TRUE,"No Data",[1]MonthlyLoginLogout!A1968)</f>
        <v>No Data</v>
      </c>
      <c r="E1967" s="10" t="str">
        <f>IF(A1967=TRUE,"No Data",Table1[[#This Row],[Date and Time Value]])</f>
        <v>No Data</v>
      </c>
      <c r="F1967" s="8" t="str">
        <f>IF(A1968=TRUE, "No Data", [1]MonthlyLoginLogout!B1968)</f>
        <v>No Data</v>
      </c>
      <c r="G1967" s="3" t="str">
        <f>IF(A1967=TRUE,"No Data",[1]MonthlyLoginLogout!C1968)</f>
        <v>No Data</v>
      </c>
      <c r="I1967" s="4" t="str">
        <f>IF(ISBLANK([2]MonthlyUserInfo!B1967), "No Data", [2]MonthlyUserInfo!A1967&amp;"\"&amp;[2]MonthlyUserInfo!B1967)</f>
        <v>No Data</v>
      </c>
      <c r="J1967" s="6" t="str">
        <f t="shared" si="215"/>
        <v>No Data</v>
      </c>
      <c r="K1967" s="6" t="str">
        <f t="shared" si="217"/>
        <v>No Data</v>
      </c>
      <c r="L1967" s="6" t="str">
        <f t="shared" si="218"/>
        <v>No Data</v>
      </c>
      <c r="M1967" s="6" t="str">
        <f t="shared" si="219"/>
        <v>No Data</v>
      </c>
      <c r="N1967" s="7" t="str">
        <f t="shared" si="216"/>
        <v>No Data</v>
      </c>
    </row>
    <row r="1968" spans="1:14" x14ac:dyDescent="0.3">
      <c r="A1968" t="b">
        <f>ISBLANK([1]MonthlyLoginLogout!B1969)</f>
        <v>1</v>
      </c>
      <c r="B1968" t="str">
        <f t="shared" si="213"/>
        <v>No Data</v>
      </c>
      <c r="C1968" t="str">
        <f t="shared" si="214"/>
        <v>No Data</v>
      </c>
      <c r="D1968" t="str">
        <f>IF(A1968=TRUE,"No Data",[1]MonthlyLoginLogout!A1969)</f>
        <v>No Data</v>
      </c>
      <c r="E1968" s="10" t="str">
        <f>IF(A1968=TRUE,"No Data",Table1[[#This Row],[Date and Time Value]])</f>
        <v>No Data</v>
      </c>
      <c r="F1968" s="8" t="str">
        <f>IF(A1969=TRUE, "No Data", [1]MonthlyLoginLogout!B1969)</f>
        <v>No Data</v>
      </c>
      <c r="G1968" s="3" t="str">
        <f>IF(A1968=TRUE,"No Data",[1]MonthlyLoginLogout!C1969)</f>
        <v>No Data</v>
      </c>
      <c r="I1968" s="4" t="str">
        <f>IF(ISBLANK([2]MonthlyUserInfo!B1968), "No Data", [2]MonthlyUserInfo!A1968&amp;"\"&amp;[2]MonthlyUserInfo!B1968)</f>
        <v>No Data</v>
      </c>
      <c r="J1968" s="6" t="str">
        <f t="shared" si="215"/>
        <v>No Data</v>
      </c>
      <c r="K1968" s="6" t="str">
        <f t="shared" si="217"/>
        <v>No Data</v>
      </c>
      <c r="L1968" s="6" t="str">
        <f t="shared" si="218"/>
        <v>No Data</v>
      </c>
      <c r="M1968" s="6" t="str">
        <f t="shared" si="219"/>
        <v>No Data</v>
      </c>
      <c r="N1968" s="7" t="str">
        <f t="shared" si="216"/>
        <v>No Data</v>
      </c>
    </row>
    <row r="1969" spans="1:14" x14ac:dyDescent="0.3">
      <c r="A1969" t="b">
        <f>ISBLANK([1]MonthlyLoginLogout!B1970)</f>
        <v>1</v>
      </c>
      <c r="B1969" t="str">
        <f t="shared" si="213"/>
        <v>No Data</v>
      </c>
      <c r="C1969" t="str">
        <f t="shared" si="214"/>
        <v>No Data</v>
      </c>
      <c r="D1969" t="str">
        <f>IF(A1969=TRUE,"No Data",[1]MonthlyLoginLogout!A1970)</f>
        <v>No Data</v>
      </c>
      <c r="E1969" s="10" t="str">
        <f>IF(A1969=TRUE,"No Data",Table1[[#This Row],[Date and Time Value]])</f>
        <v>No Data</v>
      </c>
      <c r="F1969" s="8" t="str">
        <f>IF(A1970=TRUE, "No Data", [1]MonthlyLoginLogout!B1970)</f>
        <v>No Data</v>
      </c>
      <c r="G1969" s="3" t="str">
        <f>IF(A1969=TRUE,"No Data",[1]MonthlyLoginLogout!C1970)</f>
        <v>No Data</v>
      </c>
      <c r="I1969" s="4" t="str">
        <f>IF(ISBLANK([2]MonthlyUserInfo!B1969), "No Data", [2]MonthlyUserInfo!A1969&amp;"\"&amp;[2]MonthlyUserInfo!B1969)</f>
        <v>No Data</v>
      </c>
      <c r="J1969" s="6" t="str">
        <f t="shared" si="215"/>
        <v>No Data</v>
      </c>
      <c r="K1969" s="6" t="str">
        <f t="shared" si="217"/>
        <v>No Data</v>
      </c>
      <c r="L1969" s="6" t="str">
        <f t="shared" si="218"/>
        <v>No Data</v>
      </c>
      <c r="M1969" s="6" t="str">
        <f t="shared" si="219"/>
        <v>No Data</v>
      </c>
      <c r="N1969" s="7" t="str">
        <f t="shared" si="216"/>
        <v>No Data</v>
      </c>
    </row>
    <row r="1970" spans="1:14" x14ac:dyDescent="0.3">
      <c r="A1970" t="b">
        <f>ISBLANK([1]MonthlyLoginLogout!B1971)</f>
        <v>1</v>
      </c>
      <c r="B1970" t="str">
        <f t="shared" si="213"/>
        <v>No Data</v>
      </c>
      <c r="C1970" t="str">
        <f t="shared" si="214"/>
        <v>No Data</v>
      </c>
      <c r="D1970" t="str">
        <f>IF(A1970=TRUE,"No Data",[1]MonthlyLoginLogout!A1971)</f>
        <v>No Data</v>
      </c>
      <c r="E1970" s="10" t="str">
        <f>IF(A1970=TRUE,"No Data",Table1[[#This Row],[Date and Time Value]])</f>
        <v>No Data</v>
      </c>
      <c r="F1970" s="8" t="str">
        <f>IF(A1971=TRUE, "No Data", [1]MonthlyLoginLogout!B1971)</f>
        <v>No Data</v>
      </c>
      <c r="G1970" s="3" t="str">
        <f>IF(A1970=TRUE,"No Data",[1]MonthlyLoginLogout!C1971)</f>
        <v>No Data</v>
      </c>
      <c r="I1970" s="4" t="str">
        <f>IF(ISBLANK([2]MonthlyUserInfo!B1970), "No Data", [2]MonthlyUserInfo!A1970&amp;"\"&amp;[2]MonthlyUserInfo!B1970)</f>
        <v>No Data</v>
      </c>
      <c r="J1970" s="6" t="str">
        <f t="shared" si="215"/>
        <v>No Data</v>
      </c>
      <c r="K1970" s="6" t="str">
        <f t="shared" si="217"/>
        <v>No Data</v>
      </c>
      <c r="L1970" s="6" t="str">
        <f t="shared" si="218"/>
        <v>No Data</v>
      </c>
      <c r="M1970" s="6" t="str">
        <f t="shared" si="219"/>
        <v>No Data</v>
      </c>
      <c r="N1970" s="7" t="str">
        <f t="shared" si="216"/>
        <v>No Data</v>
      </c>
    </row>
    <row r="1971" spans="1:14" x14ac:dyDescent="0.3">
      <c r="A1971" t="b">
        <f>ISBLANK([1]MonthlyLoginLogout!B1972)</f>
        <v>1</v>
      </c>
      <c r="B1971" t="str">
        <f t="shared" si="213"/>
        <v>No Data</v>
      </c>
      <c r="C1971" t="str">
        <f t="shared" si="214"/>
        <v>No Data</v>
      </c>
      <c r="D1971" t="str">
        <f>IF(A1971=TRUE,"No Data",[1]MonthlyLoginLogout!A1972)</f>
        <v>No Data</v>
      </c>
      <c r="E1971" s="10" t="str">
        <f>IF(A1971=TRUE,"No Data",Table1[[#This Row],[Date and Time Value]])</f>
        <v>No Data</v>
      </c>
      <c r="F1971" s="8" t="str">
        <f>IF(A1972=TRUE, "No Data", [1]MonthlyLoginLogout!B1972)</f>
        <v>No Data</v>
      </c>
      <c r="G1971" s="3" t="str">
        <f>IF(A1971=TRUE,"No Data",[1]MonthlyLoginLogout!C1972)</f>
        <v>No Data</v>
      </c>
      <c r="I1971" s="4" t="str">
        <f>IF(ISBLANK([2]MonthlyUserInfo!B1971), "No Data", [2]MonthlyUserInfo!A1971&amp;"\"&amp;[2]MonthlyUserInfo!B1971)</f>
        <v>No Data</v>
      </c>
      <c r="J1971" s="6" t="str">
        <f t="shared" si="215"/>
        <v>No Data</v>
      </c>
      <c r="K1971" s="6" t="str">
        <f t="shared" si="217"/>
        <v>No Data</v>
      </c>
      <c r="L1971" s="6" t="str">
        <f t="shared" si="218"/>
        <v>No Data</v>
      </c>
      <c r="M1971" s="6" t="str">
        <f t="shared" si="219"/>
        <v>No Data</v>
      </c>
      <c r="N1971" s="7" t="str">
        <f t="shared" si="216"/>
        <v>No Data</v>
      </c>
    </row>
    <row r="1972" spans="1:14" x14ac:dyDescent="0.3">
      <c r="A1972" t="b">
        <f>ISBLANK([1]MonthlyLoginLogout!B1973)</f>
        <v>1</v>
      </c>
      <c r="B1972" t="str">
        <f t="shared" si="213"/>
        <v>No Data</v>
      </c>
      <c r="C1972" t="str">
        <f t="shared" si="214"/>
        <v>No Data</v>
      </c>
      <c r="D1972" t="str">
        <f>IF(A1972=TRUE,"No Data",[1]MonthlyLoginLogout!A1973)</f>
        <v>No Data</v>
      </c>
      <c r="E1972" s="10" t="str">
        <f>IF(A1972=TRUE,"No Data",Table1[[#This Row],[Date and Time Value]])</f>
        <v>No Data</v>
      </c>
      <c r="F1972" s="8" t="str">
        <f>IF(A1973=TRUE, "No Data", [1]MonthlyLoginLogout!B1973)</f>
        <v>No Data</v>
      </c>
      <c r="G1972" s="3" t="str">
        <f>IF(A1972=TRUE,"No Data",[1]MonthlyLoginLogout!C1973)</f>
        <v>No Data</v>
      </c>
      <c r="I1972" s="4" t="str">
        <f>IF(ISBLANK([2]MonthlyUserInfo!B1972), "No Data", [2]MonthlyUserInfo!A1972&amp;"\"&amp;[2]MonthlyUserInfo!B1972)</f>
        <v>No Data</v>
      </c>
      <c r="J1972" s="6" t="str">
        <f t="shared" si="215"/>
        <v>No Data</v>
      </c>
      <c r="K1972" s="6" t="str">
        <f t="shared" si="217"/>
        <v>No Data</v>
      </c>
      <c r="L1972" s="6" t="str">
        <f t="shared" si="218"/>
        <v>No Data</v>
      </c>
      <c r="M1972" s="6" t="str">
        <f t="shared" si="219"/>
        <v>No Data</v>
      </c>
      <c r="N1972" s="7" t="str">
        <f t="shared" si="216"/>
        <v>No Data</v>
      </c>
    </row>
    <row r="1973" spans="1:14" x14ac:dyDescent="0.3">
      <c r="A1973" t="b">
        <f>ISBLANK([1]MonthlyLoginLogout!B1974)</f>
        <v>1</v>
      </c>
      <c r="B1973" t="str">
        <f t="shared" si="213"/>
        <v>No Data</v>
      </c>
      <c r="C1973" t="str">
        <f t="shared" si="214"/>
        <v>No Data</v>
      </c>
      <c r="D1973" t="str">
        <f>IF(A1973=TRUE,"No Data",[1]MonthlyLoginLogout!A1974)</f>
        <v>No Data</v>
      </c>
      <c r="E1973" s="10" t="str">
        <f>IF(A1973=TRUE,"No Data",Table1[[#This Row],[Date and Time Value]])</f>
        <v>No Data</v>
      </c>
      <c r="F1973" s="8" t="str">
        <f>IF(A1974=TRUE, "No Data", [1]MonthlyLoginLogout!B1974)</f>
        <v>No Data</v>
      </c>
      <c r="G1973" s="3" t="str">
        <f>IF(A1973=TRUE,"No Data",[1]MonthlyLoginLogout!C1974)</f>
        <v>No Data</v>
      </c>
      <c r="I1973" s="4" t="str">
        <f>IF(ISBLANK([2]MonthlyUserInfo!B1973), "No Data", [2]MonthlyUserInfo!A1973&amp;"\"&amp;[2]MonthlyUserInfo!B1973)</f>
        <v>No Data</v>
      </c>
      <c r="J1973" s="6" t="str">
        <f t="shared" si="215"/>
        <v>No Data</v>
      </c>
      <c r="K1973" s="6" t="str">
        <f t="shared" si="217"/>
        <v>No Data</v>
      </c>
      <c r="L1973" s="6" t="str">
        <f t="shared" si="218"/>
        <v>No Data</v>
      </c>
      <c r="M1973" s="6" t="str">
        <f t="shared" si="219"/>
        <v>No Data</v>
      </c>
      <c r="N1973" s="7" t="str">
        <f t="shared" si="216"/>
        <v>No Data</v>
      </c>
    </row>
    <row r="1974" spans="1:14" x14ac:dyDescent="0.3">
      <c r="A1974" t="b">
        <f>ISBLANK([1]MonthlyLoginLogout!B1975)</f>
        <v>1</v>
      </c>
      <c r="B1974" t="str">
        <f t="shared" si="213"/>
        <v>No Data</v>
      </c>
      <c r="C1974" t="str">
        <f t="shared" si="214"/>
        <v>No Data</v>
      </c>
      <c r="D1974" t="str">
        <f>IF(A1974=TRUE,"No Data",[1]MonthlyLoginLogout!A1975)</f>
        <v>No Data</v>
      </c>
      <c r="E1974" s="10" t="str">
        <f>IF(A1974=TRUE,"No Data",Table1[[#This Row],[Date and Time Value]])</f>
        <v>No Data</v>
      </c>
      <c r="F1974" s="8" t="str">
        <f>IF(A1975=TRUE, "No Data", [1]MonthlyLoginLogout!B1975)</f>
        <v>No Data</v>
      </c>
      <c r="G1974" s="3" t="str">
        <f>IF(A1974=TRUE,"No Data",[1]MonthlyLoginLogout!C1975)</f>
        <v>No Data</v>
      </c>
      <c r="I1974" s="4" t="str">
        <f>IF(ISBLANK([2]MonthlyUserInfo!B1974), "No Data", [2]MonthlyUserInfo!A1974&amp;"\"&amp;[2]MonthlyUserInfo!B1974)</f>
        <v>No Data</v>
      </c>
      <c r="J1974" s="6" t="str">
        <f t="shared" si="215"/>
        <v>No Data</v>
      </c>
      <c r="K1974" s="6" t="str">
        <f t="shared" si="217"/>
        <v>No Data</v>
      </c>
      <c r="L1974" s="6" t="str">
        <f t="shared" si="218"/>
        <v>No Data</v>
      </c>
      <c r="M1974" s="6" t="str">
        <f t="shared" si="219"/>
        <v>No Data</v>
      </c>
      <c r="N1974" s="7" t="str">
        <f t="shared" si="216"/>
        <v>No Data</v>
      </c>
    </row>
    <row r="1975" spans="1:14" x14ac:dyDescent="0.3">
      <c r="A1975" t="b">
        <f>ISBLANK([1]MonthlyLoginLogout!B1976)</f>
        <v>1</v>
      </c>
      <c r="B1975" t="str">
        <f t="shared" si="213"/>
        <v>No Data</v>
      </c>
      <c r="C1975" t="str">
        <f t="shared" si="214"/>
        <v>No Data</v>
      </c>
      <c r="D1975" t="str">
        <f>IF(A1975=TRUE,"No Data",[1]MonthlyLoginLogout!A1976)</f>
        <v>No Data</v>
      </c>
      <c r="E1975" s="10" t="str">
        <f>IF(A1975=TRUE,"No Data",Table1[[#This Row],[Date and Time Value]])</f>
        <v>No Data</v>
      </c>
      <c r="F1975" s="8" t="str">
        <f>IF(A1976=TRUE, "No Data", [1]MonthlyLoginLogout!B1976)</f>
        <v>No Data</v>
      </c>
      <c r="G1975" s="3" t="str">
        <f>IF(A1975=TRUE,"No Data",[1]MonthlyLoginLogout!C1976)</f>
        <v>No Data</v>
      </c>
      <c r="I1975" s="4" t="str">
        <f>IF(ISBLANK([2]MonthlyUserInfo!B1975), "No Data", [2]MonthlyUserInfo!A1975&amp;"\"&amp;[2]MonthlyUserInfo!B1975)</f>
        <v>No Data</v>
      </c>
      <c r="J1975" s="6" t="str">
        <f t="shared" si="215"/>
        <v>No Data</v>
      </c>
      <c r="K1975" s="6" t="str">
        <f t="shared" si="217"/>
        <v>No Data</v>
      </c>
      <c r="L1975" s="6" t="str">
        <f t="shared" si="218"/>
        <v>No Data</v>
      </c>
      <c r="M1975" s="6" t="str">
        <f t="shared" si="219"/>
        <v>No Data</v>
      </c>
      <c r="N1975" s="7" t="str">
        <f t="shared" si="216"/>
        <v>No Data</v>
      </c>
    </row>
    <row r="1976" spans="1:14" x14ac:dyDescent="0.3">
      <c r="A1976" t="b">
        <f>ISBLANK([1]MonthlyLoginLogout!B1977)</f>
        <v>1</v>
      </c>
      <c r="B1976" t="str">
        <f t="shared" si="213"/>
        <v>No Data</v>
      </c>
      <c r="C1976" t="str">
        <f t="shared" si="214"/>
        <v>No Data</v>
      </c>
      <c r="D1976" t="str">
        <f>IF(A1976=TRUE,"No Data",[1]MonthlyLoginLogout!A1977)</f>
        <v>No Data</v>
      </c>
      <c r="E1976" s="10" t="str">
        <f>IF(A1976=TRUE,"No Data",Table1[[#This Row],[Date and Time Value]])</f>
        <v>No Data</v>
      </c>
      <c r="F1976" s="8" t="str">
        <f>IF(A1977=TRUE, "No Data", [1]MonthlyLoginLogout!B1977)</f>
        <v>No Data</v>
      </c>
      <c r="G1976" s="3" t="str">
        <f>IF(A1976=TRUE,"No Data",[1]MonthlyLoginLogout!C1977)</f>
        <v>No Data</v>
      </c>
      <c r="I1976" s="4" t="str">
        <f>IF(ISBLANK([2]MonthlyUserInfo!B1976), "No Data", [2]MonthlyUserInfo!A1976&amp;"\"&amp;[2]MonthlyUserInfo!B1976)</f>
        <v>No Data</v>
      </c>
      <c r="J1976" s="6" t="str">
        <f t="shared" si="215"/>
        <v>No Data</v>
      </c>
      <c r="K1976" s="6" t="str">
        <f t="shared" si="217"/>
        <v>No Data</v>
      </c>
      <c r="L1976" s="6" t="str">
        <f t="shared" si="218"/>
        <v>No Data</v>
      </c>
      <c r="M1976" s="6" t="str">
        <f t="shared" si="219"/>
        <v>No Data</v>
      </c>
      <c r="N1976" s="7" t="str">
        <f t="shared" si="216"/>
        <v>No Data</v>
      </c>
    </row>
    <row r="1977" spans="1:14" x14ac:dyDescent="0.3">
      <c r="A1977" t="b">
        <f>ISBLANK([1]MonthlyLoginLogout!B1978)</f>
        <v>1</v>
      </c>
      <c r="B1977" t="str">
        <f t="shared" si="213"/>
        <v>No Data</v>
      </c>
      <c r="C1977" t="str">
        <f t="shared" si="214"/>
        <v>No Data</v>
      </c>
      <c r="D1977" t="str">
        <f>IF(A1977=TRUE,"No Data",[1]MonthlyLoginLogout!A1978)</f>
        <v>No Data</v>
      </c>
      <c r="E1977" s="10" t="str">
        <f>IF(A1977=TRUE,"No Data",Table1[[#This Row],[Date and Time Value]])</f>
        <v>No Data</v>
      </c>
      <c r="F1977" s="8" t="str">
        <f>IF(A1978=TRUE, "No Data", [1]MonthlyLoginLogout!B1978)</f>
        <v>No Data</v>
      </c>
      <c r="G1977" s="3" t="str">
        <f>IF(A1977=TRUE,"No Data",[1]MonthlyLoginLogout!C1978)</f>
        <v>No Data</v>
      </c>
      <c r="I1977" s="4" t="str">
        <f>IF(ISBLANK([2]MonthlyUserInfo!B1977), "No Data", [2]MonthlyUserInfo!A1977&amp;"\"&amp;[2]MonthlyUserInfo!B1977)</f>
        <v>No Data</v>
      </c>
      <c r="J1977" s="6" t="str">
        <f t="shared" si="215"/>
        <v>No Data</v>
      </c>
      <c r="K1977" s="6" t="str">
        <f t="shared" si="217"/>
        <v>No Data</v>
      </c>
      <c r="L1977" s="6" t="str">
        <f t="shared" si="218"/>
        <v>No Data</v>
      </c>
      <c r="M1977" s="6" t="str">
        <f t="shared" si="219"/>
        <v>No Data</v>
      </c>
      <c r="N1977" s="7" t="str">
        <f t="shared" si="216"/>
        <v>No Data</v>
      </c>
    </row>
    <row r="1978" spans="1:14" x14ac:dyDescent="0.3">
      <c r="A1978" t="b">
        <f>ISBLANK([1]MonthlyLoginLogout!B1979)</f>
        <v>1</v>
      </c>
      <c r="B1978" t="str">
        <f t="shared" si="213"/>
        <v>No Data</v>
      </c>
      <c r="C1978" t="str">
        <f t="shared" si="214"/>
        <v>No Data</v>
      </c>
      <c r="D1978" t="str">
        <f>IF(A1978=TRUE,"No Data",[1]MonthlyLoginLogout!A1979)</f>
        <v>No Data</v>
      </c>
      <c r="E1978" s="10" t="str">
        <f>IF(A1978=TRUE,"No Data",Table1[[#This Row],[Date and Time Value]])</f>
        <v>No Data</v>
      </c>
      <c r="F1978" s="8" t="str">
        <f>IF(A1979=TRUE, "No Data", [1]MonthlyLoginLogout!B1979)</f>
        <v>No Data</v>
      </c>
      <c r="G1978" s="3" t="str">
        <f>IF(A1978=TRUE,"No Data",[1]MonthlyLoginLogout!C1979)</f>
        <v>No Data</v>
      </c>
      <c r="I1978" s="4" t="str">
        <f>IF(ISBLANK([2]MonthlyUserInfo!B1978), "No Data", [2]MonthlyUserInfo!A1978&amp;"\"&amp;[2]MonthlyUserInfo!B1978)</f>
        <v>No Data</v>
      </c>
      <c r="J1978" s="6" t="str">
        <f t="shared" si="215"/>
        <v>No Data</v>
      </c>
      <c r="K1978" s="6" t="str">
        <f t="shared" si="217"/>
        <v>No Data</v>
      </c>
      <c r="L1978" s="6" t="str">
        <f t="shared" si="218"/>
        <v>No Data</v>
      </c>
      <c r="M1978" s="6" t="str">
        <f t="shared" si="219"/>
        <v>No Data</v>
      </c>
      <c r="N1978" s="7" t="str">
        <f t="shared" si="216"/>
        <v>No Data</v>
      </c>
    </row>
    <row r="1979" spans="1:14" x14ac:dyDescent="0.3">
      <c r="A1979" t="b">
        <f>ISBLANK([1]MonthlyLoginLogout!B1980)</f>
        <v>1</v>
      </c>
      <c r="B1979" t="str">
        <f t="shared" si="213"/>
        <v>No Data</v>
      </c>
      <c r="C1979" t="str">
        <f t="shared" si="214"/>
        <v>No Data</v>
      </c>
      <c r="D1979" t="str">
        <f>IF(A1979=TRUE,"No Data",[1]MonthlyLoginLogout!A1980)</f>
        <v>No Data</v>
      </c>
      <c r="E1979" s="10" t="str">
        <f>IF(A1979=TRUE,"No Data",Table1[[#This Row],[Date and Time Value]])</f>
        <v>No Data</v>
      </c>
      <c r="F1979" s="8" t="str">
        <f>IF(A1980=TRUE, "No Data", [1]MonthlyLoginLogout!B1980)</f>
        <v>No Data</v>
      </c>
      <c r="G1979" s="3" t="str">
        <f>IF(A1979=TRUE,"No Data",[1]MonthlyLoginLogout!C1980)</f>
        <v>No Data</v>
      </c>
      <c r="I1979" s="4" t="str">
        <f>IF(ISBLANK([2]MonthlyUserInfo!B1979), "No Data", [2]MonthlyUserInfo!A1979&amp;"\"&amp;[2]MonthlyUserInfo!B1979)</f>
        <v>No Data</v>
      </c>
      <c r="J1979" s="6" t="str">
        <f t="shared" si="215"/>
        <v>No Data</v>
      </c>
      <c r="K1979" s="6" t="str">
        <f t="shared" si="217"/>
        <v>No Data</v>
      </c>
      <c r="L1979" s="6" t="str">
        <f t="shared" si="218"/>
        <v>No Data</v>
      </c>
      <c r="M1979" s="6" t="str">
        <f t="shared" si="219"/>
        <v>No Data</v>
      </c>
      <c r="N1979" s="7" t="str">
        <f t="shared" si="216"/>
        <v>No Data</v>
      </c>
    </row>
    <row r="1980" spans="1:14" x14ac:dyDescent="0.3">
      <c r="A1980" t="b">
        <f>ISBLANK([1]MonthlyLoginLogout!B1981)</f>
        <v>1</v>
      </c>
      <c r="B1980" t="str">
        <f t="shared" si="213"/>
        <v>No Data</v>
      </c>
      <c r="C1980" t="str">
        <f t="shared" si="214"/>
        <v>No Data</v>
      </c>
      <c r="D1980" t="str">
        <f>IF(A1980=TRUE,"No Data",[1]MonthlyLoginLogout!A1981)</f>
        <v>No Data</v>
      </c>
      <c r="E1980" s="10" t="str">
        <f>IF(A1980=TRUE,"No Data",Table1[[#This Row],[Date and Time Value]])</f>
        <v>No Data</v>
      </c>
      <c r="F1980" s="8" t="str">
        <f>IF(A1981=TRUE, "No Data", [1]MonthlyLoginLogout!B1981)</f>
        <v>No Data</v>
      </c>
      <c r="G1980" s="3" t="str">
        <f>IF(A1980=TRUE,"No Data",[1]MonthlyLoginLogout!C1981)</f>
        <v>No Data</v>
      </c>
      <c r="I1980" s="4" t="str">
        <f>IF(ISBLANK([2]MonthlyUserInfo!B1980), "No Data", [2]MonthlyUserInfo!A1980&amp;"\"&amp;[2]MonthlyUserInfo!B1980)</f>
        <v>No Data</v>
      </c>
      <c r="J1980" s="6" t="str">
        <f t="shared" si="215"/>
        <v>No Data</v>
      </c>
      <c r="K1980" s="6" t="str">
        <f t="shared" si="217"/>
        <v>No Data</v>
      </c>
      <c r="L1980" s="6" t="str">
        <f t="shared" si="218"/>
        <v>No Data</v>
      </c>
      <c r="M1980" s="6" t="str">
        <f t="shared" si="219"/>
        <v>No Data</v>
      </c>
      <c r="N1980" s="7" t="str">
        <f t="shared" si="216"/>
        <v>No Data</v>
      </c>
    </row>
    <row r="1981" spans="1:14" x14ac:dyDescent="0.3">
      <c r="A1981" t="b">
        <f>ISBLANK([1]MonthlyLoginLogout!B1982)</f>
        <v>1</v>
      </c>
      <c r="B1981" t="str">
        <f t="shared" si="213"/>
        <v>No Data</v>
      </c>
      <c r="C1981" t="str">
        <f t="shared" si="214"/>
        <v>No Data</v>
      </c>
      <c r="D1981" t="str">
        <f>IF(A1981=TRUE,"No Data",[1]MonthlyLoginLogout!A1982)</f>
        <v>No Data</v>
      </c>
      <c r="E1981" s="10" t="str">
        <f>IF(A1981=TRUE,"No Data",Table1[[#This Row],[Date and Time Value]])</f>
        <v>No Data</v>
      </c>
      <c r="F1981" s="8" t="str">
        <f>IF(A1982=TRUE, "No Data", [1]MonthlyLoginLogout!B1982)</f>
        <v>No Data</v>
      </c>
      <c r="G1981" s="3" t="str">
        <f>IF(A1981=TRUE,"No Data",[1]MonthlyLoginLogout!C1982)</f>
        <v>No Data</v>
      </c>
      <c r="I1981" s="4" t="str">
        <f>IF(ISBLANK([2]MonthlyUserInfo!B1981), "No Data", [2]MonthlyUserInfo!A1981&amp;"\"&amp;[2]MonthlyUserInfo!B1981)</f>
        <v>No Data</v>
      </c>
      <c r="J1981" s="6" t="str">
        <f t="shared" si="215"/>
        <v>No Data</v>
      </c>
      <c r="K1981" s="6" t="str">
        <f t="shared" si="217"/>
        <v>No Data</v>
      </c>
      <c r="L1981" s="6" t="str">
        <f t="shared" si="218"/>
        <v>No Data</v>
      </c>
      <c r="M1981" s="6" t="str">
        <f t="shared" si="219"/>
        <v>No Data</v>
      </c>
      <c r="N1981" s="7" t="str">
        <f t="shared" si="216"/>
        <v>No Data</v>
      </c>
    </row>
    <row r="1982" spans="1:14" x14ac:dyDescent="0.3">
      <c r="A1982" t="b">
        <f>ISBLANK([1]MonthlyLoginLogout!B1983)</f>
        <v>1</v>
      </c>
      <c r="B1982" t="str">
        <f t="shared" si="213"/>
        <v>No Data</v>
      </c>
      <c r="C1982" t="str">
        <f t="shared" si="214"/>
        <v>No Data</v>
      </c>
      <c r="D1982" t="str">
        <f>IF(A1982=TRUE,"No Data",[1]MonthlyLoginLogout!A1983)</f>
        <v>No Data</v>
      </c>
      <c r="E1982" s="10" t="str">
        <f>IF(A1982=TRUE,"No Data",Table1[[#This Row],[Date and Time Value]])</f>
        <v>No Data</v>
      </c>
      <c r="F1982" s="8" t="str">
        <f>IF(A1983=TRUE, "No Data", [1]MonthlyLoginLogout!B1983)</f>
        <v>No Data</v>
      </c>
      <c r="G1982" s="3" t="str">
        <f>IF(A1982=TRUE,"No Data",[1]MonthlyLoginLogout!C1983)</f>
        <v>No Data</v>
      </c>
      <c r="I1982" s="4" t="str">
        <f>IF(ISBLANK([2]MonthlyUserInfo!B1982), "No Data", [2]MonthlyUserInfo!A1982&amp;"\"&amp;[2]MonthlyUserInfo!B1982)</f>
        <v>No Data</v>
      </c>
      <c r="J1982" s="6" t="str">
        <f t="shared" si="215"/>
        <v>No Data</v>
      </c>
      <c r="K1982" s="6" t="str">
        <f t="shared" si="217"/>
        <v>No Data</v>
      </c>
      <c r="L1982" s="6" t="str">
        <f t="shared" si="218"/>
        <v>No Data</v>
      </c>
      <c r="M1982" s="6" t="str">
        <f t="shared" si="219"/>
        <v>No Data</v>
      </c>
      <c r="N1982" s="7" t="str">
        <f t="shared" si="216"/>
        <v>No Data</v>
      </c>
    </row>
    <row r="1983" spans="1:14" x14ac:dyDescent="0.3">
      <c r="A1983" t="b">
        <f>ISBLANK([1]MonthlyLoginLogout!B1984)</f>
        <v>1</v>
      </c>
      <c r="B1983" t="str">
        <f t="shared" si="213"/>
        <v>No Data</v>
      </c>
      <c r="C1983" t="str">
        <f t="shared" si="214"/>
        <v>No Data</v>
      </c>
      <c r="D1983" t="str">
        <f>IF(A1983=TRUE,"No Data",[1]MonthlyLoginLogout!A1984)</f>
        <v>No Data</v>
      </c>
      <c r="E1983" s="10" t="str">
        <f>IF(A1983=TRUE,"No Data",Table1[[#This Row],[Date and Time Value]])</f>
        <v>No Data</v>
      </c>
      <c r="F1983" s="8" t="str">
        <f>IF(A1984=TRUE, "No Data", [1]MonthlyLoginLogout!B1984)</f>
        <v>No Data</v>
      </c>
      <c r="G1983" s="3" t="str">
        <f>IF(A1983=TRUE,"No Data",[1]MonthlyLoginLogout!C1984)</f>
        <v>No Data</v>
      </c>
      <c r="I1983" s="4" t="str">
        <f>IF(ISBLANK([2]MonthlyUserInfo!B1983), "No Data", [2]MonthlyUserInfo!A1983&amp;"\"&amp;[2]MonthlyUserInfo!B1983)</f>
        <v>No Data</v>
      </c>
      <c r="J1983" s="6" t="str">
        <f t="shared" si="215"/>
        <v>No Data</v>
      </c>
      <c r="K1983" s="6" t="str">
        <f t="shared" si="217"/>
        <v>No Data</v>
      </c>
      <c r="L1983" s="6" t="str">
        <f t="shared" si="218"/>
        <v>No Data</v>
      </c>
      <c r="M1983" s="6" t="str">
        <f t="shared" si="219"/>
        <v>No Data</v>
      </c>
      <c r="N1983" s="7" t="str">
        <f t="shared" si="216"/>
        <v>No Data</v>
      </c>
    </row>
    <row r="1984" spans="1:14" x14ac:dyDescent="0.3">
      <c r="A1984" t="b">
        <f>ISBLANK([1]MonthlyLoginLogout!B1985)</f>
        <v>1</v>
      </c>
      <c r="B1984" t="str">
        <f t="shared" si="213"/>
        <v>No Data</v>
      </c>
      <c r="C1984" t="str">
        <f t="shared" si="214"/>
        <v>No Data</v>
      </c>
      <c r="D1984" t="str">
        <f>IF(A1984=TRUE,"No Data",[1]MonthlyLoginLogout!A1985)</f>
        <v>No Data</v>
      </c>
      <c r="E1984" s="10" t="str">
        <f>IF(A1984=TRUE,"No Data",Table1[[#This Row],[Date and Time Value]])</f>
        <v>No Data</v>
      </c>
      <c r="F1984" s="8" t="str">
        <f>IF(A1985=TRUE, "No Data", [1]MonthlyLoginLogout!B1985)</f>
        <v>No Data</v>
      </c>
      <c r="G1984" s="3" t="str">
        <f>IF(A1984=TRUE,"No Data",[1]MonthlyLoginLogout!C1985)</f>
        <v>No Data</v>
      </c>
      <c r="I1984" s="4" t="str">
        <f>IF(ISBLANK([2]MonthlyUserInfo!B1984), "No Data", [2]MonthlyUserInfo!A1984&amp;"\"&amp;[2]MonthlyUserInfo!B1984)</f>
        <v>No Data</v>
      </c>
      <c r="J1984" s="6" t="str">
        <f t="shared" si="215"/>
        <v>No Data</v>
      </c>
      <c r="K1984" s="6" t="str">
        <f t="shared" si="217"/>
        <v>No Data</v>
      </c>
      <c r="L1984" s="6" t="str">
        <f t="shared" si="218"/>
        <v>No Data</v>
      </c>
      <c r="M1984" s="6" t="str">
        <f t="shared" si="219"/>
        <v>No Data</v>
      </c>
      <c r="N1984" s="7" t="str">
        <f t="shared" si="216"/>
        <v>No Data</v>
      </c>
    </row>
    <row r="1985" spans="1:14" x14ac:dyDescent="0.3">
      <c r="A1985" t="b">
        <f>ISBLANK([1]MonthlyLoginLogout!B1986)</f>
        <v>1</v>
      </c>
      <c r="B1985" t="str">
        <f t="shared" si="213"/>
        <v>No Data</v>
      </c>
      <c r="C1985" t="str">
        <f t="shared" si="214"/>
        <v>No Data</v>
      </c>
      <c r="D1985" t="str">
        <f>IF(A1985=TRUE,"No Data",[1]MonthlyLoginLogout!A1986)</f>
        <v>No Data</v>
      </c>
      <c r="E1985" s="10" t="str">
        <f>IF(A1985=TRUE,"No Data",Table1[[#This Row],[Date and Time Value]])</f>
        <v>No Data</v>
      </c>
      <c r="F1985" s="8" t="str">
        <f>IF(A1986=TRUE, "No Data", [1]MonthlyLoginLogout!B1986)</f>
        <v>No Data</v>
      </c>
      <c r="G1985" s="3" t="str">
        <f>IF(A1985=TRUE,"No Data",[1]MonthlyLoginLogout!C1986)</f>
        <v>No Data</v>
      </c>
      <c r="I1985" s="4" t="str">
        <f>IF(ISBLANK([2]MonthlyUserInfo!B1985), "No Data", [2]MonthlyUserInfo!A1985&amp;"\"&amp;[2]MonthlyUserInfo!B1985)</f>
        <v>No Data</v>
      </c>
      <c r="J1985" s="6" t="str">
        <f t="shared" si="215"/>
        <v>No Data</v>
      </c>
      <c r="K1985" s="6" t="str">
        <f t="shared" si="217"/>
        <v>No Data</v>
      </c>
      <c r="L1985" s="6" t="str">
        <f t="shared" si="218"/>
        <v>No Data</v>
      </c>
      <c r="M1985" s="6" t="str">
        <f t="shared" si="219"/>
        <v>No Data</v>
      </c>
      <c r="N1985" s="7" t="str">
        <f t="shared" si="216"/>
        <v>No Data</v>
      </c>
    </row>
    <row r="1986" spans="1:14" x14ac:dyDescent="0.3">
      <c r="A1986" t="b">
        <f>ISBLANK([1]MonthlyLoginLogout!B1987)</f>
        <v>1</v>
      </c>
      <c r="B1986" t="str">
        <f t="shared" ref="B1986:B2049" si="220">IF(A1986=TRUE,"No Data",IF(F1986=F1985,IF(AND(G1986="logon",G1985="logoff"),"New Session","Calculate This"),"New User Input"))</f>
        <v>No Data</v>
      </c>
      <c r="C1986" t="str">
        <f t="shared" ref="C1986:C2049" si="221">IF(A1986=TRUE,"No Data",IF(B1986&lt;&gt;"Calculate This",0,(D1986-D1985)*24))</f>
        <v>No Data</v>
      </c>
      <c r="D1986" t="str">
        <f>IF(A1986=TRUE,"No Data",[1]MonthlyLoginLogout!A1987)</f>
        <v>No Data</v>
      </c>
      <c r="E1986" s="10" t="str">
        <f>IF(A1986=TRUE,"No Data",Table1[[#This Row],[Date and Time Value]])</f>
        <v>No Data</v>
      </c>
      <c r="F1986" s="8" t="str">
        <f>IF(A1987=TRUE, "No Data", [1]MonthlyLoginLogout!B1987)</f>
        <v>No Data</v>
      </c>
      <c r="G1986" s="3" t="str">
        <f>IF(A1986=TRUE,"No Data",[1]MonthlyLoginLogout!C1987)</f>
        <v>No Data</v>
      </c>
      <c r="I1986" s="4" t="str">
        <f>IF(ISBLANK([2]MonthlyUserInfo!B1986), "No Data", [2]MonthlyUserInfo!A1986&amp;"\"&amp;[2]MonthlyUserInfo!B1986)</f>
        <v>No Data</v>
      </c>
      <c r="J1986" s="6" t="str">
        <f t="shared" ref="J1986:J2049" si="222">IF(I1986="No Data","No Data",IF(L1986+M1986=0, "No Instances", MATCH(I1986,F:F,0)))</f>
        <v>No Data</v>
      </c>
      <c r="K1986" s="6" t="str">
        <f t="shared" si="217"/>
        <v>No Data</v>
      </c>
      <c r="L1986" s="6" t="str">
        <f t="shared" si="218"/>
        <v>No Data</v>
      </c>
      <c r="M1986" s="6" t="str">
        <f t="shared" si="219"/>
        <v>No Data</v>
      </c>
      <c r="N1986" s="7" t="str">
        <f t="shared" ref="N1986:N2049" si="223">IF(I1986&lt;&gt;"No Data",SUMIF(F:F,I1986,C:C),"No Data")</f>
        <v>No Data</v>
      </c>
    </row>
    <row r="1987" spans="1:14" x14ac:dyDescent="0.3">
      <c r="A1987" t="b">
        <f>ISBLANK([1]MonthlyLoginLogout!B1988)</f>
        <v>1</v>
      </c>
      <c r="B1987" t="str">
        <f t="shared" si="220"/>
        <v>No Data</v>
      </c>
      <c r="C1987" t="str">
        <f t="shared" si="221"/>
        <v>No Data</v>
      </c>
      <c r="D1987" t="str">
        <f>IF(A1987=TRUE,"No Data",[1]MonthlyLoginLogout!A1988)</f>
        <v>No Data</v>
      </c>
      <c r="E1987" s="10" t="str">
        <f>IF(A1987=TRUE,"No Data",Table1[[#This Row],[Date and Time Value]])</f>
        <v>No Data</v>
      </c>
      <c r="F1987" s="8" t="str">
        <f>IF(A1988=TRUE, "No Data", [1]MonthlyLoginLogout!B1988)</f>
        <v>No Data</v>
      </c>
      <c r="G1987" s="3" t="str">
        <f>IF(A1987=TRUE,"No Data",[1]MonthlyLoginLogout!C1988)</f>
        <v>No Data</v>
      </c>
      <c r="I1987" s="4" t="str">
        <f>IF(ISBLANK([2]MonthlyUserInfo!B1987), "No Data", [2]MonthlyUserInfo!A1987&amp;"\"&amp;[2]MonthlyUserInfo!B1987)</f>
        <v>No Data</v>
      </c>
      <c r="J1987" s="6" t="str">
        <f t="shared" si="222"/>
        <v>No Data</v>
      </c>
      <c r="K1987" s="6" t="str">
        <f t="shared" si="217"/>
        <v>No Data</v>
      </c>
      <c r="L1987" s="6" t="str">
        <f t="shared" si="218"/>
        <v>No Data</v>
      </c>
      <c r="M1987" s="6" t="str">
        <f t="shared" si="219"/>
        <v>No Data</v>
      </c>
      <c r="N1987" s="7" t="str">
        <f t="shared" si="223"/>
        <v>No Data</v>
      </c>
    </row>
    <row r="1988" spans="1:14" x14ac:dyDescent="0.3">
      <c r="A1988" t="b">
        <f>ISBLANK([1]MonthlyLoginLogout!B1989)</f>
        <v>1</v>
      </c>
      <c r="B1988" t="str">
        <f t="shared" si="220"/>
        <v>No Data</v>
      </c>
      <c r="C1988" t="str">
        <f t="shared" si="221"/>
        <v>No Data</v>
      </c>
      <c r="D1988" t="str">
        <f>IF(A1988=TRUE,"No Data",[1]MonthlyLoginLogout!A1989)</f>
        <v>No Data</v>
      </c>
      <c r="E1988" s="10" t="str">
        <f>IF(A1988=TRUE,"No Data",Table1[[#This Row],[Date and Time Value]])</f>
        <v>No Data</v>
      </c>
      <c r="F1988" s="8" t="str">
        <f>IF(A1989=TRUE, "No Data", [1]MonthlyLoginLogout!B1989)</f>
        <v>No Data</v>
      </c>
      <c r="G1988" s="3" t="str">
        <f>IF(A1988=TRUE,"No Data",[1]MonthlyLoginLogout!C1989)</f>
        <v>No Data</v>
      </c>
      <c r="I1988" s="4" t="str">
        <f>IF(ISBLANK([2]MonthlyUserInfo!B1988), "No Data", [2]MonthlyUserInfo!A1988&amp;"\"&amp;[2]MonthlyUserInfo!B1988)</f>
        <v>No Data</v>
      </c>
      <c r="J1988" s="6" t="str">
        <f t="shared" si="222"/>
        <v>No Data</v>
      </c>
      <c r="K1988" s="6" t="str">
        <f t="shared" si="217"/>
        <v>No Data</v>
      </c>
      <c r="L1988" s="6" t="str">
        <f t="shared" si="218"/>
        <v>No Data</v>
      </c>
      <c r="M1988" s="6" t="str">
        <f t="shared" si="219"/>
        <v>No Data</v>
      </c>
      <c r="N1988" s="7" t="str">
        <f t="shared" si="223"/>
        <v>No Data</v>
      </c>
    </row>
    <row r="1989" spans="1:14" x14ac:dyDescent="0.3">
      <c r="A1989" t="b">
        <f>ISBLANK([1]MonthlyLoginLogout!B1990)</f>
        <v>1</v>
      </c>
      <c r="B1989" t="str">
        <f t="shared" si="220"/>
        <v>No Data</v>
      </c>
      <c r="C1989" t="str">
        <f t="shared" si="221"/>
        <v>No Data</v>
      </c>
      <c r="D1989" t="str">
        <f>IF(A1989=TRUE,"No Data",[1]MonthlyLoginLogout!A1990)</f>
        <v>No Data</v>
      </c>
      <c r="E1989" s="10" t="str">
        <f>IF(A1989=TRUE,"No Data",Table1[[#This Row],[Date and Time Value]])</f>
        <v>No Data</v>
      </c>
      <c r="F1989" s="8" t="str">
        <f>IF(A1990=TRUE, "No Data", [1]MonthlyLoginLogout!B1990)</f>
        <v>No Data</v>
      </c>
      <c r="G1989" s="3" t="str">
        <f>IF(A1989=TRUE,"No Data",[1]MonthlyLoginLogout!C1990)</f>
        <v>No Data</v>
      </c>
      <c r="I1989" s="4" t="str">
        <f>IF(ISBLANK([2]MonthlyUserInfo!B1989), "No Data", [2]MonthlyUserInfo!A1989&amp;"\"&amp;[2]MonthlyUserInfo!B1989)</f>
        <v>No Data</v>
      </c>
      <c r="J1989" s="6" t="str">
        <f t="shared" si="222"/>
        <v>No Data</v>
      </c>
      <c r="K1989" s="6" t="str">
        <f t="shared" si="217"/>
        <v>No Data</v>
      </c>
      <c r="L1989" s="6" t="str">
        <f t="shared" si="218"/>
        <v>No Data</v>
      </c>
      <c r="M1989" s="6" t="str">
        <f t="shared" si="219"/>
        <v>No Data</v>
      </c>
      <c r="N1989" s="7" t="str">
        <f t="shared" si="223"/>
        <v>No Data</v>
      </c>
    </row>
    <row r="1990" spans="1:14" x14ac:dyDescent="0.3">
      <c r="A1990" t="b">
        <f>ISBLANK([1]MonthlyLoginLogout!B1991)</f>
        <v>1</v>
      </c>
      <c r="B1990" t="str">
        <f t="shared" si="220"/>
        <v>No Data</v>
      </c>
      <c r="C1990" t="str">
        <f t="shared" si="221"/>
        <v>No Data</v>
      </c>
      <c r="D1990" t="str">
        <f>IF(A1990=TRUE,"No Data",[1]MonthlyLoginLogout!A1991)</f>
        <v>No Data</v>
      </c>
      <c r="E1990" s="10" t="str">
        <f>IF(A1990=TRUE,"No Data",Table1[[#This Row],[Date and Time Value]])</f>
        <v>No Data</v>
      </c>
      <c r="F1990" s="8" t="str">
        <f>IF(A1991=TRUE, "No Data", [1]MonthlyLoginLogout!B1991)</f>
        <v>No Data</v>
      </c>
      <c r="G1990" s="3" t="str">
        <f>IF(A1990=TRUE,"No Data",[1]MonthlyLoginLogout!C1991)</f>
        <v>No Data</v>
      </c>
      <c r="I1990" s="4" t="str">
        <f>IF(ISBLANK([2]MonthlyUserInfo!B1990), "No Data", [2]MonthlyUserInfo!A1990&amp;"\"&amp;[2]MonthlyUserInfo!B1990)</f>
        <v>No Data</v>
      </c>
      <c r="J1990" s="6" t="str">
        <f t="shared" si="222"/>
        <v>No Data</v>
      </c>
      <c r="K1990" s="6" t="str">
        <f t="shared" si="217"/>
        <v>No Data</v>
      </c>
      <c r="L1990" s="6" t="str">
        <f t="shared" si="218"/>
        <v>No Data</v>
      </c>
      <c r="M1990" s="6" t="str">
        <f t="shared" si="219"/>
        <v>No Data</v>
      </c>
      <c r="N1990" s="7" t="str">
        <f t="shared" si="223"/>
        <v>No Data</v>
      </c>
    </row>
    <row r="1991" spans="1:14" x14ac:dyDescent="0.3">
      <c r="A1991" t="b">
        <f>ISBLANK([1]MonthlyLoginLogout!B1992)</f>
        <v>1</v>
      </c>
      <c r="B1991" t="str">
        <f t="shared" si="220"/>
        <v>No Data</v>
      </c>
      <c r="C1991" t="str">
        <f t="shared" si="221"/>
        <v>No Data</v>
      </c>
      <c r="D1991" t="str">
        <f>IF(A1991=TRUE,"No Data",[1]MonthlyLoginLogout!A1992)</f>
        <v>No Data</v>
      </c>
      <c r="E1991" s="10" t="str">
        <f>IF(A1991=TRUE,"No Data",Table1[[#This Row],[Date and Time Value]])</f>
        <v>No Data</v>
      </c>
      <c r="F1991" s="8" t="str">
        <f>IF(A1992=TRUE, "No Data", [1]MonthlyLoginLogout!B1992)</f>
        <v>No Data</v>
      </c>
      <c r="G1991" s="3" t="str">
        <f>IF(A1991=TRUE,"No Data",[1]MonthlyLoginLogout!C1992)</f>
        <v>No Data</v>
      </c>
      <c r="I1991" s="4" t="str">
        <f>IF(ISBLANK([2]MonthlyUserInfo!B1991), "No Data", [2]MonthlyUserInfo!A1991&amp;"\"&amp;[2]MonthlyUserInfo!B1991)</f>
        <v>No Data</v>
      </c>
      <c r="J1991" s="6" t="str">
        <f t="shared" si="222"/>
        <v>No Data</v>
      </c>
      <c r="K1991" s="6" t="str">
        <f t="shared" si="217"/>
        <v>No Data</v>
      </c>
      <c r="L1991" s="6" t="str">
        <f t="shared" si="218"/>
        <v>No Data</v>
      </c>
      <c r="M1991" s="6" t="str">
        <f t="shared" si="219"/>
        <v>No Data</v>
      </c>
      <c r="N1991" s="7" t="str">
        <f t="shared" si="223"/>
        <v>No Data</v>
      </c>
    </row>
    <row r="1992" spans="1:14" x14ac:dyDescent="0.3">
      <c r="A1992" t="b">
        <f>ISBLANK([1]MonthlyLoginLogout!B1993)</f>
        <v>1</v>
      </c>
      <c r="B1992" t="str">
        <f t="shared" si="220"/>
        <v>No Data</v>
      </c>
      <c r="C1992" t="str">
        <f t="shared" si="221"/>
        <v>No Data</v>
      </c>
      <c r="D1992" t="str">
        <f>IF(A1992=TRUE,"No Data",[1]MonthlyLoginLogout!A1993)</f>
        <v>No Data</v>
      </c>
      <c r="E1992" s="10" t="str">
        <f>IF(A1992=TRUE,"No Data",Table1[[#This Row],[Date and Time Value]])</f>
        <v>No Data</v>
      </c>
      <c r="F1992" s="8" t="str">
        <f>IF(A1993=TRUE, "No Data", [1]MonthlyLoginLogout!B1993)</f>
        <v>No Data</v>
      </c>
      <c r="G1992" s="3" t="str">
        <f>IF(A1992=TRUE,"No Data",[1]MonthlyLoginLogout!C1993)</f>
        <v>No Data</v>
      </c>
      <c r="I1992" s="4" t="str">
        <f>IF(ISBLANK([2]MonthlyUserInfo!B1992), "No Data", [2]MonthlyUserInfo!A1992&amp;"\"&amp;[2]MonthlyUserInfo!B1992)</f>
        <v>No Data</v>
      </c>
      <c r="J1992" s="6" t="str">
        <f t="shared" si="222"/>
        <v>No Data</v>
      </c>
      <c r="K1992" s="6" t="str">
        <f t="shared" ref="K1992:K2055" si="224">IF(J1992="No Data","No Data",IF(J1992="No Instances","No Instances",J1992+L1992+M1992-1))</f>
        <v>No Data</v>
      </c>
      <c r="L1992" s="6" t="str">
        <f t="shared" ref="L1992:L2055" si="225">IF(I1992&lt;&gt;"No Data",COUNTIFS($F$2:$F$2500,I1992,$G$2:$G$2500,"logon"),"No Data")</f>
        <v>No Data</v>
      </c>
      <c r="M1992" s="6" t="str">
        <f t="shared" ref="M1992:M2055" si="226">IF(I1992&lt;&gt;"No Data",COUNTIFS($F$2:$F$2500,I1992,$G$2:$G$2500,"Logoff"),"No Data")</f>
        <v>No Data</v>
      </c>
      <c r="N1992" s="7" t="str">
        <f t="shared" si="223"/>
        <v>No Data</v>
      </c>
    </row>
    <row r="1993" spans="1:14" x14ac:dyDescent="0.3">
      <c r="A1993" t="b">
        <f>ISBLANK([1]MonthlyLoginLogout!B1994)</f>
        <v>1</v>
      </c>
      <c r="B1993" t="str">
        <f t="shared" si="220"/>
        <v>No Data</v>
      </c>
      <c r="C1993" t="str">
        <f t="shared" si="221"/>
        <v>No Data</v>
      </c>
      <c r="D1993" t="str">
        <f>IF(A1993=TRUE,"No Data",[1]MonthlyLoginLogout!A1994)</f>
        <v>No Data</v>
      </c>
      <c r="E1993" s="10" t="str">
        <f>IF(A1993=TRUE,"No Data",Table1[[#This Row],[Date and Time Value]])</f>
        <v>No Data</v>
      </c>
      <c r="F1993" s="8" t="str">
        <f>IF(A1994=TRUE, "No Data", [1]MonthlyLoginLogout!B1994)</f>
        <v>No Data</v>
      </c>
      <c r="G1993" s="3" t="str">
        <f>IF(A1993=TRUE,"No Data",[1]MonthlyLoginLogout!C1994)</f>
        <v>No Data</v>
      </c>
      <c r="I1993" s="4" t="str">
        <f>IF(ISBLANK([2]MonthlyUserInfo!B1993), "No Data", [2]MonthlyUserInfo!A1993&amp;"\"&amp;[2]MonthlyUserInfo!B1993)</f>
        <v>No Data</v>
      </c>
      <c r="J1993" s="6" t="str">
        <f t="shared" si="222"/>
        <v>No Data</v>
      </c>
      <c r="K1993" s="6" t="str">
        <f t="shared" si="224"/>
        <v>No Data</v>
      </c>
      <c r="L1993" s="6" t="str">
        <f t="shared" si="225"/>
        <v>No Data</v>
      </c>
      <c r="M1993" s="6" t="str">
        <f t="shared" si="226"/>
        <v>No Data</v>
      </c>
      <c r="N1993" s="7" t="str">
        <f t="shared" si="223"/>
        <v>No Data</v>
      </c>
    </row>
    <row r="1994" spans="1:14" x14ac:dyDescent="0.3">
      <c r="A1994" t="b">
        <f>ISBLANK([1]MonthlyLoginLogout!B1995)</f>
        <v>1</v>
      </c>
      <c r="B1994" t="str">
        <f t="shared" si="220"/>
        <v>No Data</v>
      </c>
      <c r="C1994" t="str">
        <f t="shared" si="221"/>
        <v>No Data</v>
      </c>
      <c r="D1994" t="str">
        <f>IF(A1994=TRUE,"No Data",[1]MonthlyLoginLogout!A1995)</f>
        <v>No Data</v>
      </c>
      <c r="E1994" s="10" t="str">
        <f>IF(A1994=TRUE,"No Data",Table1[[#This Row],[Date and Time Value]])</f>
        <v>No Data</v>
      </c>
      <c r="F1994" s="8" t="str">
        <f>IF(A1995=TRUE, "No Data", [1]MonthlyLoginLogout!B1995)</f>
        <v>No Data</v>
      </c>
      <c r="G1994" s="3" t="str">
        <f>IF(A1994=TRUE,"No Data",[1]MonthlyLoginLogout!C1995)</f>
        <v>No Data</v>
      </c>
      <c r="I1994" s="4" t="str">
        <f>IF(ISBLANK([2]MonthlyUserInfo!B1994), "No Data", [2]MonthlyUserInfo!A1994&amp;"\"&amp;[2]MonthlyUserInfo!B1994)</f>
        <v>No Data</v>
      </c>
      <c r="J1994" s="6" t="str">
        <f t="shared" si="222"/>
        <v>No Data</v>
      </c>
      <c r="K1994" s="6" t="str">
        <f t="shared" si="224"/>
        <v>No Data</v>
      </c>
      <c r="L1994" s="6" t="str">
        <f t="shared" si="225"/>
        <v>No Data</v>
      </c>
      <c r="M1994" s="6" t="str">
        <f t="shared" si="226"/>
        <v>No Data</v>
      </c>
      <c r="N1994" s="7" t="str">
        <f t="shared" si="223"/>
        <v>No Data</v>
      </c>
    </row>
    <row r="1995" spans="1:14" x14ac:dyDescent="0.3">
      <c r="A1995" t="b">
        <f>ISBLANK([1]MonthlyLoginLogout!B1996)</f>
        <v>1</v>
      </c>
      <c r="B1995" t="str">
        <f t="shared" si="220"/>
        <v>No Data</v>
      </c>
      <c r="C1995" t="str">
        <f t="shared" si="221"/>
        <v>No Data</v>
      </c>
      <c r="D1995" t="str">
        <f>IF(A1995=TRUE,"No Data",[1]MonthlyLoginLogout!A1996)</f>
        <v>No Data</v>
      </c>
      <c r="E1995" s="10" t="str">
        <f>IF(A1995=TRUE,"No Data",Table1[[#This Row],[Date and Time Value]])</f>
        <v>No Data</v>
      </c>
      <c r="F1995" s="8" t="str">
        <f>IF(A1996=TRUE, "No Data", [1]MonthlyLoginLogout!B1996)</f>
        <v>No Data</v>
      </c>
      <c r="G1995" s="3" t="str">
        <f>IF(A1995=TRUE,"No Data",[1]MonthlyLoginLogout!C1996)</f>
        <v>No Data</v>
      </c>
      <c r="I1995" s="4" t="str">
        <f>IF(ISBLANK([2]MonthlyUserInfo!B1995), "No Data", [2]MonthlyUserInfo!A1995&amp;"\"&amp;[2]MonthlyUserInfo!B1995)</f>
        <v>No Data</v>
      </c>
      <c r="J1995" s="6" t="str">
        <f t="shared" si="222"/>
        <v>No Data</v>
      </c>
      <c r="K1995" s="6" t="str">
        <f t="shared" si="224"/>
        <v>No Data</v>
      </c>
      <c r="L1995" s="6" t="str">
        <f t="shared" si="225"/>
        <v>No Data</v>
      </c>
      <c r="M1995" s="6" t="str">
        <f t="shared" si="226"/>
        <v>No Data</v>
      </c>
      <c r="N1995" s="7" t="str">
        <f t="shared" si="223"/>
        <v>No Data</v>
      </c>
    </row>
    <row r="1996" spans="1:14" x14ac:dyDescent="0.3">
      <c r="A1996" t="b">
        <f>ISBLANK([1]MonthlyLoginLogout!B1997)</f>
        <v>1</v>
      </c>
      <c r="B1996" t="str">
        <f t="shared" si="220"/>
        <v>No Data</v>
      </c>
      <c r="C1996" t="str">
        <f t="shared" si="221"/>
        <v>No Data</v>
      </c>
      <c r="D1996" t="str">
        <f>IF(A1996=TRUE,"No Data",[1]MonthlyLoginLogout!A1997)</f>
        <v>No Data</v>
      </c>
      <c r="E1996" s="10" t="str">
        <f>IF(A1996=TRUE,"No Data",Table1[[#This Row],[Date and Time Value]])</f>
        <v>No Data</v>
      </c>
      <c r="F1996" s="8" t="str">
        <f>IF(A1997=TRUE, "No Data", [1]MonthlyLoginLogout!B1997)</f>
        <v>No Data</v>
      </c>
      <c r="G1996" s="3" t="str">
        <f>IF(A1996=TRUE,"No Data",[1]MonthlyLoginLogout!C1997)</f>
        <v>No Data</v>
      </c>
      <c r="I1996" s="4" t="str">
        <f>IF(ISBLANK([2]MonthlyUserInfo!B1996), "No Data", [2]MonthlyUserInfo!A1996&amp;"\"&amp;[2]MonthlyUserInfo!B1996)</f>
        <v>No Data</v>
      </c>
      <c r="J1996" s="6" t="str">
        <f t="shared" si="222"/>
        <v>No Data</v>
      </c>
      <c r="K1996" s="6" t="str">
        <f t="shared" si="224"/>
        <v>No Data</v>
      </c>
      <c r="L1996" s="6" t="str">
        <f t="shared" si="225"/>
        <v>No Data</v>
      </c>
      <c r="M1996" s="6" t="str">
        <f t="shared" si="226"/>
        <v>No Data</v>
      </c>
      <c r="N1996" s="7" t="str">
        <f t="shared" si="223"/>
        <v>No Data</v>
      </c>
    </row>
    <row r="1997" spans="1:14" x14ac:dyDescent="0.3">
      <c r="A1997" t="b">
        <f>ISBLANK([1]MonthlyLoginLogout!B1998)</f>
        <v>1</v>
      </c>
      <c r="B1997" t="str">
        <f t="shared" si="220"/>
        <v>No Data</v>
      </c>
      <c r="C1997" t="str">
        <f t="shared" si="221"/>
        <v>No Data</v>
      </c>
      <c r="D1997" t="str">
        <f>IF(A1997=TRUE,"No Data",[1]MonthlyLoginLogout!A1998)</f>
        <v>No Data</v>
      </c>
      <c r="E1997" s="10" t="str">
        <f>IF(A1997=TRUE,"No Data",Table1[[#This Row],[Date and Time Value]])</f>
        <v>No Data</v>
      </c>
      <c r="F1997" s="8" t="str">
        <f>IF(A1998=TRUE, "No Data", [1]MonthlyLoginLogout!B1998)</f>
        <v>No Data</v>
      </c>
      <c r="G1997" s="3" t="str">
        <f>IF(A1997=TRUE,"No Data",[1]MonthlyLoginLogout!C1998)</f>
        <v>No Data</v>
      </c>
      <c r="I1997" s="4" t="str">
        <f>IF(ISBLANK([2]MonthlyUserInfo!B1997), "No Data", [2]MonthlyUserInfo!A1997&amp;"\"&amp;[2]MonthlyUserInfo!B1997)</f>
        <v>No Data</v>
      </c>
      <c r="J1997" s="6" t="str">
        <f t="shared" si="222"/>
        <v>No Data</v>
      </c>
      <c r="K1997" s="6" t="str">
        <f t="shared" si="224"/>
        <v>No Data</v>
      </c>
      <c r="L1997" s="6" t="str">
        <f t="shared" si="225"/>
        <v>No Data</v>
      </c>
      <c r="M1997" s="6" t="str">
        <f t="shared" si="226"/>
        <v>No Data</v>
      </c>
      <c r="N1997" s="7" t="str">
        <f t="shared" si="223"/>
        <v>No Data</v>
      </c>
    </row>
    <row r="1998" spans="1:14" x14ac:dyDescent="0.3">
      <c r="A1998" t="b">
        <f>ISBLANK([1]MonthlyLoginLogout!B1999)</f>
        <v>1</v>
      </c>
      <c r="B1998" t="str">
        <f t="shared" si="220"/>
        <v>No Data</v>
      </c>
      <c r="C1998" t="str">
        <f t="shared" si="221"/>
        <v>No Data</v>
      </c>
      <c r="D1998" t="str">
        <f>IF(A1998=TRUE,"No Data",[1]MonthlyLoginLogout!A1999)</f>
        <v>No Data</v>
      </c>
      <c r="E1998" s="10" t="str">
        <f>IF(A1998=TRUE,"No Data",Table1[[#This Row],[Date and Time Value]])</f>
        <v>No Data</v>
      </c>
      <c r="F1998" s="8" t="str">
        <f>IF(A1999=TRUE, "No Data", [1]MonthlyLoginLogout!B1999)</f>
        <v>No Data</v>
      </c>
      <c r="G1998" s="3" t="str">
        <f>IF(A1998=TRUE,"No Data",[1]MonthlyLoginLogout!C1999)</f>
        <v>No Data</v>
      </c>
      <c r="I1998" s="4" t="str">
        <f>IF(ISBLANK([2]MonthlyUserInfo!B1998), "No Data", [2]MonthlyUserInfo!A1998&amp;"\"&amp;[2]MonthlyUserInfo!B1998)</f>
        <v>No Data</v>
      </c>
      <c r="J1998" s="6" t="str">
        <f t="shared" si="222"/>
        <v>No Data</v>
      </c>
      <c r="K1998" s="6" t="str">
        <f t="shared" si="224"/>
        <v>No Data</v>
      </c>
      <c r="L1998" s="6" t="str">
        <f t="shared" si="225"/>
        <v>No Data</v>
      </c>
      <c r="M1998" s="6" t="str">
        <f t="shared" si="226"/>
        <v>No Data</v>
      </c>
      <c r="N1998" s="7" t="str">
        <f t="shared" si="223"/>
        <v>No Data</v>
      </c>
    </row>
    <row r="1999" spans="1:14" x14ac:dyDescent="0.3">
      <c r="A1999" t="b">
        <f>ISBLANK([1]MonthlyLoginLogout!B2000)</f>
        <v>1</v>
      </c>
      <c r="B1999" t="str">
        <f t="shared" si="220"/>
        <v>No Data</v>
      </c>
      <c r="C1999" t="str">
        <f t="shared" si="221"/>
        <v>No Data</v>
      </c>
      <c r="D1999" t="str">
        <f>IF(A1999=TRUE,"No Data",[1]MonthlyLoginLogout!A2000)</f>
        <v>No Data</v>
      </c>
      <c r="E1999" s="10" t="str">
        <f>IF(A1999=TRUE,"No Data",Table1[[#This Row],[Date and Time Value]])</f>
        <v>No Data</v>
      </c>
      <c r="F1999" s="8" t="str">
        <f>IF(A2000=TRUE, "No Data", [1]MonthlyLoginLogout!B2000)</f>
        <v>No Data</v>
      </c>
      <c r="G1999" s="3" t="str">
        <f>IF(A1999=TRUE,"No Data",[1]MonthlyLoginLogout!C2000)</f>
        <v>No Data</v>
      </c>
      <c r="I1999" s="4" t="str">
        <f>IF(ISBLANK([2]MonthlyUserInfo!B1999), "No Data", [2]MonthlyUserInfo!A1999&amp;"\"&amp;[2]MonthlyUserInfo!B1999)</f>
        <v>No Data</v>
      </c>
      <c r="J1999" s="6" t="str">
        <f t="shared" si="222"/>
        <v>No Data</v>
      </c>
      <c r="K1999" s="6" t="str">
        <f t="shared" si="224"/>
        <v>No Data</v>
      </c>
      <c r="L1999" s="6" t="str">
        <f t="shared" si="225"/>
        <v>No Data</v>
      </c>
      <c r="M1999" s="6" t="str">
        <f t="shared" si="226"/>
        <v>No Data</v>
      </c>
      <c r="N1999" s="7" t="str">
        <f t="shared" si="223"/>
        <v>No Data</v>
      </c>
    </row>
    <row r="2000" spans="1:14" x14ac:dyDescent="0.3">
      <c r="A2000" t="b">
        <f>ISBLANK([1]MonthlyLoginLogout!B2001)</f>
        <v>1</v>
      </c>
      <c r="B2000" t="str">
        <f t="shared" si="220"/>
        <v>No Data</v>
      </c>
      <c r="C2000" t="str">
        <f t="shared" si="221"/>
        <v>No Data</v>
      </c>
      <c r="D2000" t="str">
        <f>IF(A2000=TRUE,"No Data",[1]MonthlyLoginLogout!A2001)</f>
        <v>No Data</v>
      </c>
      <c r="E2000" s="10" t="str">
        <f>IF(A2000=TRUE,"No Data",Table1[[#This Row],[Date and Time Value]])</f>
        <v>No Data</v>
      </c>
      <c r="F2000" s="8" t="str">
        <f>IF(A2001=TRUE, "No Data", [1]MonthlyLoginLogout!B2001)</f>
        <v>No Data</v>
      </c>
      <c r="G2000" s="3" t="str">
        <f>IF(A2000=TRUE,"No Data",[1]MonthlyLoginLogout!C2001)</f>
        <v>No Data</v>
      </c>
      <c r="I2000" s="4" t="str">
        <f>IF(ISBLANK([2]MonthlyUserInfo!B2000), "No Data", [2]MonthlyUserInfo!A2000&amp;"\"&amp;[2]MonthlyUserInfo!B2000)</f>
        <v>No Data</v>
      </c>
      <c r="J2000" s="6" t="str">
        <f t="shared" si="222"/>
        <v>No Data</v>
      </c>
      <c r="K2000" s="6" t="str">
        <f t="shared" si="224"/>
        <v>No Data</v>
      </c>
      <c r="L2000" s="6" t="str">
        <f t="shared" si="225"/>
        <v>No Data</v>
      </c>
      <c r="M2000" s="6" t="str">
        <f t="shared" si="226"/>
        <v>No Data</v>
      </c>
      <c r="N2000" s="7" t="str">
        <f t="shared" si="223"/>
        <v>No Data</v>
      </c>
    </row>
    <row r="2001" spans="1:14" x14ac:dyDescent="0.3">
      <c r="A2001" t="b">
        <f>ISBLANK([1]MonthlyLoginLogout!B2002)</f>
        <v>1</v>
      </c>
      <c r="B2001" t="str">
        <f t="shared" si="220"/>
        <v>No Data</v>
      </c>
      <c r="C2001" t="str">
        <f t="shared" si="221"/>
        <v>No Data</v>
      </c>
      <c r="D2001" t="str">
        <f>IF(A2001=TRUE,"No Data",[1]MonthlyLoginLogout!A2002)</f>
        <v>No Data</v>
      </c>
      <c r="E2001" s="10" t="str">
        <f>IF(A2001=TRUE,"No Data",Table1[[#This Row],[Date and Time Value]])</f>
        <v>No Data</v>
      </c>
      <c r="F2001" s="8" t="str">
        <f>IF(A2002=TRUE, "No Data", [1]MonthlyLoginLogout!B2002)</f>
        <v>No Data</v>
      </c>
      <c r="G2001" s="3" t="str">
        <f>IF(A2001=TRUE,"No Data",[1]MonthlyLoginLogout!C2002)</f>
        <v>No Data</v>
      </c>
      <c r="I2001" s="4" t="str">
        <f>IF(ISBLANK([2]MonthlyUserInfo!B2001), "No Data", [2]MonthlyUserInfo!A2001&amp;"\"&amp;[2]MonthlyUserInfo!B2001)</f>
        <v>No Data</v>
      </c>
      <c r="J2001" s="6" t="str">
        <f t="shared" si="222"/>
        <v>No Data</v>
      </c>
      <c r="K2001" s="6" t="str">
        <f t="shared" si="224"/>
        <v>No Data</v>
      </c>
      <c r="L2001" s="6" t="str">
        <f t="shared" si="225"/>
        <v>No Data</v>
      </c>
      <c r="M2001" s="6" t="str">
        <f t="shared" si="226"/>
        <v>No Data</v>
      </c>
      <c r="N2001" s="7" t="str">
        <f t="shared" si="223"/>
        <v>No Data</v>
      </c>
    </row>
    <row r="2002" spans="1:14" x14ac:dyDescent="0.3">
      <c r="A2002" t="b">
        <f>ISBLANK([1]MonthlyLoginLogout!B2003)</f>
        <v>1</v>
      </c>
      <c r="B2002" t="str">
        <f t="shared" si="220"/>
        <v>No Data</v>
      </c>
      <c r="C2002" t="str">
        <f t="shared" si="221"/>
        <v>No Data</v>
      </c>
      <c r="D2002" t="str">
        <f>IF(A2002=TRUE,"No Data",[1]MonthlyLoginLogout!A2003)</f>
        <v>No Data</v>
      </c>
      <c r="E2002" s="10" t="str">
        <f>IF(A2002=TRUE,"No Data",Table1[[#This Row],[Date and Time Value]])</f>
        <v>No Data</v>
      </c>
      <c r="F2002" s="8" t="str">
        <f>IF(A2003=TRUE, "No Data", [1]MonthlyLoginLogout!B2003)</f>
        <v>No Data</v>
      </c>
      <c r="G2002" s="3" t="str">
        <f>IF(A2002=TRUE,"No Data",[1]MonthlyLoginLogout!C2003)</f>
        <v>No Data</v>
      </c>
      <c r="I2002" s="4" t="str">
        <f>IF(ISBLANK([2]MonthlyUserInfo!B2002), "No Data", [2]MonthlyUserInfo!A2002&amp;"\"&amp;[2]MonthlyUserInfo!B2002)</f>
        <v>No Data</v>
      </c>
      <c r="J2002" s="6" t="str">
        <f t="shared" si="222"/>
        <v>No Data</v>
      </c>
      <c r="K2002" s="6" t="str">
        <f t="shared" si="224"/>
        <v>No Data</v>
      </c>
      <c r="L2002" s="6" t="str">
        <f t="shared" si="225"/>
        <v>No Data</v>
      </c>
      <c r="M2002" s="6" t="str">
        <f t="shared" si="226"/>
        <v>No Data</v>
      </c>
      <c r="N2002" s="7" t="str">
        <f t="shared" si="223"/>
        <v>No Data</v>
      </c>
    </row>
    <row r="2003" spans="1:14" x14ac:dyDescent="0.3">
      <c r="A2003" t="b">
        <f>ISBLANK([1]MonthlyLoginLogout!B2004)</f>
        <v>1</v>
      </c>
      <c r="B2003" t="str">
        <f t="shared" si="220"/>
        <v>No Data</v>
      </c>
      <c r="C2003" t="str">
        <f t="shared" si="221"/>
        <v>No Data</v>
      </c>
      <c r="D2003" t="str">
        <f>IF(A2003=TRUE,"No Data",[1]MonthlyLoginLogout!A2004)</f>
        <v>No Data</v>
      </c>
      <c r="E2003" s="10" t="str">
        <f>IF(A2003=TRUE,"No Data",Table1[[#This Row],[Date and Time Value]])</f>
        <v>No Data</v>
      </c>
      <c r="F2003" s="8" t="str">
        <f>IF(A2004=TRUE, "No Data", [1]MonthlyLoginLogout!B2004)</f>
        <v>No Data</v>
      </c>
      <c r="G2003" s="3" t="str">
        <f>IF(A2003=TRUE,"No Data",[1]MonthlyLoginLogout!C2004)</f>
        <v>No Data</v>
      </c>
      <c r="I2003" s="4" t="str">
        <f>IF(ISBLANK([2]MonthlyUserInfo!B2003), "No Data", [2]MonthlyUserInfo!A2003&amp;"\"&amp;[2]MonthlyUserInfo!B2003)</f>
        <v>No Data</v>
      </c>
      <c r="J2003" s="6" t="str">
        <f t="shared" si="222"/>
        <v>No Data</v>
      </c>
      <c r="K2003" s="6" t="str">
        <f t="shared" si="224"/>
        <v>No Data</v>
      </c>
      <c r="L2003" s="6" t="str">
        <f t="shared" si="225"/>
        <v>No Data</v>
      </c>
      <c r="M2003" s="6" t="str">
        <f t="shared" si="226"/>
        <v>No Data</v>
      </c>
      <c r="N2003" s="7" t="str">
        <f t="shared" si="223"/>
        <v>No Data</v>
      </c>
    </row>
    <row r="2004" spans="1:14" x14ac:dyDescent="0.3">
      <c r="A2004" t="b">
        <f>ISBLANK([1]MonthlyLoginLogout!B2005)</f>
        <v>1</v>
      </c>
      <c r="B2004" t="str">
        <f t="shared" si="220"/>
        <v>No Data</v>
      </c>
      <c r="C2004" t="str">
        <f t="shared" si="221"/>
        <v>No Data</v>
      </c>
      <c r="D2004" t="str">
        <f>IF(A2004=TRUE,"No Data",[1]MonthlyLoginLogout!A2005)</f>
        <v>No Data</v>
      </c>
      <c r="E2004" s="10" t="str">
        <f>IF(A2004=TRUE,"No Data",Table1[[#This Row],[Date and Time Value]])</f>
        <v>No Data</v>
      </c>
      <c r="F2004" s="8" t="str">
        <f>IF(A2005=TRUE, "No Data", [1]MonthlyLoginLogout!B2005)</f>
        <v>No Data</v>
      </c>
      <c r="G2004" s="3" t="str">
        <f>IF(A2004=TRUE,"No Data",[1]MonthlyLoginLogout!C2005)</f>
        <v>No Data</v>
      </c>
      <c r="I2004" s="4" t="str">
        <f>IF(ISBLANK([2]MonthlyUserInfo!B2004), "No Data", [2]MonthlyUserInfo!A2004&amp;"\"&amp;[2]MonthlyUserInfo!B2004)</f>
        <v>No Data</v>
      </c>
      <c r="J2004" s="6" t="str">
        <f t="shared" si="222"/>
        <v>No Data</v>
      </c>
      <c r="K2004" s="6" t="str">
        <f t="shared" si="224"/>
        <v>No Data</v>
      </c>
      <c r="L2004" s="6" t="str">
        <f t="shared" si="225"/>
        <v>No Data</v>
      </c>
      <c r="M2004" s="6" t="str">
        <f t="shared" si="226"/>
        <v>No Data</v>
      </c>
      <c r="N2004" s="7" t="str">
        <f t="shared" si="223"/>
        <v>No Data</v>
      </c>
    </row>
    <row r="2005" spans="1:14" x14ac:dyDescent="0.3">
      <c r="A2005" t="b">
        <f>ISBLANK([1]MonthlyLoginLogout!B2006)</f>
        <v>1</v>
      </c>
      <c r="B2005" t="str">
        <f t="shared" si="220"/>
        <v>No Data</v>
      </c>
      <c r="C2005" t="str">
        <f t="shared" si="221"/>
        <v>No Data</v>
      </c>
      <c r="D2005" t="str">
        <f>IF(A2005=TRUE,"No Data",[1]MonthlyLoginLogout!A2006)</f>
        <v>No Data</v>
      </c>
      <c r="E2005" s="10" t="str">
        <f>IF(A2005=TRUE,"No Data",Table1[[#This Row],[Date and Time Value]])</f>
        <v>No Data</v>
      </c>
      <c r="F2005" s="8" t="str">
        <f>IF(A2006=TRUE, "No Data", [1]MonthlyLoginLogout!B2006)</f>
        <v>No Data</v>
      </c>
      <c r="G2005" s="3" t="str">
        <f>IF(A2005=TRUE,"No Data",[1]MonthlyLoginLogout!C2006)</f>
        <v>No Data</v>
      </c>
      <c r="I2005" s="4" t="str">
        <f>IF(ISBLANK([2]MonthlyUserInfo!B2005), "No Data", [2]MonthlyUserInfo!A2005&amp;"\"&amp;[2]MonthlyUserInfo!B2005)</f>
        <v>No Data</v>
      </c>
      <c r="J2005" s="6" t="str">
        <f t="shared" si="222"/>
        <v>No Data</v>
      </c>
      <c r="K2005" s="6" t="str">
        <f t="shared" si="224"/>
        <v>No Data</v>
      </c>
      <c r="L2005" s="6" t="str">
        <f t="shared" si="225"/>
        <v>No Data</v>
      </c>
      <c r="M2005" s="6" t="str">
        <f t="shared" si="226"/>
        <v>No Data</v>
      </c>
      <c r="N2005" s="7" t="str">
        <f t="shared" si="223"/>
        <v>No Data</v>
      </c>
    </row>
    <row r="2006" spans="1:14" x14ac:dyDescent="0.3">
      <c r="A2006" t="b">
        <f>ISBLANK([1]MonthlyLoginLogout!B2007)</f>
        <v>1</v>
      </c>
      <c r="B2006" t="str">
        <f t="shared" si="220"/>
        <v>No Data</v>
      </c>
      <c r="C2006" t="str">
        <f t="shared" si="221"/>
        <v>No Data</v>
      </c>
      <c r="D2006" t="str">
        <f>IF(A2006=TRUE,"No Data",[1]MonthlyLoginLogout!A2007)</f>
        <v>No Data</v>
      </c>
      <c r="E2006" s="10" t="str">
        <f>IF(A2006=TRUE,"No Data",Table1[[#This Row],[Date and Time Value]])</f>
        <v>No Data</v>
      </c>
      <c r="F2006" s="8" t="str">
        <f>IF(A2007=TRUE, "No Data", [1]MonthlyLoginLogout!B2007)</f>
        <v>No Data</v>
      </c>
      <c r="G2006" s="3" t="str">
        <f>IF(A2006=TRUE,"No Data",[1]MonthlyLoginLogout!C2007)</f>
        <v>No Data</v>
      </c>
      <c r="I2006" s="4" t="str">
        <f>IF(ISBLANK([2]MonthlyUserInfo!B2006), "No Data", [2]MonthlyUserInfo!A2006&amp;"\"&amp;[2]MonthlyUserInfo!B2006)</f>
        <v>No Data</v>
      </c>
      <c r="J2006" s="6" t="str">
        <f t="shared" si="222"/>
        <v>No Data</v>
      </c>
      <c r="K2006" s="6" t="str">
        <f t="shared" si="224"/>
        <v>No Data</v>
      </c>
      <c r="L2006" s="6" t="str">
        <f t="shared" si="225"/>
        <v>No Data</v>
      </c>
      <c r="M2006" s="6" t="str">
        <f t="shared" si="226"/>
        <v>No Data</v>
      </c>
      <c r="N2006" s="7" t="str">
        <f t="shared" si="223"/>
        <v>No Data</v>
      </c>
    </row>
    <row r="2007" spans="1:14" x14ac:dyDescent="0.3">
      <c r="A2007" t="b">
        <f>ISBLANK([1]MonthlyLoginLogout!B2008)</f>
        <v>1</v>
      </c>
      <c r="B2007" t="str">
        <f t="shared" si="220"/>
        <v>No Data</v>
      </c>
      <c r="C2007" t="str">
        <f t="shared" si="221"/>
        <v>No Data</v>
      </c>
      <c r="D2007" t="str">
        <f>IF(A2007=TRUE,"No Data",[1]MonthlyLoginLogout!A2008)</f>
        <v>No Data</v>
      </c>
      <c r="E2007" s="10" t="str">
        <f>IF(A2007=TRUE,"No Data",Table1[[#This Row],[Date and Time Value]])</f>
        <v>No Data</v>
      </c>
      <c r="F2007" s="8" t="str">
        <f>IF(A2008=TRUE, "No Data", [1]MonthlyLoginLogout!B2008)</f>
        <v>No Data</v>
      </c>
      <c r="G2007" s="3" t="str">
        <f>IF(A2007=TRUE,"No Data",[1]MonthlyLoginLogout!C2008)</f>
        <v>No Data</v>
      </c>
      <c r="I2007" s="4" t="str">
        <f>IF(ISBLANK([2]MonthlyUserInfo!B2007), "No Data", [2]MonthlyUserInfo!A2007&amp;"\"&amp;[2]MonthlyUserInfo!B2007)</f>
        <v>No Data</v>
      </c>
      <c r="J2007" s="6" t="str">
        <f t="shared" si="222"/>
        <v>No Data</v>
      </c>
      <c r="K2007" s="6" t="str">
        <f t="shared" si="224"/>
        <v>No Data</v>
      </c>
      <c r="L2007" s="6" t="str">
        <f t="shared" si="225"/>
        <v>No Data</v>
      </c>
      <c r="M2007" s="6" t="str">
        <f t="shared" si="226"/>
        <v>No Data</v>
      </c>
      <c r="N2007" s="7" t="str">
        <f t="shared" si="223"/>
        <v>No Data</v>
      </c>
    </row>
    <row r="2008" spans="1:14" x14ac:dyDescent="0.3">
      <c r="A2008" t="b">
        <f>ISBLANK([1]MonthlyLoginLogout!B2009)</f>
        <v>1</v>
      </c>
      <c r="B2008" t="str">
        <f t="shared" si="220"/>
        <v>No Data</v>
      </c>
      <c r="C2008" t="str">
        <f t="shared" si="221"/>
        <v>No Data</v>
      </c>
      <c r="D2008" t="str">
        <f>IF(A2008=TRUE,"No Data",[1]MonthlyLoginLogout!A2009)</f>
        <v>No Data</v>
      </c>
      <c r="E2008" s="10" t="str">
        <f>IF(A2008=TRUE,"No Data",Table1[[#This Row],[Date and Time Value]])</f>
        <v>No Data</v>
      </c>
      <c r="F2008" s="8" t="str">
        <f>IF(A2009=TRUE, "No Data", [1]MonthlyLoginLogout!B2009)</f>
        <v>No Data</v>
      </c>
      <c r="G2008" s="3" t="str">
        <f>IF(A2008=TRUE,"No Data",[1]MonthlyLoginLogout!C2009)</f>
        <v>No Data</v>
      </c>
      <c r="I2008" s="4" t="str">
        <f>IF(ISBLANK([2]MonthlyUserInfo!B2008), "No Data", [2]MonthlyUserInfo!A2008&amp;"\"&amp;[2]MonthlyUserInfo!B2008)</f>
        <v>No Data</v>
      </c>
      <c r="J2008" s="6" t="str">
        <f t="shared" si="222"/>
        <v>No Data</v>
      </c>
      <c r="K2008" s="6" t="str">
        <f t="shared" si="224"/>
        <v>No Data</v>
      </c>
      <c r="L2008" s="6" t="str">
        <f t="shared" si="225"/>
        <v>No Data</v>
      </c>
      <c r="M2008" s="6" t="str">
        <f t="shared" si="226"/>
        <v>No Data</v>
      </c>
      <c r="N2008" s="7" t="str">
        <f t="shared" si="223"/>
        <v>No Data</v>
      </c>
    </row>
    <row r="2009" spans="1:14" x14ac:dyDescent="0.3">
      <c r="A2009" t="b">
        <f>ISBLANK([1]MonthlyLoginLogout!B2010)</f>
        <v>1</v>
      </c>
      <c r="B2009" t="str">
        <f t="shared" si="220"/>
        <v>No Data</v>
      </c>
      <c r="C2009" t="str">
        <f t="shared" si="221"/>
        <v>No Data</v>
      </c>
      <c r="D2009" t="str">
        <f>IF(A2009=TRUE,"No Data",[1]MonthlyLoginLogout!A2010)</f>
        <v>No Data</v>
      </c>
      <c r="E2009" s="10" t="str">
        <f>IF(A2009=TRUE,"No Data",Table1[[#This Row],[Date and Time Value]])</f>
        <v>No Data</v>
      </c>
      <c r="F2009" s="8" t="str">
        <f>IF(A2010=TRUE, "No Data", [1]MonthlyLoginLogout!B2010)</f>
        <v>No Data</v>
      </c>
      <c r="G2009" s="3" t="str">
        <f>IF(A2009=TRUE,"No Data",[1]MonthlyLoginLogout!C2010)</f>
        <v>No Data</v>
      </c>
      <c r="I2009" s="4" t="str">
        <f>IF(ISBLANK([2]MonthlyUserInfo!B2009), "No Data", [2]MonthlyUserInfo!A2009&amp;"\"&amp;[2]MonthlyUserInfo!B2009)</f>
        <v>No Data</v>
      </c>
      <c r="J2009" s="6" t="str">
        <f t="shared" si="222"/>
        <v>No Data</v>
      </c>
      <c r="K2009" s="6" t="str">
        <f t="shared" si="224"/>
        <v>No Data</v>
      </c>
      <c r="L2009" s="6" t="str">
        <f t="shared" si="225"/>
        <v>No Data</v>
      </c>
      <c r="M2009" s="6" t="str">
        <f t="shared" si="226"/>
        <v>No Data</v>
      </c>
      <c r="N2009" s="7" t="str">
        <f t="shared" si="223"/>
        <v>No Data</v>
      </c>
    </row>
    <row r="2010" spans="1:14" x14ac:dyDescent="0.3">
      <c r="A2010" t="b">
        <f>ISBLANK([1]MonthlyLoginLogout!B2011)</f>
        <v>1</v>
      </c>
      <c r="B2010" t="str">
        <f t="shared" si="220"/>
        <v>No Data</v>
      </c>
      <c r="C2010" t="str">
        <f t="shared" si="221"/>
        <v>No Data</v>
      </c>
      <c r="D2010" t="str">
        <f>IF(A2010=TRUE,"No Data",[1]MonthlyLoginLogout!A2011)</f>
        <v>No Data</v>
      </c>
      <c r="E2010" s="10" t="str">
        <f>IF(A2010=TRUE,"No Data",Table1[[#This Row],[Date and Time Value]])</f>
        <v>No Data</v>
      </c>
      <c r="F2010" s="8" t="str">
        <f>IF(A2011=TRUE, "No Data", [1]MonthlyLoginLogout!B2011)</f>
        <v>No Data</v>
      </c>
      <c r="G2010" s="3" t="str">
        <f>IF(A2010=TRUE,"No Data",[1]MonthlyLoginLogout!C2011)</f>
        <v>No Data</v>
      </c>
      <c r="I2010" s="4" t="str">
        <f>IF(ISBLANK([2]MonthlyUserInfo!B2010), "No Data", [2]MonthlyUserInfo!A2010&amp;"\"&amp;[2]MonthlyUserInfo!B2010)</f>
        <v>No Data</v>
      </c>
      <c r="J2010" s="6" t="str">
        <f t="shared" si="222"/>
        <v>No Data</v>
      </c>
      <c r="K2010" s="6" t="str">
        <f t="shared" si="224"/>
        <v>No Data</v>
      </c>
      <c r="L2010" s="6" t="str">
        <f t="shared" si="225"/>
        <v>No Data</v>
      </c>
      <c r="M2010" s="6" t="str">
        <f t="shared" si="226"/>
        <v>No Data</v>
      </c>
      <c r="N2010" s="7" t="str">
        <f t="shared" si="223"/>
        <v>No Data</v>
      </c>
    </row>
    <row r="2011" spans="1:14" x14ac:dyDescent="0.3">
      <c r="A2011" t="b">
        <f>ISBLANK([1]MonthlyLoginLogout!B2012)</f>
        <v>1</v>
      </c>
      <c r="B2011" t="str">
        <f t="shared" si="220"/>
        <v>No Data</v>
      </c>
      <c r="C2011" t="str">
        <f t="shared" si="221"/>
        <v>No Data</v>
      </c>
      <c r="D2011" t="str">
        <f>IF(A2011=TRUE,"No Data",[1]MonthlyLoginLogout!A2012)</f>
        <v>No Data</v>
      </c>
      <c r="E2011" s="10" t="str">
        <f>IF(A2011=TRUE,"No Data",Table1[[#This Row],[Date and Time Value]])</f>
        <v>No Data</v>
      </c>
      <c r="F2011" s="8" t="str">
        <f>IF(A2012=TRUE, "No Data", [1]MonthlyLoginLogout!B2012)</f>
        <v>No Data</v>
      </c>
      <c r="G2011" s="3" t="str">
        <f>IF(A2011=TRUE,"No Data",[1]MonthlyLoginLogout!C2012)</f>
        <v>No Data</v>
      </c>
      <c r="I2011" s="4" t="str">
        <f>IF(ISBLANK([2]MonthlyUserInfo!B2011), "No Data", [2]MonthlyUserInfo!A2011&amp;"\"&amp;[2]MonthlyUserInfo!B2011)</f>
        <v>No Data</v>
      </c>
      <c r="J2011" s="6" t="str">
        <f t="shared" si="222"/>
        <v>No Data</v>
      </c>
      <c r="K2011" s="6" t="str">
        <f t="shared" si="224"/>
        <v>No Data</v>
      </c>
      <c r="L2011" s="6" t="str">
        <f t="shared" si="225"/>
        <v>No Data</v>
      </c>
      <c r="M2011" s="6" t="str">
        <f t="shared" si="226"/>
        <v>No Data</v>
      </c>
      <c r="N2011" s="7" t="str">
        <f t="shared" si="223"/>
        <v>No Data</v>
      </c>
    </row>
    <row r="2012" spans="1:14" x14ac:dyDescent="0.3">
      <c r="A2012" t="b">
        <f>ISBLANK([1]MonthlyLoginLogout!B2013)</f>
        <v>1</v>
      </c>
      <c r="B2012" t="str">
        <f t="shared" si="220"/>
        <v>No Data</v>
      </c>
      <c r="C2012" t="str">
        <f t="shared" si="221"/>
        <v>No Data</v>
      </c>
      <c r="D2012" t="str">
        <f>IF(A2012=TRUE,"No Data",[1]MonthlyLoginLogout!A2013)</f>
        <v>No Data</v>
      </c>
      <c r="E2012" s="10" t="str">
        <f>IF(A2012=TRUE,"No Data",Table1[[#This Row],[Date and Time Value]])</f>
        <v>No Data</v>
      </c>
      <c r="F2012" s="8" t="str">
        <f>IF(A2013=TRUE, "No Data", [1]MonthlyLoginLogout!B2013)</f>
        <v>No Data</v>
      </c>
      <c r="G2012" s="3" t="str">
        <f>IF(A2012=TRUE,"No Data",[1]MonthlyLoginLogout!C2013)</f>
        <v>No Data</v>
      </c>
      <c r="I2012" s="4" t="str">
        <f>IF(ISBLANK([2]MonthlyUserInfo!B2012), "No Data", [2]MonthlyUserInfo!A2012&amp;"\"&amp;[2]MonthlyUserInfo!B2012)</f>
        <v>No Data</v>
      </c>
      <c r="J2012" s="6" t="str">
        <f t="shared" si="222"/>
        <v>No Data</v>
      </c>
      <c r="K2012" s="6" t="str">
        <f t="shared" si="224"/>
        <v>No Data</v>
      </c>
      <c r="L2012" s="6" t="str">
        <f t="shared" si="225"/>
        <v>No Data</v>
      </c>
      <c r="M2012" s="6" t="str">
        <f t="shared" si="226"/>
        <v>No Data</v>
      </c>
      <c r="N2012" s="7" t="str">
        <f t="shared" si="223"/>
        <v>No Data</v>
      </c>
    </row>
    <row r="2013" spans="1:14" x14ac:dyDescent="0.3">
      <c r="A2013" t="b">
        <f>ISBLANK([1]MonthlyLoginLogout!B2014)</f>
        <v>1</v>
      </c>
      <c r="B2013" t="str">
        <f t="shared" si="220"/>
        <v>No Data</v>
      </c>
      <c r="C2013" t="str">
        <f t="shared" si="221"/>
        <v>No Data</v>
      </c>
      <c r="D2013" t="str">
        <f>IF(A2013=TRUE,"No Data",[1]MonthlyLoginLogout!A2014)</f>
        <v>No Data</v>
      </c>
      <c r="E2013" s="10" t="str">
        <f>IF(A2013=TRUE,"No Data",Table1[[#This Row],[Date and Time Value]])</f>
        <v>No Data</v>
      </c>
      <c r="F2013" s="8" t="str">
        <f>IF(A2014=TRUE, "No Data", [1]MonthlyLoginLogout!B2014)</f>
        <v>No Data</v>
      </c>
      <c r="G2013" s="3" t="str">
        <f>IF(A2013=TRUE,"No Data",[1]MonthlyLoginLogout!C2014)</f>
        <v>No Data</v>
      </c>
      <c r="I2013" s="4" t="str">
        <f>IF(ISBLANK([2]MonthlyUserInfo!B2013), "No Data", [2]MonthlyUserInfo!A2013&amp;"\"&amp;[2]MonthlyUserInfo!B2013)</f>
        <v>No Data</v>
      </c>
      <c r="J2013" s="6" t="str">
        <f t="shared" si="222"/>
        <v>No Data</v>
      </c>
      <c r="K2013" s="6" t="str">
        <f t="shared" si="224"/>
        <v>No Data</v>
      </c>
      <c r="L2013" s="6" t="str">
        <f t="shared" si="225"/>
        <v>No Data</v>
      </c>
      <c r="M2013" s="6" t="str">
        <f t="shared" si="226"/>
        <v>No Data</v>
      </c>
      <c r="N2013" s="7" t="str">
        <f t="shared" si="223"/>
        <v>No Data</v>
      </c>
    </row>
    <row r="2014" spans="1:14" x14ac:dyDescent="0.3">
      <c r="A2014" t="b">
        <f>ISBLANK([1]MonthlyLoginLogout!B2015)</f>
        <v>1</v>
      </c>
      <c r="B2014" t="str">
        <f t="shared" si="220"/>
        <v>No Data</v>
      </c>
      <c r="C2014" t="str">
        <f t="shared" si="221"/>
        <v>No Data</v>
      </c>
      <c r="D2014" t="str">
        <f>IF(A2014=TRUE,"No Data",[1]MonthlyLoginLogout!A2015)</f>
        <v>No Data</v>
      </c>
      <c r="E2014" s="10" t="str">
        <f>IF(A2014=TRUE,"No Data",Table1[[#This Row],[Date and Time Value]])</f>
        <v>No Data</v>
      </c>
      <c r="F2014" s="8" t="str">
        <f>IF(A2015=TRUE, "No Data", [1]MonthlyLoginLogout!B2015)</f>
        <v>No Data</v>
      </c>
      <c r="G2014" s="3" t="str">
        <f>IF(A2014=TRUE,"No Data",[1]MonthlyLoginLogout!C2015)</f>
        <v>No Data</v>
      </c>
      <c r="I2014" s="4" t="str">
        <f>IF(ISBLANK([2]MonthlyUserInfo!B2014), "No Data", [2]MonthlyUserInfo!A2014&amp;"\"&amp;[2]MonthlyUserInfo!B2014)</f>
        <v>No Data</v>
      </c>
      <c r="J2014" s="6" t="str">
        <f t="shared" si="222"/>
        <v>No Data</v>
      </c>
      <c r="K2014" s="6" t="str">
        <f t="shared" si="224"/>
        <v>No Data</v>
      </c>
      <c r="L2014" s="6" t="str">
        <f t="shared" si="225"/>
        <v>No Data</v>
      </c>
      <c r="M2014" s="6" t="str">
        <f t="shared" si="226"/>
        <v>No Data</v>
      </c>
      <c r="N2014" s="7" t="str">
        <f t="shared" si="223"/>
        <v>No Data</v>
      </c>
    </row>
    <row r="2015" spans="1:14" x14ac:dyDescent="0.3">
      <c r="A2015" t="b">
        <f>ISBLANK([1]MonthlyLoginLogout!B2016)</f>
        <v>1</v>
      </c>
      <c r="B2015" t="str">
        <f t="shared" si="220"/>
        <v>No Data</v>
      </c>
      <c r="C2015" t="str">
        <f t="shared" si="221"/>
        <v>No Data</v>
      </c>
      <c r="D2015" t="str">
        <f>IF(A2015=TRUE,"No Data",[1]MonthlyLoginLogout!A2016)</f>
        <v>No Data</v>
      </c>
      <c r="E2015" s="10" t="str">
        <f>IF(A2015=TRUE,"No Data",Table1[[#This Row],[Date and Time Value]])</f>
        <v>No Data</v>
      </c>
      <c r="F2015" s="8" t="str">
        <f>IF(A2016=TRUE, "No Data", [1]MonthlyLoginLogout!B2016)</f>
        <v>No Data</v>
      </c>
      <c r="G2015" s="3" t="str">
        <f>IF(A2015=TRUE,"No Data",[1]MonthlyLoginLogout!C2016)</f>
        <v>No Data</v>
      </c>
      <c r="I2015" s="4" t="str">
        <f>IF(ISBLANK([2]MonthlyUserInfo!B2015), "No Data", [2]MonthlyUserInfo!A2015&amp;"\"&amp;[2]MonthlyUserInfo!B2015)</f>
        <v>No Data</v>
      </c>
      <c r="J2015" s="6" t="str">
        <f t="shared" si="222"/>
        <v>No Data</v>
      </c>
      <c r="K2015" s="6" t="str">
        <f t="shared" si="224"/>
        <v>No Data</v>
      </c>
      <c r="L2015" s="6" t="str">
        <f t="shared" si="225"/>
        <v>No Data</v>
      </c>
      <c r="M2015" s="6" t="str">
        <f t="shared" si="226"/>
        <v>No Data</v>
      </c>
      <c r="N2015" s="7" t="str">
        <f t="shared" si="223"/>
        <v>No Data</v>
      </c>
    </row>
    <row r="2016" spans="1:14" x14ac:dyDescent="0.3">
      <c r="A2016" t="b">
        <f>ISBLANK([1]MonthlyLoginLogout!B2017)</f>
        <v>1</v>
      </c>
      <c r="B2016" t="str">
        <f t="shared" si="220"/>
        <v>No Data</v>
      </c>
      <c r="C2016" t="str">
        <f t="shared" si="221"/>
        <v>No Data</v>
      </c>
      <c r="D2016" t="str">
        <f>IF(A2016=TRUE,"No Data",[1]MonthlyLoginLogout!A2017)</f>
        <v>No Data</v>
      </c>
      <c r="E2016" s="10" t="str">
        <f>IF(A2016=TRUE,"No Data",Table1[[#This Row],[Date and Time Value]])</f>
        <v>No Data</v>
      </c>
      <c r="F2016" s="8" t="str">
        <f>IF(A2017=TRUE, "No Data", [1]MonthlyLoginLogout!B2017)</f>
        <v>No Data</v>
      </c>
      <c r="G2016" s="3" t="str">
        <f>IF(A2016=TRUE,"No Data",[1]MonthlyLoginLogout!C2017)</f>
        <v>No Data</v>
      </c>
      <c r="I2016" s="4" t="str">
        <f>IF(ISBLANK([2]MonthlyUserInfo!B2016), "No Data", [2]MonthlyUserInfo!A2016&amp;"\"&amp;[2]MonthlyUserInfo!B2016)</f>
        <v>No Data</v>
      </c>
      <c r="J2016" s="6" t="str">
        <f t="shared" si="222"/>
        <v>No Data</v>
      </c>
      <c r="K2016" s="6" t="str">
        <f t="shared" si="224"/>
        <v>No Data</v>
      </c>
      <c r="L2016" s="6" t="str">
        <f t="shared" si="225"/>
        <v>No Data</v>
      </c>
      <c r="M2016" s="6" t="str">
        <f t="shared" si="226"/>
        <v>No Data</v>
      </c>
      <c r="N2016" s="7" t="str">
        <f t="shared" si="223"/>
        <v>No Data</v>
      </c>
    </row>
    <row r="2017" spans="1:14" x14ac:dyDescent="0.3">
      <c r="A2017" t="b">
        <f>ISBLANK([1]MonthlyLoginLogout!B2018)</f>
        <v>1</v>
      </c>
      <c r="B2017" t="str">
        <f t="shared" si="220"/>
        <v>No Data</v>
      </c>
      <c r="C2017" t="str">
        <f t="shared" si="221"/>
        <v>No Data</v>
      </c>
      <c r="D2017" t="str">
        <f>IF(A2017=TRUE,"No Data",[1]MonthlyLoginLogout!A2018)</f>
        <v>No Data</v>
      </c>
      <c r="E2017" s="10" t="str">
        <f>IF(A2017=TRUE,"No Data",Table1[[#This Row],[Date and Time Value]])</f>
        <v>No Data</v>
      </c>
      <c r="F2017" s="8" t="str">
        <f>IF(A2018=TRUE, "No Data", [1]MonthlyLoginLogout!B2018)</f>
        <v>No Data</v>
      </c>
      <c r="G2017" s="3" t="str">
        <f>IF(A2017=TRUE,"No Data",[1]MonthlyLoginLogout!C2018)</f>
        <v>No Data</v>
      </c>
      <c r="I2017" s="4" t="str">
        <f>IF(ISBLANK([2]MonthlyUserInfo!B2017), "No Data", [2]MonthlyUserInfo!A2017&amp;"\"&amp;[2]MonthlyUserInfo!B2017)</f>
        <v>No Data</v>
      </c>
      <c r="J2017" s="6" t="str">
        <f t="shared" si="222"/>
        <v>No Data</v>
      </c>
      <c r="K2017" s="6" t="str">
        <f t="shared" si="224"/>
        <v>No Data</v>
      </c>
      <c r="L2017" s="6" t="str">
        <f t="shared" si="225"/>
        <v>No Data</v>
      </c>
      <c r="M2017" s="6" t="str">
        <f t="shared" si="226"/>
        <v>No Data</v>
      </c>
      <c r="N2017" s="7" t="str">
        <f t="shared" si="223"/>
        <v>No Data</v>
      </c>
    </row>
    <row r="2018" spans="1:14" x14ac:dyDescent="0.3">
      <c r="A2018" t="b">
        <f>ISBLANK([1]MonthlyLoginLogout!B2019)</f>
        <v>1</v>
      </c>
      <c r="B2018" t="str">
        <f t="shared" si="220"/>
        <v>No Data</v>
      </c>
      <c r="C2018" t="str">
        <f t="shared" si="221"/>
        <v>No Data</v>
      </c>
      <c r="D2018" t="str">
        <f>IF(A2018=TRUE,"No Data",[1]MonthlyLoginLogout!A2019)</f>
        <v>No Data</v>
      </c>
      <c r="E2018" s="10" t="str">
        <f>IF(A2018=TRUE,"No Data",Table1[[#This Row],[Date and Time Value]])</f>
        <v>No Data</v>
      </c>
      <c r="F2018" s="8" t="str">
        <f>IF(A2019=TRUE, "No Data", [1]MonthlyLoginLogout!B2019)</f>
        <v>No Data</v>
      </c>
      <c r="G2018" s="3" t="str">
        <f>IF(A2018=TRUE,"No Data",[1]MonthlyLoginLogout!C2019)</f>
        <v>No Data</v>
      </c>
      <c r="I2018" s="4" t="str">
        <f>IF(ISBLANK([2]MonthlyUserInfo!B2018), "No Data", [2]MonthlyUserInfo!A2018&amp;"\"&amp;[2]MonthlyUserInfo!B2018)</f>
        <v>No Data</v>
      </c>
      <c r="J2018" s="6" t="str">
        <f t="shared" si="222"/>
        <v>No Data</v>
      </c>
      <c r="K2018" s="6" t="str">
        <f t="shared" si="224"/>
        <v>No Data</v>
      </c>
      <c r="L2018" s="6" t="str">
        <f t="shared" si="225"/>
        <v>No Data</v>
      </c>
      <c r="M2018" s="6" t="str">
        <f t="shared" si="226"/>
        <v>No Data</v>
      </c>
      <c r="N2018" s="7" t="str">
        <f t="shared" si="223"/>
        <v>No Data</v>
      </c>
    </row>
    <row r="2019" spans="1:14" x14ac:dyDescent="0.3">
      <c r="A2019" t="b">
        <f>ISBLANK([1]MonthlyLoginLogout!B2020)</f>
        <v>1</v>
      </c>
      <c r="B2019" t="str">
        <f t="shared" si="220"/>
        <v>No Data</v>
      </c>
      <c r="C2019" t="str">
        <f t="shared" si="221"/>
        <v>No Data</v>
      </c>
      <c r="D2019" t="str">
        <f>IF(A2019=TRUE,"No Data",[1]MonthlyLoginLogout!A2020)</f>
        <v>No Data</v>
      </c>
      <c r="E2019" s="10" t="str">
        <f>IF(A2019=TRUE,"No Data",Table1[[#This Row],[Date and Time Value]])</f>
        <v>No Data</v>
      </c>
      <c r="F2019" s="8" t="str">
        <f>IF(A2020=TRUE, "No Data", [1]MonthlyLoginLogout!B2020)</f>
        <v>No Data</v>
      </c>
      <c r="G2019" s="3" t="str">
        <f>IF(A2019=TRUE,"No Data",[1]MonthlyLoginLogout!C2020)</f>
        <v>No Data</v>
      </c>
      <c r="I2019" s="4" t="str">
        <f>IF(ISBLANK([2]MonthlyUserInfo!B2019), "No Data", [2]MonthlyUserInfo!A2019&amp;"\"&amp;[2]MonthlyUserInfo!B2019)</f>
        <v>No Data</v>
      </c>
      <c r="J2019" s="6" t="str">
        <f t="shared" si="222"/>
        <v>No Data</v>
      </c>
      <c r="K2019" s="6" t="str">
        <f t="shared" si="224"/>
        <v>No Data</v>
      </c>
      <c r="L2019" s="6" t="str">
        <f t="shared" si="225"/>
        <v>No Data</v>
      </c>
      <c r="M2019" s="6" t="str">
        <f t="shared" si="226"/>
        <v>No Data</v>
      </c>
      <c r="N2019" s="7" t="str">
        <f t="shared" si="223"/>
        <v>No Data</v>
      </c>
    </row>
    <row r="2020" spans="1:14" x14ac:dyDescent="0.3">
      <c r="A2020" t="b">
        <f>ISBLANK([1]MonthlyLoginLogout!B2021)</f>
        <v>1</v>
      </c>
      <c r="B2020" t="str">
        <f t="shared" si="220"/>
        <v>No Data</v>
      </c>
      <c r="C2020" t="str">
        <f t="shared" si="221"/>
        <v>No Data</v>
      </c>
      <c r="D2020" t="str">
        <f>IF(A2020=TRUE,"No Data",[1]MonthlyLoginLogout!A2021)</f>
        <v>No Data</v>
      </c>
      <c r="E2020" s="10" t="str">
        <f>IF(A2020=TRUE,"No Data",Table1[[#This Row],[Date and Time Value]])</f>
        <v>No Data</v>
      </c>
      <c r="F2020" s="8" t="str">
        <f>IF(A2021=TRUE, "No Data", [1]MonthlyLoginLogout!B2021)</f>
        <v>No Data</v>
      </c>
      <c r="G2020" s="3" t="str">
        <f>IF(A2020=TRUE,"No Data",[1]MonthlyLoginLogout!C2021)</f>
        <v>No Data</v>
      </c>
      <c r="I2020" s="4" t="str">
        <f>IF(ISBLANK([2]MonthlyUserInfo!B2020), "No Data", [2]MonthlyUserInfo!A2020&amp;"\"&amp;[2]MonthlyUserInfo!B2020)</f>
        <v>No Data</v>
      </c>
      <c r="J2020" s="6" t="str">
        <f t="shared" si="222"/>
        <v>No Data</v>
      </c>
      <c r="K2020" s="6" t="str">
        <f t="shared" si="224"/>
        <v>No Data</v>
      </c>
      <c r="L2020" s="6" t="str">
        <f t="shared" si="225"/>
        <v>No Data</v>
      </c>
      <c r="M2020" s="6" t="str">
        <f t="shared" si="226"/>
        <v>No Data</v>
      </c>
      <c r="N2020" s="7" t="str">
        <f t="shared" si="223"/>
        <v>No Data</v>
      </c>
    </row>
    <row r="2021" spans="1:14" x14ac:dyDescent="0.3">
      <c r="A2021" t="b">
        <f>ISBLANK([1]MonthlyLoginLogout!B2022)</f>
        <v>1</v>
      </c>
      <c r="B2021" t="str">
        <f t="shared" si="220"/>
        <v>No Data</v>
      </c>
      <c r="C2021" t="str">
        <f t="shared" si="221"/>
        <v>No Data</v>
      </c>
      <c r="D2021" t="str">
        <f>IF(A2021=TRUE,"No Data",[1]MonthlyLoginLogout!A2022)</f>
        <v>No Data</v>
      </c>
      <c r="E2021" s="10" t="str">
        <f>IF(A2021=TRUE,"No Data",Table1[[#This Row],[Date and Time Value]])</f>
        <v>No Data</v>
      </c>
      <c r="F2021" s="8" t="str">
        <f>IF(A2022=TRUE, "No Data", [1]MonthlyLoginLogout!B2022)</f>
        <v>No Data</v>
      </c>
      <c r="G2021" s="3" t="str">
        <f>IF(A2021=TRUE,"No Data",[1]MonthlyLoginLogout!C2022)</f>
        <v>No Data</v>
      </c>
      <c r="I2021" s="4" t="str">
        <f>IF(ISBLANK([2]MonthlyUserInfo!B2021), "No Data", [2]MonthlyUserInfo!A2021&amp;"\"&amp;[2]MonthlyUserInfo!B2021)</f>
        <v>No Data</v>
      </c>
      <c r="J2021" s="6" t="str">
        <f t="shared" si="222"/>
        <v>No Data</v>
      </c>
      <c r="K2021" s="6" t="str">
        <f t="shared" si="224"/>
        <v>No Data</v>
      </c>
      <c r="L2021" s="6" t="str">
        <f t="shared" si="225"/>
        <v>No Data</v>
      </c>
      <c r="M2021" s="6" t="str">
        <f t="shared" si="226"/>
        <v>No Data</v>
      </c>
      <c r="N2021" s="7" t="str">
        <f t="shared" si="223"/>
        <v>No Data</v>
      </c>
    </row>
    <row r="2022" spans="1:14" x14ac:dyDescent="0.3">
      <c r="A2022" t="b">
        <f>ISBLANK([1]MonthlyLoginLogout!B2023)</f>
        <v>1</v>
      </c>
      <c r="B2022" t="str">
        <f t="shared" si="220"/>
        <v>No Data</v>
      </c>
      <c r="C2022" t="str">
        <f t="shared" si="221"/>
        <v>No Data</v>
      </c>
      <c r="D2022" t="str">
        <f>IF(A2022=TRUE,"No Data",[1]MonthlyLoginLogout!A2023)</f>
        <v>No Data</v>
      </c>
      <c r="E2022" s="10" t="str">
        <f>IF(A2022=TRUE,"No Data",Table1[[#This Row],[Date and Time Value]])</f>
        <v>No Data</v>
      </c>
      <c r="F2022" s="8" t="str">
        <f>IF(A2023=TRUE, "No Data", [1]MonthlyLoginLogout!B2023)</f>
        <v>No Data</v>
      </c>
      <c r="G2022" s="3" t="str">
        <f>IF(A2022=TRUE,"No Data",[1]MonthlyLoginLogout!C2023)</f>
        <v>No Data</v>
      </c>
      <c r="I2022" s="4" t="str">
        <f>IF(ISBLANK([2]MonthlyUserInfo!B2022), "No Data", [2]MonthlyUserInfo!A2022&amp;"\"&amp;[2]MonthlyUserInfo!B2022)</f>
        <v>No Data</v>
      </c>
      <c r="J2022" s="6" t="str">
        <f t="shared" si="222"/>
        <v>No Data</v>
      </c>
      <c r="K2022" s="6" t="str">
        <f t="shared" si="224"/>
        <v>No Data</v>
      </c>
      <c r="L2022" s="6" t="str">
        <f t="shared" si="225"/>
        <v>No Data</v>
      </c>
      <c r="M2022" s="6" t="str">
        <f t="shared" si="226"/>
        <v>No Data</v>
      </c>
      <c r="N2022" s="7" t="str">
        <f t="shared" si="223"/>
        <v>No Data</v>
      </c>
    </row>
    <row r="2023" spans="1:14" x14ac:dyDescent="0.3">
      <c r="A2023" t="b">
        <f>ISBLANK([1]MonthlyLoginLogout!B2024)</f>
        <v>1</v>
      </c>
      <c r="B2023" t="str">
        <f t="shared" si="220"/>
        <v>No Data</v>
      </c>
      <c r="C2023" t="str">
        <f t="shared" si="221"/>
        <v>No Data</v>
      </c>
      <c r="D2023" t="str">
        <f>IF(A2023=TRUE,"No Data",[1]MonthlyLoginLogout!A2024)</f>
        <v>No Data</v>
      </c>
      <c r="E2023" s="10" t="str">
        <f>IF(A2023=TRUE,"No Data",Table1[[#This Row],[Date and Time Value]])</f>
        <v>No Data</v>
      </c>
      <c r="F2023" s="8" t="str">
        <f>IF(A2024=TRUE, "No Data", [1]MonthlyLoginLogout!B2024)</f>
        <v>No Data</v>
      </c>
      <c r="G2023" s="3" t="str">
        <f>IF(A2023=TRUE,"No Data",[1]MonthlyLoginLogout!C2024)</f>
        <v>No Data</v>
      </c>
      <c r="I2023" s="4" t="str">
        <f>IF(ISBLANK([2]MonthlyUserInfo!B2023), "No Data", [2]MonthlyUserInfo!A2023&amp;"\"&amp;[2]MonthlyUserInfo!B2023)</f>
        <v>No Data</v>
      </c>
      <c r="J2023" s="6" t="str">
        <f t="shared" si="222"/>
        <v>No Data</v>
      </c>
      <c r="K2023" s="6" t="str">
        <f t="shared" si="224"/>
        <v>No Data</v>
      </c>
      <c r="L2023" s="6" t="str">
        <f t="shared" si="225"/>
        <v>No Data</v>
      </c>
      <c r="M2023" s="6" t="str">
        <f t="shared" si="226"/>
        <v>No Data</v>
      </c>
      <c r="N2023" s="7" t="str">
        <f t="shared" si="223"/>
        <v>No Data</v>
      </c>
    </row>
    <row r="2024" spans="1:14" x14ac:dyDescent="0.3">
      <c r="A2024" t="b">
        <f>ISBLANK([1]MonthlyLoginLogout!B2025)</f>
        <v>1</v>
      </c>
      <c r="B2024" t="str">
        <f t="shared" si="220"/>
        <v>No Data</v>
      </c>
      <c r="C2024" t="str">
        <f t="shared" si="221"/>
        <v>No Data</v>
      </c>
      <c r="D2024" t="str">
        <f>IF(A2024=TRUE,"No Data",[1]MonthlyLoginLogout!A2025)</f>
        <v>No Data</v>
      </c>
      <c r="E2024" s="10" t="str">
        <f>IF(A2024=TRUE,"No Data",Table1[[#This Row],[Date and Time Value]])</f>
        <v>No Data</v>
      </c>
      <c r="F2024" s="8" t="str">
        <f>IF(A2025=TRUE, "No Data", [1]MonthlyLoginLogout!B2025)</f>
        <v>No Data</v>
      </c>
      <c r="G2024" s="3" t="str">
        <f>IF(A2024=TRUE,"No Data",[1]MonthlyLoginLogout!C2025)</f>
        <v>No Data</v>
      </c>
      <c r="I2024" s="4" t="str">
        <f>IF(ISBLANK([2]MonthlyUserInfo!B2024), "No Data", [2]MonthlyUserInfo!A2024&amp;"\"&amp;[2]MonthlyUserInfo!B2024)</f>
        <v>No Data</v>
      </c>
      <c r="J2024" s="6" t="str">
        <f t="shared" si="222"/>
        <v>No Data</v>
      </c>
      <c r="K2024" s="6" t="str">
        <f t="shared" si="224"/>
        <v>No Data</v>
      </c>
      <c r="L2024" s="6" t="str">
        <f t="shared" si="225"/>
        <v>No Data</v>
      </c>
      <c r="M2024" s="6" t="str">
        <f t="shared" si="226"/>
        <v>No Data</v>
      </c>
      <c r="N2024" s="7" t="str">
        <f t="shared" si="223"/>
        <v>No Data</v>
      </c>
    </row>
    <row r="2025" spans="1:14" x14ac:dyDescent="0.3">
      <c r="A2025" t="b">
        <f>ISBLANK([1]MonthlyLoginLogout!B2026)</f>
        <v>1</v>
      </c>
      <c r="B2025" t="str">
        <f t="shared" si="220"/>
        <v>No Data</v>
      </c>
      <c r="C2025" t="str">
        <f t="shared" si="221"/>
        <v>No Data</v>
      </c>
      <c r="D2025" t="str">
        <f>IF(A2025=TRUE,"No Data",[1]MonthlyLoginLogout!A2026)</f>
        <v>No Data</v>
      </c>
      <c r="E2025" s="10" t="str">
        <f>IF(A2025=TRUE,"No Data",Table1[[#This Row],[Date and Time Value]])</f>
        <v>No Data</v>
      </c>
      <c r="F2025" s="8" t="str">
        <f>IF(A2026=TRUE, "No Data", [1]MonthlyLoginLogout!B2026)</f>
        <v>No Data</v>
      </c>
      <c r="G2025" s="3" t="str">
        <f>IF(A2025=TRUE,"No Data",[1]MonthlyLoginLogout!C2026)</f>
        <v>No Data</v>
      </c>
      <c r="I2025" s="4" t="str">
        <f>IF(ISBLANK([2]MonthlyUserInfo!B2025), "No Data", [2]MonthlyUserInfo!A2025&amp;"\"&amp;[2]MonthlyUserInfo!B2025)</f>
        <v>No Data</v>
      </c>
      <c r="J2025" s="6" t="str">
        <f t="shared" si="222"/>
        <v>No Data</v>
      </c>
      <c r="K2025" s="6" t="str">
        <f t="shared" si="224"/>
        <v>No Data</v>
      </c>
      <c r="L2025" s="6" t="str">
        <f t="shared" si="225"/>
        <v>No Data</v>
      </c>
      <c r="M2025" s="6" t="str">
        <f t="shared" si="226"/>
        <v>No Data</v>
      </c>
      <c r="N2025" s="7" t="str">
        <f t="shared" si="223"/>
        <v>No Data</v>
      </c>
    </row>
    <row r="2026" spans="1:14" x14ac:dyDescent="0.3">
      <c r="A2026" t="b">
        <f>ISBLANK([1]MonthlyLoginLogout!B2027)</f>
        <v>1</v>
      </c>
      <c r="B2026" t="str">
        <f t="shared" si="220"/>
        <v>No Data</v>
      </c>
      <c r="C2026" t="str">
        <f t="shared" si="221"/>
        <v>No Data</v>
      </c>
      <c r="D2026" t="str">
        <f>IF(A2026=TRUE,"No Data",[1]MonthlyLoginLogout!A2027)</f>
        <v>No Data</v>
      </c>
      <c r="E2026" s="10" t="str">
        <f>IF(A2026=TRUE,"No Data",Table1[[#This Row],[Date and Time Value]])</f>
        <v>No Data</v>
      </c>
      <c r="F2026" s="8" t="str">
        <f>IF(A2027=TRUE, "No Data", [1]MonthlyLoginLogout!B2027)</f>
        <v>No Data</v>
      </c>
      <c r="G2026" s="3" t="str">
        <f>IF(A2026=TRUE,"No Data",[1]MonthlyLoginLogout!C2027)</f>
        <v>No Data</v>
      </c>
      <c r="I2026" s="4" t="str">
        <f>IF(ISBLANK([2]MonthlyUserInfo!B2026), "No Data", [2]MonthlyUserInfo!A2026&amp;"\"&amp;[2]MonthlyUserInfo!B2026)</f>
        <v>No Data</v>
      </c>
      <c r="J2026" s="6" t="str">
        <f t="shared" si="222"/>
        <v>No Data</v>
      </c>
      <c r="K2026" s="6" t="str">
        <f t="shared" si="224"/>
        <v>No Data</v>
      </c>
      <c r="L2026" s="6" t="str">
        <f t="shared" si="225"/>
        <v>No Data</v>
      </c>
      <c r="M2026" s="6" t="str">
        <f t="shared" si="226"/>
        <v>No Data</v>
      </c>
      <c r="N2026" s="7" t="str">
        <f t="shared" si="223"/>
        <v>No Data</v>
      </c>
    </row>
    <row r="2027" spans="1:14" x14ac:dyDescent="0.3">
      <c r="A2027" t="b">
        <f>ISBLANK([1]MonthlyLoginLogout!B2028)</f>
        <v>1</v>
      </c>
      <c r="B2027" t="str">
        <f t="shared" si="220"/>
        <v>No Data</v>
      </c>
      <c r="C2027" t="str">
        <f t="shared" si="221"/>
        <v>No Data</v>
      </c>
      <c r="D2027" t="str">
        <f>IF(A2027=TRUE,"No Data",[1]MonthlyLoginLogout!A2028)</f>
        <v>No Data</v>
      </c>
      <c r="E2027" s="10" t="str">
        <f>IF(A2027=TRUE,"No Data",Table1[[#This Row],[Date and Time Value]])</f>
        <v>No Data</v>
      </c>
      <c r="F2027" s="8" t="str">
        <f>IF(A2028=TRUE, "No Data", [1]MonthlyLoginLogout!B2028)</f>
        <v>No Data</v>
      </c>
      <c r="G2027" s="3" t="str">
        <f>IF(A2027=TRUE,"No Data",[1]MonthlyLoginLogout!C2028)</f>
        <v>No Data</v>
      </c>
      <c r="I2027" s="4" t="str">
        <f>IF(ISBLANK([2]MonthlyUserInfo!B2027), "No Data", [2]MonthlyUserInfo!A2027&amp;"\"&amp;[2]MonthlyUserInfo!B2027)</f>
        <v>No Data</v>
      </c>
      <c r="J2027" s="6" t="str">
        <f t="shared" si="222"/>
        <v>No Data</v>
      </c>
      <c r="K2027" s="6" t="str">
        <f t="shared" si="224"/>
        <v>No Data</v>
      </c>
      <c r="L2027" s="6" t="str">
        <f t="shared" si="225"/>
        <v>No Data</v>
      </c>
      <c r="M2027" s="6" t="str">
        <f t="shared" si="226"/>
        <v>No Data</v>
      </c>
      <c r="N2027" s="7" t="str">
        <f t="shared" si="223"/>
        <v>No Data</v>
      </c>
    </row>
    <row r="2028" spans="1:14" x14ac:dyDescent="0.3">
      <c r="A2028" t="b">
        <f>ISBLANK([1]MonthlyLoginLogout!B2029)</f>
        <v>1</v>
      </c>
      <c r="B2028" t="str">
        <f t="shared" si="220"/>
        <v>No Data</v>
      </c>
      <c r="C2028" t="str">
        <f t="shared" si="221"/>
        <v>No Data</v>
      </c>
      <c r="D2028" t="str">
        <f>IF(A2028=TRUE,"No Data",[1]MonthlyLoginLogout!A2029)</f>
        <v>No Data</v>
      </c>
      <c r="E2028" s="10" t="str">
        <f>IF(A2028=TRUE,"No Data",Table1[[#This Row],[Date and Time Value]])</f>
        <v>No Data</v>
      </c>
      <c r="F2028" s="8" t="str">
        <f>IF(A2029=TRUE, "No Data", [1]MonthlyLoginLogout!B2029)</f>
        <v>No Data</v>
      </c>
      <c r="G2028" s="3" t="str">
        <f>IF(A2028=TRUE,"No Data",[1]MonthlyLoginLogout!C2029)</f>
        <v>No Data</v>
      </c>
      <c r="I2028" s="4" t="str">
        <f>IF(ISBLANK([2]MonthlyUserInfo!B2028), "No Data", [2]MonthlyUserInfo!A2028&amp;"\"&amp;[2]MonthlyUserInfo!B2028)</f>
        <v>No Data</v>
      </c>
      <c r="J2028" s="6" t="str">
        <f t="shared" si="222"/>
        <v>No Data</v>
      </c>
      <c r="K2028" s="6" t="str">
        <f t="shared" si="224"/>
        <v>No Data</v>
      </c>
      <c r="L2028" s="6" t="str">
        <f t="shared" si="225"/>
        <v>No Data</v>
      </c>
      <c r="M2028" s="6" t="str">
        <f t="shared" si="226"/>
        <v>No Data</v>
      </c>
      <c r="N2028" s="7" t="str">
        <f t="shared" si="223"/>
        <v>No Data</v>
      </c>
    </row>
    <row r="2029" spans="1:14" x14ac:dyDescent="0.3">
      <c r="A2029" t="b">
        <f>ISBLANK([1]MonthlyLoginLogout!B2030)</f>
        <v>1</v>
      </c>
      <c r="B2029" t="str">
        <f t="shared" si="220"/>
        <v>No Data</v>
      </c>
      <c r="C2029" t="str">
        <f t="shared" si="221"/>
        <v>No Data</v>
      </c>
      <c r="D2029" t="str">
        <f>IF(A2029=TRUE,"No Data",[1]MonthlyLoginLogout!A2030)</f>
        <v>No Data</v>
      </c>
      <c r="E2029" s="10" t="str">
        <f>IF(A2029=TRUE,"No Data",Table1[[#This Row],[Date and Time Value]])</f>
        <v>No Data</v>
      </c>
      <c r="F2029" s="8" t="str">
        <f>IF(A2030=TRUE, "No Data", [1]MonthlyLoginLogout!B2030)</f>
        <v>No Data</v>
      </c>
      <c r="G2029" s="3" t="str">
        <f>IF(A2029=TRUE,"No Data",[1]MonthlyLoginLogout!C2030)</f>
        <v>No Data</v>
      </c>
      <c r="I2029" s="4" t="str">
        <f>IF(ISBLANK([2]MonthlyUserInfo!B2029), "No Data", [2]MonthlyUserInfo!A2029&amp;"\"&amp;[2]MonthlyUserInfo!B2029)</f>
        <v>No Data</v>
      </c>
      <c r="J2029" s="6" t="str">
        <f t="shared" si="222"/>
        <v>No Data</v>
      </c>
      <c r="K2029" s="6" t="str">
        <f t="shared" si="224"/>
        <v>No Data</v>
      </c>
      <c r="L2029" s="6" t="str">
        <f t="shared" si="225"/>
        <v>No Data</v>
      </c>
      <c r="M2029" s="6" t="str">
        <f t="shared" si="226"/>
        <v>No Data</v>
      </c>
      <c r="N2029" s="7" t="str">
        <f t="shared" si="223"/>
        <v>No Data</v>
      </c>
    </row>
    <row r="2030" spans="1:14" x14ac:dyDescent="0.3">
      <c r="A2030" t="b">
        <f>ISBLANK([1]MonthlyLoginLogout!B2031)</f>
        <v>1</v>
      </c>
      <c r="B2030" t="str">
        <f t="shared" si="220"/>
        <v>No Data</v>
      </c>
      <c r="C2030" t="str">
        <f t="shared" si="221"/>
        <v>No Data</v>
      </c>
      <c r="D2030" t="str">
        <f>IF(A2030=TRUE,"No Data",[1]MonthlyLoginLogout!A2031)</f>
        <v>No Data</v>
      </c>
      <c r="E2030" s="10" t="str">
        <f>IF(A2030=TRUE,"No Data",Table1[[#This Row],[Date and Time Value]])</f>
        <v>No Data</v>
      </c>
      <c r="F2030" s="8" t="str">
        <f>IF(A2031=TRUE, "No Data", [1]MonthlyLoginLogout!B2031)</f>
        <v>No Data</v>
      </c>
      <c r="G2030" s="3" t="str">
        <f>IF(A2030=TRUE,"No Data",[1]MonthlyLoginLogout!C2031)</f>
        <v>No Data</v>
      </c>
      <c r="I2030" s="4" t="str">
        <f>IF(ISBLANK([2]MonthlyUserInfo!B2030), "No Data", [2]MonthlyUserInfo!A2030&amp;"\"&amp;[2]MonthlyUserInfo!B2030)</f>
        <v>No Data</v>
      </c>
      <c r="J2030" s="6" t="str">
        <f t="shared" si="222"/>
        <v>No Data</v>
      </c>
      <c r="K2030" s="6" t="str">
        <f t="shared" si="224"/>
        <v>No Data</v>
      </c>
      <c r="L2030" s="6" t="str">
        <f t="shared" si="225"/>
        <v>No Data</v>
      </c>
      <c r="M2030" s="6" t="str">
        <f t="shared" si="226"/>
        <v>No Data</v>
      </c>
      <c r="N2030" s="7" t="str">
        <f t="shared" si="223"/>
        <v>No Data</v>
      </c>
    </row>
    <row r="2031" spans="1:14" x14ac:dyDescent="0.3">
      <c r="A2031" t="b">
        <f>ISBLANK([1]MonthlyLoginLogout!B2032)</f>
        <v>1</v>
      </c>
      <c r="B2031" t="str">
        <f t="shared" si="220"/>
        <v>No Data</v>
      </c>
      <c r="C2031" t="str">
        <f t="shared" si="221"/>
        <v>No Data</v>
      </c>
      <c r="D2031" t="str">
        <f>IF(A2031=TRUE,"No Data",[1]MonthlyLoginLogout!A2032)</f>
        <v>No Data</v>
      </c>
      <c r="E2031" s="10" t="str">
        <f>IF(A2031=TRUE,"No Data",Table1[[#This Row],[Date and Time Value]])</f>
        <v>No Data</v>
      </c>
      <c r="F2031" s="8" t="str">
        <f>IF(A2032=TRUE, "No Data", [1]MonthlyLoginLogout!B2032)</f>
        <v>No Data</v>
      </c>
      <c r="G2031" s="3" t="str">
        <f>IF(A2031=TRUE,"No Data",[1]MonthlyLoginLogout!C2032)</f>
        <v>No Data</v>
      </c>
      <c r="I2031" s="4" t="str">
        <f>IF(ISBLANK([2]MonthlyUserInfo!B2031), "No Data", [2]MonthlyUserInfo!A2031&amp;"\"&amp;[2]MonthlyUserInfo!B2031)</f>
        <v>No Data</v>
      </c>
      <c r="J2031" s="6" t="str">
        <f t="shared" si="222"/>
        <v>No Data</v>
      </c>
      <c r="K2031" s="6" t="str">
        <f t="shared" si="224"/>
        <v>No Data</v>
      </c>
      <c r="L2031" s="6" t="str">
        <f t="shared" si="225"/>
        <v>No Data</v>
      </c>
      <c r="M2031" s="6" t="str">
        <f t="shared" si="226"/>
        <v>No Data</v>
      </c>
      <c r="N2031" s="7" t="str">
        <f t="shared" si="223"/>
        <v>No Data</v>
      </c>
    </row>
    <row r="2032" spans="1:14" x14ac:dyDescent="0.3">
      <c r="A2032" t="b">
        <f>ISBLANK([1]MonthlyLoginLogout!B2033)</f>
        <v>1</v>
      </c>
      <c r="B2032" t="str">
        <f t="shared" si="220"/>
        <v>No Data</v>
      </c>
      <c r="C2032" t="str">
        <f t="shared" si="221"/>
        <v>No Data</v>
      </c>
      <c r="D2032" t="str">
        <f>IF(A2032=TRUE,"No Data",[1]MonthlyLoginLogout!A2033)</f>
        <v>No Data</v>
      </c>
      <c r="E2032" s="10" t="str">
        <f>IF(A2032=TRUE,"No Data",Table1[[#This Row],[Date and Time Value]])</f>
        <v>No Data</v>
      </c>
      <c r="F2032" s="8" t="str">
        <f>IF(A2033=TRUE, "No Data", [1]MonthlyLoginLogout!B2033)</f>
        <v>No Data</v>
      </c>
      <c r="G2032" s="3" t="str">
        <f>IF(A2032=TRUE,"No Data",[1]MonthlyLoginLogout!C2033)</f>
        <v>No Data</v>
      </c>
      <c r="I2032" s="4" t="str">
        <f>IF(ISBLANK([2]MonthlyUserInfo!B2032), "No Data", [2]MonthlyUserInfo!A2032&amp;"\"&amp;[2]MonthlyUserInfo!B2032)</f>
        <v>No Data</v>
      </c>
      <c r="J2032" s="6" t="str">
        <f t="shared" si="222"/>
        <v>No Data</v>
      </c>
      <c r="K2032" s="6" t="str">
        <f t="shared" si="224"/>
        <v>No Data</v>
      </c>
      <c r="L2032" s="6" t="str">
        <f t="shared" si="225"/>
        <v>No Data</v>
      </c>
      <c r="M2032" s="6" t="str">
        <f t="shared" si="226"/>
        <v>No Data</v>
      </c>
      <c r="N2032" s="7" t="str">
        <f t="shared" si="223"/>
        <v>No Data</v>
      </c>
    </row>
    <row r="2033" spans="1:14" x14ac:dyDescent="0.3">
      <c r="A2033" t="b">
        <f>ISBLANK([1]MonthlyLoginLogout!B2034)</f>
        <v>1</v>
      </c>
      <c r="B2033" t="str">
        <f t="shared" si="220"/>
        <v>No Data</v>
      </c>
      <c r="C2033" t="str">
        <f t="shared" si="221"/>
        <v>No Data</v>
      </c>
      <c r="D2033" t="str">
        <f>IF(A2033=TRUE,"No Data",[1]MonthlyLoginLogout!A2034)</f>
        <v>No Data</v>
      </c>
      <c r="E2033" s="10" t="str">
        <f>IF(A2033=TRUE,"No Data",Table1[[#This Row],[Date and Time Value]])</f>
        <v>No Data</v>
      </c>
      <c r="F2033" s="8" t="str">
        <f>IF(A2034=TRUE, "No Data", [1]MonthlyLoginLogout!B2034)</f>
        <v>No Data</v>
      </c>
      <c r="G2033" s="3" t="str">
        <f>IF(A2033=TRUE,"No Data",[1]MonthlyLoginLogout!C2034)</f>
        <v>No Data</v>
      </c>
      <c r="I2033" s="4" t="str">
        <f>IF(ISBLANK([2]MonthlyUserInfo!B2033), "No Data", [2]MonthlyUserInfo!A2033&amp;"\"&amp;[2]MonthlyUserInfo!B2033)</f>
        <v>No Data</v>
      </c>
      <c r="J2033" s="6" t="str">
        <f t="shared" si="222"/>
        <v>No Data</v>
      </c>
      <c r="K2033" s="6" t="str">
        <f t="shared" si="224"/>
        <v>No Data</v>
      </c>
      <c r="L2033" s="6" t="str">
        <f t="shared" si="225"/>
        <v>No Data</v>
      </c>
      <c r="M2033" s="6" t="str">
        <f t="shared" si="226"/>
        <v>No Data</v>
      </c>
      <c r="N2033" s="7" t="str">
        <f t="shared" si="223"/>
        <v>No Data</v>
      </c>
    </row>
    <row r="2034" spans="1:14" x14ac:dyDescent="0.3">
      <c r="A2034" t="b">
        <f>ISBLANK([1]MonthlyLoginLogout!B2035)</f>
        <v>1</v>
      </c>
      <c r="B2034" t="str">
        <f t="shared" si="220"/>
        <v>No Data</v>
      </c>
      <c r="C2034" t="str">
        <f t="shared" si="221"/>
        <v>No Data</v>
      </c>
      <c r="D2034" t="str">
        <f>IF(A2034=TRUE,"No Data",[1]MonthlyLoginLogout!A2035)</f>
        <v>No Data</v>
      </c>
      <c r="E2034" s="10" t="str">
        <f>IF(A2034=TRUE,"No Data",Table1[[#This Row],[Date and Time Value]])</f>
        <v>No Data</v>
      </c>
      <c r="F2034" s="8" t="str">
        <f>IF(A2035=TRUE, "No Data", [1]MonthlyLoginLogout!B2035)</f>
        <v>No Data</v>
      </c>
      <c r="G2034" s="3" t="str">
        <f>IF(A2034=TRUE,"No Data",[1]MonthlyLoginLogout!C2035)</f>
        <v>No Data</v>
      </c>
      <c r="I2034" s="4" t="str">
        <f>IF(ISBLANK([2]MonthlyUserInfo!B2034), "No Data", [2]MonthlyUserInfo!A2034&amp;"\"&amp;[2]MonthlyUserInfo!B2034)</f>
        <v>No Data</v>
      </c>
      <c r="J2034" s="6" t="str">
        <f t="shared" si="222"/>
        <v>No Data</v>
      </c>
      <c r="K2034" s="6" t="str">
        <f t="shared" si="224"/>
        <v>No Data</v>
      </c>
      <c r="L2034" s="6" t="str">
        <f t="shared" si="225"/>
        <v>No Data</v>
      </c>
      <c r="M2034" s="6" t="str">
        <f t="shared" si="226"/>
        <v>No Data</v>
      </c>
      <c r="N2034" s="7" t="str">
        <f t="shared" si="223"/>
        <v>No Data</v>
      </c>
    </row>
    <row r="2035" spans="1:14" x14ac:dyDescent="0.3">
      <c r="A2035" t="b">
        <f>ISBLANK([1]MonthlyLoginLogout!B2036)</f>
        <v>1</v>
      </c>
      <c r="B2035" t="str">
        <f t="shared" si="220"/>
        <v>No Data</v>
      </c>
      <c r="C2035" t="str">
        <f t="shared" si="221"/>
        <v>No Data</v>
      </c>
      <c r="D2035" t="str">
        <f>IF(A2035=TRUE,"No Data",[1]MonthlyLoginLogout!A2036)</f>
        <v>No Data</v>
      </c>
      <c r="E2035" s="10" t="str">
        <f>IF(A2035=TRUE,"No Data",Table1[[#This Row],[Date and Time Value]])</f>
        <v>No Data</v>
      </c>
      <c r="F2035" s="8" t="str">
        <f>IF(A2036=TRUE, "No Data", [1]MonthlyLoginLogout!B2036)</f>
        <v>No Data</v>
      </c>
      <c r="G2035" s="3" t="str">
        <f>IF(A2035=TRUE,"No Data",[1]MonthlyLoginLogout!C2036)</f>
        <v>No Data</v>
      </c>
      <c r="I2035" s="4" t="str">
        <f>IF(ISBLANK([2]MonthlyUserInfo!B2035), "No Data", [2]MonthlyUserInfo!A2035&amp;"\"&amp;[2]MonthlyUserInfo!B2035)</f>
        <v>No Data</v>
      </c>
      <c r="J2035" s="6" t="str">
        <f t="shared" si="222"/>
        <v>No Data</v>
      </c>
      <c r="K2035" s="6" t="str">
        <f t="shared" si="224"/>
        <v>No Data</v>
      </c>
      <c r="L2035" s="6" t="str">
        <f t="shared" si="225"/>
        <v>No Data</v>
      </c>
      <c r="M2035" s="6" t="str">
        <f t="shared" si="226"/>
        <v>No Data</v>
      </c>
      <c r="N2035" s="7" t="str">
        <f t="shared" si="223"/>
        <v>No Data</v>
      </c>
    </row>
    <row r="2036" spans="1:14" x14ac:dyDescent="0.3">
      <c r="A2036" t="b">
        <f>ISBLANK([1]MonthlyLoginLogout!B2037)</f>
        <v>1</v>
      </c>
      <c r="B2036" t="str">
        <f t="shared" si="220"/>
        <v>No Data</v>
      </c>
      <c r="C2036" t="str">
        <f t="shared" si="221"/>
        <v>No Data</v>
      </c>
      <c r="D2036" t="str">
        <f>IF(A2036=TRUE,"No Data",[1]MonthlyLoginLogout!A2037)</f>
        <v>No Data</v>
      </c>
      <c r="E2036" s="10" t="str">
        <f>IF(A2036=TRUE,"No Data",Table1[[#This Row],[Date and Time Value]])</f>
        <v>No Data</v>
      </c>
      <c r="F2036" s="8" t="str">
        <f>IF(A2037=TRUE, "No Data", [1]MonthlyLoginLogout!B2037)</f>
        <v>No Data</v>
      </c>
      <c r="G2036" s="3" t="str">
        <f>IF(A2036=TRUE,"No Data",[1]MonthlyLoginLogout!C2037)</f>
        <v>No Data</v>
      </c>
      <c r="I2036" s="4" t="str">
        <f>IF(ISBLANK([2]MonthlyUserInfo!B2036), "No Data", [2]MonthlyUserInfo!A2036&amp;"\"&amp;[2]MonthlyUserInfo!B2036)</f>
        <v>No Data</v>
      </c>
      <c r="J2036" s="6" t="str">
        <f t="shared" si="222"/>
        <v>No Data</v>
      </c>
      <c r="K2036" s="6" t="str">
        <f t="shared" si="224"/>
        <v>No Data</v>
      </c>
      <c r="L2036" s="6" t="str">
        <f t="shared" si="225"/>
        <v>No Data</v>
      </c>
      <c r="M2036" s="6" t="str">
        <f t="shared" si="226"/>
        <v>No Data</v>
      </c>
      <c r="N2036" s="7" t="str">
        <f t="shared" si="223"/>
        <v>No Data</v>
      </c>
    </row>
    <row r="2037" spans="1:14" x14ac:dyDescent="0.3">
      <c r="A2037" t="b">
        <f>ISBLANK([1]MonthlyLoginLogout!B2038)</f>
        <v>1</v>
      </c>
      <c r="B2037" t="str">
        <f t="shared" si="220"/>
        <v>No Data</v>
      </c>
      <c r="C2037" t="str">
        <f t="shared" si="221"/>
        <v>No Data</v>
      </c>
      <c r="D2037" t="str">
        <f>IF(A2037=TRUE,"No Data",[1]MonthlyLoginLogout!A2038)</f>
        <v>No Data</v>
      </c>
      <c r="E2037" s="10" t="str">
        <f>IF(A2037=TRUE,"No Data",Table1[[#This Row],[Date and Time Value]])</f>
        <v>No Data</v>
      </c>
      <c r="F2037" s="8" t="str">
        <f>IF(A2038=TRUE, "No Data", [1]MonthlyLoginLogout!B2038)</f>
        <v>No Data</v>
      </c>
      <c r="G2037" s="3" t="str">
        <f>IF(A2037=TRUE,"No Data",[1]MonthlyLoginLogout!C2038)</f>
        <v>No Data</v>
      </c>
      <c r="I2037" s="4" t="str">
        <f>IF(ISBLANK([2]MonthlyUserInfo!B2037), "No Data", [2]MonthlyUserInfo!A2037&amp;"\"&amp;[2]MonthlyUserInfo!B2037)</f>
        <v>No Data</v>
      </c>
      <c r="J2037" s="6" t="str">
        <f t="shared" si="222"/>
        <v>No Data</v>
      </c>
      <c r="K2037" s="6" t="str">
        <f t="shared" si="224"/>
        <v>No Data</v>
      </c>
      <c r="L2037" s="6" t="str">
        <f t="shared" si="225"/>
        <v>No Data</v>
      </c>
      <c r="M2037" s="6" t="str">
        <f t="shared" si="226"/>
        <v>No Data</v>
      </c>
      <c r="N2037" s="7" t="str">
        <f t="shared" si="223"/>
        <v>No Data</v>
      </c>
    </row>
    <row r="2038" spans="1:14" x14ac:dyDescent="0.3">
      <c r="A2038" t="b">
        <f>ISBLANK([1]MonthlyLoginLogout!B2039)</f>
        <v>1</v>
      </c>
      <c r="B2038" t="str">
        <f t="shared" si="220"/>
        <v>No Data</v>
      </c>
      <c r="C2038" t="str">
        <f t="shared" si="221"/>
        <v>No Data</v>
      </c>
      <c r="D2038" t="str">
        <f>IF(A2038=TRUE,"No Data",[1]MonthlyLoginLogout!A2039)</f>
        <v>No Data</v>
      </c>
      <c r="E2038" s="10" t="str">
        <f>IF(A2038=TRUE,"No Data",Table1[[#This Row],[Date and Time Value]])</f>
        <v>No Data</v>
      </c>
      <c r="F2038" s="8" t="str">
        <f>IF(A2039=TRUE, "No Data", [1]MonthlyLoginLogout!B2039)</f>
        <v>No Data</v>
      </c>
      <c r="G2038" s="3" t="str">
        <f>IF(A2038=TRUE,"No Data",[1]MonthlyLoginLogout!C2039)</f>
        <v>No Data</v>
      </c>
      <c r="I2038" s="4" t="str">
        <f>IF(ISBLANK([2]MonthlyUserInfo!B2038), "No Data", [2]MonthlyUserInfo!A2038&amp;"\"&amp;[2]MonthlyUserInfo!B2038)</f>
        <v>No Data</v>
      </c>
      <c r="J2038" s="6" t="str">
        <f t="shared" si="222"/>
        <v>No Data</v>
      </c>
      <c r="K2038" s="6" t="str">
        <f t="shared" si="224"/>
        <v>No Data</v>
      </c>
      <c r="L2038" s="6" t="str">
        <f t="shared" si="225"/>
        <v>No Data</v>
      </c>
      <c r="M2038" s="6" t="str">
        <f t="shared" si="226"/>
        <v>No Data</v>
      </c>
      <c r="N2038" s="7" t="str">
        <f t="shared" si="223"/>
        <v>No Data</v>
      </c>
    </row>
    <row r="2039" spans="1:14" x14ac:dyDescent="0.3">
      <c r="A2039" t="b">
        <f>ISBLANK([1]MonthlyLoginLogout!B2040)</f>
        <v>1</v>
      </c>
      <c r="B2039" t="str">
        <f t="shared" si="220"/>
        <v>No Data</v>
      </c>
      <c r="C2039" t="str">
        <f t="shared" si="221"/>
        <v>No Data</v>
      </c>
      <c r="D2039" t="str">
        <f>IF(A2039=TRUE,"No Data",[1]MonthlyLoginLogout!A2040)</f>
        <v>No Data</v>
      </c>
      <c r="E2039" s="10" t="str">
        <f>IF(A2039=TRUE,"No Data",Table1[[#This Row],[Date and Time Value]])</f>
        <v>No Data</v>
      </c>
      <c r="F2039" s="8" t="str">
        <f>IF(A2040=TRUE, "No Data", [1]MonthlyLoginLogout!B2040)</f>
        <v>No Data</v>
      </c>
      <c r="G2039" s="3" t="str">
        <f>IF(A2039=TRUE,"No Data",[1]MonthlyLoginLogout!C2040)</f>
        <v>No Data</v>
      </c>
      <c r="I2039" s="4" t="str">
        <f>IF(ISBLANK([2]MonthlyUserInfo!B2039), "No Data", [2]MonthlyUserInfo!A2039&amp;"\"&amp;[2]MonthlyUserInfo!B2039)</f>
        <v>No Data</v>
      </c>
      <c r="J2039" s="6" t="str">
        <f t="shared" si="222"/>
        <v>No Data</v>
      </c>
      <c r="K2039" s="6" t="str">
        <f t="shared" si="224"/>
        <v>No Data</v>
      </c>
      <c r="L2039" s="6" t="str">
        <f t="shared" si="225"/>
        <v>No Data</v>
      </c>
      <c r="M2039" s="6" t="str">
        <f t="shared" si="226"/>
        <v>No Data</v>
      </c>
      <c r="N2039" s="7" t="str">
        <f t="shared" si="223"/>
        <v>No Data</v>
      </c>
    </row>
    <row r="2040" spans="1:14" x14ac:dyDescent="0.3">
      <c r="A2040" t="b">
        <f>ISBLANK([1]MonthlyLoginLogout!B2041)</f>
        <v>1</v>
      </c>
      <c r="B2040" t="str">
        <f t="shared" si="220"/>
        <v>No Data</v>
      </c>
      <c r="C2040" t="str">
        <f t="shared" si="221"/>
        <v>No Data</v>
      </c>
      <c r="D2040" t="str">
        <f>IF(A2040=TRUE,"No Data",[1]MonthlyLoginLogout!A2041)</f>
        <v>No Data</v>
      </c>
      <c r="E2040" s="10" t="str">
        <f>IF(A2040=TRUE,"No Data",Table1[[#This Row],[Date and Time Value]])</f>
        <v>No Data</v>
      </c>
      <c r="F2040" s="8" t="str">
        <f>IF(A2041=TRUE, "No Data", [1]MonthlyLoginLogout!B2041)</f>
        <v>No Data</v>
      </c>
      <c r="G2040" s="3" t="str">
        <f>IF(A2040=TRUE,"No Data",[1]MonthlyLoginLogout!C2041)</f>
        <v>No Data</v>
      </c>
      <c r="I2040" s="4" t="str">
        <f>IF(ISBLANK([2]MonthlyUserInfo!B2040), "No Data", [2]MonthlyUserInfo!A2040&amp;"\"&amp;[2]MonthlyUserInfo!B2040)</f>
        <v>No Data</v>
      </c>
      <c r="J2040" s="6" t="str">
        <f t="shared" si="222"/>
        <v>No Data</v>
      </c>
      <c r="K2040" s="6" t="str">
        <f t="shared" si="224"/>
        <v>No Data</v>
      </c>
      <c r="L2040" s="6" t="str">
        <f t="shared" si="225"/>
        <v>No Data</v>
      </c>
      <c r="M2040" s="6" t="str">
        <f t="shared" si="226"/>
        <v>No Data</v>
      </c>
      <c r="N2040" s="7" t="str">
        <f t="shared" si="223"/>
        <v>No Data</v>
      </c>
    </row>
    <row r="2041" spans="1:14" x14ac:dyDescent="0.3">
      <c r="A2041" t="b">
        <f>ISBLANK([1]MonthlyLoginLogout!B2042)</f>
        <v>1</v>
      </c>
      <c r="B2041" t="str">
        <f t="shared" si="220"/>
        <v>No Data</v>
      </c>
      <c r="C2041" t="str">
        <f t="shared" si="221"/>
        <v>No Data</v>
      </c>
      <c r="D2041" t="str">
        <f>IF(A2041=TRUE,"No Data",[1]MonthlyLoginLogout!A2042)</f>
        <v>No Data</v>
      </c>
      <c r="E2041" s="10" t="str">
        <f>IF(A2041=TRUE,"No Data",Table1[[#This Row],[Date and Time Value]])</f>
        <v>No Data</v>
      </c>
      <c r="F2041" s="8" t="str">
        <f>IF(A2042=TRUE, "No Data", [1]MonthlyLoginLogout!B2042)</f>
        <v>No Data</v>
      </c>
      <c r="G2041" s="3" t="str">
        <f>IF(A2041=TRUE,"No Data",[1]MonthlyLoginLogout!C2042)</f>
        <v>No Data</v>
      </c>
      <c r="I2041" s="4" t="str">
        <f>IF(ISBLANK([2]MonthlyUserInfo!B2041), "No Data", [2]MonthlyUserInfo!A2041&amp;"\"&amp;[2]MonthlyUserInfo!B2041)</f>
        <v>No Data</v>
      </c>
      <c r="J2041" s="6" t="str">
        <f t="shared" si="222"/>
        <v>No Data</v>
      </c>
      <c r="K2041" s="6" t="str">
        <f t="shared" si="224"/>
        <v>No Data</v>
      </c>
      <c r="L2041" s="6" t="str">
        <f t="shared" si="225"/>
        <v>No Data</v>
      </c>
      <c r="M2041" s="6" t="str">
        <f t="shared" si="226"/>
        <v>No Data</v>
      </c>
      <c r="N2041" s="7" t="str">
        <f t="shared" si="223"/>
        <v>No Data</v>
      </c>
    </row>
    <row r="2042" spans="1:14" x14ac:dyDescent="0.3">
      <c r="A2042" t="b">
        <f>ISBLANK([1]MonthlyLoginLogout!B2043)</f>
        <v>1</v>
      </c>
      <c r="B2042" t="str">
        <f t="shared" si="220"/>
        <v>No Data</v>
      </c>
      <c r="C2042" t="str">
        <f t="shared" si="221"/>
        <v>No Data</v>
      </c>
      <c r="D2042" t="str">
        <f>IF(A2042=TRUE,"No Data",[1]MonthlyLoginLogout!A2043)</f>
        <v>No Data</v>
      </c>
      <c r="E2042" s="10" t="str">
        <f>IF(A2042=TRUE,"No Data",Table1[[#This Row],[Date and Time Value]])</f>
        <v>No Data</v>
      </c>
      <c r="F2042" s="8" t="str">
        <f>IF(A2043=TRUE, "No Data", [1]MonthlyLoginLogout!B2043)</f>
        <v>No Data</v>
      </c>
      <c r="G2042" s="3" t="str">
        <f>IF(A2042=TRUE,"No Data",[1]MonthlyLoginLogout!C2043)</f>
        <v>No Data</v>
      </c>
      <c r="I2042" s="4" t="str">
        <f>IF(ISBLANK([2]MonthlyUserInfo!B2042), "No Data", [2]MonthlyUserInfo!A2042&amp;"\"&amp;[2]MonthlyUserInfo!B2042)</f>
        <v>No Data</v>
      </c>
      <c r="J2042" s="6" t="str">
        <f t="shared" si="222"/>
        <v>No Data</v>
      </c>
      <c r="K2042" s="6" t="str">
        <f t="shared" si="224"/>
        <v>No Data</v>
      </c>
      <c r="L2042" s="6" t="str">
        <f t="shared" si="225"/>
        <v>No Data</v>
      </c>
      <c r="M2042" s="6" t="str">
        <f t="shared" si="226"/>
        <v>No Data</v>
      </c>
      <c r="N2042" s="7" t="str">
        <f t="shared" si="223"/>
        <v>No Data</v>
      </c>
    </row>
    <row r="2043" spans="1:14" x14ac:dyDescent="0.3">
      <c r="A2043" t="b">
        <f>ISBLANK([1]MonthlyLoginLogout!B2044)</f>
        <v>1</v>
      </c>
      <c r="B2043" t="str">
        <f t="shared" si="220"/>
        <v>No Data</v>
      </c>
      <c r="C2043" t="str">
        <f t="shared" si="221"/>
        <v>No Data</v>
      </c>
      <c r="D2043" t="str">
        <f>IF(A2043=TRUE,"No Data",[1]MonthlyLoginLogout!A2044)</f>
        <v>No Data</v>
      </c>
      <c r="E2043" s="10" t="str">
        <f>IF(A2043=TRUE,"No Data",Table1[[#This Row],[Date and Time Value]])</f>
        <v>No Data</v>
      </c>
      <c r="F2043" s="8" t="str">
        <f>IF(A2044=TRUE, "No Data", [1]MonthlyLoginLogout!B2044)</f>
        <v>No Data</v>
      </c>
      <c r="G2043" s="3" t="str">
        <f>IF(A2043=TRUE,"No Data",[1]MonthlyLoginLogout!C2044)</f>
        <v>No Data</v>
      </c>
      <c r="I2043" s="4" t="str">
        <f>IF(ISBLANK([2]MonthlyUserInfo!B2043), "No Data", [2]MonthlyUserInfo!A2043&amp;"\"&amp;[2]MonthlyUserInfo!B2043)</f>
        <v>No Data</v>
      </c>
      <c r="J2043" s="6" t="str">
        <f t="shared" si="222"/>
        <v>No Data</v>
      </c>
      <c r="K2043" s="6" t="str">
        <f t="shared" si="224"/>
        <v>No Data</v>
      </c>
      <c r="L2043" s="6" t="str">
        <f t="shared" si="225"/>
        <v>No Data</v>
      </c>
      <c r="M2043" s="6" t="str">
        <f t="shared" si="226"/>
        <v>No Data</v>
      </c>
      <c r="N2043" s="7" t="str">
        <f t="shared" si="223"/>
        <v>No Data</v>
      </c>
    </row>
    <row r="2044" spans="1:14" x14ac:dyDescent="0.3">
      <c r="A2044" t="b">
        <f>ISBLANK([1]MonthlyLoginLogout!B2045)</f>
        <v>1</v>
      </c>
      <c r="B2044" t="str">
        <f t="shared" si="220"/>
        <v>No Data</v>
      </c>
      <c r="C2044" t="str">
        <f t="shared" si="221"/>
        <v>No Data</v>
      </c>
      <c r="D2044" t="str">
        <f>IF(A2044=TRUE,"No Data",[1]MonthlyLoginLogout!A2045)</f>
        <v>No Data</v>
      </c>
      <c r="E2044" s="10" t="str">
        <f>IF(A2044=TRUE,"No Data",Table1[[#This Row],[Date and Time Value]])</f>
        <v>No Data</v>
      </c>
      <c r="F2044" s="8" t="str">
        <f>IF(A2045=TRUE, "No Data", [1]MonthlyLoginLogout!B2045)</f>
        <v>No Data</v>
      </c>
      <c r="G2044" s="3" t="str">
        <f>IF(A2044=TRUE,"No Data",[1]MonthlyLoginLogout!C2045)</f>
        <v>No Data</v>
      </c>
      <c r="I2044" s="4" t="str">
        <f>IF(ISBLANK([2]MonthlyUserInfo!B2044), "No Data", [2]MonthlyUserInfo!A2044&amp;"\"&amp;[2]MonthlyUserInfo!B2044)</f>
        <v>No Data</v>
      </c>
      <c r="J2044" s="6" t="str">
        <f t="shared" si="222"/>
        <v>No Data</v>
      </c>
      <c r="K2044" s="6" t="str">
        <f t="shared" si="224"/>
        <v>No Data</v>
      </c>
      <c r="L2044" s="6" t="str">
        <f t="shared" si="225"/>
        <v>No Data</v>
      </c>
      <c r="M2044" s="6" t="str">
        <f t="shared" si="226"/>
        <v>No Data</v>
      </c>
      <c r="N2044" s="7" t="str">
        <f t="shared" si="223"/>
        <v>No Data</v>
      </c>
    </row>
    <row r="2045" spans="1:14" x14ac:dyDescent="0.3">
      <c r="A2045" t="b">
        <f>ISBLANK([1]MonthlyLoginLogout!B2046)</f>
        <v>1</v>
      </c>
      <c r="B2045" t="str">
        <f t="shared" si="220"/>
        <v>No Data</v>
      </c>
      <c r="C2045" t="str">
        <f t="shared" si="221"/>
        <v>No Data</v>
      </c>
      <c r="D2045" t="str">
        <f>IF(A2045=TRUE,"No Data",[1]MonthlyLoginLogout!A2046)</f>
        <v>No Data</v>
      </c>
      <c r="E2045" s="10" t="str">
        <f>IF(A2045=TRUE,"No Data",Table1[[#This Row],[Date and Time Value]])</f>
        <v>No Data</v>
      </c>
      <c r="F2045" s="8" t="str">
        <f>IF(A2046=TRUE, "No Data", [1]MonthlyLoginLogout!B2046)</f>
        <v>No Data</v>
      </c>
      <c r="G2045" s="3" t="str">
        <f>IF(A2045=TRUE,"No Data",[1]MonthlyLoginLogout!C2046)</f>
        <v>No Data</v>
      </c>
      <c r="I2045" s="4" t="str">
        <f>IF(ISBLANK([2]MonthlyUserInfo!B2045), "No Data", [2]MonthlyUserInfo!A2045&amp;"\"&amp;[2]MonthlyUserInfo!B2045)</f>
        <v>No Data</v>
      </c>
      <c r="J2045" s="6" t="str">
        <f t="shared" si="222"/>
        <v>No Data</v>
      </c>
      <c r="K2045" s="6" t="str">
        <f t="shared" si="224"/>
        <v>No Data</v>
      </c>
      <c r="L2045" s="6" t="str">
        <f t="shared" si="225"/>
        <v>No Data</v>
      </c>
      <c r="M2045" s="6" t="str">
        <f t="shared" si="226"/>
        <v>No Data</v>
      </c>
      <c r="N2045" s="7" t="str">
        <f t="shared" si="223"/>
        <v>No Data</v>
      </c>
    </row>
    <row r="2046" spans="1:14" x14ac:dyDescent="0.3">
      <c r="A2046" t="b">
        <f>ISBLANK([1]MonthlyLoginLogout!B2047)</f>
        <v>1</v>
      </c>
      <c r="B2046" t="str">
        <f t="shared" si="220"/>
        <v>No Data</v>
      </c>
      <c r="C2046" t="str">
        <f t="shared" si="221"/>
        <v>No Data</v>
      </c>
      <c r="D2046" t="str">
        <f>IF(A2046=TRUE,"No Data",[1]MonthlyLoginLogout!A2047)</f>
        <v>No Data</v>
      </c>
      <c r="E2046" s="10" t="str">
        <f>IF(A2046=TRUE,"No Data",Table1[[#This Row],[Date and Time Value]])</f>
        <v>No Data</v>
      </c>
      <c r="F2046" s="8" t="str">
        <f>IF(A2047=TRUE, "No Data", [1]MonthlyLoginLogout!B2047)</f>
        <v>No Data</v>
      </c>
      <c r="G2046" s="3" t="str">
        <f>IF(A2046=TRUE,"No Data",[1]MonthlyLoginLogout!C2047)</f>
        <v>No Data</v>
      </c>
      <c r="I2046" s="4" t="str">
        <f>IF(ISBLANK([2]MonthlyUserInfo!B2046), "No Data", [2]MonthlyUserInfo!A2046&amp;"\"&amp;[2]MonthlyUserInfo!B2046)</f>
        <v>No Data</v>
      </c>
      <c r="J2046" s="6" t="str">
        <f t="shared" si="222"/>
        <v>No Data</v>
      </c>
      <c r="K2046" s="6" t="str">
        <f t="shared" si="224"/>
        <v>No Data</v>
      </c>
      <c r="L2046" s="6" t="str">
        <f t="shared" si="225"/>
        <v>No Data</v>
      </c>
      <c r="M2046" s="6" t="str">
        <f t="shared" si="226"/>
        <v>No Data</v>
      </c>
      <c r="N2046" s="7" t="str">
        <f t="shared" si="223"/>
        <v>No Data</v>
      </c>
    </row>
    <row r="2047" spans="1:14" x14ac:dyDescent="0.3">
      <c r="A2047" t="b">
        <f>ISBLANK([1]MonthlyLoginLogout!B2048)</f>
        <v>1</v>
      </c>
      <c r="B2047" t="str">
        <f t="shared" si="220"/>
        <v>No Data</v>
      </c>
      <c r="C2047" t="str">
        <f t="shared" si="221"/>
        <v>No Data</v>
      </c>
      <c r="D2047" t="str">
        <f>IF(A2047=TRUE,"No Data",[1]MonthlyLoginLogout!A2048)</f>
        <v>No Data</v>
      </c>
      <c r="E2047" s="10" t="str">
        <f>IF(A2047=TRUE,"No Data",Table1[[#This Row],[Date and Time Value]])</f>
        <v>No Data</v>
      </c>
      <c r="F2047" s="8" t="str">
        <f>IF(A2048=TRUE, "No Data", [1]MonthlyLoginLogout!B2048)</f>
        <v>No Data</v>
      </c>
      <c r="G2047" s="3" t="str">
        <f>IF(A2047=TRUE,"No Data",[1]MonthlyLoginLogout!C2048)</f>
        <v>No Data</v>
      </c>
      <c r="I2047" s="4" t="str">
        <f>IF(ISBLANK([2]MonthlyUserInfo!B2047), "No Data", [2]MonthlyUserInfo!A2047&amp;"\"&amp;[2]MonthlyUserInfo!B2047)</f>
        <v>No Data</v>
      </c>
      <c r="J2047" s="6" t="str">
        <f t="shared" si="222"/>
        <v>No Data</v>
      </c>
      <c r="K2047" s="6" t="str">
        <f t="shared" si="224"/>
        <v>No Data</v>
      </c>
      <c r="L2047" s="6" t="str">
        <f t="shared" si="225"/>
        <v>No Data</v>
      </c>
      <c r="M2047" s="6" t="str">
        <f t="shared" si="226"/>
        <v>No Data</v>
      </c>
      <c r="N2047" s="7" t="str">
        <f t="shared" si="223"/>
        <v>No Data</v>
      </c>
    </row>
    <row r="2048" spans="1:14" x14ac:dyDescent="0.3">
      <c r="A2048" t="b">
        <f>ISBLANK([1]MonthlyLoginLogout!B2049)</f>
        <v>1</v>
      </c>
      <c r="B2048" t="str">
        <f t="shared" si="220"/>
        <v>No Data</v>
      </c>
      <c r="C2048" t="str">
        <f t="shared" si="221"/>
        <v>No Data</v>
      </c>
      <c r="D2048" t="str">
        <f>IF(A2048=TRUE,"No Data",[1]MonthlyLoginLogout!A2049)</f>
        <v>No Data</v>
      </c>
      <c r="E2048" s="10" t="str">
        <f>IF(A2048=TRUE,"No Data",Table1[[#This Row],[Date and Time Value]])</f>
        <v>No Data</v>
      </c>
      <c r="F2048" s="8" t="str">
        <f>IF(A2049=TRUE, "No Data", [1]MonthlyLoginLogout!B2049)</f>
        <v>No Data</v>
      </c>
      <c r="G2048" s="3" t="str">
        <f>IF(A2048=TRUE,"No Data",[1]MonthlyLoginLogout!C2049)</f>
        <v>No Data</v>
      </c>
      <c r="I2048" s="4" t="str">
        <f>IF(ISBLANK([2]MonthlyUserInfo!B2048), "No Data", [2]MonthlyUserInfo!A2048&amp;"\"&amp;[2]MonthlyUserInfo!B2048)</f>
        <v>No Data</v>
      </c>
      <c r="J2048" s="6" t="str">
        <f t="shared" si="222"/>
        <v>No Data</v>
      </c>
      <c r="K2048" s="6" t="str">
        <f t="shared" si="224"/>
        <v>No Data</v>
      </c>
      <c r="L2048" s="6" t="str">
        <f t="shared" si="225"/>
        <v>No Data</v>
      </c>
      <c r="M2048" s="6" t="str">
        <f t="shared" si="226"/>
        <v>No Data</v>
      </c>
      <c r="N2048" s="7" t="str">
        <f t="shared" si="223"/>
        <v>No Data</v>
      </c>
    </row>
    <row r="2049" spans="1:14" x14ac:dyDescent="0.3">
      <c r="A2049" t="b">
        <f>ISBLANK([1]MonthlyLoginLogout!B2050)</f>
        <v>1</v>
      </c>
      <c r="B2049" t="str">
        <f t="shared" si="220"/>
        <v>No Data</v>
      </c>
      <c r="C2049" t="str">
        <f t="shared" si="221"/>
        <v>No Data</v>
      </c>
      <c r="D2049" t="str">
        <f>IF(A2049=TRUE,"No Data",[1]MonthlyLoginLogout!A2050)</f>
        <v>No Data</v>
      </c>
      <c r="E2049" s="10" t="str">
        <f>IF(A2049=TRUE,"No Data",Table1[[#This Row],[Date and Time Value]])</f>
        <v>No Data</v>
      </c>
      <c r="F2049" s="8" t="str">
        <f>IF(A2050=TRUE, "No Data", [1]MonthlyLoginLogout!B2050)</f>
        <v>No Data</v>
      </c>
      <c r="G2049" s="3" t="str">
        <f>IF(A2049=TRUE,"No Data",[1]MonthlyLoginLogout!C2050)</f>
        <v>No Data</v>
      </c>
      <c r="I2049" s="4" t="str">
        <f>IF(ISBLANK([2]MonthlyUserInfo!B2049), "No Data", [2]MonthlyUserInfo!A2049&amp;"\"&amp;[2]MonthlyUserInfo!B2049)</f>
        <v>No Data</v>
      </c>
      <c r="J2049" s="6" t="str">
        <f t="shared" si="222"/>
        <v>No Data</v>
      </c>
      <c r="K2049" s="6" t="str">
        <f t="shared" si="224"/>
        <v>No Data</v>
      </c>
      <c r="L2049" s="6" t="str">
        <f t="shared" si="225"/>
        <v>No Data</v>
      </c>
      <c r="M2049" s="6" t="str">
        <f t="shared" si="226"/>
        <v>No Data</v>
      </c>
      <c r="N2049" s="7" t="str">
        <f t="shared" si="223"/>
        <v>No Data</v>
      </c>
    </row>
    <row r="2050" spans="1:14" x14ac:dyDescent="0.3">
      <c r="A2050" t="b">
        <f>ISBLANK([1]MonthlyLoginLogout!B2051)</f>
        <v>1</v>
      </c>
      <c r="B2050" t="str">
        <f t="shared" ref="B2050:B2113" si="227">IF(A2050=TRUE,"No Data",IF(F2050=F2049,IF(AND(G2050="logon",G2049="logoff"),"New Session","Calculate This"),"New User Input"))</f>
        <v>No Data</v>
      </c>
      <c r="C2050" t="str">
        <f t="shared" ref="C2050:C2113" si="228">IF(A2050=TRUE,"No Data",IF(B2050&lt;&gt;"Calculate This",0,(D2050-D2049)*24))</f>
        <v>No Data</v>
      </c>
      <c r="D2050" t="str">
        <f>IF(A2050=TRUE,"No Data",[1]MonthlyLoginLogout!A2051)</f>
        <v>No Data</v>
      </c>
      <c r="E2050" s="10" t="str">
        <f>IF(A2050=TRUE,"No Data",Table1[[#This Row],[Date and Time Value]])</f>
        <v>No Data</v>
      </c>
      <c r="F2050" s="8" t="str">
        <f>IF(A2051=TRUE, "No Data", [1]MonthlyLoginLogout!B2051)</f>
        <v>No Data</v>
      </c>
      <c r="G2050" s="3" t="str">
        <f>IF(A2050=TRUE,"No Data",[1]MonthlyLoginLogout!C2051)</f>
        <v>No Data</v>
      </c>
      <c r="I2050" s="4" t="str">
        <f>IF(ISBLANK([2]MonthlyUserInfo!B2050), "No Data", [2]MonthlyUserInfo!A2050&amp;"\"&amp;[2]MonthlyUserInfo!B2050)</f>
        <v>No Data</v>
      </c>
      <c r="J2050" s="6" t="str">
        <f t="shared" ref="J2050:J2113" si="229">IF(I2050="No Data","No Data",IF(L2050+M2050=0, "No Instances", MATCH(I2050,F:F,0)))</f>
        <v>No Data</v>
      </c>
      <c r="K2050" s="6" t="str">
        <f t="shared" si="224"/>
        <v>No Data</v>
      </c>
      <c r="L2050" s="6" t="str">
        <f t="shared" si="225"/>
        <v>No Data</v>
      </c>
      <c r="M2050" s="6" t="str">
        <f t="shared" si="226"/>
        <v>No Data</v>
      </c>
      <c r="N2050" s="7" t="str">
        <f t="shared" ref="N2050:N2113" si="230">IF(I2050&lt;&gt;"No Data",SUMIF(F:F,I2050,C:C),"No Data")</f>
        <v>No Data</v>
      </c>
    </row>
    <row r="2051" spans="1:14" x14ac:dyDescent="0.3">
      <c r="A2051" t="b">
        <f>ISBLANK([1]MonthlyLoginLogout!B2052)</f>
        <v>1</v>
      </c>
      <c r="B2051" t="str">
        <f t="shared" si="227"/>
        <v>No Data</v>
      </c>
      <c r="C2051" t="str">
        <f t="shared" si="228"/>
        <v>No Data</v>
      </c>
      <c r="D2051" t="str">
        <f>IF(A2051=TRUE,"No Data",[1]MonthlyLoginLogout!A2052)</f>
        <v>No Data</v>
      </c>
      <c r="E2051" s="10" t="str">
        <f>IF(A2051=TRUE,"No Data",Table1[[#This Row],[Date and Time Value]])</f>
        <v>No Data</v>
      </c>
      <c r="F2051" s="8" t="str">
        <f>IF(A2052=TRUE, "No Data", [1]MonthlyLoginLogout!B2052)</f>
        <v>No Data</v>
      </c>
      <c r="G2051" s="3" t="str">
        <f>IF(A2051=TRUE,"No Data",[1]MonthlyLoginLogout!C2052)</f>
        <v>No Data</v>
      </c>
      <c r="I2051" s="4" t="str">
        <f>IF(ISBLANK([2]MonthlyUserInfo!B2051), "No Data", [2]MonthlyUserInfo!A2051&amp;"\"&amp;[2]MonthlyUserInfo!B2051)</f>
        <v>No Data</v>
      </c>
      <c r="J2051" s="6" t="str">
        <f t="shared" si="229"/>
        <v>No Data</v>
      </c>
      <c r="K2051" s="6" t="str">
        <f t="shared" si="224"/>
        <v>No Data</v>
      </c>
      <c r="L2051" s="6" t="str">
        <f t="shared" si="225"/>
        <v>No Data</v>
      </c>
      <c r="M2051" s="6" t="str">
        <f t="shared" si="226"/>
        <v>No Data</v>
      </c>
      <c r="N2051" s="7" t="str">
        <f t="shared" si="230"/>
        <v>No Data</v>
      </c>
    </row>
    <row r="2052" spans="1:14" x14ac:dyDescent="0.3">
      <c r="A2052" t="b">
        <f>ISBLANK([1]MonthlyLoginLogout!B2053)</f>
        <v>1</v>
      </c>
      <c r="B2052" t="str">
        <f t="shared" si="227"/>
        <v>No Data</v>
      </c>
      <c r="C2052" t="str">
        <f t="shared" si="228"/>
        <v>No Data</v>
      </c>
      <c r="D2052" t="str">
        <f>IF(A2052=TRUE,"No Data",[1]MonthlyLoginLogout!A2053)</f>
        <v>No Data</v>
      </c>
      <c r="E2052" s="10" t="str">
        <f>IF(A2052=TRUE,"No Data",Table1[[#This Row],[Date and Time Value]])</f>
        <v>No Data</v>
      </c>
      <c r="F2052" s="8" t="str">
        <f>IF(A2053=TRUE, "No Data", [1]MonthlyLoginLogout!B2053)</f>
        <v>No Data</v>
      </c>
      <c r="G2052" s="3" t="str">
        <f>IF(A2052=TRUE,"No Data",[1]MonthlyLoginLogout!C2053)</f>
        <v>No Data</v>
      </c>
      <c r="I2052" s="4" t="str">
        <f>IF(ISBLANK([2]MonthlyUserInfo!B2052), "No Data", [2]MonthlyUserInfo!A2052&amp;"\"&amp;[2]MonthlyUserInfo!B2052)</f>
        <v>No Data</v>
      </c>
      <c r="J2052" s="6" t="str">
        <f t="shared" si="229"/>
        <v>No Data</v>
      </c>
      <c r="K2052" s="6" t="str">
        <f t="shared" si="224"/>
        <v>No Data</v>
      </c>
      <c r="L2052" s="6" t="str">
        <f t="shared" si="225"/>
        <v>No Data</v>
      </c>
      <c r="M2052" s="6" t="str">
        <f t="shared" si="226"/>
        <v>No Data</v>
      </c>
      <c r="N2052" s="7" t="str">
        <f t="shared" si="230"/>
        <v>No Data</v>
      </c>
    </row>
    <row r="2053" spans="1:14" x14ac:dyDescent="0.3">
      <c r="A2053" t="b">
        <f>ISBLANK([1]MonthlyLoginLogout!B2054)</f>
        <v>1</v>
      </c>
      <c r="B2053" t="str">
        <f t="shared" si="227"/>
        <v>No Data</v>
      </c>
      <c r="C2053" t="str">
        <f t="shared" si="228"/>
        <v>No Data</v>
      </c>
      <c r="D2053" t="str">
        <f>IF(A2053=TRUE,"No Data",[1]MonthlyLoginLogout!A2054)</f>
        <v>No Data</v>
      </c>
      <c r="E2053" s="10" t="str">
        <f>IF(A2053=TRUE,"No Data",Table1[[#This Row],[Date and Time Value]])</f>
        <v>No Data</v>
      </c>
      <c r="F2053" s="8" t="str">
        <f>IF(A2054=TRUE, "No Data", [1]MonthlyLoginLogout!B2054)</f>
        <v>No Data</v>
      </c>
      <c r="G2053" s="3" t="str">
        <f>IF(A2053=TRUE,"No Data",[1]MonthlyLoginLogout!C2054)</f>
        <v>No Data</v>
      </c>
      <c r="I2053" s="4" t="str">
        <f>IF(ISBLANK([2]MonthlyUserInfo!B2053), "No Data", [2]MonthlyUserInfo!A2053&amp;"\"&amp;[2]MonthlyUserInfo!B2053)</f>
        <v>No Data</v>
      </c>
      <c r="J2053" s="6" t="str">
        <f t="shared" si="229"/>
        <v>No Data</v>
      </c>
      <c r="K2053" s="6" t="str">
        <f t="shared" si="224"/>
        <v>No Data</v>
      </c>
      <c r="L2053" s="6" t="str">
        <f t="shared" si="225"/>
        <v>No Data</v>
      </c>
      <c r="M2053" s="6" t="str">
        <f t="shared" si="226"/>
        <v>No Data</v>
      </c>
      <c r="N2053" s="7" t="str">
        <f t="shared" si="230"/>
        <v>No Data</v>
      </c>
    </row>
    <row r="2054" spans="1:14" x14ac:dyDescent="0.3">
      <c r="A2054" t="b">
        <f>ISBLANK([1]MonthlyLoginLogout!B2055)</f>
        <v>1</v>
      </c>
      <c r="B2054" t="str">
        <f t="shared" si="227"/>
        <v>No Data</v>
      </c>
      <c r="C2054" t="str">
        <f t="shared" si="228"/>
        <v>No Data</v>
      </c>
      <c r="D2054" t="str">
        <f>IF(A2054=TRUE,"No Data",[1]MonthlyLoginLogout!A2055)</f>
        <v>No Data</v>
      </c>
      <c r="E2054" s="10" t="str">
        <f>IF(A2054=TRUE,"No Data",Table1[[#This Row],[Date and Time Value]])</f>
        <v>No Data</v>
      </c>
      <c r="F2054" s="8" t="str">
        <f>IF(A2055=TRUE, "No Data", [1]MonthlyLoginLogout!B2055)</f>
        <v>No Data</v>
      </c>
      <c r="G2054" s="3" t="str">
        <f>IF(A2054=TRUE,"No Data",[1]MonthlyLoginLogout!C2055)</f>
        <v>No Data</v>
      </c>
      <c r="I2054" s="4" t="str">
        <f>IF(ISBLANK([2]MonthlyUserInfo!B2054), "No Data", [2]MonthlyUserInfo!A2054&amp;"\"&amp;[2]MonthlyUserInfo!B2054)</f>
        <v>No Data</v>
      </c>
      <c r="J2054" s="6" t="str">
        <f t="shared" si="229"/>
        <v>No Data</v>
      </c>
      <c r="K2054" s="6" t="str">
        <f t="shared" si="224"/>
        <v>No Data</v>
      </c>
      <c r="L2054" s="6" t="str">
        <f t="shared" si="225"/>
        <v>No Data</v>
      </c>
      <c r="M2054" s="6" t="str">
        <f t="shared" si="226"/>
        <v>No Data</v>
      </c>
      <c r="N2054" s="7" t="str">
        <f t="shared" si="230"/>
        <v>No Data</v>
      </c>
    </row>
    <row r="2055" spans="1:14" x14ac:dyDescent="0.3">
      <c r="A2055" t="b">
        <f>ISBLANK([1]MonthlyLoginLogout!B2056)</f>
        <v>1</v>
      </c>
      <c r="B2055" t="str">
        <f t="shared" si="227"/>
        <v>No Data</v>
      </c>
      <c r="C2055" t="str">
        <f t="shared" si="228"/>
        <v>No Data</v>
      </c>
      <c r="D2055" t="str">
        <f>IF(A2055=TRUE,"No Data",[1]MonthlyLoginLogout!A2056)</f>
        <v>No Data</v>
      </c>
      <c r="E2055" s="10" t="str">
        <f>IF(A2055=TRUE,"No Data",Table1[[#This Row],[Date and Time Value]])</f>
        <v>No Data</v>
      </c>
      <c r="F2055" s="8" t="str">
        <f>IF(A2056=TRUE, "No Data", [1]MonthlyLoginLogout!B2056)</f>
        <v>No Data</v>
      </c>
      <c r="G2055" s="3" t="str">
        <f>IF(A2055=TRUE,"No Data",[1]MonthlyLoginLogout!C2056)</f>
        <v>No Data</v>
      </c>
      <c r="I2055" s="4" t="str">
        <f>IF(ISBLANK([2]MonthlyUserInfo!B2055), "No Data", [2]MonthlyUserInfo!A2055&amp;"\"&amp;[2]MonthlyUserInfo!B2055)</f>
        <v>No Data</v>
      </c>
      <c r="J2055" s="6" t="str">
        <f t="shared" si="229"/>
        <v>No Data</v>
      </c>
      <c r="K2055" s="6" t="str">
        <f t="shared" si="224"/>
        <v>No Data</v>
      </c>
      <c r="L2055" s="6" t="str">
        <f t="shared" si="225"/>
        <v>No Data</v>
      </c>
      <c r="M2055" s="6" t="str">
        <f t="shared" si="226"/>
        <v>No Data</v>
      </c>
      <c r="N2055" s="7" t="str">
        <f t="shared" si="230"/>
        <v>No Data</v>
      </c>
    </row>
    <row r="2056" spans="1:14" x14ac:dyDescent="0.3">
      <c r="A2056" t="b">
        <f>ISBLANK([1]MonthlyLoginLogout!B2057)</f>
        <v>1</v>
      </c>
      <c r="B2056" t="str">
        <f t="shared" si="227"/>
        <v>No Data</v>
      </c>
      <c r="C2056" t="str">
        <f t="shared" si="228"/>
        <v>No Data</v>
      </c>
      <c r="D2056" t="str">
        <f>IF(A2056=TRUE,"No Data",[1]MonthlyLoginLogout!A2057)</f>
        <v>No Data</v>
      </c>
      <c r="E2056" s="10" t="str">
        <f>IF(A2056=TRUE,"No Data",Table1[[#This Row],[Date and Time Value]])</f>
        <v>No Data</v>
      </c>
      <c r="F2056" s="8" t="str">
        <f>IF(A2057=TRUE, "No Data", [1]MonthlyLoginLogout!B2057)</f>
        <v>No Data</v>
      </c>
      <c r="G2056" s="3" t="str">
        <f>IF(A2056=TRUE,"No Data",[1]MonthlyLoginLogout!C2057)</f>
        <v>No Data</v>
      </c>
      <c r="I2056" s="4" t="str">
        <f>IF(ISBLANK([2]MonthlyUserInfo!B2056), "No Data", [2]MonthlyUserInfo!A2056&amp;"\"&amp;[2]MonthlyUserInfo!B2056)</f>
        <v>No Data</v>
      </c>
      <c r="J2056" s="6" t="str">
        <f t="shared" si="229"/>
        <v>No Data</v>
      </c>
      <c r="K2056" s="6" t="str">
        <f t="shared" ref="K2056:K2119" si="231">IF(J2056="No Data","No Data",IF(J2056="No Instances","No Instances",J2056+L2056+M2056-1))</f>
        <v>No Data</v>
      </c>
      <c r="L2056" s="6" t="str">
        <f t="shared" ref="L2056:L2119" si="232">IF(I2056&lt;&gt;"No Data",COUNTIFS($F$2:$F$2500,I2056,$G$2:$G$2500,"logon"),"No Data")</f>
        <v>No Data</v>
      </c>
      <c r="M2056" s="6" t="str">
        <f t="shared" ref="M2056:M2119" si="233">IF(I2056&lt;&gt;"No Data",COUNTIFS($F$2:$F$2500,I2056,$G$2:$G$2500,"Logoff"),"No Data")</f>
        <v>No Data</v>
      </c>
      <c r="N2056" s="7" t="str">
        <f t="shared" si="230"/>
        <v>No Data</v>
      </c>
    </row>
    <row r="2057" spans="1:14" x14ac:dyDescent="0.3">
      <c r="A2057" t="b">
        <f>ISBLANK([1]MonthlyLoginLogout!B2058)</f>
        <v>1</v>
      </c>
      <c r="B2057" t="str">
        <f t="shared" si="227"/>
        <v>No Data</v>
      </c>
      <c r="C2057" t="str">
        <f t="shared" si="228"/>
        <v>No Data</v>
      </c>
      <c r="D2057" t="str">
        <f>IF(A2057=TRUE,"No Data",[1]MonthlyLoginLogout!A2058)</f>
        <v>No Data</v>
      </c>
      <c r="E2057" s="10" t="str">
        <f>IF(A2057=TRUE,"No Data",Table1[[#This Row],[Date and Time Value]])</f>
        <v>No Data</v>
      </c>
      <c r="F2057" s="8" t="str">
        <f>IF(A2058=TRUE, "No Data", [1]MonthlyLoginLogout!B2058)</f>
        <v>No Data</v>
      </c>
      <c r="G2057" s="3" t="str">
        <f>IF(A2057=TRUE,"No Data",[1]MonthlyLoginLogout!C2058)</f>
        <v>No Data</v>
      </c>
      <c r="I2057" s="4" t="str">
        <f>IF(ISBLANK([2]MonthlyUserInfo!B2057), "No Data", [2]MonthlyUserInfo!A2057&amp;"\"&amp;[2]MonthlyUserInfo!B2057)</f>
        <v>No Data</v>
      </c>
      <c r="J2057" s="6" t="str">
        <f t="shared" si="229"/>
        <v>No Data</v>
      </c>
      <c r="K2057" s="6" t="str">
        <f t="shared" si="231"/>
        <v>No Data</v>
      </c>
      <c r="L2057" s="6" t="str">
        <f t="shared" si="232"/>
        <v>No Data</v>
      </c>
      <c r="M2057" s="6" t="str">
        <f t="shared" si="233"/>
        <v>No Data</v>
      </c>
      <c r="N2057" s="7" t="str">
        <f t="shared" si="230"/>
        <v>No Data</v>
      </c>
    </row>
    <row r="2058" spans="1:14" x14ac:dyDescent="0.3">
      <c r="A2058" t="b">
        <f>ISBLANK([1]MonthlyLoginLogout!B2059)</f>
        <v>1</v>
      </c>
      <c r="B2058" t="str">
        <f t="shared" si="227"/>
        <v>No Data</v>
      </c>
      <c r="C2058" t="str">
        <f t="shared" si="228"/>
        <v>No Data</v>
      </c>
      <c r="D2058" t="str">
        <f>IF(A2058=TRUE,"No Data",[1]MonthlyLoginLogout!A2059)</f>
        <v>No Data</v>
      </c>
      <c r="E2058" s="10" t="str">
        <f>IF(A2058=TRUE,"No Data",Table1[[#This Row],[Date and Time Value]])</f>
        <v>No Data</v>
      </c>
      <c r="F2058" s="8" t="str">
        <f>IF(A2059=TRUE, "No Data", [1]MonthlyLoginLogout!B2059)</f>
        <v>No Data</v>
      </c>
      <c r="G2058" s="3" t="str">
        <f>IF(A2058=TRUE,"No Data",[1]MonthlyLoginLogout!C2059)</f>
        <v>No Data</v>
      </c>
      <c r="I2058" s="4" t="str">
        <f>IF(ISBLANK([2]MonthlyUserInfo!B2058), "No Data", [2]MonthlyUserInfo!A2058&amp;"\"&amp;[2]MonthlyUserInfo!B2058)</f>
        <v>No Data</v>
      </c>
      <c r="J2058" s="6" t="str">
        <f t="shared" si="229"/>
        <v>No Data</v>
      </c>
      <c r="K2058" s="6" t="str">
        <f t="shared" si="231"/>
        <v>No Data</v>
      </c>
      <c r="L2058" s="6" t="str">
        <f t="shared" si="232"/>
        <v>No Data</v>
      </c>
      <c r="M2058" s="6" t="str">
        <f t="shared" si="233"/>
        <v>No Data</v>
      </c>
      <c r="N2058" s="7" t="str">
        <f t="shared" si="230"/>
        <v>No Data</v>
      </c>
    </row>
    <row r="2059" spans="1:14" x14ac:dyDescent="0.3">
      <c r="A2059" t="b">
        <f>ISBLANK([1]MonthlyLoginLogout!B2060)</f>
        <v>1</v>
      </c>
      <c r="B2059" t="str">
        <f t="shared" si="227"/>
        <v>No Data</v>
      </c>
      <c r="C2059" t="str">
        <f t="shared" si="228"/>
        <v>No Data</v>
      </c>
      <c r="D2059" t="str">
        <f>IF(A2059=TRUE,"No Data",[1]MonthlyLoginLogout!A2060)</f>
        <v>No Data</v>
      </c>
      <c r="E2059" s="10" t="str">
        <f>IF(A2059=TRUE,"No Data",Table1[[#This Row],[Date and Time Value]])</f>
        <v>No Data</v>
      </c>
      <c r="F2059" s="8" t="str">
        <f>IF(A2060=TRUE, "No Data", [1]MonthlyLoginLogout!B2060)</f>
        <v>No Data</v>
      </c>
      <c r="G2059" s="3" t="str">
        <f>IF(A2059=TRUE,"No Data",[1]MonthlyLoginLogout!C2060)</f>
        <v>No Data</v>
      </c>
      <c r="I2059" s="4" t="str">
        <f>IF(ISBLANK([2]MonthlyUserInfo!B2059), "No Data", [2]MonthlyUserInfo!A2059&amp;"\"&amp;[2]MonthlyUserInfo!B2059)</f>
        <v>No Data</v>
      </c>
      <c r="J2059" s="6" t="str">
        <f t="shared" si="229"/>
        <v>No Data</v>
      </c>
      <c r="K2059" s="6" t="str">
        <f t="shared" si="231"/>
        <v>No Data</v>
      </c>
      <c r="L2059" s="6" t="str">
        <f t="shared" si="232"/>
        <v>No Data</v>
      </c>
      <c r="M2059" s="6" t="str">
        <f t="shared" si="233"/>
        <v>No Data</v>
      </c>
      <c r="N2059" s="7" t="str">
        <f t="shared" si="230"/>
        <v>No Data</v>
      </c>
    </row>
    <row r="2060" spans="1:14" x14ac:dyDescent="0.3">
      <c r="A2060" t="b">
        <f>ISBLANK([1]MonthlyLoginLogout!B2061)</f>
        <v>1</v>
      </c>
      <c r="B2060" t="str">
        <f t="shared" si="227"/>
        <v>No Data</v>
      </c>
      <c r="C2060" t="str">
        <f t="shared" si="228"/>
        <v>No Data</v>
      </c>
      <c r="D2060" t="str">
        <f>IF(A2060=TRUE,"No Data",[1]MonthlyLoginLogout!A2061)</f>
        <v>No Data</v>
      </c>
      <c r="E2060" s="10" t="str">
        <f>IF(A2060=TRUE,"No Data",Table1[[#This Row],[Date and Time Value]])</f>
        <v>No Data</v>
      </c>
      <c r="F2060" s="8" t="str">
        <f>IF(A2061=TRUE, "No Data", [1]MonthlyLoginLogout!B2061)</f>
        <v>No Data</v>
      </c>
      <c r="G2060" s="3" t="str">
        <f>IF(A2060=TRUE,"No Data",[1]MonthlyLoginLogout!C2061)</f>
        <v>No Data</v>
      </c>
      <c r="I2060" s="4" t="str">
        <f>IF(ISBLANK([2]MonthlyUserInfo!B2060), "No Data", [2]MonthlyUserInfo!A2060&amp;"\"&amp;[2]MonthlyUserInfo!B2060)</f>
        <v>No Data</v>
      </c>
      <c r="J2060" s="6" t="str">
        <f t="shared" si="229"/>
        <v>No Data</v>
      </c>
      <c r="K2060" s="6" t="str">
        <f t="shared" si="231"/>
        <v>No Data</v>
      </c>
      <c r="L2060" s="6" t="str">
        <f t="shared" si="232"/>
        <v>No Data</v>
      </c>
      <c r="M2060" s="6" t="str">
        <f t="shared" si="233"/>
        <v>No Data</v>
      </c>
      <c r="N2060" s="7" t="str">
        <f t="shared" si="230"/>
        <v>No Data</v>
      </c>
    </row>
    <row r="2061" spans="1:14" x14ac:dyDescent="0.3">
      <c r="A2061" t="b">
        <f>ISBLANK([1]MonthlyLoginLogout!B2062)</f>
        <v>1</v>
      </c>
      <c r="B2061" t="str">
        <f t="shared" si="227"/>
        <v>No Data</v>
      </c>
      <c r="C2061" t="str">
        <f t="shared" si="228"/>
        <v>No Data</v>
      </c>
      <c r="D2061" t="str">
        <f>IF(A2061=TRUE,"No Data",[1]MonthlyLoginLogout!A2062)</f>
        <v>No Data</v>
      </c>
      <c r="E2061" s="10" t="str">
        <f>IF(A2061=TRUE,"No Data",Table1[[#This Row],[Date and Time Value]])</f>
        <v>No Data</v>
      </c>
      <c r="F2061" s="8" t="str">
        <f>IF(A2062=TRUE, "No Data", [1]MonthlyLoginLogout!B2062)</f>
        <v>No Data</v>
      </c>
      <c r="G2061" s="3" t="str">
        <f>IF(A2061=TRUE,"No Data",[1]MonthlyLoginLogout!C2062)</f>
        <v>No Data</v>
      </c>
      <c r="I2061" s="4" t="str">
        <f>IF(ISBLANK([2]MonthlyUserInfo!B2061), "No Data", [2]MonthlyUserInfo!A2061&amp;"\"&amp;[2]MonthlyUserInfo!B2061)</f>
        <v>No Data</v>
      </c>
      <c r="J2061" s="6" t="str">
        <f t="shared" si="229"/>
        <v>No Data</v>
      </c>
      <c r="K2061" s="6" t="str">
        <f t="shared" si="231"/>
        <v>No Data</v>
      </c>
      <c r="L2061" s="6" t="str">
        <f t="shared" si="232"/>
        <v>No Data</v>
      </c>
      <c r="M2061" s="6" t="str">
        <f t="shared" si="233"/>
        <v>No Data</v>
      </c>
      <c r="N2061" s="7" t="str">
        <f t="shared" si="230"/>
        <v>No Data</v>
      </c>
    </row>
    <row r="2062" spans="1:14" x14ac:dyDescent="0.3">
      <c r="A2062" t="b">
        <f>ISBLANK([1]MonthlyLoginLogout!B2063)</f>
        <v>1</v>
      </c>
      <c r="B2062" t="str">
        <f t="shared" si="227"/>
        <v>No Data</v>
      </c>
      <c r="C2062" t="str">
        <f t="shared" si="228"/>
        <v>No Data</v>
      </c>
      <c r="D2062" t="str">
        <f>IF(A2062=TRUE,"No Data",[1]MonthlyLoginLogout!A2063)</f>
        <v>No Data</v>
      </c>
      <c r="E2062" s="10" t="str">
        <f>IF(A2062=TRUE,"No Data",Table1[[#This Row],[Date and Time Value]])</f>
        <v>No Data</v>
      </c>
      <c r="F2062" s="8" t="str">
        <f>IF(A2063=TRUE, "No Data", [1]MonthlyLoginLogout!B2063)</f>
        <v>No Data</v>
      </c>
      <c r="G2062" s="3" t="str">
        <f>IF(A2062=TRUE,"No Data",[1]MonthlyLoginLogout!C2063)</f>
        <v>No Data</v>
      </c>
      <c r="I2062" s="4" t="str">
        <f>IF(ISBLANK([2]MonthlyUserInfo!B2062), "No Data", [2]MonthlyUserInfo!A2062&amp;"\"&amp;[2]MonthlyUserInfo!B2062)</f>
        <v>No Data</v>
      </c>
      <c r="J2062" s="6" t="str">
        <f t="shared" si="229"/>
        <v>No Data</v>
      </c>
      <c r="K2062" s="6" t="str">
        <f t="shared" si="231"/>
        <v>No Data</v>
      </c>
      <c r="L2062" s="6" t="str">
        <f t="shared" si="232"/>
        <v>No Data</v>
      </c>
      <c r="M2062" s="6" t="str">
        <f t="shared" si="233"/>
        <v>No Data</v>
      </c>
      <c r="N2062" s="7" t="str">
        <f t="shared" si="230"/>
        <v>No Data</v>
      </c>
    </row>
    <row r="2063" spans="1:14" x14ac:dyDescent="0.3">
      <c r="A2063" t="b">
        <f>ISBLANK([1]MonthlyLoginLogout!B2064)</f>
        <v>1</v>
      </c>
      <c r="B2063" t="str">
        <f t="shared" si="227"/>
        <v>No Data</v>
      </c>
      <c r="C2063" t="str">
        <f t="shared" si="228"/>
        <v>No Data</v>
      </c>
      <c r="D2063" t="str">
        <f>IF(A2063=TRUE,"No Data",[1]MonthlyLoginLogout!A2064)</f>
        <v>No Data</v>
      </c>
      <c r="E2063" s="10" t="str">
        <f>IF(A2063=TRUE,"No Data",Table1[[#This Row],[Date and Time Value]])</f>
        <v>No Data</v>
      </c>
      <c r="F2063" s="8" t="str">
        <f>IF(A2064=TRUE, "No Data", [1]MonthlyLoginLogout!B2064)</f>
        <v>No Data</v>
      </c>
      <c r="G2063" s="3" t="str">
        <f>IF(A2063=TRUE,"No Data",[1]MonthlyLoginLogout!C2064)</f>
        <v>No Data</v>
      </c>
      <c r="I2063" s="4" t="str">
        <f>IF(ISBLANK([2]MonthlyUserInfo!B2063), "No Data", [2]MonthlyUserInfo!A2063&amp;"\"&amp;[2]MonthlyUserInfo!B2063)</f>
        <v>No Data</v>
      </c>
      <c r="J2063" s="6" t="str">
        <f t="shared" si="229"/>
        <v>No Data</v>
      </c>
      <c r="K2063" s="6" t="str">
        <f t="shared" si="231"/>
        <v>No Data</v>
      </c>
      <c r="L2063" s="6" t="str">
        <f t="shared" si="232"/>
        <v>No Data</v>
      </c>
      <c r="M2063" s="6" t="str">
        <f t="shared" si="233"/>
        <v>No Data</v>
      </c>
      <c r="N2063" s="7" t="str">
        <f t="shared" si="230"/>
        <v>No Data</v>
      </c>
    </row>
    <row r="2064" spans="1:14" x14ac:dyDescent="0.3">
      <c r="A2064" t="b">
        <f>ISBLANK([1]MonthlyLoginLogout!B2065)</f>
        <v>1</v>
      </c>
      <c r="B2064" t="str">
        <f t="shared" si="227"/>
        <v>No Data</v>
      </c>
      <c r="C2064" t="str">
        <f t="shared" si="228"/>
        <v>No Data</v>
      </c>
      <c r="D2064" t="str">
        <f>IF(A2064=TRUE,"No Data",[1]MonthlyLoginLogout!A2065)</f>
        <v>No Data</v>
      </c>
      <c r="E2064" s="10" t="str">
        <f>IF(A2064=TRUE,"No Data",Table1[[#This Row],[Date and Time Value]])</f>
        <v>No Data</v>
      </c>
      <c r="F2064" s="8" t="str">
        <f>IF(A2065=TRUE, "No Data", [1]MonthlyLoginLogout!B2065)</f>
        <v>No Data</v>
      </c>
      <c r="G2064" s="3" t="str">
        <f>IF(A2064=TRUE,"No Data",[1]MonthlyLoginLogout!C2065)</f>
        <v>No Data</v>
      </c>
      <c r="I2064" s="4" t="str">
        <f>IF(ISBLANK([2]MonthlyUserInfo!B2064), "No Data", [2]MonthlyUserInfo!A2064&amp;"\"&amp;[2]MonthlyUserInfo!B2064)</f>
        <v>No Data</v>
      </c>
      <c r="J2064" s="6" t="str">
        <f t="shared" si="229"/>
        <v>No Data</v>
      </c>
      <c r="K2064" s="6" t="str">
        <f t="shared" si="231"/>
        <v>No Data</v>
      </c>
      <c r="L2064" s="6" t="str">
        <f t="shared" si="232"/>
        <v>No Data</v>
      </c>
      <c r="M2064" s="6" t="str">
        <f t="shared" si="233"/>
        <v>No Data</v>
      </c>
      <c r="N2064" s="7" t="str">
        <f t="shared" si="230"/>
        <v>No Data</v>
      </c>
    </row>
    <row r="2065" spans="1:14" x14ac:dyDescent="0.3">
      <c r="A2065" t="b">
        <f>ISBLANK([1]MonthlyLoginLogout!B2066)</f>
        <v>1</v>
      </c>
      <c r="B2065" t="str">
        <f t="shared" si="227"/>
        <v>No Data</v>
      </c>
      <c r="C2065" t="str">
        <f t="shared" si="228"/>
        <v>No Data</v>
      </c>
      <c r="D2065" t="str">
        <f>IF(A2065=TRUE,"No Data",[1]MonthlyLoginLogout!A2066)</f>
        <v>No Data</v>
      </c>
      <c r="E2065" s="10" t="str">
        <f>IF(A2065=TRUE,"No Data",Table1[[#This Row],[Date and Time Value]])</f>
        <v>No Data</v>
      </c>
      <c r="F2065" s="8" t="str">
        <f>IF(A2066=TRUE, "No Data", [1]MonthlyLoginLogout!B2066)</f>
        <v>No Data</v>
      </c>
      <c r="G2065" s="3" t="str">
        <f>IF(A2065=TRUE,"No Data",[1]MonthlyLoginLogout!C2066)</f>
        <v>No Data</v>
      </c>
      <c r="I2065" s="4" t="str">
        <f>IF(ISBLANK([2]MonthlyUserInfo!B2065), "No Data", [2]MonthlyUserInfo!A2065&amp;"\"&amp;[2]MonthlyUserInfo!B2065)</f>
        <v>No Data</v>
      </c>
      <c r="J2065" s="6" t="str">
        <f t="shared" si="229"/>
        <v>No Data</v>
      </c>
      <c r="K2065" s="6" t="str">
        <f t="shared" si="231"/>
        <v>No Data</v>
      </c>
      <c r="L2065" s="6" t="str">
        <f t="shared" si="232"/>
        <v>No Data</v>
      </c>
      <c r="M2065" s="6" t="str">
        <f t="shared" si="233"/>
        <v>No Data</v>
      </c>
      <c r="N2065" s="7" t="str">
        <f t="shared" si="230"/>
        <v>No Data</v>
      </c>
    </row>
    <row r="2066" spans="1:14" x14ac:dyDescent="0.3">
      <c r="A2066" t="b">
        <f>ISBLANK([1]MonthlyLoginLogout!B2067)</f>
        <v>1</v>
      </c>
      <c r="B2066" t="str">
        <f t="shared" si="227"/>
        <v>No Data</v>
      </c>
      <c r="C2066" t="str">
        <f t="shared" si="228"/>
        <v>No Data</v>
      </c>
      <c r="D2066" t="str">
        <f>IF(A2066=TRUE,"No Data",[1]MonthlyLoginLogout!A2067)</f>
        <v>No Data</v>
      </c>
      <c r="E2066" s="10" t="str">
        <f>IF(A2066=TRUE,"No Data",Table1[[#This Row],[Date and Time Value]])</f>
        <v>No Data</v>
      </c>
      <c r="F2066" s="8" t="str">
        <f>IF(A2067=TRUE, "No Data", [1]MonthlyLoginLogout!B2067)</f>
        <v>No Data</v>
      </c>
      <c r="G2066" s="3" t="str">
        <f>IF(A2066=TRUE,"No Data",[1]MonthlyLoginLogout!C2067)</f>
        <v>No Data</v>
      </c>
      <c r="I2066" s="4" t="str">
        <f>IF(ISBLANK([2]MonthlyUserInfo!B2066), "No Data", [2]MonthlyUserInfo!A2066&amp;"\"&amp;[2]MonthlyUserInfo!B2066)</f>
        <v>No Data</v>
      </c>
      <c r="J2066" s="6" t="str">
        <f t="shared" si="229"/>
        <v>No Data</v>
      </c>
      <c r="K2066" s="6" t="str">
        <f t="shared" si="231"/>
        <v>No Data</v>
      </c>
      <c r="L2066" s="6" t="str">
        <f t="shared" si="232"/>
        <v>No Data</v>
      </c>
      <c r="M2066" s="6" t="str">
        <f t="shared" si="233"/>
        <v>No Data</v>
      </c>
      <c r="N2066" s="7" t="str">
        <f t="shared" si="230"/>
        <v>No Data</v>
      </c>
    </row>
    <row r="2067" spans="1:14" x14ac:dyDescent="0.3">
      <c r="A2067" t="b">
        <f>ISBLANK([1]MonthlyLoginLogout!B2068)</f>
        <v>1</v>
      </c>
      <c r="B2067" t="str">
        <f t="shared" si="227"/>
        <v>No Data</v>
      </c>
      <c r="C2067" t="str">
        <f t="shared" si="228"/>
        <v>No Data</v>
      </c>
      <c r="D2067" t="str">
        <f>IF(A2067=TRUE,"No Data",[1]MonthlyLoginLogout!A2068)</f>
        <v>No Data</v>
      </c>
      <c r="E2067" s="10" t="str">
        <f>IF(A2067=TRUE,"No Data",Table1[[#This Row],[Date and Time Value]])</f>
        <v>No Data</v>
      </c>
      <c r="F2067" s="8" t="str">
        <f>IF(A2068=TRUE, "No Data", [1]MonthlyLoginLogout!B2068)</f>
        <v>No Data</v>
      </c>
      <c r="G2067" s="3" t="str">
        <f>IF(A2067=TRUE,"No Data",[1]MonthlyLoginLogout!C2068)</f>
        <v>No Data</v>
      </c>
      <c r="I2067" s="4" t="str">
        <f>IF(ISBLANK([2]MonthlyUserInfo!B2067), "No Data", [2]MonthlyUserInfo!A2067&amp;"\"&amp;[2]MonthlyUserInfo!B2067)</f>
        <v>No Data</v>
      </c>
      <c r="J2067" s="6" t="str">
        <f t="shared" si="229"/>
        <v>No Data</v>
      </c>
      <c r="K2067" s="6" t="str">
        <f t="shared" si="231"/>
        <v>No Data</v>
      </c>
      <c r="L2067" s="6" t="str">
        <f t="shared" si="232"/>
        <v>No Data</v>
      </c>
      <c r="M2067" s="6" t="str">
        <f t="shared" si="233"/>
        <v>No Data</v>
      </c>
      <c r="N2067" s="7" t="str">
        <f t="shared" si="230"/>
        <v>No Data</v>
      </c>
    </row>
    <row r="2068" spans="1:14" x14ac:dyDescent="0.3">
      <c r="A2068" t="b">
        <f>ISBLANK([1]MonthlyLoginLogout!B2069)</f>
        <v>1</v>
      </c>
      <c r="B2068" t="str">
        <f t="shared" si="227"/>
        <v>No Data</v>
      </c>
      <c r="C2068" t="str">
        <f t="shared" si="228"/>
        <v>No Data</v>
      </c>
      <c r="D2068" t="str">
        <f>IF(A2068=TRUE,"No Data",[1]MonthlyLoginLogout!A2069)</f>
        <v>No Data</v>
      </c>
      <c r="E2068" s="10" t="str">
        <f>IF(A2068=TRUE,"No Data",Table1[[#This Row],[Date and Time Value]])</f>
        <v>No Data</v>
      </c>
      <c r="F2068" s="8" t="str">
        <f>IF(A2069=TRUE, "No Data", [1]MonthlyLoginLogout!B2069)</f>
        <v>No Data</v>
      </c>
      <c r="G2068" s="3" t="str">
        <f>IF(A2068=TRUE,"No Data",[1]MonthlyLoginLogout!C2069)</f>
        <v>No Data</v>
      </c>
      <c r="I2068" s="4" t="str">
        <f>IF(ISBLANK([2]MonthlyUserInfo!B2068), "No Data", [2]MonthlyUserInfo!A2068&amp;"\"&amp;[2]MonthlyUserInfo!B2068)</f>
        <v>No Data</v>
      </c>
      <c r="J2068" s="6" t="str">
        <f t="shared" si="229"/>
        <v>No Data</v>
      </c>
      <c r="K2068" s="6" t="str">
        <f t="shared" si="231"/>
        <v>No Data</v>
      </c>
      <c r="L2068" s="6" t="str">
        <f t="shared" si="232"/>
        <v>No Data</v>
      </c>
      <c r="M2068" s="6" t="str">
        <f t="shared" si="233"/>
        <v>No Data</v>
      </c>
      <c r="N2068" s="7" t="str">
        <f t="shared" si="230"/>
        <v>No Data</v>
      </c>
    </row>
    <row r="2069" spans="1:14" x14ac:dyDescent="0.3">
      <c r="A2069" t="b">
        <f>ISBLANK([1]MonthlyLoginLogout!B2070)</f>
        <v>1</v>
      </c>
      <c r="B2069" t="str">
        <f t="shared" si="227"/>
        <v>No Data</v>
      </c>
      <c r="C2069" t="str">
        <f t="shared" si="228"/>
        <v>No Data</v>
      </c>
      <c r="D2069" t="str">
        <f>IF(A2069=TRUE,"No Data",[1]MonthlyLoginLogout!A2070)</f>
        <v>No Data</v>
      </c>
      <c r="E2069" s="10" t="str">
        <f>IF(A2069=TRUE,"No Data",Table1[[#This Row],[Date and Time Value]])</f>
        <v>No Data</v>
      </c>
      <c r="F2069" s="8" t="str">
        <f>IF(A2070=TRUE, "No Data", [1]MonthlyLoginLogout!B2070)</f>
        <v>No Data</v>
      </c>
      <c r="G2069" s="3" t="str">
        <f>IF(A2069=TRUE,"No Data",[1]MonthlyLoginLogout!C2070)</f>
        <v>No Data</v>
      </c>
      <c r="I2069" s="4" t="str">
        <f>IF(ISBLANK([2]MonthlyUserInfo!B2069), "No Data", [2]MonthlyUserInfo!A2069&amp;"\"&amp;[2]MonthlyUserInfo!B2069)</f>
        <v>No Data</v>
      </c>
      <c r="J2069" s="6" t="str">
        <f t="shared" si="229"/>
        <v>No Data</v>
      </c>
      <c r="K2069" s="6" t="str">
        <f t="shared" si="231"/>
        <v>No Data</v>
      </c>
      <c r="L2069" s="6" t="str">
        <f t="shared" si="232"/>
        <v>No Data</v>
      </c>
      <c r="M2069" s="6" t="str">
        <f t="shared" si="233"/>
        <v>No Data</v>
      </c>
      <c r="N2069" s="7" t="str">
        <f t="shared" si="230"/>
        <v>No Data</v>
      </c>
    </row>
    <row r="2070" spans="1:14" x14ac:dyDescent="0.3">
      <c r="A2070" t="b">
        <f>ISBLANK([1]MonthlyLoginLogout!B2071)</f>
        <v>1</v>
      </c>
      <c r="B2070" t="str">
        <f t="shared" si="227"/>
        <v>No Data</v>
      </c>
      <c r="C2070" t="str">
        <f t="shared" si="228"/>
        <v>No Data</v>
      </c>
      <c r="D2070" t="str">
        <f>IF(A2070=TRUE,"No Data",[1]MonthlyLoginLogout!A2071)</f>
        <v>No Data</v>
      </c>
      <c r="E2070" s="10" t="str">
        <f>IF(A2070=TRUE,"No Data",Table1[[#This Row],[Date and Time Value]])</f>
        <v>No Data</v>
      </c>
      <c r="F2070" s="8" t="str">
        <f>IF(A2071=TRUE, "No Data", [1]MonthlyLoginLogout!B2071)</f>
        <v>No Data</v>
      </c>
      <c r="G2070" s="3" t="str">
        <f>IF(A2070=TRUE,"No Data",[1]MonthlyLoginLogout!C2071)</f>
        <v>No Data</v>
      </c>
      <c r="I2070" s="4" t="str">
        <f>IF(ISBLANK([2]MonthlyUserInfo!B2070), "No Data", [2]MonthlyUserInfo!A2070&amp;"\"&amp;[2]MonthlyUserInfo!B2070)</f>
        <v>No Data</v>
      </c>
      <c r="J2070" s="6" t="str">
        <f t="shared" si="229"/>
        <v>No Data</v>
      </c>
      <c r="K2070" s="6" t="str">
        <f t="shared" si="231"/>
        <v>No Data</v>
      </c>
      <c r="L2070" s="6" t="str">
        <f t="shared" si="232"/>
        <v>No Data</v>
      </c>
      <c r="M2070" s="6" t="str">
        <f t="shared" si="233"/>
        <v>No Data</v>
      </c>
      <c r="N2070" s="7" t="str">
        <f t="shared" si="230"/>
        <v>No Data</v>
      </c>
    </row>
    <row r="2071" spans="1:14" x14ac:dyDescent="0.3">
      <c r="A2071" t="b">
        <f>ISBLANK([1]MonthlyLoginLogout!B2072)</f>
        <v>1</v>
      </c>
      <c r="B2071" t="str">
        <f t="shared" si="227"/>
        <v>No Data</v>
      </c>
      <c r="C2071" t="str">
        <f t="shared" si="228"/>
        <v>No Data</v>
      </c>
      <c r="D2071" t="str">
        <f>IF(A2071=TRUE,"No Data",[1]MonthlyLoginLogout!A2072)</f>
        <v>No Data</v>
      </c>
      <c r="E2071" s="10" t="str">
        <f>IF(A2071=TRUE,"No Data",Table1[[#This Row],[Date and Time Value]])</f>
        <v>No Data</v>
      </c>
      <c r="F2071" s="8" t="str">
        <f>IF(A2072=TRUE, "No Data", [1]MonthlyLoginLogout!B2072)</f>
        <v>No Data</v>
      </c>
      <c r="G2071" s="3" t="str">
        <f>IF(A2071=TRUE,"No Data",[1]MonthlyLoginLogout!C2072)</f>
        <v>No Data</v>
      </c>
      <c r="I2071" s="4" t="str">
        <f>IF(ISBLANK([2]MonthlyUserInfo!B2071), "No Data", [2]MonthlyUserInfo!A2071&amp;"\"&amp;[2]MonthlyUserInfo!B2071)</f>
        <v>No Data</v>
      </c>
      <c r="J2071" s="6" t="str">
        <f t="shared" si="229"/>
        <v>No Data</v>
      </c>
      <c r="K2071" s="6" t="str">
        <f t="shared" si="231"/>
        <v>No Data</v>
      </c>
      <c r="L2071" s="6" t="str">
        <f t="shared" si="232"/>
        <v>No Data</v>
      </c>
      <c r="M2071" s="6" t="str">
        <f t="shared" si="233"/>
        <v>No Data</v>
      </c>
      <c r="N2071" s="7" t="str">
        <f t="shared" si="230"/>
        <v>No Data</v>
      </c>
    </row>
    <row r="2072" spans="1:14" x14ac:dyDescent="0.3">
      <c r="A2072" t="b">
        <f>ISBLANK([1]MonthlyLoginLogout!B2073)</f>
        <v>1</v>
      </c>
      <c r="B2072" t="str">
        <f t="shared" si="227"/>
        <v>No Data</v>
      </c>
      <c r="C2072" t="str">
        <f t="shared" si="228"/>
        <v>No Data</v>
      </c>
      <c r="D2072" t="str">
        <f>IF(A2072=TRUE,"No Data",[1]MonthlyLoginLogout!A2073)</f>
        <v>No Data</v>
      </c>
      <c r="E2072" s="10" t="str">
        <f>IF(A2072=TRUE,"No Data",Table1[[#This Row],[Date and Time Value]])</f>
        <v>No Data</v>
      </c>
      <c r="F2072" s="8" t="str">
        <f>IF(A2073=TRUE, "No Data", [1]MonthlyLoginLogout!B2073)</f>
        <v>No Data</v>
      </c>
      <c r="G2072" s="3" t="str">
        <f>IF(A2072=TRUE,"No Data",[1]MonthlyLoginLogout!C2073)</f>
        <v>No Data</v>
      </c>
      <c r="I2072" s="4" t="str">
        <f>IF(ISBLANK([2]MonthlyUserInfo!B2072), "No Data", [2]MonthlyUserInfo!A2072&amp;"\"&amp;[2]MonthlyUserInfo!B2072)</f>
        <v>No Data</v>
      </c>
      <c r="J2072" s="6" t="str">
        <f t="shared" si="229"/>
        <v>No Data</v>
      </c>
      <c r="K2072" s="6" t="str">
        <f t="shared" si="231"/>
        <v>No Data</v>
      </c>
      <c r="L2072" s="6" t="str">
        <f t="shared" si="232"/>
        <v>No Data</v>
      </c>
      <c r="M2072" s="6" t="str">
        <f t="shared" si="233"/>
        <v>No Data</v>
      </c>
      <c r="N2072" s="7" t="str">
        <f t="shared" si="230"/>
        <v>No Data</v>
      </c>
    </row>
    <row r="2073" spans="1:14" x14ac:dyDescent="0.3">
      <c r="A2073" t="b">
        <f>ISBLANK([1]MonthlyLoginLogout!B2074)</f>
        <v>1</v>
      </c>
      <c r="B2073" t="str">
        <f t="shared" si="227"/>
        <v>No Data</v>
      </c>
      <c r="C2073" t="str">
        <f t="shared" si="228"/>
        <v>No Data</v>
      </c>
      <c r="D2073" t="str">
        <f>IF(A2073=TRUE,"No Data",[1]MonthlyLoginLogout!A2074)</f>
        <v>No Data</v>
      </c>
      <c r="E2073" s="10" t="str">
        <f>IF(A2073=TRUE,"No Data",Table1[[#This Row],[Date and Time Value]])</f>
        <v>No Data</v>
      </c>
      <c r="F2073" s="8" t="str">
        <f>IF(A2074=TRUE, "No Data", [1]MonthlyLoginLogout!B2074)</f>
        <v>No Data</v>
      </c>
      <c r="G2073" s="3" t="str">
        <f>IF(A2073=TRUE,"No Data",[1]MonthlyLoginLogout!C2074)</f>
        <v>No Data</v>
      </c>
      <c r="I2073" s="4" t="str">
        <f>IF(ISBLANK([2]MonthlyUserInfo!B2073), "No Data", [2]MonthlyUserInfo!A2073&amp;"\"&amp;[2]MonthlyUserInfo!B2073)</f>
        <v>No Data</v>
      </c>
      <c r="J2073" s="6" t="str">
        <f t="shared" si="229"/>
        <v>No Data</v>
      </c>
      <c r="K2073" s="6" t="str">
        <f t="shared" si="231"/>
        <v>No Data</v>
      </c>
      <c r="L2073" s="6" t="str">
        <f t="shared" si="232"/>
        <v>No Data</v>
      </c>
      <c r="M2073" s="6" t="str">
        <f t="shared" si="233"/>
        <v>No Data</v>
      </c>
      <c r="N2073" s="7" t="str">
        <f t="shared" si="230"/>
        <v>No Data</v>
      </c>
    </row>
    <row r="2074" spans="1:14" x14ac:dyDescent="0.3">
      <c r="A2074" t="b">
        <f>ISBLANK([1]MonthlyLoginLogout!B2075)</f>
        <v>1</v>
      </c>
      <c r="B2074" t="str">
        <f t="shared" si="227"/>
        <v>No Data</v>
      </c>
      <c r="C2074" t="str">
        <f t="shared" si="228"/>
        <v>No Data</v>
      </c>
      <c r="D2074" t="str">
        <f>IF(A2074=TRUE,"No Data",[1]MonthlyLoginLogout!A2075)</f>
        <v>No Data</v>
      </c>
      <c r="E2074" s="10" t="str">
        <f>IF(A2074=TRUE,"No Data",Table1[[#This Row],[Date and Time Value]])</f>
        <v>No Data</v>
      </c>
      <c r="F2074" s="8" t="str">
        <f>IF(A2075=TRUE, "No Data", [1]MonthlyLoginLogout!B2075)</f>
        <v>No Data</v>
      </c>
      <c r="G2074" s="3" t="str">
        <f>IF(A2074=TRUE,"No Data",[1]MonthlyLoginLogout!C2075)</f>
        <v>No Data</v>
      </c>
      <c r="I2074" s="4" t="str">
        <f>IF(ISBLANK([2]MonthlyUserInfo!B2074), "No Data", [2]MonthlyUserInfo!A2074&amp;"\"&amp;[2]MonthlyUserInfo!B2074)</f>
        <v>No Data</v>
      </c>
      <c r="J2074" s="6" t="str">
        <f t="shared" si="229"/>
        <v>No Data</v>
      </c>
      <c r="K2074" s="6" t="str">
        <f t="shared" si="231"/>
        <v>No Data</v>
      </c>
      <c r="L2074" s="6" t="str">
        <f t="shared" si="232"/>
        <v>No Data</v>
      </c>
      <c r="M2074" s="6" t="str">
        <f t="shared" si="233"/>
        <v>No Data</v>
      </c>
      <c r="N2074" s="7" t="str">
        <f t="shared" si="230"/>
        <v>No Data</v>
      </c>
    </row>
    <row r="2075" spans="1:14" x14ac:dyDescent="0.3">
      <c r="A2075" t="b">
        <f>ISBLANK([1]MonthlyLoginLogout!B2076)</f>
        <v>1</v>
      </c>
      <c r="B2075" t="str">
        <f t="shared" si="227"/>
        <v>No Data</v>
      </c>
      <c r="C2075" t="str">
        <f t="shared" si="228"/>
        <v>No Data</v>
      </c>
      <c r="D2075" t="str">
        <f>IF(A2075=TRUE,"No Data",[1]MonthlyLoginLogout!A2076)</f>
        <v>No Data</v>
      </c>
      <c r="E2075" s="10" t="str">
        <f>IF(A2075=TRUE,"No Data",Table1[[#This Row],[Date and Time Value]])</f>
        <v>No Data</v>
      </c>
      <c r="F2075" s="8" t="str">
        <f>IF(A2076=TRUE, "No Data", [1]MonthlyLoginLogout!B2076)</f>
        <v>No Data</v>
      </c>
      <c r="G2075" s="3" t="str">
        <f>IF(A2075=TRUE,"No Data",[1]MonthlyLoginLogout!C2076)</f>
        <v>No Data</v>
      </c>
      <c r="I2075" s="4" t="str">
        <f>IF(ISBLANK([2]MonthlyUserInfo!B2075), "No Data", [2]MonthlyUserInfo!A2075&amp;"\"&amp;[2]MonthlyUserInfo!B2075)</f>
        <v>No Data</v>
      </c>
      <c r="J2075" s="6" t="str">
        <f t="shared" si="229"/>
        <v>No Data</v>
      </c>
      <c r="K2075" s="6" t="str">
        <f t="shared" si="231"/>
        <v>No Data</v>
      </c>
      <c r="L2075" s="6" t="str">
        <f t="shared" si="232"/>
        <v>No Data</v>
      </c>
      <c r="M2075" s="6" t="str">
        <f t="shared" si="233"/>
        <v>No Data</v>
      </c>
      <c r="N2075" s="7" t="str">
        <f t="shared" si="230"/>
        <v>No Data</v>
      </c>
    </row>
    <row r="2076" spans="1:14" x14ac:dyDescent="0.3">
      <c r="A2076" t="b">
        <f>ISBLANK([1]MonthlyLoginLogout!B2077)</f>
        <v>1</v>
      </c>
      <c r="B2076" t="str">
        <f t="shared" si="227"/>
        <v>No Data</v>
      </c>
      <c r="C2076" t="str">
        <f t="shared" si="228"/>
        <v>No Data</v>
      </c>
      <c r="D2076" t="str">
        <f>IF(A2076=TRUE,"No Data",[1]MonthlyLoginLogout!A2077)</f>
        <v>No Data</v>
      </c>
      <c r="E2076" s="10" t="str">
        <f>IF(A2076=TRUE,"No Data",Table1[[#This Row],[Date and Time Value]])</f>
        <v>No Data</v>
      </c>
      <c r="F2076" s="8" t="str">
        <f>IF(A2077=TRUE, "No Data", [1]MonthlyLoginLogout!B2077)</f>
        <v>No Data</v>
      </c>
      <c r="G2076" s="3" t="str">
        <f>IF(A2076=TRUE,"No Data",[1]MonthlyLoginLogout!C2077)</f>
        <v>No Data</v>
      </c>
      <c r="I2076" s="4" t="str">
        <f>IF(ISBLANK([2]MonthlyUserInfo!B2076), "No Data", [2]MonthlyUserInfo!A2076&amp;"\"&amp;[2]MonthlyUserInfo!B2076)</f>
        <v>No Data</v>
      </c>
      <c r="J2076" s="6" t="str">
        <f t="shared" si="229"/>
        <v>No Data</v>
      </c>
      <c r="K2076" s="6" t="str">
        <f t="shared" si="231"/>
        <v>No Data</v>
      </c>
      <c r="L2076" s="6" t="str">
        <f t="shared" si="232"/>
        <v>No Data</v>
      </c>
      <c r="M2076" s="6" t="str">
        <f t="shared" si="233"/>
        <v>No Data</v>
      </c>
      <c r="N2076" s="7" t="str">
        <f t="shared" si="230"/>
        <v>No Data</v>
      </c>
    </row>
    <row r="2077" spans="1:14" x14ac:dyDescent="0.3">
      <c r="A2077" t="b">
        <f>ISBLANK([1]MonthlyLoginLogout!B2078)</f>
        <v>1</v>
      </c>
      <c r="B2077" t="str">
        <f t="shared" si="227"/>
        <v>No Data</v>
      </c>
      <c r="C2077" t="str">
        <f t="shared" si="228"/>
        <v>No Data</v>
      </c>
      <c r="D2077" t="str">
        <f>IF(A2077=TRUE,"No Data",[1]MonthlyLoginLogout!A2078)</f>
        <v>No Data</v>
      </c>
      <c r="E2077" s="10" t="str">
        <f>IF(A2077=TRUE,"No Data",Table1[[#This Row],[Date and Time Value]])</f>
        <v>No Data</v>
      </c>
      <c r="F2077" s="8" t="str">
        <f>IF(A2078=TRUE, "No Data", [1]MonthlyLoginLogout!B2078)</f>
        <v>No Data</v>
      </c>
      <c r="G2077" s="3" t="str">
        <f>IF(A2077=TRUE,"No Data",[1]MonthlyLoginLogout!C2078)</f>
        <v>No Data</v>
      </c>
      <c r="I2077" s="4" t="str">
        <f>IF(ISBLANK([2]MonthlyUserInfo!B2077), "No Data", [2]MonthlyUserInfo!A2077&amp;"\"&amp;[2]MonthlyUserInfo!B2077)</f>
        <v>No Data</v>
      </c>
      <c r="J2077" s="6" t="str">
        <f t="shared" si="229"/>
        <v>No Data</v>
      </c>
      <c r="K2077" s="6" t="str">
        <f t="shared" si="231"/>
        <v>No Data</v>
      </c>
      <c r="L2077" s="6" t="str">
        <f t="shared" si="232"/>
        <v>No Data</v>
      </c>
      <c r="M2077" s="6" t="str">
        <f t="shared" si="233"/>
        <v>No Data</v>
      </c>
      <c r="N2077" s="7" t="str">
        <f t="shared" si="230"/>
        <v>No Data</v>
      </c>
    </row>
    <row r="2078" spans="1:14" x14ac:dyDescent="0.3">
      <c r="A2078" t="b">
        <f>ISBLANK([1]MonthlyLoginLogout!B2079)</f>
        <v>1</v>
      </c>
      <c r="B2078" t="str">
        <f t="shared" si="227"/>
        <v>No Data</v>
      </c>
      <c r="C2078" t="str">
        <f t="shared" si="228"/>
        <v>No Data</v>
      </c>
      <c r="D2078" t="str">
        <f>IF(A2078=TRUE,"No Data",[1]MonthlyLoginLogout!A2079)</f>
        <v>No Data</v>
      </c>
      <c r="E2078" s="10" t="str">
        <f>IF(A2078=TRUE,"No Data",Table1[[#This Row],[Date and Time Value]])</f>
        <v>No Data</v>
      </c>
      <c r="F2078" s="8" t="str">
        <f>IF(A2079=TRUE, "No Data", [1]MonthlyLoginLogout!B2079)</f>
        <v>No Data</v>
      </c>
      <c r="G2078" s="3" t="str">
        <f>IF(A2078=TRUE,"No Data",[1]MonthlyLoginLogout!C2079)</f>
        <v>No Data</v>
      </c>
      <c r="I2078" s="4" t="str">
        <f>IF(ISBLANK([2]MonthlyUserInfo!B2078), "No Data", [2]MonthlyUserInfo!A2078&amp;"\"&amp;[2]MonthlyUserInfo!B2078)</f>
        <v>No Data</v>
      </c>
      <c r="J2078" s="6" t="str">
        <f t="shared" si="229"/>
        <v>No Data</v>
      </c>
      <c r="K2078" s="6" t="str">
        <f t="shared" si="231"/>
        <v>No Data</v>
      </c>
      <c r="L2078" s="6" t="str">
        <f t="shared" si="232"/>
        <v>No Data</v>
      </c>
      <c r="M2078" s="6" t="str">
        <f t="shared" si="233"/>
        <v>No Data</v>
      </c>
      <c r="N2078" s="7" t="str">
        <f t="shared" si="230"/>
        <v>No Data</v>
      </c>
    </row>
    <row r="2079" spans="1:14" x14ac:dyDescent="0.3">
      <c r="A2079" t="b">
        <f>ISBLANK([1]MonthlyLoginLogout!B2080)</f>
        <v>1</v>
      </c>
      <c r="B2079" t="str">
        <f t="shared" si="227"/>
        <v>No Data</v>
      </c>
      <c r="C2079" t="str">
        <f t="shared" si="228"/>
        <v>No Data</v>
      </c>
      <c r="D2079" t="str">
        <f>IF(A2079=TRUE,"No Data",[1]MonthlyLoginLogout!A2080)</f>
        <v>No Data</v>
      </c>
      <c r="E2079" s="10" t="str">
        <f>IF(A2079=TRUE,"No Data",Table1[[#This Row],[Date and Time Value]])</f>
        <v>No Data</v>
      </c>
      <c r="F2079" s="8" t="str">
        <f>IF(A2080=TRUE, "No Data", [1]MonthlyLoginLogout!B2080)</f>
        <v>No Data</v>
      </c>
      <c r="G2079" s="3" t="str">
        <f>IF(A2079=TRUE,"No Data",[1]MonthlyLoginLogout!C2080)</f>
        <v>No Data</v>
      </c>
      <c r="I2079" s="4" t="str">
        <f>IF(ISBLANK([2]MonthlyUserInfo!B2079), "No Data", [2]MonthlyUserInfo!A2079&amp;"\"&amp;[2]MonthlyUserInfo!B2079)</f>
        <v>No Data</v>
      </c>
      <c r="J2079" s="6" t="str">
        <f t="shared" si="229"/>
        <v>No Data</v>
      </c>
      <c r="K2079" s="6" t="str">
        <f t="shared" si="231"/>
        <v>No Data</v>
      </c>
      <c r="L2079" s="6" t="str">
        <f t="shared" si="232"/>
        <v>No Data</v>
      </c>
      <c r="M2079" s="6" t="str">
        <f t="shared" si="233"/>
        <v>No Data</v>
      </c>
      <c r="N2079" s="7" t="str">
        <f t="shared" si="230"/>
        <v>No Data</v>
      </c>
    </row>
    <row r="2080" spans="1:14" x14ac:dyDescent="0.3">
      <c r="A2080" t="b">
        <f>ISBLANK([1]MonthlyLoginLogout!B2081)</f>
        <v>1</v>
      </c>
      <c r="B2080" t="str">
        <f t="shared" si="227"/>
        <v>No Data</v>
      </c>
      <c r="C2080" t="str">
        <f t="shared" si="228"/>
        <v>No Data</v>
      </c>
      <c r="D2080" t="str">
        <f>IF(A2080=TRUE,"No Data",[1]MonthlyLoginLogout!A2081)</f>
        <v>No Data</v>
      </c>
      <c r="E2080" s="10" t="str">
        <f>IF(A2080=TRUE,"No Data",Table1[[#This Row],[Date and Time Value]])</f>
        <v>No Data</v>
      </c>
      <c r="F2080" s="8" t="str">
        <f>IF(A2081=TRUE, "No Data", [1]MonthlyLoginLogout!B2081)</f>
        <v>No Data</v>
      </c>
      <c r="G2080" s="3" t="str">
        <f>IF(A2080=TRUE,"No Data",[1]MonthlyLoginLogout!C2081)</f>
        <v>No Data</v>
      </c>
      <c r="I2080" s="4" t="str">
        <f>IF(ISBLANK([2]MonthlyUserInfo!B2080), "No Data", [2]MonthlyUserInfo!A2080&amp;"\"&amp;[2]MonthlyUserInfo!B2080)</f>
        <v>No Data</v>
      </c>
      <c r="J2080" s="6" t="str">
        <f t="shared" si="229"/>
        <v>No Data</v>
      </c>
      <c r="K2080" s="6" t="str">
        <f t="shared" si="231"/>
        <v>No Data</v>
      </c>
      <c r="L2080" s="6" t="str">
        <f t="shared" si="232"/>
        <v>No Data</v>
      </c>
      <c r="M2080" s="6" t="str">
        <f t="shared" si="233"/>
        <v>No Data</v>
      </c>
      <c r="N2080" s="7" t="str">
        <f t="shared" si="230"/>
        <v>No Data</v>
      </c>
    </row>
    <row r="2081" spans="1:14" x14ac:dyDescent="0.3">
      <c r="A2081" t="b">
        <f>ISBLANK([1]MonthlyLoginLogout!B2082)</f>
        <v>1</v>
      </c>
      <c r="B2081" t="str">
        <f t="shared" si="227"/>
        <v>No Data</v>
      </c>
      <c r="C2081" t="str">
        <f t="shared" si="228"/>
        <v>No Data</v>
      </c>
      <c r="D2081" t="str">
        <f>IF(A2081=TRUE,"No Data",[1]MonthlyLoginLogout!A2082)</f>
        <v>No Data</v>
      </c>
      <c r="E2081" s="10" t="str">
        <f>IF(A2081=TRUE,"No Data",Table1[[#This Row],[Date and Time Value]])</f>
        <v>No Data</v>
      </c>
      <c r="F2081" s="8" t="str">
        <f>IF(A2082=TRUE, "No Data", [1]MonthlyLoginLogout!B2082)</f>
        <v>No Data</v>
      </c>
      <c r="G2081" s="3" t="str">
        <f>IF(A2081=TRUE,"No Data",[1]MonthlyLoginLogout!C2082)</f>
        <v>No Data</v>
      </c>
      <c r="I2081" s="4" t="str">
        <f>IF(ISBLANK([2]MonthlyUserInfo!B2081), "No Data", [2]MonthlyUserInfo!A2081&amp;"\"&amp;[2]MonthlyUserInfo!B2081)</f>
        <v>No Data</v>
      </c>
      <c r="J2081" s="6" t="str">
        <f t="shared" si="229"/>
        <v>No Data</v>
      </c>
      <c r="K2081" s="6" t="str">
        <f t="shared" si="231"/>
        <v>No Data</v>
      </c>
      <c r="L2081" s="6" t="str">
        <f t="shared" si="232"/>
        <v>No Data</v>
      </c>
      <c r="M2081" s="6" t="str">
        <f t="shared" si="233"/>
        <v>No Data</v>
      </c>
      <c r="N2081" s="7" t="str">
        <f t="shared" si="230"/>
        <v>No Data</v>
      </c>
    </row>
    <row r="2082" spans="1:14" x14ac:dyDescent="0.3">
      <c r="A2082" t="b">
        <f>ISBLANK([1]MonthlyLoginLogout!B2083)</f>
        <v>1</v>
      </c>
      <c r="B2082" t="str">
        <f t="shared" si="227"/>
        <v>No Data</v>
      </c>
      <c r="C2082" t="str">
        <f t="shared" si="228"/>
        <v>No Data</v>
      </c>
      <c r="D2082" t="str">
        <f>IF(A2082=TRUE,"No Data",[1]MonthlyLoginLogout!A2083)</f>
        <v>No Data</v>
      </c>
      <c r="E2082" s="10" t="str">
        <f>IF(A2082=TRUE,"No Data",Table1[[#This Row],[Date and Time Value]])</f>
        <v>No Data</v>
      </c>
      <c r="F2082" s="8" t="str">
        <f>IF(A2083=TRUE, "No Data", [1]MonthlyLoginLogout!B2083)</f>
        <v>No Data</v>
      </c>
      <c r="G2082" s="3" t="str">
        <f>IF(A2082=TRUE,"No Data",[1]MonthlyLoginLogout!C2083)</f>
        <v>No Data</v>
      </c>
      <c r="I2082" s="4" t="str">
        <f>IF(ISBLANK([2]MonthlyUserInfo!B2082), "No Data", [2]MonthlyUserInfo!A2082&amp;"\"&amp;[2]MonthlyUserInfo!B2082)</f>
        <v>No Data</v>
      </c>
      <c r="J2082" s="6" t="str">
        <f t="shared" si="229"/>
        <v>No Data</v>
      </c>
      <c r="K2082" s="6" t="str">
        <f t="shared" si="231"/>
        <v>No Data</v>
      </c>
      <c r="L2082" s="6" t="str">
        <f t="shared" si="232"/>
        <v>No Data</v>
      </c>
      <c r="M2082" s="6" t="str">
        <f t="shared" si="233"/>
        <v>No Data</v>
      </c>
      <c r="N2082" s="7" t="str">
        <f t="shared" si="230"/>
        <v>No Data</v>
      </c>
    </row>
    <row r="2083" spans="1:14" x14ac:dyDescent="0.3">
      <c r="A2083" t="b">
        <f>ISBLANK([1]MonthlyLoginLogout!B2084)</f>
        <v>1</v>
      </c>
      <c r="B2083" t="str">
        <f t="shared" si="227"/>
        <v>No Data</v>
      </c>
      <c r="C2083" t="str">
        <f t="shared" si="228"/>
        <v>No Data</v>
      </c>
      <c r="D2083" t="str">
        <f>IF(A2083=TRUE,"No Data",[1]MonthlyLoginLogout!A2084)</f>
        <v>No Data</v>
      </c>
      <c r="E2083" s="10" t="str">
        <f>IF(A2083=TRUE,"No Data",Table1[[#This Row],[Date and Time Value]])</f>
        <v>No Data</v>
      </c>
      <c r="F2083" s="8" t="str">
        <f>IF(A2084=TRUE, "No Data", [1]MonthlyLoginLogout!B2084)</f>
        <v>No Data</v>
      </c>
      <c r="G2083" s="3" t="str">
        <f>IF(A2083=TRUE,"No Data",[1]MonthlyLoginLogout!C2084)</f>
        <v>No Data</v>
      </c>
      <c r="I2083" s="4" t="str">
        <f>IF(ISBLANK([2]MonthlyUserInfo!B2083), "No Data", [2]MonthlyUserInfo!A2083&amp;"\"&amp;[2]MonthlyUserInfo!B2083)</f>
        <v>No Data</v>
      </c>
      <c r="J2083" s="6" t="str">
        <f t="shared" si="229"/>
        <v>No Data</v>
      </c>
      <c r="K2083" s="6" t="str">
        <f t="shared" si="231"/>
        <v>No Data</v>
      </c>
      <c r="L2083" s="6" t="str">
        <f t="shared" si="232"/>
        <v>No Data</v>
      </c>
      <c r="M2083" s="6" t="str">
        <f t="shared" si="233"/>
        <v>No Data</v>
      </c>
      <c r="N2083" s="7" t="str">
        <f t="shared" si="230"/>
        <v>No Data</v>
      </c>
    </row>
    <row r="2084" spans="1:14" x14ac:dyDescent="0.3">
      <c r="A2084" t="b">
        <f>ISBLANK([1]MonthlyLoginLogout!B2085)</f>
        <v>1</v>
      </c>
      <c r="B2084" t="str">
        <f t="shared" si="227"/>
        <v>No Data</v>
      </c>
      <c r="C2084" t="str">
        <f t="shared" si="228"/>
        <v>No Data</v>
      </c>
      <c r="D2084" t="str">
        <f>IF(A2084=TRUE,"No Data",[1]MonthlyLoginLogout!A2085)</f>
        <v>No Data</v>
      </c>
      <c r="E2084" s="10" t="str">
        <f>IF(A2084=TRUE,"No Data",Table1[[#This Row],[Date and Time Value]])</f>
        <v>No Data</v>
      </c>
      <c r="F2084" s="8" t="str">
        <f>IF(A2085=TRUE, "No Data", [1]MonthlyLoginLogout!B2085)</f>
        <v>No Data</v>
      </c>
      <c r="G2084" s="3" t="str">
        <f>IF(A2084=TRUE,"No Data",[1]MonthlyLoginLogout!C2085)</f>
        <v>No Data</v>
      </c>
      <c r="I2084" s="4" t="str">
        <f>IF(ISBLANK([2]MonthlyUserInfo!B2084), "No Data", [2]MonthlyUserInfo!A2084&amp;"\"&amp;[2]MonthlyUserInfo!B2084)</f>
        <v>No Data</v>
      </c>
      <c r="J2084" s="6" t="str">
        <f t="shared" si="229"/>
        <v>No Data</v>
      </c>
      <c r="K2084" s="6" t="str">
        <f t="shared" si="231"/>
        <v>No Data</v>
      </c>
      <c r="L2084" s="6" t="str">
        <f t="shared" si="232"/>
        <v>No Data</v>
      </c>
      <c r="M2084" s="6" t="str">
        <f t="shared" si="233"/>
        <v>No Data</v>
      </c>
      <c r="N2084" s="7" t="str">
        <f t="shared" si="230"/>
        <v>No Data</v>
      </c>
    </row>
    <row r="2085" spans="1:14" x14ac:dyDescent="0.3">
      <c r="A2085" t="b">
        <f>ISBLANK([1]MonthlyLoginLogout!B2086)</f>
        <v>1</v>
      </c>
      <c r="B2085" t="str">
        <f t="shared" si="227"/>
        <v>No Data</v>
      </c>
      <c r="C2085" t="str">
        <f t="shared" si="228"/>
        <v>No Data</v>
      </c>
      <c r="D2085" t="str">
        <f>IF(A2085=TRUE,"No Data",[1]MonthlyLoginLogout!A2086)</f>
        <v>No Data</v>
      </c>
      <c r="E2085" s="10" t="str">
        <f>IF(A2085=TRUE,"No Data",Table1[[#This Row],[Date and Time Value]])</f>
        <v>No Data</v>
      </c>
      <c r="F2085" s="8" t="str">
        <f>IF(A2086=TRUE, "No Data", [1]MonthlyLoginLogout!B2086)</f>
        <v>No Data</v>
      </c>
      <c r="G2085" s="3" t="str">
        <f>IF(A2085=TRUE,"No Data",[1]MonthlyLoginLogout!C2086)</f>
        <v>No Data</v>
      </c>
      <c r="I2085" s="4" t="str">
        <f>IF(ISBLANK([2]MonthlyUserInfo!B2085), "No Data", [2]MonthlyUserInfo!A2085&amp;"\"&amp;[2]MonthlyUserInfo!B2085)</f>
        <v>No Data</v>
      </c>
      <c r="J2085" s="6" t="str">
        <f t="shared" si="229"/>
        <v>No Data</v>
      </c>
      <c r="K2085" s="6" t="str">
        <f t="shared" si="231"/>
        <v>No Data</v>
      </c>
      <c r="L2085" s="6" t="str">
        <f t="shared" si="232"/>
        <v>No Data</v>
      </c>
      <c r="M2085" s="6" t="str">
        <f t="shared" si="233"/>
        <v>No Data</v>
      </c>
      <c r="N2085" s="7" t="str">
        <f t="shared" si="230"/>
        <v>No Data</v>
      </c>
    </row>
    <row r="2086" spans="1:14" x14ac:dyDescent="0.3">
      <c r="A2086" t="b">
        <f>ISBLANK([1]MonthlyLoginLogout!B2087)</f>
        <v>1</v>
      </c>
      <c r="B2086" t="str">
        <f t="shared" si="227"/>
        <v>No Data</v>
      </c>
      <c r="C2086" t="str">
        <f t="shared" si="228"/>
        <v>No Data</v>
      </c>
      <c r="D2086" t="str">
        <f>IF(A2086=TRUE,"No Data",[1]MonthlyLoginLogout!A2087)</f>
        <v>No Data</v>
      </c>
      <c r="E2086" s="10" t="str">
        <f>IF(A2086=TRUE,"No Data",Table1[[#This Row],[Date and Time Value]])</f>
        <v>No Data</v>
      </c>
      <c r="F2086" s="8" t="str">
        <f>IF(A2087=TRUE, "No Data", [1]MonthlyLoginLogout!B2087)</f>
        <v>No Data</v>
      </c>
      <c r="G2086" s="3" t="str">
        <f>IF(A2086=TRUE,"No Data",[1]MonthlyLoginLogout!C2087)</f>
        <v>No Data</v>
      </c>
      <c r="I2086" s="4" t="str">
        <f>IF(ISBLANK([2]MonthlyUserInfo!B2086), "No Data", [2]MonthlyUserInfo!A2086&amp;"\"&amp;[2]MonthlyUserInfo!B2086)</f>
        <v>No Data</v>
      </c>
      <c r="J2086" s="6" t="str">
        <f t="shared" si="229"/>
        <v>No Data</v>
      </c>
      <c r="K2086" s="6" t="str">
        <f t="shared" si="231"/>
        <v>No Data</v>
      </c>
      <c r="L2086" s="6" t="str">
        <f t="shared" si="232"/>
        <v>No Data</v>
      </c>
      <c r="M2086" s="6" t="str">
        <f t="shared" si="233"/>
        <v>No Data</v>
      </c>
      <c r="N2086" s="7" t="str">
        <f t="shared" si="230"/>
        <v>No Data</v>
      </c>
    </row>
    <row r="2087" spans="1:14" x14ac:dyDescent="0.3">
      <c r="A2087" t="b">
        <f>ISBLANK([1]MonthlyLoginLogout!B2088)</f>
        <v>1</v>
      </c>
      <c r="B2087" t="str">
        <f t="shared" si="227"/>
        <v>No Data</v>
      </c>
      <c r="C2087" t="str">
        <f t="shared" si="228"/>
        <v>No Data</v>
      </c>
      <c r="D2087" t="str">
        <f>IF(A2087=TRUE,"No Data",[1]MonthlyLoginLogout!A2088)</f>
        <v>No Data</v>
      </c>
      <c r="E2087" s="10" t="str">
        <f>IF(A2087=TRUE,"No Data",Table1[[#This Row],[Date and Time Value]])</f>
        <v>No Data</v>
      </c>
      <c r="F2087" s="8" t="str">
        <f>IF(A2088=TRUE, "No Data", [1]MonthlyLoginLogout!B2088)</f>
        <v>No Data</v>
      </c>
      <c r="G2087" s="3" t="str">
        <f>IF(A2087=TRUE,"No Data",[1]MonthlyLoginLogout!C2088)</f>
        <v>No Data</v>
      </c>
      <c r="I2087" s="4" t="str">
        <f>IF(ISBLANK([2]MonthlyUserInfo!B2087), "No Data", [2]MonthlyUserInfo!A2087&amp;"\"&amp;[2]MonthlyUserInfo!B2087)</f>
        <v>No Data</v>
      </c>
      <c r="J2087" s="6" t="str">
        <f t="shared" si="229"/>
        <v>No Data</v>
      </c>
      <c r="K2087" s="6" t="str">
        <f t="shared" si="231"/>
        <v>No Data</v>
      </c>
      <c r="L2087" s="6" t="str">
        <f t="shared" si="232"/>
        <v>No Data</v>
      </c>
      <c r="M2087" s="6" t="str">
        <f t="shared" si="233"/>
        <v>No Data</v>
      </c>
      <c r="N2087" s="7" t="str">
        <f t="shared" si="230"/>
        <v>No Data</v>
      </c>
    </row>
    <row r="2088" spans="1:14" x14ac:dyDescent="0.3">
      <c r="A2088" t="b">
        <f>ISBLANK([1]MonthlyLoginLogout!B2089)</f>
        <v>1</v>
      </c>
      <c r="B2088" t="str">
        <f t="shared" si="227"/>
        <v>No Data</v>
      </c>
      <c r="C2088" t="str">
        <f t="shared" si="228"/>
        <v>No Data</v>
      </c>
      <c r="D2088" t="str">
        <f>IF(A2088=TRUE,"No Data",[1]MonthlyLoginLogout!A2089)</f>
        <v>No Data</v>
      </c>
      <c r="E2088" s="10" t="str">
        <f>IF(A2088=TRUE,"No Data",Table1[[#This Row],[Date and Time Value]])</f>
        <v>No Data</v>
      </c>
      <c r="F2088" s="8" t="str">
        <f>IF(A2089=TRUE, "No Data", [1]MonthlyLoginLogout!B2089)</f>
        <v>No Data</v>
      </c>
      <c r="G2088" s="3" t="str">
        <f>IF(A2088=TRUE,"No Data",[1]MonthlyLoginLogout!C2089)</f>
        <v>No Data</v>
      </c>
      <c r="I2088" s="4" t="str">
        <f>IF(ISBLANK([2]MonthlyUserInfo!B2088), "No Data", [2]MonthlyUserInfo!A2088&amp;"\"&amp;[2]MonthlyUserInfo!B2088)</f>
        <v>No Data</v>
      </c>
      <c r="J2088" s="6" t="str">
        <f t="shared" si="229"/>
        <v>No Data</v>
      </c>
      <c r="K2088" s="6" t="str">
        <f t="shared" si="231"/>
        <v>No Data</v>
      </c>
      <c r="L2088" s="6" t="str">
        <f t="shared" si="232"/>
        <v>No Data</v>
      </c>
      <c r="M2088" s="6" t="str">
        <f t="shared" si="233"/>
        <v>No Data</v>
      </c>
      <c r="N2088" s="7" t="str">
        <f t="shared" si="230"/>
        <v>No Data</v>
      </c>
    </row>
    <row r="2089" spans="1:14" x14ac:dyDescent="0.3">
      <c r="A2089" t="b">
        <f>ISBLANK([1]MonthlyLoginLogout!B2090)</f>
        <v>1</v>
      </c>
      <c r="B2089" t="str">
        <f t="shared" si="227"/>
        <v>No Data</v>
      </c>
      <c r="C2089" t="str">
        <f t="shared" si="228"/>
        <v>No Data</v>
      </c>
      <c r="D2089" t="str">
        <f>IF(A2089=TRUE,"No Data",[1]MonthlyLoginLogout!A2090)</f>
        <v>No Data</v>
      </c>
      <c r="E2089" s="10" t="str">
        <f>IF(A2089=TRUE,"No Data",Table1[[#This Row],[Date and Time Value]])</f>
        <v>No Data</v>
      </c>
      <c r="F2089" s="8" t="str">
        <f>IF(A2090=TRUE, "No Data", [1]MonthlyLoginLogout!B2090)</f>
        <v>No Data</v>
      </c>
      <c r="G2089" s="3" t="str">
        <f>IF(A2089=TRUE,"No Data",[1]MonthlyLoginLogout!C2090)</f>
        <v>No Data</v>
      </c>
      <c r="I2089" s="4" t="str">
        <f>IF(ISBLANK([2]MonthlyUserInfo!B2089), "No Data", [2]MonthlyUserInfo!A2089&amp;"\"&amp;[2]MonthlyUserInfo!B2089)</f>
        <v>No Data</v>
      </c>
      <c r="J2089" s="6" t="str">
        <f t="shared" si="229"/>
        <v>No Data</v>
      </c>
      <c r="K2089" s="6" t="str">
        <f t="shared" si="231"/>
        <v>No Data</v>
      </c>
      <c r="L2089" s="6" t="str">
        <f t="shared" si="232"/>
        <v>No Data</v>
      </c>
      <c r="M2089" s="6" t="str">
        <f t="shared" si="233"/>
        <v>No Data</v>
      </c>
      <c r="N2089" s="7" t="str">
        <f t="shared" si="230"/>
        <v>No Data</v>
      </c>
    </row>
    <row r="2090" spans="1:14" x14ac:dyDescent="0.3">
      <c r="A2090" t="b">
        <f>ISBLANK([1]MonthlyLoginLogout!B2091)</f>
        <v>1</v>
      </c>
      <c r="B2090" t="str">
        <f t="shared" si="227"/>
        <v>No Data</v>
      </c>
      <c r="C2090" t="str">
        <f t="shared" si="228"/>
        <v>No Data</v>
      </c>
      <c r="D2090" t="str">
        <f>IF(A2090=TRUE,"No Data",[1]MonthlyLoginLogout!A2091)</f>
        <v>No Data</v>
      </c>
      <c r="E2090" s="10" t="str">
        <f>IF(A2090=TRUE,"No Data",Table1[[#This Row],[Date and Time Value]])</f>
        <v>No Data</v>
      </c>
      <c r="F2090" s="8" t="str">
        <f>IF(A2091=TRUE, "No Data", [1]MonthlyLoginLogout!B2091)</f>
        <v>No Data</v>
      </c>
      <c r="G2090" s="3" t="str">
        <f>IF(A2090=TRUE,"No Data",[1]MonthlyLoginLogout!C2091)</f>
        <v>No Data</v>
      </c>
      <c r="I2090" s="4" t="str">
        <f>IF(ISBLANK([2]MonthlyUserInfo!B2090), "No Data", [2]MonthlyUserInfo!A2090&amp;"\"&amp;[2]MonthlyUserInfo!B2090)</f>
        <v>No Data</v>
      </c>
      <c r="J2090" s="6" t="str">
        <f t="shared" si="229"/>
        <v>No Data</v>
      </c>
      <c r="K2090" s="6" t="str">
        <f t="shared" si="231"/>
        <v>No Data</v>
      </c>
      <c r="L2090" s="6" t="str">
        <f t="shared" si="232"/>
        <v>No Data</v>
      </c>
      <c r="M2090" s="6" t="str">
        <f t="shared" si="233"/>
        <v>No Data</v>
      </c>
      <c r="N2090" s="7" t="str">
        <f t="shared" si="230"/>
        <v>No Data</v>
      </c>
    </row>
    <row r="2091" spans="1:14" x14ac:dyDescent="0.3">
      <c r="A2091" t="b">
        <f>ISBLANK([1]MonthlyLoginLogout!B2092)</f>
        <v>1</v>
      </c>
      <c r="B2091" t="str">
        <f t="shared" si="227"/>
        <v>No Data</v>
      </c>
      <c r="C2091" t="str">
        <f t="shared" si="228"/>
        <v>No Data</v>
      </c>
      <c r="D2091" t="str">
        <f>IF(A2091=TRUE,"No Data",[1]MonthlyLoginLogout!A2092)</f>
        <v>No Data</v>
      </c>
      <c r="E2091" s="10" t="str">
        <f>IF(A2091=TRUE,"No Data",Table1[[#This Row],[Date and Time Value]])</f>
        <v>No Data</v>
      </c>
      <c r="F2091" s="8" t="str">
        <f>IF(A2092=TRUE, "No Data", [1]MonthlyLoginLogout!B2092)</f>
        <v>No Data</v>
      </c>
      <c r="G2091" s="3" t="str">
        <f>IF(A2091=TRUE,"No Data",[1]MonthlyLoginLogout!C2092)</f>
        <v>No Data</v>
      </c>
      <c r="I2091" s="4" t="str">
        <f>IF(ISBLANK([2]MonthlyUserInfo!B2091), "No Data", [2]MonthlyUserInfo!A2091&amp;"\"&amp;[2]MonthlyUserInfo!B2091)</f>
        <v>No Data</v>
      </c>
      <c r="J2091" s="6" t="str">
        <f t="shared" si="229"/>
        <v>No Data</v>
      </c>
      <c r="K2091" s="6" t="str">
        <f t="shared" si="231"/>
        <v>No Data</v>
      </c>
      <c r="L2091" s="6" t="str">
        <f t="shared" si="232"/>
        <v>No Data</v>
      </c>
      <c r="M2091" s="6" t="str">
        <f t="shared" si="233"/>
        <v>No Data</v>
      </c>
      <c r="N2091" s="7" t="str">
        <f t="shared" si="230"/>
        <v>No Data</v>
      </c>
    </row>
    <row r="2092" spans="1:14" x14ac:dyDescent="0.3">
      <c r="A2092" t="b">
        <f>ISBLANK([1]MonthlyLoginLogout!B2093)</f>
        <v>1</v>
      </c>
      <c r="B2092" t="str">
        <f t="shared" si="227"/>
        <v>No Data</v>
      </c>
      <c r="C2092" t="str">
        <f t="shared" si="228"/>
        <v>No Data</v>
      </c>
      <c r="D2092" t="str">
        <f>IF(A2092=TRUE,"No Data",[1]MonthlyLoginLogout!A2093)</f>
        <v>No Data</v>
      </c>
      <c r="E2092" s="10" t="str">
        <f>IF(A2092=TRUE,"No Data",Table1[[#This Row],[Date and Time Value]])</f>
        <v>No Data</v>
      </c>
      <c r="F2092" s="8" t="str">
        <f>IF(A2093=TRUE, "No Data", [1]MonthlyLoginLogout!B2093)</f>
        <v>No Data</v>
      </c>
      <c r="G2092" s="3" t="str">
        <f>IF(A2092=TRUE,"No Data",[1]MonthlyLoginLogout!C2093)</f>
        <v>No Data</v>
      </c>
      <c r="I2092" s="4" t="str">
        <f>IF(ISBLANK([2]MonthlyUserInfo!B2092), "No Data", [2]MonthlyUserInfo!A2092&amp;"\"&amp;[2]MonthlyUserInfo!B2092)</f>
        <v>No Data</v>
      </c>
      <c r="J2092" s="6" t="str">
        <f t="shared" si="229"/>
        <v>No Data</v>
      </c>
      <c r="K2092" s="6" t="str">
        <f t="shared" si="231"/>
        <v>No Data</v>
      </c>
      <c r="L2092" s="6" t="str">
        <f t="shared" si="232"/>
        <v>No Data</v>
      </c>
      <c r="M2092" s="6" t="str">
        <f t="shared" si="233"/>
        <v>No Data</v>
      </c>
      <c r="N2092" s="7" t="str">
        <f t="shared" si="230"/>
        <v>No Data</v>
      </c>
    </row>
    <row r="2093" spans="1:14" x14ac:dyDescent="0.3">
      <c r="A2093" t="b">
        <f>ISBLANK([1]MonthlyLoginLogout!B2094)</f>
        <v>1</v>
      </c>
      <c r="B2093" t="str">
        <f t="shared" si="227"/>
        <v>No Data</v>
      </c>
      <c r="C2093" t="str">
        <f t="shared" si="228"/>
        <v>No Data</v>
      </c>
      <c r="D2093" t="str">
        <f>IF(A2093=TRUE,"No Data",[1]MonthlyLoginLogout!A2094)</f>
        <v>No Data</v>
      </c>
      <c r="E2093" s="10" t="str">
        <f>IF(A2093=TRUE,"No Data",Table1[[#This Row],[Date and Time Value]])</f>
        <v>No Data</v>
      </c>
      <c r="F2093" s="8" t="str">
        <f>IF(A2094=TRUE, "No Data", [1]MonthlyLoginLogout!B2094)</f>
        <v>No Data</v>
      </c>
      <c r="G2093" s="3" t="str">
        <f>IF(A2093=TRUE,"No Data",[1]MonthlyLoginLogout!C2094)</f>
        <v>No Data</v>
      </c>
      <c r="I2093" s="4" t="str">
        <f>IF(ISBLANK([2]MonthlyUserInfo!B2093), "No Data", [2]MonthlyUserInfo!A2093&amp;"\"&amp;[2]MonthlyUserInfo!B2093)</f>
        <v>No Data</v>
      </c>
      <c r="J2093" s="6" t="str">
        <f t="shared" si="229"/>
        <v>No Data</v>
      </c>
      <c r="K2093" s="6" t="str">
        <f t="shared" si="231"/>
        <v>No Data</v>
      </c>
      <c r="L2093" s="6" t="str">
        <f t="shared" si="232"/>
        <v>No Data</v>
      </c>
      <c r="M2093" s="6" t="str">
        <f t="shared" si="233"/>
        <v>No Data</v>
      </c>
      <c r="N2093" s="7" t="str">
        <f t="shared" si="230"/>
        <v>No Data</v>
      </c>
    </row>
    <row r="2094" spans="1:14" x14ac:dyDescent="0.3">
      <c r="A2094" t="b">
        <f>ISBLANK([1]MonthlyLoginLogout!B2095)</f>
        <v>1</v>
      </c>
      <c r="B2094" t="str">
        <f t="shared" si="227"/>
        <v>No Data</v>
      </c>
      <c r="C2094" t="str">
        <f t="shared" si="228"/>
        <v>No Data</v>
      </c>
      <c r="D2094" t="str">
        <f>IF(A2094=TRUE,"No Data",[1]MonthlyLoginLogout!A2095)</f>
        <v>No Data</v>
      </c>
      <c r="E2094" s="10" t="str">
        <f>IF(A2094=TRUE,"No Data",Table1[[#This Row],[Date and Time Value]])</f>
        <v>No Data</v>
      </c>
      <c r="F2094" s="8" t="str">
        <f>IF(A2095=TRUE, "No Data", [1]MonthlyLoginLogout!B2095)</f>
        <v>No Data</v>
      </c>
      <c r="G2094" s="3" t="str">
        <f>IF(A2094=TRUE,"No Data",[1]MonthlyLoginLogout!C2095)</f>
        <v>No Data</v>
      </c>
      <c r="I2094" s="4" t="str">
        <f>IF(ISBLANK([2]MonthlyUserInfo!B2094), "No Data", [2]MonthlyUserInfo!A2094&amp;"\"&amp;[2]MonthlyUserInfo!B2094)</f>
        <v>No Data</v>
      </c>
      <c r="J2094" s="6" t="str">
        <f t="shared" si="229"/>
        <v>No Data</v>
      </c>
      <c r="K2094" s="6" t="str">
        <f t="shared" si="231"/>
        <v>No Data</v>
      </c>
      <c r="L2094" s="6" t="str">
        <f t="shared" si="232"/>
        <v>No Data</v>
      </c>
      <c r="M2094" s="6" t="str">
        <f t="shared" si="233"/>
        <v>No Data</v>
      </c>
      <c r="N2094" s="7" t="str">
        <f t="shared" si="230"/>
        <v>No Data</v>
      </c>
    </row>
    <row r="2095" spans="1:14" x14ac:dyDescent="0.3">
      <c r="A2095" t="b">
        <f>ISBLANK([1]MonthlyLoginLogout!B2096)</f>
        <v>1</v>
      </c>
      <c r="B2095" t="str">
        <f t="shared" si="227"/>
        <v>No Data</v>
      </c>
      <c r="C2095" t="str">
        <f t="shared" si="228"/>
        <v>No Data</v>
      </c>
      <c r="D2095" t="str">
        <f>IF(A2095=TRUE,"No Data",[1]MonthlyLoginLogout!A2096)</f>
        <v>No Data</v>
      </c>
      <c r="E2095" s="10" t="str">
        <f>IF(A2095=TRUE,"No Data",Table1[[#This Row],[Date and Time Value]])</f>
        <v>No Data</v>
      </c>
      <c r="F2095" s="8" t="str">
        <f>IF(A2096=TRUE, "No Data", [1]MonthlyLoginLogout!B2096)</f>
        <v>No Data</v>
      </c>
      <c r="G2095" s="3" t="str">
        <f>IF(A2095=TRUE,"No Data",[1]MonthlyLoginLogout!C2096)</f>
        <v>No Data</v>
      </c>
      <c r="I2095" s="4" t="str">
        <f>IF(ISBLANK([2]MonthlyUserInfo!B2095), "No Data", [2]MonthlyUserInfo!A2095&amp;"\"&amp;[2]MonthlyUserInfo!B2095)</f>
        <v>No Data</v>
      </c>
      <c r="J2095" s="6" t="str">
        <f t="shared" si="229"/>
        <v>No Data</v>
      </c>
      <c r="K2095" s="6" t="str">
        <f t="shared" si="231"/>
        <v>No Data</v>
      </c>
      <c r="L2095" s="6" t="str">
        <f t="shared" si="232"/>
        <v>No Data</v>
      </c>
      <c r="M2095" s="6" t="str">
        <f t="shared" si="233"/>
        <v>No Data</v>
      </c>
      <c r="N2095" s="7" t="str">
        <f t="shared" si="230"/>
        <v>No Data</v>
      </c>
    </row>
    <row r="2096" spans="1:14" x14ac:dyDescent="0.3">
      <c r="A2096" t="b">
        <f>ISBLANK([1]MonthlyLoginLogout!B2097)</f>
        <v>1</v>
      </c>
      <c r="B2096" t="str">
        <f t="shared" si="227"/>
        <v>No Data</v>
      </c>
      <c r="C2096" t="str">
        <f t="shared" si="228"/>
        <v>No Data</v>
      </c>
      <c r="D2096" t="str">
        <f>IF(A2096=TRUE,"No Data",[1]MonthlyLoginLogout!A2097)</f>
        <v>No Data</v>
      </c>
      <c r="E2096" s="10" t="str">
        <f>IF(A2096=TRUE,"No Data",Table1[[#This Row],[Date and Time Value]])</f>
        <v>No Data</v>
      </c>
      <c r="F2096" s="8" t="str">
        <f>IF(A2097=TRUE, "No Data", [1]MonthlyLoginLogout!B2097)</f>
        <v>No Data</v>
      </c>
      <c r="G2096" s="3" t="str">
        <f>IF(A2096=TRUE,"No Data",[1]MonthlyLoginLogout!C2097)</f>
        <v>No Data</v>
      </c>
      <c r="I2096" s="4" t="str">
        <f>IF(ISBLANK([2]MonthlyUserInfo!B2096), "No Data", [2]MonthlyUserInfo!A2096&amp;"\"&amp;[2]MonthlyUserInfo!B2096)</f>
        <v>No Data</v>
      </c>
      <c r="J2096" s="6" t="str">
        <f t="shared" si="229"/>
        <v>No Data</v>
      </c>
      <c r="K2096" s="6" t="str">
        <f t="shared" si="231"/>
        <v>No Data</v>
      </c>
      <c r="L2096" s="6" t="str">
        <f t="shared" si="232"/>
        <v>No Data</v>
      </c>
      <c r="M2096" s="6" t="str">
        <f t="shared" si="233"/>
        <v>No Data</v>
      </c>
      <c r="N2096" s="7" t="str">
        <f t="shared" si="230"/>
        <v>No Data</v>
      </c>
    </row>
    <row r="2097" spans="1:14" x14ac:dyDescent="0.3">
      <c r="A2097" t="b">
        <f>ISBLANK([1]MonthlyLoginLogout!B2098)</f>
        <v>1</v>
      </c>
      <c r="B2097" t="str">
        <f t="shared" si="227"/>
        <v>No Data</v>
      </c>
      <c r="C2097" t="str">
        <f t="shared" si="228"/>
        <v>No Data</v>
      </c>
      <c r="D2097" t="str">
        <f>IF(A2097=TRUE,"No Data",[1]MonthlyLoginLogout!A2098)</f>
        <v>No Data</v>
      </c>
      <c r="E2097" s="10" t="str">
        <f>IF(A2097=TRUE,"No Data",Table1[[#This Row],[Date and Time Value]])</f>
        <v>No Data</v>
      </c>
      <c r="F2097" s="8" t="str">
        <f>IF(A2098=TRUE, "No Data", [1]MonthlyLoginLogout!B2098)</f>
        <v>No Data</v>
      </c>
      <c r="G2097" s="3" t="str">
        <f>IF(A2097=TRUE,"No Data",[1]MonthlyLoginLogout!C2098)</f>
        <v>No Data</v>
      </c>
      <c r="I2097" s="4" t="str">
        <f>IF(ISBLANK([2]MonthlyUserInfo!B2097), "No Data", [2]MonthlyUserInfo!A2097&amp;"\"&amp;[2]MonthlyUserInfo!B2097)</f>
        <v>No Data</v>
      </c>
      <c r="J2097" s="6" t="str">
        <f t="shared" si="229"/>
        <v>No Data</v>
      </c>
      <c r="K2097" s="6" t="str">
        <f t="shared" si="231"/>
        <v>No Data</v>
      </c>
      <c r="L2097" s="6" t="str">
        <f t="shared" si="232"/>
        <v>No Data</v>
      </c>
      <c r="M2097" s="6" t="str">
        <f t="shared" si="233"/>
        <v>No Data</v>
      </c>
      <c r="N2097" s="7" t="str">
        <f t="shared" si="230"/>
        <v>No Data</v>
      </c>
    </row>
    <row r="2098" spans="1:14" x14ac:dyDescent="0.3">
      <c r="A2098" t="b">
        <f>ISBLANK([1]MonthlyLoginLogout!B2099)</f>
        <v>1</v>
      </c>
      <c r="B2098" t="str">
        <f t="shared" si="227"/>
        <v>No Data</v>
      </c>
      <c r="C2098" t="str">
        <f t="shared" si="228"/>
        <v>No Data</v>
      </c>
      <c r="D2098" t="str">
        <f>IF(A2098=TRUE,"No Data",[1]MonthlyLoginLogout!A2099)</f>
        <v>No Data</v>
      </c>
      <c r="E2098" s="10" t="str">
        <f>IF(A2098=TRUE,"No Data",Table1[[#This Row],[Date and Time Value]])</f>
        <v>No Data</v>
      </c>
      <c r="F2098" s="8" t="str">
        <f>IF(A2099=TRUE, "No Data", [1]MonthlyLoginLogout!B2099)</f>
        <v>No Data</v>
      </c>
      <c r="G2098" s="3" t="str">
        <f>IF(A2098=TRUE,"No Data",[1]MonthlyLoginLogout!C2099)</f>
        <v>No Data</v>
      </c>
      <c r="I2098" s="4" t="str">
        <f>IF(ISBLANK([2]MonthlyUserInfo!B2098), "No Data", [2]MonthlyUserInfo!A2098&amp;"\"&amp;[2]MonthlyUserInfo!B2098)</f>
        <v>No Data</v>
      </c>
      <c r="J2098" s="6" t="str">
        <f t="shared" si="229"/>
        <v>No Data</v>
      </c>
      <c r="K2098" s="6" t="str">
        <f t="shared" si="231"/>
        <v>No Data</v>
      </c>
      <c r="L2098" s="6" t="str">
        <f t="shared" si="232"/>
        <v>No Data</v>
      </c>
      <c r="M2098" s="6" t="str">
        <f t="shared" si="233"/>
        <v>No Data</v>
      </c>
      <c r="N2098" s="7" t="str">
        <f t="shared" si="230"/>
        <v>No Data</v>
      </c>
    </row>
    <row r="2099" spans="1:14" x14ac:dyDescent="0.3">
      <c r="A2099" t="b">
        <f>ISBLANK([1]MonthlyLoginLogout!B2100)</f>
        <v>1</v>
      </c>
      <c r="B2099" t="str">
        <f t="shared" si="227"/>
        <v>No Data</v>
      </c>
      <c r="C2099" t="str">
        <f t="shared" si="228"/>
        <v>No Data</v>
      </c>
      <c r="D2099" t="str">
        <f>IF(A2099=TRUE,"No Data",[1]MonthlyLoginLogout!A2100)</f>
        <v>No Data</v>
      </c>
      <c r="E2099" s="10" t="str">
        <f>IF(A2099=TRUE,"No Data",Table1[[#This Row],[Date and Time Value]])</f>
        <v>No Data</v>
      </c>
      <c r="F2099" s="8" t="str">
        <f>IF(A2100=TRUE, "No Data", [1]MonthlyLoginLogout!B2100)</f>
        <v>No Data</v>
      </c>
      <c r="G2099" s="3" t="str">
        <f>IF(A2099=TRUE,"No Data",[1]MonthlyLoginLogout!C2100)</f>
        <v>No Data</v>
      </c>
      <c r="I2099" s="4" t="str">
        <f>IF(ISBLANK([2]MonthlyUserInfo!B2099), "No Data", [2]MonthlyUserInfo!A2099&amp;"\"&amp;[2]MonthlyUserInfo!B2099)</f>
        <v>No Data</v>
      </c>
      <c r="J2099" s="6" t="str">
        <f t="shared" si="229"/>
        <v>No Data</v>
      </c>
      <c r="K2099" s="6" t="str">
        <f t="shared" si="231"/>
        <v>No Data</v>
      </c>
      <c r="L2099" s="6" t="str">
        <f t="shared" si="232"/>
        <v>No Data</v>
      </c>
      <c r="M2099" s="6" t="str">
        <f t="shared" si="233"/>
        <v>No Data</v>
      </c>
      <c r="N2099" s="7" t="str">
        <f t="shared" si="230"/>
        <v>No Data</v>
      </c>
    </row>
    <row r="2100" spans="1:14" x14ac:dyDescent="0.3">
      <c r="A2100" t="b">
        <f>ISBLANK([1]MonthlyLoginLogout!B2101)</f>
        <v>1</v>
      </c>
      <c r="B2100" t="str">
        <f t="shared" si="227"/>
        <v>No Data</v>
      </c>
      <c r="C2100" t="str">
        <f t="shared" si="228"/>
        <v>No Data</v>
      </c>
      <c r="D2100" t="str">
        <f>IF(A2100=TRUE,"No Data",[1]MonthlyLoginLogout!A2101)</f>
        <v>No Data</v>
      </c>
      <c r="E2100" s="10" t="str">
        <f>IF(A2100=TRUE,"No Data",Table1[[#This Row],[Date and Time Value]])</f>
        <v>No Data</v>
      </c>
      <c r="F2100" s="8" t="str">
        <f>IF(A2101=TRUE, "No Data", [1]MonthlyLoginLogout!B2101)</f>
        <v>No Data</v>
      </c>
      <c r="G2100" s="3" t="str">
        <f>IF(A2100=TRUE,"No Data",[1]MonthlyLoginLogout!C2101)</f>
        <v>No Data</v>
      </c>
      <c r="I2100" s="4" t="str">
        <f>IF(ISBLANK([2]MonthlyUserInfo!B2100), "No Data", [2]MonthlyUserInfo!A2100&amp;"\"&amp;[2]MonthlyUserInfo!B2100)</f>
        <v>No Data</v>
      </c>
      <c r="J2100" s="6" t="str">
        <f t="shared" si="229"/>
        <v>No Data</v>
      </c>
      <c r="K2100" s="6" t="str">
        <f t="shared" si="231"/>
        <v>No Data</v>
      </c>
      <c r="L2100" s="6" t="str">
        <f t="shared" si="232"/>
        <v>No Data</v>
      </c>
      <c r="M2100" s="6" t="str">
        <f t="shared" si="233"/>
        <v>No Data</v>
      </c>
      <c r="N2100" s="7" t="str">
        <f t="shared" si="230"/>
        <v>No Data</v>
      </c>
    </row>
    <row r="2101" spans="1:14" x14ac:dyDescent="0.3">
      <c r="A2101" t="b">
        <f>ISBLANK([1]MonthlyLoginLogout!B2102)</f>
        <v>1</v>
      </c>
      <c r="B2101" t="str">
        <f t="shared" si="227"/>
        <v>No Data</v>
      </c>
      <c r="C2101" t="str">
        <f t="shared" si="228"/>
        <v>No Data</v>
      </c>
      <c r="D2101" t="str">
        <f>IF(A2101=TRUE,"No Data",[1]MonthlyLoginLogout!A2102)</f>
        <v>No Data</v>
      </c>
      <c r="E2101" s="10" t="str">
        <f>IF(A2101=TRUE,"No Data",Table1[[#This Row],[Date and Time Value]])</f>
        <v>No Data</v>
      </c>
      <c r="F2101" s="8" t="str">
        <f>IF(A2102=TRUE, "No Data", [1]MonthlyLoginLogout!B2102)</f>
        <v>No Data</v>
      </c>
      <c r="G2101" s="3" t="str">
        <f>IF(A2101=TRUE,"No Data",[1]MonthlyLoginLogout!C2102)</f>
        <v>No Data</v>
      </c>
      <c r="I2101" s="4" t="str">
        <f>IF(ISBLANK([2]MonthlyUserInfo!B2101), "No Data", [2]MonthlyUserInfo!A2101&amp;"\"&amp;[2]MonthlyUserInfo!B2101)</f>
        <v>No Data</v>
      </c>
      <c r="J2101" s="6" t="str">
        <f t="shared" si="229"/>
        <v>No Data</v>
      </c>
      <c r="K2101" s="6" t="str">
        <f t="shared" si="231"/>
        <v>No Data</v>
      </c>
      <c r="L2101" s="6" t="str">
        <f t="shared" si="232"/>
        <v>No Data</v>
      </c>
      <c r="M2101" s="6" t="str">
        <f t="shared" si="233"/>
        <v>No Data</v>
      </c>
      <c r="N2101" s="7" t="str">
        <f t="shared" si="230"/>
        <v>No Data</v>
      </c>
    </row>
    <row r="2102" spans="1:14" x14ac:dyDescent="0.3">
      <c r="A2102" t="b">
        <f>ISBLANK([1]MonthlyLoginLogout!B2103)</f>
        <v>1</v>
      </c>
      <c r="B2102" t="str">
        <f t="shared" si="227"/>
        <v>No Data</v>
      </c>
      <c r="C2102" t="str">
        <f t="shared" si="228"/>
        <v>No Data</v>
      </c>
      <c r="D2102" t="str">
        <f>IF(A2102=TRUE,"No Data",[1]MonthlyLoginLogout!A2103)</f>
        <v>No Data</v>
      </c>
      <c r="E2102" s="10" t="str">
        <f>IF(A2102=TRUE,"No Data",Table1[[#This Row],[Date and Time Value]])</f>
        <v>No Data</v>
      </c>
      <c r="F2102" s="8" t="str">
        <f>IF(A2103=TRUE, "No Data", [1]MonthlyLoginLogout!B2103)</f>
        <v>No Data</v>
      </c>
      <c r="G2102" s="3" t="str">
        <f>IF(A2102=TRUE,"No Data",[1]MonthlyLoginLogout!C2103)</f>
        <v>No Data</v>
      </c>
      <c r="I2102" s="4" t="str">
        <f>IF(ISBLANK([2]MonthlyUserInfo!B2102), "No Data", [2]MonthlyUserInfo!A2102&amp;"\"&amp;[2]MonthlyUserInfo!B2102)</f>
        <v>No Data</v>
      </c>
      <c r="J2102" s="6" t="str">
        <f t="shared" si="229"/>
        <v>No Data</v>
      </c>
      <c r="K2102" s="6" t="str">
        <f t="shared" si="231"/>
        <v>No Data</v>
      </c>
      <c r="L2102" s="6" t="str">
        <f t="shared" si="232"/>
        <v>No Data</v>
      </c>
      <c r="M2102" s="6" t="str">
        <f t="shared" si="233"/>
        <v>No Data</v>
      </c>
      <c r="N2102" s="7" t="str">
        <f t="shared" si="230"/>
        <v>No Data</v>
      </c>
    </row>
    <row r="2103" spans="1:14" x14ac:dyDescent="0.3">
      <c r="A2103" t="b">
        <f>ISBLANK([1]MonthlyLoginLogout!B2104)</f>
        <v>1</v>
      </c>
      <c r="B2103" t="str">
        <f t="shared" si="227"/>
        <v>No Data</v>
      </c>
      <c r="C2103" t="str">
        <f t="shared" si="228"/>
        <v>No Data</v>
      </c>
      <c r="D2103" t="str">
        <f>IF(A2103=TRUE,"No Data",[1]MonthlyLoginLogout!A2104)</f>
        <v>No Data</v>
      </c>
      <c r="E2103" s="10" t="str">
        <f>IF(A2103=TRUE,"No Data",Table1[[#This Row],[Date and Time Value]])</f>
        <v>No Data</v>
      </c>
      <c r="F2103" s="8" t="str">
        <f>IF(A2104=TRUE, "No Data", [1]MonthlyLoginLogout!B2104)</f>
        <v>No Data</v>
      </c>
      <c r="G2103" s="3" t="str">
        <f>IF(A2103=TRUE,"No Data",[1]MonthlyLoginLogout!C2104)</f>
        <v>No Data</v>
      </c>
      <c r="I2103" s="4" t="str">
        <f>IF(ISBLANK([2]MonthlyUserInfo!B2103), "No Data", [2]MonthlyUserInfo!A2103&amp;"\"&amp;[2]MonthlyUserInfo!B2103)</f>
        <v>No Data</v>
      </c>
      <c r="J2103" s="6" t="str">
        <f t="shared" si="229"/>
        <v>No Data</v>
      </c>
      <c r="K2103" s="6" t="str">
        <f t="shared" si="231"/>
        <v>No Data</v>
      </c>
      <c r="L2103" s="6" t="str">
        <f t="shared" si="232"/>
        <v>No Data</v>
      </c>
      <c r="M2103" s="6" t="str">
        <f t="shared" si="233"/>
        <v>No Data</v>
      </c>
      <c r="N2103" s="7" t="str">
        <f t="shared" si="230"/>
        <v>No Data</v>
      </c>
    </row>
    <row r="2104" spans="1:14" x14ac:dyDescent="0.3">
      <c r="A2104" t="b">
        <f>ISBLANK([1]MonthlyLoginLogout!B2105)</f>
        <v>1</v>
      </c>
      <c r="B2104" t="str">
        <f t="shared" si="227"/>
        <v>No Data</v>
      </c>
      <c r="C2104" t="str">
        <f t="shared" si="228"/>
        <v>No Data</v>
      </c>
      <c r="D2104" t="str">
        <f>IF(A2104=TRUE,"No Data",[1]MonthlyLoginLogout!A2105)</f>
        <v>No Data</v>
      </c>
      <c r="E2104" s="10" t="str">
        <f>IF(A2104=TRUE,"No Data",Table1[[#This Row],[Date and Time Value]])</f>
        <v>No Data</v>
      </c>
      <c r="F2104" s="8" t="str">
        <f>IF(A2105=TRUE, "No Data", [1]MonthlyLoginLogout!B2105)</f>
        <v>No Data</v>
      </c>
      <c r="G2104" s="3" t="str">
        <f>IF(A2104=TRUE,"No Data",[1]MonthlyLoginLogout!C2105)</f>
        <v>No Data</v>
      </c>
      <c r="I2104" s="4" t="str">
        <f>IF(ISBLANK([2]MonthlyUserInfo!B2104), "No Data", [2]MonthlyUserInfo!A2104&amp;"\"&amp;[2]MonthlyUserInfo!B2104)</f>
        <v>No Data</v>
      </c>
      <c r="J2104" s="6" t="str">
        <f t="shared" si="229"/>
        <v>No Data</v>
      </c>
      <c r="K2104" s="6" t="str">
        <f t="shared" si="231"/>
        <v>No Data</v>
      </c>
      <c r="L2104" s="6" t="str">
        <f t="shared" si="232"/>
        <v>No Data</v>
      </c>
      <c r="M2104" s="6" t="str">
        <f t="shared" si="233"/>
        <v>No Data</v>
      </c>
      <c r="N2104" s="7" t="str">
        <f t="shared" si="230"/>
        <v>No Data</v>
      </c>
    </row>
    <row r="2105" spans="1:14" x14ac:dyDescent="0.3">
      <c r="A2105" t="b">
        <f>ISBLANK([1]MonthlyLoginLogout!B2106)</f>
        <v>1</v>
      </c>
      <c r="B2105" t="str">
        <f t="shared" si="227"/>
        <v>No Data</v>
      </c>
      <c r="C2105" t="str">
        <f t="shared" si="228"/>
        <v>No Data</v>
      </c>
      <c r="D2105" t="str">
        <f>IF(A2105=TRUE,"No Data",[1]MonthlyLoginLogout!A2106)</f>
        <v>No Data</v>
      </c>
      <c r="E2105" s="10" t="str">
        <f>IF(A2105=TRUE,"No Data",Table1[[#This Row],[Date and Time Value]])</f>
        <v>No Data</v>
      </c>
      <c r="F2105" s="8" t="str">
        <f>IF(A2106=TRUE, "No Data", [1]MonthlyLoginLogout!B2106)</f>
        <v>No Data</v>
      </c>
      <c r="G2105" s="3" t="str">
        <f>IF(A2105=TRUE,"No Data",[1]MonthlyLoginLogout!C2106)</f>
        <v>No Data</v>
      </c>
      <c r="I2105" s="4" t="str">
        <f>IF(ISBLANK([2]MonthlyUserInfo!B2105), "No Data", [2]MonthlyUserInfo!A2105&amp;"\"&amp;[2]MonthlyUserInfo!B2105)</f>
        <v>No Data</v>
      </c>
      <c r="J2105" s="6" t="str">
        <f t="shared" si="229"/>
        <v>No Data</v>
      </c>
      <c r="K2105" s="6" t="str">
        <f t="shared" si="231"/>
        <v>No Data</v>
      </c>
      <c r="L2105" s="6" t="str">
        <f t="shared" si="232"/>
        <v>No Data</v>
      </c>
      <c r="M2105" s="6" t="str">
        <f t="shared" si="233"/>
        <v>No Data</v>
      </c>
      <c r="N2105" s="7" t="str">
        <f t="shared" si="230"/>
        <v>No Data</v>
      </c>
    </row>
    <row r="2106" spans="1:14" x14ac:dyDescent="0.3">
      <c r="A2106" t="b">
        <f>ISBLANK([1]MonthlyLoginLogout!B2107)</f>
        <v>1</v>
      </c>
      <c r="B2106" t="str">
        <f t="shared" si="227"/>
        <v>No Data</v>
      </c>
      <c r="C2106" t="str">
        <f t="shared" si="228"/>
        <v>No Data</v>
      </c>
      <c r="D2106" t="str">
        <f>IF(A2106=TRUE,"No Data",[1]MonthlyLoginLogout!A2107)</f>
        <v>No Data</v>
      </c>
      <c r="E2106" s="10" t="str">
        <f>IF(A2106=TRUE,"No Data",Table1[[#This Row],[Date and Time Value]])</f>
        <v>No Data</v>
      </c>
      <c r="F2106" s="8" t="str">
        <f>IF(A2107=TRUE, "No Data", [1]MonthlyLoginLogout!B2107)</f>
        <v>No Data</v>
      </c>
      <c r="G2106" s="3" t="str">
        <f>IF(A2106=TRUE,"No Data",[1]MonthlyLoginLogout!C2107)</f>
        <v>No Data</v>
      </c>
      <c r="I2106" s="4" t="str">
        <f>IF(ISBLANK([2]MonthlyUserInfo!B2106), "No Data", [2]MonthlyUserInfo!A2106&amp;"\"&amp;[2]MonthlyUserInfo!B2106)</f>
        <v>No Data</v>
      </c>
      <c r="J2106" s="6" t="str">
        <f t="shared" si="229"/>
        <v>No Data</v>
      </c>
      <c r="K2106" s="6" t="str">
        <f t="shared" si="231"/>
        <v>No Data</v>
      </c>
      <c r="L2106" s="6" t="str">
        <f t="shared" si="232"/>
        <v>No Data</v>
      </c>
      <c r="M2106" s="6" t="str">
        <f t="shared" si="233"/>
        <v>No Data</v>
      </c>
      <c r="N2106" s="7" t="str">
        <f t="shared" si="230"/>
        <v>No Data</v>
      </c>
    </row>
    <row r="2107" spans="1:14" x14ac:dyDescent="0.3">
      <c r="A2107" t="b">
        <f>ISBLANK([1]MonthlyLoginLogout!B2108)</f>
        <v>1</v>
      </c>
      <c r="B2107" t="str">
        <f t="shared" si="227"/>
        <v>No Data</v>
      </c>
      <c r="C2107" t="str">
        <f t="shared" si="228"/>
        <v>No Data</v>
      </c>
      <c r="D2107" t="str">
        <f>IF(A2107=TRUE,"No Data",[1]MonthlyLoginLogout!A2108)</f>
        <v>No Data</v>
      </c>
      <c r="E2107" s="10" t="str">
        <f>IF(A2107=TRUE,"No Data",Table1[[#This Row],[Date and Time Value]])</f>
        <v>No Data</v>
      </c>
      <c r="F2107" s="8" t="str">
        <f>IF(A2108=TRUE, "No Data", [1]MonthlyLoginLogout!B2108)</f>
        <v>No Data</v>
      </c>
      <c r="G2107" s="3" t="str">
        <f>IF(A2107=TRUE,"No Data",[1]MonthlyLoginLogout!C2108)</f>
        <v>No Data</v>
      </c>
      <c r="I2107" s="4" t="str">
        <f>IF(ISBLANK([2]MonthlyUserInfo!B2107), "No Data", [2]MonthlyUserInfo!A2107&amp;"\"&amp;[2]MonthlyUserInfo!B2107)</f>
        <v>No Data</v>
      </c>
      <c r="J2107" s="6" t="str">
        <f t="shared" si="229"/>
        <v>No Data</v>
      </c>
      <c r="K2107" s="6" t="str">
        <f t="shared" si="231"/>
        <v>No Data</v>
      </c>
      <c r="L2107" s="6" t="str">
        <f t="shared" si="232"/>
        <v>No Data</v>
      </c>
      <c r="M2107" s="6" t="str">
        <f t="shared" si="233"/>
        <v>No Data</v>
      </c>
      <c r="N2107" s="7" t="str">
        <f t="shared" si="230"/>
        <v>No Data</v>
      </c>
    </row>
    <row r="2108" spans="1:14" x14ac:dyDescent="0.3">
      <c r="A2108" t="b">
        <f>ISBLANK([1]MonthlyLoginLogout!B2109)</f>
        <v>1</v>
      </c>
      <c r="B2108" t="str">
        <f t="shared" si="227"/>
        <v>No Data</v>
      </c>
      <c r="C2108" t="str">
        <f t="shared" si="228"/>
        <v>No Data</v>
      </c>
      <c r="D2108" t="str">
        <f>IF(A2108=TRUE,"No Data",[1]MonthlyLoginLogout!A2109)</f>
        <v>No Data</v>
      </c>
      <c r="E2108" s="10" t="str">
        <f>IF(A2108=TRUE,"No Data",Table1[[#This Row],[Date and Time Value]])</f>
        <v>No Data</v>
      </c>
      <c r="F2108" s="8" t="str">
        <f>IF(A2109=TRUE, "No Data", [1]MonthlyLoginLogout!B2109)</f>
        <v>No Data</v>
      </c>
      <c r="G2108" s="3" t="str">
        <f>IF(A2108=TRUE,"No Data",[1]MonthlyLoginLogout!C2109)</f>
        <v>No Data</v>
      </c>
      <c r="I2108" s="4" t="str">
        <f>IF(ISBLANK([2]MonthlyUserInfo!B2108), "No Data", [2]MonthlyUserInfo!A2108&amp;"\"&amp;[2]MonthlyUserInfo!B2108)</f>
        <v>No Data</v>
      </c>
      <c r="J2108" s="6" t="str">
        <f t="shared" si="229"/>
        <v>No Data</v>
      </c>
      <c r="K2108" s="6" t="str">
        <f t="shared" si="231"/>
        <v>No Data</v>
      </c>
      <c r="L2108" s="6" t="str">
        <f t="shared" si="232"/>
        <v>No Data</v>
      </c>
      <c r="M2108" s="6" t="str">
        <f t="shared" si="233"/>
        <v>No Data</v>
      </c>
      <c r="N2108" s="7" t="str">
        <f t="shared" si="230"/>
        <v>No Data</v>
      </c>
    </row>
    <row r="2109" spans="1:14" x14ac:dyDescent="0.3">
      <c r="A2109" t="b">
        <f>ISBLANK([1]MonthlyLoginLogout!B2110)</f>
        <v>1</v>
      </c>
      <c r="B2109" t="str">
        <f t="shared" si="227"/>
        <v>No Data</v>
      </c>
      <c r="C2109" t="str">
        <f t="shared" si="228"/>
        <v>No Data</v>
      </c>
      <c r="D2109" t="str">
        <f>IF(A2109=TRUE,"No Data",[1]MonthlyLoginLogout!A2110)</f>
        <v>No Data</v>
      </c>
      <c r="E2109" s="10" t="str">
        <f>IF(A2109=TRUE,"No Data",Table1[[#This Row],[Date and Time Value]])</f>
        <v>No Data</v>
      </c>
      <c r="F2109" s="8" t="str">
        <f>IF(A2110=TRUE, "No Data", [1]MonthlyLoginLogout!B2110)</f>
        <v>No Data</v>
      </c>
      <c r="G2109" s="3" t="str">
        <f>IF(A2109=TRUE,"No Data",[1]MonthlyLoginLogout!C2110)</f>
        <v>No Data</v>
      </c>
      <c r="I2109" s="4" t="str">
        <f>IF(ISBLANK([2]MonthlyUserInfo!B2109), "No Data", [2]MonthlyUserInfo!A2109&amp;"\"&amp;[2]MonthlyUserInfo!B2109)</f>
        <v>No Data</v>
      </c>
      <c r="J2109" s="6" t="str">
        <f t="shared" si="229"/>
        <v>No Data</v>
      </c>
      <c r="K2109" s="6" t="str">
        <f t="shared" si="231"/>
        <v>No Data</v>
      </c>
      <c r="L2109" s="6" t="str">
        <f t="shared" si="232"/>
        <v>No Data</v>
      </c>
      <c r="M2109" s="6" t="str">
        <f t="shared" si="233"/>
        <v>No Data</v>
      </c>
      <c r="N2109" s="7" t="str">
        <f t="shared" si="230"/>
        <v>No Data</v>
      </c>
    </row>
    <row r="2110" spans="1:14" x14ac:dyDescent="0.3">
      <c r="A2110" t="b">
        <f>ISBLANK([1]MonthlyLoginLogout!B2111)</f>
        <v>1</v>
      </c>
      <c r="B2110" t="str">
        <f t="shared" si="227"/>
        <v>No Data</v>
      </c>
      <c r="C2110" t="str">
        <f t="shared" si="228"/>
        <v>No Data</v>
      </c>
      <c r="D2110" t="str">
        <f>IF(A2110=TRUE,"No Data",[1]MonthlyLoginLogout!A2111)</f>
        <v>No Data</v>
      </c>
      <c r="E2110" s="10" t="str">
        <f>IF(A2110=TRUE,"No Data",Table1[[#This Row],[Date and Time Value]])</f>
        <v>No Data</v>
      </c>
      <c r="F2110" s="8" t="str">
        <f>IF(A2111=TRUE, "No Data", [1]MonthlyLoginLogout!B2111)</f>
        <v>No Data</v>
      </c>
      <c r="G2110" s="3" t="str">
        <f>IF(A2110=TRUE,"No Data",[1]MonthlyLoginLogout!C2111)</f>
        <v>No Data</v>
      </c>
      <c r="I2110" s="4" t="str">
        <f>IF(ISBLANK([2]MonthlyUserInfo!B2110), "No Data", [2]MonthlyUserInfo!A2110&amp;"\"&amp;[2]MonthlyUserInfo!B2110)</f>
        <v>No Data</v>
      </c>
      <c r="J2110" s="6" t="str">
        <f t="shared" si="229"/>
        <v>No Data</v>
      </c>
      <c r="K2110" s="6" t="str">
        <f t="shared" si="231"/>
        <v>No Data</v>
      </c>
      <c r="L2110" s="6" t="str">
        <f t="shared" si="232"/>
        <v>No Data</v>
      </c>
      <c r="M2110" s="6" t="str">
        <f t="shared" si="233"/>
        <v>No Data</v>
      </c>
      <c r="N2110" s="7" t="str">
        <f t="shared" si="230"/>
        <v>No Data</v>
      </c>
    </row>
    <row r="2111" spans="1:14" x14ac:dyDescent="0.3">
      <c r="A2111" t="b">
        <f>ISBLANK([1]MonthlyLoginLogout!B2112)</f>
        <v>1</v>
      </c>
      <c r="B2111" t="str">
        <f t="shared" si="227"/>
        <v>No Data</v>
      </c>
      <c r="C2111" t="str">
        <f t="shared" si="228"/>
        <v>No Data</v>
      </c>
      <c r="D2111" t="str">
        <f>IF(A2111=TRUE,"No Data",[1]MonthlyLoginLogout!A2112)</f>
        <v>No Data</v>
      </c>
      <c r="E2111" s="10" t="str">
        <f>IF(A2111=TRUE,"No Data",Table1[[#This Row],[Date and Time Value]])</f>
        <v>No Data</v>
      </c>
      <c r="F2111" s="8" t="str">
        <f>IF(A2112=TRUE, "No Data", [1]MonthlyLoginLogout!B2112)</f>
        <v>No Data</v>
      </c>
      <c r="G2111" s="3" t="str">
        <f>IF(A2111=TRUE,"No Data",[1]MonthlyLoginLogout!C2112)</f>
        <v>No Data</v>
      </c>
      <c r="I2111" s="4" t="str">
        <f>IF(ISBLANK([2]MonthlyUserInfo!B2111), "No Data", [2]MonthlyUserInfo!A2111&amp;"\"&amp;[2]MonthlyUserInfo!B2111)</f>
        <v>No Data</v>
      </c>
      <c r="J2111" s="6" t="str">
        <f t="shared" si="229"/>
        <v>No Data</v>
      </c>
      <c r="K2111" s="6" t="str">
        <f t="shared" si="231"/>
        <v>No Data</v>
      </c>
      <c r="L2111" s="6" t="str">
        <f t="shared" si="232"/>
        <v>No Data</v>
      </c>
      <c r="M2111" s="6" t="str">
        <f t="shared" si="233"/>
        <v>No Data</v>
      </c>
      <c r="N2111" s="7" t="str">
        <f t="shared" si="230"/>
        <v>No Data</v>
      </c>
    </row>
    <row r="2112" spans="1:14" x14ac:dyDescent="0.3">
      <c r="A2112" t="b">
        <f>ISBLANK([1]MonthlyLoginLogout!B2113)</f>
        <v>1</v>
      </c>
      <c r="B2112" t="str">
        <f t="shared" si="227"/>
        <v>No Data</v>
      </c>
      <c r="C2112" t="str">
        <f t="shared" si="228"/>
        <v>No Data</v>
      </c>
      <c r="D2112" t="str">
        <f>IF(A2112=TRUE,"No Data",[1]MonthlyLoginLogout!A2113)</f>
        <v>No Data</v>
      </c>
      <c r="E2112" s="10" t="str">
        <f>IF(A2112=TRUE,"No Data",Table1[[#This Row],[Date and Time Value]])</f>
        <v>No Data</v>
      </c>
      <c r="F2112" s="8" t="str">
        <f>IF(A2113=TRUE, "No Data", [1]MonthlyLoginLogout!B2113)</f>
        <v>No Data</v>
      </c>
      <c r="G2112" s="3" t="str">
        <f>IF(A2112=TRUE,"No Data",[1]MonthlyLoginLogout!C2113)</f>
        <v>No Data</v>
      </c>
      <c r="I2112" s="4" t="str">
        <f>IF(ISBLANK([2]MonthlyUserInfo!B2112), "No Data", [2]MonthlyUserInfo!A2112&amp;"\"&amp;[2]MonthlyUserInfo!B2112)</f>
        <v>No Data</v>
      </c>
      <c r="J2112" s="6" t="str">
        <f t="shared" si="229"/>
        <v>No Data</v>
      </c>
      <c r="K2112" s="6" t="str">
        <f t="shared" si="231"/>
        <v>No Data</v>
      </c>
      <c r="L2112" s="6" t="str">
        <f t="shared" si="232"/>
        <v>No Data</v>
      </c>
      <c r="M2112" s="6" t="str">
        <f t="shared" si="233"/>
        <v>No Data</v>
      </c>
      <c r="N2112" s="7" t="str">
        <f t="shared" si="230"/>
        <v>No Data</v>
      </c>
    </row>
    <row r="2113" spans="1:14" x14ac:dyDescent="0.3">
      <c r="A2113" t="b">
        <f>ISBLANK([1]MonthlyLoginLogout!B2114)</f>
        <v>1</v>
      </c>
      <c r="B2113" t="str">
        <f t="shared" si="227"/>
        <v>No Data</v>
      </c>
      <c r="C2113" t="str">
        <f t="shared" si="228"/>
        <v>No Data</v>
      </c>
      <c r="D2113" t="str">
        <f>IF(A2113=TRUE,"No Data",[1]MonthlyLoginLogout!A2114)</f>
        <v>No Data</v>
      </c>
      <c r="E2113" s="10" t="str">
        <f>IF(A2113=TRUE,"No Data",Table1[[#This Row],[Date and Time Value]])</f>
        <v>No Data</v>
      </c>
      <c r="F2113" s="8" t="str">
        <f>IF(A2114=TRUE, "No Data", [1]MonthlyLoginLogout!B2114)</f>
        <v>No Data</v>
      </c>
      <c r="G2113" s="3" t="str">
        <f>IF(A2113=TRUE,"No Data",[1]MonthlyLoginLogout!C2114)</f>
        <v>No Data</v>
      </c>
      <c r="I2113" s="4" t="str">
        <f>IF(ISBLANK([2]MonthlyUserInfo!B2113), "No Data", [2]MonthlyUserInfo!A2113&amp;"\"&amp;[2]MonthlyUserInfo!B2113)</f>
        <v>No Data</v>
      </c>
      <c r="J2113" s="6" t="str">
        <f t="shared" si="229"/>
        <v>No Data</v>
      </c>
      <c r="K2113" s="6" t="str">
        <f t="shared" si="231"/>
        <v>No Data</v>
      </c>
      <c r="L2113" s="6" t="str">
        <f t="shared" si="232"/>
        <v>No Data</v>
      </c>
      <c r="M2113" s="6" t="str">
        <f t="shared" si="233"/>
        <v>No Data</v>
      </c>
      <c r="N2113" s="7" t="str">
        <f t="shared" si="230"/>
        <v>No Data</v>
      </c>
    </row>
    <row r="2114" spans="1:14" x14ac:dyDescent="0.3">
      <c r="A2114" t="b">
        <f>ISBLANK([1]MonthlyLoginLogout!B2115)</f>
        <v>1</v>
      </c>
      <c r="B2114" t="str">
        <f t="shared" ref="B2114:B2177" si="234">IF(A2114=TRUE,"No Data",IF(F2114=F2113,IF(AND(G2114="logon",G2113="logoff"),"New Session","Calculate This"),"New User Input"))</f>
        <v>No Data</v>
      </c>
      <c r="C2114" t="str">
        <f t="shared" ref="C2114:C2177" si="235">IF(A2114=TRUE,"No Data",IF(B2114&lt;&gt;"Calculate This",0,(D2114-D2113)*24))</f>
        <v>No Data</v>
      </c>
      <c r="D2114" t="str">
        <f>IF(A2114=TRUE,"No Data",[1]MonthlyLoginLogout!A2115)</f>
        <v>No Data</v>
      </c>
      <c r="E2114" s="10" t="str">
        <f>IF(A2114=TRUE,"No Data",Table1[[#This Row],[Date and Time Value]])</f>
        <v>No Data</v>
      </c>
      <c r="F2114" s="8" t="str">
        <f>IF(A2115=TRUE, "No Data", [1]MonthlyLoginLogout!B2115)</f>
        <v>No Data</v>
      </c>
      <c r="G2114" s="3" t="str">
        <f>IF(A2114=TRUE,"No Data",[1]MonthlyLoginLogout!C2115)</f>
        <v>No Data</v>
      </c>
      <c r="I2114" s="4" t="str">
        <f>IF(ISBLANK([2]MonthlyUserInfo!B2114), "No Data", [2]MonthlyUserInfo!A2114&amp;"\"&amp;[2]MonthlyUserInfo!B2114)</f>
        <v>No Data</v>
      </c>
      <c r="J2114" s="6" t="str">
        <f t="shared" ref="J2114:J2177" si="236">IF(I2114="No Data","No Data",IF(L2114+M2114=0, "No Instances", MATCH(I2114,F:F,0)))</f>
        <v>No Data</v>
      </c>
      <c r="K2114" s="6" t="str">
        <f t="shared" si="231"/>
        <v>No Data</v>
      </c>
      <c r="L2114" s="6" t="str">
        <f t="shared" si="232"/>
        <v>No Data</v>
      </c>
      <c r="M2114" s="6" t="str">
        <f t="shared" si="233"/>
        <v>No Data</v>
      </c>
      <c r="N2114" s="7" t="str">
        <f t="shared" ref="N2114:N2177" si="237">IF(I2114&lt;&gt;"No Data",SUMIF(F:F,I2114,C:C),"No Data")</f>
        <v>No Data</v>
      </c>
    </row>
    <row r="2115" spans="1:14" x14ac:dyDescent="0.3">
      <c r="A2115" t="b">
        <f>ISBLANK([1]MonthlyLoginLogout!B2116)</f>
        <v>1</v>
      </c>
      <c r="B2115" t="str">
        <f t="shared" si="234"/>
        <v>No Data</v>
      </c>
      <c r="C2115" t="str">
        <f t="shared" si="235"/>
        <v>No Data</v>
      </c>
      <c r="D2115" t="str">
        <f>IF(A2115=TRUE,"No Data",[1]MonthlyLoginLogout!A2116)</f>
        <v>No Data</v>
      </c>
      <c r="E2115" s="10" t="str">
        <f>IF(A2115=TRUE,"No Data",Table1[[#This Row],[Date and Time Value]])</f>
        <v>No Data</v>
      </c>
      <c r="F2115" s="8" t="str">
        <f>IF(A2116=TRUE, "No Data", [1]MonthlyLoginLogout!B2116)</f>
        <v>No Data</v>
      </c>
      <c r="G2115" s="3" t="str">
        <f>IF(A2115=TRUE,"No Data",[1]MonthlyLoginLogout!C2116)</f>
        <v>No Data</v>
      </c>
      <c r="I2115" s="4" t="str">
        <f>IF(ISBLANK([2]MonthlyUserInfo!B2115), "No Data", [2]MonthlyUserInfo!A2115&amp;"\"&amp;[2]MonthlyUserInfo!B2115)</f>
        <v>No Data</v>
      </c>
      <c r="J2115" s="6" t="str">
        <f t="shared" si="236"/>
        <v>No Data</v>
      </c>
      <c r="K2115" s="6" t="str">
        <f t="shared" si="231"/>
        <v>No Data</v>
      </c>
      <c r="L2115" s="6" t="str">
        <f t="shared" si="232"/>
        <v>No Data</v>
      </c>
      <c r="M2115" s="6" t="str">
        <f t="shared" si="233"/>
        <v>No Data</v>
      </c>
      <c r="N2115" s="7" t="str">
        <f t="shared" si="237"/>
        <v>No Data</v>
      </c>
    </row>
    <row r="2116" spans="1:14" x14ac:dyDescent="0.3">
      <c r="A2116" t="b">
        <f>ISBLANK([1]MonthlyLoginLogout!B2117)</f>
        <v>1</v>
      </c>
      <c r="B2116" t="str">
        <f t="shared" si="234"/>
        <v>No Data</v>
      </c>
      <c r="C2116" t="str">
        <f t="shared" si="235"/>
        <v>No Data</v>
      </c>
      <c r="D2116" t="str">
        <f>IF(A2116=TRUE,"No Data",[1]MonthlyLoginLogout!A2117)</f>
        <v>No Data</v>
      </c>
      <c r="E2116" s="10" t="str">
        <f>IF(A2116=TRUE,"No Data",Table1[[#This Row],[Date and Time Value]])</f>
        <v>No Data</v>
      </c>
      <c r="F2116" s="8" t="str">
        <f>IF(A2117=TRUE, "No Data", [1]MonthlyLoginLogout!B2117)</f>
        <v>No Data</v>
      </c>
      <c r="G2116" s="3" t="str">
        <f>IF(A2116=TRUE,"No Data",[1]MonthlyLoginLogout!C2117)</f>
        <v>No Data</v>
      </c>
      <c r="I2116" s="4" t="str">
        <f>IF(ISBLANK([2]MonthlyUserInfo!B2116), "No Data", [2]MonthlyUserInfo!A2116&amp;"\"&amp;[2]MonthlyUserInfo!B2116)</f>
        <v>No Data</v>
      </c>
      <c r="J2116" s="6" t="str">
        <f t="shared" si="236"/>
        <v>No Data</v>
      </c>
      <c r="K2116" s="6" t="str">
        <f t="shared" si="231"/>
        <v>No Data</v>
      </c>
      <c r="L2116" s="6" t="str">
        <f t="shared" si="232"/>
        <v>No Data</v>
      </c>
      <c r="M2116" s="6" t="str">
        <f t="shared" si="233"/>
        <v>No Data</v>
      </c>
      <c r="N2116" s="7" t="str">
        <f t="shared" si="237"/>
        <v>No Data</v>
      </c>
    </row>
    <row r="2117" spans="1:14" x14ac:dyDescent="0.3">
      <c r="A2117" t="b">
        <f>ISBLANK([1]MonthlyLoginLogout!B2118)</f>
        <v>1</v>
      </c>
      <c r="B2117" t="str">
        <f t="shared" si="234"/>
        <v>No Data</v>
      </c>
      <c r="C2117" t="str">
        <f t="shared" si="235"/>
        <v>No Data</v>
      </c>
      <c r="D2117" t="str">
        <f>IF(A2117=TRUE,"No Data",[1]MonthlyLoginLogout!A2118)</f>
        <v>No Data</v>
      </c>
      <c r="E2117" s="10" t="str">
        <f>IF(A2117=TRUE,"No Data",Table1[[#This Row],[Date and Time Value]])</f>
        <v>No Data</v>
      </c>
      <c r="F2117" s="8" t="str">
        <f>IF(A2118=TRUE, "No Data", [1]MonthlyLoginLogout!B2118)</f>
        <v>No Data</v>
      </c>
      <c r="G2117" s="3" t="str">
        <f>IF(A2117=TRUE,"No Data",[1]MonthlyLoginLogout!C2118)</f>
        <v>No Data</v>
      </c>
      <c r="I2117" s="4" t="str">
        <f>IF(ISBLANK([2]MonthlyUserInfo!B2117), "No Data", [2]MonthlyUserInfo!A2117&amp;"\"&amp;[2]MonthlyUserInfo!B2117)</f>
        <v>No Data</v>
      </c>
      <c r="J2117" s="6" t="str">
        <f t="shared" si="236"/>
        <v>No Data</v>
      </c>
      <c r="K2117" s="6" t="str">
        <f t="shared" si="231"/>
        <v>No Data</v>
      </c>
      <c r="L2117" s="6" t="str">
        <f t="shared" si="232"/>
        <v>No Data</v>
      </c>
      <c r="M2117" s="6" t="str">
        <f t="shared" si="233"/>
        <v>No Data</v>
      </c>
      <c r="N2117" s="7" t="str">
        <f t="shared" si="237"/>
        <v>No Data</v>
      </c>
    </row>
    <row r="2118" spans="1:14" x14ac:dyDescent="0.3">
      <c r="A2118" t="b">
        <f>ISBLANK([1]MonthlyLoginLogout!B2119)</f>
        <v>1</v>
      </c>
      <c r="B2118" t="str">
        <f t="shared" si="234"/>
        <v>No Data</v>
      </c>
      <c r="C2118" t="str">
        <f t="shared" si="235"/>
        <v>No Data</v>
      </c>
      <c r="D2118" t="str">
        <f>IF(A2118=TRUE,"No Data",[1]MonthlyLoginLogout!A2119)</f>
        <v>No Data</v>
      </c>
      <c r="E2118" s="10" t="str">
        <f>IF(A2118=TRUE,"No Data",Table1[[#This Row],[Date and Time Value]])</f>
        <v>No Data</v>
      </c>
      <c r="F2118" s="8" t="str">
        <f>IF(A2119=TRUE, "No Data", [1]MonthlyLoginLogout!B2119)</f>
        <v>No Data</v>
      </c>
      <c r="G2118" s="3" t="str">
        <f>IF(A2118=TRUE,"No Data",[1]MonthlyLoginLogout!C2119)</f>
        <v>No Data</v>
      </c>
      <c r="I2118" s="4" t="str">
        <f>IF(ISBLANK([2]MonthlyUserInfo!B2118), "No Data", [2]MonthlyUserInfo!A2118&amp;"\"&amp;[2]MonthlyUserInfo!B2118)</f>
        <v>No Data</v>
      </c>
      <c r="J2118" s="6" t="str">
        <f t="shared" si="236"/>
        <v>No Data</v>
      </c>
      <c r="K2118" s="6" t="str">
        <f t="shared" si="231"/>
        <v>No Data</v>
      </c>
      <c r="L2118" s="6" t="str">
        <f t="shared" si="232"/>
        <v>No Data</v>
      </c>
      <c r="M2118" s="6" t="str">
        <f t="shared" si="233"/>
        <v>No Data</v>
      </c>
      <c r="N2118" s="7" t="str">
        <f t="shared" si="237"/>
        <v>No Data</v>
      </c>
    </row>
    <row r="2119" spans="1:14" x14ac:dyDescent="0.3">
      <c r="A2119" t="b">
        <f>ISBLANK([1]MonthlyLoginLogout!B2120)</f>
        <v>1</v>
      </c>
      <c r="B2119" t="str">
        <f t="shared" si="234"/>
        <v>No Data</v>
      </c>
      <c r="C2119" t="str">
        <f t="shared" si="235"/>
        <v>No Data</v>
      </c>
      <c r="D2119" t="str">
        <f>IF(A2119=TRUE,"No Data",[1]MonthlyLoginLogout!A2120)</f>
        <v>No Data</v>
      </c>
      <c r="E2119" s="10" t="str">
        <f>IF(A2119=TRUE,"No Data",Table1[[#This Row],[Date and Time Value]])</f>
        <v>No Data</v>
      </c>
      <c r="F2119" s="8" t="str">
        <f>IF(A2120=TRUE, "No Data", [1]MonthlyLoginLogout!B2120)</f>
        <v>No Data</v>
      </c>
      <c r="G2119" s="3" t="str">
        <f>IF(A2119=TRUE,"No Data",[1]MonthlyLoginLogout!C2120)</f>
        <v>No Data</v>
      </c>
      <c r="I2119" s="4" t="str">
        <f>IF(ISBLANK([2]MonthlyUserInfo!B2119), "No Data", [2]MonthlyUserInfo!A2119&amp;"\"&amp;[2]MonthlyUserInfo!B2119)</f>
        <v>No Data</v>
      </c>
      <c r="J2119" s="6" t="str">
        <f t="shared" si="236"/>
        <v>No Data</v>
      </c>
      <c r="K2119" s="6" t="str">
        <f t="shared" si="231"/>
        <v>No Data</v>
      </c>
      <c r="L2119" s="6" t="str">
        <f t="shared" si="232"/>
        <v>No Data</v>
      </c>
      <c r="M2119" s="6" t="str">
        <f t="shared" si="233"/>
        <v>No Data</v>
      </c>
      <c r="N2119" s="7" t="str">
        <f t="shared" si="237"/>
        <v>No Data</v>
      </c>
    </row>
    <row r="2120" spans="1:14" x14ac:dyDescent="0.3">
      <c r="A2120" t="b">
        <f>ISBLANK([1]MonthlyLoginLogout!B2121)</f>
        <v>1</v>
      </c>
      <c r="B2120" t="str">
        <f t="shared" si="234"/>
        <v>No Data</v>
      </c>
      <c r="C2120" t="str">
        <f t="shared" si="235"/>
        <v>No Data</v>
      </c>
      <c r="D2120" t="str">
        <f>IF(A2120=TRUE,"No Data",[1]MonthlyLoginLogout!A2121)</f>
        <v>No Data</v>
      </c>
      <c r="E2120" s="10" t="str">
        <f>IF(A2120=TRUE,"No Data",Table1[[#This Row],[Date and Time Value]])</f>
        <v>No Data</v>
      </c>
      <c r="F2120" s="8" t="str">
        <f>IF(A2121=TRUE, "No Data", [1]MonthlyLoginLogout!B2121)</f>
        <v>No Data</v>
      </c>
      <c r="G2120" s="3" t="str">
        <f>IF(A2120=TRUE,"No Data",[1]MonthlyLoginLogout!C2121)</f>
        <v>No Data</v>
      </c>
      <c r="I2120" s="4" t="str">
        <f>IF(ISBLANK([2]MonthlyUserInfo!B2120), "No Data", [2]MonthlyUserInfo!A2120&amp;"\"&amp;[2]MonthlyUserInfo!B2120)</f>
        <v>No Data</v>
      </c>
      <c r="J2120" s="6" t="str">
        <f t="shared" si="236"/>
        <v>No Data</v>
      </c>
      <c r="K2120" s="6" t="str">
        <f t="shared" ref="K2120:K2183" si="238">IF(J2120="No Data","No Data",IF(J2120="No Instances","No Instances",J2120+L2120+M2120-1))</f>
        <v>No Data</v>
      </c>
      <c r="L2120" s="6" t="str">
        <f t="shared" ref="L2120:L2183" si="239">IF(I2120&lt;&gt;"No Data",COUNTIFS($F$2:$F$2500,I2120,$G$2:$G$2500,"logon"),"No Data")</f>
        <v>No Data</v>
      </c>
      <c r="M2120" s="6" t="str">
        <f t="shared" ref="M2120:M2183" si="240">IF(I2120&lt;&gt;"No Data",COUNTIFS($F$2:$F$2500,I2120,$G$2:$G$2500,"Logoff"),"No Data")</f>
        <v>No Data</v>
      </c>
      <c r="N2120" s="7" t="str">
        <f t="shared" si="237"/>
        <v>No Data</v>
      </c>
    </row>
    <row r="2121" spans="1:14" x14ac:dyDescent="0.3">
      <c r="A2121" t="b">
        <f>ISBLANK([1]MonthlyLoginLogout!B2122)</f>
        <v>1</v>
      </c>
      <c r="B2121" t="str">
        <f t="shared" si="234"/>
        <v>No Data</v>
      </c>
      <c r="C2121" t="str">
        <f t="shared" si="235"/>
        <v>No Data</v>
      </c>
      <c r="D2121" t="str">
        <f>IF(A2121=TRUE,"No Data",[1]MonthlyLoginLogout!A2122)</f>
        <v>No Data</v>
      </c>
      <c r="E2121" s="10" t="str">
        <f>IF(A2121=TRUE,"No Data",Table1[[#This Row],[Date and Time Value]])</f>
        <v>No Data</v>
      </c>
      <c r="F2121" s="8" t="str">
        <f>IF(A2122=TRUE, "No Data", [1]MonthlyLoginLogout!B2122)</f>
        <v>No Data</v>
      </c>
      <c r="G2121" s="3" t="str">
        <f>IF(A2121=TRUE,"No Data",[1]MonthlyLoginLogout!C2122)</f>
        <v>No Data</v>
      </c>
      <c r="I2121" s="4" t="str">
        <f>IF(ISBLANK([2]MonthlyUserInfo!B2121), "No Data", [2]MonthlyUserInfo!A2121&amp;"\"&amp;[2]MonthlyUserInfo!B2121)</f>
        <v>No Data</v>
      </c>
      <c r="J2121" s="6" t="str">
        <f t="shared" si="236"/>
        <v>No Data</v>
      </c>
      <c r="K2121" s="6" t="str">
        <f t="shared" si="238"/>
        <v>No Data</v>
      </c>
      <c r="L2121" s="6" t="str">
        <f t="shared" si="239"/>
        <v>No Data</v>
      </c>
      <c r="M2121" s="6" t="str">
        <f t="shared" si="240"/>
        <v>No Data</v>
      </c>
      <c r="N2121" s="7" t="str">
        <f t="shared" si="237"/>
        <v>No Data</v>
      </c>
    </row>
    <row r="2122" spans="1:14" x14ac:dyDescent="0.3">
      <c r="A2122" t="b">
        <f>ISBLANK([1]MonthlyLoginLogout!B2123)</f>
        <v>1</v>
      </c>
      <c r="B2122" t="str">
        <f t="shared" si="234"/>
        <v>No Data</v>
      </c>
      <c r="C2122" t="str">
        <f t="shared" si="235"/>
        <v>No Data</v>
      </c>
      <c r="D2122" t="str">
        <f>IF(A2122=TRUE,"No Data",[1]MonthlyLoginLogout!A2123)</f>
        <v>No Data</v>
      </c>
      <c r="E2122" s="10" t="str">
        <f>IF(A2122=TRUE,"No Data",Table1[[#This Row],[Date and Time Value]])</f>
        <v>No Data</v>
      </c>
      <c r="F2122" s="8" t="str">
        <f>IF(A2123=TRUE, "No Data", [1]MonthlyLoginLogout!B2123)</f>
        <v>No Data</v>
      </c>
      <c r="G2122" s="3" t="str">
        <f>IF(A2122=TRUE,"No Data",[1]MonthlyLoginLogout!C2123)</f>
        <v>No Data</v>
      </c>
      <c r="I2122" s="4" t="str">
        <f>IF(ISBLANK([2]MonthlyUserInfo!B2122), "No Data", [2]MonthlyUserInfo!A2122&amp;"\"&amp;[2]MonthlyUserInfo!B2122)</f>
        <v>No Data</v>
      </c>
      <c r="J2122" s="6" t="str">
        <f t="shared" si="236"/>
        <v>No Data</v>
      </c>
      <c r="K2122" s="6" t="str">
        <f t="shared" si="238"/>
        <v>No Data</v>
      </c>
      <c r="L2122" s="6" t="str">
        <f t="shared" si="239"/>
        <v>No Data</v>
      </c>
      <c r="M2122" s="6" t="str">
        <f t="shared" si="240"/>
        <v>No Data</v>
      </c>
      <c r="N2122" s="7" t="str">
        <f t="shared" si="237"/>
        <v>No Data</v>
      </c>
    </row>
    <row r="2123" spans="1:14" x14ac:dyDescent="0.3">
      <c r="A2123" t="b">
        <f>ISBLANK([1]MonthlyLoginLogout!B2124)</f>
        <v>1</v>
      </c>
      <c r="B2123" t="str">
        <f t="shared" si="234"/>
        <v>No Data</v>
      </c>
      <c r="C2123" t="str">
        <f t="shared" si="235"/>
        <v>No Data</v>
      </c>
      <c r="D2123" t="str">
        <f>IF(A2123=TRUE,"No Data",[1]MonthlyLoginLogout!A2124)</f>
        <v>No Data</v>
      </c>
      <c r="E2123" s="10" t="str">
        <f>IF(A2123=TRUE,"No Data",Table1[[#This Row],[Date and Time Value]])</f>
        <v>No Data</v>
      </c>
      <c r="F2123" s="8" t="str">
        <f>IF(A2124=TRUE, "No Data", [1]MonthlyLoginLogout!B2124)</f>
        <v>No Data</v>
      </c>
      <c r="G2123" s="3" t="str">
        <f>IF(A2123=TRUE,"No Data",[1]MonthlyLoginLogout!C2124)</f>
        <v>No Data</v>
      </c>
      <c r="I2123" s="4" t="str">
        <f>IF(ISBLANK([2]MonthlyUserInfo!B2123), "No Data", [2]MonthlyUserInfo!A2123&amp;"\"&amp;[2]MonthlyUserInfo!B2123)</f>
        <v>No Data</v>
      </c>
      <c r="J2123" s="6" t="str">
        <f t="shared" si="236"/>
        <v>No Data</v>
      </c>
      <c r="K2123" s="6" t="str">
        <f t="shared" si="238"/>
        <v>No Data</v>
      </c>
      <c r="L2123" s="6" t="str">
        <f t="shared" si="239"/>
        <v>No Data</v>
      </c>
      <c r="M2123" s="6" t="str">
        <f t="shared" si="240"/>
        <v>No Data</v>
      </c>
      <c r="N2123" s="7" t="str">
        <f t="shared" si="237"/>
        <v>No Data</v>
      </c>
    </row>
    <row r="2124" spans="1:14" x14ac:dyDescent="0.3">
      <c r="A2124" t="b">
        <f>ISBLANK([1]MonthlyLoginLogout!B2125)</f>
        <v>1</v>
      </c>
      <c r="B2124" t="str">
        <f t="shared" si="234"/>
        <v>No Data</v>
      </c>
      <c r="C2124" t="str">
        <f t="shared" si="235"/>
        <v>No Data</v>
      </c>
      <c r="D2124" t="str">
        <f>IF(A2124=TRUE,"No Data",[1]MonthlyLoginLogout!A2125)</f>
        <v>No Data</v>
      </c>
      <c r="E2124" s="10" t="str">
        <f>IF(A2124=TRUE,"No Data",Table1[[#This Row],[Date and Time Value]])</f>
        <v>No Data</v>
      </c>
      <c r="F2124" s="8" t="str">
        <f>IF(A2125=TRUE, "No Data", [1]MonthlyLoginLogout!B2125)</f>
        <v>No Data</v>
      </c>
      <c r="G2124" s="3" t="str">
        <f>IF(A2124=TRUE,"No Data",[1]MonthlyLoginLogout!C2125)</f>
        <v>No Data</v>
      </c>
      <c r="I2124" s="4" t="str">
        <f>IF(ISBLANK([2]MonthlyUserInfo!B2124), "No Data", [2]MonthlyUserInfo!A2124&amp;"\"&amp;[2]MonthlyUserInfo!B2124)</f>
        <v>No Data</v>
      </c>
      <c r="J2124" s="6" t="str">
        <f t="shared" si="236"/>
        <v>No Data</v>
      </c>
      <c r="K2124" s="6" t="str">
        <f t="shared" si="238"/>
        <v>No Data</v>
      </c>
      <c r="L2124" s="6" t="str">
        <f t="shared" si="239"/>
        <v>No Data</v>
      </c>
      <c r="M2124" s="6" t="str">
        <f t="shared" si="240"/>
        <v>No Data</v>
      </c>
      <c r="N2124" s="7" t="str">
        <f t="shared" si="237"/>
        <v>No Data</v>
      </c>
    </row>
    <row r="2125" spans="1:14" x14ac:dyDescent="0.3">
      <c r="A2125" t="b">
        <f>ISBLANK([1]MonthlyLoginLogout!B2126)</f>
        <v>1</v>
      </c>
      <c r="B2125" t="str">
        <f t="shared" si="234"/>
        <v>No Data</v>
      </c>
      <c r="C2125" t="str">
        <f t="shared" si="235"/>
        <v>No Data</v>
      </c>
      <c r="D2125" t="str">
        <f>IF(A2125=TRUE,"No Data",[1]MonthlyLoginLogout!A2126)</f>
        <v>No Data</v>
      </c>
      <c r="E2125" s="10" t="str">
        <f>IF(A2125=TRUE,"No Data",Table1[[#This Row],[Date and Time Value]])</f>
        <v>No Data</v>
      </c>
      <c r="F2125" s="8" t="str">
        <f>IF(A2126=TRUE, "No Data", [1]MonthlyLoginLogout!B2126)</f>
        <v>No Data</v>
      </c>
      <c r="G2125" s="3" t="str">
        <f>IF(A2125=TRUE,"No Data",[1]MonthlyLoginLogout!C2126)</f>
        <v>No Data</v>
      </c>
      <c r="I2125" s="4" t="str">
        <f>IF(ISBLANK([2]MonthlyUserInfo!B2125), "No Data", [2]MonthlyUserInfo!A2125&amp;"\"&amp;[2]MonthlyUserInfo!B2125)</f>
        <v>No Data</v>
      </c>
      <c r="J2125" s="6" t="str">
        <f t="shared" si="236"/>
        <v>No Data</v>
      </c>
      <c r="K2125" s="6" t="str">
        <f t="shared" si="238"/>
        <v>No Data</v>
      </c>
      <c r="L2125" s="6" t="str">
        <f t="shared" si="239"/>
        <v>No Data</v>
      </c>
      <c r="M2125" s="6" t="str">
        <f t="shared" si="240"/>
        <v>No Data</v>
      </c>
      <c r="N2125" s="7" t="str">
        <f t="shared" si="237"/>
        <v>No Data</v>
      </c>
    </row>
    <row r="2126" spans="1:14" x14ac:dyDescent="0.3">
      <c r="A2126" t="b">
        <f>ISBLANK([1]MonthlyLoginLogout!B2127)</f>
        <v>1</v>
      </c>
      <c r="B2126" t="str">
        <f t="shared" si="234"/>
        <v>No Data</v>
      </c>
      <c r="C2126" t="str">
        <f t="shared" si="235"/>
        <v>No Data</v>
      </c>
      <c r="D2126" t="str">
        <f>IF(A2126=TRUE,"No Data",[1]MonthlyLoginLogout!A2127)</f>
        <v>No Data</v>
      </c>
      <c r="E2126" s="10" t="str">
        <f>IF(A2126=TRUE,"No Data",Table1[[#This Row],[Date and Time Value]])</f>
        <v>No Data</v>
      </c>
      <c r="F2126" s="8" t="str">
        <f>IF(A2127=TRUE, "No Data", [1]MonthlyLoginLogout!B2127)</f>
        <v>No Data</v>
      </c>
      <c r="G2126" s="3" t="str">
        <f>IF(A2126=TRUE,"No Data",[1]MonthlyLoginLogout!C2127)</f>
        <v>No Data</v>
      </c>
      <c r="I2126" s="4" t="str">
        <f>IF(ISBLANK([2]MonthlyUserInfo!B2126), "No Data", [2]MonthlyUserInfo!A2126&amp;"\"&amp;[2]MonthlyUserInfo!B2126)</f>
        <v>No Data</v>
      </c>
      <c r="J2126" s="6" t="str">
        <f t="shared" si="236"/>
        <v>No Data</v>
      </c>
      <c r="K2126" s="6" t="str">
        <f t="shared" si="238"/>
        <v>No Data</v>
      </c>
      <c r="L2126" s="6" t="str">
        <f t="shared" si="239"/>
        <v>No Data</v>
      </c>
      <c r="M2126" s="6" t="str">
        <f t="shared" si="240"/>
        <v>No Data</v>
      </c>
      <c r="N2126" s="7" t="str">
        <f t="shared" si="237"/>
        <v>No Data</v>
      </c>
    </row>
    <row r="2127" spans="1:14" x14ac:dyDescent="0.3">
      <c r="A2127" t="b">
        <f>ISBLANK([1]MonthlyLoginLogout!B2128)</f>
        <v>1</v>
      </c>
      <c r="B2127" t="str">
        <f t="shared" si="234"/>
        <v>No Data</v>
      </c>
      <c r="C2127" t="str">
        <f t="shared" si="235"/>
        <v>No Data</v>
      </c>
      <c r="D2127" t="str">
        <f>IF(A2127=TRUE,"No Data",[1]MonthlyLoginLogout!A2128)</f>
        <v>No Data</v>
      </c>
      <c r="E2127" s="10" t="str">
        <f>IF(A2127=TRUE,"No Data",Table1[[#This Row],[Date and Time Value]])</f>
        <v>No Data</v>
      </c>
      <c r="F2127" s="8" t="str">
        <f>IF(A2128=TRUE, "No Data", [1]MonthlyLoginLogout!B2128)</f>
        <v>No Data</v>
      </c>
      <c r="G2127" s="3" t="str">
        <f>IF(A2127=TRUE,"No Data",[1]MonthlyLoginLogout!C2128)</f>
        <v>No Data</v>
      </c>
      <c r="I2127" s="4" t="str">
        <f>IF(ISBLANK([2]MonthlyUserInfo!B2127), "No Data", [2]MonthlyUserInfo!A2127&amp;"\"&amp;[2]MonthlyUserInfo!B2127)</f>
        <v>No Data</v>
      </c>
      <c r="J2127" s="6" t="str">
        <f t="shared" si="236"/>
        <v>No Data</v>
      </c>
      <c r="K2127" s="6" t="str">
        <f t="shared" si="238"/>
        <v>No Data</v>
      </c>
      <c r="L2127" s="6" t="str">
        <f t="shared" si="239"/>
        <v>No Data</v>
      </c>
      <c r="M2127" s="6" t="str">
        <f t="shared" si="240"/>
        <v>No Data</v>
      </c>
      <c r="N2127" s="7" t="str">
        <f t="shared" si="237"/>
        <v>No Data</v>
      </c>
    </row>
    <row r="2128" spans="1:14" x14ac:dyDescent="0.3">
      <c r="A2128" t="b">
        <f>ISBLANK([1]MonthlyLoginLogout!B2129)</f>
        <v>1</v>
      </c>
      <c r="B2128" t="str">
        <f t="shared" si="234"/>
        <v>No Data</v>
      </c>
      <c r="C2128" t="str">
        <f t="shared" si="235"/>
        <v>No Data</v>
      </c>
      <c r="D2128" t="str">
        <f>IF(A2128=TRUE,"No Data",[1]MonthlyLoginLogout!A2129)</f>
        <v>No Data</v>
      </c>
      <c r="E2128" s="10" t="str">
        <f>IF(A2128=TRUE,"No Data",Table1[[#This Row],[Date and Time Value]])</f>
        <v>No Data</v>
      </c>
      <c r="F2128" s="8" t="str">
        <f>IF(A2129=TRUE, "No Data", [1]MonthlyLoginLogout!B2129)</f>
        <v>No Data</v>
      </c>
      <c r="G2128" s="3" t="str">
        <f>IF(A2128=TRUE,"No Data",[1]MonthlyLoginLogout!C2129)</f>
        <v>No Data</v>
      </c>
      <c r="I2128" s="4" t="str">
        <f>IF(ISBLANK([2]MonthlyUserInfo!B2128), "No Data", [2]MonthlyUserInfo!A2128&amp;"\"&amp;[2]MonthlyUserInfo!B2128)</f>
        <v>No Data</v>
      </c>
      <c r="J2128" s="6" t="str">
        <f t="shared" si="236"/>
        <v>No Data</v>
      </c>
      <c r="K2128" s="6" t="str">
        <f t="shared" si="238"/>
        <v>No Data</v>
      </c>
      <c r="L2128" s="6" t="str">
        <f t="shared" si="239"/>
        <v>No Data</v>
      </c>
      <c r="M2128" s="6" t="str">
        <f t="shared" si="240"/>
        <v>No Data</v>
      </c>
      <c r="N2128" s="7" t="str">
        <f t="shared" si="237"/>
        <v>No Data</v>
      </c>
    </row>
    <row r="2129" spans="1:14" x14ac:dyDescent="0.3">
      <c r="A2129" t="b">
        <f>ISBLANK([1]MonthlyLoginLogout!B2130)</f>
        <v>1</v>
      </c>
      <c r="B2129" t="str">
        <f t="shared" si="234"/>
        <v>No Data</v>
      </c>
      <c r="C2129" t="str">
        <f t="shared" si="235"/>
        <v>No Data</v>
      </c>
      <c r="D2129" t="str">
        <f>IF(A2129=TRUE,"No Data",[1]MonthlyLoginLogout!A2130)</f>
        <v>No Data</v>
      </c>
      <c r="E2129" s="10" t="str">
        <f>IF(A2129=TRUE,"No Data",Table1[[#This Row],[Date and Time Value]])</f>
        <v>No Data</v>
      </c>
      <c r="F2129" s="8" t="str">
        <f>IF(A2130=TRUE, "No Data", [1]MonthlyLoginLogout!B2130)</f>
        <v>No Data</v>
      </c>
      <c r="G2129" s="3" t="str">
        <f>IF(A2129=TRUE,"No Data",[1]MonthlyLoginLogout!C2130)</f>
        <v>No Data</v>
      </c>
      <c r="I2129" s="4" t="str">
        <f>IF(ISBLANK([2]MonthlyUserInfo!B2129), "No Data", [2]MonthlyUserInfo!A2129&amp;"\"&amp;[2]MonthlyUserInfo!B2129)</f>
        <v>No Data</v>
      </c>
      <c r="J2129" s="6" t="str">
        <f t="shared" si="236"/>
        <v>No Data</v>
      </c>
      <c r="K2129" s="6" t="str">
        <f t="shared" si="238"/>
        <v>No Data</v>
      </c>
      <c r="L2129" s="6" t="str">
        <f t="shared" si="239"/>
        <v>No Data</v>
      </c>
      <c r="M2129" s="6" t="str">
        <f t="shared" si="240"/>
        <v>No Data</v>
      </c>
      <c r="N2129" s="7" t="str">
        <f t="shared" si="237"/>
        <v>No Data</v>
      </c>
    </row>
    <row r="2130" spans="1:14" x14ac:dyDescent="0.3">
      <c r="A2130" t="b">
        <f>ISBLANK([1]MonthlyLoginLogout!B2131)</f>
        <v>1</v>
      </c>
      <c r="B2130" t="str">
        <f t="shared" si="234"/>
        <v>No Data</v>
      </c>
      <c r="C2130" t="str">
        <f t="shared" si="235"/>
        <v>No Data</v>
      </c>
      <c r="D2130" t="str">
        <f>IF(A2130=TRUE,"No Data",[1]MonthlyLoginLogout!A2131)</f>
        <v>No Data</v>
      </c>
      <c r="E2130" s="10" t="str">
        <f>IF(A2130=TRUE,"No Data",Table1[[#This Row],[Date and Time Value]])</f>
        <v>No Data</v>
      </c>
      <c r="F2130" s="8" t="str">
        <f>IF(A2131=TRUE, "No Data", [1]MonthlyLoginLogout!B2131)</f>
        <v>No Data</v>
      </c>
      <c r="G2130" s="3" t="str">
        <f>IF(A2130=TRUE,"No Data",[1]MonthlyLoginLogout!C2131)</f>
        <v>No Data</v>
      </c>
      <c r="I2130" s="4" t="str">
        <f>IF(ISBLANK([2]MonthlyUserInfo!B2130), "No Data", [2]MonthlyUserInfo!A2130&amp;"\"&amp;[2]MonthlyUserInfo!B2130)</f>
        <v>No Data</v>
      </c>
      <c r="J2130" s="6" t="str">
        <f t="shared" si="236"/>
        <v>No Data</v>
      </c>
      <c r="K2130" s="6" t="str">
        <f t="shared" si="238"/>
        <v>No Data</v>
      </c>
      <c r="L2130" s="6" t="str">
        <f t="shared" si="239"/>
        <v>No Data</v>
      </c>
      <c r="M2130" s="6" t="str">
        <f t="shared" si="240"/>
        <v>No Data</v>
      </c>
      <c r="N2130" s="7" t="str">
        <f t="shared" si="237"/>
        <v>No Data</v>
      </c>
    </row>
    <row r="2131" spans="1:14" x14ac:dyDescent="0.3">
      <c r="A2131" t="b">
        <f>ISBLANK([1]MonthlyLoginLogout!B2132)</f>
        <v>1</v>
      </c>
      <c r="B2131" t="str">
        <f t="shared" si="234"/>
        <v>No Data</v>
      </c>
      <c r="C2131" t="str">
        <f t="shared" si="235"/>
        <v>No Data</v>
      </c>
      <c r="D2131" t="str">
        <f>IF(A2131=TRUE,"No Data",[1]MonthlyLoginLogout!A2132)</f>
        <v>No Data</v>
      </c>
      <c r="E2131" s="10" t="str">
        <f>IF(A2131=TRUE,"No Data",Table1[[#This Row],[Date and Time Value]])</f>
        <v>No Data</v>
      </c>
      <c r="F2131" s="8" t="str">
        <f>IF(A2132=TRUE, "No Data", [1]MonthlyLoginLogout!B2132)</f>
        <v>No Data</v>
      </c>
      <c r="G2131" s="3" t="str">
        <f>IF(A2131=TRUE,"No Data",[1]MonthlyLoginLogout!C2132)</f>
        <v>No Data</v>
      </c>
      <c r="I2131" s="4" t="str">
        <f>IF(ISBLANK([2]MonthlyUserInfo!B2131), "No Data", [2]MonthlyUserInfo!A2131&amp;"\"&amp;[2]MonthlyUserInfo!B2131)</f>
        <v>No Data</v>
      </c>
      <c r="J2131" s="6" t="str">
        <f t="shared" si="236"/>
        <v>No Data</v>
      </c>
      <c r="K2131" s="6" t="str">
        <f t="shared" si="238"/>
        <v>No Data</v>
      </c>
      <c r="L2131" s="6" t="str">
        <f t="shared" si="239"/>
        <v>No Data</v>
      </c>
      <c r="M2131" s="6" t="str">
        <f t="shared" si="240"/>
        <v>No Data</v>
      </c>
      <c r="N2131" s="7" t="str">
        <f t="shared" si="237"/>
        <v>No Data</v>
      </c>
    </row>
    <row r="2132" spans="1:14" x14ac:dyDescent="0.3">
      <c r="A2132" t="b">
        <f>ISBLANK([1]MonthlyLoginLogout!B2133)</f>
        <v>1</v>
      </c>
      <c r="B2132" t="str">
        <f t="shared" si="234"/>
        <v>No Data</v>
      </c>
      <c r="C2132" t="str">
        <f t="shared" si="235"/>
        <v>No Data</v>
      </c>
      <c r="D2132" t="str">
        <f>IF(A2132=TRUE,"No Data",[1]MonthlyLoginLogout!A2133)</f>
        <v>No Data</v>
      </c>
      <c r="E2132" s="10" t="str">
        <f>IF(A2132=TRUE,"No Data",Table1[[#This Row],[Date and Time Value]])</f>
        <v>No Data</v>
      </c>
      <c r="F2132" s="8" t="str">
        <f>IF(A2133=TRUE, "No Data", [1]MonthlyLoginLogout!B2133)</f>
        <v>No Data</v>
      </c>
      <c r="G2132" s="3" t="str">
        <f>IF(A2132=TRUE,"No Data",[1]MonthlyLoginLogout!C2133)</f>
        <v>No Data</v>
      </c>
      <c r="I2132" s="4" t="str">
        <f>IF(ISBLANK([2]MonthlyUserInfo!B2132), "No Data", [2]MonthlyUserInfo!A2132&amp;"\"&amp;[2]MonthlyUserInfo!B2132)</f>
        <v>No Data</v>
      </c>
      <c r="J2132" s="6" t="str">
        <f t="shared" si="236"/>
        <v>No Data</v>
      </c>
      <c r="K2132" s="6" t="str">
        <f t="shared" si="238"/>
        <v>No Data</v>
      </c>
      <c r="L2132" s="6" t="str">
        <f t="shared" si="239"/>
        <v>No Data</v>
      </c>
      <c r="M2132" s="6" t="str">
        <f t="shared" si="240"/>
        <v>No Data</v>
      </c>
      <c r="N2132" s="7" t="str">
        <f t="shared" si="237"/>
        <v>No Data</v>
      </c>
    </row>
    <row r="2133" spans="1:14" x14ac:dyDescent="0.3">
      <c r="A2133" t="b">
        <f>ISBLANK([1]MonthlyLoginLogout!B2134)</f>
        <v>1</v>
      </c>
      <c r="B2133" t="str">
        <f t="shared" si="234"/>
        <v>No Data</v>
      </c>
      <c r="C2133" t="str">
        <f t="shared" si="235"/>
        <v>No Data</v>
      </c>
      <c r="D2133" t="str">
        <f>IF(A2133=TRUE,"No Data",[1]MonthlyLoginLogout!A2134)</f>
        <v>No Data</v>
      </c>
      <c r="E2133" s="10" t="str">
        <f>IF(A2133=TRUE,"No Data",Table1[[#This Row],[Date and Time Value]])</f>
        <v>No Data</v>
      </c>
      <c r="F2133" s="8" t="str">
        <f>IF(A2134=TRUE, "No Data", [1]MonthlyLoginLogout!B2134)</f>
        <v>No Data</v>
      </c>
      <c r="G2133" s="3" t="str">
        <f>IF(A2133=TRUE,"No Data",[1]MonthlyLoginLogout!C2134)</f>
        <v>No Data</v>
      </c>
      <c r="I2133" s="4" t="str">
        <f>IF(ISBLANK([2]MonthlyUserInfo!B2133), "No Data", [2]MonthlyUserInfo!A2133&amp;"\"&amp;[2]MonthlyUserInfo!B2133)</f>
        <v>No Data</v>
      </c>
      <c r="J2133" s="6" t="str">
        <f t="shared" si="236"/>
        <v>No Data</v>
      </c>
      <c r="K2133" s="6" t="str">
        <f t="shared" si="238"/>
        <v>No Data</v>
      </c>
      <c r="L2133" s="6" t="str">
        <f t="shared" si="239"/>
        <v>No Data</v>
      </c>
      <c r="M2133" s="6" t="str">
        <f t="shared" si="240"/>
        <v>No Data</v>
      </c>
      <c r="N2133" s="7" t="str">
        <f t="shared" si="237"/>
        <v>No Data</v>
      </c>
    </row>
    <row r="2134" spans="1:14" x14ac:dyDescent="0.3">
      <c r="A2134" t="b">
        <f>ISBLANK([1]MonthlyLoginLogout!B2135)</f>
        <v>1</v>
      </c>
      <c r="B2134" t="str">
        <f t="shared" si="234"/>
        <v>No Data</v>
      </c>
      <c r="C2134" t="str">
        <f t="shared" si="235"/>
        <v>No Data</v>
      </c>
      <c r="D2134" t="str">
        <f>IF(A2134=TRUE,"No Data",[1]MonthlyLoginLogout!A2135)</f>
        <v>No Data</v>
      </c>
      <c r="E2134" s="10" t="str">
        <f>IF(A2134=TRUE,"No Data",Table1[[#This Row],[Date and Time Value]])</f>
        <v>No Data</v>
      </c>
      <c r="F2134" s="8" t="str">
        <f>IF(A2135=TRUE, "No Data", [1]MonthlyLoginLogout!B2135)</f>
        <v>No Data</v>
      </c>
      <c r="G2134" s="3" t="str">
        <f>IF(A2134=TRUE,"No Data",[1]MonthlyLoginLogout!C2135)</f>
        <v>No Data</v>
      </c>
      <c r="I2134" s="4" t="str">
        <f>IF(ISBLANK([2]MonthlyUserInfo!B2134), "No Data", [2]MonthlyUserInfo!A2134&amp;"\"&amp;[2]MonthlyUserInfo!B2134)</f>
        <v>No Data</v>
      </c>
      <c r="J2134" s="6" t="str">
        <f t="shared" si="236"/>
        <v>No Data</v>
      </c>
      <c r="K2134" s="6" t="str">
        <f t="shared" si="238"/>
        <v>No Data</v>
      </c>
      <c r="L2134" s="6" t="str">
        <f t="shared" si="239"/>
        <v>No Data</v>
      </c>
      <c r="M2134" s="6" t="str">
        <f t="shared" si="240"/>
        <v>No Data</v>
      </c>
      <c r="N2134" s="7" t="str">
        <f t="shared" si="237"/>
        <v>No Data</v>
      </c>
    </row>
    <row r="2135" spans="1:14" x14ac:dyDescent="0.3">
      <c r="A2135" t="b">
        <f>ISBLANK([1]MonthlyLoginLogout!B2136)</f>
        <v>1</v>
      </c>
      <c r="B2135" t="str">
        <f t="shared" si="234"/>
        <v>No Data</v>
      </c>
      <c r="C2135" t="str">
        <f t="shared" si="235"/>
        <v>No Data</v>
      </c>
      <c r="D2135" t="str">
        <f>IF(A2135=TRUE,"No Data",[1]MonthlyLoginLogout!A2136)</f>
        <v>No Data</v>
      </c>
      <c r="E2135" s="10" t="str">
        <f>IF(A2135=TRUE,"No Data",Table1[[#This Row],[Date and Time Value]])</f>
        <v>No Data</v>
      </c>
      <c r="F2135" s="8" t="str">
        <f>IF(A2136=TRUE, "No Data", [1]MonthlyLoginLogout!B2136)</f>
        <v>No Data</v>
      </c>
      <c r="G2135" s="3" t="str">
        <f>IF(A2135=TRUE,"No Data",[1]MonthlyLoginLogout!C2136)</f>
        <v>No Data</v>
      </c>
      <c r="I2135" s="4" t="str">
        <f>IF(ISBLANK([2]MonthlyUserInfo!B2135), "No Data", [2]MonthlyUserInfo!A2135&amp;"\"&amp;[2]MonthlyUserInfo!B2135)</f>
        <v>No Data</v>
      </c>
      <c r="J2135" s="6" t="str">
        <f t="shared" si="236"/>
        <v>No Data</v>
      </c>
      <c r="K2135" s="6" t="str">
        <f t="shared" si="238"/>
        <v>No Data</v>
      </c>
      <c r="L2135" s="6" t="str">
        <f t="shared" si="239"/>
        <v>No Data</v>
      </c>
      <c r="M2135" s="6" t="str">
        <f t="shared" si="240"/>
        <v>No Data</v>
      </c>
      <c r="N2135" s="7" t="str">
        <f t="shared" si="237"/>
        <v>No Data</v>
      </c>
    </row>
    <row r="2136" spans="1:14" x14ac:dyDescent="0.3">
      <c r="A2136" t="b">
        <f>ISBLANK([1]MonthlyLoginLogout!B2137)</f>
        <v>1</v>
      </c>
      <c r="B2136" t="str">
        <f t="shared" si="234"/>
        <v>No Data</v>
      </c>
      <c r="C2136" t="str">
        <f t="shared" si="235"/>
        <v>No Data</v>
      </c>
      <c r="D2136" t="str">
        <f>IF(A2136=TRUE,"No Data",[1]MonthlyLoginLogout!A2137)</f>
        <v>No Data</v>
      </c>
      <c r="E2136" s="10" t="str">
        <f>IF(A2136=TRUE,"No Data",Table1[[#This Row],[Date and Time Value]])</f>
        <v>No Data</v>
      </c>
      <c r="F2136" s="8" t="str">
        <f>IF(A2137=TRUE, "No Data", [1]MonthlyLoginLogout!B2137)</f>
        <v>No Data</v>
      </c>
      <c r="G2136" s="3" t="str">
        <f>IF(A2136=TRUE,"No Data",[1]MonthlyLoginLogout!C2137)</f>
        <v>No Data</v>
      </c>
      <c r="I2136" s="4" t="str">
        <f>IF(ISBLANK([2]MonthlyUserInfo!B2136), "No Data", [2]MonthlyUserInfo!A2136&amp;"\"&amp;[2]MonthlyUserInfo!B2136)</f>
        <v>No Data</v>
      </c>
      <c r="J2136" s="6" t="str">
        <f t="shared" si="236"/>
        <v>No Data</v>
      </c>
      <c r="K2136" s="6" t="str">
        <f t="shared" si="238"/>
        <v>No Data</v>
      </c>
      <c r="L2136" s="6" t="str">
        <f t="shared" si="239"/>
        <v>No Data</v>
      </c>
      <c r="M2136" s="6" t="str">
        <f t="shared" si="240"/>
        <v>No Data</v>
      </c>
      <c r="N2136" s="7" t="str">
        <f t="shared" si="237"/>
        <v>No Data</v>
      </c>
    </row>
    <row r="2137" spans="1:14" x14ac:dyDescent="0.3">
      <c r="A2137" t="b">
        <f>ISBLANK([1]MonthlyLoginLogout!B2138)</f>
        <v>1</v>
      </c>
      <c r="B2137" t="str">
        <f t="shared" si="234"/>
        <v>No Data</v>
      </c>
      <c r="C2137" t="str">
        <f t="shared" si="235"/>
        <v>No Data</v>
      </c>
      <c r="D2137" t="str">
        <f>IF(A2137=TRUE,"No Data",[1]MonthlyLoginLogout!A2138)</f>
        <v>No Data</v>
      </c>
      <c r="E2137" s="10" t="str">
        <f>IF(A2137=TRUE,"No Data",Table1[[#This Row],[Date and Time Value]])</f>
        <v>No Data</v>
      </c>
      <c r="F2137" s="8" t="str">
        <f>IF(A2138=TRUE, "No Data", [1]MonthlyLoginLogout!B2138)</f>
        <v>No Data</v>
      </c>
      <c r="G2137" s="3" t="str">
        <f>IF(A2137=TRUE,"No Data",[1]MonthlyLoginLogout!C2138)</f>
        <v>No Data</v>
      </c>
      <c r="I2137" s="4" t="str">
        <f>IF(ISBLANK([2]MonthlyUserInfo!B2137), "No Data", [2]MonthlyUserInfo!A2137&amp;"\"&amp;[2]MonthlyUserInfo!B2137)</f>
        <v>No Data</v>
      </c>
      <c r="J2137" s="6" t="str">
        <f t="shared" si="236"/>
        <v>No Data</v>
      </c>
      <c r="K2137" s="6" t="str">
        <f t="shared" si="238"/>
        <v>No Data</v>
      </c>
      <c r="L2137" s="6" t="str">
        <f t="shared" si="239"/>
        <v>No Data</v>
      </c>
      <c r="M2137" s="6" t="str">
        <f t="shared" si="240"/>
        <v>No Data</v>
      </c>
      <c r="N2137" s="7" t="str">
        <f t="shared" si="237"/>
        <v>No Data</v>
      </c>
    </row>
    <row r="2138" spans="1:14" x14ac:dyDescent="0.3">
      <c r="A2138" t="b">
        <f>ISBLANK([1]MonthlyLoginLogout!B2139)</f>
        <v>1</v>
      </c>
      <c r="B2138" t="str">
        <f t="shared" si="234"/>
        <v>No Data</v>
      </c>
      <c r="C2138" t="str">
        <f t="shared" si="235"/>
        <v>No Data</v>
      </c>
      <c r="D2138" t="str">
        <f>IF(A2138=TRUE,"No Data",[1]MonthlyLoginLogout!A2139)</f>
        <v>No Data</v>
      </c>
      <c r="E2138" s="10" t="str">
        <f>IF(A2138=TRUE,"No Data",Table1[[#This Row],[Date and Time Value]])</f>
        <v>No Data</v>
      </c>
      <c r="F2138" s="8" t="str">
        <f>IF(A2139=TRUE, "No Data", [1]MonthlyLoginLogout!B2139)</f>
        <v>No Data</v>
      </c>
      <c r="G2138" s="3" t="str">
        <f>IF(A2138=TRUE,"No Data",[1]MonthlyLoginLogout!C2139)</f>
        <v>No Data</v>
      </c>
      <c r="I2138" s="4" t="str">
        <f>IF(ISBLANK([2]MonthlyUserInfo!B2138), "No Data", [2]MonthlyUserInfo!A2138&amp;"\"&amp;[2]MonthlyUserInfo!B2138)</f>
        <v>No Data</v>
      </c>
      <c r="J2138" s="6" t="str">
        <f t="shared" si="236"/>
        <v>No Data</v>
      </c>
      <c r="K2138" s="6" t="str">
        <f t="shared" si="238"/>
        <v>No Data</v>
      </c>
      <c r="L2138" s="6" t="str">
        <f t="shared" si="239"/>
        <v>No Data</v>
      </c>
      <c r="M2138" s="6" t="str">
        <f t="shared" si="240"/>
        <v>No Data</v>
      </c>
      <c r="N2138" s="7" t="str">
        <f t="shared" si="237"/>
        <v>No Data</v>
      </c>
    </row>
    <row r="2139" spans="1:14" x14ac:dyDescent="0.3">
      <c r="A2139" t="b">
        <f>ISBLANK([1]MonthlyLoginLogout!B2140)</f>
        <v>1</v>
      </c>
      <c r="B2139" t="str">
        <f t="shared" si="234"/>
        <v>No Data</v>
      </c>
      <c r="C2139" t="str">
        <f t="shared" si="235"/>
        <v>No Data</v>
      </c>
      <c r="D2139" t="str">
        <f>IF(A2139=TRUE,"No Data",[1]MonthlyLoginLogout!A2140)</f>
        <v>No Data</v>
      </c>
      <c r="E2139" s="10" t="str">
        <f>IF(A2139=TRUE,"No Data",Table1[[#This Row],[Date and Time Value]])</f>
        <v>No Data</v>
      </c>
      <c r="F2139" s="8" t="str">
        <f>IF(A2140=TRUE, "No Data", [1]MonthlyLoginLogout!B2140)</f>
        <v>No Data</v>
      </c>
      <c r="G2139" s="3" t="str">
        <f>IF(A2139=TRUE,"No Data",[1]MonthlyLoginLogout!C2140)</f>
        <v>No Data</v>
      </c>
      <c r="I2139" s="4" t="str">
        <f>IF(ISBLANK([2]MonthlyUserInfo!B2139), "No Data", [2]MonthlyUserInfo!A2139&amp;"\"&amp;[2]MonthlyUserInfo!B2139)</f>
        <v>No Data</v>
      </c>
      <c r="J2139" s="6" t="str">
        <f t="shared" si="236"/>
        <v>No Data</v>
      </c>
      <c r="K2139" s="6" t="str">
        <f t="shared" si="238"/>
        <v>No Data</v>
      </c>
      <c r="L2139" s="6" t="str">
        <f t="shared" si="239"/>
        <v>No Data</v>
      </c>
      <c r="M2139" s="6" t="str">
        <f t="shared" si="240"/>
        <v>No Data</v>
      </c>
      <c r="N2139" s="7" t="str">
        <f t="shared" si="237"/>
        <v>No Data</v>
      </c>
    </row>
    <row r="2140" spans="1:14" x14ac:dyDescent="0.3">
      <c r="A2140" t="b">
        <f>ISBLANK([1]MonthlyLoginLogout!B2141)</f>
        <v>1</v>
      </c>
      <c r="B2140" t="str">
        <f t="shared" si="234"/>
        <v>No Data</v>
      </c>
      <c r="C2140" t="str">
        <f t="shared" si="235"/>
        <v>No Data</v>
      </c>
      <c r="D2140" t="str">
        <f>IF(A2140=TRUE,"No Data",[1]MonthlyLoginLogout!A2141)</f>
        <v>No Data</v>
      </c>
      <c r="E2140" s="10" t="str">
        <f>IF(A2140=TRUE,"No Data",Table1[[#This Row],[Date and Time Value]])</f>
        <v>No Data</v>
      </c>
      <c r="F2140" s="8" t="str">
        <f>IF(A2141=TRUE, "No Data", [1]MonthlyLoginLogout!B2141)</f>
        <v>No Data</v>
      </c>
      <c r="G2140" s="3" t="str">
        <f>IF(A2140=TRUE,"No Data",[1]MonthlyLoginLogout!C2141)</f>
        <v>No Data</v>
      </c>
      <c r="I2140" s="4" t="str">
        <f>IF(ISBLANK([2]MonthlyUserInfo!B2140), "No Data", [2]MonthlyUserInfo!A2140&amp;"\"&amp;[2]MonthlyUserInfo!B2140)</f>
        <v>No Data</v>
      </c>
      <c r="J2140" s="6" t="str">
        <f t="shared" si="236"/>
        <v>No Data</v>
      </c>
      <c r="K2140" s="6" t="str">
        <f t="shared" si="238"/>
        <v>No Data</v>
      </c>
      <c r="L2140" s="6" t="str">
        <f t="shared" si="239"/>
        <v>No Data</v>
      </c>
      <c r="M2140" s="6" t="str">
        <f t="shared" si="240"/>
        <v>No Data</v>
      </c>
      <c r="N2140" s="7" t="str">
        <f t="shared" si="237"/>
        <v>No Data</v>
      </c>
    </row>
    <row r="2141" spans="1:14" x14ac:dyDescent="0.3">
      <c r="A2141" t="b">
        <f>ISBLANK([1]MonthlyLoginLogout!B2142)</f>
        <v>1</v>
      </c>
      <c r="B2141" t="str">
        <f t="shared" si="234"/>
        <v>No Data</v>
      </c>
      <c r="C2141" t="str">
        <f t="shared" si="235"/>
        <v>No Data</v>
      </c>
      <c r="D2141" t="str">
        <f>IF(A2141=TRUE,"No Data",[1]MonthlyLoginLogout!A2142)</f>
        <v>No Data</v>
      </c>
      <c r="E2141" s="10" t="str">
        <f>IF(A2141=TRUE,"No Data",Table1[[#This Row],[Date and Time Value]])</f>
        <v>No Data</v>
      </c>
      <c r="F2141" s="8" t="str">
        <f>IF(A2142=TRUE, "No Data", [1]MonthlyLoginLogout!B2142)</f>
        <v>No Data</v>
      </c>
      <c r="G2141" s="3" t="str">
        <f>IF(A2141=TRUE,"No Data",[1]MonthlyLoginLogout!C2142)</f>
        <v>No Data</v>
      </c>
      <c r="I2141" s="4" t="str">
        <f>IF(ISBLANK([2]MonthlyUserInfo!B2141), "No Data", [2]MonthlyUserInfo!A2141&amp;"\"&amp;[2]MonthlyUserInfo!B2141)</f>
        <v>No Data</v>
      </c>
      <c r="J2141" s="6" t="str">
        <f t="shared" si="236"/>
        <v>No Data</v>
      </c>
      <c r="K2141" s="6" t="str">
        <f t="shared" si="238"/>
        <v>No Data</v>
      </c>
      <c r="L2141" s="6" t="str">
        <f t="shared" si="239"/>
        <v>No Data</v>
      </c>
      <c r="M2141" s="6" t="str">
        <f t="shared" si="240"/>
        <v>No Data</v>
      </c>
      <c r="N2141" s="7" t="str">
        <f t="shared" si="237"/>
        <v>No Data</v>
      </c>
    </row>
    <row r="2142" spans="1:14" x14ac:dyDescent="0.3">
      <c r="A2142" t="b">
        <f>ISBLANK([1]MonthlyLoginLogout!B2143)</f>
        <v>1</v>
      </c>
      <c r="B2142" t="str">
        <f t="shared" si="234"/>
        <v>No Data</v>
      </c>
      <c r="C2142" t="str">
        <f t="shared" si="235"/>
        <v>No Data</v>
      </c>
      <c r="D2142" t="str">
        <f>IF(A2142=TRUE,"No Data",[1]MonthlyLoginLogout!A2143)</f>
        <v>No Data</v>
      </c>
      <c r="E2142" s="10" t="str">
        <f>IF(A2142=TRUE,"No Data",Table1[[#This Row],[Date and Time Value]])</f>
        <v>No Data</v>
      </c>
      <c r="F2142" s="8" t="str">
        <f>IF(A2143=TRUE, "No Data", [1]MonthlyLoginLogout!B2143)</f>
        <v>No Data</v>
      </c>
      <c r="G2142" s="3" t="str">
        <f>IF(A2142=TRUE,"No Data",[1]MonthlyLoginLogout!C2143)</f>
        <v>No Data</v>
      </c>
      <c r="I2142" s="4" t="str">
        <f>IF(ISBLANK([2]MonthlyUserInfo!B2142), "No Data", [2]MonthlyUserInfo!A2142&amp;"\"&amp;[2]MonthlyUserInfo!B2142)</f>
        <v>No Data</v>
      </c>
      <c r="J2142" s="6" t="str">
        <f t="shared" si="236"/>
        <v>No Data</v>
      </c>
      <c r="K2142" s="6" t="str">
        <f t="shared" si="238"/>
        <v>No Data</v>
      </c>
      <c r="L2142" s="6" t="str">
        <f t="shared" si="239"/>
        <v>No Data</v>
      </c>
      <c r="M2142" s="6" t="str">
        <f t="shared" si="240"/>
        <v>No Data</v>
      </c>
      <c r="N2142" s="7" t="str">
        <f t="shared" si="237"/>
        <v>No Data</v>
      </c>
    </row>
    <row r="2143" spans="1:14" x14ac:dyDescent="0.3">
      <c r="A2143" t="b">
        <f>ISBLANK([1]MonthlyLoginLogout!B2144)</f>
        <v>1</v>
      </c>
      <c r="B2143" t="str">
        <f t="shared" si="234"/>
        <v>No Data</v>
      </c>
      <c r="C2143" t="str">
        <f t="shared" si="235"/>
        <v>No Data</v>
      </c>
      <c r="D2143" t="str">
        <f>IF(A2143=TRUE,"No Data",[1]MonthlyLoginLogout!A2144)</f>
        <v>No Data</v>
      </c>
      <c r="E2143" s="10" t="str">
        <f>IF(A2143=TRUE,"No Data",Table1[[#This Row],[Date and Time Value]])</f>
        <v>No Data</v>
      </c>
      <c r="F2143" s="8" t="str">
        <f>IF(A2144=TRUE, "No Data", [1]MonthlyLoginLogout!B2144)</f>
        <v>No Data</v>
      </c>
      <c r="G2143" s="3" t="str">
        <f>IF(A2143=TRUE,"No Data",[1]MonthlyLoginLogout!C2144)</f>
        <v>No Data</v>
      </c>
      <c r="I2143" s="4" t="str">
        <f>IF(ISBLANK([2]MonthlyUserInfo!B2143), "No Data", [2]MonthlyUserInfo!A2143&amp;"\"&amp;[2]MonthlyUserInfo!B2143)</f>
        <v>No Data</v>
      </c>
      <c r="J2143" s="6" t="str">
        <f t="shared" si="236"/>
        <v>No Data</v>
      </c>
      <c r="K2143" s="6" t="str">
        <f t="shared" si="238"/>
        <v>No Data</v>
      </c>
      <c r="L2143" s="6" t="str">
        <f t="shared" si="239"/>
        <v>No Data</v>
      </c>
      <c r="M2143" s="6" t="str">
        <f t="shared" si="240"/>
        <v>No Data</v>
      </c>
      <c r="N2143" s="7" t="str">
        <f t="shared" si="237"/>
        <v>No Data</v>
      </c>
    </row>
    <row r="2144" spans="1:14" x14ac:dyDescent="0.3">
      <c r="A2144" t="b">
        <f>ISBLANK([1]MonthlyLoginLogout!B2145)</f>
        <v>1</v>
      </c>
      <c r="B2144" t="str">
        <f t="shared" si="234"/>
        <v>No Data</v>
      </c>
      <c r="C2144" t="str">
        <f t="shared" si="235"/>
        <v>No Data</v>
      </c>
      <c r="D2144" t="str">
        <f>IF(A2144=TRUE,"No Data",[1]MonthlyLoginLogout!A2145)</f>
        <v>No Data</v>
      </c>
      <c r="E2144" s="10" t="str">
        <f>IF(A2144=TRUE,"No Data",Table1[[#This Row],[Date and Time Value]])</f>
        <v>No Data</v>
      </c>
      <c r="F2144" s="8" t="str">
        <f>IF(A2145=TRUE, "No Data", [1]MonthlyLoginLogout!B2145)</f>
        <v>No Data</v>
      </c>
      <c r="G2144" s="3" t="str">
        <f>IF(A2144=TRUE,"No Data",[1]MonthlyLoginLogout!C2145)</f>
        <v>No Data</v>
      </c>
      <c r="I2144" s="4" t="str">
        <f>IF(ISBLANK([2]MonthlyUserInfo!B2144), "No Data", [2]MonthlyUserInfo!A2144&amp;"\"&amp;[2]MonthlyUserInfo!B2144)</f>
        <v>No Data</v>
      </c>
      <c r="J2144" s="6" t="str">
        <f t="shared" si="236"/>
        <v>No Data</v>
      </c>
      <c r="K2144" s="6" t="str">
        <f t="shared" si="238"/>
        <v>No Data</v>
      </c>
      <c r="L2144" s="6" t="str">
        <f t="shared" si="239"/>
        <v>No Data</v>
      </c>
      <c r="M2144" s="6" t="str">
        <f t="shared" si="240"/>
        <v>No Data</v>
      </c>
      <c r="N2144" s="7" t="str">
        <f t="shared" si="237"/>
        <v>No Data</v>
      </c>
    </row>
    <row r="2145" spans="1:14" x14ac:dyDescent="0.3">
      <c r="A2145" t="b">
        <f>ISBLANK([1]MonthlyLoginLogout!B2146)</f>
        <v>1</v>
      </c>
      <c r="B2145" t="str">
        <f t="shared" si="234"/>
        <v>No Data</v>
      </c>
      <c r="C2145" t="str">
        <f t="shared" si="235"/>
        <v>No Data</v>
      </c>
      <c r="D2145" t="str">
        <f>IF(A2145=TRUE,"No Data",[1]MonthlyLoginLogout!A2146)</f>
        <v>No Data</v>
      </c>
      <c r="E2145" s="10" t="str">
        <f>IF(A2145=TRUE,"No Data",Table1[[#This Row],[Date and Time Value]])</f>
        <v>No Data</v>
      </c>
      <c r="F2145" s="8" t="str">
        <f>IF(A2146=TRUE, "No Data", [1]MonthlyLoginLogout!B2146)</f>
        <v>No Data</v>
      </c>
      <c r="G2145" s="3" t="str">
        <f>IF(A2145=TRUE,"No Data",[1]MonthlyLoginLogout!C2146)</f>
        <v>No Data</v>
      </c>
      <c r="I2145" s="4" t="str">
        <f>IF(ISBLANK([2]MonthlyUserInfo!B2145), "No Data", [2]MonthlyUserInfo!A2145&amp;"\"&amp;[2]MonthlyUserInfo!B2145)</f>
        <v>No Data</v>
      </c>
      <c r="J2145" s="6" t="str">
        <f t="shared" si="236"/>
        <v>No Data</v>
      </c>
      <c r="K2145" s="6" t="str">
        <f t="shared" si="238"/>
        <v>No Data</v>
      </c>
      <c r="L2145" s="6" t="str">
        <f t="shared" si="239"/>
        <v>No Data</v>
      </c>
      <c r="M2145" s="6" t="str">
        <f t="shared" si="240"/>
        <v>No Data</v>
      </c>
      <c r="N2145" s="7" t="str">
        <f t="shared" si="237"/>
        <v>No Data</v>
      </c>
    </row>
    <row r="2146" spans="1:14" x14ac:dyDescent="0.3">
      <c r="A2146" t="b">
        <f>ISBLANK([1]MonthlyLoginLogout!B2147)</f>
        <v>1</v>
      </c>
      <c r="B2146" t="str">
        <f t="shared" si="234"/>
        <v>No Data</v>
      </c>
      <c r="C2146" t="str">
        <f t="shared" si="235"/>
        <v>No Data</v>
      </c>
      <c r="D2146" t="str">
        <f>IF(A2146=TRUE,"No Data",[1]MonthlyLoginLogout!A2147)</f>
        <v>No Data</v>
      </c>
      <c r="E2146" s="10" t="str">
        <f>IF(A2146=TRUE,"No Data",Table1[[#This Row],[Date and Time Value]])</f>
        <v>No Data</v>
      </c>
      <c r="F2146" s="8" t="str">
        <f>IF(A2147=TRUE, "No Data", [1]MonthlyLoginLogout!B2147)</f>
        <v>No Data</v>
      </c>
      <c r="G2146" s="3" t="str">
        <f>IF(A2146=TRUE,"No Data",[1]MonthlyLoginLogout!C2147)</f>
        <v>No Data</v>
      </c>
      <c r="I2146" s="4" t="str">
        <f>IF(ISBLANK([2]MonthlyUserInfo!B2146), "No Data", [2]MonthlyUserInfo!A2146&amp;"\"&amp;[2]MonthlyUserInfo!B2146)</f>
        <v>No Data</v>
      </c>
      <c r="J2146" s="6" t="str">
        <f t="shared" si="236"/>
        <v>No Data</v>
      </c>
      <c r="K2146" s="6" t="str">
        <f t="shared" si="238"/>
        <v>No Data</v>
      </c>
      <c r="L2146" s="6" t="str">
        <f t="shared" si="239"/>
        <v>No Data</v>
      </c>
      <c r="M2146" s="6" t="str">
        <f t="shared" si="240"/>
        <v>No Data</v>
      </c>
      <c r="N2146" s="7" t="str">
        <f t="shared" si="237"/>
        <v>No Data</v>
      </c>
    </row>
    <row r="2147" spans="1:14" x14ac:dyDescent="0.3">
      <c r="A2147" t="b">
        <f>ISBLANK([1]MonthlyLoginLogout!B2148)</f>
        <v>1</v>
      </c>
      <c r="B2147" t="str">
        <f t="shared" si="234"/>
        <v>No Data</v>
      </c>
      <c r="C2147" t="str">
        <f t="shared" si="235"/>
        <v>No Data</v>
      </c>
      <c r="D2147" t="str">
        <f>IF(A2147=TRUE,"No Data",[1]MonthlyLoginLogout!A2148)</f>
        <v>No Data</v>
      </c>
      <c r="E2147" s="10" t="str">
        <f>IF(A2147=TRUE,"No Data",Table1[[#This Row],[Date and Time Value]])</f>
        <v>No Data</v>
      </c>
      <c r="F2147" s="8" t="str">
        <f>IF(A2148=TRUE, "No Data", [1]MonthlyLoginLogout!B2148)</f>
        <v>No Data</v>
      </c>
      <c r="G2147" s="3" t="str">
        <f>IF(A2147=TRUE,"No Data",[1]MonthlyLoginLogout!C2148)</f>
        <v>No Data</v>
      </c>
      <c r="I2147" s="4" t="str">
        <f>IF(ISBLANK([2]MonthlyUserInfo!B2147), "No Data", [2]MonthlyUserInfo!A2147&amp;"\"&amp;[2]MonthlyUserInfo!B2147)</f>
        <v>No Data</v>
      </c>
      <c r="J2147" s="6" t="str">
        <f t="shared" si="236"/>
        <v>No Data</v>
      </c>
      <c r="K2147" s="6" t="str">
        <f t="shared" si="238"/>
        <v>No Data</v>
      </c>
      <c r="L2147" s="6" t="str">
        <f t="shared" si="239"/>
        <v>No Data</v>
      </c>
      <c r="M2147" s="6" t="str">
        <f t="shared" si="240"/>
        <v>No Data</v>
      </c>
      <c r="N2147" s="7" t="str">
        <f t="shared" si="237"/>
        <v>No Data</v>
      </c>
    </row>
    <row r="2148" spans="1:14" x14ac:dyDescent="0.3">
      <c r="A2148" t="b">
        <f>ISBLANK([1]MonthlyLoginLogout!B2149)</f>
        <v>1</v>
      </c>
      <c r="B2148" t="str">
        <f t="shared" si="234"/>
        <v>No Data</v>
      </c>
      <c r="C2148" t="str">
        <f t="shared" si="235"/>
        <v>No Data</v>
      </c>
      <c r="D2148" t="str">
        <f>IF(A2148=TRUE,"No Data",[1]MonthlyLoginLogout!A2149)</f>
        <v>No Data</v>
      </c>
      <c r="E2148" s="10" t="str">
        <f>IF(A2148=TRUE,"No Data",Table1[[#This Row],[Date and Time Value]])</f>
        <v>No Data</v>
      </c>
      <c r="F2148" s="8" t="str">
        <f>IF(A2149=TRUE, "No Data", [1]MonthlyLoginLogout!B2149)</f>
        <v>No Data</v>
      </c>
      <c r="G2148" s="3" t="str">
        <f>IF(A2148=TRUE,"No Data",[1]MonthlyLoginLogout!C2149)</f>
        <v>No Data</v>
      </c>
      <c r="I2148" s="4" t="str">
        <f>IF(ISBLANK([2]MonthlyUserInfo!B2148), "No Data", [2]MonthlyUserInfo!A2148&amp;"\"&amp;[2]MonthlyUserInfo!B2148)</f>
        <v>No Data</v>
      </c>
      <c r="J2148" s="6" t="str">
        <f t="shared" si="236"/>
        <v>No Data</v>
      </c>
      <c r="K2148" s="6" t="str">
        <f t="shared" si="238"/>
        <v>No Data</v>
      </c>
      <c r="L2148" s="6" t="str">
        <f t="shared" si="239"/>
        <v>No Data</v>
      </c>
      <c r="M2148" s="6" t="str">
        <f t="shared" si="240"/>
        <v>No Data</v>
      </c>
      <c r="N2148" s="7" t="str">
        <f t="shared" si="237"/>
        <v>No Data</v>
      </c>
    </row>
    <row r="2149" spans="1:14" x14ac:dyDescent="0.3">
      <c r="A2149" t="b">
        <f>ISBLANK([1]MonthlyLoginLogout!B2150)</f>
        <v>1</v>
      </c>
      <c r="B2149" t="str">
        <f t="shared" si="234"/>
        <v>No Data</v>
      </c>
      <c r="C2149" t="str">
        <f t="shared" si="235"/>
        <v>No Data</v>
      </c>
      <c r="D2149" t="str">
        <f>IF(A2149=TRUE,"No Data",[1]MonthlyLoginLogout!A2150)</f>
        <v>No Data</v>
      </c>
      <c r="E2149" s="10" t="str">
        <f>IF(A2149=TRUE,"No Data",Table1[[#This Row],[Date and Time Value]])</f>
        <v>No Data</v>
      </c>
      <c r="F2149" s="8" t="str">
        <f>IF(A2150=TRUE, "No Data", [1]MonthlyLoginLogout!B2150)</f>
        <v>No Data</v>
      </c>
      <c r="G2149" s="3" t="str">
        <f>IF(A2149=TRUE,"No Data",[1]MonthlyLoginLogout!C2150)</f>
        <v>No Data</v>
      </c>
      <c r="I2149" s="4" t="str">
        <f>IF(ISBLANK([2]MonthlyUserInfo!B2149), "No Data", [2]MonthlyUserInfo!A2149&amp;"\"&amp;[2]MonthlyUserInfo!B2149)</f>
        <v>No Data</v>
      </c>
      <c r="J2149" s="6" t="str">
        <f t="shared" si="236"/>
        <v>No Data</v>
      </c>
      <c r="K2149" s="6" t="str">
        <f t="shared" si="238"/>
        <v>No Data</v>
      </c>
      <c r="L2149" s="6" t="str">
        <f t="shared" si="239"/>
        <v>No Data</v>
      </c>
      <c r="M2149" s="6" t="str">
        <f t="shared" si="240"/>
        <v>No Data</v>
      </c>
      <c r="N2149" s="7" t="str">
        <f t="shared" si="237"/>
        <v>No Data</v>
      </c>
    </row>
    <row r="2150" spans="1:14" x14ac:dyDescent="0.3">
      <c r="A2150" t="b">
        <f>ISBLANK([1]MonthlyLoginLogout!B2151)</f>
        <v>1</v>
      </c>
      <c r="B2150" t="str">
        <f t="shared" si="234"/>
        <v>No Data</v>
      </c>
      <c r="C2150" t="str">
        <f t="shared" si="235"/>
        <v>No Data</v>
      </c>
      <c r="D2150" t="str">
        <f>IF(A2150=TRUE,"No Data",[1]MonthlyLoginLogout!A2151)</f>
        <v>No Data</v>
      </c>
      <c r="E2150" s="10" t="str">
        <f>IF(A2150=TRUE,"No Data",Table1[[#This Row],[Date and Time Value]])</f>
        <v>No Data</v>
      </c>
      <c r="F2150" s="8" t="str">
        <f>IF(A2151=TRUE, "No Data", [1]MonthlyLoginLogout!B2151)</f>
        <v>No Data</v>
      </c>
      <c r="G2150" s="3" t="str">
        <f>IF(A2150=TRUE,"No Data",[1]MonthlyLoginLogout!C2151)</f>
        <v>No Data</v>
      </c>
      <c r="I2150" s="4" t="str">
        <f>IF(ISBLANK([2]MonthlyUserInfo!B2150), "No Data", [2]MonthlyUserInfo!A2150&amp;"\"&amp;[2]MonthlyUserInfo!B2150)</f>
        <v>No Data</v>
      </c>
      <c r="J2150" s="6" t="str">
        <f t="shared" si="236"/>
        <v>No Data</v>
      </c>
      <c r="K2150" s="6" t="str">
        <f t="shared" si="238"/>
        <v>No Data</v>
      </c>
      <c r="L2150" s="6" t="str">
        <f t="shared" si="239"/>
        <v>No Data</v>
      </c>
      <c r="M2150" s="6" t="str">
        <f t="shared" si="240"/>
        <v>No Data</v>
      </c>
      <c r="N2150" s="7" t="str">
        <f t="shared" si="237"/>
        <v>No Data</v>
      </c>
    </row>
    <row r="2151" spans="1:14" x14ac:dyDescent="0.3">
      <c r="A2151" t="b">
        <f>ISBLANK([1]MonthlyLoginLogout!B2152)</f>
        <v>1</v>
      </c>
      <c r="B2151" t="str">
        <f t="shared" si="234"/>
        <v>No Data</v>
      </c>
      <c r="C2151" t="str">
        <f t="shared" si="235"/>
        <v>No Data</v>
      </c>
      <c r="D2151" t="str">
        <f>IF(A2151=TRUE,"No Data",[1]MonthlyLoginLogout!A2152)</f>
        <v>No Data</v>
      </c>
      <c r="E2151" s="10" t="str">
        <f>IF(A2151=TRUE,"No Data",Table1[[#This Row],[Date and Time Value]])</f>
        <v>No Data</v>
      </c>
      <c r="F2151" s="8" t="str">
        <f>IF(A2152=TRUE, "No Data", [1]MonthlyLoginLogout!B2152)</f>
        <v>No Data</v>
      </c>
      <c r="G2151" s="3" t="str">
        <f>IF(A2151=TRUE,"No Data",[1]MonthlyLoginLogout!C2152)</f>
        <v>No Data</v>
      </c>
      <c r="I2151" s="4" t="str">
        <f>IF(ISBLANK([2]MonthlyUserInfo!B2151), "No Data", [2]MonthlyUserInfo!A2151&amp;"\"&amp;[2]MonthlyUserInfo!B2151)</f>
        <v>No Data</v>
      </c>
      <c r="J2151" s="6" t="str">
        <f t="shared" si="236"/>
        <v>No Data</v>
      </c>
      <c r="K2151" s="6" t="str">
        <f t="shared" si="238"/>
        <v>No Data</v>
      </c>
      <c r="L2151" s="6" t="str">
        <f t="shared" si="239"/>
        <v>No Data</v>
      </c>
      <c r="M2151" s="6" t="str">
        <f t="shared" si="240"/>
        <v>No Data</v>
      </c>
      <c r="N2151" s="7" t="str">
        <f t="shared" si="237"/>
        <v>No Data</v>
      </c>
    </row>
    <row r="2152" spans="1:14" x14ac:dyDescent="0.3">
      <c r="A2152" t="b">
        <f>ISBLANK([1]MonthlyLoginLogout!B2153)</f>
        <v>1</v>
      </c>
      <c r="B2152" t="str">
        <f t="shared" si="234"/>
        <v>No Data</v>
      </c>
      <c r="C2152" t="str">
        <f t="shared" si="235"/>
        <v>No Data</v>
      </c>
      <c r="D2152" t="str">
        <f>IF(A2152=TRUE,"No Data",[1]MonthlyLoginLogout!A2153)</f>
        <v>No Data</v>
      </c>
      <c r="E2152" s="10" t="str">
        <f>IF(A2152=TRUE,"No Data",Table1[[#This Row],[Date and Time Value]])</f>
        <v>No Data</v>
      </c>
      <c r="F2152" s="8" t="str">
        <f>IF(A2153=TRUE, "No Data", [1]MonthlyLoginLogout!B2153)</f>
        <v>No Data</v>
      </c>
      <c r="G2152" s="3" t="str">
        <f>IF(A2152=TRUE,"No Data",[1]MonthlyLoginLogout!C2153)</f>
        <v>No Data</v>
      </c>
      <c r="I2152" s="4" t="str">
        <f>IF(ISBLANK([2]MonthlyUserInfo!B2152), "No Data", [2]MonthlyUserInfo!A2152&amp;"\"&amp;[2]MonthlyUserInfo!B2152)</f>
        <v>No Data</v>
      </c>
      <c r="J2152" s="6" t="str">
        <f t="shared" si="236"/>
        <v>No Data</v>
      </c>
      <c r="K2152" s="6" t="str">
        <f t="shared" si="238"/>
        <v>No Data</v>
      </c>
      <c r="L2152" s="6" t="str">
        <f t="shared" si="239"/>
        <v>No Data</v>
      </c>
      <c r="M2152" s="6" t="str">
        <f t="shared" si="240"/>
        <v>No Data</v>
      </c>
      <c r="N2152" s="7" t="str">
        <f t="shared" si="237"/>
        <v>No Data</v>
      </c>
    </row>
    <row r="2153" spans="1:14" x14ac:dyDescent="0.3">
      <c r="A2153" t="b">
        <f>ISBLANK([1]MonthlyLoginLogout!B2154)</f>
        <v>1</v>
      </c>
      <c r="B2153" t="str">
        <f t="shared" si="234"/>
        <v>No Data</v>
      </c>
      <c r="C2153" t="str">
        <f t="shared" si="235"/>
        <v>No Data</v>
      </c>
      <c r="D2153" t="str">
        <f>IF(A2153=TRUE,"No Data",[1]MonthlyLoginLogout!A2154)</f>
        <v>No Data</v>
      </c>
      <c r="E2153" s="10" t="str">
        <f>IF(A2153=TRUE,"No Data",Table1[[#This Row],[Date and Time Value]])</f>
        <v>No Data</v>
      </c>
      <c r="F2153" s="8" t="str">
        <f>IF(A2154=TRUE, "No Data", [1]MonthlyLoginLogout!B2154)</f>
        <v>No Data</v>
      </c>
      <c r="G2153" s="3" t="str">
        <f>IF(A2153=TRUE,"No Data",[1]MonthlyLoginLogout!C2154)</f>
        <v>No Data</v>
      </c>
      <c r="I2153" s="4" t="str">
        <f>IF(ISBLANK([2]MonthlyUserInfo!B2153), "No Data", [2]MonthlyUserInfo!A2153&amp;"\"&amp;[2]MonthlyUserInfo!B2153)</f>
        <v>No Data</v>
      </c>
      <c r="J2153" s="6" t="str">
        <f t="shared" si="236"/>
        <v>No Data</v>
      </c>
      <c r="K2153" s="6" t="str">
        <f t="shared" si="238"/>
        <v>No Data</v>
      </c>
      <c r="L2153" s="6" t="str">
        <f t="shared" si="239"/>
        <v>No Data</v>
      </c>
      <c r="M2153" s="6" t="str">
        <f t="shared" si="240"/>
        <v>No Data</v>
      </c>
      <c r="N2153" s="7" t="str">
        <f t="shared" si="237"/>
        <v>No Data</v>
      </c>
    </row>
    <row r="2154" spans="1:14" x14ac:dyDescent="0.3">
      <c r="A2154" t="b">
        <f>ISBLANK([1]MonthlyLoginLogout!B2155)</f>
        <v>1</v>
      </c>
      <c r="B2154" t="str">
        <f t="shared" si="234"/>
        <v>No Data</v>
      </c>
      <c r="C2154" t="str">
        <f t="shared" si="235"/>
        <v>No Data</v>
      </c>
      <c r="D2154" t="str">
        <f>IF(A2154=TRUE,"No Data",[1]MonthlyLoginLogout!A2155)</f>
        <v>No Data</v>
      </c>
      <c r="E2154" s="10" t="str">
        <f>IF(A2154=TRUE,"No Data",Table1[[#This Row],[Date and Time Value]])</f>
        <v>No Data</v>
      </c>
      <c r="F2154" s="8" t="str">
        <f>IF(A2155=TRUE, "No Data", [1]MonthlyLoginLogout!B2155)</f>
        <v>No Data</v>
      </c>
      <c r="G2154" s="3" t="str">
        <f>IF(A2154=TRUE,"No Data",[1]MonthlyLoginLogout!C2155)</f>
        <v>No Data</v>
      </c>
      <c r="I2154" s="4" t="str">
        <f>IF(ISBLANK([2]MonthlyUserInfo!B2154), "No Data", [2]MonthlyUserInfo!A2154&amp;"\"&amp;[2]MonthlyUserInfo!B2154)</f>
        <v>No Data</v>
      </c>
      <c r="J2154" s="6" t="str">
        <f t="shared" si="236"/>
        <v>No Data</v>
      </c>
      <c r="K2154" s="6" t="str">
        <f t="shared" si="238"/>
        <v>No Data</v>
      </c>
      <c r="L2154" s="6" t="str">
        <f t="shared" si="239"/>
        <v>No Data</v>
      </c>
      <c r="M2154" s="6" t="str">
        <f t="shared" si="240"/>
        <v>No Data</v>
      </c>
      <c r="N2154" s="7" t="str">
        <f t="shared" si="237"/>
        <v>No Data</v>
      </c>
    </row>
    <row r="2155" spans="1:14" x14ac:dyDescent="0.3">
      <c r="A2155" t="b">
        <f>ISBLANK([1]MonthlyLoginLogout!B2156)</f>
        <v>1</v>
      </c>
      <c r="B2155" t="str">
        <f t="shared" si="234"/>
        <v>No Data</v>
      </c>
      <c r="C2155" t="str">
        <f t="shared" si="235"/>
        <v>No Data</v>
      </c>
      <c r="D2155" t="str">
        <f>IF(A2155=TRUE,"No Data",[1]MonthlyLoginLogout!A2156)</f>
        <v>No Data</v>
      </c>
      <c r="E2155" s="10" t="str">
        <f>IF(A2155=TRUE,"No Data",Table1[[#This Row],[Date and Time Value]])</f>
        <v>No Data</v>
      </c>
      <c r="F2155" s="8" t="str">
        <f>IF(A2156=TRUE, "No Data", [1]MonthlyLoginLogout!B2156)</f>
        <v>No Data</v>
      </c>
      <c r="G2155" s="3" t="str">
        <f>IF(A2155=TRUE,"No Data",[1]MonthlyLoginLogout!C2156)</f>
        <v>No Data</v>
      </c>
      <c r="I2155" s="4" t="str">
        <f>IF(ISBLANK([2]MonthlyUserInfo!B2155), "No Data", [2]MonthlyUserInfo!A2155&amp;"\"&amp;[2]MonthlyUserInfo!B2155)</f>
        <v>No Data</v>
      </c>
      <c r="J2155" s="6" t="str">
        <f t="shared" si="236"/>
        <v>No Data</v>
      </c>
      <c r="K2155" s="6" t="str">
        <f t="shared" si="238"/>
        <v>No Data</v>
      </c>
      <c r="L2155" s="6" t="str">
        <f t="shared" si="239"/>
        <v>No Data</v>
      </c>
      <c r="M2155" s="6" t="str">
        <f t="shared" si="240"/>
        <v>No Data</v>
      </c>
      <c r="N2155" s="7" t="str">
        <f t="shared" si="237"/>
        <v>No Data</v>
      </c>
    </row>
    <row r="2156" spans="1:14" x14ac:dyDescent="0.3">
      <c r="A2156" t="b">
        <f>ISBLANK([1]MonthlyLoginLogout!B2157)</f>
        <v>1</v>
      </c>
      <c r="B2156" t="str">
        <f t="shared" si="234"/>
        <v>No Data</v>
      </c>
      <c r="C2156" t="str">
        <f t="shared" si="235"/>
        <v>No Data</v>
      </c>
      <c r="D2156" t="str">
        <f>IF(A2156=TRUE,"No Data",[1]MonthlyLoginLogout!A2157)</f>
        <v>No Data</v>
      </c>
      <c r="E2156" s="10" t="str">
        <f>IF(A2156=TRUE,"No Data",Table1[[#This Row],[Date and Time Value]])</f>
        <v>No Data</v>
      </c>
      <c r="F2156" s="8" t="str">
        <f>IF(A2157=TRUE, "No Data", [1]MonthlyLoginLogout!B2157)</f>
        <v>No Data</v>
      </c>
      <c r="G2156" s="3" t="str">
        <f>IF(A2156=TRUE,"No Data",[1]MonthlyLoginLogout!C2157)</f>
        <v>No Data</v>
      </c>
      <c r="I2156" s="4" t="str">
        <f>IF(ISBLANK([2]MonthlyUserInfo!B2156), "No Data", [2]MonthlyUserInfo!A2156&amp;"\"&amp;[2]MonthlyUserInfo!B2156)</f>
        <v>No Data</v>
      </c>
      <c r="J2156" s="6" t="str">
        <f t="shared" si="236"/>
        <v>No Data</v>
      </c>
      <c r="K2156" s="6" t="str">
        <f t="shared" si="238"/>
        <v>No Data</v>
      </c>
      <c r="L2156" s="6" t="str">
        <f t="shared" si="239"/>
        <v>No Data</v>
      </c>
      <c r="M2156" s="6" t="str">
        <f t="shared" si="240"/>
        <v>No Data</v>
      </c>
      <c r="N2156" s="7" t="str">
        <f t="shared" si="237"/>
        <v>No Data</v>
      </c>
    </row>
    <row r="2157" spans="1:14" x14ac:dyDescent="0.3">
      <c r="A2157" t="b">
        <f>ISBLANK([1]MonthlyLoginLogout!B2158)</f>
        <v>1</v>
      </c>
      <c r="B2157" t="str">
        <f t="shared" si="234"/>
        <v>No Data</v>
      </c>
      <c r="C2157" t="str">
        <f t="shared" si="235"/>
        <v>No Data</v>
      </c>
      <c r="D2157" t="str">
        <f>IF(A2157=TRUE,"No Data",[1]MonthlyLoginLogout!A2158)</f>
        <v>No Data</v>
      </c>
      <c r="E2157" s="10" t="str">
        <f>IF(A2157=TRUE,"No Data",Table1[[#This Row],[Date and Time Value]])</f>
        <v>No Data</v>
      </c>
      <c r="F2157" s="8" t="str">
        <f>IF(A2158=TRUE, "No Data", [1]MonthlyLoginLogout!B2158)</f>
        <v>No Data</v>
      </c>
      <c r="G2157" s="3" t="str">
        <f>IF(A2157=TRUE,"No Data",[1]MonthlyLoginLogout!C2158)</f>
        <v>No Data</v>
      </c>
      <c r="I2157" s="4" t="str">
        <f>IF(ISBLANK([2]MonthlyUserInfo!B2157), "No Data", [2]MonthlyUserInfo!A2157&amp;"\"&amp;[2]MonthlyUserInfo!B2157)</f>
        <v>No Data</v>
      </c>
      <c r="J2157" s="6" t="str">
        <f t="shared" si="236"/>
        <v>No Data</v>
      </c>
      <c r="K2157" s="6" t="str">
        <f t="shared" si="238"/>
        <v>No Data</v>
      </c>
      <c r="L2157" s="6" t="str">
        <f t="shared" si="239"/>
        <v>No Data</v>
      </c>
      <c r="M2157" s="6" t="str">
        <f t="shared" si="240"/>
        <v>No Data</v>
      </c>
      <c r="N2157" s="7" t="str">
        <f t="shared" si="237"/>
        <v>No Data</v>
      </c>
    </row>
    <row r="2158" spans="1:14" x14ac:dyDescent="0.3">
      <c r="A2158" t="b">
        <f>ISBLANK([1]MonthlyLoginLogout!B2159)</f>
        <v>1</v>
      </c>
      <c r="B2158" t="str">
        <f t="shared" si="234"/>
        <v>No Data</v>
      </c>
      <c r="C2158" t="str">
        <f t="shared" si="235"/>
        <v>No Data</v>
      </c>
      <c r="D2158" t="str">
        <f>IF(A2158=TRUE,"No Data",[1]MonthlyLoginLogout!A2159)</f>
        <v>No Data</v>
      </c>
      <c r="E2158" s="10" t="str">
        <f>IF(A2158=TRUE,"No Data",Table1[[#This Row],[Date and Time Value]])</f>
        <v>No Data</v>
      </c>
      <c r="F2158" s="8" t="str">
        <f>IF(A2159=TRUE, "No Data", [1]MonthlyLoginLogout!B2159)</f>
        <v>No Data</v>
      </c>
      <c r="G2158" s="3" t="str">
        <f>IF(A2158=TRUE,"No Data",[1]MonthlyLoginLogout!C2159)</f>
        <v>No Data</v>
      </c>
      <c r="I2158" s="4" t="str">
        <f>IF(ISBLANK([2]MonthlyUserInfo!B2158), "No Data", [2]MonthlyUserInfo!A2158&amp;"\"&amp;[2]MonthlyUserInfo!B2158)</f>
        <v>No Data</v>
      </c>
      <c r="J2158" s="6" t="str">
        <f t="shared" si="236"/>
        <v>No Data</v>
      </c>
      <c r="K2158" s="6" t="str">
        <f t="shared" si="238"/>
        <v>No Data</v>
      </c>
      <c r="L2158" s="6" t="str">
        <f t="shared" si="239"/>
        <v>No Data</v>
      </c>
      <c r="M2158" s="6" t="str">
        <f t="shared" si="240"/>
        <v>No Data</v>
      </c>
      <c r="N2158" s="7" t="str">
        <f t="shared" si="237"/>
        <v>No Data</v>
      </c>
    </row>
    <row r="2159" spans="1:14" x14ac:dyDescent="0.3">
      <c r="A2159" t="b">
        <f>ISBLANK([1]MonthlyLoginLogout!B2160)</f>
        <v>1</v>
      </c>
      <c r="B2159" t="str">
        <f t="shared" si="234"/>
        <v>No Data</v>
      </c>
      <c r="C2159" t="str">
        <f t="shared" si="235"/>
        <v>No Data</v>
      </c>
      <c r="D2159" t="str">
        <f>IF(A2159=TRUE,"No Data",[1]MonthlyLoginLogout!A2160)</f>
        <v>No Data</v>
      </c>
      <c r="E2159" s="10" t="str">
        <f>IF(A2159=TRUE,"No Data",Table1[[#This Row],[Date and Time Value]])</f>
        <v>No Data</v>
      </c>
      <c r="F2159" s="8" t="str">
        <f>IF(A2160=TRUE, "No Data", [1]MonthlyLoginLogout!B2160)</f>
        <v>No Data</v>
      </c>
      <c r="G2159" s="3" t="str">
        <f>IF(A2159=TRUE,"No Data",[1]MonthlyLoginLogout!C2160)</f>
        <v>No Data</v>
      </c>
      <c r="I2159" s="4" t="str">
        <f>IF(ISBLANK([2]MonthlyUserInfo!B2159), "No Data", [2]MonthlyUserInfo!A2159&amp;"\"&amp;[2]MonthlyUserInfo!B2159)</f>
        <v>No Data</v>
      </c>
      <c r="J2159" s="6" t="str">
        <f t="shared" si="236"/>
        <v>No Data</v>
      </c>
      <c r="K2159" s="6" t="str">
        <f t="shared" si="238"/>
        <v>No Data</v>
      </c>
      <c r="L2159" s="6" t="str">
        <f t="shared" si="239"/>
        <v>No Data</v>
      </c>
      <c r="M2159" s="6" t="str">
        <f t="shared" si="240"/>
        <v>No Data</v>
      </c>
      <c r="N2159" s="7" t="str">
        <f t="shared" si="237"/>
        <v>No Data</v>
      </c>
    </row>
    <row r="2160" spans="1:14" x14ac:dyDescent="0.3">
      <c r="A2160" t="b">
        <f>ISBLANK([1]MonthlyLoginLogout!B2161)</f>
        <v>1</v>
      </c>
      <c r="B2160" t="str">
        <f t="shared" si="234"/>
        <v>No Data</v>
      </c>
      <c r="C2160" t="str">
        <f t="shared" si="235"/>
        <v>No Data</v>
      </c>
      <c r="D2160" t="str">
        <f>IF(A2160=TRUE,"No Data",[1]MonthlyLoginLogout!A2161)</f>
        <v>No Data</v>
      </c>
      <c r="E2160" s="10" t="str">
        <f>IF(A2160=TRUE,"No Data",Table1[[#This Row],[Date and Time Value]])</f>
        <v>No Data</v>
      </c>
      <c r="F2160" s="8" t="str">
        <f>IF(A2161=TRUE, "No Data", [1]MonthlyLoginLogout!B2161)</f>
        <v>No Data</v>
      </c>
      <c r="G2160" s="3" t="str">
        <f>IF(A2160=TRUE,"No Data",[1]MonthlyLoginLogout!C2161)</f>
        <v>No Data</v>
      </c>
      <c r="I2160" s="4" t="str">
        <f>IF(ISBLANK([2]MonthlyUserInfo!B2160), "No Data", [2]MonthlyUserInfo!A2160&amp;"\"&amp;[2]MonthlyUserInfo!B2160)</f>
        <v>No Data</v>
      </c>
      <c r="J2160" s="6" t="str">
        <f t="shared" si="236"/>
        <v>No Data</v>
      </c>
      <c r="K2160" s="6" t="str">
        <f t="shared" si="238"/>
        <v>No Data</v>
      </c>
      <c r="L2160" s="6" t="str">
        <f t="shared" si="239"/>
        <v>No Data</v>
      </c>
      <c r="M2160" s="6" t="str">
        <f t="shared" si="240"/>
        <v>No Data</v>
      </c>
      <c r="N2160" s="7" t="str">
        <f t="shared" si="237"/>
        <v>No Data</v>
      </c>
    </row>
    <row r="2161" spans="1:14" x14ac:dyDescent="0.3">
      <c r="A2161" t="b">
        <f>ISBLANK([1]MonthlyLoginLogout!B2162)</f>
        <v>1</v>
      </c>
      <c r="B2161" t="str">
        <f t="shared" si="234"/>
        <v>No Data</v>
      </c>
      <c r="C2161" t="str">
        <f t="shared" si="235"/>
        <v>No Data</v>
      </c>
      <c r="D2161" t="str">
        <f>IF(A2161=TRUE,"No Data",[1]MonthlyLoginLogout!A2162)</f>
        <v>No Data</v>
      </c>
      <c r="E2161" s="10" t="str">
        <f>IF(A2161=TRUE,"No Data",Table1[[#This Row],[Date and Time Value]])</f>
        <v>No Data</v>
      </c>
      <c r="F2161" s="8" t="str">
        <f>IF(A2162=TRUE, "No Data", [1]MonthlyLoginLogout!B2162)</f>
        <v>No Data</v>
      </c>
      <c r="G2161" s="3" t="str">
        <f>IF(A2161=TRUE,"No Data",[1]MonthlyLoginLogout!C2162)</f>
        <v>No Data</v>
      </c>
      <c r="I2161" s="4" t="str">
        <f>IF(ISBLANK([2]MonthlyUserInfo!B2161), "No Data", [2]MonthlyUserInfo!A2161&amp;"\"&amp;[2]MonthlyUserInfo!B2161)</f>
        <v>No Data</v>
      </c>
      <c r="J2161" s="6" t="str">
        <f t="shared" si="236"/>
        <v>No Data</v>
      </c>
      <c r="K2161" s="6" t="str">
        <f t="shared" si="238"/>
        <v>No Data</v>
      </c>
      <c r="L2161" s="6" t="str">
        <f t="shared" si="239"/>
        <v>No Data</v>
      </c>
      <c r="M2161" s="6" t="str">
        <f t="shared" si="240"/>
        <v>No Data</v>
      </c>
      <c r="N2161" s="7" t="str">
        <f t="shared" si="237"/>
        <v>No Data</v>
      </c>
    </row>
    <row r="2162" spans="1:14" x14ac:dyDescent="0.3">
      <c r="A2162" t="b">
        <f>ISBLANK([1]MonthlyLoginLogout!B2163)</f>
        <v>1</v>
      </c>
      <c r="B2162" t="str">
        <f t="shared" si="234"/>
        <v>No Data</v>
      </c>
      <c r="C2162" t="str">
        <f t="shared" si="235"/>
        <v>No Data</v>
      </c>
      <c r="D2162" t="str">
        <f>IF(A2162=TRUE,"No Data",[1]MonthlyLoginLogout!A2163)</f>
        <v>No Data</v>
      </c>
      <c r="E2162" s="10" t="str">
        <f>IF(A2162=TRUE,"No Data",Table1[[#This Row],[Date and Time Value]])</f>
        <v>No Data</v>
      </c>
      <c r="F2162" s="8" t="str">
        <f>IF(A2163=TRUE, "No Data", [1]MonthlyLoginLogout!B2163)</f>
        <v>No Data</v>
      </c>
      <c r="G2162" s="3" t="str">
        <f>IF(A2162=TRUE,"No Data",[1]MonthlyLoginLogout!C2163)</f>
        <v>No Data</v>
      </c>
      <c r="I2162" s="4" t="str">
        <f>IF(ISBLANK([2]MonthlyUserInfo!B2162), "No Data", [2]MonthlyUserInfo!A2162&amp;"\"&amp;[2]MonthlyUserInfo!B2162)</f>
        <v>No Data</v>
      </c>
      <c r="J2162" s="6" t="str">
        <f t="shared" si="236"/>
        <v>No Data</v>
      </c>
      <c r="K2162" s="6" t="str">
        <f t="shared" si="238"/>
        <v>No Data</v>
      </c>
      <c r="L2162" s="6" t="str">
        <f t="shared" si="239"/>
        <v>No Data</v>
      </c>
      <c r="M2162" s="6" t="str">
        <f t="shared" si="240"/>
        <v>No Data</v>
      </c>
      <c r="N2162" s="7" t="str">
        <f t="shared" si="237"/>
        <v>No Data</v>
      </c>
    </row>
    <row r="2163" spans="1:14" x14ac:dyDescent="0.3">
      <c r="A2163" t="b">
        <f>ISBLANK([1]MonthlyLoginLogout!B2164)</f>
        <v>1</v>
      </c>
      <c r="B2163" t="str">
        <f t="shared" si="234"/>
        <v>No Data</v>
      </c>
      <c r="C2163" t="str">
        <f t="shared" si="235"/>
        <v>No Data</v>
      </c>
      <c r="D2163" t="str">
        <f>IF(A2163=TRUE,"No Data",[1]MonthlyLoginLogout!A2164)</f>
        <v>No Data</v>
      </c>
      <c r="E2163" s="10" t="str">
        <f>IF(A2163=TRUE,"No Data",Table1[[#This Row],[Date and Time Value]])</f>
        <v>No Data</v>
      </c>
      <c r="F2163" s="8" t="str">
        <f>IF(A2164=TRUE, "No Data", [1]MonthlyLoginLogout!B2164)</f>
        <v>No Data</v>
      </c>
      <c r="G2163" s="3" t="str">
        <f>IF(A2163=TRUE,"No Data",[1]MonthlyLoginLogout!C2164)</f>
        <v>No Data</v>
      </c>
      <c r="I2163" s="4" t="str">
        <f>IF(ISBLANK([2]MonthlyUserInfo!B2163), "No Data", [2]MonthlyUserInfo!A2163&amp;"\"&amp;[2]MonthlyUserInfo!B2163)</f>
        <v>No Data</v>
      </c>
      <c r="J2163" s="6" t="str">
        <f t="shared" si="236"/>
        <v>No Data</v>
      </c>
      <c r="K2163" s="6" t="str">
        <f t="shared" si="238"/>
        <v>No Data</v>
      </c>
      <c r="L2163" s="6" t="str">
        <f t="shared" si="239"/>
        <v>No Data</v>
      </c>
      <c r="M2163" s="6" t="str">
        <f t="shared" si="240"/>
        <v>No Data</v>
      </c>
      <c r="N2163" s="7" t="str">
        <f t="shared" si="237"/>
        <v>No Data</v>
      </c>
    </row>
    <row r="2164" spans="1:14" x14ac:dyDescent="0.3">
      <c r="A2164" t="b">
        <f>ISBLANK([1]MonthlyLoginLogout!B2165)</f>
        <v>1</v>
      </c>
      <c r="B2164" t="str">
        <f t="shared" si="234"/>
        <v>No Data</v>
      </c>
      <c r="C2164" t="str">
        <f t="shared" si="235"/>
        <v>No Data</v>
      </c>
      <c r="D2164" t="str">
        <f>IF(A2164=TRUE,"No Data",[1]MonthlyLoginLogout!A2165)</f>
        <v>No Data</v>
      </c>
      <c r="E2164" s="10" t="str">
        <f>IF(A2164=TRUE,"No Data",Table1[[#This Row],[Date and Time Value]])</f>
        <v>No Data</v>
      </c>
      <c r="F2164" s="8" t="str">
        <f>IF(A2165=TRUE, "No Data", [1]MonthlyLoginLogout!B2165)</f>
        <v>No Data</v>
      </c>
      <c r="G2164" s="3" t="str">
        <f>IF(A2164=TRUE,"No Data",[1]MonthlyLoginLogout!C2165)</f>
        <v>No Data</v>
      </c>
      <c r="I2164" s="4" t="str">
        <f>IF(ISBLANK([2]MonthlyUserInfo!B2164), "No Data", [2]MonthlyUserInfo!A2164&amp;"\"&amp;[2]MonthlyUserInfo!B2164)</f>
        <v>No Data</v>
      </c>
      <c r="J2164" s="6" t="str">
        <f t="shared" si="236"/>
        <v>No Data</v>
      </c>
      <c r="K2164" s="6" t="str">
        <f t="shared" si="238"/>
        <v>No Data</v>
      </c>
      <c r="L2164" s="6" t="str">
        <f t="shared" si="239"/>
        <v>No Data</v>
      </c>
      <c r="M2164" s="6" t="str">
        <f t="shared" si="240"/>
        <v>No Data</v>
      </c>
      <c r="N2164" s="7" t="str">
        <f t="shared" si="237"/>
        <v>No Data</v>
      </c>
    </row>
    <row r="2165" spans="1:14" x14ac:dyDescent="0.3">
      <c r="A2165" t="b">
        <f>ISBLANK([1]MonthlyLoginLogout!B2166)</f>
        <v>1</v>
      </c>
      <c r="B2165" t="str">
        <f t="shared" si="234"/>
        <v>No Data</v>
      </c>
      <c r="C2165" t="str">
        <f t="shared" si="235"/>
        <v>No Data</v>
      </c>
      <c r="D2165" t="str">
        <f>IF(A2165=TRUE,"No Data",[1]MonthlyLoginLogout!A2166)</f>
        <v>No Data</v>
      </c>
      <c r="E2165" s="10" t="str">
        <f>IF(A2165=TRUE,"No Data",Table1[[#This Row],[Date and Time Value]])</f>
        <v>No Data</v>
      </c>
      <c r="F2165" s="8" t="str">
        <f>IF(A2166=TRUE, "No Data", [1]MonthlyLoginLogout!B2166)</f>
        <v>No Data</v>
      </c>
      <c r="G2165" s="3" t="str">
        <f>IF(A2165=TRUE,"No Data",[1]MonthlyLoginLogout!C2166)</f>
        <v>No Data</v>
      </c>
      <c r="I2165" s="4" t="str">
        <f>IF(ISBLANK([2]MonthlyUserInfo!B2165), "No Data", [2]MonthlyUserInfo!A2165&amp;"\"&amp;[2]MonthlyUserInfo!B2165)</f>
        <v>No Data</v>
      </c>
      <c r="J2165" s="6" t="str">
        <f t="shared" si="236"/>
        <v>No Data</v>
      </c>
      <c r="K2165" s="6" t="str">
        <f t="shared" si="238"/>
        <v>No Data</v>
      </c>
      <c r="L2165" s="6" t="str">
        <f t="shared" si="239"/>
        <v>No Data</v>
      </c>
      <c r="M2165" s="6" t="str">
        <f t="shared" si="240"/>
        <v>No Data</v>
      </c>
      <c r="N2165" s="7" t="str">
        <f t="shared" si="237"/>
        <v>No Data</v>
      </c>
    </row>
    <row r="2166" spans="1:14" x14ac:dyDescent="0.3">
      <c r="A2166" t="b">
        <f>ISBLANK([1]MonthlyLoginLogout!B2167)</f>
        <v>1</v>
      </c>
      <c r="B2166" t="str">
        <f t="shared" si="234"/>
        <v>No Data</v>
      </c>
      <c r="C2166" t="str">
        <f t="shared" si="235"/>
        <v>No Data</v>
      </c>
      <c r="D2166" t="str">
        <f>IF(A2166=TRUE,"No Data",[1]MonthlyLoginLogout!A2167)</f>
        <v>No Data</v>
      </c>
      <c r="E2166" s="10" t="str">
        <f>IF(A2166=TRUE,"No Data",Table1[[#This Row],[Date and Time Value]])</f>
        <v>No Data</v>
      </c>
      <c r="F2166" s="8" t="str">
        <f>IF(A2167=TRUE, "No Data", [1]MonthlyLoginLogout!B2167)</f>
        <v>No Data</v>
      </c>
      <c r="G2166" s="3" t="str">
        <f>IF(A2166=TRUE,"No Data",[1]MonthlyLoginLogout!C2167)</f>
        <v>No Data</v>
      </c>
      <c r="I2166" s="4" t="str">
        <f>IF(ISBLANK([2]MonthlyUserInfo!B2166), "No Data", [2]MonthlyUserInfo!A2166&amp;"\"&amp;[2]MonthlyUserInfo!B2166)</f>
        <v>No Data</v>
      </c>
      <c r="J2166" s="6" t="str">
        <f t="shared" si="236"/>
        <v>No Data</v>
      </c>
      <c r="K2166" s="6" t="str">
        <f t="shared" si="238"/>
        <v>No Data</v>
      </c>
      <c r="L2166" s="6" t="str">
        <f t="shared" si="239"/>
        <v>No Data</v>
      </c>
      <c r="M2166" s="6" t="str">
        <f t="shared" si="240"/>
        <v>No Data</v>
      </c>
      <c r="N2166" s="7" t="str">
        <f t="shared" si="237"/>
        <v>No Data</v>
      </c>
    </row>
    <row r="2167" spans="1:14" x14ac:dyDescent="0.3">
      <c r="A2167" t="b">
        <f>ISBLANK([1]MonthlyLoginLogout!B2168)</f>
        <v>1</v>
      </c>
      <c r="B2167" t="str">
        <f t="shared" si="234"/>
        <v>No Data</v>
      </c>
      <c r="C2167" t="str">
        <f t="shared" si="235"/>
        <v>No Data</v>
      </c>
      <c r="D2167" t="str">
        <f>IF(A2167=TRUE,"No Data",[1]MonthlyLoginLogout!A2168)</f>
        <v>No Data</v>
      </c>
      <c r="E2167" s="10" t="str">
        <f>IF(A2167=TRUE,"No Data",Table1[[#This Row],[Date and Time Value]])</f>
        <v>No Data</v>
      </c>
      <c r="F2167" s="8" t="str">
        <f>IF(A2168=TRUE, "No Data", [1]MonthlyLoginLogout!B2168)</f>
        <v>No Data</v>
      </c>
      <c r="G2167" s="3" t="str">
        <f>IF(A2167=TRUE,"No Data",[1]MonthlyLoginLogout!C2168)</f>
        <v>No Data</v>
      </c>
      <c r="I2167" s="4" t="str">
        <f>IF(ISBLANK([2]MonthlyUserInfo!B2167), "No Data", [2]MonthlyUserInfo!A2167&amp;"\"&amp;[2]MonthlyUserInfo!B2167)</f>
        <v>No Data</v>
      </c>
      <c r="J2167" s="6" t="str">
        <f t="shared" si="236"/>
        <v>No Data</v>
      </c>
      <c r="K2167" s="6" t="str">
        <f t="shared" si="238"/>
        <v>No Data</v>
      </c>
      <c r="L2167" s="6" t="str">
        <f t="shared" si="239"/>
        <v>No Data</v>
      </c>
      <c r="M2167" s="6" t="str">
        <f t="shared" si="240"/>
        <v>No Data</v>
      </c>
      <c r="N2167" s="7" t="str">
        <f t="shared" si="237"/>
        <v>No Data</v>
      </c>
    </row>
    <row r="2168" spans="1:14" x14ac:dyDescent="0.3">
      <c r="A2168" t="b">
        <f>ISBLANK([1]MonthlyLoginLogout!B2169)</f>
        <v>1</v>
      </c>
      <c r="B2168" t="str">
        <f t="shared" si="234"/>
        <v>No Data</v>
      </c>
      <c r="C2168" t="str">
        <f t="shared" si="235"/>
        <v>No Data</v>
      </c>
      <c r="D2168" t="str">
        <f>IF(A2168=TRUE,"No Data",[1]MonthlyLoginLogout!A2169)</f>
        <v>No Data</v>
      </c>
      <c r="E2168" s="10" t="str">
        <f>IF(A2168=TRUE,"No Data",Table1[[#This Row],[Date and Time Value]])</f>
        <v>No Data</v>
      </c>
      <c r="F2168" s="8" t="str">
        <f>IF(A2169=TRUE, "No Data", [1]MonthlyLoginLogout!B2169)</f>
        <v>No Data</v>
      </c>
      <c r="G2168" s="3" t="str">
        <f>IF(A2168=TRUE,"No Data",[1]MonthlyLoginLogout!C2169)</f>
        <v>No Data</v>
      </c>
      <c r="I2168" s="4" t="str">
        <f>IF(ISBLANK([2]MonthlyUserInfo!B2168), "No Data", [2]MonthlyUserInfo!A2168&amp;"\"&amp;[2]MonthlyUserInfo!B2168)</f>
        <v>No Data</v>
      </c>
      <c r="J2168" s="6" t="str">
        <f t="shared" si="236"/>
        <v>No Data</v>
      </c>
      <c r="K2168" s="6" t="str">
        <f t="shared" si="238"/>
        <v>No Data</v>
      </c>
      <c r="L2168" s="6" t="str">
        <f t="shared" si="239"/>
        <v>No Data</v>
      </c>
      <c r="M2168" s="6" t="str">
        <f t="shared" si="240"/>
        <v>No Data</v>
      </c>
      <c r="N2168" s="7" t="str">
        <f t="shared" si="237"/>
        <v>No Data</v>
      </c>
    </row>
    <row r="2169" spans="1:14" x14ac:dyDescent="0.3">
      <c r="A2169" t="b">
        <f>ISBLANK([1]MonthlyLoginLogout!B2170)</f>
        <v>1</v>
      </c>
      <c r="B2169" t="str">
        <f t="shared" si="234"/>
        <v>No Data</v>
      </c>
      <c r="C2169" t="str">
        <f t="shared" si="235"/>
        <v>No Data</v>
      </c>
      <c r="D2169" t="str">
        <f>IF(A2169=TRUE,"No Data",[1]MonthlyLoginLogout!A2170)</f>
        <v>No Data</v>
      </c>
      <c r="E2169" s="10" t="str">
        <f>IF(A2169=TRUE,"No Data",Table1[[#This Row],[Date and Time Value]])</f>
        <v>No Data</v>
      </c>
      <c r="F2169" s="8" t="str">
        <f>IF(A2170=TRUE, "No Data", [1]MonthlyLoginLogout!B2170)</f>
        <v>No Data</v>
      </c>
      <c r="G2169" s="3" t="str">
        <f>IF(A2169=TRUE,"No Data",[1]MonthlyLoginLogout!C2170)</f>
        <v>No Data</v>
      </c>
      <c r="I2169" s="4" t="str">
        <f>IF(ISBLANK([2]MonthlyUserInfo!B2169), "No Data", [2]MonthlyUserInfo!A2169&amp;"\"&amp;[2]MonthlyUserInfo!B2169)</f>
        <v>No Data</v>
      </c>
      <c r="J2169" s="6" t="str">
        <f t="shared" si="236"/>
        <v>No Data</v>
      </c>
      <c r="K2169" s="6" t="str">
        <f t="shared" si="238"/>
        <v>No Data</v>
      </c>
      <c r="L2169" s="6" t="str">
        <f t="shared" si="239"/>
        <v>No Data</v>
      </c>
      <c r="M2169" s="6" t="str">
        <f t="shared" si="240"/>
        <v>No Data</v>
      </c>
      <c r="N2169" s="7" t="str">
        <f t="shared" si="237"/>
        <v>No Data</v>
      </c>
    </row>
    <row r="2170" spans="1:14" x14ac:dyDescent="0.3">
      <c r="A2170" t="b">
        <f>ISBLANK([1]MonthlyLoginLogout!B2171)</f>
        <v>1</v>
      </c>
      <c r="B2170" t="str">
        <f t="shared" si="234"/>
        <v>No Data</v>
      </c>
      <c r="C2170" t="str">
        <f t="shared" si="235"/>
        <v>No Data</v>
      </c>
      <c r="D2170" t="str">
        <f>IF(A2170=TRUE,"No Data",[1]MonthlyLoginLogout!A2171)</f>
        <v>No Data</v>
      </c>
      <c r="E2170" s="10" t="str">
        <f>IF(A2170=TRUE,"No Data",Table1[[#This Row],[Date and Time Value]])</f>
        <v>No Data</v>
      </c>
      <c r="F2170" s="8" t="str">
        <f>IF(A2171=TRUE, "No Data", [1]MonthlyLoginLogout!B2171)</f>
        <v>No Data</v>
      </c>
      <c r="G2170" s="3" t="str">
        <f>IF(A2170=TRUE,"No Data",[1]MonthlyLoginLogout!C2171)</f>
        <v>No Data</v>
      </c>
      <c r="I2170" s="4" t="str">
        <f>IF(ISBLANK([2]MonthlyUserInfo!B2170), "No Data", [2]MonthlyUserInfo!A2170&amp;"\"&amp;[2]MonthlyUserInfo!B2170)</f>
        <v>No Data</v>
      </c>
      <c r="J2170" s="6" t="str">
        <f t="shared" si="236"/>
        <v>No Data</v>
      </c>
      <c r="K2170" s="6" t="str">
        <f t="shared" si="238"/>
        <v>No Data</v>
      </c>
      <c r="L2170" s="6" t="str">
        <f t="shared" si="239"/>
        <v>No Data</v>
      </c>
      <c r="M2170" s="6" t="str">
        <f t="shared" si="240"/>
        <v>No Data</v>
      </c>
      <c r="N2170" s="7" t="str">
        <f t="shared" si="237"/>
        <v>No Data</v>
      </c>
    </row>
    <row r="2171" spans="1:14" x14ac:dyDescent="0.3">
      <c r="A2171" t="b">
        <f>ISBLANK([1]MonthlyLoginLogout!B2172)</f>
        <v>1</v>
      </c>
      <c r="B2171" t="str">
        <f t="shared" si="234"/>
        <v>No Data</v>
      </c>
      <c r="C2171" t="str">
        <f t="shared" si="235"/>
        <v>No Data</v>
      </c>
      <c r="D2171" t="str">
        <f>IF(A2171=TRUE,"No Data",[1]MonthlyLoginLogout!A2172)</f>
        <v>No Data</v>
      </c>
      <c r="E2171" s="10" t="str">
        <f>IF(A2171=TRUE,"No Data",Table1[[#This Row],[Date and Time Value]])</f>
        <v>No Data</v>
      </c>
      <c r="F2171" s="8" t="str">
        <f>IF(A2172=TRUE, "No Data", [1]MonthlyLoginLogout!B2172)</f>
        <v>No Data</v>
      </c>
      <c r="G2171" s="3" t="str">
        <f>IF(A2171=TRUE,"No Data",[1]MonthlyLoginLogout!C2172)</f>
        <v>No Data</v>
      </c>
      <c r="I2171" s="4" t="str">
        <f>IF(ISBLANK([2]MonthlyUserInfo!B2171), "No Data", [2]MonthlyUserInfo!A2171&amp;"\"&amp;[2]MonthlyUserInfo!B2171)</f>
        <v>No Data</v>
      </c>
      <c r="J2171" s="6" t="str">
        <f t="shared" si="236"/>
        <v>No Data</v>
      </c>
      <c r="K2171" s="6" t="str">
        <f t="shared" si="238"/>
        <v>No Data</v>
      </c>
      <c r="L2171" s="6" t="str">
        <f t="shared" si="239"/>
        <v>No Data</v>
      </c>
      <c r="M2171" s="6" t="str">
        <f t="shared" si="240"/>
        <v>No Data</v>
      </c>
      <c r="N2171" s="7" t="str">
        <f t="shared" si="237"/>
        <v>No Data</v>
      </c>
    </row>
    <row r="2172" spans="1:14" x14ac:dyDescent="0.3">
      <c r="A2172" t="b">
        <f>ISBLANK([1]MonthlyLoginLogout!B2173)</f>
        <v>1</v>
      </c>
      <c r="B2172" t="str">
        <f t="shared" si="234"/>
        <v>No Data</v>
      </c>
      <c r="C2172" t="str">
        <f t="shared" si="235"/>
        <v>No Data</v>
      </c>
      <c r="D2172" t="str">
        <f>IF(A2172=TRUE,"No Data",[1]MonthlyLoginLogout!A2173)</f>
        <v>No Data</v>
      </c>
      <c r="E2172" s="10" t="str">
        <f>IF(A2172=TRUE,"No Data",Table1[[#This Row],[Date and Time Value]])</f>
        <v>No Data</v>
      </c>
      <c r="F2172" s="8" t="str">
        <f>IF(A2173=TRUE, "No Data", [1]MonthlyLoginLogout!B2173)</f>
        <v>No Data</v>
      </c>
      <c r="G2172" s="3" t="str">
        <f>IF(A2172=TRUE,"No Data",[1]MonthlyLoginLogout!C2173)</f>
        <v>No Data</v>
      </c>
      <c r="I2172" s="4" t="str">
        <f>IF(ISBLANK([2]MonthlyUserInfo!B2172), "No Data", [2]MonthlyUserInfo!A2172&amp;"\"&amp;[2]MonthlyUserInfo!B2172)</f>
        <v>No Data</v>
      </c>
      <c r="J2172" s="6" t="str">
        <f t="shared" si="236"/>
        <v>No Data</v>
      </c>
      <c r="K2172" s="6" t="str">
        <f t="shared" si="238"/>
        <v>No Data</v>
      </c>
      <c r="L2172" s="6" t="str">
        <f t="shared" si="239"/>
        <v>No Data</v>
      </c>
      <c r="M2172" s="6" t="str">
        <f t="shared" si="240"/>
        <v>No Data</v>
      </c>
      <c r="N2172" s="7" t="str">
        <f t="shared" si="237"/>
        <v>No Data</v>
      </c>
    </row>
    <row r="2173" spans="1:14" x14ac:dyDescent="0.3">
      <c r="A2173" t="b">
        <f>ISBLANK([1]MonthlyLoginLogout!B2174)</f>
        <v>1</v>
      </c>
      <c r="B2173" t="str">
        <f t="shared" si="234"/>
        <v>No Data</v>
      </c>
      <c r="C2173" t="str">
        <f t="shared" si="235"/>
        <v>No Data</v>
      </c>
      <c r="D2173" t="str">
        <f>IF(A2173=TRUE,"No Data",[1]MonthlyLoginLogout!A2174)</f>
        <v>No Data</v>
      </c>
      <c r="E2173" s="10" t="str">
        <f>IF(A2173=TRUE,"No Data",Table1[[#This Row],[Date and Time Value]])</f>
        <v>No Data</v>
      </c>
      <c r="F2173" s="8" t="str">
        <f>IF(A2174=TRUE, "No Data", [1]MonthlyLoginLogout!B2174)</f>
        <v>No Data</v>
      </c>
      <c r="G2173" s="3" t="str">
        <f>IF(A2173=TRUE,"No Data",[1]MonthlyLoginLogout!C2174)</f>
        <v>No Data</v>
      </c>
      <c r="I2173" s="4" t="str">
        <f>IF(ISBLANK([2]MonthlyUserInfo!B2173), "No Data", [2]MonthlyUserInfo!A2173&amp;"\"&amp;[2]MonthlyUserInfo!B2173)</f>
        <v>No Data</v>
      </c>
      <c r="J2173" s="6" t="str">
        <f t="shared" si="236"/>
        <v>No Data</v>
      </c>
      <c r="K2173" s="6" t="str">
        <f t="shared" si="238"/>
        <v>No Data</v>
      </c>
      <c r="L2173" s="6" t="str">
        <f t="shared" si="239"/>
        <v>No Data</v>
      </c>
      <c r="M2173" s="6" t="str">
        <f t="shared" si="240"/>
        <v>No Data</v>
      </c>
      <c r="N2173" s="7" t="str">
        <f t="shared" si="237"/>
        <v>No Data</v>
      </c>
    </row>
    <row r="2174" spans="1:14" x14ac:dyDescent="0.3">
      <c r="A2174" t="b">
        <f>ISBLANK([1]MonthlyLoginLogout!B2175)</f>
        <v>1</v>
      </c>
      <c r="B2174" t="str">
        <f t="shared" si="234"/>
        <v>No Data</v>
      </c>
      <c r="C2174" t="str">
        <f t="shared" si="235"/>
        <v>No Data</v>
      </c>
      <c r="D2174" t="str">
        <f>IF(A2174=TRUE,"No Data",[1]MonthlyLoginLogout!A2175)</f>
        <v>No Data</v>
      </c>
      <c r="E2174" s="10" t="str">
        <f>IF(A2174=TRUE,"No Data",Table1[[#This Row],[Date and Time Value]])</f>
        <v>No Data</v>
      </c>
      <c r="F2174" s="8" t="str">
        <f>IF(A2175=TRUE, "No Data", [1]MonthlyLoginLogout!B2175)</f>
        <v>No Data</v>
      </c>
      <c r="G2174" s="3" t="str">
        <f>IF(A2174=TRUE,"No Data",[1]MonthlyLoginLogout!C2175)</f>
        <v>No Data</v>
      </c>
      <c r="I2174" s="4" t="str">
        <f>IF(ISBLANK([2]MonthlyUserInfo!B2174), "No Data", [2]MonthlyUserInfo!A2174&amp;"\"&amp;[2]MonthlyUserInfo!B2174)</f>
        <v>No Data</v>
      </c>
      <c r="J2174" s="6" t="str">
        <f t="shared" si="236"/>
        <v>No Data</v>
      </c>
      <c r="K2174" s="6" t="str">
        <f t="shared" si="238"/>
        <v>No Data</v>
      </c>
      <c r="L2174" s="6" t="str">
        <f t="shared" si="239"/>
        <v>No Data</v>
      </c>
      <c r="M2174" s="6" t="str">
        <f t="shared" si="240"/>
        <v>No Data</v>
      </c>
      <c r="N2174" s="7" t="str">
        <f t="shared" si="237"/>
        <v>No Data</v>
      </c>
    </row>
    <row r="2175" spans="1:14" x14ac:dyDescent="0.3">
      <c r="A2175" t="b">
        <f>ISBLANK([1]MonthlyLoginLogout!B2176)</f>
        <v>1</v>
      </c>
      <c r="B2175" t="str">
        <f t="shared" si="234"/>
        <v>No Data</v>
      </c>
      <c r="C2175" t="str">
        <f t="shared" si="235"/>
        <v>No Data</v>
      </c>
      <c r="D2175" t="str">
        <f>IF(A2175=TRUE,"No Data",[1]MonthlyLoginLogout!A2176)</f>
        <v>No Data</v>
      </c>
      <c r="E2175" s="10" t="str">
        <f>IF(A2175=TRUE,"No Data",Table1[[#This Row],[Date and Time Value]])</f>
        <v>No Data</v>
      </c>
      <c r="F2175" s="8" t="str">
        <f>IF(A2176=TRUE, "No Data", [1]MonthlyLoginLogout!B2176)</f>
        <v>No Data</v>
      </c>
      <c r="G2175" s="3" t="str">
        <f>IF(A2175=TRUE,"No Data",[1]MonthlyLoginLogout!C2176)</f>
        <v>No Data</v>
      </c>
      <c r="I2175" s="4" t="str">
        <f>IF(ISBLANK([2]MonthlyUserInfo!B2175), "No Data", [2]MonthlyUserInfo!A2175&amp;"\"&amp;[2]MonthlyUserInfo!B2175)</f>
        <v>No Data</v>
      </c>
      <c r="J2175" s="6" t="str">
        <f t="shared" si="236"/>
        <v>No Data</v>
      </c>
      <c r="K2175" s="6" t="str">
        <f t="shared" si="238"/>
        <v>No Data</v>
      </c>
      <c r="L2175" s="6" t="str">
        <f t="shared" si="239"/>
        <v>No Data</v>
      </c>
      <c r="M2175" s="6" t="str">
        <f t="shared" si="240"/>
        <v>No Data</v>
      </c>
      <c r="N2175" s="7" t="str">
        <f t="shared" si="237"/>
        <v>No Data</v>
      </c>
    </row>
    <row r="2176" spans="1:14" x14ac:dyDescent="0.3">
      <c r="A2176" t="b">
        <f>ISBLANK([1]MonthlyLoginLogout!B2177)</f>
        <v>1</v>
      </c>
      <c r="B2176" t="str">
        <f t="shared" si="234"/>
        <v>No Data</v>
      </c>
      <c r="C2176" t="str">
        <f t="shared" si="235"/>
        <v>No Data</v>
      </c>
      <c r="D2176" t="str">
        <f>IF(A2176=TRUE,"No Data",[1]MonthlyLoginLogout!A2177)</f>
        <v>No Data</v>
      </c>
      <c r="E2176" s="10" t="str">
        <f>IF(A2176=TRUE,"No Data",Table1[[#This Row],[Date and Time Value]])</f>
        <v>No Data</v>
      </c>
      <c r="F2176" s="8" t="str">
        <f>IF(A2177=TRUE, "No Data", [1]MonthlyLoginLogout!B2177)</f>
        <v>No Data</v>
      </c>
      <c r="G2176" s="3" t="str">
        <f>IF(A2176=TRUE,"No Data",[1]MonthlyLoginLogout!C2177)</f>
        <v>No Data</v>
      </c>
      <c r="I2176" s="4" t="str">
        <f>IF(ISBLANK([2]MonthlyUserInfo!B2176), "No Data", [2]MonthlyUserInfo!A2176&amp;"\"&amp;[2]MonthlyUserInfo!B2176)</f>
        <v>No Data</v>
      </c>
      <c r="J2176" s="6" t="str">
        <f t="shared" si="236"/>
        <v>No Data</v>
      </c>
      <c r="K2176" s="6" t="str">
        <f t="shared" si="238"/>
        <v>No Data</v>
      </c>
      <c r="L2176" s="6" t="str">
        <f t="shared" si="239"/>
        <v>No Data</v>
      </c>
      <c r="M2176" s="6" t="str">
        <f t="shared" si="240"/>
        <v>No Data</v>
      </c>
      <c r="N2176" s="7" t="str">
        <f t="shared" si="237"/>
        <v>No Data</v>
      </c>
    </row>
    <row r="2177" spans="1:14" x14ac:dyDescent="0.3">
      <c r="A2177" t="b">
        <f>ISBLANK([1]MonthlyLoginLogout!B2178)</f>
        <v>1</v>
      </c>
      <c r="B2177" t="str">
        <f t="shared" si="234"/>
        <v>No Data</v>
      </c>
      <c r="C2177" t="str">
        <f t="shared" si="235"/>
        <v>No Data</v>
      </c>
      <c r="D2177" t="str">
        <f>IF(A2177=TRUE,"No Data",[1]MonthlyLoginLogout!A2178)</f>
        <v>No Data</v>
      </c>
      <c r="E2177" s="10" t="str">
        <f>IF(A2177=TRUE,"No Data",Table1[[#This Row],[Date and Time Value]])</f>
        <v>No Data</v>
      </c>
      <c r="F2177" s="8" t="str">
        <f>IF(A2178=TRUE, "No Data", [1]MonthlyLoginLogout!B2178)</f>
        <v>No Data</v>
      </c>
      <c r="G2177" s="3" t="str">
        <f>IF(A2177=TRUE,"No Data",[1]MonthlyLoginLogout!C2178)</f>
        <v>No Data</v>
      </c>
      <c r="I2177" s="4" t="str">
        <f>IF(ISBLANK([2]MonthlyUserInfo!B2177), "No Data", [2]MonthlyUserInfo!A2177&amp;"\"&amp;[2]MonthlyUserInfo!B2177)</f>
        <v>No Data</v>
      </c>
      <c r="J2177" s="6" t="str">
        <f t="shared" si="236"/>
        <v>No Data</v>
      </c>
      <c r="K2177" s="6" t="str">
        <f t="shared" si="238"/>
        <v>No Data</v>
      </c>
      <c r="L2177" s="6" t="str">
        <f t="shared" si="239"/>
        <v>No Data</v>
      </c>
      <c r="M2177" s="6" t="str">
        <f t="shared" si="240"/>
        <v>No Data</v>
      </c>
      <c r="N2177" s="7" t="str">
        <f t="shared" si="237"/>
        <v>No Data</v>
      </c>
    </row>
    <row r="2178" spans="1:14" x14ac:dyDescent="0.3">
      <c r="A2178" t="b">
        <f>ISBLANK([1]MonthlyLoginLogout!B2179)</f>
        <v>1</v>
      </c>
      <c r="B2178" t="str">
        <f t="shared" ref="B2178:B2241" si="241">IF(A2178=TRUE,"No Data",IF(F2178=F2177,IF(AND(G2178="logon",G2177="logoff"),"New Session","Calculate This"),"New User Input"))</f>
        <v>No Data</v>
      </c>
      <c r="C2178" t="str">
        <f t="shared" ref="C2178:C2241" si="242">IF(A2178=TRUE,"No Data",IF(B2178&lt;&gt;"Calculate This",0,(D2178-D2177)*24))</f>
        <v>No Data</v>
      </c>
      <c r="D2178" t="str">
        <f>IF(A2178=TRUE,"No Data",[1]MonthlyLoginLogout!A2179)</f>
        <v>No Data</v>
      </c>
      <c r="E2178" s="10" t="str">
        <f>IF(A2178=TRUE,"No Data",Table1[[#This Row],[Date and Time Value]])</f>
        <v>No Data</v>
      </c>
      <c r="F2178" s="8" t="str">
        <f>IF(A2179=TRUE, "No Data", [1]MonthlyLoginLogout!B2179)</f>
        <v>No Data</v>
      </c>
      <c r="G2178" s="3" t="str">
        <f>IF(A2178=TRUE,"No Data",[1]MonthlyLoginLogout!C2179)</f>
        <v>No Data</v>
      </c>
      <c r="I2178" s="4" t="str">
        <f>IF(ISBLANK([2]MonthlyUserInfo!B2178), "No Data", [2]MonthlyUserInfo!A2178&amp;"\"&amp;[2]MonthlyUserInfo!B2178)</f>
        <v>No Data</v>
      </c>
      <c r="J2178" s="6" t="str">
        <f t="shared" ref="J2178:J2241" si="243">IF(I2178="No Data","No Data",IF(L2178+M2178=0, "No Instances", MATCH(I2178,F:F,0)))</f>
        <v>No Data</v>
      </c>
      <c r="K2178" s="6" t="str">
        <f t="shared" si="238"/>
        <v>No Data</v>
      </c>
      <c r="L2178" s="6" t="str">
        <f t="shared" si="239"/>
        <v>No Data</v>
      </c>
      <c r="M2178" s="6" t="str">
        <f t="shared" si="240"/>
        <v>No Data</v>
      </c>
      <c r="N2178" s="7" t="str">
        <f t="shared" ref="N2178:N2241" si="244">IF(I2178&lt;&gt;"No Data",SUMIF(F:F,I2178,C:C),"No Data")</f>
        <v>No Data</v>
      </c>
    </row>
    <row r="2179" spans="1:14" x14ac:dyDescent="0.3">
      <c r="A2179" t="b">
        <f>ISBLANK([1]MonthlyLoginLogout!B2180)</f>
        <v>1</v>
      </c>
      <c r="B2179" t="str">
        <f t="shared" si="241"/>
        <v>No Data</v>
      </c>
      <c r="C2179" t="str">
        <f t="shared" si="242"/>
        <v>No Data</v>
      </c>
      <c r="D2179" t="str">
        <f>IF(A2179=TRUE,"No Data",[1]MonthlyLoginLogout!A2180)</f>
        <v>No Data</v>
      </c>
      <c r="E2179" s="10" t="str">
        <f>IF(A2179=TRUE,"No Data",Table1[[#This Row],[Date and Time Value]])</f>
        <v>No Data</v>
      </c>
      <c r="F2179" s="8" t="str">
        <f>IF(A2180=TRUE, "No Data", [1]MonthlyLoginLogout!B2180)</f>
        <v>No Data</v>
      </c>
      <c r="G2179" s="3" t="str">
        <f>IF(A2179=TRUE,"No Data",[1]MonthlyLoginLogout!C2180)</f>
        <v>No Data</v>
      </c>
      <c r="I2179" s="4" t="str">
        <f>IF(ISBLANK([2]MonthlyUserInfo!B2179), "No Data", [2]MonthlyUserInfo!A2179&amp;"\"&amp;[2]MonthlyUserInfo!B2179)</f>
        <v>No Data</v>
      </c>
      <c r="J2179" s="6" t="str">
        <f t="shared" si="243"/>
        <v>No Data</v>
      </c>
      <c r="K2179" s="6" t="str">
        <f t="shared" si="238"/>
        <v>No Data</v>
      </c>
      <c r="L2179" s="6" t="str">
        <f t="shared" si="239"/>
        <v>No Data</v>
      </c>
      <c r="M2179" s="6" t="str">
        <f t="shared" si="240"/>
        <v>No Data</v>
      </c>
      <c r="N2179" s="7" t="str">
        <f t="shared" si="244"/>
        <v>No Data</v>
      </c>
    </row>
    <row r="2180" spans="1:14" x14ac:dyDescent="0.3">
      <c r="A2180" t="b">
        <f>ISBLANK([1]MonthlyLoginLogout!B2181)</f>
        <v>1</v>
      </c>
      <c r="B2180" t="str">
        <f t="shared" si="241"/>
        <v>No Data</v>
      </c>
      <c r="C2180" t="str">
        <f t="shared" si="242"/>
        <v>No Data</v>
      </c>
      <c r="D2180" t="str">
        <f>IF(A2180=TRUE,"No Data",[1]MonthlyLoginLogout!A2181)</f>
        <v>No Data</v>
      </c>
      <c r="E2180" s="10" t="str">
        <f>IF(A2180=TRUE,"No Data",Table1[[#This Row],[Date and Time Value]])</f>
        <v>No Data</v>
      </c>
      <c r="F2180" s="8" t="str">
        <f>IF(A2181=TRUE, "No Data", [1]MonthlyLoginLogout!B2181)</f>
        <v>No Data</v>
      </c>
      <c r="G2180" s="3" t="str">
        <f>IF(A2180=TRUE,"No Data",[1]MonthlyLoginLogout!C2181)</f>
        <v>No Data</v>
      </c>
      <c r="I2180" s="4" t="str">
        <f>IF(ISBLANK([2]MonthlyUserInfo!B2180), "No Data", [2]MonthlyUserInfo!A2180&amp;"\"&amp;[2]MonthlyUserInfo!B2180)</f>
        <v>No Data</v>
      </c>
      <c r="J2180" s="6" t="str">
        <f t="shared" si="243"/>
        <v>No Data</v>
      </c>
      <c r="K2180" s="6" t="str">
        <f t="shared" si="238"/>
        <v>No Data</v>
      </c>
      <c r="L2180" s="6" t="str">
        <f t="shared" si="239"/>
        <v>No Data</v>
      </c>
      <c r="M2180" s="6" t="str">
        <f t="shared" si="240"/>
        <v>No Data</v>
      </c>
      <c r="N2180" s="7" t="str">
        <f t="shared" si="244"/>
        <v>No Data</v>
      </c>
    </row>
    <row r="2181" spans="1:14" x14ac:dyDescent="0.3">
      <c r="A2181" t="b">
        <f>ISBLANK([1]MonthlyLoginLogout!B2182)</f>
        <v>1</v>
      </c>
      <c r="B2181" t="str">
        <f t="shared" si="241"/>
        <v>No Data</v>
      </c>
      <c r="C2181" t="str">
        <f t="shared" si="242"/>
        <v>No Data</v>
      </c>
      <c r="D2181" t="str">
        <f>IF(A2181=TRUE,"No Data",[1]MonthlyLoginLogout!A2182)</f>
        <v>No Data</v>
      </c>
      <c r="E2181" s="10" t="str">
        <f>IF(A2181=TRUE,"No Data",Table1[[#This Row],[Date and Time Value]])</f>
        <v>No Data</v>
      </c>
      <c r="F2181" s="8" t="str">
        <f>IF(A2182=TRUE, "No Data", [1]MonthlyLoginLogout!B2182)</f>
        <v>No Data</v>
      </c>
      <c r="G2181" s="3" t="str">
        <f>IF(A2181=TRUE,"No Data",[1]MonthlyLoginLogout!C2182)</f>
        <v>No Data</v>
      </c>
      <c r="I2181" s="4" t="str">
        <f>IF(ISBLANK([2]MonthlyUserInfo!B2181), "No Data", [2]MonthlyUserInfo!A2181&amp;"\"&amp;[2]MonthlyUserInfo!B2181)</f>
        <v>No Data</v>
      </c>
      <c r="J2181" s="6" t="str">
        <f t="shared" si="243"/>
        <v>No Data</v>
      </c>
      <c r="K2181" s="6" t="str">
        <f t="shared" si="238"/>
        <v>No Data</v>
      </c>
      <c r="L2181" s="6" t="str">
        <f t="shared" si="239"/>
        <v>No Data</v>
      </c>
      <c r="M2181" s="6" t="str">
        <f t="shared" si="240"/>
        <v>No Data</v>
      </c>
      <c r="N2181" s="7" t="str">
        <f t="shared" si="244"/>
        <v>No Data</v>
      </c>
    </row>
    <row r="2182" spans="1:14" x14ac:dyDescent="0.3">
      <c r="A2182" t="b">
        <f>ISBLANK([1]MonthlyLoginLogout!B2183)</f>
        <v>1</v>
      </c>
      <c r="B2182" t="str">
        <f t="shared" si="241"/>
        <v>No Data</v>
      </c>
      <c r="C2182" t="str">
        <f t="shared" si="242"/>
        <v>No Data</v>
      </c>
      <c r="D2182" t="str">
        <f>IF(A2182=TRUE,"No Data",[1]MonthlyLoginLogout!A2183)</f>
        <v>No Data</v>
      </c>
      <c r="E2182" s="10" t="str">
        <f>IF(A2182=TRUE,"No Data",Table1[[#This Row],[Date and Time Value]])</f>
        <v>No Data</v>
      </c>
      <c r="F2182" s="8" t="str">
        <f>IF(A2183=TRUE, "No Data", [1]MonthlyLoginLogout!B2183)</f>
        <v>No Data</v>
      </c>
      <c r="G2182" s="3" t="str">
        <f>IF(A2182=TRUE,"No Data",[1]MonthlyLoginLogout!C2183)</f>
        <v>No Data</v>
      </c>
      <c r="I2182" s="4" t="str">
        <f>IF(ISBLANK([2]MonthlyUserInfo!B2182), "No Data", [2]MonthlyUserInfo!A2182&amp;"\"&amp;[2]MonthlyUserInfo!B2182)</f>
        <v>No Data</v>
      </c>
      <c r="J2182" s="6" t="str">
        <f t="shared" si="243"/>
        <v>No Data</v>
      </c>
      <c r="K2182" s="6" t="str">
        <f t="shared" si="238"/>
        <v>No Data</v>
      </c>
      <c r="L2182" s="6" t="str">
        <f t="shared" si="239"/>
        <v>No Data</v>
      </c>
      <c r="M2182" s="6" t="str">
        <f t="shared" si="240"/>
        <v>No Data</v>
      </c>
      <c r="N2182" s="7" t="str">
        <f t="shared" si="244"/>
        <v>No Data</v>
      </c>
    </row>
    <row r="2183" spans="1:14" x14ac:dyDescent="0.3">
      <c r="A2183" t="b">
        <f>ISBLANK([1]MonthlyLoginLogout!B2184)</f>
        <v>1</v>
      </c>
      <c r="B2183" t="str">
        <f t="shared" si="241"/>
        <v>No Data</v>
      </c>
      <c r="C2183" t="str">
        <f t="shared" si="242"/>
        <v>No Data</v>
      </c>
      <c r="D2183" t="str">
        <f>IF(A2183=TRUE,"No Data",[1]MonthlyLoginLogout!A2184)</f>
        <v>No Data</v>
      </c>
      <c r="E2183" s="10" t="str">
        <f>IF(A2183=TRUE,"No Data",Table1[[#This Row],[Date and Time Value]])</f>
        <v>No Data</v>
      </c>
      <c r="F2183" s="8" t="str">
        <f>IF(A2184=TRUE, "No Data", [1]MonthlyLoginLogout!B2184)</f>
        <v>No Data</v>
      </c>
      <c r="G2183" s="3" t="str">
        <f>IF(A2183=TRUE,"No Data",[1]MonthlyLoginLogout!C2184)</f>
        <v>No Data</v>
      </c>
      <c r="I2183" s="4" t="str">
        <f>IF(ISBLANK([2]MonthlyUserInfo!B2183), "No Data", [2]MonthlyUserInfo!A2183&amp;"\"&amp;[2]MonthlyUserInfo!B2183)</f>
        <v>No Data</v>
      </c>
      <c r="J2183" s="6" t="str">
        <f t="shared" si="243"/>
        <v>No Data</v>
      </c>
      <c r="K2183" s="6" t="str">
        <f t="shared" si="238"/>
        <v>No Data</v>
      </c>
      <c r="L2183" s="6" t="str">
        <f t="shared" si="239"/>
        <v>No Data</v>
      </c>
      <c r="M2183" s="6" t="str">
        <f t="shared" si="240"/>
        <v>No Data</v>
      </c>
      <c r="N2183" s="7" t="str">
        <f t="shared" si="244"/>
        <v>No Data</v>
      </c>
    </row>
    <row r="2184" spans="1:14" x14ac:dyDescent="0.3">
      <c r="A2184" t="b">
        <f>ISBLANK([1]MonthlyLoginLogout!B2185)</f>
        <v>1</v>
      </c>
      <c r="B2184" t="str">
        <f t="shared" si="241"/>
        <v>No Data</v>
      </c>
      <c r="C2184" t="str">
        <f t="shared" si="242"/>
        <v>No Data</v>
      </c>
      <c r="D2184" t="str">
        <f>IF(A2184=TRUE,"No Data",[1]MonthlyLoginLogout!A2185)</f>
        <v>No Data</v>
      </c>
      <c r="E2184" s="10" t="str">
        <f>IF(A2184=TRUE,"No Data",Table1[[#This Row],[Date and Time Value]])</f>
        <v>No Data</v>
      </c>
      <c r="F2184" s="8" t="str">
        <f>IF(A2185=TRUE, "No Data", [1]MonthlyLoginLogout!B2185)</f>
        <v>No Data</v>
      </c>
      <c r="G2184" s="3" t="str">
        <f>IF(A2184=TRUE,"No Data",[1]MonthlyLoginLogout!C2185)</f>
        <v>No Data</v>
      </c>
      <c r="I2184" s="4" t="str">
        <f>IF(ISBLANK([2]MonthlyUserInfo!B2184), "No Data", [2]MonthlyUserInfo!A2184&amp;"\"&amp;[2]MonthlyUserInfo!B2184)</f>
        <v>No Data</v>
      </c>
      <c r="J2184" s="6" t="str">
        <f t="shared" si="243"/>
        <v>No Data</v>
      </c>
      <c r="K2184" s="6" t="str">
        <f t="shared" ref="K2184:K2247" si="245">IF(J2184="No Data","No Data",IF(J2184="No Instances","No Instances",J2184+L2184+M2184-1))</f>
        <v>No Data</v>
      </c>
      <c r="L2184" s="6" t="str">
        <f t="shared" ref="L2184:L2247" si="246">IF(I2184&lt;&gt;"No Data",COUNTIFS($F$2:$F$2500,I2184,$G$2:$G$2500,"logon"),"No Data")</f>
        <v>No Data</v>
      </c>
      <c r="M2184" s="6" t="str">
        <f t="shared" ref="M2184:M2247" si="247">IF(I2184&lt;&gt;"No Data",COUNTIFS($F$2:$F$2500,I2184,$G$2:$G$2500,"Logoff"),"No Data")</f>
        <v>No Data</v>
      </c>
      <c r="N2184" s="7" t="str">
        <f t="shared" si="244"/>
        <v>No Data</v>
      </c>
    </row>
    <row r="2185" spans="1:14" x14ac:dyDescent="0.3">
      <c r="A2185" t="b">
        <f>ISBLANK([1]MonthlyLoginLogout!B2186)</f>
        <v>1</v>
      </c>
      <c r="B2185" t="str">
        <f t="shared" si="241"/>
        <v>No Data</v>
      </c>
      <c r="C2185" t="str">
        <f t="shared" si="242"/>
        <v>No Data</v>
      </c>
      <c r="D2185" t="str">
        <f>IF(A2185=TRUE,"No Data",[1]MonthlyLoginLogout!A2186)</f>
        <v>No Data</v>
      </c>
      <c r="E2185" s="10" t="str">
        <f>IF(A2185=TRUE,"No Data",Table1[[#This Row],[Date and Time Value]])</f>
        <v>No Data</v>
      </c>
      <c r="F2185" s="8" t="str">
        <f>IF(A2186=TRUE, "No Data", [1]MonthlyLoginLogout!B2186)</f>
        <v>No Data</v>
      </c>
      <c r="G2185" s="3" t="str">
        <f>IF(A2185=TRUE,"No Data",[1]MonthlyLoginLogout!C2186)</f>
        <v>No Data</v>
      </c>
      <c r="I2185" s="4" t="str">
        <f>IF(ISBLANK([2]MonthlyUserInfo!B2185), "No Data", [2]MonthlyUserInfo!A2185&amp;"\"&amp;[2]MonthlyUserInfo!B2185)</f>
        <v>No Data</v>
      </c>
      <c r="J2185" s="6" t="str">
        <f t="shared" si="243"/>
        <v>No Data</v>
      </c>
      <c r="K2185" s="6" t="str">
        <f t="shared" si="245"/>
        <v>No Data</v>
      </c>
      <c r="L2185" s="6" t="str">
        <f t="shared" si="246"/>
        <v>No Data</v>
      </c>
      <c r="M2185" s="6" t="str">
        <f t="shared" si="247"/>
        <v>No Data</v>
      </c>
      <c r="N2185" s="7" t="str">
        <f t="shared" si="244"/>
        <v>No Data</v>
      </c>
    </row>
    <row r="2186" spans="1:14" x14ac:dyDescent="0.3">
      <c r="A2186" t="b">
        <f>ISBLANK([1]MonthlyLoginLogout!B2187)</f>
        <v>1</v>
      </c>
      <c r="B2186" t="str">
        <f t="shared" si="241"/>
        <v>No Data</v>
      </c>
      <c r="C2186" t="str">
        <f t="shared" si="242"/>
        <v>No Data</v>
      </c>
      <c r="D2186" t="str">
        <f>IF(A2186=TRUE,"No Data",[1]MonthlyLoginLogout!A2187)</f>
        <v>No Data</v>
      </c>
      <c r="E2186" s="10" t="str">
        <f>IF(A2186=TRUE,"No Data",Table1[[#This Row],[Date and Time Value]])</f>
        <v>No Data</v>
      </c>
      <c r="F2186" s="8" t="str">
        <f>IF(A2187=TRUE, "No Data", [1]MonthlyLoginLogout!B2187)</f>
        <v>No Data</v>
      </c>
      <c r="G2186" s="3" t="str">
        <f>IF(A2186=TRUE,"No Data",[1]MonthlyLoginLogout!C2187)</f>
        <v>No Data</v>
      </c>
      <c r="I2186" s="4" t="str">
        <f>IF(ISBLANK([2]MonthlyUserInfo!B2186), "No Data", [2]MonthlyUserInfo!A2186&amp;"\"&amp;[2]MonthlyUserInfo!B2186)</f>
        <v>No Data</v>
      </c>
      <c r="J2186" s="6" t="str">
        <f t="shared" si="243"/>
        <v>No Data</v>
      </c>
      <c r="K2186" s="6" t="str">
        <f t="shared" si="245"/>
        <v>No Data</v>
      </c>
      <c r="L2186" s="6" t="str">
        <f t="shared" si="246"/>
        <v>No Data</v>
      </c>
      <c r="M2186" s="6" t="str">
        <f t="shared" si="247"/>
        <v>No Data</v>
      </c>
      <c r="N2186" s="7" t="str">
        <f t="shared" si="244"/>
        <v>No Data</v>
      </c>
    </row>
    <row r="2187" spans="1:14" x14ac:dyDescent="0.3">
      <c r="A2187" t="b">
        <f>ISBLANK([1]MonthlyLoginLogout!B2188)</f>
        <v>1</v>
      </c>
      <c r="B2187" t="str">
        <f t="shared" si="241"/>
        <v>No Data</v>
      </c>
      <c r="C2187" t="str">
        <f t="shared" si="242"/>
        <v>No Data</v>
      </c>
      <c r="D2187" t="str">
        <f>IF(A2187=TRUE,"No Data",[1]MonthlyLoginLogout!A2188)</f>
        <v>No Data</v>
      </c>
      <c r="E2187" s="10" t="str">
        <f>IF(A2187=TRUE,"No Data",Table1[[#This Row],[Date and Time Value]])</f>
        <v>No Data</v>
      </c>
      <c r="F2187" s="8" t="str">
        <f>IF(A2188=TRUE, "No Data", [1]MonthlyLoginLogout!B2188)</f>
        <v>No Data</v>
      </c>
      <c r="G2187" s="3" t="str">
        <f>IF(A2187=TRUE,"No Data",[1]MonthlyLoginLogout!C2188)</f>
        <v>No Data</v>
      </c>
      <c r="I2187" s="4" t="str">
        <f>IF(ISBLANK([2]MonthlyUserInfo!B2187), "No Data", [2]MonthlyUserInfo!A2187&amp;"\"&amp;[2]MonthlyUserInfo!B2187)</f>
        <v>No Data</v>
      </c>
      <c r="J2187" s="6" t="str">
        <f t="shared" si="243"/>
        <v>No Data</v>
      </c>
      <c r="K2187" s="6" t="str">
        <f t="shared" si="245"/>
        <v>No Data</v>
      </c>
      <c r="L2187" s="6" t="str">
        <f t="shared" si="246"/>
        <v>No Data</v>
      </c>
      <c r="M2187" s="6" t="str">
        <f t="shared" si="247"/>
        <v>No Data</v>
      </c>
      <c r="N2187" s="7" t="str">
        <f t="shared" si="244"/>
        <v>No Data</v>
      </c>
    </row>
    <row r="2188" spans="1:14" x14ac:dyDescent="0.3">
      <c r="A2188" t="b">
        <f>ISBLANK([1]MonthlyLoginLogout!B2189)</f>
        <v>1</v>
      </c>
      <c r="B2188" t="str">
        <f t="shared" si="241"/>
        <v>No Data</v>
      </c>
      <c r="C2188" t="str">
        <f t="shared" si="242"/>
        <v>No Data</v>
      </c>
      <c r="D2188" t="str">
        <f>IF(A2188=TRUE,"No Data",[1]MonthlyLoginLogout!A2189)</f>
        <v>No Data</v>
      </c>
      <c r="E2188" s="10" t="str">
        <f>IF(A2188=TRUE,"No Data",Table1[[#This Row],[Date and Time Value]])</f>
        <v>No Data</v>
      </c>
      <c r="F2188" s="8" t="str">
        <f>IF(A2189=TRUE, "No Data", [1]MonthlyLoginLogout!B2189)</f>
        <v>No Data</v>
      </c>
      <c r="G2188" s="3" t="str">
        <f>IF(A2188=TRUE,"No Data",[1]MonthlyLoginLogout!C2189)</f>
        <v>No Data</v>
      </c>
      <c r="I2188" s="4" t="str">
        <f>IF(ISBLANK([2]MonthlyUserInfo!B2188), "No Data", [2]MonthlyUserInfo!A2188&amp;"\"&amp;[2]MonthlyUserInfo!B2188)</f>
        <v>No Data</v>
      </c>
      <c r="J2188" s="6" t="str">
        <f t="shared" si="243"/>
        <v>No Data</v>
      </c>
      <c r="K2188" s="6" t="str">
        <f t="shared" si="245"/>
        <v>No Data</v>
      </c>
      <c r="L2188" s="6" t="str">
        <f t="shared" si="246"/>
        <v>No Data</v>
      </c>
      <c r="M2188" s="6" t="str">
        <f t="shared" si="247"/>
        <v>No Data</v>
      </c>
      <c r="N2188" s="7" t="str">
        <f t="shared" si="244"/>
        <v>No Data</v>
      </c>
    </row>
    <row r="2189" spans="1:14" x14ac:dyDescent="0.3">
      <c r="A2189" t="b">
        <f>ISBLANK([1]MonthlyLoginLogout!B2190)</f>
        <v>1</v>
      </c>
      <c r="B2189" t="str">
        <f t="shared" si="241"/>
        <v>No Data</v>
      </c>
      <c r="C2189" t="str">
        <f t="shared" si="242"/>
        <v>No Data</v>
      </c>
      <c r="D2189" t="str">
        <f>IF(A2189=TRUE,"No Data",[1]MonthlyLoginLogout!A2190)</f>
        <v>No Data</v>
      </c>
      <c r="E2189" s="10" t="str">
        <f>IF(A2189=TRUE,"No Data",Table1[[#This Row],[Date and Time Value]])</f>
        <v>No Data</v>
      </c>
      <c r="F2189" s="8" t="str">
        <f>IF(A2190=TRUE, "No Data", [1]MonthlyLoginLogout!B2190)</f>
        <v>No Data</v>
      </c>
      <c r="G2189" s="3" t="str">
        <f>IF(A2189=TRUE,"No Data",[1]MonthlyLoginLogout!C2190)</f>
        <v>No Data</v>
      </c>
      <c r="I2189" s="4" t="str">
        <f>IF(ISBLANK([2]MonthlyUserInfo!B2189), "No Data", [2]MonthlyUserInfo!A2189&amp;"\"&amp;[2]MonthlyUserInfo!B2189)</f>
        <v>No Data</v>
      </c>
      <c r="J2189" s="6" t="str">
        <f t="shared" si="243"/>
        <v>No Data</v>
      </c>
      <c r="K2189" s="6" t="str">
        <f t="shared" si="245"/>
        <v>No Data</v>
      </c>
      <c r="L2189" s="6" t="str">
        <f t="shared" si="246"/>
        <v>No Data</v>
      </c>
      <c r="M2189" s="6" t="str">
        <f t="shared" si="247"/>
        <v>No Data</v>
      </c>
      <c r="N2189" s="7" t="str">
        <f t="shared" si="244"/>
        <v>No Data</v>
      </c>
    </row>
    <row r="2190" spans="1:14" x14ac:dyDescent="0.3">
      <c r="A2190" t="b">
        <f>ISBLANK([1]MonthlyLoginLogout!B2191)</f>
        <v>1</v>
      </c>
      <c r="B2190" t="str">
        <f t="shared" si="241"/>
        <v>No Data</v>
      </c>
      <c r="C2190" t="str">
        <f t="shared" si="242"/>
        <v>No Data</v>
      </c>
      <c r="D2190" t="str">
        <f>IF(A2190=TRUE,"No Data",[1]MonthlyLoginLogout!A2191)</f>
        <v>No Data</v>
      </c>
      <c r="E2190" s="10" t="str">
        <f>IF(A2190=TRUE,"No Data",Table1[[#This Row],[Date and Time Value]])</f>
        <v>No Data</v>
      </c>
      <c r="F2190" s="8" t="str">
        <f>IF(A2191=TRUE, "No Data", [1]MonthlyLoginLogout!B2191)</f>
        <v>No Data</v>
      </c>
      <c r="G2190" s="3" t="str">
        <f>IF(A2190=TRUE,"No Data",[1]MonthlyLoginLogout!C2191)</f>
        <v>No Data</v>
      </c>
      <c r="I2190" s="4" t="str">
        <f>IF(ISBLANK([2]MonthlyUserInfo!B2190), "No Data", [2]MonthlyUserInfo!A2190&amp;"\"&amp;[2]MonthlyUserInfo!B2190)</f>
        <v>No Data</v>
      </c>
      <c r="J2190" s="6" t="str">
        <f t="shared" si="243"/>
        <v>No Data</v>
      </c>
      <c r="K2190" s="6" t="str">
        <f t="shared" si="245"/>
        <v>No Data</v>
      </c>
      <c r="L2190" s="6" t="str">
        <f t="shared" si="246"/>
        <v>No Data</v>
      </c>
      <c r="M2190" s="6" t="str">
        <f t="shared" si="247"/>
        <v>No Data</v>
      </c>
      <c r="N2190" s="7" t="str">
        <f t="shared" si="244"/>
        <v>No Data</v>
      </c>
    </row>
    <row r="2191" spans="1:14" x14ac:dyDescent="0.3">
      <c r="A2191" t="b">
        <f>ISBLANK([1]MonthlyLoginLogout!B2192)</f>
        <v>1</v>
      </c>
      <c r="B2191" t="str">
        <f t="shared" si="241"/>
        <v>No Data</v>
      </c>
      <c r="C2191" t="str">
        <f t="shared" si="242"/>
        <v>No Data</v>
      </c>
      <c r="D2191" t="str">
        <f>IF(A2191=TRUE,"No Data",[1]MonthlyLoginLogout!A2192)</f>
        <v>No Data</v>
      </c>
      <c r="E2191" s="10" t="str">
        <f>IF(A2191=TRUE,"No Data",Table1[[#This Row],[Date and Time Value]])</f>
        <v>No Data</v>
      </c>
      <c r="F2191" s="8" t="str">
        <f>IF(A2192=TRUE, "No Data", [1]MonthlyLoginLogout!B2192)</f>
        <v>No Data</v>
      </c>
      <c r="G2191" s="3" t="str">
        <f>IF(A2191=TRUE,"No Data",[1]MonthlyLoginLogout!C2192)</f>
        <v>No Data</v>
      </c>
      <c r="I2191" s="4" t="str">
        <f>IF(ISBLANK([2]MonthlyUserInfo!B2191), "No Data", [2]MonthlyUserInfo!A2191&amp;"\"&amp;[2]MonthlyUserInfo!B2191)</f>
        <v>No Data</v>
      </c>
      <c r="J2191" s="6" t="str">
        <f t="shared" si="243"/>
        <v>No Data</v>
      </c>
      <c r="K2191" s="6" t="str">
        <f t="shared" si="245"/>
        <v>No Data</v>
      </c>
      <c r="L2191" s="6" t="str">
        <f t="shared" si="246"/>
        <v>No Data</v>
      </c>
      <c r="M2191" s="6" t="str">
        <f t="shared" si="247"/>
        <v>No Data</v>
      </c>
      <c r="N2191" s="7" t="str">
        <f t="shared" si="244"/>
        <v>No Data</v>
      </c>
    </row>
    <row r="2192" spans="1:14" x14ac:dyDescent="0.3">
      <c r="A2192" t="b">
        <f>ISBLANK([1]MonthlyLoginLogout!B2193)</f>
        <v>1</v>
      </c>
      <c r="B2192" t="str">
        <f t="shared" si="241"/>
        <v>No Data</v>
      </c>
      <c r="C2192" t="str">
        <f t="shared" si="242"/>
        <v>No Data</v>
      </c>
      <c r="D2192" t="str">
        <f>IF(A2192=TRUE,"No Data",[1]MonthlyLoginLogout!A2193)</f>
        <v>No Data</v>
      </c>
      <c r="E2192" s="10" t="str">
        <f>IF(A2192=TRUE,"No Data",Table1[[#This Row],[Date and Time Value]])</f>
        <v>No Data</v>
      </c>
      <c r="F2192" s="8" t="str">
        <f>IF(A2193=TRUE, "No Data", [1]MonthlyLoginLogout!B2193)</f>
        <v>No Data</v>
      </c>
      <c r="G2192" s="3" t="str">
        <f>IF(A2192=TRUE,"No Data",[1]MonthlyLoginLogout!C2193)</f>
        <v>No Data</v>
      </c>
      <c r="I2192" s="4" t="str">
        <f>IF(ISBLANK([2]MonthlyUserInfo!B2192), "No Data", [2]MonthlyUserInfo!A2192&amp;"\"&amp;[2]MonthlyUserInfo!B2192)</f>
        <v>No Data</v>
      </c>
      <c r="J2192" s="6" t="str">
        <f t="shared" si="243"/>
        <v>No Data</v>
      </c>
      <c r="K2192" s="6" t="str">
        <f t="shared" si="245"/>
        <v>No Data</v>
      </c>
      <c r="L2192" s="6" t="str">
        <f t="shared" si="246"/>
        <v>No Data</v>
      </c>
      <c r="M2192" s="6" t="str">
        <f t="shared" si="247"/>
        <v>No Data</v>
      </c>
      <c r="N2192" s="7" t="str">
        <f t="shared" si="244"/>
        <v>No Data</v>
      </c>
    </row>
    <row r="2193" spans="1:14" x14ac:dyDescent="0.3">
      <c r="A2193" t="b">
        <f>ISBLANK([1]MonthlyLoginLogout!B2194)</f>
        <v>1</v>
      </c>
      <c r="B2193" t="str">
        <f t="shared" si="241"/>
        <v>No Data</v>
      </c>
      <c r="C2193" t="str">
        <f t="shared" si="242"/>
        <v>No Data</v>
      </c>
      <c r="D2193" t="str">
        <f>IF(A2193=TRUE,"No Data",[1]MonthlyLoginLogout!A2194)</f>
        <v>No Data</v>
      </c>
      <c r="E2193" s="10" t="str">
        <f>IF(A2193=TRUE,"No Data",Table1[[#This Row],[Date and Time Value]])</f>
        <v>No Data</v>
      </c>
      <c r="F2193" s="8" t="str">
        <f>IF(A2194=TRUE, "No Data", [1]MonthlyLoginLogout!B2194)</f>
        <v>No Data</v>
      </c>
      <c r="G2193" s="3" t="str">
        <f>IF(A2193=TRUE,"No Data",[1]MonthlyLoginLogout!C2194)</f>
        <v>No Data</v>
      </c>
      <c r="I2193" s="4" t="str">
        <f>IF(ISBLANK([2]MonthlyUserInfo!B2193), "No Data", [2]MonthlyUserInfo!A2193&amp;"\"&amp;[2]MonthlyUserInfo!B2193)</f>
        <v>No Data</v>
      </c>
      <c r="J2193" s="6" t="str">
        <f t="shared" si="243"/>
        <v>No Data</v>
      </c>
      <c r="K2193" s="6" t="str">
        <f t="shared" si="245"/>
        <v>No Data</v>
      </c>
      <c r="L2193" s="6" t="str">
        <f t="shared" si="246"/>
        <v>No Data</v>
      </c>
      <c r="M2193" s="6" t="str">
        <f t="shared" si="247"/>
        <v>No Data</v>
      </c>
      <c r="N2193" s="7" t="str">
        <f t="shared" si="244"/>
        <v>No Data</v>
      </c>
    </row>
    <row r="2194" spans="1:14" x14ac:dyDescent="0.3">
      <c r="A2194" t="b">
        <f>ISBLANK([1]MonthlyLoginLogout!B2195)</f>
        <v>1</v>
      </c>
      <c r="B2194" t="str">
        <f t="shared" si="241"/>
        <v>No Data</v>
      </c>
      <c r="C2194" t="str">
        <f t="shared" si="242"/>
        <v>No Data</v>
      </c>
      <c r="D2194" t="str">
        <f>IF(A2194=TRUE,"No Data",[1]MonthlyLoginLogout!A2195)</f>
        <v>No Data</v>
      </c>
      <c r="E2194" s="10" t="str">
        <f>IF(A2194=TRUE,"No Data",Table1[[#This Row],[Date and Time Value]])</f>
        <v>No Data</v>
      </c>
      <c r="F2194" s="8" t="str">
        <f>IF(A2195=TRUE, "No Data", [1]MonthlyLoginLogout!B2195)</f>
        <v>No Data</v>
      </c>
      <c r="G2194" s="3" t="str">
        <f>IF(A2194=TRUE,"No Data",[1]MonthlyLoginLogout!C2195)</f>
        <v>No Data</v>
      </c>
      <c r="I2194" s="4" t="str">
        <f>IF(ISBLANK([2]MonthlyUserInfo!B2194), "No Data", [2]MonthlyUserInfo!A2194&amp;"\"&amp;[2]MonthlyUserInfo!B2194)</f>
        <v>No Data</v>
      </c>
      <c r="J2194" s="6" t="str">
        <f t="shared" si="243"/>
        <v>No Data</v>
      </c>
      <c r="K2194" s="6" t="str">
        <f t="shared" si="245"/>
        <v>No Data</v>
      </c>
      <c r="L2194" s="6" t="str">
        <f t="shared" si="246"/>
        <v>No Data</v>
      </c>
      <c r="M2194" s="6" t="str">
        <f t="shared" si="247"/>
        <v>No Data</v>
      </c>
      <c r="N2194" s="7" t="str">
        <f t="shared" si="244"/>
        <v>No Data</v>
      </c>
    </row>
    <row r="2195" spans="1:14" x14ac:dyDescent="0.3">
      <c r="A2195" t="b">
        <f>ISBLANK([1]MonthlyLoginLogout!B2196)</f>
        <v>1</v>
      </c>
      <c r="B2195" t="str">
        <f t="shared" si="241"/>
        <v>No Data</v>
      </c>
      <c r="C2195" t="str">
        <f t="shared" si="242"/>
        <v>No Data</v>
      </c>
      <c r="D2195" t="str">
        <f>IF(A2195=TRUE,"No Data",[1]MonthlyLoginLogout!A2196)</f>
        <v>No Data</v>
      </c>
      <c r="E2195" s="10" t="str">
        <f>IF(A2195=TRUE,"No Data",Table1[[#This Row],[Date and Time Value]])</f>
        <v>No Data</v>
      </c>
      <c r="F2195" s="8" t="str">
        <f>IF(A2196=TRUE, "No Data", [1]MonthlyLoginLogout!B2196)</f>
        <v>No Data</v>
      </c>
      <c r="G2195" s="3" t="str">
        <f>IF(A2195=TRUE,"No Data",[1]MonthlyLoginLogout!C2196)</f>
        <v>No Data</v>
      </c>
      <c r="I2195" s="4" t="str">
        <f>IF(ISBLANK([2]MonthlyUserInfo!B2195), "No Data", [2]MonthlyUserInfo!A2195&amp;"\"&amp;[2]MonthlyUserInfo!B2195)</f>
        <v>No Data</v>
      </c>
      <c r="J2195" s="6" t="str">
        <f t="shared" si="243"/>
        <v>No Data</v>
      </c>
      <c r="K2195" s="6" t="str">
        <f t="shared" si="245"/>
        <v>No Data</v>
      </c>
      <c r="L2195" s="6" t="str">
        <f t="shared" si="246"/>
        <v>No Data</v>
      </c>
      <c r="M2195" s="6" t="str">
        <f t="shared" si="247"/>
        <v>No Data</v>
      </c>
      <c r="N2195" s="7" t="str">
        <f t="shared" si="244"/>
        <v>No Data</v>
      </c>
    </row>
    <row r="2196" spans="1:14" x14ac:dyDescent="0.3">
      <c r="A2196" t="b">
        <f>ISBLANK([1]MonthlyLoginLogout!B2197)</f>
        <v>1</v>
      </c>
      <c r="B2196" t="str">
        <f t="shared" si="241"/>
        <v>No Data</v>
      </c>
      <c r="C2196" t="str">
        <f t="shared" si="242"/>
        <v>No Data</v>
      </c>
      <c r="D2196" t="str">
        <f>IF(A2196=TRUE,"No Data",[1]MonthlyLoginLogout!A2197)</f>
        <v>No Data</v>
      </c>
      <c r="E2196" s="10" t="str">
        <f>IF(A2196=TRUE,"No Data",Table1[[#This Row],[Date and Time Value]])</f>
        <v>No Data</v>
      </c>
      <c r="F2196" s="8" t="str">
        <f>IF(A2197=TRUE, "No Data", [1]MonthlyLoginLogout!B2197)</f>
        <v>No Data</v>
      </c>
      <c r="G2196" s="3" t="str">
        <f>IF(A2196=TRUE,"No Data",[1]MonthlyLoginLogout!C2197)</f>
        <v>No Data</v>
      </c>
      <c r="I2196" s="4" t="str">
        <f>IF(ISBLANK([2]MonthlyUserInfo!B2196), "No Data", [2]MonthlyUserInfo!A2196&amp;"\"&amp;[2]MonthlyUserInfo!B2196)</f>
        <v>No Data</v>
      </c>
      <c r="J2196" s="6" t="str">
        <f t="shared" si="243"/>
        <v>No Data</v>
      </c>
      <c r="K2196" s="6" t="str">
        <f t="shared" si="245"/>
        <v>No Data</v>
      </c>
      <c r="L2196" s="6" t="str">
        <f t="shared" si="246"/>
        <v>No Data</v>
      </c>
      <c r="M2196" s="6" t="str">
        <f t="shared" si="247"/>
        <v>No Data</v>
      </c>
      <c r="N2196" s="7" t="str">
        <f t="shared" si="244"/>
        <v>No Data</v>
      </c>
    </row>
    <row r="2197" spans="1:14" x14ac:dyDescent="0.3">
      <c r="A2197" t="b">
        <f>ISBLANK([1]MonthlyLoginLogout!B2198)</f>
        <v>1</v>
      </c>
      <c r="B2197" t="str">
        <f t="shared" si="241"/>
        <v>No Data</v>
      </c>
      <c r="C2197" t="str">
        <f t="shared" si="242"/>
        <v>No Data</v>
      </c>
      <c r="D2197" t="str">
        <f>IF(A2197=TRUE,"No Data",[1]MonthlyLoginLogout!A2198)</f>
        <v>No Data</v>
      </c>
      <c r="E2197" s="10" t="str">
        <f>IF(A2197=TRUE,"No Data",Table1[[#This Row],[Date and Time Value]])</f>
        <v>No Data</v>
      </c>
      <c r="F2197" s="8" t="str">
        <f>IF(A2198=TRUE, "No Data", [1]MonthlyLoginLogout!B2198)</f>
        <v>No Data</v>
      </c>
      <c r="G2197" s="3" t="str">
        <f>IF(A2197=TRUE,"No Data",[1]MonthlyLoginLogout!C2198)</f>
        <v>No Data</v>
      </c>
      <c r="I2197" s="4" t="str">
        <f>IF(ISBLANK([2]MonthlyUserInfo!B2197), "No Data", [2]MonthlyUserInfo!A2197&amp;"\"&amp;[2]MonthlyUserInfo!B2197)</f>
        <v>No Data</v>
      </c>
      <c r="J2197" s="6" t="str">
        <f t="shared" si="243"/>
        <v>No Data</v>
      </c>
      <c r="K2197" s="6" t="str">
        <f t="shared" si="245"/>
        <v>No Data</v>
      </c>
      <c r="L2197" s="6" t="str">
        <f t="shared" si="246"/>
        <v>No Data</v>
      </c>
      <c r="M2197" s="6" t="str">
        <f t="shared" si="247"/>
        <v>No Data</v>
      </c>
      <c r="N2197" s="7" t="str">
        <f t="shared" si="244"/>
        <v>No Data</v>
      </c>
    </row>
    <row r="2198" spans="1:14" x14ac:dyDescent="0.3">
      <c r="A2198" t="b">
        <f>ISBLANK([1]MonthlyLoginLogout!B2199)</f>
        <v>1</v>
      </c>
      <c r="B2198" t="str">
        <f t="shared" si="241"/>
        <v>No Data</v>
      </c>
      <c r="C2198" t="str">
        <f t="shared" si="242"/>
        <v>No Data</v>
      </c>
      <c r="D2198" t="str">
        <f>IF(A2198=TRUE,"No Data",[1]MonthlyLoginLogout!A2199)</f>
        <v>No Data</v>
      </c>
      <c r="E2198" s="10" t="str">
        <f>IF(A2198=TRUE,"No Data",Table1[[#This Row],[Date and Time Value]])</f>
        <v>No Data</v>
      </c>
      <c r="F2198" s="8" t="str">
        <f>IF(A2199=TRUE, "No Data", [1]MonthlyLoginLogout!B2199)</f>
        <v>No Data</v>
      </c>
      <c r="G2198" s="3" t="str">
        <f>IF(A2198=TRUE,"No Data",[1]MonthlyLoginLogout!C2199)</f>
        <v>No Data</v>
      </c>
      <c r="I2198" s="4" t="str">
        <f>IF(ISBLANK([2]MonthlyUserInfo!B2198), "No Data", [2]MonthlyUserInfo!A2198&amp;"\"&amp;[2]MonthlyUserInfo!B2198)</f>
        <v>No Data</v>
      </c>
      <c r="J2198" s="6" t="str">
        <f t="shared" si="243"/>
        <v>No Data</v>
      </c>
      <c r="K2198" s="6" t="str">
        <f t="shared" si="245"/>
        <v>No Data</v>
      </c>
      <c r="L2198" s="6" t="str">
        <f t="shared" si="246"/>
        <v>No Data</v>
      </c>
      <c r="M2198" s="6" t="str">
        <f t="shared" si="247"/>
        <v>No Data</v>
      </c>
      <c r="N2198" s="7" t="str">
        <f t="shared" si="244"/>
        <v>No Data</v>
      </c>
    </row>
    <row r="2199" spans="1:14" x14ac:dyDescent="0.3">
      <c r="A2199" t="b">
        <f>ISBLANK([1]MonthlyLoginLogout!B2200)</f>
        <v>1</v>
      </c>
      <c r="B2199" t="str">
        <f t="shared" si="241"/>
        <v>No Data</v>
      </c>
      <c r="C2199" t="str">
        <f t="shared" si="242"/>
        <v>No Data</v>
      </c>
      <c r="D2199" t="str">
        <f>IF(A2199=TRUE,"No Data",[1]MonthlyLoginLogout!A2200)</f>
        <v>No Data</v>
      </c>
      <c r="E2199" s="10" t="str">
        <f>IF(A2199=TRUE,"No Data",Table1[[#This Row],[Date and Time Value]])</f>
        <v>No Data</v>
      </c>
      <c r="F2199" s="8" t="str">
        <f>IF(A2200=TRUE, "No Data", [1]MonthlyLoginLogout!B2200)</f>
        <v>No Data</v>
      </c>
      <c r="G2199" s="3" t="str">
        <f>IF(A2199=TRUE,"No Data",[1]MonthlyLoginLogout!C2200)</f>
        <v>No Data</v>
      </c>
      <c r="I2199" s="4" t="str">
        <f>IF(ISBLANK([2]MonthlyUserInfo!B2199), "No Data", [2]MonthlyUserInfo!A2199&amp;"\"&amp;[2]MonthlyUserInfo!B2199)</f>
        <v>No Data</v>
      </c>
      <c r="J2199" s="6" t="str">
        <f t="shared" si="243"/>
        <v>No Data</v>
      </c>
      <c r="K2199" s="6" t="str">
        <f t="shared" si="245"/>
        <v>No Data</v>
      </c>
      <c r="L2199" s="6" t="str">
        <f t="shared" si="246"/>
        <v>No Data</v>
      </c>
      <c r="M2199" s="6" t="str">
        <f t="shared" si="247"/>
        <v>No Data</v>
      </c>
      <c r="N2199" s="7" t="str">
        <f t="shared" si="244"/>
        <v>No Data</v>
      </c>
    </row>
    <row r="2200" spans="1:14" x14ac:dyDescent="0.3">
      <c r="A2200" t="b">
        <f>ISBLANK([1]MonthlyLoginLogout!B2201)</f>
        <v>1</v>
      </c>
      <c r="B2200" t="str">
        <f t="shared" si="241"/>
        <v>No Data</v>
      </c>
      <c r="C2200" t="str">
        <f t="shared" si="242"/>
        <v>No Data</v>
      </c>
      <c r="D2200" t="str">
        <f>IF(A2200=TRUE,"No Data",[1]MonthlyLoginLogout!A2201)</f>
        <v>No Data</v>
      </c>
      <c r="E2200" s="10" t="str">
        <f>IF(A2200=TRUE,"No Data",Table1[[#This Row],[Date and Time Value]])</f>
        <v>No Data</v>
      </c>
      <c r="F2200" s="8" t="str">
        <f>IF(A2201=TRUE, "No Data", [1]MonthlyLoginLogout!B2201)</f>
        <v>No Data</v>
      </c>
      <c r="G2200" s="3" t="str">
        <f>IF(A2200=TRUE,"No Data",[1]MonthlyLoginLogout!C2201)</f>
        <v>No Data</v>
      </c>
      <c r="I2200" s="4" t="str">
        <f>IF(ISBLANK([2]MonthlyUserInfo!B2200), "No Data", [2]MonthlyUserInfo!A2200&amp;"\"&amp;[2]MonthlyUserInfo!B2200)</f>
        <v>No Data</v>
      </c>
      <c r="J2200" s="6" t="str">
        <f t="shared" si="243"/>
        <v>No Data</v>
      </c>
      <c r="K2200" s="6" t="str">
        <f t="shared" si="245"/>
        <v>No Data</v>
      </c>
      <c r="L2200" s="6" t="str">
        <f t="shared" si="246"/>
        <v>No Data</v>
      </c>
      <c r="M2200" s="6" t="str">
        <f t="shared" si="247"/>
        <v>No Data</v>
      </c>
      <c r="N2200" s="7" t="str">
        <f t="shared" si="244"/>
        <v>No Data</v>
      </c>
    </row>
    <row r="2201" spans="1:14" x14ac:dyDescent="0.3">
      <c r="A2201" t="b">
        <f>ISBLANK([1]MonthlyLoginLogout!B2202)</f>
        <v>1</v>
      </c>
      <c r="B2201" t="str">
        <f t="shared" si="241"/>
        <v>No Data</v>
      </c>
      <c r="C2201" t="str">
        <f t="shared" si="242"/>
        <v>No Data</v>
      </c>
      <c r="D2201" t="str">
        <f>IF(A2201=TRUE,"No Data",[1]MonthlyLoginLogout!A2202)</f>
        <v>No Data</v>
      </c>
      <c r="E2201" s="10" t="str">
        <f>IF(A2201=TRUE,"No Data",Table1[[#This Row],[Date and Time Value]])</f>
        <v>No Data</v>
      </c>
      <c r="F2201" s="8" t="str">
        <f>IF(A2202=TRUE, "No Data", [1]MonthlyLoginLogout!B2202)</f>
        <v>No Data</v>
      </c>
      <c r="G2201" s="3" t="str">
        <f>IF(A2201=TRUE,"No Data",[1]MonthlyLoginLogout!C2202)</f>
        <v>No Data</v>
      </c>
      <c r="I2201" s="4" t="str">
        <f>IF(ISBLANK([2]MonthlyUserInfo!B2201), "No Data", [2]MonthlyUserInfo!A2201&amp;"\"&amp;[2]MonthlyUserInfo!B2201)</f>
        <v>No Data</v>
      </c>
      <c r="J2201" s="6" t="str">
        <f t="shared" si="243"/>
        <v>No Data</v>
      </c>
      <c r="K2201" s="6" t="str">
        <f t="shared" si="245"/>
        <v>No Data</v>
      </c>
      <c r="L2201" s="6" t="str">
        <f t="shared" si="246"/>
        <v>No Data</v>
      </c>
      <c r="M2201" s="6" t="str">
        <f t="shared" si="247"/>
        <v>No Data</v>
      </c>
      <c r="N2201" s="7" t="str">
        <f t="shared" si="244"/>
        <v>No Data</v>
      </c>
    </row>
    <row r="2202" spans="1:14" x14ac:dyDescent="0.3">
      <c r="A2202" t="b">
        <f>ISBLANK([1]MonthlyLoginLogout!B2203)</f>
        <v>1</v>
      </c>
      <c r="B2202" t="str">
        <f t="shared" si="241"/>
        <v>No Data</v>
      </c>
      <c r="C2202" t="str">
        <f t="shared" si="242"/>
        <v>No Data</v>
      </c>
      <c r="D2202" t="str">
        <f>IF(A2202=TRUE,"No Data",[1]MonthlyLoginLogout!A2203)</f>
        <v>No Data</v>
      </c>
      <c r="E2202" s="10" t="str">
        <f>IF(A2202=TRUE,"No Data",Table1[[#This Row],[Date and Time Value]])</f>
        <v>No Data</v>
      </c>
      <c r="F2202" s="8" t="str">
        <f>IF(A2203=TRUE, "No Data", [1]MonthlyLoginLogout!B2203)</f>
        <v>No Data</v>
      </c>
      <c r="G2202" s="3" t="str">
        <f>IF(A2202=TRUE,"No Data",[1]MonthlyLoginLogout!C2203)</f>
        <v>No Data</v>
      </c>
      <c r="I2202" s="4" t="str">
        <f>IF(ISBLANK([2]MonthlyUserInfo!B2202), "No Data", [2]MonthlyUserInfo!A2202&amp;"\"&amp;[2]MonthlyUserInfo!B2202)</f>
        <v>No Data</v>
      </c>
      <c r="J2202" s="6" t="str">
        <f t="shared" si="243"/>
        <v>No Data</v>
      </c>
      <c r="K2202" s="6" t="str">
        <f t="shared" si="245"/>
        <v>No Data</v>
      </c>
      <c r="L2202" s="6" t="str">
        <f t="shared" si="246"/>
        <v>No Data</v>
      </c>
      <c r="M2202" s="6" t="str">
        <f t="shared" si="247"/>
        <v>No Data</v>
      </c>
      <c r="N2202" s="7" t="str">
        <f t="shared" si="244"/>
        <v>No Data</v>
      </c>
    </row>
    <row r="2203" spans="1:14" x14ac:dyDescent="0.3">
      <c r="A2203" t="b">
        <f>ISBLANK([1]MonthlyLoginLogout!B2204)</f>
        <v>1</v>
      </c>
      <c r="B2203" t="str">
        <f t="shared" si="241"/>
        <v>No Data</v>
      </c>
      <c r="C2203" t="str">
        <f t="shared" si="242"/>
        <v>No Data</v>
      </c>
      <c r="D2203" t="str">
        <f>IF(A2203=TRUE,"No Data",[1]MonthlyLoginLogout!A2204)</f>
        <v>No Data</v>
      </c>
      <c r="E2203" s="10" t="str">
        <f>IF(A2203=TRUE,"No Data",Table1[[#This Row],[Date and Time Value]])</f>
        <v>No Data</v>
      </c>
      <c r="F2203" s="8" t="str">
        <f>IF(A2204=TRUE, "No Data", [1]MonthlyLoginLogout!B2204)</f>
        <v>No Data</v>
      </c>
      <c r="G2203" s="3" t="str">
        <f>IF(A2203=TRUE,"No Data",[1]MonthlyLoginLogout!C2204)</f>
        <v>No Data</v>
      </c>
      <c r="I2203" s="4" t="str">
        <f>IF(ISBLANK([2]MonthlyUserInfo!B2203), "No Data", [2]MonthlyUserInfo!A2203&amp;"\"&amp;[2]MonthlyUserInfo!B2203)</f>
        <v>No Data</v>
      </c>
      <c r="J2203" s="6" t="str">
        <f t="shared" si="243"/>
        <v>No Data</v>
      </c>
      <c r="K2203" s="6" t="str">
        <f t="shared" si="245"/>
        <v>No Data</v>
      </c>
      <c r="L2203" s="6" t="str">
        <f t="shared" si="246"/>
        <v>No Data</v>
      </c>
      <c r="M2203" s="6" t="str">
        <f t="shared" si="247"/>
        <v>No Data</v>
      </c>
      <c r="N2203" s="7" t="str">
        <f t="shared" si="244"/>
        <v>No Data</v>
      </c>
    </row>
    <row r="2204" spans="1:14" x14ac:dyDescent="0.3">
      <c r="A2204" t="b">
        <f>ISBLANK([1]MonthlyLoginLogout!B2205)</f>
        <v>1</v>
      </c>
      <c r="B2204" t="str">
        <f t="shared" si="241"/>
        <v>No Data</v>
      </c>
      <c r="C2204" t="str">
        <f t="shared" si="242"/>
        <v>No Data</v>
      </c>
      <c r="D2204" t="str">
        <f>IF(A2204=TRUE,"No Data",[1]MonthlyLoginLogout!A2205)</f>
        <v>No Data</v>
      </c>
      <c r="E2204" s="10" t="str">
        <f>IF(A2204=TRUE,"No Data",Table1[[#This Row],[Date and Time Value]])</f>
        <v>No Data</v>
      </c>
      <c r="F2204" s="8" t="str">
        <f>IF(A2205=TRUE, "No Data", [1]MonthlyLoginLogout!B2205)</f>
        <v>No Data</v>
      </c>
      <c r="G2204" s="3" t="str">
        <f>IF(A2204=TRUE,"No Data",[1]MonthlyLoginLogout!C2205)</f>
        <v>No Data</v>
      </c>
      <c r="I2204" s="4" t="str">
        <f>IF(ISBLANK([2]MonthlyUserInfo!B2204), "No Data", [2]MonthlyUserInfo!A2204&amp;"\"&amp;[2]MonthlyUserInfo!B2204)</f>
        <v>No Data</v>
      </c>
      <c r="J2204" s="6" t="str">
        <f t="shared" si="243"/>
        <v>No Data</v>
      </c>
      <c r="K2204" s="6" t="str">
        <f t="shared" si="245"/>
        <v>No Data</v>
      </c>
      <c r="L2204" s="6" t="str">
        <f t="shared" si="246"/>
        <v>No Data</v>
      </c>
      <c r="M2204" s="6" t="str">
        <f t="shared" si="247"/>
        <v>No Data</v>
      </c>
      <c r="N2204" s="7" t="str">
        <f t="shared" si="244"/>
        <v>No Data</v>
      </c>
    </row>
    <row r="2205" spans="1:14" x14ac:dyDescent="0.3">
      <c r="A2205" t="b">
        <f>ISBLANK([1]MonthlyLoginLogout!B2206)</f>
        <v>1</v>
      </c>
      <c r="B2205" t="str">
        <f t="shared" si="241"/>
        <v>No Data</v>
      </c>
      <c r="C2205" t="str">
        <f t="shared" si="242"/>
        <v>No Data</v>
      </c>
      <c r="D2205" t="str">
        <f>IF(A2205=TRUE,"No Data",[1]MonthlyLoginLogout!A2206)</f>
        <v>No Data</v>
      </c>
      <c r="E2205" s="10" t="str">
        <f>IF(A2205=TRUE,"No Data",Table1[[#This Row],[Date and Time Value]])</f>
        <v>No Data</v>
      </c>
      <c r="F2205" s="8" t="str">
        <f>IF(A2206=TRUE, "No Data", [1]MonthlyLoginLogout!B2206)</f>
        <v>No Data</v>
      </c>
      <c r="G2205" s="3" t="str">
        <f>IF(A2205=TRUE,"No Data",[1]MonthlyLoginLogout!C2206)</f>
        <v>No Data</v>
      </c>
      <c r="I2205" s="4" t="str">
        <f>IF(ISBLANK([2]MonthlyUserInfo!B2205), "No Data", [2]MonthlyUserInfo!A2205&amp;"\"&amp;[2]MonthlyUserInfo!B2205)</f>
        <v>No Data</v>
      </c>
      <c r="J2205" s="6" t="str">
        <f t="shared" si="243"/>
        <v>No Data</v>
      </c>
      <c r="K2205" s="6" t="str">
        <f t="shared" si="245"/>
        <v>No Data</v>
      </c>
      <c r="L2205" s="6" t="str">
        <f t="shared" si="246"/>
        <v>No Data</v>
      </c>
      <c r="M2205" s="6" t="str">
        <f t="shared" si="247"/>
        <v>No Data</v>
      </c>
      <c r="N2205" s="7" t="str">
        <f t="shared" si="244"/>
        <v>No Data</v>
      </c>
    </row>
    <row r="2206" spans="1:14" x14ac:dyDescent="0.3">
      <c r="A2206" t="b">
        <f>ISBLANK([1]MonthlyLoginLogout!B2207)</f>
        <v>1</v>
      </c>
      <c r="B2206" t="str">
        <f t="shared" si="241"/>
        <v>No Data</v>
      </c>
      <c r="C2206" t="str">
        <f t="shared" si="242"/>
        <v>No Data</v>
      </c>
      <c r="D2206" t="str">
        <f>IF(A2206=TRUE,"No Data",[1]MonthlyLoginLogout!A2207)</f>
        <v>No Data</v>
      </c>
      <c r="E2206" s="10" t="str">
        <f>IF(A2206=TRUE,"No Data",Table1[[#This Row],[Date and Time Value]])</f>
        <v>No Data</v>
      </c>
      <c r="F2206" s="8" t="str">
        <f>IF(A2207=TRUE, "No Data", [1]MonthlyLoginLogout!B2207)</f>
        <v>No Data</v>
      </c>
      <c r="G2206" s="3" t="str">
        <f>IF(A2206=TRUE,"No Data",[1]MonthlyLoginLogout!C2207)</f>
        <v>No Data</v>
      </c>
      <c r="I2206" s="4" t="str">
        <f>IF(ISBLANK([2]MonthlyUserInfo!B2206), "No Data", [2]MonthlyUserInfo!A2206&amp;"\"&amp;[2]MonthlyUserInfo!B2206)</f>
        <v>No Data</v>
      </c>
      <c r="J2206" s="6" t="str">
        <f t="shared" si="243"/>
        <v>No Data</v>
      </c>
      <c r="K2206" s="6" t="str">
        <f t="shared" si="245"/>
        <v>No Data</v>
      </c>
      <c r="L2206" s="6" t="str">
        <f t="shared" si="246"/>
        <v>No Data</v>
      </c>
      <c r="M2206" s="6" t="str">
        <f t="shared" si="247"/>
        <v>No Data</v>
      </c>
      <c r="N2206" s="7" t="str">
        <f t="shared" si="244"/>
        <v>No Data</v>
      </c>
    </row>
    <row r="2207" spans="1:14" x14ac:dyDescent="0.3">
      <c r="A2207" t="b">
        <f>ISBLANK([1]MonthlyLoginLogout!B2208)</f>
        <v>1</v>
      </c>
      <c r="B2207" t="str">
        <f t="shared" si="241"/>
        <v>No Data</v>
      </c>
      <c r="C2207" t="str">
        <f t="shared" si="242"/>
        <v>No Data</v>
      </c>
      <c r="D2207" t="str">
        <f>IF(A2207=TRUE,"No Data",[1]MonthlyLoginLogout!A2208)</f>
        <v>No Data</v>
      </c>
      <c r="E2207" s="10" t="str">
        <f>IF(A2207=TRUE,"No Data",Table1[[#This Row],[Date and Time Value]])</f>
        <v>No Data</v>
      </c>
      <c r="F2207" s="8" t="str">
        <f>IF(A2208=TRUE, "No Data", [1]MonthlyLoginLogout!B2208)</f>
        <v>No Data</v>
      </c>
      <c r="G2207" s="3" t="str">
        <f>IF(A2207=TRUE,"No Data",[1]MonthlyLoginLogout!C2208)</f>
        <v>No Data</v>
      </c>
      <c r="I2207" s="4" t="str">
        <f>IF(ISBLANK([2]MonthlyUserInfo!B2207), "No Data", [2]MonthlyUserInfo!A2207&amp;"\"&amp;[2]MonthlyUserInfo!B2207)</f>
        <v>No Data</v>
      </c>
      <c r="J2207" s="6" t="str">
        <f t="shared" si="243"/>
        <v>No Data</v>
      </c>
      <c r="K2207" s="6" t="str">
        <f t="shared" si="245"/>
        <v>No Data</v>
      </c>
      <c r="L2207" s="6" t="str">
        <f t="shared" si="246"/>
        <v>No Data</v>
      </c>
      <c r="M2207" s="6" t="str">
        <f t="shared" si="247"/>
        <v>No Data</v>
      </c>
      <c r="N2207" s="7" t="str">
        <f t="shared" si="244"/>
        <v>No Data</v>
      </c>
    </row>
    <row r="2208" spans="1:14" x14ac:dyDescent="0.3">
      <c r="A2208" t="b">
        <f>ISBLANK([1]MonthlyLoginLogout!B2209)</f>
        <v>1</v>
      </c>
      <c r="B2208" t="str">
        <f t="shared" si="241"/>
        <v>No Data</v>
      </c>
      <c r="C2208" t="str">
        <f t="shared" si="242"/>
        <v>No Data</v>
      </c>
      <c r="D2208" t="str">
        <f>IF(A2208=TRUE,"No Data",[1]MonthlyLoginLogout!A2209)</f>
        <v>No Data</v>
      </c>
      <c r="E2208" s="10" t="str">
        <f>IF(A2208=TRUE,"No Data",Table1[[#This Row],[Date and Time Value]])</f>
        <v>No Data</v>
      </c>
      <c r="F2208" s="8" t="str">
        <f>IF(A2209=TRUE, "No Data", [1]MonthlyLoginLogout!B2209)</f>
        <v>No Data</v>
      </c>
      <c r="G2208" s="3" t="str">
        <f>IF(A2208=TRUE,"No Data",[1]MonthlyLoginLogout!C2209)</f>
        <v>No Data</v>
      </c>
      <c r="I2208" s="4" t="str">
        <f>IF(ISBLANK([2]MonthlyUserInfo!B2208), "No Data", [2]MonthlyUserInfo!A2208&amp;"\"&amp;[2]MonthlyUserInfo!B2208)</f>
        <v>No Data</v>
      </c>
      <c r="J2208" s="6" t="str">
        <f t="shared" si="243"/>
        <v>No Data</v>
      </c>
      <c r="K2208" s="6" t="str">
        <f t="shared" si="245"/>
        <v>No Data</v>
      </c>
      <c r="L2208" s="6" t="str">
        <f t="shared" si="246"/>
        <v>No Data</v>
      </c>
      <c r="M2208" s="6" t="str">
        <f t="shared" si="247"/>
        <v>No Data</v>
      </c>
      <c r="N2208" s="7" t="str">
        <f t="shared" si="244"/>
        <v>No Data</v>
      </c>
    </row>
    <row r="2209" spans="1:14" x14ac:dyDescent="0.3">
      <c r="A2209" t="b">
        <f>ISBLANK([1]MonthlyLoginLogout!B2210)</f>
        <v>1</v>
      </c>
      <c r="B2209" t="str">
        <f t="shared" si="241"/>
        <v>No Data</v>
      </c>
      <c r="C2209" t="str">
        <f t="shared" si="242"/>
        <v>No Data</v>
      </c>
      <c r="D2209" t="str">
        <f>IF(A2209=TRUE,"No Data",[1]MonthlyLoginLogout!A2210)</f>
        <v>No Data</v>
      </c>
      <c r="E2209" s="10" t="str">
        <f>IF(A2209=TRUE,"No Data",Table1[[#This Row],[Date and Time Value]])</f>
        <v>No Data</v>
      </c>
      <c r="F2209" s="8" t="str">
        <f>IF(A2210=TRUE, "No Data", [1]MonthlyLoginLogout!B2210)</f>
        <v>No Data</v>
      </c>
      <c r="G2209" s="3" t="str">
        <f>IF(A2209=TRUE,"No Data",[1]MonthlyLoginLogout!C2210)</f>
        <v>No Data</v>
      </c>
      <c r="I2209" s="4" t="str">
        <f>IF(ISBLANK([2]MonthlyUserInfo!B2209), "No Data", [2]MonthlyUserInfo!A2209&amp;"\"&amp;[2]MonthlyUserInfo!B2209)</f>
        <v>No Data</v>
      </c>
      <c r="J2209" s="6" t="str">
        <f t="shared" si="243"/>
        <v>No Data</v>
      </c>
      <c r="K2209" s="6" t="str">
        <f t="shared" si="245"/>
        <v>No Data</v>
      </c>
      <c r="L2209" s="6" t="str">
        <f t="shared" si="246"/>
        <v>No Data</v>
      </c>
      <c r="M2209" s="6" t="str">
        <f t="shared" si="247"/>
        <v>No Data</v>
      </c>
      <c r="N2209" s="7" t="str">
        <f t="shared" si="244"/>
        <v>No Data</v>
      </c>
    </row>
    <row r="2210" spans="1:14" x14ac:dyDescent="0.3">
      <c r="A2210" t="b">
        <f>ISBLANK([1]MonthlyLoginLogout!B2211)</f>
        <v>1</v>
      </c>
      <c r="B2210" t="str">
        <f t="shared" si="241"/>
        <v>No Data</v>
      </c>
      <c r="C2210" t="str">
        <f t="shared" si="242"/>
        <v>No Data</v>
      </c>
      <c r="D2210" t="str">
        <f>IF(A2210=TRUE,"No Data",[1]MonthlyLoginLogout!A2211)</f>
        <v>No Data</v>
      </c>
      <c r="E2210" s="10" t="str">
        <f>IF(A2210=TRUE,"No Data",Table1[[#This Row],[Date and Time Value]])</f>
        <v>No Data</v>
      </c>
      <c r="F2210" s="8" t="str">
        <f>IF(A2211=TRUE, "No Data", [1]MonthlyLoginLogout!B2211)</f>
        <v>No Data</v>
      </c>
      <c r="G2210" s="3" t="str">
        <f>IF(A2210=TRUE,"No Data",[1]MonthlyLoginLogout!C2211)</f>
        <v>No Data</v>
      </c>
      <c r="I2210" s="4" t="str">
        <f>IF(ISBLANK([2]MonthlyUserInfo!B2210), "No Data", [2]MonthlyUserInfo!A2210&amp;"\"&amp;[2]MonthlyUserInfo!B2210)</f>
        <v>No Data</v>
      </c>
      <c r="J2210" s="6" t="str">
        <f t="shared" si="243"/>
        <v>No Data</v>
      </c>
      <c r="K2210" s="6" t="str">
        <f t="shared" si="245"/>
        <v>No Data</v>
      </c>
      <c r="L2210" s="6" t="str">
        <f t="shared" si="246"/>
        <v>No Data</v>
      </c>
      <c r="M2210" s="6" t="str">
        <f t="shared" si="247"/>
        <v>No Data</v>
      </c>
      <c r="N2210" s="7" t="str">
        <f t="shared" si="244"/>
        <v>No Data</v>
      </c>
    </row>
    <row r="2211" spans="1:14" x14ac:dyDescent="0.3">
      <c r="A2211" t="b">
        <f>ISBLANK([1]MonthlyLoginLogout!B2212)</f>
        <v>1</v>
      </c>
      <c r="B2211" t="str">
        <f t="shared" si="241"/>
        <v>No Data</v>
      </c>
      <c r="C2211" t="str">
        <f t="shared" si="242"/>
        <v>No Data</v>
      </c>
      <c r="D2211" t="str">
        <f>IF(A2211=TRUE,"No Data",[1]MonthlyLoginLogout!A2212)</f>
        <v>No Data</v>
      </c>
      <c r="E2211" s="10" t="str">
        <f>IF(A2211=TRUE,"No Data",Table1[[#This Row],[Date and Time Value]])</f>
        <v>No Data</v>
      </c>
      <c r="F2211" s="8" t="str">
        <f>IF(A2212=TRUE, "No Data", [1]MonthlyLoginLogout!B2212)</f>
        <v>No Data</v>
      </c>
      <c r="G2211" s="3" t="str">
        <f>IF(A2211=TRUE,"No Data",[1]MonthlyLoginLogout!C2212)</f>
        <v>No Data</v>
      </c>
      <c r="I2211" s="4" t="str">
        <f>IF(ISBLANK([2]MonthlyUserInfo!B2211), "No Data", [2]MonthlyUserInfo!A2211&amp;"\"&amp;[2]MonthlyUserInfo!B2211)</f>
        <v>No Data</v>
      </c>
      <c r="J2211" s="6" t="str">
        <f t="shared" si="243"/>
        <v>No Data</v>
      </c>
      <c r="K2211" s="6" t="str">
        <f t="shared" si="245"/>
        <v>No Data</v>
      </c>
      <c r="L2211" s="6" t="str">
        <f t="shared" si="246"/>
        <v>No Data</v>
      </c>
      <c r="M2211" s="6" t="str">
        <f t="shared" si="247"/>
        <v>No Data</v>
      </c>
      <c r="N2211" s="7" t="str">
        <f t="shared" si="244"/>
        <v>No Data</v>
      </c>
    </row>
    <row r="2212" spans="1:14" x14ac:dyDescent="0.3">
      <c r="A2212" t="b">
        <f>ISBLANK([1]MonthlyLoginLogout!B2213)</f>
        <v>1</v>
      </c>
      <c r="B2212" t="str">
        <f t="shared" si="241"/>
        <v>No Data</v>
      </c>
      <c r="C2212" t="str">
        <f t="shared" si="242"/>
        <v>No Data</v>
      </c>
      <c r="D2212" t="str">
        <f>IF(A2212=TRUE,"No Data",[1]MonthlyLoginLogout!A2213)</f>
        <v>No Data</v>
      </c>
      <c r="E2212" s="10" t="str">
        <f>IF(A2212=TRUE,"No Data",Table1[[#This Row],[Date and Time Value]])</f>
        <v>No Data</v>
      </c>
      <c r="F2212" s="8" t="str">
        <f>IF(A2213=TRUE, "No Data", [1]MonthlyLoginLogout!B2213)</f>
        <v>No Data</v>
      </c>
      <c r="G2212" s="3" t="str">
        <f>IF(A2212=TRUE,"No Data",[1]MonthlyLoginLogout!C2213)</f>
        <v>No Data</v>
      </c>
      <c r="I2212" s="4" t="str">
        <f>IF(ISBLANK([2]MonthlyUserInfo!B2212), "No Data", [2]MonthlyUserInfo!A2212&amp;"\"&amp;[2]MonthlyUserInfo!B2212)</f>
        <v>No Data</v>
      </c>
      <c r="J2212" s="6" t="str">
        <f t="shared" si="243"/>
        <v>No Data</v>
      </c>
      <c r="K2212" s="6" t="str">
        <f t="shared" si="245"/>
        <v>No Data</v>
      </c>
      <c r="L2212" s="6" t="str">
        <f t="shared" si="246"/>
        <v>No Data</v>
      </c>
      <c r="M2212" s="6" t="str">
        <f t="shared" si="247"/>
        <v>No Data</v>
      </c>
      <c r="N2212" s="7" t="str">
        <f t="shared" si="244"/>
        <v>No Data</v>
      </c>
    </row>
    <row r="2213" spans="1:14" x14ac:dyDescent="0.3">
      <c r="A2213" t="b">
        <f>ISBLANK([1]MonthlyLoginLogout!B2214)</f>
        <v>1</v>
      </c>
      <c r="B2213" t="str">
        <f t="shared" si="241"/>
        <v>No Data</v>
      </c>
      <c r="C2213" t="str">
        <f t="shared" si="242"/>
        <v>No Data</v>
      </c>
      <c r="D2213" t="str">
        <f>IF(A2213=TRUE,"No Data",[1]MonthlyLoginLogout!A2214)</f>
        <v>No Data</v>
      </c>
      <c r="E2213" s="10" t="str">
        <f>IF(A2213=TRUE,"No Data",Table1[[#This Row],[Date and Time Value]])</f>
        <v>No Data</v>
      </c>
      <c r="F2213" s="8" t="str">
        <f>IF(A2214=TRUE, "No Data", [1]MonthlyLoginLogout!B2214)</f>
        <v>No Data</v>
      </c>
      <c r="G2213" s="3" t="str">
        <f>IF(A2213=TRUE,"No Data",[1]MonthlyLoginLogout!C2214)</f>
        <v>No Data</v>
      </c>
      <c r="I2213" s="4" t="str">
        <f>IF(ISBLANK([2]MonthlyUserInfo!B2213), "No Data", [2]MonthlyUserInfo!A2213&amp;"\"&amp;[2]MonthlyUserInfo!B2213)</f>
        <v>No Data</v>
      </c>
      <c r="J2213" s="6" t="str">
        <f t="shared" si="243"/>
        <v>No Data</v>
      </c>
      <c r="K2213" s="6" t="str">
        <f t="shared" si="245"/>
        <v>No Data</v>
      </c>
      <c r="L2213" s="6" t="str">
        <f t="shared" si="246"/>
        <v>No Data</v>
      </c>
      <c r="M2213" s="6" t="str">
        <f t="shared" si="247"/>
        <v>No Data</v>
      </c>
      <c r="N2213" s="7" t="str">
        <f t="shared" si="244"/>
        <v>No Data</v>
      </c>
    </row>
    <row r="2214" spans="1:14" x14ac:dyDescent="0.3">
      <c r="A2214" t="b">
        <f>ISBLANK([1]MonthlyLoginLogout!B2215)</f>
        <v>1</v>
      </c>
      <c r="B2214" t="str">
        <f t="shared" si="241"/>
        <v>No Data</v>
      </c>
      <c r="C2214" t="str">
        <f t="shared" si="242"/>
        <v>No Data</v>
      </c>
      <c r="D2214" t="str">
        <f>IF(A2214=TRUE,"No Data",[1]MonthlyLoginLogout!A2215)</f>
        <v>No Data</v>
      </c>
      <c r="E2214" s="10" t="str">
        <f>IF(A2214=TRUE,"No Data",Table1[[#This Row],[Date and Time Value]])</f>
        <v>No Data</v>
      </c>
      <c r="F2214" s="8" t="str">
        <f>IF(A2215=TRUE, "No Data", [1]MonthlyLoginLogout!B2215)</f>
        <v>No Data</v>
      </c>
      <c r="G2214" s="3" t="str">
        <f>IF(A2214=TRUE,"No Data",[1]MonthlyLoginLogout!C2215)</f>
        <v>No Data</v>
      </c>
      <c r="I2214" s="4" t="str">
        <f>IF(ISBLANK([2]MonthlyUserInfo!B2214), "No Data", [2]MonthlyUserInfo!A2214&amp;"\"&amp;[2]MonthlyUserInfo!B2214)</f>
        <v>No Data</v>
      </c>
      <c r="J2214" s="6" t="str">
        <f t="shared" si="243"/>
        <v>No Data</v>
      </c>
      <c r="K2214" s="6" t="str">
        <f t="shared" si="245"/>
        <v>No Data</v>
      </c>
      <c r="L2214" s="6" t="str">
        <f t="shared" si="246"/>
        <v>No Data</v>
      </c>
      <c r="M2214" s="6" t="str">
        <f t="shared" si="247"/>
        <v>No Data</v>
      </c>
      <c r="N2214" s="7" t="str">
        <f t="shared" si="244"/>
        <v>No Data</v>
      </c>
    </row>
    <row r="2215" spans="1:14" x14ac:dyDescent="0.3">
      <c r="A2215" t="b">
        <f>ISBLANK([1]MonthlyLoginLogout!B2216)</f>
        <v>1</v>
      </c>
      <c r="B2215" t="str">
        <f t="shared" si="241"/>
        <v>No Data</v>
      </c>
      <c r="C2215" t="str">
        <f t="shared" si="242"/>
        <v>No Data</v>
      </c>
      <c r="D2215" t="str">
        <f>IF(A2215=TRUE,"No Data",[1]MonthlyLoginLogout!A2216)</f>
        <v>No Data</v>
      </c>
      <c r="E2215" s="10" t="str">
        <f>IF(A2215=TRUE,"No Data",Table1[[#This Row],[Date and Time Value]])</f>
        <v>No Data</v>
      </c>
      <c r="F2215" s="8" t="str">
        <f>IF(A2216=TRUE, "No Data", [1]MonthlyLoginLogout!B2216)</f>
        <v>No Data</v>
      </c>
      <c r="G2215" s="3" t="str">
        <f>IF(A2215=TRUE,"No Data",[1]MonthlyLoginLogout!C2216)</f>
        <v>No Data</v>
      </c>
      <c r="I2215" s="4" t="str">
        <f>IF(ISBLANK([2]MonthlyUserInfo!B2215), "No Data", [2]MonthlyUserInfo!A2215&amp;"\"&amp;[2]MonthlyUserInfo!B2215)</f>
        <v>No Data</v>
      </c>
      <c r="J2215" s="6" t="str">
        <f t="shared" si="243"/>
        <v>No Data</v>
      </c>
      <c r="K2215" s="6" t="str">
        <f t="shared" si="245"/>
        <v>No Data</v>
      </c>
      <c r="L2215" s="6" t="str">
        <f t="shared" si="246"/>
        <v>No Data</v>
      </c>
      <c r="M2215" s="6" t="str">
        <f t="shared" si="247"/>
        <v>No Data</v>
      </c>
      <c r="N2215" s="7" t="str">
        <f t="shared" si="244"/>
        <v>No Data</v>
      </c>
    </row>
    <row r="2216" spans="1:14" x14ac:dyDescent="0.3">
      <c r="A2216" t="b">
        <f>ISBLANK([1]MonthlyLoginLogout!B2217)</f>
        <v>1</v>
      </c>
      <c r="B2216" t="str">
        <f t="shared" si="241"/>
        <v>No Data</v>
      </c>
      <c r="C2216" t="str">
        <f t="shared" si="242"/>
        <v>No Data</v>
      </c>
      <c r="D2216" t="str">
        <f>IF(A2216=TRUE,"No Data",[1]MonthlyLoginLogout!A2217)</f>
        <v>No Data</v>
      </c>
      <c r="E2216" s="10" t="str">
        <f>IF(A2216=TRUE,"No Data",Table1[[#This Row],[Date and Time Value]])</f>
        <v>No Data</v>
      </c>
      <c r="F2216" s="8" t="str">
        <f>IF(A2217=TRUE, "No Data", [1]MonthlyLoginLogout!B2217)</f>
        <v>No Data</v>
      </c>
      <c r="G2216" s="3" t="str">
        <f>IF(A2216=TRUE,"No Data",[1]MonthlyLoginLogout!C2217)</f>
        <v>No Data</v>
      </c>
      <c r="I2216" s="4" t="str">
        <f>IF(ISBLANK([2]MonthlyUserInfo!B2216), "No Data", [2]MonthlyUserInfo!A2216&amp;"\"&amp;[2]MonthlyUserInfo!B2216)</f>
        <v>No Data</v>
      </c>
      <c r="J2216" s="6" t="str">
        <f t="shared" si="243"/>
        <v>No Data</v>
      </c>
      <c r="K2216" s="6" t="str">
        <f t="shared" si="245"/>
        <v>No Data</v>
      </c>
      <c r="L2216" s="6" t="str">
        <f t="shared" si="246"/>
        <v>No Data</v>
      </c>
      <c r="M2216" s="6" t="str">
        <f t="shared" si="247"/>
        <v>No Data</v>
      </c>
      <c r="N2216" s="7" t="str">
        <f t="shared" si="244"/>
        <v>No Data</v>
      </c>
    </row>
    <row r="2217" spans="1:14" x14ac:dyDescent="0.3">
      <c r="A2217" t="b">
        <f>ISBLANK([1]MonthlyLoginLogout!B2218)</f>
        <v>1</v>
      </c>
      <c r="B2217" t="str">
        <f t="shared" si="241"/>
        <v>No Data</v>
      </c>
      <c r="C2217" t="str">
        <f t="shared" si="242"/>
        <v>No Data</v>
      </c>
      <c r="D2217" t="str">
        <f>IF(A2217=TRUE,"No Data",[1]MonthlyLoginLogout!A2218)</f>
        <v>No Data</v>
      </c>
      <c r="E2217" s="10" t="str">
        <f>IF(A2217=TRUE,"No Data",Table1[[#This Row],[Date and Time Value]])</f>
        <v>No Data</v>
      </c>
      <c r="F2217" s="8" t="str">
        <f>IF(A2218=TRUE, "No Data", [1]MonthlyLoginLogout!B2218)</f>
        <v>No Data</v>
      </c>
      <c r="G2217" s="3" t="str">
        <f>IF(A2217=TRUE,"No Data",[1]MonthlyLoginLogout!C2218)</f>
        <v>No Data</v>
      </c>
      <c r="I2217" s="4" t="str">
        <f>IF(ISBLANK([2]MonthlyUserInfo!B2217), "No Data", [2]MonthlyUserInfo!A2217&amp;"\"&amp;[2]MonthlyUserInfo!B2217)</f>
        <v>No Data</v>
      </c>
      <c r="J2217" s="6" t="str">
        <f t="shared" si="243"/>
        <v>No Data</v>
      </c>
      <c r="K2217" s="6" t="str">
        <f t="shared" si="245"/>
        <v>No Data</v>
      </c>
      <c r="L2217" s="6" t="str">
        <f t="shared" si="246"/>
        <v>No Data</v>
      </c>
      <c r="M2217" s="6" t="str">
        <f t="shared" si="247"/>
        <v>No Data</v>
      </c>
      <c r="N2217" s="7" t="str">
        <f t="shared" si="244"/>
        <v>No Data</v>
      </c>
    </row>
    <row r="2218" spans="1:14" x14ac:dyDescent="0.3">
      <c r="A2218" t="b">
        <f>ISBLANK([1]MonthlyLoginLogout!B2219)</f>
        <v>1</v>
      </c>
      <c r="B2218" t="str">
        <f t="shared" si="241"/>
        <v>No Data</v>
      </c>
      <c r="C2218" t="str">
        <f t="shared" si="242"/>
        <v>No Data</v>
      </c>
      <c r="D2218" t="str">
        <f>IF(A2218=TRUE,"No Data",[1]MonthlyLoginLogout!A2219)</f>
        <v>No Data</v>
      </c>
      <c r="E2218" s="10" t="str">
        <f>IF(A2218=TRUE,"No Data",Table1[[#This Row],[Date and Time Value]])</f>
        <v>No Data</v>
      </c>
      <c r="F2218" s="8" t="str">
        <f>IF(A2219=TRUE, "No Data", [1]MonthlyLoginLogout!B2219)</f>
        <v>No Data</v>
      </c>
      <c r="G2218" s="3" t="str">
        <f>IF(A2218=TRUE,"No Data",[1]MonthlyLoginLogout!C2219)</f>
        <v>No Data</v>
      </c>
      <c r="I2218" s="4" t="str">
        <f>IF(ISBLANK([2]MonthlyUserInfo!B2218), "No Data", [2]MonthlyUserInfo!A2218&amp;"\"&amp;[2]MonthlyUserInfo!B2218)</f>
        <v>No Data</v>
      </c>
      <c r="J2218" s="6" t="str">
        <f t="shared" si="243"/>
        <v>No Data</v>
      </c>
      <c r="K2218" s="6" t="str">
        <f t="shared" si="245"/>
        <v>No Data</v>
      </c>
      <c r="L2218" s="6" t="str">
        <f t="shared" si="246"/>
        <v>No Data</v>
      </c>
      <c r="M2218" s="6" t="str">
        <f t="shared" si="247"/>
        <v>No Data</v>
      </c>
      <c r="N2218" s="7" t="str">
        <f t="shared" si="244"/>
        <v>No Data</v>
      </c>
    </row>
    <row r="2219" spans="1:14" x14ac:dyDescent="0.3">
      <c r="A2219" t="b">
        <f>ISBLANK([1]MonthlyLoginLogout!B2220)</f>
        <v>1</v>
      </c>
      <c r="B2219" t="str">
        <f t="shared" si="241"/>
        <v>No Data</v>
      </c>
      <c r="C2219" t="str">
        <f t="shared" si="242"/>
        <v>No Data</v>
      </c>
      <c r="D2219" t="str">
        <f>IF(A2219=TRUE,"No Data",[1]MonthlyLoginLogout!A2220)</f>
        <v>No Data</v>
      </c>
      <c r="E2219" s="10" t="str">
        <f>IF(A2219=TRUE,"No Data",Table1[[#This Row],[Date and Time Value]])</f>
        <v>No Data</v>
      </c>
      <c r="F2219" s="8" t="str">
        <f>IF(A2220=TRUE, "No Data", [1]MonthlyLoginLogout!B2220)</f>
        <v>No Data</v>
      </c>
      <c r="G2219" s="3" t="str">
        <f>IF(A2219=TRUE,"No Data",[1]MonthlyLoginLogout!C2220)</f>
        <v>No Data</v>
      </c>
      <c r="I2219" s="4" t="str">
        <f>IF(ISBLANK([2]MonthlyUserInfo!B2219), "No Data", [2]MonthlyUserInfo!A2219&amp;"\"&amp;[2]MonthlyUserInfo!B2219)</f>
        <v>No Data</v>
      </c>
      <c r="J2219" s="6" t="str">
        <f t="shared" si="243"/>
        <v>No Data</v>
      </c>
      <c r="K2219" s="6" t="str">
        <f t="shared" si="245"/>
        <v>No Data</v>
      </c>
      <c r="L2219" s="6" t="str">
        <f t="shared" si="246"/>
        <v>No Data</v>
      </c>
      <c r="M2219" s="6" t="str">
        <f t="shared" si="247"/>
        <v>No Data</v>
      </c>
      <c r="N2219" s="7" t="str">
        <f t="shared" si="244"/>
        <v>No Data</v>
      </c>
    </row>
    <row r="2220" spans="1:14" x14ac:dyDescent="0.3">
      <c r="A2220" t="b">
        <f>ISBLANK([1]MonthlyLoginLogout!B2221)</f>
        <v>1</v>
      </c>
      <c r="B2220" t="str">
        <f t="shared" si="241"/>
        <v>No Data</v>
      </c>
      <c r="C2220" t="str">
        <f t="shared" si="242"/>
        <v>No Data</v>
      </c>
      <c r="D2220" t="str">
        <f>IF(A2220=TRUE,"No Data",[1]MonthlyLoginLogout!A2221)</f>
        <v>No Data</v>
      </c>
      <c r="E2220" s="10" t="str">
        <f>IF(A2220=TRUE,"No Data",Table1[[#This Row],[Date and Time Value]])</f>
        <v>No Data</v>
      </c>
      <c r="F2220" s="8" t="str">
        <f>IF(A2221=TRUE, "No Data", [1]MonthlyLoginLogout!B2221)</f>
        <v>No Data</v>
      </c>
      <c r="G2220" s="3" t="str">
        <f>IF(A2220=TRUE,"No Data",[1]MonthlyLoginLogout!C2221)</f>
        <v>No Data</v>
      </c>
      <c r="I2220" s="4" t="str">
        <f>IF(ISBLANK([2]MonthlyUserInfo!B2220), "No Data", [2]MonthlyUserInfo!A2220&amp;"\"&amp;[2]MonthlyUserInfo!B2220)</f>
        <v>No Data</v>
      </c>
      <c r="J2220" s="6" t="str">
        <f t="shared" si="243"/>
        <v>No Data</v>
      </c>
      <c r="K2220" s="6" t="str">
        <f t="shared" si="245"/>
        <v>No Data</v>
      </c>
      <c r="L2220" s="6" t="str">
        <f t="shared" si="246"/>
        <v>No Data</v>
      </c>
      <c r="M2220" s="6" t="str">
        <f t="shared" si="247"/>
        <v>No Data</v>
      </c>
      <c r="N2220" s="7" t="str">
        <f t="shared" si="244"/>
        <v>No Data</v>
      </c>
    </row>
    <row r="2221" spans="1:14" x14ac:dyDescent="0.3">
      <c r="A2221" t="b">
        <f>ISBLANK([1]MonthlyLoginLogout!B2222)</f>
        <v>1</v>
      </c>
      <c r="B2221" t="str">
        <f t="shared" si="241"/>
        <v>No Data</v>
      </c>
      <c r="C2221" t="str">
        <f t="shared" si="242"/>
        <v>No Data</v>
      </c>
      <c r="D2221" t="str">
        <f>IF(A2221=TRUE,"No Data",[1]MonthlyLoginLogout!A2222)</f>
        <v>No Data</v>
      </c>
      <c r="E2221" s="10" t="str">
        <f>IF(A2221=TRUE,"No Data",Table1[[#This Row],[Date and Time Value]])</f>
        <v>No Data</v>
      </c>
      <c r="F2221" s="8" t="str">
        <f>IF(A2222=TRUE, "No Data", [1]MonthlyLoginLogout!B2222)</f>
        <v>No Data</v>
      </c>
      <c r="G2221" s="3" t="str">
        <f>IF(A2221=TRUE,"No Data",[1]MonthlyLoginLogout!C2222)</f>
        <v>No Data</v>
      </c>
      <c r="I2221" s="4" t="str">
        <f>IF(ISBLANK([2]MonthlyUserInfo!B2221), "No Data", [2]MonthlyUserInfo!A2221&amp;"\"&amp;[2]MonthlyUserInfo!B2221)</f>
        <v>No Data</v>
      </c>
      <c r="J2221" s="6" t="str">
        <f t="shared" si="243"/>
        <v>No Data</v>
      </c>
      <c r="K2221" s="6" t="str">
        <f t="shared" si="245"/>
        <v>No Data</v>
      </c>
      <c r="L2221" s="6" t="str">
        <f t="shared" si="246"/>
        <v>No Data</v>
      </c>
      <c r="M2221" s="6" t="str">
        <f t="shared" si="247"/>
        <v>No Data</v>
      </c>
      <c r="N2221" s="7" t="str">
        <f t="shared" si="244"/>
        <v>No Data</v>
      </c>
    </row>
    <row r="2222" spans="1:14" x14ac:dyDescent="0.3">
      <c r="A2222" t="b">
        <f>ISBLANK([1]MonthlyLoginLogout!B2223)</f>
        <v>1</v>
      </c>
      <c r="B2222" t="str">
        <f t="shared" si="241"/>
        <v>No Data</v>
      </c>
      <c r="C2222" t="str">
        <f t="shared" si="242"/>
        <v>No Data</v>
      </c>
      <c r="D2222" t="str">
        <f>IF(A2222=TRUE,"No Data",[1]MonthlyLoginLogout!A2223)</f>
        <v>No Data</v>
      </c>
      <c r="E2222" s="10" t="str">
        <f>IF(A2222=TRUE,"No Data",Table1[[#This Row],[Date and Time Value]])</f>
        <v>No Data</v>
      </c>
      <c r="F2222" s="8" t="str">
        <f>IF(A2223=TRUE, "No Data", [1]MonthlyLoginLogout!B2223)</f>
        <v>No Data</v>
      </c>
      <c r="G2222" s="3" t="str">
        <f>IF(A2222=TRUE,"No Data",[1]MonthlyLoginLogout!C2223)</f>
        <v>No Data</v>
      </c>
      <c r="I2222" s="4" t="str">
        <f>IF(ISBLANK([2]MonthlyUserInfo!B2222), "No Data", [2]MonthlyUserInfo!A2222&amp;"\"&amp;[2]MonthlyUserInfo!B2222)</f>
        <v>No Data</v>
      </c>
      <c r="J2222" s="6" t="str">
        <f t="shared" si="243"/>
        <v>No Data</v>
      </c>
      <c r="K2222" s="6" t="str">
        <f t="shared" si="245"/>
        <v>No Data</v>
      </c>
      <c r="L2222" s="6" t="str">
        <f t="shared" si="246"/>
        <v>No Data</v>
      </c>
      <c r="M2222" s="6" t="str">
        <f t="shared" si="247"/>
        <v>No Data</v>
      </c>
      <c r="N2222" s="7" t="str">
        <f t="shared" si="244"/>
        <v>No Data</v>
      </c>
    </row>
    <row r="2223" spans="1:14" x14ac:dyDescent="0.3">
      <c r="A2223" t="b">
        <f>ISBLANK([1]MonthlyLoginLogout!B2224)</f>
        <v>1</v>
      </c>
      <c r="B2223" t="str">
        <f t="shared" si="241"/>
        <v>No Data</v>
      </c>
      <c r="C2223" t="str">
        <f t="shared" si="242"/>
        <v>No Data</v>
      </c>
      <c r="D2223" t="str">
        <f>IF(A2223=TRUE,"No Data",[1]MonthlyLoginLogout!A2224)</f>
        <v>No Data</v>
      </c>
      <c r="E2223" s="10" t="str">
        <f>IF(A2223=TRUE,"No Data",Table1[[#This Row],[Date and Time Value]])</f>
        <v>No Data</v>
      </c>
      <c r="F2223" s="8" t="str">
        <f>IF(A2224=TRUE, "No Data", [1]MonthlyLoginLogout!B2224)</f>
        <v>No Data</v>
      </c>
      <c r="G2223" s="3" t="str">
        <f>IF(A2223=TRUE,"No Data",[1]MonthlyLoginLogout!C2224)</f>
        <v>No Data</v>
      </c>
      <c r="I2223" s="4" t="str">
        <f>IF(ISBLANK([2]MonthlyUserInfo!B2223), "No Data", [2]MonthlyUserInfo!A2223&amp;"\"&amp;[2]MonthlyUserInfo!B2223)</f>
        <v>No Data</v>
      </c>
      <c r="J2223" s="6" t="str">
        <f t="shared" si="243"/>
        <v>No Data</v>
      </c>
      <c r="K2223" s="6" t="str">
        <f t="shared" si="245"/>
        <v>No Data</v>
      </c>
      <c r="L2223" s="6" t="str">
        <f t="shared" si="246"/>
        <v>No Data</v>
      </c>
      <c r="M2223" s="6" t="str">
        <f t="shared" si="247"/>
        <v>No Data</v>
      </c>
      <c r="N2223" s="7" t="str">
        <f t="shared" si="244"/>
        <v>No Data</v>
      </c>
    </row>
    <row r="2224" spans="1:14" x14ac:dyDescent="0.3">
      <c r="A2224" t="b">
        <f>ISBLANK([1]MonthlyLoginLogout!B2225)</f>
        <v>1</v>
      </c>
      <c r="B2224" t="str">
        <f t="shared" si="241"/>
        <v>No Data</v>
      </c>
      <c r="C2224" t="str">
        <f t="shared" si="242"/>
        <v>No Data</v>
      </c>
      <c r="D2224" t="str">
        <f>IF(A2224=TRUE,"No Data",[1]MonthlyLoginLogout!A2225)</f>
        <v>No Data</v>
      </c>
      <c r="E2224" s="10" t="str">
        <f>IF(A2224=TRUE,"No Data",Table1[[#This Row],[Date and Time Value]])</f>
        <v>No Data</v>
      </c>
      <c r="F2224" s="8" t="str">
        <f>IF(A2225=TRUE, "No Data", [1]MonthlyLoginLogout!B2225)</f>
        <v>No Data</v>
      </c>
      <c r="G2224" s="3" t="str">
        <f>IF(A2224=TRUE,"No Data",[1]MonthlyLoginLogout!C2225)</f>
        <v>No Data</v>
      </c>
      <c r="I2224" s="4" t="str">
        <f>IF(ISBLANK([2]MonthlyUserInfo!B2224), "No Data", [2]MonthlyUserInfo!A2224&amp;"\"&amp;[2]MonthlyUserInfo!B2224)</f>
        <v>No Data</v>
      </c>
      <c r="J2224" s="6" t="str">
        <f t="shared" si="243"/>
        <v>No Data</v>
      </c>
      <c r="K2224" s="6" t="str">
        <f t="shared" si="245"/>
        <v>No Data</v>
      </c>
      <c r="L2224" s="6" t="str">
        <f t="shared" si="246"/>
        <v>No Data</v>
      </c>
      <c r="M2224" s="6" t="str">
        <f t="shared" si="247"/>
        <v>No Data</v>
      </c>
      <c r="N2224" s="7" t="str">
        <f t="shared" si="244"/>
        <v>No Data</v>
      </c>
    </row>
    <row r="2225" spans="1:14" x14ac:dyDescent="0.3">
      <c r="A2225" t="b">
        <f>ISBLANK([1]MonthlyLoginLogout!B2226)</f>
        <v>1</v>
      </c>
      <c r="B2225" t="str">
        <f t="shared" si="241"/>
        <v>No Data</v>
      </c>
      <c r="C2225" t="str">
        <f t="shared" si="242"/>
        <v>No Data</v>
      </c>
      <c r="D2225" t="str">
        <f>IF(A2225=TRUE,"No Data",[1]MonthlyLoginLogout!A2226)</f>
        <v>No Data</v>
      </c>
      <c r="E2225" s="10" t="str">
        <f>IF(A2225=TRUE,"No Data",Table1[[#This Row],[Date and Time Value]])</f>
        <v>No Data</v>
      </c>
      <c r="F2225" s="8" t="str">
        <f>IF(A2226=TRUE, "No Data", [1]MonthlyLoginLogout!B2226)</f>
        <v>No Data</v>
      </c>
      <c r="G2225" s="3" t="str">
        <f>IF(A2225=TRUE,"No Data",[1]MonthlyLoginLogout!C2226)</f>
        <v>No Data</v>
      </c>
      <c r="I2225" s="4" t="str">
        <f>IF(ISBLANK([2]MonthlyUserInfo!B2225), "No Data", [2]MonthlyUserInfo!A2225&amp;"\"&amp;[2]MonthlyUserInfo!B2225)</f>
        <v>No Data</v>
      </c>
      <c r="J2225" s="6" t="str">
        <f t="shared" si="243"/>
        <v>No Data</v>
      </c>
      <c r="K2225" s="6" t="str">
        <f t="shared" si="245"/>
        <v>No Data</v>
      </c>
      <c r="L2225" s="6" t="str">
        <f t="shared" si="246"/>
        <v>No Data</v>
      </c>
      <c r="M2225" s="6" t="str">
        <f t="shared" si="247"/>
        <v>No Data</v>
      </c>
      <c r="N2225" s="7" t="str">
        <f t="shared" si="244"/>
        <v>No Data</v>
      </c>
    </row>
    <row r="2226" spans="1:14" x14ac:dyDescent="0.3">
      <c r="A2226" t="b">
        <f>ISBLANK([1]MonthlyLoginLogout!B2227)</f>
        <v>1</v>
      </c>
      <c r="B2226" t="str">
        <f t="shared" si="241"/>
        <v>No Data</v>
      </c>
      <c r="C2226" t="str">
        <f t="shared" si="242"/>
        <v>No Data</v>
      </c>
      <c r="D2226" t="str">
        <f>IF(A2226=TRUE,"No Data",[1]MonthlyLoginLogout!A2227)</f>
        <v>No Data</v>
      </c>
      <c r="E2226" s="10" t="str">
        <f>IF(A2226=TRUE,"No Data",Table1[[#This Row],[Date and Time Value]])</f>
        <v>No Data</v>
      </c>
      <c r="F2226" s="8" t="str">
        <f>IF(A2227=TRUE, "No Data", [1]MonthlyLoginLogout!B2227)</f>
        <v>No Data</v>
      </c>
      <c r="G2226" s="3" t="str">
        <f>IF(A2226=TRUE,"No Data",[1]MonthlyLoginLogout!C2227)</f>
        <v>No Data</v>
      </c>
      <c r="I2226" s="4" t="str">
        <f>IF(ISBLANK([2]MonthlyUserInfo!B2226), "No Data", [2]MonthlyUserInfo!A2226&amp;"\"&amp;[2]MonthlyUserInfo!B2226)</f>
        <v>No Data</v>
      </c>
      <c r="J2226" s="6" t="str">
        <f t="shared" si="243"/>
        <v>No Data</v>
      </c>
      <c r="K2226" s="6" t="str">
        <f t="shared" si="245"/>
        <v>No Data</v>
      </c>
      <c r="L2226" s="6" t="str">
        <f t="shared" si="246"/>
        <v>No Data</v>
      </c>
      <c r="M2226" s="6" t="str">
        <f t="shared" si="247"/>
        <v>No Data</v>
      </c>
      <c r="N2226" s="7" t="str">
        <f t="shared" si="244"/>
        <v>No Data</v>
      </c>
    </row>
    <row r="2227" spans="1:14" x14ac:dyDescent="0.3">
      <c r="A2227" t="b">
        <f>ISBLANK([1]MonthlyLoginLogout!B2228)</f>
        <v>1</v>
      </c>
      <c r="B2227" t="str">
        <f t="shared" si="241"/>
        <v>No Data</v>
      </c>
      <c r="C2227" t="str">
        <f t="shared" si="242"/>
        <v>No Data</v>
      </c>
      <c r="D2227" t="str">
        <f>IF(A2227=TRUE,"No Data",[1]MonthlyLoginLogout!A2228)</f>
        <v>No Data</v>
      </c>
      <c r="E2227" s="10" t="str">
        <f>IF(A2227=TRUE,"No Data",Table1[[#This Row],[Date and Time Value]])</f>
        <v>No Data</v>
      </c>
      <c r="F2227" s="8" t="str">
        <f>IF(A2228=TRUE, "No Data", [1]MonthlyLoginLogout!B2228)</f>
        <v>No Data</v>
      </c>
      <c r="G2227" s="3" t="str">
        <f>IF(A2227=TRUE,"No Data",[1]MonthlyLoginLogout!C2228)</f>
        <v>No Data</v>
      </c>
      <c r="I2227" s="4" t="str">
        <f>IF(ISBLANK([2]MonthlyUserInfo!B2227), "No Data", [2]MonthlyUserInfo!A2227&amp;"\"&amp;[2]MonthlyUserInfo!B2227)</f>
        <v>No Data</v>
      </c>
      <c r="J2227" s="6" t="str">
        <f t="shared" si="243"/>
        <v>No Data</v>
      </c>
      <c r="K2227" s="6" t="str">
        <f t="shared" si="245"/>
        <v>No Data</v>
      </c>
      <c r="L2227" s="6" t="str">
        <f t="shared" si="246"/>
        <v>No Data</v>
      </c>
      <c r="M2227" s="6" t="str">
        <f t="shared" si="247"/>
        <v>No Data</v>
      </c>
      <c r="N2227" s="7" t="str">
        <f t="shared" si="244"/>
        <v>No Data</v>
      </c>
    </row>
    <row r="2228" spans="1:14" x14ac:dyDescent="0.3">
      <c r="A2228" t="b">
        <f>ISBLANK([1]MonthlyLoginLogout!B2229)</f>
        <v>1</v>
      </c>
      <c r="B2228" t="str">
        <f t="shared" si="241"/>
        <v>No Data</v>
      </c>
      <c r="C2228" t="str">
        <f t="shared" si="242"/>
        <v>No Data</v>
      </c>
      <c r="D2228" t="str">
        <f>IF(A2228=TRUE,"No Data",[1]MonthlyLoginLogout!A2229)</f>
        <v>No Data</v>
      </c>
      <c r="E2228" s="10" t="str">
        <f>IF(A2228=TRUE,"No Data",Table1[[#This Row],[Date and Time Value]])</f>
        <v>No Data</v>
      </c>
      <c r="F2228" s="8" t="str">
        <f>IF(A2229=TRUE, "No Data", [1]MonthlyLoginLogout!B2229)</f>
        <v>No Data</v>
      </c>
      <c r="G2228" s="3" t="str">
        <f>IF(A2228=TRUE,"No Data",[1]MonthlyLoginLogout!C2229)</f>
        <v>No Data</v>
      </c>
      <c r="I2228" s="4" t="str">
        <f>IF(ISBLANK([2]MonthlyUserInfo!B2228), "No Data", [2]MonthlyUserInfo!A2228&amp;"\"&amp;[2]MonthlyUserInfo!B2228)</f>
        <v>No Data</v>
      </c>
      <c r="J2228" s="6" t="str">
        <f t="shared" si="243"/>
        <v>No Data</v>
      </c>
      <c r="K2228" s="6" t="str">
        <f t="shared" si="245"/>
        <v>No Data</v>
      </c>
      <c r="L2228" s="6" t="str">
        <f t="shared" si="246"/>
        <v>No Data</v>
      </c>
      <c r="M2228" s="6" t="str">
        <f t="shared" si="247"/>
        <v>No Data</v>
      </c>
      <c r="N2228" s="7" t="str">
        <f t="shared" si="244"/>
        <v>No Data</v>
      </c>
    </row>
    <row r="2229" spans="1:14" x14ac:dyDescent="0.3">
      <c r="A2229" t="b">
        <f>ISBLANK([1]MonthlyLoginLogout!B2230)</f>
        <v>1</v>
      </c>
      <c r="B2229" t="str">
        <f t="shared" si="241"/>
        <v>No Data</v>
      </c>
      <c r="C2229" t="str">
        <f t="shared" si="242"/>
        <v>No Data</v>
      </c>
      <c r="D2229" t="str">
        <f>IF(A2229=TRUE,"No Data",[1]MonthlyLoginLogout!A2230)</f>
        <v>No Data</v>
      </c>
      <c r="E2229" s="10" t="str">
        <f>IF(A2229=TRUE,"No Data",Table1[[#This Row],[Date and Time Value]])</f>
        <v>No Data</v>
      </c>
      <c r="F2229" s="8" t="str">
        <f>IF(A2230=TRUE, "No Data", [1]MonthlyLoginLogout!B2230)</f>
        <v>No Data</v>
      </c>
      <c r="G2229" s="3" t="str">
        <f>IF(A2229=TRUE,"No Data",[1]MonthlyLoginLogout!C2230)</f>
        <v>No Data</v>
      </c>
      <c r="I2229" s="4" t="str">
        <f>IF(ISBLANK([2]MonthlyUserInfo!B2229), "No Data", [2]MonthlyUserInfo!A2229&amp;"\"&amp;[2]MonthlyUserInfo!B2229)</f>
        <v>No Data</v>
      </c>
      <c r="J2229" s="6" t="str">
        <f t="shared" si="243"/>
        <v>No Data</v>
      </c>
      <c r="K2229" s="6" t="str">
        <f t="shared" si="245"/>
        <v>No Data</v>
      </c>
      <c r="L2229" s="6" t="str">
        <f t="shared" si="246"/>
        <v>No Data</v>
      </c>
      <c r="M2229" s="6" t="str">
        <f t="shared" si="247"/>
        <v>No Data</v>
      </c>
      <c r="N2229" s="7" t="str">
        <f t="shared" si="244"/>
        <v>No Data</v>
      </c>
    </row>
    <row r="2230" spans="1:14" x14ac:dyDescent="0.3">
      <c r="A2230" t="b">
        <f>ISBLANK([1]MonthlyLoginLogout!B2231)</f>
        <v>1</v>
      </c>
      <c r="B2230" t="str">
        <f t="shared" si="241"/>
        <v>No Data</v>
      </c>
      <c r="C2230" t="str">
        <f t="shared" si="242"/>
        <v>No Data</v>
      </c>
      <c r="D2230" t="str">
        <f>IF(A2230=TRUE,"No Data",[1]MonthlyLoginLogout!A2231)</f>
        <v>No Data</v>
      </c>
      <c r="E2230" s="10" t="str">
        <f>IF(A2230=TRUE,"No Data",Table1[[#This Row],[Date and Time Value]])</f>
        <v>No Data</v>
      </c>
      <c r="F2230" s="8" t="str">
        <f>IF(A2231=TRUE, "No Data", [1]MonthlyLoginLogout!B2231)</f>
        <v>No Data</v>
      </c>
      <c r="G2230" s="3" t="str">
        <f>IF(A2230=TRUE,"No Data",[1]MonthlyLoginLogout!C2231)</f>
        <v>No Data</v>
      </c>
      <c r="I2230" s="4" t="str">
        <f>IF(ISBLANK([2]MonthlyUserInfo!B2230), "No Data", [2]MonthlyUserInfo!A2230&amp;"\"&amp;[2]MonthlyUserInfo!B2230)</f>
        <v>No Data</v>
      </c>
      <c r="J2230" s="6" t="str">
        <f t="shared" si="243"/>
        <v>No Data</v>
      </c>
      <c r="K2230" s="6" t="str">
        <f t="shared" si="245"/>
        <v>No Data</v>
      </c>
      <c r="L2230" s="6" t="str">
        <f t="shared" si="246"/>
        <v>No Data</v>
      </c>
      <c r="M2230" s="6" t="str">
        <f t="shared" si="247"/>
        <v>No Data</v>
      </c>
      <c r="N2230" s="7" t="str">
        <f t="shared" si="244"/>
        <v>No Data</v>
      </c>
    </row>
    <row r="2231" spans="1:14" x14ac:dyDescent="0.3">
      <c r="A2231" t="b">
        <f>ISBLANK([1]MonthlyLoginLogout!B2232)</f>
        <v>1</v>
      </c>
      <c r="B2231" t="str">
        <f t="shared" si="241"/>
        <v>No Data</v>
      </c>
      <c r="C2231" t="str">
        <f t="shared" si="242"/>
        <v>No Data</v>
      </c>
      <c r="D2231" t="str">
        <f>IF(A2231=TRUE,"No Data",[1]MonthlyLoginLogout!A2232)</f>
        <v>No Data</v>
      </c>
      <c r="E2231" s="10" t="str">
        <f>IF(A2231=TRUE,"No Data",Table1[[#This Row],[Date and Time Value]])</f>
        <v>No Data</v>
      </c>
      <c r="F2231" s="8" t="str">
        <f>IF(A2232=TRUE, "No Data", [1]MonthlyLoginLogout!B2232)</f>
        <v>No Data</v>
      </c>
      <c r="G2231" s="3" t="str">
        <f>IF(A2231=TRUE,"No Data",[1]MonthlyLoginLogout!C2232)</f>
        <v>No Data</v>
      </c>
      <c r="I2231" s="4" t="str">
        <f>IF(ISBLANK([2]MonthlyUserInfo!B2231), "No Data", [2]MonthlyUserInfo!A2231&amp;"\"&amp;[2]MonthlyUserInfo!B2231)</f>
        <v>No Data</v>
      </c>
      <c r="J2231" s="6" t="str">
        <f t="shared" si="243"/>
        <v>No Data</v>
      </c>
      <c r="K2231" s="6" t="str">
        <f t="shared" si="245"/>
        <v>No Data</v>
      </c>
      <c r="L2231" s="6" t="str">
        <f t="shared" si="246"/>
        <v>No Data</v>
      </c>
      <c r="M2231" s="6" t="str">
        <f t="shared" si="247"/>
        <v>No Data</v>
      </c>
      <c r="N2231" s="7" t="str">
        <f t="shared" si="244"/>
        <v>No Data</v>
      </c>
    </row>
    <row r="2232" spans="1:14" x14ac:dyDescent="0.3">
      <c r="A2232" t="b">
        <f>ISBLANK([1]MonthlyLoginLogout!B2233)</f>
        <v>1</v>
      </c>
      <c r="B2232" t="str">
        <f t="shared" si="241"/>
        <v>No Data</v>
      </c>
      <c r="C2232" t="str">
        <f t="shared" si="242"/>
        <v>No Data</v>
      </c>
      <c r="D2232" t="str">
        <f>IF(A2232=TRUE,"No Data",[1]MonthlyLoginLogout!A2233)</f>
        <v>No Data</v>
      </c>
      <c r="E2232" s="10" t="str">
        <f>IF(A2232=TRUE,"No Data",Table1[[#This Row],[Date and Time Value]])</f>
        <v>No Data</v>
      </c>
      <c r="F2232" s="8" t="str">
        <f>IF(A2233=TRUE, "No Data", [1]MonthlyLoginLogout!B2233)</f>
        <v>No Data</v>
      </c>
      <c r="G2232" s="3" t="str">
        <f>IF(A2232=TRUE,"No Data",[1]MonthlyLoginLogout!C2233)</f>
        <v>No Data</v>
      </c>
      <c r="I2232" s="4" t="str">
        <f>IF(ISBLANK([2]MonthlyUserInfo!B2232), "No Data", [2]MonthlyUserInfo!A2232&amp;"\"&amp;[2]MonthlyUserInfo!B2232)</f>
        <v>No Data</v>
      </c>
      <c r="J2232" s="6" t="str">
        <f t="shared" si="243"/>
        <v>No Data</v>
      </c>
      <c r="K2232" s="6" t="str">
        <f t="shared" si="245"/>
        <v>No Data</v>
      </c>
      <c r="L2232" s="6" t="str">
        <f t="shared" si="246"/>
        <v>No Data</v>
      </c>
      <c r="M2232" s="6" t="str">
        <f t="shared" si="247"/>
        <v>No Data</v>
      </c>
      <c r="N2232" s="7" t="str">
        <f t="shared" si="244"/>
        <v>No Data</v>
      </c>
    </row>
    <row r="2233" spans="1:14" x14ac:dyDescent="0.3">
      <c r="A2233" t="b">
        <f>ISBLANK([1]MonthlyLoginLogout!B2234)</f>
        <v>1</v>
      </c>
      <c r="B2233" t="str">
        <f t="shared" si="241"/>
        <v>No Data</v>
      </c>
      <c r="C2233" t="str">
        <f t="shared" si="242"/>
        <v>No Data</v>
      </c>
      <c r="D2233" t="str">
        <f>IF(A2233=TRUE,"No Data",[1]MonthlyLoginLogout!A2234)</f>
        <v>No Data</v>
      </c>
      <c r="E2233" s="10" t="str">
        <f>IF(A2233=TRUE,"No Data",Table1[[#This Row],[Date and Time Value]])</f>
        <v>No Data</v>
      </c>
      <c r="F2233" s="8" t="str">
        <f>IF(A2234=TRUE, "No Data", [1]MonthlyLoginLogout!B2234)</f>
        <v>No Data</v>
      </c>
      <c r="G2233" s="3" t="str">
        <f>IF(A2233=TRUE,"No Data",[1]MonthlyLoginLogout!C2234)</f>
        <v>No Data</v>
      </c>
      <c r="I2233" s="4" t="str">
        <f>IF(ISBLANK([2]MonthlyUserInfo!B2233), "No Data", [2]MonthlyUserInfo!A2233&amp;"\"&amp;[2]MonthlyUserInfo!B2233)</f>
        <v>No Data</v>
      </c>
      <c r="J2233" s="6" t="str">
        <f t="shared" si="243"/>
        <v>No Data</v>
      </c>
      <c r="K2233" s="6" t="str">
        <f t="shared" si="245"/>
        <v>No Data</v>
      </c>
      <c r="L2233" s="6" t="str">
        <f t="shared" si="246"/>
        <v>No Data</v>
      </c>
      <c r="M2233" s="6" t="str">
        <f t="shared" si="247"/>
        <v>No Data</v>
      </c>
      <c r="N2233" s="7" t="str">
        <f t="shared" si="244"/>
        <v>No Data</v>
      </c>
    </row>
    <row r="2234" spans="1:14" x14ac:dyDescent="0.3">
      <c r="A2234" t="b">
        <f>ISBLANK([1]MonthlyLoginLogout!B2235)</f>
        <v>1</v>
      </c>
      <c r="B2234" t="str">
        <f t="shared" si="241"/>
        <v>No Data</v>
      </c>
      <c r="C2234" t="str">
        <f t="shared" si="242"/>
        <v>No Data</v>
      </c>
      <c r="D2234" t="str">
        <f>IF(A2234=TRUE,"No Data",[1]MonthlyLoginLogout!A2235)</f>
        <v>No Data</v>
      </c>
      <c r="E2234" s="10" t="str">
        <f>IF(A2234=TRUE,"No Data",Table1[[#This Row],[Date and Time Value]])</f>
        <v>No Data</v>
      </c>
      <c r="F2234" s="8" t="str">
        <f>IF(A2235=TRUE, "No Data", [1]MonthlyLoginLogout!B2235)</f>
        <v>No Data</v>
      </c>
      <c r="G2234" s="3" t="str">
        <f>IF(A2234=TRUE,"No Data",[1]MonthlyLoginLogout!C2235)</f>
        <v>No Data</v>
      </c>
      <c r="I2234" s="4" t="str">
        <f>IF(ISBLANK([2]MonthlyUserInfo!B2234), "No Data", [2]MonthlyUserInfo!A2234&amp;"\"&amp;[2]MonthlyUserInfo!B2234)</f>
        <v>No Data</v>
      </c>
      <c r="J2234" s="6" t="str">
        <f t="shared" si="243"/>
        <v>No Data</v>
      </c>
      <c r="K2234" s="6" t="str">
        <f t="shared" si="245"/>
        <v>No Data</v>
      </c>
      <c r="L2234" s="6" t="str">
        <f t="shared" si="246"/>
        <v>No Data</v>
      </c>
      <c r="M2234" s="6" t="str">
        <f t="shared" si="247"/>
        <v>No Data</v>
      </c>
      <c r="N2234" s="7" t="str">
        <f t="shared" si="244"/>
        <v>No Data</v>
      </c>
    </row>
    <row r="2235" spans="1:14" x14ac:dyDescent="0.3">
      <c r="A2235" t="b">
        <f>ISBLANK([1]MonthlyLoginLogout!B2236)</f>
        <v>1</v>
      </c>
      <c r="B2235" t="str">
        <f t="shared" si="241"/>
        <v>No Data</v>
      </c>
      <c r="C2235" t="str">
        <f t="shared" si="242"/>
        <v>No Data</v>
      </c>
      <c r="D2235" t="str">
        <f>IF(A2235=TRUE,"No Data",[1]MonthlyLoginLogout!A2236)</f>
        <v>No Data</v>
      </c>
      <c r="E2235" s="10" t="str">
        <f>IF(A2235=TRUE,"No Data",Table1[[#This Row],[Date and Time Value]])</f>
        <v>No Data</v>
      </c>
      <c r="F2235" s="8" t="str">
        <f>IF(A2236=TRUE, "No Data", [1]MonthlyLoginLogout!B2236)</f>
        <v>No Data</v>
      </c>
      <c r="G2235" s="3" t="str">
        <f>IF(A2235=TRUE,"No Data",[1]MonthlyLoginLogout!C2236)</f>
        <v>No Data</v>
      </c>
      <c r="I2235" s="4" t="str">
        <f>IF(ISBLANK([2]MonthlyUserInfo!B2235), "No Data", [2]MonthlyUserInfo!A2235&amp;"\"&amp;[2]MonthlyUserInfo!B2235)</f>
        <v>No Data</v>
      </c>
      <c r="J2235" s="6" t="str">
        <f t="shared" si="243"/>
        <v>No Data</v>
      </c>
      <c r="K2235" s="6" t="str">
        <f t="shared" si="245"/>
        <v>No Data</v>
      </c>
      <c r="L2235" s="6" t="str">
        <f t="shared" si="246"/>
        <v>No Data</v>
      </c>
      <c r="M2235" s="6" t="str">
        <f t="shared" si="247"/>
        <v>No Data</v>
      </c>
      <c r="N2235" s="7" t="str">
        <f t="shared" si="244"/>
        <v>No Data</v>
      </c>
    </row>
    <row r="2236" spans="1:14" x14ac:dyDescent="0.3">
      <c r="A2236" t="b">
        <f>ISBLANK([1]MonthlyLoginLogout!B2237)</f>
        <v>1</v>
      </c>
      <c r="B2236" t="str">
        <f t="shared" si="241"/>
        <v>No Data</v>
      </c>
      <c r="C2236" t="str">
        <f t="shared" si="242"/>
        <v>No Data</v>
      </c>
      <c r="D2236" t="str">
        <f>IF(A2236=TRUE,"No Data",[1]MonthlyLoginLogout!A2237)</f>
        <v>No Data</v>
      </c>
      <c r="E2236" s="10" t="str">
        <f>IF(A2236=TRUE,"No Data",Table1[[#This Row],[Date and Time Value]])</f>
        <v>No Data</v>
      </c>
      <c r="F2236" s="8" t="str">
        <f>IF(A2237=TRUE, "No Data", [1]MonthlyLoginLogout!B2237)</f>
        <v>No Data</v>
      </c>
      <c r="G2236" s="3" t="str">
        <f>IF(A2236=TRUE,"No Data",[1]MonthlyLoginLogout!C2237)</f>
        <v>No Data</v>
      </c>
      <c r="I2236" s="4" t="str">
        <f>IF(ISBLANK([2]MonthlyUserInfo!B2236), "No Data", [2]MonthlyUserInfo!A2236&amp;"\"&amp;[2]MonthlyUserInfo!B2236)</f>
        <v>No Data</v>
      </c>
      <c r="J2236" s="6" t="str">
        <f t="shared" si="243"/>
        <v>No Data</v>
      </c>
      <c r="K2236" s="6" t="str">
        <f t="shared" si="245"/>
        <v>No Data</v>
      </c>
      <c r="L2236" s="6" t="str">
        <f t="shared" si="246"/>
        <v>No Data</v>
      </c>
      <c r="M2236" s="6" t="str">
        <f t="shared" si="247"/>
        <v>No Data</v>
      </c>
      <c r="N2236" s="7" t="str">
        <f t="shared" si="244"/>
        <v>No Data</v>
      </c>
    </row>
    <row r="2237" spans="1:14" x14ac:dyDescent="0.3">
      <c r="A2237" t="b">
        <f>ISBLANK([1]MonthlyLoginLogout!B2238)</f>
        <v>1</v>
      </c>
      <c r="B2237" t="str">
        <f t="shared" si="241"/>
        <v>No Data</v>
      </c>
      <c r="C2237" t="str">
        <f t="shared" si="242"/>
        <v>No Data</v>
      </c>
      <c r="D2237" t="str">
        <f>IF(A2237=TRUE,"No Data",[1]MonthlyLoginLogout!A2238)</f>
        <v>No Data</v>
      </c>
      <c r="E2237" s="10" t="str">
        <f>IF(A2237=TRUE,"No Data",Table1[[#This Row],[Date and Time Value]])</f>
        <v>No Data</v>
      </c>
      <c r="F2237" s="8" t="str">
        <f>IF(A2238=TRUE, "No Data", [1]MonthlyLoginLogout!B2238)</f>
        <v>No Data</v>
      </c>
      <c r="G2237" s="3" t="str">
        <f>IF(A2237=TRUE,"No Data",[1]MonthlyLoginLogout!C2238)</f>
        <v>No Data</v>
      </c>
      <c r="I2237" s="4" t="str">
        <f>IF(ISBLANK([2]MonthlyUserInfo!B2237), "No Data", [2]MonthlyUserInfo!A2237&amp;"\"&amp;[2]MonthlyUserInfo!B2237)</f>
        <v>No Data</v>
      </c>
      <c r="J2237" s="6" t="str">
        <f t="shared" si="243"/>
        <v>No Data</v>
      </c>
      <c r="K2237" s="6" t="str">
        <f t="shared" si="245"/>
        <v>No Data</v>
      </c>
      <c r="L2237" s="6" t="str">
        <f t="shared" si="246"/>
        <v>No Data</v>
      </c>
      <c r="M2237" s="6" t="str">
        <f t="shared" si="247"/>
        <v>No Data</v>
      </c>
      <c r="N2237" s="7" t="str">
        <f t="shared" si="244"/>
        <v>No Data</v>
      </c>
    </row>
    <row r="2238" spans="1:14" x14ac:dyDescent="0.3">
      <c r="A2238" t="b">
        <f>ISBLANK([1]MonthlyLoginLogout!B2239)</f>
        <v>1</v>
      </c>
      <c r="B2238" t="str">
        <f t="shared" si="241"/>
        <v>No Data</v>
      </c>
      <c r="C2238" t="str">
        <f t="shared" si="242"/>
        <v>No Data</v>
      </c>
      <c r="D2238" t="str">
        <f>IF(A2238=TRUE,"No Data",[1]MonthlyLoginLogout!A2239)</f>
        <v>No Data</v>
      </c>
      <c r="E2238" s="10" t="str">
        <f>IF(A2238=TRUE,"No Data",Table1[[#This Row],[Date and Time Value]])</f>
        <v>No Data</v>
      </c>
      <c r="F2238" s="8" t="str">
        <f>IF(A2239=TRUE, "No Data", [1]MonthlyLoginLogout!B2239)</f>
        <v>No Data</v>
      </c>
      <c r="G2238" s="3" t="str">
        <f>IF(A2238=TRUE,"No Data",[1]MonthlyLoginLogout!C2239)</f>
        <v>No Data</v>
      </c>
      <c r="I2238" s="4" t="str">
        <f>IF(ISBLANK([2]MonthlyUserInfo!B2238), "No Data", [2]MonthlyUserInfo!A2238&amp;"\"&amp;[2]MonthlyUserInfo!B2238)</f>
        <v>No Data</v>
      </c>
      <c r="J2238" s="6" t="str">
        <f t="shared" si="243"/>
        <v>No Data</v>
      </c>
      <c r="K2238" s="6" t="str">
        <f t="shared" si="245"/>
        <v>No Data</v>
      </c>
      <c r="L2238" s="6" t="str">
        <f t="shared" si="246"/>
        <v>No Data</v>
      </c>
      <c r="M2238" s="6" t="str">
        <f t="shared" si="247"/>
        <v>No Data</v>
      </c>
      <c r="N2238" s="7" t="str">
        <f t="shared" si="244"/>
        <v>No Data</v>
      </c>
    </row>
    <row r="2239" spans="1:14" x14ac:dyDescent="0.3">
      <c r="A2239" t="b">
        <f>ISBLANK([1]MonthlyLoginLogout!B2240)</f>
        <v>1</v>
      </c>
      <c r="B2239" t="str">
        <f t="shared" si="241"/>
        <v>No Data</v>
      </c>
      <c r="C2239" t="str">
        <f t="shared" si="242"/>
        <v>No Data</v>
      </c>
      <c r="D2239" t="str">
        <f>IF(A2239=TRUE,"No Data",[1]MonthlyLoginLogout!A2240)</f>
        <v>No Data</v>
      </c>
      <c r="E2239" s="10" t="str">
        <f>IF(A2239=TRUE,"No Data",Table1[[#This Row],[Date and Time Value]])</f>
        <v>No Data</v>
      </c>
      <c r="F2239" s="8" t="str">
        <f>IF(A2240=TRUE, "No Data", [1]MonthlyLoginLogout!B2240)</f>
        <v>No Data</v>
      </c>
      <c r="G2239" s="3" t="str">
        <f>IF(A2239=TRUE,"No Data",[1]MonthlyLoginLogout!C2240)</f>
        <v>No Data</v>
      </c>
      <c r="I2239" s="4" t="str">
        <f>IF(ISBLANK([2]MonthlyUserInfo!B2239), "No Data", [2]MonthlyUserInfo!A2239&amp;"\"&amp;[2]MonthlyUserInfo!B2239)</f>
        <v>No Data</v>
      </c>
      <c r="J2239" s="6" t="str">
        <f t="shared" si="243"/>
        <v>No Data</v>
      </c>
      <c r="K2239" s="6" t="str">
        <f t="shared" si="245"/>
        <v>No Data</v>
      </c>
      <c r="L2239" s="6" t="str">
        <f t="shared" si="246"/>
        <v>No Data</v>
      </c>
      <c r="M2239" s="6" t="str">
        <f t="shared" si="247"/>
        <v>No Data</v>
      </c>
      <c r="N2239" s="7" t="str">
        <f t="shared" si="244"/>
        <v>No Data</v>
      </c>
    </row>
    <row r="2240" spans="1:14" x14ac:dyDescent="0.3">
      <c r="A2240" t="b">
        <f>ISBLANK([1]MonthlyLoginLogout!B2241)</f>
        <v>1</v>
      </c>
      <c r="B2240" t="str">
        <f t="shared" si="241"/>
        <v>No Data</v>
      </c>
      <c r="C2240" t="str">
        <f t="shared" si="242"/>
        <v>No Data</v>
      </c>
      <c r="D2240" t="str">
        <f>IF(A2240=TRUE,"No Data",[1]MonthlyLoginLogout!A2241)</f>
        <v>No Data</v>
      </c>
      <c r="E2240" s="10" t="str">
        <f>IF(A2240=TRUE,"No Data",Table1[[#This Row],[Date and Time Value]])</f>
        <v>No Data</v>
      </c>
      <c r="F2240" s="8" t="str">
        <f>IF(A2241=TRUE, "No Data", [1]MonthlyLoginLogout!B2241)</f>
        <v>No Data</v>
      </c>
      <c r="G2240" s="3" t="str">
        <f>IF(A2240=TRUE,"No Data",[1]MonthlyLoginLogout!C2241)</f>
        <v>No Data</v>
      </c>
      <c r="I2240" s="4" t="str">
        <f>IF(ISBLANK([2]MonthlyUserInfo!B2240), "No Data", [2]MonthlyUserInfo!A2240&amp;"\"&amp;[2]MonthlyUserInfo!B2240)</f>
        <v>No Data</v>
      </c>
      <c r="J2240" s="6" t="str">
        <f t="shared" si="243"/>
        <v>No Data</v>
      </c>
      <c r="K2240" s="6" t="str">
        <f t="shared" si="245"/>
        <v>No Data</v>
      </c>
      <c r="L2240" s="6" t="str">
        <f t="shared" si="246"/>
        <v>No Data</v>
      </c>
      <c r="M2240" s="6" t="str">
        <f t="shared" si="247"/>
        <v>No Data</v>
      </c>
      <c r="N2240" s="7" t="str">
        <f t="shared" si="244"/>
        <v>No Data</v>
      </c>
    </row>
    <row r="2241" spans="1:14" x14ac:dyDescent="0.3">
      <c r="A2241" t="b">
        <f>ISBLANK([1]MonthlyLoginLogout!B2242)</f>
        <v>1</v>
      </c>
      <c r="B2241" t="str">
        <f t="shared" si="241"/>
        <v>No Data</v>
      </c>
      <c r="C2241" t="str">
        <f t="shared" si="242"/>
        <v>No Data</v>
      </c>
      <c r="D2241" t="str">
        <f>IF(A2241=TRUE,"No Data",[1]MonthlyLoginLogout!A2242)</f>
        <v>No Data</v>
      </c>
      <c r="E2241" s="10" t="str">
        <f>IF(A2241=TRUE,"No Data",Table1[[#This Row],[Date and Time Value]])</f>
        <v>No Data</v>
      </c>
      <c r="F2241" s="8" t="str">
        <f>IF(A2242=TRUE, "No Data", [1]MonthlyLoginLogout!B2242)</f>
        <v>No Data</v>
      </c>
      <c r="G2241" s="3" t="str">
        <f>IF(A2241=TRUE,"No Data",[1]MonthlyLoginLogout!C2242)</f>
        <v>No Data</v>
      </c>
      <c r="I2241" s="4" t="str">
        <f>IF(ISBLANK([2]MonthlyUserInfo!B2241), "No Data", [2]MonthlyUserInfo!A2241&amp;"\"&amp;[2]MonthlyUserInfo!B2241)</f>
        <v>No Data</v>
      </c>
      <c r="J2241" s="6" t="str">
        <f t="shared" si="243"/>
        <v>No Data</v>
      </c>
      <c r="K2241" s="6" t="str">
        <f t="shared" si="245"/>
        <v>No Data</v>
      </c>
      <c r="L2241" s="6" t="str">
        <f t="shared" si="246"/>
        <v>No Data</v>
      </c>
      <c r="M2241" s="6" t="str">
        <f t="shared" si="247"/>
        <v>No Data</v>
      </c>
      <c r="N2241" s="7" t="str">
        <f t="shared" si="244"/>
        <v>No Data</v>
      </c>
    </row>
    <row r="2242" spans="1:14" x14ac:dyDescent="0.3">
      <c r="A2242" t="b">
        <f>ISBLANK([1]MonthlyLoginLogout!B2243)</f>
        <v>1</v>
      </c>
      <c r="B2242" t="str">
        <f t="shared" ref="B2242:B2305" si="248">IF(A2242=TRUE,"No Data",IF(F2242=F2241,IF(AND(G2242="logon",G2241="logoff"),"New Session","Calculate This"),"New User Input"))</f>
        <v>No Data</v>
      </c>
      <c r="C2242" t="str">
        <f t="shared" ref="C2242:C2305" si="249">IF(A2242=TRUE,"No Data",IF(B2242&lt;&gt;"Calculate This",0,(D2242-D2241)*24))</f>
        <v>No Data</v>
      </c>
      <c r="D2242" t="str">
        <f>IF(A2242=TRUE,"No Data",[1]MonthlyLoginLogout!A2243)</f>
        <v>No Data</v>
      </c>
      <c r="E2242" s="10" t="str">
        <f>IF(A2242=TRUE,"No Data",Table1[[#This Row],[Date and Time Value]])</f>
        <v>No Data</v>
      </c>
      <c r="F2242" s="8" t="str">
        <f>IF(A2243=TRUE, "No Data", [1]MonthlyLoginLogout!B2243)</f>
        <v>No Data</v>
      </c>
      <c r="G2242" s="3" t="str">
        <f>IF(A2242=TRUE,"No Data",[1]MonthlyLoginLogout!C2243)</f>
        <v>No Data</v>
      </c>
      <c r="I2242" s="4" t="str">
        <f>IF(ISBLANK([2]MonthlyUserInfo!B2242), "No Data", [2]MonthlyUserInfo!A2242&amp;"\"&amp;[2]MonthlyUserInfo!B2242)</f>
        <v>No Data</v>
      </c>
      <c r="J2242" s="6" t="str">
        <f t="shared" ref="J2242:J2305" si="250">IF(I2242="No Data","No Data",IF(L2242+M2242=0, "No Instances", MATCH(I2242,F:F,0)))</f>
        <v>No Data</v>
      </c>
      <c r="K2242" s="6" t="str">
        <f t="shared" si="245"/>
        <v>No Data</v>
      </c>
      <c r="L2242" s="6" t="str">
        <f t="shared" si="246"/>
        <v>No Data</v>
      </c>
      <c r="M2242" s="6" t="str">
        <f t="shared" si="247"/>
        <v>No Data</v>
      </c>
      <c r="N2242" s="7" t="str">
        <f t="shared" ref="N2242:N2305" si="251">IF(I2242&lt;&gt;"No Data",SUMIF(F:F,I2242,C:C),"No Data")</f>
        <v>No Data</v>
      </c>
    </row>
    <row r="2243" spans="1:14" x14ac:dyDescent="0.3">
      <c r="A2243" t="b">
        <f>ISBLANK([1]MonthlyLoginLogout!B2244)</f>
        <v>1</v>
      </c>
      <c r="B2243" t="str">
        <f t="shared" si="248"/>
        <v>No Data</v>
      </c>
      <c r="C2243" t="str">
        <f t="shared" si="249"/>
        <v>No Data</v>
      </c>
      <c r="D2243" t="str">
        <f>IF(A2243=TRUE,"No Data",[1]MonthlyLoginLogout!A2244)</f>
        <v>No Data</v>
      </c>
      <c r="E2243" s="10" t="str">
        <f>IF(A2243=TRUE,"No Data",Table1[[#This Row],[Date and Time Value]])</f>
        <v>No Data</v>
      </c>
      <c r="F2243" s="8" t="str">
        <f>IF(A2244=TRUE, "No Data", [1]MonthlyLoginLogout!B2244)</f>
        <v>No Data</v>
      </c>
      <c r="G2243" s="3" t="str">
        <f>IF(A2243=TRUE,"No Data",[1]MonthlyLoginLogout!C2244)</f>
        <v>No Data</v>
      </c>
      <c r="I2243" s="4" t="str">
        <f>IF(ISBLANK([2]MonthlyUserInfo!B2243), "No Data", [2]MonthlyUserInfo!A2243&amp;"\"&amp;[2]MonthlyUserInfo!B2243)</f>
        <v>No Data</v>
      </c>
      <c r="J2243" s="6" t="str">
        <f t="shared" si="250"/>
        <v>No Data</v>
      </c>
      <c r="K2243" s="6" t="str">
        <f t="shared" si="245"/>
        <v>No Data</v>
      </c>
      <c r="L2243" s="6" t="str">
        <f t="shared" si="246"/>
        <v>No Data</v>
      </c>
      <c r="M2243" s="6" t="str">
        <f t="shared" si="247"/>
        <v>No Data</v>
      </c>
      <c r="N2243" s="7" t="str">
        <f t="shared" si="251"/>
        <v>No Data</v>
      </c>
    </row>
    <row r="2244" spans="1:14" x14ac:dyDescent="0.3">
      <c r="A2244" t="b">
        <f>ISBLANK([1]MonthlyLoginLogout!B2245)</f>
        <v>1</v>
      </c>
      <c r="B2244" t="str">
        <f t="shared" si="248"/>
        <v>No Data</v>
      </c>
      <c r="C2244" t="str">
        <f t="shared" si="249"/>
        <v>No Data</v>
      </c>
      <c r="D2244" t="str">
        <f>IF(A2244=TRUE,"No Data",[1]MonthlyLoginLogout!A2245)</f>
        <v>No Data</v>
      </c>
      <c r="E2244" s="10" t="str">
        <f>IF(A2244=TRUE,"No Data",Table1[[#This Row],[Date and Time Value]])</f>
        <v>No Data</v>
      </c>
      <c r="F2244" s="8" t="str">
        <f>IF(A2245=TRUE, "No Data", [1]MonthlyLoginLogout!B2245)</f>
        <v>No Data</v>
      </c>
      <c r="G2244" s="3" t="str">
        <f>IF(A2244=TRUE,"No Data",[1]MonthlyLoginLogout!C2245)</f>
        <v>No Data</v>
      </c>
      <c r="I2244" s="4" t="str">
        <f>IF(ISBLANK([2]MonthlyUserInfo!B2244), "No Data", [2]MonthlyUserInfo!A2244&amp;"\"&amp;[2]MonthlyUserInfo!B2244)</f>
        <v>No Data</v>
      </c>
      <c r="J2244" s="6" t="str">
        <f t="shared" si="250"/>
        <v>No Data</v>
      </c>
      <c r="K2244" s="6" t="str">
        <f t="shared" si="245"/>
        <v>No Data</v>
      </c>
      <c r="L2244" s="6" t="str">
        <f t="shared" si="246"/>
        <v>No Data</v>
      </c>
      <c r="M2244" s="6" t="str">
        <f t="shared" si="247"/>
        <v>No Data</v>
      </c>
      <c r="N2244" s="7" t="str">
        <f t="shared" si="251"/>
        <v>No Data</v>
      </c>
    </row>
    <row r="2245" spans="1:14" x14ac:dyDescent="0.3">
      <c r="A2245" t="b">
        <f>ISBLANK([1]MonthlyLoginLogout!B2246)</f>
        <v>1</v>
      </c>
      <c r="B2245" t="str">
        <f t="shared" si="248"/>
        <v>No Data</v>
      </c>
      <c r="C2245" t="str">
        <f t="shared" si="249"/>
        <v>No Data</v>
      </c>
      <c r="D2245" t="str">
        <f>IF(A2245=TRUE,"No Data",[1]MonthlyLoginLogout!A2246)</f>
        <v>No Data</v>
      </c>
      <c r="E2245" s="10" t="str">
        <f>IF(A2245=TRUE,"No Data",Table1[[#This Row],[Date and Time Value]])</f>
        <v>No Data</v>
      </c>
      <c r="F2245" s="8" t="str">
        <f>IF(A2246=TRUE, "No Data", [1]MonthlyLoginLogout!B2246)</f>
        <v>No Data</v>
      </c>
      <c r="G2245" s="3" t="str">
        <f>IF(A2245=TRUE,"No Data",[1]MonthlyLoginLogout!C2246)</f>
        <v>No Data</v>
      </c>
      <c r="I2245" s="4" t="str">
        <f>IF(ISBLANK([2]MonthlyUserInfo!B2245), "No Data", [2]MonthlyUserInfo!A2245&amp;"\"&amp;[2]MonthlyUserInfo!B2245)</f>
        <v>No Data</v>
      </c>
      <c r="J2245" s="6" t="str">
        <f t="shared" si="250"/>
        <v>No Data</v>
      </c>
      <c r="K2245" s="6" t="str">
        <f t="shared" si="245"/>
        <v>No Data</v>
      </c>
      <c r="L2245" s="6" t="str">
        <f t="shared" si="246"/>
        <v>No Data</v>
      </c>
      <c r="M2245" s="6" t="str">
        <f t="shared" si="247"/>
        <v>No Data</v>
      </c>
      <c r="N2245" s="7" t="str">
        <f t="shared" si="251"/>
        <v>No Data</v>
      </c>
    </row>
    <row r="2246" spans="1:14" x14ac:dyDescent="0.3">
      <c r="A2246" t="b">
        <f>ISBLANK([1]MonthlyLoginLogout!B2247)</f>
        <v>1</v>
      </c>
      <c r="B2246" t="str">
        <f t="shared" si="248"/>
        <v>No Data</v>
      </c>
      <c r="C2246" t="str">
        <f t="shared" si="249"/>
        <v>No Data</v>
      </c>
      <c r="D2246" t="str">
        <f>IF(A2246=TRUE,"No Data",[1]MonthlyLoginLogout!A2247)</f>
        <v>No Data</v>
      </c>
      <c r="E2246" s="10" t="str">
        <f>IF(A2246=TRUE,"No Data",Table1[[#This Row],[Date and Time Value]])</f>
        <v>No Data</v>
      </c>
      <c r="F2246" s="8" t="str">
        <f>IF(A2247=TRUE, "No Data", [1]MonthlyLoginLogout!B2247)</f>
        <v>No Data</v>
      </c>
      <c r="G2246" s="3" t="str">
        <f>IF(A2246=TRUE,"No Data",[1]MonthlyLoginLogout!C2247)</f>
        <v>No Data</v>
      </c>
      <c r="I2246" s="4" t="str">
        <f>IF(ISBLANK([2]MonthlyUserInfo!B2246), "No Data", [2]MonthlyUserInfo!A2246&amp;"\"&amp;[2]MonthlyUserInfo!B2246)</f>
        <v>No Data</v>
      </c>
      <c r="J2246" s="6" t="str">
        <f t="shared" si="250"/>
        <v>No Data</v>
      </c>
      <c r="K2246" s="6" t="str">
        <f t="shared" si="245"/>
        <v>No Data</v>
      </c>
      <c r="L2246" s="6" t="str">
        <f t="shared" si="246"/>
        <v>No Data</v>
      </c>
      <c r="M2246" s="6" t="str">
        <f t="shared" si="247"/>
        <v>No Data</v>
      </c>
      <c r="N2246" s="7" t="str">
        <f t="shared" si="251"/>
        <v>No Data</v>
      </c>
    </row>
    <row r="2247" spans="1:14" x14ac:dyDescent="0.3">
      <c r="A2247" t="b">
        <f>ISBLANK([1]MonthlyLoginLogout!B2248)</f>
        <v>1</v>
      </c>
      <c r="B2247" t="str">
        <f t="shared" si="248"/>
        <v>No Data</v>
      </c>
      <c r="C2247" t="str">
        <f t="shared" si="249"/>
        <v>No Data</v>
      </c>
      <c r="D2247" t="str">
        <f>IF(A2247=TRUE,"No Data",[1]MonthlyLoginLogout!A2248)</f>
        <v>No Data</v>
      </c>
      <c r="E2247" s="10" t="str">
        <f>IF(A2247=TRUE,"No Data",Table1[[#This Row],[Date and Time Value]])</f>
        <v>No Data</v>
      </c>
      <c r="F2247" s="8" t="str">
        <f>IF(A2248=TRUE, "No Data", [1]MonthlyLoginLogout!B2248)</f>
        <v>No Data</v>
      </c>
      <c r="G2247" s="3" t="str">
        <f>IF(A2247=TRUE,"No Data",[1]MonthlyLoginLogout!C2248)</f>
        <v>No Data</v>
      </c>
      <c r="I2247" s="4" t="str">
        <f>IF(ISBLANK([2]MonthlyUserInfo!B2247), "No Data", [2]MonthlyUserInfo!A2247&amp;"\"&amp;[2]MonthlyUserInfo!B2247)</f>
        <v>No Data</v>
      </c>
      <c r="J2247" s="6" t="str">
        <f t="shared" si="250"/>
        <v>No Data</v>
      </c>
      <c r="K2247" s="6" t="str">
        <f t="shared" si="245"/>
        <v>No Data</v>
      </c>
      <c r="L2247" s="6" t="str">
        <f t="shared" si="246"/>
        <v>No Data</v>
      </c>
      <c r="M2247" s="6" t="str">
        <f t="shared" si="247"/>
        <v>No Data</v>
      </c>
      <c r="N2247" s="7" t="str">
        <f t="shared" si="251"/>
        <v>No Data</v>
      </c>
    </row>
    <row r="2248" spans="1:14" x14ac:dyDescent="0.3">
      <c r="A2248" t="b">
        <f>ISBLANK([1]MonthlyLoginLogout!B2249)</f>
        <v>1</v>
      </c>
      <c r="B2248" t="str">
        <f t="shared" si="248"/>
        <v>No Data</v>
      </c>
      <c r="C2248" t="str">
        <f t="shared" si="249"/>
        <v>No Data</v>
      </c>
      <c r="D2248" t="str">
        <f>IF(A2248=TRUE,"No Data",[1]MonthlyLoginLogout!A2249)</f>
        <v>No Data</v>
      </c>
      <c r="E2248" s="10" t="str">
        <f>IF(A2248=TRUE,"No Data",Table1[[#This Row],[Date and Time Value]])</f>
        <v>No Data</v>
      </c>
      <c r="F2248" s="8" t="str">
        <f>IF(A2249=TRUE, "No Data", [1]MonthlyLoginLogout!B2249)</f>
        <v>No Data</v>
      </c>
      <c r="G2248" s="3" t="str">
        <f>IF(A2248=TRUE,"No Data",[1]MonthlyLoginLogout!C2249)</f>
        <v>No Data</v>
      </c>
      <c r="I2248" s="4" t="str">
        <f>IF(ISBLANK([2]MonthlyUserInfo!B2248), "No Data", [2]MonthlyUserInfo!A2248&amp;"\"&amp;[2]MonthlyUserInfo!B2248)</f>
        <v>No Data</v>
      </c>
      <c r="J2248" s="6" t="str">
        <f t="shared" si="250"/>
        <v>No Data</v>
      </c>
      <c r="K2248" s="6" t="str">
        <f t="shared" ref="K2248:K2311" si="252">IF(J2248="No Data","No Data",IF(J2248="No Instances","No Instances",J2248+L2248+M2248-1))</f>
        <v>No Data</v>
      </c>
      <c r="L2248" s="6" t="str">
        <f t="shared" ref="L2248:L2311" si="253">IF(I2248&lt;&gt;"No Data",COUNTIFS($F$2:$F$2500,I2248,$G$2:$G$2500,"logon"),"No Data")</f>
        <v>No Data</v>
      </c>
      <c r="M2248" s="6" t="str">
        <f t="shared" ref="M2248:M2311" si="254">IF(I2248&lt;&gt;"No Data",COUNTIFS($F$2:$F$2500,I2248,$G$2:$G$2500,"Logoff"),"No Data")</f>
        <v>No Data</v>
      </c>
      <c r="N2248" s="7" t="str">
        <f t="shared" si="251"/>
        <v>No Data</v>
      </c>
    </row>
    <row r="2249" spans="1:14" x14ac:dyDescent="0.3">
      <c r="A2249" t="b">
        <f>ISBLANK([1]MonthlyLoginLogout!B2250)</f>
        <v>1</v>
      </c>
      <c r="B2249" t="str">
        <f t="shared" si="248"/>
        <v>No Data</v>
      </c>
      <c r="C2249" t="str">
        <f t="shared" si="249"/>
        <v>No Data</v>
      </c>
      <c r="D2249" t="str">
        <f>IF(A2249=TRUE,"No Data",[1]MonthlyLoginLogout!A2250)</f>
        <v>No Data</v>
      </c>
      <c r="E2249" s="10" t="str">
        <f>IF(A2249=TRUE,"No Data",Table1[[#This Row],[Date and Time Value]])</f>
        <v>No Data</v>
      </c>
      <c r="F2249" s="8" t="str">
        <f>IF(A2250=TRUE, "No Data", [1]MonthlyLoginLogout!B2250)</f>
        <v>No Data</v>
      </c>
      <c r="G2249" s="3" t="str">
        <f>IF(A2249=TRUE,"No Data",[1]MonthlyLoginLogout!C2250)</f>
        <v>No Data</v>
      </c>
      <c r="I2249" s="4" t="str">
        <f>IF(ISBLANK([2]MonthlyUserInfo!B2249), "No Data", [2]MonthlyUserInfo!A2249&amp;"\"&amp;[2]MonthlyUserInfo!B2249)</f>
        <v>No Data</v>
      </c>
      <c r="J2249" s="6" t="str">
        <f t="shared" si="250"/>
        <v>No Data</v>
      </c>
      <c r="K2249" s="6" t="str">
        <f t="shared" si="252"/>
        <v>No Data</v>
      </c>
      <c r="L2249" s="6" t="str">
        <f t="shared" si="253"/>
        <v>No Data</v>
      </c>
      <c r="M2249" s="6" t="str">
        <f t="shared" si="254"/>
        <v>No Data</v>
      </c>
      <c r="N2249" s="7" t="str">
        <f t="shared" si="251"/>
        <v>No Data</v>
      </c>
    </row>
    <row r="2250" spans="1:14" x14ac:dyDescent="0.3">
      <c r="A2250" t="b">
        <f>ISBLANK([1]MonthlyLoginLogout!B2251)</f>
        <v>1</v>
      </c>
      <c r="B2250" t="str">
        <f t="shared" si="248"/>
        <v>No Data</v>
      </c>
      <c r="C2250" t="str">
        <f t="shared" si="249"/>
        <v>No Data</v>
      </c>
      <c r="D2250" t="str">
        <f>IF(A2250=TRUE,"No Data",[1]MonthlyLoginLogout!A2251)</f>
        <v>No Data</v>
      </c>
      <c r="E2250" s="10" t="str">
        <f>IF(A2250=TRUE,"No Data",Table1[[#This Row],[Date and Time Value]])</f>
        <v>No Data</v>
      </c>
      <c r="F2250" s="8" t="str">
        <f>IF(A2251=TRUE, "No Data", [1]MonthlyLoginLogout!B2251)</f>
        <v>No Data</v>
      </c>
      <c r="G2250" s="3" t="str">
        <f>IF(A2250=TRUE,"No Data",[1]MonthlyLoginLogout!C2251)</f>
        <v>No Data</v>
      </c>
      <c r="I2250" s="4" t="str">
        <f>IF(ISBLANK([2]MonthlyUserInfo!B2250), "No Data", [2]MonthlyUserInfo!A2250&amp;"\"&amp;[2]MonthlyUserInfo!B2250)</f>
        <v>No Data</v>
      </c>
      <c r="J2250" s="6" t="str">
        <f t="shared" si="250"/>
        <v>No Data</v>
      </c>
      <c r="K2250" s="6" t="str">
        <f t="shared" si="252"/>
        <v>No Data</v>
      </c>
      <c r="L2250" s="6" t="str">
        <f t="shared" si="253"/>
        <v>No Data</v>
      </c>
      <c r="M2250" s="6" t="str">
        <f t="shared" si="254"/>
        <v>No Data</v>
      </c>
      <c r="N2250" s="7" t="str">
        <f t="shared" si="251"/>
        <v>No Data</v>
      </c>
    </row>
    <row r="2251" spans="1:14" x14ac:dyDescent="0.3">
      <c r="A2251" t="b">
        <f>ISBLANK([1]MonthlyLoginLogout!B2252)</f>
        <v>1</v>
      </c>
      <c r="B2251" t="str">
        <f t="shared" si="248"/>
        <v>No Data</v>
      </c>
      <c r="C2251" t="str">
        <f t="shared" si="249"/>
        <v>No Data</v>
      </c>
      <c r="D2251" t="str">
        <f>IF(A2251=TRUE,"No Data",[1]MonthlyLoginLogout!A2252)</f>
        <v>No Data</v>
      </c>
      <c r="E2251" s="10" t="str">
        <f>IF(A2251=TRUE,"No Data",Table1[[#This Row],[Date and Time Value]])</f>
        <v>No Data</v>
      </c>
      <c r="F2251" s="8" t="str">
        <f>IF(A2252=TRUE, "No Data", [1]MonthlyLoginLogout!B2252)</f>
        <v>No Data</v>
      </c>
      <c r="G2251" s="3" t="str">
        <f>IF(A2251=TRUE,"No Data",[1]MonthlyLoginLogout!C2252)</f>
        <v>No Data</v>
      </c>
      <c r="I2251" s="4" t="str">
        <f>IF(ISBLANK([2]MonthlyUserInfo!B2251), "No Data", [2]MonthlyUserInfo!A2251&amp;"\"&amp;[2]MonthlyUserInfo!B2251)</f>
        <v>No Data</v>
      </c>
      <c r="J2251" s="6" t="str">
        <f t="shared" si="250"/>
        <v>No Data</v>
      </c>
      <c r="K2251" s="6" t="str">
        <f t="shared" si="252"/>
        <v>No Data</v>
      </c>
      <c r="L2251" s="6" t="str">
        <f t="shared" si="253"/>
        <v>No Data</v>
      </c>
      <c r="M2251" s="6" t="str">
        <f t="shared" si="254"/>
        <v>No Data</v>
      </c>
      <c r="N2251" s="7" t="str">
        <f t="shared" si="251"/>
        <v>No Data</v>
      </c>
    </row>
    <row r="2252" spans="1:14" x14ac:dyDescent="0.3">
      <c r="A2252" t="b">
        <f>ISBLANK([1]MonthlyLoginLogout!B2253)</f>
        <v>1</v>
      </c>
      <c r="B2252" t="str">
        <f t="shared" si="248"/>
        <v>No Data</v>
      </c>
      <c r="C2252" t="str">
        <f t="shared" si="249"/>
        <v>No Data</v>
      </c>
      <c r="D2252" t="str">
        <f>IF(A2252=TRUE,"No Data",[1]MonthlyLoginLogout!A2253)</f>
        <v>No Data</v>
      </c>
      <c r="E2252" s="10" t="str">
        <f>IF(A2252=TRUE,"No Data",Table1[[#This Row],[Date and Time Value]])</f>
        <v>No Data</v>
      </c>
      <c r="F2252" s="8" t="str">
        <f>IF(A2253=TRUE, "No Data", [1]MonthlyLoginLogout!B2253)</f>
        <v>No Data</v>
      </c>
      <c r="G2252" s="3" t="str">
        <f>IF(A2252=TRUE,"No Data",[1]MonthlyLoginLogout!C2253)</f>
        <v>No Data</v>
      </c>
      <c r="I2252" s="4" t="str">
        <f>IF(ISBLANK([2]MonthlyUserInfo!B2252), "No Data", [2]MonthlyUserInfo!A2252&amp;"\"&amp;[2]MonthlyUserInfo!B2252)</f>
        <v>No Data</v>
      </c>
      <c r="J2252" s="6" t="str">
        <f t="shared" si="250"/>
        <v>No Data</v>
      </c>
      <c r="K2252" s="6" t="str">
        <f t="shared" si="252"/>
        <v>No Data</v>
      </c>
      <c r="L2252" s="6" t="str">
        <f t="shared" si="253"/>
        <v>No Data</v>
      </c>
      <c r="M2252" s="6" t="str">
        <f t="shared" si="254"/>
        <v>No Data</v>
      </c>
      <c r="N2252" s="7" t="str">
        <f t="shared" si="251"/>
        <v>No Data</v>
      </c>
    </row>
    <row r="2253" spans="1:14" x14ac:dyDescent="0.3">
      <c r="A2253" t="b">
        <f>ISBLANK([1]MonthlyLoginLogout!B2254)</f>
        <v>1</v>
      </c>
      <c r="B2253" t="str">
        <f t="shared" si="248"/>
        <v>No Data</v>
      </c>
      <c r="C2253" t="str">
        <f t="shared" si="249"/>
        <v>No Data</v>
      </c>
      <c r="D2253" t="str">
        <f>IF(A2253=TRUE,"No Data",[1]MonthlyLoginLogout!A2254)</f>
        <v>No Data</v>
      </c>
      <c r="E2253" s="10" t="str">
        <f>IF(A2253=TRUE,"No Data",Table1[[#This Row],[Date and Time Value]])</f>
        <v>No Data</v>
      </c>
      <c r="F2253" s="8" t="str">
        <f>IF(A2254=TRUE, "No Data", [1]MonthlyLoginLogout!B2254)</f>
        <v>No Data</v>
      </c>
      <c r="G2253" s="3" t="str">
        <f>IF(A2253=TRUE,"No Data",[1]MonthlyLoginLogout!C2254)</f>
        <v>No Data</v>
      </c>
      <c r="I2253" s="4" t="str">
        <f>IF(ISBLANK([2]MonthlyUserInfo!B2253), "No Data", [2]MonthlyUserInfo!A2253&amp;"\"&amp;[2]MonthlyUserInfo!B2253)</f>
        <v>No Data</v>
      </c>
      <c r="J2253" s="6" t="str">
        <f t="shared" si="250"/>
        <v>No Data</v>
      </c>
      <c r="K2253" s="6" t="str">
        <f t="shared" si="252"/>
        <v>No Data</v>
      </c>
      <c r="L2253" s="6" t="str">
        <f t="shared" si="253"/>
        <v>No Data</v>
      </c>
      <c r="M2253" s="6" t="str">
        <f t="shared" si="254"/>
        <v>No Data</v>
      </c>
      <c r="N2253" s="7" t="str">
        <f t="shared" si="251"/>
        <v>No Data</v>
      </c>
    </row>
    <row r="2254" spans="1:14" x14ac:dyDescent="0.3">
      <c r="A2254" t="b">
        <f>ISBLANK([1]MonthlyLoginLogout!B2255)</f>
        <v>1</v>
      </c>
      <c r="B2254" t="str">
        <f t="shared" si="248"/>
        <v>No Data</v>
      </c>
      <c r="C2254" t="str">
        <f t="shared" si="249"/>
        <v>No Data</v>
      </c>
      <c r="D2254" t="str">
        <f>IF(A2254=TRUE,"No Data",[1]MonthlyLoginLogout!A2255)</f>
        <v>No Data</v>
      </c>
      <c r="E2254" s="10" t="str">
        <f>IF(A2254=TRUE,"No Data",Table1[[#This Row],[Date and Time Value]])</f>
        <v>No Data</v>
      </c>
      <c r="F2254" s="8" t="str">
        <f>IF(A2255=TRUE, "No Data", [1]MonthlyLoginLogout!B2255)</f>
        <v>No Data</v>
      </c>
      <c r="G2254" s="3" t="str">
        <f>IF(A2254=TRUE,"No Data",[1]MonthlyLoginLogout!C2255)</f>
        <v>No Data</v>
      </c>
      <c r="I2254" s="4" t="str">
        <f>IF(ISBLANK([2]MonthlyUserInfo!B2254), "No Data", [2]MonthlyUserInfo!A2254&amp;"\"&amp;[2]MonthlyUserInfo!B2254)</f>
        <v>No Data</v>
      </c>
      <c r="J2254" s="6" t="str">
        <f t="shared" si="250"/>
        <v>No Data</v>
      </c>
      <c r="K2254" s="6" t="str">
        <f t="shared" si="252"/>
        <v>No Data</v>
      </c>
      <c r="L2254" s="6" t="str">
        <f t="shared" si="253"/>
        <v>No Data</v>
      </c>
      <c r="M2254" s="6" t="str">
        <f t="shared" si="254"/>
        <v>No Data</v>
      </c>
      <c r="N2254" s="7" t="str">
        <f t="shared" si="251"/>
        <v>No Data</v>
      </c>
    </row>
    <row r="2255" spans="1:14" x14ac:dyDescent="0.3">
      <c r="A2255" t="b">
        <f>ISBLANK([1]MonthlyLoginLogout!B2256)</f>
        <v>1</v>
      </c>
      <c r="B2255" t="str">
        <f t="shared" si="248"/>
        <v>No Data</v>
      </c>
      <c r="C2255" t="str">
        <f t="shared" si="249"/>
        <v>No Data</v>
      </c>
      <c r="D2255" t="str">
        <f>IF(A2255=TRUE,"No Data",[1]MonthlyLoginLogout!A2256)</f>
        <v>No Data</v>
      </c>
      <c r="E2255" s="10" t="str">
        <f>IF(A2255=TRUE,"No Data",Table1[[#This Row],[Date and Time Value]])</f>
        <v>No Data</v>
      </c>
      <c r="F2255" s="8" t="str">
        <f>IF(A2256=TRUE, "No Data", [1]MonthlyLoginLogout!B2256)</f>
        <v>No Data</v>
      </c>
      <c r="G2255" s="3" t="str">
        <f>IF(A2255=TRUE,"No Data",[1]MonthlyLoginLogout!C2256)</f>
        <v>No Data</v>
      </c>
      <c r="I2255" s="4" t="str">
        <f>IF(ISBLANK([2]MonthlyUserInfo!B2255), "No Data", [2]MonthlyUserInfo!A2255&amp;"\"&amp;[2]MonthlyUserInfo!B2255)</f>
        <v>No Data</v>
      </c>
      <c r="J2255" s="6" t="str">
        <f t="shared" si="250"/>
        <v>No Data</v>
      </c>
      <c r="K2255" s="6" t="str">
        <f t="shared" si="252"/>
        <v>No Data</v>
      </c>
      <c r="L2255" s="6" t="str">
        <f t="shared" si="253"/>
        <v>No Data</v>
      </c>
      <c r="M2255" s="6" t="str">
        <f t="shared" si="254"/>
        <v>No Data</v>
      </c>
      <c r="N2255" s="7" t="str">
        <f t="shared" si="251"/>
        <v>No Data</v>
      </c>
    </row>
    <row r="2256" spans="1:14" x14ac:dyDescent="0.3">
      <c r="A2256" t="b">
        <f>ISBLANK([1]MonthlyLoginLogout!B2257)</f>
        <v>1</v>
      </c>
      <c r="B2256" t="str">
        <f t="shared" si="248"/>
        <v>No Data</v>
      </c>
      <c r="C2256" t="str">
        <f t="shared" si="249"/>
        <v>No Data</v>
      </c>
      <c r="D2256" t="str">
        <f>IF(A2256=TRUE,"No Data",[1]MonthlyLoginLogout!A2257)</f>
        <v>No Data</v>
      </c>
      <c r="E2256" s="10" t="str">
        <f>IF(A2256=TRUE,"No Data",Table1[[#This Row],[Date and Time Value]])</f>
        <v>No Data</v>
      </c>
      <c r="F2256" s="8" t="str">
        <f>IF(A2257=TRUE, "No Data", [1]MonthlyLoginLogout!B2257)</f>
        <v>No Data</v>
      </c>
      <c r="G2256" s="3" t="str">
        <f>IF(A2256=TRUE,"No Data",[1]MonthlyLoginLogout!C2257)</f>
        <v>No Data</v>
      </c>
      <c r="I2256" s="4" t="str">
        <f>IF(ISBLANK([2]MonthlyUserInfo!B2256), "No Data", [2]MonthlyUserInfo!A2256&amp;"\"&amp;[2]MonthlyUserInfo!B2256)</f>
        <v>No Data</v>
      </c>
      <c r="J2256" s="6" t="str">
        <f t="shared" si="250"/>
        <v>No Data</v>
      </c>
      <c r="K2256" s="6" t="str">
        <f t="shared" si="252"/>
        <v>No Data</v>
      </c>
      <c r="L2256" s="6" t="str">
        <f t="shared" si="253"/>
        <v>No Data</v>
      </c>
      <c r="M2256" s="6" t="str">
        <f t="shared" si="254"/>
        <v>No Data</v>
      </c>
      <c r="N2256" s="7" t="str">
        <f t="shared" si="251"/>
        <v>No Data</v>
      </c>
    </row>
    <row r="2257" spans="1:14" x14ac:dyDescent="0.3">
      <c r="A2257" t="b">
        <f>ISBLANK([1]MonthlyLoginLogout!B2258)</f>
        <v>1</v>
      </c>
      <c r="B2257" t="str">
        <f t="shared" si="248"/>
        <v>No Data</v>
      </c>
      <c r="C2257" t="str">
        <f t="shared" si="249"/>
        <v>No Data</v>
      </c>
      <c r="D2257" t="str">
        <f>IF(A2257=TRUE,"No Data",[1]MonthlyLoginLogout!A2258)</f>
        <v>No Data</v>
      </c>
      <c r="E2257" s="10" t="str">
        <f>IF(A2257=TRUE,"No Data",Table1[[#This Row],[Date and Time Value]])</f>
        <v>No Data</v>
      </c>
      <c r="F2257" s="8" t="str">
        <f>IF(A2258=TRUE, "No Data", [1]MonthlyLoginLogout!B2258)</f>
        <v>No Data</v>
      </c>
      <c r="G2257" s="3" t="str">
        <f>IF(A2257=TRUE,"No Data",[1]MonthlyLoginLogout!C2258)</f>
        <v>No Data</v>
      </c>
      <c r="I2257" s="4" t="str">
        <f>IF(ISBLANK([2]MonthlyUserInfo!B2257), "No Data", [2]MonthlyUserInfo!A2257&amp;"\"&amp;[2]MonthlyUserInfo!B2257)</f>
        <v>No Data</v>
      </c>
      <c r="J2257" s="6" t="str">
        <f t="shared" si="250"/>
        <v>No Data</v>
      </c>
      <c r="K2257" s="6" t="str">
        <f t="shared" si="252"/>
        <v>No Data</v>
      </c>
      <c r="L2257" s="6" t="str">
        <f t="shared" si="253"/>
        <v>No Data</v>
      </c>
      <c r="M2257" s="6" t="str">
        <f t="shared" si="254"/>
        <v>No Data</v>
      </c>
      <c r="N2257" s="7" t="str">
        <f t="shared" si="251"/>
        <v>No Data</v>
      </c>
    </row>
    <row r="2258" spans="1:14" x14ac:dyDescent="0.3">
      <c r="A2258" t="b">
        <f>ISBLANK([1]MonthlyLoginLogout!B2259)</f>
        <v>1</v>
      </c>
      <c r="B2258" t="str">
        <f t="shared" si="248"/>
        <v>No Data</v>
      </c>
      <c r="C2258" t="str">
        <f t="shared" si="249"/>
        <v>No Data</v>
      </c>
      <c r="D2258" t="str">
        <f>IF(A2258=TRUE,"No Data",[1]MonthlyLoginLogout!A2259)</f>
        <v>No Data</v>
      </c>
      <c r="E2258" s="10" t="str">
        <f>IF(A2258=TRUE,"No Data",Table1[[#This Row],[Date and Time Value]])</f>
        <v>No Data</v>
      </c>
      <c r="F2258" s="8" t="str">
        <f>IF(A2259=TRUE, "No Data", [1]MonthlyLoginLogout!B2259)</f>
        <v>No Data</v>
      </c>
      <c r="G2258" s="3" t="str">
        <f>IF(A2258=TRUE,"No Data",[1]MonthlyLoginLogout!C2259)</f>
        <v>No Data</v>
      </c>
      <c r="I2258" s="4" t="str">
        <f>IF(ISBLANK([2]MonthlyUserInfo!B2258), "No Data", [2]MonthlyUserInfo!A2258&amp;"\"&amp;[2]MonthlyUserInfo!B2258)</f>
        <v>No Data</v>
      </c>
      <c r="J2258" s="6" t="str">
        <f t="shared" si="250"/>
        <v>No Data</v>
      </c>
      <c r="K2258" s="6" t="str">
        <f t="shared" si="252"/>
        <v>No Data</v>
      </c>
      <c r="L2258" s="6" t="str">
        <f t="shared" si="253"/>
        <v>No Data</v>
      </c>
      <c r="M2258" s="6" t="str">
        <f t="shared" si="254"/>
        <v>No Data</v>
      </c>
      <c r="N2258" s="7" t="str">
        <f t="shared" si="251"/>
        <v>No Data</v>
      </c>
    </row>
    <row r="2259" spans="1:14" x14ac:dyDescent="0.3">
      <c r="A2259" t="b">
        <f>ISBLANK([1]MonthlyLoginLogout!B2260)</f>
        <v>1</v>
      </c>
      <c r="B2259" t="str">
        <f t="shared" si="248"/>
        <v>No Data</v>
      </c>
      <c r="C2259" t="str">
        <f t="shared" si="249"/>
        <v>No Data</v>
      </c>
      <c r="D2259" t="str">
        <f>IF(A2259=TRUE,"No Data",[1]MonthlyLoginLogout!A2260)</f>
        <v>No Data</v>
      </c>
      <c r="E2259" s="10" t="str">
        <f>IF(A2259=TRUE,"No Data",Table1[[#This Row],[Date and Time Value]])</f>
        <v>No Data</v>
      </c>
      <c r="F2259" s="8" t="str">
        <f>IF(A2260=TRUE, "No Data", [1]MonthlyLoginLogout!B2260)</f>
        <v>No Data</v>
      </c>
      <c r="G2259" s="3" t="str">
        <f>IF(A2259=TRUE,"No Data",[1]MonthlyLoginLogout!C2260)</f>
        <v>No Data</v>
      </c>
      <c r="I2259" s="4" t="str">
        <f>IF(ISBLANK([2]MonthlyUserInfo!B2259), "No Data", [2]MonthlyUserInfo!A2259&amp;"\"&amp;[2]MonthlyUserInfo!B2259)</f>
        <v>No Data</v>
      </c>
      <c r="J2259" s="6" t="str">
        <f t="shared" si="250"/>
        <v>No Data</v>
      </c>
      <c r="K2259" s="6" t="str">
        <f t="shared" si="252"/>
        <v>No Data</v>
      </c>
      <c r="L2259" s="6" t="str">
        <f t="shared" si="253"/>
        <v>No Data</v>
      </c>
      <c r="M2259" s="6" t="str">
        <f t="shared" si="254"/>
        <v>No Data</v>
      </c>
      <c r="N2259" s="7" t="str">
        <f t="shared" si="251"/>
        <v>No Data</v>
      </c>
    </row>
    <row r="2260" spans="1:14" x14ac:dyDescent="0.3">
      <c r="A2260" t="b">
        <f>ISBLANK([1]MonthlyLoginLogout!B2261)</f>
        <v>1</v>
      </c>
      <c r="B2260" t="str">
        <f t="shared" si="248"/>
        <v>No Data</v>
      </c>
      <c r="C2260" t="str">
        <f t="shared" si="249"/>
        <v>No Data</v>
      </c>
      <c r="D2260" t="str">
        <f>IF(A2260=TRUE,"No Data",[1]MonthlyLoginLogout!A2261)</f>
        <v>No Data</v>
      </c>
      <c r="E2260" s="10" t="str">
        <f>IF(A2260=TRUE,"No Data",Table1[[#This Row],[Date and Time Value]])</f>
        <v>No Data</v>
      </c>
      <c r="F2260" s="8" t="str">
        <f>IF(A2261=TRUE, "No Data", [1]MonthlyLoginLogout!B2261)</f>
        <v>No Data</v>
      </c>
      <c r="G2260" s="3" t="str">
        <f>IF(A2260=TRUE,"No Data",[1]MonthlyLoginLogout!C2261)</f>
        <v>No Data</v>
      </c>
      <c r="I2260" s="4" t="str">
        <f>IF(ISBLANK([2]MonthlyUserInfo!B2260), "No Data", [2]MonthlyUserInfo!A2260&amp;"\"&amp;[2]MonthlyUserInfo!B2260)</f>
        <v>No Data</v>
      </c>
      <c r="J2260" s="6" t="str">
        <f t="shared" si="250"/>
        <v>No Data</v>
      </c>
      <c r="K2260" s="6" t="str">
        <f t="shared" si="252"/>
        <v>No Data</v>
      </c>
      <c r="L2260" s="6" t="str">
        <f t="shared" si="253"/>
        <v>No Data</v>
      </c>
      <c r="M2260" s="6" t="str">
        <f t="shared" si="254"/>
        <v>No Data</v>
      </c>
      <c r="N2260" s="7" t="str">
        <f t="shared" si="251"/>
        <v>No Data</v>
      </c>
    </row>
    <row r="2261" spans="1:14" x14ac:dyDescent="0.3">
      <c r="A2261" t="b">
        <f>ISBLANK([1]MonthlyLoginLogout!B2262)</f>
        <v>1</v>
      </c>
      <c r="B2261" t="str">
        <f t="shared" si="248"/>
        <v>No Data</v>
      </c>
      <c r="C2261" t="str">
        <f t="shared" si="249"/>
        <v>No Data</v>
      </c>
      <c r="D2261" t="str">
        <f>IF(A2261=TRUE,"No Data",[1]MonthlyLoginLogout!A2262)</f>
        <v>No Data</v>
      </c>
      <c r="E2261" s="10" t="str">
        <f>IF(A2261=TRUE,"No Data",Table1[[#This Row],[Date and Time Value]])</f>
        <v>No Data</v>
      </c>
      <c r="F2261" s="8" t="str">
        <f>IF(A2262=TRUE, "No Data", [1]MonthlyLoginLogout!B2262)</f>
        <v>No Data</v>
      </c>
      <c r="G2261" s="3" t="str">
        <f>IF(A2261=TRUE,"No Data",[1]MonthlyLoginLogout!C2262)</f>
        <v>No Data</v>
      </c>
      <c r="I2261" s="4" t="str">
        <f>IF(ISBLANK([2]MonthlyUserInfo!B2261), "No Data", [2]MonthlyUserInfo!A2261&amp;"\"&amp;[2]MonthlyUserInfo!B2261)</f>
        <v>No Data</v>
      </c>
      <c r="J2261" s="6" t="str">
        <f t="shared" si="250"/>
        <v>No Data</v>
      </c>
      <c r="K2261" s="6" t="str">
        <f t="shared" si="252"/>
        <v>No Data</v>
      </c>
      <c r="L2261" s="6" t="str">
        <f t="shared" si="253"/>
        <v>No Data</v>
      </c>
      <c r="M2261" s="6" t="str">
        <f t="shared" si="254"/>
        <v>No Data</v>
      </c>
      <c r="N2261" s="7" t="str">
        <f t="shared" si="251"/>
        <v>No Data</v>
      </c>
    </row>
    <row r="2262" spans="1:14" x14ac:dyDescent="0.3">
      <c r="A2262" t="b">
        <f>ISBLANK([1]MonthlyLoginLogout!B2263)</f>
        <v>1</v>
      </c>
      <c r="B2262" t="str">
        <f t="shared" si="248"/>
        <v>No Data</v>
      </c>
      <c r="C2262" t="str">
        <f t="shared" si="249"/>
        <v>No Data</v>
      </c>
      <c r="D2262" t="str">
        <f>IF(A2262=TRUE,"No Data",[1]MonthlyLoginLogout!A2263)</f>
        <v>No Data</v>
      </c>
      <c r="E2262" s="10" t="str">
        <f>IF(A2262=TRUE,"No Data",Table1[[#This Row],[Date and Time Value]])</f>
        <v>No Data</v>
      </c>
      <c r="F2262" s="8" t="str">
        <f>IF(A2263=TRUE, "No Data", [1]MonthlyLoginLogout!B2263)</f>
        <v>No Data</v>
      </c>
      <c r="G2262" s="3" t="str">
        <f>IF(A2262=TRUE,"No Data",[1]MonthlyLoginLogout!C2263)</f>
        <v>No Data</v>
      </c>
      <c r="I2262" s="4" t="str">
        <f>IF(ISBLANK([2]MonthlyUserInfo!B2262), "No Data", [2]MonthlyUserInfo!A2262&amp;"\"&amp;[2]MonthlyUserInfo!B2262)</f>
        <v>No Data</v>
      </c>
      <c r="J2262" s="6" t="str">
        <f t="shared" si="250"/>
        <v>No Data</v>
      </c>
      <c r="K2262" s="6" t="str">
        <f t="shared" si="252"/>
        <v>No Data</v>
      </c>
      <c r="L2262" s="6" t="str">
        <f t="shared" si="253"/>
        <v>No Data</v>
      </c>
      <c r="M2262" s="6" t="str">
        <f t="shared" si="254"/>
        <v>No Data</v>
      </c>
      <c r="N2262" s="7" t="str">
        <f t="shared" si="251"/>
        <v>No Data</v>
      </c>
    </row>
    <row r="2263" spans="1:14" x14ac:dyDescent="0.3">
      <c r="A2263" t="b">
        <f>ISBLANK([1]MonthlyLoginLogout!B2264)</f>
        <v>1</v>
      </c>
      <c r="B2263" t="str">
        <f t="shared" si="248"/>
        <v>No Data</v>
      </c>
      <c r="C2263" t="str">
        <f t="shared" si="249"/>
        <v>No Data</v>
      </c>
      <c r="D2263" t="str">
        <f>IF(A2263=TRUE,"No Data",[1]MonthlyLoginLogout!A2264)</f>
        <v>No Data</v>
      </c>
      <c r="E2263" s="10" t="str">
        <f>IF(A2263=TRUE,"No Data",Table1[[#This Row],[Date and Time Value]])</f>
        <v>No Data</v>
      </c>
      <c r="F2263" s="8" t="str">
        <f>IF(A2264=TRUE, "No Data", [1]MonthlyLoginLogout!B2264)</f>
        <v>No Data</v>
      </c>
      <c r="G2263" s="3" t="str">
        <f>IF(A2263=TRUE,"No Data",[1]MonthlyLoginLogout!C2264)</f>
        <v>No Data</v>
      </c>
      <c r="I2263" s="4" t="str">
        <f>IF(ISBLANK([2]MonthlyUserInfo!B2263), "No Data", [2]MonthlyUserInfo!A2263&amp;"\"&amp;[2]MonthlyUserInfo!B2263)</f>
        <v>No Data</v>
      </c>
      <c r="J2263" s="6" t="str">
        <f t="shared" si="250"/>
        <v>No Data</v>
      </c>
      <c r="K2263" s="6" t="str">
        <f t="shared" si="252"/>
        <v>No Data</v>
      </c>
      <c r="L2263" s="6" t="str">
        <f t="shared" si="253"/>
        <v>No Data</v>
      </c>
      <c r="M2263" s="6" t="str">
        <f t="shared" si="254"/>
        <v>No Data</v>
      </c>
      <c r="N2263" s="7" t="str">
        <f t="shared" si="251"/>
        <v>No Data</v>
      </c>
    </row>
    <row r="2264" spans="1:14" x14ac:dyDescent="0.3">
      <c r="A2264" t="b">
        <f>ISBLANK([1]MonthlyLoginLogout!B2265)</f>
        <v>1</v>
      </c>
      <c r="B2264" t="str">
        <f t="shared" si="248"/>
        <v>No Data</v>
      </c>
      <c r="C2264" t="str">
        <f t="shared" si="249"/>
        <v>No Data</v>
      </c>
      <c r="D2264" t="str">
        <f>IF(A2264=TRUE,"No Data",[1]MonthlyLoginLogout!A2265)</f>
        <v>No Data</v>
      </c>
      <c r="E2264" s="10" t="str">
        <f>IF(A2264=TRUE,"No Data",Table1[[#This Row],[Date and Time Value]])</f>
        <v>No Data</v>
      </c>
      <c r="F2264" s="8" t="str">
        <f>IF(A2265=TRUE, "No Data", [1]MonthlyLoginLogout!B2265)</f>
        <v>No Data</v>
      </c>
      <c r="G2264" s="3" t="str">
        <f>IF(A2264=TRUE,"No Data",[1]MonthlyLoginLogout!C2265)</f>
        <v>No Data</v>
      </c>
      <c r="I2264" s="4" t="str">
        <f>IF(ISBLANK([2]MonthlyUserInfo!B2264), "No Data", [2]MonthlyUserInfo!A2264&amp;"\"&amp;[2]MonthlyUserInfo!B2264)</f>
        <v>No Data</v>
      </c>
      <c r="J2264" s="6" t="str">
        <f t="shared" si="250"/>
        <v>No Data</v>
      </c>
      <c r="K2264" s="6" t="str">
        <f t="shared" si="252"/>
        <v>No Data</v>
      </c>
      <c r="L2264" s="6" t="str">
        <f t="shared" si="253"/>
        <v>No Data</v>
      </c>
      <c r="M2264" s="6" t="str">
        <f t="shared" si="254"/>
        <v>No Data</v>
      </c>
      <c r="N2264" s="7" t="str">
        <f t="shared" si="251"/>
        <v>No Data</v>
      </c>
    </row>
    <row r="2265" spans="1:14" x14ac:dyDescent="0.3">
      <c r="A2265" t="b">
        <f>ISBLANK([1]MonthlyLoginLogout!B2266)</f>
        <v>1</v>
      </c>
      <c r="B2265" t="str">
        <f t="shared" si="248"/>
        <v>No Data</v>
      </c>
      <c r="C2265" t="str">
        <f t="shared" si="249"/>
        <v>No Data</v>
      </c>
      <c r="D2265" t="str">
        <f>IF(A2265=TRUE,"No Data",[1]MonthlyLoginLogout!A2266)</f>
        <v>No Data</v>
      </c>
      <c r="E2265" s="10" t="str">
        <f>IF(A2265=TRUE,"No Data",Table1[[#This Row],[Date and Time Value]])</f>
        <v>No Data</v>
      </c>
      <c r="F2265" s="8" t="str">
        <f>IF(A2266=TRUE, "No Data", [1]MonthlyLoginLogout!B2266)</f>
        <v>No Data</v>
      </c>
      <c r="G2265" s="3" t="str">
        <f>IF(A2265=TRUE,"No Data",[1]MonthlyLoginLogout!C2266)</f>
        <v>No Data</v>
      </c>
      <c r="I2265" s="4" t="str">
        <f>IF(ISBLANK([2]MonthlyUserInfo!B2265), "No Data", [2]MonthlyUserInfo!A2265&amp;"\"&amp;[2]MonthlyUserInfo!B2265)</f>
        <v>No Data</v>
      </c>
      <c r="J2265" s="6" t="str">
        <f t="shared" si="250"/>
        <v>No Data</v>
      </c>
      <c r="K2265" s="6" t="str">
        <f t="shared" si="252"/>
        <v>No Data</v>
      </c>
      <c r="L2265" s="6" t="str">
        <f t="shared" si="253"/>
        <v>No Data</v>
      </c>
      <c r="M2265" s="6" t="str">
        <f t="shared" si="254"/>
        <v>No Data</v>
      </c>
      <c r="N2265" s="7" t="str">
        <f t="shared" si="251"/>
        <v>No Data</v>
      </c>
    </row>
    <row r="2266" spans="1:14" x14ac:dyDescent="0.3">
      <c r="A2266" t="b">
        <f>ISBLANK([1]MonthlyLoginLogout!B2267)</f>
        <v>1</v>
      </c>
      <c r="B2266" t="str">
        <f t="shared" si="248"/>
        <v>No Data</v>
      </c>
      <c r="C2266" t="str">
        <f t="shared" si="249"/>
        <v>No Data</v>
      </c>
      <c r="D2266" t="str">
        <f>IF(A2266=TRUE,"No Data",[1]MonthlyLoginLogout!A2267)</f>
        <v>No Data</v>
      </c>
      <c r="E2266" s="10" t="str">
        <f>IF(A2266=TRUE,"No Data",Table1[[#This Row],[Date and Time Value]])</f>
        <v>No Data</v>
      </c>
      <c r="F2266" s="8" t="str">
        <f>IF(A2267=TRUE, "No Data", [1]MonthlyLoginLogout!B2267)</f>
        <v>No Data</v>
      </c>
      <c r="G2266" s="3" t="str">
        <f>IF(A2266=TRUE,"No Data",[1]MonthlyLoginLogout!C2267)</f>
        <v>No Data</v>
      </c>
      <c r="I2266" s="4" t="str">
        <f>IF(ISBLANK([2]MonthlyUserInfo!B2266), "No Data", [2]MonthlyUserInfo!A2266&amp;"\"&amp;[2]MonthlyUserInfo!B2266)</f>
        <v>No Data</v>
      </c>
      <c r="J2266" s="6" t="str">
        <f t="shared" si="250"/>
        <v>No Data</v>
      </c>
      <c r="K2266" s="6" t="str">
        <f t="shared" si="252"/>
        <v>No Data</v>
      </c>
      <c r="L2266" s="6" t="str">
        <f t="shared" si="253"/>
        <v>No Data</v>
      </c>
      <c r="M2266" s="6" t="str">
        <f t="shared" si="254"/>
        <v>No Data</v>
      </c>
      <c r="N2266" s="7" t="str">
        <f t="shared" si="251"/>
        <v>No Data</v>
      </c>
    </row>
    <row r="2267" spans="1:14" x14ac:dyDescent="0.3">
      <c r="A2267" t="b">
        <f>ISBLANK([1]MonthlyLoginLogout!B2268)</f>
        <v>1</v>
      </c>
      <c r="B2267" t="str">
        <f t="shared" si="248"/>
        <v>No Data</v>
      </c>
      <c r="C2267" t="str">
        <f t="shared" si="249"/>
        <v>No Data</v>
      </c>
      <c r="D2267" t="str">
        <f>IF(A2267=TRUE,"No Data",[1]MonthlyLoginLogout!A2268)</f>
        <v>No Data</v>
      </c>
      <c r="E2267" s="10" t="str">
        <f>IF(A2267=TRUE,"No Data",Table1[[#This Row],[Date and Time Value]])</f>
        <v>No Data</v>
      </c>
      <c r="F2267" s="8" t="str">
        <f>IF(A2268=TRUE, "No Data", [1]MonthlyLoginLogout!B2268)</f>
        <v>No Data</v>
      </c>
      <c r="G2267" s="3" t="str">
        <f>IF(A2267=TRUE,"No Data",[1]MonthlyLoginLogout!C2268)</f>
        <v>No Data</v>
      </c>
      <c r="I2267" s="4" t="str">
        <f>IF(ISBLANK([2]MonthlyUserInfo!B2267), "No Data", [2]MonthlyUserInfo!A2267&amp;"\"&amp;[2]MonthlyUserInfo!B2267)</f>
        <v>No Data</v>
      </c>
      <c r="J2267" s="6" t="str">
        <f t="shared" si="250"/>
        <v>No Data</v>
      </c>
      <c r="K2267" s="6" t="str">
        <f t="shared" si="252"/>
        <v>No Data</v>
      </c>
      <c r="L2267" s="6" t="str">
        <f t="shared" si="253"/>
        <v>No Data</v>
      </c>
      <c r="M2267" s="6" t="str">
        <f t="shared" si="254"/>
        <v>No Data</v>
      </c>
      <c r="N2267" s="7" t="str">
        <f t="shared" si="251"/>
        <v>No Data</v>
      </c>
    </row>
    <row r="2268" spans="1:14" x14ac:dyDescent="0.3">
      <c r="A2268" t="b">
        <f>ISBLANK([1]MonthlyLoginLogout!B2269)</f>
        <v>1</v>
      </c>
      <c r="B2268" t="str">
        <f t="shared" si="248"/>
        <v>No Data</v>
      </c>
      <c r="C2268" t="str">
        <f t="shared" si="249"/>
        <v>No Data</v>
      </c>
      <c r="D2268" t="str">
        <f>IF(A2268=TRUE,"No Data",[1]MonthlyLoginLogout!A2269)</f>
        <v>No Data</v>
      </c>
      <c r="E2268" s="10" t="str">
        <f>IF(A2268=TRUE,"No Data",Table1[[#This Row],[Date and Time Value]])</f>
        <v>No Data</v>
      </c>
      <c r="F2268" s="8" t="str">
        <f>IF(A2269=TRUE, "No Data", [1]MonthlyLoginLogout!B2269)</f>
        <v>No Data</v>
      </c>
      <c r="G2268" s="3" t="str">
        <f>IF(A2268=TRUE,"No Data",[1]MonthlyLoginLogout!C2269)</f>
        <v>No Data</v>
      </c>
      <c r="I2268" s="4" t="str">
        <f>IF(ISBLANK([2]MonthlyUserInfo!B2268), "No Data", [2]MonthlyUserInfo!A2268&amp;"\"&amp;[2]MonthlyUserInfo!B2268)</f>
        <v>No Data</v>
      </c>
      <c r="J2268" s="6" t="str">
        <f t="shared" si="250"/>
        <v>No Data</v>
      </c>
      <c r="K2268" s="6" t="str">
        <f t="shared" si="252"/>
        <v>No Data</v>
      </c>
      <c r="L2268" s="6" t="str">
        <f t="shared" si="253"/>
        <v>No Data</v>
      </c>
      <c r="M2268" s="6" t="str">
        <f t="shared" si="254"/>
        <v>No Data</v>
      </c>
      <c r="N2268" s="7" t="str">
        <f t="shared" si="251"/>
        <v>No Data</v>
      </c>
    </row>
    <row r="2269" spans="1:14" x14ac:dyDescent="0.3">
      <c r="A2269" t="b">
        <f>ISBLANK([1]MonthlyLoginLogout!B2270)</f>
        <v>1</v>
      </c>
      <c r="B2269" t="str">
        <f t="shared" si="248"/>
        <v>No Data</v>
      </c>
      <c r="C2269" t="str">
        <f t="shared" si="249"/>
        <v>No Data</v>
      </c>
      <c r="D2269" t="str">
        <f>IF(A2269=TRUE,"No Data",[1]MonthlyLoginLogout!A2270)</f>
        <v>No Data</v>
      </c>
      <c r="E2269" s="10" t="str">
        <f>IF(A2269=TRUE,"No Data",Table1[[#This Row],[Date and Time Value]])</f>
        <v>No Data</v>
      </c>
      <c r="F2269" s="8" t="str">
        <f>IF(A2270=TRUE, "No Data", [1]MonthlyLoginLogout!B2270)</f>
        <v>No Data</v>
      </c>
      <c r="G2269" s="3" t="str">
        <f>IF(A2269=TRUE,"No Data",[1]MonthlyLoginLogout!C2270)</f>
        <v>No Data</v>
      </c>
      <c r="I2269" s="4" t="str">
        <f>IF(ISBLANK([2]MonthlyUserInfo!B2269), "No Data", [2]MonthlyUserInfo!A2269&amp;"\"&amp;[2]MonthlyUserInfo!B2269)</f>
        <v>No Data</v>
      </c>
      <c r="J2269" s="6" t="str">
        <f t="shared" si="250"/>
        <v>No Data</v>
      </c>
      <c r="K2269" s="6" t="str">
        <f t="shared" si="252"/>
        <v>No Data</v>
      </c>
      <c r="L2269" s="6" t="str">
        <f t="shared" si="253"/>
        <v>No Data</v>
      </c>
      <c r="M2269" s="6" t="str">
        <f t="shared" si="254"/>
        <v>No Data</v>
      </c>
      <c r="N2269" s="7" t="str">
        <f t="shared" si="251"/>
        <v>No Data</v>
      </c>
    </row>
    <row r="2270" spans="1:14" x14ac:dyDescent="0.3">
      <c r="A2270" t="b">
        <f>ISBLANK([1]MonthlyLoginLogout!B2271)</f>
        <v>1</v>
      </c>
      <c r="B2270" t="str">
        <f t="shared" si="248"/>
        <v>No Data</v>
      </c>
      <c r="C2270" t="str">
        <f t="shared" si="249"/>
        <v>No Data</v>
      </c>
      <c r="D2270" t="str">
        <f>IF(A2270=TRUE,"No Data",[1]MonthlyLoginLogout!A2271)</f>
        <v>No Data</v>
      </c>
      <c r="E2270" s="10" t="str">
        <f>IF(A2270=TRUE,"No Data",Table1[[#This Row],[Date and Time Value]])</f>
        <v>No Data</v>
      </c>
      <c r="F2270" s="8" t="str">
        <f>IF(A2271=TRUE, "No Data", [1]MonthlyLoginLogout!B2271)</f>
        <v>No Data</v>
      </c>
      <c r="G2270" s="3" t="str">
        <f>IF(A2270=TRUE,"No Data",[1]MonthlyLoginLogout!C2271)</f>
        <v>No Data</v>
      </c>
      <c r="I2270" s="4" t="str">
        <f>IF(ISBLANK([2]MonthlyUserInfo!B2270), "No Data", [2]MonthlyUserInfo!A2270&amp;"\"&amp;[2]MonthlyUserInfo!B2270)</f>
        <v>No Data</v>
      </c>
      <c r="J2270" s="6" t="str">
        <f t="shared" si="250"/>
        <v>No Data</v>
      </c>
      <c r="K2270" s="6" t="str">
        <f t="shared" si="252"/>
        <v>No Data</v>
      </c>
      <c r="L2270" s="6" t="str">
        <f t="shared" si="253"/>
        <v>No Data</v>
      </c>
      <c r="M2270" s="6" t="str">
        <f t="shared" si="254"/>
        <v>No Data</v>
      </c>
      <c r="N2270" s="7" t="str">
        <f t="shared" si="251"/>
        <v>No Data</v>
      </c>
    </row>
    <row r="2271" spans="1:14" x14ac:dyDescent="0.3">
      <c r="A2271" t="b">
        <f>ISBLANK([1]MonthlyLoginLogout!B2272)</f>
        <v>1</v>
      </c>
      <c r="B2271" t="str">
        <f t="shared" si="248"/>
        <v>No Data</v>
      </c>
      <c r="C2271" t="str">
        <f t="shared" si="249"/>
        <v>No Data</v>
      </c>
      <c r="D2271" t="str">
        <f>IF(A2271=TRUE,"No Data",[1]MonthlyLoginLogout!A2272)</f>
        <v>No Data</v>
      </c>
      <c r="E2271" s="10" t="str">
        <f>IF(A2271=TRUE,"No Data",Table1[[#This Row],[Date and Time Value]])</f>
        <v>No Data</v>
      </c>
      <c r="F2271" s="8" t="str">
        <f>IF(A2272=TRUE, "No Data", [1]MonthlyLoginLogout!B2272)</f>
        <v>No Data</v>
      </c>
      <c r="G2271" s="3" t="str">
        <f>IF(A2271=TRUE,"No Data",[1]MonthlyLoginLogout!C2272)</f>
        <v>No Data</v>
      </c>
      <c r="I2271" s="4" t="str">
        <f>IF(ISBLANK([2]MonthlyUserInfo!B2271), "No Data", [2]MonthlyUserInfo!A2271&amp;"\"&amp;[2]MonthlyUserInfo!B2271)</f>
        <v>No Data</v>
      </c>
      <c r="J2271" s="6" t="str">
        <f t="shared" si="250"/>
        <v>No Data</v>
      </c>
      <c r="K2271" s="6" t="str">
        <f t="shared" si="252"/>
        <v>No Data</v>
      </c>
      <c r="L2271" s="6" t="str">
        <f t="shared" si="253"/>
        <v>No Data</v>
      </c>
      <c r="M2271" s="6" t="str">
        <f t="shared" si="254"/>
        <v>No Data</v>
      </c>
      <c r="N2271" s="7" t="str">
        <f t="shared" si="251"/>
        <v>No Data</v>
      </c>
    </row>
    <row r="2272" spans="1:14" x14ac:dyDescent="0.3">
      <c r="A2272" t="b">
        <f>ISBLANK([1]MonthlyLoginLogout!B2273)</f>
        <v>1</v>
      </c>
      <c r="B2272" t="str">
        <f t="shared" si="248"/>
        <v>No Data</v>
      </c>
      <c r="C2272" t="str">
        <f t="shared" si="249"/>
        <v>No Data</v>
      </c>
      <c r="D2272" t="str">
        <f>IF(A2272=TRUE,"No Data",[1]MonthlyLoginLogout!A2273)</f>
        <v>No Data</v>
      </c>
      <c r="E2272" s="10" t="str">
        <f>IF(A2272=TRUE,"No Data",Table1[[#This Row],[Date and Time Value]])</f>
        <v>No Data</v>
      </c>
      <c r="F2272" s="8" t="str">
        <f>IF(A2273=TRUE, "No Data", [1]MonthlyLoginLogout!B2273)</f>
        <v>No Data</v>
      </c>
      <c r="G2272" s="3" t="str">
        <f>IF(A2272=TRUE,"No Data",[1]MonthlyLoginLogout!C2273)</f>
        <v>No Data</v>
      </c>
      <c r="I2272" s="4" t="str">
        <f>IF(ISBLANK([2]MonthlyUserInfo!B2272), "No Data", [2]MonthlyUserInfo!A2272&amp;"\"&amp;[2]MonthlyUserInfo!B2272)</f>
        <v>No Data</v>
      </c>
      <c r="J2272" s="6" t="str">
        <f t="shared" si="250"/>
        <v>No Data</v>
      </c>
      <c r="K2272" s="6" t="str">
        <f t="shared" si="252"/>
        <v>No Data</v>
      </c>
      <c r="L2272" s="6" t="str">
        <f t="shared" si="253"/>
        <v>No Data</v>
      </c>
      <c r="M2272" s="6" t="str">
        <f t="shared" si="254"/>
        <v>No Data</v>
      </c>
      <c r="N2272" s="7" t="str">
        <f t="shared" si="251"/>
        <v>No Data</v>
      </c>
    </row>
    <row r="2273" spans="1:14" x14ac:dyDescent="0.3">
      <c r="A2273" t="b">
        <f>ISBLANK([1]MonthlyLoginLogout!B2274)</f>
        <v>1</v>
      </c>
      <c r="B2273" t="str">
        <f t="shared" si="248"/>
        <v>No Data</v>
      </c>
      <c r="C2273" t="str">
        <f t="shared" si="249"/>
        <v>No Data</v>
      </c>
      <c r="D2273" t="str">
        <f>IF(A2273=TRUE,"No Data",[1]MonthlyLoginLogout!A2274)</f>
        <v>No Data</v>
      </c>
      <c r="E2273" s="10" t="str">
        <f>IF(A2273=TRUE,"No Data",Table1[[#This Row],[Date and Time Value]])</f>
        <v>No Data</v>
      </c>
      <c r="F2273" s="8" t="str">
        <f>IF(A2274=TRUE, "No Data", [1]MonthlyLoginLogout!B2274)</f>
        <v>No Data</v>
      </c>
      <c r="G2273" s="3" t="str">
        <f>IF(A2273=TRUE,"No Data",[1]MonthlyLoginLogout!C2274)</f>
        <v>No Data</v>
      </c>
      <c r="I2273" s="4" t="str">
        <f>IF(ISBLANK([2]MonthlyUserInfo!B2273), "No Data", [2]MonthlyUserInfo!A2273&amp;"\"&amp;[2]MonthlyUserInfo!B2273)</f>
        <v>No Data</v>
      </c>
      <c r="J2273" s="6" t="str">
        <f t="shared" si="250"/>
        <v>No Data</v>
      </c>
      <c r="K2273" s="6" t="str">
        <f t="shared" si="252"/>
        <v>No Data</v>
      </c>
      <c r="L2273" s="6" t="str">
        <f t="shared" si="253"/>
        <v>No Data</v>
      </c>
      <c r="M2273" s="6" t="str">
        <f t="shared" si="254"/>
        <v>No Data</v>
      </c>
      <c r="N2273" s="7" t="str">
        <f t="shared" si="251"/>
        <v>No Data</v>
      </c>
    </row>
    <row r="2274" spans="1:14" x14ac:dyDescent="0.3">
      <c r="A2274" t="b">
        <f>ISBLANK([1]MonthlyLoginLogout!B2275)</f>
        <v>1</v>
      </c>
      <c r="B2274" t="str">
        <f t="shared" si="248"/>
        <v>No Data</v>
      </c>
      <c r="C2274" t="str">
        <f t="shared" si="249"/>
        <v>No Data</v>
      </c>
      <c r="D2274" t="str">
        <f>IF(A2274=TRUE,"No Data",[1]MonthlyLoginLogout!A2275)</f>
        <v>No Data</v>
      </c>
      <c r="E2274" s="10" t="str">
        <f>IF(A2274=TRUE,"No Data",Table1[[#This Row],[Date and Time Value]])</f>
        <v>No Data</v>
      </c>
      <c r="F2274" s="8" t="str">
        <f>IF(A2275=TRUE, "No Data", [1]MonthlyLoginLogout!B2275)</f>
        <v>No Data</v>
      </c>
      <c r="G2274" s="3" t="str">
        <f>IF(A2274=TRUE,"No Data",[1]MonthlyLoginLogout!C2275)</f>
        <v>No Data</v>
      </c>
      <c r="I2274" s="4" t="str">
        <f>IF(ISBLANK([2]MonthlyUserInfo!B2274), "No Data", [2]MonthlyUserInfo!A2274&amp;"\"&amp;[2]MonthlyUserInfo!B2274)</f>
        <v>No Data</v>
      </c>
      <c r="J2274" s="6" t="str">
        <f t="shared" si="250"/>
        <v>No Data</v>
      </c>
      <c r="K2274" s="6" t="str">
        <f t="shared" si="252"/>
        <v>No Data</v>
      </c>
      <c r="L2274" s="6" t="str">
        <f t="shared" si="253"/>
        <v>No Data</v>
      </c>
      <c r="M2274" s="6" t="str">
        <f t="shared" si="254"/>
        <v>No Data</v>
      </c>
      <c r="N2274" s="7" t="str">
        <f t="shared" si="251"/>
        <v>No Data</v>
      </c>
    </row>
    <row r="2275" spans="1:14" x14ac:dyDescent="0.3">
      <c r="A2275" t="b">
        <f>ISBLANK([1]MonthlyLoginLogout!B2276)</f>
        <v>1</v>
      </c>
      <c r="B2275" t="str">
        <f t="shared" si="248"/>
        <v>No Data</v>
      </c>
      <c r="C2275" t="str">
        <f t="shared" si="249"/>
        <v>No Data</v>
      </c>
      <c r="D2275" t="str">
        <f>IF(A2275=TRUE,"No Data",[1]MonthlyLoginLogout!A2276)</f>
        <v>No Data</v>
      </c>
      <c r="E2275" s="10" t="str">
        <f>IF(A2275=TRUE,"No Data",Table1[[#This Row],[Date and Time Value]])</f>
        <v>No Data</v>
      </c>
      <c r="F2275" s="8" t="str">
        <f>IF(A2276=TRUE, "No Data", [1]MonthlyLoginLogout!B2276)</f>
        <v>No Data</v>
      </c>
      <c r="G2275" s="3" t="str">
        <f>IF(A2275=TRUE,"No Data",[1]MonthlyLoginLogout!C2276)</f>
        <v>No Data</v>
      </c>
      <c r="I2275" s="4" t="str">
        <f>IF(ISBLANK([2]MonthlyUserInfo!B2275), "No Data", [2]MonthlyUserInfo!A2275&amp;"\"&amp;[2]MonthlyUserInfo!B2275)</f>
        <v>No Data</v>
      </c>
      <c r="J2275" s="6" t="str">
        <f t="shared" si="250"/>
        <v>No Data</v>
      </c>
      <c r="K2275" s="6" t="str">
        <f t="shared" si="252"/>
        <v>No Data</v>
      </c>
      <c r="L2275" s="6" t="str">
        <f t="shared" si="253"/>
        <v>No Data</v>
      </c>
      <c r="M2275" s="6" t="str">
        <f t="shared" si="254"/>
        <v>No Data</v>
      </c>
      <c r="N2275" s="7" t="str">
        <f t="shared" si="251"/>
        <v>No Data</v>
      </c>
    </row>
    <row r="2276" spans="1:14" x14ac:dyDescent="0.3">
      <c r="A2276" t="b">
        <f>ISBLANK([1]MonthlyLoginLogout!B2277)</f>
        <v>1</v>
      </c>
      <c r="B2276" t="str">
        <f t="shared" si="248"/>
        <v>No Data</v>
      </c>
      <c r="C2276" t="str">
        <f t="shared" si="249"/>
        <v>No Data</v>
      </c>
      <c r="D2276" t="str">
        <f>IF(A2276=TRUE,"No Data",[1]MonthlyLoginLogout!A2277)</f>
        <v>No Data</v>
      </c>
      <c r="E2276" s="10" t="str">
        <f>IF(A2276=TRUE,"No Data",Table1[[#This Row],[Date and Time Value]])</f>
        <v>No Data</v>
      </c>
      <c r="F2276" s="8" t="str">
        <f>IF(A2277=TRUE, "No Data", [1]MonthlyLoginLogout!B2277)</f>
        <v>No Data</v>
      </c>
      <c r="G2276" s="3" t="str">
        <f>IF(A2276=TRUE,"No Data",[1]MonthlyLoginLogout!C2277)</f>
        <v>No Data</v>
      </c>
      <c r="I2276" s="4" t="str">
        <f>IF(ISBLANK([2]MonthlyUserInfo!B2276), "No Data", [2]MonthlyUserInfo!A2276&amp;"\"&amp;[2]MonthlyUserInfo!B2276)</f>
        <v>No Data</v>
      </c>
      <c r="J2276" s="6" t="str">
        <f t="shared" si="250"/>
        <v>No Data</v>
      </c>
      <c r="K2276" s="6" t="str">
        <f t="shared" si="252"/>
        <v>No Data</v>
      </c>
      <c r="L2276" s="6" t="str">
        <f t="shared" si="253"/>
        <v>No Data</v>
      </c>
      <c r="M2276" s="6" t="str">
        <f t="shared" si="254"/>
        <v>No Data</v>
      </c>
      <c r="N2276" s="7" t="str">
        <f t="shared" si="251"/>
        <v>No Data</v>
      </c>
    </row>
    <row r="2277" spans="1:14" x14ac:dyDescent="0.3">
      <c r="A2277" t="b">
        <f>ISBLANK([1]MonthlyLoginLogout!B2278)</f>
        <v>1</v>
      </c>
      <c r="B2277" t="str">
        <f t="shared" si="248"/>
        <v>No Data</v>
      </c>
      <c r="C2277" t="str">
        <f t="shared" si="249"/>
        <v>No Data</v>
      </c>
      <c r="D2277" t="str">
        <f>IF(A2277=TRUE,"No Data",[1]MonthlyLoginLogout!A2278)</f>
        <v>No Data</v>
      </c>
      <c r="E2277" s="10" t="str">
        <f>IF(A2277=TRUE,"No Data",Table1[[#This Row],[Date and Time Value]])</f>
        <v>No Data</v>
      </c>
      <c r="F2277" s="8" t="str">
        <f>IF(A2278=TRUE, "No Data", [1]MonthlyLoginLogout!B2278)</f>
        <v>No Data</v>
      </c>
      <c r="G2277" s="3" t="str">
        <f>IF(A2277=TRUE,"No Data",[1]MonthlyLoginLogout!C2278)</f>
        <v>No Data</v>
      </c>
      <c r="I2277" s="4" t="str">
        <f>IF(ISBLANK([2]MonthlyUserInfo!B2277), "No Data", [2]MonthlyUserInfo!A2277&amp;"\"&amp;[2]MonthlyUserInfo!B2277)</f>
        <v>No Data</v>
      </c>
      <c r="J2277" s="6" t="str">
        <f t="shared" si="250"/>
        <v>No Data</v>
      </c>
      <c r="K2277" s="6" t="str">
        <f t="shared" si="252"/>
        <v>No Data</v>
      </c>
      <c r="L2277" s="6" t="str">
        <f t="shared" si="253"/>
        <v>No Data</v>
      </c>
      <c r="M2277" s="6" t="str">
        <f t="shared" si="254"/>
        <v>No Data</v>
      </c>
      <c r="N2277" s="7" t="str">
        <f t="shared" si="251"/>
        <v>No Data</v>
      </c>
    </row>
    <row r="2278" spans="1:14" x14ac:dyDescent="0.3">
      <c r="A2278" t="b">
        <f>ISBLANK([1]MonthlyLoginLogout!B2279)</f>
        <v>1</v>
      </c>
      <c r="B2278" t="str">
        <f t="shared" si="248"/>
        <v>No Data</v>
      </c>
      <c r="C2278" t="str">
        <f t="shared" si="249"/>
        <v>No Data</v>
      </c>
      <c r="D2278" t="str">
        <f>IF(A2278=TRUE,"No Data",[1]MonthlyLoginLogout!A2279)</f>
        <v>No Data</v>
      </c>
      <c r="E2278" s="10" t="str">
        <f>IF(A2278=TRUE,"No Data",Table1[[#This Row],[Date and Time Value]])</f>
        <v>No Data</v>
      </c>
      <c r="F2278" s="8" t="str">
        <f>IF(A2279=TRUE, "No Data", [1]MonthlyLoginLogout!B2279)</f>
        <v>No Data</v>
      </c>
      <c r="G2278" s="3" t="str">
        <f>IF(A2278=TRUE,"No Data",[1]MonthlyLoginLogout!C2279)</f>
        <v>No Data</v>
      </c>
      <c r="I2278" s="4" t="str">
        <f>IF(ISBLANK([2]MonthlyUserInfo!B2278), "No Data", [2]MonthlyUserInfo!A2278&amp;"\"&amp;[2]MonthlyUserInfo!B2278)</f>
        <v>No Data</v>
      </c>
      <c r="J2278" s="6" t="str">
        <f t="shared" si="250"/>
        <v>No Data</v>
      </c>
      <c r="K2278" s="6" t="str">
        <f t="shared" si="252"/>
        <v>No Data</v>
      </c>
      <c r="L2278" s="6" t="str">
        <f t="shared" si="253"/>
        <v>No Data</v>
      </c>
      <c r="M2278" s="6" t="str">
        <f t="shared" si="254"/>
        <v>No Data</v>
      </c>
      <c r="N2278" s="7" t="str">
        <f t="shared" si="251"/>
        <v>No Data</v>
      </c>
    </row>
    <row r="2279" spans="1:14" x14ac:dyDescent="0.3">
      <c r="A2279" t="b">
        <f>ISBLANK([1]MonthlyLoginLogout!B2280)</f>
        <v>1</v>
      </c>
      <c r="B2279" t="str">
        <f t="shared" si="248"/>
        <v>No Data</v>
      </c>
      <c r="C2279" t="str">
        <f t="shared" si="249"/>
        <v>No Data</v>
      </c>
      <c r="D2279" t="str">
        <f>IF(A2279=TRUE,"No Data",[1]MonthlyLoginLogout!A2280)</f>
        <v>No Data</v>
      </c>
      <c r="E2279" s="10" t="str">
        <f>IF(A2279=TRUE,"No Data",Table1[[#This Row],[Date and Time Value]])</f>
        <v>No Data</v>
      </c>
      <c r="F2279" s="8" t="str">
        <f>IF(A2280=TRUE, "No Data", [1]MonthlyLoginLogout!B2280)</f>
        <v>No Data</v>
      </c>
      <c r="G2279" s="3" t="str">
        <f>IF(A2279=TRUE,"No Data",[1]MonthlyLoginLogout!C2280)</f>
        <v>No Data</v>
      </c>
      <c r="I2279" s="4" t="str">
        <f>IF(ISBLANK([2]MonthlyUserInfo!B2279), "No Data", [2]MonthlyUserInfo!A2279&amp;"\"&amp;[2]MonthlyUserInfo!B2279)</f>
        <v>No Data</v>
      </c>
      <c r="J2279" s="6" t="str">
        <f t="shared" si="250"/>
        <v>No Data</v>
      </c>
      <c r="K2279" s="6" t="str">
        <f t="shared" si="252"/>
        <v>No Data</v>
      </c>
      <c r="L2279" s="6" t="str">
        <f t="shared" si="253"/>
        <v>No Data</v>
      </c>
      <c r="M2279" s="6" t="str">
        <f t="shared" si="254"/>
        <v>No Data</v>
      </c>
      <c r="N2279" s="7" t="str">
        <f t="shared" si="251"/>
        <v>No Data</v>
      </c>
    </row>
    <row r="2280" spans="1:14" x14ac:dyDescent="0.3">
      <c r="A2280" t="b">
        <f>ISBLANK([1]MonthlyLoginLogout!B2281)</f>
        <v>1</v>
      </c>
      <c r="B2280" t="str">
        <f t="shared" si="248"/>
        <v>No Data</v>
      </c>
      <c r="C2280" t="str">
        <f t="shared" si="249"/>
        <v>No Data</v>
      </c>
      <c r="D2280" t="str">
        <f>IF(A2280=TRUE,"No Data",[1]MonthlyLoginLogout!A2281)</f>
        <v>No Data</v>
      </c>
      <c r="E2280" s="10" t="str">
        <f>IF(A2280=TRUE,"No Data",Table1[[#This Row],[Date and Time Value]])</f>
        <v>No Data</v>
      </c>
      <c r="F2280" s="8" t="str">
        <f>IF(A2281=TRUE, "No Data", [1]MonthlyLoginLogout!B2281)</f>
        <v>No Data</v>
      </c>
      <c r="G2280" s="3" t="str">
        <f>IF(A2280=TRUE,"No Data",[1]MonthlyLoginLogout!C2281)</f>
        <v>No Data</v>
      </c>
      <c r="I2280" s="4" t="str">
        <f>IF(ISBLANK([2]MonthlyUserInfo!B2280), "No Data", [2]MonthlyUserInfo!A2280&amp;"\"&amp;[2]MonthlyUserInfo!B2280)</f>
        <v>No Data</v>
      </c>
      <c r="J2280" s="6" t="str">
        <f t="shared" si="250"/>
        <v>No Data</v>
      </c>
      <c r="K2280" s="6" t="str">
        <f t="shared" si="252"/>
        <v>No Data</v>
      </c>
      <c r="L2280" s="6" t="str">
        <f t="shared" si="253"/>
        <v>No Data</v>
      </c>
      <c r="M2280" s="6" t="str">
        <f t="shared" si="254"/>
        <v>No Data</v>
      </c>
      <c r="N2280" s="7" t="str">
        <f t="shared" si="251"/>
        <v>No Data</v>
      </c>
    </row>
    <row r="2281" spans="1:14" x14ac:dyDescent="0.3">
      <c r="A2281" t="b">
        <f>ISBLANK([1]MonthlyLoginLogout!B2282)</f>
        <v>1</v>
      </c>
      <c r="B2281" t="str">
        <f t="shared" si="248"/>
        <v>No Data</v>
      </c>
      <c r="C2281" t="str">
        <f t="shared" si="249"/>
        <v>No Data</v>
      </c>
      <c r="D2281" t="str">
        <f>IF(A2281=TRUE,"No Data",[1]MonthlyLoginLogout!A2282)</f>
        <v>No Data</v>
      </c>
      <c r="E2281" s="10" t="str">
        <f>IF(A2281=TRUE,"No Data",Table1[[#This Row],[Date and Time Value]])</f>
        <v>No Data</v>
      </c>
      <c r="F2281" s="8" t="str">
        <f>IF(A2282=TRUE, "No Data", [1]MonthlyLoginLogout!B2282)</f>
        <v>No Data</v>
      </c>
      <c r="G2281" s="3" t="str">
        <f>IF(A2281=TRUE,"No Data",[1]MonthlyLoginLogout!C2282)</f>
        <v>No Data</v>
      </c>
      <c r="I2281" s="4" t="str">
        <f>IF(ISBLANK([2]MonthlyUserInfo!B2281), "No Data", [2]MonthlyUserInfo!A2281&amp;"\"&amp;[2]MonthlyUserInfo!B2281)</f>
        <v>No Data</v>
      </c>
      <c r="J2281" s="6" t="str">
        <f t="shared" si="250"/>
        <v>No Data</v>
      </c>
      <c r="K2281" s="6" t="str">
        <f t="shared" si="252"/>
        <v>No Data</v>
      </c>
      <c r="L2281" s="6" t="str">
        <f t="shared" si="253"/>
        <v>No Data</v>
      </c>
      <c r="M2281" s="6" t="str">
        <f t="shared" si="254"/>
        <v>No Data</v>
      </c>
      <c r="N2281" s="7" t="str">
        <f t="shared" si="251"/>
        <v>No Data</v>
      </c>
    </row>
    <row r="2282" spans="1:14" x14ac:dyDescent="0.3">
      <c r="A2282" t="b">
        <f>ISBLANK([1]MonthlyLoginLogout!B2283)</f>
        <v>1</v>
      </c>
      <c r="B2282" t="str">
        <f t="shared" si="248"/>
        <v>No Data</v>
      </c>
      <c r="C2282" t="str">
        <f t="shared" si="249"/>
        <v>No Data</v>
      </c>
      <c r="D2282" t="str">
        <f>IF(A2282=TRUE,"No Data",[1]MonthlyLoginLogout!A2283)</f>
        <v>No Data</v>
      </c>
      <c r="E2282" s="10" t="str">
        <f>IF(A2282=TRUE,"No Data",Table1[[#This Row],[Date and Time Value]])</f>
        <v>No Data</v>
      </c>
      <c r="F2282" s="8" t="str">
        <f>IF(A2283=TRUE, "No Data", [1]MonthlyLoginLogout!B2283)</f>
        <v>No Data</v>
      </c>
      <c r="G2282" s="3" t="str">
        <f>IF(A2282=TRUE,"No Data",[1]MonthlyLoginLogout!C2283)</f>
        <v>No Data</v>
      </c>
      <c r="I2282" s="4" t="str">
        <f>IF(ISBLANK([2]MonthlyUserInfo!B2282), "No Data", [2]MonthlyUserInfo!A2282&amp;"\"&amp;[2]MonthlyUserInfo!B2282)</f>
        <v>No Data</v>
      </c>
      <c r="J2282" s="6" t="str">
        <f t="shared" si="250"/>
        <v>No Data</v>
      </c>
      <c r="K2282" s="6" t="str">
        <f t="shared" si="252"/>
        <v>No Data</v>
      </c>
      <c r="L2282" s="6" t="str">
        <f t="shared" si="253"/>
        <v>No Data</v>
      </c>
      <c r="M2282" s="6" t="str">
        <f t="shared" si="254"/>
        <v>No Data</v>
      </c>
      <c r="N2282" s="7" t="str">
        <f t="shared" si="251"/>
        <v>No Data</v>
      </c>
    </row>
    <row r="2283" spans="1:14" x14ac:dyDescent="0.3">
      <c r="A2283" t="b">
        <f>ISBLANK([1]MonthlyLoginLogout!B2284)</f>
        <v>1</v>
      </c>
      <c r="B2283" t="str">
        <f t="shared" si="248"/>
        <v>No Data</v>
      </c>
      <c r="C2283" t="str">
        <f t="shared" si="249"/>
        <v>No Data</v>
      </c>
      <c r="D2283" t="str">
        <f>IF(A2283=TRUE,"No Data",[1]MonthlyLoginLogout!A2284)</f>
        <v>No Data</v>
      </c>
      <c r="E2283" s="10" t="str">
        <f>IF(A2283=TRUE,"No Data",Table1[[#This Row],[Date and Time Value]])</f>
        <v>No Data</v>
      </c>
      <c r="F2283" s="8" t="str">
        <f>IF(A2284=TRUE, "No Data", [1]MonthlyLoginLogout!B2284)</f>
        <v>No Data</v>
      </c>
      <c r="G2283" s="3" t="str">
        <f>IF(A2283=TRUE,"No Data",[1]MonthlyLoginLogout!C2284)</f>
        <v>No Data</v>
      </c>
      <c r="I2283" s="4" t="str">
        <f>IF(ISBLANK([2]MonthlyUserInfo!B2283), "No Data", [2]MonthlyUserInfo!A2283&amp;"\"&amp;[2]MonthlyUserInfo!B2283)</f>
        <v>No Data</v>
      </c>
      <c r="J2283" s="6" t="str">
        <f t="shared" si="250"/>
        <v>No Data</v>
      </c>
      <c r="K2283" s="6" t="str">
        <f t="shared" si="252"/>
        <v>No Data</v>
      </c>
      <c r="L2283" s="6" t="str">
        <f t="shared" si="253"/>
        <v>No Data</v>
      </c>
      <c r="M2283" s="6" t="str">
        <f t="shared" si="254"/>
        <v>No Data</v>
      </c>
      <c r="N2283" s="7" t="str">
        <f t="shared" si="251"/>
        <v>No Data</v>
      </c>
    </row>
    <row r="2284" spans="1:14" x14ac:dyDescent="0.3">
      <c r="A2284" t="b">
        <f>ISBLANK([1]MonthlyLoginLogout!B2285)</f>
        <v>1</v>
      </c>
      <c r="B2284" t="str">
        <f t="shared" si="248"/>
        <v>No Data</v>
      </c>
      <c r="C2284" t="str">
        <f t="shared" si="249"/>
        <v>No Data</v>
      </c>
      <c r="D2284" t="str">
        <f>IF(A2284=TRUE,"No Data",[1]MonthlyLoginLogout!A2285)</f>
        <v>No Data</v>
      </c>
      <c r="E2284" s="10" t="str">
        <f>IF(A2284=TRUE,"No Data",Table1[[#This Row],[Date and Time Value]])</f>
        <v>No Data</v>
      </c>
      <c r="F2284" s="8" t="str">
        <f>IF(A2285=TRUE, "No Data", [1]MonthlyLoginLogout!B2285)</f>
        <v>No Data</v>
      </c>
      <c r="G2284" s="3" t="str">
        <f>IF(A2284=TRUE,"No Data",[1]MonthlyLoginLogout!C2285)</f>
        <v>No Data</v>
      </c>
      <c r="I2284" s="4" t="str">
        <f>IF(ISBLANK([2]MonthlyUserInfo!B2284), "No Data", [2]MonthlyUserInfo!A2284&amp;"\"&amp;[2]MonthlyUserInfo!B2284)</f>
        <v>No Data</v>
      </c>
      <c r="J2284" s="6" t="str">
        <f t="shared" si="250"/>
        <v>No Data</v>
      </c>
      <c r="K2284" s="6" t="str">
        <f t="shared" si="252"/>
        <v>No Data</v>
      </c>
      <c r="L2284" s="6" t="str">
        <f t="shared" si="253"/>
        <v>No Data</v>
      </c>
      <c r="M2284" s="6" t="str">
        <f t="shared" si="254"/>
        <v>No Data</v>
      </c>
      <c r="N2284" s="7" t="str">
        <f t="shared" si="251"/>
        <v>No Data</v>
      </c>
    </row>
    <row r="2285" spans="1:14" x14ac:dyDescent="0.3">
      <c r="A2285" t="b">
        <f>ISBLANK([1]MonthlyLoginLogout!B2286)</f>
        <v>1</v>
      </c>
      <c r="B2285" t="str">
        <f t="shared" si="248"/>
        <v>No Data</v>
      </c>
      <c r="C2285" t="str">
        <f t="shared" si="249"/>
        <v>No Data</v>
      </c>
      <c r="D2285" t="str">
        <f>IF(A2285=TRUE,"No Data",[1]MonthlyLoginLogout!A2286)</f>
        <v>No Data</v>
      </c>
      <c r="E2285" s="10" t="str">
        <f>IF(A2285=TRUE,"No Data",Table1[[#This Row],[Date and Time Value]])</f>
        <v>No Data</v>
      </c>
      <c r="F2285" s="8" t="str">
        <f>IF(A2286=TRUE, "No Data", [1]MonthlyLoginLogout!B2286)</f>
        <v>No Data</v>
      </c>
      <c r="G2285" s="3" t="str">
        <f>IF(A2285=TRUE,"No Data",[1]MonthlyLoginLogout!C2286)</f>
        <v>No Data</v>
      </c>
      <c r="I2285" s="4" t="str">
        <f>IF(ISBLANK([2]MonthlyUserInfo!B2285), "No Data", [2]MonthlyUserInfo!A2285&amp;"\"&amp;[2]MonthlyUserInfo!B2285)</f>
        <v>No Data</v>
      </c>
      <c r="J2285" s="6" t="str">
        <f t="shared" si="250"/>
        <v>No Data</v>
      </c>
      <c r="K2285" s="6" t="str">
        <f t="shared" si="252"/>
        <v>No Data</v>
      </c>
      <c r="L2285" s="6" t="str">
        <f t="shared" si="253"/>
        <v>No Data</v>
      </c>
      <c r="M2285" s="6" t="str">
        <f t="shared" si="254"/>
        <v>No Data</v>
      </c>
      <c r="N2285" s="7" t="str">
        <f t="shared" si="251"/>
        <v>No Data</v>
      </c>
    </row>
    <row r="2286" spans="1:14" x14ac:dyDescent="0.3">
      <c r="A2286" t="b">
        <f>ISBLANK([1]MonthlyLoginLogout!B2287)</f>
        <v>1</v>
      </c>
      <c r="B2286" t="str">
        <f t="shared" si="248"/>
        <v>No Data</v>
      </c>
      <c r="C2286" t="str">
        <f t="shared" si="249"/>
        <v>No Data</v>
      </c>
      <c r="D2286" t="str">
        <f>IF(A2286=TRUE,"No Data",[1]MonthlyLoginLogout!A2287)</f>
        <v>No Data</v>
      </c>
      <c r="E2286" s="10" t="str">
        <f>IF(A2286=TRUE,"No Data",Table1[[#This Row],[Date and Time Value]])</f>
        <v>No Data</v>
      </c>
      <c r="F2286" s="8" t="str">
        <f>IF(A2287=TRUE, "No Data", [1]MonthlyLoginLogout!B2287)</f>
        <v>No Data</v>
      </c>
      <c r="G2286" s="3" t="str">
        <f>IF(A2286=TRUE,"No Data",[1]MonthlyLoginLogout!C2287)</f>
        <v>No Data</v>
      </c>
      <c r="I2286" s="4" t="str">
        <f>IF(ISBLANK([2]MonthlyUserInfo!B2286), "No Data", [2]MonthlyUserInfo!A2286&amp;"\"&amp;[2]MonthlyUserInfo!B2286)</f>
        <v>No Data</v>
      </c>
      <c r="J2286" s="6" t="str">
        <f t="shared" si="250"/>
        <v>No Data</v>
      </c>
      <c r="K2286" s="6" t="str">
        <f t="shared" si="252"/>
        <v>No Data</v>
      </c>
      <c r="L2286" s="6" t="str">
        <f t="shared" si="253"/>
        <v>No Data</v>
      </c>
      <c r="M2286" s="6" t="str">
        <f t="shared" si="254"/>
        <v>No Data</v>
      </c>
      <c r="N2286" s="7" t="str">
        <f t="shared" si="251"/>
        <v>No Data</v>
      </c>
    </row>
    <row r="2287" spans="1:14" x14ac:dyDescent="0.3">
      <c r="A2287" t="b">
        <f>ISBLANK([1]MonthlyLoginLogout!B2288)</f>
        <v>1</v>
      </c>
      <c r="B2287" t="str">
        <f t="shared" si="248"/>
        <v>No Data</v>
      </c>
      <c r="C2287" t="str">
        <f t="shared" si="249"/>
        <v>No Data</v>
      </c>
      <c r="D2287" t="str">
        <f>IF(A2287=TRUE,"No Data",[1]MonthlyLoginLogout!A2288)</f>
        <v>No Data</v>
      </c>
      <c r="E2287" s="10" t="str">
        <f>IF(A2287=TRUE,"No Data",Table1[[#This Row],[Date and Time Value]])</f>
        <v>No Data</v>
      </c>
      <c r="F2287" s="8" t="str">
        <f>IF(A2288=TRUE, "No Data", [1]MonthlyLoginLogout!B2288)</f>
        <v>No Data</v>
      </c>
      <c r="G2287" s="3" t="str">
        <f>IF(A2287=TRUE,"No Data",[1]MonthlyLoginLogout!C2288)</f>
        <v>No Data</v>
      </c>
      <c r="I2287" s="4" t="str">
        <f>IF(ISBLANK([2]MonthlyUserInfo!B2287), "No Data", [2]MonthlyUserInfo!A2287&amp;"\"&amp;[2]MonthlyUserInfo!B2287)</f>
        <v>No Data</v>
      </c>
      <c r="J2287" s="6" t="str">
        <f t="shared" si="250"/>
        <v>No Data</v>
      </c>
      <c r="K2287" s="6" t="str">
        <f t="shared" si="252"/>
        <v>No Data</v>
      </c>
      <c r="L2287" s="6" t="str">
        <f t="shared" si="253"/>
        <v>No Data</v>
      </c>
      <c r="M2287" s="6" t="str">
        <f t="shared" si="254"/>
        <v>No Data</v>
      </c>
      <c r="N2287" s="7" t="str">
        <f t="shared" si="251"/>
        <v>No Data</v>
      </c>
    </row>
    <row r="2288" spans="1:14" x14ac:dyDescent="0.3">
      <c r="A2288" t="b">
        <f>ISBLANK([1]MonthlyLoginLogout!B2289)</f>
        <v>1</v>
      </c>
      <c r="B2288" t="str">
        <f t="shared" si="248"/>
        <v>No Data</v>
      </c>
      <c r="C2288" t="str">
        <f t="shared" si="249"/>
        <v>No Data</v>
      </c>
      <c r="D2288" t="str">
        <f>IF(A2288=TRUE,"No Data",[1]MonthlyLoginLogout!A2289)</f>
        <v>No Data</v>
      </c>
      <c r="E2288" s="10" t="str">
        <f>IF(A2288=TRUE,"No Data",Table1[[#This Row],[Date and Time Value]])</f>
        <v>No Data</v>
      </c>
      <c r="F2288" s="8" t="str">
        <f>IF(A2289=TRUE, "No Data", [1]MonthlyLoginLogout!B2289)</f>
        <v>No Data</v>
      </c>
      <c r="G2288" s="3" t="str">
        <f>IF(A2288=TRUE,"No Data",[1]MonthlyLoginLogout!C2289)</f>
        <v>No Data</v>
      </c>
      <c r="I2288" s="4" t="str">
        <f>IF(ISBLANK([2]MonthlyUserInfo!B2288), "No Data", [2]MonthlyUserInfo!A2288&amp;"\"&amp;[2]MonthlyUserInfo!B2288)</f>
        <v>No Data</v>
      </c>
      <c r="J2288" s="6" t="str">
        <f t="shared" si="250"/>
        <v>No Data</v>
      </c>
      <c r="K2288" s="6" t="str">
        <f t="shared" si="252"/>
        <v>No Data</v>
      </c>
      <c r="L2288" s="6" t="str">
        <f t="shared" si="253"/>
        <v>No Data</v>
      </c>
      <c r="M2288" s="6" t="str">
        <f t="shared" si="254"/>
        <v>No Data</v>
      </c>
      <c r="N2288" s="7" t="str">
        <f t="shared" si="251"/>
        <v>No Data</v>
      </c>
    </row>
    <row r="2289" spans="1:14" x14ac:dyDescent="0.3">
      <c r="A2289" t="b">
        <f>ISBLANK([1]MonthlyLoginLogout!B2290)</f>
        <v>1</v>
      </c>
      <c r="B2289" t="str">
        <f t="shared" si="248"/>
        <v>No Data</v>
      </c>
      <c r="C2289" t="str">
        <f t="shared" si="249"/>
        <v>No Data</v>
      </c>
      <c r="D2289" t="str">
        <f>IF(A2289=TRUE,"No Data",[1]MonthlyLoginLogout!A2290)</f>
        <v>No Data</v>
      </c>
      <c r="E2289" s="10" t="str">
        <f>IF(A2289=TRUE,"No Data",Table1[[#This Row],[Date and Time Value]])</f>
        <v>No Data</v>
      </c>
      <c r="F2289" s="8" t="str">
        <f>IF(A2290=TRUE, "No Data", [1]MonthlyLoginLogout!B2290)</f>
        <v>No Data</v>
      </c>
      <c r="G2289" s="3" t="str">
        <f>IF(A2289=TRUE,"No Data",[1]MonthlyLoginLogout!C2290)</f>
        <v>No Data</v>
      </c>
      <c r="I2289" s="4" t="str">
        <f>IF(ISBLANK([2]MonthlyUserInfo!B2289), "No Data", [2]MonthlyUserInfo!A2289&amp;"\"&amp;[2]MonthlyUserInfo!B2289)</f>
        <v>No Data</v>
      </c>
      <c r="J2289" s="6" t="str">
        <f t="shared" si="250"/>
        <v>No Data</v>
      </c>
      <c r="K2289" s="6" t="str">
        <f t="shared" si="252"/>
        <v>No Data</v>
      </c>
      <c r="L2289" s="6" t="str">
        <f t="shared" si="253"/>
        <v>No Data</v>
      </c>
      <c r="M2289" s="6" t="str">
        <f t="shared" si="254"/>
        <v>No Data</v>
      </c>
      <c r="N2289" s="7" t="str">
        <f t="shared" si="251"/>
        <v>No Data</v>
      </c>
    </row>
    <row r="2290" spans="1:14" x14ac:dyDescent="0.3">
      <c r="A2290" t="b">
        <f>ISBLANK([1]MonthlyLoginLogout!B2291)</f>
        <v>1</v>
      </c>
      <c r="B2290" t="str">
        <f t="shared" si="248"/>
        <v>No Data</v>
      </c>
      <c r="C2290" t="str">
        <f t="shared" si="249"/>
        <v>No Data</v>
      </c>
      <c r="D2290" t="str">
        <f>IF(A2290=TRUE,"No Data",[1]MonthlyLoginLogout!A2291)</f>
        <v>No Data</v>
      </c>
      <c r="E2290" s="10" t="str">
        <f>IF(A2290=TRUE,"No Data",Table1[[#This Row],[Date and Time Value]])</f>
        <v>No Data</v>
      </c>
      <c r="F2290" s="8" t="str">
        <f>IF(A2291=TRUE, "No Data", [1]MonthlyLoginLogout!B2291)</f>
        <v>No Data</v>
      </c>
      <c r="G2290" s="3" t="str">
        <f>IF(A2290=TRUE,"No Data",[1]MonthlyLoginLogout!C2291)</f>
        <v>No Data</v>
      </c>
      <c r="I2290" s="4" t="str">
        <f>IF(ISBLANK([2]MonthlyUserInfo!B2290), "No Data", [2]MonthlyUserInfo!A2290&amp;"\"&amp;[2]MonthlyUserInfo!B2290)</f>
        <v>No Data</v>
      </c>
      <c r="J2290" s="6" t="str">
        <f t="shared" si="250"/>
        <v>No Data</v>
      </c>
      <c r="K2290" s="6" t="str">
        <f t="shared" si="252"/>
        <v>No Data</v>
      </c>
      <c r="L2290" s="6" t="str">
        <f t="shared" si="253"/>
        <v>No Data</v>
      </c>
      <c r="M2290" s="6" t="str">
        <f t="shared" si="254"/>
        <v>No Data</v>
      </c>
      <c r="N2290" s="7" t="str">
        <f t="shared" si="251"/>
        <v>No Data</v>
      </c>
    </row>
    <row r="2291" spans="1:14" x14ac:dyDescent="0.3">
      <c r="A2291" t="b">
        <f>ISBLANK([1]MonthlyLoginLogout!B2292)</f>
        <v>1</v>
      </c>
      <c r="B2291" t="str">
        <f t="shared" si="248"/>
        <v>No Data</v>
      </c>
      <c r="C2291" t="str">
        <f t="shared" si="249"/>
        <v>No Data</v>
      </c>
      <c r="D2291" t="str">
        <f>IF(A2291=TRUE,"No Data",[1]MonthlyLoginLogout!A2292)</f>
        <v>No Data</v>
      </c>
      <c r="E2291" s="10" t="str">
        <f>IF(A2291=TRUE,"No Data",Table1[[#This Row],[Date and Time Value]])</f>
        <v>No Data</v>
      </c>
      <c r="F2291" s="8" t="str">
        <f>IF(A2292=TRUE, "No Data", [1]MonthlyLoginLogout!B2292)</f>
        <v>No Data</v>
      </c>
      <c r="G2291" s="3" t="str">
        <f>IF(A2291=TRUE,"No Data",[1]MonthlyLoginLogout!C2292)</f>
        <v>No Data</v>
      </c>
      <c r="I2291" s="4" t="str">
        <f>IF(ISBLANK([2]MonthlyUserInfo!B2291), "No Data", [2]MonthlyUserInfo!A2291&amp;"\"&amp;[2]MonthlyUserInfo!B2291)</f>
        <v>No Data</v>
      </c>
      <c r="J2291" s="6" t="str">
        <f t="shared" si="250"/>
        <v>No Data</v>
      </c>
      <c r="K2291" s="6" t="str">
        <f t="shared" si="252"/>
        <v>No Data</v>
      </c>
      <c r="L2291" s="6" t="str">
        <f t="shared" si="253"/>
        <v>No Data</v>
      </c>
      <c r="M2291" s="6" t="str">
        <f t="shared" si="254"/>
        <v>No Data</v>
      </c>
      <c r="N2291" s="7" t="str">
        <f t="shared" si="251"/>
        <v>No Data</v>
      </c>
    </row>
    <row r="2292" spans="1:14" x14ac:dyDescent="0.3">
      <c r="A2292" t="b">
        <f>ISBLANK([1]MonthlyLoginLogout!B2293)</f>
        <v>1</v>
      </c>
      <c r="B2292" t="str">
        <f t="shared" si="248"/>
        <v>No Data</v>
      </c>
      <c r="C2292" t="str">
        <f t="shared" si="249"/>
        <v>No Data</v>
      </c>
      <c r="D2292" t="str">
        <f>IF(A2292=TRUE,"No Data",[1]MonthlyLoginLogout!A2293)</f>
        <v>No Data</v>
      </c>
      <c r="E2292" s="10" t="str">
        <f>IF(A2292=TRUE,"No Data",Table1[[#This Row],[Date and Time Value]])</f>
        <v>No Data</v>
      </c>
      <c r="F2292" s="8" t="str">
        <f>IF(A2293=TRUE, "No Data", [1]MonthlyLoginLogout!B2293)</f>
        <v>No Data</v>
      </c>
      <c r="G2292" s="3" t="str">
        <f>IF(A2292=TRUE,"No Data",[1]MonthlyLoginLogout!C2293)</f>
        <v>No Data</v>
      </c>
      <c r="I2292" s="4" t="str">
        <f>IF(ISBLANK([2]MonthlyUserInfo!B2292), "No Data", [2]MonthlyUserInfo!A2292&amp;"\"&amp;[2]MonthlyUserInfo!B2292)</f>
        <v>No Data</v>
      </c>
      <c r="J2292" s="6" t="str">
        <f t="shared" si="250"/>
        <v>No Data</v>
      </c>
      <c r="K2292" s="6" t="str">
        <f t="shared" si="252"/>
        <v>No Data</v>
      </c>
      <c r="L2292" s="6" t="str">
        <f t="shared" si="253"/>
        <v>No Data</v>
      </c>
      <c r="M2292" s="6" t="str">
        <f t="shared" si="254"/>
        <v>No Data</v>
      </c>
      <c r="N2292" s="7" t="str">
        <f t="shared" si="251"/>
        <v>No Data</v>
      </c>
    </row>
    <row r="2293" spans="1:14" x14ac:dyDescent="0.3">
      <c r="A2293" t="b">
        <f>ISBLANK([1]MonthlyLoginLogout!B2294)</f>
        <v>1</v>
      </c>
      <c r="B2293" t="str">
        <f t="shared" si="248"/>
        <v>No Data</v>
      </c>
      <c r="C2293" t="str">
        <f t="shared" si="249"/>
        <v>No Data</v>
      </c>
      <c r="D2293" t="str">
        <f>IF(A2293=TRUE,"No Data",[1]MonthlyLoginLogout!A2294)</f>
        <v>No Data</v>
      </c>
      <c r="E2293" s="10" t="str">
        <f>IF(A2293=TRUE,"No Data",Table1[[#This Row],[Date and Time Value]])</f>
        <v>No Data</v>
      </c>
      <c r="F2293" s="8" t="str">
        <f>IF(A2294=TRUE, "No Data", [1]MonthlyLoginLogout!B2294)</f>
        <v>No Data</v>
      </c>
      <c r="G2293" s="3" t="str">
        <f>IF(A2293=TRUE,"No Data",[1]MonthlyLoginLogout!C2294)</f>
        <v>No Data</v>
      </c>
      <c r="I2293" s="4" t="str">
        <f>IF(ISBLANK([2]MonthlyUserInfo!B2293), "No Data", [2]MonthlyUserInfo!A2293&amp;"\"&amp;[2]MonthlyUserInfo!B2293)</f>
        <v>No Data</v>
      </c>
      <c r="J2293" s="6" t="str">
        <f t="shared" si="250"/>
        <v>No Data</v>
      </c>
      <c r="K2293" s="6" t="str">
        <f t="shared" si="252"/>
        <v>No Data</v>
      </c>
      <c r="L2293" s="6" t="str">
        <f t="shared" si="253"/>
        <v>No Data</v>
      </c>
      <c r="M2293" s="6" t="str">
        <f t="shared" si="254"/>
        <v>No Data</v>
      </c>
      <c r="N2293" s="7" t="str">
        <f t="shared" si="251"/>
        <v>No Data</v>
      </c>
    </row>
    <row r="2294" spans="1:14" x14ac:dyDescent="0.3">
      <c r="A2294" t="b">
        <f>ISBLANK([1]MonthlyLoginLogout!B2295)</f>
        <v>1</v>
      </c>
      <c r="B2294" t="str">
        <f t="shared" si="248"/>
        <v>No Data</v>
      </c>
      <c r="C2294" t="str">
        <f t="shared" si="249"/>
        <v>No Data</v>
      </c>
      <c r="D2294" t="str">
        <f>IF(A2294=TRUE,"No Data",[1]MonthlyLoginLogout!A2295)</f>
        <v>No Data</v>
      </c>
      <c r="E2294" s="10" t="str">
        <f>IF(A2294=TRUE,"No Data",Table1[[#This Row],[Date and Time Value]])</f>
        <v>No Data</v>
      </c>
      <c r="F2294" s="8" t="str">
        <f>IF(A2295=TRUE, "No Data", [1]MonthlyLoginLogout!B2295)</f>
        <v>No Data</v>
      </c>
      <c r="G2294" s="3" t="str">
        <f>IF(A2294=TRUE,"No Data",[1]MonthlyLoginLogout!C2295)</f>
        <v>No Data</v>
      </c>
      <c r="I2294" s="4" t="str">
        <f>IF(ISBLANK([2]MonthlyUserInfo!B2294), "No Data", [2]MonthlyUserInfo!A2294&amp;"\"&amp;[2]MonthlyUserInfo!B2294)</f>
        <v>No Data</v>
      </c>
      <c r="J2294" s="6" t="str">
        <f t="shared" si="250"/>
        <v>No Data</v>
      </c>
      <c r="K2294" s="6" t="str">
        <f t="shared" si="252"/>
        <v>No Data</v>
      </c>
      <c r="L2294" s="6" t="str">
        <f t="shared" si="253"/>
        <v>No Data</v>
      </c>
      <c r="M2294" s="6" t="str">
        <f t="shared" si="254"/>
        <v>No Data</v>
      </c>
      <c r="N2294" s="7" t="str">
        <f t="shared" si="251"/>
        <v>No Data</v>
      </c>
    </row>
    <row r="2295" spans="1:14" x14ac:dyDescent="0.3">
      <c r="A2295" t="b">
        <f>ISBLANK([1]MonthlyLoginLogout!B2296)</f>
        <v>1</v>
      </c>
      <c r="B2295" t="str">
        <f t="shared" si="248"/>
        <v>No Data</v>
      </c>
      <c r="C2295" t="str">
        <f t="shared" si="249"/>
        <v>No Data</v>
      </c>
      <c r="D2295" t="str">
        <f>IF(A2295=TRUE,"No Data",[1]MonthlyLoginLogout!A2296)</f>
        <v>No Data</v>
      </c>
      <c r="E2295" s="10" t="str">
        <f>IF(A2295=TRUE,"No Data",Table1[[#This Row],[Date and Time Value]])</f>
        <v>No Data</v>
      </c>
      <c r="F2295" s="8" t="str">
        <f>IF(A2296=TRUE, "No Data", [1]MonthlyLoginLogout!B2296)</f>
        <v>No Data</v>
      </c>
      <c r="G2295" s="3" t="str">
        <f>IF(A2295=TRUE,"No Data",[1]MonthlyLoginLogout!C2296)</f>
        <v>No Data</v>
      </c>
      <c r="I2295" s="4" t="str">
        <f>IF(ISBLANK([2]MonthlyUserInfo!B2295), "No Data", [2]MonthlyUserInfo!A2295&amp;"\"&amp;[2]MonthlyUserInfo!B2295)</f>
        <v>No Data</v>
      </c>
      <c r="J2295" s="6" t="str">
        <f t="shared" si="250"/>
        <v>No Data</v>
      </c>
      <c r="K2295" s="6" t="str">
        <f t="shared" si="252"/>
        <v>No Data</v>
      </c>
      <c r="L2295" s="6" t="str">
        <f t="shared" si="253"/>
        <v>No Data</v>
      </c>
      <c r="M2295" s="6" t="str">
        <f t="shared" si="254"/>
        <v>No Data</v>
      </c>
      <c r="N2295" s="7" t="str">
        <f t="shared" si="251"/>
        <v>No Data</v>
      </c>
    </row>
    <row r="2296" spans="1:14" x14ac:dyDescent="0.3">
      <c r="A2296" t="b">
        <f>ISBLANK([1]MonthlyLoginLogout!B2297)</f>
        <v>1</v>
      </c>
      <c r="B2296" t="str">
        <f t="shared" si="248"/>
        <v>No Data</v>
      </c>
      <c r="C2296" t="str">
        <f t="shared" si="249"/>
        <v>No Data</v>
      </c>
      <c r="D2296" t="str">
        <f>IF(A2296=TRUE,"No Data",[1]MonthlyLoginLogout!A2297)</f>
        <v>No Data</v>
      </c>
      <c r="E2296" s="10" t="str">
        <f>IF(A2296=TRUE,"No Data",Table1[[#This Row],[Date and Time Value]])</f>
        <v>No Data</v>
      </c>
      <c r="F2296" s="8" t="str">
        <f>IF(A2297=TRUE, "No Data", [1]MonthlyLoginLogout!B2297)</f>
        <v>No Data</v>
      </c>
      <c r="G2296" s="3" t="str">
        <f>IF(A2296=TRUE,"No Data",[1]MonthlyLoginLogout!C2297)</f>
        <v>No Data</v>
      </c>
      <c r="I2296" s="4" t="str">
        <f>IF(ISBLANK([2]MonthlyUserInfo!B2296), "No Data", [2]MonthlyUserInfo!A2296&amp;"\"&amp;[2]MonthlyUserInfo!B2296)</f>
        <v>No Data</v>
      </c>
      <c r="J2296" s="6" t="str">
        <f t="shared" si="250"/>
        <v>No Data</v>
      </c>
      <c r="K2296" s="6" t="str">
        <f t="shared" si="252"/>
        <v>No Data</v>
      </c>
      <c r="L2296" s="6" t="str">
        <f t="shared" si="253"/>
        <v>No Data</v>
      </c>
      <c r="M2296" s="6" t="str">
        <f t="shared" si="254"/>
        <v>No Data</v>
      </c>
      <c r="N2296" s="7" t="str">
        <f t="shared" si="251"/>
        <v>No Data</v>
      </c>
    </row>
    <row r="2297" spans="1:14" x14ac:dyDescent="0.3">
      <c r="A2297" t="b">
        <f>ISBLANK([1]MonthlyLoginLogout!B2298)</f>
        <v>1</v>
      </c>
      <c r="B2297" t="str">
        <f t="shared" si="248"/>
        <v>No Data</v>
      </c>
      <c r="C2297" t="str">
        <f t="shared" si="249"/>
        <v>No Data</v>
      </c>
      <c r="D2297" t="str">
        <f>IF(A2297=TRUE,"No Data",[1]MonthlyLoginLogout!A2298)</f>
        <v>No Data</v>
      </c>
      <c r="E2297" s="10" t="str">
        <f>IF(A2297=TRUE,"No Data",Table1[[#This Row],[Date and Time Value]])</f>
        <v>No Data</v>
      </c>
      <c r="F2297" s="8" t="str">
        <f>IF(A2298=TRUE, "No Data", [1]MonthlyLoginLogout!B2298)</f>
        <v>No Data</v>
      </c>
      <c r="G2297" s="3" t="str">
        <f>IF(A2297=TRUE,"No Data",[1]MonthlyLoginLogout!C2298)</f>
        <v>No Data</v>
      </c>
      <c r="I2297" s="4" t="str">
        <f>IF(ISBLANK([2]MonthlyUserInfo!B2297), "No Data", [2]MonthlyUserInfo!A2297&amp;"\"&amp;[2]MonthlyUserInfo!B2297)</f>
        <v>No Data</v>
      </c>
      <c r="J2297" s="6" t="str">
        <f t="shared" si="250"/>
        <v>No Data</v>
      </c>
      <c r="K2297" s="6" t="str">
        <f t="shared" si="252"/>
        <v>No Data</v>
      </c>
      <c r="L2297" s="6" t="str">
        <f t="shared" si="253"/>
        <v>No Data</v>
      </c>
      <c r="M2297" s="6" t="str">
        <f t="shared" si="254"/>
        <v>No Data</v>
      </c>
      <c r="N2297" s="7" t="str">
        <f t="shared" si="251"/>
        <v>No Data</v>
      </c>
    </row>
    <row r="2298" spans="1:14" x14ac:dyDescent="0.3">
      <c r="A2298" t="b">
        <f>ISBLANK([1]MonthlyLoginLogout!B2299)</f>
        <v>1</v>
      </c>
      <c r="B2298" t="str">
        <f t="shared" si="248"/>
        <v>No Data</v>
      </c>
      <c r="C2298" t="str">
        <f t="shared" si="249"/>
        <v>No Data</v>
      </c>
      <c r="D2298" t="str">
        <f>IF(A2298=TRUE,"No Data",[1]MonthlyLoginLogout!A2299)</f>
        <v>No Data</v>
      </c>
      <c r="E2298" s="10" t="str">
        <f>IF(A2298=TRUE,"No Data",Table1[[#This Row],[Date and Time Value]])</f>
        <v>No Data</v>
      </c>
      <c r="F2298" s="8" t="str">
        <f>IF(A2299=TRUE, "No Data", [1]MonthlyLoginLogout!B2299)</f>
        <v>No Data</v>
      </c>
      <c r="G2298" s="3" t="str">
        <f>IF(A2298=TRUE,"No Data",[1]MonthlyLoginLogout!C2299)</f>
        <v>No Data</v>
      </c>
      <c r="I2298" s="4" t="str">
        <f>IF(ISBLANK([2]MonthlyUserInfo!B2298), "No Data", [2]MonthlyUserInfo!A2298&amp;"\"&amp;[2]MonthlyUserInfo!B2298)</f>
        <v>No Data</v>
      </c>
      <c r="J2298" s="6" t="str">
        <f t="shared" si="250"/>
        <v>No Data</v>
      </c>
      <c r="K2298" s="6" t="str">
        <f t="shared" si="252"/>
        <v>No Data</v>
      </c>
      <c r="L2298" s="6" t="str">
        <f t="shared" si="253"/>
        <v>No Data</v>
      </c>
      <c r="M2298" s="6" t="str">
        <f t="shared" si="254"/>
        <v>No Data</v>
      </c>
      <c r="N2298" s="7" t="str">
        <f t="shared" si="251"/>
        <v>No Data</v>
      </c>
    </row>
    <row r="2299" spans="1:14" x14ac:dyDescent="0.3">
      <c r="A2299" t="b">
        <f>ISBLANK([1]MonthlyLoginLogout!B2300)</f>
        <v>1</v>
      </c>
      <c r="B2299" t="str">
        <f t="shared" si="248"/>
        <v>No Data</v>
      </c>
      <c r="C2299" t="str">
        <f t="shared" si="249"/>
        <v>No Data</v>
      </c>
      <c r="D2299" t="str">
        <f>IF(A2299=TRUE,"No Data",[1]MonthlyLoginLogout!A2300)</f>
        <v>No Data</v>
      </c>
      <c r="E2299" s="10" t="str">
        <f>IF(A2299=TRUE,"No Data",Table1[[#This Row],[Date and Time Value]])</f>
        <v>No Data</v>
      </c>
      <c r="F2299" s="8" t="str">
        <f>IF(A2300=TRUE, "No Data", [1]MonthlyLoginLogout!B2300)</f>
        <v>No Data</v>
      </c>
      <c r="G2299" s="3" t="str">
        <f>IF(A2299=TRUE,"No Data",[1]MonthlyLoginLogout!C2300)</f>
        <v>No Data</v>
      </c>
      <c r="I2299" s="4" t="str">
        <f>IF(ISBLANK([2]MonthlyUserInfo!B2299), "No Data", [2]MonthlyUserInfo!A2299&amp;"\"&amp;[2]MonthlyUserInfo!B2299)</f>
        <v>No Data</v>
      </c>
      <c r="J2299" s="6" t="str">
        <f t="shared" si="250"/>
        <v>No Data</v>
      </c>
      <c r="K2299" s="6" t="str">
        <f t="shared" si="252"/>
        <v>No Data</v>
      </c>
      <c r="L2299" s="6" t="str">
        <f t="shared" si="253"/>
        <v>No Data</v>
      </c>
      <c r="M2299" s="6" t="str">
        <f t="shared" si="254"/>
        <v>No Data</v>
      </c>
      <c r="N2299" s="7" t="str">
        <f t="shared" si="251"/>
        <v>No Data</v>
      </c>
    </row>
    <row r="2300" spans="1:14" x14ac:dyDescent="0.3">
      <c r="A2300" t="b">
        <f>ISBLANK([1]MonthlyLoginLogout!B2301)</f>
        <v>1</v>
      </c>
      <c r="B2300" t="str">
        <f t="shared" si="248"/>
        <v>No Data</v>
      </c>
      <c r="C2300" t="str">
        <f t="shared" si="249"/>
        <v>No Data</v>
      </c>
      <c r="D2300" t="str">
        <f>IF(A2300=TRUE,"No Data",[1]MonthlyLoginLogout!A2301)</f>
        <v>No Data</v>
      </c>
      <c r="E2300" s="10" t="str">
        <f>IF(A2300=TRUE,"No Data",Table1[[#This Row],[Date and Time Value]])</f>
        <v>No Data</v>
      </c>
      <c r="F2300" s="8" t="str">
        <f>IF(A2301=TRUE, "No Data", [1]MonthlyLoginLogout!B2301)</f>
        <v>No Data</v>
      </c>
      <c r="G2300" s="3" t="str">
        <f>IF(A2300=TRUE,"No Data",[1]MonthlyLoginLogout!C2301)</f>
        <v>No Data</v>
      </c>
      <c r="I2300" s="4" t="str">
        <f>IF(ISBLANK([2]MonthlyUserInfo!B2300), "No Data", [2]MonthlyUserInfo!A2300&amp;"\"&amp;[2]MonthlyUserInfo!B2300)</f>
        <v>No Data</v>
      </c>
      <c r="J2300" s="6" t="str">
        <f t="shared" si="250"/>
        <v>No Data</v>
      </c>
      <c r="K2300" s="6" t="str">
        <f t="shared" si="252"/>
        <v>No Data</v>
      </c>
      <c r="L2300" s="6" t="str">
        <f t="shared" si="253"/>
        <v>No Data</v>
      </c>
      <c r="M2300" s="6" t="str">
        <f t="shared" si="254"/>
        <v>No Data</v>
      </c>
      <c r="N2300" s="7" t="str">
        <f t="shared" si="251"/>
        <v>No Data</v>
      </c>
    </row>
    <row r="2301" spans="1:14" x14ac:dyDescent="0.3">
      <c r="A2301" t="b">
        <f>ISBLANK([1]MonthlyLoginLogout!B2302)</f>
        <v>1</v>
      </c>
      <c r="B2301" t="str">
        <f t="shared" si="248"/>
        <v>No Data</v>
      </c>
      <c r="C2301" t="str">
        <f t="shared" si="249"/>
        <v>No Data</v>
      </c>
      <c r="D2301" t="str">
        <f>IF(A2301=TRUE,"No Data",[1]MonthlyLoginLogout!A2302)</f>
        <v>No Data</v>
      </c>
      <c r="E2301" s="10" t="str">
        <f>IF(A2301=TRUE,"No Data",Table1[[#This Row],[Date and Time Value]])</f>
        <v>No Data</v>
      </c>
      <c r="F2301" s="8" t="str">
        <f>IF(A2302=TRUE, "No Data", [1]MonthlyLoginLogout!B2302)</f>
        <v>No Data</v>
      </c>
      <c r="G2301" s="3" t="str">
        <f>IF(A2301=TRUE,"No Data",[1]MonthlyLoginLogout!C2302)</f>
        <v>No Data</v>
      </c>
      <c r="I2301" s="4" t="str">
        <f>IF(ISBLANK([2]MonthlyUserInfo!B2301), "No Data", [2]MonthlyUserInfo!A2301&amp;"\"&amp;[2]MonthlyUserInfo!B2301)</f>
        <v>No Data</v>
      </c>
      <c r="J2301" s="6" t="str">
        <f t="shared" si="250"/>
        <v>No Data</v>
      </c>
      <c r="K2301" s="6" t="str">
        <f t="shared" si="252"/>
        <v>No Data</v>
      </c>
      <c r="L2301" s="6" t="str">
        <f t="shared" si="253"/>
        <v>No Data</v>
      </c>
      <c r="M2301" s="6" t="str">
        <f t="shared" si="254"/>
        <v>No Data</v>
      </c>
      <c r="N2301" s="7" t="str">
        <f t="shared" si="251"/>
        <v>No Data</v>
      </c>
    </row>
    <row r="2302" spans="1:14" x14ac:dyDescent="0.3">
      <c r="A2302" t="b">
        <f>ISBLANK([1]MonthlyLoginLogout!B2303)</f>
        <v>1</v>
      </c>
      <c r="B2302" t="str">
        <f t="shared" si="248"/>
        <v>No Data</v>
      </c>
      <c r="C2302" t="str">
        <f t="shared" si="249"/>
        <v>No Data</v>
      </c>
      <c r="D2302" t="str">
        <f>IF(A2302=TRUE,"No Data",[1]MonthlyLoginLogout!A2303)</f>
        <v>No Data</v>
      </c>
      <c r="E2302" s="10" t="str">
        <f>IF(A2302=TRUE,"No Data",Table1[[#This Row],[Date and Time Value]])</f>
        <v>No Data</v>
      </c>
      <c r="F2302" s="8" t="str">
        <f>IF(A2303=TRUE, "No Data", [1]MonthlyLoginLogout!B2303)</f>
        <v>No Data</v>
      </c>
      <c r="G2302" s="3" t="str">
        <f>IF(A2302=TRUE,"No Data",[1]MonthlyLoginLogout!C2303)</f>
        <v>No Data</v>
      </c>
      <c r="I2302" s="4" t="str">
        <f>IF(ISBLANK([2]MonthlyUserInfo!B2302), "No Data", [2]MonthlyUserInfo!A2302&amp;"\"&amp;[2]MonthlyUserInfo!B2302)</f>
        <v>No Data</v>
      </c>
      <c r="J2302" s="6" t="str">
        <f t="shared" si="250"/>
        <v>No Data</v>
      </c>
      <c r="K2302" s="6" t="str">
        <f t="shared" si="252"/>
        <v>No Data</v>
      </c>
      <c r="L2302" s="6" t="str">
        <f t="shared" si="253"/>
        <v>No Data</v>
      </c>
      <c r="M2302" s="6" t="str">
        <f t="shared" si="254"/>
        <v>No Data</v>
      </c>
      <c r="N2302" s="7" t="str">
        <f t="shared" si="251"/>
        <v>No Data</v>
      </c>
    </row>
    <row r="2303" spans="1:14" x14ac:dyDescent="0.3">
      <c r="A2303" t="b">
        <f>ISBLANK([1]MonthlyLoginLogout!B2304)</f>
        <v>1</v>
      </c>
      <c r="B2303" t="str">
        <f t="shared" si="248"/>
        <v>No Data</v>
      </c>
      <c r="C2303" t="str">
        <f t="shared" si="249"/>
        <v>No Data</v>
      </c>
      <c r="D2303" t="str">
        <f>IF(A2303=TRUE,"No Data",[1]MonthlyLoginLogout!A2304)</f>
        <v>No Data</v>
      </c>
      <c r="E2303" s="10" t="str">
        <f>IF(A2303=TRUE,"No Data",Table1[[#This Row],[Date and Time Value]])</f>
        <v>No Data</v>
      </c>
      <c r="F2303" s="8" t="str">
        <f>IF(A2304=TRUE, "No Data", [1]MonthlyLoginLogout!B2304)</f>
        <v>No Data</v>
      </c>
      <c r="G2303" s="3" t="str">
        <f>IF(A2303=TRUE,"No Data",[1]MonthlyLoginLogout!C2304)</f>
        <v>No Data</v>
      </c>
      <c r="I2303" s="4" t="str">
        <f>IF(ISBLANK([2]MonthlyUserInfo!B2303), "No Data", [2]MonthlyUserInfo!A2303&amp;"\"&amp;[2]MonthlyUserInfo!B2303)</f>
        <v>No Data</v>
      </c>
      <c r="J2303" s="6" t="str">
        <f t="shared" si="250"/>
        <v>No Data</v>
      </c>
      <c r="K2303" s="6" t="str">
        <f t="shared" si="252"/>
        <v>No Data</v>
      </c>
      <c r="L2303" s="6" t="str">
        <f t="shared" si="253"/>
        <v>No Data</v>
      </c>
      <c r="M2303" s="6" t="str">
        <f t="shared" si="254"/>
        <v>No Data</v>
      </c>
      <c r="N2303" s="7" t="str">
        <f t="shared" si="251"/>
        <v>No Data</v>
      </c>
    </row>
    <row r="2304" spans="1:14" x14ac:dyDescent="0.3">
      <c r="A2304" t="b">
        <f>ISBLANK([1]MonthlyLoginLogout!B2305)</f>
        <v>1</v>
      </c>
      <c r="B2304" t="str">
        <f t="shared" si="248"/>
        <v>No Data</v>
      </c>
      <c r="C2304" t="str">
        <f t="shared" si="249"/>
        <v>No Data</v>
      </c>
      <c r="D2304" t="str">
        <f>IF(A2304=TRUE,"No Data",[1]MonthlyLoginLogout!A2305)</f>
        <v>No Data</v>
      </c>
      <c r="E2304" s="10" t="str">
        <f>IF(A2304=TRUE,"No Data",Table1[[#This Row],[Date and Time Value]])</f>
        <v>No Data</v>
      </c>
      <c r="F2304" s="8" t="str">
        <f>IF(A2305=TRUE, "No Data", [1]MonthlyLoginLogout!B2305)</f>
        <v>No Data</v>
      </c>
      <c r="G2304" s="3" t="str">
        <f>IF(A2304=TRUE,"No Data",[1]MonthlyLoginLogout!C2305)</f>
        <v>No Data</v>
      </c>
      <c r="I2304" s="4" t="str">
        <f>IF(ISBLANK([2]MonthlyUserInfo!B2304), "No Data", [2]MonthlyUserInfo!A2304&amp;"\"&amp;[2]MonthlyUserInfo!B2304)</f>
        <v>No Data</v>
      </c>
      <c r="J2304" s="6" t="str">
        <f t="shared" si="250"/>
        <v>No Data</v>
      </c>
      <c r="K2304" s="6" t="str">
        <f t="shared" si="252"/>
        <v>No Data</v>
      </c>
      <c r="L2304" s="6" t="str">
        <f t="shared" si="253"/>
        <v>No Data</v>
      </c>
      <c r="M2304" s="6" t="str">
        <f t="shared" si="254"/>
        <v>No Data</v>
      </c>
      <c r="N2304" s="7" t="str">
        <f t="shared" si="251"/>
        <v>No Data</v>
      </c>
    </row>
    <row r="2305" spans="1:14" x14ac:dyDescent="0.3">
      <c r="A2305" t="b">
        <f>ISBLANK([1]MonthlyLoginLogout!B2306)</f>
        <v>1</v>
      </c>
      <c r="B2305" t="str">
        <f t="shared" si="248"/>
        <v>No Data</v>
      </c>
      <c r="C2305" t="str">
        <f t="shared" si="249"/>
        <v>No Data</v>
      </c>
      <c r="D2305" t="str">
        <f>IF(A2305=TRUE,"No Data",[1]MonthlyLoginLogout!A2306)</f>
        <v>No Data</v>
      </c>
      <c r="E2305" s="10" t="str">
        <f>IF(A2305=TRUE,"No Data",Table1[[#This Row],[Date and Time Value]])</f>
        <v>No Data</v>
      </c>
      <c r="F2305" s="8" t="str">
        <f>IF(A2306=TRUE, "No Data", [1]MonthlyLoginLogout!B2306)</f>
        <v>No Data</v>
      </c>
      <c r="G2305" s="3" t="str">
        <f>IF(A2305=TRUE,"No Data",[1]MonthlyLoginLogout!C2306)</f>
        <v>No Data</v>
      </c>
      <c r="I2305" s="4" t="str">
        <f>IF(ISBLANK([2]MonthlyUserInfo!B2305), "No Data", [2]MonthlyUserInfo!A2305&amp;"\"&amp;[2]MonthlyUserInfo!B2305)</f>
        <v>No Data</v>
      </c>
      <c r="J2305" s="6" t="str">
        <f t="shared" si="250"/>
        <v>No Data</v>
      </c>
      <c r="K2305" s="6" t="str">
        <f t="shared" si="252"/>
        <v>No Data</v>
      </c>
      <c r="L2305" s="6" t="str">
        <f t="shared" si="253"/>
        <v>No Data</v>
      </c>
      <c r="M2305" s="6" t="str">
        <f t="shared" si="254"/>
        <v>No Data</v>
      </c>
      <c r="N2305" s="7" t="str">
        <f t="shared" si="251"/>
        <v>No Data</v>
      </c>
    </row>
    <row r="2306" spans="1:14" x14ac:dyDescent="0.3">
      <c r="A2306" t="b">
        <f>ISBLANK([1]MonthlyLoginLogout!B2307)</f>
        <v>1</v>
      </c>
      <c r="B2306" t="str">
        <f t="shared" ref="B2306:B2369" si="255">IF(A2306=TRUE,"No Data",IF(F2306=F2305,IF(AND(G2306="logon",G2305="logoff"),"New Session","Calculate This"),"New User Input"))</f>
        <v>No Data</v>
      </c>
      <c r="C2306" t="str">
        <f t="shared" ref="C2306:C2369" si="256">IF(A2306=TRUE,"No Data",IF(B2306&lt;&gt;"Calculate This",0,(D2306-D2305)*24))</f>
        <v>No Data</v>
      </c>
      <c r="D2306" t="str">
        <f>IF(A2306=TRUE,"No Data",[1]MonthlyLoginLogout!A2307)</f>
        <v>No Data</v>
      </c>
      <c r="E2306" s="10" t="str">
        <f>IF(A2306=TRUE,"No Data",Table1[[#This Row],[Date and Time Value]])</f>
        <v>No Data</v>
      </c>
      <c r="F2306" s="8" t="str">
        <f>IF(A2307=TRUE, "No Data", [1]MonthlyLoginLogout!B2307)</f>
        <v>No Data</v>
      </c>
      <c r="G2306" s="3" t="str">
        <f>IF(A2306=TRUE,"No Data",[1]MonthlyLoginLogout!C2307)</f>
        <v>No Data</v>
      </c>
      <c r="I2306" s="4" t="str">
        <f>IF(ISBLANK([2]MonthlyUserInfo!B2306), "No Data", [2]MonthlyUserInfo!A2306&amp;"\"&amp;[2]MonthlyUserInfo!B2306)</f>
        <v>No Data</v>
      </c>
      <c r="J2306" s="6" t="str">
        <f t="shared" ref="J2306:J2369" si="257">IF(I2306="No Data","No Data",IF(L2306+M2306=0, "No Instances", MATCH(I2306,F:F,0)))</f>
        <v>No Data</v>
      </c>
      <c r="K2306" s="6" t="str">
        <f t="shared" si="252"/>
        <v>No Data</v>
      </c>
      <c r="L2306" s="6" t="str">
        <f t="shared" si="253"/>
        <v>No Data</v>
      </c>
      <c r="M2306" s="6" t="str">
        <f t="shared" si="254"/>
        <v>No Data</v>
      </c>
      <c r="N2306" s="7" t="str">
        <f t="shared" ref="N2306:N2369" si="258">IF(I2306&lt;&gt;"No Data",SUMIF(F:F,I2306,C:C),"No Data")</f>
        <v>No Data</v>
      </c>
    </row>
    <row r="2307" spans="1:14" x14ac:dyDescent="0.3">
      <c r="A2307" t="b">
        <f>ISBLANK([1]MonthlyLoginLogout!B2308)</f>
        <v>1</v>
      </c>
      <c r="B2307" t="str">
        <f t="shared" si="255"/>
        <v>No Data</v>
      </c>
      <c r="C2307" t="str">
        <f t="shared" si="256"/>
        <v>No Data</v>
      </c>
      <c r="D2307" t="str">
        <f>IF(A2307=TRUE,"No Data",[1]MonthlyLoginLogout!A2308)</f>
        <v>No Data</v>
      </c>
      <c r="E2307" s="10" t="str">
        <f>IF(A2307=TRUE,"No Data",Table1[[#This Row],[Date and Time Value]])</f>
        <v>No Data</v>
      </c>
      <c r="F2307" s="8" t="str">
        <f>IF(A2308=TRUE, "No Data", [1]MonthlyLoginLogout!B2308)</f>
        <v>No Data</v>
      </c>
      <c r="G2307" s="3" t="str">
        <f>IF(A2307=TRUE,"No Data",[1]MonthlyLoginLogout!C2308)</f>
        <v>No Data</v>
      </c>
      <c r="I2307" s="4" t="str">
        <f>IF(ISBLANK([2]MonthlyUserInfo!B2307), "No Data", [2]MonthlyUserInfo!A2307&amp;"\"&amp;[2]MonthlyUserInfo!B2307)</f>
        <v>No Data</v>
      </c>
      <c r="J2307" s="6" t="str">
        <f t="shared" si="257"/>
        <v>No Data</v>
      </c>
      <c r="K2307" s="6" t="str">
        <f t="shared" si="252"/>
        <v>No Data</v>
      </c>
      <c r="L2307" s="6" t="str">
        <f t="shared" si="253"/>
        <v>No Data</v>
      </c>
      <c r="M2307" s="6" t="str">
        <f t="shared" si="254"/>
        <v>No Data</v>
      </c>
      <c r="N2307" s="7" t="str">
        <f t="shared" si="258"/>
        <v>No Data</v>
      </c>
    </row>
    <row r="2308" spans="1:14" x14ac:dyDescent="0.3">
      <c r="A2308" t="b">
        <f>ISBLANK([1]MonthlyLoginLogout!B2309)</f>
        <v>1</v>
      </c>
      <c r="B2308" t="str">
        <f t="shared" si="255"/>
        <v>No Data</v>
      </c>
      <c r="C2308" t="str">
        <f t="shared" si="256"/>
        <v>No Data</v>
      </c>
      <c r="D2308" t="str">
        <f>IF(A2308=TRUE,"No Data",[1]MonthlyLoginLogout!A2309)</f>
        <v>No Data</v>
      </c>
      <c r="E2308" s="10" t="str">
        <f>IF(A2308=TRUE,"No Data",Table1[[#This Row],[Date and Time Value]])</f>
        <v>No Data</v>
      </c>
      <c r="F2308" s="8" t="str">
        <f>IF(A2309=TRUE, "No Data", [1]MonthlyLoginLogout!B2309)</f>
        <v>No Data</v>
      </c>
      <c r="G2308" s="3" t="str">
        <f>IF(A2308=TRUE,"No Data",[1]MonthlyLoginLogout!C2309)</f>
        <v>No Data</v>
      </c>
      <c r="I2308" s="4" t="str">
        <f>IF(ISBLANK([2]MonthlyUserInfo!B2308), "No Data", [2]MonthlyUserInfo!A2308&amp;"\"&amp;[2]MonthlyUserInfo!B2308)</f>
        <v>No Data</v>
      </c>
      <c r="J2308" s="6" t="str">
        <f t="shared" si="257"/>
        <v>No Data</v>
      </c>
      <c r="K2308" s="6" t="str">
        <f t="shared" si="252"/>
        <v>No Data</v>
      </c>
      <c r="L2308" s="6" t="str">
        <f t="shared" si="253"/>
        <v>No Data</v>
      </c>
      <c r="M2308" s="6" t="str">
        <f t="shared" si="254"/>
        <v>No Data</v>
      </c>
      <c r="N2308" s="7" t="str">
        <f t="shared" si="258"/>
        <v>No Data</v>
      </c>
    </row>
    <row r="2309" spans="1:14" x14ac:dyDescent="0.3">
      <c r="A2309" t="b">
        <f>ISBLANK([1]MonthlyLoginLogout!B2310)</f>
        <v>1</v>
      </c>
      <c r="B2309" t="str">
        <f t="shared" si="255"/>
        <v>No Data</v>
      </c>
      <c r="C2309" t="str">
        <f t="shared" si="256"/>
        <v>No Data</v>
      </c>
      <c r="D2309" t="str">
        <f>IF(A2309=TRUE,"No Data",[1]MonthlyLoginLogout!A2310)</f>
        <v>No Data</v>
      </c>
      <c r="E2309" s="10" t="str">
        <f>IF(A2309=TRUE,"No Data",Table1[[#This Row],[Date and Time Value]])</f>
        <v>No Data</v>
      </c>
      <c r="F2309" s="8" t="str">
        <f>IF(A2310=TRUE, "No Data", [1]MonthlyLoginLogout!B2310)</f>
        <v>No Data</v>
      </c>
      <c r="G2309" s="3" t="str">
        <f>IF(A2309=TRUE,"No Data",[1]MonthlyLoginLogout!C2310)</f>
        <v>No Data</v>
      </c>
      <c r="I2309" s="4" t="str">
        <f>IF(ISBLANK([2]MonthlyUserInfo!B2309), "No Data", [2]MonthlyUserInfo!A2309&amp;"\"&amp;[2]MonthlyUserInfo!B2309)</f>
        <v>No Data</v>
      </c>
      <c r="J2309" s="6" t="str">
        <f t="shared" si="257"/>
        <v>No Data</v>
      </c>
      <c r="K2309" s="6" t="str">
        <f t="shared" si="252"/>
        <v>No Data</v>
      </c>
      <c r="L2309" s="6" t="str">
        <f t="shared" si="253"/>
        <v>No Data</v>
      </c>
      <c r="M2309" s="6" t="str">
        <f t="shared" si="254"/>
        <v>No Data</v>
      </c>
      <c r="N2309" s="7" t="str">
        <f t="shared" si="258"/>
        <v>No Data</v>
      </c>
    </row>
    <row r="2310" spans="1:14" x14ac:dyDescent="0.3">
      <c r="A2310" t="b">
        <f>ISBLANK([1]MonthlyLoginLogout!B2311)</f>
        <v>1</v>
      </c>
      <c r="B2310" t="str">
        <f t="shared" si="255"/>
        <v>No Data</v>
      </c>
      <c r="C2310" t="str">
        <f t="shared" si="256"/>
        <v>No Data</v>
      </c>
      <c r="D2310" t="str">
        <f>IF(A2310=TRUE,"No Data",[1]MonthlyLoginLogout!A2311)</f>
        <v>No Data</v>
      </c>
      <c r="E2310" s="10" t="str">
        <f>IF(A2310=TRUE,"No Data",Table1[[#This Row],[Date and Time Value]])</f>
        <v>No Data</v>
      </c>
      <c r="F2310" s="8" t="str">
        <f>IF(A2311=TRUE, "No Data", [1]MonthlyLoginLogout!B2311)</f>
        <v>No Data</v>
      </c>
      <c r="G2310" s="3" t="str">
        <f>IF(A2310=TRUE,"No Data",[1]MonthlyLoginLogout!C2311)</f>
        <v>No Data</v>
      </c>
      <c r="I2310" s="4" t="str">
        <f>IF(ISBLANK([2]MonthlyUserInfo!B2310), "No Data", [2]MonthlyUserInfo!A2310&amp;"\"&amp;[2]MonthlyUserInfo!B2310)</f>
        <v>No Data</v>
      </c>
      <c r="J2310" s="6" t="str">
        <f t="shared" si="257"/>
        <v>No Data</v>
      </c>
      <c r="K2310" s="6" t="str">
        <f t="shared" si="252"/>
        <v>No Data</v>
      </c>
      <c r="L2310" s="6" t="str">
        <f t="shared" si="253"/>
        <v>No Data</v>
      </c>
      <c r="M2310" s="6" t="str">
        <f t="shared" si="254"/>
        <v>No Data</v>
      </c>
      <c r="N2310" s="7" t="str">
        <f t="shared" si="258"/>
        <v>No Data</v>
      </c>
    </row>
    <row r="2311" spans="1:14" x14ac:dyDescent="0.3">
      <c r="A2311" t="b">
        <f>ISBLANK([1]MonthlyLoginLogout!B2312)</f>
        <v>1</v>
      </c>
      <c r="B2311" t="str">
        <f t="shared" si="255"/>
        <v>No Data</v>
      </c>
      <c r="C2311" t="str">
        <f t="shared" si="256"/>
        <v>No Data</v>
      </c>
      <c r="D2311" t="str">
        <f>IF(A2311=TRUE,"No Data",[1]MonthlyLoginLogout!A2312)</f>
        <v>No Data</v>
      </c>
      <c r="E2311" s="10" t="str">
        <f>IF(A2311=TRUE,"No Data",Table1[[#This Row],[Date and Time Value]])</f>
        <v>No Data</v>
      </c>
      <c r="F2311" s="8" t="str">
        <f>IF(A2312=TRUE, "No Data", [1]MonthlyLoginLogout!B2312)</f>
        <v>No Data</v>
      </c>
      <c r="G2311" s="3" t="str">
        <f>IF(A2311=TRUE,"No Data",[1]MonthlyLoginLogout!C2312)</f>
        <v>No Data</v>
      </c>
      <c r="I2311" s="4" t="str">
        <f>IF(ISBLANK([2]MonthlyUserInfo!B2311), "No Data", [2]MonthlyUserInfo!A2311&amp;"\"&amp;[2]MonthlyUserInfo!B2311)</f>
        <v>No Data</v>
      </c>
      <c r="J2311" s="6" t="str">
        <f t="shared" si="257"/>
        <v>No Data</v>
      </c>
      <c r="K2311" s="6" t="str">
        <f t="shared" si="252"/>
        <v>No Data</v>
      </c>
      <c r="L2311" s="6" t="str">
        <f t="shared" si="253"/>
        <v>No Data</v>
      </c>
      <c r="M2311" s="6" t="str">
        <f t="shared" si="254"/>
        <v>No Data</v>
      </c>
      <c r="N2311" s="7" t="str">
        <f t="shared" si="258"/>
        <v>No Data</v>
      </c>
    </row>
    <row r="2312" spans="1:14" x14ac:dyDescent="0.3">
      <c r="A2312" t="b">
        <f>ISBLANK([1]MonthlyLoginLogout!B2313)</f>
        <v>1</v>
      </c>
      <c r="B2312" t="str">
        <f t="shared" si="255"/>
        <v>No Data</v>
      </c>
      <c r="C2312" t="str">
        <f t="shared" si="256"/>
        <v>No Data</v>
      </c>
      <c r="D2312" t="str">
        <f>IF(A2312=TRUE,"No Data",[1]MonthlyLoginLogout!A2313)</f>
        <v>No Data</v>
      </c>
      <c r="E2312" s="10" t="str">
        <f>IF(A2312=TRUE,"No Data",Table1[[#This Row],[Date and Time Value]])</f>
        <v>No Data</v>
      </c>
      <c r="F2312" s="8" t="str">
        <f>IF(A2313=TRUE, "No Data", [1]MonthlyLoginLogout!B2313)</f>
        <v>No Data</v>
      </c>
      <c r="G2312" s="3" t="str">
        <f>IF(A2312=TRUE,"No Data",[1]MonthlyLoginLogout!C2313)</f>
        <v>No Data</v>
      </c>
      <c r="I2312" s="4" t="str">
        <f>IF(ISBLANK([2]MonthlyUserInfo!B2312), "No Data", [2]MonthlyUserInfo!A2312&amp;"\"&amp;[2]MonthlyUserInfo!B2312)</f>
        <v>No Data</v>
      </c>
      <c r="J2312" s="6" t="str">
        <f t="shared" si="257"/>
        <v>No Data</v>
      </c>
      <c r="K2312" s="6" t="str">
        <f t="shared" ref="K2312:K2375" si="259">IF(J2312="No Data","No Data",IF(J2312="No Instances","No Instances",J2312+L2312+M2312-1))</f>
        <v>No Data</v>
      </c>
      <c r="L2312" s="6" t="str">
        <f t="shared" ref="L2312:L2375" si="260">IF(I2312&lt;&gt;"No Data",COUNTIFS($F$2:$F$2500,I2312,$G$2:$G$2500,"logon"),"No Data")</f>
        <v>No Data</v>
      </c>
      <c r="M2312" s="6" t="str">
        <f t="shared" ref="M2312:M2375" si="261">IF(I2312&lt;&gt;"No Data",COUNTIFS($F$2:$F$2500,I2312,$G$2:$G$2500,"Logoff"),"No Data")</f>
        <v>No Data</v>
      </c>
      <c r="N2312" s="7" t="str">
        <f t="shared" si="258"/>
        <v>No Data</v>
      </c>
    </row>
    <row r="2313" spans="1:14" x14ac:dyDescent="0.3">
      <c r="A2313" t="b">
        <f>ISBLANK([1]MonthlyLoginLogout!B2314)</f>
        <v>1</v>
      </c>
      <c r="B2313" t="str">
        <f t="shared" si="255"/>
        <v>No Data</v>
      </c>
      <c r="C2313" t="str">
        <f t="shared" si="256"/>
        <v>No Data</v>
      </c>
      <c r="D2313" t="str">
        <f>IF(A2313=TRUE,"No Data",[1]MonthlyLoginLogout!A2314)</f>
        <v>No Data</v>
      </c>
      <c r="E2313" s="10" t="str">
        <f>IF(A2313=TRUE,"No Data",Table1[[#This Row],[Date and Time Value]])</f>
        <v>No Data</v>
      </c>
      <c r="F2313" s="8" t="str">
        <f>IF(A2314=TRUE, "No Data", [1]MonthlyLoginLogout!B2314)</f>
        <v>No Data</v>
      </c>
      <c r="G2313" s="3" t="str">
        <f>IF(A2313=TRUE,"No Data",[1]MonthlyLoginLogout!C2314)</f>
        <v>No Data</v>
      </c>
      <c r="I2313" s="4" t="str">
        <f>IF(ISBLANK([2]MonthlyUserInfo!B2313), "No Data", [2]MonthlyUserInfo!A2313&amp;"\"&amp;[2]MonthlyUserInfo!B2313)</f>
        <v>No Data</v>
      </c>
      <c r="J2313" s="6" t="str">
        <f t="shared" si="257"/>
        <v>No Data</v>
      </c>
      <c r="K2313" s="6" t="str">
        <f t="shared" si="259"/>
        <v>No Data</v>
      </c>
      <c r="L2313" s="6" t="str">
        <f t="shared" si="260"/>
        <v>No Data</v>
      </c>
      <c r="M2313" s="6" t="str">
        <f t="shared" si="261"/>
        <v>No Data</v>
      </c>
      <c r="N2313" s="7" t="str">
        <f t="shared" si="258"/>
        <v>No Data</v>
      </c>
    </row>
    <row r="2314" spans="1:14" x14ac:dyDescent="0.3">
      <c r="A2314" t="b">
        <f>ISBLANK([1]MonthlyLoginLogout!B2315)</f>
        <v>1</v>
      </c>
      <c r="B2314" t="str">
        <f t="shared" si="255"/>
        <v>No Data</v>
      </c>
      <c r="C2314" t="str">
        <f t="shared" si="256"/>
        <v>No Data</v>
      </c>
      <c r="D2314" t="str">
        <f>IF(A2314=TRUE,"No Data",[1]MonthlyLoginLogout!A2315)</f>
        <v>No Data</v>
      </c>
      <c r="E2314" s="10" t="str">
        <f>IF(A2314=TRUE,"No Data",Table1[[#This Row],[Date and Time Value]])</f>
        <v>No Data</v>
      </c>
      <c r="F2314" s="8" t="str">
        <f>IF(A2315=TRUE, "No Data", [1]MonthlyLoginLogout!B2315)</f>
        <v>No Data</v>
      </c>
      <c r="G2314" s="3" t="str">
        <f>IF(A2314=TRUE,"No Data",[1]MonthlyLoginLogout!C2315)</f>
        <v>No Data</v>
      </c>
      <c r="I2314" s="4" t="str">
        <f>IF(ISBLANK([2]MonthlyUserInfo!B2314), "No Data", [2]MonthlyUserInfo!A2314&amp;"\"&amp;[2]MonthlyUserInfo!B2314)</f>
        <v>No Data</v>
      </c>
      <c r="J2314" s="6" t="str">
        <f t="shared" si="257"/>
        <v>No Data</v>
      </c>
      <c r="K2314" s="6" t="str">
        <f t="shared" si="259"/>
        <v>No Data</v>
      </c>
      <c r="L2314" s="6" t="str">
        <f t="shared" si="260"/>
        <v>No Data</v>
      </c>
      <c r="M2314" s="6" t="str">
        <f t="shared" si="261"/>
        <v>No Data</v>
      </c>
      <c r="N2314" s="7" t="str">
        <f t="shared" si="258"/>
        <v>No Data</v>
      </c>
    </row>
    <row r="2315" spans="1:14" x14ac:dyDescent="0.3">
      <c r="A2315" t="b">
        <f>ISBLANK([1]MonthlyLoginLogout!B2316)</f>
        <v>1</v>
      </c>
      <c r="B2315" t="str">
        <f t="shared" si="255"/>
        <v>No Data</v>
      </c>
      <c r="C2315" t="str">
        <f t="shared" si="256"/>
        <v>No Data</v>
      </c>
      <c r="D2315" t="str">
        <f>IF(A2315=TRUE,"No Data",[1]MonthlyLoginLogout!A2316)</f>
        <v>No Data</v>
      </c>
      <c r="E2315" s="10" t="str">
        <f>IF(A2315=TRUE,"No Data",Table1[[#This Row],[Date and Time Value]])</f>
        <v>No Data</v>
      </c>
      <c r="F2315" s="8" t="str">
        <f>IF(A2316=TRUE, "No Data", [1]MonthlyLoginLogout!B2316)</f>
        <v>No Data</v>
      </c>
      <c r="G2315" s="3" t="str">
        <f>IF(A2315=TRUE,"No Data",[1]MonthlyLoginLogout!C2316)</f>
        <v>No Data</v>
      </c>
      <c r="I2315" s="4" t="str">
        <f>IF(ISBLANK([2]MonthlyUserInfo!B2315), "No Data", [2]MonthlyUserInfo!A2315&amp;"\"&amp;[2]MonthlyUserInfo!B2315)</f>
        <v>No Data</v>
      </c>
      <c r="J2315" s="6" t="str">
        <f t="shared" si="257"/>
        <v>No Data</v>
      </c>
      <c r="K2315" s="6" t="str">
        <f t="shared" si="259"/>
        <v>No Data</v>
      </c>
      <c r="L2315" s="6" t="str">
        <f t="shared" si="260"/>
        <v>No Data</v>
      </c>
      <c r="M2315" s="6" t="str">
        <f t="shared" si="261"/>
        <v>No Data</v>
      </c>
      <c r="N2315" s="7" t="str">
        <f t="shared" si="258"/>
        <v>No Data</v>
      </c>
    </row>
    <row r="2316" spans="1:14" x14ac:dyDescent="0.3">
      <c r="A2316" t="b">
        <f>ISBLANK([1]MonthlyLoginLogout!B2317)</f>
        <v>1</v>
      </c>
      <c r="B2316" t="str">
        <f t="shared" si="255"/>
        <v>No Data</v>
      </c>
      <c r="C2316" t="str">
        <f t="shared" si="256"/>
        <v>No Data</v>
      </c>
      <c r="D2316" t="str">
        <f>IF(A2316=TRUE,"No Data",[1]MonthlyLoginLogout!A2317)</f>
        <v>No Data</v>
      </c>
      <c r="E2316" s="10" t="str">
        <f>IF(A2316=TRUE,"No Data",Table1[[#This Row],[Date and Time Value]])</f>
        <v>No Data</v>
      </c>
      <c r="F2316" s="8" t="str">
        <f>IF(A2317=TRUE, "No Data", [1]MonthlyLoginLogout!B2317)</f>
        <v>No Data</v>
      </c>
      <c r="G2316" s="3" t="str">
        <f>IF(A2316=TRUE,"No Data",[1]MonthlyLoginLogout!C2317)</f>
        <v>No Data</v>
      </c>
      <c r="I2316" s="4" t="str">
        <f>IF(ISBLANK([2]MonthlyUserInfo!B2316), "No Data", [2]MonthlyUserInfo!A2316&amp;"\"&amp;[2]MonthlyUserInfo!B2316)</f>
        <v>No Data</v>
      </c>
      <c r="J2316" s="6" t="str">
        <f t="shared" si="257"/>
        <v>No Data</v>
      </c>
      <c r="K2316" s="6" t="str">
        <f t="shared" si="259"/>
        <v>No Data</v>
      </c>
      <c r="L2316" s="6" t="str">
        <f t="shared" si="260"/>
        <v>No Data</v>
      </c>
      <c r="M2316" s="6" t="str">
        <f t="shared" si="261"/>
        <v>No Data</v>
      </c>
      <c r="N2316" s="7" t="str">
        <f t="shared" si="258"/>
        <v>No Data</v>
      </c>
    </row>
    <row r="2317" spans="1:14" x14ac:dyDescent="0.3">
      <c r="A2317" t="b">
        <f>ISBLANK([1]MonthlyLoginLogout!B2318)</f>
        <v>1</v>
      </c>
      <c r="B2317" t="str">
        <f t="shared" si="255"/>
        <v>No Data</v>
      </c>
      <c r="C2317" t="str">
        <f t="shared" si="256"/>
        <v>No Data</v>
      </c>
      <c r="D2317" t="str">
        <f>IF(A2317=TRUE,"No Data",[1]MonthlyLoginLogout!A2318)</f>
        <v>No Data</v>
      </c>
      <c r="E2317" s="10" t="str">
        <f>IF(A2317=TRUE,"No Data",Table1[[#This Row],[Date and Time Value]])</f>
        <v>No Data</v>
      </c>
      <c r="F2317" s="8" t="str">
        <f>IF(A2318=TRUE, "No Data", [1]MonthlyLoginLogout!B2318)</f>
        <v>No Data</v>
      </c>
      <c r="G2317" s="3" t="str">
        <f>IF(A2317=TRUE,"No Data",[1]MonthlyLoginLogout!C2318)</f>
        <v>No Data</v>
      </c>
      <c r="I2317" s="4" t="str">
        <f>IF(ISBLANK([2]MonthlyUserInfo!B2317), "No Data", [2]MonthlyUserInfo!A2317&amp;"\"&amp;[2]MonthlyUserInfo!B2317)</f>
        <v>No Data</v>
      </c>
      <c r="J2317" s="6" t="str">
        <f t="shared" si="257"/>
        <v>No Data</v>
      </c>
      <c r="K2317" s="6" t="str">
        <f t="shared" si="259"/>
        <v>No Data</v>
      </c>
      <c r="L2317" s="6" t="str">
        <f t="shared" si="260"/>
        <v>No Data</v>
      </c>
      <c r="M2317" s="6" t="str">
        <f t="shared" si="261"/>
        <v>No Data</v>
      </c>
      <c r="N2317" s="7" t="str">
        <f t="shared" si="258"/>
        <v>No Data</v>
      </c>
    </row>
    <row r="2318" spans="1:14" x14ac:dyDescent="0.3">
      <c r="A2318" t="b">
        <f>ISBLANK([1]MonthlyLoginLogout!B2319)</f>
        <v>1</v>
      </c>
      <c r="B2318" t="str">
        <f t="shared" si="255"/>
        <v>No Data</v>
      </c>
      <c r="C2318" t="str">
        <f t="shared" si="256"/>
        <v>No Data</v>
      </c>
      <c r="D2318" t="str">
        <f>IF(A2318=TRUE,"No Data",[1]MonthlyLoginLogout!A2319)</f>
        <v>No Data</v>
      </c>
      <c r="E2318" s="10" t="str">
        <f>IF(A2318=TRUE,"No Data",Table1[[#This Row],[Date and Time Value]])</f>
        <v>No Data</v>
      </c>
      <c r="F2318" s="8" t="str">
        <f>IF(A2319=TRUE, "No Data", [1]MonthlyLoginLogout!B2319)</f>
        <v>No Data</v>
      </c>
      <c r="G2318" s="3" t="str">
        <f>IF(A2318=TRUE,"No Data",[1]MonthlyLoginLogout!C2319)</f>
        <v>No Data</v>
      </c>
      <c r="I2318" s="4" t="str">
        <f>IF(ISBLANK([2]MonthlyUserInfo!B2318), "No Data", [2]MonthlyUserInfo!A2318&amp;"\"&amp;[2]MonthlyUserInfo!B2318)</f>
        <v>No Data</v>
      </c>
      <c r="J2318" s="6" t="str">
        <f t="shared" si="257"/>
        <v>No Data</v>
      </c>
      <c r="K2318" s="6" t="str">
        <f t="shared" si="259"/>
        <v>No Data</v>
      </c>
      <c r="L2318" s="6" t="str">
        <f t="shared" si="260"/>
        <v>No Data</v>
      </c>
      <c r="M2318" s="6" t="str">
        <f t="shared" si="261"/>
        <v>No Data</v>
      </c>
      <c r="N2318" s="7" t="str">
        <f t="shared" si="258"/>
        <v>No Data</v>
      </c>
    </row>
    <row r="2319" spans="1:14" x14ac:dyDescent="0.3">
      <c r="A2319" t="b">
        <f>ISBLANK([1]MonthlyLoginLogout!B2320)</f>
        <v>1</v>
      </c>
      <c r="B2319" t="str">
        <f t="shared" si="255"/>
        <v>No Data</v>
      </c>
      <c r="C2319" t="str">
        <f t="shared" si="256"/>
        <v>No Data</v>
      </c>
      <c r="D2319" t="str">
        <f>IF(A2319=TRUE,"No Data",[1]MonthlyLoginLogout!A2320)</f>
        <v>No Data</v>
      </c>
      <c r="E2319" s="10" t="str">
        <f>IF(A2319=TRUE,"No Data",Table1[[#This Row],[Date and Time Value]])</f>
        <v>No Data</v>
      </c>
      <c r="F2319" s="8" t="str">
        <f>IF(A2320=TRUE, "No Data", [1]MonthlyLoginLogout!B2320)</f>
        <v>No Data</v>
      </c>
      <c r="G2319" s="3" t="str">
        <f>IF(A2319=TRUE,"No Data",[1]MonthlyLoginLogout!C2320)</f>
        <v>No Data</v>
      </c>
      <c r="I2319" s="4" t="str">
        <f>IF(ISBLANK([2]MonthlyUserInfo!B2319), "No Data", [2]MonthlyUserInfo!A2319&amp;"\"&amp;[2]MonthlyUserInfo!B2319)</f>
        <v>No Data</v>
      </c>
      <c r="J2319" s="6" t="str">
        <f t="shared" si="257"/>
        <v>No Data</v>
      </c>
      <c r="K2319" s="6" t="str">
        <f t="shared" si="259"/>
        <v>No Data</v>
      </c>
      <c r="L2319" s="6" t="str">
        <f t="shared" si="260"/>
        <v>No Data</v>
      </c>
      <c r="M2319" s="6" t="str">
        <f t="shared" si="261"/>
        <v>No Data</v>
      </c>
      <c r="N2319" s="7" t="str">
        <f t="shared" si="258"/>
        <v>No Data</v>
      </c>
    </row>
    <row r="2320" spans="1:14" x14ac:dyDescent="0.3">
      <c r="A2320" t="b">
        <f>ISBLANK([1]MonthlyLoginLogout!B2321)</f>
        <v>1</v>
      </c>
      <c r="B2320" t="str">
        <f t="shared" si="255"/>
        <v>No Data</v>
      </c>
      <c r="C2320" t="str">
        <f t="shared" si="256"/>
        <v>No Data</v>
      </c>
      <c r="D2320" t="str">
        <f>IF(A2320=TRUE,"No Data",[1]MonthlyLoginLogout!A2321)</f>
        <v>No Data</v>
      </c>
      <c r="E2320" s="10" t="str">
        <f>IF(A2320=TRUE,"No Data",Table1[[#This Row],[Date and Time Value]])</f>
        <v>No Data</v>
      </c>
      <c r="F2320" s="8" t="str">
        <f>IF(A2321=TRUE, "No Data", [1]MonthlyLoginLogout!B2321)</f>
        <v>No Data</v>
      </c>
      <c r="G2320" s="3" t="str">
        <f>IF(A2320=TRUE,"No Data",[1]MonthlyLoginLogout!C2321)</f>
        <v>No Data</v>
      </c>
      <c r="I2320" s="4" t="str">
        <f>IF(ISBLANK([2]MonthlyUserInfo!B2320), "No Data", [2]MonthlyUserInfo!A2320&amp;"\"&amp;[2]MonthlyUserInfo!B2320)</f>
        <v>No Data</v>
      </c>
      <c r="J2320" s="6" t="str">
        <f t="shared" si="257"/>
        <v>No Data</v>
      </c>
      <c r="K2320" s="6" t="str">
        <f t="shared" si="259"/>
        <v>No Data</v>
      </c>
      <c r="L2320" s="6" t="str">
        <f t="shared" si="260"/>
        <v>No Data</v>
      </c>
      <c r="M2320" s="6" t="str">
        <f t="shared" si="261"/>
        <v>No Data</v>
      </c>
      <c r="N2320" s="7" t="str">
        <f t="shared" si="258"/>
        <v>No Data</v>
      </c>
    </row>
    <row r="2321" spans="1:14" x14ac:dyDescent="0.3">
      <c r="A2321" t="b">
        <f>ISBLANK([1]MonthlyLoginLogout!B2322)</f>
        <v>1</v>
      </c>
      <c r="B2321" t="str">
        <f t="shared" si="255"/>
        <v>No Data</v>
      </c>
      <c r="C2321" t="str">
        <f t="shared" si="256"/>
        <v>No Data</v>
      </c>
      <c r="D2321" t="str">
        <f>IF(A2321=TRUE,"No Data",[1]MonthlyLoginLogout!A2322)</f>
        <v>No Data</v>
      </c>
      <c r="E2321" s="10" t="str">
        <f>IF(A2321=TRUE,"No Data",Table1[[#This Row],[Date and Time Value]])</f>
        <v>No Data</v>
      </c>
      <c r="F2321" s="8" t="str">
        <f>IF(A2322=TRUE, "No Data", [1]MonthlyLoginLogout!B2322)</f>
        <v>No Data</v>
      </c>
      <c r="G2321" s="3" t="str">
        <f>IF(A2321=TRUE,"No Data",[1]MonthlyLoginLogout!C2322)</f>
        <v>No Data</v>
      </c>
      <c r="I2321" s="4" t="str">
        <f>IF(ISBLANK([2]MonthlyUserInfo!B2321), "No Data", [2]MonthlyUserInfo!A2321&amp;"\"&amp;[2]MonthlyUserInfo!B2321)</f>
        <v>No Data</v>
      </c>
      <c r="J2321" s="6" t="str">
        <f t="shared" si="257"/>
        <v>No Data</v>
      </c>
      <c r="K2321" s="6" t="str">
        <f t="shared" si="259"/>
        <v>No Data</v>
      </c>
      <c r="L2321" s="6" t="str">
        <f t="shared" si="260"/>
        <v>No Data</v>
      </c>
      <c r="M2321" s="6" t="str">
        <f t="shared" si="261"/>
        <v>No Data</v>
      </c>
      <c r="N2321" s="7" t="str">
        <f t="shared" si="258"/>
        <v>No Data</v>
      </c>
    </row>
    <row r="2322" spans="1:14" x14ac:dyDescent="0.3">
      <c r="A2322" t="b">
        <f>ISBLANK([1]MonthlyLoginLogout!B2323)</f>
        <v>1</v>
      </c>
      <c r="B2322" t="str">
        <f t="shared" si="255"/>
        <v>No Data</v>
      </c>
      <c r="C2322" t="str">
        <f t="shared" si="256"/>
        <v>No Data</v>
      </c>
      <c r="D2322" t="str">
        <f>IF(A2322=TRUE,"No Data",[1]MonthlyLoginLogout!A2323)</f>
        <v>No Data</v>
      </c>
      <c r="E2322" s="10" t="str">
        <f>IF(A2322=TRUE,"No Data",Table1[[#This Row],[Date and Time Value]])</f>
        <v>No Data</v>
      </c>
      <c r="F2322" s="8" t="str">
        <f>IF(A2323=TRUE, "No Data", [1]MonthlyLoginLogout!B2323)</f>
        <v>No Data</v>
      </c>
      <c r="G2322" s="3" t="str">
        <f>IF(A2322=TRUE,"No Data",[1]MonthlyLoginLogout!C2323)</f>
        <v>No Data</v>
      </c>
      <c r="I2322" s="4" t="str">
        <f>IF(ISBLANK([2]MonthlyUserInfo!B2322), "No Data", [2]MonthlyUserInfo!A2322&amp;"\"&amp;[2]MonthlyUserInfo!B2322)</f>
        <v>No Data</v>
      </c>
      <c r="J2322" s="6" t="str">
        <f t="shared" si="257"/>
        <v>No Data</v>
      </c>
      <c r="K2322" s="6" t="str">
        <f t="shared" si="259"/>
        <v>No Data</v>
      </c>
      <c r="L2322" s="6" t="str">
        <f t="shared" si="260"/>
        <v>No Data</v>
      </c>
      <c r="M2322" s="6" t="str">
        <f t="shared" si="261"/>
        <v>No Data</v>
      </c>
      <c r="N2322" s="7" t="str">
        <f t="shared" si="258"/>
        <v>No Data</v>
      </c>
    </row>
    <row r="2323" spans="1:14" x14ac:dyDescent="0.3">
      <c r="A2323" t="b">
        <f>ISBLANK([1]MonthlyLoginLogout!B2324)</f>
        <v>1</v>
      </c>
      <c r="B2323" t="str">
        <f t="shared" si="255"/>
        <v>No Data</v>
      </c>
      <c r="C2323" t="str">
        <f t="shared" si="256"/>
        <v>No Data</v>
      </c>
      <c r="D2323" t="str">
        <f>IF(A2323=TRUE,"No Data",[1]MonthlyLoginLogout!A2324)</f>
        <v>No Data</v>
      </c>
      <c r="E2323" s="10" t="str">
        <f>IF(A2323=TRUE,"No Data",Table1[[#This Row],[Date and Time Value]])</f>
        <v>No Data</v>
      </c>
      <c r="F2323" s="8" t="str">
        <f>IF(A2324=TRUE, "No Data", [1]MonthlyLoginLogout!B2324)</f>
        <v>No Data</v>
      </c>
      <c r="G2323" s="3" t="str">
        <f>IF(A2323=TRUE,"No Data",[1]MonthlyLoginLogout!C2324)</f>
        <v>No Data</v>
      </c>
      <c r="I2323" s="4" t="str">
        <f>IF(ISBLANK([2]MonthlyUserInfo!B2323), "No Data", [2]MonthlyUserInfo!A2323&amp;"\"&amp;[2]MonthlyUserInfo!B2323)</f>
        <v>No Data</v>
      </c>
      <c r="J2323" s="6" t="str">
        <f t="shared" si="257"/>
        <v>No Data</v>
      </c>
      <c r="K2323" s="6" t="str">
        <f t="shared" si="259"/>
        <v>No Data</v>
      </c>
      <c r="L2323" s="6" t="str">
        <f t="shared" si="260"/>
        <v>No Data</v>
      </c>
      <c r="M2323" s="6" t="str">
        <f t="shared" si="261"/>
        <v>No Data</v>
      </c>
      <c r="N2323" s="7" t="str">
        <f t="shared" si="258"/>
        <v>No Data</v>
      </c>
    </row>
    <row r="2324" spans="1:14" x14ac:dyDescent="0.3">
      <c r="A2324" t="b">
        <f>ISBLANK([1]MonthlyLoginLogout!B2325)</f>
        <v>1</v>
      </c>
      <c r="B2324" t="str">
        <f t="shared" si="255"/>
        <v>No Data</v>
      </c>
      <c r="C2324" t="str">
        <f t="shared" si="256"/>
        <v>No Data</v>
      </c>
      <c r="D2324" t="str">
        <f>IF(A2324=TRUE,"No Data",[1]MonthlyLoginLogout!A2325)</f>
        <v>No Data</v>
      </c>
      <c r="E2324" s="10" t="str">
        <f>IF(A2324=TRUE,"No Data",Table1[[#This Row],[Date and Time Value]])</f>
        <v>No Data</v>
      </c>
      <c r="F2324" s="8" t="str">
        <f>IF(A2325=TRUE, "No Data", [1]MonthlyLoginLogout!B2325)</f>
        <v>No Data</v>
      </c>
      <c r="G2324" s="3" t="str">
        <f>IF(A2324=TRUE,"No Data",[1]MonthlyLoginLogout!C2325)</f>
        <v>No Data</v>
      </c>
      <c r="I2324" s="4" t="str">
        <f>IF(ISBLANK([2]MonthlyUserInfo!B2324), "No Data", [2]MonthlyUserInfo!A2324&amp;"\"&amp;[2]MonthlyUserInfo!B2324)</f>
        <v>No Data</v>
      </c>
      <c r="J2324" s="6" t="str">
        <f t="shared" si="257"/>
        <v>No Data</v>
      </c>
      <c r="K2324" s="6" t="str">
        <f t="shared" si="259"/>
        <v>No Data</v>
      </c>
      <c r="L2324" s="6" t="str">
        <f t="shared" si="260"/>
        <v>No Data</v>
      </c>
      <c r="M2324" s="6" t="str">
        <f t="shared" si="261"/>
        <v>No Data</v>
      </c>
      <c r="N2324" s="7" t="str">
        <f t="shared" si="258"/>
        <v>No Data</v>
      </c>
    </row>
    <row r="2325" spans="1:14" x14ac:dyDescent="0.3">
      <c r="A2325" t="b">
        <f>ISBLANK([1]MonthlyLoginLogout!B2326)</f>
        <v>1</v>
      </c>
      <c r="B2325" t="str">
        <f t="shared" si="255"/>
        <v>No Data</v>
      </c>
      <c r="C2325" t="str">
        <f t="shared" si="256"/>
        <v>No Data</v>
      </c>
      <c r="D2325" t="str">
        <f>IF(A2325=TRUE,"No Data",[1]MonthlyLoginLogout!A2326)</f>
        <v>No Data</v>
      </c>
      <c r="E2325" s="10" t="str">
        <f>IF(A2325=TRUE,"No Data",Table1[[#This Row],[Date and Time Value]])</f>
        <v>No Data</v>
      </c>
      <c r="F2325" s="8" t="str">
        <f>IF(A2326=TRUE, "No Data", [1]MonthlyLoginLogout!B2326)</f>
        <v>No Data</v>
      </c>
      <c r="G2325" s="3" t="str">
        <f>IF(A2325=TRUE,"No Data",[1]MonthlyLoginLogout!C2326)</f>
        <v>No Data</v>
      </c>
      <c r="I2325" s="4" t="str">
        <f>IF(ISBLANK([2]MonthlyUserInfo!B2325), "No Data", [2]MonthlyUserInfo!A2325&amp;"\"&amp;[2]MonthlyUserInfo!B2325)</f>
        <v>No Data</v>
      </c>
      <c r="J2325" s="6" t="str">
        <f t="shared" si="257"/>
        <v>No Data</v>
      </c>
      <c r="K2325" s="6" t="str">
        <f t="shared" si="259"/>
        <v>No Data</v>
      </c>
      <c r="L2325" s="6" t="str">
        <f t="shared" si="260"/>
        <v>No Data</v>
      </c>
      <c r="M2325" s="6" t="str">
        <f t="shared" si="261"/>
        <v>No Data</v>
      </c>
      <c r="N2325" s="7" t="str">
        <f t="shared" si="258"/>
        <v>No Data</v>
      </c>
    </row>
    <row r="2326" spans="1:14" x14ac:dyDescent="0.3">
      <c r="A2326" t="b">
        <f>ISBLANK([1]MonthlyLoginLogout!B2327)</f>
        <v>1</v>
      </c>
      <c r="B2326" t="str">
        <f t="shared" si="255"/>
        <v>No Data</v>
      </c>
      <c r="C2326" t="str">
        <f t="shared" si="256"/>
        <v>No Data</v>
      </c>
      <c r="D2326" t="str">
        <f>IF(A2326=TRUE,"No Data",[1]MonthlyLoginLogout!A2327)</f>
        <v>No Data</v>
      </c>
      <c r="E2326" s="10" t="str">
        <f>IF(A2326=TRUE,"No Data",Table1[[#This Row],[Date and Time Value]])</f>
        <v>No Data</v>
      </c>
      <c r="F2326" s="8" t="str">
        <f>IF(A2327=TRUE, "No Data", [1]MonthlyLoginLogout!B2327)</f>
        <v>No Data</v>
      </c>
      <c r="G2326" s="3" t="str">
        <f>IF(A2326=TRUE,"No Data",[1]MonthlyLoginLogout!C2327)</f>
        <v>No Data</v>
      </c>
      <c r="I2326" s="4" t="str">
        <f>IF(ISBLANK([2]MonthlyUserInfo!B2326), "No Data", [2]MonthlyUserInfo!A2326&amp;"\"&amp;[2]MonthlyUserInfo!B2326)</f>
        <v>No Data</v>
      </c>
      <c r="J2326" s="6" t="str">
        <f t="shared" si="257"/>
        <v>No Data</v>
      </c>
      <c r="K2326" s="6" t="str">
        <f t="shared" si="259"/>
        <v>No Data</v>
      </c>
      <c r="L2326" s="6" t="str">
        <f t="shared" si="260"/>
        <v>No Data</v>
      </c>
      <c r="M2326" s="6" t="str">
        <f t="shared" si="261"/>
        <v>No Data</v>
      </c>
      <c r="N2326" s="7" t="str">
        <f t="shared" si="258"/>
        <v>No Data</v>
      </c>
    </row>
    <row r="2327" spans="1:14" x14ac:dyDescent="0.3">
      <c r="A2327" t="b">
        <f>ISBLANK([1]MonthlyLoginLogout!B2328)</f>
        <v>1</v>
      </c>
      <c r="B2327" t="str">
        <f t="shared" si="255"/>
        <v>No Data</v>
      </c>
      <c r="C2327" t="str">
        <f t="shared" si="256"/>
        <v>No Data</v>
      </c>
      <c r="D2327" t="str">
        <f>IF(A2327=TRUE,"No Data",[1]MonthlyLoginLogout!A2328)</f>
        <v>No Data</v>
      </c>
      <c r="E2327" s="10" t="str">
        <f>IF(A2327=TRUE,"No Data",Table1[[#This Row],[Date and Time Value]])</f>
        <v>No Data</v>
      </c>
      <c r="F2327" s="8" t="str">
        <f>IF(A2328=TRUE, "No Data", [1]MonthlyLoginLogout!B2328)</f>
        <v>No Data</v>
      </c>
      <c r="G2327" s="3" t="str">
        <f>IF(A2327=TRUE,"No Data",[1]MonthlyLoginLogout!C2328)</f>
        <v>No Data</v>
      </c>
      <c r="I2327" s="4" t="str">
        <f>IF(ISBLANK([2]MonthlyUserInfo!B2327), "No Data", [2]MonthlyUserInfo!A2327&amp;"\"&amp;[2]MonthlyUserInfo!B2327)</f>
        <v>No Data</v>
      </c>
      <c r="J2327" s="6" t="str">
        <f t="shared" si="257"/>
        <v>No Data</v>
      </c>
      <c r="K2327" s="6" t="str">
        <f t="shared" si="259"/>
        <v>No Data</v>
      </c>
      <c r="L2327" s="6" t="str">
        <f t="shared" si="260"/>
        <v>No Data</v>
      </c>
      <c r="M2327" s="6" t="str">
        <f t="shared" si="261"/>
        <v>No Data</v>
      </c>
      <c r="N2327" s="7" t="str">
        <f t="shared" si="258"/>
        <v>No Data</v>
      </c>
    </row>
    <row r="2328" spans="1:14" x14ac:dyDescent="0.3">
      <c r="A2328" t="b">
        <f>ISBLANK([1]MonthlyLoginLogout!B2329)</f>
        <v>1</v>
      </c>
      <c r="B2328" t="str">
        <f t="shared" si="255"/>
        <v>No Data</v>
      </c>
      <c r="C2328" t="str">
        <f t="shared" si="256"/>
        <v>No Data</v>
      </c>
      <c r="D2328" t="str">
        <f>IF(A2328=TRUE,"No Data",[1]MonthlyLoginLogout!A2329)</f>
        <v>No Data</v>
      </c>
      <c r="E2328" s="10" t="str">
        <f>IF(A2328=TRUE,"No Data",Table1[[#This Row],[Date and Time Value]])</f>
        <v>No Data</v>
      </c>
      <c r="F2328" s="8" t="str">
        <f>IF(A2329=TRUE, "No Data", [1]MonthlyLoginLogout!B2329)</f>
        <v>No Data</v>
      </c>
      <c r="G2328" s="3" t="str">
        <f>IF(A2328=TRUE,"No Data",[1]MonthlyLoginLogout!C2329)</f>
        <v>No Data</v>
      </c>
      <c r="I2328" s="4" t="str">
        <f>IF(ISBLANK([2]MonthlyUserInfo!B2328), "No Data", [2]MonthlyUserInfo!A2328&amp;"\"&amp;[2]MonthlyUserInfo!B2328)</f>
        <v>No Data</v>
      </c>
      <c r="J2328" s="6" t="str">
        <f t="shared" si="257"/>
        <v>No Data</v>
      </c>
      <c r="K2328" s="6" t="str">
        <f t="shared" si="259"/>
        <v>No Data</v>
      </c>
      <c r="L2328" s="6" t="str">
        <f t="shared" si="260"/>
        <v>No Data</v>
      </c>
      <c r="M2328" s="6" t="str">
        <f t="shared" si="261"/>
        <v>No Data</v>
      </c>
      <c r="N2328" s="7" t="str">
        <f t="shared" si="258"/>
        <v>No Data</v>
      </c>
    </row>
    <row r="2329" spans="1:14" x14ac:dyDescent="0.3">
      <c r="A2329" t="b">
        <f>ISBLANK([1]MonthlyLoginLogout!B2330)</f>
        <v>1</v>
      </c>
      <c r="B2329" t="str">
        <f t="shared" si="255"/>
        <v>No Data</v>
      </c>
      <c r="C2329" t="str">
        <f t="shared" si="256"/>
        <v>No Data</v>
      </c>
      <c r="D2329" t="str">
        <f>IF(A2329=TRUE,"No Data",[1]MonthlyLoginLogout!A2330)</f>
        <v>No Data</v>
      </c>
      <c r="E2329" s="10" t="str">
        <f>IF(A2329=TRUE,"No Data",Table1[[#This Row],[Date and Time Value]])</f>
        <v>No Data</v>
      </c>
      <c r="F2329" s="8" t="str">
        <f>IF(A2330=TRUE, "No Data", [1]MonthlyLoginLogout!B2330)</f>
        <v>No Data</v>
      </c>
      <c r="G2329" s="3" t="str">
        <f>IF(A2329=TRUE,"No Data",[1]MonthlyLoginLogout!C2330)</f>
        <v>No Data</v>
      </c>
      <c r="I2329" s="4" t="str">
        <f>IF(ISBLANK([2]MonthlyUserInfo!B2329), "No Data", [2]MonthlyUserInfo!A2329&amp;"\"&amp;[2]MonthlyUserInfo!B2329)</f>
        <v>No Data</v>
      </c>
      <c r="J2329" s="6" t="str">
        <f t="shared" si="257"/>
        <v>No Data</v>
      </c>
      <c r="K2329" s="6" t="str">
        <f t="shared" si="259"/>
        <v>No Data</v>
      </c>
      <c r="L2329" s="6" t="str">
        <f t="shared" si="260"/>
        <v>No Data</v>
      </c>
      <c r="M2329" s="6" t="str">
        <f t="shared" si="261"/>
        <v>No Data</v>
      </c>
      <c r="N2329" s="7" t="str">
        <f t="shared" si="258"/>
        <v>No Data</v>
      </c>
    </row>
    <row r="2330" spans="1:14" x14ac:dyDescent="0.3">
      <c r="A2330" t="b">
        <f>ISBLANK([1]MonthlyLoginLogout!B2331)</f>
        <v>1</v>
      </c>
      <c r="B2330" t="str">
        <f t="shared" si="255"/>
        <v>No Data</v>
      </c>
      <c r="C2330" t="str">
        <f t="shared" si="256"/>
        <v>No Data</v>
      </c>
      <c r="D2330" t="str">
        <f>IF(A2330=TRUE,"No Data",[1]MonthlyLoginLogout!A2331)</f>
        <v>No Data</v>
      </c>
      <c r="E2330" s="10" t="str">
        <f>IF(A2330=TRUE,"No Data",Table1[[#This Row],[Date and Time Value]])</f>
        <v>No Data</v>
      </c>
      <c r="F2330" s="8" t="str">
        <f>IF(A2331=TRUE, "No Data", [1]MonthlyLoginLogout!B2331)</f>
        <v>No Data</v>
      </c>
      <c r="G2330" s="3" t="str">
        <f>IF(A2330=TRUE,"No Data",[1]MonthlyLoginLogout!C2331)</f>
        <v>No Data</v>
      </c>
      <c r="I2330" s="4" t="str">
        <f>IF(ISBLANK([2]MonthlyUserInfo!B2330), "No Data", [2]MonthlyUserInfo!A2330&amp;"\"&amp;[2]MonthlyUserInfo!B2330)</f>
        <v>No Data</v>
      </c>
      <c r="J2330" s="6" t="str">
        <f t="shared" si="257"/>
        <v>No Data</v>
      </c>
      <c r="K2330" s="6" t="str">
        <f t="shared" si="259"/>
        <v>No Data</v>
      </c>
      <c r="L2330" s="6" t="str">
        <f t="shared" si="260"/>
        <v>No Data</v>
      </c>
      <c r="M2330" s="6" t="str">
        <f t="shared" si="261"/>
        <v>No Data</v>
      </c>
      <c r="N2330" s="7" t="str">
        <f t="shared" si="258"/>
        <v>No Data</v>
      </c>
    </row>
    <row r="2331" spans="1:14" x14ac:dyDescent="0.3">
      <c r="A2331" t="b">
        <f>ISBLANK([1]MonthlyLoginLogout!B2332)</f>
        <v>1</v>
      </c>
      <c r="B2331" t="str">
        <f t="shared" si="255"/>
        <v>No Data</v>
      </c>
      <c r="C2331" t="str">
        <f t="shared" si="256"/>
        <v>No Data</v>
      </c>
      <c r="D2331" t="str">
        <f>IF(A2331=TRUE,"No Data",[1]MonthlyLoginLogout!A2332)</f>
        <v>No Data</v>
      </c>
      <c r="E2331" s="10" t="str">
        <f>IF(A2331=TRUE,"No Data",Table1[[#This Row],[Date and Time Value]])</f>
        <v>No Data</v>
      </c>
      <c r="F2331" s="8" t="str">
        <f>IF(A2332=TRUE, "No Data", [1]MonthlyLoginLogout!B2332)</f>
        <v>No Data</v>
      </c>
      <c r="G2331" s="3" t="str">
        <f>IF(A2331=TRUE,"No Data",[1]MonthlyLoginLogout!C2332)</f>
        <v>No Data</v>
      </c>
      <c r="I2331" s="4" t="str">
        <f>IF(ISBLANK([2]MonthlyUserInfo!B2331), "No Data", [2]MonthlyUserInfo!A2331&amp;"\"&amp;[2]MonthlyUserInfo!B2331)</f>
        <v>No Data</v>
      </c>
      <c r="J2331" s="6" t="str">
        <f t="shared" si="257"/>
        <v>No Data</v>
      </c>
      <c r="K2331" s="6" t="str">
        <f t="shared" si="259"/>
        <v>No Data</v>
      </c>
      <c r="L2331" s="6" t="str">
        <f t="shared" si="260"/>
        <v>No Data</v>
      </c>
      <c r="M2331" s="6" t="str">
        <f t="shared" si="261"/>
        <v>No Data</v>
      </c>
      <c r="N2331" s="7" t="str">
        <f t="shared" si="258"/>
        <v>No Data</v>
      </c>
    </row>
    <row r="2332" spans="1:14" x14ac:dyDescent="0.3">
      <c r="A2332" t="b">
        <f>ISBLANK([1]MonthlyLoginLogout!B2333)</f>
        <v>1</v>
      </c>
      <c r="B2332" t="str">
        <f t="shared" si="255"/>
        <v>No Data</v>
      </c>
      <c r="C2332" t="str">
        <f t="shared" si="256"/>
        <v>No Data</v>
      </c>
      <c r="D2332" t="str">
        <f>IF(A2332=TRUE,"No Data",[1]MonthlyLoginLogout!A2333)</f>
        <v>No Data</v>
      </c>
      <c r="E2332" s="10" t="str">
        <f>IF(A2332=TRUE,"No Data",Table1[[#This Row],[Date and Time Value]])</f>
        <v>No Data</v>
      </c>
      <c r="F2332" s="8" t="str">
        <f>IF(A2333=TRUE, "No Data", [1]MonthlyLoginLogout!B2333)</f>
        <v>No Data</v>
      </c>
      <c r="G2332" s="3" t="str">
        <f>IF(A2332=TRUE,"No Data",[1]MonthlyLoginLogout!C2333)</f>
        <v>No Data</v>
      </c>
      <c r="I2332" s="4" t="str">
        <f>IF(ISBLANK([2]MonthlyUserInfo!B2332), "No Data", [2]MonthlyUserInfo!A2332&amp;"\"&amp;[2]MonthlyUserInfo!B2332)</f>
        <v>No Data</v>
      </c>
      <c r="J2332" s="6" t="str">
        <f t="shared" si="257"/>
        <v>No Data</v>
      </c>
      <c r="K2332" s="6" t="str">
        <f t="shared" si="259"/>
        <v>No Data</v>
      </c>
      <c r="L2332" s="6" t="str">
        <f t="shared" si="260"/>
        <v>No Data</v>
      </c>
      <c r="M2332" s="6" t="str">
        <f t="shared" si="261"/>
        <v>No Data</v>
      </c>
      <c r="N2332" s="7" t="str">
        <f t="shared" si="258"/>
        <v>No Data</v>
      </c>
    </row>
    <row r="2333" spans="1:14" x14ac:dyDescent="0.3">
      <c r="A2333" t="b">
        <f>ISBLANK([1]MonthlyLoginLogout!B2334)</f>
        <v>1</v>
      </c>
      <c r="B2333" t="str">
        <f t="shared" si="255"/>
        <v>No Data</v>
      </c>
      <c r="C2333" t="str">
        <f t="shared" si="256"/>
        <v>No Data</v>
      </c>
      <c r="D2333" t="str">
        <f>IF(A2333=TRUE,"No Data",[1]MonthlyLoginLogout!A2334)</f>
        <v>No Data</v>
      </c>
      <c r="E2333" s="10" t="str">
        <f>IF(A2333=TRUE,"No Data",Table1[[#This Row],[Date and Time Value]])</f>
        <v>No Data</v>
      </c>
      <c r="F2333" s="8" t="str">
        <f>IF(A2334=TRUE, "No Data", [1]MonthlyLoginLogout!B2334)</f>
        <v>No Data</v>
      </c>
      <c r="G2333" s="3" t="str">
        <f>IF(A2333=TRUE,"No Data",[1]MonthlyLoginLogout!C2334)</f>
        <v>No Data</v>
      </c>
      <c r="I2333" s="4" t="str">
        <f>IF(ISBLANK([2]MonthlyUserInfo!B2333), "No Data", [2]MonthlyUserInfo!A2333&amp;"\"&amp;[2]MonthlyUserInfo!B2333)</f>
        <v>No Data</v>
      </c>
      <c r="J2333" s="6" t="str">
        <f t="shared" si="257"/>
        <v>No Data</v>
      </c>
      <c r="K2333" s="6" t="str">
        <f t="shared" si="259"/>
        <v>No Data</v>
      </c>
      <c r="L2333" s="6" t="str">
        <f t="shared" si="260"/>
        <v>No Data</v>
      </c>
      <c r="M2333" s="6" t="str">
        <f t="shared" si="261"/>
        <v>No Data</v>
      </c>
      <c r="N2333" s="7" t="str">
        <f t="shared" si="258"/>
        <v>No Data</v>
      </c>
    </row>
    <row r="2334" spans="1:14" x14ac:dyDescent="0.3">
      <c r="A2334" t="b">
        <f>ISBLANK([1]MonthlyLoginLogout!B2335)</f>
        <v>1</v>
      </c>
      <c r="B2334" t="str">
        <f t="shared" si="255"/>
        <v>No Data</v>
      </c>
      <c r="C2334" t="str">
        <f t="shared" si="256"/>
        <v>No Data</v>
      </c>
      <c r="D2334" t="str">
        <f>IF(A2334=TRUE,"No Data",[1]MonthlyLoginLogout!A2335)</f>
        <v>No Data</v>
      </c>
      <c r="E2334" s="10" t="str">
        <f>IF(A2334=TRUE,"No Data",Table1[[#This Row],[Date and Time Value]])</f>
        <v>No Data</v>
      </c>
      <c r="F2334" s="8" t="str">
        <f>IF(A2335=TRUE, "No Data", [1]MonthlyLoginLogout!B2335)</f>
        <v>No Data</v>
      </c>
      <c r="G2334" s="3" t="str">
        <f>IF(A2334=TRUE,"No Data",[1]MonthlyLoginLogout!C2335)</f>
        <v>No Data</v>
      </c>
      <c r="I2334" s="4" t="str">
        <f>IF(ISBLANK([2]MonthlyUserInfo!B2334), "No Data", [2]MonthlyUserInfo!A2334&amp;"\"&amp;[2]MonthlyUserInfo!B2334)</f>
        <v>No Data</v>
      </c>
      <c r="J2334" s="6" t="str">
        <f t="shared" si="257"/>
        <v>No Data</v>
      </c>
      <c r="K2334" s="6" t="str">
        <f t="shared" si="259"/>
        <v>No Data</v>
      </c>
      <c r="L2334" s="6" t="str">
        <f t="shared" si="260"/>
        <v>No Data</v>
      </c>
      <c r="M2334" s="6" t="str">
        <f t="shared" si="261"/>
        <v>No Data</v>
      </c>
      <c r="N2334" s="7" t="str">
        <f t="shared" si="258"/>
        <v>No Data</v>
      </c>
    </row>
    <row r="2335" spans="1:14" x14ac:dyDescent="0.3">
      <c r="A2335" t="b">
        <f>ISBLANK([1]MonthlyLoginLogout!B2336)</f>
        <v>1</v>
      </c>
      <c r="B2335" t="str">
        <f t="shared" si="255"/>
        <v>No Data</v>
      </c>
      <c r="C2335" t="str">
        <f t="shared" si="256"/>
        <v>No Data</v>
      </c>
      <c r="D2335" t="str">
        <f>IF(A2335=TRUE,"No Data",[1]MonthlyLoginLogout!A2336)</f>
        <v>No Data</v>
      </c>
      <c r="E2335" s="10" t="str">
        <f>IF(A2335=TRUE,"No Data",Table1[[#This Row],[Date and Time Value]])</f>
        <v>No Data</v>
      </c>
      <c r="F2335" s="8" t="str">
        <f>IF(A2336=TRUE, "No Data", [1]MonthlyLoginLogout!B2336)</f>
        <v>No Data</v>
      </c>
      <c r="G2335" s="3" t="str">
        <f>IF(A2335=TRUE,"No Data",[1]MonthlyLoginLogout!C2336)</f>
        <v>No Data</v>
      </c>
      <c r="I2335" s="4" t="str">
        <f>IF(ISBLANK([2]MonthlyUserInfo!B2335), "No Data", [2]MonthlyUserInfo!A2335&amp;"\"&amp;[2]MonthlyUserInfo!B2335)</f>
        <v>No Data</v>
      </c>
      <c r="J2335" s="6" t="str">
        <f t="shared" si="257"/>
        <v>No Data</v>
      </c>
      <c r="K2335" s="6" t="str">
        <f t="shared" si="259"/>
        <v>No Data</v>
      </c>
      <c r="L2335" s="6" t="str">
        <f t="shared" si="260"/>
        <v>No Data</v>
      </c>
      <c r="M2335" s="6" t="str">
        <f t="shared" si="261"/>
        <v>No Data</v>
      </c>
      <c r="N2335" s="7" t="str">
        <f t="shared" si="258"/>
        <v>No Data</v>
      </c>
    </row>
    <row r="2336" spans="1:14" x14ac:dyDescent="0.3">
      <c r="A2336" t="b">
        <f>ISBLANK([1]MonthlyLoginLogout!B2337)</f>
        <v>1</v>
      </c>
      <c r="B2336" t="str">
        <f t="shared" si="255"/>
        <v>No Data</v>
      </c>
      <c r="C2336" t="str">
        <f t="shared" si="256"/>
        <v>No Data</v>
      </c>
      <c r="D2336" t="str">
        <f>IF(A2336=TRUE,"No Data",[1]MonthlyLoginLogout!A2337)</f>
        <v>No Data</v>
      </c>
      <c r="E2336" s="10" t="str">
        <f>IF(A2336=TRUE,"No Data",Table1[[#This Row],[Date and Time Value]])</f>
        <v>No Data</v>
      </c>
      <c r="F2336" s="8" t="str">
        <f>IF(A2337=TRUE, "No Data", [1]MonthlyLoginLogout!B2337)</f>
        <v>No Data</v>
      </c>
      <c r="G2336" s="3" t="str">
        <f>IF(A2336=TRUE,"No Data",[1]MonthlyLoginLogout!C2337)</f>
        <v>No Data</v>
      </c>
      <c r="I2336" s="4" t="str">
        <f>IF(ISBLANK([2]MonthlyUserInfo!B2336), "No Data", [2]MonthlyUserInfo!A2336&amp;"\"&amp;[2]MonthlyUserInfo!B2336)</f>
        <v>No Data</v>
      </c>
      <c r="J2336" s="6" t="str">
        <f t="shared" si="257"/>
        <v>No Data</v>
      </c>
      <c r="K2336" s="6" t="str">
        <f t="shared" si="259"/>
        <v>No Data</v>
      </c>
      <c r="L2336" s="6" t="str">
        <f t="shared" si="260"/>
        <v>No Data</v>
      </c>
      <c r="M2336" s="6" t="str">
        <f t="shared" si="261"/>
        <v>No Data</v>
      </c>
      <c r="N2336" s="7" t="str">
        <f t="shared" si="258"/>
        <v>No Data</v>
      </c>
    </row>
    <row r="2337" spans="1:14" x14ac:dyDescent="0.3">
      <c r="A2337" t="b">
        <f>ISBLANK([1]MonthlyLoginLogout!B2338)</f>
        <v>1</v>
      </c>
      <c r="B2337" t="str">
        <f t="shared" si="255"/>
        <v>No Data</v>
      </c>
      <c r="C2337" t="str">
        <f t="shared" si="256"/>
        <v>No Data</v>
      </c>
      <c r="D2337" t="str">
        <f>IF(A2337=TRUE,"No Data",[1]MonthlyLoginLogout!A2338)</f>
        <v>No Data</v>
      </c>
      <c r="E2337" s="10" t="str">
        <f>IF(A2337=TRUE,"No Data",Table1[[#This Row],[Date and Time Value]])</f>
        <v>No Data</v>
      </c>
      <c r="F2337" s="8" t="str">
        <f>IF(A2338=TRUE, "No Data", [1]MonthlyLoginLogout!B2338)</f>
        <v>No Data</v>
      </c>
      <c r="G2337" s="3" t="str">
        <f>IF(A2337=TRUE,"No Data",[1]MonthlyLoginLogout!C2338)</f>
        <v>No Data</v>
      </c>
      <c r="I2337" s="4" t="str">
        <f>IF(ISBLANK([2]MonthlyUserInfo!B2337), "No Data", [2]MonthlyUserInfo!A2337&amp;"\"&amp;[2]MonthlyUserInfo!B2337)</f>
        <v>No Data</v>
      </c>
      <c r="J2337" s="6" t="str">
        <f t="shared" si="257"/>
        <v>No Data</v>
      </c>
      <c r="K2337" s="6" t="str">
        <f t="shared" si="259"/>
        <v>No Data</v>
      </c>
      <c r="L2337" s="6" t="str">
        <f t="shared" si="260"/>
        <v>No Data</v>
      </c>
      <c r="M2337" s="6" t="str">
        <f t="shared" si="261"/>
        <v>No Data</v>
      </c>
      <c r="N2337" s="7" t="str">
        <f t="shared" si="258"/>
        <v>No Data</v>
      </c>
    </row>
    <row r="2338" spans="1:14" x14ac:dyDescent="0.3">
      <c r="A2338" t="b">
        <f>ISBLANK([1]MonthlyLoginLogout!B2339)</f>
        <v>1</v>
      </c>
      <c r="B2338" t="str">
        <f t="shared" si="255"/>
        <v>No Data</v>
      </c>
      <c r="C2338" t="str">
        <f t="shared" si="256"/>
        <v>No Data</v>
      </c>
      <c r="D2338" t="str">
        <f>IF(A2338=TRUE,"No Data",[1]MonthlyLoginLogout!A2339)</f>
        <v>No Data</v>
      </c>
      <c r="E2338" s="10" t="str">
        <f>IF(A2338=TRUE,"No Data",Table1[[#This Row],[Date and Time Value]])</f>
        <v>No Data</v>
      </c>
      <c r="F2338" s="8" t="str">
        <f>IF(A2339=TRUE, "No Data", [1]MonthlyLoginLogout!B2339)</f>
        <v>No Data</v>
      </c>
      <c r="G2338" s="3" t="str">
        <f>IF(A2338=TRUE,"No Data",[1]MonthlyLoginLogout!C2339)</f>
        <v>No Data</v>
      </c>
      <c r="I2338" s="4" t="str">
        <f>IF(ISBLANK([2]MonthlyUserInfo!B2338), "No Data", [2]MonthlyUserInfo!A2338&amp;"\"&amp;[2]MonthlyUserInfo!B2338)</f>
        <v>No Data</v>
      </c>
      <c r="J2338" s="6" t="str">
        <f t="shared" si="257"/>
        <v>No Data</v>
      </c>
      <c r="K2338" s="6" t="str">
        <f t="shared" si="259"/>
        <v>No Data</v>
      </c>
      <c r="L2338" s="6" t="str">
        <f t="shared" si="260"/>
        <v>No Data</v>
      </c>
      <c r="M2338" s="6" t="str">
        <f t="shared" si="261"/>
        <v>No Data</v>
      </c>
      <c r="N2338" s="7" t="str">
        <f t="shared" si="258"/>
        <v>No Data</v>
      </c>
    </row>
    <row r="2339" spans="1:14" x14ac:dyDescent="0.3">
      <c r="A2339" t="b">
        <f>ISBLANK([1]MonthlyLoginLogout!B2340)</f>
        <v>1</v>
      </c>
      <c r="B2339" t="str">
        <f t="shared" si="255"/>
        <v>No Data</v>
      </c>
      <c r="C2339" t="str">
        <f t="shared" si="256"/>
        <v>No Data</v>
      </c>
      <c r="D2339" t="str">
        <f>IF(A2339=TRUE,"No Data",[1]MonthlyLoginLogout!A2340)</f>
        <v>No Data</v>
      </c>
      <c r="E2339" s="10" t="str">
        <f>IF(A2339=TRUE,"No Data",Table1[[#This Row],[Date and Time Value]])</f>
        <v>No Data</v>
      </c>
      <c r="F2339" s="8" t="str">
        <f>IF(A2340=TRUE, "No Data", [1]MonthlyLoginLogout!B2340)</f>
        <v>No Data</v>
      </c>
      <c r="G2339" s="3" t="str">
        <f>IF(A2339=TRUE,"No Data",[1]MonthlyLoginLogout!C2340)</f>
        <v>No Data</v>
      </c>
      <c r="I2339" s="4" t="str">
        <f>IF(ISBLANK([2]MonthlyUserInfo!B2339), "No Data", [2]MonthlyUserInfo!A2339&amp;"\"&amp;[2]MonthlyUserInfo!B2339)</f>
        <v>No Data</v>
      </c>
      <c r="J2339" s="6" t="str">
        <f t="shared" si="257"/>
        <v>No Data</v>
      </c>
      <c r="K2339" s="6" t="str">
        <f t="shared" si="259"/>
        <v>No Data</v>
      </c>
      <c r="L2339" s="6" t="str">
        <f t="shared" si="260"/>
        <v>No Data</v>
      </c>
      <c r="M2339" s="6" t="str">
        <f t="shared" si="261"/>
        <v>No Data</v>
      </c>
      <c r="N2339" s="7" t="str">
        <f t="shared" si="258"/>
        <v>No Data</v>
      </c>
    </row>
    <row r="2340" spans="1:14" x14ac:dyDescent="0.3">
      <c r="A2340" t="b">
        <f>ISBLANK([1]MonthlyLoginLogout!B2341)</f>
        <v>1</v>
      </c>
      <c r="B2340" t="str">
        <f t="shared" si="255"/>
        <v>No Data</v>
      </c>
      <c r="C2340" t="str">
        <f t="shared" si="256"/>
        <v>No Data</v>
      </c>
      <c r="D2340" t="str">
        <f>IF(A2340=TRUE,"No Data",[1]MonthlyLoginLogout!A2341)</f>
        <v>No Data</v>
      </c>
      <c r="E2340" s="10" t="str">
        <f>IF(A2340=TRUE,"No Data",Table1[[#This Row],[Date and Time Value]])</f>
        <v>No Data</v>
      </c>
      <c r="F2340" s="8" t="str">
        <f>IF(A2341=TRUE, "No Data", [1]MonthlyLoginLogout!B2341)</f>
        <v>No Data</v>
      </c>
      <c r="G2340" s="3" t="str">
        <f>IF(A2340=TRUE,"No Data",[1]MonthlyLoginLogout!C2341)</f>
        <v>No Data</v>
      </c>
      <c r="I2340" s="4" t="str">
        <f>IF(ISBLANK([2]MonthlyUserInfo!B2340), "No Data", [2]MonthlyUserInfo!A2340&amp;"\"&amp;[2]MonthlyUserInfo!B2340)</f>
        <v>No Data</v>
      </c>
      <c r="J2340" s="6" t="str">
        <f t="shared" si="257"/>
        <v>No Data</v>
      </c>
      <c r="K2340" s="6" t="str">
        <f t="shared" si="259"/>
        <v>No Data</v>
      </c>
      <c r="L2340" s="6" t="str">
        <f t="shared" si="260"/>
        <v>No Data</v>
      </c>
      <c r="M2340" s="6" t="str">
        <f t="shared" si="261"/>
        <v>No Data</v>
      </c>
      <c r="N2340" s="7" t="str">
        <f t="shared" si="258"/>
        <v>No Data</v>
      </c>
    </row>
    <row r="2341" spans="1:14" x14ac:dyDescent="0.3">
      <c r="A2341" t="b">
        <f>ISBLANK([1]MonthlyLoginLogout!B2342)</f>
        <v>1</v>
      </c>
      <c r="B2341" t="str">
        <f t="shared" si="255"/>
        <v>No Data</v>
      </c>
      <c r="C2341" t="str">
        <f t="shared" si="256"/>
        <v>No Data</v>
      </c>
      <c r="D2341" t="str">
        <f>IF(A2341=TRUE,"No Data",[1]MonthlyLoginLogout!A2342)</f>
        <v>No Data</v>
      </c>
      <c r="E2341" s="10" t="str">
        <f>IF(A2341=TRUE,"No Data",Table1[[#This Row],[Date and Time Value]])</f>
        <v>No Data</v>
      </c>
      <c r="F2341" s="8" t="str">
        <f>IF(A2342=TRUE, "No Data", [1]MonthlyLoginLogout!B2342)</f>
        <v>No Data</v>
      </c>
      <c r="G2341" s="3" t="str">
        <f>IF(A2341=TRUE,"No Data",[1]MonthlyLoginLogout!C2342)</f>
        <v>No Data</v>
      </c>
      <c r="I2341" s="4" t="str">
        <f>IF(ISBLANK([2]MonthlyUserInfo!B2341), "No Data", [2]MonthlyUserInfo!A2341&amp;"\"&amp;[2]MonthlyUserInfo!B2341)</f>
        <v>No Data</v>
      </c>
      <c r="J2341" s="6" t="str">
        <f t="shared" si="257"/>
        <v>No Data</v>
      </c>
      <c r="K2341" s="6" t="str">
        <f t="shared" si="259"/>
        <v>No Data</v>
      </c>
      <c r="L2341" s="6" t="str">
        <f t="shared" si="260"/>
        <v>No Data</v>
      </c>
      <c r="M2341" s="6" t="str">
        <f t="shared" si="261"/>
        <v>No Data</v>
      </c>
      <c r="N2341" s="7" t="str">
        <f t="shared" si="258"/>
        <v>No Data</v>
      </c>
    </row>
    <row r="2342" spans="1:14" x14ac:dyDescent="0.3">
      <c r="A2342" t="b">
        <f>ISBLANK([1]MonthlyLoginLogout!B2343)</f>
        <v>1</v>
      </c>
      <c r="B2342" t="str">
        <f t="shared" si="255"/>
        <v>No Data</v>
      </c>
      <c r="C2342" t="str">
        <f t="shared" si="256"/>
        <v>No Data</v>
      </c>
      <c r="D2342" t="str">
        <f>IF(A2342=TRUE,"No Data",[1]MonthlyLoginLogout!A2343)</f>
        <v>No Data</v>
      </c>
      <c r="E2342" s="10" t="str">
        <f>IF(A2342=TRUE,"No Data",Table1[[#This Row],[Date and Time Value]])</f>
        <v>No Data</v>
      </c>
      <c r="F2342" s="8" t="str">
        <f>IF(A2343=TRUE, "No Data", [1]MonthlyLoginLogout!B2343)</f>
        <v>No Data</v>
      </c>
      <c r="G2342" s="3" t="str">
        <f>IF(A2342=TRUE,"No Data",[1]MonthlyLoginLogout!C2343)</f>
        <v>No Data</v>
      </c>
      <c r="I2342" s="4" t="str">
        <f>IF(ISBLANK([2]MonthlyUserInfo!B2342), "No Data", [2]MonthlyUserInfo!A2342&amp;"\"&amp;[2]MonthlyUserInfo!B2342)</f>
        <v>No Data</v>
      </c>
      <c r="J2342" s="6" t="str">
        <f t="shared" si="257"/>
        <v>No Data</v>
      </c>
      <c r="K2342" s="6" t="str">
        <f t="shared" si="259"/>
        <v>No Data</v>
      </c>
      <c r="L2342" s="6" t="str">
        <f t="shared" si="260"/>
        <v>No Data</v>
      </c>
      <c r="M2342" s="6" t="str">
        <f t="shared" si="261"/>
        <v>No Data</v>
      </c>
      <c r="N2342" s="7" t="str">
        <f t="shared" si="258"/>
        <v>No Data</v>
      </c>
    </row>
    <row r="2343" spans="1:14" x14ac:dyDescent="0.3">
      <c r="A2343" t="b">
        <f>ISBLANK([1]MonthlyLoginLogout!B2344)</f>
        <v>1</v>
      </c>
      <c r="B2343" t="str">
        <f t="shared" si="255"/>
        <v>No Data</v>
      </c>
      <c r="C2343" t="str">
        <f t="shared" si="256"/>
        <v>No Data</v>
      </c>
      <c r="D2343" t="str">
        <f>IF(A2343=TRUE,"No Data",[1]MonthlyLoginLogout!A2344)</f>
        <v>No Data</v>
      </c>
      <c r="E2343" s="10" t="str">
        <f>IF(A2343=TRUE,"No Data",Table1[[#This Row],[Date and Time Value]])</f>
        <v>No Data</v>
      </c>
      <c r="F2343" s="8" t="str">
        <f>IF(A2344=TRUE, "No Data", [1]MonthlyLoginLogout!B2344)</f>
        <v>No Data</v>
      </c>
      <c r="G2343" s="3" t="str">
        <f>IF(A2343=TRUE,"No Data",[1]MonthlyLoginLogout!C2344)</f>
        <v>No Data</v>
      </c>
      <c r="I2343" s="4" t="str">
        <f>IF(ISBLANK([2]MonthlyUserInfo!B2343), "No Data", [2]MonthlyUserInfo!A2343&amp;"\"&amp;[2]MonthlyUserInfo!B2343)</f>
        <v>No Data</v>
      </c>
      <c r="J2343" s="6" t="str">
        <f t="shared" si="257"/>
        <v>No Data</v>
      </c>
      <c r="K2343" s="6" t="str">
        <f t="shared" si="259"/>
        <v>No Data</v>
      </c>
      <c r="L2343" s="6" t="str">
        <f t="shared" si="260"/>
        <v>No Data</v>
      </c>
      <c r="M2343" s="6" t="str">
        <f t="shared" si="261"/>
        <v>No Data</v>
      </c>
      <c r="N2343" s="7" t="str">
        <f t="shared" si="258"/>
        <v>No Data</v>
      </c>
    </row>
    <row r="2344" spans="1:14" x14ac:dyDescent="0.3">
      <c r="A2344" t="b">
        <f>ISBLANK([1]MonthlyLoginLogout!B2345)</f>
        <v>1</v>
      </c>
      <c r="B2344" t="str">
        <f t="shared" si="255"/>
        <v>No Data</v>
      </c>
      <c r="C2344" t="str">
        <f t="shared" si="256"/>
        <v>No Data</v>
      </c>
      <c r="D2344" t="str">
        <f>IF(A2344=TRUE,"No Data",[1]MonthlyLoginLogout!A2345)</f>
        <v>No Data</v>
      </c>
      <c r="E2344" s="10" t="str">
        <f>IF(A2344=TRUE,"No Data",Table1[[#This Row],[Date and Time Value]])</f>
        <v>No Data</v>
      </c>
      <c r="F2344" s="8" t="str">
        <f>IF(A2345=TRUE, "No Data", [1]MonthlyLoginLogout!B2345)</f>
        <v>No Data</v>
      </c>
      <c r="G2344" s="3" t="str">
        <f>IF(A2344=TRUE,"No Data",[1]MonthlyLoginLogout!C2345)</f>
        <v>No Data</v>
      </c>
      <c r="I2344" s="4" t="str">
        <f>IF(ISBLANK([2]MonthlyUserInfo!B2344), "No Data", [2]MonthlyUserInfo!A2344&amp;"\"&amp;[2]MonthlyUserInfo!B2344)</f>
        <v>No Data</v>
      </c>
      <c r="J2344" s="6" t="str">
        <f t="shared" si="257"/>
        <v>No Data</v>
      </c>
      <c r="K2344" s="6" t="str">
        <f t="shared" si="259"/>
        <v>No Data</v>
      </c>
      <c r="L2344" s="6" t="str">
        <f t="shared" si="260"/>
        <v>No Data</v>
      </c>
      <c r="M2344" s="6" t="str">
        <f t="shared" si="261"/>
        <v>No Data</v>
      </c>
      <c r="N2344" s="7" t="str">
        <f t="shared" si="258"/>
        <v>No Data</v>
      </c>
    </row>
    <row r="2345" spans="1:14" x14ac:dyDescent="0.3">
      <c r="A2345" t="b">
        <f>ISBLANK([1]MonthlyLoginLogout!B2346)</f>
        <v>1</v>
      </c>
      <c r="B2345" t="str">
        <f t="shared" si="255"/>
        <v>No Data</v>
      </c>
      <c r="C2345" t="str">
        <f t="shared" si="256"/>
        <v>No Data</v>
      </c>
      <c r="D2345" t="str">
        <f>IF(A2345=TRUE,"No Data",[1]MonthlyLoginLogout!A2346)</f>
        <v>No Data</v>
      </c>
      <c r="E2345" s="10" t="str">
        <f>IF(A2345=TRUE,"No Data",Table1[[#This Row],[Date and Time Value]])</f>
        <v>No Data</v>
      </c>
      <c r="F2345" s="8" t="str">
        <f>IF(A2346=TRUE, "No Data", [1]MonthlyLoginLogout!B2346)</f>
        <v>No Data</v>
      </c>
      <c r="G2345" s="3" t="str">
        <f>IF(A2345=TRUE,"No Data",[1]MonthlyLoginLogout!C2346)</f>
        <v>No Data</v>
      </c>
      <c r="I2345" s="4" t="str">
        <f>IF(ISBLANK([2]MonthlyUserInfo!B2345), "No Data", [2]MonthlyUserInfo!A2345&amp;"\"&amp;[2]MonthlyUserInfo!B2345)</f>
        <v>No Data</v>
      </c>
      <c r="J2345" s="6" t="str">
        <f t="shared" si="257"/>
        <v>No Data</v>
      </c>
      <c r="K2345" s="6" t="str">
        <f t="shared" si="259"/>
        <v>No Data</v>
      </c>
      <c r="L2345" s="6" t="str">
        <f t="shared" si="260"/>
        <v>No Data</v>
      </c>
      <c r="M2345" s="6" t="str">
        <f t="shared" si="261"/>
        <v>No Data</v>
      </c>
      <c r="N2345" s="7" t="str">
        <f t="shared" si="258"/>
        <v>No Data</v>
      </c>
    </row>
    <row r="2346" spans="1:14" x14ac:dyDescent="0.3">
      <c r="A2346" t="b">
        <f>ISBLANK([1]MonthlyLoginLogout!B2347)</f>
        <v>1</v>
      </c>
      <c r="B2346" t="str">
        <f t="shared" si="255"/>
        <v>No Data</v>
      </c>
      <c r="C2346" t="str">
        <f t="shared" si="256"/>
        <v>No Data</v>
      </c>
      <c r="D2346" t="str">
        <f>IF(A2346=TRUE,"No Data",[1]MonthlyLoginLogout!A2347)</f>
        <v>No Data</v>
      </c>
      <c r="E2346" s="10" t="str">
        <f>IF(A2346=TRUE,"No Data",Table1[[#This Row],[Date and Time Value]])</f>
        <v>No Data</v>
      </c>
      <c r="F2346" s="8" t="str">
        <f>IF(A2347=TRUE, "No Data", [1]MonthlyLoginLogout!B2347)</f>
        <v>No Data</v>
      </c>
      <c r="G2346" s="3" t="str">
        <f>IF(A2346=TRUE,"No Data",[1]MonthlyLoginLogout!C2347)</f>
        <v>No Data</v>
      </c>
      <c r="I2346" s="4" t="str">
        <f>IF(ISBLANK([2]MonthlyUserInfo!B2346), "No Data", [2]MonthlyUserInfo!A2346&amp;"\"&amp;[2]MonthlyUserInfo!B2346)</f>
        <v>No Data</v>
      </c>
      <c r="J2346" s="6" t="str">
        <f t="shared" si="257"/>
        <v>No Data</v>
      </c>
      <c r="K2346" s="6" t="str">
        <f t="shared" si="259"/>
        <v>No Data</v>
      </c>
      <c r="L2346" s="6" t="str">
        <f t="shared" si="260"/>
        <v>No Data</v>
      </c>
      <c r="M2346" s="6" t="str">
        <f t="shared" si="261"/>
        <v>No Data</v>
      </c>
      <c r="N2346" s="7" t="str">
        <f t="shared" si="258"/>
        <v>No Data</v>
      </c>
    </row>
    <row r="2347" spans="1:14" x14ac:dyDescent="0.3">
      <c r="A2347" t="b">
        <f>ISBLANK([1]MonthlyLoginLogout!B2348)</f>
        <v>1</v>
      </c>
      <c r="B2347" t="str">
        <f t="shared" si="255"/>
        <v>No Data</v>
      </c>
      <c r="C2347" t="str">
        <f t="shared" si="256"/>
        <v>No Data</v>
      </c>
      <c r="D2347" t="str">
        <f>IF(A2347=TRUE,"No Data",[1]MonthlyLoginLogout!A2348)</f>
        <v>No Data</v>
      </c>
      <c r="E2347" s="10" t="str">
        <f>IF(A2347=TRUE,"No Data",Table1[[#This Row],[Date and Time Value]])</f>
        <v>No Data</v>
      </c>
      <c r="F2347" s="8" t="str">
        <f>IF(A2348=TRUE, "No Data", [1]MonthlyLoginLogout!B2348)</f>
        <v>No Data</v>
      </c>
      <c r="G2347" s="3" t="str">
        <f>IF(A2347=TRUE,"No Data",[1]MonthlyLoginLogout!C2348)</f>
        <v>No Data</v>
      </c>
      <c r="I2347" s="4" t="str">
        <f>IF(ISBLANK([2]MonthlyUserInfo!B2347), "No Data", [2]MonthlyUserInfo!A2347&amp;"\"&amp;[2]MonthlyUserInfo!B2347)</f>
        <v>No Data</v>
      </c>
      <c r="J2347" s="6" t="str">
        <f t="shared" si="257"/>
        <v>No Data</v>
      </c>
      <c r="K2347" s="6" t="str">
        <f t="shared" si="259"/>
        <v>No Data</v>
      </c>
      <c r="L2347" s="6" t="str">
        <f t="shared" si="260"/>
        <v>No Data</v>
      </c>
      <c r="M2347" s="6" t="str">
        <f t="shared" si="261"/>
        <v>No Data</v>
      </c>
      <c r="N2347" s="7" t="str">
        <f t="shared" si="258"/>
        <v>No Data</v>
      </c>
    </row>
    <row r="2348" spans="1:14" x14ac:dyDescent="0.3">
      <c r="A2348" t="b">
        <f>ISBLANK([1]MonthlyLoginLogout!B2349)</f>
        <v>1</v>
      </c>
      <c r="B2348" t="str">
        <f t="shared" si="255"/>
        <v>No Data</v>
      </c>
      <c r="C2348" t="str">
        <f t="shared" si="256"/>
        <v>No Data</v>
      </c>
      <c r="D2348" t="str">
        <f>IF(A2348=TRUE,"No Data",[1]MonthlyLoginLogout!A2349)</f>
        <v>No Data</v>
      </c>
      <c r="E2348" s="10" t="str">
        <f>IF(A2348=TRUE,"No Data",Table1[[#This Row],[Date and Time Value]])</f>
        <v>No Data</v>
      </c>
      <c r="F2348" s="8" t="str">
        <f>IF(A2349=TRUE, "No Data", [1]MonthlyLoginLogout!B2349)</f>
        <v>No Data</v>
      </c>
      <c r="G2348" s="3" t="str">
        <f>IF(A2348=TRUE,"No Data",[1]MonthlyLoginLogout!C2349)</f>
        <v>No Data</v>
      </c>
      <c r="I2348" s="4" t="str">
        <f>IF(ISBLANK([2]MonthlyUserInfo!B2348), "No Data", [2]MonthlyUserInfo!A2348&amp;"\"&amp;[2]MonthlyUserInfo!B2348)</f>
        <v>No Data</v>
      </c>
      <c r="J2348" s="6" t="str">
        <f t="shared" si="257"/>
        <v>No Data</v>
      </c>
      <c r="K2348" s="6" t="str">
        <f t="shared" si="259"/>
        <v>No Data</v>
      </c>
      <c r="L2348" s="6" t="str">
        <f t="shared" si="260"/>
        <v>No Data</v>
      </c>
      <c r="M2348" s="6" t="str">
        <f t="shared" si="261"/>
        <v>No Data</v>
      </c>
      <c r="N2348" s="7" t="str">
        <f t="shared" si="258"/>
        <v>No Data</v>
      </c>
    </row>
    <row r="2349" spans="1:14" x14ac:dyDescent="0.3">
      <c r="A2349" t="b">
        <f>ISBLANK([1]MonthlyLoginLogout!B2350)</f>
        <v>1</v>
      </c>
      <c r="B2349" t="str">
        <f t="shared" si="255"/>
        <v>No Data</v>
      </c>
      <c r="C2349" t="str">
        <f t="shared" si="256"/>
        <v>No Data</v>
      </c>
      <c r="D2349" t="str">
        <f>IF(A2349=TRUE,"No Data",[1]MonthlyLoginLogout!A2350)</f>
        <v>No Data</v>
      </c>
      <c r="E2349" s="10" t="str">
        <f>IF(A2349=TRUE,"No Data",Table1[[#This Row],[Date and Time Value]])</f>
        <v>No Data</v>
      </c>
      <c r="F2349" s="8" t="str">
        <f>IF(A2350=TRUE, "No Data", [1]MonthlyLoginLogout!B2350)</f>
        <v>No Data</v>
      </c>
      <c r="G2349" s="3" t="str">
        <f>IF(A2349=TRUE,"No Data",[1]MonthlyLoginLogout!C2350)</f>
        <v>No Data</v>
      </c>
      <c r="I2349" s="4" t="str">
        <f>IF(ISBLANK([2]MonthlyUserInfo!B2349), "No Data", [2]MonthlyUserInfo!A2349&amp;"\"&amp;[2]MonthlyUserInfo!B2349)</f>
        <v>No Data</v>
      </c>
      <c r="J2349" s="6" t="str">
        <f t="shared" si="257"/>
        <v>No Data</v>
      </c>
      <c r="K2349" s="6" t="str">
        <f t="shared" si="259"/>
        <v>No Data</v>
      </c>
      <c r="L2349" s="6" t="str">
        <f t="shared" si="260"/>
        <v>No Data</v>
      </c>
      <c r="M2349" s="6" t="str">
        <f t="shared" si="261"/>
        <v>No Data</v>
      </c>
      <c r="N2349" s="7" t="str">
        <f t="shared" si="258"/>
        <v>No Data</v>
      </c>
    </row>
    <row r="2350" spans="1:14" x14ac:dyDescent="0.3">
      <c r="A2350" t="b">
        <f>ISBLANK([1]MonthlyLoginLogout!B2351)</f>
        <v>1</v>
      </c>
      <c r="B2350" t="str">
        <f t="shared" si="255"/>
        <v>No Data</v>
      </c>
      <c r="C2350" t="str">
        <f t="shared" si="256"/>
        <v>No Data</v>
      </c>
      <c r="D2350" t="str">
        <f>IF(A2350=TRUE,"No Data",[1]MonthlyLoginLogout!A2351)</f>
        <v>No Data</v>
      </c>
      <c r="E2350" s="10" t="str">
        <f>IF(A2350=TRUE,"No Data",Table1[[#This Row],[Date and Time Value]])</f>
        <v>No Data</v>
      </c>
      <c r="F2350" s="8" t="str">
        <f>IF(A2351=TRUE, "No Data", [1]MonthlyLoginLogout!B2351)</f>
        <v>No Data</v>
      </c>
      <c r="G2350" s="3" t="str">
        <f>IF(A2350=TRUE,"No Data",[1]MonthlyLoginLogout!C2351)</f>
        <v>No Data</v>
      </c>
      <c r="I2350" s="4" t="str">
        <f>IF(ISBLANK([2]MonthlyUserInfo!B2350), "No Data", [2]MonthlyUserInfo!A2350&amp;"\"&amp;[2]MonthlyUserInfo!B2350)</f>
        <v>No Data</v>
      </c>
      <c r="J2350" s="6" t="str">
        <f t="shared" si="257"/>
        <v>No Data</v>
      </c>
      <c r="K2350" s="6" t="str">
        <f t="shared" si="259"/>
        <v>No Data</v>
      </c>
      <c r="L2350" s="6" t="str">
        <f t="shared" si="260"/>
        <v>No Data</v>
      </c>
      <c r="M2350" s="6" t="str">
        <f t="shared" si="261"/>
        <v>No Data</v>
      </c>
      <c r="N2350" s="7" t="str">
        <f t="shared" si="258"/>
        <v>No Data</v>
      </c>
    </row>
    <row r="2351" spans="1:14" x14ac:dyDescent="0.3">
      <c r="A2351" t="b">
        <f>ISBLANK([1]MonthlyLoginLogout!B2352)</f>
        <v>1</v>
      </c>
      <c r="B2351" t="str">
        <f t="shared" si="255"/>
        <v>No Data</v>
      </c>
      <c r="C2351" t="str">
        <f t="shared" si="256"/>
        <v>No Data</v>
      </c>
      <c r="D2351" t="str">
        <f>IF(A2351=TRUE,"No Data",[1]MonthlyLoginLogout!A2352)</f>
        <v>No Data</v>
      </c>
      <c r="E2351" s="10" t="str">
        <f>IF(A2351=TRUE,"No Data",Table1[[#This Row],[Date and Time Value]])</f>
        <v>No Data</v>
      </c>
      <c r="F2351" s="8" t="str">
        <f>IF(A2352=TRUE, "No Data", [1]MonthlyLoginLogout!B2352)</f>
        <v>No Data</v>
      </c>
      <c r="G2351" s="3" t="str">
        <f>IF(A2351=TRUE,"No Data",[1]MonthlyLoginLogout!C2352)</f>
        <v>No Data</v>
      </c>
      <c r="I2351" s="4" t="str">
        <f>IF(ISBLANK([2]MonthlyUserInfo!B2351), "No Data", [2]MonthlyUserInfo!A2351&amp;"\"&amp;[2]MonthlyUserInfo!B2351)</f>
        <v>No Data</v>
      </c>
      <c r="J2351" s="6" t="str">
        <f t="shared" si="257"/>
        <v>No Data</v>
      </c>
      <c r="K2351" s="6" t="str">
        <f t="shared" si="259"/>
        <v>No Data</v>
      </c>
      <c r="L2351" s="6" t="str">
        <f t="shared" si="260"/>
        <v>No Data</v>
      </c>
      <c r="M2351" s="6" t="str">
        <f t="shared" si="261"/>
        <v>No Data</v>
      </c>
      <c r="N2351" s="7" t="str">
        <f t="shared" si="258"/>
        <v>No Data</v>
      </c>
    </row>
    <row r="2352" spans="1:14" x14ac:dyDescent="0.3">
      <c r="A2352" t="b">
        <f>ISBLANK([1]MonthlyLoginLogout!B2353)</f>
        <v>1</v>
      </c>
      <c r="B2352" t="str">
        <f t="shared" si="255"/>
        <v>No Data</v>
      </c>
      <c r="C2352" t="str">
        <f t="shared" si="256"/>
        <v>No Data</v>
      </c>
      <c r="D2352" t="str">
        <f>IF(A2352=TRUE,"No Data",[1]MonthlyLoginLogout!A2353)</f>
        <v>No Data</v>
      </c>
      <c r="E2352" s="10" t="str">
        <f>IF(A2352=TRUE,"No Data",Table1[[#This Row],[Date and Time Value]])</f>
        <v>No Data</v>
      </c>
      <c r="F2352" s="8" t="str">
        <f>IF(A2353=TRUE, "No Data", [1]MonthlyLoginLogout!B2353)</f>
        <v>No Data</v>
      </c>
      <c r="G2352" s="3" t="str">
        <f>IF(A2352=TRUE,"No Data",[1]MonthlyLoginLogout!C2353)</f>
        <v>No Data</v>
      </c>
      <c r="I2352" s="4" t="str">
        <f>IF(ISBLANK([2]MonthlyUserInfo!B2352), "No Data", [2]MonthlyUserInfo!A2352&amp;"\"&amp;[2]MonthlyUserInfo!B2352)</f>
        <v>No Data</v>
      </c>
      <c r="J2352" s="6" t="str">
        <f t="shared" si="257"/>
        <v>No Data</v>
      </c>
      <c r="K2352" s="6" t="str">
        <f t="shared" si="259"/>
        <v>No Data</v>
      </c>
      <c r="L2352" s="6" t="str">
        <f t="shared" si="260"/>
        <v>No Data</v>
      </c>
      <c r="M2352" s="6" t="str">
        <f t="shared" si="261"/>
        <v>No Data</v>
      </c>
      <c r="N2352" s="7" t="str">
        <f t="shared" si="258"/>
        <v>No Data</v>
      </c>
    </row>
    <row r="2353" spans="1:14" x14ac:dyDescent="0.3">
      <c r="A2353" t="b">
        <f>ISBLANK([1]MonthlyLoginLogout!B2354)</f>
        <v>1</v>
      </c>
      <c r="B2353" t="str">
        <f t="shared" si="255"/>
        <v>No Data</v>
      </c>
      <c r="C2353" t="str">
        <f t="shared" si="256"/>
        <v>No Data</v>
      </c>
      <c r="D2353" t="str">
        <f>IF(A2353=TRUE,"No Data",[1]MonthlyLoginLogout!A2354)</f>
        <v>No Data</v>
      </c>
      <c r="E2353" s="10" t="str">
        <f>IF(A2353=TRUE,"No Data",Table1[[#This Row],[Date and Time Value]])</f>
        <v>No Data</v>
      </c>
      <c r="F2353" s="8" t="str">
        <f>IF(A2354=TRUE, "No Data", [1]MonthlyLoginLogout!B2354)</f>
        <v>No Data</v>
      </c>
      <c r="G2353" s="3" t="str">
        <f>IF(A2353=TRUE,"No Data",[1]MonthlyLoginLogout!C2354)</f>
        <v>No Data</v>
      </c>
      <c r="I2353" s="4" t="str">
        <f>IF(ISBLANK([2]MonthlyUserInfo!B2353), "No Data", [2]MonthlyUserInfo!A2353&amp;"\"&amp;[2]MonthlyUserInfo!B2353)</f>
        <v>No Data</v>
      </c>
      <c r="J2353" s="6" t="str">
        <f t="shared" si="257"/>
        <v>No Data</v>
      </c>
      <c r="K2353" s="6" t="str">
        <f t="shared" si="259"/>
        <v>No Data</v>
      </c>
      <c r="L2353" s="6" t="str">
        <f t="shared" si="260"/>
        <v>No Data</v>
      </c>
      <c r="M2353" s="6" t="str">
        <f t="shared" si="261"/>
        <v>No Data</v>
      </c>
      <c r="N2353" s="7" t="str">
        <f t="shared" si="258"/>
        <v>No Data</v>
      </c>
    </row>
    <row r="2354" spans="1:14" x14ac:dyDescent="0.3">
      <c r="A2354" t="b">
        <f>ISBLANK([1]MonthlyLoginLogout!B2355)</f>
        <v>1</v>
      </c>
      <c r="B2354" t="str">
        <f t="shared" si="255"/>
        <v>No Data</v>
      </c>
      <c r="C2354" t="str">
        <f t="shared" si="256"/>
        <v>No Data</v>
      </c>
      <c r="D2354" t="str">
        <f>IF(A2354=TRUE,"No Data",[1]MonthlyLoginLogout!A2355)</f>
        <v>No Data</v>
      </c>
      <c r="E2354" s="10" t="str">
        <f>IF(A2354=TRUE,"No Data",Table1[[#This Row],[Date and Time Value]])</f>
        <v>No Data</v>
      </c>
      <c r="F2354" s="8" t="str">
        <f>IF(A2355=TRUE, "No Data", [1]MonthlyLoginLogout!B2355)</f>
        <v>No Data</v>
      </c>
      <c r="G2354" s="3" t="str">
        <f>IF(A2354=TRUE,"No Data",[1]MonthlyLoginLogout!C2355)</f>
        <v>No Data</v>
      </c>
      <c r="I2354" s="4" t="str">
        <f>IF(ISBLANK([2]MonthlyUserInfo!B2354), "No Data", [2]MonthlyUserInfo!A2354&amp;"\"&amp;[2]MonthlyUserInfo!B2354)</f>
        <v>No Data</v>
      </c>
      <c r="J2354" s="6" t="str">
        <f t="shared" si="257"/>
        <v>No Data</v>
      </c>
      <c r="K2354" s="6" t="str">
        <f t="shared" si="259"/>
        <v>No Data</v>
      </c>
      <c r="L2354" s="6" t="str">
        <f t="shared" si="260"/>
        <v>No Data</v>
      </c>
      <c r="M2354" s="6" t="str">
        <f t="shared" si="261"/>
        <v>No Data</v>
      </c>
      <c r="N2354" s="7" t="str">
        <f t="shared" si="258"/>
        <v>No Data</v>
      </c>
    </row>
    <row r="2355" spans="1:14" x14ac:dyDescent="0.3">
      <c r="A2355" t="b">
        <f>ISBLANK([1]MonthlyLoginLogout!B2356)</f>
        <v>1</v>
      </c>
      <c r="B2355" t="str">
        <f t="shared" si="255"/>
        <v>No Data</v>
      </c>
      <c r="C2355" t="str">
        <f t="shared" si="256"/>
        <v>No Data</v>
      </c>
      <c r="D2355" t="str">
        <f>IF(A2355=TRUE,"No Data",[1]MonthlyLoginLogout!A2356)</f>
        <v>No Data</v>
      </c>
      <c r="E2355" s="10" t="str">
        <f>IF(A2355=TRUE,"No Data",Table1[[#This Row],[Date and Time Value]])</f>
        <v>No Data</v>
      </c>
      <c r="F2355" s="8" t="str">
        <f>IF(A2356=TRUE, "No Data", [1]MonthlyLoginLogout!B2356)</f>
        <v>No Data</v>
      </c>
      <c r="G2355" s="3" t="str">
        <f>IF(A2355=TRUE,"No Data",[1]MonthlyLoginLogout!C2356)</f>
        <v>No Data</v>
      </c>
      <c r="I2355" s="4" t="str">
        <f>IF(ISBLANK([2]MonthlyUserInfo!B2355), "No Data", [2]MonthlyUserInfo!A2355&amp;"\"&amp;[2]MonthlyUserInfo!B2355)</f>
        <v>No Data</v>
      </c>
      <c r="J2355" s="6" t="str">
        <f t="shared" si="257"/>
        <v>No Data</v>
      </c>
      <c r="K2355" s="6" t="str">
        <f t="shared" si="259"/>
        <v>No Data</v>
      </c>
      <c r="L2355" s="6" t="str">
        <f t="shared" si="260"/>
        <v>No Data</v>
      </c>
      <c r="M2355" s="6" t="str">
        <f t="shared" si="261"/>
        <v>No Data</v>
      </c>
      <c r="N2355" s="7" t="str">
        <f t="shared" si="258"/>
        <v>No Data</v>
      </c>
    </row>
    <row r="2356" spans="1:14" x14ac:dyDescent="0.3">
      <c r="A2356" t="b">
        <f>ISBLANK([1]MonthlyLoginLogout!B2357)</f>
        <v>1</v>
      </c>
      <c r="B2356" t="str">
        <f t="shared" si="255"/>
        <v>No Data</v>
      </c>
      <c r="C2356" t="str">
        <f t="shared" si="256"/>
        <v>No Data</v>
      </c>
      <c r="D2356" t="str">
        <f>IF(A2356=TRUE,"No Data",[1]MonthlyLoginLogout!A2357)</f>
        <v>No Data</v>
      </c>
      <c r="E2356" s="10" t="str">
        <f>IF(A2356=TRUE,"No Data",Table1[[#This Row],[Date and Time Value]])</f>
        <v>No Data</v>
      </c>
      <c r="F2356" s="8" t="str">
        <f>IF(A2357=TRUE, "No Data", [1]MonthlyLoginLogout!B2357)</f>
        <v>No Data</v>
      </c>
      <c r="G2356" s="3" t="str">
        <f>IF(A2356=TRUE,"No Data",[1]MonthlyLoginLogout!C2357)</f>
        <v>No Data</v>
      </c>
      <c r="I2356" s="4" t="str">
        <f>IF(ISBLANK([2]MonthlyUserInfo!B2356), "No Data", [2]MonthlyUserInfo!A2356&amp;"\"&amp;[2]MonthlyUserInfo!B2356)</f>
        <v>No Data</v>
      </c>
      <c r="J2356" s="6" t="str">
        <f t="shared" si="257"/>
        <v>No Data</v>
      </c>
      <c r="K2356" s="6" t="str">
        <f t="shared" si="259"/>
        <v>No Data</v>
      </c>
      <c r="L2356" s="6" t="str">
        <f t="shared" si="260"/>
        <v>No Data</v>
      </c>
      <c r="M2356" s="6" t="str">
        <f t="shared" si="261"/>
        <v>No Data</v>
      </c>
      <c r="N2356" s="7" t="str">
        <f t="shared" si="258"/>
        <v>No Data</v>
      </c>
    </row>
    <row r="2357" spans="1:14" x14ac:dyDescent="0.3">
      <c r="A2357" t="b">
        <f>ISBLANK([1]MonthlyLoginLogout!B2358)</f>
        <v>1</v>
      </c>
      <c r="B2357" t="str">
        <f t="shared" si="255"/>
        <v>No Data</v>
      </c>
      <c r="C2357" t="str">
        <f t="shared" si="256"/>
        <v>No Data</v>
      </c>
      <c r="D2357" t="str">
        <f>IF(A2357=TRUE,"No Data",[1]MonthlyLoginLogout!A2358)</f>
        <v>No Data</v>
      </c>
      <c r="E2357" s="10" t="str">
        <f>IF(A2357=TRUE,"No Data",Table1[[#This Row],[Date and Time Value]])</f>
        <v>No Data</v>
      </c>
      <c r="F2357" s="8" t="str">
        <f>IF(A2358=TRUE, "No Data", [1]MonthlyLoginLogout!B2358)</f>
        <v>No Data</v>
      </c>
      <c r="G2357" s="3" t="str">
        <f>IF(A2357=TRUE,"No Data",[1]MonthlyLoginLogout!C2358)</f>
        <v>No Data</v>
      </c>
      <c r="I2357" s="4" t="str">
        <f>IF(ISBLANK([2]MonthlyUserInfo!B2357), "No Data", [2]MonthlyUserInfo!A2357&amp;"\"&amp;[2]MonthlyUserInfo!B2357)</f>
        <v>No Data</v>
      </c>
      <c r="J2357" s="6" t="str">
        <f t="shared" si="257"/>
        <v>No Data</v>
      </c>
      <c r="K2357" s="6" t="str">
        <f t="shared" si="259"/>
        <v>No Data</v>
      </c>
      <c r="L2357" s="6" t="str">
        <f t="shared" si="260"/>
        <v>No Data</v>
      </c>
      <c r="M2357" s="6" t="str">
        <f t="shared" si="261"/>
        <v>No Data</v>
      </c>
      <c r="N2357" s="7" t="str">
        <f t="shared" si="258"/>
        <v>No Data</v>
      </c>
    </row>
    <row r="2358" spans="1:14" x14ac:dyDescent="0.3">
      <c r="A2358" t="b">
        <f>ISBLANK([1]MonthlyLoginLogout!B2359)</f>
        <v>1</v>
      </c>
      <c r="B2358" t="str">
        <f t="shared" si="255"/>
        <v>No Data</v>
      </c>
      <c r="C2358" t="str">
        <f t="shared" si="256"/>
        <v>No Data</v>
      </c>
      <c r="D2358" t="str">
        <f>IF(A2358=TRUE,"No Data",[1]MonthlyLoginLogout!A2359)</f>
        <v>No Data</v>
      </c>
      <c r="E2358" s="10" t="str">
        <f>IF(A2358=TRUE,"No Data",Table1[[#This Row],[Date and Time Value]])</f>
        <v>No Data</v>
      </c>
      <c r="F2358" s="8" t="str">
        <f>IF(A2359=TRUE, "No Data", [1]MonthlyLoginLogout!B2359)</f>
        <v>No Data</v>
      </c>
      <c r="G2358" s="3" t="str">
        <f>IF(A2358=TRUE,"No Data",[1]MonthlyLoginLogout!C2359)</f>
        <v>No Data</v>
      </c>
      <c r="I2358" s="4" t="str">
        <f>IF(ISBLANK([2]MonthlyUserInfo!B2358), "No Data", [2]MonthlyUserInfo!A2358&amp;"\"&amp;[2]MonthlyUserInfo!B2358)</f>
        <v>No Data</v>
      </c>
      <c r="J2358" s="6" t="str">
        <f t="shared" si="257"/>
        <v>No Data</v>
      </c>
      <c r="K2358" s="6" t="str">
        <f t="shared" si="259"/>
        <v>No Data</v>
      </c>
      <c r="L2358" s="6" t="str">
        <f t="shared" si="260"/>
        <v>No Data</v>
      </c>
      <c r="M2358" s="6" t="str">
        <f t="shared" si="261"/>
        <v>No Data</v>
      </c>
      <c r="N2358" s="7" t="str">
        <f t="shared" si="258"/>
        <v>No Data</v>
      </c>
    </row>
    <row r="2359" spans="1:14" x14ac:dyDescent="0.3">
      <c r="A2359" t="b">
        <f>ISBLANK([1]MonthlyLoginLogout!B2360)</f>
        <v>1</v>
      </c>
      <c r="B2359" t="str">
        <f t="shared" si="255"/>
        <v>No Data</v>
      </c>
      <c r="C2359" t="str">
        <f t="shared" si="256"/>
        <v>No Data</v>
      </c>
      <c r="D2359" t="str">
        <f>IF(A2359=TRUE,"No Data",[1]MonthlyLoginLogout!A2360)</f>
        <v>No Data</v>
      </c>
      <c r="E2359" s="10" t="str">
        <f>IF(A2359=TRUE,"No Data",Table1[[#This Row],[Date and Time Value]])</f>
        <v>No Data</v>
      </c>
      <c r="F2359" s="8" t="str">
        <f>IF(A2360=TRUE, "No Data", [1]MonthlyLoginLogout!B2360)</f>
        <v>No Data</v>
      </c>
      <c r="G2359" s="3" t="str">
        <f>IF(A2359=TRUE,"No Data",[1]MonthlyLoginLogout!C2360)</f>
        <v>No Data</v>
      </c>
      <c r="I2359" s="4" t="str">
        <f>IF(ISBLANK([2]MonthlyUserInfo!B2359), "No Data", [2]MonthlyUserInfo!A2359&amp;"\"&amp;[2]MonthlyUserInfo!B2359)</f>
        <v>No Data</v>
      </c>
      <c r="J2359" s="6" t="str">
        <f t="shared" si="257"/>
        <v>No Data</v>
      </c>
      <c r="K2359" s="6" t="str">
        <f t="shared" si="259"/>
        <v>No Data</v>
      </c>
      <c r="L2359" s="6" t="str">
        <f t="shared" si="260"/>
        <v>No Data</v>
      </c>
      <c r="M2359" s="6" t="str">
        <f t="shared" si="261"/>
        <v>No Data</v>
      </c>
      <c r="N2359" s="7" t="str">
        <f t="shared" si="258"/>
        <v>No Data</v>
      </c>
    </row>
    <row r="2360" spans="1:14" x14ac:dyDescent="0.3">
      <c r="A2360" t="b">
        <f>ISBLANK([1]MonthlyLoginLogout!B2361)</f>
        <v>1</v>
      </c>
      <c r="B2360" t="str">
        <f t="shared" si="255"/>
        <v>No Data</v>
      </c>
      <c r="C2360" t="str">
        <f t="shared" si="256"/>
        <v>No Data</v>
      </c>
      <c r="D2360" t="str">
        <f>IF(A2360=TRUE,"No Data",[1]MonthlyLoginLogout!A2361)</f>
        <v>No Data</v>
      </c>
      <c r="E2360" s="10" t="str">
        <f>IF(A2360=TRUE,"No Data",Table1[[#This Row],[Date and Time Value]])</f>
        <v>No Data</v>
      </c>
      <c r="F2360" s="8" t="str">
        <f>IF(A2361=TRUE, "No Data", [1]MonthlyLoginLogout!B2361)</f>
        <v>No Data</v>
      </c>
      <c r="G2360" s="3" t="str">
        <f>IF(A2360=TRUE,"No Data",[1]MonthlyLoginLogout!C2361)</f>
        <v>No Data</v>
      </c>
      <c r="I2360" s="4" t="str">
        <f>IF(ISBLANK([2]MonthlyUserInfo!B2360), "No Data", [2]MonthlyUserInfo!A2360&amp;"\"&amp;[2]MonthlyUserInfo!B2360)</f>
        <v>No Data</v>
      </c>
      <c r="J2360" s="6" t="str">
        <f t="shared" si="257"/>
        <v>No Data</v>
      </c>
      <c r="K2360" s="6" t="str">
        <f t="shared" si="259"/>
        <v>No Data</v>
      </c>
      <c r="L2360" s="6" t="str">
        <f t="shared" si="260"/>
        <v>No Data</v>
      </c>
      <c r="M2360" s="6" t="str">
        <f t="shared" si="261"/>
        <v>No Data</v>
      </c>
      <c r="N2360" s="7" t="str">
        <f t="shared" si="258"/>
        <v>No Data</v>
      </c>
    </row>
    <row r="2361" spans="1:14" x14ac:dyDescent="0.3">
      <c r="A2361" t="b">
        <f>ISBLANK([1]MonthlyLoginLogout!B2362)</f>
        <v>1</v>
      </c>
      <c r="B2361" t="str">
        <f t="shared" si="255"/>
        <v>No Data</v>
      </c>
      <c r="C2361" t="str">
        <f t="shared" si="256"/>
        <v>No Data</v>
      </c>
      <c r="D2361" t="str">
        <f>IF(A2361=TRUE,"No Data",[1]MonthlyLoginLogout!A2362)</f>
        <v>No Data</v>
      </c>
      <c r="E2361" s="10" t="str">
        <f>IF(A2361=TRUE,"No Data",Table1[[#This Row],[Date and Time Value]])</f>
        <v>No Data</v>
      </c>
      <c r="F2361" s="8" t="str">
        <f>IF(A2362=TRUE, "No Data", [1]MonthlyLoginLogout!B2362)</f>
        <v>No Data</v>
      </c>
      <c r="G2361" s="3" t="str">
        <f>IF(A2361=TRUE,"No Data",[1]MonthlyLoginLogout!C2362)</f>
        <v>No Data</v>
      </c>
      <c r="I2361" s="4" t="str">
        <f>IF(ISBLANK([2]MonthlyUserInfo!B2361), "No Data", [2]MonthlyUserInfo!A2361&amp;"\"&amp;[2]MonthlyUserInfo!B2361)</f>
        <v>No Data</v>
      </c>
      <c r="J2361" s="6" t="str">
        <f t="shared" si="257"/>
        <v>No Data</v>
      </c>
      <c r="K2361" s="6" t="str">
        <f t="shared" si="259"/>
        <v>No Data</v>
      </c>
      <c r="L2361" s="6" t="str">
        <f t="shared" si="260"/>
        <v>No Data</v>
      </c>
      <c r="M2361" s="6" t="str">
        <f t="shared" si="261"/>
        <v>No Data</v>
      </c>
      <c r="N2361" s="7" t="str">
        <f t="shared" si="258"/>
        <v>No Data</v>
      </c>
    </row>
    <row r="2362" spans="1:14" x14ac:dyDescent="0.3">
      <c r="A2362" t="b">
        <f>ISBLANK([1]MonthlyLoginLogout!B2363)</f>
        <v>1</v>
      </c>
      <c r="B2362" t="str">
        <f t="shared" si="255"/>
        <v>No Data</v>
      </c>
      <c r="C2362" t="str">
        <f t="shared" si="256"/>
        <v>No Data</v>
      </c>
      <c r="D2362" t="str">
        <f>IF(A2362=TRUE,"No Data",[1]MonthlyLoginLogout!A2363)</f>
        <v>No Data</v>
      </c>
      <c r="E2362" s="10" t="str">
        <f>IF(A2362=TRUE,"No Data",Table1[[#This Row],[Date and Time Value]])</f>
        <v>No Data</v>
      </c>
      <c r="F2362" s="8" t="str">
        <f>IF(A2363=TRUE, "No Data", [1]MonthlyLoginLogout!B2363)</f>
        <v>No Data</v>
      </c>
      <c r="G2362" s="3" t="str">
        <f>IF(A2362=TRUE,"No Data",[1]MonthlyLoginLogout!C2363)</f>
        <v>No Data</v>
      </c>
      <c r="I2362" s="4" t="str">
        <f>IF(ISBLANK([2]MonthlyUserInfo!B2362), "No Data", [2]MonthlyUserInfo!A2362&amp;"\"&amp;[2]MonthlyUserInfo!B2362)</f>
        <v>No Data</v>
      </c>
      <c r="J2362" s="6" t="str">
        <f t="shared" si="257"/>
        <v>No Data</v>
      </c>
      <c r="K2362" s="6" t="str">
        <f t="shared" si="259"/>
        <v>No Data</v>
      </c>
      <c r="L2362" s="6" t="str">
        <f t="shared" si="260"/>
        <v>No Data</v>
      </c>
      <c r="M2362" s="6" t="str">
        <f t="shared" si="261"/>
        <v>No Data</v>
      </c>
      <c r="N2362" s="7" t="str">
        <f t="shared" si="258"/>
        <v>No Data</v>
      </c>
    </row>
    <row r="2363" spans="1:14" x14ac:dyDescent="0.3">
      <c r="A2363" t="b">
        <f>ISBLANK([1]MonthlyLoginLogout!B2364)</f>
        <v>1</v>
      </c>
      <c r="B2363" t="str">
        <f t="shared" si="255"/>
        <v>No Data</v>
      </c>
      <c r="C2363" t="str">
        <f t="shared" si="256"/>
        <v>No Data</v>
      </c>
      <c r="D2363" t="str">
        <f>IF(A2363=TRUE,"No Data",[1]MonthlyLoginLogout!A2364)</f>
        <v>No Data</v>
      </c>
      <c r="E2363" s="10" t="str">
        <f>IF(A2363=TRUE,"No Data",Table1[[#This Row],[Date and Time Value]])</f>
        <v>No Data</v>
      </c>
      <c r="F2363" s="8" t="str">
        <f>IF(A2364=TRUE, "No Data", [1]MonthlyLoginLogout!B2364)</f>
        <v>No Data</v>
      </c>
      <c r="G2363" s="3" t="str">
        <f>IF(A2363=TRUE,"No Data",[1]MonthlyLoginLogout!C2364)</f>
        <v>No Data</v>
      </c>
      <c r="I2363" s="4" t="str">
        <f>IF(ISBLANK([2]MonthlyUserInfo!B2363), "No Data", [2]MonthlyUserInfo!A2363&amp;"\"&amp;[2]MonthlyUserInfo!B2363)</f>
        <v>No Data</v>
      </c>
      <c r="J2363" s="6" t="str">
        <f t="shared" si="257"/>
        <v>No Data</v>
      </c>
      <c r="K2363" s="6" t="str">
        <f t="shared" si="259"/>
        <v>No Data</v>
      </c>
      <c r="L2363" s="6" t="str">
        <f t="shared" si="260"/>
        <v>No Data</v>
      </c>
      <c r="M2363" s="6" t="str">
        <f t="shared" si="261"/>
        <v>No Data</v>
      </c>
      <c r="N2363" s="7" t="str">
        <f t="shared" si="258"/>
        <v>No Data</v>
      </c>
    </row>
    <row r="2364" spans="1:14" x14ac:dyDescent="0.3">
      <c r="A2364" t="b">
        <f>ISBLANK([1]MonthlyLoginLogout!B2365)</f>
        <v>1</v>
      </c>
      <c r="B2364" t="str">
        <f t="shared" si="255"/>
        <v>No Data</v>
      </c>
      <c r="C2364" t="str">
        <f t="shared" si="256"/>
        <v>No Data</v>
      </c>
      <c r="D2364" t="str">
        <f>IF(A2364=TRUE,"No Data",[1]MonthlyLoginLogout!A2365)</f>
        <v>No Data</v>
      </c>
      <c r="E2364" s="10" t="str">
        <f>IF(A2364=TRUE,"No Data",Table1[[#This Row],[Date and Time Value]])</f>
        <v>No Data</v>
      </c>
      <c r="F2364" s="8" t="str">
        <f>IF(A2365=TRUE, "No Data", [1]MonthlyLoginLogout!B2365)</f>
        <v>No Data</v>
      </c>
      <c r="G2364" s="3" t="str">
        <f>IF(A2364=TRUE,"No Data",[1]MonthlyLoginLogout!C2365)</f>
        <v>No Data</v>
      </c>
      <c r="I2364" s="4" t="str">
        <f>IF(ISBLANK([2]MonthlyUserInfo!B2364), "No Data", [2]MonthlyUserInfo!A2364&amp;"\"&amp;[2]MonthlyUserInfo!B2364)</f>
        <v>No Data</v>
      </c>
      <c r="J2364" s="6" t="str">
        <f t="shared" si="257"/>
        <v>No Data</v>
      </c>
      <c r="K2364" s="6" t="str">
        <f t="shared" si="259"/>
        <v>No Data</v>
      </c>
      <c r="L2364" s="6" t="str">
        <f t="shared" si="260"/>
        <v>No Data</v>
      </c>
      <c r="M2364" s="6" t="str">
        <f t="shared" si="261"/>
        <v>No Data</v>
      </c>
      <c r="N2364" s="7" t="str">
        <f t="shared" si="258"/>
        <v>No Data</v>
      </c>
    </row>
    <row r="2365" spans="1:14" x14ac:dyDescent="0.3">
      <c r="A2365" t="b">
        <f>ISBLANK([1]MonthlyLoginLogout!B2366)</f>
        <v>1</v>
      </c>
      <c r="B2365" t="str">
        <f t="shared" si="255"/>
        <v>No Data</v>
      </c>
      <c r="C2365" t="str">
        <f t="shared" si="256"/>
        <v>No Data</v>
      </c>
      <c r="D2365" t="str">
        <f>IF(A2365=TRUE,"No Data",[1]MonthlyLoginLogout!A2366)</f>
        <v>No Data</v>
      </c>
      <c r="E2365" s="10" t="str">
        <f>IF(A2365=TRUE,"No Data",Table1[[#This Row],[Date and Time Value]])</f>
        <v>No Data</v>
      </c>
      <c r="F2365" s="8" t="str">
        <f>IF(A2366=TRUE, "No Data", [1]MonthlyLoginLogout!B2366)</f>
        <v>No Data</v>
      </c>
      <c r="G2365" s="3" t="str">
        <f>IF(A2365=TRUE,"No Data",[1]MonthlyLoginLogout!C2366)</f>
        <v>No Data</v>
      </c>
      <c r="I2365" s="4" t="str">
        <f>IF(ISBLANK([2]MonthlyUserInfo!B2365), "No Data", [2]MonthlyUserInfo!A2365&amp;"\"&amp;[2]MonthlyUserInfo!B2365)</f>
        <v>No Data</v>
      </c>
      <c r="J2365" s="6" t="str">
        <f t="shared" si="257"/>
        <v>No Data</v>
      </c>
      <c r="K2365" s="6" t="str">
        <f t="shared" si="259"/>
        <v>No Data</v>
      </c>
      <c r="L2365" s="6" t="str">
        <f t="shared" si="260"/>
        <v>No Data</v>
      </c>
      <c r="M2365" s="6" t="str">
        <f t="shared" si="261"/>
        <v>No Data</v>
      </c>
      <c r="N2365" s="7" t="str">
        <f t="shared" si="258"/>
        <v>No Data</v>
      </c>
    </row>
    <row r="2366" spans="1:14" x14ac:dyDescent="0.3">
      <c r="A2366" t="b">
        <f>ISBLANK([1]MonthlyLoginLogout!B2367)</f>
        <v>1</v>
      </c>
      <c r="B2366" t="str">
        <f t="shared" si="255"/>
        <v>No Data</v>
      </c>
      <c r="C2366" t="str">
        <f t="shared" si="256"/>
        <v>No Data</v>
      </c>
      <c r="D2366" t="str">
        <f>IF(A2366=TRUE,"No Data",[1]MonthlyLoginLogout!A2367)</f>
        <v>No Data</v>
      </c>
      <c r="E2366" s="10" t="str">
        <f>IF(A2366=TRUE,"No Data",Table1[[#This Row],[Date and Time Value]])</f>
        <v>No Data</v>
      </c>
      <c r="F2366" s="8" t="str">
        <f>IF(A2367=TRUE, "No Data", [1]MonthlyLoginLogout!B2367)</f>
        <v>No Data</v>
      </c>
      <c r="G2366" s="3" t="str">
        <f>IF(A2366=TRUE,"No Data",[1]MonthlyLoginLogout!C2367)</f>
        <v>No Data</v>
      </c>
      <c r="I2366" s="4" t="str">
        <f>IF(ISBLANK([2]MonthlyUserInfo!B2366), "No Data", [2]MonthlyUserInfo!A2366&amp;"\"&amp;[2]MonthlyUserInfo!B2366)</f>
        <v>No Data</v>
      </c>
      <c r="J2366" s="6" t="str">
        <f t="shared" si="257"/>
        <v>No Data</v>
      </c>
      <c r="K2366" s="6" t="str">
        <f t="shared" si="259"/>
        <v>No Data</v>
      </c>
      <c r="L2366" s="6" t="str">
        <f t="shared" si="260"/>
        <v>No Data</v>
      </c>
      <c r="M2366" s="6" t="str">
        <f t="shared" si="261"/>
        <v>No Data</v>
      </c>
      <c r="N2366" s="7" t="str">
        <f t="shared" si="258"/>
        <v>No Data</v>
      </c>
    </row>
    <row r="2367" spans="1:14" x14ac:dyDescent="0.3">
      <c r="A2367" t="b">
        <f>ISBLANK([1]MonthlyLoginLogout!B2368)</f>
        <v>1</v>
      </c>
      <c r="B2367" t="str">
        <f t="shared" si="255"/>
        <v>No Data</v>
      </c>
      <c r="C2367" t="str">
        <f t="shared" si="256"/>
        <v>No Data</v>
      </c>
      <c r="D2367" t="str">
        <f>IF(A2367=TRUE,"No Data",[1]MonthlyLoginLogout!A2368)</f>
        <v>No Data</v>
      </c>
      <c r="E2367" s="10" t="str">
        <f>IF(A2367=TRUE,"No Data",Table1[[#This Row],[Date and Time Value]])</f>
        <v>No Data</v>
      </c>
      <c r="F2367" s="8" t="str">
        <f>IF(A2368=TRUE, "No Data", [1]MonthlyLoginLogout!B2368)</f>
        <v>No Data</v>
      </c>
      <c r="G2367" s="3" t="str">
        <f>IF(A2367=TRUE,"No Data",[1]MonthlyLoginLogout!C2368)</f>
        <v>No Data</v>
      </c>
      <c r="I2367" s="4" t="str">
        <f>IF(ISBLANK([2]MonthlyUserInfo!B2367), "No Data", [2]MonthlyUserInfo!A2367&amp;"\"&amp;[2]MonthlyUserInfo!B2367)</f>
        <v>No Data</v>
      </c>
      <c r="J2367" s="6" t="str">
        <f t="shared" si="257"/>
        <v>No Data</v>
      </c>
      <c r="K2367" s="6" t="str">
        <f t="shared" si="259"/>
        <v>No Data</v>
      </c>
      <c r="L2367" s="6" t="str">
        <f t="shared" si="260"/>
        <v>No Data</v>
      </c>
      <c r="M2367" s="6" t="str">
        <f t="shared" si="261"/>
        <v>No Data</v>
      </c>
      <c r="N2367" s="7" t="str">
        <f t="shared" si="258"/>
        <v>No Data</v>
      </c>
    </row>
    <row r="2368" spans="1:14" x14ac:dyDescent="0.3">
      <c r="A2368" t="b">
        <f>ISBLANK([1]MonthlyLoginLogout!B2369)</f>
        <v>1</v>
      </c>
      <c r="B2368" t="str">
        <f t="shared" si="255"/>
        <v>No Data</v>
      </c>
      <c r="C2368" t="str">
        <f t="shared" si="256"/>
        <v>No Data</v>
      </c>
      <c r="D2368" t="str">
        <f>IF(A2368=TRUE,"No Data",[1]MonthlyLoginLogout!A2369)</f>
        <v>No Data</v>
      </c>
      <c r="E2368" s="10" t="str">
        <f>IF(A2368=TRUE,"No Data",Table1[[#This Row],[Date and Time Value]])</f>
        <v>No Data</v>
      </c>
      <c r="F2368" s="8" t="str">
        <f>IF(A2369=TRUE, "No Data", [1]MonthlyLoginLogout!B2369)</f>
        <v>No Data</v>
      </c>
      <c r="G2368" s="3" t="str">
        <f>IF(A2368=TRUE,"No Data",[1]MonthlyLoginLogout!C2369)</f>
        <v>No Data</v>
      </c>
      <c r="I2368" s="4" t="str">
        <f>IF(ISBLANK([2]MonthlyUserInfo!B2368), "No Data", [2]MonthlyUserInfo!A2368&amp;"\"&amp;[2]MonthlyUserInfo!B2368)</f>
        <v>No Data</v>
      </c>
      <c r="J2368" s="6" t="str">
        <f t="shared" si="257"/>
        <v>No Data</v>
      </c>
      <c r="K2368" s="6" t="str">
        <f t="shared" si="259"/>
        <v>No Data</v>
      </c>
      <c r="L2368" s="6" t="str">
        <f t="shared" si="260"/>
        <v>No Data</v>
      </c>
      <c r="M2368" s="6" t="str">
        <f t="shared" si="261"/>
        <v>No Data</v>
      </c>
      <c r="N2368" s="7" t="str">
        <f t="shared" si="258"/>
        <v>No Data</v>
      </c>
    </row>
    <row r="2369" spans="1:14" x14ac:dyDescent="0.3">
      <c r="A2369" t="b">
        <f>ISBLANK([1]MonthlyLoginLogout!B2370)</f>
        <v>1</v>
      </c>
      <c r="B2369" t="str">
        <f t="shared" si="255"/>
        <v>No Data</v>
      </c>
      <c r="C2369" t="str">
        <f t="shared" si="256"/>
        <v>No Data</v>
      </c>
      <c r="D2369" t="str">
        <f>IF(A2369=TRUE,"No Data",[1]MonthlyLoginLogout!A2370)</f>
        <v>No Data</v>
      </c>
      <c r="E2369" s="10" t="str">
        <f>IF(A2369=TRUE,"No Data",Table1[[#This Row],[Date and Time Value]])</f>
        <v>No Data</v>
      </c>
      <c r="F2369" s="8" t="str">
        <f>IF(A2370=TRUE, "No Data", [1]MonthlyLoginLogout!B2370)</f>
        <v>No Data</v>
      </c>
      <c r="G2369" s="3" t="str">
        <f>IF(A2369=TRUE,"No Data",[1]MonthlyLoginLogout!C2370)</f>
        <v>No Data</v>
      </c>
      <c r="I2369" s="4" t="str">
        <f>IF(ISBLANK([2]MonthlyUserInfo!B2369), "No Data", [2]MonthlyUserInfo!A2369&amp;"\"&amp;[2]MonthlyUserInfo!B2369)</f>
        <v>No Data</v>
      </c>
      <c r="J2369" s="6" t="str">
        <f t="shared" si="257"/>
        <v>No Data</v>
      </c>
      <c r="K2369" s="6" t="str">
        <f t="shared" si="259"/>
        <v>No Data</v>
      </c>
      <c r="L2369" s="6" t="str">
        <f t="shared" si="260"/>
        <v>No Data</v>
      </c>
      <c r="M2369" s="6" t="str">
        <f t="shared" si="261"/>
        <v>No Data</v>
      </c>
      <c r="N2369" s="7" t="str">
        <f t="shared" si="258"/>
        <v>No Data</v>
      </c>
    </row>
    <row r="2370" spans="1:14" x14ac:dyDescent="0.3">
      <c r="A2370" t="b">
        <f>ISBLANK([1]MonthlyLoginLogout!B2371)</f>
        <v>1</v>
      </c>
      <c r="B2370" t="str">
        <f t="shared" ref="B2370:B2433" si="262">IF(A2370=TRUE,"No Data",IF(F2370=F2369,IF(AND(G2370="logon",G2369="logoff"),"New Session","Calculate This"),"New User Input"))</f>
        <v>No Data</v>
      </c>
      <c r="C2370" t="str">
        <f t="shared" ref="C2370:C2433" si="263">IF(A2370=TRUE,"No Data",IF(B2370&lt;&gt;"Calculate This",0,(D2370-D2369)*24))</f>
        <v>No Data</v>
      </c>
      <c r="D2370" t="str">
        <f>IF(A2370=TRUE,"No Data",[1]MonthlyLoginLogout!A2371)</f>
        <v>No Data</v>
      </c>
      <c r="E2370" s="10" t="str">
        <f>IF(A2370=TRUE,"No Data",Table1[[#This Row],[Date and Time Value]])</f>
        <v>No Data</v>
      </c>
      <c r="F2370" s="8" t="str">
        <f>IF(A2371=TRUE, "No Data", [1]MonthlyLoginLogout!B2371)</f>
        <v>No Data</v>
      </c>
      <c r="G2370" s="3" t="str">
        <f>IF(A2370=TRUE,"No Data",[1]MonthlyLoginLogout!C2371)</f>
        <v>No Data</v>
      </c>
      <c r="I2370" s="4" t="str">
        <f>IF(ISBLANK([2]MonthlyUserInfo!B2370), "No Data", [2]MonthlyUserInfo!A2370&amp;"\"&amp;[2]MonthlyUserInfo!B2370)</f>
        <v>No Data</v>
      </c>
      <c r="J2370" s="6" t="str">
        <f t="shared" ref="J2370:J2433" si="264">IF(I2370="No Data","No Data",IF(L2370+M2370=0, "No Instances", MATCH(I2370,F:F,0)))</f>
        <v>No Data</v>
      </c>
      <c r="K2370" s="6" t="str">
        <f t="shared" si="259"/>
        <v>No Data</v>
      </c>
      <c r="L2370" s="6" t="str">
        <f t="shared" si="260"/>
        <v>No Data</v>
      </c>
      <c r="M2370" s="6" t="str">
        <f t="shared" si="261"/>
        <v>No Data</v>
      </c>
      <c r="N2370" s="7" t="str">
        <f t="shared" ref="N2370:N2433" si="265">IF(I2370&lt;&gt;"No Data",SUMIF(F:F,I2370,C:C),"No Data")</f>
        <v>No Data</v>
      </c>
    </row>
    <row r="2371" spans="1:14" x14ac:dyDescent="0.3">
      <c r="A2371" t="b">
        <f>ISBLANK([1]MonthlyLoginLogout!B2372)</f>
        <v>1</v>
      </c>
      <c r="B2371" t="str">
        <f t="shared" si="262"/>
        <v>No Data</v>
      </c>
      <c r="C2371" t="str">
        <f t="shared" si="263"/>
        <v>No Data</v>
      </c>
      <c r="D2371" t="str">
        <f>IF(A2371=TRUE,"No Data",[1]MonthlyLoginLogout!A2372)</f>
        <v>No Data</v>
      </c>
      <c r="E2371" s="10" t="str">
        <f>IF(A2371=TRUE,"No Data",Table1[[#This Row],[Date and Time Value]])</f>
        <v>No Data</v>
      </c>
      <c r="F2371" s="8" t="str">
        <f>IF(A2372=TRUE, "No Data", [1]MonthlyLoginLogout!B2372)</f>
        <v>No Data</v>
      </c>
      <c r="G2371" s="3" t="str">
        <f>IF(A2371=TRUE,"No Data",[1]MonthlyLoginLogout!C2372)</f>
        <v>No Data</v>
      </c>
      <c r="I2371" s="4" t="str">
        <f>IF(ISBLANK([2]MonthlyUserInfo!B2371), "No Data", [2]MonthlyUserInfo!A2371&amp;"\"&amp;[2]MonthlyUserInfo!B2371)</f>
        <v>No Data</v>
      </c>
      <c r="J2371" s="6" t="str">
        <f t="shared" si="264"/>
        <v>No Data</v>
      </c>
      <c r="K2371" s="6" t="str">
        <f t="shared" si="259"/>
        <v>No Data</v>
      </c>
      <c r="L2371" s="6" t="str">
        <f t="shared" si="260"/>
        <v>No Data</v>
      </c>
      <c r="M2371" s="6" t="str">
        <f t="shared" si="261"/>
        <v>No Data</v>
      </c>
      <c r="N2371" s="7" t="str">
        <f t="shared" si="265"/>
        <v>No Data</v>
      </c>
    </row>
    <row r="2372" spans="1:14" x14ac:dyDescent="0.3">
      <c r="A2372" t="b">
        <f>ISBLANK([1]MonthlyLoginLogout!B2373)</f>
        <v>1</v>
      </c>
      <c r="B2372" t="str">
        <f t="shared" si="262"/>
        <v>No Data</v>
      </c>
      <c r="C2372" t="str">
        <f t="shared" si="263"/>
        <v>No Data</v>
      </c>
      <c r="D2372" t="str">
        <f>IF(A2372=TRUE,"No Data",[1]MonthlyLoginLogout!A2373)</f>
        <v>No Data</v>
      </c>
      <c r="E2372" s="10" t="str">
        <f>IF(A2372=TRUE,"No Data",Table1[[#This Row],[Date and Time Value]])</f>
        <v>No Data</v>
      </c>
      <c r="F2372" s="8" t="str">
        <f>IF(A2373=TRUE, "No Data", [1]MonthlyLoginLogout!B2373)</f>
        <v>No Data</v>
      </c>
      <c r="G2372" s="3" t="str">
        <f>IF(A2372=TRUE,"No Data",[1]MonthlyLoginLogout!C2373)</f>
        <v>No Data</v>
      </c>
      <c r="I2372" s="4" t="str">
        <f>IF(ISBLANK([2]MonthlyUserInfo!B2372), "No Data", [2]MonthlyUserInfo!A2372&amp;"\"&amp;[2]MonthlyUserInfo!B2372)</f>
        <v>No Data</v>
      </c>
      <c r="J2372" s="6" t="str">
        <f t="shared" si="264"/>
        <v>No Data</v>
      </c>
      <c r="K2372" s="6" t="str">
        <f t="shared" si="259"/>
        <v>No Data</v>
      </c>
      <c r="L2372" s="6" t="str">
        <f t="shared" si="260"/>
        <v>No Data</v>
      </c>
      <c r="M2372" s="6" t="str">
        <f t="shared" si="261"/>
        <v>No Data</v>
      </c>
      <c r="N2372" s="7" t="str">
        <f t="shared" si="265"/>
        <v>No Data</v>
      </c>
    </row>
    <row r="2373" spans="1:14" x14ac:dyDescent="0.3">
      <c r="A2373" t="b">
        <f>ISBLANK([1]MonthlyLoginLogout!B2374)</f>
        <v>1</v>
      </c>
      <c r="B2373" t="str">
        <f t="shared" si="262"/>
        <v>No Data</v>
      </c>
      <c r="C2373" t="str">
        <f t="shared" si="263"/>
        <v>No Data</v>
      </c>
      <c r="D2373" t="str">
        <f>IF(A2373=TRUE,"No Data",[1]MonthlyLoginLogout!A2374)</f>
        <v>No Data</v>
      </c>
      <c r="E2373" s="10" t="str">
        <f>IF(A2373=TRUE,"No Data",Table1[[#This Row],[Date and Time Value]])</f>
        <v>No Data</v>
      </c>
      <c r="F2373" s="8" t="str">
        <f>IF(A2374=TRUE, "No Data", [1]MonthlyLoginLogout!B2374)</f>
        <v>No Data</v>
      </c>
      <c r="G2373" s="3" t="str">
        <f>IF(A2373=TRUE,"No Data",[1]MonthlyLoginLogout!C2374)</f>
        <v>No Data</v>
      </c>
      <c r="I2373" s="4" t="str">
        <f>IF(ISBLANK([2]MonthlyUserInfo!B2373), "No Data", [2]MonthlyUserInfo!A2373&amp;"\"&amp;[2]MonthlyUserInfo!B2373)</f>
        <v>No Data</v>
      </c>
      <c r="J2373" s="6" t="str">
        <f t="shared" si="264"/>
        <v>No Data</v>
      </c>
      <c r="K2373" s="6" t="str">
        <f t="shared" si="259"/>
        <v>No Data</v>
      </c>
      <c r="L2373" s="6" t="str">
        <f t="shared" si="260"/>
        <v>No Data</v>
      </c>
      <c r="M2373" s="6" t="str">
        <f t="shared" si="261"/>
        <v>No Data</v>
      </c>
      <c r="N2373" s="7" t="str">
        <f t="shared" si="265"/>
        <v>No Data</v>
      </c>
    </row>
    <row r="2374" spans="1:14" x14ac:dyDescent="0.3">
      <c r="A2374" t="b">
        <f>ISBLANK([1]MonthlyLoginLogout!B2375)</f>
        <v>1</v>
      </c>
      <c r="B2374" t="str">
        <f t="shared" si="262"/>
        <v>No Data</v>
      </c>
      <c r="C2374" t="str">
        <f t="shared" si="263"/>
        <v>No Data</v>
      </c>
      <c r="D2374" t="str">
        <f>IF(A2374=TRUE,"No Data",[1]MonthlyLoginLogout!A2375)</f>
        <v>No Data</v>
      </c>
      <c r="E2374" s="10" t="str">
        <f>IF(A2374=TRUE,"No Data",Table1[[#This Row],[Date and Time Value]])</f>
        <v>No Data</v>
      </c>
      <c r="F2374" s="8" t="str">
        <f>IF(A2375=TRUE, "No Data", [1]MonthlyLoginLogout!B2375)</f>
        <v>No Data</v>
      </c>
      <c r="G2374" s="3" t="str">
        <f>IF(A2374=TRUE,"No Data",[1]MonthlyLoginLogout!C2375)</f>
        <v>No Data</v>
      </c>
      <c r="I2374" s="4" t="str">
        <f>IF(ISBLANK([2]MonthlyUserInfo!B2374), "No Data", [2]MonthlyUserInfo!A2374&amp;"\"&amp;[2]MonthlyUserInfo!B2374)</f>
        <v>No Data</v>
      </c>
      <c r="J2374" s="6" t="str">
        <f t="shared" si="264"/>
        <v>No Data</v>
      </c>
      <c r="K2374" s="6" t="str">
        <f t="shared" si="259"/>
        <v>No Data</v>
      </c>
      <c r="L2374" s="6" t="str">
        <f t="shared" si="260"/>
        <v>No Data</v>
      </c>
      <c r="M2374" s="6" t="str">
        <f t="shared" si="261"/>
        <v>No Data</v>
      </c>
      <c r="N2374" s="7" t="str">
        <f t="shared" si="265"/>
        <v>No Data</v>
      </c>
    </row>
    <row r="2375" spans="1:14" x14ac:dyDescent="0.3">
      <c r="A2375" t="b">
        <f>ISBLANK([1]MonthlyLoginLogout!B2376)</f>
        <v>1</v>
      </c>
      <c r="B2375" t="str">
        <f t="shared" si="262"/>
        <v>No Data</v>
      </c>
      <c r="C2375" t="str">
        <f t="shared" si="263"/>
        <v>No Data</v>
      </c>
      <c r="D2375" t="str">
        <f>IF(A2375=TRUE,"No Data",[1]MonthlyLoginLogout!A2376)</f>
        <v>No Data</v>
      </c>
      <c r="E2375" s="10" t="str">
        <f>IF(A2375=TRUE,"No Data",Table1[[#This Row],[Date and Time Value]])</f>
        <v>No Data</v>
      </c>
      <c r="F2375" s="8" t="str">
        <f>IF(A2376=TRUE, "No Data", [1]MonthlyLoginLogout!B2376)</f>
        <v>No Data</v>
      </c>
      <c r="G2375" s="3" t="str">
        <f>IF(A2375=TRUE,"No Data",[1]MonthlyLoginLogout!C2376)</f>
        <v>No Data</v>
      </c>
      <c r="I2375" s="4" t="str">
        <f>IF(ISBLANK([2]MonthlyUserInfo!B2375), "No Data", [2]MonthlyUserInfo!A2375&amp;"\"&amp;[2]MonthlyUserInfo!B2375)</f>
        <v>No Data</v>
      </c>
      <c r="J2375" s="6" t="str">
        <f t="shared" si="264"/>
        <v>No Data</v>
      </c>
      <c r="K2375" s="6" t="str">
        <f t="shared" si="259"/>
        <v>No Data</v>
      </c>
      <c r="L2375" s="6" t="str">
        <f t="shared" si="260"/>
        <v>No Data</v>
      </c>
      <c r="M2375" s="6" t="str">
        <f t="shared" si="261"/>
        <v>No Data</v>
      </c>
      <c r="N2375" s="7" t="str">
        <f t="shared" si="265"/>
        <v>No Data</v>
      </c>
    </row>
    <row r="2376" spans="1:14" x14ac:dyDescent="0.3">
      <c r="A2376" t="b">
        <f>ISBLANK([1]MonthlyLoginLogout!B2377)</f>
        <v>1</v>
      </c>
      <c r="B2376" t="str">
        <f t="shared" si="262"/>
        <v>No Data</v>
      </c>
      <c r="C2376" t="str">
        <f t="shared" si="263"/>
        <v>No Data</v>
      </c>
      <c r="D2376" t="str">
        <f>IF(A2376=TRUE,"No Data",[1]MonthlyLoginLogout!A2377)</f>
        <v>No Data</v>
      </c>
      <c r="E2376" s="10" t="str">
        <f>IF(A2376=TRUE,"No Data",Table1[[#This Row],[Date and Time Value]])</f>
        <v>No Data</v>
      </c>
      <c r="F2376" s="8" t="str">
        <f>IF(A2377=TRUE, "No Data", [1]MonthlyLoginLogout!B2377)</f>
        <v>No Data</v>
      </c>
      <c r="G2376" s="3" t="str">
        <f>IF(A2376=TRUE,"No Data",[1]MonthlyLoginLogout!C2377)</f>
        <v>No Data</v>
      </c>
      <c r="I2376" s="4" t="str">
        <f>IF(ISBLANK([2]MonthlyUserInfo!B2376), "No Data", [2]MonthlyUserInfo!A2376&amp;"\"&amp;[2]MonthlyUserInfo!B2376)</f>
        <v>No Data</v>
      </c>
      <c r="J2376" s="6" t="str">
        <f t="shared" si="264"/>
        <v>No Data</v>
      </c>
      <c r="K2376" s="6" t="str">
        <f t="shared" ref="K2376:K2439" si="266">IF(J2376="No Data","No Data",IF(J2376="No Instances","No Instances",J2376+L2376+M2376-1))</f>
        <v>No Data</v>
      </c>
      <c r="L2376" s="6" t="str">
        <f t="shared" ref="L2376:L2439" si="267">IF(I2376&lt;&gt;"No Data",COUNTIFS($F$2:$F$2500,I2376,$G$2:$G$2500,"logon"),"No Data")</f>
        <v>No Data</v>
      </c>
      <c r="M2376" s="6" t="str">
        <f t="shared" ref="M2376:M2439" si="268">IF(I2376&lt;&gt;"No Data",COUNTIFS($F$2:$F$2500,I2376,$G$2:$G$2500,"Logoff"),"No Data")</f>
        <v>No Data</v>
      </c>
      <c r="N2376" s="7" t="str">
        <f t="shared" si="265"/>
        <v>No Data</v>
      </c>
    </row>
    <row r="2377" spans="1:14" x14ac:dyDescent="0.3">
      <c r="A2377" t="b">
        <f>ISBLANK([1]MonthlyLoginLogout!B2378)</f>
        <v>1</v>
      </c>
      <c r="B2377" t="str">
        <f t="shared" si="262"/>
        <v>No Data</v>
      </c>
      <c r="C2377" t="str">
        <f t="shared" si="263"/>
        <v>No Data</v>
      </c>
      <c r="D2377" t="str">
        <f>IF(A2377=TRUE,"No Data",[1]MonthlyLoginLogout!A2378)</f>
        <v>No Data</v>
      </c>
      <c r="E2377" s="10" t="str">
        <f>IF(A2377=TRUE,"No Data",Table1[[#This Row],[Date and Time Value]])</f>
        <v>No Data</v>
      </c>
      <c r="F2377" s="8" t="str">
        <f>IF(A2378=TRUE, "No Data", [1]MonthlyLoginLogout!B2378)</f>
        <v>No Data</v>
      </c>
      <c r="G2377" s="3" t="str">
        <f>IF(A2377=TRUE,"No Data",[1]MonthlyLoginLogout!C2378)</f>
        <v>No Data</v>
      </c>
      <c r="I2377" s="4" t="str">
        <f>IF(ISBLANK([2]MonthlyUserInfo!B2377), "No Data", [2]MonthlyUserInfo!A2377&amp;"\"&amp;[2]MonthlyUserInfo!B2377)</f>
        <v>No Data</v>
      </c>
      <c r="J2377" s="6" t="str">
        <f t="shared" si="264"/>
        <v>No Data</v>
      </c>
      <c r="K2377" s="6" t="str">
        <f t="shared" si="266"/>
        <v>No Data</v>
      </c>
      <c r="L2377" s="6" t="str">
        <f t="shared" si="267"/>
        <v>No Data</v>
      </c>
      <c r="M2377" s="6" t="str">
        <f t="shared" si="268"/>
        <v>No Data</v>
      </c>
      <c r="N2377" s="7" t="str">
        <f t="shared" si="265"/>
        <v>No Data</v>
      </c>
    </row>
    <row r="2378" spans="1:14" x14ac:dyDescent="0.3">
      <c r="A2378" t="b">
        <f>ISBLANK([1]MonthlyLoginLogout!B2379)</f>
        <v>1</v>
      </c>
      <c r="B2378" t="str">
        <f t="shared" si="262"/>
        <v>No Data</v>
      </c>
      <c r="C2378" t="str">
        <f t="shared" si="263"/>
        <v>No Data</v>
      </c>
      <c r="D2378" t="str">
        <f>IF(A2378=TRUE,"No Data",[1]MonthlyLoginLogout!A2379)</f>
        <v>No Data</v>
      </c>
      <c r="E2378" s="10" t="str">
        <f>IF(A2378=TRUE,"No Data",Table1[[#This Row],[Date and Time Value]])</f>
        <v>No Data</v>
      </c>
      <c r="F2378" s="8" t="str">
        <f>IF(A2379=TRUE, "No Data", [1]MonthlyLoginLogout!B2379)</f>
        <v>No Data</v>
      </c>
      <c r="G2378" s="3" t="str">
        <f>IF(A2378=TRUE,"No Data",[1]MonthlyLoginLogout!C2379)</f>
        <v>No Data</v>
      </c>
      <c r="I2378" s="4" t="str">
        <f>IF(ISBLANK([2]MonthlyUserInfo!B2378), "No Data", [2]MonthlyUserInfo!A2378&amp;"\"&amp;[2]MonthlyUserInfo!B2378)</f>
        <v>No Data</v>
      </c>
      <c r="J2378" s="6" t="str">
        <f t="shared" si="264"/>
        <v>No Data</v>
      </c>
      <c r="K2378" s="6" t="str">
        <f t="shared" si="266"/>
        <v>No Data</v>
      </c>
      <c r="L2378" s="6" t="str">
        <f t="shared" si="267"/>
        <v>No Data</v>
      </c>
      <c r="M2378" s="6" t="str">
        <f t="shared" si="268"/>
        <v>No Data</v>
      </c>
      <c r="N2378" s="7" t="str">
        <f t="shared" si="265"/>
        <v>No Data</v>
      </c>
    </row>
    <row r="2379" spans="1:14" x14ac:dyDescent="0.3">
      <c r="A2379" t="b">
        <f>ISBLANK([1]MonthlyLoginLogout!B2380)</f>
        <v>1</v>
      </c>
      <c r="B2379" t="str">
        <f t="shared" si="262"/>
        <v>No Data</v>
      </c>
      <c r="C2379" t="str">
        <f t="shared" si="263"/>
        <v>No Data</v>
      </c>
      <c r="D2379" t="str">
        <f>IF(A2379=TRUE,"No Data",[1]MonthlyLoginLogout!A2380)</f>
        <v>No Data</v>
      </c>
      <c r="E2379" s="10" t="str">
        <f>IF(A2379=TRUE,"No Data",Table1[[#This Row],[Date and Time Value]])</f>
        <v>No Data</v>
      </c>
      <c r="F2379" s="8" t="str">
        <f>IF(A2380=TRUE, "No Data", [1]MonthlyLoginLogout!B2380)</f>
        <v>No Data</v>
      </c>
      <c r="G2379" s="3" t="str">
        <f>IF(A2379=TRUE,"No Data",[1]MonthlyLoginLogout!C2380)</f>
        <v>No Data</v>
      </c>
      <c r="I2379" s="4" t="str">
        <f>IF(ISBLANK([2]MonthlyUserInfo!B2379), "No Data", [2]MonthlyUserInfo!A2379&amp;"\"&amp;[2]MonthlyUserInfo!B2379)</f>
        <v>No Data</v>
      </c>
      <c r="J2379" s="6" t="str">
        <f t="shared" si="264"/>
        <v>No Data</v>
      </c>
      <c r="K2379" s="6" t="str">
        <f t="shared" si="266"/>
        <v>No Data</v>
      </c>
      <c r="L2379" s="6" t="str">
        <f t="shared" si="267"/>
        <v>No Data</v>
      </c>
      <c r="M2379" s="6" t="str">
        <f t="shared" si="268"/>
        <v>No Data</v>
      </c>
      <c r="N2379" s="7" t="str">
        <f t="shared" si="265"/>
        <v>No Data</v>
      </c>
    </row>
    <row r="2380" spans="1:14" x14ac:dyDescent="0.3">
      <c r="A2380" t="b">
        <f>ISBLANK([1]MonthlyLoginLogout!B2381)</f>
        <v>1</v>
      </c>
      <c r="B2380" t="str">
        <f t="shared" si="262"/>
        <v>No Data</v>
      </c>
      <c r="C2380" t="str">
        <f t="shared" si="263"/>
        <v>No Data</v>
      </c>
      <c r="D2380" t="str">
        <f>IF(A2380=TRUE,"No Data",[1]MonthlyLoginLogout!A2381)</f>
        <v>No Data</v>
      </c>
      <c r="E2380" s="10" t="str">
        <f>IF(A2380=TRUE,"No Data",Table1[[#This Row],[Date and Time Value]])</f>
        <v>No Data</v>
      </c>
      <c r="F2380" s="8" t="str">
        <f>IF(A2381=TRUE, "No Data", [1]MonthlyLoginLogout!B2381)</f>
        <v>No Data</v>
      </c>
      <c r="G2380" s="3" t="str">
        <f>IF(A2380=TRUE,"No Data",[1]MonthlyLoginLogout!C2381)</f>
        <v>No Data</v>
      </c>
      <c r="I2380" s="4" t="str">
        <f>IF(ISBLANK([2]MonthlyUserInfo!B2380), "No Data", [2]MonthlyUserInfo!A2380&amp;"\"&amp;[2]MonthlyUserInfo!B2380)</f>
        <v>No Data</v>
      </c>
      <c r="J2380" s="6" t="str">
        <f t="shared" si="264"/>
        <v>No Data</v>
      </c>
      <c r="K2380" s="6" t="str">
        <f t="shared" si="266"/>
        <v>No Data</v>
      </c>
      <c r="L2380" s="6" t="str">
        <f t="shared" si="267"/>
        <v>No Data</v>
      </c>
      <c r="M2380" s="6" t="str">
        <f t="shared" si="268"/>
        <v>No Data</v>
      </c>
      <c r="N2380" s="7" t="str">
        <f t="shared" si="265"/>
        <v>No Data</v>
      </c>
    </row>
    <row r="2381" spans="1:14" x14ac:dyDescent="0.3">
      <c r="A2381" t="b">
        <f>ISBLANK([1]MonthlyLoginLogout!B2382)</f>
        <v>1</v>
      </c>
      <c r="B2381" t="str">
        <f t="shared" si="262"/>
        <v>No Data</v>
      </c>
      <c r="C2381" t="str">
        <f t="shared" si="263"/>
        <v>No Data</v>
      </c>
      <c r="D2381" t="str">
        <f>IF(A2381=TRUE,"No Data",[1]MonthlyLoginLogout!A2382)</f>
        <v>No Data</v>
      </c>
      <c r="E2381" s="10" t="str">
        <f>IF(A2381=TRUE,"No Data",Table1[[#This Row],[Date and Time Value]])</f>
        <v>No Data</v>
      </c>
      <c r="F2381" s="8" t="str">
        <f>IF(A2382=TRUE, "No Data", [1]MonthlyLoginLogout!B2382)</f>
        <v>No Data</v>
      </c>
      <c r="G2381" s="3" t="str">
        <f>IF(A2381=TRUE,"No Data",[1]MonthlyLoginLogout!C2382)</f>
        <v>No Data</v>
      </c>
      <c r="I2381" s="4" t="str">
        <f>IF(ISBLANK([2]MonthlyUserInfo!B2381), "No Data", [2]MonthlyUserInfo!A2381&amp;"\"&amp;[2]MonthlyUserInfo!B2381)</f>
        <v>No Data</v>
      </c>
      <c r="J2381" s="6" t="str">
        <f t="shared" si="264"/>
        <v>No Data</v>
      </c>
      <c r="K2381" s="6" t="str">
        <f t="shared" si="266"/>
        <v>No Data</v>
      </c>
      <c r="L2381" s="6" t="str">
        <f t="shared" si="267"/>
        <v>No Data</v>
      </c>
      <c r="M2381" s="6" t="str">
        <f t="shared" si="268"/>
        <v>No Data</v>
      </c>
      <c r="N2381" s="7" t="str">
        <f t="shared" si="265"/>
        <v>No Data</v>
      </c>
    </row>
    <row r="2382" spans="1:14" x14ac:dyDescent="0.3">
      <c r="A2382" t="b">
        <f>ISBLANK([1]MonthlyLoginLogout!B2383)</f>
        <v>1</v>
      </c>
      <c r="B2382" t="str">
        <f t="shared" si="262"/>
        <v>No Data</v>
      </c>
      <c r="C2382" t="str">
        <f t="shared" si="263"/>
        <v>No Data</v>
      </c>
      <c r="D2382" t="str">
        <f>IF(A2382=TRUE,"No Data",[1]MonthlyLoginLogout!A2383)</f>
        <v>No Data</v>
      </c>
      <c r="E2382" s="10" t="str">
        <f>IF(A2382=TRUE,"No Data",Table1[[#This Row],[Date and Time Value]])</f>
        <v>No Data</v>
      </c>
      <c r="F2382" s="8" t="str">
        <f>IF(A2383=TRUE, "No Data", [1]MonthlyLoginLogout!B2383)</f>
        <v>No Data</v>
      </c>
      <c r="G2382" s="3" t="str">
        <f>IF(A2382=TRUE,"No Data",[1]MonthlyLoginLogout!C2383)</f>
        <v>No Data</v>
      </c>
      <c r="I2382" s="4" t="str">
        <f>IF(ISBLANK([2]MonthlyUserInfo!B2382), "No Data", [2]MonthlyUserInfo!A2382&amp;"\"&amp;[2]MonthlyUserInfo!B2382)</f>
        <v>No Data</v>
      </c>
      <c r="J2382" s="6" t="str">
        <f t="shared" si="264"/>
        <v>No Data</v>
      </c>
      <c r="K2382" s="6" t="str">
        <f t="shared" si="266"/>
        <v>No Data</v>
      </c>
      <c r="L2382" s="6" t="str">
        <f t="shared" si="267"/>
        <v>No Data</v>
      </c>
      <c r="M2382" s="6" t="str">
        <f t="shared" si="268"/>
        <v>No Data</v>
      </c>
      <c r="N2382" s="7" t="str">
        <f t="shared" si="265"/>
        <v>No Data</v>
      </c>
    </row>
    <row r="2383" spans="1:14" x14ac:dyDescent="0.3">
      <c r="A2383" t="b">
        <f>ISBLANK([1]MonthlyLoginLogout!B2384)</f>
        <v>1</v>
      </c>
      <c r="B2383" t="str">
        <f t="shared" si="262"/>
        <v>No Data</v>
      </c>
      <c r="C2383" t="str">
        <f t="shared" si="263"/>
        <v>No Data</v>
      </c>
      <c r="D2383" t="str">
        <f>IF(A2383=TRUE,"No Data",[1]MonthlyLoginLogout!A2384)</f>
        <v>No Data</v>
      </c>
      <c r="E2383" s="10" t="str">
        <f>IF(A2383=TRUE,"No Data",Table1[[#This Row],[Date and Time Value]])</f>
        <v>No Data</v>
      </c>
      <c r="F2383" s="8" t="str">
        <f>IF(A2384=TRUE, "No Data", [1]MonthlyLoginLogout!B2384)</f>
        <v>No Data</v>
      </c>
      <c r="G2383" s="3" t="str">
        <f>IF(A2383=TRUE,"No Data",[1]MonthlyLoginLogout!C2384)</f>
        <v>No Data</v>
      </c>
      <c r="I2383" s="4" t="str">
        <f>IF(ISBLANK([2]MonthlyUserInfo!B2383), "No Data", [2]MonthlyUserInfo!A2383&amp;"\"&amp;[2]MonthlyUserInfo!B2383)</f>
        <v>No Data</v>
      </c>
      <c r="J2383" s="6" t="str">
        <f t="shared" si="264"/>
        <v>No Data</v>
      </c>
      <c r="K2383" s="6" t="str">
        <f t="shared" si="266"/>
        <v>No Data</v>
      </c>
      <c r="L2383" s="6" t="str">
        <f t="shared" si="267"/>
        <v>No Data</v>
      </c>
      <c r="M2383" s="6" t="str">
        <f t="shared" si="268"/>
        <v>No Data</v>
      </c>
      <c r="N2383" s="7" t="str">
        <f t="shared" si="265"/>
        <v>No Data</v>
      </c>
    </row>
    <row r="2384" spans="1:14" x14ac:dyDescent="0.3">
      <c r="A2384" t="b">
        <f>ISBLANK([1]MonthlyLoginLogout!B2385)</f>
        <v>1</v>
      </c>
      <c r="B2384" t="str">
        <f t="shared" si="262"/>
        <v>No Data</v>
      </c>
      <c r="C2384" t="str">
        <f t="shared" si="263"/>
        <v>No Data</v>
      </c>
      <c r="D2384" t="str">
        <f>IF(A2384=TRUE,"No Data",[1]MonthlyLoginLogout!A2385)</f>
        <v>No Data</v>
      </c>
      <c r="E2384" s="10" t="str">
        <f>IF(A2384=TRUE,"No Data",Table1[[#This Row],[Date and Time Value]])</f>
        <v>No Data</v>
      </c>
      <c r="F2384" s="8" t="str">
        <f>IF(A2385=TRUE, "No Data", [1]MonthlyLoginLogout!B2385)</f>
        <v>No Data</v>
      </c>
      <c r="G2384" s="3" t="str">
        <f>IF(A2384=TRUE,"No Data",[1]MonthlyLoginLogout!C2385)</f>
        <v>No Data</v>
      </c>
      <c r="I2384" s="4" t="str">
        <f>IF(ISBLANK([2]MonthlyUserInfo!B2384), "No Data", [2]MonthlyUserInfo!A2384&amp;"\"&amp;[2]MonthlyUserInfo!B2384)</f>
        <v>No Data</v>
      </c>
      <c r="J2384" s="6" t="str">
        <f t="shared" si="264"/>
        <v>No Data</v>
      </c>
      <c r="K2384" s="6" t="str">
        <f t="shared" si="266"/>
        <v>No Data</v>
      </c>
      <c r="L2384" s="6" t="str">
        <f t="shared" si="267"/>
        <v>No Data</v>
      </c>
      <c r="M2384" s="6" t="str">
        <f t="shared" si="268"/>
        <v>No Data</v>
      </c>
      <c r="N2384" s="7" t="str">
        <f t="shared" si="265"/>
        <v>No Data</v>
      </c>
    </row>
    <row r="2385" spans="1:14" x14ac:dyDescent="0.3">
      <c r="A2385" t="b">
        <f>ISBLANK([1]MonthlyLoginLogout!B2386)</f>
        <v>1</v>
      </c>
      <c r="B2385" t="str">
        <f t="shared" si="262"/>
        <v>No Data</v>
      </c>
      <c r="C2385" t="str">
        <f t="shared" si="263"/>
        <v>No Data</v>
      </c>
      <c r="D2385" t="str">
        <f>IF(A2385=TRUE,"No Data",[1]MonthlyLoginLogout!A2386)</f>
        <v>No Data</v>
      </c>
      <c r="E2385" s="10" t="str">
        <f>IF(A2385=TRUE,"No Data",Table1[[#This Row],[Date and Time Value]])</f>
        <v>No Data</v>
      </c>
      <c r="F2385" s="8" t="str">
        <f>IF(A2386=TRUE, "No Data", [1]MonthlyLoginLogout!B2386)</f>
        <v>No Data</v>
      </c>
      <c r="G2385" s="3" t="str">
        <f>IF(A2385=TRUE,"No Data",[1]MonthlyLoginLogout!C2386)</f>
        <v>No Data</v>
      </c>
      <c r="I2385" s="4" t="str">
        <f>IF(ISBLANK([2]MonthlyUserInfo!B2385), "No Data", [2]MonthlyUserInfo!A2385&amp;"\"&amp;[2]MonthlyUserInfo!B2385)</f>
        <v>No Data</v>
      </c>
      <c r="J2385" s="6" t="str">
        <f t="shared" si="264"/>
        <v>No Data</v>
      </c>
      <c r="K2385" s="6" t="str">
        <f t="shared" si="266"/>
        <v>No Data</v>
      </c>
      <c r="L2385" s="6" t="str">
        <f t="shared" si="267"/>
        <v>No Data</v>
      </c>
      <c r="M2385" s="6" t="str">
        <f t="shared" si="268"/>
        <v>No Data</v>
      </c>
      <c r="N2385" s="7" t="str">
        <f t="shared" si="265"/>
        <v>No Data</v>
      </c>
    </row>
    <row r="2386" spans="1:14" x14ac:dyDescent="0.3">
      <c r="A2386" t="b">
        <f>ISBLANK([1]MonthlyLoginLogout!B2387)</f>
        <v>1</v>
      </c>
      <c r="B2386" t="str">
        <f t="shared" si="262"/>
        <v>No Data</v>
      </c>
      <c r="C2386" t="str">
        <f t="shared" si="263"/>
        <v>No Data</v>
      </c>
      <c r="D2386" t="str">
        <f>IF(A2386=TRUE,"No Data",[1]MonthlyLoginLogout!A2387)</f>
        <v>No Data</v>
      </c>
      <c r="E2386" s="10" t="str">
        <f>IF(A2386=TRUE,"No Data",Table1[[#This Row],[Date and Time Value]])</f>
        <v>No Data</v>
      </c>
      <c r="F2386" s="8" t="str">
        <f>IF(A2387=TRUE, "No Data", [1]MonthlyLoginLogout!B2387)</f>
        <v>No Data</v>
      </c>
      <c r="G2386" s="3" t="str">
        <f>IF(A2386=TRUE,"No Data",[1]MonthlyLoginLogout!C2387)</f>
        <v>No Data</v>
      </c>
      <c r="I2386" s="4" t="str">
        <f>IF(ISBLANK([2]MonthlyUserInfo!B2386), "No Data", [2]MonthlyUserInfo!A2386&amp;"\"&amp;[2]MonthlyUserInfo!B2386)</f>
        <v>No Data</v>
      </c>
      <c r="J2386" s="6" t="str">
        <f t="shared" si="264"/>
        <v>No Data</v>
      </c>
      <c r="K2386" s="6" t="str">
        <f t="shared" si="266"/>
        <v>No Data</v>
      </c>
      <c r="L2386" s="6" t="str">
        <f t="shared" si="267"/>
        <v>No Data</v>
      </c>
      <c r="M2386" s="6" t="str">
        <f t="shared" si="268"/>
        <v>No Data</v>
      </c>
      <c r="N2386" s="7" t="str">
        <f t="shared" si="265"/>
        <v>No Data</v>
      </c>
    </row>
    <row r="2387" spans="1:14" x14ac:dyDescent="0.3">
      <c r="A2387" t="b">
        <f>ISBLANK([1]MonthlyLoginLogout!B2388)</f>
        <v>1</v>
      </c>
      <c r="B2387" t="str">
        <f t="shared" si="262"/>
        <v>No Data</v>
      </c>
      <c r="C2387" t="str">
        <f t="shared" si="263"/>
        <v>No Data</v>
      </c>
      <c r="D2387" t="str">
        <f>IF(A2387=TRUE,"No Data",[1]MonthlyLoginLogout!A2388)</f>
        <v>No Data</v>
      </c>
      <c r="E2387" s="10" t="str">
        <f>IF(A2387=TRUE,"No Data",Table1[[#This Row],[Date and Time Value]])</f>
        <v>No Data</v>
      </c>
      <c r="F2387" s="8" t="str">
        <f>IF(A2388=TRUE, "No Data", [1]MonthlyLoginLogout!B2388)</f>
        <v>No Data</v>
      </c>
      <c r="G2387" s="3" t="str">
        <f>IF(A2387=TRUE,"No Data",[1]MonthlyLoginLogout!C2388)</f>
        <v>No Data</v>
      </c>
      <c r="I2387" s="4" t="str">
        <f>IF(ISBLANK([2]MonthlyUserInfo!B2387), "No Data", [2]MonthlyUserInfo!A2387&amp;"\"&amp;[2]MonthlyUserInfo!B2387)</f>
        <v>No Data</v>
      </c>
      <c r="J2387" s="6" t="str">
        <f t="shared" si="264"/>
        <v>No Data</v>
      </c>
      <c r="K2387" s="6" t="str">
        <f t="shared" si="266"/>
        <v>No Data</v>
      </c>
      <c r="L2387" s="6" t="str">
        <f t="shared" si="267"/>
        <v>No Data</v>
      </c>
      <c r="M2387" s="6" t="str">
        <f t="shared" si="268"/>
        <v>No Data</v>
      </c>
      <c r="N2387" s="7" t="str">
        <f t="shared" si="265"/>
        <v>No Data</v>
      </c>
    </row>
    <row r="2388" spans="1:14" x14ac:dyDescent="0.3">
      <c r="A2388" t="b">
        <f>ISBLANK([1]MonthlyLoginLogout!B2389)</f>
        <v>1</v>
      </c>
      <c r="B2388" t="str">
        <f t="shared" si="262"/>
        <v>No Data</v>
      </c>
      <c r="C2388" t="str">
        <f t="shared" si="263"/>
        <v>No Data</v>
      </c>
      <c r="D2388" t="str">
        <f>IF(A2388=TRUE,"No Data",[1]MonthlyLoginLogout!A2389)</f>
        <v>No Data</v>
      </c>
      <c r="E2388" s="10" t="str">
        <f>IF(A2388=TRUE,"No Data",Table1[[#This Row],[Date and Time Value]])</f>
        <v>No Data</v>
      </c>
      <c r="F2388" s="8" t="str">
        <f>IF(A2389=TRUE, "No Data", [1]MonthlyLoginLogout!B2389)</f>
        <v>No Data</v>
      </c>
      <c r="G2388" s="3" t="str">
        <f>IF(A2388=TRUE,"No Data",[1]MonthlyLoginLogout!C2389)</f>
        <v>No Data</v>
      </c>
      <c r="I2388" s="4" t="str">
        <f>IF(ISBLANK([2]MonthlyUserInfo!B2388), "No Data", [2]MonthlyUserInfo!A2388&amp;"\"&amp;[2]MonthlyUserInfo!B2388)</f>
        <v>No Data</v>
      </c>
      <c r="J2388" s="6" t="str">
        <f t="shared" si="264"/>
        <v>No Data</v>
      </c>
      <c r="K2388" s="6" t="str">
        <f t="shared" si="266"/>
        <v>No Data</v>
      </c>
      <c r="L2388" s="6" t="str">
        <f t="shared" si="267"/>
        <v>No Data</v>
      </c>
      <c r="M2388" s="6" t="str">
        <f t="shared" si="268"/>
        <v>No Data</v>
      </c>
      <c r="N2388" s="7" t="str">
        <f t="shared" si="265"/>
        <v>No Data</v>
      </c>
    </row>
    <row r="2389" spans="1:14" x14ac:dyDescent="0.3">
      <c r="A2389" t="b">
        <f>ISBLANK([1]MonthlyLoginLogout!B2390)</f>
        <v>1</v>
      </c>
      <c r="B2389" t="str">
        <f t="shared" si="262"/>
        <v>No Data</v>
      </c>
      <c r="C2389" t="str">
        <f t="shared" si="263"/>
        <v>No Data</v>
      </c>
      <c r="D2389" t="str">
        <f>IF(A2389=TRUE,"No Data",[1]MonthlyLoginLogout!A2390)</f>
        <v>No Data</v>
      </c>
      <c r="E2389" s="10" t="str">
        <f>IF(A2389=TRUE,"No Data",Table1[[#This Row],[Date and Time Value]])</f>
        <v>No Data</v>
      </c>
      <c r="F2389" s="8" t="str">
        <f>IF(A2390=TRUE, "No Data", [1]MonthlyLoginLogout!B2390)</f>
        <v>No Data</v>
      </c>
      <c r="G2389" s="3" t="str">
        <f>IF(A2389=TRUE,"No Data",[1]MonthlyLoginLogout!C2390)</f>
        <v>No Data</v>
      </c>
      <c r="I2389" s="4" t="str">
        <f>IF(ISBLANK([2]MonthlyUserInfo!B2389), "No Data", [2]MonthlyUserInfo!A2389&amp;"\"&amp;[2]MonthlyUserInfo!B2389)</f>
        <v>No Data</v>
      </c>
      <c r="J2389" s="6" t="str">
        <f t="shared" si="264"/>
        <v>No Data</v>
      </c>
      <c r="K2389" s="6" t="str">
        <f t="shared" si="266"/>
        <v>No Data</v>
      </c>
      <c r="L2389" s="6" t="str">
        <f t="shared" si="267"/>
        <v>No Data</v>
      </c>
      <c r="M2389" s="6" t="str">
        <f t="shared" si="268"/>
        <v>No Data</v>
      </c>
      <c r="N2389" s="7" t="str">
        <f t="shared" si="265"/>
        <v>No Data</v>
      </c>
    </row>
    <row r="2390" spans="1:14" x14ac:dyDescent="0.3">
      <c r="A2390" t="b">
        <f>ISBLANK([1]MonthlyLoginLogout!B2391)</f>
        <v>1</v>
      </c>
      <c r="B2390" t="str">
        <f t="shared" si="262"/>
        <v>No Data</v>
      </c>
      <c r="C2390" t="str">
        <f t="shared" si="263"/>
        <v>No Data</v>
      </c>
      <c r="D2390" t="str">
        <f>IF(A2390=TRUE,"No Data",[1]MonthlyLoginLogout!A2391)</f>
        <v>No Data</v>
      </c>
      <c r="E2390" s="10" t="str">
        <f>IF(A2390=TRUE,"No Data",Table1[[#This Row],[Date and Time Value]])</f>
        <v>No Data</v>
      </c>
      <c r="F2390" s="8" t="str">
        <f>IF(A2391=TRUE, "No Data", [1]MonthlyLoginLogout!B2391)</f>
        <v>No Data</v>
      </c>
      <c r="G2390" s="3" t="str">
        <f>IF(A2390=TRUE,"No Data",[1]MonthlyLoginLogout!C2391)</f>
        <v>No Data</v>
      </c>
      <c r="I2390" s="4" t="str">
        <f>IF(ISBLANK([2]MonthlyUserInfo!B2390), "No Data", [2]MonthlyUserInfo!A2390&amp;"\"&amp;[2]MonthlyUserInfo!B2390)</f>
        <v>No Data</v>
      </c>
      <c r="J2390" s="6" t="str">
        <f t="shared" si="264"/>
        <v>No Data</v>
      </c>
      <c r="K2390" s="6" t="str">
        <f t="shared" si="266"/>
        <v>No Data</v>
      </c>
      <c r="L2390" s="6" t="str">
        <f t="shared" si="267"/>
        <v>No Data</v>
      </c>
      <c r="M2390" s="6" t="str">
        <f t="shared" si="268"/>
        <v>No Data</v>
      </c>
      <c r="N2390" s="7" t="str">
        <f t="shared" si="265"/>
        <v>No Data</v>
      </c>
    </row>
    <row r="2391" spans="1:14" x14ac:dyDescent="0.3">
      <c r="A2391" t="b">
        <f>ISBLANK([1]MonthlyLoginLogout!B2392)</f>
        <v>1</v>
      </c>
      <c r="B2391" t="str">
        <f t="shared" si="262"/>
        <v>No Data</v>
      </c>
      <c r="C2391" t="str">
        <f t="shared" si="263"/>
        <v>No Data</v>
      </c>
      <c r="D2391" t="str">
        <f>IF(A2391=TRUE,"No Data",[1]MonthlyLoginLogout!A2392)</f>
        <v>No Data</v>
      </c>
      <c r="E2391" s="10" t="str">
        <f>IF(A2391=TRUE,"No Data",Table1[[#This Row],[Date and Time Value]])</f>
        <v>No Data</v>
      </c>
      <c r="F2391" s="8" t="str">
        <f>IF(A2392=TRUE, "No Data", [1]MonthlyLoginLogout!B2392)</f>
        <v>No Data</v>
      </c>
      <c r="G2391" s="3" t="str">
        <f>IF(A2391=TRUE,"No Data",[1]MonthlyLoginLogout!C2392)</f>
        <v>No Data</v>
      </c>
      <c r="I2391" s="4" t="str">
        <f>IF(ISBLANK([2]MonthlyUserInfo!B2391), "No Data", [2]MonthlyUserInfo!A2391&amp;"\"&amp;[2]MonthlyUserInfo!B2391)</f>
        <v>No Data</v>
      </c>
      <c r="J2391" s="6" t="str">
        <f t="shared" si="264"/>
        <v>No Data</v>
      </c>
      <c r="K2391" s="6" t="str">
        <f t="shared" si="266"/>
        <v>No Data</v>
      </c>
      <c r="L2391" s="6" t="str">
        <f t="shared" si="267"/>
        <v>No Data</v>
      </c>
      <c r="M2391" s="6" t="str">
        <f t="shared" si="268"/>
        <v>No Data</v>
      </c>
      <c r="N2391" s="7" t="str">
        <f t="shared" si="265"/>
        <v>No Data</v>
      </c>
    </row>
    <row r="2392" spans="1:14" x14ac:dyDescent="0.3">
      <c r="A2392" t="b">
        <f>ISBLANK([1]MonthlyLoginLogout!B2393)</f>
        <v>1</v>
      </c>
      <c r="B2392" t="str">
        <f t="shared" si="262"/>
        <v>No Data</v>
      </c>
      <c r="C2392" t="str">
        <f t="shared" si="263"/>
        <v>No Data</v>
      </c>
      <c r="D2392" t="str">
        <f>IF(A2392=TRUE,"No Data",[1]MonthlyLoginLogout!A2393)</f>
        <v>No Data</v>
      </c>
      <c r="E2392" s="10" t="str">
        <f>IF(A2392=TRUE,"No Data",Table1[[#This Row],[Date and Time Value]])</f>
        <v>No Data</v>
      </c>
      <c r="F2392" s="8" t="str">
        <f>IF(A2393=TRUE, "No Data", [1]MonthlyLoginLogout!B2393)</f>
        <v>No Data</v>
      </c>
      <c r="G2392" s="3" t="str">
        <f>IF(A2392=TRUE,"No Data",[1]MonthlyLoginLogout!C2393)</f>
        <v>No Data</v>
      </c>
      <c r="I2392" s="4" t="str">
        <f>IF(ISBLANK([2]MonthlyUserInfo!B2392), "No Data", [2]MonthlyUserInfo!A2392&amp;"\"&amp;[2]MonthlyUserInfo!B2392)</f>
        <v>No Data</v>
      </c>
      <c r="J2392" s="6" t="str">
        <f t="shared" si="264"/>
        <v>No Data</v>
      </c>
      <c r="K2392" s="6" t="str">
        <f t="shared" si="266"/>
        <v>No Data</v>
      </c>
      <c r="L2392" s="6" t="str">
        <f t="shared" si="267"/>
        <v>No Data</v>
      </c>
      <c r="M2392" s="6" t="str">
        <f t="shared" si="268"/>
        <v>No Data</v>
      </c>
      <c r="N2392" s="7" t="str">
        <f t="shared" si="265"/>
        <v>No Data</v>
      </c>
    </row>
    <row r="2393" spans="1:14" x14ac:dyDescent="0.3">
      <c r="A2393" t="b">
        <f>ISBLANK([1]MonthlyLoginLogout!B2394)</f>
        <v>1</v>
      </c>
      <c r="B2393" t="str">
        <f t="shared" si="262"/>
        <v>No Data</v>
      </c>
      <c r="C2393" t="str">
        <f t="shared" si="263"/>
        <v>No Data</v>
      </c>
      <c r="D2393" t="str">
        <f>IF(A2393=TRUE,"No Data",[1]MonthlyLoginLogout!A2394)</f>
        <v>No Data</v>
      </c>
      <c r="E2393" s="10" t="str">
        <f>IF(A2393=TRUE,"No Data",Table1[[#This Row],[Date and Time Value]])</f>
        <v>No Data</v>
      </c>
      <c r="F2393" s="8" t="str">
        <f>IF(A2394=TRUE, "No Data", [1]MonthlyLoginLogout!B2394)</f>
        <v>No Data</v>
      </c>
      <c r="G2393" s="3" t="str">
        <f>IF(A2393=TRUE,"No Data",[1]MonthlyLoginLogout!C2394)</f>
        <v>No Data</v>
      </c>
      <c r="I2393" s="4" t="str">
        <f>IF(ISBLANK([2]MonthlyUserInfo!B2393), "No Data", [2]MonthlyUserInfo!A2393&amp;"\"&amp;[2]MonthlyUserInfo!B2393)</f>
        <v>No Data</v>
      </c>
      <c r="J2393" s="6" t="str">
        <f t="shared" si="264"/>
        <v>No Data</v>
      </c>
      <c r="K2393" s="6" t="str">
        <f t="shared" si="266"/>
        <v>No Data</v>
      </c>
      <c r="L2393" s="6" t="str">
        <f t="shared" si="267"/>
        <v>No Data</v>
      </c>
      <c r="M2393" s="6" t="str">
        <f t="shared" si="268"/>
        <v>No Data</v>
      </c>
      <c r="N2393" s="7" t="str">
        <f t="shared" si="265"/>
        <v>No Data</v>
      </c>
    </row>
    <row r="2394" spans="1:14" x14ac:dyDescent="0.3">
      <c r="A2394" t="b">
        <f>ISBLANK([1]MonthlyLoginLogout!B2395)</f>
        <v>1</v>
      </c>
      <c r="B2394" t="str">
        <f t="shared" si="262"/>
        <v>No Data</v>
      </c>
      <c r="C2394" t="str">
        <f t="shared" si="263"/>
        <v>No Data</v>
      </c>
      <c r="D2394" t="str">
        <f>IF(A2394=TRUE,"No Data",[1]MonthlyLoginLogout!A2395)</f>
        <v>No Data</v>
      </c>
      <c r="E2394" s="10" t="str">
        <f>IF(A2394=TRUE,"No Data",Table1[[#This Row],[Date and Time Value]])</f>
        <v>No Data</v>
      </c>
      <c r="F2394" s="8" t="str">
        <f>IF(A2395=TRUE, "No Data", [1]MonthlyLoginLogout!B2395)</f>
        <v>No Data</v>
      </c>
      <c r="G2394" s="3" t="str">
        <f>IF(A2394=TRUE,"No Data",[1]MonthlyLoginLogout!C2395)</f>
        <v>No Data</v>
      </c>
      <c r="I2394" s="4" t="str">
        <f>IF(ISBLANK([2]MonthlyUserInfo!B2394), "No Data", [2]MonthlyUserInfo!A2394&amp;"\"&amp;[2]MonthlyUserInfo!B2394)</f>
        <v>No Data</v>
      </c>
      <c r="J2394" s="6" t="str">
        <f t="shared" si="264"/>
        <v>No Data</v>
      </c>
      <c r="K2394" s="6" t="str">
        <f t="shared" si="266"/>
        <v>No Data</v>
      </c>
      <c r="L2394" s="6" t="str">
        <f t="shared" si="267"/>
        <v>No Data</v>
      </c>
      <c r="M2394" s="6" t="str">
        <f t="shared" si="268"/>
        <v>No Data</v>
      </c>
      <c r="N2394" s="7" t="str">
        <f t="shared" si="265"/>
        <v>No Data</v>
      </c>
    </row>
    <row r="2395" spans="1:14" x14ac:dyDescent="0.3">
      <c r="A2395" t="b">
        <f>ISBLANK([1]MonthlyLoginLogout!B2396)</f>
        <v>1</v>
      </c>
      <c r="B2395" t="str">
        <f t="shared" si="262"/>
        <v>No Data</v>
      </c>
      <c r="C2395" t="str">
        <f t="shared" si="263"/>
        <v>No Data</v>
      </c>
      <c r="D2395" t="str">
        <f>IF(A2395=TRUE,"No Data",[1]MonthlyLoginLogout!A2396)</f>
        <v>No Data</v>
      </c>
      <c r="E2395" s="10" t="str">
        <f>IF(A2395=TRUE,"No Data",Table1[[#This Row],[Date and Time Value]])</f>
        <v>No Data</v>
      </c>
      <c r="F2395" s="8" t="str">
        <f>IF(A2396=TRUE, "No Data", [1]MonthlyLoginLogout!B2396)</f>
        <v>No Data</v>
      </c>
      <c r="G2395" s="3" t="str">
        <f>IF(A2395=TRUE,"No Data",[1]MonthlyLoginLogout!C2396)</f>
        <v>No Data</v>
      </c>
      <c r="I2395" s="4" t="str">
        <f>IF(ISBLANK([2]MonthlyUserInfo!B2395), "No Data", [2]MonthlyUserInfo!A2395&amp;"\"&amp;[2]MonthlyUserInfo!B2395)</f>
        <v>No Data</v>
      </c>
      <c r="J2395" s="6" t="str">
        <f t="shared" si="264"/>
        <v>No Data</v>
      </c>
      <c r="K2395" s="6" t="str">
        <f t="shared" si="266"/>
        <v>No Data</v>
      </c>
      <c r="L2395" s="6" t="str">
        <f t="shared" si="267"/>
        <v>No Data</v>
      </c>
      <c r="M2395" s="6" t="str">
        <f t="shared" si="268"/>
        <v>No Data</v>
      </c>
      <c r="N2395" s="7" t="str">
        <f t="shared" si="265"/>
        <v>No Data</v>
      </c>
    </row>
    <row r="2396" spans="1:14" x14ac:dyDescent="0.3">
      <c r="A2396" t="b">
        <f>ISBLANK([1]MonthlyLoginLogout!B2397)</f>
        <v>1</v>
      </c>
      <c r="B2396" t="str">
        <f t="shared" si="262"/>
        <v>No Data</v>
      </c>
      <c r="C2396" t="str">
        <f t="shared" si="263"/>
        <v>No Data</v>
      </c>
      <c r="D2396" t="str">
        <f>IF(A2396=TRUE,"No Data",[1]MonthlyLoginLogout!A2397)</f>
        <v>No Data</v>
      </c>
      <c r="E2396" s="10" t="str">
        <f>IF(A2396=TRUE,"No Data",Table1[[#This Row],[Date and Time Value]])</f>
        <v>No Data</v>
      </c>
      <c r="F2396" s="8" t="str">
        <f>IF(A2397=TRUE, "No Data", [1]MonthlyLoginLogout!B2397)</f>
        <v>No Data</v>
      </c>
      <c r="G2396" s="3" t="str">
        <f>IF(A2396=TRUE,"No Data",[1]MonthlyLoginLogout!C2397)</f>
        <v>No Data</v>
      </c>
      <c r="I2396" s="4" t="str">
        <f>IF(ISBLANK([2]MonthlyUserInfo!B2396), "No Data", [2]MonthlyUserInfo!A2396&amp;"\"&amp;[2]MonthlyUserInfo!B2396)</f>
        <v>No Data</v>
      </c>
      <c r="J2396" s="6" t="str">
        <f t="shared" si="264"/>
        <v>No Data</v>
      </c>
      <c r="K2396" s="6" t="str">
        <f t="shared" si="266"/>
        <v>No Data</v>
      </c>
      <c r="L2396" s="6" t="str">
        <f t="shared" si="267"/>
        <v>No Data</v>
      </c>
      <c r="M2396" s="6" t="str">
        <f t="shared" si="268"/>
        <v>No Data</v>
      </c>
      <c r="N2396" s="7" t="str">
        <f t="shared" si="265"/>
        <v>No Data</v>
      </c>
    </row>
    <row r="2397" spans="1:14" x14ac:dyDescent="0.3">
      <c r="A2397" t="b">
        <f>ISBLANK([1]MonthlyLoginLogout!B2398)</f>
        <v>1</v>
      </c>
      <c r="B2397" t="str">
        <f t="shared" si="262"/>
        <v>No Data</v>
      </c>
      <c r="C2397" t="str">
        <f t="shared" si="263"/>
        <v>No Data</v>
      </c>
      <c r="D2397" t="str">
        <f>IF(A2397=TRUE,"No Data",[1]MonthlyLoginLogout!A2398)</f>
        <v>No Data</v>
      </c>
      <c r="E2397" s="10" t="str">
        <f>IF(A2397=TRUE,"No Data",Table1[[#This Row],[Date and Time Value]])</f>
        <v>No Data</v>
      </c>
      <c r="F2397" s="8" t="str">
        <f>IF(A2398=TRUE, "No Data", [1]MonthlyLoginLogout!B2398)</f>
        <v>No Data</v>
      </c>
      <c r="G2397" s="3" t="str">
        <f>IF(A2397=TRUE,"No Data",[1]MonthlyLoginLogout!C2398)</f>
        <v>No Data</v>
      </c>
      <c r="I2397" s="4" t="str">
        <f>IF(ISBLANK([2]MonthlyUserInfo!B2397), "No Data", [2]MonthlyUserInfo!A2397&amp;"\"&amp;[2]MonthlyUserInfo!B2397)</f>
        <v>No Data</v>
      </c>
      <c r="J2397" s="6" t="str">
        <f t="shared" si="264"/>
        <v>No Data</v>
      </c>
      <c r="K2397" s="6" t="str">
        <f t="shared" si="266"/>
        <v>No Data</v>
      </c>
      <c r="L2397" s="6" t="str">
        <f t="shared" si="267"/>
        <v>No Data</v>
      </c>
      <c r="M2397" s="6" t="str">
        <f t="shared" si="268"/>
        <v>No Data</v>
      </c>
      <c r="N2397" s="7" t="str">
        <f t="shared" si="265"/>
        <v>No Data</v>
      </c>
    </row>
    <row r="2398" spans="1:14" x14ac:dyDescent="0.3">
      <c r="A2398" t="b">
        <f>ISBLANK([1]MonthlyLoginLogout!B2399)</f>
        <v>1</v>
      </c>
      <c r="B2398" t="str">
        <f t="shared" si="262"/>
        <v>No Data</v>
      </c>
      <c r="C2398" t="str">
        <f t="shared" si="263"/>
        <v>No Data</v>
      </c>
      <c r="D2398" t="str">
        <f>IF(A2398=TRUE,"No Data",[1]MonthlyLoginLogout!A2399)</f>
        <v>No Data</v>
      </c>
      <c r="E2398" s="10" t="str">
        <f>IF(A2398=TRUE,"No Data",Table1[[#This Row],[Date and Time Value]])</f>
        <v>No Data</v>
      </c>
      <c r="F2398" s="8" t="str">
        <f>IF(A2399=TRUE, "No Data", [1]MonthlyLoginLogout!B2399)</f>
        <v>No Data</v>
      </c>
      <c r="G2398" s="3" t="str">
        <f>IF(A2398=TRUE,"No Data",[1]MonthlyLoginLogout!C2399)</f>
        <v>No Data</v>
      </c>
      <c r="I2398" s="4" t="str">
        <f>IF(ISBLANK([2]MonthlyUserInfo!B2398), "No Data", [2]MonthlyUserInfo!A2398&amp;"\"&amp;[2]MonthlyUserInfo!B2398)</f>
        <v>No Data</v>
      </c>
      <c r="J2398" s="6" t="str">
        <f t="shared" si="264"/>
        <v>No Data</v>
      </c>
      <c r="K2398" s="6" t="str">
        <f t="shared" si="266"/>
        <v>No Data</v>
      </c>
      <c r="L2398" s="6" t="str">
        <f t="shared" si="267"/>
        <v>No Data</v>
      </c>
      <c r="M2398" s="6" t="str">
        <f t="shared" si="268"/>
        <v>No Data</v>
      </c>
      <c r="N2398" s="7" t="str">
        <f t="shared" si="265"/>
        <v>No Data</v>
      </c>
    </row>
    <row r="2399" spans="1:14" x14ac:dyDescent="0.3">
      <c r="A2399" t="b">
        <f>ISBLANK([1]MonthlyLoginLogout!B2400)</f>
        <v>1</v>
      </c>
      <c r="B2399" t="str">
        <f t="shared" si="262"/>
        <v>No Data</v>
      </c>
      <c r="C2399" t="str">
        <f t="shared" si="263"/>
        <v>No Data</v>
      </c>
      <c r="D2399" t="str">
        <f>IF(A2399=TRUE,"No Data",[1]MonthlyLoginLogout!A2400)</f>
        <v>No Data</v>
      </c>
      <c r="E2399" s="10" t="str">
        <f>IF(A2399=TRUE,"No Data",Table1[[#This Row],[Date and Time Value]])</f>
        <v>No Data</v>
      </c>
      <c r="F2399" s="8" t="str">
        <f>IF(A2400=TRUE, "No Data", [1]MonthlyLoginLogout!B2400)</f>
        <v>No Data</v>
      </c>
      <c r="G2399" s="3" t="str">
        <f>IF(A2399=TRUE,"No Data",[1]MonthlyLoginLogout!C2400)</f>
        <v>No Data</v>
      </c>
      <c r="I2399" s="4" t="str">
        <f>IF(ISBLANK([2]MonthlyUserInfo!B2399), "No Data", [2]MonthlyUserInfo!A2399&amp;"\"&amp;[2]MonthlyUserInfo!B2399)</f>
        <v>No Data</v>
      </c>
      <c r="J2399" s="6" t="str">
        <f t="shared" si="264"/>
        <v>No Data</v>
      </c>
      <c r="K2399" s="6" t="str">
        <f t="shared" si="266"/>
        <v>No Data</v>
      </c>
      <c r="L2399" s="6" t="str">
        <f t="shared" si="267"/>
        <v>No Data</v>
      </c>
      <c r="M2399" s="6" t="str">
        <f t="shared" si="268"/>
        <v>No Data</v>
      </c>
      <c r="N2399" s="7" t="str">
        <f t="shared" si="265"/>
        <v>No Data</v>
      </c>
    </row>
    <row r="2400" spans="1:14" x14ac:dyDescent="0.3">
      <c r="A2400" t="b">
        <f>ISBLANK([1]MonthlyLoginLogout!B2401)</f>
        <v>1</v>
      </c>
      <c r="B2400" t="str">
        <f t="shared" si="262"/>
        <v>No Data</v>
      </c>
      <c r="C2400" t="str">
        <f t="shared" si="263"/>
        <v>No Data</v>
      </c>
      <c r="D2400" t="str">
        <f>IF(A2400=TRUE,"No Data",[1]MonthlyLoginLogout!A2401)</f>
        <v>No Data</v>
      </c>
      <c r="E2400" s="10" t="str">
        <f>IF(A2400=TRUE,"No Data",Table1[[#This Row],[Date and Time Value]])</f>
        <v>No Data</v>
      </c>
      <c r="F2400" s="8" t="str">
        <f>IF(A2401=TRUE, "No Data", [1]MonthlyLoginLogout!B2401)</f>
        <v>No Data</v>
      </c>
      <c r="G2400" s="3" t="str">
        <f>IF(A2400=TRUE,"No Data",[1]MonthlyLoginLogout!C2401)</f>
        <v>No Data</v>
      </c>
      <c r="I2400" s="4" t="str">
        <f>IF(ISBLANK([2]MonthlyUserInfo!B2400), "No Data", [2]MonthlyUserInfo!A2400&amp;"\"&amp;[2]MonthlyUserInfo!B2400)</f>
        <v>No Data</v>
      </c>
      <c r="J2400" s="6" t="str">
        <f t="shared" si="264"/>
        <v>No Data</v>
      </c>
      <c r="K2400" s="6" t="str">
        <f t="shared" si="266"/>
        <v>No Data</v>
      </c>
      <c r="L2400" s="6" t="str">
        <f t="shared" si="267"/>
        <v>No Data</v>
      </c>
      <c r="M2400" s="6" t="str">
        <f t="shared" si="268"/>
        <v>No Data</v>
      </c>
      <c r="N2400" s="7" t="str">
        <f t="shared" si="265"/>
        <v>No Data</v>
      </c>
    </row>
    <row r="2401" spans="1:14" x14ac:dyDescent="0.3">
      <c r="A2401" t="b">
        <f>ISBLANK([1]MonthlyLoginLogout!B2402)</f>
        <v>1</v>
      </c>
      <c r="B2401" t="str">
        <f t="shared" si="262"/>
        <v>No Data</v>
      </c>
      <c r="C2401" t="str">
        <f t="shared" si="263"/>
        <v>No Data</v>
      </c>
      <c r="D2401" t="str">
        <f>IF(A2401=TRUE,"No Data",[1]MonthlyLoginLogout!A2402)</f>
        <v>No Data</v>
      </c>
      <c r="E2401" s="10" t="str">
        <f>IF(A2401=TRUE,"No Data",Table1[[#This Row],[Date and Time Value]])</f>
        <v>No Data</v>
      </c>
      <c r="F2401" s="8" t="str">
        <f>IF(A2402=TRUE, "No Data", [1]MonthlyLoginLogout!B2402)</f>
        <v>No Data</v>
      </c>
      <c r="G2401" s="3" t="str">
        <f>IF(A2401=TRUE,"No Data",[1]MonthlyLoginLogout!C2402)</f>
        <v>No Data</v>
      </c>
      <c r="I2401" s="4" t="str">
        <f>IF(ISBLANK([2]MonthlyUserInfo!B2401), "No Data", [2]MonthlyUserInfo!A2401&amp;"\"&amp;[2]MonthlyUserInfo!B2401)</f>
        <v>No Data</v>
      </c>
      <c r="J2401" s="6" t="str">
        <f t="shared" si="264"/>
        <v>No Data</v>
      </c>
      <c r="K2401" s="6" t="str">
        <f t="shared" si="266"/>
        <v>No Data</v>
      </c>
      <c r="L2401" s="6" t="str">
        <f t="shared" si="267"/>
        <v>No Data</v>
      </c>
      <c r="M2401" s="6" t="str">
        <f t="shared" si="268"/>
        <v>No Data</v>
      </c>
      <c r="N2401" s="7" t="str">
        <f t="shared" si="265"/>
        <v>No Data</v>
      </c>
    </row>
    <row r="2402" spans="1:14" x14ac:dyDescent="0.3">
      <c r="A2402" t="b">
        <f>ISBLANK([1]MonthlyLoginLogout!B2403)</f>
        <v>1</v>
      </c>
      <c r="B2402" t="str">
        <f t="shared" si="262"/>
        <v>No Data</v>
      </c>
      <c r="C2402" t="str">
        <f t="shared" si="263"/>
        <v>No Data</v>
      </c>
      <c r="D2402" t="str">
        <f>IF(A2402=TRUE,"No Data",[1]MonthlyLoginLogout!A2403)</f>
        <v>No Data</v>
      </c>
      <c r="E2402" s="10" t="str">
        <f>IF(A2402=TRUE,"No Data",Table1[[#This Row],[Date and Time Value]])</f>
        <v>No Data</v>
      </c>
      <c r="F2402" s="8" t="str">
        <f>IF(A2403=TRUE, "No Data", [1]MonthlyLoginLogout!B2403)</f>
        <v>No Data</v>
      </c>
      <c r="G2402" s="3" t="str">
        <f>IF(A2402=TRUE,"No Data",[1]MonthlyLoginLogout!C2403)</f>
        <v>No Data</v>
      </c>
      <c r="I2402" s="4" t="str">
        <f>IF(ISBLANK([2]MonthlyUserInfo!B2402), "No Data", [2]MonthlyUserInfo!A2402&amp;"\"&amp;[2]MonthlyUserInfo!B2402)</f>
        <v>No Data</v>
      </c>
      <c r="J2402" s="6" t="str">
        <f t="shared" si="264"/>
        <v>No Data</v>
      </c>
      <c r="K2402" s="6" t="str">
        <f t="shared" si="266"/>
        <v>No Data</v>
      </c>
      <c r="L2402" s="6" t="str">
        <f t="shared" si="267"/>
        <v>No Data</v>
      </c>
      <c r="M2402" s="6" t="str">
        <f t="shared" si="268"/>
        <v>No Data</v>
      </c>
      <c r="N2402" s="7" t="str">
        <f t="shared" si="265"/>
        <v>No Data</v>
      </c>
    </row>
    <row r="2403" spans="1:14" x14ac:dyDescent="0.3">
      <c r="A2403" t="b">
        <f>ISBLANK([1]MonthlyLoginLogout!B2404)</f>
        <v>1</v>
      </c>
      <c r="B2403" t="str">
        <f t="shared" si="262"/>
        <v>No Data</v>
      </c>
      <c r="C2403" t="str">
        <f t="shared" si="263"/>
        <v>No Data</v>
      </c>
      <c r="D2403" t="str">
        <f>IF(A2403=TRUE,"No Data",[1]MonthlyLoginLogout!A2404)</f>
        <v>No Data</v>
      </c>
      <c r="E2403" s="10" t="str">
        <f>IF(A2403=TRUE,"No Data",Table1[[#This Row],[Date and Time Value]])</f>
        <v>No Data</v>
      </c>
      <c r="F2403" s="8" t="str">
        <f>IF(A2404=TRUE, "No Data", [1]MonthlyLoginLogout!B2404)</f>
        <v>No Data</v>
      </c>
      <c r="G2403" s="3" t="str">
        <f>IF(A2403=TRUE,"No Data",[1]MonthlyLoginLogout!C2404)</f>
        <v>No Data</v>
      </c>
      <c r="I2403" s="4" t="str">
        <f>IF(ISBLANK([2]MonthlyUserInfo!B2403), "No Data", [2]MonthlyUserInfo!A2403&amp;"\"&amp;[2]MonthlyUserInfo!B2403)</f>
        <v>No Data</v>
      </c>
      <c r="J2403" s="6" t="str">
        <f t="shared" si="264"/>
        <v>No Data</v>
      </c>
      <c r="K2403" s="6" t="str">
        <f t="shared" si="266"/>
        <v>No Data</v>
      </c>
      <c r="L2403" s="6" t="str">
        <f t="shared" si="267"/>
        <v>No Data</v>
      </c>
      <c r="M2403" s="6" t="str">
        <f t="shared" si="268"/>
        <v>No Data</v>
      </c>
      <c r="N2403" s="7" t="str">
        <f t="shared" si="265"/>
        <v>No Data</v>
      </c>
    </row>
    <row r="2404" spans="1:14" x14ac:dyDescent="0.3">
      <c r="A2404" t="b">
        <f>ISBLANK([1]MonthlyLoginLogout!B2405)</f>
        <v>1</v>
      </c>
      <c r="B2404" t="str">
        <f t="shared" si="262"/>
        <v>No Data</v>
      </c>
      <c r="C2404" t="str">
        <f t="shared" si="263"/>
        <v>No Data</v>
      </c>
      <c r="D2404" t="str">
        <f>IF(A2404=TRUE,"No Data",[1]MonthlyLoginLogout!A2405)</f>
        <v>No Data</v>
      </c>
      <c r="E2404" s="10" t="str">
        <f>IF(A2404=TRUE,"No Data",Table1[[#This Row],[Date and Time Value]])</f>
        <v>No Data</v>
      </c>
      <c r="F2404" s="8" t="str">
        <f>IF(A2405=TRUE, "No Data", [1]MonthlyLoginLogout!B2405)</f>
        <v>No Data</v>
      </c>
      <c r="G2404" s="3" t="str">
        <f>IF(A2404=TRUE,"No Data",[1]MonthlyLoginLogout!C2405)</f>
        <v>No Data</v>
      </c>
      <c r="I2404" s="4" t="str">
        <f>IF(ISBLANK([2]MonthlyUserInfo!B2404), "No Data", [2]MonthlyUserInfo!A2404&amp;"\"&amp;[2]MonthlyUserInfo!B2404)</f>
        <v>No Data</v>
      </c>
      <c r="J2404" s="6" t="str">
        <f t="shared" si="264"/>
        <v>No Data</v>
      </c>
      <c r="K2404" s="6" t="str">
        <f t="shared" si="266"/>
        <v>No Data</v>
      </c>
      <c r="L2404" s="6" t="str">
        <f t="shared" si="267"/>
        <v>No Data</v>
      </c>
      <c r="M2404" s="6" t="str">
        <f t="shared" si="268"/>
        <v>No Data</v>
      </c>
      <c r="N2404" s="7" t="str">
        <f t="shared" si="265"/>
        <v>No Data</v>
      </c>
    </row>
    <row r="2405" spans="1:14" x14ac:dyDescent="0.3">
      <c r="A2405" t="b">
        <f>ISBLANK([1]MonthlyLoginLogout!B2406)</f>
        <v>1</v>
      </c>
      <c r="B2405" t="str">
        <f t="shared" si="262"/>
        <v>No Data</v>
      </c>
      <c r="C2405" t="str">
        <f t="shared" si="263"/>
        <v>No Data</v>
      </c>
      <c r="D2405" t="str">
        <f>IF(A2405=TRUE,"No Data",[1]MonthlyLoginLogout!A2406)</f>
        <v>No Data</v>
      </c>
      <c r="E2405" s="10" t="str">
        <f>IF(A2405=TRUE,"No Data",Table1[[#This Row],[Date and Time Value]])</f>
        <v>No Data</v>
      </c>
      <c r="F2405" s="8" t="str">
        <f>IF(A2406=TRUE, "No Data", [1]MonthlyLoginLogout!B2406)</f>
        <v>No Data</v>
      </c>
      <c r="G2405" s="3" t="str">
        <f>IF(A2405=TRUE,"No Data",[1]MonthlyLoginLogout!C2406)</f>
        <v>No Data</v>
      </c>
      <c r="I2405" s="4" t="str">
        <f>IF(ISBLANK([2]MonthlyUserInfo!B2405), "No Data", [2]MonthlyUserInfo!A2405&amp;"\"&amp;[2]MonthlyUserInfo!B2405)</f>
        <v>No Data</v>
      </c>
      <c r="J2405" s="6" t="str">
        <f t="shared" si="264"/>
        <v>No Data</v>
      </c>
      <c r="K2405" s="6" t="str">
        <f t="shared" si="266"/>
        <v>No Data</v>
      </c>
      <c r="L2405" s="6" t="str">
        <f t="shared" si="267"/>
        <v>No Data</v>
      </c>
      <c r="M2405" s="6" t="str">
        <f t="shared" si="268"/>
        <v>No Data</v>
      </c>
      <c r="N2405" s="7" t="str">
        <f t="shared" si="265"/>
        <v>No Data</v>
      </c>
    </row>
    <row r="2406" spans="1:14" x14ac:dyDescent="0.3">
      <c r="A2406" t="b">
        <f>ISBLANK([1]MonthlyLoginLogout!B2407)</f>
        <v>1</v>
      </c>
      <c r="B2406" t="str">
        <f t="shared" si="262"/>
        <v>No Data</v>
      </c>
      <c r="C2406" t="str">
        <f t="shared" si="263"/>
        <v>No Data</v>
      </c>
      <c r="D2406" t="str">
        <f>IF(A2406=TRUE,"No Data",[1]MonthlyLoginLogout!A2407)</f>
        <v>No Data</v>
      </c>
      <c r="E2406" s="10" t="str">
        <f>IF(A2406=TRUE,"No Data",Table1[[#This Row],[Date and Time Value]])</f>
        <v>No Data</v>
      </c>
      <c r="F2406" s="8" t="str">
        <f>IF(A2407=TRUE, "No Data", [1]MonthlyLoginLogout!B2407)</f>
        <v>No Data</v>
      </c>
      <c r="G2406" s="3" t="str">
        <f>IF(A2406=TRUE,"No Data",[1]MonthlyLoginLogout!C2407)</f>
        <v>No Data</v>
      </c>
      <c r="I2406" s="4" t="str">
        <f>IF(ISBLANK([2]MonthlyUserInfo!B2406), "No Data", [2]MonthlyUserInfo!A2406&amp;"\"&amp;[2]MonthlyUserInfo!B2406)</f>
        <v>No Data</v>
      </c>
      <c r="J2406" s="6" t="str">
        <f t="shared" si="264"/>
        <v>No Data</v>
      </c>
      <c r="K2406" s="6" t="str">
        <f t="shared" si="266"/>
        <v>No Data</v>
      </c>
      <c r="L2406" s="6" t="str">
        <f t="shared" si="267"/>
        <v>No Data</v>
      </c>
      <c r="M2406" s="6" t="str">
        <f t="shared" si="268"/>
        <v>No Data</v>
      </c>
      <c r="N2406" s="7" t="str">
        <f t="shared" si="265"/>
        <v>No Data</v>
      </c>
    </row>
    <row r="2407" spans="1:14" x14ac:dyDescent="0.3">
      <c r="A2407" t="b">
        <f>ISBLANK([1]MonthlyLoginLogout!B2408)</f>
        <v>1</v>
      </c>
      <c r="B2407" t="str">
        <f t="shared" si="262"/>
        <v>No Data</v>
      </c>
      <c r="C2407" t="str">
        <f t="shared" si="263"/>
        <v>No Data</v>
      </c>
      <c r="D2407" t="str">
        <f>IF(A2407=TRUE,"No Data",[1]MonthlyLoginLogout!A2408)</f>
        <v>No Data</v>
      </c>
      <c r="E2407" s="10" t="str">
        <f>IF(A2407=TRUE,"No Data",Table1[[#This Row],[Date and Time Value]])</f>
        <v>No Data</v>
      </c>
      <c r="F2407" s="8" t="str">
        <f>IF(A2408=TRUE, "No Data", [1]MonthlyLoginLogout!B2408)</f>
        <v>No Data</v>
      </c>
      <c r="G2407" s="3" t="str">
        <f>IF(A2407=TRUE,"No Data",[1]MonthlyLoginLogout!C2408)</f>
        <v>No Data</v>
      </c>
      <c r="I2407" s="4" t="str">
        <f>IF(ISBLANK([2]MonthlyUserInfo!B2407), "No Data", [2]MonthlyUserInfo!A2407&amp;"\"&amp;[2]MonthlyUserInfo!B2407)</f>
        <v>No Data</v>
      </c>
      <c r="J2407" s="6" t="str">
        <f t="shared" si="264"/>
        <v>No Data</v>
      </c>
      <c r="K2407" s="6" t="str">
        <f t="shared" si="266"/>
        <v>No Data</v>
      </c>
      <c r="L2407" s="6" t="str">
        <f t="shared" si="267"/>
        <v>No Data</v>
      </c>
      <c r="M2407" s="6" t="str">
        <f t="shared" si="268"/>
        <v>No Data</v>
      </c>
      <c r="N2407" s="7" t="str">
        <f t="shared" si="265"/>
        <v>No Data</v>
      </c>
    </row>
    <row r="2408" spans="1:14" x14ac:dyDescent="0.3">
      <c r="A2408" t="b">
        <f>ISBLANK([1]MonthlyLoginLogout!B2409)</f>
        <v>1</v>
      </c>
      <c r="B2408" t="str">
        <f t="shared" si="262"/>
        <v>No Data</v>
      </c>
      <c r="C2408" t="str">
        <f t="shared" si="263"/>
        <v>No Data</v>
      </c>
      <c r="D2408" t="str">
        <f>IF(A2408=TRUE,"No Data",[1]MonthlyLoginLogout!A2409)</f>
        <v>No Data</v>
      </c>
      <c r="E2408" s="10" t="str">
        <f>IF(A2408=TRUE,"No Data",Table1[[#This Row],[Date and Time Value]])</f>
        <v>No Data</v>
      </c>
      <c r="F2408" s="8" t="str">
        <f>IF(A2409=TRUE, "No Data", [1]MonthlyLoginLogout!B2409)</f>
        <v>No Data</v>
      </c>
      <c r="G2408" s="3" t="str">
        <f>IF(A2408=TRUE,"No Data",[1]MonthlyLoginLogout!C2409)</f>
        <v>No Data</v>
      </c>
      <c r="I2408" s="4" t="str">
        <f>IF(ISBLANK([2]MonthlyUserInfo!B2408), "No Data", [2]MonthlyUserInfo!A2408&amp;"\"&amp;[2]MonthlyUserInfo!B2408)</f>
        <v>No Data</v>
      </c>
      <c r="J2408" s="6" t="str">
        <f t="shared" si="264"/>
        <v>No Data</v>
      </c>
      <c r="K2408" s="6" t="str">
        <f t="shared" si="266"/>
        <v>No Data</v>
      </c>
      <c r="L2408" s="6" t="str">
        <f t="shared" si="267"/>
        <v>No Data</v>
      </c>
      <c r="M2408" s="6" t="str">
        <f t="shared" si="268"/>
        <v>No Data</v>
      </c>
      <c r="N2408" s="7" t="str">
        <f t="shared" si="265"/>
        <v>No Data</v>
      </c>
    </row>
    <row r="2409" spans="1:14" x14ac:dyDescent="0.3">
      <c r="A2409" t="b">
        <f>ISBLANK([1]MonthlyLoginLogout!B2410)</f>
        <v>1</v>
      </c>
      <c r="B2409" t="str">
        <f t="shared" si="262"/>
        <v>No Data</v>
      </c>
      <c r="C2409" t="str">
        <f t="shared" si="263"/>
        <v>No Data</v>
      </c>
      <c r="D2409" t="str">
        <f>IF(A2409=TRUE,"No Data",[1]MonthlyLoginLogout!A2410)</f>
        <v>No Data</v>
      </c>
      <c r="E2409" s="10" t="str">
        <f>IF(A2409=TRUE,"No Data",Table1[[#This Row],[Date and Time Value]])</f>
        <v>No Data</v>
      </c>
      <c r="F2409" s="8" t="str">
        <f>IF(A2410=TRUE, "No Data", [1]MonthlyLoginLogout!B2410)</f>
        <v>No Data</v>
      </c>
      <c r="G2409" s="3" t="str">
        <f>IF(A2409=TRUE,"No Data",[1]MonthlyLoginLogout!C2410)</f>
        <v>No Data</v>
      </c>
      <c r="I2409" s="4" t="str">
        <f>IF(ISBLANK([2]MonthlyUserInfo!B2409), "No Data", [2]MonthlyUserInfo!A2409&amp;"\"&amp;[2]MonthlyUserInfo!B2409)</f>
        <v>No Data</v>
      </c>
      <c r="J2409" s="6" t="str">
        <f t="shared" si="264"/>
        <v>No Data</v>
      </c>
      <c r="K2409" s="6" t="str">
        <f t="shared" si="266"/>
        <v>No Data</v>
      </c>
      <c r="L2409" s="6" t="str">
        <f t="shared" si="267"/>
        <v>No Data</v>
      </c>
      <c r="M2409" s="6" t="str">
        <f t="shared" si="268"/>
        <v>No Data</v>
      </c>
      <c r="N2409" s="7" t="str">
        <f t="shared" si="265"/>
        <v>No Data</v>
      </c>
    </row>
    <row r="2410" spans="1:14" x14ac:dyDescent="0.3">
      <c r="A2410" t="b">
        <f>ISBLANK([1]MonthlyLoginLogout!B2411)</f>
        <v>1</v>
      </c>
      <c r="B2410" t="str">
        <f t="shared" si="262"/>
        <v>No Data</v>
      </c>
      <c r="C2410" t="str">
        <f t="shared" si="263"/>
        <v>No Data</v>
      </c>
      <c r="D2410" t="str">
        <f>IF(A2410=TRUE,"No Data",[1]MonthlyLoginLogout!A2411)</f>
        <v>No Data</v>
      </c>
      <c r="E2410" s="10" t="str">
        <f>IF(A2410=TRUE,"No Data",Table1[[#This Row],[Date and Time Value]])</f>
        <v>No Data</v>
      </c>
      <c r="F2410" s="8" t="str">
        <f>IF(A2411=TRUE, "No Data", [1]MonthlyLoginLogout!B2411)</f>
        <v>No Data</v>
      </c>
      <c r="G2410" s="3" t="str">
        <f>IF(A2410=TRUE,"No Data",[1]MonthlyLoginLogout!C2411)</f>
        <v>No Data</v>
      </c>
      <c r="I2410" s="4" t="str">
        <f>IF(ISBLANK([2]MonthlyUserInfo!B2410), "No Data", [2]MonthlyUserInfo!A2410&amp;"\"&amp;[2]MonthlyUserInfo!B2410)</f>
        <v>No Data</v>
      </c>
      <c r="J2410" s="6" t="str">
        <f t="shared" si="264"/>
        <v>No Data</v>
      </c>
      <c r="K2410" s="6" t="str">
        <f t="shared" si="266"/>
        <v>No Data</v>
      </c>
      <c r="L2410" s="6" t="str">
        <f t="shared" si="267"/>
        <v>No Data</v>
      </c>
      <c r="M2410" s="6" t="str">
        <f t="shared" si="268"/>
        <v>No Data</v>
      </c>
      <c r="N2410" s="7" t="str">
        <f t="shared" si="265"/>
        <v>No Data</v>
      </c>
    </row>
    <row r="2411" spans="1:14" x14ac:dyDescent="0.3">
      <c r="A2411" t="b">
        <f>ISBLANK([1]MonthlyLoginLogout!B2412)</f>
        <v>1</v>
      </c>
      <c r="B2411" t="str">
        <f t="shared" si="262"/>
        <v>No Data</v>
      </c>
      <c r="C2411" t="str">
        <f t="shared" si="263"/>
        <v>No Data</v>
      </c>
      <c r="D2411" t="str">
        <f>IF(A2411=TRUE,"No Data",[1]MonthlyLoginLogout!A2412)</f>
        <v>No Data</v>
      </c>
      <c r="E2411" s="10" t="str">
        <f>IF(A2411=TRUE,"No Data",Table1[[#This Row],[Date and Time Value]])</f>
        <v>No Data</v>
      </c>
      <c r="F2411" s="8" t="str">
        <f>IF(A2412=TRUE, "No Data", [1]MonthlyLoginLogout!B2412)</f>
        <v>No Data</v>
      </c>
      <c r="G2411" s="3" t="str">
        <f>IF(A2411=TRUE,"No Data",[1]MonthlyLoginLogout!C2412)</f>
        <v>No Data</v>
      </c>
      <c r="I2411" s="4" t="str">
        <f>IF(ISBLANK([2]MonthlyUserInfo!B2411), "No Data", [2]MonthlyUserInfo!A2411&amp;"\"&amp;[2]MonthlyUserInfo!B2411)</f>
        <v>No Data</v>
      </c>
      <c r="J2411" s="6" t="str">
        <f t="shared" si="264"/>
        <v>No Data</v>
      </c>
      <c r="K2411" s="6" t="str">
        <f t="shared" si="266"/>
        <v>No Data</v>
      </c>
      <c r="L2411" s="6" t="str">
        <f t="shared" si="267"/>
        <v>No Data</v>
      </c>
      <c r="M2411" s="6" t="str">
        <f t="shared" si="268"/>
        <v>No Data</v>
      </c>
      <c r="N2411" s="7" t="str">
        <f t="shared" si="265"/>
        <v>No Data</v>
      </c>
    </row>
    <row r="2412" spans="1:14" x14ac:dyDescent="0.3">
      <c r="A2412" t="b">
        <f>ISBLANK([1]MonthlyLoginLogout!B2413)</f>
        <v>1</v>
      </c>
      <c r="B2412" t="str">
        <f t="shared" si="262"/>
        <v>No Data</v>
      </c>
      <c r="C2412" t="str">
        <f t="shared" si="263"/>
        <v>No Data</v>
      </c>
      <c r="D2412" t="str">
        <f>IF(A2412=TRUE,"No Data",[1]MonthlyLoginLogout!A2413)</f>
        <v>No Data</v>
      </c>
      <c r="E2412" s="10" t="str">
        <f>IF(A2412=TRUE,"No Data",Table1[[#This Row],[Date and Time Value]])</f>
        <v>No Data</v>
      </c>
      <c r="F2412" s="8" t="str">
        <f>IF(A2413=TRUE, "No Data", [1]MonthlyLoginLogout!B2413)</f>
        <v>No Data</v>
      </c>
      <c r="G2412" s="3" t="str">
        <f>IF(A2412=TRUE,"No Data",[1]MonthlyLoginLogout!C2413)</f>
        <v>No Data</v>
      </c>
      <c r="I2412" s="4" t="str">
        <f>IF(ISBLANK([2]MonthlyUserInfo!B2412), "No Data", [2]MonthlyUserInfo!A2412&amp;"\"&amp;[2]MonthlyUserInfo!B2412)</f>
        <v>No Data</v>
      </c>
      <c r="J2412" s="6" t="str">
        <f t="shared" si="264"/>
        <v>No Data</v>
      </c>
      <c r="K2412" s="6" t="str">
        <f t="shared" si="266"/>
        <v>No Data</v>
      </c>
      <c r="L2412" s="6" t="str">
        <f t="shared" si="267"/>
        <v>No Data</v>
      </c>
      <c r="M2412" s="6" t="str">
        <f t="shared" si="268"/>
        <v>No Data</v>
      </c>
      <c r="N2412" s="7" t="str">
        <f t="shared" si="265"/>
        <v>No Data</v>
      </c>
    </row>
    <row r="2413" spans="1:14" x14ac:dyDescent="0.3">
      <c r="A2413" t="b">
        <f>ISBLANK([1]MonthlyLoginLogout!B2414)</f>
        <v>1</v>
      </c>
      <c r="B2413" t="str">
        <f t="shared" si="262"/>
        <v>No Data</v>
      </c>
      <c r="C2413" t="str">
        <f t="shared" si="263"/>
        <v>No Data</v>
      </c>
      <c r="D2413" t="str">
        <f>IF(A2413=TRUE,"No Data",[1]MonthlyLoginLogout!A2414)</f>
        <v>No Data</v>
      </c>
      <c r="E2413" s="10" t="str">
        <f>IF(A2413=TRUE,"No Data",Table1[[#This Row],[Date and Time Value]])</f>
        <v>No Data</v>
      </c>
      <c r="F2413" s="8" t="str">
        <f>IF(A2414=TRUE, "No Data", [1]MonthlyLoginLogout!B2414)</f>
        <v>No Data</v>
      </c>
      <c r="G2413" s="3" t="str">
        <f>IF(A2413=TRUE,"No Data",[1]MonthlyLoginLogout!C2414)</f>
        <v>No Data</v>
      </c>
      <c r="I2413" s="4" t="str">
        <f>IF(ISBLANK([2]MonthlyUserInfo!B2413), "No Data", [2]MonthlyUserInfo!A2413&amp;"\"&amp;[2]MonthlyUserInfo!B2413)</f>
        <v>No Data</v>
      </c>
      <c r="J2413" s="6" t="str">
        <f t="shared" si="264"/>
        <v>No Data</v>
      </c>
      <c r="K2413" s="6" t="str">
        <f t="shared" si="266"/>
        <v>No Data</v>
      </c>
      <c r="L2413" s="6" t="str">
        <f t="shared" si="267"/>
        <v>No Data</v>
      </c>
      <c r="M2413" s="6" t="str">
        <f t="shared" si="268"/>
        <v>No Data</v>
      </c>
      <c r="N2413" s="7" t="str">
        <f t="shared" si="265"/>
        <v>No Data</v>
      </c>
    </row>
    <row r="2414" spans="1:14" x14ac:dyDescent="0.3">
      <c r="A2414" t="b">
        <f>ISBLANK([1]MonthlyLoginLogout!B2415)</f>
        <v>1</v>
      </c>
      <c r="B2414" t="str">
        <f t="shared" si="262"/>
        <v>No Data</v>
      </c>
      <c r="C2414" t="str">
        <f t="shared" si="263"/>
        <v>No Data</v>
      </c>
      <c r="D2414" t="str">
        <f>IF(A2414=TRUE,"No Data",[1]MonthlyLoginLogout!A2415)</f>
        <v>No Data</v>
      </c>
      <c r="E2414" s="10" t="str">
        <f>IF(A2414=TRUE,"No Data",Table1[[#This Row],[Date and Time Value]])</f>
        <v>No Data</v>
      </c>
      <c r="F2414" s="8" t="str">
        <f>IF(A2415=TRUE, "No Data", [1]MonthlyLoginLogout!B2415)</f>
        <v>No Data</v>
      </c>
      <c r="G2414" s="3" t="str">
        <f>IF(A2414=TRUE,"No Data",[1]MonthlyLoginLogout!C2415)</f>
        <v>No Data</v>
      </c>
      <c r="I2414" s="4" t="str">
        <f>IF(ISBLANK([2]MonthlyUserInfo!B2414), "No Data", [2]MonthlyUserInfo!A2414&amp;"\"&amp;[2]MonthlyUserInfo!B2414)</f>
        <v>No Data</v>
      </c>
      <c r="J2414" s="6" t="str">
        <f t="shared" si="264"/>
        <v>No Data</v>
      </c>
      <c r="K2414" s="6" t="str">
        <f t="shared" si="266"/>
        <v>No Data</v>
      </c>
      <c r="L2414" s="6" t="str">
        <f t="shared" si="267"/>
        <v>No Data</v>
      </c>
      <c r="M2414" s="6" t="str">
        <f t="shared" si="268"/>
        <v>No Data</v>
      </c>
      <c r="N2414" s="7" t="str">
        <f t="shared" si="265"/>
        <v>No Data</v>
      </c>
    </row>
    <row r="2415" spans="1:14" x14ac:dyDescent="0.3">
      <c r="A2415" t="b">
        <f>ISBLANK([1]MonthlyLoginLogout!B2416)</f>
        <v>1</v>
      </c>
      <c r="B2415" t="str">
        <f t="shared" si="262"/>
        <v>No Data</v>
      </c>
      <c r="C2415" t="str">
        <f t="shared" si="263"/>
        <v>No Data</v>
      </c>
      <c r="D2415" t="str">
        <f>IF(A2415=TRUE,"No Data",[1]MonthlyLoginLogout!A2416)</f>
        <v>No Data</v>
      </c>
      <c r="E2415" s="10" t="str">
        <f>IF(A2415=TRUE,"No Data",Table1[[#This Row],[Date and Time Value]])</f>
        <v>No Data</v>
      </c>
      <c r="F2415" s="8" t="str">
        <f>IF(A2416=TRUE, "No Data", [1]MonthlyLoginLogout!B2416)</f>
        <v>No Data</v>
      </c>
      <c r="G2415" s="3" t="str">
        <f>IF(A2415=TRUE,"No Data",[1]MonthlyLoginLogout!C2416)</f>
        <v>No Data</v>
      </c>
      <c r="I2415" s="4" t="str">
        <f>IF(ISBLANK([2]MonthlyUserInfo!B2415), "No Data", [2]MonthlyUserInfo!A2415&amp;"\"&amp;[2]MonthlyUserInfo!B2415)</f>
        <v>No Data</v>
      </c>
      <c r="J2415" s="6" t="str">
        <f t="shared" si="264"/>
        <v>No Data</v>
      </c>
      <c r="K2415" s="6" t="str">
        <f t="shared" si="266"/>
        <v>No Data</v>
      </c>
      <c r="L2415" s="6" t="str">
        <f t="shared" si="267"/>
        <v>No Data</v>
      </c>
      <c r="M2415" s="6" t="str">
        <f t="shared" si="268"/>
        <v>No Data</v>
      </c>
      <c r="N2415" s="7" t="str">
        <f t="shared" si="265"/>
        <v>No Data</v>
      </c>
    </row>
    <row r="2416" spans="1:14" x14ac:dyDescent="0.3">
      <c r="A2416" t="b">
        <f>ISBLANK([1]MonthlyLoginLogout!B2417)</f>
        <v>1</v>
      </c>
      <c r="B2416" t="str">
        <f t="shared" si="262"/>
        <v>No Data</v>
      </c>
      <c r="C2416" t="str">
        <f t="shared" si="263"/>
        <v>No Data</v>
      </c>
      <c r="D2416" t="str">
        <f>IF(A2416=TRUE,"No Data",[1]MonthlyLoginLogout!A2417)</f>
        <v>No Data</v>
      </c>
      <c r="E2416" s="10" t="str">
        <f>IF(A2416=TRUE,"No Data",Table1[[#This Row],[Date and Time Value]])</f>
        <v>No Data</v>
      </c>
      <c r="F2416" s="8" t="str">
        <f>IF(A2417=TRUE, "No Data", [1]MonthlyLoginLogout!B2417)</f>
        <v>No Data</v>
      </c>
      <c r="G2416" s="3" t="str">
        <f>IF(A2416=TRUE,"No Data",[1]MonthlyLoginLogout!C2417)</f>
        <v>No Data</v>
      </c>
      <c r="I2416" s="4" t="str">
        <f>IF(ISBLANK([2]MonthlyUserInfo!B2416), "No Data", [2]MonthlyUserInfo!A2416&amp;"\"&amp;[2]MonthlyUserInfo!B2416)</f>
        <v>No Data</v>
      </c>
      <c r="J2416" s="6" t="str">
        <f t="shared" si="264"/>
        <v>No Data</v>
      </c>
      <c r="K2416" s="6" t="str">
        <f t="shared" si="266"/>
        <v>No Data</v>
      </c>
      <c r="L2416" s="6" t="str">
        <f t="shared" si="267"/>
        <v>No Data</v>
      </c>
      <c r="M2416" s="6" t="str">
        <f t="shared" si="268"/>
        <v>No Data</v>
      </c>
      <c r="N2416" s="7" t="str">
        <f t="shared" si="265"/>
        <v>No Data</v>
      </c>
    </row>
    <row r="2417" spans="1:14" x14ac:dyDescent="0.3">
      <c r="A2417" t="b">
        <f>ISBLANK([1]MonthlyLoginLogout!B2418)</f>
        <v>1</v>
      </c>
      <c r="B2417" t="str">
        <f t="shared" si="262"/>
        <v>No Data</v>
      </c>
      <c r="C2417" t="str">
        <f t="shared" si="263"/>
        <v>No Data</v>
      </c>
      <c r="D2417" t="str">
        <f>IF(A2417=TRUE,"No Data",[1]MonthlyLoginLogout!A2418)</f>
        <v>No Data</v>
      </c>
      <c r="E2417" s="10" t="str">
        <f>IF(A2417=TRUE,"No Data",Table1[[#This Row],[Date and Time Value]])</f>
        <v>No Data</v>
      </c>
      <c r="F2417" s="8" t="str">
        <f>IF(A2418=TRUE, "No Data", [1]MonthlyLoginLogout!B2418)</f>
        <v>No Data</v>
      </c>
      <c r="G2417" s="3" t="str">
        <f>IF(A2417=TRUE,"No Data",[1]MonthlyLoginLogout!C2418)</f>
        <v>No Data</v>
      </c>
      <c r="I2417" s="4" t="str">
        <f>IF(ISBLANK([2]MonthlyUserInfo!B2417), "No Data", [2]MonthlyUserInfo!A2417&amp;"\"&amp;[2]MonthlyUserInfo!B2417)</f>
        <v>No Data</v>
      </c>
      <c r="J2417" s="6" t="str">
        <f t="shared" si="264"/>
        <v>No Data</v>
      </c>
      <c r="K2417" s="6" t="str">
        <f t="shared" si="266"/>
        <v>No Data</v>
      </c>
      <c r="L2417" s="6" t="str">
        <f t="shared" si="267"/>
        <v>No Data</v>
      </c>
      <c r="M2417" s="6" t="str">
        <f t="shared" si="268"/>
        <v>No Data</v>
      </c>
      <c r="N2417" s="7" t="str">
        <f t="shared" si="265"/>
        <v>No Data</v>
      </c>
    </row>
    <row r="2418" spans="1:14" x14ac:dyDescent="0.3">
      <c r="A2418" t="b">
        <f>ISBLANK([1]MonthlyLoginLogout!B2419)</f>
        <v>1</v>
      </c>
      <c r="B2418" t="str">
        <f t="shared" si="262"/>
        <v>No Data</v>
      </c>
      <c r="C2418" t="str">
        <f t="shared" si="263"/>
        <v>No Data</v>
      </c>
      <c r="D2418" t="str">
        <f>IF(A2418=TRUE,"No Data",[1]MonthlyLoginLogout!A2419)</f>
        <v>No Data</v>
      </c>
      <c r="E2418" s="10" t="str">
        <f>IF(A2418=TRUE,"No Data",Table1[[#This Row],[Date and Time Value]])</f>
        <v>No Data</v>
      </c>
      <c r="F2418" s="8" t="str">
        <f>IF(A2419=TRUE, "No Data", [1]MonthlyLoginLogout!B2419)</f>
        <v>No Data</v>
      </c>
      <c r="G2418" s="3" t="str">
        <f>IF(A2418=TRUE,"No Data",[1]MonthlyLoginLogout!C2419)</f>
        <v>No Data</v>
      </c>
      <c r="I2418" s="4" t="str">
        <f>IF(ISBLANK([2]MonthlyUserInfo!B2418), "No Data", [2]MonthlyUserInfo!A2418&amp;"\"&amp;[2]MonthlyUserInfo!B2418)</f>
        <v>No Data</v>
      </c>
      <c r="J2418" s="6" t="str">
        <f t="shared" si="264"/>
        <v>No Data</v>
      </c>
      <c r="K2418" s="6" t="str">
        <f t="shared" si="266"/>
        <v>No Data</v>
      </c>
      <c r="L2418" s="6" t="str">
        <f t="shared" si="267"/>
        <v>No Data</v>
      </c>
      <c r="M2418" s="6" t="str">
        <f t="shared" si="268"/>
        <v>No Data</v>
      </c>
      <c r="N2418" s="7" t="str">
        <f t="shared" si="265"/>
        <v>No Data</v>
      </c>
    </row>
    <row r="2419" spans="1:14" x14ac:dyDescent="0.3">
      <c r="A2419" t="b">
        <f>ISBLANK([1]MonthlyLoginLogout!B2420)</f>
        <v>1</v>
      </c>
      <c r="B2419" t="str">
        <f t="shared" si="262"/>
        <v>No Data</v>
      </c>
      <c r="C2419" t="str">
        <f t="shared" si="263"/>
        <v>No Data</v>
      </c>
      <c r="D2419" t="str">
        <f>IF(A2419=TRUE,"No Data",[1]MonthlyLoginLogout!A2420)</f>
        <v>No Data</v>
      </c>
      <c r="E2419" s="10" t="str">
        <f>IF(A2419=TRUE,"No Data",Table1[[#This Row],[Date and Time Value]])</f>
        <v>No Data</v>
      </c>
      <c r="F2419" s="8" t="str">
        <f>IF(A2420=TRUE, "No Data", [1]MonthlyLoginLogout!B2420)</f>
        <v>No Data</v>
      </c>
      <c r="G2419" s="3" t="str">
        <f>IF(A2419=TRUE,"No Data",[1]MonthlyLoginLogout!C2420)</f>
        <v>No Data</v>
      </c>
      <c r="I2419" s="4" t="str">
        <f>IF(ISBLANK([2]MonthlyUserInfo!B2419), "No Data", [2]MonthlyUserInfo!A2419&amp;"\"&amp;[2]MonthlyUserInfo!B2419)</f>
        <v>No Data</v>
      </c>
      <c r="J2419" s="6" t="str">
        <f t="shared" si="264"/>
        <v>No Data</v>
      </c>
      <c r="K2419" s="6" t="str">
        <f t="shared" si="266"/>
        <v>No Data</v>
      </c>
      <c r="L2419" s="6" t="str">
        <f t="shared" si="267"/>
        <v>No Data</v>
      </c>
      <c r="M2419" s="6" t="str">
        <f t="shared" si="268"/>
        <v>No Data</v>
      </c>
      <c r="N2419" s="7" t="str">
        <f t="shared" si="265"/>
        <v>No Data</v>
      </c>
    </row>
    <row r="2420" spans="1:14" x14ac:dyDescent="0.3">
      <c r="A2420" t="b">
        <f>ISBLANK([1]MonthlyLoginLogout!B2421)</f>
        <v>1</v>
      </c>
      <c r="B2420" t="str">
        <f t="shared" si="262"/>
        <v>No Data</v>
      </c>
      <c r="C2420" t="str">
        <f t="shared" si="263"/>
        <v>No Data</v>
      </c>
      <c r="D2420" t="str">
        <f>IF(A2420=TRUE,"No Data",[1]MonthlyLoginLogout!A2421)</f>
        <v>No Data</v>
      </c>
      <c r="E2420" s="10" t="str">
        <f>IF(A2420=TRUE,"No Data",Table1[[#This Row],[Date and Time Value]])</f>
        <v>No Data</v>
      </c>
      <c r="F2420" s="8" t="str">
        <f>IF(A2421=TRUE, "No Data", [1]MonthlyLoginLogout!B2421)</f>
        <v>No Data</v>
      </c>
      <c r="G2420" s="3" t="str">
        <f>IF(A2420=TRUE,"No Data",[1]MonthlyLoginLogout!C2421)</f>
        <v>No Data</v>
      </c>
      <c r="I2420" s="4" t="str">
        <f>IF(ISBLANK([2]MonthlyUserInfo!B2420), "No Data", [2]MonthlyUserInfo!A2420&amp;"\"&amp;[2]MonthlyUserInfo!B2420)</f>
        <v>No Data</v>
      </c>
      <c r="J2420" s="6" t="str">
        <f t="shared" si="264"/>
        <v>No Data</v>
      </c>
      <c r="K2420" s="6" t="str">
        <f t="shared" si="266"/>
        <v>No Data</v>
      </c>
      <c r="L2420" s="6" t="str">
        <f t="shared" si="267"/>
        <v>No Data</v>
      </c>
      <c r="M2420" s="6" t="str">
        <f t="shared" si="268"/>
        <v>No Data</v>
      </c>
      <c r="N2420" s="7" t="str">
        <f t="shared" si="265"/>
        <v>No Data</v>
      </c>
    </row>
    <row r="2421" spans="1:14" x14ac:dyDescent="0.3">
      <c r="A2421" t="b">
        <f>ISBLANK([1]MonthlyLoginLogout!B2422)</f>
        <v>1</v>
      </c>
      <c r="B2421" t="str">
        <f t="shared" si="262"/>
        <v>No Data</v>
      </c>
      <c r="C2421" t="str">
        <f t="shared" si="263"/>
        <v>No Data</v>
      </c>
      <c r="D2421" t="str">
        <f>IF(A2421=TRUE,"No Data",[1]MonthlyLoginLogout!A2422)</f>
        <v>No Data</v>
      </c>
      <c r="E2421" s="10" t="str">
        <f>IF(A2421=TRUE,"No Data",Table1[[#This Row],[Date and Time Value]])</f>
        <v>No Data</v>
      </c>
      <c r="F2421" s="8" t="str">
        <f>IF(A2422=TRUE, "No Data", [1]MonthlyLoginLogout!B2422)</f>
        <v>No Data</v>
      </c>
      <c r="G2421" s="3" t="str">
        <f>IF(A2421=TRUE,"No Data",[1]MonthlyLoginLogout!C2422)</f>
        <v>No Data</v>
      </c>
      <c r="I2421" s="4" t="str">
        <f>IF(ISBLANK([2]MonthlyUserInfo!B2421), "No Data", [2]MonthlyUserInfo!A2421&amp;"\"&amp;[2]MonthlyUserInfo!B2421)</f>
        <v>No Data</v>
      </c>
      <c r="J2421" s="6" t="str">
        <f t="shared" si="264"/>
        <v>No Data</v>
      </c>
      <c r="K2421" s="6" t="str">
        <f t="shared" si="266"/>
        <v>No Data</v>
      </c>
      <c r="L2421" s="6" t="str">
        <f t="shared" si="267"/>
        <v>No Data</v>
      </c>
      <c r="M2421" s="6" t="str">
        <f t="shared" si="268"/>
        <v>No Data</v>
      </c>
      <c r="N2421" s="7" t="str">
        <f t="shared" si="265"/>
        <v>No Data</v>
      </c>
    </row>
    <row r="2422" spans="1:14" x14ac:dyDescent="0.3">
      <c r="A2422" t="b">
        <f>ISBLANK([1]MonthlyLoginLogout!B2423)</f>
        <v>1</v>
      </c>
      <c r="B2422" t="str">
        <f t="shared" si="262"/>
        <v>No Data</v>
      </c>
      <c r="C2422" t="str">
        <f t="shared" si="263"/>
        <v>No Data</v>
      </c>
      <c r="D2422" t="str">
        <f>IF(A2422=TRUE,"No Data",[1]MonthlyLoginLogout!A2423)</f>
        <v>No Data</v>
      </c>
      <c r="E2422" s="10" t="str">
        <f>IF(A2422=TRUE,"No Data",Table1[[#This Row],[Date and Time Value]])</f>
        <v>No Data</v>
      </c>
      <c r="F2422" s="8" t="str">
        <f>IF(A2423=TRUE, "No Data", [1]MonthlyLoginLogout!B2423)</f>
        <v>No Data</v>
      </c>
      <c r="G2422" s="3" t="str">
        <f>IF(A2422=TRUE,"No Data",[1]MonthlyLoginLogout!C2423)</f>
        <v>No Data</v>
      </c>
      <c r="I2422" s="4" t="str">
        <f>IF(ISBLANK([2]MonthlyUserInfo!B2422), "No Data", [2]MonthlyUserInfo!A2422&amp;"\"&amp;[2]MonthlyUserInfo!B2422)</f>
        <v>No Data</v>
      </c>
      <c r="J2422" s="6" t="str">
        <f t="shared" si="264"/>
        <v>No Data</v>
      </c>
      <c r="K2422" s="6" t="str">
        <f t="shared" si="266"/>
        <v>No Data</v>
      </c>
      <c r="L2422" s="6" t="str">
        <f t="shared" si="267"/>
        <v>No Data</v>
      </c>
      <c r="M2422" s="6" t="str">
        <f t="shared" si="268"/>
        <v>No Data</v>
      </c>
      <c r="N2422" s="7" t="str">
        <f t="shared" si="265"/>
        <v>No Data</v>
      </c>
    </row>
    <row r="2423" spans="1:14" x14ac:dyDescent="0.3">
      <c r="A2423" t="b">
        <f>ISBLANK([1]MonthlyLoginLogout!B2424)</f>
        <v>1</v>
      </c>
      <c r="B2423" t="str">
        <f t="shared" si="262"/>
        <v>No Data</v>
      </c>
      <c r="C2423" t="str">
        <f t="shared" si="263"/>
        <v>No Data</v>
      </c>
      <c r="D2423" t="str">
        <f>IF(A2423=TRUE,"No Data",[1]MonthlyLoginLogout!A2424)</f>
        <v>No Data</v>
      </c>
      <c r="E2423" s="10" t="str">
        <f>IF(A2423=TRUE,"No Data",Table1[[#This Row],[Date and Time Value]])</f>
        <v>No Data</v>
      </c>
      <c r="F2423" s="8" t="str">
        <f>IF(A2424=TRUE, "No Data", [1]MonthlyLoginLogout!B2424)</f>
        <v>No Data</v>
      </c>
      <c r="G2423" s="3" t="str">
        <f>IF(A2423=TRUE,"No Data",[1]MonthlyLoginLogout!C2424)</f>
        <v>No Data</v>
      </c>
      <c r="I2423" s="4" t="str">
        <f>IF(ISBLANK([2]MonthlyUserInfo!B2423), "No Data", [2]MonthlyUserInfo!A2423&amp;"\"&amp;[2]MonthlyUserInfo!B2423)</f>
        <v>No Data</v>
      </c>
      <c r="J2423" s="6" t="str">
        <f t="shared" si="264"/>
        <v>No Data</v>
      </c>
      <c r="K2423" s="6" t="str">
        <f t="shared" si="266"/>
        <v>No Data</v>
      </c>
      <c r="L2423" s="6" t="str">
        <f t="shared" si="267"/>
        <v>No Data</v>
      </c>
      <c r="M2423" s="6" t="str">
        <f t="shared" si="268"/>
        <v>No Data</v>
      </c>
      <c r="N2423" s="7" t="str">
        <f t="shared" si="265"/>
        <v>No Data</v>
      </c>
    </row>
    <row r="2424" spans="1:14" x14ac:dyDescent="0.3">
      <c r="A2424" t="b">
        <f>ISBLANK([1]MonthlyLoginLogout!B2425)</f>
        <v>1</v>
      </c>
      <c r="B2424" t="str">
        <f t="shared" si="262"/>
        <v>No Data</v>
      </c>
      <c r="C2424" t="str">
        <f t="shared" si="263"/>
        <v>No Data</v>
      </c>
      <c r="D2424" t="str">
        <f>IF(A2424=TRUE,"No Data",[1]MonthlyLoginLogout!A2425)</f>
        <v>No Data</v>
      </c>
      <c r="E2424" s="10" t="str">
        <f>IF(A2424=TRUE,"No Data",Table1[[#This Row],[Date and Time Value]])</f>
        <v>No Data</v>
      </c>
      <c r="F2424" s="8" t="str">
        <f>IF(A2425=TRUE, "No Data", [1]MonthlyLoginLogout!B2425)</f>
        <v>No Data</v>
      </c>
      <c r="G2424" s="3" t="str">
        <f>IF(A2424=TRUE,"No Data",[1]MonthlyLoginLogout!C2425)</f>
        <v>No Data</v>
      </c>
      <c r="I2424" s="4" t="str">
        <f>IF(ISBLANK([2]MonthlyUserInfo!B2424), "No Data", [2]MonthlyUserInfo!A2424&amp;"\"&amp;[2]MonthlyUserInfo!B2424)</f>
        <v>No Data</v>
      </c>
      <c r="J2424" s="6" t="str">
        <f t="shared" si="264"/>
        <v>No Data</v>
      </c>
      <c r="K2424" s="6" t="str">
        <f t="shared" si="266"/>
        <v>No Data</v>
      </c>
      <c r="L2424" s="6" t="str">
        <f t="shared" si="267"/>
        <v>No Data</v>
      </c>
      <c r="M2424" s="6" t="str">
        <f t="shared" si="268"/>
        <v>No Data</v>
      </c>
      <c r="N2424" s="7" t="str">
        <f t="shared" si="265"/>
        <v>No Data</v>
      </c>
    </row>
    <row r="2425" spans="1:14" x14ac:dyDescent="0.3">
      <c r="A2425" t="b">
        <f>ISBLANK([1]MonthlyLoginLogout!B2426)</f>
        <v>1</v>
      </c>
      <c r="B2425" t="str">
        <f t="shared" si="262"/>
        <v>No Data</v>
      </c>
      <c r="C2425" t="str">
        <f t="shared" si="263"/>
        <v>No Data</v>
      </c>
      <c r="D2425" t="str">
        <f>IF(A2425=TRUE,"No Data",[1]MonthlyLoginLogout!A2426)</f>
        <v>No Data</v>
      </c>
      <c r="E2425" s="10" t="str">
        <f>IF(A2425=TRUE,"No Data",Table1[[#This Row],[Date and Time Value]])</f>
        <v>No Data</v>
      </c>
      <c r="F2425" s="8" t="str">
        <f>IF(A2426=TRUE, "No Data", [1]MonthlyLoginLogout!B2426)</f>
        <v>No Data</v>
      </c>
      <c r="G2425" s="3" t="str">
        <f>IF(A2425=TRUE,"No Data",[1]MonthlyLoginLogout!C2426)</f>
        <v>No Data</v>
      </c>
      <c r="I2425" s="4" t="str">
        <f>IF(ISBLANK([2]MonthlyUserInfo!B2425), "No Data", [2]MonthlyUserInfo!A2425&amp;"\"&amp;[2]MonthlyUserInfo!B2425)</f>
        <v>No Data</v>
      </c>
      <c r="J2425" s="6" t="str">
        <f t="shared" si="264"/>
        <v>No Data</v>
      </c>
      <c r="K2425" s="6" t="str">
        <f t="shared" si="266"/>
        <v>No Data</v>
      </c>
      <c r="L2425" s="6" t="str">
        <f t="shared" si="267"/>
        <v>No Data</v>
      </c>
      <c r="M2425" s="6" t="str">
        <f t="shared" si="268"/>
        <v>No Data</v>
      </c>
      <c r="N2425" s="7" t="str">
        <f t="shared" si="265"/>
        <v>No Data</v>
      </c>
    </row>
    <row r="2426" spans="1:14" x14ac:dyDescent="0.3">
      <c r="A2426" t="b">
        <f>ISBLANK([1]MonthlyLoginLogout!B2427)</f>
        <v>1</v>
      </c>
      <c r="B2426" t="str">
        <f t="shared" si="262"/>
        <v>No Data</v>
      </c>
      <c r="C2426" t="str">
        <f t="shared" si="263"/>
        <v>No Data</v>
      </c>
      <c r="D2426" t="str">
        <f>IF(A2426=TRUE,"No Data",[1]MonthlyLoginLogout!A2427)</f>
        <v>No Data</v>
      </c>
      <c r="E2426" s="10" t="str">
        <f>IF(A2426=TRUE,"No Data",Table1[[#This Row],[Date and Time Value]])</f>
        <v>No Data</v>
      </c>
      <c r="F2426" s="8" t="str">
        <f>IF(A2427=TRUE, "No Data", [1]MonthlyLoginLogout!B2427)</f>
        <v>No Data</v>
      </c>
      <c r="G2426" s="3" t="str">
        <f>IF(A2426=TRUE,"No Data",[1]MonthlyLoginLogout!C2427)</f>
        <v>No Data</v>
      </c>
      <c r="I2426" s="4" t="str">
        <f>IF(ISBLANK([2]MonthlyUserInfo!B2426), "No Data", [2]MonthlyUserInfo!A2426&amp;"\"&amp;[2]MonthlyUserInfo!B2426)</f>
        <v>No Data</v>
      </c>
      <c r="J2426" s="6" t="str">
        <f t="shared" si="264"/>
        <v>No Data</v>
      </c>
      <c r="K2426" s="6" t="str">
        <f t="shared" si="266"/>
        <v>No Data</v>
      </c>
      <c r="L2426" s="6" t="str">
        <f t="shared" si="267"/>
        <v>No Data</v>
      </c>
      <c r="M2426" s="6" t="str">
        <f t="shared" si="268"/>
        <v>No Data</v>
      </c>
      <c r="N2426" s="7" t="str">
        <f t="shared" si="265"/>
        <v>No Data</v>
      </c>
    </row>
    <row r="2427" spans="1:14" x14ac:dyDescent="0.3">
      <c r="A2427" t="b">
        <f>ISBLANK([1]MonthlyLoginLogout!B2428)</f>
        <v>1</v>
      </c>
      <c r="B2427" t="str">
        <f t="shared" si="262"/>
        <v>No Data</v>
      </c>
      <c r="C2427" t="str">
        <f t="shared" si="263"/>
        <v>No Data</v>
      </c>
      <c r="D2427" t="str">
        <f>IF(A2427=TRUE,"No Data",[1]MonthlyLoginLogout!A2428)</f>
        <v>No Data</v>
      </c>
      <c r="E2427" s="10" t="str">
        <f>IF(A2427=TRUE,"No Data",Table1[[#This Row],[Date and Time Value]])</f>
        <v>No Data</v>
      </c>
      <c r="F2427" s="8" t="str">
        <f>IF(A2428=TRUE, "No Data", [1]MonthlyLoginLogout!B2428)</f>
        <v>No Data</v>
      </c>
      <c r="G2427" s="3" t="str">
        <f>IF(A2427=TRUE,"No Data",[1]MonthlyLoginLogout!C2428)</f>
        <v>No Data</v>
      </c>
      <c r="I2427" s="4" t="str">
        <f>IF(ISBLANK([2]MonthlyUserInfo!B2427), "No Data", [2]MonthlyUserInfo!A2427&amp;"\"&amp;[2]MonthlyUserInfo!B2427)</f>
        <v>No Data</v>
      </c>
      <c r="J2427" s="6" t="str">
        <f t="shared" si="264"/>
        <v>No Data</v>
      </c>
      <c r="K2427" s="6" t="str">
        <f t="shared" si="266"/>
        <v>No Data</v>
      </c>
      <c r="L2427" s="6" t="str">
        <f t="shared" si="267"/>
        <v>No Data</v>
      </c>
      <c r="M2427" s="6" t="str">
        <f t="shared" si="268"/>
        <v>No Data</v>
      </c>
      <c r="N2427" s="7" t="str">
        <f t="shared" si="265"/>
        <v>No Data</v>
      </c>
    </row>
    <row r="2428" spans="1:14" x14ac:dyDescent="0.3">
      <c r="A2428" t="b">
        <f>ISBLANK([1]MonthlyLoginLogout!B2429)</f>
        <v>1</v>
      </c>
      <c r="B2428" t="str">
        <f t="shared" si="262"/>
        <v>No Data</v>
      </c>
      <c r="C2428" t="str">
        <f t="shared" si="263"/>
        <v>No Data</v>
      </c>
      <c r="D2428" t="str">
        <f>IF(A2428=TRUE,"No Data",[1]MonthlyLoginLogout!A2429)</f>
        <v>No Data</v>
      </c>
      <c r="E2428" s="10" t="str">
        <f>IF(A2428=TRUE,"No Data",Table1[[#This Row],[Date and Time Value]])</f>
        <v>No Data</v>
      </c>
      <c r="F2428" s="8" t="str">
        <f>IF(A2429=TRUE, "No Data", [1]MonthlyLoginLogout!B2429)</f>
        <v>No Data</v>
      </c>
      <c r="G2428" s="3" t="str">
        <f>IF(A2428=TRUE,"No Data",[1]MonthlyLoginLogout!C2429)</f>
        <v>No Data</v>
      </c>
      <c r="I2428" s="4" t="str">
        <f>IF(ISBLANK([2]MonthlyUserInfo!B2428), "No Data", [2]MonthlyUserInfo!A2428&amp;"\"&amp;[2]MonthlyUserInfo!B2428)</f>
        <v>No Data</v>
      </c>
      <c r="J2428" s="6" t="str">
        <f t="shared" si="264"/>
        <v>No Data</v>
      </c>
      <c r="K2428" s="6" t="str">
        <f t="shared" si="266"/>
        <v>No Data</v>
      </c>
      <c r="L2428" s="6" t="str">
        <f t="shared" si="267"/>
        <v>No Data</v>
      </c>
      <c r="M2428" s="6" t="str">
        <f t="shared" si="268"/>
        <v>No Data</v>
      </c>
      <c r="N2428" s="7" t="str">
        <f t="shared" si="265"/>
        <v>No Data</v>
      </c>
    </row>
    <row r="2429" spans="1:14" x14ac:dyDescent="0.3">
      <c r="A2429" t="b">
        <f>ISBLANK([1]MonthlyLoginLogout!B2430)</f>
        <v>1</v>
      </c>
      <c r="B2429" t="str">
        <f t="shared" si="262"/>
        <v>No Data</v>
      </c>
      <c r="C2429" t="str">
        <f t="shared" si="263"/>
        <v>No Data</v>
      </c>
      <c r="D2429" t="str">
        <f>IF(A2429=TRUE,"No Data",[1]MonthlyLoginLogout!A2430)</f>
        <v>No Data</v>
      </c>
      <c r="E2429" s="10" t="str">
        <f>IF(A2429=TRUE,"No Data",Table1[[#This Row],[Date and Time Value]])</f>
        <v>No Data</v>
      </c>
      <c r="F2429" s="8" t="str">
        <f>IF(A2430=TRUE, "No Data", [1]MonthlyLoginLogout!B2430)</f>
        <v>No Data</v>
      </c>
      <c r="G2429" s="3" t="str">
        <f>IF(A2429=TRUE,"No Data",[1]MonthlyLoginLogout!C2430)</f>
        <v>No Data</v>
      </c>
      <c r="I2429" s="4" t="str">
        <f>IF(ISBLANK([2]MonthlyUserInfo!B2429), "No Data", [2]MonthlyUserInfo!A2429&amp;"\"&amp;[2]MonthlyUserInfo!B2429)</f>
        <v>No Data</v>
      </c>
      <c r="J2429" s="6" t="str">
        <f t="shared" si="264"/>
        <v>No Data</v>
      </c>
      <c r="K2429" s="6" t="str">
        <f t="shared" si="266"/>
        <v>No Data</v>
      </c>
      <c r="L2429" s="6" t="str">
        <f t="shared" si="267"/>
        <v>No Data</v>
      </c>
      <c r="M2429" s="6" t="str">
        <f t="shared" si="268"/>
        <v>No Data</v>
      </c>
      <c r="N2429" s="7" t="str">
        <f t="shared" si="265"/>
        <v>No Data</v>
      </c>
    </row>
    <row r="2430" spans="1:14" x14ac:dyDescent="0.3">
      <c r="A2430" t="b">
        <f>ISBLANK([1]MonthlyLoginLogout!B2431)</f>
        <v>1</v>
      </c>
      <c r="B2430" t="str">
        <f t="shared" si="262"/>
        <v>No Data</v>
      </c>
      <c r="C2430" t="str">
        <f t="shared" si="263"/>
        <v>No Data</v>
      </c>
      <c r="D2430" t="str">
        <f>IF(A2430=TRUE,"No Data",[1]MonthlyLoginLogout!A2431)</f>
        <v>No Data</v>
      </c>
      <c r="E2430" s="10" t="str">
        <f>IF(A2430=TRUE,"No Data",Table1[[#This Row],[Date and Time Value]])</f>
        <v>No Data</v>
      </c>
      <c r="F2430" s="8" t="str">
        <f>IF(A2431=TRUE, "No Data", [1]MonthlyLoginLogout!B2431)</f>
        <v>No Data</v>
      </c>
      <c r="G2430" s="3" t="str">
        <f>IF(A2430=TRUE,"No Data",[1]MonthlyLoginLogout!C2431)</f>
        <v>No Data</v>
      </c>
      <c r="I2430" s="4" t="str">
        <f>IF(ISBLANK([2]MonthlyUserInfo!B2430), "No Data", [2]MonthlyUserInfo!A2430&amp;"\"&amp;[2]MonthlyUserInfo!B2430)</f>
        <v>No Data</v>
      </c>
      <c r="J2430" s="6" t="str">
        <f t="shared" si="264"/>
        <v>No Data</v>
      </c>
      <c r="K2430" s="6" t="str">
        <f t="shared" si="266"/>
        <v>No Data</v>
      </c>
      <c r="L2430" s="6" t="str">
        <f t="shared" si="267"/>
        <v>No Data</v>
      </c>
      <c r="M2430" s="6" t="str">
        <f t="shared" si="268"/>
        <v>No Data</v>
      </c>
      <c r="N2430" s="7" t="str">
        <f t="shared" si="265"/>
        <v>No Data</v>
      </c>
    </row>
    <row r="2431" spans="1:14" x14ac:dyDescent="0.3">
      <c r="A2431" t="b">
        <f>ISBLANK([1]MonthlyLoginLogout!B2432)</f>
        <v>1</v>
      </c>
      <c r="B2431" t="str">
        <f t="shared" si="262"/>
        <v>No Data</v>
      </c>
      <c r="C2431" t="str">
        <f t="shared" si="263"/>
        <v>No Data</v>
      </c>
      <c r="D2431" t="str">
        <f>IF(A2431=TRUE,"No Data",[1]MonthlyLoginLogout!A2432)</f>
        <v>No Data</v>
      </c>
      <c r="E2431" s="10" t="str">
        <f>IF(A2431=TRUE,"No Data",Table1[[#This Row],[Date and Time Value]])</f>
        <v>No Data</v>
      </c>
      <c r="F2431" s="8" t="str">
        <f>IF(A2432=TRUE, "No Data", [1]MonthlyLoginLogout!B2432)</f>
        <v>No Data</v>
      </c>
      <c r="G2431" s="3" t="str">
        <f>IF(A2431=TRUE,"No Data",[1]MonthlyLoginLogout!C2432)</f>
        <v>No Data</v>
      </c>
      <c r="I2431" s="4" t="str">
        <f>IF(ISBLANK([2]MonthlyUserInfo!B2431), "No Data", [2]MonthlyUserInfo!A2431&amp;"\"&amp;[2]MonthlyUserInfo!B2431)</f>
        <v>No Data</v>
      </c>
      <c r="J2431" s="6" t="str">
        <f t="shared" si="264"/>
        <v>No Data</v>
      </c>
      <c r="K2431" s="6" t="str">
        <f t="shared" si="266"/>
        <v>No Data</v>
      </c>
      <c r="L2431" s="6" t="str">
        <f t="shared" si="267"/>
        <v>No Data</v>
      </c>
      <c r="M2431" s="6" t="str">
        <f t="shared" si="268"/>
        <v>No Data</v>
      </c>
      <c r="N2431" s="7" t="str">
        <f t="shared" si="265"/>
        <v>No Data</v>
      </c>
    </row>
    <row r="2432" spans="1:14" x14ac:dyDescent="0.3">
      <c r="A2432" t="b">
        <f>ISBLANK([1]MonthlyLoginLogout!B2433)</f>
        <v>1</v>
      </c>
      <c r="B2432" t="str">
        <f t="shared" si="262"/>
        <v>No Data</v>
      </c>
      <c r="C2432" t="str">
        <f t="shared" si="263"/>
        <v>No Data</v>
      </c>
      <c r="D2432" t="str">
        <f>IF(A2432=TRUE,"No Data",[1]MonthlyLoginLogout!A2433)</f>
        <v>No Data</v>
      </c>
      <c r="E2432" s="10" t="str">
        <f>IF(A2432=TRUE,"No Data",Table1[[#This Row],[Date and Time Value]])</f>
        <v>No Data</v>
      </c>
      <c r="F2432" s="8" t="str">
        <f>IF(A2433=TRUE, "No Data", [1]MonthlyLoginLogout!B2433)</f>
        <v>No Data</v>
      </c>
      <c r="G2432" s="3" t="str">
        <f>IF(A2432=TRUE,"No Data",[1]MonthlyLoginLogout!C2433)</f>
        <v>No Data</v>
      </c>
      <c r="I2432" s="4" t="str">
        <f>IF(ISBLANK([2]MonthlyUserInfo!B2432), "No Data", [2]MonthlyUserInfo!A2432&amp;"\"&amp;[2]MonthlyUserInfo!B2432)</f>
        <v>No Data</v>
      </c>
      <c r="J2432" s="6" t="str">
        <f t="shared" si="264"/>
        <v>No Data</v>
      </c>
      <c r="K2432" s="6" t="str">
        <f t="shared" si="266"/>
        <v>No Data</v>
      </c>
      <c r="L2432" s="6" t="str">
        <f t="shared" si="267"/>
        <v>No Data</v>
      </c>
      <c r="M2432" s="6" t="str">
        <f t="shared" si="268"/>
        <v>No Data</v>
      </c>
      <c r="N2432" s="7" t="str">
        <f t="shared" si="265"/>
        <v>No Data</v>
      </c>
    </row>
    <row r="2433" spans="1:14" x14ac:dyDescent="0.3">
      <c r="A2433" t="b">
        <f>ISBLANK([1]MonthlyLoginLogout!B2434)</f>
        <v>1</v>
      </c>
      <c r="B2433" t="str">
        <f t="shared" si="262"/>
        <v>No Data</v>
      </c>
      <c r="C2433" t="str">
        <f t="shared" si="263"/>
        <v>No Data</v>
      </c>
      <c r="D2433" t="str">
        <f>IF(A2433=TRUE,"No Data",[1]MonthlyLoginLogout!A2434)</f>
        <v>No Data</v>
      </c>
      <c r="E2433" s="10" t="str">
        <f>IF(A2433=TRUE,"No Data",Table1[[#This Row],[Date and Time Value]])</f>
        <v>No Data</v>
      </c>
      <c r="F2433" s="8" t="str">
        <f>IF(A2434=TRUE, "No Data", [1]MonthlyLoginLogout!B2434)</f>
        <v>No Data</v>
      </c>
      <c r="G2433" s="3" t="str">
        <f>IF(A2433=TRUE,"No Data",[1]MonthlyLoginLogout!C2434)</f>
        <v>No Data</v>
      </c>
      <c r="I2433" s="4" t="str">
        <f>IF(ISBLANK([2]MonthlyUserInfo!B2433), "No Data", [2]MonthlyUserInfo!A2433&amp;"\"&amp;[2]MonthlyUserInfo!B2433)</f>
        <v>No Data</v>
      </c>
      <c r="J2433" s="6" t="str">
        <f t="shared" si="264"/>
        <v>No Data</v>
      </c>
      <c r="K2433" s="6" t="str">
        <f t="shared" si="266"/>
        <v>No Data</v>
      </c>
      <c r="L2433" s="6" t="str">
        <f t="shared" si="267"/>
        <v>No Data</v>
      </c>
      <c r="M2433" s="6" t="str">
        <f t="shared" si="268"/>
        <v>No Data</v>
      </c>
      <c r="N2433" s="7" t="str">
        <f t="shared" si="265"/>
        <v>No Data</v>
      </c>
    </row>
    <row r="2434" spans="1:14" x14ac:dyDescent="0.3">
      <c r="A2434" t="b">
        <f>ISBLANK([1]MonthlyLoginLogout!B2435)</f>
        <v>1</v>
      </c>
      <c r="B2434" t="str">
        <f t="shared" ref="B2434:B2497" si="269">IF(A2434=TRUE,"No Data",IF(F2434=F2433,IF(AND(G2434="logon",G2433="logoff"),"New Session","Calculate This"),"New User Input"))</f>
        <v>No Data</v>
      </c>
      <c r="C2434" t="str">
        <f t="shared" ref="C2434:C2497" si="270">IF(A2434=TRUE,"No Data",IF(B2434&lt;&gt;"Calculate This",0,(D2434-D2433)*24))</f>
        <v>No Data</v>
      </c>
      <c r="D2434" t="str">
        <f>IF(A2434=TRUE,"No Data",[1]MonthlyLoginLogout!A2435)</f>
        <v>No Data</v>
      </c>
      <c r="E2434" s="10" t="str">
        <f>IF(A2434=TRUE,"No Data",Table1[[#This Row],[Date and Time Value]])</f>
        <v>No Data</v>
      </c>
      <c r="F2434" s="8" t="str">
        <f>IF(A2435=TRUE, "No Data", [1]MonthlyLoginLogout!B2435)</f>
        <v>No Data</v>
      </c>
      <c r="G2434" s="3" t="str">
        <f>IF(A2434=TRUE,"No Data",[1]MonthlyLoginLogout!C2435)</f>
        <v>No Data</v>
      </c>
      <c r="I2434" s="4" t="str">
        <f>IF(ISBLANK([2]MonthlyUserInfo!B2434), "No Data", [2]MonthlyUserInfo!A2434&amp;"\"&amp;[2]MonthlyUserInfo!B2434)</f>
        <v>No Data</v>
      </c>
      <c r="J2434" s="6" t="str">
        <f t="shared" ref="J2434:J2497" si="271">IF(I2434="No Data","No Data",IF(L2434+M2434=0, "No Instances", MATCH(I2434,F:F,0)))</f>
        <v>No Data</v>
      </c>
      <c r="K2434" s="6" t="str">
        <f t="shared" si="266"/>
        <v>No Data</v>
      </c>
      <c r="L2434" s="6" t="str">
        <f t="shared" si="267"/>
        <v>No Data</v>
      </c>
      <c r="M2434" s="6" t="str">
        <f t="shared" si="268"/>
        <v>No Data</v>
      </c>
      <c r="N2434" s="7" t="str">
        <f t="shared" ref="N2434:N2500" si="272">IF(I2434&lt;&gt;"No Data",SUMIF(F:F,I2434,C:C),"No Data")</f>
        <v>No Data</v>
      </c>
    </row>
    <row r="2435" spans="1:14" x14ac:dyDescent="0.3">
      <c r="A2435" t="b">
        <f>ISBLANK([1]MonthlyLoginLogout!B2436)</f>
        <v>1</v>
      </c>
      <c r="B2435" t="str">
        <f t="shared" si="269"/>
        <v>No Data</v>
      </c>
      <c r="C2435" t="str">
        <f t="shared" si="270"/>
        <v>No Data</v>
      </c>
      <c r="D2435" t="str">
        <f>IF(A2435=TRUE,"No Data",[1]MonthlyLoginLogout!A2436)</f>
        <v>No Data</v>
      </c>
      <c r="E2435" s="10" t="str">
        <f>IF(A2435=TRUE,"No Data",Table1[[#This Row],[Date and Time Value]])</f>
        <v>No Data</v>
      </c>
      <c r="F2435" s="8" t="str">
        <f>IF(A2436=TRUE, "No Data", [1]MonthlyLoginLogout!B2436)</f>
        <v>No Data</v>
      </c>
      <c r="G2435" s="3" t="str">
        <f>IF(A2435=TRUE,"No Data",[1]MonthlyLoginLogout!C2436)</f>
        <v>No Data</v>
      </c>
      <c r="I2435" s="4" t="str">
        <f>IF(ISBLANK([2]MonthlyUserInfo!B2435), "No Data", [2]MonthlyUserInfo!A2435&amp;"\"&amp;[2]MonthlyUserInfo!B2435)</f>
        <v>No Data</v>
      </c>
      <c r="J2435" s="6" t="str">
        <f t="shared" si="271"/>
        <v>No Data</v>
      </c>
      <c r="K2435" s="6" t="str">
        <f t="shared" si="266"/>
        <v>No Data</v>
      </c>
      <c r="L2435" s="6" t="str">
        <f t="shared" si="267"/>
        <v>No Data</v>
      </c>
      <c r="M2435" s="6" t="str">
        <f t="shared" si="268"/>
        <v>No Data</v>
      </c>
      <c r="N2435" s="7" t="str">
        <f t="shared" si="272"/>
        <v>No Data</v>
      </c>
    </row>
    <row r="2436" spans="1:14" x14ac:dyDescent="0.3">
      <c r="A2436" t="b">
        <f>ISBLANK([1]MonthlyLoginLogout!B2437)</f>
        <v>1</v>
      </c>
      <c r="B2436" t="str">
        <f t="shared" si="269"/>
        <v>No Data</v>
      </c>
      <c r="C2436" t="str">
        <f t="shared" si="270"/>
        <v>No Data</v>
      </c>
      <c r="D2436" t="str">
        <f>IF(A2436=TRUE,"No Data",[1]MonthlyLoginLogout!A2437)</f>
        <v>No Data</v>
      </c>
      <c r="E2436" s="10" t="str">
        <f>IF(A2436=TRUE,"No Data",Table1[[#This Row],[Date and Time Value]])</f>
        <v>No Data</v>
      </c>
      <c r="F2436" s="8" t="str">
        <f>IF(A2437=TRUE, "No Data", [1]MonthlyLoginLogout!B2437)</f>
        <v>No Data</v>
      </c>
      <c r="G2436" s="3" t="str">
        <f>IF(A2436=TRUE,"No Data",[1]MonthlyLoginLogout!C2437)</f>
        <v>No Data</v>
      </c>
      <c r="I2436" s="4" t="str">
        <f>IF(ISBLANK([2]MonthlyUserInfo!B2436), "No Data", [2]MonthlyUserInfo!A2436&amp;"\"&amp;[2]MonthlyUserInfo!B2436)</f>
        <v>No Data</v>
      </c>
      <c r="J2436" s="6" t="str">
        <f t="shared" si="271"/>
        <v>No Data</v>
      </c>
      <c r="K2436" s="6" t="str">
        <f t="shared" si="266"/>
        <v>No Data</v>
      </c>
      <c r="L2436" s="6" t="str">
        <f t="shared" si="267"/>
        <v>No Data</v>
      </c>
      <c r="M2436" s="6" t="str">
        <f t="shared" si="268"/>
        <v>No Data</v>
      </c>
      <c r="N2436" s="7" t="str">
        <f t="shared" si="272"/>
        <v>No Data</v>
      </c>
    </row>
    <row r="2437" spans="1:14" x14ac:dyDescent="0.3">
      <c r="A2437" t="b">
        <f>ISBLANK([1]MonthlyLoginLogout!B2438)</f>
        <v>1</v>
      </c>
      <c r="B2437" t="str">
        <f t="shared" si="269"/>
        <v>No Data</v>
      </c>
      <c r="C2437" t="str">
        <f t="shared" si="270"/>
        <v>No Data</v>
      </c>
      <c r="D2437" t="str">
        <f>IF(A2437=TRUE,"No Data",[1]MonthlyLoginLogout!A2438)</f>
        <v>No Data</v>
      </c>
      <c r="E2437" s="10" t="str">
        <f>IF(A2437=TRUE,"No Data",Table1[[#This Row],[Date and Time Value]])</f>
        <v>No Data</v>
      </c>
      <c r="F2437" s="8" t="str">
        <f>IF(A2438=TRUE, "No Data", [1]MonthlyLoginLogout!B2438)</f>
        <v>No Data</v>
      </c>
      <c r="G2437" s="3" t="str">
        <f>IF(A2437=TRUE,"No Data",[1]MonthlyLoginLogout!C2438)</f>
        <v>No Data</v>
      </c>
      <c r="I2437" s="4" t="str">
        <f>IF(ISBLANK([2]MonthlyUserInfo!B2437), "No Data", [2]MonthlyUserInfo!A2437&amp;"\"&amp;[2]MonthlyUserInfo!B2437)</f>
        <v>No Data</v>
      </c>
      <c r="J2437" s="6" t="str">
        <f t="shared" si="271"/>
        <v>No Data</v>
      </c>
      <c r="K2437" s="6" t="str">
        <f t="shared" si="266"/>
        <v>No Data</v>
      </c>
      <c r="L2437" s="6" t="str">
        <f t="shared" si="267"/>
        <v>No Data</v>
      </c>
      <c r="M2437" s="6" t="str">
        <f t="shared" si="268"/>
        <v>No Data</v>
      </c>
      <c r="N2437" s="7" t="str">
        <f t="shared" si="272"/>
        <v>No Data</v>
      </c>
    </row>
    <row r="2438" spans="1:14" x14ac:dyDescent="0.3">
      <c r="A2438" t="b">
        <f>ISBLANK([1]MonthlyLoginLogout!B2439)</f>
        <v>1</v>
      </c>
      <c r="B2438" t="str">
        <f t="shared" si="269"/>
        <v>No Data</v>
      </c>
      <c r="C2438" t="str">
        <f t="shared" si="270"/>
        <v>No Data</v>
      </c>
      <c r="D2438" t="str">
        <f>IF(A2438=TRUE,"No Data",[1]MonthlyLoginLogout!A2439)</f>
        <v>No Data</v>
      </c>
      <c r="E2438" s="10" t="str">
        <f>IF(A2438=TRUE,"No Data",Table1[[#This Row],[Date and Time Value]])</f>
        <v>No Data</v>
      </c>
      <c r="F2438" s="8" t="str">
        <f>IF(A2439=TRUE, "No Data", [1]MonthlyLoginLogout!B2439)</f>
        <v>No Data</v>
      </c>
      <c r="G2438" s="3" t="str">
        <f>IF(A2438=TRUE,"No Data",[1]MonthlyLoginLogout!C2439)</f>
        <v>No Data</v>
      </c>
      <c r="I2438" s="4" t="str">
        <f>IF(ISBLANK([2]MonthlyUserInfo!B2438), "No Data", [2]MonthlyUserInfo!A2438&amp;"\"&amp;[2]MonthlyUserInfo!B2438)</f>
        <v>No Data</v>
      </c>
      <c r="J2438" s="6" t="str">
        <f t="shared" si="271"/>
        <v>No Data</v>
      </c>
      <c r="K2438" s="6" t="str">
        <f t="shared" si="266"/>
        <v>No Data</v>
      </c>
      <c r="L2438" s="6" t="str">
        <f t="shared" si="267"/>
        <v>No Data</v>
      </c>
      <c r="M2438" s="6" t="str">
        <f t="shared" si="268"/>
        <v>No Data</v>
      </c>
      <c r="N2438" s="7" t="str">
        <f t="shared" si="272"/>
        <v>No Data</v>
      </c>
    </row>
    <row r="2439" spans="1:14" x14ac:dyDescent="0.3">
      <c r="A2439" t="b">
        <f>ISBLANK([1]MonthlyLoginLogout!B2440)</f>
        <v>1</v>
      </c>
      <c r="B2439" t="str">
        <f t="shared" si="269"/>
        <v>No Data</v>
      </c>
      <c r="C2439" t="str">
        <f t="shared" si="270"/>
        <v>No Data</v>
      </c>
      <c r="D2439" t="str">
        <f>IF(A2439=TRUE,"No Data",[1]MonthlyLoginLogout!A2440)</f>
        <v>No Data</v>
      </c>
      <c r="E2439" s="10" t="str">
        <f>IF(A2439=TRUE,"No Data",Table1[[#This Row],[Date and Time Value]])</f>
        <v>No Data</v>
      </c>
      <c r="F2439" s="8" t="str">
        <f>IF(A2440=TRUE, "No Data", [1]MonthlyLoginLogout!B2440)</f>
        <v>No Data</v>
      </c>
      <c r="G2439" s="3" t="str">
        <f>IF(A2439=TRUE,"No Data",[1]MonthlyLoginLogout!C2440)</f>
        <v>No Data</v>
      </c>
      <c r="I2439" s="4" t="str">
        <f>IF(ISBLANK([2]MonthlyUserInfo!B2439), "No Data", [2]MonthlyUserInfo!A2439&amp;"\"&amp;[2]MonthlyUserInfo!B2439)</f>
        <v>No Data</v>
      </c>
      <c r="J2439" s="6" t="str">
        <f t="shared" si="271"/>
        <v>No Data</v>
      </c>
      <c r="K2439" s="6" t="str">
        <f t="shared" si="266"/>
        <v>No Data</v>
      </c>
      <c r="L2439" s="6" t="str">
        <f t="shared" si="267"/>
        <v>No Data</v>
      </c>
      <c r="M2439" s="6" t="str">
        <f t="shared" si="268"/>
        <v>No Data</v>
      </c>
      <c r="N2439" s="7" t="str">
        <f t="shared" si="272"/>
        <v>No Data</v>
      </c>
    </row>
    <row r="2440" spans="1:14" x14ac:dyDescent="0.3">
      <c r="A2440" t="b">
        <f>ISBLANK([1]MonthlyLoginLogout!B2441)</f>
        <v>1</v>
      </c>
      <c r="B2440" t="str">
        <f t="shared" si="269"/>
        <v>No Data</v>
      </c>
      <c r="C2440" t="str">
        <f t="shared" si="270"/>
        <v>No Data</v>
      </c>
      <c r="D2440" t="str">
        <f>IF(A2440=TRUE,"No Data",[1]MonthlyLoginLogout!A2441)</f>
        <v>No Data</v>
      </c>
      <c r="E2440" s="10" t="str">
        <f>IF(A2440=TRUE,"No Data",Table1[[#This Row],[Date and Time Value]])</f>
        <v>No Data</v>
      </c>
      <c r="F2440" s="8" t="str">
        <f>IF(A2441=TRUE, "No Data", [1]MonthlyLoginLogout!B2441)</f>
        <v>No Data</v>
      </c>
      <c r="G2440" s="3" t="str">
        <f>IF(A2440=TRUE,"No Data",[1]MonthlyLoginLogout!C2441)</f>
        <v>No Data</v>
      </c>
      <c r="I2440" s="4" t="str">
        <f>IF(ISBLANK([2]MonthlyUserInfo!B2440), "No Data", [2]MonthlyUserInfo!A2440&amp;"\"&amp;[2]MonthlyUserInfo!B2440)</f>
        <v>No Data</v>
      </c>
      <c r="J2440" s="6" t="str">
        <f t="shared" si="271"/>
        <v>No Data</v>
      </c>
      <c r="K2440" s="6" t="str">
        <f t="shared" ref="K2440:K2500" si="273">IF(J2440="No Data","No Data",IF(J2440="No Instances","No Instances",J2440+L2440+M2440-1))</f>
        <v>No Data</v>
      </c>
      <c r="L2440" s="6" t="str">
        <f t="shared" ref="L2440:L2500" si="274">IF(I2440&lt;&gt;"No Data",COUNTIFS($F$2:$F$2500,I2440,$G$2:$G$2500,"logon"),"No Data")</f>
        <v>No Data</v>
      </c>
      <c r="M2440" s="6" t="str">
        <f t="shared" ref="M2440:M2500" si="275">IF(I2440&lt;&gt;"No Data",COUNTIFS($F$2:$F$2500,I2440,$G$2:$G$2500,"Logoff"),"No Data")</f>
        <v>No Data</v>
      </c>
      <c r="N2440" s="7" t="str">
        <f t="shared" si="272"/>
        <v>No Data</v>
      </c>
    </row>
    <row r="2441" spans="1:14" x14ac:dyDescent="0.3">
      <c r="A2441" t="b">
        <f>ISBLANK([1]MonthlyLoginLogout!B2442)</f>
        <v>1</v>
      </c>
      <c r="B2441" t="str">
        <f t="shared" si="269"/>
        <v>No Data</v>
      </c>
      <c r="C2441" t="str">
        <f t="shared" si="270"/>
        <v>No Data</v>
      </c>
      <c r="D2441" t="str">
        <f>IF(A2441=TRUE,"No Data",[1]MonthlyLoginLogout!A2442)</f>
        <v>No Data</v>
      </c>
      <c r="E2441" s="10" t="str">
        <f>IF(A2441=TRUE,"No Data",Table1[[#This Row],[Date and Time Value]])</f>
        <v>No Data</v>
      </c>
      <c r="F2441" s="8" t="str">
        <f>IF(A2442=TRUE, "No Data", [1]MonthlyLoginLogout!B2442)</f>
        <v>No Data</v>
      </c>
      <c r="G2441" s="3" t="str">
        <f>IF(A2441=TRUE,"No Data",[1]MonthlyLoginLogout!C2442)</f>
        <v>No Data</v>
      </c>
      <c r="I2441" s="4" t="str">
        <f>IF(ISBLANK([2]MonthlyUserInfo!B2441), "No Data", [2]MonthlyUserInfo!A2441&amp;"\"&amp;[2]MonthlyUserInfo!B2441)</f>
        <v>No Data</v>
      </c>
      <c r="J2441" s="6" t="str">
        <f t="shared" si="271"/>
        <v>No Data</v>
      </c>
      <c r="K2441" s="6" t="str">
        <f t="shared" si="273"/>
        <v>No Data</v>
      </c>
      <c r="L2441" s="6" t="str">
        <f t="shared" si="274"/>
        <v>No Data</v>
      </c>
      <c r="M2441" s="6" t="str">
        <f t="shared" si="275"/>
        <v>No Data</v>
      </c>
      <c r="N2441" s="7" t="str">
        <f t="shared" si="272"/>
        <v>No Data</v>
      </c>
    </row>
    <row r="2442" spans="1:14" x14ac:dyDescent="0.3">
      <c r="A2442" t="b">
        <f>ISBLANK([1]MonthlyLoginLogout!B2443)</f>
        <v>1</v>
      </c>
      <c r="B2442" t="str">
        <f t="shared" si="269"/>
        <v>No Data</v>
      </c>
      <c r="C2442" t="str">
        <f t="shared" si="270"/>
        <v>No Data</v>
      </c>
      <c r="D2442" t="str">
        <f>IF(A2442=TRUE,"No Data",[1]MonthlyLoginLogout!A2443)</f>
        <v>No Data</v>
      </c>
      <c r="E2442" s="10" t="str">
        <f>IF(A2442=TRUE,"No Data",Table1[[#This Row],[Date and Time Value]])</f>
        <v>No Data</v>
      </c>
      <c r="F2442" s="8" t="str">
        <f>IF(A2443=TRUE, "No Data", [1]MonthlyLoginLogout!B2443)</f>
        <v>No Data</v>
      </c>
      <c r="G2442" s="3" t="str">
        <f>IF(A2442=TRUE,"No Data",[1]MonthlyLoginLogout!C2443)</f>
        <v>No Data</v>
      </c>
      <c r="I2442" s="4" t="str">
        <f>IF(ISBLANK([2]MonthlyUserInfo!B2442), "No Data", [2]MonthlyUserInfo!A2442&amp;"\"&amp;[2]MonthlyUserInfo!B2442)</f>
        <v>No Data</v>
      </c>
      <c r="J2442" s="6" t="str">
        <f t="shared" si="271"/>
        <v>No Data</v>
      </c>
      <c r="K2442" s="6" t="str">
        <f t="shared" si="273"/>
        <v>No Data</v>
      </c>
      <c r="L2442" s="6" t="str">
        <f t="shared" si="274"/>
        <v>No Data</v>
      </c>
      <c r="M2442" s="6" t="str">
        <f t="shared" si="275"/>
        <v>No Data</v>
      </c>
      <c r="N2442" s="7" t="str">
        <f t="shared" si="272"/>
        <v>No Data</v>
      </c>
    </row>
    <row r="2443" spans="1:14" x14ac:dyDescent="0.3">
      <c r="A2443" t="b">
        <f>ISBLANK([1]MonthlyLoginLogout!B2444)</f>
        <v>1</v>
      </c>
      <c r="B2443" t="str">
        <f t="shared" si="269"/>
        <v>No Data</v>
      </c>
      <c r="C2443" t="str">
        <f t="shared" si="270"/>
        <v>No Data</v>
      </c>
      <c r="D2443" t="str">
        <f>IF(A2443=TRUE,"No Data",[1]MonthlyLoginLogout!A2444)</f>
        <v>No Data</v>
      </c>
      <c r="E2443" s="10" t="str">
        <f>IF(A2443=TRUE,"No Data",Table1[[#This Row],[Date and Time Value]])</f>
        <v>No Data</v>
      </c>
      <c r="F2443" s="8" t="str">
        <f>IF(A2444=TRUE, "No Data", [1]MonthlyLoginLogout!B2444)</f>
        <v>No Data</v>
      </c>
      <c r="G2443" s="3" t="str">
        <f>IF(A2443=TRUE,"No Data",[1]MonthlyLoginLogout!C2444)</f>
        <v>No Data</v>
      </c>
      <c r="I2443" s="4" t="str">
        <f>IF(ISBLANK([2]MonthlyUserInfo!B2443), "No Data", [2]MonthlyUserInfo!A2443&amp;"\"&amp;[2]MonthlyUserInfo!B2443)</f>
        <v>No Data</v>
      </c>
      <c r="J2443" s="6" t="str">
        <f t="shared" si="271"/>
        <v>No Data</v>
      </c>
      <c r="K2443" s="6" t="str">
        <f t="shared" si="273"/>
        <v>No Data</v>
      </c>
      <c r="L2443" s="6" t="str">
        <f t="shared" si="274"/>
        <v>No Data</v>
      </c>
      <c r="M2443" s="6" t="str">
        <f t="shared" si="275"/>
        <v>No Data</v>
      </c>
      <c r="N2443" s="7" t="str">
        <f t="shared" si="272"/>
        <v>No Data</v>
      </c>
    </row>
    <row r="2444" spans="1:14" x14ac:dyDescent="0.3">
      <c r="A2444" t="b">
        <f>ISBLANK([1]MonthlyLoginLogout!B2445)</f>
        <v>1</v>
      </c>
      <c r="B2444" t="str">
        <f t="shared" si="269"/>
        <v>No Data</v>
      </c>
      <c r="C2444" t="str">
        <f t="shared" si="270"/>
        <v>No Data</v>
      </c>
      <c r="D2444" t="str">
        <f>IF(A2444=TRUE,"No Data",[1]MonthlyLoginLogout!A2445)</f>
        <v>No Data</v>
      </c>
      <c r="E2444" s="10" t="str">
        <f>IF(A2444=TRUE,"No Data",Table1[[#This Row],[Date and Time Value]])</f>
        <v>No Data</v>
      </c>
      <c r="F2444" s="8" t="str">
        <f>IF(A2445=TRUE, "No Data", [1]MonthlyLoginLogout!B2445)</f>
        <v>No Data</v>
      </c>
      <c r="G2444" s="3" t="str">
        <f>IF(A2444=TRUE,"No Data",[1]MonthlyLoginLogout!C2445)</f>
        <v>No Data</v>
      </c>
      <c r="I2444" s="4" t="str">
        <f>IF(ISBLANK([2]MonthlyUserInfo!B2444), "No Data", [2]MonthlyUserInfo!A2444&amp;"\"&amp;[2]MonthlyUserInfo!B2444)</f>
        <v>No Data</v>
      </c>
      <c r="J2444" s="6" t="str">
        <f t="shared" si="271"/>
        <v>No Data</v>
      </c>
      <c r="K2444" s="6" t="str">
        <f t="shared" si="273"/>
        <v>No Data</v>
      </c>
      <c r="L2444" s="6" t="str">
        <f t="shared" si="274"/>
        <v>No Data</v>
      </c>
      <c r="M2444" s="6" t="str">
        <f t="shared" si="275"/>
        <v>No Data</v>
      </c>
      <c r="N2444" s="7" t="str">
        <f t="shared" si="272"/>
        <v>No Data</v>
      </c>
    </row>
    <row r="2445" spans="1:14" x14ac:dyDescent="0.3">
      <c r="A2445" t="b">
        <f>ISBLANK([1]MonthlyLoginLogout!B2446)</f>
        <v>1</v>
      </c>
      <c r="B2445" t="str">
        <f t="shared" si="269"/>
        <v>No Data</v>
      </c>
      <c r="C2445" t="str">
        <f t="shared" si="270"/>
        <v>No Data</v>
      </c>
      <c r="D2445" t="str">
        <f>IF(A2445=TRUE,"No Data",[1]MonthlyLoginLogout!A2446)</f>
        <v>No Data</v>
      </c>
      <c r="E2445" s="10" t="str">
        <f>IF(A2445=TRUE,"No Data",Table1[[#This Row],[Date and Time Value]])</f>
        <v>No Data</v>
      </c>
      <c r="F2445" s="8" t="str">
        <f>IF(A2446=TRUE, "No Data", [1]MonthlyLoginLogout!B2446)</f>
        <v>No Data</v>
      </c>
      <c r="G2445" s="3" t="str">
        <f>IF(A2445=TRUE,"No Data",[1]MonthlyLoginLogout!C2446)</f>
        <v>No Data</v>
      </c>
      <c r="I2445" s="4" t="str">
        <f>IF(ISBLANK([2]MonthlyUserInfo!B2445), "No Data", [2]MonthlyUserInfo!A2445&amp;"\"&amp;[2]MonthlyUserInfo!B2445)</f>
        <v>No Data</v>
      </c>
      <c r="J2445" s="6" t="str">
        <f t="shared" si="271"/>
        <v>No Data</v>
      </c>
      <c r="K2445" s="6" t="str">
        <f t="shared" si="273"/>
        <v>No Data</v>
      </c>
      <c r="L2445" s="6" t="str">
        <f t="shared" si="274"/>
        <v>No Data</v>
      </c>
      <c r="M2445" s="6" t="str">
        <f t="shared" si="275"/>
        <v>No Data</v>
      </c>
      <c r="N2445" s="7" t="str">
        <f t="shared" si="272"/>
        <v>No Data</v>
      </c>
    </row>
    <row r="2446" spans="1:14" x14ac:dyDescent="0.3">
      <c r="A2446" t="b">
        <f>ISBLANK([1]MonthlyLoginLogout!B2447)</f>
        <v>1</v>
      </c>
      <c r="B2446" t="str">
        <f t="shared" si="269"/>
        <v>No Data</v>
      </c>
      <c r="C2446" t="str">
        <f t="shared" si="270"/>
        <v>No Data</v>
      </c>
      <c r="D2446" t="str">
        <f>IF(A2446=TRUE,"No Data",[1]MonthlyLoginLogout!A2447)</f>
        <v>No Data</v>
      </c>
      <c r="E2446" s="10" t="str">
        <f>IF(A2446=TRUE,"No Data",Table1[[#This Row],[Date and Time Value]])</f>
        <v>No Data</v>
      </c>
      <c r="F2446" s="8" t="str">
        <f>IF(A2447=TRUE, "No Data", [1]MonthlyLoginLogout!B2447)</f>
        <v>No Data</v>
      </c>
      <c r="G2446" s="3" t="str">
        <f>IF(A2446=TRUE,"No Data",[1]MonthlyLoginLogout!C2447)</f>
        <v>No Data</v>
      </c>
      <c r="I2446" s="4" t="str">
        <f>IF(ISBLANK([2]MonthlyUserInfo!B2446), "No Data", [2]MonthlyUserInfo!A2446&amp;"\"&amp;[2]MonthlyUserInfo!B2446)</f>
        <v>No Data</v>
      </c>
      <c r="J2446" s="6" t="str">
        <f t="shared" si="271"/>
        <v>No Data</v>
      </c>
      <c r="K2446" s="6" t="str">
        <f t="shared" si="273"/>
        <v>No Data</v>
      </c>
      <c r="L2446" s="6" t="str">
        <f t="shared" si="274"/>
        <v>No Data</v>
      </c>
      <c r="M2446" s="6" t="str">
        <f t="shared" si="275"/>
        <v>No Data</v>
      </c>
      <c r="N2446" s="7" t="str">
        <f t="shared" si="272"/>
        <v>No Data</v>
      </c>
    </row>
    <row r="2447" spans="1:14" x14ac:dyDescent="0.3">
      <c r="A2447" t="b">
        <f>ISBLANK([1]MonthlyLoginLogout!B2448)</f>
        <v>1</v>
      </c>
      <c r="B2447" t="str">
        <f t="shared" si="269"/>
        <v>No Data</v>
      </c>
      <c r="C2447" t="str">
        <f t="shared" si="270"/>
        <v>No Data</v>
      </c>
      <c r="D2447" t="str">
        <f>IF(A2447=TRUE,"No Data",[1]MonthlyLoginLogout!A2448)</f>
        <v>No Data</v>
      </c>
      <c r="E2447" s="10" t="str">
        <f>IF(A2447=TRUE,"No Data",Table1[[#This Row],[Date and Time Value]])</f>
        <v>No Data</v>
      </c>
      <c r="F2447" s="8" t="str">
        <f>IF(A2448=TRUE, "No Data", [1]MonthlyLoginLogout!B2448)</f>
        <v>No Data</v>
      </c>
      <c r="G2447" s="3" t="str">
        <f>IF(A2447=TRUE,"No Data",[1]MonthlyLoginLogout!C2448)</f>
        <v>No Data</v>
      </c>
      <c r="I2447" s="4" t="str">
        <f>IF(ISBLANK([2]MonthlyUserInfo!B2447), "No Data", [2]MonthlyUserInfo!A2447&amp;"\"&amp;[2]MonthlyUserInfo!B2447)</f>
        <v>No Data</v>
      </c>
      <c r="J2447" s="6" t="str">
        <f t="shared" si="271"/>
        <v>No Data</v>
      </c>
      <c r="K2447" s="6" t="str">
        <f t="shared" si="273"/>
        <v>No Data</v>
      </c>
      <c r="L2447" s="6" t="str">
        <f t="shared" si="274"/>
        <v>No Data</v>
      </c>
      <c r="M2447" s="6" t="str">
        <f t="shared" si="275"/>
        <v>No Data</v>
      </c>
      <c r="N2447" s="7" t="str">
        <f t="shared" si="272"/>
        <v>No Data</v>
      </c>
    </row>
    <row r="2448" spans="1:14" x14ac:dyDescent="0.3">
      <c r="A2448" t="b">
        <f>ISBLANK([1]MonthlyLoginLogout!B2449)</f>
        <v>1</v>
      </c>
      <c r="B2448" t="str">
        <f t="shared" si="269"/>
        <v>No Data</v>
      </c>
      <c r="C2448" t="str">
        <f t="shared" si="270"/>
        <v>No Data</v>
      </c>
      <c r="D2448" t="str">
        <f>IF(A2448=TRUE,"No Data",[1]MonthlyLoginLogout!A2449)</f>
        <v>No Data</v>
      </c>
      <c r="E2448" s="10" t="str">
        <f>IF(A2448=TRUE,"No Data",Table1[[#This Row],[Date and Time Value]])</f>
        <v>No Data</v>
      </c>
      <c r="F2448" s="8" t="str">
        <f>IF(A2449=TRUE, "No Data", [1]MonthlyLoginLogout!B2449)</f>
        <v>No Data</v>
      </c>
      <c r="G2448" s="3" t="str">
        <f>IF(A2448=TRUE,"No Data",[1]MonthlyLoginLogout!C2449)</f>
        <v>No Data</v>
      </c>
      <c r="I2448" s="4" t="str">
        <f>IF(ISBLANK([2]MonthlyUserInfo!B2448), "No Data", [2]MonthlyUserInfo!A2448&amp;"\"&amp;[2]MonthlyUserInfo!B2448)</f>
        <v>No Data</v>
      </c>
      <c r="J2448" s="6" t="str">
        <f t="shared" si="271"/>
        <v>No Data</v>
      </c>
      <c r="K2448" s="6" t="str">
        <f t="shared" si="273"/>
        <v>No Data</v>
      </c>
      <c r="L2448" s="6" t="str">
        <f t="shared" si="274"/>
        <v>No Data</v>
      </c>
      <c r="M2448" s="6" t="str">
        <f t="shared" si="275"/>
        <v>No Data</v>
      </c>
      <c r="N2448" s="7" t="str">
        <f t="shared" si="272"/>
        <v>No Data</v>
      </c>
    </row>
    <row r="2449" spans="1:14" x14ac:dyDescent="0.3">
      <c r="A2449" t="b">
        <f>ISBLANK([1]MonthlyLoginLogout!B2450)</f>
        <v>1</v>
      </c>
      <c r="B2449" t="str">
        <f t="shared" si="269"/>
        <v>No Data</v>
      </c>
      <c r="C2449" t="str">
        <f t="shared" si="270"/>
        <v>No Data</v>
      </c>
      <c r="D2449" t="str">
        <f>IF(A2449=TRUE,"No Data",[1]MonthlyLoginLogout!A2450)</f>
        <v>No Data</v>
      </c>
      <c r="E2449" s="10" t="str">
        <f>IF(A2449=TRUE,"No Data",Table1[[#This Row],[Date and Time Value]])</f>
        <v>No Data</v>
      </c>
      <c r="F2449" s="8" t="str">
        <f>IF(A2450=TRUE, "No Data", [1]MonthlyLoginLogout!B2450)</f>
        <v>No Data</v>
      </c>
      <c r="G2449" s="3" t="str">
        <f>IF(A2449=TRUE,"No Data",[1]MonthlyLoginLogout!C2450)</f>
        <v>No Data</v>
      </c>
      <c r="I2449" s="4" t="str">
        <f>IF(ISBLANK([2]MonthlyUserInfo!B2449), "No Data", [2]MonthlyUserInfo!A2449&amp;"\"&amp;[2]MonthlyUserInfo!B2449)</f>
        <v>No Data</v>
      </c>
      <c r="J2449" s="6" t="str">
        <f t="shared" si="271"/>
        <v>No Data</v>
      </c>
      <c r="K2449" s="6" t="str">
        <f t="shared" si="273"/>
        <v>No Data</v>
      </c>
      <c r="L2449" s="6" t="str">
        <f t="shared" si="274"/>
        <v>No Data</v>
      </c>
      <c r="M2449" s="6" t="str">
        <f t="shared" si="275"/>
        <v>No Data</v>
      </c>
      <c r="N2449" s="7" t="str">
        <f t="shared" si="272"/>
        <v>No Data</v>
      </c>
    </row>
    <row r="2450" spans="1:14" x14ac:dyDescent="0.3">
      <c r="A2450" t="b">
        <f>ISBLANK([1]MonthlyLoginLogout!B2451)</f>
        <v>1</v>
      </c>
      <c r="B2450" t="str">
        <f t="shared" si="269"/>
        <v>No Data</v>
      </c>
      <c r="C2450" t="str">
        <f t="shared" si="270"/>
        <v>No Data</v>
      </c>
      <c r="D2450" t="str">
        <f>IF(A2450=TRUE,"No Data",[1]MonthlyLoginLogout!A2451)</f>
        <v>No Data</v>
      </c>
      <c r="E2450" s="10" t="str">
        <f>IF(A2450=TRUE,"No Data",Table1[[#This Row],[Date and Time Value]])</f>
        <v>No Data</v>
      </c>
      <c r="F2450" s="8" t="str">
        <f>IF(A2451=TRUE, "No Data", [1]MonthlyLoginLogout!B2451)</f>
        <v>No Data</v>
      </c>
      <c r="G2450" s="3" t="str">
        <f>IF(A2450=TRUE,"No Data",[1]MonthlyLoginLogout!C2451)</f>
        <v>No Data</v>
      </c>
      <c r="I2450" s="4" t="str">
        <f>IF(ISBLANK([2]MonthlyUserInfo!B2450), "No Data", [2]MonthlyUserInfo!A2450&amp;"\"&amp;[2]MonthlyUserInfo!B2450)</f>
        <v>No Data</v>
      </c>
      <c r="J2450" s="6" t="str">
        <f t="shared" si="271"/>
        <v>No Data</v>
      </c>
      <c r="K2450" s="6" t="str">
        <f t="shared" si="273"/>
        <v>No Data</v>
      </c>
      <c r="L2450" s="6" t="str">
        <f t="shared" si="274"/>
        <v>No Data</v>
      </c>
      <c r="M2450" s="6" t="str">
        <f t="shared" si="275"/>
        <v>No Data</v>
      </c>
      <c r="N2450" s="7" t="str">
        <f t="shared" si="272"/>
        <v>No Data</v>
      </c>
    </row>
    <row r="2451" spans="1:14" x14ac:dyDescent="0.3">
      <c r="A2451" t="b">
        <f>ISBLANK([1]MonthlyLoginLogout!B2452)</f>
        <v>1</v>
      </c>
      <c r="B2451" t="str">
        <f t="shared" si="269"/>
        <v>No Data</v>
      </c>
      <c r="C2451" t="str">
        <f t="shared" si="270"/>
        <v>No Data</v>
      </c>
      <c r="D2451" t="str">
        <f>IF(A2451=TRUE,"No Data",[1]MonthlyLoginLogout!A2452)</f>
        <v>No Data</v>
      </c>
      <c r="E2451" s="10" t="str">
        <f>IF(A2451=TRUE,"No Data",Table1[[#This Row],[Date and Time Value]])</f>
        <v>No Data</v>
      </c>
      <c r="F2451" s="8" t="str">
        <f>IF(A2452=TRUE, "No Data", [1]MonthlyLoginLogout!B2452)</f>
        <v>No Data</v>
      </c>
      <c r="G2451" s="3" t="str">
        <f>IF(A2451=TRUE,"No Data",[1]MonthlyLoginLogout!C2452)</f>
        <v>No Data</v>
      </c>
      <c r="I2451" s="4" t="str">
        <f>IF(ISBLANK([2]MonthlyUserInfo!B2451), "No Data", [2]MonthlyUserInfo!A2451&amp;"\"&amp;[2]MonthlyUserInfo!B2451)</f>
        <v>No Data</v>
      </c>
      <c r="J2451" s="6" t="str">
        <f t="shared" si="271"/>
        <v>No Data</v>
      </c>
      <c r="K2451" s="6" t="str">
        <f t="shared" si="273"/>
        <v>No Data</v>
      </c>
      <c r="L2451" s="6" t="str">
        <f t="shared" si="274"/>
        <v>No Data</v>
      </c>
      <c r="M2451" s="6" t="str">
        <f t="shared" si="275"/>
        <v>No Data</v>
      </c>
      <c r="N2451" s="7" t="str">
        <f t="shared" si="272"/>
        <v>No Data</v>
      </c>
    </row>
    <row r="2452" spans="1:14" x14ac:dyDescent="0.3">
      <c r="A2452" t="b">
        <f>ISBLANK([1]MonthlyLoginLogout!B2453)</f>
        <v>1</v>
      </c>
      <c r="B2452" t="str">
        <f t="shared" si="269"/>
        <v>No Data</v>
      </c>
      <c r="C2452" t="str">
        <f t="shared" si="270"/>
        <v>No Data</v>
      </c>
      <c r="D2452" t="str">
        <f>IF(A2452=TRUE,"No Data",[1]MonthlyLoginLogout!A2453)</f>
        <v>No Data</v>
      </c>
      <c r="E2452" s="10" t="str">
        <f>IF(A2452=TRUE,"No Data",Table1[[#This Row],[Date and Time Value]])</f>
        <v>No Data</v>
      </c>
      <c r="F2452" s="8" t="str">
        <f>IF(A2453=TRUE, "No Data", [1]MonthlyLoginLogout!B2453)</f>
        <v>No Data</v>
      </c>
      <c r="G2452" s="3" t="str">
        <f>IF(A2452=TRUE,"No Data",[1]MonthlyLoginLogout!C2453)</f>
        <v>No Data</v>
      </c>
      <c r="I2452" s="4" t="str">
        <f>IF(ISBLANK([2]MonthlyUserInfo!B2452), "No Data", [2]MonthlyUserInfo!A2452&amp;"\"&amp;[2]MonthlyUserInfo!B2452)</f>
        <v>No Data</v>
      </c>
      <c r="J2452" s="6" t="str">
        <f t="shared" si="271"/>
        <v>No Data</v>
      </c>
      <c r="K2452" s="6" t="str">
        <f t="shared" si="273"/>
        <v>No Data</v>
      </c>
      <c r="L2452" s="6" t="str">
        <f t="shared" si="274"/>
        <v>No Data</v>
      </c>
      <c r="M2452" s="6" t="str">
        <f t="shared" si="275"/>
        <v>No Data</v>
      </c>
      <c r="N2452" s="7" t="str">
        <f t="shared" si="272"/>
        <v>No Data</v>
      </c>
    </row>
    <row r="2453" spans="1:14" x14ac:dyDescent="0.3">
      <c r="A2453" t="b">
        <f>ISBLANK([1]MonthlyLoginLogout!B2454)</f>
        <v>1</v>
      </c>
      <c r="B2453" t="str">
        <f t="shared" si="269"/>
        <v>No Data</v>
      </c>
      <c r="C2453" t="str">
        <f t="shared" si="270"/>
        <v>No Data</v>
      </c>
      <c r="D2453" t="str">
        <f>IF(A2453=TRUE,"No Data",[1]MonthlyLoginLogout!A2454)</f>
        <v>No Data</v>
      </c>
      <c r="E2453" s="10" t="str">
        <f>IF(A2453=TRUE,"No Data",Table1[[#This Row],[Date and Time Value]])</f>
        <v>No Data</v>
      </c>
      <c r="F2453" s="8" t="str">
        <f>IF(A2454=TRUE, "No Data", [1]MonthlyLoginLogout!B2454)</f>
        <v>No Data</v>
      </c>
      <c r="G2453" s="3" t="str">
        <f>IF(A2453=TRUE,"No Data",[1]MonthlyLoginLogout!C2454)</f>
        <v>No Data</v>
      </c>
      <c r="I2453" s="4" t="str">
        <f>IF(ISBLANK([2]MonthlyUserInfo!B2453), "No Data", [2]MonthlyUserInfo!A2453&amp;"\"&amp;[2]MonthlyUserInfo!B2453)</f>
        <v>No Data</v>
      </c>
      <c r="J2453" s="6" t="str">
        <f t="shared" si="271"/>
        <v>No Data</v>
      </c>
      <c r="K2453" s="6" t="str">
        <f t="shared" si="273"/>
        <v>No Data</v>
      </c>
      <c r="L2453" s="6" t="str">
        <f t="shared" si="274"/>
        <v>No Data</v>
      </c>
      <c r="M2453" s="6" t="str">
        <f t="shared" si="275"/>
        <v>No Data</v>
      </c>
      <c r="N2453" s="7" t="str">
        <f t="shared" si="272"/>
        <v>No Data</v>
      </c>
    </row>
    <row r="2454" spans="1:14" x14ac:dyDescent="0.3">
      <c r="A2454" t="b">
        <f>ISBLANK([1]MonthlyLoginLogout!B2455)</f>
        <v>1</v>
      </c>
      <c r="B2454" t="str">
        <f t="shared" si="269"/>
        <v>No Data</v>
      </c>
      <c r="C2454" t="str">
        <f t="shared" si="270"/>
        <v>No Data</v>
      </c>
      <c r="D2454" t="str">
        <f>IF(A2454=TRUE,"No Data",[1]MonthlyLoginLogout!A2455)</f>
        <v>No Data</v>
      </c>
      <c r="E2454" s="10" t="str">
        <f>IF(A2454=TRUE,"No Data",Table1[[#This Row],[Date and Time Value]])</f>
        <v>No Data</v>
      </c>
      <c r="F2454" s="8" t="str">
        <f>IF(A2455=TRUE, "No Data", [1]MonthlyLoginLogout!B2455)</f>
        <v>No Data</v>
      </c>
      <c r="G2454" s="3" t="str">
        <f>IF(A2454=TRUE,"No Data",[1]MonthlyLoginLogout!C2455)</f>
        <v>No Data</v>
      </c>
      <c r="I2454" s="4" t="str">
        <f>IF(ISBLANK([2]MonthlyUserInfo!B2454), "No Data", [2]MonthlyUserInfo!A2454&amp;"\"&amp;[2]MonthlyUserInfo!B2454)</f>
        <v>No Data</v>
      </c>
      <c r="J2454" s="6" t="str">
        <f t="shared" si="271"/>
        <v>No Data</v>
      </c>
      <c r="K2454" s="6" t="str">
        <f t="shared" si="273"/>
        <v>No Data</v>
      </c>
      <c r="L2454" s="6" t="str">
        <f t="shared" si="274"/>
        <v>No Data</v>
      </c>
      <c r="M2454" s="6" t="str">
        <f t="shared" si="275"/>
        <v>No Data</v>
      </c>
      <c r="N2454" s="7" t="str">
        <f t="shared" si="272"/>
        <v>No Data</v>
      </c>
    </row>
    <row r="2455" spans="1:14" x14ac:dyDescent="0.3">
      <c r="A2455" t="b">
        <f>ISBLANK([1]MonthlyLoginLogout!B2456)</f>
        <v>1</v>
      </c>
      <c r="B2455" t="str">
        <f t="shared" si="269"/>
        <v>No Data</v>
      </c>
      <c r="C2455" t="str">
        <f t="shared" si="270"/>
        <v>No Data</v>
      </c>
      <c r="D2455" t="str">
        <f>IF(A2455=TRUE,"No Data",[1]MonthlyLoginLogout!A2456)</f>
        <v>No Data</v>
      </c>
      <c r="E2455" s="10" t="str">
        <f>IF(A2455=TRUE,"No Data",Table1[[#This Row],[Date and Time Value]])</f>
        <v>No Data</v>
      </c>
      <c r="F2455" s="8" t="str">
        <f>IF(A2456=TRUE, "No Data", [1]MonthlyLoginLogout!B2456)</f>
        <v>No Data</v>
      </c>
      <c r="G2455" s="3" t="str">
        <f>IF(A2455=TRUE,"No Data",[1]MonthlyLoginLogout!C2456)</f>
        <v>No Data</v>
      </c>
      <c r="I2455" s="4" t="str">
        <f>IF(ISBLANK([2]MonthlyUserInfo!B2455), "No Data", [2]MonthlyUserInfo!A2455&amp;"\"&amp;[2]MonthlyUserInfo!B2455)</f>
        <v>No Data</v>
      </c>
      <c r="J2455" s="6" t="str">
        <f t="shared" si="271"/>
        <v>No Data</v>
      </c>
      <c r="K2455" s="6" t="str">
        <f t="shared" si="273"/>
        <v>No Data</v>
      </c>
      <c r="L2455" s="6" t="str">
        <f t="shared" si="274"/>
        <v>No Data</v>
      </c>
      <c r="M2455" s="6" t="str">
        <f t="shared" si="275"/>
        <v>No Data</v>
      </c>
      <c r="N2455" s="7" t="str">
        <f t="shared" si="272"/>
        <v>No Data</v>
      </c>
    </row>
    <row r="2456" spans="1:14" x14ac:dyDescent="0.3">
      <c r="A2456" t="b">
        <f>ISBLANK([1]MonthlyLoginLogout!B2457)</f>
        <v>1</v>
      </c>
      <c r="B2456" t="str">
        <f t="shared" si="269"/>
        <v>No Data</v>
      </c>
      <c r="C2456" t="str">
        <f t="shared" si="270"/>
        <v>No Data</v>
      </c>
      <c r="D2456" t="str">
        <f>IF(A2456=TRUE,"No Data",[1]MonthlyLoginLogout!A2457)</f>
        <v>No Data</v>
      </c>
      <c r="E2456" s="10" t="str">
        <f>IF(A2456=TRUE,"No Data",Table1[[#This Row],[Date and Time Value]])</f>
        <v>No Data</v>
      </c>
      <c r="F2456" s="8" t="str">
        <f>IF(A2457=TRUE, "No Data", [1]MonthlyLoginLogout!B2457)</f>
        <v>No Data</v>
      </c>
      <c r="G2456" s="3" t="str">
        <f>IF(A2456=TRUE,"No Data",[1]MonthlyLoginLogout!C2457)</f>
        <v>No Data</v>
      </c>
      <c r="I2456" s="4" t="str">
        <f>IF(ISBLANK([2]MonthlyUserInfo!B2456), "No Data", [2]MonthlyUserInfo!A2456&amp;"\"&amp;[2]MonthlyUserInfo!B2456)</f>
        <v>No Data</v>
      </c>
      <c r="J2456" s="6" t="str">
        <f t="shared" si="271"/>
        <v>No Data</v>
      </c>
      <c r="K2456" s="6" t="str">
        <f t="shared" si="273"/>
        <v>No Data</v>
      </c>
      <c r="L2456" s="6" t="str">
        <f t="shared" si="274"/>
        <v>No Data</v>
      </c>
      <c r="M2456" s="6" t="str">
        <f t="shared" si="275"/>
        <v>No Data</v>
      </c>
      <c r="N2456" s="7" t="str">
        <f t="shared" si="272"/>
        <v>No Data</v>
      </c>
    </row>
    <row r="2457" spans="1:14" x14ac:dyDescent="0.3">
      <c r="A2457" t="b">
        <f>ISBLANK([1]MonthlyLoginLogout!B2458)</f>
        <v>1</v>
      </c>
      <c r="B2457" t="str">
        <f t="shared" si="269"/>
        <v>No Data</v>
      </c>
      <c r="C2457" t="str">
        <f t="shared" si="270"/>
        <v>No Data</v>
      </c>
      <c r="D2457" t="str">
        <f>IF(A2457=TRUE,"No Data",[1]MonthlyLoginLogout!A2458)</f>
        <v>No Data</v>
      </c>
      <c r="E2457" s="10" t="str">
        <f>IF(A2457=TRUE,"No Data",Table1[[#This Row],[Date and Time Value]])</f>
        <v>No Data</v>
      </c>
      <c r="F2457" s="8" t="str">
        <f>IF(A2458=TRUE, "No Data", [1]MonthlyLoginLogout!B2458)</f>
        <v>No Data</v>
      </c>
      <c r="G2457" s="3" t="str">
        <f>IF(A2457=TRUE,"No Data",[1]MonthlyLoginLogout!C2458)</f>
        <v>No Data</v>
      </c>
      <c r="I2457" s="4" t="str">
        <f>IF(ISBLANK([2]MonthlyUserInfo!B2457), "No Data", [2]MonthlyUserInfo!A2457&amp;"\"&amp;[2]MonthlyUserInfo!B2457)</f>
        <v>No Data</v>
      </c>
      <c r="J2457" s="6" t="str">
        <f t="shared" si="271"/>
        <v>No Data</v>
      </c>
      <c r="K2457" s="6" t="str">
        <f t="shared" si="273"/>
        <v>No Data</v>
      </c>
      <c r="L2457" s="6" t="str">
        <f t="shared" si="274"/>
        <v>No Data</v>
      </c>
      <c r="M2457" s="6" t="str">
        <f t="shared" si="275"/>
        <v>No Data</v>
      </c>
      <c r="N2457" s="7" t="str">
        <f t="shared" si="272"/>
        <v>No Data</v>
      </c>
    </row>
    <row r="2458" spans="1:14" x14ac:dyDescent="0.3">
      <c r="A2458" t="b">
        <f>ISBLANK([1]MonthlyLoginLogout!B2459)</f>
        <v>1</v>
      </c>
      <c r="B2458" t="str">
        <f t="shared" si="269"/>
        <v>No Data</v>
      </c>
      <c r="C2458" t="str">
        <f t="shared" si="270"/>
        <v>No Data</v>
      </c>
      <c r="D2458" t="str">
        <f>IF(A2458=TRUE,"No Data",[1]MonthlyLoginLogout!A2459)</f>
        <v>No Data</v>
      </c>
      <c r="E2458" s="10" t="str">
        <f>IF(A2458=TRUE,"No Data",Table1[[#This Row],[Date and Time Value]])</f>
        <v>No Data</v>
      </c>
      <c r="F2458" s="8" t="str">
        <f>IF(A2459=TRUE, "No Data", [1]MonthlyLoginLogout!B2459)</f>
        <v>No Data</v>
      </c>
      <c r="G2458" s="3" t="str">
        <f>IF(A2458=TRUE,"No Data",[1]MonthlyLoginLogout!C2459)</f>
        <v>No Data</v>
      </c>
      <c r="I2458" s="4" t="str">
        <f>IF(ISBLANK([2]MonthlyUserInfo!B2458), "No Data", [2]MonthlyUserInfo!A2458&amp;"\"&amp;[2]MonthlyUserInfo!B2458)</f>
        <v>No Data</v>
      </c>
      <c r="J2458" s="6" t="str">
        <f t="shared" si="271"/>
        <v>No Data</v>
      </c>
      <c r="K2458" s="6" t="str">
        <f t="shared" si="273"/>
        <v>No Data</v>
      </c>
      <c r="L2458" s="6" t="str">
        <f t="shared" si="274"/>
        <v>No Data</v>
      </c>
      <c r="M2458" s="6" t="str">
        <f t="shared" si="275"/>
        <v>No Data</v>
      </c>
      <c r="N2458" s="7" t="str">
        <f t="shared" si="272"/>
        <v>No Data</v>
      </c>
    </row>
    <row r="2459" spans="1:14" x14ac:dyDescent="0.3">
      <c r="A2459" t="b">
        <f>ISBLANK([1]MonthlyLoginLogout!B2460)</f>
        <v>1</v>
      </c>
      <c r="B2459" t="str">
        <f t="shared" si="269"/>
        <v>No Data</v>
      </c>
      <c r="C2459" t="str">
        <f t="shared" si="270"/>
        <v>No Data</v>
      </c>
      <c r="D2459" t="str">
        <f>IF(A2459=TRUE,"No Data",[1]MonthlyLoginLogout!A2460)</f>
        <v>No Data</v>
      </c>
      <c r="E2459" s="10" t="str">
        <f>IF(A2459=TRUE,"No Data",Table1[[#This Row],[Date and Time Value]])</f>
        <v>No Data</v>
      </c>
      <c r="F2459" s="8" t="str">
        <f>IF(A2460=TRUE, "No Data", [1]MonthlyLoginLogout!B2460)</f>
        <v>No Data</v>
      </c>
      <c r="G2459" s="3" t="str">
        <f>IF(A2459=TRUE,"No Data",[1]MonthlyLoginLogout!C2460)</f>
        <v>No Data</v>
      </c>
      <c r="I2459" s="4" t="str">
        <f>IF(ISBLANK([2]MonthlyUserInfo!B2459), "No Data", [2]MonthlyUserInfo!A2459&amp;"\"&amp;[2]MonthlyUserInfo!B2459)</f>
        <v>No Data</v>
      </c>
      <c r="J2459" s="6" t="str">
        <f t="shared" si="271"/>
        <v>No Data</v>
      </c>
      <c r="K2459" s="6" t="str">
        <f t="shared" si="273"/>
        <v>No Data</v>
      </c>
      <c r="L2459" s="6" t="str">
        <f t="shared" si="274"/>
        <v>No Data</v>
      </c>
      <c r="M2459" s="6" t="str">
        <f t="shared" si="275"/>
        <v>No Data</v>
      </c>
      <c r="N2459" s="7" t="str">
        <f t="shared" si="272"/>
        <v>No Data</v>
      </c>
    </row>
    <row r="2460" spans="1:14" x14ac:dyDescent="0.3">
      <c r="A2460" t="b">
        <f>ISBLANK([1]MonthlyLoginLogout!B2461)</f>
        <v>1</v>
      </c>
      <c r="B2460" t="str">
        <f t="shared" si="269"/>
        <v>No Data</v>
      </c>
      <c r="C2460" t="str">
        <f t="shared" si="270"/>
        <v>No Data</v>
      </c>
      <c r="D2460" t="str">
        <f>IF(A2460=TRUE,"No Data",[1]MonthlyLoginLogout!A2461)</f>
        <v>No Data</v>
      </c>
      <c r="E2460" s="10" t="str">
        <f>IF(A2460=TRUE,"No Data",Table1[[#This Row],[Date and Time Value]])</f>
        <v>No Data</v>
      </c>
      <c r="F2460" s="8" t="str">
        <f>IF(A2461=TRUE, "No Data", [1]MonthlyLoginLogout!B2461)</f>
        <v>No Data</v>
      </c>
      <c r="G2460" s="3" t="str">
        <f>IF(A2460=TRUE,"No Data",[1]MonthlyLoginLogout!C2461)</f>
        <v>No Data</v>
      </c>
      <c r="I2460" s="4" t="str">
        <f>IF(ISBLANK([2]MonthlyUserInfo!B2460), "No Data", [2]MonthlyUserInfo!A2460&amp;"\"&amp;[2]MonthlyUserInfo!B2460)</f>
        <v>No Data</v>
      </c>
      <c r="J2460" s="6" t="str">
        <f t="shared" si="271"/>
        <v>No Data</v>
      </c>
      <c r="K2460" s="6" t="str">
        <f t="shared" si="273"/>
        <v>No Data</v>
      </c>
      <c r="L2460" s="6" t="str">
        <f t="shared" si="274"/>
        <v>No Data</v>
      </c>
      <c r="M2460" s="6" t="str">
        <f t="shared" si="275"/>
        <v>No Data</v>
      </c>
      <c r="N2460" s="7" t="str">
        <f t="shared" si="272"/>
        <v>No Data</v>
      </c>
    </row>
    <row r="2461" spans="1:14" x14ac:dyDescent="0.3">
      <c r="A2461" t="b">
        <f>ISBLANK([1]MonthlyLoginLogout!B2462)</f>
        <v>1</v>
      </c>
      <c r="B2461" t="str">
        <f t="shared" si="269"/>
        <v>No Data</v>
      </c>
      <c r="C2461" t="str">
        <f t="shared" si="270"/>
        <v>No Data</v>
      </c>
      <c r="D2461" t="str">
        <f>IF(A2461=TRUE,"No Data",[1]MonthlyLoginLogout!A2462)</f>
        <v>No Data</v>
      </c>
      <c r="E2461" s="10" t="str">
        <f>IF(A2461=TRUE,"No Data",Table1[[#This Row],[Date and Time Value]])</f>
        <v>No Data</v>
      </c>
      <c r="F2461" s="8" t="str">
        <f>IF(A2462=TRUE, "No Data", [1]MonthlyLoginLogout!B2462)</f>
        <v>No Data</v>
      </c>
      <c r="G2461" s="3" t="str">
        <f>IF(A2461=TRUE,"No Data",[1]MonthlyLoginLogout!C2462)</f>
        <v>No Data</v>
      </c>
      <c r="I2461" s="4" t="str">
        <f>IF(ISBLANK([2]MonthlyUserInfo!B2461), "No Data", [2]MonthlyUserInfo!A2461&amp;"\"&amp;[2]MonthlyUserInfo!B2461)</f>
        <v>No Data</v>
      </c>
      <c r="J2461" s="6" t="str">
        <f t="shared" si="271"/>
        <v>No Data</v>
      </c>
      <c r="K2461" s="6" t="str">
        <f t="shared" si="273"/>
        <v>No Data</v>
      </c>
      <c r="L2461" s="6" t="str">
        <f t="shared" si="274"/>
        <v>No Data</v>
      </c>
      <c r="M2461" s="6" t="str">
        <f t="shared" si="275"/>
        <v>No Data</v>
      </c>
      <c r="N2461" s="7" t="str">
        <f t="shared" si="272"/>
        <v>No Data</v>
      </c>
    </row>
    <row r="2462" spans="1:14" x14ac:dyDescent="0.3">
      <c r="A2462" t="b">
        <f>ISBLANK([1]MonthlyLoginLogout!B2463)</f>
        <v>1</v>
      </c>
      <c r="B2462" t="str">
        <f t="shared" si="269"/>
        <v>No Data</v>
      </c>
      <c r="C2462" t="str">
        <f t="shared" si="270"/>
        <v>No Data</v>
      </c>
      <c r="D2462" t="str">
        <f>IF(A2462=TRUE,"No Data",[1]MonthlyLoginLogout!A2463)</f>
        <v>No Data</v>
      </c>
      <c r="E2462" s="10" t="str">
        <f>IF(A2462=TRUE,"No Data",Table1[[#This Row],[Date and Time Value]])</f>
        <v>No Data</v>
      </c>
      <c r="F2462" s="8" t="str">
        <f>IF(A2463=TRUE, "No Data", [1]MonthlyLoginLogout!B2463)</f>
        <v>No Data</v>
      </c>
      <c r="G2462" s="3" t="str">
        <f>IF(A2462=TRUE,"No Data",[1]MonthlyLoginLogout!C2463)</f>
        <v>No Data</v>
      </c>
      <c r="I2462" s="4" t="str">
        <f>IF(ISBLANK([2]MonthlyUserInfo!B2462), "No Data", [2]MonthlyUserInfo!A2462&amp;"\"&amp;[2]MonthlyUserInfo!B2462)</f>
        <v>No Data</v>
      </c>
      <c r="J2462" s="6" t="str">
        <f t="shared" si="271"/>
        <v>No Data</v>
      </c>
      <c r="K2462" s="6" t="str">
        <f t="shared" si="273"/>
        <v>No Data</v>
      </c>
      <c r="L2462" s="6" t="str">
        <f t="shared" si="274"/>
        <v>No Data</v>
      </c>
      <c r="M2462" s="6" t="str">
        <f t="shared" si="275"/>
        <v>No Data</v>
      </c>
      <c r="N2462" s="7" t="str">
        <f t="shared" si="272"/>
        <v>No Data</v>
      </c>
    </row>
    <row r="2463" spans="1:14" x14ac:dyDescent="0.3">
      <c r="A2463" t="b">
        <f>ISBLANK([1]MonthlyLoginLogout!B2464)</f>
        <v>1</v>
      </c>
      <c r="B2463" t="str">
        <f t="shared" si="269"/>
        <v>No Data</v>
      </c>
      <c r="C2463" t="str">
        <f t="shared" si="270"/>
        <v>No Data</v>
      </c>
      <c r="D2463" t="str">
        <f>IF(A2463=TRUE,"No Data",[1]MonthlyLoginLogout!A2464)</f>
        <v>No Data</v>
      </c>
      <c r="E2463" s="10" t="str">
        <f>IF(A2463=TRUE,"No Data",Table1[[#This Row],[Date and Time Value]])</f>
        <v>No Data</v>
      </c>
      <c r="F2463" s="8" t="str">
        <f>IF(A2464=TRUE, "No Data", [1]MonthlyLoginLogout!B2464)</f>
        <v>No Data</v>
      </c>
      <c r="G2463" s="3" t="str">
        <f>IF(A2463=TRUE,"No Data",[1]MonthlyLoginLogout!C2464)</f>
        <v>No Data</v>
      </c>
      <c r="I2463" s="4" t="str">
        <f>IF(ISBLANK([2]MonthlyUserInfo!B2463), "No Data", [2]MonthlyUserInfo!A2463&amp;"\"&amp;[2]MonthlyUserInfo!B2463)</f>
        <v>No Data</v>
      </c>
      <c r="J2463" s="6" t="str">
        <f t="shared" si="271"/>
        <v>No Data</v>
      </c>
      <c r="K2463" s="6" t="str">
        <f t="shared" si="273"/>
        <v>No Data</v>
      </c>
      <c r="L2463" s="6" t="str">
        <f t="shared" si="274"/>
        <v>No Data</v>
      </c>
      <c r="M2463" s="6" t="str">
        <f t="shared" si="275"/>
        <v>No Data</v>
      </c>
      <c r="N2463" s="7" t="str">
        <f t="shared" si="272"/>
        <v>No Data</v>
      </c>
    </row>
    <row r="2464" spans="1:14" x14ac:dyDescent="0.3">
      <c r="A2464" t="b">
        <f>ISBLANK([1]MonthlyLoginLogout!B2465)</f>
        <v>1</v>
      </c>
      <c r="B2464" t="str">
        <f t="shared" si="269"/>
        <v>No Data</v>
      </c>
      <c r="C2464" t="str">
        <f t="shared" si="270"/>
        <v>No Data</v>
      </c>
      <c r="D2464" t="str">
        <f>IF(A2464=TRUE,"No Data",[1]MonthlyLoginLogout!A2465)</f>
        <v>No Data</v>
      </c>
      <c r="E2464" s="10" t="str">
        <f>IF(A2464=TRUE,"No Data",Table1[[#This Row],[Date and Time Value]])</f>
        <v>No Data</v>
      </c>
      <c r="F2464" s="8" t="str">
        <f>IF(A2465=TRUE, "No Data", [1]MonthlyLoginLogout!B2465)</f>
        <v>No Data</v>
      </c>
      <c r="G2464" s="3" t="str">
        <f>IF(A2464=TRUE,"No Data",[1]MonthlyLoginLogout!C2465)</f>
        <v>No Data</v>
      </c>
      <c r="I2464" s="4" t="str">
        <f>IF(ISBLANK([2]MonthlyUserInfo!B2464), "No Data", [2]MonthlyUserInfo!A2464&amp;"\"&amp;[2]MonthlyUserInfo!B2464)</f>
        <v>No Data</v>
      </c>
      <c r="J2464" s="6" t="str">
        <f t="shared" si="271"/>
        <v>No Data</v>
      </c>
      <c r="K2464" s="6" t="str">
        <f t="shared" si="273"/>
        <v>No Data</v>
      </c>
      <c r="L2464" s="6" t="str">
        <f t="shared" si="274"/>
        <v>No Data</v>
      </c>
      <c r="M2464" s="6" t="str">
        <f t="shared" si="275"/>
        <v>No Data</v>
      </c>
      <c r="N2464" s="7" t="str">
        <f t="shared" si="272"/>
        <v>No Data</v>
      </c>
    </row>
    <row r="2465" spans="1:14" x14ac:dyDescent="0.3">
      <c r="A2465" t="b">
        <f>ISBLANK([1]MonthlyLoginLogout!B2466)</f>
        <v>1</v>
      </c>
      <c r="B2465" t="str">
        <f t="shared" si="269"/>
        <v>No Data</v>
      </c>
      <c r="C2465" t="str">
        <f t="shared" si="270"/>
        <v>No Data</v>
      </c>
      <c r="D2465" t="str">
        <f>IF(A2465=TRUE,"No Data",[1]MonthlyLoginLogout!A2466)</f>
        <v>No Data</v>
      </c>
      <c r="E2465" s="10" t="str">
        <f>IF(A2465=TRUE,"No Data",Table1[[#This Row],[Date and Time Value]])</f>
        <v>No Data</v>
      </c>
      <c r="F2465" s="8" t="str">
        <f>IF(A2466=TRUE, "No Data", [1]MonthlyLoginLogout!B2466)</f>
        <v>No Data</v>
      </c>
      <c r="G2465" s="3" t="str">
        <f>IF(A2465=TRUE,"No Data",[1]MonthlyLoginLogout!C2466)</f>
        <v>No Data</v>
      </c>
      <c r="I2465" s="4" t="str">
        <f>IF(ISBLANK([2]MonthlyUserInfo!B2465), "No Data", [2]MonthlyUserInfo!A2465&amp;"\"&amp;[2]MonthlyUserInfo!B2465)</f>
        <v>No Data</v>
      </c>
      <c r="J2465" s="6" t="str">
        <f t="shared" si="271"/>
        <v>No Data</v>
      </c>
      <c r="K2465" s="6" t="str">
        <f t="shared" si="273"/>
        <v>No Data</v>
      </c>
      <c r="L2465" s="6" t="str">
        <f t="shared" si="274"/>
        <v>No Data</v>
      </c>
      <c r="M2465" s="6" t="str">
        <f t="shared" si="275"/>
        <v>No Data</v>
      </c>
      <c r="N2465" s="7" t="str">
        <f t="shared" si="272"/>
        <v>No Data</v>
      </c>
    </row>
    <row r="2466" spans="1:14" x14ac:dyDescent="0.3">
      <c r="A2466" t="b">
        <f>ISBLANK([1]MonthlyLoginLogout!B2467)</f>
        <v>1</v>
      </c>
      <c r="B2466" t="str">
        <f t="shared" si="269"/>
        <v>No Data</v>
      </c>
      <c r="C2466" t="str">
        <f t="shared" si="270"/>
        <v>No Data</v>
      </c>
      <c r="D2466" t="str">
        <f>IF(A2466=TRUE,"No Data",[1]MonthlyLoginLogout!A2467)</f>
        <v>No Data</v>
      </c>
      <c r="E2466" s="10" t="str">
        <f>IF(A2466=TRUE,"No Data",Table1[[#This Row],[Date and Time Value]])</f>
        <v>No Data</v>
      </c>
      <c r="F2466" s="8" t="str">
        <f>IF(A2467=TRUE, "No Data", [1]MonthlyLoginLogout!B2467)</f>
        <v>No Data</v>
      </c>
      <c r="G2466" s="3" t="str">
        <f>IF(A2466=TRUE,"No Data",[1]MonthlyLoginLogout!C2467)</f>
        <v>No Data</v>
      </c>
      <c r="I2466" s="4" t="str">
        <f>IF(ISBLANK([2]MonthlyUserInfo!B2466), "No Data", [2]MonthlyUserInfo!A2466&amp;"\"&amp;[2]MonthlyUserInfo!B2466)</f>
        <v>No Data</v>
      </c>
      <c r="J2466" s="6" t="str">
        <f t="shared" si="271"/>
        <v>No Data</v>
      </c>
      <c r="K2466" s="6" t="str">
        <f t="shared" si="273"/>
        <v>No Data</v>
      </c>
      <c r="L2466" s="6" t="str">
        <f t="shared" si="274"/>
        <v>No Data</v>
      </c>
      <c r="M2466" s="6" t="str">
        <f t="shared" si="275"/>
        <v>No Data</v>
      </c>
      <c r="N2466" s="7" t="str">
        <f t="shared" si="272"/>
        <v>No Data</v>
      </c>
    </row>
    <row r="2467" spans="1:14" x14ac:dyDescent="0.3">
      <c r="A2467" t="b">
        <f>ISBLANK([1]MonthlyLoginLogout!B2468)</f>
        <v>1</v>
      </c>
      <c r="B2467" t="str">
        <f t="shared" si="269"/>
        <v>No Data</v>
      </c>
      <c r="C2467" t="str">
        <f t="shared" si="270"/>
        <v>No Data</v>
      </c>
      <c r="D2467" t="str">
        <f>IF(A2467=TRUE,"No Data",[1]MonthlyLoginLogout!A2468)</f>
        <v>No Data</v>
      </c>
      <c r="E2467" s="10" t="str">
        <f>IF(A2467=TRUE,"No Data",Table1[[#This Row],[Date and Time Value]])</f>
        <v>No Data</v>
      </c>
      <c r="F2467" s="8" t="str">
        <f>IF(A2468=TRUE, "No Data", [1]MonthlyLoginLogout!B2468)</f>
        <v>No Data</v>
      </c>
      <c r="G2467" s="3" t="str">
        <f>IF(A2467=TRUE,"No Data",[1]MonthlyLoginLogout!C2468)</f>
        <v>No Data</v>
      </c>
      <c r="I2467" s="4" t="str">
        <f>IF(ISBLANK([2]MonthlyUserInfo!B2467), "No Data", [2]MonthlyUserInfo!A2467&amp;"\"&amp;[2]MonthlyUserInfo!B2467)</f>
        <v>No Data</v>
      </c>
      <c r="J2467" s="6" t="str">
        <f t="shared" si="271"/>
        <v>No Data</v>
      </c>
      <c r="K2467" s="6" t="str">
        <f t="shared" si="273"/>
        <v>No Data</v>
      </c>
      <c r="L2467" s="6" t="str">
        <f t="shared" si="274"/>
        <v>No Data</v>
      </c>
      <c r="M2467" s="6" t="str">
        <f t="shared" si="275"/>
        <v>No Data</v>
      </c>
      <c r="N2467" s="7" t="str">
        <f t="shared" si="272"/>
        <v>No Data</v>
      </c>
    </row>
    <row r="2468" spans="1:14" x14ac:dyDescent="0.3">
      <c r="A2468" t="b">
        <f>ISBLANK([1]MonthlyLoginLogout!B2469)</f>
        <v>1</v>
      </c>
      <c r="B2468" t="str">
        <f t="shared" si="269"/>
        <v>No Data</v>
      </c>
      <c r="C2468" t="str">
        <f t="shared" si="270"/>
        <v>No Data</v>
      </c>
      <c r="D2468" t="str">
        <f>IF(A2468=TRUE,"No Data",[1]MonthlyLoginLogout!A2469)</f>
        <v>No Data</v>
      </c>
      <c r="E2468" s="10" t="str">
        <f>IF(A2468=TRUE,"No Data",Table1[[#This Row],[Date and Time Value]])</f>
        <v>No Data</v>
      </c>
      <c r="F2468" s="8" t="str">
        <f>IF(A2469=TRUE, "No Data", [1]MonthlyLoginLogout!B2469)</f>
        <v>No Data</v>
      </c>
      <c r="G2468" s="3" t="str">
        <f>IF(A2468=TRUE,"No Data",[1]MonthlyLoginLogout!C2469)</f>
        <v>No Data</v>
      </c>
      <c r="I2468" s="4" t="str">
        <f>IF(ISBLANK([2]MonthlyUserInfo!B2468), "No Data", [2]MonthlyUserInfo!A2468&amp;"\"&amp;[2]MonthlyUserInfo!B2468)</f>
        <v>No Data</v>
      </c>
      <c r="J2468" s="6" t="str">
        <f t="shared" si="271"/>
        <v>No Data</v>
      </c>
      <c r="K2468" s="6" t="str">
        <f t="shared" si="273"/>
        <v>No Data</v>
      </c>
      <c r="L2468" s="6" t="str">
        <f t="shared" si="274"/>
        <v>No Data</v>
      </c>
      <c r="M2468" s="6" t="str">
        <f t="shared" si="275"/>
        <v>No Data</v>
      </c>
      <c r="N2468" s="7" t="str">
        <f t="shared" si="272"/>
        <v>No Data</v>
      </c>
    </row>
    <row r="2469" spans="1:14" x14ac:dyDescent="0.3">
      <c r="A2469" t="b">
        <f>ISBLANK([1]MonthlyLoginLogout!B2470)</f>
        <v>1</v>
      </c>
      <c r="B2469" t="str">
        <f t="shared" si="269"/>
        <v>No Data</v>
      </c>
      <c r="C2469" t="str">
        <f t="shared" si="270"/>
        <v>No Data</v>
      </c>
      <c r="D2469" t="str">
        <f>IF(A2469=TRUE,"No Data",[1]MonthlyLoginLogout!A2470)</f>
        <v>No Data</v>
      </c>
      <c r="E2469" s="10" t="str">
        <f>IF(A2469=TRUE,"No Data",Table1[[#This Row],[Date and Time Value]])</f>
        <v>No Data</v>
      </c>
      <c r="F2469" s="8" t="str">
        <f>IF(A2470=TRUE, "No Data", [1]MonthlyLoginLogout!B2470)</f>
        <v>No Data</v>
      </c>
      <c r="G2469" s="3" t="str">
        <f>IF(A2469=TRUE,"No Data",[1]MonthlyLoginLogout!C2470)</f>
        <v>No Data</v>
      </c>
      <c r="I2469" s="4" t="str">
        <f>IF(ISBLANK([2]MonthlyUserInfo!B2469), "No Data", [2]MonthlyUserInfo!A2469&amp;"\"&amp;[2]MonthlyUserInfo!B2469)</f>
        <v>No Data</v>
      </c>
      <c r="J2469" s="6" t="str">
        <f t="shared" si="271"/>
        <v>No Data</v>
      </c>
      <c r="K2469" s="6" t="str">
        <f t="shared" si="273"/>
        <v>No Data</v>
      </c>
      <c r="L2469" s="6" t="str">
        <f t="shared" si="274"/>
        <v>No Data</v>
      </c>
      <c r="M2469" s="6" t="str">
        <f t="shared" si="275"/>
        <v>No Data</v>
      </c>
      <c r="N2469" s="7" t="str">
        <f t="shared" si="272"/>
        <v>No Data</v>
      </c>
    </row>
    <row r="2470" spans="1:14" x14ac:dyDescent="0.3">
      <c r="A2470" t="b">
        <f>ISBLANK([1]MonthlyLoginLogout!B2471)</f>
        <v>1</v>
      </c>
      <c r="B2470" t="str">
        <f t="shared" si="269"/>
        <v>No Data</v>
      </c>
      <c r="C2470" t="str">
        <f t="shared" si="270"/>
        <v>No Data</v>
      </c>
      <c r="D2470" t="str">
        <f>IF(A2470=TRUE,"No Data",[1]MonthlyLoginLogout!A2471)</f>
        <v>No Data</v>
      </c>
      <c r="E2470" s="10" t="str">
        <f>IF(A2470=TRUE,"No Data",Table1[[#This Row],[Date and Time Value]])</f>
        <v>No Data</v>
      </c>
      <c r="F2470" s="8" t="str">
        <f>IF(A2471=TRUE, "No Data", [1]MonthlyLoginLogout!B2471)</f>
        <v>No Data</v>
      </c>
      <c r="G2470" s="3" t="str">
        <f>IF(A2470=TRUE,"No Data",[1]MonthlyLoginLogout!C2471)</f>
        <v>No Data</v>
      </c>
      <c r="I2470" s="4" t="str">
        <f>IF(ISBLANK([2]MonthlyUserInfo!B2470), "No Data", [2]MonthlyUserInfo!A2470&amp;"\"&amp;[2]MonthlyUserInfo!B2470)</f>
        <v>No Data</v>
      </c>
      <c r="J2470" s="6" t="str">
        <f t="shared" si="271"/>
        <v>No Data</v>
      </c>
      <c r="K2470" s="6" t="str">
        <f t="shared" si="273"/>
        <v>No Data</v>
      </c>
      <c r="L2470" s="6" t="str">
        <f t="shared" si="274"/>
        <v>No Data</v>
      </c>
      <c r="M2470" s="6" t="str">
        <f t="shared" si="275"/>
        <v>No Data</v>
      </c>
      <c r="N2470" s="7" t="str">
        <f t="shared" si="272"/>
        <v>No Data</v>
      </c>
    </row>
    <row r="2471" spans="1:14" x14ac:dyDescent="0.3">
      <c r="A2471" t="b">
        <f>ISBLANK([1]MonthlyLoginLogout!B2472)</f>
        <v>1</v>
      </c>
      <c r="B2471" t="str">
        <f t="shared" si="269"/>
        <v>No Data</v>
      </c>
      <c r="C2471" t="str">
        <f t="shared" si="270"/>
        <v>No Data</v>
      </c>
      <c r="D2471" t="str">
        <f>IF(A2471=TRUE,"No Data",[1]MonthlyLoginLogout!A2472)</f>
        <v>No Data</v>
      </c>
      <c r="E2471" s="10" t="str">
        <f>IF(A2471=TRUE,"No Data",Table1[[#This Row],[Date and Time Value]])</f>
        <v>No Data</v>
      </c>
      <c r="F2471" s="8" t="str">
        <f>IF(A2472=TRUE, "No Data", [1]MonthlyLoginLogout!B2472)</f>
        <v>No Data</v>
      </c>
      <c r="G2471" s="3" t="str">
        <f>IF(A2471=TRUE,"No Data",[1]MonthlyLoginLogout!C2472)</f>
        <v>No Data</v>
      </c>
      <c r="I2471" s="4" t="str">
        <f>IF(ISBLANK([2]MonthlyUserInfo!B2471), "No Data", [2]MonthlyUserInfo!A2471&amp;"\"&amp;[2]MonthlyUserInfo!B2471)</f>
        <v>No Data</v>
      </c>
      <c r="J2471" s="6" t="str">
        <f t="shared" si="271"/>
        <v>No Data</v>
      </c>
      <c r="K2471" s="6" t="str">
        <f t="shared" si="273"/>
        <v>No Data</v>
      </c>
      <c r="L2471" s="6" t="str">
        <f t="shared" si="274"/>
        <v>No Data</v>
      </c>
      <c r="M2471" s="6" t="str">
        <f t="shared" si="275"/>
        <v>No Data</v>
      </c>
      <c r="N2471" s="7" t="str">
        <f t="shared" si="272"/>
        <v>No Data</v>
      </c>
    </row>
    <row r="2472" spans="1:14" x14ac:dyDescent="0.3">
      <c r="A2472" t="b">
        <f>ISBLANK([1]MonthlyLoginLogout!B2473)</f>
        <v>1</v>
      </c>
      <c r="B2472" t="str">
        <f t="shared" si="269"/>
        <v>No Data</v>
      </c>
      <c r="C2472" t="str">
        <f t="shared" si="270"/>
        <v>No Data</v>
      </c>
      <c r="D2472" t="str">
        <f>IF(A2472=TRUE,"No Data",[1]MonthlyLoginLogout!A2473)</f>
        <v>No Data</v>
      </c>
      <c r="E2472" s="10" t="str">
        <f>IF(A2472=TRUE,"No Data",Table1[[#This Row],[Date and Time Value]])</f>
        <v>No Data</v>
      </c>
      <c r="F2472" s="8" t="str">
        <f>IF(A2473=TRUE, "No Data", [1]MonthlyLoginLogout!B2473)</f>
        <v>No Data</v>
      </c>
      <c r="G2472" s="3" t="str">
        <f>IF(A2472=TRUE,"No Data",[1]MonthlyLoginLogout!C2473)</f>
        <v>No Data</v>
      </c>
      <c r="I2472" s="4" t="str">
        <f>IF(ISBLANK([2]MonthlyUserInfo!B2472), "No Data", [2]MonthlyUserInfo!A2472&amp;"\"&amp;[2]MonthlyUserInfo!B2472)</f>
        <v>No Data</v>
      </c>
      <c r="J2472" s="6" t="str">
        <f t="shared" si="271"/>
        <v>No Data</v>
      </c>
      <c r="K2472" s="6" t="str">
        <f t="shared" si="273"/>
        <v>No Data</v>
      </c>
      <c r="L2472" s="6" t="str">
        <f t="shared" si="274"/>
        <v>No Data</v>
      </c>
      <c r="M2472" s="6" t="str">
        <f t="shared" si="275"/>
        <v>No Data</v>
      </c>
      <c r="N2472" s="7" t="str">
        <f t="shared" si="272"/>
        <v>No Data</v>
      </c>
    </row>
    <row r="2473" spans="1:14" x14ac:dyDescent="0.3">
      <c r="A2473" t="b">
        <f>ISBLANK([1]MonthlyLoginLogout!B2474)</f>
        <v>1</v>
      </c>
      <c r="B2473" t="str">
        <f t="shared" si="269"/>
        <v>No Data</v>
      </c>
      <c r="C2473" t="str">
        <f t="shared" si="270"/>
        <v>No Data</v>
      </c>
      <c r="D2473" t="str">
        <f>IF(A2473=TRUE,"No Data",[1]MonthlyLoginLogout!A2474)</f>
        <v>No Data</v>
      </c>
      <c r="E2473" s="10" t="str">
        <f>IF(A2473=TRUE,"No Data",Table1[[#This Row],[Date and Time Value]])</f>
        <v>No Data</v>
      </c>
      <c r="F2473" s="8" t="str">
        <f>IF(A2474=TRUE, "No Data", [1]MonthlyLoginLogout!B2474)</f>
        <v>No Data</v>
      </c>
      <c r="G2473" s="3" t="str">
        <f>IF(A2473=TRUE,"No Data",[1]MonthlyLoginLogout!C2474)</f>
        <v>No Data</v>
      </c>
      <c r="I2473" s="4" t="str">
        <f>IF(ISBLANK([2]MonthlyUserInfo!B2473), "No Data", [2]MonthlyUserInfo!A2473&amp;"\"&amp;[2]MonthlyUserInfo!B2473)</f>
        <v>No Data</v>
      </c>
      <c r="J2473" s="6" t="str">
        <f t="shared" si="271"/>
        <v>No Data</v>
      </c>
      <c r="K2473" s="6" t="str">
        <f t="shared" si="273"/>
        <v>No Data</v>
      </c>
      <c r="L2473" s="6" t="str">
        <f t="shared" si="274"/>
        <v>No Data</v>
      </c>
      <c r="M2473" s="6" t="str">
        <f t="shared" si="275"/>
        <v>No Data</v>
      </c>
      <c r="N2473" s="7" t="str">
        <f t="shared" si="272"/>
        <v>No Data</v>
      </c>
    </row>
    <row r="2474" spans="1:14" x14ac:dyDescent="0.3">
      <c r="A2474" t="b">
        <f>ISBLANK([1]MonthlyLoginLogout!B2475)</f>
        <v>1</v>
      </c>
      <c r="B2474" t="str">
        <f t="shared" si="269"/>
        <v>No Data</v>
      </c>
      <c r="C2474" t="str">
        <f t="shared" si="270"/>
        <v>No Data</v>
      </c>
      <c r="D2474" t="str">
        <f>IF(A2474=TRUE,"No Data",[1]MonthlyLoginLogout!A2475)</f>
        <v>No Data</v>
      </c>
      <c r="E2474" s="10" t="str">
        <f>IF(A2474=TRUE,"No Data",Table1[[#This Row],[Date and Time Value]])</f>
        <v>No Data</v>
      </c>
      <c r="F2474" s="8" t="str">
        <f>IF(A2475=TRUE, "No Data", [1]MonthlyLoginLogout!B2475)</f>
        <v>No Data</v>
      </c>
      <c r="G2474" s="3" t="str">
        <f>IF(A2474=TRUE,"No Data",[1]MonthlyLoginLogout!C2475)</f>
        <v>No Data</v>
      </c>
      <c r="I2474" s="4" t="str">
        <f>IF(ISBLANK([2]MonthlyUserInfo!B2474), "No Data", [2]MonthlyUserInfo!A2474&amp;"\"&amp;[2]MonthlyUserInfo!B2474)</f>
        <v>No Data</v>
      </c>
      <c r="J2474" s="6" t="str">
        <f t="shared" si="271"/>
        <v>No Data</v>
      </c>
      <c r="K2474" s="6" t="str">
        <f t="shared" si="273"/>
        <v>No Data</v>
      </c>
      <c r="L2474" s="6" t="str">
        <f t="shared" si="274"/>
        <v>No Data</v>
      </c>
      <c r="M2474" s="6" t="str">
        <f t="shared" si="275"/>
        <v>No Data</v>
      </c>
      <c r="N2474" s="7" t="str">
        <f t="shared" si="272"/>
        <v>No Data</v>
      </c>
    </row>
    <row r="2475" spans="1:14" x14ac:dyDescent="0.3">
      <c r="A2475" t="b">
        <f>ISBLANK([1]MonthlyLoginLogout!B2476)</f>
        <v>1</v>
      </c>
      <c r="B2475" t="str">
        <f t="shared" si="269"/>
        <v>No Data</v>
      </c>
      <c r="C2475" t="str">
        <f t="shared" si="270"/>
        <v>No Data</v>
      </c>
      <c r="D2475" t="str">
        <f>IF(A2475=TRUE,"No Data",[1]MonthlyLoginLogout!A2476)</f>
        <v>No Data</v>
      </c>
      <c r="E2475" s="10" t="str">
        <f>IF(A2475=TRUE,"No Data",Table1[[#This Row],[Date and Time Value]])</f>
        <v>No Data</v>
      </c>
      <c r="F2475" s="8" t="str">
        <f>IF(A2476=TRUE, "No Data", [1]MonthlyLoginLogout!B2476)</f>
        <v>No Data</v>
      </c>
      <c r="G2475" s="3" t="str">
        <f>IF(A2475=TRUE,"No Data",[1]MonthlyLoginLogout!C2476)</f>
        <v>No Data</v>
      </c>
      <c r="I2475" s="4" t="str">
        <f>IF(ISBLANK([2]MonthlyUserInfo!B2475), "No Data", [2]MonthlyUserInfo!A2475&amp;"\"&amp;[2]MonthlyUserInfo!B2475)</f>
        <v>No Data</v>
      </c>
      <c r="J2475" s="6" t="str">
        <f t="shared" si="271"/>
        <v>No Data</v>
      </c>
      <c r="K2475" s="6" t="str">
        <f t="shared" si="273"/>
        <v>No Data</v>
      </c>
      <c r="L2475" s="6" t="str">
        <f t="shared" si="274"/>
        <v>No Data</v>
      </c>
      <c r="M2475" s="6" t="str">
        <f t="shared" si="275"/>
        <v>No Data</v>
      </c>
      <c r="N2475" s="7" t="str">
        <f t="shared" si="272"/>
        <v>No Data</v>
      </c>
    </row>
    <row r="2476" spans="1:14" x14ac:dyDescent="0.3">
      <c r="A2476" t="b">
        <f>ISBLANK([1]MonthlyLoginLogout!B2477)</f>
        <v>1</v>
      </c>
      <c r="B2476" t="str">
        <f t="shared" si="269"/>
        <v>No Data</v>
      </c>
      <c r="C2476" t="str">
        <f t="shared" si="270"/>
        <v>No Data</v>
      </c>
      <c r="D2476" t="str">
        <f>IF(A2476=TRUE,"No Data",[1]MonthlyLoginLogout!A2477)</f>
        <v>No Data</v>
      </c>
      <c r="E2476" s="10" t="str">
        <f>IF(A2476=TRUE,"No Data",Table1[[#This Row],[Date and Time Value]])</f>
        <v>No Data</v>
      </c>
      <c r="F2476" s="8" t="str">
        <f>IF(A2477=TRUE, "No Data", [1]MonthlyLoginLogout!B2477)</f>
        <v>No Data</v>
      </c>
      <c r="G2476" s="3" t="str">
        <f>IF(A2476=TRUE,"No Data",[1]MonthlyLoginLogout!C2477)</f>
        <v>No Data</v>
      </c>
      <c r="I2476" s="4" t="str">
        <f>IF(ISBLANK([2]MonthlyUserInfo!B2476), "No Data", [2]MonthlyUserInfo!A2476&amp;"\"&amp;[2]MonthlyUserInfo!B2476)</f>
        <v>No Data</v>
      </c>
      <c r="J2476" s="6" t="str">
        <f t="shared" si="271"/>
        <v>No Data</v>
      </c>
      <c r="K2476" s="6" t="str">
        <f t="shared" si="273"/>
        <v>No Data</v>
      </c>
      <c r="L2476" s="6" t="str">
        <f t="shared" si="274"/>
        <v>No Data</v>
      </c>
      <c r="M2476" s="6" t="str">
        <f t="shared" si="275"/>
        <v>No Data</v>
      </c>
      <c r="N2476" s="7" t="str">
        <f t="shared" si="272"/>
        <v>No Data</v>
      </c>
    </row>
    <row r="2477" spans="1:14" x14ac:dyDescent="0.3">
      <c r="A2477" t="b">
        <f>ISBLANK([1]MonthlyLoginLogout!B2478)</f>
        <v>1</v>
      </c>
      <c r="B2477" t="str">
        <f t="shared" si="269"/>
        <v>No Data</v>
      </c>
      <c r="C2477" t="str">
        <f t="shared" si="270"/>
        <v>No Data</v>
      </c>
      <c r="D2477" t="str">
        <f>IF(A2477=TRUE,"No Data",[1]MonthlyLoginLogout!A2478)</f>
        <v>No Data</v>
      </c>
      <c r="E2477" s="10" t="str">
        <f>IF(A2477=TRUE,"No Data",Table1[[#This Row],[Date and Time Value]])</f>
        <v>No Data</v>
      </c>
      <c r="F2477" s="8" t="str">
        <f>IF(A2478=TRUE, "No Data", [1]MonthlyLoginLogout!B2478)</f>
        <v>No Data</v>
      </c>
      <c r="G2477" s="3" t="str">
        <f>IF(A2477=TRUE,"No Data",[1]MonthlyLoginLogout!C2478)</f>
        <v>No Data</v>
      </c>
      <c r="I2477" s="4" t="str">
        <f>IF(ISBLANK([2]MonthlyUserInfo!B2477), "No Data", [2]MonthlyUserInfo!A2477&amp;"\"&amp;[2]MonthlyUserInfo!B2477)</f>
        <v>No Data</v>
      </c>
      <c r="J2477" s="6" t="str">
        <f t="shared" si="271"/>
        <v>No Data</v>
      </c>
      <c r="K2477" s="6" t="str">
        <f t="shared" si="273"/>
        <v>No Data</v>
      </c>
      <c r="L2477" s="6" t="str">
        <f t="shared" si="274"/>
        <v>No Data</v>
      </c>
      <c r="M2477" s="6" t="str">
        <f t="shared" si="275"/>
        <v>No Data</v>
      </c>
      <c r="N2477" s="7" t="str">
        <f t="shared" si="272"/>
        <v>No Data</v>
      </c>
    </row>
    <row r="2478" spans="1:14" x14ac:dyDescent="0.3">
      <c r="A2478" t="b">
        <f>ISBLANK([1]MonthlyLoginLogout!B2479)</f>
        <v>1</v>
      </c>
      <c r="B2478" t="str">
        <f t="shared" si="269"/>
        <v>No Data</v>
      </c>
      <c r="C2478" t="str">
        <f t="shared" si="270"/>
        <v>No Data</v>
      </c>
      <c r="D2478" t="str">
        <f>IF(A2478=TRUE,"No Data",[1]MonthlyLoginLogout!A2479)</f>
        <v>No Data</v>
      </c>
      <c r="E2478" s="10" t="str">
        <f>IF(A2478=TRUE,"No Data",Table1[[#This Row],[Date and Time Value]])</f>
        <v>No Data</v>
      </c>
      <c r="F2478" s="8" t="str">
        <f>IF(A2479=TRUE, "No Data", [1]MonthlyLoginLogout!B2479)</f>
        <v>No Data</v>
      </c>
      <c r="G2478" s="3" t="str">
        <f>IF(A2478=TRUE,"No Data",[1]MonthlyLoginLogout!C2479)</f>
        <v>No Data</v>
      </c>
      <c r="I2478" s="4" t="str">
        <f>IF(ISBLANK([2]MonthlyUserInfo!B2478), "No Data", [2]MonthlyUserInfo!A2478&amp;"\"&amp;[2]MonthlyUserInfo!B2478)</f>
        <v>No Data</v>
      </c>
      <c r="J2478" s="6" t="str">
        <f t="shared" si="271"/>
        <v>No Data</v>
      </c>
      <c r="K2478" s="6" t="str">
        <f t="shared" si="273"/>
        <v>No Data</v>
      </c>
      <c r="L2478" s="6" t="str">
        <f t="shared" si="274"/>
        <v>No Data</v>
      </c>
      <c r="M2478" s="6" t="str">
        <f t="shared" si="275"/>
        <v>No Data</v>
      </c>
      <c r="N2478" s="7" t="str">
        <f t="shared" si="272"/>
        <v>No Data</v>
      </c>
    </row>
    <row r="2479" spans="1:14" x14ac:dyDescent="0.3">
      <c r="A2479" t="b">
        <f>ISBLANK([1]MonthlyLoginLogout!B2480)</f>
        <v>1</v>
      </c>
      <c r="B2479" t="str">
        <f t="shared" si="269"/>
        <v>No Data</v>
      </c>
      <c r="C2479" t="str">
        <f t="shared" si="270"/>
        <v>No Data</v>
      </c>
      <c r="D2479" t="str">
        <f>IF(A2479=TRUE,"No Data",[1]MonthlyLoginLogout!A2480)</f>
        <v>No Data</v>
      </c>
      <c r="E2479" s="10" t="str">
        <f>IF(A2479=TRUE,"No Data",Table1[[#This Row],[Date and Time Value]])</f>
        <v>No Data</v>
      </c>
      <c r="F2479" s="8" t="str">
        <f>IF(A2480=TRUE, "No Data", [1]MonthlyLoginLogout!B2480)</f>
        <v>No Data</v>
      </c>
      <c r="G2479" s="3" t="str">
        <f>IF(A2479=TRUE,"No Data",[1]MonthlyLoginLogout!C2480)</f>
        <v>No Data</v>
      </c>
      <c r="I2479" s="4" t="str">
        <f>IF(ISBLANK([2]MonthlyUserInfo!B2479), "No Data", [2]MonthlyUserInfo!A2479&amp;"\"&amp;[2]MonthlyUserInfo!B2479)</f>
        <v>No Data</v>
      </c>
      <c r="J2479" s="6" t="str">
        <f t="shared" si="271"/>
        <v>No Data</v>
      </c>
      <c r="K2479" s="6" t="str">
        <f t="shared" si="273"/>
        <v>No Data</v>
      </c>
      <c r="L2479" s="6" t="str">
        <f t="shared" si="274"/>
        <v>No Data</v>
      </c>
      <c r="M2479" s="6" t="str">
        <f t="shared" si="275"/>
        <v>No Data</v>
      </c>
      <c r="N2479" s="7" t="str">
        <f t="shared" si="272"/>
        <v>No Data</v>
      </c>
    </row>
    <row r="2480" spans="1:14" x14ac:dyDescent="0.3">
      <c r="A2480" t="b">
        <f>ISBLANK([1]MonthlyLoginLogout!B2481)</f>
        <v>1</v>
      </c>
      <c r="B2480" t="str">
        <f t="shared" si="269"/>
        <v>No Data</v>
      </c>
      <c r="C2480" t="str">
        <f t="shared" si="270"/>
        <v>No Data</v>
      </c>
      <c r="D2480" t="str">
        <f>IF(A2480=TRUE,"No Data",[1]MonthlyLoginLogout!A2481)</f>
        <v>No Data</v>
      </c>
      <c r="E2480" s="10" t="str">
        <f>IF(A2480=TRUE,"No Data",Table1[[#This Row],[Date and Time Value]])</f>
        <v>No Data</v>
      </c>
      <c r="F2480" s="8" t="str">
        <f>IF(A2481=TRUE, "No Data", [1]MonthlyLoginLogout!B2481)</f>
        <v>No Data</v>
      </c>
      <c r="G2480" s="3" t="str">
        <f>IF(A2480=TRUE,"No Data",[1]MonthlyLoginLogout!C2481)</f>
        <v>No Data</v>
      </c>
      <c r="I2480" s="4" t="str">
        <f>IF(ISBLANK([2]MonthlyUserInfo!B2480), "No Data", [2]MonthlyUserInfo!A2480&amp;"\"&amp;[2]MonthlyUserInfo!B2480)</f>
        <v>No Data</v>
      </c>
      <c r="J2480" s="6" t="str">
        <f t="shared" si="271"/>
        <v>No Data</v>
      </c>
      <c r="K2480" s="6" t="str">
        <f t="shared" si="273"/>
        <v>No Data</v>
      </c>
      <c r="L2480" s="6" t="str">
        <f t="shared" si="274"/>
        <v>No Data</v>
      </c>
      <c r="M2480" s="6" t="str">
        <f t="shared" si="275"/>
        <v>No Data</v>
      </c>
      <c r="N2480" s="7" t="str">
        <f t="shared" si="272"/>
        <v>No Data</v>
      </c>
    </row>
    <row r="2481" spans="1:14" x14ac:dyDescent="0.3">
      <c r="A2481" t="b">
        <f>ISBLANK([1]MonthlyLoginLogout!B2482)</f>
        <v>1</v>
      </c>
      <c r="B2481" t="str">
        <f t="shared" si="269"/>
        <v>No Data</v>
      </c>
      <c r="C2481" t="str">
        <f t="shared" si="270"/>
        <v>No Data</v>
      </c>
      <c r="D2481" t="str">
        <f>IF(A2481=TRUE,"No Data",[1]MonthlyLoginLogout!A2482)</f>
        <v>No Data</v>
      </c>
      <c r="E2481" s="10" t="str">
        <f>IF(A2481=TRUE,"No Data",Table1[[#This Row],[Date and Time Value]])</f>
        <v>No Data</v>
      </c>
      <c r="F2481" s="8" t="str">
        <f>IF(A2482=TRUE, "No Data", [1]MonthlyLoginLogout!B2482)</f>
        <v>No Data</v>
      </c>
      <c r="G2481" s="3" t="str">
        <f>IF(A2481=TRUE,"No Data",[1]MonthlyLoginLogout!C2482)</f>
        <v>No Data</v>
      </c>
      <c r="I2481" s="4" t="str">
        <f>IF(ISBLANK([2]MonthlyUserInfo!B2481), "No Data", [2]MonthlyUserInfo!A2481&amp;"\"&amp;[2]MonthlyUserInfo!B2481)</f>
        <v>No Data</v>
      </c>
      <c r="J2481" s="6" t="str">
        <f t="shared" si="271"/>
        <v>No Data</v>
      </c>
      <c r="K2481" s="6" t="str">
        <f t="shared" si="273"/>
        <v>No Data</v>
      </c>
      <c r="L2481" s="6" t="str">
        <f t="shared" si="274"/>
        <v>No Data</v>
      </c>
      <c r="M2481" s="6" t="str">
        <f t="shared" si="275"/>
        <v>No Data</v>
      </c>
      <c r="N2481" s="7" t="str">
        <f t="shared" si="272"/>
        <v>No Data</v>
      </c>
    </row>
    <row r="2482" spans="1:14" x14ac:dyDescent="0.3">
      <c r="A2482" t="b">
        <f>ISBLANK([1]MonthlyLoginLogout!B2483)</f>
        <v>1</v>
      </c>
      <c r="B2482" t="str">
        <f t="shared" si="269"/>
        <v>No Data</v>
      </c>
      <c r="C2482" t="str">
        <f t="shared" si="270"/>
        <v>No Data</v>
      </c>
      <c r="D2482" t="str">
        <f>IF(A2482=TRUE,"No Data",[1]MonthlyLoginLogout!A2483)</f>
        <v>No Data</v>
      </c>
      <c r="E2482" s="10" t="str">
        <f>IF(A2482=TRUE,"No Data",Table1[[#This Row],[Date and Time Value]])</f>
        <v>No Data</v>
      </c>
      <c r="F2482" s="8" t="str">
        <f>IF(A2483=TRUE, "No Data", [1]MonthlyLoginLogout!B2483)</f>
        <v>No Data</v>
      </c>
      <c r="G2482" s="3" t="str">
        <f>IF(A2482=TRUE,"No Data",[1]MonthlyLoginLogout!C2483)</f>
        <v>No Data</v>
      </c>
      <c r="I2482" s="4" t="str">
        <f>IF(ISBLANK([2]MonthlyUserInfo!B2482), "No Data", [2]MonthlyUserInfo!A2482&amp;"\"&amp;[2]MonthlyUserInfo!B2482)</f>
        <v>No Data</v>
      </c>
      <c r="J2482" s="6" t="str">
        <f t="shared" si="271"/>
        <v>No Data</v>
      </c>
      <c r="K2482" s="6" t="str">
        <f t="shared" si="273"/>
        <v>No Data</v>
      </c>
      <c r="L2482" s="6" t="str">
        <f t="shared" si="274"/>
        <v>No Data</v>
      </c>
      <c r="M2482" s="6" t="str">
        <f t="shared" si="275"/>
        <v>No Data</v>
      </c>
      <c r="N2482" s="7" t="str">
        <f t="shared" si="272"/>
        <v>No Data</v>
      </c>
    </row>
    <row r="2483" spans="1:14" x14ac:dyDescent="0.3">
      <c r="A2483" t="b">
        <f>ISBLANK([1]MonthlyLoginLogout!B2484)</f>
        <v>1</v>
      </c>
      <c r="B2483" t="str">
        <f t="shared" si="269"/>
        <v>No Data</v>
      </c>
      <c r="C2483" t="str">
        <f t="shared" si="270"/>
        <v>No Data</v>
      </c>
      <c r="D2483" t="str">
        <f>IF(A2483=TRUE,"No Data",[1]MonthlyLoginLogout!A2484)</f>
        <v>No Data</v>
      </c>
      <c r="E2483" s="10" t="str">
        <f>IF(A2483=TRUE,"No Data",Table1[[#This Row],[Date and Time Value]])</f>
        <v>No Data</v>
      </c>
      <c r="F2483" s="8" t="str">
        <f>IF(A2484=TRUE, "No Data", [1]MonthlyLoginLogout!B2484)</f>
        <v>No Data</v>
      </c>
      <c r="G2483" s="3" t="str">
        <f>IF(A2483=TRUE,"No Data",[1]MonthlyLoginLogout!C2484)</f>
        <v>No Data</v>
      </c>
      <c r="I2483" s="4" t="str">
        <f>IF(ISBLANK([2]MonthlyUserInfo!B2483), "No Data", [2]MonthlyUserInfo!A2483&amp;"\"&amp;[2]MonthlyUserInfo!B2483)</f>
        <v>No Data</v>
      </c>
      <c r="J2483" s="6" t="str">
        <f t="shared" si="271"/>
        <v>No Data</v>
      </c>
      <c r="K2483" s="6" t="str">
        <f t="shared" si="273"/>
        <v>No Data</v>
      </c>
      <c r="L2483" s="6" t="str">
        <f t="shared" si="274"/>
        <v>No Data</v>
      </c>
      <c r="M2483" s="6" t="str">
        <f t="shared" si="275"/>
        <v>No Data</v>
      </c>
      <c r="N2483" s="7" t="str">
        <f t="shared" si="272"/>
        <v>No Data</v>
      </c>
    </row>
    <row r="2484" spans="1:14" x14ac:dyDescent="0.3">
      <c r="A2484" t="b">
        <f>ISBLANK([1]MonthlyLoginLogout!B2485)</f>
        <v>1</v>
      </c>
      <c r="B2484" t="str">
        <f t="shared" si="269"/>
        <v>No Data</v>
      </c>
      <c r="C2484" t="str">
        <f t="shared" si="270"/>
        <v>No Data</v>
      </c>
      <c r="D2484" t="str">
        <f>IF(A2484=TRUE,"No Data",[1]MonthlyLoginLogout!A2485)</f>
        <v>No Data</v>
      </c>
      <c r="E2484" s="10" t="str">
        <f>IF(A2484=TRUE,"No Data",Table1[[#This Row],[Date and Time Value]])</f>
        <v>No Data</v>
      </c>
      <c r="F2484" s="8" t="str">
        <f>IF(A2485=TRUE, "No Data", [1]MonthlyLoginLogout!B2485)</f>
        <v>No Data</v>
      </c>
      <c r="G2484" s="3" t="str">
        <f>IF(A2484=TRUE,"No Data",[1]MonthlyLoginLogout!C2485)</f>
        <v>No Data</v>
      </c>
      <c r="I2484" s="4" t="str">
        <f>IF(ISBLANK([2]MonthlyUserInfo!B2484), "No Data", [2]MonthlyUserInfo!A2484&amp;"\"&amp;[2]MonthlyUserInfo!B2484)</f>
        <v>No Data</v>
      </c>
      <c r="J2484" s="6" t="str">
        <f t="shared" si="271"/>
        <v>No Data</v>
      </c>
      <c r="K2484" s="6" t="str">
        <f t="shared" si="273"/>
        <v>No Data</v>
      </c>
      <c r="L2484" s="6" t="str">
        <f t="shared" si="274"/>
        <v>No Data</v>
      </c>
      <c r="M2484" s="6" t="str">
        <f t="shared" si="275"/>
        <v>No Data</v>
      </c>
      <c r="N2484" s="7" t="str">
        <f t="shared" si="272"/>
        <v>No Data</v>
      </c>
    </row>
    <row r="2485" spans="1:14" x14ac:dyDescent="0.3">
      <c r="A2485" t="b">
        <f>ISBLANK([1]MonthlyLoginLogout!B2486)</f>
        <v>1</v>
      </c>
      <c r="B2485" t="str">
        <f t="shared" si="269"/>
        <v>No Data</v>
      </c>
      <c r="C2485" t="str">
        <f t="shared" si="270"/>
        <v>No Data</v>
      </c>
      <c r="D2485" t="str">
        <f>IF(A2485=TRUE,"No Data",[1]MonthlyLoginLogout!A2486)</f>
        <v>No Data</v>
      </c>
      <c r="E2485" s="10" t="str">
        <f>IF(A2485=TRUE,"No Data",Table1[[#This Row],[Date and Time Value]])</f>
        <v>No Data</v>
      </c>
      <c r="F2485" s="8" t="str">
        <f>IF(A2486=TRUE, "No Data", [1]MonthlyLoginLogout!B2486)</f>
        <v>No Data</v>
      </c>
      <c r="G2485" s="3" t="str">
        <f>IF(A2485=TRUE,"No Data",[1]MonthlyLoginLogout!C2486)</f>
        <v>No Data</v>
      </c>
      <c r="I2485" s="4" t="str">
        <f>IF(ISBLANK([2]MonthlyUserInfo!B2485), "No Data", [2]MonthlyUserInfo!A2485&amp;"\"&amp;[2]MonthlyUserInfo!B2485)</f>
        <v>No Data</v>
      </c>
      <c r="J2485" s="6" t="str">
        <f t="shared" si="271"/>
        <v>No Data</v>
      </c>
      <c r="K2485" s="6" t="str">
        <f t="shared" si="273"/>
        <v>No Data</v>
      </c>
      <c r="L2485" s="6" t="str">
        <f t="shared" si="274"/>
        <v>No Data</v>
      </c>
      <c r="M2485" s="6" t="str">
        <f t="shared" si="275"/>
        <v>No Data</v>
      </c>
      <c r="N2485" s="7" t="str">
        <f t="shared" si="272"/>
        <v>No Data</v>
      </c>
    </row>
    <row r="2486" spans="1:14" x14ac:dyDescent="0.3">
      <c r="A2486" t="b">
        <f>ISBLANK([1]MonthlyLoginLogout!B2487)</f>
        <v>1</v>
      </c>
      <c r="B2486" t="str">
        <f t="shared" si="269"/>
        <v>No Data</v>
      </c>
      <c r="C2486" t="str">
        <f t="shared" si="270"/>
        <v>No Data</v>
      </c>
      <c r="D2486" t="str">
        <f>IF(A2486=TRUE,"No Data",[1]MonthlyLoginLogout!A2487)</f>
        <v>No Data</v>
      </c>
      <c r="E2486" s="10" t="str">
        <f>IF(A2486=TRUE,"No Data",Table1[[#This Row],[Date and Time Value]])</f>
        <v>No Data</v>
      </c>
      <c r="F2486" s="8" t="str">
        <f>IF(A2487=TRUE, "No Data", [1]MonthlyLoginLogout!B2487)</f>
        <v>No Data</v>
      </c>
      <c r="G2486" s="3" t="str">
        <f>IF(A2486=TRUE,"No Data",[1]MonthlyLoginLogout!C2487)</f>
        <v>No Data</v>
      </c>
      <c r="I2486" s="4" t="str">
        <f>IF(ISBLANK([2]MonthlyUserInfo!B2486), "No Data", [2]MonthlyUserInfo!A2486&amp;"\"&amp;[2]MonthlyUserInfo!B2486)</f>
        <v>No Data</v>
      </c>
      <c r="J2486" s="6" t="str">
        <f t="shared" si="271"/>
        <v>No Data</v>
      </c>
      <c r="K2486" s="6" t="str">
        <f t="shared" si="273"/>
        <v>No Data</v>
      </c>
      <c r="L2486" s="6" t="str">
        <f t="shared" si="274"/>
        <v>No Data</v>
      </c>
      <c r="M2486" s="6" t="str">
        <f t="shared" si="275"/>
        <v>No Data</v>
      </c>
      <c r="N2486" s="7" t="str">
        <f t="shared" si="272"/>
        <v>No Data</v>
      </c>
    </row>
    <row r="2487" spans="1:14" x14ac:dyDescent="0.3">
      <c r="A2487" t="b">
        <f>ISBLANK([1]MonthlyLoginLogout!B2488)</f>
        <v>1</v>
      </c>
      <c r="B2487" t="str">
        <f t="shared" si="269"/>
        <v>No Data</v>
      </c>
      <c r="C2487" t="str">
        <f t="shared" si="270"/>
        <v>No Data</v>
      </c>
      <c r="D2487" t="str">
        <f>IF(A2487=TRUE,"No Data",[1]MonthlyLoginLogout!A2488)</f>
        <v>No Data</v>
      </c>
      <c r="E2487" s="10" t="str">
        <f>IF(A2487=TRUE,"No Data",Table1[[#This Row],[Date and Time Value]])</f>
        <v>No Data</v>
      </c>
      <c r="F2487" s="8" t="str">
        <f>IF(A2488=TRUE, "No Data", [1]MonthlyLoginLogout!B2488)</f>
        <v>No Data</v>
      </c>
      <c r="G2487" s="3" t="str">
        <f>IF(A2487=TRUE,"No Data",[1]MonthlyLoginLogout!C2488)</f>
        <v>No Data</v>
      </c>
      <c r="I2487" s="4" t="str">
        <f>IF(ISBLANK([2]MonthlyUserInfo!B2487), "No Data", [2]MonthlyUserInfo!A2487&amp;"\"&amp;[2]MonthlyUserInfo!B2487)</f>
        <v>No Data</v>
      </c>
      <c r="J2487" s="6" t="str">
        <f t="shared" si="271"/>
        <v>No Data</v>
      </c>
      <c r="K2487" s="6" t="str">
        <f t="shared" si="273"/>
        <v>No Data</v>
      </c>
      <c r="L2487" s="6" t="str">
        <f t="shared" si="274"/>
        <v>No Data</v>
      </c>
      <c r="M2487" s="6" t="str">
        <f t="shared" si="275"/>
        <v>No Data</v>
      </c>
      <c r="N2487" s="7" t="str">
        <f t="shared" si="272"/>
        <v>No Data</v>
      </c>
    </row>
    <row r="2488" spans="1:14" x14ac:dyDescent="0.3">
      <c r="A2488" t="b">
        <f>ISBLANK([1]MonthlyLoginLogout!B2489)</f>
        <v>1</v>
      </c>
      <c r="B2488" t="str">
        <f t="shared" si="269"/>
        <v>No Data</v>
      </c>
      <c r="C2488" t="str">
        <f t="shared" si="270"/>
        <v>No Data</v>
      </c>
      <c r="D2488" t="str">
        <f>IF(A2488=TRUE,"No Data",[1]MonthlyLoginLogout!A2489)</f>
        <v>No Data</v>
      </c>
      <c r="E2488" s="10" t="str">
        <f>IF(A2488=TRUE,"No Data",Table1[[#This Row],[Date and Time Value]])</f>
        <v>No Data</v>
      </c>
      <c r="F2488" s="8" t="str">
        <f>IF(A2489=TRUE, "No Data", [1]MonthlyLoginLogout!B2489)</f>
        <v>No Data</v>
      </c>
      <c r="G2488" s="3" t="str">
        <f>IF(A2488=TRUE,"No Data",[1]MonthlyLoginLogout!C2489)</f>
        <v>No Data</v>
      </c>
      <c r="I2488" s="4" t="str">
        <f>IF(ISBLANK([2]MonthlyUserInfo!B2488), "No Data", [2]MonthlyUserInfo!A2488&amp;"\"&amp;[2]MonthlyUserInfo!B2488)</f>
        <v>No Data</v>
      </c>
      <c r="J2488" s="6" t="str">
        <f t="shared" si="271"/>
        <v>No Data</v>
      </c>
      <c r="K2488" s="6" t="str">
        <f t="shared" si="273"/>
        <v>No Data</v>
      </c>
      <c r="L2488" s="6" t="str">
        <f t="shared" si="274"/>
        <v>No Data</v>
      </c>
      <c r="M2488" s="6" t="str">
        <f t="shared" si="275"/>
        <v>No Data</v>
      </c>
      <c r="N2488" s="7" t="str">
        <f t="shared" si="272"/>
        <v>No Data</v>
      </c>
    </row>
    <row r="2489" spans="1:14" x14ac:dyDescent="0.3">
      <c r="A2489" t="b">
        <f>ISBLANK([1]MonthlyLoginLogout!B2490)</f>
        <v>1</v>
      </c>
      <c r="B2489" t="str">
        <f t="shared" si="269"/>
        <v>No Data</v>
      </c>
      <c r="C2489" t="str">
        <f t="shared" si="270"/>
        <v>No Data</v>
      </c>
      <c r="D2489" t="str">
        <f>IF(A2489=TRUE,"No Data",[1]MonthlyLoginLogout!A2490)</f>
        <v>No Data</v>
      </c>
      <c r="E2489" s="10" t="str">
        <f>IF(A2489=TRUE,"No Data",Table1[[#This Row],[Date and Time Value]])</f>
        <v>No Data</v>
      </c>
      <c r="F2489" s="8" t="str">
        <f>IF(A2490=TRUE, "No Data", [1]MonthlyLoginLogout!B2490)</f>
        <v>No Data</v>
      </c>
      <c r="G2489" s="3" t="str">
        <f>IF(A2489=TRUE,"No Data",[1]MonthlyLoginLogout!C2490)</f>
        <v>No Data</v>
      </c>
      <c r="I2489" s="4" t="str">
        <f>IF(ISBLANK([2]MonthlyUserInfo!B2489), "No Data", [2]MonthlyUserInfo!A2489&amp;"\"&amp;[2]MonthlyUserInfo!B2489)</f>
        <v>No Data</v>
      </c>
      <c r="J2489" s="6" t="str">
        <f t="shared" si="271"/>
        <v>No Data</v>
      </c>
      <c r="K2489" s="6" t="str">
        <f t="shared" si="273"/>
        <v>No Data</v>
      </c>
      <c r="L2489" s="6" t="str">
        <f t="shared" si="274"/>
        <v>No Data</v>
      </c>
      <c r="M2489" s="6" t="str">
        <f t="shared" si="275"/>
        <v>No Data</v>
      </c>
      <c r="N2489" s="7" t="str">
        <f t="shared" si="272"/>
        <v>No Data</v>
      </c>
    </row>
    <row r="2490" spans="1:14" x14ac:dyDescent="0.3">
      <c r="A2490" t="b">
        <f>ISBLANK([1]MonthlyLoginLogout!B2491)</f>
        <v>1</v>
      </c>
      <c r="B2490" t="str">
        <f t="shared" si="269"/>
        <v>No Data</v>
      </c>
      <c r="C2490" t="str">
        <f t="shared" si="270"/>
        <v>No Data</v>
      </c>
      <c r="D2490" t="str">
        <f>IF(A2490=TRUE,"No Data",[1]MonthlyLoginLogout!A2491)</f>
        <v>No Data</v>
      </c>
      <c r="E2490" s="10" t="str">
        <f>IF(A2490=TRUE,"No Data",Table1[[#This Row],[Date and Time Value]])</f>
        <v>No Data</v>
      </c>
      <c r="F2490" s="8" t="str">
        <f>IF(A2491=TRUE, "No Data", [1]MonthlyLoginLogout!B2491)</f>
        <v>No Data</v>
      </c>
      <c r="G2490" s="3" t="str">
        <f>IF(A2490=TRUE,"No Data",[1]MonthlyLoginLogout!C2491)</f>
        <v>No Data</v>
      </c>
      <c r="I2490" s="4" t="str">
        <f>IF(ISBLANK([2]MonthlyUserInfo!B2490), "No Data", [2]MonthlyUserInfo!A2490&amp;"\"&amp;[2]MonthlyUserInfo!B2490)</f>
        <v>No Data</v>
      </c>
      <c r="J2490" s="6" t="str">
        <f t="shared" si="271"/>
        <v>No Data</v>
      </c>
      <c r="K2490" s="6" t="str">
        <f t="shared" si="273"/>
        <v>No Data</v>
      </c>
      <c r="L2490" s="6" t="str">
        <f t="shared" si="274"/>
        <v>No Data</v>
      </c>
      <c r="M2490" s="6" t="str">
        <f t="shared" si="275"/>
        <v>No Data</v>
      </c>
      <c r="N2490" s="7" t="str">
        <f t="shared" si="272"/>
        <v>No Data</v>
      </c>
    </row>
    <row r="2491" spans="1:14" x14ac:dyDescent="0.3">
      <c r="A2491" t="b">
        <f>ISBLANK([1]MonthlyLoginLogout!B2492)</f>
        <v>1</v>
      </c>
      <c r="B2491" t="str">
        <f t="shared" si="269"/>
        <v>No Data</v>
      </c>
      <c r="C2491" t="str">
        <f t="shared" si="270"/>
        <v>No Data</v>
      </c>
      <c r="D2491" t="str">
        <f>IF(A2491=TRUE,"No Data",[1]MonthlyLoginLogout!A2492)</f>
        <v>No Data</v>
      </c>
      <c r="E2491" s="10" t="str">
        <f>IF(A2491=TRUE,"No Data",Table1[[#This Row],[Date and Time Value]])</f>
        <v>No Data</v>
      </c>
      <c r="F2491" s="8" t="str">
        <f>IF(A2492=TRUE, "No Data", [1]MonthlyLoginLogout!B2492)</f>
        <v>No Data</v>
      </c>
      <c r="G2491" s="3" t="str">
        <f>IF(A2491=TRUE,"No Data",[1]MonthlyLoginLogout!C2492)</f>
        <v>No Data</v>
      </c>
      <c r="I2491" s="4" t="str">
        <f>IF(ISBLANK([2]MonthlyUserInfo!B2491), "No Data", [2]MonthlyUserInfo!A2491&amp;"\"&amp;[2]MonthlyUserInfo!B2491)</f>
        <v>No Data</v>
      </c>
      <c r="J2491" s="6" t="str">
        <f t="shared" si="271"/>
        <v>No Data</v>
      </c>
      <c r="K2491" s="6" t="str">
        <f t="shared" si="273"/>
        <v>No Data</v>
      </c>
      <c r="L2491" s="6" t="str">
        <f t="shared" si="274"/>
        <v>No Data</v>
      </c>
      <c r="M2491" s="6" t="str">
        <f t="shared" si="275"/>
        <v>No Data</v>
      </c>
      <c r="N2491" s="7" t="str">
        <f t="shared" si="272"/>
        <v>No Data</v>
      </c>
    </row>
    <row r="2492" spans="1:14" x14ac:dyDescent="0.3">
      <c r="A2492" t="b">
        <f>ISBLANK([1]MonthlyLoginLogout!B2493)</f>
        <v>1</v>
      </c>
      <c r="B2492" t="str">
        <f t="shared" si="269"/>
        <v>No Data</v>
      </c>
      <c r="C2492" t="str">
        <f t="shared" si="270"/>
        <v>No Data</v>
      </c>
      <c r="D2492" t="str">
        <f>IF(A2492=TRUE,"No Data",[1]MonthlyLoginLogout!A2493)</f>
        <v>No Data</v>
      </c>
      <c r="E2492" s="10" t="str">
        <f>IF(A2492=TRUE,"No Data",Table1[[#This Row],[Date and Time Value]])</f>
        <v>No Data</v>
      </c>
      <c r="F2492" s="8" t="str">
        <f>IF(A2493=TRUE, "No Data", [1]MonthlyLoginLogout!B2493)</f>
        <v>No Data</v>
      </c>
      <c r="G2492" s="3" t="str">
        <f>IF(A2492=TRUE,"No Data",[1]MonthlyLoginLogout!C2493)</f>
        <v>No Data</v>
      </c>
      <c r="I2492" s="4" t="str">
        <f>IF(ISBLANK([2]MonthlyUserInfo!B2492), "No Data", [2]MonthlyUserInfo!A2492&amp;"\"&amp;[2]MonthlyUserInfo!B2492)</f>
        <v>No Data</v>
      </c>
      <c r="J2492" s="6" t="str">
        <f t="shared" si="271"/>
        <v>No Data</v>
      </c>
      <c r="K2492" s="6" t="str">
        <f t="shared" si="273"/>
        <v>No Data</v>
      </c>
      <c r="L2492" s="6" t="str">
        <f t="shared" si="274"/>
        <v>No Data</v>
      </c>
      <c r="M2492" s="6" t="str">
        <f t="shared" si="275"/>
        <v>No Data</v>
      </c>
      <c r="N2492" s="7" t="str">
        <f t="shared" si="272"/>
        <v>No Data</v>
      </c>
    </row>
    <row r="2493" spans="1:14" x14ac:dyDescent="0.3">
      <c r="A2493" t="b">
        <f>ISBLANK([1]MonthlyLoginLogout!B2494)</f>
        <v>1</v>
      </c>
      <c r="B2493" t="str">
        <f t="shared" si="269"/>
        <v>No Data</v>
      </c>
      <c r="C2493" t="str">
        <f t="shared" si="270"/>
        <v>No Data</v>
      </c>
      <c r="D2493" t="str">
        <f>IF(A2493=TRUE,"No Data",[1]MonthlyLoginLogout!A2494)</f>
        <v>No Data</v>
      </c>
      <c r="E2493" s="10" t="str">
        <f>IF(A2493=TRUE,"No Data",Table1[[#This Row],[Date and Time Value]])</f>
        <v>No Data</v>
      </c>
      <c r="F2493" s="8" t="str">
        <f>IF(A2494=TRUE, "No Data", [1]MonthlyLoginLogout!B2494)</f>
        <v>No Data</v>
      </c>
      <c r="G2493" s="3" t="str">
        <f>IF(A2493=TRUE,"No Data",[1]MonthlyLoginLogout!C2494)</f>
        <v>No Data</v>
      </c>
      <c r="I2493" s="4" t="str">
        <f>IF(ISBLANK([2]MonthlyUserInfo!B2493), "No Data", [2]MonthlyUserInfo!A2493&amp;"\"&amp;[2]MonthlyUserInfo!B2493)</f>
        <v>No Data</v>
      </c>
      <c r="J2493" s="6" t="str">
        <f t="shared" si="271"/>
        <v>No Data</v>
      </c>
      <c r="K2493" s="6" t="str">
        <f t="shared" si="273"/>
        <v>No Data</v>
      </c>
      <c r="L2493" s="6" t="str">
        <f t="shared" si="274"/>
        <v>No Data</v>
      </c>
      <c r="M2493" s="6" t="str">
        <f t="shared" si="275"/>
        <v>No Data</v>
      </c>
      <c r="N2493" s="7" t="str">
        <f t="shared" si="272"/>
        <v>No Data</v>
      </c>
    </row>
    <row r="2494" spans="1:14" x14ac:dyDescent="0.3">
      <c r="A2494" t="b">
        <f>ISBLANK([1]MonthlyLoginLogout!B2495)</f>
        <v>1</v>
      </c>
      <c r="B2494" t="str">
        <f t="shared" si="269"/>
        <v>No Data</v>
      </c>
      <c r="C2494" t="str">
        <f t="shared" si="270"/>
        <v>No Data</v>
      </c>
      <c r="D2494" t="str">
        <f>IF(A2494=TRUE,"No Data",[1]MonthlyLoginLogout!A2495)</f>
        <v>No Data</v>
      </c>
      <c r="E2494" s="10" t="str">
        <f>IF(A2494=TRUE,"No Data",Table1[[#This Row],[Date and Time Value]])</f>
        <v>No Data</v>
      </c>
      <c r="F2494" s="8" t="str">
        <f>IF(A2495=TRUE, "No Data", [1]MonthlyLoginLogout!B2495)</f>
        <v>No Data</v>
      </c>
      <c r="G2494" s="3" t="str">
        <f>IF(A2494=TRUE,"No Data",[1]MonthlyLoginLogout!C2495)</f>
        <v>No Data</v>
      </c>
      <c r="I2494" s="4" t="str">
        <f>IF(ISBLANK([2]MonthlyUserInfo!B2494), "No Data", [2]MonthlyUserInfo!A2494&amp;"\"&amp;[2]MonthlyUserInfo!B2494)</f>
        <v>No Data</v>
      </c>
      <c r="J2494" s="6" t="str">
        <f t="shared" si="271"/>
        <v>No Data</v>
      </c>
      <c r="K2494" s="6" t="str">
        <f t="shared" si="273"/>
        <v>No Data</v>
      </c>
      <c r="L2494" s="6" t="str">
        <f t="shared" si="274"/>
        <v>No Data</v>
      </c>
      <c r="M2494" s="6" t="str">
        <f t="shared" si="275"/>
        <v>No Data</v>
      </c>
      <c r="N2494" s="7" t="str">
        <f t="shared" si="272"/>
        <v>No Data</v>
      </c>
    </row>
    <row r="2495" spans="1:14" x14ac:dyDescent="0.3">
      <c r="A2495" t="b">
        <f>ISBLANK([1]MonthlyLoginLogout!B2496)</f>
        <v>1</v>
      </c>
      <c r="B2495" t="str">
        <f t="shared" si="269"/>
        <v>No Data</v>
      </c>
      <c r="C2495" t="str">
        <f t="shared" si="270"/>
        <v>No Data</v>
      </c>
      <c r="D2495" t="str">
        <f>IF(A2495=TRUE,"No Data",[1]MonthlyLoginLogout!A2496)</f>
        <v>No Data</v>
      </c>
      <c r="E2495" s="10" t="str">
        <f>IF(A2495=TRUE,"No Data",Table1[[#This Row],[Date and Time Value]])</f>
        <v>No Data</v>
      </c>
      <c r="F2495" s="8" t="str">
        <f>IF(A2496=TRUE, "No Data", [1]MonthlyLoginLogout!B2496)</f>
        <v>No Data</v>
      </c>
      <c r="G2495" s="3" t="str">
        <f>IF(A2495=TRUE,"No Data",[1]MonthlyLoginLogout!C2496)</f>
        <v>No Data</v>
      </c>
      <c r="I2495" s="4" t="str">
        <f>IF(ISBLANK([2]MonthlyUserInfo!B2495), "No Data", [2]MonthlyUserInfo!A2495&amp;"\"&amp;[2]MonthlyUserInfo!B2495)</f>
        <v>No Data</v>
      </c>
      <c r="J2495" s="6" t="str">
        <f t="shared" si="271"/>
        <v>No Data</v>
      </c>
      <c r="K2495" s="6" t="str">
        <f t="shared" si="273"/>
        <v>No Data</v>
      </c>
      <c r="L2495" s="6" t="str">
        <f t="shared" si="274"/>
        <v>No Data</v>
      </c>
      <c r="M2495" s="6" t="str">
        <f t="shared" si="275"/>
        <v>No Data</v>
      </c>
      <c r="N2495" s="7" t="str">
        <f t="shared" si="272"/>
        <v>No Data</v>
      </c>
    </row>
    <row r="2496" spans="1:14" x14ac:dyDescent="0.3">
      <c r="A2496" t="b">
        <f>ISBLANK([1]MonthlyLoginLogout!B2497)</f>
        <v>1</v>
      </c>
      <c r="B2496" t="str">
        <f t="shared" si="269"/>
        <v>No Data</v>
      </c>
      <c r="C2496" t="str">
        <f t="shared" si="270"/>
        <v>No Data</v>
      </c>
      <c r="D2496" t="str">
        <f>IF(A2496=TRUE,"No Data",[1]MonthlyLoginLogout!A2497)</f>
        <v>No Data</v>
      </c>
      <c r="E2496" s="10" t="str">
        <f>IF(A2496=TRUE,"No Data",Table1[[#This Row],[Date and Time Value]])</f>
        <v>No Data</v>
      </c>
      <c r="F2496" s="8" t="str">
        <f>IF(A2497=TRUE, "No Data", [1]MonthlyLoginLogout!B2497)</f>
        <v>No Data</v>
      </c>
      <c r="G2496" s="3" t="str">
        <f>IF(A2496=TRUE,"No Data",[1]MonthlyLoginLogout!C2497)</f>
        <v>No Data</v>
      </c>
      <c r="I2496" s="4" t="str">
        <f>IF(ISBLANK([2]MonthlyUserInfo!B2496), "No Data", [2]MonthlyUserInfo!A2496&amp;"\"&amp;[2]MonthlyUserInfo!B2496)</f>
        <v>No Data</v>
      </c>
      <c r="J2496" s="6" t="str">
        <f t="shared" si="271"/>
        <v>No Data</v>
      </c>
      <c r="K2496" s="6" t="str">
        <f t="shared" si="273"/>
        <v>No Data</v>
      </c>
      <c r="L2496" s="6" t="str">
        <f t="shared" si="274"/>
        <v>No Data</v>
      </c>
      <c r="M2496" s="6" t="str">
        <f t="shared" si="275"/>
        <v>No Data</v>
      </c>
      <c r="N2496" s="7" t="str">
        <f t="shared" si="272"/>
        <v>No Data</v>
      </c>
    </row>
    <row r="2497" spans="1:14" x14ac:dyDescent="0.3">
      <c r="A2497" t="b">
        <f>ISBLANK([1]MonthlyLoginLogout!B2498)</f>
        <v>1</v>
      </c>
      <c r="B2497" t="str">
        <f t="shared" si="269"/>
        <v>No Data</v>
      </c>
      <c r="C2497" t="str">
        <f t="shared" si="270"/>
        <v>No Data</v>
      </c>
      <c r="D2497" t="str">
        <f>IF(A2497=TRUE,"No Data",[1]MonthlyLoginLogout!A2498)</f>
        <v>No Data</v>
      </c>
      <c r="E2497" s="10" t="str">
        <f>IF(A2497=TRUE,"No Data",Table1[[#This Row],[Date and Time Value]])</f>
        <v>No Data</v>
      </c>
      <c r="F2497" s="8" t="str">
        <f>IF(A2498=TRUE, "No Data", [1]MonthlyLoginLogout!B2498)</f>
        <v>No Data</v>
      </c>
      <c r="G2497" s="3" t="str">
        <f>IF(A2497=TRUE,"No Data",[1]MonthlyLoginLogout!C2498)</f>
        <v>No Data</v>
      </c>
      <c r="I2497" s="4" t="str">
        <f>IF(ISBLANK([2]MonthlyUserInfo!B2497), "No Data", [2]MonthlyUserInfo!A2497&amp;"\"&amp;[2]MonthlyUserInfo!B2497)</f>
        <v>No Data</v>
      </c>
      <c r="J2497" s="6" t="str">
        <f t="shared" si="271"/>
        <v>No Data</v>
      </c>
      <c r="K2497" s="6" t="str">
        <f t="shared" si="273"/>
        <v>No Data</v>
      </c>
      <c r="L2497" s="6" t="str">
        <f t="shared" si="274"/>
        <v>No Data</v>
      </c>
      <c r="M2497" s="6" t="str">
        <f t="shared" si="275"/>
        <v>No Data</v>
      </c>
      <c r="N2497" s="7" t="str">
        <f t="shared" si="272"/>
        <v>No Data</v>
      </c>
    </row>
    <row r="2498" spans="1:14" x14ac:dyDescent="0.3">
      <c r="A2498" t="b">
        <f>ISBLANK([1]MonthlyLoginLogout!B2499)</f>
        <v>1</v>
      </c>
      <c r="B2498" t="str">
        <f t="shared" ref="B2498:B2500" si="276">IF(A2498=TRUE,"No Data",IF(F2498=F2497,IF(AND(G2498="logon",G2497="logoff"),"New Session","Calculate This"),"New User Input"))</f>
        <v>No Data</v>
      </c>
      <c r="C2498" t="str">
        <f t="shared" ref="C2498:C2500" si="277">IF(A2498=TRUE,"No Data",IF(B2498&lt;&gt;"Calculate This",0,(D2498-D2497)*24))</f>
        <v>No Data</v>
      </c>
      <c r="D2498" t="str">
        <f>IF(A2498=TRUE,"No Data",[1]MonthlyLoginLogout!A2499)</f>
        <v>No Data</v>
      </c>
      <c r="E2498" s="10" t="str">
        <f>IF(A2498=TRUE,"No Data",Table1[[#This Row],[Date and Time Value]])</f>
        <v>No Data</v>
      </c>
      <c r="F2498" s="8" t="str">
        <f>IF(A2499=TRUE, "No Data", [1]MonthlyLoginLogout!B2499)</f>
        <v>No Data</v>
      </c>
      <c r="G2498" s="3" t="str">
        <f>IF(A2498=TRUE,"No Data",[1]MonthlyLoginLogout!C2499)</f>
        <v>No Data</v>
      </c>
      <c r="I2498" s="4" t="str">
        <f>IF(ISBLANK([2]MonthlyUserInfo!B2498), "No Data", [2]MonthlyUserInfo!A2498&amp;"\"&amp;[2]MonthlyUserInfo!B2498)</f>
        <v>No Data</v>
      </c>
      <c r="J2498" s="6" t="str">
        <f t="shared" ref="J2498:J2500" si="278">IF(I2498="No Data","No Data",IF(L2498+M2498=0, "No Instances", MATCH(I2498,F:F,0)))</f>
        <v>No Data</v>
      </c>
      <c r="K2498" s="6" t="str">
        <f t="shared" si="273"/>
        <v>No Data</v>
      </c>
      <c r="L2498" s="6" t="str">
        <f t="shared" si="274"/>
        <v>No Data</v>
      </c>
      <c r="M2498" s="6" t="str">
        <f t="shared" si="275"/>
        <v>No Data</v>
      </c>
      <c r="N2498" s="7" t="str">
        <f t="shared" si="272"/>
        <v>No Data</v>
      </c>
    </row>
    <row r="2499" spans="1:14" x14ac:dyDescent="0.3">
      <c r="A2499" t="b">
        <f>ISBLANK([1]MonthlyLoginLogout!B2500)</f>
        <v>1</v>
      </c>
      <c r="B2499" t="str">
        <f t="shared" si="276"/>
        <v>No Data</v>
      </c>
      <c r="C2499" t="str">
        <f t="shared" si="277"/>
        <v>No Data</v>
      </c>
      <c r="D2499" t="str">
        <f>IF(A2499=TRUE,"No Data",[1]MonthlyLoginLogout!A2500)</f>
        <v>No Data</v>
      </c>
      <c r="E2499" s="10" t="str">
        <f>IF(A2499=TRUE,"No Data",Table1[[#This Row],[Date and Time Value]])</f>
        <v>No Data</v>
      </c>
      <c r="F2499" s="8" t="str">
        <f>IF(A2500=TRUE, "No Data", [1]MonthlyLoginLogout!B2500)</f>
        <v>No Data</v>
      </c>
      <c r="G2499" s="3" t="str">
        <f>IF(A2499=TRUE,"No Data",[1]MonthlyLoginLogout!C2500)</f>
        <v>No Data</v>
      </c>
      <c r="I2499" s="4" t="str">
        <f>IF(ISBLANK([2]MonthlyUserInfo!B2499), "No Data", [2]MonthlyUserInfo!A2499&amp;"\"&amp;[2]MonthlyUserInfo!B2499)</f>
        <v>No Data</v>
      </c>
      <c r="J2499" s="6" t="str">
        <f t="shared" si="278"/>
        <v>No Data</v>
      </c>
      <c r="K2499" s="6" t="str">
        <f t="shared" si="273"/>
        <v>No Data</v>
      </c>
      <c r="L2499" s="6" t="str">
        <f t="shared" si="274"/>
        <v>No Data</v>
      </c>
      <c r="M2499" s="6" t="str">
        <f t="shared" si="275"/>
        <v>No Data</v>
      </c>
      <c r="N2499" s="7" t="str">
        <f t="shared" si="272"/>
        <v>No Data</v>
      </c>
    </row>
    <row r="2500" spans="1:14" x14ac:dyDescent="0.3">
      <c r="A2500" t="b">
        <f>ISBLANK([1]MonthlyLoginLogout!B2501)</f>
        <v>1</v>
      </c>
      <c r="B2500" t="str">
        <f t="shared" si="276"/>
        <v>No Data</v>
      </c>
      <c r="C2500" t="str">
        <f t="shared" si="277"/>
        <v>No Data</v>
      </c>
      <c r="D2500" t="str">
        <f>IF(A2500=TRUE,"No Data",[1]MonthlyLoginLogout!A2501)</f>
        <v>No Data</v>
      </c>
      <c r="E2500" s="10" t="str">
        <f>IF(A2500=TRUE,"No Data",Table1[[#This Row],[Date and Time Value]])</f>
        <v>No Data</v>
      </c>
      <c r="F2500" s="8">
        <f>IF(A2501=TRUE, "No Data", [1]MonthlyLoginLogout!B2501)</f>
        <v>0</v>
      </c>
      <c r="G2500" s="3" t="str">
        <f>IF(A2500=TRUE,"No Data",[1]MonthlyLoginLogout!C2501)</f>
        <v>No Data</v>
      </c>
      <c r="I2500" s="4" t="str">
        <f>IF(ISBLANK([2]MonthlyUserInfo!B2500), "No Data", [2]MonthlyUserInfo!A2500&amp;"\"&amp;[2]MonthlyUserInfo!B2500)</f>
        <v>No Data</v>
      </c>
      <c r="J2500" s="6" t="str">
        <f t="shared" si="278"/>
        <v>No Data</v>
      </c>
      <c r="K2500" s="6" t="str">
        <f t="shared" si="273"/>
        <v>No Data</v>
      </c>
      <c r="L2500" s="6" t="str">
        <f t="shared" si="274"/>
        <v>No Data</v>
      </c>
      <c r="M2500" s="6" t="str">
        <f t="shared" si="275"/>
        <v>No Data</v>
      </c>
      <c r="N2500" s="7" t="str">
        <f t="shared" si="272"/>
        <v>No Data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DDB9-2C28-4A40-B9EF-EAA6BE8EE7DA}">
  <dimension ref="A1:L10000"/>
  <sheetViews>
    <sheetView workbookViewId="0">
      <selection activeCell="L3" sqref="L3"/>
    </sheetView>
  </sheetViews>
  <sheetFormatPr defaultRowHeight="14.4" x14ac:dyDescent="0.3"/>
  <cols>
    <col min="1" max="1" width="11.44140625" customWidth="1"/>
    <col min="3" max="3" width="13.88671875" customWidth="1"/>
    <col min="4" max="4" width="10.109375" customWidth="1"/>
    <col min="5" max="5" width="14.5546875" customWidth="1"/>
    <col min="6" max="6" width="21.5546875" customWidth="1"/>
    <col min="7" max="7" width="8.109375" customWidth="1"/>
    <col min="8" max="8" width="7.77734375" bestFit="1" customWidth="1"/>
    <col min="9" max="9" width="19.21875" customWidth="1"/>
    <col min="10" max="10" width="16.33203125" customWidth="1"/>
    <col min="11" max="11" width="26.33203125" bestFit="1" customWidth="1"/>
    <col min="12" max="12" width="17.6640625" customWidth="1"/>
  </cols>
  <sheetData>
    <row r="1" spans="1:12" x14ac:dyDescent="0.3">
      <c r="A1" t="s">
        <v>12</v>
      </c>
      <c r="B1" t="s">
        <v>13</v>
      </c>
      <c r="C1" t="s">
        <v>20</v>
      </c>
      <c r="D1" t="s">
        <v>14</v>
      </c>
      <c r="E1" t="s">
        <v>16</v>
      </c>
      <c r="F1" t="s">
        <v>15</v>
      </c>
      <c r="G1" t="s">
        <v>17</v>
      </c>
      <c r="H1" t="s">
        <v>18</v>
      </c>
      <c r="I1" t="s">
        <v>19</v>
      </c>
      <c r="J1" s="12"/>
      <c r="K1" t="s">
        <v>0</v>
      </c>
      <c r="L1" t="s">
        <v>22</v>
      </c>
    </row>
    <row r="2" spans="1:12" x14ac:dyDescent="0.3">
      <c r="A2" t="str">
        <f>IF(D2=TRUE, "No Data", MID([3]QueryUserInfo!A1, 1, F2))</f>
        <v>No Data</v>
      </c>
      <c r="B2" t="str" cm="1">
        <f t="array" ref="B2">IF(D2 = TRUE, "No Data", MID([3]QueryUserInfo!A1, I2, _xlfn.IFS(G2 = TRUE, 6, H2=TRUE, 4)))</f>
        <v>No Data</v>
      </c>
      <c r="C2" t="s">
        <v>21</v>
      </c>
      <c r="D2" t="b">
        <f>OR(ISBLANK([3]QueryUserInfo!A1), [3]QueryUserInfo!A1 = " USERNAME              SESSIONNAME        ID  STATE   IDLE TIME  LOGON TIME")</f>
        <v>1</v>
      </c>
      <c r="E2" t="b">
        <f>ISNUMBER(FIND("&gt;", [3]QueryUserInfo!A1))</f>
        <v>0</v>
      </c>
      <c r="F2">
        <f>IF(D2=TRUE, 0, FIND(" ", [3]QueryUserInfo!A1,2))</f>
        <v>0</v>
      </c>
      <c r="G2" t="str">
        <f>IF(D2=TRUE, "No Data", ISNUMBER(FIND("Active", [3]QueryUserInfo!A1)))</f>
        <v>No Data</v>
      </c>
      <c r="H2" t="str">
        <f>IF(D2=TRUE, "No Data", ISNUMBER(FIND("Disc", [3]QueryUserInfo!A1)))</f>
        <v>No Data</v>
      </c>
      <c r="I2" t="str" cm="1">
        <f t="array" ref="I2">IF(D2 = TRUE, "No Data", _xlfn.IFS(G2=TRUE, FIND("Active", [3]QueryUserInfo!A1), H2=TRUE, FIND("Disc", [3]QueryUserInfo!A1)))</f>
        <v>No Data</v>
      </c>
      <c r="K2" t="str">
        <f>IF(ISBLANK([2]MonthlyUserInfo!B2), "No Data", [2]MonthlyUserInfo!B2)</f>
        <v>Administrator</v>
      </c>
      <c r="L2">
        <f>0.15*IF(D2&lt;&gt;"No Data",COUNTIFS($A$2:$A$10000,K2,$B$2:$B$10000,"Active"),"No Data")</f>
        <v>0</v>
      </c>
    </row>
    <row r="3" spans="1:12" x14ac:dyDescent="0.3">
      <c r="A3" t="str">
        <f>IF(D3=TRUE, "No Data", MID([3]QueryUserInfo!A2, 2, F3 -2))</f>
        <v>No Data</v>
      </c>
      <c r="B3" t="str" cm="1">
        <f t="array" ref="B3">IF(D3 = TRUE, "No Data", MID([3]QueryUserInfo!A2, I3, _xlfn.IFS(G3 = TRUE, 6, H3=TRUE, 4)))</f>
        <v>No Data</v>
      </c>
      <c r="D3" t="b">
        <f>OR(ISBLANK([3]QueryUserInfo!A2), [3]QueryUserInfo!A2 = " USERNAME              SESSIONNAME        ID  STATE   IDLE TIME  LOGON TIME")</f>
        <v>1</v>
      </c>
      <c r="E3" t="b">
        <f>ISNUMBER(FIND("&gt;", [3]QueryUserInfo!A2))</f>
        <v>0</v>
      </c>
      <c r="F3">
        <f>IF(D3=TRUE, 0, FIND(" ", [3]QueryUserInfo!A2,2))</f>
        <v>0</v>
      </c>
      <c r="G3" t="str">
        <f>IF(D3=TRUE, "No Data", ISNUMBER(FIND("Active", [3]QueryUserInfo!A2)))</f>
        <v>No Data</v>
      </c>
      <c r="H3" t="str">
        <f>IF(D3=TRUE, "No Data", ISNUMBER(FIND("Disc", [3]QueryUserInfo!A2)))</f>
        <v>No Data</v>
      </c>
      <c r="I3" t="str" cm="1">
        <f t="array" ref="I3">IF(D3 = TRUE, "No Data", _xlfn.IFS(G3=TRUE, FIND("Active", [3]QueryUserInfo!A2), H3=TRUE, FIND("Disc", [3]QueryUserInfo!A2)))</f>
        <v>No Data</v>
      </c>
      <c r="K3" t="str">
        <f>IF(ISBLANK([2]MonthlyUserInfo!B3), "No Data", [2]MonthlyUserInfo!B3)</f>
        <v>arg0102</v>
      </c>
      <c r="L3">
        <f t="shared" ref="L3:L66" si="0">0.15*IF(D3&lt;&gt;"No Data",COUNTIFS($A$2:$A$10000,K3,$B$2:$B$10000,"Active"),"No Data")</f>
        <v>0.75</v>
      </c>
    </row>
    <row r="4" spans="1:12" x14ac:dyDescent="0.3">
      <c r="A4" t="str">
        <f>IF(D4=TRUE, "No Data", MID([3]QueryUserInfo!A3, 2, F4 -2))</f>
        <v>tzhang</v>
      </c>
      <c r="B4" t="str" cm="1">
        <f t="array" ref="B4">IF(D4 = TRUE, "No Data", MID([3]QueryUserInfo!A3, I4, _xlfn.IFS(G4 = TRUE, 6, H4=TRUE, 4)))</f>
        <v>Disc</v>
      </c>
      <c r="D4" t="b">
        <f>OR(ISBLANK([3]QueryUserInfo!A3), [3]QueryUserInfo!A3 = " USERNAME              SESSIONNAME        ID  STATE   IDLE TIME  LOGON TIME")</f>
        <v>0</v>
      </c>
      <c r="E4" t="b">
        <f>ISNUMBER(FIND("&gt;", [3]QueryUserInfo!A3))</f>
        <v>0</v>
      </c>
      <c r="F4">
        <f>IF(D4=TRUE, 0, FIND(" ", [3]QueryUserInfo!A3,2))</f>
        <v>8</v>
      </c>
      <c r="G4" t="b">
        <f>IF(D4=TRUE, "No Data", ISNUMBER(FIND("Active", [3]QueryUserInfo!A3)))</f>
        <v>0</v>
      </c>
      <c r="H4" t="b">
        <f>IF(D4=TRUE, "No Data", ISNUMBER(FIND("Disc", [3]QueryUserInfo!A3)))</f>
        <v>1</v>
      </c>
      <c r="I4" cm="1">
        <f t="array" ref="I4">IF(D4 = TRUE, "No Data", _xlfn.IFS(G4=TRUE, FIND("Active", [3]QueryUserInfo!A3), H4=TRUE, FIND("Disc", [3]QueryUserInfo!A3)))</f>
        <v>47</v>
      </c>
      <c r="K4" t="str">
        <f>IF(ISBLANK([2]MonthlyUserInfo!B4), "No Data", [2]MonthlyUserInfo!B4)</f>
        <v>bboyle</v>
      </c>
      <c r="L4">
        <f t="shared" si="0"/>
        <v>0.75</v>
      </c>
    </row>
    <row r="5" spans="1:12" x14ac:dyDescent="0.3">
      <c r="A5" t="str">
        <f>IF(D5=TRUE, "No Data", MID([3]QueryUserInfo!A4, 2, F5 -2))</f>
        <v>jeb0100</v>
      </c>
      <c r="B5" t="str" cm="1">
        <f t="array" ref="B5">IF(D5 = TRUE, "No Data", MID([3]QueryUserInfo!A4, I5, _xlfn.IFS(G5 = TRUE, 6, H5=TRUE, 4)))</f>
        <v>Disc</v>
      </c>
      <c r="D5" t="b">
        <f>OR(ISBLANK([3]QueryUserInfo!A4), [3]QueryUserInfo!A4 = " USERNAME              SESSIONNAME        ID  STATE   IDLE TIME  LOGON TIME")</f>
        <v>0</v>
      </c>
      <c r="E5" t="b">
        <f>ISNUMBER(FIND("&gt;", [3]QueryUserInfo!A4))</f>
        <v>0</v>
      </c>
      <c r="F5">
        <f>IF(D5=TRUE, 0, FIND(" ", [3]QueryUserInfo!A4,2))</f>
        <v>9</v>
      </c>
      <c r="G5" t="b">
        <f>IF(D5=TRUE, "No Data", ISNUMBER(FIND("Active", [3]QueryUserInfo!A4)))</f>
        <v>0</v>
      </c>
      <c r="H5" t="b">
        <f>IF(D5=TRUE, "No Data", ISNUMBER(FIND("Disc", [3]QueryUserInfo!A4)))</f>
        <v>1</v>
      </c>
      <c r="I5" cm="1">
        <f t="array" ref="I5">IF(D5 = TRUE, "No Data", _xlfn.IFS(G5=TRUE, FIND("Active", [3]QueryUserInfo!A4), H5=TRUE, FIND("Disc", [3]QueryUserInfo!A4)))</f>
        <v>47</v>
      </c>
      <c r="K5" t="str">
        <f>IF(ISBLANK([2]MonthlyUserInfo!B5), "No Data", [2]MonthlyUserInfo!B5)</f>
        <v>ccm009</v>
      </c>
      <c r="L5">
        <f t="shared" si="0"/>
        <v>0</v>
      </c>
    </row>
    <row r="6" spans="1:12" x14ac:dyDescent="0.3">
      <c r="A6" t="str">
        <f>IF(D6=TRUE, "No Data", MID([3]QueryUserInfo!A5, 2, F6 -2))</f>
        <v>cmoran</v>
      </c>
      <c r="B6" t="str" cm="1">
        <f t="array" ref="B6">IF(D6 = TRUE, "No Data", MID([3]QueryUserInfo!A5, I6, _xlfn.IFS(G6 = TRUE, 6, H6=TRUE, 4)))</f>
        <v>Disc</v>
      </c>
      <c r="D6" t="b">
        <f>OR(ISBLANK([3]QueryUserInfo!A5), [3]QueryUserInfo!A5 = " USERNAME              SESSIONNAME        ID  STATE   IDLE TIME  LOGON TIME")</f>
        <v>0</v>
      </c>
      <c r="E6" t="b">
        <f>ISNUMBER(FIND("&gt;", [3]QueryUserInfo!A5))</f>
        <v>0</v>
      </c>
      <c r="F6">
        <f>IF(D6=TRUE, 0, FIND(" ", [3]QueryUserInfo!A5,2))</f>
        <v>8</v>
      </c>
      <c r="G6" t="b">
        <f>IF(D6=TRUE, "No Data", ISNUMBER(FIND("Active", [3]QueryUserInfo!A5)))</f>
        <v>0</v>
      </c>
      <c r="H6" t="b">
        <f>IF(D6=TRUE, "No Data", ISNUMBER(FIND("Disc", [3]QueryUserInfo!A5)))</f>
        <v>1</v>
      </c>
      <c r="I6" cm="1">
        <f t="array" ref="I6">IF(D6 = TRUE, "No Data", _xlfn.IFS(G6=TRUE, FIND("Active", [3]QueryUserInfo!A5), H6=TRUE, FIND("Disc", [3]QueryUserInfo!A5)))</f>
        <v>47</v>
      </c>
      <c r="K6" t="str">
        <f>IF(ISBLANK([2]MonthlyUserInfo!B6), "No Data", [2]MonthlyUserInfo!B6)</f>
        <v>cl2020</v>
      </c>
      <c r="L6">
        <f t="shared" si="0"/>
        <v>1.65</v>
      </c>
    </row>
    <row r="7" spans="1:12" x14ac:dyDescent="0.3">
      <c r="A7" t="str">
        <f>IF(D7=TRUE, "No Data", MID([3]QueryUserInfo!A6, 2, F7 -2))</f>
        <v>cl2020</v>
      </c>
      <c r="B7" t="str" cm="1">
        <f t="array" ref="B7">IF(D7 = TRUE, "No Data", MID([3]QueryUserInfo!A6, I7, _xlfn.IFS(G7 = TRUE, 6, H7=TRUE, 4)))</f>
        <v>Active</v>
      </c>
      <c r="D7" t="b">
        <f>OR(ISBLANK([3]QueryUserInfo!A6), [3]QueryUserInfo!A6 = " USERNAME              SESSIONNAME        ID  STATE   IDLE TIME  LOGON TIME")</f>
        <v>0</v>
      </c>
      <c r="E7" t="b">
        <f>ISNUMBER(FIND("&gt;", [3]QueryUserInfo!A6))</f>
        <v>0</v>
      </c>
      <c r="F7">
        <f>IF(D7=TRUE, 0, FIND(" ", [3]QueryUserInfo!A6,2))</f>
        <v>8</v>
      </c>
      <c r="G7" t="b">
        <f>IF(D7=TRUE, "No Data", ISNUMBER(FIND("Active", [3]QueryUserInfo!A6)))</f>
        <v>1</v>
      </c>
      <c r="H7" t="b">
        <f>IF(D7=TRUE, "No Data", ISNUMBER(FIND("Disc", [3]QueryUserInfo!A6)))</f>
        <v>0</v>
      </c>
      <c r="I7" cm="1">
        <f t="array" ref="I7">IF(D7 = TRUE, "No Data", _xlfn.IFS(G7=TRUE, FIND("Active", [3]QueryUserInfo!A6), H7=TRUE, FIND("Disc", [3]QueryUserInfo!A6)))</f>
        <v>47</v>
      </c>
      <c r="K7" t="str">
        <f>IF(ISBLANK([2]MonthlyUserInfo!B7), "No Data", [2]MonthlyUserInfo!B7)</f>
        <v>clin</v>
      </c>
      <c r="L7">
        <f t="shared" si="0"/>
        <v>1.65</v>
      </c>
    </row>
    <row r="8" spans="1:12" x14ac:dyDescent="0.3">
      <c r="A8" t="str">
        <f>IF(D8=TRUE, "No Data", MID([3]QueryUserInfo!A7, 2, F8 -2))</f>
        <v>arg0102</v>
      </c>
      <c r="B8" t="str" cm="1">
        <f t="array" ref="B8">IF(D8 = TRUE, "No Data", MID([3]QueryUserInfo!A7, I8, _xlfn.IFS(G8 = TRUE, 6, H8=TRUE, 4)))</f>
        <v>Disc</v>
      </c>
      <c r="D8" t="b">
        <f>OR(ISBLANK([3]QueryUserInfo!A7), [3]QueryUserInfo!A7 = " USERNAME              SESSIONNAME        ID  STATE   IDLE TIME  LOGON TIME")</f>
        <v>0</v>
      </c>
      <c r="E8" t="b">
        <f>ISNUMBER(FIND("&gt;", [3]QueryUserInfo!A7))</f>
        <v>0</v>
      </c>
      <c r="F8">
        <f>IF(D8=TRUE, 0, FIND(" ", [3]QueryUserInfo!A7,2))</f>
        <v>9</v>
      </c>
      <c r="G8" t="b">
        <f>IF(D8=TRUE, "No Data", ISNUMBER(FIND("Active", [3]QueryUserInfo!A7)))</f>
        <v>0</v>
      </c>
      <c r="H8" t="b">
        <f>IF(D8=TRUE, "No Data", ISNUMBER(FIND("Disc", [3]QueryUserInfo!A7)))</f>
        <v>1</v>
      </c>
      <c r="I8" cm="1">
        <f t="array" ref="I8">IF(D8 = TRUE, "No Data", _xlfn.IFS(G8=TRUE, FIND("Active", [3]QueryUserInfo!A7), H8=TRUE, FIND("Disc", [3]QueryUserInfo!A7)))</f>
        <v>47</v>
      </c>
      <c r="K8" t="str">
        <f>IF(ISBLANK([2]MonthlyUserInfo!B8), "No Data", [2]MonthlyUserInfo!B8)</f>
        <v>cmoran</v>
      </c>
      <c r="L8">
        <f t="shared" si="0"/>
        <v>0</v>
      </c>
    </row>
    <row r="9" spans="1:12" x14ac:dyDescent="0.3">
      <c r="A9" t="str">
        <f>IF(D9=TRUE, "No Data", MID([3]QueryUserInfo!A8, 2, F9 -2))</f>
        <v>bboyle</v>
      </c>
      <c r="B9" t="str" cm="1">
        <f t="array" ref="B9">IF(D9 = TRUE, "No Data", MID([3]QueryUserInfo!A8, I9, _xlfn.IFS(G9 = TRUE, 6, H9=TRUE, 4)))</f>
        <v>Disc</v>
      </c>
      <c r="D9" t="b">
        <f>OR(ISBLANK([3]QueryUserInfo!A8), [3]QueryUserInfo!A8 = " USERNAME              SESSIONNAME        ID  STATE   IDLE TIME  LOGON TIME")</f>
        <v>0</v>
      </c>
      <c r="E9" t="b">
        <f>ISNUMBER(FIND("&gt;", [3]QueryUserInfo!A8))</f>
        <v>0</v>
      </c>
      <c r="F9">
        <f>IF(D9=TRUE, 0, FIND(" ", [3]QueryUserInfo!A8,2))</f>
        <v>8</v>
      </c>
      <c r="G9" t="b">
        <f>IF(D9=TRUE, "No Data", ISNUMBER(FIND("Active", [3]QueryUserInfo!A8)))</f>
        <v>0</v>
      </c>
      <c r="H9" t="b">
        <f>IF(D9=TRUE, "No Data", ISNUMBER(FIND("Disc", [3]QueryUserInfo!A8)))</f>
        <v>1</v>
      </c>
      <c r="I9" cm="1">
        <f t="array" ref="I9">IF(D9 = TRUE, "No Data", _xlfn.IFS(G9=TRUE, FIND("Active", [3]QueryUserInfo!A8), H9=TRUE, FIND("Disc", [3]QueryUserInfo!A8)))</f>
        <v>47</v>
      </c>
      <c r="K9" t="str">
        <f>IF(ISBLANK([2]MonthlyUserInfo!B9), "No Data", [2]MonthlyUserInfo!B9)</f>
        <v>DefaultAccount</v>
      </c>
      <c r="L9">
        <f t="shared" si="0"/>
        <v>0</v>
      </c>
    </row>
    <row r="10" spans="1:12" x14ac:dyDescent="0.3">
      <c r="A10" t="str">
        <f>IF(D10=TRUE, "No Data", MID([3]QueryUserInfo!A9, 2, F10 -2))</f>
        <v>clin</v>
      </c>
      <c r="B10" t="str" cm="1">
        <f t="array" ref="B10">IF(D10 = TRUE, "No Data", MID([3]QueryUserInfo!A9, I10, _xlfn.IFS(G10 = TRUE, 6, H10=TRUE, 4)))</f>
        <v>Active</v>
      </c>
      <c r="D10" t="b">
        <f>OR(ISBLANK([3]QueryUserInfo!A9), [3]QueryUserInfo!A9 = " USERNAME              SESSIONNAME        ID  STATE   IDLE TIME  LOGON TIME")</f>
        <v>0</v>
      </c>
      <c r="E10" t="b">
        <f>ISNUMBER(FIND("&gt;", [3]QueryUserInfo!A9))</f>
        <v>0</v>
      </c>
      <c r="F10">
        <f>IF(D10=TRUE, 0, FIND(" ", [3]QueryUserInfo!A9,2))</f>
        <v>6</v>
      </c>
      <c r="G10" t="b">
        <f>IF(D10=TRUE, "No Data", ISNUMBER(FIND("Active", [3]QueryUserInfo!A9)))</f>
        <v>1</v>
      </c>
      <c r="H10" t="b">
        <f>IF(D10=TRUE, "No Data", ISNUMBER(FIND("Disc", [3]QueryUserInfo!A9)))</f>
        <v>0</v>
      </c>
      <c r="I10" cm="1">
        <f t="array" ref="I10">IF(D10 = TRUE, "No Data", _xlfn.IFS(G10=TRUE, FIND("Active", [3]QueryUserInfo!A9), H10=TRUE, FIND("Disc", [3]QueryUserInfo!A9)))</f>
        <v>47</v>
      </c>
      <c r="K10" t="str">
        <f>IF(ISBLANK([2]MonthlyUserInfo!B10), "No Data", [2]MonthlyUserInfo!B10)</f>
        <v>Guest</v>
      </c>
      <c r="L10">
        <f t="shared" si="0"/>
        <v>0</v>
      </c>
    </row>
    <row r="11" spans="1:12" x14ac:dyDescent="0.3">
      <c r="A11" t="str">
        <f>IF(D11=TRUE, "No Data", MID([3]QueryUserInfo!A10, 2, F11 -2))</f>
        <v>mtw004</v>
      </c>
      <c r="B11" t="str" cm="1">
        <f t="array" ref="B11">IF(D11 = TRUE, "No Data", MID([3]QueryUserInfo!A10, I11, _xlfn.IFS(G11 = TRUE, 6, H11=TRUE, 4)))</f>
        <v>Active</v>
      </c>
      <c r="D11" t="b">
        <f>OR(ISBLANK([3]QueryUserInfo!A10), [3]QueryUserInfo!A10 = " USERNAME              SESSIONNAME        ID  STATE   IDLE TIME  LOGON TIME")</f>
        <v>0</v>
      </c>
      <c r="E11" t="b">
        <f>ISNUMBER(FIND("&gt;", [3]QueryUserInfo!A10))</f>
        <v>1</v>
      </c>
      <c r="F11">
        <f>IF(D11=TRUE, 0, FIND(" ", [3]QueryUserInfo!A10,2))</f>
        <v>8</v>
      </c>
      <c r="G11" t="b">
        <f>IF(D11=TRUE, "No Data", ISNUMBER(FIND("Active", [3]QueryUserInfo!A10)))</f>
        <v>1</v>
      </c>
      <c r="H11" t="b">
        <f>IF(D11=TRUE, "No Data", ISNUMBER(FIND("Disc", [3]QueryUserInfo!A10)))</f>
        <v>0</v>
      </c>
      <c r="I11" cm="1">
        <f t="array" ref="I11">IF(D11 = TRUE, "No Data", _xlfn.IFS(G11=TRUE, FIND("Active", [3]QueryUserInfo!A10), H11=TRUE, FIND("Disc", [3]QueryUserInfo!A10)))</f>
        <v>47</v>
      </c>
      <c r="K11" t="str">
        <f>IF(ISBLANK([2]MonthlyUserInfo!B11), "No Data", [2]MonthlyUserInfo!B11)</f>
        <v>jeb0100</v>
      </c>
      <c r="L11">
        <f t="shared" si="0"/>
        <v>0</v>
      </c>
    </row>
    <row r="12" spans="1:12" x14ac:dyDescent="0.3">
      <c r="A12" t="str">
        <f>IF(D12=TRUE, "No Data", MID([3]QueryUserInfo!A11, 2, F12 -2))</f>
        <v>No Data</v>
      </c>
      <c r="B12" t="str" cm="1">
        <f t="array" ref="B12">IF(D12 = TRUE, "No Data", MID([3]QueryUserInfo!A11, I12, _xlfn.IFS(G12 = TRUE, 6, H12=TRUE, 4)))</f>
        <v>No Data</v>
      </c>
      <c r="D12" t="b">
        <f>OR(ISBLANK([3]QueryUserInfo!A11), [3]QueryUserInfo!A11 = " USERNAME              SESSIONNAME        ID  STATE   IDLE TIME  LOGON TIME")</f>
        <v>1</v>
      </c>
      <c r="E12" t="b">
        <f>ISNUMBER(FIND("&gt;", [3]QueryUserInfo!A11))</f>
        <v>0</v>
      </c>
      <c r="F12">
        <f>IF(D12=TRUE, 0, FIND(" ", [3]QueryUserInfo!A11,2))</f>
        <v>0</v>
      </c>
      <c r="G12" t="str">
        <f>IF(D12=TRUE, "No Data", ISNUMBER(FIND("Active", [3]QueryUserInfo!A11)))</f>
        <v>No Data</v>
      </c>
      <c r="H12" t="str">
        <f>IF(D12=TRUE, "No Data", ISNUMBER(FIND("Disc", [3]QueryUserInfo!A11)))</f>
        <v>No Data</v>
      </c>
      <c r="I12" t="str" cm="1">
        <f t="array" ref="I12">IF(D12 = TRUE, "No Data", _xlfn.IFS(G12=TRUE, FIND("Active", [3]QueryUserInfo!A11), H12=TRUE, FIND("Disc", [3]QueryUserInfo!A11)))</f>
        <v>No Data</v>
      </c>
      <c r="K12" t="str">
        <f>IF(ISBLANK([2]MonthlyUserInfo!B12), "No Data", [2]MonthlyUserInfo!B12)</f>
        <v>mcd001</v>
      </c>
      <c r="L12">
        <f t="shared" si="0"/>
        <v>0</v>
      </c>
    </row>
    <row r="13" spans="1:12" x14ac:dyDescent="0.3">
      <c r="A13" t="str">
        <f>IF(D13=TRUE, "No Data", MID([3]QueryUserInfo!A12, 2, F13 -2))</f>
        <v>tzhang</v>
      </c>
      <c r="B13" t="str" cm="1">
        <f t="array" ref="B13">IF(D13 = TRUE, "No Data", MID([3]QueryUserInfo!A12, I13, _xlfn.IFS(G13 = TRUE, 6, H13=TRUE, 4)))</f>
        <v>Disc</v>
      </c>
      <c r="D13" t="b">
        <f>OR(ISBLANK([3]QueryUserInfo!A12), [3]QueryUserInfo!A12 = " USERNAME              SESSIONNAME        ID  STATE   IDLE TIME  LOGON TIME")</f>
        <v>0</v>
      </c>
      <c r="E13" t="b">
        <f>ISNUMBER(FIND("&gt;", [3]QueryUserInfo!A12))</f>
        <v>0</v>
      </c>
      <c r="F13">
        <f>IF(D13=TRUE, 0, FIND(" ", [3]QueryUserInfo!A12,2))</f>
        <v>8</v>
      </c>
      <c r="G13" t="b">
        <f>IF(D13=TRUE, "No Data", ISNUMBER(FIND("Active", [3]QueryUserInfo!A12)))</f>
        <v>0</v>
      </c>
      <c r="H13" t="b">
        <f>IF(D13=TRUE, "No Data", ISNUMBER(FIND("Disc", [3]QueryUserInfo!A12)))</f>
        <v>1</v>
      </c>
      <c r="I13" cm="1">
        <f t="array" ref="I13">IF(D13 = TRUE, "No Data", _xlfn.IFS(G13=TRUE, FIND("Active", [3]QueryUserInfo!A12), H13=TRUE, FIND("Disc", [3]QueryUserInfo!A12)))</f>
        <v>47</v>
      </c>
      <c r="K13" t="str">
        <f>IF(ISBLANK([2]MonthlyUserInfo!B13), "No Data", [2]MonthlyUserInfo!B13)</f>
        <v>mtw004</v>
      </c>
      <c r="L13">
        <f t="shared" si="0"/>
        <v>1.7999999999999998</v>
      </c>
    </row>
    <row r="14" spans="1:12" x14ac:dyDescent="0.3">
      <c r="A14" t="str">
        <f>IF(D14=TRUE, "No Data", MID([3]QueryUserInfo!A13, 2, F14 -2))</f>
        <v>jeb0100</v>
      </c>
      <c r="B14" t="str" cm="1">
        <f t="array" ref="B14">IF(D14 = TRUE, "No Data", MID([3]QueryUserInfo!A13, I14, _xlfn.IFS(G14 = TRUE, 6, H14=TRUE, 4)))</f>
        <v>Disc</v>
      </c>
      <c r="D14" t="b">
        <f>OR(ISBLANK([3]QueryUserInfo!A13), [3]QueryUserInfo!A13 = " USERNAME              SESSIONNAME        ID  STATE   IDLE TIME  LOGON TIME")</f>
        <v>0</v>
      </c>
      <c r="E14" t="b">
        <f>ISNUMBER(FIND("&gt;", [3]QueryUserInfo!A13))</f>
        <v>0</v>
      </c>
      <c r="F14">
        <f>IF(D14=TRUE, 0, FIND(" ", [3]QueryUserInfo!A13,2))</f>
        <v>9</v>
      </c>
      <c r="G14" t="b">
        <f>IF(D14=TRUE, "No Data", ISNUMBER(FIND("Active", [3]QueryUserInfo!A13)))</f>
        <v>0</v>
      </c>
      <c r="H14" t="b">
        <f>IF(D14=TRUE, "No Data", ISNUMBER(FIND("Disc", [3]QueryUserInfo!A13)))</f>
        <v>1</v>
      </c>
      <c r="I14" cm="1">
        <f t="array" ref="I14">IF(D14 = TRUE, "No Data", _xlfn.IFS(G14=TRUE, FIND("Active", [3]QueryUserInfo!A13), H14=TRUE, FIND("Disc", [3]QueryUserInfo!A13)))</f>
        <v>47</v>
      </c>
      <c r="K14" t="str">
        <f>IF(ISBLANK([2]MonthlyUserInfo!B14), "No Data", [2]MonthlyUserInfo!B14)</f>
        <v>sshd</v>
      </c>
      <c r="L14">
        <f t="shared" si="0"/>
        <v>0</v>
      </c>
    </row>
    <row r="15" spans="1:12" x14ac:dyDescent="0.3">
      <c r="A15" t="str">
        <f>IF(D15=TRUE, "No Data", MID([3]QueryUserInfo!A14, 2, F15 -2))</f>
        <v>cmoran</v>
      </c>
      <c r="B15" t="str" cm="1">
        <f t="array" ref="B15">IF(D15 = TRUE, "No Data", MID([3]QueryUserInfo!A14, I15, _xlfn.IFS(G15 = TRUE, 6, H15=TRUE, 4)))</f>
        <v>Disc</v>
      </c>
      <c r="D15" t="b">
        <f>OR(ISBLANK([3]QueryUserInfo!A14), [3]QueryUserInfo!A14 = " USERNAME              SESSIONNAME        ID  STATE   IDLE TIME  LOGON TIME")</f>
        <v>0</v>
      </c>
      <c r="E15" t="b">
        <f>ISNUMBER(FIND("&gt;", [3]QueryUserInfo!A14))</f>
        <v>0</v>
      </c>
      <c r="F15">
        <f>IF(D15=TRUE, 0, FIND(" ", [3]QueryUserInfo!A14,2))</f>
        <v>8</v>
      </c>
      <c r="G15" t="b">
        <f>IF(D15=TRUE, "No Data", ISNUMBER(FIND("Active", [3]QueryUserInfo!A14)))</f>
        <v>0</v>
      </c>
      <c r="H15" t="b">
        <f>IF(D15=TRUE, "No Data", ISNUMBER(FIND("Disc", [3]QueryUserInfo!A14)))</f>
        <v>1</v>
      </c>
      <c r="I15" cm="1">
        <f t="array" ref="I15">IF(D15 = TRUE, "No Data", _xlfn.IFS(G15=TRUE, FIND("Active", [3]QueryUserInfo!A14), H15=TRUE, FIND("Disc", [3]QueryUserInfo!A14)))</f>
        <v>47</v>
      </c>
      <c r="K15" t="str">
        <f>IF(ISBLANK([2]MonthlyUserInfo!B15), "No Data", [2]MonthlyUserInfo!B15)</f>
        <v>tzhang</v>
      </c>
      <c r="L15">
        <f t="shared" si="0"/>
        <v>0</v>
      </c>
    </row>
    <row r="16" spans="1:12" x14ac:dyDescent="0.3">
      <c r="A16" t="str">
        <f>IF(D16=TRUE, "No Data", MID([3]QueryUserInfo!A15, 2, F16 -2))</f>
        <v>cl2020</v>
      </c>
      <c r="B16" t="str" cm="1">
        <f t="array" ref="B16">IF(D16 = TRUE, "No Data", MID([3]QueryUserInfo!A15, I16, _xlfn.IFS(G16 = TRUE, 6, H16=TRUE, 4)))</f>
        <v>Active</v>
      </c>
      <c r="D16" t="b">
        <f>OR(ISBLANK([3]QueryUserInfo!A15), [3]QueryUserInfo!A15 = " USERNAME              SESSIONNAME        ID  STATE   IDLE TIME  LOGON TIME")</f>
        <v>0</v>
      </c>
      <c r="E16" t="b">
        <f>ISNUMBER(FIND("&gt;", [3]QueryUserInfo!A15))</f>
        <v>0</v>
      </c>
      <c r="F16">
        <f>IF(D16=TRUE, 0, FIND(" ", [3]QueryUserInfo!A15,2))</f>
        <v>8</v>
      </c>
      <c r="G16" t="b">
        <f>IF(D16=TRUE, "No Data", ISNUMBER(FIND("Active", [3]QueryUserInfo!A15)))</f>
        <v>1</v>
      </c>
      <c r="H16" t="b">
        <f>IF(D16=TRUE, "No Data", ISNUMBER(FIND("Disc", [3]QueryUserInfo!A15)))</f>
        <v>0</v>
      </c>
      <c r="I16" cm="1">
        <f t="array" ref="I16">IF(D16 = TRUE, "No Data", _xlfn.IFS(G16=TRUE, FIND("Active", [3]QueryUserInfo!A15), H16=TRUE, FIND("Disc", [3]QueryUserInfo!A15)))</f>
        <v>47</v>
      </c>
      <c r="K16" t="str">
        <f>IF(ISBLANK([2]MonthlyUserInfo!B16), "No Data", [2]MonthlyUserInfo!B16)</f>
        <v>WDAGUtilityAccount</v>
      </c>
      <c r="L16">
        <f t="shared" si="0"/>
        <v>0</v>
      </c>
    </row>
    <row r="17" spans="1:12" x14ac:dyDescent="0.3">
      <c r="A17" t="str">
        <f>IF(D17=TRUE, "No Data", MID([3]QueryUserInfo!A16, 2, F17 -2))</f>
        <v>arg0102</v>
      </c>
      <c r="B17" t="str" cm="1">
        <f t="array" ref="B17">IF(D17 = TRUE, "No Data", MID([3]QueryUserInfo!A16, I17, _xlfn.IFS(G17 = TRUE, 6, H17=TRUE, 4)))</f>
        <v>Disc</v>
      </c>
      <c r="D17" t="b">
        <f>OR(ISBLANK([3]QueryUserInfo!A16), [3]QueryUserInfo!A16 = " USERNAME              SESSIONNAME        ID  STATE   IDLE TIME  LOGON TIME")</f>
        <v>0</v>
      </c>
      <c r="E17" t="b">
        <f>ISNUMBER(FIND("&gt;", [3]QueryUserInfo!A16))</f>
        <v>0</v>
      </c>
      <c r="F17">
        <f>IF(D17=TRUE, 0, FIND(" ", [3]QueryUserInfo!A16,2))</f>
        <v>9</v>
      </c>
      <c r="G17" t="b">
        <f>IF(D17=TRUE, "No Data", ISNUMBER(FIND("Active", [3]QueryUserInfo!A16)))</f>
        <v>0</v>
      </c>
      <c r="H17" t="b">
        <f>IF(D17=TRUE, "No Data", ISNUMBER(FIND("Disc", [3]QueryUserInfo!A16)))</f>
        <v>1</v>
      </c>
      <c r="I17" cm="1">
        <f t="array" ref="I17">IF(D17 = TRUE, "No Data", _xlfn.IFS(G17=TRUE, FIND("Active", [3]QueryUserInfo!A16), H17=TRUE, FIND("Disc", [3]QueryUserInfo!A16)))</f>
        <v>47</v>
      </c>
      <c r="K17" t="str">
        <f>IF(ISBLANK([2]MonthlyUserInfo!B17), "No Data", [2]MonthlyUserInfo!B17)</f>
        <v>No Data</v>
      </c>
      <c r="L17">
        <f t="shared" si="0"/>
        <v>0</v>
      </c>
    </row>
    <row r="18" spans="1:12" x14ac:dyDescent="0.3">
      <c r="A18" t="str">
        <f>IF(D18=TRUE, "No Data", MID([3]QueryUserInfo!A17, 2, F18 -2))</f>
        <v>bboyle</v>
      </c>
      <c r="B18" t="str" cm="1">
        <f t="array" ref="B18">IF(D18 = TRUE, "No Data", MID([3]QueryUserInfo!A17, I18, _xlfn.IFS(G18 = TRUE, 6, H18=TRUE, 4)))</f>
        <v>Disc</v>
      </c>
      <c r="D18" t="b">
        <f>OR(ISBLANK([3]QueryUserInfo!A17), [3]QueryUserInfo!A17 = " USERNAME              SESSIONNAME        ID  STATE   IDLE TIME  LOGON TIME")</f>
        <v>0</v>
      </c>
      <c r="E18" t="b">
        <f>ISNUMBER(FIND("&gt;", [3]QueryUserInfo!A17))</f>
        <v>0</v>
      </c>
      <c r="F18">
        <f>IF(D18=TRUE, 0, FIND(" ", [3]QueryUserInfo!A17,2))</f>
        <v>8</v>
      </c>
      <c r="G18" t="b">
        <f>IF(D18=TRUE, "No Data", ISNUMBER(FIND("Active", [3]QueryUserInfo!A17)))</f>
        <v>0</v>
      </c>
      <c r="H18" t="b">
        <f>IF(D18=TRUE, "No Data", ISNUMBER(FIND("Disc", [3]QueryUserInfo!A17)))</f>
        <v>1</v>
      </c>
      <c r="I18" cm="1">
        <f t="array" ref="I18">IF(D18 = TRUE, "No Data", _xlfn.IFS(G18=TRUE, FIND("Active", [3]QueryUserInfo!A17), H18=TRUE, FIND("Disc", [3]QueryUserInfo!A17)))</f>
        <v>47</v>
      </c>
      <c r="K18" t="str">
        <f>IF(ISBLANK([2]MonthlyUserInfo!B18), "No Data", [2]MonthlyUserInfo!B18)</f>
        <v>No Data</v>
      </c>
      <c r="L18">
        <f t="shared" si="0"/>
        <v>0</v>
      </c>
    </row>
    <row r="19" spans="1:12" x14ac:dyDescent="0.3">
      <c r="A19" t="str">
        <f>IF(D19=TRUE, "No Data", MID([3]QueryUserInfo!A18, 2, F19 -2))</f>
        <v>clin</v>
      </c>
      <c r="B19" t="str" cm="1">
        <f t="array" ref="B19">IF(D19 = TRUE, "No Data", MID([3]QueryUserInfo!A18, I19, _xlfn.IFS(G19 = TRUE, 6, H19=TRUE, 4)))</f>
        <v>Active</v>
      </c>
      <c r="D19" t="b">
        <f>OR(ISBLANK([3]QueryUserInfo!A18), [3]QueryUserInfo!A18 = " USERNAME              SESSIONNAME        ID  STATE   IDLE TIME  LOGON TIME")</f>
        <v>0</v>
      </c>
      <c r="E19" t="b">
        <f>ISNUMBER(FIND("&gt;", [3]QueryUserInfo!A18))</f>
        <v>0</v>
      </c>
      <c r="F19">
        <f>IF(D19=TRUE, 0, FIND(" ", [3]QueryUserInfo!A18,2))</f>
        <v>6</v>
      </c>
      <c r="G19" t="b">
        <f>IF(D19=TRUE, "No Data", ISNUMBER(FIND("Active", [3]QueryUserInfo!A18)))</f>
        <v>1</v>
      </c>
      <c r="H19" t="b">
        <f>IF(D19=TRUE, "No Data", ISNUMBER(FIND("Disc", [3]QueryUserInfo!A18)))</f>
        <v>0</v>
      </c>
      <c r="I19" cm="1">
        <f t="array" ref="I19">IF(D19 = TRUE, "No Data", _xlfn.IFS(G19=TRUE, FIND("Active", [3]QueryUserInfo!A18), H19=TRUE, FIND("Disc", [3]QueryUserInfo!A18)))</f>
        <v>47</v>
      </c>
      <c r="K19" t="str">
        <f>IF(ISBLANK([2]MonthlyUserInfo!B19), "No Data", [2]MonthlyUserInfo!B19)</f>
        <v>No Data</v>
      </c>
      <c r="L19">
        <f t="shared" si="0"/>
        <v>0</v>
      </c>
    </row>
    <row r="20" spans="1:12" x14ac:dyDescent="0.3">
      <c r="A20" t="str">
        <f>IF(D20=TRUE, "No Data", MID([3]QueryUserInfo!A19, 2, F20 -2))</f>
        <v>mtw004</v>
      </c>
      <c r="B20" t="str" cm="1">
        <f t="array" ref="B20">IF(D20 = TRUE, "No Data", MID([3]QueryUserInfo!A19, I20, _xlfn.IFS(G20 = TRUE, 6, H20=TRUE, 4)))</f>
        <v>Active</v>
      </c>
      <c r="D20" t="b">
        <f>OR(ISBLANK([3]QueryUserInfo!A19), [3]QueryUserInfo!A19 = " USERNAME              SESSIONNAME        ID  STATE   IDLE TIME  LOGON TIME")</f>
        <v>0</v>
      </c>
      <c r="E20" t="b">
        <f>ISNUMBER(FIND("&gt;", [3]QueryUserInfo!A19))</f>
        <v>1</v>
      </c>
      <c r="F20">
        <f>IF(D20=TRUE, 0, FIND(" ", [3]QueryUserInfo!A19,2))</f>
        <v>8</v>
      </c>
      <c r="G20" t="b">
        <f>IF(D20=TRUE, "No Data", ISNUMBER(FIND("Active", [3]QueryUserInfo!A19)))</f>
        <v>1</v>
      </c>
      <c r="H20" t="b">
        <f>IF(D20=TRUE, "No Data", ISNUMBER(FIND("Disc", [3]QueryUserInfo!A19)))</f>
        <v>0</v>
      </c>
      <c r="I20" cm="1">
        <f t="array" ref="I20">IF(D20 = TRUE, "No Data", _xlfn.IFS(G20=TRUE, FIND("Active", [3]QueryUserInfo!A19), H20=TRUE, FIND("Disc", [3]QueryUserInfo!A19)))</f>
        <v>47</v>
      </c>
      <c r="K20" t="str">
        <f>IF(ISBLANK([2]MonthlyUserInfo!B20), "No Data", [2]MonthlyUserInfo!B20)</f>
        <v>No Data</v>
      </c>
      <c r="L20">
        <f t="shared" si="0"/>
        <v>0</v>
      </c>
    </row>
    <row r="21" spans="1:12" x14ac:dyDescent="0.3">
      <c r="A21" t="str">
        <f>IF(D21=TRUE, "No Data", MID([3]QueryUserInfo!A20, 2, F21 -2))</f>
        <v>No Data</v>
      </c>
      <c r="B21" t="str" cm="1">
        <f t="array" ref="B21">IF(D21 = TRUE, "No Data", MID([3]QueryUserInfo!A20, I21, _xlfn.IFS(G21 = TRUE, 6, H21=TRUE, 4)))</f>
        <v>No Data</v>
      </c>
      <c r="D21" t="b">
        <f>OR(ISBLANK([3]QueryUserInfo!A20), [3]QueryUserInfo!A20 = " USERNAME              SESSIONNAME        ID  STATE   IDLE TIME  LOGON TIME")</f>
        <v>1</v>
      </c>
      <c r="E21" t="b">
        <f>ISNUMBER(FIND("&gt;", [3]QueryUserInfo!A20))</f>
        <v>0</v>
      </c>
      <c r="F21">
        <f>IF(D21=TRUE, 0, FIND(" ", [3]QueryUserInfo!A20,2))</f>
        <v>0</v>
      </c>
      <c r="G21" t="str">
        <f>IF(D21=TRUE, "No Data", ISNUMBER(FIND("Active", [3]QueryUserInfo!A20)))</f>
        <v>No Data</v>
      </c>
      <c r="H21" t="str">
        <f>IF(D21=TRUE, "No Data", ISNUMBER(FIND("Disc", [3]QueryUserInfo!A20)))</f>
        <v>No Data</v>
      </c>
      <c r="I21" t="str" cm="1">
        <f t="array" ref="I21">IF(D21 = TRUE, "No Data", _xlfn.IFS(G21=TRUE, FIND("Active", [3]QueryUserInfo!A20), H21=TRUE, FIND("Disc", [3]QueryUserInfo!A20)))</f>
        <v>No Data</v>
      </c>
      <c r="K21" t="str">
        <f>IF(ISBLANK([2]MonthlyUserInfo!B21), "No Data", [2]MonthlyUserInfo!B21)</f>
        <v>No Data</v>
      </c>
      <c r="L21">
        <f t="shared" si="0"/>
        <v>0</v>
      </c>
    </row>
    <row r="22" spans="1:12" x14ac:dyDescent="0.3">
      <c r="A22" t="str">
        <f>IF(D22=TRUE, "No Data", MID([3]QueryUserInfo!A21, 2, F22 -2))</f>
        <v>tzhang</v>
      </c>
      <c r="B22" t="str" cm="1">
        <f t="array" ref="B22">IF(D22 = TRUE, "No Data", MID([3]QueryUserInfo!A21, I22, _xlfn.IFS(G22 = TRUE, 6, H22=TRUE, 4)))</f>
        <v>Disc</v>
      </c>
      <c r="D22" t="b">
        <f>OR(ISBLANK([3]QueryUserInfo!A21), [3]QueryUserInfo!A21 = " USERNAME              SESSIONNAME        ID  STATE   IDLE TIME  LOGON TIME")</f>
        <v>0</v>
      </c>
      <c r="E22" t="b">
        <f>ISNUMBER(FIND("&gt;", [3]QueryUserInfo!A21))</f>
        <v>0</v>
      </c>
      <c r="F22">
        <f>IF(D22=TRUE, 0, FIND(" ", [3]QueryUserInfo!A21,2))</f>
        <v>8</v>
      </c>
      <c r="G22" t="b">
        <f>IF(D22=TRUE, "No Data", ISNUMBER(FIND("Active", [3]QueryUserInfo!A21)))</f>
        <v>0</v>
      </c>
      <c r="H22" t="b">
        <f>IF(D22=TRUE, "No Data", ISNUMBER(FIND("Disc", [3]QueryUserInfo!A21)))</f>
        <v>1</v>
      </c>
      <c r="I22" cm="1">
        <f t="array" ref="I22">IF(D22 = TRUE, "No Data", _xlfn.IFS(G22=TRUE, FIND("Active", [3]QueryUserInfo!A21), H22=TRUE, FIND("Disc", [3]QueryUserInfo!A21)))</f>
        <v>47</v>
      </c>
      <c r="K22" t="str">
        <f>IF(ISBLANK([2]MonthlyUserInfo!B22), "No Data", [2]MonthlyUserInfo!B22)</f>
        <v>No Data</v>
      </c>
      <c r="L22">
        <f t="shared" si="0"/>
        <v>0</v>
      </c>
    </row>
    <row r="23" spans="1:12" x14ac:dyDescent="0.3">
      <c r="A23" t="str">
        <f>IF(D23=TRUE, "No Data", MID([3]QueryUserInfo!A22, 2, F23 -2))</f>
        <v>jeb0100</v>
      </c>
      <c r="B23" t="str" cm="1">
        <f t="array" ref="B23">IF(D23 = TRUE, "No Data", MID([3]QueryUserInfo!A22, I23, _xlfn.IFS(G23 = TRUE, 6, H23=TRUE, 4)))</f>
        <v>Disc</v>
      </c>
      <c r="D23" t="b">
        <f>OR(ISBLANK([3]QueryUserInfo!A22), [3]QueryUserInfo!A22 = " USERNAME              SESSIONNAME        ID  STATE   IDLE TIME  LOGON TIME")</f>
        <v>0</v>
      </c>
      <c r="E23" t="b">
        <f>ISNUMBER(FIND("&gt;", [3]QueryUserInfo!A22))</f>
        <v>0</v>
      </c>
      <c r="F23">
        <f>IF(D23=TRUE, 0, FIND(" ", [3]QueryUserInfo!A22,2))</f>
        <v>9</v>
      </c>
      <c r="G23" t="b">
        <f>IF(D23=TRUE, "No Data", ISNUMBER(FIND("Active", [3]QueryUserInfo!A22)))</f>
        <v>0</v>
      </c>
      <c r="H23" t="b">
        <f>IF(D23=TRUE, "No Data", ISNUMBER(FIND("Disc", [3]QueryUserInfo!A22)))</f>
        <v>1</v>
      </c>
      <c r="I23" cm="1">
        <f t="array" ref="I23">IF(D23 = TRUE, "No Data", _xlfn.IFS(G23=TRUE, FIND("Active", [3]QueryUserInfo!A22), H23=TRUE, FIND("Disc", [3]QueryUserInfo!A22)))</f>
        <v>47</v>
      </c>
      <c r="K23" t="str">
        <f>IF(ISBLANK([2]MonthlyUserInfo!B23), "No Data", [2]MonthlyUserInfo!B23)</f>
        <v>No Data</v>
      </c>
      <c r="L23">
        <f t="shared" si="0"/>
        <v>0</v>
      </c>
    </row>
    <row r="24" spans="1:12" x14ac:dyDescent="0.3">
      <c r="A24" t="str">
        <f>IF(D24=TRUE, "No Data", MID([3]QueryUserInfo!A23, 2, F24 -2))</f>
        <v>cmoran</v>
      </c>
      <c r="B24" t="str" cm="1">
        <f t="array" ref="B24">IF(D24 = TRUE, "No Data", MID([3]QueryUserInfo!A23, I24, _xlfn.IFS(G24 = TRUE, 6, H24=TRUE, 4)))</f>
        <v>Disc</v>
      </c>
      <c r="D24" t="b">
        <f>OR(ISBLANK([3]QueryUserInfo!A23), [3]QueryUserInfo!A23 = " USERNAME              SESSIONNAME        ID  STATE   IDLE TIME  LOGON TIME")</f>
        <v>0</v>
      </c>
      <c r="E24" t="b">
        <f>ISNUMBER(FIND("&gt;", [3]QueryUserInfo!A23))</f>
        <v>0</v>
      </c>
      <c r="F24">
        <f>IF(D24=TRUE, 0, FIND(" ", [3]QueryUserInfo!A23,2))</f>
        <v>8</v>
      </c>
      <c r="G24" t="b">
        <f>IF(D24=TRUE, "No Data", ISNUMBER(FIND("Active", [3]QueryUserInfo!A23)))</f>
        <v>0</v>
      </c>
      <c r="H24" t="b">
        <f>IF(D24=TRUE, "No Data", ISNUMBER(FIND("Disc", [3]QueryUserInfo!A23)))</f>
        <v>1</v>
      </c>
      <c r="I24" cm="1">
        <f t="array" ref="I24">IF(D24 = TRUE, "No Data", _xlfn.IFS(G24=TRUE, FIND("Active", [3]QueryUserInfo!A23), H24=TRUE, FIND("Disc", [3]QueryUserInfo!A23)))</f>
        <v>47</v>
      </c>
      <c r="K24" t="str">
        <f>IF(ISBLANK([2]MonthlyUserInfo!B24), "No Data", [2]MonthlyUserInfo!B24)</f>
        <v>No Data</v>
      </c>
      <c r="L24">
        <f t="shared" si="0"/>
        <v>0</v>
      </c>
    </row>
    <row r="25" spans="1:12" x14ac:dyDescent="0.3">
      <c r="A25" t="str">
        <f>IF(D25=TRUE, "No Data", MID([3]QueryUserInfo!A24, 2, F25 -2))</f>
        <v>cl2020</v>
      </c>
      <c r="B25" t="str" cm="1">
        <f t="array" ref="B25">IF(D25 = TRUE, "No Data", MID([3]QueryUserInfo!A24, I25, _xlfn.IFS(G25 = TRUE, 6, H25=TRUE, 4)))</f>
        <v>Active</v>
      </c>
      <c r="D25" t="b">
        <f>OR(ISBLANK([3]QueryUserInfo!A24), [3]QueryUserInfo!A24 = " USERNAME              SESSIONNAME        ID  STATE   IDLE TIME  LOGON TIME")</f>
        <v>0</v>
      </c>
      <c r="E25" t="b">
        <f>ISNUMBER(FIND("&gt;", [3]QueryUserInfo!A24))</f>
        <v>0</v>
      </c>
      <c r="F25">
        <f>IF(D25=TRUE, 0, FIND(" ", [3]QueryUserInfo!A24,2))</f>
        <v>8</v>
      </c>
      <c r="G25" t="b">
        <f>IF(D25=TRUE, "No Data", ISNUMBER(FIND("Active", [3]QueryUserInfo!A24)))</f>
        <v>1</v>
      </c>
      <c r="H25" t="b">
        <f>IF(D25=TRUE, "No Data", ISNUMBER(FIND("Disc", [3]QueryUserInfo!A24)))</f>
        <v>0</v>
      </c>
      <c r="I25" cm="1">
        <f t="array" ref="I25">IF(D25 = TRUE, "No Data", _xlfn.IFS(G25=TRUE, FIND("Active", [3]QueryUserInfo!A24), H25=TRUE, FIND("Disc", [3]QueryUserInfo!A24)))</f>
        <v>47</v>
      </c>
      <c r="K25" t="str">
        <f>IF(ISBLANK([2]MonthlyUserInfo!B25), "No Data", [2]MonthlyUserInfo!B25)</f>
        <v>No Data</v>
      </c>
      <c r="L25">
        <f t="shared" si="0"/>
        <v>0</v>
      </c>
    </row>
    <row r="26" spans="1:12" x14ac:dyDescent="0.3">
      <c r="A26" t="str">
        <f>IF(D26=TRUE, "No Data", MID([3]QueryUserInfo!A25, 2, F26 -2))</f>
        <v>arg0102</v>
      </c>
      <c r="B26" t="str" cm="1">
        <f t="array" ref="B26">IF(D26 = TRUE, "No Data", MID([3]QueryUserInfo!A25, I26, _xlfn.IFS(G26 = TRUE, 6, H26=TRUE, 4)))</f>
        <v>Disc</v>
      </c>
      <c r="D26" t="b">
        <f>OR(ISBLANK([3]QueryUserInfo!A25), [3]QueryUserInfo!A25 = " USERNAME              SESSIONNAME        ID  STATE   IDLE TIME  LOGON TIME")</f>
        <v>0</v>
      </c>
      <c r="E26" t="b">
        <f>ISNUMBER(FIND("&gt;", [3]QueryUserInfo!A25))</f>
        <v>0</v>
      </c>
      <c r="F26">
        <f>IF(D26=TRUE, 0, FIND(" ", [3]QueryUserInfo!A25,2))</f>
        <v>9</v>
      </c>
      <c r="G26" t="b">
        <f>IF(D26=TRUE, "No Data", ISNUMBER(FIND("Active", [3]QueryUserInfo!A25)))</f>
        <v>0</v>
      </c>
      <c r="H26" t="b">
        <f>IF(D26=TRUE, "No Data", ISNUMBER(FIND("Disc", [3]QueryUserInfo!A25)))</f>
        <v>1</v>
      </c>
      <c r="I26" cm="1">
        <f t="array" ref="I26">IF(D26 = TRUE, "No Data", _xlfn.IFS(G26=TRUE, FIND("Active", [3]QueryUserInfo!A25), H26=TRUE, FIND("Disc", [3]QueryUserInfo!A25)))</f>
        <v>47</v>
      </c>
      <c r="K26" t="str">
        <f>IF(ISBLANK([2]MonthlyUserInfo!B26), "No Data", [2]MonthlyUserInfo!B26)</f>
        <v>No Data</v>
      </c>
      <c r="L26">
        <f t="shared" si="0"/>
        <v>0</v>
      </c>
    </row>
    <row r="27" spans="1:12" x14ac:dyDescent="0.3">
      <c r="A27" t="str">
        <f>IF(D27=TRUE, "No Data", MID([3]QueryUserInfo!A26, 2, F27 -2))</f>
        <v>bboyle</v>
      </c>
      <c r="B27" t="str" cm="1">
        <f t="array" ref="B27">IF(D27 = TRUE, "No Data", MID([3]QueryUserInfo!A26, I27, _xlfn.IFS(G27 = TRUE, 6, H27=TRUE, 4)))</f>
        <v>Disc</v>
      </c>
      <c r="D27" t="b">
        <f>OR(ISBLANK([3]QueryUserInfo!A26), [3]QueryUserInfo!A26 = " USERNAME              SESSIONNAME        ID  STATE   IDLE TIME  LOGON TIME")</f>
        <v>0</v>
      </c>
      <c r="E27" t="b">
        <f>ISNUMBER(FIND("&gt;", [3]QueryUserInfo!A26))</f>
        <v>0</v>
      </c>
      <c r="F27">
        <f>IF(D27=TRUE, 0, FIND(" ", [3]QueryUserInfo!A26,2))</f>
        <v>8</v>
      </c>
      <c r="G27" t="b">
        <f>IF(D27=TRUE, "No Data", ISNUMBER(FIND("Active", [3]QueryUserInfo!A26)))</f>
        <v>0</v>
      </c>
      <c r="H27" t="b">
        <f>IF(D27=TRUE, "No Data", ISNUMBER(FIND("Disc", [3]QueryUserInfo!A26)))</f>
        <v>1</v>
      </c>
      <c r="I27" cm="1">
        <f t="array" ref="I27">IF(D27 = TRUE, "No Data", _xlfn.IFS(G27=TRUE, FIND("Active", [3]QueryUserInfo!A26), H27=TRUE, FIND("Disc", [3]QueryUserInfo!A26)))</f>
        <v>47</v>
      </c>
      <c r="K27" t="str">
        <f>IF(ISBLANK([2]MonthlyUserInfo!B27), "No Data", [2]MonthlyUserInfo!B27)</f>
        <v>No Data</v>
      </c>
      <c r="L27">
        <f t="shared" si="0"/>
        <v>0</v>
      </c>
    </row>
    <row r="28" spans="1:12" x14ac:dyDescent="0.3">
      <c r="A28" t="str">
        <f>IF(D28=TRUE, "No Data", MID([3]QueryUserInfo!A27, 2, F28 -2))</f>
        <v>clin</v>
      </c>
      <c r="B28" t="str" cm="1">
        <f t="array" ref="B28">IF(D28 = TRUE, "No Data", MID([3]QueryUserInfo!A27, I28, _xlfn.IFS(G28 = TRUE, 6, H28=TRUE, 4)))</f>
        <v>Active</v>
      </c>
      <c r="D28" t="b">
        <f>OR(ISBLANK([3]QueryUserInfo!A27), [3]QueryUserInfo!A27 = " USERNAME              SESSIONNAME        ID  STATE   IDLE TIME  LOGON TIME")</f>
        <v>0</v>
      </c>
      <c r="E28" t="b">
        <f>ISNUMBER(FIND("&gt;", [3]QueryUserInfo!A27))</f>
        <v>0</v>
      </c>
      <c r="F28">
        <f>IF(D28=TRUE, 0, FIND(" ", [3]QueryUserInfo!A27,2))</f>
        <v>6</v>
      </c>
      <c r="G28" t="b">
        <f>IF(D28=TRUE, "No Data", ISNUMBER(FIND("Active", [3]QueryUserInfo!A27)))</f>
        <v>1</v>
      </c>
      <c r="H28" t="b">
        <f>IF(D28=TRUE, "No Data", ISNUMBER(FIND("Disc", [3]QueryUserInfo!A27)))</f>
        <v>0</v>
      </c>
      <c r="I28" cm="1">
        <f t="array" ref="I28">IF(D28 = TRUE, "No Data", _xlfn.IFS(G28=TRUE, FIND("Active", [3]QueryUserInfo!A27), H28=TRUE, FIND("Disc", [3]QueryUserInfo!A27)))</f>
        <v>47</v>
      </c>
      <c r="K28" t="str">
        <f>IF(ISBLANK([2]MonthlyUserInfo!B28), "No Data", [2]MonthlyUserInfo!B28)</f>
        <v>No Data</v>
      </c>
      <c r="L28">
        <f t="shared" si="0"/>
        <v>0</v>
      </c>
    </row>
    <row r="29" spans="1:12" x14ac:dyDescent="0.3">
      <c r="A29" t="str">
        <f>IF(D29=TRUE, "No Data", MID([3]QueryUserInfo!A28, 2, F29 -2))</f>
        <v>mtw004</v>
      </c>
      <c r="B29" t="str" cm="1">
        <f t="array" ref="B29">IF(D29 = TRUE, "No Data", MID([3]QueryUserInfo!A28, I29, _xlfn.IFS(G29 = TRUE, 6, H29=TRUE, 4)))</f>
        <v>Active</v>
      </c>
      <c r="D29" t="b">
        <f>OR(ISBLANK([3]QueryUserInfo!A28), [3]QueryUserInfo!A28 = " USERNAME              SESSIONNAME        ID  STATE   IDLE TIME  LOGON TIME")</f>
        <v>0</v>
      </c>
      <c r="E29" t="b">
        <f>ISNUMBER(FIND("&gt;", [3]QueryUserInfo!A28))</f>
        <v>1</v>
      </c>
      <c r="F29">
        <f>IF(D29=TRUE, 0, FIND(" ", [3]QueryUserInfo!A28,2))</f>
        <v>8</v>
      </c>
      <c r="G29" t="b">
        <f>IF(D29=TRUE, "No Data", ISNUMBER(FIND("Active", [3]QueryUserInfo!A28)))</f>
        <v>1</v>
      </c>
      <c r="H29" t="b">
        <f>IF(D29=TRUE, "No Data", ISNUMBER(FIND("Disc", [3]QueryUserInfo!A28)))</f>
        <v>0</v>
      </c>
      <c r="I29" cm="1">
        <f t="array" ref="I29">IF(D29 = TRUE, "No Data", _xlfn.IFS(G29=TRUE, FIND("Active", [3]QueryUserInfo!A28), H29=TRUE, FIND("Disc", [3]QueryUserInfo!A28)))</f>
        <v>47</v>
      </c>
      <c r="K29" t="str">
        <f>IF(ISBLANK([2]MonthlyUserInfo!B29), "No Data", [2]MonthlyUserInfo!B29)</f>
        <v>No Data</v>
      </c>
      <c r="L29">
        <f t="shared" si="0"/>
        <v>0</v>
      </c>
    </row>
    <row r="30" spans="1:12" x14ac:dyDescent="0.3">
      <c r="A30" t="str">
        <f>IF(D30=TRUE, "No Data", MID([3]QueryUserInfo!A29, 2, F30 -2))</f>
        <v>No Data</v>
      </c>
      <c r="B30" t="str" cm="1">
        <f t="array" ref="B30">IF(D30 = TRUE, "No Data", MID([3]QueryUserInfo!A29, I30, _xlfn.IFS(G30 = TRUE, 6, H30=TRUE, 4)))</f>
        <v>No Data</v>
      </c>
      <c r="D30" t="b">
        <f>OR(ISBLANK([3]QueryUserInfo!A29), [3]QueryUserInfo!A29 = " USERNAME              SESSIONNAME        ID  STATE   IDLE TIME  LOGON TIME")</f>
        <v>1</v>
      </c>
      <c r="E30" t="b">
        <f>ISNUMBER(FIND("&gt;", [3]QueryUserInfo!A29))</f>
        <v>0</v>
      </c>
      <c r="F30">
        <f>IF(D30=TRUE, 0, FIND(" ", [3]QueryUserInfo!A29,2))</f>
        <v>0</v>
      </c>
      <c r="G30" t="str">
        <f>IF(D30=TRUE, "No Data", ISNUMBER(FIND("Active", [3]QueryUserInfo!A29)))</f>
        <v>No Data</v>
      </c>
      <c r="H30" t="str">
        <f>IF(D30=TRUE, "No Data", ISNUMBER(FIND("Disc", [3]QueryUserInfo!A29)))</f>
        <v>No Data</v>
      </c>
      <c r="I30" t="str" cm="1">
        <f t="array" ref="I30">IF(D30 = TRUE, "No Data", _xlfn.IFS(G30=TRUE, FIND("Active", [3]QueryUserInfo!A29), H30=TRUE, FIND("Disc", [3]QueryUserInfo!A29)))</f>
        <v>No Data</v>
      </c>
      <c r="K30" t="str">
        <f>IF(ISBLANK([2]MonthlyUserInfo!B30), "No Data", [2]MonthlyUserInfo!B30)</f>
        <v>No Data</v>
      </c>
      <c r="L30">
        <f t="shared" si="0"/>
        <v>0</v>
      </c>
    </row>
    <row r="31" spans="1:12" x14ac:dyDescent="0.3">
      <c r="A31" t="str">
        <f>IF(D31=TRUE, "No Data", MID([3]QueryUserInfo!A30, 2, F31 -2))</f>
        <v>tzhang</v>
      </c>
      <c r="B31" t="str" cm="1">
        <f t="array" ref="B31">IF(D31 = TRUE, "No Data", MID([3]QueryUserInfo!A30, I31, _xlfn.IFS(G31 = TRUE, 6, H31=TRUE, 4)))</f>
        <v>Disc</v>
      </c>
      <c r="D31" t="b">
        <f>OR(ISBLANK([3]QueryUserInfo!A30), [3]QueryUserInfo!A30 = " USERNAME              SESSIONNAME        ID  STATE   IDLE TIME  LOGON TIME")</f>
        <v>0</v>
      </c>
      <c r="E31" t="b">
        <f>ISNUMBER(FIND("&gt;", [3]QueryUserInfo!A30))</f>
        <v>0</v>
      </c>
      <c r="F31">
        <f>IF(D31=TRUE, 0, FIND(" ", [3]QueryUserInfo!A30,2))</f>
        <v>8</v>
      </c>
      <c r="G31" t="b">
        <f>IF(D31=TRUE, "No Data", ISNUMBER(FIND("Active", [3]QueryUserInfo!A30)))</f>
        <v>0</v>
      </c>
      <c r="H31" t="b">
        <f>IF(D31=TRUE, "No Data", ISNUMBER(FIND("Disc", [3]QueryUserInfo!A30)))</f>
        <v>1</v>
      </c>
      <c r="I31" cm="1">
        <f t="array" ref="I31">IF(D31 = TRUE, "No Data", _xlfn.IFS(G31=TRUE, FIND("Active", [3]QueryUserInfo!A30), H31=TRUE, FIND("Disc", [3]QueryUserInfo!A30)))</f>
        <v>47</v>
      </c>
      <c r="K31" t="str">
        <f>IF(ISBLANK([2]MonthlyUserInfo!B31), "No Data", [2]MonthlyUserInfo!B31)</f>
        <v>No Data</v>
      </c>
      <c r="L31">
        <f t="shared" si="0"/>
        <v>0</v>
      </c>
    </row>
    <row r="32" spans="1:12" x14ac:dyDescent="0.3">
      <c r="A32" t="str">
        <f>IF(D32=TRUE, "No Data", MID([3]QueryUserInfo!A31, 2, F32 -2))</f>
        <v>jeb0100</v>
      </c>
      <c r="B32" t="str" cm="1">
        <f t="array" ref="B32">IF(D32 = TRUE, "No Data", MID([3]QueryUserInfo!A31, I32, _xlfn.IFS(G32 = TRUE, 6, H32=TRUE, 4)))</f>
        <v>Disc</v>
      </c>
      <c r="D32" t="b">
        <f>OR(ISBLANK([3]QueryUserInfo!A31), [3]QueryUserInfo!A31 = " USERNAME              SESSIONNAME        ID  STATE   IDLE TIME  LOGON TIME")</f>
        <v>0</v>
      </c>
      <c r="E32" t="b">
        <f>ISNUMBER(FIND("&gt;", [3]QueryUserInfo!A31))</f>
        <v>0</v>
      </c>
      <c r="F32">
        <f>IF(D32=TRUE, 0, FIND(" ", [3]QueryUserInfo!A31,2))</f>
        <v>9</v>
      </c>
      <c r="G32" t="b">
        <f>IF(D32=TRUE, "No Data", ISNUMBER(FIND("Active", [3]QueryUserInfo!A31)))</f>
        <v>0</v>
      </c>
      <c r="H32" t="b">
        <f>IF(D32=TRUE, "No Data", ISNUMBER(FIND("Disc", [3]QueryUserInfo!A31)))</f>
        <v>1</v>
      </c>
      <c r="I32" cm="1">
        <f t="array" ref="I32">IF(D32 = TRUE, "No Data", _xlfn.IFS(G32=TRUE, FIND("Active", [3]QueryUserInfo!A31), H32=TRUE, FIND("Disc", [3]QueryUserInfo!A31)))</f>
        <v>47</v>
      </c>
      <c r="K32" t="str">
        <f>IF(ISBLANK([2]MonthlyUserInfo!B32), "No Data", [2]MonthlyUserInfo!B32)</f>
        <v>No Data</v>
      </c>
      <c r="L32">
        <f t="shared" si="0"/>
        <v>0</v>
      </c>
    </row>
    <row r="33" spans="1:12" x14ac:dyDescent="0.3">
      <c r="A33" t="str">
        <f>IF(D33=TRUE, "No Data", MID([3]QueryUserInfo!A32, 2, F33 -2))</f>
        <v>cmoran</v>
      </c>
      <c r="B33" t="str" cm="1">
        <f t="array" ref="B33">IF(D33 = TRUE, "No Data", MID([3]QueryUserInfo!A32, I33, _xlfn.IFS(G33 = TRUE, 6, H33=TRUE, 4)))</f>
        <v>Disc</v>
      </c>
      <c r="D33" t="b">
        <f>OR(ISBLANK([3]QueryUserInfo!A32), [3]QueryUserInfo!A32 = " USERNAME              SESSIONNAME        ID  STATE   IDLE TIME  LOGON TIME")</f>
        <v>0</v>
      </c>
      <c r="E33" t="b">
        <f>ISNUMBER(FIND("&gt;", [3]QueryUserInfo!A32))</f>
        <v>0</v>
      </c>
      <c r="F33">
        <f>IF(D33=TRUE, 0, FIND(" ", [3]QueryUserInfo!A32,2))</f>
        <v>8</v>
      </c>
      <c r="G33" t="b">
        <f>IF(D33=TRUE, "No Data", ISNUMBER(FIND("Active", [3]QueryUserInfo!A32)))</f>
        <v>0</v>
      </c>
      <c r="H33" t="b">
        <f>IF(D33=TRUE, "No Data", ISNUMBER(FIND("Disc", [3]QueryUserInfo!A32)))</f>
        <v>1</v>
      </c>
      <c r="I33" cm="1">
        <f t="array" ref="I33">IF(D33 = TRUE, "No Data", _xlfn.IFS(G33=TRUE, FIND("Active", [3]QueryUserInfo!A32), H33=TRUE, FIND("Disc", [3]QueryUserInfo!A32)))</f>
        <v>47</v>
      </c>
      <c r="K33" t="str">
        <f>IF(ISBLANK([2]MonthlyUserInfo!B33), "No Data", [2]MonthlyUserInfo!B33)</f>
        <v>No Data</v>
      </c>
      <c r="L33">
        <f t="shared" si="0"/>
        <v>0</v>
      </c>
    </row>
    <row r="34" spans="1:12" x14ac:dyDescent="0.3">
      <c r="A34" t="str">
        <f>IF(D34=TRUE, "No Data", MID([3]QueryUserInfo!A33, 2, F34 -2))</f>
        <v>cl2020</v>
      </c>
      <c r="B34" t="str" cm="1">
        <f t="array" ref="B34">IF(D34 = TRUE, "No Data", MID([3]QueryUserInfo!A33, I34, _xlfn.IFS(G34 = TRUE, 6, H34=TRUE, 4)))</f>
        <v>Active</v>
      </c>
      <c r="D34" t="b">
        <f>OR(ISBLANK([3]QueryUserInfo!A33), [3]QueryUserInfo!A33 = " USERNAME              SESSIONNAME        ID  STATE   IDLE TIME  LOGON TIME")</f>
        <v>0</v>
      </c>
      <c r="E34" t="b">
        <f>ISNUMBER(FIND("&gt;", [3]QueryUserInfo!A33))</f>
        <v>0</v>
      </c>
      <c r="F34">
        <f>IF(D34=TRUE, 0, FIND(" ", [3]QueryUserInfo!A33,2))</f>
        <v>8</v>
      </c>
      <c r="G34" t="b">
        <f>IF(D34=TRUE, "No Data", ISNUMBER(FIND("Active", [3]QueryUserInfo!A33)))</f>
        <v>1</v>
      </c>
      <c r="H34" t="b">
        <f>IF(D34=TRUE, "No Data", ISNUMBER(FIND("Disc", [3]QueryUserInfo!A33)))</f>
        <v>0</v>
      </c>
      <c r="I34" cm="1">
        <f t="array" ref="I34">IF(D34 = TRUE, "No Data", _xlfn.IFS(G34=TRUE, FIND("Active", [3]QueryUserInfo!A33), H34=TRUE, FIND("Disc", [3]QueryUserInfo!A33)))</f>
        <v>47</v>
      </c>
      <c r="K34" t="str">
        <f>IF(ISBLANK([2]MonthlyUserInfo!B34), "No Data", [2]MonthlyUserInfo!B34)</f>
        <v>No Data</v>
      </c>
      <c r="L34">
        <f t="shared" si="0"/>
        <v>0</v>
      </c>
    </row>
    <row r="35" spans="1:12" x14ac:dyDescent="0.3">
      <c r="A35" t="str">
        <f>IF(D35=TRUE, "No Data", MID([3]QueryUserInfo!A34, 2, F35 -2))</f>
        <v>arg0102</v>
      </c>
      <c r="B35" t="str" cm="1">
        <f t="array" ref="B35">IF(D35 = TRUE, "No Data", MID([3]QueryUserInfo!A34, I35, _xlfn.IFS(G35 = TRUE, 6, H35=TRUE, 4)))</f>
        <v>Disc</v>
      </c>
      <c r="D35" t="b">
        <f>OR(ISBLANK([3]QueryUserInfo!A34), [3]QueryUserInfo!A34 = " USERNAME              SESSIONNAME        ID  STATE   IDLE TIME  LOGON TIME")</f>
        <v>0</v>
      </c>
      <c r="E35" t="b">
        <f>ISNUMBER(FIND("&gt;", [3]QueryUserInfo!A34))</f>
        <v>0</v>
      </c>
      <c r="F35">
        <f>IF(D35=TRUE, 0, FIND(" ", [3]QueryUserInfo!A34,2))</f>
        <v>9</v>
      </c>
      <c r="G35" t="b">
        <f>IF(D35=TRUE, "No Data", ISNUMBER(FIND("Active", [3]QueryUserInfo!A34)))</f>
        <v>0</v>
      </c>
      <c r="H35" t="b">
        <f>IF(D35=TRUE, "No Data", ISNUMBER(FIND("Disc", [3]QueryUserInfo!A34)))</f>
        <v>1</v>
      </c>
      <c r="I35" cm="1">
        <f t="array" ref="I35">IF(D35 = TRUE, "No Data", _xlfn.IFS(G35=TRUE, FIND("Active", [3]QueryUserInfo!A34), H35=TRUE, FIND("Disc", [3]QueryUserInfo!A34)))</f>
        <v>47</v>
      </c>
      <c r="K35" t="str">
        <f>IF(ISBLANK([2]MonthlyUserInfo!B35), "No Data", [2]MonthlyUserInfo!B35)</f>
        <v>No Data</v>
      </c>
      <c r="L35">
        <f t="shared" si="0"/>
        <v>0</v>
      </c>
    </row>
    <row r="36" spans="1:12" x14ac:dyDescent="0.3">
      <c r="A36" t="str">
        <f>IF(D36=TRUE, "No Data", MID([3]QueryUserInfo!A35, 2, F36 -2))</f>
        <v>bboyle</v>
      </c>
      <c r="B36" t="str" cm="1">
        <f t="array" ref="B36">IF(D36 = TRUE, "No Data", MID([3]QueryUserInfo!A35, I36, _xlfn.IFS(G36 = TRUE, 6, H36=TRUE, 4)))</f>
        <v>Disc</v>
      </c>
      <c r="D36" t="b">
        <f>OR(ISBLANK([3]QueryUserInfo!A35), [3]QueryUserInfo!A35 = " USERNAME              SESSIONNAME        ID  STATE   IDLE TIME  LOGON TIME")</f>
        <v>0</v>
      </c>
      <c r="E36" t="b">
        <f>ISNUMBER(FIND("&gt;", [3]QueryUserInfo!A35))</f>
        <v>0</v>
      </c>
      <c r="F36">
        <f>IF(D36=TRUE, 0, FIND(" ", [3]QueryUserInfo!A35,2))</f>
        <v>8</v>
      </c>
      <c r="G36" t="b">
        <f>IF(D36=TRUE, "No Data", ISNUMBER(FIND("Active", [3]QueryUserInfo!A35)))</f>
        <v>0</v>
      </c>
      <c r="H36" t="b">
        <f>IF(D36=TRUE, "No Data", ISNUMBER(FIND("Disc", [3]QueryUserInfo!A35)))</f>
        <v>1</v>
      </c>
      <c r="I36" cm="1">
        <f t="array" ref="I36">IF(D36 = TRUE, "No Data", _xlfn.IFS(G36=TRUE, FIND("Active", [3]QueryUserInfo!A35), H36=TRUE, FIND("Disc", [3]QueryUserInfo!A35)))</f>
        <v>47</v>
      </c>
      <c r="K36" t="str">
        <f>IF(ISBLANK([2]MonthlyUserInfo!B36), "No Data", [2]MonthlyUserInfo!B36)</f>
        <v>No Data</v>
      </c>
      <c r="L36">
        <f t="shared" si="0"/>
        <v>0</v>
      </c>
    </row>
    <row r="37" spans="1:12" x14ac:dyDescent="0.3">
      <c r="A37" t="str">
        <f>IF(D37=TRUE, "No Data", MID([3]QueryUserInfo!A36, 2, F37 -2))</f>
        <v>clin</v>
      </c>
      <c r="B37" t="str" cm="1">
        <f t="array" ref="B37">IF(D37 = TRUE, "No Data", MID([3]QueryUserInfo!A36, I37, _xlfn.IFS(G37 = TRUE, 6, H37=TRUE, 4)))</f>
        <v>Active</v>
      </c>
      <c r="D37" t="b">
        <f>OR(ISBLANK([3]QueryUserInfo!A36), [3]QueryUserInfo!A36 = " USERNAME              SESSIONNAME        ID  STATE   IDLE TIME  LOGON TIME")</f>
        <v>0</v>
      </c>
      <c r="E37" t="b">
        <f>ISNUMBER(FIND("&gt;", [3]QueryUserInfo!A36))</f>
        <v>0</v>
      </c>
      <c r="F37">
        <f>IF(D37=TRUE, 0, FIND(" ", [3]QueryUserInfo!A36,2))</f>
        <v>6</v>
      </c>
      <c r="G37" t="b">
        <f>IF(D37=TRUE, "No Data", ISNUMBER(FIND("Active", [3]QueryUserInfo!A36)))</f>
        <v>1</v>
      </c>
      <c r="H37" t="b">
        <f>IF(D37=TRUE, "No Data", ISNUMBER(FIND("Disc", [3]QueryUserInfo!A36)))</f>
        <v>0</v>
      </c>
      <c r="I37" cm="1">
        <f t="array" ref="I37">IF(D37 = TRUE, "No Data", _xlfn.IFS(G37=TRUE, FIND("Active", [3]QueryUserInfo!A36), H37=TRUE, FIND("Disc", [3]QueryUserInfo!A36)))</f>
        <v>47</v>
      </c>
      <c r="K37" t="str">
        <f>IF(ISBLANK([2]MonthlyUserInfo!B37), "No Data", [2]MonthlyUserInfo!B37)</f>
        <v>No Data</v>
      </c>
      <c r="L37">
        <f t="shared" si="0"/>
        <v>0</v>
      </c>
    </row>
    <row r="38" spans="1:12" x14ac:dyDescent="0.3">
      <c r="A38" t="str">
        <f>IF(D38=TRUE, "No Data", MID([3]QueryUserInfo!A37, 2, F38 -2))</f>
        <v>mtw004</v>
      </c>
      <c r="B38" t="str" cm="1">
        <f t="array" ref="B38">IF(D38 = TRUE, "No Data", MID([3]QueryUserInfo!A37, I38, _xlfn.IFS(G38 = TRUE, 6, H38=TRUE, 4)))</f>
        <v>Active</v>
      </c>
      <c r="D38" t="b">
        <f>OR(ISBLANK([3]QueryUserInfo!A37), [3]QueryUserInfo!A37 = " USERNAME              SESSIONNAME        ID  STATE   IDLE TIME  LOGON TIME")</f>
        <v>0</v>
      </c>
      <c r="E38" t="b">
        <f>ISNUMBER(FIND("&gt;", [3]QueryUserInfo!A37))</f>
        <v>1</v>
      </c>
      <c r="F38">
        <f>IF(D38=TRUE, 0, FIND(" ", [3]QueryUserInfo!A37,2))</f>
        <v>8</v>
      </c>
      <c r="G38" t="b">
        <f>IF(D38=TRUE, "No Data", ISNUMBER(FIND("Active", [3]QueryUserInfo!A37)))</f>
        <v>1</v>
      </c>
      <c r="H38" t="b">
        <f>IF(D38=TRUE, "No Data", ISNUMBER(FIND("Disc", [3]QueryUserInfo!A37)))</f>
        <v>0</v>
      </c>
      <c r="I38" cm="1">
        <f t="array" ref="I38">IF(D38 = TRUE, "No Data", _xlfn.IFS(G38=TRUE, FIND("Active", [3]QueryUserInfo!A37), H38=TRUE, FIND("Disc", [3]QueryUserInfo!A37)))</f>
        <v>47</v>
      </c>
      <c r="K38" t="str">
        <f>IF(ISBLANK([2]MonthlyUserInfo!B38), "No Data", [2]MonthlyUserInfo!B38)</f>
        <v>No Data</v>
      </c>
      <c r="L38">
        <f t="shared" si="0"/>
        <v>0</v>
      </c>
    </row>
    <row r="39" spans="1:12" x14ac:dyDescent="0.3">
      <c r="A39" t="str">
        <f>IF(D39=TRUE, "No Data", MID([3]QueryUserInfo!A38, 2, F39 -2))</f>
        <v>No Data</v>
      </c>
      <c r="B39" t="str" cm="1">
        <f t="array" ref="B39">IF(D39 = TRUE, "No Data", MID([3]QueryUserInfo!A38, I39, _xlfn.IFS(G39 = TRUE, 6, H39=TRUE, 4)))</f>
        <v>No Data</v>
      </c>
      <c r="D39" t="b">
        <f>OR(ISBLANK([3]QueryUserInfo!A38), [3]QueryUserInfo!A38 = " USERNAME              SESSIONNAME        ID  STATE   IDLE TIME  LOGON TIME")</f>
        <v>1</v>
      </c>
      <c r="E39" t="b">
        <f>ISNUMBER(FIND("&gt;", [3]QueryUserInfo!A38))</f>
        <v>0</v>
      </c>
      <c r="F39">
        <f>IF(D39=TRUE, 0, FIND(" ", [3]QueryUserInfo!A38,2))</f>
        <v>0</v>
      </c>
      <c r="G39" t="str">
        <f>IF(D39=TRUE, "No Data", ISNUMBER(FIND("Active", [3]QueryUserInfo!A38)))</f>
        <v>No Data</v>
      </c>
      <c r="H39" t="str">
        <f>IF(D39=TRUE, "No Data", ISNUMBER(FIND("Disc", [3]QueryUserInfo!A38)))</f>
        <v>No Data</v>
      </c>
      <c r="I39" t="str" cm="1">
        <f t="array" ref="I39">IF(D39 = TRUE, "No Data", _xlfn.IFS(G39=TRUE, FIND("Active", [3]QueryUserInfo!A38), H39=TRUE, FIND("Disc", [3]QueryUserInfo!A38)))</f>
        <v>No Data</v>
      </c>
      <c r="K39" t="str">
        <f>IF(ISBLANK([2]MonthlyUserInfo!B39), "No Data", [2]MonthlyUserInfo!B39)</f>
        <v>No Data</v>
      </c>
      <c r="L39">
        <f t="shared" si="0"/>
        <v>0</v>
      </c>
    </row>
    <row r="40" spans="1:12" x14ac:dyDescent="0.3">
      <c r="A40" t="str">
        <f>IF(D40=TRUE, "No Data", MID([3]QueryUserInfo!A39, 2, F40 -2))</f>
        <v>tzhang</v>
      </c>
      <c r="B40" t="str" cm="1">
        <f t="array" ref="B40">IF(D40 = TRUE, "No Data", MID([3]QueryUserInfo!A39, I40, _xlfn.IFS(G40 = TRUE, 6, H40=TRUE, 4)))</f>
        <v>Disc</v>
      </c>
      <c r="D40" t="b">
        <f>OR(ISBLANK([3]QueryUserInfo!A39), [3]QueryUserInfo!A39 = " USERNAME              SESSIONNAME        ID  STATE   IDLE TIME  LOGON TIME")</f>
        <v>0</v>
      </c>
      <c r="E40" t="b">
        <f>ISNUMBER(FIND("&gt;", [3]QueryUserInfo!A39))</f>
        <v>0</v>
      </c>
      <c r="F40">
        <f>IF(D40=TRUE, 0, FIND(" ", [3]QueryUserInfo!A39,2))</f>
        <v>8</v>
      </c>
      <c r="G40" t="b">
        <f>IF(D40=TRUE, "No Data", ISNUMBER(FIND("Active", [3]QueryUserInfo!A39)))</f>
        <v>0</v>
      </c>
      <c r="H40" t="b">
        <f>IF(D40=TRUE, "No Data", ISNUMBER(FIND("Disc", [3]QueryUserInfo!A39)))</f>
        <v>1</v>
      </c>
      <c r="I40" cm="1">
        <f t="array" ref="I40">IF(D40 = TRUE, "No Data", _xlfn.IFS(G40=TRUE, FIND("Active", [3]QueryUserInfo!A39), H40=TRUE, FIND("Disc", [3]QueryUserInfo!A39)))</f>
        <v>47</v>
      </c>
      <c r="K40" t="str">
        <f>IF(ISBLANK([2]MonthlyUserInfo!B40), "No Data", [2]MonthlyUserInfo!B40)</f>
        <v>No Data</v>
      </c>
      <c r="L40">
        <f t="shared" si="0"/>
        <v>0</v>
      </c>
    </row>
    <row r="41" spans="1:12" x14ac:dyDescent="0.3">
      <c r="A41" t="str">
        <f>IF(D41=TRUE, "No Data", MID([3]QueryUserInfo!A40, 2, F41 -2))</f>
        <v>jeb0100</v>
      </c>
      <c r="B41" t="str" cm="1">
        <f t="array" ref="B41">IF(D41 = TRUE, "No Data", MID([3]QueryUserInfo!A40, I41, _xlfn.IFS(G41 = TRUE, 6, H41=TRUE, 4)))</f>
        <v>Disc</v>
      </c>
      <c r="D41" t="b">
        <f>OR(ISBLANK([3]QueryUserInfo!A40), [3]QueryUserInfo!A40 = " USERNAME              SESSIONNAME        ID  STATE   IDLE TIME  LOGON TIME")</f>
        <v>0</v>
      </c>
      <c r="E41" t="b">
        <f>ISNUMBER(FIND("&gt;", [3]QueryUserInfo!A40))</f>
        <v>0</v>
      </c>
      <c r="F41">
        <f>IF(D41=TRUE, 0, FIND(" ", [3]QueryUserInfo!A40,2))</f>
        <v>9</v>
      </c>
      <c r="G41" t="b">
        <f>IF(D41=TRUE, "No Data", ISNUMBER(FIND("Active", [3]QueryUserInfo!A40)))</f>
        <v>0</v>
      </c>
      <c r="H41" t="b">
        <f>IF(D41=TRUE, "No Data", ISNUMBER(FIND("Disc", [3]QueryUserInfo!A40)))</f>
        <v>1</v>
      </c>
      <c r="I41" cm="1">
        <f t="array" ref="I41">IF(D41 = TRUE, "No Data", _xlfn.IFS(G41=TRUE, FIND("Active", [3]QueryUserInfo!A40), H41=TRUE, FIND("Disc", [3]QueryUserInfo!A40)))</f>
        <v>47</v>
      </c>
      <c r="K41" t="str">
        <f>IF(ISBLANK([2]MonthlyUserInfo!B41), "No Data", [2]MonthlyUserInfo!B41)</f>
        <v>No Data</v>
      </c>
      <c r="L41">
        <f t="shared" si="0"/>
        <v>0</v>
      </c>
    </row>
    <row r="42" spans="1:12" x14ac:dyDescent="0.3">
      <c r="A42" t="str">
        <f>IF(D42=TRUE, "No Data", MID([3]QueryUserInfo!A41, 2, F42 -2))</f>
        <v>cmoran</v>
      </c>
      <c r="B42" t="str" cm="1">
        <f t="array" ref="B42">IF(D42 = TRUE, "No Data", MID([3]QueryUserInfo!A41, I42, _xlfn.IFS(G42 = TRUE, 6, H42=TRUE, 4)))</f>
        <v>Disc</v>
      </c>
      <c r="D42" t="b">
        <f>OR(ISBLANK([3]QueryUserInfo!A41), [3]QueryUserInfo!A41 = " USERNAME              SESSIONNAME        ID  STATE   IDLE TIME  LOGON TIME")</f>
        <v>0</v>
      </c>
      <c r="E42" t="b">
        <f>ISNUMBER(FIND("&gt;", [3]QueryUserInfo!A41))</f>
        <v>0</v>
      </c>
      <c r="F42">
        <f>IF(D42=TRUE, 0, FIND(" ", [3]QueryUserInfo!A41,2))</f>
        <v>8</v>
      </c>
      <c r="G42" t="b">
        <f>IF(D42=TRUE, "No Data", ISNUMBER(FIND("Active", [3]QueryUserInfo!A41)))</f>
        <v>0</v>
      </c>
      <c r="H42" t="b">
        <f>IF(D42=TRUE, "No Data", ISNUMBER(FIND("Disc", [3]QueryUserInfo!A41)))</f>
        <v>1</v>
      </c>
      <c r="I42" cm="1">
        <f t="array" ref="I42">IF(D42 = TRUE, "No Data", _xlfn.IFS(G42=TRUE, FIND("Active", [3]QueryUserInfo!A41), H42=TRUE, FIND("Disc", [3]QueryUserInfo!A41)))</f>
        <v>47</v>
      </c>
      <c r="K42" t="str">
        <f>IF(ISBLANK([2]MonthlyUserInfo!B42), "No Data", [2]MonthlyUserInfo!B42)</f>
        <v>No Data</v>
      </c>
      <c r="L42">
        <f t="shared" si="0"/>
        <v>0</v>
      </c>
    </row>
    <row r="43" spans="1:12" x14ac:dyDescent="0.3">
      <c r="A43" t="str">
        <f>IF(D43=TRUE, "No Data", MID([3]QueryUserInfo!A42, 2, F43 -2))</f>
        <v>cl2020</v>
      </c>
      <c r="B43" t="str" cm="1">
        <f t="array" ref="B43">IF(D43 = TRUE, "No Data", MID([3]QueryUserInfo!A42, I43, _xlfn.IFS(G43 = TRUE, 6, H43=TRUE, 4)))</f>
        <v>Active</v>
      </c>
      <c r="D43" t="b">
        <f>OR(ISBLANK([3]QueryUserInfo!A42), [3]QueryUserInfo!A42 = " USERNAME              SESSIONNAME        ID  STATE   IDLE TIME  LOGON TIME")</f>
        <v>0</v>
      </c>
      <c r="E43" t="b">
        <f>ISNUMBER(FIND("&gt;", [3]QueryUserInfo!A42))</f>
        <v>0</v>
      </c>
      <c r="F43">
        <f>IF(D43=TRUE, 0, FIND(" ", [3]QueryUserInfo!A42,2))</f>
        <v>8</v>
      </c>
      <c r="G43" t="b">
        <f>IF(D43=TRUE, "No Data", ISNUMBER(FIND("Active", [3]QueryUserInfo!A42)))</f>
        <v>1</v>
      </c>
      <c r="H43" t="b">
        <f>IF(D43=TRUE, "No Data", ISNUMBER(FIND("Disc", [3]QueryUserInfo!A42)))</f>
        <v>0</v>
      </c>
      <c r="I43" cm="1">
        <f t="array" ref="I43">IF(D43 = TRUE, "No Data", _xlfn.IFS(G43=TRUE, FIND("Active", [3]QueryUserInfo!A42), H43=TRUE, FIND("Disc", [3]QueryUserInfo!A42)))</f>
        <v>47</v>
      </c>
      <c r="K43" t="str">
        <f>IF(ISBLANK([2]MonthlyUserInfo!B43), "No Data", [2]MonthlyUserInfo!B43)</f>
        <v>No Data</v>
      </c>
      <c r="L43">
        <f t="shared" si="0"/>
        <v>0</v>
      </c>
    </row>
    <row r="44" spans="1:12" x14ac:dyDescent="0.3">
      <c r="A44" t="str">
        <f>IF(D44=TRUE, "No Data", MID([3]QueryUserInfo!A43, 2, F44 -2))</f>
        <v>arg0102</v>
      </c>
      <c r="B44" t="str" cm="1">
        <f t="array" ref="B44">IF(D44 = TRUE, "No Data", MID([3]QueryUserInfo!A43, I44, _xlfn.IFS(G44 = TRUE, 6, H44=TRUE, 4)))</f>
        <v>Disc</v>
      </c>
      <c r="D44" t="b">
        <f>OR(ISBLANK([3]QueryUserInfo!A43), [3]QueryUserInfo!A43 = " USERNAME              SESSIONNAME        ID  STATE   IDLE TIME  LOGON TIME")</f>
        <v>0</v>
      </c>
      <c r="E44" t="b">
        <f>ISNUMBER(FIND("&gt;", [3]QueryUserInfo!A43))</f>
        <v>0</v>
      </c>
      <c r="F44">
        <f>IF(D44=TRUE, 0, FIND(" ", [3]QueryUserInfo!A43,2))</f>
        <v>9</v>
      </c>
      <c r="G44" t="b">
        <f>IF(D44=TRUE, "No Data", ISNUMBER(FIND("Active", [3]QueryUserInfo!A43)))</f>
        <v>0</v>
      </c>
      <c r="H44" t="b">
        <f>IF(D44=TRUE, "No Data", ISNUMBER(FIND("Disc", [3]QueryUserInfo!A43)))</f>
        <v>1</v>
      </c>
      <c r="I44" cm="1">
        <f t="array" ref="I44">IF(D44 = TRUE, "No Data", _xlfn.IFS(G44=TRUE, FIND("Active", [3]QueryUserInfo!A43), H44=TRUE, FIND("Disc", [3]QueryUserInfo!A43)))</f>
        <v>47</v>
      </c>
      <c r="K44" t="str">
        <f>IF(ISBLANK([2]MonthlyUserInfo!B44), "No Data", [2]MonthlyUserInfo!B44)</f>
        <v>No Data</v>
      </c>
      <c r="L44">
        <f t="shared" si="0"/>
        <v>0</v>
      </c>
    </row>
    <row r="45" spans="1:12" x14ac:dyDescent="0.3">
      <c r="A45" t="str">
        <f>IF(D45=TRUE, "No Data", MID([3]QueryUserInfo!A44, 2, F45 -2))</f>
        <v>bboyle</v>
      </c>
      <c r="B45" t="str" cm="1">
        <f t="array" ref="B45">IF(D45 = TRUE, "No Data", MID([3]QueryUserInfo!A44, I45, _xlfn.IFS(G45 = TRUE, 6, H45=TRUE, 4)))</f>
        <v>Disc</v>
      </c>
      <c r="D45" t="b">
        <f>OR(ISBLANK([3]QueryUserInfo!A44), [3]QueryUserInfo!A44 = " USERNAME              SESSIONNAME        ID  STATE   IDLE TIME  LOGON TIME")</f>
        <v>0</v>
      </c>
      <c r="E45" t="b">
        <f>ISNUMBER(FIND("&gt;", [3]QueryUserInfo!A44))</f>
        <v>0</v>
      </c>
      <c r="F45">
        <f>IF(D45=TRUE, 0, FIND(" ", [3]QueryUserInfo!A44,2))</f>
        <v>8</v>
      </c>
      <c r="G45" t="b">
        <f>IF(D45=TRUE, "No Data", ISNUMBER(FIND("Active", [3]QueryUserInfo!A44)))</f>
        <v>0</v>
      </c>
      <c r="H45" t="b">
        <f>IF(D45=TRUE, "No Data", ISNUMBER(FIND("Disc", [3]QueryUserInfo!A44)))</f>
        <v>1</v>
      </c>
      <c r="I45" cm="1">
        <f t="array" ref="I45">IF(D45 = TRUE, "No Data", _xlfn.IFS(G45=TRUE, FIND("Active", [3]QueryUserInfo!A44), H45=TRUE, FIND("Disc", [3]QueryUserInfo!A44)))</f>
        <v>47</v>
      </c>
      <c r="K45" t="str">
        <f>IF(ISBLANK([2]MonthlyUserInfo!B45), "No Data", [2]MonthlyUserInfo!B45)</f>
        <v>No Data</v>
      </c>
      <c r="L45">
        <f t="shared" si="0"/>
        <v>0</v>
      </c>
    </row>
    <row r="46" spans="1:12" x14ac:dyDescent="0.3">
      <c r="A46" t="str">
        <f>IF(D46=TRUE, "No Data", MID([3]QueryUserInfo!A45, 2, F46 -2))</f>
        <v>clin</v>
      </c>
      <c r="B46" t="str" cm="1">
        <f t="array" ref="B46">IF(D46 = TRUE, "No Data", MID([3]QueryUserInfo!A45, I46, _xlfn.IFS(G46 = TRUE, 6, H46=TRUE, 4)))</f>
        <v>Active</v>
      </c>
      <c r="D46" t="b">
        <f>OR(ISBLANK([3]QueryUserInfo!A45), [3]QueryUserInfo!A45 = " USERNAME              SESSIONNAME        ID  STATE   IDLE TIME  LOGON TIME")</f>
        <v>0</v>
      </c>
      <c r="E46" t="b">
        <f>ISNUMBER(FIND("&gt;", [3]QueryUserInfo!A45))</f>
        <v>0</v>
      </c>
      <c r="F46">
        <f>IF(D46=TRUE, 0, FIND(" ", [3]QueryUserInfo!A45,2))</f>
        <v>6</v>
      </c>
      <c r="G46" t="b">
        <f>IF(D46=TRUE, "No Data", ISNUMBER(FIND("Active", [3]QueryUserInfo!A45)))</f>
        <v>1</v>
      </c>
      <c r="H46" t="b">
        <f>IF(D46=TRUE, "No Data", ISNUMBER(FIND("Disc", [3]QueryUserInfo!A45)))</f>
        <v>0</v>
      </c>
      <c r="I46" cm="1">
        <f t="array" ref="I46">IF(D46 = TRUE, "No Data", _xlfn.IFS(G46=TRUE, FIND("Active", [3]QueryUserInfo!A45), H46=TRUE, FIND("Disc", [3]QueryUserInfo!A45)))</f>
        <v>47</v>
      </c>
      <c r="K46" t="str">
        <f>IF(ISBLANK([2]MonthlyUserInfo!B46), "No Data", [2]MonthlyUserInfo!B46)</f>
        <v>No Data</v>
      </c>
      <c r="L46">
        <f t="shared" si="0"/>
        <v>0</v>
      </c>
    </row>
    <row r="47" spans="1:12" x14ac:dyDescent="0.3">
      <c r="A47" t="str">
        <f>IF(D47=TRUE, "No Data", MID([3]QueryUserInfo!A46, 2, F47 -2))</f>
        <v>mtw004</v>
      </c>
      <c r="B47" t="str" cm="1">
        <f t="array" ref="B47">IF(D47 = TRUE, "No Data", MID([3]QueryUserInfo!A46, I47, _xlfn.IFS(G47 = TRUE, 6, H47=TRUE, 4)))</f>
        <v>Active</v>
      </c>
      <c r="D47" t="b">
        <f>OR(ISBLANK([3]QueryUserInfo!A46), [3]QueryUserInfo!A46 = " USERNAME              SESSIONNAME        ID  STATE   IDLE TIME  LOGON TIME")</f>
        <v>0</v>
      </c>
      <c r="E47" t="b">
        <f>ISNUMBER(FIND("&gt;", [3]QueryUserInfo!A46))</f>
        <v>1</v>
      </c>
      <c r="F47">
        <f>IF(D47=TRUE, 0, FIND(" ", [3]QueryUserInfo!A46,2))</f>
        <v>8</v>
      </c>
      <c r="G47" t="b">
        <f>IF(D47=TRUE, "No Data", ISNUMBER(FIND("Active", [3]QueryUserInfo!A46)))</f>
        <v>1</v>
      </c>
      <c r="H47" t="b">
        <f>IF(D47=TRUE, "No Data", ISNUMBER(FIND("Disc", [3]QueryUserInfo!A46)))</f>
        <v>0</v>
      </c>
      <c r="I47" cm="1">
        <f t="array" ref="I47">IF(D47 = TRUE, "No Data", _xlfn.IFS(G47=TRUE, FIND("Active", [3]QueryUserInfo!A46), H47=TRUE, FIND("Disc", [3]QueryUserInfo!A46)))</f>
        <v>47</v>
      </c>
      <c r="K47" t="str">
        <f>IF(ISBLANK([2]MonthlyUserInfo!B47), "No Data", [2]MonthlyUserInfo!B47)</f>
        <v>No Data</v>
      </c>
      <c r="L47">
        <f t="shared" si="0"/>
        <v>0</v>
      </c>
    </row>
    <row r="48" spans="1:12" x14ac:dyDescent="0.3">
      <c r="A48" t="str">
        <f>IF(D48=TRUE, "No Data", MID([3]QueryUserInfo!A47, 2, F48 -2))</f>
        <v>No Data</v>
      </c>
      <c r="B48" t="str" cm="1">
        <f t="array" ref="B48">IF(D48 = TRUE, "No Data", MID([3]QueryUserInfo!A47, I48, _xlfn.IFS(G48 = TRUE, 6, H48=TRUE, 4)))</f>
        <v>No Data</v>
      </c>
      <c r="D48" t="b">
        <f>OR(ISBLANK([3]QueryUserInfo!A47), [3]QueryUserInfo!A47 = " USERNAME              SESSIONNAME        ID  STATE   IDLE TIME  LOGON TIME")</f>
        <v>1</v>
      </c>
      <c r="E48" t="b">
        <f>ISNUMBER(FIND("&gt;", [3]QueryUserInfo!A47))</f>
        <v>0</v>
      </c>
      <c r="F48">
        <f>IF(D48=TRUE, 0, FIND(" ", [3]QueryUserInfo!A47,2))</f>
        <v>0</v>
      </c>
      <c r="G48" t="str">
        <f>IF(D48=TRUE, "No Data", ISNUMBER(FIND("Active", [3]QueryUserInfo!A47)))</f>
        <v>No Data</v>
      </c>
      <c r="H48" t="str">
        <f>IF(D48=TRUE, "No Data", ISNUMBER(FIND("Disc", [3]QueryUserInfo!A47)))</f>
        <v>No Data</v>
      </c>
      <c r="I48" t="str" cm="1">
        <f t="array" ref="I48">IF(D48 = TRUE, "No Data", _xlfn.IFS(G48=TRUE, FIND("Active", [3]QueryUserInfo!A47), H48=TRUE, FIND("Disc", [3]QueryUserInfo!A47)))</f>
        <v>No Data</v>
      </c>
      <c r="K48" t="str">
        <f>IF(ISBLANK([2]MonthlyUserInfo!B48), "No Data", [2]MonthlyUserInfo!B48)</f>
        <v>No Data</v>
      </c>
      <c r="L48">
        <f t="shared" si="0"/>
        <v>0</v>
      </c>
    </row>
    <row r="49" spans="1:12" x14ac:dyDescent="0.3">
      <c r="A49" t="str">
        <f>IF(D49=TRUE, "No Data", MID([3]QueryUserInfo!A48, 2, F49 -2))</f>
        <v>tzhang</v>
      </c>
      <c r="B49" t="str" cm="1">
        <f t="array" ref="B49">IF(D49 = TRUE, "No Data", MID([3]QueryUserInfo!A48, I49, _xlfn.IFS(G49 = TRUE, 6, H49=TRUE, 4)))</f>
        <v>Disc</v>
      </c>
      <c r="D49" t="b">
        <f>OR(ISBLANK([3]QueryUserInfo!A48), [3]QueryUserInfo!A48 = " USERNAME              SESSIONNAME        ID  STATE   IDLE TIME  LOGON TIME")</f>
        <v>0</v>
      </c>
      <c r="E49" t="b">
        <f>ISNUMBER(FIND("&gt;", [3]QueryUserInfo!A48))</f>
        <v>0</v>
      </c>
      <c r="F49">
        <f>IF(D49=TRUE, 0, FIND(" ", [3]QueryUserInfo!A48,2))</f>
        <v>8</v>
      </c>
      <c r="G49" t="b">
        <f>IF(D49=TRUE, "No Data", ISNUMBER(FIND("Active", [3]QueryUserInfo!A48)))</f>
        <v>0</v>
      </c>
      <c r="H49" t="b">
        <f>IF(D49=TRUE, "No Data", ISNUMBER(FIND("Disc", [3]QueryUserInfo!A48)))</f>
        <v>1</v>
      </c>
      <c r="I49" cm="1">
        <f t="array" ref="I49">IF(D49 = TRUE, "No Data", _xlfn.IFS(G49=TRUE, FIND("Active", [3]QueryUserInfo!A48), H49=TRUE, FIND("Disc", [3]QueryUserInfo!A48)))</f>
        <v>47</v>
      </c>
      <c r="K49" t="str">
        <f>IF(ISBLANK([2]MonthlyUserInfo!B49), "No Data", [2]MonthlyUserInfo!B49)</f>
        <v>No Data</v>
      </c>
      <c r="L49">
        <f t="shared" si="0"/>
        <v>0</v>
      </c>
    </row>
    <row r="50" spans="1:12" x14ac:dyDescent="0.3">
      <c r="A50" t="str">
        <f>IF(D50=TRUE, "No Data", MID([3]QueryUserInfo!A49, 2, F50 -2))</f>
        <v>jeb0100</v>
      </c>
      <c r="B50" t="str" cm="1">
        <f t="array" ref="B50">IF(D50 = TRUE, "No Data", MID([3]QueryUserInfo!A49, I50, _xlfn.IFS(G50 = TRUE, 6, H50=TRUE, 4)))</f>
        <v>Disc</v>
      </c>
      <c r="D50" t="b">
        <f>OR(ISBLANK([3]QueryUserInfo!A49), [3]QueryUserInfo!A49 = " USERNAME              SESSIONNAME        ID  STATE   IDLE TIME  LOGON TIME")</f>
        <v>0</v>
      </c>
      <c r="E50" t="b">
        <f>ISNUMBER(FIND("&gt;", [3]QueryUserInfo!A49))</f>
        <v>0</v>
      </c>
      <c r="F50">
        <f>IF(D50=TRUE, 0, FIND(" ", [3]QueryUserInfo!A49,2))</f>
        <v>9</v>
      </c>
      <c r="G50" t="b">
        <f>IF(D50=TRUE, "No Data", ISNUMBER(FIND("Active", [3]QueryUserInfo!A49)))</f>
        <v>0</v>
      </c>
      <c r="H50" t="b">
        <f>IF(D50=TRUE, "No Data", ISNUMBER(FIND("Disc", [3]QueryUserInfo!A49)))</f>
        <v>1</v>
      </c>
      <c r="I50" cm="1">
        <f t="array" ref="I50">IF(D50 = TRUE, "No Data", _xlfn.IFS(G50=TRUE, FIND("Active", [3]QueryUserInfo!A49), H50=TRUE, FIND("Disc", [3]QueryUserInfo!A49)))</f>
        <v>47</v>
      </c>
      <c r="K50" t="str">
        <f>IF(ISBLANK([2]MonthlyUserInfo!B50), "No Data", [2]MonthlyUserInfo!B50)</f>
        <v>No Data</v>
      </c>
      <c r="L50">
        <f t="shared" si="0"/>
        <v>0</v>
      </c>
    </row>
    <row r="51" spans="1:12" x14ac:dyDescent="0.3">
      <c r="A51" t="str">
        <f>IF(D51=TRUE, "No Data", MID([3]QueryUserInfo!A50, 2, F51 -2))</f>
        <v>cmoran</v>
      </c>
      <c r="B51" t="str" cm="1">
        <f t="array" ref="B51">IF(D51 = TRUE, "No Data", MID([3]QueryUserInfo!A50, I51, _xlfn.IFS(G51 = TRUE, 6, H51=TRUE, 4)))</f>
        <v>Disc</v>
      </c>
      <c r="D51" t="b">
        <f>OR(ISBLANK([3]QueryUserInfo!A50), [3]QueryUserInfo!A50 = " USERNAME              SESSIONNAME        ID  STATE   IDLE TIME  LOGON TIME")</f>
        <v>0</v>
      </c>
      <c r="E51" t="b">
        <f>ISNUMBER(FIND("&gt;", [3]QueryUserInfo!A50))</f>
        <v>0</v>
      </c>
      <c r="F51">
        <f>IF(D51=TRUE, 0, FIND(" ", [3]QueryUserInfo!A50,2))</f>
        <v>8</v>
      </c>
      <c r="G51" t="b">
        <f>IF(D51=TRUE, "No Data", ISNUMBER(FIND("Active", [3]QueryUserInfo!A50)))</f>
        <v>0</v>
      </c>
      <c r="H51" t="b">
        <f>IF(D51=TRUE, "No Data", ISNUMBER(FIND("Disc", [3]QueryUserInfo!A50)))</f>
        <v>1</v>
      </c>
      <c r="I51" cm="1">
        <f t="array" ref="I51">IF(D51 = TRUE, "No Data", _xlfn.IFS(G51=TRUE, FIND("Active", [3]QueryUserInfo!A50), H51=TRUE, FIND("Disc", [3]QueryUserInfo!A50)))</f>
        <v>47</v>
      </c>
      <c r="K51" t="str">
        <f>IF(ISBLANK([2]MonthlyUserInfo!B51), "No Data", [2]MonthlyUserInfo!B51)</f>
        <v>No Data</v>
      </c>
      <c r="L51">
        <f t="shared" si="0"/>
        <v>0</v>
      </c>
    </row>
    <row r="52" spans="1:12" x14ac:dyDescent="0.3">
      <c r="A52" t="str">
        <f>IF(D52=TRUE, "No Data", MID([3]QueryUserInfo!A51, 2, F52 -2))</f>
        <v>cl2020</v>
      </c>
      <c r="B52" t="str" cm="1">
        <f t="array" ref="B52">IF(D52 = TRUE, "No Data", MID([3]QueryUserInfo!A51, I52, _xlfn.IFS(G52 = TRUE, 6, H52=TRUE, 4)))</f>
        <v>Active</v>
      </c>
      <c r="D52" t="b">
        <f>OR(ISBLANK([3]QueryUserInfo!A51), [3]QueryUserInfo!A51 = " USERNAME              SESSIONNAME        ID  STATE   IDLE TIME  LOGON TIME")</f>
        <v>0</v>
      </c>
      <c r="E52" t="b">
        <f>ISNUMBER(FIND("&gt;", [3]QueryUserInfo!A51))</f>
        <v>0</v>
      </c>
      <c r="F52">
        <f>IF(D52=TRUE, 0, FIND(" ", [3]QueryUserInfo!A51,2))</f>
        <v>8</v>
      </c>
      <c r="G52" t="b">
        <f>IF(D52=TRUE, "No Data", ISNUMBER(FIND("Active", [3]QueryUserInfo!A51)))</f>
        <v>1</v>
      </c>
      <c r="H52" t="b">
        <f>IF(D52=TRUE, "No Data", ISNUMBER(FIND("Disc", [3]QueryUserInfo!A51)))</f>
        <v>0</v>
      </c>
      <c r="I52" cm="1">
        <f t="array" ref="I52">IF(D52 = TRUE, "No Data", _xlfn.IFS(G52=TRUE, FIND("Active", [3]QueryUserInfo!A51), H52=TRUE, FIND("Disc", [3]QueryUserInfo!A51)))</f>
        <v>47</v>
      </c>
      <c r="K52" t="str">
        <f>IF(ISBLANK([2]MonthlyUserInfo!B52), "No Data", [2]MonthlyUserInfo!B52)</f>
        <v>No Data</v>
      </c>
      <c r="L52">
        <f t="shared" si="0"/>
        <v>0</v>
      </c>
    </row>
    <row r="53" spans="1:12" x14ac:dyDescent="0.3">
      <c r="A53" t="str">
        <f>IF(D53=TRUE, "No Data", MID([3]QueryUserInfo!A52, 2, F53 -2))</f>
        <v>arg0102</v>
      </c>
      <c r="B53" t="str" cm="1">
        <f t="array" ref="B53">IF(D53 = TRUE, "No Data", MID([3]QueryUserInfo!A52, I53, _xlfn.IFS(G53 = TRUE, 6, H53=TRUE, 4)))</f>
        <v>Disc</v>
      </c>
      <c r="D53" t="b">
        <f>OR(ISBLANK([3]QueryUserInfo!A52), [3]QueryUserInfo!A52 = " USERNAME              SESSIONNAME        ID  STATE   IDLE TIME  LOGON TIME")</f>
        <v>0</v>
      </c>
      <c r="E53" t="b">
        <f>ISNUMBER(FIND("&gt;", [3]QueryUserInfo!A52))</f>
        <v>0</v>
      </c>
      <c r="F53">
        <f>IF(D53=TRUE, 0, FIND(" ", [3]QueryUserInfo!A52,2))</f>
        <v>9</v>
      </c>
      <c r="G53" t="b">
        <f>IF(D53=TRUE, "No Data", ISNUMBER(FIND("Active", [3]QueryUserInfo!A52)))</f>
        <v>0</v>
      </c>
      <c r="H53" t="b">
        <f>IF(D53=TRUE, "No Data", ISNUMBER(FIND("Disc", [3]QueryUserInfo!A52)))</f>
        <v>1</v>
      </c>
      <c r="I53" cm="1">
        <f t="array" ref="I53">IF(D53 = TRUE, "No Data", _xlfn.IFS(G53=TRUE, FIND("Active", [3]QueryUserInfo!A52), H53=TRUE, FIND("Disc", [3]QueryUserInfo!A52)))</f>
        <v>47</v>
      </c>
      <c r="K53" t="str">
        <f>IF(ISBLANK([2]MonthlyUserInfo!B53), "No Data", [2]MonthlyUserInfo!B53)</f>
        <v>No Data</v>
      </c>
      <c r="L53">
        <f t="shared" si="0"/>
        <v>0</v>
      </c>
    </row>
    <row r="54" spans="1:12" x14ac:dyDescent="0.3">
      <c r="A54" t="str">
        <f>IF(D54=TRUE, "No Data", MID([3]QueryUserInfo!A53, 2, F54 -2))</f>
        <v>bboyle</v>
      </c>
      <c r="B54" t="str" cm="1">
        <f t="array" ref="B54">IF(D54 = TRUE, "No Data", MID([3]QueryUserInfo!A53, I54, _xlfn.IFS(G54 = TRUE, 6, H54=TRUE, 4)))</f>
        <v>Disc</v>
      </c>
      <c r="D54" t="b">
        <f>OR(ISBLANK([3]QueryUserInfo!A53), [3]QueryUserInfo!A53 = " USERNAME              SESSIONNAME        ID  STATE   IDLE TIME  LOGON TIME")</f>
        <v>0</v>
      </c>
      <c r="E54" t="b">
        <f>ISNUMBER(FIND("&gt;", [3]QueryUserInfo!A53))</f>
        <v>0</v>
      </c>
      <c r="F54">
        <f>IF(D54=TRUE, 0, FIND(" ", [3]QueryUserInfo!A53,2))</f>
        <v>8</v>
      </c>
      <c r="G54" t="b">
        <f>IF(D54=TRUE, "No Data", ISNUMBER(FIND("Active", [3]QueryUserInfo!A53)))</f>
        <v>0</v>
      </c>
      <c r="H54" t="b">
        <f>IF(D54=TRUE, "No Data", ISNUMBER(FIND("Disc", [3]QueryUserInfo!A53)))</f>
        <v>1</v>
      </c>
      <c r="I54" cm="1">
        <f t="array" ref="I54">IF(D54 = TRUE, "No Data", _xlfn.IFS(G54=TRUE, FIND("Active", [3]QueryUserInfo!A53), H54=TRUE, FIND("Disc", [3]QueryUserInfo!A53)))</f>
        <v>47</v>
      </c>
      <c r="K54" t="str">
        <f>IF(ISBLANK([2]MonthlyUserInfo!B54), "No Data", [2]MonthlyUserInfo!B54)</f>
        <v>No Data</v>
      </c>
      <c r="L54">
        <f t="shared" si="0"/>
        <v>0</v>
      </c>
    </row>
    <row r="55" spans="1:12" x14ac:dyDescent="0.3">
      <c r="A55" t="str">
        <f>IF(D55=TRUE, "No Data", MID([3]QueryUserInfo!A54, 2, F55 -2))</f>
        <v>clin</v>
      </c>
      <c r="B55" t="str" cm="1">
        <f t="array" ref="B55">IF(D55 = TRUE, "No Data", MID([3]QueryUserInfo!A54, I55, _xlfn.IFS(G55 = TRUE, 6, H55=TRUE, 4)))</f>
        <v>Active</v>
      </c>
      <c r="D55" t="b">
        <f>OR(ISBLANK([3]QueryUserInfo!A54), [3]QueryUserInfo!A54 = " USERNAME              SESSIONNAME        ID  STATE   IDLE TIME  LOGON TIME")</f>
        <v>0</v>
      </c>
      <c r="E55" t="b">
        <f>ISNUMBER(FIND("&gt;", [3]QueryUserInfo!A54))</f>
        <v>0</v>
      </c>
      <c r="F55">
        <f>IF(D55=TRUE, 0, FIND(" ", [3]QueryUserInfo!A54,2))</f>
        <v>6</v>
      </c>
      <c r="G55" t="b">
        <f>IF(D55=TRUE, "No Data", ISNUMBER(FIND("Active", [3]QueryUserInfo!A54)))</f>
        <v>1</v>
      </c>
      <c r="H55" t="b">
        <f>IF(D55=TRUE, "No Data", ISNUMBER(FIND("Disc", [3]QueryUserInfo!A54)))</f>
        <v>0</v>
      </c>
      <c r="I55" cm="1">
        <f t="array" ref="I55">IF(D55 = TRUE, "No Data", _xlfn.IFS(G55=TRUE, FIND("Active", [3]QueryUserInfo!A54), H55=TRUE, FIND("Disc", [3]QueryUserInfo!A54)))</f>
        <v>47</v>
      </c>
      <c r="K55" t="str">
        <f>IF(ISBLANK([2]MonthlyUserInfo!B55), "No Data", [2]MonthlyUserInfo!B55)</f>
        <v>No Data</v>
      </c>
      <c r="L55">
        <f t="shared" si="0"/>
        <v>0</v>
      </c>
    </row>
    <row r="56" spans="1:12" x14ac:dyDescent="0.3">
      <c r="A56" t="str">
        <f>IF(D56=TRUE, "No Data", MID([3]QueryUserInfo!A55, 2, F56 -2))</f>
        <v>mtw004</v>
      </c>
      <c r="B56" t="str" cm="1">
        <f t="array" ref="B56">IF(D56 = TRUE, "No Data", MID([3]QueryUserInfo!A55, I56, _xlfn.IFS(G56 = TRUE, 6, H56=TRUE, 4)))</f>
        <v>Active</v>
      </c>
      <c r="D56" t="b">
        <f>OR(ISBLANK([3]QueryUserInfo!A55), [3]QueryUserInfo!A55 = " USERNAME              SESSIONNAME        ID  STATE   IDLE TIME  LOGON TIME")</f>
        <v>0</v>
      </c>
      <c r="E56" t="b">
        <f>ISNUMBER(FIND("&gt;", [3]QueryUserInfo!A55))</f>
        <v>1</v>
      </c>
      <c r="F56">
        <f>IF(D56=TRUE, 0, FIND(" ", [3]QueryUserInfo!A55,2))</f>
        <v>8</v>
      </c>
      <c r="G56" t="b">
        <f>IF(D56=TRUE, "No Data", ISNUMBER(FIND("Active", [3]QueryUserInfo!A55)))</f>
        <v>1</v>
      </c>
      <c r="H56" t="b">
        <f>IF(D56=TRUE, "No Data", ISNUMBER(FIND("Disc", [3]QueryUserInfo!A55)))</f>
        <v>0</v>
      </c>
      <c r="I56" cm="1">
        <f t="array" ref="I56">IF(D56 = TRUE, "No Data", _xlfn.IFS(G56=TRUE, FIND("Active", [3]QueryUserInfo!A55), H56=TRUE, FIND("Disc", [3]QueryUserInfo!A55)))</f>
        <v>47</v>
      </c>
      <c r="K56" t="str">
        <f>IF(ISBLANK([2]MonthlyUserInfo!B56), "No Data", [2]MonthlyUserInfo!B56)</f>
        <v>No Data</v>
      </c>
      <c r="L56">
        <f t="shared" si="0"/>
        <v>0</v>
      </c>
    </row>
    <row r="57" spans="1:12" x14ac:dyDescent="0.3">
      <c r="A57" t="str">
        <f>IF(D57=TRUE, "No Data", MID([3]QueryUserInfo!A56, 2, F57 -2))</f>
        <v>No Data</v>
      </c>
      <c r="B57" t="str" cm="1">
        <f t="array" ref="B57">IF(D57 = TRUE, "No Data", MID([3]QueryUserInfo!A56, I57, _xlfn.IFS(G57 = TRUE, 6, H57=TRUE, 4)))</f>
        <v>No Data</v>
      </c>
      <c r="D57" t="b">
        <f>OR(ISBLANK([3]QueryUserInfo!A56), [3]QueryUserInfo!A56 = " USERNAME              SESSIONNAME        ID  STATE   IDLE TIME  LOGON TIME")</f>
        <v>1</v>
      </c>
      <c r="E57" t="b">
        <f>ISNUMBER(FIND("&gt;", [3]QueryUserInfo!A56))</f>
        <v>0</v>
      </c>
      <c r="F57">
        <f>IF(D57=TRUE, 0, FIND(" ", [3]QueryUserInfo!A56,2))</f>
        <v>0</v>
      </c>
      <c r="G57" t="str">
        <f>IF(D57=TRUE, "No Data", ISNUMBER(FIND("Active", [3]QueryUserInfo!A56)))</f>
        <v>No Data</v>
      </c>
      <c r="H57" t="str">
        <f>IF(D57=TRUE, "No Data", ISNUMBER(FIND("Disc", [3]QueryUserInfo!A56)))</f>
        <v>No Data</v>
      </c>
      <c r="I57" t="str" cm="1">
        <f t="array" ref="I57">IF(D57 = TRUE, "No Data", _xlfn.IFS(G57=TRUE, FIND("Active", [3]QueryUserInfo!A56), H57=TRUE, FIND("Disc", [3]QueryUserInfo!A56)))</f>
        <v>No Data</v>
      </c>
      <c r="K57" t="str">
        <f>IF(ISBLANK([2]MonthlyUserInfo!B57), "No Data", [2]MonthlyUserInfo!B57)</f>
        <v>No Data</v>
      </c>
      <c r="L57">
        <f t="shared" si="0"/>
        <v>0</v>
      </c>
    </row>
    <row r="58" spans="1:12" x14ac:dyDescent="0.3">
      <c r="A58" t="str">
        <f>IF(D58=TRUE, "No Data", MID([3]QueryUserInfo!A57, 2, F58 -2))</f>
        <v>tzhang</v>
      </c>
      <c r="B58" t="str" cm="1">
        <f t="array" ref="B58">IF(D58 = TRUE, "No Data", MID([3]QueryUserInfo!A57, I58, _xlfn.IFS(G58 = TRUE, 6, H58=TRUE, 4)))</f>
        <v>Disc</v>
      </c>
      <c r="D58" t="b">
        <f>OR(ISBLANK([3]QueryUserInfo!A57), [3]QueryUserInfo!A57 = " USERNAME              SESSIONNAME        ID  STATE   IDLE TIME  LOGON TIME")</f>
        <v>0</v>
      </c>
      <c r="E58" t="b">
        <f>ISNUMBER(FIND("&gt;", [3]QueryUserInfo!A57))</f>
        <v>0</v>
      </c>
      <c r="F58">
        <f>IF(D58=TRUE, 0, FIND(" ", [3]QueryUserInfo!A57,2))</f>
        <v>8</v>
      </c>
      <c r="G58" t="b">
        <f>IF(D58=TRUE, "No Data", ISNUMBER(FIND("Active", [3]QueryUserInfo!A57)))</f>
        <v>0</v>
      </c>
      <c r="H58" t="b">
        <f>IF(D58=TRUE, "No Data", ISNUMBER(FIND("Disc", [3]QueryUserInfo!A57)))</f>
        <v>1</v>
      </c>
      <c r="I58" cm="1">
        <f t="array" ref="I58">IF(D58 = TRUE, "No Data", _xlfn.IFS(G58=TRUE, FIND("Active", [3]QueryUserInfo!A57), H58=TRUE, FIND("Disc", [3]QueryUserInfo!A57)))</f>
        <v>47</v>
      </c>
      <c r="K58" t="str">
        <f>IF(ISBLANK([2]MonthlyUserInfo!B58), "No Data", [2]MonthlyUserInfo!B58)</f>
        <v>No Data</v>
      </c>
      <c r="L58">
        <f t="shared" si="0"/>
        <v>0</v>
      </c>
    </row>
    <row r="59" spans="1:12" x14ac:dyDescent="0.3">
      <c r="A59" t="str">
        <f>IF(D59=TRUE, "No Data", MID([3]QueryUserInfo!A58, 2, F59 -2))</f>
        <v>jeb0100</v>
      </c>
      <c r="B59" t="str" cm="1">
        <f t="array" ref="B59">IF(D59 = TRUE, "No Data", MID([3]QueryUserInfo!A58, I59, _xlfn.IFS(G59 = TRUE, 6, H59=TRUE, 4)))</f>
        <v>Disc</v>
      </c>
      <c r="D59" t="b">
        <f>OR(ISBLANK([3]QueryUserInfo!A58), [3]QueryUserInfo!A58 = " USERNAME              SESSIONNAME        ID  STATE   IDLE TIME  LOGON TIME")</f>
        <v>0</v>
      </c>
      <c r="E59" t="b">
        <f>ISNUMBER(FIND("&gt;", [3]QueryUserInfo!A58))</f>
        <v>0</v>
      </c>
      <c r="F59">
        <f>IF(D59=TRUE, 0, FIND(" ", [3]QueryUserInfo!A58,2))</f>
        <v>9</v>
      </c>
      <c r="G59" t="b">
        <f>IF(D59=TRUE, "No Data", ISNUMBER(FIND("Active", [3]QueryUserInfo!A58)))</f>
        <v>0</v>
      </c>
      <c r="H59" t="b">
        <f>IF(D59=TRUE, "No Data", ISNUMBER(FIND("Disc", [3]QueryUserInfo!A58)))</f>
        <v>1</v>
      </c>
      <c r="I59" cm="1">
        <f t="array" ref="I59">IF(D59 = TRUE, "No Data", _xlfn.IFS(G59=TRUE, FIND("Active", [3]QueryUserInfo!A58), H59=TRUE, FIND("Disc", [3]QueryUserInfo!A58)))</f>
        <v>47</v>
      </c>
      <c r="K59" t="str">
        <f>IF(ISBLANK([2]MonthlyUserInfo!B59), "No Data", [2]MonthlyUserInfo!B59)</f>
        <v>No Data</v>
      </c>
      <c r="L59">
        <f t="shared" si="0"/>
        <v>0</v>
      </c>
    </row>
    <row r="60" spans="1:12" x14ac:dyDescent="0.3">
      <c r="A60" t="str">
        <f>IF(D60=TRUE, "No Data", MID([3]QueryUserInfo!A59, 2, F60 -2))</f>
        <v>cmoran</v>
      </c>
      <c r="B60" t="str" cm="1">
        <f t="array" ref="B60">IF(D60 = TRUE, "No Data", MID([3]QueryUserInfo!A59, I60, _xlfn.IFS(G60 = TRUE, 6, H60=TRUE, 4)))</f>
        <v>Disc</v>
      </c>
      <c r="D60" t="b">
        <f>OR(ISBLANK([3]QueryUserInfo!A59), [3]QueryUserInfo!A59 = " USERNAME              SESSIONNAME        ID  STATE   IDLE TIME  LOGON TIME")</f>
        <v>0</v>
      </c>
      <c r="E60" t="b">
        <f>ISNUMBER(FIND("&gt;", [3]QueryUserInfo!A59))</f>
        <v>0</v>
      </c>
      <c r="F60">
        <f>IF(D60=TRUE, 0, FIND(" ", [3]QueryUserInfo!A59,2))</f>
        <v>8</v>
      </c>
      <c r="G60" t="b">
        <f>IF(D60=TRUE, "No Data", ISNUMBER(FIND("Active", [3]QueryUserInfo!A59)))</f>
        <v>0</v>
      </c>
      <c r="H60" t="b">
        <f>IF(D60=TRUE, "No Data", ISNUMBER(FIND("Disc", [3]QueryUserInfo!A59)))</f>
        <v>1</v>
      </c>
      <c r="I60" cm="1">
        <f t="array" ref="I60">IF(D60 = TRUE, "No Data", _xlfn.IFS(G60=TRUE, FIND("Active", [3]QueryUserInfo!A59), H60=TRUE, FIND("Disc", [3]QueryUserInfo!A59)))</f>
        <v>47</v>
      </c>
      <c r="K60" t="str">
        <f>IF(ISBLANK([2]MonthlyUserInfo!B60), "No Data", [2]MonthlyUserInfo!B60)</f>
        <v>No Data</v>
      </c>
      <c r="L60">
        <f t="shared" si="0"/>
        <v>0</v>
      </c>
    </row>
    <row r="61" spans="1:12" x14ac:dyDescent="0.3">
      <c r="A61" t="str">
        <f>IF(D61=TRUE, "No Data", MID([3]QueryUserInfo!A60, 2, F61 -2))</f>
        <v>cl2020</v>
      </c>
      <c r="B61" t="str" cm="1">
        <f t="array" ref="B61">IF(D61 = TRUE, "No Data", MID([3]QueryUserInfo!A60, I61, _xlfn.IFS(G61 = TRUE, 6, H61=TRUE, 4)))</f>
        <v>Active</v>
      </c>
      <c r="D61" t="b">
        <f>OR(ISBLANK([3]QueryUserInfo!A60), [3]QueryUserInfo!A60 = " USERNAME              SESSIONNAME        ID  STATE   IDLE TIME  LOGON TIME")</f>
        <v>0</v>
      </c>
      <c r="E61" t="b">
        <f>ISNUMBER(FIND("&gt;", [3]QueryUserInfo!A60))</f>
        <v>0</v>
      </c>
      <c r="F61">
        <f>IF(D61=TRUE, 0, FIND(" ", [3]QueryUserInfo!A60,2))</f>
        <v>8</v>
      </c>
      <c r="G61" t="b">
        <f>IF(D61=TRUE, "No Data", ISNUMBER(FIND("Active", [3]QueryUserInfo!A60)))</f>
        <v>1</v>
      </c>
      <c r="H61" t="b">
        <f>IF(D61=TRUE, "No Data", ISNUMBER(FIND("Disc", [3]QueryUserInfo!A60)))</f>
        <v>0</v>
      </c>
      <c r="I61" cm="1">
        <f t="array" ref="I61">IF(D61 = TRUE, "No Data", _xlfn.IFS(G61=TRUE, FIND("Active", [3]QueryUserInfo!A60), H61=TRUE, FIND("Disc", [3]QueryUserInfo!A60)))</f>
        <v>47</v>
      </c>
      <c r="K61" t="str">
        <f>IF(ISBLANK([2]MonthlyUserInfo!B61), "No Data", [2]MonthlyUserInfo!B61)</f>
        <v>No Data</v>
      </c>
      <c r="L61">
        <f t="shared" si="0"/>
        <v>0</v>
      </c>
    </row>
    <row r="62" spans="1:12" x14ac:dyDescent="0.3">
      <c r="A62" t="str">
        <f>IF(D62=TRUE, "No Data", MID([3]QueryUserInfo!A61, 2, F62 -2))</f>
        <v>arg0102</v>
      </c>
      <c r="B62" t="str" cm="1">
        <f t="array" ref="B62">IF(D62 = TRUE, "No Data", MID([3]QueryUserInfo!A61, I62, _xlfn.IFS(G62 = TRUE, 6, H62=TRUE, 4)))</f>
        <v>Disc</v>
      </c>
      <c r="D62" t="b">
        <f>OR(ISBLANK([3]QueryUserInfo!A61), [3]QueryUserInfo!A61 = " USERNAME              SESSIONNAME        ID  STATE   IDLE TIME  LOGON TIME")</f>
        <v>0</v>
      </c>
      <c r="E62" t="b">
        <f>ISNUMBER(FIND("&gt;", [3]QueryUserInfo!A61))</f>
        <v>0</v>
      </c>
      <c r="F62">
        <f>IF(D62=TRUE, 0, FIND(" ", [3]QueryUserInfo!A61,2))</f>
        <v>9</v>
      </c>
      <c r="G62" t="b">
        <f>IF(D62=TRUE, "No Data", ISNUMBER(FIND("Active", [3]QueryUserInfo!A61)))</f>
        <v>0</v>
      </c>
      <c r="H62" t="b">
        <f>IF(D62=TRUE, "No Data", ISNUMBER(FIND("Disc", [3]QueryUserInfo!A61)))</f>
        <v>1</v>
      </c>
      <c r="I62" cm="1">
        <f t="array" ref="I62">IF(D62 = TRUE, "No Data", _xlfn.IFS(G62=TRUE, FIND("Active", [3]QueryUserInfo!A61), H62=TRUE, FIND("Disc", [3]QueryUserInfo!A61)))</f>
        <v>47</v>
      </c>
      <c r="K62" t="str">
        <f>IF(ISBLANK([2]MonthlyUserInfo!B62), "No Data", [2]MonthlyUserInfo!B62)</f>
        <v>No Data</v>
      </c>
      <c r="L62">
        <f t="shared" si="0"/>
        <v>0</v>
      </c>
    </row>
    <row r="63" spans="1:12" x14ac:dyDescent="0.3">
      <c r="A63" t="str">
        <f>IF(D63=TRUE, "No Data", MID([3]QueryUserInfo!A62, 2, F63 -2))</f>
        <v>bboyle</v>
      </c>
      <c r="B63" t="str" cm="1">
        <f t="array" ref="B63">IF(D63 = TRUE, "No Data", MID([3]QueryUserInfo!A62, I63, _xlfn.IFS(G63 = TRUE, 6, H63=TRUE, 4)))</f>
        <v>Disc</v>
      </c>
      <c r="D63" t="b">
        <f>OR(ISBLANK([3]QueryUserInfo!A62), [3]QueryUserInfo!A62 = " USERNAME              SESSIONNAME        ID  STATE   IDLE TIME  LOGON TIME")</f>
        <v>0</v>
      </c>
      <c r="E63" t="b">
        <f>ISNUMBER(FIND("&gt;", [3]QueryUserInfo!A62))</f>
        <v>0</v>
      </c>
      <c r="F63">
        <f>IF(D63=TRUE, 0, FIND(" ", [3]QueryUserInfo!A62,2))</f>
        <v>8</v>
      </c>
      <c r="G63" t="b">
        <f>IF(D63=TRUE, "No Data", ISNUMBER(FIND("Active", [3]QueryUserInfo!A62)))</f>
        <v>0</v>
      </c>
      <c r="H63" t="b">
        <f>IF(D63=TRUE, "No Data", ISNUMBER(FIND("Disc", [3]QueryUserInfo!A62)))</f>
        <v>1</v>
      </c>
      <c r="I63" cm="1">
        <f t="array" ref="I63">IF(D63 = TRUE, "No Data", _xlfn.IFS(G63=TRUE, FIND("Active", [3]QueryUserInfo!A62), H63=TRUE, FIND("Disc", [3]QueryUserInfo!A62)))</f>
        <v>47</v>
      </c>
      <c r="K63" t="str">
        <f>IF(ISBLANK([2]MonthlyUserInfo!B63), "No Data", [2]MonthlyUserInfo!B63)</f>
        <v>No Data</v>
      </c>
      <c r="L63">
        <f t="shared" si="0"/>
        <v>0</v>
      </c>
    </row>
    <row r="64" spans="1:12" x14ac:dyDescent="0.3">
      <c r="A64" t="str">
        <f>IF(D64=TRUE, "No Data", MID([3]QueryUserInfo!A63, 2, F64 -2))</f>
        <v>clin</v>
      </c>
      <c r="B64" t="str" cm="1">
        <f t="array" ref="B64">IF(D64 = TRUE, "No Data", MID([3]QueryUserInfo!A63, I64, _xlfn.IFS(G64 = TRUE, 6, H64=TRUE, 4)))</f>
        <v>Active</v>
      </c>
      <c r="D64" t="b">
        <f>OR(ISBLANK([3]QueryUserInfo!A63), [3]QueryUserInfo!A63 = " USERNAME              SESSIONNAME        ID  STATE   IDLE TIME  LOGON TIME")</f>
        <v>0</v>
      </c>
      <c r="E64" t="b">
        <f>ISNUMBER(FIND("&gt;", [3]QueryUserInfo!A63))</f>
        <v>0</v>
      </c>
      <c r="F64">
        <f>IF(D64=TRUE, 0, FIND(" ", [3]QueryUserInfo!A63,2))</f>
        <v>6</v>
      </c>
      <c r="G64" t="b">
        <f>IF(D64=TRUE, "No Data", ISNUMBER(FIND("Active", [3]QueryUserInfo!A63)))</f>
        <v>1</v>
      </c>
      <c r="H64" t="b">
        <f>IF(D64=TRUE, "No Data", ISNUMBER(FIND("Disc", [3]QueryUserInfo!A63)))</f>
        <v>0</v>
      </c>
      <c r="I64" cm="1">
        <f t="array" ref="I64">IF(D64 = TRUE, "No Data", _xlfn.IFS(G64=TRUE, FIND("Active", [3]QueryUserInfo!A63), H64=TRUE, FIND("Disc", [3]QueryUserInfo!A63)))</f>
        <v>47</v>
      </c>
      <c r="K64" t="str">
        <f>IF(ISBLANK([2]MonthlyUserInfo!B64), "No Data", [2]MonthlyUserInfo!B64)</f>
        <v>No Data</v>
      </c>
      <c r="L64">
        <f t="shared" si="0"/>
        <v>0</v>
      </c>
    </row>
    <row r="65" spans="1:12" x14ac:dyDescent="0.3">
      <c r="A65" t="str">
        <f>IF(D65=TRUE, "No Data", MID([3]QueryUserInfo!A64, 2, F65 -2))</f>
        <v>mtw004</v>
      </c>
      <c r="B65" t="str" cm="1">
        <f t="array" ref="B65">IF(D65 = TRUE, "No Data", MID([3]QueryUserInfo!A64, I65, _xlfn.IFS(G65 = TRUE, 6, H65=TRUE, 4)))</f>
        <v>Active</v>
      </c>
      <c r="D65" t="b">
        <f>OR(ISBLANK([3]QueryUserInfo!A64), [3]QueryUserInfo!A64 = " USERNAME              SESSIONNAME        ID  STATE   IDLE TIME  LOGON TIME")</f>
        <v>0</v>
      </c>
      <c r="E65" t="b">
        <f>ISNUMBER(FIND("&gt;", [3]QueryUserInfo!A64))</f>
        <v>1</v>
      </c>
      <c r="F65">
        <f>IF(D65=TRUE, 0, FIND(" ", [3]QueryUserInfo!A64,2))</f>
        <v>8</v>
      </c>
      <c r="G65" t="b">
        <f>IF(D65=TRUE, "No Data", ISNUMBER(FIND("Active", [3]QueryUserInfo!A64)))</f>
        <v>1</v>
      </c>
      <c r="H65" t="b">
        <f>IF(D65=TRUE, "No Data", ISNUMBER(FIND("Disc", [3]QueryUserInfo!A64)))</f>
        <v>0</v>
      </c>
      <c r="I65" cm="1">
        <f t="array" ref="I65">IF(D65 = TRUE, "No Data", _xlfn.IFS(G65=TRUE, FIND("Active", [3]QueryUserInfo!A64), H65=TRUE, FIND("Disc", [3]QueryUserInfo!A64)))</f>
        <v>47</v>
      </c>
      <c r="K65" t="str">
        <f>IF(ISBLANK([2]MonthlyUserInfo!B65), "No Data", [2]MonthlyUserInfo!B65)</f>
        <v>No Data</v>
      </c>
      <c r="L65">
        <f t="shared" si="0"/>
        <v>0</v>
      </c>
    </row>
    <row r="66" spans="1:12" x14ac:dyDescent="0.3">
      <c r="A66" t="str">
        <f>IF(D66=TRUE, "No Data", MID([3]QueryUserInfo!A65, 2, F66 -2))</f>
        <v>No Data</v>
      </c>
      <c r="B66" t="str" cm="1">
        <f t="array" ref="B66">IF(D66 = TRUE, "No Data", MID([3]QueryUserInfo!A65, I66, _xlfn.IFS(G66 = TRUE, 6, H66=TRUE, 4)))</f>
        <v>No Data</v>
      </c>
      <c r="D66" t="b">
        <f>OR(ISBLANK([3]QueryUserInfo!A65), [3]QueryUserInfo!A65 = " USERNAME              SESSIONNAME        ID  STATE   IDLE TIME  LOGON TIME")</f>
        <v>1</v>
      </c>
      <c r="E66" t="b">
        <f>ISNUMBER(FIND("&gt;", [3]QueryUserInfo!A65))</f>
        <v>0</v>
      </c>
      <c r="F66">
        <f>IF(D66=TRUE, 0, FIND(" ", [3]QueryUserInfo!A65,2))</f>
        <v>0</v>
      </c>
      <c r="G66" t="str">
        <f>IF(D66=TRUE, "No Data", ISNUMBER(FIND("Active", [3]QueryUserInfo!A65)))</f>
        <v>No Data</v>
      </c>
      <c r="H66" t="str">
        <f>IF(D66=TRUE, "No Data", ISNUMBER(FIND("Disc", [3]QueryUserInfo!A65)))</f>
        <v>No Data</v>
      </c>
      <c r="I66" t="str" cm="1">
        <f t="array" ref="I66">IF(D66 = TRUE, "No Data", _xlfn.IFS(G66=TRUE, FIND("Active", [3]QueryUserInfo!A65), H66=TRUE, FIND("Disc", [3]QueryUserInfo!A65)))</f>
        <v>No Data</v>
      </c>
      <c r="K66" t="str">
        <f>IF(ISBLANK([2]MonthlyUserInfo!B66), "No Data", [2]MonthlyUserInfo!B66)</f>
        <v>No Data</v>
      </c>
      <c r="L66">
        <f t="shared" si="0"/>
        <v>0</v>
      </c>
    </row>
    <row r="67" spans="1:12" x14ac:dyDescent="0.3">
      <c r="A67" t="str">
        <f>IF(D67=TRUE, "No Data", MID([3]QueryUserInfo!A66, 2, F67 -2))</f>
        <v>tzhang</v>
      </c>
      <c r="B67" t="str" cm="1">
        <f t="array" ref="B67">IF(D67 = TRUE, "No Data", MID([3]QueryUserInfo!A66, I67, _xlfn.IFS(G67 = TRUE, 6, H67=TRUE, 4)))</f>
        <v>Disc</v>
      </c>
      <c r="D67" t="b">
        <f>OR(ISBLANK([3]QueryUserInfo!A66), [3]QueryUserInfo!A66 = " USERNAME              SESSIONNAME        ID  STATE   IDLE TIME  LOGON TIME")</f>
        <v>0</v>
      </c>
      <c r="E67" t="b">
        <f>ISNUMBER(FIND("&gt;", [3]QueryUserInfo!A66))</f>
        <v>0</v>
      </c>
      <c r="F67">
        <f>IF(D67=TRUE, 0, FIND(" ", [3]QueryUserInfo!A66,2))</f>
        <v>8</v>
      </c>
      <c r="G67" t="b">
        <f>IF(D67=TRUE, "No Data", ISNUMBER(FIND("Active", [3]QueryUserInfo!A66)))</f>
        <v>0</v>
      </c>
      <c r="H67" t="b">
        <f>IF(D67=TRUE, "No Data", ISNUMBER(FIND("Disc", [3]QueryUserInfo!A66)))</f>
        <v>1</v>
      </c>
      <c r="I67" cm="1">
        <f t="array" ref="I67">IF(D67 = TRUE, "No Data", _xlfn.IFS(G67=TRUE, FIND("Active", [3]QueryUserInfo!A66), H67=TRUE, FIND("Disc", [3]QueryUserInfo!A66)))</f>
        <v>47</v>
      </c>
      <c r="K67" t="str">
        <f>IF(ISBLANK([2]MonthlyUserInfo!B67), "No Data", [2]MonthlyUserInfo!B67)</f>
        <v>No Data</v>
      </c>
      <c r="L67">
        <f t="shared" ref="L67:L130" si="1">0.15*IF(D67&lt;&gt;"No Data",COUNTIFS($A$2:$A$10000,K67,$B$2:$B$10000,"Active"),"No Data")</f>
        <v>0</v>
      </c>
    </row>
    <row r="68" spans="1:12" x14ac:dyDescent="0.3">
      <c r="A68" t="str">
        <f>IF(D68=TRUE, "No Data", MID([3]QueryUserInfo!A67, 2, F68 -2))</f>
        <v>jeb0100</v>
      </c>
      <c r="B68" t="str" cm="1">
        <f t="array" ref="B68">IF(D68 = TRUE, "No Data", MID([3]QueryUserInfo!A67, I68, _xlfn.IFS(G68 = TRUE, 6, H68=TRUE, 4)))</f>
        <v>Disc</v>
      </c>
      <c r="D68" t="b">
        <f>OR(ISBLANK([3]QueryUserInfo!A67), [3]QueryUserInfo!A67 = " USERNAME              SESSIONNAME        ID  STATE   IDLE TIME  LOGON TIME")</f>
        <v>0</v>
      </c>
      <c r="E68" t="b">
        <f>ISNUMBER(FIND("&gt;", [3]QueryUserInfo!A67))</f>
        <v>0</v>
      </c>
      <c r="F68">
        <f>IF(D68=TRUE, 0, FIND(" ", [3]QueryUserInfo!A67,2))</f>
        <v>9</v>
      </c>
      <c r="G68" t="b">
        <f>IF(D68=TRUE, "No Data", ISNUMBER(FIND("Active", [3]QueryUserInfo!A67)))</f>
        <v>0</v>
      </c>
      <c r="H68" t="b">
        <f>IF(D68=TRUE, "No Data", ISNUMBER(FIND("Disc", [3]QueryUserInfo!A67)))</f>
        <v>1</v>
      </c>
      <c r="I68" cm="1">
        <f t="array" ref="I68">IF(D68 = TRUE, "No Data", _xlfn.IFS(G68=TRUE, FIND("Active", [3]QueryUserInfo!A67), H68=TRUE, FIND("Disc", [3]QueryUserInfo!A67)))</f>
        <v>47</v>
      </c>
      <c r="K68" t="str">
        <f>IF(ISBLANK([2]MonthlyUserInfo!B68), "No Data", [2]MonthlyUserInfo!B68)</f>
        <v>No Data</v>
      </c>
      <c r="L68">
        <f t="shared" si="1"/>
        <v>0</v>
      </c>
    </row>
    <row r="69" spans="1:12" x14ac:dyDescent="0.3">
      <c r="A69" t="str">
        <f>IF(D69=TRUE, "No Data", MID([3]QueryUserInfo!A68, 2, F69 -2))</f>
        <v>cmoran</v>
      </c>
      <c r="B69" t="str" cm="1">
        <f t="array" ref="B69">IF(D69 = TRUE, "No Data", MID([3]QueryUserInfo!A68, I69, _xlfn.IFS(G69 = TRUE, 6, H69=TRUE, 4)))</f>
        <v>Disc</v>
      </c>
      <c r="D69" t="b">
        <f>OR(ISBLANK([3]QueryUserInfo!A68), [3]QueryUserInfo!A68 = " USERNAME              SESSIONNAME        ID  STATE   IDLE TIME  LOGON TIME")</f>
        <v>0</v>
      </c>
      <c r="E69" t="b">
        <f>ISNUMBER(FIND("&gt;", [3]QueryUserInfo!A68))</f>
        <v>0</v>
      </c>
      <c r="F69">
        <f>IF(D69=TRUE, 0, FIND(" ", [3]QueryUserInfo!A68,2))</f>
        <v>8</v>
      </c>
      <c r="G69" t="b">
        <f>IF(D69=TRUE, "No Data", ISNUMBER(FIND("Active", [3]QueryUserInfo!A68)))</f>
        <v>0</v>
      </c>
      <c r="H69" t="b">
        <f>IF(D69=TRUE, "No Data", ISNUMBER(FIND("Disc", [3]QueryUserInfo!A68)))</f>
        <v>1</v>
      </c>
      <c r="I69" cm="1">
        <f t="array" ref="I69">IF(D69 = TRUE, "No Data", _xlfn.IFS(G69=TRUE, FIND("Active", [3]QueryUserInfo!A68), H69=TRUE, FIND("Disc", [3]QueryUserInfo!A68)))</f>
        <v>47</v>
      </c>
      <c r="K69" t="str">
        <f>IF(ISBLANK([2]MonthlyUserInfo!B69), "No Data", [2]MonthlyUserInfo!B69)</f>
        <v>No Data</v>
      </c>
      <c r="L69">
        <f t="shared" si="1"/>
        <v>0</v>
      </c>
    </row>
    <row r="70" spans="1:12" x14ac:dyDescent="0.3">
      <c r="A70" t="str">
        <f>IF(D70=TRUE, "No Data", MID([3]QueryUserInfo!A69, 2, F70 -2))</f>
        <v>cl2020</v>
      </c>
      <c r="B70" t="str" cm="1">
        <f t="array" ref="B70">IF(D70 = TRUE, "No Data", MID([3]QueryUserInfo!A69, I70, _xlfn.IFS(G70 = TRUE, 6, H70=TRUE, 4)))</f>
        <v>Active</v>
      </c>
      <c r="D70" t="b">
        <f>OR(ISBLANK([3]QueryUserInfo!A69), [3]QueryUserInfo!A69 = " USERNAME              SESSIONNAME        ID  STATE   IDLE TIME  LOGON TIME")</f>
        <v>0</v>
      </c>
      <c r="E70" t="b">
        <f>ISNUMBER(FIND("&gt;", [3]QueryUserInfo!A69))</f>
        <v>0</v>
      </c>
      <c r="F70">
        <f>IF(D70=TRUE, 0, FIND(" ", [3]QueryUserInfo!A69,2))</f>
        <v>8</v>
      </c>
      <c r="G70" t="b">
        <f>IF(D70=TRUE, "No Data", ISNUMBER(FIND("Active", [3]QueryUserInfo!A69)))</f>
        <v>1</v>
      </c>
      <c r="H70" t="b">
        <f>IF(D70=TRUE, "No Data", ISNUMBER(FIND("Disc", [3]QueryUserInfo!A69)))</f>
        <v>0</v>
      </c>
      <c r="I70" cm="1">
        <f t="array" ref="I70">IF(D70 = TRUE, "No Data", _xlfn.IFS(G70=TRUE, FIND("Active", [3]QueryUserInfo!A69), H70=TRUE, FIND("Disc", [3]QueryUserInfo!A69)))</f>
        <v>47</v>
      </c>
      <c r="K70" t="str">
        <f>IF(ISBLANK([2]MonthlyUserInfo!B70), "No Data", [2]MonthlyUserInfo!B70)</f>
        <v>No Data</v>
      </c>
      <c r="L70">
        <f t="shared" si="1"/>
        <v>0</v>
      </c>
    </row>
    <row r="71" spans="1:12" x14ac:dyDescent="0.3">
      <c r="A71" t="str">
        <f>IF(D71=TRUE, "No Data", MID([3]QueryUserInfo!A70, 2, F71 -2))</f>
        <v>arg0102</v>
      </c>
      <c r="B71" t="str" cm="1">
        <f t="array" ref="B71">IF(D71 = TRUE, "No Data", MID([3]QueryUserInfo!A70, I71, _xlfn.IFS(G71 = TRUE, 6, H71=TRUE, 4)))</f>
        <v>Active</v>
      </c>
      <c r="D71" t="b">
        <f>OR(ISBLANK([3]QueryUserInfo!A70), [3]QueryUserInfo!A70 = " USERNAME              SESSIONNAME        ID  STATE   IDLE TIME  LOGON TIME")</f>
        <v>0</v>
      </c>
      <c r="E71" t="b">
        <f>ISNUMBER(FIND("&gt;", [3]QueryUserInfo!A70))</f>
        <v>0</v>
      </c>
      <c r="F71">
        <f>IF(D71=TRUE, 0, FIND(" ", [3]QueryUserInfo!A70,2))</f>
        <v>9</v>
      </c>
      <c r="G71" t="b">
        <f>IF(D71=TRUE, "No Data", ISNUMBER(FIND("Active", [3]QueryUserInfo!A70)))</f>
        <v>1</v>
      </c>
      <c r="H71" t="b">
        <f>IF(D71=TRUE, "No Data", ISNUMBER(FIND("Disc", [3]QueryUserInfo!A70)))</f>
        <v>0</v>
      </c>
      <c r="I71" cm="1">
        <f t="array" ref="I71">IF(D71 = TRUE, "No Data", _xlfn.IFS(G71=TRUE, FIND("Active", [3]QueryUserInfo!A70), H71=TRUE, FIND("Disc", [3]QueryUserInfo!A70)))</f>
        <v>47</v>
      </c>
      <c r="K71" t="str">
        <f>IF(ISBLANK([2]MonthlyUserInfo!B71), "No Data", [2]MonthlyUserInfo!B71)</f>
        <v>No Data</v>
      </c>
      <c r="L71">
        <f t="shared" si="1"/>
        <v>0</v>
      </c>
    </row>
    <row r="72" spans="1:12" x14ac:dyDescent="0.3">
      <c r="A72" t="str">
        <f>IF(D72=TRUE, "No Data", MID([3]QueryUserInfo!A71, 2, F72 -2))</f>
        <v>bboyle</v>
      </c>
      <c r="B72" t="str" cm="1">
        <f t="array" ref="B72">IF(D72 = TRUE, "No Data", MID([3]QueryUserInfo!A71, I72, _xlfn.IFS(G72 = TRUE, 6, H72=TRUE, 4)))</f>
        <v>Active</v>
      </c>
      <c r="D72" t="b">
        <f>OR(ISBLANK([3]QueryUserInfo!A71), [3]QueryUserInfo!A71 = " USERNAME              SESSIONNAME        ID  STATE   IDLE TIME  LOGON TIME")</f>
        <v>0</v>
      </c>
      <c r="E72" t="b">
        <f>ISNUMBER(FIND("&gt;", [3]QueryUserInfo!A71))</f>
        <v>0</v>
      </c>
      <c r="F72">
        <f>IF(D72=TRUE, 0, FIND(" ", [3]QueryUserInfo!A71,2))</f>
        <v>8</v>
      </c>
      <c r="G72" t="b">
        <f>IF(D72=TRUE, "No Data", ISNUMBER(FIND("Active", [3]QueryUserInfo!A71)))</f>
        <v>1</v>
      </c>
      <c r="H72" t="b">
        <f>IF(D72=TRUE, "No Data", ISNUMBER(FIND("Disc", [3]QueryUserInfo!A71)))</f>
        <v>0</v>
      </c>
      <c r="I72" cm="1">
        <f t="array" ref="I72">IF(D72 = TRUE, "No Data", _xlfn.IFS(G72=TRUE, FIND("Active", [3]QueryUserInfo!A71), H72=TRUE, FIND("Disc", [3]QueryUserInfo!A71)))</f>
        <v>47</v>
      </c>
      <c r="K72" t="str">
        <f>IF(ISBLANK([2]MonthlyUserInfo!B72), "No Data", [2]MonthlyUserInfo!B72)</f>
        <v>No Data</v>
      </c>
      <c r="L72">
        <f t="shared" si="1"/>
        <v>0</v>
      </c>
    </row>
    <row r="73" spans="1:12" x14ac:dyDescent="0.3">
      <c r="A73" t="str">
        <f>IF(D73=TRUE, "No Data", MID([3]QueryUserInfo!A72, 2, F73 -2))</f>
        <v>clin</v>
      </c>
      <c r="B73" t="str" cm="1">
        <f t="array" ref="B73">IF(D73 = TRUE, "No Data", MID([3]QueryUserInfo!A72, I73, _xlfn.IFS(G73 = TRUE, 6, H73=TRUE, 4)))</f>
        <v>Active</v>
      </c>
      <c r="D73" t="b">
        <f>OR(ISBLANK([3]QueryUserInfo!A72), [3]QueryUserInfo!A72 = " USERNAME              SESSIONNAME        ID  STATE   IDLE TIME  LOGON TIME")</f>
        <v>0</v>
      </c>
      <c r="E73" t="b">
        <f>ISNUMBER(FIND("&gt;", [3]QueryUserInfo!A72))</f>
        <v>0</v>
      </c>
      <c r="F73">
        <f>IF(D73=TRUE, 0, FIND(" ", [3]QueryUserInfo!A72,2))</f>
        <v>6</v>
      </c>
      <c r="G73" t="b">
        <f>IF(D73=TRUE, "No Data", ISNUMBER(FIND("Active", [3]QueryUserInfo!A72)))</f>
        <v>1</v>
      </c>
      <c r="H73" t="b">
        <f>IF(D73=TRUE, "No Data", ISNUMBER(FIND("Disc", [3]QueryUserInfo!A72)))</f>
        <v>0</v>
      </c>
      <c r="I73" cm="1">
        <f t="array" ref="I73">IF(D73 = TRUE, "No Data", _xlfn.IFS(G73=TRUE, FIND("Active", [3]QueryUserInfo!A72), H73=TRUE, FIND("Disc", [3]QueryUserInfo!A72)))</f>
        <v>47</v>
      </c>
      <c r="K73" t="str">
        <f>IF(ISBLANK([2]MonthlyUserInfo!B73), "No Data", [2]MonthlyUserInfo!B73)</f>
        <v>No Data</v>
      </c>
      <c r="L73">
        <f t="shared" si="1"/>
        <v>0</v>
      </c>
    </row>
    <row r="74" spans="1:12" x14ac:dyDescent="0.3">
      <c r="A74" t="str">
        <f>IF(D74=TRUE, "No Data", MID([3]QueryUserInfo!A73, 2, F74 -2))</f>
        <v>mtw004</v>
      </c>
      <c r="B74" t="str" cm="1">
        <f t="array" ref="B74">IF(D74 = TRUE, "No Data", MID([3]QueryUserInfo!A73, I74, _xlfn.IFS(G74 = TRUE, 6, H74=TRUE, 4)))</f>
        <v>Active</v>
      </c>
      <c r="D74" t="b">
        <f>OR(ISBLANK([3]QueryUserInfo!A73), [3]QueryUserInfo!A73 = " USERNAME              SESSIONNAME        ID  STATE   IDLE TIME  LOGON TIME")</f>
        <v>0</v>
      </c>
      <c r="E74" t="b">
        <f>ISNUMBER(FIND("&gt;", [3]QueryUserInfo!A73))</f>
        <v>1</v>
      </c>
      <c r="F74">
        <f>IF(D74=TRUE, 0, FIND(" ", [3]QueryUserInfo!A73,2))</f>
        <v>8</v>
      </c>
      <c r="G74" t="b">
        <f>IF(D74=TRUE, "No Data", ISNUMBER(FIND("Active", [3]QueryUserInfo!A73)))</f>
        <v>1</v>
      </c>
      <c r="H74" t="b">
        <f>IF(D74=TRUE, "No Data", ISNUMBER(FIND("Disc", [3]QueryUserInfo!A73)))</f>
        <v>0</v>
      </c>
      <c r="I74" cm="1">
        <f t="array" ref="I74">IF(D74 = TRUE, "No Data", _xlfn.IFS(G74=TRUE, FIND("Active", [3]QueryUserInfo!A73), H74=TRUE, FIND("Disc", [3]QueryUserInfo!A73)))</f>
        <v>47</v>
      </c>
      <c r="K74" t="str">
        <f>IF(ISBLANK([2]MonthlyUserInfo!B74), "No Data", [2]MonthlyUserInfo!B74)</f>
        <v>No Data</v>
      </c>
      <c r="L74">
        <f t="shared" si="1"/>
        <v>0</v>
      </c>
    </row>
    <row r="75" spans="1:12" x14ac:dyDescent="0.3">
      <c r="A75" t="str">
        <f>IF(D75=TRUE, "No Data", MID([3]QueryUserInfo!A74, 2, F75 -2))</f>
        <v>No Data</v>
      </c>
      <c r="B75" t="str" cm="1">
        <f t="array" ref="B75">IF(D75 = TRUE, "No Data", MID([3]QueryUserInfo!A74, I75, _xlfn.IFS(G75 = TRUE, 6, H75=TRUE, 4)))</f>
        <v>No Data</v>
      </c>
      <c r="D75" t="b">
        <f>OR(ISBLANK([3]QueryUserInfo!A74), [3]QueryUserInfo!A74 = " USERNAME              SESSIONNAME        ID  STATE   IDLE TIME  LOGON TIME")</f>
        <v>1</v>
      </c>
      <c r="E75" t="b">
        <f>ISNUMBER(FIND("&gt;", [3]QueryUserInfo!A74))</f>
        <v>0</v>
      </c>
      <c r="F75">
        <f>IF(D75=TRUE, 0, FIND(" ", [3]QueryUserInfo!A74,2))</f>
        <v>0</v>
      </c>
      <c r="G75" t="str">
        <f>IF(D75=TRUE, "No Data", ISNUMBER(FIND("Active", [3]QueryUserInfo!A74)))</f>
        <v>No Data</v>
      </c>
      <c r="H75" t="str">
        <f>IF(D75=TRUE, "No Data", ISNUMBER(FIND("Disc", [3]QueryUserInfo!A74)))</f>
        <v>No Data</v>
      </c>
      <c r="I75" t="str" cm="1">
        <f t="array" ref="I75">IF(D75 = TRUE, "No Data", _xlfn.IFS(G75=TRUE, FIND("Active", [3]QueryUserInfo!A74), H75=TRUE, FIND("Disc", [3]QueryUserInfo!A74)))</f>
        <v>No Data</v>
      </c>
      <c r="K75" t="str">
        <f>IF(ISBLANK([2]MonthlyUserInfo!B75), "No Data", [2]MonthlyUserInfo!B75)</f>
        <v>No Data</v>
      </c>
      <c r="L75">
        <f t="shared" si="1"/>
        <v>0</v>
      </c>
    </row>
    <row r="76" spans="1:12" x14ac:dyDescent="0.3">
      <c r="A76" t="str">
        <f>IF(D76=TRUE, "No Data", MID([3]QueryUserInfo!A75, 2, F76 -2))</f>
        <v>tzhang</v>
      </c>
      <c r="B76" t="str" cm="1">
        <f t="array" ref="B76">IF(D76 = TRUE, "No Data", MID([3]QueryUserInfo!A75, I76, _xlfn.IFS(G76 = TRUE, 6, H76=TRUE, 4)))</f>
        <v>Disc</v>
      </c>
      <c r="D76" t="b">
        <f>OR(ISBLANK([3]QueryUserInfo!A75), [3]QueryUserInfo!A75 = " USERNAME              SESSIONNAME        ID  STATE   IDLE TIME  LOGON TIME")</f>
        <v>0</v>
      </c>
      <c r="E76" t="b">
        <f>ISNUMBER(FIND("&gt;", [3]QueryUserInfo!A75))</f>
        <v>0</v>
      </c>
      <c r="F76">
        <f>IF(D76=TRUE, 0, FIND(" ", [3]QueryUserInfo!A75,2))</f>
        <v>8</v>
      </c>
      <c r="G76" t="b">
        <f>IF(D76=TRUE, "No Data", ISNUMBER(FIND("Active", [3]QueryUserInfo!A75)))</f>
        <v>0</v>
      </c>
      <c r="H76" t="b">
        <f>IF(D76=TRUE, "No Data", ISNUMBER(FIND("Disc", [3]QueryUserInfo!A75)))</f>
        <v>1</v>
      </c>
      <c r="I76" cm="1">
        <f t="array" ref="I76">IF(D76 = TRUE, "No Data", _xlfn.IFS(G76=TRUE, FIND("Active", [3]QueryUserInfo!A75), H76=TRUE, FIND("Disc", [3]QueryUserInfo!A75)))</f>
        <v>47</v>
      </c>
      <c r="K76" t="str">
        <f>IF(ISBLANK([2]MonthlyUserInfo!B76), "No Data", [2]MonthlyUserInfo!B76)</f>
        <v>No Data</v>
      </c>
      <c r="L76">
        <f t="shared" si="1"/>
        <v>0</v>
      </c>
    </row>
    <row r="77" spans="1:12" x14ac:dyDescent="0.3">
      <c r="A77" t="str">
        <f>IF(D77=TRUE, "No Data", MID([3]QueryUserInfo!A76, 2, F77 -2))</f>
        <v>jeb0100</v>
      </c>
      <c r="B77" t="str" cm="1">
        <f t="array" ref="B77">IF(D77 = TRUE, "No Data", MID([3]QueryUserInfo!A76, I77, _xlfn.IFS(G77 = TRUE, 6, H77=TRUE, 4)))</f>
        <v>Disc</v>
      </c>
      <c r="D77" t="b">
        <f>OR(ISBLANK([3]QueryUserInfo!A76), [3]QueryUserInfo!A76 = " USERNAME              SESSIONNAME        ID  STATE   IDLE TIME  LOGON TIME")</f>
        <v>0</v>
      </c>
      <c r="E77" t="b">
        <f>ISNUMBER(FIND("&gt;", [3]QueryUserInfo!A76))</f>
        <v>0</v>
      </c>
      <c r="F77">
        <f>IF(D77=TRUE, 0, FIND(" ", [3]QueryUserInfo!A76,2))</f>
        <v>9</v>
      </c>
      <c r="G77" t="b">
        <f>IF(D77=TRUE, "No Data", ISNUMBER(FIND("Active", [3]QueryUserInfo!A76)))</f>
        <v>0</v>
      </c>
      <c r="H77" t="b">
        <f>IF(D77=TRUE, "No Data", ISNUMBER(FIND("Disc", [3]QueryUserInfo!A76)))</f>
        <v>1</v>
      </c>
      <c r="I77" cm="1">
        <f t="array" ref="I77">IF(D77 = TRUE, "No Data", _xlfn.IFS(G77=TRUE, FIND("Active", [3]QueryUserInfo!A76), H77=TRUE, FIND("Disc", [3]QueryUserInfo!A76)))</f>
        <v>47</v>
      </c>
      <c r="K77" t="str">
        <f>IF(ISBLANK([2]MonthlyUserInfo!B77), "No Data", [2]MonthlyUserInfo!B77)</f>
        <v>No Data</v>
      </c>
      <c r="L77">
        <f t="shared" si="1"/>
        <v>0</v>
      </c>
    </row>
    <row r="78" spans="1:12" x14ac:dyDescent="0.3">
      <c r="A78" t="str">
        <f>IF(D78=TRUE, "No Data", MID([3]QueryUserInfo!A77, 2, F78 -2))</f>
        <v>cmoran</v>
      </c>
      <c r="B78" t="str" cm="1">
        <f t="array" ref="B78">IF(D78 = TRUE, "No Data", MID([3]QueryUserInfo!A77, I78, _xlfn.IFS(G78 = TRUE, 6, H78=TRUE, 4)))</f>
        <v>Disc</v>
      </c>
      <c r="D78" t="b">
        <f>OR(ISBLANK([3]QueryUserInfo!A77), [3]QueryUserInfo!A77 = " USERNAME              SESSIONNAME        ID  STATE   IDLE TIME  LOGON TIME")</f>
        <v>0</v>
      </c>
      <c r="E78" t="b">
        <f>ISNUMBER(FIND("&gt;", [3]QueryUserInfo!A77))</f>
        <v>0</v>
      </c>
      <c r="F78">
        <f>IF(D78=TRUE, 0, FIND(" ", [3]QueryUserInfo!A77,2))</f>
        <v>8</v>
      </c>
      <c r="G78" t="b">
        <f>IF(D78=TRUE, "No Data", ISNUMBER(FIND("Active", [3]QueryUserInfo!A77)))</f>
        <v>0</v>
      </c>
      <c r="H78" t="b">
        <f>IF(D78=TRUE, "No Data", ISNUMBER(FIND("Disc", [3]QueryUserInfo!A77)))</f>
        <v>1</v>
      </c>
      <c r="I78" cm="1">
        <f t="array" ref="I78">IF(D78 = TRUE, "No Data", _xlfn.IFS(G78=TRUE, FIND("Active", [3]QueryUserInfo!A77), H78=TRUE, FIND("Disc", [3]QueryUserInfo!A77)))</f>
        <v>47</v>
      </c>
      <c r="K78" t="str">
        <f>IF(ISBLANK([2]MonthlyUserInfo!B78), "No Data", [2]MonthlyUserInfo!B78)</f>
        <v>No Data</v>
      </c>
      <c r="L78">
        <f t="shared" si="1"/>
        <v>0</v>
      </c>
    </row>
    <row r="79" spans="1:12" x14ac:dyDescent="0.3">
      <c r="A79" t="str">
        <f>IF(D79=TRUE, "No Data", MID([3]QueryUserInfo!A78, 2, F79 -2))</f>
        <v>cl2020</v>
      </c>
      <c r="B79" t="str" cm="1">
        <f t="array" ref="B79">IF(D79 = TRUE, "No Data", MID([3]QueryUserInfo!A78, I79, _xlfn.IFS(G79 = TRUE, 6, H79=TRUE, 4)))</f>
        <v>Active</v>
      </c>
      <c r="D79" t="b">
        <f>OR(ISBLANK([3]QueryUserInfo!A78), [3]QueryUserInfo!A78 = " USERNAME              SESSIONNAME        ID  STATE   IDLE TIME  LOGON TIME")</f>
        <v>0</v>
      </c>
      <c r="E79" t="b">
        <f>ISNUMBER(FIND("&gt;", [3]QueryUserInfo!A78))</f>
        <v>0</v>
      </c>
      <c r="F79">
        <f>IF(D79=TRUE, 0, FIND(" ", [3]QueryUserInfo!A78,2))</f>
        <v>8</v>
      </c>
      <c r="G79" t="b">
        <f>IF(D79=TRUE, "No Data", ISNUMBER(FIND("Active", [3]QueryUserInfo!A78)))</f>
        <v>1</v>
      </c>
      <c r="H79" t="b">
        <f>IF(D79=TRUE, "No Data", ISNUMBER(FIND("Disc", [3]QueryUserInfo!A78)))</f>
        <v>0</v>
      </c>
      <c r="I79" cm="1">
        <f t="array" ref="I79">IF(D79 = TRUE, "No Data", _xlfn.IFS(G79=TRUE, FIND("Active", [3]QueryUserInfo!A78), H79=TRUE, FIND("Disc", [3]QueryUserInfo!A78)))</f>
        <v>47</v>
      </c>
      <c r="K79" t="str">
        <f>IF(ISBLANK([2]MonthlyUserInfo!B79), "No Data", [2]MonthlyUserInfo!B79)</f>
        <v>No Data</v>
      </c>
      <c r="L79">
        <f t="shared" si="1"/>
        <v>0</v>
      </c>
    </row>
    <row r="80" spans="1:12" x14ac:dyDescent="0.3">
      <c r="A80" t="str">
        <f>IF(D80=TRUE, "No Data", MID([3]QueryUserInfo!A79, 2, F80 -2))</f>
        <v>arg0102</v>
      </c>
      <c r="B80" t="str" cm="1">
        <f t="array" ref="B80">IF(D80 = TRUE, "No Data", MID([3]QueryUserInfo!A79, I80, _xlfn.IFS(G80 = TRUE, 6, H80=TRUE, 4)))</f>
        <v>Active</v>
      </c>
      <c r="D80" t="b">
        <f>OR(ISBLANK([3]QueryUserInfo!A79), [3]QueryUserInfo!A79 = " USERNAME              SESSIONNAME        ID  STATE   IDLE TIME  LOGON TIME")</f>
        <v>0</v>
      </c>
      <c r="E80" t="b">
        <f>ISNUMBER(FIND("&gt;", [3]QueryUserInfo!A79))</f>
        <v>0</v>
      </c>
      <c r="F80">
        <f>IF(D80=TRUE, 0, FIND(" ", [3]QueryUserInfo!A79,2))</f>
        <v>9</v>
      </c>
      <c r="G80" t="b">
        <f>IF(D80=TRUE, "No Data", ISNUMBER(FIND("Active", [3]QueryUserInfo!A79)))</f>
        <v>1</v>
      </c>
      <c r="H80" t="b">
        <f>IF(D80=TRUE, "No Data", ISNUMBER(FIND("Disc", [3]QueryUserInfo!A79)))</f>
        <v>0</v>
      </c>
      <c r="I80" cm="1">
        <f t="array" ref="I80">IF(D80 = TRUE, "No Data", _xlfn.IFS(G80=TRUE, FIND("Active", [3]QueryUserInfo!A79), H80=TRUE, FIND("Disc", [3]QueryUserInfo!A79)))</f>
        <v>47</v>
      </c>
      <c r="K80" t="str">
        <f>IF(ISBLANK([2]MonthlyUserInfo!B80), "No Data", [2]MonthlyUserInfo!B80)</f>
        <v>No Data</v>
      </c>
      <c r="L80">
        <f t="shared" si="1"/>
        <v>0</v>
      </c>
    </row>
    <row r="81" spans="1:12" x14ac:dyDescent="0.3">
      <c r="A81" t="str">
        <f>IF(D81=TRUE, "No Data", MID([3]QueryUserInfo!A80, 2, F81 -2))</f>
        <v>bboyle</v>
      </c>
      <c r="B81" t="str" cm="1">
        <f t="array" ref="B81">IF(D81 = TRUE, "No Data", MID([3]QueryUserInfo!A80, I81, _xlfn.IFS(G81 = TRUE, 6, H81=TRUE, 4)))</f>
        <v>Active</v>
      </c>
      <c r="D81" t="b">
        <f>OR(ISBLANK([3]QueryUserInfo!A80), [3]QueryUserInfo!A80 = " USERNAME              SESSIONNAME        ID  STATE   IDLE TIME  LOGON TIME")</f>
        <v>0</v>
      </c>
      <c r="E81" t="b">
        <f>ISNUMBER(FIND("&gt;", [3]QueryUserInfo!A80))</f>
        <v>0</v>
      </c>
      <c r="F81">
        <f>IF(D81=TRUE, 0, FIND(" ", [3]QueryUserInfo!A80,2))</f>
        <v>8</v>
      </c>
      <c r="G81" t="b">
        <f>IF(D81=TRUE, "No Data", ISNUMBER(FIND("Active", [3]QueryUserInfo!A80)))</f>
        <v>1</v>
      </c>
      <c r="H81" t="b">
        <f>IF(D81=TRUE, "No Data", ISNUMBER(FIND("Disc", [3]QueryUserInfo!A80)))</f>
        <v>0</v>
      </c>
      <c r="I81" cm="1">
        <f t="array" ref="I81">IF(D81 = TRUE, "No Data", _xlfn.IFS(G81=TRUE, FIND("Active", [3]QueryUserInfo!A80), H81=TRUE, FIND("Disc", [3]QueryUserInfo!A80)))</f>
        <v>47</v>
      </c>
      <c r="K81" t="str">
        <f>IF(ISBLANK([2]MonthlyUserInfo!B81), "No Data", [2]MonthlyUserInfo!B81)</f>
        <v>No Data</v>
      </c>
      <c r="L81">
        <f t="shared" si="1"/>
        <v>0</v>
      </c>
    </row>
    <row r="82" spans="1:12" x14ac:dyDescent="0.3">
      <c r="A82" t="str">
        <f>IF(D82=TRUE, "No Data", MID([3]QueryUserInfo!A81, 2, F82 -2))</f>
        <v>clin</v>
      </c>
      <c r="B82" t="str" cm="1">
        <f t="array" ref="B82">IF(D82 = TRUE, "No Data", MID([3]QueryUserInfo!A81, I82, _xlfn.IFS(G82 = TRUE, 6, H82=TRUE, 4)))</f>
        <v>Active</v>
      </c>
      <c r="D82" t="b">
        <f>OR(ISBLANK([3]QueryUserInfo!A81), [3]QueryUserInfo!A81 = " USERNAME              SESSIONNAME        ID  STATE   IDLE TIME  LOGON TIME")</f>
        <v>0</v>
      </c>
      <c r="E82" t="b">
        <f>ISNUMBER(FIND("&gt;", [3]QueryUserInfo!A81))</f>
        <v>0</v>
      </c>
      <c r="F82">
        <f>IF(D82=TRUE, 0, FIND(" ", [3]QueryUserInfo!A81,2))</f>
        <v>6</v>
      </c>
      <c r="G82" t="b">
        <f>IF(D82=TRUE, "No Data", ISNUMBER(FIND("Active", [3]QueryUserInfo!A81)))</f>
        <v>1</v>
      </c>
      <c r="H82" t="b">
        <f>IF(D82=TRUE, "No Data", ISNUMBER(FIND("Disc", [3]QueryUserInfo!A81)))</f>
        <v>0</v>
      </c>
      <c r="I82" cm="1">
        <f t="array" ref="I82">IF(D82 = TRUE, "No Data", _xlfn.IFS(G82=TRUE, FIND("Active", [3]QueryUserInfo!A81), H82=TRUE, FIND("Disc", [3]QueryUserInfo!A81)))</f>
        <v>47</v>
      </c>
      <c r="K82" t="str">
        <f>IF(ISBLANK([2]MonthlyUserInfo!B82), "No Data", [2]MonthlyUserInfo!B82)</f>
        <v>No Data</v>
      </c>
      <c r="L82">
        <f t="shared" si="1"/>
        <v>0</v>
      </c>
    </row>
    <row r="83" spans="1:12" x14ac:dyDescent="0.3">
      <c r="A83" t="str">
        <f>IF(D83=TRUE, "No Data", MID([3]QueryUserInfo!A82, 2, F83 -2))</f>
        <v>mtw004</v>
      </c>
      <c r="B83" t="str" cm="1">
        <f t="array" ref="B83">IF(D83 = TRUE, "No Data", MID([3]QueryUserInfo!A82, I83, _xlfn.IFS(G83 = TRUE, 6, H83=TRUE, 4)))</f>
        <v>Active</v>
      </c>
      <c r="D83" t="b">
        <f>OR(ISBLANK([3]QueryUserInfo!A82), [3]QueryUserInfo!A82 = " USERNAME              SESSIONNAME        ID  STATE   IDLE TIME  LOGON TIME")</f>
        <v>0</v>
      </c>
      <c r="E83" t="b">
        <f>ISNUMBER(FIND("&gt;", [3]QueryUserInfo!A82))</f>
        <v>1</v>
      </c>
      <c r="F83">
        <f>IF(D83=TRUE, 0, FIND(" ", [3]QueryUserInfo!A82,2))</f>
        <v>8</v>
      </c>
      <c r="G83" t="b">
        <f>IF(D83=TRUE, "No Data", ISNUMBER(FIND("Active", [3]QueryUserInfo!A82)))</f>
        <v>1</v>
      </c>
      <c r="H83" t="b">
        <f>IF(D83=TRUE, "No Data", ISNUMBER(FIND("Disc", [3]QueryUserInfo!A82)))</f>
        <v>0</v>
      </c>
      <c r="I83" cm="1">
        <f t="array" ref="I83">IF(D83 = TRUE, "No Data", _xlfn.IFS(G83=TRUE, FIND("Active", [3]QueryUserInfo!A82), H83=TRUE, FIND("Disc", [3]QueryUserInfo!A82)))</f>
        <v>47</v>
      </c>
      <c r="K83" t="str">
        <f>IF(ISBLANK([2]MonthlyUserInfo!B83), "No Data", [2]MonthlyUserInfo!B83)</f>
        <v>No Data</v>
      </c>
      <c r="L83">
        <f t="shared" si="1"/>
        <v>0</v>
      </c>
    </row>
    <row r="84" spans="1:12" x14ac:dyDescent="0.3">
      <c r="A84" t="str">
        <f>IF(D84=TRUE, "No Data", MID([3]QueryUserInfo!A83, 2, F84 -2))</f>
        <v>No Data</v>
      </c>
      <c r="B84" t="str" cm="1">
        <f t="array" ref="B84">IF(D84 = TRUE, "No Data", MID([3]QueryUserInfo!A83, I84, _xlfn.IFS(G84 = TRUE, 6, H84=TRUE, 4)))</f>
        <v>No Data</v>
      </c>
      <c r="D84" t="b">
        <f>OR(ISBLANK([3]QueryUserInfo!A83), [3]QueryUserInfo!A83 = " USERNAME              SESSIONNAME        ID  STATE   IDLE TIME  LOGON TIME")</f>
        <v>1</v>
      </c>
      <c r="E84" t="b">
        <f>ISNUMBER(FIND("&gt;", [3]QueryUserInfo!A83))</f>
        <v>0</v>
      </c>
      <c r="F84">
        <f>IF(D84=TRUE, 0, FIND(" ", [3]QueryUserInfo!A83,2))</f>
        <v>0</v>
      </c>
      <c r="G84" t="str">
        <f>IF(D84=TRUE, "No Data", ISNUMBER(FIND("Active", [3]QueryUserInfo!A83)))</f>
        <v>No Data</v>
      </c>
      <c r="H84" t="str">
        <f>IF(D84=TRUE, "No Data", ISNUMBER(FIND("Disc", [3]QueryUserInfo!A83)))</f>
        <v>No Data</v>
      </c>
      <c r="I84" t="str" cm="1">
        <f t="array" ref="I84">IF(D84 = TRUE, "No Data", _xlfn.IFS(G84=TRUE, FIND("Active", [3]QueryUserInfo!A83), H84=TRUE, FIND("Disc", [3]QueryUserInfo!A83)))</f>
        <v>No Data</v>
      </c>
      <c r="K84" t="str">
        <f>IF(ISBLANK([2]MonthlyUserInfo!B84), "No Data", [2]MonthlyUserInfo!B84)</f>
        <v>No Data</v>
      </c>
      <c r="L84">
        <f t="shared" si="1"/>
        <v>0</v>
      </c>
    </row>
    <row r="85" spans="1:12" x14ac:dyDescent="0.3">
      <c r="A85" t="str">
        <f>IF(D85=TRUE, "No Data", MID([3]QueryUserInfo!A84, 2, F85 -2))</f>
        <v>tzhang</v>
      </c>
      <c r="B85" t="str" cm="1">
        <f t="array" ref="B85">IF(D85 = TRUE, "No Data", MID([3]QueryUserInfo!A84, I85, _xlfn.IFS(G85 = TRUE, 6, H85=TRUE, 4)))</f>
        <v>Disc</v>
      </c>
      <c r="D85" t="b">
        <f>OR(ISBLANK([3]QueryUserInfo!A84), [3]QueryUserInfo!A84 = " USERNAME              SESSIONNAME        ID  STATE   IDLE TIME  LOGON TIME")</f>
        <v>0</v>
      </c>
      <c r="E85" t="b">
        <f>ISNUMBER(FIND("&gt;", [3]QueryUserInfo!A84))</f>
        <v>0</v>
      </c>
      <c r="F85">
        <f>IF(D85=TRUE, 0, FIND(" ", [3]QueryUserInfo!A84,2))</f>
        <v>8</v>
      </c>
      <c r="G85" t="b">
        <f>IF(D85=TRUE, "No Data", ISNUMBER(FIND("Active", [3]QueryUserInfo!A84)))</f>
        <v>0</v>
      </c>
      <c r="H85" t="b">
        <f>IF(D85=TRUE, "No Data", ISNUMBER(FIND("Disc", [3]QueryUserInfo!A84)))</f>
        <v>1</v>
      </c>
      <c r="I85" cm="1">
        <f t="array" ref="I85">IF(D85 = TRUE, "No Data", _xlfn.IFS(G85=TRUE, FIND("Active", [3]QueryUserInfo!A84), H85=TRUE, FIND("Disc", [3]QueryUserInfo!A84)))</f>
        <v>47</v>
      </c>
      <c r="K85" t="str">
        <f>IF(ISBLANK([2]MonthlyUserInfo!B85), "No Data", [2]MonthlyUserInfo!B85)</f>
        <v>No Data</v>
      </c>
      <c r="L85">
        <f t="shared" si="1"/>
        <v>0</v>
      </c>
    </row>
    <row r="86" spans="1:12" x14ac:dyDescent="0.3">
      <c r="A86" t="str">
        <f>IF(D86=TRUE, "No Data", MID([3]QueryUserInfo!A85, 2, F86 -2))</f>
        <v>jeb0100</v>
      </c>
      <c r="B86" t="str" cm="1">
        <f t="array" ref="B86">IF(D86 = TRUE, "No Data", MID([3]QueryUserInfo!A85, I86, _xlfn.IFS(G86 = TRUE, 6, H86=TRUE, 4)))</f>
        <v>Disc</v>
      </c>
      <c r="D86" t="b">
        <f>OR(ISBLANK([3]QueryUserInfo!A85), [3]QueryUserInfo!A85 = " USERNAME              SESSIONNAME        ID  STATE   IDLE TIME  LOGON TIME")</f>
        <v>0</v>
      </c>
      <c r="E86" t="b">
        <f>ISNUMBER(FIND("&gt;", [3]QueryUserInfo!A85))</f>
        <v>0</v>
      </c>
      <c r="F86">
        <f>IF(D86=TRUE, 0, FIND(" ", [3]QueryUserInfo!A85,2))</f>
        <v>9</v>
      </c>
      <c r="G86" t="b">
        <f>IF(D86=TRUE, "No Data", ISNUMBER(FIND("Active", [3]QueryUserInfo!A85)))</f>
        <v>0</v>
      </c>
      <c r="H86" t="b">
        <f>IF(D86=TRUE, "No Data", ISNUMBER(FIND("Disc", [3]QueryUserInfo!A85)))</f>
        <v>1</v>
      </c>
      <c r="I86" cm="1">
        <f t="array" ref="I86">IF(D86 = TRUE, "No Data", _xlfn.IFS(G86=TRUE, FIND("Active", [3]QueryUserInfo!A85), H86=TRUE, FIND("Disc", [3]QueryUserInfo!A85)))</f>
        <v>47</v>
      </c>
      <c r="K86" t="str">
        <f>IF(ISBLANK([2]MonthlyUserInfo!B86), "No Data", [2]MonthlyUserInfo!B86)</f>
        <v>No Data</v>
      </c>
      <c r="L86">
        <f t="shared" si="1"/>
        <v>0</v>
      </c>
    </row>
    <row r="87" spans="1:12" x14ac:dyDescent="0.3">
      <c r="A87" t="str">
        <f>IF(D87=TRUE, "No Data", MID([3]QueryUserInfo!A86, 2, F87 -2))</f>
        <v>cmoran</v>
      </c>
      <c r="B87" t="str" cm="1">
        <f t="array" ref="B87">IF(D87 = TRUE, "No Data", MID([3]QueryUserInfo!A86, I87, _xlfn.IFS(G87 = TRUE, 6, H87=TRUE, 4)))</f>
        <v>Disc</v>
      </c>
      <c r="D87" t="b">
        <f>OR(ISBLANK([3]QueryUserInfo!A86), [3]QueryUserInfo!A86 = " USERNAME              SESSIONNAME        ID  STATE   IDLE TIME  LOGON TIME")</f>
        <v>0</v>
      </c>
      <c r="E87" t="b">
        <f>ISNUMBER(FIND("&gt;", [3]QueryUserInfo!A86))</f>
        <v>0</v>
      </c>
      <c r="F87">
        <f>IF(D87=TRUE, 0, FIND(" ", [3]QueryUserInfo!A86,2))</f>
        <v>8</v>
      </c>
      <c r="G87" t="b">
        <f>IF(D87=TRUE, "No Data", ISNUMBER(FIND("Active", [3]QueryUserInfo!A86)))</f>
        <v>0</v>
      </c>
      <c r="H87" t="b">
        <f>IF(D87=TRUE, "No Data", ISNUMBER(FIND("Disc", [3]QueryUserInfo!A86)))</f>
        <v>1</v>
      </c>
      <c r="I87" cm="1">
        <f t="array" ref="I87">IF(D87 = TRUE, "No Data", _xlfn.IFS(G87=TRUE, FIND("Active", [3]QueryUserInfo!A86), H87=TRUE, FIND("Disc", [3]QueryUserInfo!A86)))</f>
        <v>47</v>
      </c>
      <c r="K87" t="str">
        <f>IF(ISBLANK([2]MonthlyUserInfo!B87), "No Data", [2]MonthlyUserInfo!B87)</f>
        <v>No Data</v>
      </c>
      <c r="L87">
        <f t="shared" si="1"/>
        <v>0</v>
      </c>
    </row>
    <row r="88" spans="1:12" x14ac:dyDescent="0.3">
      <c r="A88" t="str">
        <f>IF(D88=TRUE, "No Data", MID([3]QueryUserInfo!A87, 2, F88 -2))</f>
        <v>cl2020</v>
      </c>
      <c r="B88" t="str" cm="1">
        <f t="array" ref="B88">IF(D88 = TRUE, "No Data", MID([3]QueryUserInfo!A87, I88, _xlfn.IFS(G88 = TRUE, 6, H88=TRUE, 4)))</f>
        <v>Active</v>
      </c>
      <c r="D88" t="b">
        <f>OR(ISBLANK([3]QueryUserInfo!A87), [3]QueryUserInfo!A87 = " USERNAME              SESSIONNAME        ID  STATE   IDLE TIME  LOGON TIME")</f>
        <v>0</v>
      </c>
      <c r="E88" t="b">
        <f>ISNUMBER(FIND("&gt;", [3]QueryUserInfo!A87))</f>
        <v>0</v>
      </c>
      <c r="F88">
        <f>IF(D88=TRUE, 0, FIND(" ", [3]QueryUserInfo!A87,2))</f>
        <v>8</v>
      </c>
      <c r="G88" t="b">
        <f>IF(D88=TRUE, "No Data", ISNUMBER(FIND("Active", [3]QueryUserInfo!A87)))</f>
        <v>1</v>
      </c>
      <c r="H88" t="b">
        <f>IF(D88=TRUE, "No Data", ISNUMBER(FIND("Disc", [3]QueryUserInfo!A87)))</f>
        <v>0</v>
      </c>
      <c r="I88" cm="1">
        <f t="array" ref="I88">IF(D88 = TRUE, "No Data", _xlfn.IFS(G88=TRUE, FIND("Active", [3]QueryUserInfo!A87), H88=TRUE, FIND("Disc", [3]QueryUserInfo!A87)))</f>
        <v>47</v>
      </c>
      <c r="K88" t="str">
        <f>IF(ISBLANK([2]MonthlyUserInfo!B88), "No Data", [2]MonthlyUserInfo!B88)</f>
        <v>No Data</v>
      </c>
      <c r="L88">
        <f t="shared" si="1"/>
        <v>0</v>
      </c>
    </row>
    <row r="89" spans="1:12" x14ac:dyDescent="0.3">
      <c r="A89" t="str">
        <f>IF(D89=TRUE, "No Data", MID([3]QueryUserInfo!A88, 2, F89 -2))</f>
        <v>arg0102</v>
      </c>
      <c r="B89" t="str" cm="1">
        <f t="array" ref="B89">IF(D89 = TRUE, "No Data", MID([3]QueryUserInfo!A88, I89, _xlfn.IFS(G89 = TRUE, 6, H89=TRUE, 4)))</f>
        <v>Active</v>
      </c>
      <c r="D89" t="b">
        <f>OR(ISBLANK([3]QueryUserInfo!A88), [3]QueryUserInfo!A88 = " USERNAME              SESSIONNAME        ID  STATE   IDLE TIME  LOGON TIME")</f>
        <v>0</v>
      </c>
      <c r="E89" t="b">
        <f>ISNUMBER(FIND("&gt;", [3]QueryUserInfo!A88))</f>
        <v>0</v>
      </c>
      <c r="F89">
        <f>IF(D89=TRUE, 0, FIND(" ", [3]QueryUserInfo!A88,2))</f>
        <v>9</v>
      </c>
      <c r="G89" t="b">
        <f>IF(D89=TRUE, "No Data", ISNUMBER(FIND("Active", [3]QueryUserInfo!A88)))</f>
        <v>1</v>
      </c>
      <c r="H89" t="b">
        <f>IF(D89=TRUE, "No Data", ISNUMBER(FIND("Disc", [3]QueryUserInfo!A88)))</f>
        <v>0</v>
      </c>
      <c r="I89" cm="1">
        <f t="array" ref="I89">IF(D89 = TRUE, "No Data", _xlfn.IFS(G89=TRUE, FIND("Active", [3]QueryUserInfo!A88), H89=TRUE, FIND("Disc", [3]QueryUserInfo!A88)))</f>
        <v>47</v>
      </c>
      <c r="K89" t="str">
        <f>IF(ISBLANK([2]MonthlyUserInfo!B89), "No Data", [2]MonthlyUserInfo!B89)</f>
        <v>No Data</v>
      </c>
      <c r="L89">
        <f t="shared" si="1"/>
        <v>0</v>
      </c>
    </row>
    <row r="90" spans="1:12" x14ac:dyDescent="0.3">
      <c r="A90" t="str">
        <f>IF(D90=TRUE, "No Data", MID([3]QueryUserInfo!A89, 2, F90 -2))</f>
        <v>bboyle</v>
      </c>
      <c r="B90" t="str" cm="1">
        <f t="array" ref="B90">IF(D90 = TRUE, "No Data", MID([3]QueryUserInfo!A89, I90, _xlfn.IFS(G90 = TRUE, 6, H90=TRUE, 4)))</f>
        <v>Active</v>
      </c>
      <c r="D90" t="b">
        <f>OR(ISBLANK([3]QueryUserInfo!A89), [3]QueryUserInfo!A89 = " USERNAME              SESSIONNAME        ID  STATE   IDLE TIME  LOGON TIME")</f>
        <v>0</v>
      </c>
      <c r="E90" t="b">
        <f>ISNUMBER(FIND("&gt;", [3]QueryUserInfo!A89))</f>
        <v>0</v>
      </c>
      <c r="F90">
        <f>IF(D90=TRUE, 0, FIND(" ", [3]QueryUserInfo!A89,2))</f>
        <v>8</v>
      </c>
      <c r="G90" t="b">
        <f>IF(D90=TRUE, "No Data", ISNUMBER(FIND("Active", [3]QueryUserInfo!A89)))</f>
        <v>1</v>
      </c>
      <c r="H90" t="b">
        <f>IF(D90=TRUE, "No Data", ISNUMBER(FIND("Disc", [3]QueryUserInfo!A89)))</f>
        <v>0</v>
      </c>
      <c r="I90" cm="1">
        <f t="array" ref="I90">IF(D90 = TRUE, "No Data", _xlfn.IFS(G90=TRUE, FIND("Active", [3]QueryUserInfo!A89), H90=TRUE, FIND("Disc", [3]QueryUserInfo!A89)))</f>
        <v>47</v>
      </c>
      <c r="K90" t="str">
        <f>IF(ISBLANK([2]MonthlyUserInfo!B90), "No Data", [2]MonthlyUserInfo!B90)</f>
        <v>No Data</v>
      </c>
      <c r="L90">
        <f t="shared" si="1"/>
        <v>0</v>
      </c>
    </row>
    <row r="91" spans="1:12" x14ac:dyDescent="0.3">
      <c r="A91" t="str">
        <f>IF(D91=TRUE, "No Data", MID([3]QueryUserInfo!A90, 2, F91 -2))</f>
        <v>clin</v>
      </c>
      <c r="B91" t="str" cm="1">
        <f t="array" ref="B91">IF(D91 = TRUE, "No Data", MID([3]QueryUserInfo!A90, I91, _xlfn.IFS(G91 = TRUE, 6, H91=TRUE, 4)))</f>
        <v>Active</v>
      </c>
      <c r="D91" t="b">
        <f>OR(ISBLANK([3]QueryUserInfo!A90), [3]QueryUserInfo!A90 = " USERNAME              SESSIONNAME        ID  STATE   IDLE TIME  LOGON TIME")</f>
        <v>0</v>
      </c>
      <c r="E91" t="b">
        <f>ISNUMBER(FIND("&gt;", [3]QueryUserInfo!A90))</f>
        <v>0</v>
      </c>
      <c r="F91">
        <f>IF(D91=TRUE, 0, FIND(" ", [3]QueryUserInfo!A90,2))</f>
        <v>6</v>
      </c>
      <c r="G91" t="b">
        <f>IF(D91=TRUE, "No Data", ISNUMBER(FIND("Active", [3]QueryUserInfo!A90)))</f>
        <v>1</v>
      </c>
      <c r="H91" t="b">
        <f>IF(D91=TRUE, "No Data", ISNUMBER(FIND("Disc", [3]QueryUserInfo!A90)))</f>
        <v>0</v>
      </c>
      <c r="I91" cm="1">
        <f t="array" ref="I91">IF(D91 = TRUE, "No Data", _xlfn.IFS(G91=TRUE, FIND("Active", [3]QueryUserInfo!A90), H91=TRUE, FIND("Disc", [3]QueryUserInfo!A90)))</f>
        <v>47</v>
      </c>
      <c r="K91" t="str">
        <f>IF(ISBLANK([2]MonthlyUserInfo!B91), "No Data", [2]MonthlyUserInfo!B91)</f>
        <v>No Data</v>
      </c>
      <c r="L91">
        <f t="shared" si="1"/>
        <v>0</v>
      </c>
    </row>
    <row r="92" spans="1:12" x14ac:dyDescent="0.3">
      <c r="A92" t="str">
        <f>IF(D92=TRUE, "No Data", MID([3]QueryUserInfo!A91, 2, F92 -2))</f>
        <v>mtw004</v>
      </c>
      <c r="B92" t="str" cm="1">
        <f t="array" ref="B92">IF(D92 = TRUE, "No Data", MID([3]QueryUserInfo!A91, I92, _xlfn.IFS(G92 = TRUE, 6, H92=TRUE, 4)))</f>
        <v>Active</v>
      </c>
      <c r="D92" t="b">
        <f>OR(ISBLANK([3]QueryUserInfo!A91), [3]QueryUserInfo!A91 = " USERNAME              SESSIONNAME        ID  STATE   IDLE TIME  LOGON TIME")</f>
        <v>0</v>
      </c>
      <c r="E92" t="b">
        <f>ISNUMBER(FIND("&gt;", [3]QueryUserInfo!A91))</f>
        <v>1</v>
      </c>
      <c r="F92">
        <f>IF(D92=TRUE, 0, FIND(" ", [3]QueryUserInfo!A91,2))</f>
        <v>8</v>
      </c>
      <c r="G92" t="b">
        <f>IF(D92=TRUE, "No Data", ISNUMBER(FIND("Active", [3]QueryUserInfo!A91)))</f>
        <v>1</v>
      </c>
      <c r="H92" t="b">
        <f>IF(D92=TRUE, "No Data", ISNUMBER(FIND("Disc", [3]QueryUserInfo!A91)))</f>
        <v>0</v>
      </c>
      <c r="I92" cm="1">
        <f t="array" ref="I92">IF(D92 = TRUE, "No Data", _xlfn.IFS(G92=TRUE, FIND("Active", [3]QueryUserInfo!A91), H92=TRUE, FIND("Disc", [3]QueryUserInfo!A91)))</f>
        <v>47</v>
      </c>
      <c r="K92" t="str">
        <f>IF(ISBLANK([2]MonthlyUserInfo!B92), "No Data", [2]MonthlyUserInfo!B92)</f>
        <v>No Data</v>
      </c>
      <c r="L92">
        <f t="shared" si="1"/>
        <v>0</v>
      </c>
    </row>
    <row r="93" spans="1:12" x14ac:dyDescent="0.3">
      <c r="A93" t="str">
        <f>IF(D93=TRUE, "No Data", MID([3]QueryUserInfo!A92, 2, F93 -2))</f>
        <v>No Data</v>
      </c>
      <c r="B93" t="str" cm="1">
        <f t="array" ref="B93">IF(D93 = TRUE, "No Data", MID([3]QueryUserInfo!A92, I93, _xlfn.IFS(G93 = TRUE, 6, H93=TRUE, 4)))</f>
        <v>No Data</v>
      </c>
      <c r="D93" t="b">
        <f>OR(ISBLANK([3]QueryUserInfo!A92), [3]QueryUserInfo!A92 = " USERNAME              SESSIONNAME        ID  STATE   IDLE TIME  LOGON TIME")</f>
        <v>1</v>
      </c>
      <c r="E93" t="b">
        <f>ISNUMBER(FIND("&gt;", [3]QueryUserInfo!A92))</f>
        <v>0</v>
      </c>
      <c r="F93">
        <f>IF(D93=TRUE, 0, FIND(" ", [3]QueryUserInfo!A92,2))</f>
        <v>0</v>
      </c>
      <c r="G93" t="str">
        <f>IF(D93=TRUE, "No Data", ISNUMBER(FIND("Active", [3]QueryUserInfo!A92)))</f>
        <v>No Data</v>
      </c>
      <c r="H93" t="str">
        <f>IF(D93=TRUE, "No Data", ISNUMBER(FIND("Disc", [3]QueryUserInfo!A92)))</f>
        <v>No Data</v>
      </c>
      <c r="I93" t="str" cm="1">
        <f t="array" ref="I93">IF(D93 = TRUE, "No Data", _xlfn.IFS(G93=TRUE, FIND("Active", [3]QueryUserInfo!A92), H93=TRUE, FIND("Disc", [3]QueryUserInfo!A92)))</f>
        <v>No Data</v>
      </c>
      <c r="K93" t="str">
        <f>IF(ISBLANK([2]MonthlyUserInfo!B93), "No Data", [2]MonthlyUserInfo!B93)</f>
        <v>No Data</v>
      </c>
      <c r="L93">
        <f t="shared" si="1"/>
        <v>0</v>
      </c>
    </row>
    <row r="94" spans="1:12" x14ac:dyDescent="0.3">
      <c r="A94" t="str">
        <f>IF(D94=TRUE, "No Data", MID([3]QueryUserInfo!A93, 2, F94 -2))</f>
        <v>tzhang</v>
      </c>
      <c r="B94" t="str" cm="1">
        <f t="array" ref="B94">IF(D94 = TRUE, "No Data", MID([3]QueryUserInfo!A93, I94, _xlfn.IFS(G94 = TRUE, 6, H94=TRUE, 4)))</f>
        <v>Disc</v>
      </c>
      <c r="D94" t="b">
        <f>OR(ISBLANK([3]QueryUserInfo!A93), [3]QueryUserInfo!A93 = " USERNAME              SESSIONNAME        ID  STATE   IDLE TIME  LOGON TIME")</f>
        <v>0</v>
      </c>
      <c r="E94" t="b">
        <f>ISNUMBER(FIND("&gt;", [3]QueryUserInfo!A93))</f>
        <v>0</v>
      </c>
      <c r="F94">
        <f>IF(D94=TRUE, 0, FIND(" ", [3]QueryUserInfo!A93,2))</f>
        <v>8</v>
      </c>
      <c r="G94" t="b">
        <f>IF(D94=TRUE, "No Data", ISNUMBER(FIND("Active", [3]QueryUserInfo!A93)))</f>
        <v>0</v>
      </c>
      <c r="H94" t="b">
        <f>IF(D94=TRUE, "No Data", ISNUMBER(FIND("Disc", [3]QueryUserInfo!A93)))</f>
        <v>1</v>
      </c>
      <c r="I94" cm="1">
        <f t="array" ref="I94">IF(D94 = TRUE, "No Data", _xlfn.IFS(G94=TRUE, FIND("Active", [3]QueryUserInfo!A93), H94=TRUE, FIND("Disc", [3]QueryUserInfo!A93)))</f>
        <v>47</v>
      </c>
      <c r="K94" t="str">
        <f>IF(ISBLANK([2]MonthlyUserInfo!B94), "No Data", [2]MonthlyUserInfo!B94)</f>
        <v>No Data</v>
      </c>
      <c r="L94">
        <f t="shared" si="1"/>
        <v>0</v>
      </c>
    </row>
    <row r="95" spans="1:12" x14ac:dyDescent="0.3">
      <c r="A95" t="str">
        <f>IF(D95=TRUE, "No Data", MID([3]QueryUserInfo!A94, 2, F95 -2))</f>
        <v>jeb0100</v>
      </c>
      <c r="B95" t="str" cm="1">
        <f t="array" ref="B95">IF(D95 = TRUE, "No Data", MID([3]QueryUserInfo!A94, I95, _xlfn.IFS(G95 = TRUE, 6, H95=TRUE, 4)))</f>
        <v>Disc</v>
      </c>
      <c r="D95" t="b">
        <f>OR(ISBLANK([3]QueryUserInfo!A94), [3]QueryUserInfo!A94 = " USERNAME              SESSIONNAME        ID  STATE   IDLE TIME  LOGON TIME")</f>
        <v>0</v>
      </c>
      <c r="E95" t="b">
        <f>ISNUMBER(FIND("&gt;", [3]QueryUserInfo!A94))</f>
        <v>0</v>
      </c>
      <c r="F95">
        <f>IF(D95=TRUE, 0, FIND(" ", [3]QueryUserInfo!A94,2))</f>
        <v>9</v>
      </c>
      <c r="G95" t="b">
        <f>IF(D95=TRUE, "No Data", ISNUMBER(FIND("Active", [3]QueryUserInfo!A94)))</f>
        <v>0</v>
      </c>
      <c r="H95" t="b">
        <f>IF(D95=TRUE, "No Data", ISNUMBER(FIND("Disc", [3]QueryUserInfo!A94)))</f>
        <v>1</v>
      </c>
      <c r="I95" cm="1">
        <f t="array" ref="I95">IF(D95 = TRUE, "No Data", _xlfn.IFS(G95=TRUE, FIND("Active", [3]QueryUserInfo!A94), H95=TRUE, FIND("Disc", [3]QueryUserInfo!A94)))</f>
        <v>47</v>
      </c>
      <c r="K95" t="str">
        <f>IF(ISBLANK([2]MonthlyUserInfo!B95), "No Data", [2]MonthlyUserInfo!B95)</f>
        <v>No Data</v>
      </c>
      <c r="L95">
        <f t="shared" si="1"/>
        <v>0</v>
      </c>
    </row>
    <row r="96" spans="1:12" x14ac:dyDescent="0.3">
      <c r="A96" t="str">
        <f>IF(D96=TRUE, "No Data", MID([3]QueryUserInfo!A95, 2, F96 -2))</f>
        <v>cmoran</v>
      </c>
      <c r="B96" t="str" cm="1">
        <f t="array" ref="B96">IF(D96 = TRUE, "No Data", MID([3]QueryUserInfo!A95, I96, _xlfn.IFS(G96 = TRUE, 6, H96=TRUE, 4)))</f>
        <v>Disc</v>
      </c>
      <c r="D96" t="b">
        <f>OR(ISBLANK([3]QueryUserInfo!A95), [3]QueryUserInfo!A95 = " USERNAME              SESSIONNAME        ID  STATE   IDLE TIME  LOGON TIME")</f>
        <v>0</v>
      </c>
      <c r="E96" t="b">
        <f>ISNUMBER(FIND("&gt;", [3]QueryUserInfo!A95))</f>
        <v>0</v>
      </c>
      <c r="F96">
        <f>IF(D96=TRUE, 0, FIND(" ", [3]QueryUserInfo!A95,2))</f>
        <v>8</v>
      </c>
      <c r="G96" t="b">
        <f>IF(D96=TRUE, "No Data", ISNUMBER(FIND("Active", [3]QueryUserInfo!A95)))</f>
        <v>0</v>
      </c>
      <c r="H96" t="b">
        <f>IF(D96=TRUE, "No Data", ISNUMBER(FIND("Disc", [3]QueryUserInfo!A95)))</f>
        <v>1</v>
      </c>
      <c r="I96" cm="1">
        <f t="array" ref="I96">IF(D96 = TRUE, "No Data", _xlfn.IFS(G96=TRUE, FIND("Active", [3]QueryUserInfo!A95), H96=TRUE, FIND("Disc", [3]QueryUserInfo!A95)))</f>
        <v>47</v>
      </c>
      <c r="K96" t="str">
        <f>IF(ISBLANK([2]MonthlyUserInfo!B96), "No Data", [2]MonthlyUserInfo!B96)</f>
        <v>No Data</v>
      </c>
      <c r="L96">
        <f t="shared" si="1"/>
        <v>0</v>
      </c>
    </row>
    <row r="97" spans="1:12" x14ac:dyDescent="0.3">
      <c r="A97" t="str">
        <f>IF(D97=TRUE, "No Data", MID([3]QueryUserInfo!A96, 2, F97 -2))</f>
        <v>cl2020</v>
      </c>
      <c r="B97" t="str" cm="1">
        <f t="array" ref="B97">IF(D97 = TRUE, "No Data", MID([3]QueryUserInfo!A96, I97, _xlfn.IFS(G97 = TRUE, 6, H97=TRUE, 4)))</f>
        <v>Active</v>
      </c>
      <c r="D97" t="b">
        <f>OR(ISBLANK([3]QueryUserInfo!A96), [3]QueryUserInfo!A96 = " USERNAME              SESSIONNAME        ID  STATE   IDLE TIME  LOGON TIME")</f>
        <v>0</v>
      </c>
      <c r="E97" t="b">
        <f>ISNUMBER(FIND("&gt;", [3]QueryUserInfo!A96))</f>
        <v>0</v>
      </c>
      <c r="F97">
        <f>IF(D97=TRUE, 0, FIND(" ", [3]QueryUserInfo!A96,2))</f>
        <v>8</v>
      </c>
      <c r="G97" t="b">
        <f>IF(D97=TRUE, "No Data", ISNUMBER(FIND("Active", [3]QueryUserInfo!A96)))</f>
        <v>1</v>
      </c>
      <c r="H97" t="b">
        <f>IF(D97=TRUE, "No Data", ISNUMBER(FIND("Disc", [3]QueryUserInfo!A96)))</f>
        <v>0</v>
      </c>
      <c r="I97" cm="1">
        <f t="array" ref="I97">IF(D97 = TRUE, "No Data", _xlfn.IFS(G97=TRUE, FIND("Active", [3]QueryUserInfo!A96), H97=TRUE, FIND("Disc", [3]QueryUserInfo!A96)))</f>
        <v>47</v>
      </c>
      <c r="K97" t="str">
        <f>IF(ISBLANK([2]MonthlyUserInfo!B97), "No Data", [2]MonthlyUserInfo!B97)</f>
        <v>No Data</v>
      </c>
      <c r="L97">
        <f t="shared" si="1"/>
        <v>0</v>
      </c>
    </row>
    <row r="98" spans="1:12" x14ac:dyDescent="0.3">
      <c r="A98" t="str">
        <f>IF(D98=TRUE, "No Data", MID([3]QueryUserInfo!A97, 2, F98 -2))</f>
        <v>arg0102</v>
      </c>
      <c r="B98" t="str" cm="1">
        <f t="array" ref="B98">IF(D98 = TRUE, "No Data", MID([3]QueryUserInfo!A97, I98, _xlfn.IFS(G98 = TRUE, 6, H98=TRUE, 4)))</f>
        <v>Active</v>
      </c>
      <c r="D98" t="b">
        <f>OR(ISBLANK([3]QueryUserInfo!A97), [3]QueryUserInfo!A97 = " USERNAME              SESSIONNAME        ID  STATE   IDLE TIME  LOGON TIME")</f>
        <v>0</v>
      </c>
      <c r="E98" t="b">
        <f>ISNUMBER(FIND("&gt;", [3]QueryUserInfo!A97))</f>
        <v>0</v>
      </c>
      <c r="F98">
        <f>IF(D98=TRUE, 0, FIND(" ", [3]QueryUserInfo!A97,2))</f>
        <v>9</v>
      </c>
      <c r="G98" t="b">
        <f>IF(D98=TRUE, "No Data", ISNUMBER(FIND("Active", [3]QueryUserInfo!A97)))</f>
        <v>1</v>
      </c>
      <c r="H98" t="b">
        <f>IF(D98=TRUE, "No Data", ISNUMBER(FIND("Disc", [3]QueryUserInfo!A97)))</f>
        <v>0</v>
      </c>
      <c r="I98" cm="1">
        <f t="array" ref="I98">IF(D98 = TRUE, "No Data", _xlfn.IFS(G98=TRUE, FIND("Active", [3]QueryUserInfo!A97), H98=TRUE, FIND("Disc", [3]QueryUserInfo!A97)))</f>
        <v>47</v>
      </c>
      <c r="K98" t="str">
        <f>IF(ISBLANK([2]MonthlyUserInfo!B98), "No Data", [2]MonthlyUserInfo!B98)</f>
        <v>No Data</v>
      </c>
      <c r="L98">
        <f t="shared" si="1"/>
        <v>0</v>
      </c>
    </row>
    <row r="99" spans="1:12" x14ac:dyDescent="0.3">
      <c r="A99" t="str">
        <f>IF(D99=TRUE, "No Data", MID([3]QueryUserInfo!A98, 2, F99 -2))</f>
        <v>bboyle</v>
      </c>
      <c r="B99" t="str" cm="1">
        <f t="array" ref="B99">IF(D99 = TRUE, "No Data", MID([3]QueryUserInfo!A98, I99, _xlfn.IFS(G99 = TRUE, 6, H99=TRUE, 4)))</f>
        <v>Active</v>
      </c>
      <c r="D99" t="b">
        <f>OR(ISBLANK([3]QueryUserInfo!A98), [3]QueryUserInfo!A98 = " USERNAME              SESSIONNAME        ID  STATE   IDLE TIME  LOGON TIME")</f>
        <v>0</v>
      </c>
      <c r="E99" t="b">
        <f>ISNUMBER(FIND("&gt;", [3]QueryUserInfo!A98))</f>
        <v>0</v>
      </c>
      <c r="F99">
        <f>IF(D99=TRUE, 0, FIND(" ", [3]QueryUserInfo!A98,2))</f>
        <v>8</v>
      </c>
      <c r="G99" t="b">
        <f>IF(D99=TRUE, "No Data", ISNUMBER(FIND("Active", [3]QueryUserInfo!A98)))</f>
        <v>1</v>
      </c>
      <c r="H99" t="b">
        <f>IF(D99=TRUE, "No Data", ISNUMBER(FIND("Disc", [3]QueryUserInfo!A98)))</f>
        <v>0</v>
      </c>
      <c r="I99" cm="1">
        <f t="array" ref="I99">IF(D99 = TRUE, "No Data", _xlfn.IFS(G99=TRUE, FIND("Active", [3]QueryUserInfo!A98), H99=TRUE, FIND("Disc", [3]QueryUserInfo!A98)))</f>
        <v>47</v>
      </c>
      <c r="K99" t="str">
        <f>IF(ISBLANK([2]MonthlyUserInfo!B99), "No Data", [2]MonthlyUserInfo!B99)</f>
        <v>No Data</v>
      </c>
      <c r="L99">
        <f t="shared" si="1"/>
        <v>0</v>
      </c>
    </row>
    <row r="100" spans="1:12" x14ac:dyDescent="0.3">
      <c r="A100" t="str">
        <f>IF(D100=TRUE, "No Data", MID([3]QueryUserInfo!A99, 2, F100 -2))</f>
        <v>clin</v>
      </c>
      <c r="B100" t="str" cm="1">
        <f t="array" ref="B100">IF(D100 = TRUE, "No Data", MID([3]QueryUserInfo!A99, I100, _xlfn.IFS(G100 = TRUE, 6, H100=TRUE, 4)))</f>
        <v>Active</v>
      </c>
      <c r="D100" t="b">
        <f>OR(ISBLANK([3]QueryUserInfo!A99), [3]QueryUserInfo!A99 = " USERNAME              SESSIONNAME        ID  STATE   IDLE TIME  LOGON TIME")</f>
        <v>0</v>
      </c>
      <c r="E100" t="b">
        <f>ISNUMBER(FIND("&gt;", [3]QueryUserInfo!A99))</f>
        <v>0</v>
      </c>
      <c r="F100">
        <f>IF(D100=TRUE, 0, FIND(" ", [3]QueryUserInfo!A99,2))</f>
        <v>6</v>
      </c>
      <c r="G100" t="b">
        <f>IF(D100=TRUE, "No Data", ISNUMBER(FIND("Active", [3]QueryUserInfo!A99)))</f>
        <v>1</v>
      </c>
      <c r="H100" t="b">
        <f>IF(D100=TRUE, "No Data", ISNUMBER(FIND("Disc", [3]QueryUserInfo!A99)))</f>
        <v>0</v>
      </c>
      <c r="I100" cm="1">
        <f t="array" ref="I100">IF(D100 = TRUE, "No Data", _xlfn.IFS(G100=TRUE, FIND("Active", [3]QueryUserInfo!A99), H100=TRUE, FIND("Disc", [3]QueryUserInfo!A99)))</f>
        <v>47</v>
      </c>
      <c r="K100" t="str">
        <f>IF(ISBLANK([2]MonthlyUserInfo!B100), "No Data", [2]MonthlyUserInfo!B100)</f>
        <v>No Data</v>
      </c>
      <c r="L100">
        <f t="shared" si="1"/>
        <v>0</v>
      </c>
    </row>
    <row r="101" spans="1:12" x14ac:dyDescent="0.3">
      <c r="A101" t="str">
        <f>IF(D101=TRUE, "No Data", MID([3]QueryUserInfo!A100, 2, F101 -2))</f>
        <v>mtw004</v>
      </c>
      <c r="B101" t="str" cm="1">
        <f t="array" ref="B101">IF(D101 = TRUE, "No Data", MID([3]QueryUserInfo!A100, I101, _xlfn.IFS(G101 = TRUE, 6, H101=TRUE, 4)))</f>
        <v>Active</v>
      </c>
      <c r="D101" t="b">
        <f>OR(ISBLANK([3]QueryUserInfo!A100), [3]QueryUserInfo!A100 = " USERNAME              SESSIONNAME        ID  STATE   IDLE TIME  LOGON TIME")</f>
        <v>0</v>
      </c>
      <c r="E101" t="b">
        <f>ISNUMBER(FIND("&gt;", [3]QueryUserInfo!A100))</f>
        <v>1</v>
      </c>
      <c r="F101">
        <f>IF(D101=TRUE, 0, FIND(" ", [3]QueryUserInfo!A100,2))</f>
        <v>8</v>
      </c>
      <c r="G101" t="b">
        <f>IF(D101=TRUE, "No Data", ISNUMBER(FIND("Active", [3]QueryUserInfo!A100)))</f>
        <v>1</v>
      </c>
      <c r="H101" t="b">
        <f>IF(D101=TRUE, "No Data", ISNUMBER(FIND("Disc", [3]QueryUserInfo!A100)))</f>
        <v>0</v>
      </c>
      <c r="I101" cm="1">
        <f t="array" ref="I101">IF(D101 = TRUE, "No Data", _xlfn.IFS(G101=TRUE, FIND("Active", [3]QueryUserInfo!A100), H101=TRUE, FIND("Disc", [3]QueryUserInfo!A100)))</f>
        <v>47</v>
      </c>
      <c r="K101" t="str">
        <f>IF(ISBLANK([2]MonthlyUserInfo!B101), "No Data", [2]MonthlyUserInfo!B101)</f>
        <v>No Data</v>
      </c>
      <c r="L101">
        <f t="shared" si="1"/>
        <v>0</v>
      </c>
    </row>
    <row r="102" spans="1:12" x14ac:dyDescent="0.3">
      <c r="A102" t="str">
        <f>IF(D102=TRUE, "No Data", MID([3]QueryUserInfo!A101, 2, F102 -2))</f>
        <v>No Data</v>
      </c>
      <c r="B102" t="str" cm="1">
        <f t="array" ref="B102">IF(D102 = TRUE, "No Data", MID([3]QueryUserInfo!A101, I102, _xlfn.IFS(G102 = TRUE, 6, H102=TRUE, 4)))</f>
        <v>No Data</v>
      </c>
      <c r="D102" t="b">
        <f>OR(ISBLANK([3]QueryUserInfo!A101), [3]QueryUserInfo!A101 = " USERNAME              SESSIONNAME        ID  STATE   IDLE TIME  LOGON TIME")</f>
        <v>1</v>
      </c>
      <c r="E102" t="b">
        <f>ISNUMBER(FIND("&gt;", [3]QueryUserInfo!A101))</f>
        <v>0</v>
      </c>
      <c r="F102">
        <f>IF(D102=TRUE, 0, FIND(" ", [3]QueryUserInfo!A101,2))</f>
        <v>0</v>
      </c>
      <c r="G102" t="str">
        <f>IF(D102=TRUE, "No Data", ISNUMBER(FIND("Active", [3]QueryUserInfo!A101)))</f>
        <v>No Data</v>
      </c>
      <c r="H102" t="str">
        <f>IF(D102=TRUE, "No Data", ISNUMBER(FIND("Disc", [3]QueryUserInfo!A101)))</f>
        <v>No Data</v>
      </c>
      <c r="I102" t="str" cm="1">
        <f t="array" ref="I102">IF(D102 = TRUE, "No Data", _xlfn.IFS(G102=TRUE, FIND("Active", [3]QueryUserInfo!A101), H102=TRUE, FIND("Disc", [3]QueryUserInfo!A101)))</f>
        <v>No Data</v>
      </c>
      <c r="K102" t="str">
        <f>IF(ISBLANK([2]MonthlyUserInfo!B102), "No Data", [2]MonthlyUserInfo!B102)</f>
        <v>No Data</v>
      </c>
      <c r="L102">
        <f t="shared" si="1"/>
        <v>0</v>
      </c>
    </row>
    <row r="103" spans="1:12" x14ac:dyDescent="0.3">
      <c r="A103" t="str">
        <f>IF(D103=TRUE, "No Data", MID([3]QueryUserInfo!A102, 2, F103 -2))</f>
        <v>tzhang</v>
      </c>
      <c r="B103" t="str" cm="1">
        <f t="array" ref="B103">IF(D103 = TRUE, "No Data", MID([3]QueryUserInfo!A102, I103, _xlfn.IFS(G103 = TRUE, 6, H103=TRUE, 4)))</f>
        <v>Disc</v>
      </c>
      <c r="D103" t="b">
        <f>OR(ISBLANK([3]QueryUserInfo!A102), [3]QueryUserInfo!A102 = " USERNAME              SESSIONNAME        ID  STATE   IDLE TIME  LOGON TIME")</f>
        <v>0</v>
      </c>
      <c r="E103" t="b">
        <f>ISNUMBER(FIND("&gt;", [3]QueryUserInfo!A102))</f>
        <v>0</v>
      </c>
      <c r="F103">
        <f>IF(D103=TRUE, 0, FIND(" ", [3]QueryUserInfo!A102,2))</f>
        <v>8</v>
      </c>
      <c r="G103" t="b">
        <f>IF(D103=TRUE, "No Data", ISNUMBER(FIND("Active", [3]QueryUserInfo!A102)))</f>
        <v>0</v>
      </c>
      <c r="H103" t="b">
        <f>IF(D103=TRUE, "No Data", ISNUMBER(FIND("Disc", [3]QueryUserInfo!A102)))</f>
        <v>1</v>
      </c>
      <c r="I103" cm="1">
        <f t="array" ref="I103">IF(D103 = TRUE, "No Data", _xlfn.IFS(G103=TRUE, FIND("Active", [3]QueryUserInfo!A102), H103=TRUE, FIND("Disc", [3]QueryUserInfo!A102)))</f>
        <v>47</v>
      </c>
      <c r="K103" t="str">
        <f>IF(ISBLANK([2]MonthlyUserInfo!B103), "No Data", [2]MonthlyUserInfo!B103)</f>
        <v>No Data</v>
      </c>
      <c r="L103">
        <f t="shared" si="1"/>
        <v>0</v>
      </c>
    </row>
    <row r="104" spans="1:12" x14ac:dyDescent="0.3">
      <c r="A104" t="str">
        <f>IF(D104=TRUE, "No Data", MID([3]QueryUserInfo!A103, 2, F104 -2))</f>
        <v>jeb0100</v>
      </c>
      <c r="B104" t="str" cm="1">
        <f t="array" ref="B104">IF(D104 = TRUE, "No Data", MID([3]QueryUserInfo!A103, I104, _xlfn.IFS(G104 = TRUE, 6, H104=TRUE, 4)))</f>
        <v>Disc</v>
      </c>
      <c r="D104" t="b">
        <f>OR(ISBLANK([3]QueryUserInfo!A103), [3]QueryUserInfo!A103 = " USERNAME              SESSIONNAME        ID  STATE   IDLE TIME  LOGON TIME")</f>
        <v>0</v>
      </c>
      <c r="E104" t="b">
        <f>ISNUMBER(FIND("&gt;", [3]QueryUserInfo!A103))</f>
        <v>0</v>
      </c>
      <c r="F104">
        <f>IF(D104=TRUE, 0, FIND(" ", [3]QueryUserInfo!A103,2))</f>
        <v>9</v>
      </c>
      <c r="G104" t="b">
        <f>IF(D104=TRUE, "No Data", ISNUMBER(FIND("Active", [3]QueryUserInfo!A103)))</f>
        <v>0</v>
      </c>
      <c r="H104" t="b">
        <f>IF(D104=TRUE, "No Data", ISNUMBER(FIND("Disc", [3]QueryUserInfo!A103)))</f>
        <v>1</v>
      </c>
      <c r="I104" cm="1">
        <f t="array" ref="I104">IF(D104 = TRUE, "No Data", _xlfn.IFS(G104=TRUE, FIND("Active", [3]QueryUserInfo!A103), H104=TRUE, FIND("Disc", [3]QueryUserInfo!A103)))</f>
        <v>47</v>
      </c>
      <c r="K104" t="str">
        <f>IF(ISBLANK([2]MonthlyUserInfo!B104), "No Data", [2]MonthlyUserInfo!B104)</f>
        <v>No Data</v>
      </c>
      <c r="L104">
        <f t="shared" si="1"/>
        <v>0</v>
      </c>
    </row>
    <row r="105" spans="1:12" x14ac:dyDescent="0.3">
      <c r="A105" t="str">
        <f>IF(D105=TRUE, "No Data", MID([3]QueryUserInfo!A104, 2, F105 -2))</f>
        <v>cmoran</v>
      </c>
      <c r="B105" t="str" cm="1">
        <f t="array" ref="B105">IF(D105 = TRUE, "No Data", MID([3]QueryUserInfo!A104, I105, _xlfn.IFS(G105 = TRUE, 6, H105=TRUE, 4)))</f>
        <v>Disc</v>
      </c>
      <c r="D105" t="b">
        <f>OR(ISBLANK([3]QueryUserInfo!A104), [3]QueryUserInfo!A104 = " USERNAME              SESSIONNAME        ID  STATE   IDLE TIME  LOGON TIME")</f>
        <v>0</v>
      </c>
      <c r="E105" t="b">
        <f>ISNUMBER(FIND("&gt;", [3]QueryUserInfo!A104))</f>
        <v>0</v>
      </c>
      <c r="F105">
        <f>IF(D105=TRUE, 0, FIND(" ", [3]QueryUserInfo!A104,2))</f>
        <v>8</v>
      </c>
      <c r="G105" t="b">
        <f>IF(D105=TRUE, "No Data", ISNUMBER(FIND("Active", [3]QueryUserInfo!A104)))</f>
        <v>0</v>
      </c>
      <c r="H105" t="b">
        <f>IF(D105=TRUE, "No Data", ISNUMBER(FIND("Disc", [3]QueryUserInfo!A104)))</f>
        <v>1</v>
      </c>
      <c r="I105" cm="1">
        <f t="array" ref="I105">IF(D105 = TRUE, "No Data", _xlfn.IFS(G105=TRUE, FIND("Active", [3]QueryUserInfo!A104), H105=TRUE, FIND("Disc", [3]QueryUserInfo!A104)))</f>
        <v>47</v>
      </c>
      <c r="K105" t="str">
        <f>IF(ISBLANK([2]MonthlyUserInfo!B105), "No Data", [2]MonthlyUserInfo!B105)</f>
        <v>No Data</v>
      </c>
      <c r="L105">
        <f t="shared" si="1"/>
        <v>0</v>
      </c>
    </row>
    <row r="106" spans="1:12" x14ac:dyDescent="0.3">
      <c r="A106" t="str">
        <f>IF(D106=TRUE, "No Data", MID([3]QueryUserInfo!A105, 2, F106 -2))</f>
        <v>cl2020</v>
      </c>
      <c r="B106" t="str" cm="1">
        <f t="array" ref="B106">IF(D106 = TRUE, "No Data", MID([3]QueryUserInfo!A105, I106, _xlfn.IFS(G106 = TRUE, 6, H106=TRUE, 4)))</f>
        <v>Disc</v>
      </c>
      <c r="D106" t="b">
        <f>OR(ISBLANK([3]QueryUserInfo!A105), [3]QueryUserInfo!A105 = " USERNAME              SESSIONNAME        ID  STATE   IDLE TIME  LOGON TIME")</f>
        <v>0</v>
      </c>
      <c r="E106" t="b">
        <f>ISNUMBER(FIND("&gt;", [3]QueryUserInfo!A105))</f>
        <v>0</v>
      </c>
      <c r="F106">
        <f>IF(D106=TRUE, 0, FIND(" ", [3]QueryUserInfo!A105,2))</f>
        <v>8</v>
      </c>
      <c r="G106" t="b">
        <f>IF(D106=TRUE, "No Data", ISNUMBER(FIND("Active", [3]QueryUserInfo!A105)))</f>
        <v>0</v>
      </c>
      <c r="H106" t="b">
        <f>IF(D106=TRUE, "No Data", ISNUMBER(FIND("Disc", [3]QueryUserInfo!A105)))</f>
        <v>1</v>
      </c>
      <c r="I106" cm="1">
        <f t="array" ref="I106">IF(D106 = TRUE, "No Data", _xlfn.IFS(G106=TRUE, FIND("Active", [3]QueryUserInfo!A105), H106=TRUE, FIND("Disc", [3]QueryUserInfo!A105)))</f>
        <v>47</v>
      </c>
      <c r="K106" t="str">
        <f>IF(ISBLANK([2]MonthlyUserInfo!B106), "No Data", [2]MonthlyUserInfo!B106)</f>
        <v>No Data</v>
      </c>
      <c r="L106">
        <f t="shared" si="1"/>
        <v>0</v>
      </c>
    </row>
    <row r="107" spans="1:12" x14ac:dyDescent="0.3">
      <c r="A107" t="str">
        <f>IF(D107=TRUE, "No Data", MID([3]QueryUserInfo!A106, 2, F107 -2))</f>
        <v>arg0102</v>
      </c>
      <c r="B107" t="str" cm="1">
        <f t="array" ref="B107">IF(D107 = TRUE, "No Data", MID([3]QueryUserInfo!A106, I107, _xlfn.IFS(G107 = TRUE, 6, H107=TRUE, 4)))</f>
        <v>Active</v>
      </c>
      <c r="D107" t="b">
        <f>OR(ISBLANK([3]QueryUserInfo!A106), [3]QueryUserInfo!A106 = " USERNAME              SESSIONNAME        ID  STATE   IDLE TIME  LOGON TIME")</f>
        <v>0</v>
      </c>
      <c r="E107" t="b">
        <f>ISNUMBER(FIND("&gt;", [3]QueryUserInfo!A106))</f>
        <v>0</v>
      </c>
      <c r="F107">
        <f>IF(D107=TRUE, 0, FIND(" ", [3]QueryUserInfo!A106,2))</f>
        <v>9</v>
      </c>
      <c r="G107" t="b">
        <f>IF(D107=TRUE, "No Data", ISNUMBER(FIND("Active", [3]QueryUserInfo!A106)))</f>
        <v>1</v>
      </c>
      <c r="H107" t="b">
        <f>IF(D107=TRUE, "No Data", ISNUMBER(FIND("Disc", [3]QueryUserInfo!A106)))</f>
        <v>0</v>
      </c>
      <c r="I107" cm="1">
        <f t="array" ref="I107">IF(D107 = TRUE, "No Data", _xlfn.IFS(G107=TRUE, FIND("Active", [3]QueryUserInfo!A106), H107=TRUE, FIND("Disc", [3]QueryUserInfo!A106)))</f>
        <v>47</v>
      </c>
      <c r="K107" t="str">
        <f>IF(ISBLANK([2]MonthlyUserInfo!B107), "No Data", [2]MonthlyUserInfo!B107)</f>
        <v>No Data</v>
      </c>
      <c r="L107">
        <f t="shared" si="1"/>
        <v>0</v>
      </c>
    </row>
    <row r="108" spans="1:12" x14ac:dyDescent="0.3">
      <c r="A108" t="str">
        <f>IF(D108=TRUE, "No Data", MID([3]QueryUserInfo!A107, 2, F108 -2))</f>
        <v>bboyle</v>
      </c>
      <c r="B108" t="str" cm="1">
        <f t="array" ref="B108">IF(D108 = TRUE, "No Data", MID([3]QueryUserInfo!A107, I108, _xlfn.IFS(G108 = TRUE, 6, H108=TRUE, 4)))</f>
        <v>Active</v>
      </c>
      <c r="D108" t="b">
        <f>OR(ISBLANK([3]QueryUserInfo!A107), [3]QueryUserInfo!A107 = " USERNAME              SESSIONNAME        ID  STATE   IDLE TIME  LOGON TIME")</f>
        <v>0</v>
      </c>
      <c r="E108" t="b">
        <f>ISNUMBER(FIND("&gt;", [3]QueryUserInfo!A107))</f>
        <v>0</v>
      </c>
      <c r="F108">
        <f>IF(D108=TRUE, 0, FIND(" ", [3]QueryUserInfo!A107,2))</f>
        <v>8</v>
      </c>
      <c r="G108" t="b">
        <f>IF(D108=TRUE, "No Data", ISNUMBER(FIND("Active", [3]QueryUserInfo!A107)))</f>
        <v>1</v>
      </c>
      <c r="H108" t="b">
        <f>IF(D108=TRUE, "No Data", ISNUMBER(FIND("Disc", [3]QueryUserInfo!A107)))</f>
        <v>0</v>
      </c>
      <c r="I108" cm="1">
        <f t="array" ref="I108">IF(D108 = TRUE, "No Data", _xlfn.IFS(G108=TRUE, FIND("Active", [3]QueryUserInfo!A107), H108=TRUE, FIND("Disc", [3]QueryUserInfo!A107)))</f>
        <v>47</v>
      </c>
      <c r="K108" t="str">
        <f>IF(ISBLANK([2]MonthlyUserInfo!B108), "No Data", [2]MonthlyUserInfo!B108)</f>
        <v>No Data</v>
      </c>
      <c r="L108">
        <f t="shared" si="1"/>
        <v>0</v>
      </c>
    </row>
    <row r="109" spans="1:12" x14ac:dyDescent="0.3">
      <c r="A109" t="str">
        <f>IF(D109=TRUE, "No Data", MID([3]QueryUserInfo!A108, 2, F109 -2))</f>
        <v>clin</v>
      </c>
      <c r="B109" t="str" cm="1">
        <f t="array" ref="B109">IF(D109 = TRUE, "No Data", MID([3]QueryUserInfo!A108, I109, _xlfn.IFS(G109 = TRUE, 6, H109=TRUE, 4)))</f>
        <v>Disc</v>
      </c>
      <c r="D109" t="b">
        <f>OR(ISBLANK([3]QueryUserInfo!A108), [3]QueryUserInfo!A108 = " USERNAME              SESSIONNAME        ID  STATE   IDLE TIME  LOGON TIME")</f>
        <v>0</v>
      </c>
      <c r="E109" t="b">
        <f>ISNUMBER(FIND("&gt;", [3]QueryUserInfo!A108))</f>
        <v>0</v>
      </c>
      <c r="F109">
        <f>IF(D109=TRUE, 0, FIND(" ", [3]QueryUserInfo!A108,2))</f>
        <v>6</v>
      </c>
      <c r="G109" t="b">
        <f>IF(D109=TRUE, "No Data", ISNUMBER(FIND("Active", [3]QueryUserInfo!A108)))</f>
        <v>0</v>
      </c>
      <c r="H109" t="b">
        <f>IF(D109=TRUE, "No Data", ISNUMBER(FIND("Disc", [3]QueryUserInfo!A108)))</f>
        <v>1</v>
      </c>
      <c r="I109" cm="1">
        <f t="array" ref="I109">IF(D109 = TRUE, "No Data", _xlfn.IFS(G109=TRUE, FIND("Active", [3]QueryUserInfo!A108), H109=TRUE, FIND("Disc", [3]QueryUserInfo!A108)))</f>
        <v>47</v>
      </c>
      <c r="K109" t="str">
        <f>IF(ISBLANK([2]MonthlyUserInfo!B109), "No Data", [2]MonthlyUserInfo!B109)</f>
        <v>No Data</v>
      </c>
      <c r="L109">
        <f t="shared" si="1"/>
        <v>0</v>
      </c>
    </row>
    <row r="110" spans="1:12" x14ac:dyDescent="0.3">
      <c r="A110" t="str">
        <f>IF(D110=TRUE, "No Data", MID([3]QueryUserInfo!A109, 2, F110 -2))</f>
        <v>mtw004</v>
      </c>
      <c r="B110" t="str" cm="1">
        <f t="array" ref="B110">IF(D110 = TRUE, "No Data", MID([3]QueryUserInfo!A109, I110, _xlfn.IFS(G110 = TRUE, 6, H110=TRUE, 4)))</f>
        <v>Active</v>
      </c>
      <c r="D110" t="b">
        <f>OR(ISBLANK([3]QueryUserInfo!A109), [3]QueryUserInfo!A109 = " USERNAME              SESSIONNAME        ID  STATE   IDLE TIME  LOGON TIME")</f>
        <v>0</v>
      </c>
      <c r="E110" t="b">
        <f>ISNUMBER(FIND("&gt;", [3]QueryUserInfo!A109))</f>
        <v>1</v>
      </c>
      <c r="F110">
        <f>IF(D110=TRUE, 0, FIND(" ", [3]QueryUserInfo!A109,2))</f>
        <v>8</v>
      </c>
      <c r="G110" t="b">
        <f>IF(D110=TRUE, "No Data", ISNUMBER(FIND("Active", [3]QueryUserInfo!A109)))</f>
        <v>1</v>
      </c>
      <c r="H110" t="b">
        <f>IF(D110=TRUE, "No Data", ISNUMBER(FIND("Disc", [3]QueryUserInfo!A109)))</f>
        <v>0</v>
      </c>
      <c r="I110" cm="1">
        <f t="array" ref="I110">IF(D110 = TRUE, "No Data", _xlfn.IFS(G110=TRUE, FIND("Active", [3]QueryUserInfo!A109), H110=TRUE, FIND("Disc", [3]QueryUserInfo!A109)))</f>
        <v>47</v>
      </c>
      <c r="K110" t="str">
        <f>IF(ISBLANK([2]MonthlyUserInfo!B110), "No Data", [2]MonthlyUserInfo!B110)</f>
        <v>No Data</v>
      </c>
      <c r="L110">
        <f t="shared" si="1"/>
        <v>0</v>
      </c>
    </row>
    <row r="111" spans="1:12" x14ac:dyDescent="0.3">
      <c r="A111" t="str">
        <f>IF(D111=TRUE, "No Data", MID([3]QueryUserInfo!A110, 2, F111 -2))</f>
        <v>No Data</v>
      </c>
      <c r="B111" t="str" cm="1">
        <f t="array" ref="B111">IF(D111 = TRUE, "No Data", MID([3]QueryUserInfo!A110, I111, _xlfn.IFS(G111 = TRUE, 6, H111=TRUE, 4)))</f>
        <v>No Data</v>
      </c>
      <c r="D111" t="b">
        <f>OR(ISBLANK([3]QueryUserInfo!A110), [3]QueryUserInfo!A110 = " USERNAME              SESSIONNAME        ID  STATE   IDLE TIME  LOGON TIME")</f>
        <v>1</v>
      </c>
      <c r="E111" t="b">
        <f>ISNUMBER(FIND("&gt;", [3]QueryUserInfo!A110))</f>
        <v>0</v>
      </c>
      <c r="F111">
        <f>IF(D111=TRUE, 0, FIND(" ", [3]QueryUserInfo!A110,2))</f>
        <v>0</v>
      </c>
      <c r="G111" t="str">
        <f>IF(D111=TRUE, "No Data", ISNUMBER(FIND("Active", [3]QueryUserInfo!A110)))</f>
        <v>No Data</v>
      </c>
      <c r="H111" t="str">
        <f>IF(D111=TRUE, "No Data", ISNUMBER(FIND("Disc", [3]QueryUserInfo!A110)))</f>
        <v>No Data</v>
      </c>
      <c r="I111" t="str" cm="1">
        <f t="array" ref="I111">IF(D111 = TRUE, "No Data", _xlfn.IFS(G111=TRUE, FIND("Active", [3]QueryUserInfo!A110), H111=TRUE, FIND("Disc", [3]QueryUserInfo!A110)))</f>
        <v>No Data</v>
      </c>
      <c r="K111" t="str">
        <f>IF(ISBLANK([2]MonthlyUserInfo!B111), "No Data", [2]MonthlyUserInfo!B111)</f>
        <v>No Data</v>
      </c>
      <c r="L111">
        <f t="shared" si="1"/>
        <v>0</v>
      </c>
    </row>
    <row r="112" spans="1:12" x14ac:dyDescent="0.3">
      <c r="A112" t="str">
        <f>IF(D112=TRUE, "No Data", MID([3]QueryUserInfo!A111, 2, F112 -2))</f>
        <v>No Data</v>
      </c>
      <c r="B112" t="str" cm="1">
        <f t="array" ref="B112">IF(D112 = TRUE, "No Data", MID([3]QueryUserInfo!A111, I112, _xlfn.IFS(G112 = TRUE, 6, H112=TRUE, 4)))</f>
        <v>No Data</v>
      </c>
      <c r="D112" t="b">
        <f>OR(ISBLANK([3]QueryUserInfo!A111), [3]QueryUserInfo!A111 = " USERNAME              SESSIONNAME        ID  STATE   IDLE TIME  LOGON TIME")</f>
        <v>1</v>
      </c>
      <c r="E112" t="b">
        <f>ISNUMBER(FIND("&gt;", [3]QueryUserInfo!A111))</f>
        <v>0</v>
      </c>
      <c r="F112">
        <f>IF(D112=TRUE, 0, FIND(" ", [3]QueryUserInfo!A111,2))</f>
        <v>0</v>
      </c>
      <c r="G112" t="str">
        <f>IF(D112=TRUE, "No Data", ISNUMBER(FIND("Active", [3]QueryUserInfo!A111)))</f>
        <v>No Data</v>
      </c>
      <c r="H112" t="str">
        <f>IF(D112=TRUE, "No Data", ISNUMBER(FIND("Disc", [3]QueryUserInfo!A111)))</f>
        <v>No Data</v>
      </c>
      <c r="I112" t="str" cm="1">
        <f t="array" ref="I112">IF(D112 = TRUE, "No Data", _xlfn.IFS(G112=TRUE, FIND("Active", [3]QueryUserInfo!A111), H112=TRUE, FIND("Disc", [3]QueryUserInfo!A111)))</f>
        <v>No Data</v>
      </c>
      <c r="K112" t="str">
        <f>IF(ISBLANK([2]MonthlyUserInfo!B112), "No Data", [2]MonthlyUserInfo!B112)</f>
        <v>No Data</v>
      </c>
      <c r="L112">
        <f t="shared" si="1"/>
        <v>0</v>
      </c>
    </row>
    <row r="113" spans="1:12" x14ac:dyDescent="0.3">
      <c r="A113" t="str">
        <f>IF(D113=TRUE, "No Data", MID([3]QueryUserInfo!A112, 2, F113 -2))</f>
        <v>No Data</v>
      </c>
      <c r="B113" t="str" cm="1">
        <f t="array" ref="B113">IF(D113 = TRUE, "No Data", MID([3]QueryUserInfo!A112, I113, _xlfn.IFS(G113 = TRUE, 6, H113=TRUE, 4)))</f>
        <v>No Data</v>
      </c>
      <c r="D113" t="b">
        <f>OR(ISBLANK([3]QueryUserInfo!A112), [3]QueryUserInfo!A112 = " USERNAME              SESSIONNAME        ID  STATE   IDLE TIME  LOGON TIME")</f>
        <v>1</v>
      </c>
      <c r="E113" t="b">
        <f>ISNUMBER(FIND("&gt;", [3]QueryUserInfo!A112))</f>
        <v>0</v>
      </c>
      <c r="F113">
        <f>IF(D113=TRUE, 0, FIND(" ", [3]QueryUserInfo!A112,2))</f>
        <v>0</v>
      </c>
      <c r="G113" t="str">
        <f>IF(D113=TRUE, "No Data", ISNUMBER(FIND("Active", [3]QueryUserInfo!A112)))</f>
        <v>No Data</v>
      </c>
      <c r="H113" t="str">
        <f>IF(D113=TRUE, "No Data", ISNUMBER(FIND("Disc", [3]QueryUserInfo!A112)))</f>
        <v>No Data</v>
      </c>
      <c r="I113" t="str" cm="1">
        <f t="array" ref="I113">IF(D113 = TRUE, "No Data", _xlfn.IFS(G113=TRUE, FIND("Active", [3]QueryUserInfo!A112), H113=TRUE, FIND("Disc", [3]QueryUserInfo!A112)))</f>
        <v>No Data</v>
      </c>
      <c r="K113" t="str">
        <f>IF(ISBLANK([2]MonthlyUserInfo!B113), "No Data", [2]MonthlyUserInfo!B113)</f>
        <v>No Data</v>
      </c>
      <c r="L113">
        <f t="shared" si="1"/>
        <v>0</v>
      </c>
    </row>
    <row r="114" spans="1:12" x14ac:dyDescent="0.3">
      <c r="A114" t="str">
        <f>IF(D114=TRUE, "No Data", MID([3]QueryUserInfo!A113, 2, F114 -2))</f>
        <v>No Data</v>
      </c>
      <c r="B114" t="str" cm="1">
        <f t="array" ref="B114">IF(D114 = TRUE, "No Data", MID([3]QueryUserInfo!A113, I114, _xlfn.IFS(G114 = TRUE, 6, H114=TRUE, 4)))</f>
        <v>No Data</v>
      </c>
      <c r="D114" t="b">
        <f>OR(ISBLANK([3]QueryUserInfo!A113), [3]QueryUserInfo!A113 = " USERNAME              SESSIONNAME        ID  STATE   IDLE TIME  LOGON TIME")</f>
        <v>1</v>
      </c>
      <c r="E114" t="b">
        <f>ISNUMBER(FIND("&gt;", [3]QueryUserInfo!A113))</f>
        <v>0</v>
      </c>
      <c r="F114">
        <f>IF(D114=TRUE, 0, FIND(" ", [3]QueryUserInfo!A113,2))</f>
        <v>0</v>
      </c>
      <c r="G114" t="str">
        <f>IF(D114=TRUE, "No Data", ISNUMBER(FIND("Active", [3]QueryUserInfo!A113)))</f>
        <v>No Data</v>
      </c>
      <c r="H114" t="str">
        <f>IF(D114=TRUE, "No Data", ISNUMBER(FIND("Disc", [3]QueryUserInfo!A113)))</f>
        <v>No Data</v>
      </c>
      <c r="I114" t="str" cm="1">
        <f t="array" ref="I114">IF(D114 = TRUE, "No Data", _xlfn.IFS(G114=TRUE, FIND("Active", [3]QueryUserInfo!A113), H114=TRUE, FIND("Disc", [3]QueryUserInfo!A113)))</f>
        <v>No Data</v>
      </c>
      <c r="K114" t="str">
        <f>IF(ISBLANK([2]MonthlyUserInfo!B114), "No Data", [2]MonthlyUserInfo!B114)</f>
        <v>No Data</v>
      </c>
      <c r="L114">
        <f t="shared" si="1"/>
        <v>0</v>
      </c>
    </row>
    <row r="115" spans="1:12" x14ac:dyDescent="0.3">
      <c r="A115" t="str">
        <f>IF(D115=TRUE, "No Data", MID([3]QueryUserInfo!A114, 2, F115 -2))</f>
        <v>No Data</v>
      </c>
      <c r="B115" t="str" cm="1">
        <f t="array" ref="B115">IF(D115 = TRUE, "No Data", MID([3]QueryUserInfo!A114, I115, _xlfn.IFS(G115 = TRUE, 6, H115=TRUE, 4)))</f>
        <v>No Data</v>
      </c>
      <c r="D115" t="b">
        <f>OR(ISBLANK([3]QueryUserInfo!A114), [3]QueryUserInfo!A114 = " USERNAME              SESSIONNAME        ID  STATE   IDLE TIME  LOGON TIME")</f>
        <v>1</v>
      </c>
      <c r="E115" t="b">
        <f>ISNUMBER(FIND("&gt;", [3]QueryUserInfo!A114))</f>
        <v>0</v>
      </c>
      <c r="F115">
        <f>IF(D115=TRUE, 0, FIND(" ", [3]QueryUserInfo!A114,2))</f>
        <v>0</v>
      </c>
      <c r="G115" t="str">
        <f>IF(D115=TRUE, "No Data", ISNUMBER(FIND("Active", [3]QueryUserInfo!A114)))</f>
        <v>No Data</v>
      </c>
      <c r="H115" t="str">
        <f>IF(D115=TRUE, "No Data", ISNUMBER(FIND("Disc", [3]QueryUserInfo!A114)))</f>
        <v>No Data</v>
      </c>
      <c r="I115" t="str" cm="1">
        <f t="array" ref="I115">IF(D115 = TRUE, "No Data", _xlfn.IFS(G115=TRUE, FIND("Active", [3]QueryUserInfo!A114), H115=TRUE, FIND("Disc", [3]QueryUserInfo!A114)))</f>
        <v>No Data</v>
      </c>
      <c r="K115" t="str">
        <f>IF(ISBLANK([2]MonthlyUserInfo!B115), "No Data", [2]MonthlyUserInfo!B115)</f>
        <v>No Data</v>
      </c>
      <c r="L115">
        <f t="shared" si="1"/>
        <v>0</v>
      </c>
    </row>
    <row r="116" spans="1:12" x14ac:dyDescent="0.3">
      <c r="A116" t="str">
        <f>IF(D116=TRUE, "No Data", MID([3]QueryUserInfo!A115, 2, F116 -2))</f>
        <v>No Data</v>
      </c>
      <c r="B116" t="str" cm="1">
        <f t="array" ref="B116">IF(D116 = TRUE, "No Data", MID([3]QueryUserInfo!A115, I116, _xlfn.IFS(G116 = TRUE, 6, H116=TRUE, 4)))</f>
        <v>No Data</v>
      </c>
      <c r="D116" t="b">
        <f>OR(ISBLANK([3]QueryUserInfo!A115), [3]QueryUserInfo!A115 = " USERNAME              SESSIONNAME        ID  STATE   IDLE TIME  LOGON TIME")</f>
        <v>1</v>
      </c>
      <c r="E116" t="b">
        <f>ISNUMBER(FIND("&gt;", [3]QueryUserInfo!A115))</f>
        <v>0</v>
      </c>
      <c r="F116">
        <f>IF(D116=TRUE, 0, FIND(" ", [3]QueryUserInfo!A115,2))</f>
        <v>0</v>
      </c>
      <c r="G116" t="str">
        <f>IF(D116=TRUE, "No Data", ISNUMBER(FIND("Active", [3]QueryUserInfo!A115)))</f>
        <v>No Data</v>
      </c>
      <c r="H116" t="str">
        <f>IF(D116=TRUE, "No Data", ISNUMBER(FIND("Disc", [3]QueryUserInfo!A115)))</f>
        <v>No Data</v>
      </c>
      <c r="I116" t="str" cm="1">
        <f t="array" ref="I116">IF(D116 = TRUE, "No Data", _xlfn.IFS(G116=TRUE, FIND("Active", [3]QueryUserInfo!A115), H116=TRUE, FIND("Disc", [3]QueryUserInfo!A115)))</f>
        <v>No Data</v>
      </c>
      <c r="K116" t="str">
        <f>IF(ISBLANK([2]MonthlyUserInfo!B116), "No Data", [2]MonthlyUserInfo!B116)</f>
        <v>No Data</v>
      </c>
      <c r="L116">
        <f t="shared" si="1"/>
        <v>0</v>
      </c>
    </row>
    <row r="117" spans="1:12" x14ac:dyDescent="0.3">
      <c r="A117" t="str">
        <f>IF(D117=TRUE, "No Data", MID([3]QueryUserInfo!A116, 2, F117 -2))</f>
        <v>No Data</v>
      </c>
      <c r="B117" t="str" cm="1">
        <f t="array" ref="B117">IF(D117 = TRUE, "No Data", MID([3]QueryUserInfo!A116, I117, _xlfn.IFS(G117 = TRUE, 6, H117=TRUE, 4)))</f>
        <v>No Data</v>
      </c>
      <c r="D117" t="b">
        <f>OR(ISBLANK([3]QueryUserInfo!A116), [3]QueryUserInfo!A116 = " USERNAME              SESSIONNAME        ID  STATE   IDLE TIME  LOGON TIME")</f>
        <v>1</v>
      </c>
      <c r="E117" t="b">
        <f>ISNUMBER(FIND("&gt;", [3]QueryUserInfo!A116))</f>
        <v>0</v>
      </c>
      <c r="F117">
        <f>IF(D117=TRUE, 0, FIND(" ", [3]QueryUserInfo!A116,2))</f>
        <v>0</v>
      </c>
      <c r="G117" t="str">
        <f>IF(D117=TRUE, "No Data", ISNUMBER(FIND("Active", [3]QueryUserInfo!A116)))</f>
        <v>No Data</v>
      </c>
      <c r="H117" t="str">
        <f>IF(D117=TRUE, "No Data", ISNUMBER(FIND("Disc", [3]QueryUserInfo!A116)))</f>
        <v>No Data</v>
      </c>
      <c r="I117" t="str" cm="1">
        <f t="array" ref="I117">IF(D117 = TRUE, "No Data", _xlfn.IFS(G117=TRUE, FIND("Active", [3]QueryUserInfo!A116), H117=TRUE, FIND("Disc", [3]QueryUserInfo!A116)))</f>
        <v>No Data</v>
      </c>
      <c r="K117" t="str">
        <f>IF(ISBLANK([2]MonthlyUserInfo!B117), "No Data", [2]MonthlyUserInfo!B117)</f>
        <v>No Data</v>
      </c>
      <c r="L117">
        <f t="shared" si="1"/>
        <v>0</v>
      </c>
    </row>
    <row r="118" spans="1:12" x14ac:dyDescent="0.3">
      <c r="A118" t="str">
        <f>IF(D118=TRUE, "No Data", MID([3]QueryUserInfo!A117, 2, F118 -2))</f>
        <v>No Data</v>
      </c>
      <c r="B118" t="str" cm="1">
        <f t="array" ref="B118">IF(D118 = TRUE, "No Data", MID([3]QueryUserInfo!A117, I118, _xlfn.IFS(G118 = TRUE, 6, H118=TRUE, 4)))</f>
        <v>No Data</v>
      </c>
      <c r="D118" t="b">
        <f>OR(ISBLANK([3]QueryUserInfo!A117), [3]QueryUserInfo!A117 = " USERNAME              SESSIONNAME        ID  STATE   IDLE TIME  LOGON TIME")</f>
        <v>1</v>
      </c>
      <c r="E118" t="b">
        <f>ISNUMBER(FIND("&gt;", [3]QueryUserInfo!A117))</f>
        <v>0</v>
      </c>
      <c r="F118">
        <f>IF(D118=TRUE, 0, FIND(" ", [3]QueryUserInfo!A117,2))</f>
        <v>0</v>
      </c>
      <c r="G118" t="str">
        <f>IF(D118=TRUE, "No Data", ISNUMBER(FIND("Active", [3]QueryUserInfo!A117)))</f>
        <v>No Data</v>
      </c>
      <c r="H118" t="str">
        <f>IF(D118=TRUE, "No Data", ISNUMBER(FIND("Disc", [3]QueryUserInfo!A117)))</f>
        <v>No Data</v>
      </c>
      <c r="I118" t="str" cm="1">
        <f t="array" ref="I118">IF(D118 = TRUE, "No Data", _xlfn.IFS(G118=TRUE, FIND("Active", [3]QueryUserInfo!A117), H118=TRUE, FIND("Disc", [3]QueryUserInfo!A117)))</f>
        <v>No Data</v>
      </c>
      <c r="K118" t="str">
        <f>IF(ISBLANK([2]MonthlyUserInfo!B118), "No Data", [2]MonthlyUserInfo!B118)</f>
        <v>No Data</v>
      </c>
      <c r="L118">
        <f t="shared" si="1"/>
        <v>0</v>
      </c>
    </row>
    <row r="119" spans="1:12" x14ac:dyDescent="0.3">
      <c r="A119" t="str">
        <f>IF(D119=TRUE, "No Data", MID([3]QueryUserInfo!A118, 2, F119 -2))</f>
        <v>No Data</v>
      </c>
      <c r="B119" t="str" cm="1">
        <f t="array" ref="B119">IF(D119 = TRUE, "No Data", MID([3]QueryUserInfo!A118, I119, _xlfn.IFS(G119 = TRUE, 6, H119=TRUE, 4)))</f>
        <v>No Data</v>
      </c>
      <c r="D119" t="b">
        <f>OR(ISBLANK([3]QueryUserInfo!A118), [3]QueryUserInfo!A118 = " USERNAME              SESSIONNAME        ID  STATE   IDLE TIME  LOGON TIME")</f>
        <v>1</v>
      </c>
      <c r="E119" t="b">
        <f>ISNUMBER(FIND("&gt;", [3]QueryUserInfo!A118))</f>
        <v>0</v>
      </c>
      <c r="F119">
        <f>IF(D119=TRUE, 0, FIND(" ", [3]QueryUserInfo!A118,2))</f>
        <v>0</v>
      </c>
      <c r="G119" t="str">
        <f>IF(D119=TRUE, "No Data", ISNUMBER(FIND("Active", [3]QueryUserInfo!A118)))</f>
        <v>No Data</v>
      </c>
      <c r="H119" t="str">
        <f>IF(D119=TRUE, "No Data", ISNUMBER(FIND("Disc", [3]QueryUserInfo!A118)))</f>
        <v>No Data</v>
      </c>
      <c r="I119" t="str" cm="1">
        <f t="array" ref="I119">IF(D119 = TRUE, "No Data", _xlfn.IFS(G119=TRUE, FIND("Active", [3]QueryUserInfo!A118), H119=TRUE, FIND("Disc", [3]QueryUserInfo!A118)))</f>
        <v>No Data</v>
      </c>
      <c r="K119" t="str">
        <f>IF(ISBLANK([2]MonthlyUserInfo!B119), "No Data", [2]MonthlyUserInfo!B119)</f>
        <v>No Data</v>
      </c>
      <c r="L119">
        <f t="shared" si="1"/>
        <v>0</v>
      </c>
    </row>
    <row r="120" spans="1:12" x14ac:dyDescent="0.3">
      <c r="A120" t="str">
        <f>IF(D120=TRUE, "No Data", MID([3]QueryUserInfo!A119, 2, F120 -2))</f>
        <v>No Data</v>
      </c>
      <c r="B120" t="str" cm="1">
        <f t="array" ref="B120">IF(D120 = TRUE, "No Data", MID([3]QueryUserInfo!A119, I120, _xlfn.IFS(G120 = TRUE, 6, H120=TRUE, 4)))</f>
        <v>No Data</v>
      </c>
      <c r="D120" t="b">
        <f>OR(ISBLANK([3]QueryUserInfo!A119), [3]QueryUserInfo!A119 = " USERNAME              SESSIONNAME        ID  STATE   IDLE TIME  LOGON TIME")</f>
        <v>1</v>
      </c>
      <c r="E120" t="b">
        <f>ISNUMBER(FIND("&gt;", [3]QueryUserInfo!A119))</f>
        <v>0</v>
      </c>
      <c r="F120">
        <f>IF(D120=TRUE, 0, FIND(" ", [3]QueryUserInfo!A119,2))</f>
        <v>0</v>
      </c>
      <c r="G120" t="str">
        <f>IF(D120=TRUE, "No Data", ISNUMBER(FIND("Active", [3]QueryUserInfo!A119)))</f>
        <v>No Data</v>
      </c>
      <c r="H120" t="str">
        <f>IF(D120=TRUE, "No Data", ISNUMBER(FIND("Disc", [3]QueryUserInfo!A119)))</f>
        <v>No Data</v>
      </c>
      <c r="I120" t="str" cm="1">
        <f t="array" ref="I120">IF(D120 = TRUE, "No Data", _xlfn.IFS(G120=TRUE, FIND("Active", [3]QueryUserInfo!A119), H120=TRUE, FIND("Disc", [3]QueryUserInfo!A119)))</f>
        <v>No Data</v>
      </c>
      <c r="K120" t="str">
        <f>IF(ISBLANK([2]MonthlyUserInfo!B120), "No Data", [2]MonthlyUserInfo!B120)</f>
        <v>No Data</v>
      </c>
      <c r="L120">
        <f t="shared" si="1"/>
        <v>0</v>
      </c>
    </row>
    <row r="121" spans="1:12" x14ac:dyDescent="0.3">
      <c r="A121" t="str">
        <f>IF(D121=TRUE, "No Data", MID([3]QueryUserInfo!A120, 2, F121 -2))</f>
        <v>No Data</v>
      </c>
      <c r="B121" t="str" cm="1">
        <f t="array" ref="B121">IF(D121 = TRUE, "No Data", MID([3]QueryUserInfo!A120, I121, _xlfn.IFS(G121 = TRUE, 6, H121=TRUE, 4)))</f>
        <v>No Data</v>
      </c>
      <c r="D121" t="b">
        <f>OR(ISBLANK([3]QueryUserInfo!A120), [3]QueryUserInfo!A120 = " USERNAME              SESSIONNAME        ID  STATE   IDLE TIME  LOGON TIME")</f>
        <v>1</v>
      </c>
      <c r="E121" t="b">
        <f>ISNUMBER(FIND("&gt;", [3]QueryUserInfo!A120))</f>
        <v>0</v>
      </c>
      <c r="F121">
        <f>IF(D121=TRUE, 0, FIND(" ", [3]QueryUserInfo!A120,2))</f>
        <v>0</v>
      </c>
      <c r="G121" t="str">
        <f>IF(D121=TRUE, "No Data", ISNUMBER(FIND("Active", [3]QueryUserInfo!A120)))</f>
        <v>No Data</v>
      </c>
      <c r="H121" t="str">
        <f>IF(D121=TRUE, "No Data", ISNUMBER(FIND("Disc", [3]QueryUserInfo!A120)))</f>
        <v>No Data</v>
      </c>
      <c r="I121" t="str" cm="1">
        <f t="array" ref="I121">IF(D121 = TRUE, "No Data", _xlfn.IFS(G121=TRUE, FIND("Active", [3]QueryUserInfo!A120), H121=TRUE, FIND("Disc", [3]QueryUserInfo!A120)))</f>
        <v>No Data</v>
      </c>
      <c r="K121" t="str">
        <f>IF(ISBLANK([2]MonthlyUserInfo!B121), "No Data", [2]MonthlyUserInfo!B121)</f>
        <v>No Data</v>
      </c>
      <c r="L121">
        <f t="shared" si="1"/>
        <v>0</v>
      </c>
    </row>
    <row r="122" spans="1:12" x14ac:dyDescent="0.3">
      <c r="A122" t="str">
        <f>IF(D122=TRUE, "No Data", MID([3]QueryUserInfo!A121, 2, F122 -2))</f>
        <v>No Data</v>
      </c>
      <c r="B122" t="str" cm="1">
        <f t="array" ref="B122">IF(D122 = TRUE, "No Data", MID([3]QueryUserInfo!A121, I122, _xlfn.IFS(G122 = TRUE, 6, H122=TRUE, 4)))</f>
        <v>No Data</v>
      </c>
      <c r="D122" t="b">
        <f>OR(ISBLANK([3]QueryUserInfo!A121), [3]QueryUserInfo!A121 = " USERNAME              SESSIONNAME        ID  STATE   IDLE TIME  LOGON TIME")</f>
        <v>1</v>
      </c>
      <c r="E122" t="b">
        <f>ISNUMBER(FIND("&gt;", [3]QueryUserInfo!A121))</f>
        <v>0</v>
      </c>
      <c r="F122">
        <f>IF(D122=TRUE, 0, FIND(" ", [3]QueryUserInfo!A121,2))</f>
        <v>0</v>
      </c>
      <c r="G122" t="str">
        <f>IF(D122=TRUE, "No Data", ISNUMBER(FIND("Active", [3]QueryUserInfo!A121)))</f>
        <v>No Data</v>
      </c>
      <c r="H122" t="str">
        <f>IF(D122=TRUE, "No Data", ISNUMBER(FIND("Disc", [3]QueryUserInfo!A121)))</f>
        <v>No Data</v>
      </c>
      <c r="I122" t="str" cm="1">
        <f t="array" ref="I122">IF(D122 = TRUE, "No Data", _xlfn.IFS(G122=TRUE, FIND("Active", [3]QueryUserInfo!A121), H122=TRUE, FIND("Disc", [3]QueryUserInfo!A121)))</f>
        <v>No Data</v>
      </c>
      <c r="K122" t="str">
        <f>IF(ISBLANK([2]MonthlyUserInfo!B122), "No Data", [2]MonthlyUserInfo!B122)</f>
        <v>No Data</v>
      </c>
      <c r="L122">
        <f t="shared" si="1"/>
        <v>0</v>
      </c>
    </row>
    <row r="123" spans="1:12" x14ac:dyDescent="0.3">
      <c r="A123" t="str">
        <f>IF(D123=TRUE, "No Data", MID([3]QueryUserInfo!A122, 2, F123 -2))</f>
        <v>No Data</v>
      </c>
      <c r="B123" t="str" cm="1">
        <f t="array" ref="B123">IF(D123 = TRUE, "No Data", MID([3]QueryUserInfo!A122, I123, _xlfn.IFS(G123 = TRUE, 6, H123=TRUE, 4)))</f>
        <v>No Data</v>
      </c>
      <c r="D123" t="b">
        <f>OR(ISBLANK([3]QueryUserInfo!A122), [3]QueryUserInfo!A122 = " USERNAME              SESSIONNAME        ID  STATE   IDLE TIME  LOGON TIME")</f>
        <v>1</v>
      </c>
      <c r="E123" t="b">
        <f>ISNUMBER(FIND("&gt;", [3]QueryUserInfo!A122))</f>
        <v>0</v>
      </c>
      <c r="F123">
        <f>IF(D123=TRUE, 0, FIND(" ", [3]QueryUserInfo!A122,2))</f>
        <v>0</v>
      </c>
      <c r="G123" t="str">
        <f>IF(D123=TRUE, "No Data", ISNUMBER(FIND("Active", [3]QueryUserInfo!A122)))</f>
        <v>No Data</v>
      </c>
      <c r="H123" t="str">
        <f>IF(D123=TRUE, "No Data", ISNUMBER(FIND("Disc", [3]QueryUserInfo!A122)))</f>
        <v>No Data</v>
      </c>
      <c r="I123" t="str" cm="1">
        <f t="array" ref="I123">IF(D123 = TRUE, "No Data", _xlfn.IFS(G123=TRUE, FIND("Active", [3]QueryUserInfo!A122), H123=TRUE, FIND("Disc", [3]QueryUserInfo!A122)))</f>
        <v>No Data</v>
      </c>
      <c r="K123" t="str">
        <f>IF(ISBLANK([2]MonthlyUserInfo!B123), "No Data", [2]MonthlyUserInfo!B123)</f>
        <v>No Data</v>
      </c>
      <c r="L123">
        <f t="shared" si="1"/>
        <v>0</v>
      </c>
    </row>
    <row r="124" spans="1:12" x14ac:dyDescent="0.3">
      <c r="A124" t="str">
        <f>IF(D124=TRUE, "No Data", MID([3]QueryUserInfo!A123, 2, F124 -2))</f>
        <v>No Data</v>
      </c>
      <c r="B124" t="str" cm="1">
        <f t="array" ref="B124">IF(D124 = TRUE, "No Data", MID([3]QueryUserInfo!A123, I124, _xlfn.IFS(G124 = TRUE, 6, H124=TRUE, 4)))</f>
        <v>No Data</v>
      </c>
      <c r="D124" t="b">
        <f>OR(ISBLANK([3]QueryUserInfo!A123), [3]QueryUserInfo!A123 = " USERNAME              SESSIONNAME        ID  STATE   IDLE TIME  LOGON TIME")</f>
        <v>1</v>
      </c>
      <c r="E124" t="b">
        <f>ISNUMBER(FIND("&gt;", [3]QueryUserInfo!A123))</f>
        <v>0</v>
      </c>
      <c r="F124">
        <f>IF(D124=TRUE, 0, FIND(" ", [3]QueryUserInfo!A123,2))</f>
        <v>0</v>
      </c>
      <c r="G124" t="str">
        <f>IF(D124=TRUE, "No Data", ISNUMBER(FIND("Active", [3]QueryUserInfo!A123)))</f>
        <v>No Data</v>
      </c>
      <c r="H124" t="str">
        <f>IF(D124=TRUE, "No Data", ISNUMBER(FIND("Disc", [3]QueryUserInfo!A123)))</f>
        <v>No Data</v>
      </c>
      <c r="I124" t="str" cm="1">
        <f t="array" ref="I124">IF(D124 = TRUE, "No Data", _xlfn.IFS(G124=TRUE, FIND("Active", [3]QueryUserInfo!A123), H124=TRUE, FIND("Disc", [3]QueryUserInfo!A123)))</f>
        <v>No Data</v>
      </c>
      <c r="K124" t="str">
        <f>IF(ISBLANK([2]MonthlyUserInfo!B124), "No Data", [2]MonthlyUserInfo!B124)</f>
        <v>No Data</v>
      </c>
      <c r="L124">
        <f t="shared" si="1"/>
        <v>0</v>
      </c>
    </row>
    <row r="125" spans="1:12" x14ac:dyDescent="0.3">
      <c r="A125" t="str">
        <f>IF(D125=TRUE, "No Data", MID([3]QueryUserInfo!A124, 2, F125 -2))</f>
        <v>No Data</v>
      </c>
      <c r="B125" t="str" cm="1">
        <f t="array" ref="B125">IF(D125 = TRUE, "No Data", MID([3]QueryUserInfo!A124, I125, _xlfn.IFS(G125 = TRUE, 6, H125=TRUE, 4)))</f>
        <v>No Data</v>
      </c>
      <c r="D125" t="b">
        <f>OR(ISBLANK([3]QueryUserInfo!A124), [3]QueryUserInfo!A124 = " USERNAME              SESSIONNAME        ID  STATE   IDLE TIME  LOGON TIME")</f>
        <v>1</v>
      </c>
      <c r="E125" t="b">
        <f>ISNUMBER(FIND("&gt;", [3]QueryUserInfo!A124))</f>
        <v>0</v>
      </c>
      <c r="F125">
        <f>IF(D125=TRUE, 0, FIND(" ", [3]QueryUserInfo!A124,2))</f>
        <v>0</v>
      </c>
      <c r="G125" t="str">
        <f>IF(D125=TRUE, "No Data", ISNUMBER(FIND("Active", [3]QueryUserInfo!A124)))</f>
        <v>No Data</v>
      </c>
      <c r="H125" t="str">
        <f>IF(D125=TRUE, "No Data", ISNUMBER(FIND("Disc", [3]QueryUserInfo!A124)))</f>
        <v>No Data</v>
      </c>
      <c r="I125" t="str" cm="1">
        <f t="array" ref="I125">IF(D125 = TRUE, "No Data", _xlfn.IFS(G125=TRUE, FIND("Active", [3]QueryUserInfo!A124), H125=TRUE, FIND("Disc", [3]QueryUserInfo!A124)))</f>
        <v>No Data</v>
      </c>
      <c r="K125" t="str">
        <f>IF(ISBLANK([2]MonthlyUserInfo!B125), "No Data", [2]MonthlyUserInfo!B125)</f>
        <v>No Data</v>
      </c>
      <c r="L125">
        <f t="shared" si="1"/>
        <v>0</v>
      </c>
    </row>
    <row r="126" spans="1:12" x14ac:dyDescent="0.3">
      <c r="A126" t="str">
        <f>IF(D126=TRUE, "No Data", MID([3]QueryUserInfo!A125, 2, F126 -2))</f>
        <v>No Data</v>
      </c>
      <c r="B126" t="str" cm="1">
        <f t="array" ref="B126">IF(D126 = TRUE, "No Data", MID([3]QueryUserInfo!A125, I126, _xlfn.IFS(G126 = TRUE, 6, H126=TRUE, 4)))</f>
        <v>No Data</v>
      </c>
      <c r="D126" t="b">
        <f>OR(ISBLANK([3]QueryUserInfo!A125), [3]QueryUserInfo!A125 = " USERNAME              SESSIONNAME        ID  STATE   IDLE TIME  LOGON TIME")</f>
        <v>1</v>
      </c>
      <c r="E126" t="b">
        <f>ISNUMBER(FIND("&gt;", [3]QueryUserInfo!A125))</f>
        <v>0</v>
      </c>
      <c r="F126">
        <f>IF(D126=TRUE, 0, FIND(" ", [3]QueryUserInfo!A125,2))</f>
        <v>0</v>
      </c>
      <c r="G126" t="str">
        <f>IF(D126=TRUE, "No Data", ISNUMBER(FIND("Active", [3]QueryUserInfo!A125)))</f>
        <v>No Data</v>
      </c>
      <c r="H126" t="str">
        <f>IF(D126=TRUE, "No Data", ISNUMBER(FIND("Disc", [3]QueryUserInfo!A125)))</f>
        <v>No Data</v>
      </c>
      <c r="I126" t="str" cm="1">
        <f t="array" ref="I126">IF(D126 = TRUE, "No Data", _xlfn.IFS(G126=TRUE, FIND("Active", [3]QueryUserInfo!A125), H126=TRUE, FIND("Disc", [3]QueryUserInfo!A125)))</f>
        <v>No Data</v>
      </c>
      <c r="K126" t="str">
        <f>IF(ISBLANK([2]MonthlyUserInfo!B126), "No Data", [2]MonthlyUserInfo!B126)</f>
        <v>No Data</v>
      </c>
      <c r="L126">
        <f t="shared" si="1"/>
        <v>0</v>
      </c>
    </row>
    <row r="127" spans="1:12" x14ac:dyDescent="0.3">
      <c r="A127" t="str">
        <f>IF(D127=TRUE, "No Data", MID([3]QueryUserInfo!A126, 2, F127 -2))</f>
        <v>No Data</v>
      </c>
      <c r="B127" t="str" cm="1">
        <f t="array" ref="B127">IF(D127 = TRUE, "No Data", MID([3]QueryUserInfo!A126, I127, _xlfn.IFS(G127 = TRUE, 6, H127=TRUE, 4)))</f>
        <v>No Data</v>
      </c>
      <c r="D127" t="b">
        <f>OR(ISBLANK([3]QueryUserInfo!A126), [3]QueryUserInfo!A126 = " USERNAME              SESSIONNAME        ID  STATE   IDLE TIME  LOGON TIME")</f>
        <v>1</v>
      </c>
      <c r="E127" t="b">
        <f>ISNUMBER(FIND("&gt;", [3]QueryUserInfo!A126))</f>
        <v>0</v>
      </c>
      <c r="F127">
        <f>IF(D127=TRUE, 0, FIND(" ", [3]QueryUserInfo!A126,2))</f>
        <v>0</v>
      </c>
      <c r="G127" t="str">
        <f>IF(D127=TRUE, "No Data", ISNUMBER(FIND("Active", [3]QueryUserInfo!A126)))</f>
        <v>No Data</v>
      </c>
      <c r="H127" t="str">
        <f>IF(D127=TRUE, "No Data", ISNUMBER(FIND("Disc", [3]QueryUserInfo!A126)))</f>
        <v>No Data</v>
      </c>
      <c r="I127" t="str" cm="1">
        <f t="array" ref="I127">IF(D127 = TRUE, "No Data", _xlfn.IFS(G127=TRUE, FIND("Active", [3]QueryUserInfo!A126), H127=TRUE, FIND("Disc", [3]QueryUserInfo!A126)))</f>
        <v>No Data</v>
      </c>
      <c r="K127" t="str">
        <f>IF(ISBLANK([2]MonthlyUserInfo!B127), "No Data", [2]MonthlyUserInfo!B127)</f>
        <v>No Data</v>
      </c>
      <c r="L127">
        <f t="shared" si="1"/>
        <v>0</v>
      </c>
    </row>
    <row r="128" spans="1:12" x14ac:dyDescent="0.3">
      <c r="A128" t="str">
        <f>IF(D128=TRUE, "No Data", MID([3]QueryUserInfo!A127, 2, F128 -2))</f>
        <v>No Data</v>
      </c>
      <c r="B128" t="str" cm="1">
        <f t="array" ref="B128">IF(D128 = TRUE, "No Data", MID([3]QueryUserInfo!A127, I128, _xlfn.IFS(G128 = TRUE, 6, H128=TRUE, 4)))</f>
        <v>No Data</v>
      </c>
      <c r="D128" t="b">
        <f>OR(ISBLANK([3]QueryUserInfo!A127), [3]QueryUserInfo!A127 = " USERNAME              SESSIONNAME        ID  STATE   IDLE TIME  LOGON TIME")</f>
        <v>1</v>
      </c>
      <c r="E128" t="b">
        <f>ISNUMBER(FIND("&gt;", [3]QueryUserInfo!A127))</f>
        <v>0</v>
      </c>
      <c r="F128">
        <f>IF(D128=TRUE, 0, FIND(" ", [3]QueryUserInfo!A127,2))</f>
        <v>0</v>
      </c>
      <c r="G128" t="str">
        <f>IF(D128=TRUE, "No Data", ISNUMBER(FIND("Active", [3]QueryUserInfo!A127)))</f>
        <v>No Data</v>
      </c>
      <c r="H128" t="str">
        <f>IF(D128=TRUE, "No Data", ISNUMBER(FIND("Disc", [3]QueryUserInfo!A127)))</f>
        <v>No Data</v>
      </c>
      <c r="I128" t="str" cm="1">
        <f t="array" ref="I128">IF(D128 = TRUE, "No Data", _xlfn.IFS(G128=TRUE, FIND("Active", [3]QueryUserInfo!A127), H128=TRUE, FIND("Disc", [3]QueryUserInfo!A127)))</f>
        <v>No Data</v>
      </c>
      <c r="K128" t="str">
        <f>IF(ISBLANK([2]MonthlyUserInfo!B128), "No Data", [2]MonthlyUserInfo!B128)</f>
        <v>No Data</v>
      </c>
      <c r="L128">
        <f t="shared" si="1"/>
        <v>0</v>
      </c>
    </row>
    <row r="129" spans="1:12" x14ac:dyDescent="0.3">
      <c r="A129" t="str">
        <f>IF(D129=TRUE, "No Data", MID([3]QueryUserInfo!A128, 2, F129 -2))</f>
        <v>No Data</v>
      </c>
      <c r="B129" t="str" cm="1">
        <f t="array" ref="B129">IF(D129 = TRUE, "No Data", MID([3]QueryUserInfo!A128, I129, _xlfn.IFS(G129 = TRUE, 6, H129=TRUE, 4)))</f>
        <v>No Data</v>
      </c>
      <c r="D129" t="b">
        <f>OR(ISBLANK([3]QueryUserInfo!A128), [3]QueryUserInfo!A128 = " USERNAME              SESSIONNAME        ID  STATE   IDLE TIME  LOGON TIME")</f>
        <v>1</v>
      </c>
      <c r="E129" t="b">
        <f>ISNUMBER(FIND("&gt;", [3]QueryUserInfo!A128))</f>
        <v>0</v>
      </c>
      <c r="F129">
        <f>IF(D129=TRUE, 0, FIND(" ", [3]QueryUserInfo!A128,2))</f>
        <v>0</v>
      </c>
      <c r="G129" t="str">
        <f>IF(D129=TRUE, "No Data", ISNUMBER(FIND("Active", [3]QueryUserInfo!A128)))</f>
        <v>No Data</v>
      </c>
      <c r="H129" t="str">
        <f>IF(D129=TRUE, "No Data", ISNUMBER(FIND("Disc", [3]QueryUserInfo!A128)))</f>
        <v>No Data</v>
      </c>
      <c r="I129" t="str" cm="1">
        <f t="array" ref="I129">IF(D129 = TRUE, "No Data", _xlfn.IFS(G129=TRUE, FIND("Active", [3]QueryUserInfo!A128), H129=TRUE, FIND("Disc", [3]QueryUserInfo!A128)))</f>
        <v>No Data</v>
      </c>
      <c r="K129" t="str">
        <f>IF(ISBLANK([2]MonthlyUserInfo!B129), "No Data", [2]MonthlyUserInfo!B129)</f>
        <v>No Data</v>
      </c>
      <c r="L129">
        <f t="shared" si="1"/>
        <v>0</v>
      </c>
    </row>
    <row r="130" spans="1:12" x14ac:dyDescent="0.3">
      <c r="A130" t="str">
        <f>IF(D130=TRUE, "No Data", MID([3]QueryUserInfo!A129, 2, F130 -2))</f>
        <v>No Data</v>
      </c>
      <c r="B130" t="str" cm="1">
        <f t="array" ref="B130">IF(D130 = TRUE, "No Data", MID([3]QueryUserInfo!A129, I130, _xlfn.IFS(G130 = TRUE, 6, H130=TRUE, 4)))</f>
        <v>No Data</v>
      </c>
      <c r="D130" t="b">
        <f>OR(ISBLANK([3]QueryUserInfo!A129), [3]QueryUserInfo!A129 = " USERNAME              SESSIONNAME        ID  STATE   IDLE TIME  LOGON TIME")</f>
        <v>1</v>
      </c>
      <c r="E130" t="b">
        <f>ISNUMBER(FIND("&gt;", [3]QueryUserInfo!A129))</f>
        <v>0</v>
      </c>
      <c r="F130">
        <f>IF(D130=TRUE, 0, FIND(" ", [3]QueryUserInfo!A129,2))</f>
        <v>0</v>
      </c>
      <c r="G130" t="str">
        <f>IF(D130=TRUE, "No Data", ISNUMBER(FIND("Active", [3]QueryUserInfo!A129)))</f>
        <v>No Data</v>
      </c>
      <c r="H130" t="str">
        <f>IF(D130=TRUE, "No Data", ISNUMBER(FIND("Disc", [3]QueryUserInfo!A129)))</f>
        <v>No Data</v>
      </c>
      <c r="I130" t="str" cm="1">
        <f t="array" ref="I130">IF(D130 = TRUE, "No Data", _xlfn.IFS(G130=TRUE, FIND("Active", [3]QueryUserInfo!A129), H130=TRUE, FIND("Disc", [3]QueryUserInfo!A129)))</f>
        <v>No Data</v>
      </c>
      <c r="K130" t="str">
        <f>IF(ISBLANK([2]MonthlyUserInfo!B130), "No Data", [2]MonthlyUserInfo!B130)</f>
        <v>No Data</v>
      </c>
      <c r="L130">
        <f t="shared" si="1"/>
        <v>0</v>
      </c>
    </row>
    <row r="131" spans="1:12" x14ac:dyDescent="0.3">
      <c r="A131" t="str">
        <f>IF(D131=TRUE, "No Data", MID([3]QueryUserInfo!A130, 2, F131 -2))</f>
        <v>No Data</v>
      </c>
      <c r="B131" t="str" cm="1">
        <f t="array" ref="B131">IF(D131 = TRUE, "No Data", MID([3]QueryUserInfo!A130, I131, _xlfn.IFS(G131 = TRUE, 6, H131=TRUE, 4)))</f>
        <v>No Data</v>
      </c>
      <c r="D131" t="b">
        <f>OR(ISBLANK([3]QueryUserInfo!A130), [3]QueryUserInfo!A130 = " USERNAME              SESSIONNAME        ID  STATE   IDLE TIME  LOGON TIME")</f>
        <v>1</v>
      </c>
      <c r="E131" t="b">
        <f>ISNUMBER(FIND("&gt;", [3]QueryUserInfo!A130))</f>
        <v>0</v>
      </c>
      <c r="F131">
        <f>IF(D131=TRUE, 0, FIND(" ", [3]QueryUserInfo!A130,2))</f>
        <v>0</v>
      </c>
      <c r="G131" t="str">
        <f>IF(D131=TRUE, "No Data", ISNUMBER(FIND("Active", [3]QueryUserInfo!A130)))</f>
        <v>No Data</v>
      </c>
      <c r="H131" t="str">
        <f>IF(D131=TRUE, "No Data", ISNUMBER(FIND("Disc", [3]QueryUserInfo!A130)))</f>
        <v>No Data</v>
      </c>
      <c r="I131" t="str" cm="1">
        <f t="array" ref="I131">IF(D131 = TRUE, "No Data", _xlfn.IFS(G131=TRUE, FIND("Active", [3]QueryUserInfo!A130), H131=TRUE, FIND("Disc", [3]QueryUserInfo!A130)))</f>
        <v>No Data</v>
      </c>
      <c r="K131" t="str">
        <f>IF(ISBLANK([2]MonthlyUserInfo!B131), "No Data", [2]MonthlyUserInfo!B131)</f>
        <v>No Data</v>
      </c>
      <c r="L131">
        <f t="shared" ref="L131:L194" si="2">0.15*IF(D131&lt;&gt;"No Data",COUNTIFS($A$2:$A$10000,K131,$B$2:$B$10000,"Active"),"No Data")</f>
        <v>0</v>
      </c>
    </row>
    <row r="132" spans="1:12" x14ac:dyDescent="0.3">
      <c r="A132" t="str">
        <f>IF(D132=TRUE, "No Data", MID([3]QueryUserInfo!A131, 2, F132 -2))</f>
        <v>No Data</v>
      </c>
      <c r="B132" t="str" cm="1">
        <f t="array" ref="B132">IF(D132 = TRUE, "No Data", MID([3]QueryUserInfo!A131, I132, _xlfn.IFS(G132 = TRUE, 6, H132=TRUE, 4)))</f>
        <v>No Data</v>
      </c>
      <c r="D132" t="b">
        <f>OR(ISBLANK([3]QueryUserInfo!A131), [3]QueryUserInfo!A131 = " USERNAME              SESSIONNAME        ID  STATE   IDLE TIME  LOGON TIME")</f>
        <v>1</v>
      </c>
      <c r="E132" t="b">
        <f>ISNUMBER(FIND("&gt;", [3]QueryUserInfo!A131))</f>
        <v>0</v>
      </c>
      <c r="F132">
        <f>IF(D132=TRUE, 0, FIND(" ", [3]QueryUserInfo!A131,2))</f>
        <v>0</v>
      </c>
      <c r="G132" t="str">
        <f>IF(D132=TRUE, "No Data", ISNUMBER(FIND("Active", [3]QueryUserInfo!A131)))</f>
        <v>No Data</v>
      </c>
      <c r="H132" t="str">
        <f>IF(D132=TRUE, "No Data", ISNUMBER(FIND("Disc", [3]QueryUserInfo!A131)))</f>
        <v>No Data</v>
      </c>
      <c r="I132" t="str" cm="1">
        <f t="array" ref="I132">IF(D132 = TRUE, "No Data", _xlfn.IFS(G132=TRUE, FIND("Active", [3]QueryUserInfo!A131), H132=TRUE, FIND("Disc", [3]QueryUserInfo!A131)))</f>
        <v>No Data</v>
      </c>
      <c r="K132" t="str">
        <f>IF(ISBLANK([2]MonthlyUserInfo!B132), "No Data", [2]MonthlyUserInfo!B132)</f>
        <v>No Data</v>
      </c>
      <c r="L132">
        <f t="shared" si="2"/>
        <v>0</v>
      </c>
    </row>
    <row r="133" spans="1:12" x14ac:dyDescent="0.3">
      <c r="A133" t="str">
        <f>IF(D133=TRUE, "No Data", MID([3]QueryUserInfo!A132, 2, F133 -2))</f>
        <v>No Data</v>
      </c>
      <c r="B133" t="str" cm="1">
        <f t="array" ref="B133">IF(D133 = TRUE, "No Data", MID([3]QueryUserInfo!A132, I133, _xlfn.IFS(G133 = TRUE, 6, H133=TRUE, 4)))</f>
        <v>No Data</v>
      </c>
      <c r="D133" t="b">
        <f>OR(ISBLANK([3]QueryUserInfo!A132), [3]QueryUserInfo!A132 = " USERNAME              SESSIONNAME        ID  STATE   IDLE TIME  LOGON TIME")</f>
        <v>1</v>
      </c>
      <c r="E133" t="b">
        <f>ISNUMBER(FIND("&gt;", [3]QueryUserInfo!A132))</f>
        <v>0</v>
      </c>
      <c r="F133">
        <f>IF(D133=TRUE, 0, FIND(" ", [3]QueryUserInfo!A132,2))</f>
        <v>0</v>
      </c>
      <c r="G133" t="str">
        <f>IF(D133=TRUE, "No Data", ISNUMBER(FIND("Active", [3]QueryUserInfo!A132)))</f>
        <v>No Data</v>
      </c>
      <c r="H133" t="str">
        <f>IF(D133=TRUE, "No Data", ISNUMBER(FIND("Disc", [3]QueryUserInfo!A132)))</f>
        <v>No Data</v>
      </c>
      <c r="I133" t="str" cm="1">
        <f t="array" ref="I133">IF(D133 = TRUE, "No Data", _xlfn.IFS(G133=TRUE, FIND("Active", [3]QueryUserInfo!A132), H133=TRUE, FIND("Disc", [3]QueryUserInfo!A132)))</f>
        <v>No Data</v>
      </c>
      <c r="K133" t="str">
        <f>IF(ISBLANK([2]MonthlyUserInfo!B133), "No Data", [2]MonthlyUserInfo!B133)</f>
        <v>No Data</v>
      </c>
      <c r="L133">
        <f t="shared" si="2"/>
        <v>0</v>
      </c>
    </row>
    <row r="134" spans="1:12" x14ac:dyDescent="0.3">
      <c r="A134" t="str">
        <f>IF(D134=TRUE, "No Data", MID([3]QueryUserInfo!A133, 2, F134 -2))</f>
        <v>No Data</v>
      </c>
      <c r="B134" t="str" cm="1">
        <f t="array" ref="B134">IF(D134 = TRUE, "No Data", MID([3]QueryUserInfo!A133, I134, _xlfn.IFS(G134 = TRUE, 6, H134=TRUE, 4)))</f>
        <v>No Data</v>
      </c>
      <c r="D134" t="b">
        <f>OR(ISBLANK([3]QueryUserInfo!A133), [3]QueryUserInfo!A133 = " USERNAME              SESSIONNAME        ID  STATE   IDLE TIME  LOGON TIME")</f>
        <v>1</v>
      </c>
      <c r="E134" t="b">
        <f>ISNUMBER(FIND("&gt;", [3]QueryUserInfo!A133))</f>
        <v>0</v>
      </c>
      <c r="F134">
        <f>IF(D134=TRUE, 0, FIND(" ", [3]QueryUserInfo!A133,2))</f>
        <v>0</v>
      </c>
      <c r="G134" t="str">
        <f>IF(D134=TRUE, "No Data", ISNUMBER(FIND("Active", [3]QueryUserInfo!A133)))</f>
        <v>No Data</v>
      </c>
      <c r="H134" t="str">
        <f>IF(D134=TRUE, "No Data", ISNUMBER(FIND("Disc", [3]QueryUserInfo!A133)))</f>
        <v>No Data</v>
      </c>
      <c r="I134" t="str" cm="1">
        <f t="array" ref="I134">IF(D134 = TRUE, "No Data", _xlfn.IFS(G134=TRUE, FIND("Active", [3]QueryUserInfo!A133), H134=TRUE, FIND("Disc", [3]QueryUserInfo!A133)))</f>
        <v>No Data</v>
      </c>
      <c r="K134" t="str">
        <f>IF(ISBLANK([2]MonthlyUserInfo!B134), "No Data", [2]MonthlyUserInfo!B134)</f>
        <v>No Data</v>
      </c>
      <c r="L134">
        <f t="shared" si="2"/>
        <v>0</v>
      </c>
    </row>
    <row r="135" spans="1:12" x14ac:dyDescent="0.3">
      <c r="A135" t="str">
        <f>IF(D135=TRUE, "No Data", MID([3]QueryUserInfo!A134, 2, F135 -2))</f>
        <v>No Data</v>
      </c>
      <c r="B135" t="str" cm="1">
        <f t="array" ref="B135">IF(D135 = TRUE, "No Data", MID([3]QueryUserInfo!A134, I135, _xlfn.IFS(G135 = TRUE, 6, H135=TRUE, 4)))</f>
        <v>No Data</v>
      </c>
      <c r="D135" t="b">
        <f>OR(ISBLANK([3]QueryUserInfo!A134), [3]QueryUserInfo!A134 = " USERNAME              SESSIONNAME        ID  STATE   IDLE TIME  LOGON TIME")</f>
        <v>1</v>
      </c>
      <c r="E135" t="b">
        <f>ISNUMBER(FIND("&gt;", [3]QueryUserInfo!A134))</f>
        <v>0</v>
      </c>
      <c r="F135">
        <f>IF(D135=TRUE, 0, FIND(" ", [3]QueryUserInfo!A134,2))</f>
        <v>0</v>
      </c>
      <c r="G135" t="str">
        <f>IF(D135=TRUE, "No Data", ISNUMBER(FIND("Active", [3]QueryUserInfo!A134)))</f>
        <v>No Data</v>
      </c>
      <c r="H135" t="str">
        <f>IF(D135=TRUE, "No Data", ISNUMBER(FIND("Disc", [3]QueryUserInfo!A134)))</f>
        <v>No Data</v>
      </c>
      <c r="I135" t="str" cm="1">
        <f t="array" ref="I135">IF(D135 = TRUE, "No Data", _xlfn.IFS(G135=TRUE, FIND("Active", [3]QueryUserInfo!A134), H135=TRUE, FIND("Disc", [3]QueryUserInfo!A134)))</f>
        <v>No Data</v>
      </c>
      <c r="K135" t="str">
        <f>IF(ISBLANK([2]MonthlyUserInfo!B135), "No Data", [2]MonthlyUserInfo!B135)</f>
        <v>No Data</v>
      </c>
      <c r="L135">
        <f t="shared" si="2"/>
        <v>0</v>
      </c>
    </row>
    <row r="136" spans="1:12" x14ac:dyDescent="0.3">
      <c r="A136" t="str">
        <f>IF(D136=TRUE, "No Data", MID([3]QueryUserInfo!A135, 2, F136 -2))</f>
        <v>No Data</v>
      </c>
      <c r="B136" t="str" cm="1">
        <f t="array" ref="B136">IF(D136 = TRUE, "No Data", MID([3]QueryUserInfo!A135, I136, _xlfn.IFS(G136 = TRUE, 6, H136=TRUE, 4)))</f>
        <v>No Data</v>
      </c>
      <c r="D136" t="b">
        <f>OR(ISBLANK([3]QueryUserInfo!A135), [3]QueryUserInfo!A135 = " USERNAME              SESSIONNAME        ID  STATE   IDLE TIME  LOGON TIME")</f>
        <v>1</v>
      </c>
      <c r="E136" t="b">
        <f>ISNUMBER(FIND("&gt;", [3]QueryUserInfo!A135))</f>
        <v>0</v>
      </c>
      <c r="F136">
        <f>IF(D136=TRUE, 0, FIND(" ", [3]QueryUserInfo!A135,2))</f>
        <v>0</v>
      </c>
      <c r="G136" t="str">
        <f>IF(D136=TRUE, "No Data", ISNUMBER(FIND("Active", [3]QueryUserInfo!A135)))</f>
        <v>No Data</v>
      </c>
      <c r="H136" t="str">
        <f>IF(D136=TRUE, "No Data", ISNUMBER(FIND("Disc", [3]QueryUserInfo!A135)))</f>
        <v>No Data</v>
      </c>
      <c r="I136" t="str" cm="1">
        <f t="array" ref="I136">IF(D136 = TRUE, "No Data", _xlfn.IFS(G136=TRUE, FIND("Active", [3]QueryUserInfo!A135), H136=TRUE, FIND("Disc", [3]QueryUserInfo!A135)))</f>
        <v>No Data</v>
      </c>
      <c r="K136" t="str">
        <f>IF(ISBLANK([2]MonthlyUserInfo!B136), "No Data", [2]MonthlyUserInfo!B136)</f>
        <v>No Data</v>
      </c>
      <c r="L136">
        <f t="shared" si="2"/>
        <v>0</v>
      </c>
    </row>
    <row r="137" spans="1:12" x14ac:dyDescent="0.3">
      <c r="A137" t="str">
        <f>IF(D137=TRUE, "No Data", MID([3]QueryUserInfo!A136, 2, F137 -2))</f>
        <v>No Data</v>
      </c>
      <c r="B137" t="str" cm="1">
        <f t="array" ref="B137">IF(D137 = TRUE, "No Data", MID([3]QueryUserInfo!A136, I137, _xlfn.IFS(G137 = TRUE, 6, H137=TRUE, 4)))</f>
        <v>No Data</v>
      </c>
      <c r="D137" t="b">
        <f>OR(ISBLANK([3]QueryUserInfo!A136), [3]QueryUserInfo!A136 = " USERNAME              SESSIONNAME        ID  STATE   IDLE TIME  LOGON TIME")</f>
        <v>1</v>
      </c>
      <c r="E137" t="b">
        <f>ISNUMBER(FIND("&gt;", [3]QueryUserInfo!A136))</f>
        <v>0</v>
      </c>
      <c r="F137">
        <f>IF(D137=TRUE, 0, FIND(" ", [3]QueryUserInfo!A136,2))</f>
        <v>0</v>
      </c>
      <c r="G137" t="str">
        <f>IF(D137=TRUE, "No Data", ISNUMBER(FIND("Active", [3]QueryUserInfo!A136)))</f>
        <v>No Data</v>
      </c>
      <c r="H137" t="str">
        <f>IF(D137=TRUE, "No Data", ISNUMBER(FIND("Disc", [3]QueryUserInfo!A136)))</f>
        <v>No Data</v>
      </c>
      <c r="I137" t="str" cm="1">
        <f t="array" ref="I137">IF(D137 = TRUE, "No Data", _xlfn.IFS(G137=TRUE, FIND("Active", [3]QueryUserInfo!A136), H137=TRUE, FIND("Disc", [3]QueryUserInfo!A136)))</f>
        <v>No Data</v>
      </c>
      <c r="K137" t="str">
        <f>IF(ISBLANK([2]MonthlyUserInfo!B137), "No Data", [2]MonthlyUserInfo!B137)</f>
        <v>No Data</v>
      </c>
      <c r="L137">
        <f t="shared" si="2"/>
        <v>0</v>
      </c>
    </row>
    <row r="138" spans="1:12" x14ac:dyDescent="0.3">
      <c r="A138" t="str">
        <f>IF(D138=TRUE, "No Data", MID([3]QueryUserInfo!A137, 2, F138 -2))</f>
        <v>No Data</v>
      </c>
      <c r="B138" t="str" cm="1">
        <f t="array" ref="B138">IF(D138 = TRUE, "No Data", MID([3]QueryUserInfo!A137, I138, _xlfn.IFS(G138 = TRUE, 6, H138=TRUE, 4)))</f>
        <v>No Data</v>
      </c>
      <c r="D138" t="b">
        <f>OR(ISBLANK([3]QueryUserInfo!A137), [3]QueryUserInfo!A137 = " USERNAME              SESSIONNAME        ID  STATE   IDLE TIME  LOGON TIME")</f>
        <v>1</v>
      </c>
      <c r="E138" t="b">
        <f>ISNUMBER(FIND("&gt;", [3]QueryUserInfo!A137))</f>
        <v>0</v>
      </c>
      <c r="F138">
        <f>IF(D138=TRUE, 0, FIND(" ", [3]QueryUserInfo!A137,2))</f>
        <v>0</v>
      </c>
      <c r="G138" t="str">
        <f>IF(D138=TRUE, "No Data", ISNUMBER(FIND("Active", [3]QueryUserInfo!A137)))</f>
        <v>No Data</v>
      </c>
      <c r="H138" t="str">
        <f>IF(D138=TRUE, "No Data", ISNUMBER(FIND("Disc", [3]QueryUserInfo!A137)))</f>
        <v>No Data</v>
      </c>
      <c r="I138" t="str" cm="1">
        <f t="array" ref="I138">IF(D138 = TRUE, "No Data", _xlfn.IFS(G138=TRUE, FIND("Active", [3]QueryUserInfo!A137), H138=TRUE, FIND("Disc", [3]QueryUserInfo!A137)))</f>
        <v>No Data</v>
      </c>
      <c r="K138" t="str">
        <f>IF(ISBLANK([2]MonthlyUserInfo!B138), "No Data", [2]MonthlyUserInfo!B138)</f>
        <v>No Data</v>
      </c>
      <c r="L138">
        <f t="shared" si="2"/>
        <v>0</v>
      </c>
    </row>
    <row r="139" spans="1:12" x14ac:dyDescent="0.3">
      <c r="A139" t="str">
        <f>IF(D139=TRUE, "No Data", MID([3]QueryUserInfo!A138, 2, F139 -2))</f>
        <v>No Data</v>
      </c>
      <c r="B139" t="str" cm="1">
        <f t="array" ref="B139">IF(D139 = TRUE, "No Data", MID([3]QueryUserInfo!A138, I139, _xlfn.IFS(G139 = TRUE, 6, H139=TRUE, 4)))</f>
        <v>No Data</v>
      </c>
      <c r="D139" t="b">
        <f>OR(ISBLANK([3]QueryUserInfo!A138), [3]QueryUserInfo!A138 = " USERNAME              SESSIONNAME        ID  STATE   IDLE TIME  LOGON TIME")</f>
        <v>1</v>
      </c>
      <c r="E139" t="b">
        <f>ISNUMBER(FIND("&gt;", [3]QueryUserInfo!A138))</f>
        <v>0</v>
      </c>
      <c r="F139">
        <f>IF(D139=TRUE, 0, FIND(" ", [3]QueryUserInfo!A138,2))</f>
        <v>0</v>
      </c>
      <c r="G139" t="str">
        <f>IF(D139=TRUE, "No Data", ISNUMBER(FIND("Active", [3]QueryUserInfo!A138)))</f>
        <v>No Data</v>
      </c>
      <c r="H139" t="str">
        <f>IF(D139=TRUE, "No Data", ISNUMBER(FIND("Disc", [3]QueryUserInfo!A138)))</f>
        <v>No Data</v>
      </c>
      <c r="I139" t="str" cm="1">
        <f t="array" ref="I139">IF(D139 = TRUE, "No Data", _xlfn.IFS(G139=TRUE, FIND("Active", [3]QueryUserInfo!A138), H139=TRUE, FIND("Disc", [3]QueryUserInfo!A138)))</f>
        <v>No Data</v>
      </c>
      <c r="K139" t="str">
        <f>IF(ISBLANK([2]MonthlyUserInfo!B139), "No Data", [2]MonthlyUserInfo!B139)</f>
        <v>No Data</v>
      </c>
      <c r="L139">
        <f t="shared" si="2"/>
        <v>0</v>
      </c>
    </row>
    <row r="140" spans="1:12" x14ac:dyDescent="0.3">
      <c r="A140" t="str">
        <f>IF(D140=TRUE, "No Data", MID([3]QueryUserInfo!A139, 2, F140 -2))</f>
        <v>No Data</v>
      </c>
      <c r="B140" t="str" cm="1">
        <f t="array" ref="B140">IF(D140 = TRUE, "No Data", MID([3]QueryUserInfo!A139, I140, _xlfn.IFS(G140 = TRUE, 6, H140=TRUE, 4)))</f>
        <v>No Data</v>
      </c>
      <c r="D140" t="b">
        <f>OR(ISBLANK([3]QueryUserInfo!A139), [3]QueryUserInfo!A139 = " USERNAME              SESSIONNAME        ID  STATE   IDLE TIME  LOGON TIME")</f>
        <v>1</v>
      </c>
      <c r="E140" t="b">
        <f>ISNUMBER(FIND("&gt;", [3]QueryUserInfo!A139))</f>
        <v>0</v>
      </c>
      <c r="F140">
        <f>IF(D140=TRUE, 0, FIND(" ", [3]QueryUserInfo!A139,2))</f>
        <v>0</v>
      </c>
      <c r="G140" t="str">
        <f>IF(D140=TRUE, "No Data", ISNUMBER(FIND("Active", [3]QueryUserInfo!A139)))</f>
        <v>No Data</v>
      </c>
      <c r="H140" t="str">
        <f>IF(D140=TRUE, "No Data", ISNUMBER(FIND("Disc", [3]QueryUserInfo!A139)))</f>
        <v>No Data</v>
      </c>
      <c r="I140" t="str" cm="1">
        <f t="array" ref="I140">IF(D140 = TRUE, "No Data", _xlfn.IFS(G140=TRUE, FIND("Active", [3]QueryUserInfo!A139), H140=TRUE, FIND("Disc", [3]QueryUserInfo!A139)))</f>
        <v>No Data</v>
      </c>
      <c r="K140" t="str">
        <f>IF(ISBLANK([2]MonthlyUserInfo!B140), "No Data", [2]MonthlyUserInfo!B140)</f>
        <v>No Data</v>
      </c>
      <c r="L140">
        <f t="shared" si="2"/>
        <v>0</v>
      </c>
    </row>
    <row r="141" spans="1:12" x14ac:dyDescent="0.3">
      <c r="A141" t="str">
        <f>IF(D141=TRUE, "No Data", MID([3]QueryUserInfo!A140, 2, F141 -2))</f>
        <v>No Data</v>
      </c>
      <c r="B141" t="str" cm="1">
        <f t="array" ref="B141">IF(D141 = TRUE, "No Data", MID([3]QueryUserInfo!A140, I141, _xlfn.IFS(G141 = TRUE, 6, H141=TRUE, 4)))</f>
        <v>No Data</v>
      </c>
      <c r="D141" t="b">
        <f>OR(ISBLANK([3]QueryUserInfo!A140), [3]QueryUserInfo!A140 = " USERNAME              SESSIONNAME        ID  STATE   IDLE TIME  LOGON TIME")</f>
        <v>1</v>
      </c>
      <c r="E141" t="b">
        <f>ISNUMBER(FIND("&gt;", [3]QueryUserInfo!A140))</f>
        <v>0</v>
      </c>
      <c r="F141">
        <f>IF(D141=TRUE, 0, FIND(" ", [3]QueryUserInfo!A140,2))</f>
        <v>0</v>
      </c>
      <c r="G141" t="str">
        <f>IF(D141=TRUE, "No Data", ISNUMBER(FIND("Active", [3]QueryUserInfo!A140)))</f>
        <v>No Data</v>
      </c>
      <c r="H141" t="str">
        <f>IF(D141=TRUE, "No Data", ISNUMBER(FIND("Disc", [3]QueryUserInfo!A140)))</f>
        <v>No Data</v>
      </c>
      <c r="I141" t="str" cm="1">
        <f t="array" ref="I141">IF(D141 = TRUE, "No Data", _xlfn.IFS(G141=TRUE, FIND("Active", [3]QueryUserInfo!A140), H141=TRUE, FIND("Disc", [3]QueryUserInfo!A140)))</f>
        <v>No Data</v>
      </c>
      <c r="K141" t="str">
        <f>IF(ISBLANK([2]MonthlyUserInfo!B141), "No Data", [2]MonthlyUserInfo!B141)</f>
        <v>No Data</v>
      </c>
      <c r="L141">
        <f t="shared" si="2"/>
        <v>0</v>
      </c>
    </row>
    <row r="142" spans="1:12" x14ac:dyDescent="0.3">
      <c r="A142" t="str">
        <f>IF(D142=TRUE, "No Data", MID([3]QueryUserInfo!A141, 2, F142 -2))</f>
        <v>No Data</v>
      </c>
      <c r="B142" t="str" cm="1">
        <f t="array" ref="B142">IF(D142 = TRUE, "No Data", MID([3]QueryUserInfo!A141, I142, _xlfn.IFS(G142 = TRUE, 6, H142=TRUE, 4)))</f>
        <v>No Data</v>
      </c>
      <c r="D142" t="b">
        <f>OR(ISBLANK([3]QueryUserInfo!A141), [3]QueryUserInfo!A141 = " USERNAME              SESSIONNAME        ID  STATE   IDLE TIME  LOGON TIME")</f>
        <v>1</v>
      </c>
      <c r="E142" t="b">
        <f>ISNUMBER(FIND("&gt;", [3]QueryUserInfo!A141))</f>
        <v>0</v>
      </c>
      <c r="F142">
        <f>IF(D142=TRUE, 0, FIND(" ", [3]QueryUserInfo!A141,2))</f>
        <v>0</v>
      </c>
      <c r="G142" t="str">
        <f>IF(D142=TRUE, "No Data", ISNUMBER(FIND("Active", [3]QueryUserInfo!A141)))</f>
        <v>No Data</v>
      </c>
      <c r="H142" t="str">
        <f>IF(D142=TRUE, "No Data", ISNUMBER(FIND("Disc", [3]QueryUserInfo!A141)))</f>
        <v>No Data</v>
      </c>
      <c r="I142" t="str" cm="1">
        <f t="array" ref="I142">IF(D142 = TRUE, "No Data", _xlfn.IFS(G142=TRUE, FIND("Active", [3]QueryUserInfo!A141), H142=TRUE, FIND("Disc", [3]QueryUserInfo!A141)))</f>
        <v>No Data</v>
      </c>
      <c r="K142" t="str">
        <f>IF(ISBLANK([2]MonthlyUserInfo!B142), "No Data", [2]MonthlyUserInfo!B142)</f>
        <v>No Data</v>
      </c>
      <c r="L142">
        <f t="shared" si="2"/>
        <v>0</v>
      </c>
    </row>
    <row r="143" spans="1:12" x14ac:dyDescent="0.3">
      <c r="A143" t="str">
        <f>IF(D143=TRUE, "No Data", MID([3]QueryUserInfo!A142, 2, F143 -2))</f>
        <v>No Data</v>
      </c>
      <c r="B143" t="str" cm="1">
        <f t="array" ref="B143">IF(D143 = TRUE, "No Data", MID([3]QueryUserInfo!A142, I143, _xlfn.IFS(G143 = TRUE, 6, H143=TRUE, 4)))</f>
        <v>No Data</v>
      </c>
      <c r="D143" t="b">
        <f>OR(ISBLANK([3]QueryUserInfo!A142), [3]QueryUserInfo!A142 = " USERNAME              SESSIONNAME        ID  STATE   IDLE TIME  LOGON TIME")</f>
        <v>1</v>
      </c>
      <c r="E143" t="b">
        <f>ISNUMBER(FIND("&gt;", [3]QueryUserInfo!A142))</f>
        <v>0</v>
      </c>
      <c r="F143">
        <f>IF(D143=TRUE, 0, FIND(" ", [3]QueryUserInfo!A142,2))</f>
        <v>0</v>
      </c>
      <c r="G143" t="str">
        <f>IF(D143=TRUE, "No Data", ISNUMBER(FIND("Active", [3]QueryUserInfo!A142)))</f>
        <v>No Data</v>
      </c>
      <c r="H143" t="str">
        <f>IF(D143=TRUE, "No Data", ISNUMBER(FIND("Disc", [3]QueryUserInfo!A142)))</f>
        <v>No Data</v>
      </c>
      <c r="I143" t="str" cm="1">
        <f t="array" ref="I143">IF(D143 = TRUE, "No Data", _xlfn.IFS(G143=TRUE, FIND("Active", [3]QueryUserInfo!A142), H143=TRUE, FIND("Disc", [3]QueryUserInfo!A142)))</f>
        <v>No Data</v>
      </c>
      <c r="K143" t="str">
        <f>IF(ISBLANK([2]MonthlyUserInfo!B143), "No Data", [2]MonthlyUserInfo!B143)</f>
        <v>No Data</v>
      </c>
      <c r="L143">
        <f t="shared" si="2"/>
        <v>0</v>
      </c>
    </row>
    <row r="144" spans="1:12" x14ac:dyDescent="0.3">
      <c r="A144" t="str">
        <f>IF(D144=TRUE, "No Data", MID([3]QueryUserInfo!A143, 2, F144 -2))</f>
        <v>No Data</v>
      </c>
      <c r="B144" t="str" cm="1">
        <f t="array" ref="B144">IF(D144 = TRUE, "No Data", MID([3]QueryUserInfo!A143, I144, _xlfn.IFS(G144 = TRUE, 6, H144=TRUE, 4)))</f>
        <v>No Data</v>
      </c>
      <c r="D144" t="b">
        <f>OR(ISBLANK([3]QueryUserInfo!A143), [3]QueryUserInfo!A143 = " USERNAME              SESSIONNAME        ID  STATE   IDLE TIME  LOGON TIME")</f>
        <v>1</v>
      </c>
      <c r="E144" t="b">
        <f>ISNUMBER(FIND("&gt;", [3]QueryUserInfo!A143))</f>
        <v>0</v>
      </c>
      <c r="F144">
        <f>IF(D144=TRUE, 0, FIND(" ", [3]QueryUserInfo!A143,2))</f>
        <v>0</v>
      </c>
      <c r="G144" t="str">
        <f>IF(D144=TRUE, "No Data", ISNUMBER(FIND("Active", [3]QueryUserInfo!A143)))</f>
        <v>No Data</v>
      </c>
      <c r="H144" t="str">
        <f>IF(D144=TRUE, "No Data", ISNUMBER(FIND("Disc", [3]QueryUserInfo!A143)))</f>
        <v>No Data</v>
      </c>
      <c r="I144" t="str" cm="1">
        <f t="array" ref="I144">IF(D144 = TRUE, "No Data", _xlfn.IFS(G144=TRUE, FIND("Active", [3]QueryUserInfo!A143), H144=TRUE, FIND("Disc", [3]QueryUserInfo!A143)))</f>
        <v>No Data</v>
      </c>
      <c r="K144" t="str">
        <f>IF(ISBLANK([2]MonthlyUserInfo!B144), "No Data", [2]MonthlyUserInfo!B144)</f>
        <v>No Data</v>
      </c>
      <c r="L144">
        <f t="shared" si="2"/>
        <v>0</v>
      </c>
    </row>
    <row r="145" spans="1:12" x14ac:dyDescent="0.3">
      <c r="A145" t="str">
        <f>IF(D145=TRUE, "No Data", MID([3]QueryUserInfo!A144, 2, F145 -2))</f>
        <v>No Data</v>
      </c>
      <c r="B145" t="str" cm="1">
        <f t="array" ref="B145">IF(D145 = TRUE, "No Data", MID([3]QueryUserInfo!A144, I145, _xlfn.IFS(G145 = TRUE, 6, H145=TRUE, 4)))</f>
        <v>No Data</v>
      </c>
      <c r="D145" t="b">
        <f>OR(ISBLANK([3]QueryUserInfo!A144), [3]QueryUserInfo!A144 = " USERNAME              SESSIONNAME        ID  STATE   IDLE TIME  LOGON TIME")</f>
        <v>1</v>
      </c>
      <c r="E145" t="b">
        <f>ISNUMBER(FIND("&gt;", [3]QueryUserInfo!A144))</f>
        <v>0</v>
      </c>
      <c r="F145">
        <f>IF(D145=TRUE, 0, FIND(" ", [3]QueryUserInfo!A144,2))</f>
        <v>0</v>
      </c>
      <c r="G145" t="str">
        <f>IF(D145=TRUE, "No Data", ISNUMBER(FIND("Active", [3]QueryUserInfo!A144)))</f>
        <v>No Data</v>
      </c>
      <c r="H145" t="str">
        <f>IF(D145=TRUE, "No Data", ISNUMBER(FIND("Disc", [3]QueryUserInfo!A144)))</f>
        <v>No Data</v>
      </c>
      <c r="I145" t="str" cm="1">
        <f t="array" ref="I145">IF(D145 = TRUE, "No Data", _xlfn.IFS(G145=TRUE, FIND("Active", [3]QueryUserInfo!A144), H145=TRUE, FIND("Disc", [3]QueryUserInfo!A144)))</f>
        <v>No Data</v>
      </c>
      <c r="K145" t="str">
        <f>IF(ISBLANK([2]MonthlyUserInfo!B145), "No Data", [2]MonthlyUserInfo!B145)</f>
        <v>No Data</v>
      </c>
      <c r="L145">
        <f t="shared" si="2"/>
        <v>0</v>
      </c>
    </row>
    <row r="146" spans="1:12" x14ac:dyDescent="0.3">
      <c r="A146" t="str">
        <f>IF(D146=TRUE, "No Data", MID([3]QueryUserInfo!A145, 2, F146 -2))</f>
        <v>No Data</v>
      </c>
      <c r="B146" t="str" cm="1">
        <f t="array" ref="B146">IF(D146 = TRUE, "No Data", MID([3]QueryUserInfo!A145, I146, _xlfn.IFS(G146 = TRUE, 6, H146=TRUE, 4)))</f>
        <v>No Data</v>
      </c>
      <c r="D146" t="b">
        <f>OR(ISBLANK([3]QueryUserInfo!A145), [3]QueryUserInfo!A145 = " USERNAME              SESSIONNAME        ID  STATE   IDLE TIME  LOGON TIME")</f>
        <v>1</v>
      </c>
      <c r="E146" t="b">
        <f>ISNUMBER(FIND("&gt;", [3]QueryUserInfo!A145))</f>
        <v>0</v>
      </c>
      <c r="F146">
        <f>IF(D146=TRUE, 0, FIND(" ", [3]QueryUserInfo!A145,2))</f>
        <v>0</v>
      </c>
      <c r="G146" t="str">
        <f>IF(D146=TRUE, "No Data", ISNUMBER(FIND("Active", [3]QueryUserInfo!A145)))</f>
        <v>No Data</v>
      </c>
      <c r="H146" t="str">
        <f>IF(D146=TRUE, "No Data", ISNUMBER(FIND("Disc", [3]QueryUserInfo!A145)))</f>
        <v>No Data</v>
      </c>
      <c r="I146" t="str" cm="1">
        <f t="array" ref="I146">IF(D146 = TRUE, "No Data", _xlfn.IFS(G146=TRUE, FIND("Active", [3]QueryUserInfo!A145), H146=TRUE, FIND("Disc", [3]QueryUserInfo!A145)))</f>
        <v>No Data</v>
      </c>
      <c r="K146" t="str">
        <f>IF(ISBLANK([2]MonthlyUserInfo!B146), "No Data", [2]MonthlyUserInfo!B146)</f>
        <v>No Data</v>
      </c>
      <c r="L146">
        <f t="shared" si="2"/>
        <v>0</v>
      </c>
    </row>
    <row r="147" spans="1:12" x14ac:dyDescent="0.3">
      <c r="A147" t="str">
        <f>IF(D147=TRUE, "No Data", MID([3]QueryUserInfo!A146, 2, F147 -2))</f>
        <v>No Data</v>
      </c>
      <c r="B147" t="str" cm="1">
        <f t="array" ref="B147">IF(D147 = TRUE, "No Data", MID([3]QueryUserInfo!A146, I147, _xlfn.IFS(G147 = TRUE, 6, H147=TRUE, 4)))</f>
        <v>No Data</v>
      </c>
      <c r="D147" t="b">
        <f>OR(ISBLANK([3]QueryUserInfo!A146), [3]QueryUserInfo!A146 = " USERNAME              SESSIONNAME        ID  STATE   IDLE TIME  LOGON TIME")</f>
        <v>1</v>
      </c>
      <c r="E147" t="b">
        <f>ISNUMBER(FIND("&gt;", [3]QueryUserInfo!A146))</f>
        <v>0</v>
      </c>
      <c r="F147">
        <f>IF(D147=TRUE, 0, FIND(" ", [3]QueryUserInfo!A146,2))</f>
        <v>0</v>
      </c>
      <c r="G147" t="str">
        <f>IF(D147=TRUE, "No Data", ISNUMBER(FIND("Active", [3]QueryUserInfo!A146)))</f>
        <v>No Data</v>
      </c>
      <c r="H147" t="str">
        <f>IF(D147=TRUE, "No Data", ISNUMBER(FIND("Disc", [3]QueryUserInfo!A146)))</f>
        <v>No Data</v>
      </c>
      <c r="I147" t="str" cm="1">
        <f t="array" ref="I147">IF(D147 = TRUE, "No Data", _xlfn.IFS(G147=TRUE, FIND("Active", [3]QueryUserInfo!A146), H147=TRUE, FIND("Disc", [3]QueryUserInfo!A146)))</f>
        <v>No Data</v>
      </c>
      <c r="K147" t="str">
        <f>IF(ISBLANK([2]MonthlyUserInfo!B147), "No Data", [2]MonthlyUserInfo!B147)</f>
        <v>No Data</v>
      </c>
      <c r="L147">
        <f t="shared" si="2"/>
        <v>0</v>
      </c>
    </row>
    <row r="148" spans="1:12" x14ac:dyDescent="0.3">
      <c r="A148" t="str">
        <f>IF(D148=TRUE, "No Data", MID([3]QueryUserInfo!A147, 2, F148 -2))</f>
        <v>No Data</v>
      </c>
      <c r="B148" t="str" cm="1">
        <f t="array" ref="B148">IF(D148 = TRUE, "No Data", MID([3]QueryUserInfo!A147, I148, _xlfn.IFS(G148 = TRUE, 6, H148=TRUE, 4)))</f>
        <v>No Data</v>
      </c>
      <c r="D148" t="b">
        <f>OR(ISBLANK([3]QueryUserInfo!A147), [3]QueryUserInfo!A147 = " USERNAME              SESSIONNAME        ID  STATE   IDLE TIME  LOGON TIME")</f>
        <v>1</v>
      </c>
      <c r="E148" t="b">
        <f>ISNUMBER(FIND("&gt;", [3]QueryUserInfo!A147))</f>
        <v>0</v>
      </c>
      <c r="F148">
        <f>IF(D148=TRUE, 0, FIND(" ", [3]QueryUserInfo!A147,2))</f>
        <v>0</v>
      </c>
      <c r="G148" t="str">
        <f>IF(D148=TRUE, "No Data", ISNUMBER(FIND("Active", [3]QueryUserInfo!A147)))</f>
        <v>No Data</v>
      </c>
      <c r="H148" t="str">
        <f>IF(D148=TRUE, "No Data", ISNUMBER(FIND("Disc", [3]QueryUserInfo!A147)))</f>
        <v>No Data</v>
      </c>
      <c r="I148" t="str" cm="1">
        <f t="array" ref="I148">IF(D148 = TRUE, "No Data", _xlfn.IFS(G148=TRUE, FIND("Active", [3]QueryUserInfo!A147), H148=TRUE, FIND("Disc", [3]QueryUserInfo!A147)))</f>
        <v>No Data</v>
      </c>
      <c r="K148" t="str">
        <f>IF(ISBLANK([2]MonthlyUserInfo!B148), "No Data", [2]MonthlyUserInfo!B148)</f>
        <v>No Data</v>
      </c>
      <c r="L148">
        <f t="shared" si="2"/>
        <v>0</v>
      </c>
    </row>
    <row r="149" spans="1:12" x14ac:dyDescent="0.3">
      <c r="A149" t="str">
        <f>IF(D149=TRUE, "No Data", MID([3]QueryUserInfo!A148, 2, F149 -2))</f>
        <v>No Data</v>
      </c>
      <c r="B149" t="str" cm="1">
        <f t="array" ref="B149">IF(D149 = TRUE, "No Data", MID([3]QueryUserInfo!A148, I149, _xlfn.IFS(G149 = TRUE, 6, H149=TRUE, 4)))</f>
        <v>No Data</v>
      </c>
      <c r="D149" t="b">
        <f>OR(ISBLANK([3]QueryUserInfo!A148), [3]QueryUserInfo!A148 = " USERNAME              SESSIONNAME        ID  STATE   IDLE TIME  LOGON TIME")</f>
        <v>1</v>
      </c>
      <c r="E149" t="b">
        <f>ISNUMBER(FIND("&gt;", [3]QueryUserInfo!A148))</f>
        <v>0</v>
      </c>
      <c r="F149">
        <f>IF(D149=TRUE, 0, FIND(" ", [3]QueryUserInfo!A148,2))</f>
        <v>0</v>
      </c>
      <c r="G149" t="str">
        <f>IF(D149=TRUE, "No Data", ISNUMBER(FIND("Active", [3]QueryUserInfo!A148)))</f>
        <v>No Data</v>
      </c>
      <c r="H149" t="str">
        <f>IF(D149=TRUE, "No Data", ISNUMBER(FIND("Disc", [3]QueryUserInfo!A148)))</f>
        <v>No Data</v>
      </c>
      <c r="I149" t="str" cm="1">
        <f t="array" ref="I149">IF(D149 = TRUE, "No Data", _xlfn.IFS(G149=TRUE, FIND("Active", [3]QueryUserInfo!A148), H149=TRUE, FIND("Disc", [3]QueryUserInfo!A148)))</f>
        <v>No Data</v>
      </c>
      <c r="K149" t="str">
        <f>IF(ISBLANK([2]MonthlyUserInfo!B149), "No Data", [2]MonthlyUserInfo!B149)</f>
        <v>No Data</v>
      </c>
      <c r="L149">
        <f t="shared" si="2"/>
        <v>0</v>
      </c>
    </row>
    <row r="150" spans="1:12" x14ac:dyDescent="0.3">
      <c r="A150" t="str">
        <f>IF(D150=TRUE, "No Data", MID([3]QueryUserInfo!A149, 2, F150 -2))</f>
        <v>No Data</v>
      </c>
      <c r="B150" t="str" cm="1">
        <f t="array" ref="B150">IF(D150 = TRUE, "No Data", MID([3]QueryUserInfo!A149, I150, _xlfn.IFS(G150 = TRUE, 6, H150=TRUE, 4)))</f>
        <v>No Data</v>
      </c>
      <c r="D150" t="b">
        <f>OR(ISBLANK([3]QueryUserInfo!A149), [3]QueryUserInfo!A149 = " USERNAME              SESSIONNAME        ID  STATE   IDLE TIME  LOGON TIME")</f>
        <v>1</v>
      </c>
      <c r="E150" t="b">
        <f>ISNUMBER(FIND("&gt;", [3]QueryUserInfo!A149))</f>
        <v>0</v>
      </c>
      <c r="F150">
        <f>IF(D150=TRUE, 0, FIND(" ", [3]QueryUserInfo!A149,2))</f>
        <v>0</v>
      </c>
      <c r="G150" t="str">
        <f>IF(D150=TRUE, "No Data", ISNUMBER(FIND("Active", [3]QueryUserInfo!A149)))</f>
        <v>No Data</v>
      </c>
      <c r="H150" t="str">
        <f>IF(D150=TRUE, "No Data", ISNUMBER(FIND("Disc", [3]QueryUserInfo!A149)))</f>
        <v>No Data</v>
      </c>
      <c r="I150" t="str" cm="1">
        <f t="array" ref="I150">IF(D150 = TRUE, "No Data", _xlfn.IFS(G150=TRUE, FIND("Active", [3]QueryUserInfo!A149), H150=TRUE, FIND("Disc", [3]QueryUserInfo!A149)))</f>
        <v>No Data</v>
      </c>
      <c r="K150" t="str">
        <f>IF(ISBLANK([2]MonthlyUserInfo!B150), "No Data", [2]MonthlyUserInfo!B150)</f>
        <v>No Data</v>
      </c>
      <c r="L150">
        <f t="shared" si="2"/>
        <v>0</v>
      </c>
    </row>
    <row r="151" spans="1:12" x14ac:dyDescent="0.3">
      <c r="A151" t="str">
        <f>IF(D151=TRUE, "No Data", MID([3]QueryUserInfo!A150, 2, F151 -2))</f>
        <v>No Data</v>
      </c>
      <c r="B151" t="str" cm="1">
        <f t="array" ref="B151">IF(D151 = TRUE, "No Data", MID([3]QueryUserInfo!A150, I151, _xlfn.IFS(G151 = TRUE, 6, H151=TRUE, 4)))</f>
        <v>No Data</v>
      </c>
      <c r="D151" t="b">
        <f>OR(ISBLANK([3]QueryUserInfo!A150), [3]QueryUserInfo!A150 = " USERNAME              SESSIONNAME        ID  STATE   IDLE TIME  LOGON TIME")</f>
        <v>1</v>
      </c>
      <c r="E151" t="b">
        <f>ISNUMBER(FIND("&gt;", [3]QueryUserInfo!A150))</f>
        <v>0</v>
      </c>
      <c r="F151">
        <f>IF(D151=TRUE, 0, FIND(" ", [3]QueryUserInfo!A150,2))</f>
        <v>0</v>
      </c>
      <c r="G151" t="str">
        <f>IF(D151=TRUE, "No Data", ISNUMBER(FIND("Active", [3]QueryUserInfo!A150)))</f>
        <v>No Data</v>
      </c>
      <c r="H151" t="str">
        <f>IF(D151=TRUE, "No Data", ISNUMBER(FIND("Disc", [3]QueryUserInfo!A150)))</f>
        <v>No Data</v>
      </c>
      <c r="I151" t="str" cm="1">
        <f t="array" ref="I151">IF(D151 = TRUE, "No Data", _xlfn.IFS(G151=TRUE, FIND("Active", [3]QueryUserInfo!A150), H151=TRUE, FIND("Disc", [3]QueryUserInfo!A150)))</f>
        <v>No Data</v>
      </c>
      <c r="K151" t="str">
        <f>IF(ISBLANK([2]MonthlyUserInfo!B151), "No Data", [2]MonthlyUserInfo!B151)</f>
        <v>No Data</v>
      </c>
      <c r="L151">
        <f t="shared" si="2"/>
        <v>0</v>
      </c>
    </row>
    <row r="152" spans="1:12" x14ac:dyDescent="0.3">
      <c r="A152" t="str">
        <f>IF(D152=TRUE, "No Data", MID([3]QueryUserInfo!A151, 2, F152 -2))</f>
        <v>No Data</v>
      </c>
      <c r="B152" t="str" cm="1">
        <f t="array" ref="B152">IF(D152 = TRUE, "No Data", MID([3]QueryUserInfo!A151, I152, _xlfn.IFS(G152 = TRUE, 6, H152=TRUE, 4)))</f>
        <v>No Data</v>
      </c>
      <c r="D152" t="b">
        <f>OR(ISBLANK([3]QueryUserInfo!A151), [3]QueryUserInfo!A151 = " USERNAME              SESSIONNAME        ID  STATE   IDLE TIME  LOGON TIME")</f>
        <v>1</v>
      </c>
      <c r="E152" t="b">
        <f>ISNUMBER(FIND("&gt;", [3]QueryUserInfo!A151))</f>
        <v>0</v>
      </c>
      <c r="F152">
        <f>IF(D152=TRUE, 0, FIND(" ", [3]QueryUserInfo!A151,2))</f>
        <v>0</v>
      </c>
      <c r="G152" t="str">
        <f>IF(D152=TRUE, "No Data", ISNUMBER(FIND("Active", [3]QueryUserInfo!A151)))</f>
        <v>No Data</v>
      </c>
      <c r="H152" t="str">
        <f>IF(D152=TRUE, "No Data", ISNUMBER(FIND("Disc", [3]QueryUserInfo!A151)))</f>
        <v>No Data</v>
      </c>
      <c r="I152" t="str" cm="1">
        <f t="array" ref="I152">IF(D152 = TRUE, "No Data", _xlfn.IFS(G152=TRUE, FIND("Active", [3]QueryUserInfo!A151), H152=TRUE, FIND("Disc", [3]QueryUserInfo!A151)))</f>
        <v>No Data</v>
      </c>
      <c r="K152" t="str">
        <f>IF(ISBLANK([2]MonthlyUserInfo!B152), "No Data", [2]MonthlyUserInfo!B152)</f>
        <v>No Data</v>
      </c>
      <c r="L152">
        <f t="shared" si="2"/>
        <v>0</v>
      </c>
    </row>
    <row r="153" spans="1:12" x14ac:dyDescent="0.3">
      <c r="A153" t="str">
        <f>IF(D153=TRUE, "No Data", MID([3]QueryUserInfo!A152, 2, F153 -2))</f>
        <v>No Data</v>
      </c>
      <c r="B153" t="str" cm="1">
        <f t="array" ref="B153">IF(D153 = TRUE, "No Data", MID([3]QueryUserInfo!A152, I153, _xlfn.IFS(G153 = TRUE, 6, H153=TRUE, 4)))</f>
        <v>No Data</v>
      </c>
      <c r="D153" t="b">
        <f>OR(ISBLANK([3]QueryUserInfo!A152), [3]QueryUserInfo!A152 = " USERNAME              SESSIONNAME        ID  STATE   IDLE TIME  LOGON TIME")</f>
        <v>1</v>
      </c>
      <c r="E153" t="b">
        <f>ISNUMBER(FIND("&gt;", [3]QueryUserInfo!A152))</f>
        <v>0</v>
      </c>
      <c r="F153">
        <f>IF(D153=TRUE, 0, FIND(" ", [3]QueryUserInfo!A152,2))</f>
        <v>0</v>
      </c>
      <c r="G153" t="str">
        <f>IF(D153=TRUE, "No Data", ISNUMBER(FIND("Active", [3]QueryUserInfo!A152)))</f>
        <v>No Data</v>
      </c>
      <c r="H153" t="str">
        <f>IF(D153=TRUE, "No Data", ISNUMBER(FIND("Disc", [3]QueryUserInfo!A152)))</f>
        <v>No Data</v>
      </c>
      <c r="I153" t="str" cm="1">
        <f t="array" ref="I153">IF(D153 = TRUE, "No Data", _xlfn.IFS(G153=TRUE, FIND("Active", [3]QueryUserInfo!A152), H153=TRUE, FIND("Disc", [3]QueryUserInfo!A152)))</f>
        <v>No Data</v>
      </c>
      <c r="K153" t="str">
        <f>IF(ISBLANK([2]MonthlyUserInfo!B153), "No Data", [2]MonthlyUserInfo!B153)</f>
        <v>No Data</v>
      </c>
      <c r="L153">
        <f t="shared" si="2"/>
        <v>0</v>
      </c>
    </row>
    <row r="154" spans="1:12" x14ac:dyDescent="0.3">
      <c r="A154" t="str">
        <f>IF(D154=TRUE, "No Data", MID([3]QueryUserInfo!A153, 2, F154 -2))</f>
        <v>No Data</v>
      </c>
      <c r="B154" t="str" cm="1">
        <f t="array" ref="B154">IF(D154 = TRUE, "No Data", MID([3]QueryUserInfo!A153, I154, _xlfn.IFS(G154 = TRUE, 6, H154=TRUE, 4)))</f>
        <v>No Data</v>
      </c>
      <c r="D154" t="b">
        <f>OR(ISBLANK([3]QueryUserInfo!A153), [3]QueryUserInfo!A153 = " USERNAME              SESSIONNAME        ID  STATE   IDLE TIME  LOGON TIME")</f>
        <v>1</v>
      </c>
      <c r="E154" t="b">
        <f>ISNUMBER(FIND("&gt;", [3]QueryUserInfo!A153))</f>
        <v>0</v>
      </c>
      <c r="F154">
        <f>IF(D154=TRUE, 0, FIND(" ", [3]QueryUserInfo!A153,2))</f>
        <v>0</v>
      </c>
      <c r="G154" t="str">
        <f>IF(D154=TRUE, "No Data", ISNUMBER(FIND("Active", [3]QueryUserInfo!A153)))</f>
        <v>No Data</v>
      </c>
      <c r="H154" t="str">
        <f>IF(D154=TRUE, "No Data", ISNUMBER(FIND("Disc", [3]QueryUserInfo!A153)))</f>
        <v>No Data</v>
      </c>
      <c r="I154" t="str" cm="1">
        <f t="array" ref="I154">IF(D154 = TRUE, "No Data", _xlfn.IFS(G154=TRUE, FIND("Active", [3]QueryUserInfo!A153), H154=TRUE, FIND("Disc", [3]QueryUserInfo!A153)))</f>
        <v>No Data</v>
      </c>
      <c r="K154" t="str">
        <f>IF(ISBLANK([2]MonthlyUserInfo!B154), "No Data", [2]MonthlyUserInfo!B154)</f>
        <v>No Data</v>
      </c>
      <c r="L154">
        <f t="shared" si="2"/>
        <v>0</v>
      </c>
    </row>
    <row r="155" spans="1:12" x14ac:dyDescent="0.3">
      <c r="A155" t="str">
        <f>IF(D155=TRUE, "No Data", MID([3]QueryUserInfo!A154, 2, F155 -2))</f>
        <v>No Data</v>
      </c>
      <c r="B155" t="str" cm="1">
        <f t="array" ref="B155">IF(D155 = TRUE, "No Data", MID([3]QueryUserInfo!A154, I155, _xlfn.IFS(G155 = TRUE, 6, H155=TRUE, 4)))</f>
        <v>No Data</v>
      </c>
      <c r="D155" t="b">
        <f>OR(ISBLANK([3]QueryUserInfo!A154), [3]QueryUserInfo!A154 = " USERNAME              SESSIONNAME        ID  STATE   IDLE TIME  LOGON TIME")</f>
        <v>1</v>
      </c>
      <c r="E155" t="b">
        <f>ISNUMBER(FIND("&gt;", [3]QueryUserInfo!A154))</f>
        <v>0</v>
      </c>
      <c r="F155">
        <f>IF(D155=TRUE, 0, FIND(" ", [3]QueryUserInfo!A154,2))</f>
        <v>0</v>
      </c>
      <c r="G155" t="str">
        <f>IF(D155=TRUE, "No Data", ISNUMBER(FIND("Active", [3]QueryUserInfo!A154)))</f>
        <v>No Data</v>
      </c>
      <c r="H155" t="str">
        <f>IF(D155=TRUE, "No Data", ISNUMBER(FIND("Disc", [3]QueryUserInfo!A154)))</f>
        <v>No Data</v>
      </c>
      <c r="I155" t="str" cm="1">
        <f t="array" ref="I155">IF(D155 = TRUE, "No Data", _xlfn.IFS(G155=TRUE, FIND("Active", [3]QueryUserInfo!A154), H155=TRUE, FIND("Disc", [3]QueryUserInfo!A154)))</f>
        <v>No Data</v>
      </c>
      <c r="K155" t="str">
        <f>IF(ISBLANK([2]MonthlyUserInfo!B155), "No Data", [2]MonthlyUserInfo!B155)</f>
        <v>No Data</v>
      </c>
      <c r="L155">
        <f t="shared" si="2"/>
        <v>0</v>
      </c>
    </row>
    <row r="156" spans="1:12" x14ac:dyDescent="0.3">
      <c r="A156" t="str">
        <f>IF(D156=TRUE, "No Data", MID([3]QueryUserInfo!A155, 2, F156 -2))</f>
        <v>No Data</v>
      </c>
      <c r="B156" t="str" cm="1">
        <f t="array" ref="B156">IF(D156 = TRUE, "No Data", MID([3]QueryUserInfo!A155, I156, _xlfn.IFS(G156 = TRUE, 6, H156=TRUE, 4)))</f>
        <v>No Data</v>
      </c>
      <c r="D156" t="b">
        <f>OR(ISBLANK([3]QueryUserInfo!A155), [3]QueryUserInfo!A155 = " USERNAME              SESSIONNAME        ID  STATE   IDLE TIME  LOGON TIME")</f>
        <v>1</v>
      </c>
      <c r="E156" t="b">
        <f>ISNUMBER(FIND("&gt;", [3]QueryUserInfo!A155))</f>
        <v>0</v>
      </c>
      <c r="F156">
        <f>IF(D156=TRUE, 0, FIND(" ", [3]QueryUserInfo!A155,2))</f>
        <v>0</v>
      </c>
      <c r="G156" t="str">
        <f>IF(D156=TRUE, "No Data", ISNUMBER(FIND("Active", [3]QueryUserInfo!A155)))</f>
        <v>No Data</v>
      </c>
      <c r="H156" t="str">
        <f>IF(D156=TRUE, "No Data", ISNUMBER(FIND("Disc", [3]QueryUserInfo!A155)))</f>
        <v>No Data</v>
      </c>
      <c r="I156" t="str" cm="1">
        <f t="array" ref="I156">IF(D156 = TRUE, "No Data", _xlfn.IFS(G156=TRUE, FIND("Active", [3]QueryUserInfo!A155), H156=TRUE, FIND("Disc", [3]QueryUserInfo!A155)))</f>
        <v>No Data</v>
      </c>
      <c r="K156" t="str">
        <f>IF(ISBLANK([2]MonthlyUserInfo!B156), "No Data", [2]MonthlyUserInfo!B156)</f>
        <v>No Data</v>
      </c>
      <c r="L156">
        <f t="shared" si="2"/>
        <v>0</v>
      </c>
    </row>
    <row r="157" spans="1:12" x14ac:dyDescent="0.3">
      <c r="A157" t="str">
        <f>IF(D157=TRUE, "No Data", MID([3]QueryUserInfo!A156, 2, F157 -2))</f>
        <v>No Data</v>
      </c>
      <c r="B157" t="str" cm="1">
        <f t="array" ref="B157">IF(D157 = TRUE, "No Data", MID([3]QueryUserInfo!A156, I157, _xlfn.IFS(G157 = TRUE, 6, H157=TRUE, 4)))</f>
        <v>No Data</v>
      </c>
      <c r="D157" t="b">
        <f>OR(ISBLANK([3]QueryUserInfo!A156), [3]QueryUserInfo!A156 = " USERNAME              SESSIONNAME        ID  STATE   IDLE TIME  LOGON TIME")</f>
        <v>1</v>
      </c>
      <c r="E157" t="b">
        <f>ISNUMBER(FIND("&gt;", [3]QueryUserInfo!A156))</f>
        <v>0</v>
      </c>
      <c r="F157">
        <f>IF(D157=TRUE, 0, FIND(" ", [3]QueryUserInfo!A156,2))</f>
        <v>0</v>
      </c>
      <c r="G157" t="str">
        <f>IF(D157=TRUE, "No Data", ISNUMBER(FIND("Active", [3]QueryUserInfo!A156)))</f>
        <v>No Data</v>
      </c>
      <c r="H157" t="str">
        <f>IF(D157=TRUE, "No Data", ISNUMBER(FIND("Disc", [3]QueryUserInfo!A156)))</f>
        <v>No Data</v>
      </c>
      <c r="I157" t="str" cm="1">
        <f t="array" ref="I157">IF(D157 = TRUE, "No Data", _xlfn.IFS(G157=TRUE, FIND("Active", [3]QueryUserInfo!A156), H157=TRUE, FIND("Disc", [3]QueryUserInfo!A156)))</f>
        <v>No Data</v>
      </c>
      <c r="K157" t="str">
        <f>IF(ISBLANK([2]MonthlyUserInfo!B157), "No Data", [2]MonthlyUserInfo!B157)</f>
        <v>No Data</v>
      </c>
      <c r="L157">
        <f t="shared" si="2"/>
        <v>0</v>
      </c>
    </row>
    <row r="158" spans="1:12" x14ac:dyDescent="0.3">
      <c r="A158" t="str">
        <f>IF(D158=TRUE, "No Data", MID([3]QueryUserInfo!A157, 2, F158 -2))</f>
        <v>No Data</v>
      </c>
      <c r="B158" t="str" cm="1">
        <f t="array" ref="B158">IF(D158 = TRUE, "No Data", MID([3]QueryUserInfo!A157, I158, _xlfn.IFS(G158 = TRUE, 6, H158=TRUE, 4)))</f>
        <v>No Data</v>
      </c>
      <c r="D158" t="b">
        <f>OR(ISBLANK([3]QueryUserInfo!A157), [3]QueryUserInfo!A157 = " USERNAME              SESSIONNAME        ID  STATE   IDLE TIME  LOGON TIME")</f>
        <v>1</v>
      </c>
      <c r="E158" t="b">
        <f>ISNUMBER(FIND("&gt;", [3]QueryUserInfo!A157))</f>
        <v>0</v>
      </c>
      <c r="F158">
        <f>IF(D158=TRUE, 0, FIND(" ", [3]QueryUserInfo!A157,2))</f>
        <v>0</v>
      </c>
      <c r="G158" t="str">
        <f>IF(D158=TRUE, "No Data", ISNUMBER(FIND("Active", [3]QueryUserInfo!A157)))</f>
        <v>No Data</v>
      </c>
      <c r="H158" t="str">
        <f>IF(D158=TRUE, "No Data", ISNUMBER(FIND("Disc", [3]QueryUserInfo!A157)))</f>
        <v>No Data</v>
      </c>
      <c r="I158" t="str" cm="1">
        <f t="array" ref="I158">IF(D158 = TRUE, "No Data", _xlfn.IFS(G158=TRUE, FIND("Active", [3]QueryUserInfo!A157), H158=TRUE, FIND("Disc", [3]QueryUserInfo!A157)))</f>
        <v>No Data</v>
      </c>
      <c r="K158" t="str">
        <f>IF(ISBLANK([2]MonthlyUserInfo!B158), "No Data", [2]MonthlyUserInfo!B158)</f>
        <v>No Data</v>
      </c>
      <c r="L158">
        <f t="shared" si="2"/>
        <v>0</v>
      </c>
    </row>
    <row r="159" spans="1:12" x14ac:dyDescent="0.3">
      <c r="A159" t="str">
        <f>IF(D159=TRUE, "No Data", MID([3]QueryUserInfo!A158, 2, F159 -2))</f>
        <v>No Data</v>
      </c>
      <c r="B159" t="str" cm="1">
        <f t="array" ref="B159">IF(D159 = TRUE, "No Data", MID([3]QueryUserInfo!A158, I159, _xlfn.IFS(G159 = TRUE, 6, H159=TRUE, 4)))</f>
        <v>No Data</v>
      </c>
      <c r="D159" t="b">
        <f>OR(ISBLANK([3]QueryUserInfo!A158), [3]QueryUserInfo!A158 = " USERNAME              SESSIONNAME        ID  STATE   IDLE TIME  LOGON TIME")</f>
        <v>1</v>
      </c>
      <c r="E159" t="b">
        <f>ISNUMBER(FIND("&gt;", [3]QueryUserInfo!A158))</f>
        <v>0</v>
      </c>
      <c r="F159">
        <f>IF(D159=TRUE, 0, FIND(" ", [3]QueryUserInfo!A158,2))</f>
        <v>0</v>
      </c>
      <c r="G159" t="str">
        <f>IF(D159=TRUE, "No Data", ISNUMBER(FIND("Active", [3]QueryUserInfo!A158)))</f>
        <v>No Data</v>
      </c>
      <c r="H159" t="str">
        <f>IF(D159=TRUE, "No Data", ISNUMBER(FIND("Disc", [3]QueryUserInfo!A158)))</f>
        <v>No Data</v>
      </c>
      <c r="I159" t="str" cm="1">
        <f t="array" ref="I159">IF(D159 = TRUE, "No Data", _xlfn.IFS(G159=TRUE, FIND("Active", [3]QueryUserInfo!A158), H159=TRUE, FIND("Disc", [3]QueryUserInfo!A158)))</f>
        <v>No Data</v>
      </c>
      <c r="K159" t="str">
        <f>IF(ISBLANK([2]MonthlyUserInfo!B159), "No Data", [2]MonthlyUserInfo!B159)</f>
        <v>No Data</v>
      </c>
      <c r="L159">
        <f t="shared" si="2"/>
        <v>0</v>
      </c>
    </row>
    <row r="160" spans="1:12" x14ac:dyDescent="0.3">
      <c r="A160" t="str">
        <f>IF(D160=TRUE, "No Data", MID([3]QueryUserInfo!A159, 2, F160 -2))</f>
        <v>No Data</v>
      </c>
      <c r="B160" t="str" cm="1">
        <f t="array" ref="B160">IF(D160 = TRUE, "No Data", MID([3]QueryUserInfo!A159, I160, _xlfn.IFS(G160 = TRUE, 6, H160=TRUE, 4)))</f>
        <v>No Data</v>
      </c>
      <c r="D160" t="b">
        <f>OR(ISBLANK([3]QueryUserInfo!A159), [3]QueryUserInfo!A159 = " USERNAME              SESSIONNAME        ID  STATE   IDLE TIME  LOGON TIME")</f>
        <v>1</v>
      </c>
      <c r="E160" t="b">
        <f>ISNUMBER(FIND("&gt;", [3]QueryUserInfo!A159))</f>
        <v>0</v>
      </c>
      <c r="F160">
        <f>IF(D160=TRUE, 0, FIND(" ", [3]QueryUserInfo!A159,2))</f>
        <v>0</v>
      </c>
      <c r="G160" t="str">
        <f>IF(D160=TRUE, "No Data", ISNUMBER(FIND("Active", [3]QueryUserInfo!A159)))</f>
        <v>No Data</v>
      </c>
      <c r="H160" t="str">
        <f>IF(D160=TRUE, "No Data", ISNUMBER(FIND("Disc", [3]QueryUserInfo!A159)))</f>
        <v>No Data</v>
      </c>
      <c r="I160" t="str" cm="1">
        <f t="array" ref="I160">IF(D160 = TRUE, "No Data", _xlfn.IFS(G160=TRUE, FIND("Active", [3]QueryUserInfo!A159), H160=TRUE, FIND("Disc", [3]QueryUserInfo!A159)))</f>
        <v>No Data</v>
      </c>
      <c r="K160" t="str">
        <f>IF(ISBLANK([2]MonthlyUserInfo!B160), "No Data", [2]MonthlyUserInfo!B160)</f>
        <v>No Data</v>
      </c>
      <c r="L160">
        <f t="shared" si="2"/>
        <v>0</v>
      </c>
    </row>
    <row r="161" spans="1:12" x14ac:dyDescent="0.3">
      <c r="A161" t="str">
        <f>IF(D161=TRUE, "No Data", MID([3]QueryUserInfo!A160, 2, F161 -2))</f>
        <v>No Data</v>
      </c>
      <c r="B161" t="str" cm="1">
        <f t="array" ref="B161">IF(D161 = TRUE, "No Data", MID([3]QueryUserInfo!A160, I161, _xlfn.IFS(G161 = TRUE, 6, H161=TRUE, 4)))</f>
        <v>No Data</v>
      </c>
      <c r="D161" t="b">
        <f>OR(ISBLANK([3]QueryUserInfo!A160), [3]QueryUserInfo!A160 = " USERNAME              SESSIONNAME        ID  STATE   IDLE TIME  LOGON TIME")</f>
        <v>1</v>
      </c>
      <c r="E161" t="b">
        <f>ISNUMBER(FIND("&gt;", [3]QueryUserInfo!A160))</f>
        <v>0</v>
      </c>
      <c r="F161">
        <f>IF(D161=TRUE, 0, FIND(" ", [3]QueryUserInfo!A160,2))</f>
        <v>0</v>
      </c>
      <c r="G161" t="str">
        <f>IF(D161=TRUE, "No Data", ISNUMBER(FIND("Active", [3]QueryUserInfo!A160)))</f>
        <v>No Data</v>
      </c>
      <c r="H161" t="str">
        <f>IF(D161=TRUE, "No Data", ISNUMBER(FIND("Disc", [3]QueryUserInfo!A160)))</f>
        <v>No Data</v>
      </c>
      <c r="I161" t="str" cm="1">
        <f t="array" ref="I161">IF(D161 = TRUE, "No Data", _xlfn.IFS(G161=TRUE, FIND("Active", [3]QueryUserInfo!A160), H161=TRUE, FIND("Disc", [3]QueryUserInfo!A160)))</f>
        <v>No Data</v>
      </c>
      <c r="K161" t="str">
        <f>IF(ISBLANK([2]MonthlyUserInfo!B161), "No Data", [2]MonthlyUserInfo!B161)</f>
        <v>No Data</v>
      </c>
      <c r="L161">
        <f t="shared" si="2"/>
        <v>0</v>
      </c>
    </row>
    <row r="162" spans="1:12" x14ac:dyDescent="0.3">
      <c r="A162" t="str">
        <f>IF(D162=TRUE, "No Data", MID([3]QueryUserInfo!A161, 2, F162 -2))</f>
        <v>No Data</v>
      </c>
      <c r="B162" t="str" cm="1">
        <f t="array" ref="B162">IF(D162 = TRUE, "No Data", MID([3]QueryUserInfo!A161, I162, _xlfn.IFS(G162 = TRUE, 6, H162=TRUE, 4)))</f>
        <v>No Data</v>
      </c>
      <c r="D162" t="b">
        <f>OR(ISBLANK([3]QueryUserInfo!A161), [3]QueryUserInfo!A161 = " USERNAME              SESSIONNAME        ID  STATE   IDLE TIME  LOGON TIME")</f>
        <v>1</v>
      </c>
      <c r="E162" t="b">
        <f>ISNUMBER(FIND("&gt;", [3]QueryUserInfo!A161))</f>
        <v>0</v>
      </c>
      <c r="F162">
        <f>IF(D162=TRUE, 0, FIND(" ", [3]QueryUserInfo!A161,2))</f>
        <v>0</v>
      </c>
      <c r="G162" t="str">
        <f>IF(D162=TRUE, "No Data", ISNUMBER(FIND("Active", [3]QueryUserInfo!A161)))</f>
        <v>No Data</v>
      </c>
      <c r="H162" t="str">
        <f>IF(D162=TRUE, "No Data", ISNUMBER(FIND("Disc", [3]QueryUserInfo!A161)))</f>
        <v>No Data</v>
      </c>
      <c r="I162" t="str" cm="1">
        <f t="array" ref="I162">IF(D162 = TRUE, "No Data", _xlfn.IFS(G162=TRUE, FIND("Active", [3]QueryUserInfo!A161), H162=TRUE, FIND("Disc", [3]QueryUserInfo!A161)))</f>
        <v>No Data</v>
      </c>
      <c r="K162" t="str">
        <f>IF(ISBLANK([2]MonthlyUserInfo!B162), "No Data", [2]MonthlyUserInfo!B162)</f>
        <v>No Data</v>
      </c>
      <c r="L162">
        <f t="shared" si="2"/>
        <v>0</v>
      </c>
    </row>
    <row r="163" spans="1:12" x14ac:dyDescent="0.3">
      <c r="A163" t="str">
        <f>IF(D163=TRUE, "No Data", MID([3]QueryUserInfo!A162, 2, F163 -2))</f>
        <v>No Data</v>
      </c>
      <c r="B163" t="str" cm="1">
        <f t="array" ref="B163">IF(D163 = TRUE, "No Data", MID([3]QueryUserInfo!A162, I163, _xlfn.IFS(G163 = TRUE, 6, H163=TRUE, 4)))</f>
        <v>No Data</v>
      </c>
      <c r="D163" t="b">
        <f>OR(ISBLANK([3]QueryUserInfo!A162), [3]QueryUserInfo!A162 = " USERNAME              SESSIONNAME        ID  STATE   IDLE TIME  LOGON TIME")</f>
        <v>1</v>
      </c>
      <c r="E163" t="b">
        <f>ISNUMBER(FIND("&gt;", [3]QueryUserInfo!A162))</f>
        <v>0</v>
      </c>
      <c r="F163">
        <f>IF(D163=TRUE, 0, FIND(" ", [3]QueryUserInfo!A162,2))</f>
        <v>0</v>
      </c>
      <c r="G163" t="str">
        <f>IF(D163=TRUE, "No Data", ISNUMBER(FIND("Active", [3]QueryUserInfo!A162)))</f>
        <v>No Data</v>
      </c>
      <c r="H163" t="str">
        <f>IF(D163=TRUE, "No Data", ISNUMBER(FIND("Disc", [3]QueryUserInfo!A162)))</f>
        <v>No Data</v>
      </c>
      <c r="I163" t="str" cm="1">
        <f t="array" ref="I163">IF(D163 = TRUE, "No Data", _xlfn.IFS(G163=TRUE, FIND("Active", [3]QueryUserInfo!A162), H163=TRUE, FIND("Disc", [3]QueryUserInfo!A162)))</f>
        <v>No Data</v>
      </c>
      <c r="K163" t="str">
        <f>IF(ISBLANK([2]MonthlyUserInfo!B163), "No Data", [2]MonthlyUserInfo!B163)</f>
        <v>No Data</v>
      </c>
      <c r="L163">
        <f t="shared" si="2"/>
        <v>0</v>
      </c>
    </row>
    <row r="164" spans="1:12" x14ac:dyDescent="0.3">
      <c r="A164" t="str">
        <f>IF(D164=TRUE, "No Data", MID([3]QueryUserInfo!A163, 2, F164 -2))</f>
        <v>No Data</v>
      </c>
      <c r="B164" t="str" cm="1">
        <f t="array" ref="B164">IF(D164 = TRUE, "No Data", MID([3]QueryUserInfo!A163, I164, _xlfn.IFS(G164 = TRUE, 6, H164=TRUE, 4)))</f>
        <v>No Data</v>
      </c>
      <c r="D164" t="b">
        <f>OR(ISBLANK([3]QueryUserInfo!A163), [3]QueryUserInfo!A163 = " USERNAME              SESSIONNAME        ID  STATE   IDLE TIME  LOGON TIME")</f>
        <v>1</v>
      </c>
      <c r="E164" t="b">
        <f>ISNUMBER(FIND("&gt;", [3]QueryUserInfo!A163))</f>
        <v>0</v>
      </c>
      <c r="F164">
        <f>IF(D164=TRUE, 0, FIND(" ", [3]QueryUserInfo!A163,2))</f>
        <v>0</v>
      </c>
      <c r="G164" t="str">
        <f>IF(D164=TRUE, "No Data", ISNUMBER(FIND("Active", [3]QueryUserInfo!A163)))</f>
        <v>No Data</v>
      </c>
      <c r="H164" t="str">
        <f>IF(D164=TRUE, "No Data", ISNUMBER(FIND("Disc", [3]QueryUserInfo!A163)))</f>
        <v>No Data</v>
      </c>
      <c r="I164" t="str" cm="1">
        <f t="array" ref="I164">IF(D164 = TRUE, "No Data", _xlfn.IFS(G164=TRUE, FIND("Active", [3]QueryUserInfo!A163), H164=TRUE, FIND("Disc", [3]QueryUserInfo!A163)))</f>
        <v>No Data</v>
      </c>
      <c r="K164" t="str">
        <f>IF(ISBLANK([2]MonthlyUserInfo!B164), "No Data", [2]MonthlyUserInfo!B164)</f>
        <v>No Data</v>
      </c>
      <c r="L164">
        <f t="shared" si="2"/>
        <v>0</v>
      </c>
    </row>
    <row r="165" spans="1:12" x14ac:dyDescent="0.3">
      <c r="A165" t="str">
        <f>IF(D165=TRUE, "No Data", MID([3]QueryUserInfo!A164, 2, F165 -2))</f>
        <v>No Data</v>
      </c>
      <c r="B165" t="str" cm="1">
        <f t="array" ref="B165">IF(D165 = TRUE, "No Data", MID([3]QueryUserInfo!A164, I165, _xlfn.IFS(G165 = TRUE, 6, H165=TRUE, 4)))</f>
        <v>No Data</v>
      </c>
      <c r="D165" t="b">
        <f>OR(ISBLANK([3]QueryUserInfo!A164), [3]QueryUserInfo!A164 = " USERNAME              SESSIONNAME        ID  STATE   IDLE TIME  LOGON TIME")</f>
        <v>1</v>
      </c>
      <c r="E165" t="b">
        <f>ISNUMBER(FIND("&gt;", [3]QueryUserInfo!A164))</f>
        <v>0</v>
      </c>
      <c r="F165">
        <f>IF(D165=TRUE, 0, FIND(" ", [3]QueryUserInfo!A164,2))</f>
        <v>0</v>
      </c>
      <c r="G165" t="str">
        <f>IF(D165=TRUE, "No Data", ISNUMBER(FIND("Active", [3]QueryUserInfo!A164)))</f>
        <v>No Data</v>
      </c>
      <c r="H165" t="str">
        <f>IF(D165=TRUE, "No Data", ISNUMBER(FIND("Disc", [3]QueryUserInfo!A164)))</f>
        <v>No Data</v>
      </c>
      <c r="I165" t="str" cm="1">
        <f t="array" ref="I165">IF(D165 = TRUE, "No Data", _xlfn.IFS(G165=TRUE, FIND("Active", [3]QueryUserInfo!A164), H165=TRUE, FIND("Disc", [3]QueryUserInfo!A164)))</f>
        <v>No Data</v>
      </c>
      <c r="K165" t="str">
        <f>IF(ISBLANK([2]MonthlyUserInfo!B165), "No Data", [2]MonthlyUserInfo!B165)</f>
        <v>No Data</v>
      </c>
      <c r="L165">
        <f t="shared" si="2"/>
        <v>0</v>
      </c>
    </row>
    <row r="166" spans="1:12" x14ac:dyDescent="0.3">
      <c r="A166" t="str">
        <f>IF(D166=TRUE, "No Data", MID([3]QueryUserInfo!A165, 2, F166 -2))</f>
        <v>No Data</v>
      </c>
      <c r="B166" t="str" cm="1">
        <f t="array" ref="B166">IF(D166 = TRUE, "No Data", MID([3]QueryUserInfo!A165, I166, _xlfn.IFS(G166 = TRUE, 6, H166=TRUE, 4)))</f>
        <v>No Data</v>
      </c>
      <c r="D166" t="b">
        <f>OR(ISBLANK([3]QueryUserInfo!A165), [3]QueryUserInfo!A165 = " USERNAME              SESSIONNAME        ID  STATE   IDLE TIME  LOGON TIME")</f>
        <v>1</v>
      </c>
      <c r="E166" t="b">
        <f>ISNUMBER(FIND("&gt;", [3]QueryUserInfo!A165))</f>
        <v>0</v>
      </c>
      <c r="F166">
        <f>IF(D166=TRUE, 0, FIND(" ", [3]QueryUserInfo!A165,2))</f>
        <v>0</v>
      </c>
      <c r="G166" t="str">
        <f>IF(D166=TRUE, "No Data", ISNUMBER(FIND("Active", [3]QueryUserInfo!A165)))</f>
        <v>No Data</v>
      </c>
      <c r="H166" t="str">
        <f>IF(D166=TRUE, "No Data", ISNUMBER(FIND("Disc", [3]QueryUserInfo!A165)))</f>
        <v>No Data</v>
      </c>
      <c r="I166" t="str" cm="1">
        <f t="array" ref="I166">IF(D166 = TRUE, "No Data", _xlfn.IFS(G166=TRUE, FIND("Active", [3]QueryUserInfo!A165), H166=TRUE, FIND("Disc", [3]QueryUserInfo!A165)))</f>
        <v>No Data</v>
      </c>
      <c r="K166" t="str">
        <f>IF(ISBLANK([2]MonthlyUserInfo!B166), "No Data", [2]MonthlyUserInfo!B166)</f>
        <v>No Data</v>
      </c>
      <c r="L166">
        <f t="shared" si="2"/>
        <v>0</v>
      </c>
    </row>
    <row r="167" spans="1:12" x14ac:dyDescent="0.3">
      <c r="A167" t="str">
        <f>IF(D167=TRUE, "No Data", MID([3]QueryUserInfo!A166, 2, F167 -2))</f>
        <v>No Data</v>
      </c>
      <c r="B167" t="str" cm="1">
        <f t="array" ref="B167">IF(D167 = TRUE, "No Data", MID([3]QueryUserInfo!A166, I167, _xlfn.IFS(G167 = TRUE, 6, H167=TRUE, 4)))</f>
        <v>No Data</v>
      </c>
      <c r="D167" t="b">
        <f>OR(ISBLANK([3]QueryUserInfo!A166), [3]QueryUserInfo!A166 = " USERNAME              SESSIONNAME        ID  STATE   IDLE TIME  LOGON TIME")</f>
        <v>1</v>
      </c>
      <c r="E167" t="b">
        <f>ISNUMBER(FIND("&gt;", [3]QueryUserInfo!A166))</f>
        <v>0</v>
      </c>
      <c r="F167">
        <f>IF(D167=TRUE, 0, FIND(" ", [3]QueryUserInfo!A166,2))</f>
        <v>0</v>
      </c>
      <c r="G167" t="str">
        <f>IF(D167=TRUE, "No Data", ISNUMBER(FIND("Active", [3]QueryUserInfo!A166)))</f>
        <v>No Data</v>
      </c>
      <c r="H167" t="str">
        <f>IF(D167=TRUE, "No Data", ISNUMBER(FIND("Disc", [3]QueryUserInfo!A166)))</f>
        <v>No Data</v>
      </c>
      <c r="I167" t="str" cm="1">
        <f t="array" ref="I167">IF(D167 = TRUE, "No Data", _xlfn.IFS(G167=TRUE, FIND("Active", [3]QueryUserInfo!A166), H167=TRUE, FIND("Disc", [3]QueryUserInfo!A166)))</f>
        <v>No Data</v>
      </c>
      <c r="K167" t="str">
        <f>IF(ISBLANK([2]MonthlyUserInfo!B167), "No Data", [2]MonthlyUserInfo!B167)</f>
        <v>No Data</v>
      </c>
      <c r="L167">
        <f t="shared" si="2"/>
        <v>0</v>
      </c>
    </row>
    <row r="168" spans="1:12" x14ac:dyDescent="0.3">
      <c r="A168" t="str">
        <f>IF(D168=TRUE, "No Data", MID([3]QueryUserInfo!A167, 2, F168 -2))</f>
        <v>No Data</v>
      </c>
      <c r="B168" t="str" cm="1">
        <f t="array" ref="B168">IF(D168 = TRUE, "No Data", MID([3]QueryUserInfo!A167, I168, _xlfn.IFS(G168 = TRUE, 6, H168=TRUE, 4)))</f>
        <v>No Data</v>
      </c>
      <c r="D168" t="b">
        <f>OR(ISBLANK([3]QueryUserInfo!A167), [3]QueryUserInfo!A167 = " USERNAME              SESSIONNAME        ID  STATE   IDLE TIME  LOGON TIME")</f>
        <v>1</v>
      </c>
      <c r="E168" t="b">
        <f>ISNUMBER(FIND("&gt;", [3]QueryUserInfo!A167))</f>
        <v>0</v>
      </c>
      <c r="F168">
        <f>IF(D168=TRUE, 0, FIND(" ", [3]QueryUserInfo!A167,2))</f>
        <v>0</v>
      </c>
      <c r="G168" t="str">
        <f>IF(D168=TRUE, "No Data", ISNUMBER(FIND("Active", [3]QueryUserInfo!A167)))</f>
        <v>No Data</v>
      </c>
      <c r="H168" t="str">
        <f>IF(D168=TRUE, "No Data", ISNUMBER(FIND("Disc", [3]QueryUserInfo!A167)))</f>
        <v>No Data</v>
      </c>
      <c r="I168" t="str" cm="1">
        <f t="array" ref="I168">IF(D168 = TRUE, "No Data", _xlfn.IFS(G168=TRUE, FIND("Active", [3]QueryUserInfo!A167), H168=TRUE, FIND("Disc", [3]QueryUserInfo!A167)))</f>
        <v>No Data</v>
      </c>
      <c r="K168" t="str">
        <f>IF(ISBLANK([2]MonthlyUserInfo!B168), "No Data", [2]MonthlyUserInfo!B168)</f>
        <v>No Data</v>
      </c>
      <c r="L168">
        <f t="shared" si="2"/>
        <v>0</v>
      </c>
    </row>
    <row r="169" spans="1:12" x14ac:dyDescent="0.3">
      <c r="A169" t="str">
        <f>IF(D169=TRUE, "No Data", MID([3]QueryUserInfo!A168, 2, F169 -2))</f>
        <v>No Data</v>
      </c>
      <c r="B169" t="str" cm="1">
        <f t="array" ref="B169">IF(D169 = TRUE, "No Data", MID([3]QueryUserInfo!A168, I169, _xlfn.IFS(G169 = TRUE, 6, H169=TRUE, 4)))</f>
        <v>No Data</v>
      </c>
      <c r="D169" t="b">
        <f>OR(ISBLANK([3]QueryUserInfo!A168), [3]QueryUserInfo!A168 = " USERNAME              SESSIONNAME        ID  STATE   IDLE TIME  LOGON TIME")</f>
        <v>1</v>
      </c>
      <c r="E169" t="b">
        <f>ISNUMBER(FIND("&gt;", [3]QueryUserInfo!A168))</f>
        <v>0</v>
      </c>
      <c r="F169">
        <f>IF(D169=TRUE, 0, FIND(" ", [3]QueryUserInfo!A168,2))</f>
        <v>0</v>
      </c>
      <c r="G169" t="str">
        <f>IF(D169=TRUE, "No Data", ISNUMBER(FIND("Active", [3]QueryUserInfo!A168)))</f>
        <v>No Data</v>
      </c>
      <c r="H169" t="str">
        <f>IF(D169=TRUE, "No Data", ISNUMBER(FIND("Disc", [3]QueryUserInfo!A168)))</f>
        <v>No Data</v>
      </c>
      <c r="I169" t="str" cm="1">
        <f t="array" ref="I169">IF(D169 = TRUE, "No Data", _xlfn.IFS(G169=TRUE, FIND("Active", [3]QueryUserInfo!A168), H169=TRUE, FIND("Disc", [3]QueryUserInfo!A168)))</f>
        <v>No Data</v>
      </c>
      <c r="K169" t="str">
        <f>IF(ISBLANK([2]MonthlyUserInfo!B169), "No Data", [2]MonthlyUserInfo!B169)</f>
        <v>No Data</v>
      </c>
      <c r="L169">
        <f t="shared" si="2"/>
        <v>0</v>
      </c>
    </row>
    <row r="170" spans="1:12" x14ac:dyDescent="0.3">
      <c r="A170" t="str">
        <f>IF(D170=TRUE, "No Data", MID([3]QueryUserInfo!A169, 2, F170 -2))</f>
        <v>No Data</v>
      </c>
      <c r="B170" t="str" cm="1">
        <f t="array" ref="B170">IF(D170 = TRUE, "No Data", MID([3]QueryUserInfo!A169, I170, _xlfn.IFS(G170 = TRUE, 6, H170=TRUE, 4)))</f>
        <v>No Data</v>
      </c>
      <c r="D170" t="b">
        <f>OR(ISBLANK([3]QueryUserInfo!A169), [3]QueryUserInfo!A169 = " USERNAME              SESSIONNAME        ID  STATE   IDLE TIME  LOGON TIME")</f>
        <v>1</v>
      </c>
      <c r="E170" t="b">
        <f>ISNUMBER(FIND("&gt;", [3]QueryUserInfo!A169))</f>
        <v>0</v>
      </c>
      <c r="F170">
        <f>IF(D170=TRUE, 0, FIND(" ", [3]QueryUserInfo!A169,2))</f>
        <v>0</v>
      </c>
      <c r="G170" t="str">
        <f>IF(D170=TRUE, "No Data", ISNUMBER(FIND("Active", [3]QueryUserInfo!A169)))</f>
        <v>No Data</v>
      </c>
      <c r="H170" t="str">
        <f>IF(D170=TRUE, "No Data", ISNUMBER(FIND("Disc", [3]QueryUserInfo!A169)))</f>
        <v>No Data</v>
      </c>
      <c r="I170" t="str" cm="1">
        <f t="array" ref="I170">IF(D170 = TRUE, "No Data", _xlfn.IFS(G170=TRUE, FIND("Active", [3]QueryUserInfo!A169), H170=TRUE, FIND("Disc", [3]QueryUserInfo!A169)))</f>
        <v>No Data</v>
      </c>
      <c r="K170" t="str">
        <f>IF(ISBLANK([2]MonthlyUserInfo!B170), "No Data", [2]MonthlyUserInfo!B170)</f>
        <v>No Data</v>
      </c>
      <c r="L170">
        <f t="shared" si="2"/>
        <v>0</v>
      </c>
    </row>
    <row r="171" spans="1:12" x14ac:dyDescent="0.3">
      <c r="A171" t="str">
        <f>IF(D171=TRUE, "No Data", MID([3]QueryUserInfo!A170, 2, F171 -2))</f>
        <v>No Data</v>
      </c>
      <c r="B171" t="str" cm="1">
        <f t="array" ref="B171">IF(D171 = TRUE, "No Data", MID([3]QueryUserInfo!A170, I171, _xlfn.IFS(G171 = TRUE, 6, H171=TRUE, 4)))</f>
        <v>No Data</v>
      </c>
      <c r="D171" t="b">
        <f>OR(ISBLANK([3]QueryUserInfo!A170), [3]QueryUserInfo!A170 = " USERNAME              SESSIONNAME        ID  STATE   IDLE TIME  LOGON TIME")</f>
        <v>1</v>
      </c>
      <c r="E171" t="b">
        <f>ISNUMBER(FIND("&gt;", [3]QueryUserInfo!A170))</f>
        <v>0</v>
      </c>
      <c r="F171">
        <f>IF(D171=TRUE, 0, FIND(" ", [3]QueryUserInfo!A170,2))</f>
        <v>0</v>
      </c>
      <c r="G171" t="str">
        <f>IF(D171=TRUE, "No Data", ISNUMBER(FIND("Active", [3]QueryUserInfo!A170)))</f>
        <v>No Data</v>
      </c>
      <c r="H171" t="str">
        <f>IF(D171=TRUE, "No Data", ISNUMBER(FIND("Disc", [3]QueryUserInfo!A170)))</f>
        <v>No Data</v>
      </c>
      <c r="I171" t="str" cm="1">
        <f t="array" ref="I171">IF(D171 = TRUE, "No Data", _xlfn.IFS(G171=TRUE, FIND("Active", [3]QueryUserInfo!A170), H171=TRUE, FIND("Disc", [3]QueryUserInfo!A170)))</f>
        <v>No Data</v>
      </c>
      <c r="K171" t="str">
        <f>IF(ISBLANK([2]MonthlyUserInfo!B171), "No Data", [2]MonthlyUserInfo!B171)</f>
        <v>No Data</v>
      </c>
      <c r="L171">
        <f t="shared" si="2"/>
        <v>0</v>
      </c>
    </row>
    <row r="172" spans="1:12" x14ac:dyDescent="0.3">
      <c r="A172" t="str">
        <f>IF(D172=TRUE, "No Data", MID([3]QueryUserInfo!A171, 2, F172 -2))</f>
        <v>No Data</v>
      </c>
      <c r="B172" t="str" cm="1">
        <f t="array" ref="B172">IF(D172 = TRUE, "No Data", MID([3]QueryUserInfo!A171, I172, _xlfn.IFS(G172 = TRUE, 6, H172=TRUE, 4)))</f>
        <v>No Data</v>
      </c>
      <c r="D172" t="b">
        <f>OR(ISBLANK([3]QueryUserInfo!A171), [3]QueryUserInfo!A171 = " USERNAME              SESSIONNAME        ID  STATE   IDLE TIME  LOGON TIME")</f>
        <v>1</v>
      </c>
      <c r="E172" t="b">
        <f>ISNUMBER(FIND("&gt;", [3]QueryUserInfo!A171))</f>
        <v>0</v>
      </c>
      <c r="F172">
        <f>IF(D172=TRUE, 0, FIND(" ", [3]QueryUserInfo!A171,2))</f>
        <v>0</v>
      </c>
      <c r="G172" t="str">
        <f>IF(D172=TRUE, "No Data", ISNUMBER(FIND("Active", [3]QueryUserInfo!A171)))</f>
        <v>No Data</v>
      </c>
      <c r="H172" t="str">
        <f>IF(D172=TRUE, "No Data", ISNUMBER(FIND("Disc", [3]QueryUserInfo!A171)))</f>
        <v>No Data</v>
      </c>
      <c r="I172" t="str" cm="1">
        <f t="array" ref="I172">IF(D172 = TRUE, "No Data", _xlfn.IFS(G172=TRUE, FIND("Active", [3]QueryUserInfo!A171), H172=TRUE, FIND("Disc", [3]QueryUserInfo!A171)))</f>
        <v>No Data</v>
      </c>
      <c r="K172" t="str">
        <f>IF(ISBLANK([2]MonthlyUserInfo!B172), "No Data", [2]MonthlyUserInfo!B172)</f>
        <v>No Data</v>
      </c>
      <c r="L172">
        <f t="shared" si="2"/>
        <v>0</v>
      </c>
    </row>
    <row r="173" spans="1:12" x14ac:dyDescent="0.3">
      <c r="A173" t="str">
        <f>IF(D173=TRUE, "No Data", MID([3]QueryUserInfo!A172, 2, F173 -2))</f>
        <v>No Data</v>
      </c>
      <c r="B173" t="str" cm="1">
        <f t="array" ref="B173">IF(D173 = TRUE, "No Data", MID([3]QueryUserInfo!A172, I173, _xlfn.IFS(G173 = TRUE, 6, H173=TRUE, 4)))</f>
        <v>No Data</v>
      </c>
      <c r="D173" t="b">
        <f>OR(ISBLANK([3]QueryUserInfo!A172), [3]QueryUserInfo!A172 = " USERNAME              SESSIONNAME        ID  STATE   IDLE TIME  LOGON TIME")</f>
        <v>1</v>
      </c>
      <c r="E173" t="b">
        <f>ISNUMBER(FIND("&gt;", [3]QueryUserInfo!A172))</f>
        <v>0</v>
      </c>
      <c r="F173">
        <f>IF(D173=TRUE, 0, FIND(" ", [3]QueryUserInfo!A172,2))</f>
        <v>0</v>
      </c>
      <c r="G173" t="str">
        <f>IF(D173=TRUE, "No Data", ISNUMBER(FIND("Active", [3]QueryUserInfo!A172)))</f>
        <v>No Data</v>
      </c>
      <c r="H173" t="str">
        <f>IF(D173=TRUE, "No Data", ISNUMBER(FIND("Disc", [3]QueryUserInfo!A172)))</f>
        <v>No Data</v>
      </c>
      <c r="I173" t="str" cm="1">
        <f t="array" ref="I173">IF(D173 = TRUE, "No Data", _xlfn.IFS(G173=TRUE, FIND("Active", [3]QueryUserInfo!A172), H173=TRUE, FIND("Disc", [3]QueryUserInfo!A172)))</f>
        <v>No Data</v>
      </c>
      <c r="K173" t="str">
        <f>IF(ISBLANK([2]MonthlyUserInfo!B173), "No Data", [2]MonthlyUserInfo!B173)</f>
        <v>No Data</v>
      </c>
      <c r="L173">
        <f t="shared" si="2"/>
        <v>0</v>
      </c>
    </row>
    <row r="174" spans="1:12" x14ac:dyDescent="0.3">
      <c r="A174" t="str">
        <f>IF(D174=TRUE, "No Data", MID([3]QueryUserInfo!A173, 2, F174 -2))</f>
        <v>No Data</v>
      </c>
      <c r="B174" t="str" cm="1">
        <f t="array" ref="B174">IF(D174 = TRUE, "No Data", MID([3]QueryUserInfo!A173, I174, _xlfn.IFS(G174 = TRUE, 6, H174=TRUE, 4)))</f>
        <v>No Data</v>
      </c>
      <c r="D174" t="b">
        <f>OR(ISBLANK([3]QueryUserInfo!A173), [3]QueryUserInfo!A173 = " USERNAME              SESSIONNAME        ID  STATE   IDLE TIME  LOGON TIME")</f>
        <v>1</v>
      </c>
      <c r="E174" t="b">
        <f>ISNUMBER(FIND("&gt;", [3]QueryUserInfo!A173))</f>
        <v>0</v>
      </c>
      <c r="F174">
        <f>IF(D174=TRUE, 0, FIND(" ", [3]QueryUserInfo!A173,2))</f>
        <v>0</v>
      </c>
      <c r="G174" t="str">
        <f>IF(D174=TRUE, "No Data", ISNUMBER(FIND("Active", [3]QueryUserInfo!A173)))</f>
        <v>No Data</v>
      </c>
      <c r="H174" t="str">
        <f>IF(D174=TRUE, "No Data", ISNUMBER(FIND("Disc", [3]QueryUserInfo!A173)))</f>
        <v>No Data</v>
      </c>
      <c r="I174" t="str" cm="1">
        <f t="array" ref="I174">IF(D174 = TRUE, "No Data", _xlfn.IFS(G174=TRUE, FIND("Active", [3]QueryUserInfo!A173), H174=TRUE, FIND("Disc", [3]QueryUserInfo!A173)))</f>
        <v>No Data</v>
      </c>
      <c r="K174" t="str">
        <f>IF(ISBLANK([2]MonthlyUserInfo!B174), "No Data", [2]MonthlyUserInfo!B174)</f>
        <v>No Data</v>
      </c>
      <c r="L174">
        <f t="shared" si="2"/>
        <v>0</v>
      </c>
    </row>
    <row r="175" spans="1:12" x14ac:dyDescent="0.3">
      <c r="A175" t="str">
        <f>IF(D175=TRUE, "No Data", MID([3]QueryUserInfo!A174, 2, F175 -2))</f>
        <v>No Data</v>
      </c>
      <c r="B175" t="str" cm="1">
        <f t="array" ref="B175">IF(D175 = TRUE, "No Data", MID([3]QueryUserInfo!A174, I175, _xlfn.IFS(G175 = TRUE, 6, H175=TRUE, 4)))</f>
        <v>No Data</v>
      </c>
      <c r="D175" t="b">
        <f>OR(ISBLANK([3]QueryUserInfo!A174), [3]QueryUserInfo!A174 = " USERNAME              SESSIONNAME        ID  STATE   IDLE TIME  LOGON TIME")</f>
        <v>1</v>
      </c>
      <c r="E175" t="b">
        <f>ISNUMBER(FIND("&gt;", [3]QueryUserInfo!A174))</f>
        <v>0</v>
      </c>
      <c r="F175">
        <f>IF(D175=TRUE, 0, FIND(" ", [3]QueryUserInfo!A174,2))</f>
        <v>0</v>
      </c>
      <c r="G175" t="str">
        <f>IF(D175=TRUE, "No Data", ISNUMBER(FIND("Active", [3]QueryUserInfo!A174)))</f>
        <v>No Data</v>
      </c>
      <c r="H175" t="str">
        <f>IF(D175=TRUE, "No Data", ISNUMBER(FIND("Disc", [3]QueryUserInfo!A174)))</f>
        <v>No Data</v>
      </c>
      <c r="I175" t="str" cm="1">
        <f t="array" ref="I175">IF(D175 = TRUE, "No Data", _xlfn.IFS(G175=TRUE, FIND("Active", [3]QueryUserInfo!A174), H175=TRUE, FIND("Disc", [3]QueryUserInfo!A174)))</f>
        <v>No Data</v>
      </c>
      <c r="K175" t="str">
        <f>IF(ISBLANK([2]MonthlyUserInfo!B175), "No Data", [2]MonthlyUserInfo!B175)</f>
        <v>No Data</v>
      </c>
      <c r="L175">
        <f t="shared" si="2"/>
        <v>0</v>
      </c>
    </row>
    <row r="176" spans="1:12" x14ac:dyDescent="0.3">
      <c r="A176" t="str">
        <f>IF(D176=TRUE, "No Data", MID([3]QueryUserInfo!A175, 2, F176 -2))</f>
        <v>No Data</v>
      </c>
      <c r="B176" t="str" cm="1">
        <f t="array" ref="B176">IF(D176 = TRUE, "No Data", MID([3]QueryUserInfo!A175, I176, _xlfn.IFS(G176 = TRUE, 6, H176=TRUE, 4)))</f>
        <v>No Data</v>
      </c>
      <c r="D176" t="b">
        <f>OR(ISBLANK([3]QueryUserInfo!A175), [3]QueryUserInfo!A175 = " USERNAME              SESSIONNAME        ID  STATE   IDLE TIME  LOGON TIME")</f>
        <v>1</v>
      </c>
      <c r="E176" t="b">
        <f>ISNUMBER(FIND("&gt;", [3]QueryUserInfo!A175))</f>
        <v>0</v>
      </c>
      <c r="F176">
        <f>IF(D176=TRUE, 0, FIND(" ", [3]QueryUserInfo!A175,2))</f>
        <v>0</v>
      </c>
      <c r="G176" t="str">
        <f>IF(D176=TRUE, "No Data", ISNUMBER(FIND("Active", [3]QueryUserInfo!A175)))</f>
        <v>No Data</v>
      </c>
      <c r="H176" t="str">
        <f>IF(D176=TRUE, "No Data", ISNUMBER(FIND("Disc", [3]QueryUserInfo!A175)))</f>
        <v>No Data</v>
      </c>
      <c r="I176" t="str" cm="1">
        <f t="array" ref="I176">IF(D176 = TRUE, "No Data", _xlfn.IFS(G176=TRUE, FIND("Active", [3]QueryUserInfo!A175), H176=TRUE, FIND("Disc", [3]QueryUserInfo!A175)))</f>
        <v>No Data</v>
      </c>
      <c r="K176" t="str">
        <f>IF(ISBLANK([2]MonthlyUserInfo!B176), "No Data", [2]MonthlyUserInfo!B176)</f>
        <v>No Data</v>
      </c>
      <c r="L176">
        <f t="shared" si="2"/>
        <v>0</v>
      </c>
    </row>
    <row r="177" spans="1:12" x14ac:dyDescent="0.3">
      <c r="A177" t="str">
        <f>IF(D177=TRUE, "No Data", MID([3]QueryUserInfo!A176, 2, F177 -2))</f>
        <v>No Data</v>
      </c>
      <c r="B177" t="str" cm="1">
        <f t="array" ref="B177">IF(D177 = TRUE, "No Data", MID([3]QueryUserInfo!A176, I177, _xlfn.IFS(G177 = TRUE, 6, H177=TRUE, 4)))</f>
        <v>No Data</v>
      </c>
      <c r="D177" t="b">
        <f>OR(ISBLANK([3]QueryUserInfo!A176), [3]QueryUserInfo!A176 = " USERNAME              SESSIONNAME        ID  STATE   IDLE TIME  LOGON TIME")</f>
        <v>1</v>
      </c>
      <c r="E177" t="b">
        <f>ISNUMBER(FIND("&gt;", [3]QueryUserInfo!A176))</f>
        <v>0</v>
      </c>
      <c r="F177">
        <f>IF(D177=TRUE, 0, FIND(" ", [3]QueryUserInfo!A176,2))</f>
        <v>0</v>
      </c>
      <c r="G177" t="str">
        <f>IF(D177=TRUE, "No Data", ISNUMBER(FIND("Active", [3]QueryUserInfo!A176)))</f>
        <v>No Data</v>
      </c>
      <c r="H177" t="str">
        <f>IF(D177=TRUE, "No Data", ISNUMBER(FIND("Disc", [3]QueryUserInfo!A176)))</f>
        <v>No Data</v>
      </c>
      <c r="I177" t="str" cm="1">
        <f t="array" ref="I177">IF(D177 = TRUE, "No Data", _xlfn.IFS(G177=TRUE, FIND("Active", [3]QueryUserInfo!A176), H177=TRUE, FIND("Disc", [3]QueryUserInfo!A176)))</f>
        <v>No Data</v>
      </c>
      <c r="K177" t="str">
        <f>IF(ISBLANK([2]MonthlyUserInfo!B177), "No Data", [2]MonthlyUserInfo!B177)</f>
        <v>No Data</v>
      </c>
      <c r="L177">
        <f t="shared" si="2"/>
        <v>0</v>
      </c>
    </row>
    <row r="178" spans="1:12" x14ac:dyDescent="0.3">
      <c r="A178" t="str">
        <f>IF(D178=TRUE, "No Data", MID([3]QueryUserInfo!A177, 2, F178 -2))</f>
        <v>No Data</v>
      </c>
      <c r="B178" t="str" cm="1">
        <f t="array" ref="B178">IF(D178 = TRUE, "No Data", MID([3]QueryUserInfo!A177, I178, _xlfn.IFS(G178 = TRUE, 6, H178=TRUE, 4)))</f>
        <v>No Data</v>
      </c>
      <c r="D178" t="b">
        <f>OR(ISBLANK([3]QueryUserInfo!A177), [3]QueryUserInfo!A177 = " USERNAME              SESSIONNAME        ID  STATE   IDLE TIME  LOGON TIME")</f>
        <v>1</v>
      </c>
      <c r="E178" t="b">
        <f>ISNUMBER(FIND("&gt;", [3]QueryUserInfo!A177))</f>
        <v>0</v>
      </c>
      <c r="F178">
        <f>IF(D178=TRUE, 0, FIND(" ", [3]QueryUserInfo!A177,2))</f>
        <v>0</v>
      </c>
      <c r="G178" t="str">
        <f>IF(D178=TRUE, "No Data", ISNUMBER(FIND("Active", [3]QueryUserInfo!A177)))</f>
        <v>No Data</v>
      </c>
      <c r="H178" t="str">
        <f>IF(D178=TRUE, "No Data", ISNUMBER(FIND("Disc", [3]QueryUserInfo!A177)))</f>
        <v>No Data</v>
      </c>
      <c r="I178" t="str" cm="1">
        <f t="array" ref="I178">IF(D178 = TRUE, "No Data", _xlfn.IFS(G178=TRUE, FIND("Active", [3]QueryUserInfo!A177), H178=TRUE, FIND("Disc", [3]QueryUserInfo!A177)))</f>
        <v>No Data</v>
      </c>
      <c r="K178" t="str">
        <f>IF(ISBLANK([2]MonthlyUserInfo!B178), "No Data", [2]MonthlyUserInfo!B178)</f>
        <v>No Data</v>
      </c>
      <c r="L178">
        <f t="shared" si="2"/>
        <v>0</v>
      </c>
    </row>
    <row r="179" spans="1:12" x14ac:dyDescent="0.3">
      <c r="A179" t="str">
        <f>IF(D179=TRUE, "No Data", MID([3]QueryUserInfo!A178, 2, F179 -2))</f>
        <v>No Data</v>
      </c>
      <c r="B179" t="str" cm="1">
        <f t="array" ref="B179">IF(D179 = TRUE, "No Data", MID([3]QueryUserInfo!A178, I179, _xlfn.IFS(G179 = TRUE, 6, H179=TRUE, 4)))</f>
        <v>No Data</v>
      </c>
      <c r="D179" t="b">
        <f>OR(ISBLANK([3]QueryUserInfo!A178), [3]QueryUserInfo!A178 = " USERNAME              SESSIONNAME        ID  STATE   IDLE TIME  LOGON TIME")</f>
        <v>1</v>
      </c>
      <c r="E179" t="b">
        <f>ISNUMBER(FIND("&gt;", [3]QueryUserInfo!A178))</f>
        <v>0</v>
      </c>
      <c r="F179">
        <f>IF(D179=TRUE, 0, FIND(" ", [3]QueryUserInfo!A178,2))</f>
        <v>0</v>
      </c>
      <c r="G179" t="str">
        <f>IF(D179=TRUE, "No Data", ISNUMBER(FIND("Active", [3]QueryUserInfo!A178)))</f>
        <v>No Data</v>
      </c>
      <c r="H179" t="str">
        <f>IF(D179=TRUE, "No Data", ISNUMBER(FIND("Disc", [3]QueryUserInfo!A178)))</f>
        <v>No Data</v>
      </c>
      <c r="I179" t="str" cm="1">
        <f t="array" ref="I179">IF(D179 = TRUE, "No Data", _xlfn.IFS(G179=TRUE, FIND("Active", [3]QueryUserInfo!A178), H179=TRUE, FIND("Disc", [3]QueryUserInfo!A178)))</f>
        <v>No Data</v>
      </c>
      <c r="K179" t="str">
        <f>IF(ISBLANK([2]MonthlyUserInfo!B179), "No Data", [2]MonthlyUserInfo!B179)</f>
        <v>No Data</v>
      </c>
      <c r="L179">
        <f t="shared" si="2"/>
        <v>0</v>
      </c>
    </row>
    <row r="180" spans="1:12" x14ac:dyDescent="0.3">
      <c r="A180" t="str">
        <f>IF(D180=TRUE, "No Data", MID([3]QueryUserInfo!A179, 2, F180 -2))</f>
        <v>No Data</v>
      </c>
      <c r="B180" t="str" cm="1">
        <f t="array" ref="B180">IF(D180 = TRUE, "No Data", MID([3]QueryUserInfo!A179, I180, _xlfn.IFS(G180 = TRUE, 6, H180=TRUE, 4)))</f>
        <v>No Data</v>
      </c>
      <c r="D180" t="b">
        <f>OR(ISBLANK([3]QueryUserInfo!A179), [3]QueryUserInfo!A179 = " USERNAME              SESSIONNAME        ID  STATE   IDLE TIME  LOGON TIME")</f>
        <v>1</v>
      </c>
      <c r="E180" t="b">
        <f>ISNUMBER(FIND("&gt;", [3]QueryUserInfo!A179))</f>
        <v>0</v>
      </c>
      <c r="F180">
        <f>IF(D180=TRUE, 0, FIND(" ", [3]QueryUserInfo!A179,2))</f>
        <v>0</v>
      </c>
      <c r="G180" t="str">
        <f>IF(D180=TRUE, "No Data", ISNUMBER(FIND("Active", [3]QueryUserInfo!A179)))</f>
        <v>No Data</v>
      </c>
      <c r="H180" t="str">
        <f>IF(D180=TRUE, "No Data", ISNUMBER(FIND("Disc", [3]QueryUserInfo!A179)))</f>
        <v>No Data</v>
      </c>
      <c r="I180" t="str" cm="1">
        <f t="array" ref="I180">IF(D180 = TRUE, "No Data", _xlfn.IFS(G180=TRUE, FIND("Active", [3]QueryUserInfo!A179), H180=TRUE, FIND("Disc", [3]QueryUserInfo!A179)))</f>
        <v>No Data</v>
      </c>
      <c r="K180" t="str">
        <f>IF(ISBLANK([2]MonthlyUserInfo!B180), "No Data", [2]MonthlyUserInfo!B180)</f>
        <v>No Data</v>
      </c>
      <c r="L180">
        <f t="shared" si="2"/>
        <v>0</v>
      </c>
    </row>
    <row r="181" spans="1:12" x14ac:dyDescent="0.3">
      <c r="A181" t="str">
        <f>IF(D181=TRUE, "No Data", MID([3]QueryUserInfo!A180, 2, F181 -2))</f>
        <v>No Data</v>
      </c>
      <c r="B181" t="str" cm="1">
        <f t="array" ref="B181">IF(D181 = TRUE, "No Data", MID([3]QueryUserInfo!A180, I181, _xlfn.IFS(G181 = TRUE, 6, H181=TRUE, 4)))</f>
        <v>No Data</v>
      </c>
      <c r="D181" t="b">
        <f>OR(ISBLANK([3]QueryUserInfo!A180), [3]QueryUserInfo!A180 = " USERNAME              SESSIONNAME        ID  STATE   IDLE TIME  LOGON TIME")</f>
        <v>1</v>
      </c>
      <c r="E181" t="b">
        <f>ISNUMBER(FIND("&gt;", [3]QueryUserInfo!A180))</f>
        <v>0</v>
      </c>
      <c r="F181">
        <f>IF(D181=TRUE, 0, FIND(" ", [3]QueryUserInfo!A180,2))</f>
        <v>0</v>
      </c>
      <c r="G181" t="str">
        <f>IF(D181=TRUE, "No Data", ISNUMBER(FIND("Active", [3]QueryUserInfo!A180)))</f>
        <v>No Data</v>
      </c>
      <c r="H181" t="str">
        <f>IF(D181=TRUE, "No Data", ISNUMBER(FIND("Disc", [3]QueryUserInfo!A180)))</f>
        <v>No Data</v>
      </c>
      <c r="I181" t="str" cm="1">
        <f t="array" ref="I181">IF(D181 = TRUE, "No Data", _xlfn.IFS(G181=TRUE, FIND("Active", [3]QueryUserInfo!A180), H181=TRUE, FIND("Disc", [3]QueryUserInfo!A180)))</f>
        <v>No Data</v>
      </c>
      <c r="K181" t="str">
        <f>IF(ISBLANK([2]MonthlyUserInfo!B181), "No Data", [2]MonthlyUserInfo!B181)</f>
        <v>No Data</v>
      </c>
      <c r="L181">
        <f t="shared" si="2"/>
        <v>0</v>
      </c>
    </row>
    <row r="182" spans="1:12" x14ac:dyDescent="0.3">
      <c r="A182" t="str">
        <f>IF(D182=TRUE, "No Data", MID([3]QueryUserInfo!A181, 2, F182 -2))</f>
        <v>No Data</v>
      </c>
      <c r="B182" t="str" cm="1">
        <f t="array" ref="B182">IF(D182 = TRUE, "No Data", MID([3]QueryUserInfo!A181, I182, _xlfn.IFS(G182 = TRUE, 6, H182=TRUE, 4)))</f>
        <v>No Data</v>
      </c>
      <c r="D182" t="b">
        <f>OR(ISBLANK([3]QueryUserInfo!A181), [3]QueryUserInfo!A181 = " USERNAME              SESSIONNAME        ID  STATE   IDLE TIME  LOGON TIME")</f>
        <v>1</v>
      </c>
      <c r="E182" t="b">
        <f>ISNUMBER(FIND("&gt;", [3]QueryUserInfo!A181))</f>
        <v>0</v>
      </c>
      <c r="F182">
        <f>IF(D182=TRUE, 0, FIND(" ", [3]QueryUserInfo!A181,2))</f>
        <v>0</v>
      </c>
      <c r="G182" t="str">
        <f>IF(D182=TRUE, "No Data", ISNUMBER(FIND("Active", [3]QueryUserInfo!A181)))</f>
        <v>No Data</v>
      </c>
      <c r="H182" t="str">
        <f>IF(D182=TRUE, "No Data", ISNUMBER(FIND("Disc", [3]QueryUserInfo!A181)))</f>
        <v>No Data</v>
      </c>
      <c r="I182" t="str" cm="1">
        <f t="array" ref="I182">IF(D182 = TRUE, "No Data", _xlfn.IFS(G182=TRUE, FIND("Active", [3]QueryUserInfo!A181), H182=TRUE, FIND("Disc", [3]QueryUserInfo!A181)))</f>
        <v>No Data</v>
      </c>
      <c r="K182" t="str">
        <f>IF(ISBLANK([2]MonthlyUserInfo!B182), "No Data", [2]MonthlyUserInfo!B182)</f>
        <v>No Data</v>
      </c>
      <c r="L182">
        <f t="shared" si="2"/>
        <v>0</v>
      </c>
    </row>
    <row r="183" spans="1:12" x14ac:dyDescent="0.3">
      <c r="A183" t="str">
        <f>IF(D183=TRUE, "No Data", MID([3]QueryUserInfo!A182, 2, F183 -2))</f>
        <v>No Data</v>
      </c>
      <c r="B183" t="str" cm="1">
        <f t="array" ref="B183">IF(D183 = TRUE, "No Data", MID([3]QueryUserInfo!A182, I183, _xlfn.IFS(G183 = TRUE, 6, H183=TRUE, 4)))</f>
        <v>No Data</v>
      </c>
      <c r="D183" t="b">
        <f>OR(ISBLANK([3]QueryUserInfo!A182), [3]QueryUserInfo!A182 = " USERNAME              SESSIONNAME        ID  STATE   IDLE TIME  LOGON TIME")</f>
        <v>1</v>
      </c>
      <c r="E183" t="b">
        <f>ISNUMBER(FIND("&gt;", [3]QueryUserInfo!A182))</f>
        <v>0</v>
      </c>
      <c r="F183">
        <f>IF(D183=TRUE, 0, FIND(" ", [3]QueryUserInfo!A182,2))</f>
        <v>0</v>
      </c>
      <c r="G183" t="str">
        <f>IF(D183=TRUE, "No Data", ISNUMBER(FIND("Active", [3]QueryUserInfo!A182)))</f>
        <v>No Data</v>
      </c>
      <c r="H183" t="str">
        <f>IF(D183=TRUE, "No Data", ISNUMBER(FIND("Disc", [3]QueryUserInfo!A182)))</f>
        <v>No Data</v>
      </c>
      <c r="I183" t="str" cm="1">
        <f t="array" ref="I183">IF(D183 = TRUE, "No Data", _xlfn.IFS(G183=TRUE, FIND("Active", [3]QueryUserInfo!A182), H183=TRUE, FIND("Disc", [3]QueryUserInfo!A182)))</f>
        <v>No Data</v>
      </c>
      <c r="K183" t="str">
        <f>IF(ISBLANK([2]MonthlyUserInfo!B183), "No Data", [2]MonthlyUserInfo!B183)</f>
        <v>No Data</v>
      </c>
      <c r="L183">
        <f t="shared" si="2"/>
        <v>0</v>
      </c>
    </row>
    <row r="184" spans="1:12" x14ac:dyDescent="0.3">
      <c r="A184" t="str">
        <f>IF(D184=TRUE, "No Data", MID([3]QueryUserInfo!A183, 2, F184 -2))</f>
        <v>No Data</v>
      </c>
      <c r="B184" t="str" cm="1">
        <f t="array" ref="B184">IF(D184 = TRUE, "No Data", MID([3]QueryUserInfo!A183, I184, _xlfn.IFS(G184 = TRUE, 6, H184=TRUE, 4)))</f>
        <v>No Data</v>
      </c>
      <c r="D184" t="b">
        <f>OR(ISBLANK([3]QueryUserInfo!A183), [3]QueryUserInfo!A183 = " USERNAME              SESSIONNAME        ID  STATE   IDLE TIME  LOGON TIME")</f>
        <v>1</v>
      </c>
      <c r="E184" t="b">
        <f>ISNUMBER(FIND("&gt;", [3]QueryUserInfo!A183))</f>
        <v>0</v>
      </c>
      <c r="F184">
        <f>IF(D184=TRUE, 0, FIND(" ", [3]QueryUserInfo!A183,2))</f>
        <v>0</v>
      </c>
      <c r="G184" t="str">
        <f>IF(D184=TRUE, "No Data", ISNUMBER(FIND("Active", [3]QueryUserInfo!A183)))</f>
        <v>No Data</v>
      </c>
      <c r="H184" t="str">
        <f>IF(D184=TRUE, "No Data", ISNUMBER(FIND("Disc", [3]QueryUserInfo!A183)))</f>
        <v>No Data</v>
      </c>
      <c r="I184" t="str" cm="1">
        <f t="array" ref="I184">IF(D184 = TRUE, "No Data", _xlfn.IFS(G184=TRUE, FIND("Active", [3]QueryUserInfo!A183), H184=TRUE, FIND("Disc", [3]QueryUserInfo!A183)))</f>
        <v>No Data</v>
      </c>
      <c r="K184" t="str">
        <f>IF(ISBLANK([2]MonthlyUserInfo!B184), "No Data", [2]MonthlyUserInfo!B184)</f>
        <v>No Data</v>
      </c>
      <c r="L184">
        <f t="shared" si="2"/>
        <v>0</v>
      </c>
    </row>
    <row r="185" spans="1:12" x14ac:dyDescent="0.3">
      <c r="A185" t="str">
        <f>IF(D185=TRUE, "No Data", MID([3]QueryUserInfo!A184, 2, F185 -2))</f>
        <v>No Data</v>
      </c>
      <c r="B185" t="str" cm="1">
        <f t="array" ref="B185">IF(D185 = TRUE, "No Data", MID([3]QueryUserInfo!A184, I185, _xlfn.IFS(G185 = TRUE, 6, H185=TRUE, 4)))</f>
        <v>No Data</v>
      </c>
      <c r="D185" t="b">
        <f>OR(ISBLANK([3]QueryUserInfo!A184), [3]QueryUserInfo!A184 = " USERNAME              SESSIONNAME        ID  STATE   IDLE TIME  LOGON TIME")</f>
        <v>1</v>
      </c>
      <c r="E185" t="b">
        <f>ISNUMBER(FIND("&gt;", [3]QueryUserInfo!A184))</f>
        <v>0</v>
      </c>
      <c r="F185">
        <f>IF(D185=TRUE, 0, FIND(" ", [3]QueryUserInfo!A184,2))</f>
        <v>0</v>
      </c>
      <c r="G185" t="str">
        <f>IF(D185=TRUE, "No Data", ISNUMBER(FIND("Active", [3]QueryUserInfo!A184)))</f>
        <v>No Data</v>
      </c>
      <c r="H185" t="str">
        <f>IF(D185=TRUE, "No Data", ISNUMBER(FIND("Disc", [3]QueryUserInfo!A184)))</f>
        <v>No Data</v>
      </c>
      <c r="I185" t="str" cm="1">
        <f t="array" ref="I185">IF(D185 = TRUE, "No Data", _xlfn.IFS(G185=TRUE, FIND("Active", [3]QueryUserInfo!A184), H185=TRUE, FIND("Disc", [3]QueryUserInfo!A184)))</f>
        <v>No Data</v>
      </c>
      <c r="K185" t="str">
        <f>IF(ISBLANK([2]MonthlyUserInfo!B185), "No Data", [2]MonthlyUserInfo!B185)</f>
        <v>No Data</v>
      </c>
      <c r="L185">
        <f t="shared" si="2"/>
        <v>0</v>
      </c>
    </row>
    <row r="186" spans="1:12" x14ac:dyDescent="0.3">
      <c r="A186" t="str">
        <f>IF(D186=TRUE, "No Data", MID([3]QueryUserInfo!A185, 2, F186 -2))</f>
        <v>No Data</v>
      </c>
      <c r="B186" t="str" cm="1">
        <f t="array" ref="B186">IF(D186 = TRUE, "No Data", MID([3]QueryUserInfo!A185, I186, _xlfn.IFS(G186 = TRUE, 6, H186=TRUE, 4)))</f>
        <v>No Data</v>
      </c>
      <c r="D186" t="b">
        <f>OR(ISBLANK([3]QueryUserInfo!A185), [3]QueryUserInfo!A185 = " USERNAME              SESSIONNAME        ID  STATE   IDLE TIME  LOGON TIME")</f>
        <v>1</v>
      </c>
      <c r="E186" t="b">
        <f>ISNUMBER(FIND("&gt;", [3]QueryUserInfo!A185))</f>
        <v>0</v>
      </c>
      <c r="F186">
        <f>IF(D186=TRUE, 0, FIND(" ", [3]QueryUserInfo!A185,2))</f>
        <v>0</v>
      </c>
      <c r="G186" t="str">
        <f>IF(D186=TRUE, "No Data", ISNUMBER(FIND("Active", [3]QueryUserInfo!A185)))</f>
        <v>No Data</v>
      </c>
      <c r="H186" t="str">
        <f>IF(D186=TRUE, "No Data", ISNUMBER(FIND("Disc", [3]QueryUserInfo!A185)))</f>
        <v>No Data</v>
      </c>
      <c r="I186" t="str" cm="1">
        <f t="array" ref="I186">IF(D186 = TRUE, "No Data", _xlfn.IFS(G186=TRUE, FIND("Active", [3]QueryUserInfo!A185), H186=TRUE, FIND("Disc", [3]QueryUserInfo!A185)))</f>
        <v>No Data</v>
      </c>
      <c r="K186" t="str">
        <f>IF(ISBLANK([2]MonthlyUserInfo!B186), "No Data", [2]MonthlyUserInfo!B186)</f>
        <v>No Data</v>
      </c>
      <c r="L186">
        <f t="shared" si="2"/>
        <v>0</v>
      </c>
    </row>
    <row r="187" spans="1:12" x14ac:dyDescent="0.3">
      <c r="A187" t="str">
        <f>IF(D187=TRUE, "No Data", MID([3]QueryUserInfo!A186, 2, F187 -2))</f>
        <v>No Data</v>
      </c>
      <c r="B187" t="str" cm="1">
        <f t="array" ref="B187">IF(D187 = TRUE, "No Data", MID([3]QueryUserInfo!A186, I187, _xlfn.IFS(G187 = TRUE, 6, H187=TRUE, 4)))</f>
        <v>No Data</v>
      </c>
      <c r="D187" t="b">
        <f>OR(ISBLANK([3]QueryUserInfo!A186), [3]QueryUserInfo!A186 = " USERNAME              SESSIONNAME        ID  STATE   IDLE TIME  LOGON TIME")</f>
        <v>1</v>
      </c>
      <c r="E187" t="b">
        <f>ISNUMBER(FIND("&gt;", [3]QueryUserInfo!A186))</f>
        <v>0</v>
      </c>
      <c r="F187">
        <f>IF(D187=TRUE, 0, FIND(" ", [3]QueryUserInfo!A186,2))</f>
        <v>0</v>
      </c>
      <c r="G187" t="str">
        <f>IF(D187=TRUE, "No Data", ISNUMBER(FIND("Active", [3]QueryUserInfo!A186)))</f>
        <v>No Data</v>
      </c>
      <c r="H187" t="str">
        <f>IF(D187=TRUE, "No Data", ISNUMBER(FIND("Disc", [3]QueryUserInfo!A186)))</f>
        <v>No Data</v>
      </c>
      <c r="I187" t="str" cm="1">
        <f t="array" ref="I187">IF(D187 = TRUE, "No Data", _xlfn.IFS(G187=TRUE, FIND("Active", [3]QueryUserInfo!A186), H187=TRUE, FIND("Disc", [3]QueryUserInfo!A186)))</f>
        <v>No Data</v>
      </c>
      <c r="K187" t="str">
        <f>IF(ISBLANK([2]MonthlyUserInfo!B187), "No Data", [2]MonthlyUserInfo!B187)</f>
        <v>No Data</v>
      </c>
      <c r="L187">
        <f t="shared" si="2"/>
        <v>0</v>
      </c>
    </row>
    <row r="188" spans="1:12" x14ac:dyDescent="0.3">
      <c r="A188" t="str">
        <f>IF(D188=TRUE, "No Data", MID([3]QueryUserInfo!A187, 2, F188 -2))</f>
        <v>No Data</v>
      </c>
      <c r="B188" t="str" cm="1">
        <f t="array" ref="B188">IF(D188 = TRUE, "No Data", MID([3]QueryUserInfo!A187, I188, _xlfn.IFS(G188 = TRUE, 6, H188=TRUE, 4)))</f>
        <v>No Data</v>
      </c>
      <c r="D188" t="b">
        <f>OR(ISBLANK([3]QueryUserInfo!A187), [3]QueryUserInfo!A187 = " USERNAME              SESSIONNAME        ID  STATE   IDLE TIME  LOGON TIME")</f>
        <v>1</v>
      </c>
      <c r="E188" t="b">
        <f>ISNUMBER(FIND("&gt;", [3]QueryUserInfo!A187))</f>
        <v>0</v>
      </c>
      <c r="F188">
        <f>IF(D188=TRUE, 0, FIND(" ", [3]QueryUserInfo!A187,2))</f>
        <v>0</v>
      </c>
      <c r="G188" t="str">
        <f>IF(D188=TRUE, "No Data", ISNUMBER(FIND("Active", [3]QueryUserInfo!A187)))</f>
        <v>No Data</v>
      </c>
      <c r="H188" t="str">
        <f>IF(D188=TRUE, "No Data", ISNUMBER(FIND("Disc", [3]QueryUserInfo!A187)))</f>
        <v>No Data</v>
      </c>
      <c r="I188" t="str" cm="1">
        <f t="array" ref="I188">IF(D188 = TRUE, "No Data", _xlfn.IFS(G188=TRUE, FIND("Active", [3]QueryUserInfo!A187), H188=TRUE, FIND("Disc", [3]QueryUserInfo!A187)))</f>
        <v>No Data</v>
      </c>
      <c r="K188" t="str">
        <f>IF(ISBLANK([2]MonthlyUserInfo!B188), "No Data", [2]MonthlyUserInfo!B188)</f>
        <v>No Data</v>
      </c>
      <c r="L188">
        <f t="shared" si="2"/>
        <v>0</v>
      </c>
    </row>
    <row r="189" spans="1:12" x14ac:dyDescent="0.3">
      <c r="A189" t="str">
        <f>IF(D189=TRUE, "No Data", MID([3]QueryUserInfo!A188, 2, F189 -2))</f>
        <v>No Data</v>
      </c>
      <c r="B189" t="str" cm="1">
        <f t="array" ref="B189">IF(D189 = TRUE, "No Data", MID([3]QueryUserInfo!A188, I189, _xlfn.IFS(G189 = TRUE, 6, H189=TRUE, 4)))</f>
        <v>No Data</v>
      </c>
      <c r="D189" t="b">
        <f>OR(ISBLANK([3]QueryUserInfo!A188), [3]QueryUserInfo!A188 = " USERNAME              SESSIONNAME        ID  STATE   IDLE TIME  LOGON TIME")</f>
        <v>1</v>
      </c>
      <c r="E189" t="b">
        <f>ISNUMBER(FIND("&gt;", [3]QueryUserInfo!A188))</f>
        <v>0</v>
      </c>
      <c r="F189">
        <f>IF(D189=TRUE, 0, FIND(" ", [3]QueryUserInfo!A188,2))</f>
        <v>0</v>
      </c>
      <c r="G189" t="str">
        <f>IF(D189=TRUE, "No Data", ISNUMBER(FIND("Active", [3]QueryUserInfo!A188)))</f>
        <v>No Data</v>
      </c>
      <c r="H189" t="str">
        <f>IF(D189=TRUE, "No Data", ISNUMBER(FIND("Disc", [3]QueryUserInfo!A188)))</f>
        <v>No Data</v>
      </c>
      <c r="I189" t="str" cm="1">
        <f t="array" ref="I189">IF(D189 = TRUE, "No Data", _xlfn.IFS(G189=TRUE, FIND("Active", [3]QueryUserInfo!A188), H189=TRUE, FIND("Disc", [3]QueryUserInfo!A188)))</f>
        <v>No Data</v>
      </c>
      <c r="K189" t="str">
        <f>IF(ISBLANK([2]MonthlyUserInfo!B189), "No Data", [2]MonthlyUserInfo!B189)</f>
        <v>No Data</v>
      </c>
      <c r="L189">
        <f t="shared" si="2"/>
        <v>0</v>
      </c>
    </row>
    <row r="190" spans="1:12" x14ac:dyDescent="0.3">
      <c r="A190" t="str">
        <f>IF(D190=TRUE, "No Data", MID([3]QueryUserInfo!A189, 2, F190 -2))</f>
        <v>No Data</v>
      </c>
      <c r="B190" t="str" cm="1">
        <f t="array" ref="B190">IF(D190 = TRUE, "No Data", MID([3]QueryUserInfo!A189, I190, _xlfn.IFS(G190 = TRUE, 6, H190=TRUE, 4)))</f>
        <v>No Data</v>
      </c>
      <c r="D190" t="b">
        <f>OR(ISBLANK([3]QueryUserInfo!A189), [3]QueryUserInfo!A189 = " USERNAME              SESSIONNAME        ID  STATE   IDLE TIME  LOGON TIME")</f>
        <v>1</v>
      </c>
      <c r="E190" t="b">
        <f>ISNUMBER(FIND("&gt;", [3]QueryUserInfo!A189))</f>
        <v>0</v>
      </c>
      <c r="F190">
        <f>IF(D190=TRUE, 0, FIND(" ", [3]QueryUserInfo!A189,2))</f>
        <v>0</v>
      </c>
      <c r="G190" t="str">
        <f>IF(D190=TRUE, "No Data", ISNUMBER(FIND("Active", [3]QueryUserInfo!A189)))</f>
        <v>No Data</v>
      </c>
      <c r="H190" t="str">
        <f>IF(D190=TRUE, "No Data", ISNUMBER(FIND("Disc", [3]QueryUserInfo!A189)))</f>
        <v>No Data</v>
      </c>
      <c r="I190" t="str" cm="1">
        <f t="array" ref="I190">IF(D190 = TRUE, "No Data", _xlfn.IFS(G190=TRUE, FIND("Active", [3]QueryUserInfo!A189), H190=TRUE, FIND("Disc", [3]QueryUserInfo!A189)))</f>
        <v>No Data</v>
      </c>
      <c r="K190" t="str">
        <f>IF(ISBLANK([2]MonthlyUserInfo!B190), "No Data", [2]MonthlyUserInfo!B190)</f>
        <v>No Data</v>
      </c>
      <c r="L190">
        <f t="shared" si="2"/>
        <v>0</v>
      </c>
    </row>
    <row r="191" spans="1:12" x14ac:dyDescent="0.3">
      <c r="A191" t="str">
        <f>IF(D191=TRUE, "No Data", MID([3]QueryUserInfo!A190, 2, F191 -2))</f>
        <v>No Data</v>
      </c>
      <c r="B191" t="str" cm="1">
        <f t="array" ref="B191">IF(D191 = TRUE, "No Data", MID([3]QueryUserInfo!A190, I191, _xlfn.IFS(G191 = TRUE, 6, H191=TRUE, 4)))</f>
        <v>No Data</v>
      </c>
      <c r="D191" t="b">
        <f>OR(ISBLANK([3]QueryUserInfo!A190), [3]QueryUserInfo!A190 = " USERNAME              SESSIONNAME        ID  STATE   IDLE TIME  LOGON TIME")</f>
        <v>1</v>
      </c>
      <c r="E191" t="b">
        <f>ISNUMBER(FIND("&gt;", [3]QueryUserInfo!A190))</f>
        <v>0</v>
      </c>
      <c r="F191">
        <f>IF(D191=TRUE, 0, FIND(" ", [3]QueryUserInfo!A190,2))</f>
        <v>0</v>
      </c>
      <c r="G191" t="str">
        <f>IF(D191=TRUE, "No Data", ISNUMBER(FIND("Active", [3]QueryUserInfo!A190)))</f>
        <v>No Data</v>
      </c>
      <c r="H191" t="str">
        <f>IF(D191=TRUE, "No Data", ISNUMBER(FIND("Disc", [3]QueryUserInfo!A190)))</f>
        <v>No Data</v>
      </c>
      <c r="I191" t="str" cm="1">
        <f t="array" ref="I191">IF(D191 = TRUE, "No Data", _xlfn.IFS(G191=TRUE, FIND("Active", [3]QueryUserInfo!A190), H191=TRUE, FIND("Disc", [3]QueryUserInfo!A190)))</f>
        <v>No Data</v>
      </c>
      <c r="K191" t="str">
        <f>IF(ISBLANK([2]MonthlyUserInfo!B191), "No Data", [2]MonthlyUserInfo!B191)</f>
        <v>No Data</v>
      </c>
      <c r="L191">
        <f t="shared" si="2"/>
        <v>0</v>
      </c>
    </row>
    <row r="192" spans="1:12" x14ac:dyDescent="0.3">
      <c r="A192" t="str">
        <f>IF(D192=TRUE, "No Data", MID([3]QueryUserInfo!A191, 2, F192 -2))</f>
        <v>No Data</v>
      </c>
      <c r="B192" t="str" cm="1">
        <f t="array" ref="B192">IF(D192 = TRUE, "No Data", MID([3]QueryUserInfo!A191, I192, _xlfn.IFS(G192 = TRUE, 6, H192=TRUE, 4)))</f>
        <v>No Data</v>
      </c>
      <c r="D192" t="b">
        <f>OR(ISBLANK([3]QueryUserInfo!A191), [3]QueryUserInfo!A191 = " USERNAME              SESSIONNAME        ID  STATE   IDLE TIME  LOGON TIME")</f>
        <v>1</v>
      </c>
      <c r="E192" t="b">
        <f>ISNUMBER(FIND("&gt;", [3]QueryUserInfo!A191))</f>
        <v>0</v>
      </c>
      <c r="F192">
        <f>IF(D192=TRUE, 0, FIND(" ", [3]QueryUserInfo!A191,2))</f>
        <v>0</v>
      </c>
      <c r="G192" t="str">
        <f>IF(D192=TRUE, "No Data", ISNUMBER(FIND("Active", [3]QueryUserInfo!A191)))</f>
        <v>No Data</v>
      </c>
      <c r="H192" t="str">
        <f>IF(D192=TRUE, "No Data", ISNUMBER(FIND("Disc", [3]QueryUserInfo!A191)))</f>
        <v>No Data</v>
      </c>
      <c r="I192" t="str" cm="1">
        <f t="array" ref="I192">IF(D192 = TRUE, "No Data", _xlfn.IFS(G192=TRUE, FIND("Active", [3]QueryUserInfo!A191), H192=TRUE, FIND("Disc", [3]QueryUserInfo!A191)))</f>
        <v>No Data</v>
      </c>
      <c r="K192" t="str">
        <f>IF(ISBLANK([2]MonthlyUserInfo!B192), "No Data", [2]MonthlyUserInfo!B192)</f>
        <v>No Data</v>
      </c>
      <c r="L192">
        <f t="shared" si="2"/>
        <v>0</v>
      </c>
    </row>
    <row r="193" spans="1:12" x14ac:dyDescent="0.3">
      <c r="A193" t="str">
        <f>IF(D193=TRUE, "No Data", MID([3]QueryUserInfo!A192, 2, F193 -2))</f>
        <v>No Data</v>
      </c>
      <c r="B193" t="str" cm="1">
        <f t="array" ref="B193">IF(D193 = TRUE, "No Data", MID([3]QueryUserInfo!A192, I193, _xlfn.IFS(G193 = TRUE, 6, H193=TRUE, 4)))</f>
        <v>No Data</v>
      </c>
      <c r="D193" t="b">
        <f>OR(ISBLANK([3]QueryUserInfo!A192), [3]QueryUserInfo!A192 = " USERNAME              SESSIONNAME        ID  STATE   IDLE TIME  LOGON TIME")</f>
        <v>1</v>
      </c>
      <c r="E193" t="b">
        <f>ISNUMBER(FIND("&gt;", [3]QueryUserInfo!A192))</f>
        <v>0</v>
      </c>
      <c r="F193">
        <f>IF(D193=TRUE, 0, FIND(" ", [3]QueryUserInfo!A192,2))</f>
        <v>0</v>
      </c>
      <c r="G193" t="str">
        <f>IF(D193=TRUE, "No Data", ISNUMBER(FIND("Active", [3]QueryUserInfo!A192)))</f>
        <v>No Data</v>
      </c>
      <c r="H193" t="str">
        <f>IF(D193=TRUE, "No Data", ISNUMBER(FIND("Disc", [3]QueryUserInfo!A192)))</f>
        <v>No Data</v>
      </c>
      <c r="I193" t="str" cm="1">
        <f t="array" ref="I193">IF(D193 = TRUE, "No Data", _xlfn.IFS(G193=TRUE, FIND("Active", [3]QueryUserInfo!A192), H193=TRUE, FIND("Disc", [3]QueryUserInfo!A192)))</f>
        <v>No Data</v>
      </c>
      <c r="K193" t="str">
        <f>IF(ISBLANK([2]MonthlyUserInfo!B193), "No Data", [2]MonthlyUserInfo!B193)</f>
        <v>No Data</v>
      </c>
      <c r="L193">
        <f t="shared" si="2"/>
        <v>0</v>
      </c>
    </row>
    <row r="194" spans="1:12" x14ac:dyDescent="0.3">
      <c r="A194" t="str">
        <f>IF(D194=TRUE, "No Data", MID([3]QueryUserInfo!A193, 2, F194 -2))</f>
        <v>No Data</v>
      </c>
      <c r="B194" t="str" cm="1">
        <f t="array" ref="B194">IF(D194 = TRUE, "No Data", MID([3]QueryUserInfo!A193, I194, _xlfn.IFS(G194 = TRUE, 6, H194=TRUE, 4)))</f>
        <v>No Data</v>
      </c>
      <c r="D194" t="b">
        <f>OR(ISBLANK([3]QueryUserInfo!A193), [3]QueryUserInfo!A193 = " USERNAME              SESSIONNAME        ID  STATE   IDLE TIME  LOGON TIME")</f>
        <v>1</v>
      </c>
      <c r="E194" t="b">
        <f>ISNUMBER(FIND("&gt;", [3]QueryUserInfo!A193))</f>
        <v>0</v>
      </c>
      <c r="F194">
        <f>IF(D194=TRUE, 0, FIND(" ", [3]QueryUserInfo!A193,2))</f>
        <v>0</v>
      </c>
      <c r="G194" t="str">
        <f>IF(D194=TRUE, "No Data", ISNUMBER(FIND("Active", [3]QueryUserInfo!A193)))</f>
        <v>No Data</v>
      </c>
      <c r="H194" t="str">
        <f>IF(D194=TRUE, "No Data", ISNUMBER(FIND("Disc", [3]QueryUserInfo!A193)))</f>
        <v>No Data</v>
      </c>
      <c r="I194" t="str" cm="1">
        <f t="array" ref="I194">IF(D194 = TRUE, "No Data", _xlfn.IFS(G194=TRUE, FIND("Active", [3]QueryUserInfo!A193), H194=TRUE, FIND("Disc", [3]QueryUserInfo!A193)))</f>
        <v>No Data</v>
      </c>
      <c r="K194" t="str">
        <f>IF(ISBLANK([2]MonthlyUserInfo!B194), "No Data", [2]MonthlyUserInfo!B194)</f>
        <v>No Data</v>
      </c>
      <c r="L194">
        <f t="shared" si="2"/>
        <v>0</v>
      </c>
    </row>
    <row r="195" spans="1:12" x14ac:dyDescent="0.3">
      <c r="A195" t="str">
        <f>IF(D195=TRUE, "No Data", MID([3]QueryUserInfo!A194, 2, F195 -2))</f>
        <v>No Data</v>
      </c>
      <c r="B195" t="str" cm="1">
        <f t="array" ref="B195">IF(D195 = TRUE, "No Data", MID([3]QueryUserInfo!A194, I195, _xlfn.IFS(G195 = TRUE, 6, H195=TRUE, 4)))</f>
        <v>No Data</v>
      </c>
      <c r="D195" t="b">
        <f>OR(ISBLANK([3]QueryUserInfo!A194), [3]QueryUserInfo!A194 = " USERNAME              SESSIONNAME        ID  STATE   IDLE TIME  LOGON TIME")</f>
        <v>1</v>
      </c>
      <c r="E195" t="b">
        <f>ISNUMBER(FIND("&gt;", [3]QueryUserInfo!A194))</f>
        <v>0</v>
      </c>
      <c r="F195">
        <f>IF(D195=TRUE, 0, FIND(" ", [3]QueryUserInfo!A194,2))</f>
        <v>0</v>
      </c>
      <c r="G195" t="str">
        <f>IF(D195=TRUE, "No Data", ISNUMBER(FIND("Active", [3]QueryUserInfo!A194)))</f>
        <v>No Data</v>
      </c>
      <c r="H195" t="str">
        <f>IF(D195=TRUE, "No Data", ISNUMBER(FIND("Disc", [3]QueryUserInfo!A194)))</f>
        <v>No Data</v>
      </c>
      <c r="I195" t="str" cm="1">
        <f t="array" ref="I195">IF(D195 = TRUE, "No Data", _xlfn.IFS(G195=TRUE, FIND("Active", [3]QueryUserInfo!A194), H195=TRUE, FIND("Disc", [3]QueryUserInfo!A194)))</f>
        <v>No Data</v>
      </c>
      <c r="K195" t="str">
        <f>IF(ISBLANK([2]MonthlyUserInfo!B195), "No Data", [2]MonthlyUserInfo!B195)</f>
        <v>No Data</v>
      </c>
      <c r="L195">
        <f t="shared" ref="L195:L258" si="3">0.15*IF(D195&lt;&gt;"No Data",COUNTIFS($A$2:$A$10000,K195,$B$2:$B$10000,"Active"),"No Data")</f>
        <v>0</v>
      </c>
    </row>
    <row r="196" spans="1:12" x14ac:dyDescent="0.3">
      <c r="A196" t="str">
        <f>IF(D196=TRUE, "No Data", MID([3]QueryUserInfo!A195, 2, F196 -2))</f>
        <v>No Data</v>
      </c>
      <c r="B196" t="str" cm="1">
        <f t="array" ref="B196">IF(D196 = TRUE, "No Data", MID([3]QueryUserInfo!A195, I196, _xlfn.IFS(G196 = TRUE, 6, H196=TRUE, 4)))</f>
        <v>No Data</v>
      </c>
      <c r="D196" t="b">
        <f>OR(ISBLANK([3]QueryUserInfo!A195), [3]QueryUserInfo!A195 = " USERNAME              SESSIONNAME        ID  STATE   IDLE TIME  LOGON TIME")</f>
        <v>1</v>
      </c>
      <c r="E196" t="b">
        <f>ISNUMBER(FIND("&gt;", [3]QueryUserInfo!A195))</f>
        <v>0</v>
      </c>
      <c r="F196">
        <f>IF(D196=TRUE, 0, FIND(" ", [3]QueryUserInfo!A195,2))</f>
        <v>0</v>
      </c>
      <c r="G196" t="str">
        <f>IF(D196=TRUE, "No Data", ISNUMBER(FIND("Active", [3]QueryUserInfo!A195)))</f>
        <v>No Data</v>
      </c>
      <c r="H196" t="str">
        <f>IF(D196=TRUE, "No Data", ISNUMBER(FIND("Disc", [3]QueryUserInfo!A195)))</f>
        <v>No Data</v>
      </c>
      <c r="I196" t="str" cm="1">
        <f t="array" ref="I196">IF(D196 = TRUE, "No Data", _xlfn.IFS(G196=TRUE, FIND("Active", [3]QueryUserInfo!A195), H196=TRUE, FIND("Disc", [3]QueryUserInfo!A195)))</f>
        <v>No Data</v>
      </c>
      <c r="K196" t="str">
        <f>IF(ISBLANK([2]MonthlyUserInfo!B196), "No Data", [2]MonthlyUserInfo!B196)</f>
        <v>No Data</v>
      </c>
      <c r="L196">
        <f t="shared" si="3"/>
        <v>0</v>
      </c>
    </row>
    <row r="197" spans="1:12" x14ac:dyDescent="0.3">
      <c r="A197" t="str">
        <f>IF(D197=TRUE, "No Data", MID([3]QueryUserInfo!A196, 2, F197 -2))</f>
        <v>No Data</v>
      </c>
      <c r="B197" t="str" cm="1">
        <f t="array" ref="B197">IF(D197 = TRUE, "No Data", MID([3]QueryUserInfo!A196, I197, _xlfn.IFS(G197 = TRUE, 6, H197=TRUE, 4)))</f>
        <v>No Data</v>
      </c>
      <c r="D197" t="b">
        <f>OR(ISBLANK([3]QueryUserInfo!A196), [3]QueryUserInfo!A196 = " USERNAME              SESSIONNAME        ID  STATE   IDLE TIME  LOGON TIME")</f>
        <v>1</v>
      </c>
      <c r="E197" t="b">
        <f>ISNUMBER(FIND("&gt;", [3]QueryUserInfo!A196))</f>
        <v>0</v>
      </c>
      <c r="F197">
        <f>IF(D197=TRUE, 0, FIND(" ", [3]QueryUserInfo!A196,2))</f>
        <v>0</v>
      </c>
      <c r="G197" t="str">
        <f>IF(D197=TRUE, "No Data", ISNUMBER(FIND("Active", [3]QueryUserInfo!A196)))</f>
        <v>No Data</v>
      </c>
      <c r="H197" t="str">
        <f>IF(D197=TRUE, "No Data", ISNUMBER(FIND("Disc", [3]QueryUserInfo!A196)))</f>
        <v>No Data</v>
      </c>
      <c r="I197" t="str" cm="1">
        <f t="array" ref="I197">IF(D197 = TRUE, "No Data", _xlfn.IFS(G197=TRUE, FIND("Active", [3]QueryUserInfo!A196), H197=TRUE, FIND("Disc", [3]QueryUserInfo!A196)))</f>
        <v>No Data</v>
      </c>
      <c r="K197" t="str">
        <f>IF(ISBLANK([2]MonthlyUserInfo!B197), "No Data", [2]MonthlyUserInfo!B197)</f>
        <v>No Data</v>
      </c>
      <c r="L197">
        <f t="shared" si="3"/>
        <v>0</v>
      </c>
    </row>
    <row r="198" spans="1:12" x14ac:dyDescent="0.3">
      <c r="A198" t="str">
        <f>IF(D198=TRUE, "No Data", MID([3]QueryUserInfo!A197, 2, F198 -2))</f>
        <v>No Data</v>
      </c>
      <c r="B198" t="str" cm="1">
        <f t="array" ref="B198">IF(D198 = TRUE, "No Data", MID([3]QueryUserInfo!A197, I198, _xlfn.IFS(G198 = TRUE, 6, H198=TRUE, 4)))</f>
        <v>No Data</v>
      </c>
      <c r="D198" t="b">
        <f>OR(ISBLANK([3]QueryUserInfo!A197), [3]QueryUserInfo!A197 = " USERNAME              SESSIONNAME        ID  STATE   IDLE TIME  LOGON TIME")</f>
        <v>1</v>
      </c>
      <c r="E198" t="b">
        <f>ISNUMBER(FIND("&gt;", [3]QueryUserInfo!A197))</f>
        <v>0</v>
      </c>
      <c r="F198">
        <f>IF(D198=TRUE, 0, FIND(" ", [3]QueryUserInfo!A197,2))</f>
        <v>0</v>
      </c>
      <c r="G198" t="str">
        <f>IF(D198=TRUE, "No Data", ISNUMBER(FIND("Active", [3]QueryUserInfo!A197)))</f>
        <v>No Data</v>
      </c>
      <c r="H198" t="str">
        <f>IF(D198=TRUE, "No Data", ISNUMBER(FIND("Disc", [3]QueryUserInfo!A197)))</f>
        <v>No Data</v>
      </c>
      <c r="I198" t="str" cm="1">
        <f t="array" ref="I198">IF(D198 = TRUE, "No Data", _xlfn.IFS(G198=TRUE, FIND("Active", [3]QueryUserInfo!A197), H198=TRUE, FIND("Disc", [3]QueryUserInfo!A197)))</f>
        <v>No Data</v>
      </c>
      <c r="K198" t="str">
        <f>IF(ISBLANK([2]MonthlyUserInfo!B198), "No Data", [2]MonthlyUserInfo!B198)</f>
        <v>No Data</v>
      </c>
      <c r="L198">
        <f t="shared" si="3"/>
        <v>0</v>
      </c>
    </row>
    <row r="199" spans="1:12" x14ac:dyDescent="0.3">
      <c r="A199" t="str">
        <f>IF(D199=TRUE, "No Data", MID([3]QueryUserInfo!A198, 2, F199 -2))</f>
        <v>No Data</v>
      </c>
      <c r="B199" t="str" cm="1">
        <f t="array" ref="B199">IF(D199 = TRUE, "No Data", MID([3]QueryUserInfo!A198, I199, _xlfn.IFS(G199 = TRUE, 6, H199=TRUE, 4)))</f>
        <v>No Data</v>
      </c>
      <c r="D199" t="b">
        <f>OR(ISBLANK([3]QueryUserInfo!A198), [3]QueryUserInfo!A198 = " USERNAME              SESSIONNAME        ID  STATE   IDLE TIME  LOGON TIME")</f>
        <v>1</v>
      </c>
      <c r="E199" t="b">
        <f>ISNUMBER(FIND("&gt;", [3]QueryUserInfo!A198))</f>
        <v>0</v>
      </c>
      <c r="F199">
        <f>IF(D199=TRUE, 0, FIND(" ", [3]QueryUserInfo!A198,2))</f>
        <v>0</v>
      </c>
      <c r="G199" t="str">
        <f>IF(D199=TRUE, "No Data", ISNUMBER(FIND("Active", [3]QueryUserInfo!A198)))</f>
        <v>No Data</v>
      </c>
      <c r="H199" t="str">
        <f>IF(D199=TRUE, "No Data", ISNUMBER(FIND("Disc", [3]QueryUserInfo!A198)))</f>
        <v>No Data</v>
      </c>
      <c r="I199" t="str" cm="1">
        <f t="array" ref="I199">IF(D199 = TRUE, "No Data", _xlfn.IFS(G199=TRUE, FIND("Active", [3]QueryUserInfo!A198), H199=TRUE, FIND("Disc", [3]QueryUserInfo!A198)))</f>
        <v>No Data</v>
      </c>
      <c r="K199" t="str">
        <f>IF(ISBLANK([2]MonthlyUserInfo!B199), "No Data", [2]MonthlyUserInfo!B199)</f>
        <v>No Data</v>
      </c>
      <c r="L199">
        <f t="shared" si="3"/>
        <v>0</v>
      </c>
    </row>
    <row r="200" spans="1:12" x14ac:dyDescent="0.3">
      <c r="A200" t="str">
        <f>IF(D200=TRUE, "No Data", MID([3]QueryUserInfo!A199, 2, F200 -2))</f>
        <v>No Data</v>
      </c>
      <c r="B200" t="str" cm="1">
        <f t="array" ref="B200">IF(D200 = TRUE, "No Data", MID([3]QueryUserInfo!A199, I200, _xlfn.IFS(G200 = TRUE, 6, H200=TRUE, 4)))</f>
        <v>No Data</v>
      </c>
      <c r="D200" t="b">
        <f>OR(ISBLANK([3]QueryUserInfo!A199), [3]QueryUserInfo!A199 = " USERNAME              SESSIONNAME        ID  STATE   IDLE TIME  LOGON TIME")</f>
        <v>1</v>
      </c>
      <c r="E200" t="b">
        <f>ISNUMBER(FIND("&gt;", [3]QueryUserInfo!A199))</f>
        <v>0</v>
      </c>
      <c r="F200">
        <f>IF(D200=TRUE, 0, FIND(" ", [3]QueryUserInfo!A199,2))</f>
        <v>0</v>
      </c>
      <c r="G200" t="str">
        <f>IF(D200=TRUE, "No Data", ISNUMBER(FIND("Active", [3]QueryUserInfo!A199)))</f>
        <v>No Data</v>
      </c>
      <c r="H200" t="str">
        <f>IF(D200=TRUE, "No Data", ISNUMBER(FIND("Disc", [3]QueryUserInfo!A199)))</f>
        <v>No Data</v>
      </c>
      <c r="I200" t="str" cm="1">
        <f t="array" ref="I200">IF(D200 = TRUE, "No Data", _xlfn.IFS(G200=TRUE, FIND("Active", [3]QueryUserInfo!A199), H200=TRUE, FIND("Disc", [3]QueryUserInfo!A199)))</f>
        <v>No Data</v>
      </c>
      <c r="K200" t="str">
        <f>IF(ISBLANK([2]MonthlyUserInfo!B200), "No Data", [2]MonthlyUserInfo!B200)</f>
        <v>No Data</v>
      </c>
      <c r="L200">
        <f t="shared" si="3"/>
        <v>0</v>
      </c>
    </row>
    <row r="201" spans="1:12" x14ac:dyDescent="0.3">
      <c r="A201" t="str">
        <f>IF(D201=TRUE, "No Data", MID([3]QueryUserInfo!A200, 2, F201 -2))</f>
        <v>No Data</v>
      </c>
      <c r="B201" t="str" cm="1">
        <f t="array" ref="B201">IF(D201 = TRUE, "No Data", MID([3]QueryUserInfo!A200, I201, _xlfn.IFS(G201 = TRUE, 6, H201=TRUE, 4)))</f>
        <v>No Data</v>
      </c>
      <c r="D201" t="b">
        <f>OR(ISBLANK([3]QueryUserInfo!A200), [3]QueryUserInfo!A200 = " USERNAME              SESSIONNAME        ID  STATE   IDLE TIME  LOGON TIME")</f>
        <v>1</v>
      </c>
      <c r="E201" t="b">
        <f>ISNUMBER(FIND("&gt;", [3]QueryUserInfo!A200))</f>
        <v>0</v>
      </c>
      <c r="F201">
        <f>IF(D201=TRUE, 0, FIND(" ", [3]QueryUserInfo!A200,2))</f>
        <v>0</v>
      </c>
      <c r="G201" t="str">
        <f>IF(D201=TRUE, "No Data", ISNUMBER(FIND("Active", [3]QueryUserInfo!A200)))</f>
        <v>No Data</v>
      </c>
      <c r="H201" t="str">
        <f>IF(D201=TRUE, "No Data", ISNUMBER(FIND("Disc", [3]QueryUserInfo!A200)))</f>
        <v>No Data</v>
      </c>
      <c r="I201" t="str" cm="1">
        <f t="array" ref="I201">IF(D201 = TRUE, "No Data", _xlfn.IFS(G201=TRUE, FIND("Active", [3]QueryUserInfo!A200), H201=TRUE, FIND("Disc", [3]QueryUserInfo!A200)))</f>
        <v>No Data</v>
      </c>
      <c r="K201" t="str">
        <f>IF(ISBLANK([2]MonthlyUserInfo!B201), "No Data", [2]MonthlyUserInfo!B201)</f>
        <v>No Data</v>
      </c>
      <c r="L201">
        <f t="shared" si="3"/>
        <v>0</v>
      </c>
    </row>
    <row r="202" spans="1:12" x14ac:dyDescent="0.3">
      <c r="A202" t="str">
        <f>IF(D202=TRUE, "No Data", MID([3]QueryUserInfo!A201, 2, F202 -2))</f>
        <v>No Data</v>
      </c>
      <c r="B202" t="str" cm="1">
        <f t="array" ref="B202">IF(D202 = TRUE, "No Data", MID([3]QueryUserInfo!A201, I202, _xlfn.IFS(G202 = TRUE, 6, H202=TRUE, 4)))</f>
        <v>No Data</v>
      </c>
      <c r="D202" t="b">
        <f>OR(ISBLANK([3]QueryUserInfo!A201), [3]QueryUserInfo!A201 = " USERNAME              SESSIONNAME        ID  STATE   IDLE TIME  LOGON TIME")</f>
        <v>1</v>
      </c>
      <c r="E202" t="b">
        <f>ISNUMBER(FIND("&gt;", [3]QueryUserInfo!A201))</f>
        <v>0</v>
      </c>
      <c r="F202">
        <f>IF(D202=TRUE, 0, FIND(" ", [3]QueryUserInfo!A201,2))</f>
        <v>0</v>
      </c>
      <c r="G202" t="str">
        <f>IF(D202=TRUE, "No Data", ISNUMBER(FIND("Active", [3]QueryUserInfo!A201)))</f>
        <v>No Data</v>
      </c>
      <c r="H202" t="str">
        <f>IF(D202=TRUE, "No Data", ISNUMBER(FIND("Disc", [3]QueryUserInfo!A201)))</f>
        <v>No Data</v>
      </c>
      <c r="I202" t="str" cm="1">
        <f t="array" ref="I202">IF(D202 = TRUE, "No Data", _xlfn.IFS(G202=TRUE, FIND("Active", [3]QueryUserInfo!A201), H202=TRUE, FIND("Disc", [3]QueryUserInfo!A201)))</f>
        <v>No Data</v>
      </c>
      <c r="K202" t="str">
        <f>IF(ISBLANK([2]MonthlyUserInfo!B202), "No Data", [2]MonthlyUserInfo!B202)</f>
        <v>No Data</v>
      </c>
      <c r="L202">
        <f t="shared" si="3"/>
        <v>0</v>
      </c>
    </row>
    <row r="203" spans="1:12" x14ac:dyDescent="0.3">
      <c r="A203" t="str">
        <f>IF(D203=TRUE, "No Data", MID([3]QueryUserInfo!A202, 2, F203 -2))</f>
        <v>No Data</v>
      </c>
      <c r="B203" t="str" cm="1">
        <f t="array" ref="B203">IF(D203 = TRUE, "No Data", MID([3]QueryUserInfo!A202, I203, _xlfn.IFS(G203 = TRUE, 6, H203=TRUE, 4)))</f>
        <v>No Data</v>
      </c>
      <c r="D203" t="b">
        <f>OR(ISBLANK([3]QueryUserInfo!A202), [3]QueryUserInfo!A202 = " USERNAME              SESSIONNAME        ID  STATE   IDLE TIME  LOGON TIME")</f>
        <v>1</v>
      </c>
      <c r="E203" t="b">
        <f>ISNUMBER(FIND("&gt;", [3]QueryUserInfo!A202))</f>
        <v>0</v>
      </c>
      <c r="F203">
        <f>IF(D203=TRUE, 0, FIND(" ", [3]QueryUserInfo!A202,2))</f>
        <v>0</v>
      </c>
      <c r="G203" t="str">
        <f>IF(D203=TRUE, "No Data", ISNUMBER(FIND("Active", [3]QueryUserInfo!A202)))</f>
        <v>No Data</v>
      </c>
      <c r="H203" t="str">
        <f>IF(D203=TRUE, "No Data", ISNUMBER(FIND("Disc", [3]QueryUserInfo!A202)))</f>
        <v>No Data</v>
      </c>
      <c r="I203" t="str" cm="1">
        <f t="array" ref="I203">IF(D203 = TRUE, "No Data", _xlfn.IFS(G203=TRUE, FIND("Active", [3]QueryUserInfo!A202), H203=TRUE, FIND("Disc", [3]QueryUserInfo!A202)))</f>
        <v>No Data</v>
      </c>
      <c r="K203" t="str">
        <f>IF(ISBLANK([2]MonthlyUserInfo!B203), "No Data", [2]MonthlyUserInfo!B203)</f>
        <v>No Data</v>
      </c>
      <c r="L203">
        <f t="shared" si="3"/>
        <v>0</v>
      </c>
    </row>
    <row r="204" spans="1:12" x14ac:dyDescent="0.3">
      <c r="A204" t="str">
        <f>IF(D204=TRUE, "No Data", MID([3]QueryUserInfo!A203, 2, F204 -2))</f>
        <v>No Data</v>
      </c>
      <c r="B204" t="str" cm="1">
        <f t="array" ref="B204">IF(D204 = TRUE, "No Data", MID([3]QueryUserInfo!A203, I204, _xlfn.IFS(G204 = TRUE, 6, H204=TRUE, 4)))</f>
        <v>No Data</v>
      </c>
      <c r="D204" t="b">
        <f>OR(ISBLANK([3]QueryUserInfo!A203), [3]QueryUserInfo!A203 = " USERNAME              SESSIONNAME        ID  STATE   IDLE TIME  LOGON TIME")</f>
        <v>1</v>
      </c>
      <c r="E204" t="b">
        <f>ISNUMBER(FIND("&gt;", [3]QueryUserInfo!A203))</f>
        <v>0</v>
      </c>
      <c r="F204">
        <f>IF(D204=TRUE, 0, FIND(" ", [3]QueryUserInfo!A203,2))</f>
        <v>0</v>
      </c>
      <c r="G204" t="str">
        <f>IF(D204=TRUE, "No Data", ISNUMBER(FIND("Active", [3]QueryUserInfo!A203)))</f>
        <v>No Data</v>
      </c>
      <c r="H204" t="str">
        <f>IF(D204=TRUE, "No Data", ISNUMBER(FIND("Disc", [3]QueryUserInfo!A203)))</f>
        <v>No Data</v>
      </c>
      <c r="I204" t="str" cm="1">
        <f t="array" ref="I204">IF(D204 = TRUE, "No Data", _xlfn.IFS(G204=TRUE, FIND("Active", [3]QueryUserInfo!A203), H204=TRUE, FIND("Disc", [3]QueryUserInfo!A203)))</f>
        <v>No Data</v>
      </c>
      <c r="K204" t="str">
        <f>IF(ISBLANK([2]MonthlyUserInfo!B204), "No Data", [2]MonthlyUserInfo!B204)</f>
        <v>No Data</v>
      </c>
      <c r="L204">
        <f t="shared" si="3"/>
        <v>0</v>
      </c>
    </row>
    <row r="205" spans="1:12" x14ac:dyDescent="0.3">
      <c r="A205" t="str">
        <f>IF(D205=TRUE, "No Data", MID([3]QueryUserInfo!A204, 2, F205 -2))</f>
        <v>No Data</v>
      </c>
      <c r="B205" t="str" cm="1">
        <f t="array" ref="B205">IF(D205 = TRUE, "No Data", MID([3]QueryUserInfo!A204, I205, _xlfn.IFS(G205 = TRUE, 6, H205=TRUE, 4)))</f>
        <v>No Data</v>
      </c>
      <c r="D205" t="b">
        <f>OR(ISBLANK([3]QueryUserInfo!A204), [3]QueryUserInfo!A204 = " USERNAME              SESSIONNAME        ID  STATE   IDLE TIME  LOGON TIME")</f>
        <v>1</v>
      </c>
      <c r="E205" t="b">
        <f>ISNUMBER(FIND("&gt;", [3]QueryUserInfo!A204))</f>
        <v>0</v>
      </c>
      <c r="F205">
        <f>IF(D205=TRUE, 0, FIND(" ", [3]QueryUserInfo!A204,2))</f>
        <v>0</v>
      </c>
      <c r="G205" t="str">
        <f>IF(D205=TRUE, "No Data", ISNUMBER(FIND("Active", [3]QueryUserInfo!A204)))</f>
        <v>No Data</v>
      </c>
      <c r="H205" t="str">
        <f>IF(D205=TRUE, "No Data", ISNUMBER(FIND("Disc", [3]QueryUserInfo!A204)))</f>
        <v>No Data</v>
      </c>
      <c r="I205" t="str" cm="1">
        <f t="array" ref="I205">IF(D205 = TRUE, "No Data", _xlfn.IFS(G205=TRUE, FIND("Active", [3]QueryUserInfo!A204), H205=TRUE, FIND("Disc", [3]QueryUserInfo!A204)))</f>
        <v>No Data</v>
      </c>
      <c r="K205" t="str">
        <f>IF(ISBLANK([2]MonthlyUserInfo!B205), "No Data", [2]MonthlyUserInfo!B205)</f>
        <v>No Data</v>
      </c>
      <c r="L205">
        <f t="shared" si="3"/>
        <v>0</v>
      </c>
    </row>
    <row r="206" spans="1:12" x14ac:dyDescent="0.3">
      <c r="A206" t="str">
        <f>IF(D206=TRUE, "No Data", MID([3]QueryUserInfo!A205, 2, F206 -2))</f>
        <v>No Data</v>
      </c>
      <c r="B206" t="str" cm="1">
        <f t="array" ref="B206">IF(D206 = TRUE, "No Data", MID([3]QueryUserInfo!A205, I206, _xlfn.IFS(G206 = TRUE, 6, H206=TRUE, 4)))</f>
        <v>No Data</v>
      </c>
      <c r="D206" t="b">
        <f>OR(ISBLANK([3]QueryUserInfo!A205), [3]QueryUserInfo!A205 = " USERNAME              SESSIONNAME        ID  STATE   IDLE TIME  LOGON TIME")</f>
        <v>1</v>
      </c>
      <c r="E206" t="b">
        <f>ISNUMBER(FIND("&gt;", [3]QueryUserInfo!A205))</f>
        <v>0</v>
      </c>
      <c r="F206">
        <f>IF(D206=TRUE, 0, FIND(" ", [3]QueryUserInfo!A205,2))</f>
        <v>0</v>
      </c>
      <c r="G206" t="str">
        <f>IF(D206=TRUE, "No Data", ISNUMBER(FIND("Active", [3]QueryUserInfo!A205)))</f>
        <v>No Data</v>
      </c>
      <c r="H206" t="str">
        <f>IF(D206=TRUE, "No Data", ISNUMBER(FIND("Disc", [3]QueryUserInfo!A205)))</f>
        <v>No Data</v>
      </c>
      <c r="I206" t="str" cm="1">
        <f t="array" ref="I206">IF(D206 = TRUE, "No Data", _xlfn.IFS(G206=TRUE, FIND("Active", [3]QueryUserInfo!A205), H206=TRUE, FIND("Disc", [3]QueryUserInfo!A205)))</f>
        <v>No Data</v>
      </c>
      <c r="K206" t="str">
        <f>IF(ISBLANK([2]MonthlyUserInfo!B206), "No Data", [2]MonthlyUserInfo!B206)</f>
        <v>No Data</v>
      </c>
      <c r="L206">
        <f t="shared" si="3"/>
        <v>0</v>
      </c>
    </row>
    <row r="207" spans="1:12" x14ac:dyDescent="0.3">
      <c r="A207" t="str">
        <f>IF(D207=TRUE, "No Data", MID([3]QueryUserInfo!A206, 2, F207 -2))</f>
        <v>No Data</v>
      </c>
      <c r="B207" t="str" cm="1">
        <f t="array" ref="B207">IF(D207 = TRUE, "No Data", MID([3]QueryUserInfo!A206, I207, _xlfn.IFS(G207 = TRUE, 6, H207=TRUE, 4)))</f>
        <v>No Data</v>
      </c>
      <c r="D207" t="b">
        <f>OR(ISBLANK([3]QueryUserInfo!A206), [3]QueryUserInfo!A206 = " USERNAME              SESSIONNAME        ID  STATE   IDLE TIME  LOGON TIME")</f>
        <v>1</v>
      </c>
      <c r="E207" t="b">
        <f>ISNUMBER(FIND("&gt;", [3]QueryUserInfo!A206))</f>
        <v>0</v>
      </c>
      <c r="F207">
        <f>IF(D207=TRUE, 0, FIND(" ", [3]QueryUserInfo!A206,2))</f>
        <v>0</v>
      </c>
      <c r="G207" t="str">
        <f>IF(D207=TRUE, "No Data", ISNUMBER(FIND("Active", [3]QueryUserInfo!A206)))</f>
        <v>No Data</v>
      </c>
      <c r="H207" t="str">
        <f>IF(D207=TRUE, "No Data", ISNUMBER(FIND("Disc", [3]QueryUserInfo!A206)))</f>
        <v>No Data</v>
      </c>
      <c r="I207" t="str" cm="1">
        <f t="array" ref="I207">IF(D207 = TRUE, "No Data", _xlfn.IFS(G207=TRUE, FIND("Active", [3]QueryUserInfo!A206), H207=TRUE, FIND("Disc", [3]QueryUserInfo!A206)))</f>
        <v>No Data</v>
      </c>
      <c r="K207" t="str">
        <f>IF(ISBLANK([2]MonthlyUserInfo!B207), "No Data", [2]MonthlyUserInfo!B207)</f>
        <v>No Data</v>
      </c>
      <c r="L207">
        <f t="shared" si="3"/>
        <v>0</v>
      </c>
    </row>
    <row r="208" spans="1:12" x14ac:dyDescent="0.3">
      <c r="A208" t="str">
        <f>IF(D208=TRUE, "No Data", MID([3]QueryUserInfo!A207, 2, F208 -2))</f>
        <v>No Data</v>
      </c>
      <c r="B208" t="str" cm="1">
        <f t="array" ref="B208">IF(D208 = TRUE, "No Data", MID([3]QueryUserInfo!A207, I208, _xlfn.IFS(G208 = TRUE, 6, H208=TRUE, 4)))</f>
        <v>No Data</v>
      </c>
      <c r="D208" t="b">
        <f>OR(ISBLANK([3]QueryUserInfo!A207), [3]QueryUserInfo!A207 = " USERNAME              SESSIONNAME        ID  STATE   IDLE TIME  LOGON TIME")</f>
        <v>1</v>
      </c>
      <c r="E208" t="b">
        <f>ISNUMBER(FIND("&gt;", [3]QueryUserInfo!A207))</f>
        <v>0</v>
      </c>
      <c r="F208">
        <f>IF(D208=TRUE, 0, FIND(" ", [3]QueryUserInfo!A207,2))</f>
        <v>0</v>
      </c>
      <c r="G208" t="str">
        <f>IF(D208=TRUE, "No Data", ISNUMBER(FIND("Active", [3]QueryUserInfo!A207)))</f>
        <v>No Data</v>
      </c>
      <c r="H208" t="str">
        <f>IF(D208=TRUE, "No Data", ISNUMBER(FIND("Disc", [3]QueryUserInfo!A207)))</f>
        <v>No Data</v>
      </c>
      <c r="I208" t="str" cm="1">
        <f t="array" ref="I208">IF(D208 = TRUE, "No Data", _xlfn.IFS(G208=TRUE, FIND("Active", [3]QueryUserInfo!A207), H208=TRUE, FIND("Disc", [3]QueryUserInfo!A207)))</f>
        <v>No Data</v>
      </c>
      <c r="K208" t="str">
        <f>IF(ISBLANK([2]MonthlyUserInfo!B208), "No Data", [2]MonthlyUserInfo!B208)</f>
        <v>No Data</v>
      </c>
      <c r="L208">
        <f t="shared" si="3"/>
        <v>0</v>
      </c>
    </row>
    <row r="209" spans="1:12" x14ac:dyDescent="0.3">
      <c r="A209" t="str">
        <f>IF(D209=TRUE, "No Data", MID([3]QueryUserInfo!A208, 2, F209 -2))</f>
        <v>No Data</v>
      </c>
      <c r="B209" t="str" cm="1">
        <f t="array" ref="B209">IF(D209 = TRUE, "No Data", MID([3]QueryUserInfo!A208, I209, _xlfn.IFS(G209 = TRUE, 6, H209=TRUE, 4)))</f>
        <v>No Data</v>
      </c>
      <c r="D209" t="b">
        <f>OR(ISBLANK([3]QueryUserInfo!A208), [3]QueryUserInfo!A208 = " USERNAME              SESSIONNAME        ID  STATE   IDLE TIME  LOGON TIME")</f>
        <v>1</v>
      </c>
      <c r="E209" t="b">
        <f>ISNUMBER(FIND("&gt;", [3]QueryUserInfo!A208))</f>
        <v>0</v>
      </c>
      <c r="F209">
        <f>IF(D209=TRUE, 0, FIND(" ", [3]QueryUserInfo!A208,2))</f>
        <v>0</v>
      </c>
      <c r="G209" t="str">
        <f>IF(D209=TRUE, "No Data", ISNUMBER(FIND("Active", [3]QueryUserInfo!A208)))</f>
        <v>No Data</v>
      </c>
      <c r="H209" t="str">
        <f>IF(D209=TRUE, "No Data", ISNUMBER(FIND("Disc", [3]QueryUserInfo!A208)))</f>
        <v>No Data</v>
      </c>
      <c r="I209" t="str" cm="1">
        <f t="array" ref="I209">IF(D209 = TRUE, "No Data", _xlfn.IFS(G209=TRUE, FIND("Active", [3]QueryUserInfo!A208), H209=TRUE, FIND("Disc", [3]QueryUserInfo!A208)))</f>
        <v>No Data</v>
      </c>
      <c r="K209" t="str">
        <f>IF(ISBLANK([2]MonthlyUserInfo!B209), "No Data", [2]MonthlyUserInfo!B209)</f>
        <v>No Data</v>
      </c>
      <c r="L209">
        <f t="shared" si="3"/>
        <v>0</v>
      </c>
    </row>
    <row r="210" spans="1:12" x14ac:dyDescent="0.3">
      <c r="A210" t="str">
        <f>IF(D210=TRUE, "No Data", MID([3]QueryUserInfo!A209, 2, F210 -2))</f>
        <v>No Data</v>
      </c>
      <c r="B210" t="str" cm="1">
        <f t="array" ref="B210">IF(D210 = TRUE, "No Data", MID([3]QueryUserInfo!A209, I210, _xlfn.IFS(G210 = TRUE, 6, H210=TRUE, 4)))</f>
        <v>No Data</v>
      </c>
      <c r="D210" t="b">
        <f>OR(ISBLANK([3]QueryUserInfo!A209), [3]QueryUserInfo!A209 = " USERNAME              SESSIONNAME        ID  STATE   IDLE TIME  LOGON TIME")</f>
        <v>1</v>
      </c>
      <c r="E210" t="b">
        <f>ISNUMBER(FIND("&gt;", [3]QueryUserInfo!A209))</f>
        <v>0</v>
      </c>
      <c r="F210">
        <f>IF(D210=TRUE, 0, FIND(" ", [3]QueryUserInfo!A209,2))</f>
        <v>0</v>
      </c>
      <c r="G210" t="str">
        <f>IF(D210=TRUE, "No Data", ISNUMBER(FIND("Active", [3]QueryUserInfo!A209)))</f>
        <v>No Data</v>
      </c>
      <c r="H210" t="str">
        <f>IF(D210=TRUE, "No Data", ISNUMBER(FIND("Disc", [3]QueryUserInfo!A209)))</f>
        <v>No Data</v>
      </c>
      <c r="I210" t="str" cm="1">
        <f t="array" ref="I210">IF(D210 = TRUE, "No Data", _xlfn.IFS(G210=TRUE, FIND("Active", [3]QueryUserInfo!A209), H210=TRUE, FIND("Disc", [3]QueryUserInfo!A209)))</f>
        <v>No Data</v>
      </c>
      <c r="K210" t="str">
        <f>IF(ISBLANK([2]MonthlyUserInfo!B210), "No Data", [2]MonthlyUserInfo!B210)</f>
        <v>No Data</v>
      </c>
      <c r="L210">
        <f t="shared" si="3"/>
        <v>0</v>
      </c>
    </row>
    <row r="211" spans="1:12" x14ac:dyDescent="0.3">
      <c r="A211" t="str">
        <f>IF(D211=TRUE, "No Data", MID([3]QueryUserInfo!A210, 2, F211 -2))</f>
        <v>No Data</v>
      </c>
      <c r="B211" t="str" cm="1">
        <f t="array" ref="B211">IF(D211 = TRUE, "No Data", MID([3]QueryUserInfo!A210, I211, _xlfn.IFS(G211 = TRUE, 6, H211=TRUE, 4)))</f>
        <v>No Data</v>
      </c>
      <c r="D211" t="b">
        <f>OR(ISBLANK([3]QueryUserInfo!A210), [3]QueryUserInfo!A210 = " USERNAME              SESSIONNAME        ID  STATE   IDLE TIME  LOGON TIME")</f>
        <v>1</v>
      </c>
      <c r="E211" t="b">
        <f>ISNUMBER(FIND("&gt;", [3]QueryUserInfo!A210))</f>
        <v>0</v>
      </c>
      <c r="F211">
        <f>IF(D211=TRUE, 0, FIND(" ", [3]QueryUserInfo!A210,2))</f>
        <v>0</v>
      </c>
      <c r="G211" t="str">
        <f>IF(D211=TRUE, "No Data", ISNUMBER(FIND("Active", [3]QueryUserInfo!A210)))</f>
        <v>No Data</v>
      </c>
      <c r="H211" t="str">
        <f>IF(D211=TRUE, "No Data", ISNUMBER(FIND("Disc", [3]QueryUserInfo!A210)))</f>
        <v>No Data</v>
      </c>
      <c r="I211" t="str" cm="1">
        <f t="array" ref="I211">IF(D211 = TRUE, "No Data", _xlfn.IFS(G211=TRUE, FIND("Active", [3]QueryUserInfo!A210), H211=TRUE, FIND("Disc", [3]QueryUserInfo!A210)))</f>
        <v>No Data</v>
      </c>
      <c r="K211" t="str">
        <f>IF(ISBLANK([2]MonthlyUserInfo!B211), "No Data", [2]MonthlyUserInfo!B211)</f>
        <v>No Data</v>
      </c>
      <c r="L211">
        <f t="shared" si="3"/>
        <v>0</v>
      </c>
    </row>
    <row r="212" spans="1:12" x14ac:dyDescent="0.3">
      <c r="A212" t="str">
        <f>IF(D212=TRUE, "No Data", MID([3]QueryUserInfo!A211, 2, F212 -2))</f>
        <v>No Data</v>
      </c>
      <c r="B212" t="str" cm="1">
        <f t="array" ref="B212">IF(D212 = TRUE, "No Data", MID([3]QueryUserInfo!A211, I212, _xlfn.IFS(G212 = TRUE, 6, H212=TRUE, 4)))</f>
        <v>No Data</v>
      </c>
      <c r="D212" t="b">
        <f>OR(ISBLANK([3]QueryUserInfo!A211), [3]QueryUserInfo!A211 = " USERNAME              SESSIONNAME        ID  STATE   IDLE TIME  LOGON TIME")</f>
        <v>1</v>
      </c>
      <c r="E212" t="b">
        <f>ISNUMBER(FIND("&gt;", [3]QueryUserInfo!A211))</f>
        <v>0</v>
      </c>
      <c r="F212">
        <f>IF(D212=TRUE, 0, FIND(" ", [3]QueryUserInfo!A211,2))</f>
        <v>0</v>
      </c>
      <c r="G212" t="str">
        <f>IF(D212=TRUE, "No Data", ISNUMBER(FIND("Active", [3]QueryUserInfo!A211)))</f>
        <v>No Data</v>
      </c>
      <c r="H212" t="str">
        <f>IF(D212=TRUE, "No Data", ISNUMBER(FIND("Disc", [3]QueryUserInfo!A211)))</f>
        <v>No Data</v>
      </c>
      <c r="I212" t="str" cm="1">
        <f t="array" ref="I212">IF(D212 = TRUE, "No Data", _xlfn.IFS(G212=TRUE, FIND("Active", [3]QueryUserInfo!A211), H212=TRUE, FIND("Disc", [3]QueryUserInfo!A211)))</f>
        <v>No Data</v>
      </c>
      <c r="K212" t="str">
        <f>IF(ISBLANK([2]MonthlyUserInfo!B212), "No Data", [2]MonthlyUserInfo!B212)</f>
        <v>No Data</v>
      </c>
      <c r="L212">
        <f t="shared" si="3"/>
        <v>0</v>
      </c>
    </row>
    <row r="213" spans="1:12" x14ac:dyDescent="0.3">
      <c r="A213" t="str">
        <f>IF(D213=TRUE, "No Data", MID([3]QueryUserInfo!A212, 2, F213 -2))</f>
        <v>No Data</v>
      </c>
      <c r="B213" t="str" cm="1">
        <f t="array" ref="B213">IF(D213 = TRUE, "No Data", MID([3]QueryUserInfo!A212, I213, _xlfn.IFS(G213 = TRUE, 6, H213=TRUE, 4)))</f>
        <v>No Data</v>
      </c>
      <c r="D213" t="b">
        <f>OR(ISBLANK([3]QueryUserInfo!A212), [3]QueryUserInfo!A212 = " USERNAME              SESSIONNAME        ID  STATE   IDLE TIME  LOGON TIME")</f>
        <v>1</v>
      </c>
      <c r="E213" t="b">
        <f>ISNUMBER(FIND("&gt;", [3]QueryUserInfo!A212))</f>
        <v>0</v>
      </c>
      <c r="F213">
        <f>IF(D213=TRUE, 0, FIND(" ", [3]QueryUserInfo!A212,2))</f>
        <v>0</v>
      </c>
      <c r="G213" t="str">
        <f>IF(D213=TRUE, "No Data", ISNUMBER(FIND("Active", [3]QueryUserInfo!A212)))</f>
        <v>No Data</v>
      </c>
      <c r="H213" t="str">
        <f>IF(D213=TRUE, "No Data", ISNUMBER(FIND("Disc", [3]QueryUserInfo!A212)))</f>
        <v>No Data</v>
      </c>
      <c r="I213" t="str" cm="1">
        <f t="array" ref="I213">IF(D213 = TRUE, "No Data", _xlfn.IFS(G213=TRUE, FIND("Active", [3]QueryUserInfo!A212), H213=TRUE, FIND("Disc", [3]QueryUserInfo!A212)))</f>
        <v>No Data</v>
      </c>
      <c r="K213" t="str">
        <f>IF(ISBLANK([2]MonthlyUserInfo!B213), "No Data", [2]MonthlyUserInfo!B213)</f>
        <v>No Data</v>
      </c>
      <c r="L213">
        <f t="shared" si="3"/>
        <v>0</v>
      </c>
    </row>
    <row r="214" spans="1:12" x14ac:dyDescent="0.3">
      <c r="A214" t="str">
        <f>IF(D214=TRUE, "No Data", MID([3]QueryUserInfo!A213, 2, F214 -2))</f>
        <v>No Data</v>
      </c>
      <c r="B214" t="str" cm="1">
        <f t="array" ref="B214">IF(D214 = TRUE, "No Data", MID([3]QueryUserInfo!A213, I214, _xlfn.IFS(G214 = TRUE, 6, H214=TRUE, 4)))</f>
        <v>No Data</v>
      </c>
      <c r="D214" t="b">
        <f>OR(ISBLANK([3]QueryUserInfo!A213), [3]QueryUserInfo!A213 = " USERNAME              SESSIONNAME        ID  STATE   IDLE TIME  LOGON TIME")</f>
        <v>1</v>
      </c>
      <c r="E214" t="b">
        <f>ISNUMBER(FIND("&gt;", [3]QueryUserInfo!A213))</f>
        <v>0</v>
      </c>
      <c r="F214">
        <f>IF(D214=TRUE, 0, FIND(" ", [3]QueryUserInfo!A213,2))</f>
        <v>0</v>
      </c>
      <c r="G214" t="str">
        <f>IF(D214=TRUE, "No Data", ISNUMBER(FIND("Active", [3]QueryUserInfo!A213)))</f>
        <v>No Data</v>
      </c>
      <c r="H214" t="str">
        <f>IF(D214=TRUE, "No Data", ISNUMBER(FIND("Disc", [3]QueryUserInfo!A213)))</f>
        <v>No Data</v>
      </c>
      <c r="I214" t="str" cm="1">
        <f t="array" ref="I214">IF(D214 = TRUE, "No Data", _xlfn.IFS(G214=TRUE, FIND("Active", [3]QueryUserInfo!A213), H214=TRUE, FIND("Disc", [3]QueryUserInfo!A213)))</f>
        <v>No Data</v>
      </c>
      <c r="K214" t="str">
        <f>IF(ISBLANK([2]MonthlyUserInfo!B214), "No Data", [2]MonthlyUserInfo!B214)</f>
        <v>No Data</v>
      </c>
      <c r="L214">
        <f t="shared" si="3"/>
        <v>0</v>
      </c>
    </row>
    <row r="215" spans="1:12" x14ac:dyDescent="0.3">
      <c r="A215" t="str">
        <f>IF(D215=TRUE, "No Data", MID([3]QueryUserInfo!A214, 2, F215 -2))</f>
        <v>No Data</v>
      </c>
      <c r="B215" t="str" cm="1">
        <f t="array" ref="B215">IF(D215 = TRUE, "No Data", MID([3]QueryUserInfo!A214, I215, _xlfn.IFS(G215 = TRUE, 6, H215=TRUE, 4)))</f>
        <v>No Data</v>
      </c>
      <c r="D215" t="b">
        <f>OR(ISBLANK([3]QueryUserInfo!A214), [3]QueryUserInfo!A214 = " USERNAME              SESSIONNAME        ID  STATE   IDLE TIME  LOGON TIME")</f>
        <v>1</v>
      </c>
      <c r="E215" t="b">
        <f>ISNUMBER(FIND("&gt;", [3]QueryUserInfo!A214))</f>
        <v>0</v>
      </c>
      <c r="F215">
        <f>IF(D215=TRUE, 0, FIND(" ", [3]QueryUserInfo!A214,2))</f>
        <v>0</v>
      </c>
      <c r="G215" t="str">
        <f>IF(D215=TRUE, "No Data", ISNUMBER(FIND("Active", [3]QueryUserInfo!A214)))</f>
        <v>No Data</v>
      </c>
      <c r="H215" t="str">
        <f>IF(D215=TRUE, "No Data", ISNUMBER(FIND("Disc", [3]QueryUserInfo!A214)))</f>
        <v>No Data</v>
      </c>
      <c r="I215" t="str" cm="1">
        <f t="array" ref="I215">IF(D215 = TRUE, "No Data", _xlfn.IFS(G215=TRUE, FIND("Active", [3]QueryUserInfo!A214), H215=TRUE, FIND("Disc", [3]QueryUserInfo!A214)))</f>
        <v>No Data</v>
      </c>
      <c r="K215" t="str">
        <f>IF(ISBLANK([2]MonthlyUserInfo!B215), "No Data", [2]MonthlyUserInfo!B215)</f>
        <v>No Data</v>
      </c>
      <c r="L215">
        <f t="shared" si="3"/>
        <v>0</v>
      </c>
    </row>
    <row r="216" spans="1:12" x14ac:dyDescent="0.3">
      <c r="A216" t="str">
        <f>IF(D216=TRUE, "No Data", MID([3]QueryUserInfo!A215, 2, F216 -2))</f>
        <v>No Data</v>
      </c>
      <c r="B216" t="str" cm="1">
        <f t="array" ref="B216">IF(D216 = TRUE, "No Data", MID([3]QueryUserInfo!A215, I216, _xlfn.IFS(G216 = TRUE, 6, H216=TRUE, 4)))</f>
        <v>No Data</v>
      </c>
      <c r="D216" t="b">
        <f>OR(ISBLANK([3]QueryUserInfo!A215), [3]QueryUserInfo!A215 = " USERNAME              SESSIONNAME        ID  STATE   IDLE TIME  LOGON TIME")</f>
        <v>1</v>
      </c>
      <c r="E216" t="b">
        <f>ISNUMBER(FIND("&gt;", [3]QueryUserInfo!A215))</f>
        <v>0</v>
      </c>
      <c r="F216">
        <f>IF(D216=TRUE, 0, FIND(" ", [3]QueryUserInfo!A215,2))</f>
        <v>0</v>
      </c>
      <c r="G216" t="str">
        <f>IF(D216=TRUE, "No Data", ISNUMBER(FIND("Active", [3]QueryUserInfo!A215)))</f>
        <v>No Data</v>
      </c>
      <c r="H216" t="str">
        <f>IF(D216=TRUE, "No Data", ISNUMBER(FIND("Disc", [3]QueryUserInfo!A215)))</f>
        <v>No Data</v>
      </c>
      <c r="I216" t="str" cm="1">
        <f t="array" ref="I216">IF(D216 = TRUE, "No Data", _xlfn.IFS(G216=TRUE, FIND("Active", [3]QueryUserInfo!A215), H216=TRUE, FIND("Disc", [3]QueryUserInfo!A215)))</f>
        <v>No Data</v>
      </c>
      <c r="K216" t="str">
        <f>IF(ISBLANK([2]MonthlyUserInfo!B216), "No Data", [2]MonthlyUserInfo!B216)</f>
        <v>No Data</v>
      </c>
      <c r="L216">
        <f t="shared" si="3"/>
        <v>0</v>
      </c>
    </row>
    <row r="217" spans="1:12" x14ac:dyDescent="0.3">
      <c r="A217" t="str">
        <f>IF(D217=TRUE, "No Data", MID([3]QueryUserInfo!A216, 2, F217 -2))</f>
        <v>No Data</v>
      </c>
      <c r="B217" t="str" cm="1">
        <f t="array" ref="B217">IF(D217 = TRUE, "No Data", MID([3]QueryUserInfo!A216, I217, _xlfn.IFS(G217 = TRUE, 6, H217=TRUE, 4)))</f>
        <v>No Data</v>
      </c>
      <c r="D217" t="b">
        <f>OR(ISBLANK([3]QueryUserInfo!A216), [3]QueryUserInfo!A216 = " USERNAME              SESSIONNAME        ID  STATE   IDLE TIME  LOGON TIME")</f>
        <v>1</v>
      </c>
      <c r="E217" t="b">
        <f>ISNUMBER(FIND("&gt;", [3]QueryUserInfo!A216))</f>
        <v>0</v>
      </c>
      <c r="F217">
        <f>IF(D217=TRUE, 0, FIND(" ", [3]QueryUserInfo!A216,2))</f>
        <v>0</v>
      </c>
      <c r="G217" t="str">
        <f>IF(D217=TRUE, "No Data", ISNUMBER(FIND("Active", [3]QueryUserInfo!A216)))</f>
        <v>No Data</v>
      </c>
      <c r="H217" t="str">
        <f>IF(D217=TRUE, "No Data", ISNUMBER(FIND("Disc", [3]QueryUserInfo!A216)))</f>
        <v>No Data</v>
      </c>
      <c r="I217" t="str" cm="1">
        <f t="array" ref="I217">IF(D217 = TRUE, "No Data", _xlfn.IFS(G217=TRUE, FIND("Active", [3]QueryUserInfo!A216), H217=TRUE, FIND("Disc", [3]QueryUserInfo!A216)))</f>
        <v>No Data</v>
      </c>
      <c r="K217" t="str">
        <f>IF(ISBLANK([2]MonthlyUserInfo!B217), "No Data", [2]MonthlyUserInfo!B217)</f>
        <v>No Data</v>
      </c>
      <c r="L217">
        <f t="shared" si="3"/>
        <v>0</v>
      </c>
    </row>
    <row r="218" spans="1:12" x14ac:dyDescent="0.3">
      <c r="A218" t="str">
        <f>IF(D218=TRUE, "No Data", MID([3]QueryUserInfo!A217, 2, F218 -2))</f>
        <v>No Data</v>
      </c>
      <c r="B218" t="str" cm="1">
        <f t="array" ref="B218">IF(D218 = TRUE, "No Data", MID([3]QueryUserInfo!A217, I218, _xlfn.IFS(G218 = TRUE, 6, H218=TRUE, 4)))</f>
        <v>No Data</v>
      </c>
      <c r="D218" t="b">
        <f>OR(ISBLANK([3]QueryUserInfo!A217), [3]QueryUserInfo!A217 = " USERNAME              SESSIONNAME        ID  STATE   IDLE TIME  LOGON TIME")</f>
        <v>1</v>
      </c>
      <c r="E218" t="b">
        <f>ISNUMBER(FIND("&gt;", [3]QueryUserInfo!A217))</f>
        <v>0</v>
      </c>
      <c r="F218">
        <f>IF(D218=TRUE, 0, FIND(" ", [3]QueryUserInfo!A217,2))</f>
        <v>0</v>
      </c>
      <c r="G218" t="str">
        <f>IF(D218=TRUE, "No Data", ISNUMBER(FIND("Active", [3]QueryUserInfo!A217)))</f>
        <v>No Data</v>
      </c>
      <c r="H218" t="str">
        <f>IF(D218=TRUE, "No Data", ISNUMBER(FIND("Disc", [3]QueryUserInfo!A217)))</f>
        <v>No Data</v>
      </c>
      <c r="I218" t="str" cm="1">
        <f t="array" ref="I218">IF(D218 = TRUE, "No Data", _xlfn.IFS(G218=TRUE, FIND("Active", [3]QueryUserInfo!A217), H218=TRUE, FIND("Disc", [3]QueryUserInfo!A217)))</f>
        <v>No Data</v>
      </c>
      <c r="K218" t="str">
        <f>IF(ISBLANK([2]MonthlyUserInfo!B218), "No Data", [2]MonthlyUserInfo!B218)</f>
        <v>No Data</v>
      </c>
      <c r="L218">
        <f t="shared" si="3"/>
        <v>0</v>
      </c>
    </row>
    <row r="219" spans="1:12" x14ac:dyDescent="0.3">
      <c r="A219" t="str">
        <f>IF(D219=TRUE, "No Data", MID([3]QueryUserInfo!A218, 2, F219 -2))</f>
        <v>No Data</v>
      </c>
      <c r="B219" t="str" cm="1">
        <f t="array" ref="B219">IF(D219 = TRUE, "No Data", MID([3]QueryUserInfo!A218, I219, _xlfn.IFS(G219 = TRUE, 6, H219=TRUE, 4)))</f>
        <v>No Data</v>
      </c>
      <c r="D219" t="b">
        <f>OR(ISBLANK([3]QueryUserInfo!A218), [3]QueryUserInfo!A218 = " USERNAME              SESSIONNAME        ID  STATE   IDLE TIME  LOGON TIME")</f>
        <v>1</v>
      </c>
      <c r="E219" t="b">
        <f>ISNUMBER(FIND("&gt;", [3]QueryUserInfo!A218))</f>
        <v>0</v>
      </c>
      <c r="F219">
        <f>IF(D219=TRUE, 0, FIND(" ", [3]QueryUserInfo!A218,2))</f>
        <v>0</v>
      </c>
      <c r="G219" t="str">
        <f>IF(D219=TRUE, "No Data", ISNUMBER(FIND("Active", [3]QueryUserInfo!A218)))</f>
        <v>No Data</v>
      </c>
      <c r="H219" t="str">
        <f>IF(D219=TRUE, "No Data", ISNUMBER(FIND("Disc", [3]QueryUserInfo!A218)))</f>
        <v>No Data</v>
      </c>
      <c r="I219" t="str" cm="1">
        <f t="array" ref="I219">IF(D219 = TRUE, "No Data", _xlfn.IFS(G219=TRUE, FIND("Active", [3]QueryUserInfo!A218), H219=TRUE, FIND("Disc", [3]QueryUserInfo!A218)))</f>
        <v>No Data</v>
      </c>
      <c r="K219" t="str">
        <f>IF(ISBLANK([2]MonthlyUserInfo!B219), "No Data", [2]MonthlyUserInfo!B219)</f>
        <v>No Data</v>
      </c>
      <c r="L219">
        <f t="shared" si="3"/>
        <v>0</v>
      </c>
    </row>
    <row r="220" spans="1:12" x14ac:dyDescent="0.3">
      <c r="A220" t="str">
        <f>IF(D220=TRUE, "No Data", MID([3]QueryUserInfo!A219, 2, F220 -2))</f>
        <v>No Data</v>
      </c>
      <c r="B220" t="str" cm="1">
        <f t="array" ref="B220">IF(D220 = TRUE, "No Data", MID([3]QueryUserInfo!A219, I220, _xlfn.IFS(G220 = TRUE, 6, H220=TRUE, 4)))</f>
        <v>No Data</v>
      </c>
      <c r="D220" t="b">
        <f>OR(ISBLANK([3]QueryUserInfo!A219), [3]QueryUserInfo!A219 = " USERNAME              SESSIONNAME        ID  STATE   IDLE TIME  LOGON TIME")</f>
        <v>1</v>
      </c>
      <c r="E220" t="b">
        <f>ISNUMBER(FIND("&gt;", [3]QueryUserInfo!A219))</f>
        <v>0</v>
      </c>
      <c r="F220">
        <f>IF(D220=TRUE, 0, FIND(" ", [3]QueryUserInfo!A219,2))</f>
        <v>0</v>
      </c>
      <c r="G220" t="str">
        <f>IF(D220=TRUE, "No Data", ISNUMBER(FIND("Active", [3]QueryUserInfo!A219)))</f>
        <v>No Data</v>
      </c>
      <c r="H220" t="str">
        <f>IF(D220=TRUE, "No Data", ISNUMBER(FIND("Disc", [3]QueryUserInfo!A219)))</f>
        <v>No Data</v>
      </c>
      <c r="I220" t="str" cm="1">
        <f t="array" ref="I220">IF(D220 = TRUE, "No Data", _xlfn.IFS(G220=TRUE, FIND("Active", [3]QueryUserInfo!A219), H220=TRUE, FIND("Disc", [3]QueryUserInfo!A219)))</f>
        <v>No Data</v>
      </c>
      <c r="K220" t="str">
        <f>IF(ISBLANK([2]MonthlyUserInfo!B220), "No Data", [2]MonthlyUserInfo!B220)</f>
        <v>No Data</v>
      </c>
      <c r="L220">
        <f t="shared" si="3"/>
        <v>0</v>
      </c>
    </row>
    <row r="221" spans="1:12" x14ac:dyDescent="0.3">
      <c r="A221" t="str">
        <f>IF(D221=TRUE, "No Data", MID([3]QueryUserInfo!A220, 2, F221 -2))</f>
        <v>No Data</v>
      </c>
      <c r="B221" t="str" cm="1">
        <f t="array" ref="B221">IF(D221 = TRUE, "No Data", MID([3]QueryUserInfo!A220, I221, _xlfn.IFS(G221 = TRUE, 6, H221=TRUE, 4)))</f>
        <v>No Data</v>
      </c>
      <c r="D221" t="b">
        <f>OR(ISBLANK([3]QueryUserInfo!A220), [3]QueryUserInfo!A220 = " USERNAME              SESSIONNAME        ID  STATE   IDLE TIME  LOGON TIME")</f>
        <v>1</v>
      </c>
      <c r="E221" t="b">
        <f>ISNUMBER(FIND("&gt;", [3]QueryUserInfo!A220))</f>
        <v>0</v>
      </c>
      <c r="F221">
        <f>IF(D221=TRUE, 0, FIND(" ", [3]QueryUserInfo!A220,2))</f>
        <v>0</v>
      </c>
      <c r="G221" t="str">
        <f>IF(D221=TRUE, "No Data", ISNUMBER(FIND("Active", [3]QueryUserInfo!A220)))</f>
        <v>No Data</v>
      </c>
      <c r="H221" t="str">
        <f>IF(D221=TRUE, "No Data", ISNUMBER(FIND("Disc", [3]QueryUserInfo!A220)))</f>
        <v>No Data</v>
      </c>
      <c r="I221" t="str" cm="1">
        <f t="array" ref="I221">IF(D221 = TRUE, "No Data", _xlfn.IFS(G221=TRUE, FIND("Active", [3]QueryUserInfo!A220), H221=TRUE, FIND("Disc", [3]QueryUserInfo!A220)))</f>
        <v>No Data</v>
      </c>
      <c r="K221" t="str">
        <f>IF(ISBLANK([2]MonthlyUserInfo!B221), "No Data", [2]MonthlyUserInfo!B221)</f>
        <v>No Data</v>
      </c>
      <c r="L221">
        <f t="shared" si="3"/>
        <v>0</v>
      </c>
    </row>
    <row r="222" spans="1:12" x14ac:dyDescent="0.3">
      <c r="A222" t="str">
        <f>IF(D222=TRUE, "No Data", MID([3]QueryUserInfo!A221, 2, F222 -2))</f>
        <v>No Data</v>
      </c>
      <c r="B222" t="str" cm="1">
        <f t="array" ref="B222">IF(D222 = TRUE, "No Data", MID([3]QueryUserInfo!A221, I222, _xlfn.IFS(G222 = TRUE, 6, H222=TRUE, 4)))</f>
        <v>No Data</v>
      </c>
      <c r="D222" t="b">
        <f>OR(ISBLANK([3]QueryUserInfo!A221), [3]QueryUserInfo!A221 = " USERNAME              SESSIONNAME        ID  STATE   IDLE TIME  LOGON TIME")</f>
        <v>1</v>
      </c>
      <c r="E222" t="b">
        <f>ISNUMBER(FIND("&gt;", [3]QueryUserInfo!A221))</f>
        <v>0</v>
      </c>
      <c r="F222">
        <f>IF(D222=TRUE, 0, FIND(" ", [3]QueryUserInfo!A221,2))</f>
        <v>0</v>
      </c>
      <c r="G222" t="str">
        <f>IF(D222=TRUE, "No Data", ISNUMBER(FIND("Active", [3]QueryUserInfo!A221)))</f>
        <v>No Data</v>
      </c>
      <c r="H222" t="str">
        <f>IF(D222=TRUE, "No Data", ISNUMBER(FIND("Disc", [3]QueryUserInfo!A221)))</f>
        <v>No Data</v>
      </c>
      <c r="I222" t="str" cm="1">
        <f t="array" ref="I222">IF(D222 = TRUE, "No Data", _xlfn.IFS(G222=TRUE, FIND("Active", [3]QueryUserInfo!A221), H222=TRUE, FIND("Disc", [3]QueryUserInfo!A221)))</f>
        <v>No Data</v>
      </c>
      <c r="K222" t="str">
        <f>IF(ISBLANK([2]MonthlyUserInfo!B222), "No Data", [2]MonthlyUserInfo!B222)</f>
        <v>No Data</v>
      </c>
      <c r="L222">
        <f t="shared" si="3"/>
        <v>0</v>
      </c>
    </row>
    <row r="223" spans="1:12" x14ac:dyDescent="0.3">
      <c r="A223" t="str">
        <f>IF(D223=TRUE, "No Data", MID([3]QueryUserInfo!A222, 2, F223 -2))</f>
        <v>No Data</v>
      </c>
      <c r="B223" t="str" cm="1">
        <f t="array" ref="B223">IF(D223 = TRUE, "No Data", MID([3]QueryUserInfo!A222, I223, _xlfn.IFS(G223 = TRUE, 6, H223=TRUE, 4)))</f>
        <v>No Data</v>
      </c>
      <c r="D223" t="b">
        <f>OR(ISBLANK([3]QueryUserInfo!A222), [3]QueryUserInfo!A222 = " USERNAME              SESSIONNAME        ID  STATE   IDLE TIME  LOGON TIME")</f>
        <v>1</v>
      </c>
      <c r="E223" t="b">
        <f>ISNUMBER(FIND("&gt;", [3]QueryUserInfo!A222))</f>
        <v>0</v>
      </c>
      <c r="F223">
        <f>IF(D223=TRUE, 0, FIND(" ", [3]QueryUserInfo!A222,2))</f>
        <v>0</v>
      </c>
      <c r="G223" t="str">
        <f>IF(D223=TRUE, "No Data", ISNUMBER(FIND("Active", [3]QueryUserInfo!A222)))</f>
        <v>No Data</v>
      </c>
      <c r="H223" t="str">
        <f>IF(D223=TRUE, "No Data", ISNUMBER(FIND("Disc", [3]QueryUserInfo!A222)))</f>
        <v>No Data</v>
      </c>
      <c r="I223" t="str" cm="1">
        <f t="array" ref="I223">IF(D223 = TRUE, "No Data", _xlfn.IFS(G223=TRUE, FIND("Active", [3]QueryUserInfo!A222), H223=TRUE, FIND("Disc", [3]QueryUserInfo!A222)))</f>
        <v>No Data</v>
      </c>
      <c r="K223" t="str">
        <f>IF(ISBLANK([2]MonthlyUserInfo!B223), "No Data", [2]MonthlyUserInfo!B223)</f>
        <v>No Data</v>
      </c>
      <c r="L223">
        <f t="shared" si="3"/>
        <v>0</v>
      </c>
    </row>
    <row r="224" spans="1:12" x14ac:dyDescent="0.3">
      <c r="A224" t="str">
        <f>IF(D224=TRUE, "No Data", MID([3]QueryUserInfo!A223, 2, F224 -2))</f>
        <v>No Data</v>
      </c>
      <c r="B224" t="str" cm="1">
        <f t="array" ref="B224">IF(D224 = TRUE, "No Data", MID([3]QueryUserInfo!A223, I224, _xlfn.IFS(G224 = TRUE, 6, H224=TRUE, 4)))</f>
        <v>No Data</v>
      </c>
      <c r="D224" t="b">
        <f>OR(ISBLANK([3]QueryUserInfo!A223), [3]QueryUserInfo!A223 = " USERNAME              SESSIONNAME        ID  STATE   IDLE TIME  LOGON TIME")</f>
        <v>1</v>
      </c>
      <c r="E224" t="b">
        <f>ISNUMBER(FIND("&gt;", [3]QueryUserInfo!A223))</f>
        <v>0</v>
      </c>
      <c r="F224">
        <f>IF(D224=TRUE, 0, FIND(" ", [3]QueryUserInfo!A223,2))</f>
        <v>0</v>
      </c>
      <c r="G224" t="str">
        <f>IF(D224=TRUE, "No Data", ISNUMBER(FIND("Active", [3]QueryUserInfo!A223)))</f>
        <v>No Data</v>
      </c>
      <c r="H224" t="str">
        <f>IF(D224=TRUE, "No Data", ISNUMBER(FIND("Disc", [3]QueryUserInfo!A223)))</f>
        <v>No Data</v>
      </c>
      <c r="I224" t="str" cm="1">
        <f t="array" ref="I224">IF(D224 = TRUE, "No Data", _xlfn.IFS(G224=TRUE, FIND("Active", [3]QueryUserInfo!A223), H224=TRUE, FIND("Disc", [3]QueryUserInfo!A223)))</f>
        <v>No Data</v>
      </c>
      <c r="K224" t="str">
        <f>IF(ISBLANK([2]MonthlyUserInfo!B224), "No Data", [2]MonthlyUserInfo!B224)</f>
        <v>No Data</v>
      </c>
      <c r="L224">
        <f t="shared" si="3"/>
        <v>0</v>
      </c>
    </row>
    <row r="225" spans="1:12" x14ac:dyDescent="0.3">
      <c r="A225" t="str">
        <f>IF(D225=TRUE, "No Data", MID([3]QueryUserInfo!A224, 2, F225 -2))</f>
        <v>No Data</v>
      </c>
      <c r="B225" t="str" cm="1">
        <f t="array" ref="B225">IF(D225 = TRUE, "No Data", MID([3]QueryUserInfo!A224, I225, _xlfn.IFS(G225 = TRUE, 6, H225=TRUE, 4)))</f>
        <v>No Data</v>
      </c>
      <c r="D225" t="b">
        <f>OR(ISBLANK([3]QueryUserInfo!A224), [3]QueryUserInfo!A224 = " USERNAME              SESSIONNAME        ID  STATE   IDLE TIME  LOGON TIME")</f>
        <v>1</v>
      </c>
      <c r="E225" t="b">
        <f>ISNUMBER(FIND("&gt;", [3]QueryUserInfo!A224))</f>
        <v>0</v>
      </c>
      <c r="F225">
        <f>IF(D225=TRUE, 0, FIND(" ", [3]QueryUserInfo!A224,2))</f>
        <v>0</v>
      </c>
      <c r="G225" t="str">
        <f>IF(D225=TRUE, "No Data", ISNUMBER(FIND("Active", [3]QueryUserInfo!A224)))</f>
        <v>No Data</v>
      </c>
      <c r="H225" t="str">
        <f>IF(D225=TRUE, "No Data", ISNUMBER(FIND("Disc", [3]QueryUserInfo!A224)))</f>
        <v>No Data</v>
      </c>
      <c r="I225" t="str" cm="1">
        <f t="array" ref="I225">IF(D225 = TRUE, "No Data", _xlfn.IFS(G225=TRUE, FIND("Active", [3]QueryUserInfo!A224), H225=TRUE, FIND("Disc", [3]QueryUserInfo!A224)))</f>
        <v>No Data</v>
      </c>
      <c r="K225" t="str">
        <f>IF(ISBLANK([2]MonthlyUserInfo!B225), "No Data", [2]MonthlyUserInfo!B225)</f>
        <v>No Data</v>
      </c>
      <c r="L225">
        <f t="shared" si="3"/>
        <v>0</v>
      </c>
    </row>
    <row r="226" spans="1:12" x14ac:dyDescent="0.3">
      <c r="A226" t="str">
        <f>IF(D226=TRUE, "No Data", MID([3]QueryUserInfo!A225, 2, F226 -2))</f>
        <v>No Data</v>
      </c>
      <c r="B226" t="str" cm="1">
        <f t="array" ref="B226">IF(D226 = TRUE, "No Data", MID([3]QueryUserInfo!A225, I226, _xlfn.IFS(G226 = TRUE, 6, H226=TRUE, 4)))</f>
        <v>No Data</v>
      </c>
      <c r="D226" t="b">
        <f>OR(ISBLANK([3]QueryUserInfo!A225), [3]QueryUserInfo!A225 = " USERNAME              SESSIONNAME        ID  STATE   IDLE TIME  LOGON TIME")</f>
        <v>1</v>
      </c>
      <c r="E226" t="b">
        <f>ISNUMBER(FIND("&gt;", [3]QueryUserInfo!A225))</f>
        <v>0</v>
      </c>
      <c r="F226">
        <f>IF(D226=TRUE, 0, FIND(" ", [3]QueryUserInfo!A225,2))</f>
        <v>0</v>
      </c>
      <c r="G226" t="str">
        <f>IF(D226=TRUE, "No Data", ISNUMBER(FIND("Active", [3]QueryUserInfo!A225)))</f>
        <v>No Data</v>
      </c>
      <c r="H226" t="str">
        <f>IF(D226=TRUE, "No Data", ISNUMBER(FIND("Disc", [3]QueryUserInfo!A225)))</f>
        <v>No Data</v>
      </c>
      <c r="I226" t="str" cm="1">
        <f t="array" ref="I226">IF(D226 = TRUE, "No Data", _xlfn.IFS(G226=TRUE, FIND("Active", [3]QueryUserInfo!A225), H226=TRUE, FIND("Disc", [3]QueryUserInfo!A225)))</f>
        <v>No Data</v>
      </c>
      <c r="K226" t="str">
        <f>IF(ISBLANK([2]MonthlyUserInfo!B226), "No Data", [2]MonthlyUserInfo!B226)</f>
        <v>No Data</v>
      </c>
      <c r="L226">
        <f t="shared" si="3"/>
        <v>0</v>
      </c>
    </row>
    <row r="227" spans="1:12" x14ac:dyDescent="0.3">
      <c r="A227" t="str">
        <f>IF(D227=TRUE, "No Data", MID([3]QueryUserInfo!A226, 2, F227 -2))</f>
        <v>No Data</v>
      </c>
      <c r="B227" t="str" cm="1">
        <f t="array" ref="B227">IF(D227 = TRUE, "No Data", MID([3]QueryUserInfo!A226, I227, _xlfn.IFS(G227 = TRUE, 6, H227=TRUE, 4)))</f>
        <v>No Data</v>
      </c>
      <c r="D227" t="b">
        <f>OR(ISBLANK([3]QueryUserInfo!A226), [3]QueryUserInfo!A226 = " USERNAME              SESSIONNAME        ID  STATE   IDLE TIME  LOGON TIME")</f>
        <v>1</v>
      </c>
      <c r="E227" t="b">
        <f>ISNUMBER(FIND("&gt;", [3]QueryUserInfo!A226))</f>
        <v>0</v>
      </c>
      <c r="F227">
        <f>IF(D227=TRUE, 0, FIND(" ", [3]QueryUserInfo!A226,2))</f>
        <v>0</v>
      </c>
      <c r="G227" t="str">
        <f>IF(D227=TRUE, "No Data", ISNUMBER(FIND("Active", [3]QueryUserInfo!A226)))</f>
        <v>No Data</v>
      </c>
      <c r="H227" t="str">
        <f>IF(D227=TRUE, "No Data", ISNUMBER(FIND("Disc", [3]QueryUserInfo!A226)))</f>
        <v>No Data</v>
      </c>
      <c r="I227" t="str" cm="1">
        <f t="array" ref="I227">IF(D227 = TRUE, "No Data", _xlfn.IFS(G227=TRUE, FIND("Active", [3]QueryUserInfo!A226), H227=TRUE, FIND("Disc", [3]QueryUserInfo!A226)))</f>
        <v>No Data</v>
      </c>
      <c r="K227" t="str">
        <f>IF(ISBLANK([2]MonthlyUserInfo!B227), "No Data", [2]MonthlyUserInfo!B227)</f>
        <v>No Data</v>
      </c>
      <c r="L227">
        <f t="shared" si="3"/>
        <v>0</v>
      </c>
    </row>
    <row r="228" spans="1:12" x14ac:dyDescent="0.3">
      <c r="A228" t="str">
        <f>IF(D228=TRUE, "No Data", MID([3]QueryUserInfo!A227, 2, F228 -2))</f>
        <v>No Data</v>
      </c>
      <c r="B228" t="str" cm="1">
        <f t="array" ref="B228">IF(D228 = TRUE, "No Data", MID([3]QueryUserInfo!A227, I228, _xlfn.IFS(G228 = TRUE, 6, H228=TRUE, 4)))</f>
        <v>No Data</v>
      </c>
      <c r="D228" t="b">
        <f>OR(ISBLANK([3]QueryUserInfo!A227), [3]QueryUserInfo!A227 = " USERNAME              SESSIONNAME        ID  STATE   IDLE TIME  LOGON TIME")</f>
        <v>1</v>
      </c>
      <c r="E228" t="b">
        <f>ISNUMBER(FIND("&gt;", [3]QueryUserInfo!A227))</f>
        <v>0</v>
      </c>
      <c r="F228">
        <f>IF(D228=TRUE, 0, FIND(" ", [3]QueryUserInfo!A227,2))</f>
        <v>0</v>
      </c>
      <c r="G228" t="str">
        <f>IF(D228=TRUE, "No Data", ISNUMBER(FIND("Active", [3]QueryUserInfo!A227)))</f>
        <v>No Data</v>
      </c>
      <c r="H228" t="str">
        <f>IF(D228=TRUE, "No Data", ISNUMBER(FIND("Disc", [3]QueryUserInfo!A227)))</f>
        <v>No Data</v>
      </c>
      <c r="I228" t="str" cm="1">
        <f t="array" ref="I228">IF(D228 = TRUE, "No Data", _xlfn.IFS(G228=TRUE, FIND("Active", [3]QueryUserInfo!A227), H228=TRUE, FIND("Disc", [3]QueryUserInfo!A227)))</f>
        <v>No Data</v>
      </c>
      <c r="K228" t="str">
        <f>IF(ISBLANK([2]MonthlyUserInfo!B228), "No Data", [2]MonthlyUserInfo!B228)</f>
        <v>No Data</v>
      </c>
      <c r="L228">
        <f t="shared" si="3"/>
        <v>0</v>
      </c>
    </row>
    <row r="229" spans="1:12" x14ac:dyDescent="0.3">
      <c r="A229" t="str">
        <f>IF(D229=TRUE, "No Data", MID([3]QueryUserInfo!A228, 2, F229 -2))</f>
        <v>No Data</v>
      </c>
      <c r="B229" t="str" cm="1">
        <f t="array" ref="B229">IF(D229 = TRUE, "No Data", MID([3]QueryUserInfo!A228, I229, _xlfn.IFS(G229 = TRUE, 6, H229=TRUE, 4)))</f>
        <v>No Data</v>
      </c>
      <c r="D229" t="b">
        <f>OR(ISBLANK([3]QueryUserInfo!A228), [3]QueryUserInfo!A228 = " USERNAME              SESSIONNAME        ID  STATE   IDLE TIME  LOGON TIME")</f>
        <v>1</v>
      </c>
      <c r="E229" t="b">
        <f>ISNUMBER(FIND("&gt;", [3]QueryUserInfo!A228))</f>
        <v>0</v>
      </c>
      <c r="F229">
        <f>IF(D229=TRUE, 0, FIND(" ", [3]QueryUserInfo!A228,2))</f>
        <v>0</v>
      </c>
      <c r="G229" t="str">
        <f>IF(D229=TRUE, "No Data", ISNUMBER(FIND("Active", [3]QueryUserInfo!A228)))</f>
        <v>No Data</v>
      </c>
      <c r="H229" t="str">
        <f>IF(D229=TRUE, "No Data", ISNUMBER(FIND("Disc", [3]QueryUserInfo!A228)))</f>
        <v>No Data</v>
      </c>
      <c r="I229" t="str" cm="1">
        <f t="array" ref="I229">IF(D229 = TRUE, "No Data", _xlfn.IFS(G229=TRUE, FIND("Active", [3]QueryUserInfo!A228), H229=TRUE, FIND("Disc", [3]QueryUserInfo!A228)))</f>
        <v>No Data</v>
      </c>
      <c r="K229" t="str">
        <f>IF(ISBLANK([2]MonthlyUserInfo!B229), "No Data", [2]MonthlyUserInfo!B229)</f>
        <v>No Data</v>
      </c>
      <c r="L229">
        <f t="shared" si="3"/>
        <v>0</v>
      </c>
    </row>
    <row r="230" spans="1:12" x14ac:dyDescent="0.3">
      <c r="A230" t="str">
        <f>IF(D230=TRUE, "No Data", MID([3]QueryUserInfo!A229, 2, F230 -2))</f>
        <v>No Data</v>
      </c>
      <c r="B230" t="str" cm="1">
        <f t="array" ref="B230">IF(D230 = TRUE, "No Data", MID([3]QueryUserInfo!A229, I230, _xlfn.IFS(G230 = TRUE, 6, H230=TRUE, 4)))</f>
        <v>No Data</v>
      </c>
      <c r="D230" t="b">
        <f>OR(ISBLANK([3]QueryUserInfo!A229), [3]QueryUserInfo!A229 = " USERNAME              SESSIONNAME        ID  STATE   IDLE TIME  LOGON TIME")</f>
        <v>1</v>
      </c>
      <c r="E230" t="b">
        <f>ISNUMBER(FIND("&gt;", [3]QueryUserInfo!A229))</f>
        <v>0</v>
      </c>
      <c r="F230">
        <f>IF(D230=TRUE, 0, FIND(" ", [3]QueryUserInfo!A229,2))</f>
        <v>0</v>
      </c>
      <c r="G230" t="str">
        <f>IF(D230=TRUE, "No Data", ISNUMBER(FIND("Active", [3]QueryUserInfo!A229)))</f>
        <v>No Data</v>
      </c>
      <c r="H230" t="str">
        <f>IF(D230=TRUE, "No Data", ISNUMBER(FIND("Disc", [3]QueryUserInfo!A229)))</f>
        <v>No Data</v>
      </c>
      <c r="I230" t="str" cm="1">
        <f t="array" ref="I230">IF(D230 = TRUE, "No Data", _xlfn.IFS(G230=TRUE, FIND("Active", [3]QueryUserInfo!A229), H230=TRUE, FIND("Disc", [3]QueryUserInfo!A229)))</f>
        <v>No Data</v>
      </c>
      <c r="K230" t="str">
        <f>IF(ISBLANK([2]MonthlyUserInfo!B230), "No Data", [2]MonthlyUserInfo!B230)</f>
        <v>No Data</v>
      </c>
      <c r="L230">
        <f t="shared" si="3"/>
        <v>0</v>
      </c>
    </row>
    <row r="231" spans="1:12" x14ac:dyDescent="0.3">
      <c r="A231" t="str">
        <f>IF(D231=TRUE, "No Data", MID([3]QueryUserInfo!A230, 2, F231 -2))</f>
        <v>No Data</v>
      </c>
      <c r="B231" t="str" cm="1">
        <f t="array" ref="B231">IF(D231 = TRUE, "No Data", MID([3]QueryUserInfo!A230, I231, _xlfn.IFS(G231 = TRUE, 6, H231=TRUE, 4)))</f>
        <v>No Data</v>
      </c>
      <c r="D231" t="b">
        <f>OR(ISBLANK([3]QueryUserInfo!A230), [3]QueryUserInfo!A230 = " USERNAME              SESSIONNAME        ID  STATE   IDLE TIME  LOGON TIME")</f>
        <v>1</v>
      </c>
      <c r="E231" t="b">
        <f>ISNUMBER(FIND("&gt;", [3]QueryUserInfo!A230))</f>
        <v>0</v>
      </c>
      <c r="F231">
        <f>IF(D231=TRUE, 0, FIND(" ", [3]QueryUserInfo!A230,2))</f>
        <v>0</v>
      </c>
      <c r="G231" t="str">
        <f>IF(D231=TRUE, "No Data", ISNUMBER(FIND("Active", [3]QueryUserInfo!A230)))</f>
        <v>No Data</v>
      </c>
      <c r="H231" t="str">
        <f>IF(D231=TRUE, "No Data", ISNUMBER(FIND("Disc", [3]QueryUserInfo!A230)))</f>
        <v>No Data</v>
      </c>
      <c r="I231" t="str" cm="1">
        <f t="array" ref="I231">IF(D231 = TRUE, "No Data", _xlfn.IFS(G231=TRUE, FIND("Active", [3]QueryUserInfo!A230), H231=TRUE, FIND("Disc", [3]QueryUserInfo!A230)))</f>
        <v>No Data</v>
      </c>
      <c r="K231" t="str">
        <f>IF(ISBLANK([2]MonthlyUserInfo!B231), "No Data", [2]MonthlyUserInfo!B231)</f>
        <v>No Data</v>
      </c>
      <c r="L231">
        <f t="shared" si="3"/>
        <v>0</v>
      </c>
    </row>
    <row r="232" spans="1:12" x14ac:dyDescent="0.3">
      <c r="A232" t="str">
        <f>IF(D232=TRUE, "No Data", MID([3]QueryUserInfo!A231, 2, F232 -2))</f>
        <v>No Data</v>
      </c>
      <c r="B232" t="str" cm="1">
        <f t="array" ref="B232">IF(D232 = TRUE, "No Data", MID([3]QueryUserInfo!A231, I232, _xlfn.IFS(G232 = TRUE, 6, H232=TRUE, 4)))</f>
        <v>No Data</v>
      </c>
      <c r="D232" t="b">
        <f>OR(ISBLANK([3]QueryUserInfo!A231), [3]QueryUserInfo!A231 = " USERNAME              SESSIONNAME        ID  STATE   IDLE TIME  LOGON TIME")</f>
        <v>1</v>
      </c>
      <c r="E232" t="b">
        <f>ISNUMBER(FIND("&gt;", [3]QueryUserInfo!A231))</f>
        <v>0</v>
      </c>
      <c r="F232">
        <f>IF(D232=TRUE, 0, FIND(" ", [3]QueryUserInfo!A231,2))</f>
        <v>0</v>
      </c>
      <c r="G232" t="str">
        <f>IF(D232=TRUE, "No Data", ISNUMBER(FIND("Active", [3]QueryUserInfo!A231)))</f>
        <v>No Data</v>
      </c>
      <c r="H232" t="str">
        <f>IF(D232=TRUE, "No Data", ISNUMBER(FIND("Disc", [3]QueryUserInfo!A231)))</f>
        <v>No Data</v>
      </c>
      <c r="I232" t="str" cm="1">
        <f t="array" ref="I232">IF(D232 = TRUE, "No Data", _xlfn.IFS(G232=TRUE, FIND("Active", [3]QueryUserInfo!A231), H232=TRUE, FIND("Disc", [3]QueryUserInfo!A231)))</f>
        <v>No Data</v>
      </c>
      <c r="K232" t="str">
        <f>IF(ISBLANK([2]MonthlyUserInfo!B232), "No Data", [2]MonthlyUserInfo!B232)</f>
        <v>No Data</v>
      </c>
      <c r="L232">
        <f t="shared" si="3"/>
        <v>0</v>
      </c>
    </row>
    <row r="233" spans="1:12" x14ac:dyDescent="0.3">
      <c r="A233" t="str">
        <f>IF(D233=TRUE, "No Data", MID([3]QueryUserInfo!A232, 2, F233 -2))</f>
        <v>No Data</v>
      </c>
      <c r="B233" t="str" cm="1">
        <f t="array" ref="B233">IF(D233 = TRUE, "No Data", MID([3]QueryUserInfo!A232, I233, _xlfn.IFS(G233 = TRUE, 6, H233=TRUE, 4)))</f>
        <v>No Data</v>
      </c>
      <c r="D233" t="b">
        <f>OR(ISBLANK([3]QueryUserInfo!A232), [3]QueryUserInfo!A232 = " USERNAME              SESSIONNAME        ID  STATE   IDLE TIME  LOGON TIME")</f>
        <v>1</v>
      </c>
      <c r="E233" t="b">
        <f>ISNUMBER(FIND("&gt;", [3]QueryUserInfo!A232))</f>
        <v>0</v>
      </c>
      <c r="F233">
        <f>IF(D233=TRUE, 0, FIND(" ", [3]QueryUserInfo!A232,2))</f>
        <v>0</v>
      </c>
      <c r="G233" t="str">
        <f>IF(D233=TRUE, "No Data", ISNUMBER(FIND("Active", [3]QueryUserInfo!A232)))</f>
        <v>No Data</v>
      </c>
      <c r="H233" t="str">
        <f>IF(D233=TRUE, "No Data", ISNUMBER(FIND("Disc", [3]QueryUserInfo!A232)))</f>
        <v>No Data</v>
      </c>
      <c r="I233" t="str" cm="1">
        <f t="array" ref="I233">IF(D233 = TRUE, "No Data", _xlfn.IFS(G233=TRUE, FIND("Active", [3]QueryUserInfo!A232), H233=TRUE, FIND("Disc", [3]QueryUserInfo!A232)))</f>
        <v>No Data</v>
      </c>
      <c r="K233" t="str">
        <f>IF(ISBLANK([2]MonthlyUserInfo!B233), "No Data", [2]MonthlyUserInfo!B233)</f>
        <v>No Data</v>
      </c>
      <c r="L233">
        <f t="shared" si="3"/>
        <v>0</v>
      </c>
    </row>
    <row r="234" spans="1:12" x14ac:dyDescent="0.3">
      <c r="A234" t="str">
        <f>IF(D234=TRUE, "No Data", MID([3]QueryUserInfo!A233, 2, F234 -2))</f>
        <v>No Data</v>
      </c>
      <c r="B234" t="str" cm="1">
        <f t="array" ref="B234">IF(D234 = TRUE, "No Data", MID([3]QueryUserInfo!A233, I234, _xlfn.IFS(G234 = TRUE, 6, H234=TRUE, 4)))</f>
        <v>No Data</v>
      </c>
      <c r="D234" t="b">
        <f>OR(ISBLANK([3]QueryUserInfo!A233), [3]QueryUserInfo!A233 = " USERNAME              SESSIONNAME        ID  STATE   IDLE TIME  LOGON TIME")</f>
        <v>1</v>
      </c>
      <c r="E234" t="b">
        <f>ISNUMBER(FIND("&gt;", [3]QueryUserInfo!A233))</f>
        <v>0</v>
      </c>
      <c r="F234">
        <f>IF(D234=TRUE, 0, FIND(" ", [3]QueryUserInfo!A233,2))</f>
        <v>0</v>
      </c>
      <c r="G234" t="str">
        <f>IF(D234=TRUE, "No Data", ISNUMBER(FIND("Active", [3]QueryUserInfo!A233)))</f>
        <v>No Data</v>
      </c>
      <c r="H234" t="str">
        <f>IF(D234=TRUE, "No Data", ISNUMBER(FIND("Disc", [3]QueryUserInfo!A233)))</f>
        <v>No Data</v>
      </c>
      <c r="I234" t="str" cm="1">
        <f t="array" ref="I234">IF(D234 = TRUE, "No Data", _xlfn.IFS(G234=TRUE, FIND("Active", [3]QueryUserInfo!A233), H234=TRUE, FIND("Disc", [3]QueryUserInfo!A233)))</f>
        <v>No Data</v>
      </c>
      <c r="K234" t="str">
        <f>IF(ISBLANK([2]MonthlyUserInfo!B234), "No Data", [2]MonthlyUserInfo!B234)</f>
        <v>No Data</v>
      </c>
      <c r="L234">
        <f t="shared" si="3"/>
        <v>0</v>
      </c>
    </row>
    <row r="235" spans="1:12" x14ac:dyDescent="0.3">
      <c r="A235" t="str">
        <f>IF(D235=TRUE, "No Data", MID([3]QueryUserInfo!A234, 2, F235 -2))</f>
        <v>No Data</v>
      </c>
      <c r="B235" t="str" cm="1">
        <f t="array" ref="B235">IF(D235 = TRUE, "No Data", MID([3]QueryUserInfo!A234, I235, _xlfn.IFS(G235 = TRUE, 6, H235=TRUE, 4)))</f>
        <v>No Data</v>
      </c>
      <c r="D235" t="b">
        <f>OR(ISBLANK([3]QueryUserInfo!A234), [3]QueryUserInfo!A234 = " USERNAME              SESSIONNAME        ID  STATE   IDLE TIME  LOGON TIME")</f>
        <v>1</v>
      </c>
      <c r="E235" t="b">
        <f>ISNUMBER(FIND("&gt;", [3]QueryUserInfo!A234))</f>
        <v>0</v>
      </c>
      <c r="F235">
        <f>IF(D235=TRUE, 0, FIND(" ", [3]QueryUserInfo!A234,2))</f>
        <v>0</v>
      </c>
      <c r="G235" t="str">
        <f>IF(D235=TRUE, "No Data", ISNUMBER(FIND("Active", [3]QueryUserInfo!A234)))</f>
        <v>No Data</v>
      </c>
      <c r="H235" t="str">
        <f>IF(D235=TRUE, "No Data", ISNUMBER(FIND("Disc", [3]QueryUserInfo!A234)))</f>
        <v>No Data</v>
      </c>
      <c r="I235" t="str" cm="1">
        <f t="array" ref="I235">IF(D235 = TRUE, "No Data", _xlfn.IFS(G235=TRUE, FIND("Active", [3]QueryUserInfo!A234), H235=TRUE, FIND("Disc", [3]QueryUserInfo!A234)))</f>
        <v>No Data</v>
      </c>
      <c r="K235" t="str">
        <f>IF(ISBLANK([2]MonthlyUserInfo!B235), "No Data", [2]MonthlyUserInfo!B235)</f>
        <v>No Data</v>
      </c>
      <c r="L235">
        <f t="shared" si="3"/>
        <v>0</v>
      </c>
    </row>
    <row r="236" spans="1:12" x14ac:dyDescent="0.3">
      <c r="A236" t="str">
        <f>IF(D236=TRUE, "No Data", MID([3]QueryUserInfo!A235, 2, F236 -2))</f>
        <v>No Data</v>
      </c>
      <c r="B236" t="str" cm="1">
        <f t="array" ref="B236">IF(D236 = TRUE, "No Data", MID([3]QueryUserInfo!A235, I236, _xlfn.IFS(G236 = TRUE, 6, H236=TRUE, 4)))</f>
        <v>No Data</v>
      </c>
      <c r="D236" t="b">
        <f>OR(ISBLANK([3]QueryUserInfo!A235), [3]QueryUserInfo!A235 = " USERNAME              SESSIONNAME        ID  STATE   IDLE TIME  LOGON TIME")</f>
        <v>1</v>
      </c>
      <c r="E236" t="b">
        <f>ISNUMBER(FIND("&gt;", [3]QueryUserInfo!A235))</f>
        <v>0</v>
      </c>
      <c r="F236">
        <f>IF(D236=TRUE, 0, FIND(" ", [3]QueryUserInfo!A235,2))</f>
        <v>0</v>
      </c>
      <c r="G236" t="str">
        <f>IF(D236=TRUE, "No Data", ISNUMBER(FIND("Active", [3]QueryUserInfo!A235)))</f>
        <v>No Data</v>
      </c>
      <c r="H236" t="str">
        <f>IF(D236=TRUE, "No Data", ISNUMBER(FIND("Disc", [3]QueryUserInfo!A235)))</f>
        <v>No Data</v>
      </c>
      <c r="I236" t="str" cm="1">
        <f t="array" ref="I236">IF(D236 = TRUE, "No Data", _xlfn.IFS(G236=TRUE, FIND("Active", [3]QueryUserInfo!A235), H236=TRUE, FIND("Disc", [3]QueryUserInfo!A235)))</f>
        <v>No Data</v>
      </c>
      <c r="K236" t="str">
        <f>IF(ISBLANK([2]MonthlyUserInfo!B236), "No Data", [2]MonthlyUserInfo!B236)</f>
        <v>No Data</v>
      </c>
      <c r="L236">
        <f t="shared" si="3"/>
        <v>0</v>
      </c>
    </row>
    <row r="237" spans="1:12" x14ac:dyDescent="0.3">
      <c r="A237" t="str">
        <f>IF(D237=TRUE, "No Data", MID([3]QueryUserInfo!A236, 2, F237 -2))</f>
        <v>No Data</v>
      </c>
      <c r="B237" t="str" cm="1">
        <f t="array" ref="B237">IF(D237 = TRUE, "No Data", MID([3]QueryUserInfo!A236, I237, _xlfn.IFS(G237 = TRUE, 6, H237=TRUE, 4)))</f>
        <v>No Data</v>
      </c>
      <c r="D237" t="b">
        <f>OR(ISBLANK([3]QueryUserInfo!A236), [3]QueryUserInfo!A236 = " USERNAME              SESSIONNAME        ID  STATE   IDLE TIME  LOGON TIME")</f>
        <v>1</v>
      </c>
      <c r="E237" t="b">
        <f>ISNUMBER(FIND("&gt;", [3]QueryUserInfo!A236))</f>
        <v>0</v>
      </c>
      <c r="F237">
        <f>IF(D237=TRUE, 0, FIND(" ", [3]QueryUserInfo!A236,2))</f>
        <v>0</v>
      </c>
      <c r="G237" t="str">
        <f>IF(D237=TRUE, "No Data", ISNUMBER(FIND("Active", [3]QueryUserInfo!A236)))</f>
        <v>No Data</v>
      </c>
      <c r="H237" t="str">
        <f>IF(D237=TRUE, "No Data", ISNUMBER(FIND("Disc", [3]QueryUserInfo!A236)))</f>
        <v>No Data</v>
      </c>
      <c r="I237" t="str" cm="1">
        <f t="array" ref="I237">IF(D237 = TRUE, "No Data", _xlfn.IFS(G237=TRUE, FIND("Active", [3]QueryUserInfo!A236), H237=TRUE, FIND("Disc", [3]QueryUserInfo!A236)))</f>
        <v>No Data</v>
      </c>
      <c r="K237" t="str">
        <f>IF(ISBLANK([2]MonthlyUserInfo!B237), "No Data", [2]MonthlyUserInfo!B237)</f>
        <v>No Data</v>
      </c>
      <c r="L237">
        <f t="shared" si="3"/>
        <v>0</v>
      </c>
    </row>
    <row r="238" spans="1:12" x14ac:dyDescent="0.3">
      <c r="A238" t="str">
        <f>IF(D238=TRUE, "No Data", MID([3]QueryUserInfo!A237, 2, F238 -2))</f>
        <v>No Data</v>
      </c>
      <c r="B238" t="str" cm="1">
        <f t="array" ref="B238">IF(D238 = TRUE, "No Data", MID([3]QueryUserInfo!A237, I238, _xlfn.IFS(G238 = TRUE, 6, H238=TRUE, 4)))</f>
        <v>No Data</v>
      </c>
      <c r="D238" t="b">
        <f>OR(ISBLANK([3]QueryUserInfo!A237), [3]QueryUserInfo!A237 = " USERNAME              SESSIONNAME        ID  STATE   IDLE TIME  LOGON TIME")</f>
        <v>1</v>
      </c>
      <c r="E238" t="b">
        <f>ISNUMBER(FIND("&gt;", [3]QueryUserInfo!A237))</f>
        <v>0</v>
      </c>
      <c r="F238">
        <f>IF(D238=TRUE, 0, FIND(" ", [3]QueryUserInfo!A237,2))</f>
        <v>0</v>
      </c>
      <c r="G238" t="str">
        <f>IF(D238=TRUE, "No Data", ISNUMBER(FIND("Active", [3]QueryUserInfo!A237)))</f>
        <v>No Data</v>
      </c>
      <c r="H238" t="str">
        <f>IF(D238=TRUE, "No Data", ISNUMBER(FIND("Disc", [3]QueryUserInfo!A237)))</f>
        <v>No Data</v>
      </c>
      <c r="I238" t="str" cm="1">
        <f t="array" ref="I238">IF(D238 = TRUE, "No Data", _xlfn.IFS(G238=TRUE, FIND("Active", [3]QueryUserInfo!A237), H238=TRUE, FIND("Disc", [3]QueryUserInfo!A237)))</f>
        <v>No Data</v>
      </c>
      <c r="K238" t="str">
        <f>IF(ISBLANK([2]MonthlyUserInfo!B238), "No Data", [2]MonthlyUserInfo!B238)</f>
        <v>No Data</v>
      </c>
      <c r="L238">
        <f t="shared" si="3"/>
        <v>0</v>
      </c>
    </row>
    <row r="239" spans="1:12" x14ac:dyDescent="0.3">
      <c r="A239" t="str">
        <f>IF(D239=TRUE, "No Data", MID([3]QueryUserInfo!A238, 2, F239 -2))</f>
        <v>No Data</v>
      </c>
      <c r="B239" t="str" cm="1">
        <f t="array" ref="B239">IF(D239 = TRUE, "No Data", MID([3]QueryUserInfo!A238, I239, _xlfn.IFS(G239 = TRUE, 6, H239=TRUE, 4)))</f>
        <v>No Data</v>
      </c>
      <c r="D239" t="b">
        <f>OR(ISBLANK([3]QueryUserInfo!A238), [3]QueryUserInfo!A238 = " USERNAME              SESSIONNAME        ID  STATE   IDLE TIME  LOGON TIME")</f>
        <v>1</v>
      </c>
      <c r="E239" t="b">
        <f>ISNUMBER(FIND("&gt;", [3]QueryUserInfo!A238))</f>
        <v>0</v>
      </c>
      <c r="F239">
        <f>IF(D239=TRUE, 0, FIND(" ", [3]QueryUserInfo!A238,2))</f>
        <v>0</v>
      </c>
      <c r="G239" t="str">
        <f>IF(D239=TRUE, "No Data", ISNUMBER(FIND("Active", [3]QueryUserInfo!A238)))</f>
        <v>No Data</v>
      </c>
      <c r="H239" t="str">
        <f>IF(D239=TRUE, "No Data", ISNUMBER(FIND("Disc", [3]QueryUserInfo!A238)))</f>
        <v>No Data</v>
      </c>
      <c r="I239" t="str" cm="1">
        <f t="array" ref="I239">IF(D239 = TRUE, "No Data", _xlfn.IFS(G239=TRUE, FIND("Active", [3]QueryUserInfo!A238), H239=TRUE, FIND("Disc", [3]QueryUserInfo!A238)))</f>
        <v>No Data</v>
      </c>
      <c r="K239" t="str">
        <f>IF(ISBLANK([2]MonthlyUserInfo!B239), "No Data", [2]MonthlyUserInfo!B239)</f>
        <v>No Data</v>
      </c>
      <c r="L239">
        <f t="shared" si="3"/>
        <v>0</v>
      </c>
    </row>
    <row r="240" spans="1:12" x14ac:dyDescent="0.3">
      <c r="A240" t="str">
        <f>IF(D240=TRUE, "No Data", MID([3]QueryUserInfo!A239, 2, F240 -2))</f>
        <v>No Data</v>
      </c>
      <c r="B240" t="str" cm="1">
        <f t="array" ref="B240">IF(D240 = TRUE, "No Data", MID([3]QueryUserInfo!A239, I240, _xlfn.IFS(G240 = TRUE, 6, H240=TRUE, 4)))</f>
        <v>No Data</v>
      </c>
      <c r="D240" t="b">
        <f>OR(ISBLANK([3]QueryUserInfo!A239), [3]QueryUserInfo!A239 = " USERNAME              SESSIONNAME        ID  STATE   IDLE TIME  LOGON TIME")</f>
        <v>1</v>
      </c>
      <c r="E240" t="b">
        <f>ISNUMBER(FIND("&gt;", [3]QueryUserInfo!A239))</f>
        <v>0</v>
      </c>
      <c r="F240">
        <f>IF(D240=TRUE, 0, FIND(" ", [3]QueryUserInfo!A239,2))</f>
        <v>0</v>
      </c>
      <c r="G240" t="str">
        <f>IF(D240=TRUE, "No Data", ISNUMBER(FIND("Active", [3]QueryUserInfo!A239)))</f>
        <v>No Data</v>
      </c>
      <c r="H240" t="str">
        <f>IF(D240=TRUE, "No Data", ISNUMBER(FIND("Disc", [3]QueryUserInfo!A239)))</f>
        <v>No Data</v>
      </c>
      <c r="I240" t="str" cm="1">
        <f t="array" ref="I240">IF(D240 = TRUE, "No Data", _xlfn.IFS(G240=TRUE, FIND("Active", [3]QueryUserInfo!A239), H240=TRUE, FIND("Disc", [3]QueryUserInfo!A239)))</f>
        <v>No Data</v>
      </c>
      <c r="K240" t="str">
        <f>IF(ISBLANK([2]MonthlyUserInfo!B240), "No Data", [2]MonthlyUserInfo!B240)</f>
        <v>No Data</v>
      </c>
      <c r="L240">
        <f t="shared" si="3"/>
        <v>0</v>
      </c>
    </row>
    <row r="241" spans="1:12" x14ac:dyDescent="0.3">
      <c r="A241" t="str">
        <f>IF(D241=TRUE, "No Data", MID([3]QueryUserInfo!A240, 2, F241 -2))</f>
        <v>No Data</v>
      </c>
      <c r="B241" t="str" cm="1">
        <f t="array" ref="B241">IF(D241 = TRUE, "No Data", MID([3]QueryUserInfo!A240, I241, _xlfn.IFS(G241 = TRUE, 6, H241=TRUE, 4)))</f>
        <v>No Data</v>
      </c>
      <c r="D241" t="b">
        <f>OR(ISBLANK([3]QueryUserInfo!A240), [3]QueryUserInfo!A240 = " USERNAME              SESSIONNAME        ID  STATE   IDLE TIME  LOGON TIME")</f>
        <v>1</v>
      </c>
      <c r="E241" t="b">
        <f>ISNUMBER(FIND("&gt;", [3]QueryUserInfo!A240))</f>
        <v>0</v>
      </c>
      <c r="F241">
        <f>IF(D241=TRUE, 0, FIND(" ", [3]QueryUserInfo!A240,2))</f>
        <v>0</v>
      </c>
      <c r="G241" t="str">
        <f>IF(D241=TRUE, "No Data", ISNUMBER(FIND("Active", [3]QueryUserInfo!A240)))</f>
        <v>No Data</v>
      </c>
      <c r="H241" t="str">
        <f>IF(D241=TRUE, "No Data", ISNUMBER(FIND("Disc", [3]QueryUserInfo!A240)))</f>
        <v>No Data</v>
      </c>
      <c r="I241" t="str" cm="1">
        <f t="array" ref="I241">IF(D241 = TRUE, "No Data", _xlfn.IFS(G241=TRUE, FIND("Active", [3]QueryUserInfo!A240), H241=TRUE, FIND("Disc", [3]QueryUserInfo!A240)))</f>
        <v>No Data</v>
      </c>
      <c r="K241" t="str">
        <f>IF(ISBLANK([2]MonthlyUserInfo!B241), "No Data", [2]MonthlyUserInfo!B241)</f>
        <v>No Data</v>
      </c>
      <c r="L241">
        <f t="shared" si="3"/>
        <v>0</v>
      </c>
    </row>
    <row r="242" spans="1:12" x14ac:dyDescent="0.3">
      <c r="A242" t="str">
        <f>IF(D242=TRUE, "No Data", MID([3]QueryUserInfo!A241, 2, F242 -2))</f>
        <v>No Data</v>
      </c>
      <c r="B242" t="str" cm="1">
        <f t="array" ref="B242">IF(D242 = TRUE, "No Data", MID([3]QueryUserInfo!A241, I242, _xlfn.IFS(G242 = TRUE, 6, H242=TRUE, 4)))</f>
        <v>No Data</v>
      </c>
      <c r="D242" t="b">
        <f>OR(ISBLANK([3]QueryUserInfo!A241), [3]QueryUserInfo!A241 = " USERNAME              SESSIONNAME        ID  STATE   IDLE TIME  LOGON TIME")</f>
        <v>1</v>
      </c>
      <c r="E242" t="b">
        <f>ISNUMBER(FIND("&gt;", [3]QueryUserInfo!A241))</f>
        <v>0</v>
      </c>
      <c r="F242">
        <f>IF(D242=TRUE, 0, FIND(" ", [3]QueryUserInfo!A241,2))</f>
        <v>0</v>
      </c>
      <c r="G242" t="str">
        <f>IF(D242=TRUE, "No Data", ISNUMBER(FIND("Active", [3]QueryUserInfo!A241)))</f>
        <v>No Data</v>
      </c>
      <c r="H242" t="str">
        <f>IF(D242=TRUE, "No Data", ISNUMBER(FIND("Disc", [3]QueryUserInfo!A241)))</f>
        <v>No Data</v>
      </c>
      <c r="I242" t="str" cm="1">
        <f t="array" ref="I242">IF(D242 = TRUE, "No Data", _xlfn.IFS(G242=TRUE, FIND("Active", [3]QueryUserInfo!A241), H242=TRUE, FIND("Disc", [3]QueryUserInfo!A241)))</f>
        <v>No Data</v>
      </c>
      <c r="K242" t="str">
        <f>IF(ISBLANK([2]MonthlyUserInfo!B242), "No Data", [2]MonthlyUserInfo!B242)</f>
        <v>No Data</v>
      </c>
      <c r="L242">
        <f t="shared" si="3"/>
        <v>0</v>
      </c>
    </row>
    <row r="243" spans="1:12" x14ac:dyDescent="0.3">
      <c r="A243" t="str">
        <f>IF(D243=TRUE, "No Data", MID([3]QueryUserInfo!A242, 2, F243 -2))</f>
        <v>No Data</v>
      </c>
      <c r="B243" t="str" cm="1">
        <f t="array" ref="B243">IF(D243 = TRUE, "No Data", MID([3]QueryUserInfo!A242, I243, _xlfn.IFS(G243 = TRUE, 6, H243=TRUE, 4)))</f>
        <v>No Data</v>
      </c>
      <c r="D243" t="b">
        <f>OR(ISBLANK([3]QueryUserInfo!A242), [3]QueryUserInfo!A242 = " USERNAME              SESSIONNAME        ID  STATE   IDLE TIME  LOGON TIME")</f>
        <v>1</v>
      </c>
      <c r="E243" t="b">
        <f>ISNUMBER(FIND("&gt;", [3]QueryUserInfo!A242))</f>
        <v>0</v>
      </c>
      <c r="F243">
        <f>IF(D243=TRUE, 0, FIND(" ", [3]QueryUserInfo!A242,2))</f>
        <v>0</v>
      </c>
      <c r="G243" t="str">
        <f>IF(D243=TRUE, "No Data", ISNUMBER(FIND("Active", [3]QueryUserInfo!A242)))</f>
        <v>No Data</v>
      </c>
      <c r="H243" t="str">
        <f>IF(D243=TRUE, "No Data", ISNUMBER(FIND("Disc", [3]QueryUserInfo!A242)))</f>
        <v>No Data</v>
      </c>
      <c r="I243" t="str" cm="1">
        <f t="array" ref="I243">IF(D243 = TRUE, "No Data", _xlfn.IFS(G243=TRUE, FIND("Active", [3]QueryUserInfo!A242), H243=TRUE, FIND("Disc", [3]QueryUserInfo!A242)))</f>
        <v>No Data</v>
      </c>
      <c r="K243" t="str">
        <f>IF(ISBLANK([2]MonthlyUserInfo!B243), "No Data", [2]MonthlyUserInfo!B243)</f>
        <v>No Data</v>
      </c>
      <c r="L243">
        <f t="shared" si="3"/>
        <v>0</v>
      </c>
    </row>
    <row r="244" spans="1:12" x14ac:dyDescent="0.3">
      <c r="A244" t="str">
        <f>IF(D244=TRUE, "No Data", MID([3]QueryUserInfo!A243, 2, F244 -2))</f>
        <v>No Data</v>
      </c>
      <c r="B244" t="str" cm="1">
        <f t="array" ref="B244">IF(D244 = TRUE, "No Data", MID([3]QueryUserInfo!A243, I244, _xlfn.IFS(G244 = TRUE, 6, H244=TRUE, 4)))</f>
        <v>No Data</v>
      </c>
      <c r="D244" t="b">
        <f>OR(ISBLANK([3]QueryUserInfo!A243), [3]QueryUserInfo!A243 = " USERNAME              SESSIONNAME        ID  STATE   IDLE TIME  LOGON TIME")</f>
        <v>1</v>
      </c>
      <c r="E244" t="b">
        <f>ISNUMBER(FIND("&gt;", [3]QueryUserInfo!A243))</f>
        <v>0</v>
      </c>
      <c r="F244">
        <f>IF(D244=TRUE, 0, FIND(" ", [3]QueryUserInfo!A243,2))</f>
        <v>0</v>
      </c>
      <c r="G244" t="str">
        <f>IF(D244=TRUE, "No Data", ISNUMBER(FIND("Active", [3]QueryUserInfo!A243)))</f>
        <v>No Data</v>
      </c>
      <c r="H244" t="str">
        <f>IF(D244=TRUE, "No Data", ISNUMBER(FIND("Disc", [3]QueryUserInfo!A243)))</f>
        <v>No Data</v>
      </c>
      <c r="I244" t="str" cm="1">
        <f t="array" ref="I244">IF(D244 = TRUE, "No Data", _xlfn.IFS(G244=TRUE, FIND("Active", [3]QueryUserInfo!A243), H244=TRUE, FIND("Disc", [3]QueryUserInfo!A243)))</f>
        <v>No Data</v>
      </c>
      <c r="K244" t="str">
        <f>IF(ISBLANK([2]MonthlyUserInfo!B244), "No Data", [2]MonthlyUserInfo!B244)</f>
        <v>No Data</v>
      </c>
      <c r="L244">
        <f t="shared" si="3"/>
        <v>0</v>
      </c>
    </row>
    <row r="245" spans="1:12" x14ac:dyDescent="0.3">
      <c r="A245" t="str">
        <f>IF(D245=TRUE, "No Data", MID([3]QueryUserInfo!A244, 2, F245 -2))</f>
        <v>No Data</v>
      </c>
      <c r="B245" t="str" cm="1">
        <f t="array" ref="B245">IF(D245 = TRUE, "No Data", MID([3]QueryUserInfo!A244, I245, _xlfn.IFS(G245 = TRUE, 6, H245=TRUE, 4)))</f>
        <v>No Data</v>
      </c>
      <c r="D245" t="b">
        <f>OR(ISBLANK([3]QueryUserInfo!A244), [3]QueryUserInfo!A244 = " USERNAME              SESSIONNAME        ID  STATE   IDLE TIME  LOGON TIME")</f>
        <v>1</v>
      </c>
      <c r="E245" t="b">
        <f>ISNUMBER(FIND("&gt;", [3]QueryUserInfo!A244))</f>
        <v>0</v>
      </c>
      <c r="F245">
        <f>IF(D245=TRUE, 0, FIND(" ", [3]QueryUserInfo!A244,2))</f>
        <v>0</v>
      </c>
      <c r="G245" t="str">
        <f>IF(D245=TRUE, "No Data", ISNUMBER(FIND("Active", [3]QueryUserInfo!A244)))</f>
        <v>No Data</v>
      </c>
      <c r="H245" t="str">
        <f>IF(D245=TRUE, "No Data", ISNUMBER(FIND("Disc", [3]QueryUserInfo!A244)))</f>
        <v>No Data</v>
      </c>
      <c r="I245" t="str" cm="1">
        <f t="array" ref="I245">IF(D245 = TRUE, "No Data", _xlfn.IFS(G245=TRUE, FIND("Active", [3]QueryUserInfo!A244), H245=TRUE, FIND("Disc", [3]QueryUserInfo!A244)))</f>
        <v>No Data</v>
      </c>
      <c r="K245" t="str">
        <f>IF(ISBLANK([2]MonthlyUserInfo!B245), "No Data", [2]MonthlyUserInfo!B245)</f>
        <v>No Data</v>
      </c>
      <c r="L245">
        <f t="shared" si="3"/>
        <v>0</v>
      </c>
    </row>
    <row r="246" spans="1:12" x14ac:dyDescent="0.3">
      <c r="A246" t="str">
        <f>IF(D246=TRUE, "No Data", MID([3]QueryUserInfo!A245, 2, F246 -2))</f>
        <v>No Data</v>
      </c>
      <c r="B246" t="str" cm="1">
        <f t="array" ref="B246">IF(D246 = TRUE, "No Data", MID([3]QueryUserInfo!A245, I246, _xlfn.IFS(G246 = TRUE, 6, H246=TRUE, 4)))</f>
        <v>No Data</v>
      </c>
      <c r="D246" t="b">
        <f>OR(ISBLANK([3]QueryUserInfo!A245), [3]QueryUserInfo!A245 = " USERNAME              SESSIONNAME        ID  STATE   IDLE TIME  LOGON TIME")</f>
        <v>1</v>
      </c>
      <c r="E246" t="b">
        <f>ISNUMBER(FIND("&gt;", [3]QueryUserInfo!A245))</f>
        <v>0</v>
      </c>
      <c r="F246">
        <f>IF(D246=TRUE, 0, FIND(" ", [3]QueryUserInfo!A245,2))</f>
        <v>0</v>
      </c>
      <c r="G246" t="str">
        <f>IF(D246=TRUE, "No Data", ISNUMBER(FIND("Active", [3]QueryUserInfo!A245)))</f>
        <v>No Data</v>
      </c>
      <c r="H246" t="str">
        <f>IF(D246=TRUE, "No Data", ISNUMBER(FIND("Disc", [3]QueryUserInfo!A245)))</f>
        <v>No Data</v>
      </c>
      <c r="I246" t="str" cm="1">
        <f t="array" ref="I246">IF(D246 = TRUE, "No Data", _xlfn.IFS(G246=TRUE, FIND("Active", [3]QueryUserInfo!A245), H246=TRUE, FIND("Disc", [3]QueryUserInfo!A245)))</f>
        <v>No Data</v>
      </c>
      <c r="K246" t="str">
        <f>IF(ISBLANK([2]MonthlyUserInfo!B246), "No Data", [2]MonthlyUserInfo!B246)</f>
        <v>No Data</v>
      </c>
      <c r="L246">
        <f t="shared" si="3"/>
        <v>0</v>
      </c>
    </row>
    <row r="247" spans="1:12" x14ac:dyDescent="0.3">
      <c r="A247" t="str">
        <f>IF(D247=TRUE, "No Data", MID([3]QueryUserInfo!A246, 2, F247 -2))</f>
        <v>No Data</v>
      </c>
      <c r="B247" t="str" cm="1">
        <f t="array" ref="B247">IF(D247 = TRUE, "No Data", MID([3]QueryUserInfo!A246, I247, _xlfn.IFS(G247 = TRUE, 6, H247=TRUE, 4)))</f>
        <v>No Data</v>
      </c>
      <c r="D247" t="b">
        <f>OR(ISBLANK([3]QueryUserInfo!A246), [3]QueryUserInfo!A246 = " USERNAME              SESSIONNAME        ID  STATE   IDLE TIME  LOGON TIME")</f>
        <v>1</v>
      </c>
      <c r="E247" t="b">
        <f>ISNUMBER(FIND("&gt;", [3]QueryUserInfo!A246))</f>
        <v>0</v>
      </c>
      <c r="F247">
        <f>IF(D247=TRUE, 0, FIND(" ", [3]QueryUserInfo!A246,2))</f>
        <v>0</v>
      </c>
      <c r="G247" t="str">
        <f>IF(D247=TRUE, "No Data", ISNUMBER(FIND("Active", [3]QueryUserInfo!A246)))</f>
        <v>No Data</v>
      </c>
      <c r="H247" t="str">
        <f>IF(D247=TRUE, "No Data", ISNUMBER(FIND("Disc", [3]QueryUserInfo!A246)))</f>
        <v>No Data</v>
      </c>
      <c r="I247" t="str" cm="1">
        <f t="array" ref="I247">IF(D247 = TRUE, "No Data", _xlfn.IFS(G247=TRUE, FIND("Active", [3]QueryUserInfo!A246), H247=TRUE, FIND("Disc", [3]QueryUserInfo!A246)))</f>
        <v>No Data</v>
      </c>
      <c r="K247" t="str">
        <f>IF(ISBLANK([2]MonthlyUserInfo!B247), "No Data", [2]MonthlyUserInfo!B247)</f>
        <v>No Data</v>
      </c>
      <c r="L247">
        <f t="shared" si="3"/>
        <v>0</v>
      </c>
    </row>
    <row r="248" spans="1:12" x14ac:dyDescent="0.3">
      <c r="A248" t="str">
        <f>IF(D248=TRUE, "No Data", MID([3]QueryUserInfo!A247, 2, F248 -2))</f>
        <v>No Data</v>
      </c>
      <c r="B248" t="str" cm="1">
        <f t="array" ref="B248">IF(D248 = TRUE, "No Data", MID([3]QueryUserInfo!A247, I248, _xlfn.IFS(G248 = TRUE, 6, H248=TRUE, 4)))</f>
        <v>No Data</v>
      </c>
      <c r="D248" t="b">
        <f>OR(ISBLANK([3]QueryUserInfo!A247), [3]QueryUserInfo!A247 = " USERNAME              SESSIONNAME        ID  STATE   IDLE TIME  LOGON TIME")</f>
        <v>1</v>
      </c>
      <c r="E248" t="b">
        <f>ISNUMBER(FIND("&gt;", [3]QueryUserInfo!A247))</f>
        <v>0</v>
      </c>
      <c r="F248">
        <f>IF(D248=TRUE, 0, FIND(" ", [3]QueryUserInfo!A247,2))</f>
        <v>0</v>
      </c>
      <c r="G248" t="str">
        <f>IF(D248=TRUE, "No Data", ISNUMBER(FIND("Active", [3]QueryUserInfo!A247)))</f>
        <v>No Data</v>
      </c>
      <c r="H248" t="str">
        <f>IF(D248=TRUE, "No Data", ISNUMBER(FIND("Disc", [3]QueryUserInfo!A247)))</f>
        <v>No Data</v>
      </c>
      <c r="I248" t="str" cm="1">
        <f t="array" ref="I248">IF(D248 = TRUE, "No Data", _xlfn.IFS(G248=TRUE, FIND("Active", [3]QueryUserInfo!A247), H248=TRUE, FIND("Disc", [3]QueryUserInfo!A247)))</f>
        <v>No Data</v>
      </c>
      <c r="K248" t="str">
        <f>IF(ISBLANK([2]MonthlyUserInfo!B248), "No Data", [2]MonthlyUserInfo!B248)</f>
        <v>No Data</v>
      </c>
      <c r="L248">
        <f t="shared" si="3"/>
        <v>0</v>
      </c>
    </row>
    <row r="249" spans="1:12" x14ac:dyDescent="0.3">
      <c r="A249" t="str">
        <f>IF(D249=TRUE, "No Data", MID([3]QueryUserInfo!A248, 2, F249 -2))</f>
        <v>No Data</v>
      </c>
      <c r="B249" t="str" cm="1">
        <f t="array" ref="B249">IF(D249 = TRUE, "No Data", MID([3]QueryUserInfo!A248, I249, _xlfn.IFS(G249 = TRUE, 6, H249=TRUE, 4)))</f>
        <v>No Data</v>
      </c>
      <c r="D249" t="b">
        <f>OR(ISBLANK([3]QueryUserInfo!A248), [3]QueryUserInfo!A248 = " USERNAME              SESSIONNAME        ID  STATE   IDLE TIME  LOGON TIME")</f>
        <v>1</v>
      </c>
      <c r="E249" t="b">
        <f>ISNUMBER(FIND("&gt;", [3]QueryUserInfo!A248))</f>
        <v>0</v>
      </c>
      <c r="F249">
        <f>IF(D249=TRUE, 0, FIND(" ", [3]QueryUserInfo!A248,2))</f>
        <v>0</v>
      </c>
      <c r="G249" t="str">
        <f>IF(D249=TRUE, "No Data", ISNUMBER(FIND("Active", [3]QueryUserInfo!A248)))</f>
        <v>No Data</v>
      </c>
      <c r="H249" t="str">
        <f>IF(D249=TRUE, "No Data", ISNUMBER(FIND("Disc", [3]QueryUserInfo!A248)))</f>
        <v>No Data</v>
      </c>
      <c r="I249" t="str" cm="1">
        <f t="array" ref="I249">IF(D249 = TRUE, "No Data", _xlfn.IFS(G249=TRUE, FIND("Active", [3]QueryUserInfo!A248), H249=TRUE, FIND("Disc", [3]QueryUserInfo!A248)))</f>
        <v>No Data</v>
      </c>
      <c r="K249" t="str">
        <f>IF(ISBLANK([2]MonthlyUserInfo!B249), "No Data", [2]MonthlyUserInfo!B249)</f>
        <v>No Data</v>
      </c>
      <c r="L249">
        <f t="shared" si="3"/>
        <v>0</v>
      </c>
    </row>
    <row r="250" spans="1:12" x14ac:dyDescent="0.3">
      <c r="A250" t="str">
        <f>IF(D250=TRUE, "No Data", MID([3]QueryUserInfo!A249, 2, F250 -2))</f>
        <v>No Data</v>
      </c>
      <c r="B250" t="str" cm="1">
        <f t="array" ref="B250">IF(D250 = TRUE, "No Data", MID([3]QueryUserInfo!A249, I250, _xlfn.IFS(G250 = TRUE, 6, H250=TRUE, 4)))</f>
        <v>No Data</v>
      </c>
      <c r="D250" t="b">
        <f>OR(ISBLANK([3]QueryUserInfo!A249), [3]QueryUserInfo!A249 = " USERNAME              SESSIONNAME        ID  STATE   IDLE TIME  LOGON TIME")</f>
        <v>1</v>
      </c>
      <c r="E250" t="b">
        <f>ISNUMBER(FIND("&gt;", [3]QueryUserInfo!A249))</f>
        <v>0</v>
      </c>
      <c r="F250">
        <f>IF(D250=TRUE, 0, FIND(" ", [3]QueryUserInfo!A249,2))</f>
        <v>0</v>
      </c>
      <c r="G250" t="str">
        <f>IF(D250=TRUE, "No Data", ISNUMBER(FIND("Active", [3]QueryUserInfo!A249)))</f>
        <v>No Data</v>
      </c>
      <c r="H250" t="str">
        <f>IF(D250=TRUE, "No Data", ISNUMBER(FIND("Disc", [3]QueryUserInfo!A249)))</f>
        <v>No Data</v>
      </c>
      <c r="I250" t="str" cm="1">
        <f t="array" ref="I250">IF(D250 = TRUE, "No Data", _xlfn.IFS(G250=TRUE, FIND("Active", [3]QueryUserInfo!A249), H250=TRUE, FIND("Disc", [3]QueryUserInfo!A249)))</f>
        <v>No Data</v>
      </c>
      <c r="K250" t="str">
        <f>IF(ISBLANK([2]MonthlyUserInfo!B250), "No Data", [2]MonthlyUserInfo!B250)</f>
        <v>No Data</v>
      </c>
      <c r="L250">
        <f t="shared" si="3"/>
        <v>0</v>
      </c>
    </row>
    <row r="251" spans="1:12" x14ac:dyDescent="0.3">
      <c r="A251" t="str">
        <f>IF(D251=TRUE, "No Data", MID([3]QueryUserInfo!A250, 2, F251 -2))</f>
        <v>No Data</v>
      </c>
      <c r="B251" t="str" cm="1">
        <f t="array" ref="B251">IF(D251 = TRUE, "No Data", MID([3]QueryUserInfo!A250, I251, _xlfn.IFS(G251 = TRUE, 6, H251=TRUE, 4)))</f>
        <v>No Data</v>
      </c>
      <c r="D251" t="b">
        <f>OR(ISBLANK([3]QueryUserInfo!A250), [3]QueryUserInfo!A250 = " USERNAME              SESSIONNAME        ID  STATE   IDLE TIME  LOGON TIME")</f>
        <v>1</v>
      </c>
      <c r="E251" t="b">
        <f>ISNUMBER(FIND("&gt;", [3]QueryUserInfo!A250))</f>
        <v>0</v>
      </c>
      <c r="F251">
        <f>IF(D251=TRUE, 0, FIND(" ", [3]QueryUserInfo!A250,2))</f>
        <v>0</v>
      </c>
      <c r="G251" t="str">
        <f>IF(D251=TRUE, "No Data", ISNUMBER(FIND("Active", [3]QueryUserInfo!A250)))</f>
        <v>No Data</v>
      </c>
      <c r="H251" t="str">
        <f>IF(D251=TRUE, "No Data", ISNUMBER(FIND("Disc", [3]QueryUserInfo!A250)))</f>
        <v>No Data</v>
      </c>
      <c r="I251" t="str" cm="1">
        <f t="array" ref="I251">IF(D251 = TRUE, "No Data", _xlfn.IFS(G251=TRUE, FIND("Active", [3]QueryUserInfo!A250), H251=TRUE, FIND("Disc", [3]QueryUserInfo!A250)))</f>
        <v>No Data</v>
      </c>
      <c r="K251" t="str">
        <f>IF(ISBLANK([2]MonthlyUserInfo!B251), "No Data", [2]MonthlyUserInfo!B251)</f>
        <v>No Data</v>
      </c>
      <c r="L251">
        <f t="shared" si="3"/>
        <v>0</v>
      </c>
    </row>
    <row r="252" spans="1:12" x14ac:dyDescent="0.3">
      <c r="A252" t="str">
        <f>IF(D252=TRUE, "No Data", MID([3]QueryUserInfo!A251, 2, F252 -2))</f>
        <v>No Data</v>
      </c>
      <c r="B252" t="str" cm="1">
        <f t="array" ref="B252">IF(D252 = TRUE, "No Data", MID([3]QueryUserInfo!A251, I252, _xlfn.IFS(G252 = TRUE, 6, H252=TRUE, 4)))</f>
        <v>No Data</v>
      </c>
      <c r="D252" t="b">
        <f>OR(ISBLANK([3]QueryUserInfo!A251), [3]QueryUserInfo!A251 = " USERNAME              SESSIONNAME        ID  STATE   IDLE TIME  LOGON TIME")</f>
        <v>1</v>
      </c>
      <c r="E252" t="b">
        <f>ISNUMBER(FIND("&gt;", [3]QueryUserInfo!A251))</f>
        <v>0</v>
      </c>
      <c r="F252">
        <f>IF(D252=TRUE, 0, FIND(" ", [3]QueryUserInfo!A251,2))</f>
        <v>0</v>
      </c>
      <c r="G252" t="str">
        <f>IF(D252=TRUE, "No Data", ISNUMBER(FIND("Active", [3]QueryUserInfo!A251)))</f>
        <v>No Data</v>
      </c>
      <c r="H252" t="str">
        <f>IF(D252=TRUE, "No Data", ISNUMBER(FIND("Disc", [3]QueryUserInfo!A251)))</f>
        <v>No Data</v>
      </c>
      <c r="I252" t="str" cm="1">
        <f t="array" ref="I252">IF(D252 = TRUE, "No Data", _xlfn.IFS(G252=TRUE, FIND("Active", [3]QueryUserInfo!A251), H252=TRUE, FIND("Disc", [3]QueryUserInfo!A251)))</f>
        <v>No Data</v>
      </c>
      <c r="K252" t="str">
        <f>IF(ISBLANK([2]MonthlyUserInfo!B252), "No Data", [2]MonthlyUserInfo!B252)</f>
        <v>No Data</v>
      </c>
      <c r="L252">
        <f t="shared" si="3"/>
        <v>0</v>
      </c>
    </row>
    <row r="253" spans="1:12" x14ac:dyDescent="0.3">
      <c r="A253" t="str">
        <f>IF(D253=TRUE, "No Data", MID([3]QueryUserInfo!A252, 2, F253 -2))</f>
        <v>No Data</v>
      </c>
      <c r="B253" t="str" cm="1">
        <f t="array" ref="B253">IF(D253 = TRUE, "No Data", MID([3]QueryUserInfo!A252, I253, _xlfn.IFS(G253 = TRUE, 6, H253=TRUE, 4)))</f>
        <v>No Data</v>
      </c>
      <c r="D253" t="b">
        <f>OR(ISBLANK([3]QueryUserInfo!A252), [3]QueryUserInfo!A252 = " USERNAME              SESSIONNAME        ID  STATE   IDLE TIME  LOGON TIME")</f>
        <v>1</v>
      </c>
      <c r="E253" t="b">
        <f>ISNUMBER(FIND("&gt;", [3]QueryUserInfo!A252))</f>
        <v>0</v>
      </c>
      <c r="F253">
        <f>IF(D253=TRUE, 0, FIND(" ", [3]QueryUserInfo!A252,2))</f>
        <v>0</v>
      </c>
      <c r="G253" t="str">
        <f>IF(D253=TRUE, "No Data", ISNUMBER(FIND("Active", [3]QueryUserInfo!A252)))</f>
        <v>No Data</v>
      </c>
      <c r="H253" t="str">
        <f>IF(D253=TRUE, "No Data", ISNUMBER(FIND("Disc", [3]QueryUserInfo!A252)))</f>
        <v>No Data</v>
      </c>
      <c r="I253" t="str" cm="1">
        <f t="array" ref="I253">IF(D253 = TRUE, "No Data", _xlfn.IFS(G253=TRUE, FIND("Active", [3]QueryUserInfo!A252), H253=TRUE, FIND("Disc", [3]QueryUserInfo!A252)))</f>
        <v>No Data</v>
      </c>
      <c r="K253" t="str">
        <f>IF(ISBLANK([2]MonthlyUserInfo!B253), "No Data", [2]MonthlyUserInfo!B253)</f>
        <v>No Data</v>
      </c>
      <c r="L253">
        <f t="shared" si="3"/>
        <v>0</v>
      </c>
    </row>
    <row r="254" spans="1:12" x14ac:dyDescent="0.3">
      <c r="A254" t="str">
        <f>IF(D254=TRUE, "No Data", MID([3]QueryUserInfo!A253, 2, F254 -2))</f>
        <v>No Data</v>
      </c>
      <c r="B254" t="str" cm="1">
        <f t="array" ref="B254">IF(D254 = TRUE, "No Data", MID([3]QueryUserInfo!A253, I254, _xlfn.IFS(G254 = TRUE, 6, H254=TRUE, 4)))</f>
        <v>No Data</v>
      </c>
      <c r="D254" t="b">
        <f>OR(ISBLANK([3]QueryUserInfo!A253), [3]QueryUserInfo!A253 = " USERNAME              SESSIONNAME        ID  STATE   IDLE TIME  LOGON TIME")</f>
        <v>1</v>
      </c>
      <c r="E254" t="b">
        <f>ISNUMBER(FIND("&gt;", [3]QueryUserInfo!A253))</f>
        <v>0</v>
      </c>
      <c r="F254">
        <f>IF(D254=TRUE, 0, FIND(" ", [3]QueryUserInfo!A253,2))</f>
        <v>0</v>
      </c>
      <c r="G254" t="str">
        <f>IF(D254=TRUE, "No Data", ISNUMBER(FIND("Active", [3]QueryUserInfo!A253)))</f>
        <v>No Data</v>
      </c>
      <c r="H254" t="str">
        <f>IF(D254=TRUE, "No Data", ISNUMBER(FIND("Disc", [3]QueryUserInfo!A253)))</f>
        <v>No Data</v>
      </c>
      <c r="I254" t="str" cm="1">
        <f t="array" ref="I254">IF(D254 = TRUE, "No Data", _xlfn.IFS(G254=TRUE, FIND("Active", [3]QueryUserInfo!A253), H254=TRUE, FIND("Disc", [3]QueryUserInfo!A253)))</f>
        <v>No Data</v>
      </c>
      <c r="K254" t="str">
        <f>IF(ISBLANK([2]MonthlyUserInfo!B254), "No Data", [2]MonthlyUserInfo!B254)</f>
        <v>No Data</v>
      </c>
      <c r="L254">
        <f t="shared" si="3"/>
        <v>0</v>
      </c>
    </row>
    <row r="255" spans="1:12" x14ac:dyDescent="0.3">
      <c r="A255" t="str">
        <f>IF(D255=TRUE, "No Data", MID([3]QueryUserInfo!A254, 2, F255 -2))</f>
        <v>No Data</v>
      </c>
      <c r="B255" t="str" cm="1">
        <f t="array" ref="B255">IF(D255 = TRUE, "No Data", MID([3]QueryUserInfo!A254, I255, _xlfn.IFS(G255 = TRUE, 6, H255=TRUE, 4)))</f>
        <v>No Data</v>
      </c>
      <c r="D255" t="b">
        <f>OR(ISBLANK([3]QueryUserInfo!A254), [3]QueryUserInfo!A254 = " USERNAME              SESSIONNAME        ID  STATE   IDLE TIME  LOGON TIME")</f>
        <v>1</v>
      </c>
      <c r="E255" t="b">
        <f>ISNUMBER(FIND("&gt;", [3]QueryUserInfo!A254))</f>
        <v>0</v>
      </c>
      <c r="F255">
        <f>IF(D255=TRUE, 0, FIND(" ", [3]QueryUserInfo!A254,2))</f>
        <v>0</v>
      </c>
      <c r="G255" t="str">
        <f>IF(D255=TRUE, "No Data", ISNUMBER(FIND("Active", [3]QueryUserInfo!A254)))</f>
        <v>No Data</v>
      </c>
      <c r="H255" t="str">
        <f>IF(D255=TRUE, "No Data", ISNUMBER(FIND("Disc", [3]QueryUserInfo!A254)))</f>
        <v>No Data</v>
      </c>
      <c r="I255" t="str" cm="1">
        <f t="array" ref="I255">IF(D255 = TRUE, "No Data", _xlfn.IFS(G255=TRUE, FIND("Active", [3]QueryUserInfo!A254), H255=TRUE, FIND("Disc", [3]QueryUserInfo!A254)))</f>
        <v>No Data</v>
      </c>
      <c r="K255" t="str">
        <f>IF(ISBLANK([2]MonthlyUserInfo!B255), "No Data", [2]MonthlyUserInfo!B255)</f>
        <v>No Data</v>
      </c>
      <c r="L255">
        <f t="shared" si="3"/>
        <v>0</v>
      </c>
    </row>
    <row r="256" spans="1:12" x14ac:dyDescent="0.3">
      <c r="A256" t="str">
        <f>IF(D256=TRUE, "No Data", MID([3]QueryUserInfo!A255, 2, F256 -2))</f>
        <v>No Data</v>
      </c>
      <c r="B256" t="str" cm="1">
        <f t="array" ref="B256">IF(D256 = TRUE, "No Data", MID([3]QueryUserInfo!A255, I256, _xlfn.IFS(G256 = TRUE, 6, H256=TRUE, 4)))</f>
        <v>No Data</v>
      </c>
      <c r="D256" t="b">
        <f>OR(ISBLANK([3]QueryUserInfo!A255), [3]QueryUserInfo!A255 = " USERNAME              SESSIONNAME        ID  STATE   IDLE TIME  LOGON TIME")</f>
        <v>1</v>
      </c>
      <c r="E256" t="b">
        <f>ISNUMBER(FIND("&gt;", [3]QueryUserInfo!A255))</f>
        <v>0</v>
      </c>
      <c r="F256">
        <f>IF(D256=TRUE, 0, FIND(" ", [3]QueryUserInfo!A255,2))</f>
        <v>0</v>
      </c>
      <c r="G256" t="str">
        <f>IF(D256=TRUE, "No Data", ISNUMBER(FIND("Active", [3]QueryUserInfo!A255)))</f>
        <v>No Data</v>
      </c>
      <c r="H256" t="str">
        <f>IF(D256=TRUE, "No Data", ISNUMBER(FIND("Disc", [3]QueryUserInfo!A255)))</f>
        <v>No Data</v>
      </c>
      <c r="I256" t="str" cm="1">
        <f t="array" ref="I256">IF(D256 = TRUE, "No Data", _xlfn.IFS(G256=TRUE, FIND("Active", [3]QueryUserInfo!A255), H256=TRUE, FIND("Disc", [3]QueryUserInfo!A255)))</f>
        <v>No Data</v>
      </c>
      <c r="K256" t="str">
        <f>IF(ISBLANK([2]MonthlyUserInfo!B256), "No Data", [2]MonthlyUserInfo!B256)</f>
        <v>No Data</v>
      </c>
      <c r="L256">
        <f t="shared" si="3"/>
        <v>0</v>
      </c>
    </row>
    <row r="257" spans="1:12" x14ac:dyDescent="0.3">
      <c r="A257" t="str">
        <f>IF(D257=TRUE, "No Data", MID([3]QueryUserInfo!A256, 2, F257 -2))</f>
        <v>No Data</v>
      </c>
      <c r="B257" t="str" cm="1">
        <f t="array" ref="B257">IF(D257 = TRUE, "No Data", MID([3]QueryUserInfo!A256, I257, _xlfn.IFS(G257 = TRUE, 6, H257=TRUE, 4)))</f>
        <v>No Data</v>
      </c>
      <c r="D257" t="b">
        <f>OR(ISBLANK([3]QueryUserInfo!A256), [3]QueryUserInfo!A256 = " USERNAME              SESSIONNAME        ID  STATE   IDLE TIME  LOGON TIME")</f>
        <v>1</v>
      </c>
      <c r="E257" t="b">
        <f>ISNUMBER(FIND("&gt;", [3]QueryUserInfo!A256))</f>
        <v>0</v>
      </c>
      <c r="F257">
        <f>IF(D257=TRUE, 0, FIND(" ", [3]QueryUserInfo!A256,2))</f>
        <v>0</v>
      </c>
      <c r="G257" t="str">
        <f>IF(D257=TRUE, "No Data", ISNUMBER(FIND("Active", [3]QueryUserInfo!A256)))</f>
        <v>No Data</v>
      </c>
      <c r="H257" t="str">
        <f>IF(D257=TRUE, "No Data", ISNUMBER(FIND("Disc", [3]QueryUserInfo!A256)))</f>
        <v>No Data</v>
      </c>
      <c r="I257" t="str" cm="1">
        <f t="array" ref="I257">IF(D257 = TRUE, "No Data", _xlfn.IFS(G257=TRUE, FIND("Active", [3]QueryUserInfo!A256), H257=TRUE, FIND("Disc", [3]QueryUserInfo!A256)))</f>
        <v>No Data</v>
      </c>
      <c r="K257" t="str">
        <f>IF(ISBLANK([2]MonthlyUserInfo!B257), "No Data", [2]MonthlyUserInfo!B257)</f>
        <v>No Data</v>
      </c>
      <c r="L257">
        <f t="shared" si="3"/>
        <v>0</v>
      </c>
    </row>
    <row r="258" spans="1:12" x14ac:dyDescent="0.3">
      <c r="A258" t="str">
        <f>IF(D258=TRUE, "No Data", MID([3]QueryUserInfo!A257, 2, F258 -2))</f>
        <v>No Data</v>
      </c>
      <c r="B258" t="str" cm="1">
        <f t="array" ref="B258">IF(D258 = TRUE, "No Data", MID([3]QueryUserInfo!A257, I258, _xlfn.IFS(G258 = TRUE, 6, H258=TRUE, 4)))</f>
        <v>No Data</v>
      </c>
      <c r="D258" t="b">
        <f>OR(ISBLANK([3]QueryUserInfo!A257), [3]QueryUserInfo!A257 = " USERNAME              SESSIONNAME        ID  STATE   IDLE TIME  LOGON TIME")</f>
        <v>1</v>
      </c>
      <c r="E258" t="b">
        <f>ISNUMBER(FIND("&gt;", [3]QueryUserInfo!A257))</f>
        <v>0</v>
      </c>
      <c r="F258">
        <f>IF(D258=TRUE, 0, FIND(" ", [3]QueryUserInfo!A257,2))</f>
        <v>0</v>
      </c>
      <c r="G258" t="str">
        <f>IF(D258=TRUE, "No Data", ISNUMBER(FIND("Active", [3]QueryUserInfo!A257)))</f>
        <v>No Data</v>
      </c>
      <c r="H258" t="str">
        <f>IF(D258=TRUE, "No Data", ISNUMBER(FIND("Disc", [3]QueryUserInfo!A257)))</f>
        <v>No Data</v>
      </c>
      <c r="I258" t="str" cm="1">
        <f t="array" ref="I258">IF(D258 = TRUE, "No Data", _xlfn.IFS(G258=TRUE, FIND("Active", [3]QueryUserInfo!A257), H258=TRUE, FIND("Disc", [3]QueryUserInfo!A257)))</f>
        <v>No Data</v>
      </c>
      <c r="K258" t="str">
        <f>IF(ISBLANK([2]MonthlyUserInfo!B258), "No Data", [2]MonthlyUserInfo!B258)</f>
        <v>No Data</v>
      </c>
      <c r="L258">
        <f t="shared" si="3"/>
        <v>0</v>
      </c>
    </row>
    <row r="259" spans="1:12" x14ac:dyDescent="0.3">
      <c r="A259" t="str">
        <f>IF(D259=TRUE, "No Data", MID([3]QueryUserInfo!A258, 2, F259 -2))</f>
        <v>No Data</v>
      </c>
      <c r="B259" t="str" cm="1">
        <f t="array" ref="B259">IF(D259 = TRUE, "No Data", MID([3]QueryUserInfo!A258, I259, _xlfn.IFS(G259 = TRUE, 6, H259=TRUE, 4)))</f>
        <v>No Data</v>
      </c>
      <c r="D259" t="b">
        <f>OR(ISBLANK([3]QueryUserInfo!A258), [3]QueryUserInfo!A258 = " USERNAME              SESSIONNAME        ID  STATE   IDLE TIME  LOGON TIME")</f>
        <v>1</v>
      </c>
      <c r="E259" t="b">
        <f>ISNUMBER(FIND("&gt;", [3]QueryUserInfo!A258))</f>
        <v>0</v>
      </c>
      <c r="F259">
        <f>IF(D259=TRUE, 0, FIND(" ", [3]QueryUserInfo!A258,2))</f>
        <v>0</v>
      </c>
      <c r="G259" t="str">
        <f>IF(D259=TRUE, "No Data", ISNUMBER(FIND("Active", [3]QueryUserInfo!A258)))</f>
        <v>No Data</v>
      </c>
      <c r="H259" t="str">
        <f>IF(D259=TRUE, "No Data", ISNUMBER(FIND("Disc", [3]QueryUserInfo!A258)))</f>
        <v>No Data</v>
      </c>
      <c r="I259" t="str" cm="1">
        <f t="array" ref="I259">IF(D259 = TRUE, "No Data", _xlfn.IFS(G259=TRUE, FIND("Active", [3]QueryUserInfo!A258), H259=TRUE, FIND("Disc", [3]QueryUserInfo!A258)))</f>
        <v>No Data</v>
      </c>
      <c r="K259" t="str">
        <f>IF(ISBLANK([2]MonthlyUserInfo!B259), "No Data", [2]MonthlyUserInfo!B259)</f>
        <v>No Data</v>
      </c>
      <c r="L259">
        <f t="shared" ref="L259:L322" si="4">0.15*IF(D259&lt;&gt;"No Data",COUNTIFS($A$2:$A$10000,K259,$B$2:$B$10000,"Active"),"No Data")</f>
        <v>0</v>
      </c>
    </row>
    <row r="260" spans="1:12" x14ac:dyDescent="0.3">
      <c r="A260" t="str">
        <f>IF(D260=TRUE, "No Data", MID([3]QueryUserInfo!A259, 2, F260 -2))</f>
        <v>No Data</v>
      </c>
      <c r="B260" t="str" cm="1">
        <f t="array" ref="B260">IF(D260 = TRUE, "No Data", MID([3]QueryUserInfo!A259, I260, _xlfn.IFS(G260 = TRUE, 6, H260=TRUE, 4)))</f>
        <v>No Data</v>
      </c>
      <c r="D260" t="b">
        <f>OR(ISBLANK([3]QueryUserInfo!A259), [3]QueryUserInfo!A259 = " USERNAME              SESSIONNAME        ID  STATE   IDLE TIME  LOGON TIME")</f>
        <v>1</v>
      </c>
      <c r="E260" t="b">
        <f>ISNUMBER(FIND("&gt;", [3]QueryUserInfo!A259))</f>
        <v>0</v>
      </c>
      <c r="F260">
        <f>IF(D260=TRUE, 0, FIND(" ", [3]QueryUserInfo!A259,2))</f>
        <v>0</v>
      </c>
      <c r="G260" t="str">
        <f>IF(D260=TRUE, "No Data", ISNUMBER(FIND("Active", [3]QueryUserInfo!A259)))</f>
        <v>No Data</v>
      </c>
      <c r="H260" t="str">
        <f>IF(D260=TRUE, "No Data", ISNUMBER(FIND("Disc", [3]QueryUserInfo!A259)))</f>
        <v>No Data</v>
      </c>
      <c r="I260" t="str" cm="1">
        <f t="array" ref="I260">IF(D260 = TRUE, "No Data", _xlfn.IFS(G260=TRUE, FIND("Active", [3]QueryUserInfo!A259), H260=TRUE, FIND("Disc", [3]QueryUserInfo!A259)))</f>
        <v>No Data</v>
      </c>
      <c r="K260" t="str">
        <f>IF(ISBLANK([2]MonthlyUserInfo!B260), "No Data", [2]MonthlyUserInfo!B260)</f>
        <v>No Data</v>
      </c>
      <c r="L260">
        <f t="shared" si="4"/>
        <v>0</v>
      </c>
    </row>
    <row r="261" spans="1:12" x14ac:dyDescent="0.3">
      <c r="A261" t="str">
        <f>IF(D261=TRUE, "No Data", MID([3]QueryUserInfo!A260, 2, F261 -2))</f>
        <v>No Data</v>
      </c>
      <c r="B261" t="str" cm="1">
        <f t="array" ref="B261">IF(D261 = TRUE, "No Data", MID([3]QueryUserInfo!A260, I261, _xlfn.IFS(G261 = TRUE, 6, H261=TRUE, 4)))</f>
        <v>No Data</v>
      </c>
      <c r="D261" t="b">
        <f>OR(ISBLANK([3]QueryUserInfo!A260), [3]QueryUserInfo!A260 = " USERNAME              SESSIONNAME        ID  STATE   IDLE TIME  LOGON TIME")</f>
        <v>1</v>
      </c>
      <c r="E261" t="b">
        <f>ISNUMBER(FIND("&gt;", [3]QueryUserInfo!A260))</f>
        <v>0</v>
      </c>
      <c r="F261">
        <f>IF(D261=TRUE, 0, FIND(" ", [3]QueryUserInfo!A260,2))</f>
        <v>0</v>
      </c>
      <c r="G261" t="str">
        <f>IF(D261=TRUE, "No Data", ISNUMBER(FIND("Active", [3]QueryUserInfo!A260)))</f>
        <v>No Data</v>
      </c>
      <c r="H261" t="str">
        <f>IF(D261=TRUE, "No Data", ISNUMBER(FIND("Disc", [3]QueryUserInfo!A260)))</f>
        <v>No Data</v>
      </c>
      <c r="I261" t="str" cm="1">
        <f t="array" ref="I261">IF(D261 = TRUE, "No Data", _xlfn.IFS(G261=TRUE, FIND("Active", [3]QueryUserInfo!A260), H261=TRUE, FIND("Disc", [3]QueryUserInfo!A260)))</f>
        <v>No Data</v>
      </c>
      <c r="K261" t="str">
        <f>IF(ISBLANK([2]MonthlyUserInfo!B261), "No Data", [2]MonthlyUserInfo!B261)</f>
        <v>No Data</v>
      </c>
      <c r="L261">
        <f t="shared" si="4"/>
        <v>0</v>
      </c>
    </row>
    <row r="262" spans="1:12" x14ac:dyDescent="0.3">
      <c r="A262" t="str">
        <f>IF(D262=TRUE, "No Data", MID([3]QueryUserInfo!A261, 2, F262 -2))</f>
        <v>No Data</v>
      </c>
      <c r="B262" t="str" cm="1">
        <f t="array" ref="B262">IF(D262 = TRUE, "No Data", MID([3]QueryUserInfo!A261, I262, _xlfn.IFS(G262 = TRUE, 6, H262=TRUE, 4)))</f>
        <v>No Data</v>
      </c>
      <c r="D262" t="b">
        <f>OR(ISBLANK([3]QueryUserInfo!A261), [3]QueryUserInfo!A261 = " USERNAME              SESSIONNAME        ID  STATE   IDLE TIME  LOGON TIME")</f>
        <v>1</v>
      </c>
      <c r="E262" t="b">
        <f>ISNUMBER(FIND("&gt;", [3]QueryUserInfo!A261))</f>
        <v>0</v>
      </c>
      <c r="F262">
        <f>IF(D262=TRUE, 0, FIND(" ", [3]QueryUserInfo!A261,2))</f>
        <v>0</v>
      </c>
      <c r="G262" t="str">
        <f>IF(D262=TRUE, "No Data", ISNUMBER(FIND("Active", [3]QueryUserInfo!A261)))</f>
        <v>No Data</v>
      </c>
      <c r="H262" t="str">
        <f>IF(D262=TRUE, "No Data", ISNUMBER(FIND("Disc", [3]QueryUserInfo!A261)))</f>
        <v>No Data</v>
      </c>
      <c r="I262" t="str" cm="1">
        <f t="array" ref="I262">IF(D262 = TRUE, "No Data", _xlfn.IFS(G262=TRUE, FIND("Active", [3]QueryUserInfo!A261), H262=TRUE, FIND("Disc", [3]QueryUserInfo!A261)))</f>
        <v>No Data</v>
      </c>
      <c r="K262" t="str">
        <f>IF(ISBLANK([2]MonthlyUserInfo!B262), "No Data", [2]MonthlyUserInfo!B262)</f>
        <v>No Data</v>
      </c>
      <c r="L262">
        <f t="shared" si="4"/>
        <v>0</v>
      </c>
    </row>
    <row r="263" spans="1:12" x14ac:dyDescent="0.3">
      <c r="A263" t="str">
        <f>IF(D263=TRUE, "No Data", MID([3]QueryUserInfo!A262, 2, F263 -2))</f>
        <v>No Data</v>
      </c>
      <c r="B263" t="str" cm="1">
        <f t="array" ref="B263">IF(D263 = TRUE, "No Data", MID([3]QueryUserInfo!A262, I263, _xlfn.IFS(G263 = TRUE, 6, H263=TRUE, 4)))</f>
        <v>No Data</v>
      </c>
      <c r="D263" t="b">
        <f>OR(ISBLANK([3]QueryUserInfo!A262), [3]QueryUserInfo!A262 = " USERNAME              SESSIONNAME        ID  STATE   IDLE TIME  LOGON TIME")</f>
        <v>1</v>
      </c>
      <c r="E263" t="b">
        <f>ISNUMBER(FIND("&gt;", [3]QueryUserInfo!A262))</f>
        <v>0</v>
      </c>
      <c r="F263">
        <f>IF(D263=TRUE, 0, FIND(" ", [3]QueryUserInfo!A262,2))</f>
        <v>0</v>
      </c>
      <c r="G263" t="str">
        <f>IF(D263=TRUE, "No Data", ISNUMBER(FIND("Active", [3]QueryUserInfo!A262)))</f>
        <v>No Data</v>
      </c>
      <c r="H263" t="str">
        <f>IF(D263=TRUE, "No Data", ISNUMBER(FIND("Disc", [3]QueryUserInfo!A262)))</f>
        <v>No Data</v>
      </c>
      <c r="I263" t="str" cm="1">
        <f t="array" ref="I263">IF(D263 = TRUE, "No Data", _xlfn.IFS(G263=TRUE, FIND("Active", [3]QueryUserInfo!A262), H263=TRUE, FIND("Disc", [3]QueryUserInfo!A262)))</f>
        <v>No Data</v>
      </c>
      <c r="K263" t="str">
        <f>IF(ISBLANK([2]MonthlyUserInfo!B263), "No Data", [2]MonthlyUserInfo!B263)</f>
        <v>No Data</v>
      </c>
      <c r="L263">
        <f t="shared" si="4"/>
        <v>0</v>
      </c>
    </row>
    <row r="264" spans="1:12" x14ac:dyDescent="0.3">
      <c r="A264" t="str">
        <f>IF(D264=TRUE, "No Data", MID([3]QueryUserInfo!A263, 2, F264 -2))</f>
        <v>No Data</v>
      </c>
      <c r="B264" t="str" cm="1">
        <f t="array" ref="B264">IF(D264 = TRUE, "No Data", MID([3]QueryUserInfo!A263, I264, _xlfn.IFS(G264 = TRUE, 6, H264=TRUE, 4)))</f>
        <v>No Data</v>
      </c>
      <c r="D264" t="b">
        <f>OR(ISBLANK([3]QueryUserInfo!A263), [3]QueryUserInfo!A263 = " USERNAME              SESSIONNAME        ID  STATE   IDLE TIME  LOGON TIME")</f>
        <v>1</v>
      </c>
      <c r="E264" t="b">
        <f>ISNUMBER(FIND("&gt;", [3]QueryUserInfo!A263))</f>
        <v>0</v>
      </c>
      <c r="F264">
        <f>IF(D264=TRUE, 0, FIND(" ", [3]QueryUserInfo!A263,2))</f>
        <v>0</v>
      </c>
      <c r="G264" t="str">
        <f>IF(D264=TRUE, "No Data", ISNUMBER(FIND("Active", [3]QueryUserInfo!A263)))</f>
        <v>No Data</v>
      </c>
      <c r="H264" t="str">
        <f>IF(D264=TRUE, "No Data", ISNUMBER(FIND("Disc", [3]QueryUserInfo!A263)))</f>
        <v>No Data</v>
      </c>
      <c r="I264" t="str" cm="1">
        <f t="array" ref="I264">IF(D264 = TRUE, "No Data", _xlfn.IFS(G264=TRUE, FIND("Active", [3]QueryUserInfo!A263), H264=TRUE, FIND("Disc", [3]QueryUserInfo!A263)))</f>
        <v>No Data</v>
      </c>
      <c r="K264" t="str">
        <f>IF(ISBLANK([2]MonthlyUserInfo!B264), "No Data", [2]MonthlyUserInfo!B264)</f>
        <v>No Data</v>
      </c>
      <c r="L264">
        <f t="shared" si="4"/>
        <v>0</v>
      </c>
    </row>
    <row r="265" spans="1:12" x14ac:dyDescent="0.3">
      <c r="A265" t="str">
        <f>IF(D265=TRUE, "No Data", MID([3]QueryUserInfo!A264, 2, F265 -2))</f>
        <v>No Data</v>
      </c>
      <c r="B265" t="str" cm="1">
        <f t="array" ref="B265">IF(D265 = TRUE, "No Data", MID([3]QueryUserInfo!A264, I265, _xlfn.IFS(G265 = TRUE, 6, H265=TRUE, 4)))</f>
        <v>No Data</v>
      </c>
      <c r="D265" t="b">
        <f>OR(ISBLANK([3]QueryUserInfo!A264), [3]QueryUserInfo!A264 = " USERNAME              SESSIONNAME        ID  STATE   IDLE TIME  LOGON TIME")</f>
        <v>1</v>
      </c>
      <c r="E265" t="b">
        <f>ISNUMBER(FIND("&gt;", [3]QueryUserInfo!A264))</f>
        <v>0</v>
      </c>
      <c r="F265">
        <f>IF(D265=TRUE, 0, FIND(" ", [3]QueryUserInfo!A264,2))</f>
        <v>0</v>
      </c>
      <c r="G265" t="str">
        <f>IF(D265=TRUE, "No Data", ISNUMBER(FIND("Active", [3]QueryUserInfo!A264)))</f>
        <v>No Data</v>
      </c>
      <c r="H265" t="str">
        <f>IF(D265=TRUE, "No Data", ISNUMBER(FIND("Disc", [3]QueryUserInfo!A264)))</f>
        <v>No Data</v>
      </c>
      <c r="I265" t="str" cm="1">
        <f t="array" ref="I265">IF(D265 = TRUE, "No Data", _xlfn.IFS(G265=TRUE, FIND("Active", [3]QueryUserInfo!A264), H265=TRUE, FIND("Disc", [3]QueryUserInfo!A264)))</f>
        <v>No Data</v>
      </c>
      <c r="K265" t="str">
        <f>IF(ISBLANK([2]MonthlyUserInfo!B265), "No Data", [2]MonthlyUserInfo!B265)</f>
        <v>No Data</v>
      </c>
      <c r="L265">
        <f t="shared" si="4"/>
        <v>0</v>
      </c>
    </row>
    <row r="266" spans="1:12" x14ac:dyDescent="0.3">
      <c r="A266" t="str">
        <f>IF(D266=TRUE, "No Data", MID([3]QueryUserInfo!A265, 2, F266 -2))</f>
        <v>No Data</v>
      </c>
      <c r="B266" t="str" cm="1">
        <f t="array" ref="B266">IF(D266 = TRUE, "No Data", MID([3]QueryUserInfo!A265, I266, _xlfn.IFS(G266 = TRUE, 6, H266=TRUE, 4)))</f>
        <v>No Data</v>
      </c>
      <c r="D266" t="b">
        <f>OR(ISBLANK([3]QueryUserInfo!A265), [3]QueryUserInfo!A265 = " USERNAME              SESSIONNAME        ID  STATE   IDLE TIME  LOGON TIME")</f>
        <v>1</v>
      </c>
      <c r="E266" t="b">
        <f>ISNUMBER(FIND("&gt;", [3]QueryUserInfo!A265))</f>
        <v>0</v>
      </c>
      <c r="F266">
        <f>IF(D266=TRUE, 0, FIND(" ", [3]QueryUserInfo!A265,2))</f>
        <v>0</v>
      </c>
      <c r="G266" t="str">
        <f>IF(D266=TRUE, "No Data", ISNUMBER(FIND("Active", [3]QueryUserInfo!A265)))</f>
        <v>No Data</v>
      </c>
      <c r="H266" t="str">
        <f>IF(D266=TRUE, "No Data", ISNUMBER(FIND("Disc", [3]QueryUserInfo!A265)))</f>
        <v>No Data</v>
      </c>
      <c r="I266" t="str" cm="1">
        <f t="array" ref="I266">IF(D266 = TRUE, "No Data", _xlfn.IFS(G266=TRUE, FIND("Active", [3]QueryUserInfo!A265), H266=TRUE, FIND("Disc", [3]QueryUserInfo!A265)))</f>
        <v>No Data</v>
      </c>
      <c r="K266" t="str">
        <f>IF(ISBLANK([2]MonthlyUserInfo!B266), "No Data", [2]MonthlyUserInfo!B266)</f>
        <v>No Data</v>
      </c>
      <c r="L266">
        <f t="shared" si="4"/>
        <v>0</v>
      </c>
    </row>
    <row r="267" spans="1:12" x14ac:dyDescent="0.3">
      <c r="A267" t="str">
        <f>IF(D267=TRUE, "No Data", MID([3]QueryUserInfo!A266, 2, F267 -2))</f>
        <v>No Data</v>
      </c>
      <c r="B267" t="str" cm="1">
        <f t="array" ref="B267">IF(D267 = TRUE, "No Data", MID([3]QueryUserInfo!A266, I267, _xlfn.IFS(G267 = TRUE, 6, H267=TRUE, 4)))</f>
        <v>No Data</v>
      </c>
      <c r="D267" t="b">
        <f>OR(ISBLANK([3]QueryUserInfo!A266), [3]QueryUserInfo!A266 = " USERNAME              SESSIONNAME        ID  STATE   IDLE TIME  LOGON TIME")</f>
        <v>1</v>
      </c>
      <c r="E267" t="b">
        <f>ISNUMBER(FIND("&gt;", [3]QueryUserInfo!A266))</f>
        <v>0</v>
      </c>
      <c r="F267">
        <f>IF(D267=TRUE, 0, FIND(" ", [3]QueryUserInfo!A266,2))</f>
        <v>0</v>
      </c>
      <c r="G267" t="str">
        <f>IF(D267=TRUE, "No Data", ISNUMBER(FIND("Active", [3]QueryUserInfo!A266)))</f>
        <v>No Data</v>
      </c>
      <c r="H267" t="str">
        <f>IF(D267=TRUE, "No Data", ISNUMBER(FIND("Disc", [3]QueryUserInfo!A266)))</f>
        <v>No Data</v>
      </c>
      <c r="I267" t="str" cm="1">
        <f t="array" ref="I267">IF(D267 = TRUE, "No Data", _xlfn.IFS(G267=TRUE, FIND("Active", [3]QueryUserInfo!A266), H267=TRUE, FIND("Disc", [3]QueryUserInfo!A266)))</f>
        <v>No Data</v>
      </c>
      <c r="K267" t="str">
        <f>IF(ISBLANK([2]MonthlyUserInfo!B267), "No Data", [2]MonthlyUserInfo!B267)</f>
        <v>No Data</v>
      </c>
      <c r="L267">
        <f t="shared" si="4"/>
        <v>0</v>
      </c>
    </row>
    <row r="268" spans="1:12" x14ac:dyDescent="0.3">
      <c r="A268" t="str">
        <f>IF(D268=TRUE, "No Data", MID([3]QueryUserInfo!A267, 2, F268 -2))</f>
        <v>No Data</v>
      </c>
      <c r="B268" t="str" cm="1">
        <f t="array" ref="B268">IF(D268 = TRUE, "No Data", MID([3]QueryUserInfo!A267, I268, _xlfn.IFS(G268 = TRUE, 6, H268=TRUE, 4)))</f>
        <v>No Data</v>
      </c>
      <c r="D268" t="b">
        <f>OR(ISBLANK([3]QueryUserInfo!A267), [3]QueryUserInfo!A267 = " USERNAME              SESSIONNAME        ID  STATE   IDLE TIME  LOGON TIME")</f>
        <v>1</v>
      </c>
      <c r="E268" t="b">
        <f>ISNUMBER(FIND("&gt;", [3]QueryUserInfo!A267))</f>
        <v>0</v>
      </c>
      <c r="F268">
        <f>IF(D268=TRUE, 0, FIND(" ", [3]QueryUserInfo!A267,2))</f>
        <v>0</v>
      </c>
      <c r="G268" t="str">
        <f>IF(D268=TRUE, "No Data", ISNUMBER(FIND("Active", [3]QueryUserInfo!A267)))</f>
        <v>No Data</v>
      </c>
      <c r="H268" t="str">
        <f>IF(D268=TRUE, "No Data", ISNUMBER(FIND("Disc", [3]QueryUserInfo!A267)))</f>
        <v>No Data</v>
      </c>
      <c r="I268" t="str" cm="1">
        <f t="array" ref="I268">IF(D268 = TRUE, "No Data", _xlfn.IFS(G268=TRUE, FIND("Active", [3]QueryUserInfo!A267), H268=TRUE, FIND("Disc", [3]QueryUserInfo!A267)))</f>
        <v>No Data</v>
      </c>
      <c r="K268" t="str">
        <f>IF(ISBLANK([2]MonthlyUserInfo!B268), "No Data", [2]MonthlyUserInfo!B268)</f>
        <v>No Data</v>
      </c>
      <c r="L268">
        <f t="shared" si="4"/>
        <v>0</v>
      </c>
    </row>
    <row r="269" spans="1:12" x14ac:dyDescent="0.3">
      <c r="A269" t="str">
        <f>IF(D269=TRUE, "No Data", MID([3]QueryUserInfo!A268, 2, F269 -2))</f>
        <v>No Data</v>
      </c>
      <c r="B269" t="str" cm="1">
        <f t="array" ref="B269">IF(D269 = TRUE, "No Data", MID([3]QueryUserInfo!A268, I269, _xlfn.IFS(G269 = TRUE, 6, H269=TRUE, 4)))</f>
        <v>No Data</v>
      </c>
      <c r="D269" t="b">
        <f>OR(ISBLANK([3]QueryUserInfo!A268), [3]QueryUserInfo!A268 = " USERNAME              SESSIONNAME        ID  STATE   IDLE TIME  LOGON TIME")</f>
        <v>1</v>
      </c>
      <c r="E269" t="b">
        <f>ISNUMBER(FIND("&gt;", [3]QueryUserInfo!A268))</f>
        <v>0</v>
      </c>
      <c r="F269">
        <f>IF(D269=TRUE, 0, FIND(" ", [3]QueryUserInfo!A268,2))</f>
        <v>0</v>
      </c>
      <c r="G269" t="str">
        <f>IF(D269=TRUE, "No Data", ISNUMBER(FIND("Active", [3]QueryUserInfo!A268)))</f>
        <v>No Data</v>
      </c>
      <c r="H269" t="str">
        <f>IF(D269=TRUE, "No Data", ISNUMBER(FIND("Disc", [3]QueryUserInfo!A268)))</f>
        <v>No Data</v>
      </c>
      <c r="I269" t="str" cm="1">
        <f t="array" ref="I269">IF(D269 = TRUE, "No Data", _xlfn.IFS(G269=TRUE, FIND("Active", [3]QueryUserInfo!A268), H269=TRUE, FIND("Disc", [3]QueryUserInfo!A268)))</f>
        <v>No Data</v>
      </c>
      <c r="K269" t="str">
        <f>IF(ISBLANK([2]MonthlyUserInfo!B269), "No Data", [2]MonthlyUserInfo!B269)</f>
        <v>No Data</v>
      </c>
      <c r="L269">
        <f t="shared" si="4"/>
        <v>0</v>
      </c>
    </row>
    <row r="270" spans="1:12" x14ac:dyDescent="0.3">
      <c r="A270" t="str">
        <f>IF(D270=TRUE, "No Data", MID([3]QueryUserInfo!A269, 2, F270 -2))</f>
        <v>No Data</v>
      </c>
      <c r="B270" t="str" cm="1">
        <f t="array" ref="B270">IF(D270 = TRUE, "No Data", MID([3]QueryUserInfo!A269, I270, _xlfn.IFS(G270 = TRUE, 6, H270=TRUE, 4)))</f>
        <v>No Data</v>
      </c>
      <c r="D270" t="b">
        <f>OR(ISBLANK([3]QueryUserInfo!A269), [3]QueryUserInfo!A269 = " USERNAME              SESSIONNAME        ID  STATE   IDLE TIME  LOGON TIME")</f>
        <v>1</v>
      </c>
      <c r="E270" t="b">
        <f>ISNUMBER(FIND("&gt;", [3]QueryUserInfo!A269))</f>
        <v>0</v>
      </c>
      <c r="F270">
        <f>IF(D270=TRUE, 0, FIND(" ", [3]QueryUserInfo!A269,2))</f>
        <v>0</v>
      </c>
      <c r="G270" t="str">
        <f>IF(D270=TRUE, "No Data", ISNUMBER(FIND("Active", [3]QueryUserInfo!A269)))</f>
        <v>No Data</v>
      </c>
      <c r="H270" t="str">
        <f>IF(D270=TRUE, "No Data", ISNUMBER(FIND("Disc", [3]QueryUserInfo!A269)))</f>
        <v>No Data</v>
      </c>
      <c r="I270" t="str" cm="1">
        <f t="array" ref="I270">IF(D270 = TRUE, "No Data", _xlfn.IFS(G270=TRUE, FIND("Active", [3]QueryUserInfo!A269), H270=TRUE, FIND("Disc", [3]QueryUserInfo!A269)))</f>
        <v>No Data</v>
      </c>
      <c r="K270" t="str">
        <f>IF(ISBLANK([2]MonthlyUserInfo!B270), "No Data", [2]MonthlyUserInfo!B270)</f>
        <v>No Data</v>
      </c>
      <c r="L270">
        <f t="shared" si="4"/>
        <v>0</v>
      </c>
    </row>
    <row r="271" spans="1:12" x14ac:dyDescent="0.3">
      <c r="A271" t="str">
        <f>IF(D271=TRUE, "No Data", MID([3]QueryUserInfo!A270, 2, F271 -2))</f>
        <v>No Data</v>
      </c>
      <c r="B271" t="str" cm="1">
        <f t="array" ref="B271">IF(D271 = TRUE, "No Data", MID([3]QueryUserInfo!A270, I271, _xlfn.IFS(G271 = TRUE, 6, H271=TRUE, 4)))</f>
        <v>No Data</v>
      </c>
      <c r="D271" t="b">
        <f>OR(ISBLANK([3]QueryUserInfo!A270), [3]QueryUserInfo!A270 = " USERNAME              SESSIONNAME        ID  STATE   IDLE TIME  LOGON TIME")</f>
        <v>1</v>
      </c>
      <c r="E271" t="b">
        <f>ISNUMBER(FIND("&gt;", [3]QueryUserInfo!A270))</f>
        <v>0</v>
      </c>
      <c r="F271">
        <f>IF(D271=TRUE, 0, FIND(" ", [3]QueryUserInfo!A270,2))</f>
        <v>0</v>
      </c>
      <c r="G271" t="str">
        <f>IF(D271=TRUE, "No Data", ISNUMBER(FIND("Active", [3]QueryUserInfo!A270)))</f>
        <v>No Data</v>
      </c>
      <c r="H271" t="str">
        <f>IF(D271=TRUE, "No Data", ISNUMBER(FIND("Disc", [3]QueryUserInfo!A270)))</f>
        <v>No Data</v>
      </c>
      <c r="I271" t="str" cm="1">
        <f t="array" ref="I271">IF(D271 = TRUE, "No Data", _xlfn.IFS(G271=TRUE, FIND("Active", [3]QueryUserInfo!A270), H271=TRUE, FIND("Disc", [3]QueryUserInfo!A270)))</f>
        <v>No Data</v>
      </c>
      <c r="K271" t="str">
        <f>IF(ISBLANK([2]MonthlyUserInfo!B271), "No Data", [2]MonthlyUserInfo!B271)</f>
        <v>No Data</v>
      </c>
      <c r="L271">
        <f t="shared" si="4"/>
        <v>0</v>
      </c>
    </row>
    <row r="272" spans="1:12" x14ac:dyDescent="0.3">
      <c r="A272" t="str">
        <f>IF(D272=TRUE, "No Data", MID([3]QueryUserInfo!A271, 2, F272 -2))</f>
        <v>No Data</v>
      </c>
      <c r="B272" t="str" cm="1">
        <f t="array" ref="B272">IF(D272 = TRUE, "No Data", MID([3]QueryUserInfo!A271, I272, _xlfn.IFS(G272 = TRUE, 6, H272=TRUE, 4)))</f>
        <v>No Data</v>
      </c>
      <c r="D272" t="b">
        <f>OR(ISBLANK([3]QueryUserInfo!A271), [3]QueryUserInfo!A271 = " USERNAME              SESSIONNAME        ID  STATE   IDLE TIME  LOGON TIME")</f>
        <v>1</v>
      </c>
      <c r="E272" t="b">
        <f>ISNUMBER(FIND("&gt;", [3]QueryUserInfo!A271))</f>
        <v>0</v>
      </c>
      <c r="F272">
        <f>IF(D272=TRUE, 0, FIND(" ", [3]QueryUserInfo!A271,2))</f>
        <v>0</v>
      </c>
      <c r="G272" t="str">
        <f>IF(D272=TRUE, "No Data", ISNUMBER(FIND("Active", [3]QueryUserInfo!A271)))</f>
        <v>No Data</v>
      </c>
      <c r="H272" t="str">
        <f>IF(D272=TRUE, "No Data", ISNUMBER(FIND("Disc", [3]QueryUserInfo!A271)))</f>
        <v>No Data</v>
      </c>
      <c r="I272" t="str" cm="1">
        <f t="array" ref="I272">IF(D272 = TRUE, "No Data", _xlfn.IFS(G272=TRUE, FIND("Active", [3]QueryUserInfo!A271), H272=TRUE, FIND("Disc", [3]QueryUserInfo!A271)))</f>
        <v>No Data</v>
      </c>
      <c r="K272" t="str">
        <f>IF(ISBLANK([2]MonthlyUserInfo!B272), "No Data", [2]MonthlyUserInfo!B272)</f>
        <v>No Data</v>
      </c>
      <c r="L272">
        <f t="shared" si="4"/>
        <v>0</v>
      </c>
    </row>
    <row r="273" spans="1:12" x14ac:dyDescent="0.3">
      <c r="A273" t="str">
        <f>IF(D273=TRUE, "No Data", MID([3]QueryUserInfo!A272, 2, F273 -2))</f>
        <v>No Data</v>
      </c>
      <c r="B273" t="str" cm="1">
        <f t="array" ref="B273">IF(D273 = TRUE, "No Data", MID([3]QueryUserInfo!A272, I273, _xlfn.IFS(G273 = TRUE, 6, H273=TRUE, 4)))</f>
        <v>No Data</v>
      </c>
      <c r="D273" t="b">
        <f>OR(ISBLANK([3]QueryUserInfo!A272), [3]QueryUserInfo!A272 = " USERNAME              SESSIONNAME        ID  STATE   IDLE TIME  LOGON TIME")</f>
        <v>1</v>
      </c>
      <c r="E273" t="b">
        <f>ISNUMBER(FIND("&gt;", [3]QueryUserInfo!A272))</f>
        <v>0</v>
      </c>
      <c r="F273">
        <f>IF(D273=TRUE, 0, FIND(" ", [3]QueryUserInfo!A272,2))</f>
        <v>0</v>
      </c>
      <c r="G273" t="str">
        <f>IF(D273=TRUE, "No Data", ISNUMBER(FIND("Active", [3]QueryUserInfo!A272)))</f>
        <v>No Data</v>
      </c>
      <c r="H273" t="str">
        <f>IF(D273=TRUE, "No Data", ISNUMBER(FIND("Disc", [3]QueryUserInfo!A272)))</f>
        <v>No Data</v>
      </c>
      <c r="I273" t="str" cm="1">
        <f t="array" ref="I273">IF(D273 = TRUE, "No Data", _xlfn.IFS(G273=TRUE, FIND("Active", [3]QueryUserInfo!A272), H273=TRUE, FIND("Disc", [3]QueryUserInfo!A272)))</f>
        <v>No Data</v>
      </c>
      <c r="K273" t="str">
        <f>IF(ISBLANK([2]MonthlyUserInfo!B273), "No Data", [2]MonthlyUserInfo!B273)</f>
        <v>No Data</v>
      </c>
      <c r="L273">
        <f t="shared" si="4"/>
        <v>0</v>
      </c>
    </row>
    <row r="274" spans="1:12" x14ac:dyDescent="0.3">
      <c r="A274" t="str">
        <f>IF(D274=TRUE, "No Data", MID([3]QueryUserInfo!A273, 2, F274 -2))</f>
        <v>No Data</v>
      </c>
      <c r="B274" t="str" cm="1">
        <f t="array" ref="B274">IF(D274 = TRUE, "No Data", MID([3]QueryUserInfo!A273, I274, _xlfn.IFS(G274 = TRUE, 6, H274=TRUE, 4)))</f>
        <v>No Data</v>
      </c>
      <c r="D274" t="b">
        <f>OR(ISBLANK([3]QueryUserInfo!A273), [3]QueryUserInfo!A273 = " USERNAME              SESSIONNAME        ID  STATE   IDLE TIME  LOGON TIME")</f>
        <v>1</v>
      </c>
      <c r="E274" t="b">
        <f>ISNUMBER(FIND("&gt;", [3]QueryUserInfo!A273))</f>
        <v>0</v>
      </c>
      <c r="F274">
        <f>IF(D274=TRUE, 0, FIND(" ", [3]QueryUserInfo!A273,2))</f>
        <v>0</v>
      </c>
      <c r="G274" t="str">
        <f>IF(D274=TRUE, "No Data", ISNUMBER(FIND("Active", [3]QueryUserInfo!A273)))</f>
        <v>No Data</v>
      </c>
      <c r="H274" t="str">
        <f>IF(D274=TRUE, "No Data", ISNUMBER(FIND("Disc", [3]QueryUserInfo!A273)))</f>
        <v>No Data</v>
      </c>
      <c r="I274" t="str" cm="1">
        <f t="array" ref="I274">IF(D274 = TRUE, "No Data", _xlfn.IFS(G274=TRUE, FIND("Active", [3]QueryUserInfo!A273), H274=TRUE, FIND("Disc", [3]QueryUserInfo!A273)))</f>
        <v>No Data</v>
      </c>
      <c r="K274" t="str">
        <f>IF(ISBLANK([2]MonthlyUserInfo!B274), "No Data", [2]MonthlyUserInfo!B274)</f>
        <v>No Data</v>
      </c>
      <c r="L274">
        <f t="shared" si="4"/>
        <v>0</v>
      </c>
    </row>
    <row r="275" spans="1:12" x14ac:dyDescent="0.3">
      <c r="A275" t="str">
        <f>IF(D275=TRUE, "No Data", MID([3]QueryUserInfo!A274, 2, F275 -2))</f>
        <v>No Data</v>
      </c>
      <c r="B275" t="str" cm="1">
        <f t="array" ref="B275">IF(D275 = TRUE, "No Data", MID([3]QueryUserInfo!A274, I275, _xlfn.IFS(G275 = TRUE, 6, H275=TRUE, 4)))</f>
        <v>No Data</v>
      </c>
      <c r="D275" t="b">
        <f>OR(ISBLANK([3]QueryUserInfo!A274), [3]QueryUserInfo!A274 = " USERNAME              SESSIONNAME        ID  STATE   IDLE TIME  LOGON TIME")</f>
        <v>1</v>
      </c>
      <c r="E275" t="b">
        <f>ISNUMBER(FIND("&gt;", [3]QueryUserInfo!A274))</f>
        <v>0</v>
      </c>
      <c r="F275">
        <f>IF(D275=TRUE, 0, FIND(" ", [3]QueryUserInfo!A274,2))</f>
        <v>0</v>
      </c>
      <c r="G275" t="str">
        <f>IF(D275=TRUE, "No Data", ISNUMBER(FIND("Active", [3]QueryUserInfo!A274)))</f>
        <v>No Data</v>
      </c>
      <c r="H275" t="str">
        <f>IF(D275=TRUE, "No Data", ISNUMBER(FIND("Disc", [3]QueryUserInfo!A274)))</f>
        <v>No Data</v>
      </c>
      <c r="I275" t="str" cm="1">
        <f t="array" ref="I275">IF(D275 = TRUE, "No Data", _xlfn.IFS(G275=TRUE, FIND("Active", [3]QueryUserInfo!A274), H275=TRUE, FIND("Disc", [3]QueryUserInfo!A274)))</f>
        <v>No Data</v>
      </c>
      <c r="K275" t="str">
        <f>IF(ISBLANK([2]MonthlyUserInfo!B275), "No Data", [2]MonthlyUserInfo!B275)</f>
        <v>No Data</v>
      </c>
      <c r="L275">
        <f t="shared" si="4"/>
        <v>0</v>
      </c>
    </row>
    <row r="276" spans="1:12" x14ac:dyDescent="0.3">
      <c r="A276" t="str">
        <f>IF(D276=TRUE, "No Data", MID([3]QueryUserInfo!A275, 2, F276 -2))</f>
        <v>No Data</v>
      </c>
      <c r="B276" t="str" cm="1">
        <f t="array" ref="B276">IF(D276 = TRUE, "No Data", MID([3]QueryUserInfo!A275, I276, _xlfn.IFS(G276 = TRUE, 6, H276=TRUE, 4)))</f>
        <v>No Data</v>
      </c>
      <c r="D276" t="b">
        <f>OR(ISBLANK([3]QueryUserInfo!A275), [3]QueryUserInfo!A275 = " USERNAME              SESSIONNAME        ID  STATE   IDLE TIME  LOGON TIME")</f>
        <v>1</v>
      </c>
      <c r="E276" t="b">
        <f>ISNUMBER(FIND("&gt;", [3]QueryUserInfo!A275))</f>
        <v>0</v>
      </c>
      <c r="F276">
        <f>IF(D276=TRUE, 0, FIND(" ", [3]QueryUserInfo!A275,2))</f>
        <v>0</v>
      </c>
      <c r="G276" t="str">
        <f>IF(D276=TRUE, "No Data", ISNUMBER(FIND("Active", [3]QueryUserInfo!A275)))</f>
        <v>No Data</v>
      </c>
      <c r="H276" t="str">
        <f>IF(D276=TRUE, "No Data", ISNUMBER(FIND("Disc", [3]QueryUserInfo!A275)))</f>
        <v>No Data</v>
      </c>
      <c r="I276" t="str" cm="1">
        <f t="array" ref="I276">IF(D276 = TRUE, "No Data", _xlfn.IFS(G276=TRUE, FIND("Active", [3]QueryUserInfo!A275), H276=TRUE, FIND("Disc", [3]QueryUserInfo!A275)))</f>
        <v>No Data</v>
      </c>
      <c r="K276" t="str">
        <f>IF(ISBLANK([2]MonthlyUserInfo!B276), "No Data", [2]MonthlyUserInfo!B276)</f>
        <v>No Data</v>
      </c>
      <c r="L276">
        <f t="shared" si="4"/>
        <v>0</v>
      </c>
    </row>
    <row r="277" spans="1:12" x14ac:dyDescent="0.3">
      <c r="A277" t="str">
        <f>IF(D277=TRUE, "No Data", MID([3]QueryUserInfo!A276, 2, F277 -2))</f>
        <v>No Data</v>
      </c>
      <c r="B277" t="str" cm="1">
        <f t="array" ref="B277">IF(D277 = TRUE, "No Data", MID([3]QueryUserInfo!A276, I277, _xlfn.IFS(G277 = TRUE, 6, H277=TRUE, 4)))</f>
        <v>No Data</v>
      </c>
      <c r="D277" t="b">
        <f>OR(ISBLANK([3]QueryUserInfo!A276), [3]QueryUserInfo!A276 = " USERNAME              SESSIONNAME        ID  STATE   IDLE TIME  LOGON TIME")</f>
        <v>1</v>
      </c>
      <c r="E277" t="b">
        <f>ISNUMBER(FIND("&gt;", [3]QueryUserInfo!A276))</f>
        <v>0</v>
      </c>
      <c r="F277">
        <f>IF(D277=TRUE, 0, FIND(" ", [3]QueryUserInfo!A276,2))</f>
        <v>0</v>
      </c>
      <c r="G277" t="str">
        <f>IF(D277=TRUE, "No Data", ISNUMBER(FIND("Active", [3]QueryUserInfo!A276)))</f>
        <v>No Data</v>
      </c>
      <c r="H277" t="str">
        <f>IF(D277=TRUE, "No Data", ISNUMBER(FIND("Disc", [3]QueryUserInfo!A276)))</f>
        <v>No Data</v>
      </c>
      <c r="I277" t="str" cm="1">
        <f t="array" ref="I277">IF(D277 = TRUE, "No Data", _xlfn.IFS(G277=TRUE, FIND("Active", [3]QueryUserInfo!A276), H277=TRUE, FIND("Disc", [3]QueryUserInfo!A276)))</f>
        <v>No Data</v>
      </c>
      <c r="K277" t="str">
        <f>IF(ISBLANK([2]MonthlyUserInfo!B277), "No Data", [2]MonthlyUserInfo!B277)</f>
        <v>No Data</v>
      </c>
      <c r="L277">
        <f t="shared" si="4"/>
        <v>0</v>
      </c>
    </row>
    <row r="278" spans="1:12" x14ac:dyDescent="0.3">
      <c r="A278" t="str">
        <f>IF(D278=TRUE, "No Data", MID([3]QueryUserInfo!A277, 2, F278 -2))</f>
        <v>No Data</v>
      </c>
      <c r="B278" t="str" cm="1">
        <f t="array" ref="B278">IF(D278 = TRUE, "No Data", MID([3]QueryUserInfo!A277, I278, _xlfn.IFS(G278 = TRUE, 6, H278=TRUE, 4)))</f>
        <v>No Data</v>
      </c>
      <c r="D278" t="b">
        <f>OR(ISBLANK([3]QueryUserInfo!A277), [3]QueryUserInfo!A277 = " USERNAME              SESSIONNAME        ID  STATE   IDLE TIME  LOGON TIME")</f>
        <v>1</v>
      </c>
      <c r="E278" t="b">
        <f>ISNUMBER(FIND("&gt;", [3]QueryUserInfo!A277))</f>
        <v>0</v>
      </c>
      <c r="F278">
        <f>IF(D278=TRUE, 0, FIND(" ", [3]QueryUserInfo!A277,2))</f>
        <v>0</v>
      </c>
      <c r="G278" t="str">
        <f>IF(D278=TRUE, "No Data", ISNUMBER(FIND("Active", [3]QueryUserInfo!A277)))</f>
        <v>No Data</v>
      </c>
      <c r="H278" t="str">
        <f>IF(D278=TRUE, "No Data", ISNUMBER(FIND("Disc", [3]QueryUserInfo!A277)))</f>
        <v>No Data</v>
      </c>
      <c r="I278" t="str" cm="1">
        <f t="array" ref="I278">IF(D278 = TRUE, "No Data", _xlfn.IFS(G278=TRUE, FIND("Active", [3]QueryUserInfo!A277), H278=TRUE, FIND("Disc", [3]QueryUserInfo!A277)))</f>
        <v>No Data</v>
      </c>
      <c r="K278" t="str">
        <f>IF(ISBLANK([2]MonthlyUserInfo!B278), "No Data", [2]MonthlyUserInfo!B278)</f>
        <v>No Data</v>
      </c>
      <c r="L278">
        <f t="shared" si="4"/>
        <v>0</v>
      </c>
    </row>
    <row r="279" spans="1:12" x14ac:dyDescent="0.3">
      <c r="A279" t="str">
        <f>IF(D279=TRUE, "No Data", MID([3]QueryUserInfo!A278, 2, F279 -2))</f>
        <v>No Data</v>
      </c>
      <c r="B279" t="str" cm="1">
        <f t="array" ref="B279">IF(D279 = TRUE, "No Data", MID([3]QueryUserInfo!A278, I279, _xlfn.IFS(G279 = TRUE, 6, H279=TRUE, 4)))</f>
        <v>No Data</v>
      </c>
      <c r="D279" t="b">
        <f>OR(ISBLANK([3]QueryUserInfo!A278), [3]QueryUserInfo!A278 = " USERNAME              SESSIONNAME        ID  STATE   IDLE TIME  LOGON TIME")</f>
        <v>1</v>
      </c>
      <c r="E279" t="b">
        <f>ISNUMBER(FIND("&gt;", [3]QueryUserInfo!A278))</f>
        <v>0</v>
      </c>
      <c r="F279">
        <f>IF(D279=TRUE, 0, FIND(" ", [3]QueryUserInfo!A278,2))</f>
        <v>0</v>
      </c>
      <c r="G279" t="str">
        <f>IF(D279=TRUE, "No Data", ISNUMBER(FIND("Active", [3]QueryUserInfo!A278)))</f>
        <v>No Data</v>
      </c>
      <c r="H279" t="str">
        <f>IF(D279=TRUE, "No Data", ISNUMBER(FIND("Disc", [3]QueryUserInfo!A278)))</f>
        <v>No Data</v>
      </c>
      <c r="I279" t="str" cm="1">
        <f t="array" ref="I279">IF(D279 = TRUE, "No Data", _xlfn.IFS(G279=TRUE, FIND("Active", [3]QueryUserInfo!A278), H279=TRUE, FIND("Disc", [3]QueryUserInfo!A278)))</f>
        <v>No Data</v>
      </c>
      <c r="K279" t="str">
        <f>IF(ISBLANK([2]MonthlyUserInfo!B279), "No Data", [2]MonthlyUserInfo!B279)</f>
        <v>No Data</v>
      </c>
      <c r="L279">
        <f t="shared" si="4"/>
        <v>0</v>
      </c>
    </row>
    <row r="280" spans="1:12" x14ac:dyDescent="0.3">
      <c r="A280" t="str">
        <f>IF(D280=TRUE, "No Data", MID([3]QueryUserInfo!A279, 2, F280 -2))</f>
        <v>No Data</v>
      </c>
      <c r="B280" t="str" cm="1">
        <f t="array" ref="B280">IF(D280 = TRUE, "No Data", MID([3]QueryUserInfo!A279, I280, _xlfn.IFS(G280 = TRUE, 6, H280=TRUE, 4)))</f>
        <v>No Data</v>
      </c>
      <c r="D280" t="b">
        <f>OR(ISBLANK([3]QueryUserInfo!A279), [3]QueryUserInfo!A279 = " USERNAME              SESSIONNAME        ID  STATE   IDLE TIME  LOGON TIME")</f>
        <v>1</v>
      </c>
      <c r="E280" t="b">
        <f>ISNUMBER(FIND("&gt;", [3]QueryUserInfo!A279))</f>
        <v>0</v>
      </c>
      <c r="F280">
        <f>IF(D280=TRUE, 0, FIND(" ", [3]QueryUserInfo!A279,2))</f>
        <v>0</v>
      </c>
      <c r="G280" t="str">
        <f>IF(D280=TRUE, "No Data", ISNUMBER(FIND("Active", [3]QueryUserInfo!A279)))</f>
        <v>No Data</v>
      </c>
      <c r="H280" t="str">
        <f>IF(D280=TRUE, "No Data", ISNUMBER(FIND("Disc", [3]QueryUserInfo!A279)))</f>
        <v>No Data</v>
      </c>
      <c r="I280" t="str" cm="1">
        <f t="array" ref="I280">IF(D280 = TRUE, "No Data", _xlfn.IFS(G280=TRUE, FIND("Active", [3]QueryUserInfo!A279), H280=TRUE, FIND("Disc", [3]QueryUserInfo!A279)))</f>
        <v>No Data</v>
      </c>
      <c r="K280" t="str">
        <f>IF(ISBLANK([2]MonthlyUserInfo!B280), "No Data", [2]MonthlyUserInfo!B280)</f>
        <v>No Data</v>
      </c>
      <c r="L280">
        <f t="shared" si="4"/>
        <v>0</v>
      </c>
    </row>
    <row r="281" spans="1:12" x14ac:dyDescent="0.3">
      <c r="A281" t="str">
        <f>IF(D281=TRUE, "No Data", MID([3]QueryUserInfo!A280, 2, F281 -2))</f>
        <v>No Data</v>
      </c>
      <c r="B281" t="str" cm="1">
        <f t="array" ref="B281">IF(D281 = TRUE, "No Data", MID([3]QueryUserInfo!A280, I281, _xlfn.IFS(G281 = TRUE, 6, H281=TRUE, 4)))</f>
        <v>No Data</v>
      </c>
      <c r="D281" t="b">
        <f>OR(ISBLANK([3]QueryUserInfo!A280), [3]QueryUserInfo!A280 = " USERNAME              SESSIONNAME        ID  STATE   IDLE TIME  LOGON TIME")</f>
        <v>1</v>
      </c>
      <c r="E281" t="b">
        <f>ISNUMBER(FIND("&gt;", [3]QueryUserInfo!A280))</f>
        <v>0</v>
      </c>
      <c r="F281">
        <f>IF(D281=TRUE, 0, FIND(" ", [3]QueryUserInfo!A280,2))</f>
        <v>0</v>
      </c>
      <c r="G281" t="str">
        <f>IF(D281=TRUE, "No Data", ISNUMBER(FIND("Active", [3]QueryUserInfo!A280)))</f>
        <v>No Data</v>
      </c>
      <c r="H281" t="str">
        <f>IF(D281=TRUE, "No Data", ISNUMBER(FIND("Disc", [3]QueryUserInfo!A280)))</f>
        <v>No Data</v>
      </c>
      <c r="I281" t="str" cm="1">
        <f t="array" ref="I281">IF(D281 = TRUE, "No Data", _xlfn.IFS(G281=TRUE, FIND("Active", [3]QueryUserInfo!A280), H281=TRUE, FIND("Disc", [3]QueryUserInfo!A280)))</f>
        <v>No Data</v>
      </c>
      <c r="K281" t="str">
        <f>IF(ISBLANK([2]MonthlyUserInfo!B281), "No Data", [2]MonthlyUserInfo!B281)</f>
        <v>No Data</v>
      </c>
      <c r="L281">
        <f t="shared" si="4"/>
        <v>0</v>
      </c>
    </row>
    <row r="282" spans="1:12" x14ac:dyDescent="0.3">
      <c r="A282" t="str">
        <f>IF(D282=TRUE, "No Data", MID([3]QueryUserInfo!A281, 2, F282 -2))</f>
        <v>No Data</v>
      </c>
      <c r="B282" t="str" cm="1">
        <f t="array" ref="B282">IF(D282 = TRUE, "No Data", MID([3]QueryUserInfo!A281, I282, _xlfn.IFS(G282 = TRUE, 6, H282=TRUE, 4)))</f>
        <v>No Data</v>
      </c>
      <c r="D282" t="b">
        <f>OR(ISBLANK([3]QueryUserInfo!A281), [3]QueryUserInfo!A281 = " USERNAME              SESSIONNAME        ID  STATE   IDLE TIME  LOGON TIME")</f>
        <v>1</v>
      </c>
      <c r="E282" t="b">
        <f>ISNUMBER(FIND("&gt;", [3]QueryUserInfo!A281))</f>
        <v>0</v>
      </c>
      <c r="F282">
        <f>IF(D282=TRUE, 0, FIND(" ", [3]QueryUserInfo!A281,2))</f>
        <v>0</v>
      </c>
      <c r="G282" t="str">
        <f>IF(D282=TRUE, "No Data", ISNUMBER(FIND("Active", [3]QueryUserInfo!A281)))</f>
        <v>No Data</v>
      </c>
      <c r="H282" t="str">
        <f>IF(D282=TRUE, "No Data", ISNUMBER(FIND("Disc", [3]QueryUserInfo!A281)))</f>
        <v>No Data</v>
      </c>
      <c r="I282" t="str" cm="1">
        <f t="array" ref="I282">IF(D282 = TRUE, "No Data", _xlfn.IFS(G282=TRUE, FIND("Active", [3]QueryUserInfo!A281), H282=TRUE, FIND("Disc", [3]QueryUserInfo!A281)))</f>
        <v>No Data</v>
      </c>
      <c r="K282" t="str">
        <f>IF(ISBLANK([2]MonthlyUserInfo!B282), "No Data", [2]MonthlyUserInfo!B282)</f>
        <v>No Data</v>
      </c>
      <c r="L282">
        <f t="shared" si="4"/>
        <v>0</v>
      </c>
    </row>
    <row r="283" spans="1:12" x14ac:dyDescent="0.3">
      <c r="A283" t="str">
        <f>IF(D283=TRUE, "No Data", MID([3]QueryUserInfo!A282, 2, F283 -2))</f>
        <v>No Data</v>
      </c>
      <c r="B283" t="str" cm="1">
        <f t="array" ref="B283">IF(D283 = TRUE, "No Data", MID([3]QueryUserInfo!A282, I283, _xlfn.IFS(G283 = TRUE, 6, H283=TRUE, 4)))</f>
        <v>No Data</v>
      </c>
      <c r="D283" t="b">
        <f>OR(ISBLANK([3]QueryUserInfo!A282), [3]QueryUserInfo!A282 = " USERNAME              SESSIONNAME        ID  STATE   IDLE TIME  LOGON TIME")</f>
        <v>1</v>
      </c>
      <c r="E283" t="b">
        <f>ISNUMBER(FIND("&gt;", [3]QueryUserInfo!A282))</f>
        <v>0</v>
      </c>
      <c r="F283">
        <f>IF(D283=TRUE, 0, FIND(" ", [3]QueryUserInfo!A282,2))</f>
        <v>0</v>
      </c>
      <c r="G283" t="str">
        <f>IF(D283=TRUE, "No Data", ISNUMBER(FIND("Active", [3]QueryUserInfo!A282)))</f>
        <v>No Data</v>
      </c>
      <c r="H283" t="str">
        <f>IF(D283=TRUE, "No Data", ISNUMBER(FIND("Disc", [3]QueryUserInfo!A282)))</f>
        <v>No Data</v>
      </c>
      <c r="I283" t="str" cm="1">
        <f t="array" ref="I283">IF(D283 = TRUE, "No Data", _xlfn.IFS(G283=TRUE, FIND("Active", [3]QueryUserInfo!A282), H283=TRUE, FIND("Disc", [3]QueryUserInfo!A282)))</f>
        <v>No Data</v>
      </c>
      <c r="K283" t="str">
        <f>IF(ISBLANK([2]MonthlyUserInfo!B283), "No Data", [2]MonthlyUserInfo!B283)</f>
        <v>No Data</v>
      </c>
      <c r="L283">
        <f t="shared" si="4"/>
        <v>0</v>
      </c>
    </row>
    <row r="284" spans="1:12" x14ac:dyDescent="0.3">
      <c r="A284" t="str">
        <f>IF(D284=TRUE, "No Data", MID([3]QueryUserInfo!A283, 2, F284 -2))</f>
        <v>No Data</v>
      </c>
      <c r="B284" t="str" cm="1">
        <f t="array" ref="B284">IF(D284 = TRUE, "No Data", MID([3]QueryUserInfo!A283, I284, _xlfn.IFS(G284 = TRUE, 6, H284=TRUE, 4)))</f>
        <v>No Data</v>
      </c>
      <c r="D284" t="b">
        <f>OR(ISBLANK([3]QueryUserInfo!A283), [3]QueryUserInfo!A283 = " USERNAME              SESSIONNAME        ID  STATE   IDLE TIME  LOGON TIME")</f>
        <v>1</v>
      </c>
      <c r="E284" t="b">
        <f>ISNUMBER(FIND("&gt;", [3]QueryUserInfo!A283))</f>
        <v>0</v>
      </c>
      <c r="F284">
        <f>IF(D284=TRUE, 0, FIND(" ", [3]QueryUserInfo!A283,2))</f>
        <v>0</v>
      </c>
      <c r="G284" t="str">
        <f>IF(D284=TRUE, "No Data", ISNUMBER(FIND("Active", [3]QueryUserInfo!A283)))</f>
        <v>No Data</v>
      </c>
      <c r="H284" t="str">
        <f>IF(D284=TRUE, "No Data", ISNUMBER(FIND("Disc", [3]QueryUserInfo!A283)))</f>
        <v>No Data</v>
      </c>
      <c r="I284" t="str" cm="1">
        <f t="array" ref="I284">IF(D284 = TRUE, "No Data", _xlfn.IFS(G284=TRUE, FIND("Active", [3]QueryUserInfo!A283), H284=TRUE, FIND("Disc", [3]QueryUserInfo!A283)))</f>
        <v>No Data</v>
      </c>
      <c r="K284" t="str">
        <f>IF(ISBLANK([2]MonthlyUserInfo!B284), "No Data", [2]MonthlyUserInfo!B284)</f>
        <v>No Data</v>
      </c>
      <c r="L284">
        <f t="shared" si="4"/>
        <v>0</v>
      </c>
    </row>
    <row r="285" spans="1:12" x14ac:dyDescent="0.3">
      <c r="A285" t="str">
        <f>IF(D285=TRUE, "No Data", MID([3]QueryUserInfo!A284, 2, F285 -2))</f>
        <v>No Data</v>
      </c>
      <c r="B285" t="str" cm="1">
        <f t="array" ref="B285">IF(D285 = TRUE, "No Data", MID([3]QueryUserInfo!A284, I285, _xlfn.IFS(G285 = TRUE, 6, H285=TRUE, 4)))</f>
        <v>No Data</v>
      </c>
      <c r="D285" t="b">
        <f>OR(ISBLANK([3]QueryUserInfo!A284), [3]QueryUserInfo!A284 = " USERNAME              SESSIONNAME        ID  STATE   IDLE TIME  LOGON TIME")</f>
        <v>1</v>
      </c>
      <c r="E285" t="b">
        <f>ISNUMBER(FIND("&gt;", [3]QueryUserInfo!A284))</f>
        <v>0</v>
      </c>
      <c r="F285">
        <f>IF(D285=TRUE, 0, FIND(" ", [3]QueryUserInfo!A284,2))</f>
        <v>0</v>
      </c>
      <c r="G285" t="str">
        <f>IF(D285=TRUE, "No Data", ISNUMBER(FIND("Active", [3]QueryUserInfo!A284)))</f>
        <v>No Data</v>
      </c>
      <c r="H285" t="str">
        <f>IF(D285=TRUE, "No Data", ISNUMBER(FIND("Disc", [3]QueryUserInfo!A284)))</f>
        <v>No Data</v>
      </c>
      <c r="I285" t="str" cm="1">
        <f t="array" ref="I285">IF(D285 = TRUE, "No Data", _xlfn.IFS(G285=TRUE, FIND("Active", [3]QueryUserInfo!A284), H285=TRUE, FIND("Disc", [3]QueryUserInfo!A284)))</f>
        <v>No Data</v>
      </c>
      <c r="K285" t="str">
        <f>IF(ISBLANK([2]MonthlyUserInfo!B285), "No Data", [2]MonthlyUserInfo!B285)</f>
        <v>No Data</v>
      </c>
      <c r="L285">
        <f t="shared" si="4"/>
        <v>0</v>
      </c>
    </row>
    <row r="286" spans="1:12" x14ac:dyDescent="0.3">
      <c r="A286" t="str">
        <f>IF(D286=TRUE, "No Data", MID([3]QueryUserInfo!A285, 2, F286 -2))</f>
        <v>No Data</v>
      </c>
      <c r="B286" t="str" cm="1">
        <f t="array" ref="B286">IF(D286 = TRUE, "No Data", MID([3]QueryUserInfo!A285, I286, _xlfn.IFS(G286 = TRUE, 6, H286=TRUE, 4)))</f>
        <v>No Data</v>
      </c>
      <c r="D286" t="b">
        <f>OR(ISBLANK([3]QueryUserInfo!A285), [3]QueryUserInfo!A285 = " USERNAME              SESSIONNAME        ID  STATE   IDLE TIME  LOGON TIME")</f>
        <v>1</v>
      </c>
      <c r="E286" t="b">
        <f>ISNUMBER(FIND("&gt;", [3]QueryUserInfo!A285))</f>
        <v>0</v>
      </c>
      <c r="F286">
        <f>IF(D286=TRUE, 0, FIND(" ", [3]QueryUserInfo!A285,2))</f>
        <v>0</v>
      </c>
      <c r="G286" t="str">
        <f>IF(D286=TRUE, "No Data", ISNUMBER(FIND("Active", [3]QueryUserInfo!A285)))</f>
        <v>No Data</v>
      </c>
      <c r="H286" t="str">
        <f>IF(D286=TRUE, "No Data", ISNUMBER(FIND("Disc", [3]QueryUserInfo!A285)))</f>
        <v>No Data</v>
      </c>
      <c r="I286" t="str" cm="1">
        <f t="array" ref="I286">IF(D286 = TRUE, "No Data", _xlfn.IFS(G286=TRUE, FIND("Active", [3]QueryUserInfo!A285), H286=TRUE, FIND("Disc", [3]QueryUserInfo!A285)))</f>
        <v>No Data</v>
      </c>
      <c r="K286" t="str">
        <f>IF(ISBLANK([2]MonthlyUserInfo!B286), "No Data", [2]MonthlyUserInfo!B286)</f>
        <v>No Data</v>
      </c>
      <c r="L286">
        <f t="shared" si="4"/>
        <v>0</v>
      </c>
    </row>
    <row r="287" spans="1:12" x14ac:dyDescent="0.3">
      <c r="A287" t="str">
        <f>IF(D287=TRUE, "No Data", MID([3]QueryUserInfo!A286, 2, F287 -2))</f>
        <v>No Data</v>
      </c>
      <c r="B287" t="str" cm="1">
        <f t="array" ref="B287">IF(D287 = TRUE, "No Data", MID([3]QueryUserInfo!A286, I287, _xlfn.IFS(G287 = TRUE, 6, H287=TRUE, 4)))</f>
        <v>No Data</v>
      </c>
      <c r="D287" t="b">
        <f>OR(ISBLANK([3]QueryUserInfo!A286), [3]QueryUserInfo!A286 = " USERNAME              SESSIONNAME        ID  STATE   IDLE TIME  LOGON TIME")</f>
        <v>1</v>
      </c>
      <c r="E287" t="b">
        <f>ISNUMBER(FIND("&gt;", [3]QueryUserInfo!A286))</f>
        <v>0</v>
      </c>
      <c r="F287">
        <f>IF(D287=TRUE, 0, FIND(" ", [3]QueryUserInfo!A286,2))</f>
        <v>0</v>
      </c>
      <c r="G287" t="str">
        <f>IF(D287=TRUE, "No Data", ISNUMBER(FIND("Active", [3]QueryUserInfo!A286)))</f>
        <v>No Data</v>
      </c>
      <c r="H287" t="str">
        <f>IF(D287=TRUE, "No Data", ISNUMBER(FIND("Disc", [3]QueryUserInfo!A286)))</f>
        <v>No Data</v>
      </c>
      <c r="I287" t="str" cm="1">
        <f t="array" ref="I287">IF(D287 = TRUE, "No Data", _xlfn.IFS(G287=TRUE, FIND("Active", [3]QueryUserInfo!A286), H287=TRUE, FIND("Disc", [3]QueryUserInfo!A286)))</f>
        <v>No Data</v>
      </c>
      <c r="K287" t="str">
        <f>IF(ISBLANK([2]MonthlyUserInfo!B287), "No Data", [2]MonthlyUserInfo!B287)</f>
        <v>No Data</v>
      </c>
      <c r="L287">
        <f t="shared" si="4"/>
        <v>0</v>
      </c>
    </row>
    <row r="288" spans="1:12" x14ac:dyDescent="0.3">
      <c r="A288" t="str">
        <f>IF(D288=TRUE, "No Data", MID([3]QueryUserInfo!A287, 2, F288 -2))</f>
        <v>No Data</v>
      </c>
      <c r="B288" t="str" cm="1">
        <f t="array" ref="B288">IF(D288 = TRUE, "No Data", MID([3]QueryUserInfo!A287, I288, _xlfn.IFS(G288 = TRUE, 6, H288=TRUE, 4)))</f>
        <v>No Data</v>
      </c>
      <c r="D288" t="b">
        <f>OR(ISBLANK([3]QueryUserInfo!A287), [3]QueryUserInfo!A287 = " USERNAME              SESSIONNAME        ID  STATE   IDLE TIME  LOGON TIME")</f>
        <v>1</v>
      </c>
      <c r="E288" t="b">
        <f>ISNUMBER(FIND("&gt;", [3]QueryUserInfo!A287))</f>
        <v>0</v>
      </c>
      <c r="F288">
        <f>IF(D288=TRUE, 0, FIND(" ", [3]QueryUserInfo!A287,2))</f>
        <v>0</v>
      </c>
      <c r="G288" t="str">
        <f>IF(D288=TRUE, "No Data", ISNUMBER(FIND("Active", [3]QueryUserInfo!A287)))</f>
        <v>No Data</v>
      </c>
      <c r="H288" t="str">
        <f>IF(D288=TRUE, "No Data", ISNUMBER(FIND("Disc", [3]QueryUserInfo!A287)))</f>
        <v>No Data</v>
      </c>
      <c r="I288" t="str" cm="1">
        <f t="array" ref="I288">IF(D288 = TRUE, "No Data", _xlfn.IFS(G288=TRUE, FIND("Active", [3]QueryUserInfo!A287), H288=TRUE, FIND("Disc", [3]QueryUserInfo!A287)))</f>
        <v>No Data</v>
      </c>
      <c r="K288" t="str">
        <f>IF(ISBLANK([2]MonthlyUserInfo!B288), "No Data", [2]MonthlyUserInfo!B288)</f>
        <v>No Data</v>
      </c>
      <c r="L288">
        <f t="shared" si="4"/>
        <v>0</v>
      </c>
    </row>
    <row r="289" spans="1:12" x14ac:dyDescent="0.3">
      <c r="A289" t="str">
        <f>IF(D289=TRUE, "No Data", MID([3]QueryUserInfo!A288, 2, F289 -2))</f>
        <v>No Data</v>
      </c>
      <c r="B289" t="str" cm="1">
        <f t="array" ref="B289">IF(D289 = TRUE, "No Data", MID([3]QueryUserInfo!A288, I289, _xlfn.IFS(G289 = TRUE, 6, H289=TRUE, 4)))</f>
        <v>No Data</v>
      </c>
      <c r="D289" t="b">
        <f>OR(ISBLANK([3]QueryUserInfo!A288), [3]QueryUserInfo!A288 = " USERNAME              SESSIONNAME        ID  STATE   IDLE TIME  LOGON TIME")</f>
        <v>1</v>
      </c>
      <c r="E289" t="b">
        <f>ISNUMBER(FIND("&gt;", [3]QueryUserInfo!A288))</f>
        <v>0</v>
      </c>
      <c r="F289">
        <f>IF(D289=TRUE, 0, FIND(" ", [3]QueryUserInfo!A288,2))</f>
        <v>0</v>
      </c>
      <c r="G289" t="str">
        <f>IF(D289=TRUE, "No Data", ISNUMBER(FIND("Active", [3]QueryUserInfo!A288)))</f>
        <v>No Data</v>
      </c>
      <c r="H289" t="str">
        <f>IF(D289=TRUE, "No Data", ISNUMBER(FIND("Disc", [3]QueryUserInfo!A288)))</f>
        <v>No Data</v>
      </c>
      <c r="I289" t="str" cm="1">
        <f t="array" ref="I289">IF(D289 = TRUE, "No Data", _xlfn.IFS(G289=TRUE, FIND("Active", [3]QueryUserInfo!A288), H289=TRUE, FIND("Disc", [3]QueryUserInfo!A288)))</f>
        <v>No Data</v>
      </c>
      <c r="K289" t="str">
        <f>IF(ISBLANK([2]MonthlyUserInfo!B289), "No Data", [2]MonthlyUserInfo!B289)</f>
        <v>No Data</v>
      </c>
      <c r="L289">
        <f t="shared" si="4"/>
        <v>0</v>
      </c>
    </row>
    <row r="290" spans="1:12" x14ac:dyDescent="0.3">
      <c r="A290" t="str">
        <f>IF(D290=TRUE, "No Data", MID([3]QueryUserInfo!A289, 2, F290 -2))</f>
        <v>No Data</v>
      </c>
      <c r="B290" t="str" cm="1">
        <f t="array" ref="B290">IF(D290 = TRUE, "No Data", MID([3]QueryUserInfo!A289, I290, _xlfn.IFS(G290 = TRUE, 6, H290=TRUE, 4)))</f>
        <v>No Data</v>
      </c>
      <c r="D290" t="b">
        <f>OR(ISBLANK([3]QueryUserInfo!A289), [3]QueryUserInfo!A289 = " USERNAME              SESSIONNAME        ID  STATE   IDLE TIME  LOGON TIME")</f>
        <v>1</v>
      </c>
      <c r="E290" t="b">
        <f>ISNUMBER(FIND("&gt;", [3]QueryUserInfo!A289))</f>
        <v>0</v>
      </c>
      <c r="F290">
        <f>IF(D290=TRUE, 0, FIND(" ", [3]QueryUserInfo!A289,2))</f>
        <v>0</v>
      </c>
      <c r="G290" t="str">
        <f>IF(D290=TRUE, "No Data", ISNUMBER(FIND("Active", [3]QueryUserInfo!A289)))</f>
        <v>No Data</v>
      </c>
      <c r="H290" t="str">
        <f>IF(D290=TRUE, "No Data", ISNUMBER(FIND("Disc", [3]QueryUserInfo!A289)))</f>
        <v>No Data</v>
      </c>
      <c r="I290" t="str" cm="1">
        <f t="array" ref="I290">IF(D290 = TRUE, "No Data", _xlfn.IFS(G290=TRUE, FIND("Active", [3]QueryUserInfo!A289), H290=TRUE, FIND("Disc", [3]QueryUserInfo!A289)))</f>
        <v>No Data</v>
      </c>
      <c r="K290" t="str">
        <f>IF(ISBLANK([2]MonthlyUserInfo!B290), "No Data", [2]MonthlyUserInfo!B290)</f>
        <v>No Data</v>
      </c>
      <c r="L290">
        <f t="shared" si="4"/>
        <v>0</v>
      </c>
    </row>
    <row r="291" spans="1:12" x14ac:dyDescent="0.3">
      <c r="A291" t="str">
        <f>IF(D291=TRUE, "No Data", MID([3]QueryUserInfo!A290, 2, F291 -2))</f>
        <v>No Data</v>
      </c>
      <c r="B291" t="str" cm="1">
        <f t="array" ref="B291">IF(D291 = TRUE, "No Data", MID([3]QueryUserInfo!A290, I291, _xlfn.IFS(G291 = TRUE, 6, H291=TRUE, 4)))</f>
        <v>No Data</v>
      </c>
      <c r="D291" t="b">
        <f>OR(ISBLANK([3]QueryUserInfo!A290), [3]QueryUserInfo!A290 = " USERNAME              SESSIONNAME        ID  STATE   IDLE TIME  LOGON TIME")</f>
        <v>1</v>
      </c>
      <c r="E291" t="b">
        <f>ISNUMBER(FIND("&gt;", [3]QueryUserInfo!A290))</f>
        <v>0</v>
      </c>
      <c r="F291">
        <f>IF(D291=TRUE, 0, FIND(" ", [3]QueryUserInfo!A290,2))</f>
        <v>0</v>
      </c>
      <c r="G291" t="str">
        <f>IF(D291=TRUE, "No Data", ISNUMBER(FIND("Active", [3]QueryUserInfo!A290)))</f>
        <v>No Data</v>
      </c>
      <c r="H291" t="str">
        <f>IF(D291=TRUE, "No Data", ISNUMBER(FIND("Disc", [3]QueryUserInfo!A290)))</f>
        <v>No Data</v>
      </c>
      <c r="I291" t="str" cm="1">
        <f t="array" ref="I291">IF(D291 = TRUE, "No Data", _xlfn.IFS(G291=TRUE, FIND("Active", [3]QueryUserInfo!A290), H291=TRUE, FIND("Disc", [3]QueryUserInfo!A290)))</f>
        <v>No Data</v>
      </c>
      <c r="K291" t="str">
        <f>IF(ISBLANK([2]MonthlyUserInfo!B291), "No Data", [2]MonthlyUserInfo!B291)</f>
        <v>No Data</v>
      </c>
      <c r="L291">
        <f t="shared" si="4"/>
        <v>0</v>
      </c>
    </row>
    <row r="292" spans="1:12" x14ac:dyDescent="0.3">
      <c r="A292" t="str">
        <f>IF(D292=TRUE, "No Data", MID([3]QueryUserInfo!A291, 2, F292 -2))</f>
        <v>No Data</v>
      </c>
      <c r="B292" t="str" cm="1">
        <f t="array" ref="B292">IF(D292 = TRUE, "No Data", MID([3]QueryUserInfo!A291, I292, _xlfn.IFS(G292 = TRUE, 6, H292=TRUE, 4)))</f>
        <v>No Data</v>
      </c>
      <c r="D292" t="b">
        <f>OR(ISBLANK([3]QueryUserInfo!A291), [3]QueryUserInfo!A291 = " USERNAME              SESSIONNAME        ID  STATE   IDLE TIME  LOGON TIME")</f>
        <v>1</v>
      </c>
      <c r="E292" t="b">
        <f>ISNUMBER(FIND("&gt;", [3]QueryUserInfo!A291))</f>
        <v>0</v>
      </c>
      <c r="F292">
        <f>IF(D292=TRUE, 0, FIND(" ", [3]QueryUserInfo!A291,2))</f>
        <v>0</v>
      </c>
      <c r="G292" t="str">
        <f>IF(D292=TRUE, "No Data", ISNUMBER(FIND("Active", [3]QueryUserInfo!A291)))</f>
        <v>No Data</v>
      </c>
      <c r="H292" t="str">
        <f>IF(D292=TRUE, "No Data", ISNUMBER(FIND("Disc", [3]QueryUserInfo!A291)))</f>
        <v>No Data</v>
      </c>
      <c r="I292" t="str" cm="1">
        <f t="array" ref="I292">IF(D292 = TRUE, "No Data", _xlfn.IFS(G292=TRUE, FIND("Active", [3]QueryUserInfo!A291), H292=TRUE, FIND("Disc", [3]QueryUserInfo!A291)))</f>
        <v>No Data</v>
      </c>
      <c r="K292" t="str">
        <f>IF(ISBLANK([2]MonthlyUserInfo!B292), "No Data", [2]MonthlyUserInfo!B292)</f>
        <v>No Data</v>
      </c>
      <c r="L292">
        <f t="shared" si="4"/>
        <v>0</v>
      </c>
    </row>
    <row r="293" spans="1:12" x14ac:dyDescent="0.3">
      <c r="A293" t="str">
        <f>IF(D293=TRUE, "No Data", MID([3]QueryUserInfo!A292, 2, F293 -2))</f>
        <v>No Data</v>
      </c>
      <c r="B293" t="str" cm="1">
        <f t="array" ref="B293">IF(D293 = TRUE, "No Data", MID([3]QueryUserInfo!A292, I293, _xlfn.IFS(G293 = TRUE, 6, H293=TRUE, 4)))</f>
        <v>No Data</v>
      </c>
      <c r="D293" t="b">
        <f>OR(ISBLANK([3]QueryUserInfo!A292), [3]QueryUserInfo!A292 = " USERNAME              SESSIONNAME        ID  STATE   IDLE TIME  LOGON TIME")</f>
        <v>1</v>
      </c>
      <c r="E293" t="b">
        <f>ISNUMBER(FIND("&gt;", [3]QueryUserInfo!A292))</f>
        <v>0</v>
      </c>
      <c r="F293">
        <f>IF(D293=TRUE, 0, FIND(" ", [3]QueryUserInfo!A292,2))</f>
        <v>0</v>
      </c>
      <c r="G293" t="str">
        <f>IF(D293=TRUE, "No Data", ISNUMBER(FIND("Active", [3]QueryUserInfo!A292)))</f>
        <v>No Data</v>
      </c>
      <c r="H293" t="str">
        <f>IF(D293=TRUE, "No Data", ISNUMBER(FIND("Disc", [3]QueryUserInfo!A292)))</f>
        <v>No Data</v>
      </c>
      <c r="I293" t="str" cm="1">
        <f t="array" ref="I293">IF(D293 = TRUE, "No Data", _xlfn.IFS(G293=TRUE, FIND("Active", [3]QueryUserInfo!A292), H293=TRUE, FIND("Disc", [3]QueryUserInfo!A292)))</f>
        <v>No Data</v>
      </c>
      <c r="K293" t="str">
        <f>IF(ISBLANK([2]MonthlyUserInfo!B293), "No Data", [2]MonthlyUserInfo!B293)</f>
        <v>No Data</v>
      </c>
      <c r="L293">
        <f t="shared" si="4"/>
        <v>0</v>
      </c>
    </row>
    <row r="294" spans="1:12" x14ac:dyDescent="0.3">
      <c r="A294" t="str">
        <f>IF(D294=TRUE, "No Data", MID([3]QueryUserInfo!A293, 2, F294 -2))</f>
        <v>No Data</v>
      </c>
      <c r="B294" t="str" cm="1">
        <f t="array" ref="B294">IF(D294 = TRUE, "No Data", MID([3]QueryUserInfo!A293, I294, _xlfn.IFS(G294 = TRUE, 6, H294=TRUE, 4)))</f>
        <v>No Data</v>
      </c>
      <c r="D294" t="b">
        <f>OR(ISBLANK([3]QueryUserInfo!A293), [3]QueryUserInfo!A293 = " USERNAME              SESSIONNAME        ID  STATE   IDLE TIME  LOGON TIME")</f>
        <v>1</v>
      </c>
      <c r="E294" t="b">
        <f>ISNUMBER(FIND("&gt;", [3]QueryUserInfo!A293))</f>
        <v>0</v>
      </c>
      <c r="F294">
        <f>IF(D294=TRUE, 0, FIND(" ", [3]QueryUserInfo!A293,2))</f>
        <v>0</v>
      </c>
      <c r="G294" t="str">
        <f>IF(D294=TRUE, "No Data", ISNUMBER(FIND("Active", [3]QueryUserInfo!A293)))</f>
        <v>No Data</v>
      </c>
      <c r="H294" t="str">
        <f>IF(D294=TRUE, "No Data", ISNUMBER(FIND("Disc", [3]QueryUserInfo!A293)))</f>
        <v>No Data</v>
      </c>
      <c r="I294" t="str" cm="1">
        <f t="array" ref="I294">IF(D294 = TRUE, "No Data", _xlfn.IFS(G294=TRUE, FIND("Active", [3]QueryUserInfo!A293), H294=TRUE, FIND("Disc", [3]QueryUserInfo!A293)))</f>
        <v>No Data</v>
      </c>
      <c r="K294" t="str">
        <f>IF(ISBLANK([2]MonthlyUserInfo!B294), "No Data", [2]MonthlyUserInfo!B294)</f>
        <v>No Data</v>
      </c>
      <c r="L294">
        <f t="shared" si="4"/>
        <v>0</v>
      </c>
    </row>
    <row r="295" spans="1:12" x14ac:dyDescent="0.3">
      <c r="A295" t="str">
        <f>IF(D295=TRUE, "No Data", MID([3]QueryUserInfo!A294, 2, F295 -2))</f>
        <v>No Data</v>
      </c>
      <c r="B295" t="str" cm="1">
        <f t="array" ref="B295">IF(D295 = TRUE, "No Data", MID([3]QueryUserInfo!A294, I295, _xlfn.IFS(G295 = TRUE, 6, H295=TRUE, 4)))</f>
        <v>No Data</v>
      </c>
      <c r="D295" t="b">
        <f>OR(ISBLANK([3]QueryUserInfo!A294), [3]QueryUserInfo!A294 = " USERNAME              SESSIONNAME        ID  STATE   IDLE TIME  LOGON TIME")</f>
        <v>1</v>
      </c>
      <c r="E295" t="b">
        <f>ISNUMBER(FIND("&gt;", [3]QueryUserInfo!A294))</f>
        <v>0</v>
      </c>
      <c r="F295">
        <f>IF(D295=TRUE, 0, FIND(" ", [3]QueryUserInfo!A294,2))</f>
        <v>0</v>
      </c>
      <c r="G295" t="str">
        <f>IF(D295=TRUE, "No Data", ISNUMBER(FIND("Active", [3]QueryUserInfo!A294)))</f>
        <v>No Data</v>
      </c>
      <c r="H295" t="str">
        <f>IF(D295=TRUE, "No Data", ISNUMBER(FIND("Disc", [3]QueryUserInfo!A294)))</f>
        <v>No Data</v>
      </c>
      <c r="I295" t="str" cm="1">
        <f t="array" ref="I295">IF(D295 = TRUE, "No Data", _xlfn.IFS(G295=TRUE, FIND("Active", [3]QueryUserInfo!A294), H295=TRUE, FIND("Disc", [3]QueryUserInfo!A294)))</f>
        <v>No Data</v>
      </c>
      <c r="K295" t="str">
        <f>IF(ISBLANK([2]MonthlyUserInfo!B295), "No Data", [2]MonthlyUserInfo!B295)</f>
        <v>No Data</v>
      </c>
      <c r="L295">
        <f t="shared" si="4"/>
        <v>0</v>
      </c>
    </row>
    <row r="296" spans="1:12" x14ac:dyDescent="0.3">
      <c r="A296" t="str">
        <f>IF(D296=TRUE, "No Data", MID([3]QueryUserInfo!A295, 2, F296 -2))</f>
        <v>No Data</v>
      </c>
      <c r="B296" t="str" cm="1">
        <f t="array" ref="B296">IF(D296 = TRUE, "No Data", MID([3]QueryUserInfo!A295, I296, _xlfn.IFS(G296 = TRUE, 6, H296=TRUE, 4)))</f>
        <v>No Data</v>
      </c>
      <c r="D296" t="b">
        <f>OR(ISBLANK([3]QueryUserInfo!A295), [3]QueryUserInfo!A295 = " USERNAME              SESSIONNAME        ID  STATE   IDLE TIME  LOGON TIME")</f>
        <v>1</v>
      </c>
      <c r="E296" t="b">
        <f>ISNUMBER(FIND("&gt;", [3]QueryUserInfo!A295))</f>
        <v>0</v>
      </c>
      <c r="F296">
        <f>IF(D296=TRUE, 0, FIND(" ", [3]QueryUserInfo!A295,2))</f>
        <v>0</v>
      </c>
      <c r="G296" t="str">
        <f>IF(D296=TRUE, "No Data", ISNUMBER(FIND("Active", [3]QueryUserInfo!A295)))</f>
        <v>No Data</v>
      </c>
      <c r="H296" t="str">
        <f>IF(D296=TRUE, "No Data", ISNUMBER(FIND("Disc", [3]QueryUserInfo!A295)))</f>
        <v>No Data</v>
      </c>
      <c r="I296" t="str" cm="1">
        <f t="array" ref="I296">IF(D296 = TRUE, "No Data", _xlfn.IFS(G296=TRUE, FIND("Active", [3]QueryUserInfo!A295), H296=TRUE, FIND("Disc", [3]QueryUserInfo!A295)))</f>
        <v>No Data</v>
      </c>
      <c r="K296" t="str">
        <f>IF(ISBLANK([2]MonthlyUserInfo!B296), "No Data", [2]MonthlyUserInfo!B296)</f>
        <v>No Data</v>
      </c>
      <c r="L296">
        <f t="shared" si="4"/>
        <v>0</v>
      </c>
    </row>
    <row r="297" spans="1:12" x14ac:dyDescent="0.3">
      <c r="A297" t="str">
        <f>IF(D297=TRUE, "No Data", MID([3]QueryUserInfo!A296, 2, F297 -2))</f>
        <v>No Data</v>
      </c>
      <c r="B297" t="str" cm="1">
        <f t="array" ref="B297">IF(D297 = TRUE, "No Data", MID([3]QueryUserInfo!A296, I297, _xlfn.IFS(G297 = TRUE, 6, H297=TRUE, 4)))</f>
        <v>No Data</v>
      </c>
      <c r="D297" t="b">
        <f>OR(ISBLANK([3]QueryUserInfo!A296), [3]QueryUserInfo!A296 = " USERNAME              SESSIONNAME        ID  STATE   IDLE TIME  LOGON TIME")</f>
        <v>1</v>
      </c>
      <c r="E297" t="b">
        <f>ISNUMBER(FIND("&gt;", [3]QueryUserInfo!A296))</f>
        <v>0</v>
      </c>
      <c r="F297">
        <f>IF(D297=TRUE, 0, FIND(" ", [3]QueryUserInfo!A296,2))</f>
        <v>0</v>
      </c>
      <c r="G297" t="str">
        <f>IF(D297=TRUE, "No Data", ISNUMBER(FIND("Active", [3]QueryUserInfo!A296)))</f>
        <v>No Data</v>
      </c>
      <c r="H297" t="str">
        <f>IF(D297=TRUE, "No Data", ISNUMBER(FIND("Disc", [3]QueryUserInfo!A296)))</f>
        <v>No Data</v>
      </c>
      <c r="I297" t="str" cm="1">
        <f t="array" ref="I297">IF(D297 = TRUE, "No Data", _xlfn.IFS(G297=TRUE, FIND("Active", [3]QueryUserInfo!A296), H297=TRUE, FIND("Disc", [3]QueryUserInfo!A296)))</f>
        <v>No Data</v>
      </c>
      <c r="K297" t="str">
        <f>IF(ISBLANK([2]MonthlyUserInfo!B297), "No Data", [2]MonthlyUserInfo!B297)</f>
        <v>No Data</v>
      </c>
      <c r="L297">
        <f t="shared" si="4"/>
        <v>0</v>
      </c>
    </row>
    <row r="298" spans="1:12" x14ac:dyDescent="0.3">
      <c r="A298" t="str">
        <f>IF(D298=TRUE, "No Data", MID([3]QueryUserInfo!A297, 2, F298 -2))</f>
        <v>No Data</v>
      </c>
      <c r="B298" t="str" cm="1">
        <f t="array" ref="B298">IF(D298 = TRUE, "No Data", MID([3]QueryUserInfo!A297, I298, _xlfn.IFS(G298 = TRUE, 6, H298=TRUE, 4)))</f>
        <v>No Data</v>
      </c>
      <c r="D298" t="b">
        <f>OR(ISBLANK([3]QueryUserInfo!A297), [3]QueryUserInfo!A297 = " USERNAME              SESSIONNAME        ID  STATE   IDLE TIME  LOGON TIME")</f>
        <v>1</v>
      </c>
      <c r="E298" t="b">
        <f>ISNUMBER(FIND("&gt;", [3]QueryUserInfo!A297))</f>
        <v>0</v>
      </c>
      <c r="F298">
        <f>IF(D298=TRUE, 0, FIND(" ", [3]QueryUserInfo!A297,2))</f>
        <v>0</v>
      </c>
      <c r="G298" t="str">
        <f>IF(D298=TRUE, "No Data", ISNUMBER(FIND("Active", [3]QueryUserInfo!A297)))</f>
        <v>No Data</v>
      </c>
      <c r="H298" t="str">
        <f>IF(D298=TRUE, "No Data", ISNUMBER(FIND("Disc", [3]QueryUserInfo!A297)))</f>
        <v>No Data</v>
      </c>
      <c r="I298" t="str" cm="1">
        <f t="array" ref="I298">IF(D298 = TRUE, "No Data", _xlfn.IFS(G298=TRUE, FIND("Active", [3]QueryUserInfo!A297), H298=TRUE, FIND("Disc", [3]QueryUserInfo!A297)))</f>
        <v>No Data</v>
      </c>
      <c r="K298" t="str">
        <f>IF(ISBLANK([2]MonthlyUserInfo!B298), "No Data", [2]MonthlyUserInfo!B298)</f>
        <v>No Data</v>
      </c>
      <c r="L298">
        <f t="shared" si="4"/>
        <v>0</v>
      </c>
    </row>
    <row r="299" spans="1:12" x14ac:dyDescent="0.3">
      <c r="A299" t="str">
        <f>IF(D299=TRUE, "No Data", MID([3]QueryUserInfo!A298, 2, F299 -2))</f>
        <v>No Data</v>
      </c>
      <c r="B299" t="str" cm="1">
        <f t="array" ref="B299">IF(D299 = TRUE, "No Data", MID([3]QueryUserInfo!A298, I299, _xlfn.IFS(G299 = TRUE, 6, H299=TRUE, 4)))</f>
        <v>No Data</v>
      </c>
      <c r="D299" t="b">
        <f>OR(ISBLANK([3]QueryUserInfo!A298), [3]QueryUserInfo!A298 = " USERNAME              SESSIONNAME        ID  STATE   IDLE TIME  LOGON TIME")</f>
        <v>1</v>
      </c>
      <c r="E299" t="b">
        <f>ISNUMBER(FIND("&gt;", [3]QueryUserInfo!A298))</f>
        <v>0</v>
      </c>
      <c r="F299">
        <f>IF(D299=TRUE, 0, FIND(" ", [3]QueryUserInfo!A298,2))</f>
        <v>0</v>
      </c>
      <c r="G299" t="str">
        <f>IF(D299=TRUE, "No Data", ISNUMBER(FIND("Active", [3]QueryUserInfo!A298)))</f>
        <v>No Data</v>
      </c>
      <c r="H299" t="str">
        <f>IF(D299=TRUE, "No Data", ISNUMBER(FIND("Disc", [3]QueryUserInfo!A298)))</f>
        <v>No Data</v>
      </c>
      <c r="I299" t="str" cm="1">
        <f t="array" ref="I299">IF(D299 = TRUE, "No Data", _xlfn.IFS(G299=TRUE, FIND("Active", [3]QueryUserInfo!A298), H299=TRUE, FIND("Disc", [3]QueryUserInfo!A298)))</f>
        <v>No Data</v>
      </c>
      <c r="K299" t="str">
        <f>IF(ISBLANK([2]MonthlyUserInfo!B299), "No Data", [2]MonthlyUserInfo!B299)</f>
        <v>No Data</v>
      </c>
      <c r="L299">
        <f t="shared" si="4"/>
        <v>0</v>
      </c>
    </row>
    <row r="300" spans="1:12" x14ac:dyDescent="0.3">
      <c r="A300" t="str">
        <f>IF(D300=TRUE, "No Data", MID([3]QueryUserInfo!A299, 2, F300 -2))</f>
        <v>No Data</v>
      </c>
      <c r="B300" t="str" cm="1">
        <f t="array" ref="B300">IF(D300 = TRUE, "No Data", MID([3]QueryUserInfo!A299, I300, _xlfn.IFS(G300 = TRUE, 6, H300=TRUE, 4)))</f>
        <v>No Data</v>
      </c>
      <c r="D300" t="b">
        <f>OR(ISBLANK([3]QueryUserInfo!A299), [3]QueryUserInfo!A299 = " USERNAME              SESSIONNAME        ID  STATE   IDLE TIME  LOGON TIME")</f>
        <v>1</v>
      </c>
      <c r="E300" t="b">
        <f>ISNUMBER(FIND("&gt;", [3]QueryUserInfo!A299))</f>
        <v>0</v>
      </c>
      <c r="F300">
        <f>IF(D300=TRUE, 0, FIND(" ", [3]QueryUserInfo!A299,2))</f>
        <v>0</v>
      </c>
      <c r="G300" t="str">
        <f>IF(D300=TRUE, "No Data", ISNUMBER(FIND("Active", [3]QueryUserInfo!A299)))</f>
        <v>No Data</v>
      </c>
      <c r="H300" t="str">
        <f>IF(D300=TRUE, "No Data", ISNUMBER(FIND("Disc", [3]QueryUserInfo!A299)))</f>
        <v>No Data</v>
      </c>
      <c r="I300" t="str" cm="1">
        <f t="array" ref="I300">IF(D300 = TRUE, "No Data", _xlfn.IFS(G300=TRUE, FIND("Active", [3]QueryUserInfo!A299), H300=TRUE, FIND("Disc", [3]QueryUserInfo!A299)))</f>
        <v>No Data</v>
      </c>
      <c r="K300" t="str">
        <f>IF(ISBLANK([2]MonthlyUserInfo!B300), "No Data", [2]MonthlyUserInfo!B300)</f>
        <v>No Data</v>
      </c>
      <c r="L300">
        <f t="shared" si="4"/>
        <v>0</v>
      </c>
    </row>
    <row r="301" spans="1:12" x14ac:dyDescent="0.3">
      <c r="A301" t="str">
        <f>IF(D301=TRUE, "No Data", MID([3]QueryUserInfo!A300, 2, F301 -2))</f>
        <v>No Data</v>
      </c>
      <c r="B301" t="str" cm="1">
        <f t="array" ref="B301">IF(D301 = TRUE, "No Data", MID([3]QueryUserInfo!A300, I301, _xlfn.IFS(G301 = TRUE, 6, H301=TRUE, 4)))</f>
        <v>No Data</v>
      </c>
      <c r="D301" t="b">
        <f>OR(ISBLANK([3]QueryUserInfo!A300), [3]QueryUserInfo!A300 = " USERNAME              SESSIONNAME        ID  STATE   IDLE TIME  LOGON TIME")</f>
        <v>1</v>
      </c>
      <c r="E301" t="b">
        <f>ISNUMBER(FIND("&gt;", [3]QueryUserInfo!A300))</f>
        <v>0</v>
      </c>
      <c r="F301">
        <f>IF(D301=TRUE, 0, FIND(" ", [3]QueryUserInfo!A300,2))</f>
        <v>0</v>
      </c>
      <c r="G301" t="str">
        <f>IF(D301=TRUE, "No Data", ISNUMBER(FIND("Active", [3]QueryUserInfo!A300)))</f>
        <v>No Data</v>
      </c>
      <c r="H301" t="str">
        <f>IF(D301=TRUE, "No Data", ISNUMBER(FIND("Disc", [3]QueryUserInfo!A300)))</f>
        <v>No Data</v>
      </c>
      <c r="I301" t="str" cm="1">
        <f t="array" ref="I301">IF(D301 = TRUE, "No Data", _xlfn.IFS(G301=TRUE, FIND("Active", [3]QueryUserInfo!A300), H301=TRUE, FIND("Disc", [3]QueryUserInfo!A300)))</f>
        <v>No Data</v>
      </c>
      <c r="K301" t="str">
        <f>IF(ISBLANK([2]MonthlyUserInfo!B301), "No Data", [2]MonthlyUserInfo!B301)</f>
        <v>No Data</v>
      </c>
      <c r="L301">
        <f t="shared" si="4"/>
        <v>0</v>
      </c>
    </row>
    <row r="302" spans="1:12" x14ac:dyDescent="0.3">
      <c r="A302" t="str">
        <f>IF(D302=TRUE, "No Data", MID([3]QueryUserInfo!A301, 2, F302 -2))</f>
        <v>No Data</v>
      </c>
      <c r="B302" t="str" cm="1">
        <f t="array" ref="B302">IF(D302 = TRUE, "No Data", MID([3]QueryUserInfo!A301, I302, _xlfn.IFS(G302 = TRUE, 6, H302=TRUE, 4)))</f>
        <v>No Data</v>
      </c>
      <c r="D302" t="b">
        <f>OR(ISBLANK([3]QueryUserInfo!A301), [3]QueryUserInfo!A301 = " USERNAME              SESSIONNAME        ID  STATE   IDLE TIME  LOGON TIME")</f>
        <v>1</v>
      </c>
      <c r="E302" t="b">
        <f>ISNUMBER(FIND("&gt;", [3]QueryUserInfo!A301))</f>
        <v>0</v>
      </c>
      <c r="F302">
        <f>IF(D302=TRUE, 0, FIND(" ", [3]QueryUserInfo!A301,2))</f>
        <v>0</v>
      </c>
      <c r="G302" t="str">
        <f>IF(D302=TRUE, "No Data", ISNUMBER(FIND("Active", [3]QueryUserInfo!A301)))</f>
        <v>No Data</v>
      </c>
      <c r="H302" t="str">
        <f>IF(D302=TRUE, "No Data", ISNUMBER(FIND("Disc", [3]QueryUserInfo!A301)))</f>
        <v>No Data</v>
      </c>
      <c r="I302" t="str" cm="1">
        <f t="array" ref="I302">IF(D302 = TRUE, "No Data", _xlfn.IFS(G302=TRUE, FIND("Active", [3]QueryUserInfo!A301), H302=TRUE, FIND("Disc", [3]QueryUserInfo!A301)))</f>
        <v>No Data</v>
      </c>
      <c r="K302" t="str">
        <f>IF(ISBLANK([2]MonthlyUserInfo!B302), "No Data", [2]MonthlyUserInfo!B302)</f>
        <v>No Data</v>
      </c>
      <c r="L302">
        <f t="shared" si="4"/>
        <v>0</v>
      </c>
    </row>
    <row r="303" spans="1:12" x14ac:dyDescent="0.3">
      <c r="A303" t="str">
        <f>IF(D303=TRUE, "No Data", MID([3]QueryUserInfo!A302, 2, F303 -2))</f>
        <v>No Data</v>
      </c>
      <c r="B303" t="str" cm="1">
        <f t="array" ref="B303">IF(D303 = TRUE, "No Data", MID([3]QueryUserInfo!A302, I303, _xlfn.IFS(G303 = TRUE, 6, H303=TRUE, 4)))</f>
        <v>No Data</v>
      </c>
      <c r="D303" t="b">
        <f>OR(ISBLANK([3]QueryUserInfo!A302), [3]QueryUserInfo!A302 = " USERNAME              SESSIONNAME        ID  STATE   IDLE TIME  LOGON TIME")</f>
        <v>1</v>
      </c>
      <c r="E303" t="b">
        <f>ISNUMBER(FIND("&gt;", [3]QueryUserInfo!A302))</f>
        <v>0</v>
      </c>
      <c r="F303">
        <f>IF(D303=TRUE, 0, FIND(" ", [3]QueryUserInfo!A302,2))</f>
        <v>0</v>
      </c>
      <c r="G303" t="str">
        <f>IF(D303=TRUE, "No Data", ISNUMBER(FIND("Active", [3]QueryUserInfo!A302)))</f>
        <v>No Data</v>
      </c>
      <c r="H303" t="str">
        <f>IF(D303=TRUE, "No Data", ISNUMBER(FIND("Disc", [3]QueryUserInfo!A302)))</f>
        <v>No Data</v>
      </c>
      <c r="I303" t="str" cm="1">
        <f t="array" ref="I303">IF(D303 = TRUE, "No Data", _xlfn.IFS(G303=TRUE, FIND("Active", [3]QueryUserInfo!A302), H303=TRUE, FIND("Disc", [3]QueryUserInfo!A302)))</f>
        <v>No Data</v>
      </c>
      <c r="K303" t="str">
        <f>IF(ISBLANK([2]MonthlyUserInfo!B303), "No Data", [2]MonthlyUserInfo!B303)</f>
        <v>No Data</v>
      </c>
      <c r="L303">
        <f t="shared" si="4"/>
        <v>0</v>
      </c>
    </row>
    <row r="304" spans="1:12" x14ac:dyDescent="0.3">
      <c r="A304" t="str">
        <f>IF(D304=TRUE, "No Data", MID([3]QueryUserInfo!A303, 2, F304 -2))</f>
        <v>No Data</v>
      </c>
      <c r="B304" t="str" cm="1">
        <f t="array" ref="B304">IF(D304 = TRUE, "No Data", MID([3]QueryUserInfo!A303, I304, _xlfn.IFS(G304 = TRUE, 6, H304=TRUE, 4)))</f>
        <v>No Data</v>
      </c>
      <c r="D304" t="b">
        <f>OR(ISBLANK([3]QueryUserInfo!A303), [3]QueryUserInfo!A303 = " USERNAME              SESSIONNAME        ID  STATE   IDLE TIME  LOGON TIME")</f>
        <v>1</v>
      </c>
      <c r="E304" t="b">
        <f>ISNUMBER(FIND("&gt;", [3]QueryUserInfo!A303))</f>
        <v>0</v>
      </c>
      <c r="F304">
        <f>IF(D304=TRUE, 0, FIND(" ", [3]QueryUserInfo!A303,2))</f>
        <v>0</v>
      </c>
      <c r="G304" t="str">
        <f>IF(D304=TRUE, "No Data", ISNUMBER(FIND("Active", [3]QueryUserInfo!A303)))</f>
        <v>No Data</v>
      </c>
      <c r="H304" t="str">
        <f>IF(D304=TRUE, "No Data", ISNUMBER(FIND("Disc", [3]QueryUserInfo!A303)))</f>
        <v>No Data</v>
      </c>
      <c r="I304" t="str" cm="1">
        <f t="array" ref="I304">IF(D304 = TRUE, "No Data", _xlfn.IFS(G304=TRUE, FIND("Active", [3]QueryUserInfo!A303), H304=TRUE, FIND("Disc", [3]QueryUserInfo!A303)))</f>
        <v>No Data</v>
      </c>
      <c r="K304" t="str">
        <f>IF(ISBLANK([2]MonthlyUserInfo!B304), "No Data", [2]MonthlyUserInfo!B304)</f>
        <v>No Data</v>
      </c>
      <c r="L304">
        <f t="shared" si="4"/>
        <v>0</v>
      </c>
    </row>
    <row r="305" spans="1:12" x14ac:dyDescent="0.3">
      <c r="A305" t="str">
        <f>IF(D305=TRUE, "No Data", MID([3]QueryUserInfo!A304, 2, F305 -2))</f>
        <v>No Data</v>
      </c>
      <c r="B305" t="str" cm="1">
        <f t="array" ref="B305">IF(D305 = TRUE, "No Data", MID([3]QueryUserInfo!A304, I305, _xlfn.IFS(G305 = TRUE, 6, H305=TRUE, 4)))</f>
        <v>No Data</v>
      </c>
      <c r="D305" t="b">
        <f>OR(ISBLANK([3]QueryUserInfo!A304), [3]QueryUserInfo!A304 = " USERNAME              SESSIONNAME        ID  STATE   IDLE TIME  LOGON TIME")</f>
        <v>1</v>
      </c>
      <c r="E305" t="b">
        <f>ISNUMBER(FIND("&gt;", [3]QueryUserInfo!A304))</f>
        <v>0</v>
      </c>
      <c r="F305">
        <f>IF(D305=TRUE, 0, FIND(" ", [3]QueryUserInfo!A304,2))</f>
        <v>0</v>
      </c>
      <c r="G305" t="str">
        <f>IF(D305=TRUE, "No Data", ISNUMBER(FIND("Active", [3]QueryUserInfo!A304)))</f>
        <v>No Data</v>
      </c>
      <c r="H305" t="str">
        <f>IF(D305=TRUE, "No Data", ISNUMBER(FIND("Disc", [3]QueryUserInfo!A304)))</f>
        <v>No Data</v>
      </c>
      <c r="I305" t="str" cm="1">
        <f t="array" ref="I305">IF(D305 = TRUE, "No Data", _xlfn.IFS(G305=TRUE, FIND("Active", [3]QueryUserInfo!A304), H305=TRUE, FIND("Disc", [3]QueryUserInfo!A304)))</f>
        <v>No Data</v>
      </c>
      <c r="K305" t="str">
        <f>IF(ISBLANK([2]MonthlyUserInfo!B305), "No Data", [2]MonthlyUserInfo!B305)</f>
        <v>No Data</v>
      </c>
      <c r="L305">
        <f t="shared" si="4"/>
        <v>0</v>
      </c>
    </row>
    <row r="306" spans="1:12" x14ac:dyDescent="0.3">
      <c r="A306" t="str">
        <f>IF(D306=TRUE, "No Data", MID([3]QueryUserInfo!A305, 2, F306 -2))</f>
        <v>No Data</v>
      </c>
      <c r="B306" t="str" cm="1">
        <f t="array" ref="B306">IF(D306 = TRUE, "No Data", MID([3]QueryUserInfo!A305, I306, _xlfn.IFS(G306 = TRUE, 6, H306=TRUE, 4)))</f>
        <v>No Data</v>
      </c>
      <c r="D306" t="b">
        <f>OR(ISBLANK([3]QueryUserInfo!A305), [3]QueryUserInfo!A305 = " USERNAME              SESSIONNAME        ID  STATE   IDLE TIME  LOGON TIME")</f>
        <v>1</v>
      </c>
      <c r="E306" t="b">
        <f>ISNUMBER(FIND("&gt;", [3]QueryUserInfo!A305))</f>
        <v>0</v>
      </c>
      <c r="F306">
        <f>IF(D306=TRUE, 0, FIND(" ", [3]QueryUserInfo!A305,2))</f>
        <v>0</v>
      </c>
      <c r="G306" t="str">
        <f>IF(D306=TRUE, "No Data", ISNUMBER(FIND("Active", [3]QueryUserInfo!A305)))</f>
        <v>No Data</v>
      </c>
      <c r="H306" t="str">
        <f>IF(D306=TRUE, "No Data", ISNUMBER(FIND("Disc", [3]QueryUserInfo!A305)))</f>
        <v>No Data</v>
      </c>
      <c r="I306" t="str" cm="1">
        <f t="array" ref="I306">IF(D306 = TRUE, "No Data", _xlfn.IFS(G306=TRUE, FIND("Active", [3]QueryUserInfo!A305), H306=TRUE, FIND("Disc", [3]QueryUserInfo!A305)))</f>
        <v>No Data</v>
      </c>
      <c r="K306" t="str">
        <f>IF(ISBLANK([2]MonthlyUserInfo!B306), "No Data", [2]MonthlyUserInfo!B306)</f>
        <v>No Data</v>
      </c>
      <c r="L306">
        <f t="shared" si="4"/>
        <v>0</v>
      </c>
    </row>
    <row r="307" spans="1:12" x14ac:dyDescent="0.3">
      <c r="A307" t="str">
        <f>IF(D307=TRUE, "No Data", MID([3]QueryUserInfo!A306, 2, F307 -2))</f>
        <v>No Data</v>
      </c>
      <c r="B307" t="str" cm="1">
        <f t="array" ref="B307">IF(D307 = TRUE, "No Data", MID([3]QueryUserInfo!A306, I307, _xlfn.IFS(G307 = TRUE, 6, H307=TRUE, 4)))</f>
        <v>No Data</v>
      </c>
      <c r="D307" t="b">
        <f>OR(ISBLANK([3]QueryUserInfo!A306), [3]QueryUserInfo!A306 = " USERNAME              SESSIONNAME        ID  STATE   IDLE TIME  LOGON TIME")</f>
        <v>1</v>
      </c>
      <c r="E307" t="b">
        <f>ISNUMBER(FIND("&gt;", [3]QueryUserInfo!A306))</f>
        <v>0</v>
      </c>
      <c r="F307">
        <f>IF(D307=TRUE, 0, FIND(" ", [3]QueryUserInfo!A306,2))</f>
        <v>0</v>
      </c>
      <c r="G307" t="str">
        <f>IF(D307=TRUE, "No Data", ISNUMBER(FIND("Active", [3]QueryUserInfo!A306)))</f>
        <v>No Data</v>
      </c>
      <c r="H307" t="str">
        <f>IF(D307=TRUE, "No Data", ISNUMBER(FIND("Disc", [3]QueryUserInfo!A306)))</f>
        <v>No Data</v>
      </c>
      <c r="I307" t="str" cm="1">
        <f t="array" ref="I307">IF(D307 = TRUE, "No Data", _xlfn.IFS(G307=TRUE, FIND("Active", [3]QueryUserInfo!A306), H307=TRUE, FIND("Disc", [3]QueryUserInfo!A306)))</f>
        <v>No Data</v>
      </c>
      <c r="K307" t="str">
        <f>IF(ISBLANK([2]MonthlyUserInfo!B307), "No Data", [2]MonthlyUserInfo!B307)</f>
        <v>No Data</v>
      </c>
      <c r="L307">
        <f t="shared" si="4"/>
        <v>0</v>
      </c>
    </row>
    <row r="308" spans="1:12" x14ac:dyDescent="0.3">
      <c r="A308" t="str">
        <f>IF(D308=TRUE, "No Data", MID([3]QueryUserInfo!A307, 2, F308 -2))</f>
        <v>No Data</v>
      </c>
      <c r="B308" t="str" cm="1">
        <f t="array" ref="B308">IF(D308 = TRUE, "No Data", MID([3]QueryUserInfo!A307, I308, _xlfn.IFS(G308 = TRUE, 6, H308=TRUE, 4)))</f>
        <v>No Data</v>
      </c>
      <c r="D308" t="b">
        <f>OR(ISBLANK([3]QueryUserInfo!A307), [3]QueryUserInfo!A307 = " USERNAME              SESSIONNAME        ID  STATE   IDLE TIME  LOGON TIME")</f>
        <v>1</v>
      </c>
      <c r="E308" t="b">
        <f>ISNUMBER(FIND("&gt;", [3]QueryUserInfo!A307))</f>
        <v>0</v>
      </c>
      <c r="F308">
        <f>IF(D308=TRUE, 0, FIND(" ", [3]QueryUserInfo!A307,2))</f>
        <v>0</v>
      </c>
      <c r="G308" t="str">
        <f>IF(D308=TRUE, "No Data", ISNUMBER(FIND("Active", [3]QueryUserInfo!A307)))</f>
        <v>No Data</v>
      </c>
      <c r="H308" t="str">
        <f>IF(D308=TRUE, "No Data", ISNUMBER(FIND("Disc", [3]QueryUserInfo!A307)))</f>
        <v>No Data</v>
      </c>
      <c r="I308" t="str" cm="1">
        <f t="array" ref="I308">IF(D308 = TRUE, "No Data", _xlfn.IFS(G308=TRUE, FIND("Active", [3]QueryUserInfo!A307), H308=TRUE, FIND("Disc", [3]QueryUserInfo!A307)))</f>
        <v>No Data</v>
      </c>
      <c r="K308" t="str">
        <f>IF(ISBLANK([2]MonthlyUserInfo!B308), "No Data", [2]MonthlyUserInfo!B308)</f>
        <v>No Data</v>
      </c>
      <c r="L308">
        <f t="shared" si="4"/>
        <v>0</v>
      </c>
    </row>
    <row r="309" spans="1:12" x14ac:dyDescent="0.3">
      <c r="A309" t="str">
        <f>IF(D309=TRUE, "No Data", MID([3]QueryUserInfo!A308, 2, F309 -2))</f>
        <v>No Data</v>
      </c>
      <c r="B309" t="str" cm="1">
        <f t="array" ref="B309">IF(D309 = TRUE, "No Data", MID([3]QueryUserInfo!A308, I309, _xlfn.IFS(G309 = TRUE, 6, H309=TRUE, 4)))</f>
        <v>No Data</v>
      </c>
      <c r="D309" t="b">
        <f>OR(ISBLANK([3]QueryUserInfo!A308), [3]QueryUserInfo!A308 = " USERNAME              SESSIONNAME        ID  STATE   IDLE TIME  LOGON TIME")</f>
        <v>1</v>
      </c>
      <c r="E309" t="b">
        <f>ISNUMBER(FIND("&gt;", [3]QueryUserInfo!A308))</f>
        <v>0</v>
      </c>
      <c r="F309">
        <f>IF(D309=TRUE, 0, FIND(" ", [3]QueryUserInfo!A308,2))</f>
        <v>0</v>
      </c>
      <c r="G309" t="str">
        <f>IF(D309=TRUE, "No Data", ISNUMBER(FIND("Active", [3]QueryUserInfo!A308)))</f>
        <v>No Data</v>
      </c>
      <c r="H309" t="str">
        <f>IF(D309=TRUE, "No Data", ISNUMBER(FIND("Disc", [3]QueryUserInfo!A308)))</f>
        <v>No Data</v>
      </c>
      <c r="I309" t="str" cm="1">
        <f t="array" ref="I309">IF(D309 = TRUE, "No Data", _xlfn.IFS(G309=TRUE, FIND("Active", [3]QueryUserInfo!A308), H309=TRUE, FIND("Disc", [3]QueryUserInfo!A308)))</f>
        <v>No Data</v>
      </c>
      <c r="K309" t="str">
        <f>IF(ISBLANK([2]MonthlyUserInfo!B309), "No Data", [2]MonthlyUserInfo!B309)</f>
        <v>No Data</v>
      </c>
      <c r="L309">
        <f t="shared" si="4"/>
        <v>0</v>
      </c>
    </row>
    <row r="310" spans="1:12" x14ac:dyDescent="0.3">
      <c r="A310" t="str">
        <f>IF(D310=TRUE, "No Data", MID([3]QueryUserInfo!A309, 2, F310 -2))</f>
        <v>No Data</v>
      </c>
      <c r="B310" t="str" cm="1">
        <f t="array" ref="B310">IF(D310 = TRUE, "No Data", MID([3]QueryUserInfo!A309, I310, _xlfn.IFS(G310 = TRUE, 6, H310=TRUE, 4)))</f>
        <v>No Data</v>
      </c>
      <c r="D310" t="b">
        <f>OR(ISBLANK([3]QueryUserInfo!A309), [3]QueryUserInfo!A309 = " USERNAME              SESSIONNAME        ID  STATE   IDLE TIME  LOGON TIME")</f>
        <v>1</v>
      </c>
      <c r="E310" t="b">
        <f>ISNUMBER(FIND("&gt;", [3]QueryUserInfo!A309))</f>
        <v>0</v>
      </c>
      <c r="F310">
        <f>IF(D310=TRUE, 0, FIND(" ", [3]QueryUserInfo!A309,2))</f>
        <v>0</v>
      </c>
      <c r="G310" t="str">
        <f>IF(D310=TRUE, "No Data", ISNUMBER(FIND("Active", [3]QueryUserInfo!A309)))</f>
        <v>No Data</v>
      </c>
      <c r="H310" t="str">
        <f>IF(D310=TRUE, "No Data", ISNUMBER(FIND("Disc", [3]QueryUserInfo!A309)))</f>
        <v>No Data</v>
      </c>
      <c r="I310" t="str" cm="1">
        <f t="array" ref="I310">IF(D310 = TRUE, "No Data", _xlfn.IFS(G310=TRUE, FIND("Active", [3]QueryUserInfo!A309), H310=TRUE, FIND("Disc", [3]QueryUserInfo!A309)))</f>
        <v>No Data</v>
      </c>
      <c r="K310" t="str">
        <f>IF(ISBLANK([2]MonthlyUserInfo!B310), "No Data", [2]MonthlyUserInfo!B310)</f>
        <v>No Data</v>
      </c>
      <c r="L310">
        <f t="shared" si="4"/>
        <v>0</v>
      </c>
    </row>
    <row r="311" spans="1:12" x14ac:dyDescent="0.3">
      <c r="A311" t="str">
        <f>IF(D311=TRUE, "No Data", MID([3]QueryUserInfo!A310, 2, F311 -2))</f>
        <v>No Data</v>
      </c>
      <c r="B311" t="str" cm="1">
        <f t="array" ref="B311">IF(D311 = TRUE, "No Data", MID([3]QueryUserInfo!A310, I311, _xlfn.IFS(G311 = TRUE, 6, H311=TRUE, 4)))</f>
        <v>No Data</v>
      </c>
      <c r="D311" t="b">
        <f>OR(ISBLANK([3]QueryUserInfo!A310), [3]QueryUserInfo!A310 = " USERNAME              SESSIONNAME        ID  STATE   IDLE TIME  LOGON TIME")</f>
        <v>1</v>
      </c>
      <c r="E311" t="b">
        <f>ISNUMBER(FIND("&gt;", [3]QueryUserInfo!A310))</f>
        <v>0</v>
      </c>
      <c r="F311">
        <f>IF(D311=TRUE, 0, FIND(" ", [3]QueryUserInfo!A310,2))</f>
        <v>0</v>
      </c>
      <c r="G311" t="str">
        <f>IF(D311=TRUE, "No Data", ISNUMBER(FIND("Active", [3]QueryUserInfo!A310)))</f>
        <v>No Data</v>
      </c>
      <c r="H311" t="str">
        <f>IF(D311=TRUE, "No Data", ISNUMBER(FIND("Disc", [3]QueryUserInfo!A310)))</f>
        <v>No Data</v>
      </c>
      <c r="I311" t="str" cm="1">
        <f t="array" ref="I311">IF(D311 = TRUE, "No Data", _xlfn.IFS(G311=TRUE, FIND("Active", [3]QueryUserInfo!A310), H311=TRUE, FIND("Disc", [3]QueryUserInfo!A310)))</f>
        <v>No Data</v>
      </c>
      <c r="K311" t="str">
        <f>IF(ISBLANK([2]MonthlyUserInfo!B311), "No Data", [2]MonthlyUserInfo!B311)</f>
        <v>No Data</v>
      </c>
      <c r="L311">
        <f t="shared" si="4"/>
        <v>0</v>
      </c>
    </row>
    <row r="312" spans="1:12" x14ac:dyDescent="0.3">
      <c r="A312" t="str">
        <f>IF(D312=TRUE, "No Data", MID([3]QueryUserInfo!A311, 2, F312 -2))</f>
        <v>No Data</v>
      </c>
      <c r="B312" t="str" cm="1">
        <f t="array" ref="B312">IF(D312 = TRUE, "No Data", MID([3]QueryUserInfo!A311, I312, _xlfn.IFS(G312 = TRUE, 6, H312=TRUE, 4)))</f>
        <v>No Data</v>
      </c>
      <c r="D312" t="b">
        <f>OR(ISBLANK([3]QueryUserInfo!A311), [3]QueryUserInfo!A311 = " USERNAME              SESSIONNAME        ID  STATE   IDLE TIME  LOGON TIME")</f>
        <v>1</v>
      </c>
      <c r="E312" t="b">
        <f>ISNUMBER(FIND("&gt;", [3]QueryUserInfo!A311))</f>
        <v>0</v>
      </c>
      <c r="F312">
        <f>IF(D312=TRUE, 0, FIND(" ", [3]QueryUserInfo!A311,2))</f>
        <v>0</v>
      </c>
      <c r="G312" t="str">
        <f>IF(D312=TRUE, "No Data", ISNUMBER(FIND("Active", [3]QueryUserInfo!A311)))</f>
        <v>No Data</v>
      </c>
      <c r="H312" t="str">
        <f>IF(D312=TRUE, "No Data", ISNUMBER(FIND("Disc", [3]QueryUserInfo!A311)))</f>
        <v>No Data</v>
      </c>
      <c r="I312" t="str" cm="1">
        <f t="array" ref="I312">IF(D312 = TRUE, "No Data", _xlfn.IFS(G312=TRUE, FIND("Active", [3]QueryUserInfo!A311), H312=TRUE, FIND("Disc", [3]QueryUserInfo!A311)))</f>
        <v>No Data</v>
      </c>
      <c r="K312" t="str">
        <f>IF(ISBLANK([2]MonthlyUserInfo!B312), "No Data", [2]MonthlyUserInfo!B312)</f>
        <v>No Data</v>
      </c>
      <c r="L312">
        <f t="shared" si="4"/>
        <v>0</v>
      </c>
    </row>
    <row r="313" spans="1:12" x14ac:dyDescent="0.3">
      <c r="A313" t="str">
        <f>IF(D313=TRUE, "No Data", MID([3]QueryUserInfo!A312, 2, F313 -2))</f>
        <v>No Data</v>
      </c>
      <c r="B313" t="str" cm="1">
        <f t="array" ref="B313">IF(D313 = TRUE, "No Data", MID([3]QueryUserInfo!A312, I313, _xlfn.IFS(G313 = TRUE, 6, H313=TRUE, 4)))</f>
        <v>No Data</v>
      </c>
      <c r="D313" t="b">
        <f>OR(ISBLANK([3]QueryUserInfo!A312), [3]QueryUserInfo!A312 = " USERNAME              SESSIONNAME        ID  STATE   IDLE TIME  LOGON TIME")</f>
        <v>1</v>
      </c>
      <c r="E313" t="b">
        <f>ISNUMBER(FIND("&gt;", [3]QueryUserInfo!A312))</f>
        <v>0</v>
      </c>
      <c r="F313">
        <f>IF(D313=TRUE, 0, FIND(" ", [3]QueryUserInfo!A312,2))</f>
        <v>0</v>
      </c>
      <c r="G313" t="str">
        <f>IF(D313=TRUE, "No Data", ISNUMBER(FIND("Active", [3]QueryUserInfo!A312)))</f>
        <v>No Data</v>
      </c>
      <c r="H313" t="str">
        <f>IF(D313=TRUE, "No Data", ISNUMBER(FIND("Disc", [3]QueryUserInfo!A312)))</f>
        <v>No Data</v>
      </c>
      <c r="I313" t="str" cm="1">
        <f t="array" ref="I313">IF(D313 = TRUE, "No Data", _xlfn.IFS(G313=TRUE, FIND("Active", [3]QueryUserInfo!A312), H313=TRUE, FIND("Disc", [3]QueryUserInfo!A312)))</f>
        <v>No Data</v>
      </c>
      <c r="K313" t="str">
        <f>IF(ISBLANK([2]MonthlyUserInfo!B313), "No Data", [2]MonthlyUserInfo!B313)</f>
        <v>No Data</v>
      </c>
      <c r="L313">
        <f t="shared" si="4"/>
        <v>0</v>
      </c>
    </row>
    <row r="314" spans="1:12" x14ac:dyDescent="0.3">
      <c r="A314" t="str">
        <f>IF(D314=TRUE, "No Data", MID([3]QueryUserInfo!A313, 2, F314 -2))</f>
        <v>No Data</v>
      </c>
      <c r="B314" t="str" cm="1">
        <f t="array" ref="B314">IF(D314 = TRUE, "No Data", MID([3]QueryUserInfo!A313, I314, _xlfn.IFS(G314 = TRUE, 6, H314=TRUE, 4)))</f>
        <v>No Data</v>
      </c>
      <c r="D314" t="b">
        <f>OR(ISBLANK([3]QueryUserInfo!A313), [3]QueryUserInfo!A313 = " USERNAME              SESSIONNAME        ID  STATE   IDLE TIME  LOGON TIME")</f>
        <v>1</v>
      </c>
      <c r="E314" t="b">
        <f>ISNUMBER(FIND("&gt;", [3]QueryUserInfo!A313))</f>
        <v>0</v>
      </c>
      <c r="F314">
        <f>IF(D314=TRUE, 0, FIND(" ", [3]QueryUserInfo!A313,2))</f>
        <v>0</v>
      </c>
      <c r="G314" t="str">
        <f>IF(D314=TRUE, "No Data", ISNUMBER(FIND("Active", [3]QueryUserInfo!A313)))</f>
        <v>No Data</v>
      </c>
      <c r="H314" t="str">
        <f>IF(D314=TRUE, "No Data", ISNUMBER(FIND("Disc", [3]QueryUserInfo!A313)))</f>
        <v>No Data</v>
      </c>
      <c r="I314" t="str" cm="1">
        <f t="array" ref="I314">IF(D314 = TRUE, "No Data", _xlfn.IFS(G314=TRUE, FIND("Active", [3]QueryUserInfo!A313), H314=TRUE, FIND("Disc", [3]QueryUserInfo!A313)))</f>
        <v>No Data</v>
      </c>
      <c r="K314" t="str">
        <f>IF(ISBLANK([2]MonthlyUserInfo!B314), "No Data", [2]MonthlyUserInfo!B314)</f>
        <v>No Data</v>
      </c>
      <c r="L314">
        <f t="shared" si="4"/>
        <v>0</v>
      </c>
    </row>
    <row r="315" spans="1:12" x14ac:dyDescent="0.3">
      <c r="A315" t="str">
        <f>IF(D315=TRUE, "No Data", MID([3]QueryUserInfo!A314, 2, F315 -2))</f>
        <v>No Data</v>
      </c>
      <c r="B315" t="str" cm="1">
        <f t="array" ref="B315">IF(D315 = TRUE, "No Data", MID([3]QueryUserInfo!A314, I315, _xlfn.IFS(G315 = TRUE, 6, H315=TRUE, 4)))</f>
        <v>No Data</v>
      </c>
      <c r="D315" t="b">
        <f>OR(ISBLANK([3]QueryUserInfo!A314), [3]QueryUserInfo!A314 = " USERNAME              SESSIONNAME        ID  STATE   IDLE TIME  LOGON TIME")</f>
        <v>1</v>
      </c>
      <c r="E315" t="b">
        <f>ISNUMBER(FIND("&gt;", [3]QueryUserInfo!A314))</f>
        <v>0</v>
      </c>
      <c r="F315">
        <f>IF(D315=TRUE, 0, FIND(" ", [3]QueryUserInfo!A314,2))</f>
        <v>0</v>
      </c>
      <c r="G315" t="str">
        <f>IF(D315=TRUE, "No Data", ISNUMBER(FIND("Active", [3]QueryUserInfo!A314)))</f>
        <v>No Data</v>
      </c>
      <c r="H315" t="str">
        <f>IF(D315=TRUE, "No Data", ISNUMBER(FIND("Disc", [3]QueryUserInfo!A314)))</f>
        <v>No Data</v>
      </c>
      <c r="I315" t="str" cm="1">
        <f t="array" ref="I315">IF(D315 = TRUE, "No Data", _xlfn.IFS(G315=TRUE, FIND("Active", [3]QueryUserInfo!A314), H315=TRUE, FIND("Disc", [3]QueryUserInfo!A314)))</f>
        <v>No Data</v>
      </c>
      <c r="K315" t="str">
        <f>IF(ISBLANK([2]MonthlyUserInfo!B315), "No Data", [2]MonthlyUserInfo!B315)</f>
        <v>No Data</v>
      </c>
      <c r="L315">
        <f t="shared" si="4"/>
        <v>0</v>
      </c>
    </row>
    <row r="316" spans="1:12" x14ac:dyDescent="0.3">
      <c r="A316" t="str">
        <f>IF(D316=TRUE, "No Data", MID([3]QueryUserInfo!A315, 2, F316 -2))</f>
        <v>No Data</v>
      </c>
      <c r="B316" t="str" cm="1">
        <f t="array" ref="B316">IF(D316 = TRUE, "No Data", MID([3]QueryUserInfo!A315, I316, _xlfn.IFS(G316 = TRUE, 6, H316=TRUE, 4)))</f>
        <v>No Data</v>
      </c>
      <c r="D316" t="b">
        <f>OR(ISBLANK([3]QueryUserInfo!A315), [3]QueryUserInfo!A315 = " USERNAME              SESSIONNAME        ID  STATE   IDLE TIME  LOGON TIME")</f>
        <v>1</v>
      </c>
      <c r="E316" t="b">
        <f>ISNUMBER(FIND("&gt;", [3]QueryUserInfo!A315))</f>
        <v>0</v>
      </c>
      <c r="F316">
        <f>IF(D316=TRUE, 0, FIND(" ", [3]QueryUserInfo!A315,2))</f>
        <v>0</v>
      </c>
      <c r="G316" t="str">
        <f>IF(D316=TRUE, "No Data", ISNUMBER(FIND("Active", [3]QueryUserInfo!A315)))</f>
        <v>No Data</v>
      </c>
      <c r="H316" t="str">
        <f>IF(D316=TRUE, "No Data", ISNUMBER(FIND("Disc", [3]QueryUserInfo!A315)))</f>
        <v>No Data</v>
      </c>
      <c r="I316" t="str" cm="1">
        <f t="array" ref="I316">IF(D316 = TRUE, "No Data", _xlfn.IFS(G316=TRUE, FIND("Active", [3]QueryUserInfo!A315), H316=TRUE, FIND("Disc", [3]QueryUserInfo!A315)))</f>
        <v>No Data</v>
      </c>
      <c r="K316" t="str">
        <f>IF(ISBLANK([2]MonthlyUserInfo!B316), "No Data", [2]MonthlyUserInfo!B316)</f>
        <v>No Data</v>
      </c>
      <c r="L316">
        <f t="shared" si="4"/>
        <v>0</v>
      </c>
    </row>
    <row r="317" spans="1:12" x14ac:dyDescent="0.3">
      <c r="A317" t="str">
        <f>IF(D317=TRUE, "No Data", MID([3]QueryUserInfo!A316, 2, F317 -2))</f>
        <v>No Data</v>
      </c>
      <c r="B317" t="str" cm="1">
        <f t="array" ref="B317">IF(D317 = TRUE, "No Data", MID([3]QueryUserInfo!A316, I317, _xlfn.IFS(G317 = TRUE, 6, H317=TRUE, 4)))</f>
        <v>No Data</v>
      </c>
      <c r="D317" t="b">
        <f>OR(ISBLANK([3]QueryUserInfo!A316), [3]QueryUserInfo!A316 = " USERNAME              SESSIONNAME        ID  STATE   IDLE TIME  LOGON TIME")</f>
        <v>1</v>
      </c>
      <c r="E317" t="b">
        <f>ISNUMBER(FIND("&gt;", [3]QueryUserInfo!A316))</f>
        <v>0</v>
      </c>
      <c r="F317">
        <f>IF(D317=TRUE, 0, FIND(" ", [3]QueryUserInfo!A316,2))</f>
        <v>0</v>
      </c>
      <c r="G317" t="str">
        <f>IF(D317=TRUE, "No Data", ISNUMBER(FIND("Active", [3]QueryUserInfo!A316)))</f>
        <v>No Data</v>
      </c>
      <c r="H317" t="str">
        <f>IF(D317=TRUE, "No Data", ISNUMBER(FIND("Disc", [3]QueryUserInfo!A316)))</f>
        <v>No Data</v>
      </c>
      <c r="I317" t="str" cm="1">
        <f t="array" ref="I317">IF(D317 = TRUE, "No Data", _xlfn.IFS(G317=TRUE, FIND("Active", [3]QueryUserInfo!A316), H317=TRUE, FIND("Disc", [3]QueryUserInfo!A316)))</f>
        <v>No Data</v>
      </c>
      <c r="K317" t="str">
        <f>IF(ISBLANK([2]MonthlyUserInfo!B317), "No Data", [2]MonthlyUserInfo!B317)</f>
        <v>No Data</v>
      </c>
      <c r="L317">
        <f t="shared" si="4"/>
        <v>0</v>
      </c>
    </row>
    <row r="318" spans="1:12" x14ac:dyDescent="0.3">
      <c r="A318" t="str">
        <f>IF(D318=TRUE, "No Data", MID([3]QueryUserInfo!A317, 2, F318 -2))</f>
        <v>No Data</v>
      </c>
      <c r="B318" t="str" cm="1">
        <f t="array" ref="B318">IF(D318 = TRUE, "No Data", MID([3]QueryUserInfo!A317, I318, _xlfn.IFS(G318 = TRUE, 6, H318=TRUE, 4)))</f>
        <v>No Data</v>
      </c>
      <c r="D318" t="b">
        <f>OR(ISBLANK([3]QueryUserInfo!A317), [3]QueryUserInfo!A317 = " USERNAME              SESSIONNAME        ID  STATE   IDLE TIME  LOGON TIME")</f>
        <v>1</v>
      </c>
      <c r="E318" t="b">
        <f>ISNUMBER(FIND("&gt;", [3]QueryUserInfo!A317))</f>
        <v>0</v>
      </c>
      <c r="F318">
        <f>IF(D318=TRUE, 0, FIND(" ", [3]QueryUserInfo!A317,2))</f>
        <v>0</v>
      </c>
      <c r="G318" t="str">
        <f>IF(D318=TRUE, "No Data", ISNUMBER(FIND("Active", [3]QueryUserInfo!A317)))</f>
        <v>No Data</v>
      </c>
      <c r="H318" t="str">
        <f>IF(D318=TRUE, "No Data", ISNUMBER(FIND("Disc", [3]QueryUserInfo!A317)))</f>
        <v>No Data</v>
      </c>
      <c r="I318" t="str" cm="1">
        <f t="array" ref="I318">IF(D318 = TRUE, "No Data", _xlfn.IFS(G318=TRUE, FIND("Active", [3]QueryUserInfo!A317), H318=TRUE, FIND("Disc", [3]QueryUserInfo!A317)))</f>
        <v>No Data</v>
      </c>
      <c r="K318" t="str">
        <f>IF(ISBLANK([2]MonthlyUserInfo!B318), "No Data", [2]MonthlyUserInfo!B318)</f>
        <v>No Data</v>
      </c>
      <c r="L318">
        <f t="shared" si="4"/>
        <v>0</v>
      </c>
    </row>
    <row r="319" spans="1:12" x14ac:dyDescent="0.3">
      <c r="A319" t="str">
        <f>IF(D319=TRUE, "No Data", MID([3]QueryUserInfo!A318, 2, F319 -2))</f>
        <v>No Data</v>
      </c>
      <c r="B319" t="str" cm="1">
        <f t="array" ref="B319">IF(D319 = TRUE, "No Data", MID([3]QueryUserInfo!A318, I319, _xlfn.IFS(G319 = TRUE, 6, H319=TRUE, 4)))</f>
        <v>No Data</v>
      </c>
      <c r="D319" t="b">
        <f>OR(ISBLANK([3]QueryUserInfo!A318), [3]QueryUserInfo!A318 = " USERNAME              SESSIONNAME        ID  STATE   IDLE TIME  LOGON TIME")</f>
        <v>1</v>
      </c>
      <c r="E319" t="b">
        <f>ISNUMBER(FIND("&gt;", [3]QueryUserInfo!A318))</f>
        <v>0</v>
      </c>
      <c r="F319">
        <f>IF(D319=TRUE, 0, FIND(" ", [3]QueryUserInfo!A318,2))</f>
        <v>0</v>
      </c>
      <c r="G319" t="str">
        <f>IF(D319=TRUE, "No Data", ISNUMBER(FIND("Active", [3]QueryUserInfo!A318)))</f>
        <v>No Data</v>
      </c>
      <c r="H319" t="str">
        <f>IF(D319=TRUE, "No Data", ISNUMBER(FIND("Disc", [3]QueryUserInfo!A318)))</f>
        <v>No Data</v>
      </c>
      <c r="I319" t="str" cm="1">
        <f t="array" ref="I319">IF(D319 = TRUE, "No Data", _xlfn.IFS(G319=TRUE, FIND("Active", [3]QueryUserInfo!A318), H319=TRUE, FIND("Disc", [3]QueryUserInfo!A318)))</f>
        <v>No Data</v>
      </c>
      <c r="K319" t="str">
        <f>IF(ISBLANK([2]MonthlyUserInfo!B319), "No Data", [2]MonthlyUserInfo!B319)</f>
        <v>No Data</v>
      </c>
      <c r="L319">
        <f t="shared" si="4"/>
        <v>0</v>
      </c>
    </row>
    <row r="320" spans="1:12" x14ac:dyDescent="0.3">
      <c r="A320" t="str">
        <f>IF(D320=TRUE, "No Data", MID([3]QueryUserInfo!A319, 2, F320 -2))</f>
        <v>No Data</v>
      </c>
      <c r="B320" t="str" cm="1">
        <f t="array" ref="B320">IF(D320 = TRUE, "No Data", MID([3]QueryUserInfo!A319, I320, _xlfn.IFS(G320 = TRUE, 6, H320=TRUE, 4)))</f>
        <v>No Data</v>
      </c>
      <c r="D320" t="b">
        <f>OR(ISBLANK([3]QueryUserInfo!A319), [3]QueryUserInfo!A319 = " USERNAME              SESSIONNAME        ID  STATE   IDLE TIME  LOGON TIME")</f>
        <v>1</v>
      </c>
      <c r="E320" t="b">
        <f>ISNUMBER(FIND("&gt;", [3]QueryUserInfo!A319))</f>
        <v>0</v>
      </c>
      <c r="F320">
        <f>IF(D320=TRUE, 0, FIND(" ", [3]QueryUserInfo!A319,2))</f>
        <v>0</v>
      </c>
      <c r="G320" t="str">
        <f>IF(D320=TRUE, "No Data", ISNUMBER(FIND("Active", [3]QueryUserInfo!A319)))</f>
        <v>No Data</v>
      </c>
      <c r="H320" t="str">
        <f>IF(D320=TRUE, "No Data", ISNUMBER(FIND("Disc", [3]QueryUserInfo!A319)))</f>
        <v>No Data</v>
      </c>
      <c r="I320" t="str" cm="1">
        <f t="array" ref="I320">IF(D320 = TRUE, "No Data", _xlfn.IFS(G320=TRUE, FIND("Active", [3]QueryUserInfo!A319), H320=TRUE, FIND("Disc", [3]QueryUserInfo!A319)))</f>
        <v>No Data</v>
      </c>
      <c r="K320" t="str">
        <f>IF(ISBLANK([2]MonthlyUserInfo!B320), "No Data", [2]MonthlyUserInfo!B320)</f>
        <v>No Data</v>
      </c>
      <c r="L320">
        <f t="shared" si="4"/>
        <v>0</v>
      </c>
    </row>
    <row r="321" spans="1:12" x14ac:dyDescent="0.3">
      <c r="A321" t="str">
        <f>IF(D321=TRUE, "No Data", MID([3]QueryUserInfo!A320, 2, F321 -2))</f>
        <v>No Data</v>
      </c>
      <c r="B321" t="str" cm="1">
        <f t="array" ref="B321">IF(D321 = TRUE, "No Data", MID([3]QueryUserInfo!A320, I321, _xlfn.IFS(G321 = TRUE, 6, H321=TRUE, 4)))</f>
        <v>No Data</v>
      </c>
      <c r="D321" t="b">
        <f>OR(ISBLANK([3]QueryUserInfo!A320), [3]QueryUserInfo!A320 = " USERNAME              SESSIONNAME        ID  STATE   IDLE TIME  LOGON TIME")</f>
        <v>1</v>
      </c>
      <c r="E321" t="b">
        <f>ISNUMBER(FIND("&gt;", [3]QueryUserInfo!A320))</f>
        <v>0</v>
      </c>
      <c r="F321">
        <f>IF(D321=TRUE, 0, FIND(" ", [3]QueryUserInfo!A320,2))</f>
        <v>0</v>
      </c>
      <c r="G321" t="str">
        <f>IF(D321=TRUE, "No Data", ISNUMBER(FIND("Active", [3]QueryUserInfo!A320)))</f>
        <v>No Data</v>
      </c>
      <c r="H321" t="str">
        <f>IF(D321=TRUE, "No Data", ISNUMBER(FIND("Disc", [3]QueryUserInfo!A320)))</f>
        <v>No Data</v>
      </c>
      <c r="I321" t="str" cm="1">
        <f t="array" ref="I321">IF(D321 = TRUE, "No Data", _xlfn.IFS(G321=TRUE, FIND("Active", [3]QueryUserInfo!A320), H321=TRUE, FIND("Disc", [3]QueryUserInfo!A320)))</f>
        <v>No Data</v>
      </c>
      <c r="K321" t="str">
        <f>IF(ISBLANK([2]MonthlyUserInfo!B321), "No Data", [2]MonthlyUserInfo!B321)</f>
        <v>No Data</v>
      </c>
      <c r="L321">
        <f t="shared" si="4"/>
        <v>0</v>
      </c>
    </row>
    <row r="322" spans="1:12" x14ac:dyDescent="0.3">
      <c r="A322" t="str">
        <f>IF(D322=TRUE, "No Data", MID([3]QueryUserInfo!A321, 2, F322 -2))</f>
        <v>No Data</v>
      </c>
      <c r="B322" t="str" cm="1">
        <f t="array" ref="B322">IF(D322 = TRUE, "No Data", MID([3]QueryUserInfo!A321, I322, _xlfn.IFS(G322 = TRUE, 6, H322=TRUE, 4)))</f>
        <v>No Data</v>
      </c>
      <c r="D322" t="b">
        <f>OR(ISBLANK([3]QueryUserInfo!A321), [3]QueryUserInfo!A321 = " USERNAME              SESSIONNAME        ID  STATE   IDLE TIME  LOGON TIME")</f>
        <v>1</v>
      </c>
      <c r="E322" t="b">
        <f>ISNUMBER(FIND("&gt;", [3]QueryUserInfo!A321))</f>
        <v>0</v>
      </c>
      <c r="F322">
        <f>IF(D322=TRUE, 0, FIND(" ", [3]QueryUserInfo!A321,2))</f>
        <v>0</v>
      </c>
      <c r="G322" t="str">
        <f>IF(D322=TRUE, "No Data", ISNUMBER(FIND("Active", [3]QueryUserInfo!A321)))</f>
        <v>No Data</v>
      </c>
      <c r="H322" t="str">
        <f>IF(D322=TRUE, "No Data", ISNUMBER(FIND("Disc", [3]QueryUserInfo!A321)))</f>
        <v>No Data</v>
      </c>
      <c r="I322" t="str" cm="1">
        <f t="array" ref="I322">IF(D322 = TRUE, "No Data", _xlfn.IFS(G322=TRUE, FIND("Active", [3]QueryUserInfo!A321), H322=TRUE, FIND("Disc", [3]QueryUserInfo!A321)))</f>
        <v>No Data</v>
      </c>
      <c r="K322" t="str">
        <f>IF(ISBLANK([2]MonthlyUserInfo!B322), "No Data", [2]MonthlyUserInfo!B322)</f>
        <v>No Data</v>
      </c>
      <c r="L322">
        <f t="shared" si="4"/>
        <v>0</v>
      </c>
    </row>
    <row r="323" spans="1:12" x14ac:dyDescent="0.3">
      <c r="A323" t="str">
        <f>IF(D323=TRUE, "No Data", MID([3]QueryUserInfo!A322, 2, F323 -2))</f>
        <v>No Data</v>
      </c>
      <c r="B323" t="str" cm="1">
        <f t="array" ref="B323">IF(D323 = TRUE, "No Data", MID([3]QueryUserInfo!A322, I323, _xlfn.IFS(G323 = TRUE, 6, H323=TRUE, 4)))</f>
        <v>No Data</v>
      </c>
      <c r="D323" t="b">
        <f>OR(ISBLANK([3]QueryUserInfo!A322), [3]QueryUserInfo!A322 = " USERNAME              SESSIONNAME        ID  STATE   IDLE TIME  LOGON TIME")</f>
        <v>1</v>
      </c>
      <c r="E323" t="b">
        <f>ISNUMBER(FIND("&gt;", [3]QueryUserInfo!A322))</f>
        <v>0</v>
      </c>
      <c r="F323">
        <f>IF(D323=TRUE, 0, FIND(" ", [3]QueryUserInfo!A322,2))</f>
        <v>0</v>
      </c>
      <c r="G323" t="str">
        <f>IF(D323=TRUE, "No Data", ISNUMBER(FIND("Active", [3]QueryUserInfo!A322)))</f>
        <v>No Data</v>
      </c>
      <c r="H323" t="str">
        <f>IF(D323=TRUE, "No Data", ISNUMBER(FIND("Disc", [3]QueryUserInfo!A322)))</f>
        <v>No Data</v>
      </c>
      <c r="I323" t="str" cm="1">
        <f t="array" ref="I323">IF(D323 = TRUE, "No Data", _xlfn.IFS(G323=TRUE, FIND("Active", [3]QueryUserInfo!A322), H323=TRUE, FIND("Disc", [3]QueryUserInfo!A322)))</f>
        <v>No Data</v>
      </c>
      <c r="K323" t="str">
        <f>IF(ISBLANK([2]MonthlyUserInfo!B323), "No Data", [2]MonthlyUserInfo!B323)</f>
        <v>No Data</v>
      </c>
      <c r="L323">
        <f t="shared" ref="L323:L386" si="5">0.15*IF(D323&lt;&gt;"No Data",COUNTIFS($A$2:$A$10000,K323,$B$2:$B$10000,"Active"),"No Data")</f>
        <v>0</v>
      </c>
    </row>
    <row r="324" spans="1:12" x14ac:dyDescent="0.3">
      <c r="A324" t="str">
        <f>IF(D324=TRUE, "No Data", MID([3]QueryUserInfo!A323, 2, F324 -2))</f>
        <v>No Data</v>
      </c>
      <c r="B324" t="str" cm="1">
        <f t="array" ref="B324">IF(D324 = TRUE, "No Data", MID([3]QueryUserInfo!A323, I324, _xlfn.IFS(G324 = TRUE, 6, H324=TRUE, 4)))</f>
        <v>No Data</v>
      </c>
      <c r="D324" t="b">
        <f>OR(ISBLANK([3]QueryUserInfo!A323), [3]QueryUserInfo!A323 = " USERNAME              SESSIONNAME        ID  STATE   IDLE TIME  LOGON TIME")</f>
        <v>1</v>
      </c>
      <c r="E324" t="b">
        <f>ISNUMBER(FIND("&gt;", [3]QueryUserInfo!A323))</f>
        <v>0</v>
      </c>
      <c r="F324">
        <f>IF(D324=TRUE, 0, FIND(" ", [3]QueryUserInfo!A323,2))</f>
        <v>0</v>
      </c>
      <c r="G324" t="str">
        <f>IF(D324=TRUE, "No Data", ISNUMBER(FIND("Active", [3]QueryUserInfo!A323)))</f>
        <v>No Data</v>
      </c>
      <c r="H324" t="str">
        <f>IF(D324=TRUE, "No Data", ISNUMBER(FIND("Disc", [3]QueryUserInfo!A323)))</f>
        <v>No Data</v>
      </c>
      <c r="I324" t="str" cm="1">
        <f t="array" ref="I324">IF(D324 = TRUE, "No Data", _xlfn.IFS(G324=TRUE, FIND("Active", [3]QueryUserInfo!A323), H324=TRUE, FIND("Disc", [3]QueryUserInfo!A323)))</f>
        <v>No Data</v>
      </c>
      <c r="K324" t="str">
        <f>IF(ISBLANK([2]MonthlyUserInfo!B324), "No Data", [2]MonthlyUserInfo!B324)</f>
        <v>No Data</v>
      </c>
      <c r="L324">
        <f t="shared" si="5"/>
        <v>0</v>
      </c>
    </row>
    <row r="325" spans="1:12" x14ac:dyDescent="0.3">
      <c r="A325" t="str">
        <f>IF(D325=TRUE, "No Data", MID([3]QueryUserInfo!A324, 2, F325 -2))</f>
        <v>No Data</v>
      </c>
      <c r="B325" t="str" cm="1">
        <f t="array" ref="B325">IF(D325 = TRUE, "No Data", MID([3]QueryUserInfo!A324, I325, _xlfn.IFS(G325 = TRUE, 6, H325=TRUE, 4)))</f>
        <v>No Data</v>
      </c>
      <c r="D325" t="b">
        <f>OR(ISBLANK([3]QueryUserInfo!A324), [3]QueryUserInfo!A324 = " USERNAME              SESSIONNAME        ID  STATE   IDLE TIME  LOGON TIME")</f>
        <v>1</v>
      </c>
      <c r="E325" t="b">
        <f>ISNUMBER(FIND("&gt;", [3]QueryUserInfo!A324))</f>
        <v>0</v>
      </c>
      <c r="F325">
        <f>IF(D325=TRUE, 0, FIND(" ", [3]QueryUserInfo!A324,2))</f>
        <v>0</v>
      </c>
      <c r="G325" t="str">
        <f>IF(D325=TRUE, "No Data", ISNUMBER(FIND("Active", [3]QueryUserInfo!A324)))</f>
        <v>No Data</v>
      </c>
      <c r="H325" t="str">
        <f>IF(D325=TRUE, "No Data", ISNUMBER(FIND("Disc", [3]QueryUserInfo!A324)))</f>
        <v>No Data</v>
      </c>
      <c r="I325" t="str" cm="1">
        <f t="array" ref="I325">IF(D325 = TRUE, "No Data", _xlfn.IFS(G325=TRUE, FIND("Active", [3]QueryUserInfo!A324), H325=TRUE, FIND("Disc", [3]QueryUserInfo!A324)))</f>
        <v>No Data</v>
      </c>
      <c r="K325" t="str">
        <f>IF(ISBLANK([2]MonthlyUserInfo!B325), "No Data", [2]MonthlyUserInfo!B325)</f>
        <v>No Data</v>
      </c>
      <c r="L325">
        <f t="shared" si="5"/>
        <v>0</v>
      </c>
    </row>
    <row r="326" spans="1:12" x14ac:dyDescent="0.3">
      <c r="A326" t="str">
        <f>IF(D326=TRUE, "No Data", MID([3]QueryUserInfo!A325, 2, F326 -2))</f>
        <v>No Data</v>
      </c>
      <c r="B326" t="str" cm="1">
        <f t="array" ref="B326">IF(D326 = TRUE, "No Data", MID([3]QueryUserInfo!A325, I326, _xlfn.IFS(G326 = TRUE, 6, H326=TRUE, 4)))</f>
        <v>No Data</v>
      </c>
      <c r="D326" t="b">
        <f>OR(ISBLANK([3]QueryUserInfo!A325), [3]QueryUserInfo!A325 = " USERNAME              SESSIONNAME        ID  STATE   IDLE TIME  LOGON TIME")</f>
        <v>1</v>
      </c>
      <c r="E326" t="b">
        <f>ISNUMBER(FIND("&gt;", [3]QueryUserInfo!A325))</f>
        <v>0</v>
      </c>
      <c r="F326">
        <f>IF(D326=TRUE, 0, FIND(" ", [3]QueryUserInfo!A325,2))</f>
        <v>0</v>
      </c>
      <c r="G326" t="str">
        <f>IF(D326=TRUE, "No Data", ISNUMBER(FIND("Active", [3]QueryUserInfo!A325)))</f>
        <v>No Data</v>
      </c>
      <c r="H326" t="str">
        <f>IF(D326=TRUE, "No Data", ISNUMBER(FIND("Disc", [3]QueryUserInfo!A325)))</f>
        <v>No Data</v>
      </c>
      <c r="I326" t="str" cm="1">
        <f t="array" ref="I326">IF(D326 = TRUE, "No Data", _xlfn.IFS(G326=TRUE, FIND("Active", [3]QueryUserInfo!A325), H326=TRUE, FIND("Disc", [3]QueryUserInfo!A325)))</f>
        <v>No Data</v>
      </c>
      <c r="K326" t="str">
        <f>IF(ISBLANK([2]MonthlyUserInfo!B326), "No Data", [2]MonthlyUserInfo!B326)</f>
        <v>No Data</v>
      </c>
      <c r="L326">
        <f t="shared" si="5"/>
        <v>0</v>
      </c>
    </row>
    <row r="327" spans="1:12" x14ac:dyDescent="0.3">
      <c r="A327" t="str">
        <f>IF(D327=TRUE, "No Data", MID([3]QueryUserInfo!A326, 2, F327 -2))</f>
        <v>No Data</v>
      </c>
      <c r="B327" t="str" cm="1">
        <f t="array" ref="B327">IF(D327 = TRUE, "No Data", MID([3]QueryUserInfo!A326, I327, _xlfn.IFS(G327 = TRUE, 6, H327=TRUE, 4)))</f>
        <v>No Data</v>
      </c>
      <c r="D327" t="b">
        <f>OR(ISBLANK([3]QueryUserInfo!A326), [3]QueryUserInfo!A326 = " USERNAME              SESSIONNAME        ID  STATE   IDLE TIME  LOGON TIME")</f>
        <v>1</v>
      </c>
      <c r="E327" t="b">
        <f>ISNUMBER(FIND("&gt;", [3]QueryUserInfo!A326))</f>
        <v>0</v>
      </c>
      <c r="F327">
        <f>IF(D327=TRUE, 0, FIND(" ", [3]QueryUserInfo!A326,2))</f>
        <v>0</v>
      </c>
      <c r="G327" t="str">
        <f>IF(D327=TRUE, "No Data", ISNUMBER(FIND("Active", [3]QueryUserInfo!A326)))</f>
        <v>No Data</v>
      </c>
      <c r="H327" t="str">
        <f>IF(D327=TRUE, "No Data", ISNUMBER(FIND("Disc", [3]QueryUserInfo!A326)))</f>
        <v>No Data</v>
      </c>
      <c r="I327" t="str" cm="1">
        <f t="array" ref="I327">IF(D327 = TRUE, "No Data", _xlfn.IFS(G327=TRUE, FIND("Active", [3]QueryUserInfo!A326), H327=TRUE, FIND("Disc", [3]QueryUserInfo!A326)))</f>
        <v>No Data</v>
      </c>
      <c r="K327" t="str">
        <f>IF(ISBLANK([2]MonthlyUserInfo!B327), "No Data", [2]MonthlyUserInfo!B327)</f>
        <v>No Data</v>
      </c>
      <c r="L327">
        <f t="shared" si="5"/>
        <v>0</v>
      </c>
    </row>
    <row r="328" spans="1:12" x14ac:dyDescent="0.3">
      <c r="A328" t="str">
        <f>IF(D328=TRUE, "No Data", MID([3]QueryUserInfo!A327, 2, F328 -2))</f>
        <v>No Data</v>
      </c>
      <c r="B328" t="str" cm="1">
        <f t="array" ref="B328">IF(D328 = TRUE, "No Data", MID([3]QueryUserInfo!A327, I328, _xlfn.IFS(G328 = TRUE, 6, H328=TRUE, 4)))</f>
        <v>No Data</v>
      </c>
      <c r="D328" t="b">
        <f>OR(ISBLANK([3]QueryUserInfo!A327), [3]QueryUserInfo!A327 = " USERNAME              SESSIONNAME        ID  STATE   IDLE TIME  LOGON TIME")</f>
        <v>1</v>
      </c>
      <c r="E328" t="b">
        <f>ISNUMBER(FIND("&gt;", [3]QueryUserInfo!A327))</f>
        <v>0</v>
      </c>
      <c r="F328">
        <f>IF(D328=TRUE, 0, FIND(" ", [3]QueryUserInfo!A327,2))</f>
        <v>0</v>
      </c>
      <c r="G328" t="str">
        <f>IF(D328=TRUE, "No Data", ISNUMBER(FIND("Active", [3]QueryUserInfo!A327)))</f>
        <v>No Data</v>
      </c>
      <c r="H328" t="str">
        <f>IF(D328=TRUE, "No Data", ISNUMBER(FIND("Disc", [3]QueryUserInfo!A327)))</f>
        <v>No Data</v>
      </c>
      <c r="I328" t="str" cm="1">
        <f t="array" ref="I328">IF(D328 = TRUE, "No Data", _xlfn.IFS(G328=TRUE, FIND("Active", [3]QueryUserInfo!A327), H328=TRUE, FIND("Disc", [3]QueryUserInfo!A327)))</f>
        <v>No Data</v>
      </c>
      <c r="K328" t="str">
        <f>IF(ISBLANK([2]MonthlyUserInfo!B328), "No Data", [2]MonthlyUserInfo!B328)</f>
        <v>No Data</v>
      </c>
      <c r="L328">
        <f t="shared" si="5"/>
        <v>0</v>
      </c>
    </row>
    <row r="329" spans="1:12" x14ac:dyDescent="0.3">
      <c r="A329" t="str">
        <f>IF(D329=TRUE, "No Data", MID([3]QueryUserInfo!A328, 2, F329 -2))</f>
        <v>No Data</v>
      </c>
      <c r="B329" t="str" cm="1">
        <f t="array" ref="B329">IF(D329 = TRUE, "No Data", MID([3]QueryUserInfo!A328, I329, _xlfn.IFS(G329 = TRUE, 6, H329=TRUE, 4)))</f>
        <v>No Data</v>
      </c>
      <c r="D329" t="b">
        <f>OR(ISBLANK([3]QueryUserInfo!A328), [3]QueryUserInfo!A328 = " USERNAME              SESSIONNAME        ID  STATE   IDLE TIME  LOGON TIME")</f>
        <v>1</v>
      </c>
      <c r="E329" t="b">
        <f>ISNUMBER(FIND("&gt;", [3]QueryUserInfo!A328))</f>
        <v>0</v>
      </c>
      <c r="F329">
        <f>IF(D329=TRUE, 0, FIND(" ", [3]QueryUserInfo!A328,2))</f>
        <v>0</v>
      </c>
      <c r="G329" t="str">
        <f>IF(D329=TRUE, "No Data", ISNUMBER(FIND("Active", [3]QueryUserInfo!A328)))</f>
        <v>No Data</v>
      </c>
      <c r="H329" t="str">
        <f>IF(D329=TRUE, "No Data", ISNUMBER(FIND("Disc", [3]QueryUserInfo!A328)))</f>
        <v>No Data</v>
      </c>
      <c r="I329" t="str" cm="1">
        <f t="array" ref="I329">IF(D329 = TRUE, "No Data", _xlfn.IFS(G329=TRUE, FIND("Active", [3]QueryUserInfo!A328), H329=TRUE, FIND("Disc", [3]QueryUserInfo!A328)))</f>
        <v>No Data</v>
      </c>
      <c r="K329" t="str">
        <f>IF(ISBLANK([2]MonthlyUserInfo!B329), "No Data", [2]MonthlyUserInfo!B329)</f>
        <v>No Data</v>
      </c>
      <c r="L329">
        <f t="shared" si="5"/>
        <v>0</v>
      </c>
    </row>
    <row r="330" spans="1:12" x14ac:dyDescent="0.3">
      <c r="A330" t="str">
        <f>IF(D330=TRUE, "No Data", MID([3]QueryUserInfo!A329, 2, F330 -2))</f>
        <v>No Data</v>
      </c>
      <c r="B330" t="str" cm="1">
        <f t="array" ref="B330">IF(D330 = TRUE, "No Data", MID([3]QueryUserInfo!A329, I330, _xlfn.IFS(G330 = TRUE, 6, H330=TRUE, 4)))</f>
        <v>No Data</v>
      </c>
      <c r="D330" t="b">
        <f>OR(ISBLANK([3]QueryUserInfo!A329), [3]QueryUserInfo!A329 = " USERNAME              SESSIONNAME        ID  STATE   IDLE TIME  LOGON TIME")</f>
        <v>1</v>
      </c>
      <c r="E330" t="b">
        <f>ISNUMBER(FIND("&gt;", [3]QueryUserInfo!A329))</f>
        <v>0</v>
      </c>
      <c r="F330">
        <f>IF(D330=TRUE, 0, FIND(" ", [3]QueryUserInfo!A329,2))</f>
        <v>0</v>
      </c>
      <c r="G330" t="str">
        <f>IF(D330=TRUE, "No Data", ISNUMBER(FIND("Active", [3]QueryUserInfo!A329)))</f>
        <v>No Data</v>
      </c>
      <c r="H330" t="str">
        <f>IF(D330=TRUE, "No Data", ISNUMBER(FIND("Disc", [3]QueryUserInfo!A329)))</f>
        <v>No Data</v>
      </c>
      <c r="I330" t="str" cm="1">
        <f t="array" ref="I330">IF(D330 = TRUE, "No Data", _xlfn.IFS(G330=TRUE, FIND("Active", [3]QueryUserInfo!A329), H330=TRUE, FIND("Disc", [3]QueryUserInfo!A329)))</f>
        <v>No Data</v>
      </c>
      <c r="K330" t="str">
        <f>IF(ISBLANK([2]MonthlyUserInfo!B330), "No Data", [2]MonthlyUserInfo!B330)</f>
        <v>No Data</v>
      </c>
      <c r="L330">
        <f t="shared" si="5"/>
        <v>0</v>
      </c>
    </row>
    <row r="331" spans="1:12" x14ac:dyDescent="0.3">
      <c r="A331" t="str">
        <f>IF(D331=TRUE, "No Data", MID([3]QueryUserInfo!A330, 2, F331 -2))</f>
        <v>No Data</v>
      </c>
      <c r="B331" t="str" cm="1">
        <f t="array" ref="B331">IF(D331 = TRUE, "No Data", MID([3]QueryUserInfo!A330, I331, _xlfn.IFS(G331 = TRUE, 6, H331=TRUE, 4)))</f>
        <v>No Data</v>
      </c>
      <c r="D331" t="b">
        <f>OR(ISBLANK([3]QueryUserInfo!A330), [3]QueryUserInfo!A330 = " USERNAME              SESSIONNAME        ID  STATE   IDLE TIME  LOGON TIME")</f>
        <v>1</v>
      </c>
      <c r="E331" t="b">
        <f>ISNUMBER(FIND("&gt;", [3]QueryUserInfo!A330))</f>
        <v>0</v>
      </c>
      <c r="F331">
        <f>IF(D331=TRUE, 0, FIND(" ", [3]QueryUserInfo!A330,2))</f>
        <v>0</v>
      </c>
      <c r="G331" t="str">
        <f>IF(D331=TRUE, "No Data", ISNUMBER(FIND("Active", [3]QueryUserInfo!A330)))</f>
        <v>No Data</v>
      </c>
      <c r="H331" t="str">
        <f>IF(D331=TRUE, "No Data", ISNUMBER(FIND("Disc", [3]QueryUserInfo!A330)))</f>
        <v>No Data</v>
      </c>
      <c r="I331" t="str" cm="1">
        <f t="array" ref="I331">IF(D331 = TRUE, "No Data", _xlfn.IFS(G331=TRUE, FIND("Active", [3]QueryUserInfo!A330), H331=TRUE, FIND("Disc", [3]QueryUserInfo!A330)))</f>
        <v>No Data</v>
      </c>
      <c r="K331" t="str">
        <f>IF(ISBLANK([2]MonthlyUserInfo!B331), "No Data", [2]MonthlyUserInfo!B331)</f>
        <v>No Data</v>
      </c>
      <c r="L331">
        <f t="shared" si="5"/>
        <v>0</v>
      </c>
    </row>
    <row r="332" spans="1:12" x14ac:dyDescent="0.3">
      <c r="A332" t="str">
        <f>IF(D332=TRUE, "No Data", MID([3]QueryUserInfo!A331, 2, F332 -2))</f>
        <v>No Data</v>
      </c>
      <c r="B332" t="str" cm="1">
        <f t="array" ref="B332">IF(D332 = TRUE, "No Data", MID([3]QueryUserInfo!A331, I332, _xlfn.IFS(G332 = TRUE, 6, H332=TRUE, 4)))</f>
        <v>No Data</v>
      </c>
      <c r="D332" t="b">
        <f>OR(ISBLANK([3]QueryUserInfo!A331), [3]QueryUserInfo!A331 = " USERNAME              SESSIONNAME        ID  STATE   IDLE TIME  LOGON TIME")</f>
        <v>1</v>
      </c>
      <c r="E332" t="b">
        <f>ISNUMBER(FIND("&gt;", [3]QueryUserInfo!A331))</f>
        <v>0</v>
      </c>
      <c r="F332">
        <f>IF(D332=TRUE, 0, FIND(" ", [3]QueryUserInfo!A331,2))</f>
        <v>0</v>
      </c>
      <c r="G332" t="str">
        <f>IF(D332=TRUE, "No Data", ISNUMBER(FIND("Active", [3]QueryUserInfo!A331)))</f>
        <v>No Data</v>
      </c>
      <c r="H332" t="str">
        <f>IF(D332=TRUE, "No Data", ISNUMBER(FIND("Disc", [3]QueryUserInfo!A331)))</f>
        <v>No Data</v>
      </c>
      <c r="I332" t="str" cm="1">
        <f t="array" ref="I332">IF(D332 = TRUE, "No Data", _xlfn.IFS(G332=TRUE, FIND("Active", [3]QueryUserInfo!A331), H332=TRUE, FIND("Disc", [3]QueryUserInfo!A331)))</f>
        <v>No Data</v>
      </c>
      <c r="K332" t="str">
        <f>IF(ISBLANK([2]MonthlyUserInfo!B332), "No Data", [2]MonthlyUserInfo!B332)</f>
        <v>No Data</v>
      </c>
      <c r="L332">
        <f t="shared" si="5"/>
        <v>0</v>
      </c>
    </row>
    <row r="333" spans="1:12" x14ac:dyDescent="0.3">
      <c r="A333" t="str">
        <f>IF(D333=TRUE, "No Data", MID([3]QueryUserInfo!A332, 2, F333 -2))</f>
        <v>No Data</v>
      </c>
      <c r="B333" t="str" cm="1">
        <f t="array" ref="B333">IF(D333 = TRUE, "No Data", MID([3]QueryUserInfo!A332, I333, _xlfn.IFS(G333 = TRUE, 6, H333=TRUE, 4)))</f>
        <v>No Data</v>
      </c>
      <c r="D333" t="b">
        <f>OR(ISBLANK([3]QueryUserInfo!A332), [3]QueryUserInfo!A332 = " USERNAME              SESSIONNAME        ID  STATE   IDLE TIME  LOGON TIME")</f>
        <v>1</v>
      </c>
      <c r="E333" t="b">
        <f>ISNUMBER(FIND("&gt;", [3]QueryUserInfo!A332))</f>
        <v>0</v>
      </c>
      <c r="F333">
        <f>IF(D333=TRUE, 0, FIND(" ", [3]QueryUserInfo!A332,2))</f>
        <v>0</v>
      </c>
      <c r="G333" t="str">
        <f>IF(D333=TRUE, "No Data", ISNUMBER(FIND("Active", [3]QueryUserInfo!A332)))</f>
        <v>No Data</v>
      </c>
      <c r="H333" t="str">
        <f>IF(D333=TRUE, "No Data", ISNUMBER(FIND("Disc", [3]QueryUserInfo!A332)))</f>
        <v>No Data</v>
      </c>
      <c r="I333" t="str" cm="1">
        <f t="array" ref="I333">IF(D333 = TRUE, "No Data", _xlfn.IFS(G333=TRUE, FIND("Active", [3]QueryUserInfo!A332), H333=TRUE, FIND("Disc", [3]QueryUserInfo!A332)))</f>
        <v>No Data</v>
      </c>
      <c r="K333" t="str">
        <f>IF(ISBLANK([2]MonthlyUserInfo!B333), "No Data", [2]MonthlyUserInfo!B333)</f>
        <v>No Data</v>
      </c>
      <c r="L333">
        <f t="shared" si="5"/>
        <v>0</v>
      </c>
    </row>
    <row r="334" spans="1:12" x14ac:dyDescent="0.3">
      <c r="A334" t="str">
        <f>IF(D334=TRUE, "No Data", MID([3]QueryUserInfo!A333, 2, F334 -2))</f>
        <v>No Data</v>
      </c>
      <c r="B334" t="str" cm="1">
        <f t="array" ref="B334">IF(D334 = TRUE, "No Data", MID([3]QueryUserInfo!A333, I334, _xlfn.IFS(G334 = TRUE, 6, H334=TRUE, 4)))</f>
        <v>No Data</v>
      </c>
      <c r="D334" t="b">
        <f>OR(ISBLANK([3]QueryUserInfo!A333), [3]QueryUserInfo!A333 = " USERNAME              SESSIONNAME        ID  STATE   IDLE TIME  LOGON TIME")</f>
        <v>1</v>
      </c>
      <c r="E334" t="b">
        <f>ISNUMBER(FIND("&gt;", [3]QueryUserInfo!A333))</f>
        <v>0</v>
      </c>
      <c r="F334">
        <f>IF(D334=TRUE, 0, FIND(" ", [3]QueryUserInfo!A333,2))</f>
        <v>0</v>
      </c>
      <c r="G334" t="str">
        <f>IF(D334=TRUE, "No Data", ISNUMBER(FIND("Active", [3]QueryUserInfo!A333)))</f>
        <v>No Data</v>
      </c>
      <c r="H334" t="str">
        <f>IF(D334=TRUE, "No Data", ISNUMBER(FIND("Disc", [3]QueryUserInfo!A333)))</f>
        <v>No Data</v>
      </c>
      <c r="I334" t="str" cm="1">
        <f t="array" ref="I334">IF(D334 = TRUE, "No Data", _xlfn.IFS(G334=TRUE, FIND("Active", [3]QueryUserInfo!A333), H334=TRUE, FIND("Disc", [3]QueryUserInfo!A333)))</f>
        <v>No Data</v>
      </c>
      <c r="K334" t="str">
        <f>IF(ISBLANK([2]MonthlyUserInfo!B334), "No Data", [2]MonthlyUserInfo!B334)</f>
        <v>No Data</v>
      </c>
      <c r="L334">
        <f t="shared" si="5"/>
        <v>0</v>
      </c>
    </row>
    <row r="335" spans="1:12" x14ac:dyDescent="0.3">
      <c r="A335" t="str">
        <f>IF(D335=TRUE, "No Data", MID([3]QueryUserInfo!A334, 2, F335 -2))</f>
        <v>No Data</v>
      </c>
      <c r="B335" t="str" cm="1">
        <f t="array" ref="B335">IF(D335 = TRUE, "No Data", MID([3]QueryUserInfo!A334, I335, _xlfn.IFS(G335 = TRUE, 6, H335=TRUE, 4)))</f>
        <v>No Data</v>
      </c>
      <c r="D335" t="b">
        <f>OR(ISBLANK([3]QueryUserInfo!A334), [3]QueryUserInfo!A334 = " USERNAME              SESSIONNAME        ID  STATE   IDLE TIME  LOGON TIME")</f>
        <v>1</v>
      </c>
      <c r="E335" t="b">
        <f>ISNUMBER(FIND("&gt;", [3]QueryUserInfo!A334))</f>
        <v>0</v>
      </c>
      <c r="F335">
        <f>IF(D335=TRUE, 0, FIND(" ", [3]QueryUserInfo!A334,2))</f>
        <v>0</v>
      </c>
      <c r="G335" t="str">
        <f>IF(D335=TRUE, "No Data", ISNUMBER(FIND("Active", [3]QueryUserInfo!A334)))</f>
        <v>No Data</v>
      </c>
      <c r="H335" t="str">
        <f>IF(D335=TRUE, "No Data", ISNUMBER(FIND("Disc", [3]QueryUserInfo!A334)))</f>
        <v>No Data</v>
      </c>
      <c r="I335" t="str" cm="1">
        <f t="array" ref="I335">IF(D335 = TRUE, "No Data", _xlfn.IFS(G335=TRUE, FIND("Active", [3]QueryUserInfo!A334), H335=TRUE, FIND("Disc", [3]QueryUserInfo!A334)))</f>
        <v>No Data</v>
      </c>
      <c r="K335" t="str">
        <f>IF(ISBLANK([2]MonthlyUserInfo!B335), "No Data", [2]MonthlyUserInfo!B335)</f>
        <v>No Data</v>
      </c>
      <c r="L335">
        <f t="shared" si="5"/>
        <v>0</v>
      </c>
    </row>
    <row r="336" spans="1:12" x14ac:dyDescent="0.3">
      <c r="A336" t="str">
        <f>IF(D336=TRUE, "No Data", MID([3]QueryUserInfo!A335, 2, F336 -2))</f>
        <v>No Data</v>
      </c>
      <c r="B336" t="str" cm="1">
        <f t="array" ref="B336">IF(D336 = TRUE, "No Data", MID([3]QueryUserInfo!A335, I336, _xlfn.IFS(G336 = TRUE, 6, H336=TRUE, 4)))</f>
        <v>No Data</v>
      </c>
      <c r="D336" t="b">
        <f>OR(ISBLANK([3]QueryUserInfo!A335), [3]QueryUserInfo!A335 = " USERNAME              SESSIONNAME        ID  STATE   IDLE TIME  LOGON TIME")</f>
        <v>1</v>
      </c>
      <c r="E336" t="b">
        <f>ISNUMBER(FIND("&gt;", [3]QueryUserInfo!A335))</f>
        <v>0</v>
      </c>
      <c r="F336">
        <f>IF(D336=TRUE, 0, FIND(" ", [3]QueryUserInfo!A335,2))</f>
        <v>0</v>
      </c>
      <c r="G336" t="str">
        <f>IF(D336=TRUE, "No Data", ISNUMBER(FIND("Active", [3]QueryUserInfo!A335)))</f>
        <v>No Data</v>
      </c>
      <c r="H336" t="str">
        <f>IF(D336=TRUE, "No Data", ISNUMBER(FIND("Disc", [3]QueryUserInfo!A335)))</f>
        <v>No Data</v>
      </c>
      <c r="I336" t="str" cm="1">
        <f t="array" ref="I336">IF(D336 = TRUE, "No Data", _xlfn.IFS(G336=TRUE, FIND("Active", [3]QueryUserInfo!A335), H336=TRUE, FIND("Disc", [3]QueryUserInfo!A335)))</f>
        <v>No Data</v>
      </c>
      <c r="K336" t="str">
        <f>IF(ISBLANK([2]MonthlyUserInfo!B336), "No Data", [2]MonthlyUserInfo!B336)</f>
        <v>No Data</v>
      </c>
      <c r="L336">
        <f t="shared" si="5"/>
        <v>0</v>
      </c>
    </row>
    <row r="337" spans="1:12" x14ac:dyDescent="0.3">
      <c r="A337" t="str">
        <f>IF(D337=TRUE, "No Data", MID([3]QueryUserInfo!A336, 2, F337 -2))</f>
        <v>No Data</v>
      </c>
      <c r="B337" t="str" cm="1">
        <f t="array" ref="B337">IF(D337 = TRUE, "No Data", MID([3]QueryUserInfo!A336, I337, _xlfn.IFS(G337 = TRUE, 6, H337=TRUE, 4)))</f>
        <v>No Data</v>
      </c>
      <c r="D337" t="b">
        <f>OR(ISBLANK([3]QueryUserInfo!A336), [3]QueryUserInfo!A336 = " USERNAME              SESSIONNAME        ID  STATE   IDLE TIME  LOGON TIME")</f>
        <v>1</v>
      </c>
      <c r="E337" t="b">
        <f>ISNUMBER(FIND("&gt;", [3]QueryUserInfo!A336))</f>
        <v>0</v>
      </c>
      <c r="F337">
        <f>IF(D337=TRUE, 0, FIND(" ", [3]QueryUserInfo!A336,2))</f>
        <v>0</v>
      </c>
      <c r="G337" t="str">
        <f>IF(D337=TRUE, "No Data", ISNUMBER(FIND("Active", [3]QueryUserInfo!A336)))</f>
        <v>No Data</v>
      </c>
      <c r="H337" t="str">
        <f>IF(D337=TRUE, "No Data", ISNUMBER(FIND("Disc", [3]QueryUserInfo!A336)))</f>
        <v>No Data</v>
      </c>
      <c r="I337" t="str" cm="1">
        <f t="array" ref="I337">IF(D337 = TRUE, "No Data", _xlfn.IFS(G337=TRUE, FIND("Active", [3]QueryUserInfo!A336), H337=TRUE, FIND("Disc", [3]QueryUserInfo!A336)))</f>
        <v>No Data</v>
      </c>
      <c r="K337" t="str">
        <f>IF(ISBLANK([2]MonthlyUserInfo!B337), "No Data", [2]MonthlyUserInfo!B337)</f>
        <v>No Data</v>
      </c>
      <c r="L337">
        <f t="shared" si="5"/>
        <v>0</v>
      </c>
    </row>
    <row r="338" spans="1:12" x14ac:dyDescent="0.3">
      <c r="A338" t="str">
        <f>IF(D338=TRUE, "No Data", MID([3]QueryUserInfo!A337, 2, F338 -2))</f>
        <v>No Data</v>
      </c>
      <c r="B338" t="str" cm="1">
        <f t="array" ref="B338">IF(D338 = TRUE, "No Data", MID([3]QueryUserInfo!A337, I338, _xlfn.IFS(G338 = TRUE, 6, H338=TRUE, 4)))</f>
        <v>No Data</v>
      </c>
      <c r="D338" t="b">
        <f>OR(ISBLANK([3]QueryUserInfo!A337), [3]QueryUserInfo!A337 = " USERNAME              SESSIONNAME        ID  STATE   IDLE TIME  LOGON TIME")</f>
        <v>1</v>
      </c>
      <c r="E338" t="b">
        <f>ISNUMBER(FIND("&gt;", [3]QueryUserInfo!A337))</f>
        <v>0</v>
      </c>
      <c r="F338">
        <f>IF(D338=TRUE, 0, FIND(" ", [3]QueryUserInfo!A337,2))</f>
        <v>0</v>
      </c>
      <c r="G338" t="str">
        <f>IF(D338=TRUE, "No Data", ISNUMBER(FIND("Active", [3]QueryUserInfo!A337)))</f>
        <v>No Data</v>
      </c>
      <c r="H338" t="str">
        <f>IF(D338=TRUE, "No Data", ISNUMBER(FIND("Disc", [3]QueryUserInfo!A337)))</f>
        <v>No Data</v>
      </c>
      <c r="I338" t="str" cm="1">
        <f t="array" ref="I338">IF(D338 = TRUE, "No Data", _xlfn.IFS(G338=TRUE, FIND("Active", [3]QueryUserInfo!A337), H338=TRUE, FIND("Disc", [3]QueryUserInfo!A337)))</f>
        <v>No Data</v>
      </c>
      <c r="K338" t="str">
        <f>IF(ISBLANK([2]MonthlyUserInfo!B338), "No Data", [2]MonthlyUserInfo!B338)</f>
        <v>No Data</v>
      </c>
      <c r="L338">
        <f t="shared" si="5"/>
        <v>0</v>
      </c>
    </row>
    <row r="339" spans="1:12" x14ac:dyDescent="0.3">
      <c r="A339" t="str">
        <f>IF(D339=TRUE, "No Data", MID([3]QueryUserInfo!A338, 2, F339 -2))</f>
        <v>No Data</v>
      </c>
      <c r="B339" t="str" cm="1">
        <f t="array" ref="B339">IF(D339 = TRUE, "No Data", MID([3]QueryUserInfo!A338, I339, _xlfn.IFS(G339 = TRUE, 6, H339=TRUE, 4)))</f>
        <v>No Data</v>
      </c>
      <c r="D339" t="b">
        <f>OR(ISBLANK([3]QueryUserInfo!A338), [3]QueryUserInfo!A338 = " USERNAME              SESSIONNAME        ID  STATE   IDLE TIME  LOGON TIME")</f>
        <v>1</v>
      </c>
      <c r="E339" t="b">
        <f>ISNUMBER(FIND("&gt;", [3]QueryUserInfo!A338))</f>
        <v>0</v>
      </c>
      <c r="F339">
        <f>IF(D339=TRUE, 0, FIND(" ", [3]QueryUserInfo!A338,2))</f>
        <v>0</v>
      </c>
      <c r="G339" t="str">
        <f>IF(D339=TRUE, "No Data", ISNUMBER(FIND("Active", [3]QueryUserInfo!A338)))</f>
        <v>No Data</v>
      </c>
      <c r="H339" t="str">
        <f>IF(D339=TRUE, "No Data", ISNUMBER(FIND("Disc", [3]QueryUserInfo!A338)))</f>
        <v>No Data</v>
      </c>
      <c r="I339" t="str" cm="1">
        <f t="array" ref="I339">IF(D339 = TRUE, "No Data", _xlfn.IFS(G339=TRUE, FIND("Active", [3]QueryUserInfo!A338), H339=TRUE, FIND("Disc", [3]QueryUserInfo!A338)))</f>
        <v>No Data</v>
      </c>
      <c r="K339" t="str">
        <f>IF(ISBLANK([2]MonthlyUserInfo!B339), "No Data", [2]MonthlyUserInfo!B339)</f>
        <v>No Data</v>
      </c>
      <c r="L339">
        <f t="shared" si="5"/>
        <v>0</v>
      </c>
    </row>
    <row r="340" spans="1:12" x14ac:dyDescent="0.3">
      <c r="A340" t="str">
        <f>IF(D340=TRUE, "No Data", MID([3]QueryUserInfo!A339, 2, F340 -2))</f>
        <v>No Data</v>
      </c>
      <c r="B340" t="str" cm="1">
        <f t="array" ref="B340">IF(D340 = TRUE, "No Data", MID([3]QueryUserInfo!A339, I340, _xlfn.IFS(G340 = TRUE, 6, H340=TRUE, 4)))</f>
        <v>No Data</v>
      </c>
      <c r="D340" t="b">
        <f>OR(ISBLANK([3]QueryUserInfo!A339), [3]QueryUserInfo!A339 = " USERNAME              SESSIONNAME        ID  STATE   IDLE TIME  LOGON TIME")</f>
        <v>1</v>
      </c>
      <c r="E340" t="b">
        <f>ISNUMBER(FIND("&gt;", [3]QueryUserInfo!A339))</f>
        <v>0</v>
      </c>
      <c r="F340">
        <f>IF(D340=TRUE, 0, FIND(" ", [3]QueryUserInfo!A339,2))</f>
        <v>0</v>
      </c>
      <c r="G340" t="str">
        <f>IF(D340=TRUE, "No Data", ISNUMBER(FIND("Active", [3]QueryUserInfo!A339)))</f>
        <v>No Data</v>
      </c>
      <c r="H340" t="str">
        <f>IF(D340=TRUE, "No Data", ISNUMBER(FIND("Disc", [3]QueryUserInfo!A339)))</f>
        <v>No Data</v>
      </c>
      <c r="I340" t="str" cm="1">
        <f t="array" ref="I340">IF(D340 = TRUE, "No Data", _xlfn.IFS(G340=TRUE, FIND("Active", [3]QueryUserInfo!A339), H340=TRUE, FIND("Disc", [3]QueryUserInfo!A339)))</f>
        <v>No Data</v>
      </c>
      <c r="K340" t="str">
        <f>IF(ISBLANK([2]MonthlyUserInfo!B340), "No Data", [2]MonthlyUserInfo!B340)</f>
        <v>No Data</v>
      </c>
      <c r="L340">
        <f t="shared" si="5"/>
        <v>0</v>
      </c>
    </row>
    <row r="341" spans="1:12" x14ac:dyDescent="0.3">
      <c r="A341" t="str">
        <f>IF(D341=TRUE, "No Data", MID([3]QueryUserInfo!A340, 2, F341 -2))</f>
        <v>No Data</v>
      </c>
      <c r="B341" t="str" cm="1">
        <f t="array" ref="B341">IF(D341 = TRUE, "No Data", MID([3]QueryUserInfo!A340, I341, _xlfn.IFS(G341 = TRUE, 6, H341=TRUE, 4)))</f>
        <v>No Data</v>
      </c>
      <c r="D341" t="b">
        <f>OR(ISBLANK([3]QueryUserInfo!A340), [3]QueryUserInfo!A340 = " USERNAME              SESSIONNAME        ID  STATE   IDLE TIME  LOGON TIME")</f>
        <v>1</v>
      </c>
      <c r="E341" t="b">
        <f>ISNUMBER(FIND("&gt;", [3]QueryUserInfo!A340))</f>
        <v>0</v>
      </c>
      <c r="F341">
        <f>IF(D341=TRUE, 0, FIND(" ", [3]QueryUserInfo!A340,2))</f>
        <v>0</v>
      </c>
      <c r="G341" t="str">
        <f>IF(D341=TRUE, "No Data", ISNUMBER(FIND("Active", [3]QueryUserInfo!A340)))</f>
        <v>No Data</v>
      </c>
      <c r="H341" t="str">
        <f>IF(D341=TRUE, "No Data", ISNUMBER(FIND("Disc", [3]QueryUserInfo!A340)))</f>
        <v>No Data</v>
      </c>
      <c r="I341" t="str" cm="1">
        <f t="array" ref="I341">IF(D341 = TRUE, "No Data", _xlfn.IFS(G341=TRUE, FIND("Active", [3]QueryUserInfo!A340), H341=TRUE, FIND("Disc", [3]QueryUserInfo!A340)))</f>
        <v>No Data</v>
      </c>
      <c r="K341" t="str">
        <f>IF(ISBLANK([2]MonthlyUserInfo!B341), "No Data", [2]MonthlyUserInfo!B341)</f>
        <v>No Data</v>
      </c>
      <c r="L341">
        <f t="shared" si="5"/>
        <v>0</v>
      </c>
    </row>
    <row r="342" spans="1:12" x14ac:dyDescent="0.3">
      <c r="A342" t="str">
        <f>IF(D342=TRUE, "No Data", MID([3]QueryUserInfo!A341, 2, F342 -2))</f>
        <v>No Data</v>
      </c>
      <c r="B342" t="str" cm="1">
        <f t="array" ref="B342">IF(D342 = TRUE, "No Data", MID([3]QueryUserInfo!A341, I342, _xlfn.IFS(G342 = TRUE, 6, H342=TRUE, 4)))</f>
        <v>No Data</v>
      </c>
      <c r="D342" t="b">
        <f>OR(ISBLANK([3]QueryUserInfo!A341), [3]QueryUserInfo!A341 = " USERNAME              SESSIONNAME        ID  STATE   IDLE TIME  LOGON TIME")</f>
        <v>1</v>
      </c>
      <c r="E342" t="b">
        <f>ISNUMBER(FIND("&gt;", [3]QueryUserInfo!A341))</f>
        <v>0</v>
      </c>
      <c r="F342">
        <f>IF(D342=TRUE, 0, FIND(" ", [3]QueryUserInfo!A341,2))</f>
        <v>0</v>
      </c>
      <c r="G342" t="str">
        <f>IF(D342=TRUE, "No Data", ISNUMBER(FIND("Active", [3]QueryUserInfo!A341)))</f>
        <v>No Data</v>
      </c>
      <c r="H342" t="str">
        <f>IF(D342=TRUE, "No Data", ISNUMBER(FIND("Disc", [3]QueryUserInfo!A341)))</f>
        <v>No Data</v>
      </c>
      <c r="I342" t="str" cm="1">
        <f t="array" ref="I342">IF(D342 = TRUE, "No Data", _xlfn.IFS(G342=TRUE, FIND("Active", [3]QueryUserInfo!A341), H342=TRUE, FIND("Disc", [3]QueryUserInfo!A341)))</f>
        <v>No Data</v>
      </c>
      <c r="K342" t="str">
        <f>IF(ISBLANK([2]MonthlyUserInfo!B342), "No Data", [2]MonthlyUserInfo!B342)</f>
        <v>No Data</v>
      </c>
      <c r="L342">
        <f t="shared" si="5"/>
        <v>0</v>
      </c>
    </row>
    <row r="343" spans="1:12" x14ac:dyDescent="0.3">
      <c r="A343" t="str">
        <f>IF(D343=TRUE, "No Data", MID([3]QueryUserInfo!A342, 2, F343 -2))</f>
        <v>No Data</v>
      </c>
      <c r="B343" t="str" cm="1">
        <f t="array" ref="B343">IF(D343 = TRUE, "No Data", MID([3]QueryUserInfo!A342, I343, _xlfn.IFS(G343 = TRUE, 6, H343=TRUE, 4)))</f>
        <v>No Data</v>
      </c>
      <c r="D343" t="b">
        <f>OR(ISBLANK([3]QueryUserInfo!A342), [3]QueryUserInfo!A342 = " USERNAME              SESSIONNAME        ID  STATE   IDLE TIME  LOGON TIME")</f>
        <v>1</v>
      </c>
      <c r="E343" t="b">
        <f>ISNUMBER(FIND("&gt;", [3]QueryUserInfo!A342))</f>
        <v>0</v>
      </c>
      <c r="F343">
        <f>IF(D343=TRUE, 0, FIND(" ", [3]QueryUserInfo!A342,2))</f>
        <v>0</v>
      </c>
      <c r="G343" t="str">
        <f>IF(D343=TRUE, "No Data", ISNUMBER(FIND("Active", [3]QueryUserInfo!A342)))</f>
        <v>No Data</v>
      </c>
      <c r="H343" t="str">
        <f>IF(D343=TRUE, "No Data", ISNUMBER(FIND("Disc", [3]QueryUserInfo!A342)))</f>
        <v>No Data</v>
      </c>
      <c r="I343" t="str" cm="1">
        <f t="array" ref="I343">IF(D343 = TRUE, "No Data", _xlfn.IFS(G343=TRUE, FIND("Active", [3]QueryUserInfo!A342), H343=TRUE, FIND("Disc", [3]QueryUserInfo!A342)))</f>
        <v>No Data</v>
      </c>
      <c r="K343" t="str">
        <f>IF(ISBLANK([2]MonthlyUserInfo!B343), "No Data", [2]MonthlyUserInfo!B343)</f>
        <v>No Data</v>
      </c>
      <c r="L343">
        <f t="shared" si="5"/>
        <v>0</v>
      </c>
    </row>
    <row r="344" spans="1:12" x14ac:dyDescent="0.3">
      <c r="A344" t="str">
        <f>IF(D344=TRUE, "No Data", MID([3]QueryUserInfo!A343, 2, F344 -2))</f>
        <v>No Data</v>
      </c>
      <c r="B344" t="str" cm="1">
        <f t="array" ref="B344">IF(D344 = TRUE, "No Data", MID([3]QueryUserInfo!A343, I344, _xlfn.IFS(G344 = TRUE, 6, H344=TRUE, 4)))</f>
        <v>No Data</v>
      </c>
      <c r="D344" t="b">
        <f>OR(ISBLANK([3]QueryUserInfo!A343), [3]QueryUserInfo!A343 = " USERNAME              SESSIONNAME        ID  STATE   IDLE TIME  LOGON TIME")</f>
        <v>1</v>
      </c>
      <c r="E344" t="b">
        <f>ISNUMBER(FIND("&gt;", [3]QueryUserInfo!A343))</f>
        <v>0</v>
      </c>
      <c r="F344">
        <f>IF(D344=TRUE, 0, FIND(" ", [3]QueryUserInfo!A343,2))</f>
        <v>0</v>
      </c>
      <c r="G344" t="str">
        <f>IF(D344=TRUE, "No Data", ISNUMBER(FIND("Active", [3]QueryUserInfo!A343)))</f>
        <v>No Data</v>
      </c>
      <c r="H344" t="str">
        <f>IF(D344=TRUE, "No Data", ISNUMBER(FIND("Disc", [3]QueryUserInfo!A343)))</f>
        <v>No Data</v>
      </c>
      <c r="I344" t="str" cm="1">
        <f t="array" ref="I344">IF(D344 = TRUE, "No Data", _xlfn.IFS(G344=TRUE, FIND("Active", [3]QueryUserInfo!A343), H344=TRUE, FIND("Disc", [3]QueryUserInfo!A343)))</f>
        <v>No Data</v>
      </c>
      <c r="K344" t="str">
        <f>IF(ISBLANK([2]MonthlyUserInfo!B344), "No Data", [2]MonthlyUserInfo!B344)</f>
        <v>No Data</v>
      </c>
      <c r="L344">
        <f t="shared" si="5"/>
        <v>0</v>
      </c>
    </row>
    <row r="345" spans="1:12" x14ac:dyDescent="0.3">
      <c r="A345" t="str">
        <f>IF(D345=TRUE, "No Data", MID([3]QueryUserInfo!A344, 2, F345 -2))</f>
        <v>No Data</v>
      </c>
      <c r="B345" t="str" cm="1">
        <f t="array" ref="B345">IF(D345 = TRUE, "No Data", MID([3]QueryUserInfo!A344, I345, _xlfn.IFS(G345 = TRUE, 6, H345=TRUE, 4)))</f>
        <v>No Data</v>
      </c>
      <c r="D345" t="b">
        <f>OR(ISBLANK([3]QueryUserInfo!A344), [3]QueryUserInfo!A344 = " USERNAME              SESSIONNAME        ID  STATE   IDLE TIME  LOGON TIME")</f>
        <v>1</v>
      </c>
      <c r="E345" t="b">
        <f>ISNUMBER(FIND("&gt;", [3]QueryUserInfo!A344))</f>
        <v>0</v>
      </c>
      <c r="F345">
        <f>IF(D345=TRUE, 0, FIND(" ", [3]QueryUserInfo!A344,2))</f>
        <v>0</v>
      </c>
      <c r="G345" t="str">
        <f>IF(D345=TRUE, "No Data", ISNUMBER(FIND("Active", [3]QueryUserInfo!A344)))</f>
        <v>No Data</v>
      </c>
      <c r="H345" t="str">
        <f>IF(D345=TRUE, "No Data", ISNUMBER(FIND("Disc", [3]QueryUserInfo!A344)))</f>
        <v>No Data</v>
      </c>
      <c r="I345" t="str" cm="1">
        <f t="array" ref="I345">IF(D345 = TRUE, "No Data", _xlfn.IFS(G345=TRUE, FIND("Active", [3]QueryUserInfo!A344), H345=TRUE, FIND("Disc", [3]QueryUserInfo!A344)))</f>
        <v>No Data</v>
      </c>
      <c r="K345" t="str">
        <f>IF(ISBLANK([2]MonthlyUserInfo!B345), "No Data", [2]MonthlyUserInfo!B345)</f>
        <v>No Data</v>
      </c>
      <c r="L345">
        <f t="shared" si="5"/>
        <v>0</v>
      </c>
    </row>
    <row r="346" spans="1:12" x14ac:dyDescent="0.3">
      <c r="A346" t="str">
        <f>IF(D346=TRUE, "No Data", MID([3]QueryUserInfo!A345, 2, F346 -2))</f>
        <v>No Data</v>
      </c>
      <c r="B346" t="str" cm="1">
        <f t="array" ref="B346">IF(D346 = TRUE, "No Data", MID([3]QueryUserInfo!A345, I346, _xlfn.IFS(G346 = TRUE, 6, H346=TRUE, 4)))</f>
        <v>No Data</v>
      </c>
      <c r="D346" t="b">
        <f>OR(ISBLANK([3]QueryUserInfo!A345), [3]QueryUserInfo!A345 = " USERNAME              SESSIONNAME        ID  STATE   IDLE TIME  LOGON TIME")</f>
        <v>1</v>
      </c>
      <c r="E346" t="b">
        <f>ISNUMBER(FIND("&gt;", [3]QueryUserInfo!A345))</f>
        <v>0</v>
      </c>
      <c r="F346">
        <f>IF(D346=TRUE, 0, FIND(" ", [3]QueryUserInfo!A345,2))</f>
        <v>0</v>
      </c>
      <c r="G346" t="str">
        <f>IF(D346=TRUE, "No Data", ISNUMBER(FIND("Active", [3]QueryUserInfo!A345)))</f>
        <v>No Data</v>
      </c>
      <c r="H346" t="str">
        <f>IF(D346=TRUE, "No Data", ISNUMBER(FIND("Disc", [3]QueryUserInfo!A345)))</f>
        <v>No Data</v>
      </c>
      <c r="I346" t="str" cm="1">
        <f t="array" ref="I346">IF(D346 = TRUE, "No Data", _xlfn.IFS(G346=TRUE, FIND("Active", [3]QueryUserInfo!A345), H346=TRUE, FIND("Disc", [3]QueryUserInfo!A345)))</f>
        <v>No Data</v>
      </c>
      <c r="K346" t="str">
        <f>IF(ISBLANK([2]MonthlyUserInfo!B346), "No Data", [2]MonthlyUserInfo!B346)</f>
        <v>No Data</v>
      </c>
      <c r="L346">
        <f t="shared" si="5"/>
        <v>0</v>
      </c>
    </row>
    <row r="347" spans="1:12" x14ac:dyDescent="0.3">
      <c r="A347" t="str">
        <f>IF(D347=TRUE, "No Data", MID([3]QueryUserInfo!A346, 2, F347 -2))</f>
        <v>No Data</v>
      </c>
      <c r="B347" t="str" cm="1">
        <f t="array" ref="B347">IF(D347 = TRUE, "No Data", MID([3]QueryUserInfo!A346, I347, _xlfn.IFS(G347 = TRUE, 6, H347=TRUE, 4)))</f>
        <v>No Data</v>
      </c>
      <c r="D347" t="b">
        <f>OR(ISBLANK([3]QueryUserInfo!A346), [3]QueryUserInfo!A346 = " USERNAME              SESSIONNAME        ID  STATE   IDLE TIME  LOGON TIME")</f>
        <v>1</v>
      </c>
      <c r="E347" t="b">
        <f>ISNUMBER(FIND("&gt;", [3]QueryUserInfo!A346))</f>
        <v>0</v>
      </c>
      <c r="F347">
        <f>IF(D347=TRUE, 0, FIND(" ", [3]QueryUserInfo!A346,2))</f>
        <v>0</v>
      </c>
      <c r="G347" t="str">
        <f>IF(D347=TRUE, "No Data", ISNUMBER(FIND("Active", [3]QueryUserInfo!A346)))</f>
        <v>No Data</v>
      </c>
      <c r="H347" t="str">
        <f>IF(D347=TRUE, "No Data", ISNUMBER(FIND("Disc", [3]QueryUserInfo!A346)))</f>
        <v>No Data</v>
      </c>
      <c r="I347" t="str" cm="1">
        <f t="array" ref="I347">IF(D347 = TRUE, "No Data", _xlfn.IFS(G347=TRUE, FIND("Active", [3]QueryUserInfo!A346), H347=TRUE, FIND("Disc", [3]QueryUserInfo!A346)))</f>
        <v>No Data</v>
      </c>
      <c r="K347" t="str">
        <f>IF(ISBLANK([2]MonthlyUserInfo!B347), "No Data", [2]MonthlyUserInfo!B347)</f>
        <v>No Data</v>
      </c>
      <c r="L347">
        <f t="shared" si="5"/>
        <v>0</v>
      </c>
    </row>
    <row r="348" spans="1:12" x14ac:dyDescent="0.3">
      <c r="A348" t="str">
        <f>IF(D348=TRUE, "No Data", MID([3]QueryUserInfo!A347, 2, F348 -2))</f>
        <v>No Data</v>
      </c>
      <c r="B348" t="str" cm="1">
        <f t="array" ref="B348">IF(D348 = TRUE, "No Data", MID([3]QueryUserInfo!A347, I348, _xlfn.IFS(G348 = TRUE, 6, H348=TRUE, 4)))</f>
        <v>No Data</v>
      </c>
      <c r="D348" t="b">
        <f>OR(ISBLANK([3]QueryUserInfo!A347), [3]QueryUserInfo!A347 = " USERNAME              SESSIONNAME        ID  STATE   IDLE TIME  LOGON TIME")</f>
        <v>1</v>
      </c>
      <c r="E348" t="b">
        <f>ISNUMBER(FIND("&gt;", [3]QueryUserInfo!A347))</f>
        <v>0</v>
      </c>
      <c r="F348">
        <f>IF(D348=TRUE, 0, FIND(" ", [3]QueryUserInfo!A347,2))</f>
        <v>0</v>
      </c>
      <c r="G348" t="str">
        <f>IF(D348=TRUE, "No Data", ISNUMBER(FIND("Active", [3]QueryUserInfo!A347)))</f>
        <v>No Data</v>
      </c>
      <c r="H348" t="str">
        <f>IF(D348=TRUE, "No Data", ISNUMBER(FIND("Disc", [3]QueryUserInfo!A347)))</f>
        <v>No Data</v>
      </c>
      <c r="I348" t="str" cm="1">
        <f t="array" ref="I348">IF(D348 = TRUE, "No Data", _xlfn.IFS(G348=TRUE, FIND("Active", [3]QueryUserInfo!A347), H348=TRUE, FIND("Disc", [3]QueryUserInfo!A347)))</f>
        <v>No Data</v>
      </c>
      <c r="K348" t="str">
        <f>IF(ISBLANK([2]MonthlyUserInfo!B348), "No Data", [2]MonthlyUserInfo!B348)</f>
        <v>No Data</v>
      </c>
      <c r="L348">
        <f t="shared" si="5"/>
        <v>0</v>
      </c>
    </row>
    <row r="349" spans="1:12" x14ac:dyDescent="0.3">
      <c r="A349" t="str">
        <f>IF(D349=TRUE, "No Data", MID([3]QueryUserInfo!A348, 2, F349 -2))</f>
        <v>No Data</v>
      </c>
      <c r="B349" t="str" cm="1">
        <f t="array" ref="B349">IF(D349 = TRUE, "No Data", MID([3]QueryUserInfo!A348, I349, _xlfn.IFS(G349 = TRUE, 6, H349=TRUE, 4)))</f>
        <v>No Data</v>
      </c>
      <c r="D349" t="b">
        <f>OR(ISBLANK([3]QueryUserInfo!A348), [3]QueryUserInfo!A348 = " USERNAME              SESSIONNAME        ID  STATE   IDLE TIME  LOGON TIME")</f>
        <v>1</v>
      </c>
      <c r="E349" t="b">
        <f>ISNUMBER(FIND("&gt;", [3]QueryUserInfo!A348))</f>
        <v>0</v>
      </c>
      <c r="F349">
        <f>IF(D349=TRUE, 0, FIND(" ", [3]QueryUserInfo!A348,2))</f>
        <v>0</v>
      </c>
      <c r="G349" t="str">
        <f>IF(D349=TRUE, "No Data", ISNUMBER(FIND("Active", [3]QueryUserInfo!A348)))</f>
        <v>No Data</v>
      </c>
      <c r="H349" t="str">
        <f>IF(D349=TRUE, "No Data", ISNUMBER(FIND("Disc", [3]QueryUserInfo!A348)))</f>
        <v>No Data</v>
      </c>
      <c r="I349" t="str" cm="1">
        <f t="array" ref="I349">IF(D349 = TRUE, "No Data", _xlfn.IFS(G349=TRUE, FIND("Active", [3]QueryUserInfo!A348), H349=TRUE, FIND("Disc", [3]QueryUserInfo!A348)))</f>
        <v>No Data</v>
      </c>
      <c r="K349" t="str">
        <f>IF(ISBLANK([2]MonthlyUserInfo!B349), "No Data", [2]MonthlyUserInfo!B349)</f>
        <v>No Data</v>
      </c>
      <c r="L349">
        <f t="shared" si="5"/>
        <v>0</v>
      </c>
    </row>
    <row r="350" spans="1:12" x14ac:dyDescent="0.3">
      <c r="A350" t="str">
        <f>IF(D350=TRUE, "No Data", MID([3]QueryUserInfo!A349, 2, F350 -2))</f>
        <v>No Data</v>
      </c>
      <c r="B350" t="str" cm="1">
        <f t="array" ref="B350">IF(D350 = TRUE, "No Data", MID([3]QueryUserInfo!A349, I350, _xlfn.IFS(G350 = TRUE, 6, H350=TRUE, 4)))</f>
        <v>No Data</v>
      </c>
      <c r="D350" t="b">
        <f>OR(ISBLANK([3]QueryUserInfo!A349), [3]QueryUserInfo!A349 = " USERNAME              SESSIONNAME        ID  STATE   IDLE TIME  LOGON TIME")</f>
        <v>1</v>
      </c>
      <c r="E350" t="b">
        <f>ISNUMBER(FIND("&gt;", [3]QueryUserInfo!A349))</f>
        <v>0</v>
      </c>
      <c r="F350">
        <f>IF(D350=TRUE, 0, FIND(" ", [3]QueryUserInfo!A349,2))</f>
        <v>0</v>
      </c>
      <c r="G350" t="str">
        <f>IF(D350=TRUE, "No Data", ISNUMBER(FIND("Active", [3]QueryUserInfo!A349)))</f>
        <v>No Data</v>
      </c>
      <c r="H350" t="str">
        <f>IF(D350=TRUE, "No Data", ISNUMBER(FIND("Disc", [3]QueryUserInfo!A349)))</f>
        <v>No Data</v>
      </c>
      <c r="I350" t="str" cm="1">
        <f t="array" ref="I350">IF(D350 = TRUE, "No Data", _xlfn.IFS(G350=TRUE, FIND("Active", [3]QueryUserInfo!A349), H350=TRUE, FIND("Disc", [3]QueryUserInfo!A349)))</f>
        <v>No Data</v>
      </c>
      <c r="K350" t="str">
        <f>IF(ISBLANK([2]MonthlyUserInfo!B350), "No Data", [2]MonthlyUserInfo!B350)</f>
        <v>No Data</v>
      </c>
      <c r="L350">
        <f t="shared" si="5"/>
        <v>0</v>
      </c>
    </row>
    <row r="351" spans="1:12" x14ac:dyDescent="0.3">
      <c r="A351" t="str">
        <f>IF(D351=TRUE, "No Data", MID([3]QueryUserInfo!A350, 2, F351 -2))</f>
        <v>No Data</v>
      </c>
      <c r="B351" t="str" cm="1">
        <f t="array" ref="B351">IF(D351 = TRUE, "No Data", MID([3]QueryUserInfo!A350, I351, _xlfn.IFS(G351 = TRUE, 6, H351=TRUE, 4)))</f>
        <v>No Data</v>
      </c>
      <c r="D351" t="b">
        <f>OR(ISBLANK([3]QueryUserInfo!A350), [3]QueryUserInfo!A350 = " USERNAME              SESSIONNAME        ID  STATE   IDLE TIME  LOGON TIME")</f>
        <v>1</v>
      </c>
      <c r="E351" t="b">
        <f>ISNUMBER(FIND("&gt;", [3]QueryUserInfo!A350))</f>
        <v>0</v>
      </c>
      <c r="F351">
        <f>IF(D351=TRUE, 0, FIND(" ", [3]QueryUserInfo!A350,2))</f>
        <v>0</v>
      </c>
      <c r="G351" t="str">
        <f>IF(D351=TRUE, "No Data", ISNUMBER(FIND("Active", [3]QueryUserInfo!A350)))</f>
        <v>No Data</v>
      </c>
      <c r="H351" t="str">
        <f>IF(D351=TRUE, "No Data", ISNUMBER(FIND("Disc", [3]QueryUserInfo!A350)))</f>
        <v>No Data</v>
      </c>
      <c r="I351" t="str" cm="1">
        <f t="array" ref="I351">IF(D351 = TRUE, "No Data", _xlfn.IFS(G351=TRUE, FIND("Active", [3]QueryUserInfo!A350), H351=TRUE, FIND("Disc", [3]QueryUserInfo!A350)))</f>
        <v>No Data</v>
      </c>
      <c r="K351" t="str">
        <f>IF(ISBLANK([2]MonthlyUserInfo!B351), "No Data", [2]MonthlyUserInfo!B351)</f>
        <v>No Data</v>
      </c>
      <c r="L351">
        <f t="shared" si="5"/>
        <v>0</v>
      </c>
    </row>
    <row r="352" spans="1:12" x14ac:dyDescent="0.3">
      <c r="A352" t="str">
        <f>IF(D352=TRUE, "No Data", MID([3]QueryUserInfo!A351, 2, F352 -2))</f>
        <v>No Data</v>
      </c>
      <c r="B352" t="str" cm="1">
        <f t="array" ref="B352">IF(D352 = TRUE, "No Data", MID([3]QueryUserInfo!A351, I352, _xlfn.IFS(G352 = TRUE, 6, H352=TRUE, 4)))</f>
        <v>No Data</v>
      </c>
      <c r="D352" t="b">
        <f>OR(ISBLANK([3]QueryUserInfo!A351), [3]QueryUserInfo!A351 = " USERNAME              SESSIONNAME        ID  STATE   IDLE TIME  LOGON TIME")</f>
        <v>1</v>
      </c>
      <c r="E352" t="b">
        <f>ISNUMBER(FIND("&gt;", [3]QueryUserInfo!A351))</f>
        <v>0</v>
      </c>
      <c r="F352">
        <f>IF(D352=TRUE, 0, FIND(" ", [3]QueryUserInfo!A351,2))</f>
        <v>0</v>
      </c>
      <c r="G352" t="str">
        <f>IF(D352=TRUE, "No Data", ISNUMBER(FIND("Active", [3]QueryUserInfo!A351)))</f>
        <v>No Data</v>
      </c>
      <c r="H352" t="str">
        <f>IF(D352=TRUE, "No Data", ISNUMBER(FIND("Disc", [3]QueryUserInfo!A351)))</f>
        <v>No Data</v>
      </c>
      <c r="I352" t="str" cm="1">
        <f t="array" ref="I352">IF(D352 = TRUE, "No Data", _xlfn.IFS(G352=TRUE, FIND("Active", [3]QueryUserInfo!A351), H352=TRUE, FIND("Disc", [3]QueryUserInfo!A351)))</f>
        <v>No Data</v>
      </c>
      <c r="K352" t="str">
        <f>IF(ISBLANK([2]MonthlyUserInfo!B352), "No Data", [2]MonthlyUserInfo!B352)</f>
        <v>No Data</v>
      </c>
      <c r="L352">
        <f t="shared" si="5"/>
        <v>0</v>
      </c>
    </row>
    <row r="353" spans="1:12" x14ac:dyDescent="0.3">
      <c r="A353" t="str">
        <f>IF(D353=TRUE, "No Data", MID([3]QueryUserInfo!A352, 2, F353 -2))</f>
        <v>No Data</v>
      </c>
      <c r="B353" t="str" cm="1">
        <f t="array" ref="B353">IF(D353 = TRUE, "No Data", MID([3]QueryUserInfo!A352, I353, _xlfn.IFS(G353 = TRUE, 6, H353=TRUE, 4)))</f>
        <v>No Data</v>
      </c>
      <c r="D353" t="b">
        <f>OR(ISBLANK([3]QueryUserInfo!A352), [3]QueryUserInfo!A352 = " USERNAME              SESSIONNAME        ID  STATE   IDLE TIME  LOGON TIME")</f>
        <v>1</v>
      </c>
      <c r="E353" t="b">
        <f>ISNUMBER(FIND("&gt;", [3]QueryUserInfo!A352))</f>
        <v>0</v>
      </c>
      <c r="F353">
        <f>IF(D353=TRUE, 0, FIND(" ", [3]QueryUserInfo!A352,2))</f>
        <v>0</v>
      </c>
      <c r="G353" t="str">
        <f>IF(D353=TRUE, "No Data", ISNUMBER(FIND("Active", [3]QueryUserInfo!A352)))</f>
        <v>No Data</v>
      </c>
      <c r="H353" t="str">
        <f>IF(D353=TRUE, "No Data", ISNUMBER(FIND("Disc", [3]QueryUserInfo!A352)))</f>
        <v>No Data</v>
      </c>
      <c r="I353" t="str" cm="1">
        <f t="array" ref="I353">IF(D353 = TRUE, "No Data", _xlfn.IFS(G353=TRUE, FIND("Active", [3]QueryUserInfo!A352), H353=TRUE, FIND("Disc", [3]QueryUserInfo!A352)))</f>
        <v>No Data</v>
      </c>
      <c r="K353" t="str">
        <f>IF(ISBLANK([2]MonthlyUserInfo!B353), "No Data", [2]MonthlyUserInfo!B353)</f>
        <v>No Data</v>
      </c>
      <c r="L353">
        <f t="shared" si="5"/>
        <v>0</v>
      </c>
    </row>
    <row r="354" spans="1:12" x14ac:dyDescent="0.3">
      <c r="A354" t="str">
        <f>IF(D354=TRUE, "No Data", MID([3]QueryUserInfo!A353, 2, F354 -2))</f>
        <v>No Data</v>
      </c>
      <c r="B354" t="str" cm="1">
        <f t="array" ref="B354">IF(D354 = TRUE, "No Data", MID([3]QueryUserInfo!A353, I354, _xlfn.IFS(G354 = TRUE, 6, H354=TRUE, 4)))</f>
        <v>No Data</v>
      </c>
      <c r="D354" t="b">
        <f>OR(ISBLANK([3]QueryUserInfo!A353), [3]QueryUserInfo!A353 = " USERNAME              SESSIONNAME        ID  STATE   IDLE TIME  LOGON TIME")</f>
        <v>1</v>
      </c>
      <c r="E354" t="b">
        <f>ISNUMBER(FIND("&gt;", [3]QueryUserInfo!A353))</f>
        <v>0</v>
      </c>
      <c r="F354">
        <f>IF(D354=TRUE, 0, FIND(" ", [3]QueryUserInfo!A353,2))</f>
        <v>0</v>
      </c>
      <c r="G354" t="str">
        <f>IF(D354=TRUE, "No Data", ISNUMBER(FIND("Active", [3]QueryUserInfo!A353)))</f>
        <v>No Data</v>
      </c>
      <c r="H354" t="str">
        <f>IF(D354=TRUE, "No Data", ISNUMBER(FIND("Disc", [3]QueryUserInfo!A353)))</f>
        <v>No Data</v>
      </c>
      <c r="I354" t="str" cm="1">
        <f t="array" ref="I354">IF(D354 = TRUE, "No Data", _xlfn.IFS(G354=TRUE, FIND("Active", [3]QueryUserInfo!A353), H354=TRUE, FIND("Disc", [3]QueryUserInfo!A353)))</f>
        <v>No Data</v>
      </c>
      <c r="K354" t="str">
        <f>IF(ISBLANK([2]MonthlyUserInfo!B354), "No Data", [2]MonthlyUserInfo!B354)</f>
        <v>No Data</v>
      </c>
      <c r="L354">
        <f t="shared" si="5"/>
        <v>0</v>
      </c>
    </row>
    <row r="355" spans="1:12" x14ac:dyDescent="0.3">
      <c r="A355" t="str">
        <f>IF(D355=TRUE, "No Data", MID([3]QueryUserInfo!A354, 2, F355 -2))</f>
        <v>No Data</v>
      </c>
      <c r="B355" t="str" cm="1">
        <f t="array" ref="B355">IF(D355 = TRUE, "No Data", MID([3]QueryUserInfo!A354, I355, _xlfn.IFS(G355 = TRUE, 6, H355=TRUE, 4)))</f>
        <v>No Data</v>
      </c>
      <c r="D355" t="b">
        <f>OR(ISBLANK([3]QueryUserInfo!A354), [3]QueryUserInfo!A354 = " USERNAME              SESSIONNAME        ID  STATE   IDLE TIME  LOGON TIME")</f>
        <v>1</v>
      </c>
      <c r="E355" t="b">
        <f>ISNUMBER(FIND("&gt;", [3]QueryUserInfo!A354))</f>
        <v>0</v>
      </c>
      <c r="F355">
        <f>IF(D355=TRUE, 0, FIND(" ", [3]QueryUserInfo!A354,2))</f>
        <v>0</v>
      </c>
      <c r="G355" t="str">
        <f>IF(D355=TRUE, "No Data", ISNUMBER(FIND("Active", [3]QueryUserInfo!A354)))</f>
        <v>No Data</v>
      </c>
      <c r="H355" t="str">
        <f>IF(D355=TRUE, "No Data", ISNUMBER(FIND("Disc", [3]QueryUserInfo!A354)))</f>
        <v>No Data</v>
      </c>
      <c r="I355" t="str" cm="1">
        <f t="array" ref="I355">IF(D355 = TRUE, "No Data", _xlfn.IFS(G355=TRUE, FIND("Active", [3]QueryUserInfo!A354), H355=TRUE, FIND("Disc", [3]QueryUserInfo!A354)))</f>
        <v>No Data</v>
      </c>
      <c r="K355" t="str">
        <f>IF(ISBLANK([2]MonthlyUserInfo!B355), "No Data", [2]MonthlyUserInfo!B355)</f>
        <v>No Data</v>
      </c>
      <c r="L355">
        <f t="shared" si="5"/>
        <v>0</v>
      </c>
    </row>
    <row r="356" spans="1:12" x14ac:dyDescent="0.3">
      <c r="A356" t="str">
        <f>IF(D356=TRUE, "No Data", MID([3]QueryUserInfo!A355, 2, F356 -2))</f>
        <v>No Data</v>
      </c>
      <c r="B356" t="str" cm="1">
        <f t="array" ref="B356">IF(D356 = TRUE, "No Data", MID([3]QueryUserInfo!A355, I356, _xlfn.IFS(G356 = TRUE, 6, H356=TRUE, 4)))</f>
        <v>No Data</v>
      </c>
      <c r="D356" t="b">
        <f>OR(ISBLANK([3]QueryUserInfo!A355), [3]QueryUserInfo!A355 = " USERNAME              SESSIONNAME        ID  STATE   IDLE TIME  LOGON TIME")</f>
        <v>1</v>
      </c>
      <c r="E356" t="b">
        <f>ISNUMBER(FIND("&gt;", [3]QueryUserInfo!A355))</f>
        <v>0</v>
      </c>
      <c r="F356">
        <f>IF(D356=TRUE, 0, FIND(" ", [3]QueryUserInfo!A355,2))</f>
        <v>0</v>
      </c>
      <c r="G356" t="str">
        <f>IF(D356=TRUE, "No Data", ISNUMBER(FIND("Active", [3]QueryUserInfo!A355)))</f>
        <v>No Data</v>
      </c>
      <c r="H356" t="str">
        <f>IF(D356=TRUE, "No Data", ISNUMBER(FIND("Disc", [3]QueryUserInfo!A355)))</f>
        <v>No Data</v>
      </c>
      <c r="I356" t="str" cm="1">
        <f t="array" ref="I356">IF(D356 = TRUE, "No Data", _xlfn.IFS(G356=TRUE, FIND("Active", [3]QueryUserInfo!A355), H356=TRUE, FIND("Disc", [3]QueryUserInfo!A355)))</f>
        <v>No Data</v>
      </c>
      <c r="K356" t="str">
        <f>IF(ISBLANK([2]MonthlyUserInfo!B356), "No Data", [2]MonthlyUserInfo!B356)</f>
        <v>No Data</v>
      </c>
      <c r="L356">
        <f t="shared" si="5"/>
        <v>0</v>
      </c>
    </row>
    <row r="357" spans="1:12" x14ac:dyDescent="0.3">
      <c r="A357" t="str">
        <f>IF(D357=TRUE, "No Data", MID([3]QueryUserInfo!A356, 2, F357 -2))</f>
        <v>No Data</v>
      </c>
      <c r="B357" t="str" cm="1">
        <f t="array" ref="B357">IF(D357 = TRUE, "No Data", MID([3]QueryUserInfo!A356, I357, _xlfn.IFS(G357 = TRUE, 6, H357=TRUE, 4)))</f>
        <v>No Data</v>
      </c>
      <c r="D357" t="b">
        <f>OR(ISBLANK([3]QueryUserInfo!A356), [3]QueryUserInfo!A356 = " USERNAME              SESSIONNAME        ID  STATE   IDLE TIME  LOGON TIME")</f>
        <v>1</v>
      </c>
      <c r="E357" t="b">
        <f>ISNUMBER(FIND("&gt;", [3]QueryUserInfo!A356))</f>
        <v>0</v>
      </c>
      <c r="F357">
        <f>IF(D357=TRUE, 0, FIND(" ", [3]QueryUserInfo!A356,2))</f>
        <v>0</v>
      </c>
      <c r="G357" t="str">
        <f>IF(D357=TRUE, "No Data", ISNUMBER(FIND("Active", [3]QueryUserInfo!A356)))</f>
        <v>No Data</v>
      </c>
      <c r="H357" t="str">
        <f>IF(D357=TRUE, "No Data", ISNUMBER(FIND("Disc", [3]QueryUserInfo!A356)))</f>
        <v>No Data</v>
      </c>
      <c r="I357" t="str" cm="1">
        <f t="array" ref="I357">IF(D357 = TRUE, "No Data", _xlfn.IFS(G357=TRUE, FIND("Active", [3]QueryUserInfo!A356), H357=TRUE, FIND("Disc", [3]QueryUserInfo!A356)))</f>
        <v>No Data</v>
      </c>
      <c r="K357" t="str">
        <f>IF(ISBLANK([2]MonthlyUserInfo!B357), "No Data", [2]MonthlyUserInfo!B357)</f>
        <v>No Data</v>
      </c>
      <c r="L357">
        <f t="shared" si="5"/>
        <v>0</v>
      </c>
    </row>
    <row r="358" spans="1:12" x14ac:dyDescent="0.3">
      <c r="A358" t="str">
        <f>IF(D358=TRUE, "No Data", MID([3]QueryUserInfo!A357, 2, F358 -2))</f>
        <v>No Data</v>
      </c>
      <c r="B358" t="str" cm="1">
        <f t="array" ref="B358">IF(D358 = TRUE, "No Data", MID([3]QueryUserInfo!A357, I358, _xlfn.IFS(G358 = TRUE, 6, H358=TRUE, 4)))</f>
        <v>No Data</v>
      </c>
      <c r="D358" t="b">
        <f>OR(ISBLANK([3]QueryUserInfo!A357), [3]QueryUserInfo!A357 = " USERNAME              SESSIONNAME        ID  STATE   IDLE TIME  LOGON TIME")</f>
        <v>1</v>
      </c>
      <c r="E358" t="b">
        <f>ISNUMBER(FIND("&gt;", [3]QueryUserInfo!A357))</f>
        <v>0</v>
      </c>
      <c r="F358">
        <f>IF(D358=TRUE, 0, FIND(" ", [3]QueryUserInfo!A357,2))</f>
        <v>0</v>
      </c>
      <c r="G358" t="str">
        <f>IF(D358=TRUE, "No Data", ISNUMBER(FIND("Active", [3]QueryUserInfo!A357)))</f>
        <v>No Data</v>
      </c>
      <c r="H358" t="str">
        <f>IF(D358=TRUE, "No Data", ISNUMBER(FIND("Disc", [3]QueryUserInfo!A357)))</f>
        <v>No Data</v>
      </c>
      <c r="I358" t="str" cm="1">
        <f t="array" ref="I358">IF(D358 = TRUE, "No Data", _xlfn.IFS(G358=TRUE, FIND("Active", [3]QueryUserInfo!A357), H358=TRUE, FIND("Disc", [3]QueryUserInfo!A357)))</f>
        <v>No Data</v>
      </c>
      <c r="K358" t="str">
        <f>IF(ISBLANK([2]MonthlyUserInfo!B358), "No Data", [2]MonthlyUserInfo!B358)</f>
        <v>No Data</v>
      </c>
      <c r="L358">
        <f t="shared" si="5"/>
        <v>0</v>
      </c>
    </row>
    <row r="359" spans="1:12" x14ac:dyDescent="0.3">
      <c r="A359" t="str">
        <f>IF(D359=TRUE, "No Data", MID([3]QueryUserInfo!A358, 2, F359 -2))</f>
        <v>No Data</v>
      </c>
      <c r="B359" t="str" cm="1">
        <f t="array" ref="B359">IF(D359 = TRUE, "No Data", MID([3]QueryUserInfo!A358, I359, _xlfn.IFS(G359 = TRUE, 6, H359=TRUE, 4)))</f>
        <v>No Data</v>
      </c>
      <c r="D359" t="b">
        <f>OR(ISBLANK([3]QueryUserInfo!A358), [3]QueryUserInfo!A358 = " USERNAME              SESSIONNAME        ID  STATE   IDLE TIME  LOGON TIME")</f>
        <v>1</v>
      </c>
      <c r="E359" t="b">
        <f>ISNUMBER(FIND("&gt;", [3]QueryUserInfo!A358))</f>
        <v>0</v>
      </c>
      <c r="F359">
        <f>IF(D359=TRUE, 0, FIND(" ", [3]QueryUserInfo!A358,2))</f>
        <v>0</v>
      </c>
      <c r="G359" t="str">
        <f>IF(D359=TRUE, "No Data", ISNUMBER(FIND("Active", [3]QueryUserInfo!A358)))</f>
        <v>No Data</v>
      </c>
      <c r="H359" t="str">
        <f>IF(D359=TRUE, "No Data", ISNUMBER(FIND("Disc", [3]QueryUserInfo!A358)))</f>
        <v>No Data</v>
      </c>
      <c r="I359" t="str" cm="1">
        <f t="array" ref="I359">IF(D359 = TRUE, "No Data", _xlfn.IFS(G359=TRUE, FIND("Active", [3]QueryUserInfo!A358), H359=TRUE, FIND("Disc", [3]QueryUserInfo!A358)))</f>
        <v>No Data</v>
      </c>
      <c r="K359" t="str">
        <f>IF(ISBLANK([2]MonthlyUserInfo!B359), "No Data", [2]MonthlyUserInfo!B359)</f>
        <v>No Data</v>
      </c>
      <c r="L359">
        <f t="shared" si="5"/>
        <v>0</v>
      </c>
    </row>
    <row r="360" spans="1:12" x14ac:dyDescent="0.3">
      <c r="A360" t="str">
        <f>IF(D360=TRUE, "No Data", MID([3]QueryUserInfo!A359, 2, F360 -2))</f>
        <v>No Data</v>
      </c>
      <c r="B360" t="str" cm="1">
        <f t="array" ref="B360">IF(D360 = TRUE, "No Data", MID([3]QueryUserInfo!A359, I360, _xlfn.IFS(G360 = TRUE, 6, H360=TRUE, 4)))</f>
        <v>No Data</v>
      </c>
      <c r="D360" t="b">
        <f>OR(ISBLANK([3]QueryUserInfo!A359), [3]QueryUserInfo!A359 = " USERNAME              SESSIONNAME        ID  STATE   IDLE TIME  LOGON TIME")</f>
        <v>1</v>
      </c>
      <c r="E360" t="b">
        <f>ISNUMBER(FIND("&gt;", [3]QueryUserInfo!A359))</f>
        <v>0</v>
      </c>
      <c r="F360">
        <f>IF(D360=TRUE, 0, FIND(" ", [3]QueryUserInfo!A359,2))</f>
        <v>0</v>
      </c>
      <c r="G360" t="str">
        <f>IF(D360=TRUE, "No Data", ISNUMBER(FIND("Active", [3]QueryUserInfo!A359)))</f>
        <v>No Data</v>
      </c>
      <c r="H360" t="str">
        <f>IF(D360=TRUE, "No Data", ISNUMBER(FIND("Disc", [3]QueryUserInfo!A359)))</f>
        <v>No Data</v>
      </c>
      <c r="I360" t="str" cm="1">
        <f t="array" ref="I360">IF(D360 = TRUE, "No Data", _xlfn.IFS(G360=TRUE, FIND("Active", [3]QueryUserInfo!A359), H360=TRUE, FIND("Disc", [3]QueryUserInfo!A359)))</f>
        <v>No Data</v>
      </c>
      <c r="K360" t="str">
        <f>IF(ISBLANK([2]MonthlyUserInfo!B360), "No Data", [2]MonthlyUserInfo!B360)</f>
        <v>No Data</v>
      </c>
      <c r="L360">
        <f t="shared" si="5"/>
        <v>0</v>
      </c>
    </row>
    <row r="361" spans="1:12" x14ac:dyDescent="0.3">
      <c r="A361" t="str">
        <f>IF(D361=TRUE, "No Data", MID([3]QueryUserInfo!A360, 2, F361 -2))</f>
        <v>No Data</v>
      </c>
      <c r="B361" t="str" cm="1">
        <f t="array" ref="B361">IF(D361 = TRUE, "No Data", MID([3]QueryUserInfo!A360, I361, _xlfn.IFS(G361 = TRUE, 6, H361=TRUE, 4)))</f>
        <v>No Data</v>
      </c>
      <c r="D361" t="b">
        <f>OR(ISBLANK([3]QueryUserInfo!A360), [3]QueryUserInfo!A360 = " USERNAME              SESSIONNAME        ID  STATE   IDLE TIME  LOGON TIME")</f>
        <v>1</v>
      </c>
      <c r="E361" t="b">
        <f>ISNUMBER(FIND("&gt;", [3]QueryUserInfo!A360))</f>
        <v>0</v>
      </c>
      <c r="F361">
        <f>IF(D361=TRUE, 0, FIND(" ", [3]QueryUserInfo!A360,2))</f>
        <v>0</v>
      </c>
      <c r="G361" t="str">
        <f>IF(D361=TRUE, "No Data", ISNUMBER(FIND("Active", [3]QueryUserInfo!A360)))</f>
        <v>No Data</v>
      </c>
      <c r="H361" t="str">
        <f>IF(D361=TRUE, "No Data", ISNUMBER(FIND("Disc", [3]QueryUserInfo!A360)))</f>
        <v>No Data</v>
      </c>
      <c r="I361" t="str" cm="1">
        <f t="array" ref="I361">IF(D361 = TRUE, "No Data", _xlfn.IFS(G361=TRUE, FIND("Active", [3]QueryUserInfo!A360), H361=TRUE, FIND("Disc", [3]QueryUserInfo!A360)))</f>
        <v>No Data</v>
      </c>
      <c r="K361" t="str">
        <f>IF(ISBLANK([2]MonthlyUserInfo!B361), "No Data", [2]MonthlyUserInfo!B361)</f>
        <v>No Data</v>
      </c>
      <c r="L361">
        <f t="shared" si="5"/>
        <v>0</v>
      </c>
    </row>
    <row r="362" spans="1:12" x14ac:dyDescent="0.3">
      <c r="A362" t="str">
        <f>IF(D362=TRUE, "No Data", MID([3]QueryUserInfo!A361, 2, F362 -2))</f>
        <v>No Data</v>
      </c>
      <c r="B362" t="str" cm="1">
        <f t="array" ref="B362">IF(D362 = TRUE, "No Data", MID([3]QueryUserInfo!A361, I362, _xlfn.IFS(G362 = TRUE, 6, H362=TRUE, 4)))</f>
        <v>No Data</v>
      </c>
      <c r="D362" t="b">
        <f>OR(ISBLANK([3]QueryUserInfo!A361), [3]QueryUserInfo!A361 = " USERNAME              SESSIONNAME        ID  STATE   IDLE TIME  LOGON TIME")</f>
        <v>1</v>
      </c>
      <c r="E362" t="b">
        <f>ISNUMBER(FIND("&gt;", [3]QueryUserInfo!A361))</f>
        <v>0</v>
      </c>
      <c r="F362">
        <f>IF(D362=TRUE, 0, FIND(" ", [3]QueryUserInfo!A361,2))</f>
        <v>0</v>
      </c>
      <c r="G362" t="str">
        <f>IF(D362=TRUE, "No Data", ISNUMBER(FIND("Active", [3]QueryUserInfo!A361)))</f>
        <v>No Data</v>
      </c>
      <c r="H362" t="str">
        <f>IF(D362=TRUE, "No Data", ISNUMBER(FIND("Disc", [3]QueryUserInfo!A361)))</f>
        <v>No Data</v>
      </c>
      <c r="I362" t="str" cm="1">
        <f t="array" ref="I362">IF(D362 = TRUE, "No Data", _xlfn.IFS(G362=TRUE, FIND("Active", [3]QueryUserInfo!A361), H362=TRUE, FIND("Disc", [3]QueryUserInfo!A361)))</f>
        <v>No Data</v>
      </c>
      <c r="K362" t="str">
        <f>IF(ISBLANK([2]MonthlyUserInfo!B362), "No Data", [2]MonthlyUserInfo!B362)</f>
        <v>No Data</v>
      </c>
      <c r="L362">
        <f t="shared" si="5"/>
        <v>0</v>
      </c>
    </row>
    <row r="363" spans="1:12" x14ac:dyDescent="0.3">
      <c r="A363" t="str">
        <f>IF(D363=TRUE, "No Data", MID([3]QueryUserInfo!A362, 2, F363 -2))</f>
        <v>No Data</v>
      </c>
      <c r="B363" t="str" cm="1">
        <f t="array" ref="B363">IF(D363 = TRUE, "No Data", MID([3]QueryUserInfo!A362, I363, _xlfn.IFS(G363 = TRUE, 6, H363=TRUE, 4)))</f>
        <v>No Data</v>
      </c>
      <c r="D363" t="b">
        <f>OR(ISBLANK([3]QueryUserInfo!A362), [3]QueryUserInfo!A362 = " USERNAME              SESSIONNAME        ID  STATE   IDLE TIME  LOGON TIME")</f>
        <v>1</v>
      </c>
      <c r="E363" t="b">
        <f>ISNUMBER(FIND("&gt;", [3]QueryUserInfo!A362))</f>
        <v>0</v>
      </c>
      <c r="F363">
        <f>IF(D363=TRUE, 0, FIND(" ", [3]QueryUserInfo!A362,2))</f>
        <v>0</v>
      </c>
      <c r="G363" t="str">
        <f>IF(D363=TRUE, "No Data", ISNUMBER(FIND("Active", [3]QueryUserInfo!A362)))</f>
        <v>No Data</v>
      </c>
      <c r="H363" t="str">
        <f>IF(D363=TRUE, "No Data", ISNUMBER(FIND("Disc", [3]QueryUserInfo!A362)))</f>
        <v>No Data</v>
      </c>
      <c r="I363" t="str" cm="1">
        <f t="array" ref="I363">IF(D363 = TRUE, "No Data", _xlfn.IFS(G363=TRUE, FIND("Active", [3]QueryUserInfo!A362), H363=TRUE, FIND("Disc", [3]QueryUserInfo!A362)))</f>
        <v>No Data</v>
      </c>
      <c r="K363" t="str">
        <f>IF(ISBLANK([2]MonthlyUserInfo!B363), "No Data", [2]MonthlyUserInfo!B363)</f>
        <v>No Data</v>
      </c>
      <c r="L363">
        <f t="shared" si="5"/>
        <v>0</v>
      </c>
    </row>
    <row r="364" spans="1:12" x14ac:dyDescent="0.3">
      <c r="A364" t="str">
        <f>IF(D364=TRUE, "No Data", MID([3]QueryUserInfo!A363, 2, F364 -2))</f>
        <v>No Data</v>
      </c>
      <c r="B364" t="str" cm="1">
        <f t="array" ref="B364">IF(D364 = TRUE, "No Data", MID([3]QueryUserInfo!A363, I364, _xlfn.IFS(G364 = TRUE, 6, H364=TRUE, 4)))</f>
        <v>No Data</v>
      </c>
      <c r="D364" t="b">
        <f>OR(ISBLANK([3]QueryUserInfo!A363), [3]QueryUserInfo!A363 = " USERNAME              SESSIONNAME        ID  STATE   IDLE TIME  LOGON TIME")</f>
        <v>1</v>
      </c>
      <c r="E364" t="b">
        <f>ISNUMBER(FIND("&gt;", [3]QueryUserInfo!A363))</f>
        <v>0</v>
      </c>
      <c r="F364">
        <f>IF(D364=TRUE, 0, FIND(" ", [3]QueryUserInfo!A363,2))</f>
        <v>0</v>
      </c>
      <c r="G364" t="str">
        <f>IF(D364=TRUE, "No Data", ISNUMBER(FIND("Active", [3]QueryUserInfo!A363)))</f>
        <v>No Data</v>
      </c>
      <c r="H364" t="str">
        <f>IF(D364=TRUE, "No Data", ISNUMBER(FIND("Disc", [3]QueryUserInfo!A363)))</f>
        <v>No Data</v>
      </c>
      <c r="I364" t="str" cm="1">
        <f t="array" ref="I364">IF(D364 = TRUE, "No Data", _xlfn.IFS(G364=TRUE, FIND("Active", [3]QueryUserInfo!A363), H364=TRUE, FIND("Disc", [3]QueryUserInfo!A363)))</f>
        <v>No Data</v>
      </c>
      <c r="K364" t="str">
        <f>IF(ISBLANK([2]MonthlyUserInfo!B364), "No Data", [2]MonthlyUserInfo!B364)</f>
        <v>No Data</v>
      </c>
      <c r="L364">
        <f t="shared" si="5"/>
        <v>0</v>
      </c>
    </row>
    <row r="365" spans="1:12" x14ac:dyDescent="0.3">
      <c r="A365" t="str">
        <f>IF(D365=TRUE, "No Data", MID([3]QueryUserInfo!A364, 2, F365 -2))</f>
        <v>No Data</v>
      </c>
      <c r="B365" t="str" cm="1">
        <f t="array" ref="B365">IF(D365 = TRUE, "No Data", MID([3]QueryUserInfo!A364, I365, _xlfn.IFS(G365 = TRUE, 6, H365=TRUE, 4)))</f>
        <v>No Data</v>
      </c>
      <c r="D365" t="b">
        <f>OR(ISBLANK([3]QueryUserInfo!A364), [3]QueryUserInfo!A364 = " USERNAME              SESSIONNAME        ID  STATE   IDLE TIME  LOGON TIME")</f>
        <v>1</v>
      </c>
      <c r="E365" t="b">
        <f>ISNUMBER(FIND("&gt;", [3]QueryUserInfo!A364))</f>
        <v>0</v>
      </c>
      <c r="F365">
        <f>IF(D365=TRUE, 0, FIND(" ", [3]QueryUserInfo!A364,2))</f>
        <v>0</v>
      </c>
      <c r="G365" t="str">
        <f>IF(D365=TRUE, "No Data", ISNUMBER(FIND("Active", [3]QueryUserInfo!A364)))</f>
        <v>No Data</v>
      </c>
      <c r="H365" t="str">
        <f>IF(D365=TRUE, "No Data", ISNUMBER(FIND("Disc", [3]QueryUserInfo!A364)))</f>
        <v>No Data</v>
      </c>
      <c r="I365" t="str" cm="1">
        <f t="array" ref="I365">IF(D365 = TRUE, "No Data", _xlfn.IFS(G365=TRUE, FIND("Active", [3]QueryUserInfo!A364), H365=TRUE, FIND("Disc", [3]QueryUserInfo!A364)))</f>
        <v>No Data</v>
      </c>
      <c r="K365" t="str">
        <f>IF(ISBLANK([2]MonthlyUserInfo!B365), "No Data", [2]MonthlyUserInfo!B365)</f>
        <v>No Data</v>
      </c>
      <c r="L365">
        <f t="shared" si="5"/>
        <v>0</v>
      </c>
    </row>
    <row r="366" spans="1:12" x14ac:dyDescent="0.3">
      <c r="A366" t="str">
        <f>IF(D366=TRUE, "No Data", MID([3]QueryUserInfo!A365, 2, F366 -2))</f>
        <v>No Data</v>
      </c>
      <c r="B366" t="str" cm="1">
        <f t="array" ref="B366">IF(D366 = TRUE, "No Data", MID([3]QueryUserInfo!A365, I366, _xlfn.IFS(G366 = TRUE, 6, H366=TRUE, 4)))</f>
        <v>No Data</v>
      </c>
      <c r="D366" t="b">
        <f>OR(ISBLANK([3]QueryUserInfo!A365), [3]QueryUserInfo!A365 = " USERNAME              SESSIONNAME        ID  STATE   IDLE TIME  LOGON TIME")</f>
        <v>1</v>
      </c>
      <c r="E366" t="b">
        <f>ISNUMBER(FIND("&gt;", [3]QueryUserInfo!A365))</f>
        <v>0</v>
      </c>
      <c r="F366">
        <f>IF(D366=TRUE, 0, FIND(" ", [3]QueryUserInfo!A365,2))</f>
        <v>0</v>
      </c>
      <c r="G366" t="str">
        <f>IF(D366=TRUE, "No Data", ISNUMBER(FIND("Active", [3]QueryUserInfo!A365)))</f>
        <v>No Data</v>
      </c>
      <c r="H366" t="str">
        <f>IF(D366=TRUE, "No Data", ISNUMBER(FIND("Disc", [3]QueryUserInfo!A365)))</f>
        <v>No Data</v>
      </c>
      <c r="I366" t="str" cm="1">
        <f t="array" ref="I366">IF(D366 = TRUE, "No Data", _xlfn.IFS(G366=TRUE, FIND("Active", [3]QueryUserInfo!A365), H366=TRUE, FIND("Disc", [3]QueryUserInfo!A365)))</f>
        <v>No Data</v>
      </c>
      <c r="K366" t="str">
        <f>IF(ISBLANK([2]MonthlyUserInfo!B366), "No Data", [2]MonthlyUserInfo!B366)</f>
        <v>No Data</v>
      </c>
      <c r="L366">
        <f t="shared" si="5"/>
        <v>0</v>
      </c>
    </row>
    <row r="367" spans="1:12" x14ac:dyDescent="0.3">
      <c r="A367" t="str">
        <f>IF(D367=TRUE, "No Data", MID([3]QueryUserInfo!A366, 2, F367 -2))</f>
        <v>No Data</v>
      </c>
      <c r="B367" t="str" cm="1">
        <f t="array" ref="B367">IF(D367 = TRUE, "No Data", MID([3]QueryUserInfo!A366, I367, _xlfn.IFS(G367 = TRUE, 6, H367=TRUE, 4)))</f>
        <v>No Data</v>
      </c>
      <c r="D367" t="b">
        <f>OR(ISBLANK([3]QueryUserInfo!A366), [3]QueryUserInfo!A366 = " USERNAME              SESSIONNAME        ID  STATE   IDLE TIME  LOGON TIME")</f>
        <v>1</v>
      </c>
      <c r="E367" t="b">
        <f>ISNUMBER(FIND("&gt;", [3]QueryUserInfo!A366))</f>
        <v>0</v>
      </c>
      <c r="F367">
        <f>IF(D367=TRUE, 0, FIND(" ", [3]QueryUserInfo!A366,2))</f>
        <v>0</v>
      </c>
      <c r="G367" t="str">
        <f>IF(D367=TRUE, "No Data", ISNUMBER(FIND("Active", [3]QueryUserInfo!A366)))</f>
        <v>No Data</v>
      </c>
      <c r="H367" t="str">
        <f>IF(D367=TRUE, "No Data", ISNUMBER(FIND("Disc", [3]QueryUserInfo!A366)))</f>
        <v>No Data</v>
      </c>
      <c r="I367" t="str" cm="1">
        <f t="array" ref="I367">IF(D367 = TRUE, "No Data", _xlfn.IFS(G367=TRUE, FIND("Active", [3]QueryUserInfo!A366), H367=TRUE, FIND("Disc", [3]QueryUserInfo!A366)))</f>
        <v>No Data</v>
      </c>
      <c r="K367" t="str">
        <f>IF(ISBLANK([2]MonthlyUserInfo!B367), "No Data", [2]MonthlyUserInfo!B367)</f>
        <v>No Data</v>
      </c>
      <c r="L367">
        <f t="shared" si="5"/>
        <v>0</v>
      </c>
    </row>
    <row r="368" spans="1:12" x14ac:dyDescent="0.3">
      <c r="A368" t="str">
        <f>IF(D368=TRUE, "No Data", MID([3]QueryUserInfo!A367, 2, F368 -2))</f>
        <v>No Data</v>
      </c>
      <c r="B368" t="str" cm="1">
        <f t="array" ref="B368">IF(D368 = TRUE, "No Data", MID([3]QueryUserInfo!A367, I368, _xlfn.IFS(G368 = TRUE, 6, H368=TRUE, 4)))</f>
        <v>No Data</v>
      </c>
      <c r="D368" t="b">
        <f>OR(ISBLANK([3]QueryUserInfo!A367), [3]QueryUserInfo!A367 = " USERNAME              SESSIONNAME        ID  STATE   IDLE TIME  LOGON TIME")</f>
        <v>1</v>
      </c>
      <c r="E368" t="b">
        <f>ISNUMBER(FIND("&gt;", [3]QueryUserInfo!A367))</f>
        <v>0</v>
      </c>
      <c r="F368">
        <f>IF(D368=TRUE, 0, FIND(" ", [3]QueryUserInfo!A367,2))</f>
        <v>0</v>
      </c>
      <c r="G368" t="str">
        <f>IF(D368=TRUE, "No Data", ISNUMBER(FIND("Active", [3]QueryUserInfo!A367)))</f>
        <v>No Data</v>
      </c>
      <c r="H368" t="str">
        <f>IF(D368=TRUE, "No Data", ISNUMBER(FIND("Disc", [3]QueryUserInfo!A367)))</f>
        <v>No Data</v>
      </c>
      <c r="I368" t="str" cm="1">
        <f t="array" ref="I368">IF(D368 = TRUE, "No Data", _xlfn.IFS(G368=TRUE, FIND("Active", [3]QueryUserInfo!A367), H368=TRUE, FIND("Disc", [3]QueryUserInfo!A367)))</f>
        <v>No Data</v>
      </c>
      <c r="K368" t="str">
        <f>IF(ISBLANK([2]MonthlyUserInfo!B368), "No Data", [2]MonthlyUserInfo!B368)</f>
        <v>No Data</v>
      </c>
      <c r="L368">
        <f t="shared" si="5"/>
        <v>0</v>
      </c>
    </row>
    <row r="369" spans="1:12" x14ac:dyDescent="0.3">
      <c r="A369" t="str">
        <f>IF(D369=TRUE, "No Data", MID([3]QueryUserInfo!A368, 2, F369 -2))</f>
        <v>No Data</v>
      </c>
      <c r="B369" t="str" cm="1">
        <f t="array" ref="B369">IF(D369 = TRUE, "No Data", MID([3]QueryUserInfo!A368, I369, _xlfn.IFS(G369 = TRUE, 6, H369=TRUE, 4)))</f>
        <v>No Data</v>
      </c>
      <c r="D369" t="b">
        <f>OR(ISBLANK([3]QueryUserInfo!A368), [3]QueryUserInfo!A368 = " USERNAME              SESSIONNAME        ID  STATE   IDLE TIME  LOGON TIME")</f>
        <v>1</v>
      </c>
      <c r="E369" t="b">
        <f>ISNUMBER(FIND("&gt;", [3]QueryUserInfo!A368))</f>
        <v>0</v>
      </c>
      <c r="F369">
        <f>IF(D369=TRUE, 0, FIND(" ", [3]QueryUserInfo!A368,2))</f>
        <v>0</v>
      </c>
      <c r="G369" t="str">
        <f>IF(D369=TRUE, "No Data", ISNUMBER(FIND("Active", [3]QueryUserInfo!A368)))</f>
        <v>No Data</v>
      </c>
      <c r="H369" t="str">
        <f>IF(D369=TRUE, "No Data", ISNUMBER(FIND("Disc", [3]QueryUserInfo!A368)))</f>
        <v>No Data</v>
      </c>
      <c r="I369" t="str" cm="1">
        <f t="array" ref="I369">IF(D369 = TRUE, "No Data", _xlfn.IFS(G369=TRUE, FIND("Active", [3]QueryUserInfo!A368), H369=TRUE, FIND("Disc", [3]QueryUserInfo!A368)))</f>
        <v>No Data</v>
      </c>
      <c r="K369" t="str">
        <f>IF(ISBLANK([2]MonthlyUserInfo!B369), "No Data", [2]MonthlyUserInfo!B369)</f>
        <v>No Data</v>
      </c>
      <c r="L369">
        <f t="shared" si="5"/>
        <v>0</v>
      </c>
    </row>
    <row r="370" spans="1:12" x14ac:dyDescent="0.3">
      <c r="A370" t="str">
        <f>IF(D370=TRUE, "No Data", MID([3]QueryUserInfo!A369, 2, F370 -2))</f>
        <v>No Data</v>
      </c>
      <c r="B370" t="str" cm="1">
        <f t="array" ref="B370">IF(D370 = TRUE, "No Data", MID([3]QueryUserInfo!A369, I370, _xlfn.IFS(G370 = TRUE, 6, H370=TRUE, 4)))</f>
        <v>No Data</v>
      </c>
      <c r="D370" t="b">
        <f>OR(ISBLANK([3]QueryUserInfo!A369), [3]QueryUserInfo!A369 = " USERNAME              SESSIONNAME        ID  STATE   IDLE TIME  LOGON TIME")</f>
        <v>1</v>
      </c>
      <c r="E370" t="b">
        <f>ISNUMBER(FIND("&gt;", [3]QueryUserInfo!A369))</f>
        <v>0</v>
      </c>
      <c r="F370">
        <f>IF(D370=TRUE, 0, FIND(" ", [3]QueryUserInfo!A369,2))</f>
        <v>0</v>
      </c>
      <c r="G370" t="str">
        <f>IF(D370=TRUE, "No Data", ISNUMBER(FIND("Active", [3]QueryUserInfo!A369)))</f>
        <v>No Data</v>
      </c>
      <c r="H370" t="str">
        <f>IF(D370=TRUE, "No Data", ISNUMBER(FIND("Disc", [3]QueryUserInfo!A369)))</f>
        <v>No Data</v>
      </c>
      <c r="I370" t="str" cm="1">
        <f t="array" ref="I370">IF(D370 = TRUE, "No Data", _xlfn.IFS(G370=TRUE, FIND("Active", [3]QueryUserInfo!A369), H370=TRUE, FIND("Disc", [3]QueryUserInfo!A369)))</f>
        <v>No Data</v>
      </c>
      <c r="K370" t="str">
        <f>IF(ISBLANK([2]MonthlyUserInfo!B370), "No Data", [2]MonthlyUserInfo!B370)</f>
        <v>No Data</v>
      </c>
      <c r="L370">
        <f t="shared" si="5"/>
        <v>0</v>
      </c>
    </row>
    <row r="371" spans="1:12" x14ac:dyDescent="0.3">
      <c r="A371" t="str">
        <f>IF(D371=TRUE, "No Data", MID([3]QueryUserInfo!A370, 2, F371 -2))</f>
        <v>No Data</v>
      </c>
      <c r="B371" t="str" cm="1">
        <f t="array" ref="B371">IF(D371 = TRUE, "No Data", MID([3]QueryUserInfo!A370, I371, _xlfn.IFS(G371 = TRUE, 6, H371=TRUE, 4)))</f>
        <v>No Data</v>
      </c>
      <c r="D371" t="b">
        <f>OR(ISBLANK([3]QueryUserInfo!A370), [3]QueryUserInfo!A370 = " USERNAME              SESSIONNAME        ID  STATE   IDLE TIME  LOGON TIME")</f>
        <v>1</v>
      </c>
      <c r="E371" t="b">
        <f>ISNUMBER(FIND("&gt;", [3]QueryUserInfo!A370))</f>
        <v>0</v>
      </c>
      <c r="F371">
        <f>IF(D371=TRUE, 0, FIND(" ", [3]QueryUserInfo!A370,2))</f>
        <v>0</v>
      </c>
      <c r="G371" t="str">
        <f>IF(D371=TRUE, "No Data", ISNUMBER(FIND("Active", [3]QueryUserInfo!A370)))</f>
        <v>No Data</v>
      </c>
      <c r="H371" t="str">
        <f>IF(D371=TRUE, "No Data", ISNUMBER(FIND("Disc", [3]QueryUserInfo!A370)))</f>
        <v>No Data</v>
      </c>
      <c r="I371" t="str" cm="1">
        <f t="array" ref="I371">IF(D371 = TRUE, "No Data", _xlfn.IFS(G371=TRUE, FIND("Active", [3]QueryUserInfo!A370), H371=TRUE, FIND("Disc", [3]QueryUserInfo!A370)))</f>
        <v>No Data</v>
      </c>
      <c r="K371" t="str">
        <f>IF(ISBLANK([2]MonthlyUserInfo!B371), "No Data", [2]MonthlyUserInfo!B371)</f>
        <v>No Data</v>
      </c>
      <c r="L371">
        <f t="shared" si="5"/>
        <v>0</v>
      </c>
    </row>
    <row r="372" spans="1:12" x14ac:dyDescent="0.3">
      <c r="A372" t="str">
        <f>IF(D372=TRUE, "No Data", MID([3]QueryUserInfo!A371, 2, F372 -2))</f>
        <v>No Data</v>
      </c>
      <c r="B372" t="str" cm="1">
        <f t="array" ref="B372">IF(D372 = TRUE, "No Data", MID([3]QueryUserInfo!A371, I372, _xlfn.IFS(G372 = TRUE, 6, H372=TRUE, 4)))</f>
        <v>No Data</v>
      </c>
      <c r="D372" t="b">
        <f>OR(ISBLANK([3]QueryUserInfo!A371), [3]QueryUserInfo!A371 = " USERNAME              SESSIONNAME        ID  STATE   IDLE TIME  LOGON TIME")</f>
        <v>1</v>
      </c>
      <c r="E372" t="b">
        <f>ISNUMBER(FIND("&gt;", [3]QueryUserInfo!A371))</f>
        <v>0</v>
      </c>
      <c r="F372">
        <f>IF(D372=TRUE, 0, FIND(" ", [3]QueryUserInfo!A371,2))</f>
        <v>0</v>
      </c>
      <c r="G372" t="str">
        <f>IF(D372=TRUE, "No Data", ISNUMBER(FIND("Active", [3]QueryUserInfo!A371)))</f>
        <v>No Data</v>
      </c>
      <c r="H372" t="str">
        <f>IF(D372=TRUE, "No Data", ISNUMBER(FIND("Disc", [3]QueryUserInfo!A371)))</f>
        <v>No Data</v>
      </c>
      <c r="I372" t="str" cm="1">
        <f t="array" ref="I372">IF(D372 = TRUE, "No Data", _xlfn.IFS(G372=TRUE, FIND("Active", [3]QueryUserInfo!A371), H372=TRUE, FIND("Disc", [3]QueryUserInfo!A371)))</f>
        <v>No Data</v>
      </c>
      <c r="K372" t="str">
        <f>IF(ISBLANK([2]MonthlyUserInfo!B372), "No Data", [2]MonthlyUserInfo!B372)</f>
        <v>No Data</v>
      </c>
      <c r="L372">
        <f t="shared" si="5"/>
        <v>0</v>
      </c>
    </row>
    <row r="373" spans="1:12" x14ac:dyDescent="0.3">
      <c r="A373" t="str">
        <f>IF(D373=TRUE, "No Data", MID([3]QueryUserInfo!A372, 2, F373 -2))</f>
        <v>No Data</v>
      </c>
      <c r="B373" t="str" cm="1">
        <f t="array" ref="B373">IF(D373 = TRUE, "No Data", MID([3]QueryUserInfo!A372, I373, _xlfn.IFS(G373 = TRUE, 6, H373=TRUE, 4)))</f>
        <v>No Data</v>
      </c>
      <c r="D373" t="b">
        <f>OR(ISBLANK([3]QueryUserInfo!A372), [3]QueryUserInfo!A372 = " USERNAME              SESSIONNAME        ID  STATE   IDLE TIME  LOGON TIME")</f>
        <v>1</v>
      </c>
      <c r="E373" t="b">
        <f>ISNUMBER(FIND("&gt;", [3]QueryUserInfo!A372))</f>
        <v>0</v>
      </c>
      <c r="F373">
        <f>IF(D373=TRUE, 0, FIND(" ", [3]QueryUserInfo!A372,2))</f>
        <v>0</v>
      </c>
      <c r="G373" t="str">
        <f>IF(D373=TRUE, "No Data", ISNUMBER(FIND("Active", [3]QueryUserInfo!A372)))</f>
        <v>No Data</v>
      </c>
      <c r="H373" t="str">
        <f>IF(D373=TRUE, "No Data", ISNUMBER(FIND("Disc", [3]QueryUserInfo!A372)))</f>
        <v>No Data</v>
      </c>
      <c r="I373" t="str" cm="1">
        <f t="array" ref="I373">IF(D373 = TRUE, "No Data", _xlfn.IFS(G373=TRUE, FIND("Active", [3]QueryUserInfo!A372), H373=TRUE, FIND("Disc", [3]QueryUserInfo!A372)))</f>
        <v>No Data</v>
      </c>
      <c r="K373" t="str">
        <f>IF(ISBLANK([2]MonthlyUserInfo!B373), "No Data", [2]MonthlyUserInfo!B373)</f>
        <v>No Data</v>
      </c>
      <c r="L373">
        <f t="shared" si="5"/>
        <v>0</v>
      </c>
    </row>
    <row r="374" spans="1:12" x14ac:dyDescent="0.3">
      <c r="A374" t="str">
        <f>IF(D374=TRUE, "No Data", MID([3]QueryUserInfo!A373, 2, F374 -2))</f>
        <v>No Data</v>
      </c>
      <c r="B374" t="str" cm="1">
        <f t="array" ref="B374">IF(D374 = TRUE, "No Data", MID([3]QueryUserInfo!A373, I374, _xlfn.IFS(G374 = TRUE, 6, H374=TRUE, 4)))</f>
        <v>No Data</v>
      </c>
      <c r="D374" t="b">
        <f>OR(ISBLANK([3]QueryUserInfo!A373), [3]QueryUserInfo!A373 = " USERNAME              SESSIONNAME        ID  STATE   IDLE TIME  LOGON TIME")</f>
        <v>1</v>
      </c>
      <c r="E374" t="b">
        <f>ISNUMBER(FIND("&gt;", [3]QueryUserInfo!A373))</f>
        <v>0</v>
      </c>
      <c r="F374">
        <f>IF(D374=TRUE, 0, FIND(" ", [3]QueryUserInfo!A373,2))</f>
        <v>0</v>
      </c>
      <c r="G374" t="str">
        <f>IF(D374=TRUE, "No Data", ISNUMBER(FIND("Active", [3]QueryUserInfo!A373)))</f>
        <v>No Data</v>
      </c>
      <c r="H374" t="str">
        <f>IF(D374=TRUE, "No Data", ISNUMBER(FIND("Disc", [3]QueryUserInfo!A373)))</f>
        <v>No Data</v>
      </c>
      <c r="I374" t="str" cm="1">
        <f t="array" ref="I374">IF(D374 = TRUE, "No Data", _xlfn.IFS(G374=TRUE, FIND("Active", [3]QueryUserInfo!A373), H374=TRUE, FIND("Disc", [3]QueryUserInfo!A373)))</f>
        <v>No Data</v>
      </c>
      <c r="K374" t="str">
        <f>IF(ISBLANK([2]MonthlyUserInfo!B374), "No Data", [2]MonthlyUserInfo!B374)</f>
        <v>No Data</v>
      </c>
      <c r="L374">
        <f t="shared" si="5"/>
        <v>0</v>
      </c>
    </row>
    <row r="375" spans="1:12" x14ac:dyDescent="0.3">
      <c r="A375" t="str">
        <f>IF(D375=TRUE, "No Data", MID([3]QueryUserInfo!A374, 2, F375 -2))</f>
        <v>No Data</v>
      </c>
      <c r="B375" t="str" cm="1">
        <f t="array" ref="B375">IF(D375 = TRUE, "No Data", MID([3]QueryUserInfo!A374, I375, _xlfn.IFS(G375 = TRUE, 6, H375=TRUE, 4)))</f>
        <v>No Data</v>
      </c>
      <c r="D375" t="b">
        <f>OR(ISBLANK([3]QueryUserInfo!A374), [3]QueryUserInfo!A374 = " USERNAME              SESSIONNAME        ID  STATE   IDLE TIME  LOGON TIME")</f>
        <v>1</v>
      </c>
      <c r="E375" t="b">
        <f>ISNUMBER(FIND("&gt;", [3]QueryUserInfo!A374))</f>
        <v>0</v>
      </c>
      <c r="F375">
        <f>IF(D375=TRUE, 0, FIND(" ", [3]QueryUserInfo!A374,2))</f>
        <v>0</v>
      </c>
      <c r="G375" t="str">
        <f>IF(D375=TRUE, "No Data", ISNUMBER(FIND("Active", [3]QueryUserInfo!A374)))</f>
        <v>No Data</v>
      </c>
      <c r="H375" t="str">
        <f>IF(D375=TRUE, "No Data", ISNUMBER(FIND("Disc", [3]QueryUserInfo!A374)))</f>
        <v>No Data</v>
      </c>
      <c r="I375" t="str" cm="1">
        <f t="array" ref="I375">IF(D375 = TRUE, "No Data", _xlfn.IFS(G375=TRUE, FIND("Active", [3]QueryUserInfo!A374), H375=TRUE, FIND("Disc", [3]QueryUserInfo!A374)))</f>
        <v>No Data</v>
      </c>
      <c r="K375" t="str">
        <f>IF(ISBLANK([2]MonthlyUserInfo!B375), "No Data", [2]MonthlyUserInfo!B375)</f>
        <v>No Data</v>
      </c>
      <c r="L375">
        <f t="shared" si="5"/>
        <v>0</v>
      </c>
    </row>
    <row r="376" spans="1:12" x14ac:dyDescent="0.3">
      <c r="A376" t="str">
        <f>IF(D376=TRUE, "No Data", MID([3]QueryUserInfo!A375, 2, F376 -2))</f>
        <v>No Data</v>
      </c>
      <c r="B376" t="str" cm="1">
        <f t="array" ref="B376">IF(D376 = TRUE, "No Data", MID([3]QueryUserInfo!A375, I376, _xlfn.IFS(G376 = TRUE, 6, H376=TRUE, 4)))</f>
        <v>No Data</v>
      </c>
      <c r="D376" t="b">
        <f>OR(ISBLANK([3]QueryUserInfo!A375), [3]QueryUserInfo!A375 = " USERNAME              SESSIONNAME        ID  STATE   IDLE TIME  LOGON TIME")</f>
        <v>1</v>
      </c>
      <c r="E376" t="b">
        <f>ISNUMBER(FIND("&gt;", [3]QueryUserInfo!A375))</f>
        <v>0</v>
      </c>
      <c r="F376">
        <f>IF(D376=TRUE, 0, FIND(" ", [3]QueryUserInfo!A375,2))</f>
        <v>0</v>
      </c>
      <c r="G376" t="str">
        <f>IF(D376=TRUE, "No Data", ISNUMBER(FIND("Active", [3]QueryUserInfo!A375)))</f>
        <v>No Data</v>
      </c>
      <c r="H376" t="str">
        <f>IF(D376=TRUE, "No Data", ISNUMBER(FIND("Disc", [3]QueryUserInfo!A375)))</f>
        <v>No Data</v>
      </c>
      <c r="I376" t="str" cm="1">
        <f t="array" ref="I376">IF(D376 = TRUE, "No Data", _xlfn.IFS(G376=TRUE, FIND("Active", [3]QueryUserInfo!A375), H376=TRUE, FIND("Disc", [3]QueryUserInfo!A375)))</f>
        <v>No Data</v>
      </c>
      <c r="K376" t="str">
        <f>IF(ISBLANK([2]MonthlyUserInfo!B376), "No Data", [2]MonthlyUserInfo!B376)</f>
        <v>No Data</v>
      </c>
      <c r="L376">
        <f t="shared" si="5"/>
        <v>0</v>
      </c>
    </row>
    <row r="377" spans="1:12" x14ac:dyDescent="0.3">
      <c r="A377" t="str">
        <f>IF(D377=TRUE, "No Data", MID([3]QueryUserInfo!A376, 2, F377 -2))</f>
        <v>No Data</v>
      </c>
      <c r="B377" t="str" cm="1">
        <f t="array" ref="B377">IF(D377 = TRUE, "No Data", MID([3]QueryUserInfo!A376, I377, _xlfn.IFS(G377 = TRUE, 6, H377=TRUE, 4)))</f>
        <v>No Data</v>
      </c>
      <c r="D377" t="b">
        <f>OR(ISBLANK([3]QueryUserInfo!A376), [3]QueryUserInfo!A376 = " USERNAME              SESSIONNAME        ID  STATE   IDLE TIME  LOGON TIME")</f>
        <v>1</v>
      </c>
      <c r="E377" t="b">
        <f>ISNUMBER(FIND("&gt;", [3]QueryUserInfo!A376))</f>
        <v>0</v>
      </c>
      <c r="F377">
        <f>IF(D377=TRUE, 0, FIND(" ", [3]QueryUserInfo!A376,2))</f>
        <v>0</v>
      </c>
      <c r="G377" t="str">
        <f>IF(D377=TRUE, "No Data", ISNUMBER(FIND("Active", [3]QueryUserInfo!A376)))</f>
        <v>No Data</v>
      </c>
      <c r="H377" t="str">
        <f>IF(D377=TRUE, "No Data", ISNUMBER(FIND("Disc", [3]QueryUserInfo!A376)))</f>
        <v>No Data</v>
      </c>
      <c r="I377" t="str" cm="1">
        <f t="array" ref="I377">IF(D377 = TRUE, "No Data", _xlfn.IFS(G377=TRUE, FIND("Active", [3]QueryUserInfo!A376), H377=TRUE, FIND("Disc", [3]QueryUserInfo!A376)))</f>
        <v>No Data</v>
      </c>
      <c r="K377" t="str">
        <f>IF(ISBLANK([2]MonthlyUserInfo!B377), "No Data", [2]MonthlyUserInfo!B377)</f>
        <v>No Data</v>
      </c>
      <c r="L377">
        <f t="shared" si="5"/>
        <v>0</v>
      </c>
    </row>
    <row r="378" spans="1:12" x14ac:dyDescent="0.3">
      <c r="A378" t="str">
        <f>IF(D378=TRUE, "No Data", MID([3]QueryUserInfo!A377, 2, F378 -2))</f>
        <v>No Data</v>
      </c>
      <c r="B378" t="str" cm="1">
        <f t="array" ref="B378">IF(D378 = TRUE, "No Data", MID([3]QueryUserInfo!A377, I378, _xlfn.IFS(G378 = TRUE, 6, H378=TRUE, 4)))</f>
        <v>No Data</v>
      </c>
      <c r="D378" t="b">
        <f>OR(ISBLANK([3]QueryUserInfo!A377), [3]QueryUserInfo!A377 = " USERNAME              SESSIONNAME        ID  STATE   IDLE TIME  LOGON TIME")</f>
        <v>1</v>
      </c>
      <c r="E378" t="b">
        <f>ISNUMBER(FIND("&gt;", [3]QueryUserInfo!A377))</f>
        <v>0</v>
      </c>
      <c r="F378">
        <f>IF(D378=TRUE, 0, FIND(" ", [3]QueryUserInfo!A377,2))</f>
        <v>0</v>
      </c>
      <c r="G378" t="str">
        <f>IF(D378=TRUE, "No Data", ISNUMBER(FIND("Active", [3]QueryUserInfo!A377)))</f>
        <v>No Data</v>
      </c>
      <c r="H378" t="str">
        <f>IF(D378=TRUE, "No Data", ISNUMBER(FIND("Disc", [3]QueryUserInfo!A377)))</f>
        <v>No Data</v>
      </c>
      <c r="I378" t="str" cm="1">
        <f t="array" ref="I378">IF(D378 = TRUE, "No Data", _xlfn.IFS(G378=TRUE, FIND("Active", [3]QueryUserInfo!A377), H378=TRUE, FIND("Disc", [3]QueryUserInfo!A377)))</f>
        <v>No Data</v>
      </c>
      <c r="K378" t="str">
        <f>IF(ISBLANK([2]MonthlyUserInfo!B378), "No Data", [2]MonthlyUserInfo!B378)</f>
        <v>No Data</v>
      </c>
      <c r="L378">
        <f t="shared" si="5"/>
        <v>0</v>
      </c>
    </row>
    <row r="379" spans="1:12" x14ac:dyDescent="0.3">
      <c r="A379" t="str">
        <f>IF(D379=TRUE, "No Data", MID([3]QueryUserInfo!A378, 2, F379 -2))</f>
        <v>No Data</v>
      </c>
      <c r="B379" t="str" cm="1">
        <f t="array" ref="B379">IF(D379 = TRUE, "No Data", MID([3]QueryUserInfo!A378, I379, _xlfn.IFS(G379 = TRUE, 6, H379=TRUE, 4)))</f>
        <v>No Data</v>
      </c>
      <c r="D379" t="b">
        <f>OR(ISBLANK([3]QueryUserInfo!A378), [3]QueryUserInfo!A378 = " USERNAME              SESSIONNAME        ID  STATE   IDLE TIME  LOGON TIME")</f>
        <v>1</v>
      </c>
      <c r="E379" t="b">
        <f>ISNUMBER(FIND("&gt;", [3]QueryUserInfo!A378))</f>
        <v>0</v>
      </c>
      <c r="F379">
        <f>IF(D379=TRUE, 0, FIND(" ", [3]QueryUserInfo!A378,2))</f>
        <v>0</v>
      </c>
      <c r="G379" t="str">
        <f>IF(D379=TRUE, "No Data", ISNUMBER(FIND("Active", [3]QueryUserInfo!A378)))</f>
        <v>No Data</v>
      </c>
      <c r="H379" t="str">
        <f>IF(D379=TRUE, "No Data", ISNUMBER(FIND("Disc", [3]QueryUserInfo!A378)))</f>
        <v>No Data</v>
      </c>
      <c r="I379" t="str" cm="1">
        <f t="array" ref="I379">IF(D379 = TRUE, "No Data", _xlfn.IFS(G379=TRUE, FIND("Active", [3]QueryUserInfo!A378), H379=TRUE, FIND("Disc", [3]QueryUserInfo!A378)))</f>
        <v>No Data</v>
      </c>
      <c r="K379" t="str">
        <f>IF(ISBLANK([2]MonthlyUserInfo!B379), "No Data", [2]MonthlyUserInfo!B379)</f>
        <v>No Data</v>
      </c>
      <c r="L379">
        <f t="shared" si="5"/>
        <v>0</v>
      </c>
    </row>
    <row r="380" spans="1:12" x14ac:dyDescent="0.3">
      <c r="A380" t="str">
        <f>IF(D380=TRUE, "No Data", MID([3]QueryUserInfo!A379, 2, F380 -2))</f>
        <v>No Data</v>
      </c>
      <c r="B380" t="str" cm="1">
        <f t="array" ref="B380">IF(D380 = TRUE, "No Data", MID([3]QueryUserInfo!A379, I380, _xlfn.IFS(G380 = TRUE, 6, H380=TRUE, 4)))</f>
        <v>No Data</v>
      </c>
      <c r="D380" t="b">
        <f>OR(ISBLANK([3]QueryUserInfo!A379), [3]QueryUserInfo!A379 = " USERNAME              SESSIONNAME        ID  STATE   IDLE TIME  LOGON TIME")</f>
        <v>1</v>
      </c>
      <c r="E380" t="b">
        <f>ISNUMBER(FIND("&gt;", [3]QueryUserInfo!A379))</f>
        <v>0</v>
      </c>
      <c r="F380">
        <f>IF(D380=TRUE, 0, FIND(" ", [3]QueryUserInfo!A379,2))</f>
        <v>0</v>
      </c>
      <c r="G380" t="str">
        <f>IF(D380=TRUE, "No Data", ISNUMBER(FIND("Active", [3]QueryUserInfo!A379)))</f>
        <v>No Data</v>
      </c>
      <c r="H380" t="str">
        <f>IF(D380=TRUE, "No Data", ISNUMBER(FIND("Disc", [3]QueryUserInfo!A379)))</f>
        <v>No Data</v>
      </c>
      <c r="I380" t="str" cm="1">
        <f t="array" ref="I380">IF(D380 = TRUE, "No Data", _xlfn.IFS(G380=TRUE, FIND("Active", [3]QueryUserInfo!A379), H380=TRUE, FIND("Disc", [3]QueryUserInfo!A379)))</f>
        <v>No Data</v>
      </c>
      <c r="K380" t="str">
        <f>IF(ISBLANK([2]MonthlyUserInfo!B380), "No Data", [2]MonthlyUserInfo!B380)</f>
        <v>No Data</v>
      </c>
      <c r="L380">
        <f t="shared" si="5"/>
        <v>0</v>
      </c>
    </row>
    <row r="381" spans="1:12" x14ac:dyDescent="0.3">
      <c r="A381" t="str">
        <f>IF(D381=TRUE, "No Data", MID([3]QueryUserInfo!A380, 2, F381 -2))</f>
        <v>No Data</v>
      </c>
      <c r="B381" t="str" cm="1">
        <f t="array" ref="B381">IF(D381 = TRUE, "No Data", MID([3]QueryUserInfo!A380, I381, _xlfn.IFS(G381 = TRUE, 6, H381=TRUE, 4)))</f>
        <v>No Data</v>
      </c>
      <c r="D381" t="b">
        <f>OR(ISBLANK([3]QueryUserInfo!A380), [3]QueryUserInfo!A380 = " USERNAME              SESSIONNAME        ID  STATE   IDLE TIME  LOGON TIME")</f>
        <v>1</v>
      </c>
      <c r="E381" t="b">
        <f>ISNUMBER(FIND("&gt;", [3]QueryUserInfo!A380))</f>
        <v>0</v>
      </c>
      <c r="F381">
        <f>IF(D381=TRUE, 0, FIND(" ", [3]QueryUserInfo!A380,2))</f>
        <v>0</v>
      </c>
      <c r="G381" t="str">
        <f>IF(D381=TRUE, "No Data", ISNUMBER(FIND("Active", [3]QueryUserInfo!A380)))</f>
        <v>No Data</v>
      </c>
      <c r="H381" t="str">
        <f>IF(D381=TRUE, "No Data", ISNUMBER(FIND("Disc", [3]QueryUserInfo!A380)))</f>
        <v>No Data</v>
      </c>
      <c r="I381" t="str" cm="1">
        <f t="array" ref="I381">IF(D381 = TRUE, "No Data", _xlfn.IFS(G381=TRUE, FIND("Active", [3]QueryUserInfo!A380), H381=TRUE, FIND("Disc", [3]QueryUserInfo!A380)))</f>
        <v>No Data</v>
      </c>
      <c r="K381" t="str">
        <f>IF(ISBLANK([2]MonthlyUserInfo!B381), "No Data", [2]MonthlyUserInfo!B381)</f>
        <v>No Data</v>
      </c>
      <c r="L381">
        <f t="shared" si="5"/>
        <v>0</v>
      </c>
    </row>
    <row r="382" spans="1:12" x14ac:dyDescent="0.3">
      <c r="A382" t="str">
        <f>IF(D382=TRUE, "No Data", MID([3]QueryUserInfo!A381, 2, F382 -2))</f>
        <v>No Data</v>
      </c>
      <c r="B382" t="str" cm="1">
        <f t="array" ref="B382">IF(D382 = TRUE, "No Data", MID([3]QueryUserInfo!A381, I382, _xlfn.IFS(G382 = TRUE, 6, H382=TRUE, 4)))</f>
        <v>No Data</v>
      </c>
      <c r="D382" t="b">
        <f>OR(ISBLANK([3]QueryUserInfo!A381), [3]QueryUserInfo!A381 = " USERNAME              SESSIONNAME        ID  STATE   IDLE TIME  LOGON TIME")</f>
        <v>1</v>
      </c>
      <c r="E382" t="b">
        <f>ISNUMBER(FIND("&gt;", [3]QueryUserInfo!A381))</f>
        <v>0</v>
      </c>
      <c r="F382">
        <f>IF(D382=TRUE, 0, FIND(" ", [3]QueryUserInfo!A381,2))</f>
        <v>0</v>
      </c>
      <c r="G382" t="str">
        <f>IF(D382=TRUE, "No Data", ISNUMBER(FIND("Active", [3]QueryUserInfo!A381)))</f>
        <v>No Data</v>
      </c>
      <c r="H382" t="str">
        <f>IF(D382=TRUE, "No Data", ISNUMBER(FIND("Disc", [3]QueryUserInfo!A381)))</f>
        <v>No Data</v>
      </c>
      <c r="I382" t="str" cm="1">
        <f t="array" ref="I382">IF(D382 = TRUE, "No Data", _xlfn.IFS(G382=TRUE, FIND("Active", [3]QueryUserInfo!A381), H382=TRUE, FIND("Disc", [3]QueryUserInfo!A381)))</f>
        <v>No Data</v>
      </c>
      <c r="K382" t="str">
        <f>IF(ISBLANK([2]MonthlyUserInfo!B382), "No Data", [2]MonthlyUserInfo!B382)</f>
        <v>No Data</v>
      </c>
      <c r="L382">
        <f t="shared" si="5"/>
        <v>0</v>
      </c>
    </row>
    <row r="383" spans="1:12" x14ac:dyDescent="0.3">
      <c r="A383" t="str">
        <f>IF(D383=TRUE, "No Data", MID([3]QueryUserInfo!A382, 2, F383 -2))</f>
        <v>No Data</v>
      </c>
      <c r="B383" t="str" cm="1">
        <f t="array" ref="B383">IF(D383 = TRUE, "No Data", MID([3]QueryUserInfo!A382, I383, _xlfn.IFS(G383 = TRUE, 6, H383=TRUE, 4)))</f>
        <v>No Data</v>
      </c>
      <c r="D383" t="b">
        <f>OR(ISBLANK([3]QueryUserInfo!A382), [3]QueryUserInfo!A382 = " USERNAME              SESSIONNAME        ID  STATE   IDLE TIME  LOGON TIME")</f>
        <v>1</v>
      </c>
      <c r="E383" t="b">
        <f>ISNUMBER(FIND("&gt;", [3]QueryUserInfo!A382))</f>
        <v>0</v>
      </c>
      <c r="F383">
        <f>IF(D383=TRUE, 0, FIND(" ", [3]QueryUserInfo!A382,2))</f>
        <v>0</v>
      </c>
      <c r="G383" t="str">
        <f>IF(D383=TRUE, "No Data", ISNUMBER(FIND("Active", [3]QueryUserInfo!A382)))</f>
        <v>No Data</v>
      </c>
      <c r="H383" t="str">
        <f>IF(D383=TRUE, "No Data", ISNUMBER(FIND("Disc", [3]QueryUserInfo!A382)))</f>
        <v>No Data</v>
      </c>
      <c r="I383" t="str" cm="1">
        <f t="array" ref="I383">IF(D383 = TRUE, "No Data", _xlfn.IFS(G383=TRUE, FIND("Active", [3]QueryUserInfo!A382), H383=TRUE, FIND("Disc", [3]QueryUserInfo!A382)))</f>
        <v>No Data</v>
      </c>
      <c r="K383" t="str">
        <f>IF(ISBLANK([2]MonthlyUserInfo!B383), "No Data", [2]MonthlyUserInfo!B383)</f>
        <v>No Data</v>
      </c>
      <c r="L383">
        <f t="shared" si="5"/>
        <v>0</v>
      </c>
    </row>
    <row r="384" spans="1:12" x14ac:dyDescent="0.3">
      <c r="A384" t="str">
        <f>IF(D384=TRUE, "No Data", MID([3]QueryUserInfo!A383, 2, F384 -2))</f>
        <v>No Data</v>
      </c>
      <c r="B384" t="str" cm="1">
        <f t="array" ref="B384">IF(D384 = TRUE, "No Data", MID([3]QueryUserInfo!A383, I384, _xlfn.IFS(G384 = TRUE, 6, H384=TRUE, 4)))</f>
        <v>No Data</v>
      </c>
      <c r="D384" t="b">
        <f>OR(ISBLANK([3]QueryUserInfo!A383), [3]QueryUserInfo!A383 = " USERNAME              SESSIONNAME        ID  STATE   IDLE TIME  LOGON TIME")</f>
        <v>1</v>
      </c>
      <c r="E384" t="b">
        <f>ISNUMBER(FIND("&gt;", [3]QueryUserInfo!A383))</f>
        <v>0</v>
      </c>
      <c r="F384">
        <f>IF(D384=TRUE, 0, FIND(" ", [3]QueryUserInfo!A383,2))</f>
        <v>0</v>
      </c>
      <c r="G384" t="str">
        <f>IF(D384=TRUE, "No Data", ISNUMBER(FIND("Active", [3]QueryUserInfo!A383)))</f>
        <v>No Data</v>
      </c>
      <c r="H384" t="str">
        <f>IF(D384=TRUE, "No Data", ISNUMBER(FIND("Disc", [3]QueryUserInfo!A383)))</f>
        <v>No Data</v>
      </c>
      <c r="I384" t="str" cm="1">
        <f t="array" ref="I384">IF(D384 = TRUE, "No Data", _xlfn.IFS(G384=TRUE, FIND("Active", [3]QueryUserInfo!A383), H384=TRUE, FIND("Disc", [3]QueryUserInfo!A383)))</f>
        <v>No Data</v>
      </c>
      <c r="K384" t="str">
        <f>IF(ISBLANK([2]MonthlyUserInfo!B384), "No Data", [2]MonthlyUserInfo!B384)</f>
        <v>No Data</v>
      </c>
      <c r="L384">
        <f t="shared" si="5"/>
        <v>0</v>
      </c>
    </row>
    <row r="385" spans="1:12" x14ac:dyDescent="0.3">
      <c r="A385" t="str">
        <f>IF(D385=TRUE, "No Data", MID([3]QueryUserInfo!A384, 2, F385 -2))</f>
        <v>No Data</v>
      </c>
      <c r="B385" t="str" cm="1">
        <f t="array" ref="B385">IF(D385 = TRUE, "No Data", MID([3]QueryUserInfo!A384, I385, _xlfn.IFS(G385 = TRUE, 6, H385=TRUE, 4)))</f>
        <v>No Data</v>
      </c>
      <c r="D385" t="b">
        <f>OR(ISBLANK([3]QueryUserInfo!A384), [3]QueryUserInfo!A384 = " USERNAME              SESSIONNAME        ID  STATE   IDLE TIME  LOGON TIME")</f>
        <v>1</v>
      </c>
      <c r="E385" t="b">
        <f>ISNUMBER(FIND("&gt;", [3]QueryUserInfo!A384))</f>
        <v>0</v>
      </c>
      <c r="F385">
        <f>IF(D385=TRUE, 0, FIND(" ", [3]QueryUserInfo!A384,2))</f>
        <v>0</v>
      </c>
      <c r="G385" t="str">
        <f>IF(D385=TRUE, "No Data", ISNUMBER(FIND("Active", [3]QueryUserInfo!A384)))</f>
        <v>No Data</v>
      </c>
      <c r="H385" t="str">
        <f>IF(D385=TRUE, "No Data", ISNUMBER(FIND("Disc", [3]QueryUserInfo!A384)))</f>
        <v>No Data</v>
      </c>
      <c r="I385" t="str" cm="1">
        <f t="array" ref="I385">IF(D385 = TRUE, "No Data", _xlfn.IFS(G385=TRUE, FIND("Active", [3]QueryUserInfo!A384), H385=TRUE, FIND("Disc", [3]QueryUserInfo!A384)))</f>
        <v>No Data</v>
      </c>
      <c r="K385" t="str">
        <f>IF(ISBLANK([2]MonthlyUserInfo!B385), "No Data", [2]MonthlyUserInfo!B385)</f>
        <v>No Data</v>
      </c>
      <c r="L385">
        <f t="shared" si="5"/>
        <v>0</v>
      </c>
    </row>
    <row r="386" spans="1:12" x14ac:dyDescent="0.3">
      <c r="A386" t="str">
        <f>IF(D386=TRUE, "No Data", MID([3]QueryUserInfo!A385, 2, F386 -2))</f>
        <v>No Data</v>
      </c>
      <c r="B386" t="str" cm="1">
        <f t="array" ref="B386">IF(D386 = TRUE, "No Data", MID([3]QueryUserInfo!A385, I386, _xlfn.IFS(G386 = TRUE, 6, H386=TRUE, 4)))</f>
        <v>No Data</v>
      </c>
      <c r="D386" t="b">
        <f>OR(ISBLANK([3]QueryUserInfo!A385), [3]QueryUserInfo!A385 = " USERNAME              SESSIONNAME        ID  STATE   IDLE TIME  LOGON TIME")</f>
        <v>1</v>
      </c>
      <c r="E386" t="b">
        <f>ISNUMBER(FIND("&gt;", [3]QueryUserInfo!A385))</f>
        <v>0</v>
      </c>
      <c r="F386">
        <f>IF(D386=TRUE, 0, FIND(" ", [3]QueryUserInfo!A385,2))</f>
        <v>0</v>
      </c>
      <c r="G386" t="str">
        <f>IF(D386=TRUE, "No Data", ISNUMBER(FIND("Active", [3]QueryUserInfo!A385)))</f>
        <v>No Data</v>
      </c>
      <c r="H386" t="str">
        <f>IF(D386=TRUE, "No Data", ISNUMBER(FIND("Disc", [3]QueryUserInfo!A385)))</f>
        <v>No Data</v>
      </c>
      <c r="I386" t="str" cm="1">
        <f t="array" ref="I386">IF(D386 = TRUE, "No Data", _xlfn.IFS(G386=TRUE, FIND("Active", [3]QueryUserInfo!A385), H386=TRUE, FIND("Disc", [3]QueryUserInfo!A385)))</f>
        <v>No Data</v>
      </c>
      <c r="K386" t="str">
        <f>IF(ISBLANK([2]MonthlyUserInfo!B386), "No Data", [2]MonthlyUserInfo!B386)</f>
        <v>No Data</v>
      </c>
      <c r="L386">
        <f t="shared" si="5"/>
        <v>0</v>
      </c>
    </row>
    <row r="387" spans="1:12" x14ac:dyDescent="0.3">
      <c r="A387" t="str">
        <f>IF(D387=TRUE, "No Data", MID([3]QueryUserInfo!A386, 2, F387 -2))</f>
        <v>No Data</v>
      </c>
      <c r="B387" t="str" cm="1">
        <f t="array" ref="B387">IF(D387 = TRUE, "No Data", MID([3]QueryUserInfo!A386, I387, _xlfn.IFS(G387 = TRUE, 6, H387=TRUE, 4)))</f>
        <v>No Data</v>
      </c>
      <c r="D387" t="b">
        <f>OR(ISBLANK([3]QueryUserInfo!A386), [3]QueryUserInfo!A386 = " USERNAME              SESSIONNAME        ID  STATE   IDLE TIME  LOGON TIME")</f>
        <v>1</v>
      </c>
      <c r="E387" t="b">
        <f>ISNUMBER(FIND("&gt;", [3]QueryUserInfo!A386))</f>
        <v>0</v>
      </c>
      <c r="F387">
        <f>IF(D387=TRUE, 0, FIND(" ", [3]QueryUserInfo!A386,2))</f>
        <v>0</v>
      </c>
      <c r="G387" t="str">
        <f>IF(D387=TRUE, "No Data", ISNUMBER(FIND("Active", [3]QueryUserInfo!A386)))</f>
        <v>No Data</v>
      </c>
      <c r="H387" t="str">
        <f>IF(D387=TRUE, "No Data", ISNUMBER(FIND("Disc", [3]QueryUserInfo!A386)))</f>
        <v>No Data</v>
      </c>
      <c r="I387" t="str" cm="1">
        <f t="array" ref="I387">IF(D387 = TRUE, "No Data", _xlfn.IFS(G387=TRUE, FIND("Active", [3]QueryUserInfo!A386), H387=TRUE, FIND("Disc", [3]QueryUserInfo!A386)))</f>
        <v>No Data</v>
      </c>
      <c r="K387" t="str">
        <f>IF(ISBLANK([2]MonthlyUserInfo!B387), "No Data", [2]MonthlyUserInfo!B387)</f>
        <v>No Data</v>
      </c>
      <c r="L387">
        <f t="shared" ref="L387:L450" si="6">0.15*IF(D387&lt;&gt;"No Data",COUNTIFS($A$2:$A$10000,K387,$B$2:$B$10000,"Active"),"No Data")</f>
        <v>0</v>
      </c>
    </row>
    <row r="388" spans="1:12" x14ac:dyDescent="0.3">
      <c r="A388" t="str">
        <f>IF(D388=TRUE, "No Data", MID([3]QueryUserInfo!A387, 2, F388 -2))</f>
        <v>No Data</v>
      </c>
      <c r="B388" t="str" cm="1">
        <f t="array" ref="B388">IF(D388 = TRUE, "No Data", MID([3]QueryUserInfo!A387, I388, _xlfn.IFS(G388 = TRUE, 6, H388=TRUE, 4)))</f>
        <v>No Data</v>
      </c>
      <c r="D388" t="b">
        <f>OR(ISBLANK([3]QueryUserInfo!A387), [3]QueryUserInfo!A387 = " USERNAME              SESSIONNAME        ID  STATE   IDLE TIME  LOGON TIME")</f>
        <v>1</v>
      </c>
      <c r="E388" t="b">
        <f>ISNUMBER(FIND("&gt;", [3]QueryUserInfo!A387))</f>
        <v>0</v>
      </c>
      <c r="F388">
        <f>IF(D388=TRUE, 0, FIND(" ", [3]QueryUserInfo!A387,2))</f>
        <v>0</v>
      </c>
      <c r="G388" t="str">
        <f>IF(D388=TRUE, "No Data", ISNUMBER(FIND("Active", [3]QueryUserInfo!A387)))</f>
        <v>No Data</v>
      </c>
      <c r="H388" t="str">
        <f>IF(D388=TRUE, "No Data", ISNUMBER(FIND("Disc", [3]QueryUserInfo!A387)))</f>
        <v>No Data</v>
      </c>
      <c r="I388" t="str" cm="1">
        <f t="array" ref="I388">IF(D388 = TRUE, "No Data", _xlfn.IFS(G388=TRUE, FIND("Active", [3]QueryUserInfo!A387), H388=TRUE, FIND("Disc", [3]QueryUserInfo!A387)))</f>
        <v>No Data</v>
      </c>
      <c r="K388" t="str">
        <f>IF(ISBLANK([2]MonthlyUserInfo!B388), "No Data", [2]MonthlyUserInfo!B388)</f>
        <v>No Data</v>
      </c>
      <c r="L388">
        <f t="shared" si="6"/>
        <v>0</v>
      </c>
    </row>
    <row r="389" spans="1:12" x14ac:dyDescent="0.3">
      <c r="A389" t="str">
        <f>IF(D389=TRUE, "No Data", MID([3]QueryUserInfo!A388, 2, F389 -2))</f>
        <v>No Data</v>
      </c>
      <c r="B389" t="str" cm="1">
        <f t="array" ref="B389">IF(D389 = TRUE, "No Data", MID([3]QueryUserInfo!A388, I389, _xlfn.IFS(G389 = TRUE, 6, H389=TRUE, 4)))</f>
        <v>No Data</v>
      </c>
      <c r="D389" t="b">
        <f>OR(ISBLANK([3]QueryUserInfo!A388), [3]QueryUserInfo!A388 = " USERNAME              SESSIONNAME        ID  STATE   IDLE TIME  LOGON TIME")</f>
        <v>1</v>
      </c>
      <c r="E389" t="b">
        <f>ISNUMBER(FIND("&gt;", [3]QueryUserInfo!A388))</f>
        <v>0</v>
      </c>
      <c r="F389">
        <f>IF(D389=TRUE, 0, FIND(" ", [3]QueryUserInfo!A388,2))</f>
        <v>0</v>
      </c>
      <c r="G389" t="str">
        <f>IF(D389=TRUE, "No Data", ISNUMBER(FIND("Active", [3]QueryUserInfo!A388)))</f>
        <v>No Data</v>
      </c>
      <c r="H389" t="str">
        <f>IF(D389=TRUE, "No Data", ISNUMBER(FIND("Disc", [3]QueryUserInfo!A388)))</f>
        <v>No Data</v>
      </c>
      <c r="I389" t="str" cm="1">
        <f t="array" ref="I389">IF(D389 = TRUE, "No Data", _xlfn.IFS(G389=TRUE, FIND("Active", [3]QueryUserInfo!A388), H389=TRUE, FIND("Disc", [3]QueryUserInfo!A388)))</f>
        <v>No Data</v>
      </c>
      <c r="K389" t="str">
        <f>IF(ISBLANK([2]MonthlyUserInfo!B389), "No Data", [2]MonthlyUserInfo!B389)</f>
        <v>No Data</v>
      </c>
      <c r="L389">
        <f t="shared" si="6"/>
        <v>0</v>
      </c>
    </row>
    <row r="390" spans="1:12" x14ac:dyDescent="0.3">
      <c r="A390" t="str">
        <f>IF(D390=TRUE, "No Data", MID([3]QueryUserInfo!A389, 2, F390 -2))</f>
        <v>No Data</v>
      </c>
      <c r="B390" t="str" cm="1">
        <f t="array" ref="B390">IF(D390 = TRUE, "No Data", MID([3]QueryUserInfo!A389, I390, _xlfn.IFS(G390 = TRUE, 6, H390=TRUE, 4)))</f>
        <v>No Data</v>
      </c>
      <c r="D390" t="b">
        <f>OR(ISBLANK([3]QueryUserInfo!A389), [3]QueryUserInfo!A389 = " USERNAME              SESSIONNAME        ID  STATE   IDLE TIME  LOGON TIME")</f>
        <v>1</v>
      </c>
      <c r="E390" t="b">
        <f>ISNUMBER(FIND("&gt;", [3]QueryUserInfo!A389))</f>
        <v>0</v>
      </c>
      <c r="F390">
        <f>IF(D390=TRUE, 0, FIND(" ", [3]QueryUserInfo!A389,2))</f>
        <v>0</v>
      </c>
      <c r="G390" t="str">
        <f>IF(D390=TRUE, "No Data", ISNUMBER(FIND("Active", [3]QueryUserInfo!A389)))</f>
        <v>No Data</v>
      </c>
      <c r="H390" t="str">
        <f>IF(D390=TRUE, "No Data", ISNUMBER(FIND("Disc", [3]QueryUserInfo!A389)))</f>
        <v>No Data</v>
      </c>
      <c r="I390" t="str" cm="1">
        <f t="array" ref="I390">IF(D390 = TRUE, "No Data", _xlfn.IFS(G390=TRUE, FIND("Active", [3]QueryUserInfo!A389), H390=TRUE, FIND("Disc", [3]QueryUserInfo!A389)))</f>
        <v>No Data</v>
      </c>
      <c r="K390" t="str">
        <f>IF(ISBLANK([2]MonthlyUserInfo!B390), "No Data", [2]MonthlyUserInfo!B390)</f>
        <v>No Data</v>
      </c>
      <c r="L390">
        <f t="shared" si="6"/>
        <v>0</v>
      </c>
    </row>
    <row r="391" spans="1:12" x14ac:dyDescent="0.3">
      <c r="A391" t="str">
        <f>IF(D391=TRUE, "No Data", MID([3]QueryUserInfo!A390, 2, F391 -2))</f>
        <v>No Data</v>
      </c>
      <c r="B391" t="str" cm="1">
        <f t="array" ref="B391">IF(D391 = TRUE, "No Data", MID([3]QueryUserInfo!A390, I391, _xlfn.IFS(G391 = TRUE, 6, H391=TRUE, 4)))</f>
        <v>No Data</v>
      </c>
      <c r="D391" t="b">
        <f>OR(ISBLANK([3]QueryUserInfo!A390), [3]QueryUserInfo!A390 = " USERNAME              SESSIONNAME        ID  STATE   IDLE TIME  LOGON TIME")</f>
        <v>1</v>
      </c>
      <c r="E391" t="b">
        <f>ISNUMBER(FIND("&gt;", [3]QueryUserInfo!A390))</f>
        <v>0</v>
      </c>
      <c r="F391">
        <f>IF(D391=TRUE, 0, FIND(" ", [3]QueryUserInfo!A390,2))</f>
        <v>0</v>
      </c>
      <c r="G391" t="str">
        <f>IF(D391=TRUE, "No Data", ISNUMBER(FIND("Active", [3]QueryUserInfo!A390)))</f>
        <v>No Data</v>
      </c>
      <c r="H391" t="str">
        <f>IF(D391=TRUE, "No Data", ISNUMBER(FIND("Disc", [3]QueryUserInfo!A390)))</f>
        <v>No Data</v>
      </c>
      <c r="I391" t="str" cm="1">
        <f t="array" ref="I391">IF(D391 = TRUE, "No Data", _xlfn.IFS(G391=TRUE, FIND("Active", [3]QueryUserInfo!A390), H391=TRUE, FIND("Disc", [3]QueryUserInfo!A390)))</f>
        <v>No Data</v>
      </c>
      <c r="K391" t="str">
        <f>IF(ISBLANK([2]MonthlyUserInfo!B391), "No Data", [2]MonthlyUserInfo!B391)</f>
        <v>No Data</v>
      </c>
      <c r="L391">
        <f t="shared" si="6"/>
        <v>0</v>
      </c>
    </row>
    <row r="392" spans="1:12" x14ac:dyDescent="0.3">
      <c r="A392" t="str">
        <f>IF(D392=TRUE, "No Data", MID([3]QueryUserInfo!A391, 2, F392 -2))</f>
        <v>No Data</v>
      </c>
      <c r="B392" t="str" cm="1">
        <f t="array" ref="B392">IF(D392 = TRUE, "No Data", MID([3]QueryUserInfo!A391, I392, _xlfn.IFS(G392 = TRUE, 6, H392=TRUE, 4)))</f>
        <v>No Data</v>
      </c>
      <c r="D392" t="b">
        <f>OR(ISBLANK([3]QueryUserInfo!A391), [3]QueryUserInfo!A391 = " USERNAME              SESSIONNAME        ID  STATE   IDLE TIME  LOGON TIME")</f>
        <v>1</v>
      </c>
      <c r="E392" t="b">
        <f>ISNUMBER(FIND("&gt;", [3]QueryUserInfo!A391))</f>
        <v>0</v>
      </c>
      <c r="F392">
        <f>IF(D392=TRUE, 0, FIND(" ", [3]QueryUserInfo!A391,2))</f>
        <v>0</v>
      </c>
      <c r="G392" t="str">
        <f>IF(D392=TRUE, "No Data", ISNUMBER(FIND("Active", [3]QueryUserInfo!A391)))</f>
        <v>No Data</v>
      </c>
      <c r="H392" t="str">
        <f>IF(D392=TRUE, "No Data", ISNUMBER(FIND("Disc", [3]QueryUserInfo!A391)))</f>
        <v>No Data</v>
      </c>
      <c r="I392" t="str" cm="1">
        <f t="array" ref="I392">IF(D392 = TRUE, "No Data", _xlfn.IFS(G392=TRUE, FIND("Active", [3]QueryUserInfo!A391), H392=TRUE, FIND("Disc", [3]QueryUserInfo!A391)))</f>
        <v>No Data</v>
      </c>
      <c r="K392" t="str">
        <f>IF(ISBLANK([2]MonthlyUserInfo!B392), "No Data", [2]MonthlyUserInfo!B392)</f>
        <v>No Data</v>
      </c>
      <c r="L392">
        <f t="shared" si="6"/>
        <v>0</v>
      </c>
    </row>
    <row r="393" spans="1:12" x14ac:dyDescent="0.3">
      <c r="A393" t="str">
        <f>IF(D393=TRUE, "No Data", MID([3]QueryUserInfo!A392, 2, F393 -2))</f>
        <v>No Data</v>
      </c>
      <c r="B393" t="str" cm="1">
        <f t="array" ref="B393">IF(D393 = TRUE, "No Data", MID([3]QueryUserInfo!A392, I393, _xlfn.IFS(G393 = TRUE, 6, H393=TRUE, 4)))</f>
        <v>No Data</v>
      </c>
      <c r="D393" t="b">
        <f>OR(ISBLANK([3]QueryUserInfo!A392), [3]QueryUserInfo!A392 = " USERNAME              SESSIONNAME        ID  STATE   IDLE TIME  LOGON TIME")</f>
        <v>1</v>
      </c>
      <c r="E393" t="b">
        <f>ISNUMBER(FIND("&gt;", [3]QueryUserInfo!A392))</f>
        <v>0</v>
      </c>
      <c r="F393">
        <f>IF(D393=TRUE, 0, FIND(" ", [3]QueryUserInfo!A392,2))</f>
        <v>0</v>
      </c>
      <c r="G393" t="str">
        <f>IF(D393=TRUE, "No Data", ISNUMBER(FIND("Active", [3]QueryUserInfo!A392)))</f>
        <v>No Data</v>
      </c>
      <c r="H393" t="str">
        <f>IF(D393=TRUE, "No Data", ISNUMBER(FIND("Disc", [3]QueryUserInfo!A392)))</f>
        <v>No Data</v>
      </c>
      <c r="I393" t="str" cm="1">
        <f t="array" ref="I393">IF(D393 = TRUE, "No Data", _xlfn.IFS(G393=TRUE, FIND("Active", [3]QueryUserInfo!A392), H393=TRUE, FIND("Disc", [3]QueryUserInfo!A392)))</f>
        <v>No Data</v>
      </c>
      <c r="K393" t="str">
        <f>IF(ISBLANK([2]MonthlyUserInfo!B393), "No Data", [2]MonthlyUserInfo!B393)</f>
        <v>No Data</v>
      </c>
      <c r="L393">
        <f t="shared" si="6"/>
        <v>0</v>
      </c>
    </row>
    <row r="394" spans="1:12" x14ac:dyDescent="0.3">
      <c r="A394" t="str">
        <f>IF(D394=TRUE, "No Data", MID([3]QueryUserInfo!A393, 2, F394 -2))</f>
        <v>No Data</v>
      </c>
      <c r="B394" t="str" cm="1">
        <f t="array" ref="B394">IF(D394 = TRUE, "No Data", MID([3]QueryUserInfo!A393, I394, _xlfn.IFS(G394 = TRUE, 6, H394=TRUE, 4)))</f>
        <v>No Data</v>
      </c>
      <c r="D394" t="b">
        <f>OR(ISBLANK([3]QueryUserInfo!A393), [3]QueryUserInfo!A393 = " USERNAME              SESSIONNAME        ID  STATE   IDLE TIME  LOGON TIME")</f>
        <v>1</v>
      </c>
      <c r="E394" t="b">
        <f>ISNUMBER(FIND("&gt;", [3]QueryUserInfo!A393))</f>
        <v>0</v>
      </c>
      <c r="F394">
        <f>IF(D394=TRUE, 0, FIND(" ", [3]QueryUserInfo!A393,2))</f>
        <v>0</v>
      </c>
      <c r="G394" t="str">
        <f>IF(D394=TRUE, "No Data", ISNUMBER(FIND("Active", [3]QueryUserInfo!A393)))</f>
        <v>No Data</v>
      </c>
      <c r="H394" t="str">
        <f>IF(D394=TRUE, "No Data", ISNUMBER(FIND("Disc", [3]QueryUserInfo!A393)))</f>
        <v>No Data</v>
      </c>
      <c r="I394" t="str" cm="1">
        <f t="array" ref="I394">IF(D394 = TRUE, "No Data", _xlfn.IFS(G394=TRUE, FIND("Active", [3]QueryUserInfo!A393), H394=TRUE, FIND("Disc", [3]QueryUserInfo!A393)))</f>
        <v>No Data</v>
      </c>
      <c r="K394" t="str">
        <f>IF(ISBLANK([2]MonthlyUserInfo!B394), "No Data", [2]MonthlyUserInfo!B394)</f>
        <v>No Data</v>
      </c>
      <c r="L394">
        <f t="shared" si="6"/>
        <v>0</v>
      </c>
    </row>
    <row r="395" spans="1:12" x14ac:dyDescent="0.3">
      <c r="A395" t="str">
        <f>IF(D395=TRUE, "No Data", MID([3]QueryUserInfo!A394, 2, F395 -2))</f>
        <v>No Data</v>
      </c>
      <c r="B395" t="str" cm="1">
        <f t="array" ref="B395">IF(D395 = TRUE, "No Data", MID([3]QueryUserInfo!A394, I395, _xlfn.IFS(G395 = TRUE, 6, H395=TRUE, 4)))</f>
        <v>No Data</v>
      </c>
      <c r="D395" t="b">
        <f>OR(ISBLANK([3]QueryUserInfo!A394), [3]QueryUserInfo!A394 = " USERNAME              SESSIONNAME        ID  STATE   IDLE TIME  LOGON TIME")</f>
        <v>1</v>
      </c>
      <c r="E395" t="b">
        <f>ISNUMBER(FIND("&gt;", [3]QueryUserInfo!A394))</f>
        <v>0</v>
      </c>
      <c r="F395">
        <f>IF(D395=TRUE, 0, FIND(" ", [3]QueryUserInfo!A394,2))</f>
        <v>0</v>
      </c>
      <c r="G395" t="str">
        <f>IF(D395=TRUE, "No Data", ISNUMBER(FIND("Active", [3]QueryUserInfo!A394)))</f>
        <v>No Data</v>
      </c>
      <c r="H395" t="str">
        <f>IF(D395=TRUE, "No Data", ISNUMBER(FIND("Disc", [3]QueryUserInfo!A394)))</f>
        <v>No Data</v>
      </c>
      <c r="I395" t="str" cm="1">
        <f t="array" ref="I395">IF(D395 = TRUE, "No Data", _xlfn.IFS(G395=TRUE, FIND("Active", [3]QueryUserInfo!A394), H395=TRUE, FIND("Disc", [3]QueryUserInfo!A394)))</f>
        <v>No Data</v>
      </c>
      <c r="K395" t="str">
        <f>IF(ISBLANK([2]MonthlyUserInfo!B395), "No Data", [2]MonthlyUserInfo!B395)</f>
        <v>No Data</v>
      </c>
      <c r="L395">
        <f t="shared" si="6"/>
        <v>0</v>
      </c>
    </row>
    <row r="396" spans="1:12" x14ac:dyDescent="0.3">
      <c r="A396" t="str">
        <f>IF(D396=TRUE, "No Data", MID([3]QueryUserInfo!A395, 2, F396 -2))</f>
        <v>No Data</v>
      </c>
      <c r="B396" t="str" cm="1">
        <f t="array" ref="B396">IF(D396 = TRUE, "No Data", MID([3]QueryUserInfo!A395, I396, _xlfn.IFS(G396 = TRUE, 6, H396=TRUE, 4)))</f>
        <v>No Data</v>
      </c>
      <c r="D396" t="b">
        <f>OR(ISBLANK([3]QueryUserInfo!A395), [3]QueryUserInfo!A395 = " USERNAME              SESSIONNAME        ID  STATE   IDLE TIME  LOGON TIME")</f>
        <v>1</v>
      </c>
      <c r="E396" t="b">
        <f>ISNUMBER(FIND("&gt;", [3]QueryUserInfo!A395))</f>
        <v>0</v>
      </c>
      <c r="F396">
        <f>IF(D396=TRUE, 0, FIND(" ", [3]QueryUserInfo!A395,2))</f>
        <v>0</v>
      </c>
      <c r="G396" t="str">
        <f>IF(D396=TRUE, "No Data", ISNUMBER(FIND("Active", [3]QueryUserInfo!A395)))</f>
        <v>No Data</v>
      </c>
      <c r="H396" t="str">
        <f>IF(D396=TRUE, "No Data", ISNUMBER(FIND("Disc", [3]QueryUserInfo!A395)))</f>
        <v>No Data</v>
      </c>
      <c r="I396" t="str" cm="1">
        <f t="array" ref="I396">IF(D396 = TRUE, "No Data", _xlfn.IFS(G396=TRUE, FIND("Active", [3]QueryUserInfo!A395), H396=TRUE, FIND("Disc", [3]QueryUserInfo!A395)))</f>
        <v>No Data</v>
      </c>
      <c r="K396" t="str">
        <f>IF(ISBLANK([2]MonthlyUserInfo!B396), "No Data", [2]MonthlyUserInfo!B396)</f>
        <v>No Data</v>
      </c>
      <c r="L396">
        <f t="shared" si="6"/>
        <v>0</v>
      </c>
    </row>
    <row r="397" spans="1:12" x14ac:dyDescent="0.3">
      <c r="A397" t="str">
        <f>IF(D397=TRUE, "No Data", MID([3]QueryUserInfo!A396, 2, F397 -2))</f>
        <v>No Data</v>
      </c>
      <c r="B397" t="str" cm="1">
        <f t="array" ref="B397">IF(D397 = TRUE, "No Data", MID([3]QueryUserInfo!A396, I397, _xlfn.IFS(G397 = TRUE, 6, H397=TRUE, 4)))</f>
        <v>No Data</v>
      </c>
      <c r="D397" t="b">
        <f>OR(ISBLANK([3]QueryUserInfo!A396), [3]QueryUserInfo!A396 = " USERNAME              SESSIONNAME        ID  STATE   IDLE TIME  LOGON TIME")</f>
        <v>1</v>
      </c>
      <c r="E397" t="b">
        <f>ISNUMBER(FIND("&gt;", [3]QueryUserInfo!A396))</f>
        <v>0</v>
      </c>
      <c r="F397">
        <f>IF(D397=TRUE, 0, FIND(" ", [3]QueryUserInfo!A396,2))</f>
        <v>0</v>
      </c>
      <c r="G397" t="str">
        <f>IF(D397=TRUE, "No Data", ISNUMBER(FIND("Active", [3]QueryUserInfo!A396)))</f>
        <v>No Data</v>
      </c>
      <c r="H397" t="str">
        <f>IF(D397=TRUE, "No Data", ISNUMBER(FIND("Disc", [3]QueryUserInfo!A396)))</f>
        <v>No Data</v>
      </c>
      <c r="I397" t="str" cm="1">
        <f t="array" ref="I397">IF(D397 = TRUE, "No Data", _xlfn.IFS(G397=TRUE, FIND("Active", [3]QueryUserInfo!A396), H397=TRUE, FIND("Disc", [3]QueryUserInfo!A396)))</f>
        <v>No Data</v>
      </c>
      <c r="K397" t="str">
        <f>IF(ISBLANK([2]MonthlyUserInfo!B397), "No Data", [2]MonthlyUserInfo!B397)</f>
        <v>No Data</v>
      </c>
      <c r="L397">
        <f t="shared" si="6"/>
        <v>0</v>
      </c>
    </row>
    <row r="398" spans="1:12" x14ac:dyDescent="0.3">
      <c r="A398" t="str">
        <f>IF(D398=TRUE, "No Data", MID([3]QueryUserInfo!A397, 2, F398 -2))</f>
        <v>No Data</v>
      </c>
      <c r="B398" t="str" cm="1">
        <f t="array" ref="B398">IF(D398 = TRUE, "No Data", MID([3]QueryUserInfo!A397, I398, _xlfn.IFS(G398 = TRUE, 6, H398=TRUE, 4)))</f>
        <v>No Data</v>
      </c>
      <c r="D398" t="b">
        <f>OR(ISBLANK([3]QueryUserInfo!A397), [3]QueryUserInfo!A397 = " USERNAME              SESSIONNAME        ID  STATE   IDLE TIME  LOGON TIME")</f>
        <v>1</v>
      </c>
      <c r="E398" t="b">
        <f>ISNUMBER(FIND("&gt;", [3]QueryUserInfo!A397))</f>
        <v>0</v>
      </c>
      <c r="F398">
        <f>IF(D398=TRUE, 0, FIND(" ", [3]QueryUserInfo!A397,2))</f>
        <v>0</v>
      </c>
      <c r="G398" t="str">
        <f>IF(D398=TRUE, "No Data", ISNUMBER(FIND("Active", [3]QueryUserInfo!A397)))</f>
        <v>No Data</v>
      </c>
      <c r="H398" t="str">
        <f>IF(D398=TRUE, "No Data", ISNUMBER(FIND("Disc", [3]QueryUserInfo!A397)))</f>
        <v>No Data</v>
      </c>
      <c r="I398" t="str" cm="1">
        <f t="array" ref="I398">IF(D398 = TRUE, "No Data", _xlfn.IFS(G398=TRUE, FIND("Active", [3]QueryUserInfo!A397), H398=TRUE, FIND("Disc", [3]QueryUserInfo!A397)))</f>
        <v>No Data</v>
      </c>
      <c r="K398" t="str">
        <f>IF(ISBLANK([2]MonthlyUserInfo!B398), "No Data", [2]MonthlyUserInfo!B398)</f>
        <v>No Data</v>
      </c>
      <c r="L398">
        <f t="shared" si="6"/>
        <v>0</v>
      </c>
    </row>
    <row r="399" spans="1:12" x14ac:dyDescent="0.3">
      <c r="A399" t="str">
        <f>IF(D399=TRUE, "No Data", MID([3]QueryUserInfo!A398, 2, F399 -2))</f>
        <v>No Data</v>
      </c>
      <c r="B399" t="str" cm="1">
        <f t="array" ref="B399">IF(D399 = TRUE, "No Data", MID([3]QueryUserInfo!A398, I399, _xlfn.IFS(G399 = TRUE, 6, H399=TRUE, 4)))</f>
        <v>No Data</v>
      </c>
      <c r="D399" t="b">
        <f>OR(ISBLANK([3]QueryUserInfo!A398), [3]QueryUserInfo!A398 = " USERNAME              SESSIONNAME        ID  STATE   IDLE TIME  LOGON TIME")</f>
        <v>1</v>
      </c>
      <c r="E399" t="b">
        <f>ISNUMBER(FIND("&gt;", [3]QueryUserInfo!A398))</f>
        <v>0</v>
      </c>
      <c r="F399">
        <f>IF(D399=TRUE, 0, FIND(" ", [3]QueryUserInfo!A398,2))</f>
        <v>0</v>
      </c>
      <c r="G399" t="str">
        <f>IF(D399=TRUE, "No Data", ISNUMBER(FIND("Active", [3]QueryUserInfo!A398)))</f>
        <v>No Data</v>
      </c>
      <c r="H399" t="str">
        <f>IF(D399=TRUE, "No Data", ISNUMBER(FIND("Disc", [3]QueryUserInfo!A398)))</f>
        <v>No Data</v>
      </c>
      <c r="I399" t="str" cm="1">
        <f t="array" ref="I399">IF(D399 = TRUE, "No Data", _xlfn.IFS(G399=TRUE, FIND("Active", [3]QueryUserInfo!A398), H399=TRUE, FIND("Disc", [3]QueryUserInfo!A398)))</f>
        <v>No Data</v>
      </c>
      <c r="K399" t="str">
        <f>IF(ISBLANK([2]MonthlyUserInfo!B399), "No Data", [2]MonthlyUserInfo!B399)</f>
        <v>No Data</v>
      </c>
      <c r="L399">
        <f t="shared" si="6"/>
        <v>0</v>
      </c>
    </row>
    <row r="400" spans="1:12" x14ac:dyDescent="0.3">
      <c r="A400" t="str">
        <f>IF(D400=TRUE, "No Data", MID([3]QueryUserInfo!A399, 2, F400 -2))</f>
        <v>No Data</v>
      </c>
      <c r="B400" t="str" cm="1">
        <f t="array" ref="B400">IF(D400 = TRUE, "No Data", MID([3]QueryUserInfo!A399, I400, _xlfn.IFS(G400 = TRUE, 6, H400=TRUE, 4)))</f>
        <v>No Data</v>
      </c>
      <c r="D400" t="b">
        <f>OR(ISBLANK([3]QueryUserInfo!A399), [3]QueryUserInfo!A399 = " USERNAME              SESSIONNAME        ID  STATE   IDLE TIME  LOGON TIME")</f>
        <v>1</v>
      </c>
      <c r="E400" t="b">
        <f>ISNUMBER(FIND("&gt;", [3]QueryUserInfo!A399))</f>
        <v>0</v>
      </c>
      <c r="F400">
        <f>IF(D400=TRUE, 0, FIND(" ", [3]QueryUserInfo!A399,2))</f>
        <v>0</v>
      </c>
      <c r="G400" t="str">
        <f>IF(D400=TRUE, "No Data", ISNUMBER(FIND("Active", [3]QueryUserInfo!A399)))</f>
        <v>No Data</v>
      </c>
      <c r="H400" t="str">
        <f>IF(D400=TRUE, "No Data", ISNUMBER(FIND("Disc", [3]QueryUserInfo!A399)))</f>
        <v>No Data</v>
      </c>
      <c r="I400" t="str" cm="1">
        <f t="array" ref="I400">IF(D400 = TRUE, "No Data", _xlfn.IFS(G400=TRUE, FIND("Active", [3]QueryUserInfo!A399), H400=TRUE, FIND("Disc", [3]QueryUserInfo!A399)))</f>
        <v>No Data</v>
      </c>
      <c r="K400" t="str">
        <f>IF(ISBLANK([2]MonthlyUserInfo!B400), "No Data", [2]MonthlyUserInfo!B400)</f>
        <v>No Data</v>
      </c>
      <c r="L400">
        <f t="shared" si="6"/>
        <v>0</v>
      </c>
    </row>
    <row r="401" spans="1:12" x14ac:dyDescent="0.3">
      <c r="A401" t="str">
        <f>IF(D401=TRUE, "No Data", MID([3]QueryUserInfo!A400, 2, F401 -2))</f>
        <v>No Data</v>
      </c>
      <c r="B401" t="str" cm="1">
        <f t="array" ref="B401">IF(D401 = TRUE, "No Data", MID([3]QueryUserInfo!A400, I401, _xlfn.IFS(G401 = TRUE, 6, H401=TRUE, 4)))</f>
        <v>No Data</v>
      </c>
      <c r="D401" t="b">
        <f>OR(ISBLANK([3]QueryUserInfo!A400), [3]QueryUserInfo!A400 = " USERNAME              SESSIONNAME        ID  STATE   IDLE TIME  LOGON TIME")</f>
        <v>1</v>
      </c>
      <c r="E401" t="b">
        <f>ISNUMBER(FIND("&gt;", [3]QueryUserInfo!A400))</f>
        <v>0</v>
      </c>
      <c r="F401">
        <f>IF(D401=TRUE, 0, FIND(" ", [3]QueryUserInfo!A400,2))</f>
        <v>0</v>
      </c>
      <c r="G401" t="str">
        <f>IF(D401=TRUE, "No Data", ISNUMBER(FIND("Active", [3]QueryUserInfo!A400)))</f>
        <v>No Data</v>
      </c>
      <c r="H401" t="str">
        <f>IF(D401=TRUE, "No Data", ISNUMBER(FIND("Disc", [3]QueryUserInfo!A400)))</f>
        <v>No Data</v>
      </c>
      <c r="I401" t="str" cm="1">
        <f t="array" ref="I401">IF(D401 = TRUE, "No Data", _xlfn.IFS(G401=TRUE, FIND("Active", [3]QueryUserInfo!A400), H401=TRUE, FIND("Disc", [3]QueryUserInfo!A400)))</f>
        <v>No Data</v>
      </c>
      <c r="K401" t="str">
        <f>IF(ISBLANK([2]MonthlyUserInfo!B401), "No Data", [2]MonthlyUserInfo!B401)</f>
        <v>No Data</v>
      </c>
      <c r="L401">
        <f t="shared" si="6"/>
        <v>0</v>
      </c>
    </row>
    <row r="402" spans="1:12" x14ac:dyDescent="0.3">
      <c r="A402" t="str">
        <f>IF(D402=TRUE, "No Data", MID([3]QueryUserInfo!A401, 2, F402 -2))</f>
        <v>No Data</v>
      </c>
      <c r="B402" t="str" cm="1">
        <f t="array" ref="B402">IF(D402 = TRUE, "No Data", MID([3]QueryUserInfo!A401, I402, _xlfn.IFS(G402 = TRUE, 6, H402=TRUE, 4)))</f>
        <v>No Data</v>
      </c>
      <c r="D402" t="b">
        <f>OR(ISBLANK([3]QueryUserInfo!A401), [3]QueryUserInfo!A401 = " USERNAME              SESSIONNAME        ID  STATE   IDLE TIME  LOGON TIME")</f>
        <v>1</v>
      </c>
      <c r="E402" t="b">
        <f>ISNUMBER(FIND("&gt;", [3]QueryUserInfo!A401))</f>
        <v>0</v>
      </c>
      <c r="F402">
        <f>IF(D402=TRUE, 0, FIND(" ", [3]QueryUserInfo!A401,2))</f>
        <v>0</v>
      </c>
      <c r="G402" t="str">
        <f>IF(D402=TRUE, "No Data", ISNUMBER(FIND("Active", [3]QueryUserInfo!A401)))</f>
        <v>No Data</v>
      </c>
      <c r="H402" t="str">
        <f>IF(D402=TRUE, "No Data", ISNUMBER(FIND("Disc", [3]QueryUserInfo!A401)))</f>
        <v>No Data</v>
      </c>
      <c r="I402" t="str" cm="1">
        <f t="array" ref="I402">IF(D402 = TRUE, "No Data", _xlfn.IFS(G402=TRUE, FIND("Active", [3]QueryUserInfo!A401), H402=TRUE, FIND("Disc", [3]QueryUserInfo!A401)))</f>
        <v>No Data</v>
      </c>
      <c r="K402" t="str">
        <f>IF(ISBLANK([2]MonthlyUserInfo!B402), "No Data", [2]MonthlyUserInfo!B402)</f>
        <v>No Data</v>
      </c>
      <c r="L402">
        <f t="shared" si="6"/>
        <v>0</v>
      </c>
    </row>
    <row r="403" spans="1:12" x14ac:dyDescent="0.3">
      <c r="A403" t="str">
        <f>IF(D403=TRUE, "No Data", MID([3]QueryUserInfo!A402, 2, F403 -2))</f>
        <v>No Data</v>
      </c>
      <c r="B403" t="str" cm="1">
        <f t="array" ref="B403">IF(D403 = TRUE, "No Data", MID([3]QueryUserInfo!A402, I403, _xlfn.IFS(G403 = TRUE, 6, H403=TRUE, 4)))</f>
        <v>No Data</v>
      </c>
      <c r="D403" t="b">
        <f>OR(ISBLANK([3]QueryUserInfo!A402), [3]QueryUserInfo!A402 = " USERNAME              SESSIONNAME        ID  STATE   IDLE TIME  LOGON TIME")</f>
        <v>1</v>
      </c>
      <c r="E403" t="b">
        <f>ISNUMBER(FIND("&gt;", [3]QueryUserInfo!A402))</f>
        <v>0</v>
      </c>
      <c r="F403">
        <f>IF(D403=TRUE, 0, FIND(" ", [3]QueryUserInfo!A402,2))</f>
        <v>0</v>
      </c>
      <c r="G403" t="str">
        <f>IF(D403=TRUE, "No Data", ISNUMBER(FIND("Active", [3]QueryUserInfo!A402)))</f>
        <v>No Data</v>
      </c>
      <c r="H403" t="str">
        <f>IF(D403=TRUE, "No Data", ISNUMBER(FIND("Disc", [3]QueryUserInfo!A402)))</f>
        <v>No Data</v>
      </c>
      <c r="I403" t="str" cm="1">
        <f t="array" ref="I403">IF(D403 = TRUE, "No Data", _xlfn.IFS(G403=TRUE, FIND("Active", [3]QueryUserInfo!A402), H403=TRUE, FIND("Disc", [3]QueryUserInfo!A402)))</f>
        <v>No Data</v>
      </c>
      <c r="K403" t="str">
        <f>IF(ISBLANK([2]MonthlyUserInfo!B403), "No Data", [2]MonthlyUserInfo!B403)</f>
        <v>No Data</v>
      </c>
      <c r="L403">
        <f t="shared" si="6"/>
        <v>0</v>
      </c>
    </row>
    <row r="404" spans="1:12" x14ac:dyDescent="0.3">
      <c r="A404" t="str">
        <f>IF(D404=TRUE, "No Data", MID([3]QueryUserInfo!A403, 2, F404 -2))</f>
        <v>No Data</v>
      </c>
      <c r="B404" t="str" cm="1">
        <f t="array" ref="B404">IF(D404 = TRUE, "No Data", MID([3]QueryUserInfo!A403, I404, _xlfn.IFS(G404 = TRUE, 6, H404=TRUE, 4)))</f>
        <v>No Data</v>
      </c>
      <c r="D404" t="b">
        <f>OR(ISBLANK([3]QueryUserInfo!A403), [3]QueryUserInfo!A403 = " USERNAME              SESSIONNAME        ID  STATE   IDLE TIME  LOGON TIME")</f>
        <v>1</v>
      </c>
      <c r="E404" t="b">
        <f>ISNUMBER(FIND("&gt;", [3]QueryUserInfo!A403))</f>
        <v>0</v>
      </c>
      <c r="F404">
        <f>IF(D404=TRUE, 0, FIND(" ", [3]QueryUserInfo!A403,2))</f>
        <v>0</v>
      </c>
      <c r="G404" t="str">
        <f>IF(D404=TRUE, "No Data", ISNUMBER(FIND("Active", [3]QueryUserInfo!A403)))</f>
        <v>No Data</v>
      </c>
      <c r="H404" t="str">
        <f>IF(D404=TRUE, "No Data", ISNUMBER(FIND("Disc", [3]QueryUserInfo!A403)))</f>
        <v>No Data</v>
      </c>
      <c r="I404" t="str" cm="1">
        <f t="array" ref="I404">IF(D404 = TRUE, "No Data", _xlfn.IFS(G404=TRUE, FIND("Active", [3]QueryUserInfo!A403), H404=TRUE, FIND("Disc", [3]QueryUserInfo!A403)))</f>
        <v>No Data</v>
      </c>
      <c r="K404" t="str">
        <f>IF(ISBLANK([2]MonthlyUserInfo!B404), "No Data", [2]MonthlyUserInfo!B404)</f>
        <v>No Data</v>
      </c>
      <c r="L404">
        <f t="shared" si="6"/>
        <v>0</v>
      </c>
    </row>
    <row r="405" spans="1:12" x14ac:dyDescent="0.3">
      <c r="A405" t="str">
        <f>IF(D405=TRUE, "No Data", MID([3]QueryUserInfo!A404, 2, F405 -2))</f>
        <v>No Data</v>
      </c>
      <c r="B405" t="str" cm="1">
        <f t="array" ref="B405">IF(D405 = TRUE, "No Data", MID([3]QueryUserInfo!A404, I405, _xlfn.IFS(G405 = TRUE, 6, H405=TRUE, 4)))</f>
        <v>No Data</v>
      </c>
      <c r="D405" t="b">
        <f>OR(ISBLANK([3]QueryUserInfo!A404), [3]QueryUserInfo!A404 = " USERNAME              SESSIONNAME        ID  STATE   IDLE TIME  LOGON TIME")</f>
        <v>1</v>
      </c>
      <c r="E405" t="b">
        <f>ISNUMBER(FIND("&gt;", [3]QueryUserInfo!A404))</f>
        <v>0</v>
      </c>
      <c r="F405">
        <f>IF(D405=TRUE, 0, FIND(" ", [3]QueryUserInfo!A404,2))</f>
        <v>0</v>
      </c>
      <c r="G405" t="str">
        <f>IF(D405=TRUE, "No Data", ISNUMBER(FIND("Active", [3]QueryUserInfo!A404)))</f>
        <v>No Data</v>
      </c>
      <c r="H405" t="str">
        <f>IF(D405=TRUE, "No Data", ISNUMBER(FIND("Disc", [3]QueryUserInfo!A404)))</f>
        <v>No Data</v>
      </c>
      <c r="I405" t="str" cm="1">
        <f t="array" ref="I405">IF(D405 = TRUE, "No Data", _xlfn.IFS(G405=TRUE, FIND("Active", [3]QueryUserInfo!A404), H405=TRUE, FIND("Disc", [3]QueryUserInfo!A404)))</f>
        <v>No Data</v>
      </c>
      <c r="K405" t="str">
        <f>IF(ISBLANK([2]MonthlyUserInfo!B405), "No Data", [2]MonthlyUserInfo!B405)</f>
        <v>No Data</v>
      </c>
      <c r="L405">
        <f t="shared" si="6"/>
        <v>0</v>
      </c>
    </row>
    <row r="406" spans="1:12" x14ac:dyDescent="0.3">
      <c r="A406" t="str">
        <f>IF(D406=TRUE, "No Data", MID([3]QueryUserInfo!A405, 2, F406 -2))</f>
        <v>No Data</v>
      </c>
      <c r="B406" t="str" cm="1">
        <f t="array" ref="B406">IF(D406 = TRUE, "No Data", MID([3]QueryUserInfo!A405, I406, _xlfn.IFS(G406 = TRUE, 6, H406=TRUE, 4)))</f>
        <v>No Data</v>
      </c>
      <c r="D406" t="b">
        <f>OR(ISBLANK([3]QueryUserInfo!A405), [3]QueryUserInfo!A405 = " USERNAME              SESSIONNAME        ID  STATE   IDLE TIME  LOGON TIME")</f>
        <v>1</v>
      </c>
      <c r="E406" t="b">
        <f>ISNUMBER(FIND("&gt;", [3]QueryUserInfo!A405))</f>
        <v>0</v>
      </c>
      <c r="F406">
        <f>IF(D406=TRUE, 0, FIND(" ", [3]QueryUserInfo!A405,2))</f>
        <v>0</v>
      </c>
      <c r="G406" t="str">
        <f>IF(D406=TRUE, "No Data", ISNUMBER(FIND("Active", [3]QueryUserInfo!A405)))</f>
        <v>No Data</v>
      </c>
      <c r="H406" t="str">
        <f>IF(D406=TRUE, "No Data", ISNUMBER(FIND("Disc", [3]QueryUserInfo!A405)))</f>
        <v>No Data</v>
      </c>
      <c r="I406" t="str" cm="1">
        <f t="array" ref="I406">IF(D406 = TRUE, "No Data", _xlfn.IFS(G406=TRUE, FIND("Active", [3]QueryUserInfo!A405), H406=TRUE, FIND("Disc", [3]QueryUserInfo!A405)))</f>
        <v>No Data</v>
      </c>
      <c r="K406" t="str">
        <f>IF(ISBLANK([2]MonthlyUserInfo!B406), "No Data", [2]MonthlyUserInfo!B406)</f>
        <v>No Data</v>
      </c>
      <c r="L406">
        <f t="shared" si="6"/>
        <v>0</v>
      </c>
    </row>
    <row r="407" spans="1:12" x14ac:dyDescent="0.3">
      <c r="A407" t="str">
        <f>IF(D407=TRUE, "No Data", MID([3]QueryUserInfo!A406, 2, F407 -2))</f>
        <v>No Data</v>
      </c>
      <c r="B407" t="str" cm="1">
        <f t="array" ref="B407">IF(D407 = TRUE, "No Data", MID([3]QueryUserInfo!A406, I407, _xlfn.IFS(G407 = TRUE, 6, H407=TRUE, 4)))</f>
        <v>No Data</v>
      </c>
      <c r="D407" t="b">
        <f>OR(ISBLANK([3]QueryUserInfo!A406), [3]QueryUserInfo!A406 = " USERNAME              SESSIONNAME        ID  STATE   IDLE TIME  LOGON TIME")</f>
        <v>1</v>
      </c>
      <c r="E407" t="b">
        <f>ISNUMBER(FIND("&gt;", [3]QueryUserInfo!A406))</f>
        <v>0</v>
      </c>
      <c r="F407">
        <f>IF(D407=TRUE, 0, FIND(" ", [3]QueryUserInfo!A406,2))</f>
        <v>0</v>
      </c>
      <c r="G407" t="str">
        <f>IF(D407=TRUE, "No Data", ISNUMBER(FIND("Active", [3]QueryUserInfo!A406)))</f>
        <v>No Data</v>
      </c>
      <c r="H407" t="str">
        <f>IF(D407=TRUE, "No Data", ISNUMBER(FIND("Disc", [3]QueryUserInfo!A406)))</f>
        <v>No Data</v>
      </c>
      <c r="I407" t="str" cm="1">
        <f t="array" ref="I407">IF(D407 = TRUE, "No Data", _xlfn.IFS(G407=TRUE, FIND("Active", [3]QueryUserInfo!A406), H407=TRUE, FIND("Disc", [3]QueryUserInfo!A406)))</f>
        <v>No Data</v>
      </c>
      <c r="K407" t="str">
        <f>IF(ISBLANK([2]MonthlyUserInfo!B407), "No Data", [2]MonthlyUserInfo!B407)</f>
        <v>No Data</v>
      </c>
      <c r="L407">
        <f t="shared" si="6"/>
        <v>0</v>
      </c>
    </row>
    <row r="408" spans="1:12" x14ac:dyDescent="0.3">
      <c r="A408" t="str">
        <f>IF(D408=TRUE, "No Data", MID([3]QueryUserInfo!A407, 2, F408 -2))</f>
        <v>No Data</v>
      </c>
      <c r="B408" t="str" cm="1">
        <f t="array" ref="B408">IF(D408 = TRUE, "No Data", MID([3]QueryUserInfo!A407, I408, _xlfn.IFS(G408 = TRUE, 6, H408=TRUE, 4)))</f>
        <v>No Data</v>
      </c>
      <c r="D408" t="b">
        <f>OR(ISBLANK([3]QueryUserInfo!A407), [3]QueryUserInfo!A407 = " USERNAME              SESSIONNAME        ID  STATE   IDLE TIME  LOGON TIME")</f>
        <v>1</v>
      </c>
      <c r="E408" t="b">
        <f>ISNUMBER(FIND("&gt;", [3]QueryUserInfo!A407))</f>
        <v>0</v>
      </c>
      <c r="F408">
        <f>IF(D408=TRUE, 0, FIND(" ", [3]QueryUserInfo!A407,2))</f>
        <v>0</v>
      </c>
      <c r="G408" t="str">
        <f>IF(D408=TRUE, "No Data", ISNUMBER(FIND("Active", [3]QueryUserInfo!A407)))</f>
        <v>No Data</v>
      </c>
      <c r="H408" t="str">
        <f>IF(D408=TRUE, "No Data", ISNUMBER(FIND("Disc", [3]QueryUserInfo!A407)))</f>
        <v>No Data</v>
      </c>
      <c r="I408" t="str" cm="1">
        <f t="array" ref="I408">IF(D408 = TRUE, "No Data", _xlfn.IFS(G408=TRUE, FIND("Active", [3]QueryUserInfo!A407), H408=TRUE, FIND("Disc", [3]QueryUserInfo!A407)))</f>
        <v>No Data</v>
      </c>
      <c r="K408" t="str">
        <f>IF(ISBLANK([2]MonthlyUserInfo!B408), "No Data", [2]MonthlyUserInfo!B408)</f>
        <v>No Data</v>
      </c>
      <c r="L408">
        <f t="shared" si="6"/>
        <v>0</v>
      </c>
    </row>
    <row r="409" spans="1:12" x14ac:dyDescent="0.3">
      <c r="A409" t="str">
        <f>IF(D409=TRUE, "No Data", MID([3]QueryUserInfo!A408, 2, F409 -2))</f>
        <v>No Data</v>
      </c>
      <c r="B409" t="str" cm="1">
        <f t="array" ref="B409">IF(D409 = TRUE, "No Data", MID([3]QueryUserInfo!A408, I409, _xlfn.IFS(G409 = TRUE, 6, H409=TRUE, 4)))</f>
        <v>No Data</v>
      </c>
      <c r="D409" t="b">
        <f>OR(ISBLANK([3]QueryUserInfo!A408), [3]QueryUserInfo!A408 = " USERNAME              SESSIONNAME        ID  STATE   IDLE TIME  LOGON TIME")</f>
        <v>1</v>
      </c>
      <c r="E409" t="b">
        <f>ISNUMBER(FIND("&gt;", [3]QueryUserInfo!A408))</f>
        <v>0</v>
      </c>
      <c r="F409">
        <f>IF(D409=TRUE, 0, FIND(" ", [3]QueryUserInfo!A408,2))</f>
        <v>0</v>
      </c>
      <c r="G409" t="str">
        <f>IF(D409=TRUE, "No Data", ISNUMBER(FIND("Active", [3]QueryUserInfo!A408)))</f>
        <v>No Data</v>
      </c>
      <c r="H409" t="str">
        <f>IF(D409=TRUE, "No Data", ISNUMBER(FIND("Disc", [3]QueryUserInfo!A408)))</f>
        <v>No Data</v>
      </c>
      <c r="I409" t="str" cm="1">
        <f t="array" ref="I409">IF(D409 = TRUE, "No Data", _xlfn.IFS(G409=TRUE, FIND("Active", [3]QueryUserInfo!A408), H409=TRUE, FIND("Disc", [3]QueryUserInfo!A408)))</f>
        <v>No Data</v>
      </c>
      <c r="K409" t="str">
        <f>IF(ISBLANK([2]MonthlyUserInfo!B409), "No Data", [2]MonthlyUserInfo!B409)</f>
        <v>No Data</v>
      </c>
      <c r="L409">
        <f t="shared" si="6"/>
        <v>0</v>
      </c>
    </row>
    <row r="410" spans="1:12" x14ac:dyDescent="0.3">
      <c r="A410" t="str">
        <f>IF(D410=TRUE, "No Data", MID([3]QueryUserInfo!A409, 2, F410 -2))</f>
        <v>No Data</v>
      </c>
      <c r="B410" t="str" cm="1">
        <f t="array" ref="B410">IF(D410 = TRUE, "No Data", MID([3]QueryUserInfo!A409, I410, _xlfn.IFS(G410 = TRUE, 6, H410=TRUE, 4)))</f>
        <v>No Data</v>
      </c>
      <c r="D410" t="b">
        <f>OR(ISBLANK([3]QueryUserInfo!A409), [3]QueryUserInfo!A409 = " USERNAME              SESSIONNAME        ID  STATE   IDLE TIME  LOGON TIME")</f>
        <v>1</v>
      </c>
      <c r="E410" t="b">
        <f>ISNUMBER(FIND("&gt;", [3]QueryUserInfo!A409))</f>
        <v>0</v>
      </c>
      <c r="F410">
        <f>IF(D410=TRUE, 0, FIND(" ", [3]QueryUserInfo!A409,2))</f>
        <v>0</v>
      </c>
      <c r="G410" t="str">
        <f>IF(D410=TRUE, "No Data", ISNUMBER(FIND("Active", [3]QueryUserInfo!A409)))</f>
        <v>No Data</v>
      </c>
      <c r="H410" t="str">
        <f>IF(D410=TRUE, "No Data", ISNUMBER(FIND("Disc", [3]QueryUserInfo!A409)))</f>
        <v>No Data</v>
      </c>
      <c r="I410" t="str" cm="1">
        <f t="array" ref="I410">IF(D410 = TRUE, "No Data", _xlfn.IFS(G410=TRUE, FIND("Active", [3]QueryUserInfo!A409), H410=TRUE, FIND("Disc", [3]QueryUserInfo!A409)))</f>
        <v>No Data</v>
      </c>
      <c r="K410" t="str">
        <f>IF(ISBLANK([2]MonthlyUserInfo!B410), "No Data", [2]MonthlyUserInfo!B410)</f>
        <v>No Data</v>
      </c>
      <c r="L410">
        <f t="shared" si="6"/>
        <v>0</v>
      </c>
    </row>
    <row r="411" spans="1:12" x14ac:dyDescent="0.3">
      <c r="A411" t="str">
        <f>IF(D411=TRUE, "No Data", MID([3]QueryUserInfo!A410, 2, F411 -2))</f>
        <v>No Data</v>
      </c>
      <c r="B411" t="str" cm="1">
        <f t="array" ref="B411">IF(D411 = TRUE, "No Data", MID([3]QueryUserInfo!A410, I411, _xlfn.IFS(G411 = TRUE, 6, H411=TRUE, 4)))</f>
        <v>No Data</v>
      </c>
      <c r="D411" t="b">
        <f>OR(ISBLANK([3]QueryUserInfo!A410), [3]QueryUserInfo!A410 = " USERNAME              SESSIONNAME        ID  STATE   IDLE TIME  LOGON TIME")</f>
        <v>1</v>
      </c>
      <c r="E411" t="b">
        <f>ISNUMBER(FIND("&gt;", [3]QueryUserInfo!A410))</f>
        <v>0</v>
      </c>
      <c r="F411">
        <f>IF(D411=TRUE, 0, FIND(" ", [3]QueryUserInfo!A410,2))</f>
        <v>0</v>
      </c>
      <c r="G411" t="str">
        <f>IF(D411=TRUE, "No Data", ISNUMBER(FIND("Active", [3]QueryUserInfo!A410)))</f>
        <v>No Data</v>
      </c>
      <c r="H411" t="str">
        <f>IF(D411=TRUE, "No Data", ISNUMBER(FIND("Disc", [3]QueryUserInfo!A410)))</f>
        <v>No Data</v>
      </c>
      <c r="I411" t="str" cm="1">
        <f t="array" ref="I411">IF(D411 = TRUE, "No Data", _xlfn.IFS(G411=TRUE, FIND("Active", [3]QueryUserInfo!A410), H411=TRUE, FIND("Disc", [3]QueryUserInfo!A410)))</f>
        <v>No Data</v>
      </c>
      <c r="K411" t="str">
        <f>IF(ISBLANK([2]MonthlyUserInfo!B411), "No Data", [2]MonthlyUserInfo!B411)</f>
        <v>No Data</v>
      </c>
      <c r="L411">
        <f t="shared" si="6"/>
        <v>0</v>
      </c>
    </row>
    <row r="412" spans="1:12" x14ac:dyDescent="0.3">
      <c r="A412" t="str">
        <f>IF(D412=TRUE, "No Data", MID([3]QueryUserInfo!A411, 2, F412 -2))</f>
        <v>No Data</v>
      </c>
      <c r="B412" t="str" cm="1">
        <f t="array" ref="B412">IF(D412 = TRUE, "No Data", MID([3]QueryUserInfo!A411, I412, _xlfn.IFS(G412 = TRUE, 6, H412=TRUE, 4)))</f>
        <v>No Data</v>
      </c>
      <c r="D412" t="b">
        <f>OR(ISBLANK([3]QueryUserInfo!A411), [3]QueryUserInfo!A411 = " USERNAME              SESSIONNAME        ID  STATE   IDLE TIME  LOGON TIME")</f>
        <v>1</v>
      </c>
      <c r="E412" t="b">
        <f>ISNUMBER(FIND("&gt;", [3]QueryUserInfo!A411))</f>
        <v>0</v>
      </c>
      <c r="F412">
        <f>IF(D412=TRUE, 0, FIND(" ", [3]QueryUserInfo!A411,2))</f>
        <v>0</v>
      </c>
      <c r="G412" t="str">
        <f>IF(D412=TRUE, "No Data", ISNUMBER(FIND("Active", [3]QueryUserInfo!A411)))</f>
        <v>No Data</v>
      </c>
      <c r="H412" t="str">
        <f>IF(D412=TRUE, "No Data", ISNUMBER(FIND("Disc", [3]QueryUserInfo!A411)))</f>
        <v>No Data</v>
      </c>
      <c r="I412" t="str" cm="1">
        <f t="array" ref="I412">IF(D412 = TRUE, "No Data", _xlfn.IFS(G412=TRUE, FIND("Active", [3]QueryUserInfo!A411), H412=TRUE, FIND("Disc", [3]QueryUserInfo!A411)))</f>
        <v>No Data</v>
      </c>
      <c r="K412" t="str">
        <f>IF(ISBLANK([2]MonthlyUserInfo!B412), "No Data", [2]MonthlyUserInfo!B412)</f>
        <v>No Data</v>
      </c>
      <c r="L412">
        <f t="shared" si="6"/>
        <v>0</v>
      </c>
    </row>
    <row r="413" spans="1:12" x14ac:dyDescent="0.3">
      <c r="A413" t="str">
        <f>IF(D413=TRUE, "No Data", MID([3]QueryUserInfo!A412, 2, F413 -2))</f>
        <v>No Data</v>
      </c>
      <c r="B413" t="str" cm="1">
        <f t="array" ref="B413">IF(D413 = TRUE, "No Data", MID([3]QueryUserInfo!A412, I413, _xlfn.IFS(G413 = TRUE, 6, H413=TRUE, 4)))</f>
        <v>No Data</v>
      </c>
      <c r="D413" t="b">
        <f>OR(ISBLANK([3]QueryUserInfo!A412), [3]QueryUserInfo!A412 = " USERNAME              SESSIONNAME        ID  STATE   IDLE TIME  LOGON TIME")</f>
        <v>1</v>
      </c>
      <c r="E413" t="b">
        <f>ISNUMBER(FIND("&gt;", [3]QueryUserInfo!A412))</f>
        <v>0</v>
      </c>
      <c r="F413">
        <f>IF(D413=TRUE, 0, FIND(" ", [3]QueryUserInfo!A412,2))</f>
        <v>0</v>
      </c>
      <c r="G413" t="str">
        <f>IF(D413=TRUE, "No Data", ISNUMBER(FIND("Active", [3]QueryUserInfo!A412)))</f>
        <v>No Data</v>
      </c>
      <c r="H413" t="str">
        <f>IF(D413=TRUE, "No Data", ISNUMBER(FIND("Disc", [3]QueryUserInfo!A412)))</f>
        <v>No Data</v>
      </c>
      <c r="I413" t="str" cm="1">
        <f t="array" ref="I413">IF(D413 = TRUE, "No Data", _xlfn.IFS(G413=TRUE, FIND("Active", [3]QueryUserInfo!A412), H413=TRUE, FIND("Disc", [3]QueryUserInfo!A412)))</f>
        <v>No Data</v>
      </c>
      <c r="K413" t="str">
        <f>IF(ISBLANK([2]MonthlyUserInfo!B413), "No Data", [2]MonthlyUserInfo!B413)</f>
        <v>No Data</v>
      </c>
      <c r="L413">
        <f t="shared" si="6"/>
        <v>0</v>
      </c>
    </row>
    <row r="414" spans="1:12" x14ac:dyDescent="0.3">
      <c r="A414" t="str">
        <f>IF(D414=TRUE, "No Data", MID([3]QueryUserInfo!A413, 2, F414 -2))</f>
        <v>No Data</v>
      </c>
      <c r="B414" t="str" cm="1">
        <f t="array" ref="B414">IF(D414 = TRUE, "No Data", MID([3]QueryUserInfo!A413, I414, _xlfn.IFS(G414 = TRUE, 6, H414=TRUE, 4)))</f>
        <v>No Data</v>
      </c>
      <c r="D414" t="b">
        <f>OR(ISBLANK([3]QueryUserInfo!A413), [3]QueryUserInfo!A413 = " USERNAME              SESSIONNAME        ID  STATE   IDLE TIME  LOGON TIME")</f>
        <v>1</v>
      </c>
      <c r="E414" t="b">
        <f>ISNUMBER(FIND("&gt;", [3]QueryUserInfo!A413))</f>
        <v>0</v>
      </c>
      <c r="F414">
        <f>IF(D414=TRUE, 0, FIND(" ", [3]QueryUserInfo!A413,2))</f>
        <v>0</v>
      </c>
      <c r="G414" t="str">
        <f>IF(D414=TRUE, "No Data", ISNUMBER(FIND("Active", [3]QueryUserInfo!A413)))</f>
        <v>No Data</v>
      </c>
      <c r="H414" t="str">
        <f>IF(D414=TRUE, "No Data", ISNUMBER(FIND("Disc", [3]QueryUserInfo!A413)))</f>
        <v>No Data</v>
      </c>
      <c r="I414" t="str" cm="1">
        <f t="array" ref="I414">IF(D414 = TRUE, "No Data", _xlfn.IFS(G414=TRUE, FIND("Active", [3]QueryUserInfo!A413), H414=TRUE, FIND("Disc", [3]QueryUserInfo!A413)))</f>
        <v>No Data</v>
      </c>
      <c r="K414" t="str">
        <f>IF(ISBLANK([2]MonthlyUserInfo!B414), "No Data", [2]MonthlyUserInfo!B414)</f>
        <v>No Data</v>
      </c>
      <c r="L414">
        <f t="shared" si="6"/>
        <v>0</v>
      </c>
    </row>
    <row r="415" spans="1:12" x14ac:dyDescent="0.3">
      <c r="A415" t="str">
        <f>IF(D415=TRUE, "No Data", MID([3]QueryUserInfo!A414, 2, F415 -2))</f>
        <v>No Data</v>
      </c>
      <c r="B415" t="str" cm="1">
        <f t="array" ref="B415">IF(D415 = TRUE, "No Data", MID([3]QueryUserInfo!A414, I415, _xlfn.IFS(G415 = TRUE, 6, H415=TRUE, 4)))</f>
        <v>No Data</v>
      </c>
      <c r="D415" t="b">
        <f>OR(ISBLANK([3]QueryUserInfo!A414), [3]QueryUserInfo!A414 = " USERNAME              SESSIONNAME        ID  STATE   IDLE TIME  LOGON TIME")</f>
        <v>1</v>
      </c>
      <c r="E415" t="b">
        <f>ISNUMBER(FIND("&gt;", [3]QueryUserInfo!A414))</f>
        <v>0</v>
      </c>
      <c r="F415">
        <f>IF(D415=TRUE, 0, FIND(" ", [3]QueryUserInfo!A414,2))</f>
        <v>0</v>
      </c>
      <c r="G415" t="str">
        <f>IF(D415=TRUE, "No Data", ISNUMBER(FIND("Active", [3]QueryUserInfo!A414)))</f>
        <v>No Data</v>
      </c>
      <c r="H415" t="str">
        <f>IF(D415=TRUE, "No Data", ISNUMBER(FIND("Disc", [3]QueryUserInfo!A414)))</f>
        <v>No Data</v>
      </c>
      <c r="I415" t="str" cm="1">
        <f t="array" ref="I415">IF(D415 = TRUE, "No Data", _xlfn.IFS(G415=TRUE, FIND("Active", [3]QueryUserInfo!A414), H415=TRUE, FIND("Disc", [3]QueryUserInfo!A414)))</f>
        <v>No Data</v>
      </c>
      <c r="K415" t="str">
        <f>IF(ISBLANK([2]MonthlyUserInfo!B415), "No Data", [2]MonthlyUserInfo!B415)</f>
        <v>No Data</v>
      </c>
      <c r="L415">
        <f t="shared" si="6"/>
        <v>0</v>
      </c>
    </row>
    <row r="416" spans="1:12" x14ac:dyDescent="0.3">
      <c r="A416" t="str">
        <f>IF(D416=TRUE, "No Data", MID([3]QueryUserInfo!A415, 2, F416 -2))</f>
        <v>No Data</v>
      </c>
      <c r="B416" t="str" cm="1">
        <f t="array" ref="B416">IF(D416 = TRUE, "No Data", MID([3]QueryUserInfo!A415, I416, _xlfn.IFS(G416 = TRUE, 6, H416=TRUE, 4)))</f>
        <v>No Data</v>
      </c>
      <c r="D416" t="b">
        <f>OR(ISBLANK([3]QueryUserInfo!A415), [3]QueryUserInfo!A415 = " USERNAME              SESSIONNAME        ID  STATE   IDLE TIME  LOGON TIME")</f>
        <v>1</v>
      </c>
      <c r="E416" t="b">
        <f>ISNUMBER(FIND("&gt;", [3]QueryUserInfo!A415))</f>
        <v>0</v>
      </c>
      <c r="F416">
        <f>IF(D416=TRUE, 0, FIND(" ", [3]QueryUserInfo!A415,2))</f>
        <v>0</v>
      </c>
      <c r="G416" t="str">
        <f>IF(D416=TRUE, "No Data", ISNUMBER(FIND("Active", [3]QueryUserInfo!A415)))</f>
        <v>No Data</v>
      </c>
      <c r="H416" t="str">
        <f>IF(D416=TRUE, "No Data", ISNUMBER(FIND("Disc", [3]QueryUserInfo!A415)))</f>
        <v>No Data</v>
      </c>
      <c r="I416" t="str" cm="1">
        <f t="array" ref="I416">IF(D416 = TRUE, "No Data", _xlfn.IFS(G416=TRUE, FIND("Active", [3]QueryUserInfo!A415), H416=TRUE, FIND("Disc", [3]QueryUserInfo!A415)))</f>
        <v>No Data</v>
      </c>
      <c r="K416" t="str">
        <f>IF(ISBLANK([2]MonthlyUserInfo!B416), "No Data", [2]MonthlyUserInfo!B416)</f>
        <v>No Data</v>
      </c>
      <c r="L416">
        <f t="shared" si="6"/>
        <v>0</v>
      </c>
    </row>
    <row r="417" spans="1:12" x14ac:dyDescent="0.3">
      <c r="A417" t="str">
        <f>IF(D417=TRUE, "No Data", MID([3]QueryUserInfo!A416, 2, F417 -2))</f>
        <v>No Data</v>
      </c>
      <c r="B417" t="str" cm="1">
        <f t="array" ref="B417">IF(D417 = TRUE, "No Data", MID([3]QueryUserInfo!A416, I417, _xlfn.IFS(G417 = TRUE, 6, H417=TRUE, 4)))</f>
        <v>No Data</v>
      </c>
      <c r="D417" t="b">
        <f>OR(ISBLANK([3]QueryUserInfo!A416), [3]QueryUserInfo!A416 = " USERNAME              SESSIONNAME        ID  STATE   IDLE TIME  LOGON TIME")</f>
        <v>1</v>
      </c>
      <c r="E417" t="b">
        <f>ISNUMBER(FIND("&gt;", [3]QueryUserInfo!A416))</f>
        <v>0</v>
      </c>
      <c r="F417">
        <f>IF(D417=TRUE, 0, FIND(" ", [3]QueryUserInfo!A416,2))</f>
        <v>0</v>
      </c>
      <c r="G417" t="str">
        <f>IF(D417=TRUE, "No Data", ISNUMBER(FIND("Active", [3]QueryUserInfo!A416)))</f>
        <v>No Data</v>
      </c>
      <c r="H417" t="str">
        <f>IF(D417=TRUE, "No Data", ISNUMBER(FIND("Disc", [3]QueryUserInfo!A416)))</f>
        <v>No Data</v>
      </c>
      <c r="I417" t="str" cm="1">
        <f t="array" ref="I417">IF(D417 = TRUE, "No Data", _xlfn.IFS(G417=TRUE, FIND("Active", [3]QueryUserInfo!A416), H417=TRUE, FIND("Disc", [3]QueryUserInfo!A416)))</f>
        <v>No Data</v>
      </c>
      <c r="K417" t="str">
        <f>IF(ISBLANK([2]MonthlyUserInfo!B417), "No Data", [2]MonthlyUserInfo!B417)</f>
        <v>No Data</v>
      </c>
      <c r="L417">
        <f t="shared" si="6"/>
        <v>0</v>
      </c>
    </row>
    <row r="418" spans="1:12" x14ac:dyDescent="0.3">
      <c r="A418" t="str">
        <f>IF(D418=TRUE, "No Data", MID([3]QueryUserInfo!A417, 2, F418 -2))</f>
        <v>No Data</v>
      </c>
      <c r="B418" t="str" cm="1">
        <f t="array" ref="B418">IF(D418 = TRUE, "No Data", MID([3]QueryUserInfo!A417, I418, _xlfn.IFS(G418 = TRUE, 6, H418=TRUE, 4)))</f>
        <v>No Data</v>
      </c>
      <c r="D418" t="b">
        <f>OR(ISBLANK([3]QueryUserInfo!A417), [3]QueryUserInfo!A417 = " USERNAME              SESSIONNAME        ID  STATE   IDLE TIME  LOGON TIME")</f>
        <v>1</v>
      </c>
      <c r="E418" t="b">
        <f>ISNUMBER(FIND("&gt;", [3]QueryUserInfo!A417))</f>
        <v>0</v>
      </c>
      <c r="F418">
        <f>IF(D418=TRUE, 0, FIND(" ", [3]QueryUserInfo!A417,2))</f>
        <v>0</v>
      </c>
      <c r="G418" t="str">
        <f>IF(D418=TRUE, "No Data", ISNUMBER(FIND("Active", [3]QueryUserInfo!A417)))</f>
        <v>No Data</v>
      </c>
      <c r="H418" t="str">
        <f>IF(D418=TRUE, "No Data", ISNUMBER(FIND("Disc", [3]QueryUserInfo!A417)))</f>
        <v>No Data</v>
      </c>
      <c r="I418" t="str" cm="1">
        <f t="array" ref="I418">IF(D418 = TRUE, "No Data", _xlfn.IFS(G418=TRUE, FIND("Active", [3]QueryUserInfo!A417), H418=TRUE, FIND("Disc", [3]QueryUserInfo!A417)))</f>
        <v>No Data</v>
      </c>
      <c r="K418" t="str">
        <f>IF(ISBLANK([2]MonthlyUserInfo!B418), "No Data", [2]MonthlyUserInfo!B418)</f>
        <v>No Data</v>
      </c>
      <c r="L418">
        <f t="shared" si="6"/>
        <v>0</v>
      </c>
    </row>
    <row r="419" spans="1:12" x14ac:dyDescent="0.3">
      <c r="A419" t="str">
        <f>IF(D419=TRUE, "No Data", MID([3]QueryUserInfo!A418, 2, F419 -2))</f>
        <v>No Data</v>
      </c>
      <c r="B419" t="str" cm="1">
        <f t="array" ref="B419">IF(D419 = TRUE, "No Data", MID([3]QueryUserInfo!A418, I419, _xlfn.IFS(G419 = TRUE, 6, H419=TRUE, 4)))</f>
        <v>No Data</v>
      </c>
      <c r="D419" t="b">
        <f>OR(ISBLANK([3]QueryUserInfo!A418), [3]QueryUserInfo!A418 = " USERNAME              SESSIONNAME        ID  STATE   IDLE TIME  LOGON TIME")</f>
        <v>1</v>
      </c>
      <c r="E419" t="b">
        <f>ISNUMBER(FIND("&gt;", [3]QueryUserInfo!A418))</f>
        <v>0</v>
      </c>
      <c r="F419">
        <f>IF(D419=TRUE, 0, FIND(" ", [3]QueryUserInfo!A418,2))</f>
        <v>0</v>
      </c>
      <c r="G419" t="str">
        <f>IF(D419=TRUE, "No Data", ISNUMBER(FIND("Active", [3]QueryUserInfo!A418)))</f>
        <v>No Data</v>
      </c>
      <c r="H419" t="str">
        <f>IF(D419=TRUE, "No Data", ISNUMBER(FIND("Disc", [3]QueryUserInfo!A418)))</f>
        <v>No Data</v>
      </c>
      <c r="I419" t="str" cm="1">
        <f t="array" ref="I419">IF(D419 = TRUE, "No Data", _xlfn.IFS(G419=TRUE, FIND("Active", [3]QueryUserInfo!A418), H419=TRUE, FIND("Disc", [3]QueryUserInfo!A418)))</f>
        <v>No Data</v>
      </c>
      <c r="K419" t="str">
        <f>IF(ISBLANK([2]MonthlyUserInfo!B419), "No Data", [2]MonthlyUserInfo!B419)</f>
        <v>No Data</v>
      </c>
      <c r="L419">
        <f t="shared" si="6"/>
        <v>0</v>
      </c>
    </row>
    <row r="420" spans="1:12" x14ac:dyDescent="0.3">
      <c r="A420" t="str">
        <f>IF(D420=TRUE, "No Data", MID([3]QueryUserInfo!A419, 2, F420 -2))</f>
        <v>No Data</v>
      </c>
      <c r="B420" t="str" cm="1">
        <f t="array" ref="B420">IF(D420 = TRUE, "No Data", MID([3]QueryUserInfo!A419, I420, _xlfn.IFS(G420 = TRUE, 6, H420=TRUE, 4)))</f>
        <v>No Data</v>
      </c>
      <c r="D420" t="b">
        <f>OR(ISBLANK([3]QueryUserInfo!A419), [3]QueryUserInfo!A419 = " USERNAME              SESSIONNAME        ID  STATE   IDLE TIME  LOGON TIME")</f>
        <v>1</v>
      </c>
      <c r="E420" t="b">
        <f>ISNUMBER(FIND("&gt;", [3]QueryUserInfo!A419))</f>
        <v>0</v>
      </c>
      <c r="F420">
        <f>IF(D420=TRUE, 0, FIND(" ", [3]QueryUserInfo!A419,2))</f>
        <v>0</v>
      </c>
      <c r="G420" t="str">
        <f>IF(D420=TRUE, "No Data", ISNUMBER(FIND("Active", [3]QueryUserInfo!A419)))</f>
        <v>No Data</v>
      </c>
      <c r="H420" t="str">
        <f>IF(D420=TRUE, "No Data", ISNUMBER(FIND("Disc", [3]QueryUserInfo!A419)))</f>
        <v>No Data</v>
      </c>
      <c r="I420" t="str" cm="1">
        <f t="array" ref="I420">IF(D420 = TRUE, "No Data", _xlfn.IFS(G420=TRUE, FIND("Active", [3]QueryUserInfo!A419), H420=TRUE, FIND("Disc", [3]QueryUserInfo!A419)))</f>
        <v>No Data</v>
      </c>
      <c r="K420" t="str">
        <f>IF(ISBLANK([2]MonthlyUserInfo!B420), "No Data", [2]MonthlyUserInfo!B420)</f>
        <v>No Data</v>
      </c>
      <c r="L420">
        <f t="shared" si="6"/>
        <v>0</v>
      </c>
    </row>
    <row r="421" spans="1:12" x14ac:dyDescent="0.3">
      <c r="A421" t="str">
        <f>IF(D421=TRUE, "No Data", MID([3]QueryUserInfo!A420, 2, F421 -2))</f>
        <v>No Data</v>
      </c>
      <c r="B421" t="str" cm="1">
        <f t="array" ref="B421">IF(D421 = TRUE, "No Data", MID([3]QueryUserInfo!A420, I421, _xlfn.IFS(G421 = TRUE, 6, H421=TRUE, 4)))</f>
        <v>No Data</v>
      </c>
      <c r="D421" t="b">
        <f>OR(ISBLANK([3]QueryUserInfo!A420), [3]QueryUserInfo!A420 = " USERNAME              SESSIONNAME        ID  STATE   IDLE TIME  LOGON TIME")</f>
        <v>1</v>
      </c>
      <c r="E421" t="b">
        <f>ISNUMBER(FIND("&gt;", [3]QueryUserInfo!A420))</f>
        <v>0</v>
      </c>
      <c r="F421">
        <f>IF(D421=TRUE, 0, FIND(" ", [3]QueryUserInfo!A420,2))</f>
        <v>0</v>
      </c>
      <c r="G421" t="str">
        <f>IF(D421=TRUE, "No Data", ISNUMBER(FIND("Active", [3]QueryUserInfo!A420)))</f>
        <v>No Data</v>
      </c>
      <c r="H421" t="str">
        <f>IF(D421=TRUE, "No Data", ISNUMBER(FIND("Disc", [3]QueryUserInfo!A420)))</f>
        <v>No Data</v>
      </c>
      <c r="I421" t="str" cm="1">
        <f t="array" ref="I421">IF(D421 = TRUE, "No Data", _xlfn.IFS(G421=TRUE, FIND("Active", [3]QueryUserInfo!A420), H421=TRUE, FIND("Disc", [3]QueryUserInfo!A420)))</f>
        <v>No Data</v>
      </c>
      <c r="K421" t="str">
        <f>IF(ISBLANK([2]MonthlyUserInfo!B421), "No Data", [2]MonthlyUserInfo!B421)</f>
        <v>No Data</v>
      </c>
      <c r="L421">
        <f t="shared" si="6"/>
        <v>0</v>
      </c>
    </row>
    <row r="422" spans="1:12" x14ac:dyDescent="0.3">
      <c r="A422" t="str">
        <f>IF(D422=TRUE, "No Data", MID([3]QueryUserInfo!A421, 2, F422 -2))</f>
        <v>No Data</v>
      </c>
      <c r="B422" t="str" cm="1">
        <f t="array" ref="B422">IF(D422 = TRUE, "No Data", MID([3]QueryUserInfo!A421, I422, _xlfn.IFS(G422 = TRUE, 6, H422=TRUE, 4)))</f>
        <v>No Data</v>
      </c>
      <c r="D422" t="b">
        <f>OR(ISBLANK([3]QueryUserInfo!A421), [3]QueryUserInfo!A421 = " USERNAME              SESSIONNAME        ID  STATE   IDLE TIME  LOGON TIME")</f>
        <v>1</v>
      </c>
      <c r="E422" t="b">
        <f>ISNUMBER(FIND("&gt;", [3]QueryUserInfo!A421))</f>
        <v>0</v>
      </c>
      <c r="F422">
        <f>IF(D422=TRUE, 0, FIND(" ", [3]QueryUserInfo!A421,2))</f>
        <v>0</v>
      </c>
      <c r="G422" t="str">
        <f>IF(D422=TRUE, "No Data", ISNUMBER(FIND("Active", [3]QueryUserInfo!A421)))</f>
        <v>No Data</v>
      </c>
      <c r="H422" t="str">
        <f>IF(D422=TRUE, "No Data", ISNUMBER(FIND("Disc", [3]QueryUserInfo!A421)))</f>
        <v>No Data</v>
      </c>
      <c r="I422" t="str" cm="1">
        <f t="array" ref="I422">IF(D422 = TRUE, "No Data", _xlfn.IFS(G422=TRUE, FIND("Active", [3]QueryUserInfo!A421), H422=TRUE, FIND("Disc", [3]QueryUserInfo!A421)))</f>
        <v>No Data</v>
      </c>
      <c r="K422" t="str">
        <f>IF(ISBLANK([2]MonthlyUserInfo!B422), "No Data", [2]MonthlyUserInfo!B422)</f>
        <v>No Data</v>
      </c>
      <c r="L422">
        <f t="shared" si="6"/>
        <v>0</v>
      </c>
    </row>
    <row r="423" spans="1:12" x14ac:dyDescent="0.3">
      <c r="A423" t="str">
        <f>IF(D423=TRUE, "No Data", MID([3]QueryUserInfo!A422, 2, F423 -2))</f>
        <v>No Data</v>
      </c>
      <c r="B423" t="str" cm="1">
        <f t="array" ref="B423">IF(D423 = TRUE, "No Data", MID([3]QueryUserInfo!A422, I423, _xlfn.IFS(G423 = TRUE, 6, H423=TRUE, 4)))</f>
        <v>No Data</v>
      </c>
      <c r="D423" t="b">
        <f>OR(ISBLANK([3]QueryUserInfo!A422), [3]QueryUserInfo!A422 = " USERNAME              SESSIONNAME        ID  STATE   IDLE TIME  LOGON TIME")</f>
        <v>1</v>
      </c>
      <c r="E423" t="b">
        <f>ISNUMBER(FIND("&gt;", [3]QueryUserInfo!A422))</f>
        <v>0</v>
      </c>
      <c r="F423">
        <f>IF(D423=TRUE, 0, FIND(" ", [3]QueryUserInfo!A422,2))</f>
        <v>0</v>
      </c>
      <c r="G423" t="str">
        <f>IF(D423=TRUE, "No Data", ISNUMBER(FIND("Active", [3]QueryUserInfo!A422)))</f>
        <v>No Data</v>
      </c>
      <c r="H423" t="str">
        <f>IF(D423=TRUE, "No Data", ISNUMBER(FIND("Disc", [3]QueryUserInfo!A422)))</f>
        <v>No Data</v>
      </c>
      <c r="I423" t="str" cm="1">
        <f t="array" ref="I423">IF(D423 = TRUE, "No Data", _xlfn.IFS(G423=TRUE, FIND("Active", [3]QueryUserInfo!A422), H423=TRUE, FIND("Disc", [3]QueryUserInfo!A422)))</f>
        <v>No Data</v>
      </c>
      <c r="K423" t="str">
        <f>IF(ISBLANK([2]MonthlyUserInfo!B423), "No Data", [2]MonthlyUserInfo!B423)</f>
        <v>No Data</v>
      </c>
      <c r="L423">
        <f t="shared" si="6"/>
        <v>0</v>
      </c>
    </row>
    <row r="424" spans="1:12" x14ac:dyDescent="0.3">
      <c r="A424" t="str">
        <f>IF(D424=TRUE, "No Data", MID([3]QueryUserInfo!A423, 2, F424 -2))</f>
        <v>No Data</v>
      </c>
      <c r="B424" t="str" cm="1">
        <f t="array" ref="B424">IF(D424 = TRUE, "No Data", MID([3]QueryUserInfo!A423, I424, _xlfn.IFS(G424 = TRUE, 6, H424=TRUE, 4)))</f>
        <v>No Data</v>
      </c>
      <c r="D424" t="b">
        <f>OR(ISBLANK([3]QueryUserInfo!A423), [3]QueryUserInfo!A423 = " USERNAME              SESSIONNAME        ID  STATE   IDLE TIME  LOGON TIME")</f>
        <v>1</v>
      </c>
      <c r="E424" t="b">
        <f>ISNUMBER(FIND("&gt;", [3]QueryUserInfo!A423))</f>
        <v>0</v>
      </c>
      <c r="F424">
        <f>IF(D424=TRUE, 0, FIND(" ", [3]QueryUserInfo!A423,2))</f>
        <v>0</v>
      </c>
      <c r="G424" t="str">
        <f>IF(D424=TRUE, "No Data", ISNUMBER(FIND("Active", [3]QueryUserInfo!A423)))</f>
        <v>No Data</v>
      </c>
      <c r="H424" t="str">
        <f>IF(D424=TRUE, "No Data", ISNUMBER(FIND("Disc", [3]QueryUserInfo!A423)))</f>
        <v>No Data</v>
      </c>
      <c r="I424" t="str" cm="1">
        <f t="array" ref="I424">IF(D424 = TRUE, "No Data", _xlfn.IFS(G424=TRUE, FIND("Active", [3]QueryUserInfo!A423), H424=TRUE, FIND("Disc", [3]QueryUserInfo!A423)))</f>
        <v>No Data</v>
      </c>
      <c r="K424" t="str">
        <f>IF(ISBLANK([2]MonthlyUserInfo!B424), "No Data", [2]MonthlyUserInfo!B424)</f>
        <v>No Data</v>
      </c>
      <c r="L424">
        <f t="shared" si="6"/>
        <v>0</v>
      </c>
    </row>
    <row r="425" spans="1:12" x14ac:dyDescent="0.3">
      <c r="A425" t="str">
        <f>IF(D425=TRUE, "No Data", MID([3]QueryUserInfo!A424, 2, F425 -2))</f>
        <v>No Data</v>
      </c>
      <c r="B425" t="str" cm="1">
        <f t="array" ref="B425">IF(D425 = TRUE, "No Data", MID([3]QueryUserInfo!A424, I425, _xlfn.IFS(G425 = TRUE, 6, H425=TRUE, 4)))</f>
        <v>No Data</v>
      </c>
      <c r="D425" t="b">
        <f>OR(ISBLANK([3]QueryUserInfo!A424), [3]QueryUserInfo!A424 = " USERNAME              SESSIONNAME        ID  STATE   IDLE TIME  LOGON TIME")</f>
        <v>1</v>
      </c>
      <c r="E425" t="b">
        <f>ISNUMBER(FIND("&gt;", [3]QueryUserInfo!A424))</f>
        <v>0</v>
      </c>
      <c r="F425">
        <f>IF(D425=TRUE, 0, FIND(" ", [3]QueryUserInfo!A424,2))</f>
        <v>0</v>
      </c>
      <c r="G425" t="str">
        <f>IF(D425=TRUE, "No Data", ISNUMBER(FIND("Active", [3]QueryUserInfo!A424)))</f>
        <v>No Data</v>
      </c>
      <c r="H425" t="str">
        <f>IF(D425=TRUE, "No Data", ISNUMBER(FIND("Disc", [3]QueryUserInfo!A424)))</f>
        <v>No Data</v>
      </c>
      <c r="I425" t="str" cm="1">
        <f t="array" ref="I425">IF(D425 = TRUE, "No Data", _xlfn.IFS(G425=TRUE, FIND("Active", [3]QueryUserInfo!A424), H425=TRUE, FIND("Disc", [3]QueryUserInfo!A424)))</f>
        <v>No Data</v>
      </c>
      <c r="K425" t="str">
        <f>IF(ISBLANK([2]MonthlyUserInfo!B425), "No Data", [2]MonthlyUserInfo!B425)</f>
        <v>No Data</v>
      </c>
      <c r="L425">
        <f t="shared" si="6"/>
        <v>0</v>
      </c>
    </row>
    <row r="426" spans="1:12" x14ac:dyDescent="0.3">
      <c r="A426" t="str">
        <f>IF(D426=TRUE, "No Data", MID([3]QueryUserInfo!A425, 2, F426 -2))</f>
        <v>No Data</v>
      </c>
      <c r="B426" t="str" cm="1">
        <f t="array" ref="B426">IF(D426 = TRUE, "No Data", MID([3]QueryUserInfo!A425, I426, _xlfn.IFS(G426 = TRUE, 6, H426=TRUE, 4)))</f>
        <v>No Data</v>
      </c>
      <c r="D426" t="b">
        <f>OR(ISBLANK([3]QueryUserInfo!A425), [3]QueryUserInfo!A425 = " USERNAME              SESSIONNAME        ID  STATE   IDLE TIME  LOGON TIME")</f>
        <v>1</v>
      </c>
      <c r="E426" t="b">
        <f>ISNUMBER(FIND("&gt;", [3]QueryUserInfo!A425))</f>
        <v>0</v>
      </c>
      <c r="F426">
        <f>IF(D426=TRUE, 0, FIND(" ", [3]QueryUserInfo!A425,2))</f>
        <v>0</v>
      </c>
      <c r="G426" t="str">
        <f>IF(D426=TRUE, "No Data", ISNUMBER(FIND("Active", [3]QueryUserInfo!A425)))</f>
        <v>No Data</v>
      </c>
      <c r="H426" t="str">
        <f>IF(D426=TRUE, "No Data", ISNUMBER(FIND("Disc", [3]QueryUserInfo!A425)))</f>
        <v>No Data</v>
      </c>
      <c r="I426" t="str" cm="1">
        <f t="array" ref="I426">IF(D426 = TRUE, "No Data", _xlfn.IFS(G426=TRUE, FIND("Active", [3]QueryUserInfo!A425), H426=TRUE, FIND("Disc", [3]QueryUserInfo!A425)))</f>
        <v>No Data</v>
      </c>
      <c r="K426" t="str">
        <f>IF(ISBLANK([2]MonthlyUserInfo!B426), "No Data", [2]MonthlyUserInfo!B426)</f>
        <v>No Data</v>
      </c>
      <c r="L426">
        <f t="shared" si="6"/>
        <v>0</v>
      </c>
    </row>
    <row r="427" spans="1:12" x14ac:dyDescent="0.3">
      <c r="A427" t="str">
        <f>IF(D427=TRUE, "No Data", MID([3]QueryUserInfo!A426, 2, F427 -2))</f>
        <v>No Data</v>
      </c>
      <c r="B427" t="str" cm="1">
        <f t="array" ref="B427">IF(D427 = TRUE, "No Data", MID([3]QueryUserInfo!A426, I427, _xlfn.IFS(G427 = TRUE, 6, H427=TRUE, 4)))</f>
        <v>No Data</v>
      </c>
      <c r="D427" t="b">
        <f>OR(ISBLANK([3]QueryUserInfo!A426), [3]QueryUserInfo!A426 = " USERNAME              SESSIONNAME        ID  STATE   IDLE TIME  LOGON TIME")</f>
        <v>1</v>
      </c>
      <c r="E427" t="b">
        <f>ISNUMBER(FIND("&gt;", [3]QueryUserInfo!A426))</f>
        <v>0</v>
      </c>
      <c r="F427">
        <f>IF(D427=TRUE, 0, FIND(" ", [3]QueryUserInfo!A426,2))</f>
        <v>0</v>
      </c>
      <c r="G427" t="str">
        <f>IF(D427=TRUE, "No Data", ISNUMBER(FIND("Active", [3]QueryUserInfo!A426)))</f>
        <v>No Data</v>
      </c>
      <c r="H427" t="str">
        <f>IF(D427=TRUE, "No Data", ISNUMBER(FIND("Disc", [3]QueryUserInfo!A426)))</f>
        <v>No Data</v>
      </c>
      <c r="I427" t="str" cm="1">
        <f t="array" ref="I427">IF(D427 = TRUE, "No Data", _xlfn.IFS(G427=TRUE, FIND("Active", [3]QueryUserInfo!A426), H427=TRUE, FIND("Disc", [3]QueryUserInfo!A426)))</f>
        <v>No Data</v>
      </c>
      <c r="K427" t="str">
        <f>IF(ISBLANK([2]MonthlyUserInfo!B427), "No Data", [2]MonthlyUserInfo!B427)</f>
        <v>No Data</v>
      </c>
      <c r="L427">
        <f t="shared" si="6"/>
        <v>0</v>
      </c>
    </row>
    <row r="428" spans="1:12" x14ac:dyDescent="0.3">
      <c r="A428" t="str">
        <f>IF(D428=TRUE, "No Data", MID([3]QueryUserInfo!A427, 2, F428 -2))</f>
        <v>No Data</v>
      </c>
      <c r="B428" t="str" cm="1">
        <f t="array" ref="B428">IF(D428 = TRUE, "No Data", MID([3]QueryUserInfo!A427, I428, _xlfn.IFS(G428 = TRUE, 6, H428=TRUE, 4)))</f>
        <v>No Data</v>
      </c>
      <c r="D428" t="b">
        <f>OR(ISBLANK([3]QueryUserInfo!A427), [3]QueryUserInfo!A427 = " USERNAME              SESSIONNAME        ID  STATE   IDLE TIME  LOGON TIME")</f>
        <v>1</v>
      </c>
      <c r="E428" t="b">
        <f>ISNUMBER(FIND("&gt;", [3]QueryUserInfo!A427))</f>
        <v>0</v>
      </c>
      <c r="F428">
        <f>IF(D428=TRUE, 0, FIND(" ", [3]QueryUserInfo!A427,2))</f>
        <v>0</v>
      </c>
      <c r="G428" t="str">
        <f>IF(D428=TRUE, "No Data", ISNUMBER(FIND("Active", [3]QueryUserInfo!A427)))</f>
        <v>No Data</v>
      </c>
      <c r="H428" t="str">
        <f>IF(D428=TRUE, "No Data", ISNUMBER(FIND("Disc", [3]QueryUserInfo!A427)))</f>
        <v>No Data</v>
      </c>
      <c r="I428" t="str" cm="1">
        <f t="array" ref="I428">IF(D428 = TRUE, "No Data", _xlfn.IFS(G428=TRUE, FIND("Active", [3]QueryUserInfo!A427), H428=TRUE, FIND("Disc", [3]QueryUserInfo!A427)))</f>
        <v>No Data</v>
      </c>
      <c r="K428" t="str">
        <f>IF(ISBLANK([2]MonthlyUserInfo!B428), "No Data", [2]MonthlyUserInfo!B428)</f>
        <v>No Data</v>
      </c>
      <c r="L428">
        <f t="shared" si="6"/>
        <v>0</v>
      </c>
    </row>
    <row r="429" spans="1:12" x14ac:dyDescent="0.3">
      <c r="A429" t="str">
        <f>IF(D429=TRUE, "No Data", MID([3]QueryUserInfo!A428, 2, F429 -2))</f>
        <v>No Data</v>
      </c>
      <c r="B429" t="str" cm="1">
        <f t="array" ref="B429">IF(D429 = TRUE, "No Data", MID([3]QueryUserInfo!A428, I429, _xlfn.IFS(G429 = TRUE, 6, H429=TRUE, 4)))</f>
        <v>No Data</v>
      </c>
      <c r="D429" t="b">
        <f>OR(ISBLANK([3]QueryUserInfo!A428), [3]QueryUserInfo!A428 = " USERNAME              SESSIONNAME        ID  STATE   IDLE TIME  LOGON TIME")</f>
        <v>1</v>
      </c>
      <c r="E429" t="b">
        <f>ISNUMBER(FIND("&gt;", [3]QueryUserInfo!A428))</f>
        <v>0</v>
      </c>
      <c r="F429">
        <f>IF(D429=TRUE, 0, FIND(" ", [3]QueryUserInfo!A428,2))</f>
        <v>0</v>
      </c>
      <c r="G429" t="str">
        <f>IF(D429=TRUE, "No Data", ISNUMBER(FIND("Active", [3]QueryUserInfo!A428)))</f>
        <v>No Data</v>
      </c>
      <c r="H429" t="str">
        <f>IF(D429=TRUE, "No Data", ISNUMBER(FIND("Disc", [3]QueryUserInfo!A428)))</f>
        <v>No Data</v>
      </c>
      <c r="I429" t="str" cm="1">
        <f t="array" ref="I429">IF(D429 = TRUE, "No Data", _xlfn.IFS(G429=TRUE, FIND("Active", [3]QueryUserInfo!A428), H429=TRUE, FIND("Disc", [3]QueryUserInfo!A428)))</f>
        <v>No Data</v>
      </c>
      <c r="K429" t="str">
        <f>IF(ISBLANK([2]MonthlyUserInfo!B429), "No Data", [2]MonthlyUserInfo!B429)</f>
        <v>No Data</v>
      </c>
      <c r="L429">
        <f t="shared" si="6"/>
        <v>0</v>
      </c>
    </row>
    <row r="430" spans="1:12" x14ac:dyDescent="0.3">
      <c r="A430" t="str">
        <f>IF(D430=TRUE, "No Data", MID([3]QueryUserInfo!A429, 2, F430 -2))</f>
        <v>No Data</v>
      </c>
      <c r="B430" t="str" cm="1">
        <f t="array" ref="B430">IF(D430 = TRUE, "No Data", MID([3]QueryUserInfo!A429, I430, _xlfn.IFS(G430 = TRUE, 6, H430=TRUE, 4)))</f>
        <v>No Data</v>
      </c>
      <c r="D430" t="b">
        <f>OR(ISBLANK([3]QueryUserInfo!A429), [3]QueryUserInfo!A429 = " USERNAME              SESSIONNAME        ID  STATE   IDLE TIME  LOGON TIME")</f>
        <v>1</v>
      </c>
      <c r="E430" t="b">
        <f>ISNUMBER(FIND("&gt;", [3]QueryUserInfo!A429))</f>
        <v>0</v>
      </c>
      <c r="F430">
        <f>IF(D430=TRUE, 0, FIND(" ", [3]QueryUserInfo!A429,2))</f>
        <v>0</v>
      </c>
      <c r="G430" t="str">
        <f>IF(D430=TRUE, "No Data", ISNUMBER(FIND("Active", [3]QueryUserInfo!A429)))</f>
        <v>No Data</v>
      </c>
      <c r="H430" t="str">
        <f>IF(D430=TRUE, "No Data", ISNUMBER(FIND("Disc", [3]QueryUserInfo!A429)))</f>
        <v>No Data</v>
      </c>
      <c r="I430" t="str" cm="1">
        <f t="array" ref="I430">IF(D430 = TRUE, "No Data", _xlfn.IFS(G430=TRUE, FIND("Active", [3]QueryUserInfo!A429), H430=TRUE, FIND("Disc", [3]QueryUserInfo!A429)))</f>
        <v>No Data</v>
      </c>
      <c r="K430" t="str">
        <f>IF(ISBLANK([2]MonthlyUserInfo!B430), "No Data", [2]MonthlyUserInfo!B430)</f>
        <v>No Data</v>
      </c>
      <c r="L430">
        <f t="shared" si="6"/>
        <v>0</v>
      </c>
    </row>
    <row r="431" spans="1:12" x14ac:dyDescent="0.3">
      <c r="A431" t="str">
        <f>IF(D431=TRUE, "No Data", MID([3]QueryUserInfo!A430, 2, F431 -2))</f>
        <v>No Data</v>
      </c>
      <c r="B431" t="str" cm="1">
        <f t="array" ref="B431">IF(D431 = TRUE, "No Data", MID([3]QueryUserInfo!A430, I431, _xlfn.IFS(G431 = TRUE, 6, H431=TRUE, 4)))</f>
        <v>No Data</v>
      </c>
      <c r="D431" t="b">
        <f>OR(ISBLANK([3]QueryUserInfo!A430), [3]QueryUserInfo!A430 = " USERNAME              SESSIONNAME        ID  STATE   IDLE TIME  LOGON TIME")</f>
        <v>1</v>
      </c>
      <c r="E431" t="b">
        <f>ISNUMBER(FIND("&gt;", [3]QueryUserInfo!A430))</f>
        <v>0</v>
      </c>
      <c r="F431">
        <f>IF(D431=TRUE, 0, FIND(" ", [3]QueryUserInfo!A430,2))</f>
        <v>0</v>
      </c>
      <c r="G431" t="str">
        <f>IF(D431=TRUE, "No Data", ISNUMBER(FIND("Active", [3]QueryUserInfo!A430)))</f>
        <v>No Data</v>
      </c>
      <c r="H431" t="str">
        <f>IF(D431=TRUE, "No Data", ISNUMBER(FIND("Disc", [3]QueryUserInfo!A430)))</f>
        <v>No Data</v>
      </c>
      <c r="I431" t="str" cm="1">
        <f t="array" ref="I431">IF(D431 = TRUE, "No Data", _xlfn.IFS(G431=TRUE, FIND("Active", [3]QueryUserInfo!A430), H431=TRUE, FIND("Disc", [3]QueryUserInfo!A430)))</f>
        <v>No Data</v>
      </c>
      <c r="K431" t="str">
        <f>IF(ISBLANK([2]MonthlyUserInfo!B431), "No Data", [2]MonthlyUserInfo!B431)</f>
        <v>No Data</v>
      </c>
      <c r="L431">
        <f t="shared" si="6"/>
        <v>0</v>
      </c>
    </row>
    <row r="432" spans="1:12" x14ac:dyDescent="0.3">
      <c r="A432" t="str">
        <f>IF(D432=TRUE, "No Data", MID([3]QueryUserInfo!A431, 2, F432 -2))</f>
        <v>No Data</v>
      </c>
      <c r="B432" t="str" cm="1">
        <f t="array" ref="B432">IF(D432 = TRUE, "No Data", MID([3]QueryUserInfo!A431, I432, _xlfn.IFS(G432 = TRUE, 6, H432=TRUE, 4)))</f>
        <v>No Data</v>
      </c>
      <c r="D432" t="b">
        <f>OR(ISBLANK([3]QueryUserInfo!A431), [3]QueryUserInfo!A431 = " USERNAME              SESSIONNAME        ID  STATE   IDLE TIME  LOGON TIME")</f>
        <v>1</v>
      </c>
      <c r="E432" t="b">
        <f>ISNUMBER(FIND("&gt;", [3]QueryUserInfo!A431))</f>
        <v>0</v>
      </c>
      <c r="F432">
        <f>IF(D432=TRUE, 0, FIND(" ", [3]QueryUserInfo!A431,2))</f>
        <v>0</v>
      </c>
      <c r="G432" t="str">
        <f>IF(D432=TRUE, "No Data", ISNUMBER(FIND("Active", [3]QueryUserInfo!A431)))</f>
        <v>No Data</v>
      </c>
      <c r="H432" t="str">
        <f>IF(D432=TRUE, "No Data", ISNUMBER(FIND("Disc", [3]QueryUserInfo!A431)))</f>
        <v>No Data</v>
      </c>
      <c r="I432" t="str" cm="1">
        <f t="array" ref="I432">IF(D432 = TRUE, "No Data", _xlfn.IFS(G432=TRUE, FIND("Active", [3]QueryUserInfo!A431), H432=TRUE, FIND("Disc", [3]QueryUserInfo!A431)))</f>
        <v>No Data</v>
      </c>
      <c r="K432" t="str">
        <f>IF(ISBLANK([2]MonthlyUserInfo!B432), "No Data", [2]MonthlyUserInfo!B432)</f>
        <v>No Data</v>
      </c>
      <c r="L432">
        <f t="shared" si="6"/>
        <v>0</v>
      </c>
    </row>
    <row r="433" spans="1:12" x14ac:dyDescent="0.3">
      <c r="A433" t="str">
        <f>IF(D433=TRUE, "No Data", MID([3]QueryUserInfo!A432, 2, F433 -2))</f>
        <v>No Data</v>
      </c>
      <c r="B433" t="str" cm="1">
        <f t="array" ref="B433">IF(D433 = TRUE, "No Data", MID([3]QueryUserInfo!A432, I433, _xlfn.IFS(G433 = TRUE, 6, H433=TRUE, 4)))</f>
        <v>No Data</v>
      </c>
      <c r="D433" t="b">
        <f>OR(ISBLANK([3]QueryUserInfo!A432), [3]QueryUserInfo!A432 = " USERNAME              SESSIONNAME        ID  STATE   IDLE TIME  LOGON TIME")</f>
        <v>1</v>
      </c>
      <c r="E433" t="b">
        <f>ISNUMBER(FIND("&gt;", [3]QueryUserInfo!A432))</f>
        <v>0</v>
      </c>
      <c r="F433">
        <f>IF(D433=TRUE, 0, FIND(" ", [3]QueryUserInfo!A432,2))</f>
        <v>0</v>
      </c>
      <c r="G433" t="str">
        <f>IF(D433=TRUE, "No Data", ISNUMBER(FIND("Active", [3]QueryUserInfo!A432)))</f>
        <v>No Data</v>
      </c>
      <c r="H433" t="str">
        <f>IF(D433=TRUE, "No Data", ISNUMBER(FIND("Disc", [3]QueryUserInfo!A432)))</f>
        <v>No Data</v>
      </c>
      <c r="I433" t="str" cm="1">
        <f t="array" ref="I433">IF(D433 = TRUE, "No Data", _xlfn.IFS(G433=TRUE, FIND("Active", [3]QueryUserInfo!A432), H433=TRUE, FIND("Disc", [3]QueryUserInfo!A432)))</f>
        <v>No Data</v>
      </c>
      <c r="K433" t="str">
        <f>IF(ISBLANK([2]MonthlyUserInfo!B433), "No Data", [2]MonthlyUserInfo!B433)</f>
        <v>No Data</v>
      </c>
      <c r="L433">
        <f t="shared" si="6"/>
        <v>0</v>
      </c>
    </row>
    <row r="434" spans="1:12" x14ac:dyDescent="0.3">
      <c r="A434" t="str">
        <f>IF(D434=TRUE, "No Data", MID([3]QueryUserInfo!A433, 2, F434 -2))</f>
        <v>No Data</v>
      </c>
      <c r="B434" t="str" cm="1">
        <f t="array" ref="B434">IF(D434 = TRUE, "No Data", MID([3]QueryUserInfo!A433, I434, _xlfn.IFS(G434 = TRUE, 6, H434=TRUE, 4)))</f>
        <v>No Data</v>
      </c>
      <c r="D434" t="b">
        <f>OR(ISBLANK([3]QueryUserInfo!A433), [3]QueryUserInfo!A433 = " USERNAME              SESSIONNAME        ID  STATE   IDLE TIME  LOGON TIME")</f>
        <v>1</v>
      </c>
      <c r="E434" t="b">
        <f>ISNUMBER(FIND("&gt;", [3]QueryUserInfo!A433))</f>
        <v>0</v>
      </c>
      <c r="F434">
        <f>IF(D434=TRUE, 0, FIND(" ", [3]QueryUserInfo!A433,2))</f>
        <v>0</v>
      </c>
      <c r="G434" t="str">
        <f>IF(D434=TRUE, "No Data", ISNUMBER(FIND("Active", [3]QueryUserInfo!A433)))</f>
        <v>No Data</v>
      </c>
      <c r="H434" t="str">
        <f>IF(D434=TRUE, "No Data", ISNUMBER(FIND("Disc", [3]QueryUserInfo!A433)))</f>
        <v>No Data</v>
      </c>
      <c r="I434" t="str" cm="1">
        <f t="array" ref="I434">IF(D434 = TRUE, "No Data", _xlfn.IFS(G434=TRUE, FIND("Active", [3]QueryUserInfo!A433), H434=TRUE, FIND("Disc", [3]QueryUserInfo!A433)))</f>
        <v>No Data</v>
      </c>
      <c r="K434" t="str">
        <f>IF(ISBLANK([2]MonthlyUserInfo!B434), "No Data", [2]MonthlyUserInfo!B434)</f>
        <v>No Data</v>
      </c>
      <c r="L434">
        <f t="shared" si="6"/>
        <v>0</v>
      </c>
    </row>
    <row r="435" spans="1:12" x14ac:dyDescent="0.3">
      <c r="A435" t="str">
        <f>IF(D435=TRUE, "No Data", MID([3]QueryUserInfo!A434, 2, F435 -2))</f>
        <v>No Data</v>
      </c>
      <c r="B435" t="str" cm="1">
        <f t="array" ref="B435">IF(D435 = TRUE, "No Data", MID([3]QueryUserInfo!A434, I435, _xlfn.IFS(G435 = TRUE, 6, H435=TRUE, 4)))</f>
        <v>No Data</v>
      </c>
      <c r="D435" t="b">
        <f>OR(ISBLANK([3]QueryUserInfo!A434), [3]QueryUserInfo!A434 = " USERNAME              SESSIONNAME        ID  STATE   IDLE TIME  LOGON TIME")</f>
        <v>1</v>
      </c>
      <c r="E435" t="b">
        <f>ISNUMBER(FIND("&gt;", [3]QueryUserInfo!A434))</f>
        <v>0</v>
      </c>
      <c r="F435">
        <f>IF(D435=TRUE, 0, FIND(" ", [3]QueryUserInfo!A434,2))</f>
        <v>0</v>
      </c>
      <c r="G435" t="str">
        <f>IF(D435=TRUE, "No Data", ISNUMBER(FIND("Active", [3]QueryUserInfo!A434)))</f>
        <v>No Data</v>
      </c>
      <c r="H435" t="str">
        <f>IF(D435=TRUE, "No Data", ISNUMBER(FIND("Disc", [3]QueryUserInfo!A434)))</f>
        <v>No Data</v>
      </c>
      <c r="I435" t="str" cm="1">
        <f t="array" ref="I435">IF(D435 = TRUE, "No Data", _xlfn.IFS(G435=TRUE, FIND("Active", [3]QueryUserInfo!A434), H435=TRUE, FIND("Disc", [3]QueryUserInfo!A434)))</f>
        <v>No Data</v>
      </c>
      <c r="K435" t="str">
        <f>IF(ISBLANK([2]MonthlyUserInfo!B435), "No Data", [2]MonthlyUserInfo!B435)</f>
        <v>No Data</v>
      </c>
      <c r="L435">
        <f t="shared" si="6"/>
        <v>0</v>
      </c>
    </row>
    <row r="436" spans="1:12" x14ac:dyDescent="0.3">
      <c r="A436" t="str">
        <f>IF(D436=TRUE, "No Data", MID([3]QueryUserInfo!A435, 2, F436 -2))</f>
        <v>No Data</v>
      </c>
      <c r="B436" t="str" cm="1">
        <f t="array" ref="B436">IF(D436 = TRUE, "No Data", MID([3]QueryUserInfo!A435, I436, _xlfn.IFS(G436 = TRUE, 6, H436=TRUE, 4)))</f>
        <v>No Data</v>
      </c>
      <c r="D436" t="b">
        <f>OR(ISBLANK([3]QueryUserInfo!A435), [3]QueryUserInfo!A435 = " USERNAME              SESSIONNAME        ID  STATE   IDLE TIME  LOGON TIME")</f>
        <v>1</v>
      </c>
      <c r="E436" t="b">
        <f>ISNUMBER(FIND("&gt;", [3]QueryUserInfo!A435))</f>
        <v>0</v>
      </c>
      <c r="F436">
        <f>IF(D436=TRUE, 0, FIND(" ", [3]QueryUserInfo!A435,2))</f>
        <v>0</v>
      </c>
      <c r="G436" t="str">
        <f>IF(D436=TRUE, "No Data", ISNUMBER(FIND("Active", [3]QueryUserInfo!A435)))</f>
        <v>No Data</v>
      </c>
      <c r="H436" t="str">
        <f>IF(D436=TRUE, "No Data", ISNUMBER(FIND("Disc", [3]QueryUserInfo!A435)))</f>
        <v>No Data</v>
      </c>
      <c r="I436" t="str" cm="1">
        <f t="array" ref="I436">IF(D436 = TRUE, "No Data", _xlfn.IFS(G436=TRUE, FIND("Active", [3]QueryUserInfo!A435), H436=TRUE, FIND("Disc", [3]QueryUserInfo!A435)))</f>
        <v>No Data</v>
      </c>
      <c r="K436" t="str">
        <f>IF(ISBLANK([2]MonthlyUserInfo!B436), "No Data", [2]MonthlyUserInfo!B436)</f>
        <v>No Data</v>
      </c>
      <c r="L436">
        <f t="shared" si="6"/>
        <v>0</v>
      </c>
    </row>
    <row r="437" spans="1:12" x14ac:dyDescent="0.3">
      <c r="A437" t="str">
        <f>IF(D437=TRUE, "No Data", MID([3]QueryUserInfo!A436, 2, F437 -2))</f>
        <v>No Data</v>
      </c>
      <c r="B437" t="str" cm="1">
        <f t="array" ref="B437">IF(D437 = TRUE, "No Data", MID([3]QueryUserInfo!A436, I437, _xlfn.IFS(G437 = TRUE, 6, H437=TRUE, 4)))</f>
        <v>No Data</v>
      </c>
      <c r="D437" t="b">
        <f>OR(ISBLANK([3]QueryUserInfo!A436), [3]QueryUserInfo!A436 = " USERNAME              SESSIONNAME        ID  STATE   IDLE TIME  LOGON TIME")</f>
        <v>1</v>
      </c>
      <c r="E437" t="b">
        <f>ISNUMBER(FIND("&gt;", [3]QueryUserInfo!A436))</f>
        <v>0</v>
      </c>
      <c r="F437">
        <f>IF(D437=TRUE, 0, FIND(" ", [3]QueryUserInfo!A436,2))</f>
        <v>0</v>
      </c>
      <c r="G437" t="str">
        <f>IF(D437=TRUE, "No Data", ISNUMBER(FIND("Active", [3]QueryUserInfo!A436)))</f>
        <v>No Data</v>
      </c>
      <c r="H437" t="str">
        <f>IF(D437=TRUE, "No Data", ISNUMBER(FIND("Disc", [3]QueryUserInfo!A436)))</f>
        <v>No Data</v>
      </c>
      <c r="I437" t="str" cm="1">
        <f t="array" ref="I437">IF(D437 = TRUE, "No Data", _xlfn.IFS(G437=TRUE, FIND("Active", [3]QueryUserInfo!A436), H437=TRUE, FIND("Disc", [3]QueryUserInfo!A436)))</f>
        <v>No Data</v>
      </c>
      <c r="K437" t="str">
        <f>IF(ISBLANK([2]MonthlyUserInfo!B437), "No Data", [2]MonthlyUserInfo!B437)</f>
        <v>No Data</v>
      </c>
      <c r="L437">
        <f t="shared" si="6"/>
        <v>0</v>
      </c>
    </row>
    <row r="438" spans="1:12" x14ac:dyDescent="0.3">
      <c r="A438" t="str">
        <f>IF(D438=TRUE, "No Data", MID([3]QueryUserInfo!A437, 2, F438 -2))</f>
        <v>No Data</v>
      </c>
      <c r="B438" t="str" cm="1">
        <f t="array" ref="B438">IF(D438 = TRUE, "No Data", MID([3]QueryUserInfo!A437, I438, _xlfn.IFS(G438 = TRUE, 6, H438=TRUE, 4)))</f>
        <v>No Data</v>
      </c>
      <c r="D438" t="b">
        <f>OR(ISBLANK([3]QueryUserInfo!A437), [3]QueryUserInfo!A437 = " USERNAME              SESSIONNAME        ID  STATE   IDLE TIME  LOGON TIME")</f>
        <v>1</v>
      </c>
      <c r="E438" t="b">
        <f>ISNUMBER(FIND("&gt;", [3]QueryUserInfo!A437))</f>
        <v>0</v>
      </c>
      <c r="F438">
        <f>IF(D438=TRUE, 0, FIND(" ", [3]QueryUserInfo!A437,2))</f>
        <v>0</v>
      </c>
      <c r="G438" t="str">
        <f>IF(D438=TRUE, "No Data", ISNUMBER(FIND("Active", [3]QueryUserInfo!A437)))</f>
        <v>No Data</v>
      </c>
      <c r="H438" t="str">
        <f>IF(D438=TRUE, "No Data", ISNUMBER(FIND("Disc", [3]QueryUserInfo!A437)))</f>
        <v>No Data</v>
      </c>
      <c r="I438" t="str" cm="1">
        <f t="array" ref="I438">IF(D438 = TRUE, "No Data", _xlfn.IFS(G438=TRUE, FIND("Active", [3]QueryUserInfo!A437), H438=TRUE, FIND("Disc", [3]QueryUserInfo!A437)))</f>
        <v>No Data</v>
      </c>
      <c r="K438" t="str">
        <f>IF(ISBLANK([2]MonthlyUserInfo!B438), "No Data", [2]MonthlyUserInfo!B438)</f>
        <v>No Data</v>
      </c>
      <c r="L438">
        <f t="shared" si="6"/>
        <v>0</v>
      </c>
    </row>
    <row r="439" spans="1:12" x14ac:dyDescent="0.3">
      <c r="A439" t="str">
        <f>IF(D439=TRUE, "No Data", MID([3]QueryUserInfo!A438, 2, F439 -2))</f>
        <v>No Data</v>
      </c>
      <c r="B439" t="str" cm="1">
        <f t="array" ref="B439">IF(D439 = TRUE, "No Data", MID([3]QueryUserInfo!A438, I439, _xlfn.IFS(G439 = TRUE, 6, H439=TRUE, 4)))</f>
        <v>No Data</v>
      </c>
      <c r="D439" t="b">
        <f>OR(ISBLANK([3]QueryUserInfo!A438), [3]QueryUserInfo!A438 = " USERNAME              SESSIONNAME        ID  STATE   IDLE TIME  LOGON TIME")</f>
        <v>1</v>
      </c>
      <c r="E439" t="b">
        <f>ISNUMBER(FIND("&gt;", [3]QueryUserInfo!A438))</f>
        <v>0</v>
      </c>
      <c r="F439">
        <f>IF(D439=TRUE, 0, FIND(" ", [3]QueryUserInfo!A438,2))</f>
        <v>0</v>
      </c>
      <c r="G439" t="str">
        <f>IF(D439=TRUE, "No Data", ISNUMBER(FIND("Active", [3]QueryUserInfo!A438)))</f>
        <v>No Data</v>
      </c>
      <c r="H439" t="str">
        <f>IF(D439=TRUE, "No Data", ISNUMBER(FIND("Disc", [3]QueryUserInfo!A438)))</f>
        <v>No Data</v>
      </c>
      <c r="I439" t="str" cm="1">
        <f t="array" ref="I439">IF(D439 = TRUE, "No Data", _xlfn.IFS(G439=TRUE, FIND("Active", [3]QueryUserInfo!A438), H439=TRUE, FIND("Disc", [3]QueryUserInfo!A438)))</f>
        <v>No Data</v>
      </c>
      <c r="K439" t="str">
        <f>IF(ISBLANK([2]MonthlyUserInfo!B439), "No Data", [2]MonthlyUserInfo!B439)</f>
        <v>No Data</v>
      </c>
      <c r="L439">
        <f t="shared" si="6"/>
        <v>0</v>
      </c>
    </row>
    <row r="440" spans="1:12" x14ac:dyDescent="0.3">
      <c r="A440" t="str">
        <f>IF(D440=TRUE, "No Data", MID([3]QueryUserInfo!A439, 2, F440 -2))</f>
        <v>No Data</v>
      </c>
      <c r="B440" t="str" cm="1">
        <f t="array" ref="B440">IF(D440 = TRUE, "No Data", MID([3]QueryUserInfo!A439, I440, _xlfn.IFS(G440 = TRUE, 6, H440=TRUE, 4)))</f>
        <v>No Data</v>
      </c>
      <c r="D440" t="b">
        <f>OR(ISBLANK([3]QueryUserInfo!A439), [3]QueryUserInfo!A439 = " USERNAME              SESSIONNAME        ID  STATE   IDLE TIME  LOGON TIME")</f>
        <v>1</v>
      </c>
      <c r="E440" t="b">
        <f>ISNUMBER(FIND("&gt;", [3]QueryUserInfo!A439))</f>
        <v>0</v>
      </c>
      <c r="F440">
        <f>IF(D440=TRUE, 0, FIND(" ", [3]QueryUserInfo!A439,2))</f>
        <v>0</v>
      </c>
      <c r="G440" t="str">
        <f>IF(D440=TRUE, "No Data", ISNUMBER(FIND("Active", [3]QueryUserInfo!A439)))</f>
        <v>No Data</v>
      </c>
      <c r="H440" t="str">
        <f>IF(D440=TRUE, "No Data", ISNUMBER(FIND("Disc", [3]QueryUserInfo!A439)))</f>
        <v>No Data</v>
      </c>
      <c r="I440" t="str" cm="1">
        <f t="array" ref="I440">IF(D440 = TRUE, "No Data", _xlfn.IFS(G440=TRUE, FIND("Active", [3]QueryUserInfo!A439), H440=TRUE, FIND("Disc", [3]QueryUserInfo!A439)))</f>
        <v>No Data</v>
      </c>
      <c r="K440" t="str">
        <f>IF(ISBLANK([2]MonthlyUserInfo!B440), "No Data", [2]MonthlyUserInfo!B440)</f>
        <v>No Data</v>
      </c>
      <c r="L440">
        <f t="shared" si="6"/>
        <v>0</v>
      </c>
    </row>
    <row r="441" spans="1:12" x14ac:dyDescent="0.3">
      <c r="A441" t="str">
        <f>IF(D441=TRUE, "No Data", MID([3]QueryUserInfo!A440, 2, F441 -2))</f>
        <v>No Data</v>
      </c>
      <c r="B441" t="str" cm="1">
        <f t="array" ref="B441">IF(D441 = TRUE, "No Data", MID([3]QueryUserInfo!A440, I441, _xlfn.IFS(G441 = TRUE, 6, H441=TRUE, 4)))</f>
        <v>No Data</v>
      </c>
      <c r="D441" t="b">
        <f>OR(ISBLANK([3]QueryUserInfo!A440), [3]QueryUserInfo!A440 = " USERNAME              SESSIONNAME        ID  STATE   IDLE TIME  LOGON TIME")</f>
        <v>1</v>
      </c>
      <c r="E441" t="b">
        <f>ISNUMBER(FIND("&gt;", [3]QueryUserInfo!A440))</f>
        <v>0</v>
      </c>
      <c r="F441">
        <f>IF(D441=TRUE, 0, FIND(" ", [3]QueryUserInfo!A440,2))</f>
        <v>0</v>
      </c>
      <c r="G441" t="str">
        <f>IF(D441=TRUE, "No Data", ISNUMBER(FIND("Active", [3]QueryUserInfo!A440)))</f>
        <v>No Data</v>
      </c>
      <c r="H441" t="str">
        <f>IF(D441=TRUE, "No Data", ISNUMBER(FIND("Disc", [3]QueryUserInfo!A440)))</f>
        <v>No Data</v>
      </c>
      <c r="I441" t="str" cm="1">
        <f t="array" ref="I441">IF(D441 = TRUE, "No Data", _xlfn.IFS(G441=TRUE, FIND("Active", [3]QueryUserInfo!A440), H441=TRUE, FIND("Disc", [3]QueryUserInfo!A440)))</f>
        <v>No Data</v>
      </c>
      <c r="K441" t="str">
        <f>IF(ISBLANK([2]MonthlyUserInfo!B441), "No Data", [2]MonthlyUserInfo!B441)</f>
        <v>No Data</v>
      </c>
      <c r="L441">
        <f t="shared" si="6"/>
        <v>0</v>
      </c>
    </row>
    <row r="442" spans="1:12" x14ac:dyDescent="0.3">
      <c r="A442" t="str">
        <f>IF(D442=TRUE, "No Data", MID([3]QueryUserInfo!A441, 2, F442 -2))</f>
        <v>No Data</v>
      </c>
      <c r="B442" t="str" cm="1">
        <f t="array" ref="B442">IF(D442 = TRUE, "No Data", MID([3]QueryUserInfo!A441, I442, _xlfn.IFS(G442 = TRUE, 6, H442=TRUE, 4)))</f>
        <v>No Data</v>
      </c>
      <c r="D442" t="b">
        <f>OR(ISBLANK([3]QueryUserInfo!A441), [3]QueryUserInfo!A441 = " USERNAME              SESSIONNAME        ID  STATE   IDLE TIME  LOGON TIME")</f>
        <v>1</v>
      </c>
      <c r="E442" t="b">
        <f>ISNUMBER(FIND("&gt;", [3]QueryUserInfo!A441))</f>
        <v>0</v>
      </c>
      <c r="F442">
        <f>IF(D442=TRUE, 0, FIND(" ", [3]QueryUserInfo!A441,2))</f>
        <v>0</v>
      </c>
      <c r="G442" t="str">
        <f>IF(D442=TRUE, "No Data", ISNUMBER(FIND("Active", [3]QueryUserInfo!A441)))</f>
        <v>No Data</v>
      </c>
      <c r="H442" t="str">
        <f>IF(D442=TRUE, "No Data", ISNUMBER(FIND("Disc", [3]QueryUserInfo!A441)))</f>
        <v>No Data</v>
      </c>
      <c r="I442" t="str" cm="1">
        <f t="array" ref="I442">IF(D442 = TRUE, "No Data", _xlfn.IFS(G442=TRUE, FIND("Active", [3]QueryUserInfo!A441), H442=TRUE, FIND("Disc", [3]QueryUserInfo!A441)))</f>
        <v>No Data</v>
      </c>
      <c r="K442" t="str">
        <f>IF(ISBLANK([2]MonthlyUserInfo!B442), "No Data", [2]MonthlyUserInfo!B442)</f>
        <v>No Data</v>
      </c>
      <c r="L442">
        <f t="shared" si="6"/>
        <v>0</v>
      </c>
    </row>
    <row r="443" spans="1:12" x14ac:dyDescent="0.3">
      <c r="A443" t="str">
        <f>IF(D443=TRUE, "No Data", MID([3]QueryUserInfo!A442, 2, F443 -2))</f>
        <v>No Data</v>
      </c>
      <c r="B443" t="str" cm="1">
        <f t="array" ref="B443">IF(D443 = TRUE, "No Data", MID([3]QueryUserInfo!A442, I443, _xlfn.IFS(G443 = TRUE, 6, H443=TRUE, 4)))</f>
        <v>No Data</v>
      </c>
      <c r="D443" t="b">
        <f>OR(ISBLANK([3]QueryUserInfo!A442), [3]QueryUserInfo!A442 = " USERNAME              SESSIONNAME        ID  STATE   IDLE TIME  LOGON TIME")</f>
        <v>1</v>
      </c>
      <c r="E443" t="b">
        <f>ISNUMBER(FIND("&gt;", [3]QueryUserInfo!A442))</f>
        <v>0</v>
      </c>
      <c r="F443">
        <f>IF(D443=TRUE, 0, FIND(" ", [3]QueryUserInfo!A442,2))</f>
        <v>0</v>
      </c>
      <c r="G443" t="str">
        <f>IF(D443=TRUE, "No Data", ISNUMBER(FIND("Active", [3]QueryUserInfo!A442)))</f>
        <v>No Data</v>
      </c>
      <c r="H443" t="str">
        <f>IF(D443=TRUE, "No Data", ISNUMBER(FIND("Disc", [3]QueryUserInfo!A442)))</f>
        <v>No Data</v>
      </c>
      <c r="I443" t="str" cm="1">
        <f t="array" ref="I443">IF(D443 = TRUE, "No Data", _xlfn.IFS(G443=TRUE, FIND("Active", [3]QueryUserInfo!A442), H443=TRUE, FIND("Disc", [3]QueryUserInfo!A442)))</f>
        <v>No Data</v>
      </c>
      <c r="K443" t="str">
        <f>IF(ISBLANK([2]MonthlyUserInfo!B443), "No Data", [2]MonthlyUserInfo!B443)</f>
        <v>No Data</v>
      </c>
      <c r="L443">
        <f t="shared" si="6"/>
        <v>0</v>
      </c>
    </row>
    <row r="444" spans="1:12" x14ac:dyDescent="0.3">
      <c r="A444" t="str">
        <f>IF(D444=TRUE, "No Data", MID([3]QueryUserInfo!A443, 2, F444 -2))</f>
        <v>No Data</v>
      </c>
      <c r="B444" t="str" cm="1">
        <f t="array" ref="B444">IF(D444 = TRUE, "No Data", MID([3]QueryUserInfo!A443, I444, _xlfn.IFS(G444 = TRUE, 6, H444=TRUE, 4)))</f>
        <v>No Data</v>
      </c>
      <c r="D444" t="b">
        <f>OR(ISBLANK([3]QueryUserInfo!A443), [3]QueryUserInfo!A443 = " USERNAME              SESSIONNAME        ID  STATE   IDLE TIME  LOGON TIME")</f>
        <v>1</v>
      </c>
      <c r="E444" t="b">
        <f>ISNUMBER(FIND("&gt;", [3]QueryUserInfo!A443))</f>
        <v>0</v>
      </c>
      <c r="F444">
        <f>IF(D444=TRUE, 0, FIND(" ", [3]QueryUserInfo!A443,2))</f>
        <v>0</v>
      </c>
      <c r="G444" t="str">
        <f>IF(D444=TRUE, "No Data", ISNUMBER(FIND("Active", [3]QueryUserInfo!A443)))</f>
        <v>No Data</v>
      </c>
      <c r="H444" t="str">
        <f>IF(D444=TRUE, "No Data", ISNUMBER(FIND("Disc", [3]QueryUserInfo!A443)))</f>
        <v>No Data</v>
      </c>
      <c r="I444" t="str" cm="1">
        <f t="array" ref="I444">IF(D444 = TRUE, "No Data", _xlfn.IFS(G444=TRUE, FIND("Active", [3]QueryUserInfo!A443), H444=TRUE, FIND("Disc", [3]QueryUserInfo!A443)))</f>
        <v>No Data</v>
      </c>
      <c r="K444" t="str">
        <f>IF(ISBLANK([2]MonthlyUserInfo!B444), "No Data", [2]MonthlyUserInfo!B444)</f>
        <v>No Data</v>
      </c>
      <c r="L444">
        <f t="shared" si="6"/>
        <v>0</v>
      </c>
    </row>
    <row r="445" spans="1:12" x14ac:dyDescent="0.3">
      <c r="A445" t="str">
        <f>IF(D445=TRUE, "No Data", MID([3]QueryUserInfo!A444, 2, F445 -2))</f>
        <v>No Data</v>
      </c>
      <c r="B445" t="str" cm="1">
        <f t="array" ref="B445">IF(D445 = TRUE, "No Data", MID([3]QueryUserInfo!A444, I445, _xlfn.IFS(G445 = TRUE, 6, H445=TRUE, 4)))</f>
        <v>No Data</v>
      </c>
      <c r="D445" t="b">
        <f>OR(ISBLANK([3]QueryUserInfo!A444), [3]QueryUserInfo!A444 = " USERNAME              SESSIONNAME        ID  STATE   IDLE TIME  LOGON TIME")</f>
        <v>1</v>
      </c>
      <c r="E445" t="b">
        <f>ISNUMBER(FIND("&gt;", [3]QueryUserInfo!A444))</f>
        <v>0</v>
      </c>
      <c r="F445">
        <f>IF(D445=TRUE, 0, FIND(" ", [3]QueryUserInfo!A444,2))</f>
        <v>0</v>
      </c>
      <c r="G445" t="str">
        <f>IF(D445=TRUE, "No Data", ISNUMBER(FIND("Active", [3]QueryUserInfo!A444)))</f>
        <v>No Data</v>
      </c>
      <c r="H445" t="str">
        <f>IF(D445=TRUE, "No Data", ISNUMBER(FIND("Disc", [3]QueryUserInfo!A444)))</f>
        <v>No Data</v>
      </c>
      <c r="I445" t="str" cm="1">
        <f t="array" ref="I445">IF(D445 = TRUE, "No Data", _xlfn.IFS(G445=TRUE, FIND("Active", [3]QueryUserInfo!A444), H445=TRUE, FIND("Disc", [3]QueryUserInfo!A444)))</f>
        <v>No Data</v>
      </c>
      <c r="K445" t="str">
        <f>IF(ISBLANK([2]MonthlyUserInfo!B445), "No Data", [2]MonthlyUserInfo!B445)</f>
        <v>No Data</v>
      </c>
      <c r="L445">
        <f t="shared" si="6"/>
        <v>0</v>
      </c>
    </row>
    <row r="446" spans="1:12" x14ac:dyDescent="0.3">
      <c r="A446" t="str">
        <f>IF(D446=TRUE, "No Data", MID([3]QueryUserInfo!A445, 2, F446 -2))</f>
        <v>No Data</v>
      </c>
      <c r="B446" t="str" cm="1">
        <f t="array" ref="B446">IF(D446 = TRUE, "No Data", MID([3]QueryUserInfo!A445, I446, _xlfn.IFS(G446 = TRUE, 6, H446=TRUE, 4)))</f>
        <v>No Data</v>
      </c>
      <c r="D446" t="b">
        <f>OR(ISBLANK([3]QueryUserInfo!A445), [3]QueryUserInfo!A445 = " USERNAME              SESSIONNAME        ID  STATE   IDLE TIME  LOGON TIME")</f>
        <v>1</v>
      </c>
      <c r="E446" t="b">
        <f>ISNUMBER(FIND("&gt;", [3]QueryUserInfo!A445))</f>
        <v>0</v>
      </c>
      <c r="F446">
        <f>IF(D446=TRUE, 0, FIND(" ", [3]QueryUserInfo!A445,2))</f>
        <v>0</v>
      </c>
      <c r="G446" t="str">
        <f>IF(D446=TRUE, "No Data", ISNUMBER(FIND("Active", [3]QueryUserInfo!A445)))</f>
        <v>No Data</v>
      </c>
      <c r="H446" t="str">
        <f>IF(D446=TRUE, "No Data", ISNUMBER(FIND("Disc", [3]QueryUserInfo!A445)))</f>
        <v>No Data</v>
      </c>
      <c r="I446" t="str" cm="1">
        <f t="array" ref="I446">IF(D446 = TRUE, "No Data", _xlfn.IFS(G446=TRUE, FIND("Active", [3]QueryUserInfo!A445), H446=TRUE, FIND("Disc", [3]QueryUserInfo!A445)))</f>
        <v>No Data</v>
      </c>
      <c r="K446" t="str">
        <f>IF(ISBLANK([2]MonthlyUserInfo!B446), "No Data", [2]MonthlyUserInfo!B446)</f>
        <v>No Data</v>
      </c>
      <c r="L446">
        <f t="shared" si="6"/>
        <v>0</v>
      </c>
    </row>
    <row r="447" spans="1:12" x14ac:dyDescent="0.3">
      <c r="A447" t="str">
        <f>IF(D447=TRUE, "No Data", MID([3]QueryUserInfo!A446, 2, F447 -2))</f>
        <v>No Data</v>
      </c>
      <c r="B447" t="str" cm="1">
        <f t="array" ref="B447">IF(D447 = TRUE, "No Data", MID([3]QueryUserInfo!A446, I447, _xlfn.IFS(G447 = TRUE, 6, H447=TRUE, 4)))</f>
        <v>No Data</v>
      </c>
      <c r="D447" t="b">
        <f>OR(ISBLANK([3]QueryUserInfo!A446), [3]QueryUserInfo!A446 = " USERNAME              SESSIONNAME        ID  STATE   IDLE TIME  LOGON TIME")</f>
        <v>1</v>
      </c>
      <c r="E447" t="b">
        <f>ISNUMBER(FIND("&gt;", [3]QueryUserInfo!A446))</f>
        <v>0</v>
      </c>
      <c r="F447">
        <f>IF(D447=TRUE, 0, FIND(" ", [3]QueryUserInfo!A446,2))</f>
        <v>0</v>
      </c>
      <c r="G447" t="str">
        <f>IF(D447=TRUE, "No Data", ISNUMBER(FIND("Active", [3]QueryUserInfo!A446)))</f>
        <v>No Data</v>
      </c>
      <c r="H447" t="str">
        <f>IF(D447=TRUE, "No Data", ISNUMBER(FIND("Disc", [3]QueryUserInfo!A446)))</f>
        <v>No Data</v>
      </c>
      <c r="I447" t="str" cm="1">
        <f t="array" ref="I447">IF(D447 = TRUE, "No Data", _xlfn.IFS(G447=TRUE, FIND("Active", [3]QueryUserInfo!A446), H447=TRUE, FIND("Disc", [3]QueryUserInfo!A446)))</f>
        <v>No Data</v>
      </c>
      <c r="K447" t="str">
        <f>IF(ISBLANK([2]MonthlyUserInfo!B447), "No Data", [2]MonthlyUserInfo!B447)</f>
        <v>No Data</v>
      </c>
      <c r="L447">
        <f t="shared" si="6"/>
        <v>0</v>
      </c>
    </row>
    <row r="448" spans="1:12" x14ac:dyDescent="0.3">
      <c r="A448" t="str">
        <f>IF(D448=TRUE, "No Data", MID([3]QueryUserInfo!A447, 2, F448 -2))</f>
        <v>No Data</v>
      </c>
      <c r="B448" t="str" cm="1">
        <f t="array" ref="B448">IF(D448 = TRUE, "No Data", MID([3]QueryUserInfo!A447, I448, _xlfn.IFS(G448 = TRUE, 6, H448=TRUE, 4)))</f>
        <v>No Data</v>
      </c>
      <c r="D448" t="b">
        <f>OR(ISBLANK([3]QueryUserInfo!A447), [3]QueryUserInfo!A447 = " USERNAME              SESSIONNAME        ID  STATE   IDLE TIME  LOGON TIME")</f>
        <v>1</v>
      </c>
      <c r="E448" t="b">
        <f>ISNUMBER(FIND("&gt;", [3]QueryUserInfo!A447))</f>
        <v>0</v>
      </c>
      <c r="F448">
        <f>IF(D448=TRUE, 0, FIND(" ", [3]QueryUserInfo!A447,2))</f>
        <v>0</v>
      </c>
      <c r="G448" t="str">
        <f>IF(D448=TRUE, "No Data", ISNUMBER(FIND("Active", [3]QueryUserInfo!A447)))</f>
        <v>No Data</v>
      </c>
      <c r="H448" t="str">
        <f>IF(D448=TRUE, "No Data", ISNUMBER(FIND("Disc", [3]QueryUserInfo!A447)))</f>
        <v>No Data</v>
      </c>
      <c r="I448" t="str" cm="1">
        <f t="array" ref="I448">IF(D448 = TRUE, "No Data", _xlfn.IFS(G448=TRUE, FIND("Active", [3]QueryUserInfo!A447), H448=TRUE, FIND("Disc", [3]QueryUserInfo!A447)))</f>
        <v>No Data</v>
      </c>
      <c r="K448" t="str">
        <f>IF(ISBLANK([2]MonthlyUserInfo!B448), "No Data", [2]MonthlyUserInfo!B448)</f>
        <v>No Data</v>
      </c>
      <c r="L448">
        <f t="shared" si="6"/>
        <v>0</v>
      </c>
    </row>
    <row r="449" spans="1:12" x14ac:dyDescent="0.3">
      <c r="A449" t="str">
        <f>IF(D449=TRUE, "No Data", MID([3]QueryUserInfo!A448, 2, F449 -2))</f>
        <v>No Data</v>
      </c>
      <c r="B449" t="str" cm="1">
        <f t="array" ref="B449">IF(D449 = TRUE, "No Data", MID([3]QueryUserInfo!A448, I449, _xlfn.IFS(G449 = TRUE, 6, H449=TRUE, 4)))</f>
        <v>No Data</v>
      </c>
      <c r="D449" t="b">
        <f>OR(ISBLANK([3]QueryUserInfo!A448), [3]QueryUserInfo!A448 = " USERNAME              SESSIONNAME        ID  STATE   IDLE TIME  LOGON TIME")</f>
        <v>1</v>
      </c>
      <c r="E449" t="b">
        <f>ISNUMBER(FIND("&gt;", [3]QueryUserInfo!A448))</f>
        <v>0</v>
      </c>
      <c r="F449">
        <f>IF(D449=TRUE, 0, FIND(" ", [3]QueryUserInfo!A448,2))</f>
        <v>0</v>
      </c>
      <c r="G449" t="str">
        <f>IF(D449=TRUE, "No Data", ISNUMBER(FIND("Active", [3]QueryUserInfo!A448)))</f>
        <v>No Data</v>
      </c>
      <c r="H449" t="str">
        <f>IF(D449=TRUE, "No Data", ISNUMBER(FIND("Disc", [3]QueryUserInfo!A448)))</f>
        <v>No Data</v>
      </c>
      <c r="I449" t="str" cm="1">
        <f t="array" ref="I449">IF(D449 = TRUE, "No Data", _xlfn.IFS(G449=TRUE, FIND("Active", [3]QueryUserInfo!A448), H449=TRUE, FIND("Disc", [3]QueryUserInfo!A448)))</f>
        <v>No Data</v>
      </c>
      <c r="K449" t="str">
        <f>IF(ISBLANK([2]MonthlyUserInfo!B449), "No Data", [2]MonthlyUserInfo!B449)</f>
        <v>No Data</v>
      </c>
      <c r="L449">
        <f t="shared" si="6"/>
        <v>0</v>
      </c>
    </row>
    <row r="450" spans="1:12" x14ac:dyDescent="0.3">
      <c r="A450" t="str">
        <f>IF(D450=TRUE, "No Data", MID([3]QueryUserInfo!A449, 2, F450 -2))</f>
        <v>No Data</v>
      </c>
      <c r="B450" t="str" cm="1">
        <f t="array" ref="B450">IF(D450 = TRUE, "No Data", MID([3]QueryUserInfo!A449, I450, _xlfn.IFS(G450 = TRUE, 6, H450=TRUE, 4)))</f>
        <v>No Data</v>
      </c>
      <c r="D450" t="b">
        <f>OR(ISBLANK([3]QueryUserInfo!A449), [3]QueryUserInfo!A449 = " USERNAME              SESSIONNAME        ID  STATE   IDLE TIME  LOGON TIME")</f>
        <v>1</v>
      </c>
      <c r="E450" t="b">
        <f>ISNUMBER(FIND("&gt;", [3]QueryUserInfo!A449))</f>
        <v>0</v>
      </c>
      <c r="F450">
        <f>IF(D450=TRUE, 0, FIND(" ", [3]QueryUserInfo!A449,2))</f>
        <v>0</v>
      </c>
      <c r="G450" t="str">
        <f>IF(D450=TRUE, "No Data", ISNUMBER(FIND("Active", [3]QueryUserInfo!A449)))</f>
        <v>No Data</v>
      </c>
      <c r="H450" t="str">
        <f>IF(D450=TRUE, "No Data", ISNUMBER(FIND("Disc", [3]QueryUserInfo!A449)))</f>
        <v>No Data</v>
      </c>
      <c r="I450" t="str" cm="1">
        <f t="array" ref="I450">IF(D450 = TRUE, "No Data", _xlfn.IFS(G450=TRUE, FIND("Active", [3]QueryUserInfo!A449), H450=TRUE, FIND("Disc", [3]QueryUserInfo!A449)))</f>
        <v>No Data</v>
      </c>
      <c r="K450" t="str">
        <f>IF(ISBLANK([2]MonthlyUserInfo!B450), "No Data", [2]MonthlyUserInfo!B450)</f>
        <v>No Data</v>
      </c>
      <c r="L450">
        <f t="shared" si="6"/>
        <v>0</v>
      </c>
    </row>
    <row r="451" spans="1:12" x14ac:dyDescent="0.3">
      <c r="A451" t="str">
        <f>IF(D451=TRUE, "No Data", MID([3]QueryUserInfo!A450, 2, F451 -2))</f>
        <v>No Data</v>
      </c>
      <c r="B451" t="str" cm="1">
        <f t="array" ref="B451">IF(D451 = TRUE, "No Data", MID([3]QueryUserInfo!A450, I451, _xlfn.IFS(G451 = TRUE, 6, H451=TRUE, 4)))</f>
        <v>No Data</v>
      </c>
      <c r="D451" t="b">
        <f>OR(ISBLANK([3]QueryUserInfo!A450), [3]QueryUserInfo!A450 = " USERNAME              SESSIONNAME        ID  STATE   IDLE TIME  LOGON TIME")</f>
        <v>1</v>
      </c>
      <c r="E451" t="b">
        <f>ISNUMBER(FIND("&gt;", [3]QueryUserInfo!A450))</f>
        <v>0</v>
      </c>
      <c r="F451">
        <f>IF(D451=TRUE, 0, FIND(" ", [3]QueryUserInfo!A450,2))</f>
        <v>0</v>
      </c>
      <c r="G451" t="str">
        <f>IF(D451=TRUE, "No Data", ISNUMBER(FIND("Active", [3]QueryUserInfo!A450)))</f>
        <v>No Data</v>
      </c>
      <c r="H451" t="str">
        <f>IF(D451=TRUE, "No Data", ISNUMBER(FIND("Disc", [3]QueryUserInfo!A450)))</f>
        <v>No Data</v>
      </c>
      <c r="I451" t="str" cm="1">
        <f t="array" ref="I451">IF(D451 = TRUE, "No Data", _xlfn.IFS(G451=TRUE, FIND("Active", [3]QueryUserInfo!A450), H451=TRUE, FIND("Disc", [3]QueryUserInfo!A450)))</f>
        <v>No Data</v>
      </c>
      <c r="K451" t="str">
        <f>IF(ISBLANK([2]MonthlyUserInfo!B451), "No Data", [2]MonthlyUserInfo!B451)</f>
        <v>No Data</v>
      </c>
      <c r="L451">
        <f t="shared" ref="L451:L514" si="7">0.15*IF(D451&lt;&gt;"No Data",COUNTIFS($A$2:$A$10000,K451,$B$2:$B$10000,"Active"),"No Data")</f>
        <v>0</v>
      </c>
    </row>
    <row r="452" spans="1:12" x14ac:dyDescent="0.3">
      <c r="A452" t="str">
        <f>IF(D452=TRUE, "No Data", MID([3]QueryUserInfo!A451, 2, F452 -2))</f>
        <v>No Data</v>
      </c>
      <c r="B452" t="str" cm="1">
        <f t="array" ref="B452">IF(D452 = TRUE, "No Data", MID([3]QueryUserInfo!A451, I452, _xlfn.IFS(G452 = TRUE, 6, H452=TRUE, 4)))</f>
        <v>No Data</v>
      </c>
      <c r="D452" t="b">
        <f>OR(ISBLANK([3]QueryUserInfo!A451), [3]QueryUserInfo!A451 = " USERNAME              SESSIONNAME        ID  STATE   IDLE TIME  LOGON TIME")</f>
        <v>1</v>
      </c>
      <c r="E452" t="b">
        <f>ISNUMBER(FIND("&gt;", [3]QueryUserInfo!A451))</f>
        <v>0</v>
      </c>
      <c r="F452">
        <f>IF(D452=TRUE, 0, FIND(" ", [3]QueryUserInfo!A451,2))</f>
        <v>0</v>
      </c>
      <c r="G452" t="str">
        <f>IF(D452=TRUE, "No Data", ISNUMBER(FIND("Active", [3]QueryUserInfo!A451)))</f>
        <v>No Data</v>
      </c>
      <c r="H452" t="str">
        <f>IF(D452=TRUE, "No Data", ISNUMBER(FIND("Disc", [3]QueryUserInfo!A451)))</f>
        <v>No Data</v>
      </c>
      <c r="I452" t="str" cm="1">
        <f t="array" ref="I452">IF(D452 = TRUE, "No Data", _xlfn.IFS(G452=TRUE, FIND("Active", [3]QueryUserInfo!A451), H452=TRUE, FIND("Disc", [3]QueryUserInfo!A451)))</f>
        <v>No Data</v>
      </c>
      <c r="K452" t="str">
        <f>IF(ISBLANK([2]MonthlyUserInfo!B452), "No Data", [2]MonthlyUserInfo!B452)</f>
        <v>No Data</v>
      </c>
      <c r="L452">
        <f t="shared" si="7"/>
        <v>0</v>
      </c>
    </row>
    <row r="453" spans="1:12" x14ac:dyDescent="0.3">
      <c r="A453" t="str">
        <f>IF(D453=TRUE, "No Data", MID([3]QueryUserInfo!A452, 2, F453 -2))</f>
        <v>No Data</v>
      </c>
      <c r="B453" t="str" cm="1">
        <f t="array" ref="B453">IF(D453 = TRUE, "No Data", MID([3]QueryUserInfo!A452, I453, _xlfn.IFS(G453 = TRUE, 6, H453=TRUE, 4)))</f>
        <v>No Data</v>
      </c>
      <c r="D453" t="b">
        <f>OR(ISBLANK([3]QueryUserInfo!A452), [3]QueryUserInfo!A452 = " USERNAME              SESSIONNAME        ID  STATE   IDLE TIME  LOGON TIME")</f>
        <v>1</v>
      </c>
      <c r="E453" t="b">
        <f>ISNUMBER(FIND("&gt;", [3]QueryUserInfo!A452))</f>
        <v>0</v>
      </c>
      <c r="F453">
        <f>IF(D453=TRUE, 0, FIND(" ", [3]QueryUserInfo!A452,2))</f>
        <v>0</v>
      </c>
      <c r="G453" t="str">
        <f>IF(D453=TRUE, "No Data", ISNUMBER(FIND("Active", [3]QueryUserInfo!A452)))</f>
        <v>No Data</v>
      </c>
      <c r="H453" t="str">
        <f>IF(D453=TRUE, "No Data", ISNUMBER(FIND("Disc", [3]QueryUserInfo!A452)))</f>
        <v>No Data</v>
      </c>
      <c r="I453" t="str" cm="1">
        <f t="array" ref="I453">IF(D453 = TRUE, "No Data", _xlfn.IFS(G453=TRUE, FIND("Active", [3]QueryUserInfo!A452), H453=TRUE, FIND("Disc", [3]QueryUserInfo!A452)))</f>
        <v>No Data</v>
      </c>
      <c r="K453" t="str">
        <f>IF(ISBLANK([2]MonthlyUserInfo!B453), "No Data", [2]MonthlyUserInfo!B453)</f>
        <v>No Data</v>
      </c>
      <c r="L453">
        <f t="shared" si="7"/>
        <v>0</v>
      </c>
    </row>
    <row r="454" spans="1:12" x14ac:dyDescent="0.3">
      <c r="A454" t="str">
        <f>IF(D454=TRUE, "No Data", MID([3]QueryUserInfo!A453, 2, F454 -2))</f>
        <v>No Data</v>
      </c>
      <c r="B454" t="str" cm="1">
        <f t="array" ref="B454">IF(D454 = TRUE, "No Data", MID([3]QueryUserInfo!A453, I454, _xlfn.IFS(G454 = TRUE, 6, H454=TRUE, 4)))</f>
        <v>No Data</v>
      </c>
      <c r="D454" t="b">
        <f>OR(ISBLANK([3]QueryUserInfo!A453), [3]QueryUserInfo!A453 = " USERNAME              SESSIONNAME        ID  STATE   IDLE TIME  LOGON TIME")</f>
        <v>1</v>
      </c>
      <c r="E454" t="b">
        <f>ISNUMBER(FIND("&gt;", [3]QueryUserInfo!A453))</f>
        <v>0</v>
      </c>
      <c r="F454">
        <f>IF(D454=TRUE, 0, FIND(" ", [3]QueryUserInfo!A453,2))</f>
        <v>0</v>
      </c>
      <c r="G454" t="str">
        <f>IF(D454=TRUE, "No Data", ISNUMBER(FIND("Active", [3]QueryUserInfo!A453)))</f>
        <v>No Data</v>
      </c>
      <c r="H454" t="str">
        <f>IF(D454=TRUE, "No Data", ISNUMBER(FIND("Disc", [3]QueryUserInfo!A453)))</f>
        <v>No Data</v>
      </c>
      <c r="I454" t="str" cm="1">
        <f t="array" ref="I454">IF(D454 = TRUE, "No Data", _xlfn.IFS(G454=TRUE, FIND("Active", [3]QueryUserInfo!A453), H454=TRUE, FIND("Disc", [3]QueryUserInfo!A453)))</f>
        <v>No Data</v>
      </c>
      <c r="K454" t="str">
        <f>IF(ISBLANK([2]MonthlyUserInfo!B454), "No Data", [2]MonthlyUserInfo!B454)</f>
        <v>No Data</v>
      </c>
      <c r="L454">
        <f t="shared" si="7"/>
        <v>0</v>
      </c>
    </row>
    <row r="455" spans="1:12" x14ac:dyDescent="0.3">
      <c r="A455" t="str">
        <f>IF(D455=TRUE, "No Data", MID([3]QueryUserInfo!A454, 2, F455 -2))</f>
        <v>No Data</v>
      </c>
      <c r="B455" t="str" cm="1">
        <f t="array" ref="B455">IF(D455 = TRUE, "No Data", MID([3]QueryUserInfo!A454, I455, _xlfn.IFS(G455 = TRUE, 6, H455=TRUE, 4)))</f>
        <v>No Data</v>
      </c>
      <c r="D455" t="b">
        <f>OR(ISBLANK([3]QueryUserInfo!A454), [3]QueryUserInfo!A454 = " USERNAME              SESSIONNAME        ID  STATE   IDLE TIME  LOGON TIME")</f>
        <v>1</v>
      </c>
      <c r="E455" t="b">
        <f>ISNUMBER(FIND("&gt;", [3]QueryUserInfo!A454))</f>
        <v>0</v>
      </c>
      <c r="F455">
        <f>IF(D455=TRUE, 0, FIND(" ", [3]QueryUserInfo!A454,2))</f>
        <v>0</v>
      </c>
      <c r="G455" t="str">
        <f>IF(D455=TRUE, "No Data", ISNUMBER(FIND("Active", [3]QueryUserInfo!A454)))</f>
        <v>No Data</v>
      </c>
      <c r="H455" t="str">
        <f>IF(D455=TRUE, "No Data", ISNUMBER(FIND("Disc", [3]QueryUserInfo!A454)))</f>
        <v>No Data</v>
      </c>
      <c r="I455" t="str" cm="1">
        <f t="array" ref="I455">IF(D455 = TRUE, "No Data", _xlfn.IFS(G455=TRUE, FIND("Active", [3]QueryUserInfo!A454), H455=TRUE, FIND("Disc", [3]QueryUserInfo!A454)))</f>
        <v>No Data</v>
      </c>
      <c r="K455" t="str">
        <f>IF(ISBLANK([2]MonthlyUserInfo!B455), "No Data", [2]MonthlyUserInfo!B455)</f>
        <v>No Data</v>
      </c>
      <c r="L455">
        <f t="shared" si="7"/>
        <v>0</v>
      </c>
    </row>
    <row r="456" spans="1:12" x14ac:dyDescent="0.3">
      <c r="A456" t="str">
        <f>IF(D456=TRUE, "No Data", MID([3]QueryUserInfo!A455, 2, F456 -2))</f>
        <v>No Data</v>
      </c>
      <c r="B456" t="str" cm="1">
        <f t="array" ref="B456">IF(D456 = TRUE, "No Data", MID([3]QueryUserInfo!A455, I456, _xlfn.IFS(G456 = TRUE, 6, H456=TRUE, 4)))</f>
        <v>No Data</v>
      </c>
      <c r="D456" t="b">
        <f>OR(ISBLANK([3]QueryUserInfo!A455), [3]QueryUserInfo!A455 = " USERNAME              SESSIONNAME        ID  STATE   IDLE TIME  LOGON TIME")</f>
        <v>1</v>
      </c>
      <c r="E456" t="b">
        <f>ISNUMBER(FIND("&gt;", [3]QueryUserInfo!A455))</f>
        <v>0</v>
      </c>
      <c r="F456">
        <f>IF(D456=TRUE, 0, FIND(" ", [3]QueryUserInfo!A455,2))</f>
        <v>0</v>
      </c>
      <c r="G456" t="str">
        <f>IF(D456=TRUE, "No Data", ISNUMBER(FIND("Active", [3]QueryUserInfo!A455)))</f>
        <v>No Data</v>
      </c>
      <c r="H456" t="str">
        <f>IF(D456=TRUE, "No Data", ISNUMBER(FIND("Disc", [3]QueryUserInfo!A455)))</f>
        <v>No Data</v>
      </c>
      <c r="I456" t="str" cm="1">
        <f t="array" ref="I456">IF(D456 = TRUE, "No Data", _xlfn.IFS(G456=TRUE, FIND("Active", [3]QueryUserInfo!A455), H456=TRUE, FIND("Disc", [3]QueryUserInfo!A455)))</f>
        <v>No Data</v>
      </c>
      <c r="K456" t="str">
        <f>IF(ISBLANK([2]MonthlyUserInfo!B456), "No Data", [2]MonthlyUserInfo!B456)</f>
        <v>No Data</v>
      </c>
      <c r="L456">
        <f t="shared" si="7"/>
        <v>0</v>
      </c>
    </row>
    <row r="457" spans="1:12" x14ac:dyDescent="0.3">
      <c r="A457" t="str">
        <f>IF(D457=TRUE, "No Data", MID([3]QueryUserInfo!A456, 2, F457 -2))</f>
        <v>No Data</v>
      </c>
      <c r="B457" t="str" cm="1">
        <f t="array" ref="B457">IF(D457 = TRUE, "No Data", MID([3]QueryUserInfo!A456, I457, _xlfn.IFS(G457 = TRUE, 6, H457=TRUE, 4)))</f>
        <v>No Data</v>
      </c>
      <c r="D457" t="b">
        <f>OR(ISBLANK([3]QueryUserInfo!A456), [3]QueryUserInfo!A456 = " USERNAME              SESSIONNAME        ID  STATE   IDLE TIME  LOGON TIME")</f>
        <v>1</v>
      </c>
      <c r="E457" t="b">
        <f>ISNUMBER(FIND("&gt;", [3]QueryUserInfo!A456))</f>
        <v>0</v>
      </c>
      <c r="F457">
        <f>IF(D457=TRUE, 0, FIND(" ", [3]QueryUserInfo!A456,2))</f>
        <v>0</v>
      </c>
      <c r="G457" t="str">
        <f>IF(D457=TRUE, "No Data", ISNUMBER(FIND("Active", [3]QueryUserInfo!A456)))</f>
        <v>No Data</v>
      </c>
      <c r="H457" t="str">
        <f>IF(D457=TRUE, "No Data", ISNUMBER(FIND("Disc", [3]QueryUserInfo!A456)))</f>
        <v>No Data</v>
      </c>
      <c r="I457" t="str" cm="1">
        <f t="array" ref="I457">IF(D457 = TRUE, "No Data", _xlfn.IFS(G457=TRUE, FIND("Active", [3]QueryUserInfo!A456), H457=TRUE, FIND("Disc", [3]QueryUserInfo!A456)))</f>
        <v>No Data</v>
      </c>
      <c r="K457" t="str">
        <f>IF(ISBLANK([2]MonthlyUserInfo!B457), "No Data", [2]MonthlyUserInfo!B457)</f>
        <v>No Data</v>
      </c>
      <c r="L457">
        <f t="shared" si="7"/>
        <v>0</v>
      </c>
    </row>
    <row r="458" spans="1:12" x14ac:dyDescent="0.3">
      <c r="A458" t="str">
        <f>IF(D458=TRUE, "No Data", MID([3]QueryUserInfo!A457, 2, F458 -2))</f>
        <v>No Data</v>
      </c>
      <c r="B458" t="str" cm="1">
        <f t="array" ref="B458">IF(D458 = TRUE, "No Data", MID([3]QueryUserInfo!A457, I458, _xlfn.IFS(G458 = TRUE, 6, H458=TRUE, 4)))</f>
        <v>No Data</v>
      </c>
      <c r="D458" t="b">
        <f>OR(ISBLANK([3]QueryUserInfo!A457), [3]QueryUserInfo!A457 = " USERNAME              SESSIONNAME        ID  STATE   IDLE TIME  LOGON TIME")</f>
        <v>1</v>
      </c>
      <c r="E458" t="b">
        <f>ISNUMBER(FIND("&gt;", [3]QueryUserInfo!A457))</f>
        <v>0</v>
      </c>
      <c r="F458">
        <f>IF(D458=TRUE, 0, FIND(" ", [3]QueryUserInfo!A457,2))</f>
        <v>0</v>
      </c>
      <c r="G458" t="str">
        <f>IF(D458=TRUE, "No Data", ISNUMBER(FIND("Active", [3]QueryUserInfo!A457)))</f>
        <v>No Data</v>
      </c>
      <c r="H458" t="str">
        <f>IF(D458=TRUE, "No Data", ISNUMBER(FIND("Disc", [3]QueryUserInfo!A457)))</f>
        <v>No Data</v>
      </c>
      <c r="I458" t="str" cm="1">
        <f t="array" ref="I458">IF(D458 = TRUE, "No Data", _xlfn.IFS(G458=TRUE, FIND("Active", [3]QueryUserInfo!A457), H458=TRUE, FIND("Disc", [3]QueryUserInfo!A457)))</f>
        <v>No Data</v>
      </c>
      <c r="K458" t="str">
        <f>IF(ISBLANK([2]MonthlyUserInfo!B458), "No Data", [2]MonthlyUserInfo!B458)</f>
        <v>No Data</v>
      </c>
      <c r="L458">
        <f t="shared" si="7"/>
        <v>0</v>
      </c>
    </row>
    <row r="459" spans="1:12" x14ac:dyDescent="0.3">
      <c r="A459" t="str">
        <f>IF(D459=TRUE, "No Data", MID([3]QueryUserInfo!A458, 2, F459 -2))</f>
        <v>No Data</v>
      </c>
      <c r="B459" t="str" cm="1">
        <f t="array" ref="B459">IF(D459 = TRUE, "No Data", MID([3]QueryUserInfo!A458, I459, _xlfn.IFS(G459 = TRUE, 6, H459=TRUE, 4)))</f>
        <v>No Data</v>
      </c>
      <c r="D459" t="b">
        <f>OR(ISBLANK([3]QueryUserInfo!A458), [3]QueryUserInfo!A458 = " USERNAME              SESSIONNAME        ID  STATE   IDLE TIME  LOGON TIME")</f>
        <v>1</v>
      </c>
      <c r="E459" t="b">
        <f>ISNUMBER(FIND("&gt;", [3]QueryUserInfo!A458))</f>
        <v>0</v>
      </c>
      <c r="F459">
        <f>IF(D459=TRUE, 0, FIND(" ", [3]QueryUserInfo!A458,2))</f>
        <v>0</v>
      </c>
      <c r="G459" t="str">
        <f>IF(D459=TRUE, "No Data", ISNUMBER(FIND("Active", [3]QueryUserInfo!A458)))</f>
        <v>No Data</v>
      </c>
      <c r="H459" t="str">
        <f>IF(D459=TRUE, "No Data", ISNUMBER(FIND("Disc", [3]QueryUserInfo!A458)))</f>
        <v>No Data</v>
      </c>
      <c r="I459" t="str" cm="1">
        <f t="array" ref="I459">IF(D459 = TRUE, "No Data", _xlfn.IFS(G459=TRUE, FIND("Active", [3]QueryUserInfo!A458), H459=TRUE, FIND("Disc", [3]QueryUserInfo!A458)))</f>
        <v>No Data</v>
      </c>
      <c r="K459" t="str">
        <f>IF(ISBLANK([2]MonthlyUserInfo!B459), "No Data", [2]MonthlyUserInfo!B459)</f>
        <v>No Data</v>
      </c>
      <c r="L459">
        <f t="shared" si="7"/>
        <v>0</v>
      </c>
    </row>
    <row r="460" spans="1:12" x14ac:dyDescent="0.3">
      <c r="A460" t="str">
        <f>IF(D460=TRUE, "No Data", MID([3]QueryUserInfo!A459, 2, F460 -2))</f>
        <v>No Data</v>
      </c>
      <c r="B460" t="str" cm="1">
        <f t="array" ref="B460">IF(D460 = TRUE, "No Data", MID([3]QueryUserInfo!A459, I460, _xlfn.IFS(G460 = TRUE, 6, H460=TRUE, 4)))</f>
        <v>No Data</v>
      </c>
      <c r="D460" t="b">
        <f>OR(ISBLANK([3]QueryUserInfo!A459), [3]QueryUserInfo!A459 = " USERNAME              SESSIONNAME        ID  STATE   IDLE TIME  LOGON TIME")</f>
        <v>1</v>
      </c>
      <c r="E460" t="b">
        <f>ISNUMBER(FIND("&gt;", [3]QueryUserInfo!A459))</f>
        <v>0</v>
      </c>
      <c r="F460">
        <f>IF(D460=TRUE, 0, FIND(" ", [3]QueryUserInfo!A459,2))</f>
        <v>0</v>
      </c>
      <c r="G460" t="str">
        <f>IF(D460=TRUE, "No Data", ISNUMBER(FIND("Active", [3]QueryUserInfo!A459)))</f>
        <v>No Data</v>
      </c>
      <c r="H460" t="str">
        <f>IF(D460=TRUE, "No Data", ISNUMBER(FIND("Disc", [3]QueryUserInfo!A459)))</f>
        <v>No Data</v>
      </c>
      <c r="I460" t="str" cm="1">
        <f t="array" ref="I460">IF(D460 = TRUE, "No Data", _xlfn.IFS(G460=TRUE, FIND("Active", [3]QueryUserInfo!A459), H460=TRUE, FIND("Disc", [3]QueryUserInfo!A459)))</f>
        <v>No Data</v>
      </c>
      <c r="K460" t="str">
        <f>IF(ISBLANK([2]MonthlyUserInfo!B460), "No Data", [2]MonthlyUserInfo!B460)</f>
        <v>No Data</v>
      </c>
      <c r="L460">
        <f t="shared" si="7"/>
        <v>0</v>
      </c>
    </row>
    <row r="461" spans="1:12" x14ac:dyDescent="0.3">
      <c r="A461" t="str">
        <f>IF(D461=TRUE, "No Data", MID([3]QueryUserInfo!A460, 2, F461 -2))</f>
        <v>No Data</v>
      </c>
      <c r="B461" t="str" cm="1">
        <f t="array" ref="B461">IF(D461 = TRUE, "No Data", MID([3]QueryUserInfo!A460, I461, _xlfn.IFS(G461 = TRUE, 6, H461=TRUE, 4)))</f>
        <v>No Data</v>
      </c>
      <c r="D461" t="b">
        <f>OR(ISBLANK([3]QueryUserInfo!A460), [3]QueryUserInfo!A460 = " USERNAME              SESSIONNAME        ID  STATE   IDLE TIME  LOGON TIME")</f>
        <v>1</v>
      </c>
      <c r="E461" t="b">
        <f>ISNUMBER(FIND("&gt;", [3]QueryUserInfo!A460))</f>
        <v>0</v>
      </c>
      <c r="F461">
        <f>IF(D461=TRUE, 0, FIND(" ", [3]QueryUserInfo!A460,2))</f>
        <v>0</v>
      </c>
      <c r="G461" t="str">
        <f>IF(D461=TRUE, "No Data", ISNUMBER(FIND("Active", [3]QueryUserInfo!A460)))</f>
        <v>No Data</v>
      </c>
      <c r="H461" t="str">
        <f>IF(D461=TRUE, "No Data", ISNUMBER(FIND("Disc", [3]QueryUserInfo!A460)))</f>
        <v>No Data</v>
      </c>
      <c r="I461" t="str" cm="1">
        <f t="array" ref="I461">IF(D461 = TRUE, "No Data", _xlfn.IFS(G461=TRUE, FIND("Active", [3]QueryUserInfo!A460), H461=TRUE, FIND("Disc", [3]QueryUserInfo!A460)))</f>
        <v>No Data</v>
      </c>
      <c r="K461" t="str">
        <f>IF(ISBLANK([2]MonthlyUserInfo!B461), "No Data", [2]MonthlyUserInfo!B461)</f>
        <v>No Data</v>
      </c>
      <c r="L461">
        <f t="shared" si="7"/>
        <v>0</v>
      </c>
    </row>
    <row r="462" spans="1:12" x14ac:dyDescent="0.3">
      <c r="A462" t="str">
        <f>IF(D462=TRUE, "No Data", MID([3]QueryUserInfo!A461, 2, F462 -2))</f>
        <v>No Data</v>
      </c>
      <c r="B462" t="str" cm="1">
        <f t="array" ref="B462">IF(D462 = TRUE, "No Data", MID([3]QueryUserInfo!A461, I462, _xlfn.IFS(G462 = TRUE, 6, H462=TRUE, 4)))</f>
        <v>No Data</v>
      </c>
      <c r="D462" t="b">
        <f>OR(ISBLANK([3]QueryUserInfo!A461), [3]QueryUserInfo!A461 = " USERNAME              SESSIONNAME        ID  STATE   IDLE TIME  LOGON TIME")</f>
        <v>1</v>
      </c>
      <c r="E462" t="b">
        <f>ISNUMBER(FIND("&gt;", [3]QueryUserInfo!A461))</f>
        <v>0</v>
      </c>
      <c r="F462">
        <f>IF(D462=TRUE, 0, FIND(" ", [3]QueryUserInfo!A461,2))</f>
        <v>0</v>
      </c>
      <c r="G462" t="str">
        <f>IF(D462=TRUE, "No Data", ISNUMBER(FIND("Active", [3]QueryUserInfo!A461)))</f>
        <v>No Data</v>
      </c>
      <c r="H462" t="str">
        <f>IF(D462=TRUE, "No Data", ISNUMBER(FIND("Disc", [3]QueryUserInfo!A461)))</f>
        <v>No Data</v>
      </c>
      <c r="I462" t="str" cm="1">
        <f t="array" ref="I462">IF(D462 = TRUE, "No Data", _xlfn.IFS(G462=TRUE, FIND("Active", [3]QueryUserInfo!A461), H462=TRUE, FIND("Disc", [3]QueryUserInfo!A461)))</f>
        <v>No Data</v>
      </c>
      <c r="K462" t="str">
        <f>IF(ISBLANK([2]MonthlyUserInfo!B462), "No Data", [2]MonthlyUserInfo!B462)</f>
        <v>No Data</v>
      </c>
      <c r="L462">
        <f t="shared" si="7"/>
        <v>0</v>
      </c>
    </row>
    <row r="463" spans="1:12" x14ac:dyDescent="0.3">
      <c r="A463" t="str">
        <f>IF(D463=TRUE, "No Data", MID([3]QueryUserInfo!A462, 2, F463 -2))</f>
        <v>No Data</v>
      </c>
      <c r="B463" t="str" cm="1">
        <f t="array" ref="B463">IF(D463 = TRUE, "No Data", MID([3]QueryUserInfo!A462, I463, _xlfn.IFS(G463 = TRUE, 6, H463=TRUE, 4)))</f>
        <v>No Data</v>
      </c>
      <c r="D463" t="b">
        <f>OR(ISBLANK([3]QueryUserInfo!A462), [3]QueryUserInfo!A462 = " USERNAME              SESSIONNAME        ID  STATE   IDLE TIME  LOGON TIME")</f>
        <v>1</v>
      </c>
      <c r="E463" t="b">
        <f>ISNUMBER(FIND("&gt;", [3]QueryUserInfo!A462))</f>
        <v>0</v>
      </c>
      <c r="F463">
        <f>IF(D463=TRUE, 0, FIND(" ", [3]QueryUserInfo!A462,2))</f>
        <v>0</v>
      </c>
      <c r="G463" t="str">
        <f>IF(D463=TRUE, "No Data", ISNUMBER(FIND("Active", [3]QueryUserInfo!A462)))</f>
        <v>No Data</v>
      </c>
      <c r="H463" t="str">
        <f>IF(D463=TRUE, "No Data", ISNUMBER(FIND("Disc", [3]QueryUserInfo!A462)))</f>
        <v>No Data</v>
      </c>
      <c r="I463" t="str" cm="1">
        <f t="array" ref="I463">IF(D463 = TRUE, "No Data", _xlfn.IFS(G463=TRUE, FIND("Active", [3]QueryUserInfo!A462), H463=TRUE, FIND("Disc", [3]QueryUserInfo!A462)))</f>
        <v>No Data</v>
      </c>
      <c r="K463" t="str">
        <f>IF(ISBLANK([2]MonthlyUserInfo!B463), "No Data", [2]MonthlyUserInfo!B463)</f>
        <v>No Data</v>
      </c>
      <c r="L463">
        <f t="shared" si="7"/>
        <v>0</v>
      </c>
    </row>
    <row r="464" spans="1:12" x14ac:dyDescent="0.3">
      <c r="A464" t="str">
        <f>IF(D464=TRUE, "No Data", MID([3]QueryUserInfo!A463, 2, F464 -2))</f>
        <v>No Data</v>
      </c>
      <c r="B464" t="str" cm="1">
        <f t="array" ref="B464">IF(D464 = TRUE, "No Data", MID([3]QueryUserInfo!A463, I464, _xlfn.IFS(G464 = TRUE, 6, H464=TRUE, 4)))</f>
        <v>No Data</v>
      </c>
      <c r="D464" t="b">
        <f>OR(ISBLANK([3]QueryUserInfo!A463), [3]QueryUserInfo!A463 = " USERNAME              SESSIONNAME        ID  STATE   IDLE TIME  LOGON TIME")</f>
        <v>1</v>
      </c>
      <c r="E464" t="b">
        <f>ISNUMBER(FIND("&gt;", [3]QueryUserInfo!A463))</f>
        <v>0</v>
      </c>
      <c r="F464">
        <f>IF(D464=TRUE, 0, FIND(" ", [3]QueryUserInfo!A463,2))</f>
        <v>0</v>
      </c>
      <c r="G464" t="str">
        <f>IF(D464=TRUE, "No Data", ISNUMBER(FIND("Active", [3]QueryUserInfo!A463)))</f>
        <v>No Data</v>
      </c>
      <c r="H464" t="str">
        <f>IF(D464=TRUE, "No Data", ISNUMBER(FIND("Disc", [3]QueryUserInfo!A463)))</f>
        <v>No Data</v>
      </c>
      <c r="I464" t="str" cm="1">
        <f t="array" ref="I464">IF(D464 = TRUE, "No Data", _xlfn.IFS(G464=TRUE, FIND("Active", [3]QueryUserInfo!A463), H464=TRUE, FIND("Disc", [3]QueryUserInfo!A463)))</f>
        <v>No Data</v>
      </c>
      <c r="K464" t="str">
        <f>IF(ISBLANK([2]MonthlyUserInfo!B464), "No Data", [2]MonthlyUserInfo!B464)</f>
        <v>No Data</v>
      </c>
      <c r="L464">
        <f t="shared" si="7"/>
        <v>0</v>
      </c>
    </row>
    <row r="465" spans="1:12" x14ac:dyDescent="0.3">
      <c r="A465" t="str">
        <f>IF(D465=TRUE, "No Data", MID([3]QueryUserInfo!A464, 2, F465 -2))</f>
        <v>No Data</v>
      </c>
      <c r="B465" t="str" cm="1">
        <f t="array" ref="B465">IF(D465 = TRUE, "No Data", MID([3]QueryUserInfo!A464, I465, _xlfn.IFS(G465 = TRUE, 6, H465=TRUE, 4)))</f>
        <v>No Data</v>
      </c>
      <c r="D465" t="b">
        <f>OR(ISBLANK([3]QueryUserInfo!A464), [3]QueryUserInfo!A464 = " USERNAME              SESSIONNAME        ID  STATE   IDLE TIME  LOGON TIME")</f>
        <v>1</v>
      </c>
      <c r="E465" t="b">
        <f>ISNUMBER(FIND("&gt;", [3]QueryUserInfo!A464))</f>
        <v>0</v>
      </c>
      <c r="F465">
        <f>IF(D465=TRUE, 0, FIND(" ", [3]QueryUserInfo!A464,2))</f>
        <v>0</v>
      </c>
      <c r="G465" t="str">
        <f>IF(D465=TRUE, "No Data", ISNUMBER(FIND("Active", [3]QueryUserInfo!A464)))</f>
        <v>No Data</v>
      </c>
      <c r="H465" t="str">
        <f>IF(D465=TRUE, "No Data", ISNUMBER(FIND("Disc", [3]QueryUserInfo!A464)))</f>
        <v>No Data</v>
      </c>
      <c r="I465" t="str" cm="1">
        <f t="array" ref="I465">IF(D465 = TRUE, "No Data", _xlfn.IFS(G465=TRUE, FIND("Active", [3]QueryUserInfo!A464), H465=TRUE, FIND("Disc", [3]QueryUserInfo!A464)))</f>
        <v>No Data</v>
      </c>
      <c r="K465" t="str">
        <f>IF(ISBLANK([2]MonthlyUserInfo!B465), "No Data", [2]MonthlyUserInfo!B465)</f>
        <v>No Data</v>
      </c>
      <c r="L465">
        <f t="shared" si="7"/>
        <v>0</v>
      </c>
    </row>
    <row r="466" spans="1:12" x14ac:dyDescent="0.3">
      <c r="A466" t="str">
        <f>IF(D466=TRUE, "No Data", MID([3]QueryUserInfo!A465, 2, F466 -2))</f>
        <v>No Data</v>
      </c>
      <c r="B466" t="str" cm="1">
        <f t="array" ref="B466">IF(D466 = TRUE, "No Data", MID([3]QueryUserInfo!A465, I466, _xlfn.IFS(G466 = TRUE, 6, H466=TRUE, 4)))</f>
        <v>No Data</v>
      </c>
      <c r="D466" t="b">
        <f>OR(ISBLANK([3]QueryUserInfo!A465), [3]QueryUserInfo!A465 = " USERNAME              SESSIONNAME        ID  STATE   IDLE TIME  LOGON TIME")</f>
        <v>1</v>
      </c>
      <c r="E466" t="b">
        <f>ISNUMBER(FIND("&gt;", [3]QueryUserInfo!A465))</f>
        <v>0</v>
      </c>
      <c r="F466">
        <f>IF(D466=TRUE, 0, FIND(" ", [3]QueryUserInfo!A465,2))</f>
        <v>0</v>
      </c>
      <c r="G466" t="str">
        <f>IF(D466=TRUE, "No Data", ISNUMBER(FIND("Active", [3]QueryUserInfo!A465)))</f>
        <v>No Data</v>
      </c>
      <c r="H466" t="str">
        <f>IF(D466=TRUE, "No Data", ISNUMBER(FIND("Disc", [3]QueryUserInfo!A465)))</f>
        <v>No Data</v>
      </c>
      <c r="I466" t="str" cm="1">
        <f t="array" ref="I466">IF(D466 = TRUE, "No Data", _xlfn.IFS(G466=TRUE, FIND("Active", [3]QueryUserInfo!A465), H466=TRUE, FIND("Disc", [3]QueryUserInfo!A465)))</f>
        <v>No Data</v>
      </c>
      <c r="K466" t="str">
        <f>IF(ISBLANK([2]MonthlyUserInfo!B466), "No Data", [2]MonthlyUserInfo!B466)</f>
        <v>No Data</v>
      </c>
      <c r="L466">
        <f t="shared" si="7"/>
        <v>0</v>
      </c>
    </row>
    <row r="467" spans="1:12" x14ac:dyDescent="0.3">
      <c r="A467" t="str">
        <f>IF(D467=TRUE, "No Data", MID([3]QueryUserInfo!A466, 2, F467 -2))</f>
        <v>No Data</v>
      </c>
      <c r="B467" t="str" cm="1">
        <f t="array" ref="B467">IF(D467 = TRUE, "No Data", MID([3]QueryUserInfo!A466, I467, _xlfn.IFS(G467 = TRUE, 6, H467=TRUE, 4)))</f>
        <v>No Data</v>
      </c>
      <c r="D467" t="b">
        <f>OR(ISBLANK([3]QueryUserInfo!A466), [3]QueryUserInfo!A466 = " USERNAME              SESSIONNAME        ID  STATE   IDLE TIME  LOGON TIME")</f>
        <v>1</v>
      </c>
      <c r="E467" t="b">
        <f>ISNUMBER(FIND("&gt;", [3]QueryUserInfo!A466))</f>
        <v>0</v>
      </c>
      <c r="F467">
        <f>IF(D467=TRUE, 0, FIND(" ", [3]QueryUserInfo!A466,2))</f>
        <v>0</v>
      </c>
      <c r="G467" t="str">
        <f>IF(D467=TRUE, "No Data", ISNUMBER(FIND("Active", [3]QueryUserInfo!A466)))</f>
        <v>No Data</v>
      </c>
      <c r="H467" t="str">
        <f>IF(D467=TRUE, "No Data", ISNUMBER(FIND("Disc", [3]QueryUserInfo!A466)))</f>
        <v>No Data</v>
      </c>
      <c r="I467" t="str" cm="1">
        <f t="array" ref="I467">IF(D467 = TRUE, "No Data", _xlfn.IFS(G467=TRUE, FIND("Active", [3]QueryUserInfo!A466), H467=TRUE, FIND("Disc", [3]QueryUserInfo!A466)))</f>
        <v>No Data</v>
      </c>
      <c r="K467" t="str">
        <f>IF(ISBLANK([2]MonthlyUserInfo!B467), "No Data", [2]MonthlyUserInfo!B467)</f>
        <v>No Data</v>
      </c>
      <c r="L467">
        <f t="shared" si="7"/>
        <v>0</v>
      </c>
    </row>
    <row r="468" spans="1:12" x14ac:dyDescent="0.3">
      <c r="A468" t="str">
        <f>IF(D468=TRUE, "No Data", MID([3]QueryUserInfo!A467, 2, F468 -2))</f>
        <v>No Data</v>
      </c>
      <c r="B468" t="str" cm="1">
        <f t="array" ref="B468">IF(D468 = TRUE, "No Data", MID([3]QueryUserInfo!A467, I468, _xlfn.IFS(G468 = TRUE, 6, H468=TRUE, 4)))</f>
        <v>No Data</v>
      </c>
      <c r="D468" t="b">
        <f>OR(ISBLANK([3]QueryUserInfo!A467), [3]QueryUserInfo!A467 = " USERNAME              SESSIONNAME        ID  STATE   IDLE TIME  LOGON TIME")</f>
        <v>1</v>
      </c>
      <c r="E468" t="b">
        <f>ISNUMBER(FIND("&gt;", [3]QueryUserInfo!A467))</f>
        <v>0</v>
      </c>
      <c r="F468">
        <f>IF(D468=TRUE, 0, FIND(" ", [3]QueryUserInfo!A467,2))</f>
        <v>0</v>
      </c>
      <c r="G468" t="str">
        <f>IF(D468=TRUE, "No Data", ISNUMBER(FIND("Active", [3]QueryUserInfo!A467)))</f>
        <v>No Data</v>
      </c>
      <c r="H468" t="str">
        <f>IF(D468=TRUE, "No Data", ISNUMBER(FIND("Disc", [3]QueryUserInfo!A467)))</f>
        <v>No Data</v>
      </c>
      <c r="I468" t="str" cm="1">
        <f t="array" ref="I468">IF(D468 = TRUE, "No Data", _xlfn.IFS(G468=TRUE, FIND("Active", [3]QueryUserInfo!A467), H468=TRUE, FIND("Disc", [3]QueryUserInfo!A467)))</f>
        <v>No Data</v>
      </c>
      <c r="K468" t="str">
        <f>IF(ISBLANK([2]MonthlyUserInfo!B468), "No Data", [2]MonthlyUserInfo!B468)</f>
        <v>No Data</v>
      </c>
      <c r="L468">
        <f t="shared" si="7"/>
        <v>0</v>
      </c>
    </row>
    <row r="469" spans="1:12" x14ac:dyDescent="0.3">
      <c r="A469" t="str">
        <f>IF(D469=TRUE, "No Data", MID([3]QueryUserInfo!A468, 2, F469 -2))</f>
        <v>No Data</v>
      </c>
      <c r="B469" t="str" cm="1">
        <f t="array" ref="B469">IF(D469 = TRUE, "No Data", MID([3]QueryUserInfo!A468, I469, _xlfn.IFS(G469 = TRUE, 6, H469=TRUE, 4)))</f>
        <v>No Data</v>
      </c>
      <c r="D469" t="b">
        <f>OR(ISBLANK([3]QueryUserInfo!A468), [3]QueryUserInfo!A468 = " USERNAME              SESSIONNAME        ID  STATE   IDLE TIME  LOGON TIME")</f>
        <v>1</v>
      </c>
      <c r="E469" t="b">
        <f>ISNUMBER(FIND("&gt;", [3]QueryUserInfo!A468))</f>
        <v>0</v>
      </c>
      <c r="F469">
        <f>IF(D469=TRUE, 0, FIND(" ", [3]QueryUserInfo!A468,2))</f>
        <v>0</v>
      </c>
      <c r="G469" t="str">
        <f>IF(D469=TRUE, "No Data", ISNUMBER(FIND("Active", [3]QueryUserInfo!A468)))</f>
        <v>No Data</v>
      </c>
      <c r="H469" t="str">
        <f>IF(D469=TRUE, "No Data", ISNUMBER(FIND("Disc", [3]QueryUserInfo!A468)))</f>
        <v>No Data</v>
      </c>
      <c r="I469" t="str" cm="1">
        <f t="array" ref="I469">IF(D469 = TRUE, "No Data", _xlfn.IFS(G469=TRUE, FIND("Active", [3]QueryUserInfo!A468), H469=TRUE, FIND("Disc", [3]QueryUserInfo!A468)))</f>
        <v>No Data</v>
      </c>
      <c r="K469" t="str">
        <f>IF(ISBLANK([2]MonthlyUserInfo!B469), "No Data", [2]MonthlyUserInfo!B469)</f>
        <v>No Data</v>
      </c>
      <c r="L469">
        <f t="shared" si="7"/>
        <v>0</v>
      </c>
    </row>
    <row r="470" spans="1:12" x14ac:dyDescent="0.3">
      <c r="A470" t="str">
        <f>IF(D470=TRUE, "No Data", MID([3]QueryUserInfo!A469, 2, F470 -2))</f>
        <v>No Data</v>
      </c>
      <c r="B470" t="str" cm="1">
        <f t="array" ref="B470">IF(D470 = TRUE, "No Data", MID([3]QueryUserInfo!A469, I470, _xlfn.IFS(G470 = TRUE, 6, H470=TRUE, 4)))</f>
        <v>No Data</v>
      </c>
      <c r="D470" t="b">
        <f>OR(ISBLANK([3]QueryUserInfo!A469), [3]QueryUserInfo!A469 = " USERNAME              SESSIONNAME        ID  STATE   IDLE TIME  LOGON TIME")</f>
        <v>1</v>
      </c>
      <c r="E470" t="b">
        <f>ISNUMBER(FIND("&gt;", [3]QueryUserInfo!A469))</f>
        <v>0</v>
      </c>
      <c r="F470">
        <f>IF(D470=TRUE, 0, FIND(" ", [3]QueryUserInfo!A469,2))</f>
        <v>0</v>
      </c>
      <c r="G470" t="str">
        <f>IF(D470=TRUE, "No Data", ISNUMBER(FIND("Active", [3]QueryUserInfo!A469)))</f>
        <v>No Data</v>
      </c>
      <c r="H470" t="str">
        <f>IF(D470=TRUE, "No Data", ISNUMBER(FIND("Disc", [3]QueryUserInfo!A469)))</f>
        <v>No Data</v>
      </c>
      <c r="I470" t="str" cm="1">
        <f t="array" ref="I470">IF(D470 = TRUE, "No Data", _xlfn.IFS(G470=TRUE, FIND("Active", [3]QueryUserInfo!A469), H470=TRUE, FIND("Disc", [3]QueryUserInfo!A469)))</f>
        <v>No Data</v>
      </c>
      <c r="K470" t="str">
        <f>IF(ISBLANK([2]MonthlyUserInfo!B470), "No Data", [2]MonthlyUserInfo!B470)</f>
        <v>No Data</v>
      </c>
      <c r="L470">
        <f t="shared" si="7"/>
        <v>0</v>
      </c>
    </row>
    <row r="471" spans="1:12" x14ac:dyDescent="0.3">
      <c r="A471" t="str">
        <f>IF(D471=TRUE, "No Data", MID([3]QueryUserInfo!A470, 2, F471 -2))</f>
        <v>No Data</v>
      </c>
      <c r="B471" t="str" cm="1">
        <f t="array" ref="B471">IF(D471 = TRUE, "No Data", MID([3]QueryUserInfo!A470, I471, _xlfn.IFS(G471 = TRUE, 6, H471=TRUE, 4)))</f>
        <v>No Data</v>
      </c>
      <c r="D471" t="b">
        <f>OR(ISBLANK([3]QueryUserInfo!A470), [3]QueryUserInfo!A470 = " USERNAME              SESSIONNAME        ID  STATE   IDLE TIME  LOGON TIME")</f>
        <v>1</v>
      </c>
      <c r="E471" t="b">
        <f>ISNUMBER(FIND("&gt;", [3]QueryUserInfo!A470))</f>
        <v>0</v>
      </c>
      <c r="F471">
        <f>IF(D471=TRUE, 0, FIND(" ", [3]QueryUserInfo!A470,2))</f>
        <v>0</v>
      </c>
      <c r="G471" t="str">
        <f>IF(D471=TRUE, "No Data", ISNUMBER(FIND("Active", [3]QueryUserInfo!A470)))</f>
        <v>No Data</v>
      </c>
      <c r="H471" t="str">
        <f>IF(D471=TRUE, "No Data", ISNUMBER(FIND("Disc", [3]QueryUserInfo!A470)))</f>
        <v>No Data</v>
      </c>
      <c r="I471" t="str" cm="1">
        <f t="array" ref="I471">IF(D471 = TRUE, "No Data", _xlfn.IFS(G471=TRUE, FIND("Active", [3]QueryUserInfo!A470), H471=TRUE, FIND("Disc", [3]QueryUserInfo!A470)))</f>
        <v>No Data</v>
      </c>
      <c r="K471" t="str">
        <f>IF(ISBLANK([2]MonthlyUserInfo!B471), "No Data", [2]MonthlyUserInfo!B471)</f>
        <v>No Data</v>
      </c>
      <c r="L471">
        <f t="shared" si="7"/>
        <v>0</v>
      </c>
    </row>
    <row r="472" spans="1:12" x14ac:dyDescent="0.3">
      <c r="A472" t="str">
        <f>IF(D472=TRUE, "No Data", MID([3]QueryUserInfo!A471, 2, F472 -2))</f>
        <v>No Data</v>
      </c>
      <c r="B472" t="str" cm="1">
        <f t="array" ref="B472">IF(D472 = TRUE, "No Data", MID([3]QueryUserInfo!A471, I472, _xlfn.IFS(G472 = TRUE, 6, H472=TRUE, 4)))</f>
        <v>No Data</v>
      </c>
      <c r="D472" t="b">
        <f>OR(ISBLANK([3]QueryUserInfo!A471), [3]QueryUserInfo!A471 = " USERNAME              SESSIONNAME        ID  STATE   IDLE TIME  LOGON TIME")</f>
        <v>1</v>
      </c>
      <c r="E472" t="b">
        <f>ISNUMBER(FIND("&gt;", [3]QueryUserInfo!A471))</f>
        <v>0</v>
      </c>
      <c r="F472">
        <f>IF(D472=TRUE, 0, FIND(" ", [3]QueryUserInfo!A471,2))</f>
        <v>0</v>
      </c>
      <c r="G472" t="str">
        <f>IF(D472=TRUE, "No Data", ISNUMBER(FIND("Active", [3]QueryUserInfo!A471)))</f>
        <v>No Data</v>
      </c>
      <c r="H472" t="str">
        <f>IF(D472=TRUE, "No Data", ISNUMBER(FIND("Disc", [3]QueryUserInfo!A471)))</f>
        <v>No Data</v>
      </c>
      <c r="I472" t="str" cm="1">
        <f t="array" ref="I472">IF(D472 = TRUE, "No Data", _xlfn.IFS(G472=TRUE, FIND("Active", [3]QueryUserInfo!A471), H472=TRUE, FIND("Disc", [3]QueryUserInfo!A471)))</f>
        <v>No Data</v>
      </c>
      <c r="K472" t="str">
        <f>IF(ISBLANK([2]MonthlyUserInfo!B472), "No Data", [2]MonthlyUserInfo!B472)</f>
        <v>No Data</v>
      </c>
      <c r="L472">
        <f t="shared" si="7"/>
        <v>0</v>
      </c>
    </row>
    <row r="473" spans="1:12" x14ac:dyDescent="0.3">
      <c r="A473" t="str">
        <f>IF(D473=TRUE, "No Data", MID([3]QueryUserInfo!A472, 2, F473 -2))</f>
        <v>No Data</v>
      </c>
      <c r="B473" t="str" cm="1">
        <f t="array" ref="B473">IF(D473 = TRUE, "No Data", MID([3]QueryUserInfo!A472, I473, _xlfn.IFS(G473 = TRUE, 6, H473=TRUE, 4)))</f>
        <v>No Data</v>
      </c>
      <c r="D473" t="b">
        <f>OR(ISBLANK([3]QueryUserInfo!A472), [3]QueryUserInfo!A472 = " USERNAME              SESSIONNAME        ID  STATE   IDLE TIME  LOGON TIME")</f>
        <v>1</v>
      </c>
      <c r="E473" t="b">
        <f>ISNUMBER(FIND("&gt;", [3]QueryUserInfo!A472))</f>
        <v>0</v>
      </c>
      <c r="F473">
        <f>IF(D473=TRUE, 0, FIND(" ", [3]QueryUserInfo!A472,2))</f>
        <v>0</v>
      </c>
      <c r="G473" t="str">
        <f>IF(D473=TRUE, "No Data", ISNUMBER(FIND("Active", [3]QueryUserInfo!A472)))</f>
        <v>No Data</v>
      </c>
      <c r="H473" t="str">
        <f>IF(D473=TRUE, "No Data", ISNUMBER(FIND("Disc", [3]QueryUserInfo!A472)))</f>
        <v>No Data</v>
      </c>
      <c r="I473" t="str" cm="1">
        <f t="array" ref="I473">IF(D473 = TRUE, "No Data", _xlfn.IFS(G473=TRUE, FIND("Active", [3]QueryUserInfo!A472), H473=TRUE, FIND("Disc", [3]QueryUserInfo!A472)))</f>
        <v>No Data</v>
      </c>
      <c r="K473" t="str">
        <f>IF(ISBLANK([2]MonthlyUserInfo!B473), "No Data", [2]MonthlyUserInfo!B473)</f>
        <v>No Data</v>
      </c>
      <c r="L473">
        <f t="shared" si="7"/>
        <v>0</v>
      </c>
    </row>
    <row r="474" spans="1:12" x14ac:dyDescent="0.3">
      <c r="A474" t="str">
        <f>IF(D474=TRUE, "No Data", MID([3]QueryUserInfo!A473, 2, F474 -2))</f>
        <v>No Data</v>
      </c>
      <c r="B474" t="str" cm="1">
        <f t="array" ref="B474">IF(D474 = TRUE, "No Data", MID([3]QueryUserInfo!A473, I474, _xlfn.IFS(G474 = TRUE, 6, H474=TRUE, 4)))</f>
        <v>No Data</v>
      </c>
      <c r="D474" t="b">
        <f>OR(ISBLANK([3]QueryUserInfo!A473), [3]QueryUserInfo!A473 = " USERNAME              SESSIONNAME        ID  STATE   IDLE TIME  LOGON TIME")</f>
        <v>1</v>
      </c>
      <c r="E474" t="b">
        <f>ISNUMBER(FIND("&gt;", [3]QueryUserInfo!A473))</f>
        <v>0</v>
      </c>
      <c r="F474">
        <f>IF(D474=TRUE, 0, FIND(" ", [3]QueryUserInfo!A473,2))</f>
        <v>0</v>
      </c>
      <c r="G474" t="str">
        <f>IF(D474=TRUE, "No Data", ISNUMBER(FIND("Active", [3]QueryUserInfo!A473)))</f>
        <v>No Data</v>
      </c>
      <c r="H474" t="str">
        <f>IF(D474=TRUE, "No Data", ISNUMBER(FIND("Disc", [3]QueryUserInfo!A473)))</f>
        <v>No Data</v>
      </c>
      <c r="I474" t="str" cm="1">
        <f t="array" ref="I474">IF(D474 = TRUE, "No Data", _xlfn.IFS(G474=TRUE, FIND("Active", [3]QueryUserInfo!A473), H474=TRUE, FIND("Disc", [3]QueryUserInfo!A473)))</f>
        <v>No Data</v>
      </c>
      <c r="K474" t="str">
        <f>IF(ISBLANK([2]MonthlyUserInfo!B474), "No Data", [2]MonthlyUserInfo!B474)</f>
        <v>No Data</v>
      </c>
      <c r="L474">
        <f t="shared" si="7"/>
        <v>0</v>
      </c>
    </row>
    <row r="475" spans="1:12" x14ac:dyDescent="0.3">
      <c r="A475" t="str">
        <f>IF(D475=TRUE, "No Data", MID([3]QueryUserInfo!A474, 2, F475 -2))</f>
        <v>No Data</v>
      </c>
      <c r="B475" t="str" cm="1">
        <f t="array" ref="B475">IF(D475 = TRUE, "No Data", MID([3]QueryUserInfo!A474, I475, _xlfn.IFS(G475 = TRUE, 6, H475=TRUE, 4)))</f>
        <v>No Data</v>
      </c>
      <c r="D475" t="b">
        <f>OR(ISBLANK([3]QueryUserInfo!A474), [3]QueryUserInfo!A474 = " USERNAME              SESSIONNAME        ID  STATE   IDLE TIME  LOGON TIME")</f>
        <v>1</v>
      </c>
      <c r="E475" t="b">
        <f>ISNUMBER(FIND("&gt;", [3]QueryUserInfo!A474))</f>
        <v>0</v>
      </c>
      <c r="F475">
        <f>IF(D475=TRUE, 0, FIND(" ", [3]QueryUserInfo!A474,2))</f>
        <v>0</v>
      </c>
      <c r="G475" t="str">
        <f>IF(D475=TRUE, "No Data", ISNUMBER(FIND("Active", [3]QueryUserInfo!A474)))</f>
        <v>No Data</v>
      </c>
      <c r="H475" t="str">
        <f>IF(D475=TRUE, "No Data", ISNUMBER(FIND("Disc", [3]QueryUserInfo!A474)))</f>
        <v>No Data</v>
      </c>
      <c r="I475" t="str" cm="1">
        <f t="array" ref="I475">IF(D475 = TRUE, "No Data", _xlfn.IFS(G475=TRUE, FIND("Active", [3]QueryUserInfo!A474), H475=TRUE, FIND("Disc", [3]QueryUserInfo!A474)))</f>
        <v>No Data</v>
      </c>
      <c r="K475" t="str">
        <f>IF(ISBLANK([2]MonthlyUserInfo!B475), "No Data", [2]MonthlyUserInfo!B475)</f>
        <v>No Data</v>
      </c>
      <c r="L475">
        <f t="shared" si="7"/>
        <v>0</v>
      </c>
    </row>
    <row r="476" spans="1:12" x14ac:dyDescent="0.3">
      <c r="A476" t="str">
        <f>IF(D476=TRUE, "No Data", MID([3]QueryUserInfo!A475, 2, F476 -2))</f>
        <v>No Data</v>
      </c>
      <c r="B476" t="str" cm="1">
        <f t="array" ref="B476">IF(D476 = TRUE, "No Data", MID([3]QueryUserInfo!A475, I476, _xlfn.IFS(G476 = TRUE, 6, H476=TRUE, 4)))</f>
        <v>No Data</v>
      </c>
      <c r="D476" t="b">
        <f>OR(ISBLANK([3]QueryUserInfo!A475), [3]QueryUserInfo!A475 = " USERNAME              SESSIONNAME        ID  STATE   IDLE TIME  LOGON TIME")</f>
        <v>1</v>
      </c>
      <c r="E476" t="b">
        <f>ISNUMBER(FIND("&gt;", [3]QueryUserInfo!A475))</f>
        <v>0</v>
      </c>
      <c r="F476">
        <f>IF(D476=TRUE, 0, FIND(" ", [3]QueryUserInfo!A475,2))</f>
        <v>0</v>
      </c>
      <c r="G476" t="str">
        <f>IF(D476=TRUE, "No Data", ISNUMBER(FIND("Active", [3]QueryUserInfo!A475)))</f>
        <v>No Data</v>
      </c>
      <c r="H476" t="str">
        <f>IF(D476=TRUE, "No Data", ISNUMBER(FIND("Disc", [3]QueryUserInfo!A475)))</f>
        <v>No Data</v>
      </c>
      <c r="I476" t="str" cm="1">
        <f t="array" ref="I476">IF(D476 = TRUE, "No Data", _xlfn.IFS(G476=TRUE, FIND("Active", [3]QueryUserInfo!A475), H476=TRUE, FIND("Disc", [3]QueryUserInfo!A475)))</f>
        <v>No Data</v>
      </c>
      <c r="K476" t="str">
        <f>IF(ISBLANK([2]MonthlyUserInfo!B476), "No Data", [2]MonthlyUserInfo!B476)</f>
        <v>No Data</v>
      </c>
      <c r="L476">
        <f t="shared" si="7"/>
        <v>0</v>
      </c>
    </row>
    <row r="477" spans="1:12" x14ac:dyDescent="0.3">
      <c r="A477" t="str">
        <f>IF(D477=TRUE, "No Data", MID([3]QueryUserInfo!A476, 2, F477 -2))</f>
        <v>No Data</v>
      </c>
      <c r="B477" t="str" cm="1">
        <f t="array" ref="B477">IF(D477 = TRUE, "No Data", MID([3]QueryUserInfo!A476, I477, _xlfn.IFS(G477 = TRUE, 6, H477=TRUE, 4)))</f>
        <v>No Data</v>
      </c>
      <c r="D477" t="b">
        <f>OR(ISBLANK([3]QueryUserInfo!A476), [3]QueryUserInfo!A476 = " USERNAME              SESSIONNAME        ID  STATE   IDLE TIME  LOGON TIME")</f>
        <v>1</v>
      </c>
      <c r="E477" t="b">
        <f>ISNUMBER(FIND("&gt;", [3]QueryUserInfo!A476))</f>
        <v>0</v>
      </c>
      <c r="F477">
        <f>IF(D477=TRUE, 0, FIND(" ", [3]QueryUserInfo!A476,2))</f>
        <v>0</v>
      </c>
      <c r="G477" t="str">
        <f>IF(D477=TRUE, "No Data", ISNUMBER(FIND("Active", [3]QueryUserInfo!A476)))</f>
        <v>No Data</v>
      </c>
      <c r="H477" t="str">
        <f>IF(D477=TRUE, "No Data", ISNUMBER(FIND("Disc", [3]QueryUserInfo!A476)))</f>
        <v>No Data</v>
      </c>
      <c r="I477" t="str" cm="1">
        <f t="array" ref="I477">IF(D477 = TRUE, "No Data", _xlfn.IFS(G477=TRUE, FIND("Active", [3]QueryUserInfo!A476), H477=TRUE, FIND("Disc", [3]QueryUserInfo!A476)))</f>
        <v>No Data</v>
      </c>
      <c r="K477" t="str">
        <f>IF(ISBLANK([2]MonthlyUserInfo!B477), "No Data", [2]MonthlyUserInfo!B477)</f>
        <v>No Data</v>
      </c>
      <c r="L477">
        <f t="shared" si="7"/>
        <v>0</v>
      </c>
    </row>
    <row r="478" spans="1:12" x14ac:dyDescent="0.3">
      <c r="A478" t="str">
        <f>IF(D478=TRUE, "No Data", MID([3]QueryUserInfo!A477, 2, F478 -2))</f>
        <v>No Data</v>
      </c>
      <c r="B478" t="str" cm="1">
        <f t="array" ref="B478">IF(D478 = TRUE, "No Data", MID([3]QueryUserInfo!A477, I478, _xlfn.IFS(G478 = TRUE, 6, H478=TRUE, 4)))</f>
        <v>No Data</v>
      </c>
      <c r="D478" t="b">
        <f>OR(ISBLANK([3]QueryUserInfo!A477), [3]QueryUserInfo!A477 = " USERNAME              SESSIONNAME        ID  STATE   IDLE TIME  LOGON TIME")</f>
        <v>1</v>
      </c>
      <c r="E478" t="b">
        <f>ISNUMBER(FIND("&gt;", [3]QueryUserInfo!A477))</f>
        <v>0</v>
      </c>
      <c r="F478">
        <f>IF(D478=TRUE, 0, FIND(" ", [3]QueryUserInfo!A477,2))</f>
        <v>0</v>
      </c>
      <c r="G478" t="str">
        <f>IF(D478=TRUE, "No Data", ISNUMBER(FIND("Active", [3]QueryUserInfo!A477)))</f>
        <v>No Data</v>
      </c>
      <c r="H478" t="str">
        <f>IF(D478=TRUE, "No Data", ISNUMBER(FIND("Disc", [3]QueryUserInfo!A477)))</f>
        <v>No Data</v>
      </c>
      <c r="I478" t="str" cm="1">
        <f t="array" ref="I478">IF(D478 = TRUE, "No Data", _xlfn.IFS(G478=TRUE, FIND("Active", [3]QueryUserInfo!A477), H478=TRUE, FIND("Disc", [3]QueryUserInfo!A477)))</f>
        <v>No Data</v>
      </c>
      <c r="K478" t="str">
        <f>IF(ISBLANK([2]MonthlyUserInfo!B478), "No Data", [2]MonthlyUserInfo!B478)</f>
        <v>No Data</v>
      </c>
      <c r="L478">
        <f t="shared" si="7"/>
        <v>0</v>
      </c>
    </row>
    <row r="479" spans="1:12" x14ac:dyDescent="0.3">
      <c r="A479" t="str">
        <f>IF(D479=TRUE, "No Data", MID([3]QueryUserInfo!A478, 2, F479 -2))</f>
        <v>No Data</v>
      </c>
      <c r="B479" t="str" cm="1">
        <f t="array" ref="B479">IF(D479 = TRUE, "No Data", MID([3]QueryUserInfo!A478, I479, _xlfn.IFS(G479 = TRUE, 6, H479=TRUE, 4)))</f>
        <v>No Data</v>
      </c>
      <c r="D479" t="b">
        <f>OR(ISBLANK([3]QueryUserInfo!A478), [3]QueryUserInfo!A478 = " USERNAME              SESSIONNAME        ID  STATE   IDLE TIME  LOGON TIME")</f>
        <v>1</v>
      </c>
      <c r="E479" t="b">
        <f>ISNUMBER(FIND("&gt;", [3]QueryUserInfo!A478))</f>
        <v>0</v>
      </c>
      <c r="F479">
        <f>IF(D479=TRUE, 0, FIND(" ", [3]QueryUserInfo!A478,2))</f>
        <v>0</v>
      </c>
      <c r="G479" t="str">
        <f>IF(D479=TRUE, "No Data", ISNUMBER(FIND("Active", [3]QueryUserInfo!A478)))</f>
        <v>No Data</v>
      </c>
      <c r="H479" t="str">
        <f>IF(D479=TRUE, "No Data", ISNUMBER(FIND("Disc", [3]QueryUserInfo!A478)))</f>
        <v>No Data</v>
      </c>
      <c r="I479" t="str" cm="1">
        <f t="array" ref="I479">IF(D479 = TRUE, "No Data", _xlfn.IFS(G479=TRUE, FIND("Active", [3]QueryUserInfo!A478), H479=TRUE, FIND("Disc", [3]QueryUserInfo!A478)))</f>
        <v>No Data</v>
      </c>
      <c r="K479" t="str">
        <f>IF(ISBLANK([2]MonthlyUserInfo!B479), "No Data", [2]MonthlyUserInfo!B479)</f>
        <v>No Data</v>
      </c>
      <c r="L479">
        <f t="shared" si="7"/>
        <v>0</v>
      </c>
    </row>
    <row r="480" spans="1:12" x14ac:dyDescent="0.3">
      <c r="A480" t="str">
        <f>IF(D480=TRUE, "No Data", MID([3]QueryUserInfo!A479, 2, F480 -2))</f>
        <v>No Data</v>
      </c>
      <c r="B480" t="str" cm="1">
        <f t="array" ref="B480">IF(D480 = TRUE, "No Data", MID([3]QueryUserInfo!A479, I480, _xlfn.IFS(G480 = TRUE, 6, H480=TRUE, 4)))</f>
        <v>No Data</v>
      </c>
      <c r="D480" t="b">
        <f>OR(ISBLANK([3]QueryUserInfo!A479), [3]QueryUserInfo!A479 = " USERNAME              SESSIONNAME        ID  STATE   IDLE TIME  LOGON TIME")</f>
        <v>1</v>
      </c>
      <c r="E480" t="b">
        <f>ISNUMBER(FIND("&gt;", [3]QueryUserInfo!A479))</f>
        <v>0</v>
      </c>
      <c r="F480">
        <f>IF(D480=TRUE, 0, FIND(" ", [3]QueryUserInfo!A479,2))</f>
        <v>0</v>
      </c>
      <c r="G480" t="str">
        <f>IF(D480=TRUE, "No Data", ISNUMBER(FIND("Active", [3]QueryUserInfo!A479)))</f>
        <v>No Data</v>
      </c>
      <c r="H480" t="str">
        <f>IF(D480=TRUE, "No Data", ISNUMBER(FIND("Disc", [3]QueryUserInfo!A479)))</f>
        <v>No Data</v>
      </c>
      <c r="I480" t="str" cm="1">
        <f t="array" ref="I480">IF(D480 = TRUE, "No Data", _xlfn.IFS(G480=TRUE, FIND("Active", [3]QueryUserInfo!A479), H480=TRUE, FIND("Disc", [3]QueryUserInfo!A479)))</f>
        <v>No Data</v>
      </c>
      <c r="K480" t="str">
        <f>IF(ISBLANK([2]MonthlyUserInfo!B480), "No Data", [2]MonthlyUserInfo!B480)</f>
        <v>No Data</v>
      </c>
      <c r="L480">
        <f t="shared" si="7"/>
        <v>0</v>
      </c>
    </row>
    <row r="481" spans="1:12" x14ac:dyDescent="0.3">
      <c r="A481" t="str">
        <f>IF(D481=TRUE, "No Data", MID([3]QueryUserInfo!A480, 2, F481 -2))</f>
        <v>No Data</v>
      </c>
      <c r="B481" t="str" cm="1">
        <f t="array" ref="B481">IF(D481 = TRUE, "No Data", MID([3]QueryUserInfo!A480, I481, _xlfn.IFS(G481 = TRUE, 6, H481=TRUE, 4)))</f>
        <v>No Data</v>
      </c>
      <c r="D481" t="b">
        <f>OR(ISBLANK([3]QueryUserInfo!A480), [3]QueryUserInfo!A480 = " USERNAME              SESSIONNAME        ID  STATE   IDLE TIME  LOGON TIME")</f>
        <v>1</v>
      </c>
      <c r="E481" t="b">
        <f>ISNUMBER(FIND("&gt;", [3]QueryUserInfo!A480))</f>
        <v>0</v>
      </c>
      <c r="F481">
        <f>IF(D481=TRUE, 0, FIND(" ", [3]QueryUserInfo!A480,2))</f>
        <v>0</v>
      </c>
      <c r="G481" t="str">
        <f>IF(D481=TRUE, "No Data", ISNUMBER(FIND("Active", [3]QueryUserInfo!A480)))</f>
        <v>No Data</v>
      </c>
      <c r="H481" t="str">
        <f>IF(D481=TRUE, "No Data", ISNUMBER(FIND("Disc", [3]QueryUserInfo!A480)))</f>
        <v>No Data</v>
      </c>
      <c r="I481" t="str" cm="1">
        <f t="array" ref="I481">IF(D481 = TRUE, "No Data", _xlfn.IFS(G481=TRUE, FIND("Active", [3]QueryUserInfo!A480), H481=TRUE, FIND("Disc", [3]QueryUserInfo!A480)))</f>
        <v>No Data</v>
      </c>
      <c r="K481" t="str">
        <f>IF(ISBLANK([2]MonthlyUserInfo!B481), "No Data", [2]MonthlyUserInfo!B481)</f>
        <v>No Data</v>
      </c>
      <c r="L481">
        <f t="shared" si="7"/>
        <v>0</v>
      </c>
    </row>
    <row r="482" spans="1:12" x14ac:dyDescent="0.3">
      <c r="A482" t="str">
        <f>IF(D482=TRUE, "No Data", MID([3]QueryUserInfo!A481, 2, F482 -2))</f>
        <v>No Data</v>
      </c>
      <c r="B482" t="str" cm="1">
        <f t="array" ref="B482">IF(D482 = TRUE, "No Data", MID([3]QueryUserInfo!A481, I482, _xlfn.IFS(G482 = TRUE, 6, H482=TRUE, 4)))</f>
        <v>No Data</v>
      </c>
      <c r="D482" t="b">
        <f>OR(ISBLANK([3]QueryUserInfo!A481), [3]QueryUserInfo!A481 = " USERNAME              SESSIONNAME        ID  STATE   IDLE TIME  LOGON TIME")</f>
        <v>1</v>
      </c>
      <c r="E482" t="b">
        <f>ISNUMBER(FIND("&gt;", [3]QueryUserInfo!A481))</f>
        <v>0</v>
      </c>
      <c r="F482">
        <f>IF(D482=TRUE, 0, FIND(" ", [3]QueryUserInfo!A481,2))</f>
        <v>0</v>
      </c>
      <c r="G482" t="str">
        <f>IF(D482=TRUE, "No Data", ISNUMBER(FIND("Active", [3]QueryUserInfo!A481)))</f>
        <v>No Data</v>
      </c>
      <c r="H482" t="str">
        <f>IF(D482=TRUE, "No Data", ISNUMBER(FIND("Disc", [3]QueryUserInfo!A481)))</f>
        <v>No Data</v>
      </c>
      <c r="I482" t="str" cm="1">
        <f t="array" ref="I482">IF(D482 = TRUE, "No Data", _xlfn.IFS(G482=TRUE, FIND("Active", [3]QueryUserInfo!A481), H482=TRUE, FIND("Disc", [3]QueryUserInfo!A481)))</f>
        <v>No Data</v>
      </c>
      <c r="K482" t="str">
        <f>IF(ISBLANK([2]MonthlyUserInfo!B482), "No Data", [2]MonthlyUserInfo!B482)</f>
        <v>No Data</v>
      </c>
      <c r="L482">
        <f t="shared" si="7"/>
        <v>0</v>
      </c>
    </row>
    <row r="483" spans="1:12" x14ac:dyDescent="0.3">
      <c r="A483" t="str">
        <f>IF(D483=TRUE, "No Data", MID([3]QueryUserInfo!A482, 2, F483 -2))</f>
        <v>No Data</v>
      </c>
      <c r="B483" t="str" cm="1">
        <f t="array" ref="B483">IF(D483 = TRUE, "No Data", MID([3]QueryUserInfo!A482, I483, _xlfn.IFS(G483 = TRUE, 6, H483=TRUE, 4)))</f>
        <v>No Data</v>
      </c>
      <c r="D483" t="b">
        <f>OR(ISBLANK([3]QueryUserInfo!A482), [3]QueryUserInfo!A482 = " USERNAME              SESSIONNAME        ID  STATE   IDLE TIME  LOGON TIME")</f>
        <v>1</v>
      </c>
      <c r="E483" t="b">
        <f>ISNUMBER(FIND("&gt;", [3]QueryUserInfo!A482))</f>
        <v>0</v>
      </c>
      <c r="F483">
        <f>IF(D483=TRUE, 0, FIND(" ", [3]QueryUserInfo!A482,2))</f>
        <v>0</v>
      </c>
      <c r="G483" t="str">
        <f>IF(D483=TRUE, "No Data", ISNUMBER(FIND("Active", [3]QueryUserInfo!A482)))</f>
        <v>No Data</v>
      </c>
      <c r="H483" t="str">
        <f>IF(D483=TRUE, "No Data", ISNUMBER(FIND("Disc", [3]QueryUserInfo!A482)))</f>
        <v>No Data</v>
      </c>
      <c r="I483" t="str" cm="1">
        <f t="array" ref="I483">IF(D483 = TRUE, "No Data", _xlfn.IFS(G483=TRUE, FIND("Active", [3]QueryUserInfo!A482), H483=TRUE, FIND("Disc", [3]QueryUserInfo!A482)))</f>
        <v>No Data</v>
      </c>
      <c r="K483" t="str">
        <f>IF(ISBLANK([2]MonthlyUserInfo!B483), "No Data", [2]MonthlyUserInfo!B483)</f>
        <v>No Data</v>
      </c>
      <c r="L483">
        <f t="shared" si="7"/>
        <v>0</v>
      </c>
    </row>
    <row r="484" spans="1:12" x14ac:dyDescent="0.3">
      <c r="A484" t="str">
        <f>IF(D484=TRUE, "No Data", MID([3]QueryUserInfo!A483, 2, F484 -2))</f>
        <v>No Data</v>
      </c>
      <c r="B484" t="str" cm="1">
        <f t="array" ref="B484">IF(D484 = TRUE, "No Data", MID([3]QueryUserInfo!A483, I484, _xlfn.IFS(G484 = TRUE, 6, H484=TRUE, 4)))</f>
        <v>No Data</v>
      </c>
      <c r="D484" t="b">
        <f>OR(ISBLANK([3]QueryUserInfo!A483), [3]QueryUserInfo!A483 = " USERNAME              SESSIONNAME        ID  STATE   IDLE TIME  LOGON TIME")</f>
        <v>1</v>
      </c>
      <c r="E484" t="b">
        <f>ISNUMBER(FIND("&gt;", [3]QueryUserInfo!A483))</f>
        <v>0</v>
      </c>
      <c r="F484">
        <f>IF(D484=TRUE, 0, FIND(" ", [3]QueryUserInfo!A483,2))</f>
        <v>0</v>
      </c>
      <c r="G484" t="str">
        <f>IF(D484=TRUE, "No Data", ISNUMBER(FIND("Active", [3]QueryUserInfo!A483)))</f>
        <v>No Data</v>
      </c>
      <c r="H484" t="str">
        <f>IF(D484=TRUE, "No Data", ISNUMBER(FIND("Disc", [3]QueryUserInfo!A483)))</f>
        <v>No Data</v>
      </c>
      <c r="I484" t="str" cm="1">
        <f t="array" ref="I484">IF(D484 = TRUE, "No Data", _xlfn.IFS(G484=TRUE, FIND("Active", [3]QueryUserInfo!A483), H484=TRUE, FIND("Disc", [3]QueryUserInfo!A483)))</f>
        <v>No Data</v>
      </c>
      <c r="K484" t="str">
        <f>IF(ISBLANK([2]MonthlyUserInfo!B484), "No Data", [2]MonthlyUserInfo!B484)</f>
        <v>No Data</v>
      </c>
      <c r="L484">
        <f t="shared" si="7"/>
        <v>0</v>
      </c>
    </row>
    <row r="485" spans="1:12" x14ac:dyDescent="0.3">
      <c r="A485" t="str">
        <f>IF(D485=TRUE, "No Data", MID([3]QueryUserInfo!A484, 2, F485 -2))</f>
        <v>No Data</v>
      </c>
      <c r="B485" t="str" cm="1">
        <f t="array" ref="B485">IF(D485 = TRUE, "No Data", MID([3]QueryUserInfo!A484, I485, _xlfn.IFS(G485 = TRUE, 6, H485=TRUE, 4)))</f>
        <v>No Data</v>
      </c>
      <c r="D485" t="b">
        <f>OR(ISBLANK([3]QueryUserInfo!A484), [3]QueryUserInfo!A484 = " USERNAME              SESSIONNAME        ID  STATE   IDLE TIME  LOGON TIME")</f>
        <v>1</v>
      </c>
      <c r="E485" t="b">
        <f>ISNUMBER(FIND("&gt;", [3]QueryUserInfo!A484))</f>
        <v>0</v>
      </c>
      <c r="F485">
        <f>IF(D485=TRUE, 0, FIND(" ", [3]QueryUserInfo!A484,2))</f>
        <v>0</v>
      </c>
      <c r="G485" t="str">
        <f>IF(D485=TRUE, "No Data", ISNUMBER(FIND("Active", [3]QueryUserInfo!A484)))</f>
        <v>No Data</v>
      </c>
      <c r="H485" t="str">
        <f>IF(D485=TRUE, "No Data", ISNUMBER(FIND("Disc", [3]QueryUserInfo!A484)))</f>
        <v>No Data</v>
      </c>
      <c r="I485" t="str" cm="1">
        <f t="array" ref="I485">IF(D485 = TRUE, "No Data", _xlfn.IFS(G485=TRUE, FIND("Active", [3]QueryUserInfo!A484), H485=TRUE, FIND("Disc", [3]QueryUserInfo!A484)))</f>
        <v>No Data</v>
      </c>
      <c r="K485" t="str">
        <f>IF(ISBLANK([2]MonthlyUserInfo!B485), "No Data", [2]MonthlyUserInfo!B485)</f>
        <v>No Data</v>
      </c>
      <c r="L485">
        <f t="shared" si="7"/>
        <v>0</v>
      </c>
    </row>
    <row r="486" spans="1:12" x14ac:dyDescent="0.3">
      <c r="A486" t="str">
        <f>IF(D486=TRUE, "No Data", MID([3]QueryUserInfo!A485, 2, F486 -2))</f>
        <v>No Data</v>
      </c>
      <c r="B486" t="str" cm="1">
        <f t="array" ref="B486">IF(D486 = TRUE, "No Data", MID([3]QueryUserInfo!A485, I486, _xlfn.IFS(G486 = TRUE, 6, H486=TRUE, 4)))</f>
        <v>No Data</v>
      </c>
      <c r="D486" t="b">
        <f>OR(ISBLANK([3]QueryUserInfo!A485), [3]QueryUserInfo!A485 = " USERNAME              SESSIONNAME        ID  STATE   IDLE TIME  LOGON TIME")</f>
        <v>1</v>
      </c>
      <c r="E486" t="b">
        <f>ISNUMBER(FIND("&gt;", [3]QueryUserInfo!A485))</f>
        <v>0</v>
      </c>
      <c r="F486">
        <f>IF(D486=TRUE, 0, FIND(" ", [3]QueryUserInfo!A485,2))</f>
        <v>0</v>
      </c>
      <c r="G486" t="str">
        <f>IF(D486=TRUE, "No Data", ISNUMBER(FIND("Active", [3]QueryUserInfo!A485)))</f>
        <v>No Data</v>
      </c>
      <c r="H486" t="str">
        <f>IF(D486=TRUE, "No Data", ISNUMBER(FIND("Disc", [3]QueryUserInfo!A485)))</f>
        <v>No Data</v>
      </c>
      <c r="I486" t="str" cm="1">
        <f t="array" ref="I486">IF(D486 = TRUE, "No Data", _xlfn.IFS(G486=TRUE, FIND("Active", [3]QueryUserInfo!A485), H486=TRUE, FIND("Disc", [3]QueryUserInfo!A485)))</f>
        <v>No Data</v>
      </c>
      <c r="K486" t="str">
        <f>IF(ISBLANK([2]MonthlyUserInfo!B486), "No Data", [2]MonthlyUserInfo!B486)</f>
        <v>No Data</v>
      </c>
      <c r="L486">
        <f t="shared" si="7"/>
        <v>0</v>
      </c>
    </row>
    <row r="487" spans="1:12" x14ac:dyDescent="0.3">
      <c r="A487" t="str">
        <f>IF(D487=TRUE, "No Data", MID([3]QueryUserInfo!A486, 2, F487 -2))</f>
        <v>No Data</v>
      </c>
      <c r="B487" t="str" cm="1">
        <f t="array" ref="B487">IF(D487 = TRUE, "No Data", MID([3]QueryUserInfo!A486, I487, _xlfn.IFS(G487 = TRUE, 6, H487=TRUE, 4)))</f>
        <v>No Data</v>
      </c>
      <c r="D487" t="b">
        <f>OR(ISBLANK([3]QueryUserInfo!A486), [3]QueryUserInfo!A486 = " USERNAME              SESSIONNAME        ID  STATE   IDLE TIME  LOGON TIME")</f>
        <v>1</v>
      </c>
      <c r="E487" t="b">
        <f>ISNUMBER(FIND("&gt;", [3]QueryUserInfo!A486))</f>
        <v>0</v>
      </c>
      <c r="F487">
        <f>IF(D487=TRUE, 0, FIND(" ", [3]QueryUserInfo!A486,2))</f>
        <v>0</v>
      </c>
      <c r="G487" t="str">
        <f>IF(D487=TRUE, "No Data", ISNUMBER(FIND("Active", [3]QueryUserInfo!A486)))</f>
        <v>No Data</v>
      </c>
      <c r="H487" t="str">
        <f>IF(D487=TRUE, "No Data", ISNUMBER(FIND("Disc", [3]QueryUserInfo!A486)))</f>
        <v>No Data</v>
      </c>
      <c r="I487" t="str" cm="1">
        <f t="array" ref="I487">IF(D487 = TRUE, "No Data", _xlfn.IFS(G487=TRUE, FIND("Active", [3]QueryUserInfo!A486), H487=TRUE, FIND("Disc", [3]QueryUserInfo!A486)))</f>
        <v>No Data</v>
      </c>
      <c r="K487" t="str">
        <f>IF(ISBLANK([2]MonthlyUserInfo!B487), "No Data", [2]MonthlyUserInfo!B487)</f>
        <v>No Data</v>
      </c>
      <c r="L487">
        <f t="shared" si="7"/>
        <v>0</v>
      </c>
    </row>
    <row r="488" spans="1:12" x14ac:dyDescent="0.3">
      <c r="A488" t="str">
        <f>IF(D488=TRUE, "No Data", MID([3]QueryUserInfo!A487, 2, F488 -2))</f>
        <v>No Data</v>
      </c>
      <c r="B488" t="str" cm="1">
        <f t="array" ref="B488">IF(D488 = TRUE, "No Data", MID([3]QueryUserInfo!A487, I488, _xlfn.IFS(G488 = TRUE, 6, H488=TRUE, 4)))</f>
        <v>No Data</v>
      </c>
      <c r="D488" t="b">
        <f>OR(ISBLANK([3]QueryUserInfo!A487), [3]QueryUserInfo!A487 = " USERNAME              SESSIONNAME        ID  STATE   IDLE TIME  LOGON TIME")</f>
        <v>1</v>
      </c>
      <c r="E488" t="b">
        <f>ISNUMBER(FIND("&gt;", [3]QueryUserInfo!A487))</f>
        <v>0</v>
      </c>
      <c r="F488">
        <f>IF(D488=TRUE, 0, FIND(" ", [3]QueryUserInfo!A487,2))</f>
        <v>0</v>
      </c>
      <c r="G488" t="str">
        <f>IF(D488=TRUE, "No Data", ISNUMBER(FIND("Active", [3]QueryUserInfo!A487)))</f>
        <v>No Data</v>
      </c>
      <c r="H488" t="str">
        <f>IF(D488=TRUE, "No Data", ISNUMBER(FIND("Disc", [3]QueryUserInfo!A487)))</f>
        <v>No Data</v>
      </c>
      <c r="I488" t="str" cm="1">
        <f t="array" ref="I488">IF(D488 = TRUE, "No Data", _xlfn.IFS(G488=TRUE, FIND("Active", [3]QueryUserInfo!A487), H488=TRUE, FIND("Disc", [3]QueryUserInfo!A487)))</f>
        <v>No Data</v>
      </c>
      <c r="K488" t="str">
        <f>IF(ISBLANK([2]MonthlyUserInfo!B488), "No Data", [2]MonthlyUserInfo!B488)</f>
        <v>No Data</v>
      </c>
      <c r="L488">
        <f t="shared" si="7"/>
        <v>0</v>
      </c>
    </row>
    <row r="489" spans="1:12" x14ac:dyDescent="0.3">
      <c r="A489" t="str">
        <f>IF(D489=TRUE, "No Data", MID([3]QueryUserInfo!A488, 2, F489 -2))</f>
        <v>No Data</v>
      </c>
      <c r="B489" t="str" cm="1">
        <f t="array" ref="B489">IF(D489 = TRUE, "No Data", MID([3]QueryUserInfo!A488, I489, _xlfn.IFS(G489 = TRUE, 6, H489=TRUE, 4)))</f>
        <v>No Data</v>
      </c>
      <c r="D489" t="b">
        <f>OR(ISBLANK([3]QueryUserInfo!A488), [3]QueryUserInfo!A488 = " USERNAME              SESSIONNAME        ID  STATE   IDLE TIME  LOGON TIME")</f>
        <v>1</v>
      </c>
      <c r="E489" t="b">
        <f>ISNUMBER(FIND("&gt;", [3]QueryUserInfo!A488))</f>
        <v>0</v>
      </c>
      <c r="F489">
        <f>IF(D489=TRUE, 0, FIND(" ", [3]QueryUserInfo!A488,2))</f>
        <v>0</v>
      </c>
      <c r="G489" t="str">
        <f>IF(D489=TRUE, "No Data", ISNUMBER(FIND("Active", [3]QueryUserInfo!A488)))</f>
        <v>No Data</v>
      </c>
      <c r="H489" t="str">
        <f>IF(D489=TRUE, "No Data", ISNUMBER(FIND("Disc", [3]QueryUserInfo!A488)))</f>
        <v>No Data</v>
      </c>
      <c r="I489" t="str" cm="1">
        <f t="array" ref="I489">IF(D489 = TRUE, "No Data", _xlfn.IFS(G489=TRUE, FIND("Active", [3]QueryUserInfo!A488), H489=TRUE, FIND("Disc", [3]QueryUserInfo!A488)))</f>
        <v>No Data</v>
      </c>
      <c r="K489" t="str">
        <f>IF(ISBLANK([2]MonthlyUserInfo!B489), "No Data", [2]MonthlyUserInfo!B489)</f>
        <v>No Data</v>
      </c>
      <c r="L489">
        <f t="shared" si="7"/>
        <v>0</v>
      </c>
    </row>
    <row r="490" spans="1:12" x14ac:dyDescent="0.3">
      <c r="A490" t="str">
        <f>IF(D490=TRUE, "No Data", MID([3]QueryUserInfo!A489, 2, F490 -2))</f>
        <v>No Data</v>
      </c>
      <c r="B490" t="str" cm="1">
        <f t="array" ref="B490">IF(D490 = TRUE, "No Data", MID([3]QueryUserInfo!A489, I490, _xlfn.IFS(G490 = TRUE, 6, H490=TRUE, 4)))</f>
        <v>No Data</v>
      </c>
      <c r="D490" t="b">
        <f>OR(ISBLANK([3]QueryUserInfo!A489), [3]QueryUserInfo!A489 = " USERNAME              SESSIONNAME        ID  STATE   IDLE TIME  LOGON TIME")</f>
        <v>1</v>
      </c>
      <c r="E490" t="b">
        <f>ISNUMBER(FIND("&gt;", [3]QueryUserInfo!A489))</f>
        <v>0</v>
      </c>
      <c r="F490">
        <f>IF(D490=TRUE, 0, FIND(" ", [3]QueryUserInfo!A489,2))</f>
        <v>0</v>
      </c>
      <c r="G490" t="str">
        <f>IF(D490=TRUE, "No Data", ISNUMBER(FIND("Active", [3]QueryUserInfo!A489)))</f>
        <v>No Data</v>
      </c>
      <c r="H490" t="str">
        <f>IF(D490=TRUE, "No Data", ISNUMBER(FIND("Disc", [3]QueryUserInfo!A489)))</f>
        <v>No Data</v>
      </c>
      <c r="I490" t="str" cm="1">
        <f t="array" ref="I490">IF(D490 = TRUE, "No Data", _xlfn.IFS(G490=TRUE, FIND("Active", [3]QueryUserInfo!A489), H490=TRUE, FIND("Disc", [3]QueryUserInfo!A489)))</f>
        <v>No Data</v>
      </c>
      <c r="K490" t="str">
        <f>IF(ISBLANK([2]MonthlyUserInfo!B490), "No Data", [2]MonthlyUserInfo!B490)</f>
        <v>No Data</v>
      </c>
      <c r="L490">
        <f t="shared" si="7"/>
        <v>0</v>
      </c>
    </row>
    <row r="491" spans="1:12" x14ac:dyDescent="0.3">
      <c r="A491" t="str">
        <f>IF(D491=TRUE, "No Data", MID([3]QueryUserInfo!A490, 2, F491 -2))</f>
        <v>No Data</v>
      </c>
      <c r="B491" t="str" cm="1">
        <f t="array" ref="B491">IF(D491 = TRUE, "No Data", MID([3]QueryUserInfo!A490, I491, _xlfn.IFS(G491 = TRUE, 6, H491=TRUE, 4)))</f>
        <v>No Data</v>
      </c>
      <c r="D491" t="b">
        <f>OR(ISBLANK([3]QueryUserInfo!A490), [3]QueryUserInfo!A490 = " USERNAME              SESSIONNAME        ID  STATE   IDLE TIME  LOGON TIME")</f>
        <v>1</v>
      </c>
      <c r="E491" t="b">
        <f>ISNUMBER(FIND("&gt;", [3]QueryUserInfo!A490))</f>
        <v>0</v>
      </c>
      <c r="F491">
        <f>IF(D491=TRUE, 0, FIND(" ", [3]QueryUserInfo!A490,2))</f>
        <v>0</v>
      </c>
      <c r="G491" t="str">
        <f>IF(D491=TRUE, "No Data", ISNUMBER(FIND("Active", [3]QueryUserInfo!A490)))</f>
        <v>No Data</v>
      </c>
      <c r="H491" t="str">
        <f>IF(D491=TRUE, "No Data", ISNUMBER(FIND("Disc", [3]QueryUserInfo!A490)))</f>
        <v>No Data</v>
      </c>
      <c r="I491" t="str" cm="1">
        <f t="array" ref="I491">IF(D491 = TRUE, "No Data", _xlfn.IFS(G491=TRUE, FIND("Active", [3]QueryUserInfo!A490), H491=TRUE, FIND("Disc", [3]QueryUserInfo!A490)))</f>
        <v>No Data</v>
      </c>
      <c r="K491" t="str">
        <f>IF(ISBLANK([2]MonthlyUserInfo!B491), "No Data", [2]MonthlyUserInfo!B491)</f>
        <v>No Data</v>
      </c>
      <c r="L491">
        <f t="shared" si="7"/>
        <v>0</v>
      </c>
    </row>
    <row r="492" spans="1:12" x14ac:dyDescent="0.3">
      <c r="A492" t="str">
        <f>IF(D492=TRUE, "No Data", MID([3]QueryUserInfo!A491, 2, F492 -2))</f>
        <v>No Data</v>
      </c>
      <c r="B492" t="str" cm="1">
        <f t="array" ref="B492">IF(D492 = TRUE, "No Data", MID([3]QueryUserInfo!A491, I492, _xlfn.IFS(G492 = TRUE, 6, H492=TRUE, 4)))</f>
        <v>No Data</v>
      </c>
      <c r="D492" t="b">
        <f>OR(ISBLANK([3]QueryUserInfo!A491), [3]QueryUserInfo!A491 = " USERNAME              SESSIONNAME        ID  STATE   IDLE TIME  LOGON TIME")</f>
        <v>1</v>
      </c>
      <c r="E492" t="b">
        <f>ISNUMBER(FIND("&gt;", [3]QueryUserInfo!A491))</f>
        <v>0</v>
      </c>
      <c r="F492">
        <f>IF(D492=TRUE, 0, FIND(" ", [3]QueryUserInfo!A491,2))</f>
        <v>0</v>
      </c>
      <c r="G492" t="str">
        <f>IF(D492=TRUE, "No Data", ISNUMBER(FIND("Active", [3]QueryUserInfo!A491)))</f>
        <v>No Data</v>
      </c>
      <c r="H492" t="str">
        <f>IF(D492=TRUE, "No Data", ISNUMBER(FIND("Disc", [3]QueryUserInfo!A491)))</f>
        <v>No Data</v>
      </c>
      <c r="I492" t="str" cm="1">
        <f t="array" ref="I492">IF(D492 = TRUE, "No Data", _xlfn.IFS(G492=TRUE, FIND("Active", [3]QueryUserInfo!A491), H492=TRUE, FIND("Disc", [3]QueryUserInfo!A491)))</f>
        <v>No Data</v>
      </c>
      <c r="K492" t="str">
        <f>IF(ISBLANK([2]MonthlyUserInfo!B492), "No Data", [2]MonthlyUserInfo!B492)</f>
        <v>No Data</v>
      </c>
      <c r="L492">
        <f t="shared" si="7"/>
        <v>0</v>
      </c>
    </row>
    <row r="493" spans="1:12" x14ac:dyDescent="0.3">
      <c r="A493" t="str">
        <f>IF(D493=TRUE, "No Data", MID([3]QueryUserInfo!A492, 2, F493 -2))</f>
        <v>No Data</v>
      </c>
      <c r="B493" t="str" cm="1">
        <f t="array" ref="B493">IF(D493 = TRUE, "No Data", MID([3]QueryUserInfo!A492, I493, _xlfn.IFS(G493 = TRUE, 6, H493=TRUE, 4)))</f>
        <v>No Data</v>
      </c>
      <c r="D493" t="b">
        <f>OR(ISBLANK([3]QueryUserInfo!A492), [3]QueryUserInfo!A492 = " USERNAME              SESSIONNAME        ID  STATE   IDLE TIME  LOGON TIME")</f>
        <v>1</v>
      </c>
      <c r="E493" t="b">
        <f>ISNUMBER(FIND("&gt;", [3]QueryUserInfo!A492))</f>
        <v>0</v>
      </c>
      <c r="F493">
        <f>IF(D493=TRUE, 0, FIND(" ", [3]QueryUserInfo!A492,2))</f>
        <v>0</v>
      </c>
      <c r="G493" t="str">
        <f>IF(D493=TRUE, "No Data", ISNUMBER(FIND("Active", [3]QueryUserInfo!A492)))</f>
        <v>No Data</v>
      </c>
      <c r="H493" t="str">
        <f>IF(D493=TRUE, "No Data", ISNUMBER(FIND("Disc", [3]QueryUserInfo!A492)))</f>
        <v>No Data</v>
      </c>
      <c r="I493" t="str" cm="1">
        <f t="array" ref="I493">IF(D493 = TRUE, "No Data", _xlfn.IFS(G493=TRUE, FIND("Active", [3]QueryUserInfo!A492), H493=TRUE, FIND("Disc", [3]QueryUserInfo!A492)))</f>
        <v>No Data</v>
      </c>
      <c r="K493" t="str">
        <f>IF(ISBLANK([2]MonthlyUserInfo!B493), "No Data", [2]MonthlyUserInfo!B493)</f>
        <v>No Data</v>
      </c>
      <c r="L493">
        <f t="shared" si="7"/>
        <v>0</v>
      </c>
    </row>
    <row r="494" spans="1:12" x14ac:dyDescent="0.3">
      <c r="A494" t="str">
        <f>IF(D494=TRUE, "No Data", MID([3]QueryUserInfo!A493, 2, F494 -2))</f>
        <v>No Data</v>
      </c>
      <c r="B494" t="str" cm="1">
        <f t="array" ref="B494">IF(D494 = TRUE, "No Data", MID([3]QueryUserInfo!A493, I494, _xlfn.IFS(G494 = TRUE, 6, H494=TRUE, 4)))</f>
        <v>No Data</v>
      </c>
      <c r="D494" t="b">
        <f>OR(ISBLANK([3]QueryUserInfo!A493), [3]QueryUserInfo!A493 = " USERNAME              SESSIONNAME        ID  STATE   IDLE TIME  LOGON TIME")</f>
        <v>1</v>
      </c>
      <c r="E494" t="b">
        <f>ISNUMBER(FIND("&gt;", [3]QueryUserInfo!A493))</f>
        <v>0</v>
      </c>
      <c r="F494">
        <f>IF(D494=TRUE, 0, FIND(" ", [3]QueryUserInfo!A493,2))</f>
        <v>0</v>
      </c>
      <c r="G494" t="str">
        <f>IF(D494=TRUE, "No Data", ISNUMBER(FIND("Active", [3]QueryUserInfo!A493)))</f>
        <v>No Data</v>
      </c>
      <c r="H494" t="str">
        <f>IF(D494=TRUE, "No Data", ISNUMBER(FIND("Disc", [3]QueryUserInfo!A493)))</f>
        <v>No Data</v>
      </c>
      <c r="I494" t="str" cm="1">
        <f t="array" ref="I494">IF(D494 = TRUE, "No Data", _xlfn.IFS(G494=TRUE, FIND("Active", [3]QueryUserInfo!A493), H494=TRUE, FIND("Disc", [3]QueryUserInfo!A493)))</f>
        <v>No Data</v>
      </c>
      <c r="K494" t="str">
        <f>IF(ISBLANK([2]MonthlyUserInfo!B494), "No Data", [2]MonthlyUserInfo!B494)</f>
        <v>No Data</v>
      </c>
      <c r="L494">
        <f t="shared" si="7"/>
        <v>0</v>
      </c>
    </row>
    <row r="495" spans="1:12" x14ac:dyDescent="0.3">
      <c r="A495" t="str">
        <f>IF(D495=TRUE, "No Data", MID([3]QueryUserInfo!A494, 2, F495 -2))</f>
        <v>No Data</v>
      </c>
      <c r="B495" t="str" cm="1">
        <f t="array" ref="B495">IF(D495 = TRUE, "No Data", MID([3]QueryUserInfo!A494, I495, _xlfn.IFS(G495 = TRUE, 6, H495=TRUE, 4)))</f>
        <v>No Data</v>
      </c>
      <c r="D495" t="b">
        <f>OR(ISBLANK([3]QueryUserInfo!A494), [3]QueryUserInfo!A494 = " USERNAME              SESSIONNAME        ID  STATE   IDLE TIME  LOGON TIME")</f>
        <v>1</v>
      </c>
      <c r="E495" t="b">
        <f>ISNUMBER(FIND("&gt;", [3]QueryUserInfo!A494))</f>
        <v>0</v>
      </c>
      <c r="F495">
        <f>IF(D495=TRUE, 0, FIND(" ", [3]QueryUserInfo!A494,2))</f>
        <v>0</v>
      </c>
      <c r="G495" t="str">
        <f>IF(D495=TRUE, "No Data", ISNUMBER(FIND("Active", [3]QueryUserInfo!A494)))</f>
        <v>No Data</v>
      </c>
      <c r="H495" t="str">
        <f>IF(D495=TRUE, "No Data", ISNUMBER(FIND("Disc", [3]QueryUserInfo!A494)))</f>
        <v>No Data</v>
      </c>
      <c r="I495" t="str" cm="1">
        <f t="array" ref="I495">IF(D495 = TRUE, "No Data", _xlfn.IFS(G495=TRUE, FIND("Active", [3]QueryUserInfo!A494), H495=TRUE, FIND("Disc", [3]QueryUserInfo!A494)))</f>
        <v>No Data</v>
      </c>
      <c r="K495" t="str">
        <f>IF(ISBLANK([2]MonthlyUserInfo!B495), "No Data", [2]MonthlyUserInfo!B495)</f>
        <v>No Data</v>
      </c>
      <c r="L495">
        <f t="shared" si="7"/>
        <v>0</v>
      </c>
    </row>
    <row r="496" spans="1:12" x14ac:dyDescent="0.3">
      <c r="A496" t="str">
        <f>IF(D496=TRUE, "No Data", MID([3]QueryUserInfo!A495, 2, F496 -2))</f>
        <v>No Data</v>
      </c>
      <c r="B496" t="str" cm="1">
        <f t="array" ref="B496">IF(D496 = TRUE, "No Data", MID([3]QueryUserInfo!A495, I496, _xlfn.IFS(G496 = TRUE, 6, H496=TRUE, 4)))</f>
        <v>No Data</v>
      </c>
      <c r="D496" t="b">
        <f>OR(ISBLANK([3]QueryUserInfo!A495), [3]QueryUserInfo!A495 = " USERNAME              SESSIONNAME        ID  STATE   IDLE TIME  LOGON TIME")</f>
        <v>1</v>
      </c>
      <c r="E496" t="b">
        <f>ISNUMBER(FIND("&gt;", [3]QueryUserInfo!A495))</f>
        <v>0</v>
      </c>
      <c r="F496">
        <f>IF(D496=TRUE, 0, FIND(" ", [3]QueryUserInfo!A495,2))</f>
        <v>0</v>
      </c>
      <c r="G496" t="str">
        <f>IF(D496=TRUE, "No Data", ISNUMBER(FIND("Active", [3]QueryUserInfo!A495)))</f>
        <v>No Data</v>
      </c>
      <c r="H496" t="str">
        <f>IF(D496=TRUE, "No Data", ISNUMBER(FIND("Disc", [3]QueryUserInfo!A495)))</f>
        <v>No Data</v>
      </c>
      <c r="I496" t="str" cm="1">
        <f t="array" ref="I496">IF(D496 = TRUE, "No Data", _xlfn.IFS(G496=TRUE, FIND("Active", [3]QueryUserInfo!A495), H496=TRUE, FIND("Disc", [3]QueryUserInfo!A495)))</f>
        <v>No Data</v>
      </c>
      <c r="K496" t="str">
        <f>IF(ISBLANK([2]MonthlyUserInfo!B496), "No Data", [2]MonthlyUserInfo!B496)</f>
        <v>No Data</v>
      </c>
      <c r="L496">
        <f t="shared" si="7"/>
        <v>0</v>
      </c>
    </row>
    <row r="497" spans="1:12" x14ac:dyDescent="0.3">
      <c r="A497" t="str">
        <f>IF(D497=TRUE, "No Data", MID([3]QueryUserInfo!A496, 2, F497 -2))</f>
        <v>No Data</v>
      </c>
      <c r="B497" t="str" cm="1">
        <f t="array" ref="B497">IF(D497 = TRUE, "No Data", MID([3]QueryUserInfo!A496, I497, _xlfn.IFS(G497 = TRUE, 6, H497=TRUE, 4)))</f>
        <v>No Data</v>
      </c>
      <c r="D497" t="b">
        <f>OR(ISBLANK([3]QueryUserInfo!A496), [3]QueryUserInfo!A496 = " USERNAME              SESSIONNAME        ID  STATE   IDLE TIME  LOGON TIME")</f>
        <v>1</v>
      </c>
      <c r="E497" t="b">
        <f>ISNUMBER(FIND("&gt;", [3]QueryUserInfo!A496))</f>
        <v>0</v>
      </c>
      <c r="F497">
        <f>IF(D497=TRUE, 0, FIND(" ", [3]QueryUserInfo!A496,2))</f>
        <v>0</v>
      </c>
      <c r="G497" t="str">
        <f>IF(D497=TRUE, "No Data", ISNUMBER(FIND("Active", [3]QueryUserInfo!A496)))</f>
        <v>No Data</v>
      </c>
      <c r="H497" t="str">
        <f>IF(D497=TRUE, "No Data", ISNUMBER(FIND("Disc", [3]QueryUserInfo!A496)))</f>
        <v>No Data</v>
      </c>
      <c r="I497" t="str" cm="1">
        <f t="array" ref="I497">IF(D497 = TRUE, "No Data", _xlfn.IFS(G497=TRUE, FIND("Active", [3]QueryUserInfo!A496), H497=TRUE, FIND("Disc", [3]QueryUserInfo!A496)))</f>
        <v>No Data</v>
      </c>
      <c r="K497" t="str">
        <f>IF(ISBLANK([2]MonthlyUserInfo!B497), "No Data", [2]MonthlyUserInfo!B497)</f>
        <v>No Data</v>
      </c>
      <c r="L497">
        <f t="shared" si="7"/>
        <v>0</v>
      </c>
    </row>
    <row r="498" spans="1:12" x14ac:dyDescent="0.3">
      <c r="A498" t="str">
        <f>IF(D498=TRUE, "No Data", MID([3]QueryUserInfo!A497, 2, F498 -2))</f>
        <v>No Data</v>
      </c>
      <c r="B498" t="str" cm="1">
        <f t="array" ref="B498">IF(D498 = TRUE, "No Data", MID([3]QueryUserInfo!A497, I498, _xlfn.IFS(G498 = TRUE, 6, H498=TRUE, 4)))</f>
        <v>No Data</v>
      </c>
      <c r="D498" t="b">
        <f>OR(ISBLANK([3]QueryUserInfo!A497), [3]QueryUserInfo!A497 = " USERNAME              SESSIONNAME        ID  STATE   IDLE TIME  LOGON TIME")</f>
        <v>1</v>
      </c>
      <c r="E498" t="b">
        <f>ISNUMBER(FIND("&gt;", [3]QueryUserInfo!A497))</f>
        <v>0</v>
      </c>
      <c r="F498">
        <f>IF(D498=TRUE, 0, FIND(" ", [3]QueryUserInfo!A497,2))</f>
        <v>0</v>
      </c>
      <c r="G498" t="str">
        <f>IF(D498=TRUE, "No Data", ISNUMBER(FIND("Active", [3]QueryUserInfo!A497)))</f>
        <v>No Data</v>
      </c>
      <c r="H498" t="str">
        <f>IF(D498=TRUE, "No Data", ISNUMBER(FIND("Disc", [3]QueryUserInfo!A497)))</f>
        <v>No Data</v>
      </c>
      <c r="I498" t="str" cm="1">
        <f t="array" ref="I498">IF(D498 = TRUE, "No Data", _xlfn.IFS(G498=TRUE, FIND("Active", [3]QueryUserInfo!A497), H498=TRUE, FIND("Disc", [3]QueryUserInfo!A497)))</f>
        <v>No Data</v>
      </c>
      <c r="K498" t="str">
        <f>IF(ISBLANK([2]MonthlyUserInfo!B498), "No Data", [2]MonthlyUserInfo!B498)</f>
        <v>No Data</v>
      </c>
      <c r="L498">
        <f t="shared" si="7"/>
        <v>0</v>
      </c>
    </row>
    <row r="499" spans="1:12" x14ac:dyDescent="0.3">
      <c r="A499" t="str">
        <f>IF(D499=TRUE, "No Data", MID([3]QueryUserInfo!A498, 2, F499 -2))</f>
        <v>No Data</v>
      </c>
      <c r="B499" t="str" cm="1">
        <f t="array" ref="B499">IF(D499 = TRUE, "No Data", MID([3]QueryUserInfo!A498, I499, _xlfn.IFS(G499 = TRUE, 6, H499=TRUE, 4)))</f>
        <v>No Data</v>
      </c>
      <c r="D499" t="b">
        <f>OR(ISBLANK([3]QueryUserInfo!A498), [3]QueryUserInfo!A498 = " USERNAME              SESSIONNAME        ID  STATE   IDLE TIME  LOGON TIME")</f>
        <v>1</v>
      </c>
      <c r="E499" t="b">
        <f>ISNUMBER(FIND("&gt;", [3]QueryUserInfo!A498))</f>
        <v>0</v>
      </c>
      <c r="F499">
        <f>IF(D499=TRUE, 0, FIND(" ", [3]QueryUserInfo!A498,2))</f>
        <v>0</v>
      </c>
      <c r="G499" t="str">
        <f>IF(D499=TRUE, "No Data", ISNUMBER(FIND("Active", [3]QueryUserInfo!A498)))</f>
        <v>No Data</v>
      </c>
      <c r="H499" t="str">
        <f>IF(D499=TRUE, "No Data", ISNUMBER(FIND("Disc", [3]QueryUserInfo!A498)))</f>
        <v>No Data</v>
      </c>
      <c r="I499" t="str" cm="1">
        <f t="array" ref="I499">IF(D499 = TRUE, "No Data", _xlfn.IFS(G499=TRUE, FIND("Active", [3]QueryUserInfo!A498), H499=TRUE, FIND("Disc", [3]QueryUserInfo!A498)))</f>
        <v>No Data</v>
      </c>
      <c r="K499" t="str">
        <f>IF(ISBLANK([2]MonthlyUserInfo!B499), "No Data", [2]MonthlyUserInfo!B499)</f>
        <v>No Data</v>
      </c>
      <c r="L499">
        <f t="shared" si="7"/>
        <v>0</v>
      </c>
    </row>
    <row r="500" spans="1:12" x14ac:dyDescent="0.3">
      <c r="A500" t="str">
        <f>IF(D500=TRUE, "No Data", MID([3]QueryUserInfo!A499, 2, F500 -2))</f>
        <v>No Data</v>
      </c>
      <c r="B500" t="str" cm="1">
        <f t="array" ref="B500">IF(D500 = TRUE, "No Data", MID([3]QueryUserInfo!A499, I500, _xlfn.IFS(G500 = TRUE, 6, H500=TRUE, 4)))</f>
        <v>No Data</v>
      </c>
      <c r="D500" t="b">
        <f>OR(ISBLANK([3]QueryUserInfo!A499), [3]QueryUserInfo!A499 = " USERNAME              SESSIONNAME        ID  STATE   IDLE TIME  LOGON TIME")</f>
        <v>1</v>
      </c>
      <c r="E500" t="b">
        <f>ISNUMBER(FIND("&gt;", [3]QueryUserInfo!A499))</f>
        <v>0</v>
      </c>
      <c r="F500">
        <f>IF(D500=TRUE, 0, FIND(" ", [3]QueryUserInfo!A499,2))</f>
        <v>0</v>
      </c>
      <c r="G500" t="str">
        <f>IF(D500=TRUE, "No Data", ISNUMBER(FIND("Active", [3]QueryUserInfo!A499)))</f>
        <v>No Data</v>
      </c>
      <c r="H500" t="str">
        <f>IF(D500=TRUE, "No Data", ISNUMBER(FIND("Disc", [3]QueryUserInfo!A499)))</f>
        <v>No Data</v>
      </c>
      <c r="I500" t="str" cm="1">
        <f t="array" ref="I500">IF(D500 = TRUE, "No Data", _xlfn.IFS(G500=TRUE, FIND("Active", [3]QueryUserInfo!A499), H500=TRUE, FIND("Disc", [3]QueryUserInfo!A499)))</f>
        <v>No Data</v>
      </c>
      <c r="K500" t="str">
        <f>IF(ISBLANK([2]MonthlyUserInfo!B500), "No Data", [2]MonthlyUserInfo!B500)</f>
        <v>No Data</v>
      </c>
      <c r="L500">
        <f t="shared" si="7"/>
        <v>0</v>
      </c>
    </row>
    <row r="501" spans="1:12" x14ac:dyDescent="0.3">
      <c r="A501" t="str">
        <f>IF(D501=TRUE, "No Data", MID([3]QueryUserInfo!A500, 2, F501 -2))</f>
        <v>No Data</v>
      </c>
      <c r="B501" t="str" cm="1">
        <f t="array" ref="B501">IF(D501 = TRUE, "No Data", MID([3]QueryUserInfo!A500, I501, _xlfn.IFS(G501 = TRUE, 6, H501=TRUE, 4)))</f>
        <v>No Data</v>
      </c>
      <c r="D501" t="b">
        <f>OR(ISBLANK([3]QueryUserInfo!A500), [3]QueryUserInfo!A500 = " USERNAME              SESSIONNAME        ID  STATE   IDLE TIME  LOGON TIME")</f>
        <v>1</v>
      </c>
      <c r="E501" t="b">
        <f>ISNUMBER(FIND("&gt;", [3]QueryUserInfo!A500))</f>
        <v>0</v>
      </c>
      <c r="F501">
        <f>IF(D501=TRUE, 0, FIND(" ", [3]QueryUserInfo!A500,2))</f>
        <v>0</v>
      </c>
      <c r="G501" t="str">
        <f>IF(D501=TRUE, "No Data", ISNUMBER(FIND("Active", [3]QueryUserInfo!A500)))</f>
        <v>No Data</v>
      </c>
      <c r="H501" t="str">
        <f>IF(D501=TRUE, "No Data", ISNUMBER(FIND("Disc", [3]QueryUserInfo!A500)))</f>
        <v>No Data</v>
      </c>
      <c r="I501" t="str" cm="1">
        <f t="array" ref="I501">IF(D501 = TRUE, "No Data", _xlfn.IFS(G501=TRUE, FIND("Active", [3]QueryUserInfo!A500), H501=TRUE, FIND("Disc", [3]QueryUserInfo!A500)))</f>
        <v>No Data</v>
      </c>
      <c r="K501" t="str">
        <f>IF(ISBLANK([2]MonthlyUserInfo!B501), "No Data", [2]MonthlyUserInfo!B501)</f>
        <v>No Data</v>
      </c>
      <c r="L501">
        <f t="shared" si="7"/>
        <v>0</v>
      </c>
    </row>
    <row r="502" spans="1:12" x14ac:dyDescent="0.3">
      <c r="A502" t="str">
        <f>IF(D502=TRUE, "No Data", MID([3]QueryUserInfo!A501, 2, F502 -2))</f>
        <v>No Data</v>
      </c>
      <c r="B502" t="str" cm="1">
        <f t="array" ref="B502">IF(D502 = TRUE, "No Data", MID([3]QueryUserInfo!A501, I502, _xlfn.IFS(G502 = TRUE, 6, H502=TRUE, 4)))</f>
        <v>No Data</v>
      </c>
      <c r="D502" t="b">
        <f>OR(ISBLANK([3]QueryUserInfo!A501), [3]QueryUserInfo!A501 = " USERNAME              SESSIONNAME        ID  STATE   IDLE TIME  LOGON TIME")</f>
        <v>1</v>
      </c>
      <c r="E502" t="b">
        <f>ISNUMBER(FIND("&gt;", [3]QueryUserInfo!A501))</f>
        <v>0</v>
      </c>
      <c r="F502">
        <f>IF(D502=TRUE, 0, FIND(" ", [3]QueryUserInfo!A501,2))</f>
        <v>0</v>
      </c>
      <c r="G502" t="str">
        <f>IF(D502=TRUE, "No Data", ISNUMBER(FIND("Active", [3]QueryUserInfo!A501)))</f>
        <v>No Data</v>
      </c>
      <c r="H502" t="str">
        <f>IF(D502=TRUE, "No Data", ISNUMBER(FIND("Disc", [3]QueryUserInfo!A501)))</f>
        <v>No Data</v>
      </c>
      <c r="I502" t="str" cm="1">
        <f t="array" ref="I502">IF(D502 = TRUE, "No Data", _xlfn.IFS(G502=TRUE, FIND("Active", [3]QueryUserInfo!A501), H502=TRUE, FIND("Disc", [3]QueryUserInfo!A501)))</f>
        <v>No Data</v>
      </c>
      <c r="K502" t="str">
        <f>IF(ISBLANK([2]MonthlyUserInfo!B502), "No Data", [2]MonthlyUserInfo!B502)</f>
        <v>No Data</v>
      </c>
      <c r="L502">
        <f t="shared" si="7"/>
        <v>0</v>
      </c>
    </row>
    <row r="503" spans="1:12" x14ac:dyDescent="0.3">
      <c r="A503" t="str">
        <f>IF(D503=TRUE, "No Data", MID([3]QueryUserInfo!A502, 2, F503 -2))</f>
        <v>No Data</v>
      </c>
      <c r="B503" t="str" cm="1">
        <f t="array" ref="B503">IF(D503 = TRUE, "No Data", MID([3]QueryUserInfo!A502, I503, _xlfn.IFS(G503 = TRUE, 6, H503=TRUE, 4)))</f>
        <v>No Data</v>
      </c>
      <c r="D503" t="b">
        <f>OR(ISBLANK([3]QueryUserInfo!A502), [3]QueryUserInfo!A502 = " USERNAME              SESSIONNAME        ID  STATE   IDLE TIME  LOGON TIME")</f>
        <v>1</v>
      </c>
      <c r="E503" t="b">
        <f>ISNUMBER(FIND("&gt;", [3]QueryUserInfo!A502))</f>
        <v>0</v>
      </c>
      <c r="F503">
        <f>IF(D503=TRUE, 0, FIND(" ", [3]QueryUserInfo!A502,2))</f>
        <v>0</v>
      </c>
      <c r="G503" t="str">
        <f>IF(D503=TRUE, "No Data", ISNUMBER(FIND("Active", [3]QueryUserInfo!A502)))</f>
        <v>No Data</v>
      </c>
      <c r="H503" t="str">
        <f>IF(D503=TRUE, "No Data", ISNUMBER(FIND("Disc", [3]QueryUserInfo!A502)))</f>
        <v>No Data</v>
      </c>
      <c r="I503" t="str" cm="1">
        <f t="array" ref="I503">IF(D503 = TRUE, "No Data", _xlfn.IFS(G503=TRUE, FIND("Active", [3]QueryUserInfo!A502), H503=TRUE, FIND("Disc", [3]QueryUserInfo!A502)))</f>
        <v>No Data</v>
      </c>
      <c r="K503" t="str">
        <f>IF(ISBLANK([2]MonthlyUserInfo!B503), "No Data", [2]MonthlyUserInfo!B503)</f>
        <v>No Data</v>
      </c>
      <c r="L503">
        <f t="shared" si="7"/>
        <v>0</v>
      </c>
    </row>
    <row r="504" spans="1:12" x14ac:dyDescent="0.3">
      <c r="A504" t="str">
        <f>IF(D504=TRUE, "No Data", MID([3]QueryUserInfo!A503, 2, F504 -2))</f>
        <v>No Data</v>
      </c>
      <c r="B504" t="str" cm="1">
        <f t="array" ref="B504">IF(D504 = TRUE, "No Data", MID([3]QueryUserInfo!A503, I504, _xlfn.IFS(G504 = TRUE, 6, H504=TRUE, 4)))</f>
        <v>No Data</v>
      </c>
      <c r="D504" t="b">
        <f>OR(ISBLANK([3]QueryUserInfo!A503), [3]QueryUserInfo!A503 = " USERNAME              SESSIONNAME        ID  STATE   IDLE TIME  LOGON TIME")</f>
        <v>1</v>
      </c>
      <c r="E504" t="b">
        <f>ISNUMBER(FIND("&gt;", [3]QueryUserInfo!A503))</f>
        <v>0</v>
      </c>
      <c r="F504">
        <f>IF(D504=TRUE, 0, FIND(" ", [3]QueryUserInfo!A503,2))</f>
        <v>0</v>
      </c>
      <c r="G504" t="str">
        <f>IF(D504=TRUE, "No Data", ISNUMBER(FIND("Active", [3]QueryUserInfo!A503)))</f>
        <v>No Data</v>
      </c>
      <c r="H504" t="str">
        <f>IF(D504=TRUE, "No Data", ISNUMBER(FIND("Disc", [3]QueryUserInfo!A503)))</f>
        <v>No Data</v>
      </c>
      <c r="I504" t="str" cm="1">
        <f t="array" ref="I504">IF(D504 = TRUE, "No Data", _xlfn.IFS(G504=TRUE, FIND("Active", [3]QueryUserInfo!A503), H504=TRUE, FIND("Disc", [3]QueryUserInfo!A503)))</f>
        <v>No Data</v>
      </c>
      <c r="K504" t="str">
        <f>IF(ISBLANK([2]MonthlyUserInfo!B504), "No Data", [2]MonthlyUserInfo!B504)</f>
        <v>No Data</v>
      </c>
      <c r="L504">
        <f t="shared" si="7"/>
        <v>0</v>
      </c>
    </row>
    <row r="505" spans="1:12" x14ac:dyDescent="0.3">
      <c r="A505" t="str">
        <f>IF(D505=TRUE, "No Data", MID([3]QueryUserInfo!A504, 2, F505 -2))</f>
        <v>No Data</v>
      </c>
      <c r="B505" t="str" cm="1">
        <f t="array" ref="B505">IF(D505 = TRUE, "No Data", MID([3]QueryUserInfo!A504, I505, _xlfn.IFS(G505 = TRUE, 6, H505=TRUE, 4)))</f>
        <v>No Data</v>
      </c>
      <c r="D505" t="b">
        <f>OR(ISBLANK([3]QueryUserInfo!A504), [3]QueryUserInfo!A504 = " USERNAME              SESSIONNAME        ID  STATE   IDLE TIME  LOGON TIME")</f>
        <v>1</v>
      </c>
      <c r="E505" t="b">
        <f>ISNUMBER(FIND("&gt;", [3]QueryUserInfo!A504))</f>
        <v>0</v>
      </c>
      <c r="F505">
        <f>IF(D505=TRUE, 0, FIND(" ", [3]QueryUserInfo!A504,2))</f>
        <v>0</v>
      </c>
      <c r="G505" t="str">
        <f>IF(D505=TRUE, "No Data", ISNUMBER(FIND("Active", [3]QueryUserInfo!A504)))</f>
        <v>No Data</v>
      </c>
      <c r="H505" t="str">
        <f>IF(D505=TRUE, "No Data", ISNUMBER(FIND("Disc", [3]QueryUserInfo!A504)))</f>
        <v>No Data</v>
      </c>
      <c r="I505" t="str" cm="1">
        <f t="array" ref="I505">IF(D505 = TRUE, "No Data", _xlfn.IFS(G505=TRUE, FIND("Active", [3]QueryUserInfo!A504), H505=TRUE, FIND("Disc", [3]QueryUserInfo!A504)))</f>
        <v>No Data</v>
      </c>
      <c r="K505" t="str">
        <f>IF(ISBLANK([2]MonthlyUserInfo!B505), "No Data", [2]MonthlyUserInfo!B505)</f>
        <v>No Data</v>
      </c>
      <c r="L505">
        <f t="shared" si="7"/>
        <v>0</v>
      </c>
    </row>
    <row r="506" spans="1:12" x14ac:dyDescent="0.3">
      <c r="A506" t="str">
        <f>IF(D506=TRUE, "No Data", MID([3]QueryUserInfo!A505, 2, F506 -2))</f>
        <v>No Data</v>
      </c>
      <c r="B506" t="str" cm="1">
        <f t="array" ref="B506">IF(D506 = TRUE, "No Data", MID([3]QueryUserInfo!A505, I506, _xlfn.IFS(G506 = TRUE, 6, H506=TRUE, 4)))</f>
        <v>No Data</v>
      </c>
      <c r="D506" t="b">
        <f>OR(ISBLANK([3]QueryUserInfo!A505), [3]QueryUserInfo!A505 = " USERNAME              SESSIONNAME        ID  STATE   IDLE TIME  LOGON TIME")</f>
        <v>1</v>
      </c>
      <c r="E506" t="b">
        <f>ISNUMBER(FIND("&gt;", [3]QueryUserInfo!A505))</f>
        <v>0</v>
      </c>
      <c r="F506">
        <f>IF(D506=TRUE, 0, FIND(" ", [3]QueryUserInfo!A505,2))</f>
        <v>0</v>
      </c>
      <c r="G506" t="str">
        <f>IF(D506=TRUE, "No Data", ISNUMBER(FIND("Active", [3]QueryUserInfo!A505)))</f>
        <v>No Data</v>
      </c>
      <c r="H506" t="str">
        <f>IF(D506=TRUE, "No Data", ISNUMBER(FIND("Disc", [3]QueryUserInfo!A505)))</f>
        <v>No Data</v>
      </c>
      <c r="I506" t="str" cm="1">
        <f t="array" ref="I506">IF(D506 = TRUE, "No Data", _xlfn.IFS(G506=TRUE, FIND("Active", [3]QueryUserInfo!A505), H506=TRUE, FIND("Disc", [3]QueryUserInfo!A505)))</f>
        <v>No Data</v>
      </c>
      <c r="K506" t="str">
        <f>IF(ISBLANK([2]MonthlyUserInfo!B506), "No Data", [2]MonthlyUserInfo!B506)</f>
        <v>No Data</v>
      </c>
      <c r="L506">
        <f t="shared" si="7"/>
        <v>0</v>
      </c>
    </row>
    <row r="507" spans="1:12" x14ac:dyDescent="0.3">
      <c r="A507" t="str">
        <f>IF(D507=TRUE, "No Data", MID([3]QueryUserInfo!A506, 2, F507 -2))</f>
        <v>No Data</v>
      </c>
      <c r="B507" t="str" cm="1">
        <f t="array" ref="B507">IF(D507 = TRUE, "No Data", MID([3]QueryUserInfo!A506, I507, _xlfn.IFS(G507 = TRUE, 6, H507=TRUE, 4)))</f>
        <v>No Data</v>
      </c>
      <c r="D507" t="b">
        <f>OR(ISBLANK([3]QueryUserInfo!A506), [3]QueryUserInfo!A506 = " USERNAME              SESSIONNAME        ID  STATE   IDLE TIME  LOGON TIME")</f>
        <v>1</v>
      </c>
      <c r="E507" t="b">
        <f>ISNUMBER(FIND("&gt;", [3]QueryUserInfo!A506))</f>
        <v>0</v>
      </c>
      <c r="F507">
        <f>IF(D507=TRUE, 0, FIND(" ", [3]QueryUserInfo!A506,2))</f>
        <v>0</v>
      </c>
      <c r="G507" t="str">
        <f>IF(D507=TRUE, "No Data", ISNUMBER(FIND("Active", [3]QueryUserInfo!A506)))</f>
        <v>No Data</v>
      </c>
      <c r="H507" t="str">
        <f>IF(D507=TRUE, "No Data", ISNUMBER(FIND("Disc", [3]QueryUserInfo!A506)))</f>
        <v>No Data</v>
      </c>
      <c r="I507" t="str" cm="1">
        <f t="array" ref="I507">IF(D507 = TRUE, "No Data", _xlfn.IFS(G507=TRUE, FIND("Active", [3]QueryUserInfo!A506), H507=TRUE, FIND("Disc", [3]QueryUserInfo!A506)))</f>
        <v>No Data</v>
      </c>
      <c r="K507" t="str">
        <f>IF(ISBLANK([2]MonthlyUserInfo!B507), "No Data", [2]MonthlyUserInfo!B507)</f>
        <v>No Data</v>
      </c>
      <c r="L507">
        <f t="shared" si="7"/>
        <v>0</v>
      </c>
    </row>
    <row r="508" spans="1:12" x14ac:dyDescent="0.3">
      <c r="A508" t="str">
        <f>IF(D508=TRUE, "No Data", MID([3]QueryUserInfo!A507, 2, F508 -2))</f>
        <v>No Data</v>
      </c>
      <c r="B508" t="str" cm="1">
        <f t="array" ref="B508">IF(D508 = TRUE, "No Data", MID([3]QueryUserInfo!A507, I508, _xlfn.IFS(G508 = TRUE, 6, H508=TRUE, 4)))</f>
        <v>No Data</v>
      </c>
      <c r="D508" t="b">
        <f>OR(ISBLANK([3]QueryUserInfo!A507), [3]QueryUserInfo!A507 = " USERNAME              SESSIONNAME        ID  STATE   IDLE TIME  LOGON TIME")</f>
        <v>1</v>
      </c>
      <c r="E508" t="b">
        <f>ISNUMBER(FIND("&gt;", [3]QueryUserInfo!A507))</f>
        <v>0</v>
      </c>
      <c r="F508">
        <f>IF(D508=TRUE, 0, FIND(" ", [3]QueryUserInfo!A507,2))</f>
        <v>0</v>
      </c>
      <c r="G508" t="str">
        <f>IF(D508=TRUE, "No Data", ISNUMBER(FIND("Active", [3]QueryUserInfo!A507)))</f>
        <v>No Data</v>
      </c>
      <c r="H508" t="str">
        <f>IF(D508=TRUE, "No Data", ISNUMBER(FIND("Disc", [3]QueryUserInfo!A507)))</f>
        <v>No Data</v>
      </c>
      <c r="I508" t="str" cm="1">
        <f t="array" ref="I508">IF(D508 = TRUE, "No Data", _xlfn.IFS(G508=TRUE, FIND("Active", [3]QueryUserInfo!A507), H508=TRUE, FIND("Disc", [3]QueryUserInfo!A507)))</f>
        <v>No Data</v>
      </c>
      <c r="K508" t="str">
        <f>IF(ISBLANK([2]MonthlyUserInfo!B508), "No Data", [2]MonthlyUserInfo!B508)</f>
        <v>No Data</v>
      </c>
      <c r="L508">
        <f t="shared" si="7"/>
        <v>0</v>
      </c>
    </row>
    <row r="509" spans="1:12" x14ac:dyDescent="0.3">
      <c r="A509" t="str">
        <f>IF(D509=TRUE, "No Data", MID([3]QueryUserInfo!A508, 2, F509 -2))</f>
        <v>No Data</v>
      </c>
      <c r="B509" t="str" cm="1">
        <f t="array" ref="B509">IF(D509 = TRUE, "No Data", MID([3]QueryUserInfo!A508, I509, _xlfn.IFS(G509 = TRUE, 6, H509=TRUE, 4)))</f>
        <v>No Data</v>
      </c>
      <c r="D509" t="b">
        <f>OR(ISBLANK([3]QueryUserInfo!A508), [3]QueryUserInfo!A508 = " USERNAME              SESSIONNAME        ID  STATE   IDLE TIME  LOGON TIME")</f>
        <v>1</v>
      </c>
      <c r="E509" t="b">
        <f>ISNUMBER(FIND("&gt;", [3]QueryUserInfo!A508))</f>
        <v>0</v>
      </c>
      <c r="F509">
        <f>IF(D509=TRUE, 0, FIND(" ", [3]QueryUserInfo!A508,2))</f>
        <v>0</v>
      </c>
      <c r="G509" t="str">
        <f>IF(D509=TRUE, "No Data", ISNUMBER(FIND("Active", [3]QueryUserInfo!A508)))</f>
        <v>No Data</v>
      </c>
      <c r="H509" t="str">
        <f>IF(D509=TRUE, "No Data", ISNUMBER(FIND("Disc", [3]QueryUserInfo!A508)))</f>
        <v>No Data</v>
      </c>
      <c r="I509" t="str" cm="1">
        <f t="array" ref="I509">IF(D509 = TRUE, "No Data", _xlfn.IFS(G509=TRUE, FIND("Active", [3]QueryUserInfo!A508), H509=TRUE, FIND("Disc", [3]QueryUserInfo!A508)))</f>
        <v>No Data</v>
      </c>
      <c r="K509" t="str">
        <f>IF(ISBLANK([2]MonthlyUserInfo!B509), "No Data", [2]MonthlyUserInfo!B509)</f>
        <v>No Data</v>
      </c>
      <c r="L509">
        <f t="shared" si="7"/>
        <v>0</v>
      </c>
    </row>
    <row r="510" spans="1:12" x14ac:dyDescent="0.3">
      <c r="A510" t="str">
        <f>IF(D510=TRUE, "No Data", MID([3]QueryUserInfo!A509, 2, F510 -2))</f>
        <v>No Data</v>
      </c>
      <c r="B510" t="str" cm="1">
        <f t="array" ref="B510">IF(D510 = TRUE, "No Data", MID([3]QueryUserInfo!A509, I510, _xlfn.IFS(G510 = TRUE, 6, H510=TRUE, 4)))</f>
        <v>No Data</v>
      </c>
      <c r="D510" t="b">
        <f>OR(ISBLANK([3]QueryUserInfo!A509), [3]QueryUserInfo!A509 = " USERNAME              SESSIONNAME        ID  STATE   IDLE TIME  LOGON TIME")</f>
        <v>1</v>
      </c>
      <c r="E510" t="b">
        <f>ISNUMBER(FIND("&gt;", [3]QueryUserInfo!A509))</f>
        <v>0</v>
      </c>
      <c r="F510">
        <f>IF(D510=TRUE, 0, FIND(" ", [3]QueryUserInfo!A509,2))</f>
        <v>0</v>
      </c>
      <c r="G510" t="str">
        <f>IF(D510=TRUE, "No Data", ISNUMBER(FIND("Active", [3]QueryUserInfo!A509)))</f>
        <v>No Data</v>
      </c>
      <c r="H510" t="str">
        <f>IF(D510=TRUE, "No Data", ISNUMBER(FIND("Disc", [3]QueryUserInfo!A509)))</f>
        <v>No Data</v>
      </c>
      <c r="I510" t="str" cm="1">
        <f t="array" ref="I510">IF(D510 = TRUE, "No Data", _xlfn.IFS(G510=TRUE, FIND("Active", [3]QueryUserInfo!A509), H510=TRUE, FIND("Disc", [3]QueryUserInfo!A509)))</f>
        <v>No Data</v>
      </c>
      <c r="K510" t="str">
        <f>IF(ISBLANK([2]MonthlyUserInfo!B510), "No Data", [2]MonthlyUserInfo!B510)</f>
        <v>No Data</v>
      </c>
      <c r="L510">
        <f t="shared" si="7"/>
        <v>0</v>
      </c>
    </row>
    <row r="511" spans="1:12" x14ac:dyDescent="0.3">
      <c r="A511" t="str">
        <f>IF(D511=TRUE, "No Data", MID([3]QueryUserInfo!A510, 2, F511 -2))</f>
        <v>No Data</v>
      </c>
      <c r="B511" t="str" cm="1">
        <f t="array" ref="B511">IF(D511 = TRUE, "No Data", MID([3]QueryUserInfo!A510, I511, _xlfn.IFS(G511 = TRUE, 6, H511=TRUE, 4)))</f>
        <v>No Data</v>
      </c>
      <c r="D511" t="b">
        <f>OR(ISBLANK([3]QueryUserInfo!A510), [3]QueryUserInfo!A510 = " USERNAME              SESSIONNAME        ID  STATE   IDLE TIME  LOGON TIME")</f>
        <v>1</v>
      </c>
      <c r="E511" t="b">
        <f>ISNUMBER(FIND("&gt;", [3]QueryUserInfo!A510))</f>
        <v>0</v>
      </c>
      <c r="F511">
        <f>IF(D511=TRUE, 0, FIND(" ", [3]QueryUserInfo!A510,2))</f>
        <v>0</v>
      </c>
      <c r="G511" t="str">
        <f>IF(D511=TRUE, "No Data", ISNUMBER(FIND("Active", [3]QueryUserInfo!A510)))</f>
        <v>No Data</v>
      </c>
      <c r="H511" t="str">
        <f>IF(D511=TRUE, "No Data", ISNUMBER(FIND("Disc", [3]QueryUserInfo!A510)))</f>
        <v>No Data</v>
      </c>
      <c r="I511" t="str" cm="1">
        <f t="array" ref="I511">IF(D511 = TRUE, "No Data", _xlfn.IFS(G511=TRUE, FIND("Active", [3]QueryUserInfo!A510), H511=TRUE, FIND("Disc", [3]QueryUserInfo!A510)))</f>
        <v>No Data</v>
      </c>
      <c r="K511" t="str">
        <f>IF(ISBLANK([2]MonthlyUserInfo!B511), "No Data", [2]MonthlyUserInfo!B511)</f>
        <v>No Data</v>
      </c>
      <c r="L511">
        <f t="shared" si="7"/>
        <v>0</v>
      </c>
    </row>
    <row r="512" spans="1:12" x14ac:dyDescent="0.3">
      <c r="A512" t="str">
        <f>IF(D512=TRUE, "No Data", MID([3]QueryUserInfo!A511, 2, F512 -2))</f>
        <v>No Data</v>
      </c>
      <c r="B512" t="str" cm="1">
        <f t="array" ref="B512">IF(D512 = TRUE, "No Data", MID([3]QueryUserInfo!A511, I512, _xlfn.IFS(G512 = TRUE, 6, H512=TRUE, 4)))</f>
        <v>No Data</v>
      </c>
      <c r="D512" t="b">
        <f>OR(ISBLANK([3]QueryUserInfo!A511), [3]QueryUserInfo!A511 = " USERNAME              SESSIONNAME        ID  STATE   IDLE TIME  LOGON TIME")</f>
        <v>1</v>
      </c>
      <c r="E512" t="b">
        <f>ISNUMBER(FIND("&gt;", [3]QueryUserInfo!A511))</f>
        <v>0</v>
      </c>
      <c r="F512">
        <f>IF(D512=TRUE, 0, FIND(" ", [3]QueryUserInfo!A511,2))</f>
        <v>0</v>
      </c>
      <c r="G512" t="str">
        <f>IF(D512=TRUE, "No Data", ISNUMBER(FIND("Active", [3]QueryUserInfo!A511)))</f>
        <v>No Data</v>
      </c>
      <c r="H512" t="str">
        <f>IF(D512=TRUE, "No Data", ISNUMBER(FIND("Disc", [3]QueryUserInfo!A511)))</f>
        <v>No Data</v>
      </c>
      <c r="I512" t="str" cm="1">
        <f t="array" ref="I512">IF(D512 = TRUE, "No Data", _xlfn.IFS(G512=TRUE, FIND("Active", [3]QueryUserInfo!A511), H512=TRUE, FIND("Disc", [3]QueryUserInfo!A511)))</f>
        <v>No Data</v>
      </c>
      <c r="K512" t="str">
        <f>IF(ISBLANK([2]MonthlyUserInfo!B512), "No Data", [2]MonthlyUserInfo!B512)</f>
        <v>No Data</v>
      </c>
      <c r="L512">
        <f t="shared" si="7"/>
        <v>0</v>
      </c>
    </row>
    <row r="513" spans="1:12" x14ac:dyDescent="0.3">
      <c r="A513" t="str">
        <f>IF(D513=TRUE, "No Data", MID([3]QueryUserInfo!A512, 2, F513 -2))</f>
        <v>No Data</v>
      </c>
      <c r="B513" t="str" cm="1">
        <f t="array" ref="B513">IF(D513 = TRUE, "No Data", MID([3]QueryUserInfo!A512, I513, _xlfn.IFS(G513 = TRUE, 6, H513=TRUE, 4)))</f>
        <v>No Data</v>
      </c>
      <c r="D513" t="b">
        <f>OR(ISBLANK([3]QueryUserInfo!A512), [3]QueryUserInfo!A512 = " USERNAME              SESSIONNAME        ID  STATE   IDLE TIME  LOGON TIME")</f>
        <v>1</v>
      </c>
      <c r="E513" t="b">
        <f>ISNUMBER(FIND("&gt;", [3]QueryUserInfo!A512))</f>
        <v>0</v>
      </c>
      <c r="F513">
        <f>IF(D513=TRUE, 0, FIND(" ", [3]QueryUserInfo!A512,2))</f>
        <v>0</v>
      </c>
      <c r="G513" t="str">
        <f>IF(D513=TRUE, "No Data", ISNUMBER(FIND("Active", [3]QueryUserInfo!A512)))</f>
        <v>No Data</v>
      </c>
      <c r="H513" t="str">
        <f>IF(D513=TRUE, "No Data", ISNUMBER(FIND("Disc", [3]QueryUserInfo!A512)))</f>
        <v>No Data</v>
      </c>
      <c r="I513" t="str" cm="1">
        <f t="array" ref="I513">IF(D513 = TRUE, "No Data", _xlfn.IFS(G513=TRUE, FIND("Active", [3]QueryUserInfo!A512), H513=TRUE, FIND("Disc", [3]QueryUserInfo!A512)))</f>
        <v>No Data</v>
      </c>
      <c r="K513" t="str">
        <f>IF(ISBLANK([2]MonthlyUserInfo!B513), "No Data", [2]MonthlyUserInfo!B513)</f>
        <v>No Data</v>
      </c>
      <c r="L513">
        <f t="shared" si="7"/>
        <v>0</v>
      </c>
    </row>
    <row r="514" spans="1:12" x14ac:dyDescent="0.3">
      <c r="A514" t="str">
        <f>IF(D514=TRUE, "No Data", MID([3]QueryUserInfo!A513, 2, F514 -2))</f>
        <v>No Data</v>
      </c>
      <c r="B514" t="str" cm="1">
        <f t="array" ref="B514">IF(D514 = TRUE, "No Data", MID([3]QueryUserInfo!A513, I514, _xlfn.IFS(G514 = TRUE, 6, H514=TRUE, 4)))</f>
        <v>No Data</v>
      </c>
      <c r="D514" t="b">
        <f>OR(ISBLANK([3]QueryUserInfo!A513), [3]QueryUserInfo!A513 = " USERNAME              SESSIONNAME        ID  STATE   IDLE TIME  LOGON TIME")</f>
        <v>1</v>
      </c>
      <c r="E514" t="b">
        <f>ISNUMBER(FIND("&gt;", [3]QueryUserInfo!A513))</f>
        <v>0</v>
      </c>
      <c r="F514">
        <f>IF(D514=TRUE, 0, FIND(" ", [3]QueryUserInfo!A513,2))</f>
        <v>0</v>
      </c>
      <c r="G514" t="str">
        <f>IF(D514=TRUE, "No Data", ISNUMBER(FIND("Active", [3]QueryUserInfo!A513)))</f>
        <v>No Data</v>
      </c>
      <c r="H514" t="str">
        <f>IF(D514=TRUE, "No Data", ISNUMBER(FIND("Disc", [3]QueryUserInfo!A513)))</f>
        <v>No Data</v>
      </c>
      <c r="I514" t="str" cm="1">
        <f t="array" ref="I514">IF(D514 = TRUE, "No Data", _xlfn.IFS(G514=TRUE, FIND("Active", [3]QueryUserInfo!A513), H514=TRUE, FIND("Disc", [3]QueryUserInfo!A513)))</f>
        <v>No Data</v>
      </c>
      <c r="K514" t="str">
        <f>IF(ISBLANK([2]MonthlyUserInfo!B514), "No Data", [2]MonthlyUserInfo!B514)</f>
        <v>No Data</v>
      </c>
      <c r="L514">
        <f t="shared" si="7"/>
        <v>0</v>
      </c>
    </row>
    <row r="515" spans="1:12" x14ac:dyDescent="0.3">
      <c r="A515" t="str">
        <f>IF(D515=TRUE, "No Data", MID([3]QueryUserInfo!A514, 2, F515 -2))</f>
        <v>No Data</v>
      </c>
      <c r="B515" t="str" cm="1">
        <f t="array" ref="B515">IF(D515 = TRUE, "No Data", MID([3]QueryUserInfo!A514, I515, _xlfn.IFS(G515 = TRUE, 6, H515=TRUE, 4)))</f>
        <v>No Data</v>
      </c>
      <c r="D515" t="b">
        <f>OR(ISBLANK([3]QueryUserInfo!A514), [3]QueryUserInfo!A514 = " USERNAME              SESSIONNAME        ID  STATE   IDLE TIME  LOGON TIME")</f>
        <v>1</v>
      </c>
      <c r="E515" t="b">
        <f>ISNUMBER(FIND("&gt;", [3]QueryUserInfo!A514))</f>
        <v>0</v>
      </c>
      <c r="F515">
        <f>IF(D515=TRUE, 0, FIND(" ", [3]QueryUserInfo!A514,2))</f>
        <v>0</v>
      </c>
      <c r="G515" t="str">
        <f>IF(D515=TRUE, "No Data", ISNUMBER(FIND("Active", [3]QueryUserInfo!A514)))</f>
        <v>No Data</v>
      </c>
      <c r="H515" t="str">
        <f>IF(D515=TRUE, "No Data", ISNUMBER(FIND("Disc", [3]QueryUserInfo!A514)))</f>
        <v>No Data</v>
      </c>
      <c r="I515" t="str" cm="1">
        <f t="array" ref="I515">IF(D515 = TRUE, "No Data", _xlfn.IFS(G515=TRUE, FIND("Active", [3]QueryUserInfo!A514), H515=TRUE, FIND("Disc", [3]QueryUserInfo!A514)))</f>
        <v>No Data</v>
      </c>
      <c r="K515" t="str">
        <f>IF(ISBLANK([2]MonthlyUserInfo!B515), "No Data", [2]MonthlyUserInfo!B515)</f>
        <v>No Data</v>
      </c>
      <c r="L515">
        <f t="shared" ref="L515:L578" si="8">0.15*IF(D515&lt;&gt;"No Data",COUNTIFS($A$2:$A$10000,K515,$B$2:$B$10000,"Active"),"No Data")</f>
        <v>0</v>
      </c>
    </row>
    <row r="516" spans="1:12" x14ac:dyDescent="0.3">
      <c r="A516" t="str">
        <f>IF(D516=TRUE, "No Data", MID([3]QueryUserInfo!A515, 2, F516 -2))</f>
        <v>No Data</v>
      </c>
      <c r="B516" t="str" cm="1">
        <f t="array" ref="B516">IF(D516 = TRUE, "No Data", MID([3]QueryUserInfo!A515, I516, _xlfn.IFS(G516 = TRUE, 6, H516=TRUE, 4)))</f>
        <v>No Data</v>
      </c>
      <c r="D516" t="b">
        <f>OR(ISBLANK([3]QueryUserInfo!A515), [3]QueryUserInfo!A515 = " USERNAME              SESSIONNAME        ID  STATE   IDLE TIME  LOGON TIME")</f>
        <v>1</v>
      </c>
      <c r="E516" t="b">
        <f>ISNUMBER(FIND("&gt;", [3]QueryUserInfo!A515))</f>
        <v>0</v>
      </c>
      <c r="F516">
        <f>IF(D516=TRUE, 0, FIND(" ", [3]QueryUserInfo!A515,2))</f>
        <v>0</v>
      </c>
      <c r="G516" t="str">
        <f>IF(D516=TRUE, "No Data", ISNUMBER(FIND("Active", [3]QueryUserInfo!A515)))</f>
        <v>No Data</v>
      </c>
      <c r="H516" t="str">
        <f>IF(D516=TRUE, "No Data", ISNUMBER(FIND("Disc", [3]QueryUserInfo!A515)))</f>
        <v>No Data</v>
      </c>
      <c r="I516" t="str" cm="1">
        <f t="array" ref="I516">IF(D516 = TRUE, "No Data", _xlfn.IFS(G516=TRUE, FIND("Active", [3]QueryUserInfo!A515), H516=TRUE, FIND("Disc", [3]QueryUserInfo!A515)))</f>
        <v>No Data</v>
      </c>
      <c r="K516" t="str">
        <f>IF(ISBLANK([2]MonthlyUserInfo!B516), "No Data", [2]MonthlyUserInfo!B516)</f>
        <v>No Data</v>
      </c>
      <c r="L516">
        <f t="shared" si="8"/>
        <v>0</v>
      </c>
    </row>
    <row r="517" spans="1:12" x14ac:dyDescent="0.3">
      <c r="A517" t="str">
        <f>IF(D517=TRUE, "No Data", MID([3]QueryUserInfo!A516, 2, F517 -2))</f>
        <v>No Data</v>
      </c>
      <c r="B517" t="str" cm="1">
        <f t="array" ref="B517">IF(D517 = TRUE, "No Data", MID([3]QueryUserInfo!A516, I517, _xlfn.IFS(G517 = TRUE, 6, H517=TRUE, 4)))</f>
        <v>No Data</v>
      </c>
      <c r="D517" t="b">
        <f>OR(ISBLANK([3]QueryUserInfo!A516), [3]QueryUserInfo!A516 = " USERNAME              SESSIONNAME        ID  STATE   IDLE TIME  LOGON TIME")</f>
        <v>1</v>
      </c>
      <c r="E517" t="b">
        <f>ISNUMBER(FIND("&gt;", [3]QueryUserInfo!A516))</f>
        <v>0</v>
      </c>
      <c r="F517">
        <f>IF(D517=TRUE, 0, FIND(" ", [3]QueryUserInfo!A516,2))</f>
        <v>0</v>
      </c>
      <c r="G517" t="str">
        <f>IF(D517=TRUE, "No Data", ISNUMBER(FIND("Active", [3]QueryUserInfo!A516)))</f>
        <v>No Data</v>
      </c>
      <c r="H517" t="str">
        <f>IF(D517=TRUE, "No Data", ISNUMBER(FIND("Disc", [3]QueryUserInfo!A516)))</f>
        <v>No Data</v>
      </c>
      <c r="I517" t="str" cm="1">
        <f t="array" ref="I517">IF(D517 = TRUE, "No Data", _xlfn.IFS(G517=TRUE, FIND("Active", [3]QueryUserInfo!A516), H517=TRUE, FIND("Disc", [3]QueryUserInfo!A516)))</f>
        <v>No Data</v>
      </c>
      <c r="K517" t="str">
        <f>IF(ISBLANK([2]MonthlyUserInfo!B517), "No Data", [2]MonthlyUserInfo!B517)</f>
        <v>No Data</v>
      </c>
      <c r="L517">
        <f t="shared" si="8"/>
        <v>0</v>
      </c>
    </row>
    <row r="518" spans="1:12" x14ac:dyDescent="0.3">
      <c r="A518" t="str">
        <f>IF(D518=TRUE, "No Data", MID([3]QueryUserInfo!A517, 2, F518 -2))</f>
        <v>No Data</v>
      </c>
      <c r="B518" t="str" cm="1">
        <f t="array" ref="B518">IF(D518 = TRUE, "No Data", MID([3]QueryUserInfo!A517, I518, _xlfn.IFS(G518 = TRUE, 6, H518=TRUE, 4)))</f>
        <v>No Data</v>
      </c>
      <c r="D518" t="b">
        <f>OR(ISBLANK([3]QueryUserInfo!A517), [3]QueryUserInfo!A517 = " USERNAME              SESSIONNAME        ID  STATE   IDLE TIME  LOGON TIME")</f>
        <v>1</v>
      </c>
      <c r="E518" t="b">
        <f>ISNUMBER(FIND("&gt;", [3]QueryUserInfo!A517))</f>
        <v>0</v>
      </c>
      <c r="F518">
        <f>IF(D518=TRUE, 0, FIND(" ", [3]QueryUserInfo!A517,2))</f>
        <v>0</v>
      </c>
      <c r="G518" t="str">
        <f>IF(D518=TRUE, "No Data", ISNUMBER(FIND("Active", [3]QueryUserInfo!A517)))</f>
        <v>No Data</v>
      </c>
      <c r="H518" t="str">
        <f>IF(D518=TRUE, "No Data", ISNUMBER(FIND("Disc", [3]QueryUserInfo!A517)))</f>
        <v>No Data</v>
      </c>
      <c r="I518" t="str" cm="1">
        <f t="array" ref="I518">IF(D518 = TRUE, "No Data", _xlfn.IFS(G518=TRUE, FIND("Active", [3]QueryUserInfo!A517), H518=TRUE, FIND("Disc", [3]QueryUserInfo!A517)))</f>
        <v>No Data</v>
      </c>
      <c r="K518" t="str">
        <f>IF(ISBLANK([2]MonthlyUserInfo!B518), "No Data", [2]MonthlyUserInfo!B518)</f>
        <v>No Data</v>
      </c>
      <c r="L518">
        <f t="shared" si="8"/>
        <v>0</v>
      </c>
    </row>
    <row r="519" spans="1:12" x14ac:dyDescent="0.3">
      <c r="A519" t="str">
        <f>IF(D519=TRUE, "No Data", MID([3]QueryUserInfo!A518, 2, F519 -2))</f>
        <v>No Data</v>
      </c>
      <c r="B519" t="str" cm="1">
        <f t="array" ref="B519">IF(D519 = TRUE, "No Data", MID([3]QueryUserInfo!A518, I519, _xlfn.IFS(G519 = TRUE, 6, H519=TRUE, 4)))</f>
        <v>No Data</v>
      </c>
      <c r="D519" t="b">
        <f>OR(ISBLANK([3]QueryUserInfo!A518), [3]QueryUserInfo!A518 = " USERNAME              SESSIONNAME        ID  STATE   IDLE TIME  LOGON TIME")</f>
        <v>1</v>
      </c>
      <c r="E519" t="b">
        <f>ISNUMBER(FIND("&gt;", [3]QueryUserInfo!A518))</f>
        <v>0</v>
      </c>
      <c r="F519">
        <f>IF(D519=TRUE, 0, FIND(" ", [3]QueryUserInfo!A518,2))</f>
        <v>0</v>
      </c>
      <c r="G519" t="str">
        <f>IF(D519=TRUE, "No Data", ISNUMBER(FIND("Active", [3]QueryUserInfo!A518)))</f>
        <v>No Data</v>
      </c>
      <c r="H519" t="str">
        <f>IF(D519=TRUE, "No Data", ISNUMBER(FIND("Disc", [3]QueryUserInfo!A518)))</f>
        <v>No Data</v>
      </c>
      <c r="I519" t="str" cm="1">
        <f t="array" ref="I519">IF(D519 = TRUE, "No Data", _xlfn.IFS(G519=TRUE, FIND("Active", [3]QueryUserInfo!A518), H519=TRUE, FIND("Disc", [3]QueryUserInfo!A518)))</f>
        <v>No Data</v>
      </c>
      <c r="K519" t="str">
        <f>IF(ISBLANK([2]MonthlyUserInfo!B519), "No Data", [2]MonthlyUserInfo!B519)</f>
        <v>No Data</v>
      </c>
      <c r="L519">
        <f t="shared" si="8"/>
        <v>0</v>
      </c>
    </row>
    <row r="520" spans="1:12" x14ac:dyDescent="0.3">
      <c r="A520" t="str">
        <f>IF(D520=TRUE, "No Data", MID([3]QueryUserInfo!A519, 2, F520 -2))</f>
        <v>No Data</v>
      </c>
      <c r="B520" t="str" cm="1">
        <f t="array" ref="B520">IF(D520 = TRUE, "No Data", MID([3]QueryUserInfo!A519, I520, _xlfn.IFS(G520 = TRUE, 6, H520=TRUE, 4)))</f>
        <v>No Data</v>
      </c>
      <c r="D520" t="b">
        <f>OR(ISBLANK([3]QueryUserInfo!A519), [3]QueryUserInfo!A519 = " USERNAME              SESSIONNAME        ID  STATE   IDLE TIME  LOGON TIME")</f>
        <v>1</v>
      </c>
      <c r="E520" t="b">
        <f>ISNUMBER(FIND("&gt;", [3]QueryUserInfo!A519))</f>
        <v>0</v>
      </c>
      <c r="F520">
        <f>IF(D520=TRUE, 0, FIND(" ", [3]QueryUserInfo!A519,2))</f>
        <v>0</v>
      </c>
      <c r="G520" t="str">
        <f>IF(D520=TRUE, "No Data", ISNUMBER(FIND("Active", [3]QueryUserInfo!A519)))</f>
        <v>No Data</v>
      </c>
      <c r="H520" t="str">
        <f>IF(D520=TRUE, "No Data", ISNUMBER(FIND("Disc", [3]QueryUserInfo!A519)))</f>
        <v>No Data</v>
      </c>
      <c r="I520" t="str" cm="1">
        <f t="array" ref="I520">IF(D520 = TRUE, "No Data", _xlfn.IFS(G520=TRUE, FIND("Active", [3]QueryUserInfo!A519), H520=TRUE, FIND("Disc", [3]QueryUserInfo!A519)))</f>
        <v>No Data</v>
      </c>
      <c r="K520" t="str">
        <f>IF(ISBLANK([2]MonthlyUserInfo!B520), "No Data", [2]MonthlyUserInfo!B520)</f>
        <v>No Data</v>
      </c>
      <c r="L520">
        <f t="shared" si="8"/>
        <v>0</v>
      </c>
    </row>
    <row r="521" spans="1:12" x14ac:dyDescent="0.3">
      <c r="A521" t="str">
        <f>IF(D521=TRUE, "No Data", MID([3]QueryUserInfo!A520, 2, F521 -2))</f>
        <v>No Data</v>
      </c>
      <c r="B521" t="str" cm="1">
        <f t="array" ref="B521">IF(D521 = TRUE, "No Data", MID([3]QueryUserInfo!A520, I521, _xlfn.IFS(G521 = TRUE, 6, H521=TRUE, 4)))</f>
        <v>No Data</v>
      </c>
      <c r="D521" t="b">
        <f>OR(ISBLANK([3]QueryUserInfo!A520), [3]QueryUserInfo!A520 = " USERNAME              SESSIONNAME        ID  STATE   IDLE TIME  LOGON TIME")</f>
        <v>1</v>
      </c>
      <c r="E521" t="b">
        <f>ISNUMBER(FIND("&gt;", [3]QueryUserInfo!A520))</f>
        <v>0</v>
      </c>
      <c r="F521">
        <f>IF(D521=TRUE, 0, FIND(" ", [3]QueryUserInfo!A520,2))</f>
        <v>0</v>
      </c>
      <c r="G521" t="str">
        <f>IF(D521=TRUE, "No Data", ISNUMBER(FIND("Active", [3]QueryUserInfo!A520)))</f>
        <v>No Data</v>
      </c>
      <c r="H521" t="str">
        <f>IF(D521=TRUE, "No Data", ISNUMBER(FIND("Disc", [3]QueryUserInfo!A520)))</f>
        <v>No Data</v>
      </c>
      <c r="I521" t="str" cm="1">
        <f t="array" ref="I521">IF(D521 = TRUE, "No Data", _xlfn.IFS(G521=TRUE, FIND("Active", [3]QueryUserInfo!A520), H521=TRUE, FIND("Disc", [3]QueryUserInfo!A520)))</f>
        <v>No Data</v>
      </c>
      <c r="K521" t="str">
        <f>IF(ISBLANK([2]MonthlyUserInfo!B521), "No Data", [2]MonthlyUserInfo!B521)</f>
        <v>No Data</v>
      </c>
      <c r="L521">
        <f t="shared" si="8"/>
        <v>0</v>
      </c>
    </row>
    <row r="522" spans="1:12" x14ac:dyDescent="0.3">
      <c r="A522" t="str">
        <f>IF(D522=TRUE, "No Data", MID([3]QueryUserInfo!A521, 2, F522 -2))</f>
        <v>No Data</v>
      </c>
      <c r="B522" t="str" cm="1">
        <f t="array" ref="B522">IF(D522 = TRUE, "No Data", MID([3]QueryUserInfo!A521, I522, _xlfn.IFS(G522 = TRUE, 6, H522=TRUE, 4)))</f>
        <v>No Data</v>
      </c>
      <c r="D522" t="b">
        <f>OR(ISBLANK([3]QueryUserInfo!A521), [3]QueryUserInfo!A521 = " USERNAME              SESSIONNAME        ID  STATE   IDLE TIME  LOGON TIME")</f>
        <v>1</v>
      </c>
      <c r="E522" t="b">
        <f>ISNUMBER(FIND("&gt;", [3]QueryUserInfo!A521))</f>
        <v>0</v>
      </c>
      <c r="F522">
        <f>IF(D522=TRUE, 0, FIND(" ", [3]QueryUserInfo!A521,2))</f>
        <v>0</v>
      </c>
      <c r="G522" t="str">
        <f>IF(D522=TRUE, "No Data", ISNUMBER(FIND("Active", [3]QueryUserInfo!A521)))</f>
        <v>No Data</v>
      </c>
      <c r="H522" t="str">
        <f>IF(D522=TRUE, "No Data", ISNUMBER(FIND("Disc", [3]QueryUserInfo!A521)))</f>
        <v>No Data</v>
      </c>
      <c r="I522" t="str" cm="1">
        <f t="array" ref="I522">IF(D522 = TRUE, "No Data", _xlfn.IFS(G522=TRUE, FIND("Active", [3]QueryUserInfo!A521), H522=TRUE, FIND("Disc", [3]QueryUserInfo!A521)))</f>
        <v>No Data</v>
      </c>
      <c r="K522" t="str">
        <f>IF(ISBLANK([2]MonthlyUserInfo!B522), "No Data", [2]MonthlyUserInfo!B522)</f>
        <v>No Data</v>
      </c>
      <c r="L522">
        <f t="shared" si="8"/>
        <v>0</v>
      </c>
    </row>
    <row r="523" spans="1:12" x14ac:dyDescent="0.3">
      <c r="A523" t="str">
        <f>IF(D523=TRUE, "No Data", MID([3]QueryUserInfo!A522, 2, F523 -2))</f>
        <v>No Data</v>
      </c>
      <c r="B523" t="str" cm="1">
        <f t="array" ref="B523">IF(D523 = TRUE, "No Data", MID([3]QueryUserInfo!A522, I523, _xlfn.IFS(G523 = TRUE, 6, H523=TRUE, 4)))</f>
        <v>No Data</v>
      </c>
      <c r="D523" t="b">
        <f>OR(ISBLANK([3]QueryUserInfo!A522), [3]QueryUserInfo!A522 = " USERNAME              SESSIONNAME        ID  STATE   IDLE TIME  LOGON TIME")</f>
        <v>1</v>
      </c>
      <c r="E523" t="b">
        <f>ISNUMBER(FIND("&gt;", [3]QueryUserInfo!A522))</f>
        <v>0</v>
      </c>
      <c r="F523">
        <f>IF(D523=TRUE, 0, FIND(" ", [3]QueryUserInfo!A522,2))</f>
        <v>0</v>
      </c>
      <c r="G523" t="str">
        <f>IF(D523=TRUE, "No Data", ISNUMBER(FIND("Active", [3]QueryUserInfo!A522)))</f>
        <v>No Data</v>
      </c>
      <c r="H523" t="str">
        <f>IF(D523=TRUE, "No Data", ISNUMBER(FIND("Disc", [3]QueryUserInfo!A522)))</f>
        <v>No Data</v>
      </c>
      <c r="I523" t="str" cm="1">
        <f t="array" ref="I523">IF(D523 = TRUE, "No Data", _xlfn.IFS(G523=TRUE, FIND("Active", [3]QueryUserInfo!A522), H523=TRUE, FIND("Disc", [3]QueryUserInfo!A522)))</f>
        <v>No Data</v>
      </c>
      <c r="K523" t="str">
        <f>IF(ISBLANK([2]MonthlyUserInfo!B523), "No Data", [2]MonthlyUserInfo!B523)</f>
        <v>No Data</v>
      </c>
      <c r="L523">
        <f t="shared" si="8"/>
        <v>0</v>
      </c>
    </row>
    <row r="524" spans="1:12" x14ac:dyDescent="0.3">
      <c r="A524" t="str">
        <f>IF(D524=TRUE, "No Data", MID([3]QueryUserInfo!A523, 2, F524 -2))</f>
        <v>No Data</v>
      </c>
      <c r="B524" t="str" cm="1">
        <f t="array" ref="B524">IF(D524 = TRUE, "No Data", MID([3]QueryUserInfo!A523, I524, _xlfn.IFS(G524 = TRUE, 6, H524=TRUE, 4)))</f>
        <v>No Data</v>
      </c>
      <c r="D524" t="b">
        <f>OR(ISBLANK([3]QueryUserInfo!A523), [3]QueryUserInfo!A523 = " USERNAME              SESSIONNAME        ID  STATE   IDLE TIME  LOGON TIME")</f>
        <v>1</v>
      </c>
      <c r="E524" t="b">
        <f>ISNUMBER(FIND("&gt;", [3]QueryUserInfo!A523))</f>
        <v>0</v>
      </c>
      <c r="F524">
        <f>IF(D524=TRUE, 0, FIND(" ", [3]QueryUserInfo!A523,2))</f>
        <v>0</v>
      </c>
      <c r="G524" t="str">
        <f>IF(D524=TRUE, "No Data", ISNUMBER(FIND("Active", [3]QueryUserInfo!A523)))</f>
        <v>No Data</v>
      </c>
      <c r="H524" t="str">
        <f>IF(D524=TRUE, "No Data", ISNUMBER(FIND("Disc", [3]QueryUserInfo!A523)))</f>
        <v>No Data</v>
      </c>
      <c r="I524" t="str" cm="1">
        <f t="array" ref="I524">IF(D524 = TRUE, "No Data", _xlfn.IFS(G524=TRUE, FIND("Active", [3]QueryUserInfo!A523), H524=TRUE, FIND("Disc", [3]QueryUserInfo!A523)))</f>
        <v>No Data</v>
      </c>
      <c r="K524" t="str">
        <f>IF(ISBLANK([2]MonthlyUserInfo!B524), "No Data", [2]MonthlyUserInfo!B524)</f>
        <v>No Data</v>
      </c>
      <c r="L524">
        <f t="shared" si="8"/>
        <v>0</v>
      </c>
    </row>
    <row r="525" spans="1:12" x14ac:dyDescent="0.3">
      <c r="A525" t="str">
        <f>IF(D525=TRUE, "No Data", MID([3]QueryUserInfo!A524, 2, F525 -2))</f>
        <v>No Data</v>
      </c>
      <c r="B525" t="str" cm="1">
        <f t="array" ref="B525">IF(D525 = TRUE, "No Data", MID([3]QueryUserInfo!A524, I525, _xlfn.IFS(G525 = TRUE, 6, H525=TRUE, 4)))</f>
        <v>No Data</v>
      </c>
      <c r="D525" t="b">
        <f>OR(ISBLANK([3]QueryUserInfo!A524), [3]QueryUserInfo!A524 = " USERNAME              SESSIONNAME        ID  STATE   IDLE TIME  LOGON TIME")</f>
        <v>1</v>
      </c>
      <c r="E525" t="b">
        <f>ISNUMBER(FIND("&gt;", [3]QueryUserInfo!A524))</f>
        <v>0</v>
      </c>
      <c r="F525">
        <f>IF(D525=TRUE, 0, FIND(" ", [3]QueryUserInfo!A524,2))</f>
        <v>0</v>
      </c>
      <c r="G525" t="str">
        <f>IF(D525=TRUE, "No Data", ISNUMBER(FIND("Active", [3]QueryUserInfo!A524)))</f>
        <v>No Data</v>
      </c>
      <c r="H525" t="str">
        <f>IF(D525=TRUE, "No Data", ISNUMBER(FIND("Disc", [3]QueryUserInfo!A524)))</f>
        <v>No Data</v>
      </c>
      <c r="I525" t="str" cm="1">
        <f t="array" ref="I525">IF(D525 = TRUE, "No Data", _xlfn.IFS(G525=TRUE, FIND("Active", [3]QueryUserInfo!A524), H525=TRUE, FIND("Disc", [3]QueryUserInfo!A524)))</f>
        <v>No Data</v>
      </c>
      <c r="K525" t="str">
        <f>IF(ISBLANK([2]MonthlyUserInfo!B525), "No Data", [2]MonthlyUserInfo!B525)</f>
        <v>No Data</v>
      </c>
      <c r="L525">
        <f t="shared" si="8"/>
        <v>0</v>
      </c>
    </row>
    <row r="526" spans="1:12" x14ac:dyDescent="0.3">
      <c r="A526" t="str">
        <f>IF(D526=TRUE, "No Data", MID([3]QueryUserInfo!A525, 2, F526 -2))</f>
        <v>No Data</v>
      </c>
      <c r="B526" t="str" cm="1">
        <f t="array" ref="B526">IF(D526 = TRUE, "No Data", MID([3]QueryUserInfo!A525, I526, _xlfn.IFS(G526 = TRUE, 6, H526=TRUE, 4)))</f>
        <v>No Data</v>
      </c>
      <c r="D526" t="b">
        <f>OR(ISBLANK([3]QueryUserInfo!A525), [3]QueryUserInfo!A525 = " USERNAME              SESSIONNAME        ID  STATE   IDLE TIME  LOGON TIME")</f>
        <v>1</v>
      </c>
      <c r="E526" t="b">
        <f>ISNUMBER(FIND("&gt;", [3]QueryUserInfo!A525))</f>
        <v>0</v>
      </c>
      <c r="F526">
        <f>IF(D526=TRUE, 0, FIND(" ", [3]QueryUserInfo!A525,2))</f>
        <v>0</v>
      </c>
      <c r="G526" t="str">
        <f>IF(D526=TRUE, "No Data", ISNUMBER(FIND("Active", [3]QueryUserInfo!A525)))</f>
        <v>No Data</v>
      </c>
      <c r="H526" t="str">
        <f>IF(D526=TRUE, "No Data", ISNUMBER(FIND("Disc", [3]QueryUserInfo!A525)))</f>
        <v>No Data</v>
      </c>
      <c r="I526" t="str" cm="1">
        <f t="array" ref="I526">IF(D526 = TRUE, "No Data", _xlfn.IFS(G526=TRUE, FIND("Active", [3]QueryUserInfo!A525), H526=TRUE, FIND("Disc", [3]QueryUserInfo!A525)))</f>
        <v>No Data</v>
      </c>
      <c r="K526" t="str">
        <f>IF(ISBLANK([2]MonthlyUserInfo!B526), "No Data", [2]MonthlyUserInfo!B526)</f>
        <v>No Data</v>
      </c>
      <c r="L526">
        <f t="shared" si="8"/>
        <v>0</v>
      </c>
    </row>
    <row r="527" spans="1:12" x14ac:dyDescent="0.3">
      <c r="A527" t="str">
        <f>IF(D527=TRUE, "No Data", MID([3]QueryUserInfo!A526, 2, F527 -2))</f>
        <v>No Data</v>
      </c>
      <c r="B527" t="str" cm="1">
        <f t="array" ref="B527">IF(D527 = TRUE, "No Data", MID([3]QueryUserInfo!A526, I527, _xlfn.IFS(G527 = TRUE, 6, H527=TRUE, 4)))</f>
        <v>No Data</v>
      </c>
      <c r="D527" t="b">
        <f>OR(ISBLANK([3]QueryUserInfo!A526), [3]QueryUserInfo!A526 = " USERNAME              SESSIONNAME        ID  STATE   IDLE TIME  LOGON TIME")</f>
        <v>1</v>
      </c>
      <c r="E527" t="b">
        <f>ISNUMBER(FIND("&gt;", [3]QueryUserInfo!A526))</f>
        <v>0</v>
      </c>
      <c r="F527">
        <f>IF(D527=TRUE, 0, FIND(" ", [3]QueryUserInfo!A526,2))</f>
        <v>0</v>
      </c>
      <c r="G527" t="str">
        <f>IF(D527=TRUE, "No Data", ISNUMBER(FIND("Active", [3]QueryUserInfo!A526)))</f>
        <v>No Data</v>
      </c>
      <c r="H527" t="str">
        <f>IF(D527=TRUE, "No Data", ISNUMBER(FIND("Disc", [3]QueryUserInfo!A526)))</f>
        <v>No Data</v>
      </c>
      <c r="I527" t="str" cm="1">
        <f t="array" ref="I527">IF(D527 = TRUE, "No Data", _xlfn.IFS(G527=TRUE, FIND("Active", [3]QueryUserInfo!A526), H527=TRUE, FIND("Disc", [3]QueryUserInfo!A526)))</f>
        <v>No Data</v>
      </c>
      <c r="K527" t="str">
        <f>IF(ISBLANK([2]MonthlyUserInfo!B527), "No Data", [2]MonthlyUserInfo!B527)</f>
        <v>No Data</v>
      </c>
      <c r="L527">
        <f t="shared" si="8"/>
        <v>0</v>
      </c>
    </row>
    <row r="528" spans="1:12" x14ac:dyDescent="0.3">
      <c r="A528" t="str">
        <f>IF(D528=TRUE, "No Data", MID([3]QueryUserInfo!A527, 2, F528 -2))</f>
        <v>No Data</v>
      </c>
      <c r="B528" t="str" cm="1">
        <f t="array" ref="B528">IF(D528 = TRUE, "No Data", MID([3]QueryUserInfo!A527, I528, _xlfn.IFS(G528 = TRUE, 6, H528=TRUE, 4)))</f>
        <v>No Data</v>
      </c>
      <c r="D528" t="b">
        <f>OR(ISBLANK([3]QueryUserInfo!A527), [3]QueryUserInfo!A527 = " USERNAME              SESSIONNAME        ID  STATE   IDLE TIME  LOGON TIME")</f>
        <v>1</v>
      </c>
      <c r="E528" t="b">
        <f>ISNUMBER(FIND("&gt;", [3]QueryUserInfo!A527))</f>
        <v>0</v>
      </c>
      <c r="F528">
        <f>IF(D528=TRUE, 0, FIND(" ", [3]QueryUserInfo!A527,2))</f>
        <v>0</v>
      </c>
      <c r="G528" t="str">
        <f>IF(D528=TRUE, "No Data", ISNUMBER(FIND("Active", [3]QueryUserInfo!A527)))</f>
        <v>No Data</v>
      </c>
      <c r="H528" t="str">
        <f>IF(D528=TRUE, "No Data", ISNUMBER(FIND("Disc", [3]QueryUserInfo!A527)))</f>
        <v>No Data</v>
      </c>
      <c r="I528" t="str" cm="1">
        <f t="array" ref="I528">IF(D528 = TRUE, "No Data", _xlfn.IFS(G528=TRUE, FIND("Active", [3]QueryUserInfo!A527), H528=TRUE, FIND("Disc", [3]QueryUserInfo!A527)))</f>
        <v>No Data</v>
      </c>
      <c r="K528" t="str">
        <f>IF(ISBLANK([2]MonthlyUserInfo!B528), "No Data", [2]MonthlyUserInfo!B528)</f>
        <v>No Data</v>
      </c>
      <c r="L528">
        <f t="shared" si="8"/>
        <v>0</v>
      </c>
    </row>
    <row r="529" spans="1:12" x14ac:dyDescent="0.3">
      <c r="A529" t="str">
        <f>IF(D529=TRUE, "No Data", MID([3]QueryUserInfo!A528, 2, F529 -2))</f>
        <v>No Data</v>
      </c>
      <c r="B529" t="str" cm="1">
        <f t="array" ref="B529">IF(D529 = TRUE, "No Data", MID([3]QueryUserInfo!A528, I529, _xlfn.IFS(G529 = TRUE, 6, H529=TRUE, 4)))</f>
        <v>No Data</v>
      </c>
      <c r="D529" t="b">
        <f>OR(ISBLANK([3]QueryUserInfo!A528), [3]QueryUserInfo!A528 = " USERNAME              SESSIONNAME        ID  STATE   IDLE TIME  LOGON TIME")</f>
        <v>1</v>
      </c>
      <c r="E529" t="b">
        <f>ISNUMBER(FIND("&gt;", [3]QueryUserInfo!A528))</f>
        <v>0</v>
      </c>
      <c r="F529">
        <f>IF(D529=TRUE, 0, FIND(" ", [3]QueryUserInfo!A528,2))</f>
        <v>0</v>
      </c>
      <c r="G529" t="str">
        <f>IF(D529=TRUE, "No Data", ISNUMBER(FIND("Active", [3]QueryUserInfo!A528)))</f>
        <v>No Data</v>
      </c>
      <c r="H529" t="str">
        <f>IF(D529=TRUE, "No Data", ISNUMBER(FIND("Disc", [3]QueryUserInfo!A528)))</f>
        <v>No Data</v>
      </c>
      <c r="I529" t="str" cm="1">
        <f t="array" ref="I529">IF(D529 = TRUE, "No Data", _xlfn.IFS(G529=TRUE, FIND("Active", [3]QueryUserInfo!A528), H529=TRUE, FIND("Disc", [3]QueryUserInfo!A528)))</f>
        <v>No Data</v>
      </c>
      <c r="K529" t="str">
        <f>IF(ISBLANK([2]MonthlyUserInfo!B529), "No Data", [2]MonthlyUserInfo!B529)</f>
        <v>No Data</v>
      </c>
      <c r="L529">
        <f t="shared" si="8"/>
        <v>0</v>
      </c>
    </row>
    <row r="530" spans="1:12" x14ac:dyDescent="0.3">
      <c r="A530" t="str">
        <f>IF(D530=TRUE, "No Data", MID([3]QueryUserInfo!A529, 2, F530 -2))</f>
        <v>No Data</v>
      </c>
      <c r="B530" t="str" cm="1">
        <f t="array" ref="B530">IF(D530 = TRUE, "No Data", MID([3]QueryUserInfo!A529, I530, _xlfn.IFS(G530 = TRUE, 6, H530=TRUE, 4)))</f>
        <v>No Data</v>
      </c>
      <c r="D530" t="b">
        <f>OR(ISBLANK([3]QueryUserInfo!A529), [3]QueryUserInfo!A529 = " USERNAME              SESSIONNAME        ID  STATE   IDLE TIME  LOGON TIME")</f>
        <v>1</v>
      </c>
      <c r="E530" t="b">
        <f>ISNUMBER(FIND("&gt;", [3]QueryUserInfo!A529))</f>
        <v>0</v>
      </c>
      <c r="F530">
        <f>IF(D530=TRUE, 0, FIND(" ", [3]QueryUserInfo!A529,2))</f>
        <v>0</v>
      </c>
      <c r="G530" t="str">
        <f>IF(D530=TRUE, "No Data", ISNUMBER(FIND("Active", [3]QueryUserInfo!A529)))</f>
        <v>No Data</v>
      </c>
      <c r="H530" t="str">
        <f>IF(D530=TRUE, "No Data", ISNUMBER(FIND("Disc", [3]QueryUserInfo!A529)))</f>
        <v>No Data</v>
      </c>
      <c r="I530" t="str" cm="1">
        <f t="array" ref="I530">IF(D530 = TRUE, "No Data", _xlfn.IFS(G530=TRUE, FIND("Active", [3]QueryUserInfo!A529), H530=TRUE, FIND("Disc", [3]QueryUserInfo!A529)))</f>
        <v>No Data</v>
      </c>
      <c r="K530" t="str">
        <f>IF(ISBLANK([2]MonthlyUserInfo!B530), "No Data", [2]MonthlyUserInfo!B530)</f>
        <v>No Data</v>
      </c>
      <c r="L530">
        <f t="shared" si="8"/>
        <v>0</v>
      </c>
    </row>
    <row r="531" spans="1:12" x14ac:dyDescent="0.3">
      <c r="A531" t="str">
        <f>IF(D531=TRUE, "No Data", MID([3]QueryUserInfo!A530, 2, F531 -2))</f>
        <v>No Data</v>
      </c>
      <c r="B531" t="str" cm="1">
        <f t="array" ref="B531">IF(D531 = TRUE, "No Data", MID([3]QueryUserInfo!A530, I531, _xlfn.IFS(G531 = TRUE, 6, H531=TRUE, 4)))</f>
        <v>No Data</v>
      </c>
      <c r="D531" t="b">
        <f>OR(ISBLANK([3]QueryUserInfo!A530), [3]QueryUserInfo!A530 = " USERNAME              SESSIONNAME        ID  STATE   IDLE TIME  LOGON TIME")</f>
        <v>1</v>
      </c>
      <c r="E531" t="b">
        <f>ISNUMBER(FIND("&gt;", [3]QueryUserInfo!A530))</f>
        <v>0</v>
      </c>
      <c r="F531">
        <f>IF(D531=TRUE, 0, FIND(" ", [3]QueryUserInfo!A530,2))</f>
        <v>0</v>
      </c>
      <c r="G531" t="str">
        <f>IF(D531=TRUE, "No Data", ISNUMBER(FIND("Active", [3]QueryUserInfo!A530)))</f>
        <v>No Data</v>
      </c>
      <c r="H531" t="str">
        <f>IF(D531=TRUE, "No Data", ISNUMBER(FIND("Disc", [3]QueryUserInfo!A530)))</f>
        <v>No Data</v>
      </c>
      <c r="I531" t="str" cm="1">
        <f t="array" ref="I531">IF(D531 = TRUE, "No Data", _xlfn.IFS(G531=TRUE, FIND("Active", [3]QueryUserInfo!A530), H531=TRUE, FIND("Disc", [3]QueryUserInfo!A530)))</f>
        <v>No Data</v>
      </c>
      <c r="K531" t="str">
        <f>IF(ISBLANK([2]MonthlyUserInfo!B531), "No Data", [2]MonthlyUserInfo!B531)</f>
        <v>No Data</v>
      </c>
      <c r="L531">
        <f t="shared" si="8"/>
        <v>0</v>
      </c>
    </row>
    <row r="532" spans="1:12" x14ac:dyDescent="0.3">
      <c r="A532" t="str">
        <f>IF(D532=TRUE, "No Data", MID([3]QueryUserInfo!A531, 2, F532 -2))</f>
        <v>No Data</v>
      </c>
      <c r="B532" t="str" cm="1">
        <f t="array" ref="B532">IF(D532 = TRUE, "No Data", MID([3]QueryUserInfo!A531, I532, _xlfn.IFS(G532 = TRUE, 6, H532=TRUE, 4)))</f>
        <v>No Data</v>
      </c>
      <c r="D532" t="b">
        <f>OR(ISBLANK([3]QueryUserInfo!A531), [3]QueryUserInfo!A531 = " USERNAME              SESSIONNAME        ID  STATE   IDLE TIME  LOGON TIME")</f>
        <v>1</v>
      </c>
      <c r="E532" t="b">
        <f>ISNUMBER(FIND("&gt;", [3]QueryUserInfo!A531))</f>
        <v>0</v>
      </c>
      <c r="F532">
        <f>IF(D532=TRUE, 0, FIND(" ", [3]QueryUserInfo!A531,2))</f>
        <v>0</v>
      </c>
      <c r="G532" t="str">
        <f>IF(D532=TRUE, "No Data", ISNUMBER(FIND("Active", [3]QueryUserInfo!A531)))</f>
        <v>No Data</v>
      </c>
      <c r="H532" t="str">
        <f>IF(D532=TRUE, "No Data", ISNUMBER(FIND("Disc", [3]QueryUserInfo!A531)))</f>
        <v>No Data</v>
      </c>
      <c r="I532" t="str" cm="1">
        <f t="array" ref="I532">IF(D532 = TRUE, "No Data", _xlfn.IFS(G532=TRUE, FIND("Active", [3]QueryUserInfo!A531), H532=TRUE, FIND("Disc", [3]QueryUserInfo!A531)))</f>
        <v>No Data</v>
      </c>
      <c r="K532" t="str">
        <f>IF(ISBLANK([2]MonthlyUserInfo!B532), "No Data", [2]MonthlyUserInfo!B532)</f>
        <v>No Data</v>
      </c>
      <c r="L532">
        <f t="shared" si="8"/>
        <v>0</v>
      </c>
    </row>
    <row r="533" spans="1:12" x14ac:dyDescent="0.3">
      <c r="A533" t="str">
        <f>IF(D533=TRUE, "No Data", MID([3]QueryUserInfo!A532, 2, F533 -2))</f>
        <v>No Data</v>
      </c>
      <c r="B533" t="str" cm="1">
        <f t="array" ref="B533">IF(D533 = TRUE, "No Data", MID([3]QueryUserInfo!A532, I533, _xlfn.IFS(G533 = TRUE, 6, H533=TRUE, 4)))</f>
        <v>No Data</v>
      </c>
      <c r="D533" t="b">
        <f>OR(ISBLANK([3]QueryUserInfo!A532), [3]QueryUserInfo!A532 = " USERNAME              SESSIONNAME        ID  STATE   IDLE TIME  LOGON TIME")</f>
        <v>1</v>
      </c>
      <c r="E533" t="b">
        <f>ISNUMBER(FIND("&gt;", [3]QueryUserInfo!A532))</f>
        <v>0</v>
      </c>
      <c r="F533">
        <f>IF(D533=TRUE, 0, FIND(" ", [3]QueryUserInfo!A532,2))</f>
        <v>0</v>
      </c>
      <c r="G533" t="str">
        <f>IF(D533=TRUE, "No Data", ISNUMBER(FIND("Active", [3]QueryUserInfo!A532)))</f>
        <v>No Data</v>
      </c>
      <c r="H533" t="str">
        <f>IF(D533=TRUE, "No Data", ISNUMBER(FIND("Disc", [3]QueryUserInfo!A532)))</f>
        <v>No Data</v>
      </c>
      <c r="I533" t="str" cm="1">
        <f t="array" ref="I533">IF(D533 = TRUE, "No Data", _xlfn.IFS(G533=TRUE, FIND("Active", [3]QueryUserInfo!A532), H533=TRUE, FIND("Disc", [3]QueryUserInfo!A532)))</f>
        <v>No Data</v>
      </c>
      <c r="K533" t="str">
        <f>IF(ISBLANK([2]MonthlyUserInfo!B533), "No Data", [2]MonthlyUserInfo!B533)</f>
        <v>No Data</v>
      </c>
      <c r="L533">
        <f t="shared" si="8"/>
        <v>0</v>
      </c>
    </row>
    <row r="534" spans="1:12" x14ac:dyDescent="0.3">
      <c r="A534" t="str">
        <f>IF(D534=TRUE, "No Data", MID([3]QueryUserInfo!A533, 2, F534 -2))</f>
        <v>No Data</v>
      </c>
      <c r="B534" t="str" cm="1">
        <f t="array" ref="B534">IF(D534 = TRUE, "No Data", MID([3]QueryUserInfo!A533, I534, _xlfn.IFS(G534 = TRUE, 6, H534=TRUE, 4)))</f>
        <v>No Data</v>
      </c>
      <c r="D534" t="b">
        <f>OR(ISBLANK([3]QueryUserInfo!A533), [3]QueryUserInfo!A533 = " USERNAME              SESSIONNAME        ID  STATE   IDLE TIME  LOGON TIME")</f>
        <v>1</v>
      </c>
      <c r="E534" t="b">
        <f>ISNUMBER(FIND("&gt;", [3]QueryUserInfo!A533))</f>
        <v>0</v>
      </c>
      <c r="F534">
        <f>IF(D534=TRUE, 0, FIND(" ", [3]QueryUserInfo!A533,2))</f>
        <v>0</v>
      </c>
      <c r="G534" t="str">
        <f>IF(D534=TRUE, "No Data", ISNUMBER(FIND("Active", [3]QueryUserInfo!A533)))</f>
        <v>No Data</v>
      </c>
      <c r="H534" t="str">
        <f>IF(D534=TRUE, "No Data", ISNUMBER(FIND("Disc", [3]QueryUserInfo!A533)))</f>
        <v>No Data</v>
      </c>
      <c r="I534" t="str" cm="1">
        <f t="array" ref="I534">IF(D534 = TRUE, "No Data", _xlfn.IFS(G534=TRUE, FIND("Active", [3]QueryUserInfo!A533), H534=TRUE, FIND("Disc", [3]QueryUserInfo!A533)))</f>
        <v>No Data</v>
      </c>
      <c r="K534" t="str">
        <f>IF(ISBLANK([2]MonthlyUserInfo!B534), "No Data", [2]MonthlyUserInfo!B534)</f>
        <v>No Data</v>
      </c>
      <c r="L534">
        <f t="shared" si="8"/>
        <v>0</v>
      </c>
    </row>
    <row r="535" spans="1:12" x14ac:dyDescent="0.3">
      <c r="A535" t="str">
        <f>IF(D535=TRUE, "No Data", MID([3]QueryUserInfo!A534, 2, F535 -2))</f>
        <v>No Data</v>
      </c>
      <c r="B535" t="str" cm="1">
        <f t="array" ref="B535">IF(D535 = TRUE, "No Data", MID([3]QueryUserInfo!A534, I535, _xlfn.IFS(G535 = TRUE, 6, H535=TRUE, 4)))</f>
        <v>No Data</v>
      </c>
      <c r="D535" t="b">
        <f>OR(ISBLANK([3]QueryUserInfo!A534), [3]QueryUserInfo!A534 = " USERNAME              SESSIONNAME        ID  STATE   IDLE TIME  LOGON TIME")</f>
        <v>1</v>
      </c>
      <c r="E535" t="b">
        <f>ISNUMBER(FIND("&gt;", [3]QueryUserInfo!A534))</f>
        <v>0</v>
      </c>
      <c r="F535">
        <f>IF(D535=TRUE, 0, FIND(" ", [3]QueryUserInfo!A534,2))</f>
        <v>0</v>
      </c>
      <c r="G535" t="str">
        <f>IF(D535=TRUE, "No Data", ISNUMBER(FIND("Active", [3]QueryUserInfo!A534)))</f>
        <v>No Data</v>
      </c>
      <c r="H535" t="str">
        <f>IF(D535=TRUE, "No Data", ISNUMBER(FIND("Disc", [3]QueryUserInfo!A534)))</f>
        <v>No Data</v>
      </c>
      <c r="I535" t="str" cm="1">
        <f t="array" ref="I535">IF(D535 = TRUE, "No Data", _xlfn.IFS(G535=TRUE, FIND("Active", [3]QueryUserInfo!A534), H535=TRUE, FIND("Disc", [3]QueryUserInfo!A534)))</f>
        <v>No Data</v>
      </c>
      <c r="K535" t="str">
        <f>IF(ISBLANK([2]MonthlyUserInfo!B535), "No Data", [2]MonthlyUserInfo!B535)</f>
        <v>No Data</v>
      </c>
      <c r="L535">
        <f t="shared" si="8"/>
        <v>0</v>
      </c>
    </row>
    <row r="536" spans="1:12" x14ac:dyDescent="0.3">
      <c r="A536" t="str">
        <f>IF(D536=TRUE, "No Data", MID([3]QueryUserInfo!A535, 2, F536 -2))</f>
        <v>No Data</v>
      </c>
      <c r="B536" t="str" cm="1">
        <f t="array" ref="B536">IF(D536 = TRUE, "No Data", MID([3]QueryUserInfo!A535, I536, _xlfn.IFS(G536 = TRUE, 6, H536=TRUE, 4)))</f>
        <v>No Data</v>
      </c>
      <c r="D536" t="b">
        <f>OR(ISBLANK([3]QueryUserInfo!A535), [3]QueryUserInfo!A535 = " USERNAME              SESSIONNAME        ID  STATE   IDLE TIME  LOGON TIME")</f>
        <v>1</v>
      </c>
      <c r="E536" t="b">
        <f>ISNUMBER(FIND("&gt;", [3]QueryUserInfo!A535))</f>
        <v>0</v>
      </c>
      <c r="F536">
        <f>IF(D536=TRUE, 0, FIND(" ", [3]QueryUserInfo!A535,2))</f>
        <v>0</v>
      </c>
      <c r="G536" t="str">
        <f>IF(D536=TRUE, "No Data", ISNUMBER(FIND("Active", [3]QueryUserInfo!A535)))</f>
        <v>No Data</v>
      </c>
      <c r="H536" t="str">
        <f>IF(D536=TRUE, "No Data", ISNUMBER(FIND("Disc", [3]QueryUserInfo!A535)))</f>
        <v>No Data</v>
      </c>
      <c r="I536" t="str" cm="1">
        <f t="array" ref="I536">IF(D536 = TRUE, "No Data", _xlfn.IFS(G536=TRUE, FIND("Active", [3]QueryUserInfo!A535), H536=TRUE, FIND("Disc", [3]QueryUserInfo!A535)))</f>
        <v>No Data</v>
      </c>
      <c r="K536" t="str">
        <f>IF(ISBLANK([2]MonthlyUserInfo!B536), "No Data", [2]MonthlyUserInfo!B536)</f>
        <v>No Data</v>
      </c>
      <c r="L536">
        <f t="shared" si="8"/>
        <v>0</v>
      </c>
    </row>
    <row r="537" spans="1:12" x14ac:dyDescent="0.3">
      <c r="A537" t="str">
        <f>IF(D537=TRUE, "No Data", MID([3]QueryUserInfo!A536, 2, F537 -2))</f>
        <v>No Data</v>
      </c>
      <c r="B537" t="str" cm="1">
        <f t="array" ref="B537">IF(D537 = TRUE, "No Data", MID([3]QueryUserInfo!A536, I537, _xlfn.IFS(G537 = TRUE, 6, H537=TRUE, 4)))</f>
        <v>No Data</v>
      </c>
      <c r="D537" t="b">
        <f>OR(ISBLANK([3]QueryUserInfo!A536), [3]QueryUserInfo!A536 = " USERNAME              SESSIONNAME        ID  STATE   IDLE TIME  LOGON TIME")</f>
        <v>1</v>
      </c>
      <c r="E537" t="b">
        <f>ISNUMBER(FIND("&gt;", [3]QueryUserInfo!A536))</f>
        <v>0</v>
      </c>
      <c r="F537">
        <f>IF(D537=TRUE, 0, FIND(" ", [3]QueryUserInfo!A536,2))</f>
        <v>0</v>
      </c>
      <c r="G537" t="str">
        <f>IF(D537=TRUE, "No Data", ISNUMBER(FIND("Active", [3]QueryUserInfo!A536)))</f>
        <v>No Data</v>
      </c>
      <c r="H537" t="str">
        <f>IF(D537=TRUE, "No Data", ISNUMBER(FIND("Disc", [3]QueryUserInfo!A536)))</f>
        <v>No Data</v>
      </c>
      <c r="I537" t="str" cm="1">
        <f t="array" ref="I537">IF(D537 = TRUE, "No Data", _xlfn.IFS(G537=TRUE, FIND("Active", [3]QueryUserInfo!A536), H537=TRUE, FIND("Disc", [3]QueryUserInfo!A536)))</f>
        <v>No Data</v>
      </c>
      <c r="K537" t="str">
        <f>IF(ISBLANK([2]MonthlyUserInfo!B537), "No Data", [2]MonthlyUserInfo!B537)</f>
        <v>No Data</v>
      </c>
      <c r="L537">
        <f t="shared" si="8"/>
        <v>0</v>
      </c>
    </row>
    <row r="538" spans="1:12" x14ac:dyDescent="0.3">
      <c r="A538" t="str">
        <f>IF(D538=TRUE, "No Data", MID([3]QueryUserInfo!A537, 2, F538 -2))</f>
        <v>No Data</v>
      </c>
      <c r="B538" t="str" cm="1">
        <f t="array" ref="B538">IF(D538 = TRUE, "No Data", MID([3]QueryUserInfo!A537, I538, _xlfn.IFS(G538 = TRUE, 6, H538=TRUE, 4)))</f>
        <v>No Data</v>
      </c>
      <c r="D538" t="b">
        <f>OR(ISBLANK([3]QueryUserInfo!A537), [3]QueryUserInfo!A537 = " USERNAME              SESSIONNAME        ID  STATE   IDLE TIME  LOGON TIME")</f>
        <v>1</v>
      </c>
      <c r="E538" t="b">
        <f>ISNUMBER(FIND("&gt;", [3]QueryUserInfo!A537))</f>
        <v>0</v>
      </c>
      <c r="F538">
        <f>IF(D538=TRUE, 0, FIND(" ", [3]QueryUserInfo!A537,2))</f>
        <v>0</v>
      </c>
      <c r="G538" t="str">
        <f>IF(D538=TRUE, "No Data", ISNUMBER(FIND("Active", [3]QueryUserInfo!A537)))</f>
        <v>No Data</v>
      </c>
      <c r="H538" t="str">
        <f>IF(D538=TRUE, "No Data", ISNUMBER(FIND("Disc", [3]QueryUserInfo!A537)))</f>
        <v>No Data</v>
      </c>
      <c r="I538" t="str" cm="1">
        <f t="array" ref="I538">IF(D538 = TRUE, "No Data", _xlfn.IFS(G538=TRUE, FIND("Active", [3]QueryUserInfo!A537), H538=TRUE, FIND("Disc", [3]QueryUserInfo!A537)))</f>
        <v>No Data</v>
      </c>
      <c r="K538" t="str">
        <f>IF(ISBLANK([2]MonthlyUserInfo!B538), "No Data", [2]MonthlyUserInfo!B538)</f>
        <v>No Data</v>
      </c>
      <c r="L538">
        <f t="shared" si="8"/>
        <v>0</v>
      </c>
    </row>
    <row r="539" spans="1:12" x14ac:dyDescent="0.3">
      <c r="A539" t="str">
        <f>IF(D539=TRUE, "No Data", MID([3]QueryUserInfo!A538, 2, F539 -2))</f>
        <v>No Data</v>
      </c>
      <c r="B539" t="str" cm="1">
        <f t="array" ref="B539">IF(D539 = TRUE, "No Data", MID([3]QueryUserInfo!A538, I539, _xlfn.IFS(G539 = TRUE, 6, H539=TRUE, 4)))</f>
        <v>No Data</v>
      </c>
      <c r="D539" t="b">
        <f>OR(ISBLANK([3]QueryUserInfo!A538), [3]QueryUserInfo!A538 = " USERNAME              SESSIONNAME        ID  STATE   IDLE TIME  LOGON TIME")</f>
        <v>1</v>
      </c>
      <c r="E539" t="b">
        <f>ISNUMBER(FIND("&gt;", [3]QueryUserInfo!A538))</f>
        <v>0</v>
      </c>
      <c r="F539">
        <f>IF(D539=TRUE, 0, FIND(" ", [3]QueryUserInfo!A538,2))</f>
        <v>0</v>
      </c>
      <c r="G539" t="str">
        <f>IF(D539=TRUE, "No Data", ISNUMBER(FIND("Active", [3]QueryUserInfo!A538)))</f>
        <v>No Data</v>
      </c>
      <c r="H539" t="str">
        <f>IF(D539=TRUE, "No Data", ISNUMBER(FIND("Disc", [3]QueryUserInfo!A538)))</f>
        <v>No Data</v>
      </c>
      <c r="I539" t="str" cm="1">
        <f t="array" ref="I539">IF(D539 = TRUE, "No Data", _xlfn.IFS(G539=TRUE, FIND("Active", [3]QueryUserInfo!A538), H539=TRUE, FIND("Disc", [3]QueryUserInfo!A538)))</f>
        <v>No Data</v>
      </c>
      <c r="K539" t="str">
        <f>IF(ISBLANK([2]MonthlyUserInfo!B539), "No Data", [2]MonthlyUserInfo!B539)</f>
        <v>No Data</v>
      </c>
      <c r="L539">
        <f t="shared" si="8"/>
        <v>0</v>
      </c>
    </row>
    <row r="540" spans="1:12" x14ac:dyDescent="0.3">
      <c r="A540" t="str">
        <f>IF(D540=TRUE, "No Data", MID([3]QueryUserInfo!A539, 2, F540 -2))</f>
        <v>No Data</v>
      </c>
      <c r="B540" t="str" cm="1">
        <f t="array" ref="B540">IF(D540 = TRUE, "No Data", MID([3]QueryUserInfo!A539, I540, _xlfn.IFS(G540 = TRUE, 6, H540=TRUE, 4)))</f>
        <v>No Data</v>
      </c>
      <c r="D540" t="b">
        <f>OR(ISBLANK([3]QueryUserInfo!A539), [3]QueryUserInfo!A539 = " USERNAME              SESSIONNAME        ID  STATE   IDLE TIME  LOGON TIME")</f>
        <v>1</v>
      </c>
      <c r="E540" t="b">
        <f>ISNUMBER(FIND("&gt;", [3]QueryUserInfo!A539))</f>
        <v>0</v>
      </c>
      <c r="F540">
        <f>IF(D540=TRUE, 0, FIND(" ", [3]QueryUserInfo!A539,2))</f>
        <v>0</v>
      </c>
      <c r="G540" t="str">
        <f>IF(D540=TRUE, "No Data", ISNUMBER(FIND("Active", [3]QueryUserInfo!A539)))</f>
        <v>No Data</v>
      </c>
      <c r="H540" t="str">
        <f>IF(D540=TRUE, "No Data", ISNUMBER(FIND("Disc", [3]QueryUserInfo!A539)))</f>
        <v>No Data</v>
      </c>
      <c r="I540" t="str" cm="1">
        <f t="array" ref="I540">IF(D540 = TRUE, "No Data", _xlfn.IFS(G540=TRUE, FIND("Active", [3]QueryUserInfo!A539), H540=TRUE, FIND("Disc", [3]QueryUserInfo!A539)))</f>
        <v>No Data</v>
      </c>
      <c r="K540" t="str">
        <f>IF(ISBLANK([2]MonthlyUserInfo!B540), "No Data", [2]MonthlyUserInfo!B540)</f>
        <v>No Data</v>
      </c>
      <c r="L540">
        <f t="shared" si="8"/>
        <v>0</v>
      </c>
    </row>
    <row r="541" spans="1:12" x14ac:dyDescent="0.3">
      <c r="A541" t="str">
        <f>IF(D541=TRUE, "No Data", MID([3]QueryUserInfo!A540, 2, F541 -2))</f>
        <v>No Data</v>
      </c>
      <c r="B541" t="str" cm="1">
        <f t="array" ref="B541">IF(D541 = TRUE, "No Data", MID([3]QueryUserInfo!A540, I541, _xlfn.IFS(G541 = TRUE, 6, H541=TRUE, 4)))</f>
        <v>No Data</v>
      </c>
      <c r="D541" t="b">
        <f>OR(ISBLANK([3]QueryUserInfo!A540), [3]QueryUserInfo!A540 = " USERNAME              SESSIONNAME        ID  STATE   IDLE TIME  LOGON TIME")</f>
        <v>1</v>
      </c>
      <c r="E541" t="b">
        <f>ISNUMBER(FIND("&gt;", [3]QueryUserInfo!A540))</f>
        <v>0</v>
      </c>
      <c r="F541">
        <f>IF(D541=TRUE, 0, FIND(" ", [3]QueryUserInfo!A540,2))</f>
        <v>0</v>
      </c>
      <c r="G541" t="str">
        <f>IF(D541=TRUE, "No Data", ISNUMBER(FIND("Active", [3]QueryUserInfo!A540)))</f>
        <v>No Data</v>
      </c>
      <c r="H541" t="str">
        <f>IF(D541=TRUE, "No Data", ISNUMBER(FIND("Disc", [3]QueryUserInfo!A540)))</f>
        <v>No Data</v>
      </c>
      <c r="I541" t="str" cm="1">
        <f t="array" ref="I541">IF(D541 = TRUE, "No Data", _xlfn.IFS(G541=TRUE, FIND("Active", [3]QueryUserInfo!A540), H541=TRUE, FIND("Disc", [3]QueryUserInfo!A540)))</f>
        <v>No Data</v>
      </c>
      <c r="K541" t="str">
        <f>IF(ISBLANK([2]MonthlyUserInfo!B541), "No Data", [2]MonthlyUserInfo!B541)</f>
        <v>No Data</v>
      </c>
      <c r="L541">
        <f t="shared" si="8"/>
        <v>0</v>
      </c>
    </row>
    <row r="542" spans="1:12" x14ac:dyDescent="0.3">
      <c r="A542" t="str">
        <f>IF(D542=TRUE, "No Data", MID([3]QueryUserInfo!A541, 2, F542 -2))</f>
        <v>No Data</v>
      </c>
      <c r="B542" t="str" cm="1">
        <f t="array" ref="B542">IF(D542 = TRUE, "No Data", MID([3]QueryUserInfo!A541, I542, _xlfn.IFS(G542 = TRUE, 6, H542=TRUE, 4)))</f>
        <v>No Data</v>
      </c>
      <c r="D542" t="b">
        <f>OR(ISBLANK([3]QueryUserInfo!A541), [3]QueryUserInfo!A541 = " USERNAME              SESSIONNAME        ID  STATE   IDLE TIME  LOGON TIME")</f>
        <v>1</v>
      </c>
      <c r="E542" t="b">
        <f>ISNUMBER(FIND("&gt;", [3]QueryUserInfo!A541))</f>
        <v>0</v>
      </c>
      <c r="F542">
        <f>IF(D542=TRUE, 0, FIND(" ", [3]QueryUserInfo!A541,2))</f>
        <v>0</v>
      </c>
      <c r="G542" t="str">
        <f>IF(D542=TRUE, "No Data", ISNUMBER(FIND("Active", [3]QueryUserInfo!A541)))</f>
        <v>No Data</v>
      </c>
      <c r="H542" t="str">
        <f>IF(D542=TRUE, "No Data", ISNUMBER(FIND("Disc", [3]QueryUserInfo!A541)))</f>
        <v>No Data</v>
      </c>
      <c r="I542" t="str" cm="1">
        <f t="array" ref="I542">IF(D542 = TRUE, "No Data", _xlfn.IFS(G542=TRUE, FIND("Active", [3]QueryUserInfo!A541), H542=TRUE, FIND("Disc", [3]QueryUserInfo!A541)))</f>
        <v>No Data</v>
      </c>
      <c r="K542" t="str">
        <f>IF(ISBLANK([2]MonthlyUserInfo!B542), "No Data", [2]MonthlyUserInfo!B542)</f>
        <v>No Data</v>
      </c>
      <c r="L542">
        <f t="shared" si="8"/>
        <v>0</v>
      </c>
    </row>
    <row r="543" spans="1:12" x14ac:dyDescent="0.3">
      <c r="A543" t="str">
        <f>IF(D543=TRUE, "No Data", MID([3]QueryUserInfo!A542, 2, F543 -2))</f>
        <v>No Data</v>
      </c>
      <c r="B543" t="str" cm="1">
        <f t="array" ref="B543">IF(D543 = TRUE, "No Data", MID([3]QueryUserInfo!A542, I543, _xlfn.IFS(G543 = TRUE, 6, H543=TRUE, 4)))</f>
        <v>No Data</v>
      </c>
      <c r="D543" t="b">
        <f>OR(ISBLANK([3]QueryUserInfo!A542), [3]QueryUserInfo!A542 = " USERNAME              SESSIONNAME        ID  STATE   IDLE TIME  LOGON TIME")</f>
        <v>1</v>
      </c>
      <c r="E543" t="b">
        <f>ISNUMBER(FIND("&gt;", [3]QueryUserInfo!A542))</f>
        <v>0</v>
      </c>
      <c r="F543">
        <f>IF(D543=TRUE, 0, FIND(" ", [3]QueryUserInfo!A542,2))</f>
        <v>0</v>
      </c>
      <c r="G543" t="str">
        <f>IF(D543=TRUE, "No Data", ISNUMBER(FIND("Active", [3]QueryUserInfo!A542)))</f>
        <v>No Data</v>
      </c>
      <c r="H543" t="str">
        <f>IF(D543=TRUE, "No Data", ISNUMBER(FIND("Disc", [3]QueryUserInfo!A542)))</f>
        <v>No Data</v>
      </c>
      <c r="I543" t="str" cm="1">
        <f t="array" ref="I543">IF(D543 = TRUE, "No Data", _xlfn.IFS(G543=TRUE, FIND("Active", [3]QueryUserInfo!A542), H543=TRUE, FIND("Disc", [3]QueryUserInfo!A542)))</f>
        <v>No Data</v>
      </c>
      <c r="K543" t="str">
        <f>IF(ISBLANK([2]MonthlyUserInfo!B543), "No Data", [2]MonthlyUserInfo!B543)</f>
        <v>No Data</v>
      </c>
      <c r="L543">
        <f t="shared" si="8"/>
        <v>0</v>
      </c>
    </row>
    <row r="544" spans="1:12" x14ac:dyDescent="0.3">
      <c r="A544" t="str">
        <f>IF(D544=TRUE, "No Data", MID([3]QueryUserInfo!A543, 2, F544 -2))</f>
        <v>No Data</v>
      </c>
      <c r="B544" t="str" cm="1">
        <f t="array" ref="B544">IF(D544 = TRUE, "No Data", MID([3]QueryUserInfo!A543, I544, _xlfn.IFS(G544 = TRUE, 6, H544=TRUE, 4)))</f>
        <v>No Data</v>
      </c>
      <c r="D544" t="b">
        <f>OR(ISBLANK([3]QueryUserInfo!A543), [3]QueryUserInfo!A543 = " USERNAME              SESSIONNAME        ID  STATE   IDLE TIME  LOGON TIME")</f>
        <v>1</v>
      </c>
      <c r="E544" t="b">
        <f>ISNUMBER(FIND("&gt;", [3]QueryUserInfo!A543))</f>
        <v>0</v>
      </c>
      <c r="F544">
        <f>IF(D544=TRUE, 0, FIND(" ", [3]QueryUserInfo!A543,2))</f>
        <v>0</v>
      </c>
      <c r="G544" t="str">
        <f>IF(D544=TRUE, "No Data", ISNUMBER(FIND("Active", [3]QueryUserInfo!A543)))</f>
        <v>No Data</v>
      </c>
      <c r="H544" t="str">
        <f>IF(D544=TRUE, "No Data", ISNUMBER(FIND("Disc", [3]QueryUserInfo!A543)))</f>
        <v>No Data</v>
      </c>
      <c r="I544" t="str" cm="1">
        <f t="array" ref="I544">IF(D544 = TRUE, "No Data", _xlfn.IFS(G544=TRUE, FIND("Active", [3]QueryUserInfo!A543), H544=TRUE, FIND("Disc", [3]QueryUserInfo!A543)))</f>
        <v>No Data</v>
      </c>
      <c r="K544" t="str">
        <f>IF(ISBLANK([2]MonthlyUserInfo!B544), "No Data", [2]MonthlyUserInfo!B544)</f>
        <v>No Data</v>
      </c>
      <c r="L544">
        <f t="shared" si="8"/>
        <v>0</v>
      </c>
    </row>
    <row r="545" spans="1:12" x14ac:dyDescent="0.3">
      <c r="A545" t="str">
        <f>IF(D545=TRUE, "No Data", MID([3]QueryUserInfo!A544, 2, F545 -2))</f>
        <v>No Data</v>
      </c>
      <c r="B545" t="str" cm="1">
        <f t="array" ref="B545">IF(D545 = TRUE, "No Data", MID([3]QueryUserInfo!A544, I545, _xlfn.IFS(G545 = TRUE, 6, H545=TRUE, 4)))</f>
        <v>No Data</v>
      </c>
      <c r="D545" t="b">
        <f>OR(ISBLANK([3]QueryUserInfo!A544), [3]QueryUserInfo!A544 = " USERNAME              SESSIONNAME        ID  STATE   IDLE TIME  LOGON TIME")</f>
        <v>1</v>
      </c>
      <c r="E545" t="b">
        <f>ISNUMBER(FIND("&gt;", [3]QueryUserInfo!A544))</f>
        <v>0</v>
      </c>
      <c r="F545">
        <f>IF(D545=TRUE, 0, FIND(" ", [3]QueryUserInfo!A544,2))</f>
        <v>0</v>
      </c>
      <c r="G545" t="str">
        <f>IF(D545=TRUE, "No Data", ISNUMBER(FIND("Active", [3]QueryUserInfo!A544)))</f>
        <v>No Data</v>
      </c>
      <c r="H545" t="str">
        <f>IF(D545=TRUE, "No Data", ISNUMBER(FIND("Disc", [3]QueryUserInfo!A544)))</f>
        <v>No Data</v>
      </c>
      <c r="I545" t="str" cm="1">
        <f t="array" ref="I545">IF(D545 = TRUE, "No Data", _xlfn.IFS(G545=TRUE, FIND("Active", [3]QueryUserInfo!A544), H545=TRUE, FIND("Disc", [3]QueryUserInfo!A544)))</f>
        <v>No Data</v>
      </c>
      <c r="K545" t="str">
        <f>IF(ISBLANK([2]MonthlyUserInfo!B545), "No Data", [2]MonthlyUserInfo!B545)</f>
        <v>No Data</v>
      </c>
      <c r="L545">
        <f t="shared" si="8"/>
        <v>0</v>
      </c>
    </row>
    <row r="546" spans="1:12" x14ac:dyDescent="0.3">
      <c r="A546" t="str">
        <f>IF(D546=TRUE, "No Data", MID([3]QueryUserInfo!A545, 2, F546 -2))</f>
        <v>No Data</v>
      </c>
      <c r="B546" t="str" cm="1">
        <f t="array" ref="B546">IF(D546 = TRUE, "No Data", MID([3]QueryUserInfo!A545, I546, _xlfn.IFS(G546 = TRUE, 6, H546=TRUE, 4)))</f>
        <v>No Data</v>
      </c>
      <c r="D546" t="b">
        <f>OR(ISBLANK([3]QueryUserInfo!A545), [3]QueryUserInfo!A545 = " USERNAME              SESSIONNAME        ID  STATE   IDLE TIME  LOGON TIME")</f>
        <v>1</v>
      </c>
      <c r="E546" t="b">
        <f>ISNUMBER(FIND("&gt;", [3]QueryUserInfo!A545))</f>
        <v>0</v>
      </c>
      <c r="F546">
        <f>IF(D546=TRUE, 0, FIND(" ", [3]QueryUserInfo!A545,2))</f>
        <v>0</v>
      </c>
      <c r="G546" t="str">
        <f>IF(D546=TRUE, "No Data", ISNUMBER(FIND("Active", [3]QueryUserInfo!A545)))</f>
        <v>No Data</v>
      </c>
      <c r="H546" t="str">
        <f>IF(D546=TRUE, "No Data", ISNUMBER(FIND("Disc", [3]QueryUserInfo!A545)))</f>
        <v>No Data</v>
      </c>
      <c r="I546" t="str" cm="1">
        <f t="array" ref="I546">IF(D546 = TRUE, "No Data", _xlfn.IFS(G546=TRUE, FIND("Active", [3]QueryUserInfo!A545), H546=TRUE, FIND("Disc", [3]QueryUserInfo!A545)))</f>
        <v>No Data</v>
      </c>
      <c r="K546" t="str">
        <f>IF(ISBLANK([2]MonthlyUserInfo!B546), "No Data", [2]MonthlyUserInfo!B546)</f>
        <v>No Data</v>
      </c>
      <c r="L546">
        <f t="shared" si="8"/>
        <v>0</v>
      </c>
    </row>
    <row r="547" spans="1:12" x14ac:dyDescent="0.3">
      <c r="A547" t="str">
        <f>IF(D547=TRUE, "No Data", MID([3]QueryUserInfo!A546, 2, F547 -2))</f>
        <v>No Data</v>
      </c>
      <c r="B547" t="str" cm="1">
        <f t="array" ref="B547">IF(D547 = TRUE, "No Data", MID([3]QueryUserInfo!A546, I547, _xlfn.IFS(G547 = TRUE, 6, H547=TRUE, 4)))</f>
        <v>No Data</v>
      </c>
      <c r="D547" t="b">
        <f>OR(ISBLANK([3]QueryUserInfo!A546), [3]QueryUserInfo!A546 = " USERNAME              SESSIONNAME        ID  STATE   IDLE TIME  LOGON TIME")</f>
        <v>1</v>
      </c>
      <c r="E547" t="b">
        <f>ISNUMBER(FIND("&gt;", [3]QueryUserInfo!A546))</f>
        <v>0</v>
      </c>
      <c r="F547">
        <f>IF(D547=TRUE, 0, FIND(" ", [3]QueryUserInfo!A546,2))</f>
        <v>0</v>
      </c>
      <c r="G547" t="str">
        <f>IF(D547=TRUE, "No Data", ISNUMBER(FIND("Active", [3]QueryUserInfo!A546)))</f>
        <v>No Data</v>
      </c>
      <c r="H547" t="str">
        <f>IF(D547=TRUE, "No Data", ISNUMBER(FIND("Disc", [3]QueryUserInfo!A546)))</f>
        <v>No Data</v>
      </c>
      <c r="I547" t="str" cm="1">
        <f t="array" ref="I547">IF(D547 = TRUE, "No Data", _xlfn.IFS(G547=TRUE, FIND("Active", [3]QueryUserInfo!A546), H547=TRUE, FIND("Disc", [3]QueryUserInfo!A546)))</f>
        <v>No Data</v>
      </c>
      <c r="K547" t="str">
        <f>IF(ISBLANK([2]MonthlyUserInfo!B547), "No Data", [2]MonthlyUserInfo!B547)</f>
        <v>No Data</v>
      </c>
      <c r="L547">
        <f t="shared" si="8"/>
        <v>0</v>
      </c>
    </row>
    <row r="548" spans="1:12" x14ac:dyDescent="0.3">
      <c r="A548" t="str">
        <f>IF(D548=TRUE, "No Data", MID([3]QueryUserInfo!A547, 2, F548 -2))</f>
        <v>No Data</v>
      </c>
      <c r="B548" t="str" cm="1">
        <f t="array" ref="B548">IF(D548 = TRUE, "No Data", MID([3]QueryUserInfo!A547, I548, _xlfn.IFS(G548 = TRUE, 6, H548=TRUE, 4)))</f>
        <v>No Data</v>
      </c>
      <c r="D548" t="b">
        <f>OR(ISBLANK([3]QueryUserInfo!A547), [3]QueryUserInfo!A547 = " USERNAME              SESSIONNAME        ID  STATE   IDLE TIME  LOGON TIME")</f>
        <v>1</v>
      </c>
      <c r="E548" t="b">
        <f>ISNUMBER(FIND("&gt;", [3]QueryUserInfo!A547))</f>
        <v>0</v>
      </c>
      <c r="F548">
        <f>IF(D548=TRUE, 0, FIND(" ", [3]QueryUserInfo!A547,2))</f>
        <v>0</v>
      </c>
      <c r="G548" t="str">
        <f>IF(D548=TRUE, "No Data", ISNUMBER(FIND("Active", [3]QueryUserInfo!A547)))</f>
        <v>No Data</v>
      </c>
      <c r="H548" t="str">
        <f>IF(D548=TRUE, "No Data", ISNUMBER(FIND("Disc", [3]QueryUserInfo!A547)))</f>
        <v>No Data</v>
      </c>
      <c r="I548" t="str" cm="1">
        <f t="array" ref="I548">IF(D548 = TRUE, "No Data", _xlfn.IFS(G548=TRUE, FIND("Active", [3]QueryUserInfo!A547), H548=TRUE, FIND("Disc", [3]QueryUserInfo!A547)))</f>
        <v>No Data</v>
      </c>
      <c r="K548" t="str">
        <f>IF(ISBLANK([2]MonthlyUserInfo!B548), "No Data", [2]MonthlyUserInfo!B548)</f>
        <v>No Data</v>
      </c>
      <c r="L548">
        <f t="shared" si="8"/>
        <v>0</v>
      </c>
    </row>
    <row r="549" spans="1:12" x14ac:dyDescent="0.3">
      <c r="A549" t="str">
        <f>IF(D549=TRUE, "No Data", MID([3]QueryUserInfo!A548, 2, F549 -2))</f>
        <v>No Data</v>
      </c>
      <c r="B549" t="str" cm="1">
        <f t="array" ref="B549">IF(D549 = TRUE, "No Data", MID([3]QueryUserInfo!A548, I549, _xlfn.IFS(G549 = TRUE, 6, H549=TRUE, 4)))</f>
        <v>No Data</v>
      </c>
      <c r="D549" t="b">
        <f>OR(ISBLANK([3]QueryUserInfo!A548), [3]QueryUserInfo!A548 = " USERNAME              SESSIONNAME        ID  STATE   IDLE TIME  LOGON TIME")</f>
        <v>1</v>
      </c>
      <c r="E549" t="b">
        <f>ISNUMBER(FIND("&gt;", [3]QueryUserInfo!A548))</f>
        <v>0</v>
      </c>
      <c r="F549">
        <f>IF(D549=TRUE, 0, FIND(" ", [3]QueryUserInfo!A548,2))</f>
        <v>0</v>
      </c>
      <c r="G549" t="str">
        <f>IF(D549=TRUE, "No Data", ISNUMBER(FIND("Active", [3]QueryUserInfo!A548)))</f>
        <v>No Data</v>
      </c>
      <c r="H549" t="str">
        <f>IF(D549=TRUE, "No Data", ISNUMBER(FIND("Disc", [3]QueryUserInfo!A548)))</f>
        <v>No Data</v>
      </c>
      <c r="I549" t="str" cm="1">
        <f t="array" ref="I549">IF(D549 = TRUE, "No Data", _xlfn.IFS(G549=TRUE, FIND("Active", [3]QueryUserInfo!A548), H549=TRUE, FIND("Disc", [3]QueryUserInfo!A548)))</f>
        <v>No Data</v>
      </c>
      <c r="K549" t="str">
        <f>IF(ISBLANK([2]MonthlyUserInfo!B549), "No Data", [2]MonthlyUserInfo!B549)</f>
        <v>No Data</v>
      </c>
      <c r="L549">
        <f t="shared" si="8"/>
        <v>0</v>
      </c>
    </row>
    <row r="550" spans="1:12" x14ac:dyDescent="0.3">
      <c r="A550" t="str">
        <f>IF(D550=TRUE, "No Data", MID([3]QueryUserInfo!A549, 2, F550 -2))</f>
        <v>No Data</v>
      </c>
      <c r="B550" t="str" cm="1">
        <f t="array" ref="B550">IF(D550 = TRUE, "No Data", MID([3]QueryUserInfo!A549, I550, _xlfn.IFS(G550 = TRUE, 6, H550=TRUE, 4)))</f>
        <v>No Data</v>
      </c>
      <c r="D550" t="b">
        <f>OR(ISBLANK([3]QueryUserInfo!A549), [3]QueryUserInfo!A549 = " USERNAME              SESSIONNAME        ID  STATE   IDLE TIME  LOGON TIME")</f>
        <v>1</v>
      </c>
      <c r="E550" t="b">
        <f>ISNUMBER(FIND("&gt;", [3]QueryUserInfo!A549))</f>
        <v>0</v>
      </c>
      <c r="F550">
        <f>IF(D550=TRUE, 0, FIND(" ", [3]QueryUserInfo!A549,2))</f>
        <v>0</v>
      </c>
      <c r="G550" t="str">
        <f>IF(D550=TRUE, "No Data", ISNUMBER(FIND("Active", [3]QueryUserInfo!A549)))</f>
        <v>No Data</v>
      </c>
      <c r="H550" t="str">
        <f>IF(D550=TRUE, "No Data", ISNUMBER(FIND("Disc", [3]QueryUserInfo!A549)))</f>
        <v>No Data</v>
      </c>
      <c r="I550" t="str" cm="1">
        <f t="array" ref="I550">IF(D550 = TRUE, "No Data", _xlfn.IFS(G550=TRUE, FIND("Active", [3]QueryUserInfo!A549), H550=TRUE, FIND("Disc", [3]QueryUserInfo!A549)))</f>
        <v>No Data</v>
      </c>
      <c r="K550" t="str">
        <f>IF(ISBLANK([2]MonthlyUserInfo!B550), "No Data", [2]MonthlyUserInfo!B550)</f>
        <v>No Data</v>
      </c>
      <c r="L550">
        <f t="shared" si="8"/>
        <v>0</v>
      </c>
    </row>
    <row r="551" spans="1:12" x14ac:dyDescent="0.3">
      <c r="A551" t="str">
        <f>IF(D551=TRUE, "No Data", MID([3]QueryUserInfo!A550, 2, F551 -2))</f>
        <v>No Data</v>
      </c>
      <c r="B551" t="str" cm="1">
        <f t="array" ref="B551">IF(D551 = TRUE, "No Data", MID([3]QueryUserInfo!A550, I551, _xlfn.IFS(G551 = TRUE, 6, H551=TRUE, 4)))</f>
        <v>No Data</v>
      </c>
      <c r="D551" t="b">
        <f>OR(ISBLANK([3]QueryUserInfo!A550), [3]QueryUserInfo!A550 = " USERNAME              SESSIONNAME        ID  STATE   IDLE TIME  LOGON TIME")</f>
        <v>1</v>
      </c>
      <c r="E551" t="b">
        <f>ISNUMBER(FIND("&gt;", [3]QueryUserInfo!A550))</f>
        <v>0</v>
      </c>
      <c r="F551">
        <f>IF(D551=TRUE, 0, FIND(" ", [3]QueryUserInfo!A550,2))</f>
        <v>0</v>
      </c>
      <c r="G551" t="str">
        <f>IF(D551=TRUE, "No Data", ISNUMBER(FIND("Active", [3]QueryUserInfo!A550)))</f>
        <v>No Data</v>
      </c>
      <c r="H551" t="str">
        <f>IF(D551=TRUE, "No Data", ISNUMBER(FIND("Disc", [3]QueryUserInfo!A550)))</f>
        <v>No Data</v>
      </c>
      <c r="I551" t="str" cm="1">
        <f t="array" ref="I551">IF(D551 = TRUE, "No Data", _xlfn.IFS(G551=TRUE, FIND("Active", [3]QueryUserInfo!A550), H551=TRUE, FIND("Disc", [3]QueryUserInfo!A550)))</f>
        <v>No Data</v>
      </c>
      <c r="K551" t="str">
        <f>IF(ISBLANK([2]MonthlyUserInfo!B551), "No Data", [2]MonthlyUserInfo!B551)</f>
        <v>No Data</v>
      </c>
      <c r="L551">
        <f t="shared" si="8"/>
        <v>0</v>
      </c>
    </row>
    <row r="552" spans="1:12" x14ac:dyDescent="0.3">
      <c r="A552" t="str">
        <f>IF(D552=TRUE, "No Data", MID([3]QueryUserInfo!A551, 2, F552 -2))</f>
        <v>No Data</v>
      </c>
      <c r="B552" t="str" cm="1">
        <f t="array" ref="B552">IF(D552 = TRUE, "No Data", MID([3]QueryUserInfo!A551, I552, _xlfn.IFS(G552 = TRUE, 6, H552=TRUE, 4)))</f>
        <v>No Data</v>
      </c>
      <c r="D552" t="b">
        <f>OR(ISBLANK([3]QueryUserInfo!A551), [3]QueryUserInfo!A551 = " USERNAME              SESSIONNAME        ID  STATE   IDLE TIME  LOGON TIME")</f>
        <v>1</v>
      </c>
      <c r="E552" t="b">
        <f>ISNUMBER(FIND("&gt;", [3]QueryUserInfo!A551))</f>
        <v>0</v>
      </c>
      <c r="F552">
        <f>IF(D552=TRUE, 0, FIND(" ", [3]QueryUserInfo!A551,2))</f>
        <v>0</v>
      </c>
      <c r="G552" t="str">
        <f>IF(D552=TRUE, "No Data", ISNUMBER(FIND("Active", [3]QueryUserInfo!A551)))</f>
        <v>No Data</v>
      </c>
      <c r="H552" t="str">
        <f>IF(D552=TRUE, "No Data", ISNUMBER(FIND("Disc", [3]QueryUserInfo!A551)))</f>
        <v>No Data</v>
      </c>
      <c r="I552" t="str" cm="1">
        <f t="array" ref="I552">IF(D552 = TRUE, "No Data", _xlfn.IFS(G552=TRUE, FIND("Active", [3]QueryUserInfo!A551), H552=TRUE, FIND("Disc", [3]QueryUserInfo!A551)))</f>
        <v>No Data</v>
      </c>
      <c r="K552" t="str">
        <f>IF(ISBLANK([2]MonthlyUserInfo!B552), "No Data", [2]MonthlyUserInfo!B552)</f>
        <v>No Data</v>
      </c>
      <c r="L552">
        <f t="shared" si="8"/>
        <v>0</v>
      </c>
    </row>
    <row r="553" spans="1:12" x14ac:dyDescent="0.3">
      <c r="A553" t="str">
        <f>IF(D553=TRUE, "No Data", MID([3]QueryUserInfo!A552, 2, F553 -2))</f>
        <v>No Data</v>
      </c>
      <c r="B553" t="str" cm="1">
        <f t="array" ref="B553">IF(D553 = TRUE, "No Data", MID([3]QueryUserInfo!A552, I553, _xlfn.IFS(G553 = TRUE, 6, H553=TRUE, 4)))</f>
        <v>No Data</v>
      </c>
      <c r="D553" t="b">
        <f>OR(ISBLANK([3]QueryUserInfo!A552), [3]QueryUserInfo!A552 = " USERNAME              SESSIONNAME        ID  STATE   IDLE TIME  LOGON TIME")</f>
        <v>1</v>
      </c>
      <c r="E553" t="b">
        <f>ISNUMBER(FIND("&gt;", [3]QueryUserInfo!A552))</f>
        <v>0</v>
      </c>
      <c r="F553">
        <f>IF(D553=TRUE, 0, FIND(" ", [3]QueryUserInfo!A552,2))</f>
        <v>0</v>
      </c>
      <c r="G553" t="str">
        <f>IF(D553=TRUE, "No Data", ISNUMBER(FIND("Active", [3]QueryUserInfo!A552)))</f>
        <v>No Data</v>
      </c>
      <c r="H553" t="str">
        <f>IF(D553=TRUE, "No Data", ISNUMBER(FIND("Disc", [3]QueryUserInfo!A552)))</f>
        <v>No Data</v>
      </c>
      <c r="I553" t="str" cm="1">
        <f t="array" ref="I553">IF(D553 = TRUE, "No Data", _xlfn.IFS(G553=TRUE, FIND("Active", [3]QueryUserInfo!A552), H553=TRUE, FIND("Disc", [3]QueryUserInfo!A552)))</f>
        <v>No Data</v>
      </c>
      <c r="K553" t="str">
        <f>IF(ISBLANK([2]MonthlyUserInfo!B553), "No Data", [2]MonthlyUserInfo!B553)</f>
        <v>No Data</v>
      </c>
      <c r="L553">
        <f t="shared" si="8"/>
        <v>0</v>
      </c>
    </row>
    <row r="554" spans="1:12" x14ac:dyDescent="0.3">
      <c r="A554" t="str">
        <f>IF(D554=TRUE, "No Data", MID([3]QueryUserInfo!A553, 2, F554 -2))</f>
        <v>No Data</v>
      </c>
      <c r="B554" t="str" cm="1">
        <f t="array" ref="B554">IF(D554 = TRUE, "No Data", MID([3]QueryUserInfo!A553, I554, _xlfn.IFS(G554 = TRUE, 6, H554=TRUE, 4)))</f>
        <v>No Data</v>
      </c>
      <c r="D554" t="b">
        <f>OR(ISBLANK([3]QueryUserInfo!A553), [3]QueryUserInfo!A553 = " USERNAME              SESSIONNAME        ID  STATE   IDLE TIME  LOGON TIME")</f>
        <v>1</v>
      </c>
      <c r="E554" t="b">
        <f>ISNUMBER(FIND("&gt;", [3]QueryUserInfo!A553))</f>
        <v>0</v>
      </c>
      <c r="F554">
        <f>IF(D554=TRUE, 0, FIND(" ", [3]QueryUserInfo!A553,2))</f>
        <v>0</v>
      </c>
      <c r="G554" t="str">
        <f>IF(D554=TRUE, "No Data", ISNUMBER(FIND("Active", [3]QueryUserInfo!A553)))</f>
        <v>No Data</v>
      </c>
      <c r="H554" t="str">
        <f>IF(D554=TRUE, "No Data", ISNUMBER(FIND("Disc", [3]QueryUserInfo!A553)))</f>
        <v>No Data</v>
      </c>
      <c r="I554" t="str" cm="1">
        <f t="array" ref="I554">IF(D554 = TRUE, "No Data", _xlfn.IFS(G554=TRUE, FIND("Active", [3]QueryUserInfo!A553), H554=TRUE, FIND("Disc", [3]QueryUserInfo!A553)))</f>
        <v>No Data</v>
      </c>
      <c r="K554" t="str">
        <f>IF(ISBLANK([2]MonthlyUserInfo!B554), "No Data", [2]MonthlyUserInfo!B554)</f>
        <v>No Data</v>
      </c>
      <c r="L554">
        <f t="shared" si="8"/>
        <v>0</v>
      </c>
    </row>
    <row r="555" spans="1:12" x14ac:dyDescent="0.3">
      <c r="A555" t="str">
        <f>IF(D555=TRUE, "No Data", MID([3]QueryUserInfo!A554, 2, F555 -2))</f>
        <v>No Data</v>
      </c>
      <c r="B555" t="str" cm="1">
        <f t="array" ref="B555">IF(D555 = TRUE, "No Data", MID([3]QueryUserInfo!A554, I555, _xlfn.IFS(G555 = TRUE, 6, H555=TRUE, 4)))</f>
        <v>No Data</v>
      </c>
      <c r="D555" t="b">
        <f>OR(ISBLANK([3]QueryUserInfo!A554), [3]QueryUserInfo!A554 = " USERNAME              SESSIONNAME        ID  STATE   IDLE TIME  LOGON TIME")</f>
        <v>1</v>
      </c>
      <c r="E555" t="b">
        <f>ISNUMBER(FIND("&gt;", [3]QueryUserInfo!A554))</f>
        <v>0</v>
      </c>
      <c r="F555">
        <f>IF(D555=TRUE, 0, FIND(" ", [3]QueryUserInfo!A554,2))</f>
        <v>0</v>
      </c>
      <c r="G555" t="str">
        <f>IF(D555=TRUE, "No Data", ISNUMBER(FIND("Active", [3]QueryUserInfo!A554)))</f>
        <v>No Data</v>
      </c>
      <c r="H555" t="str">
        <f>IF(D555=TRUE, "No Data", ISNUMBER(FIND("Disc", [3]QueryUserInfo!A554)))</f>
        <v>No Data</v>
      </c>
      <c r="I555" t="str" cm="1">
        <f t="array" ref="I555">IF(D555 = TRUE, "No Data", _xlfn.IFS(G555=TRUE, FIND("Active", [3]QueryUserInfo!A554), H555=TRUE, FIND("Disc", [3]QueryUserInfo!A554)))</f>
        <v>No Data</v>
      </c>
      <c r="K555" t="str">
        <f>IF(ISBLANK([2]MonthlyUserInfo!B555), "No Data", [2]MonthlyUserInfo!B555)</f>
        <v>No Data</v>
      </c>
      <c r="L555">
        <f t="shared" si="8"/>
        <v>0</v>
      </c>
    </row>
    <row r="556" spans="1:12" x14ac:dyDescent="0.3">
      <c r="A556" t="str">
        <f>IF(D556=TRUE, "No Data", MID([3]QueryUserInfo!A555, 2, F556 -2))</f>
        <v>No Data</v>
      </c>
      <c r="B556" t="str" cm="1">
        <f t="array" ref="B556">IF(D556 = TRUE, "No Data", MID([3]QueryUserInfo!A555, I556, _xlfn.IFS(G556 = TRUE, 6, H556=TRUE, 4)))</f>
        <v>No Data</v>
      </c>
      <c r="D556" t="b">
        <f>OR(ISBLANK([3]QueryUserInfo!A555), [3]QueryUserInfo!A555 = " USERNAME              SESSIONNAME        ID  STATE   IDLE TIME  LOGON TIME")</f>
        <v>1</v>
      </c>
      <c r="E556" t="b">
        <f>ISNUMBER(FIND("&gt;", [3]QueryUserInfo!A555))</f>
        <v>0</v>
      </c>
      <c r="F556">
        <f>IF(D556=TRUE, 0, FIND(" ", [3]QueryUserInfo!A555,2))</f>
        <v>0</v>
      </c>
      <c r="G556" t="str">
        <f>IF(D556=TRUE, "No Data", ISNUMBER(FIND("Active", [3]QueryUserInfo!A555)))</f>
        <v>No Data</v>
      </c>
      <c r="H556" t="str">
        <f>IF(D556=TRUE, "No Data", ISNUMBER(FIND("Disc", [3]QueryUserInfo!A555)))</f>
        <v>No Data</v>
      </c>
      <c r="I556" t="str" cm="1">
        <f t="array" ref="I556">IF(D556 = TRUE, "No Data", _xlfn.IFS(G556=TRUE, FIND("Active", [3]QueryUserInfo!A555), H556=TRUE, FIND("Disc", [3]QueryUserInfo!A555)))</f>
        <v>No Data</v>
      </c>
      <c r="K556" t="str">
        <f>IF(ISBLANK([2]MonthlyUserInfo!B556), "No Data", [2]MonthlyUserInfo!B556)</f>
        <v>No Data</v>
      </c>
      <c r="L556">
        <f t="shared" si="8"/>
        <v>0</v>
      </c>
    </row>
    <row r="557" spans="1:12" x14ac:dyDescent="0.3">
      <c r="A557" t="str">
        <f>IF(D557=TRUE, "No Data", MID([3]QueryUserInfo!A556, 2, F557 -2))</f>
        <v>No Data</v>
      </c>
      <c r="B557" t="str" cm="1">
        <f t="array" ref="B557">IF(D557 = TRUE, "No Data", MID([3]QueryUserInfo!A556, I557, _xlfn.IFS(G557 = TRUE, 6, H557=TRUE, 4)))</f>
        <v>No Data</v>
      </c>
      <c r="D557" t="b">
        <f>OR(ISBLANK([3]QueryUserInfo!A556), [3]QueryUserInfo!A556 = " USERNAME              SESSIONNAME        ID  STATE   IDLE TIME  LOGON TIME")</f>
        <v>1</v>
      </c>
      <c r="E557" t="b">
        <f>ISNUMBER(FIND("&gt;", [3]QueryUserInfo!A556))</f>
        <v>0</v>
      </c>
      <c r="F557">
        <f>IF(D557=TRUE, 0, FIND(" ", [3]QueryUserInfo!A556,2))</f>
        <v>0</v>
      </c>
      <c r="G557" t="str">
        <f>IF(D557=TRUE, "No Data", ISNUMBER(FIND("Active", [3]QueryUserInfo!A556)))</f>
        <v>No Data</v>
      </c>
      <c r="H557" t="str">
        <f>IF(D557=TRUE, "No Data", ISNUMBER(FIND("Disc", [3]QueryUserInfo!A556)))</f>
        <v>No Data</v>
      </c>
      <c r="I557" t="str" cm="1">
        <f t="array" ref="I557">IF(D557 = TRUE, "No Data", _xlfn.IFS(G557=TRUE, FIND("Active", [3]QueryUserInfo!A556), H557=TRUE, FIND("Disc", [3]QueryUserInfo!A556)))</f>
        <v>No Data</v>
      </c>
      <c r="K557" t="str">
        <f>IF(ISBLANK([2]MonthlyUserInfo!B557), "No Data", [2]MonthlyUserInfo!B557)</f>
        <v>No Data</v>
      </c>
      <c r="L557">
        <f t="shared" si="8"/>
        <v>0</v>
      </c>
    </row>
    <row r="558" spans="1:12" x14ac:dyDescent="0.3">
      <c r="A558" t="str">
        <f>IF(D558=TRUE, "No Data", MID([3]QueryUserInfo!A557, 2, F558 -2))</f>
        <v>No Data</v>
      </c>
      <c r="B558" t="str" cm="1">
        <f t="array" ref="B558">IF(D558 = TRUE, "No Data", MID([3]QueryUserInfo!A557, I558, _xlfn.IFS(G558 = TRUE, 6, H558=TRUE, 4)))</f>
        <v>No Data</v>
      </c>
      <c r="D558" t="b">
        <f>OR(ISBLANK([3]QueryUserInfo!A557), [3]QueryUserInfo!A557 = " USERNAME              SESSIONNAME        ID  STATE   IDLE TIME  LOGON TIME")</f>
        <v>1</v>
      </c>
      <c r="E558" t="b">
        <f>ISNUMBER(FIND("&gt;", [3]QueryUserInfo!A557))</f>
        <v>0</v>
      </c>
      <c r="F558">
        <f>IF(D558=TRUE, 0, FIND(" ", [3]QueryUserInfo!A557,2))</f>
        <v>0</v>
      </c>
      <c r="G558" t="str">
        <f>IF(D558=TRUE, "No Data", ISNUMBER(FIND("Active", [3]QueryUserInfo!A557)))</f>
        <v>No Data</v>
      </c>
      <c r="H558" t="str">
        <f>IF(D558=TRUE, "No Data", ISNUMBER(FIND("Disc", [3]QueryUserInfo!A557)))</f>
        <v>No Data</v>
      </c>
      <c r="I558" t="str" cm="1">
        <f t="array" ref="I558">IF(D558 = TRUE, "No Data", _xlfn.IFS(G558=TRUE, FIND("Active", [3]QueryUserInfo!A557), H558=TRUE, FIND("Disc", [3]QueryUserInfo!A557)))</f>
        <v>No Data</v>
      </c>
      <c r="K558" t="str">
        <f>IF(ISBLANK([2]MonthlyUserInfo!B558), "No Data", [2]MonthlyUserInfo!B558)</f>
        <v>No Data</v>
      </c>
      <c r="L558">
        <f t="shared" si="8"/>
        <v>0</v>
      </c>
    </row>
    <row r="559" spans="1:12" x14ac:dyDescent="0.3">
      <c r="A559" t="str">
        <f>IF(D559=TRUE, "No Data", MID([3]QueryUserInfo!A558, 2, F559 -2))</f>
        <v>No Data</v>
      </c>
      <c r="B559" t="str" cm="1">
        <f t="array" ref="B559">IF(D559 = TRUE, "No Data", MID([3]QueryUserInfo!A558, I559, _xlfn.IFS(G559 = TRUE, 6, H559=TRUE, 4)))</f>
        <v>No Data</v>
      </c>
      <c r="D559" t="b">
        <f>OR(ISBLANK([3]QueryUserInfo!A558), [3]QueryUserInfo!A558 = " USERNAME              SESSIONNAME        ID  STATE   IDLE TIME  LOGON TIME")</f>
        <v>1</v>
      </c>
      <c r="E559" t="b">
        <f>ISNUMBER(FIND("&gt;", [3]QueryUserInfo!A558))</f>
        <v>0</v>
      </c>
      <c r="F559">
        <f>IF(D559=TRUE, 0, FIND(" ", [3]QueryUserInfo!A558,2))</f>
        <v>0</v>
      </c>
      <c r="G559" t="str">
        <f>IF(D559=TRUE, "No Data", ISNUMBER(FIND("Active", [3]QueryUserInfo!A558)))</f>
        <v>No Data</v>
      </c>
      <c r="H559" t="str">
        <f>IF(D559=TRUE, "No Data", ISNUMBER(FIND("Disc", [3]QueryUserInfo!A558)))</f>
        <v>No Data</v>
      </c>
      <c r="I559" t="str" cm="1">
        <f t="array" ref="I559">IF(D559 = TRUE, "No Data", _xlfn.IFS(G559=TRUE, FIND("Active", [3]QueryUserInfo!A558), H559=TRUE, FIND("Disc", [3]QueryUserInfo!A558)))</f>
        <v>No Data</v>
      </c>
      <c r="K559" t="str">
        <f>IF(ISBLANK([2]MonthlyUserInfo!B559), "No Data", [2]MonthlyUserInfo!B559)</f>
        <v>No Data</v>
      </c>
      <c r="L559">
        <f t="shared" si="8"/>
        <v>0</v>
      </c>
    </row>
    <row r="560" spans="1:12" x14ac:dyDescent="0.3">
      <c r="A560" t="str">
        <f>IF(D560=TRUE, "No Data", MID([3]QueryUserInfo!A559, 2, F560 -2))</f>
        <v>No Data</v>
      </c>
      <c r="B560" t="str" cm="1">
        <f t="array" ref="B560">IF(D560 = TRUE, "No Data", MID([3]QueryUserInfo!A559, I560, _xlfn.IFS(G560 = TRUE, 6, H560=TRUE, 4)))</f>
        <v>No Data</v>
      </c>
      <c r="D560" t="b">
        <f>OR(ISBLANK([3]QueryUserInfo!A559), [3]QueryUserInfo!A559 = " USERNAME              SESSIONNAME        ID  STATE   IDLE TIME  LOGON TIME")</f>
        <v>1</v>
      </c>
      <c r="E560" t="b">
        <f>ISNUMBER(FIND("&gt;", [3]QueryUserInfo!A559))</f>
        <v>0</v>
      </c>
      <c r="F560">
        <f>IF(D560=TRUE, 0, FIND(" ", [3]QueryUserInfo!A559,2))</f>
        <v>0</v>
      </c>
      <c r="G560" t="str">
        <f>IF(D560=TRUE, "No Data", ISNUMBER(FIND("Active", [3]QueryUserInfo!A559)))</f>
        <v>No Data</v>
      </c>
      <c r="H560" t="str">
        <f>IF(D560=TRUE, "No Data", ISNUMBER(FIND("Disc", [3]QueryUserInfo!A559)))</f>
        <v>No Data</v>
      </c>
      <c r="I560" t="str" cm="1">
        <f t="array" ref="I560">IF(D560 = TRUE, "No Data", _xlfn.IFS(G560=TRUE, FIND("Active", [3]QueryUserInfo!A559), H560=TRUE, FIND("Disc", [3]QueryUserInfo!A559)))</f>
        <v>No Data</v>
      </c>
      <c r="K560" t="str">
        <f>IF(ISBLANK([2]MonthlyUserInfo!B560), "No Data", [2]MonthlyUserInfo!B560)</f>
        <v>No Data</v>
      </c>
      <c r="L560">
        <f t="shared" si="8"/>
        <v>0</v>
      </c>
    </row>
    <row r="561" spans="1:12" x14ac:dyDescent="0.3">
      <c r="A561" t="str">
        <f>IF(D561=TRUE, "No Data", MID([3]QueryUserInfo!A560, 2, F561 -2))</f>
        <v>No Data</v>
      </c>
      <c r="B561" t="str" cm="1">
        <f t="array" ref="B561">IF(D561 = TRUE, "No Data", MID([3]QueryUserInfo!A560, I561, _xlfn.IFS(G561 = TRUE, 6, H561=TRUE, 4)))</f>
        <v>No Data</v>
      </c>
      <c r="D561" t="b">
        <f>OR(ISBLANK([3]QueryUserInfo!A560), [3]QueryUserInfo!A560 = " USERNAME              SESSIONNAME        ID  STATE   IDLE TIME  LOGON TIME")</f>
        <v>1</v>
      </c>
      <c r="E561" t="b">
        <f>ISNUMBER(FIND("&gt;", [3]QueryUserInfo!A560))</f>
        <v>0</v>
      </c>
      <c r="F561">
        <f>IF(D561=TRUE, 0, FIND(" ", [3]QueryUserInfo!A560,2))</f>
        <v>0</v>
      </c>
      <c r="G561" t="str">
        <f>IF(D561=TRUE, "No Data", ISNUMBER(FIND("Active", [3]QueryUserInfo!A560)))</f>
        <v>No Data</v>
      </c>
      <c r="H561" t="str">
        <f>IF(D561=TRUE, "No Data", ISNUMBER(FIND("Disc", [3]QueryUserInfo!A560)))</f>
        <v>No Data</v>
      </c>
      <c r="I561" t="str" cm="1">
        <f t="array" ref="I561">IF(D561 = TRUE, "No Data", _xlfn.IFS(G561=TRUE, FIND("Active", [3]QueryUserInfo!A560), H561=TRUE, FIND("Disc", [3]QueryUserInfo!A560)))</f>
        <v>No Data</v>
      </c>
      <c r="K561" t="str">
        <f>IF(ISBLANK([2]MonthlyUserInfo!B561), "No Data", [2]MonthlyUserInfo!B561)</f>
        <v>No Data</v>
      </c>
      <c r="L561">
        <f t="shared" si="8"/>
        <v>0</v>
      </c>
    </row>
    <row r="562" spans="1:12" x14ac:dyDescent="0.3">
      <c r="A562" t="str">
        <f>IF(D562=TRUE, "No Data", MID([3]QueryUserInfo!A561, 2, F562 -2))</f>
        <v>No Data</v>
      </c>
      <c r="B562" t="str" cm="1">
        <f t="array" ref="B562">IF(D562 = TRUE, "No Data", MID([3]QueryUserInfo!A561, I562, _xlfn.IFS(G562 = TRUE, 6, H562=TRUE, 4)))</f>
        <v>No Data</v>
      </c>
      <c r="D562" t="b">
        <f>OR(ISBLANK([3]QueryUserInfo!A561), [3]QueryUserInfo!A561 = " USERNAME              SESSIONNAME        ID  STATE   IDLE TIME  LOGON TIME")</f>
        <v>1</v>
      </c>
      <c r="E562" t="b">
        <f>ISNUMBER(FIND("&gt;", [3]QueryUserInfo!A561))</f>
        <v>0</v>
      </c>
      <c r="F562">
        <f>IF(D562=TRUE, 0, FIND(" ", [3]QueryUserInfo!A561,2))</f>
        <v>0</v>
      </c>
      <c r="G562" t="str">
        <f>IF(D562=TRUE, "No Data", ISNUMBER(FIND("Active", [3]QueryUserInfo!A561)))</f>
        <v>No Data</v>
      </c>
      <c r="H562" t="str">
        <f>IF(D562=TRUE, "No Data", ISNUMBER(FIND("Disc", [3]QueryUserInfo!A561)))</f>
        <v>No Data</v>
      </c>
      <c r="I562" t="str" cm="1">
        <f t="array" ref="I562">IF(D562 = TRUE, "No Data", _xlfn.IFS(G562=TRUE, FIND("Active", [3]QueryUserInfo!A561), H562=TRUE, FIND("Disc", [3]QueryUserInfo!A561)))</f>
        <v>No Data</v>
      </c>
      <c r="K562" t="str">
        <f>IF(ISBLANK([2]MonthlyUserInfo!B562), "No Data", [2]MonthlyUserInfo!B562)</f>
        <v>No Data</v>
      </c>
      <c r="L562">
        <f t="shared" si="8"/>
        <v>0</v>
      </c>
    </row>
    <row r="563" spans="1:12" x14ac:dyDescent="0.3">
      <c r="A563" t="str">
        <f>IF(D563=TRUE, "No Data", MID([3]QueryUserInfo!A562, 2, F563 -2))</f>
        <v>No Data</v>
      </c>
      <c r="B563" t="str" cm="1">
        <f t="array" ref="B563">IF(D563 = TRUE, "No Data", MID([3]QueryUserInfo!A562, I563, _xlfn.IFS(G563 = TRUE, 6, H563=TRUE, 4)))</f>
        <v>No Data</v>
      </c>
      <c r="D563" t="b">
        <f>OR(ISBLANK([3]QueryUserInfo!A562), [3]QueryUserInfo!A562 = " USERNAME              SESSIONNAME        ID  STATE   IDLE TIME  LOGON TIME")</f>
        <v>1</v>
      </c>
      <c r="E563" t="b">
        <f>ISNUMBER(FIND("&gt;", [3]QueryUserInfo!A562))</f>
        <v>0</v>
      </c>
      <c r="F563">
        <f>IF(D563=TRUE, 0, FIND(" ", [3]QueryUserInfo!A562,2))</f>
        <v>0</v>
      </c>
      <c r="G563" t="str">
        <f>IF(D563=TRUE, "No Data", ISNUMBER(FIND("Active", [3]QueryUserInfo!A562)))</f>
        <v>No Data</v>
      </c>
      <c r="H563" t="str">
        <f>IF(D563=TRUE, "No Data", ISNUMBER(FIND("Disc", [3]QueryUserInfo!A562)))</f>
        <v>No Data</v>
      </c>
      <c r="I563" t="str" cm="1">
        <f t="array" ref="I563">IF(D563 = TRUE, "No Data", _xlfn.IFS(G563=TRUE, FIND("Active", [3]QueryUserInfo!A562), H563=TRUE, FIND("Disc", [3]QueryUserInfo!A562)))</f>
        <v>No Data</v>
      </c>
      <c r="K563" t="str">
        <f>IF(ISBLANK([2]MonthlyUserInfo!B563), "No Data", [2]MonthlyUserInfo!B563)</f>
        <v>No Data</v>
      </c>
      <c r="L563">
        <f t="shared" si="8"/>
        <v>0</v>
      </c>
    </row>
    <row r="564" spans="1:12" x14ac:dyDescent="0.3">
      <c r="A564" t="str">
        <f>IF(D564=TRUE, "No Data", MID([3]QueryUserInfo!A563, 2, F564 -2))</f>
        <v>No Data</v>
      </c>
      <c r="B564" t="str" cm="1">
        <f t="array" ref="B564">IF(D564 = TRUE, "No Data", MID([3]QueryUserInfo!A563, I564, _xlfn.IFS(G564 = TRUE, 6, H564=TRUE, 4)))</f>
        <v>No Data</v>
      </c>
      <c r="D564" t="b">
        <f>OR(ISBLANK([3]QueryUserInfo!A563), [3]QueryUserInfo!A563 = " USERNAME              SESSIONNAME        ID  STATE   IDLE TIME  LOGON TIME")</f>
        <v>1</v>
      </c>
      <c r="E564" t="b">
        <f>ISNUMBER(FIND("&gt;", [3]QueryUserInfo!A563))</f>
        <v>0</v>
      </c>
      <c r="F564">
        <f>IF(D564=TRUE, 0, FIND(" ", [3]QueryUserInfo!A563,2))</f>
        <v>0</v>
      </c>
      <c r="G564" t="str">
        <f>IF(D564=TRUE, "No Data", ISNUMBER(FIND("Active", [3]QueryUserInfo!A563)))</f>
        <v>No Data</v>
      </c>
      <c r="H564" t="str">
        <f>IF(D564=TRUE, "No Data", ISNUMBER(FIND("Disc", [3]QueryUserInfo!A563)))</f>
        <v>No Data</v>
      </c>
      <c r="I564" t="str" cm="1">
        <f t="array" ref="I564">IF(D564 = TRUE, "No Data", _xlfn.IFS(G564=TRUE, FIND("Active", [3]QueryUserInfo!A563), H564=TRUE, FIND("Disc", [3]QueryUserInfo!A563)))</f>
        <v>No Data</v>
      </c>
      <c r="K564" t="str">
        <f>IF(ISBLANK([2]MonthlyUserInfo!B564), "No Data", [2]MonthlyUserInfo!B564)</f>
        <v>No Data</v>
      </c>
      <c r="L564">
        <f t="shared" si="8"/>
        <v>0</v>
      </c>
    </row>
    <row r="565" spans="1:12" x14ac:dyDescent="0.3">
      <c r="A565" t="str">
        <f>IF(D565=TRUE, "No Data", MID([3]QueryUserInfo!A564, 2, F565 -2))</f>
        <v>No Data</v>
      </c>
      <c r="B565" t="str" cm="1">
        <f t="array" ref="B565">IF(D565 = TRUE, "No Data", MID([3]QueryUserInfo!A564, I565, _xlfn.IFS(G565 = TRUE, 6, H565=TRUE, 4)))</f>
        <v>No Data</v>
      </c>
      <c r="D565" t="b">
        <f>OR(ISBLANK([3]QueryUserInfo!A564), [3]QueryUserInfo!A564 = " USERNAME              SESSIONNAME        ID  STATE   IDLE TIME  LOGON TIME")</f>
        <v>1</v>
      </c>
      <c r="E565" t="b">
        <f>ISNUMBER(FIND("&gt;", [3]QueryUserInfo!A564))</f>
        <v>0</v>
      </c>
      <c r="F565">
        <f>IF(D565=TRUE, 0, FIND(" ", [3]QueryUserInfo!A564,2))</f>
        <v>0</v>
      </c>
      <c r="G565" t="str">
        <f>IF(D565=TRUE, "No Data", ISNUMBER(FIND("Active", [3]QueryUserInfo!A564)))</f>
        <v>No Data</v>
      </c>
      <c r="H565" t="str">
        <f>IF(D565=TRUE, "No Data", ISNUMBER(FIND("Disc", [3]QueryUserInfo!A564)))</f>
        <v>No Data</v>
      </c>
      <c r="I565" t="str" cm="1">
        <f t="array" ref="I565">IF(D565 = TRUE, "No Data", _xlfn.IFS(G565=TRUE, FIND("Active", [3]QueryUserInfo!A564), H565=TRUE, FIND("Disc", [3]QueryUserInfo!A564)))</f>
        <v>No Data</v>
      </c>
      <c r="K565" t="str">
        <f>IF(ISBLANK([2]MonthlyUserInfo!B565), "No Data", [2]MonthlyUserInfo!B565)</f>
        <v>No Data</v>
      </c>
      <c r="L565">
        <f t="shared" si="8"/>
        <v>0</v>
      </c>
    </row>
    <row r="566" spans="1:12" x14ac:dyDescent="0.3">
      <c r="A566" t="str">
        <f>IF(D566=TRUE, "No Data", MID([3]QueryUserInfo!A565, 2, F566 -2))</f>
        <v>No Data</v>
      </c>
      <c r="B566" t="str" cm="1">
        <f t="array" ref="B566">IF(D566 = TRUE, "No Data", MID([3]QueryUserInfo!A565, I566, _xlfn.IFS(G566 = TRUE, 6, H566=TRUE, 4)))</f>
        <v>No Data</v>
      </c>
      <c r="D566" t="b">
        <f>OR(ISBLANK([3]QueryUserInfo!A565), [3]QueryUserInfo!A565 = " USERNAME              SESSIONNAME        ID  STATE   IDLE TIME  LOGON TIME")</f>
        <v>1</v>
      </c>
      <c r="E566" t="b">
        <f>ISNUMBER(FIND("&gt;", [3]QueryUserInfo!A565))</f>
        <v>0</v>
      </c>
      <c r="F566">
        <f>IF(D566=TRUE, 0, FIND(" ", [3]QueryUserInfo!A565,2))</f>
        <v>0</v>
      </c>
      <c r="G566" t="str">
        <f>IF(D566=TRUE, "No Data", ISNUMBER(FIND("Active", [3]QueryUserInfo!A565)))</f>
        <v>No Data</v>
      </c>
      <c r="H566" t="str">
        <f>IF(D566=TRUE, "No Data", ISNUMBER(FIND("Disc", [3]QueryUserInfo!A565)))</f>
        <v>No Data</v>
      </c>
      <c r="I566" t="str" cm="1">
        <f t="array" ref="I566">IF(D566 = TRUE, "No Data", _xlfn.IFS(G566=TRUE, FIND("Active", [3]QueryUserInfo!A565), H566=TRUE, FIND("Disc", [3]QueryUserInfo!A565)))</f>
        <v>No Data</v>
      </c>
      <c r="K566" t="str">
        <f>IF(ISBLANK([2]MonthlyUserInfo!B566), "No Data", [2]MonthlyUserInfo!B566)</f>
        <v>No Data</v>
      </c>
      <c r="L566">
        <f t="shared" si="8"/>
        <v>0</v>
      </c>
    </row>
    <row r="567" spans="1:12" x14ac:dyDescent="0.3">
      <c r="A567" t="str">
        <f>IF(D567=TRUE, "No Data", MID([3]QueryUserInfo!A566, 2, F567 -2))</f>
        <v>No Data</v>
      </c>
      <c r="B567" t="str" cm="1">
        <f t="array" ref="B567">IF(D567 = TRUE, "No Data", MID([3]QueryUserInfo!A566, I567, _xlfn.IFS(G567 = TRUE, 6, H567=TRUE, 4)))</f>
        <v>No Data</v>
      </c>
      <c r="D567" t="b">
        <f>OR(ISBLANK([3]QueryUserInfo!A566), [3]QueryUserInfo!A566 = " USERNAME              SESSIONNAME        ID  STATE   IDLE TIME  LOGON TIME")</f>
        <v>1</v>
      </c>
      <c r="E567" t="b">
        <f>ISNUMBER(FIND("&gt;", [3]QueryUserInfo!A566))</f>
        <v>0</v>
      </c>
      <c r="F567">
        <f>IF(D567=TRUE, 0, FIND(" ", [3]QueryUserInfo!A566,2))</f>
        <v>0</v>
      </c>
      <c r="G567" t="str">
        <f>IF(D567=TRUE, "No Data", ISNUMBER(FIND("Active", [3]QueryUserInfo!A566)))</f>
        <v>No Data</v>
      </c>
      <c r="H567" t="str">
        <f>IF(D567=TRUE, "No Data", ISNUMBER(FIND("Disc", [3]QueryUserInfo!A566)))</f>
        <v>No Data</v>
      </c>
      <c r="I567" t="str" cm="1">
        <f t="array" ref="I567">IF(D567 = TRUE, "No Data", _xlfn.IFS(G567=TRUE, FIND("Active", [3]QueryUserInfo!A566), H567=TRUE, FIND("Disc", [3]QueryUserInfo!A566)))</f>
        <v>No Data</v>
      </c>
      <c r="K567" t="str">
        <f>IF(ISBLANK([2]MonthlyUserInfo!B567), "No Data", [2]MonthlyUserInfo!B567)</f>
        <v>No Data</v>
      </c>
      <c r="L567">
        <f t="shared" si="8"/>
        <v>0</v>
      </c>
    </row>
    <row r="568" spans="1:12" x14ac:dyDescent="0.3">
      <c r="A568" t="str">
        <f>IF(D568=TRUE, "No Data", MID([3]QueryUserInfo!A567, 2, F568 -2))</f>
        <v>No Data</v>
      </c>
      <c r="B568" t="str" cm="1">
        <f t="array" ref="B568">IF(D568 = TRUE, "No Data", MID([3]QueryUserInfo!A567, I568, _xlfn.IFS(G568 = TRUE, 6, H568=TRUE, 4)))</f>
        <v>No Data</v>
      </c>
      <c r="D568" t="b">
        <f>OR(ISBLANK([3]QueryUserInfo!A567), [3]QueryUserInfo!A567 = " USERNAME              SESSIONNAME        ID  STATE   IDLE TIME  LOGON TIME")</f>
        <v>1</v>
      </c>
      <c r="E568" t="b">
        <f>ISNUMBER(FIND("&gt;", [3]QueryUserInfo!A567))</f>
        <v>0</v>
      </c>
      <c r="F568">
        <f>IF(D568=TRUE, 0, FIND(" ", [3]QueryUserInfo!A567,2))</f>
        <v>0</v>
      </c>
      <c r="G568" t="str">
        <f>IF(D568=TRUE, "No Data", ISNUMBER(FIND("Active", [3]QueryUserInfo!A567)))</f>
        <v>No Data</v>
      </c>
      <c r="H568" t="str">
        <f>IF(D568=TRUE, "No Data", ISNUMBER(FIND("Disc", [3]QueryUserInfo!A567)))</f>
        <v>No Data</v>
      </c>
      <c r="I568" t="str" cm="1">
        <f t="array" ref="I568">IF(D568 = TRUE, "No Data", _xlfn.IFS(G568=TRUE, FIND("Active", [3]QueryUserInfo!A567), H568=TRUE, FIND("Disc", [3]QueryUserInfo!A567)))</f>
        <v>No Data</v>
      </c>
      <c r="K568" t="str">
        <f>IF(ISBLANK([2]MonthlyUserInfo!B568), "No Data", [2]MonthlyUserInfo!B568)</f>
        <v>No Data</v>
      </c>
      <c r="L568">
        <f t="shared" si="8"/>
        <v>0</v>
      </c>
    </row>
    <row r="569" spans="1:12" x14ac:dyDescent="0.3">
      <c r="A569" t="str">
        <f>IF(D569=TRUE, "No Data", MID([3]QueryUserInfo!A568, 2, F569 -2))</f>
        <v>No Data</v>
      </c>
      <c r="B569" t="str" cm="1">
        <f t="array" ref="B569">IF(D569 = TRUE, "No Data", MID([3]QueryUserInfo!A568, I569, _xlfn.IFS(G569 = TRUE, 6, H569=TRUE, 4)))</f>
        <v>No Data</v>
      </c>
      <c r="D569" t="b">
        <f>OR(ISBLANK([3]QueryUserInfo!A568), [3]QueryUserInfo!A568 = " USERNAME              SESSIONNAME        ID  STATE   IDLE TIME  LOGON TIME")</f>
        <v>1</v>
      </c>
      <c r="E569" t="b">
        <f>ISNUMBER(FIND("&gt;", [3]QueryUserInfo!A568))</f>
        <v>0</v>
      </c>
      <c r="F569">
        <f>IF(D569=TRUE, 0, FIND(" ", [3]QueryUserInfo!A568,2))</f>
        <v>0</v>
      </c>
      <c r="G569" t="str">
        <f>IF(D569=TRUE, "No Data", ISNUMBER(FIND("Active", [3]QueryUserInfo!A568)))</f>
        <v>No Data</v>
      </c>
      <c r="H569" t="str">
        <f>IF(D569=TRUE, "No Data", ISNUMBER(FIND("Disc", [3]QueryUserInfo!A568)))</f>
        <v>No Data</v>
      </c>
      <c r="I569" t="str" cm="1">
        <f t="array" ref="I569">IF(D569 = TRUE, "No Data", _xlfn.IFS(G569=TRUE, FIND("Active", [3]QueryUserInfo!A568), H569=TRUE, FIND("Disc", [3]QueryUserInfo!A568)))</f>
        <v>No Data</v>
      </c>
      <c r="K569" t="str">
        <f>IF(ISBLANK([2]MonthlyUserInfo!B569), "No Data", [2]MonthlyUserInfo!B569)</f>
        <v>No Data</v>
      </c>
      <c r="L569">
        <f t="shared" si="8"/>
        <v>0</v>
      </c>
    </row>
    <row r="570" spans="1:12" x14ac:dyDescent="0.3">
      <c r="A570" t="str">
        <f>IF(D570=TRUE, "No Data", MID([3]QueryUserInfo!A569, 2, F570 -2))</f>
        <v>No Data</v>
      </c>
      <c r="B570" t="str" cm="1">
        <f t="array" ref="B570">IF(D570 = TRUE, "No Data", MID([3]QueryUserInfo!A569, I570, _xlfn.IFS(G570 = TRUE, 6, H570=TRUE, 4)))</f>
        <v>No Data</v>
      </c>
      <c r="D570" t="b">
        <f>OR(ISBLANK([3]QueryUserInfo!A569), [3]QueryUserInfo!A569 = " USERNAME              SESSIONNAME        ID  STATE   IDLE TIME  LOGON TIME")</f>
        <v>1</v>
      </c>
      <c r="E570" t="b">
        <f>ISNUMBER(FIND("&gt;", [3]QueryUserInfo!A569))</f>
        <v>0</v>
      </c>
      <c r="F570">
        <f>IF(D570=TRUE, 0, FIND(" ", [3]QueryUserInfo!A569,2))</f>
        <v>0</v>
      </c>
      <c r="G570" t="str">
        <f>IF(D570=TRUE, "No Data", ISNUMBER(FIND("Active", [3]QueryUserInfo!A569)))</f>
        <v>No Data</v>
      </c>
      <c r="H570" t="str">
        <f>IF(D570=TRUE, "No Data", ISNUMBER(FIND("Disc", [3]QueryUserInfo!A569)))</f>
        <v>No Data</v>
      </c>
      <c r="I570" t="str" cm="1">
        <f t="array" ref="I570">IF(D570 = TRUE, "No Data", _xlfn.IFS(G570=TRUE, FIND("Active", [3]QueryUserInfo!A569), H570=TRUE, FIND("Disc", [3]QueryUserInfo!A569)))</f>
        <v>No Data</v>
      </c>
      <c r="K570" t="str">
        <f>IF(ISBLANK([2]MonthlyUserInfo!B570), "No Data", [2]MonthlyUserInfo!B570)</f>
        <v>No Data</v>
      </c>
      <c r="L570">
        <f t="shared" si="8"/>
        <v>0</v>
      </c>
    </row>
    <row r="571" spans="1:12" x14ac:dyDescent="0.3">
      <c r="A571" t="str">
        <f>IF(D571=TRUE, "No Data", MID([3]QueryUserInfo!A570, 2, F571 -2))</f>
        <v>No Data</v>
      </c>
      <c r="B571" t="str" cm="1">
        <f t="array" ref="B571">IF(D571 = TRUE, "No Data", MID([3]QueryUserInfo!A570, I571, _xlfn.IFS(G571 = TRUE, 6, H571=TRUE, 4)))</f>
        <v>No Data</v>
      </c>
      <c r="D571" t="b">
        <f>OR(ISBLANK([3]QueryUserInfo!A570), [3]QueryUserInfo!A570 = " USERNAME              SESSIONNAME        ID  STATE   IDLE TIME  LOGON TIME")</f>
        <v>1</v>
      </c>
      <c r="E571" t="b">
        <f>ISNUMBER(FIND("&gt;", [3]QueryUserInfo!A570))</f>
        <v>0</v>
      </c>
      <c r="F571">
        <f>IF(D571=TRUE, 0, FIND(" ", [3]QueryUserInfo!A570,2))</f>
        <v>0</v>
      </c>
      <c r="G571" t="str">
        <f>IF(D571=TRUE, "No Data", ISNUMBER(FIND("Active", [3]QueryUserInfo!A570)))</f>
        <v>No Data</v>
      </c>
      <c r="H571" t="str">
        <f>IF(D571=TRUE, "No Data", ISNUMBER(FIND("Disc", [3]QueryUserInfo!A570)))</f>
        <v>No Data</v>
      </c>
      <c r="I571" t="str" cm="1">
        <f t="array" ref="I571">IF(D571 = TRUE, "No Data", _xlfn.IFS(G571=TRUE, FIND("Active", [3]QueryUserInfo!A570), H571=TRUE, FIND("Disc", [3]QueryUserInfo!A570)))</f>
        <v>No Data</v>
      </c>
      <c r="K571" t="str">
        <f>IF(ISBLANK([2]MonthlyUserInfo!B571), "No Data", [2]MonthlyUserInfo!B571)</f>
        <v>No Data</v>
      </c>
      <c r="L571">
        <f t="shared" si="8"/>
        <v>0</v>
      </c>
    </row>
    <row r="572" spans="1:12" x14ac:dyDescent="0.3">
      <c r="A572" t="str">
        <f>IF(D572=TRUE, "No Data", MID([3]QueryUserInfo!A571, 2, F572 -2))</f>
        <v>No Data</v>
      </c>
      <c r="B572" t="str" cm="1">
        <f t="array" ref="B572">IF(D572 = TRUE, "No Data", MID([3]QueryUserInfo!A571, I572, _xlfn.IFS(G572 = TRUE, 6, H572=TRUE, 4)))</f>
        <v>No Data</v>
      </c>
      <c r="D572" t="b">
        <f>OR(ISBLANK([3]QueryUserInfo!A571), [3]QueryUserInfo!A571 = " USERNAME              SESSIONNAME        ID  STATE   IDLE TIME  LOGON TIME")</f>
        <v>1</v>
      </c>
      <c r="E572" t="b">
        <f>ISNUMBER(FIND("&gt;", [3]QueryUserInfo!A571))</f>
        <v>0</v>
      </c>
      <c r="F572">
        <f>IF(D572=TRUE, 0, FIND(" ", [3]QueryUserInfo!A571,2))</f>
        <v>0</v>
      </c>
      <c r="G572" t="str">
        <f>IF(D572=TRUE, "No Data", ISNUMBER(FIND("Active", [3]QueryUserInfo!A571)))</f>
        <v>No Data</v>
      </c>
      <c r="H572" t="str">
        <f>IF(D572=TRUE, "No Data", ISNUMBER(FIND("Disc", [3]QueryUserInfo!A571)))</f>
        <v>No Data</v>
      </c>
      <c r="I572" t="str" cm="1">
        <f t="array" ref="I572">IF(D572 = TRUE, "No Data", _xlfn.IFS(G572=TRUE, FIND("Active", [3]QueryUserInfo!A571), H572=TRUE, FIND("Disc", [3]QueryUserInfo!A571)))</f>
        <v>No Data</v>
      </c>
      <c r="K572" t="str">
        <f>IF(ISBLANK([2]MonthlyUserInfo!B572), "No Data", [2]MonthlyUserInfo!B572)</f>
        <v>No Data</v>
      </c>
      <c r="L572">
        <f t="shared" si="8"/>
        <v>0</v>
      </c>
    </row>
    <row r="573" spans="1:12" x14ac:dyDescent="0.3">
      <c r="A573" t="str">
        <f>IF(D573=TRUE, "No Data", MID([3]QueryUserInfo!A572, 2, F573 -2))</f>
        <v>No Data</v>
      </c>
      <c r="B573" t="str" cm="1">
        <f t="array" ref="B573">IF(D573 = TRUE, "No Data", MID([3]QueryUserInfo!A572, I573, _xlfn.IFS(G573 = TRUE, 6, H573=TRUE, 4)))</f>
        <v>No Data</v>
      </c>
      <c r="D573" t="b">
        <f>OR(ISBLANK([3]QueryUserInfo!A572), [3]QueryUserInfo!A572 = " USERNAME              SESSIONNAME        ID  STATE   IDLE TIME  LOGON TIME")</f>
        <v>1</v>
      </c>
      <c r="E573" t="b">
        <f>ISNUMBER(FIND("&gt;", [3]QueryUserInfo!A572))</f>
        <v>0</v>
      </c>
      <c r="F573">
        <f>IF(D573=TRUE, 0, FIND(" ", [3]QueryUserInfo!A572,2))</f>
        <v>0</v>
      </c>
      <c r="G573" t="str">
        <f>IF(D573=TRUE, "No Data", ISNUMBER(FIND("Active", [3]QueryUserInfo!A572)))</f>
        <v>No Data</v>
      </c>
      <c r="H573" t="str">
        <f>IF(D573=TRUE, "No Data", ISNUMBER(FIND("Disc", [3]QueryUserInfo!A572)))</f>
        <v>No Data</v>
      </c>
      <c r="I573" t="str" cm="1">
        <f t="array" ref="I573">IF(D573 = TRUE, "No Data", _xlfn.IFS(G573=TRUE, FIND("Active", [3]QueryUserInfo!A572), H573=TRUE, FIND("Disc", [3]QueryUserInfo!A572)))</f>
        <v>No Data</v>
      </c>
      <c r="K573" t="str">
        <f>IF(ISBLANK([2]MonthlyUserInfo!B573), "No Data", [2]MonthlyUserInfo!B573)</f>
        <v>No Data</v>
      </c>
      <c r="L573">
        <f t="shared" si="8"/>
        <v>0</v>
      </c>
    </row>
    <row r="574" spans="1:12" x14ac:dyDescent="0.3">
      <c r="A574" t="str">
        <f>IF(D574=TRUE, "No Data", MID([3]QueryUserInfo!A573, 2, F574 -2))</f>
        <v>No Data</v>
      </c>
      <c r="B574" t="str" cm="1">
        <f t="array" ref="B574">IF(D574 = TRUE, "No Data", MID([3]QueryUserInfo!A573, I574, _xlfn.IFS(G574 = TRUE, 6, H574=TRUE, 4)))</f>
        <v>No Data</v>
      </c>
      <c r="D574" t="b">
        <f>OR(ISBLANK([3]QueryUserInfo!A573), [3]QueryUserInfo!A573 = " USERNAME              SESSIONNAME        ID  STATE   IDLE TIME  LOGON TIME")</f>
        <v>1</v>
      </c>
      <c r="E574" t="b">
        <f>ISNUMBER(FIND("&gt;", [3]QueryUserInfo!A573))</f>
        <v>0</v>
      </c>
      <c r="F574">
        <f>IF(D574=TRUE, 0, FIND(" ", [3]QueryUserInfo!A573,2))</f>
        <v>0</v>
      </c>
      <c r="G574" t="str">
        <f>IF(D574=TRUE, "No Data", ISNUMBER(FIND("Active", [3]QueryUserInfo!A573)))</f>
        <v>No Data</v>
      </c>
      <c r="H574" t="str">
        <f>IF(D574=TRUE, "No Data", ISNUMBER(FIND("Disc", [3]QueryUserInfo!A573)))</f>
        <v>No Data</v>
      </c>
      <c r="I574" t="str" cm="1">
        <f t="array" ref="I574">IF(D574 = TRUE, "No Data", _xlfn.IFS(G574=TRUE, FIND("Active", [3]QueryUserInfo!A573), H574=TRUE, FIND("Disc", [3]QueryUserInfo!A573)))</f>
        <v>No Data</v>
      </c>
      <c r="K574" t="str">
        <f>IF(ISBLANK([2]MonthlyUserInfo!B574), "No Data", [2]MonthlyUserInfo!B574)</f>
        <v>No Data</v>
      </c>
      <c r="L574">
        <f t="shared" si="8"/>
        <v>0</v>
      </c>
    </row>
    <row r="575" spans="1:12" x14ac:dyDescent="0.3">
      <c r="A575" t="str">
        <f>IF(D575=TRUE, "No Data", MID([3]QueryUserInfo!A574, 2, F575 -2))</f>
        <v>No Data</v>
      </c>
      <c r="B575" t="str" cm="1">
        <f t="array" ref="B575">IF(D575 = TRUE, "No Data", MID([3]QueryUserInfo!A574, I575, _xlfn.IFS(G575 = TRUE, 6, H575=TRUE, 4)))</f>
        <v>No Data</v>
      </c>
      <c r="D575" t="b">
        <f>OR(ISBLANK([3]QueryUserInfo!A574), [3]QueryUserInfo!A574 = " USERNAME              SESSIONNAME        ID  STATE   IDLE TIME  LOGON TIME")</f>
        <v>1</v>
      </c>
      <c r="E575" t="b">
        <f>ISNUMBER(FIND("&gt;", [3]QueryUserInfo!A574))</f>
        <v>0</v>
      </c>
      <c r="F575">
        <f>IF(D575=TRUE, 0, FIND(" ", [3]QueryUserInfo!A574,2))</f>
        <v>0</v>
      </c>
      <c r="G575" t="str">
        <f>IF(D575=TRUE, "No Data", ISNUMBER(FIND("Active", [3]QueryUserInfo!A574)))</f>
        <v>No Data</v>
      </c>
      <c r="H575" t="str">
        <f>IF(D575=TRUE, "No Data", ISNUMBER(FIND("Disc", [3]QueryUserInfo!A574)))</f>
        <v>No Data</v>
      </c>
      <c r="I575" t="str" cm="1">
        <f t="array" ref="I575">IF(D575 = TRUE, "No Data", _xlfn.IFS(G575=TRUE, FIND("Active", [3]QueryUserInfo!A574), H575=TRUE, FIND("Disc", [3]QueryUserInfo!A574)))</f>
        <v>No Data</v>
      </c>
      <c r="K575" t="str">
        <f>IF(ISBLANK([2]MonthlyUserInfo!B575), "No Data", [2]MonthlyUserInfo!B575)</f>
        <v>No Data</v>
      </c>
      <c r="L575">
        <f t="shared" si="8"/>
        <v>0</v>
      </c>
    </row>
    <row r="576" spans="1:12" x14ac:dyDescent="0.3">
      <c r="A576" t="str">
        <f>IF(D576=TRUE, "No Data", MID([3]QueryUserInfo!A575, 2, F576 -2))</f>
        <v>No Data</v>
      </c>
      <c r="B576" t="str" cm="1">
        <f t="array" ref="B576">IF(D576 = TRUE, "No Data", MID([3]QueryUserInfo!A575, I576, _xlfn.IFS(G576 = TRUE, 6, H576=TRUE, 4)))</f>
        <v>No Data</v>
      </c>
      <c r="D576" t="b">
        <f>OR(ISBLANK([3]QueryUserInfo!A575), [3]QueryUserInfo!A575 = " USERNAME              SESSIONNAME        ID  STATE   IDLE TIME  LOGON TIME")</f>
        <v>1</v>
      </c>
      <c r="E576" t="b">
        <f>ISNUMBER(FIND("&gt;", [3]QueryUserInfo!A575))</f>
        <v>0</v>
      </c>
      <c r="F576">
        <f>IF(D576=TRUE, 0, FIND(" ", [3]QueryUserInfo!A575,2))</f>
        <v>0</v>
      </c>
      <c r="G576" t="str">
        <f>IF(D576=TRUE, "No Data", ISNUMBER(FIND("Active", [3]QueryUserInfo!A575)))</f>
        <v>No Data</v>
      </c>
      <c r="H576" t="str">
        <f>IF(D576=TRUE, "No Data", ISNUMBER(FIND("Disc", [3]QueryUserInfo!A575)))</f>
        <v>No Data</v>
      </c>
      <c r="I576" t="str" cm="1">
        <f t="array" ref="I576">IF(D576 = TRUE, "No Data", _xlfn.IFS(G576=TRUE, FIND("Active", [3]QueryUserInfo!A575), H576=TRUE, FIND("Disc", [3]QueryUserInfo!A575)))</f>
        <v>No Data</v>
      </c>
      <c r="K576" t="str">
        <f>IF(ISBLANK([2]MonthlyUserInfo!B576), "No Data", [2]MonthlyUserInfo!B576)</f>
        <v>No Data</v>
      </c>
      <c r="L576">
        <f t="shared" si="8"/>
        <v>0</v>
      </c>
    </row>
    <row r="577" spans="1:12" x14ac:dyDescent="0.3">
      <c r="A577" t="str">
        <f>IF(D577=TRUE, "No Data", MID([3]QueryUserInfo!A576, 2, F577 -2))</f>
        <v>No Data</v>
      </c>
      <c r="B577" t="str" cm="1">
        <f t="array" ref="B577">IF(D577 = TRUE, "No Data", MID([3]QueryUserInfo!A576, I577, _xlfn.IFS(G577 = TRUE, 6, H577=TRUE, 4)))</f>
        <v>No Data</v>
      </c>
      <c r="D577" t="b">
        <f>OR(ISBLANK([3]QueryUserInfo!A576), [3]QueryUserInfo!A576 = " USERNAME              SESSIONNAME        ID  STATE   IDLE TIME  LOGON TIME")</f>
        <v>1</v>
      </c>
      <c r="E577" t="b">
        <f>ISNUMBER(FIND("&gt;", [3]QueryUserInfo!A576))</f>
        <v>0</v>
      </c>
      <c r="F577">
        <f>IF(D577=TRUE, 0, FIND(" ", [3]QueryUserInfo!A576,2))</f>
        <v>0</v>
      </c>
      <c r="G577" t="str">
        <f>IF(D577=TRUE, "No Data", ISNUMBER(FIND("Active", [3]QueryUserInfo!A576)))</f>
        <v>No Data</v>
      </c>
      <c r="H577" t="str">
        <f>IF(D577=TRUE, "No Data", ISNUMBER(FIND("Disc", [3]QueryUserInfo!A576)))</f>
        <v>No Data</v>
      </c>
      <c r="I577" t="str" cm="1">
        <f t="array" ref="I577">IF(D577 = TRUE, "No Data", _xlfn.IFS(G577=TRUE, FIND("Active", [3]QueryUserInfo!A576), H577=TRUE, FIND("Disc", [3]QueryUserInfo!A576)))</f>
        <v>No Data</v>
      </c>
      <c r="K577" t="str">
        <f>IF(ISBLANK([2]MonthlyUserInfo!B577), "No Data", [2]MonthlyUserInfo!B577)</f>
        <v>No Data</v>
      </c>
      <c r="L577">
        <f t="shared" si="8"/>
        <v>0</v>
      </c>
    </row>
    <row r="578" spans="1:12" x14ac:dyDescent="0.3">
      <c r="A578" t="str">
        <f>IF(D578=TRUE, "No Data", MID([3]QueryUserInfo!A577, 2, F578 -2))</f>
        <v>No Data</v>
      </c>
      <c r="B578" t="str" cm="1">
        <f t="array" ref="B578">IF(D578 = TRUE, "No Data", MID([3]QueryUserInfo!A577, I578, _xlfn.IFS(G578 = TRUE, 6, H578=TRUE, 4)))</f>
        <v>No Data</v>
      </c>
      <c r="D578" t="b">
        <f>OR(ISBLANK([3]QueryUserInfo!A577), [3]QueryUserInfo!A577 = " USERNAME              SESSIONNAME        ID  STATE   IDLE TIME  LOGON TIME")</f>
        <v>1</v>
      </c>
      <c r="E578" t="b">
        <f>ISNUMBER(FIND("&gt;", [3]QueryUserInfo!A577))</f>
        <v>0</v>
      </c>
      <c r="F578">
        <f>IF(D578=TRUE, 0, FIND(" ", [3]QueryUserInfo!A577,2))</f>
        <v>0</v>
      </c>
      <c r="G578" t="str">
        <f>IF(D578=TRUE, "No Data", ISNUMBER(FIND("Active", [3]QueryUserInfo!A577)))</f>
        <v>No Data</v>
      </c>
      <c r="H578" t="str">
        <f>IF(D578=TRUE, "No Data", ISNUMBER(FIND("Disc", [3]QueryUserInfo!A577)))</f>
        <v>No Data</v>
      </c>
      <c r="I578" t="str" cm="1">
        <f t="array" ref="I578">IF(D578 = TRUE, "No Data", _xlfn.IFS(G578=TRUE, FIND("Active", [3]QueryUserInfo!A577), H578=TRUE, FIND("Disc", [3]QueryUserInfo!A577)))</f>
        <v>No Data</v>
      </c>
      <c r="K578" t="str">
        <f>IF(ISBLANK([2]MonthlyUserInfo!B578), "No Data", [2]MonthlyUserInfo!B578)</f>
        <v>No Data</v>
      </c>
      <c r="L578">
        <f t="shared" si="8"/>
        <v>0</v>
      </c>
    </row>
    <row r="579" spans="1:12" x14ac:dyDescent="0.3">
      <c r="A579" t="str">
        <f>IF(D579=TRUE, "No Data", MID([3]QueryUserInfo!A578, 2, F579 -2))</f>
        <v>No Data</v>
      </c>
      <c r="B579" t="str" cm="1">
        <f t="array" ref="B579">IF(D579 = TRUE, "No Data", MID([3]QueryUserInfo!A578, I579, _xlfn.IFS(G579 = TRUE, 6, H579=TRUE, 4)))</f>
        <v>No Data</v>
      </c>
      <c r="D579" t="b">
        <f>OR(ISBLANK([3]QueryUserInfo!A578), [3]QueryUserInfo!A578 = " USERNAME              SESSIONNAME        ID  STATE   IDLE TIME  LOGON TIME")</f>
        <v>1</v>
      </c>
      <c r="E579" t="b">
        <f>ISNUMBER(FIND("&gt;", [3]QueryUserInfo!A578))</f>
        <v>0</v>
      </c>
      <c r="F579">
        <f>IF(D579=TRUE, 0, FIND(" ", [3]QueryUserInfo!A578,2))</f>
        <v>0</v>
      </c>
      <c r="G579" t="str">
        <f>IF(D579=TRUE, "No Data", ISNUMBER(FIND("Active", [3]QueryUserInfo!A578)))</f>
        <v>No Data</v>
      </c>
      <c r="H579" t="str">
        <f>IF(D579=TRUE, "No Data", ISNUMBER(FIND("Disc", [3]QueryUserInfo!A578)))</f>
        <v>No Data</v>
      </c>
      <c r="I579" t="str" cm="1">
        <f t="array" ref="I579">IF(D579 = TRUE, "No Data", _xlfn.IFS(G579=TRUE, FIND("Active", [3]QueryUserInfo!A578), H579=TRUE, FIND("Disc", [3]QueryUserInfo!A578)))</f>
        <v>No Data</v>
      </c>
      <c r="K579" t="str">
        <f>IF(ISBLANK([2]MonthlyUserInfo!B579), "No Data", [2]MonthlyUserInfo!B579)</f>
        <v>No Data</v>
      </c>
      <c r="L579">
        <f t="shared" ref="L579:L642" si="9">0.15*IF(D579&lt;&gt;"No Data",COUNTIFS($A$2:$A$10000,K579,$B$2:$B$10000,"Active"),"No Data")</f>
        <v>0</v>
      </c>
    </row>
    <row r="580" spans="1:12" x14ac:dyDescent="0.3">
      <c r="A580" t="str">
        <f>IF(D580=TRUE, "No Data", MID([3]QueryUserInfo!A579, 2, F580 -2))</f>
        <v>No Data</v>
      </c>
      <c r="B580" t="str" cm="1">
        <f t="array" ref="B580">IF(D580 = TRUE, "No Data", MID([3]QueryUserInfo!A579, I580, _xlfn.IFS(G580 = TRUE, 6, H580=TRUE, 4)))</f>
        <v>No Data</v>
      </c>
      <c r="D580" t="b">
        <f>OR(ISBLANK([3]QueryUserInfo!A579), [3]QueryUserInfo!A579 = " USERNAME              SESSIONNAME        ID  STATE   IDLE TIME  LOGON TIME")</f>
        <v>1</v>
      </c>
      <c r="E580" t="b">
        <f>ISNUMBER(FIND("&gt;", [3]QueryUserInfo!A579))</f>
        <v>0</v>
      </c>
      <c r="F580">
        <f>IF(D580=TRUE, 0, FIND(" ", [3]QueryUserInfo!A579,2))</f>
        <v>0</v>
      </c>
      <c r="G580" t="str">
        <f>IF(D580=TRUE, "No Data", ISNUMBER(FIND("Active", [3]QueryUserInfo!A579)))</f>
        <v>No Data</v>
      </c>
      <c r="H580" t="str">
        <f>IF(D580=TRUE, "No Data", ISNUMBER(FIND("Disc", [3]QueryUserInfo!A579)))</f>
        <v>No Data</v>
      </c>
      <c r="I580" t="str" cm="1">
        <f t="array" ref="I580">IF(D580 = TRUE, "No Data", _xlfn.IFS(G580=TRUE, FIND("Active", [3]QueryUserInfo!A579), H580=TRUE, FIND("Disc", [3]QueryUserInfo!A579)))</f>
        <v>No Data</v>
      </c>
      <c r="K580" t="str">
        <f>IF(ISBLANK([2]MonthlyUserInfo!B580), "No Data", [2]MonthlyUserInfo!B580)</f>
        <v>No Data</v>
      </c>
      <c r="L580">
        <f t="shared" si="9"/>
        <v>0</v>
      </c>
    </row>
    <row r="581" spans="1:12" x14ac:dyDescent="0.3">
      <c r="A581" t="str">
        <f>IF(D581=TRUE, "No Data", MID([3]QueryUserInfo!A580, 2, F581 -2))</f>
        <v>No Data</v>
      </c>
      <c r="B581" t="str" cm="1">
        <f t="array" ref="B581">IF(D581 = TRUE, "No Data", MID([3]QueryUserInfo!A580, I581, _xlfn.IFS(G581 = TRUE, 6, H581=TRUE, 4)))</f>
        <v>No Data</v>
      </c>
      <c r="D581" t="b">
        <f>OR(ISBLANK([3]QueryUserInfo!A580), [3]QueryUserInfo!A580 = " USERNAME              SESSIONNAME        ID  STATE   IDLE TIME  LOGON TIME")</f>
        <v>1</v>
      </c>
      <c r="E581" t="b">
        <f>ISNUMBER(FIND("&gt;", [3]QueryUserInfo!A580))</f>
        <v>0</v>
      </c>
      <c r="F581">
        <f>IF(D581=TRUE, 0, FIND(" ", [3]QueryUserInfo!A580,2))</f>
        <v>0</v>
      </c>
      <c r="G581" t="str">
        <f>IF(D581=TRUE, "No Data", ISNUMBER(FIND("Active", [3]QueryUserInfo!A580)))</f>
        <v>No Data</v>
      </c>
      <c r="H581" t="str">
        <f>IF(D581=TRUE, "No Data", ISNUMBER(FIND("Disc", [3]QueryUserInfo!A580)))</f>
        <v>No Data</v>
      </c>
      <c r="I581" t="str" cm="1">
        <f t="array" ref="I581">IF(D581 = TRUE, "No Data", _xlfn.IFS(G581=TRUE, FIND("Active", [3]QueryUserInfo!A580), H581=TRUE, FIND("Disc", [3]QueryUserInfo!A580)))</f>
        <v>No Data</v>
      </c>
      <c r="K581" t="str">
        <f>IF(ISBLANK([2]MonthlyUserInfo!B581), "No Data", [2]MonthlyUserInfo!B581)</f>
        <v>No Data</v>
      </c>
      <c r="L581">
        <f t="shared" si="9"/>
        <v>0</v>
      </c>
    </row>
    <row r="582" spans="1:12" x14ac:dyDescent="0.3">
      <c r="A582" t="str">
        <f>IF(D582=TRUE, "No Data", MID([3]QueryUserInfo!A581, 2, F582 -2))</f>
        <v>No Data</v>
      </c>
      <c r="B582" t="str" cm="1">
        <f t="array" ref="B582">IF(D582 = TRUE, "No Data", MID([3]QueryUserInfo!A581, I582, _xlfn.IFS(G582 = TRUE, 6, H582=TRUE, 4)))</f>
        <v>No Data</v>
      </c>
      <c r="D582" t="b">
        <f>OR(ISBLANK([3]QueryUserInfo!A581), [3]QueryUserInfo!A581 = " USERNAME              SESSIONNAME        ID  STATE   IDLE TIME  LOGON TIME")</f>
        <v>1</v>
      </c>
      <c r="E582" t="b">
        <f>ISNUMBER(FIND("&gt;", [3]QueryUserInfo!A581))</f>
        <v>0</v>
      </c>
      <c r="F582">
        <f>IF(D582=TRUE, 0, FIND(" ", [3]QueryUserInfo!A581,2))</f>
        <v>0</v>
      </c>
      <c r="G582" t="str">
        <f>IF(D582=TRUE, "No Data", ISNUMBER(FIND("Active", [3]QueryUserInfo!A581)))</f>
        <v>No Data</v>
      </c>
      <c r="H582" t="str">
        <f>IF(D582=TRUE, "No Data", ISNUMBER(FIND("Disc", [3]QueryUserInfo!A581)))</f>
        <v>No Data</v>
      </c>
      <c r="I582" t="str" cm="1">
        <f t="array" ref="I582">IF(D582 = TRUE, "No Data", _xlfn.IFS(G582=TRUE, FIND("Active", [3]QueryUserInfo!A581), H582=TRUE, FIND("Disc", [3]QueryUserInfo!A581)))</f>
        <v>No Data</v>
      </c>
      <c r="K582" t="str">
        <f>IF(ISBLANK([2]MonthlyUserInfo!B582), "No Data", [2]MonthlyUserInfo!B582)</f>
        <v>No Data</v>
      </c>
      <c r="L582">
        <f t="shared" si="9"/>
        <v>0</v>
      </c>
    </row>
    <row r="583" spans="1:12" x14ac:dyDescent="0.3">
      <c r="A583" t="str">
        <f>IF(D583=TRUE, "No Data", MID([3]QueryUserInfo!A582, 2, F583 -2))</f>
        <v>No Data</v>
      </c>
      <c r="B583" t="str" cm="1">
        <f t="array" ref="B583">IF(D583 = TRUE, "No Data", MID([3]QueryUserInfo!A582, I583, _xlfn.IFS(G583 = TRUE, 6, H583=TRUE, 4)))</f>
        <v>No Data</v>
      </c>
      <c r="D583" t="b">
        <f>OR(ISBLANK([3]QueryUserInfo!A582), [3]QueryUserInfo!A582 = " USERNAME              SESSIONNAME        ID  STATE   IDLE TIME  LOGON TIME")</f>
        <v>1</v>
      </c>
      <c r="E583" t="b">
        <f>ISNUMBER(FIND("&gt;", [3]QueryUserInfo!A582))</f>
        <v>0</v>
      </c>
      <c r="F583">
        <f>IF(D583=TRUE, 0, FIND(" ", [3]QueryUserInfo!A582,2))</f>
        <v>0</v>
      </c>
      <c r="G583" t="str">
        <f>IF(D583=TRUE, "No Data", ISNUMBER(FIND("Active", [3]QueryUserInfo!A582)))</f>
        <v>No Data</v>
      </c>
      <c r="H583" t="str">
        <f>IF(D583=TRUE, "No Data", ISNUMBER(FIND("Disc", [3]QueryUserInfo!A582)))</f>
        <v>No Data</v>
      </c>
      <c r="I583" t="str" cm="1">
        <f t="array" ref="I583">IF(D583 = TRUE, "No Data", _xlfn.IFS(G583=TRUE, FIND("Active", [3]QueryUserInfo!A582), H583=TRUE, FIND("Disc", [3]QueryUserInfo!A582)))</f>
        <v>No Data</v>
      </c>
      <c r="K583" t="str">
        <f>IF(ISBLANK([2]MonthlyUserInfo!B583), "No Data", [2]MonthlyUserInfo!B583)</f>
        <v>No Data</v>
      </c>
      <c r="L583">
        <f t="shared" si="9"/>
        <v>0</v>
      </c>
    </row>
    <row r="584" spans="1:12" x14ac:dyDescent="0.3">
      <c r="A584" t="str">
        <f>IF(D584=TRUE, "No Data", MID([3]QueryUserInfo!A583, 2, F584 -2))</f>
        <v>No Data</v>
      </c>
      <c r="B584" t="str" cm="1">
        <f t="array" ref="B584">IF(D584 = TRUE, "No Data", MID([3]QueryUserInfo!A583, I584, _xlfn.IFS(G584 = TRUE, 6, H584=TRUE, 4)))</f>
        <v>No Data</v>
      </c>
      <c r="D584" t="b">
        <f>OR(ISBLANK([3]QueryUserInfo!A583), [3]QueryUserInfo!A583 = " USERNAME              SESSIONNAME        ID  STATE   IDLE TIME  LOGON TIME")</f>
        <v>1</v>
      </c>
      <c r="E584" t="b">
        <f>ISNUMBER(FIND("&gt;", [3]QueryUserInfo!A583))</f>
        <v>0</v>
      </c>
      <c r="F584">
        <f>IF(D584=TRUE, 0, FIND(" ", [3]QueryUserInfo!A583,2))</f>
        <v>0</v>
      </c>
      <c r="G584" t="str">
        <f>IF(D584=TRUE, "No Data", ISNUMBER(FIND("Active", [3]QueryUserInfo!A583)))</f>
        <v>No Data</v>
      </c>
      <c r="H584" t="str">
        <f>IF(D584=TRUE, "No Data", ISNUMBER(FIND("Disc", [3]QueryUserInfo!A583)))</f>
        <v>No Data</v>
      </c>
      <c r="I584" t="str" cm="1">
        <f t="array" ref="I584">IF(D584 = TRUE, "No Data", _xlfn.IFS(G584=TRUE, FIND("Active", [3]QueryUserInfo!A583), H584=TRUE, FIND("Disc", [3]QueryUserInfo!A583)))</f>
        <v>No Data</v>
      </c>
      <c r="K584" t="str">
        <f>IF(ISBLANK([2]MonthlyUserInfo!B584), "No Data", [2]MonthlyUserInfo!B584)</f>
        <v>No Data</v>
      </c>
      <c r="L584">
        <f t="shared" si="9"/>
        <v>0</v>
      </c>
    </row>
    <row r="585" spans="1:12" x14ac:dyDescent="0.3">
      <c r="A585" t="str">
        <f>IF(D585=TRUE, "No Data", MID([3]QueryUserInfo!A584, 2, F585 -2))</f>
        <v>No Data</v>
      </c>
      <c r="B585" t="str" cm="1">
        <f t="array" ref="B585">IF(D585 = TRUE, "No Data", MID([3]QueryUserInfo!A584, I585, _xlfn.IFS(G585 = TRUE, 6, H585=TRUE, 4)))</f>
        <v>No Data</v>
      </c>
      <c r="D585" t="b">
        <f>OR(ISBLANK([3]QueryUserInfo!A584), [3]QueryUserInfo!A584 = " USERNAME              SESSIONNAME        ID  STATE   IDLE TIME  LOGON TIME")</f>
        <v>1</v>
      </c>
      <c r="E585" t="b">
        <f>ISNUMBER(FIND("&gt;", [3]QueryUserInfo!A584))</f>
        <v>0</v>
      </c>
      <c r="F585">
        <f>IF(D585=TRUE, 0, FIND(" ", [3]QueryUserInfo!A584,2))</f>
        <v>0</v>
      </c>
      <c r="G585" t="str">
        <f>IF(D585=TRUE, "No Data", ISNUMBER(FIND("Active", [3]QueryUserInfo!A584)))</f>
        <v>No Data</v>
      </c>
      <c r="H585" t="str">
        <f>IF(D585=TRUE, "No Data", ISNUMBER(FIND("Disc", [3]QueryUserInfo!A584)))</f>
        <v>No Data</v>
      </c>
      <c r="I585" t="str" cm="1">
        <f t="array" ref="I585">IF(D585 = TRUE, "No Data", _xlfn.IFS(G585=TRUE, FIND("Active", [3]QueryUserInfo!A584), H585=TRUE, FIND("Disc", [3]QueryUserInfo!A584)))</f>
        <v>No Data</v>
      </c>
      <c r="K585" t="str">
        <f>IF(ISBLANK([2]MonthlyUserInfo!B585), "No Data", [2]MonthlyUserInfo!B585)</f>
        <v>No Data</v>
      </c>
      <c r="L585">
        <f t="shared" si="9"/>
        <v>0</v>
      </c>
    </row>
    <row r="586" spans="1:12" x14ac:dyDescent="0.3">
      <c r="A586" t="str">
        <f>IF(D586=TRUE, "No Data", MID([3]QueryUserInfo!A585, 2, F586 -2))</f>
        <v>No Data</v>
      </c>
      <c r="B586" t="str" cm="1">
        <f t="array" ref="B586">IF(D586 = TRUE, "No Data", MID([3]QueryUserInfo!A585, I586, _xlfn.IFS(G586 = TRUE, 6, H586=TRUE, 4)))</f>
        <v>No Data</v>
      </c>
      <c r="D586" t="b">
        <f>OR(ISBLANK([3]QueryUserInfo!A585), [3]QueryUserInfo!A585 = " USERNAME              SESSIONNAME        ID  STATE   IDLE TIME  LOGON TIME")</f>
        <v>1</v>
      </c>
      <c r="E586" t="b">
        <f>ISNUMBER(FIND("&gt;", [3]QueryUserInfo!A585))</f>
        <v>0</v>
      </c>
      <c r="F586">
        <f>IF(D586=TRUE, 0, FIND(" ", [3]QueryUserInfo!A585,2))</f>
        <v>0</v>
      </c>
      <c r="G586" t="str">
        <f>IF(D586=TRUE, "No Data", ISNUMBER(FIND("Active", [3]QueryUserInfo!A585)))</f>
        <v>No Data</v>
      </c>
      <c r="H586" t="str">
        <f>IF(D586=TRUE, "No Data", ISNUMBER(FIND("Disc", [3]QueryUserInfo!A585)))</f>
        <v>No Data</v>
      </c>
      <c r="I586" t="str" cm="1">
        <f t="array" ref="I586">IF(D586 = TRUE, "No Data", _xlfn.IFS(G586=TRUE, FIND("Active", [3]QueryUserInfo!A585), H586=TRUE, FIND("Disc", [3]QueryUserInfo!A585)))</f>
        <v>No Data</v>
      </c>
      <c r="K586" t="str">
        <f>IF(ISBLANK([2]MonthlyUserInfo!B586), "No Data", [2]MonthlyUserInfo!B586)</f>
        <v>No Data</v>
      </c>
      <c r="L586">
        <f t="shared" si="9"/>
        <v>0</v>
      </c>
    </row>
    <row r="587" spans="1:12" x14ac:dyDescent="0.3">
      <c r="A587" t="str">
        <f>IF(D587=TRUE, "No Data", MID([3]QueryUserInfo!A586, 2, F587 -2))</f>
        <v>No Data</v>
      </c>
      <c r="B587" t="str" cm="1">
        <f t="array" ref="B587">IF(D587 = TRUE, "No Data", MID([3]QueryUserInfo!A586, I587, _xlfn.IFS(G587 = TRUE, 6, H587=TRUE, 4)))</f>
        <v>No Data</v>
      </c>
      <c r="D587" t="b">
        <f>OR(ISBLANK([3]QueryUserInfo!A586), [3]QueryUserInfo!A586 = " USERNAME              SESSIONNAME        ID  STATE   IDLE TIME  LOGON TIME")</f>
        <v>1</v>
      </c>
      <c r="E587" t="b">
        <f>ISNUMBER(FIND("&gt;", [3]QueryUserInfo!A586))</f>
        <v>0</v>
      </c>
      <c r="F587">
        <f>IF(D587=TRUE, 0, FIND(" ", [3]QueryUserInfo!A586,2))</f>
        <v>0</v>
      </c>
      <c r="G587" t="str">
        <f>IF(D587=TRUE, "No Data", ISNUMBER(FIND("Active", [3]QueryUserInfo!A586)))</f>
        <v>No Data</v>
      </c>
      <c r="H587" t="str">
        <f>IF(D587=TRUE, "No Data", ISNUMBER(FIND("Disc", [3]QueryUserInfo!A586)))</f>
        <v>No Data</v>
      </c>
      <c r="I587" t="str" cm="1">
        <f t="array" ref="I587">IF(D587 = TRUE, "No Data", _xlfn.IFS(G587=TRUE, FIND("Active", [3]QueryUserInfo!A586), H587=TRUE, FIND("Disc", [3]QueryUserInfo!A586)))</f>
        <v>No Data</v>
      </c>
      <c r="K587" t="str">
        <f>IF(ISBLANK([2]MonthlyUserInfo!B587), "No Data", [2]MonthlyUserInfo!B587)</f>
        <v>No Data</v>
      </c>
      <c r="L587">
        <f t="shared" si="9"/>
        <v>0</v>
      </c>
    </row>
    <row r="588" spans="1:12" x14ac:dyDescent="0.3">
      <c r="A588" t="str">
        <f>IF(D588=TRUE, "No Data", MID([3]QueryUserInfo!A587, 2, F588 -2))</f>
        <v>No Data</v>
      </c>
      <c r="B588" t="str" cm="1">
        <f t="array" ref="B588">IF(D588 = TRUE, "No Data", MID([3]QueryUserInfo!A587, I588, _xlfn.IFS(G588 = TRUE, 6, H588=TRUE, 4)))</f>
        <v>No Data</v>
      </c>
      <c r="D588" t="b">
        <f>OR(ISBLANK([3]QueryUserInfo!A587), [3]QueryUserInfo!A587 = " USERNAME              SESSIONNAME        ID  STATE   IDLE TIME  LOGON TIME")</f>
        <v>1</v>
      </c>
      <c r="E588" t="b">
        <f>ISNUMBER(FIND("&gt;", [3]QueryUserInfo!A587))</f>
        <v>0</v>
      </c>
      <c r="F588">
        <f>IF(D588=TRUE, 0, FIND(" ", [3]QueryUserInfo!A587,2))</f>
        <v>0</v>
      </c>
      <c r="G588" t="str">
        <f>IF(D588=TRUE, "No Data", ISNUMBER(FIND("Active", [3]QueryUserInfo!A587)))</f>
        <v>No Data</v>
      </c>
      <c r="H588" t="str">
        <f>IF(D588=TRUE, "No Data", ISNUMBER(FIND("Disc", [3]QueryUserInfo!A587)))</f>
        <v>No Data</v>
      </c>
      <c r="I588" t="str" cm="1">
        <f t="array" ref="I588">IF(D588 = TRUE, "No Data", _xlfn.IFS(G588=TRUE, FIND("Active", [3]QueryUserInfo!A587), H588=TRUE, FIND("Disc", [3]QueryUserInfo!A587)))</f>
        <v>No Data</v>
      </c>
      <c r="K588" t="str">
        <f>IF(ISBLANK([2]MonthlyUserInfo!B588), "No Data", [2]MonthlyUserInfo!B588)</f>
        <v>No Data</v>
      </c>
      <c r="L588">
        <f t="shared" si="9"/>
        <v>0</v>
      </c>
    </row>
    <row r="589" spans="1:12" x14ac:dyDescent="0.3">
      <c r="A589" t="str">
        <f>IF(D589=TRUE, "No Data", MID([3]QueryUserInfo!A588, 2, F589 -2))</f>
        <v>No Data</v>
      </c>
      <c r="B589" t="str" cm="1">
        <f t="array" ref="B589">IF(D589 = TRUE, "No Data", MID([3]QueryUserInfo!A588, I589, _xlfn.IFS(G589 = TRUE, 6, H589=TRUE, 4)))</f>
        <v>No Data</v>
      </c>
      <c r="D589" t="b">
        <f>OR(ISBLANK([3]QueryUserInfo!A588), [3]QueryUserInfo!A588 = " USERNAME              SESSIONNAME        ID  STATE   IDLE TIME  LOGON TIME")</f>
        <v>1</v>
      </c>
      <c r="E589" t="b">
        <f>ISNUMBER(FIND("&gt;", [3]QueryUserInfo!A588))</f>
        <v>0</v>
      </c>
      <c r="F589">
        <f>IF(D589=TRUE, 0, FIND(" ", [3]QueryUserInfo!A588,2))</f>
        <v>0</v>
      </c>
      <c r="G589" t="str">
        <f>IF(D589=TRUE, "No Data", ISNUMBER(FIND("Active", [3]QueryUserInfo!A588)))</f>
        <v>No Data</v>
      </c>
      <c r="H589" t="str">
        <f>IF(D589=TRUE, "No Data", ISNUMBER(FIND("Disc", [3]QueryUserInfo!A588)))</f>
        <v>No Data</v>
      </c>
      <c r="I589" t="str" cm="1">
        <f t="array" ref="I589">IF(D589 = TRUE, "No Data", _xlfn.IFS(G589=TRUE, FIND("Active", [3]QueryUserInfo!A588), H589=TRUE, FIND("Disc", [3]QueryUserInfo!A588)))</f>
        <v>No Data</v>
      </c>
      <c r="K589" t="str">
        <f>IF(ISBLANK([2]MonthlyUserInfo!B589), "No Data", [2]MonthlyUserInfo!B589)</f>
        <v>No Data</v>
      </c>
      <c r="L589">
        <f t="shared" si="9"/>
        <v>0</v>
      </c>
    </row>
    <row r="590" spans="1:12" x14ac:dyDescent="0.3">
      <c r="A590" t="str">
        <f>IF(D590=TRUE, "No Data", MID([3]QueryUserInfo!A589, 2, F590 -2))</f>
        <v>No Data</v>
      </c>
      <c r="B590" t="str" cm="1">
        <f t="array" ref="B590">IF(D590 = TRUE, "No Data", MID([3]QueryUserInfo!A589, I590, _xlfn.IFS(G590 = TRUE, 6, H590=TRUE, 4)))</f>
        <v>No Data</v>
      </c>
      <c r="D590" t="b">
        <f>OR(ISBLANK([3]QueryUserInfo!A589), [3]QueryUserInfo!A589 = " USERNAME              SESSIONNAME        ID  STATE   IDLE TIME  LOGON TIME")</f>
        <v>1</v>
      </c>
      <c r="E590" t="b">
        <f>ISNUMBER(FIND("&gt;", [3]QueryUserInfo!A589))</f>
        <v>0</v>
      </c>
      <c r="F590">
        <f>IF(D590=TRUE, 0, FIND(" ", [3]QueryUserInfo!A589,2))</f>
        <v>0</v>
      </c>
      <c r="G590" t="str">
        <f>IF(D590=TRUE, "No Data", ISNUMBER(FIND("Active", [3]QueryUserInfo!A589)))</f>
        <v>No Data</v>
      </c>
      <c r="H590" t="str">
        <f>IF(D590=TRUE, "No Data", ISNUMBER(FIND("Disc", [3]QueryUserInfo!A589)))</f>
        <v>No Data</v>
      </c>
      <c r="I590" t="str" cm="1">
        <f t="array" ref="I590">IF(D590 = TRUE, "No Data", _xlfn.IFS(G590=TRUE, FIND("Active", [3]QueryUserInfo!A589), H590=TRUE, FIND("Disc", [3]QueryUserInfo!A589)))</f>
        <v>No Data</v>
      </c>
      <c r="K590" t="str">
        <f>IF(ISBLANK([2]MonthlyUserInfo!B590), "No Data", [2]MonthlyUserInfo!B590)</f>
        <v>No Data</v>
      </c>
      <c r="L590">
        <f t="shared" si="9"/>
        <v>0</v>
      </c>
    </row>
    <row r="591" spans="1:12" x14ac:dyDescent="0.3">
      <c r="A591" t="str">
        <f>IF(D591=TRUE, "No Data", MID([3]QueryUserInfo!A590, 2, F591 -2))</f>
        <v>No Data</v>
      </c>
      <c r="B591" t="str" cm="1">
        <f t="array" ref="B591">IF(D591 = TRUE, "No Data", MID([3]QueryUserInfo!A590, I591, _xlfn.IFS(G591 = TRUE, 6, H591=TRUE, 4)))</f>
        <v>No Data</v>
      </c>
      <c r="D591" t="b">
        <f>OR(ISBLANK([3]QueryUserInfo!A590), [3]QueryUserInfo!A590 = " USERNAME              SESSIONNAME        ID  STATE   IDLE TIME  LOGON TIME")</f>
        <v>1</v>
      </c>
      <c r="E591" t="b">
        <f>ISNUMBER(FIND("&gt;", [3]QueryUserInfo!A590))</f>
        <v>0</v>
      </c>
      <c r="F591">
        <f>IF(D591=TRUE, 0, FIND(" ", [3]QueryUserInfo!A590,2))</f>
        <v>0</v>
      </c>
      <c r="G591" t="str">
        <f>IF(D591=TRUE, "No Data", ISNUMBER(FIND("Active", [3]QueryUserInfo!A590)))</f>
        <v>No Data</v>
      </c>
      <c r="H591" t="str">
        <f>IF(D591=TRUE, "No Data", ISNUMBER(FIND("Disc", [3]QueryUserInfo!A590)))</f>
        <v>No Data</v>
      </c>
      <c r="I591" t="str" cm="1">
        <f t="array" ref="I591">IF(D591 = TRUE, "No Data", _xlfn.IFS(G591=TRUE, FIND("Active", [3]QueryUserInfo!A590), H591=TRUE, FIND("Disc", [3]QueryUserInfo!A590)))</f>
        <v>No Data</v>
      </c>
      <c r="K591" t="str">
        <f>IF(ISBLANK([2]MonthlyUserInfo!B591), "No Data", [2]MonthlyUserInfo!B591)</f>
        <v>No Data</v>
      </c>
      <c r="L591">
        <f t="shared" si="9"/>
        <v>0</v>
      </c>
    </row>
    <row r="592" spans="1:12" x14ac:dyDescent="0.3">
      <c r="A592" t="str">
        <f>IF(D592=TRUE, "No Data", MID([3]QueryUserInfo!A591, 2, F592 -2))</f>
        <v>No Data</v>
      </c>
      <c r="B592" t="str" cm="1">
        <f t="array" ref="B592">IF(D592 = TRUE, "No Data", MID([3]QueryUserInfo!A591, I592, _xlfn.IFS(G592 = TRUE, 6, H592=TRUE, 4)))</f>
        <v>No Data</v>
      </c>
      <c r="D592" t="b">
        <f>OR(ISBLANK([3]QueryUserInfo!A591), [3]QueryUserInfo!A591 = " USERNAME              SESSIONNAME        ID  STATE   IDLE TIME  LOGON TIME")</f>
        <v>1</v>
      </c>
      <c r="E592" t="b">
        <f>ISNUMBER(FIND("&gt;", [3]QueryUserInfo!A591))</f>
        <v>0</v>
      </c>
      <c r="F592">
        <f>IF(D592=TRUE, 0, FIND(" ", [3]QueryUserInfo!A591,2))</f>
        <v>0</v>
      </c>
      <c r="G592" t="str">
        <f>IF(D592=TRUE, "No Data", ISNUMBER(FIND("Active", [3]QueryUserInfo!A591)))</f>
        <v>No Data</v>
      </c>
      <c r="H592" t="str">
        <f>IF(D592=TRUE, "No Data", ISNUMBER(FIND("Disc", [3]QueryUserInfo!A591)))</f>
        <v>No Data</v>
      </c>
      <c r="I592" t="str" cm="1">
        <f t="array" ref="I592">IF(D592 = TRUE, "No Data", _xlfn.IFS(G592=TRUE, FIND("Active", [3]QueryUserInfo!A591), H592=TRUE, FIND("Disc", [3]QueryUserInfo!A591)))</f>
        <v>No Data</v>
      </c>
      <c r="K592" t="str">
        <f>IF(ISBLANK([2]MonthlyUserInfo!B592), "No Data", [2]MonthlyUserInfo!B592)</f>
        <v>No Data</v>
      </c>
      <c r="L592">
        <f t="shared" si="9"/>
        <v>0</v>
      </c>
    </row>
    <row r="593" spans="1:12" x14ac:dyDescent="0.3">
      <c r="A593" t="str">
        <f>IF(D593=TRUE, "No Data", MID([3]QueryUserInfo!A592, 2, F593 -2))</f>
        <v>No Data</v>
      </c>
      <c r="B593" t="str" cm="1">
        <f t="array" ref="B593">IF(D593 = TRUE, "No Data", MID([3]QueryUserInfo!A592, I593, _xlfn.IFS(G593 = TRUE, 6, H593=TRUE, 4)))</f>
        <v>No Data</v>
      </c>
      <c r="D593" t="b">
        <f>OR(ISBLANK([3]QueryUserInfo!A592), [3]QueryUserInfo!A592 = " USERNAME              SESSIONNAME        ID  STATE   IDLE TIME  LOGON TIME")</f>
        <v>1</v>
      </c>
      <c r="E593" t="b">
        <f>ISNUMBER(FIND("&gt;", [3]QueryUserInfo!A592))</f>
        <v>0</v>
      </c>
      <c r="F593">
        <f>IF(D593=TRUE, 0, FIND(" ", [3]QueryUserInfo!A592,2))</f>
        <v>0</v>
      </c>
      <c r="G593" t="str">
        <f>IF(D593=TRUE, "No Data", ISNUMBER(FIND("Active", [3]QueryUserInfo!A592)))</f>
        <v>No Data</v>
      </c>
      <c r="H593" t="str">
        <f>IF(D593=TRUE, "No Data", ISNUMBER(FIND("Disc", [3]QueryUserInfo!A592)))</f>
        <v>No Data</v>
      </c>
      <c r="I593" t="str" cm="1">
        <f t="array" ref="I593">IF(D593 = TRUE, "No Data", _xlfn.IFS(G593=TRUE, FIND("Active", [3]QueryUserInfo!A592), H593=TRUE, FIND("Disc", [3]QueryUserInfo!A592)))</f>
        <v>No Data</v>
      </c>
      <c r="K593" t="str">
        <f>IF(ISBLANK([2]MonthlyUserInfo!B593), "No Data", [2]MonthlyUserInfo!B593)</f>
        <v>No Data</v>
      </c>
      <c r="L593">
        <f t="shared" si="9"/>
        <v>0</v>
      </c>
    </row>
    <row r="594" spans="1:12" x14ac:dyDescent="0.3">
      <c r="A594" t="str">
        <f>IF(D594=TRUE, "No Data", MID([3]QueryUserInfo!A593, 2, F594 -2))</f>
        <v>No Data</v>
      </c>
      <c r="B594" t="str" cm="1">
        <f t="array" ref="B594">IF(D594 = TRUE, "No Data", MID([3]QueryUserInfo!A593, I594, _xlfn.IFS(G594 = TRUE, 6, H594=TRUE, 4)))</f>
        <v>No Data</v>
      </c>
      <c r="D594" t="b">
        <f>OR(ISBLANK([3]QueryUserInfo!A593), [3]QueryUserInfo!A593 = " USERNAME              SESSIONNAME        ID  STATE   IDLE TIME  LOGON TIME")</f>
        <v>1</v>
      </c>
      <c r="E594" t="b">
        <f>ISNUMBER(FIND("&gt;", [3]QueryUserInfo!A593))</f>
        <v>0</v>
      </c>
      <c r="F594">
        <f>IF(D594=TRUE, 0, FIND(" ", [3]QueryUserInfo!A593,2))</f>
        <v>0</v>
      </c>
      <c r="G594" t="str">
        <f>IF(D594=TRUE, "No Data", ISNUMBER(FIND("Active", [3]QueryUserInfo!A593)))</f>
        <v>No Data</v>
      </c>
      <c r="H594" t="str">
        <f>IF(D594=TRUE, "No Data", ISNUMBER(FIND("Disc", [3]QueryUserInfo!A593)))</f>
        <v>No Data</v>
      </c>
      <c r="I594" t="str" cm="1">
        <f t="array" ref="I594">IF(D594 = TRUE, "No Data", _xlfn.IFS(G594=TRUE, FIND("Active", [3]QueryUserInfo!A593), H594=TRUE, FIND("Disc", [3]QueryUserInfo!A593)))</f>
        <v>No Data</v>
      </c>
      <c r="K594" t="str">
        <f>IF(ISBLANK([2]MonthlyUserInfo!B594), "No Data", [2]MonthlyUserInfo!B594)</f>
        <v>No Data</v>
      </c>
      <c r="L594">
        <f t="shared" si="9"/>
        <v>0</v>
      </c>
    </row>
    <row r="595" spans="1:12" x14ac:dyDescent="0.3">
      <c r="A595" t="str">
        <f>IF(D595=TRUE, "No Data", MID([3]QueryUserInfo!A594, 2, F595 -2))</f>
        <v>No Data</v>
      </c>
      <c r="B595" t="str" cm="1">
        <f t="array" ref="B595">IF(D595 = TRUE, "No Data", MID([3]QueryUserInfo!A594, I595, _xlfn.IFS(G595 = TRUE, 6, H595=TRUE, 4)))</f>
        <v>No Data</v>
      </c>
      <c r="D595" t="b">
        <f>OR(ISBLANK([3]QueryUserInfo!A594), [3]QueryUserInfo!A594 = " USERNAME              SESSIONNAME        ID  STATE   IDLE TIME  LOGON TIME")</f>
        <v>1</v>
      </c>
      <c r="E595" t="b">
        <f>ISNUMBER(FIND("&gt;", [3]QueryUserInfo!A594))</f>
        <v>0</v>
      </c>
      <c r="F595">
        <f>IF(D595=TRUE, 0, FIND(" ", [3]QueryUserInfo!A594,2))</f>
        <v>0</v>
      </c>
      <c r="G595" t="str">
        <f>IF(D595=TRUE, "No Data", ISNUMBER(FIND("Active", [3]QueryUserInfo!A594)))</f>
        <v>No Data</v>
      </c>
      <c r="H595" t="str">
        <f>IF(D595=TRUE, "No Data", ISNUMBER(FIND("Disc", [3]QueryUserInfo!A594)))</f>
        <v>No Data</v>
      </c>
      <c r="I595" t="str" cm="1">
        <f t="array" ref="I595">IF(D595 = TRUE, "No Data", _xlfn.IFS(G595=TRUE, FIND("Active", [3]QueryUserInfo!A594), H595=TRUE, FIND("Disc", [3]QueryUserInfo!A594)))</f>
        <v>No Data</v>
      </c>
      <c r="K595" t="str">
        <f>IF(ISBLANK([2]MonthlyUserInfo!B595), "No Data", [2]MonthlyUserInfo!B595)</f>
        <v>No Data</v>
      </c>
      <c r="L595">
        <f t="shared" si="9"/>
        <v>0</v>
      </c>
    </row>
    <row r="596" spans="1:12" x14ac:dyDescent="0.3">
      <c r="A596" t="str">
        <f>IF(D596=TRUE, "No Data", MID([3]QueryUserInfo!A595, 2, F596 -2))</f>
        <v>No Data</v>
      </c>
      <c r="B596" t="str" cm="1">
        <f t="array" ref="B596">IF(D596 = TRUE, "No Data", MID([3]QueryUserInfo!A595, I596, _xlfn.IFS(G596 = TRUE, 6, H596=TRUE, 4)))</f>
        <v>No Data</v>
      </c>
      <c r="D596" t="b">
        <f>OR(ISBLANK([3]QueryUserInfo!A595), [3]QueryUserInfo!A595 = " USERNAME              SESSIONNAME        ID  STATE   IDLE TIME  LOGON TIME")</f>
        <v>1</v>
      </c>
      <c r="E596" t="b">
        <f>ISNUMBER(FIND("&gt;", [3]QueryUserInfo!A595))</f>
        <v>0</v>
      </c>
      <c r="F596">
        <f>IF(D596=TRUE, 0, FIND(" ", [3]QueryUserInfo!A595,2))</f>
        <v>0</v>
      </c>
      <c r="G596" t="str">
        <f>IF(D596=TRUE, "No Data", ISNUMBER(FIND("Active", [3]QueryUserInfo!A595)))</f>
        <v>No Data</v>
      </c>
      <c r="H596" t="str">
        <f>IF(D596=TRUE, "No Data", ISNUMBER(FIND("Disc", [3]QueryUserInfo!A595)))</f>
        <v>No Data</v>
      </c>
      <c r="I596" t="str" cm="1">
        <f t="array" ref="I596">IF(D596 = TRUE, "No Data", _xlfn.IFS(G596=TRUE, FIND("Active", [3]QueryUserInfo!A595), H596=TRUE, FIND("Disc", [3]QueryUserInfo!A595)))</f>
        <v>No Data</v>
      </c>
      <c r="K596" t="str">
        <f>IF(ISBLANK([2]MonthlyUserInfo!B596), "No Data", [2]MonthlyUserInfo!B596)</f>
        <v>No Data</v>
      </c>
      <c r="L596">
        <f t="shared" si="9"/>
        <v>0</v>
      </c>
    </row>
    <row r="597" spans="1:12" x14ac:dyDescent="0.3">
      <c r="A597" t="str">
        <f>IF(D597=TRUE, "No Data", MID([3]QueryUserInfo!A596, 2, F597 -2))</f>
        <v>No Data</v>
      </c>
      <c r="B597" t="str" cm="1">
        <f t="array" ref="B597">IF(D597 = TRUE, "No Data", MID([3]QueryUserInfo!A596, I597, _xlfn.IFS(G597 = TRUE, 6, H597=TRUE, 4)))</f>
        <v>No Data</v>
      </c>
      <c r="D597" t="b">
        <f>OR(ISBLANK([3]QueryUserInfo!A596), [3]QueryUserInfo!A596 = " USERNAME              SESSIONNAME        ID  STATE   IDLE TIME  LOGON TIME")</f>
        <v>1</v>
      </c>
      <c r="E597" t="b">
        <f>ISNUMBER(FIND("&gt;", [3]QueryUserInfo!A596))</f>
        <v>0</v>
      </c>
      <c r="F597">
        <f>IF(D597=TRUE, 0, FIND(" ", [3]QueryUserInfo!A596,2))</f>
        <v>0</v>
      </c>
      <c r="G597" t="str">
        <f>IF(D597=TRUE, "No Data", ISNUMBER(FIND("Active", [3]QueryUserInfo!A596)))</f>
        <v>No Data</v>
      </c>
      <c r="H597" t="str">
        <f>IF(D597=TRUE, "No Data", ISNUMBER(FIND("Disc", [3]QueryUserInfo!A596)))</f>
        <v>No Data</v>
      </c>
      <c r="I597" t="str" cm="1">
        <f t="array" ref="I597">IF(D597 = TRUE, "No Data", _xlfn.IFS(G597=TRUE, FIND("Active", [3]QueryUserInfo!A596), H597=TRUE, FIND("Disc", [3]QueryUserInfo!A596)))</f>
        <v>No Data</v>
      </c>
      <c r="K597" t="str">
        <f>IF(ISBLANK([2]MonthlyUserInfo!B597), "No Data", [2]MonthlyUserInfo!B597)</f>
        <v>No Data</v>
      </c>
      <c r="L597">
        <f t="shared" si="9"/>
        <v>0</v>
      </c>
    </row>
    <row r="598" spans="1:12" x14ac:dyDescent="0.3">
      <c r="A598" t="str">
        <f>IF(D598=TRUE, "No Data", MID([3]QueryUserInfo!A597, 2, F598 -2))</f>
        <v>No Data</v>
      </c>
      <c r="B598" t="str" cm="1">
        <f t="array" ref="B598">IF(D598 = TRUE, "No Data", MID([3]QueryUserInfo!A597, I598, _xlfn.IFS(G598 = TRUE, 6, H598=TRUE, 4)))</f>
        <v>No Data</v>
      </c>
      <c r="D598" t="b">
        <f>OR(ISBLANK([3]QueryUserInfo!A597), [3]QueryUserInfo!A597 = " USERNAME              SESSIONNAME        ID  STATE   IDLE TIME  LOGON TIME")</f>
        <v>1</v>
      </c>
      <c r="E598" t="b">
        <f>ISNUMBER(FIND("&gt;", [3]QueryUserInfo!A597))</f>
        <v>0</v>
      </c>
      <c r="F598">
        <f>IF(D598=TRUE, 0, FIND(" ", [3]QueryUserInfo!A597,2))</f>
        <v>0</v>
      </c>
      <c r="G598" t="str">
        <f>IF(D598=TRUE, "No Data", ISNUMBER(FIND("Active", [3]QueryUserInfo!A597)))</f>
        <v>No Data</v>
      </c>
      <c r="H598" t="str">
        <f>IF(D598=TRUE, "No Data", ISNUMBER(FIND("Disc", [3]QueryUserInfo!A597)))</f>
        <v>No Data</v>
      </c>
      <c r="I598" t="str" cm="1">
        <f t="array" ref="I598">IF(D598 = TRUE, "No Data", _xlfn.IFS(G598=TRUE, FIND("Active", [3]QueryUserInfo!A597), H598=TRUE, FIND("Disc", [3]QueryUserInfo!A597)))</f>
        <v>No Data</v>
      </c>
      <c r="K598" t="str">
        <f>IF(ISBLANK([2]MonthlyUserInfo!B598), "No Data", [2]MonthlyUserInfo!B598)</f>
        <v>No Data</v>
      </c>
      <c r="L598">
        <f t="shared" si="9"/>
        <v>0</v>
      </c>
    </row>
    <row r="599" spans="1:12" x14ac:dyDescent="0.3">
      <c r="A599" t="str">
        <f>IF(D599=TRUE, "No Data", MID([3]QueryUserInfo!A598, 2, F599 -2))</f>
        <v>No Data</v>
      </c>
      <c r="B599" t="str" cm="1">
        <f t="array" ref="B599">IF(D599 = TRUE, "No Data", MID([3]QueryUserInfo!A598, I599, _xlfn.IFS(G599 = TRUE, 6, H599=TRUE, 4)))</f>
        <v>No Data</v>
      </c>
      <c r="D599" t="b">
        <f>OR(ISBLANK([3]QueryUserInfo!A598), [3]QueryUserInfo!A598 = " USERNAME              SESSIONNAME        ID  STATE   IDLE TIME  LOGON TIME")</f>
        <v>1</v>
      </c>
      <c r="E599" t="b">
        <f>ISNUMBER(FIND("&gt;", [3]QueryUserInfo!A598))</f>
        <v>0</v>
      </c>
      <c r="F599">
        <f>IF(D599=TRUE, 0, FIND(" ", [3]QueryUserInfo!A598,2))</f>
        <v>0</v>
      </c>
      <c r="G599" t="str">
        <f>IF(D599=TRUE, "No Data", ISNUMBER(FIND("Active", [3]QueryUserInfo!A598)))</f>
        <v>No Data</v>
      </c>
      <c r="H599" t="str">
        <f>IF(D599=TRUE, "No Data", ISNUMBER(FIND("Disc", [3]QueryUserInfo!A598)))</f>
        <v>No Data</v>
      </c>
      <c r="I599" t="str" cm="1">
        <f t="array" ref="I599">IF(D599 = TRUE, "No Data", _xlfn.IFS(G599=TRUE, FIND("Active", [3]QueryUserInfo!A598), H599=TRUE, FIND("Disc", [3]QueryUserInfo!A598)))</f>
        <v>No Data</v>
      </c>
      <c r="K599" t="str">
        <f>IF(ISBLANK([2]MonthlyUserInfo!B599), "No Data", [2]MonthlyUserInfo!B599)</f>
        <v>No Data</v>
      </c>
      <c r="L599">
        <f t="shared" si="9"/>
        <v>0</v>
      </c>
    </row>
    <row r="600" spans="1:12" x14ac:dyDescent="0.3">
      <c r="A600" t="str">
        <f>IF(D600=TRUE, "No Data", MID([3]QueryUserInfo!A599, 2, F600 -2))</f>
        <v>No Data</v>
      </c>
      <c r="B600" t="str" cm="1">
        <f t="array" ref="B600">IF(D600 = TRUE, "No Data", MID([3]QueryUserInfo!A599, I600, _xlfn.IFS(G600 = TRUE, 6, H600=TRUE, 4)))</f>
        <v>No Data</v>
      </c>
      <c r="D600" t="b">
        <f>OR(ISBLANK([3]QueryUserInfo!A599), [3]QueryUserInfo!A599 = " USERNAME              SESSIONNAME        ID  STATE   IDLE TIME  LOGON TIME")</f>
        <v>1</v>
      </c>
      <c r="E600" t="b">
        <f>ISNUMBER(FIND("&gt;", [3]QueryUserInfo!A599))</f>
        <v>0</v>
      </c>
      <c r="F600">
        <f>IF(D600=TRUE, 0, FIND(" ", [3]QueryUserInfo!A599,2))</f>
        <v>0</v>
      </c>
      <c r="G600" t="str">
        <f>IF(D600=TRUE, "No Data", ISNUMBER(FIND("Active", [3]QueryUserInfo!A599)))</f>
        <v>No Data</v>
      </c>
      <c r="H600" t="str">
        <f>IF(D600=TRUE, "No Data", ISNUMBER(FIND("Disc", [3]QueryUserInfo!A599)))</f>
        <v>No Data</v>
      </c>
      <c r="I600" t="str" cm="1">
        <f t="array" ref="I600">IF(D600 = TRUE, "No Data", _xlfn.IFS(G600=TRUE, FIND("Active", [3]QueryUserInfo!A599), H600=TRUE, FIND("Disc", [3]QueryUserInfo!A599)))</f>
        <v>No Data</v>
      </c>
      <c r="K600" t="str">
        <f>IF(ISBLANK([2]MonthlyUserInfo!B600), "No Data", [2]MonthlyUserInfo!B600)</f>
        <v>No Data</v>
      </c>
      <c r="L600">
        <f t="shared" si="9"/>
        <v>0</v>
      </c>
    </row>
    <row r="601" spans="1:12" x14ac:dyDescent="0.3">
      <c r="A601" t="str">
        <f>IF(D601=TRUE, "No Data", MID([3]QueryUserInfo!A600, 2, F601 -2))</f>
        <v>No Data</v>
      </c>
      <c r="B601" t="str" cm="1">
        <f t="array" ref="B601">IF(D601 = TRUE, "No Data", MID([3]QueryUserInfo!A600, I601, _xlfn.IFS(G601 = TRUE, 6, H601=TRUE, 4)))</f>
        <v>No Data</v>
      </c>
      <c r="D601" t="b">
        <f>OR(ISBLANK([3]QueryUserInfo!A600), [3]QueryUserInfo!A600 = " USERNAME              SESSIONNAME        ID  STATE   IDLE TIME  LOGON TIME")</f>
        <v>1</v>
      </c>
      <c r="E601" t="b">
        <f>ISNUMBER(FIND("&gt;", [3]QueryUserInfo!A600))</f>
        <v>0</v>
      </c>
      <c r="F601">
        <f>IF(D601=TRUE, 0, FIND(" ", [3]QueryUserInfo!A600,2))</f>
        <v>0</v>
      </c>
      <c r="G601" t="str">
        <f>IF(D601=TRUE, "No Data", ISNUMBER(FIND("Active", [3]QueryUserInfo!A600)))</f>
        <v>No Data</v>
      </c>
      <c r="H601" t="str">
        <f>IF(D601=TRUE, "No Data", ISNUMBER(FIND("Disc", [3]QueryUserInfo!A600)))</f>
        <v>No Data</v>
      </c>
      <c r="I601" t="str" cm="1">
        <f t="array" ref="I601">IF(D601 = TRUE, "No Data", _xlfn.IFS(G601=TRUE, FIND("Active", [3]QueryUserInfo!A600), H601=TRUE, FIND("Disc", [3]QueryUserInfo!A600)))</f>
        <v>No Data</v>
      </c>
      <c r="K601" t="str">
        <f>IF(ISBLANK([2]MonthlyUserInfo!B601), "No Data", [2]MonthlyUserInfo!B601)</f>
        <v>No Data</v>
      </c>
      <c r="L601">
        <f t="shared" si="9"/>
        <v>0</v>
      </c>
    </row>
    <row r="602" spans="1:12" x14ac:dyDescent="0.3">
      <c r="A602" t="str">
        <f>IF(D602=TRUE, "No Data", MID([3]QueryUserInfo!A601, 2, F602 -2))</f>
        <v>No Data</v>
      </c>
      <c r="B602" t="str" cm="1">
        <f t="array" ref="B602">IF(D602 = TRUE, "No Data", MID([3]QueryUserInfo!A601, I602, _xlfn.IFS(G602 = TRUE, 6, H602=TRUE, 4)))</f>
        <v>No Data</v>
      </c>
      <c r="D602" t="b">
        <f>OR(ISBLANK([3]QueryUserInfo!A601), [3]QueryUserInfo!A601 = " USERNAME              SESSIONNAME        ID  STATE   IDLE TIME  LOGON TIME")</f>
        <v>1</v>
      </c>
      <c r="E602" t="b">
        <f>ISNUMBER(FIND("&gt;", [3]QueryUserInfo!A601))</f>
        <v>0</v>
      </c>
      <c r="F602">
        <f>IF(D602=TRUE, 0, FIND(" ", [3]QueryUserInfo!A601,2))</f>
        <v>0</v>
      </c>
      <c r="G602" t="str">
        <f>IF(D602=TRUE, "No Data", ISNUMBER(FIND("Active", [3]QueryUserInfo!A601)))</f>
        <v>No Data</v>
      </c>
      <c r="H602" t="str">
        <f>IF(D602=TRUE, "No Data", ISNUMBER(FIND("Disc", [3]QueryUserInfo!A601)))</f>
        <v>No Data</v>
      </c>
      <c r="I602" t="str" cm="1">
        <f t="array" ref="I602">IF(D602 = TRUE, "No Data", _xlfn.IFS(G602=TRUE, FIND("Active", [3]QueryUserInfo!A601), H602=TRUE, FIND("Disc", [3]QueryUserInfo!A601)))</f>
        <v>No Data</v>
      </c>
      <c r="K602" t="str">
        <f>IF(ISBLANK([2]MonthlyUserInfo!B602), "No Data", [2]MonthlyUserInfo!B602)</f>
        <v>No Data</v>
      </c>
      <c r="L602">
        <f t="shared" si="9"/>
        <v>0</v>
      </c>
    </row>
    <row r="603" spans="1:12" x14ac:dyDescent="0.3">
      <c r="A603" t="str">
        <f>IF(D603=TRUE, "No Data", MID([3]QueryUserInfo!A602, 2, F603 -2))</f>
        <v>No Data</v>
      </c>
      <c r="B603" t="str" cm="1">
        <f t="array" ref="B603">IF(D603 = TRUE, "No Data", MID([3]QueryUserInfo!A602, I603, _xlfn.IFS(G603 = TRUE, 6, H603=TRUE, 4)))</f>
        <v>No Data</v>
      </c>
      <c r="D603" t="b">
        <f>OR(ISBLANK([3]QueryUserInfo!A602), [3]QueryUserInfo!A602 = " USERNAME              SESSIONNAME        ID  STATE   IDLE TIME  LOGON TIME")</f>
        <v>1</v>
      </c>
      <c r="E603" t="b">
        <f>ISNUMBER(FIND("&gt;", [3]QueryUserInfo!A602))</f>
        <v>0</v>
      </c>
      <c r="F603">
        <f>IF(D603=TRUE, 0, FIND(" ", [3]QueryUserInfo!A602,2))</f>
        <v>0</v>
      </c>
      <c r="G603" t="str">
        <f>IF(D603=TRUE, "No Data", ISNUMBER(FIND("Active", [3]QueryUserInfo!A602)))</f>
        <v>No Data</v>
      </c>
      <c r="H603" t="str">
        <f>IF(D603=TRUE, "No Data", ISNUMBER(FIND("Disc", [3]QueryUserInfo!A602)))</f>
        <v>No Data</v>
      </c>
      <c r="I603" t="str" cm="1">
        <f t="array" ref="I603">IF(D603 = TRUE, "No Data", _xlfn.IFS(G603=TRUE, FIND("Active", [3]QueryUserInfo!A602), H603=TRUE, FIND("Disc", [3]QueryUserInfo!A602)))</f>
        <v>No Data</v>
      </c>
      <c r="K603" t="str">
        <f>IF(ISBLANK([2]MonthlyUserInfo!B603), "No Data", [2]MonthlyUserInfo!B603)</f>
        <v>No Data</v>
      </c>
      <c r="L603">
        <f t="shared" si="9"/>
        <v>0</v>
      </c>
    </row>
    <row r="604" spans="1:12" x14ac:dyDescent="0.3">
      <c r="A604" t="str">
        <f>IF(D604=TRUE, "No Data", MID([3]QueryUserInfo!A603, 2, F604 -2))</f>
        <v>No Data</v>
      </c>
      <c r="B604" t="str" cm="1">
        <f t="array" ref="B604">IF(D604 = TRUE, "No Data", MID([3]QueryUserInfo!A603, I604, _xlfn.IFS(G604 = TRUE, 6, H604=TRUE, 4)))</f>
        <v>No Data</v>
      </c>
      <c r="D604" t="b">
        <f>OR(ISBLANK([3]QueryUserInfo!A603), [3]QueryUserInfo!A603 = " USERNAME              SESSIONNAME        ID  STATE   IDLE TIME  LOGON TIME")</f>
        <v>1</v>
      </c>
      <c r="E604" t="b">
        <f>ISNUMBER(FIND("&gt;", [3]QueryUserInfo!A603))</f>
        <v>0</v>
      </c>
      <c r="F604">
        <f>IF(D604=TRUE, 0, FIND(" ", [3]QueryUserInfo!A603,2))</f>
        <v>0</v>
      </c>
      <c r="G604" t="str">
        <f>IF(D604=TRUE, "No Data", ISNUMBER(FIND("Active", [3]QueryUserInfo!A603)))</f>
        <v>No Data</v>
      </c>
      <c r="H604" t="str">
        <f>IF(D604=TRUE, "No Data", ISNUMBER(FIND("Disc", [3]QueryUserInfo!A603)))</f>
        <v>No Data</v>
      </c>
      <c r="I604" t="str" cm="1">
        <f t="array" ref="I604">IF(D604 = TRUE, "No Data", _xlfn.IFS(G604=TRUE, FIND("Active", [3]QueryUserInfo!A603), H604=TRUE, FIND("Disc", [3]QueryUserInfo!A603)))</f>
        <v>No Data</v>
      </c>
      <c r="K604" t="str">
        <f>IF(ISBLANK([2]MonthlyUserInfo!B604), "No Data", [2]MonthlyUserInfo!B604)</f>
        <v>No Data</v>
      </c>
      <c r="L604">
        <f t="shared" si="9"/>
        <v>0</v>
      </c>
    </row>
    <row r="605" spans="1:12" x14ac:dyDescent="0.3">
      <c r="A605" t="str">
        <f>IF(D605=TRUE, "No Data", MID([3]QueryUserInfo!A604, 2, F605 -2))</f>
        <v>No Data</v>
      </c>
      <c r="B605" t="str" cm="1">
        <f t="array" ref="B605">IF(D605 = TRUE, "No Data", MID([3]QueryUserInfo!A604, I605, _xlfn.IFS(G605 = TRUE, 6, H605=TRUE, 4)))</f>
        <v>No Data</v>
      </c>
      <c r="D605" t="b">
        <f>OR(ISBLANK([3]QueryUserInfo!A604), [3]QueryUserInfo!A604 = " USERNAME              SESSIONNAME        ID  STATE   IDLE TIME  LOGON TIME")</f>
        <v>1</v>
      </c>
      <c r="E605" t="b">
        <f>ISNUMBER(FIND("&gt;", [3]QueryUserInfo!A604))</f>
        <v>0</v>
      </c>
      <c r="F605">
        <f>IF(D605=TRUE, 0, FIND(" ", [3]QueryUserInfo!A604,2))</f>
        <v>0</v>
      </c>
      <c r="G605" t="str">
        <f>IF(D605=TRUE, "No Data", ISNUMBER(FIND("Active", [3]QueryUserInfo!A604)))</f>
        <v>No Data</v>
      </c>
      <c r="H605" t="str">
        <f>IF(D605=TRUE, "No Data", ISNUMBER(FIND("Disc", [3]QueryUserInfo!A604)))</f>
        <v>No Data</v>
      </c>
      <c r="I605" t="str" cm="1">
        <f t="array" ref="I605">IF(D605 = TRUE, "No Data", _xlfn.IFS(G605=TRUE, FIND("Active", [3]QueryUserInfo!A604), H605=TRUE, FIND("Disc", [3]QueryUserInfo!A604)))</f>
        <v>No Data</v>
      </c>
      <c r="K605" t="str">
        <f>IF(ISBLANK([2]MonthlyUserInfo!B605), "No Data", [2]MonthlyUserInfo!B605)</f>
        <v>No Data</v>
      </c>
      <c r="L605">
        <f t="shared" si="9"/>
        <v>0</v>
      </c>
    </row>
    <row r="606" spans="1:12" x14ac:dyDescent="0.3">
      <c r="A606" t="str">
        <f>IF(D606=TRUE, "No Data", MID([3]QueryUserInfo!A605, 2, F606 -2))</f>
        <v>No Data</v>
      </c>
      <c r="B606" t="str" cm="1">
        <f t="array" ref="B606">IF(D606 = TRUE, "No Data", MID([3]QueryUserInfo!A605, I606, _xlfn.IFS(G606 = TRUE, 6, H606=TRUE, 4)))</f>
        <v>No Data</v>
      </c>
      <c r="D606" t="b">
        <f>OR(ISBLANK([3]QueryUserInfo!A605), [3]QueryUserInfo!A605 = " USERNAME              SESSIONNAME        ID  STATE   IDLE TIME  LOGON TIME")</f>
        <v>1</v>
      </c>
      <c r="E606" t="b">
        <f>ISNUMBER(FIND("&gt;", [3]QueryUserInfo!A605))</f>
        <v>0</v>
      </c>
      <c r="F606">
        <f>IF(D606=TRUE, 0, FIND(" ", [3]QueryUserInfo!A605,2))</f>
        <v>0</v>
      </c>
      <c r="G606" t="str">
        <f>IF(D606=TRUE, "No Data", ISNUMBER(FIND("Active", [3]QueryUserInfo!A605)))</f>
        <v>No Data</v>
      </c>
      <c r="H606" t="str">
        <f>IF(D606=TRUE, "No Data", ISNUMBER(FIND("Disc", [3]QueryUserInfo!A605)))</f>
        <v>No Data</v>
      </c>
      <c r="I606" t="str" cm="1">
        <f t="array" ref="I606">IF(D606 = TRUE, "No Data", _xlfn.IFS(G606=TRUE, FIND("Active", [3]QueryUserInfo!A605), H606=TRUE, FIND("Disc", [3]QueryUserInfo!A605)))</f>
        <v>No Data</v>
      </c>
      <c r="K606" t="str">
        <f>IF(ISBLANK([2]MonthlyUserInfo!B606), "No Data", [2]MonthlyUserInfo!B606)</f>
        <v>No Data</v>
      </c>
      <c r="L606">
        <f t="shared" si="9"/>
        <v>0</v>
      </c>
    </row>
    <row r="607" spans="1:12" x14ac:dyDescent="0.3">
      <c r="A607" t="str">
        <f>IF(D607=TRUE, "No Data", MID([3]QueryUserInfo!A606, 2, F607 -2))</f>
        <v>No Data</v>
      </c>
      <c r="B607" t="str" cm="1">
        <f t="array" ref="B607">IF(D607 = TRUE, "No Data", MID([3]QueryUserInfo!A606, I607, _xlfn.IFS(G607 = TRUE, 6, H607=TRUE, 4)))</f>
        <v>No Data</v>
      </c>
      <c r="D607" t="b">
        <f>OR(ISBLANK([3]QueryUserInfo!A606), [3]QueryUserInfo!A606 = " USERNAME              SESSIONNAME        ID  STATE   IDLE TIME  LOGON TIME")</f>
        <v>1</v>
      </c>
      <c r="E607" t="b">
        <f>ISNUMBER(FIND("&gt;", [3]QueryUserInfo!A606))</f>
        <v>0</v>
      </c>
      <c r="F607">
        <f>IF(D607=TRUE, 0, FIND(" ", [3]QueryUserInfo!A606,2))</f>
        <v>0</v>
      </c>
      <c r="G607" t="str">
        <f>IF(D607=TRUE, "No Data", ISNUMBER(FIND("Active", [3]QueryUserInfo!A606)))</f>
        <v>No Data</v>
      </c>
      <c r="H607" t="str">
        <f>IF(D607=TRUE, "No Data", ISNUMBER(FIND("Disc", [3]QueryUserInfo!A606)))</f>
        <v>No Data</v>
      </c>
      <c r="I607" t="str" cm="1">
        <f t="array" ref="I607">IF(D607 = TRUE, "No Data", _xlfn.IFS(G607=TRUE, FIND("Active", [3]QueryUserInfo!A606), H607=TRUE, FIND("Disc", [3]QueryUserInfo!A606)))</f>
        <v>No Data</v>
      </c>
      <c r="K607" t="str">
        <f>IF(ISBLANK([2]MonthlyUserInfo!B607), "No Data", [2]MonthlyUserInfo!B607)</f>
        <v>No Data</v>
      </c>
      <c r="L607">
        <f t="shared" si="9"/>
        <v>0</v>
      </c>
    </row>
    <row r="608" spans="1:12" x14ac:dyDescent="0.3">
      <c r="A608" t="str">
        <f>IF(D608=TRUE, "No Data", MID([3]QueryUserInfo!A607, 2, F608 -2))</f>
        <v>No Data</v>
      </c>
      <c r="B608" t="str" cm="1">
        <f t="array" ref="B608">IF(D608 = TRUE, "No Data", MID([3]QueryUserInfo!A607, I608, _xlfn.IFS(G608 = TRUE, 6, H608=TRUE, 4)))</f>
        <v>No Data</v>
      </c>
      <c r="D608" t="b">
        <f>OR(ISBLANK([3]QueryUserInfo!A607), [3]QueryUserInfo!A607 = " USERNAME              SESSIONNAME        ID  STATE   IDLE TIME  LOGON TIME")</f>
        <v>1</v>
      </c>
      <c r="E608" t="b">
        <f>ISNUMBER(FIND("&gt;", [3]QueryUserInfo!A607))</f>
        <v>0</v>
      </c>
      <c r="F608">
        <f>IF(D608=TRUE, 0, FIND(" ", [3]QueryUserInfo!A607,2))</f>
        <v>0</v>
      </c>
      <c r="G608" t="str">
        <f>IF(D608=TRUE, "No Data", ISNUMBER(FIND("Active", [3]QueryUserInfo!A607)))</f>
        <v>No Data</v>
      </c>
      <c r="H608" t="str">
        <f>IF(D608=TRUE, "No Data", ISNUMBER(FIND("Disc", [3]QueryUserInfo!A607)))</f>
        <v>No Data</v>
      </c>
      <c r="I608" t="str" cm="1">
        <f t="array" ref="I608">IF(D608 = TRUE, "No Data", _xlfn.IFS(G608=TRUE, FIND("Active", [3]QueryUserInfo!A607), H608=TRUE, FIND("Disc", [3]QueryUserInfo!A607)))</f>
        <v>No Data</v>
      </c>
      <c r="K608" t="str">
        <f>IF(ISBLANK([2]MonthlyUserInfo!B608), "No Data", [2]MonthlyUserInfo!B608)</f>
        <v>No Data</v>
      </c>
      <c r="L608">
        <f t="shared" si="9"/>
        <v>0</v>
      </c>
    </row>
    <row r="609" spans="1:12" x14ac:dyDescent="0.3">
      <c r="A609" t="str">
        <f>IF(D609=TRUE, "No Data", MID([3]QueryUserInfo!A608, 2, F609 -2))</f>
        <v>No Data</v>
      </c>
      <c r="B609" t="str" cm="1">
        <f t="array" ref="B609">IF(D609 = TRUE, "No Data", MID([3]QueryUserInfo!A608, I609, _xlfn.IFS(G609 = TRUE, 6, H609=TRUE, 4)))</f>
        <v>No Data</v>
      </c>
      <c r="D609" t="b">
        <f>OR(ISBLANK([3]QueryUserInfo!A608), [3]QueryUserInfo!A608 = " USERNAME              SESSIONNAME        ID  STATE   IDLE TIME  LOGON TIME")</f>
        <v>1</v>
      </c>
      <c r="E609" t="b">
        <f>ISNUMBER(FIND("&gt;", [3]QueryUserInfo!A608))</f>
        <v>0</v>
      </c>
      <c r="F609">
        <f>IF(D609=TRUE, 0, FIND(" ", [3]QueryUserInfo!A608,2))</f>
        <v>0</v>
      </c>
      <c r="G609" t="str">
        <f>IF(D609=TRUE, "No Data", ISNUMBER(FIND("Active", [3]QueryUserInfo!A608)))</f>
        <v>No Data</v>
      </c>
      <c r="H609" t="str">
        <f>IF(D609=TRUE, "No Data", ISNUMBER(FIND("Disc", [3]QueryUserInfo!A608)))</f>
        <v>No Data</v>
      </c>
      <c r="I609" t="str" cm="1">
        <f t="array" ref="I609">IF(D609 = TRUE, "No Data", _xlfn.IFS(G609=TRUE, FIND("Active", [3]QueryUserInfo!A608), H609=TRUE, FIND("Disc", [3]QueryUserInfo!A608)))</f>
        <v>No Data</v>
      </c>
      <c r="K609" t="str">
        <f>IF(ISBLANK([2]MonthlyUserInfo!B609), "No Data", [2]MonthlyUserInfo!B609)</f>
        <v>No Data</v>
      </c>
      <c r="L609">
        <f t="shared" si="9"/>
        <v>0</v>
      </c>
    </row>
    <row r="610" spans="1:12" x14ac:dyDescent="0.3">
      <c r="A610" t="str">
        <f>IF(D610=TRUE, "No Data", MID([3]QueryUserInfo!A609, 2, F610 -2))</f>
        <v>No Data</v>
      </c>
      <c r="B610" t="str" cm="1">
        <f t="array" ref="B610">IF(D610 = TRUE, "No Data", MID([3]QueryUserInfo!A609, I610, _xlfn.IFS(G610 = TRUE, 6, H610=TRUE, 4)))</f>
        <v>No Data</v>
      </c>
      <c r="D610" t="b">
        <f>OR(ISBLANK([3]QueryUserInfo!A609), [3]QueryUserInfo!A609 = " USERNAME              SESSIONNAME        ID  STATE   IDLE TIME  LOGON TIME")</f>
        <v>1</v>
      </c>
      <c r="E610" t="b">
        <f>ISNUMBER(FIND("&gt;", [3]QueryUserInfo!A609))</f>
        <v>0</v>
      </c>
      <c r="F610">
        <f>IF(D610=TRUE, 0, FIND(" ", [3]QueryUserInfo!A609,2))</f>
        <v>0</v>
      </c>
      <c r="G610" t="str">
        <f>IF(D610=TRUE, "No Data", ISNUMBER(FIND("Active", [3]QueryUserInfo!A609)))</f>
        <v>No Data</v>
      </c>
      <c r="H610" t="str">
        <f>IF(D610=TRUE, "No Data", ISNUMBER(FIND("Disc", [3]QueryUserInfo!A609)))</f>
        <v>No Data</v>
      </c>
      <c r="I610" t="str" cm="1">
        <f t="array" ref="I610">IF(D610 = TRUE, "No Data", _xlfn.IFS(G610=TRUE, FIND("Active", [3]QueryUserInfo!A609), H610=TRUE, FIND("Disc", [3]QueryUserInfo!A609)))</f>
        <v>No Data</v>
      </c>
      <c r="K610" t="str">
        <f>IF(ISBLANK([2]MonthlyUserInfo!B610), "No Data", [2]MonthlyUserInfo!B610)</f>
        <v>No Data</v>
      </c>
      <c r="L610">
        <f t="shared" si="9"/>
        <v>0</v>
      </c>
    </row>
    <row r="611" spans="1:12" x14ac:dyDescent="0.3">
      <c r="A611" t="str">
        <f>IF(D611=TRUE, "No Data", MID([3]QueryUserInfo!A610, 2, F611 -2))</f>
        <v>No Data</v>
      </c>
      <c r="B611" t="str" cm="1">
        <f t="array" ref="B611">IF(D611 = TRUE, "No Data", MID([3]QueryUserInfo!A610, I611, _xlfn.IFS(G611 = TRUE, 6, H611=TRUE, 4)))</f>
        <v>No Data</v>
      </c>
      <c r="D611" t="b">
        <f>OR(ISBLANK([3]QueryUserInfo!A610), [3]QueryUserInfo!A610 = " USERNAME              SESSIONNAME        ID  STATE   IDLE TIME  LOGON TIME")</f>
        <v>1</v>
      </c>
      <c r="E611" t="b">
        <f>ISNUMBER(FIND("&gt;", [3]QueryUserInfo!A610))</f>
        <v>0</v>
      </c>
      <c r="F611">
        <f>IF(D611=TRUE, 0, FIND(" ", [3]QueryUserInfo!A610,2))</f>
        <v>0</v>
      </c>
      <c r="G611" t="str">
        <f>IF(D611=TRUE, "No Data", ISNUMBER(FIND("Active", [3]QueryUserInfo!A610)))</f>
        <v>No Data</v>
      </c>
      <c r="H611" t="str">
        <f>IF(D611=TRUE, "No Data", ISNUMBER(FIND("Disc", [3]QueryUserInfo!A610)))</f>
        <v>No Data</v>
      </c>
      <c r="I611" t="str" cm="1">
        <f t="array" ref="I611">IF(D611 = TRUE, "No Data", _xlfn.IFS(G611=TRUE, FIND("Active", [3]QueryUserInfo!A610), H611=TRUE, FIND("Disc", [3]QueryUserInfo!A610)))</f>
        <v>No Data</v>
      </c>
      <c r="K611" t="str">
        <f>IF(ISBLANK([2]MonthlyUserInfo!B611), "No Data", [2]MonthlyUserInfo!B611)</f>
        <v>No Data</v>
      </c>
      <c r="L611">
        <f t="shared" si="9"/>
        <v>0</v>
      </c>
    </row>
    <row r="612" spans="1:12" x14ac:dyDescent="0.3">
      <c r="A612" t="str">
        <f>IF(D612=TRUE, "No Data", MID([3]QueryUserInfo!A611, 2, F612 -2))</f>
        <v>No Data</v>
      </c>
      <c r="B612" t="str" cm="1">
        <f t="array" ref="B612">IF(D612 = TRUE, "No Data", MID([3]QueryUserInfo!A611, I612, _xlfn.IFS(G612 = TRUE, 6, H612=TRUE, 4)))</f>
        <v>No Data</v>
      </c>
      <c r="D612" t="b">
        <f>OR(ISBLANK([3]QueryUserInfo!A611), [3]QueryUserInfo!A611 = " USERNAME              SESSIONNAME        ID  STATE   IDLE TIME  LOGON TIME")</f>
        <v>1</v>
      </c>
      <c r="E612" t="b">
        <f>ISNUMBER(FIND("&gt;", [3]QueryUserInfo!A611))</f>
        <v>0</v>
      </c>
      <c r="F612">
        <f>IF(D612=TRUE, 0, FIND(" ", [3]QueryUserInfo!A611,2))</f>
        <v>0</v>
      </c>
      <c r="G612" t="str">
        <f>IF(D612=TRUE, "No Data", ISNUMBER(FIND("Active", [3]QueryUserInfo!A611)))</f>
        <v>No Data</v>
      </c>
      <c r="H612" t="str">
        <f>IF(D612=TRUE, "No Data", ISNUMBER(FIND("Disc", [3]QueryUserInfo!A611)))</f>
        <v>No Data</v>
      </c>
      <c r="I612" t="str" cm="1">
        <f t="array" ref="I612">IF(D612 = TRUE, "No Data", _xlfn.IFS(G612=TRUE, FIND("Active", [3]QueryUserInfo!A611), H612=TRUE, FIND("Disc", [3]QueryUserInfo!A611)))</f>
        <v>No Data</v>
      </c>
      <c r="K612" t="str">
        <f>IF(ISBLANK([2]MonthlyUserInfo!B612), "No Data", [2]MonthlyUserInfo!B612)</f>
        <v>No Data</v>
      </c>
      <c r="L612">
        <f t="shared" si="9"/>
        <v>0</v>
      </c>
    </row>
    <row r="613" spans="1:12" x14ac:dyDescent="0.3">
      <c r="A613" t="str">
        <f>IF(D613=TRUE, "No Data", MID([3]QueryUserInfo!A612, 2, F613 -2))</f>
        <v>No Data</v>
      </c>
      <c r="B613" t="str" cm="1">
        <f t="array" ref="B613">IF(D613 = TRUE, "No Data", MID([3]QueryUserInfo!A612, I613, _xlfn.IFS(G613 = TRUE, 6, H613=TRUE, 4)))</f>
        <v>No Data</v>
      </c>
      <c r="D613" t="b">
        <f>OR(ISBLANK([3]QueryUserInfo!A612), [3]QueryUserInfo!A612 = " USERNAME              SESSIONNAME        ID  STATE   IDLE TIME  LOGON TIME")</f>
        <v>1</v>
      </c>
      <c r="E613" t="b">
        <f>ISNUMBER(FIND("&gt;", [3]QueryUserInfo!A612))</f>
        <v>0</v>
      </c>
      <c r="F613">
        <f>IF(D613=TRUE, 0, FIND(" ", [3]QueryUserInfo!A612,2))</f>
        <v>0</v>
      </c>
      <c r="G613" t="str">
        <f>IF(D613=TRUE, "No Data", ISNUMBER(FIND("Active", [3]QueryUserInfo!A612)))</f>
        <v>No Data</v>
      </c>
      <c r="H613" t="str">
        <f>IF(D613=TRUE, "No Data", ISNUMBER(FIND("Disc", [3]QueryUserInfo!A612)))</f>
        <v>No Data</v>
      </c>
      <c r="I613" t="str" cm="1">
        <f t="array" ref="I613">IF(D613 = TRUE, "No Data", _xlfn.IFS(G613=TRUE, FIND("Active", [3]QueryUserInfo!A612), H613=TRUE, FIND("Disc", [3]QueryUserInfo!A612)))</f>
        <v>No Data</v>
      </c>
      <c r="K613" t="str">
        <f>IF(ISBLANK([2]MonthlyUserInfo!B613), "No Data", [2]MonthlyUserInfo!B613)</f>
        <v>No Data</v>
      </c>
      <c r="L613">
        <f t="shared" si="9"/>
        <v>0</v>
      </c>
    </row>
    <row r="614" spans="1:12" x14ac:dyDescent="0.3">
      <c r="A614" t="str">
        <f>IF(D614=TRUE, "No Data", MID([3]QueryUserInfo!A613, 2, F614 -2))</f>
        <v>No Data</v>
      </c>
      <c r="B614" t="str" cm="1">
        <f t="array" ref="B614">IF(D614 = TRUE, "No Data", MID([3]QueryUserInfo!A613, I614, _xlfn.IFS(G614 = TRUE, 6, H614=TRUE, 4)))</f>
        <v>No Data</v>
      </c>
      <c r="D614" t="b">
        <f>OR(ISBLANK([3]QueryUserInfo!A613), [3]QueryUserInfo!A613 = " USERNAME              SESSIONNAME        ID  STATE   IDLE TIME  LOGON TIME")</f>
        <v>1</v>
      </c>
      <c r="E614" t="b">
        <f>ISNUMBER(FIND("&gt;", [3]QueryUserInfo!A613))</f>
        <v>0</v>
      </c>
      <c r="F614">
        <f>IF(D614=TRUE, 0, FIND(" ", [3]QueryUserInfo!A613,2))</f>
        <v>0</v>
      </c>
      <c r="G614" t="str">
        <f>IF(D614=TRUE, "No Data", ISNUMBER(FIND("Active", [3]QueryUserInfo!A613)))</f>
        <v>No Data</v>
      </c>
      <c r="H614" t="str">
        <f>IF(D614=TRUE, "No Data", ISNUMBER(FIND("Disc", [3]QueryUserInfo!A613)))</f>
        <v>No Data</v>
      </c>
      <c r="I614" t="str" cm="1">
        <f t="array" ref="I614">IF(D614 = TRUE, "No Data", _xlfn.IFS(G614=TRUE, FIND("Active", [3]QueryUserInfo!A613), H614=TRUE, FIND("Disc", [3]QueryUserInfo!A613)))</f>
        <v>No Data</v>
      </c>
      <c r="K614" t="str">
        <f>IF(ISBLANK([2]MonthlyUserInfo!B614), "No Data", [2]MonthlyUserInfo!B614)</f>
        <v>No Data</v>
      </c>
      <c r="L614">
        <f t="shared" si="9"/>
        <v>0</v>
      </c>
    </row>
    <row r="615" spans="1:12" x14ac:dyDescent="0.3">
      <c r="A615" t="str">
        <f>IF(D615=TRUE, "No Data", MID([3]QueryUserInfo!A614, 2, F615 -2))</f>
        <v>No Data</v>
      </c>
      <c r="B615" t="str" cm="1">
        <f t="array" ref="B615">IF(D615 = TRUE, "No Data", MID([3]QueryUserInfo!A614, I615, _xlfn.IFS(G615 = TRUE, 6, H615=TRUE, 4)))</f>
        <v>No Data</v>
      </c>
      <c r="D615" t="b">
        <f>OR(ISBLANK([3]QueryUserInfo!A614), [3]QueryUserInfo!A614 = " USERNAME              SESSIONNAME        ID  STATE   IDLE TIME  LOGON TIME")</f>
        <v>1</v>
      </c>
      <c r="E615" t="b">
        <f>ISNUMBER(FIND("&gt;", [3]QueryUserInfo!A614))</f>
        <v>0</v>
      </c>
      <c r="F615">
        <f>IF(D615=TRUE, 0, FIND(" ", [3]QueryUserInfo!A614,2))</f>
        <v>0</v>
      </c>
      <c r="G615" t="str">
        <f>IF(D615=TRUE, "No Data", ISNUMBER(FIND("Active", [3]QueryUserInfo!A614)))</f>
        <v>No Data</v>
      </c>
      <c r="H615" t="str">
        <f>IF(D615=TRUE, "No Data", ISNUMBER(FIND("Disc", [3]QueryUserInfo!A614)))</f>
        <v>No Data</v>
      </c>
      <c r="I615" t="str" cm="1">
        <f t="array" ref="I615">IF(D615 = TRUE, "No Data", _xlfn.IFS(G615=TRUE, FIND("Active", [3]QueryUserInfo!A614), H615=TRUE, FIND("Disc", [3]QueryUserInfo!A614)))</f>
        <v>No Data</v>
      </c>
      <c r="K615" t="str">
        <f>IF(ISBLANK([2]MonthlyUserInfo!B615), "No Data", [2]MonthlyUserInfo!B615)</f>
        <v>No Data</v>
      </c>
      <c r="L615">
        <f t="shared" si="9"/>
        <v>0</v>
      </c>
    </row>
    <row r="616" spans="1:12" x14ac:dyDescent="0.3">
      <c r="A616" t="str">
        <f>IF(D616=TRUE, "No Data", MID([3]QueryUserInfo!A615, 2, F616 -2))</f>
        <v>No Data</v>
      </c>
      <c r="B616" t="str" cm="1">
        <f t="array" ref="B616">IF(D616 = TRUE, "No Data", MID([3]QueryUserInfo!A615, I616, _xlfn.IFS(G616 = TRUE, 6, H616=TRUE, 4)))</f>
        <v>No Data</v>
      </c>
      <c r="D616" t="b">
        <f>OR(ISBLANK([3]QueryUserInfo!A615), [3]QueryUserInfo!A615 = " USERNAME              SESSIONNAME        ID  STATE   IDLE TIME  LOGON TIME")</f>
        <v>1</v>
      </c>
      <c r="E616" t="b">
        <f>ISNUMBER(FIND("&gt;", [3]QueryUserInfo!A615))</f>
        <v>0</v>
      </c>
      <c r="F616">
        <f>IF(D616=TRUE, 0, FIND(" ", [3]QueryUserInfo!A615,2))</f>
        <v>0</v>
      </c>
      <c r="G616" t="str">
        <f>IF(D616=TRUE, "No Data", ISNUMBER(FIND("Active", [3]QueryUserInfo!A615)))</f>
        <v>No Data</v>
      </c>
      <c r="H616" t="str">
        <f>IF(D616=TRUE, "No Data", ISNUMBER(FIND("Disc", [3]QueryUserInfo!A615)))</f>
        <v>No Data</v>
      </c>
      <c r="I616" t="str" cm="1">
        <f t="array" ref="I616">IF(D616 = TRUE, "No Data", _xlfn.IFS(G616=TRUE, FIND("Active", [3]QueryUserInfo!A615), H616=TRUE, FIND("Disc", [3]QueryUserInfo!A615)))</f>
        <v>No Data</v>
      </c>
      <c r="K616" t="str">
        <f>IF(ISBLANK([2]MonthlyUserInfo!B616), "No Data", [2]MonthlyUserInfo!B616)</f>
        <v>No Data</v>
      </c>
      <c r="L616">
        <f t="shared" si="9"/>
        <v>0</v>
      </c>
    </row>
    <row r="617" spans="1:12" x14ac:dyDescent="0.3">
      <c r="A617" t="str">
        <f>IF(D617=TRUE, "No Data", MID([3]QueryUserInfo!A616, 2, F617 -2))</f>
        <v>No Data</v>
      </c>
      <c r="B617" t="str" cm="1">
        <f t="array" ref="B617">IF(D617 = TRUE, "No Data", MID([3]QueryUserInfo!A616, I617, _xlfn.IFS(G617 = TRUE, 6, H617=TRUE, 4)))</f>
        <v>No Data</v>
      </c>
      <c r="D617" t="b">
        <f>OR(ISBLANK([3]QueryUserInfo!A616), [3]QueryUserInfo!A616 = " USERNAME              SESSIONNAME        ID  STATE   IDLE TIME  LOGON TIME")</f>
        <v>1</v>
      </c>
      <c r="E617" t="b">
        <f>ISNUMBER(FIND("&gt;", [3]QueryUserInfo!A616))</f>
        <v>0</v>
      </c>
      <c r="F617">
        <f>IF(D617=TRUE, 0, FIND(" ", [3]QueryUserInfo!A616,2))</f>
        <v>0</v>
      </c>
      <c r="G617" t="str">
        <f>IF(D617=TRUE, "No Data", ISNUMBER(FIND("Active", [3]QueryUserInfo!A616)))</f>
        <v>No Data</v>
      </c>
      <c r="H617" t="str">
        <f>IF(D617=TRUE, "No Data", ISNUMBER(FIND("Disc", [3]QueryUserInfo!A616)))</f>
        <v>No Data</v>
      </c>
      <c r="I617" t="str" cm="1">
        <f t="array" ref="I617">IF(D617 = TRUE, "No Data", _xlfn.IFS(G617=TRUE, FIND("Active", [3]QueryUserInfo!A616), H617=TRUE, FIND("Disc", [3]QueryUserInfo!A616)))</f>
        <v>No Data</v>
      </c>
      <c r="K617" t="str">
        <f>IF(ISBLANK([2]MonthlyUserInfo!B617), "No Data", [2]MonthlyUserInfo!B617)</f>
        <v>No Data</v>
      </c>
      <c r="L617">
        <f t="shared" si="9"/>
        <v>0</v>
      </c>
    </row>
    <row r="618" spans="1:12" x14ac:dyDescent="0.3">
      <c r="A618" t="str">
        <f>IF(D618=TRUE, "No Data", MID([3]QueryUserInfo!A617, 2, F618 -2))</f>
        <v>No Data</v>
      </c>
      <c r="B618" t="str" cm="1">
        <f t="array" ref="B618">IF(D618 = TRUE, "No Data", MID([3]QueryUserInfo!A617, I618, _xlfn.IFS(G618 = TRUE, 6, H618=TRUE, 4)))</f>
        <v>No Data</v>
      </c>
      <c r="D618" t="b">
        <f>OR(ISBLANK([3]QueryUserInfo!A617), [3]QueryUserInfo!A617 = " USERNAME              SESSIONNAME        ID  STATE   IDLE TIME  LOGON TIME")</f>
        <v>1</v>
      </c>
      <c r="E618" t="b">
        <f>ISNUMBER(FIND("&gt;", [3]QueryUserInfo!A617))</f>
        <v>0</v>
      </c>
      <c r="F618">
        <f>IF(D618=TRUE, 0, FIND(" ", [3]QueryUserInfo!A617,2))</f>
        <v>0</v>
      </c>
      <c r="G618" t="str">
        <f>IF(D618=TRUE, "No Data", ISNUMBER(FIND("Active", [3]QueryUserInfo!A617)))</f>
        <v>No Data</v>
      </c>
      <c r="H618" t="str">
        <f>IF(D618=TRUE, "No Data", ISNUMBER(FIND("Disc", [3]QueryUserInfo!A617)))</f>
        <v>No Data</v>
      </c>
      <c r="I618" t="str" cm="1">
        <f t="array" ref="I618">IF(D618 = TRUE, "No Data", _xlfn.IFS(G618=TRUE, FIND("Active", [3]QueryUserInfo!A617), H618=TRUE, FIND("Disc", [3]QueryUserInfo!A617)))</f>
        <v>No Data</v>
      </c>
      <c r="K618" t="str">
        <f>IF(ISBLANK([2]MonthlyUserInfo!B618), "No Data", [2]MonthlyUserInfo!B618)</f>
        <v>No Data</v>
      </c>
      <c r="L618">
        <f t="shared" si="9"/>
        <v>0</v>
      </c>
    </row>
    <row r="619" spans="1:12" x14ac:dyDescent="0.3">
      <c r="A619" t="str">
        <f>IF(D619=TRUE, "No Data", MID([3]QueryUserInfo!A618, 2, F619 -2))</f>
        <v>No Data</v>
      </c>
      <c r="B619" t="str" cm="1">
        <f t="array" ref="B619">IF(D619 = TRUE, "No Data", MID([3]QueryUserInfo!A618, I619, _xlfn.IFS(G619 = TRUE, 6, H619=TRUE, 4)))</f>
        <v>No Data</v>
      </c>
      <c r="D619" t="b">
        <f>OR(ISBLANK([3]QueryUserInfo!A618), [3]QueryUserInfo!A618 = " USERNAME              SESSIONNAME        ID  STATE   IDLE TIME  LOGON TIME")</f>
        <v>1</v>
      </c>
      <c r="E619" t="b">
        <f>ISNUMBER(FIND("&gt;", [3]QueryUserInfo!A618))</f>
        <v>0</v>
      </c>
      <c r="F619">
        <f>IF(D619=TRUE, 0, FIND(" ", [3]QueryUserInfo!A618,2))</f>
        <v>0</v>
      </c>
      <c r="G619" t="str">
        <f>IF(D619=TRUE, "No Data", ISNUMBER(FIND("Active", [3]QueryUserInfo!A618)))</f>
        <v>No Data</v>
      </c>
      <c r="H619" t="str">
        <f>IF(D619=TRUE, "No Data", ISNUMBER(FIND("Disc", [3]QueryUserInfo!A618)))</f>
        <v>No Data</v>
      </c>
      <c r="I619" t="str" cm="1">
        <f t="array" ref="I619">IF(D619 = TRUE, "No Data", _xlfn.IFS(G619=TRUE, FIND("Active", [3]QueryUserInfo!A618), H619=TRUE, FIND("Disc", [3]QueryUserInfo!A618)))</f>
        <v>No Data</v>
      </c>
      <c r="K619" t="str">
        <f>IF(ISBLANK([2]MonthlyUserInfo!B619), "No Data", [2]MonthlyUserInfo!B619)</f>
        <v>No Data</v>
      </c>
      <c r="L619">
        <f t="shared" si="9"/>
        <v>0</v>
      </c>
    </row>
    <row r="620" spans="1:12" x14ac:dyDescent="0.3">
      <c r="A620" t="str">
        <f>IF(D620=TRUE, "No Data", MID([3]QueryUserInfo!A619, 2, F620 -2))</f>
        <v>No Data</v>
      </c>
      <c r="B620" t="str" cm="1">
        <f t="array" ref="B620">IF(D620 = TRUE, "No Data", MID([3]QueryUserInfo!A619, I620, _xlfn.IFS(G620 = TRUE, 6, H620=TRUE, 4)))</f>
        <v>No Data</v>
      </c>
      <c r="D620" t="b">
        <f>OR(ISBLANK([3]QueryUserInfo!A619), [3]QueryUserInfo!A619 = " USERNAME              SESSIONNAME        ID  STATE   IDLE TIME  LOGON TIME")</f>
        <v>1</v>
      </c>
      <c r="E620" t="b">
        <f>ISNUMBER(FIND("&gt;", [3]QueryUserInfo!A619))</f>
        <v>0</v>
      </c>
      <c r="F620">
        <f>IF(D620=TRUE, 0, FIND(" ", [3]QueryUserInfo!A619,2))</f>
        <v>0</v>
      </c>
      <c r="G620" t="str">
        <f>IF(D620=TRUE, "No Data", ISNUMBER(FIND("Active", [3]QueryUserInfo!A619)))</f>
        <v>No Data</v>
      </c>
      <c r="H620" t="str">
        <f>IF(D620=TRUE, "No Data", ISNUMBER(FIND("Disc", [3]QueryUserInfo!A619)))</f>
        <v>No Data</v>
      </c>
      <c r="I620" t="str" cm="1">
        <f t="array" ref="I620">IF(D620 = TRUE, "No Data", _xlfn.IFS(G620=TRUE, FIND("Active", [3]QueryUserInfo!A619), H620=TRUE, FIND("Disc", [3]QueryUserInfo!A619)))</f>
        <v>No Data</v>
      </c>
      <c r="K620" t="str">
        <f>IF(ISBLANK([2]MonthlyUserInfo!B620), "No Data", [2]MonthlyUserInfo!B620)</f>
        <v>No Data</v>
      </c>
      <c r="L620">
        <f t="shared" si="9"/>
        <v>0</v>
      </c>
    </row>
    <row r="621" spans="1:12" x14ac:dyDescent="0.3">
      <c r="A621" t="str">
        <f>IF(D621=TRUE, "No Data", MID([3]QueryUserInfo!A620, 2, F621 -2))</f>
        <v>No Data</v>
      </c>
      <c r="B621" t="str" cm="1">
        <f t="array" ref="B621">IF(D621 = TRUE, "No Data", MID([3]QueryUserInfo!A620, I621, _xlfn.IFS(G621 = TRUE, 6, H621=TRUE, 4)))</f>
        <v>No Data</v>
      </c>
      <c r="D621" t="b">
        <f>OR(ISBLANK([3]QueryUserInfo!A620), [3]QueryUserInfo!A620 = " USERNAME              SESSIONNAME        ID  STATE   IDLE TIME  LOGON TIME")</f>
        <v>1</v>
      </c>
      <c r="E621" t="b">
        <f>ISNUMBER(FIND("&gt;", [3]QueryUserInfo!A620))</f>
        <v>0</v>
      </c>
      <c r="F621">
        <f>IF(D621=TRUE, 0, FIND(" ", [3]QueryUserInfo!A620,2))</f>
        <v>0</v>
      </c>
      <c r="G621" t="str">
        <f>IF(D621=TRUE, "No Data", ISNUMBER(FIND("Active", [3]QueryUserInfo!A620)))</f>
        <v>No Data</v>
      </c>
      <c r="H621" t="str">
        <f>IF(D621=TRUE, "No Data", ISNUMBER(FIND("Disc", [3]QueryUserInfo!A620)))</f>
        <v>No Data</v>
      </c>
      <c r="I621" t="str" cm="1">
        <f t="array" ref="I621">IF(D621 = TRUE, "No Data", _xlfn.IFS(G621=TRUE, FIND("Active", [3]QueryUserInfo!A620), H621=TRUE, FIND("Disc", [3]QueryUserInfo!A620)))</f>
        <v>No Data</v>
      </c>
      <c r="K621" t="str">
        <f>IF(ISBLANK([2]MonthlyUserInfo!B621), "No Data", [2]MonthlyUserInfo!B621)</f>
        <v>No Data</v>
      </c>
      <c r="L621">
        <f t="shared" si="9"/>
        <v>0</v>
      </c>
    </row>
    <row r="622" spans="1:12" x14ac:dyDescent="0.3">
      <c r="A622" t="str">
        <f>IF(D622=TRUE, "No Data", MID([3]QueryUserInfo!A621, 2, F622 -2))</f>
        <v>No Data</v>
      </c>
      <c r="B622" t="str" cm="1">
        <f t="array" ref="B622">IF(D622 = TRUE, "No Data", MID([3]QueryUserInfo!A621, I622, _xlfn.IFS(G622 = TRUE, 6, H622=TRUE, 4)))</f>
        <v>No Data</v>
      </c>
      <c r="D622" t="b">
        <f>OR(ISBLANK([3]QueryUserInfo!A621), [3]QueryUserInfo!A621 = " USERNAME              SESSIONNAME        ID  STATE   IDLE TIME  LOGON TIME")</f>
        <v>1</v>
      </c>
      <c r="E622" t="b">
        <f>ISNUMBER(FIND("&gt;", [3]QueryUserInfo!A621))</f>
        <v>0</v>
      </c>
      <c r="F622">
        <f>IF(D622=TRUE, 0, FIND(" ", [3]QueryUserInfo!A621,2))</f>
        <v>0</v>
      </c>
      <c r="G622" t="str">
        <f>IF(D622=TRUE, "No Data", ISNUMBER(FIND("Active", [3]QueryUserInfo!A621)))</f>
        <v>No Data</v>
      </c>
      <c r="H622" t="str">
        <f>IF(D622=TRUE, "No Data", ISNUMBER(FIND("Disc", [3]QueryUserInfo!A621)))</f>
        <v>No Data</v>
      </c>
      <c r="I622" t="str" cm="1">
        <f t="array" ref="I622">IF(D622 = TRUE, "No Data", _xlfn.IFS(G622=TRUE, FIND("Active", [3]QueryUserInfo!A621), H622=TRUE, FIND("Disc", [3]QueryUserInfo!A621)))</f>
        <v>No Data</v>
      </c>
      <c r="K622" t="str">
        <f>IF(ISBLANK([2]MonthlyUserInfo!B622), "No Data", [2]MonthlyUserInfo!B622)</f>
        <v>No Data</v>
      </c>
      <c r="L622">
        <f t="shared" si="9"/>
        <v>0</v>
      </c>
    </row>
    <row r="623" spans="1:12" x14ac:dyDescent="0.3">
      <c r="A623" t="str">
        <f>IF(D623=TRUE, "No Data", MID([3]QueryUserInfo!A622, 2, F623 -2))</f>
        <v>No Data</v>
      </c>
      <c r="B623" t="str" cm="1">
        <f t="array" ref="B623">IF(D623 = TRUE, "No Data", MID([3]QueryUserInfo!A622, I623, _xlfn.IFS(G623 = TRUE, 6, H623=TRUE, 4)))</f>
        <v>No Data</v>
      </c>
      <c r="D623" t="b">
        <f>OR(ISBLANK([3]QueryUserInfo!A622), [3]QueryUserInfo!A622 = " USERNAME              SESSIONNAME        ID  STATE   IDLE TIME  LOGON TIME")</f>
        <v>1</v>
      </c>
      <c r="E623" t="b">
        <f>ISNUMBER(FIND("&gt;", [3]QueryUserInfo!A622))</f>
        <v>0</v>
      </c>
      <c r="F623">
        <f>IF(D623=TRUE, 0, FIND(" ", [3]QueryUserInfo!A622,2))</f>
        <v>0</v>
      </c>
      <c r="G623" t="str">
        <f>IF(D623=TRUE, "No Data", ISNUMBER(FIND("Active", [3]QueryUserInfo!A622)))</f>
        <v>No Data</v>
      </c>
      <c r="H623" t="str">
        <f>IF(D623=TRUE, "No Data", ISNUMBER(FIND("Disc", [3]QueryUserInfo!A622)))</f>
        <v>No Data</v>
      </c>
      <c r="I623" t="str" cm="1">
        <f t="array" ref="I623">IF(D623 = TRUE, "No Data", _xlfn.IFS(G623=TRUE, FIND("Active", [3]QueryUserInfo!A622), H623=TRUE, FIND("Disc", [3]QueryUserInfo!A622)))</f>
        <v>No Data</v>
      </c>
      <c r="K623" t="str">
        <f>IF(ISBLANK([2]MonthlyUserInfo!B623), "No Data", [2]MonthlyUserInfo!B623)</f>
        <v>No Data</v>
      </c>
      <c r="L623">
        <f t="shared" si="9"/>
        <v>0</v>
      </c>
    </row>
    <row r="624" spans="1:12" x14ac:dyDescent="0.3">
      <c r="A624" t="str">
        <f>IF(D624=TRUE, "No Data", MID([3]QueryUserInfo!A623, 2, F624 -2))</f>
        <v>No Data</v>
      </c>
      <c r="B624" t="str" cm="1">
        <f t="array" ref="B624">IF(D624 = TRUE, "No Data", MID([3]QueryUserInfo!A623, I624, _xlfn.IFS(G624 = TRUE, 6, H624=TRUE, 4)))</f>
        <v>No Data</v>
      </c>
      <c r="D624" t="b">
        <f>OR(ISBLANK([3]QueryUserInfo!A623), [3]QueryUserInfo!A623 = " USERNAME              SESSIONNAME        ID  STATE   IDLE TIME  LOGON TIME")</f>
        <v>1</v>
      </c>
      <c r="E624" t="b">
        <f>ISNUMBER(FIND("&gt;", [3]QueryUserInfo!A623))</f>
        <v>0</v>
      </c>
      <c r="F624">
        <f>IF(D624=TRUE, 0, FIND(" ", [3]QueryUserInfo!A623,2))</f>
        <v>0</v>
      </c>
      <c r="G624" t="str">
        <f>IF(D624=TRUE, "No Data", ISNUMBER(FIND("Active", [3]QueryUserInfo!A623)))</f>
        <v>No Data</v>
      </c>
      <c r="H624" t="str">
        <f>IF(D624=TRUE, "No Data", ISNUMBER(FIND("Disc", [3]QueryUserInfo!A623)))</f>
        <v>No Data</v>
      </c>
      <c r="I624" t="str" cm="1">
        <f t="array" ref="I624">IF(D624 = TRUE, "No Data", _xlfn.IFS(G624=TRUE, FIND("Active", [3]QueryUserInfo!A623), H624=TRUE, FIND("Disc", [3]QueryUserInfo!A623)))</f>
        <v>No Data</v>
      </c>
      <c r="K624" t="str">
        <f>IF(ISBLANK([2]MonthlyUserInfo!B624), "No Data", [2]MonthlyUserInfo!B624)</f>
        <v>No Data</v>
      </c>
      <c r="L624">
        <f t="shared" si="9"/>
        <v>0</v>
      </c>
    </row>
    <row r="625" spans="1:12" x14ac:dyDescent="0.3">
      <c r="A625" t="str">
        <f>IF(D625=TRUE, "No Data", MID([3]QueryUserInfo!A624, 2, F625 -2))</f>
        <v>No Data</v>
      </c>
      <c r="B625" t="str" cm="1">
        <f t="array" ref="B625">IF(D625 = TRUE, "No Data", MID([3]QueryUserInfo!A624, I625, _xlfn.IFS(G625 = TRUE, 6, H625=TRUE, 4)))</f>
        <v>No Data</v>
      </c>
      <c r="D625" t="b">
        <f>OR(ISBLANK([3]QueryUserInfo!A624), [3]QueryUserInfo!A624 = " USERNAME              SESSIONNAME        ID  STATE   IDLE TIME  LOGON TIME")</f>
        <v>1</v>
      </c>
      <c r="E625" t="b">
        <f>ISNUMBER(FIND("&gt;", [3]QueryUserInfo!A624))</f>
        <v>0</v>
      </c>
      <c r="F625">
        <f>IF(D625=TRUE, 0, FIND(" ", [3]QueryUserInfo!A624,2))</f>
        <v>0</v>
      </c>
      <c r="G625" t="str">
        <f>IF(D625=TRUE, "No Data", ISNUMBER(FIND("Active", [3]QueryUserInfo!A624)))</f>
        <v>No Data</v>
      </c>
      <c r="H625" t="str">
        <f>IF(D625=TRUE, "No Data", ISNUMBER(FIND("Disc", [3]QueryUserInfo!A624)))</f>
        <v>No Data</v>
      </c>
      <c r="I625" t="str" cm="1">
        <f t="array" ref="I625">IF(D625 = TRUE, "No Data", _xlfn.IFS(G625=TRUE, FIND("Active", [3]QueryUserInfo!A624), H625=TRUE, FIND("Disc", [3]QueryUserInfo!A624)))</f>
        <v>No Data</v>
      </c>
      <c r="K625" t="str">
        <f>IF(ISBLANK([2]MonthlyUserInfo!B625), "No Data", [2]MonthlyUserInfo!B625)</f>
        <v>No Data</v>
      </c>
      <c r="L625">
        <f t="shared" si="9"/>
        <v>0</v>
      </c>
    </row>
    <row r="626" spans="1:12" x14ac:dyDescent="0.3">
      <c r="A626" t="str">
        <f>IF(D626=TRUE, "No Data", MID([3]QueryUserInfo!A625, 2, F626 -2))</f>
        <v>No Data</v>
      </c>
      <c r="B626" t="str" cm="1">
        <f t="array" ref="B626">IF(D626 = TRUE, "No Data", MID([3]QueryUserInfo!A625, I626, _xlfn.IFS(G626 = TRUE, 6, H626=TRUE, 4)))</f>
        <v>No Data</v>
      </c>
      <c r="D626" t="b">
        <f>OR(ISBLANK([3]QueryUserInfo!A625), [3]QueryUserInfo!A625 = " USERNAME              SESSIONNAME        ID  STATE   IDLE TIME  LOGON TIME")</f>
        <v>1</v>
      </c>
      <c r="E626" t="b">
        <f>ISNUMBER(FIND("&gt;", [3]QueryUserInfo!A625))</f>
        <v>0</v>
      </c>
      <c r="F626">
        <f>IF(D626=TRUE, 0, FIND(" ", [3]QueryUserInfo!A625,2))</f>
        <v>0</v>
      </c>
      <c r="G626" t="str">
        <f>IF(D626=TRUE, "No Data", ISNUMBER(FIND("Active", [3]QueryUserInfo!A625)))</f>
        <v>No Data</v>
      </c>
      <c r="H626" t="str">
        <f>IF(D626=TRUE, "No Data", ISNUMBER(FIND("Disc", [3]QueryUserInfo!A625)))</f>
        <v>No Data</v>
      </c>
      <c r="I626" t="str" cm="1">
        <f t="array" ref="I626">IF(D626 = TRUE, "No Data", _xlfn.IFS(G626=TRUE, FIND("Active", [3]QueryUserInfo!A625), H626=TRUE, FIND("Disc", [3]QueryUserInfo!A625)))</f>
        <v>No Data</v>
      </c>
      <c r="K626" t="str">
        <f>IF(ISBLANK([2]MonthlyUserInfo!B626), "No Data", [2]MonthlyUserInfo!B626)</f>
        <v>No Data</v>
      </c>
      <c r="L626">
        <f t="shared" si="9"/>
        <v>0</v>
      </c>
    </row>
    <row r="627" spans="1:12" x14ac:dyDescent="0.3">
      <c r="A627" t="str">
        <f>IF(D627=TRUE, "No Data", MID([3]QueryUserInfo!A626, 2, F627 -2))</f>
        <v>No Data</v>
      </c>
      <c r="B627" t="str" cm="1">
        <f t="array" ref="B627">IF(D627 = TRUE, "No Data", MID([3]QueryUserInfo!A626, I627, _xlfn.IFS(G627 = TRUE, 6, H627=TRUE, 4)))</f>
        <v>No Data</v>
      </c>
      <c r="D627" t="b">
        <f>OR(ISBLANK([3]QueryUserInfo!A626), [3]QueryUserInfo!A626 = " USERNAME              SESSIONNAME        ID  STATE   IDLE TIME  LOGON TIME")</f>
        <v>1</v>
      </c>
      <c r="E627" t="b">
        <f>ISNUMBER(FIND("&gt;", [3]QueryUserInfo!A626))</f>
        <v>0</v>
      </c>
      <c r="F627">
        <f>IF(D627=TRUE, 0, FIND(" ", [3]QueryUserInfo!A626,2))</f>
        <v>0</v>
      </c>
      <c r="G627" t="str">
        <f>IF(D627=TRUE, "No Data", ISNUMBER(FIND("Active", [3]QueryUserInfo!A626)))</f>
        <v>No Data</v>
      </c>
      <c r="H627" t="str">
        <f>IF(D627=TRUE, "No Data", ISNUMBER(FIND("Disc", [3]QueryUserInfo!A626)))</f>
        <v>No Data</v>
      </c>
      <c r="I627" t="str" cm="1">
        <f t="array" ref="I627">IF(D627 = TRUE, "No Data", _xlfn.IFS(G627=TRUE, FIND("Active", [3]QueryUserInfo!A626), H627=TRUE, FIND("Disc", [3]QueryUserInfo!A626)))</f>
        <v>No Data</v>
      </c>
      <c r="K627" t="str">
        <f>IF(ISBLANK([2]MonthlyUserInfo!B627), "No Data", [2]MonthlyUserInfo!B627)</f>
        <v>No Data</v>
      </c>
      <c r="L627">
        <f t="shared" si="9"/>
        <v>0</v>
      </c>
    </row>
    <row r="628" spans="1:12" x14ac:dyDescent="0.3">
      <c r="A628" t="str">
        <f>IF(D628=TRUE, "No Data", MID([3]QueryUserInfo!A627, 2, F628 -2))</f>
        <v>No Data</v>
      </c>
      <c r="B628" t="str" cm="1">
        <f t="array" ref="B628">IF(D628 = TRUE, "No Data", MID([3]QueryUserInfo!A627, I628, _xlfn.IFS(G628 = TRUE, 6, H628=TRUE, 4)))</f>
        <v>No Data</v>
      </c>
      <c r="D628" t="b">
        <f>OR(ISBLANK([3]QueryUserInfo!A627), [3]QueryUserInfo!A627 = " USERNAME              SESSIONNAME        ID  STATE   IDLE TIME  LOGON TIME")</f>
        <v>1</v>
      </c>
      <c r="E628" t="b">
        <f>ISNUMBER(FIND("&gt;", [3]QueryUserInfo!A627))</f>
        <v>0</v>
      </c>
      <c r="F628">
        <f>IF(D628=TRUE, 0, FIND(" ", [3]QueryUserInfo!A627,2))</f>
        <v>0</v>
      </c>
      <c r="G628" t="str">
        <f>IF(D628=TRUE, "No Data", ISNUMBER(FIND("Active", [3]QueryUserInfo!A627)))</f>
        <v>No Data</v>
      </c>
      <c r="H628" t="str">
        <f>IF(D628=TRUE, "No Data", ISNUMBER(FIND("Disc", [3]QueryUserInfo!A627)))</f>
        <v>No Data</v>
      </c>
      <c r="I628" t="str" cm="1">
        <f t="array" ref="I628">IF(D628 = TRUE, "No Data", _xlfn.IFS(G628=TRUE, FIND("Active", [3]QueryUserInfo!A627), H628=TRUE, FIND("Disc", [3]QueryUserInfo!A627)))</f>
        <v>No Data</v>
      </c>
      <c r="K628" t="str">
        <f>IF(ISBLANK([2]MonthlyUserInfo!B628), "No Data", [2]MonthlyUserInfo!B628)</f>
        <v>No Data</v>
      </c>
      <c r="L628">
        <f t="shared" si="9"/>
        <v>0</v>
      </c>
    </row>
    <row r="629" spans="1:12" x14ac:dyDescent="0.3">
      <c r="A629" t="str">
        <f>IF(D629=TRUE, "No Data", MID([3]QueryUserInfo!A628, 2, F629 -2))</f>
        <v>No Data</v>
      </c>
      <c r="B629" t="str" cm="1">
        <f t="array" ref="B629">IF(D629 = TRUE, "No Data", MID([3]QueryUserInfo!A628, I629, _xlfn.IFS(G629 = TRUE, 6, H629=TRUE, 4)))</f>
        <v>No Data</v>
      </c>
      <c r="D629" t="b">
        <f>OR(ISBLANK([3]QueryUserInfo!A628), [3]QueryUserInfo!A628 = " USERNAME              SESSIONNAME        ID  STATE   IDLE TIME  LOGON TIME")</f>
        <v>1</v>
      </c>
      <c r="E629" t="b">
        <f>ISNUMBER(FIND("&gt;", [3]QueryUserInfo!A628))</f>
        <v>0</v>
      </c>
      <c r="F629">
        <f>IF(D629=TRUE, 0, FIND(" ", [3]QueryUserInfo!A628,2))</f>
        <v>0</v>
      </c>
      <c r="G629" t="str">
        <f>IF(D629=TRUE, "No Data", ISNUMBER(FIND("Active", [3]QueryUserInfo!A628)))</f>
        <v>No Data</v>
      </c>
      <c r="H629" t="str">
        <f>IF(D629=TRUE, "No Data", ISNUMBER(FIND("Disc", [3]QueryUserInfo!A628)))</f>
        <v>No Data</v>
      </c>
      <c r="I629" t="str" cm="1">
        <f t="array" ref="I629">IF(D629 = TRUE, "No Data", _xlfn.IFS(G629=TRUE, FIND("Active", [3]QueryUserInfo!A628), H629=TRUE, FIND("Disc", [3]QueryUserInfo!A628)))</f>
        <v>No Data</v>
      </c>
      <c r="K629" t="str">
        <f>IF(ISBLANK([2]MonthlyUserInfo!B629), "No Data", [2]MonthlyUserInfo!B629)</f>
        <v>No Data</v>
      </c>
      <c r="L629">
        <f t="shared" si="9"/>
        <v>0</v>
      </c>
    </row>
    <row r="630" spans="1:12" x14ac:dyDescent="0.3">
      <c r="A630" t="str">
        <f>IF(D630=TRUE, "No Data", MID([3]QueryUserInfo!A629, 2, F630 -2))</f>
        <v>No Data</v>
      </c>
      <c r="B630" t="str" cm="1">
        <f t="array" ref="B630">IF(D630 = TRUE, "No Data", MID([3]QueryUserInfo!A629, I630, _xlfn.IFS(G630 = TRUE, 6, H630=TRUE, 4)))</f>
        <v>No Data</v>
      </c>
      <c r="D630" t="b">
        <f>OR(ISBLANK([3]QueryUserInfo!A629), [3]QueryUserInfo!A629 = " USERNAME              SESSIONNAME        ID  STATE   IDLE TIME  LOGON TIME")</f>
        <v>1</v>
      </c>
      <c r="E630" t="b">
        <f>ISNUMBER(FIND("&gt;", [3]QueryUserInfo!A629))</f>
        <v>0</v>
      </c>
      <c r="F630">
        <f>IF(D630=TRUE, 0, FIND(" ", [3]QueryUserInfo!A629,2))</f>
        <v>0</v>
      </c>
      <c r="G630" t="str">
        <f>IF(D630=TRUE, "No Data", ISNUMBER(FIND("Active", [3]QueryUserInfo!A629)))</f>
        <v>No Data</v>
      </c>
      <c r="H630" t="str">
        <f>IF(D630=TRUE, "No Data", ISNUMBER(FIND("Disc", [3]QueryUserInfo!A629)))</f>
        <v>No Data</v>
      </c>
      <c r="I630" t="str" cm="1">
        <f t="array" ref="I630">IF(D630 = TRUE, "No Data", _xlfn.IFS(G630=TRUE, FIND("Active", [3]QueryUserInfo!A629), H630=TRUE, FIND("Disc", [3]QueryUserInfo!A629)))</f>
        <v>No Data</v>
      </c>
      <c r="K630" t="str">
        <f>IF(ISBLANK([2]MonthlyUserInfo!B630), "No Data", [2]MonthlyUserInfo!B630)</f>
        <v>No Data</v>
      </c>
      <c r="L630">
        <f t="shared" si="9"/>
        <v>0</v>
      </c>
    </row>
    <row r="631" spans="1:12" x14ac:dyDescent="0.3">
      <c r="A631" t="str">
        <f>IF(D631=TRUE, "No Data", MID([3]QueryUserInfo!A630, 2, F631 -2))</f>
        <v>No Data</v>
      </c>
      <c r="B631" t="str" cm="1">
        <f t="array" ref="B631">IF(D631 = TRUE, "No Data", MID([3]QueryUserInfo!A630, I631, _xlfn.IFS(G631 = TRUE, 6, H631=TRUE, 4)))</f>
        <v>No Data</v>
      </c>
      <c r="D631" t="b">
        <f>OR(ISBLANK([3]QueryUserInfo!A630), [3]QueryUserInfo!A630 = " USERNAME              SESSIONNAME        ID  STATE   IDLE TIME  LOGON TIME")</f>
        <v>1</v>
      </c>
      <c r="E631" t="b">
        <f>ISNUMBER(FIND("&gt;", [3]QueryUserInfo!A630))</f>
        <v>0</v>
      </c>
      <c r="F631">
        <f>IF(D631=TRUE, 0, FIND(" ", [3]QueryUserInfo!A630,2))</f>
        <v>0</v>
      </c>
      <c r="G631" t="str">
        <f>IF(D631=TRUE, "No Data", ISNUMBER(FIND("Active", [3]QueryUserInfo!A630)))</f>
        <v>No Data</v>
      </c>
      <c r="H631" t="str">
        <f>IF(D631=TRUE, "No Data", ISNUMBER(FIND("Disc", [3]QueryUserInfo!A630)))</f>
        <v>No Data</v>
      </c>
      <c r="I631" t="str" cm="1">
        <f t="array" ref="I631">IF(D631 = TRUE, "No Data", _xlfn.IFS(G631=TRUE, FIND("Active", [3]QueryUserInfo!A630), H631=TRUE, FIND("Disc", [3]QueryUserInfo!A630)))</f>
        <v>No Data</v>
      </c>
      <c r="K631" t="str">
        <f>IF(ISBLANK([2]MonthlyUserInfo!B631), "No Data", [2]MonthlyUserInfo!B631)</f>
        <v>No Data</v>
      </c>
      <c r="L631">
        <f t="shared" si="9"/>
        <v>0</v>
      </c>
    </row>
    <row r="632" spans="1:12" x14ac:dyDescent="0.3">
      <c r="A632" t="str">
        <f>IF(D632=TRUE, "No Data", MID([3]QueryUserInfo!A631, 2, F632 -2))</f>
        <v>No Data</v>
      </c>
      <c r="B632" t="str" cm="1">
        <f t="array" ref="B632">IF(D632 = TRUE, "No Data", MID([3]QueryUserInfo!A631, I632, _xlfn.IFS(G632 = TRUE, 6, H632=TRUE, 4)))</f>
        <v>No Data</v>
      </c>
      <c r="D632" t="b">
        <f>OR(ISBLANK([3]QueryUserInfo!A631), [3]QueryUserInfo!A631 = " USERNAME              SESSIONNAME        ID  STATE   IDLE TIME  LOGON TIME")</f>
        <v>1</v>
      </c>
      <c r="E632" t="b">
        <f>ISNUMBER(FIND("&gt;", [3]QueryUserInfo!A631))</f>
        <v>0</v>
      </c>
      <c r="F632">
        <f>IF(D632=TRUE, 0, FIND(" ", [3]QueryUserInfo!A631,2))</f>
        <v>0</v>
      </c>
      <c r="G632" t="str">
        <f>IF(D632=TRUE, "No Data", ISNUMBER(FIND("Active", [3]QueryUserInfo!A631)))</f>
        <v>No Data</v>
      </c>
      <c r="H632" t="str">
        <f>IF(D632=TRUE, "No Data", ISNUMBER(FIND("Disc", [3]QueryUserInfo!A631)))</f>
        <v>No Data</v>
      </c>
      <c r="I632" t="str" cm="1">
        <f t="array" ref="I632">IF(D632 = TRUE, "No Data", _xlfn.IFS(G632=TRUE, FIND("Active", [3]QueryUserInfo!A631), H632=TRUE, FIND("Disc", [3]QueryUserInfo!A631)))</f>
        <v>No Data</v>
      </c>
      <c r="K632" t="str">
        <f>IF(ISBLANK([2]MonthlyUserInfo!B632), "No Data", [2]MonthlyUserInfo!B632)</f>
        <v>No Data</v>
      </c>
      <c r="L632">
        <f t="shared" si="9"/>
        <v>0</v>
      </c>
    </row>
    <row r="633" spans="1:12" x14ac:dyDescent="0.3">
      <c r="A633" t="str">
        <f>IF(D633=TRUE, "No Data", MID([3]QueryUserInfo!A632, 2, F633 -2))</f>
        <v>No Data</v>
      </c>
      <c r="B633" t="str" cm="1">
        <f t="array" ref="B633">IF(D633 = TRUE, "No Data", MID([3]QueryUserInfo!A632, I633, _xlfn.IFS(G633 = TRUE, 6, H633=TRUE, 4)))</f>
        <v>No Data</v>
      </c>
      <c r="D633" t="b">
        <f>OR(ISBLANK([3]QueryUserInfo!A632), [3]QueryUserInfo!A632 = " USERNAME              SESSIONNAME        ID  STATE   IDLE TIME  LOGON TIME")</f>
        <v>1</v>
      </c>
      <c r="E633" t="b">
        <f>ISNUMBER(FIND("&gt;", [3]QueryUserInfo!A632))</f>
        <v>0</v>
      </c>
      <c r="F633">
        <f>IF(D633=TRUE, 0, FIND(" ", [3]QueryUserInfo!A632,2))</f>
        <v>0</v>
      </c>
      <c r="G633" t="str">
        <f>IF(D633=TRUE, "No Data", ISNUMBER(FIND("Active", [3]QueryUserInfo!A632)))</f>
        <v>No Data</v>
      </c>
      <c r="H633" t="str">
        <f>IF(D633=TRUE, "No Data", ISNUMBER(FIND("Disc", [3]QueryUserInfo!A632)))</f>
        <v>No Data</v>
      </c>
      <c r="I633" t="str" cm="1">
        <f t="array" ref="I633">IF(D633 = TRUE, "No Data", _xlfn.IFS(G633=TRUE, FIND("Active", [3]QueryUserInfo!A632), H633=TRUE, FIND("Disc", [3]QueryUserInfo!A632)))</f>
        <v>No Data</v>
      </c>
      <c r="K633" t="str">
        <f>IF(ISBLANK([2]MonthlyUserInfo!B633), "No Data", [2]MonthlyUserInfo!B633)</f>
        <v>No Data</v>
      </c>
      <c r="L633">
        <f t="shared" si="9"/>
        <v>0</v>
      </c>
    </row>
    <row r="634" spans="1:12" x14ac:dyDescent="0.3">
      <c r="A634" t="str">
        <f>IF(D634=TRUE, "No Data", MID([3]QueryUserInfo!A633, 2, F634 -2))</f>
        <v>No Data</v>
      </c>
      <c r="B634" t="str" cm="1">
        <f t="array" ref="B634">IF(D634 = TRUE, "No Data", MID([3]QueryUserInfo!A633, I634, _xlfn.IFS(G634 = TRUE, 6, H634=TRUE, 4)))</f>
        <v>No Data</v>
      </c>
      <c r="D634" t="b">
        <f>OR(ISBLANK([3]QueryUserInfo!A633), [3]QueryUserInfo!A633 = " USERNAME              SESSIONNAME        ID  STATE   IDLE TIME  LOGON TIME")</f>
        <v>1</v>
      </c>
      <c r="E634" t="b">
        <f>ISNUMBER(FIND("&gt;", [3]QueryUserInfo!A633))</f>
        <v>0</v>
      </c>
      <c r="F634">
        <f>IF(D634=TRUE, 0, FIND(" ", [3]QueryUserInfo!A633,2))</f>
        <v>0</v>
      </c>
      <c r="G634" t="str">
        <f>IF(D634=TRUE, "No Data", ISNUMBER(FIND("Active", [3]QueryUserInfo!A633)))</f>
        <v>No Data</v>
      </c>
      <c r="H634" t="str">
        <f>IF(D634=TRUE, "No Data", ISNUMBER(FIND("Disc", [3]QueryUserInfo!A633)))</f>
        <v>No Data</v>
      </c>
      <c r="I634" t="str" cm="1">
        <f t="array" ref="I634">IF(D634 = TRUE, "No Data", _xlfn.IFS(G634=TRUE, FIND("Active", [3]QueryUserInfo!A633), H634=TRUE, FIND("Disc", [3]QueryUserInfo!A633)))</f>
        <v>No Data</v>
      </c>
      <c r="K634" t="str">
        <f>IF(ISBLANK([2]MonthlyUserInfo!B634), "No Data", [2]MonthlyUserInfo!B634)</f>
        <v>No Data</v>
      </c>
      <c r="L634">
        <f t="shared" si="9"/>
        <v>0</v>
      </c>
    </row>
    <row r="635" spans="1:12" x14ac:dyDescent="0.3">
      <c r="A635" t="str">
        <f>IF(D635=TRUE, "No Data", MID([3]QueryUserInfo!A634, 2, F635 -2))</f>
        <v>No Data</v>
      </c>
      <c r="B635" t="str" cm="1">
        <f t="array" ref="B635">IF(D635 = TRUE, "No Data", MID([3]QueryUserInfo!A634, I635, _xlfn.IFS(G635 = TRUE, 6, H635=TRUE, 4)))</f>
        <v>No Data</v>
      </c>
      <c r="D635" t="b">
        <f>OR(ISBLANK([3]QueryUserInfo!A634), [3]QueryUserInfo!A634 = " USERNAME              SESSIONNAME        ID  STATE   IDLE TIME  LOGON TIME")</f>
        <v>1</v>
      </c>
      <c r="E635" t="b">
        <f>ISNUMBER(FIND("&gt;", [3]QueryUserInfo!A634))</f>
        <v>0</v>
      </c>
      <c r="F635">
        <f>IF(D635=TRUE, 0, FIND(" ", [3]QueryUserInfo!A634,2))</f>
        <v>0</v>
      </c>
      <c r="G635" t="str">
        <f>IF(D635=TRUE, "No Data", ISNUMBER(FIND("Active", [3]QueryUserInfo!A634)))</f>
        <v>No Data</v>
      </c>
      <c r="H635" t="str">
        <f>IF(D635=TRUE, "No Data", ISNUMBER(FIND("Disc", [3]QueryUserInfo!A634)))</f>
        <v>No Data</v>
      </c>
      <c r="I635" t="str" cm="1">
        <f t="array" ref="I635">IF(D635 = TRUE, "No Data", _xlfn.IFS(G635=TRUE, FIND("Active", [3]QueryUserInfo!A634), H635=TRUE, FIND("Disc", [3]QueryUserInfo!A634)))</f>
        <v>No Data</v>
      </c>
      <c r="K635" t="str">
        <f>IF(ISBLANK([2]MonthlyUserInfo!B635), "No Data", [2]MonthlyUserInfo!B635)</f>
        <v>No Data</v>
      </c>
      <c r="L635">
        <f t="shared" si="9"/>
        <v>0</v>
      </c>
    </row>
    <row r="636" spans="1:12" x14ac:dyDescent="0.3">
      <c r="A636" t="str">
        <f>IF(D636=TRUE, "No Data", MID([3]QueryUserInfo!A635, 2, F636 -2))</f>
        <v>No Data</v>
      </c>
      <c r="B636" t="str" cm="1">
        <f t="array" ref="B636">IF(D636 = TRUE, "No Data", MID([3]QueryUserInfo!A635, I636, _xlfn.IFS(G636 = TRUE, 6, H636=TRUE, 4)))</f>
        <v>No Data</v>
      </c>
      <c r="D636" t="b">
        <f>OR(ISBLANK([3]QueryUserInfo!A635), [3]QueryUserInfo!A635 = " USERNAME              SESSIONNAME        ID  STATE   IDLE TIME  LOGON TIME")</f>
        <v>1</v>
      </c>
      <c r="E636" t="b">
        <f>ISNUMBER(FIND("&gt;", [3]QueryUserInfo!A635))</f>
        <v>0</v>
      </c>
      <c r="F636">
        <f>IF(D636=TRUE, 0, FIND(" ", [3]QueryUserInfo!A635,2))</f>
        <v>0</v>
      </c>
      <c r="G636" t="str">
        <f>IF(D636=TRUE, "No Data", ISNUMBER(FIND("Active", [3]QueryUserInfo!A635)))</f>
        <v>No Data</v>
      </c>
      <c r="H636" t="str">
        <f>IF(D636=TRUE, "No Data", ISNUMBER(FIND("Disc", [3]QueryUserInfo!A635)))</f>
        <v>No Data</v>
      </c>
      <c r="I636" t="str" cm="1">
        <f t="array" ref="I636">IF(D636 = TRUE, "No Data", _xlfn.IFS(G636=TRUE, FIND("Active", [3]QueryUserInfo!A635), H636=TRUE, FIND("Disc", [3]QueryUserInfo!A635)))</f>
        <v>No Data</v>
      </c>
      <c r="K636" t="str">
        <f>IF(ISBLANK([2]MonthlyUserInfo!B636), "No Data", [2]MonthlyUserInfo!B636)</f>
        <v>No Data</v>
      </c>
      <c r="L636">
        <f t="shared" si="9"/>
        <v>0</v>
      </c>
    </row>
    <row r="637" spans="1:12" x14ac:dyDescent="0.3">
      <c r="A637" t="str">
        <f>IF(D637=TRUE, "No Data", MID([3]QueryUserInfo!A636, 2, F637 -2))</f>
        <v>No Data</v>
      </c>
      <c r="B637" t="str" cm="1">
        <f t="array" ref="B637">IF(D637 = TRUE, "No Data", MID([3]QueryUserInfo!A636, I637, _xlfn.IFS(G637 = TRUE, 6, H637=TRUE, 4)))</f>
        <v>No Data</v>
      </c>
      <c r="D637" t="b">
        <f>OR(ISBLANK([3]QueryUserInfo!A636), [3]QueryUserInfo!A636 = " USERNAME              SESSIONNAME        ID  STATE   IDLE TIME  LOGON TIME")</f>
        <v>1</v>
      </c>
      <c r="E637" t="b">
        <f>ISNUMBER(FIND("&gt;", [3]QueryUserInfo!A636))</f>
        <v>0</v>
      </c>
      <c r="F637">
        <f>IF(D637=TRUE, 0, FIND(" ", [3]QueryUserInfo!A636,2))</f>
        <v>0</v>
      </c>
      <c r="G637" t="str">
        <f>IF(D637=TRUE, "No Data", ISNUMBER(FIND("Active", [3]QueryUserInfo!A636)))</f>
        <v>No Data</v>
      </c>
      <c r="H637" t="str">
        <f>IF(D637=TRUE, "No Data", ISNUMBER(FIND("Disc", [3]QueryUserInfo!A636)))</f>
        <v>No Data</v>
      </c>
      <c r="I637" t="str" cm="1">
        <f t="array" ref="I637">IF(D637 = TRUE, "No Data", _xlfn.IFS(G637=TRUE, FIND("Active", [3]QueryUserInfo!A636), H637=TRUE, FIND("Disc", [3]QueryUserInfo!A636)))</f>
        <v>No Data</v>
      </c>
      <c r="K637" t="str">
        <f>IF(ISBLANK([2]MonthlyUserInfo!B637), "No Data", [2]MonthlyUserInfo!B637)</f>
        <v>No Data</v>
      </c>
      <c r="L637">
        <f t="shared" si="9"/>
        <v>0</v>
      </c>
    </row>
    <row r="638" spans="1:12" x14ac:dyDescent="0.3">
      <c r="A638" t="str">
        <f>IF(D638=TRUE, "No Data", MID([3]QueryUserInfo!A637, 2, F638 -2))</f>
        <v>No Data</v>
      </c>
      <c r="B638" t="str" cm="1">
        <f t="array" ref="B638">IF(D638 = TRUE, "No Data", MID([3]QueryUserInfo!A637, I638, _xlfn.IFS(G638 = TRUE, 6, H638=TRUE, 4)))</f>
        <v>No Data</v>
      </c>
      <c r="D638" t="b">
        <f>OR(ISBLANK([3]QueryUserInfo!A637), [3]QueryUserInfo!A637 = " USERNAME              SESSIONNAME        ID  STATE   IDLE TIME  LOGON TIME")</f>
        <v>1</v>
      </c>
      <c r="E638" t="b">
        <f>ISNUMBER(FIND("&gt;", [3]QueryUserInfo!A637))</f>
        <v>0</v>
      </c>
      <c r="F638">
        <f>IF(D638=TRUE, 0, FIND(" ", [3]QueryUserInfo!A637,2))</f>
        <v>0</v>
      </c>
      <c r="G638" t="str">
        <f>IF(D638=TRUE, "No Data", ISNUMBER(FIND("Active", [3]QueryUserInfo!A637)))</f>
        <v>No Data</v>
      </c>
      <c r="H638" t="str">
        <f>IF(D638=TRUE, "No Data", ISNUMBER(FIND("Disc", [3]QueryUserInfo!A637)))</f>
        <v>No Data</v>
      </c>
      <c r="I638" t="str" cm="1">
        <f t="array" ref="I638">IF(D638 = TRUE, "No Data", _xlfn.IFS(G638=TRUE, FIND("Active", [3]QueryUserInfo!A637), H638=TRUE, FIND("Disc", [3]QueryUserInfo!A637)))</f>
        <v>No Data</v>
      </c>
      <c r="K638" t="str">
        <f>IF(ISBLANK([2]MonthlyUserInfo!B638), "No Data", [2]MonthlyUserInfo!B638)</f>
        <v>No Data</v>
      </c>
      <c r="L638">
        <f t="shared" si="9"/>
        <v>0</v>
      </c>
    </row>
    <row r="639" spans="1:12" x14ac:dyDescent="0.3">
      <c r="A639" t="str">
        <f>IF(D639=TRUE, "No Data", MID([3]QueryUserInfo!A638, 2, F639 -2))</f>
        <v>No Data</v>
      </c>
      <c r="B639" t="str" cm="1">
        <f t="array" ref="B639">IF(D639 = TRUE, "No Data", MID([3]QueryUserInfo!A638, I639, _xlfn.IFS(G639 = TRUE, 6, H639=TRUE, 4)))</f>
        <v>No Data</v>
      </c>
      <c r="D639" t="b">
        <f>OR(ISBLANK([3]QueryUserInfo!A638), [3]QueryUserInfo!A638 = " USERNAME              SESSIONNAME        ID  STATE   IDLE TIME  LOGON TIME")</f>
        <v>1</v>
      </c>
      <c r="E639" t="b">
        <f>ISNUMBER(FIND("&gt;", [3]QueryUserInfo!A638))</f>
        <v>0</v>
      </c>
      <c r="F639">
        <f>IF(D639=TRUE, 0, FIND(" ", [3]QueryUserInfo!A638,2))</f>
        <v>0</v>
      </c>
      <c r="G639" t="str">
        <f>IF(D639=TRUE, "No Data", ISNUMBER(FIND("Active", [3]QueryUserInfo!A638)))</f>
        <v>No Data</v>
      </c>
      <c r="H639" t="str">
        <f>IF(D639=TRUE, "No Data", ISNUMBER(FIND("Disc", [3]QueryUserInfo!A638)))</f>
        <v>No Data</v>
      </c>
      <c r="I639" t="str" cm="1">
        <f t="array" ref="I639">IF(D639 = TRUE, "No Data", _xlfn.IFS(G639=TRUE, FIND("Active", [3]QueryUserInfo!A638), H639=TRUE, FIND("Disc", [3]QueryUserInfo!A638)))</f>
        <v>No Data</v>
      </c>
      <c r="K639" t="str">
        <f>IF(ISBLANK([2]MonthlyUserInfo!B639), "No Data", [2]MonthlyUserInfo!B639)</f>
        <v>No Data</v>
      </c>
      <c r="L639">
        <f t="shared" si="9"/>
        <v>0</v>
      </c>
    </row>
    <row r="640" spans="1:12" x14ac:dyDescent="0.3">
      <c r="A640" t="str">
        <f>IF(D640=TRUE, "No Data", MID([3]QueryUserInfo!A639, 2, F640 -2))</f>
        <v>No Data</v>
      </c>
      <c r="B640" t="str" cm="1">
        <f t="array" ref="B640">IF(D640 = TRUE, "No Data", MID([3]QueryUserInfo!A639, I640, _xlfn.IFS(G640 = TRUE, 6, H640=TRUE, 4)))</f>
        <v>No Data</v>
      </c>
      <c r="D640" t="b">
        <f>OR(ISBLANK([3]QueryUserInfo!A639), [3]QueryUserInfo!A639 = " USERNAME              SESSIONNAME        ID  STATE   IDLE TIME  LOGON TIME")</f>
        <v>1</v>
      </c>
      <c r="E640" t="b">
        <f>ISNUMBER(FIND("&gt;", [3]QueryUserInfo!A639))</f>
        <v>0</v>
      </c>
      <c r="F640">
        <f>IF(D640=TRUE, 0, FIND(" ", [3]QueryUserInfo!A639,2))</f>
        <v>0</v>
      </c>
      <c r="G640" t="str">
        <f>IF(D640=TRUE, "No Data", ISNUMBER(FIND("Active", [3]QueryUserInfo!A639)))</f>
        <v>No Data</v>
      </c>
      <c r="H640" t="str">
        <f>IF(D640=TRUE, "No Data", ISNUMBER(FIND("Disc", [3]QueryUserInfo!A639)))</f>
        <v>No Data</v>
      </c>
      <c r="I640" t="str" cm="1">
        <f t="array" ref="I640">IF(D640 = TRUE, "No Data", _xlfn.IFS(G640=TRUE, FIND("Active", [3]QueryUserInfo!A639), H640=TRUE, FIND("Disc", [3]QueryUserInfo!A639)))</f>
        <v>No Data</v>
      </c>
      <c r="K640" t="str">
        <f>IF(ISBLANK([2]MonthlyUserInfo!B640), "No Data", [2]MonthlyUserInfo!B640)</f>
        <v>No Data</v>
      </c>
      <c r="L640">
        <f t="shared" si="9"/>
        <v>0</v>
      </c>
    </row>
    <row r="641" spans="1:12" x14ac:dyDescent="0.3">
      <c r="A641" t="str">
        <f>IF(D641=TRUE, "No Data", MID([3]QueryUserInfo!A640, 2, F641 -2))</f>
        <v>No Data</v>
      </c>
      <c r="B641" t="str" cm="1">
        <f t="array" ref="B641">IF(D641 = TRUE, "No Data", MID([3]QueryUserInfo!A640, I641, _xlfn.IFS(G641 = TRUE, 6, H641=TRUE, 4)))</f>
        <v>No Data</v>
      </c>
      <c r="D641" t="b">
        <f>OR(ISBLANK([3]QueryUserInfo!A640), [3]QueryUserInfo!A640 = " USERNAME              SESSIONNAME        ID  STATE   IDLE TIME  LOGON TIME")</f>
        <v>1</v>
      </c>
      <c r="E641" t="b">
        <f>ISNUMBER(FIND("&gt;", [3]QueryUserInfo!A640))</f>
        <v>0</v>
      </c>
      <c r="F641">
        <f>IF(D641=TRUE, 0, FIND(" ", [3]QueryUserInfo!A640,2))</f>
        <v>0</v>
      </c>
      <c r="G641" t="str">
        <f>IF(D641=TRUE, "No Data", ISNUMBER(FIND("Active", [3]QueryUserInfo!A640)))</f>
        <v>No Data</v>
      </c>
      <c r="H641" t="str">
        <f>IF(D641=TRUE, "No Data", ISNUMBER(FIND("Disc", [3]QueryUserInfo!A640)))</f>
        <v>No Data</v>
      </c>
      <c r="I641" t="str" cm="1">
        <f t="array" ref="I641">IF(D641 = TRUE, "No Data", _xlfn.IFS(G641=TRUE, FIND("Active", [3]QueryUserInfo!A640), H641=TRUE, FIND("Disc", [3]QueryUserInfo!A640)))</f>
        <v>No Data</v>
      </c>
      <c r="K641" t="str">
        <f>IF(ISBLANK([2]MonthlyUserInfo!B641), "No Data", [2]MonthlyUserInfo!B641)</f>
        <v>No Data</v>
      </c>
      <c r="L641">
        <f t="shared" si="9"/>
        <v>0</v>
      </c>
    </row>
    <row r="642" spans="1:12" x14ac:dyDescent="0.3">
      <c r="A642" t="str">
        <f>IF(D642=TRUE, "No Data", MID([3]QueryUserInfo!A641, 2, F642 -2))</f>
        <v>No Data</v>
      </c>
      <c r="B642" t="str" cm="1">
        <f t="array" ref="B642">IF(D642 = TRUE, "No Data", MID([3]QueryUserInfo!A641, I642, _xlfn.IFS(G642 = TRUE, 6, H642=TRUE, 4)))</f>
        <v>No Data</v>
      </c>
      <c r="D642" t="b">
        <f>OR(ISBLANK([3]QueryUserInfo!A641), [3]QueryUserInfo!A641 = " USERNAME              SESSIONNAME        ID  STATE   IDLE TIME  LOGON TIME")</f>
        <v>1</v>
      </c>
      <c r="E642" t="b">
        <f>ISNUMBER(FIND("&gt;", [3]QueryUserInfo!A641))</f>
        <v>0</v>
      </c>
      <c r="F642">
        <f>IF(D642=TRUE, 0, FIND(" ", [3]QueryUserInfo!A641,2))</f>
        <v>0</v>
      </c>
      <c r="G642" t="str">
        <f>IF(D642=TRUE, "No Data", ISNUMBER(FIND("Active", [3]QueryUserInfo!A641)))</f>
        <v>No Data</v>
      </c>
      <c r="H642" t="str">
        <f>IF(D642=TRUE, "No Data", ISNUMBER(FIND("Disc", [3]QueryUserInfo!A641)))</f>
        <v>No Data</v>
      </c>
      <c r="I642" t="str" cm="1">
        <f t="array" ref="I642">IF(D642 = TRUE, "No Data", _xlfn.IFS(G642=TRUE, FIND("Active", [3]QueryUserInfo!A641), H642=TRUE, FIND("Disc", [3]QueryUserInfo!A641)))</f>
        <v>No Data</v>
      </c>
      <c r="K642" t="str">
        <f>IF(ISBLANK([2]MonthlyUserInfo!B642), "No Data", [2]MonthlyUserInfo!B642)</f>
        <v>No Data</v>
      </c>
      <c r="L642">
        <f t="shared" si="9"/>
        <v>0</v>
      </c>
    </row>
    <row r="643" spans="1:12" x14ac:dyDescent="0.3">
      <c r="A643" t="str">
        <f>IF(D643=TRUE, "No Data", MID([3]QueryUserInfo!A642, 2, F643 -2))</f>
        <v>No Data</v>
      </c>
      <c r="B643" t="str" cm="1">
        <f t="array" ref="B643">IF(D643 = TRUE, "No Data", MID([3]QueryUserInfo!A642, I643, _xlfn.IFS(G643 = TRUE, 6, H643=TRUE, 4)))</f>
        <v>No Data</v>
      </c>
      <c r="D643" t="b">
        <f>OR(ISBLANK([3]QueryUserInfo!A642), [3]QueryUserInfo!A642 = " USERNAME              SESSIONNAME        ID  STATE   IDLE TIME  LOGON TIME")</f>
        <v>1</v>
      </c>
      <c r="E643" t="b">
        <f>ISNUMBER(FIND("&gt;", [3]QueryUserInfo!A642))</f>
        <v>0</v>
      </c>
      <c r="F643">
        <f>IF(D643=TRUE, 0, FIND(" ", [3]QueryUserInfo!A642,2))</f>
        <v>0</v>
      </c>
      <c r="G643" t="str">
        <f>IF(D643=TRUE, "No Data", ISNUMBER(FIND("Active", [3]QueryUserInfo!A642)))</f>
        <v>No Data</v>
      </c>
      <c r="H643" t="str">
        <f>IF(D643=TRUE, "No Data", ISNUMBER(FIND("Disc", [3]QueryUserInfo!A642)))</f>
        <v>No Data</v>
      </c>
      <c r="I643" t="str" cm="1">
        <f t="array" ref="I643">IF(D643 = TRUE, "No Data", _xlfn.IFS(G643=TRUE, FIND("Active", [3]QueryUserInfo!A642), H643=TRUE, FIND("Disc", [3]QueryUserInfo!A642)))</f>
        <v>No Data</v>
      </c>
      <c r="K643" t="str">
        <f>IF(ISBLANK([2]MonthlyUserInfo!B643), "No Data", [2]MonthlyUserInfo!B643)</f>
        <v>No Data</v>
      </c>
      <c r="L643">
        <f t="shared" ref="L643:L706" si="10">0.15*IF(D643&lt;&gt;"No Data",COUNTIFS($A$2:$A$10000,K643,$B$2:$B$10000,"Active"),"No Data")</f>
        <v>0</v>
      </c>
    </row>
    <row r="644" spans="1:12" x14ac:dyDescent="0.3">
      <c r="A644" t="str">
        <f>IF(D644=TRUE, "No Data", MID([3]QueryUserInfo!A643, 2, F644 -2))</f>
        <v>No Data</v>
      </c>
      <c r="B644" t="str" cm="1">
        <f t="array" ref="B644">IF(D644 = TRUE, "No Data", MID([3]QueryUserInfo!A643, I644, _xlfn.IFS(G644 = TRUE, 6, H644=TRUE, 4)))</f>
        <v>No Data</v>
      </c>
      <c r="D644" t="b">
        <f>OR(ISBLANK([3]QueryUserInfo!A643), [3]QueryUserInfo!A643 = " USERNAME              SESSIONNAME        ID  STATE   IDLE TIME  LOGON TIME")</f>
        <v>1</v>
      </c>
      <c r="E644" t="b">
        <f>ISNUMBER(FIND("&gt;", [3]QueryUserInfo!A643))</f>
        <v>0</v>
      </c>
      <c r="F644">
        <f>IF(D644=TRUE, 0, FIND(" ", [3]QueryUserInfo!A643,2))</f>
        <v>0</v>
      </c>
      <c r="G644" t="str">
        <f>IF(D644=TRUE, "No Data", ISNUMBER(FIND("Active", [3]QueryUserInfo!A643)))</f>
        <v>No Data</v>
      </c>
      <c r="H644" t="str">
        <f>IF(D644=TRUE, "No Data", ISNUMBER(FIND("Disc", [3]QueryUserInfo!A643)))</f>
        <v>No Data</v>
      </c>
      <c r="I644" t="str" cm="1">
        <f t="array" ref="I644">IF(D644 = TRUE, "No Data", _xlfn.IFS(G644=TRUE, FIND("Active", [3]QueryUserInfo!A643), H644=TRUE, FIND("Disc", [3]QueryUserInfo!A643)))</f>
        <v>No Data</v>
      </c>
      <c r="K644" t="str">
        <f>IF(ISBLANK([2]MonthlyUserInfo!B644), "No Data", [2]MonthlyUserInfo!B644)</f>
        <v>No Data</v>
      </c>
      <c r="L644">
        <f t="shared" si="10"/>
        <v>0</v>
      </c>
    </row>
    <row r="645" spans="1:12" x14ac:dyDescent="0.3">
      <c r="A645" t="str">
        <f>IF(D645=TRUE, "No Data", MID([3]QueryUserInfo!A644, 2, F645 -2))</f>
        <v>No Data</v>
      </c>
      <c r="B645" t="str" cm="1">
        <f t="array" ref="B645">IF(D645 = TRUE, "No Data", MID([3]QueryUserInfo!A644, I645, _xlfn.IFS(G645 = TRUE, 6, H645=TRUE, 4)))</f>
        <v>No Data</v>
      </c>
      <c r="D645" t="b">
        <f>OR(ISBLANK([3]QueryUserInfo!A644), [3]QueryUserInfo!A644 = " USERNAME              SESSIONNAME        ID  STATE   IDLE TIME  LOGON TIME")</f>
        <v>1</v>
      </c>
      <c r="E645" t="b">
        <f>ISNUMBER(FIND("&gt;", [3]QueryUserInfo!A644))</f>
        <v>0</v>
      </c>
      <c r="F645">
        <f>IF(D645=TRUE, 0, FIND(" ", [3]QueryUserInfo!A644,2))</f>
        <v>0</v>
      </c>
      <c r="G645" t="str">
        <f>IF(D645=TRUE, "No Data", ISNUMBER(FIND("Active", [3]QueryUserInfo!A644)))</f>
        <v>No Data</v>
      </c>
      <c r="H645" t="str">
        <f>IF(D645=TRUE, "No Data", ISNUMBER(FIND("Disc", [3]QueryUserInfo!A644)))</f>
        <v>No Data</v>
      </c>
      <c r="I645" t="str" cm="1">
        <f t="array" ref="I645">IF(D645 = TRUE, "No Data", _xlfn.IFS(G645=TRUE, FIND("Active", [3]QueryUserInfo!A644), H645=TRUE, FIND("Disc", [3]QueryUserInfo!A644)))</f>
        <v>No Data</v>
      </c>
      <c r="K645" t="str">
        <f>IF(ISBLANK([2]MonthlyUserInfo!B645), "No Data", [2]MonthlyUserInfo!B645)</f>
        <v>No Data</v>
      </c>
      <c r="L645">
        <f t="shared" si="10"/>
        <v>0</v>
      </c>
    </row>
    <row r="646" spans="1:12" x14ac:dyDescent="0.3">
      <c r="A646" t="str">
        <f>IF(D646=TRUE, "No Data", MID([3]QueryUserInfo!A645, 2, F646 -2))</f>
        <v>No Data</v>
      </c>
      <c r="B646" t="str" cm="1">
        <f t="array" ref="B646">IF(D646 = TRUE, "No Data", MID([3]QueryUserInfo!A645, I646, _xlfn.IFS(G646 = TRUE, 6, H646=TRUE, 4)))</f>
        <v>No Data</v>
      </c>
      <c r="D646" t="b">
        <f>OR(ISBLANK([3]QueryUserInfo!A645), [3]QueryUserInfo!A645 = " USERNAME              SESSIONNAME        ID  STATE   IDLE TIME  LOGON TIME")</f>
        <v>1</v>
      </c>
      <c r="E646" t="b">
        <f>ISNUMBER(FIND("&gt;", [3]QueryUserInfo!A645))</f>
        <v>0</v>
      </c>
      <c r="F646">
        <f>IF(D646=TRUE, 0, FIND(" ", [3]QueryUserInfo!A645,2))</f>
        <v>0</v>
      </c>
      <c r="G646" t="str">
        <f>IF(D646=TRUE, "No Data", ISNUMBER(FIND("Active", [3]QueryUserInfo!A645)))</f>
        <v>No Data</v>
      </c>
      <c r="H646" t="str">
        <f>IF(D646=TRUE, "No Data", ISNUMBER(FIND("Disc", [3]QueryUserInfo!A645)))</f>
        <v>No Data</v>
      </c>
      <c r="I646" t="str" cm="1">
        <f t="array" ref="I646">IF(D646 = TRUE, "No Data", _xlfn.IFS(G646=TRUE, FIND("Active", [3]QueryUserInfo!A645), H646=TRUE, FIND("Disc", [3]QueryUserInfo!A645)))</f>
        <v>No Data</v>
      </c>
      <c r="K646" t="str">
        <f>IF(ISBLANK([2]MonthlyUserInfo!B646), "No Data", [2]MonthlyUserInfo!B646)</f>
        <v>No Data</v>
      </c>
      <c r="L646">
        <f t="shared" si="10"/>
        <v>0</v>
      </c>
    </row>
    <row r="647" spans="1:12" x14ac:dyDescent="0.3">
      <c r="A647" t="str">
        <f>IF(D647=TRUE, "No Data", MID([3]QueryUserInfo!A646, 2, F647 -2))</f>
        <v>No Data</v>
      </c>
      <c r="B647" t="str" cm="1">
        <f t="array" ref="B647">IF(D647 = TRUE, "No Data", MID([3]QueryUserInfo!A646, I647, _xlfn.IFS(G647 = TRUE, 6, H647=TRUE, 4)))</f>
        <v>No Data</v>
      </c>
      <c r="D647" t="b">
        <f>OR(ISBLANK([3]QueryUserInfo!A646), [3]QueryUserInfo!A646 = " USERNAME              SESSIONNAME        ID  STATE   IDLE TIME  LOGON TIME")</f>
        <v>1</v>
      </c>
      <c r="E647" t="b">
        <f>ISNUMBER(FIND("&gt;", [3]QueryUserInfo!A646))</f>
        <v>0</v>
      </c>
      <c r="F647">
        <f>IF(D647=TRUE, 0, FIND(" ", [3]QueryUserInfo!A646,2))</f>
        <v>0</v>
      </c>
      <c r="G647" t="str">
        <f>IF(D647=TRUE, "No Data", ISNUMBER(FIND("Active", [3]QueryUserInfo!A646)))</f>
        <v>No Data</v>
      </c>
      <c r="H647" t="str">
        <f>IF(D647=TRUE, "No Data", ISNUMBER(FIND("Disc", [3]QueryUserInfo!A646)))</f>
        <v>No Data</v>
      </c>
      <c r="I647" t="str" cm="1">
        <f t="array" ref="I647">IF(D647 = TRUE, "No Data", _xlfn.IFS(G647=TRUE, FIND("Active", [3]QueryUserInfo!A646), H647=TRUE, FIND("Disc", [3]QueryUserInfo!A646)))</f>
        <v>No Data</v>
      </c>
      <c r="K647" t="str">
        <f>IF(ISBLANK([2]MonthlyUserInfo!B647), "No Data", [2]MonthlyUserInfo!B647)</f>
        <v>No Data</v>
      </c>
      <c r="L647">
        <f t="shared" si="10"/>
        <v>0</v>
      </c>
    </row>
    <row r="648" spans="1:12" x14ac:dyDescent="0.3">
      <c r="A648" t="str">
        <f>IF(D648=TRUE, "No Data", MID([3]QueryUserInfo!A647, 2, F648 -2))</f>
        <v>No Data</v>
      </c>
      <c r="B648" t="str" cm="1">
        <f t="array" ref="B648">IF(D648 = TRUE, "No Data", MID([3]QueryUserInfo!A647, I648, _xlfn.IFS(G648 = TRUE, 6, H648=TRUE, 4)))</f>
        <v>No Data</v>
      </c>
      <c r="D648" t="b">
        <f>OR(ISBLANK([3]QueryUserInfo!A647), [3]QueryUserInfo!A647 = " USERNAME              SESSIONNAME        ID  STATE   IDLE TIME  LOGON TIME")</f>
        <v>1</v>
      </c>
      <c r="E648" t="b">
        <f>ISNUMBER(FIND("&gt;", [3]QueryUserInfo!A647))</f>
        <v>0</v>
      </c>
      <c r="F648">
        <f>IF(D648=TRUE, 0, FIND(" ", [3]QueryUserInfo!A647,2))</f>
        <v>0</v>
      </c>
      <c r="G648" t="str">
        <f>IF(D648=TRUE, "No Data", ISNUMBER(FIND("Active", [3]QueryUserInfo!A647)))</f>
        <v>No Data</v>
      </c>
      <c r="H648" t="str">
        <f>IF(D648=TRUE, "No Data", ISNUMBER(FIND("Disc", [3]QueryUserInfo!A647)))</f>
        <v>No Data</v>
      </c>
      <c r="I648" t="str" cm="1">
        <f t="array" ref="I648">IF(D648 = TRUE, "No Data", _xlfn.IFS(G648=TRUE, FIND("Active", [3]QueryUserInfo!A647), H648=TRUE, FIND("Disc", [3]QueryUserInfo!A647)))</f>
        <v>No Data</v>
      </c>
      <c r="K648" t="str">
        <f>IF(ISBLANK([2]MonthlyUserInfo!B648), "No Data", [2]MonthlyUserInfo!B648)</f>
        <v>No Data</v>
      </c>
      <c r="L648">
        <f t="shared" si="10"/>
        <v>0</v>
      </c>
    </row>
    <row r="649" spans="1:12" x14ac:dyDescent="0.3">
      <c r="A649" t="str">
        <f>IF(D649=TRUE, "No Data", MID([3]QueryUserInfo!A648, 2, F649 -2))</f>
        <v>No Data</v>
      </c>
      <c r="B649" t="str" cm="1">
        <f t="array" ref="B649">IF(D649 = TRUE, "No Data", MID([3]QueryUserInfo!A648, I649, _xlfn.IFS(G649 = TRUE, 6, H649=TRUE, 4)))</f>
        <v>No Data</v>
      </c>
      <c r="D649" t="b">
        <f>OR(ISBLANK([3]QueryUserInfo!A648), [3]QueryUserInfo!A648 = " USERNAME              SESSIONNAME        ID  STATE   IDLE TIME  LOGON TIME")</f>
        <v>1</v>
      </c>
      <c r="E649" t="b">
        <f>ISNUMBER(FIND("&gt;", [3]QueryUserInfo!A648))</f>
        <v>0</v>
      </c>
      <c r="F649">
        <f>IF(D649=TRUE, 0, FIND(" ", [3]QueryUserInfo!A648,2))</f>
        <v>0</v>
      </c>
      <c r="G649" t="str">
        <f>IF(D649=TRUE, "No Data", ISNUMBER(FIND("Active", [3]QueryUserInfo!A648)))</f>
        <v>No Data</v>
      </c>
      <c r="H649" t="str">
        <f>IF(D649=TRUE, "No Data", ISNUMBER(FIND("Disc", [3]QueryUserInfo!A648)))</f>
        <v>No Data</v>
      </c>
      <c r="I649" t="str" cm="1">
        <f t="array" ref="I649">IF(D649 = TRUE, "No Data", _xlfn.IFS(G649=TRUE, FIND("Active", [3]QueryUserInfo!A648), H649=TRUE, FIND("Disc", [3]QueryUserInfo!A648)))</f>
        <v>No Data</v>
      </c>
      <c r="K649" t="str">
        <f>IF(ISBLANK([2]MonthlyUserInfo!B649), "No Data", [2]MonthlyUserInfo!B649)</f>
        <v>No Data</v>
      </c>
      <c r="L649">
        <f t="shared" si="10"/>
        <v>0</v>
      </c>
    </row>
    <row r="650" spans="1:12" x14ac:dyDescent="0.3">
      <c r="A650" t="str">
        <f>IF(D650=TRUE, "No Data", MID([3]QueryUserInfo!A649, 2, F650 -2))</f>
        <v>No Data</v>
      </c>
      <c r="B650" t="str" cm="1">
        <f t="array" ref="B650">IF(D650 = TRUE, "No Data", MID([3]QueryUserInfo!A649, I650, _xlfn.IFS(G650 = TRUE, 6, H650=TRUE, 4)))</f>
        <v>No Data</v>
      </c>
      <c r="D650" t="b">
        <f>OR(ISBLANK([3]QueryUserInfo!A649), [3]QueryUserInfo!A649 = " USERNAME              SESSIONNAME        ID  STATE   IDLE TIME  LOGON TIME")</f>
        <v>1</v>
      </c>
      <c r="E650" t="b">
        <f>ISNUMBER(FIND("&gt;", [3]QueryUserInfo!A649))</f>
        <v>0</v>
      </c>
      <c r="F650">
        <f>IF(D650=TRUE, 0, FIND(" ", [3]QueryUserInfo!A649,2))</f>
        <v>0</v>
      </c>
      <c r="G650" t="str">
        <f>IF(D650=TRUE, "No Data", ISNUMBER(FIND("Active", [3]QueryUserInfo!A649)))</f>
        <v>No Data</v>
      </c>
      <c r="H650" t="str">
        <f>IF(D650=TRUE, "No Data", ISNUMBER(FIND("Disc", [3]QueryUserInfo!A649)))</f>
        <v>No Data</v>
      </c>
      <c r="I650" t="str" cm="1">
        <f t="array" ref="I650">IF(D650 = TRUE, "No Data", _xlfn.IFS(G650=TRUE, FIND("Active", [3]QueryUserInfo!A649), H650=TRUE, FIND("Disc", [3]QueryUserInfo!A649)))</f>
        <v>No Data</v>
      </c>
      <c r="K650" t="str">
        <f>IF(ISBLANK([2]MonthlyUserInfo!B650), "No Data", [2]MonthlyUserInfo!B650)</f>
        <v>No Data</v>
      </c>
      <c r="L650">
        <f t="shared" si="10"/>
        <v>0</v>
      </c>
    </row>
    <row r="651" spans="1:12" x14ac:dyDescent="0.3">
      <c r="A651" t="str">
        <f>IF(D651=TRUE, "No Data", MID([3]QueryUserInfo!A650, 2, F651 -2))</f>
        <v>No Data</v>
      </c>
      <c r="B651" t="str" cm="1">
        <f t="array" ref="B651">IF(D651 = TRUE, "No Data", MID([3]QueryUserInfo!A650, I651, _xlfn.IFS(G651 = TRUE, 6, H651=TRUE, 4)))</f>
        <v>No Data</v>
      </c>
      <c r="D651" t="b">
        <f>OR(ISBLANK([3]QueryUserInfo!A650), [3]QueryUserInfo!A650 = " USERNAME              SESSIONNAME        ID  STATE   IDLE TIME  LOGON TIME")</f>
        <v>1</v>
      </c>
      <c r="E651" t="b">
        <f>ISNUMBER(FIND("&gt;", [3]QueryUserInfo!A650))</f>
        <v>0</v>
      </c>
      <c r="F651">
        <f>IF(D651=TRUE, 0, FIND(" ", [3]QueryUserInfo!A650,2))</f>
        <v>0</v>
      </c>
      <c r="G651" t="str">
        <f>IF(D651=TRUE, "No Data", ISNUMBER(FIND("Active", [3]QueryUserInfo!A650)))</f>
        <v>No Data</v>
      </c>
      <c r="H651" t="str">
        <f>IF(D651=TRUE, "No Data", ISNUMBER(FIND("Disc", [3]QueryUserInfo!A650)))</f>
        <v>No Data</v>
      </c>
      <c r="I651" t="str" cm="1">
        <f t="array" ref="I651">IF(D651 = TRUE, "No Data", _xlfn.IFS(G651=TRUE, FIND("Active", [3]QueryUserInfo!A650), H651=TRUE, FIND("Disc", [3]QueryUserInfo!A650)))</f>
        <v>No Data</v>
      </c>
      <c r="K651" t="str">
        <f>IF(ISBLANK([2]MonthlyUserInfo!B651), "No Data", [2]MonthlyUserInfo!B651)</f>
        <v>No Data</v>
      </c>
      <c r="L651">
        <f t="shared" si="10"/>
        <v>0</v>
      </c>
    </row>
    <row r="652" spans="1:12" x14ac:dyDescent="0.3">
      <c r="A652" t="str">
        <f>IF(D652=TRUE, "No Data", MID([3]QueryUserInfo!A651, 2, F652 -2))</f>
        <v>No Data</v>
      </c>
      <c r="B652" t="str" cm="1">
        <f t="array" ref="B652">IF(D652 = TRUE, "No Data", MID([3]QueryUserInfo!A651, I652, _xlfn.IFS(G652 = TRUE, 6, H652=TRUE, 4)))</f>
        <v>No Data</v>
      </c>
      <c r="D652" t="b">
        <f>OR(ISBLANK([3]QueryUserInfo!A651), [3]QueryUserInfo!A651 = " USERNAME              SESSIONNAME        ID  STATE   IDLE TIME  LOGON TIME")</f>
        <v>1</v>
      </c>
      <c r="E652" t="b">
        <f>ISNUMBER(FIND("&gt;", [3]QueryUserInfo!A651))</f>
        <v>0</v>
      </c>
      <c r="F652">
        <f>IF(D652=TRUE, 0, FIND(" ", [3]QueryUserInfo!A651,2))</f>
        <v>0</v>
      </c>
      <c r="G652" t="str">
        <f>IF(D652=TRUE, "No Data", ISNUMBER(FIND("Active", [3]QueryUserInfo!A651)))</f>
        <v>No Data</v>
      </c>
      <c r="H652" t="str">
        <f>IF(D652=TRUE, "No Data", ISNUMBER(FIND("Disc", [3]QueryUserInfo!A651)))</f>
        <v>No Data</v>
      </c>
      <c r="I652" t="str" cm="1">
        <f t="array" ref="I652">IF(D652 = TRUE, "No Data", _xlfn.IFS(G652=TRUE, FIND("Active", [3]QueryUserInfo!A651), H652=TRUE, FIND("Disc", [3]QueryUserInfo!A651)))</f>
        <v>No Data</v>
      </c>
      <c r="K652" t="str">
        <f>IF(ISBLANK([2]MonthlyUserInfo!B652), "No Data", [2]MonthlyUserInfo!B652)</f>
        <v>No Data</v>
      </c>
      <c r="L652">
        <f t="shared" si="10"/>
        <v>0</v>
      </c>
    </row>
    <row r="653" spans="1:12" x14ac:dyDescent="0.3">
      <c r="A653" t="str">
        <f>IF(D653=TRUE, "No Data", MID([3]QueryUserInfo!A652, 2, F653 -2))</f>
        <v>No Data</v>
      </c>
      <c r="B653" t="str" cm="1">
        <f t="array" ref="B653">IF(D653 = TRUE, "No Data", MID([3]QueryUserInfo!A652, I653, _xlfn.IFS(G653 = TRUE, 6, H653=TRUE, 4)))</f>
        <v>No Data</v>
      </c>
      <c r="D653" t="b">
        <f>OR(ISBLANK([3]QueryUserInfo!A652), [3]QueryUserInfo!A652 = " USERNAME              SESSIONNAME        ID  STATE   IDLE TIME  LOGON TIME")</f>
        <v>1</v>
      </c>
      <c r="E653" t="b">
        <f>ISNUMBER(FIND("&gt;", [3]QueryUserInfo!A652))</f>
        <v>0</v>
      </c>
      <c r="F653">
        <f>IF(D653=TRUE, 0, FIND(" ", [3]QueryUserInfo!A652,2))</f>
        <v>0</v>
      </c>
      <c r="G653" t="str">
        <f>IF(D653=TRUE, "No Data", ISNUMBER(FIND("Active", [3]QueryUserInfo!A652)))</f>
        <v>No Data</v>
      </c>
      <c r="H653" t="str">
        <f>IF(D653=TRUE, "No Data", ISNUMBER(FIND("Disc", [3]QueryUserInfo!A652)))</f>
        <v>No Data</v>
      </c>
      <c r="I653" t="str" cm="1">
        <f t="array" ref="I653">IF(D653 = TRUE, "No Data", _xlfn.IFS(G653=TRUE, FIND("Active", [3]QueryUserInfo!A652), H653=TRUE, FIND("Disc", [3]QueryUserInfo!A652)))</f>
        <v>No Data</v>
      </c>
      <c r="K653" t="str">
        <f>IF(ISBLANK([2]MonthlyUserInfo!B653), "No Data", [2]MonthlyUserInfo!B653)</f>
        <v>No Data</v>
      </c>
      <c r="L653">
        <f t="shared" si="10"/>
        <v>0</v>
      </c>
    </row>
    <row r="654" spans="1:12" x14ac:dyDescent="0.3">
      <c r="A654" t="str">
        <f>IF(D654=TRUE, "No Data", MID([3]QueryUserInfo!A653, 2, F654 -2))</f>
        <v>No Data</v>
      </c>
      <c r="B654" t="str" cm="1">
        <f t="array" ref="B654">IF(D654 = TRUE, "No Data", MID([3]QueryUserInfo!A653, I654, _xlfn.IFS(G654 = TRUE, 6, H654=TRUE, 4)))</f>
        <v>No Data</v>
      </c>
      <c r="D654" t="b">
        <f>OR(ISBLANK([3]QueryUserInfo!A653), [3]QueryUserInfo!A653 = " USERNAME              SESSIONNAME        ID  STATE   IDLE TIME  LOGON TIME")</f>
        <v>1</v>
      </c>
      <c r="E654" t="b">
        <f>ISNUMBER(FIND("&gt;", [3]QueryUserInfo!A653))</f>
        <v>0</v>
      </c>
      <c r="F654">
        <f>IF(D654=TRUE, 0, FIND(" ", [3]QueryUserInfo!A653,2))</f>
        <v>0</v>
      </c>
      <c r="G654" t="str">
        <f>IF(D654=TRUE, "No Data", ISNUMBER(FIND("Active", [3]QueryUserInfo!A653)))</f>
        <v>No Data</v>
      </c>
      <c r="H654" t="str">
        <f>IF(D654=TRUE, "No Data", ISNUMBER(FIND("Disc", [3]QueryUserInfo!A653)))</f>
        <v>No Data</v>
      </c>
      <c r="I654" t="str" cm="1">
        <f t="array" ref="I654">IF(D654 = TRUE, "No Data", _xlfn.IFS(G654=TRUE, FIND("Active", [3]QueryUserInfo!A653), H654=TRUE, FIND("Disc", [3]QueryUserInfo!A653)))</f>
        <v>No Data</v>
      </c>
      <c r="K654" t="str">
        <f>IF(ISBLANK([2]MonthlyUserInfo!B654), "No Data", [2]MonthlyUserInfo!B654)</f>
        <v>No Data</v>
      </c>
      <c r="L654">
        <f t="shared" si="10"/>
        <v>0</v>
      </c>
    </row>
    <row r="655" spans="1:12" x14ac:dyDescent="0.3">
      <c r="A655" t="str">
        <f>IF(D655=TRUE, "No Data", MID([3]QueryUserInfo!A654, 2, F655 -2))</f>
        <v>No Data</v>
      </c>
      <c r="B655" t="str" cm="1">
        <f t="array" ref="B655">IF(D655 = TRUE, "No Data", MID([3]QueryUserInfo!A654, I655, _xlfn.IFS(G655 = TRUE, 6, H655=TRUE, 4)))</f>
        <v>No Data</v>
      </c>
      <c r="D655" t="b">
        <f>OR(ISBLANK([3]QueryUserInfo!A654), [3]QueryUserInfo!A654 = " USERNAME              SESSIONNAME        ID  STATE   IDLE TIME  LOGON TIME")</f>
        <v>1</v>
      </c>
      <c r="E655" t="b">
        <f>ISNUMBER(FIND("&gt;", [3]QueryUserInfo!A654))</f>
        <v>0</v>
      </c>
      <c r="F655">
        <f>IF(D655=TRUE, 0, FIND(" ", [3]QueryUserInfo!A654,2))</f>
        <v>0</v>
      </c>
      <c r="G655" t="str">
        <f>IF(D655=TRUE, "No Data", ISNUMBER(FIND("Active", [3]QueryUserInfo!A654)))</f>
        <v>No Data</v>
      </c>
      <c r="H655" t="str">
        <f>IF(D655=TRUE, "No Data", ISNUMBER(FIND("Disc", [3]QueryUserInfo!A654)))</f>
        <v>No Data</v>
      </c>
      <c r="I655" t="str" cm="1">
        <f t="array" ref="I655">IF(D655 = TRUE, "No Data", _xlfn.IFS(G655=TRUE, FIND("Active", [3]QueryUserInfo!A654), H655=TRUE, FIND("Disc", [3]QueryUserInfo!A654)))</f>
        <v>No Data</v>
      </c>
      <c r="K655" t="str">
        <f>IF(ISBLANK([2]MonthlyUserInfo!B655), "No Data", [2]MonthlyUserInfo!B655)</f>
        <v>No Data</v>
      </c>
      <c r="L655">
        <f t="shared" si="10"/>
        <v>0</v>
      </c>
    </row>
    <row r="656" spans="1:12" x14ac:dyDescent="0.3">
      <c r="A656" t="str">
        <f>IF(D656=TRUE, "No Data", MID([3]QueryUserInfo!A655, 2, F656 -2))</f>
        <v>No Data</v>
      </c>
      <c r="B656" t="str" cm="1">
        <f t="array" ref="B656">IF(D656 = TRUE, "No Data", MID([3]QueryUserInfo!A655, I656, _xlfn.IFS(G656 = TRUE, 6, H656=TRUE, 4)))</f>
        <v>No Data</v>
      </c>
      <c r="D656" t="b">
        <f>OR(ISBLANK([3]QueryUserInfo!A655), [3]QueryUserInfo!A655 = " USERNAME              SESSIONNAME        ID  STATE   IDLE TIME  LOGON TIME")</f>
        <v>1</v>
      </c>
      <c r="E656" t="b">
        <f>ISNUMBER(FIND("&gt;", [3]QueryUserInfo!A655))</f>
        <v>0</v>
      </c>
      <c r="F656">
        <f>IF(D656=TRUE, 0, FIND(" ", [3]QueryUserInfo!A655,2))</f>
        <v>0</v>
      </c>
      <c r="G656" t="str">
        <f>IF(D656=TRUE, "No Data", ISNUMBER(FIND("Active", [3]QueryUserInfo!A655)))</f>
        <v>No Data</v>
      </c>
      <c r="H656" t="str">
        <f>IF(D656=TRUE, "No Data", ISNUMBER(FIND("Disc", [3]QueryUserInfo!A655)))</f>
        <v>No Data</v>
      </c>
      <c r="I656" t="str" cm="1">
        <f t="array" ref="I656">IF(D656 = TRUE, "No Data", _xlfn.IFS(G656=TRUE, FIND("Active", [3]QueryUserInfo!A655), H656=TRUE, FIND("Disc", [3]QueryUserInfo!A655)))</f>
        <v>No Data</v>
      </c>
      <c r="K656" t="str">
        <f>IF(ISBLANK([2]MonthlyUserInfo!B656), "No Data", [2]MonthlyUserInfo!B656)</f>
        <v>No Data</v>
      </c>
      <c r="L656">
        <f t="shared" si="10"/>
        <v>0</v>
      </c>
    </row>
    <row r="657" spans="1:12" x14ac:dyDescent="0.3">
      <c r="A657" t="str">
        <f>IF(D657=TRUE, "No Data", MID([3]QueryUserInfo!A656, 2, F657 -2))</f>
        <v>No Data</v>
      </c>
      <c r="B657" t="str" cm="1">
        <f t="array" ref="B657">IF(D657 = TRUE, "No Data", MID([3]QueryUserInfo!A656, I657, _xlfn.IFS(G657 = TRUE, 6, H657=TRUE, 4)))</f>
        <v>No Data</v>
      </c>
      <c r="D657" t="b">
        <f>OR(ISBLANK([3]QueryUserInfo!A656), [3]QueryUserInfo!A656 = " USERNAME              SESSIONNAME        ID  STATE   IDLE TIME  LOGON TIME")</f>
        <v>1</v>
      </c>
      <c r="E657" t="b">
        <f>ISNUMBER(FIND("&gt;", [3]QueryUserInfo!A656))</f>
        <v>0</v>
      </c>
      <c r="F657">
        <f>IF(D657=TRUE, 0, FIND(" ", [3]QueryUserInfo!A656,2))</f>
        <v>0</v>
      </c>
      <c r="G657" t="str">
        <f>IF(D657=TRUE, "No Data", ISNUMBER(FIND("Active", [3]QueryUserInfo!A656)))</f>
        <v>No Data</v>
      </c>
      <c r="H657" t="str">
        <f>IF(D657=TRUE, "No Data", ISNUMBER(FIND("Disc", [3]QueryUserInfo!A656)))</f>
        <v>No Data</v>
      </c>
      <c r="I657" t="str" cm="1">
        <f t="array" ref="I657">IF(D657 = TRUE, "No Data", _xlfn.IFS(G657=TRUE, FIND("Active", [3]QueryUserInfo!A656), H657=TRUE, FIND("Disc", [3]QueryUserInfo!A656)))</f>
        <v>No Data</v>
      </c>
      <c r="K657" t="str">
        <f>IF(ISBLANK([2]MonthlyUserInfo!B657), "No Data", [2]MonthlyUserInfo!B657)</f>
        <v>No Data</v>
      </c>
      <c r="L657">
        <f t="shared" si="10"/>
        <v>0</v>
      </c>
    </row>
    <row r="658" spans="1:12" x14ac:dyDescent="0.3">
      <c r="A658" t="str">
        <f>IF(D658=TRUE, "No Data", MID([3]QueryUserInfo!A657, 2, F658 -2))</f>
        <v>No Data</v>
      </c>
      <c r="B658" t="str" cm="1">
        <f t="array" ref="B658">IF(D658 = TRUE, "No Data", MID([3]QueryUserInfo!A657, I658, _xlfn.IFS(G658 = TRUE, 6, H658=TRUE, 4)))</f>
        <v>No Data</v>
      </c>
      <c r="D658" t="b">
        <f>OR(ISBLANK([3]QueryUserInfo!A657), [3]QueryUserInfo!A657 = " USERNAME              SESSIONNAME        ID  STATE   IDLE TIME  LOGON TIME")</f>
        <v>1</v>
      </c>
      <c r="E658" t="b">
        <f>ISNUMBER(FIND("&gt;", [3]QueryUserInfo!A657))</f>
        <v>0</v>
      </c>
      <c r="F658">
        <f>IF(D658=TRUE, 0, FIND(" ", [3]QueryUserInfo!A657,2))</f>
        <v>0</v>
      </c>
      <c r="G658" t="str">
        <f>IF(D658=TRUE, "No Data", ISNUMBER(FIND("Active", [3]QueryUserInfo!A657)))</f>
        <v>No Data</v>
      </c>
      <c r="H658" t="str">
        <f>IF(D658=TRUE, "No Data", ISNUMBER(FIND("Disc", [3]QueryUserInfo!A657)))</f>
        <v>No Data</v>
      </c>
      <c r="I658" t="str" cm="1">
        <f t="array" ref="I658">IF(D658 = TRUE, "No Data", _xlfn.IFS(G658=TRUE, FIND("Active", [3]QueryUserInfo!A657), H658=TRUE, FIND("Disc", [3]QueryUserInfo!A657)))</f>
        <v>No Data</v>
      </c>
      <c r="K658" t="str">
        <f>IF(ISBLANK([2]MonthlyUserInfo!B658), "No Data", [2]MonthlyUserInfo!B658)</f>
        <v>No Data</v>
      </c>
      <c r="L658">
        <f t="shared" si="10"/>
        <v>0</v>
      </c>
    </row>
    <row r="659" spans="1:12" x14ac:dyDescent="0.3">
      <c r="A659" t="str">
        <f>IF(D659=TRUE, "No Data", MID([3]QueryUserInfo!A658, 2, F659 -2))</f>
        <v>No Data</v>
      </c>
      <c r="B659" t="str" cm="1">
        <f t="array" ref="B659">IF(D659 = TRUE, "No Data", MID([3]QueryUserInfo!A658, I659, _xlfn.IFS(G659 = TRUE, 6, H659=TRUE, 4)))</f>
        <v>No Data</v>
      </c>
      <c r="D659" t="b">
        <f>OR(ISBLANK([3]QueryUserInfo!A658), [3]QueryUserInfo!A658 = " USERNAME              SESSIONNAME        ID  STATE   IDLE TIME  LOGON TIME")</f>
        <v>1</v>
      </c>
      <c r="E659" t="b">
        <f>ISNUMBER(FIND("&gt;", [3]QueryUserInfo!A658))</f>
        <v>0</v>
      </c>
      <c r="F659">
        <f>IF(D659=TRUE, 0, FIND(" ", [3]QueryUserInfo!A658,2))</f>
        <v>0</v>
      </c>
      <c r="G659" t="str">
        <f>IF(D659=TRUE, "No Data", ISNUMBER(FIND("Active", [3]QueryUserInfo!A658)))</f>
        <v>No Data</v>
      </c>
      <c r="H659" t="str">
        <f>IF(D659=TRUE, "No Data", ISNUMBER(FIND("Disc", [3]QueryUserInfo!A658)))</f>
        <v>No Data</v>
      </c>
      <c r="I659" t="str" cm="1">
        <f t="array" ref="I659">IF(D659 = TRUE, "No Data", _xlfn.IFS(G659=TRUE, FIND("Active", [3]QueryUserInfo!A658), H659=TRUE, FIND("Disc", [3]QueryUserInfo!A658)))</f>
        <v>No Data</v>
      </c>
      <c r="K659" t="str">
        <f>IF(ISBLANK([2]MonthlyUserInfo!B659), "No Data", [2]MonthlyUserInfo!B659)</f>
        <v>No Data</v>
      </c>
      <c r="L659">
        <f t="shared" si="10"/>
        <v>0</v>
      </c>
    </row>
    <row r="660" spans="1:12" x14ac:dyDescent="0.3">
      <c r="A660" t="str">
        <f>IF(D660=TRUE, "No Data", MID([3]QueryUserInfo!A659, 2, F660 -2))</f>
        <v>No Data</v>
      </c>
      <c r="B660" t="str" cm="1">
        <f t="array" ref="B660">IF(D660 = TRUE, "No Data", MID([3]QueryUserInfo!A659, I660, _xlfn.IFS(G660 = TRUE, 6, H660=TRUE, 4)))</f>
        <v>No Data</v>
      </c>
      <c r="D660" t="b">
        <f>OR(ISBLANK([3]QueryUserInfo!A659), [3]QueryUserInfo!A659 = " USERNAME              SESSIONNAME        ID  STATE   IDLE TIME  LOGON TIME")</f>
        <v>1</v>
      </c>
      <c r="E660" t="b">
        <f>ISNUMBER(FIND("&gt;", [3]QueryUserInfo!A659))</f>
        <v>0</v>
      </c>
      <c r="F660">
        <f>IF(D660=TRUE, 0, FIND(" ", [3]QueryUserInfo!A659,2))</f>
        <v>0</v>
      </c>
      <c r="G660" t="str">
        <f>IF(D660=TRUE, "No Data", ISNUMBER(FIND("Active", [3]QueryUserInfo!A659)))</f>
        <v>No Data</v>
      </c>
      <c r="H660" t="str">
        <f>IF(D660=TRUE, "No Data", ISNUMBER(FIND("Disc", [3]QueryUserInfo!A659)))</f>
        <v>No Data</v>
      </c>
      <c r="I660" t="str" cm="1">
        <f t="array" ref="I660">IF(D660 = TRUE, "No Data", _xlfn.IFS(G660=TRUE, FIND("Active", [3]QueryUserInfo!A659), H660=TRUE, FIND("Disc", [3]QueryUserInfo!A659)))</f>
        <v>No Data</v>
      </c>
      <c r="K660" t="str">
        <f>IF(ISBLANK([2]MonthlyUserInfo!B660), "No Data", [2]MonthlyUserInfo!B660)</f>
        <v>No Data</v>
      </c>
      <c r="L660">
        <f t="shared" si="10"/>
        <v>0</v>
      </c>
    </row>
    <row r="661" spans="1:12" x14ac:dyDescent="0.3">
      <c r="A661" t="str">
        <f>IF(D661=TRUE, "No Data", MID([3]QueryUserInfo!A660, 2, F661 -2))</f>
        <v>No Data</v>
      </c>
      <c r="B661" t="str" cm="1">
        <f t="array" ref="B661">IF(D661 = TRUE, "No Data", MID([3]QueryUserInfo!A660, I661, _xlfn.IFS(G661 = TRUE, 6, H661=TRUE, 4)))</f>
        <v>No Data</v>
      </c>
      <c r="D661" t="b">
        <f>OR(ISBLANK([3]QueryUserInfo!A660), [3]QueryUserInfo!A660 = " USERNAME              SESSIONNAME        ID  STATE   IDLE TIME  LOGON TIME")</f>
        <v>1</v>
      </c>
      <c r="E661" t="b">
        <f>ISNUMBER(FIND("&gt;", [3]QueryUserInfo!A660))</f>
        <v>0</v>
      </c>
      <c r="F661">
        <f>IF(D661=TRUE, 0, FIND(" ", [3]QueryUserInfo!A660,2))</f>
        <v>0</v>
      </c>
      <c r="G661" t="str">
        <f>IF(D661=TRUE, "No Data", ISNUMBER(FIND("Active", [3]QueryUserInfo!A660)))</f>
        <v>No Data</v>
      </c>
      <c r="H661" t="str">
        <f>IF(D661=TRUE, "No Data", ISNUMBER(FIND("Disc", [3]QueryUserInfo!A660)))</f>
        <v>No Data</v>
      </c>
      <c r="I661" t="str" cm="1">
        <f t="array" ref="I661">IF(D661 = TRUE, "No Data", _xlfn.IFS(G661=TRUE, FIND("Active", [3]QueryUserInfo!A660), H661=TRUE, FIND("Disc", [3]QueryUserInfo!A660)))</f>
        <v>No Data</v>
      </c>
      <c r="K661" t="str">
        <f>IF(ISBLANK([2]MonthlyUserInfo!B661), "No Data", [2]MonthlyUserInfo!B661)</f>
        <v>No Data</v>
      </c>
      <c r="L661">
        <f t="shared" si="10"/>
        <v>0</v>
      </c>
    </row>
    <row r="662" spans="1:12" x14ac:dyDescent="0.3">
      <c r="A662" t="str">
        <f>IF(D662=TRUE, "No Data", MID([3]QueryUserInfo!A661, 2, F662 -2))</f>
        <v>No Data</v>
      </c>
      <c r="B662" t="str" cm="1">
        <f t="array" ref="B662">IF(D662 = TRUE, "No Data", MID([3]QueryUserInfo!A661, I662, _xlfn.IFS(G662 = TRUE, 6, H662=TRUE, 4)))</f>
        <v>No Data</v>
      </c>
      <c r="D662" t="b">
        <f>OR(ISBLANK([3]QueryUserInfo!A661), [3]QueryUserInfo!A661 = " USERNAME              SESSIONNAME        ID  STATE   IDLE TIME  LOGON TIME")</f>
        <v>1</v>
      </c>
      <c r="E662" t="b">
        <f>ISNUMBER(FIND("&gt;", [3]QueryUserInfo!A661))</f>
        <v>0</v>
      </c>
      <c r="F662">
        <f>IF(D662=TRUE, 0, FIND(" ", [3]QueryUserInfo!A661,2))</f>
        <v>0</v>
      </c>
      <c r="G662" t="str">
        <f>IF(D662=TRUE, "No Data", ISNUMBER(FIND("Active", [3]QueryUserInfo!A661)))</f>
        <v>No Data</v>
      </c>
      <c r="H662" t="str">
        <f>IF(D662=TRUE, "No Data", ISNUMBER(FIND("Disc", [3]QueryUserInfo!A661)))</f>
        <v>No Data</v>
      </c>
      <c r="I662" t="str" cm="1">
        <f t="array" ref="I662">IF(D662 = TRUE, "No Data", _xlfn.IFS(G662=TRUE, FIND("Active", [3]QueryUserInfo!A661), H662=TRUE, FIND("Disc", [3]QueryUserInfo!A661)))</f>
        <v>No Data</v>
      </c>
      <c r="K662" t="str">
        <f>IF(ISBLANK([2]MonthlyUserInfo!B662), "No Data", [2]MonthlyUserInfo!B662)</f>
        <v>No Data</v>
      </c>
      <c r="L662">
        <f t="shared" si="10"/>
        <v>0</v>
      </c>
    </row>
    <row r="663" spans="1:12" x14ac:dyDescent="0.3">
      <c r="A663" t="str">
        <f>IF(D663=TRUE, "No Data", MID([3]QueryUserInfo!A662, 2, F663 -2))</f>
        <v>No Data</v>
      </c>
      <c r="B663" t="str" cm="1">
        <f t="array" ref="B663">IF(D663 = TRUE, "No Data", MID([3]QueryUserInfo!A662, I663, _xlfn.IFS(G663 = TRUE, 6, H663=TRUE, 4)))</f>
        <v>No Data</v>
      </c>
      <c r="D663" t="b">
        <f>OR(ISBLANK([3]QueryUserInfo!A662), [3]QueryUserInfo!A662 = " USERNAME              SESSIONNAME        ID  STATE   IDLE TIME  LOGON TIME")</f>
        <v>1</v>
      </c>
      <c r="E663" t="b">
        <f>ISNUMBER(FIND("&gt;", [3]QueryUserInfo!A662))</f>
        <v>0</v>
      </c>
      <c r="F663">
        <f>IF(D663=TRUE, 0, FIND(" ", [3]QueryUserInfo!A662,2))</f>
        <v>0</v>
      </c>
      <c r="G663" t="str">
        <f>IF(D663=TRUE, "No Data", ISNUMBER(FIND("Active", [3]QueryUserInfo!A662)))</f>
        <v>No Data</v>
      </c>
      <c r="H663" t="str">
        <f>IF(D663=TRUE, "No Data", ISNUMBER(FIND("Disc", [3]QueryUserInfo!A662)))</f>
        <v>No Data</v>
      </c>
      <c r="I663" t="str" cm="1">
        <f t="array" ref="I663">IF(D663 = TRUE, "No Data", _xlfn.IFS(G663=TRUE, FIND("Active", [3]QueryUserInfo!A662), H663=TRUE, FIND("Disc", [3]QueryUserInfo!A662)))</f>
        <v>No Data</v>
      </c>
      <c r="K663" t="str">
        <f>IF(ISBLANK([2]MonthlyUserInfo!B663), "No Data", [2]MonthlyUserInfo!B663)</f>
        <v>No Data</v>
      </c>
      <c r="L663">
        <f t="shared" si="10"/>
        <v>0</v>
      </c>
    </row>
    <row r="664" spans="1:12" x14ac:dyDescent="0.3">
      <c r="A664" t="str">
        <f>IF(D664=TRUE, "No Data", MID([3]QueryUserInfo!A663, 2, F664 -2))</f>
        <v>No Data</v>
      </c>
      <c r="B664" t="str" cm="1">
        <f t="array" ref="B664">IF(D664 = TRUE, "No Data", MID([3]QueryUserInfo!A663, I664, _xlfn.IFS(G664 = TRUE, 6, H664=TRUE, 4)))</f>
        <v>No Data</v>
      </c>
      <c r="D664" t="b">
        <f>OR(ISBLANK([3]QueryUserInfo!A663), [3]QueryUserInfo!A663 = " USERNAME              SESSIONNAME        ID  STATE   IDLE TIME  LOGON TIME")</f>
        <v>1</v>
      </c>
      <c r="E664" t="b">
        <f>ISNUMBER(FIND("&gt;", [3]QueryUserInfo!A663))</f>
        <v>0</v>
      </c>
      <c r="F664">
        <f>IF(D664=TRUE, 0, FIND(" ", [3]QueryUserInfo!A663,2))</f>
        <v>0</v>
      </c>
      <c r="G664" t="str">
        <f>IF(D664=TRUE, "No Data", ISNUMBER(FIND("Active", [3]QueryUserInfo!A663)))</f>
        <v>No Data</v>
      </c>
      <c r="H664" t="str">
        <f>IF(D664=TRUE, "No Data", ISNUMBER(FIND("Disc", [3]QueryUserInfo!A663)))</f>
        <v>No Data</v>
      </c>
      <c r="I664" t="str" cm="1">
        <f t="array" ref="I664">IF(D664 = TRUE, "No Data", _xlfn.IFS(G664=TRUE, FIND("Active", [3]QueryUserInfo!A663), H664=TRUE, FIND("Disc", [3]QueryUserInfo!A663)))</f>
        <v>No Data</v>
      </c>
      <c r="K664" t="str">
        <f>IF(ISBLANK([2]MonthlyUserInfo!B664), "No Data", [2]MonthlyUserInfo!B664)</f>
        <v>No Data</v>
      </c>
      <c r="L664">
        <f t="shared" si="10"/>
        <v>0</v>
      </c>
    </row>
    <row r="665" spans="1:12" x14ac:dyDescent="0.3">
      <c r="A665" t="str">
        <f>IF(D665=TRUE, "No Data", MID([3]QueryUserInfo!A664, 2, F665 -2))</f>
        <v>No Data</v>
      </c>
      <c r="B665" t="str" cm="1">
        <f t="array" ref="B665">IF(D665 = TRUE, "No Data", MID([3]QueryUserInfo!A664, I665, _xlfn.IFS(G665 = TRUE, 6, H665=TRUE, 4)))</f>
        <v>No Data</v>
      </c>
      <c r="D665" t="b">
        <f>OR(ISBLANK([3]QueryUserInfo!A664), [3]QueryUserInfo!A664 = " USERNAME              SESSIONNAME        ID  STATE   IDLE TIME  LOGON TIME")</f>
        <v>1</v>
      </c>
      <c r="E665" t="b">
        <f>ISNUMBER(FIND("&gt;", [3]QueryUserInfo!A664))</f>
        <v>0</v>
      </c>
      <c r="F665">
        <f>IF(D665=TRUE, 0, FIND(" ", [3]QueryUserInfo!A664,2))</f>
        <v>0</v>
      </c>
      <c r="G665" t="str">
        <f>IF(D665=TRUE, "No Data", ISNUMBER(FIND("Active", [3]QueryUserInfo!A664)))</f>
        <v>No Data</v>
      </c>
      <c r="H665" t="str">
        <f>IF(D665=TRUE, "No Data", ISNUMBER(FIND("Disc", [3]QueryUserInfo!A664)))</f>
        <v>No Data</v>
      </c>
      <c r="I665" t="str" cm="1">
        <f t="array" ref="I665">IF(D665 = TRUE, "No Data", _xlfn.IFS(G665=TRUE, FIND("Active", [3]QueryUserInfo!A664), H665=TRUE, FIND("Disc", [3]QueryUserInfo!A664)))</f>
        <v>No Data</v>
      </c>
      <c r="K665" t="str">
        <f>IF(ISBLANK([2]MonthlyUserInfo!B665), "No Data", [2]MonthlyUserInfo!B665)</f>
        <v>No Data</v>
      </c>
      <c r="L665">
        <f t="shared" si="10"/>
        <v>0</v>
      </c>
    </row>
    <row r="666" spans="1:12" x14ac:dyDescent="0.3">
      <c r="A666" t="str">
        <f>IF(D666=TRUE, "No Data", MID([3]QueryUserInfo!A665, 2, F666 -2))</f>
        <v>No Data</v>
      </c>
      <c r="B666" t="str" cm="1">
        <f t="array" ref="B666">IF(D666 = TRUE, "No Data", MID([3]QueryUserInfo!A665, I666, _xlfn.IFS(G666 = TRUE, 6, H666=TRUE, 4)))</f>
        <v>No Data</v>
      </c>
      <c r="D666" t="b">
        <f>OR(ISBLANK([3]QueryUserInfo!A665), [3]QueryUserInfo!A665 = " USERNAME              SESSIONNAME        ID  STATE   IDLE TIME  LOGON TIME")</f>
        <v>1</v>
      </c>
      <c r="E666" t="b">
        <f>ISNUMBER(FIND("&gt;", [3]QueryUserInfo!A665))</f>
        <v>0</v>
      </c>
      <c r="F666">
        <f>IF(D666=TRUE, 0, FIND(" ", [3]QueryUserInfo!A665,2))</f>
        <v>0</v>
      </c>
      <c r="G666" t="str">
        <f>IF(D666=TRUE, "No Data", ISNUMBER(FIND("Active", [3]QueryUserInfo!A665)))</f>
        <v>No Data</v>
      </c>
      <c r="H666" t="str">
        <f>IF(D666=TRUE, "No Data", ISNUMBER(FIND("Disc", [3]QueryUserInfo!A665)))</f>
        <v>No Data</v>
      </c>
      <c r="I666" t="str" cm="1">
        <f t="array" ref="I666">IF(D666 = TRUE, "No Data", _xlfn.IFS(G666=TRUE, FIND("Active", [3]QueryUserInfo!A665), H666=TRUE, FIND("Disc", [3]QueryUserInfo!A665)))</f>
        <v>No Data</v>
      </c>
      <c r="K666" t="str">
        <f>IF(ISBLANK([2]MonthlyUserInfo!B666), "No Data", [2]MonthlyUserInfo!B666)</f>
        <v>No Data</v>
      </c>
      <c r="L666">
        <f t="shared" si="10"/>
        <v>0</v>
      </c>
    </row>
    <row r="667" spans="1:12" x14ac:dyDescent="0.3">
      <c r="A667" t="str">
        <f>IF(D667=TRUE, "No Data", MID([3]QueryUserInfo!A666, 2, F667 -2))</f>
        <v>No Data</v>
      </c>
      <c r="B667" t="str" cm="1">
        <f t="array" ref="B667">IF(D667 = TRUE, "No Data", MID([3]QueryUserInfo!A666, I667, _xlfn.IFS(G667 = TRUE, 6, H667=TRUE, 4)))</f>
        <v>No Data</v>
      </c>
      <c r="D667" t="b">
        <f>OR(ISBLANK([3]QueryUserInfo!A666), [3]QueryUserInfo!A666 = " USERNAME              SESSIONNAME        ID  STATE   IDLE TIME  LOGON TIME")</f>
        <v>1</v>
      </c>
      <c r="E667" t="b">
        <f>ISNUMBER(FIND("&gt;", [3]QueryUserInfo!A666))</f>
        <v>0</v>
      </c>
      <c r="F667">
        <f>IF(D667=TRUE, 0, FIND(" ", [3]QueryUserInfo!A666,2))</f>
        <v>0</v>
      </c>
      <c r="G667" t="str">
        <f>IF(D667=TRUE, "No Data", ISNUMBER(FIND("Active", [3]QueryUserInfo!A666)))</f>
        <v>No Data</v>
      </c>
      <c r="H667" t="str">
        <f>IF(D667=TRUE, "No Data", ISNUMBER(FIND("Disc", [3]QueryUserInfo!A666)))</f>
        <v>No Data</v>
      </c>
      <c r="I667" t="str" cm="1">
        <f t="array" ref="I667">IF(D667 = TRUE, "No Data", _xlfn.IFS(G667=TRUE, FIND("Active", [3]QueryUserInfo!A666), H667=TRUE, FIND("Disc", [3]QueryUserInfo!A666)))</f>
        <v>No Data</v>
      </c>
      <c r="K667" t="str">
        <f>IF(ISBLANK([2]MonthlyUserInfo!B667), "No Data", [2]MonthlyUserInfo!B667)</f>
        <v>No Data</v>
      </c>
      <c r="L667">
        <f t="shared" si="10"/>
        <v>0</v>
      </c>
    </row>
    <row r="668" spans="1:12" x14ac:dyDescent="0.3">
      <c r="A668" t="str">
        <f>IF(D668=TRUE, "No Data", MID([3]QueryUserInfo!A667, 2, F668 -2))</f>
        <v>No Data</v>
      </c>
      <c r="B668" t="str" cm="1">
        <f t="array" ref="B668">IF(D668 = TRUE, "No Data", MID([3]QueryUserInfo!A667, I668, _xlfn.IFS(G668 = TRUE, 6, H668=TRUE, 4)))</f>
        <v>No Data</v>
      </c>
      <c r="D668" t="b">
        <f>OR(ISBLANK([3]QueryUserInfo!A667), [3]QueryUserInfo!A667 = " USERNAME              SESSIONNAME        ID  STATE   IDLE TIME  LOGON TIME")</f>
        <v>1</v>
      </c>
      <c r="E668" t="b">
        <f>ISNUMBER(FIND("&gt;", [3]QueryUserInfo!A667))</f>
        <v>0</v>
      </c>
      <c r="F668">
        <f>IF(D668=TRUE, 0, FIND(" ", [3]QueryUserInfo!A667,2))</f>
        <v>0</v>
      </c>
      <c r="G668" t="str">
        <f>IF(D668=TRUE, "No Data", ISNUMBER(FIND("Active", [3]QueryUserInfo!A667)))</f>
        <v>No Data</v>
      </c>
      <c r="H668" t="str">
        <f>IF(D668=TRUE, "No Data", ISNUMBER(FIND("Disc", [3]QueryUserInfo!A667)))</f>
        <v>No Data</v>
      </c>
      <c r="I668" t="str" cm="1">
        <f t="array" ref="I668">IF(D668 = TRUE, "No Data", _xlfn.IFS(G668=TRUE, FIND("Active", [3]QueryUserInfo!A667), H668=TRUE, FIND("Disc", [3]QueryUserInfo!A667)))</f>
        <v>No Data</v>
      </c>
      <c r="K668" t="str">
        <f>IF(ISBLANK([2]MonthlyUserInfo!B668), "No Data", [2]MonthlyUserInfo!B668)</f>
        <v>No Data</v>
      </c>
      <c r="L668">
        <f t="shared" si="10"/>
        <v>0</v>
      </c>
    </row>
    <row r="669" spans="1:12" x14ac:dyDescent="0.3">
      <c r="A669" t="str">
        <f>IF(D669=TRUE, "No Data", MID([3]QueryUserInfo!A668, 2, F669 -2))</f>
        <v>No Data</v>
      </c>
      <c r="B669" t="str" cm="1">
        <f t="array" ref="B669">IF(D669 = TRUE, "No Data", MID([3]QueryUserInfo!A668, I669, _xlfn.IFS(G669 = TRUE, 6, H669=TRUE, 4)))</f>
        <v>No Data</v>
      </c>
      <c r="D669" t="b">
        <f>OR(ISBLANK([3]QueryUserInfo!A668), [3]QueryUserInfo!A668 = " USERNAME              SESSIONNAME        ID  STATE   IDLE TIME  LOGON TIME")</f>
        <v>1</v>
      </c>
      <c r="E669" t="b">
        <f>ISNUMBER(FIND("&gt;", [3]QueryUserInfo!A668))</f>
        <v>0</v>
      </c>
      <c r="F669">
        <f>IF(D669=TRUE, 0, FIND(" ", [3]QueryUserInfo!A668,2))</f>
        <v>0</v>
      </c>
      <c r="G669" t="str">
        <f>IF(D669=TRUE, "No Data", ISNUMBER(FIND("Active", [3]QueryUserInfo!A668)))</f>
        <v>No Data</v>
      </c>
      <c r="H669" t="str">
        <f>IF(D669=TRUE, "No Data", ISNUMBER(FIND("Disc", [3]QueryUserInfo!A668)))</f>
        <v>No Data</v>
      </c>
      <c r="I669" t="str" cm="1">
        <f t="array" ref="I669">IF(D669 = TRUE, "No Data", _xlfn.IFS(G669=TRUE, FIND("Active", [3]QueryUserInfo!A668), H669=TRUE, FIND("Disc", [3]QueryUserInfo!A668)))</f>
        <v>No Data</v>
      </c>
      <c r="K669" t="str">
        <f>IF(ISBLANK([2]MonthlyUserInfo!B669), "No Data", [2]MonthlyUserInfo!B669)</f>
        <v>No Data</v>
      </c>
      <c r="L669">
        <f t="shared" si="10"/>
        <v>0</v>
      </c>
    </row>
    <row r="670" spans="1:12" x14ac:dyDescent="0.3">
      <c r="A670" t="str">
        <f>IF(D670=TRUE, "No Data", MID([3]QueryUserInfo!A669, 2, F670 -2))</f>
        <v>No Data</v>
      </c>
      <c r="B670" t="str" cm="1">
        <f t="array" ref="B670">IF(D670 = TRUE, "No Data", MID([3]QueryUserInfo!A669, I670, _xlfn.IFS(G670 = TRUE, 6, H670=TRUE, 4)))</f>
        <v>No Data</v>
      </c>
      <c r="D670" t="b">
        <f>OR(ISBLANK([3]QueryUserInfo!A669), [3]QueryUserInfo!A669 = " USERNAME              SESSIONNAME        ID  STATE   IDLE TIME  LOGON TIME")</f>
        <v>1</v>
      </c>
      <c r="E670" t="b">
        <f>ISNUMBER(FIND("&gt;", [3]QueryUserInfo!A669))</f>
        <v>0</v>
      </c>
      <c r="F670">
        <f>IF(D670=TRUE, 0, FIND(" ", [3]QueryUserInfo!A669,2))</f>
        <v>0</v>
      </c>
      <c r="G670" t="str">
        <f>IF(D670=TRUE, "No Data", ISNUMBER(FIND("Active", [3]QueryUserInfo!A669)))</f>
        <v>No Data</v>
      </c>
      <c r="H670" t="str">
        <f>IF(D670=TRUE, "No Data", ISNUMBER(FIND("Disc", [3]QueryUserInfo!A669)))</f>
        <v>No Data</v>
      </c>
      <c r="I670" t="str" cm="1">
        <f t="array" ref="I670">IF(D670 = TRUE, "No Data", _xlfn.IFS(G670=TRUE, FIND("Active", [3]QueryUserInfo!A669), H670=TRUE, FIND("Disc", [3]QueryUserInfo!A669)))</f>
        <v>No Data</v>
      </c>
      <c r="K670" t="str">
        <f>IF(ISBLANK([2]MonthlyUserInfo!B670), "No Data", [2]MonthlyUserInfo!B670)</f>
        <v>No Data</v>
      </c>
      <c r="L670">
        <f t="shared" si="10"/>
        <v>0</v>
      </c>
    </row>
    <row r="671" spans="1:12" x14ac:dyDescent="0.3">
      <c r="A671" t="str">
        <f>IF(D671=TRUE, "No Data", MID([3]QueryUserInfo!A670, 2, F671 -2))</f>
        <v>No Data</v>
      </c>
      <c r="B671" t="str" cm="1">
        <f t="array" ref="B671">IF(D671 = TRUE, "No Data", MID([3]QueryUserInfo!A670, I671, _xlfn.IFS(G671 = TRUE, 6, H671=TRUE, 4)))</f>
        <v>No Data</v>
      </c>
      <c r="D671" t="b">
        <f>OR(ISBLANK([3]QueryUserInfo!A670), [3]QueryUserInfo!A670 = " USERNAME              SESSIONNAME        ID  STATE   IDLE TIME  LOGON TIME")</f>
        <v>1</v>
      </c>
      <c r="E671" t="b">
        <f>ISNUMBER(FIND("&gt;", [3]QueryUserInfo!A670))</f>
        <v>0</v>
      </c>
      <c r="F671">
        <f>IF(D671=TRUE, 0, FIND(" ", [3]QueryUserInfo!A670,2))</f>
        <v>0</v>
      </c>
      <c r="G671" t="str">
        <f>IF(D671=TRUE, "No Data", ISNUMBER(FIND("Active", [3]QueryUserInfo!A670)))</f>
        <v>No Data</v>
      </c>
      <c r="H671" t="str">
        <f>IF(D671=TRUE, "No Data", ISNUMBER(FIND("Disc", [3]QueryUserInfo!A670)))</f>
        <v>No Data</v>
      </c>
      <c r="I671" t="str" cm="1">
        <f t="array" ref="I671">IF(D671 = TRUE, "No Data", _xlfn.IFS(G671=TRUE, FIND("Active", [3]QueryUserInfo!A670), H671=TRUE, FIND("Disc", [3]QueryUserInfo!A670)))</f>
        <v>No Data</v>
      </c>
      <c r="K671" t="str">
        <f>IF(ISBLANK([2]MonthlyUserInfo!B671), "No Data", [2]MonthlyUserInfo!B671)</f>
        <v>No Data</v>
      </c>
      <c r="L671">
        <f t="shared" si="10"/>
        <v>0</v>
      </c>
    </row>
    <row r="672" spans="1:12" x14ac:dyDescent="0.3">
      <c r="A672" t="str">
        <f>IF(D672=TRUE, "No Data", MID([3]QueryUserInfo!A671, 2, F672 -2))</f>
        <v>No Data</v>
      </c>
      <c r="B672" t="str" cm="1">
        <f t="array" ref="B672">IF(D672 = TRUE, "No Data", MID([3]QueryUserInfo!A671, I672, _xlfn.IFS(G672 = TRUE, 6, H672=TRUE, 4)))</f>
        <v>No Data</v>
      </c>
      <c r="D672" t="b">
        <f>OR(ISBLANK([3]QueryUserInfo!A671), [3]QueryUserInfo!A671 = " USERNAME              SESSIONNAME        ID  STATE   IDLE TIME  LOGON TIME")</f>
        <v>1</v>
      </c>
      <c r="E672" t="b">
        <f>ISNUMBER(FIND("&gt;", [3]QueryUserInfo!A671))</f>
        <v>0</v>
      </c>
      <c r="F672">
        <f>IF(D672=TRUE, 0, FIND(" ", [3]QueryUserInfo!A671,2))</f>
        <v>0</v>
      </c>
      <c r="G672" t="str">
        <f>IF(D672=TRUE, "No Data", ISNUMBER(FIND("Active", [3]QueryUserInfo!A671)))</f>
        <v>No Data</v>
      </c>
      <c r="H672" t="str">
        <f>IF(D672=TRUE, "No Data", ISNUMBER(FIND("Disc", [3]QueryUserInfo!A671)))</f>
        <v>No Data</v>
      </c>
      <c r="I672" t="str" cm="1">
        <f t="array" ref="I672">IF(D672 = TRUE, "No Data", _xlfn.IFS(G672=TRUE, FIND("Active", [3]QueryUserInfo!A671), H672=TRUE, FIND("Disc", [3]QueryUserInfo!A671)))</f>
        <v>No Data</v>
      </c>
      <c r="K672" t="str">
        <f>IF(ISBLANK([2]MonthlyUserInfo!B672), "No Data", [2]MonthlyUserInfo!B672)</f>
        <v>No Data</v>
      </c>
      <c r="L672">
        <f t="shared" si="10"/>
        <v>0</v>
      </c>
    </row>
    <row r="673" spans="1:12" x14ac:dyDescent="0.3">
      <c r="A673" t="str">
        <f>IF(D673=TRUE, "No Data", MID([3]QueryUserInfo!A672, 2, F673 -2))</f>
        <v>No Data</v>
      </c>
      <c r="B673" t="str" cm="1">
        <f t="array" ref="B673">IF(D673 = TRUE, "No Data", MID([3]QueryUserInfo!A672, I673, _xlfn.IFS(G673 = TRUE, 6, H673=TRUE, 4)))</f>
        <v>No Data</v>
      </c>
      <c r="D673" t="b">
        <f>OR(ISBLANK([3]QueryUserInfo!A672), [3]QueryUserInfo!A672 = " USERNAME              SESSIONNAME        ID  STATE   IDLE TIME  LOGON TIME")</f>
        <v>1</v>
      </c>
      <c r="E673" t="b">
        <f>ISNUMBER(FIND("&gt;", [3]QueryUserInfo!A672))</f>
        <v>0</v>
      </c>
      <c r="F673">
        <f>IF(D673=TRUE, 0, FIND(" ", [3]QueryUserInfo!A672,2))</f>
        <v>0</v>
      </c>
      <c r="G673" t="str">
        <f>IF(D673=TRUE, "No Data", ISNUMBER(FIND("Active", [3]QueryUserInfo!A672)))</f>
        <v>No Data</v>
      </c>
      <c r="H673" t="str">
        <f>IF(D673=TRUE, "No Data", ISNUMBER(FIND("Disc", [3]QueryUserInfo!A672)))</f>
        <v>No Data</v>
      </c>
      <c r="I673" t="str" cm="1">
        <f t="array" ref="I673">IF(D673 = TRUE, "No Data", _xlfn.IFS(G673=TRUE, FIND("Active", [3]QueryUserInfo!A672), H673=TRUE, FIND("Disc", [3]QueryUserInfo!A672)))</f>
        <v>No Data</v>
      </c>
      <c r="K673" t="str">
        <f>IF(ISBLANK([2]MonthlyUserInfo!B673), "No Data", [2]MonthlyUserInfo!B673)</f>
        <v>No Data</v>
      </c>
      <c r="L673">
        <f t="shared" si="10"/>
        <v>0</v>
      </c>
    </row>
    <row r="674" spans="1:12" x14ac:dyDescent="0.3">
      <c r="A674" t="str">
        <f>IF(D674=TRUE, "No Data", MID([3]QueryUserInfo!A673, 2, F674 -2))</f>
        <v>No Data</v>
      </c>
      <c r="B674" t="str" cm="1">
        <f t="array" ref="B674">IF(D674 = TRUE, "No Data", MID([3]QueryUserInfo!A673, I674, _xlfn.IFS(G674 = TRUE, 6, H674=TRUE, 4)))</f>
        <v>No Data</v>
      </c>
      <c r="D674" t="b">
        <f>OR(ISBLANK([3]QueryUserInfo!A673), [3]QueryUserInfo!A673 = " USERNAME              SESSIONNAME        ID  STATE   IDLE TIME  LOGON TIME")</f>
        <v>1</v>
      </c>
      <c r="E674" t="b">
        <f>ISNUMBER(FIND("&gt;", [3]QueryUserInfo!A673))</f>
        <v>0</v>
      </c>
      <c r="F674">
        <f>IF(D674=TRUE, 0, FIND(" ", [3]QueryUserInfo!A673,2))</f>
        <v>0</v>
      </c>
      <c r="G674" t="str">
        <f>IF(D674=TRUE, "No Data", ISNUMBER(FIND("Active", [3]QueryUserInfo!A673)))</f>
        <v>No Data</v>
      </c>
      <c r="H674" t="str">
        <f>IF(D674=TRUE, "No Data", ISNUMBER(FIND("Disc", [3]QueryUserInfo!A673)))</f>
        <v>No Data</v>
      </c>
      <c r="I674" t="str" cm="1">
        <f t="array" ref="I674">IF(D674 = TRUE, "No Data", _xlfn.IFS(G674=TRUE, FIND("Active", [3]QueryUserInfo!A673), H674=TRUE, FIND("Disc", [3]QueryUserInfo!A673)))</f>
        <v>No Data</v>
      </c>
      <c r="K674" t="str">
        <f>IF(ISBLANK([2]MonthlyUserInfo!B674), "No Data", [2]MonthlyUserInfo!B674)</f>
        <v>No Data</v>
      </c>
      <c r="L674">
        <f t="shared" si="10"/>
        <v>0</v>
      </c>
    </row>
    <row r="675" spans="1:12" x14ac:dyDescent="0.3">
      <c r="A675" t="str">
        <f>IF(D675=TRUE, "No Data", MID([3]QueryUserInfo!A674, 2, F675 -2))</f>
        <v>No Data</v>
      </c>
      <c r="B675" t="str" cm="1">
        <f t="array" ref="B675">IF(D675 = TRUE, "No Data", MID([3]QueryUserInfo!A674, I675, _xlfn.IFS(G675 = TRUE, 6, H675=TRUE, 4)))</f>
        <v>No Data</v>
      </c>
      <c r="D675" t="b">
        <f>OR(ISBLANK([3]QueryUserInfo!A674), [3]QueryUserInfo!A674 = " USERNAME              SESSIONNAME        ID  STATE   IDLE TIME  LOGON TIME")</f>
        <v>1</v>
      </c>
      <c r="E675" t="b">
        <f>ISNUMBER(FIND("&gt;", [3]QueryUserInfo!A674))</f>
        <v>0</v>
      </c>
      <c r="F675">
        <f>IF(D675=TRUE, 0, FIND(" ", [3]QueryUserInfo!A674,2))</f>
        <v>0</v>
      </c>
      <c r="G675" t="str">
        <f>IF(D675=TRUE, "No Data", ISNUMBER(FIND("Active", [3]QueryUserInfo!A674)))</f>
        <v>No Data</v>
      </c>
      <c r="H675" t="str">
        <f>IF(D675=TRUE, "No Data", ISNUMBER(FIND("Disc", [3]QueryUserInfo!A674)))</f>
        <v>No Data</v>
      </c>
      <c r="I675" t="str" cm="1">
        <f t="array" ref="I675">IF(D675 = TRUE, "No Data", _xlfn.IFS(G675=TRUE, FIND("Active", [3]QueryUserInfo!A674), H675=TRUE, FIND("Disc", [3]QueryUserInfo!A674)))</f>
        <v>No Data</v>
      </c>
      <c r="K675" t="str">
        <f>IF(ISBLANK([2]MonthlyUserInfo!B675), "No Data", [2]MonthlyUserInfo!B675)</f>
        <v>No Data</v>
      </c>
      <c r="L675">
        <f t="shared" si="10"/>
        <v>0</v>
      </c>
    </row>
    <row r="676" spans="1:12" x14ac:dyDescent="0.3">
      <c r="A676" t="str">
        <f>IF(D676=TRUE, "No Data", MID([3]QueryUserInfo!A675, 2, F676 -2))</f>
        <v>No Data</v>
      </c>
      <c r="B676" t="str" cm="1">
        <f t="array" ref="B676">IF(D676 = TRUE, "No Data", MID([3]QueryUserInfo!A675, I676, _xlfn.IFS(G676 = TRUE, 6, H676=TRUE, 4)))</f>
        <v>No Data</v>
      </c>
      <c r="D676" t="b">
        <f>OR(ISBLANK([3]QueryUserInfo!A675), [3]QueryUserInfo!A675 = " USERNAME              SESSIONNAME        ID  STATE   IDLE TIME  LOGON TIME")</f>
        <v>1</v>
      </c>
      <c r="E676" t="b">
        <f>ISNUMBER(FIND("&gt;", [3]QueryUserInfo!A675))</f>
        <v>0</v>
      </c>
      <c r="F676">
        <f>IF(D676=TRUE, 0, FIND(" ", [3]QueryUserInfo!A675,2))</f>
        <v>0</v>
      </c>
      <c r="G676" t="str">
        <f>IF(D676=TRUE, "No Data", ISNUMBER(FIND("Active", [3]QueryUserInfo!A675)))</f>
        <v>No Data</v>
      </c>
      <c r="H676" t="str">
        <f>IF(D676=TRUE, "No Data", ISNUMBER(FIND("Disc", [3]QueryUserInfo!A675)))</f>
        <v>No Data</v>
      </c>
      <c r="I676" t="str" cm="1">
        <f t="array" ref="I676">IF(D676 = TRUE, "No Data", _xlfn.IFS(G676=TRUE, FIND("Active", [3]QueryUserInfo!A675), H676=TRUE, FIND("Disc", [3]QueryUserInfo!A675)))</f>
        <v>No Data</v>
      </c>
      <c r="K676" t="str">
        <f>IF(ISBLANK([2]MonthlyUserInfo!B676), "No Data", [2]MonthlyUserInfo!B676)</f>
        <v>No Data</v>
      </c>
      <c r="L676">
        <f t="shared" si="10"/>
        <v>0</v>
      </c>
    </row>
    <row r="677" spans="1:12" x14ac:dyDescent="0.3">
      <c r="A677" t="str">
        <f>IF(D677=TRUE, "No Data", MID([3]QueryUserInfo!A676, 2, F677 -2))</f>
        <v>No Data</v>
      </c>
      <c r="B677" t="str" cm="1">
        <f t="array" ref="B677">IF(D677 = TRUE, "No Data", MID([3]QueryUserInfo!A676, I677, _xlfn.IFS(G677 = TRUE, 6, H677=TRUE, 4)))</f>
        <v>No Data</v>
      </c>
      <c r="D677" t="b">
        <f>OR(ISBLANK([3]QueryUserInfo!A676), [3]QueryUserInfo!A676 = " USERNAME              SESSIONNAME        ID  STATE   IDLE TIME  LOGON TIME")</f>
        <v>1</v>
      </c>
      <c r="E677" t="b">
        <f>ISNUMBER(FIND("&gt;", [3]QueryUserInfo!A676))</f>
        <v>0</v>
      </c>
      <c r="F677">
        <f>IF(D677=TRUE, 0, FIND(" ", [3]QueryUserInfo!A676,2))</f>
        <v>0</v>
      </c>
      <c r="G677" t="str">
        <f>IF(D677=TRUE, "No Data", ISNUMBER(FIND("Active", [3]QueryUserInfo!A676)))</f>
        <v>No Data</v>
      </c>
      <c r="H677" t="str">
        <f>IF(D677=TRUE, "No Data", ISNUMBER(FIND("Disc", [3]QueryUserInfo!A676)))</f>
        <v>No Data</v>
      </c>
      <c r="I677" t="str" cm="1">
        <f t="array" ref="I677">IF(D677 = TRUE, "No Data", _xlfn.IFS(G677=TRUE, FIND("Active", [3]QueryUserInfo!A676), H677=TRUE, FIND("Disc", [3]QueryUserInfo!A676)))</f>
        <v>No Data</v>
      </c>
      <c r="K677" t="str">
        <f>IF(ISBLANK([2]MonthlyUserInfo!B677), "No Data", [2]MonthlyUserInfo!B677)</f>
        <v>No Data</v>
      </c>
      <c r="L677">
        <f t="shared" si="10"/>
        <v>0</v>
      </c>
    </row>
    <row r="678" spans="1:12" x14ac:dyDescent="0.3">
      <c r="A678" t="str">
        <f>IF(D678=TRUE, "No Data", MID([3]QueryUserInfo!A677, 2, F678 -2))</f>
        <v>No Data</v>
      </c>
      <c r="B678" t="str" cm="1">
        <f t="array" ref="B678">IF(D678 = TRUE, "No Data", MID([3]QueryUserInfo!A677, I678, _xlfn.IFS(G678 = TRUE, 6, H678=TRUE, 4)))</f>
        <v>No Data</v>
      </c>
      <c r="D678" t="b">
        <f>OR(ISBLANK([3]QueryUserInfo!A677), [3]QueryUserInfo!A677 = " USERNAME              SESSIONNAME        ID  STATE   IDLE TIME  LOGON TIME")</f>
        <v>1</v>
      </c>
      <c r="E678" t="b">
        <f>ISNUMBER(FIND("&gt;", [3]QueryUserInfo!A677))</f>
        <v>0</v>
      </c>
      <c r="F678">
        <f>IF(D678=TRUE, 0, FIND(" ", [3]QueryUserInfo!A677,2))</f>
        <v>0</v>
      </c>
      <c r="G678" t="str">
        <f>IF(D678=TRUE, "No Data", ISNUMBER(FIND("Active", [3]QueryUserInfo!A677)))</f>
        <v>No Data</v>
      </c>
      <c r="H678" t="str">
        <f>IF(D678=TRUE, "No Data", ISNUMBER(FIND("Disc", [3]QueryUserInfo!A677)))</f>
        <v>No Data</v>
      </c>
      <c r="I678" t="str" cm="1">
        <f t="array" ref="I678">IF(D678 = TRUE, "No Data", _xlfn.IFS(G678=TRUE, FIND("Active", [3]QueryUserInfo!A677), H678=TRUE, FIND("Disc", [3]QueryUserInfo!A677)))</f>
        <v>No Data</v>
      </c>
      <c r="K678" t="str">
        <f>IF(ISBLANK([2]MonthlyUserInfo!B678), "No Data", [2]MonthlyUserInfo!B678)</f>
        <v>No Data</v>
      </c>
      <c r="L678">
        <f t="shared" si="10"/>
        <v>0</v>
      </c>
    </row>
    <row r="679" spans="1:12" x14ac:dyDescent="0.3">
      <c r="A679" t="str">
        <f>IF(D679=TRUE, "No Data", MID([3]QueryUserInfo!A678, 2, F679 -2))</f>
        <v>No Data</v>
      </c>
      <c r="B679" t="str" cm="1">
        <f t="array" ref="B679">IF(D679 = TRUE, "No Data", MID([3]QueryUserInfo!A678, I679, _xlfn.IFS(G679 = TRUE, 6, H679=TRUE, 4)))</f>
        <v>No Data</v>
      </c>
      <c r="D679" t="b">
        <f>OR(ISBLANK([3]QueryUserInfo!A678), [3]QueryUserInfo!A678 = " USERNAME              SESSIONNAME        ID  STATE   IDLE TIME  LOGON TIME")</f>
        <v>1</v>
      </c>
      <c r="E679" t="b">
        <f>ISNUMBER(FIND("&gt;", [3]QueryUserInfo!A678))</f>
        <v>0</v>
      </c>
      <c r="F679">
        <f>IF(D679=TRUE, 0, FIND(" ", [3]QueryUserInfo!A678,2))</f>
        <v>0</v>
      </c>
      <c r="G679" t="str">
        <f>IF(D679=TRUE, "No Data", ISNUMBER(FIND("Active", [3]QueryUserInfo!A678)))</f>
        <v>No Data</v>
      </c>
      <c r="H679" t="str">
        <f>IF(D679=TRUE, "No Data", ISNUMBER(FIND("Disc", [3]QueryUserInfo!A678)))</f>
        <v>No Data</v>
      </c>
      <c r="I679" t="str" cm="1">
        <f t="array" ref="I679">IF(D679 = TRUE, "No Data", _xlfn.IFS(G679=TRUE, FIND("Active", [3]QueryUserInfo!A678), H679=TRUE, FIND("Disc", [3]QueryUserInfo!A678)))</f>
        <v>No Data</v>
      </c>
      <c r="K679" t="str">
        <f>IF(ISBLANK([2]MonthlyUserInfo!B679), "No Data", [2]MonthlyUserInfo!B679)</f>
        <v>No Data</v>
      </c>
      <c r="L679">
        <f t="shared" si="10"/>
        <v>0</v>
      </c>
    </row>
    <row r="680" spans="1:12" x14ac:dyDescent="0.3">
      <c r="A680" t="str">
        <f>IF(D680=TRUE, "No Data", MID([3]QueryUserInfo!A679, 2, F680 -2))</f>
        <v>No Data</v>
      </c>
      <c r="B680" t="str" cm="1">
        <f t="array" ref="B680">IF(D680 = TRUE, "No Data", MID([3]QueryUserInfo!A679, I680, _xlfn.IFS(G680 = TRUE, 6, H680=TRUE, 4)))</f>
        <v>No Data</v>
      </c>
      <c r="D680" t="b">
        <f>OR(ISBLANK([3]QueryUserInfo!A679), [3]QueryUserInfo!A679 = " USERNAME              SESSIONNAME        ID  STATE   IDLE TIME  LOGON TIME")</f>
        <v>1</v>
      </c>
      <c r="E680" t="b">
        <f>ISNUMBER(FIND("&gt;", [3]QueryUserInfo!A679))</f>
        <v>0</v>
      </c>
      <c r="F680">
        <f>IF(D680=TRUE, 0, FIND(" ", [3]QueryUserInfo!A679,2))</f>
        <v>0</v>
      </c>
      <c r="G680" t="str">
        <f>IF(D680=TRUE, "No Data", ISNUMBER(FIND("Active", [3]QueryUserInfo!A679)))</f>
        <v>No Data</v>
      </c>
      <c r="H680" t="str">
        <f>IF(D680=TRUE, "No Data", ISNUMBER(FIND("Disc", [3]QueryUserInfo!A679)))</f>
        <v>No Data</v>
      </c>
      <c r="I680" t="str" cm="1">
        <f t="array" ref="I680">IF(D680 = TRUE, "No Data", _xlfn.IFS(G680=TRUE, FIND("Active", [3]QueryUserInfo!A679), H680=TRUE, FIND("Disc", [3]QueryUserInfo!A679)))</f>
        <v>No Data</v>
      </c>
      <c r="K680" t="str">
        <f>IF(ISBLANK([2]MonthlyUserInfo!B680), "No Data", [2]MonthlyUserInfo!B680)</f>
        <v>No Data</v>
      </c>
      <c r="L680">
        <f t="shared" si="10"/>
        <v>0</v>
      </c>
    </row>
    <row r="681" spans="1:12" x14ac:dyDescent="0.3">
      <c r="A681" t="str">
        <f>IF(D681=TRUE, "No Data", MID([3]QueryUserInfo!A680, 2, F681 -2))</f>
        <v>No Data</v>
      </c>
      <c r="B681" t="str" cm="1">
        <f t="array" ref="B681">IF(D681 = TRUE, "No Data", MID([3]QueryUserInfo!A680, I681, _xlfn.IFS(G681 = TRUE, 6, H681=TRUE, 4)))</f>
        <v>No Data</v>
      </c>
      <c r="D681" t="b">
        <f>OR(ISBLANK([3]QueryUserInfo!A680), [3]QueryUserInfo!A680 = " USERNAME              SESSIONNAME        ID  STATE   IDLE TIME  LOGON TIME")</f>
        <v>1</v>
      </c>
      <c r="E681" t="b">
        <f>ISNUMBER(FIND("&gt;", [3]QueryUserInfo!A680))</f>
        <v>0</v>
      </c>
      <c r="F681">
        <f>IF(D681=TRUE, 0, FIND(" ", [3]QueryUserInfo!A680,2))</f>
        <v>0</v>
      </c>
      <c r="G681" t="str">
        <f>IF(D681=TRUE, "No Data", ISNUMBER(FIND("Active", [3]QueryUserInfo!A680)))</f>
        <v>No Data</v>
      </c>
      <c r="H681" t="str">
        <f>IF(D681=TRUE, "No Data", ISNUMBER(FIND("Disc", [3]QueryUserInfo!A680)))</f>
        <v>No Data</v>
      </c>
      <c r="I681" t="str" cm="1">
        <f t="array" ref="I681">IF(D681 = TRUE, "No Data", _xlfn.IFS(G681=TRUE, FIND("Active", [3]QueryUserInfo!A680), H681=TRUE, FIND("Disc", [3]QueryUserInfo!A680)))</f>
        <v>No Data</v>
      </c>
      <c r="K681" t="str">
        <f>IF(ISBLANK([2]MonthlyUserInfo!B681), "No Data", [2]MonthlyUserInfo!B681)</f>
        <v>No Data</v>
      </c>
      <c r="L681">
        <f t="shared" si="10"/>
        <v>0</v>
      </c>
    </row>
    <row r="682" spans="1:12" x14ac:dyDescent="0.3">
      <c r="A682" t="str">
        <f>IF(D682=TRUE, "No Data", MID([3]QueryUserInfo!A681, 2, F682 -2))</f>
        <v>No Data</v>
      </c>
      <c r="B682" t="str" cm="1">
        <f t="array" ref="B682">IF(D682 = TRUE, "No Data", MID([3]QueryUserInfo!A681, I682, _xlfn.IFS(G682 = TRUE, 6, H682=TRUE, 4)))</f>
        <v>No Data</v>
      </c>
      <c r="D682" t="b">
        <f>OR(ISBLANK([3]QueryUserInfo!A681), [3]QueryUserInfo!A681 = " USERNAME              SESSIONNAME        ID  STATE   IDLE TIME  LOGON TIME")</f>
        <v>1</v>
      </c>
      <c r="E682" t="b">
        <f>ISNUMBER(FIND("&gt;", [3]QueryUserInfo!A681))</f>
        <v>0</v>
      </c>
      <c r="F682">
        <f>IF(D682=TRUE, 0, FIND(" ", [3]QueryUserInfo!A681,2))</f>
        <v>0</v>
      </c>
      <c r="G682" t="str">
        <f>IF(D682=TRUE, "No Data", ISNUMBER(FIND("Active", [3]QueryUserInfo!A681)))</f>
        <v>No Data</v>
      </c>
      <c r="H682" t="str">
        <f>IF(D682=TRUE, "No Data", ISNUMBER(FIND("Disc", [3]QueryUserInfo!A681)))</f>
        <v>No Data</v>
      </c>
      <c r="I682" t="str" cm="1">
        <f t="array" ref="I682">IF(D682 = TRUE, "No Data", _xlfn.IFS(G682=TRUE, FIND("Active", [3]QueryUserInfo!A681), H682=TRUE, FIND("Disc", [3]QueryUserInfo!A681)))</f>
        <v>No Data</v>
      </c>
      <c r="K682" t="str">
        <f>IF(ISBLANK([2]MonthlyUserInfo!B682), "No Data", [2]MonthlyUserInfo!B682)</f>
        <v>No Data</v>
      </c>
      <c r="L682">
        <f t="shared" si="10"/>
        <v>0</v>
      </c>
    </row>
    <row r="683" spans="1:12" x14ac:dyDescent="0.3">
      <c r="A683" t="str">
        <f>IF(D683=TRUE, "No Data", MID([3]QueryUserInfo!A682, 2, F683 -2))</f>
        <v>No Data</v>
      </c>
      <c r="B683" t="str" cm="1">
        <f t="array" ref="B683">IF(D683 = TRUE, "No Data", MID([3]QueryUserInfo!A682, I683, _xlfn.IFS(G683 = TRUE, 6, H683=TRUE, 4)))</f>
        <v>No Data</v>
      </c>
      <c r="D683" t="b">
        <f>OR(ISBLANK([3]QueryUserInfo!A682), [3]QueryUserInfo!A682 = " USERNAME              SESSIONNAME        ID  STATE   IDLE TIME  LOGON TIME")</f>
        <v>1</v>
      </c>
      <c r="E683" t="b">
        <f>ISNUMBER(FIND("&gt;", [3]QueryUserInfo!A682))</f>
        <v>0</v>
      </c>
      <c r="F683">
        <f>IF(D683=TRUE, 0, FIND(" ", [3]QueryUserInfo!A682,2))</f>
        <v>0</v>
      </c>
      <c r="G683" t="str">
        <f>IF(D683=TRUE, "No Data", ISNUMBER(FIND("Active", [3]QueryUserInfo!A682)))</f>
        <v>No Data</v>
      </c>
      <c r="H683" t="str">
        <f>IF(D683=TRUE, "No Data", ISNUMBER(FIND("Disc", [3]QueryUserInfo!A682)))</f>
        <v>No Data</v>
      </c>
      <c r="I683" t="str" cm="1">
        <f t="array" ref="I683">IF(D683 = TRUE, "No Data", _xlfn.IFS(G683=TRUE, FIND("Active", [3]QueryUserInfo!A682), H683=TRUE, FIND("Disc", [3]QueryUserInfo!A682)))</f>
        <v>No Data</v>
      </c>
      <c r="K683" t="str">
        <f>IF(ISBLANK([2]MonthlyUserInfo!B683), "No Data", [2]MonthlyUserInfo!B683)</f>
        <v>No Data</v>
      </c>
      <c r="L683">
        <f t="shared" si="10"/>
        <v>0</v>
      </c>
    </row>
    <row r="684" spans="1:12" x14ac:dyDescent="0.3">
      <c r="A684" t="str">
        <f>IF(D684=TRUE, "No Data", MID([3]QueryUserInfo!A683, 2, F684 -2))</f>
        <v>No Data</v>
      </c>
      <c r="B684" t="str" cm="1">
        <f t="array" ref="B684">IF(D684 = TRUE, "No Data", MID([3]QueryUserInfo!A683, I684, _xlfn.IFS(G684 = TRUE, 6, H684=TRUE, 4)))</f>
        <v>No Data</v>
      </c>
      <c r="D684" t="b">
        <f>OR(ISBLANK([3]QueryUserInfo!A683), [3]QueryUserInfo!A683 = " USERNAME              SESSIONNAME        ID  STATE   IDLE TIME  LOGON TIME")</f>
        <v>1</v>
      </c>
      <c r="E684" t="b">
        <f>ISNUMBER(FIND("&gt;", [3]QueryUserInfo!A683))</f>
        <v>0</v>
      </c>
      <c r="F684">
        <f>IF(D684=TRUE, 0, FIND(" ", [3]QueryUserInfo!A683,2))</f>
        <v>0</v>
      </c>
      <c r="G684" t="str">
        <f>IF(D684=TRUE, "No Data", ISNUMBER(FIND("Active", [3]QueryUserInfo!A683)))</f>
        <v>No Data</v>
      </c>
      <c r="H684" t="str">
        <f>IF(D684=TRUE, "No Data", ISNUMBER(FIND("Disc", [3]QueryUserInfo!A683)))</f>
        <v>No Data</v>
      </c>
      <c r="I684" t="str" cm="1">
        <f t="array" ref="I684">IF(D684 = TRUE, "No Data", _xlfn.IFS(G684=TRUE, FIND("Active", [3]QueryUserInfo!A683), H684=TRUE, FIND("Disc", [3]QueryUserInfo!A683)))</f>
        <v>No Data</v>
      </c>
      <c r="K684" t="str">
        <f>IF(ISBLANK([2]MonthlyUserInfo!B684), "No Data", [2]MonthlyUserInfo!B684)</f>
        <v>No Data</v>
      </c>
      <c r="L684">
        <f t="shared" si="10"/>
        <v>0</v>
      </c>
    </row>
    <row r="685" spans="1:12" x14ac:dyDescent="0.3">
      <c r="A685" t="str">
        <f>IF(D685=TRUE, "No Data", MID([3]QueryUserInfo!A684, 2, F685 -2))</f>
        <v>No Data</v>
      </c>
      <c r="B685" t="str" cm="1">
        <f t="array" ref="B685">IF(D685 = TRUE, "No Data", MID([3]QueryUserInfo!A684, I685, _xlfn.IFS(G685 = TRUE, 6, H685=TRUE, 4)))</f>
        <v>No Data</v>
      </c>
      <c r="D685" t="b">
        <f>OR(ISBLANK([3]QueryUserInfo!A684), [3]QueryUserInfo!A684 = " USERNAME              SESSIONNAME        ID  STATE   IDLE TIME  LOGON TIME")</f>
        <v>1</v>
      </c>
      <c r="E685" t="b">
        <f>ISNUMBER(FIND("&gt;", [3]QueryUserInfo!A684))</f>
        <v>0</v>
      </c>
      <c r="F685">
        <f>IF(D685=TRUE, 0, FIND(" ", [3]QueryUserInfo!A684,2))</f>
        <v>0</v>
      </c>
      <c r="G685" t="str">
        <f>IF(D685=TRUE, "No Data", ISNUMBER(FIND("Active", [3]QueryUserInfo!A684)))</f>
        <v>No Data</v>
      </c>
      <c r="H685" t="str">
        <f>IF(D685=TRUE, "No Data", ISNUMBER(FIND("Disc", [3]QueryUserInfo!A684)))</f>
        <v>No Data</v>
      </c>
      <c r="I685" t="str" cm="1">
        <f t="array" ref="I685">IF(D685 = TRUE, "No Data", _xlfn.IFS(G685=TRUE, FIND("Active", [3]QueryUserInfo!A684), H685=TRUE, FIND("Disc", [3]QueryUserInfo!A684)))</f>
        <v>No Data</v>
      </c>
      <c r="K685" t="str">
        <f>IF(ISBLANK([2]MonthlyUserInfo!B685), "No Data", [2]MonthlyUserInfo!B685)</f>
        <v>No Data</v>
      </c>
      <c r="L685">
        <f t="shared" si="10"/>
        <v>0</v>
      </c>
    </row>
    <row r="686" spans="1:12" x14ac:dyDescent="0.3">
      <c r="A686" t="str">
        <f>IF(D686=TRUE, "No Data", MID([3]QueryUserInfo!A685, 2, F686 -2))</f>
        <v>No Data</v>
      </c>
      <c r="B686" t="str" cm="1">
        <f t="array" ref="B686">IF(D686 = TRUE, "No Data", MID([3]QueryUserInfo!A685, I686, _xlfn.IFS(G686 = TRUE, 6, H686=TRUE, 4)))</f>
        <v>No Data</v>
      </c>
      <c r="D686" t="b">
        <f>OR(ISBLANK([3]QueryUserInfo!A685), [3]QueryUserInfo!A685 = " USERNAME              SESSIONNAME        ID  STATE   IDLE TIME  LOGON TIME")</f>
        <v>1</v>
      </c>
      <c r="E686" t="b">
        <f>ISNUMBER(FIND("&gt;", [3]QueryUserInfo!A685))</f>
        <v>0</v>
      </c>
      <c r="F686">
        <f>IF(D686=TRUE, 0, FIND(" ", [3]QueryUserInfo!A685,2))</f>
        <v>0</v>
      </c>
      <c r="G686" t="str">
        <f>IF(D686=TRUE, "No Data", ISNUMBER(FIND("Active", [3]QueryUserInfo!A685)))</f>
        <v>No Data</v>
      </c>
      <c r="H686" t="str">
        <f>IF(D686=TRUE, "No Data", ISNUMBER(FIND("Disc", [3]QueryUserInfo!A685)))</f>
        <v>No Data</v>
      </c>
      <c r="I686" t="str" cm="1">
        <f t="array" ref="I686">IF(D686 = TRUE, "No Data", _xlfn.IFS(G686=TRUE, FIND("Active", [3]QueryUserInfo!A685), H686=TRUE, FIND("Disc", [3]QueryUserInfo!A685)))</f>
        <v>No Data</v>
      </c>
      <c r="K686" t="str">
        <f>IF(ISBLANK([2]MonthlyUserInfo!B686), "No Data", [2]MonthlyUserInfo!B686)</f>
        <v>No Data</v>
      </c>
      <c r="L686">
        <f t="shared" si="10"/>
        <v>0</v>
      </c>
    </row>
    <row r="687" spans="1:12" x14ac:dyDescent="0.3">
      <c r="A687" t="str">
        <f>IF(D687=TRUE, "No Data", MID([3]QueryUserInfo!A686, 2, F687 -2))</f>
        <v>No Data</v>
      </c>
      <c r="B687" t="str" cm="1">
        <f t="array" ref="B687">IF(D687 = TRUE, "No Data", MID([3]QueryUserInfo!A686, I687, _xlfn.IFS(G687 = TRUE, 6, H687=TRUE, 4)))</f>
        <v>No Data</v>
      </c>
      <c r="D687" t="b">
        <f>OR(ISBLANK([3]QueryUserInfo!A686), [3]QueryUserInfo!A686 = " USERNAME              SESSIONNAME        ID  STATE   IDLE TIME  LOGON TIME")</f>
        <v>1</v>
      </c>
      <c r="E687" t="b">
        <f>ISNUMBER(FIND("&gt;", [3]QueryUserInfo!A686))</f>
        <v>0</v>
      </c>
      <c r="F687">
        <f>IF(D687=TRUE, 0, FIND(" ", [3]QueryUserInfo!A686,2))</f>
        <v>0</v>
      </c>
      <c r="G687" t="str">
        <f>IF(D687=TRUE, "No Data", ISNUMBER(FIND("Active", [3]QueryUserInfo!A686)))</f>
        <v>No Data</v>
      </c>
      <c r="H687" t="str">
        <f>IF(D687=TRUE, "No Data", ISNUMBER(FIND("Disc", [3]QueryUserInfo!A686)))</f>
        <v>No Data</v>
      </c>
      <c r="I687" t="str" cm="1">
        <f t="array" ref="I687">IF(D687 = TRUE, "No Data", _xlfn.IFS(G687=TRUE, FIND("Active", [3]QueryUserInfo!A686), H687=TRUE, FIND("Disc", [3]QueryUserInfo!A686)))</f>
        <v>No Data</v>
      </c>
      <c r="K687" t="str">
        <f>IF(ISBLANK([2]MonthlyUserInfo!B687), "No Data", [2]MonthlyUserInfo!B687)</f>
        <v>No Data</v>
      </c>
      <c r="L687">
        <f t="shared" si="10"/>
        <v>0</v>
      </c>
    </row>
    <row r="688" spans="1:12" x14ac:dyDescent="0.3">
      <c r="A688" t="str">
        <f>IF(D688=TRUE, "No Data", MID([3]QueryUserInfo!A687, 2, F688 -2))</f>
        <v>No Data</v>
      </c>
      <c r="B688" t="str" cm="1">
        <f t="array" ref="B688">IF(D688 = TRUE, "No Data", MID([3]QueryUserInfo!A687, I688, _xlfn.IFS(G688 = TRUE, 6, H688=TRUE, 4)))</f>
        <v>No Data</v>
      </c>
      <c r="D688" t="b">
        <f>OR(ISBLANK([3]QueryUserInfo!A687), [3]QueryUserInfo!A687 = " USERNAME              SESSIONNAME        ID  STATE   IDLE TIME  LOGON TIME")</f>
        <v>1</v>
      </c>
      <c r="E688" t="b">
        <f>ISNUMBER(FIND("&gt;", [3]QueryUserInfo!A687))</f>
        <v>0</v>
      </c>
      <c r="F688">
        <f>IF(D688=TRUE, 0, FIND(" ", [3]QueryUserInfo!A687,2))</f>
        <v>0</v>
      </c>
      <c r="G688" t="str">
        <f>IF(D688=TRUE, "No Data", ISNUMBER(FIND("Active", [3]QueryUserInfo!A687)))</f>
        <v>No Data</v>
      </c>
      <c r="H688" t="str">
        <f>IF(D688=TRUE, "No Data", ISNUMBER(FIND("Disc", [3]QueryUserInfo!A687)))</f>
        <v>No Data</v>
      </c>
      <c r="I688" t="str" cm="1">
        <f t="array" ref="I688">IF(D688 = TRUE, "No Data", _xlfn.IFS(G688=TRUE, FIND("Active", [3]QueryUserInfo!A687), H688=TRUE, FIND("Disc", [3]QueryUserInfo!A687)))</f>
        <v>No Data</v>
      </c>
      <c r="K688" t="str">
        <f>IF(ISBLANK([2]MonthlyUserInfo!B688), "No Data", [2]MonthlyUserInfo!B688)</f>
        <v>No Data</v>
      </c>
      <c r="L688">
        <f t="shared" si="10"/>
        <v>0</v>
      </c>
    </row>
    <row r="689" spans="1:12" x14ac:dyDescent="0.3">
      <c r="A689" t="str">
        <f>IF(D689=TRUE, "No Data", MID([3]QueryUserInfo!A688, 2, F689 -2))</f>
        <v>No Data</v>
      </c>
      <c r="B689" t="str" cm="1">
        <f t="array" ref="B689">IF(D689 = TRUE, "No Data", MID([3]QueryUserInfo!A688, I689, _xlfn.IFS(G689 = TRUE, 6, H689=TRUE, 4)))</f>
        <v>No Data</v>
      </c>
      <c r="D689" t="b">
        <f>OR(ISBLANK([3]QueryUserInfo!A688), [3]QueryUserInfo!A688 = " USERNAME              SESSIONNAME        ID  STATE   IDLE TIME  LOGON TIME")</f>
        <v>1</v>
      </c>
      <c r="E689" t="b">
        <f>ISNUMBER(FIND("&gt;", [3]QueryUserInfo!A688))</f>
        <v>0</v>
      </c>
      <c r="F689">
        <f>IF(D689=TRUE, 0, FIND(" ", [3]QueryUserInfo!A688,2))</f>
        <v>0</v>
      </c>
      <c r="G689" t="str">
        <f>IF(D689=TRUE, "No Data", ISNUMBER(FIND("Active", [3]QueryUserInfo!A688)))</f>
        <v>No Data</v>
      </c>
      <c r="H689" t="str">
        <f>IF(D689=TRUE, "No Data", ISNUMBER(FIND("Disc", [3]QueryUserInfo!A688)))</f>
        <v>No Data</v>
      </c>
      <c r="I689" t="str" cm="1">
        <f t="array" ref="I689">IF(D689 = TRUE, "No Data", _xlfn.IFS(G689=TRUE, FIND("Active", [3]QueryUserInfo!A688), H689=TRUE, FIND("Disc", [3]QueryUserInfo!A688)))</f>
        <v>No Data</v>
      </c>
      <c r="K689" t="str">
        <f>IF(ISBLANK([2]MonthlyUserInfo!B689), "No Data", [2]MonthlyUserInfo!B689)</f>
        <v>No Data</v>
      </c>
      <c r="L689">
        <f t="shared" si="10"/>
        <v>0</v>
      </c>
    </row>
    <row r="690" spans="1:12" x14ac:dyDescent="0.3">
      <c r="A690" t="str">
        <f>IF(D690=TRUE, "No Data", MID([3]QueryUserInfo!A689, 2, F690 -2))</f>
        <v>No Data</v>
      </c>
      <c r="B690" t="str" cm="1">
        <f t="array" ref="B690">IF(D690 = TRUE, "No Data", MID([3]QueryUserInfo!A689, I690, _xlfn.IFS(G690 = TRUE, 6, H690=TRUE, 4)))</f>
        <v>No Data</v>
      </c>
      <c r="D690" t="b">
        <f>OR(ISBLANK([3]QueryUserInfo!A689), [3]QueryUserInfo!A689 = " USERNAME              SESSIONNAME        ID  STATE   IDLE TIME  LOGON TIME")</f>
        <v>1</v>
      </c>
      <c r="E690" t="b">
        <f>ISNUMBER(FIND("&gt;", [3]QueryUserInfo!A689))</f>
        <v>0</v>
      </c>
      <c r="F690">
        <f>IF(D690=TRUE, 0, FIND(" ", [3]QueryUserInfo!A689,2))</f>
        <v>0</v>
      </c>
      <c r="G690" t="str">
        <f>IF(D690=TRUE, "No Data", ISNUMBER(FIND("Active", [3]QueryUserInfo!A689)))</f>
        <v>No Data</v>
      </c>
      <c r="H690" t="str">
        <f>IF(D690=TRUE, "No Data", ISNUMBER(FIND("Disc", [3]QueryUserInfo!A689)))</f>
        <v>No Data</v>
      </c>
      <c r="I690" t="str" cm="1">
        <f t="array" ref="I690">IF(D690 = TRUE, "No Data", _xlfn.IFS(G690=TRUE, FIND("Active", [3]QueryUserInfo!A689), H690=TRUE, FIND("Disc", [3]QueryUserInfo!A689)))</f>
        <v>No Data</v>
      </c>
      <c r="K690" t="str">
        <f>IF(ISBLANK([2]MonthlyUserInfo!B690), "No Data", [2]MonthlyUserInfo!B690)</f>
        <v>No Data</v>
      </c>
      <c r="L690">
        <f t="shared" si="10"/>
        <v>0</v>
      </c>
    </row>
    <row r="691" spans="1:12" x14ac:dyDescent="0.3">
      <c r="A691" t="str">
        <f>IF(D691=TRUE, "No Data", MID([3]QueryUserInfo!A690, 2, F691 -2))</f>
        <v>No Data</v>
      </c>
      <c r="B691" t="str" cm="1">
        <f t="array" ref="B691">IF(D691 = TRUE, "No Data", MID([3]QueryUserInfo!A690, I691, _xlfn.IFS(G691 = TRUE, 6, H691=TRUE, 4)))</f>
        <v>No Data</v>
      </c>
      <c r="D691" t="b">
        <f>OR(ISBLANK([3]QueryUserInfo!A690), [3]QueryUserInfo!A690 = " USERNAME              SESSIONNAME        ID  STATE   IDLE TIME  LOGON TIME")</f>
        <v>1</v>
      </c>
      <c r="E691" t="b">
        <f>ISNUMBER(FIND("&gt;", [3]QueryUserInfo!A690))</f>
        <v>0</v>
      </c>
      <c r="F691">
        <f>IF(D691=TRUE, 0, FIND(" ", [3]QueryUserInfo!A690,2))</f>
        <v>0</v>
      </c>
      <c r="G691" t="str">
        <f>IF(D691=TRUE, "No Data", ISNUMBER(FIND("Active", [3]QueryUserInfo!A690)))</f>
        <v>No Data</v>
      </c>
      <c r="H691" t="str">
        <f>IF(D691=TRUE, "No Data", ISNUMBER(FIND("Disc", [3]QueryUserInfo!A690)))</f>
        <v>No Data</v>
      </c>
      <c r="I691" t="str" cm="1">
        <f t="array" ref="I691">IF(D691 = TRUE, "No Data", _xlfn.IFS(G691=TRUE, FIND("Active", [3]QueryUserInfo!A690), H691=TRUE, FIND("Disc", [3]QueryUserInfo!A690)))</f>
        <v>No Data</v>
      </c>
      <c r="K691" t="str">
        <f>IF(ISBLANK([2]MonthlyUserInfo!B691), "No Data", [2]MonthlyUserInfo!B691)</f>
        <v>No Data</v>
      </c>
      <c r="L691">
        <f t="shared" si="10"/>
        <v>0</v>
      </c>
    </row>
    <row r="692" spans="1:12" x14ac:dyDescent="0.3">
      <c r="A692" t="str">
        <f>IF(D692=TRUE, "No Data", MID([3]QueryUserInfo!A691, 2, F692 -2))</f>
        <v>No Data</v>
      </c>
      <c r="B692" t="str" cm="1">
        <f t="array" ref="B692">IF(D692 = TRUE, "No Data", MID([3]QueryUserInfo!A691, I692, _xlfn.IFS(G692 = TRUE, 6, H692=TRUE, 4)))</f>
        <v>No Data</v>
      </c>
      <c r="D692" t="b">
        <f>OR(ISBLANK([3]QueryUserInfo!A691), [3]QueryUserInfo!A691 = " USERNAME              SESSIONNAME        ID  STATE   IDLE TIME  LOGON TIME")</f>
        <v>1</v>
      </c>
      <c r="E692" t="b">
        <f>ISNUMBER(FIND("&gt;", [3]QueryUserInfo!A691))</f>
        <v>0</v>
      </c>
      <c r="F692">
        <f>IF(D692=TRUE, 0, FIND(" ", [3]QueryUserInfo!A691,2))</f>
        <v>0</v>
      </c>
      <c r="G692" t="str">
        <f>IF(D692=TRUE, "No Data", ISNUMBER(FIND("Active", [3]QueryUserInfo!A691)))</f>
        <v>No Data</v>
      </c>
      <c r="H692" t="str">
        <f>IF(D692=TRUE, "No Data", ISNUMBER(FIND("Disc", [3]QueryUserInfo!A691)))</f>
        <v>No Data</v>
      </c>
      <c r="I692" t="str" cm="1">
        <f t="array" ref="I692">IF(D692 = TRUE, "No Data", _xlfn.IFS(G692=TRUE, FIND("Active", [3]QueryUserInfo!A691), H692=TRUE, FIND("Disc", [3]QueryUserInfo!A691)))</f>
        <v>No Data</v>
      </c>
      <c r="K692" t="str">
        <f>IF(ISBLANK([2]MonthlyUserInfo!B692), "No Data", [2]MonthlyUserInfo!B692)</f>
        <v>No Data</v>
      </c>
      <c r="L692">
        <f t="shared" si="10"/>
        <v>0</v>
      </c>
    </row>
    <row r="693" spans="1:12" x14ac:dyDescent="0.3">
      <c r="A693" t="str">
        <f>IF(D693=TRUE, "No Data", MID([3]QueryUserInfo!A692, 2, F693 -2))</f>
        <v>No Data</v>
      </c>
      <c r="B693" t="str" cm="1">
        <f t="array" ref="B693">IF(D693 = TRUE, "No Data", MID([3]QueryUserInfo!A692, I693, _xlfn.IFS(G693 = TRUE, 6, H693=TRUE, 4)))</f>
        <v>No Data</v>
      </c>
      <c r="D693" t="b">
        <f>OR(ISBLANK([3]QueryUserInfo!A692), [3]QueryUserInfo!A692 = " USERNAME              SESSIONNAME        ID  STATE   IDLE TIME  LOGON TIME")</f>
        <v>1</v>
      </c>
      <c r="E693" t="b">
        <f>ISNUMBER(FIND("&gt;", [3]QueryUserInfo!A692))</f>
        <v>0</v>
      </c>
      <c r="F693">
        <f>IF(D693=TRUE, 0, FIND(" ", [3]QueryUserInfo!A692,2))</f>
        <v>0</v>
      </c>
      <c r="G693" t="str">
        <f>IF(D693=TRUE, "No Data", ISNUMBER(FIND("Active", [3]QueryUserInfo!A692)))</f>
        <v>No Data</v>
      </c>
      <c r="H693" t="str">
        <f>IF(D693=TRUE, "No Data", ISNUMBER(FIND("Disc", [3]QueryUserInfo!A692)))</f>
        <v>No Data</v>
      </c>
      <c r="I693" t="str" cm="1">
        <f t="array" ref="I693">IF(D693 = TRUE, "No Data", _xlfn.IFS(G693=TRUE, FIND("Active", [3]QueryUserInfo!A692), H693=TRUE, FIND("Disc", [3]QueryUserInfo!A692)))</f>
        <v>No Data</v>
      </c>
      <c r="K693" t="str">
        <f>IF(ISBLANK([2]MonthlyUserInfo!B693), "No Data", [2]MonthlyUserInfo!B693)</f>
        <v>No Data</v>
      </c>
      <c r="L693">
        <f t="shared" si="10"/>
        <v>0</v>
      </c>
    </row>
    <row r="694" spans="1:12" x14ac:dyDescent="0.3">
      <c r="A694" t="str">
        <f>IF(D694=TRUE, "No Data", MID([3]QueryUserInfo!A693, 2, F694 -2))</f>
        <v>No Data</v>
      </c>
      <c r="B694" t="str" cm="1">
        <f t="array" ref="B694">IF(D694 = TRUE, "No Data", MID([3]QueryUserInfo!A693, I694, _xlfn.IFS(G694 = TRUE, 6, H694=TRUE, 4)))</f>
        <v>No Data</v>
      </c>
      <c r="D694" t="b">
        <f>OR(ISBLANK([3]QueryUserInfo!A693), [3]QueryUserInfo!A693 = " USERNAME              SESSIONNAME        ID  STATE   IDLE TIME  LOGON TIME")</f>
        <v>1</v>
      </c>
      <c r="E694" t="b">
        <f>ISNUMBER(FIND("&gt;", [3]QueryUserInfo!A693))</f>
        <v>0</v>
      </c>
      <c r="F694">
        <f>IF(D694=TRUE, 0, FIND(" ", [3]QueryUserInfo!A693,2))</f>
        <v>0</v>
      </c>
      <c r="G694" t="str">
        <f>IF(D694=TRUE, "No Data", ISNUMBER(FIND("Active", [3]QueryUserInfo!A693)))</f>
        <v>No Data</v>
      </c>
      <c r="H694" t="str">
        <f>IF(D694=TRUE, "No Data", ISNUMBER(FIND("Disc", [3]QueryUserInfo!A693)))</f>
        <v>No Data</v>
      </c>
      <c r="I694" t="str" cm="1">
        <f t="array" ref="I694">IF(D694 = TRUE, "No Data", _xlfn.IFS(G694=TRUE, FIND("Active", [3]QueryUserInfo!A693), H694=TRUE, FIND("Disc", [3]QueryUserInfo!A693)))</f>
        <v>No Data</v>
      </c>
      <c r="K694" t="str">
        <f>IF(ISBLANK([2]MonthlyUserInfo!B694), "No Data", [2]MonthlyUserInfo!B694)</f>
        <v>No Data</v>
      </c>
      <c r="L694">
        <f t="shared" si="10"/>
        <v>0</v>
      </c>
    </row>
    <row r="695" spans="1:12" x14ac:dyDescent="0.3">
      <c r="A695" t="str">
        <f>IF(D695=TRUE, "No Data", MID([3]QueryUserInfo!A694, 2, F695 -2))</f>
        <v>No Data</v>
      </c>
      <c r="B695" t="str" cm="1">
        <f t="array" ref="B695">IF(D695 = TRUE, "No Data", MID([3]QueryUserInfo!A694, I695, _xlfn.IFS(G695 = TRUE, 6, H695=TRUE, 4)))</f>
        <v>No Data</v>
      </c>
      <c r="D695" t="b">
        <f>OR(ISBLANK([3]QueryUserInfo!A694), [3]QueryUserInfo!A694 = " USERNAME              SESSIONNAME        ID  STATE   IDLE TIME  LOGON TIME")</f>
        <v>1</v>
      </c>
      <c r="E695" t="b">
        <f>ISNUMBER(FIND("&gt;", [3]QueryUserInfo!A694))</f>
        <v>0</v>
      </c>
      <c r="F695">
        <f>IF(D695=TRUE, 0, FIND(" ", [3]QueryUserInfo!A694,2))</f>
        <v>0</v>
      </c>
      <c r="G695" t="str">
        <f>IF(D695=TRUE, "No Data", ISNUMBER(FIND("Active", [3]QueryUserInfo!A694)))</f>
        <v>No Data</v>
      </c>
      <c r="H695" t="str">
        <f>IF(D695=TRUE, "No Data", ISNUMBER(FIND("Disc", [3]QueryUserInfo!A694)))</f>
        <v>No Data</v>
      </c>
      <c r="I695" t="str" cm="1">
        <f t="array" ref="I695">IF(D695 = TRUE, "No Data", _xlfn.IFS(G695=TRUE, FIND("Active", [3]QueryUserInfo!A694), H695=TRUE, FIND("Disc", [3]QueryUserInfo!A694)))</f>
        <v>No Data</v>
      </c>
      <c r="K695" t="str">
        <f>IF(ISBLANK([2]MonthlyUserInfo!B695), "No Data", [2]MonthlyUserInfo!B695)</f>
        <v>No Data</v>
      </c>
      <c r="L695">
        <f t="shared" si="10"/>
        <v>0</v>
      </c>
    </row>
    <row r="696" spans="1:12" x14ac:dyDescent="0.3">
      <c r="A696" t="str">
        <f>IF(D696=TRUE, "No Data", MID([3]QueryUserInfo!A695, 2, F696 -2))</f>
        <v>No Data</v>
      </c>
      <c r="B696" t="str" cm="1">
        <f t="array" ref="B696">IF(D696 = TRUE, "No Data", MID([3]QueryUserInfo!A695, I696, _xlfn.IFS(G696 = TRUE, 6, H696=TRUE, 4)))</f>
        <v>No Data</v>
      </c>
      <c r="D696" t="b">
        <f>OR(ISBLANK([3]QueryUserInfo!A695), [3]QueryUserInfo!A695 = " USERNAME              SESSIONNAME        ID  STATE   IDLE TIME  LOGON TIME")</f>
        <v>1</v>
      </c>
      <c r="E696" t="b">
        <f>ISNUMBER(FIND("&gt;", [3]QueryUserInfo!A695))</f>
        <v>0</v>
      </c>
      <c r="F696">
        <f>IF(D696=TRUE, 0, FIND(" ", [3]QueryUserInfo!A695,2))</f>
        <v>0</v>
      </c>
      <c r="G696" t="str">
        <f>IF(D696=TRUE, "No Data", ISNUMBER(FIND("Active", [3]QueryUserInfo!A695)))</f>
        <v>No Data</v>
      </c>
      <c r="H696" t="str">
        <f>IF(D696=TRUE, "No Data", ISNUMBER(FIND("Disc", [3]QueryUserInfo!A695)))</f>
        <v>No Data</v>
      </c>
      <c r="I696" t="str" cm="1">
        <f t="array" ref="I696">IF(D696 = TRUE, "No Data", _xlfn.IFS(G696=TRUE, FIND("Active", [3]QueryUserInfo!A695), H696=TRUE, FIND("Disc", [3]QueryUserInfo!A695)))</f>
        <v>No Data</v>
      </c>
      <c r="K696" t="str">
        <f>IF(ISBLANK([2]MonthlyUserInfo!B696), "No Data", [2]MonthlyUserInfo!B696)</f>
        <v>No Data</v>
      </c>
      <c r="L696">
        <f t="shared" si="10"/>
        <v>0</v>
      </c>
    </row>
    <row r="697" spans="1:12" x14ac:dyDescent="0.3">
      <c r="A697" t="str">
        <f>IF(D697=TRUE, "No Data", MID([3]QueryUserInfo!A696, 2, F697 -2))</f>
        <v>No Data</v>
      </c>
      <c r="B697" t="str" cm="1">
        <f t="array" ref="B697">IF(D697 = TRUE, "No Data", MID([3]QueryUserInfo!A696, I697, _xlfn.IFS(G697 = TRUE, 6, H697=TRUE, 4)))</f>
        <v>No Data</v>
      </c>
      <c r="D697" t="b">
        <f>OR(ISBLANK([3]QueryUserInfo!A696), [3]QueryUserInfo!A696 = " USERNAME              SESSIONNAME        ID  STATE   IDLE TIME  LOGON TIME")</f>
        <v>1</v>
      </c>
      <c r="E697" t="b">
        <f>ISNUMBER(FIND("&gt;", [3]QueryUserInfo!A696))</f>
        <v>0</v>
      </c>
      <c r="F697">
        <f>IF(D697=TRUE, 0, FIND(" ", [3]QueryUserInfo!A696,2))</f>
        <v>0</v>
      </c>
      <c r="G697" t="str">
        <f>IF(D697=TRUE, "No Data", ISNUMBER(FIND("Active", [3]QueryUserInfo!A696)))</f>
        <v>No Data</v>
      </c>
      <c r="H697" t="str">
        <f>IF(D697=TRUE, "No Data", ISNUMBER(FIND("Disc", [3]QueryUserInfo!A696)))</f>
        <v>No Data</v>
      </c>
      <c r="I697" t="str" cm="1">
        <f t="array" ref="I697">IF(D697 = TRUE, "No Data", _xlfn.IFS(G697=TRUE, FIND("Active", [3]QueryUserInfo!A696), H697=TRUE, FIND("Disc", [3]QueryUserInfo!A696)))</f>
        <v>No Data</v>
      </c>
      <c r="K697" t="str">
        <f>IF(ISBLANK([2]MonthlyUserInfo!B697), "No Data", [2]MonthlyUserInfo!B697)</f>
        <v>No Data</v>
      </c>
      <c r="L697">
        <f t="shared" si="10"/>
        <v>0</v>
      </c>
    </row>
    <row r="698" spans="1:12" x14ac:dyDescent="0.3">
      <c r="A698" t="str">
        <f>IF(D698=TRUE, "No Data", MID([3]QueryUserInfo!A697, 2, F698 -2))</f>
        <v>No Data</v>
      </c>
      <c r="B698" t="str" cm="1">
        <f t="array" ref="B698">IF(D698 = TRUE, "No Data", MID([3]QueryUserInfo!A697, I698, _xlfn.IFS(G698 = TRUE, 6, H698=TRUE, 4)))</f>
        <v>No Data</v>
      </c>
      <c r="D698" t="b">
        <f>OR(ISBLANK([3]QueryUserInfo!A697), [3]QueryUserInfo!A697 = " USERNAME              SESSIONNAME        ID  STATE   IDLE TIME  LOGON TIME")</f>
        <v>1</v>
      </c>
      <c r="E698" t="b">
        <f>ISNUMBER(FIND("&gt;", [3]QueryUserInfo!A697))</f>
        <v>0</v>
      </c>
      <c r="F698">
        <f>IF(D698=TRUE, 0, FIND(" ", [3]QueryUserInfo!A697,2))</f>
        <v>0</v>
      </c>
      <c r="G698" t="str">
        <f>IF(D698=TRUE, "No Data", ISNUMBER(FIND("Active", [3]QueryUserInfo!A697)))</f>
        <v>No Data</v>
      </c>
      <c r="H698" t="str">
        <f>IF(D698=TRUE, "No Data", ISNUMBER(FIND("Disc", [3]QueryUserInfo!A697)))</f>
        <v>No Data</v>
      </c>
      <c r="I698" t="str" cm="1">
        <f t="array" ref="I698">IF(D698 = TRUE, "No Data", _xlfn.IFS(G698=TRUE, FIND("Active", [3]QueryUserInfo!A697), H698=TRUE, FIND("Disc", [3]QueryUserInfo!A697)))</f>
        <v>No Data</v>
      </c>
      <c r="K698" t="str">
        <f>IF(ISBLANK([2]MonthlyUserInfo!B698), "No Data", [2]MonthlyUserInfo!B698)</f>
        <v>No Data</v>
      </c>
      <c r="L698">
        <f t="shared" si="10"/>
        <v>0</v>
      </c>
    </row>
    <row r="699" spans="1:12" x14ac:dyDescent="0.3">
      <c r="A699" t="str">
        <f>IF(D699=TRUE, "No Data", MID([3]QueryUserInfo!A698, 2, F699 -2))</f>
        <v>No Data</v>
      </c>
      <c r="B699" t="str" cm="1">
        <f t="array" ref="B699">IF(D699 = TRUE, "No Data", MID([3]QueryUserInfo!A698, I699, _xlfn.IFS(G699 = TRUE, 6, H699=TRUE, 4)))</f>
        <v>No Data</v>
      </c>
      <c r="D699" t="b">
        <f>OR(ISBLANK([3]QueryUserInfo!A698), [3]QueryUserInfo!A698 = " USERNAME              SESSIONNAME        ID  STATE   IDLE TIME  LOGON TIME")</f>
        <v>1</v>
      </c>
      <c r="E699" t="b">
        <f>ISNUMBER(FIND("&gt;", [3]QueryUserInfo!A698))</f>
        <v>0</v>
      </c>
      <c r="F699">
        <f>IF(D699=TRUE, 0, FIND(" ", [3]QueryUserInfo!A698,2))</f>
        <v>0</v>
      </c>
      <c r="G699" t="str">
        <f>IF(D699=TRUE, "No Data", ISNUMBER(FIND("Active", [3]QueryUserInfo!A698)))</f>
        <v>No Data</v>
      </c>
      <c r="H699" t="str">
        <f>IF(D699=TRUE, "No Data", ISNUMBER(FIND("Disc", [3]QueryUserInfo!A698)))</f>
        <v>No Data</v>
      </c>
      <c r="I699" t="str" cm="1">
        <f t="array" ref="I699">IF(D699 = TRUE, "No Data", _xlfn.IFS(G699=TRUE, FIND("Active", [3]QueryUserInfo!A698), H699=TRUE, FIND("Disc", [3]QueryUserInfo!A698)))</f>
        <v>No Data</v>
      </c>
      <c r="K699" t="str">
        <f>IF(ISBLANK([2]MonthlyUserInfo!B699), "No Data", [2]MonthlyUserInfo!B699)</f>
        <v>No Data</v>
      </c>
      <c r="L699">
        <f t="shared" si="10"/>
        <v>0</v>
      </c>
    </row>
    <row r="700" spans="1:12" x14ac:dyDescent="0.3">
      <c r="A700" t="str">
        <f>IF(D700=TRUE, "No Data", MID([3]QueryUserInfo!A699, 2, F700 -2))</f>
        <v>No Data</v>
      </c>
      <c r="B700" t="str" cm="1">
        <f t="array" ref="B700">IF(D700 = TRUE, "No Data", MID([3]QueryUserInfo!A699, I700, _xlfn.IFS(G700 = TRUE, 6, H700=TRUE, 4)))</f>
        <v>No Data</v>
      </c>
      <c r="D700" t="b">
        <f>OR(ISBLANK([3]QueryUserInfo!A699), [3]QueryUserInfo!A699 = " USERNAME              SESSIONNAME        ID  STATE   IDLE TIME  LOGON TIME")</f>
        <v>1</v>
      </c>
      <c r="E700" t="b">
        <f>ISNUMBER(FIND("&gt;", [3]QueryUserInfo!A699))</f>
        <v>0</v>
      </c>
      <c r="F700">
        <f>IF(D700=TRUE, 0, FIND(" ", [3]QueryUserInfo!A699,2))</f>
        <v>0</v>
      </c>
      <c r="G700" t="str">
        <f>IF(D700=TRUE, "No Data", ISNUMBER(FIND("Active", [3]QueryUserInfo!A699)))</f>
        <v>No Data</v>
      </c>
      <c r="H700" t="str">
        <f>IF(D700=TRUE, "No Data", ISNUMBER(FIND("Disc", [3]QueryUserInfo!A699)))</f>
        <v>No Data</v>
      </c>
      <c r="I700" t="str" cm="1">
        <f t="array" ref="I700">IF(D700 = TRUE, "No Data", _xlfn.IFS(G700=TRUE, FIND("Active", [3]QueryUserInfo!A699), H700=TRUE, FIND("Disc", [3]QueryUserInfo!A699)))</f>
        <v>No Data</v>
      </c>
      <c r="K700" t="str">
        <f>IF(ISBLANK([2]MonthlyUserInfo!B700), "No Data", [2]MonthlyUserInfo!B700)</f>
        <v>No Data</v>
      </c>
      <c r="L700">
        <f t="shared" si="10"/>
        <v>0</v>
      </c>
    </row>
    <row r="701" spans="1:12" x14ac:dyDescent="0.3">
      <c r="A701" t="str">
        <f>IF(D701=TRUE, "No Data", MID([3]QueryUserInfo!A700, 2, F701 -2))</f>
        <v>No Data</v>
      </c>
      <c r="B701" t="str" cm="1">
        <f t="array" ref="B701">IF(D701 = TRUE, "No Data", MID([3]QueryUserInfo!A700, I701, _xlfn.IFS(G701 = TRUE, 6, H701=TRUE, 4)))</f>
        <v>No Data</v>
      </c>
      <c r="D701" t="b">
        <f>OR(ISBLANK([3]QueryUserInfo!A700), [3]QueryUserInfo!A700 = " USERNAME              SESSIONNAME        ID  STATE   IDLE TIME  LOGON TIME")</f>
        <v>1</v>
      </c>
      <c r="E701" t="b">
        <f>ISNUMBER(FIND("&gt;", [3]QueryUserInfo!A700))</f>
        <v>0</v>
      </c>
      <c r="F701">
        <f>IF(D701=TRUE, 0, FIND(" ", [3]QueryUserInfo!A700,2))</f>
        <v>0</v>
      </c>
      <c r="G701" t="str">
        <f>IF(D701=TRUE, "No Data", ISNUMBER(FIND("Active", [3]QueryUserInfo!A700)))</f>
        <v>No Data</v>
      </c>
      <c r="H701" t="str">
        <f>IF(D701=TRUE, "No Data", ISNUMBER(FIND("Disc", [3]QueryUserInfo!A700)))</f>
        <v>No Data</v>
      </c>
      <c r="I701" t="str" cm="1">
        <f t="array" ref="I701">IF(D701 = TRUE, "No Data", _xlfn.IFS(G701=TRUE, FIND("Active", [3]QueryUserInfo!A700), H701=TRUE, FIND("Disc", [3]QueryUserInfo!A700)))</f>
        <v>No Data</v>
      </c>
      <c r="K701" t="str">
        <f>IF(ISBLANK([2]MonthlyUserInfo!B701), "No Data", [2]MonthlyUserInfo!B701)</f>
        <v>No Data</v>
      </c>
      <c r="L701">
        <f t="shared" si="10"/>
        <v>0</v>
      </c>
    </row>
    <row r="702" spans="1:12" x14ac:dyDescent="0.3">
      <c r="A702" t="str">
        <f>IF(D702=TRUE, "No Data", MID([3]QueryUserInfo!A701, 2, F702 -2))</f>
        <v>No Data</v>
      </c>
      <c r="B702" t="str" cm="1">
        <f t="array" ref="B702">IF(D702 = TRUE, "No Data", MID([3]QueryUserInfo!A701, I702, _xlfn.IFS(G702 = TRUE, 6, H702=TRUE, 4)))</f>
        <v>No Data</v>
      </c>
      <c r="D702" t="b">
        <f>OR(ISBLANK([3]QueryUserInfo!A701), [3]QueryUserInfo!A701 = " USERNAME              SESSIONNAME        ID  STATE   IDLE TIME  LOGON TIME")</f>
        <v>1</v>
      </c>
      <c r="E702" t="b">
        <f>ISNUMBER(FIND("&gt;", [3]QueryUserInfo!A701))</f>
        <v>0</v>
      </c>
      <c r="F702">
        <f>IF(D702=TRUE, 0, FIND(" ", [3]QueryUserInfo!A701,2))</f>
        <v>0</v>
      </c>
      <c r="G702" t="str">
        <f>IF(D702=TRUE, "No Data", ISNUMBER(FIND("Active", [3]QueryUserInfo!A701)))</f>
        <v>No Data</v>
      </c>
      <c r="H702" t="str">
        <f>IF(D702=TRUE, "No Data", ISNUMBER(FIND("Disc", [3]QueryUserInfo!A701)))</f>
        <v>No Data</v>
      </c>
      <c r="I702" t="str" cm="1">
        <f t="array" ref="I702">IF(D702 = TRUE, "No Data", _xlfn.IFS(G702=TRUE, FIND("Active", [3]QueryUserInfo!A701), H702=TRUE, FIND("Disc", [3]QueryUserInfo!A701)))</f>
        <v>No Data</v>
      </c>
      <c r="K702" t="str">
        <f>IF(ISBLANK([2]MonthlyUserInfo!B702), "No Data", [2]MonthlyUserInfo!B702)</f>
        <v>No Data</v>
      </c>
      <c r="L702">
        <f t="shared" si="10"/>
        <v>0</v>
      </c>
    </row>
    <row r="703" spans="1:12" x14ac:dyDescent="0.3">
      <c r="A703" t="str">
        <f>IF(D703=TRUE, "No Data", MID([3]QueryUserInfo!A702, 2, F703 -2))</f>
        <v>No Data</v>
      </c>
      <c r="B703" t="str" cm="1">
        <f t="array" ref="B703">IF(D703 = TRUE, "No Data", MID([3]QueryUserInfo!A702, I703, _xlfn.IFS(G703 = TRUE, 6, H703=TRUE, 4)))</f>
        <v>No Data</v>
      </c>
      <c r="D703" t="b">
        <f>OR(ISBLANK([3]QueryUserInfo!A702), [3]QueryUserInfo!A702 = " USERNAME              SESSIONNAME        ID  STATE   IDLE TIME  LOGON TIME")</f>
        <v>1</v>
      </c>
      <c r="E703" t="b">
        <f>ISNUMBER(FIND("&gt;", [3]QueryUserInfo!A702))</f>
        <v>0</v>
      </c>
      <c r="F703">
        <f>IF(D703=TRUE, 0, FIND(" ", [3]QueryUserInfo!A702,2))</f>
        <v>0</v>
      </c>
      <c r="G703" t="str">
        <f>IF(D703=TRUE, "No Data", ISNUMBER(FIND("Active", [3]QueryUserInfo!A702)))</f>
        <v>No Data</v>
      </c>
      <c r="H703" t="str">
        <f>IF(D703=TRUE, "No Data", ISNUMBER(FIND("Disc", [3]QueryUserInfo!A702)))</f>
        <v>No Data</v>
      </c>
      <c r="I703" t="str" cm="1">
        <f t="array" ref="I703">IF(D703 = TRUE, "No Data", _xlfn.IFS(G703=TRUE, FIND("Active", [3]QueryUserInfo!A702), H703=TRUE, FIND("Disc", [3]QueryUserInfo!A702)))</f>
        <v>No Data</v>
      </c>
      <c r="K703" t="str">
        <f>IF(ISBLANK([2]MonthlyUserInfo!B703), "No Data", [2]MonthlyUserInfo!B703)</f>
        <v>No Data</v>
      </c>
      <c r="L703">
        <f t="shared" si="10"/>
        <v>0</v>
      </c>
    </row>
    <row r="704" spans="1:12" x14ac:dyDescent="0.3">
      <c r="A704" t="str">
        <f>IF(D704=TRUE, "No Data", MID([3]QueryUserInfo!A703, 2, F704 -2))</f>
        <v>No Data</v>
      </c>
      <c r="B704" t="str" cm="1">
        <f t="array" ref="B704">IF(D704 = TRUE, "No Data", MID([3]QueryUserInfo!A703, I704, _xlfn.IFS(G704 = TRUE, 6, H704=TRUE, 4)))</f>
        <v>No Data</v>
      </c>
      <c r="D704" t="b">
        <f>OR(ISBLANK([3]QueryUserInfo!A703), [3]QueryUserInfo!A703 = " USERNAME              SESSIONNAME        ID  STATE   IDLE TIME  LOGON TIME")</f>
        <v>1</v>
      </c>
      <c r="E704" t="b">
        <f>ISNUMBER(FIND("&gt;", [3]QueryUserInfo!A703))</f>
        <v>0</v>
      </c>
      <c r="F704">
        <f>IF(D704=TRUE, 0, FIND(" ", [3]QueryUserInfo!A703,2))</f>
        <v>0</v>
      </c>
      <c r="G704" t="str">
        <f>IF(D704=TRUE, "No Data", ISNUMBER(FIND("Active", [3]QueryUserInfo!A703)))</f>
        <v>No Data</v>
      </c>
      <c r="H704" t="str">
        <f>IF(D704=TRUE, "No Data", ISNUMBER(FIND("Disc", [3]QueryUserInfo!A703)))</f>
        <v>No Data</v>
      </c>
      <c r="I704" t="str" cm="1">
        <f t="array" ref="I704">IF(D704 = TRUE, "No Data", _xlfn.IFS(G704=TRUE, FIND("Active", [3]QueryUserInfo!A703), H704=TRUE, FIND("Disc", [3]QueryUserInfo!A703)))</f>
        <v>No Data</v>
      </c>
      <c r="K704" t="str">
        <f>IF(ISBLANK([2]MonthlyUserInfo!B704), "No Data", [2]MonthlyUserInfo!B704)</f>
        <v>No Data</v>
      </c>
      <c r="L704">
        <f t="shared" si="10"/>
        <v>0</v>
      </c>
    </row>
    <row r="705" spans="1:12" x14ac:dyDescent="0.3">
      <c r="A705" t="str">
        <f>IF(D705=TRUE, "No Data", MID([3]QueryUserInfo!A704, 2, F705 -2))</f>
        <v>No Data</v>
      </c>
      <c r="B705" t="str" cm="1">
        <f t="array" ref="B705">IF(D705 = TRUE, "No Data", MID([3]QueryUserInfo!A704, I705, _xlfn.IFS(G705 = TRUE, 6, H705=TRUE, 4)))</f>
        <v>No Data</v>
      </c>
      <c r="D705" t="b">
        <f>OR(ISBLANK([3]QueryUserInfo!A704), [3]QueryUserInfo!A704 = " USERNAME              SESSIONNAME        ID  STATE   IDLE TIME  LOGON TIME")</f>
        <v>1</v>
      </c>
      <c r="E705" t="b">
        <f>ISNUMBER(FIND("&gt;", [3]QueryUserInfo!A704))</f>
        <v>0</v>
      </c>
      <c r="F705">
        <f>IF(D705=TRUE, 0, FIND(" ", [3]QueryUserInfo!A704,2))</f>
        <v>0</v>
      </c>
      <c r="G705" t="str">
        <f>IF(D705=TRUE, "No Data", ISNUMBER(FIND("Active", [3]QueryUserInfo!A704)))</f>
        <v>No Data</v>
      </c>
      <c r="H705" t="str">
        <f>IF(D705=TRUE, "No Data", ISNUMBER(FIND("Disc", [3]QueryUserInfo!A704)))</f>
        <v>No Data</v>
      </c>
      <c r="I705" t="str" cm="1">
        <f t="array" ref="I705">IF(D705 = TRUE, "No Data", _xlfn.IFS(G705=TRUE, FIND("Active", [3]QueryUserInfo!A704), H705=TRUE, FIND("Disc", [3]QueryUserInfo!A704)))</f>
        <v>No Data</v>
      </c>
      <c r="K705" t="str">
        <f>IF(ISBLANK([2]MonthlyUserInfo!B705), "No Data", [2]MonthlyUserInfo!B705)</f>
        <v>No Data</v>
      </c>
      <c r="L705">
        <f t="shared" si="10"/>
        <v>0</v>
      </c>
    </row>
    <row r="706" spans="1:12" x14ac:dyDescent="0.3">
      <c r="A706" t="str">
        <f>IF(D706=TRUE, "No Data", MID([3]QueryUserInfo!A705, 2, F706 -2))</f>
        <v>No Data</v>
      </c>
      <c r="B706" t="str" cm="1">
        <f t="array" ref="B706">IF(D706 = TRUE, "No Data", MID([3]QueryUserInfo!A705, I706, _xlfn.IFS(G706 = TRUE, 6, H706=TRUE, 4)))</f>
        <v>No Data</v>
      </c>
      <c r="D706" t="b">
        <f>OR(ISBLANK([3]QueryUserInfo!A705), [3]QueryUserInfo!A705 = " USERNAME              SESSIONNAME        ID  STATE   IDLE TIME  LOGON TIME")</f>
        <v>1</v>
      </c>
      <c r="E706" t="b">
        <f>ISNUMBER(FIND("&gt;", [3]QueryUserInfo!A705))</f>
        <v>0</v>
      </c>
      <c r="F706">
        <f>IF(D706=TRUE, 0, FIND(" ", [3]QueryUserInfo!A705,2))</f>
        <v>0</v>
      </c>
      <c r="G706" t="str">
        <f>IF(D706=TRUE, "No Data", ISNUMBER(FIND("Active", [3]QueryUserInfo!A705)))</f>
        <v>No Data</v>
      </c>
      <c r="H706" t="str">
        <f>IF(D706=TRUE, "No Data", ISNUMBER(FIND("Disc", [3]QueryUserInfo!A705)))</f>
        <v>No Data</v>
      </c>
      <c r="I706" t="str" cm="1">
        <f t="array" ref="I706">IF(D706 = TRUE, "No Data", _xlfn.IFS(G706=TRUE, FIND("Active", [3]QueryUserInfo!A705), H706=TRUE, FIND("Disc", [3]QueryUserInfo!A705)))</f>
        <v>No Data</v>
      </c>
      <c r="K706" t="str">
        <f>IF(ISBLANK([2]MonthlyUserInfo!B706), "No Data", [2]MonthlyUserInfo!B706)</f>
        <v>No Data</v>
      </c>
      <c r="L706">
        <f t="shared" si="10"/>
        <v>0</v>
      </c>
    </row>
    <row r="707" spans="1:12" x14ac:dyDescent="0.3">
      <c r="A707" t="str">
        <f>IF(D707=TRUE, "No Data", MID([3]QueryUserInfo!A706, 2, F707 -2))</f>
        <v>No Data</v>
      </c>
      <c r="B707" t="str" cm="1">
        <f t="array" ref="B707">IF(D707 = TRUE, "No Data", MID([3]QueryUserInfo!A706, I707, _xlfn.IFS(G707 = TRUE, 6, H707=TRUE, 4)))</f>
        <v>No Data</v>
      </c>
      <c r="D707" t="b">
        <f>OR(ISBLANK([3]QueryUserInfo!A706), [3]QueryUserInfo!A706 = " USERNAME              SESSIONNAME        ID  STATE   IDLE TIME  LOGON TIME")</f>
        <v>1</v>
      </c>
      <c r="E707" t="b">
        <f>ISNUMBER(FIND("&gt;", [3]QueryUserInfo!A706))</f>
        <v>0</v>
      </c>
      <c r="F707">
        <f>IF(D707=TRUE, 0, FIND(" ", [3]QueryUserInfo!A706,2))</f>
        <v>0</v>
      </c>
      <c r="G707" t="str">
        <f>IF(D707=TRUE, "No Data", ISNUMBER(FIND("Active", [3]QueryUserInfo!A706)))</f>
        <v>No Data</v>
      </c>
      <c r="H707" t="str">
        <f>IF(D707=TRUE, "No Data", ISNUMBER(FIND("Disc", [3]QueryUserInfo!A706)))</f>
        <v>No Data</v>
      </c>
      <c r="I707" t="str" cm="1">
        <f t="array" ref="I707">IF(D707 = TRUE, "No Data", _xlfn.IFS(G707=TRUE, FIND("Active", [3]QueryUserInfo!A706), H707=TRUE, FIND("Disc", [3]QueryUserInfo!A706)))</f>
        <v>No Data</v>
      </c>
      <c r="K707" t="str">
        <f>IF(ISBLANK([2]MonthlyUserInfo!B707), "No Data", [2]MonthlyUserInfo!B707)</f>
        <v>No Data</v>
      </c>
      <c r="L707">
        <f t="shared" ref="L707:L770" si="11">0.15*IF(D707&lt;&gt;"No Data",COUNTIFS($A$2:$A$10000,K707,$B$2:$B$10000,"Active"),"No Data")</f>
        <v>0</v>
      </c>
    </row>
    <row r="708" spans="1:12" x14ac:dyDescent="0.3">
      <c r="A708" t="str">
        <f>IF(D708=TRUE, "No Data", MID([3]QueryUserInfo!A707, 2, F708 -2))</f>
        <v>No Data</v>
      </c>
      <c r="B708" t="str" cm="1">
        <f t="array" ref="B708">IF(D708 = TRUE, "No Data", MID([3]QueryUserInfo!A707, I708, _xlfn.IFS(G708 = TRUE, 6, H708=TRUE, 4)))</f>
        <v>No Data</v>
      </c>
      <c r="D708" t="b">
        <f>OR(ISBLANK([3]QueryUserInfo!A707), [3]QueryUserInfo!A707 = " USERNAME              SESSIONNAME        ID  STATE   IDLE TIME  LOGON TIME")</f>
        <v>1</v>
      </c>
      <c r="E708" t="b">
        <f>ISNUMBER(FIND("&gt;", [3]QueryUserInfo!A707))</f>
        <v>0</v>
      </c>
      <c r="F708">
        <f>IF(D708=TRUE, 0, FIND(" ", [3]QueryUserInfo!A707,2))</f>
        <v>0</v>
      </c>
      <c r="G708" t="str">
        <f>IF(D708=TRUE, "No Data", ISNUMBER(FIND("Active", [3]QueryUserInfo!A707)))</f>
        <v>No Data</v>
      </c>
      <c r="H708" t="str">
        <f>IF(D708=TRUE, "No Data", ISNUMBER(FIND("Disc", [3]QueryUserInfo!A707)))</f>
        <v>No Data</v>
      </c>
      <c r="I708" t="str" cm="1">
        <f t="array" ref="I708">IF(D708 = TRUE, "No Data", _xlfn.IFS(G708=TRUE, FIND("Active", [3]QueryUserInfo!A707), H708=TRUE, FIND("Disc", [3]QueryUserInfo!A707)))</f>
        <v>No Data</v>
      </c>
      <c r="K708" t="str">
        <f>IF(ISBLANK([2]MonthlyUserInfo!B708), "No Data", [2]MonthlyUserInfo!B708)</f>
        <v>No Data</v>
      </c>
      <c r="L708">
        <f t="shared" si="11"/>
        <v>0</v>
      </c>
    </row>
    <row r="709" spans="1:12" x14ac:dyDescent="0.3">
      <c r="A709" t="str">
        <f>IF(D709=TRUE, "No Data", MID([3]QueryUserInfo!A708, 2, F709 -2))</f>
        <v>No Data</v>
      </c>
      <c r="B709" t="str" cm="1">
        <f t="array" ref="B709">IF(D709 = TRUE, "No Data", MID([3]QueryUserInfo!A708, I709, _xlfn.IFS(G709 = TRUE, 6, H709=TRUE, 4)))</f>
        <v>No Data</v>
      </c>
      <c r="D709" t="b">
        <f>OR(ISBLANK([3]QueryUserInfo!A708), [3]QueryUserInfo!A708 = " USERNAME              SESSIONNAME        ID  STATE   IDLE TIME  LOGON TIME")</f>
        <v>1</v>
      </c>
      <c r="E709" t="b">
        <f>ISNUMBER(FIND("&gt;", [3]QueryUserInfo!A708))</f>
        <v>0</v>
      </c>
      <c r="F709">
        <f>IF(D709=TRUE, 0, FIND(" ", [3]QueryUserInfo!A708,2))</f>
        <v>0</v>
      </c>
      <c r="G709" t="str">
        <f>IF(D709=TRUE, "No Data", ISNUMBER(FIND("Active", [3]QueryUserInfo!A708)))</f>
        <v>No Data</v>
      </c>
      <c r="H709" t="str">
        <f>IF(D709=TRUE, "No Data", ISNUMBER(FIND("Disc", [3]QueryUserInfo!A708)))</f>
        <v>No Data</v>
      </c>
      <c r="I709" t="str" cm="1">
        <f t="array" ref="I709">IF(D709 = TRUE, "No Data", _xlfn.IFS(G709=TRUE, FIND("Active", [3]QueryUserInfo!A708), H709=TRUE, FIND("Disc", [3]QueryUserInfo!A708)))</f>
        <v>No Data</v>
      </c>
      <c r="K709" t="str">
        <f>IF(ISBLANK([2]MonthlyUserInfo!B709), "No Data", [2]MonthlyUserInfo!B709)</f>
        <v>No Data</v>
      </c>
      <c r="L709">
        <f t="shared" si="11"/>
        <v>0</v>
      </c>
    </row>
    <row r="710" spans="1:12" x14ac:dyDescent="0.3">
      <c r="A710" t="str">
        <f>IF(D710=TRUE, "No Data", MID([3]QueryUserInfo!A709, 2, F710 -2))</f>
        <v>No Data</v>
      </c>
      <c r="B710" t="str" cm="1">
        <f t="array" ref="B710">IF(D710 = TRUE, "No Data", MID([3]QueryUserInfo!A709, I710, _xlfn.IFS(G710 = TRUE, 6, H710=TRUE, 4)))</f>
        <v>No Data</v>
      </c>
      <c r="D710" t="b">
        <f>OR(ISBLANK([3]QueryUserInfo!A709), [3]QueryUserInfo!A709 = " USERNAME              SESSIONNAME        ID  STATE   IDLE TIME  LOGON TIME")</f>
        <v>1</v>
      </c>
      <c r="E710" t="b">
        <f>ISNUMBER(FIND("&gt;", [3]QueryUserInfo!A709))</f>
        <v>0</v>
      </c>
      <c r="F710">
        <f>IF(D710=TRUE, 0, FIND(" ", [3]QueryUserInfo!A709,2))</f>
        <v>0</v>
      </c>
      <c r="G710" t="str">
        <f>IF(D710=TRUE, "No Data", ISNUMBER(FIND("Active", [3]QueryUserInfo!A709)))</f>
        <v>No Data</v>
      </c>
      <c r="H710" t="str">
        <f>IF(D710=TRUE, "No Data", ISNUMBER(FIND("Disc", [3]QueryUserInfo!A709)))</f>
        <v>No Data</v>
      </c>
      <c r="I710" t="str" cm="1">
        <f t="array" ref="I710">IF(D710 = TRUE, "No Data", _xlfn.IFS(G710=TRUE, FIND("Active", [3]QueryUserInfo!A709), H710=TRUE, FIND("Disc", [3]QueryUserInfo!A709)))</f>
        <v>No Data</v>
      </c>
      <c r="K710" t="str">
        <f>IF(ISBLANK([2]MonthlyUserInfo!B710), "No Data", [2]MonthlyUserInfo!B710)</f>
        <v>No Data</v>
      </c>
      <c r="L710">
        <f t="shared" si="11"/>
        <v>0</v>
      </c>
    </row>
    <row r="711" spans="1:12" x14ac:dyDescent="0.3">
      <c r="A711" t="str">
        <f>IF(D711=TRUE, "No Data", MID([3]QueryUserInfo!A710, 2, F711 -2))</f>
        <v>No Data</v>
      </c>
      <c r="B711" t="str" cm="1">
        <f t="array" ref="B711">IF(D711 = TRUE, "No Data", MID([3]QueryUserInfo!A710, I711, _xlfn.IFS(G711 = TRUE, 6, H711=TRUE, 4)))</f>
        <v>No Data</v>
      </c>
      <c r="D711" t="b">
        <f>OR(ISBLANK([3]QueryUserInfo!A710), [3]QueryUserInfo!A710 = " USERNAME              SESSIONNAME        ID  STATE   IDLE TIME  LOGON TIME")</f>
        <v>1</v>
      </c>
      <c r="E711" t="b">
        <f>ISNUMBER(FIND("&gt;", [3]QueryUserInfo!A710))</f>
        <v>0</v>
      </c>
      <c r="F711">
        <f>IF(D711=TRUE, 0, FIND(" ", [3]QueryUserInfo!A710,2))</f>
        <v>0</v>
      </c>
      <c r="G711" t="str">
        <f>IF(D711=TRUE, "No Data", ISNUMBER(FIND("Active", [3]QueryUserInfo!A710)))</f>
        <v>No Data</v>
      </c>
      <c r="H711" t="str">
        <f>IF(D711=TRUE, "No Data", ISNUMBER(FIND("Disc", [3]QueryUserInfo!A710)))</f>
        <v>No Data</v>
      </c>
      <c r="I711" t="str" cm="1">
        <f t="array" ref="I711">IF(D711 = TRUE, "No Data", _xlfn.IFS(G711=TRUE, FIND("Active", [3]QueryUserInfo!A710), H711=TRUE, FIND("Disc", [3]QueryUserInfo!A710)))</f>
        <v>No Data</v>
      </c>
      <c r="K711" t="str">
        <f>IF(ISBLANK([2]MonthlyUserInfo!B711), "No Data", [2]MonthlyUserInfo!B711)</f>
        <v>No Data</v>
      </c>
      <c r="L711">
        <f t="shared" si="11"/>
        <v>0</v>
      </c>
    </row>
    <row r="712" spans="1:12" x14ac:dyDescent="0.3">
      <c r="A712" t="str">
        <f>IF(D712=TRUE, "No Data", MID([3]QueryUserInfo!A711, 2, F712 -2))</f>
        <v>No Data</v>
      </c>
      <c r="B712" t="str" cm="1">
        <f t="array" ref="B712">IF(D712 = TRUE, "No Data", MID([3]QueryUserInfo!A711, I712, _xlfn.IFS(G712 = TRUE, 6, H712=TRUE, 4)))</f>
        <v>No Data</v>
      </c>
      <c r="D712" t="b">
        <f>OR(ISBLANK([3]QueryUserInfo!A711), [3]QueryUserInfo!A711 = " USERNAME              SESSIONNAME        ID  STATE   IDLE TIME  LOGON TIME")</f>
        <v>1</v>
      </c>
      <c r="E712" t="b">
        <f>ISNUMBER(FIND("&gt;", [3]QueryUserInfo!A711))</f>
        <v>0</v>
      </c>
      <c r="F712">
        <f>IF(D712=TRUE, 0, FIND(" ", [3]QueryUserInfo!A711,2))</f>
        <v>0</v>
      </c>
      <c r="G712" t="str">
        <f>IF(D712=TRUE, "No Data", ISNUMBER(FIND("Active", [3]QueryUserInfo!A711)))</f>
        <v>No Data</v>
      </c>
      <c r="H712" t="str">
        <f>IF(D712=TRUE, "No Data", ISNUMBER(FIND("Disc", [3]QueryUserInfo!A711)))</f>
        <v>No Data</v>
      </c>
      <c r="I712" t="str" cm="1">
        <f t="array" ref="I712">IF(D712 = TRUE, "No Data", _xlfn.IFS(G712=TRUE, FIND("Active", [3]QueryUserInfo!A711), H712=TRUE, FIND("Disc", [3]QueryUserInfo!A711)))</f>
        <v>No Data</v>
      </c>
      <c r="K712" t="str">
        <f>IF(ISBLANK([2]MonthlyUserInfo!B712), "No Data", [2]MonthlyUserInfo!B712)</f>
        <v>No Data</v>
      </c>
      <c r="L712">
        <f t="shared" si="11"/>
        <v>0</v>
      </c>
    </row>
    <row r="713" spans="1:12" x14ac:dyDescent="0.3">
      <c r="A713" t="str">
        <f>IF(D713=TRUE, "No Data", MID([3]QueryUserInfo!A712, 2, F713 -2))</f>
        <v>No Data</v>
      </c>
      <c r="B713" t="str" cm="1">
        <f t="array" ref="B713">IF(D713 = TRUE, "No Data", MID([3]QueryUserInfo!A712, I713, _xlfn.IFS(G713 = TRUE, 6, H713=TRUE, 4)))</f>
        <v>No Data</v>
      </c>
      <c r="D713" t="b">
        <f>OR(ISBLANK([3]QueryUserInfo!A712), [3]QueryUserInfo!A712 = " USERNAME              SESSIONNAME        ID  STATE   IDLE TIME  LOGON TIME")</f>
        <v>1</v>
      </c>
      <c r="E713" t="b">
        <f>ISNUMBER(FIND("&gt;", [3]QueryUserInfo!A712))</f>
        <v>0</v>
      </c>
      <c r="F713">
        <f>IF(D713=TRUE, 0, FIND(" ", [3]QueryUserInfo!A712,2))</f>
        <v>0</v>
      </c>
      <c r="G713" t="str">
        <f>IF(D713=TRUE, "No Data", ISNUMBER(FIND("Active", [3]QueryUserInfo!A712)))</f>
        <v>No Data</v>
      </c>
      <c r="H713" t="str">
        <f>IF(D713=TRUE, "No Data", ISNUMBER(FIND("Disc", [3]QueryUserInfo!A712)))</f>
        <v>No Data</v>
      </c>
      <c r="I713" t="str" cm="1">
        <f t="array" ref="I713">IF(D713 = TRUE, "No Data", _xlfn.IFS(G713=TRUE, FIND("Active", [3]QueryUserInfo!A712), H713=TRUE, FIND("Disc", [3]QueryUserInfo!A712)))</f>
        <v>No Data</v>
      </c>
      <c r="K713" t="str">
        <f>IF(ISBLANK([2]MonthlyUserInfo!B713), "No Data", [2]MonthlyUserInfo!B713)</f>
        <v>No Data</v>
      </c>
      <c r="L713">
        <f t="shared" si="11"/>
        <v>0</v>
      </c>
    </row>
    <row r="714" spans="1:12" x14ac:dyDescent="0.3">
      <c r="A714" t="str">
        <f>IF(D714=TRUE, "No Data", MID([3]QueryUserInfo!A713, 2, F714 -2))</f>
        <v>No Data</v>
      </c>
      <c r="B714" t="str" cm="1">
        <f t="array" ref="B714">IF(D714 = TRUE, "No Data", MID([3]QueryUserInfo!A713, I714, _xlfn.IFS(G714 = TRUE, 6, H714=TRUE, 4)))</f>
        <v>No Data</v>
      </c>
      <c r="D714" t="b">
        <f>OR(ISBLANK([3]QueryUserInfo!A713), [3]QueryUserInfo!A713 = " USERNAME              SESSIONNAME        ID  STATE   IDLE TIME  LOGON TIME")</f>
        <v>1</v>
      </c>
      <c r="E714" t="b">
        <f>ISNUMBER(FIND("&gt;", [3]QueryUserInfo!A713))</f>
        <v>0</v>
      </c>
      <c r="F714">
        <f>IF(D714=TRUE, 0, FIND(" ", [3]QueryUserInfo!A713,2))</f>
        <v>0</v>
      </c>
      <c r="G714" t="str">
        <f>IF(D714=TRUE, "No Data", ISNUMBER(FIND("Active", [3]QueryUserInfo!A713)))</f>
        <v>No Data</v>
      </c>
      <c r="H714" t="str">
        <f>IF(D714=TRUE, "No Data", ISNUMBER(FIND("Disc", [3]QueryUserInfo!A713)))</f>
        <v>No Data</v>
      </c>
      <c r="I714" t="str" cm="1">
        <f t="array" ref="I714">IF(D714 = TRUE, "No Data", _xlfn.IFS(G714=TRUE, FIND("Active", [3]QueryUserInfo!A713), H714=TRUE, FIND("Disc", [3]QueryUserInfo!A713)))</f>
        <v>No Data</v>
      </c>
      <c r="K714" t="str">
        <f>IF(ISBLANK([2]MonthlyUserInfo!B714), "No Data", [2]MonthlyUserInfo!B714)</f>
        <v>No Data</v>
      </c>
      <c r="L714">
        <f t="shared" si="11"/>
        <v>0</v>
      </c>
    </row>
    <row r="715" spans="1:12" x14ac:dyDescent="0.3">
      <c r="A715" t="str">
        <f>IF(D715=TRUE, "No Data", MID([3]QueryUserInfo!A714, 2, F715 -2))</f>
        <v>No Data</v>
      </c>
      <c r="B715" t="str" cm="1">
        <f t="array" ref="B715">IF(D715 = TRUE, "No Data", MID([3]QueryUserInfo!A714, I715, _xlfn.IFS(G715 = TRUE, 6, H715=TRUE, 4)))</f>
        <v>No Data</v>
      </c>
      <c r="D715" t="b">
        <f>OR(ISBLANK([3]QueryUserInfo!A714), [3]QueryUserInfo!A714 = " USERNAME              SESSIONNAME        ID  STATE   IDLE TIME  LOGON TIME")</f>
        <v>1</v>
      </c>
      <c r="E715" t="b">
        <f>ISNUMBER(FIND("&gt;", [3]QueryUserInfo!A714))</f>
        <v>0</v>
      </c>
      <c r="F715">
        <f>IF(D715=TRUE, 0, FIND(" ", [3]QueryUserInfo!A714,2))</f>
        <v>0</v>
      </c>
      <c r="G715" t="str">
        <f>IF(D715=TRUE, "No Data", ISNUMBER(FIND("Active", [3]QueryUserInfo!A714)))</f>
        <v>No Data</v>
      </c>
      <c r="H715" t="str">
        <f>IF(D715=TRUE, "No Data", ISNUMBER(FIND("Disc", [3]QueryUserInfo!A714)))</f>
        <v>No Data</v>
      </c>
      <c r="I715" t="str" cm="1">
        <f t="array" ref="I715">IF(D715 = TRUE, "No Data", _xlfn.IFS(G715=TRUE, FIND("Active", [3]QueryUserInfo!A714), H715=TRUE, FIND("Disc", [3]QueryUserInfo!A714)))</f>
        <v>No Data</v>
      </c>
      <c r="K715" t="str">
        <f>IF(ISBLANK([2]MonthlyUserInfo!B715), "No Data", [2]MonthlyUserInfo!B715)</f>
        <v>No Data</v>
      </c>
      <c r="L715">
        <f t="shared" si="11"/>
        <v>0</v>
      </c>
    </row>
    <row r="716" spans="1:12" x14ac:dyDescent="0.3">
      <c r="A716" t="str">
        <f>IF(D716=TRUE, "No Data", MID([3]QueryUserInfo!A715, 2, F716 -2))</f>
        <v>No Data</v>
      </c>
      <c r="B716" t="str" cm="1">
        <f t="array" ref="B716">IF(D716 = TRUE, "No Data", MID([3]QueryUserInfo!A715, I716, _xlfn.IFS(G716 = TRUE, 6, H716=TRUE, 4)))</f>
        <v>No Data</v>
      </c>
      <c r="D716" t="b">
        <f>OR(ISBLANK([3]QueryUserInfo!A715), [3]QueryUserInfo!A715 = " USERNAME              SESSIONNAME        ID  STATE   IDLE TIME  LOGON TIME")</f>
        <v>1</v>
      </c>
      <c r="E716" t="b">
        <f>ISNUMBER(FIND("&gt;", [3]QueryUserInfo!A715))</f>
        <v>0</v>
      </c>
      <c r="F716">
        <f>IF(D716=TRUE, 0, FIND(" ", [3]QueryUserInfo!A715,2))</f>
        <v>0</v>
      </c>
      <c r="G716" t="str">
        <f>IF(D716=TRUE, "No Data", ISNUMBER(FIND("Active", [3]QueryUserInfo!A715)))</f>
        <v>No Data</v>
      </c>
      <c r="H716" t="str">
        <f>IF(D716=TRUE, "No Data", ISNUMBER(FIND("Disc", [3]QueryUserInfo!A715)))</f>
        <v>No Data</v>
      </c>
      <c r="I716" t="str" cm="1">
        <f t="array" ref="I716">IF(D716 = TRUE, "No Data", _xlfn.IFS(G716=TRUE, FIND("Active", [3]QueryUserInfo!A715), H716=TRUE, FIND("Disc", [3]QueryUserInfo!A715)))</f>
        <v>No Data</v>
      </c>
      <c r="K716" t="str">
        <f>IF(ISBLANK([2]MonthlyUserInfo!B716), "No Data", [2]MonthlyUserInfo!B716)</f>
        <v>No Data</v>
      </c>
      <c r="L716">
        <f t="shared" si="11"/>
        <v>0</v>
      </c>
    </row>
    <row r="717" spans="1:12" x14ac:dyDescent="0.3">
      <c r="A717" t="str">
        <f>IF(D717=TRUE, "No Data", MID([3]QueryUserInfo!A716, 2, F717 -2))</f>
        <v>No Data</v>
      </c>
      <c r="B717" t="str" cm="1">
        <f t="array" ref="B717">IF(D717 = TRUE, "No Data", MID([3]QueryUserInfo!A716, I717, _xlfn.IFS(G717 = TRUE, 6, H717=TRUE, 4)))</f>
        <v>No Data</v>
      </c>
      <c r="D717" t="b">
        <f>OR(ISBLANK([3]QueryUserInfo!A716), [3]QueryUserInfo!A716 = " USERNAME              SESSIONNAME        ID  STATE   IDLE TIME  LOGON TIME")</f>
        <v>1</v>
      </c>
      <c r="E717" t="b">
        <f>ISNUMBER(FIND("&gt;", [3]QueryUserInfo!A716))</f>
        <v>0</v>
      </c>
      <c r="F717">
        <f>IF(D717=TRUE, 0, FIND(" ", [3]QueryUserInfo!A716,2))</f>
        <v>0</v>
      </c>
      <c r="G717" t="str">
        <f>IF(D717=TRUE, "No Data", ISNUMBER(FIND("Active", [3]QueryUserInfo!A716)))</f>
        <v>No Data</v>
      </c>
      <c r="H717" t="str">
        <f>IF(D717=TRUE, "No Data", ISNUMBER(FIND("Disc", [3]QueryUserInfo!A716)))</f>
        <v>No Data</v>
      </c>
      <c r="I717" t="str" cm="1">
        <f t="array" ref="I717">IF(D717 = TRUE, "No Data", _xlfn.IFS(G717=TRUE, FIND("Active", [3]QueryUserInfo!A716), H717=TRUE, FIND("Disc", [3]QueryUserInfo!A716)))</f>
        <v>No Data</v>
      </c>
      <c r="K717" t="str">
        <f>IF(ISBLANK([2]MonthlyUserInfo!B717), "No Data", [2]MonthlyUserInfo!B717)</f>
        <v>No Data</v>
      </c>
      <c r="L717">
        <f t="shared" si="11"/>
        <v>0</v>
      </c>
    </row>
    <row r="718" spans="1:12" x14ac:dyDescent="0.3">
      <c r="A718" t="str">
        <f>IF(D718=TRUE, "No Data", MID([3]QueryUserInfo!A717, 2, F718 -2))</f>
        <v>No Data</v>
      </c>
      <c r="B718" t="str" cm="1">
        <f t="array" ref="B718">IF(D718 = TRUE, "No Data", MID([3]QueryUserInfo!A717, I718, _xlfn.IFS(G718 = TRUE, 6, H718=TRUE, 4)))</f>
        <v>No Data</v>
      </c>
      <c r="D718" t="b">
        <f>OR(ISBLANK([3]QueryUserInfo!A717), [3]QueryUserInfo!A717 = " USERNAME              SESSIONNAME        ID  STATE   IDLE TIME  LOGON TIME")</f>
        <v>1</v>
      </c>
      <c r="E718" t="b">
        <f>ISNUMBER(FIND("&gt;", [3]QueryUserInfo!A717))</f>
        <v>0</v>
      </c>
      <c r="F718">
        <f>IF(D718=TRUE, 0, FIND(" ", [3]QueryUserInfo!A717,2))</f>
        <v>0</v>
      </c>
      <c r="G718" t="str">
        <f>IF(D718=TRUE, "No Data", ISNUMBER(FIND("Active", [3]QueryUserInfo!A717)))</f>
        <v>No Data</v>
      </c>
      <c r="H718" t="str">
        <f>IF(D718=TRUE, "No Data", ISNUMBER(FIND("Disc", [3]QueryUserInfo!A717)))</f>
        <v>No Data</v>
      </c>
      <c r="I718" t="str" cm="1">
        <f t="array" ref="I718">IF(D718 = TRUE, "No Data", _xlfn.IFS(G718=TRUE, FIND("Active", [3]QueryUserInfo!A717), H718=TRUE, FIND("Disc", [3]QueryUserInfo!A717)))</f>
        <v>No Data</v>
      </c>
      <c r="K718" t="str">
        <f>IF(ISBLANK([2]MonthlyUserInfo!B718), "No Data", [2]MonthlyUserInfo!B718)</f>
        <v>No Data</v>
      </c>
      <c r="L718">
        <f t="shared" si="11"/>
        <v>0</v>
      </c>
    </row>
    <row r="719" spans="1:12" x14ac:dyDescent="0.3">
      <c r="A719" t="str">
        <f>IF(D719=TRUE, "No Data", MID([3]QueryUserInfo!A718, 2, F719 -2))</f>
        <v>No Data</v>
      </c>
      <c r="B719" t="str" cm="1">
        <f t="array" ref="B719">IF(D719 = TRUE, "No Data", MID([3]QueryUserInfo!A718, I719, _xlfn.IFS(G719 = TRUE, 6, H719=TRUE, 4)))</f>
        <v>No Data</v>
      </c>
      <c r="D719" t="b">
        <f>OR(ISBLANK([3]QueryUserInfo!A718), [3]QueryUserInfo!A718 = " USERNAME              SESSIONNAME        ID  STATE   IDLE TIME  LOGON TIME")</f>
        <v>1</v>
      </c>
      <c r="E719" t="b">
        <f>ISNUMBER(FIND("&gt;", [3]QueryUserInfo!A718))</f>
        <v>0</v>
      </c>
      <c r="F719">
        <f>IF(D719=TRUE, 0, FIND(" ", [3]QueryUserInfo!A718,2))</f>
        <v>0</v>
      </c>
      <c r="G719" t="str">
        <f>IF(D719=TRUE, "No Data", ISNUMBER(FIND("Active", [3]QueryUserInfo!A718)))</f>
        <v>No Data</v>
      </c>
      <c r="H719" t="str">
        <f>IF(D719=TRUE, "No Data", ISNUMBER(FIND("Disc", [3]QueryUserInfo!A718)))</f>
        <v>No Data</v>
      </c>
      <c r="I719" t="str" cm="1">
        <f t="array" ref="I719">IF(D719 = TRUE, "No Data", _xlfn.IFS(G719=TRUE, FIND("Active", [3]QueryUserInfo!A718), H719=TRUE, FIND("Disc", [3]QueryUserInfo!A718)))</f>
        <v>No Data</v>
      </c>
      <c r="K719" t="str">
        <f>IF(ISBLANK([2]MonthlyUserInfo!B719), "No Data", [2]MonthlyUserInfo!B719)</f>
        <v>No Data</v>
      </c>
      <c r="L719">
        <f t="shared" si="11"/>
        <v>0</v>
      </c>
    </row>
    <row r="720" spans="1:12" x14ac:dyDescent="0.3">
      <c r="A720" t="str">
        <f>IF(D720=TRUE, "No Data", MID([3]QueryUserInfo!A719, 2, F720 -2))</f>
        <v>No Data</v>
      </c>
      <c r="B720" t="str" cm="1">
        <f t="array" ref="B720">IF(D720 = TRUE, "No Data", MID([3]QueryUserInfo!A719, I720, _xlfn.IFS(G720 = TRUE, 6, H720=TRUE, 4)))</f>
        <v>No Data</v>
      </c>
      <c r="D720" t="b">
        <f>OR(ISBLANK([3]QueryUserInfo!A719), [3]QueryUserInfo!A719 = " USERNAME              SESSIONNAME        ID  STATE   IDLE TIME  LOGON TIME")</f>
        <v>1</v>
      </c>
      <c r="E720" t="b">
        <f>ISNUMBER(FIND("&gt;", [3]QueryUserInfo!A719))</f>
        <v>0</v>
      </c>
      <c r="F720">
        <f>IF(D720=TRUE, 0, FIND(" ", [3]QueryUserInfo!A719,2))</f>
        <v>0</v>
      </c>
      <c r="G720" t="str">
        <f>IF(D720=TRUE, "No Data", ISNUMBER(FIND("Active", [3]QueryUserInfo!A719)))</f>
        <v>No Data</v>
      </c>
      <c r="H720" t="str">
        <f>IF(D720=TRUE, "No Data", ISNUMBER(FIND("Disc", [3]QueryUserInfo!A719)))</f>
        <v>No Data</v>
      </c>
      <c r="I720" t="str" cm="1">
        <f t="array" ref="I720">IF(D720 = TRUE, "No Data", _xlfn.IFS(G720=TRUE, FIND("Active", [3]QueryUserInfo!A719), H720=TRUE, FIND("Disc", [3]QueryUserInfo!A719)))</f>
        <v>No Data</v>
      </c>
      <c r="K720" t="str">
        <f>IF(ISBLANK([2]MonthlyUserInfo!B720), "No Data", [2]MonthlyUserInfo!B720)</f>
        <v>No Data</v>
      </c>
      <c r="L720">
        <f t="shared" si="11"/>
        <v>0</v>
      </c>
    </row>
    <row r="721" spans="1:12" x14ac:dyDescent="0.3">
      <c r="A721" t="str">
        <f>IF(D721=TRUE, "No Data", MID([3]QueryUserInfo!A720, 2, F721 -2))</f>
        <v>No Data</v>
      </c>
      <c r="B721" t="str" cm="1">
        <f t="array" ref="B721">IF(D721 = TRUE, "No Data", MID([3]QueryUserInfo!A720, I721, _xlfn.IFS(G721 = TRUE, 6, H721=TRUE, 4)))</f>
        <v>No Data</v>
      </c>
      <c r="D721" t="b">
        <f>OR(ISBLANK([3]QueryUserInfo!A720), [3]QueryUserInfo!A720 = " USERNAME              SESSIONNAME        ID  STATE   IDLE TIME  LOGON TIME")</f>
        <v>1</v>
      </c>
      <c r="E721" t="b">
        <f>ISNUMBER(FIND("&gt;", [3]QueryUserInfo!A720))</f>
        <v>0</v>
      </c>
      <c r="F721">
        <f>IF(D721=TRUE, 0, FIND(" ", [3]QueryUserInfo!A720,2))</f>
        <v>0</v>
      </c>
      <c r="G721" t="str">
        <f>IF(D721=TRUE, "No Data", ISNUMBER(FIND("Active", [3]QueryUserInfo!A720)))</f>
        <v>No Data</v>
      </c>
      <c r="H721" t="str">
        <f>IF(D721=TRUE, "No Data", ISNUMBER(FIND("Disc", [3]QueryUserInfo!A720)))</f>
        <v>No Data</v>
      </c>
      <c r="I721" t="str" cm="1">
        <f t="array" ref="I721">IF(D721 = TRUE, "No Data", _xlfn.IFS(G721=TRUE, FIND("Active", [3]QueryUserInfo!A720), H721=TRUE, FIND("Disc", [3]QueryUserInfo!A720)))</f>
        <v>No Data</v>
      </c>
      <c r="K721" t="str">
        <f>IF(ISBLANK([2]MonthlyUserInfo!B721), "No Data", [2]MonthlyUserInfo!B721)</f>
        <v>No Data</v>
      </c>
      <c r="L721">
        <f t="shared" si="11"/>
        <v>0</v>
      </c>
    </row>
    <row r="722" spans="1:12" x14ac:dyDescent="0.3">
      <c r="A722" t="str">
        <f>IF(D722=TRUE, "No Data", MID([3]QueryUserInfo!A721, 2, F722 -2))</f>
        <v>No Data</v>
      </c>
      <c r="B722" t="str" cm="1">
        <f t="array" ref="B722">IF(D722 = TRUE, "No Data", MID([3]QueryUserInfo!A721, I722, _xlfn.IFS(G722 = TRUE, 6, H722=TRUE, 4)))</f>
        <v>No Data</v>
      </c>
      <c r="D722" t="b">
        <f>OR(ISBLANK([3]QueryUserInfo!A721), [3]QueryUserInfo!A721 = " USERNAME              SESSIONNAME        ID  STATE   IDLE TIME  LOGON TIME")</f>
        <v>1</v>
      </c>
      <c r="E722" t="b">
        <f>ISNUMBER(FIND("&gt;", [3]QueryUserInfo!A721))</f>
        <v>0</v>
      </c>
      <c r="F722">
        <f>IF(D722=TRUE, 0, FIND(" ", [3]QueryUserInfo!A721,2))</f>
        <v>0</v>
      </c>
      <c r="G722" t="str">
        <f>IF(D722=TRUE, "No Data", ISNUMBER(FIND("Active", [3]QueryUserInfo!A721)))</f>
        <v>No Data</v>
      </c>
      <c r="H722" t="str">
        <f>IF(D722=TRUE, "No Data", ISNUMBER(FIND("Disc", [3]QueryUserInfo!A721)))</f>
        <v>No Data</v>
      </c>
      <c r="I722" t="str" cm="1">
        <f t="array" ref="I722">IF(D722 = TRUE, "No Data", _xlfn.IFS(G722=TRUE, FIND("Active", [3]QueryUserInfo!A721), H722=TRUE, FIND("Disc", [3]QueryUserInfo!A721)))</f>
        <v>No Data</v>
      </c>
      <c r="K722" t="str">
        <f>IF(ISBLANK([2]MonthlyUserInfo!B722), "No Data", [2]MonthlyUserInfo!B722)</f>
        <v>No Data</v>
      </c>
      <c r="L722">
        <f t="shared" si="11"/>
        <v>0</v>
      </c>
    </row>
    <row r="723" spans="1:12" x14ac:dyDescent="0.3">
      <c r="A723" t="str">
        <f>IF(D723=TRUE, "No Data", MID([3]QueryUserInfo!A722, 2, F723 -2))</f>
        <v>No Data</v>
      </c>
      <c r="B723" t="str" cm="1">
        <f t="array" ref="B723">IF(D723 = TRUE, "No Data", MID([3]QueryUserInfo!A722, I723, _xlfn.IFS(G723 = TRUE, 6, H723=TRUE, 4)))</f>
        <v>No Data</v>
      </c>
      <c r="D723" t="b">
        <f>OR(ISBLANK([3]QueryUserInfo!A722), [3]QueryUserInfo!A722 = " USERNAME              SESSIONNAME        ID  STATE   IDLE TIME  LOGON TIME")</f>
        <v>1</v>
      </c>
      <c r="E723" t="b">
        <f>ISNUMBER(FIND("&gt;", [3]QueryUserInfo!A722))</f>
        <v>0</v>
      </c>
      <c r="F723">
        <f>IF(D723=TRUE, 0, FIND(" ", [3]QueryUserInfo!A722,2))</f>
        <v>0</v>
      </c>
      <c r="G723" t="str">
        <f>IF(D723=TRUE, "No Data", ISNUMBER(FIND("Active", [3]QueryUserInfo!A722)))</f>
        <v>No Data</v>
      </c>
      <c r="H723" t="str">
        <f>IF(D723=TRUE, "No Data", ISNUMBER(FIND("Disc", [3]QueryUserInfo!A722)))</f>
        <v>No Data</v>
      </c>
      <c r="I723" t="str" cm="1">
        <f t="array" ref="I723">IF(D723 = TRUE, "No Data", _xlfn.IFS(G723=TRUE, FIND("Active", [3]QueryUserInfo!A722), H723=TRUE, FIND("Disc", [3]QueryUserInfo!A722)))</f>
        <v>No Data</v>
      </c>
      <c r="K723" t="str">
        <f>IF(ISBLANK([2]MonthlyUserInfo!B723), "No Data", [2]MonthlyUserInfo!B723)</f>
        <v>No Data</v>
      </c>
      <c r="L723">
        <f t="shared" si="11"/>
        <v>0</v>
      </c>
    </row>
    <row r="724" spans="1:12" x14ac:dyDescent="0.3">
      <c r="A724" t="str">
        <f>IF(D724=TRUE, "No Data", MID([3]QueryUserInfo!A723, 2, F724 -2))</f>
        <v>No Data</v>
      </c>
      <c r="B724" t="str" cm="1">
        <f t="array" ref="B724">IF(D724 = TRUE, "No Data", MID([3]QueryUserInfo!A723, I724, _xlfn.IFS(G724 = TRUE, 6, H724=TRUE, 4)))</f>
        <v>No Data</v>
      </c>
      <c r="D724" t="b">
        <f>OR(ISBLANK([3]QueryUserInfo!A723), [3]QueryUserInfo!A723 = " USERNAME              SESSIONNAME        ID  STATE   IDLE TIME  LOGON TIME")</f>
        <v>1</v>
      </c>
      <c r="E724" t="b">
        <f>ISNUMBER(FIND("&gt;", [3]QueryUserInfo!A723))</f>
        <v>0</v>
      </c>
      <c r="F724">
        <f>IF(D724=TRUE, 0, FIND(" ", [3]QueryUserInfo!A723,2))</f>
        <v>0</v>
      </c>
      <c r="G724" t="str">
        <f>IF(D724=TRUE, "No Data", ISNUMBER(FIND("Active", [3]QueryUserInfo!A723)))</f>
        <v>No Data</v>
      </c>
      <c r="H724" t="str">
        <f>IF(D724=TRUE, "No Data", ISNUMBER(FIND("Disc", [3]QueryUserInfo!A723)))</f>
        <v>No Data</v>
      </c>
      <c r="I724" t="str" cm="1">
        <f t="array" ref="I724">IF(D724 = TRUE, "No Data", _xlfn.IFS(G724=TRUE, FIND("Active", [3]QueryUserInfo!A723), H724=TRUE, FIND("Disc", [3]QueryUserInfo!A723)))</f>
        <v>No Data</v>
      </c>
      <c r="K724" t="str">
        <f>IF(ISBLANK([2]MonthlyUserInfo!B724), "No Data", [2]MonthlyUserInfo!B724)</f>
        <v>No Data</v>
      </c>
      <c r="L724">
        <f t="shared" si="11"/>
        <v>0</v>
      </c>
    </row>
    <row r="725" spans="1:12" x14ac:dyDescent="0.3">
      <c r="A725" t="str">
        <f>IF(D725=TRUE, "No Data", MID([3]QueryUserInfo!A724, 2, F725 -2))</f>
        <v>No Data</v>
      </c>
      <c r="B725" t="str" cm="1">
        <f t="array" ref="B725">IF(D725 = TRUE, "No Data", MID([3]QueryUserInfo!A724, I725, _xlfn.IFS(G725 = TRUE, 6, H725=TRUE, 4)))</f>
        <v>No Data</v>
      </c>
      <c r="D725" t="b">
        <f>OR(ISBLANK([3]QueryUserInfo!A724), [3]QueryUserInfo!A724 = " USERNAME              SESSIONNAME        ID  STATE   IDLE TIME  LOGON TIME")</f>
        <v>1</v>
      </c>
      <c r="E725" t="b">
        <f>ISNUMBER(FIND("&gt;", [3]QueryUserInfo!A724))</f>
        <v>0</v>
      </c>
      <c r="F725">
        <f>IF(D725=TRUE, 0, FIND(" ", [3]QueryUserInfo!A724,2))</f>
        <v>0</v>
      </c>
      <c r="G725" t="str">
        <f>IF(D725=TRUE, "No Data", ISNUMBER(FIND("Active", [3]QueryUserInfo!A724)))</f>
        <v>No Data</v>
      </c>
      <c r="H725" t="str">
        <f>IF(D725=TRUE, "No Data", ISNUMBER(FIND("Disc", [3]QueryUserInfo!A724)))</f>
        <v>No Data</v>
      </c>
      <c r="I725" t="str" cm="1">
        <f t="array" ref="I725">IF(D725 = TRUE, "No Data", _xlfn.IFS(G725=TRUE, FIND("Active", [3]QueryUserInfo!A724), H725=TRUE, FIND("Disc", [3]QueryUserInfo!A724)))</f>
        <v>No Data</v>
      </c>
      <c r="K725" t="str">
        <f>IF(ISBLANK([2]MonthlyUserInfo!B725), "No Data", [2]MonthlyUserInfo!B725)</f>
        <v>No Data</v>
      </c>
      <c r="L725">
        <f t="shared" si="11"/>
        <v>0</v>
      </c>
    </row>
    <row r="726" spans="1:12" x14ac:dyDescent="0.3">
      <c r="A726" t="str">
        <f>IF(D726=TRUE, "No Data", MID([3]QueryUserInfo!A725, 2, F726 -2))</f>
        <v>No Data</v>
      </c>
      <c r="B726" t="str" cm="1">
        <f t="array" ref="B726">IF(D726 = TRUE, "No Data", MID([3]QueryUserInfo!A725, I726, _xlfn.IFS(G726 = TRUE, 6, H726=TRUE, 4)))</f>
        <v>No Data</v>
      </c>
      <c r="D726" t="b">
        <f>OR(ISBLANK([3]QueryUserInfo!A725), [3]QueryUserInfo!A725 = " USERNAME              SESSIONNAME        ID  STATE   IDLE TIME  LOGON TIME")</f>
        <v>1</v>
      </c>
      <c r="E726" t="b">
        <f>ISNUMBER(FIND("&gt;", [3]QueryUserInfo!A725))</f>
        <v>0</v>
      </c>
      <c r="F726">
        <f>IF(D726=TRUE, 0, FIND(" ", [3]QueryUserInfo!A725,2))</f>
        <v>0</v>
      </c>
      <c r="G726" t="str">
        <f>IF(D726=TRUE, "No Data", ISNUMBER(FIND("Active", [3]QueryUserInfo!A725)))</f>
        <v>No Data</v>
      </c>
      <c r="H726" t="str">
        <f>IF(D726=TRUE, "No Data", ISNUMBER(FIND("Disc", [3]QueryUserInfo!A725)))</f>
        <v>No Data</v>
      </c>
      <c r="I726" t="str" cm="1">
        <f t="array" ref="I726">IF(D726 = TRUE, "No Data", _xlfn.IFS(G726=TRUE, FIND("Active", [3]QueryUserInfo!A725), H726=TRUE, FIND("Disc", [3]QueryUserInfo!A725)))</f>
        <v>No Data</v>
      </c>
      <c r="K726" t="str">
        <f>IF(ISBLANK([2]MonthlyUserInfo!B726), "No Data", [2]MonthlyUserInfo!B726)</f>
        <v>No Data</v>
      </c>
      <c r="L726">
        <f t="shared" si="11"/>
        <v>0</v>
      </c>
    </row>
    <row r="727" spans="1:12" x14ac:dyDescent="0.3">
      <c r="A727" t="str">
        <f>IF(D727=TRUE, "No Data", MID([3]QueryUserInfo!A726, 2, F727 -2))</f>
        <v>No Data</v>
      </c>
      <c r="B727" t="str" cm="1">
        <f t="array" ref="B727">IF(D727 = TRUE, "No Data", MID([3]QueryUserInfo!A726, I727, _xlfn.IFS(G727 = TRUE, 6, H727=TRUE, 4)))</f>
        <v>No Data</v>
      </c>
      <c r="D727" t="b">
        <f>OR(ISBLANK([3]QueryUserInfo!A726), [3]QueryUserInfo!A726 = " USERNAME              SESSIONNAME        ID  STATE   IDLE TIME  LOGON TIME")</f>
        <v>1</v>
      </c>
      <c r="E727" t="b">
        <f>ISNUMBER(FIND("&gt;", [3]QueryUserInfo!A726))</f>
        <v>0</v>
      </c>
      <c r="F727">
        <f>IF(D727=TRUE, 0, FIND(" ", [3]QueryUserInfo!A726,2))</f>
        <v>0</v>
      </c>
      <c r="G727" t="str">
        <f>IF(D727=TRUE, "No Data", ISNUMBER(FIND("Active", [3]QueryUserInfo!A726)))</f>
        <v>No Data</v>
      </c>
      <c r="H727" t="str">
        <f>IF(D727=TRUE, "No Data", ISNUMBER(FIND("Disc", [3]QueryUserInfo!A726)))</f>
        <v>No Data</v>
      </c>
      <c r="I727" t="str" cm="1">
        <f t="array" ref="I727">IF(D727 = TRUE, "No Data", _xlfn.IFS(G727=TRUE, FIND("Active", [3]QueryUserInfo!A726), H727=TRUE, FIND("Disc", [3]QueryUserInfo!A726)))</f>
        <v>No Data</v>
      </c>
      <c r="K727" t="str">
        <f>IF(ISBLANK([2]MonthlyUserInfo!B727), "No Data", [2]MonthlyUserInfo!B727)</f>
        <v>No Data</v>
      </c>
      <c r="L727">
        <f t="shared" si="11"/>
        <v>0</v>
      </c>
    </row>
    <row r="728" spans="1:12" x14ac:dyDescent="0.3">
      <c r="A728" t="str">
        <f>IF(D728=TRUE, "No Data", MID([3]QueryUserInfo!A727, 2, F728 -2))</f>
        <v>No Data</v>
      </c>
      <c r="B728" t="str" cm="1">
        <f t="array" ref="B728">IF(D728 = TRUE, "No Data", MID([3]QueryUserInfo!A727, I728, _xlfn.IFS(G728 = TRUE, 6, H728=TRUE, 4)))</f>
        <v>No Data</v>
      </c>
      <c r="D728" t="b">
        <f>OR(ISBLANK([3]QueryUserInfo!A727), [3]QueryUserInfo!A727 = " USERNAME              SESSIONNAME        ID  STATE   IDLE TIME  LOGON TIME")</f>
        <v>1</v>
      </c>
      <c r="E728" t="b">
        <f>ISNUMBER(FIND("&gt;", [3]QueryUserInfo!A727))</f>
        <v>0</v>
      </c>
      <c r="F728">
        <f>IF(D728=TRUE, 0, FIND(" ", [3]QueryUserInfo!A727,2))</f>
        <v>0</v>
      </c>
      <c r="G728" t="str">
        <f>IF(D728=TRUE, "No Data", ISNUMBER(FIND("Active", [3]QueryUserInfo!A727)))</f>
        <v>No Data</v>
      </c>
      <c r="H728" t="str">
        <f>IF(D728=TRUE, "No Data", ISNUMBER(FIND("Disc", [3]QueryUserInfo!A727)))</f>
        <v>No Data</v>
      </c>
      <c r="I728" t="str" cm="1">
        <f t="array" ref="I728">IF(D728 = TRUE, "No Data", _xlfn.IFS(G728=TRUE, FIND("Active", [3]QueryUserInfo!A727), H728=TRUE, FIND("Disc", [3]QueryUserInfo!A727)))</f>
        <v>No Data</v>
      </c>
      <c r="K728" t="str">
        <f>IF(ISBLANK([2]MonthlyUserInfo!B728), "No Data", [2]MonthlyUserInfo!B728)</f>
        <v>No Data</v>
      </c>
      <c r="L728">
        <f t="shared" si="11"/>
        <v>0</v>
      </c>
    </row>
    <row r="729" spans="1:12" x14ac:dyDescent="0.3">
      <c r="A729" t="str">
        <f>IF(D729=TRUE, "No Data", MID([3]QueryUserInfo!A728, 2, F729 -2))</f>
        <v>No Data</v>
      </c>
      <c r="B729" t="str" cm="1">
        <f t="array" ref="B729">IF(D729 = TRUE, "No Data", MID([3]QueryUserInfo!A728, I729, _xlfn.IFS(G729 = TRUE, 6, H729=TRUE, 4)))</f>
        <v>No Data</v>
      </c>
      <c r="D729" t="b">
        <f>OR(ISBLANK([3]QueryUserInfo!A728), [3]QueryUserInfo!A728 = " USERNAME              SESSIONNAME        ID  STATE   IDLE TIME  LOGON TIME")</f>
        <v>1</v>
      </c>
      <c r="E729" t="b">
        <f>ISNUMBER(FIND("&gt;", [3]QueryUserInfo!A728))</f>
        <v>0</v>
      </c>
      <c r="F729">
        <f>IF(D729=TRUE, 0, FIND(" ", [3]QueryUserInfo!A728,2))</f>
        <v>0</v>
      </c>
      <c r="G729" t="str">
        <f>IF(D729=TRUE, "No Data", ISNUMBER(FIND("Active", [3]QueryUserInfo!A728)))</f>
        <v>No Data</v>
      </c>
      <c r="H729" t="str">
        <f>IF(D729=TRUE, "No Data", ISNUMBER(FIND("Disc", [3]QueryUserInfo!A728)))</f>
        <v>No Data</v>
      </c>
      <c r="I729" t="str" cm="1">
        <f t="array" ref="I729">IF(D729 = TRUE, "No Data", _xlfn.IFS(G729=TRUE, FIND("Active", [3]QueryUserInfo!A728), H729=TRUE, FIND("Disc", [3]QueryUserInfo!A728)))</f>
        <v>No Data</v>
      </c>
      <c r="K729" t="str">
        <f>IF(ISBLANK([2]MonthlyUserInfo!B729), "No Data", [2]MonthlyUserInfo!B729)</f>
        <v>No Data</v>
      </c>
      <c r="L729">
        <f t="shared" si="11"/>
        <v>0</v>
      </c>
    </row>
    <row r="730" spans="1:12" x14ac:dyDescent="0.3">
      <c r="A730" t="str">
        <f>IF(D730=TRUE, "No Data", MID([3]QueryUserInfo!A729, 2, F730 -2))</f>
        <v>No Data</v>
      </c>
      <c r="B730" t="str" cm="1">
        <f t="array" ref="B730">IF(D730 = TRUE, "No Data", MID([3]QueryUserInfo!A729, I730, _xlfn.IFS(G730 = TRUE, 6, H730=TRUE, 4)))</f>
        <v>No Data</v>
      </c>
      <c r="D730" t="b">
        <f>OR(ISBLANK([3]QueryUserInfo!A729), [3]QueryUserInfo!A729 = " USERNAME              SESSIONNAME        ID  STATE   IDLE TIME  LOGON TIME")</f>
        <v>1</v>
      </c>
      <c r="E730" t="b">
        <f>ISNUMBER(FIND("&gt;", [3]QueryUserInfo!A729))</f>
        <v>0</v>
      </c>
      <c r="F730">
        <f>IF(D730=TRUE, 0, FIND(" ", [3]QueryUserInfo!A729,2))</f>
        <v>0</v>
      </c>
      <c r="G730" t="str">
        <f>IF(D730=TRUE, "No Data", ISNUMBER(FIND("Active", [3]QueryUserInfo!A729)))</f>
        <v>No Data</v>
      </c>
      <c r="H730" t="str">
        <f>IF(D730=TRUE, "No Data", ISNUMBER(FIND("Disc", [3]QueryUserInfo!A729)))</f>
        <v>No Data</v>
      </c>
      <c r="I730" t="str" cm="1">
        <f t="array" ref="I730">IF(D730 = TRUE, "No Data", _xlfn.IFS(G730=TRUE, FIND("Active", [3]QueryUserInfo!A729), H730=TRUE, FIND("Disc", [3]QueryUserInfo!A729)))</f>
        <v>No Data</v>
      </c>
      <c r="K730" t="str">
        <f>IF(ISBLANK([2]MonthlyUserInfo!B730), "No Data", [2]MonthlyUserInfo!B730)</f>
        <v>No Data</v>
      </c>
      <c r="L730">
        <f t="shared" si="11"/>
        <v>0</v>
      </c>
    </row>
    <row r="731" spans="1:12" x14ac:dyDescent="0.3">
      <c r="A731" t="str">
        <f>IF(D731=TRUE, "No Data", MID([3]QueryUserInfo!A730, 2, F731 -2))</f>
        <v>No Data</v>
      </c>
      <c r="B731" t="str" cm="1">
        <f t="array" ref="B731">IF(D731 = TRUE, "No Data", MID([3]QueryUserInfo!A730, I731, _xlfn.IFS(G731 = TRUE, 6, H731=TRUE, 4)))</f>
        <v>No Data</v>
      </c>
      <c r="D731" t="b">
        <f>OR(ISBLANK([3]QueryUserInfo!A730), [3]QueryUserInfo!A730 = " USERNAME              SESSIONNAME        ID  STATE   IDLE TIME  LOGON TIME")</f>
        <v>1</v>
      </c>
      <c r="E731" t="b">
        <f>ISNUMBER(FIND("&gt;", [3]QueryUserInfo!A730))</f>
        <v>0</v>
      </c>
      <c r="F731">
        <f>IF(D731=TRUE, 0, FIND(" ", [3]QueryUserInfo!A730,2))</f>
        <v>0</v>
      </c>
      <c r="G731" t="str">
        <f>IF(D731=TRUE, "No Data", ISNUMBER(FIND("Active", [3]QueryUserInfo!A730)))</f>
        <v>No Data</v>
      </c>
      <c r="H731" t="str">
        <f>IF(D731=TRUE, "No Data", ISNUMBER(FIND("Disc", [3]QueryUserInfo!A730)))</f>
        <v>No Data</v>
      </c>
      <c r="I731" t="str" cm="1">
        <f t="array" ref="I731">IF(D731 = TRUE, "No Data", _xlfn.IFS(G731=TRUE, FIND("Active", [3]QueryUserInfo!A730), H731=TRUE, FIND("Disc", [3]QueryUserInfo!A730)))</f>
        <v>No Data</v>
      </c>
      <c r="K731" t="str">
        <f>IF(ISBLANK([2]MonthlyUserInfo!B731), "No Data", [2]MonthlyUserInfo!B731)</f>
        <v>No Data</v>
      </c>
      <c r="L731">
        <f t="shared" si="11"/>
        <v>0</v>
      </c>
    </row>
    <row r="732" spans="1:12" x14ac:dyDescent="0.3">
      <c r="A732" t="str">
        <f>IF(D732=TRUE, "No Data", MID([3]QueryUserInfo!A731, 2, F732 -2))</f>
        <v>No Data</v>
      </c>
      <c r="B732" t="str" cm="1">
        <f t="array" ref="B732">IF(D732 = TRUE, "No Data", MID([3]QueryUserInfo!A731, I732, _xlfn.IFS(G732 = TRUE, 6, H732=TRUE, 4)))</f>
        <v>No Data</v>
      </c>
      <c r="D732" t="b">
        <f>OR(ISBLANK([3]QueryUserInfo!A731), [3]QueryUserInfo!A731 = " USERNAME              SESSIONNAME        ID  STATE   IDLE TIME  LOGON TIME")</f>
        <v>1</v>
      </c>
      <c r="E732" t="b">
        <f>ISNUMBER(FIND("&gt;", [3]QueryUserInfo!A731))</f>
        <v>0</v>
      </c>
      <c r="F732">
        <f>IF(D732=TRUE, 0, FIND(" ", [3]QueryUserInfo!A731,2))</f>
        <v>0</v>
      </c>
      <c r="G732" t="str">
        <f>IF(D732=TRUE, "No Data", ISNUMBER(FIND("Active", [3]QueryUserInfo!A731)))</f>
        <v>No Data</v>
      </c>
      <c r="H732" t="str">
        <f>IF(D732=TRUE, "No Data", ISNUMBER(FIND("Disc", [3]QueryUserInfo!A731)))</f>
        <v>No Data</v>
      </c>
      <c r="I732" t="str" cm="1">
        <f t="array" ref="I732">IF(D732 = TRUE, "No Data", _xlfn.IFS(G732=TRUE, FIND("Active", [3]QueryUserInfo!A731), H732=TRUE, FIND("Disc", [3]QueryUserInfo!A731)))</f>
        <v>No Data</v>
      </c>
      <c r="K732" t="str">
        <f>IF(ISBLANK([2]MonthlyUserInfo!B732), "No Data", [2]MonthlyUserInfo!B732)</f>
        <v>No Data</v>
      </c>
      <c r="L732">
        <f t="shared" si="11"/>
        <v>0</v>
      </c>
    </row>
    <row r="733" spans="1:12" x14ac:dyDescent="0.3">
      <c r="A733" t="str">
        <f>IF(D733=TRUE, "No Data", MID([3]QueryUserInfo!A732, 2, F733 -2))</f>
        <v>No Data</v>
      </c>
      <c r="B733" t="str" cm="1">
        <f t="array" ref="B733">IF(D733 = TRUE, "No Data", MID([3]QueryUserInfo!A732, I733, _xlfn.IFS(G733 = TRUE, 6, H733=TRUE, 4)))</f>
        <v>No Data</v>
      </c>
      <c r="D733" t="b">
        <f>OR(ISBLANK([3]QueryUserInfo!A732), [3]QueryUserInfo!A732 = " USERNAME              SESSIONNAME        ID  STATE   IDLE TIME  LOGON TIME")</f>
        <v>1</v>
      </c>
      <c r="E733" t="b">
        <f>ISNUMBER(FIND("&gt;", [3]QueryUserInfo!A732))</f>
        <v>0</v>
      </c>
      <c r="F733">
        <f>IF(D733=TRUE, 0, FIND(" ", [3]QueryUserInfo!A732,2))</f>
        <v>0</v>
      </c>
      <c r="G733" t="str">
        <f>IF(D733=TRUE, "No Data", ISNUMBER(FIND("Active", [3]QueryUserInfo!A732)))</f>
        <v>No Data</v>
      </c>
      <c r="H733" t="str">
        <f>IF(D733=TRUE, "No Data", ISNUMBER(FIND("Disc", [3]QueryUserInfo!A732)))</f>
        <v>No Data</v>
      </c>
      <c r="I733" t="str" cm="1">
        <f t="array" ref="I733">IF(D733 = TRUE, "No Data", _xlfn.IFS(G733=TRUE, FIND("Active", [3]QueryUserInfo!A732), H733=TRUE, FIND("Disc", [3]QueryUserInfo!A732)))</f>
        <v>No Data</v>
      </c>
      <c r="K733" t="str">
        <f>IF(ISBLANK([2]MonthlyUserInfo!B733), "No Data", [2]MonthlyUserInfo!B733)</f>
        <v>No Data</v>
      </c>
      <c r="L733">
        <f t="shared" si="11"/>
        <v>0</v>
      </c>
    </row>
    <row r="734" spans="1:12" x14ac:dyDescent="0.3">
      <c r="A734" t="str">
        <f>IF(D734=TRUE, "No Data", MID([3]QueryUserInfo!A733, 2, F734 -2))</f>
        <v>No Data</v>
      </c>
      <c r="B734" t="str" cm="1">
        <f t="array" ref="B734">IF(D734 = TRUE, "No Data", MID([3]QueryUserInfo!A733, I734, _xlfn.IFS(G734 = TRUE, 6, H734=TRUE, 4)))</f>
        <v>No Data</v>
      </c>
      <c r="D734" t="b">
        <f>OR(ISBLANK([3]QueryUserInfo!A733), [3]QueryUserInfo!A733 = " USERNAME              SESSIONNAME        ID  STATE   IDLE TIME  LOGON TIME")</f>
        <v>1</v>
      </c>
      <c r="E734" t="b">
        <f>ISNUMBER(FIND("&gt;", [3]QueryUserInfo!A733))</f>
        <v>0</v>
      </c>
      <c r="F734">
        <f>IF(D734=TRUE, 0, FIND(" ", [3]QueryUserInfo!A733,2))</f>
        <v>0</v>
      </c>
      <c r="G734" t="str">
        <f>IF(D734=TRUE, "No Data", ISNUMBER(FIND("Active", [3]QueryUserInfo!A733)))</f>
        <v>No Data</v>
      </c>
      <c r="H734" t="str">
        <f>IF(D734=TRUE, "No Data", ISNUMBER(FIND("Disc", [3]QueryUserInfo!A733)))</f>
        <v>No Data</v>
      </c>
      <c r="I734" t="str" cm="1">
        <f t="array" ref="I734">IF(D734 = TRUE, "No Data", _xlfn.IFS(G734=TRUE, FIND("Active", [3]QueryUserInfo!A733), H734=TRUE, FIND("Disc", [3]QueryUserInfo!A733)))</f>
        <v>No Data</v>
      </c>
      <c r="K734" t="str">
        <f>IF(ISBLANK([2]MonthlyUserInfo!B734), "No Data", [2]MonthlyUserInfo!B734)</f>
        <v>No Data</v>
      </c>
      <c r="L734">
        <f t="shared" si="11"/>
        <v>0</v>
      </c>
    </row>
    <row r="735" spans="1:12" x14ac:dyDescent="0.3">
      <c r="A735" t="str">
        <f>IF(D735=TRUE, "No Data", MID([3]QueryUserInfo!A734, 2, F735 -2))</f>
        <v>No Data</v>
      </c>
      <c r="B735" t="str" cm="1">
        <f t="array" ref="B735">IF(D735 = TRUE, "No Data", MID([3]QueryUserInfo!A734, I735, _xlfn.IFS(G735 = TRUE, 6, H735=TRUE, 4)))</f>
        <v>No Data</v>
      </c>
      <c r="D735" t="b">
        <f>OR(ISBLANK([3]QueryUserInfo!A734), [3]QueryUserInfo!A734 = " USERNAME              SESSIONNAME        ID  STATE   IDLE TIME  LOGON TIME")</f>
        <v>1</v>
      </c>
      <c r="E735" t="b">
        <f>ISNUMBER(FIND("&gt;", [3]QueryUserInfo!A734))</f>
        <v>0</v>
      </c>
      <c r="F735">
        <f>IF(D735=TRUE, 0, FIND(" ", [3]QueryUserInfo!A734,2))</f>
        <v>0</v>
      </c>
      <c r="G735" t="str">
        <f>IF(D735=TRUE, "No Data", ISNUMBER(FIND("Active", [3]QueryUserInfo!A734)))</f>
        <v>No Data</v>
      </c>
      <c r="H735" t="str">
        <f>IF(D735=TRUE, "No Data", ISNUMBER(FIND("Disc", [3]QueryUserInfo!A734)))</f>
        <v>No Data</v>
      </c>
      <c r="I735" t="str" cm="1">
        <f t="array" ref="I735">IF(D735 = TRUE, "No Data", _xlfn.IFS(G735=TRUE, FIND("Active", [3]QueryUserInfo!A734), H735=TRUE, FIND("Disc", [3]QueryUserInfo!A734)))</f>
        <v>No Data</v>
      </c>
      <c r="K735" t="str">
        <f>IF(ISBLANK([2]MonthlyUserInfo!B735), "No Data", [2]MonthlyUserInfo!B735)</f>
        <v>No Data</v>
      </c>
      <c r="L735">
        <f t="shared" si="11"/>
        <v>0</v>
      </c>
    </row>
    <row r="736" spans="1:12" x14ac:dyDescent="0.3">
      <c r="A736" t="str">
        <f>IF(D736=TRUE, "No Data", MID([3]QueryUserInfo!A735, 2, F736 -2))</f>
        <v>No Data</v>
      </c>
      <c r="B736" t="str" cm="1">
        <f t="array" ref="B736">IF(D736 = TRUE, "No Data", MID([3]QueryUserInfo!A735, I736, _xlfn.IFS(G736 = TRUE, 6, H736=TRUE, 4)))</f>
        <v>No Data</v>
      </c>
      <c r="D736" t="b">
        <f>OR(ISBLANK([3]QueryUserInfo!A735), [3]QueryUserInfo!A735 = " USERNAME              SESSIONNAME        ID  STATE   IDLE TIME  LOGON TIME")</f>
        <v>1</v>
      </c>
      <c r="E736" t="b">
        <f>ISNUMBER(FIND("&gt;", [3]QueryUserInfo!A735))</f>
        <v>0</v>
      </c>
      <c r="F736">
        <f>IF(D736=TRUE, 0, FIND(" ", [3]QueryUserInfo!A735,2))</f>
        <v>0</v>
      </c>
      <c r="G736" t="str">
        <f>IF(D736=TRUE, "No Data", ISNUMBER(FIND("Active", [3]QueryUserInfo!A735)))</f>
        <v>No Data</v>
      </c>
      <c r="H736" t="str">
        <f>IF(D736=TRUE, "No Data", ISNUMBER(FIND("Disc", [3]QueryUserInfo!A735)))</f>
        <v>No Data</v>
      </c>
      <c r="I736" t="str" cm="1">
        <f t="array" ref="I736">IF(D736 = TRUE, "No Data", _xlfn.IFS(G736=TRUE, FIND("Active", [3]QueryUserInfo!A735), H736=TRUE, FIND("Disc", [3]QueryUserInfo!A735)))</f>
        <v>No Data</v>
      </c>
      <c r="K736" t="str">
        <f>IF(ISBLANK([2]MonthlyUserInfo!B736), "No Data", [2]MonthlyUserInfo!B736)</f>
        <v>No Data</v>
      </c>
      <c r="L736">
        <f t="shared" si="11"/>
        <v>0</v>
      </c>
    </row>
    <row r="737" spans="1:12" x14ac:dyDescent="0.3">
      <c r="A737" t="str">
        <f>IF(D737=TRUE, "No Data", MID([3]QueryUserInfo!A736, 2, F737 -2))</f>
        <v>No Data</v>
      </c>
      <c r="B737" t="str" cm="1">
        <f t="array" ref="B737">IF(D737 = TRUE, "No Data", MID([3]QueryUserInfo!A736, I737, _xlfn.IFS(G737 = TRUE, 6, H737=TRUE, 4)))</f>
        <v>No Data</v>
      </c>
      <c r="D737" t="b">
        <f>OR(ISBLANK([3]QueryUserInfo!A736), [3]QueryUserInfo!A736 = " USERNAME              SESSIONNAME        ID  STATE   IDLE TIME  LOGON TIME")</f>
        <v>1</v>
      </c>
      <c r="E737" t="b">
        <f>ISNUMBER(FIND("&gt;", [3]QueryUserInfo!A736))</f>
        <v>0</v>
      </c>
      <c r="F737">
        <f>IF(D737=TRUE, 0, FIND(" ", [3]QueryUserInfo!A736,2))</f>
        <v>0</v>
      </c>
      <c r="G737" t="str">
        <f>IF(D737=TRUE, "No Data", ISNUMBER(FIND("Active", [3]QueryUserInfo!A736)))</f>
        <v>No Data</v>
      </c>
      <c r="H737" t="str">
        <f>IF(D737=TRUE, "No Data", ISNUMBER(FIND("Disc", [3]QueryUserInfo!A736)))</f>
        <v>No Data</v>
      </c>
      <c r="I737" t="str" cm="1">
        <f t="array" ref="I737">IF(D737 = TRUE, "No Data", _xlfn.IFS(G737=TRUE, FIND("Active", [3]QueryUserInfo!A736), H737=TRUE, FIND("Disc", [3]QueryUserInfo!A736)))</f>
        <v>No Data</v>
      </c>
      <c r="K737" t="str">
        <f>IF(ISBLANK([2]MonthlyUserInfo!B737), "No Data", [2]MonthlyUserInfo!B737)</f>
        <v>No Data</v>
      </c>
      <c r="L737">
        <f t="shared" si="11"/>
        <v>0</v>
      </c>
    </row>
    <row r="738" spans="1:12" x14ac:dyDescent="0.3">
      <c r="A738" t="str">
        <f>IF(D738=TRUE, "No Data", MID([3]QueryUserInfo!A737, 2, F738 -2))</f>
        <v>No Data</v>
      </c>
      <c r="B738" t="str" cm="1">
        <f t="array" ref="B738">IF(D738 = TRUE, "No Data", MID([3]QueryUserInfo!A737, I738, _xlfn.IFS(G738 = TRUE, 6, H738=TRUE, 4)))</f>
        <v>No Data</v>
      </c>
      <c r="D738" t="b">
        <f>OR(ISBLANK([3]QueryUserInfo!A737), [3]QueryUserInfo!A737 = " USERNAME              SESSIONNAME        ID  STATE   IDLE TIME  LOGON TIME")</f>
        <v>1</v>
      </c>
      <c r="E738" t="b">
        <f>ISNUMBER(FIND("&gt;", [3]QueryUserInfo!A737))</f>
        <v>0</v>
      </c>
      <c r="F738">
        <f>IF(D738=TRUE, 0, FIND(" ", [3]QueryUserInfo!A737,2))</f>
        <v>0</v>
      </c>
      <c r="G738" t="str">
        <f>IF(D738=TRUE, "No Data", ISNUMBER(FIND("Active", [3]QueryUserInfo!A737)))</f>
        <v>No Data</v>
      </c>
      <c r="H738" t="str">
        <f>IF(D738=TRUE, "No Data", ISNUMBER(FIND("Disc", [3]QueryUserInfo!A737)))</f>
        <v>No Data</v>
      </c>
      <c r="I738" t="str" cm="1">
        <f t="array" ref="I738">IF(D738 = TRUE, "No Data", _xlfn.IFS(G738=TRUE, FIND("Active", [3]QueryUserInfo!A737), H738=TRUE, FIND("Disc", [3]QueryUserInfo!A737)))</f>
        <v>No Data</v>
      </c>
      <c r="K738" t="str">
        <f>IF(ISBLANK([2]MonthlyUserInfo!B738), "No Data", [2]MonthlyUserInfo!B738)</f>
        <v>No Data</v>
      </c>
      <c r="L738">
        <f t="shared" si="11"/>
        <v>0</v>
      </c>
    </row>
    <row r="739" spans="1:12" x14ac:dyDescent="0.3">
      <c r="A739" t="str">
        <f>IF(D739=TRUE, "No Data", MID([3]QueryUserInfo!A738, 2, F739 -2))</f>
        <v>No Data</v>
      </c>
      <c r="B739" t="str" cm="1">
        <f t="array" ref="B739">IF(D739 = TRUE, "No Data", MID([3]QueryUserInfo!A738, I739, _xlfn.IFS(G739 = TRUE, 6, H739=TRUE, 4)))</f>
        <v>No Data</v>
      </c>
      <c r="D739" t="b">
        <f>OR(ISBLANK([3]QueryUserInfo!A738), [3]QueryUserInfo!A738 = " USERNAME              SESSIONNAME        ID  STATE   IDLE TIME  LOGON TIME")</f>
        <v>1</v>
      </c>
      <c r="E739" t="b">
        <f>ISNUMBER(FIND("&gt;", [3]QueryUserInfo!A738))</f>
        <v>0</v>
      </c>
      <c r="F739">
        <f>IF(D739=TRUE, 0, FIND(" ", [3]QueryUserInfo!A738,2))</f>
        <v>0</v>
      </c>
      <c r="G739" t="str">
        <f>IF(D739=TRUE, "No Data", ISNUMBER(FIND("Active", [3]QueryUserInfo!A738)))</f>
        <v>No Data</v>
      </c>
      <c r="H739" t="str">
        <f>IF(D739=TRUE, "No Data", ISNUMBER(FIND("Disc", [3]QueryUserInfo!A738)))</f>
        <v>No Data</v>
      </c>
      <c r="I739" t="str" cm="1">
        <f t="array" ref="I739">IF(D739 = TRUE, "No Data", _xlfn.IFS(G739=TRUE, FIND("Active", [3]QueryUserInfo!A738), H739=TRUE, FIND("Disc", [3]QueryUserInfo!A738)))</f>
        <v>No Data</v>
      </c>
      <c r="K739" t="str">
        <f>IF(ISBLANK([2]MonthlyUserInfo!B739), "No Data", [2]MonthlyUserInfo!B739)</f>
        <v>No Data</v>
      </c>
      <c r="L739">
        <f t="shared" si="11"/>
        <v>0</v>
      </c>
    </row>
    <row r="740" spans="1:12" x14ac:dyDescent="0.3">
      <c r="A740" t="str">
        <f>IF(D740=TRUE, "No Data", MID([3]QueryUserInfo!A739, 2, F740 -2))</f>
        <v>No Data</v>
      </c>
      <c r="B740" t="str" cm="1">
        <f t="array" ref="B740">IF(D740 = TRUE, "No Data", MID([3]QueryUserInfo!A739, I740, _xlfn.IFS(G740 = TRUE, 6, H740=TRUE, 4)))</f>
        <v>No Data</v>
      </c>
      <c r="D740" t="b">
        <f>OR(ISBLANK([3]QueryUserInfo!A739), [3]QueryUserInfo!A739 = " USERNAME              SESSIONNAME        ID  STATE   IDLE TIME  LOGON TIME")</f>
        <v>1</v>
      </c>
      <c r="E740" t="b">
        <f>ISNUMBER(FIND("&gt;", [3]QueryUserInfo!A739))</f>
        <v>0</v>
      </c>
      <c r="F740">
        <f>IF(D740=TRUE, 0, FIND(" ", [3]QueryUserInfo!A739,2))</f>
        <v>0</v>
      </c>
      <c r="G740" t="str">
        <f>IF(D740=TRUE, "No Data", ISNUMBER(FIND("Active", [3]QueryUserInfo!A739)))</f>
        <v>No Data</v>
      </c>
      <c r="H740" t="str">
        <f>IF(D740=TRUE, "No Data", ISNUMBER(FIND("Disc", [3]QueryUserInfo!A739)))</f>
        <v>No Data</v>
      </c>
      <c r="I740" t="str" cm="1">
        <f t="array" ref="I740">IF(D740 = TRUE, "No Data", _xlfn.IFS(G740=TRUE, FIND("Active", [3]QueryUserInfo!A739), H740=TRUE, FIND("Disc", [3]QueryUserInfo!A739)))</f>
        <v>No Data</v>
      </c>
      <c r="K740" t="str">
        <f>IF(ISBLANK([2]MonthlyUserInfo!B740), "No Data", [2]MonthlyUserInfo!B740)</f>
        <v>No Data</v>
      </c>
      <c r="L740">
        <f t="shared" si="11"/>
        <v>0</v>
      </c>
    </row>
    <row r="741" spans="1:12" x14ac:dyDescent="0.3">
      <c r="A741" t="str">
        <f>IF(D741=TRUE, "No Data", MID([3]QueryUserInfo!A740, 2, F741 -2))</f>
        <v>No Data</v>
      </c>
      <c r="B741" t="str" cm="1">
        <f t="array" ref="B741">IF(D741 = TRUE, "No Data", MID([3]QueryUserInfo!A740, I741, _xlfn.IFS(G741 = TRUE, 6, H741=TRUE, 4)))</f>
        <v>No Data</v>
      </c>
      <c r="D741" t="b">
        <f>OR(ISBLANK([3]QueryUserInfo!A740), [3]QueryUserInfo!A740 = " USERNAME              SESSIONNAME        ID  STATE   IDLE TIME  LOGON TIME")</f>
        <v>1</v>
      </c>
      <c r="E741" t="b">
        <f>ISNUMBER(FIND("&gt;", [3]QueryUserInfo!A740))</f>
        <v>0</v>
      </c>
      <c r="F741">
        <f>IF(D741=TRUE, 0, FIND(" ", [3]QueryUserInfo!A740,2))</f>
        <v>0</v>
      </c>
      <c r="G741" t="str">
        <f>IF(D741=TRUE, "No Data", ISNUMBER(FIND("Active", [3]QueryUserInfo!A740)))</f>
        <v>No Data</v>
      </c>
      <c r="H741" t="str">
        <f>IF(D741=TRUE, "No Data", ISNUMBER(FIND("Disc", [3]QueryUserInfo!A740)))</f>
        <v>No Data</v>
      </c>
      <c r="I741" t="str" cm="1">
        <f t="array" ref="I741">IF(D741 = TRUE, "No Data", _xlfn.IFS(G741=TRUE, FIND("Active", [3]QueryUserInfo!A740), H741=TRUE, FIND("Disc", [3]QueryUserInfo!A740)))</f>
        <v>No Data</v>
      </c>
      <c r="K741" t="str">
        <f>IF(ISBLANK([2]MonthlyUserInfo!B741), "No Data", [2]MonthlyUserInfo!B741)</f>
        <v>No Data</v>
      </c>
      <c r="L741">
        <f t="shared" si="11"/>
        <v>0</v>
      </c>
    </row>
    <row r="742" spans="1:12" x14ac:dyDescent="0.3">
      <c r="A742" t="str">
        <f>IF(D742=TRUE, "No Data", MID([3]QueryUserInfo!A741, 2, F742 -2))</f>
        <v>No Data</v>
      </c>
      <c r="B742" t="str" cm="1">
        <f t="array" ref="B742">IF(D742 = TRUE, "No Data", MID([3]QueryUserInfo!A741, I742, _xlfn.IFS(G742 = TRUE, 6, H742=TRUE, 4)))</f>
        <v>No Data</v>
      </c>
      <c r="D742" t="b">
        <f>OR(ISBLANK([3]QueryUserInfo!A741), [3]QueryUserInfo!A741 = " USERNAME              SESSIONNAME        ID  STATE   IDLE TIME  LOGON TIME")</f>
        <v>1</v>
      </c>
      <c r="E742" t="b">
        <f>ISNUMBER(FIND("&gt;", [3]QueryUserInfo!A741))</f>
        <v>0</v>
      </c>
      <c r="F742">
        <f>IF(D742=TRUE, 0, FIND(" ", [3]QueryUserInfo!A741,2))</f>
        <v>0</v>
      </c>
      <c r="G742" t="str">
        <f>IF(D742=TRUE, "No Data", ISNUMBER(FIND("Active", [3]QueryUserInfo!A741)))</f>
        <v>No Data</v>
      </c>
      <c r="H742" t="str">
        <f>IF(D742=TRUE, "No Data", ISNUMBER(FIND("Disc", [3]QueryUserInfo!A741)))</f>
        <v>No Data</v>
      </c>
      <c r="I742" t="str" cm="1">
        <f t="array" ref="I742">IF(D742 = TRUE, "No Data", _xlfn.IFS(G742=TRUE, FIND("Active", [3]QueryUserInfo!A741), H742=TRUE, FIND("Disc", [3]QueryUserInfo!A741)))</f>
        <v>No Data</v>
      </c>
      <c r="K742" t="str">
        <f>IF(ISBLANK([2]MonthlyUserInfo!B742), "No Data", [2]MonthlyUserInfo!B742)</f>
        <v>No Data</v>
      </c>
      <c r="L742">
        <f t="shared" si="11"/>
        <v>0</v>
      </c>
    </row>
    <row r="743" spans="1:12" x14ac:dyDescent="0.3">
      <c r="A743" t="str">
        <f>IF(D743=TRUE, "No Data", MID([3]QueryUserInfo!A742, 2, F743 -2))</f>
        <v>No Data</v>
      </c>
      <c r="B743" t="str" cm="1">
        <f t="array" ref="B743">IF(D743 = TRUE, "No Data", MID([3]QueryUserInfo!A742, I743, _xlfn.IFS(G743 = TRUE, 6, H743=TRUE, 4)))</f>
        <v>No Data</v>
      </c>
      <c r="D743" t="b">
        <f>OR(ISBLANK([3]QueryUserInfo!A742), [3]QueryUserInfo!A742 = " USERNAME              SESSIONNAME        ID  STATE   IDLE TIME  LOGON TIME")</f>
        <v>1</v>
      </c>
      <c r="E743" t="b">
        <f>ISNUMBER(FIND("&gt;", [3]QueryUserInfo!A742))</f>
        <v>0</v>
      </c>
      <c r="F743">
        <f>IF(D743=TRUE, 0, FIND(" ", [3]QueryUserInfo!A742,2))</f>
        <v>0</v>
      </c>
      <c r="G743" t="str">
        <f>IF(D743=TRUE, "No Data", ISNUMBER(FIND("Active", [3]QueryUserInfo!A742)))</f>
        <v>No Data</v>
      </c>
      <c r="H743" t="str">
        <f>IF(D743=TRUE, "No Data", ISNUMBER(FIND("Disc", [3]QueryUserInfo!A742)))</f>
        <v>No Data</v>
      </c>
      <c r="I743" t="str" cm="1">
        <f t="array" ref="I743">IF(D743 = TRUE, "No Data", _xlfn.IFS(G743=TRUE, FIND("Active", [3]QueryUserInfo!A742), H743=TRUE, FIND("Disc", [3]QueryUserInfo!A742)))</f>
        <v>No Data</v>
      </c>
      <c r="K743" t="str">
        <f>IF(ISBLANK([2]MonthlyUserInfo!B743), "No Data", [2]MonthlyUserInfo!B743)</f>
        <v>No Data</v>
      </c>
      <c r="L743">
        <f t="shared" si="11"/>
        <v>0</v>
      </c>
    </row>
    <row r="744" spans="1:12" x14ac:dyDescent="0.3">
      <c r="A744" t="str">
        <f>IF(D744=TRUE, "No Data", MID([3]QueryUserInfo!A743, 2, F744 -2))</f>
        <v>No Data</v>
      </c>
      <c r="B744" t="str" cm="1">
        <f t="array" ref="B744">IF(D744 = TRUE, "No Data", MID([3]QueryUserInfo!A743, I744, _xlfn.IFS(G744 = TRUE, 6, H744=TRUE, 4)))</f>
        <v>No Data</v>
      </c>
      <c r="D744" t="b">
        <f>OR(ISBLANK([3]QueryUserInfo!A743), [3]QueryUserInfo!A743 = " USERNAME              SESSIONNAME        ID  STATE   IDLE TIME  LOGON TIME")</f>
        <v>1</v>
      </c>
      <c r="E744" t="b">
        <f>ISNUMBER(FIND("&gt;", [3]QueryUserInfo!A743))</f>
        <v>0</v>
      </c>
      <c r="F744">
        <f>IF(D744=TRUE, 0, FIND(" ", [3]QueryUserInfo!A743,2))</f>
        <v>0</v>
      </c>
      <c r="G744" t="str">
        <f>IF(D744=TRUE, "No Data", ISNUMBER(FIND("Active", [3]QueryUserInfo!A743)))</f>
        <v>No Data</v>
      </c>
      <c r="H744" t="str">
        <f>IF(D744=TRUE, "No Data", ISNUMBER(FIND("Disc", [3]QueryUserInfo!A743)))</f>
        <v>No Data</v>
      </c>
      <c r="I744" t="str" cm="1">
        <f t="array" ref="I744">IF(D744 = TRUE, "No Data", _xlfn.IFS(G744=TRUE, FIND("Active", [3]QueryUserInfo!A743), H744=TRUE, FIND("Disc", [3]QueryUserInfo!A743)))</f>
        <v>No Data</v>
      </c>
      <c r="K744" t="str">
        <f>IF(ISBLANK([2]MonthlyUserInfo!B744), "No Data", [2]MonthlyUserInfo!B744)</f>
        <v>No Data</v>
      </c>
      <c r="L744">
        <f t="shared" si="11"/>
        <v>0</v>
      </c>
    </row>
    <row r="745" spans="1:12" x14ac:dyDescent="0.3">
      <c r="A745" t="str">
        <f>IF(D745=TRUE, "No Data", MID([3]QueryUserInfo!A744, 2, F745 -2))</f>
        <v>No Data</v>
      </c>
      <c r="B745" t="str" cm="1">
        <f t="array" ref="B745">IF(D745 = TRUE, "No Data", MID([3]QueryUserInfo!A744, I745, _xlfn.IFS(G745 = TRUE, 6, H745=TRUE, 4)))</f>
        <v>No Data</v>
      </c>
      <c r="D745" t="b">
        <f>OR(ISBLANK([3]QueryUserInfo!A744), [3]QueryUserInfo!A744 = " USERNAME              SESSIONNAME        ID  STATE   IDLE TIME  LOGON TIME")</f>
        <v>1</v>
      </c>
      <c r="E745" t="b">
        <f>ISNUMBER(FIND("&gt;", [3]QueryUserInfo!A744))</f>
        <v>0</v>
      </c>
      <c r="F745">
        <f>IF(D745=TRUE, 0, FIND(" ", [3]QueryUserInfo!A744,2))</f>
        <v>0</v>
      </c>
      <c r="G745" t="str">
        <f>IF(D745=TRUE, "No Data", ISNUMBER(FIND("Active", [3]QueryUserInfo!A744)))</f>
        <v>No Data</v>
      </c>
      <c r="H745" t="str">
        <f>IF(D745=TRUE, "No Data", ISNUMBER(FIND("Disc", [3]QueryUserInfo!A744)))</f>
        <v>No Data</v>
      </c>
      <c r="I745" t="str" cm="1">
        <f t="array" ref="I745">IF(D745 = TRUE, "No Data", _xlfn.IFS(G745=TRUE, FIND("Active", [3]QueryUserInfo!A744), H745=TRUE, FIND("Disc", [3]QueryUserInfo!A744)))</f>
        <v>No Data</v>
      </c>
      <c r="K745" t="str">
        <f>IF(ISBLANK([2]MonthlyUserInfo!B745), "No Data", [2]MonthlyUserInfo!B745)</f>
        <v>No Data</v>
      </c>
      <c r="L745">
        <f t="shared" si="11"/>
        <v>0</v>
      </c>
    </row>
    <row r="746" spans="1:12" x14ac:dyDescent="0.3">
      <c r="A746" t="str">
        <f>IF(D746=TRUE, "No Data", MID([3]QueryUserInfo!A745, 2, F746 -2))</f>
        <v>No Data</v>
      </c>
      <c r="B746" t="str" cm="1">
        <f t="array" ref="B746">IF(D746 = TRUE, "No Data", MID([3]QueryUserInfo!A745, I746, _xlfn.IFS(G746 = TRUE, 6, H746=TRUE, 4)))</f>
        <v>No Data</v>
      </c>
      <c r="D746" t="b">
        <f>OR(ISBLANK([3]QueryUserInfo!A745), [3]QueryUserInfo!A745 = " USERNAME              SESSIONNAME        ID  STATE   IDLE TIME  LOGON TIME")</f>
        <v>1</v>
      </c>
      <c r="E746" t="b">
        <f>ISNUMBER(FIND("&gt;", [3]QueryUserInfo!A745))</f>
        <v>0</v>
      </c>
      <c r="F746">
        <f>IF(D746=TRUE, 0, FIND(" ", [3]QueryUserInfo!A745,2))</f>
        <v>0</v>
      </c>
      <c r="G746" t="str">
        <f>IF(D746=TRUE, "No Data", ISNUMBER(FIND("Active", [3]QueryUserInfo!A745)))</f>
        <v>No Data</v>
      </c>
      <c r="H746" t="str">
        <f>IF(D746=TRUE, "No Data", ISNUMBER(FIND("Disc", [3]QueryUserInfo!A745)))</f>
        <v>No Data</v>
      </c>
      <c r="I746" t="str" cm="1">
        <f t="array" ref="I746">IF(D746 = TRUE, "No Data", _xlfn.IFS(G746=TRUE, FIND("Active", [3]QueryUserInfo!A745), H746=TRUE, FIND("Disc", [3]QueryUserInfo!A745)))</f>
        <v>No Data</v>
      </c>
      <c r="K746" t="str">
        <f>IF(ISBLANK([2]MonthlyUserInfo!B746), "No Data", [2]MonthlyUserInfo!B746)</f>
        <v>No Data</v>
      </c>
      <c r="L746">
        <f t="shared" si="11"/>
        <v>0</v>
      </c>
    </row>
    <row r="747" spans="1:12" x14ac:dyDescent="0.3">
      <c r="A747" t="str">
        <f>IF(D747=TRUE, "No Data", MID([3]QueryUserInfo!A746, 2, F747 -2))</f>
        <v>No Data</v>
      </c>
      <c r="B747" t="str" cm="1">
        <f t="array" ref="B747">IF(D747 = TRUE, "No Data", MID([3]QueryUserInfo!A746, I747, _xlfn.IFS(G747 = TRUE, 6, H747=TRUE, 4)))</f>
        <v>No Data</v>
      </c>
      <c r="D747" t="b">
        <f>OR(ISBLANK([3]QueryUserInfo!A746), [3]QueryUserInfo!A746 = " USERNAME              SESSIONNAME        ID  STATE   IDLE TIME  LOGON TIME")</f>
        <v>1</v>
      </c>
      <c r="E747" t="b">
        <f>ISNUMBER(FIND("&gt;", [3]QueryUserInfo!A746))</f>
        <v>0</v>
      </c>
      <c r="F747">
        <f>IF(D747=TRUE, 0, FIND(" ", [3]QueryUserInfo!A746,2))</f>
        <v>0</v>
      </c>
      <c r="G747" t="str">
        <f>IF(D747=TRUE, "No Data", ISNUMBER(FIND("Active", [3]QueryUserInfo!A746)))</f>
        <v>No Data</v>
      </c>
      <c r="H747" t="str">
        <f>IF(D747=TRUE, "No Data", ISNUMBER(FIND("Disc", [3]QueryUserInfo!A746)))</f>
        <v>No Data</v>
      </c>
      <c r="I747" t="str" cm="1">
        <f t="array" ref="I747">IF(D747 = TRUE, "No Data", _xlfn.IFS(G747=TRUE, FIND("Active", [3]QueryUserInfo!A746), H747=TRUE, FIND("Disc", [3]QueryUserInfo!A746)))</f>
        <v>No Data</v>
      </c>
      <c r="K747" t="str">
        <f>IF(ISBLANK([2]MonthlyUserInfo!B747), "No Data", [2]MonthlyUserInfo!B747)</f>
        <v>No Data</v>
      </c>
      <c r="L747">
        <f t="shared" si="11"/>
        <v>0</v>
      </c>
    </row>
    <row r="748" spans="1:12" x14ac:dyDescent="0.3">
      <c r="A748" t="str">
        <f>IF(D748=TRUE, "No Data", MID([3]QueryUserInfo!A747, 2, F748 -2))</f>
        <v>No Data</v>
      </c>
      <c r="B748" t="str" cm="1">
        <f t="array" ref="B748">IF(D748 = TRUE, "No Data", MID([3]QueryUserInfo!A747, I748, _xlfn.IFS(G748 = TRUE, 6, H748=TRUE, 4)))</f>
        <v>No Data</v>
      </c>
      <c r="D748" t="b">
        <f>OR(ISBLANK([3]QueryUserInfo!A747), [3]QueryUserInfo!A747 = " USERNAME              SESSIONNAME        ID  STATE   IDLE TIME  LOGON TIME")</f>
        <v>1</v>
      </c>
      <c r="E748" t="b">
        <f>ISNUMBER(FIND("&gt;", [3]QueryUserInfo!A747))</f>
        <v>0</v>
      </c>
      <c r="F748">
        <f>IF(D748=TRUE, 0, FIND(" ", [3]QueryUserInfo!A747,2))</f>
        <v>0</v>
      </c>
      <c r="G748" t="str">
        <f>IF(D748=TRUE, "No Data", ISNUMBER(FIND("Active", [3]QueryUserInfo!A747)))</f>
        <v>No Data</v>
      </c>
      <c r="H748" t="str">
        <f>IF(D748=TRUE, "No Data", ISNUMBER(FIND("Disc", [3]QueryUserInfo!A747)))</f>
        <v>No Data</v>
      </c>
      <c r="I748" t="str" cm="1">
        <f t="array" ref="I748">IF(D748 = TRUE, "No Data", _xlfn.IFS(G748=TRUE, FIND("Active", [3]QueryUserInfo!A747), H748=TRUE, FIND("Disc", [3]QueryUserInfo!A747)))</f>
        <v>No Data</v>
      </c>
      <c r="K748" t="str">
        <f>IF(ISBLANK([2]MonthlyUserInfo!B748), "No Data", [2]MonthlyUserInfo!B748)</f>
        <v>No Data</v>
      </c>
      <c r="L748">
        <f t="shared" si="11"/>
        <v>0</v>
      </c>
    </row>
    <row r="749" spans="1:12" x14ac:dyDescent="0.3">
      <c r="A749" t="str">
        <f>IF(D749=TRUE, "No Data", MID([3]QueryUserInfo!A748, 2, F749 -2))</f>
        <v>No Data</v>
      </c>
      <c r="B749" t="str" cm="1">
        <f t="array" ref="B749">IF(D749 = TRUE, "No Data", MID([3]QueryUserInfo!A748, I749, _xlfn.IFS(G749 = TRUE, 6, H749=TRUE, 4)))</f>
        <v>No Data</v>
      </c>
      <c r="D749" t="b">
        <f>OR(ISBLANK([3]QueryUserInfo!A748), [3]QueryUserInfo!A748 = " USERNAME              SESSIONNAME        ID  STATE   IDLE TIME  LOGON TIME")</f>
        <v>1</v>
      </c>
      <c r="E749" t="b">
        <f>ISNUMBER(FIND("&gt;", [3]QueryUserInfo!A748))</f>
        <v>0</v>
      </c>
      <c r="F749">
        <f>IF(D749=TRUE, 0, FIND(" ", [3]QueryUserInfo!A748,2))</f>
        <v>0</v>
      </c>
      <c r="G749" t="str">
        <f>IF(D749=TRUE, "No Data", ISNUMBER(FIND("Active", [3]QueryUserInfo!A748)))</f>
        <v>No Data</v>
      </c>
      <c r="H749" t="str">
        <f>IF(D749=TRUE, "No Data", ISNUMBER(FIND("Disc", [3]QueryUserInfo!A748)))</f>
        <v>No Data</v>
      </c>
      <c r="I749" t="str" cm="1">
        <f t="array" ref="I749">IF(D749 = TRUE, "No Data", _xlfn.IFS(G749=TRUE, FIND("Active", [3]QueryUserInfo!A748), H749=TRUE, FIND("Disc", [3]QueryUserInfo!A748)))</f>
        <v>No Data</v>
      </c>
      <c r="K749" t="str">
        <f>IF(ISBLANK([2]MonthlyUserInfo!B749), "No Data", [2]MonthlyUserInfo!B749)</f>
        <v>No Data</v>
      </c>
      <c r="L749">
        <f t="shared" si="11"/>
        <v>0</v>
      </c>
    </row>
    <row r="750" spans="1:12" x14ac:dyDescent="0.3">
      <c r="A750" t="str">
        <f>IF(D750=TRUE, "No Data", MID([3]QueryUserInfo!A749, 2, F750 -2))</f>
        <v>No Data</v>
      </c>
      <c r="B750" t="str" cm="1">
        <f t="array" ref="B750">IF(D750 = TRUE, "No Data", MID([3]QueryUserInfo!A749, I750, _xlfn.IFS(G750 = TRUE, 6, H750=TRUE, 4)))</f>
        <v>No Data</v>
      </c>
      <c r="D750" t="b">
        <f>OR(ISBLANK([3]QueryUserInfo!A749), [3]QueryUserInfo!A749 = " USERNAME              SESSIONNAME        ID  STATE   IDLE TIME  LOGON TIME")</f>
        <v>1</v>
      </c>
      <c r="E750" t="b">
        <f>ISNUMBER(FIND("&gt;", [3]QueryUserInfo!A749))</f>
        <v>0</v>
      </c>
      <c r="F750">
        <f>IF(D750=TRUE, 0, FIND(" ", [3]QueryUserInfo!A749,2))</f>
        <v>0</v>
      </c>
      <c r="G750" t="str">
        <f>IF(D750=TRUE, "No Data", ISNUMBER(FIND("Active", [3]QueryUserInfo!A749)))</f>
        <v>No Data</v>
      </c>
      <c r="H750" t="str">
        <f>IF(D750=TRUE, "No Data", ISNUMBER(FIND("Disc", [3]QueryUserInfo!A749)))</f>
        <v>No Data</v>
      </c>
      <c r="I750" t="str" cm="1">
        <f t="array" ref="I750">IF(D750 = TRUE, "No Data", _xlfn.IFS(G750=TRUE, FIND("Active", [3]QueryUserInfo!A749), H750=TRUE, FIND("Disc", [3]QueryUserInfo!A749)))</f>
        <v>No Data</v>
      </c>
      <c r="K750" t="str">
        <f>IF(ISBLANK([2]MonthlyUserInfo!B750), "No Data", [2]MonthlyUserInfo!B750)</f>
        <v>No Data</v>
      </c>
      <c r="L750">
        <f t="shared" si="11"/>
        <v>0</v>
      </c>
    </row>
    <row r="751" spans="1:12" x14ac:dyDescent="0.3">
      <c r="A751" t="str">
        <f>IF(D751=TRUE, "No Data", MID([3]QueryUserInfo!A750, 2, F751 -2))</f>
        <v>No Data</v>
      </c>
      <c r="B751" t="str" cm="1">
        <f t="array" ref="B751">IF(D751 = TRUE, "No Data", MID([3]QueryUserInfo!A750, I751, _xlfn.IFS(G751 = TRUE, 6, H751=TRUE, 4)))</f>
        <v>No Data</v>
      </c>
      <c r="D751" t="b">
        <f>OR(ISBLANK([3]QueryUserInfo!A750), [3]QueryUserInfo!A750 = " USERNAME              SESSIONNAME        ID  STATE   IDLE TIME  LOGON TIME")</f>
        <v>1</v>
      </c>
      <c r="E751" t="b">
        <f>ISNUMBER(FIND("&gt;", [3]QueryUserInfo!A750))</f>
        <v>0</v>
      </c>
      <c r="F751">
        <f>IF(D751=TRUE, 0, FIND(" ", [3]QueryUserInfo!A750,2))</f>
        <v>0</v>
      </c>
      <c r="G751" t="str">
        <f>IF(D751=TRUE, "No Data", ISNUMBER(FIND("Active", [3]QueryUserInfo!A750)))</f>
        <v>No Data</v>
      </c>
      <c r="H751" t="str">
        <f>IF(D751=TRUE, "No Data", ISNUMBER(FIND("Disc", [3]QueryUserInfo!A750)))</f>
        <v>No Data</v>
      </c>
      <c r="I751" t="str" cm="1">
        <f t="array" ref="I751">IF(D751 = TRUE, "No Data", _xlfn.IFS(G751=TRUE, FIND("Active", [3]QueryUserInfo!A750), H751=TRUE, FIND("Disc", [3]QueryUserInfo!A750)))</f>
        <v>No Data</v>
      </c>
      <c r="K751" t="str">
        <f>IF(ISBLANK([2]MonthlyUserInfo!B751), "No Data", [2]MonthlyUserInfo!B751)</f>
        <v>No Data</v>
      </c>
      <c r="L751">
        <f t="shared" si="11"/>
        <v>0</v>
      </c>
    </row>
    <row r="752" spans="1:12" x14ac:dyDescent="0.3">
      <c r="A752" t="str">
        <f>IF(D752=TRUE, "No Data", MID([3]QueryUserInfo!A751, 2, F752 -2))</f>
        <v>No Data</v>
      </c>
      <c r="B752" t="str" cm="1">
        <f t="array" ref="B752">IF(D752 = TRUE, "No Data", MID([3]QueryUserInfo!A751, I752, _xlfn.IFS(G752 = TRUE, 6, H752=TRUE, 4)))</f>
        <v>No Data</v>
      </c>
      <c r="D752" t="b">
        <f>OR(ISBLANK([3]QueryUserInfo!A751), [3]QueryUserInfo!A751 = " USERNAME              SESSIONNAME        ID  STATE   IDLE TIME  LOGON TIME")</f>
        <v>1</v>
      </c>
      <c r="E752" t="b">
        <f>ISNUMBER(FIND("&gt;", [3]QueryUserInfo!A751))</f>
        <v>0</v>
      </c>
      <c r="F752">
        <f>IF(D752=TRUE, 0, FIND(" ", [3]QueryUserInfo!A751,2))</f>
        <v>0</v>
      </c>
      <c r="G752" t="str">
        <f>IF(D752=TRUE, "No Data", ISNUMBER(FIND("Active", [3]QueryUserInfo!A751)))</f>
        <v>No Data</v>
      </c>
      <c r="H752" t="str">
        <f>IF(D752=TRUE, "No Data", ISNUMBER(FIND("Disc", [3]QueryUserInfo!A751)))</f>
        <v>No Data</v>
      </c>
      <c r="I752" t="str" cm="1">
        <f t="array" ref="I752">IF(D752 = TRUE, "No Data", _xlfn.IFS(G752=TRUE, FIND("Active", [3]QueryUserInfo!A751), H752=TRUE, FIND("Disc", [3]QueryUserInfo!A751)))</f>
        <v>No Data</v>
      </c>
      <c r="K752" t="str">
        <f>IF(ISBLANK([2]MonthlyUserInfo!B752), "No Data", [2]MonthlyUserInfo!B752)</f>
        <v>No Data</v>
      </c>
      <c r="L752">
        <f t="shared" si="11"/>
        <v>0</v>
      </c>
    </row>
    <row r="753" spans="1:12" x14ac:dyDescent="0.3">
      <c r="A753" t="str">
        <f>IF(D753=TRUE, "No Data", MID([3]QueryUserInfo!A752, 2, F753 -2))</f>
        <v>No Data</v>
      </c>
      <c r="B753" t="str" cm="1">
        <f t="array" ref="B753">IF(D753 = TRUE, "No Data", MID([3]QueryUserInfo!A752, I753, _xlfn.IFS(G753 = TRUE, 6, H753=TRUE, 4)))</f>
        <v>No Data</v>
      </c>
      <c r="D753" t="b">
        <f>OR(ISBLANK([3]QueryUserInfo!A752), [3]QueryUserInfo!A752 = " USERNAME              SESSIONNAME        ID  STATE   IDLE TIME  LOGON TIME")</f>
        <v>1</v>
      </c>
      <c r="E753" t="b">
        <f>ISNUMBER(FIND("&gt;", [3]QueryUserInfo!A752))</f>
        <v>0</v>
      </c>
      <c r="F753">
        <f>IF(D753=TRUE, 0, FIND(" ", [3]QueryUserInfo!A752,2))</f>
        <v>0</v>
      </c>
      <c r="G753" t="str">
        <f>IF(D753=TRUE, "No Data", ISNUMBER(FIND("Active", [3]QueryUserInfo!A752)))</f>
        <v>No Data</v>
      </c>
      <c r="H753" t="str">
        <f>IF(D753=TRUE, "No Data", ISNUMBER(FIND("Disc", [3]QueryUserInfo!A752)))</f>
        <v>No Data</v>
      </c>
      <c r="I753" t="str" cm="1">
        <f t="array" ref="I753">IF(D753 = TRUE, "No Data", _xlfn.IFS(G753=TRUE, FIND("Active", [3]QueryUserInfo!A752), H753=TRUE, FIND("Disc", [3]QueryUserInfo!A752)))</f>
        <v>No Data</v>
      </c>
      <c r="K753" t="str">
        <f>IF(ISBLANK([2]MonthlyUserInfo!B753), "No Data", [2]MonthlyUserInfo!B753)</f>
        <v>No Data</v>
      </c>
      <c r="L753">
        <f t="shared" si="11"/>
        <v>0</v>
      </c>
    </row>
    <row r="754" spans="1:12" x14ac:dyDescent="0.3">
      <c r="A754" t="str">
        <f>IF(D754=TRUE, "No Data", MID([3]QueryUserInfo!A753, 2, F754 -2))</f>
        <v>No Data</v>
      </c>
      <c r="B754" t="str" cm="1">
        <f t="array" ref="B754">IF(D754 = TRUE, "No Data", MID([3]QueryUserInfo!A753, I754, _xlfn.IFS(G754 = TRUE, 6, H754=TRUE, 4)))</f>
        <v>No Data</v>
      </c>
      <c r="D754" t="b">
        <f>OR(ISBLANK([3]QueryUserInfo!A753), [3]QueryUserInfo!A753 = " USERNAME              SESSIONNAME        ID  STATE   IDLE TIME  LOGON TIME")</f>
        <v>1</v>
      </c>
      <c r="E754" t="b">
        <f>ISNUMBER(FIND("&gt;", [3]QueryUserInfo!A753))</f>
        <v>0</v>
      </c>
      <c r="F754">
        <f>IF(D754=TRUE, 0, FIND(" ", [3]QueryUserInfo!A753,2))</f>
        <v>0</v>
      </c>
      <c r="G754" t="str">
        <f>IF(D754=TRUE, "No Data", ISNUMBER(FIND("Active", [3]QueryUserInfo!A753)))</f>
        <v>No Data</v>
      </c>
      <c r="H754" t="str">
        <f>IF(D754=TRUE, "No Data", ISNUMBER(FIND("Disc", [3]QueryUserInfo!A753)))</f>
        <v>No Data</v>
      </c>
      <c r="I754" t="str" cm="1">
        <f t="array" ref="I754">IF(D754 = TRUE, "No Data", _xlfn.IFS(G754=TRUE, FIND("Active", [3]QueryUserInfo!A753), H754=TRUE, FIND("Disc", [3]QueryUserInfo!A753)))</f>
        <v>No Data</v>
      </c>
      <c r="K754" t="str">
        <f>IF(ISBLANK([2]MonthlyUserInfo!B754), "No Data", [2]MonthlyUserInfo!B754)</f>
        <v>No Data</v>
      </c>
      <c r="L754">
        <f t="shared" si="11"/>
        <v>0</v>
      </c>
    </row>
    <row r="755" spans="1:12" x14ac:dyDescent="0.3">
      <c r="A755" t="str">
        <f>IF(D755=TRUE, "No Data", MID([3]QueryUserInfo!A754, 2, F755 -2))</f>
        <v>No Data</v>
      </c>
      <c r="B755" t="str" cm="1">
        <f t="array" ref="B755">IF(D755 = TRUE, "No Data", MID([3]QueryUserInfo!A754, I755, _xlfn.IFS(G755 = TRUE, 6, H755=TRUE, 4)))</f>
        <v>No Data</v>
      </c>
      <c r="D755" t="b">
        <f>OR(ISBLANK([3]QueryUserInfo!A754), [3]QueryUserInfo!A754 = " USERNAME              SESSIONNAME        ID  STATE   IDLE TIME  LOGON TIME")</f>
        <v>1</v>
      </c>
      <c r="E755" t="b">
        <f>ISNUMBER(FIND("&gt;", [3]QueryUserInfo!A754))</f>
        <v>0</v>
      </c>
      <c r="F755">
        <f>IF(D755=TRUE, 0, FIND(" ", [3]QueryUserInfo!A754,2))</f>
        <v>0</v>
      </c>
      <c r="G755" t="str">
        <f>IF(D755=TRUE, "No Data", ISNUMBER(FIND("Active", [3]QueryUserInfo!A754)))</f>
        <v>No Data</v>
      </c>
      <c r="H755" t="str">
        <f>IF(D755=TRUE, "No Data", ISNUMBER(FIND("Disc", [3]QueryUserInfo!A754)))</f>
        <v>No Data</v>
      </c>
      <c r="I755" t="str" cm="1">
        <f t="array" ref="I755">IF(D755 = TRUE, "No Data", _xlfn.IFS(G755=TRUE, FIND("Active", [3]QueryUserInfo!A754), H755=TRUE, FIND("Disc", [3]QueryUserInfo!A754)))</f>
        <v>No Data</v>
      </c>
      <c r="K755" t="str">
        <f>IF(ISBLANK([2]MonthlyUserInfo!B755), "No Data", [2]MonthlyUserInfo!B755)</f>
        <v>No Data</v>
      </c>
      <c r="L755">
        <f t="shared" si="11"/>
        <v>0</v>
      </c>
    </row>
    <row r="756" spans="1:12" x14ac:dyDescent="0.3">
      <c r="A756" t="str">
        <f>IF(D756=TRUE, "No Data", MID([3]QueryUserInfo!A755, 2, F756 -2))</f>
        <v>No Data</v>
      </c>
      <c r="B756" t="str" cm="1">
        <f t="array" ref="B756">IF(D756 = TRUE, "No Data", MID([3]QueryUserInfo!A755, I756, _xlfn.IFS(G756 = TRUE, 6, H756=TRUE, 4)))</f>
        <v>No Data</v>
      </c>
      <c r="D756" t="b">
        <f>OR(ISBLANK([3]QueryUserInfo!A755), [3]QueryUserInfo!A755 = " USERNAME              SESSIONNAME        ID  STATE   IDLE TIME  LOGON TIME")</f>
        <v>1</v>
      </c>
      <c r="E756" t="b">
        <f>ISNUMBER(FIND("&gt;", [3]QueryUserInfo!A755))</f>
        <v>0</v>
      </c>
      <c r="F756">
        <f>IF(D756=TRUE, 0, FIND(" ", [3]QueryUserInfo!A755,2))</f>
        <v>0</v>
      </c>
      <c r="G756" t="str">
        <f>IF(D756=TRUE, "No Data", ISNUMBER(FIND("Active", [3]QueryUserInfo!A755)))</f>
        <v>No Data</v>
      </c>
      <c r="H756" t="str">
        <f>IF(D756=TRUE, "No Data", ISNUMBER(FIND("Disc", [3]QueryUserInfo!A755)))</f>
        <v>No Data</v>
      </c>
      <c r="I756" t="str" cm="1">
        <f t="array" ref="I756">IF(D756 = TRUE, "No Data", _xlfn.IFS(G756=TRUE, FIND("Active", [3]QueryUserInfo!A755), H756=TRUE, FIND("Disc", [3]QueryUserInfo!A755)))</f>
        <v>No Data</v>
      </c>
      <c r="K756" t="str">
        <f>IF(ISBLANK([2]MonthlyUserInfo!B756), "No Data", [2]MonthlyUserInfo!B756)</f>
        <v>No Data</v>
      </c>
      <c r="L756">
        <f t="shared" si="11"/>
        <v>0</v>
      </c>
    </row>
    <row r="757" spans="1:12" x14ac:dyDescent="0.3">
      <c r="A757" t="str">
        <f>IF(D757=TRUE, "No Data", MID([3]QueryUserInfo!A756, 2, F757 -2))</f>
        <v>No Data</v>
      </c>
      <c r="B757" t="str" cm="1">
        <f t="array" ref="B757">IF(D757 = TRUE, "No Data", MID([3]QueryUserInfo!A756, I757, _xlfn.IFS(G757 = TRUE, 6, H757=TRUE, 4)))</f>
        <v>No Data</v>
      </c>
      <c r="D757" t="b">
        <f>OR(ISBLANK([3]QueryUserInfo!A756), [3]QueryUserInfo!A756 = " USERNAME              SESSIONNAME        ID  STATE   IDLE TIME  LOGON TIME")</f>
        <v>1</v>
      </c>
      <c r="E757" t="b">
        <f>ISNUMBER(FIND("&gt;", [3]QueryUserInfo!A756))</f>
        <v>0</v>
      </c>
      <c r="F757">
        <f>IF(D757=TRUE, 0, FIND(" ", [3]QueryUserInfo!A756,2))</f>
        <v>0</v>
      </c>
      <c r="G757" t="str">
        <f>IF(D757=TRUE, "No Data", ISNUMBER(FIND("Active", [3]QueryUserInfo!A756)))</f>
        <v>No Data</v>
      </c>
      <c r="H757" t="str">
        <f>IF(D757=TRUE, "No Data", ISNUMBER(FIND("Disc", [3]QueryUserInfo!A756)))</f>
        <v>No Data</v>
      </c>
      <c r="I757" t="str" cm="1">
        <f t="array" ref="I757">IF(D757 = TRUE, "No Data", _xlfn.IFS(G757=TRUE, FIND("Active", [3]QueryUserInfo!A756), H757=TRUE, FIND("Disc", [3]QueryUserInfo!A756)))</f>
        <v>No Data</v>
      </c>
      <c r="K757" t="str">
        <f>IF(ISBLANK([2]MonthlyUserInfo!B757), "No Data", [2]MonthlyUserInfo!B757)</f>
        <v>No Data</v>
      </c>
      <c r="L757">
        <f t="shared" si="11"/>
        <v>0</v>
      </c>
    </row>
    <row r="758" spans="1:12" x14ac:dyDescent="0.3">
      <c r="A758" t="str">
        <f>IF(D758=TRUE, "No Data", MID([3]QueryUserInfo!A757, 2, F758 -2))</f>
        <v>No Data</v>
      </c>
      <c r="B758" t="str" cm="1">
        <f t="array" ref="B758">IF(D758 = TRUE, "No Data", MID([3]QueryUserInfo!A757, I758, _xlfn.IFS(G758 = TRUE, 6, H758=TRUE, 4)))</f>
        <v>No Data</v>
      </c>
      <c r="D758" t="b">
        <f>OR(ISBLANK([3]QueryUserInfo!A757), [3]QueryUserInfo!A757 = " USERNAME              SESSIONNAME        ID  STATE   IDLE TIME  LOGON TIME")</f>
        <v>1</v>
      </c>
      <c r="E758" t="b">
        <f>ISNUMBER(FIND("&gt;", [3]QueryUserInfo!A757))</f>
        <v>0</v>
      </c>
      <c r="F758">
        <f>IF(D758=TRUE, 0, FIND(" ", [3]QueryUserInfo!A757,2))</f>
        <v>0</v>
      </c>
      <c r="G758" t="str">
        <f>IF(D758=TRUE, "No Data", ISNUMBER(FIND("Active", [3]QueryUserInfo!A757)))</f>
        <v>No Data</v>
      </c>
      <c r="H758" t="str">
        <f>IF(D758=TRUE, "No Data", ISNUMBER(FIND("Disc", [3]QueryUserInfo!A757)))</f>
        <v>No Data</v>
      </c>
      <c r="I758" t="str" cm="1">
        <f t="array" ref="I758">IF(D758 = TRUE, "No Data", _xlfn.IFS(G758=TRUE, FIND("Active", [3]QueryUserInfo!A757), H758=TRUE, FIND("Disc", [3]QueryUserInfo!A757)))</f>
        <v>No Data</v>
      </c>
      <c r="K758" t="str">
        <f>IF(ISBLANK([2]MonthlyUserInfo!B758), "No Data", [2]MonthlyUserInfo!B758)</f>
        <v>No Data</v>
      </c>
      <c r="L758">
        <f t="shared" si="11"/>
        <v>0</v>
      </c>
    </row>
    <row r="759" spans="1:12" x14ac:dyDescent="0.3">
      <c r="A759" t="str">
        <f>IF(D759=TRUE, "No Data", MID([3]QueryUserInfo!A758, 2, F759 -2))</f>
        <v>No Data</v>
      </c>
      <c r="B759" t="str" cm="1">
        <f t="array" ref="B759">IF(D759 = TRUE, "No Data", MID([3]QueryUserInfo!A758, I759, _xlfn.IFS(G759 = TRUE, 6, H759=TRUE, 4)))</f>
        <v>No Data</v>
      </c>
      <c r="D759" t="b">
        <f>OR(ISBLANK([3]QueryUserInfo!A758), [3]QueryUserInfo!A758 = " USERNAME              SESSIONNAME        ID  STATE   IDLE TIME  LOGON TIME")</f>
        <v>1</v>
      </c>
      <c r="E759" t="b">
        <f>ISNUMBER(FIND("&gt;", [3]QueryUserInfo!A758))</f>
        <v>0</v>
      </c>
      <c r="F759">
        <f>IF(D759=TRUE, 0, FIND(" ", [3]QueryUserInfo!A758,2))</f>
        <v>0</v>
      </c>
      <c r="G759" t="str">
        <f>IF(D759=TRUE, "No Data", ISNUMBER(FIND("Active", [3]QueryUserInfo!A758)))</f>
        <v>No Data</v>
      </c>
      <c r="H759" t="str">
        <f>IF(D759=TRUE, "No Data", ISNUMBER(FIND("Disc", [3]QueryUserInfo!A758)))</f>
        <v>No Data</v>
      </c>
      <c r="I759" t="str" cm="1">
        <f t="array" ref="I759">IF(D759 = TRUE, "No Data", _xlfn.IFS(G759=TRUE, FIND("Active", [3]QueryUserInfo!A758), H759=TRUE, FIND("Disc", [3]QueryUserInfo!A758)))</f>
        <v>No Data</v>
      </c>
      <c r="K759" t="str">
        <f>IF(ISBLANK([2]MonthlyUserInfo!B759), "No Data", [2]MonthlyUserInfo!B759)</f>
        <v>No Data</v>
      </c>
      <c r="L759">
        <f t="shared" si="11"/>
        <v>0</v>
      </c>
    </row>
    <row r="760" spans="1:12" x14ac:dyDescent="0.3">
      <c r="A760" t="str">
        <f>IF(D760=TRUE, "No Data", MID([3]QueryUserInfo!A759, 2, F760 -2))</f>
        <v>No Data</v>
      </c>
      <c r="B760" t="str" cm="1">
        <f t="array" ref="B760">IF(D760 = TRUE, "No Data", MID([3]QueryUserInfo!A759, I760, _xlfn.IFS(G760 = TRUE, 6, H760=TRUE, 4)))</f>
        <v>No Data</v>
      </c>
      <c r="D760" t="b">
        <f>OR(ISBLANK([3]QueryUserInfo!A759), [3]QueryUserInfo!A759 = " USERNAME              SESSIONNAME        ID  STATE   IDLE TIME  LOGON TIME")</f>
        <v>1</v>
      </c>
      <c r="E760" t="b">
        <f>ISNUMBER(FIND("&gt;", [3]QueryUserInfo!A759))</f>
        <v>0</v>
      </c>
      <c r="F760">
        <f>IF(D760=TRUE, 0, FIND(" ", [3]QueryUserInfo!A759,2))</f>
        <v>0</v>
      </c>
      <c r="G760" t="str">
        <f>IF(D760=TRUE, "No Data", ISNUMBER(FIND("Active", [3]QueryUserInfo!A759)))</f>
        <v>No Data</v>
      </c>
      <c r="H760" t="str">
        <f>IF(D760=TRUE, "No Data", ISNUMBER(FIND("Disc", [3]QueryUserInfo!A759)))</f>
        <v>No Data</v>
      </c>
      <c r="I760" t="str" cm="1">
        <f t="array" ref="I760">IF(D760 = TRUE, "No Data", _xlfn.IFS(G760=TRUE, FIND("Active", [3]QueryUserInfo!A759), H760=TRUE, FIND("Disc", [3]QueryUserInfo!A759)))</f>
        <v>No Data</v>
      </c>
      <c r="K760" t="str">
        <f>IF(ISBLANK([2]MonthlyUserInfo!B760), "No Data", [2]MonthlyUserInfo!B760)</f>
        <v>No Data</v>
      </c>
      <c r="L760">
        <f t="shared" si="11"/>
        <v>0</v>
      </c>
    </row>
    <row r="761" spans="1:12" x14ac:dyDescent="0.3">
      <c r="A761" t="str">
        <f>IF(D761=TRUE, "No Data", MID([3]QueryUserInfo!A760, 2, F761 -2))</f>
        <v>No Data</v>
      </c>
      <c r="B761" t="str" cm="1">
        <f t="array" ref="B761">IF(D761 = TRUE, "No Data", MID([3]QueryUserInfo!A760, I761, _xlfn.IFS(G761 = TRUE, 6, H761=TRUE, 4)))</f>
        <v>No Data</v>
      </c>
      <c r="D761" t="b">
        <f>OR(ISBLANK([3]QueryUserInfo!A760), [3]QueryUserInfo!A760 = " USERNAME              SESSIONNAME        ID  STATE   IDLE TIME  LOGON TIME")</f>
        <v>1</v>
      </c>
      <c r="E761" t="b">
        <f>ISNUMBER(FIND("&gt;", [3]QueryUserInfo!A760))</f>
        <v>0</v>
      </c>
      <c r="F761">
        <f>IF(D761=TRUE, 0, FIND(" ", [3]QueryUserInfo!A760,2))</f>
        <v>0</v>
      </c>
      <c r="G761" t="str">
        <f>IF(D761=TRUE, "No Data", ISNUMBER(FIND("Active", [3]QueryUserInfo!A760)))</f>
        <v>No Data</v>
      </c>
      <c r="H761" t="str">
        <f>IF(D761=TRUE, "No Data", ISNUMBER(FIND("Disc", [3]QueryUserInfo!A760)))</f>
        <v>No Data</v>
      </c>
      <c r="I761" t="str" cm="1">
        <f t="array" ref="I761">IF(D761 = TRUE, "No Data", _xlfn.IFS(G761=TRUE, FIND("Active", [3]QueryUserInfo!A760), H761=TRUE, FIND("Disc", [3]QueryUserInfo!A760)))</f>
        <v>No Data</v>
      </c>
      <c r="K761" t="str">
        <f>IF(ISBLANK([2]MonthlyUserInfo!B761), "No Data", [2]MonthlyUserInfo!B761)</f>
        <v>No Data</v>
      </c>
      <c r="L761">
        <f t="shared" si="11"/>
        <v>0</v>
      </c>
    </row>
    <row r="762" spans="1:12" x14ac:dyDescent="0.3">
      <c r="A762" t="str">
        <f>IF(D762=TRUE, "No Data", MID([3]QueryUserInfo!A761, 2, F762 -2))</f>
        <v>No Data</v>
      </c>
      <c r="B762" t="str" cm="1">
        <f t="array" ref="B762">IF(D762 = TRUE, "No Data", MID([3]QueryUserInfo!A761, I762, _xlfn.IFS(G762 = TRUE, 6, H762=TRUE, 4)))</f>
        <v>No Data</v>
      </c>
      <c r="D762" t="b">
        <f>OR(ISBLANK([3]QueryUserInfo!A761), [3]QueryUserInfo!A761 = " USERNAME              SESSIONNAME        ID  STATE   IDLE TIME  LOGON TIME")</f>
        <v>1</v>
      </c>
      <c r="E762" t="b">
        <f>ISNUMBER(FIND("&gt;", [3]QueryUserInfo!A761))</f>
        <v>0</v>
      </c>
      <c r="F762">
        <f>IF(D762=TRUE, 0, FIND(" ", [3]QueryUserInfo!A761,2))</f>
        <v>0</v>
      </c>
      <c r="G762" t="str">
        <f>IF(D762=TRUE, "No Data", ISNUMBER(FIND("Active", [3]QueryUserInfo!A761)))</f>
        <v>No Data</v>
      </c>
      <c r="H762" t="str">
        <f>IF(D762=TRUE, "No Data", ISNUMBER(FIND("Disc", [3]QueryUserInfo!A761)))</f>
        <v>No Data</v>
      </c>
      <c r="I762" t="str" cm="1">
        <f t="array" ref="I762">IF(D762 = TRUE, "No Data", _xlfn.IFS(G762=TRUE, FIND("Active", [3]QueryUserInfo!A761), H762=TRUE, FIND("Disc", [3]QueryUserInfo!A761)))</f>
        <v>No Data</v>
      </c>
      <c r="K762" t="str">
        <f>IF(ISBLANK([2]MonthlyUserInfo!B762), "No Data", [2]MonthlyUserInfo!B762)</f>
        <v>No Data</v>
      </c>
      <c r="L762">
        <f t="shared" si="11"/>
        <v>0</v>
      </c>
    </row>
    <row r="763" spans="1:12" x14ac:dyDescent="0.3">
      <c r="A763" t="str">
        <f>IF(D763=TRUE, "No Data", MID([3]QueryUserInfo!A762, 2, F763 -2))</f>
        <v>No Data</v>
      </c>
      <c r="B763" t="str" cm="1">
        <f t="array" ref="B763">IF(D763 = TRUE, "No Data", MID([3]QueryUserInfo!A762, I763, _xlfn.IFS(G763 = TRUE, 6, H763=TRUE, 4)))</f>
        <v>No Data</v>
      </c>
      <c r="D763" t="b">
        <f>OR(ISBLANK([3]QueryUserInfo!A762), [3]QueryUserInfo!A762 = " USERNAME              SESSIONNAME        ID  STATE   IDLE TIME  LOGON TIME")</f>
        <v>1</v>
      </c>
      <c r="E763" t="b">
        <f>ISNUMBER(FIND("&gt;", [3]QueryUserInfo!A762))</f>
        <v>0</v>
      </c>
      <c r="F763">
        <f>IF(D763=TRUE, 0, FIND(" ", [3]QueryUserInfo!A762,2))</f>
        <v>0</v>
      </c>
      <c r="G763" t="str">
        <f>IF(D763=TRUE, "No Data", ISNUMBER(FIND("Active", [3]QueryUserInfo!A762)))</f>
        <v>No Data</v>
      </c>
      <c r="H763" t="str">
        <f>IF(D763=TRUE, "No Data", ISNUMBER(FIND("Disc", [3]QueryUserInfo!A762)))</f>
        <v>No Data</v>
      </c>
      <c r="I763" t="str" cm="1">
        <f t="array" ref="I763">IF(D763 = TRUE, "No Data", _xlfn.IFS(G763=TRUE, FIND("Active", [3]QueryUserInfo!A762), H763=TRUE, FIND("Disc", [3]QueryUserInfo!A762)))</f>
        <v>No Data</v>
      </c>
      <c r="K763" t="str">
        <f>IF(ISBLANK([2]MonthlyUserInfo!B763), "No Data", [2]MonthlyUserInfo!B763)</f>
        <v>No Data</v>
      </c>
      <c r="L763">
        <f t="shared" si="11"/>
        <v>0</v>
      </c>
    </row>
    <row r="764" spans="1:12" x14ac:dyDescent="0.3">
      <c r="A764" t="str">
        <f>IF(D764=TRUE, "No Data", MID([3]QueryUserInfo!A763, 2, F764 -2))</f>
        <v>No Data</v>
      </c>
      <c r="B764" t="str" cm="1">
        <f t="array" ref="B764">IF(D764 = TRUE, "No Data", MID([3]QueryUserInfo!A763, I764, _xlfn.IFS(G764 = TRUE, 6, H764=TRUE, 4)))</f>
        <v>No Data</v>
      </c>
      <c r="D764" t="b">
        <f>OR(ISBLANK([3]QueryUserInfo!A763), [3]QueryUserInfo!A763 = " USERNAME              SESSIONNAME        ID  STATE   IDLE TIME  LOGON TIME")</f>
        <v>1</v>
      </c>
      <c r="E764" t="b">
        <f>ISNUMBER(FIND("&gt;", [3]QueryUserInfo!A763))</f>
        <v>0</v>
      </c>
      <c r="F764">
        <f>IF(D764=TRUE, 0, FIND(" ", [3]QueryUserInfo!A763,2))</f>
        <v>0</v>
      </c>
      <c r="G764" t="str">
        <f>IF(D764=TRUE, "No Data", ISNUMBER(FIND("Active", [3]QueryUserInfo!A763)))</f>
        <v>No Data</v>
      </c>
      <c r="H764" t="str">
        <f>IF(D764=TRUE, "No Data", ISNUMBER(FIND("Disc", [3]QueryUserInfo!A763)))</f>
        <v>No Data</v>
      </c>
      <c r="I764" t="str" cm="1">
        <f t="array" ref="I764">IF(D764 = TRUE, "No Data", _xlfn.IFS(G764=TRUE, FIND("Active", [3]QueryUserInfo!A763), H764=TRUE, FIND("Disc", [3]QueryUserInfo!A763)))</f>
        <v>No Data</v>
      </c>
      <c r="K764" t="str">
        <f>IF(ISBLANK([2]MonthlyUserInfo!B764), "No Data", [2]MonthlyUserInfo!B764)</f>
        <v>No Data</v>
      </c>
      <c r="L764">
        <f t="shared" si="11"/>
        <v>0</v>
      </c>
    </row>
    <row r="765" spans="1:12" x14ac:dyDescent="0.3">
      <c r="A765" t="str">
        <f>IF(D765=TRUE, "No Data", MID([3]QueryUserInfo!A764, 2, F765 -2))</f>
        <v>No Data</v>
      </c>
      <c r="B765" t="str" cm="1">
        <f t="array" ref="B765">IF(D765 = TRUE, "No Data", MID([3]QueryUserInfo!A764, I765, _xlfn.IFS(G765 = TRUE, 6, H765=TRUE, 4)))</f>
        <v>No Data</v>
      </c>
      <c r="D765" t="b">
        <f>OR(ISBLANK([3]QueryUserInfo!A764), [3]QueryUserInfo!A764 = " USERNAME              SESSIONNAME        ID  STATE   IDLE TIME  LOGON TIME")</f>
        <v>1</v>
      </c>
      <c r="E765" t="b">
        <f>ISNUMBER(FIND("&gt;", [3]QueryUserInfo!A764))</f>
        <v>0</v>
      </c>
      <c r="F765">
        <f>IF(D765=TRUE, 0, FIND(" ", [3]QueryUserInfo!A764,2))</f>
        <v>0</v>
      </c>
      <c r="G765" t="str">
        <f>IF(D765=TRUE, "No Data", ISNUMBER(FIND("Active", [3]QueryUserInfo!A764)))</f>
        <v>No Data</v>
      </c>
      <c r="H765" t="str">
        <f>IF(D765=TRUE, "No Data", ISNUMBER(FIND("Disc", [3]QueryUserInfo!A764)))</f>
        <v>No Data</v>
      </c>
      <c r="I765" t="str" cm="1">
        <f t="array" ref="I765">IF(D765 = TRUE, "No Data", _xlfn.IFS(G765=TRUE, FIND("Active", [3]QueryUserInfo!A764), H765=TRUE, FIND("Disc", [3]QueryUserInfo!A764)))</f>
        <v>No Data</v>
      </c>
      <c r="K765" t="str">
        <f>IF(ISBLANK([2]MonthlyUserInfo!B765), "No Data", [2]MonthlyUserInfo!B765)</f>
        <v>No Data</v>
      </c>
      <c r="L765">
        <f t="shared" si="11"/>
        <v>0</v>
      </c>
    </row>
    <row r="766" spans="1:12" x14ac:dyDescent="0.3">
      <c r="A766" t="str">
        <f>IF(D766=TRUE, "No Data", MID([3]QueryUserInfo!A765, 2, F766 -2))</f>
        <v>No Data</v>
      </c>
      <c r="B766" t="str" cm="1">
        <f t="array" ref="B766">IF(D766 = TRUE, "No Data", MID([3]QueryUserInfo!A765, I766, _xlfn.IFS(G766 = TRUE, 6, H766=TRUE, 4)))</f>
        <v>No Data</v>
      </c>
      <c r="D766" t="b">
        <f>OR(ISBLANK([3]QueryUserInfo!A765), [3]QueryUserInfo!A765 = " USERNAME              SESSIONNAME        ID  STATE   IDLE TIME  LOGON TIME")</f>
        <v>1</v>
      </c>
      <c r="E766" t="b">
        <f>ISNUMBER(FIND("&gt;", [3]QueryUserInfo!A765))</f>
        <v>0</v>
      </c>
      <c r="F766">
        <f>IF(D766=TRUE, 0, FIND(" ", [3]QueryUserInfo!A765,2))</f>
        <v>0</v>
      </c>
      <c r="G766" t="str">
        <f>IF(D766=TRUE, "No Data", ISNUMBER(FIND("Active", [3]QueryUserInfo!A765)))</f>
        <v>No Data</v>
      </c>
      <c r="H766" t="str">
        <f>IF(D766=TRUE, "No Data", ISNUMBER(FIND("Disc", [3]QueryUserInfo!A765)))</f>
        <v>No Data</v>
      </c>
      <c r="I766" t="str" cm="1">
        <f t="array" ref="I766">IF(D766 = TRUE, "No Data", _xlfn.IFS(G766=TRUE, FIND("Active", [3]QueryUserInfo!A765), H766=TRUE, FIND("Disc", [3]QueryUserInfo!A765)))</f>
        <v>No Data</v>
      </c>
      <c r="K766" t="str">
        <f>IF(ISBLANK([2]MonthlyUserInfo!B766), "No Data", [2]MonthlyUserInfo!B766)</f>
        <v>No Data</v>
      </c>
      <c r="L766">
        <f t="shared" si="11"/>
        <v>0</v>
      </c>
    </row>
    <row r="767" spans="1:12" x14ac:dyDescent="0.3">
      <c r="A767" t="str">
        <f>IF(D767=TRUE, "No Data", MID([3]QueryUserInfo!A766, 2, F767 -2))</f>
        <v>No Data</v>
      </c>
      <c r="B767" t="str" cm="1">
        <f t="array" ref="B767">IF(D767 = TRUE, "No Data", MID([3]QueryUserInfo!A766, I767, _xlfn.IFS(G767 = TRUE, 6, H767=TRUE, 4)))</f>
        <v>No Data</v>
      </c>
      <c r="D767" t="b">
        <f>OR(ISBLANK([3]QueryUserInfo!A766), [3]QueryUserInfo!A766 = " USERNAME              SESSIONNAME        ID  STATE   IDLE TIME  LOGON TIME")</f>
        <v>1</v>
      </c>
      <c r="E767" t="b">
        <f>ISNUMBER(FIND("&gt;", [3]QueryUserInfo!A766))</f>
        <v>0</v>
      </c>
      <c r="F767">
        <f>IF(D767=TRUE, 0, FIND(" ", [3]QueryUserInfo!A766,2))</f>
        <v>0</v>
      </c>
      <c r="G767" t="str">
        <f>IF(D767=TRUE, "No Data", ISNUMBER(FIND("Active", [3]QueryUserInfo!A766)))</f>
        <v>No Data</v>
      </c>
      <c r="H767" t="str">
        <f>IF(D767=TRUE, "No Data", ISNUMBER(FIND("Disc", [3]QueryUserInfo!A766)))</f>
        <v>No Data</v>
      </c>
      <c r="I767" t="str" cm="1">
        <f t="array" ref="I767">IF(D767 = TRUE, "No Data", _xlfn.IFS(G767=TRUE, FIND("Active", [3]QueryUserInfo!A766), H767=TRUE, FIND("Disc", [3]QueryUserInfo!A766)))</f>
        <v>No Data</v>
      </c>
      <c r="K767" t="str">
        <f>IF(ISBLANK([2]MonthlyUserInfo!B767), "No Data", [2]MonthlyUserInfo!B767)</f>
        <v>No Data</v>
      </c>
      <c r="L767">
        <f t="shared" si="11"/>
        <v>0</v>
      </c>
    </row>
    <row r="768" spans="1:12" x14ac:dyDescent="0.3">
      <c r="A768" t="str">
        <f>IF(D768=TRUE, "No Data", MID([3]QueryUserInfo!A767, 2, F768 -2))</f>
        <v>No Data</v>
      </c>
      <c r="B768" t="str" cm="1">
        <f t="array" ref="B768">IF(D768 = TRUE, "No Data", MID([3]QueryUserInfo!A767, I768, _xlfn.IFS(G768 = TRUE, 6, H768=TRUE, 4)))</f>
        <v>No Data</v>
      </c>
      <c r="D768" t="b">
        <f>OR(ISBLANK([3]QueryUserInfo!A767), [3]QueryUserInfo!A767 = " USERNAME              SESSIONNAME        ID  STATE   IDLE TIME  LOGON TIME")</f>
        <v>1</v>
      </c>
      <c r="E768" t="b">
        <f>ISNUMBER(FIND("&gt;", [3]QueryUserInfo!A767))</f>
        <v>0</v>
      </c>
      <c r="F768">
        <f>IF(D768=TRUE, 0, FIND(" ", [3]QueryUserInfo!A767,2))</f>
        <v>0</v>
      </c>
      <c r="G768" t="str">
        <f>IF(D768=TRUE, "No Data", ISNUMBER(FIND("Active", [3]QueryUserInfo!A767)))</f>
        <v>No Data</v>
      </c>
      <c r="H768" t="str">
        <f>IF(D768=TRUE, "No Data", ISNUMBER(FIND("Disc", [3]QueryUserInfo!A767)))</f>
        <v>No Data</v>
      </c>
      <c r="I768" t="str" cm="1">
        <f t="array" ref="I768">IF(D768 = TRUE, "No Data", _xlfn.IFS(G768=TRUE, FIND("Active", [3]QueryUserInfo!A767), H768=TRUE, FIND("Disc", [3]QueryUserInfo!A767)))</f>
        <v>No Data</v>
      </c>
      <c r="K768" t="str">
        <f>IF(ISBLANK([2]MonthlyUserInfo!B768), "No Data", [2]MonthlyUserInfo!B768)</f>
        <v>No Data</v>
      </c>
      <c r="L768">
        <f t="shared" si="11"/>
        <v>0</v>
      </c>
    </row>
    <row r="769" spans="1:12" x14ac:dyDescent="0.3">
      <c r="A769" t="str">
        <f>IF(D769=TRUE, "No Data", MID([3]QueryUserInfo!A768, 2, F769 -2))</f>
        <v>No Data</v>
      </c>
      <c r="B769" t="str" cm="1">
        <f t="array" ref="B769">IF(D769 = TRUE, "No Data", MID([3]QueryUserInfo!A768, I769, _xlfn.IFS(G769 = TRUE, 6, H769=TRUE, 4)))</f>
        <v>No Data</v>
      </c>
      <c r="D769" t="b">
        <f>OR(ISBLANK([3]QueryUserInfo!A768), [3]QueryUserInfo!A768 = " USERNAME              SESSIONNAME        ID  STATE   IDLE TIME  LOGON TIME")</f>
        <v>1</v>
      </c>
      <c r="E769" t="b">
        <f>ISNUMBER(FIND("&gt;", [3]QueryUserInfo!A768))</f>
        <v>0</v>
      </c>
      <c r="F769">
        <f>IF(D769=TRUE, 0, FIND(" ", [3]QueryUserInfo!A768,2))</f>
        <v>0</v>
      </c>
      <c r="G769" t="str">
        <f>IF(D769=TRUE, "No Data", ISNUMBER(FIND("Active", [3]QueryUserInfo!A768)))</f>
        <v>No Data</v>
      </c>
      <c r="H769" t="str">
        <f>IF(D769=TRUE, "No Data", ISNUMBER(FIND("Disc", [3]QueryUserInfo!A768)))</f>
        <v>No Data</v>
      </c>
      <c r="I769" t="str" cm="1">
        <f t="array" ref="I769">IF(D769 = TRUE, "No Data", _xlfn.IFS(G769=TRUE, FIND("Active", [3]QueryUserInfo!A768), H769=TRUE, FIND("Disc", [3]QueryUserInfo!A768)))</f>
        <v>No Data</v>
      </c>
      <c r="K769" t="str">
        <f>IF(ISBLANK([2]MonthlyUserInfo!B769), "No Data", [2]MonthlyUserInfo!B769)</f>
        <v>No Data</v>
      </c>
      <c r="L769">
        <f t="shared" si="11"/>
        <v>0</v>
      </c>
    </row>
    <row r="770" spans="1:12" x14ac:dyDescent="0.3">
      <c r="A770" t="str">
        <f>IF(D770=TRUE, "No Data", MID([3]QueryUserInfo!A769, 2, F770 -2))</f>
        <v>No Data</v>
      </c>
      <c r="B770" t="str" cm="1">
        <f t="array" ref="B770">IF(D770 = TRUE, "No Data", MID([3]QueryUserInfo!A769, I770, _xlfn.IFS(G770 = TRUE, 6, H770=TRUE, 4)))</f>
        <v>No Data</v>
      </c>
      <c r="D770" t="b">
        <f>OR(ISBLANK([3]QueryUserInfo!A769), [3]QueryUserInfo!A769 = " USERNAME              SESSIONNAME        ID  STATE   IDLE TIME  LOGON TIME")</f>
        <v>1</v>
      </c>
      <c r="E770" t="b">
        <f>ISNUMBER(FIND("&gt;", [3]QueryUserInfo!A769))</f>
        <v>0</v>
      </c>
      <c r="F770">
        <f>IF(D770=TRUE, 0, FIND(" ", [3]QueryUserInfo!A769,2))</f>
        <v>0</v>
      </c>
      <c r="G770" t="str">
        <f>IF(D770=TRUE, "No Data", ISNUMBER(FIND("Active", [3]QueryUserInfo!A769)))</f>
        <v>No Data</v>
      </c>
      <c r="H770" t="str">
        <f>IF(D770=TRUE, "No Data", ISNUMBER(FIND("Disc", [3]QueryUserInfo!A769)))</f>
        <v>No Data</v>
      </c>
      <c r="I770" t="str" cm="1">
        <f t="array" ref="I770">IF(D770 = TRUE, "No Data", _xlfn.IFS(G770=TRUE, FIND("Active", [3]QueryUserInfo!A769), H770=TRUE, FIND("Disc", [3]QueryUserInfo!A769)))</f>
        <v>No Data</v>
      </c>
      <c r="K770" t="str">
        <f>IF(ISBLANK([2]MonthlyUserInfo!B770), "No Data", [2]MonthlyUserInfo!B770)</f>
        <v>No Data</v>
      </c>
      <c r="L770">
        <f t="shared" si="11"/>
        <v>0</v>
      </c>
    </row>
    <row r="771" spans="1:12" x14ac:dyDescent="0.3">
      <c r="A771" t="str">
        <f>IF(D771=TRUE, "No Data", MID([3]QueryUserInfo!A770, 2, F771 -2))</f>
        <v>No Data</v>
      </c>
      <c r="B771" t="str" cm="1">
        <f t="array" ref="B771">IF(D771 = TRUE, "No Data", MID([3]QueryUserInfo!A770, I771, _xlfn.IFS(G771 = TRUE, 6, H771=TRUE, 4)))</f>
        <v>No Data</v>
      </c>
      <c r="D771" t="b">
        <f>OR(ISBLANK([3]QueryUserInfo!A770), [3]QueryUserInfo!A770 = " USERNAME              SESSIONNAME        ID  STATE   IDLE TIME  LOGON TIME")</f>
        <v>1</v>
      </c>
      <c r="E771" t="b">
        <f>ISNUMBER(FIND("&gt;", [3]QueryUserInfo!A770))</f>
        <v>0</v>
      </c>
      <c r="F771">
        <f>IF(D771=TRUE, 0, FIND(" ", [3]QueryUserInfo!A770,2))</f>
        <v>0</v>
      </c>
      <c r="G771" t="str">
        <f>IF(D771=TRUE, "No Data", ISNUMBER(FIND("Active", [3]QueryUserInfo!A770)))</f>
        <v>No Data</v>
      </c>
      <c r="H771" t="str">
        <f>IF(D771=TRUE, "No Data", ISNUMBER(FIND("Disc", [3]QueryUserInfo!A770)))</f>
        <v>No Data</v>
      </c>
      <c r="I771" t="str" cm="1">
        <f t="array" ref="I771">IF(D771 = TRUE, "No Data", _xlfn.IFS(G771=TRUE, FIND("Active", [3]QueryUserInfo!A770), H771=TRUE, FIND("Disc", [3]QueryUserInfo!A770)))</f>
        <v>No Data</v>
      </c>
      <c r="K771" t="str">
        <f>IF(ISBLANK([2]MonthlyUserInfo!B771), "No Data", [2]MonthlyUserInfo!B771)</f>
        <v>No Data</v>
      </c>
      <c r="L771">
        <f t="shared" ref="L771:L834" si="12">0.15*IF(D771&lt;&gt;"No Data",COUNTIFS($A$2:$A$10000,K771,$B$2:$B$10000,"Active"),"No Data")</f>
        <v>0</v>
      </c>
    </row>
    <row r="772" spans="1:12" x14ac:dyDescent="0.3">
      <c r="A772" t="str">
        <f>IF(D772=TRUE, "No Data", MID([3]QueryUserInfo!A771, 2, F772 -2))</f>
        <v>No Data</v>
      </c>
      <c r="B772" t="str" cm="1">
        <f t="array" ref="B772">IF(D772 = TRUE, "No Data", MID([3]QueryUserInfo!A771, I772, _xlfn.IFS(G772 = TRUE, 6, H772=TRUE, 4)))</f>
        <v>No Data</v>
      </c>
      <c r="D772" t="b">
        <f>OR(ISBLANK([3]QueryUserInfo!A771), [3]QueryUserInfo!A771 = " USERNAME              SESSIONNAME        ID  STATE   IDLE TIME  LOGON TIME")</f>
        <v>1</v>
      </c>
      <c r="E772" t="b">
        <f>ISNUMBER(FIND("&gt;", [3]QueryUserInfo!A771))</f>
        <v>0</v>
      </c>
      <c r="F772">
        <f>IF(D772=TRUE, 0, FIND(" ", [3]QueryUserInfo!A771,2))</f>
        <v>0</v>
      </c>
      <c r="G772" t="str">
        <f>IF(D772=TRUE, "No Data", ISNUMBER(FIND("Active", [3]QueryUserInfo!A771)))</f>
        <v>No Data</v>
      </c>
      <c r="H772" t="str">
        <f>IF(D772=TRUE, "No Data", ISNUMBER(FIND("Disc", [3]QueryUserInfo!A771)))</f>
        <v>No Data</v>
      </c>
      <c r="I772" t="str" cm="1">
        <f t="array" ref="I772">IF(D772 = TRUE, "No Data", _xlfn.IFS(G772=TRUE, FIND("Active", [3]QueryUserInfo!A771), H772=TRUE, FIND("Disc", [3]QueryUserInfo!A771)))</f>
        <v>No Data</v>
      </c>
      <c r="K772" t="str">
        <f>IF(ISBLANK([2]MonthlyUserInfo!B772), "No Data", [2]MonthlyUserInfo!B772)</f>
        <v>No Data</v>
      </c>
      <c r="L772">
        <f t="shared" si="12"/>
        <v>0</v>
      </c>
    </row>
    <row r="773" spans="1:12" x14ac:dyDescent="0.3">
      <c r="A773" t="str">
        <f>IF(D773=TRUE, "No Data", MID([3]QueryUserInfo!A772, 2, F773 -2))</f>
        <v>No Data</v>
      </c>
      <c r="B773" t="str" cm="1">
        <f t="array" ref="B773">IF(D773 = TRUE, "No Data", MID([3]QueryUserInfo!A772, I773, _xlfn.IFS(G773 = TRUE, 6, H773=TRUE, 4)))</f>
        <v>No Data</v>
      </c>
      <c r="D773" t="b">
        <f>OR(ISBLANK([3]QueryUserInfo!A772), [3]QueryUserInfo!A772 = " USERNAME              SESSIONNAME        ID  STATE   IDLE TIME  LOGON TIME")</f>
        <v>1</v>
      </c>
      <c r="E773" t="b">
        <f>ISNUMBER(FIND("&gt;", [3]QueryUserInfo!A772))</f>
        <v>0</v>
      </c>
      <c r="F773">
        <f>IF(D773=TRUE, 0, FIND(" ", [3]QueryUserInfo!A772,2))</f>
        <v>0</v>
      </c>
      <c r="G773" t="str">
        <f>IF(D773=TRUE, "No Data", ISNUMBER(FIND("Active", [3]QueryUserInfo!A772)))</f>
        <v>No Data</v>
      </c>
      <c r="H773" t="str">
        <f>IF(D773=TRUE, "No Data", ISNUMBER(FIND("Disc", [3]QueryUserInfo!A772)))</f>
        <v>No Data</v>
      </c>
      <c r="I773" t="str" cm="1">
        <f t="array" ref="I773">IF(D773 = TRUE, "No Data", _xlfn.IFS(G773=TRUE, FIND("Active", [3]QueryUserInfo!A772), H773=TRUE, FIND("Disc", [3]QueryUserInfo!A772)))</f>
        <v>No Data</v>
      </c>
      <c r="K773" t="str">
        <f>IF(ISBLANK([2]MonthlyUserInfo!B773), "No Data", [2]MonthlyUserInfo!B773)</f>
        <v>No Data</v>
      </c>
      <c r="L773">
        <f t="shared" si="12"/>
        <v>0</v>
      </c>
    </row>
    <row r="774" spans="1:12" x14ac:dyDescent="0.3">
      <c r="A774" t="str">
        <f>IF(D774=TRUE, "No Data", MID([3]QueryUserInfo!A773, 2, F774 -2))</f>
        <v>No Data</v>
      </c>
      <c r="B774" t="str" cm="1">
        <f t="array" ref="B774">IF(D774 = TRUE, "No Data", MID([3]QueryUserInfo!A773, I774, _xlfn.IFS(G774 = TRUE, 6, H774=TRUE, 4)))</f>
        <v>No Data</v>
      </c>
      <c r="D774" t="b">
        <f>OR(ISBLANK([3]QueryUserInfo!A773), [3]QueryUserInfo!A773 = " USERNAME              SESSIONNAME        ID  STATE   IDLE TIME  LOGON TIME")</f>
        <v>1</v>
      </c>
      <c r="E774" t="b">
        <f>ISNUMBER(FIND("&gt;", [3]QueryUserInfo!A773))</f>
        <v>0</v>
      </c>
      <c r="F774">
        <f>IF(D774=TRUE, 0, FIND(" ", [3]QueryUserInfo!A773,2))</f>
        <v>0</v>
      </c>
      <c r="G774" t="str">
        <f>IF(D774=TRUE, "No Data", ISNUMBER(FIND("Active", [3]QueryUserInfo!A773)))</f>
        <v>No Data</v>
      </c>
      <c r="H774" t="str">
        <f>IF(D774=TRUE, "No Data", ISNUMBER(FIND("Disc", [3]QueryUserInfo!A773)))</f>
        <v>No Data</v>
      </c>
      <c r="I774" t="str" cm="1">
        <f t="array" ref="I774">IF(D774 = TRUE, "No Data", _xlfn.IFS(G774=TRUE, FIND("Active", [3]QueryUserInfo!A773), H774=TRUE, FIND("Disc", [3]QueryUserInfo!A773)))</f>
        <v>No Data</v>
      </c>
      <c r="K774" t="str">
        <f>IF(ISBLANK([2]MonthlyUserInfo!B774), "No Data", [2]MonthlyUserInfo!B774)</f>
        <v>No Data</v>
      </c>
      <c r="L774">
        <f t="shared" si="12"/>
        <v>0</v>
      </c>
    </row>
    <row r="775" spans="1:12" x14ac:dyDescent="0.3">
      <c r="A775" t="str">
        <f>IF(D775=TRUE, "No Data", MID([3]QueryUserInfo!A774, 2, F775 -2))</f>
        <v>No Data</v>
      </c>
      <c r="B775" t="str" cm="1">
        <f t="array" ref="B775">IF(D775 = TRUE, "No Data", MID([3]QueryUserInfo!A774, I775, _xlfn.IFS(G775 = TRUE, 6, H775=TRUE, 4)))</f>
        <v>No Data</v>
      </c>
      <c r="D775" t="b">
        <f>OR(ISBLANK([3]QueryUserInfo!A774), [3]QueryUserInfo!A774 = " USERNAME              SESSIONNAME        ID  STATE   IDLE TIME  LOGON TIME")</f>
        <v>1</v>
      </c>
      <c r="E775" t="b">
        <f>ISNUMBER(FIND("&gt;", [3]QueryUserInfo!A774))</f>
        <v>0</v>
      </c>
      <c r="F775">
        <f>IF(D775=TRUE, 0, FIND(" ", [3]QueryUserInfo!A774,2))</f>
        <v>0</v>
      </c>
      <c r="G775" t="str">
        <f>IF(D775=TRUE, "No Data", ISNUMBER(FIND("Active", [3]QueryUserInfo!A774)))</f>
        <v>No Data</v>
      </c>
      <c r="H775" t="str">
        <f>IF(D775=TRUE, "No Data", ISNUMBER(FIND("Disc", [3]QueryUserInfo!A774)))</f>
        <v>No Data</v>
      </c>
      <c r="I775" t="str" cm="1">
        <f t="array" ref="I775">IF(D775 = TRUE, "No Data", _xlfn.IFS(G775=TRUE, FIND("Active", [3]QueryUserInfo!A774), H775=TRUE, FIND("Disc", [3]QueryUserInfo!A774)))</f>
        <v>No Data</v>
      </c>
      <c r="K775" t="str">
        <f>IF(ISBLANK([2]MonthlyUserInfo!B775), "No Data", [2]MonthlyUserInfo!B775)</f>
        <v>No Data</v>
      </c>
      <c r="L775">
        <f t="shared" si="12"/>
        <v>0</v>
      </c>
    </row>
    <row r="776" spans="1:12" x14ac:dyDescent="0.3">
      <c r="A776" t="str">
        <f>IF(D776=TRUE, "No Data", MID([3]QueryUserInfo!A775, 2, F776 -2))</f>
        <v>No Data</v>
      </c>
      <c r="B776" t="str" cm="1">
        <f t="array" ref="B776">IF(D776 = TRUE, "No Data", MID([3]QueryUserInfo!A775, I776, _xlfn.IFS(G776 = TRUE, 6, H776=TRUE, 4)))</f>
        <v>No Data</v>
      </c>
      <c r="D776" t="b">
        <f>OR(ISBLANK([3]QueryUserInfo!A775), [3]QueryUserInfo!A775 = " USERNAME              SESSIONNAME        ID  STATE   IDLE TIME  LOGON TIME")</f>
        <v>1</v>
      </c>
      <c r="E776" t="b">
        <f>ISNUMBER(FIND("&gt;", [3]QueryUserInfo!A775))</f>
        <v>0</v>
      </c>
      <c r="F776">
        <f>IF(D776=TRUE, 0, FIND(" ", [3]QueryUserInfo!A775,2))</f>
        <v>0</v>
      </c>
      <c r="G776" t="str">
        <f>IF(D776=TRUE, "No Data", ISNUMBER(FIND("Active", [3]QueryUserInfo!A775)))</f>
        <v>No Data</v>
      </c>
      <c r="H776" t="str">
        <f>IF(D776=TRUE, "No Data", ISNUMBER(FIND("Disc", [3]QueryUserInfo!A775)))</f>
        <v>No Data</v>
      </c>
      <c r="I776" t="str" cm="1">
        <f t="array" ref="I776">IF(D776 = TRUE, "No Data", _xlfn.IFS(G776=TRUE, FIND("Active", [3]QueryUserInfo!A775), H776=TRUE, FIND("Disc", [3]QueryUserInfo!A775)))</f>
        <v>No Data</v>
      </c>
      <c r="K776" t="str">
        <f>IF(ISBLANK([2]MonthlyUserInfo!B776), "No Data", [2]MonthlyUserInfo!B776)</f>
        <v>No Data</v>
      </c>
      <c r="L776">
        <f t="shared" si="12"/>
        <v>0</v>
      </c>
    </row>
    <row r="777" spans="1:12" x14ac:dyDescent="0.3">
      <c r="A777" t="str">
        <f>IF(D777=TRUE, "No Data", MID([3]QueryUserInfo!A776, 2, F777 -2))</f>
        <v>No Data</v>
      </c>
      <c r="B777" t="str" cm="1">
        <f t="array" ref="B777">IF(D777 = TRUE, "No Data", MID([3]QueryUserInfo!A776, I777, _xlfn.IFS(G777 = TRUE, 6, H777=TRUE, 4)))</f>
        <v>No Data</v>
      </c>
      <c r="D777" t="b">
        <f>OR(ISBLANK([3]QueryUserInfo!A776), [3]QueryUserInfo!A776 = " USERNAME              SESSIONNAME        ID  STATE   IDLE TIME  LOGON TIME")</f>
        <v>1</v>
      </c>
      <c r="E777" t="b">
        <f>ISNUMBER(FIND("&gt;", [3]QueryUserInfo!A776))</f>
        <v>0</v>
      </c>
      <c r="F777">
        <f>IF(D777=TRUE, 0, FIND(" ", [3]QueryUserInfo!A776,2))</f>
        <v>0</v>
      </c>
      <c r="G777" t="str">
        <f>IF(D777=TRUE, "No Data", ISNUMBER(FIND("Active", [3]QueryUserInfo!A776)))</f>
        <v>No Data</v>
      </c>
      <c r="H777" t="str">
        <f>IF(D777=TRUE, "No Data", ISNUMBER(FIND("Disc", [3]QueryUserInfo!A776)))</f>
        <v>No Data</v>
      </c>
      <c r="I777" t="str" cm="1">
        <f t="array" ref="I777">IF(D777 = TRUE, "No Data", _xlfn.IFS(G777=TRUE, FIND("Active", [3]QueryUserInfo!A776), H777=TRUE, FIND("Disc", [3]QueryUserInfo!A776)))</f>
        <v>No Data</v>
      </c>
      <c r="K777" t="str">
        <f>IF(ISBLANK([2]MonthlyUserInfo!B777), "No Data", [2]MonthlyUserInfo!B777)</f>
        <v>No Data</v>
      </c>
      <c r="L777">
        <f t="shared" si="12"/>
        <v>0</v>
      </c>
    </row>
    <row r="778" spans="1:12" x14ac:dyDescent="0.3">
      <c r="A778" t="str">
        <f>IF(D778=TRUE, "No Data", MID([3]QueryUserInfo!A777, 2, F778 -2))</f>
        <v>No Data</v>
      </c>
      <c r="B778" t="str" cm="1">
        <f t="array" ref="B778">IF(D778 = TRUE, "No Data", MID([3]QueryUserInfo!A777, I778, _xlfn.IFS(G778 = TRUE, 6, H778=TRUE, 4)))</f>
        <v>No Data</v>
      </c>
      <c r="D778" t="b">
        <f>OR(ISBLANK([3]QueryUserInfo!A777), [3]QueryUserInfo!A777 = " USERNAME              SESSIONNAME        ID  STATE   IDLE TIME  LOGON TIME")</f>
        <v>1</v>
      </c>
      <c r="E778" t="b">
        <f>ISNUMBER(FIND("&gt;", [3]QueryUserInfo!A777))</f>
        <v>0</v>
      </c>
      <c r="F778">
        <f>IF(D778=TRUE, 0, FIND(" ", [3]QueryUserInfo!A777,2))</f>
        <v>0</v>
      </c>
      <c r="G778" t="str">
        <f>IF(D778=TRUE, "No Data", ISNUMBER(FIND("Active", [3]QueryUserInfo!A777)))</f>
        <v>No Data</v>
      </c>
      <c r="H778" t="str">
        <f>IF(D778=TRUE, "No Data", ISNUMBER(FIND("Disc", [3]QueryUserInfo!A777)))</f>
        <v>No Data</v>
      </c>
      <c r="I778" t="str" cm="1">
        <f t="array" ref="I778">IF(D778 = TRUE, "No Data", _xlfn.IFS(G778=TRUE, FIND("Active", [3]QueryUserInfo!A777), H778=TRUE, FIND("Disc", [3]QueryUserInfo!A777)))</f>
        <v>No Data</v>
      </c>
      <c r="K778" t="str">
        <f>IF(ISBLANK([2]MonthlyUserInfo!B778), "No Data", [2]MonthlyUserInfo!B778)</f>
        <v>No Data</v>
      </c>
      <c r="L778">
        <f t="shared" si="12"/>
        <v>0</v>
      </c>
    </row>
    <row r="779" spans="1:12" x14ac:dyDescent="0.3">
      <c r="A779" t="str">
        <f>IF(D779=TRUE, "No Data", MID([3]QueryUserInfo!A778, 2, F779 -2))</f>
        <v>No Data</v>
      </c>
      <c r="B779" t="str" cm="1">
        <f t="array" ref="B779">IF(D779 = TRUE, "No Data", MID([3]QueryUserInfo!A778, I779, _xlfn.IFS(G779 = TRUE, 6, H779=TRUE, 4)))</f>
        <v>No Data</v>
      </c>
      <c r="D779" t="b">
        <f>OR(ISBLANK([3]QueryUserInfo!A778), [3]QueryUserInfo!A778 = " USERNAME              SESSIONNAME        ID  STATE   IDLE TIME  LOGON TIME")</f>
        <v>1</v>
      </c>
      <c r="E779" t="b">
        <f>ISNUMBER(FIND("&gt;", [3]QueryUserInfo!A778))</f>
        <v>0</v>
      </c>
      <c r="F779">
        <f>IF(D779=TRUE, 0, FIND(" ", [3]QueryUserInfo!A778,2))</f>
        <v>0</v>
      </c>
      <c r="G779" t="str">
        <f>IF(D779=TRUE, "No Data", ISNUMBER(FIND("Active", [3]QueryUserInfo!A778)))</f>
        <v>No Data</v>
      </c>
      <c r="H779" t="str">
        <f>IF(D779=TRUE, "No Data", ISNUMBER(FIND("Disc", [3]QueryUserInfo!A778)))</f>
        <v>No Data</v>
      </c>
      <c r="I779" t="str" cm="1">
        <f t="array" ref="I779">IF(D779 = TRUE, "No Data", _xlfn.IFS(G779=TRUE, FIND("Active", [3]QueryUserInfo!A778), H779=TRUE, FIND("Disc", [3]QueryUserInfo!A778)))</f>
        <v>No Data</v>
      </c>
      <c r="K779" t="str">
        <f>IF(ISBLANK([2]MonthlyUserInfo!B779), "No Data", [2]MonthlyUserInfo!B779)</f>
        <v>No Data</v>
      </c>
      <c r="L779">
        <f t="shared" si="12"/>
        <v>0</v>
      </c>
    </row>
    <row r="780" spans="1:12" x14ac:dyDescent="0.3">
      <c r="A780" t="str">
        <f>IF(D780=TRUE, "No Data", MID([3]QueryUserInfo!A779, 2, F780 -2))</f>
        <v>No Data</v>
      </c>
      <c r="B780" t="str" cm="1">
        <f t="array" ref="B780">IF(D780 = TRUE, "No Data", MID([3]QueryUserInfo!A779, I780, _xlfn.IFS(G780 = TRUE, 6, H780=TRUE, 4)))</f>
        <v>No Data</v>
      </c>
      <c r="D780" t="b">
        <f>OR(ISBLANK([3]QueryUserInfo!A779), [3]QueryUserInfo!A779 = " USERNAME              SESSIONNAME        ID  STATE   IDLE TIME  LOGON TIME")</f>
        <v>1</v>
      </c>
      <c r="E780" t="b">
        <f>ISNUMBER(FIND("&gt;", [3]QueryUserInfo!A779))</f>
        <v>0</v>
      </c>
      <c r="F780">
        <f>IF(D780=TRUE, 0, FIND(" ", [3]QueryUserInfo!A779,2))</f>
        <v>0</v>
      </c>
      <c r="G780" t="str">
        <f>IF(D780=TRUE, "No Data", ISNUMBER(FIND("Active", [3]QueryUserInfo!A779)))</f>
        <v>No Data</v>
      </c>
      <c r="H780" t="str">
        <f>IF(D780=TRUE, "No Data", ISNUMBER(FIND("Disc", [3]QueryUserInfo!A779)))</f>
        <v>No Data</v>
      </c>
      <c r="I780" t="str" cm="1">
        <f t="array" ref="I780">IF(D780 = TRUE, "No Data", _xlfn.IFS(G780=TRUE, FIND("Active", [3]QueryUserInfo!A779), H780=TRUE, FIND("Disc", [3]QueryUserInfo!A779)))</f>
        <v>No Data</v>
      </c>
      <c r="K780" t="str">
        <f>IF(ISBLANK([2]MonthlyUserInfo!B780), "No Data", [2]MonthlyUserInfo!B780)</f>
        <v>No Data</v>
      </c>
      <c r="L780">
        <f t="shared" si="12"/>
        <v>0</v>
      </c>
    </row>
    <row r="781" spans="1:12" x14ac:dyDescent="0.3">
      <c r="A781" t="str">
        <f>IF(D781=TRUE, "No Data", MID([3]QueryUserInfo!A780, 2, F781 -2))</f>
        <v>No Data</v>
      </c>
      <c r="B781" t="str" cm="1">
        <f t="array" ref="B781">IF(D781 = TRUE, "No Data", MID([3]QueryUserInfo!A780, I781, _xlfn.IFS(G781 = TRUE, 6, H781=TRUE, 4)))</f>
        <v>No Data</v>
      </c>
      <c r="D781" t="b">
        <f>OR(ISBLANK([3]QueryUserInfo!A780), [3]QueryUserInfo!A780 = " USERNAME              SESSIONNAME        ID  STATE   IDLE TIME  LOGON TIME")</f>
        <v>1</v>
      </c>
      <c r="E781" t="b">
        <f>ISNUMBER(FIND("&gt;", [3]QueryUserInfo!A780))</f>
        <v>0</v>
      </c>
      <c r="F781">
        <f>IF(D781=TRUE, 0, FIND(" ", [3]QueryUserInfo!A780,2))</f>
        <v>0</v>
      </c>
      <c r="G781" t="str">
        <f>IF(D781=TRUE, "No Data", ISNUMBER(FIND("Active", [3]QueryUserInfo!A780)))</f>
        <v>No Data</v>
      </c>
      <c r="H781" t="str">
        <f>IF(D781=TRUE, "No Data", ISNUMBER(FIND("Disc", [3]QueryUserInfo!A780)))</f>
        <v>No Data</v>
      </c>
      <c r="I781" t="str" cm="1">
        <f t="array" ref="I781">IF(D781 = TRUE, "No Data", _xlfn.IFS(G781=TRUE, FIND("Active", [3]QueryUserInfo!A780), H781=TRUE, FIND("Disc", [3]QueryUserInfo!A780)))</f>
        <v>No Data</v>
      </c>
      <c r="K781" t="str">
        <f>IF(ISBLANK([2]MonthlyUserInfo!B781), "No Data", [2]MonthlyUserInfo!B781)</f>
        <v>No Data</v>
      </c>
      <c r="L781">
        <f t="shared" si="12"/>
        <v>0</v>
      </c>
    </row>
    <row r="782" spans="1:12" x14ac:dyDescent="0.3">
      <c r="A782" t="str">
        <f>IF(D782=TRUE, "No Data", MID([3]QueryUserInfo!A781, 2, F782 -2))</f>
        <v>No Data</v>
      </c>
      <c r="B782" t="str" cm="1">
        <f t="array" ref="B782">IF(D782 = TRUE, "No Data", MID([3]QueryUserInfo!A781, I782, _xlfn.IFS(G782 = TRUE, 6, H782=TRUE, 4)))</f>
        <v>No Data</v>
      </c>
      <c r="D782" t="b">
        <f>OR(ISBLANK([3]QueryUserInfo!A781), [3]QueryUserInfo!A781 = " USERNAME              SESSIONNAME        ID  STATE   IDLE TIME  LOGON TIME")</f>
        <v>1</v>
      </c>
      <c r="E782" t="b">
        <f>ISNUMBER(FIND("&gt;", [3]QueryUserInfo!A781))</f>
        <v>0</v>
      </c>
      <c r="F782">
        <f>IF(D782=TRUE, 0, FIND(" ", [3]QueryUserInfo!A781,2))</f>
        <v>0</v>
      </c>
      <c r="G782" t="str">
        <f>IF(D782=TRUE, "No Data", ISNUMBER(FIND("Active", [3]QueryUserInfo!A781)))</f>
        <v>No Data</v>
      </c>
      <c r="H782" t="str">
        <f>IF(D782=TRUE, "No Data", ISNUMBER(FIND("Disc", [3]QueryUserInfo!A781)))</f>
        <v>No Data</v>
      </c>
      <c r="I782" t="str" cm="1">
        <f t="array" ref="I782">IF(D782 = TRUE, "No Data", _xlfn.IFS(G782=TRUE, FIND("Active", [3]QueryUserInfo!A781), H782=TRUE, FIND("Disc", [3]QueryUserInfo!A781)))</f>
        <v>No Data</v>
      </c>
      <c r="K782" t="str">
        <f>IF(ISBLANK([2]MonthlyUserInfo!B782), "No Data", [2]MonthlyUserInfo!B782)</f>
        <v>No Data</v>
      </c>
      <c r="L782">
        <f t="shared" si="12"/>
        <v>0</v>
      </c>
    </row>
    <row r="783" spans="1:12" x14ac:dyDescent="0.3">
      <c r="A783" t="str">
        <f>IF(D783=TRUE, "No Data", MID([3]QueryUserInfo!A782, 2, F783 -2))</f>
        <v>No Data</v>
      </c>
      <c r="B783" t="str" cm="1">
        <f t="array" ref="B783">IF(D783 = TRUE, "No Data", MID([3]QueryUserInfo!A782, I783, _xlfn.IFS(G783 = TRUE, 6, H783=TRUE, 4)))</f>
        <v>No Data</v>
      </c>
      <c r="D783" t="b">
        <f>OR(ISBLANK([3]QueryUserInfo!A782), [3]QueryUserInfo!A782 = " USERNAME              SESSIONNAME        ID  STATE   IDLE TIME  LOGON TIME")</f>
        <v>1</v>
      </c>
      <c r="E783" t="b">
        <f>ISNUMBER(FIND("&gt;", [3]QueryUserInfo!A782))</f>
        <v>0</v>
      </c>
      <c r="F783">
        <f>IF(D783=TRUE, 0, FIND(" ", [3]QueryUserInfo!A782,2))</f>
        <v>0</v>
      </c>
      <c r="G783" t="str">
        <f>IF(D783=TRUE, "No Data", ISNUMBER(FIND("Active", [3]QueryUserInfo!A782)))</f>
        <v>No Data</v>
      </c>
      <c r="H783" t="str">
        <f>IF(D783=TRUE, "No Data", ISNUMBER(FIND("Disc", [3]QueryUserInfo!A782)))</f>
        <v>No Data</v>
      </c>
      <c r="I783" t="str" cm="1">
        <f t="array" ref="I783">IF(D783 = TRUE, "No Data", _xlfn.IFS(G783=TRUE, FIND("Active", [3]QueryUserInfo!A782), H783=TRUE, FIND("Disc", [3]QueryUserInfo!A782)))</f>
        <v>No Data</v>
      </c>
      <c r="K783" t="str">
        <f>IF(ISBLANK([2]MonthlyUserInfo!B783), "No Data", [2]MonthlyUserInfo!B783)</f>
        <v>No Data</v>
      </c>
      <c r="L783">
        <f t="shared" si="12"/>
        <v>0</v>
      </c>
    </row>
    <row r="784" spans="1:12" x14ac:dyDescent="0.3">
      <c r="A784" t="str">
        <f>IF(D784=TRUE, "No Data", MID([3]QueryUserInfo!A783, 2, F784 -2))</f>
        <v>No Data</v>
      </c>
      <c r="B784" t="str" cm="1">
        <f t="array" ref="B784">IF(D784 = TRUE, "No Data", MID([3]QueryUserInfo!A783, I784, _xlfn.IFS(G784 = TRUE, 6, H784=TRUE, 4)))</f>
        <v>No Data</v>
      </c>
      <c r="D784" t="b">
        <f>OR(ISBLANK([3]QueryUserInfo!A783), [3]QueryUserInfo!A783 = " USERNAME              SESSIONNAME        ID  STATE   IDLE TIME  LOGON TIME")</f>
        <v>1</v>
      </c>
      <c r="E784" t="b">
        <f>ISNUMBER(FIND("&gt;", [3]QueryUserInfo!A783))</f>
        <v>0</v>
      </c>
      <c r="F784">
        <f>IF(D784=TRUE, 0, FIND(" ", [3]QueryUserInfo!A783,2))</f>
        <v>0</v>
      </c>
      <c r="G784" t="str">
        <f>IF(D784=TRUE, "No Data", ISNUMBER(FIND("Active", [3]QueryUserInfo!A783)))</f>
        <v>No Data</v>
      </c>
      <c r="H784" t="str">
        <f>IF(D784=TRUE, "No Data", ISNUMBER(FIND("Disc", [3]QueryUserInfo!A783)))</f>
        <v>No Data</v>
      </c>
      <c r="I784" t="str" cm="1">
        <f t="array" ref="I784">IF(D784 = TRUE, "No Data", _xlfn.IFS(G784=TRUE, FIND("Active", [3]QueryUserInfo!A783), H784=TRUE, FIND("Disc", [3]QueryUserInfo!A783)))</f>
        <v>No Data</v>
      </c>
      <c r="K784" t="str">
        <f>IF(ISBLANK([2]MonthlyUserInfo!B784), "No Data", [2]MonthlyUserInfo!B784)</f>
        <v>No Data</v>
      </c>
      <c r="L784">
        <f t="shared" si="12"/>
        <v>0</v>
      </c>
    </row>
    <row r="785" spans="1:12" x14ac:dyDescent="0.3">
      <c r="A785" t="str">
        <f>IF(D785=TRUE, "No Data", MID([3]QueryUserInfo!A784, 2, F785 -2))</f>
        <v>No Data</v>
      </c>
      <c r="B785" t="str" cm="1">
        <f t="array" ref="B785">IF(D785 = TRUE, "No Data", MID([3]QueryUserInfo!A784, I785, _xlfn.IFS(G785 = TRUE, 6, H785=TRUE, 4)))</f>
        <v>No Data</v>
      </c>
      <c r="D785" t="b">
        <f>OR(ISBLANK([3]QueryUserInfo!A784), [3]QueryUserInfo!A784 = " USERNAME              SESSIONNAME        ID  STATE   IDLE TIME  LOGON TIME")</f>
        <v>1</v>
      </c>
      <c r="E785" t="b">
        <f>ISNUMBER(FIND("&gt;", [3]QueryUserInfo!A784))</f>
        <v>0</v>
      </c>
      <c r="F785">
        <f>IF(D785=TRUE, 0, FIND(" ", [3]QueryUserInfo!A784,2))</f>
        <v>0</v>
      </c>
      <c r="G785" t="str">
        <f>IF(D785=TRUE, "No Data", ISNUMBER(FIND("Active", [3]QueryUserInfo!A784)))</f>
        <v>No Data</v>
      </c>
      <c r="H785" t="str">
        <f>IF(D785=TRUE, "No Data", ISNUMBER(FIND("Disc", [3]QueryUserInfo!A784)))</f>
        <v>No Data</v>
      </c>
      <c r="I785" t="str" cm="1">
        <f t="array" ref="I785">IF(D785 = TRUE, "No Data", _xlfn.IFS(G785=TRUE, FIND("Active", [3]QueryUserInfo!A784), H785=TRUE, FIND("Disc", [3]QueryUserInfo!A784)))</f>
        <v>No Data</v>
      </c>
      <c r="K785" t="str">
        <f>IF(ISBLANK([2]MonthlyUserInfo!B785), "No Data", [2]MonthlyUserInfo!B785)</f>
        <v>No Data</v>
      </c>
      <c r="L785">
        <f t="shared" si="12"/>
        <v>0</v>
      </c>
    </row>
    <row r="786" spans="1:12" x14ac:dyDescent="0.3">
      <c r="A786" t="str">
        <f>IF(D786=TRUE, "No Data", MID([3]QueryUserInfo!A785, 2, F786 -2))</f>
        <v>No Data</v>
      </c>
      <c r="B786" t="str" cm="1">
        <f t="array" ref="B786">IF(D786 = TRUE, "No Data", MID([3]QueryUserInfo!A785, I786, _xlfn.IFS(G786 = TRUE, 6, H786=TRUE, 4)))</f>
        <v>No Data</v>
      </c>
      <c r="D786" t="b">
        <f>OR(ISBLANK([3]QueryUserInfo!A785), [3]QueryUserInfo!A785 = " USERNAME              SESSIONNAME        ID  STATE   IDLE TIME  LOGON TIME")</f>
        <v>1</v>
      </c>
      <c r="E786" t="b">
        <f>ISNUMBER(FIND("&gt;", [3]QueryUserInfo!A785))</f>
        <v>0</v>
      </c>
      <c r="F786">
        <f>IF(D786=TRUE, 0, FIND(" ", [3]QueryUserInfo!A785,2))</f>
        <v>0</v>
      </c>
      <c r="G786" t="str">
        <f>IF(D786=TRUE, "No Data", ISNUMBER(FIND("Active", [3]QueryUserInfo!A785)))</f>
        <v>No Data</v>
      </c>
      <c r="H786" t="str">
        <f>IF(D786=TRUE, "No Data", ISNUMBER(FIND("Disc", [3]QueryUserInfo!A785)))</f>
        <v>No Data</v>
      </c>
      <c r="I786" t="str" cm="1">
        <f t="array" ref="I786">IF(D786 = TRUE, "No Data", _xlfn.IFS(G786=TRUE, FIND("Active", [3]QueryUserInfo!A785), H786=TRUE, FIND("Disc", [3]QueryUserInfo!A785)))</f>
        <v>No Data</v>
      </c>
      <c r="K786" t="str">
        <f>IF(ISBLANK([2]MonthlyUserInfo!B786), "No Data", [2]MonthlyUserInfo!B786)</f>
        <v>No Data</v>
      </c>
      <c r="L786">
        <f t="shared" si="12"/>
        <v>0</v>
      </c>
    </row>
    <row r="787" spans="1:12" x14ac:dyDescent="0.3">
      <c r="A787" t="str">
        <f>IF(D787=TRUE, "No Data", MID([3]QueryUserInfo!A786, 2, F787 -2))</f>
        <v>No Data</v>
      </c>
      <c r="B787" t="str" cm="1">
        <f t="array" ref="B787">IF(D787 = TRUE, "No Data", MID([3]QueryUserInfo!A786, I787, _xlfn.IFS(G787 = TRUE, 6, H787=TRUE, 4)))</f>
        <v>No Data</v>
      </c>
      <c r="D787" t="b">
        <f>OR(ISBLANK([3]QueryUserInfo!A786), [3]QueryUserInfo!A786 = " USERNAME              SESSIONNAME        ID  STATE   IDLE TIME  LOGON TIME")</f>
        <v>1</v>
      </c>
      <c r="E787" t="b">
        <f>ISNUMBER(FIND("&gt;", [3]QueryUserInfo!A786))</f>
        <v>0</v>
      </c>
      <c r="F787">
        <f>IF(D787=TRUE, 0, FIND(" ", [3]QueryUserInfo!A786,2))</f>
        <v>0</v>
      </c>
      <c r="G787" t="str">
        <f>IF(D787=TRUE, "No Data", ISNUMBER(FIND("Active", [3]QueryUserInfo!A786)))</f>
        <v>No Data</v>
      </c>
      <c r="H787" t="str">
        <f>IF(D787=TRUE, "No Data", ISNUMBER(FIND("Disc", [3]QueryUserInfo!A786)))</f>
        <v>No Data</v>
      </c>
      <c r="I787" t="str" cm="1">
        <f t="array" ref="I787">IF(D787 = TRUE, "No Data", _xlfn.IFS(G787=TRUE, FIND("Active", [3]QueryUserInfo!A786), H787=TRUE, FIND("Disc", [3]QueryUserInfo!A786)))</f>
        <v>No Data</v>
      </c>
      <c r="K787" t="str">
        <f>IF(ISBLANK([2]MonthlyUserInfo!B787), "No Data", [2]MonthlyUserInfo!B787)</f>
        <v>No Data</v>
      </c>
      <c r="L787">
        <f t="shared" si="12"/>
        <v>0</v>
      </c>
    </row>
    <row r="788" spans="1:12" x14ac:dyDescent="0.3">
      <c r="A788" t="str">
        <f>IF(D788=TRUE, "No Data", MID([3]QueryUserInfo!A787, 2, F788 -2))</f>
        <v>No Data</v>
      </c>
      <c r="B788" t="str" cm="1">
        <f t="array" ref="B788">IF(D788 = TRUE, "No Data", MID([3]QueryUserInfo!A787, I788, _xlfn.IFS(G788 = TRUE, 6, H788=TRUE, 4)))</f>
        <v>No Data</v>
      </c>
      <c r="D788" t="b">
        <f>OR(ISBLANK([3]QueryUserInfo!A787), [3]QueryUserInfo!A787 = " USERNAME              SESSIONNAME        ID  STATE   IDLE TIME  LOGON TIME")</f>
        <v>1</v>
      </c>
      <c r="E788" t="b">
        <f>ISNUMBER(FIND("&gt;", [3]QueryUserInfo!A787))</f>
        <v>0</v>
      </c>
      <c r="F788">
        <f>IF(D788=TRUE, 0, FIND(" ", [3]QueryUserInfo!A787,2))</f>
        <v>0</v>
      </c>
      <c r="G788" t="str">
        <f>IF(D788=TRUE, "No Data", ISNUMBER(FIND("Active", [3]QueryUserInfo!A787)))</f>
        <v>No Data</v>
      </c>
      <c r="H788" t="str">
        <f>IF(D788=TRUE, "No Data", ISNUMBER(FIND("Disc", [3]QueryUserInfo!A787)))</f>
        <v>No Data</v>
      </c>
      <c r="I788" t="str" cm="1">
        <f t="array" ref="I788">IF(D788 = TRUE, "No Data", _xlfn.IFS(G788=TRUE, FIND("Active", [3]QueryUserInfo!A787), H788=TRUE, FIND("Disc", [3]QueryUserInfo!A787)))</f>
        <v>No Data</v>
      </c>
      <c r="K788" t="str">
        <f>IF(ISBLANK([2]MonthlyUserInfo!B788), "No Data", [2]MonthlyUserInfo!B788)</f>
        <v>No Data</v>
      </c>
      <c r="L788">
        <f t="shared" si="12"/>
        <v>0</v>
      </c>
    </row>
    <row r="789" spans="1:12" x14ac:dyDescent="0.3">
      <c r="A789" t="str">
        <f>IF(D789=TRUE, "No Data", MID([3]QueryUserInfo!A788, 2, F789 -2))</f>
        <v>No Data</v>
      </c>
      <c r="B789" t="str" cm="1">
        <f t="array" ref="B789">IF(D789 = TRUE, "No Data", MID([3]QueryUserInfo!A788, I789, _xlfn.IFS(G789 = TRUE, 6, H789=TRUE, 4)))</f>
        <v>No Data</v>
      </c>
      <c r="D789" t="b">
        <f>OR(ISBLANK([3]QueryUserInfo!A788), [3]QueryUserInfo!A788 = " USERNAME              SESSIONNAME        ID  STATE   IDLE TIME  LOGON TIME")</f>
        <v>1</v>
      </c>
      <c r="E789" t="b">
        <f>ISNUMBER(FIND("&gt;", [3]QueryUserInfo!A788))</f>
        <v>0</v>
      </c>
      <c r="F789">
        <f>IF(D789=TRUE, 0, FIND(" ", [3]QueryUserInfo!A788,2))</f>
        <v>0</v>
      </c>
      <c r="G789" t="str">
        <f>IF(D789=TRUE, "No Data", ISNUMBER(FIND("Active", [3]QueryUserInfo!A788)))</f>
        <v>No Data</v>
      </c>
      <c r="H789" t="str">
        <f>IF(D789=TRUE, "No Data", ISNUMBER(FIND("Disc", [3]QueryUserInfo!A788)))</f>
        <v>No Data</v>
      </c>
      <c r="I789" t="str" cm="1">
        <f t="array" ref="I789">IF(D789 = TRUE, "No Data", _xlfn.IFS(G789=TRUE, FIND("Active", [3]QueryUserInfo!A788), H789=TRUE, FIND("Disc", [3]QueryUserInfo!A788)))</f>
        <v>No Data</v>
      </c>
      <c r="K789" t="str">
        <f>IF(ISBLANK([2]MonthlyUserInfo!B789), "No Data", [2]MonthlyUserInfo!B789)</f>
        <v>No Data</v>
      </c>
      <c r="L789">
        <f t="shared" si="12"/>
        <v>0</v>
      </c>
    </row>
    <row r="790" spans="1:12" x14ac:dyDescent="0.3">
      <c r="A790" t="str">
        <f>IF(D790=TRUE, "No Data", MID([3]QueryUserInfo!A789, 2, F790 -2))</f>
        <v>No Data</v>
      </c>
      <c r="B790" t="str" cm="1">
        <f t="array" ref="B790">IF(D790 = TRUE, "No Data", MID([3]QueryUserInfo!A789, I790, _xlfn.IFS(G790 = TRUE, 6, H790=TRUE, 4)))</f>
        <v>No Data</v>
      </c>
      <c r="D790" t="b">
        <f>OR(ISBLANK([3]QueryUserInfo!A789), [3]QueryUserInfo!A789 = " USERNAME              SESSIONNAME        ID  STATE   IDLE TIME  LOGON TIME")</f>
        <v>1</v>
      </c>
      <c r="E790" t="b">
        <f>ISNUMBER(FIND("&gt;", [3]QueryUserInfo!A789))</f>
        <v>0</v>
      </c>
      <c r="F790">
        <f>IF(D790=TRUE, 0, FIND(" ", [3]QueryUserInfo!A789,2))</f>
        <v>0</v>
      </c>
      <c r="G790" t="str">
        <f>IF(D790=TRUE, "No Data", ISNUMBER(FIND("Active", [3]QueryUserInfo!A789)))</f>
        <v>No Data</v>
      </c>
      <c r="H790" t="str">
        <f>IF(D790=TRUE, "No Data", ISNUMBER(FIND("Disc", [3]QueryUserInfo!A789)))</f>
        <v>No Data</v>
      </c>
      <c r="I790" t="str" cm="1">
        <f t="array" ref="I790">IF(D790 = TRUE, "No Data", _xlfn.IFS(G790=TRUE, FIND("Active", [3]QueryUserInfo!A789), H790=TRUE, FIND("Disc", [3]QueryUserInfo!A789)))</f>
        <v>No Data</v>
      </c>
      <c r="K790" t="str">
        <f>IF(ISBLANK([2]MonthlyUserInfo!B790), "No Data", [2]MonthlyUserInfo!B790)</f>
        <v>No Data</v>
      </c>
      <c r="L790">
        <f t="shared" si="12"/>
        <v>0</v>
      </c>
    </row>
    <row r="791" spans="1:12" x14ac:dyDescent="0.3">
      <c r="A791" t="str">
        <f>IF(D791=TRUE, "No Data", MID([3]QueryUserInfo!A790, 2, F791 -2))</f>
        <v>No Data</v>
      </c>
      <c r="B791" t="str" cm="1">
        <f t="array" ref="B791">IF(D791 = TRUE, "No Data", MID([3]QueryUserInfo!A790, I791, _xlfn.IFS(G791 = TRUE, 6, H791=TRUE, 4)))</f>
        <v>No Data</v>
      </c>
      <c r="D791" t="b">
        <f>OR(ISBLANK([3]QueryUserInfo!A790), [3]QueryUserInfo!A790 = " USERNAME              SESSIONNAME        ID  STATE   IDLE TIME  LOGON TIME")</f>
        <v>1</v>
      </c>
      <c r="E791" t="b">
        <f>ISNUMBER(FIND("&gt;", [3]QueryUserInfo!A790))</f>
        <v>0</v>
      </c>
      <c r="F791">
        <f>IF(D791=TRUE, 0, FIND(" ", [3]QueryUserInfo!A790,2))</f>
        <v>0</v>
      </c>
      <c r="G791" t="str">
        <f>IF(D791=TRUE, "No Data", ISNUMBER(FIND("Active", [3]QueryUserInfo!A790)))</f>
        <v>No Data</v>
      </c>
      <c r="H791" t="str">
        <f>IF(D791=TRUE, "No Data", ISNUMBER(FIND("Disc", [3]QueryUserInfo!A790)))</f>
        <v>No Data</v>
      </c>
      <c r="I791" t="str" cm="1">
        <f t="array" ref="I791">IF(D791 = TRUE, "No Data", _xlfn.IFS(G791=TRUE, FIND("Active", [3]QueryUserInfo!A790), H791=TRUE, FIND("Disc", [3]QueryUserInfo!A790)))</f>
        <v>No Data</v>
      </c>
      <c r="K791" t="str">
        <f>IF(ISBLANK([2]MonthlyUserInfo!B791), "No Data", [2]MonthlyUserInfo!B791)</f>
        <v>No Data</v>
      </c>
      <c r="L791">
        <f t="shared" si="12"/>
        <v>0</v>
      </c>
    </row>
    <row r="792" spans="1:12" x14ac:dyDescent="0.3">
      <c r="A792" t="str">
        <f>IF(D792=TRUE, "No Data", MID([3]QueryUserInfo!A791, 2, F792 -2))</f>
        <v>No Data</v>
      </c>
      <c r="B792" t="str" cm="1">
        <f t="array" ref="B792">IF(D792 = TRUE, "No Data", MID([3]QueryUserInfo!A791, I792, _xlfn.IFS(G792 = TRUE, 6, H792=TRUE, 4)))</f>
        <v>No Data</v>
      </c>
      <c r="D792" t="b">
        <f>OR(ISBLANK([3]QueryUserInfo!A791), [3]QueryUserInfo!A791 = " USERNAME              SESSIONNAME        ID  STATE   IDLE TIME  LOGON TIME")</f>
        <v>1</v>
      </c>
      <c r="E792" t="b">
        <f>ISNUMBER(FIND("&gt;", [3]QueryUserInfo!A791))</f>
        <v>0</v>
      </c>
      <c r="F792">
        <f>IF(D792=TRUE, 0, FIND(" ", [3]QueryUserInfo!A791,2))</f>
        <v>0</v>
      </c>
      <c r="G792" t="str">
        <f>IF(D792=TRUE, "No Data", ISNUMBER(FIND("Active", [3]QueryUserInfo!A791)))</f>
        <v>No Data</v>
      </c>
      <c r="H792" t="str">
        <f>IF(D792=TRUE, "No Data", ISNUMBER(FIND("Disc", [3]QueryUserInfo!A791)))</f>
        <v>No Data</v>
      </c>
      <c r="I792" t="str" cm="1">
        <f t="array" ref="I792">IF(D792 = TRUE, "No Data", _xlfn.IFS(G792=TRUE, FIND("Active", [3]QueryUserInfo!A791), H792=TRUE, FIND("Disc", [3]QueryUserInfo!A791)))</f>
        <v>No Data</v>
      </c>
      <c r="K792" t="str">
        <f>IF(ISBLANK([2]MonthlyUserInfo!B792), "No Data", [2]MonthlyUserInfo!B792)</f>
        <v>No Data</v>
      </c>
      <c r="L792">
        <f t="shared" si="12"/>
        <v>0</v>
      </c>
    </row>
    <row r="793" spans="1:12" x14ac:dyDescent="0.3">
      <c r="A793" t="str">
        <f>IF(D793=TRUE, "No Data", MID([3]QueryUserInfo!A792, 2, F793 -2))</f>
        <v>No Data</v>
      </c>
      <c r="B793" t="str" cm="1">
        <f t="array" ref="B793">IF(D793 = TRUE, "No Data", MID([3]QueryUserInfo!A792, I793, _xlfn.IFS(G793 = TRUE, 6, H793=TRUE, 4)))</f>
        <v>No Data</v>
      </c>
      <c r="D793" t="b">
        <f>OR(ISBLANK([3]QueryUserInfo!A792), [3]QueryUserInfo!A792 = " USERNAME              SESSIONNAME        ID  STATE   IDLE TIME  LOGON TIME")</f>
        <v>1</v>
      </c>
      <c r="E793" t="b">
        <f>ISNUMBER(FIND("&gt;", [3]QueryUserInfo!A792))</f>
        <v>0</v>
      </c>
      <c r="F793">
        <f>IF(D793=TRUE, 0, FIND(" ", [3]QueryUserInfo!A792,2))</f>
        <v>0</v>
      </c>
      <c r="G793" t="str">
        <f>IF(D793=TRUE, "No Data", ISNUMBER(FIND("Active", [3]QueryUserInfo!A792)))</f>
        <v>No Data</v>
      </c>
      <c r="H793" t="str">
        <f>IF(D793=TRUE, "No Data", ISNUMBER(FIND("Disc", [3]QueryUserInfo!A792)))</f>
        <v>No Data</v>
      </c>
      <c r="I793" t="str" cm="1">
        <f t="array" ref="I793">IF(D793 = TRUE, "No Data", _xlfn.IFS(G793=TRUE, FIND("Active", [3]QueryUserInfo!A792), H793=TRUE, FIND("Disc", [3]QueryUserInfo!A792)))</f>
        <v>No Data</v>
      </c>
      <c r="K793" t="str">
        <f>IF(ISBLANK([2]MonthlyUserInfo!B793), "No Data", [2]MonthlyUserInfo!B793)</f>
        <v>No Data</v>
      </c>
      <c r="L793">
        <f t="shared" si="12"/>
        <v>0</v>
      </c>
    </row>
    <row r="794" spans="1:12" x14ac:dyDescent="0.3">
      <c r="A794" t="str">
        <f>IF(D794=TRUE, "No Data", MID([3]QueryUserInfo!A793, 2, F794 -2))</f>
        <v>No Data</v>
      </c>
      <c r="B794" t="str" cm="1">
        <f t="array" ref="B794">IF(D794 = TRUE, "No Data", MID([3]QueryUserInfo!A793, I794, _xlfn.IFS(G794 = TRUE, 6, H794=TRUE, 4)))</f>
        <v>No Data</v>
      </c>
      <c r="D794" t="b">
        <f>OR(ISBLANK([3]QueryUserInfo!A793), [3]QueryUserInfo!A793 = " USERNAME              SESSIONNAME        ID  STATE   IDLE TIME  LOGON TIME")</f>
        <v>1</v>
      </c>
      <c r="E794" t="b">
        <f>ISNUMBER(FIND("&gt;", [3]QueryUserInfo!A793))</f>
        <v>0</v>
      </c>
      <c r="F794">
        <f>IF(D794=TRUE, 0, FIND(" ", [3]QueryUserInfo!A793,2))</f>
        <v>0</v>
      </c>
      <c r="G794" t="str">
        <f>IF(D794=TRUE, "No Data", ISNUMBER(FIND("Active", [3]QueryUserInfo!A793)))</f>
        <v>No Data</v>
      </c>
      <c r="H794" t="str">
        <f>IF(D794=TRUE, "No Data", ISNUMBER(FIND("Disc", [3]QueryUserInfo!A793)))</f>
        <v>No Data</v>
      </c>
      <c r="I794" t="str" cm="1">
        <f t="array" ref="I794">IF(D794 = TRUE, "No Data", _xlfn.IFS(G794=TRUE, FIND("Active", [3]QueryUserInfo!A793), H794=TRUE, FIND("Disc", [3]QueryUserInfo!A793)))</f>
        <v>No Data</v>
      </c>
      <c r="K794" t="str">
        <f>IF(ISBLANK([2]MonthlyUserInfo!B794), "No Data", [2]MonthlyUserInfo!B794)</f>
        <v>No Data</v>
      </c>
      <c r="L794">
        <f t="shared" si="12"/>
        <v>0</v>
      </c>
    </row>
    <row r="795" spans="1:12" x14ac:dyDescent="0.3">
      <c r="A795" t="str">
        <f>IF(D795=TRUE, "No Data", MID([3]QueryUserInfo!A794, 2, F795 -2))</f>
        <v>No Data</v>
      </c>
      <c r="B795" t="str" cm="1">
        <f t="array" ref="B795">IF(D795 = TRUE, "No Data", MID([3]QueryUserInfo!A794, I795, _xlfn.IFS(G795 = TRUE, 6, H795=TRUE, 4)))</f>
        <v>No Data</v>
      </c>
      <c r="D795" t="b">
        <f>OR(ISBLANK([3]QueryUserInfo!A794), [3]QueryUserInfo!A794 = " USERNAME              SESSIONNAME        ID  STATE   IDLE TIME  LOGON TIME")</f>
        <v>1</v>
      </c>
      <c r="E795" t="b">
        <f>ISNUMBER(FIND("&gt;", [3]QueryUserInfo!A794))</f>
        <v>0</v>
      </c>
      <c r="F795">
        <f>IF(D795=TRUE, 0, FIND(" ", [3]QueryUserInfo!A794,2))</f>
        <v>0</v>
      </c>
      <c r="G795" t="str">
        <f>IF(D795=TRUE, "No Data", ISNUMBER(FIND("Active", [3]QueryUserInfo!A794)))</f>
        <v>No Data</v>
      </c>
      <c r="H795" t="str">
        <f>IF(D795=TRUE, "No Data", ISNUMBER(FIND("Disc", [3]QueryUserInfo!A794)))</f>
        <v>No Data</v>
      </c>
      <c r="I795" t="str" cm="1">
        <f t="array" ref="I795">IF(D795 = TRUE, "No Data", _xlfn.IFS(G795=TRUE, FIND("Active", [3]QueryUserInfo!A794), H795=TRUE, FIND("Disc", [3]QueryUserInfo!A794)))</f>
        <v>No Data</v>
      </c>
      <c r="K795" t="str">
        <f>IF(ISBLANK([2]MonthlyUserInfo!B795), "No Data", [2]MonthlyUserInfo!B795)</f>
        <v>No Data</v>
      </c>
      <c r="L795">
        <f t="shared" si="12"/>
        <v>0</v>
      </c>
    </row>
    <row r="796" spans="1:12" x14ac:dyDescent="0.3">
      <c r="A796" t="str">
        <f>IF(D796=TRUE, "No Data", MID([3]QueryUserInfo!A795, 2, F796 -2))</f>
        <v>No Data</v>
      </c>
      <c r="B796" t="str" cm="1">
        <f t="array" ref="B796">IF(D796 = TRUE, "No Data", MID([3]QueryUserInfo!A795, I796, _xlfn.IFS(G796 = TRUE, 6, H796=TRUE, 4)))</f>
        <v>No Data</v>
      </c>
      <c r="D796" t="b">
        <f>OR(ISBLANK([3]QueryUserInfo!A795), [3]QueryUserInfo!A795 = " USERNAME              SESSIONNAME        ID  STATE   IDLE TIME  LOGON TIME")</f>
        <v>1</v>
      </c>
      <c r="E796" t="b">
        <f>ISNUMBER(FIND("&gt;", [3]QueryUserInfo!A795))</f>
        <v>0</v>
      </c>
      <c r="F796">
        <f>IF(D796=TRUE, 0, FIND(" ", [3]QueryUserInfo!A795,2))</f>
        <v>0</v>
      </c>
      <c r="G796" t="str">
        <f>IF(D796=TRUE, "No Data", ISNUMBER(FIND("Active", [3]QueryUserInfo!A795)))</f>
        <v>No Data</v>
      </c>
      <c r="H796" t="str">
        <f>IF(D796=TRUE, "No Data", ISNUMBER(FIND("Disc", [3]QueryUserInfo!A795)))</f>
        <v>No Data</v>
      </c>
      <c r="I796" t="str" cm="1">
        <f t="array" ref="I796">IF(D796 = TRUE, "No Data", _xlfn.IFS(G796=TRUE, FIND("Active", [3]QueryUserInfo!A795), H796=TRUE, FIND("Disc", [3]QueryUserInfo!A795)))</f>
        <v>No Data</v>
      </c>
      <c r="K796" t="str">
        <f>IF(ISBLANK([2]MonthlyUserInfo!B796), "No Data", [2]MonthlyUserInfo!B796)</f>
        <v>No Data</v>
      </c>
      <c r="L796">
        <f t="shared" si="12"/>
        <v>0</v>
      </c>
    </row>
    <row r="797" spans="1:12" x14ac:dyDescent="0.3">
      <c r="A797" t="str">
        <f>IF(D797=TRUE, "No Data", MID([3]QueryUserInfo!A796, 2, F797 -2))</f>
        <v>No Data</v>
      </c>
      <c r="B797" t="str" cm="1">
        <f t="array" ref="B797">IF(D797 = TRUE, "No Data", MID([3]QueryUserInfo!A796, I797, _xlfn.IFS(G797 = TRUE, 6, H797=TRUE, 4)))</f>
        <v>No Data</v>
      </c>
      <c r="D797" t="b">
        <f>OR(ISBLANK([3]QueryUserInfo!A796), [3]QueryUserInfo!A796 = " USERNAME              SESSIONNAME        ID  STATE   IDLE TIME  LOGON TIME")</f>
        <v>1</v>
      </c>
      <c r="E797" t="b">
        <f>ISNUMBER(FIND("&gt;", [3]QueryUserInfo!A796))</f>
        <v>0</v>
      </c>
      <c r="F797">
        <f>IF(D797=TRUE, 0, FIND(" ", [3]QueryUserInfo!A796,2))</f>
        <v>0</v>
      </c>
      <c r="G797" t="str">
        <f>IF(D797=TRUE, "No Data", ISNUMBER(FIND("Active", [3]QueryUserInfo!A796)))</f>
        <v>No Data</v>
      </c>
      <c r="H797" t="str">
        <f>IF(D797=TRUE, "No Data", ISNUMBER(FIND("Disc", [3]QueryUserInfo!A796)))</f>
        <v>No Data</v>
      </c>
      <c r="I797" t="str" cm="1">
        <f t="array" ref="I797">IF(D797 = TRUE, "No Data", _xlfn.IFS(G797=TRUE, FIND("Active", [3]QueryUserInfo!A796), H797=TRUE, FIND("Disc", [3]QueryUserInfo!A796)))</f>
        <v>No Data</v>
      </c>
      <c r="K797" t="str">
        <f>IF(ISBLANK([2]MonthlyUserInfo!B797), "No Data", [2]MonthlyUserInfo!B797)</f>
        <v>No Data</v>
      </c>
      <c r="L797">
        <f t="shared" si="12"/>
        <v>0</v>
      </c>
    </row>
    <row r="798" spans="1:12" x14ac:dyDescent="0.3">
      <c r="A798" t="str">
        <f>IF(D798=TRUE, "No Data", MID([3]QueryUserInfo!A797, 2, F798 -2))</f>
        <v>No Data</v>
      </c>
      <c r="B798" t="str" cm="1">
        <f t="array" ref="B798">IF(D798 = TRUE, "No Data", MID([3]QueryUserInfo!A797, I798, _xlfn.IFS(G798 = TRUE, 6, H798=TRUE, 4)))</f>
        <v>No Data</v>
      </c>
      <c r="D798" t="b">
        <f>OR(ISBLANK([3]QueryUserInfo!A797), [3]QueryUserInfo!A797 = " USERNAME              SESSIONNAME        ID  STATE   IDLE TIME  LOGON TIME")</f>
        <v>1</v>
      </c>
      <c r="E798" t="b">
        <f>ISNUMBER(FIND("&gt;", [3]QueryUserInfo!A797))</f>
        <v>0</v>
      </c>
      <c r="F798">
        <f>IF(D798=TRUE, 0, FIND(" ", [3]QueryUserInfo!A797,2))</f>
        <v>0</v>
      </c>
      <c r="G798" t="str">
        <f>IF(D798=TRUE, "No Data", ISNUMBER(FIND("Active", [3]QueryUserInfo!A797)))</f>
        <v>No Data</v>
      </c>
      <c r="H798" t="str">
        <f>IF(D798=TRUE, "No Data", ISNUMBER(FIND("Disc", [3]QueryUserInfo!A797)))</f>
        <v>No Data</v>
      </c>
      <c r="I798" t="str" cm="1">
        <f t="array" ref="I798">IF(D798 = TRUE, "No Data", _xlfn.IFS(G798=TRUE, FIND("Active", [3]QueryUserInfo!A797), H798=TRUE, FIND("Disc", [3]QueryUserInfo!A797)))</f>
        <v>No Data</v>
      </c>
      <c r="K798" t="str">
        <f>IF(ISBLANK([2]MonthlyUserInfo!B798), "No Data", [2]MonthlyUserInfo!B798)</f>
        <v>No Data</v>
      </c>
      <c r="L798">
        <f t="shared" si="12"/>
        <v>0</v>
      </c>
    </row>
    <row r="799" spans="1:12" x14ac:dyDescent="0.3">
      <c r="A799" t="str">
        <f>IF(D799=TRUE, "No Data", MID([3]QueryUserInfo!A798, 2, F799 -2))</f>
        <v>No Data</v>
      </c>
      <c r="B799" t="str" cm="1">
        <f t="array" ref="B799">IF(D799 = TRUE, "No Data", MID([3]QueryUserInfo!A798, I799, _xlfn.IFS(G799 = TRUE, 6, H799=TRUE, 4)))</f>
        <v>No Data</v>
      </c>
      <c r="D799" t="b">
        <f>OR(ISBLANK([3]QueryUserInfo!A798), [3]QueryUserInfo!A798 = " USERNAME              SESSIONNAME        ID  STATE   IDLE TIME  LOGON TIME")</f>
        <v>1</v>
      </c>
      <c r="E799" t="b">
        <f>ISNUMBER(FIND("&gt;", [3]QueryUserInfo!A798))</f>
        <v>0</v>
      </c>
      <c r="F799">
        <f>IF(D799=TRUE, 0, FIND(" ", [3]QueryUserInfo!A798,2))</f>
        <v>0</v>
      </c>
      <c r="G799" t="str">
        <f>IF(D799=TRUE, "No Data", ISNUMBER(FIND("Active", [3]QueryUserInfo!A798)))</f>
        <v>No Data</v>
      </c>
      <c r="H799" t="str">
        <f>IF(D799=TRUE, "No Data", ISNUMBER(FIND("Disc", [3]QueryUserInfo!A798)))</f>
        <v>No Data</v>
      </c>
      <c r="I799" t="str" cm="1">
        <f t="array" ref="I799">IF(D799 = TRUE, "No Data", _xlfn.IFS(G799=TRUE, FIND("Active", [3]QueryUserInfo!A798), H799=TRUE, FIND("Disc", [3]QueryUserInfo!A798)))</f>
        <v>No Data</v>
      </c>
      <c r="K799" t="str">
        <f>IF(ISBLANK([2]MonthlyUserInfo!B799), "No Data", [2]MonthlyUserInfo!B799)</f>
        <v>No Data</v>
      </c>
      <c r="L799">
        <f t="shared" si="12"/>
        <v>0</v>
      </c>
    </row>
    <row r="800" spans="1:12" x14ac:dyDescent="0.3">
      <c r="A800" t="str">
        <f>IF(D800=TRUE, "No Data", MID([3]QueryUserInfo!A799, 2, F800 -2))</f>
        <v>No Data</v>
      </c>
      <c r="B800" t="str" cm="1">
        <f t="array" ref="B800">IF(D800 = TRUE, "No Data", MID([3]QueryUserInfo!A799, I800, _xlfn.IFS(G800 = TRUE, 6, H800=TRUE, 4)))</f>
        <v>No Data</v>
      </c>
      <c r="D800" t="b">
        <f>OR(ISBLANK([3]QueryUserInfo!A799), [3]QueryUserInfo!A799 = " USERNAME              SESSIONNAME        ID  STATE   IDLE TIME  LOGON TIME")</f>
        <v>1</v>
      </c>
      <c r="E800" t="b">
        <f>ISNUMBER(FIND("&gt;", [3]QueryUserInfo!A799))</f>
        <v>0</v>
      </c>
      <c r="F800">
        <f>IF(D800=TRUE, 0, FIND(" ", [3]QueryUserInfo!A799,2))</f>
        <v>0</v>
      </c>
      <c r="G800" t="str">
        <f>IF(D800=TRUE, "No Data", ISNUMBER(FIND("Active", [3]QueryUserInfo!A799)))</f>
        <v>No Data</v>
      </c>
      <c r="H800" t="str">
        <f>IF(D800=TRUE, "No Data", ISNUMBER(FIND("Disc", [3]QueryUserInfo!A799)))</f>
        <v>No Data</v>
      </c>
      <c r="I800" t="str" cm="1">
        <f t="array" ref="I800">IF(D800 = TRUE, "No Data", _xlfn.IFS(G800=TRUE, FIND("Active", [3]QueryUserInfo!A799), H800=TRUE, FIND("Disc", [3]QueryUserInfo!A799)))</f>
        <v>No Data</v>
      </c>
      <c r="K800" t="str">
        <f>IF(ISBLANK([2]MonthlyUserInfo!B800), "No Data", [2]MonthlyUserInfo!B800)</f>
        <v>No Data</v>
      </c>
      <c r="L800">
        <f t="shared" si="12"/>
        <v>0</v>
      </c>
    </row>
    <row r="801" spans="1:12" x14ac:dyDescent="0.3">
      <c r="A801" t="str">
        <f>IF(D801=TRUE, "No Data", MID([3]QueryUserInfo!A800, 2, F801 -2))</f>
        <v>No Data</v>
      </c>
      <c r="B801" t="str" cm="1">
        <f t="array" ref="B801">IF(D801 = TRUE, "No Data", MID([3]QueryUserInfo!A800, I801, _xlfn.IFS(G801 = TRUE, 6, H801=TRUE, 4)))</f>
        <v>No Data</v>
      </c>
      <c r="D801" t="b">
        <f>OR(ISBLANK([3]QueryUserInfo!A800), [3]QueryUserInfo!A800 = " USERNAME              SESSIONNAME        ID  STATE   IDLE TIME  LOGON TIME")</f>
        <v>1</v>
      </c>
      <c r="E801" t="b">
        <f>ISNUMBER(FIND("&gt;", [3]QueryUserInfo!A800))</f>
        <v>0</v>
      </c>
      <c r="F801">
        <f>IF(D801=TRUE, 0, FIND(" ", [3]QueryUserInfo!A800,2))</f>
        <v>0</v>
      </c>
      <c r="G801" t="str">
        <f>IF(D801=TRUE, "No Data", ISNUMBER(FIND("Active", [3]QueryUserInfo!A800)))</f>
        <v>No Data</v>
      </c>
      <c r="H801" t="str">
        <f>IF(D801=TRUE, "No Data", ISNUMBER(FIND("Disc", [3]QueryUserInfo!A800)))</f>
        <v>No Data</v>
      </c>
      <c r="I801" t="str" cm="1">
        <f t="array" ref="I801">IF(D801 = TRUE, "No Data", _xlfn.IFS(G801=TRUE, FIND("Active", [3]QueryUserInfo!A800), H801=TRUE, FIND("Disc", [3]QueryUserInfo!A800)))</f>
        <v>No Data</v>
      </c>
      <c r="K801" t="str">
        <f>IF(ISBLANK([2]MonthlyUserInfo!B801), "No Data", [2]MonthlyUserInfo!B801)</f>
        <v>No Data</v>
      </c>
      <c r="L801">
        <f t="shared" si="12"/>
        <v>0</v>
      </c>
    </row>
    <row r="802" spans="1:12" x14ac:dyDescent="0.3">
      <c r="A802" t="str">
        <f>IF(D802=TRUE, "No Data", MID([3]QueryUserInfo!A801, 2, F802 -2))</f>
        <v>No Data</v>
      </c>
      <c r="B802" t="str" cm="1">
        <f t="array" ref="B802">IF(D802 = TRUE, "No Data", MID([3]QueryUserInfo!A801, I802, _xlfn.IFS(G802 = TRUE, 6, H802=TRUE, 4)))</f>
        <v>No Data</v>
      </c>
      <c r="D802" t="b">
        <f>OR(ISBLANK([3]QueryUserInfo!A801), [3]QueryUserInfo!A801 = " USERNAME              SESSIONNAME        ID  STATE   IDLE TIME  LOGON TIME")</f>
        <v>1</v>
      </c>
      <c r="E802" t="b">
        <f>ISNUMBER(FIND("&gt;", [3]QueryUserInfo!A801))</f>
        <v>0</v>
      </c>
      <c r="F802">
        <f>IF(D802=TRUE, 0, FIND(" ", [3]QueryUserInfo!A801,2))</f>
        <v>0</v>
      </c>
      <c r="G802" t="str">
        <f>IF(D802=TRUE, "No Data", ISNUMBER(FIND("Active", [3]QueryUserInfo!A801)))</f>
        <v>No Data</v>
      </c>
      <c r="H802" t="str">
        <f>IF(D802=TRUE, "No Data", ISNUMBER(FIND("Disc", [3]QueryUserInfo!A801)))</f>
        <v>No Data</v>
      </c>
      <c r="I802" t="str" cm="1">
        <f t="array" ref="I802">IF(D802 = TRUE, "No Data", _xlfn.IFS(G802=TRUE, FIND("Active", [3]QueryUserInfo!A801), H802=TRUE, FIND("Disc", [3]QueryUserInfo!A801)))</f>
        <v>No Data</v>
      </c>
      <c r="K802" t="str">
        <f>IF(ISBLANK([2]MonthlyUserInfo!B802), "No Data", [2]MonthlyUserInfo!B802)</f>
        <v>No Data</v>
      </c>
      <c r="L802">
        <f t="shared" si="12"/>
        <v>0</v>
      </c>
    </row>
    <row r="803" spans="1:12" x14ac:dyDescent="0.3">
      <c r="A803" t="str">
        <f>IF(D803=TRUE, "No Data", MID([3]QueryUserInfo!A802, 2, F803 -2))</f>
        <v>No Data</v>
      </c>
      <c r="B803" t="str" cm="1">
        <f t="array" ref="B803">IF(D803 = TRUE, "No Data", MID([3]QueryUserInfo!A802, I803, _xlfn.IFS(G803 = TRUE, 6, H803=TRUE, 4)))</f>
        <v>No Data</v>
      </c>
      <c r="D803" t="b">
        <f>OR(ISBLANK([3]QueryUserInfo!A802), [3]QueryUserInfo!A802 = " USERNAME              SESSIONNAME        ID  STATE   IDLE TIME  LOGON TIME")</f>
        <v>1</v>
      </c>
      <c r="E803" t="b">
        <f>ISNUMBER(FIND("&gt;", [3]QueryUserInfo!A802))</f>
        <v>0</v>
      </c>
      <c r="F803">
        <f>IF(D803=TRUE, 0, FIND(" ", [3]QueryUserInfo!A802,2))</f>
        <v>0</v>
      </c>
      <c r="G803" t="str">
        <f>IF(D803=TRUE, "No Data", ISNUMBER(FIND("Active", [3]QueryUserInfo!A802)))</f>
        <v>No Data</v>
      </c>
      <c r="H803" t="str">
        <f>IF(D803=TRUE, "No Data", ISNUMBER(FIND("Disc", [3]QueryUserInfo!A802)))</f>
        <v>No Data</v>
      </c>
      <c r="I803" t="str" cm="1">
        <f t="array" ref="I803">IF(D803 = TRUE, "No Data", _xlfn.IFS(G803=TRUE, FIND("Active", [3]QueryUserInfo!A802), H803=TRUE, FIND("Disc", [3]QueryUserInfo!A802)))</f>
        <v>No Data</v>
      </c>
      <c r="K803" t="str">
        <f>IF(ISBLANK([2]MonthlyUserInfo!B803), "No Data", [2]MonthlyUserInfo!B803)</f>
        <v>No Data</v>
      </c>
      <c r="L803">
        <f t="shared" si="12"/>
        <v>0</v>
      </c>
    </row>
    <row r="804" spans="1:12" x14ac:dyDescent="0.3">
      <c r="A804" t="str">
        <f>IF(D804=TRUE, "No Data", MID([3]QueryUserInfo!A803, 2, F804 -2))</f>
        <v>No Data</v>
      </c>
      <c r="B804" t="str" cm="1">
        <f t="array" ref="B804">IF(D804 = TRUE, "No Data", MID([3]QueryUserInfo!A803, I804, _xlfn.IFS(G804 = TRUE, 6, H804=TRUE, 4)))</f>
        <v>No Data</v>
      </c>
      <c r="D804" t="b">
        <f>OR(ISBLANK([3]QueryUserInfo!A803), [3]QueryUserInfo!A803 = " USERNAME              SESSIONNAME        ID  STATE   IDLE TIME  LOGON TIME")</f>
        <v>1</v>
      </c>
      <c r="E804" t="b">
        <f>ISNUMBER(FIND("&gt;", [3]QueryUserInfo!A803))</f>
        <v>0</v>
      </c>
      <c r="F804">
        <f>IF(D804=TRUE, 0, FIND(" ", [3]QueryUserInfo!A803,2))</f>
        <v>0</v>
      </c>
      <c r="G804" t="str">
        <f>IF(D804=TRUE, "No Data", ISNUMBER(FIND("Active", [3]QueryUserInfo!A803)))</f>
        <v>No Data</v>
      </c>
      <c r="H804" t="str">
        <f>IF(D804=TRUE, "No Data", ISNUMBER(FIND("Disc", [3]QueryUserInfo!A803)))</f>
        <v>No Data</v>
      </c>
      <c r="I804" t="str" cm="1">
        <f t="array" ref="I804">IF(D804 = TRUE, "No Data", _xlfn.IFS(G804=TRUE, FIND("Active", [3]QueryUserInfo!A803), H804=TRUE, FIND("Disc", [3]QueryUserInfo!A803)))</f>
        <v>No Data</v>
      </c>
      <c r="K804" t="str">
        <f>IF(ISBLANK([2]MonthlyUserInfo!B804), "No Data", [2]MonthlyUserInfo!B804)</f>
        <v>No Data</v>
      </c>
      <c r="L804">
        <f t="shared" si="12"/>
        <v>0</v>
      </c>
    </row>
    <row r="805" spans="1:12" x14ac:dyDescent="0.3">
      <c r="A805" t="str">
        <f>IF(D805=TRUE, "No Data", MID([3]QueryUserInfo!A804, 2, F805 -2))</f>
        <v>No Data</v>
      </c>
      <c r="B805" t="str" cm="1">
        <f t="array" ref="B805">IF(D805 = TRUE, "No Data", MID([3]QueryUserInfo!A804, I805, _xlfn.IFS(G805 = TRUE, 6, H805=TRUE, 4)))</f>
        <v>No Data</v>
      </c>
      <c r="D805" t="b">
        <f>OR(ISBLANK([3]QueryUserInfo!A804), [3]QueryUserInfo!A804 = " USERNAME              SESSIONNAME        ID  STATE   IDLE TIME  LOGON TIME")</f>
        <v>1</v>
      </c>
      <c r="E805" t="b">
        <f>ISNUMBER(FIND("&gt;", [3]QueryUserInfo!A804))</f>
        <v>0</v>
      </c>
      <c r="F805">
        <f>IF(D805=TRUE, 0, FIND(" ", [3]QueryUserInfo!A804,2))</f>
        <v>0</v>
      </c>
      <c r="G805" t="str">
        <f>IF(D805=TRUE, "No Data", ISNUMBER(FIND("Active", [3]QueryUserInfo!A804)))</f>
        <v>No Data</v>
      </c>
      <c r="H805" t="str">
        <f>IF(D805=TRUE, "No Data", ISNUMBER(FIND("Disc", [3]QueryUserInfo!A804)))</f>
        <v>No Data</v>
      </c>
      <c r="I805" t="str" cm="1">
        <f t="array" ref="I805">IF(D805 = TRUE, "No Data", _xlfn.IFS(G805=TRUE, FIND("Active", [3]QueryUserInfo!A804), H805=TRUE, FIND("Disc", [3]QueryUserInfo!A804)))</f>
        <v>No Data</v>
      </c>
      <c r="K805" t="str">
        <f>IF(ISBLANK([2]MonthlyUserInfo!B805), "No Data", [2]MonthlyUserInfo!B805)</f>
        <v>No Data</v>
      </c>
      <c r="L805">
        <f t="shared" si="12"/>
        <v>0</v>
      </c>
    </row>
    <row r="806" spans="1:12" x14ac:dyDescent="0.3">
      <c r="A806" t="str">
        <f>IF(D806=TRUE, "No Data", MID([3]QueryUserInfo!A805, 2, F806 -2))</f>
        <v>No Data</v>
      </c>
      <c r="B806" t="str" cm="1">
        <f t="array" ref="B806">IF(D806 = TRUE, "No Data", MID([3]QueryUserInfo!A805, I806, _xlfn.IFS(G806 = TRUE, 6, H806=TRUE, 4)))</f>
        <v>No Data</v>
      </c>
      <c r="D806" t="b">
        <f>OR(ISBLANK([3]QueryUserInfo!A805), [3]QueryUserInfo!A805 = " USERNAME              SESSIONNAME        ID  STATE   IDLE TIME  LOGON TIME")</f>
        <v>1</v>
      </c>
      <c r="E806" t="b">
        <f>ISNUMBER(FIND("&gt;", [3]QueryUserInfo!A805))</f>
        <v>0</v>
      </c>
      <c r="F806">
        <f>IF(D806=TRUE, 0, FIND(" ", [3]QueryUserInfo!A805,2))</f>
        <v>0</v>
      </c>
      <c r="G806" t="str">
        <f>IF(D806=TRUE, "No Data", ISNUMBER(FIND("Active", [3]QueryUserInfo!A805)))</f>
        <v>No Data</v>
      </c>
      <c r="H806" t="str">
        <f>IF(D806=TRUE, "No Data", ISNUMBER(FIND("Disc", [3]QueryUserInfo!A805)))</f>
        <v>No Data</v>
      </c>
      <c r="I806" t="str" cm="1">
        <f t="array" ref="I806">IF(D806 = TRUE, "No Data", _xlfn.IFS(G806=TRUE, FIND("Active", [3]QueryUserInfo!A805), H806=TRUE, FIND("Disc", [3]QueryUserInfo!A805)))</f>
        <v>No Data</v>
      </c>
      <c r="K806" t="str">
        <f>IF(ISBLANK([2]MonthlyUserInfo!B806), "No Data", [2]MonthlyUserInfo!B806)</f>
        <v>No Data</v>
      </c>
      <c r="L806">
        <f t="shared" si="12"/>
        <v>0</v>
      </c>
    </row>
    <row r="807" spans="1:12" x14ac:dyDescent="0.3">
      <c r="A807" t="str">
        <f>IF(D807=TRUE, "No Data", MID([3]QueryUserInfo!A806, 2, F807 -2))</f>
        <v>No Data</v>
      </c>
      <c r="B807" t="str" cm="1">
        <f t="array" ref="B807">IF(D807 = TRUE, "No Data", MID([3]QueryUserInfo!A806, I807, _xlfn.IFS(G807 = TRUE, 6, H807=TRUE, 4)))</f>
        <v>No Data</v>
      </c>
      <c r="D807" t="b">
        <f>OR(ISBLANK([3]QueryUserInfo!A806), [3]QueryUserInfo!A806 = " USERNAME              SESSIONNAME        ID  STATE   IDLE TIME  LOGON TIME")</f>
        <v>1</v>
      </c>
      <c r="E807" t="b">
        <f>ISNUMBER(FIND("&gt;", [3]QueryUserInfo!A806))</f>
        <v>0</v>
      </c>
      <c r="F807">
        <f>IF(D807=TRUE, 0, FIND(" ", [3]QueryUserInfo!A806,2))</f>
        <v>0</v>
      </c>
      <c r="G807" t="str">
        <f>IF(D807=TRUE, "No Data", ISNUMBER(FIND("Active", [3]QueryUserInfo!A806)))</f>
        <v>No Data</v>
      </c>
      <c r="H807" t="str">
        <f>IF(D807=TRUE, "No Data", ISNUMBER(FIND("Disc", [3]QueryUserInfo!A806)))</f>
        <v>No Data</v>
      </c>
      <c r="I807" t="str" cm="1">
        <f t="array" ref="I807">IF(D807 = TRUE, "No Data", _xlfn.IFS(G807=TRUE, FIND("Active", [3]QueryUserInfo!A806), H807=TRUE, FIND("Disc", [3]QueryUserInfo!A806)))</f>
        <v>No Data</v>
      </c>
      <c r="K807" t="str">
        <f>IF(ISBLANK([2]MonthlyUserInfo!B807), "No Data", [2]MonthlyUserInfo!B807)</f>
        <v>No Data</v>
      </c>
      <c r="L807">
        <f t="shared" si="12"/>
        <v>0</v>
      </c>
    </row>
    <row r="808" spans="1:12" x14ac:dyDescent="0.3">
      <c r="A808" t="str">
        <f>IF(D808=TRUE, "No Data", MID([3]QueryUserInfo!A807, 2, F808 -2))</f>
        <v>No Data</v>
      </c>
      <c r="B808" t="str" cm="1">
        <f t="array" ref="B808">IF(D808 = TRUE, "No Data", MID([3]QueryUserInfo!A807, I808, _xlfn.IFS(G808 = TRUE, 6, H808=TRUE, 4)))</f>
        <v>No Data</v>
      </c>
      <c r="D808" t="b">
        <f>OR(ISBLANK([3]QueryUserInfo!A807), [3]QueryUserInfo!A807 = " USERNAME              SESSIONNAME        ID  STATE   IDLE TIME  LOGON TIME")</f>
        <v>1</v>
      </c>
      <c r="E808" t="b">
        <f>ISNUMBER(FIND("&gt;", [3]QueryUserInfo!A807))</f>
        <v>0</v>
      </c>
      <c r="F808">
        <f>IF(D808=TRUE, 0, FIND(" ", [3]QueryUserInfo!A807,2))</f>
        <v>0</v>
      </c>
      <c r="G808" t="str">
        <f>IF(D808=TRUE, "No Data", ISNUMBER(FIND("Active", [3]QueryUserInfo!A807)))</f>
        <v>No Data</v>
      </c>
      <c r="H808" t="str">
        <f>IF(D808=TRUE, "No Data", ISNUMBER(FIND("Disc", [3]QueryUserInfo!A807)))</f>
        <v>No Data</v>
      </c>
      <c r="I808" t="str" cm="1">
        <f t="array" ref="I808">IF(D808 = TRUE, "No Data", _xlfn.IFS(G808=TRUE, FIND("Active", [3]QueryUserInfo!A807), H808=TRUE, FIND("Disc", [3]QueryUserInfo!A807)))</f>
        <v>No Data</v>
      </c>
      <c r="K808" t="str">
        <f>IF(ISBLANK([2]MonthlyUserInfo!B808), "No Data", [2]MonthlyUserInfo!B808)</f>
        <v>No Data</v>
      </c>
      <c r="L808">
        <f t="shared" si="12"/>
        <v>0</v>
      </c>
    </row>
    <row r="809" spans="1:12" x14ac:dyDescent="0.3">
      <c r="A809" t="str">
        <f>IF(D809=TRUE, "No Data", MID([3]QueryUserInfo!A808, 2, F809 -2))</f>
        <v>No Data</v>
      </c>
      <c r="B809" t="str" cm="1">
        <f t="array" ref="B809">IF(D809 = TRUE, "No Data", MID([3]QueryUserInfo!A808, I809, _xlfn.IFS(G809 = TRUE, 6, H809=TRUE, 4)))</f>
        <v>No Data</v>
      </c>
      <c r="D809" t="b">
        <f>OR(ISBLANK([3]QueryUserInfo!A808), [3]QueryUserInfo!A808 = " USERNAME              SESSIONNAME        ID  STATE   IDLE TIME  LOGON TIME")</f>
        <v>1</v>
      </c>
      <c r="E809" t="b">
        <f>ISNUMBER(FIND("&gt;", [3]QueryUserInfo!A808))</f>
        <v>0</v>
      </c>
      <c r="F809">
        <f>IF(D809=TRUE, 0, FIND(" ", [3]QueryUserInfo!A808,2))</f>
        <v>0</v>
      </c>
      <c r="G809" t="str">
        <f>IF(D809=TRUE, "No Data", ISNUMBER(FIND("Active", [3]QueryUserInfo!A808)))</f>
        <v>No Data</v>
      </c>
      <c r="H809" t="str">
        <f>IF(D809=TRUE, "No Data", ISNUMBER(FIND("Disc", [3]QueryUserInfo!A808)))</f>
        <v>No Data</v>
      </c>
      <c r="I809" t="str" cm="1">
        <f t="array" ref="I809">IF(D809 = TRUE, "No Data", _xlfn.IFS(G809=TRUE, FIND("Active", [3]QueryUserInfo!A808), H809=TRUE, FIND("Disc", [3]QueryUserInfo!A808)))</f>
        <v>No Data</v>
      </c>
      <c r="K809" t="str">
        <f>IF(ISBLANK([2]MonthlyUserInfo!B809), "No Data", [2]MonthlyUserInfo!B809)</f>
        <v>No Data</v>
      </c>
      <c r="L809">
        <f t="shared" si="12"/>
        <v>0</v>
      </c>
    </row>
    <row r="810" spans="1:12" x14ac:dyDescent="0.3">
      <c r="A810" t="str">
        <f>IF(D810=TRUE, "No Data", MID([3]QueryUserInfo!A809, 2, F810 -2))</f>
        <v>No Data</v>
      </c>
      <c r="B810" t="str" cm="1">
        <f t="array" ref="B810">IF(D810 = TRUE, "No Data", MID([3]QueryUserInfo!A809, I810, _xlfn.IFS(G810 = TRUE, 6, H810=TRUE, 4)))</f>
        <v>No Data</v>
      </c>
      <c r="D810" t="b">
        <f>OR(ISBLANK([3]QueryUserInfo!A809), [3]QueryUserInfo!A809 = " USERNAME              SESSIONNAME        ID  STATE   IDLE TIME  LOGON TIME")</f>
        <v>1</v>
      </c>
      <c r="E810" t="b">
        <f>ISNUMBER(FIND("&gt;", [3]QueryUserInfo!A809))</f>
        <v>0</v>
      </c>
      <c r="F810">
        <f>IF(D810=TRUE, 0, FIND(" ", [3]QueryUserInfo!A809,2))</f>
        <v>0</v>
      </c>
      <c r="G810" t="str">
        <f>IF(D810=TRUE, "No Data", ISNUMBER(FIND("Active", [3]QueryUserInfo!A809)))</f>
        <v>No Data</v>
      </c>
      <c r="H810" t="str">
        <f>IF(D810=TRUE, "No Data", ISNUMBER(FIND("Disc", [3]QueryUserInfo!A809)))</f>
        <v>No Data</v>
      </c>
      <c r="I810" t="str" cm="1">
        <f t="array" ref="I810">IF(D810 = TRUE, "No Data", _xlfn.IFS(G810=TRUE, FIND("Active", [3]QueryUserInfo!A809), H810=TRUE, FIND("Disc", [3]QueryUserInfo!A809)))</f>
        <v>No Data</v>
      </c>
      <c r="K810" t="str">
        <f>IF(ISBLANK([2]MonthlyUserInfo!B810), "No Data", [2]MonthlyUserInfo!B810)</f>
        <v>No Data</v>
      </c>
      <c r="L810">
        <f t="shared" si="12"/>
        <v>0</v>
      </c>
    </row>
    <row r="811" spans="1:12" x14ac:dyDescent="0.3">
      <c r="A811" t="str">
        <f>IF(D811=TRUE, "No Data", MID([3]QueryUserInfo!A810, 2, F811 -2))</f>
        <v>No Data</v>
      </c>
      <c r="B811" t="str" cm="1">
        <f t="array" ref="B811">IF(D811 = TRUE, "No Data", MID([3]QueryUserInfo!A810, I811, _xlfn.IFS(G811 = TRUE, 6, H811=TRUE, 4)))</f>
        <v>No Data</v>
      </c>
      <c r="D811" t="b">
        <f>OR(ISBLANK([3]QueryUserInfo!A810), [3]QueryUserInfo!A810 = " USERNAME              SESSIONNAME        ID  STATE   IDLE TIME  LOGON TIME")</f>
        <v>1</v>
      </c>
      <c r="E811" t="b">
        <f>ISNUMBER(FIND("&gt;", [3]QueryUserInfo!A810))</f>
        <v>0</v>
      </c>
      <c r="F811">
        <f>IF(D811=TRUE, 0, FIND(" ", [3]QueryUserInfo!A810,2))</f>
        <v>0</v>
      </c>
      <c r="G811" t="str">
        <f>IF(D811=TRUE, "No Data", ISNUMBER(FIND("Active", [3]QueryUserInfo!A810)))</f>
        <v>No Data</v>
      </c>
      <c r="H811" t="str">
        <f>IF(D811=TRUE, "No Data", ISNUMBER(FIND("Disc", [3]QueryUserInfo!A810)))</f>
        <v>No Data</v>
      </c>
      <c r="I811" t="str" cm="1">
        <f t="array" ref="I811">IF(D811 = TRUE, "No Data", _xlfn.IFS(G811=TRUE, FIND("Active", [3]QueryUserInfo!A810), H811=TRUE, FIND("Disc", [3]QueryUserInfo!A810)))</f>
        <v>No Data</v>
      </c>
      <c r="K811" t="str">
        <f>IF(ISBLANK([2]MonthlyUserInfo!B811), "No Data", [2]MonthlyUserInfo!B811)</f>
        <v>No Data</v>
      </c>
      <c r="L811">
        <f t="shared" si="12"/>
        <v>0</v>
      </c>
    </row>
    <row r="812" spans="1:12" x14ac:dyDescent="0.3">
      <c r="A812" t="str">
        <f>IF(D812=TRUE, "No Data", MID([3]QueryUserInfo!A811, 2, F812 -2))</f>
        <v>No Data</v>
      </c>
      <c r="B812" t="str" cm="1">
        <f t="array" ref="B812">IF(D812 = TRUE, "No Data", MID([3]QueryUserInfo!A811, I812, _xlfn.IFS(G812 = TRUE, 6, H812=TRUE, 4)))</f>
        <v>No Data</v>
      </c>
      <c r="D812" t="b">
        <f>OR(ISBLANK([3]QueryUserInfo!A811), [3]QueryUserInfo!A811 = " USERNAME              SESSIONNAME        ID  STATE   IDLE TIME  LOGON TIME")</f>
        <v>1</v>
      </c>
      <c r="E812" t="b">
        <f>ISNUMBER(FIND("&gt;", [3]QueryUserInfo!A811))</f>
        <v>0</v>
      </c>
      <c r="F812">
        <f>IF(D812=TRUE, 0, FIND(" ", [3]QueryUserInfo!A811,2))</f>
        <v>0</v>
      </c>
      <c r="G812" t="str">
        <f>IF(D812=TRUE, "No Data", ISNUMBER(FIND("Active", [3]QueryUserInfo!A811)))</f>
        <v>No Data</v>
      </c>
      <c r="H812" t="str">
        <f>IF(D812=TRUE, "No Data", ISNUMBER(FIND("Disc", [3]QueryUserInfo!A811)))</f>
        <v>No Data</v>
      </c>
      <c r="I812" t="str" cm="1">
        <f t="array" ref="I812">IF(D812 = TRUE, "No Data", _xlfn.IFS(G812=TRUE, FIND("Active", [3]QueryUserInfo!A811), H812=TRUE, FIND("Disc", [3]QueryUserInfo!A811)))</f>
        <v>No Data</v>
      </c>
      <c r="K812" t="str">
        <f>IF(ISBLANK([2]MonthlyUserInfo!B812), "No Data", [2]MonthlyUserInfo!B812)</f>
        <v>No Data</v>
      </c>
      <c r="L812">
        <f t="shared" si="12"/>
        <v>0</v>
      </c>
    </row>
    <row r="813" spans="1:12" x14ac:dyDescent="0.3">
      <c r="A813" t="str">
        <f>IF(D813=TRUE, "No Data", MID([3]QueryUserInfo!A812, 2, F813 -2))</f>
        <v>No Data</v>
      </c>
      <c r="B813" t="str" cm="1">
        <f t="array" ref="B813">IF(D813 = TRUE, "No Data", MID([3]QueryUserInfo!A812, I813, _xlfn.IFS(G813 = TRUE, 6, H813=TRUE, 4)))</f>
        <v>No Data</v>
      </c>
      <c r="D813" t="b">
        <f>OR(ISBLANK([3]QueryUserInfo!A812), [3]QueryUserInfo!A812 = " USERNAME              SESSIONNAME        ID  STATE   IDLE TIME  LOGON TIME")</f>
        <v>1</v>
      </c>
      <c r="E813" t="b">
        <f>ISNUMBER(FIND("&gt;", [3]QueryUserInfo!A812))</f>
        <v>0</v>
      </c>
      <c r="F813">
        <f>IF(D813=TRUE, 0, FIND(" ", [3]QueryUserInfo!A812,2))</f>
        <v>0</v>
      </c>
      <c r="G813" t="str">
        <f>IF(D813=TRUE, "No Data", ISNUMBER(FIND("Active", [3]QueryUserInfo!A812)))</f>
        <v>No Data</v>
      </c>
      <c r="H813" t="str">
        <f>IF(D813=TRUE, "No Data", ISNUMBER(FIND("Disc", [3]QueryUserInfo!A812)))</f>
        <v>No Data</v>
      </c>
      <c r="I813" t="str" cm="1">
        <f t="array" ref="I813">IF(D813 = TRUE, "No Data", _xlfn.IFS(G813=TRUE, FIND("Active", [3]QueryUserInfo!A812), H813=TRUE, FIND("Disc", [3]QueryUserInfo!A812)))</f>
        <v>No Data</v>
      </c>
      <c r="K813" t="str">
        <f>IF(ISBLANK([2]MonthlyUserInfo!B813), "No Data", [2]MonthlyUserInfo!B813)</f>
        <v>No Data</v>
      </c>
      <c r="L813">
        <f t="shared" si="12"/>
        <v>0</v>
      </c>
    </row>
    <row r="814" spans="1:12" x14ac:dyDescent="0.3">
      <c r="A814" t="str">
        <f>IF(D814=TRUE, "No Data", MID([3]QueryUserInfo!A813, 2, F814 -2))</f>
        <v>No Data</v>
      </c>
      <c r="B814" t="str" cm="1">
        <f t="array" ref="B814">IF(D814 = TRUE, "No Data", MID([3]QueryUserInfo!A813, I814, _xlfn.IFS(G814 = TRUE, 6, H814=TRUE, 4)))</f>
        <v>No Data</v>
      </c>
      <c r="D814" t="b">
        <f>OR(ISBLANK([3]QueryUserInfo!A813), [3]QueryUserInfo!A813 = " USERNAME              SESSIONNAME        ID  STATE   IDLE TIME  LOGON TIME")</f>
        <v>1</v>
      </c>
      <c r="E814" t="b">
        <f>ISNUMBER(FIND("&gt;", [3]QueryUserInfo!A813))</f>
        <v>0</v>
      </c>
      <c r="F814">
        <f>IF(D814=TRUE, 0, FIND(" ", [3]QueryUserInfo!A813,2))</f>
        <v>0</v>
      </c>
      <c r="G814" t="str">
        <f>IF(D814=TRUE, "No Data", ISNUMBER(FIND("Active", [3]QueryUserInfo!A813)))</f>
        <v>No Data</v>
      </c>
      <c r="H814" t="str">
        <f>IF(D814=TRUE, "No Data", ISNUMBER(FIND("Disc", [3]QueryUserInfo!A813)))</f>
        <v>No Data</v>
      </c>
      <c r="I814" t="str" cm="1">
        <f t="array" ref="I814">IF(D814 = TRUE, "No Data", _xlfn.IFS(G814=TRUE, FIND("Active", [3]QueryUserInfo!A813), H814=TRUE, FIND("Disc", [3]QueryUserInfo!A813)))</f>
        <v>No Data</v>
      </c>
      <c r="K814" t="str">
        <f>IF(ISBLANK([2]MonthlyUserInfo!B814), "No Data", [2]MonthlyUserInfo!B814)</f>
        <v>No Data</v>
      </c>
      <c r="L814">
        <f t="shared" si="12"/>
        <v>0</v>
      </c>
    </row>
    <row r="815" spans="1:12" x14ac:dyDescent="0.3">
      <c r="A815" t="str">
        <f>IF(D815=TRUE, "No Data", MID([3]QueryUserInfo!A814, 2, F815 -2))</f>
        <v>No Data</v>
      </c>
      <c r="B815" t="str" cm="1">
        <f t="array" ref="B815">IF(D815 = TRUE, "No Data", MID([3]QueryUserInfo!A814, I815, _xlfn.IFS(G815 = TRUE, 6, H815=TRUE, 4)))</f>
        <v>No Data</v>
      </c>
      <c r="D815" t="b">
        <f>OR(ISBLANK([3]QueryUserInfo!A814), [3]QueryUserInfo!A814 = " USERNAME              SESSIONNAME        ID  STATE   IDLE TIME  LOGON TIME")</f>
        <v>1</v>
      </c>
      <c r="E815" t="b">
        <f>ISNUMBER(FIND("&gt;", [3]QueryUserInfo!A814))</f>
        <v>0</v>
      </c>
      <c r="F815">
        <f>IF(D815=TRUE, 0, FIND(" ", [3]QueryUserInfo!A814,2))</f>
        <v>0</v>
      </c>
      <c r="G815" t="str">
        <f>IF(D815=TRUE, "No Data", ISNUMBER(FIND("Active", [3]QueryUserInfo!A814)))</f>
        <v>No Data</v>
      </c>
      <c r="H815" t="str">
        <f>IF(D815=TRUE, "No Data", ISNUMBER(FIND("Disc", [3]QueryUserInfo!A814)))</f>
        <v>No Data</v>
      </c>
      <c r="I815" t="str" cm="1">
        <f t="array" ref="I815">IF(D815 = TRUE, "No Data", _xlfn.IFS(G815=TRUE, FIND("Active", [3]QueryUserInfo!A814), H815=TRUE, FIND("Disc", [3]QueryUserInfo!A814)))</f>
        <v>No Data</v>
      </c>
      <c r="K815" t="str">
        <f>IF(ISBLANK([2]MonthlyUserInfo!B815), "No Data", [2]MonthlyUserInfo!B815)</f>
        <v>No Data</v>
      </c>
      <c r="L815">
        <f t="shared" si="12"/>
        <v>0</v>
      </c>
    </row>
    <row r="816" spans="1:12" x14ac:dyDescent="0.3">
      <c r="A816" t="str">
        <f>IF(D816=TRUE, "No Data", MID([3]QueryUserInfo!A815, 2, F816 -2))</f>
        <v>No Data</v>
      </c>
      <c r="B816" t="str" cm="1">
        <f t="array" ref="B816">IF(D816 = TRUE, "No Data", MID([3]QueryUserInfo!A815, I816, _xlfn.IFS(G816 = TRUE, 6, H816=TRUE, 4)))</f>
        <v>No Data</v>
      </c>
      <c r="D816" t="b">
        <f>OR(ISBLANK([3]QueryUserInfo!A815), [3]QueryUserInfo!A815 = " USERNAME              SESSIONNAME        ID  STATE   IDLE TIME  LOGON TIME")</f>
        <v>1</v>
      </c>
      <c r="E816" t="b">
        <f>ISNUMBER(FIND("&gt;", [3]QueryUserInfo!A815))</f>
        <v>0</v>
      </c>
      <c r="F816">
        <f>IF(D816=TRUE, 0, FIND(" ", [3]QueryUserInfo!A815,2))</f>
        <v>0</v>
      </c>
      <c r="G816" t="str">
        <f>IF(D816=TRUE, "No Data", ISNUMBER(FIND("Active", [3]QueryUserInfo!A815)))</f>
        <v>No Data</v>
      </c>
      <c r="H816" t="str">
        <f>IF(D816=TRUE, "No Data", ISNUMBER(FIND("Disc", [3]QueryUserInfo!A815)))</f>
        <v>No Data</v>
      </c>
      <c r="I816" t="str" cm="1">
        <f t="array" ref="I816">IF(D816 = TRUE, "No Data", _xlfn.IFS(G816=TRUE, FIND("Active", [3]QueryUserInfo!A815), H816=TRUE, FIND("Disc", [3]QueryUserInfo!A815)))</f>
        <v>No Data</v>
      </c>
      <c r="K816" t="str">
        <f>IF(ISBLANK([2]MonthlyUserInfo!B816), "No Data", [2]MonthlyUserInfo!B816)</f>
        <v>No Data</v>
      </c>
      <c r="L816">
        <f t="shared" si="12"/>
        <v>0</v>
      </c>
    </row>
    <row r="817" spans="1:12" x14ac:dyDescent="0.3">
      <c r="A817" t="str">
        <f>IF(D817=TRUE, "No Data", MID([3]QueryUserInfo!A816, 2, F817 -2))</f>
        <v>No Data</v>
      </c>
      <c r="B817" t="str" cm="1">
        <f t="array" ref="B817">IF(D817 = TRUE, "No Data", MID([3]QueryUserInfo!A816, I817, _xlfn.IFS(G817 = TRUE, 6, H817=TRUE, 4)))</f>
        <v>No Data</v>
      </c>
      <c r="D817" t="b">
        <f>OR(ISBLANK([3]QueryUserInfo!A816), [3]QueryUserInfo!A816 = " USERNAME              SESSIONNAME        ID  STATE   IDLE TIME  LOGON TIME")</f>
        <v>1</v>
      </c>
      <c r="E817" t="b">
        <f>ISNUMBER(FIND("&gt;", [3]QueryUserInfo!A816))</f>
        <v>0</v>
      </c>
      <c r="F817">
        <f>IF(D817=TRUE, 0, FIND(" ", [3]QueryUserInfo!A816,2))</f>
        <v>0</v>
      </c>
      <c r="G817" t="str">
        <f>IF(D817=TRUE, "No Data", ISNUMBER(FIND("Active", [3]QueryUserInfo!A816)))</f>
        <v>No Data</v>
      </c>
      <c r="H817" t="str">
        <f>IF(D817=TRUE, "No Data", ISNUMBER(FIND("Disc", [3]QueryUserInfo!A816)))</f>
        <v>No Data</v>
      </c>
      <c r="I817" t="str" cm="1">
        <f t="array" ref="I817">IF(D817 = TRUE, "No Data", _xlfn.IFS(G817=TRUE, FIND("Active", [3]QueryUserInfo!A816), H817=TRUE, FIND("Disc", [3]QueryUserInfo!A816)))</f>
        <v>No Data</v>
      </c>
      <c r="K817" t="str">
        <f>IF(ISBLANK([2]MonthlyUserInfo!B817), "No Data", [2]MonthlyUserInfo!B817)</f>
        <v>No Data</v>
      </c>
      <c r="L817">
        <f t="shared" si="12"/>
        <v>0</v>
      </c>
    </row>
    <row r="818" spans="1:12" x14ac:dyDescent="0.3">
      <c r="A818" t="str">
        <f>IF(D818=TRUE, "No Data", MID([3]QueryUserInfo!A817, 2, F818 -2))</f>
        <v>No Data</v>
      </c>
      <c r="B818" t="str" cm="1">
        <f t="array" ref="B818">IF(D818 = TRUE, "No Data", MID([3]QueryUserInfo!A817, I818, _xlfn.IFS(G818 = TRUE, 6, H818=TRUE, 4)))</f>
        <v>No Data</v>
      </c>
      <c r="D818" t="b">
        <f>OR(ISBLANK([3]QueryUserInfo!A817), [3]QueryUserInfo!A817 = " USERNAME              SESSIONNAME        ID  STATE   IDLE TIME  LOGON TIME")</f>
        <v>1</v>
      </c>
      <c r="E818" t="b">
        <f>ISNUMBER(FIND("&gt;", [3]QueryUserInfo!A817))</f>
        <v>0</v>
      </c>
      <c r="F818">
        <f>IF(D818=TRUE, 0, FIND(" ", [3]QueryUserInfo!A817,2))</f>
        <v>0</v>
      </c>
      <c r="G818" t="str">
        <f>IF(D818=TRUE, "No Data", ISNUMBER(FIND("Active", [3]QueryUserInfo!A817)))</f>
        <v>No Data</v>
      </c>
      <c r="H818" t="str">
        <f>IF(D818=TRUE, "No Data", ISNUMBER(FIND("Disc", [3]QueryUserInfo!A817)))</f>
        <v>No Data</v>
      </c>
      <c r="I818" t="str" cm="1">
        <f t="array" ref="I818">IF(D818 = TRUE, "No Data", _xlfn.IFS(G818=TRUE, FIND("Active", [3]QueryUserInfo!A817), H818=TRUE, FIND("Disc", [3]QueryUserInfo!A817)))</f>
        <v>No Data</v>
      </c>
      <c r="K818" t="str">
        <f>IF(ISBLANK([2]MonthlyUserInfo!B818), "No Data", [2]MonthlyUserInfo!B818)</f>
        <v>No Data</v>
      </c>
      <c r="L818">
        <f t="shared" si="12"/>
        <v>0</v>
      </c>
    </row>
    <row r="819" spans="1:12" x14ac:dyDescent="0.3">
      <c r="A819" t="str">
        <f>IF(D819=TRUE, "No Data", MID([3]QueryUserInfo!A818, 2, F819 -2))</f>
        <v>No Data</v>
      </c>
      <c r="B819" t="str" cm="1">
        <f t="array" ref="B819">IF(D819 = TRUE, "No Data", MID([3]QueryUserInfo!A818, I819, _xlfn.IFS(G819 = TRUE, 6, H819=TRUE, 4)))</f>
        <v>No Data</v>
      </c>
      <c r="D819" t="b">
        <f>OR(ISBLANK([3]QueryUserInfo!A818), [3]QueryUserInfo!A818 = " USERNAME              SESSIONNAME        ID  STATE   IDLE TIME  LOGON TIME")</f>
        <v>1</v>
      </c>
      <c r="E819" t="b">
        <f>ISNUMBER(FIND("&gt;", [3]QueryUserInfo!A818))</f>
        <v>0</v>
      </c>
      <c r="F819">
        <f>IF(D819=TRUE, 0, FIND(" ", [3]QueryUserInfo!A818,2))</f>
        <v>0</v>
      </c>
      <c r="G819" t="str">
        <f>IF(D819=TRUE, "No Data", ISNUMBER(FIND("Active", [3]QueryUserInfo!A818)))</f>
        <v>No Data</v>
      </c>
      <c r="H819" t="str">
        <f>IF(D819=TRUE, "No Data", ISNUMBER(FIND("Disc", [3]QueryUserInfo!A818)))</f>
        <v>No Data</v>
      </c>
      <c r="I819" t="str" cm="1">
        <f t="array" ref="I819">IF(D819 = TRUE, "No Data", _xlfn.IFS(G819=TRUE, FIND("Active", [3]QueryUserInfo!A818), H819=TRUE, FIND("Disc", [3]QueryUserInfo!A818)))</f>
        <v>No Data</v>
      </c>
      <c r="K819" t="str">
        <f>IF(ISBLANK([2]MonthlyUserInfo!B819), "No Data", [2]MonthlyUserInfo!B819)</f>
        <v>No Data</v>
      </c>
      <c r="L819">
        <f t="shared" si="12"/>
        <v>0</v>
      </c>
    </row>
    <row r="820" spans="1:12" x14ac:dyDescent="0.3">
      <c r="A820" t="str">
        <f>IF(D820=TRUE, "No Data", MID([3]QueryUserInfo!A819, 2, F820 -2))</f>
        <v>No Data</v>
      </c>
      <c r="B820" t="str" cm="1">
        <f t="array" ref="B820">IF(D820 = TRUE, "No Data", MID([3]QueryUserInfo!A819, I820, _xlfn.IFS(G820 = TRUE, 6, H820=TRUE, 4)))</f>
        <v>No Data</v>
      </c>
      <c r="D820" t="b">
        <f>OR(ISBLANK([3]QueryUserInfo!A819), [3]QueryUserInfo!A819 = " USERNAME              SESSIONNAME        ID  STATE   IDLE TIME  LOGON TIME")</f>
        <v>1</v>
      </c>
      <c r="E820" t="b">
        <f>ISNUMBER(FIND("&gt;", [3]QueryUserInfo!A819))</f>
        <v>0</v>
      </c>
      <c r="F820">
        <f>IF(D820=TRUE, 0, FIND(" ", [3]QueryUserInfo!A819,2))</f>
        <v>0</v>
      </c>
      <c r="G820" t="str">
        <f>IF(D820=TRUE, "No Data", ISNUMBER(FIND("Active", [3]QueryUserInfo!A819)))</f>
        <v>No Data</v>
      </c>
      <c r="H820" t="str">
        <f>IF(D820=TRUE, "No Data", ISNUMBER(FIND("Disc", [3]QueryUserInfo!A819)))</f>
        <v>No Data</v>
      </c>
      <c r="I820" t="str" cm="1">
        <f t="array" ref="I820">IF(D820 = TRUE, "No Data", _xlfn.IFS(G820=TRUE, FIND("Active", [3]QueryUserInfo!A819), H820=TRUE, FIND("Disc", [3]QueryUserInfo!A819)))</f>
        <v>No Data</v>
      </c>
      <c r="K820" t="str">
        <f>IF(ISBLANK([2]MonthlyUserInfo!B820), "No Data", [2]MonthlyUserInfo!B820)</f>
        <v>No Data</v>
      </c>
      <c r="L820">
        <f t="shared" si="12"/>
        <v>0</v>
      </c>
    </row>
    <row r="821" spans="1:12" x14ac:dyDescent="0.3">
      <c r="A821" t="str">
        <f>IF(D821=TRUE, "No Data", MID([3]QueryUserInfo!A820, 2, F821 -2))</f>
        <v>No Data</v>
      </c>
      <c r="B821" t="str" cm="1">
        <f t="array" ref="B821">IF(D821 = TRUE, "No Data", MID([3]QueryUserInfo!A820, I821, _xlfn.IFS(G821 = TRUE, 6, H821=TRUE, 4)))</f>
        <v>No Data</v>
      </c>
      <c r="D821" t="b">
        <f>OR(ISBLANK([3]QueryUserInfo!A820), [3]QueryUserInfo!A820 = " USERNAME              SESSIONNAME        ID  STATE   IDLE TIME  LOGON TIME")</f>
        <v>1</v>
      </c>
      <c r="E821" t="b">
        <f>ISNUMBER(FIND("&gt;", [3]QueryUserInfo!A820))</f>
        <v>0</v>
      </c>
      <c r="F821">
        <f>IF(D821=TRUE, 0, FIND(" ", [3]QueryUserInfo!A820,2))</f>
        <v>0</v>
      </c>
      <c r="G821" t="str">
        <f>IF(D821=TRUE, "No Data", ISNUMBER(FIND("Active", [3]QueryUserInfo!A820)))</f>
        <v>No Data</v>
      </c>
      <c r="H821" t="str">
        <f>IF(D821=TRUE, "No Data", ISNUMBER(FIND("Disc", [3]QueryUserInfo!A820)))</f>
        <v>No Data</v>
      </c>
      <c r="I821" t="str" cm="1">
        <f t="array" ref="I821">IF(D821 = TRUE, "No Data", _xlfn.IFS(G821=TRUE, FIND("Active", [3]QueryUserInfo!A820), H821=TRUE, FIND("Disc", [3]QueryUserInfo!A820)))</f>
        <v>No Data</v>
      </c>
      <c r="K821" t="str">
        <f>IF(ISBLANK([2]MonthlyUserInfo!B821), "No Data", [2]MonthlyUserInfo!B821)</f>
        <v>No Data</v>
      </c>
      <c r="L821">
        <f t="shared" si="12"/>
        <v>0</v>
      </c>
    </row>
    <row r="822" spans="1:12" x14ac:dyDescent="0.3">
      <c r="A822" t="str">
        <f>IF(D822=TRUE, "No Data", MID([3]QueryUserInfo!A821, 2, F822 -2))</f>
        <v>No Data</v>
      </c>
      <c r="B822" t="str" cm="1">
        <f t="array" ref="B822">IF(D822 = TRUE, "No Data", MID([3]QueryUserInfo!A821, I822, _xlfn.IFS(G822 = TRUE, 6, H822=TRUE, 4)))</f>
        <v>No Data</v>
      </c>
      <c r="D822" t="b">
        <f>OR(ISBLANK([3]QueryUserInfo!A821), [3]QueryUserInfo!A821 = " USERNAME              SESSIONNAME        ID  STATE   IDLE TIME  LOGON TIME")</f>
        <v>1</v>
      </c>
      <c r="E822" t="b">
        <f>ISNUMBER(FIND("&gt;", [3]QueryUserInfo!A821))</f>
        <v>0</v>
      </c>
      <c r="F822">
        <f>IF(D822=TRUE, 0, FIND(" ", [3]QueryUserInfo!A821,2))</f>
        <v>0</v>
      </c>
      <c r="G822" t="str">
        <f>IF(D822=TRUE, "No Data", ISNUMBER(FIND("Active", [3]QueryUserInfo!A821)))</f>
        <v>No Data</v>
      </c>
      <c r="H822" t="str">
        <f>IF(D822=TRUE, "No Data", ISNUMBER(FIND("Disc", [3]QueryUserInfo!A821)))</f>
        <v>No Data</v>
      </c>
      <c r="I822" t="str" cm="1">
        <f t="array" ref="I822">IF(D822 = TRUE, "No Data", _xlfn.IFS(G822=TRUE, FIND("Active", [3]QueryUserInfo!A821), H822=TRUE, FIND("Disc", [3]QueryUserInfo!A821)))</f>
        <v>No Data</v>
      </c>
      <c r="K822" t="str">
        <f>IF(ISBLANK([2]MonthlyUserInfo!B822), "No Data", [2]MonthlyUserInfo!B822)</f>
        <v>No Data</v>
      </c>
      <c r="L822">
        <f t="shared" si="12"/>
        <v>0</v>
      </c>
    </row>
    <row r="823" spans="1:12" x14ac:dyDescent="0.3">
      <c r="A823" t="str">
        <f>IF(D823=TRUE, "No Data", MID([3]QueryUserInfo!A822, 2, F823 -2))</f>
        <v>No Data</v>
      </c>
      <c r="B823" t="str" cm="1">
        <f t="array" ref="B823">IF(D823 = TRUE, "No Data", MID([3]QueryUserInfo!A822, I823, _xlfn.IFS(G823 = TRUE, 6, H823=TRUE, 4)))</f>
        <v>No Data</v>
      </c>
      <c r="D823" t="b">
        <f>OR(ISBLANK([3]QueryUserInfo!A822), [3]QueryUserInfo!A822 = " USERNAME              SESSIONNAME        ID  STATE   IDLE TIME  LOGON TIME")</f>
        <v>1</v>
      </c>
      <c r="E823" t="b">
        <f>ISNUMBER(FIND("&gt;", [3]QueryUserInfo!A822))</f>
        <v>0</v>
      </c>
      <c r="F823">
        <f>IF(D823=TRUE, 0, FIND(" ", [3]QueryUserInfo!A822,2))</f>
        <v>0</v>
      </c>
      <c r="G823" t="str">
        <f>IF(D823=TRUE, "No Data", ISNUMBER(FIND("Active", [3]QueryUserInfo!A822)))</f>
        <v>No Data</v>
      </c>
      <c r="H823" t="str">
        <f>IF(D823=TRUE, "No Data", ISNUMBER(FIND("Disc", [3]QueryUserInfo!A822)))</f>
        <v>No Data</v>
      </c>
      <c r="I823" t="str" cm="1">
        <f t="array" ref="I823">IF(D823 = TRUE, "No Data", _xlfn.IFS(G823=TRUE, FIND("Active", [3]QueryUserInfo!A822), H823=TRUE, FIND("Disc", [3]QueryUserInfo!A822)))</f>
        <v>No Data</v>
      </c>
      <c r="K823" t="str">
        <f>IF(ISBLANK([2]MonthlyUserInfo!B823), "No Data", [2]MonthlyUserInfo!B823)</f>
        <v>No Data</v>
      </c>
      <c r="L823">
        <f t="shared" si="12"/>
        <v>0</v>
      </c>
    </row>
    <row r="824" spans="1:12" x14ac:dyDescent="0.3">
      <c r="A824" t="str">
        <f>IF(D824=TRUE, "No Data", MID([3]QueryUserInfo!A823, 2, F824 -2))</f>
        <v>No Data</v>
      </c>
      <c r="B824" t="str" cm="1">
        <f t="array" ref="B824">IF(D824 = TRUE, "No Data", MID([3]QueryUserInfo!A823, I824, _xlfn.IFS(G824 = TRUE, 6, H824=TRUE, 4)))</f>
        <v>No Data</v>
      </c>
      <c r="D824" t="b">
        <f>OR(ISBLANK([3]QueryUserInfo!A823), [3]QueryUserInfo!A823 = " USERNAME              SESSIONNAME        ID  STATE   IDLE TIME  LOGON TIME")</f>
        <v>1</v>
      </c>
      <c r="E824" t="b">
        <f>ISNUMBER(FIND("&gt;", [3]QueryUserInfo!A823))</f>
        <v>0</v>
      </c>
      <c r="F824">
        <f>IF(D824=TRUE, 0, FIND(" ", [3]QueryUserInfo!A823,2))</f>
        <v>0</v>
      </c>
      <c r="G824" t="str">
        <f>IF(D824=TRUE, "No Data", ISNUMBER(FIND("Active", [3]QueryUserInfo!A823)))</f>
        <v>No Data</v>
      </c>
      <c r="H824" t="str">
        <f>IF(D824=TRUE, "No Data", ISNUMBER(FIND("Disc", [3]QueryUserInfo!A823)))</f>
        <v>No Data</v>
      </c>
      <c r="I824" t="str" cm="1">
        <f t="array" ref="I824">IF(D824 = TRUE, "No Data", _xlfn.IFS(G824=TRUE, FIND("Active", [3]QueryUserInfo!A823), H824=TRUE, FIND("Disc", [3]QueryUserInfo!A823)))</f>
        <v>No Data</v>
      </c>
      <c r="K824" t="str">
        <f>IF(ISBLANK([2]MonthlyUserInfo!B824), "No Data", [2]MonthlyUserInfo!B824)</f>
        <v>No Data</v>
      </c>
      <c r="L824">
        <f t="shared" si="12"/>
        <v>0</v>
      </c>
    </row>
    <row r="825" spans="1:12" x14ac:dyDescent="0.3">
      <c r="A825" t="str">
        <f>IF(D825=TRUE, "No Data", MID([3]QueryUserInfo!A824, 2, F825 -2))</f>
        <v>No Data</v>
      </c>
      <c r="B825" t="str" cm="1">
        <f t="array" ref="B825">IF(D825 = TRUE, "No Data", MID([3]QueryUserInfo!A824, I825, _xlfn.IFS(G825 = TRUE, 6, H825=TRUE, 4)))</f>
        <v>No Data</v>
      </c>
      <c r="D825" t="b">
        <f>OR(ISBLANK([3]QueryUserInfo!A824), [3]QueryUserInfo!A824 = " USERNAME              SESSIONNAME        ID  STATE   IDLE TIME  LOGON TIME")</f>
        <v>1</v>
      </c>
      <c r="E825" t="b">
        <f>ISNUMBER(FIND("&gt;", [3]QueryUserInfo!A824))</f>
        <v>0</v>
      </c>
      <c r="F825">
        <f>IF(D825=TRUE, 0, FIND(" ", [3]QueryUserInfo!A824,2))</f>
        <v>0</v>
      </c>
      <c r="G825" t="str">
        <f>IF(D825=TRUE, "No Data", ISNUMBER(FIND("Active", [3]QueryUserInfo!A824)))</f>
        <v>No Data</v>
      </c>
      <c r="H825" t="str">
        <f>IF(D825=TRUE, "No Data", ISNUMBER(FIND("Disc", [3]QueryUserInfo!A824)))</f>
        <v>No Data</v>
      </c>
      <c r="I825" t="str" cm="1">
        <f t="array" ref="I825">IF(D825 = TRUE, "No Data", _xlfn.IFS(G825=TRUE, FIND("Active", [3]QueryUserInfo!A824), H825=TRUE, FIND("Disc", [3]QueryUserInfo!A824)))</f>
        <v>No Data</v>
      </c>
      <c r="K825" t="str">
        <f>IF(ISBLANK([2]MonthlyUserInfo!B825), "No Data", [2]MonthlyUserInfo!B825)</f>
        <v>No Data</v>
      </c>
      <c r="L825">
        <f t="shared" si="12"/>
        <v>0</v>
      </c>
    </row>
    <row r="826" spans="1:12" x14ac:dyDescent="0.3">
      <c r="A826" t="str">
        <f>IF(D826=TRUE, "No Data", MID([3]QueryUserInfo!A825, 2, F826 -2))</f>
        <v>No Data</v>
      </c>
      <c r="B826" t="str" cm="1">
        <f t="array" ref="B826">IF(D826 = TRUE, "No Data", MID([3]QueryUserInfo!A825, I826, _xlfn.IFS(G826 = TRUE, 6, H826=TRUE, 4)))</f>
        <v>No Data</v>
      </c>
      <c r="D826" t="b">
        <f>OR(ISBLANK([3]QueryUserInfo!A825), [3]QueryUserInfo!A825 = " USERNAME              SESSIONNAME        ID  STATE   IDLE TIME  LOGON TIME")</f>
        <v>1</v>
      </c>
      <c r="E826" t="b">
        <f>ISNUMBER(FIND("&gt;", [3]QueryUserInfo!A825))</f>
        <v>0</v>
      </c>
      <c r="F826">
        <f>IF(D826=TRUE, 0, FIND(" ", [3]QueryUserInfo!A825,2))</f>
        <v>0</v>
      </c>
      <c r="G826" t="str">
        <f>IF(D826=TRUE, "No Data", ISNUMBER(FIND("Active", [3]QueryUserInfo!A825)))</f>
        <v>No Data</v>
      </c>
      <c r="H826" t="str">
        <f>IF(D826=TRUE, "No Data", ISNUMBER(FIND("Disc", [3]QueryUserInfo!A825)))</f>
        <v>No Data</v>
      </c>
      <c r="I826" t="str" cm="1">
        <f t="array" ref="I826">IF(D826 = TRUE, "No Data", _xlfn.IFS(G826=TRUE, FIND("Active", [3]QueryUserInfo!A825), H826=TRUE, FIND("Disc", [3]QueryUserInfo!A825)))</f>
        <v>No Data</v>
      </c>
      <c r="K826" t="str">
        <f>IF(ISBLANK([2]MonthlyUserInfo!B826), "No Data", [2]MonthlyUserInfo!B826)</f>
        <v>No Data</v>
      </c>
      <c r="L826">
        <f t="shared" si="12"/>
        <v>0</v>
      </c>
    </row>
    <row r="827" spans="1:12" x14ac:dyDescent="0.3">
      <c r="A827" t="str">
        <f>IF(D827=TRUE, "No Data", MID([3]QueryUserInfo!A826, 2, F827 -2))</f>
        <v>No Data</v>
      </c>
      <c r="B827" t="str" cm="1">
        <f t="array" ref="B827">IF(D827 = TRUE, "No Data", MID([3]QueryUserInfo!A826, I827, _xlfn.IFS(G827 = TRUE, 6, H827=TRUE, 4)))</f>
        <v>No Data</v>
      </c>
      <c r="D827" t="b">
        <f>OR(ISBLANK([3]QueryUserInfo!A826), [3]QueryUserInfo!A826 = " USERNAME              SESSIONNAME        ID  STATE   IDLE TIME  LOGON TIME")</f>
        <v>1</v>
      </c>
      <c r="E827" t="b">
        <f>ISNUMBER(FIND("&gt;", [3]QueryUserInfo!A826))</f>
        <v>0</v>
      </c>
      <c r="F827">
        <f>IF(D827=TRUE, 0, FIND(" ", [3]QueryUserInfo!A826,2))</f>
        <v>0</v>
      </c>
      <c r="G827" t="str">
        <f>IF(D827=TRUE, "No Data", ISNUMBER(FIND("Active", [3]QueryUserInfo!A826)))</f>
        <v>No Data</v>
      </c>
      <c r="H827" t="str">
        <f>IF(D827=TRUE, "No Data", ISNUMBER(FIND("Disc", [3]QueryUserInfo!A826)))</f>
        <v>No Data</v>
      </c>
      <c r="I827" t="str" cm="1">
        <f t="array" ref="I827">IF(D827 = TRUE, "No Data", _xlfn.IFS(G827=TRUE, FIND("Active", [3]QueryUserInfo!A826), H827=TRUE, FIND("Disc", [3]QueryUserInfo!A826)))</f>
        <v>No Data</v>
      </c>
      <c r="K827" t="str">
        <f>IF(ISBLANK([2]MonthlyUserInfo!B827), "No Data", [2]MonthlyUserInfo!B827)</f>
        <v>No Data</v>
      </c>
      <c r="L827">
        <f t="shared" si="12"/>
        <v>0</v>
      </c>
    </row>
    <row r="828" spans="1:12" x14ac:dyDescent="0.3">
      <c r="A828" t="str">
        <f>IF(D828=TRUE, "No Data", MID([3]QueryUserInfo!A827, 2, F828 -2))</f>
        <v>No Data</v>
      </c>
      <c r="B828" t="str" cm="1">
        <f t="array" ref="B828">IF(D828 = TRUE, "No Data", MID([3]QueryUserInfo!A827, I828, _xlfn.IFS(G828 = TRUE, 6, H828=TRUE, 4)))</f>
        <v>No Data</v>
      </c>
      <c r="D828" t="b">
        <f>OR(ISBLANK([3]QueryUserInfo!A827), [3]QueryUserInfo!A827 = " USERNAME              SESSIONNAME        ID  STATE   IDLE TIME  LOGON TIME")</f>
        <v>1</v>
      </c>
      <c r="E828" t="b">
        <f>ISNUMBER(FIND("&gt;", [3]QueryUserInfo!A827))</f>
        <v>0</v>
      </c>
      <c r="F828">
        <f>IF(D828=TRUE, 0, FIND(" ", [3]QueryUserInfo!A827,2))</f>
        <v>0</v>
      </c>
      <c r="G828" t="str">
        <f>IF(D828=TRUE, "No Data", ISNUMBER(FIND("Active", [3]QueryUserInfo!A827)))</f>
        <v>No Data</v>
      </c>
      <c r="H828" t="str">
        <f>IF(D828=TRUE, "No Data", ISNUMBER(FIND("Disc", [3]QueryUserInfo!A827)))</f>
        <v>No Data</v>
      </c>
      <c r="I828" t="str" cm="1">
        <f t="array" ref="I828">IF(D828 = TRUE, "No Data", _xlfn.IFS(G828=TRUE, FIND("Active", [3]QueryUserInfo!A827), H828=TRUE, FIND("Disc", [3]QueryUserInfo!A827)))</f>
        <v>No Data</v>
      </c>
      <c r="K828" t="str">
        <f>IF(ISBLANK([2]MonthlyUserInfo!B828), "No Data", [2]MonthlyUserInfo!B828)</f>
        <v>No Data</v>
      </c>
      <c r="L828">
        <f t="shared" si="12"/>
        <v>0</v>
      </c>
    </row>
    <row r="829" spans="1:12" x14ac:dyDescent="0.3">
      <c r="A829" t="str">
        <f>IF(D829=TRUE, "No Data", MID([3]QueryUserInfo!A828, 2, F829 -2))</f>
        <v>No Data</v>
      </c>
      <c r="B829" t="str" cm="1">
        <f t="array" ref="B829">IF(D829 = TRUE, "No Data", MID([3]QueryUserInfo!A828, I829, _xlfn.IFS(G829 = TRUE, 6, H829=TRUE, 4)))</f>
        <v>No Data</v>
      </c>
      <c r="D829" t="b">
        <f>OR(ISBLANK([3]QueryUserInfo!A828), [3]QueryUserInfo!A828 = " USERNAME              SESSIONNAME        ID  STATE   IDLE TIME  LOGON TIME")</f>
        <v>1</v>
      </c>
      <c r="E829" t="b">
        <f>ISNUMBER(FIND("&gt;", [3]QueryUserInfo!A828))</f>
        <v>0</v>
      </c>
      <c r="F829">
        <f>IF(D829=TRUE, 0, FIND(" ", [3]QueryUserInfo!A828,2))</f>
        <v>0</v>
      </c>
      <c r="G829" t="str">
        <f>IF(D829=TRUE, "No Data", ISNUMBER(FIND("Active", [3]QueryUserInfo!A828)))</f>
        <v>No Data</v>
      </c>
      <c r="H829" t="str">
        <f>IF(D829=TRUE, "No Data", ISNUMBER(FIND("Disc", [3]QueryUserInfo!A828)))</f>
        <v>No Data</v>
      </c>
      <c r="I829" t="str" cm="1">
        <f t="array" ref="I829">IF(D829 = TRUE, "No Data", _xlfn.IFS(G829=TRUE, FIND("Active", [3]QueryUserInfo!A828), H829=TRUE, FIND("Disc", [3]QueryUserInfo!A828)))</f>
        <v>No Data</v>
      </c>
      <c r="K829" t="str">
        <f>IF(ISBLANK([2]MonthlyUserInfo!B829), "No Data", [2]MonthlyUserInfo!B829)</f>
        <v>No Data</v>
      </c>
      <c r="L829">
        <f t="shared" si="12"/>
        <v>0</v>
      </c>
    </row>
    <row r="830" spans="1:12" x14ac:dyDescent="0.3">
      <c r="A830" t="str">
        <f>IF(D830=TRUE, "No Data", MID([3]QueryUserInfo!A829, 2, F830 -2))</f>
        <v>No Data</v>
      </c>
      <c r="B830" t="str" cm="1">
        <f t="array" ref="B830">IF(D830 = TRUE, "No Data", MID([3]QueryUserInfo!A829, I830, _xlfn.IFS(G830 = TRUE, 6, H830=TRUE, 4)))</f>
        <v>No Data</v>
      </c>
      <c r="D830" t="b">
        <f>OR(ISBLANK([3]QueryUserInfo!A829), [3]QueryUserInfo!A829 = " USERNAME              SESSIONNAME        ID  STATE   IDLE TIME  LOGON TIME")</f>
        <v>1</v>
      </c>
      <c r="E830" t="b">
        <f>ISNUMBER(FIND("&gt;", [3]QueryUserInfo!A829))</f>
        <v>0</v>
      </c>
      <c r="F830">
        <f>IF(D830=TRUE, 0, FIND(" ", [3]QueryUserInfo!A829,2))</f>
        <v>0</v>
      </c>
      <c r="G830" t="str">
        <f>IF(D830=TRUE, "No Data", ISNUMBER(FIND("Active", [3]QueryUserInfo!A829)))</f>
        <v>No Data</v>
      </c>
      <c r="H830" t="str">
        <f>IF(D830=TRUE, "No Data", ISNUMBER(FIND("Disc", [3]QueryUserInfo!A829)))</f>
        <v>No Data</v>
      </c>
      <c r="I830" t="str" cm="1">
        <f t="array" ref="I830">IF(D830 = TRUE, "No Data", _xlfn.IFS(G830=TRUE, FIND("Active", [3]QueryUserInfo!A829), H830=TRUE, FIND("Disc", [3]QueryUserInfo!A829)))</f>
        <v>No Data</v>
      </c>
      <c r="K830" t="str">
        <f>IF(ISBLANK([2]MonthlyUserInfo!B830), "No Data", [2]MonthlyUserInfo!B830)</f>
        <v>No Data</v>
      </c>
      <c r="L830">
        <f t="shared" si="12"/>
        <v>0</v>
      </c>
    </row>
    <row r="831" spans="1:12" x14ac:dyDescent="0.3">
      <c r="A831" t="str">
        <f>IF(D831=TRUE, "No Data", MID([3]QueryUserInfo!A830, 2, F831 -2))</f>
        <v>No Data</v>
      </c>
      <c r="B831" t="str" cm="1">
        <f t="array" ref="B831">IF(D831 = TRUE, "No Data", MID([3]QueryUserInfo!A830, I831, _xlfn.IFS(G831 = TRUE, 6, H831=TRUE, 4)))</f>
        <v>No Data</v>
      </c>
      <c r="D831" t="b">
        <f>OR(ISBLANK([3]QueryUserInfo!A830), [3]QueryUserInfo!A830 = " USERNAME              SESSIONNAME        ID  STATE   IDLE TIME  LOGON TIME")</f>
        <v>1</v>
      </c>
      <c r="E831" t="b">
        <f>ISNUMBER(FIND("&gt;", [3]QueryUserInfo!A830))</f>
        <v>0</v>
      </c>
      <c r="F831">
        <f>IF(D831=TRUE, 0, FIND(" ", [3]QueryUserInfo!A830,2))</f>
        <v>0</v>
      </c>
      <c r="G831" t="str">
        <f>IF(D831=TRUE, "No Data", ISNUMBER(FIND("Active", [3]QueryUserInfo!A830)))</f>
        <v>No Data</v>
      </c>
      <c r="H831" t="str">
        <f>IF(D831=TRUE, "No Data", ISNUMBER(FIND("Disc", [3]QueryUserInfo!A830)))</f>
        <v>No Data</v>
      </c>
      <c r="I831" t="str" cm="1">
        <f t="array" ref="I831">IF(D831 = TRUE, "No Data", _xlfn.IFS(G831=TRUE, FIND("Active", [3]QueryUserInfo!A830), H831=TRUE, FIND("Disc", [3]QueryUserInfo!A830)))</f>
        <v>No Data</v>
      </c>
      <c r="K831" t="str">
        <f>IF(ISBLANK([2]MonthlyUserInfo!B831), "No Data", [2]MonthlyUserInfo!B831)</f>
        <v>No Data</v>
      </c>
      <c r="L831">
        <f t="shared" si="12"/>
        <v>0</v>
      </c>
    </row>
    <row r="832" spans="1:12" x14ac:dyDescent="0.3">
      <c r="A832" t="str">
        <f>IF(D832=TRUE, "No Data", MID([3]QueryUserInfo!A831, 2, F832 -2))</f>
        <v>No Data</v>
      </c>
      <c r="B832" t="str" cm="1">
        <f t="array" ref="B832">IF(D832 = TRUE, "No Data", MID([3]QueryUserInfo!A831, I832, _xlfn.IFS(G832 = TRUE, 6, H832=TRUE, 4)))</f>
        <v>No Data</v>
      </c>
      <c r="D832" t="b">
        <f>OR(ISBLANK([3]QueryUserInfo!A831), [3]QueryUserInfo!A831 = " USERNAME              SESSIONNAME        ID  STATE   IDLE TIME  LOGON TIME")</f>
        <v>1</v>
      </c>
      <c r="E832" t="b">
        <f>ISNUMBER(FIND("&gt;", [3]QueryUserInfo!A831))</f>
        <v>0</v>
      </c>
      <c r="F832">
        <f>IF(D832=TRUE, 0, FIND(" ", [3]QueryUserInfo!A831,2))</f>
        <v>0</v>
      </c>
      <c r="G832" t="str">
        <f>IF(D832=TRUE, "No Data", ISNUMBER(FIND("Active", [3]QueryUserInfo!A831)))</f>
        <v>No Data</v>
      </c>
      <c r="H832" t="str">
        <f>IF(D832=TRUE, "No Data", ISNUMBER(FIND("Disc", [3]QueryUserInfo!A831)))</f>
        <v>No Data</v>
      </c>
      <c r="I832" t="str" cm="1">
        <f t="array" ref="I832">IF(D832 = TRUE, "No Data", _xlfn.IFS(G832=TRUE, FIND("Active", [3]QueryUserInfo!A831), H832=TRUE, FIND("Disc", [3]QueryUserInfo!A831)))</f>
        <v>No Data</v>
      </c>
      <c r="K832" t="str">
        <f>IF(ISBLANK([2]MonthlyUserInfo!B832), "No Data", [2]MonthlyUserInfo!B832)</f>
        <v>No Data</v>
      </c>
      <c r="L832">
        <f t="shared" si="12"/>
        <v>0</v>
      </c>
    </row>
    <row r="833" spans="1:12" x14ac:dyDescent="0.3">
      <c r="A833" t="str">
        <f>IF(D833=TRUE, "No Data", MID([3]QueryUserInfo!A832, 2, F833 -2))</f>
        <v>No Data</v>
      </c>
      <c r="B833" t="str" cm="1">
        <f t="array" ref="B833">IF(D833 = TRUE, "No Data", MID([3]QueryUserInfo!A832, I833, _xlfn.IFS(G833 = TRUE, 6, H833=TRUE, 4)))</f>
        <v>No Data</v>
      </c>
      <c r="D833" t="b">
        <f>OR(ISBLANK([3]QueryUserInfo!A832), [3]QueryUserInfo!A832 = " USERNAME              SESSIONNAME        ID  STATE   IDLE TIME  LOGON TIME")</f>
        <v>1</v>
      </c>
      <c r="E833" t="b">
        <f>ISNUMBER(FIND("&gt;", [3]QueryUserInfo!A832))</f>
        <v>0</v>
      </c>
      <c r="F833">
        <f>IF(D833=TRUE, 0, FIND(" ", [3]QueryUserInfo!A832,2))</f>
        <v>0</v>
      </c>
      <c r="G833" t="str">
        <f>IF(D833=TRUE, "No Data", ISNUMBER(FIND("Active", [3]QueryUserInfo!A832)))</f>
        <v>No Data</v>
      </c>
      <c r="H833" t="str">
        <f>IF(D833=TRUE, "No Data", ISNUMBER(FIND("Disc", [3]QueryUserInfo!A832)))</f>
        <v>No Data</v>
      </c>
      <c r="I833" t="str" cm="1">
        <f t="array" ref="I833">IF(D833 = TRUE, "No Data", _xlfn.IFS(G833=TRUE, FIND("Active", [3]QueryUserInfo!A832), H833=TRUE, FIND("Disc", [3]QueryUserInfo!A832)))</f>
        <v>No Data</v>
      </c>
      <c r="K833" t="str">
        <f>IF(ISBLANK([2]MonthlyUserInfo!B833), "No Data", [2]MonthlyUserInfo!B833)</f>
        <v>No Data</v>
      </c>
      <c r="L833">
        <f t="shared" si="12"/>
        <v>0</v>
      </c>
    </row>
    <row r="834" spans="1:12" x14ac:dyDescent="0.3">
      <c r="A834" t="str">
        <f>IF(D834=TRUE, "No Data", MID([3]QueryUserInfo!A833, 2, F834 -2))</f>
        <v>No Data</v>
      </c>
      <c r="B834" t="str" cm="1">
        <f t="array" ref="B834">IF(D834 = TRUE, "No Data", MID([3]QueryUserInfo!A833, I834, _xlfn.IFS(G834 = TRUE, 6, H834=TRUE, 4)))</f>
        <v>No Data</v>
      </c>
      <c r="D834" t="b">
        <f>OR(ISBLANK([3]QueryUserInfo!A833), [3]QueryUserInfo!A833 = " USERNAME              SESSIONNAME        ID  STATE   IDLE TIME  LOGON TIME")</f>
        <v>1</v>
      </c>
      <c r="E834" t="b">
        <f>ISNUMBER(FIND("&gt;", [3]QueryUserInfo!A833))</f>
        <v>0</v>
      </c>
      <c r="F834">
        <f>IF(D834=TRUE, 0, FIND(" ", [3]QueryUserInfo!A833,2))</f>
        <v>0</v>
      </c>
      <c r="G834" t="str">
        <f>IF(D834=TRUE, "No Data", ISNUMBER(FIND("Active", [3]QueryUserInfo!A833)))</f>
        <v>No Data</v>
      </c>
      <c r="H834" t="str">
        <f>IF(D834=TRUE, "No Data", ISNUMBER(FIND("Disc", [3]QueryUserInfo!A833)))</f>
        <v>No Data</v>
      </c>
      <c r="I834" t="str" cm="1">
        <f t="array" ref="I834">IF(D834 = TRUE, "No Data", _xlfn.IFS(G834=TRUE, FIND("Active", [3]QueryUserInfo!A833), H834=TRUE, FIND("Disc", [3]QueryUserInfo!A833)))</f>
        <v>No Data</v>
      </c>
      <c r="K834" t="str">
        <f>IF(ISBLANK([2]MonthlyUserInfo!B834), "No Data", [2]MonthlyUserInfo!B834)</f>
        <v>No Data</v>
      </c>
      <c r="L834">
        <f t="shared" si="12"/>
        <v>0</v>
      </c>
    </row>
    <row r="835" spans="1:12" x14ac:dyDescent="0.3">
      <c r="A835" t="str">
        <f>IF(D835=TRUE, "No Data", MID([3]QueryUserInfo!A834, 2, F835 -2))</f>
        <v>No Data</v>
      </c>
      <c r="B835" t="str" cm="1">
        <f t="array" ref="B835">IF(D835 = TRUE, "No Data", MID([3]QueryUserInfo!A834, I835, _xlfn.IFS(G835 = TRUE, 6, H835=TRUE, 4)))</f>
        <v>No Data</v>
      </c>
      <c r="D835" t="b">
        <f>OR(ISBLANK([3]QueryUserInfo!A834), [3]QueryUserInfo!A834 = " USERNAME              SESSIONNAME        ID  STATE   IDLE TIME  LOGON TIME")</f>
        <v>1</v>
      </c>
      <c r="E835" t="b">
        <f>ISNUMBER(FIND("&gt;", [3]QueryUserInfo!A834))</f>
        <v>0</v>
      </c>
      <c r="F835">
        <f>IF(D835=TRUE, 0, FIND(" ", [3]QueryUserInfo!A834,2))</f>
        <v>0</v>
      </c>
      <c r="G835" t="str">
        <f>IF(D835=TRUE, "No Data", ISNUMBER(FIND("Active", [3]QueryUserInfo!A834)))</f>
        <v>No Data</v>
      </c>
      <c r="H835" t="str">
        <f>IF(D835=TRUE, "No Data", ISNUMBER(FIND("Disc", [3]QueryUserInfo!A834)))</f>
        <v>No Data</v>
      </c>
      <c r="I835" t="str" cm="1">
        <f t="array" ref="I835">IF(D835 = TRUE, "No Data", _xlfn.IFS(G835=TRUE, FIND("Active", [3]QueryUserInfo!A834), H835=TRUE, FIND("Disc", [3]QueryUserInfo!A834)))</f>
        <v>No Data</v>
      </c>
      <c r="K835" t="str">
        <f>IF(ISBLANK([2]MonthlyUserInfo!B835), "No Data", [2]MonthlyUserInfo!B835)</f>
        <v>No Data</v>
      </c>
      <c r="L835">
        <f t="shared" ref="L835:L898" si="13">0.15*IF(D835&lt;&gt;"No Data",COUNTIFS($A$2:$A$10000,K835,$B$2:$B$10000,"Active"),"No Data")</f>
        <v>0</v>
      </c>
    </row>
    <row r="836" spans="1:12" x14ac:dyDescent="0.3">
      <c r="A836" t="str">
        <f>IF(D836=TRUE, "No Data", MID([3]QueryUserInfo!A835, 2, F836 -2))</f>
        <v>No Data</v>
      </c>
      <c r="B836" t="str" cm="1">
        <f t="array" ref="B836">IF(D836 = TRUE, "No Data", MID([3]QueryUserInfo!A835, I836, _xlfn.IFS(G836 = TRUE, 6, H836=TRUE, 4)))</f>
        <v>No Data</v>
      </c>
      <c r="D836" t="b">
        <f>OR(ISBLANK([3]QueryUserInfo!A835), [3]QueryUserInfo!A835 = " USERNAME              SESSIONNAME        ID  STATE   IDLE TIME  LOGON TIME")</f>
        <v>1</v>
      </c>
      <c r="E836" t="b">
        <f>ISNUMBER(FIND("&gt;", [3]QueryUserInfo!A835))</f>
        <v>0</v>
      </c>
      <c r="F836">
        <f>IF(D836=TRUE, 0, FIND(" ", [3]QueryUserInfo!A835,2))</f>
        <v>0</v>
      </c>
      <c r="G836" t="str">
        <f>IF(D836=TRUE, "No Data", ISNUMBER(FIND("Active", [3]QueryUserInfo!A835)))</f>
        <v>No Data</v>
      </c>
      <c r="H836" t="str">
        <f>IF(D836=TRUE, "No Data", ISNUMBER(FIND("Disc", [3]QueryUserInfo!A835)))</f>
        <v>No Data</v>
      </c>
      <c r="I836" t="str" cm="1">
        <f t="array" ref="I836">IF(D836 = TRUE, "No Data", _xlfn.IFS(G836=TRUE, FIND("Active", [3]QueryUserInfo!A835), H836=TRUE, FIND("Disc", [3]QueryUserInfo!A835)))</f>
        <v>No Data</v>
      </c>
      <c r="K836" t="str">
        <f>IF(ISBLANK([2]MonthlyUserInfo!B836), "No Data", [2]MonthlyUserInfo!B836)</f>
        <v>No Data</v>
      </c>
      <c r="L836">
        <f t="shared" si="13"/>
        <v>0</v>
      </c>
    </row>
    <row r="837" spans="1:12" x14ac:dyDescent="0.3">
      <c r="A837" t="str">
        <f>IF(D837=TRUE, "No Data", MID([3]QueryUserInfo!A836, 2, F837 -2))</f>
        <v>No Data</v>
      </c>
      <c r="B837" t="str" cm="1">
        <f t="array" ref="B837">IF(D837 = TRUE, "No Data", MID([3]QueryUserInfo!A836, I837, _xlfn.IFS(G837 = TRUE, 6, H837=TRUE, 4)))</f>
        <v>No Data</v>
      </c>
      <c r="D837" t="b">
        <f>OR(ISBLANK([3]QueryUserInfo!A836), [3]QueryUserInfo!A836 = " USERNAME              SESSIONNAME        ID  STATE   IDLE TIME  LOGON TIME")</f>
        <v>1</v>
      </c>
      <c r="E837" t="b">
        <f>ISNUMBER(FIND("&gt;", [3]QueryUserInfo!A836))</f>
        <v>0</v>
      </c>
      <c r="F837">
        <f>IF(D837=TRUE, 0, FIND(" ", [3]QueryUserInfo!A836,2))</f>
        <v>0</v>
      </c>
      <c r="G837" t="str">
        <f>IF(D837=TRUE, "No Data", ISNUMBER(FIND("Active", [3]QueryUserInfo!A836)))</f>
        <v>No Data</v>
      </c>
      <c r="H837" t="str">
        <f>IF(D837=TRUE, "No Data", ISNUMBER(FIND("Disc", [3]QueryUserInfo!A836)))</f>
        <v>No Data</v>
      </c>
      <c r="I837" t="str" cm="1">
        <f t="array" ref="I837">IF(D837 = TRUE, "No Data", _xlfn.IFS(G837=TRUE, FIND("Active", [3]QueryUserInfo!A836), H837=TRUE, FIND("Disc", [3]QueryUserInfo!A836)))</f>
        <v>No Data</v>
      </c>
      <c r="K837" t="str">
        <f>IF(ISBLANK([2]MonthlyUserInfo!B837), "No Data", [2]MonthlyUserInfo!B837)</f>
        <v>No Data</v>
      </c>
      <c r="L837">
        <f t="shared" si="13"/>
        <v>0</v>
      </c>
    </row>
    <row r="838" spans="1:12" x14ac:dyDescent="0.3">
      <c r="A838" t="str">
        <f>IF(D838=TRUE, "No Data", MID([3]QueryUserInfo!A837, 2, F838 -2))</f>
        <v>No Data</v>
      </c>
      <c r="B838" t="str" cm="1">
        <f t="array" ref="B838">IF(D838 = TRUE, "No Data", MID([3]QueryUserInfo!A837, I838, _xlfn.IFS(G838 = TRUE, 6, H838=TRUE, 4)))</f>
        <v>No Data</v>
      </c>
      <c r="D838" t="b">
        <f>OR(ISBLANK([3]QueryUserInfo!A837), [3]QueryUserInfo!A837 = " USERNAME              SESSIONNAME        ID  STATE   IDLE TIME  LOGON TIME")</f>
        <v>1</v>
      </c>
      <c r="E838" t="b">
        <f>ISNUMBER(FIND("&gt;", [3]QueryUserInfo!A837))</f>
        <v>0</v>
      </c>
      <c r="F838">
        <f>IF(D838=TRUE, 0, FIND(" ", [3]QueryUserInfo!A837,2))</f>
        <v>0</v>
      </c>
      <c r="G838" t="str">
        <f>IF(D838=TRUE, "No Data", ISNUMBER(FIND("Active", [3]QueryUserInfo!A837)))</f>
        <v>No Data</v>
      </c>
      <c r="H838" t="str">
        <f>IF(D838=TRUE, "No Data", ISNUMBER(FIND("Disc", [3]QueryUserInfo!A837)))</f>
        <v>No Data</v>
      </c>
      <c r="I838" t="str" cm="1">
        <f t="array" ref="I838">IF(D838 = TRUE, "No Data", _xlfn.IFS(G838=TRUE, FIND("Active", [3]QueryUserInfo!A837), H838=TRUE, FIND("Disc", [3]QueryUserInfo!A837)))</f>
        <v>No Data</v>
      </c>
      <c r="K838" t="str">
        <f>IF(ISBLANK([2]MonthlyUserInfo!B838), "No Data", [2]MonthlyUserInfo!B838)</f>
        <v>No Data</v>
      </c>
      <c r="L838">
        <f t="shared" si="13"/>
        <v>0</v>
      </c>
    </row>
    <row r="839" spans="1:12" x14ac:dyDescent="0.3">
      <c r="A839" t="str">
        <f>IF(D839=TRUE, "No Data", MID([3]QueryUserInfo!A838, 2, F839 -2))</f>
        <v>No Data</v>
      </c>
      <c r="B839" t="str" cm="1">
        <f t="array" ref="B839">IF(D839 = TRUE, "No Data", MID([3]QueryUserInfo!A838, I839, _xlfn.IFS(G839 = TRUE, 6, H839=TRUE, 4)))</f>
        <v>No Data</v>
      </c>
      <c r="D839" t="b">
        <f>OR(ISBLANK([3]QueryUserInfo!A838), [3]QueryUserInfo!A838 = " USERNAME              SESSIONNAME        ID  STATE   IDLE TIME  LOGON TIME")</f>
        <v>1</v>
      </c>
      <c r="E839" t="b">
        <f>ISNUMBER(FIND("&gt;", [3]QueryUserInfo!A838))</f>
        <v>0</v>
      </c>
      <c r="F839">
        <f>IF(D839=TRUE, 0, FIND(" ", [3]QueryUserInfo!A838,2))</f>
        <v>0</v>
      </c>
      <c r="G839" t="str">
        <f>IF(D839=TRUE, "No Data", ISNUMBER(FIND("Active", [3]QueryUserInfo!A838)))</f>
        <v>No Data</v>
      </c>
      <c r="H839" t="str">
        <f>IF(D839=TRUE, "No Data", ISNUMBER(FIND("Disc", [3]QueryUserInfo!A838)))</f>
        <v>No Data</v>
      </c>
      <c r="I839" t="str" cm="1">
        <f t="array" ref="I839">IF(D839 = TRUE, "No Data", _xlfn.IFS(G839=TRUE, FIND("Active", [3]QueryUserInfo!A838), H839=TRUE, FIND("Disc", [3]QueryUserInfo!A838)))</f>
        <v>No Data</v>
      </c>
      <c r="K839" t="str">
        <f>IF(ISBLANK([2]MonthlyUserInfo!B839), "No Data", [2]MonthlyUserInfo!B839)</f>
        <v>No Data</v>
      </c>
      <c r="L839">
        <f t="shared" si="13"/>
        <v>0</v>
      </c>
    </row>
    <row r="840" spans="1:12" x14ac:dyDescent="0.3">
      <c r="A840" t="str">
        <f>IF(D840=TRUE, "No Data", MID([3]QueryUserInfo!A839, 2, F840 -2))</f>
        <v>No Data</v>
      </c>
      <c r="B840" t="str" cm="1">
        <f t="array" ref="B840">IF(D840 = TRUE, "No Data", MID([3]QueryUserInfo!A839, I840, _xlfn.IFS(G840 = TRUE, 6, H840=TRUE, 4)))</f>
        <v>No Data</v>
      </c>
      <c r="D840" t="b">
        <f>OR(ISBLANK([3]QueryUserInfo!A839), [3]QueryUserInfo!A839 = " USERNAME              SESSIONNAME        ID  STATE   IDLE TIME  LOGON TIME")</f>
        <v>1</v>
      </c>
      <c r="E840" t="b">
        <f>ISNUMBER(FIND("&gt;", [3]QueryUserInfo!A839))</f>
        <v>0</v>
      </c>
      <c r="F840">
        <f>IF(D840=TRUE, 0, FIND(" ", [3]QueryUserInfo!A839,2))</f>
        <v>0</v>
      </c>
      <c r="G840" t="str">
        <f>IF(D840=TRUE, "No Data", ISNUMBER(FIND("Active", [3]QueryUserInfo!A839)))</f>
        <v>No Data</v>
      </c>
      <c r="H840" t="str">
        <f>IF(D840=TRUE, "No Data", ISNUMBER(FIND("Disc", [3]QueryUserInfo!A839)))</f>
        <v>No Data</v>
      </c>
      <c r="I840" t="str" cm="1">
        <f t="array" ref="I840">IF(D840 = TRUE, "No Data", _xlfn.IFS(G840=TRUE, FIND("Active", [3]QueryUserInfo!A839), H840=TRUE, FIND("Disc", [3]QueryUserInfo!A839)))</f>
        <v>No Data</v>
      </c>
      <c r="K840" t="str">
        <f>IF(ISBLANK([2]MonthlyUserInfo!B840), "No Data", [2]MonthlyUserInfo!B840)</f>
        <v>No Data</v>
      </c>
      <c r="L840">
        <f t="shared" si="13"/>
        <v>0</v>
      </c>
    </row>
    <row r="841" spans="1:12" x14ac:dyDescent="0.3">
      <c r="A841" t="str">
        <f>IF(D841=TRUE, "No Data", MID([3]QueryUserInfo!A840, 2, F841 -2))</f>
        <v>No Data</v>
      </c>
      <c r="B841" t="str" cm="1">
        <f t="array" ref="B841">IF(D841 = TRUE, "No Data", MID([3]QueryUserInfo!A840, I841, _xlfn.IFS(G841 = TRUE, 6, H841=TRUE, 4)))</f>
        <v>No Data</v>
      </c>
      <c r="D841" t="b">
        <f>OR(ISBLANK([3]QueryUserInfo!A840), [3]QueryUserInfo!A840 = " USERNAME              SESSIONNAME        ID  STATE   IDLE TIME  LOGON TIME")</f>
        <v>1</v>
      </c>
      <c r="E841" t="b">
        <f>ISNUMBER(FIND("&gt;", [3]QueryUserInfo!A840))</f>
        <v>0</v>
      </c>
      <c r="F841">
        <f>IF(D841=TRUE, 0, FIND(" ", [3]QueryUserInfo!A840,2))</f>
        <v>0</v>
      </c>
      <c r="G841" t="str">
        <f>IF(D841=TRUE, "No Data", ISNUMBER(FIND("Active", [3]QueryUserInfo!A840)))</f>
        <v>No Data</v>
      </c>
      <c r="H841" t="str">
        <f>IF(D841=TRUE, "No Data", ISNUMBER(FIND("Disc", [3]QueryUserInfo!A840)))</f>
        <v>No Data</v>
      </c>
      <c r="I841" t="str" cm="1">
        <f t="array" ref="I841">IF(D841 = TRUE, "No Data", _xlfn.IFS(G841=TRUE, FIND("Active", [3]QueryUserInfo!A840), H841=TRUE, FIND("Disc", [3]QueryUserInfo!A840)))</f>
        <v>No Data</v>
      </c>
      <c r="K841" t="str">
        <f>IF(ISBLANK([2]MonthlyUserInfo!B841), "No Data", [2]MonthlyUserInfo!B841)</f>
        <v>No Data</v>
      </c>
      <c r="L841">
        <f t="shared" si="13"/>
        <v>0</v>
      </c>
    </row>
    <row r="842" spans="1:12" x14ac:dyDescent="0.3">
      <c r="A842" t="str">
        <f>IF(D842=TRUE, "No Data", MID([3]QueryUserInfo!A841, 2, F842 -2))</f>
        <v>No Data</v>
      </c>
      <c r="B842" t="str" cm="1">
        <f t="array" ref="B842">IF(D842 = TRUE, "No Data", MID([3]QueryUserInfo!A841, I842, _xlfn.IFS(G842 = TRUE, 6, H842=TRUE, 4)))</f>
        <v>No Data</v>
      </c>
      <c r="D842" t="b">
        <f>OR(ISBLANK([3]QueryUserInfo!A841), [3]QueryUserInfo!A841 = " USERNAME              SESSIONNAME        ID  STATE   IDLE TIME  LOGON TIME")</f>
        <v>1</v>
      </c>
      <c r="E842" t="b">
        <f>ISNUMBER(FIND("&gt;", [3]QueryUserInfo!A841))</f>
        <v>0</v>
      </c>
      <c r="F842">
        <f>IF(D842=TRUE, 0, FIND(" ", [3]QueryUserInfo!A841,2))</f>
        <v>0</v>
      </c>
      <c r="G842" t="str">
        <f>IF(D842=TRUE, "No Data", ISNUMBER(FIND("Active", [3]QueryUserInfo!A841)))</f>
        <v>No Data</v>
      </c>
      <c r="H842" t="str">
        <f>IF(D842=TRUE, "No Data", ISNUMBER(FIND("Disc", [3]QueryUserInfo!A841)))</f>
        <v>No Data</v>
      </c>
      <c r="I842" t="str" cm="1">
        <f t="array" ref="I842">IF(D842 = TRUE, "No Data", _xlfn.IFS(G842=TRUE, FIND("Active", [3]QueryUserInfo!A841), H842=TRUE, FIND("Disc", [3]QueryUserInfo!A841)))</f>
        <v>No Data</v>
      </c>
      <c r="K842" t="str">
        <f>IF(ISBLANK([2]MonthlyUserInfo!B842), "No Data", [2]MonthlyUserInfo!B842)</f>
        <v>No Data</v>
      </c>
      <c r="L842">
        <f t="shared" si="13"/>
        <v>0</v>
      </c>
    </row>
    <row r="843" spans="1:12" x14ac:dyDescent="0.3">
      <c r="A843" t="str">
        <f>IF(D843=TRUE, "No Data", MID([3]QueryUserInfo!A842, 2, F843 -2))</f>
        <v>No Data</v>
      </c>
      <c r="B843" t="str" cm="1">
        <f t="array" ref="B843">IF(D843 = TRUE, "No Data", MID([3]QueryUserInfo!A842, I843, _xlfn.IFS(G843 = TRUE, 6, H843=TRUE, 4)))</f>
        <v>No Data</v>
      </c>
      <c r="D843" t="b">
        <f>OR(ISBLANK([3]QueryUserInfo!A842), [3]QueryUserInfo!A842 = " USERNAME              SESSIONNAME        ID  STATE   IDLE TIME  LOGON TIME")</f>
        <v>1</v>
      </c>
      <c r="E843" t="b">
        <f>ISNUMBER(FIND("&gt;", [3]QueryUserInfo!A842))</f>
        <v>0</v>
      </c>
      <c r="F843">
        <f>IF(D843=TRUE, 0, FIND(" ", [3]QueryUserInfo!A842,2))</f>
        <v>0</v>
      </c>
      <c r="G843" t="str">
        <f>IF(D843=TRUE, "No Data", ISNUMBER(FIND("Active", [3]QueryUserInfo!A842)))</f>
        <v>No Data</v>
      </c>
      <c r="H843" t="str">
        <f>IF(D843=TRUE, "No Data", ISNUMBER(FIND("Disc", [3]QueryUserInfo!A842)))</f>
        <v>No Data</v>
      </c>
      <c r="I843" t="str" cm="1">
        <f t="array" ref="I843">IF(D843 = TRUE, "No Data", _xlfn.IFS(G843=TRUE, FIND("Active", [3]QueryUserInfo!A842), H843=TRUE, FIND("Disc", [3]QueryUserInfo!A842)))</f>
        <v>No Data</v>
      </c>
      <c r="K843" t="str">
        <f>IF(ISBLANK([2]MonthlyUserInfo!B843), "No Data", [2]MonthlyUserInfo!B843)</f>
        <v>No Data</v>
      </c>
      <c r="L843">
        <f t="shared" si="13"/>
        <v>0</v>
      </c>
    </row>
    <row r="844" spans="1:12" x14ac:dyDescent="0.3">
      <c r="A844" t="str">
        <f>IF(D844=TRUE, "No Data", MID([3]QueryUserInfo!A843, 2, F844 -2))</f>
        <v>No Data</v>
      </c>
      <c r="B844" t="str" cm="1">
        <f t="array" ref="B844">IF(D844 = TRUE, "No Data", MID([3]QueryUserInfo!A843, I844, _xlfn.IFS(G844 = TRUE, 6, H844=TRUE, 4)))</f>
        <v>No Data</v>
      </c>
      <c r="D844" t="b">
        <f>OR(ISBLANK([3]QueryUserInfo!A843), [3]QueryUserInfo!A843 = " USERNAME              SESSIONNAME        ID  STATE   IDLE TIME  LOGON TIME")</f>
        <v>1</v>
      </c>
      <c r="E844" t="b">
        <f>ISNUMBER(FIND("&gt;", [3]QueryUserInfo!A843))</f>
        <v>0</v>
      </c>
      <c r="F844">
        <f>IF(D844=TRUE, 0, FIND(" ", [3]QueryUserInfo!A843,2))</f>
        <v>0</v>
      </c>
      <c r="G844" t="str">
        <f>IF(D844=TRUE, "No Data", ISNUMBER(FIND("Active", [3]QueryUserInfo!A843)))</f>
        <v>No Data</v>
      </c>
      <c r="H844" t="str">
        <f>IF(D844=TRUE, "No Data", ISNUMBER(FIND("Disc", [3]QueryUserInfo!A843)))</f>
        <v>No Data</v>
      </c>
      <c r="I844" t="str" cm="1">
        <f t="array" ref="I844">IF(D844 = TRUE, "No Data", _xlfn.IFS(G844=TRUE, FIND("Active", [3]QueryUserInfo!A843), H844=TRUE, FIND("Disc", [3]QueryUserInfo!A843)))</f>
        <v>No Data</v>
      </c>
      <c r="K844" t="str">
        <f>IF(ISBLANK([2]MonthlyUserInfo!B844), "No Data", [2]MonthlyUserInfo!B844)</f>
        <v>No Data</v>
      </c>
      <c r="L844">
        <f t="shared" si="13"/>
        <v>0</v>
      </c>
    </row>
    <row r="845" spans="1:12" x14ac:dyDescent="0.3">
      <c r="A845" t="str">
        <f>IF(D845=TRUE, "No Data", MID([3]QueryUserInfo!A844, 2, F845 -2))</f>
        <v>No Data</v>
      </c>
      <c r="B845" t="str" cm="1">
        <f t="array" ref="B845">IF(D845 = TRUE, "No Data", MID([3]QueryUserInfo!A844, I845, _xlfn.IFS(G845 = TRUE, 6, H845=TRUE, 4)))</f>
        <v>No Data</v>
      </c>
      <c r="D845" t="b">
        <f>OR(ISBLANK([3]QueryUserInfo!A844), [3]QueryUserInfo!A844 = " USERNAME              SESSIONNAME        ID  STATE   IDLE TIME  LOGON TIME")</f>
        <v>1</v>
      </c>
      <c r="E845" t="b">
        <f>ISNUMBER(FIND("&gt;", [3]QueryUserInfo!A844))</f>
        <v>0</v>
      </c>
      <c r="F845">
        <f>IF(D845=TRUE, 0, FIND(" ", [3]QueryUserInfo!A844,2))</f>
        <v>0</v>
      </c>
      <c r="G845" t="str">
        <f>IF(D845=TRUE, "No Data", ISNUMBER(FIND("Active", [3]QueryUserInfo!A844)))</f>
        <v>No Data</v>
      </c>
      <c r="H845" t="str">
        <f>IF(D845=TRUE, "No Data", ISNUMBER(FIND("Disc", [3]QueryUserInfo!A844)))</f>
        <v>No Data</v>
      </c>
      <c r="I845" t="str" cm="1">
        <f t="array" ref="I845">IF(D845 = TRUE, "No Data", _xlfn.IFS(G845=TRUE, FIND("Active", [3]QueryUserInfo!A844), H845=TRUE, FIND("Disc", [3]QueryUserInfo!A844)))</f>
        <v>No Data</v>
      </c>
      <c r="K845" t="str">
        <f>IF(ISBLANK([2]MonthlyUserInfo!B845), "No Data", [2]MonthlyUserInfo!B845)</f>
        <v>No Data</v>
      </c>
      <c r="L845">
        <f t="shared" si="13"/>
        <v>0</v>
      </c>
    </row>
    <row r="846" spans="1:12" x14ac:dyDescent="0.3">
      <c r="A846" t="str">
        <f>IF(D846=TRUE, "No Data", MID([3]QueryUserInfo!A845, 2, F846 -2))</f>
        <v>No Data</v>
      </c>
      <c r="B846" t="str" cm="1">
        <f t="array" ref="B846">IF(D846 = TRUE, "No Data", MID([3]QueryUserInfo!A845, I846, _xlfn.IFS(G846 = TRUE, 6, H846=TRUE, 4)))</f>
        <v>No Data</v>
      </c>
      <c r="D846" t="b">
        <f>OR(ISBLANK([3]QueryUserInfo!A845), [3]QueryUserInfo!A845 = " USERNAME              SESSIONNAME        ID  STATE   IDLE TIME  LOGON TIME")</f>
        <v>1</v>
      </c>
      <c r="E846" t="b">
        <f>ISNUMBER(FIND("&gt;", [3]QueryUserInfo!A845))</f>
        <v>0</v>
      </c>
      <c r="F846">
        <f>IF(D846=TRUE, 0, FIND(" ", [3]QueryUserInfo!A845,2))</f>
        <v>0</v>
      </c>
      <c r="G846" t="str">
        <f>IF(D846=TRUE, "No Data", ISNUMBER(FIND("Active", [3]QueryUserInfo!A845)))</f>
        <v>No Data</v>
      </c>
      <c r="H846" t="str">
        <f>IF(D846=TRUE, "No Data", ISNUMBER(FIND("Disc", [3]QueryUserInfo!A845)))</f>
        <v>No Data</v>
      </c>
      <c r="I846" t="str" cm="1">
        <f t="array" ref="I846">IF(D846 = TRUE, "No Data", _xlfn.IFS(G846=TRUE, FIND("Active", [3]QueryUserInfo!A845), H846=TRUE, FIND("Disc", [3]QueryUserInfo!A845)))</f>
        <v>No Data</v>
      </c>
      <c r="K846" t="str">
        <f>IF(ISBLANK([2]MonthlyUserInfo!B846), "No Data", [2]MonthlyUserInfo!B846)</f>
        <v>No Data</v>
      </c>
      <c r="L846">
        <f t="shared" si="13"/>
        <v>0</v>
      </c>
    </row>
    <row r="847" spans="1:12" x14ac:dyDescent="0.3">
      <c r="A847" t="str">
        <f>IF(D847=TRUE, "No Data", MID([3]QueryUserInfo!A846, 2, F847 -2))</f>
        <v>No Data</v>
      </c>
      <c r="B847" t="str" cm="1">
        <f t="array" ref="B847">IF(D847 = TRUE, "No Data", MID([3]QueryUserInfo!A846, I847, _xlfn.IFS(G847 = TRUE, 6, H847=TRUE, 4)))</f>
        <v>No Data</v>
      </c>
      <c r="D847" t="b">
        <f>OR(ISBLANK([3]QueryUserInfo!A846), [3]QueryUserInfo!A846 = " USERNAME              SESSIONNAME        ID  STATE   IDLE TIME  LOGON TIME")</f>
        <v>1</v>
      </c>
      <c r="E847" t="b">
        <f>ISNUMBER(FIND("&gt;", [3]QueryUserInfo!A846))</f>
        <v>0</v>
      </c>
      <c r="F847">
        <f>IF(D847=TRUE, 0, FIND(" ", [3]QueryUserInfo!A846,2))</f>
        <v>0</v>
      </c>
      <c r="G847" t="str">
        <f>IF(D847=TRUE, "No Data", ISNUMBER(FIND("Active", [3]QueryUserInfo!A846)))</f>
        <v>No Data</v>
      </c>
      <c r="H847" t="str">
        <f>IF(D847=TRUE, "No Data", ISNUMBER(FIND("Disc", [3]QueryUserInfo!A846)))</f>
        <v>No Data</v>
      </c>
      <c r="I847" t="str" cm="1">
        <f t="array" ref="I847">IF(D847 = TRUE, "No Data", _xlfn.IFS(G847=TRUE, FIND("Active", [3]QueryUserInfo!A846), H847=TRUE, FIND("Disc", [3]QueryUserInfo!A846)))</f>
        <v>No Data</v>
      </c>
      <c r="K847" t="str">
        <f>IF(ISBLANK([2]MonthlyUserInfo!B847), "No Data", [2]MonthlyUserInfo!B847)</f>
        <v>No Data</v>
      </c>
      <c r="L847">
        <f t="shared" si="13"/>
        <v>0</v>
      </c>
    </row>
    <row r="848" spans="1:12" x14ac:dyDescent="0.3">
      <c r="A848" t="str">
        <f>IF(D848=TRUE, "No Data", MID([3]QueryUserInfo!A847, 2, F848 -2))</f>
        <v>No Data</v>
      </c>
      <c r="B848" t="str" cm="1">
        <f t="array" ref="B848">IF(D848 = TRUE, "No Data", MID([3]QueryUserInfo!A847, I848, _xlfn.IFS(G848 = TRUE, 6, H848=TRUE, 4)))</f>
        <v>No Data</v>
      </c>
      <c r="D848" t="b">
        <f>OR(ISBLANK([3]QueryUserInfo!A847), [3]QueryUserInfo!A847 = " USERNAME              SESSIONNAME        ID  STATE   IDLE TIME  LOGON TIME")</f>
        <v>1</v>
      </c>
      <c r="E848" t="b">
        <f>ISNUMBER(FIND("&gt;", [3]QueryUserInfo!A847))</f>
        <v>0</v>
      </c>
      <c r="F848">
        <f>IF(D848=TRUE, 0, FIND(" ", [3]QueryUserInfo!A847,2))</f>
        <v>0</v>
      </c>
      <c r="G848" t="str">
        <f>IF(D848=TRUE, "No Data", ISNUMBER(FIND("Active", [3]QueryUserInfo!A847)))</f>
        <v>No Data</v>
      </c>
      <c r="H848" t="str">
        <f>IF(D848=TRUE, "No Data", ISNUMBER(FIND("Disc", [3]QueryUserInfo!A847)))</f>
        <v>No Data</v>
      </c>
      <c r="I848" t="str" cm="1">
        <f t="array" ref="I848">IF(D848 = TRUE, "No Data", _xlfn.IFS(G848=TRUE, FIND("Active", [3]QueryUserInfo!A847), H848=TRUE, FIND("Disc", [3]QueryUserInfo!A847)))</f>
        <v>No Data</v>
      </c>
      <c r="K848" t="str">
        <f>IF(ISBLANK([2]MonthlyUserInfo!B848), "No Data", [2]MonthlyUserInfo!B848)</f>
        <v>No Data</v>
      </c>
      <c r="L848">
        <f t="shared" si="13"/>
        <v>0</v>
      </c>
    </row>
    <row r="849" spans="1:12" x14ac:dyDescent="0.3">
      <c r="A849" t="str">
        <f>IF(D849=TRUE, "No Data", MID([3]QueryUserInfo!A848, 2, F849 -2))</f>
        <v>No Data</v>
      </c>
      <c r="B849" t="str" cm="1">
        <f t="array" ref="B849">IF(D849 = TRUE, "No Data", MID([3]QueryUserInfo!A848, I849, _xlfn.IFS(G849 = TRUE, 6, H849=TRUE, 4)))</f>
        <v>No Data</v>
      </c>
      <c r="D849" t="b">
        <f>OR(ISBLANK([3]QueryUserInfo!A848), [3]QueryUserInfo!A848 = " USERNAME              SESSIONNAME        ID  STATE   IDLE TIME  LOGON TIME")</f>
        <v>1</v>
      </c>
      <c r="E849" t="b">
        <f>ISNUMBER(FIND("&gt;", [3]QueryUserInfo!A848))</f>
        <v>0</v>
      </c>
      <c r="F849">
        <f>IF(D849=TRUE, 0, FIND(" ", [3]QueryUserInfo!A848,2))</f>
        <v>0</v>
      </c>
      <c r="G849" t="str">
        <f>IF(D849=TRUE, "No Data", ISNUMBER(FIND("Active", [3]QueryUserInfo!A848)))</f>
        <v>No Data</v>
      </c>
      <c r="H849" t="str">
        <f>IF(D849=TRUE, "No Data", ISNUMBER(FIND("Disc", [3]QueryUserInfo!A848)))</f>
        <v>No Data</v>
      </c>
      <c r="I849" t="str" cm="1">
        <f t="array" ref="I849">IF(D849 = TRUE, "No Data", _xlfn.IFS(G849=TRUE, FIND("Active", [3]QueryUserInfo!A848), H849=TRUE, FIND("Disc", [3]QueryUserInfo!A848)))</f>
        <v>No Data</v>
      </c>
      <c r="K849" t="str">
        <f>IF(ISBLANK([2]MonthlyUserInfo!B849), "No Data", [2]MonthlyUserInfo!B849)</f>
        <v>No Data</v>
      </c>
      <c r="L849">
        <f t="shared" si="13"/>
        <v>0</v>
      </c>
    </row>
    <row r="850" spans="1:12" x14ac:dyDescent="0.3">
      <c r="A850" t="str">
        <f>IF(D850=TRUE, "No Data", MID([3]QueryUserInfo!A849, 2, F850 -2))</f>
        <v>No Data</v>
      </c>
      <c r="B850" t="str" cm="1">
        <f t="array" ref="B850">IF(D850 = TRUE, "No Data", MID([3]QueryUserInfo!A849, I850, _xlfn.IFS(G850 = TRUE, 6, H850=TRUE, 4)))</f>
        <v>No Data</v>
      </c>
      <c r="D850" t="b">
        <f>OR(ISBLANK([3]QueryUserInfo!A849), [3]QueryUserInfo!A849 = " USERNAME              SESSIONNAME        ID  STATE   IDLE TIME  LOGON TIME")</f>
        <v>1</v>
      </c>
      <c r="E850" t="b">
        <f>ISNUMBER(FIND("&gt;", [3]QueryUserInfo!A849))</f>
        <v>0</v>
      </c>
      <c r="F850">
        <f>IF(D850=TRUE, 0, FIND(" ", [3]QueryUserInfo!A849,2))</f>
        <v>0</v>
      </c>
      <c r="G850" t="str">
        <f>IF(D850=TRUE, "No Data", ISNUMBER(FIND("Active", [3]QueryUserInfo!A849)))</f>
        <v>No Data</v>
      </c>
      <c r="H850" t="str">
        <f>IF(D850=TRUE, "No Data", ISNUMBER(FIND("Disc", [3]QueryUserInfo!A849)))</f>
        <v>No Data</v>
      </c>
      <c r="I850" t="str" cm="1">
        <f t="array" ref="I850">IF(D850 = TRUE, "No Data", _xlfn.IFS(G850=TRUE, FIND("Active", [3]QueryUserInfo!A849), H850=TRUE, FIND("Disc", [3]QueryUserInfo!A849)))</f>
        <v>No Data</v>
      </c>
      <c r="K850" t="str">
        <f>IF(ISBLANK([2]MonthlyUserInfo!B850), "No Data", [2]MonthlyUserInfo!B850)</f>
        <v>No Data</v>
      </c>
      <c r="L850">
        <f t="shared" si="13"/>
        <v>0</v>
      </c>
    </row>
    <row r="851" spans="1:12" x14ac:dyDescent="0.3">
      <c r="A851" t="str">
        <f>IF(D851=TRUE, "No Data", MID([3]QueryUserInfo!A850, 2, F851 -2))</f>
        <v>No Data</v>
      </c>
      <c r="B851" t="str" cm="1">
        <f t="array" ref="B851">IF(D851 = TRUE, "No Data", MID([3]QueryUserInfo!A850, I851, _xlfn.IFS(G851 = TRUE, 6, H851=TRUE, 4)))</f>
        <v>No Data</v>
      </c>
      <c r="D851" t="b">
        <f>OR(ISBLANK([3]QueryUserInfo!A850), [3]QueryUserInfo!A850 = " USERNAME              SESSIONNAME        ID  STATE   IDLE TIME  LOGON TIME")</f>
        <v>1</v>
      </c>
      <c r="E851" t="b">
        <f>ISNUMBER(FIND("&gt;", [3]QueryUserInfo!A850))</f>
        <v>0</v>
      </c>
      <c r="F851">
        <f>IF(D851=TRUE, 0, FIND(" ", [3]QueryUserInfo!A850,2))</f>
        <v>0</v>
      </c>
      <c r="G851" t="str">
        <f>IF(D851=TRUE, "No Data", ISNUMBER(FIND("Active", [3]QueryUserInfo!A850)))</f>
        <v>No Data</v>
      </c>
      <c r="H851" t="str">
        <f>IF(D851=TRUE, "No Data", ISNUMBER(FIND("Disc", [3]QueryUserInfo!A850)))</f>
        <v>No Data</v>
      </c>
      <c r="I851" t="str" cm="1">
        <f t="array" ref="I851">IF(D851 = TRUE, "No Data", _xlfn.IFS(G851=TRUE, FIND("Active", [3]QueryUserInfo!A850), H851=TRUE, FIND("Disc", [3]QueryUserInfo!A850)))</f>
        <v>No Data</v>
      </c>
      <c r="K851" t="str">
        <f>IF(ISBLANK([2]MonthlyUserInfo!B851), "No Data", [2]MonthlyUserInfo!B851)</f>
        <v>No Data</v>
      </c>
      <c r="L851">
        <f t="shared" si="13"/>
        <v>0</v>
      </c>
    </row>
    <row r="852" spans="1:12" x14ac:dyDescent="0.3">
      <c r="A852" t="str">
        <f>IF(D852=TRUE, "No Data", MID([3]QueryUserInfo!A851, 2, F852 -2))</f>
        <v>No Data</v>
      </c>
      <c r="B852" t="str" cm="1">
        <f t="array" ref="B852">IF(D852 = TRUE, "No Data", MID([3]QueryUserInfo!A851, I852, _xlfn.IFS(G852 = TRUE, 6, H852=TRUE, 4)))</f>
        <v>No Data</v>
      </c>
      <c r="D852" t="b">
        <f>OR(ISBLANK([3]QueryUserInfo!A851), [3]QueryUserInfo!A851 = " USERNAME              SESSIONNAME        ID  STATE   IDLE TIME  LOGON TIME")</f>
        <v>1</v>
      </c>
      <c r="E852" t="b">
        <f>ISNUMBER(FIND("&gt;", [3]QueryUserInfo!A851))</f>
        <v>0</v>
      </c>
      <c r="F852">
        <f>IF(D852=TRUE, 0, FIND(" ", [3]QueryUserInfo!A851,2))</f>
        <v>0</v>
      </c>
      <c r="G852" t="str">
        <f>IF(D852=TRUE, "No Data", ISNUMBER(FIND("Active", [3]QueryUserInfo!A851)))</f>
        <v>No Data</v>
      </c>
      <c r="H852" t="str">
        <f>IF(D852=TRUE, "No Data", ISNUMBER(FIND("Disc", [3]QueryUserInfo!A851)))</f>
        <v>No Data</v>
      </c>
      <c r="I852" t="str" cm="1">
        <f t="array" ref="I852">IF(D852 = TRUE, "No Data", _xlfn.IFS(G852=TRUE, FIND("Active", [3]QueryUserInfo!A851), H852=TRUE, FIND("Disc", [3]QueryUserInfo!A851)))</f>
        <v>No Data</v>
      </c>
      <c r="K852" t="str">
        <f>IF(ISBLANK([2]MonthlyUserInfo!B852), "No Data", [2]MonthlyUserInfo!B852)</f>
        <v>No Data</v>
      </c>
      <c r="L852">
        <f t="shared" si="13"/>
        <v>0</v>
      </c>
    </row>
    <row r="853" spans="1:12" x14ac:dyDescent="0.3">
      <c r="A853" t="str">
        <f>IF(D853=TRUE, "No Data", MID([3]QueryUserInfo!A852, 2, F853 -2))</f>
        <v>No Data</v>
      </c>
      <c r="B853" t="str" cm="1">
        <f t="array" ref="B853">IF(D853 = TRUE, "No Data", MID([3]QueryUserInfo!A852, I853, _xlfn.IFS(G853 = TRUE, 6, H853=TRUE, 4)))</f>
        <v>No Data</v>
      </c>
      <c r="D853" t="b">
        <f>OR(ISBLANK([3]QueryUserInfo!A852), [3]QueryUserInfo!A852 = " USERNAME              SESSIONNAME        ID  STATE   IDLE TIME  LOGON TIME")</f>
        <v>1</v>
      </c>
      <c r="E853" t="b">
        <f>ISNUMBER(FIND("&gt;", [3]QueryUserInfo!A852))</f>
        <v>0</v>
      </c>
      <c r="F853">
        <f>IF(D853=TRUE, 0, FIND(" ", [3]QueryUserInfo!A852,2))</f>
        <v>0</v>
      </c>
      <c r="G853" t="str">
        <f>IF(D853=TRUE, "No Data", ISNUMBER(FIND("Active", [3]QueryUserInfo!A852)))</f>
        <v>No Data</v>
      </c>
      <c r="H853" t="str">
        <f>IF(D853=TRUE, "No Data", ISNUMBER(FIND("Disc", [3]QueryUserInfo!A852)))</f>
        <v>No Data</v>
      </c>
      <c r="I853" t="str" cm="1">
        <f t="array" ref="I853">IF(D853 = TRUE, "No Data", _xlfn.IFS(G853=TRUE, FIND("Active", [3]QueryUserInfo!A852), H853=TRUE, FIND("Disc", [3]QueryUserInfo!A852)))</f>
        <v>No Data</v>
      </c>
      <c r="K853" t="str">
        <f>IF(ISBLANK([2]MonthlyUserInfo!B853), "No Data", [2]MonthlyUserInfo!B853)</f>
        <v>No Data</v>
      </c>
      <c r="L853">
        <f t="shared" si="13"/>
        <v>0</v>
      </c>
    </row>
    <row r="854" spans="1:12" x14ac:dyDescent="0.3">
      <c r="A854" t="str">
        <f>IF(D854=TRUE, "No Data", MID([3]QueryUserInfo!A853, 2, F854 -2))</f>
        <v>No Data</v>
      </c>
      <c r="B854" t="str" cm="1">
        <f t="array" ref="B854">IF(D854 = TRUE, "No Data", MID([3]QueryUserInfo!A853, I854, _xlfn.IFS(G854 = TRUE, 6, H854=TRUE, 4)))</f>
        <v>No Data</v>
      </c>
      <c r="D854" t="b">
        <f>OR(ISBLANK([3]QueryUserInfo!A853), [3]QueryUserInfo!A853 = " USERNAME              SESSIONNAME        ID  STATE   IDLE TIME  LOGON TIME")</f>
        <v>1</v>
      </c>
      <c r="E854" t="b">
        <f>ISNUMBER(FIND("&gt;", [3]QueryUserInfo!A853))</f>
        <v>0</v>
      </c>
      <c r="F854">
        <f>IF(D854=TRUE, 0, FIND(" ", [3]QueryUserInfo!A853,2))</f>
        <v>0</v>
      </c>
      <c r="G854" t="str">
        <f>IF(D854=TRUE, "No Data", ISNUMBER(FIND("Active", [3]QueryUserInfo!A853)))</f>
        <v>No Data</v>
      </c>
      <c r="H854" t="str">
        <f>IF(D854=TRUE, "No Data", ISNUMBER(FIND("Disc", [3]QueryUserInfo!A853)))</f>
        <v>No Data</v>
      </c>
      <c r="I854" t="str" cm="1">
        <f t="array" ref="I854">IF(D854 = TRUE, "No Data", _xlfn.IFS(G854=TRUE, FIND("Active", [3]QueryUserInfo!A853), H854=TRUE, FIND("Disc", [3]QueryUserInfo!A853)))</f>
        <v>No Data</v>
      </c>
      <c r="K854" t="str">
        <f>IF(ISBLANK([2]MonthlyUserInfo!B854), "No Data", [2]MonthlyUserInfo!B854)</f>
        <v>No Data</v>
      </c>
      <c r="L854">
        <f t="shared" si="13"/>
        <v>0</v>
      </c>
    </row>
    <row r="855" spans="1:12" x14ac:dyDescent="0.3">
      <c r="A855" t="str">
        <f>IF(D855=TRUE, "No Data", MID([3]QueryUserInfo!A854, 2, F855 -2))</f>
        <v>No Data</v>
      </c>
      <c r="B855" t="str" cm="1">
        <f t="array" ref="B855">IF(D855 = TRUE, "No Data", MID([3]QueryUserInfo!A854, I855, _xlfn.IFS(G855 = TRUE, 6, H855=TRUE, 4)))</f>
        <v>No Data</v>
      </c>
      <c r="D855" t="b">
        <f>OR(ISBLANK([3]QueryUserInfo!A854), [3]QueryUserInfo!A854 = " USERNAME              SESSIONNAME        ID  STATE   IDLE TIME  LOGON TIME")</f>
        <v>1</v>
      </c>
      <c r="E855" t="b">
        <f>ISNUMBER(FIND("&gt;", [3]QueryUserInfo!A854))</f>
        <v>0</v>
      </c>
      <c r="F855">
        <f>IF(D855=TRUE, 0, FIND(" ", [3]QueryUserInfo!A854,2))</f>
        <v>0</v>
      </c>
      <c r="G855" t="str">
        <f>IF(D855=TRUE, "No Data", ISNUMBER(FIND("Active", [3]QueryUserInfo!A854)))</f>
        <v>No Data</v>
      </c>
      <c r="H855" t="str">
        <f>IF(D855=TRUE, "No Data", ISNUMBER(FIND("Disc", [3]QueryUserInfo!A854)))</f>
        <v>No Data</v>
      </c>
      <c r="I855" t="str" cm="1">
        <f t="array" ref="I855">IF(D855 = TRUE, "No Data", _xlfn.IFS(G855=TRUE, FIND("Active", [3]QueryUserInfo!A854), H855=TRUE, FIND("Disc", [3]QueryUserInfo!A854)))</f>
        <v>No Data</v>
      </c>
      <c r="K855" t="str">
        <f>IF(ISBLANK([2]MonthlyUserInfo!B855), "No Data", [2]MonthlyUserInfo!B855)</f>
        <v>No Data</v>
      </c>
      <c r="L855">
        <f t="shared" si="13"/>
        <v>0</v>
      </c>
    </row>
    <row r="856" spans="1:12" x14ac:dyDescent="0.3">
      <c r="A856" t="str">
        <f>IF(D856=TRUE, "No Data", MID([3]QueryUserInfo!A855, 2, F856 -2))</f>
        <v>No Data</v>
      </c>
      <c r="B856" t="str" cm="1">
        <f t="array" ref="B856">IF(D856 = TRUE, "No Data", MID([3]QueryUserInfo!A855, I856, _xlfn.IFS(G856 = TRUE, 6, H856=TRUE, 4)))</f>
        <v>No Data</v>
      </c>
      <c r="D856" t="b">
        <f>OR(ISBLANK([3]QueryUserInfo!A855), [3]QueryUserInfo!A855 = " USERNAME              SESSIONNAME        ID  STATE   IDLE TIME  LOGON TIME")</f>
        <v>1</v>
      </c>
      <c r="E856" t="b">
        <f>ISNUMBER(FIND("&gt;", [3]QueryUserInfo!A855))</f>
        <v>0</v>
      </c>
      <c r="F856">
        <f>IF(D856=TRUE, 0, FIND(" ", [3]QueryUserInfo!A855,2))</f>
        <v>0</v>
      </c>
      <c r="G856" t="str">
        <f>IF(D856=TRUE, "No Data", ISNUMBER(FIND("Active", [3]QueryUserInfo!A855)))</f>
        <v>No Data</v>
      </c>
      <c r="H856" t="str">
        <f>IF(D856=TRUE, "No Data", ISNUMBER(FIND("Disc", [3]QueryUserInfo!A855)))</f>
        <v>No Data</v>
      </c>
      <c r="I856" t="str" cm="1">
        <f t="array" ref="I856">IF(D856 = TRUE, "No Data", _xlfn.IFS(G856=TRUE, FIND("Active", [3]QueryUserInfo!A855), H856=TRUE, FIND("Disc", [3]QueryUserInfo!A855)))</f>
        <v>No Data</v>
      </c>
      <c r="K856" t="str">
        <f>IF(ISBLANK([2]MonthlyUserInfo!B856), "No Data", [2]MonthlyUserInfo!B856)</f>
        <v>No Data</v>
      </c>
      <c r="L856">
        <f t="shared" si="13"/>
        <v>0</v>
      </c>
    </row>
    <row r="857" spans="1:12" x14ac:dyDescent="0.3">
      <c r="A857" t="str">
        <f>IF(D857=TRUE, "No Data", MID([3]QueryUserInfo!A856, 2, F857 -2))</f>
        <v>No Data</v>
      </c>
      <c r="B857" t="str" cm="1">
        <f t="array" ref="B857">IF(D857 = TRUE, "No Data", MID([3]QueryUserInfo!A856, I857, _xlfn.IFS(G857 = TRUE, 6, H857=TRUE, 4)))</f>
        <v>No Data</v>
      </c>
      <c r="D857" t="b">
        <f>OR(ISBLANK([3]QueryUserInfo!A856), [3]QueryUserInfo!A856 = " USERNAME              SESSIONNAME        ID  STATE   IDLE TIME  LOGON TIME")</f>
        <v>1</v>
      </c>
      <c r="E857" t="b">
        <f>ISNUMBER(FIND("&gt;", [3]QueryUserInfo!A856))</f>
        <v>0</v>
      </c>
      <c r="F857">
        <f>IF(D857=TRUE, 0, FIND(" ", [3]QueryUserInfo!A856,2))</f>
        <v>0</v>
      </c>
      <c r="G857" t="str">
        <f>IF(D857=TRUE, "No Data", ISNUMBER(FIND("Active", [3]QueryUserInfo!A856)))</f>
        <v>No Data</v>
      </c>
      <c r="H857" t="str">
        <f>IF(D857=TRUE, "No Data", ISNUMBER(FIND("Disc", [3]QueryUserInfo!A856)))</f>
        <v>No Data</v>
      </c>
      <c r="I857" t="str" cm="1">
        <f t="array" ref="I857">IF(D857 = TRUE, "No Data", _xlfn.IFS(G857=TRUE, FIND("Active", [3]QueryUserInfo!A856), H857=TRUE, FIND("Disc", [3]QueryUserInfo!A856)))</f>
        <v>No Data</v>
      </c>
      <c r="K857" t="str">
        <f>IF(ISBLANK([2]MonthlyUserInfo!B857), "No Data", [2]MonthlyUserInfo!B857)</f>
        <v>No Data</v>
      </c>
      <c r="L857">
        <f t="shared" si="13"/>
        <v>0</v>
      </c>
    </row>
    <row r="858" spans="1:12" x14ac:dyDescent="0.3">
      <c r="A858" t="str">
        <f>IF(D858=TRUE, "No Data", MID([3]QueryUserInfo!A857, 2, F858 -2))</f>
        <v>No Data</v>
      </c>
      <c r="B858" t="str" cm="1">
        <f t="array" ref="B858">IF(D858 = TRUE, "No Data", MID([3]QueryUserInfo!A857, I858, _xlfn.IFS(G858 = TRUE, 6, H858=TRUE, 4)))</f>
        <v>No Data</v>
      </c>
      <c r="D858" t="b">
        <f>OR(ISBLANK([3]QueryUserInfo!A857), [3]QueryUserInfo!A857 = " USERNAME              SESSIONNAME        ID  STATE   IDLE TIME  LOGON TIME")</f>
        <v>1</v>
      </c>
      <c r="E858" t="b">
        <f>ISNUMBER(FIND("&gt;", [3]QueryUserInfo!A857))</f>
        <v>0</v>
      </c>
      <c r="F858">
        <f>IF(D858=TRUE, 0, FIND(" ", [3]QueryUserInfo!A857,2))</f>
        <v>0</v>
      </c>
      <c r="G858" t="str">
        <f>IF(D858=TRUE, "No Data", ISNUMBER(FIND("Active", [3]QueryUserInfo!A857)))</f>
        <v>No Data</v>
      </c>
      <c r="H858" t="str">
        <f>IF(D858=TRUE, "No Data", ISNUMBER(FIND("Disc", [3]QueryUserInfo!A857)))</f>
        <v>No Data</v>
      </c>
      <c r="I858" t="str" cm="1">
        <f t="array" ref="I858">IF(D858 = TRUE, "No Data", _xlfn.IFS(G858=TRUE, FIND("Active", [3]QueryUserInfo!A857), H858=TRUE, FIND("Disc", [3]QueryUserInfo!A857)))</f>
        <v>No Data</v>
      </c>
      <c r="K858" t="str">
        <f>IF(ISBLANK([2]MonthlyUserInfo!B858), "No Data", [2]MonthlyUserInfo!B858)</f>
        <v>No Data</v>
      </c>
      <c r="L858">
        <f t="shared" si="13"/>
        <v>0</v>
      </c>
    </row>
    <row r="859" spans="1:12" x14ac:dyDescent="0.3">
      <c r="A859" t="str">
        <f>IF(D859=TRUE, "No Data", MID([3]QueryUserInfo!A858, 2, F859 -2))</f>
        <v>No Data</v>
      </c>
      <c r="B859" t="str" cm="1">
        <f t="array" ref="B859">IF(D859 = TRUE, "No Data", MID([3]QueryUserInfo!A858, I859, _xlfn.IFS(G859 = TRUE, 6, H859=TRUE, 4)))</f>
        <v>No Data</v>
      </c>
      <c r="D859" t="b">
        <f>OR(ISBLANK([3]QueryUserInfo!A858), [3]QueryUserInfo!A858 = " USERNAME              SESSIONNAME        ID  STATE   IDLE TIME  LOGON TIME")</f>
        <v>1</v>
      </c>
      <c r="E859" t="b">
        <f>ISNUMBER(FIND("&gt;", [3]QueryUserInfo!A858))</f>
        <v>0</v>
      </c>
      <c r="F859">
        <f>IF(D859=TRUE, 0, FIND(" ", [3]QueryUserInfo!A858,2))</f>
        <v>0</v>
      </c>
      <c r="G859" t="str">
        <f>IF(D859=TRUE, "No Data", ISNUMBER(FIND("Active", [3]QueryUserInfo!A858)))</f>
        <v>No Data</v>
      </c>
      <c r="H859" t="str">
        <f>IF(D859=TRUE, "No Data", ISNUMBER(FIND("Disc", [3]QueryUserInfo!A858)))</f>
        <v>No Data</v>
      </c>
      <c r="I859" t="str" cm="1">
        <f t="array" ref="I859">IF(D859 = TRUE, "No Data", _xlfn.IFS(G859=TRUE, FIND("Active", [3]QueryUserInfo!A858), H859=TRUE, FIND("Disc", [3]QueryUserInfo!A858)))</f>
        <v>No Data</v>
      </c>
      <c r="K859" t="str">
        <f>IF(ISBLANK([2]MonthlyUserInfo!B859), "No Data", [2]MonthlyUserInfo!B859)</f>
        <v>No Data</v>
      </c>
      <c r="L859">
        <f t="shared" si="13"/>
        <v>0</v>
      </c>
    </row>
    <row r="860" spans="1:12" x14ac:dyDescent="0.3">
      <c r="A860" t="str">
        <f>IF(D860=TRUE, "No Data", MID([3]QueryUserInfo!A859, 2, F860 -2))</f>
        <v>No Data</v>
      </c>
      <c r="B860" t="str" cm="1">
        <f t="array" ref="B860">IF(D860 = TRUE, "No Data", MID([3]QueryUserInfo!A859, I860, _xlfn.IFS(G860 = TRUE, 6, H860=TRUE, 4)))</f>
        <v>No Data</v>
      </c>
      <c r="D860" t="b">
        <f>OR(ISBLANK([3]QueryUserInfo!A859), [3]QueryUserInfo!A859 = " USERNAME              SESSIONNAME        ID  STATE   IDLE TIME  LOGON TIME")</f>
        <v>1</v>
      </c>
      <c r="E860" t="b">
        <f>ISNUMBER(FIND("&gt;", [3]QueryUserInfo!A859))</f>
        <v>0</v>
      </c>
      <c r="F860">
        <f>IF(D860=TRUE, 0, FIND(" ", [3]QueryUserInfo!A859,2))</f>
        <v>0</v>
      </c>
      <c r="G860" t="str">
        <f>IF(D860=TRUE, "No Data", ISNUMBER(FIND("Active", [3]QueryUserInfo!A859)))</f>
        <v>No Data</v>
      </c>
      <c r="H860" t="str">
        <f>IF(D860=TRUE, "No Data", ISNUMBER(FIND("Disc", [3]QueryUserInfo!A859)))</f>
        <v>No Data</v>
      </c>
      <c r="I860" t="str" cm="1">
        <f t="array" ref="I860">IF(D860 = TRUE, "No Data", _xlfn.IFS(G860=TRUE, FIND("Active", [3]QueryUserInfo!A859), H860=TRUE, FIND("Disc", [3]QueryUserInfo!A859)))</f>
        <v>No Data</v>
      </c>
      <c r="K860" t="str">
        <f>IF(ISBLANK([2]MonthlyUserInfo!B860), "No Data", [2]MonthlyUserInfo!B860)</f>
        <v>No Data</v>
      </c>
      <c r="L860">
        <f t="shared" si="13"/>
        <v>0</v>
      </c>
    </row>
    <row r="861" spans="1:12" x14ac:dyDescent="0.3">
      <c r="A861" t="str">
        <f>IF(D861=TRUE, "No Data", MID([3]QueryUserInfo!A860, 2, F861 -2))</f>
        <v>No Data</v>
      </c>
      <c r="B861" t="str" cm="1">
        <f t="array" ref="B861">IF(D861 = TRUE, "No Data", MID([3]QueryUserInfo!A860, I861, _xlfn.IFS(G861 = TRUE, 6, H861=TRUE, 4)))</f>
        <v>No Data</v>
      </c>
      <c r="D861" t="b">
        <f>OR(ISBLANK([3]QueryUserInfo!A860), [3]QueryUserInfo!A860 = " USERNAME              SESSIONNAME        ID  STATE   IDLE TIME  LOGON TIME")</f>
        <v>1</v>
      </c>
      <c r="E861" t="b">
        <f>ISNUMBER(FIND("&gt;", [3]QueryUserInfo!A860))</f>
        <v>0</v>
      </c>
      <c r="F861">
        <f>IF(D861=TRUE, 0, FIND(" ", [3]QueryUserInfo!A860,2))</f>
        <v>0</v>
      </c>
      <c r="G861" t="str">
        <f>IF(D861=TRUE, "No Data", ISNUMBER(FIND("Active", [3]QueryUserInfo!A860)))</f>
        <v>No Data</v>
      </c>
      <c r="H861" t="str">
        <f>IF(D861=TRUE, "No Data", ISNUMBER(FIND("Disc", [3]QueryUserInfo!A860)))</f>
        <v>No Data</v>
      </c>
      <c r="I861" t="str" cm="1">
        <f t="array" ref="I861">IF(D861 = TRUE, "No Data", _xlfn.IFS(G861=TRUE, FIND("Active", [3]QueryUserInfo!A860), H861=TRUE, FIND("Disc", [3]QueryUserInfo!A860)))</f>
        <v>No Data</v>
      </c>
      <c r="K861" t="str">
        <f>IF(ISBLANK([2]MonthlyUserInfo!B861), "No Data", [2]MonthlyUserInfo!B861)</f>
        <v>No Data</v>
      </c>
      <c r="L861">
        <f t="shared" si="13"/>
        <v>0</v>
      </c>
    </row>
    <row r="862" spans="1:12" x14ac:dyDescent="0.3">
      <c r="A862" t="str">
        <f>IF(D862=TRUE, "No Data", MID([3]QueryUserInfo!A861, 2, F862 -2))</f>
        <v>No Data</v>
      </c>
      <c r="B862" t="str" cm="1">
        <f t="array" ref="B862">IF(D862 = TRUE, "No Data", MID([3]QueryUserInfo!A861, I862, _xlfn.IFS(G862 = TRUE, 6, H862=TRUE, 4)))</f>
        <v>No Data</v>
      </c>
      <c r="D862" t="b">
        <f>OR(ISBLANK([3]QueryUserInfo!A861), [3]QueryUserInfo!A861 = " USERNAME              SESSIONNAME        ID  STATE   IDLE TIME  LOGON TIME")</f>
        <v>1</v>
      </c>
      <c r="E862" t="b">
        <f>ISNUMBER(FIND("&gt;", [3]QueryUserInfo!A861))</f>
        <v>0</v>
      </c>
      <c r="F862">
        <f>IF(D862=TRUE, 0, FIND(" ", [3]QueryUserInfo!A861,2))</f>
        <v>0</v>
      </c>
      <c r="G862" t="str">
        <f>IF(D862=TRUE, "No Data", ISNUMBER(FIND("Active", [3]QueryUserInfo!A861)))</f>
        <v>No Data</v>
      </c>
      <c r="H862" t="str">
        <f>IF(D862=TRUE, "No Data", ISNUMBER(FIND("Disc", [3]QueryUserInfo!A861)))</f>
        <v>No Data</v>
      </c>
      <c r="I862" t="str" cm="1">
        <f t="array" ref="I862">IF(D862 = TRUE, "No Data", _xlfn.IFS(G862=TRUE, FIND("Active", [3]QueryUserInfo!A861), H862=TRUE, FIND("Disc", [3]QueryUserInfo!A861)))</f>
        <v>No Data</v>
      </c>
      <c r="K862" t="str">
        <f>IF(ISBLANK([2]MonthlyUserInfo!B862), "No Data", [2]MonthlyUserInfo!B862)</f>
        <v>No Data</v>
      </c>
      <c r="L862">
        <f t="shared" si="13"/>
        <v>0</v>
      </c>
    </row>
    <row r="863" spans="1:12" x14ac:dyDescent="0.3">
      <c r="A863" t="str">
        <f>IF(D863=TRUE, "No Data", MID([3]QueryUserInfo!A862, 2, F863 -2))</f>
        <v>No Data</v>
      </c>
      <c r="B863" t="str" cm="1">
        <f t="array" ref="B863">IF(D863 = TRUE, "No Data", MID([3]QueryUserInfo!A862, I863, _xlfn.IFS(G863 = TRUE, 6, H863=TRUE, 4)))</f>
        <v>No Data</v>
      </c>
      <c r="D863" t="b">
        <f>OR(ISBLANK([3]QueryUserInfo!A862), [3]QueryUserInfo!A862 = " USERNAME              SESSIONNAME        ID  STATE   IDLE TIME  LOGON TIME")</f>
        <v>1</v>
      </c>
      <c r="E863" t="b">
        <f>ISNUMBER(FIND("&gt;", [3]QueryUserInfo!A862))</f>
        <v>0</v>
      </c>
      <c r="F863">
        <f>IF(D863=TRUE, 0, FIND(" ", [3]QueryUserInfo!A862,2))</f>
        <v>0</v>
      </c>
      <c r="G863" t="str">
        <f>IF(D863=TRUE, "No Data", ISNUMBER(FIND("Active", [3]QueryUserInfo!A862)))</f>
        <v>No Data</v>
      </c>
      <c r="H863" t="str">
        <f>IF(D863=TRUE, "No Data", ISNUMBER(FIND("Disc", [3]QueryUserInfo!A862)))</f>
        <v>No Data</v>
      </c>
      <c r="I863" t="str" cm="1">
        <f t="array" ref="I863">IF(D863 = TRUE, "No Data", _xlfn.IFS(G863=TRUE, FIND("Active", [3]QueryUserInfo!A862), H863=TRUE, FIND("Disc", [3]QueryUserInfo!A862)))</f>
        <v>No Data</v>
      </c>
      <c r="K863" t="str">
        <f>IF(ISBLANK([2]MonthlyUserInfo!B863), "No Data", [2]MonthlyUserInfo!B863)</f>
        <v>No Data</v>
      </c>
      <c r="L863">
        <f t="shared" si="13"/>
        <v>0</v>
      </c>
    </row>
    <row r="864" spans="1:12" x14ac:dyDescent="0.3">
      <c r="A864" t="str">
        <f>IF(D864=TRUE, "No Data", MID([3]QueryUserInfo!A863, 2, F864 -2))</f>
        <v>No Data</v>
      </c>
      <c r="B864" t="str" cm="1">
        <f t="array" ref="B864">IF(D864 = TRUE, "No Data", MID([3]QueryUserInfo!A863, I864, _xlfn.IFS(G864 = TRUE, 6, H864=TRUE, 4)))</f>
        <v>No Data</v>
      </c>
      <c r="D864" t="b">
        <f>OR(ISBLANK([3]QueryUserInfo!A863), [3]QueryUserInfo!A863 = " USERNAME              SESSIONNAME        ID  STATE   IDLE TIME  LOGON TIME")</f>
        <v>1</v>
      </c>
      <c r="E864" t="b">
        <f>ISNUMBER(FIND("&gt;", [3]QueryUserInfo!A863))</f>
        <v>0</v>
      </c>
      <c r="F864">
        <f>IF(D864=TRUE, 0, FIND(" ", [3]QueryUserInfo!A863,2))</f>
        <v>0</v>
      </c>
      <c r="G864" t="str">
        <f>IF(D864=TRUE, "No Data", ISNUMBER(FIND("Active", [3]QueryUserInfo!A863)))</f>
        <v>No Data</v>
      </c>
      <c r="H864" t="str">
        <f>IF(D864=TRUE, "No Data", ISNUMBER(FIND("Disc", [3]QueryUserInfo!A863)))</f>
        <v>No Data</v>
      </c>
      <c r="I864" t="str" cm="1">
        <f t="array" ref="I864">IF(D864 = TRUE, "No Data", _xlfn.IFS(G864=TRUE, FIND("Active", [3]QueryUserInfo!A863), H864=TRUE, FIND("Disc", [3]QueryUserInfo!A863)))</f>
        <v>No Data</v>
      </c>
      <c r="K864" t="str">
        <f>IF(ISBLANK([2]MonthlyUserInfo!B864), "No Data", [2]MonthlyUserInfo!B864)</f>
        <v>No Data</v>
      </c>
      <c r="L864">
        <f t="shared" si="13"/>
        <v>0</v>
      </c>
    </row>
    <row r="865" spans="1:12" x14ac:dyDescent="0.3">
      <c r="A865" t="str">
        <f>IF(D865=TRUE, "No Data", MID([3]QueryUserInfo!A864, 2, F865 -2))</f>
        <v>No Data</v>
      </c>
      <c r="B865" t="str" cm="1">
        <f t="array" ref="B865">IF(D865 = TRUE, "No Data", MID([3]QueryUserInfo!A864, I865, _xlfn.IFS(G865 = TRUE, 6, H865=TRUE, 4)))</f>
        <v>No Data</v>
      </c>
      <c r="D865" t="b">
        <f>OR(ISBLANK([3]QueryUserInfo!A864), [3]QueryUserInfo!A864 = " USERNAME              SESSIONNAME        ID  STATE   IDLE TIME  LOGON TIME")</f>
        <v>1</v>
      </c>
      <c r="E865" t="b">
        <f>ISNUMBER(FIND("&gt;", [3]QueryUserInfo!A864))</f>
        <v>0</v>
      </c>
      <c r="F865">
        <f>IF(D865=TRUE, 0, FIND(" ", [3]QueryUserInfo!A864,2))</f>
        <v>0</v>
      </c>
      <c r="G865" t="str">
        <f>IF(D865=TRUE, "No Data", ISNUMBER(FIND("Active", [3]QueryUserInfo!A864)))</f>
        <v>No Data</v>
      </c>
      <c r="H865" t="str">
        <f>IF(D865=TRUE, "No Data", ISNUMBER(FIND("Disc", [3]QueryUserInfo!A864)))</f>
        <v>No Data</v>
      </c>
      <c r="I865" t="str" cm="1">
        <f t="array" ref="I865">IF(D865 = TRUE, "No Data", _xlfn.IFS(G865=TRUE, FIND("Active", [3]QueryUserInfo!A864), H865=TRUE, FIND("Disc", [3]QueryUserInfo!A864)))</f>
        <v>No Data</v>
      </c>
      <c r="K865" t="str">
        <f>IF(ISBLANK([2]MonthlyUserInfo!B865), "No Data", [2]MonthlyUserInfo!B865)</f>
        <v>No Data</v>
      </c>
      <c r="L865">
        <f t="shared" si="13"/>
        <v>0</v>
      </c>
    </row>
    <row r="866" spans="1:12" x14ac:dyDescent="0.3">
      <c r="A866" t="str">
        <f>IF(D866=TRUE, "No Data", MID([3]QueryUserInfo!A865, 2, F866 -2))</f>
        <v>No Data</v>
      </c>
      <c r="B866" t="str" cm="1">
        <f t="array" ref="B866">IF(D866 = TRUE, "No Data", MID([3]QueryUserInfo!A865, I866, _xlfn.IFS(G866 = TRUE, 6, H866=TRUE, 4)))</f>
        <v>No Data</v>
      </c>
      <c r="D866" t="b">
        <f>OR(ISBLANK([3]QueryUserInfo!A865), [3]QueryUserInfo!A865 = " USERNAME              SESSIONNAME        ID  STATE   IDLE TIME  LOGON TIME")</f>
        <v>1</v>
      </c>
      <c r="E866" t="b">
        <f>ISNUMBER(FIND("&gt;", [3]QueryUserInfo!A865))</f>
        <v>0</v>
      </c>
      <c r="F866">
        <f>IF(D866=TRUE, 0, FIND(" ", [3]QueryUserInfo!A865,2))</f>
        <v>0</v>
      </c>
      <c r="G866" t="str">
        <f>IF(D866=TRUE, "No Data", ISNUMBER(FIND("Active", [3]QueryUserInfo!A865)))</f>
        <v>No Data</v>
      </c>
      <c r="H866" t="str">
        <f>IF(D866=TRUE, "No Data", ISNUMBER(FIND("Disc", [3]QueryUserInfo!A865)))</f>
        <v>No Data</v>
      </c>
      <c r="I866" t="str" cm="1">
        <f t="array" ref="I866">IF(D866 = TRUE, "No Data", _xlfn.IFS(G866=TRUE, FIND("Active", [3]QueryUserInfo!A865), H866=TRUE, FIND("Disc", [3]QueryUserInfo!A865)))</f>
        <v>No Data</v>
      </c>
      <c r="K866" t="str">
        <f>IF(ISBLANK([2]MonthlyUserInfo!B866), "No Data", [2]MonthlyUserInfo!B866)</f>
        <v>No Data</v>
      </c>
      <c r="L866">
        <f t="shared" si="13"/>
        <v>0</v>
      </c>
    </row>
    <row r="867" spans="1:12" x14ac:dyDescent="0.3">
      <c r="A867" t="str">
        <f>IF(D867=TRUE, "No Data", MID([3]QueryUserInfo!A866, 2, F867 -2))</f>
        <v>No Data</v>
      </c>
      <c r="B867" t="str" cm="1">
        <f t="array" ref="B867">IF(D867 = TRUE, "No Data", MID([3]QueryUserInfo!A866, I867, _xlfn.IFS(G867 = TRUE, 6, H867=TRUE, 4)))</f>
        <v>No Data</v>
      </c>
      <c r="D867" t="b">
        <f>OR(ISBLANK([3]QueryUserInfo!A866), [3]QueryUserInfo!A866 = " USERNAME              SESSIONNAME        ID  STATE   IDLE TIME  LOGON TIME")</f>
        <v>1</v>
      </c>
      <c r="E867" t="b">
        <f>ISNUMBER(FIND("&gt;", [3]QueryUserInfo!A866))</f>
        <v>0</v>
      </c>
      <c r="F867">
        <f>IF(D867=TRUE, 0, FIND(" ", [3]QueryUserInfo!A866,2))</f>
        <v>0</v>
      </c>
      <c r="G867" t="str">
        <f>IF(D867=TRUE, "No Data", ISNUMBER(FIND("Active", [3]QueryUserInfo!A866)))</f>
        <v>No Data</v>
      </c>
      <c r="H867" t="str">
        <f>IF(D867=TRUE, "No Data", ISNUMBER(FIND("Disc", [3]QueryUserInfo!A866)))</f>
        <v>No Data</v>
      </c>
      <c r="I867" t="str" cm="1">
        <f t="array" ref="I867">IF(D867 = TRUE, "No Data", _xlfn.IFS(G867=TRUE, FIND("Active", [3]QueryUserInfo!A866), H867=TRUE, FIND("Disc", [3]QueryUserInfo!A866)))</f>
        <v>No Data</v>
      </c>
      <c r="K867" t="str">
        <f>IF(ISBLANK([2]MonthlyUserInfo!B867), "No Data", [2]MonthlyUserInfo!B867)</f>
        <v>No Data</v>
      </c>
      <c r="L867">
        <f t="shared" si="13"/>
        <v>0</v>
      </c>
    </row>
    <row r="868" spans="1:12" x14ac:dyDescent="0.3">
      <c r="A868" t="str">
        <f>IF(D868=TRUE, "No Data", MID([3]QueryUserInfo!A867, 2, F868 -2))</f>
        <v>No Data</v>
      </c>
      <c r="B868" t="str" cm="1">
        <f t="array" ref="B868">IF(D868 = TRUE, "No Data", MID([3]QueryUserInfo!A867, I868, _xlfn.IFS(G868 = TRUE, 6, H868=TRUE, 4)))</f>
        <v>No Data</v>
      </c>
      <c r="D868" t="b">
        <f>OR(ISBLANK([3]QueryUserInfo!A867), [3]QueryUserInfo!A867 = " USERNAME              SESSIONNAME        ID  STATE   IDLE TIME  LOGON TIME")</f>
        <v>1</v>
      </c>
      <c r="E868" t="b">
        <f>ISNUMBER(FIND("&gt;", [3]QueryUserInfo!A867))</f>
        <v>0</v>
      </c>
      <c r="F868">
        <f>IF(D868=TRUE, 0, FIND(" ", [3]QueryUserInfo!A867,2))</f>
        <v>0</v>
      </c>
      <c r="G868" t="str">
        <f>IF(D868=TRUE, "No Data", ISNUMBER(FIND("Active", [3]QueryUserInfo!A867)))</f>
        <v>No Data</v>
      </c>
      <c r="H868" t="str">
        <f>IF(D868=TRUE, "No Data", ISNUMBER(FIND("Disc", [3]QueryUserInfo!A867)))</f>
        <v>No Data</v>
      </c>
      <c r="I868" t="str" cm="1">
        <f t="array" ref="I868">IF(D868 = TRUE, "No Data", _xlfn.IFS(G868=TRUE, FIND("Active", [3]QueryUserInfo!A867), H868=TRUE, FIND("Disc", [3]QueryUserInfo!A867)))</f>
        <v>No Data</v>
      </c>
      <c r="K868" t="str">
        <f>IF(ISBLANK([2]MonthlyUserInfo!B868), "No Data", [2]MonthlyUserInfo!B868)</f>
        <v>No Data</v>
      </c>
      <c r="L868">
        <f t="shared" si="13"/>
        <v>0</v>
      </c>
    </row>
    <row r="869" spans="1:12" x14ac:dyDescent="0.3">
      <c r="A869" t="str">
        <f>IF(D869=TRUE, "No Data", MID([3]QueryUserInfo!A868, 2, F869 -2))</f>
        <v>No Data</v>
      </c>
      <c r="B869" t="str" cm="1">
        <f t="array" ref="B869">IF(D869 = TRUE, "No Data", MID([3]QueryUserInfo!A868, I869, _xlfn.IFS(G869 = TRUE, 6, H869=TRUE, 4)))</f>
        <v>No Data</v>
      </c>
      <c r="D869" t="b">
        <f>OR(ISBLANK([3]QueryUserInfo!A868), [3]QueryUserInfo!A868 = " USERNAME              SESSIONNAME        ID  STATE   IDLE TIME  LOGON TIME")</f>
        <v>1</v>
      </c>
      <c r="E869" t="b">
        <f>ISNUMBER(FIND("&gt;", [3]QueryUserInfo!A868))</f>
        <v>0</v>
      </c>
      <c r="F869">
        <f>IF(D869=TRUE, 0, FIND(" ", [3]QueryUserInfo!A868,2))</f>
        <v>0</v>
      </c>
      <c r="G869" t="str">
        <f>IF(D869=TRUE, "No Data", ISNUMBER(FIND("Active", [3]QueryUserInfo!A868)))</f>
        <v>No Data</v>
      </c>
      <c r="H869" t="str">
        <f>IF(D869=TRUE, "No Data", ISNUMBER(FIND("Disc", [3]QueryUserInfo!A868)))</f>
        <v>No Data</v>
      </c>
      <c r="I869" t="str" cm="1">
        <f t="array" ref="I869">IF(D869 = TRUE, "No Data", _xlfn.IFS(G869=TRUE, FIND("Active", [3]QueryUserInfo!A868), H869=TRUE, FIND("Disc", [3]QueryUserInfo!A868)))</f>
        <v>No Data</v>
      </c>
      <c r="K869" t="str">
        <f>IF(ISBLANK([2]MonthlyUserInfo!B869), "No Data", [2]MonthlyUserInfo!B869)</f>
        <v>No Data</v>
      </c>
      <c r="L869">
        <f t="shared" si="13"/>
        <v>0</v>
      </c>
    </row>
    <row r="870" spans="1:12" x14ac:dyDescent="0.3">
      <c r="A870" t="str">
        <f>IF(D870=TRUE, "No Data", MID([3]QueryUserInfo!A869, 2, F870 -2))</f>
        <v>No Data</v>
      </c>
      <c r="B870" t="str" cm="1">
        <f t="array" ref="B870">IF(D870 = TRUE, "No Data", MID([3]QueryUserInfo!A869, I870, _xlfn.IFS(G870 = TRUE, 6, H870=TRUE, 4)))</f>
        <v>No Data</v>
      </c>
      <c r="D870" t="b">
        <f>OR(ISBLANK([3]QueryUserInfo!A869), [3]QueryUserInfo!A869 = " USERNAME              SESSIONNAME        ID  STATE   IDLE TIME  LOGON TIME")</f>
        <v>1</v>
      </c>
      <c r="E870" t="b">
        <f>ISNUMBER(FIND("&gt;", [3]QueryUserInfo!A869))</f>
        <v>0</v>
      </c>
      <c r="F870">
        <f>IF(D870=TRUE, 0, FIND(" ", [3]QueryUserInfo!A869,2))</f>
        <v>0</v>
      </c>
      <c r="G870" t="str">
        <f>IF(D870=TRUE, "No Data", ISNUMBER(FIND("Active", [3]QueryUserInfo!A869)))</f>
        <v>No Data</v>
      </c>
      <c r="H870" t="str">
        <f>IF(D870=TRUE, "No Data", ISNUMBER(FIND("Disc", [3]QueryUserInfo!A869)))</f>
        <v>No Data</v>
      </c>
      <c r="I870" t="str" cm="1">
        <f t="array" ref="I870">IF(D870 = TRUE, "No Data", _xlfn.IFS(G870=TRUE, FIND("Active", [3]QueryUserInfo!A869), H870=TRUE, FIND("Disc", [3]QueryUserInfo!A869)))</f>
        <v>No Data</v>
      </c>
      <c r="K870" t="str">
        <f>IF(ISBLANK([2]MonthlyUserInfo!B870), "No Data", [2]MonthlyUserInfo!B870)</f>
        <v>No Data</v>
      </c>
      <c r="L870">
        <f t="shared" si="13"/>
        <v>0</v>
      </c>
    </row>
    <row r="871" spans="1:12" x14ac:dyDescent="0.3">
      <c r="A871" t="str">
        <f>IF(D871=TRUE, "No Data", MID([3]QueryUserInfo!A870, 2, F871 -2))</f>
        <v>No Data</v>
      </c>
      <c r="B871" t="str" cm="1">
        <f t="array" ref="B871">IF(D871 = TRUE, "No Data", MID([3]QueryUserInfo!A870, I871, _xlfn.IFS(G871 = TRUE, 6, H871=TRUE, 4)))</f>
        <v>No Data</v>
      </c>
      <c r="D871" t="b">
        <f>OR(ISBLANK([3]QueryUserInfo!A870), [3]QueryUserInfo!A870 = " USERNAME              SESSIONNAME        ID  STATE   IDLE TIME  LOGON TIME")</f>
        <v>1</v>
      </c>
      <c r="E871" t="b">
        <f>ISNUMBER(FIND("&gt;", [3]QueryUserInfo!A870))</f>
        <v>0</v>
      </c>
      <c r="F871">
        <f>IF(D871=TRUE, 0, FIND(" ", [3]QueryUserInfo!A870,2))</f>
        <v>0</v>
      </c>
      <c r="G871" t="str">
        <f>IF(D871=TRUE, "No Data", ISNUMBER(FIND("Active", [3]QueryUserInfo!A870)))</f>
        <v>No Data</v>
      </c>
      <c r="H871" t="str">
        <f>IF(D871=TRUE, "No Data", ISNUMBER(FIND("Disc", [3]QueryUserInfo!A870)))</f>
        <v>No Data</v>
      </c>
      <c r="I871" t="str" cm="1">
        <f t="array" ref="I871">IF(D871 = TRUE, "No Data", _xlfn.IFS(G871=TRUE, FIND("Active", [3]QueryUserInfo!A870), H871=TRUE, FIND("Disc", [3]QueryUserInfo!A870)))</f>
        <v>No Data</v>
      </c>
      <c r="K871" t="str">
        <f>IF(ISBLANK([2]MonthlyUserInfo!B871), "No Data", [2]MonthlyUserInfo!B871)</f>
        <v>No Data</v>
      </c>
      <c r="L871">
        <f t="shared" si="13"/>
        <v>0</v>
      </c>
    </row>
    <row r="872" spans="1:12" x14ac:dyDescent="0.3">
      <c r="A872" t="str">
        <f>IF(D872=TRUE, "No Data", MID([3]QueryUserInfo!A871, 2, F872 -2))</f>
        <v>No Data</v>
      </c>
      <c r="B872" t="str" cm="1">
        <f t="array" ref="B872">IF(D872 = TRUE, "No Data", MID([3]QueryUserInfo!A871, I872, _xlfn.IFS(G872 = TRUE, 6, H872=TRUE, 4)))</f>
        <v>No Data</v>
      </c>
      <c r="D872" t="b">
        <f>OR(ISBLANK([3]QueryUserInfo!A871), [3]QueryUserInfo!A871 = " USERNAME              SESSIONNAME        ID  STATE   IDLE TIME  LOGON TIME")</f>
        <v>1</v>
      </c>
      <c r="E872" t="b">
        <f>ISNUMBER(FIND("&gt;", [3]QueryUserInfo!A871))</f>
        <v>0</v>
      </c>
      <c r="F872">
        <f>IF(D872=TRUE, 0, FIND(" ", [3]QueryUserInfo!A871,2))</f>
        <v>0</v>
      </c>
      <c r="G872" t="str">
        <f>IF(D872=TRUE, "No Data", ISNUMBER(FIND("Active", [3]QueryUserInfo!A871)))</f>
        <v>No Data</v>
      </c>
      <c r="H872" t="str">
        <f>IF(D872=TRUE, "No Data", ISNUMBER(FIND("Disc", [3]QueryUserInfo!A871)))</f>
        <v>No Data</v>
      </c>
      <c r="I872" t="str" cm="1">
        <f t="array" ref="I872">IF(D872 = TRUE, "No Data", _xlfn.IFS(G872=TRUE, FIND("Active", [3]QueryUserInfo!A871), H872=TRUE, FIND("Disc", [3]QueryUserInfo!A871)))</f>
        <v>No Data</v>
      </c>
      <c r="K872" t="str">
        <f>IF(ISBLANK([2]MonthlyUserInfo!B872), "No Data", [2]MonthlyUserInfo!B872)</f>
        <v>No Data</v>
      </c>
      <c r="L872">
        <f t="shared" si="13"/>
        <v>0</v>
      </c>
    </row>
    <row r="873" spans="1:12" x14ac:dyDescent="0.3">
      <c r="A873" t="str">
        <f>IF(D873=TRUE, "No Data", MID([3]QueryUserInfo!A872, 2, F873 -2))</f>
        <v>No Data</v>
      </c>
      <c r="B873" t="str" cm="1">
        <f t="array" ref="B873">IF(D873 = TRUE, "No Data", MID([3]QueryUserInfo!A872, I873, _xlfn.IFS(G873 = TRUE, 6, H873=TRUE, 4)))</f>
        <v>No Data</v>
      </c>
      <c r="D873" t="b">
        <f>OR(ISBLANK([3]QueryUserInfo!A872), [3]QueryUserInfo!A872 = " USERNAME              SESSIONNAME        ID  STATE   IDLE TIME  LOGON TIME")</f>
        <v>1</v>
      </c>
      <c r="E873" t="b">
        <f>ISNUMBER(FIND("&gt;", [3]QueryUserInfo!A872))</f>
        <v>0</v>
      </c>
      <c r="F873">
        <f>IF(D873=TRUE, 0, FIND(" ", [3]QueryUserInfo!A872,2))</f>
        <v>0</v>
      </c>
      <c r="G873" t="str">
        <f>IF(D873=TRUE, "No Data", ISNUMBER(FIND("Active", [3]QueryUserInfo!A872)))</f>
        <v>No Data</v>
      </c>
      <c r="H873" t="str">
        <f>IF(D873=TRUE, "No Data", ISNUMBER(FIND("Disc", [3]QueryUserInfo!A872)))</f>
        <v>No Data</v>
      </c>
      <c r="I873" t="str" cm="1">
        <f t="array" ref="I873">IF(D873 = TRUE, "No Data", _xlfn.IFS(G873=TRUE, FIND("Active", [3]QueryUserInfo!A872), H873=TRUE, FIND("Disc", [3]QueryUserInfo!A872)))</f>
        <v>No Data</v>
      </c>
      <c r="K873" t="str">
        <f>IF(ISBLANK([2]MonthlyUserInfo!B873), "No Data", [2]MonthlyUserInfo!B873)</f>
        <v>No Data</v>
      </c>
      <c r="L873">
        <f t="shared" si="13"/>
        <v>0</v>
      </c>
    </row>
    <row r="874" spans="1:12" x14ac:dyDescent="0.3">
      <c r="A874" t="str">
        <f>IF(D874=TRUE, "No Data", MID([3]QueryUserInfo!A873, 2, F874 -2))</f>
        <v>No Data</v>
      </c>
      <c r="B874" t="str" cm="1">
        <f t="array" ref="B874">IF(D874 = TRUE, "No Data", MID([3]QueryUserInfo!A873, I874, _xlfn.IFS(G874 = TRUE, 6, H874=TRUE, 4)))</f>
        <v>No Data</v>
      </c>
      <c r="D874" t="b">
        <f>OR(ISBLANK([3]QueryUserInfo!A873), [3]QueryUserInfo!A873 = " USERNAME              SESSIONNAME        ID  STATE   IDLE TIME  LOGON TIME")</f>
        <v>1</v>
      </c>
      <c r="E874" t="b">
        <f>ISNUMBER(FIND("&gt;", [3]QueryUserInfo!A873))</f>
        <v>0</v>
      </c>
      <c r="F874">
        <f>IF(D874=TRUE, 0, FIND(" ", [3]QueryUserInfo!A873,2))</f>
        <v>0</v>
      </c>
      <c r="G874" t="str">
        <f>IF(D874=TRUE, "No Data", ISNUMBER(FIND("Active", [3]QueryUserInfo!A873)))</f>
        <v>No Data</v>
      </c>
      <c r="H874" t="str">
        <f>IF(D874=TRUE, "No Data", ISNUMBER(FIND("Disc", [3]QueryUserInfo!A873)))</f>
        <v>No Data</v>
      </c>
      <c r="I874" t="str" cm="1">
        <f t="array" ref="I874">IF(D874 = TRUE, "No Data", _xlfn.IFS(G874=TRUE, FIND("Active", [3]QueryUserInfo!A873), H874=TRUE, FIND("Disc", [3]QueryUserInfo!A873)))</f>
        <v>No Data</v>
      </c>
      <c r="K874" t="str">
        <f>IF(ISBLANK([2]MonthlyUserInfo!B874), "No Data", [2]MonthlyUserInfo!B874)</f>
        <v>No Data</v>
      </c>
      <c r="L874">
        <f t="shared" si="13"/>
        <v>0</v>
      </c>
    </row>
    <row r="875" spans="1:12" x14ac:dyDescent="0.3">
      <c r="A875" t="str">
        <f>IF(D875=TRUE, "No Data", MID([3]QueryUserInfo!A874, 2, F875 -2))</f>
        <v>No Data</v>
      </c>
      <c r="B875" t="str" cm="1">
        <f t="array" ref="B875">IF(D875 = TRUE, "No Data", MID([3]QueryUserInfo!A874, I875, _xlfn.IFS(G875 = TRUE, 6, H875=TRUE, 4)))</f>
        <v>No Data</v>
      </c>
      <c r="D875" t="b">
        <f>OR(ISBLANK([3]QueryUserInfo!A874), [3]QueryUserInfo!A874 = " USERNAME              SESSIONNAME        ID  STATE   IDLE TIME  LOGON TIME")</f>
        <v>1</v>
      </c>
      <c r="E875" t="b">
        <f>ISNUMBER(FIND("&gt;", [3]QueryUserInfo!A874))</f>
        <v>0</v>
      </c>
      <c r="F875">
        <f>IF(D875=TRUE, 0, FIND(" ", [3]QueryUserInfo!A874,2))</f>
        <v>0</v>
      </c>
      <c r="G875" t="str">
        <f>IF(D875=TRUE, "No Data", ISNUMBER(FIND("Active", [3]QueryUserInfo!A874)))</f>
        <v>No Data</v>
      </c>
      <c r="H875" t="str">
        <f>IF(D875=TRUE, "No Data", ISNUMBER(FIND("Disc", [3]QueryUserInfo!A874)))</f>
        <v>No Data</v>
      </c>
      <c r="I875" t="str" cm="1">
        <f t="array" ref="I875">IF(D875 = TRUE, "No Data", _xlfn.IFS(G875=TRUE, FIND("Active", [3]QueryUserInfo!A874), H875=TRUE, FIND("Disc", [3]QueryUserInfo!A874)))</f>
        <v>No Data</v>
      </c>
      <c r="K875" t="str">
        <f>IF(ISBLANK([2]MonthlyUserInfo!B875), "No Data", [2]MonthlyUserInfo!B875)</f>
        <v>No Data</v>
      </c>
      <c r="L875">
        <f t="shared" si="13"/>
        <v>0</v>
      </c>
    </row>
    <row r="876" spans="1:12" x14ac:dyDescent="0.3">
      <c r="A876" t="str">
        <f>IF(D876=TRUE, "No Data", MID([3]QueryUserInfo!A875, 2, F876 -2))</f>
        <v>No Data</v>
      </c>
      <c r="B876" t="str" cm="1">
        <f t="array" ref="B876">IF(D876 = TRUE, "No Data", MID([3]QueryUserInfo!A875, I876, _xlfn.IFS(G876 = TRUE, 6, H876=TRUE, 4)))</f>
        <v>No Data</v>
      </c>
      <c r="D876" t="b">
        <f>OR(ISBLANK([3]QueryUserInfo!A875), [3]QueryUserInfo!A875 = " USERNAME              SESSIONNAME        ID  STATE   IDLE TIME  LOGON TIME")</f>
        <v>1</v>
      </c>
      <c r="E876" t="b">
        <f>ISNUMBER(FIND("&gt;", [3]QueryUserInfo!A875))</f>
        <v>0</v>
      </c>
      <c r="F876">
        <f>IF(D876=TRUE, 0, FIND(" ", [3]QueryUserInfo!A875,2))</f>
        <v>0</v>
      </c>
      <c r="G876" t="str">
        <f>IF(D876=TRUE, "No Data", ISNUMBER(FIND("Active", [3]QueryUserInfo!A875)))</f>
        <v>No Data</v>
      </c>
      <c r="H876" t="str">
        <f>IF(D876=TRUE, "No Data", ISNUMBER(FIND("Disc", [3]QueryUserInfo!A875)))</f>
        <v>No Data</v>
      </c>
      <c r="I876" t="str" cm="1">
        <f t="array" ref="I876">IF(D876 = TRUE, "No Data", _xlfn.IFS(G876=TRUE, FIND("Active", [3]QueryUserInfo!A875), H876=TRUE, FIND("Disc", [3]QueryUserInfo!A875)))</f>
        <v>No Data</v>
      </c>
      <c r="K876" t="str">
        <f>IF(ISBLANK([2]MonthlyUserInfo!B876), "No Data", [2]MonthlyUserInfo!B876)</f>
        <v>No Data</v>
      </c>
      <c r="L876">
        <f t="shared" si="13"/>
        <v>0</v>
      </c>
    </row>
    <row r="877" spans="1:12" x14ac:dyDescent="0.3">
      <c r="A877" t="str">
        <f>IF(D877=TRUE, "No Data", MID([3]QueryUserInfo!A876, 2, F877 -2))</f>
        <v>No Data</v>
      </c>
      <c r="B877" t="str" cm="1">
        <f t="array" ref="B877">IF(D877 = TRUE, "No Data", MID([3]QueryUserInfo!A876, I877, _xlfn.IFS(G877 = TRUE, 6, H877=TRUE, 4)))</f>
        <v>No Data</v>
      </c>
      <c r="D877" t="b">
        <f>OR(ISBLANK([3]QueryUserInfo!A876), [3]QueryUserInfo!A876 = " USERNAME              SESSIONNAME        ID  STATE   IDLE TIME  LOGON TIME")</f>
        <v>1</v>
      </c>
      <c r="E877" t="b">
        <f>ISNUMBER(FIND("&gt;", [3]QueryUserInfo!A876))</f>
        <v>0</v>
      </c>
      <c r="F877">
        <f>IF(D877=TRUE, 0, FIND(" ", [3]QueryUserInfo!A876,2))</f>
        <v>0</v>
      </c>
      <c r="G877" t="str">
        <f>IF(D877=TRUE, "No Data", ISNUMBER(FIND("Active", [3]QueryUserInfo!A876)))</f>
        <v>No Data</v>
      </c>
      <c r="H877" t="str">
        <f>IF(D877=TRUE, "No Data", ISNUMBER(FIND("Disc", [3]QueryUserInfo!A876)))</f>
        <v>No Data</v>
      </c>
      <c r="I877" t="str" cm="1">
        <f t="array" ref="I877">IF(D877 = TRUE, "No Data", _xlfn.IFS(G877=TRUE, FIND("Active", [3]QueryUserInfo!A876), H877=TRUE, FIND("Disc", [3]QueryUserInfo!A876)))</f>
        <v>No Data</v>
      </c>
      <c r="K877" t="str">
        <f>IF(ISBLANK([2]MonthlyUserInfo!B877), "No Data", [2]MonthlyUserInfo!B877)</f>
        <v>No Data</v>
      </c>
      <c r="L877">
        <f t="shared" si="13"/>
        <v>0</v>
      </c>
    </row>
    <row r="878" spans="1:12" x14ac:dyDescent="0.3">
      <c r="A878" t="str">
        <f>IF(D878=TRUE, "No Data", MID([3]QueryUserInfo!A877, 2, F878 -2))</f>
        <v>No Data</v>
      </c>
      <c r="B878" t="str" cm="1">
        <f t="array" ref="B878">IF(D878 = TRUE, "No Data", MID([3]QueryUserInfo!A877, I878, _xlfn.IFS(G878 = TRUE, 6, H878=TRUE, 4)))</f>
        <v>No Data</v>
      </c>
      <c r="D878" t="b">
        <f>OR(ISBLANK([3]QueryUserInfo!A877), [3]QueryUserInfo!A877 = " USERNAME              SESSIONNAME        ID  STATE   IDLE TIME  LOGON TIME")</f>
        <v>1</v>
      </c>
      <c r="E878" t="b">
        <f>ISNUMBER(FIND("&gt;", [3]QueryUserInfo!A877))</f>
        <v>0</v>
      </c>
      <c r="F878">
        <f>IF(D878=TRUE, 0, FIND(" ", [3]QueryUserInfo!A877,2))</f>
        <v>0</v>
      </c>
      <c r="G878" t="str">
        <f>IF(D878=TRUE, "No Data", ISNUMBER(FIND("Active", [3]QueryUserInfo!A877)))</f>
        <v>No Data</v>
      </c>
      <c r="H878" t="str">
        <f>IF(D878=TRUE, "No Data", ISNUMBER(FIND("Disc", [3]QueryUserInfo!A877)))</f>
        <v>No Data</v>
      </c>
      <c r="I878" t="str" cm="1">
        <f t="array" ref="I878">IF(D878 = TRUE, "No Data", _xlfn.IFS(G878=TRUE, FIND("Active", [3]QueryUserInfo!A877), H878=TRUE, FIND("Disc", [3]QueryUserInfo!A877)))</f>
        <v>No Data</v>
      </c>
      <c r="K878" t="str">
        <f>IF(ISBLANK([2]MonthlyUserInfo!B878), "No Data", [2]MonthlyUserInfo!B878)</f>
        <v>No Data</v>
      </c>
      <c r="L878">
        <f t="shared" si="13"/>
        <v>0</v>
      </c>
    </row>
    <row r="879" spans="1:12" x14ac:dyDescent="0.3">
      <c r="A879" t="str">
        <f>IF(D879=TRUE, "No Data", MID([3]QueryUserInfo!A878, 2, F879 -2))</f>
        <v>No Data</v>
      </c>
      <c r="B879" t="str" cm="1">
        <f t="array" ref="B879">IF(D879 = TRUE, "No Data", MID([3]QueryUserInfo!A878, I879, _xlfn.IFS(G879 = TRUE, 6, H879=TRUE, 4)))</f>
        <v>No Data</v>
      </c>
      <c r="D879" t="b">
        <f>OR(ISBLANK([3]QueryUserInfo!A878), [3]QueryUserInfo!A878 = " USERNAME              SESSIONNAME        ID  STATE   IDLE TIME  LOGON TIME")</f>
        <v>1</v>
      </c>
      <c r="E879" t="b">
        <f>ISNUMBER(FIND("&gt;", [3]QueryUserInfo!A878))</f>
        <v>0</v>
      </c>
      <c r="F879">
        <f>IF(D879=TRUE, 0, FIND(" ", [3]QueryUserInfo!A878,2))</f>
        <v>0</v>
      </c>
      <c r="G879" t="str">
        <f>IF(D879=TRUE, "No Data", ISNUMBER(FIND("Active", [3]QueryUserInfo!A878)))</f>
        <v>No Data</v>
      </c>
      <c r="H879" t="str">
        <f>IF(D879=TRUE, "No Data", ISNUMBER(FIND("Disc", [3]QueryUserInfo!A878)))</f>
        <v>No Data</v>
      </c>
      <c r="I879" t="str" cm="1">
        <f t="array" ref="I879">IF(D879 = TRUE, "No Data", _xlfn.IFS(G879=TRUE, FIND("Active", [3]QueryUserInfo!A878), H879=TRUE, FIND("Disc", [3]QueryUserInfo!A878)))</f>
        <v>No Data</v>
      </c>
      <c r="K879" t="str">
        <f>IF(ISBLANK([2]MonthlyUserInfo!B879), "No Data", [2]MonthlyUserInfo!B879)</f>
        <v>No Data</v>
      </c>
      <c r="L879">
        <f t="shared" si="13"/>
        <v>0</v>
      </c>
    </row>
    <row r="880" spans="1:12" x14ac:dyDescent="0.3">
      <c r="A880" t="str">
        <f>IF(D880=TRUE, "No Data", MID([3]QueryUserInfo!A879, 2, F880 -2))</f>
        <v>No Data</v>
      </c>
      <c r="B880" t="str" cm="1">
        <f t="array" ref="B880">IF(D880 = TRUE, "No Data", MID([3]QueryUserInfo!A879, I880, _xlfn.IFS(G880 = TRUE, 6, H880=TRUE, 4)))</f>
        <v>No Data</v>
      </c>
      <c r="D880" t="b">
        <f>OR(ISBLANK([3]QueryUserInfo!A879), [3]QueryUserInfo!A879 = " USERNAME              SESSIONNAME        ID  STATE   IDLE TIME  LOGON TIME")</f>
        <v>1</v>
      </c>
      <c r="E880" t="b">
        <f>ISNUMBER(FIND("&gt;", [3]QueryUserInfo!A879))</f>
        <v>0</v>
      </c>
      <c r="F880">
        <f>IF(D880=TRUE, 0, FIND(" ", [3]QueryUserInfo!A879,2))</f>
        <v>0</v>
      </c>
      <c r="G880" t="str">
        <f>IF(D880=TRUE, "No Data", ISNUMBER(FIND("Active", [3]QueryUserInfo!A879)))</f>
        <v>No Data</v>
      </c>
      <c r="H880" t="str">
        <f>IF(D880=TRUE, "No Data", ISNUMBER(FIND("Disc", [3]QueryUserInfo!A879)))</f>
        <v>No Data</v>
      </c>
      <c r="I880" t="str" cm="1">
        <f t="array" ref="I880">IF(D880 = TRUE, "No Data", _xlfn.IFS(G880=TRUE, FIND("Active", [3]QueryUserInfo!A879), H880=TRUE, FIND("Disc", [3]QueryUserInfo!A879)))</f>
        <v>No Data</v>
      </c>
      <c r="K880" t="str">
        <f>IF(ISBLANK([2]MonthlyUserInfo!B880), "No Data", [2]MonthlyUserInfo!B880)</f>
        <v>No Data</v>
      </c>
      <c r="L880">
        <f t="shared" si="13"/>
        <v>0</v>
      </c>
    </row>
    <row r="881" spans="1:12" x14ac:dyDescent="0.3">
      <c r="A881" t="str">
        <f>IF(D881=TRUE, "No Data", MID([3]QueryUserInfo!A880, 2, F881 -2))</f>
        <v>No Data</v>
      </c>
      <c r="B881" t="str" cm="1">
        <f t="array" ref="B881">IF(D881 = TRUE, "No Data", MID([3]QueryUserInfo!A880, I881, _xlfn.IFS(G881 = TRUE, 6, H881=TRUE, 4)))</f>
        <v>No Data</v>
      </c>
      <c r="D881" t="b">
        <f>OR(ISBLANK([3]QueryUserInfo!A880), [3]QueryUserInfo!A880 = " USERNAME              SESSIONNAME        ID  STATE   IDLE TIME  LOGON TIME")</f>
        <v>1</v>
      </c>
      <c r="E881" t="b">
        <f>ISNUMBER(FIND("&gt;", [3]QueryUserInfo!A880))</f>
        <v>0</v>
      </c>
      <c r="F881">
        <f>IF(D881=TRUE, 0, FIND(" ", [3]QueryUserInfo!A880,2))</f>
        <v>0</v>
      </c>
      <c r="G881" t="str">
        <f>IF(D881=TRUE, "No Data", ISNUMBER(FIND("Active", [3]QueryUserInfo!A880)))</f>
        <v>No Data</v>
      </c>
      <c r="H881" t="str">
        <f>IF(D881=TRUE, "No Data", ISNUMBER(FIND("Disc", [3]QueryUserInfo!A880)))</f>
        <v>No Data</v>
      </c>
      <c r="I881" t="str" cm="1">
        <f t="array" ref="I881">IF(D881 = TRUE, "No Data", _xlfn.IFS(G881=TRUE, FIND("Active", [3]QueryUserInfo!A880), H881=TRUE, FIND("Disc", [3]QueryUserInfo!A880)))</f>
        <v>No Data</v>
      </c>
      <c r="K881" t="str">
        <f>IF(ISBLANK([2]MonthlyUserInfo!B881), "No Data", [2]MonthlyUserInfo!B881)</f>
        <v>No Data</v>
      </c>
      <c r="L881">
        <f t="shared" si="13"/>
        <v>0</v>
      </c>
    </row>
    <row r="882" spans="1:12" x14ac:dyDescent="0.3">
      <c r="A882" t="str">
        <f>IF(D882=TRUE, "No Data", MID([3]QueryUserInfo!A881, 2, F882 -2))</f>
        <v>No Data</v>
      </c>
      <c r="B882" t="str" cm="1">
        <f t="array" ref="B882">IF(D882 = TRUE, "No Data", MID([3]QueryUserInfo!A881, I882, _xlfn.IFS(G882 = TRUE, 6, H882=TRUE, 4)))</f>
        <v>No Data</v>
      </c>
      <c r="D882" t="b">
        <f>OR(ISBLANK([3]QueryUserInfo!A881), [3]QueryUserInfo!A881 = " USERNAME              SESSIONNAME        ID  STATE   IDLE TIME  LOGON TIME")</f>
        <v>1</v>
      </c>
      <c r="E882" t="b">
        <f>ISNUMBER(FIND("&gt;", [3]QueryUserInfo!A881))</f>
        <v>0</v>
      </c>
      <c r="F882">
        <f>IF(D882=TRUE, 0, FIND(" ", [3]QueryUserInfo!A881,2))</f>
        <v>0</v>
      </c>
      <c r="G882" t="str">
        <f>IF(D882=TRUE, "No Data", ISNUMBER(FIND("Active", [3]QueryUserInfo!A881)))</f>
        <v>No Data</v>
      </c>
      <c r="H882" t="str">
        <f>IF(D882=TRUE, "No Data", ISNUMBER(FIND("Disc", [3]QueryUserInfo!A881)))</f>
        <v>No Data</v>
      </c>
      <c r="I882" t="str" cm="1">
        <f t="array" ref="I882">IF(D882 = TRUE, "No Data", _xlfn.IFS(G882=TRUE, FIND("Active", [3]QueryUserInfo!A881), H882=TRUE, FIND("Disc", [3]QueryUserInfo!A881)))</f>
        <v>No Data</v>
      </c>
      <c r="K882" t="str">
        <f>IF(ISBLANK([2]MonthlyUserInfo!B882), "No Data", [2]MonthlyUserInfo!B882)</f>
        <v>No Data</v>
      </c>
      <c r="L882">
        <f t="shared" si="13"/>
        <v>0</v>
      </c>
    </row>
    <row r="883" spans="1:12" x14ac:dyDescent="0.3">
      <c r="A883" t="str">
        <f>IF(D883=TRUE, "No Data", MID([3]QueryUserInfo!A882, 2, F883 -2))</f>
        <v>No Data</v>
      </c>
      <c r="B883" t="str" cm="1">
        <f t="array" ref="B883">IF(D883 = TRUE, "No Data", MID([3]QueryUserInfo!A882, I883, _xlfn.IFS(G883 = TRUE, 6, H883=TRUE, 4)))</f>
        <v>No Data</v>
      </c>
      <c r="D883" t="b">
        <f>OR(ISBLANK([3]QueryUserInfo!A882), [3]QueryUserInfo!A882 = " USERNAME              SESSIONNAME        ID  STATE   IDLE TIME  LOGON TIME")</f>
        <v>1</v>
      </c>
      <c r="E883" t="b">
        <f>ISNUMBER(FIND("&gt;", [3]QueryUserInfo!A882))</f>
        <v>0</v>
      </c>
      <c r="F883">
        <f>IF(D883=TRUE, 0, FIND(" ", [3]QueryUserInfo!A882,2))</f>
        <v>0</v>
      </c>
      <c r="G883" t="str">
        <f>IF(D883=TRUE, "No Data", ISNUMBER(FIND("Active", [3]QueryUserInfo!A882)))</f>
        <v>No Data</v>
      </c>
      <c r="H883" t="str">
        <f>IF(D883=TRUE, "No Data", ISNUMBER(FIND("Disc", [3]QueryUserInfo!A882)))</f>
        <v>No Data</v>
      </c>
      <c r="I883" t="str" cm="1">
        <f t="array" ref="I883">IF(D883 = TRUE, "No Data", _xlfn.IFS(G883=TRUE, FIND("Active", [3]QueryUserInfo!A882), H883=TRUE, FIND("Disc", [3]QueryUserInfo!A882)))</f>
        <v>No Data</v>
      </c>
      <c r="K883" t="str">
        <f>IF(ISBLANK([2]MonthlyUserInfo!B883), "No Data", [2]MonthlyUserInfo!B883)</f>
        <v>No Data</v>
      </c>
      <c r="L883">
        <f t="shared" si="13"/>
        <v>0</v>
      </c>
    </row>
    <row r="884" spans="1:12" x14ac:dyDescent="0.3">
      <c r="A884" t="str">
        <f>IF(D884=TRUE, "No Data", MID([3]QueryUserInfo!A883, 2, F884 -2))</f>
        <v>No Data</v>
      </c>
      <c r="B884" t="str" cm="1">
        <f t="array" ref="B884">IF(D884 = TRUE, "No Data", MID([3]QueryUserInfo!A883, I884, _xlfn.IFS(G884 = TRUE, 6, H884=TRUE, 4)))</f>
        <v>No Data</v>
      </c>
      <c r="D884" t="b">
        <f>OR(ISBLANK([3]QueryUserInfo!A883), [3]QueryUserInfo!A883 = " USERNAME              SESSIONNAME        ID  STATE   IDLE TIME  LOGON TIME")</f>
        <v>1</v>
      </c>
      <c r="E884" t="b">
        <f>ISNUMBER(FIND("&gt;", [3]QueryUserInfo!A883))</f>
        <v>0</v>
      </c>
      <c r="F884">
        <f>IF(D884=TRUE, 0, FIND(" ", [3]QueryUserInfo!A883,2))</f>
        <v>0</v>
      </c>
      <c r="G884" t="str">
        <f>IF(D884=TRUE, "No Data", ISNUMBER(FIND("Active", [3]QueryUserInfo!A883)))</f>
        <v>No Data</v>
      </c>
      <c r="H884" t="str">
        <f>IF(D884=TRUE, "No Data", ISNUMBER(FIND("Disc", [3]QueryUserInfo!A883)))</f>
        <v>No Data</v>
      </c>
      <c r="I884" t="str" cm="1">
        <f t="array" ref="I884">IF(D884 = TRUE, "No Data", _xlfn.IFS(G884=TRUE, FIND("Active", [3]QueryUserInfo!A883), H884=TRUE, FIND("Disc", [3]QueryUserInfo!A883)))</f>
        <v>No Data</v>
      </c>
      <c r="K884" t="str">
        <f>IF(ISBLANK([2]MonthlyUserInfo!B884), "No Data", [2]MonthlyUserInfo!B884)</f>
        <v>No Data</v>
      </c>
      <c r="L884">
        <f t="shared" si="13"/>
        <v>0</v>
      </c>
    </row>
    <row r="885" spans="1:12" x14ac:dyDescent="0.3">
      <c r="A885" t="str">
        <f>IF(D885=TRUE, "No Data", MID([3]QueryUserInfo!A884, 2, F885 -2))</f>
        <v>No Data</v>
      </c>
      <c r="B885" t="str" cm="1">
        <f t="array" ref="B885">IF(D885 = TRUE, "No Data", MID([3]QueryUserInfo!A884, I885, _xlfn.IFS(G885 = TRUE, 6, H885=TRUE, 4)))</f>
        <v>No Data</v>
      </c>
      <c r="D885" t="b">
        <f>OR(ISBLANK([3]QueryUserInfo!A884), [3]QueryUserInfo!A884 = " USERNAME              SESSIONNAME        ID  STATE   IDLE TIME  LOGON TIME")</f>
        <v>1</v>
      </c>
      <c r="E885" t="b">
        <f>ISNUMBER(FIND("&gt;", [3]QueryUserInfo!A884))</f>
        <v>0</v>
      </c>
      <c r="F885">
        <f>IF(D885=TRUE, 0, FIND(" ", [3]QueryUserInfo!A884,2))</f>
        <v>0</v>
      </c>
      <c r="G885" t="str">
        <f>IF(D885=TRUE, "No Data", ISNUMBER(FIND("Active", [3]QueryUserInfo!A884)))</f>
        <v>No Data</v>
      </c>
      <c r="H885" t="str">
        <f>IF(D885=TRUE, "No Data", ISNUMBER(FIND("Disc", [3]QueryUserInfo!A884)))</f>
        <v>No Data</v>
      </c>
      <c r="I885" t="str" cm="1">
        <f t="array" ref="I885">IF(D885 = TRUE, "No Data", _xlfn.IFS(G885=TRUE, FIND("Active", [3]QueryUserInfo!A884), H885=TRUE, FIND("Disc", [3]QueryUserInfo!A884)))</f>
        <v>No Data</v>
      </c>
      <c r="K885" t="str">
        <f>IF(ISBLANK([2]MonthlyUserInfo!B885), "No Data", [2]MonthlyUserInfo!B885)</f>
        <v>No Data</v>
      </c>
      <c r="L885">
        <f t="shared" si="13"/>
        <v>0</v>
      </c>
    </row>
    <row r="886" spans="1:12" x14ac:dyDescent="0.3">
      <c r="A886" t="str">
        <f>IF(D886=TRUE, "No Data", MID([3]QueryUserInfo!A885, 2, F886 -2))</f>
        <v>No Data</v>
      </c>
      <c r="B886" t="str" cm="1">
        <f t="array" ref="B886">IF(D886 = TRUE, "No Data", MID([3]QueryUserInfo!A885, I886, _xlfn.IFS(G886 = TRUE, 6, H886=TRUE, 4)))</f>
        <v>No Data</v>
      </c>
      <c r="D886" t="b">
        <f>OR(ISBLANK([3]QueryUserInfo!A885), [3]QueryUserInfo!A885 = " USERNAME              SESSIONNAME        ID  STATE   IDLE TIME  LOGON TIME")</f>
        <v>1</v>
      </c>
      <c r="E886" t="b">
        <f>ISNUMBER(FIND("&gt;", [3]QueryUserInfo!A885))</f>
        <v>0</v>
      </c>
      <c r="F886">
        <f>IF(D886=TRUE, 0, FIND(" ", [3]QueryUserInfo!A885,2))</f>
        <v>0</v>
      </c>
      <c r="G886" t="str">
        <f>IF(D886=TRUE, "No Data", ISNUMBER(FIND("Active", [3]QueryUserInfo!A885)))</f>
        <v>No Data</v>
      </c>
      <c r="H886" t="str">
        <f>IF(D886=TRUE, "No Data", ISNUMBER(FIND("Disc", [3]QueryUserInfo!A885)))</f>
        <v>No Data</v>
      </c>
      <c r="I886" t="str" cm="1">
        <f t="array" ref="I886">IF(D886 = TRUE, "No Data", _xlfn.IFS(G886=TRUE, FIND("Active", [3]QueryUserInfo!A885), H886=TRUE, FIND("Disc", [3]QueryUserInfo!A885)))</f>
        <v>No Data</v>
      </c>
      <c r="K886" t="str">
        <f>IF(ISBLANK([2]MonthlyUserInfo!B886), "No Data", [2]MonthlyUserInfo!B886)</f>
        <v>No Data</v>
      </c>
      <c r="L886">
        <f t="shared" si="13"/>
        <v>0</v>
      </c>
    </row>
    <row r="887" spans="1:12" x14ac:dyDescent="0.3">
      <c r="A887" t="str">
        <f>IF(D887=TRUE, "No Data", MID([3]QueryUserInfo!A886, 2, F887 -2))</f>
        <v>No Data</v>
      </c>
      <c r="B887" t="str" cm="1">
        <f t="array" ref="B887">IF(D887 = TRUE, "No Data", MID([3]QueryUserInfo!A886, I887, _xlfn.IFS(G887 = TRUE, 6, H887=TRUE, 4)))</f>
        <v>No Data</v>
      </c>
      <c r="D887" t="b">
        <f>OR(ISBLANK([3]QueryUserInfo!A886), [3]QueryUserInfo!A886 = " USERNAME              SESSIONNAME        ID  STATE   IDLE TIME  LOGON TIME")</f>
        <v>1</v>
      </c>
      <c r="E887" t="b">
        <f>ISNUMBER(FIND("&gt;", [3]QueryUserInfo!A886))</f>
        <v>0</v>
      </c>
      <c r="F887">
        <f>IF(D887=TRUE, 0, FIND(" ", [3]QueryUserInfo!A886,2))</f>
        <v>0</v>
      </c>
      <c r="G887" t="str">
        <f>IF(D887=TRUE, "No Data", ISNUMBER(FIND("Active", [3]QueryUserInfo!A886)))</f>
        <v>No Data</v>
      </c>
      <c r="H887" t="str">
        <f>IF(D887=TRUE, "No Data", ISNUMBER(FIND("Disc", [3]QueryUserInfo!A886)))</f>
        <v>No Data</v>
      </c>
      <c r="I887" t="str" cm="1">
        <f t="array" ref="I887">IF(D887 = TRUE, "No Data", _xlfn.IFS(G887=TRUE, FIND("Active", [3]QueryUserInfo!A886), H887=TRUE, FIND("Disc", [3]QueryUserInfo!A886)))</f>
        <v>No Data</v>
      </c>
      <c r="K887" t="str">
        <f>IF(ISBLANK([2]MonthlyUserInfo!B887), "No Data", [2]MonthlyUserInfo!B887)</f>
        <v>No Data</v>
      </c>
      <c r="L887">
        <f t="shared" si="13"/>
        <v>0</v>
      </c>
    </row>
    <row r="888" spans="1:12" x14ac:dyDescent="0.3">
      <c r="A888" t="str">
        <f>IF(D888=TRUE, "No Data", MID([3]QueryUserInfo!A887, 2, F888 -2))</f>
        <v>No Data</v>
      </c>
      <c r="B888" t="str" cm="1">
        <f t="array" ref="B888">IF(D888 = TRUE, "No Data", MID([3]QueryUserInfo!A887, I888, _xlfn.IFS(G888 = TRUE, 6, H888=TRUE, 4)))</f>
        <v>No Data</v>
      </c>
      <c r="D888" t="b">
        <f>OR(ISBLANK([3]QueryUserInfo!A887), [3]QueryUserInfo!A887 = " USERNAME              SESSIONNAME        ID  STATE   IDLE TIME  LOGON TIME")</f>
        <v>1</v>
      </c>
      <c r="E888" t="b">
        <f>ISNUMBER(FIND("&gt;", [3]QueryUserInfo!A887))</f>
        <v>0</v>
      </c>
      <c r="F888">
        <f>IF(D888=TRUE, 0, FIND(" ", [3]QueryUserInfo!A887,2))</f>
        <v>0</v>
      </c>
      <c r="G888" t="str">
        <f>IF(D888=TRUE, "No Data", ISNUMBER(FIND("Active", [3]QueryUserInfo!A887)))</f>
        <v>No Data</v>
      </c>
      <c r="H888" t="str">
        <f>IF(D888=TRUE, "No Data", ISNUMBER(FIND("Disc", [3]QueryUserInfo!A887)))</f>
        <v>No Data</v>
      </c>
      <c r="I888" t="str" cm="1">
        <f t="array" ref="I888">IF(D888 = TRUE, "No Data", _xlfn.IFS(G888=TRUE, FIND("Active", [3]QueryUserInfo!A887), H888=TRUE, FIND("Disc", [3]QueryUserInfo!A887)))</f>
        <v>No Data</v>
      </c>
      <c r="K888" t="str">
        <f>IF(ISBLANK([2]MonthlyUserInfo!B888), "No Data", [2]MonthlyUserInfo!B888)</f>
        <v>No Data</v>
      </c>
      <c r="L888">
        <f t="shared" si="13"/>
        <v>0</v>
      </c>
    </row>
    <row r="889" spans="1:12" x14ac:dyDescent="0.3">
      <c r="A889" t="str">
        <f>IF(D889=TRUE, "No Data", MID([3]QueryUserInfo!A888, 2, F889 -2))</f>
        <v>No Data</v>
      </c>
      <c r="B889" t="str" cm="1">
        <f t="array" ref="B889">IF(D889 = TRUE, "No Data", MID([3]QueryUserInfo!A888, I889, _xlfn.IFS(G889 = TRUE, 6, H889=TRUE, 4)))</f>
        <v>No Data</v>
      </c>
      <c r="D889" t="b">
        <f>OR(ISBLANK([3]QueryUserInfo!A888), [3]QueryUserInfo!A888 = " USERNAME              SESSIONNAME        ID  STATE   IDLE TIME  LOGON TIME")</f>
        <v>1</v>
      </c>
      <c r="E889" t="b">
        <f>ISNUMBER(FIND("&gt;", [3]QueryUserInfo!A888))</f>
        <v>0</v>
      </c>
      <c r="F889">
        <f>IF(D889=TRUE, 0, FIND(" ", [3]QueryUserInfo!A888,2))</f>
        <v>0</v>
      </c>
      <c r="G889" t="str">
        <f>IF(D889=TRUE, "No Data", ISNUMBER(FIND("Active", [3]QueryUserInfo!A888)))</f>
        <v>No Data</v>
      </c>
      <c r="H889" t="str">
        <f>IF(D889=TRUE, "No Data", ISNUMBER(FIND("Disc", [3]QueryUserInfo!A888)))</f>
        <v>No Data</v>
      </c>
      <c r="I889" t="str" cm="1">
        <f t="array" ref="I889">IF(D889 = TRUE, "No Data", _xlfn.IFS(G889=TRUE, FIND("Active", [3]QueryUserInfo!A888), H889=TRUE, FIND("Disc", [3]QueryUserInfo!A888)))</f>
        <v>No Data</v>
      </c>
      <c r="K889" t="str">
        <f>IF(ISBLANK([2]MonthlyUserInfo!B889), "No Data", [2]MonthlyUserInfo!B889)</f>
        <v>No Data</v>
      </c>
      <c r="L889">
        <f t="shared" si="13"/>
        <v>0</v>
      </c>
    </row>
    <row r="890" spans="1:12" x14ac:dyDescent="0.3">
      <c r="A890" t="str">
        <f>IF(D890=TRUE, "No Data", MID([3]QueryUserInfo!A889, 2, F890 -2))</f>
        <v>No Data</v>
      </c>
      <c r="B890" t="str" cm="1">
        <f t="array" ref="B890">IF(D890 = TRUE, "No Data", MID([3]QueryUserInfo!A889, I890, _xlfn.IFS(G890 = TRUE, 6, H890=TRUE, 4)))</f>
        <v>No Data</v>
      </c>
      <c r="D890" t="b">
        <f>OR(ISBLANK([3]QueryUserInfo!A889), [3]QueryUserInfo!A889 = " USERNAME              SESSIONNAME        ID  STATE   IDLE TIME  LOGON TIME")</f>
        <v>1</v>
      </c>
      <c r="E890" t="b">
        <f>ISNUMBER(FIND("&gt;", [3]QueryUserInfo!A889))</f>
        <v>0</v>
      </c>
      <c r="F890">
        <f>IF(D890=TRUE, 0, FIND(" ", [3]QueryUserInfo!A889,2))</f>
        <v>0</v>
      </c>
      <c r="G890" t="str">
        <f>IF(D890=TRUE, "No Data", ISNUMBER(FIND("Active", [3]QueryUserInfo!A889)))</f>
        <v>No Data</v>
      </c>
      <c r="H890" t="str">
        <f>IF(D890=TRUE, "No Data", ISNUMBER(FIND("Disc", [3]QueryUserInfo!A889)))</f>
        <v>No Data</v>
      </c>
      <c r="I890" t="str" cm="1">
        <f t="array" ref="I890">IF(D890 = TRUE, "No Data", _xlfn.IFS(G890=TRUE, FIND("Active", [3]QueryUserInfo!A889), H890=TRUE, FIND("Disc", [3]QueryUserInfo!A889)))</f>
        <v>No Data</v>
      </c>
      <c r="K890" t="str">
        <f>IF(ISBLANK([2]MonthlyUserInfo!B890), "No Data", [2]MonthlyUserInfo!B890)</f>
        <v>No Data</v>
      </c>
      <c r="L890">
        <f t="shared" si="13"/>
        <v>0</v>
      </c>
    </row>
    <row r="891" spans="1:12" x14ac:dyDescent="0.3">
      <c r="A891" t="str">
        <f>IF(D891=TRUE, "No Data", MID([3]QueryUserInfo!A890, 2, F891 -2))</f>
        <v>No Data</v>
      </c>
      <c r="B891" t="str" cm="1">
        <f t="array" ref="B891">IF(D891 = TRUE, "No Data", MID([3]QueryUserInfo!A890, I891, _xlfn.IFS(G891 = TRUE, 6, H891=TRUE, 4)))</f>
        <v>No Data</v>
      </c>
      <c r="D891" t="b">
        <f>OR(ISBLANK([3]QueryUserInfo!A890), [3]QueryUserInfo!A890 = " USERNAME              SESSIONNAME        ID  STATE   IDLE TIME  LOGON TIME")</f>
        <v>1</v>
      </c>
      <c r="E891" t="b">
        <f>ISNUMBER(FIND("&gt;", [3]QueryUserInfo!A890))</f>
        <v>0</v>
      </c>
      <c r="F891">
        <f>IF(D891=TRUE, 0, FIND(" ", [3]QueryUserInfo!A890,2))</f>
        <v>0</v>
      </c>
      <c r="G891" t="str">
        <f>IF(D891=TRUE, "No Data", ISNUMBER(FIND("Active", [3]QueryUserInfo!A890)))</f>
        <v>No Data</v>
      </c>
      <c r="H891" t="str">
        <f>IF(D891=TRUE, "No Data", ISNUMBER(FIND("Disc", [3]QueryUserInfo!A890)))</f>
        <v>No Data</v>
      </c>
      <c r="I891" t="str" cm="1">
        <f t="array" ref="I891">IF(D891 = TRUE, "No Data", _xlfn.IFS(G891=TRUE, FIND("Active", [3]QueryUserInfo!A890), H891=TRUE, FIND("Disc", [3]QueryUserInfo!A890)))</f>
        <v>No Data</v>
      </c>
      <c r="K891" t="str">
        <f>IF(ISBLANK([2]MonthlyUserInfo!B891), "No Data", [2]MonthlyUserInfo!B891)</f>
        <v>No Data</v>
      </c>
      <c r="L891">
        <f t="shared" si="13"/>
        <v>0</v>
      </c>
    </row>
    <row r="892" spans="1:12" x14ac:dyDescent="0.3">
      <c r="A892" t="str">
        <f>IF(D892=TRUE, "No Data", MID([3]QueryUserInfo!A891, 2, F892 -2))</f>
        <v>No Data</v>
      </c>
      <c r="B892" t="str" cm="1">
        <f t="array" ref="B892">IF(D892 = TRUE, "No Data", MID([3]QueryUserInfo!A891, I892, _xlfn.IFS(G892 = TRUE, 6, H892=TRUE, 4)))</f>
        <v>No Data</v>
      </c>
      <c r="D892" t="b">
        <f>OR(ISBLANK([3]QueryUserInfo!A891), [3]QueryUserInfo!A891 = " USERNAME              SESSIONNAME        ID  STATE   IDLE TIME  LOGON TIME")</f>
        <v>1</v>
      </c>
      <c r="E892" t="b">
        <f>ISNUMBER(FIND("&gt;", [3]QueryUserInfo!A891))</f>
        <v>0</v>
      </c>
      <c r="F892">
        <f>IF(D892=TRUE, 0, FIND(" ", [3]QueryUserInfo!A891,2))</f>
        <v>0</v>
      </c>
      <c r="G892" t="str">
        <f>IF(D892=TRUE, "No Data", ISNUMBER(FIND("Active", [3]QueryUserInfo!A891)))</f>
        <v>No Data</v>
      </c>
      <c r="H892" t="str">
        <f>IF(D892=TRUE, "No Data", ISNUMBER(FIND("Disc", [3]QueryUserInfo!A891)))</f>
        <v>No Data</v>
      </c>
      <c r="I892" t="str" cm="1">
        <f t="array" ref="I892">IF(D892 = TRUE, "No Data", _xlfn.IFS(G892=TRUE, FIND("Active", [3]QueryUserInfo!A891), H892=TRUE, FIND("Disc", [3]QueryUserInfo!A891)))</f>
        <v>No Data</v>
      </c>
      <c r="K892" t="str">
        <f>IF(ISBLANK([2]MonthlyUserInfo!B892), "No Data", [2]MonthlyUserInfo!B892)</f>
        <v>No Data</v>
      </c>
      <c r="L892">
        <f t="shared" si="13"/>
        <v>0</v>
      </c>
    </row>
    <row r="893" spans="1:12" x14ac:dyDescent="0.3">
      <c r="A893" t="str">
        <f>IF(D893=TRUE, "No Data", MID([3]QueryUserInfo!A892, 2, F893 -2))</f>
        <v>No Data</v>
      </c>
      <c r="B893" t="str" cm="1">
        <f t="array" ref="B893">IF(D893 = TRUE, "No Data", MID([3]QueryUserInfo!A892, I893, _xlfn.IFS(G893 = TRUE, 6, H893=TRUE, 4)))</f>
        <v>No Data</v>
      </c>
      <c r="D893" t="b">
        <f>OR(ISBLANK([3]QueryUserInfo!A892), [3]QueryUserInfo!A892 = " USERNAME              SESSIONNAME        ID  STATE   IDLE TIME  LOGON TIME")</f>
        <v>1</v>
      </c>
      <c r="E893" t="b">
        <f>ISNUMBER(FIND("&gt;", [3]QueryUserInfo!A892))</f>
        <v>0</v>
      </c>
      <c r="F893">
        <f>IF(D893=TRUE, 0, FIND(" ", [3]QueryUserInfo!A892,2))</f>
        <v>0</v>
      </c>
      <c r="G893" t="str">
        <f>IF(D893=TRUE, "No Data", ISNUMBER(FIND("Active", [3]QueryUserInfo!A892)))</f>
        <v>No Data</v>
      </c>
      <c r="H893" t="str">
        <f>IF(D893=TRUE, "No Data", ISNUMBER(FIND("Disc", [3]QueryUserInfo!A892)))</f>
        <v>No Data</v>
      </c>
      <c r="I893" t="str" cm="1">
        <f t="array" ref="I893">IF(D893 = TRUE, "No Data", _xlfn.IFS(G893=TRUE, FIND("Active", [3]QueryUserInfo!A892), H893=TRUE, FIND("Disc", [3]QueryUserInfo!A892)))</f>
        <v>No Data</v>
      </c>
      <c r="K893" t="str">
        <f>IF(ISBLANK([2]MonthlyUserInfo!B893), "No Data", [2]MonthlyUserInfo!B893)</f>
        <v>No Data</v>
      </c>
      <c r="L893">
        <f t="shared" si="13"/>
        <v>0</v>
      </c>
    </row>
    <row r="894" spans="1:12" x14ac:dyDescent="0.3">
      <c r="A894" t="str">
        <f>IF(D894=TRUE, "No Data", MID([3]QueryUserInfo!A893, 2, F894 -2))</f>
        <v>No Data</v>
      </c>
      <c r="B894" t="str" cm="1">
        <f t="array" ref="B894">IF(D894 = TRUE, "No Data", MID([3]QueryUserInfo!A893, I894, _xlfn.IFS(G894 = TRUE, 6, H894=TRUE, 4)))</f>
        <v>No Data</v>
      </c>
      <c r="D894" t="b">
        <f>OR(ISBLANK([3]QueryUserInfo!A893), [3]QueryUserInfo!A893 = " USERNAME              SESSIONNAME        ID  STATE   IDLE TIME  LOGON TIME")</f>
        <v>1</v>
      </c>
      <c r="E894" t="b">
        <f>ISNUMBER(FIND("&gt;", [3]QueryUserInfo!A893))</f>
        <v>0</v>
      </c>
      <c r="F894">
        <f>IF(D894=TRUE, 0, FIND(" ", [3]QueryUserInfo!A893,2))</f>
        <v>0</v>
      </c>
      <c r="G894" t="str">
        <f>IF(D894=TRUE, "No Data", ISNUMBER(FIND("Active", [3]QueryUserInfo!A893)))</f>
        <v>No Data</v>
      </c>
      <c r="H894" t="str">
        <f>IF(D894=TRUE, "No Data", ISNUMBER(FIND("Disc", [3]QueryUserInfo!A893)))</f>
        <v>No Data</v>
      </c>
      <c r="I894" t="str" cm="1">
        <f t="array" ref="I894">IF(D894 = TRUE, "No Data", _xlfn.IFS(G894=TRUE, FIND("Active", [3]QueryUserInfo!A893), H894=TRUE, FIND("Disc", [3]QueryUserInfo!A893)))</f>
        <v>No Data</v>
      </c>
      <c r="K894" t="str">
        <f>IF(ISBLANK([2]MonthlyUserInfo!B894), "No Data", [2]MonthlyUserInfo!B894)</f>
        <v>No Data</v>
      </c>
      <c r="L894">
        <f t="shared" si="13"/>
        <v>0</v>
      </c>
    </row>
    <row r="895" spans="1:12" x14ac:dyDescent="0.3">
      <c r="A895" t="str">
        <f>IF(D895=TRUE, "No Data", MID([3]QueryUserInfo!A894, 2, F895 -2))</f>
        <v>No Data</v>
      </c>
      <c r="B895" t="str" cm="1">
        <f t="array" ref="B895">IF(D895 = TRUE, "No Data", MID([3]QueryUserInfo!A894, I895, _xlfn.IFS(G895 = TRUE, 6, H895=TRUE, 4)))</f>
        <v>No Data</v>
      </c>
      <c r="D895" t="b">
        <f>OR(ISBLANK([3]QueryUserInfo!A894), [3]QueryUserInfo!A894 = " USERNAME              SESSIONNAME        ID  STATE   IDLE TIME  LOGON TIME")</f>
        <v>1</v>
      </c>
      <c r="E895" t="b">
        <f>ISNUMBER(FIND("&gt;", [3]QueryUserInfo!A894))</f>
        <v>0</v>
      </c>
      <c r="F895">
        <f>IF(D895=TRUE, 0, FIND(" ", [3]QueryUserInfo!A894,2))</f>
        <v>0</v>
      </c>
      <c r="G895" t="str">
        <f>IF(D895=TRUE, "No Data", ISNUMBER(FIND("Active", [3]QueryUserInfo!A894)))</f>
        <v>No Data</v>
      </c>
      <c r="H895" t="str">
        <f>IF(D895=TRUE, "No Data", ISNUMBER(FIND("Disc", [3]QueryUserInfo!A894)))</f>
        <v>No Data</v>
      </c>
      <c r="I895" t="str" cm="1">
        <f t="array" ref="I895">IF(D895 = TRUE, "No Data", _xlfn.IFS(G895=TRUE, FIND("Active", [3]QueryUserInfo!A894), H895=TRUE, FIND("Disc", [3]QueryUserInfo!A894)))</f>
        <v>No Data</v>
      </c>
      <c r="K895" t="str">
        <f>IF(ISBLANK([2]MonthlyUserInfo!B895), "No Data", [2]MonthlyUserInfo!B895)</f>
        <v>No Data</v>
      </c>
      <c r="L895">
        <f t="shared" si="13"/>
        <v>0</v>
      </c>
    </row>
    <row r="896" spans="1:12" x14ac:dyDescent="0.3">
      <c r="A896" t="str">
        <f>IF(D896=TRUE, "No Data", MID([3]QueryUserInfo!A895, 2, F896 -2))</f>
        <v>No Data</v>
      </c>
      <c r="B896" t="str" cm="1">
        <f t="array" ref="B896">IF(D896 = TRUE, "No Data", MID([3]QueryUserInfo!A895, I896, _xlfn.IFS(G896 = TRUE, 6, H896=TRUE, 4)))</f>
        <v>No Data</v>
      </c>
      <c r="D896" t="b">
        <f>OR(ISBLANK([3]QueryUserInfo!A895), [3]QueryUserInfo!A895 = " USERNAME              SESSIONNAME        ID  STATE   IDLE TIME  LOGON TIME")</f>
        <v>1</v>
      </c>
      <c r="E896" t="b">
        <f>ISNUMBER(FIND("&gt;", [3]QueryUserInfo!A895))</f>
        <v>0</v>
      </c>
      <c r="F896">
        <f>IF(D896=TRUE, 0, FIND(" ", [3]QueryUserInfo!A895,2))</f>
        <v>0</v>
      </c>
      <c r="G896" t="str">
        <f>IF(D896=TRUE, "No Data", ISNUMBER(FIND("Active", [3]QueryUserInfo!A895)))</f>
        <v>No Data</v>
      </c>
      <c r="H896" t="str">
        <f>IF(D896=TRUE, "No Data", ISNUMBER(FIND("Disc", [3]QueryUserInfo!A895)))</f>
        <v>No Data</v>
      </c>
      <c r="I896" t="str" cm="1">
        <f t="array" ref="I896">IF(D896 = TRUE, "No Data", _xlfn.IFS(G896=TRUE, FIND("Active", [3]QueryUserInfo!A895), H896=TRUE, FIND("Disc", [3]QueryUserInfo!A895)))</f>
        <v>No Data</v>
      </c>
      <c r="K896" t="str">
        <f>IF(ISBLANK([2]MonthlyUserInfo!B896), "No Data", [2]MonthlyUserInfo!B896)</f>
        <v>No Data</v>
      </c>
      <c r="L896">
        <f t="shared" si="13"/>
        <v>0</v>
      </c>
    </row>
    <row r="897" spans="1:12" x14ac:dyDescent="0.3">
      <c r="A897" t="str">
        <f>IF(D897=TRUE, "No Data", MID([3]QueryUserInfo!A896, 2, F897 -2))</f>
        <v>No Data</v>
      </c>
      <c r="B897" t="str" cm="1">
        <f t="array" ref="B897">IF(D897 = TRUE, "No Data", MID([3]QueryUserInfo!A896, I897, _xlfn.IFS(G897 = TRUE, 6, H897=TRUE, 4)))</f>
        <v>No Data</v>
      </c>
      <c r="D897" t="b">
        <f>OR(ISBLANK([3]QueryUserInfo!A896), [3]QueryUserInfo!A896 = " USERNAME              SESSIONNAME        ID  STATE   IDLE TIME  LOGON TIME")</f>
        <v>1</v>
      </c>
      <c r="E897" t="b">
        <f>ISNUMBER(FIND("&gt;", [3]QueryUserInfo!A896))</f>
        <v>0</v>
      </c>
      <c r="F897">
        <f>IF(D897=TRUE, 0, FIND(" ", [3]QueryUserInfo!A896,2))</f>
        <v>0</v>
      </c>
      <c r="G897" t="str">
        <f>IF(D897=TRUE, "No Data", ISNUMBER(FIND("Active", [3]QueryUserInfo!A896)))</f>
        <v>No Data</v>
      </c>
      <c r="H897" t="str">
        <f>IF(D897=TRUE, "No Data", ISNUMBER(FIND("Disc", [3]QueryUserInfo!A896)))</f>
        <v>No Data</v>
      </c>
      <c r="I897" t="str" cm="1">
        <f t="array" ref="I897">IF(D897 = TRUE, "No Data", _xlfn.IFS(G897=TRUE, FIND("Active", [3]QueryUserInfo!A896), H897=TRUE, FIND("Disc", [3]QueryUserInfo!A896)))</f>
        <v>No Data</v>
      </c>
      <c r="K897" t="str">
        <f>IF(ISBLANK([2]MonthlyUserInfo!B897), "No Data", [2]MonthlyUserInfo!B897)</f>
        <v>No Data</v>
      </c>
      <c r="L897">
        <f t="shared" si="13"/>
        <v>0</v>
      </c>
    </row>
    <row r="898" spans="1:12" x14ac:dyDescent="0.3">
      <c r="A898" t="str">
        <f>IF(D898=TRUE, "No Data", MID([3]QueryUserInfo!A897, 2, F898 -2))</f>
        <v>No Data</v>
      </c>
      <c r="B898" t="str" cm="1">
        <f t="array" ref="B898">IF(D898 = TRUE, "No Data", MID([3]QueryUserInfo!A897, I898, _xlfn.IFS(G898 = TRUE, 6, H898=TRUE, 4)))</f>
        <v>No Data</v>
      </c>
      <c r="D898" t="b">
        <f>OR(ISBLANK([3]QueryUserInfo!A897), [3]QueryUserInfo!A897 = " USERNAME              SESSIONNAME        ID  STATE   IDLE TIME  LOGON TIME")</f>
        <v>1</v>
      </c>
      <c r="E898" t="b">
        <f>ISNUMBER(FIND("&gt;", [3]QueryUserInfo!A897))</f>
        <v>0</v>
      </c>
      <c r="F898">
        <f>IF(D898=TRUE, 0, FIND(" ", [3]QueryUserInfo!A897,2))</f>
        <v>0</v>
      </c>
      <c r="G898" t="str">
        <f>IF(D898=TRUE, "No Data", ISNUMBER(FIND("Active", [3]QueryUserInfo!A897)))</f>
        <v>No Data</v>
      </c>
      <c r="H898" t="str">
        <f>IF(D898=TRUE, "No Data", ISNUMBER(FIND("Disc", [3]QueryUserInfo!A897)))</f>
        <v>No Data</v>
      </c>
      <c r="I898" t="str" cm="1">
        <f t="array" ref="I898">IF(D898 = TRUE, "No Data", _xlfn.IFS(G898=TRUE, FIND("Active", [3]QueryUserInfo!A897), H898=TRUE, FIND("Disc", [3]QueryUserInfo!A897)))</f>
        <v>No Data</v>
      </c>
      <c r="K898" t="str">
        <f>IF(ISBLANK([2]MonthlyUserInfo!B898), "No Data", [2]MonthlyUserInfo!B898)</f>
        <v>No Data</v>
      </c>
      <c r="L898">
        <f t="shared" si="13"/>
        <v>0</v>
      </c>
    </row>
    <row r="899" spans="1:12" x14ac:dyDescent="0.3">
      <c r="A899" t="str">
        <f>IF(D899=TRUE, "No Data", MID([3]QueryUserInfo!A898, 2, F899 -2))</f>
        <v>No Data</v>
      </c>
      <c r="B899" t="str" cm="1">
        <f t="array" ref="B899">IF(D899 = TRUE, "No Data", MID([3]QueryUserInfo!A898, I899, _xlfn.IFS(G899 = TRUE, 6, H899=TRUE, 4)))</f>
        <v>No Data</v>
      </c>
      <c r="D899" t="b">
        <f>OR(ISBLANK([3]QueryUserInfo!A898), [3]QueryUserInfo!A898 = " USERNAME              SESSIONNAME        ID  STATE   IDLE TIME  LOGON TIME")</f>
        <v>1</v>
      </c>
      <c r="E899" t="b">
        <f>ISNUMBER(FIND("&gt;", [3]QueryUserInfo!A898))</f>
        <v>0</v>
      </c>
      <c r="F899">
        <f>IF(D899=TRUE, 0, FIND(" ", [3]QueryUserInfo!A898,2))</f>
        <v>0</v>
      </c>
      <c r="G899" t="str">
        <f>IF(D899=TRUE, "No Data", ISNUMBER(FIND("Active", [3]QueryUserInfo!A898)))</f>
        <v>No Data</v>
      </c>
      <c r="H899" t="str">
        <f>IF(D899=TRUE, "No Data", ISNUMBER(FIND("Disc", [3]QueryUserInfo!A898)))</f>
        <v>No Data</v>
      </c>
      <c r="I899" t="str" cm="1">
        <f t="array" ref="I899">IF(D899 = TRUE, "No Data", _xlfn.IFS(G899=TRUE, FIND("Active", [3]QueryUserInfo!A898), H899=TRUE, FIND("Disc", [3]QueryUserInfo!A898)))</f>
        <v>No Data</v>
      </c>
      <c r="K899" t="str">
        <f>IF(ISBLANK([2]MonthlyUserInfo!B899), "No Data", [2]MonthlyUserInfo!B899)</f>
        <v>No Data</v>
      </c>
      <c r="L899">
        <f t="shared" ref="L899:L962" si="14">0.15*IF(D899&lt;&gt;"No Data",COUNTIFS($A$2:$A$10000,K899,$B$2:$B$10000,"Active"),"No Data")</f>
        <v>0</v>
      </c>
    </row>
    <row r="900" spans="1:12" x14ac:dyDescent="0.3">
      <c r="A900" t="str">
        <f>IF(D900=TRUE, "No Data", MID([3]QueryUserInfo!A899, 2, F900 -2))</f>
        <v>No Data</v>
      </c>
      <c r="B900" t="str" cm="1">
        <f t="array" ref="B900">IF(D900 = TRUE, "No Data", MID([3]QueryUserInfo!A899, I900, _xlfn.IFS(G900 = TRUE, 6, H900=TRUE, 4)))</f>
        <v>No Data</v>
      </c>
      <c r="D900" t="b">
        <f>OR(ISBLANK([3]QueryUserInfo!A899), [3]QueryUserInfo!A899 = " USERNAME              SESSIONNAME        ID  STATE   IDLE TIME  LOGON TIME")</f>
        <v>1</v>
      </c>
      <c r="E900" t="b">
        <f>ISNUMBER(FIND("&gt;", [3]QueryUserInfo!A899))</f>
        <v>0</v>
      </c>
      <c r="F900">
        <f>IF(D900=TRUE, 0, FIND(" ", [3]QueryUserInfo!A899,2))</f>
        <v>0</v>
      </c>
      <c r="G900" t="str">
        <f>IF(D900=TRUE, "No Data", ISNUMBER(FIND("Active", [3]QueryUserInfo!A899)))</f>
        <v>No Data</v>
      </c>
      <c r="H900" t="str">
        <f>IF(D900=TRUE, "No Data", ISNUMBER(FIND("Disc", [3]QueryUserInfo!A899)))</f>
        <v>No Data</v>
      </c>
      <c r="I900" t="str" cm="1">
        <f t="array" ref="I900">IF(D900 = TRUE, "No Data", _xlfn.IFS(G900=TRUE, FIND("Active", [3]QueryUserInfo!A899), H900=TRUE, FIND("Disc", [3]QueryUserInfo!A899)))</f>
        <v>No Data</v>
      </c>
      <c r="K900" t="str">
        <f>IF(ISBLANK([2]MonthlyUserInfo!B900), "No Data", [2]MonthlyUserInfo!B900)</f>
        <v>No Data</v>
      </c>
      <c r="L900">
        <f t="shared" si="14"/>
        <v>0</v>
      </c>
    </row>
    <row r="901" spans="1:12" x14ac:dyDescent="0.3">
      <c r="A901" t="str">
        <f>IF(D901=TRUE, "No Data", MID([3]QueryUserInfo!A900, 2, F901 -2))</f>
        <v>No Data</v>
      </c>
      <c r="B901" t="str" cm="1">
        <f t="array" ref="B901">IF(D901 = TRUE, "No Data", MID([3]QueryUserInfo!A900, I901, _xlfn.IFS(G901 = TRUE, 6, H901=TRUE, 4)))</f>
        <v>No Data</v>
      </c>
      <c r="D901" t="b">
        <f>OR(ISBLANK([3]QueryUserInfo!A900), [3]QueryUserInfo!A900 = " USERNAME              SESSIONNAME        ID  STATE   IDLE TIME  LOGON TIME")</f>
        <v>1</v>
      </c>
      <c r="E901" t="b">
        <f>ISNUMBER(FIND("&gt;", [3]QueryUserInfo!A900))</f>
        <v>0</v>
      </c>
      <c r="F901">
        <f>IF(D901=TRUE, 0, FIND(" ", [3]QueryUserInfo!A900,2))</f>
        <v>0</v>
      </c>
      <c r="G901" t="str">
        <f>IF(D901=TRUE, "No Data", ISNUMBER(FIND("Active", [3]QueryUserInfo!A900)))</f>
        <v>No Data</v>
      </c>
      <c r="H901" t="str">
        <f>IF(D901=TRUE, "No Data", ISNUMBER(FIND("Disc", [3]QueryUserInfo!A900)))</f>
        <v>No Data</v>
      </c>
      <c r="I901" t="str" cm="1">
        <f t="array" ref="I901">IF(D901 = TRUE, "No Data", _xlfn.IFS(G901=TRUE, FIND("Active", [3]QueryUserInfo!A900), H901=TRUE, FIND("Disc", [3]QueryUserInfo!A900)))</f>
        <v>No Data</v>
      </c>
      <c r="K901" t="str">
        <f>IF(ISBLANK([2]MonthlyUserInfo!B901), "No Data", [2]MonthlyUserInfo!B901)</f>
        <v>No Data</v>
      </c>
      <c r="L901">
        <f t="shared" si="14"/>
        <v>0</v>
      </c>
    </row>
    <row r="902" spans="1:12" x14ac:dyDescent="0.3">
      <c r="A902" t="str">
        <f>IF(D902=TRUE, "No Data", MID([3]QueryUserInfo!A901, 2, F902 -2))</f>
        <v>No Data</v>
      </c>
      <c r="B902" t="str" cm="1">
        <f t="array" ref="B902">IF(D902 = TRUE, "No Data", MID([3]QueryUserInfo!A901, I902, _xlfn.IFS(G902 = TRUE, 6, H902=TRUE, 4)))</f>
        <v>No Data</v>
      </c>
      <c r="D902" t="b">
        <f>OR(ISBLANK([3]QueryUserInfo!A901), [3]QueryUserInfo!A901 = " USERNAME              SESSIONNAME        ID  STATE   IDLE TIME  LOGON TIME")</f>
        <v>1</v>
      </c>
      <c r="E902" t="b">
        <f>ISNUMBER(FIND("&gt;", [3]QueryUserInfo!A901))</f>
        <v>0</v>
      </c>
      <c r="F902">
        <f>IF(D902=TRUE, 0, FIND(" ", [3]QueryUserInfo!A901,2))</f>
        <v>0</v>
      </c>
      <c r="G902" t="str">
        <f>IF(D902=TRUE, "No Data", ISNUMBER(FIND("Active", [3]QueryUserInfo!A901)))</f>
        <v>No Data</v>
      </c>
      <c r="H902" t="str">
        <f>IF(D902=TRUE, "No Data", ISNUMBER(FIND("Disc", [3]QueryUserInfo!A901)))</f>
        <v>No Data</v>
      </c>
      <c r="I902" t="str" cm="1">
        <f t="array" ref="I902">IF(D902 = TRUE, "No Data", _xlfn.IFS(G902=TRUE, FIND("Active", [3]QueryUserInfo!A901), H902=TRUE, FIND("Disc", [3]QueryUserInfo!A901)))</f>
        <v>No Data</v>
      </c>
      <c r="K902" t="str">
        <f>IF(ISBLANK([2]MonthlyUserInfo!B902), "No Data", [2]MonthlyUserInfo!B902)</f>
        <v>No Data</v>
      </c>
      <c r="L902">
        <f t="shared" si="14"/>
        <v>0</v>
      </c>
    </row>
    <row r="903" spans="1:12" x14ac:dyDescent="0.3">
      <c r="A903" t="str">
        <f>IF(D903=TRUE, "No Data", MID([3]QueryUserInfo!A902, 2, F903 -2))</f>
        <v>No Data</v>
      </c>
      <c r="B903" t="str" cm="1">
        <f t="array" ref="B903">IF(D903 = TRUE, "No Data", MID([3]QueryUserInfo!A902, I903, _xlfn.IFS(G903 = TRUE, 6, H903=TRUE, 4)))</f>
        <v>No Data</v>
      </c>
      <c r="D903" t="b">
        <f>OR(ISBLANK([3]QueryUserInfo!A902), [3]QueryUserInfo!A902 = " USERNAME              SESSIONNAME        ID  STATE   IDLE TIME  LOGON TIME")</f>
        <v>1</v>
      </c>
      <c r="E903" t="b">
        <f>ISNUMBER(FIND("&gt;", [3]QueryUserInfo!A902))</f>
        <v>0</v>
      </c>
      <c r="F903">
        <f>IF(D903=TRUE, 0, FIND(" ", [3]QueryUserInfo!A902,2))</f>
        <v>0</v>
      </c>
      <c r="G903" t="str">
        <f>IF(D903=TRUE, "No Data", ISNUMBER(FIND("Active", [3]QueryUserInfo!A902)))</f>
        <v>No Data</v>
      </c>
      <c r="H903" t="str">
        <f>IF(D903=TRUE, "No Data", ISNUMBER(FIND("Disc", [3]QueryUserInfo!A902)))</f>
        <v>No Data</v>
      </c>
      <c r="I903" t="str" cm="1">
        <f t="array" ref="I903">IF(D903 = TRUE, "No Data", _xlfn.IFS(G903=TRUE, FIND("Active", [3]QueryUserInfo!A902), H903=TRUE, FIND("Disc", [3]QueryUserInfo!A902)))</f>
        <v>No Data</v>
      </c>
      <c r="K903" t="str">
        <f>IF(ISBLANK([2]MonthlyUserInfo!B903), "No Data", [2]MonthlyUserInfo!B903)</f>
        <v>No Data</v>
      </c>
      <c r="L903">
        <f t="shared" si="14"/>
        <v>0</v>
      </c>
    </row>
    <row r="904" spans="1:12" x14ac:dyDescent="0.3">
      <c r="A904" t="str">
        <f>IF(D904=TRUE, "No Data", MID([3]QueryUserInfo!A903, 2, F904 -2))</f>
        <v>No Data</v>
      </c>
      <c r="B904" t="str" cm="1">
        <f t="array" ref="B904">IF(D904 = TRUE, "No Data", MID([3]QueryUserInfo!A903, I904, _xlfn.IFS(G904 = TRUE, 6, H904=TRUE, 4)))</f>
        <v>No Data</v>
      </c>
      <c r="D904" t="b">
        <f>OR(ISBLANK([3]QueryUserInfo!A903), [3]QueryUserInfo!A903 = " USERNAME              SESSIONNAME        ID  STATE   IDLE TIME  LOGON TIME")</f>
        <v>1</v>
      </c>
      <c r="E904" t="b">
        <f>ISNUMBER(FIND("&gt;", [3]QueryUserInfo!A903))</f>
        <v>0</v>
      </c>
      <c r="F904">
        <f>IF(D904=TRUE, 0, FIND(" ", [3]QueryUserInfo!A903,2))</f>
        <v>0</v>
      </c>
      <c r="G904" t="str">
        <f>IF(D904=TRUE, "No Data", ISNUMBER(FIND("Active", [3]QueryUserInfo!A903)))</f>
        <v>No Data</v>
      </c>
      <c r="H904" t="str">
        <f>IF(D904=TRUE, "No Data", ISNUMBER(FIND("Disc", [3]QueryUserInfo!A903)))</f>
        <v>No Data</v>
      </c>
      <c r="I904" t="str" cm="1">
        <f t="array" ref="I904">IF(D904 = TRUE, "No Data", _xlfn.IFS(G904=TRUE, FIND("Active", [3]QueryUserInfo!A903), H904=TRUE, FIND("Disc", [3]QueryUserInfo!A903)))</f>
        <v>No Data</v>
      </c>
      <c r="K904" t="str">
        <f>IF(ISBLANK([2]MonthlyUserInfo!B904), "No Data", [2]MonthlyUserInfo!B904)</f>
        <v>No Data</v>
      </c>
      <c r="L904">
        <f t="shared" si="14"/>
        <v>0</v>
      </c>
    </row>
    <row r="905" spans="1:12" x14ac:dyDescent="0.3">
      <c r="A905" t="str">
        <f>IF(D905=TRUE, "No Data", MID([3]QueryUserInfo!A904, 2, F905 -2))</f>
        <v>No Data</v>
      </c>
      <c r="B905" t="str" cm="1">
        <f t="array" ref="B905">IF(D905 = TRUE, "No Data", MID([3]QueryUserInfo!A904, I905, _xlfn.IFS(G905 = TRUE, 6, H905=TRUE, 4)))</f>
        <v>No Data</v>
      </c>
      <c r="D905" t="b">
        <f>OR(ISBLANK([3]QueryUserInfo!A904), [3]QueryUserInfo!A904 = " USERNAME              SESSIONNAME        ID  STATE   IDLE TIME  LOGON TIME")</f>
        <v>1</v>
      </c>
      <c r="E905" t="b">
        <f>ISNUMBER(FIND("&gt;", [3]QueryUserInfo!A904))</f>
        <v>0</v>
      </c>
      <c r="F905">
        <f>IF(D905=TRUE, 0, FIND(" ", [3]QueryUserInfo!A904,2))</f>
        <v>0</v>
      </c>
      <c r="G905" t="str">
        <f>IF(D905=TRUE, "No Data", ISNUMBER(FIND("Active", [3]QueryUserInfo!A904)))</f>
        <v>No Data</v>
      </c>
      <c r="H905" t="str">
        <f>IF(D905=TRUE, "No Data", ISNUMBER(FIND("Disc", [3]QueryUserInfo!A904)))</f>
        <v>No Data</v>
      </c>
      <c r="I905" t="str" cm="1">
        <f t="array" ref="I905">IF(D905 = TRUE, "No Data", _xlfn.IFS(G905=TRUE, FIND("Active", [3]QueryUserInfo!A904), H905=TRUE, FIND("Disc", [3]QueryUserInfo!A904)))</f>
        <v>No Data</v>
      </c>
      <c r="K905" t="str">
        <f>IF(ISBLANK([2]MonthlyUserInfo!B905), "No Data", [2]MonthlyUserInfo!B905)</f>
        <v>No Data</v>
      </c>
      <c r="L905">
        <f t="shared" si="14"/>
        <v>0</v>
      </c>
    </row>
    <row r="906" spans="1:12" x14ac:dyDescent="0.3">
      <c r="A906" t="str">
        <f>IF(D906=TRUE, "No Data", MID([3]QueryUserInfo!A905, 2, F906 -2))</f>
        <v>No Data</v>
      </c>
      <c r="B906" t="str" cm="1">
        <f t="array" ref="B906">IF(D906 = TRUE, "No Data", MID([3]QueryUserInfo!A905, I906, _xlfn.IFS(G906 = TRUE, 6, H906=TRUE, 4)))</f>
        <v>No Data</v>
      </c>
      <c r="D906" t="b">
        <f>OR(ISBLANK([3]QueryUserInfo!A905), [3]QueryUserInfo!A905 = " USERNAME              SESSIONNAME        ID  STATE   IDLE TIME  LOGON TIME")</f>
        <v>1</v>
      </c>
      <c r="E906" t="b">
        <f>ISNUMBER(FIND("&gt;", [3]QueryUserInfo!A905))</f>
        <v>0</v>
      </c>
      <c r="F906">
        <f>IF(D906=TRUE, 0, FIND(" ", [3]QueryUserInfo!A905,2))</f>
        <v>0</v>
      </c>
      <c r="G906" t="str">
        <f>IF(D906=TRUE, "No Data", ISNUMBER(FIND("Active", [3]QueryUserInfo!A905)))</f>
        <v>No Data</v>
      </c>
      <c r="H906" t="str">
        <f>IF(D906=TRUE, "No Data", ISNUMBER(FIND("Disc", [3]QueryUserInfo!A905)))</f>
        <v>No Data</v>
      </c>
      <c r="I906" t="str" cm="1">
        <f t="array" ref="I906">IF(D906 = TRUE, "No Data", _xlfn.IFS(G906=TRUE, FIND("Active", [3]QueryUserInfo!A905), H906=TRUE, FIND("Disc", [3]QueryUserInfo!A905)))</f>
        <v>No Data</v>
      </c>
      <c r="K906" t="str">
        <f>IF(ISBLANK([2]MonthlyUserInfo!B906), "No Data", [2]MonthlyUserInfo!B906)</f>
        <v>No Data</v>
      </c>
      <c r="L906">
        <f t="shared" si="14"/>
        <v>0</v>
      </c>
    </row>
    <row r="907" spans="1:12" x14ac:dyDescent="0.3">
      <c r="A907" t="str">
        <f>IF(D907=TRUE, "No Data", MID([3]QueryUserInfo!A906, 2, F907 -2))</f>
        <v>No Data</v>
      </c>
      <c r="B907" t="str" cm="1">
        <f t="array" ref="B907">IF(D907 = TRUE, "No Data", MID([3]QueryUserInfo!A906, I907, _xlfn.IFS(G907 = TRUE, 6, H907=TRUE, 4)))</f>
        <v>No Data</v>
      </c>
      <c r="D907" t="b">
        <f>OR(ISBLANK([3]QueryUserInfo!A906), [3]QueryUserInfo!A906 = " USERNAME              SESSIONNAME        ID  STATE   IDLE TIME  LOGON TIME")</f>
        <v>1</v>
      </c>
      <c r="E907" t="b">
        <f>ISNUMBER(FIND("&gt;", [3]QueryUserInfo!A906))</f>
        <v>0</v>
      </c>
      <c r="F907">
        <f>IF(D907=TRUE, 0, FIND(" ", [3]QueryUserInfo!A906,2))</f>
        <v>0</v>
      </c>
      <c r="G907" t="str">
        <f>IF(D907=TRUE, "No Data", ISNUMBER(FIND("Active", [3]QueryUserInfo!A906)))</f>
        <v>No Data</v>
      </c>
      <c r="H907" t="str">
        <f>IF(D907=TRUE, "No Data", ISNUMBER(FIND("Disc", [3]QueryUserInfo!A906)))</f>
        <v>No Data</v>
      </c>
      <c r="I907" t="str" cm="1">
        <f t="array" ref="I907">IF(D907 = TRUE, "No Data", _xlfn.IFS(G907=TRUE, FIND("Active", [3]QueryUserInfo!A906), H907=TRUE, FIND("Disc", [3]QueryUserInfo!A906)))</f>
        <v>No Data</v>
      </c>
      <c r="K907" t="str">
        <f>IF(ISBLANK([2]MonthlyUserInfo!B907), "No Data", [2]MonthlyUserInfo!B907)</f>
        <v>No Data</v>
      </c>
      <c r="L907">
        <f t="shared" si="14"/>
        <v>0</v>
      </c>
    </row>
    <row r="908" spans="1:12" x14ac:dyDescent="0.3">
      <c r="A908" t="str">
        <f>IF(D908=TRUE, "No Data", MID([3]QueryUserInfo!A907, 2, F908 -2))</f>
        <v>No Data</v>
      </c>
      <c r="B908" t="str" cm="1">
        <f t="array" ref="B908">IF(D908 = TRUE, "No Data", MID([3]QueryUserInfo!A907, I908, _xlfn.IFS(G908 = TRUE, 6, H908=TRUE, 4)))</f>
        <v>No Data</v>
      </c>
      <c r="D908" t="b">
        <f>OR(ISBLANK([3]QueryUserInfo!A907), [3]QueryUserInfo!A907 = " USERNAME              SESSIONNAME        ID  STATE   IDLE TIME  LOGON TIME")</f>
        <v>1</v>
      </c>
      <c r="E908" t="b">
        <f>ISNUMBER(FIND("&gt;", [3]QueryUserInfo!A907))</f>
        <v>0</v>
      </c>
      <c r="F908">
        <f>IF(D908=TRUE, 0, FIND(" ", [3]QueryUserInfo!A907,2))</f>
        <v>0</v>
      </c>
      <c r="G908" t="str">
        <f>IF(D908=TRUE, "No Data", ISNUMBER(FIND("Active", [3]QueryUserInfo!A907)))</f>
        <v>No Data</v>
      </c>
      <c r="H908" t="str">
        <f>IF(D908=TRUE, "No Data", ISNUMBER(FIND("Disc", [3]QueryUserInfo!A907)))</f>
        <v>No Data</v>
      </c>
      <c r="I908" t="str" cm="1">
        <f t="array" ref="I908">IF(D908 = TRUE, "No Data", _xlfn.IFS(G908=TRUE, FIND("Active", [3]QueryUserInfo!A907), H908=TRUE, FIND("Disc", [3]QueryUserInfo!A907)))</f>
        <v>No Data</v>
      </c>
      <c r="K908" t="str">
        <f>IF(ISBLANK([2]MonthlyUserInfo!B908), "No Data", [2]MonthlyUserInfo!B908)</f>
        <v>No Data</v>
      </c>
      <c r="L908">
        <f t="shared" si="14"/>
        <v>0</v>
      </c>
    </row>
    <row r="909" spans="1:12" x14ac:dyDescent="0.3">
      <c r="A909" t="str">
        <f>IF(D909=TRUE, "No Data", MID([3]QueryUserInfo!A908, 2, F909 -2))</f>
        <v>No Data</v>
      </c>
      <c r="B909" t="str" cm="1">
        <f t="array" ref="B909">IF(D909 = TRUE, "No Data", MID([3]QueryUserInfo!A908, I909, _xlfn.IFS(G909 = TRUE, 6, H909=TRUE, 4)))</f>
        <v>No Data</v>
      </c>
      <c r="D909" t="b">
        <f>OR(ISBLANK([3]QueryUserInfo!A908), [3]QueryUserInfo!A908 = " USERNAME              SESSIONNAME        ID  STATE   IDLE TIME  LOGON TIME")</f>
        <v>1</v>
      </c>
      <c r="E909" t="b">
        <f>ISNUMBER(FIND("&gt;", [3]QueryUserInfo!A908))</f>
        <v>0</v>
      </c>
      <c r="F909">
        <f>IF(D909=TRUE, 0, FIND(" ", [3]QueryUserInfo!A908,2))</f>
        <v>0</v>
      </c>
      <c r="G909" t="str">
        <f>IF(D909=TRUE, "No Data", ISNUMBER(FIND("Active", [3]QueryUserInfo!A908)))</f>
        <v>No Data</v>
      </c>
      <c r="H909" t="str">
        <f>IF(D909=TRUE, "No Data", ISNUMBER(FIND("Disc", [3]QueryUserInfo!A908)))</f>
        <v>No Data</v>
      </c>
      <c r="I909" t="str" cm="1">
        <f t="array" ref="I909">IF(D909 = TRUE, "No Data", _xlfn.IFS(G909=TRUE, FIND("Active", [3]QueryUserInfo!A908), H909=TRUE, FIND("Disc", [3]QueryUserInfo!A908)))</f>
        <v>No Data</v>
      </c>
      <c r="K909" t="str">
        <f>IF(ISBLANK([2]MonthlyUserInfo!B909), "No Data", [2]MonthlyUserInfo!B909)</f>
        <v>No Data</v>
      </c>
      <c r="L909">
        <f t="shared" si="14"/>
        <v>0</v>
      </c>
    </row>
    <row r="910" spans="1:12" x14ac:dyDescent="0.3">
      <c r="A910" t="str">
        <f>IF(D910=TRUE, "No Data", MID([3]QueryUserInfo!A909, 2, F910 -2))</f>
        <v>No Data</v>
      </c>
      <c r="B910" t="str" cm="1">
        <f t="array" ref="B910">IF(D910 = TRUE, "No Data", MID([3]QueryUserInfo!A909, I910, _xlfn.IFS(G910 = TRUE, 6, H910=TRUE, 4)))</f>
        <v>No Data</v>
      </c>
      <c r="D910" t="b">
        <f>OR(ISBLANK([3]QueryUserInfo!A909), [3]QueryUserInfo!A909 = " USERNAME              SESSIONNAME        ID  STATE   IDLE TIME  LOGON TIME")</f>
        <v>1</v>
      </c>
      <c r="E910" t="b">
        <f>ISNUMBER(FIND("&gt;", [3]QueryUserInfo!A909))</f>
        <v>0</v>
      </c>
      <c r="F910">
        <f>IF(D910=TRUE, 0, FIND(" ", [3]QueryUserInfo!A909,2))</f>
        <v>0</v>
      </c>
      <c r="G910" t="str">
        <f>IF(D910=TRUE, "No Data", ISNUMBER(FIND("Active", [3]QueryUserInfo!A909)))</f>
        <v>No Data</v>
      </c>
      <c r="H910" t="str">
        <f>IF(D910=TRUE, "No Data", ISNUMBER(FIND("Disc", [3]QueryUserInfo!A909)))</f>
        <v>No Data</v>
      </c>
      <c r="I910" t="str" cm="1">
        <f t="array" ref="I910">IF(D910 = TRUE, "No Data", _xlfn.IFS(G910=TRUE, FIND("Active", [3]QueryUserInfo!A909), H910=TRUE, FIND("Disc", [3]QueryUserInfo!A909)))</f>
        <v>No Data</v>
      </c>
      <c r="K910" t="str">
        <f>IF(ISBLANK([2]MonthlyUserInfo!B910), "No Data", [2]MonthlyUserInfo!B910)</f>
        <v>No Data</v>
      </c>
      <c r="L910">
        <f t="shared" si="14"/>
        <v>0</v>
      </c>
    </row>
    <row r="911" spans="1:12" x14ac:dyDescent="0.3">
      <c r="A911" t="str">
        <f>IF(D911=TRUE, "No Data", MID([3]QueryUserInfo!A910, 2, F911 -2))</f>
        <v>No Data</v>
      </c>
      <c r="B911" t="str" cm="1">
        <f t="array" ref="B911">IF(D911 = TRUE, "No Data", MID([3]QueryUserInfo!A910, I911, _xlfn.IFS(G911 = TRUE, 6, H911=TRUE, 4)))</f>
        <v>No Data</v>
      </c>
      <c r="D911" t="b">
        <f>OR(ISBLANK([3]QueryUserInfo!A910), [3]QueryUserInfo!A910 = " USERNAME              SESSIONNAME        ID  STATE   IDLE TIME  LOGON TIME")</f>
        <v>1</v>
      </c>
      <c r="E911" t="b">
        <f>ISNUMBER(FIND("&gt;", [3]QueryUserInfo!A910))</f>
        <v>0</v>
      </c>
      <c r="F911">
        <f>IF(D911=TRUE, 0, FIND(" ", [3]QueryUserInfo!A910,2))</f>
        <v>0</v>
      </c>
      <c r="G911" t="str">
        <f>IF(D911=TRUE, "No Data", ISNUMBER(FIND("Active", [3]QueryUserInfo!A910)))</f>
        <v>No Data</v>
      </c>
      <c r="H911" t="str">
        <f>IF(D911=TRUE, "No Data", ISNUMBER(FIND("Disc", [3]QueryUserInfo!A910)))</f>
        <v>No Data</v>
      </c>
      <c r="I911" t="str" cm="1">
        <f t="array" ref="I911">IF(D911 = TRUE, "No Data", _xlfn.IFS(G911=TRUE, FIND("Active", [3]QueryUserInfo!A910), H911=TRUE, FIND("Disc", [3]QueryUserInfo!A910)))</f>
        <v>No Data</v>
      </c>
      <c r="K911" t="str">
        <f>IF(ISBLANK([2]MonthlyUserInfo!B911), "No Data", [2]MonthlyUserInfo!B911)</f>
        <v>No Data</v>
      </c>
      <c r="L911">
        <f t="shared" si="14"/>
        <v>0</v>
      </c>
    </row>
    <row r="912" spans="1:12" x14ac:dyDescent="0.3">
      <c r="A912" t="str">
        <f>IF(D912=TRUE, "No Data", MID([3]QueryUserInfo!A911, 2, F912 -2))</f>
        <v>No Data</v>
      </c>
      <c r="B912" t="str" cm="1">
        <f t="array" ref="B912">IF(D912 = TRUE, "No Data", MID([3]QueryUserInfo!A911, I912, _xlfn.IFS(G912 = TRUE, 6, H912=TRUE, 4)))</f>
        <v>No Data</v>
      </c>
      <c r="D912" t="b">
        <f>OR(ISBLANK([3]QueryUserInfo!A911), [3]QueryUserInfo!A911 = " USERNAME              SESSIONNAME        ID  STATE   IDLE TIME  LOGON TIME")</f>
        <v>1</v>
      </c>
      <c r="E912" t="b">
        <f>ISNUMBER(FIND("&gt;", [3]QueryUserInfo!A911))</f>
        <v>0</v>
      </c>
      <c r="F912">
        <f>IF(D912=TRUE, 0, FIND(" ", [3]QueryUserInfo!A911,2))</f>
        <v>0</v>
      </c>
      <c r="G912" t="str">
        <f>IF(D912=TRUE, "No Data", ISNUMBER(FIND("Active", [3]QueryUserInfo!A911)))</f>
        <v>No Data</v>
      </c>
      <c r="H912" t="str">
        <f>IF(D912=TRUE, "No Data", ISNUMBER(FIND("Disc", [3]QueryUserInfo!A911)))</f>
        <v>No Data</v>
      </c>
      <c r="I912" t="str" cm="1">
        <f t="array" ref="I912">IF(D912 = TRUE, "No Data", _xlfn.IFS(G912=TRUE, FIND("Active", [3]QueryUserInfo!A911), H912=TRUE, FIND("Disc", [3]QueryUserInfo!A911)))</f>
        <v>No Data</v>
      </c>
      <c r="K912" t="str">
        <f>IF(ISBLANK([2]MonthlyUserInfo!B912), "No Data", [2]MonthlyUserInfo!B912)</f>
        <v>No Data</v>
      </c>
      <c r="L912">
        <f t="shared" si="14"/>
        <v>0</v>
      </c>
    </row>
    <row r="913" spans="1:12" x14ac:dyDescent="0.3">
      <c r="A913" t="str">
        <f>IF(D913=TRUE, "No Data", MID([3]QueryUserInfo!A912, 2, F913 -2))</f>
        <v>No Data</v>
      </c>
      <c r="B913" t="str" cm="1">
        <f t="array" ref="B913">IF(D913 = TRUE, "No Data", MID([3]QueryUserInfo!A912, I913, _xlfn.IFS(G913 = TRUE, 6, H913=TRUE, 4)))</f>
        <v>No Data</v>
      </c>
      <c r="D913" t="b">
        <f>OR(ISBLANK([3]QueryUserInfo!A912), [3]QueryUserInfo!A912 = " USERNAME              SESSIONNAME        ID  STATE   IDLE TIME  LOGON TIME")</f>
        <v>1</v>
      </c>
      <c r="E913" t="b">
        <f>ISNUMBER(FIND("&gt;", [3]QueryUserInfo!A912))</f>
        <v>0</v>
      </c>
      <c r="F913">
        <f>IF(D913=TRUE, 0, FIND(" ", [3]QueryUserInfo!A912,2))</f>
        <v>0</v>
      </c>
      <c r="G913" t="str">
        <f>IF(D913=TRUE, "No Data", ISNUMBER(FIND("Active", [3]QueryUserInfo!A912)))</f>
        <v>No Data</v>
      </c>
      <c r="H913" t="str">
        <f>IF(D913=TRUE, "No Data", ISNUMBER(FIND("Disc", [3]QueryUserInfo!A912)))</f>
        <v>No Data</v>
      </c>
      <c r="I913" t="str" cm="1">
        <f t="array" ref="I913">IF(D913 = TRUE, "No Data", _xlfn.IFS(G913=TRUE, FIND("Active", [3]QueryUserInfo!A912), H913=TRUE, FIND("Disc", [3]QueryUserInfo!A912)))</f>
        <v>No Data</v>
      </c>
      <c r="K913" t="str">
        <f>IF(ISBLANK([2]MonthlyUserInfo!B913), "No Data", [2]MonthlyUserInfo!B913)</f>
        <v>No Data</v>
      </c>
      <c r="L913">
        <f t="shared" si="14"/>
        <v>0</v>
      </c>
    </row>
    <row r="914" spans="1:12" x14ac:dyDescent="0.3">
      <c r="A914" t="str">
        <f>IF(D914=TRUE, "No Data", MID([3]QueryUserInfo!A913, 2, F914 -2))</f>
        <v>No Data</v>
      </c>
      <c r="B914" t="str" cm="1">
        <f t="array" ref="B914">IF(D914 = TRUE, "No Data", MID([3]QueryUserInfo!A913, I914, _xlfn.IFS(G914 = TRUE, 6, H914=TRUE, 4)))</f>
        <v>No Data</v>
      </c>
      <c r="D914" t="b">
        <f>OR(ISBLANK([3]QueryUserInfo!A913), [3]QueryUserInfo!A913 = " USERNAME              SESSIONNAME        ID  STATE   IDLE TIME  LOGON TIME")</f>
        <v>1</v>
      </c>
      <c r="E914" t="b">
        <f>ISNUMBER(FIND("&gt;", [3]QueryUserInfo!A913))</f>
        <v>0</v>
      </c>
      <c r="F914">
        <f>IF(D914=TRUE, 0, FIND(" ", [3]QueryUserInfo!A913,2))</f>
        <v>0</v>
      </c>
      <c r="G914" t="str">
        <f>IF(D914=TRUE, "No Data", ISNUMBER(FIND("Active", [3]QueryUserInfo!A913)))</f>
        <v>No Data</v>
      </c>
      <c r="H914" t="str">
        <f>IF(D914=TRUE, "No Data", ISNUMBER(FIND("Disc", [3]QueryUserInfo!A913)))</f>
        <v>No Data</v>
      </c>
      <c r="I914" t="str" cm="1">
        <f t="array" ref="I914">IF(D914 = TRUE, "No Data", _xlfn.IFS(G914=TRUE, FIND("Active", [3]QueryUserInfo!A913), H914=TRUE, FIND("Disc", [3]QueryUserInfo!A913)))</f>
        <v>No Data</v>
      </c>
      <c r="K914" t="str">
        <f>IF(ISBLANK([2]MonthlyUserInfo!B914), "No Data", [2]MonthlyUserInfo!B914)</f>
        <v>No Data</v>
      </c>
      <c r="L914">
        <f t="shared" si="14"/>
        <v>0</v>
      </c>
    </row>
    <row r="915" spans="1:12" x14ac:dyDescent="0.3">
      <c r="A915" t="str">
        <f>IF(D915=TRUE, "No Data", MID([3]QueryUserInfo!A914, 2, F915 -2))</f>
        <v>No Data</v>
      </c>
      <c r="B915" t="str" cm="1">
        <f t="array" ref="B915">IF(D915 = TRUE, "No Data", MID([3]QueryUserInfo!A914, I915, _xlfn.IFS(G915 = TRUE, 6, H915=TRUE, 4)))</f>
        <v>No Data</v>
      </c>
      <c r="D915" t="b">
        <f>OR(ISBLANK([3]QueryUserInfo!A914), [3]QueryUserInfo!A914 = " USERNAME              SESSIONNAME        ID  STATE   IDLE TIME  LOGON TIME")</f>
        <v>1</v>
      </c>
      <c r="E915" t="b">
        <f>ISNUMBER(FIND("&gt;", [3]QueryUserInfo!A914))</f>
        <v>0</v>
      </c>
      <c r="F915">
        <f>IF(D915=TRUE, 0, FIND(" ", [3]QueryUserInfo!A914,2))</f>
        <v>0</v>
      </c>
      <c r="G915" t="str">
        <f>IF(D915=TRUE, "No Data", ISNUMBER(FIND("Active", [3]QueryUserInfo!A914)))</f>
        <v>No Data</v>
      </c>
      <c r="H915" t="str">
        <f>IF(D915=TRUE, "No Data", ISNUMBER(FIND("Disc", [3]QueryUserInfo!A914)))</f>
        <v>No Data</v>
      </c>
      <c r="I915" t="str" cm="1">
        <f t="array" ref="I915">IF(D915 = TRUE, "No Data", _xlfn.IFS(G915=TRUE, FIND("Active", [3]QueryUserInfo!A914), H915=TRUE, FIND("Disc", [3]QueryUserInfo!A914)))</f>
        <v>No Data</v>
      </c>
      <c r="K915" t="str">
        <f>IF(ISBLANK([2]MonthlyUserInfo!B915), "No Data", [2]MonthlyUserInfo!B915)</f>
        <v>No Data</v>
      </c>
      <c r="L915">
        <f t="shared" si="14"/>
        <v>0</v>
      </c>
    </row>
    <row r="916" spans="1:12" x14ac:dyDescent="0.3">
      <c r="A916" t="str">
        <f>IF(D916=TRUE, "No Data", MID([3]QueryUserInfo!A915, 2, F916 -2))</f>
        <v>No Data</v>
      </c>
      <c r="B916" t="str" cm="1">
        <f t="array" ref="B916">IF(D916 = TRUE, "No Data", MID([3]QueryUserInfo!A915, I916, _xlfn.IFS(G916 = TRUE, 6, H916=TRUE, 4)))</f>
        <v>No Data</v>
      </c>
      <c r="D916" t="b">
        <f>OR(ISBLANK([3]QueryUserInfo!A915), [3]QueryUserInfo!A915 = " USERNAME              SESSIONNAME        ID  STATE   IDLE TIME  LOGON TIME")</f>
        <v>1</v>
      </c>
      <c r="E916" t="b">
        <f>ISNUMBER(FIND("&gt;", [3]QueryUserInfo!A915))</f>
        <v>0</v>
      </c>
      <c r="F916">
        <f>IF(D916=TRUE, 0, FIND(" ", [3]QueryUserInfo!A915,2))</f>
        <v>0</v>
      </c>
      <c r="G916" t="str">
        <f>IF(D916=TRUE, "No Data", ISNUMBER(FIND("Active", [3]QueryUserInfo!A915)))</f>
        <v>No Data</v>
      </c>
      <c r="H916" t="str">
        <f>IF(D916=TRUE, "No Data", ISNUMBER(FIND("Disc", [3]QueryUserInfo!A915)))</f>
        <v>No Data</v>
      </c>
      <c r="I916" t="str" cm="1">
        <f t="array" ref="I916">IF(D916 = TRUE, "No Data", _xlfn.IFS(G916=TRUE, FIND("Active", [3]QueryUserInfo!A915), H916=TRUE, FIND("Disc", [3]QueryUserInfo!A915)))</f>
        <v>No Data</v>
      </c>
      <c r="K916" t="str">
        <f>IF(ISBLANK([2]MonthlyUserInfo!B916), "No Data", [2]MonthlyUserInfo!B916)</f>
        <v>No Data</v>
      </c>
      <c r="L916">
        <f t="shared" si="14"/>
        <v>0</v>
      </c>
    </row>
    <row r="917" spans="1:12" x14ac:dyDescent="0.3">
      <c r="A917" t="str">
        <f>IF(D917=TRUE, "No Data", MID([3]QueryUserInfo!A916, 2, F917 -2))</f>
        <v>No Data</v>
      </c>
      <c r="B917" t="str" cm="1">
        <f t="array" ref="B917">IF(D917 = TRUE, "No Data", MID([3]QueryUserInfo!A916, I917, _xlfn.IFS(G917 = TRUE, 6, H917=TRUE, 4)))</f>
        <v>No Data</v>
      </c>
      <c r="D917" t="b">
        <f>OR(ISBLANK([3]QueryUserInfo!A916), [3]QueryUserInfo!A916 = " USERNAME              SESSIONNAME        ID  STATE   IDLE TIME  LOGON TIME")</f>
        <v>1</v>
      </c>
      <c r="E917" t="b">
        <f>ISNUMBER(FIND("&gt;", [3]QueryUserInfo!A916))</f>
        <v>0</v>
      </c>
      <c r="F917">
        <f>IF(D917=TRUE, 0, FIND(" ", [3]QueryUserInfo!A916,2))</f>
        <v>0</v>
      </c>
      <c r="G917" t="str">
        <f>IF(D917=TRUE, "No Data", ISNUMBER(FIND("Active", [3]QueryUserInfo!A916)))</f>
        <v>No Data</v>
      </c>
      <c r="H917" t="str">
        <f>IF(D917=TRUE, "No Data", ISNUMBER(FIND("Disc", [3]QueryUserInfo!A916)))</f>
        <v>No Data</v>
      </c>
      <c r="I917" t="str" cm="1">
        <f t="array" ref="I917">IF(D917 = TRUE, "No Data", _xlfn.IFS(G917=TRUE, FIND("Active", [3]QueryUserInfo!A916), H917=TRUE, FIND("Disc", [3]QueryUserInfo!A916)))</f>
        <v>No Data</v>
      </c>
      <c r="K917" t="str">
        <f>IF(ISBLANK([2]MonthlyUserInfo!B917), "No Data", [2]MonthlyUserInfo!B917)</f>
        <v>No Data</v>
      </c>
      <c r="L917">
        <f t="shared" si="14"/>
        <v>0</v>
      </c>
    </row>
    <row r="918" spans="1:12" x14ac:dyDescent="0.3">
      <c r="A918" t="str">
        <f>IF(D918=TRUE, "No Data", MID([3]QueryUserInfo!A917, 2, F918 -2))</f>
        <v>No Data</v>
      </c>
      <c r="B918" t="str" cm="1">
        <f t="array" ref="B918">IF(D918 = TRUE, "No Data", MID([3]QueryUserInfo!A917, I918, _xlfn.IFS(G918 = TRUE, 6, H918=TRUE, 4)))</f>
        <v>No Data</v>
      </c>
      <c r="D918" t="b">
        <f>OR(ISBLANK([3]QueryUserInfo!A917), [3]QueryUserInfo!A917 = " USERNAME              SESSIONNAME        ID  STATE   IDLE TIME  LOGON TIME")</f>
        <v>1</v>
      </c>
      <c r="E918" t="b">
        <f>ISNUMBER(FIND("&gt;", [3]QueryUserInfo!A917))</f>
        <v>0</v>
      </c>
      <c r="F918">
        <f>IF(D918=TRUE, 0, FIND(" ", [3]QueryUserInfo!A917,2))</f>
        <v>0</v>
      </c>
      <c r="G918" t="str">
        <f>IF(D918=TRUE, "No Data", ISNUMBER(FIND("Active", [3]QueryUserInfo!A917)))</f>
        <v>No Data</v>
      </c>
      <c r="H918" t="str">
        <f>IF(D918=TRUE, "No Data", ISNUMBER(FIND("Disc", [3]QueryUserInfo!A917)))</f>
        <v>No Data</v>
      </c>
      <c r="I918" t="str" cm="1">
        <f t="array" ref="I918">IF(D918 = TRUE, "No Data", _xlfn.IFS(G918=TRUE, FIND("Active", [3]QueryUserInfo!A917), H918=TRUE, FIND("Disc", [3]QueryUserInfo!A917)))</f>
        <v>No Data</v>
      </c>
      <c r="K918" t="str">
        <f>IF(ISBLANK([2]MonthlyUserInfo!B918), "No Data", [2]MonthlyUserInfo!B918)</f>
        <v>No Data</v>
      </c>
      <c r="L918">
        <f t="shared" si="14"/>
        <v>0</v>
      </c>
    </row>
    <row r="919" spans="1:12" x14ac:dyDescent="0.3">
      <c r="A919" t="str">
        <f>IF(D919=TRUE, "No Data", MID([3]QueryUserInfo!A918, 2, F919 -2))</f>
        <v>No Data</v>
      </c>
      <c r="B919" t="str" cm="1">
        <f t="array" ref="B919">IF(D919 = TRUE, "No Data", MID([3]QueryUserInfo!A918, I919, _xlfn.IFS(G919 = TRUE, 6, H919=TRUE, 4)))</f>
        <v>No Data</v>
      </c>
      <c r="D919" t="b">
        <f>OR(ISBLANK([3]QueryUserInfo!A918), [3]QueryUserInfo!A918 = " USERNAME              SESSIONNAME        ID  STATE   IDLE TIME  LOGON TIME")</f>
        <v>1</v>
      </c>
      <c r="E919" t="b">
        <f>ISNUMBER(FIND("&gt;", [3]QueryUserInfo!A918))</f>
        <v>0</v>
      </c>
      <c r="F919">
        <f>IF(D919=TRUE, 0, FIND(" ", [3]QueryUserInfo!A918,2))</f>
        <v>0</v>
      </c>
      <c r="G919" t="str">
        <f>IF(D919=TRUE, "No Data", ISNUMBER(FIND("Active", [3]QueryUserInfo!A918)))</f>
        <v>No Data</v>
      </c>
      <c r="H919" t="str">
        <f>IF(D919=TRUE, "No Data", ISNUMBER(FIND("Disc", [3]QueryUserInfo!A918)))</f>
        <v>No Data</v>
      </c>
      <c r="I919" t="str" cm="1">
        <f t="array" ref="I919">IF(D919 = TRUE, "No Data", _xlfn.IFS(G919=TRUE, FIND("Active", [3]QueryUserInfo!A918), H919=TRUE, FIND("Disc", [3]QueryUserInfo!A918)))</f>
        <v>No Data</v>
      </c>
      <c r="K919" t="str">
        <f>IF(ISBLANK([2]MonthlyUserInfo!B919), "No Data", [2]MonthlyUserInfo!B919)</f>
        <v>No Data</v>
      </c>
      <c r="L919">
        <f t="shared" si="14"/>
        <v>0</v>
      </c>
    </row>
    <row r="920" spans="1:12" x14ac:dyDescent="0.3">
      <c r="A920" t="str">
        <f>IF(D920=TRUE, "No Data", MID([3]QueryUserInfo!A919, 2, F920 -2))</f>
        <v>No Data</v>
      </c>
      <c r="B920" t="str" cm="1">
        <f t="array" ref="B920">IF(D920 = TRUE, "No Data", MID([3]QueryUserInfo!A919, I920, _xlfn.IFS(G920 = TRUE, 6, H920=TRUE, 4)))</f>
        <v>No Data</v>
      </c>
      <c r="D920" t="b">
        <f>OR(ISBLANK([3]QueryUserInfo!A919), [3]QueryUserInfo!A919 = " USERNAME              SESSIONNAME        ID  STATE   IDLE TIME  LOGON TIME")</f>
        <v>1</v>
      </c>
      <c r="E920" t="b">
        <f>ISNUMBER(FIND("&gt;", [3]QueryUserInfo!A919))</f>
        <v>0</v>
      </c>
      <c r="F920">
        <f>IF(D920=TRUE, 0, FIND(" ", [3]QueryUserInfo!A919,2))</f>
        <v>0</v>
      </c>
      <c r="G920" t="str">
        <f>IF(D920=TRUE, "No Data", ISNUMBER(FIND("Active", [3]QueryUserInfo!A919)))</f>
        <v>No Data</v>
      </c>
      <c r="H920" t="str">
        <f>IF(D920=TRUE, "No Data", ISNUMBER(FIND("Disc", [3]QueryUserInfo!A919)))</f>
        <v>No Data</v>
      </c>
      <c r="I920" t="str" cm="1">
        <f t="array" ref="I920">IF(D920 = TRUE, "No Data", _xlfn.IFS(G920=TRUE, FIND("Active", [3]QueryUserInfo!A919), H920=TRUE, FIND("Disc", [3]QueryUserInfo!A919)))</f>
        <v>No Data</v>
      </c>
      <c r="K920" t="str">
        <f>IF(ISBLANK([2]MonthlyUserInfo!B920), "No Data", [2]MonthlyUserInfo!B920)</f>
        <v>No Data</v>
      </c>
      <c r="L920">
        <f t="shared" si="14"/>
        <v>0</v>
      </c>
    </row>
    <row r="921" spans="1:12" x14ac:dyDescent="0.3">
      <c r="A921" t="str">
        <f>IF(D921=TRUE, "No Data", MID([3]QueryUserInfo!A920, 2, F921 -2))</f>
        <v>No Data</v>
      </c>
      <c r="B921" t="str" cm="1">
        <f t="array" ref="B921">IF(D921 = TRUE, "No Data", MID([3]QueryUserInfo!A920, I921, _xlfn.IFS(G921 = TRUE, 6, H921=TRUE, 4)))</f>
        <v>No Data</v>
      </c>
      <c r="D921" t="b">
        <f>OR(ISBLANK([3]QueryUserInfo!A920), [3]QueryUserInfo!A920 = " USERNAME              SESSIONNAME        ID  STATE   IDLE TIME  LOGON TIME")</f>
        <v>1</v>
      </c>
      <c r="E921" t="b">
        <f>ISNUMBER(FIND("&gt;", [3]QueryUserInfo!A920))</f>
        <v>0</v>
      </c>
      <c r="F921">
        <f>IF(D921=TRUE, 0, FIND(" ", [3]QueryUserInfo!A920,2))</f>
        <v>0</v>
      </c>
      <c r="G921" t="str">
        <f>IF(D921=TRUE, "No Data", ISNUMBER(FIND("Active", [3]QueryUserInfo!A920)))</f>
        <v>No Data</v>
      </c>
      <c r="H921" t="str">
        <f>IF(D921=TRUE, "No Data", ISNUMBER(FIND("Disc", [3]QueryUserInfo!A920)))</f>
        <v>No Data</v>
      </c>
      <c r="I921" t="str" cm="1">
        <f t="array" ref="I921">IF(D921 = TRUE, "No Data", _xlfn.IFS(G921=TRUE, FIND("Active", [3]QueryUserInfo!A920), H921=TRUE, FIND("Disc", [3]QueryUserInfo!A920)))</f>
        <v>No Data</v>
      </c>
      <c r="K921" t="str">
        <f>IF(ISBLANK([2]MonthlyUserInfo!B921), "No Data", [2]MonthlyUserInfo!B921)</f>
        <v>No Data</v>
      </c>
      <c r="L921">
        <f t="shared" si="14"/>
        <v>0</v>
      </c>
    </row>
    <row r="922" spans="1:12" x14ac:dyDescent="0.3">
      <c r="A922" t="str">
        <f>IF(D922=TRUE, "No Data", MID([3]QueryUserInfo!A921, 2, F922 -2))</f>
        <v>No Data</v>
      </c>
      <c r="B922" t="str" cm="1">
        <f t="array" ref="B922">IF(D922 = TRUE, "No Data", MID([3]QueryUserInfo!A921, I922, _xlfn.IFS(G922 = TRUE, 6, H922=TRUE, 4)))</f>
        <v>No Data</v>
      </c>
      <c r="D922" t="b">
        <f>OR(ISBLANK([3]QueryUserInfo!A921), [3]QueryUserInfo!A921 = " USERNAME              SESSIONNAME        ID  STATE   IDLE TIME  LOGON TIME")</f>
        <v>1</v>
      </c>
      <c r="E922" t="b">
        <f>ISNUMBER(FIND("&gt;", [3]QueryUserInfo!A921))</f>
        <v>0</v>
      </c>
      <c r="F922">
        <f>IF(D922=TRUE, 0, FIND(" ", [3]QueryUserInfo!A921,2))</f>
        <v>0</v>
      </c>
      <c r="G922" t="str">
        <f>IF(D922=TRUE, "No Data", ISNUMBER(FIND("Active", [3]QueryUserInfo!A921)))</f>
        <v>No Data</v>
      </c>
      <c r="H922" t="str">
        <f>IF(D922=TRUE, "No Data", ISNUMBER(FIND("Disc", [3]QueryUserInfo!A921)))</f>
        <v>No Data</v>
      </c>
      <c r="I922" t="str" cm="1">
        <f t="array" ref="I922">IF(D922 = TRUE, "No Data", _xlfn.IFS(G922=TRUE, FIND("Active", [3]QueryUserInfo!A921), H922=TRUE, FIND("Disc", [3]QueryUserInfo!A921)))</f>
        <v>No Data</v>
      </c>
      <c r="K922" t="str">
        <f>IF(ISBLANK([2]MonthlyUserInfo!B922), "No Data", [2]MonthlyUserInfo!B922)</f>
        <v>No Data</v>
      </c>
      <c r="L922">
        <f t="shared" si="14"/>
        <v>0</v>
      </c>
    </row>
    <row r="923" spans="1:12" x14ac:dyDescent="0.3">
      <c r="A923" t="str">
        <f>IF(D923=TRUE, "No Data", MID([3]QueryUserInfo!A922, 2, F923 -2))</f>
        <v>No Data</v>
      </c>
      <c r="B923" t="str" cm="1">
        <f t="array" ref="B923">IF(D923 = TRUE, "No Data", MID([3]QueryUserInfo!A922, I923, _xlfn.IFS(G923 = TRUE, 6, H923=TRUE, 4)))</f>
        <v>No Data</v>
      </c>
      <c r="D923" t="b">
        <f>OR(ISBLANK([3]QueryUserInfo!A922), [3]QueryUserInfo!A922 = " USERNAME              SESSIONNAME        ID  STATE   IDLE TIME  LOGON TIME")</f>
        <v>1</v>
      </c>
      <c r="E923" t="b">
        <f>ISNUMBER(FIND("&gt;", [3]QueryUserInfo!A922))</f>
        <v>0</v>
      </c>
      <c r="F923">
        <f>IF(D923=TRUE, 0, FIND(" ", [3]QueryUserInfo!A922,2))</f>
        <v>0</v>
      </c>
      <c r="G923" t="str">
        <f>IF(D923=TRUE, "No Data", ISNUMBER(FIND("Active", [3]QueryUserInfo!A922)))</f>
        <v>No Data</v>
      </c>
      <c r="H923" t="str">
        <f>IF(D923=TRUE, "No Data", ISNUMBER(FIND("Disc", [3]QueryUserInfo!A922)))</f>
        <v>No Data</v>
      </c>
      <c r="I923" t="str" cm="1">
        <f t="array" ref="I923">IF(D923 = TRUE, "No Data", _xlfn.IFS(G923=TRUE, FIND("Active", [3]QueryUserInfo!A922), H923=TRUE, FIND("Disc", [3]QueryUserInfo!A922)))</f>
        <v>No Data</v>
      </c>
      <c r="K923" t="str">
        <f>IF(ISBLANK([2]MonthlyUserInfo!B923), "No Data", [2]MonthlyUserInfo!B923)</f>
        <v>No Data</v>
      </c>
      <c r="L923">
        <f t="shared" si="14"/>
        <v>0</v>
      </c>
    </row>
    <row r="924" spans="1:12" x14ac:dyDescent="0.3">
      <c r="A924" t="str">
        <f>IF(D924=TRUE, "No Data", MID([3]QueryUserInfo!A923, 2, F924 -2))</f>
        <v>No Data</v>
      </c>
      <c r="B924" t="str" cm="1">
        <f t="array" ref="B924">IF(D924 = TRUE, "No Data", MID([3]QueryUserInfo!A923, I924, _xlfn.IFS(G924 = TRUE, 6, H924=TRUE, 4)))</f>
        <v>No Data</v>
      </c>
      <c r="D924" t="b">
        <f>OR(ISBLANK([3]QueryUserInfo!A923), [3]QueryUserInfo!A923 = " USERNAME              SESSIONNAME        ID  STATE   IDLE TIME  LOGON TIME")</f>
        <v>1</v>
      </c>
      <c r="E924" t="b">
        <f>ISNUMBER(FIND("&gt;", [3]QueryUserInfo!A923))</f>
        <v>0</v>
      </c>
      <c r="F924">
        <f>IF(D924=TRUE, 0, FIND(" ", [3]QueryUserInfo!A923,2))</f>
        <v>0</v>
      </c>
      <c r="G924" t="str">
        <f>IF(D924=TRUE, "No Data", ISNUMBER(FIND("Active", [3]QueryUserInfo!A923)))</f>
        <v>No Data</v>
      </c>
      <c r="H924" t="str">
        <f>IF(D924=TRUE, "No Data", ISNUMBER(FIND("Disc", [3]QueryUserInfo!A923)))</f>
        <v>No Data</v>
      </c>
      <c r="I924" t="str" cm="1">
        <f t="array" ref="I924">IF(D924 = TRUE, "No Data", _xlfn.IFS(G924=TRUE, FIND("Active", [3]QueryUserInfo!A923), H924=TRUE, FIND("Disc", [3]QueryUserInfo!A923)))</f>
        <v>No Data</v>
      </c>
      <c r="K924" t="str">
        <f>IF(ISBLANK([2]MonthlyUserInfo!B924), "No Data", [2]MonthlyUserInfo!B924)</f>
        <v>No Data</v>
      </c>
      <c r="L924">
        <f t="shared" si="14"/>
        <v>0</v>
      </c>
    </row>
    <row r="925" spans="1:12" x14ac:dyDescent="0.3">
      <c r="A925" t="str">
        <f>IF(D925=TRUE, "No Data", MID([3]QueryUserInfo!A924, 2, F925 -2))</f>
        <v>No Data</v>
      </c>
      <c r="B925" t="str" cm="1">
        <f t="array" ref="B925">IF(D925 = TRUE, "No Data", MID([3]QueryUserInfo!A924, I925, _xlfn.IFS(G925 = TRUE, 6, H925=TRUE, 4)))</f>
        <v>No Data</v>
      </c>
      <c r="D925" t="b">
        <f>OR(ISBLANK([3]QueryUserInfo!A924), [3]QueryUserInfo!A924 = " USERNAME              SESSIONNAME        ID  STATE   IDLE TIME  LOGON TIME")</f>
        <v>1</v>
      </c>
      <c r="E925" t="b">
        <f>ISNUMBER(FIND("&gt;", [3]QueryUserInfo!A924))</f>
        <v>0</v>
      </c>
      <c r="F925">
        <f>IF(D925=TRUE, 0, FIND(" ", [3]QueryUserInfo!A924,2))</f>
        <v>0</v>
      </c>
      <c r="G925" t="str">
        <f>IF(D925=TRUE, "No Data", ISNUMBER(FIND("Active", [3]QueryUserInfo!A924)))</f>
        <v>No Data</v>
      </c>
      <c r="H925" t="str">
        <f>IF(D925=TRUE, "No Data", ISNUMBER(FIND("Disc", [3]QueryUserInfo!A924)))</f>
        <v>No Data</v>
      </c>
      <c r="I925" t="str" cm="1">
        <f t="array" ref="I925">IF(D925 = TRUE, "No Data", _xlfn.IFS(G925=TRUE, FIND("Active", [3]QueryUserInfo!A924), H925=TRUE, FIND("Disc", [3]QueryUserInfo!A924)))</f>
        <v>No Data</v>
      </c>
      <c r="K925" t="str">
        <f>IF(ISBLANK([2]MonthlyUserInfo!B925), "No Data", [2]MonthlyUserInfo!B925)</f>
        <v>No Data</v>
      </c>
      <c r="L925">
        <f t="shared" si="14"/>
        <v>0</v>
      </c>
    </row>
    <row r="926" spans="1:12" x14ac:dyDescent="0.3">
      <c r="A926" t="str">
        <f>IF(D926=TRUE, "No Data", MID([3]QueryUserInfo!A925, 2, F926 -2))</f>
        <v>No Data</v>
      </c>
      <c r="B926" t="str" cm="1">
        <f t="array" ref="B926">IF(D926 = TRUE, "No Data", MID([3]QueryUserInfo!A925, I926, _xlfn.IFS(G926 = TRUE, 6, H926=TRUE, 4)))</f>
        <v>No Data</v>
      </c>
      <c r="D926" t="b">
        <f>OR(ISBLANK([3]QueryUserInfo!A925), [3]QueryUserInfo!A925 = " USERNAME              SESSIONNAME        ID  STATE   IDLE TIME  LOGON TIME")</f>
        <v>1</v>
      </c>
      <c r="E926" t="b">
        <f>ISNUMBER(FIND("&gt;", [3]QueryUserInfo!A925))</f>
        <v>0</v>
      </c>
      <c r="F926">
        <f>IF(D926=TRUE, 0, FIND(" ", [3]QueryUserInfo!A925,2))</f>
        <v>0</v>
      </c>
      <c r="G926" t="str">
        <f>IF(D926=TRUE, "No Data", ISNUMBER(FIND("Active", [3]QueryUserInfo!A925)))</f>
        <v>No Data</v>
      </c>
      <c r="H926" t="str">
        <f>IF(D926=TRUE, "No Data", ISNUMBER(FIND("Disc", [3]QueryUserInfo!A925)))</f>
        <v>No Data</v>
      </c>
      <c r="I926" t="str" cm="1">
        <f t="array" ref="I926">IF(D926 = TRUE, "No Data", _xlfn.IFS(G926=TRUE, FIND("Active", [3]QueryUserInfo!A925), H926=TRUE, FIND("Disc", [3]QueryUserInfo!A925)))</f>
        <v>No Data</v>
      </c>
      <c r="K926" t="str">
        <f>IF(ISBLANK([2]MonthlyUserInfo!B926), "No Data", [2]MonthlyUserInfo!B926)</f>
        <v>No Data</v>
      </c>
      <c r="L926">
        <f t="shared" si="14"/>
        <v>0</v>
      </c>
    </row>
    <row r="927" spans="1:12" x14ac:dyDescent="0.3">
      <c r="A927" t="str">
        <f>IF(D927=TRUE, "No Data", MID([3]QueryUserInfo!A926, 2, F927 -2))</f>
        <v>No Data</v>
      </c>
      <c r="B927" t="str" cm="1">
        <f t="array" ref="B927">IF(D927 = TRUE, "No Data", MID([3]QueryUserInfo!A926, I927, _xlfn.IFS(G927 = TRUE, 6, H927=TRUE, 4)))</f>
        <v>No Data</v>
      </c>
      <c r="D927" t="b">
        <f>OR(ISBLANK([3]QueryUserInfo!A926), [3]QueryUserInfo!A926 = " USERNAME              SESSIONNAME        ID  STATE   IDLE TIME  LOGON TIME")</f>
        <v>1</v>
      </c>
      <c r="E927" t="b">
        <f>ISNUMBER(FIND("&gt;", [3]QueryUserInfo!A926))</f>
        <v>0</v>
      </c>
      <c r="F927">
        <f>IF(D927=TRUE, 0, FIND(" ", [3]QueryUserInfo!A926,2))</f>
        <v>0</v>
      </c>
      <c r="G927" t="str">
        <f>IF(D927=TRUE, "No Data", ISNUMBER(FIND("Active", [3]QueryUserInfo!A926)))</f>
        <v>No Data</v>
      </c>
      <c r="H927" t="str">
        <f>IF(D927=TRUE, "No Data", ISNUMBER(FIND("Disc", [3]QueryUserInfo!A926)))</f>
        <v>No Data</v>
      </c>
      <c r="I927" t="str" cm="1">
        <f t="array" ref="I927">IF(D927 = TRUE, "No Data", _xlfn.IFS(G927=TRUE, FIND("Active", [3]QueryUserInfo!A926), H927=TRUE, FIND("Disc", [3]QueryUserInfo!A926)))</f>
        <v>No Data</v>
      </c>
      <c r="K927" t="str">
        <f>IF(ISBLANK([2]MonthlyUserInfo!B927), "No Data", [2]MonthlyUserInfo!B927)</f>
        <v>No Data</v>
      </c>
      <c r="L927">
        <f t="shared" si="14"/>
        <v>0</v>
      </c>
    </row>
    <row r="928" spans="1:12" x14ac:dyDescent="0.3">
      <c r="A928" t="str">
        <f>IF(D928=TRUE, "No Data", MID([3]QueryUserInfo!A927, 2, F928 -2))</f>
        <v>No Data</v>
      </c>
      <c r="B928" t="str" cm="1">
        <f t="array" ref="B928">IF(D928 = TRUE, "No Data", MID([3]QueryUserInfo!A927, I928, _xlfn.IFS(G928 = TRUE, 6, H928=TRUE, 4)))</f>
        <v>No Data</v>
      </c>
      <c r="D928" t="b">
        <f>OR(ISBLANK([3]QueryUserInfo!A927), [3]QueryUserInfo!A927 = " USERNAME              SESSIONNAME        ID  STATE   IDLE TIME  LOGON TIME")</f>
        <v>1</v>
      </c>
      <c r="E928" t="b">
        <f>ISNUMBER(FIND("&gt;", [3]QueryUserInfo!A927))</f>
        <v>0</v>
      </c>
      <c r="F928">
        <f>IF(D928=TRUE, 0, FIND(" ", [3]QueryUserInfo!A927,2))</f>
        <v>0</v>
      </c>
      <c r="G928" t="str">
        <f>IF(D928=TRUE, "No Data", ISNUMBER(FIND("Active", [3]QueryUserInfo!A927)))</f>
        <v>No Data</v>
      </c>
      <c r="H928" t="str">
        <f>IF(D928=TRUE, "No Data", ISNUMBER(FIND("Disc", [3]QueryUserInfo!A927)))</f>
        <v>No Data</v>
      </c>
      <c r="I928" t="str" cm="1">
        <f t="array" ref="I928">IF(D928 = TRUE, "No Data", _xlfn.IFS(G928=TRUE, FIND("Active", [3]QueryUserInfo!A927), H928=TRUE, FIND("Disc", [3]QueryUserInfo!A927)))</f>
        <v>No Data</v>
      </c>
      <c r="K928" t="str">
        <f>IF(ISBLANK([2]MonthlyUserInfo!B928), "No Data", [2]MonthlyUserInfo!B928)</f>
        <v>No Data</v>
      </c>
      <c r="L928">
        <f t="shared" si="14"/>
        <v>0</v>
      </c>
    </row>
    <row r="929" spans="1:12" x14ac:dyDescent="0.3">
      <c r="A929" t="str">
        <f>IF(D929=TRUE, "No Data", MID([3]QueryUserInfo!A928, 2, F929 -2))</f>
        <v>No Data</v>
      </c>
      <c r="B929" t="str" cm="1">
        <f t="array" ref="B929">IF(D929 = TRUE, "No Data", MID([3]QueryUserInfo!A928, I929, _xlfn.IFS(G929 = TRUE, 6, H929=TRUE, 4)))</f>
        <v>No Data</v>
      </c>
      <c r="D929" t="b">
        <f>OR(ISBLANK([3]QueryUserInfo!A928), [3]QueryUserInfo!A928 = " USERNAME              SESSIONNAME        ID  STATE   IDLE TIME  LOGON TIME")</f>
        <v>1</v>
      </c>
      <c r="E929" t="b">
        <f>ISNUMBER(FIND("&gt;", [3]QueryUserInfo!A928))</f>
        <v>0</v>
      </c>
      <c r="F929">
        <f>IF(D929=TRUE, 0, FIND(" ", [3]QueryUserInfo!A928,2))</f>
        <v>0</v>
      </c>
      <c r="G929" t="str">
        <f>IF(D929=TRUE, "No Data", ISNUMBER(FIND("Active", [3]QueryUserInfo!A928)))</f>
        <v>No Data</v>
      </c>
      <c r="H929" t="str">
        <f>IF(D929=TRUE, "No Data", ISNUMBER(FIND("Disc", [3]QueryUserInfo!A928)))</f>
        <v>No Data</v>
      </c>
      <c r="I929" t="str" cm="1">
        <f t="array" ref="I929">IF(D929 = TRUE, "No Data", _xlfn.IFS(G929=TRUE, FIND("Active", [3]QueryUserInfo!A928), H929=TRUE, FIND("Disc", [3]QueryUserInfo!A928)))</f>
        <v>No Data</v>
      </c>
      <c r="K929" t="str">
        <f>IF(ISBLANK([2]MonthlyUserInfo!B929), "No Data", [2]MonthlyUserInfo!B929)</f>
        <v>No Data</v>
      </c>
      <c r="L929">
        <f t="shared" si="14"/>
        <v>0</v>
      </c>
    </row>
    <row r="930" spans="1:12" x14ac:dyDescent="0.3">
      <c r="A930" t="str">
        <f>IF(D930=TRUE, "No Data", MID([3]QueryUserInfo!A929, 2, F930 -2))</f>
        <v>No Data</v>
      </c>
      <c r="B930" t="str" cm="1">
        <f t="array" ref="B930">IF(D930 = TRUE, "No Data", MID([3]QueryUserInfo!A929, I930, _xlfn.IFS(G930 = TRUE, 6, H930=TRUE, 4)))</f>
        <v>No Data</v>
      </c>
      <c r="D930" t="b">
        <f>OR(ISBLANK([3]QueryUserInfo!A929), [3]QueryUserInfo!A929 = " USERNAME              SESSIONNAME        ID  STATE   IDLE TIME  LOGON TIME")</f>
        <v>1</v>
      </c>
      <c r="E930" t="b">
        <f>ISNUMBER(FIND("&gt;", [3]QueryUserInfo!A929))</f>
        <v>0</v>
      </c>
      <c r="F930">
        <f>IF(D930=TRUE, 0, FIND(" ", [3]QueryUserInfo!A929,2))</f>
        <v>0</v>
      </c>
      <c r="G930" t="str">
        <f>IF(D930=TRUE, "No Data", ISNUMBER(FIND("Active", [3]QueryUserInfo!A929)))</f>
        <v>No Data</v>
      </c>
      <c r="H930" t="str">
        <f>IF(D930=TRUE, "No Data", ISNUMBER(FIND("Disc", [3]QueryUserInfo!A929)))</f>
        <v>No Data</v>
      </c>
      <c r="I930" t="str" cm="1">
        <f t="array" ref="I930">IF(D930 = TRUE, "No Data", _xlfn.IFS(G930=TRUE, FIND("Active", [3]QueryUserInfo!A929), H930=TRUE, FIND("Disc", [3]QueryUserInfo!A929)))</f>
        <v>No Data</v>
      </c>
      <c r="K930" t="str">
        <f>IF(ISBLANK([2]MonthlyUserInfo!B930), "No Data", [2]MonthlyUserInfo!B930)</f>
        <v>No Data</v>
      </c>
      <c r="L930">
        <f t="shared" si="14"/>
        <v>0</v>
      </c>
    </row>
    <row r="931" spans="1:12" x14ac:dyDescent="0.3">
      <c r="A931" t="str">
        <f>IF(D931=TRUE, "No Data", MID([3]QueryUserInfo!A930, 2, F931 -2))</f>
        <v>No Data</v>
      </c>
      <c r="B931" t="str" cm="1">
        <f t="array" ref="B931">IF(D931 = TRUE, "No Data", MID([3]QueryUserInfo!A930, I931, _xlfn.IFS(G931 = TRUE, 6, H931=TRUE, 4)))</f>
        <v>No Data</v>
      </c>
      <c r="D931" t="b">
        <f>OR(ISBLANK([3]QueryUserInfo!A930), [3]QueryUserInfo!A930 = " USERNAME              SESSIONNAME        ID  STATE   IDLE TIME  LOGON TIME")</f>
        <v>1</v>
      </c>
      <c r="E931" t="b">
        <f>ISNUMBER(FIND("&gt;", [3]QueryUserInfo!A930))</f>
        <v>0</v>
      </c>
      <c r="F931">
        <f>IF(D931=TRUE, 0, FIND(" ", [3]QueryUserInfo!A930,2))</f>
        <v>0</v>
      </c>
      <c r="G931" t="str">
        <f>IF(D931=TRUE, "No Data", ISNUMBER(FIND("Active", [3]QueryUserInfo!A930)))</f>
        <v>No Data</v>
      </c>
      <c r="H931" t="str">
        <f>IF(D931=TRUE, "No Data", ISNUMBER(FIND("Disc", [3]QueryUserInfo!A930)))</f>
        <v>No Data</v>
      </c>
      <c r="I931" t="str" cm="1">
        <f t="array" ref="I931">IF(D931 = TRUE, "No Data", _xlfn.IFS(G931=TRUE, FIND("Active", [3]QueryUserInfo!A930), H931=TRUE, FIND("Disc", [3]QueryUserInfo!A930)))</f>
        <v>No Data</v>
      </c>
      <c r="K931" t="str">
        <f>IF(ISBLANK([2]MonthlyUserInfo!B931), "No Data", [2]MonthlyUserInfo!B931)</f>
        <v>No Data</v>
      </c>
      <c r="L931">
        <f t="shared" si="14"/>
        <v>0</v>
      </c>
    </row>
    <row r="932" spans="1:12" x14ac:dyDescent="0.3">
      <c r="A932" t="str">
        <f>IF(D932=TRUE, "No Data", MID([3]QueryUserInfo!A931, 2, F932 -2))</f>
        <v>No Data</v>
      </c>
      <c r="B932" t="str" cm="1">
        <f t="array" ref="B932">IF(D932 = TRUE, "No Data", MID([3]QueryUserInfo!A931, I932, _xlfn.IFS(G932 = TRUE, 6, H932=TRUE, 4)))</f>
        <v>No Data</v>
      </c>
      <c r="D932" t="b">
        <f>OR(ISBLANK([3]QueryUserInfo!A931), [3]QueryUserInfo!A931 = " USERNAME              SESSIONNAME        ID  STATE   IDLE TIME  LOGON TIME")</f>
        <v>1</v>
      </c>
      <c r="E932" t="b">
        <f>ISNUMBER(FIND("&gt;", [3]QueryUserInfo!A931))</f>
        <v>0</v>
      </c>
      <c r="F932">
        <f>IF(D932=TRUE, 0, FIND(" ", [3]QueryUserInfo!A931,2))</f>
        <v>0</v>
      </c>
      <c r="G932" t="str">
        <f>IF(D932=TRUE, "No Data", ISNUMBER(FIND("Active", [3]QueryUserInfo!A931)))</f>
        <v>No Data</v>
      </c>
      <c r="H932" t="str">
        <f>IF(D932=TRUE, "No Data", ISNUMBER(FIND("Disc", [3]QueryUserInfo!A931)))</f>
        <v>No Data</v>
      </c>
      <c r="I932" t="str" cm="1">
        <f t="array" ref="I932">IF(D932 = TRUE, "No Data", _xlfn.IFS(G932=TRUE, FIND("Active", [3]QueryUserInfo!A931), H932=TRUE, FIND("Disc", [3]QueryUserInfo!A931)))</f>
        <v>No Data</v>
      </c>
      <c r="K932" t="str">
        <f>IF(ISBLANK([2]MonthlyUserInfo!B932), "No Data", [2]MonthlyUserInfo!B932)</f>
        <v>No Data</v>
      </c>
      <c r="L932">
        <f t="shared" si="14"/>
        <v>0</v>
      </c>
    </row>
    <row r="933" spans="1:12" x14ac:dyDescent="0.3">
      <c r="A933" t="str">
        <f>IF(D933=TRUE, "No Data", MID([3]QueryUserInfo!A932, 2, F933 -2))</f>
        <v>No Data</v>
      </c>
      <c r="B933" t="str" cm="1">
        <f t="array" ref="B933">IF(D933 = TRUE, "No Data", MID([3]QueryUserInfo!A932, I933, _xlfn.IFS(G933 = TRUE, 6, H933=TRUE, 4)))</f>
        <v>No Data</v>
      </c>
      <c r="D933" t="b">
        <f>OR(ISBLANK([3]QueryUserInfo!A932), [3]QueryUserInfo!A932 = " USERNAME              SESSIONNAME        ID  STATE   IDLE TIME  LOGON TIME")</f>
        <v>1</v>
      </c>
      <c r="E933" t="b">
        <f>ISNUMBER(FIND("&gt;", [3]QueryUserInfo!A932))</f>
        <v>0</v>
      </c>
      <c r="F933">
        <f>IF(D933=TRUE, 0, FIND(" ", [3]QueryUserInfo!A932,2))</f>
        <v>0</v>
      </c>
      <c r="G933" t="str">
        <f>IF(D933=TRUE, "No Data", ISNUMBER(FIND("Active", [3]QueryUserInfo!A932)))</f>
        <v>No Data</v>
      </c>
      <c r="H933" t="str">
        <f>IF(D933=TRUE, "No Data", ISNUMBER(FIND("Disc", [3]QueryUserInfo!A932)))</f>
        <v>No Data</v>
      </c>
      <c r="I933" t="str" cm="1">
        <f t="array" ref="I933">IF(D933 = TRUE, "No Data", _xlfn.IFS(G933=TRUE, FIND("Active", [3]QueryUserInfo!A932), H933=TRUE, FIND("Disc", [3]QueryUserInfo!A932)))</f>
        <v>No Data</v>
      </c>
      <c r="K933" t="str">
        <f>IF(ISBLANK([2]MonthlyUserInfo!B933), "No Data", [2]MonthlyUserInfo!B933)</f>
        <v>No Data</v>
      </c>
      <c r="L933">
        <f t="shared" si="14"/>
        <v>0</v>
      </c>
    </row>
    <row r="934" spans="1:12" x14ac:dyDescent="0.3">
      <c r="A934" t="str">
        <f>IF(D934=TRUE, "No Data", MID([3]QueryUserInfo!A933, 2, F934 -2))</f>
        <v>No Data</v>
      </c>
      <c r="B934" t="str" cm="1">
        <f t="array" ref="B934">IF(D934 = TRUE, "No Data", MID([3]QueryUserInfo!A933, I934, _xlfn.IFS(G934 = TRUE, 6, H934=TRUE, 4)))</f>
        <v>No Data</v>
      </c>
      <c r="D934" t="b">
        <f>OR(ISBLANK([3]QueryUserInfo!A933), [3]QueryUserInfo!A933 = " USERNAME              SESSIONNAME        ID  STATE   IDLE TIME  LOGON TIME")</f>
        <v>1</v>
      </c>
      <c r="E934" t="b">
        <f>ISNUMBER(FIND("&gt;", [3]QueryUserInfo!A933))</f>
        <v>0</v>
      </c>
      <c r="F934">
        <f>IF(D934=TRUE, 0, FIND(" ", [3]QueryUserInfo!A933,2))</f>
        <v>0</v>
      </c>
      <c r="G934" t="str">
        <f>IF(D934=TRUE, "No Data", ISNUMBER(FIND("Active", [3]QueryUserInfo!A933)))</f>
        <v>No Data</v>
      </c>
      <c r="H934" t="str">
        <f>IF(D934=TRUE, "No Data", ISNUMBER(FIND("Disc", [3]QueryUserInfo!A933)))</f>
        <v>No Data</v>
      </c>
      <c r="I934" t="str" cm="1">
        <f t="array" ref="I934">IF(D934 = TRUE, "No Data", _xlfn.IFS(G934=TRUE, FIND("Active", [3]QueryUserInfo!A933), H934=TRUE, FIND("Disc", [3]QueryUserInfo!A933)))</f>
        <v>No Data</v>
      </c>
      <c r="K934" t="str">
        <f>IF(ISBLANK([2]MonthlyUserInfo!B934), "No Data", [2]MonthlyUserInfo!B934)</f>
        <v>No Data</v>
      </c>
      <c r="L934">
        <f t="shared" si="14"/>
        <v>0</v>
      </c>
    </row>
    <row r="935" spans="1:12" x14ac:dyDescent="0.3">
      <c r="A935" t="str">
        <f>IF(D935=TRUE, "No Data", MID([3]QueryUserInfo!A934, 2, F935 -2))</f>
        <v>No Data</v>
      </c>
      <c r="B935" t="str" cm="1">
        <f t="array" ref="B935">IF(D935 = TRUE, "No Data", MID([3]QueryUserInfo!A934, I935, _xlfn.IFS(G935 = TRUE, 6, H935=TRUE, 4)))</f>
        <v>No Data</v>
      </c>
      <c r="D935" t="b">
        <f>OR(ISBLANK([3]QueryUserInfo!A934), [3]QueryUserInfo!A934 = " USERNAME              SESSIONNAME        ID  STATE   IDLE TIME  LOGON TIME")</f>
        <v>1</v>
      </c>
      <c r="E935" t="b">
        <f>ISNUMBER(FIND("&gt;", [3]QueryUserInfo!A934))</f>
        <v>0</v>
      </c>
      <c r="F935">
        <f>IF(D935=TRUE, 0, FIND(" ", [3]QueryUserInfo!A934,2))</f>
        <v>0</v>
      </c>
      <c r="G935" t="str">
        <f>IF(D935=TRUE, "No Data", ISNUMBER(FIND("Active", [3]QueryUserInfo!A934)))</f>
        <v>No Data</v>
      </c>
      <c r="H935" t="str">
        <f>IF(D935=TRUE, "No Data", ISNUMBER(FIND("Disc", [3]QueryUserInfo!A934)))</f>
        <v>No Data</v>
      </c>
      <c r="I935" t="str" cm="1">
        <f t="array" ref="I935">IF(D935 = TRUE, "No Data", _xlfn.IFS(G935=TRUE, FIND("Active", [3]QueryUserInfo!A934), H935=TRUE, FIND("Disc", [3]QueryUserInfo!A934)))</f>
        <v>No Data</v>
      </c>
      <c r="K935" t="str">
        <f>IF(ISBLANK([2]MonthlyUserInfo!B935), "No Data", [2]MonthlyUserInfo!B935)</f>
        <v>No Data</v>
      </c>
      <c r="L935">
        <f t="shared" si="14"/>
        <v>0</v>
      </c>
    </row>
    <row r="936" spans="1:12" x14ac:dyDescent="0.3">
      <c r="A936" t="str">
        <f>IF(D936=TRUE, "No Data", MID([3]QueryUserInfo!A935, 2, F936 -2))</f>
        <v>No Data</v>
      </c>
      <c r="B936" t="str" cm="1">
        <f t="array" ref="B936">IF(D936 = TRUE, "No Data", MID([3]QueryUserInfo!A935, I936, _xlfn.IFS(G936 = TRUE, 6, H936=TRUE, 4)))</f>
        <v>No Data</v>
      </c>
      <c r="D936" t="b">
        <f>OR(ISBLANK([3]QueryUserInfo!A935), [3]QueryUserInfo!A935 = " USERNAME              SESSIONNAME        ID  STATE   IDLE TIME  LOGON TIME")</f>
        <v>1</v>
      </c>
      <c r="E936" t="b">
        <f>ISNUMBER(FIND("&gt;", [3]QueryUserInfo!A935))</f>
        <v>0</v>
      </c>
      <c r="F936">
        <f>IF(D936=TRUE, 0, FIND(" ", [3]QueryUserInfo!A935,2))</f>
        <v>0</v>
      </c>
      <c r="G936" t="str">
        <f>IF(D936=TRUE, "No Data", ISNUMBER(FIND("Active", [3]QueryUserInfo!A935)))</f>
        <v>No Data</v>
      </c>
      <c r="H936" t="str">
        <f>IF(D936=TRUE, "No Data", ISNUMBER(FIND("Disc", [3]QueryUserInfo!A935)))</f>
        <v>No Data</v>
      </c>
      <c r="I936" t="str" cm="1">
        <f t="array" ref="I936">IF(D936 = TRUE, "No Data", _xlfn.IFS(G936=TRUE, FIND("Active", [3]QueryUserInfo!A935), H936=TRUE, FIND("Disc", [3]QueryUserInfo!A935)))</f>
        <v>No Data</v>
      </c>
      <c r="K936" t="str">
        <f>IF(ISBLANK([2]MonthlyUserInfo!B936), "No Data", [2]MonthlyUserInfo!B936)</f>
        <v>No Data</v>
      </c>
      <c r="L936">
        <f t="shared" si="14"/>
        <v>0</v>
      </c>
    </row>
    <row r="937" spans="1:12" x14ac:dyDescent="0.3">
      <c r="A937" t="str">
        <f>IF(D937=TRUE, "No Data", MID([3]QueryUserInfo!A936, 2, F937 -2))</f>
        <v>No Data</v>
      </c>
      <c r="B937" t="str" cm="1">
        <f t="array" ref="B937">IF(D937 = TRUE, "No Data", MID([3]QueryUserInfo!A936, I937, _xlfn.IFS(G937 = TRUE, 6, H937=TRUE, 4)))</f>
        <v>No Data</v>
      </c>
      <c r="D937" t="b">
        <f>OR(ISBLANK([3]QueryUserInfo!A936), [3]QueryUserInfo!A936 = " USERNAME              SESSIONNAME        ID  STATE   IDLE TIME  LOGON TIME")</f>
        <v>1</v>
      </c>
      <c r="E937" t="b">
        <f>ISNUMBER(FIND("&gt;", [3]QueryUserInfo!A936))</f>
        <v>0</v>
      </c>
      <c r="F937">
        <f>IF(D937=TRUE, 0, FIND(" ", [3]QueryUserInfo!A936,2))</f>
        <v>0</v>
      </c>
      <c r="G937" t="str">
        <f>IF(D937=TRUE, "No Data", ISNUMBER(FIND("Active", [3]QueryUserInfo!A936)))</f>
        <v>No Data</v>
      </c>
      <c r="H937" t="str">
        <f>IF(D937=TRUE, "No Data", ISNUMBER(FIND("Disc", [3]QueryUserInfo!A936)))</f>
        <v>No Data</v>
      </c>
      <c r="I937" t="str" cm="1">
        <f t="array" ref="I937">IF(D937 = TRUE, "No Data", _xlfn.IFS(G937=TRUE, FIND("Active", [3]QueryUserInfo!A936), H937=TRUE, FIND("Disc", [3]QueryUserInfo!A936)))</f>
        <v>No Data</v>
      </c>
      <c r="K937" t="str">
        <f>IF(ISBLANK([2]MonthlyUserInfo!B937), "No Data", [2]MonthlyUserInfo!B937)</f>
        <v>No Data</v>
      </c>
      <c r="L937">
        <f t="shared" si="14"/>
        <v>0</v>
      </c>
    </row>
    <row r="938" spans="1:12" x14ac:dyDescent="0.3">
      <c r="A938" t="str">
        <f>IF(D938=TRUE, "No Data", MID([3]QueryUserInfo!A937, 2, F938 -2))</f>
        <v>No Data</v>
      </c>
      <c r="B938" t="str" cm="1">
        <f t="array" ref="B938">IF(D938 = TRUE, "No Data", MID([3]QueryUserInfo!A937, I938, _xlfn.IFS(G938 = TRUE, 6, H938=TRUE, 4)))</f>
        <v>No Data</v>
      </c>
      <c r="D938" t="b">
        <f>OR(ISBLANK([3]QueryUserInfo!A937), [3]QueryUserInfo!A937 = " USERNAME              SESSIONNAME        ID  STATE   IDLE TIME  LOGON TIME")</f>
        <v>1</v>
      </c>
      <c r="E938" t="b">
        <f>ISNUMBER(FIND("&gt;", [3]QueryUserInfo!A937))</f>
        <v>0</v>
      </c>
      <c r="F938">
        <f>IF(D938=TRUE, 0, FIND(" ", [3]QueryUserInfo!A937,2))</f>
        <v>0</v>
      </c>
      <c r="G938" t="str">
        <f>IF(D938=TRUE, "No Data", ISNUMBER(FIND("Active", [3]QueryUserInfo!A937)))</f>
        <v>No Data</v>
      </c>
      <c r="H938" t="str">
        <f>IF(D938=TRUE, "No Data", ISNUMBER(FIND("Disc", [3]QueryUserInfo!A937)))</f>
        <v>No Data</v>
      </c>
      <c r="I938" t="str" cm="1">
        <f t="array" ref="I938">IF(D938 = TRUE, "No Data", _xlfn.IFS(G938=TRUE, FIND("Active", [3]QueryUserInfo!A937), H938=TRUE, FIND("Disc", [3]QueryUserInfo!A937)))</f>
        <v>No Data</v>
      </c>
      <c r="K938" t="str">
        <f>IF(ISBLANK([2]MonthlyUserInfo!B938), "No Data", [2]MonthlyUserInfo!B938)</f>
        <v>No Data</v>
      </c>
      <c r="L938">
        <f t="shared" si="14"/>
        <v>0</v>
      </c>
    </row>
    <row r="939" spans="1:12" x14ac:dyDescent="0.3">
      <c r="A939" t="str">
        <f>IF(D939=TRUE, "No Data", MID([3]QueryUserInfo!A938, 2, F939 -2))</f>
        <v>No Data</v>
      </c>
      <c r="B939" t="str" cm="1">
        <f t="array" ref="B939">IF(D939 = TRUE, "No Data", MID([3]QueryUserInfo!A938, I939, _xlfn.IFS(G939 = TRUE, 6, H939=TRUE, 4)))</f>
        <v>No Data</v>
      </c>
      <c r="D939" t="b">
        <f>OR(ISBLANK([3]QueryUserInfo!A938), [3]QueryUserInfo!A938 = " USERNAME              SESSIONNAME        ID  STATE   IDLE TIME  LOGON TIME")</f>
        <v>1</v>
      </c>
      <c r="E939" t="b">
        <f>ISNUMBER(FIND("&gt;", [3]QueryUserInfo!A938))</f>
        <v>0</v>
      </c>
      <c r="F939">
        <f>IF(D939=TRUE, 0, FIND(" ", [3]QueryUserInfo!A938,2))</f>
        <v>0</v>
      </c>
      <c r="G939" t="str">
        <f>IF(D939=TRUE, "No Data", ISNUMBER(FIND("Active", [3]QueryUserInfo!A938)))</f>
        <v>No Data</v>
      </c>
      <c r="H939" t="str">
        <f>IF(D939=TRUE, "No Data", ISNUMBER(FIND("Disc", [3]QueryUserInfo!A938)))</f>
        <v>No Data</v>
      </c>
      <c r="I939" t="str" cm="1">
        <f t="array" ref="I939">IF(D939 = TRUE, "No Data", _xlfn.IFS(G939=TRUE, FIND("Active", [3]QueryUserInfo!A938), H939=TRUE, FIND("Disc", [3]QueryUserInfo!A938)))</f>
        <v>No Data</v>
      </c>
      <c r="K939" t="str">
        <f>IF(ISBLANK([2]MonthlyUserInfo!B939), "No Data", [2]MonthlyUserInfo!B939)</f>
        <v>No Data</v>
      </c>
      <c r="L939">
        <f t="shared" si="14"/>
        <v>0</v>
      </c>
    </row>
    <row r="940" spans="1:12" x14ac:dyDescent="0.3">
      <c r="A940" t="str">
        <f>IF(D940=TRUE, "No Data", MID([3]QueryUserInfo!A939, 2, F940 -2))</f>
        <v>No Data</v>
      </c>
      <c r="B940" t="str" cm="1">
        <f t="array" ref="B940">IF(D940 = TRUE, "No Data", MID([3]QueryUserInfo!A939, I940, _xlfn.IFS(G940 = TRUE, 6, H940=TRUE, 4)))</f>
        <v>No Data</v>
      </c>
      <c r="D940" t="b">
        <f>OR(ISBLANK([3]QueryUserInfo!A939), [3]QueryUserInfo!A939 = " USERNAME              SESSIONNAME        ID  STATE   IDLE TIME  LOGON TIME")</f>
        <v>1</v>
      </c>
      <c r="E940" t="b">
        <f>ISNUMBER(FIND("&gt;", [3]QueryUserInfo!A939))</f>
        <v>0</v>
      </c>
      <c r="F940">
        <f>IF(D940=TRUE, 0, FIND(" ", [3]QueryUserInfo!A939,2))</f>
        <v>0</v>
      </c>
      <c r="G940" t="str">
        <f>IF(D940=TRUE, "No Data", ISNUMBER(FIND("Active", [3]QueryUserInfo!A939)))</f>
        <v>No Data</v>
      </c>
      <c r="H940" t="str">
        <f>IF(D940=TRUE, "No Data", ISNUMBER(FIND("Disc", [3]QueryUserInfo!A939)))</f>
        <v>No Data</v>
      </c>
      <c r="I940" t="str" cm="1">
        <f t="array" ref="I940">IF(D940 = TRUE, "No Data", _xlfn.IFS(G940=TRUE, FIND("Active", [3]QueryUserInfo!A939), H940=TRUE, FIND("Disc", [3]QueryUserInfo!A939)))</f>
        <v>No Data</v>
      </c>
      <c r="K940" t="str">
        <f>IF(ISBLANK([2]MonthlyUserInfo!B940), "No Data", [2]MonthlyUserInfo!B940)</f>
        <v>No Data</v>
      </c>
      <c r="L940">
        <f t="shared" si="14"/>
        <v>0</v>
      </c>
    </row>
    <row r="941" spans="1:12" x14ac:dyDescent="0.3">
      <c r="A941" t="str">
        <f>IF(D941=TRUE, "No Data", MID([3]QueryUserInfo!A940, 2, F941 -2))</f>
        <v>No Data</v>
      </c>
      <c r="B941" t="str" cm="1">
        <f t="array" ref="B941">IF(D941 = TRUE, "No Data", MID([3]QueryUserInfo!A940, I941, _xlfn.IFS(G941 = TRUE, 6, H941=TRUE, 4)))</f>
        <v>No Data</v>
      </c>
      <c r="D941" t="b">
        <f>OR(ISBLANK([3]QueryUserInfo!A940), [3]QueryUserInfo!A940 = " USERNAME              SESSIONNAME        ID  STATE   IDLE TIME  LOGON TIME")</f>
        <v>1</v>
      </c>
      <c r="E941" t="b">
        <f>ISNUMBER(FIND("&gt;", [3]QueryUserInfo!A940))</f>
        <v>0</v>
      </c>
      <c r="F941">
        <f>IF(D941=TRUE, 0, FIND(" ", [3]QueryUserInfo!A940,2))</f>
        <v>0</v>
      </c>
      <c r="G941" t="str">
        <f>IF(D941=TRUE, "No Data", ISNUMBER(FIND("Active", [3]QueryUserInfo!A940)))</f>
        <v>No Data</v>
      </c>
      <c r="H941" t="str">
        <f>IF(D941=TRUE, "No Data", ISNUMBER(FIND("Disc", [3]QueryUserInfo!A940)))</f>
        <v>No Data</v>
      </c>
      <c r="I941" t="str" cm="1">
        <f t="array" ref="I941">IF(D941 = TRUE, "No Data", _xlfn.IFS(G941=TRUE, FIND("Active", [3]QueryUserInfo!A940), H941=TRUE, FIND("Disc", [3]QueryUserInfo!A940)))</f>
        <v>No Data</v>
      </c>
      <c r="K941" t="str">
        <f>IF(ISBLANK([2]MonthlyUserInfo!B941), "No Data", [2]MonthlyUserInfo!B941)</f>
        <v>No Data</v>
      </c>
      <c r="L941">
        <f t="shared" si="14"/>
        <v>0</v>
      </c>
    </row>
    <row r="942" spans="1:12" x14ac:dyDescent="0.3">
      <c r="A942" t="str">
        <f>IF(D942=TRUE, "No Data", MID([3]QueryUserInfo!A941, 2, F942 -2))</f>
        <v>No Data</v>
      </c>
      <c r="B942" t="str" cm="1">
        <f t="array" ref="B942">IF(D942 = TRUE, "No Data", MID([3]QueryUserInfo!A941, I942, _xlfn.IFS(G942 = TRUE, 6, H942=TRUE, 4)))</f>
        <v>No Data</v>
      </c>
      <c r="D942" t="b">
        <f>OR(ISBLANK([3]QueryUserInfo!A941), [3]QueryUserInfo!A941 = " USERNAME              SESSIONNAME        ID  STATE   IDLE TIME  LOGON TIME")</f>
        <v>1</v>
      </c>
      <c r="E942" t="b">
        <f>ISNUMBER(FIND("&gt;", [3]QueryUserInfo!A941))</f>
        <v>0</v>
      </c>
      <c r="F942">
        <f>IF(D942=TRUE, 0, FIND(" ", [3]QueryUserInfo!A941,2))</f>
        <v>0</v>
      </c>
      <c r="G942" t="str">
        <f>IF(D942=TRUE, "No Data", ISNUMBER(FIND("Active", [3]QueryUserInfo!A941)))</f>
        <v>No Data</v>
      </c>
      <c r="H942" t="str">
        <f>IF(D942=TRUE, "No Data", ISNUMBER(FIND("Disc", [3]QueryUserInfo!A941)))</f>
        <v>No Data</v>
      </c>
      <c r="I942" t="str" cm="1">
        <f t="array" ref="I942">IF(D942 = TRUE, "No Data", _xlfn.IFS(G942=TRUE, FIND("Active", [3]QueryUserInfo!A941), H942=TRUE, FIND("Disc", [3]QueryUserInfo!A941)))</f>
        <v>No Data</v>
      </c>
      <c r="K942" t="str">
        <f>IF(ISBLANK([2]MonthlyUserInfo!B942), "No Data", [2]MonthlyUserInfo!B942)</f>
        <v>No Data</v>
      </c>
      <c r="L942">
        <f t="shared" si="14"/>
        <v>0</v>
      </c>
    </row>
    <row r="943" spans="1:12" x14ac:dyDescent="0.3">
      <c r="A943" t="str">
        <f>IF(D943=TRUE, "No Data", MID([3]QueryUserInfo!A942, 2, F943 -2))</f>
        <v>No Data</v>
      </c>
      <c r="B943" t="str" cm="1">
        <f t="array" ref="B943">IF(D943 = TRUE, "No Data", MID([3]QueryUserInfo!A942, I943, _xlfn.IFS(G943 = TRUE, 6, H943=TRUE, 4)))</f>
        <v>No Data</v>
      </c>
      <c r="D943" t="b">
        <f>OR(ISBLANK([3]QueryUserInfo!A942), [3]QueryUserInfo!A942 = " USERNAME              SESSIONNAME        ID  STATE   IDLE TIME  LOGON TIME")</f>
        <v>1</v>
      </c>
      <c r="E943" t="b">
        <f>ISNUMBER(FIND("&gt;", [3]QueryUserInfo!A942))</f>
        <v>0</v>
      </c>
      <c r="F943">
        <f>IF(D943=TRUE, 0, FIND(" ", [3]QueryUserInfo!A942,2))</f>
        <v>0</v>
      </c>
      <c r="G943" t="str">
        <f>IF(D943=TRUE, "No Data", ISNUMBER(FIND("Active", [3]QueryUserInfo!A942)))</f>
        <v>No Data</v>
      </c>
      <c r="H943" t="str">
        <f>IF(D943=TRUE, "No Data", ISNUMBER(FIND("Disc", [3]QueryUserInfo!A942)))</f>
        <v>No Data</v>
      </c>
      <c r="I943" t="str" cm="1">
        <f t="array" ref="I943">IF(D943 = TRUE, "No Data", _xlfn.IFS(G943=TRUE, FIND("Active", [3]QueryUserInfo!A942), H943=TRUE, FIND("Disc", [3]QueryUserInfo!A942)))</f>
        <v>No Data</v>
      </c>
      <c r="K943" t="str">
        <f>IF(ISBLANK([2]MonthlyUserInfo!B943), "No Data", [2]MonthlyUserInfo!B943)</f>
        <v>No Data</v>
      </c>
      <c r="L943">
        <f t="shared" si="14"/>
        <v>0</v>
      </c>
    </row>
    <row r="944" spans="1:12" x14ac:dyDescent="0.3">
      <c r="A944" t="str">
        <f>IF(D944=TRUE, "No Data", MID([3]QueryUserInfo!A943, 2, F944 -2))</f>
        <v>No Data</v>
      </c>
      <c r="B944" t="str" cm="1">
        <f t="array" ref="B944">IF(D944 = TRUE, "No Data", MID([3]QueryUserInfo!A943, I944, _xlfn.IFS(G944 = TRUE, 6, H944=TRUE, 4)))</f>
        <v>No Data</v>
      </c>
      <c r="D944" t="b">
        <f>OR(ISBLANK([3]QueryUserInfo!A943), [3]QueryUserInfo!A943 = " USERNAME              SESSIONNAME        ID  STATE   IDLE TIME  LOGON TIME")</f>
        <v>1</v>
      </c>
      <c r="E944" t="b">
        <f>ISNUMBER(FIND("&gt;", [3]QueryUserInfo!A943))</f>
        <v>0</v>
      </c>
      <c r="F944">
        <f>IF(D944=TRUE, 0, FIND(" ", [3]QueryUserInfo!A943,2))</f>
        <v>0</v>
      </c>
      <c r="G944" t="str">
        <f>IF(D944=TRUE, "No Data", ISNUMBER(FIND("Active", [3]QueryUserInfo!A943)))</f>
        <v>No Data</v>
      </c>
      <c r="H944" t="str">
        <f>IF(D944=TRUE, "No Data", ISNUMBER(FIND("Disc", [3]QueryUserInfo!A943)))</f>
        <v>No Data</v>
      </c>
      <c r="I944" t="str" cm="1">
        <f t="array" ref="I944">IF(D944 = TRUE, "No Data", _xlfn.IFS(G944=TRUE, FIND("Active", [3]QueryUserInfo!A943), H944=TRUE, FIND("Disc", [3]QueryUserInfo!A943)))</f>
        <v>No Data</v>
      </c>
      <c r="K944" t="str">
        <f>IF(ISBLANK([2]MonthlyUserInfo!B944), "No Data", [2]MonthlyUserInfo!B944)</f>
        <v>No Data</v>
      </c>
      <c r="L944">
        <f t="shared" si="14"/>
        <v>0</v>
      </c>
    </row>
    <row r="945" spans="1:12" x14ac:dyDescent="0.3">
      <c r="A945" t="str">
        <f>IF(D945=TRUE, "No Data", MID([3]QueryUserInfo!A944, 2, F945 -2))</f>
        <v>No Data</v>
      </c>
      <c r="B945" t="str" cm="1">
        <f t="array" ref="B945">IF(D945 = TRUE, "No Data", MID([3]QueryUserInfo!A944, I945, _xlfn.IFS(G945 = TRUE, 6, H945=TRUE, 4)))</f>
        <v>No Data</v>
      </c>
      <c r="D945" t="b">
        <f>OR(ISBLANK([3]QueryUserInfo!A944), [3]QueryUserInfo!A944 = " USERNAME              SESSIONNAME        ID  STATE   IDLE TIME  LOGON TIME")</f>
        <v>1</v>
      </c>
      <c r="E945" t="b">
        <f>ISNUMBER(FIND("&gt;", [3]QueryUserInfo!A944))</f>
        <v>0</v>
      </c>
      <c r="F945">
        <f>IF(D945=TRUE, 0, FIND(" ", [3]QueryUserInfo!A944,2))</f>
        <v>0</v>
      </c>
      <c r="G945" t="str">
        <f>IF(D945=TRUE, "No Data", ISNUMBER(FIND("Active", [3]QueryUserInfo!A944)))</f>
        <v>No Data</v>
      </c>
      <c r="H945" t="str">
        <f>IF(D945=TRUE, "No Data", ISNUMBER(FIND("Disc", [3]QueryUserInfo!A944)))</f>
        <v>No Data</v>
      </c>
      <c r="I945" t="str" cm="1">
        <f t="array" ref="I945">IF(D945 = TRUE, "No Data", _xlfn.IFS(G945=TRUE, FIND("Active", [3]QueryUserInfo!A944), H945=TRUE, FIND("Disc", [3]QueryUserInfo!A944)))</f>
        <v>No Data</v>
      </c>
      <c r="K945" t="str">
        <f>IF(ISBLANK([2]MonthlyUserInfo!B945), "No Data", [2]MonthlyUserInfo!B945)</f>
        <v>No Data</v>
      </c>
      <c r="L945">
        <f t="shared" si="14"/>
        <v>0</v>
      </c>
    </row>
    <row r="946" spans="1:12" x14ac:dyDescent="0.3">
      <c r="A946" t="str">
        <f>IF(D946=TRUE, "No Data", MID([3]QueryUserInfo!A945, 2, F946 -2))</f>
        <v>No Data</v>
      </c>
      <c r="B946" t="str" cm="1">
        <f t="array" ref="B946">IF(D946 = TRUE, "No Data", MID([3]QueryUserInfo!A945, I946, _xlfn.IFS(G946 = TRUE, 6, H946=TRUE, 4)))</f>
        <v>No Data</v>
      </c>
      <c r="D946" t="b">
        <f>OR(ISBLANK([3]QueryUserInfo!A945), [3]QueryUserInfo!A945 = " USERNAME              SESSIONNAME        ID  STATE   IDLE TIME  LOGON TIME")</f>
        <v>1</v>
      </c>
      <c r="E946" t="b">
        <f>ISNUMBER(FIND("&gt;", [3]QueryUserInfo!A945))</f>
        <v>0</v>
      </c>
      <c r="F946">
        <f>IF(D946=TRUE, 0, FIND(" ", [3]QueryUserInfo!A945,2))</f>
        <v>0</v>
      </c>
      <c r="G946" t="str">
        <f>IF(D946=TRUE, "No Data", ISNUMBER(FIND("Active", [3]QueryUserInfo!A945)))</f>
        <v>No Data</v>
      </c>
      <c r="H946" t="str">
        <f>IF(D946=TRUE, "No Data", ISNUMBER(FIND("Disc", [3]QueryUserInfo!A945)))</f>
        <v>No Data</v>
      </c>
      <c r="I946" t="str" cm="1">
        <f t="array" ref="I946">IF(D946 = TRUE, "No Data", _xlfn.IFS(G946=TRUE, FIND("Active", [3]QueryUserInfo!A945), H946=TRUE, FIND("Disc", [3]QueryUserInfo!A945)))</f>
        <v>No Data</v>
      </c>
      <c r="K946" t="str">
        <f>IF(ISBLANK([2]MonthlyUserInfo!B946), "No Data", [2]MonthlyUserInfo!B946)</f>
        <v>No Data</v>
      </c>
      <c r="L946">
        <f t="shared" si="14"/>
        <v>0</v>
      </c>
    </row>
    <row r="947" spans="1:12" x14ac:dyDescent="0.3">
      <c r="A947" t="str">
        <f>IF(D947=TRUE, "No Data", MID([3]QueryUserInfo!A946, 2, F947 -2))</f>
        <v>No Data</v>
      </c>
      <c r="B947" t="str" cm="1">
        <f t="array" ref="B947">IF(D947 = TRUE, "No Data", MID([3]QueryUserInfo!A946, I947, _xlfn.IFS(G947 = TRUE, 6, H947=TRUE, 4)))</f>
        <v>No Data</v>
      </c>
      <c r="D947" t="b">
        <f>OR(ISBLANK([3]QueryUserInfo!A946), [3]QueryUserInfo!A946 = " USERNAME              SESSIONNAME        ID  STATE   IDLE TIME  LOGON TIME")</f>
        <v>1</v>
      </c>
      <c r="E947" t="b">
        <f>ISNUMBER(FIND("&gt;", [3]QueryUserInfo!A946))</f>
        <v>0</v>
      </c>
      <c r="F947">
        <f>IF(D947=TRUE, 0, FIND(" ", [3]QueryUserInfo!A946,2))</f>
        <v>0</v>
      </c>
      <c r="G947" t="str">
        <f>IF(D947=TRUE, "No Data", ISNUMBER(FIND("Active", [3]QueryUserInfo!A946)))</f>
        <v>No Data</v>
      </c>
      <c r="H947" t="str">
        <f>IF(D947=TRUE, "No Data", ISNUMBER(FIND("Disc", [3]QueryUserInfo!A946)))</f>
        <v>No Data</v>
      </c>
      <c r="I947" t="str" cm="1">
        <f t="array" ref="I947">IF(D947 = TRUE, "No Data", _xlfn.IFS(G947=TRUE, FIND("Active", [3]QueryUserInfo!A946), H947=TRUE, FIND("Disc", [3]QueryUserInfo!A946)))</f>
        <v>No Data</v>
      </c>
      <c r="K947" t="str">
        <f>IF(ISBLANK([2]MonthlyUserInfo!B947), "No Data", [2]MonthlyUserInfo!B947)</f>
        <v>No Data</v>
      </c>
      <c r="L947">
        <f t="shared" si="14"/>
        <v>0</v>
      </c>
    </row>
    <row r="948" spans="1:12" x14ac:dyDescent="0.3">
      <c r="A948" t="str">
        <f>IF(D948=TRUE, "No Data", MID([3]QueryUserInfo!A947, 2, F948 -2))</f>
        <v>No Data</v>
      </c>
      <c r="B948" t="str" cm="1">
        <f t="array" ref="B948">IF(D948 = TRUE, "No Data", MID([3]QueryUserInfo!A947, I948, _xlfn.IFS(G948 = TRUE, 6, H948=TRUE, 4)))</f>
        <v>No Data</v>
      </c>
      <c r="D948" t="b">
        <f>OR(ISBLANK([3]QueryUserInfo!A947), [3]QueryUserInfo!A947 = " USERNAME              SESSIONNAME        ID  STATE   IDLE TIME  LOGON TIME")</f>
        <v>1</v>
      </c>
      <c r="E948" t="b">
        <f>ISNUMBER(FIND("&gt;", [3]QueryUserInfo!A947))</f>
        <v>0</v>
      </c>
      <c r="F948">
        <f>IF(D948=TRUE, 0, FIND(" ", [3]QueryUserInfo!A947,2))</f>
        <v>0</v>
      </c>
      <c r="G948" t="str">
        <f>IF(D948=TRUE, "No Data", ISNUMBER(FIND("Active", [3]QueryUserInfo!A947)))</f>
        <v>No Data</v>
      </c>
      <c r="H948" t="str">
        <f>IF(D948=TRUE, "No Data", ISNUMBER(FIND("Disc", [3]QueryUserInfo!A947)))</f>
        <v>No Data</v>
      </c>
      <c r="I948" t="str" cm="1">
        <f t="array" ref="I948">IF(D948 = TRUE, "No Data", _xlfn.IFS(G948=TRUE, FIND("Active", [3]QueryUserInfo!A947), H948=TRUE, FIND("Disc", [3]QueryUserInfo!A947)))</f>
        <v>No Data</v>
      </c>
      <c r="K948" t="str">
        <f>IF(ISBLANK([2]MonthlyUserInfo!B948), "No Data", [2]MonthlyUserInfo!B948)</f>
        <v>No Data</v>
      </c>
      <c r="L948">
        <f t="shared" si="14"/>
        <v>0</v>
      </c>
    </row>
    <row r="949" spans="1:12" x14ac:dyDescent="0.3">
      <c r="A949" t="str">
        <f>IF(D949=TRUE, "No Data", MID([3]QueryUserInfo!A948, 2, F949 -2))</f>
        <v>No Data</v>
      </c>
      <c r="B949" t="str" cm="1">
        <f t="array" ref="B949">IF(D949 = TRUE, "No Data", MID([3]QueryUserInfo!A948, I949, _xlfn.IFS(G949 = TRUE, 6, H949=TRUE, 4)))</f>
        <v>No Data</v>
      </c>
      <c r="D949" t="b">
        <f>OR(ISBLANK([3]QueryUserInfo!A948), [3]QueryUserInfo!A948 = " USERNAME              SESSIONNAME        ID  STATE   IDLE TIME  LOGON TIME")</f>
        <v>1</v>
      </c>
      <c r="E949" t="b">
        <f>ISNUMBER(FIND("&gt;", [3]QueryUserInfo!A948))</f>
        <v>0</v>
      </c>
      <c r="F949">
        <f>IF(D949=TRUE, 0, FIND(" ", [3]QueryUserInfo!A948,2))</f>
        <v>0</v>
      </c>
      <c r="G949" t="str">
        <f>IF(D949=TRUE, "No Data", ISNUMBER(FIND("Active", [3]QueryUserInfo!A948)))</f>
        <v>No Data</v>
      </c>
      <c r="H949" t="str">
        <f>IF(D949=TRUE, "No Data", ISNUMBER(FIND("Disc", [3]QueryUserInfo!A948)))</f>
        <v>No Data</v>
      </c>
      <c r="I949" t="str" cm="1">
        <f t="array" ref="I949">IF(D949 = TRUE, "No Data", _xlfn.IFS(G949=TRUE, FIND("Active", [3]QueryUserInfo!A948), H949=TRUE, FIND("Disc", [3]QueryUserInfo!A948)))</f>
        <v>No Data</v>
      </c>
      <c r="K949" t="str">
        <f>IF(ISBLANK([2]MonthlyUserInfo!B949), "No Data", [2]MonthlyUserInfo!B949)</f>
        <v>No Data</v>
      </c>
      <c r="L949">
        <f t="shared" si="14"/>
        <v>0</v>
      </c>
    </row>
    <row r="950" spans="1:12" x14ac:dyDescent="0.3">
      <c r="A950" t="str">
        <f>IF(D950=TRUE, "No Data", MID([3]QueryUserInfo!A949, 2, F950 -2))</f>
        <v>No Data</v>
      </c>
      <c r="B950" t="str" cm="1">
        <f t="array" ref="B950">IF(D950 = TRUE, "No Data", MID([3]QueryUserInfo!A949, I950, _xlfn.IFS(G950 = TRUE, 6, H950=TRUE, 4)))</f>
        <v>No Data</v>
      </c>
      <c r="D950" t="b">
        <f>OR(ISBLANK([3]QueryUserInfo!A949), [3]QueryUserInfo!A949 = " USERNAME              SESSIONNAME        ID  STATE   IDLE TIME  LOGON TIME")</f>
        <v>1</v>
      </c>
      <c r="E950" t="b">
        <f>ISNUMBER(FIND("&gt;", [3]QueryUserInfo!A949))</f>
        <v>0</v>
      </c>
      <c r="F950">
        <f>IF(D950=TRUE, 0, FIND(" ", [3]QueryUserInfo!A949,2))</f>
        <v>0</v>
      </c>
      <c r="G950" t="str">
        <f>IF(D950=TRUE, "No Data", ISNUMBER(FIND("Active", [3]QueryUserInfo!A949)))</f>
        <v>No Data</v>
      </c>
      <c r="H950" t="str">
        <f>IF(D950=TRUE, "No Data", ISNUMBER(FIND("Disc", [3]QueryUserInfo!A949)))</f>
        <v>No Data</v>
      </c>
      <c r="I950" t="str" cm="1">
        <f t="array" ref="I950">IF(D950 = TRUE, "No Data", _xlfn.IFS(G950=TRUE, FIND("Active", [3]QueryUserInfo!A949), H950=TRUE, FIND("Disc", [3]QueryUserInfo!A949)))</f>
        <v>No Data</v>
      </c>
      <c r="K950" t="str">
        <f>IF(ISBLANK([2]MonthlyUserInfo!B950), "No Data", [2]MonthlyUserInfo!B950)</f>
        <v>No Data</v>
      </c>
      <c r="L950">
        <f t="shared" si="14"/>
        <v>0</v>
      </c>
    </row>
    <row r="951" spans="1:12" x14ac:dyDescent="0.3">
      <c r="A951" t="str">
        <f>IF(D951=TRUE, "No Data", MID([3]QueryUserInfo!A950, 2, F951 -2))</f>
        <v>No Data</v>
      </c>
      <c r="B951" t="str" cm="1">
        <f t="array" ref="B951">IF(D951 = TRUE, "No Data", MID([3]QueryUserInfo!A950, I951, _xlfn.IFS(G951 = TRUE, 6, H951=TRUE, 4)))</f>
        <v>No Data</v>
      </c>
      <c r="D951" t="b">
        <f>OR(ISBLANK([3]QueryUserInfo!A950), [3]QueryUserInfo!A950 = " USERNAME              SESSIONNAME        ID  STATE   IDLE TIME  LOGON TIME")</f>
        <v>1</v>
      </c>
      <c r="E951" t="b">
        <f>ISNUMBER(FIND("&gt;", [3]QueryUserInfo!A950))</f>
        <v>0</v>
      </c>
      <c r="F951">
        <f>IF(D951=TRUE, 0, FIND(" ", [3]QueryUserInfo!A950,2))</f>
        <v>0</v>
      </c>
      <c r="G951" t="str">
        <f>IF(D951=TRUE, "No Data", ISNUMBER(FIND("Active", [3]QueryUserInfo!A950)))</f>
        <v>No Data</v>
      </c>
      <c r="H951" t="str">
        <f>IF(D951=TRUE, "No Data", ISNUMBER(FIND("Disc", [3]QueryUserInfo!A950)))</f>
        <v>No Data</v>
      </c>
      <c r="I951" t="str" cm="1">
        <f t="array" ref="I951">IF(D951 = TRUE, "No Data", _xlfn.IFS(G951=TRUE, FIND("Active", [3]QueryUserInfo!A950), H951=TRUE, FIND("Disc", [3]QueryUserInfo!A950)))</f>
        <v>No Data</v>
      </c>
      <c r="K951" t="str">
        <f>IF(ISBLANK([2]MonthlyUserInfo!B951), "No Data", [2]MonthlyUserInfo!B951)</f>
        <v>No Data</v>
      </c>
      <c r="L951">
        <f t="shared" si="14"/>
        <v>0</v>
      </c>
    </row>
    <row r="952" spans="1:12" x14ac:dyDescent="0.3">
      <c r="A952" t="str">
        <f>IF(D952=TRUE, "No Data", MID([3]QueryUserInfo!A951, 2, F952 -2))</f>
        <v>No Data</v>
      </c>
      <c r="B952" t="str" cm="1">
        <f t="array" ref="B952">IF(D952 = TRUE, "No Data", MID([3]QueryUserInfo!A951, I952, _xlfn.IFS(G952 = TRUE, 6, H952=TRUE, 4)))</f>
        <v>No Data</v>
      </c>
      <c r="D952" t="b">
        <f>OR(ISBLANK([3]QueryUserInfo!A951), [3]QueryUserInfo!A951 = " USERNAME              SESSIONNAME        ID  STATE   IDLE TIME  LOGON TIME")</f>
        <v>1</v>
      </c>
      <c r="E952" t="b">
        <f>ISNUMBER(FIND("&gt;", [3]QueryUserInfo!A951))</f>
        <v>0</v>
      </c>
      <c r="F952">
        <f>IF(D952=TRUE, 0, FIND(" ", [3]QueryUserInfo!A951,2))</f>
        <v>0</v>
      </c>
      <c r="G952" t="str">
        <f>IF(D952=TRUE, "No Data", ISNUMBER(FIND("Active", [3]QueryUserInfo!A951)))</f>
        <v>No Data</v>
      </c>
      <c r="H952" t="str">
        <f>IF(D952=TRUE, "No Data", ISNUMBER(FIND("Disc", [3]QueryUserInfo!A951)))</f>
        <v>No Data</v>
      </c>
      <c r="I952" t="str" cm="1">
        <f t="array" ref="I952">IF(D952 = TRUE, "No Data", _xlfn.IFS(G952=TRUE, FIND("Active", [3]QueryUserInfo!A951), H952=TRUE, FIND("Disc", [3]QueryUserInfo!A951)))</f>
        <v>No Data</v>
      </c>
      <c r="K952" t="str">
        <f>IF(ISBLANK([2]MonthlyUserInfo!B952), "No Data", [2]MonthlyUserInfo!B952)</f>
        <v>No Data</v>
      </c>
      <c r="L952">
        <f t="shared" si="14"/>
        <v>0</v>
      </c>
    </row>
    <row r="953" spans="1:12" x14ac:dyDescent="0.3">
      <c r="A953" t="str">
        <f>IF(D953=TRUE, "No Data", MID([3]QueryUserInfo!A952, 2, F953 -2))</f>
        <v>No Data</v>
      </c>
      <c r="B953" t="str" cm="1">
        <f t="array" ref="B953">IF(D953 = TRUE, "No Data", MID([3]QueryUserInfo!A952, I953, _xlfn.IFS(G953 = TRUE, 6, H953=TRUE, 4)))</f>
        <v>No Data</v>
      </c>
      <c r="D953" t="b">
        <f>OR(ISBLANK([3]QueryUserInfo!A952), [3]QueryUserInfo!A952 = " USERNAME              SESSIONNAME        ID  STATE   IDLE TIME  LOGON TIME")</f>
        <v>1</v>
      </c>
      <c r="E953" t="b">
        <f>ISNUMBER(FIND("&gt;", [3]QueryUserInfo!A952))</f>
        <v>0</v>
      </c>
      <c r="F953">
        <f>IF(D953=TRUE, 0, FIND(" ", [3]QueryUserInfo!A952,2))</f>
        <v>0</v>
      </c>
      <c r="G953" t="str">
        <f>IF(D953=TRUE, "No Data", ISNUMBER(FIND("Active", [3]QueryUserInfo!A952)))</f>
        <v>No Data</v>
      </c>
      <c r="H953" t="str">
        <f>IF(D953=TRUE, "No Data", ISNUMBER(FIND("Disc", [3]QueryUserInfo!A952)))</f>
        <v>No Data</v>
      </c>
      <c r="I953" t="str" cm="1">
        <f t="array" ref="I953">IF(D953 = TRUE, "No Data", _xlfn.IFS(G953=TRUE, FIND("Active", [3]QueryUserInfo!A952), H953=TRUE, FIND("Disc", [3]QueryUserInfo!A952)))</f>
        <v>No Data</v>
      </c>
      <c r="K953" t="str">
        <f>IF(ISBLANK([2]MonthlyUserInfo!B953), "No Data", [2]MonthlyUserInfo!B953)</f>
        <v>No Data</v>
      </c>
      <c r="L953">
        <f t="shared" si="14"/>
        <v>0</v>
      </c>
    </row>
    <row r="954" spans="1:12" x14ac:dyDescent="0.3">
      <c r="A954" t="str">
        <f>IF(D954=TRUE, "No Data", MID([3]QueryUserInfo!A953, 2, F954 -2))</f>
        <v>No Data</v>
      </c>
      <c r="B954" t="str" cm="1">
        <f t="array" ref="B954">IF(D954 = TRUE, "No Data", MID([3]QueryUserInfo!A953, I954, _xlfn.IFS(G954 = TRUE, 6, H954=TRUE, 4)))</f>
        <v>No Data</v>
      </c>
      <c r="D954" t="b">
        <f>OR(ISBLANK([3]QueryUserInfo!A953), [3]QueryUserInfo!A953 = " USERNAME              SESSIONNAME        ID  STATE   IDLE TIME  LOGON TIME")</f>
        <v>1</v>
      </c>
      <c r="E954" t="b">
        <f>ISNUMBER(FIND("&gt;", [3]QueryUserInfo!A953))</f>
        <v>0</v>
      </c>
      <c r="F954">
        <f>IF(D954=TRUE, 0, FIND(" ", [3]QueryUserInfo!A953,2))</f>
        <v>0</v>
      </c>
      <c r="G954" t="str">
        <f>IF(D954=TRUE, "No Data", ISNUMBER(FIND("Active", [3]QueryUserInfo!A953)))</f>
        <v>No Data</v>
      </c>
      <c r="H954" t="str">
        <f>IF(D954=TRUE, "No Data", ISNUMBER(FIND("Disc", [3]QueryUserInfo!A953)))</f>
        <v>No Data</v>
      </c>
      <c r="I954" t="str" cm="1">
        <f t="array" ref="I954">IF(D954 = TRUE, "No Data", _xlfn.IFS(G954=TRUE, FIND("Active", [3]QueryUserInfo!A953), H954=TRUE, FIND("Disc", [3]QueryUserInfo!A953)))</f>
        <v>No Data</v>
      </c>
      <c r="K954" t="str">
        <f>IF(ISBLANK([2]MonthlyUserInfo!B954), "No Data", [2]MonthlyUserInfo!B954)</f>
        <v>No Data</v>
      </c>
      <c r="L954">
        <f t="shared" si="14"/>
        <v>0</v>
      </c>
    </row>
    <row r="955" spans="1:12" x14ac:dyDescent="0.3">
      <c r="A955" t="str">
        <f>IF(D955=TRUE, "No Data", MID([3]QueryUserInfo!A954, 2, F955 -2))</f>
        <v>No Data</v>
      </c>
      <c r="B955" t="str" cm="1">
        <f t="array" ref="B955">IF(D955 = TRUE, "No Data", MID([3]QueryUserInfo!A954, I955, _xlfn.IFS(G955 = TRUE, 6, H955=TRUE, 4)))</f>
        <v>No Data</v>
      </c>
      <c r="D955" t="b">
        <f>OR(ISBLANK([3]QueryUserInfo!A954), [3]QueryUserInfo!A954 = " USERNAME              SESSIONNAME        ID  STATE   IDLE TIME  LOGON TIME")</f>
        <v>1</v>
      </c>
      <c r="E955" t="b">
        <f>ISNUMBER(FIND("&gt;", [3]QueryUserInfo!A954))</f>
        <v>0</v>
      </c>
      <c r="F955">
        <f>IF(D955=TRUE, 0, FIND(" ", [3]QueryUserInfo!A954,2))</f>
        <v>0</v>
      </c>
      <c r="G955" t="str">
        <f>IF(D955=TRUE, "No Data", ISNUMBER(FIND("Active", [3]QueryUserInfo!A954)))</f>
        <v>No Data</v>
      </c>
      <c r="H955" t="str">
        <f>IF(D955=TRUE, "No Data", ISNUMBER(FIND("Disc", [3]QueryUserInfo!A954)))</f>
        <v>No Data</v>
      </c>
      <c r="I955" t="str" cm="1">
        <f t="array" ref="I955">IF(D955 = TRUE, "No Data", _xlfn.IFS(G955=TRUE, FIND("Active", [3]QueryUserInfo!A954), H955=TRUE, FIND("Disc", [3]QueryUserInfo!A954)))</f>
        <v>No Data</v>
      </c>
      <c r="K955" t="str">
        <f>IF(ISBLANK([2]MonthlyUserInfo!B955), "No Data", [2]MonthlyUserInfo!B955)</f>
        <v>No Data</v>
      </c>
      <c r="L955">
        <f t="shared" si="14"/>
        <v>0</v>
      </c>
    </row>
    <row r="956" spans="1:12" x14ac:dyDescent="0.3">
      <c r="A956" t="str">
        <f>IF(D956=TRUE, "No Data", MID([3]QueryUserInfo!A955, 2, F956 -2))</f>
        <v>No Data</v>
      </c>
      <c r="B956" t="str" cm="1">
        <f t="array" ref="B956">IF(D956 = TRUE, "No Data", MID([3]QueryUserInfo!A955, I956, _xlfn.IFS(G956 = TRUE, 6, H956=TRUE, 4)))</f>
        <v>No Data</v>
      </c>
      <c r="D956" t="b">
        <f>OR(ISBLANK([3]QueryUserInfo!A955), [3]QueryUserInfo!A955 = " USERNAME              SESSIONNAME        ID  STATE   IDLE TIME  LOGON TIME")</f>
        <v>1</v>
      </c>
      <c r="E956" t="b">
        <f>ISNUMBER(FIND("&gt;", [3]QueryUserInfo!A955))</f>
        <v>0</v>
      </c>
      <c r="F956">
        <f>IF(D956=TRUE, 0, FIND(" ", [3]QueryUserInfo!A955,2))</f>
        <v>0</v>
      </c>
      <c r="G956" t="str">
        <f>IF(D956=TRUE, "No Data", ISNUMBER(FIND("Active", [3]QueryUserInfo!A955)))</f>
        <v>No Data</v>
      </c>
      <c r="H956" t="str">
        <f>IF(D956=TRUE, "No Data", ISNUMBER(FIND("Disc", [3]QueryUserInfo!A955)))</f>
        <v>No Data</v>
      </c>
      <c r="I956" t="str" cm="1">
        <f t="array" ref="I956">IF(D956 = TRUE, "No Data", _xlfn.IFS(G956=TRUE, FIND("Active", [3]QueryUserInfo!A955), H956=TRUE, FIND("Disc", [3]QueryUserInfo!A955)))</f>
        <v>No Data</v>
      </c>
      <c r="K956" t="str">
        <f>IF(ISBLANK([2]MonthlyUserInfo!B956), "No Data", [2]MonthlyUserInfo!B956)</f>
        <v>No Data</v>
      </c>
      <c r="L956">
        <f t="shared" si="14"/>
        <v>0</v>
      </c>
    </row>
    <row r="957" spans="1:12" x14ac:dyDescent="0.3">
      <c r="A957" t="str">
        <f>IF(D957=TRUE, "No Data", MID([3]QueryUserInfo!A956, 2, F957 -2))</f>
        <v>No Data</v>
      </c>
      <c r="B957" t="str" cm="1">
        <f t="array" ref="B957">IF(D957 = TRUE, "No Data", MID([3]QueryUserInfo!A956, I957, _xlfn.IFS(G957 = TRUE, 6, H957=TRUE, 4)))</f>
        <v>No Data</v>
      </c>
      <c r="D957" t="b">
        <f>OR(ISBLANK([3]QueryUserInfo!A956), [3]QueryUserInfo!A956 = " USERNAME              SESSIONNAME        ID  STATE   IDLE TIME  LOGON TIME")</f>
        <v>1</v>
      </c>
      <c r="E957" t="b">
        <f>ISNUMBER(FIND("&gt;", [3]QueryUserInfo!A956))</f>
        <v>0</v>
      </c>
      <c r="F957">
        <f>IF(D957=TRUE, 0, FIND(" ", [3]QueryUserInfo!A956,2))</f>
        <v>0</v>
      </c>
      <c r="G957" t="str">
        <f>IF(D957=TRUE, "No Data", ISNUMBER(FIND("Active", [3]QueryUserInfo!A956)))</f>
        <v>No Data</v>
      </c>
      <c r="H957" t="str">
        <f>IF(D957=TRUE, "No Data", ISNUMBER(FIND("Disc", [3]QueryUserInfo!A956)))</f>
        <v>No Data</v>
      </c>
      <c r="I957" t="str" cm="1">
        <f t="array" ref="I957">IF(D957 = TRUE, "No Data", _xlfn.IFS(G957=TRUE, FIND("Active", [3]QueryUserInfo!A956), H957=TRUE, FIND("Disc", [3]QueryUserInfo!A956)))</f>
        <v>No Data</v>
      </c>
      <c r="K957" t="str">
        <f>IF(ISBLANK([2]MonthlyUserInfo!B957), "No Data", [2]MonthlyUserInfo!B957)</f>
        <v>No Data</v>
      </c>
      <c r="L957">
        <f t="shared" si="14"/>
        <v>0</v>
      </c>
    </row>
    <row r="958" spans="1:12" x14ac:dyDescent="0.3">
      <c r="A958" t="str">
        <f>IF(D958=TRUE, "No Data", MID([3]QueryUserInfo!A957, 2, F958 -2))</f>
        <v>No Data</v>
      </c>
      <c r="B958" t="str" cm="1">
        <f t="array" ref="B958">IF(D958 = TRUE, "No Data", MID([3]QueryUserInfo!A957, I958, _xlfn.IFS(G958 = TRUE, 6, H958=TRUE, 4)))</f>
        <v>No Data</v>
      </c>
      <c r="D958" t="b">
        <f>OR(ISBLANK([3]QueryUserInfo!A957), [3]QueryUserInfo!A957 = " USERNAME              SESSIONNAME        ID  STATE   IDLE TIME  LOGON TIME")</f>
        <v>1</v>
      </c>
      <c r="E958" t="b">
        <f>ISNUMBER(FIND("&gt;", [3]QueryUserInfo!A957))</f>
        <v>0</v>
      </c>
      <c r="F958">
        <f>IF(D958=TRUE, 0, FIND(" ", [3]QueryUserInfo!A957,2))</f>
        <v>0</v>
      </c>
      <c r="G958" t="str">
        <f>IF(D958=TRUE, "No Data", ISNUMBER(FIND("Active", [3]QueryUserInfo!A957)))</f>
        <v>No Data</v>
      </c>
      <c r="H958" t="str">
        <f>IF(D958=TRUE, "No Data", ISNUMBER(FIND("Disc", [3]QueryUserInfo!A957)))</f>
        <v>No Data</v>
      </c>
      <c r="I958" t="str" cm="1">
        <f t="array" ref="I958">IF(D958 = TRUE, "No Data", _xlfn.IFS(G958=TRUE, FIND("Active", [3]QueryUserInfo!A957), H958=TRUE, FIND("Disc", [3]QueryUserInfo!A957)))</f>
        <v>No Data</v>
      </c>
      <c r="K958" t="str">
        <f>IF(ISBLANK([2]MonthlyUserInfo!B958), "No Data", [2]MonthlyUserInfo!B958)</f>
        <v>No Data</v>
      </c>
      <c r="L958">
        <f t="shared" si="14"/>
        <v>0</v>
      </c>
    </row>
    <row r="959" spans="1:12" x14ac:dyDescent="0.3">
      <c r="A959" t="str">
        <f>IF(D959=TRUE, "No Data", MID([3]QueryUserInfo!A958, 2, F959 -2))</f>
        <v>No Data</v>
      </c>
      <c r="B959" t="str" cm="1">
        <f t="array" ref="B959">IF(D959 = TRUE, "No Data", MID([3]QueryUserInfo!A958, I959, _xlfn.IFS(G959 = TRUE, 6, H959=TRUE, 4)))</f>
        <v>No Data</v>
      </c>
      <c r="D959" t="b">
        <f>OR(ISBLANK([3]QueryUserInfo!A958), [3]QueryUserInfo!A958 = " USERNAME              SESSIONNAME        ID  STATE   IDLE TIME  LOGON TIME")</f>
        <v>1</v>
      </c>
      <c r="E959" t="b">
        <f>ISNUMBER(FIND("&gt;", [3]QueryUserInfo!A958))</f>
        <v>0</v>
      </c>
      <c r="F959">
        <f>IF(D959=TRUE, 0, FIND(" ", [3]QueryUserInfo!A958,2))</f>
        <v>0</v>
      </c>
      <c r="G959" t="str">
        <f>IF(D959=TRUE, "No Data", ISNUMBER(FIND("Active", [3]QueryUserInfo!A958)))</f>
        <v>No Data</v>
      </c>
      <c r="H959" t="str">
        <f>IF(D959=TRUE, "No Data", ISNUMBER(FIND("Disc", [3]QueryUserInfo!A958)))</f>
        <v>No Data</v>
      </c>
      <c r="I959" t="str" cm="1">
        <f t="array" ref="I959">IF(D959 = TRUE, "No Data", _xlfn.IFS(G959=TRUE, FIND("Active", [3]QueryUserInfo!A958), H959=TRUE, FIND("Disc", [3]QueryUserInfo!A958)))</f>
        <v>No Data</v>
      </c>
      <c r="K959" t="str">
        <f>IF(ISBLANK([2]MonthlyUserInfo!B959), "No Data", [2]MonthlyUserInfo!B959)</f>
        <v>No Data</v>
      </c>
      <c r="L959">
        <f t="shared" si="14"/>
        <v>0</v>
      </c>
    </row>
    <row r="960" spans="1:12" x14ac:dyDescent="0.3">
      <c r="A960" t="str">
        <f>IF(D960=TRUE, "No Data", MID([3]QueryUserInfo!A959, 2, F960 -2))</f>
        <v>No Data</v>
      </c>
      <c r="B960" t="str" cm="1">
        <f t="array" ref="B960">IF(D960 = TRUE, "No Data", MID([3]QueryUserInfo!A959, I960, _xlfn.IFS(G960 = TRUE, 6, H960=TRUE, 4)))</f>
        <v>No Data</v>
      </c>
      <c r="D960" t="b">
        <f>OR(ISBLANK([3]QueryUserInfo!A959), [3]QueryUserInfo!A959 = " USERNAME              SESSIONNAME        ID  STATE   IDLE TIME  LOGON TIME")</f>
        <v>1</v>
      </c>
      <c r="E960" t="b">
        <f>ISNUMBER(FIND("&gt;", [3]QueryUserInfo!A959))</f>
        <v>0</v>
      </c>
      <c r="F960">
        <f>IF(D960=TRUE, 0, FIND(" ", [3]QueryUserInfo!A959,2))</f>
        <v>0</v>
      </c>
      <c r="G960" t="str">
        <f>IF(D960=TRUE, "No Data", ISNUMBER(FIND("Active", [3]QueryUserInfo!A959)))</f>
        <v>No Data</v>
      </c>
      <c r="H960" t="str">
        <f>IF(D960=TRUE, "No Data", ISNUMBER(FIND("Disc", [3]QueryUserInfo!A959)))</f>
        <v>No Data</v>
      </c>
      <c r="I960" t="str" cm="1">
        <f t="array" ref="I960">IF(D960 = TRUE, "No Data", _xlfn.IFS(G960=TRUE, FIND("Active", [3]QueryUserInfo!A959), H960=TRUE, FIND("Disc", [3]QueryUserInfo!A959)))</f>
        <v>No Data</v>
      </c>
      <c r="K960" t="str">
        <f>IF(ISBLANK([2]MonthlyUserInfo!B960), "No Data", [2]MonthlyUserInfo!B960)</f>
        <v>No Data</v>
      </c>
      <c r="L960">
        <f t="shared" si="14"/>
        <v>0</v>
      </c>
    </row>
    <row r="961" spans="1:12" x14ac:dyDescent="0.3">
      <c r="A961" t="str">
        <f>IF(D961=TRUE, "No Data", MID([3]QueryUserInfo!A960, 2, F961 -2))</f>
        <v>No Data</v>
      </c>
      <c r="B961" t="str" cm="1">
        <f t="array" ref="B961">IF(D961 = TRUE, "No Data", MID([3]QueryUserInfo!A960, I961, _xlfn.IFS(G961 = TRUE, 6, H961=TRUE, 4)))</f>
        <v>No Data</v>
      </c>
      <c r="D961" t="b">
        <f>OR(ISBLANK([3]QueryUserInfo!A960), [3]QueryUserInfo!A960 = " USERNAME              SESSIONNAME        ID  STATE   IDLE TIME  LOGON TIME")</f>
        <v>1</v>
      </c>
      <c r="E961" t="b">
        <f>ISNUMBER(FIND("&gt;", [3]QueryUserInfo!A960))</f>
        <v>0</v>
      </c>
      <c r="F961">
        <f>IF(D961=TRUE, 0, FIND(" ", [3]QueryUserInfo!A960,2))</f>
        <v>0</v>
      </c>
      <c r="G961" t="str">
        <f>IF(D961=TRUE, "No Data", ISNUMBER(FIND("Active", [3]QueryUserInfo!A960)))</f>
        <v>No Data</v>
      </c>
      <c r="H961" t="str">
        <f>IF(D961=TRUE, "No Data", ISNUMBER(FIND("Disc", [3]QueryUserInfo!A960)))</f>
        <v>No Data</v>
      </c>
      <c r="I961" t="str" cm="1">
        <f t="array" ref="I961">IF(D961 = TRUE, "No Data", _xlfn.IFS(G961=TRUE, FIND("Active", [3]QueryUserInfo!A960), H961=TRUE, FIND("Disc", [3]QueryUserInfo!A960)))</f>
        <v>No Data</v>
      </c>
      <c r="K961" t="str">
        <f>IF(ISBLANK([2]MonthlyUserInfo!B961), "No Data", [2]MonthlyUserInfo!B961)</f>
        <v>No Data</v>
      </c>
      <c r="L961">
        <f t="shared" si="14"/>
        <v>0</v>
      </c>
    </row>
    <row r="962" spans="1:12" x14ac:dyDescent="0.3">
      <c r="A962" t="str">
        <f>IF(D962=TRUE, "No Data", MID([3]QueryUserInfo!A961, 2, F962 -2))</f>
        <v>No Data</v>
      </c>
      <c r="B962" t="str" cm="1">
        <f t="array" ref="B962">IF(D962 = TRUE, "No Data", MID([3]QueryUserInfo!A961, I962, _xlfn.IFS(G962 = TRUE, 6, H962=TRUE, 4)))</f>
        <v>No Data</v>
      </c>
      <c r="D962" t="b">
        <f>OR(ISBLANK([3]QueryUserInfo!A961), [3]QueryUserInfo!A961 = " USERNAME              SESSIONNAME        ID  STATE   IDLE TIME  LOGON TIME")</f>
        <v>1</v>
      </c>
      <c r="E962" t="b">
        <f>ISNUMBER(FIND("&gt;", [3]QueryUserInfo!A961))</f>
        <v>0</v>
      </c>
      <c r="F962">
        <f>IF(D962=TRUE, 0, FIND(" ", [3]QueryUserInfo!A961,2))</f>
        <v>0</v>
      </c>
      <c r="G962" t="str">
        <f>IF(D962=TRUE, "No Data", ISNUMBER(FIND("Active", [3]QueryUserInfo!A961)))</f>
        <v>No Data</v>
      </c>
      <c r="H962" t="str">
        <f>IF(D962=TRUE, "No Data", ISNUMBER(FIND("Disc", [3]QueryUserInfo!A961)))</f>
        <v>No Data</v>
      </c>
      <c r="I962" t="str" cm="1">
        <f t="array" ref="I962">IF(D962 = TRUE, "No Data", _xlfn.IFS(G962=TRUE, FIND("Active", [3]QueryUserInfo!A961), H962=TRUE, FIND("Disc", [3]QueryUserInfo!A961)))</f>
        <v>No Data</v>
      </c>
      <c r="K962" t="str">
        <f>IF(ISBLANK([2]MonthlyUserInfo!B962), "No Data", [2]MonthlyUserInfo!B962)</f>
        <v>No Data</v>
      </c>
      <c r="L962">
        <f t="shared" si="14"/>
        <v>0</v>
      </c>
    </row>
    <row r="963" spans="1:12" x14ac:dyDescent="0.3">
      <c r="A963" t="str">
        <f>IF(D963=TRUE, "No Data", MID([3]QueryUserInfo!A962, 2, F963 -2))</f>
        <v>No Data</v>
      </c>
      <c r="B963" t="str" cm="1">
        <f t="array" ref="B963">IF(D963 = TRUE, "No Data", MID([3]QueryUserInfo!A962, I963, _xlfn.IFS(G963 = TRUE, 6, H963=TRUE, 4)))</f>
        <v>No Data</v>
      </c>
      <c r="D963" t="b">
        <f>OR(ISBLANK([3]QueryUserInfo!A962), [3]QueryUserInfo!A962 = " USERNAME              SESSIONNAME        ID  STATE   IDLE TIME  LOGON TIME")</f>
        <v>1</v>
      </c>
      <c r="E963" t="b">
        <f>ISNUMBER(FIND("&gt;", [3]QueryUserInfo!A962))</f>
        <v>0</v>
      </c>
      <c r="F963">
        <f>IF(D963=TRUE, 0, FIND(" ", [3]QueryUserInfo!A962,2))</f>
        <v>0</v>
      </c>
      <c r="G963" t="str">
        <f>IF(D963=TRUE, "No Data", ISNUMBER(FIND("Active", [3]QueryUserInfo!A962)))</f>
        <v>No Data</v>
      </c>
      <c r="H963" t="str">
        <f>IF(D963=TRUE, "No Data", ISNUMBER(FIND("Disc", [3]QueryUserInfo!A962)))</f>
        <v>No Data</v>
      </c>
      <c r="I963" t="str" cm="1">
        <f t="array" ref="I963">IF(D963 = TRUE, "No Data", _xlfn.IFS(G963=TRUE, FIND("Active", [3]QueryUserInfo!A962), H963=TRUE, FIND("Disc", [3]QueryUserInfo!A962)))</f>
        <v>No Data</v>
      </c>
      <c r="K963" t="str">
        <f>IF(ISBLANK([2]MonthlyUserInfo!B963), "No Data", [2]MonthlyUserInfo!B963)</f>
        <v>No Data</v>
      </c>
      <c r="L963">
        <f t="shared" ref="L963:L1000" si="15">0.15*IF(D963&lt;&gt;"No Data",COUNTIFS($A$2:$A$10000,K963,$B$2:$B$10000,"Active"),"No Data")</f>
        <v>0</v>
      </c>
    </row>
    <row r="964" spans="1:12" x14ac:dyDescent="0.3">
      <c r="A964" t="str">
        <f>IF(D964=TRUE, "No Data", MID([3]QueryUserInfo!A963, 2, F964 -2))</f>
        <v>No Data</v>
      </c>
      <c r="B964" t="str" cm="1">
        <f t="array" ref="B964">IF(D964 = TRUE, "No Data", MID([3]QueryUserInfo!A963, I964, _xlfn.IFS(G964 = TRUE, 6, H964=TRUE, 4)))</f>
        <v>No Data</v>
      </c>
      <c r="D964" t="b">
        <f>OR(ISBLANK([3]QueryUserInfo!A963), [3]QueryUserInfo!A963 = " USERNAME              SESSIONNAME        ID  STATE   IDLE TIME  LOGON TIME")</f>
        <v>1</v>
      </c>
      <c r="E964" t="b">
        <f>ISNUMBER(FIND("&gt;", [3]QueryUserInfo!A963))</f>
        <v>0</v>
      </c>
      <c r="F964">
        <f>IF(D964=TRUE, 0, FIND(" ", [3]QueryUserInfo!A963,2))</f>
        <v>0</v>
      </c>
      <c r="G964" t="str">
        <f>IF(D964=TRUE, "No Data", ISNUMBER(FIND("Active", [3]QueryUserInfo!A963)))</f>
        <v>No Data</v>
      </c>
      <c r="H964" t="str">
        <f>IF(D964=TRUE, "No Data", ISNUMBER(FIND("Disc", [3]QueryUserInfo!A963)))</f>
        <v>No Data</v>
      </c>
      <c r="I964" t="str" cm="1">
        <f t="array" ref="I964">IF(D964 = TRUE, "No Data", _xlfn.IFS(G964=TRUE, FIND("Active", [3]QueryUserInfo!A963), H964=TRUE, FIND("Disc", [3]QueryUserInfo!A963)))</f>
        <v>No Data</v>
      </c>
      <c r="K964" t="str">
        <f>IF(ISBLANK([2]MonthlyUserInfo!B964), "No Data", [2]MonthlyUserInfo!B964)</f>
        <v>No Data</v>
      </c>
      <c r="L964">
        <f t="shared" si="15"/>
        <v>0</v>
      </c>
    </row>
    <row r="965" spans="1:12" x14ac:dyDescent="0.3">
      <c r="A965" t="str">
        <f>IF(D965=TRUE, "No Data", MID([3]QueryUserInfo!A964, 2, F965 -2))</f>
        <v>No Data</v>
      </c>
      <c r="B965" t="str" cm="1">
        <f t="array" ref="B965">IF(D965 = TRUE, "No Data", MID([3]QueryUserInfo!A964, I965, _xlfn.IFS(G965 = TRUE, 6, H965=TRUE, 4)))</f>
        <v>No Data</v>
      </c>
      <c r="D965" t="b">
        <f>OR(ISBLANK([3]QueryUserInfo!A964), [3]QueryUserInfo!A964 = " USERNAME              SESSIONNAME        ID  STATE   IDLE TIME  LOGON TIME")</f>
        <v>1</v>
      </c>
      <c r="E965" t="b">
        <f>ISNUMBER(FIND("&gt;", [3]QueryUserInfo!A964))</f>
        <v>0</v>
      </c>
      <c r="F965">
        <f>IF(D965=TRUE, 0, FIND(" ", [3]QueryUserInfo!A964,2))</f>
        <v>0</v>
      </c>
      <c r="G965" t="str">
        <f>IF(D965=TRUE, "No Data", ISNUMBER(FIND("Active", [3]QueryUserInfo!A964)))</f>
        <v>No Data</v>
      </c>
      <c r="H965" t="str">
        <f>IF(D965=TRUE, "No Data", ISNUMBER(FIND("Disc", [3]QueryUserInfo!A964)))</f>
        <v>No Data</v>
      </c>
      <c r="I965" t="str" cm="1">
        <f t="array" ref="I965">IF(D965 = TRUE, "No Data", _xlfn.IFS(G965=TRUE, FIND("Active", [3]QueryUserInfo!A964), H965=TRUE, FIND("Disc", [3]QueryUserInfo!A964)))</f>
        <v>No Data</v>
      </c>
      <c r="K965" t="str">
        <f>IF(ISBLANK([2]MonthlyUserInfo!B965), "No Data", [2]MonthlyUserInfo!B965)</f>
        <v>No Data</v>
      </c>
      <c r="L965">
        <f t="shared" si="15"/>
        <v>0</v>
      </c>
    </row>
    <row r="966" spans="1:12" x14ac:dyDescent="0.3">
      <c r="A966" t="str">
        <f>IF(D966=TRUE, "No Data", MID([3]QueryUserInfo!A965, 2, F966 -2))</f>
        <v>No Data</v>
      </c>
      <c r="B966" t="str" cm="1">
        <f t="array" ref="B966">IF(D966 = TRUE, "No Data", MID([3]QueryUserInfo!A965, I966, _xlfn.IFS(G966 = TRUE, 6, H966=TRUE, 4)))</f>
        <v>No Data</v>
      </c>
      <c r="D966" t="b">
        <f>OR(ISBLANK([3]QueryUserInfo!A965), [3]QueryUserInfo!A965 = " USERNAME              SESSIONNAME        ID  STATE   IDLE TIME  LOGON TIME")</f>
        <v>1</v>
      </c>
      <c r="E966" t="b">
        <f>ISNUMBER(FIND("&gt;", [3]QueryUserInfo!A965))</f>
        <v>0</v>
      </c>
      <c r="F966">
        <f>IF(D966=TRUE, 0, FIND(" ", [3]QueryUserInfo!A965,2))</f>
        <v>0</v>
      </c>
      <c r="G966" t="str">
        <f>IF(D966=TRUE, "No Data", ISNUMBER(FIND("Active", [3]QueryUserInfo!A965)))</f>
        <v>No Data</v>
      </c>
      <c r="H966" t="str">
        <f>IF(D966=TRUE, "No Data", ISNUMBER(FIND("Disc", [3]QueryUserInfo!A965)))</f>
        <v>No Data</v>
      </c>
      <c r="I966" t="str" cm="1">
        <f t="array" ref="I966">IF(D966 = TRUE, "No Data", _xlfn.IFS(G966=TRUE, FIND("Active", [3]QueryUserInfo!A965), H966=TRUE, FIND("Disc", [3]QueryUserInfo!A965)))</f>
        <v>No Data</v>
      </c>
      <c r="K966" t="str">
        <f>IF(ISBLANK([2]MonthlyUserInfo!B966), "No Data", [2]MonthlyUserInfo!B966)</f>
        <v>No Data</v>
      </c>
      <c r="L966">
        <f t="shared" si="15"/>
        <v>0</v>
      </c>
    </row>
    <row r="967" spans="1:12" x14ac:dyDescent="0.3">
      <c r="A967" t="str">
        <f>IF(D967=TRUE, "No Data", MID([3]QueryUserInfo!A966, 2, F967 -2))</f>
        <v>No Data</v>
      </c>
      <c r="B967" t="str" cm="1">
        <f t="array" ref="B967">IF(D967 = TRUE, "No Data", MID([3]QueryUserInfo!A966, I967, _xlfn.IFS(G967 = TRUE, 6, H967=TRUE, 4)))</f>
        <v>No Data</v>
      </c>
      <c r="D967" t="b">
        <f>OR(ISBLANK([3]QueryUserInfo!A966), [3]QueryUserInfo!A966 = " USERNAME              SESSIONNAME        ID  STATE   IDLE TIME  LOGON TIME")</f>
        <v>1</v>
      </c>
      <c r="E967" t="b">
        <f>ISNUMBER(FIND("&gt;", [3]QueryUserInfo!A966))</f>
        <v>0</v>
      </c>
      <c r="F967">
        <f>IF(D967=TRUE, 0, FIND(" ", [3]QueryUserInfo!A966,2))</f>
        <v>0</v>
      </c>
      <c r="G967" t="str">
        <f>IF(D967=TRUE, "No Data", ISNUMBER(FIND("Active", [3]QueryUserInfo!A966)))</f>
        <v>No Data</v>
      </c>
      <c r="H967" t="str">
        <f>IF(D967=TRUE, "No Data", ISNUMBER(FIND("Disc", [3]QueryUserInfo!A966)))</f>
        <v>No Data</v>
      </c>
      <c r="I967" t="str" cm="1">
        <f t="array" ref="I967">IF(D967 = TRUE, "No Data", _xlfn.IFS(G967=TRUE, FIND("Active", [3]QueryUserInfo!A966), H967=TRUE, FIND("Disc", [3]QueryUserInfo!A966)))</f>
        <v>No Data</v>
      </c>
      <c r="K967" t="str">
        <f>IF(ISBLANK([2]MonthlyUserInfo!B967), "No Data", [2]MonthlyUserInfo!B967)</f>
        <v>No Data</v>
      </c>
      <c r="L967">
        <f t="shared" si="15"/>
        <v>0</v>
      </c>
    </row>
    <row r="968" spans="1:12" x14ac:dyDescent="0.3">
      <c r="A968" t="str">
        <f>IF(D968=TRUE, "No Data", MID([3]QueryUserInfo!A967, 2, F968 -2))</f>
        <v>No Data</v>
      </c>
      <c r="B968" t="str" cm="1">
        <f t="array" ref="B968">IF(D968 = TRUE, "No Data", MID([3]QueryUserInfo!A967, I968, _xlfn.IFS(G968 = TRUE, 6, H968=TRUE, 4)))</f>
        <v>No Data</v>
      </c>
      <c r="D968" t="b">
        <f>OR(ISBLANK([3]QueryUserInfo!A967), [3]QueryUserInfo!A967 = " USERNAME              SESSIONNAME        ID  STATE   IDLE TIME  LOGON TIME")</f>
        <v>1</v>
      </c>
      <c r="E968" t="b">
        <f>ISNUMBER(FIND("&gt;", [3]QueryUserInfo!A967))</f>
        <v>0</v>
      </c>
      <c r="F968">
        <f>IF(D968=TRUE, 0, FIND(" ", [3]QueryUserInfo!A967,2))</f>
        <v>0</v>
      </c>
      <c r="G968" t="str">
        <f>IF(D968=TRUE, "No Data", ISNUMBER(FIND("Active", [3]QueryUserInfo!A967)))</f>
        <v>No Data</v>
      </c>
      <c r="H968" t="str">
        <f>IF(D968=TRUE, "No Data", ISNUMBER(FIND("Disc", [3]QueryUserInfo!A967)))</f>
        <v>No Data</v>
      </c>
      <c r="I968" t="str" cm="1">
        <f t="array" ref="I968">IF(D968 = TRUE, "No Data", _xlfn.IFS(G968=TRUE, FIND("Active", [3]QueryUserInfo!A967), H968=TRUE, FIND("Disc", [3]QueryUserInfo!A967)))</f>
        <v>No Data</v>
      </c>
      <c r="K968" t="str">
        <f>IF(ISBLANK([2]MonthlyUserInfo!B968), "No Data", [2]MonthlyUserInfo!B968)</f>
        <v>No Data</v>
      </c>
      <c r="L968">
        <f t="shared" si="15"/>
        <v>0</v>
      </c>
    </row>
    <row r="969" spans="1:12" x14ac:dyDescent="0.3">
      <c r="A969" t="str">
        <f>IF(D969=TRUE, "No Data", MID([3]QueryUserInfo!A968, 2, F969 -2))</f>
        <v>No Data</v>
      </c>
      <c r="B969" t="str" cm="1">
        <f t="array" ref="B969">IF(D969 = TRUE, "No Data", MID([3]QueryUserInfo!A968, I969, _xlfn.IFS(G969 = TRUE, 6, H969=TRUE, 4)))</f>
        <v>No Data</v>
      </c>
      <c r="D969" t="b">
        <f>OR(ISBLANK([3]QueryUserInfo!A968), [3]QueryUserInfo!A968 = " USERNAME              SESSIONNAME        ID  STATE   IDLE TIME  LOGON TIME")</f>
        <v>1</v>
      </c>
      <c r="E969" t="b">
        <f>ISNUMBER(FIND("&gt;", [3]QueryUserInfo!A968))</f>
        <v>0</v>
      </c>
      <c r="F969">
        <f>IF(D969=TRUE, 0, FIND(" ", [3]QueryUserInfo!A968,2))</f>
        <v>0</v>
      </c>
      <c r="G969" t="str">
        <f>IF(D969=TRUE, "No Data", ISNUMBER(FIND("Active", [3]QueryUserInfo!A968)))</f>
        <v>No Data</v>
      </c>
      <c r="H969" t="str">
        <f>IF(D969=TRUE, "No Data", ISNUMBER(FIND("Disc", [3]QueryUserInfo!A968)))</f>
        <v>No Data</v>
      </c>
      <c r="I969" t="str" cm="1">
        <f t="array" ref="I969">IF(D969 = TRUE, "No Data", _xlfn.IFS(G969=TRUE, FIND("Active", [3]QueryUserInfo!A968), H969=TRUE, FIND("Disc", [3]QueryUserInfo!A968)))</f>
        <v>No Data</v>
      </c>
      <c r="K969" t="str">
        <f>IF(ISBLANK([2]MonthlyUserInfo!B969), "No Data", [2]MonthlyUserInfo!B969)</f>
        <v>No Data</v>
      </c>
      <c r="L969">
        <f t="shared" si="15"/>
        <v>0</v>
      </c>
    </row>
    <row r="970" spans="1:12" x14ac:dyDescent="0.3">
      <c r="A970" t="str">
        <f>IF(D970=TRUE, "No Data", MID([3]QueryUserInfo!A969, 2, F970 -2))</f>
        <v>No Data</v>
      </c>
      <c r="B970" t="str" cm="1">
        <f t="array" ref="B970">IF(D970 = TRUE, "No Data", MID([3]QueryUserInfo!A969, I970, _xlfn.IFS(G970 = TRUE, 6, H970=TRUE, 4)))</f>
        <v>No Data</v>
      </c>
      <c r="D970" t="b">
        <f>OR(ISBLANK([3]QueryUserInfo!A969), [3]QueryUserInfo!A969 = " USERNAME              SESSIONNAME        ID  STATE   IDLE TIME  LOGON TIME")</f>
        <v>1</v>
      </c>
      <c r="E970" t="b">
        <f>ISNUMBER(FIND("&gt;", [3]QueryUserInfo!A969))</f>
        <v>0</v>
      </c>
      <c r="F970">
        <f>IF(D970=TRUE, 0, FIND(" ", [3]QueryUserInfo!A969,2))</f>
        <v>0</v>
      </c>
      <c r="G970" t="str">
        <f>IF(D970=TRUE, "No Data", ISNUMBER(FIND("Active", [3]QueryUserInfo!A969)))</f>
        <v>No Data</v>
      </c>
      <c r="H970" t="str">
        <f>IF(D970=TRUE, "No Data", ISNUMBER(FIND("Disc", [3]QueryUserInfo!A969)))</f>
        <v>No Data</v>
      </c>
      <c r="I970" t="str" cm="1">
        <f t="array" ref="I970">IF(D970 = TRUE, "No Data", _xlfn.IFS(G970=TRUE, FIND("Active", [3]QueryUserInfo!A969), H970=TRUE, FIND("Disc", [3]QueryUserInfo!A969)))</f>
        <v>No Data</v>
      </c>
      <c r="K970" t="str">
        <f>IF(ISBLANK([2]MonthlyUserInfo!B970), "No Data", [2]MonthlyUserInfo!B970)</f>
        <v>No Data</v>
      </c>
      <c r="L970">
        <f t="shared" si="15"/>
        <v>0</v>
      </c>
    </row>
    <row r="971" spans="1:12" x14ac:dyDescent="0.3">
      <c r="A971" t="str">
        <f>IF(D971=TRUE, "No Data", MID([3]QueryUserInfo!A970, 2, F971 -2))</f>
        <v>No Data</v>
      </c>
      <c r="B971" t="str" cm="1">
        <f t="array" ref="B971">IF(D971 = TRUE, "No Data", MID([3]QueryUserInfo!A970, I971, _xlfn.IFS(G971 = TRUE, 6, H971=TRUE, 4)))</f>
        <v>No Data</v>
      </c>
      <c r="D971" t="b">
        <f>OR(ISBLANK([3]QueryUserInfo!A970), [3]QueryUserInfo!A970 = " USERNAME              SESSIONNAME        ID  STATE   IDLE TIME  LOGON TIME")</f>
        <v>1</v>
      </c>
      <c r="E971" t="b">
        <f>ISNUMBER(FIND("&gt;", [3]QueryUserInfo!A970))</f>
        <v>0</v>
      </c>
      <c r="F971">
        <f>IF(D971=TRUE, 0, FIND(" ", [3]QueryUserInfo!A970,2))</f>
        <v>0</v>
      </c>
      <c r="G971" t="str">
        <f>IF(D971=TRUE, "No Data", ISNUMBER(FIND("Active", [3]QueryUserInfo!A970)))</f>
        <v>No Data</v>
      </c>
      <c r="H971" t="str">
        <f>IF(D971=TRUE, "No Data", ISNUMBER(FIND("Disc", [3]QueryUserInfo!A970)))</f>
        <v>No Data</v>
      </c>
      <c r="I971" t="str" cm="1">
        <f t="array" ref="I971">IF(D971 = TRUE, "No Data", _xlfn.IFS(G971=TRUE, FIND("Active", [3]QueryUserInfo!A970), H971=TRUE, FIND("Disc", [3]QueryUserInfo!A970)))</f>
        <v>No Data</v>
      </c>
      <c r="K971" t="str">
        <f>IF(ISBLANK([2]MonthlyUserInfo!B971), "No Data", [2]MonthlyUserInfo!B971)</f>
        <v>No Data</v>
      </c>
      <c r="L971">
        <f t="shared" si="15"/>
        <v>0</v>
      </c>
    </row>
    <row r="972" spans="1:12" x14ac:dyDescent="0.3">
      <c r="A972" t="str">
        <f>IF(D972=TRUE, "No Data", MID([3]QueryUserInfo!A971, 2, F972 -2))</f>
        <v>No Data</v>
      </c>
      <c r="B972" t="str" cm="1">
        <f t="array" ref="B972">IF(D972 = TRUE, "No Data", MID([3]QueryUserInfo!A971, I972, _xlfn.IFS(G972 = TRUE, 6, H972=TRUE, 4)))</f>
        <v>No Data</v>
      </c>
      <c r="D972" t="b">
        <f>OR(ISBLANK([3]QueryUserInfo!A971), [3]QueryUserInfo!A971 = " USERNAME              SESSIONNAME        ID  STATE   IDLE TIME  LOGON TIME")</f>
        <v>1</v>
      </c>
      <c r="E972" t="b">
        <f>ISNUMBER(FIND("&gt;", [3]QueryUserInfo!A971))</f>
        <v>0</v>
      </c>
      <c r="F972">
        <f>IF(D972=TRUE, 0, FIND(" ", [3]QueryUserInfo!A971,2))</f>
        <v>0</v>
      </c>
      <c r="G972" t="str">
        <f>IF(D972=TRUE, "No Data", ISNUMBER(FIND("Active", [3]QueryUserInfo!A971)))</f>
        <v>No Data</v>
      </c>
      <c r="H972" t="str">
        <f>IF(D972=TRUE, "No Data", ISNUMBER(FIND("Disc", [3]QueryUserInfo!A971)))</f>
        <v>No Data</v>
      </c>
      <c r="I972" t="str" cm="1">
        <f t="array" ref="I972">IF(D972 = TRUE, "No Data", _xlfn.IFS(G972=TRUE, FIND("Active", [3]QueryUserInfo!A971), H972=TRUE, FIND("Disc", [3]QueryUserInfo!A971)))</f>
        <v>No Data</v>
      </c>
      <c r="K972" t="str">
        <f>IF(ISBLANK([2]MonthlyUserInfo!B972), "No Data", [2]MonthlyUserInfo!B972)</f>
        <v>No Data</v>
      </c>
      <c r="L972">
        <f t="shared" si="15"/>
        <v>0</v>
      </c>
    </row>
    <row r="973" spans="1:12" x14ac:dyDescent="0.3">
      <c r="A973" t="str">
        <f>IF(D973=TRUE, "No Data", MID([3]QueryUserInfo!A972, 2, F973 -2))</f>
        <v>No Data</v>
      </c>
      <c r="B973" t="str" cm="1">
        <f t="array" ref="B973">IF(D973 = TRUE, "No Data", MID([3]QueryUserInfo!A972, I973, _xlfn.IFS(G973 = TRUE, 6, H973=TRUE, 4)))</f>
        <v>No Data</v>
      </c>
      <c r="D973" t="b">
        <f>OR(ISBLANK([3]QueryUserInfo!A972), [3]QueryUserInfo!A972 = " USERNAME              SESSIONNAME        ID  STATE   IDLE TIME  LOGON TIME")</f>
        <v>1</v>
      </c>
      <c r="E973" t="b">
        <f>ISNUMBER(FIND("&gt;", [3]QueryUserInfo!A972))</f>
        <v>0</v>
      </c>
      <c r="F973">
        <f>IF(D973=TRUE, 0, FIND(" ", [3]QueryUserInfo!A972,2))</f>
        <v>0</v>
      </c>
      <c r="G973" t="str">
        <f>IF(D973=TRUE, "No Data", ISNUMBER(FIND("Active", [3]QueryUserInfo!A972)))</f>
        <v>No Data</v>
      </c>
      <c r="H973" t="str">
        <f>IF(D973=TRUE, "No Data", ISNUMBER(FIND("Disc", [3]QueryUserInfo!A972)))</f>
        <v>No Data</v>
      </c>
      <c r="I973" t="str" cm="1">
        <f t="array" ref="I973">IF(D973 = TRUE, "No Data", _xlfn.IFS(G973=TRUE, FIND("Active", [3]QueryUserInfo!A972), H973=TRUE, FIND("Disc", [3]QueryUserInfo!A972)))</f>
        <v>No Data</v>
      </c>
      <c r="K973" t="str">
        <f>IF(ISBLANK([2]MonthlyUserInfo!B973), "No Data", [2]MonthlyUserInfo!B973)</f>
        <v>No Data</v>
      </c>
      <c r="L973">
        <f t="shared" si="15"/>
        <v>0</v>
      </c>
    </row>
    <row r="974" spans="1:12" x14ac:dyDescent="0.3">
      <c r="A974" t="str">
        <f>IF(D974=TRUE, "No Data", MID([3]QueryUserInfo!A973, 2, F974 -2))</f>
        <v>No Data</v>
      </c>
      <c r="B974" t="str" cm="1">
        <f t="array" ref="B974">IF(D974 = TRUE, "No Data", MID([3]QueryUserInfo!A973, I974, _xlfn.IFS(G974 = TRUE, 6, H974=TRUE, 4)))</f>
        <v>No Data</v>
      </c>
      <c r="D974" t="b">
        <f>OR(ISBLANK([3]QueryUserInfo!A973), [3]QueryUserInfo!A973 = " USERNAME              SESSIONNAME        ID  STATE   IDLE TIME  LOGON TIME")</f>
        <v>1</v>
      </c>
      <c r="E974" t="b">
        <f>ISNUMBER(FIND("&gt;", [3]QueryUserInfo!A973))</f>
        <v>0</v>
      </c>
      <c r="F974">
        <f>IF(D974=TRUE, 0, FIND(" ", [3]QueryUserInfo!A973,2))</f>
        <v>0</v>
      </c>
      <c r="G974" t="str">
        <f>IF(D974=TRUE, "No Data", ISNUMBER(FIND("Active", [3]QueryUserInfo!A973)))</f>
        <v>No Data</v>
      </c>
      <c r="H974" t="str">
        <f>IF(D974=TRUE, "No Data", ISNUMBER(FIND("Disc", [3]QueryUserInfo!A973)))</f>
        <v>No Data</v>
      </c>
      <c r="I974" t="str" cm="1">
        <f t="array" ref="I974">IF(D974 = TRUE, "No Data", _xlfn.IFS(G974=TRUE, FIND("Active", [3]QueryUserInfo!A973), H974=TRUE, FIND("Disc", [3]QueryUserInfo!A973)))</f>
        <v>No Data</v>
      </c>
      <c r="K974" t="str">
        <f>IF(ISBLANK([2]MonthlyUserInfo!B974), "No Data", [2]MonthlyUserInfo!B974)</f>
        <v>No Data</v>
      </c>
      <c r="L974">
        <f t="shared" si="15"/>
        <v>0</v>
      </c>
    </row>
    <row r="975" spans="1:12" x14ac:dyDescent="0.3">
      <c r="A975" t="str">
        <f>IF(D975=TRUE, "No Data", MID([3]QueryUserInfo!A974, 2, F975 -2))</f>
        <v>No Data</v>
      </c>
      <c r="B975" t="str" cm="1">
        <f t="array" ref="B975">IF(D975 = TRUE, "No Data", MID([3]QueryUserInfo!A974, I975, _xlfn.IFS(G975 = TRUE, 6, H975=TRUE, 4)))</f>
        <v>No Data</v>
      </c>
      <c r="D975" t="b">
        <f>OR(ISBLANK([3]QueryUserInfo!A974), [3]QueryUserInfo!A974 = " USERNAME              SESSIONNAME        ID  STATE   IDLE TIME  LOGON TIME")</f>
        <v>1</v>
      </c>
      <c r="E975" t="b">
        <f>ISNUMBER(FIND("&gt;", [3]QueryUserInfo!A974))</f>
        <v>0</v>
      </c>
      <c r="F975">
        <f>IF(D975=TRUE, 0, FIND(" ", [3]QueryUserInfo!A974,2))</f>
        <v>0</v>
      </c>
      <c r="G975" t="str">
        <f>IF(D975=TRUE, "No Data", ISNUMBER(FIND("Active", [3]QueryUserInfo!A974)))</f>
        <v>No Data</v>
      </c>
      <c r="H975" t="str">
        <f>IF(D975=TRUE, "No Data", ISNUMBER(FIND("Disc", [3]QueryUserInfo!A974)))</f>
        <v>No Data</v>
      </c>
      <c r="I975" t="str" cm="1">
        <f t="array" ref="I975">IF(D975 = TRUE, "No Data", _xlfn.IFS(G975=TRUE, FIND("Active", [3]QueryUserInfo!A974), H975=TRUE, FIND("Disc", [3]QueryUserInfo!A974)))</f>
        <v>No Data</v>
      </c>
      <c r="K975" t="str">
        <f>IF(ISBLANK([2]MonthlyUserInfo!B975), "No Data", [2]MonthlyUserInfo!B975)</f>
        <v>No Data</v>
      </c>
      <c r="L975">
        <f t="shared" si="15"/>
        <v>0</v>
      </c>
    </row>
    <row r="976" spans="1:12" x14ac:dyDescent="0.3">
      <c r="A976" t="str">
        <f>IF(D976=TRUE, "No Data", MID([3]QueryUserInfo!A975, 2, F976 -2))</f>
        <v>No Data</v>
      </c>
      <c r="B976" t="str" cm="1">
        <f t="array" ref="B976">IF(D976 = TRUE, "No Data", MID([3]QueryUserInfo!A975, I976, _xlfn.IFS(G976 = TRUE, 6, H976=TRUE, 4)))</f>
        <v>No Data</v>
      </c>
      <c r="D976" t="b">
        <f>OR(ISBLANK([3]QueryUserInfo!A975), [3]QueryUserInfo!A975 = " USERNAME              SESSIONNAME        ID  STATE   IDLE TIME  LOGON TIME")</f>
        <v>1</v>
      </c>
      <c r="E976" t="b">
        <f>ISNUMBER(FIND("&gt;", [3]QueryUserInfo!A975))</f>
        <v>0</v>
      </c>
      <c r="F976">
        <f>IF(D976=TRUE, 0, FIND(" ", [3]QueryUserInfo!A975,2))</f>
        <v>0</v>
      </c>
      <c r="G976" t="str">
        <f>IF(D976=TRUE, "No Data", ISNUMBER(FIND("Active", [3]QueryUserInfo!A975)))</f>
        <v>No Data</v>
      </c>
      <c r="H976" t="str">
        <f>IF(D976=TRUE, "No Data", ISNUMBER(FIND("Disc", [3]QueryUserInfo!A975)))</f>
        <v>No Data</v>
      </c>
      <c r="I976" t="str" cm="1">
        <f t="array" ref="I976">IF(D976 = TRUE, "No Data", _xlfn.IFS(G976=TRUE, FIND("Active", [3]QueryUserInfo!A975), H976=TRUE, FIND("Disc", [3]QueryUserInfo!A975)))</f>
        <v>No Data</v>
      </c>
      <c r="K976" t="str">
        <f>IF(ISBLANK([2]MonthlyUserInfo!B976), "No Data", [2]MonthlyUserInfo!B976)</f>
        <v>No Data</v>
      </c>
      <c r="L976">
        <f t="shared" si="15"/>
        <v>0</v>
      </c>
    </row>
    <row r="977" spans="1:12" x14ac:dyDescent="0.3">
      <c r="A977" t="str">
        <f>IF(D977=TRUE, "No Data", MID([3]QueryUserInfo!A976, 2, F977 -2))</f>
        <v>No Data</v>
      </c>
      <c r="B977" t="str" cm="1">
        <f t="array" ref="B977">IF(D977 = TRUE, "No Data", MID([3]QueryUserInfo!A976, I977, _xlfn.IFS(G977 = TRUE, 6, H977=TRUE, 4)))</f>
        <v>No Data</v>
      </c>
      <c r="D977" t="b">
        <f>OR(ISBLANK([3]QueryUserInfo!A976), [3]QueryUserInfo!A976 = " USERNAME              SESSIONNAME        ID  STATE   IDLE TIME  LOGON TIME")</f>
        <v>1</v>
      </c>
      <c r="E977" t="b">
        <f>ISNUMBER(FIND("&gt;", [3]QueryUserInfo!A976))</f>
        <v>0</v>
      </c>
      <c r="F977">
        <f>IF(D977=TRUE, 0, FIND(" ", [3]QueryUserInfo!A976,2))</f>
        <v>0</v>
      </c>
      <c r="G977" t="str">
        <f>IF(D977=TRUE, "No Data", ISNUMBER(FIND("Active", [3]QueryUserInfo!A976)))</f>
        <v>No Data</v>
      </c>
      <c r="H977" t="str">
        <f>IF(D977=TRUE, "No Data", ISNUMBER(FIND("Disc", [3]QueryUserInfo!A976)))</f>
        <v>No Data</v>
      </c>
      <c r="I977" t="str" cm="1">
        <f t="array" ref="I977">IF(D977 = TRUE, "No Data", _xlfn.IFS(G977=TRUE, FIND("Active", [3]QueryUserInfo!A976), H977=TRUE, FIND("Disc", [3]QueryUserInfo!A976)))</f>
        <v>No Data</v>
      </c>
      <c r="K977" t="str">
        <f>IF(ISBLANK([2]MonthlyUserInfo!B977), "No Data", [2]MonthlyUserInfo!B977)</f>
        <v>No Data</v>
      </c>
      <c r="L977">
        <f t="shared" si="15"/>
        <v>0</v>
      </c>
    </row>
    <row r="978" spans="1:12" x14ac:dyDescent="0.3">
      <c r="A978" t="str">
        <f>IF(D978=TRUE, "No Data", MID([3]QueryUserInfo!A977, 2, F978 -2))</f>
        <v>No Data</v>
      </c>
      <c r="B978" t="str" cm="1">
        <f t="array" ref="B978">IF(D978 = TRUE, "No Data", MID([3]QueryUserInfo!A977, I978, _xlfn.IFS(G978 = TRUE, 6, H978=TRUE, 4)))</f>
        <v>No Data</v>
      </c>
      <c r="D978" t="b">
        <f>OR(ISBLANK([3]QueryUserInfo!A977), [3]QueryUserInfo!A977 = " USERNAME              SESSIONNAME        ID  STATE   IDLE TIME  LOGON TIME")</f>
        <v>1</v>
      </c>
      <c r="E978" t="b">
        <f>ISNUMBER(FIND("&gt;", [3]QueryUserInfo!A977))</f>
        <v>0</v>
      </c>
      <c r="F978">
        <f>IF(D978=TRUE, 0, FIND(" ", [3]QueryUserInfo!A977,2))</f>
        <v>0</v>
      </c>
      <c r="G978" t="str">
        <f>IF(D978=TRUE, "No Data", ISNUMBER(FIND("Active", [3]QueryUserInfo!A977)))</f>
        <v>No Data</v>
      </c>
      <c r="H978" t="str">
        <f>IF(D978=TRUE, "No Data", ISNUMBER(FIND("Disc", [3]QueryUserInfo!A977)))</f>
        <v>No Data</v>
      </c>
      <c r="I978" t="str" cm="1">
        <f t="array" ref="I978">IF(D978 = TRUE, "No Data", _xlfn.IFS(G978=TRUE, FIND("Active", [3]QueryUserInfo!A977), H978=TRUE, FIND("Disc", [3]QueryUserInfo!A977)))</f>
        <v>No Data</v>
      </c>
      <c r="K978" t="str">
        <f>IF(ISBLANK([2]MonthlyUserInfo!B978), "No Data", [2]MonthlyUserInfo!B978)</f>
        <v>No Data</v>
      </c>
      <c r="L978">
        <f t="shared" si="15"/>
        <v>0</v>
      </c>
    </row>
    <row r="979" spans="1:12" x14ac:dyDescent="0.3">
      <c r="A979" t="str">
        <f>IF(D979=TRUE, "No Data", MID([3]QueryUserInfo!A978, 2, F979 -2))</f>
        <v>No Data</v>
      </c>
      <c r="B979" t="str" cm="1">
        <f t="array" ref="B979">IF(D979 = TRUE, "No Data", MID([3]QueryUserInfo!A978, I979, _xlfn.IFS(G979 = TRUE, 6, H979=TRUE, 4)))</f>
        <v>No Data</v>
      </c>
      <c r="D979" t="b">
        <f>OR(ISBLANK([3]QueryUserInfo!A978), [3]QueryUserInfo!A978 = " USERNAME              SESSIONNAME        ID  STATE   IDLE TIME  LOGON TIME")</f>
        <v>1</v>
      </c>
      <c r="E979" t="b">
        <f>ISNUMBER(FIND("&gt;", [3]QueryUserInfo!A978))</f>
        <v>0</v>
      </c>
      <c r="F979">
        <f>IF(D979=TRUE, 0, FIND(" ", [3]QueryUserInfo!A978,2))</f>
        <v>0</v>
      </c>
      <c r="G979" t="str">
        <f>IF(D979=TRUE, "No Data", ISNUMBER(FIND("Active", [3]QueryUserInfo!A978)))</f>
        <v>No Data</v>
      </c>
      <c r="H979" t="str">
        <f>IF(D979=TRUE, "No Data", ISNUMBER(FIND("Disc", [3]QueryUserInfo!A978)))</f>
        <v>No Data</v>
      </c>
      <c r="I979" t="str" cm="1">
        <f t="array" ref="I979">IF(D979 = TRUE, "No Data", _xlfn.IFS(G979=TRUE, FIND("Active", [3]QueryUserInfo!A978), H979=TRUE, FIND("Disc", [3]QueryUserInfo!A978)))</f>
        <v>No Data</v>
      </c>
      <c r="K979" t="str">
        <f>IF(ISBLANK([2]MonthlyUserInfo!B979), "No Data", [2]MonthlyUserInfo!B979)</f>
        <v>No Data</v>
      </c>
      <c r="L979">
        <f t="shared" si="15"/>
        <v>0</v>
      </c>
    </row>
    <row r="980" spans="1:12" x14ac:dyDescent="0.3">
      <c r="A980" t="str">
        <f>IF(D980=TRUE, "No Data", MID([3]QueryUserInfo!A979, 2, F980 -2))</f>
        <v>No Data</v>
      </c>
      <c r="B980" t="str" cm="1">
        <f t="array" ref="B980">IF(D980 = TRUE, "No Data", MID([3]QueryUserInfo!A979, I980, _xlfn.IFS(G980 = TRUE, 6, H980=TRUE, 4)))</f>
        <v>No Data</v>
      </c>
      <c r="D980" t="b">
        <f>OR(ISBLANK([3]QueryUserInfo!A979), [3]QueryUserInfo!A979 = " USERNAME              SESSIONNAME        ID  STATE   IDLE TIME  LOGON TIME")</f>
        <v>1</v>
      </c>
      <c r="E980" t="b">
        <f>ISNUMBER(FIND("&gt;", [3]QueryUserInfo!A979))</f>
        <v>0</v>
      </c>
      <c r="F980">
        <f>IF(D980=TRUE, 0, FIND(" ", [3]QueryUserInfo!A979,2))</f>
        <v>0</v>
      </c>
      <c r="G980" t="str">
        <f>IF(D980=TRUE, "No Data", ISNUMBER(FIND("Active", [3]QueryUserInfo!A979)))</f>
        <v>No Data</v>
      </c>
      <c r="H980" t="str">
        <f>IF(D980=TRUE, "No Data", ISNUMBER(FIND("Disc", [3]QueryUserInfo!A979)))</f>
        <v>No Data</v>
      </c>
      <c r="I980" t="str" cm="1">
        <f t="array" ref="I980">IF(D980 = TRUE, "No Data", _xlfn.IFS(G980=TRUE, FIND("Active", [3]QueryUserInfo!A979), H980=TRUE, FIND("Disc", [3]QueryUserInfo!A979)))</f>
        <v>No Data</v>
      </c>
      <c r="K980" t="str">
        <f>IF(ISBLANK([2]MonthlyUserInfo!B980), "No Data", [2]MonthlyUserInfo!B980)</f>
        <v>No Data</v>
      </c>
      <c r="L980">
        <f t="shared" si="15"/>
        <v>0</v>
      </c>
    </row>
    <row r="981" spans="1:12" x14ac:dyDescent="0.3">
      <c r="A981" t="str">
        <f>IF(D981=TRUE, "No Data", MID([3]QueryUserInfo!A980, 2, F981 -2))</f>
        <v>No Data</v>
      </c>
      <c r="B981" t="str" cm="1">
        <f t="array" ref="B981">IF(D981 = TRUE, "No Data", MID([3]QueryUserInfo!A980, I981, _xlfn.IFS(G981 = TRUE, 6, H981=TRUE, 4)))</f>
        <v>No Data</v>
      </c>
      <c r="D981" t="b">
        <f>OR(ISBLANK([3]QueryUserInfo!A980), [3]QueryUserInfo!A980 = " USERNAME              SESSIONNAME        ID  STATE   IDLE TIME  LOGON TIME")</f>
        <v>1</v>
      </c>
      <c r="E981" t="b">
        <f>ISNUMBER(FIND("&gt;", [3]QueryUserInfo!A980))</f>
        <v>0</v>
      </c>
      <c r="F981">
        <f>IF(D981=TRUE, 0, FIND(" ", [3]QueryUserInfo!A980,2))</f>
        <v>0</v>
      </c>
      <c r="G981" t="str">
        <f>IF(D981=TRUE, "No Data", ISNUMBER(FIND("Active", [3]QueryUserInfo!A980)))</f>
        <v>No Data</v>
      </c>
      <c r="H981" t="str">
        <f>IF(D981=TRUE, "No Data", ISNUMBER(FIND("Disc", [3]QueryUserInfo!A980)))</f>
        <v>No Data</v>
      </c>
      <c r="I981" t="str" cm="1">
        <f t="array" ref="I981">IF(D981 = TRUE, "No Data", _xlfn.IFS(G981=TRUE, FIND("Active", [3]QueryUserInfo!A980), H981=TRUE, FIND("Disc", [3]QueryUserInfo!A980)))</f>
        <v>No Data</v>
      </c>
      <c r="K981" t="str">
        <f>IF(ISBLANK([2]MonthlyUserInfo!B981), "No Data", [2]MonthlyUserInfo!B981)</f>
        <v>No Data</v>
      </c>
      <c r="L981">
        <f t="shared" si="15"/>
        <v>0</v>
      </c>
    </row>
    <row r="982" spans="1:12" x14ac:dyDescent="0.3">
      <c r="A982" t="str">
        <f>IF(D982=TRUE, "No Data", MID([3]QueryUserInfo!A981, 2, F982 -2))</f>
        <v>No Data</v>
      </c>
      <c r="B982" t="str" cm="1">
        <f t="array" ref="B982">IF(D982 = TRUE, "No Data", MID([3]QueryUserInfo!A981, I982, _xlfn.IFS(G982 = TRUE, 6, H982=TRUE, 4)))</f>
        <v>No Data</v>
      </c>
      <c r="D982" t="b">
        <f>OR(ISBLANK([3]QueryUserInfo!A981), [3]QueryUserInfo!A981 = " USERNAME              SESSIONNAME        ID  STATE   IDLE TIME  LOGON TIME")</f>
        <v>1</v>
      </c>
      <c r="E982" t="b">
        <f>ISNUMBER(FIND("&gt;", [3]QueryUserInfo!A981))</f>
        <v>0</v>
      </c>
      <c r="F982">
        <f>IF(D982=TRUE, 0, FIND(" ", [3]QueryUserInfo!A981,2))</f>
        <v>0</v>
      </c>
      <c r="G982" t="str">
        <f>IF(D982=TRUE, "No Data", ISNUMBER(FIND("Active", [3]QueryUserInfo!A981)))</f>
        <v>No Data</v>
      </c>
      <c r="H982" t="str">
        <f>IF(D982=TRUE, "No Data", ISNUMBER(FIND("Disc", [3]QueryUserInfo!A981)))</f>
        <v>No Data</v>
      </c>
      <c r="I982" t="str" cm="1">
        <f t="array" ref="I982">IF(D982 = TRUE, "No Data", _xlfn.IFS(G982=TRUE, FIND("Active", [3]QueryUserInfo!A981), H982=TRUE, FIND("Disc", [3]QueryUserInfo!A981)))</f>
        <v>No Data</v>
      </c>
      <c r="K982" t="str">
        <f>IF(ISBLANK([2]MonthlyUserInfo!B982), "No Data", [2]MonthlyUserInfo!B982)</f>
        <v>No Data</v>
      </c>
      <c r="L982">
        <f t="shared" si="15"/>
        <v>0</v>
      </c>
    </row>
    <row r="983" spans="1:12" x14ac:dyDescent="0.3">
      <c r="A983" t="str">
        <f>IF(D983=TRUE, "No Data", MID([3]QueryUserInfo!A982, 2, F983 -2))</f>
        <v>No Data</v>
      </c>
      <c r="B983" t="str" cm="1">
        <f t="array" ref="B983">IF(D983 = TRUE, "No Data", MID([3]QueryUserInfo!A982, I983, _xlfn.IFS(G983 = TRUE, 6, H983=TRUE, 4)))</f>
        <v>No Data</v>
      </c>
      <c r="D983" t="b">
        <f>OR(ISBLANK([3]QueryUserInfo!A982), [3]QueryUserInfo!A982 = " USERNAME              SESSIONNAME        ID  STATE   IDLE TIME  LOGON TIME")</f>
        <v>1</v>
      </c>
      <c r="E983" t="b">
        <f>ISNUMBER(FIND("&gt;", [3]QueryUserInfo!A982))</f>
        <v>0</v>
      </c>
      <c r="F983">
        <f>IF(D983=TRUE, 0, FIND(" ", [3]QueryUserInfo!A982,2))</f>
        <v>0</v>
      </c>
      <c r="G983" t="str">
        <f>IF(D983=TRUE, "No Data", ISNUMBER(FIND("Active", [3]QueryUserInfo!A982)))</f>
        <v>No Data</v>
      </c>
      <c r="H983" t="str">
        <f>IF(D983=TRUE, "No Data", ISNUMBER(FIND("Disc", [3]QueryUserInfo!A982)))</f>
        <v>No Data</v>
      </c>
      <c r="I983" t="str" cm="1">
        <f t="array" ref="I983">IF(D983 = TRUE, "No Data", _xlfn.IFS(G983=TRUE, FIND("Active", [3]QueryUserInfo!A982), H983=TRUE, FIND("Disc", [3]QueryUserInfo!A982)))</f>
        <v>No Data</v>
      </c>
      <c r="K983" t="str">
        <f>IF(ISBLANK([2]MonthlyUserInfo!B983), "No Data", [2]MonthlyUserInfo!B983)</f>
        <v>No Data</v>
      </c>
      <c r="L983">
        <f t="shared" si="15"/>
        <v>0</v>
      </c>
    </row>
    <row r="984" spans="1:12" x14ac:dyDescent="0.3">
      <c r="A984" t="str">
        <f>IF(D984=TRUE, "No Data", MID([3]QueryUserInfo!A983, 2, F984 -2))</f>
        <v>No Data</v>
      </c>
      <c r="B984" t="str" cm="1">
        <f t="array" ref="B984">IF(D984 = TRUE, "No Data", MID([3]QueryUserInfo!A983, I984, _xlfn.IFS(G984 = TRUE, 6, H984=TRUE, 4)))</f>
        <v>No Data</v>
      </c>
      <c r="D984" t="b">
        <f>OR(ISBLANK([3]QueryUserInfo!A983), [3]QueryUserInfo!A983 = " USERNAME              SESSIONNAME        ID  STATE   IDLE TIME  LOGON TIME")</f>
        <v>1</v>
      </c>
      <c r="E984" t="b">
        <f>ISNUMBER(FIND("&gt;", [3]QueryUserInfo!A983))</f>
        <v>0</v>
      </c>
      <c r="F984">
        <f>IF(D984=TRUE, 0, FIND(" ", [3]QueryUserInfo!A983,2))</f>
        <v>0</v>
      </c>
      <c r="G984" t="str">
        <f>IF(D984=TRUE, "No Data", ISNUMBER(FIND("Active", [3]QueryUserInfo!A983)))</f>
        <v>No Data</v>
      </c>
      <c r="H984" t="str">
        <f>IF(D984=TRUE, "No Data", ISNUMBER(FIND("Disc", [3]QueryUserInfo!A983)))</f>
        <v>No Data</v>
      </c>
      <c r="I984" t="str" cm="1">
        <f t="array" ref="I984">IF(D984 = TRUE, "No Data", _xlfn.IFS(G984=TRUE, FIND("Active", [3]QueryUserInfo!A983), H984=TRUE, FIND("Disc", [3]QueryUserInfo!A983)))</f>
        <v>No Data</v>
      </c>
      <c r="K984" t="str">
        <f>IF(ISBLANK([2]MonthlyUserInfo!B984), "No Data", [2]MonthlyUserInfo!B984)</f>
        <v>No Data</v>
      </c>
      <c r="L984">
        <f t="shared" si="15"/>
        <v>0</v>
      </c>
    </row>
    <row r="985" spans="1:12" x14ac:dyDescent="0.3">
      <c r="A985" t="str">
        <f>IF(D985=TRUE, "No Data", MID([3]QueryUserInfo!A984, 2, F985 -2))</f>
        <v>No Data</v>
      </c>
      <c r="B985" t="str" cm="1">
        <f t="array" ref="B985">IF(D985 = TRUE, "No Data", MID([3]QueryUserInfo!A984, I985, _xlfn.IFS(G985 = TRUE, 6, H985=TRUE, 4)))</f>
        <v>No Data</v>
      </c>
      <c r="D985" t="b">
        <f>OR(ISBLANK([3]QueryUserInfo!A984), [3]QueryUserInfo!A984 = " USERNAME              SESSIONNAME        ID  STATE   IDLE TIME  LOGON TIME")</f>
        <v>1</v>
      </c>
      <c r="E985" t="b">
        <f>ISNUMBER(FIND("&gt;", [3]QueryUserInfo!A984))</f>
        <v>0</v>
      </c>
      <c r="F985">
        <f>IF(D985=TRUE, 0, FIND(" ", [3]QueryUserInfo!A984,2))</f>
        <v>0</v>
      </c>
      <c r="G985" t="str">
        <f>IF(D985=TRUE, "No Data", ISNUMBER(FIND("Active", [3]QueryUserInfo!A984)))</f>
        <v>No Data</v>
      </c>
      <c r="H985" t="str">
        <f>IF(D985=TRUE, "No Data", ISNUMBER(FIND("Disc", [3]QueryUserInfo!A984)))</f>
        <v>No Data</v>
      </c>
      <c r="I985" t="str" cm="1">
        <f t="array" ref="I985">IF(D985 = TRUE, "No Data", _xlfn.IFS(G985=TRUE, FIND("Active", [3]QueryUserInfo!A984), H985=TRUE, FIND("Disc", [3]QueryUserInfo!A984)))</f>
        <v>No Data</v>
      </c>
      <c r="K985" t="str">
        <f>IF(ISBLANK([2]MonthlyUserInfo!B985), "No Data", [2]MonthlyUserInfo!B985)</f>
        <v>No Data</v>
      </c>
      <c r="L985">
        <f t="shared" si="15"/>
        <v>0</v>
      </c>
    </row>
    <row r="986" spans="1:12" x14ac:dyDescent="0.3">
      <c r="A986" t="str">
        <f>IF(D986=TRUE, "No Data", MID([3]QueryUserInfo!A985, 2, F986 -2))</f>
        <v>No Data</v>
      </c>
      <c r="B986" t="str" cm="1">
        <f t="array" ref="B986">IF(D986 = TRUE, "No Data", MID([3]QueryUserInfo!A985, I986, _xlfn.IFS(G986 = TRUE, 6, H986=TRUE, 4)))</f>
        <v>No Data</v>
      </c>
      <c r="D986" t="b">
        <f>OR(ISBLANK([3]QueryUserInfo!A985), [3]QueryUserInfo!A985 = " USERNAME              SESSIONNAME        ID  STATE   IDLE TIME  LOGON TIME")</f>
        <v>1</v>
      </c>
      <c r="E986" t="b">
        <f>ISNUMBER(FIND("&gt;", [3]QueryUserInfo!A985))</f>
        <v>0</v>
      </c>
      <c r="F986">
        <f>IF(D986=TRUE, 0, FIND(" ", [3]QueryUserInfo!A985,2))</f>
        <v>0</v>
      </c>
      <c r="G986" t="str">
        <f>IF(D986=TRUE, "No Data", ISNUMBER(FIND("Active", [3]QueryUserInfo!A985)))</f>
        <v>No Data</v>
      </c>
      <c r="H986" t="str">
        <f>IF(D986=TRUE, "No Data", ISNUMBER(FIND("Disc", [3]QueryUserInfo!A985)))</f>
        <v>No Data</v>
      </c>
      <c r="I986" t="str" cm="1">
        <f t="array" ref="I986">IF(D986 = TRUE, "No Data", _xlfn.IFS(G986=TRUE, FIND("Active", [3]QueryUserInfo!A985), H986=TRUE, FIND("Disc", [3]QueryUserInfo!A985)))</f>
        <v>No Data</v>
      </c>
      <c r="K986" t="str">
        <f>IF(ISBLANK([2]MonthlyUserInfo!B986), "No Data", [2]MonthlyUserInfo!B986)</f>
        <v>No Data</v>
      </c>
      <c r="L986">
        <f t="shared" si="15"/>
        <v>0</v>
      </c>
    </row>
    <row r="987" spans="1:12" x14ac:dyDescent="0.3">
      <c r="A987" t="str">
        <f>IF(D987=TRUE, "No Data", MID([3]QueryUserInfo!A986, 2, F987 -2))</f>
        <v>No Data</v>
      </c>
      <c r="B987" t="str" cm="1">
        <f t="array" ref="B987">IF(D987 = TRUE, "No Data", MID([3]QueryUserInfo!A986, I987, _xlfn.IFS(G987 = TRUE, 6, H987=TRUE, 4)))</f>
        <v>No Data</v>
      </c>
      <c r="D987" t="b">
        <f>OR(ISBLANK([3]QueryUserInfo!A986), [3]QueryUserInfo!A986 = " USERNAME              SESSIONNAME        ID  STATE   IDLE TIME  LOGON TIME")</f>
        <v>1</v>
      </c>
      <c r="E987" t="b">
        <f>ISNUMBER(FIND("&gt;", [3]QueryUserInfo!A986))</f>
        <v>0</v>
      </c>
      <c r="F987">
        <f>IF(D987=TRUE, 0, FIND(" ", [3]QueryUserInfo!A986,2))</f>
        <v>0</v>
      </c>
      <c r="G987" t="str">
        <f>IF(D987=TRUE, "No Data", ISNUMBER(FIND("Active", [3]QueryUserInfo!A986)))</f>
        <v>No Data</v>
      </c>
      <c r="H987" t="str">
        <f>IF(D987=TRUE, "No Data", ISNUMBER(FIND("Disc", [3]QueryUserInfo!A986)))</f>
        <v>No Data</v>
      </c>
      <c r="I987" t="str" cm="1">
        <f t="array" ref="I987">IF(D987 = TRUE, "No Data", _xlfn.IFS(G987=TRUE, FIND("Active", [3]QueryUserInfo!A986), H987=TRUE, FIND("Disc", [3]QueryUserInfo!A986)))</f>
        <v>No Data</v>
      </c>
      <c r="K987" t="str">
        <f>IF(ISBLANK([2]MonthlyUserInfo!B987), "No Data", [2]MonthlyUserInfo!B987)</f>
        <v>No Data</v>
      </c>
      <c r="L987">
        <f t="shared" si="15"/>
        <v>0</v>
      </c>
    </row>
    <row r="988" spans="1:12" x14ac:dyDescent="0.3">
      <c r="A988" t="str">
        <f>IF(D988=TRUE, "No Data", MID([3]QueryUserInfo!A987, 2, F988 -2))</f>
        <v>No Data</v>
      </c>
      <c r="B988" t="str" cm="1">
        <f t="array" ref="B988">IF(D988 = TRUE, "No Data", MID([3]QueryUserInfo!A987, I988, _xlfn.IFS(G988 = TRUE, 6, H988=TRUE, 4)))</f>
        <v>No Data</v>
      </c>
      <c r="D988" t="b">
        <f>OR(ISBLANK([3]QueryUserInfo!A987), [3]QueryUserInfo!A987 = " USERNAME              SESSIONNAME        ID  STATE   IDLE TIME  LOGON TIME")</f>
        <v>1</v>
      </c>
      <c r="E988" t="b">
        <f>ISNUMBER(FIND("&gt;", [3]QueryUserInfo!A987))</f>
        <v>0</v>
      </c>
      <c r="F988">
        <f>IF(D988=TRUE, 0, FIND(" ", [3]QueryUserInfo!A987,2))</f>
        <v>0</v>
      </c>
      <c r="G988" t="str">
        <f>IF(D988=TRUE, "No Data", ISNUMBER(FIND("Active", [3]QueryUserInfo!A987)))</f>
        <v>No Data</v>
      </c>
      <c r="H988" t="str">
        <f>IF(D988=TRUE, "No Data", ISNUMBER(FIND("Disc", [3]QueryUserInfo!A987)))</f>
        <v>No Data</v>
      </c>
      <c r="I988" t="str" cm="1">
        <f t="array" ref="I988">IF(D988 = TRUE, "No Data", _xlfn.IFS(G988=TRUE, FIND("Active", [3]QueryUserInfo!A987), H988=TRUE, FIND("Disc", [3]QueryUserInfo!A987)))</f>
        <v>No Data</v>
      </c>
      <c r="K988" t="str">
        <f>IF(ISBLANK([2]MonthlyUserInfo!B988), "No Data", [2]MonthlyUserInfo!B988)</f>
        <v>No Data</v>
      </c>
      <c r="L988">
        <f t="shared" si="15"/>
        <v>0</v>
      </c>
    </row>
    <row r="989" spans="1:12" x14ac:dyDescent="0.3">
      <c r="A989" t="str">
        <f>IF(D989=TRUE, "No Data", MID([3]QueryUserInfo!A988, 2, F989 -2))</f>
        <v>No Data</v>
      </c>
      <c r="B989" t="str" cm="1">
        <f t="array" ref="B989">IF(D989 = TRUE, "No Data", MID([3]QueryUserInfo!A988, I989, _xlfn.IFS(G989 = TRUE, 6, H989=TRUE, 4)))</f>
        <v>No Data</v>
      </c>
      <c r="D989" t="b">
        <f>OR(ISBLANK([3]QueryUserInfo!A988), [3]QueryUserInfo!A988 = " USERNAME              SESSIONNAME        ID  STATE   IDLE TIME  LOGON TIME")</f>
        <v>1</v>
      </c>
      <c r="E989" t="b">
        <f>ISNUMBER(FIND("&gt;", [3]QueryUserInfo!A988))</f>
        <v>0</v>
      </c>
      <c r="F989">
        <f>IF(D989=TRUE, 0, FIND(" ", [3]QueryUserInfo!A988,2))</f>
        <v>0</v>
      </c>
      <c r="G989" t="str">
        <f>IF(D989=TRUE, "No Data", ISNUMBER(FIND("Active", [3]QueryUserInfo!A988)))</f>
        <v>No Data</v>
      </c>
      <c r="H989" t="str">
        <f>IF(D989=TRUE, "No Data", ISNUMBER(FIND("Disc", [3]QueryUserInfo!A988)))</f>
        <v>No Data</v>
      </c>
      <c r="I989" t="str" cm="1">
        <f t="array" ref="I989">IF(D989 = TRUE, "No Data", _xlfn.IFS(G989=TRUE, FIND("Active", [3]QueryUserInfo!A988), H989=TRUE, FIND("Disc", [3]QueryUserInfo!A988)))</f>
        <v>No Data</v>
      </c>
      <c r="K989" t="str">
        <f>IF(ISBLANK([2]MonthlyUserInfo!B989), "No Data", [2]MonthlyUserInfo!B989)</f>
        <v>No Data</v>
      </c>
      <c r="L989">
        <f t="shared" si="15"/>
        <v>0</v>
      </c>
    </row>
    <row r="990" spans="1:12" x14ac:dyDescent="0.3">
      <c r="A990" t="str">
        <f>IF(D990=TRUE, "No Data", MID([3]QueryUserInfo!A989, 2, F990 -2))</f>
        <v>No Data</v>
      </c>
      <c r="B990" t="str" cm="1">
        <f t="array" ref="B990">IF(D990 = TRUE, "No Data", MID([3]QueryUserInfo!A989, I990, _xlfn.IFS(G990 = TRUE, 6, H990=TRUE, 4)))</f>
        <v>No Data</v>
      </c>
      <c r="D990" t="b">
        <f>OR(ISBLANK([3]QueryUserInfo!A989), [3]QueryUserInfo!A989 = " USERNAME              SESSIONNAME        ID  STATE   IDLE TIME  LOGON TIME")</f>
        <v>1</v>
      </c>
      <c r="E990" t="b">
        <f>ISNUMBER(FIND("&gt;", [3]QueryUserInfo!A989))</f>
        <v>0</v>
      </c>
      <c r="F990">
        <f>IF(D990=TRUE, 0, FIND(" ", [3]QueryUserInfo!A989,2))</f>
        <v>0</v>
      </c>
      <c r="G990" t="str">
        <f>IF(D990=TRUE, "No Data", ISNUMBER(FIND("Active", [3]QueryUserInfo!A989)))</f>
        <v>No Data</v>
      </c>
      <c r="H990" t="str">
        <f>IF(D990=TRUE, "No Data", ISNUMBER(FIND("Disc", [3]QueryUserInfo!A989)))</f>
        <v>No Data</v>
      </c>
      <c r="I990" t="str" cm="1">
        <f t="array" ref="I990">IF(D990 = TRUE, "No Data", _xlfn.IFS(G990=TRUE, FIND("Active", [3]QueryUserInfo!A989), H990=TRUE, FIND("Disc", [3]QueryUserInfo!A989)))</f>
        <v>No Data</v>
      </c>
      <c r="K990" t="str">
        <f>IF(ISBLANK([2]MonthlyUserInfo!B990), "No Data", [2]MonthlyUserInfo!B990)</f>
        <v>No Data</v>
      </c>
      <c r="L990">
        <f t="shared" si="15"/>
        <v>0</v>
      </c>
    </row>
    <row r="991" spans="1:12" x14ac:dyDescent="0.3">
      <c r="A991" t="str">
        <f>IF(D991=TRUE, "No Data", MID([3]QueryUserInfo!A990, 2, F991 -2))</f>
        <v>No Data</v>
      </c>
      <c r="B991" t="str" cm="1">
        <f t="array" ref="B991">IF(D991 = TRUE, "No Data", MID([3]QueryUserInfo!A990, I991, _xlfn.IFS(G991 = TRUE, 6, H991=TRUE, 4)))</f>
        <v>No Data</v>
      </c>
      <c r="D991" t="b">
        <f>OR(ISBLANK([3]QueryUserInfo!A990), [3]QueryUserInfo!A990 = " USERNAME              SESSIONNAME        ID  STATE   IDLE TIME  LOGON TIME")</f>
        <v>1</v>
      </c>
      <c r="E991" t="b">
        <f>ISNUMBER(FIND("&gt;", [3]QueryUserInfo!A990))</f>
        <v>0</v>
      </c>
      <c r="F991">
        <f>IF(D991=TRUE, 0, FIND(" ", [3]QueryUserInfo!A990,2))</f>
        <v>0</v>
      </c>
      <c r="G991" t="str">
        <f>IF(D991=TRUE, "No Data", ISNUMBER(FIND("Active", [3]QueryUserInfo!A990)))</f>
        <v>No Data</v>
      </c>
      <c r="H991" t="str">
        <f>IF(D991=TRUE, "No Data", ISNUMBER(FIND("Disc", [3]QueryUserInfo!A990)))</f>
        <v>No Data</v>
      </c>
      <c r="I991" t="str" cm="1">
        <f t="array" ref="I991">IF(D991 = TRUE, "No Data", _xlfn.IFS(G991=TRUE, FIND("Active", [3]QueryUserInfo!A990), H991=TRUE, FIND("Disc", [3]QueryUserInfo!A990)))</f>
        <v>No Data</v>
      </c>
      <c r="K991" t="str">
        <f>IF(ISBLANK([2]MonthlyUserInfo!B991), "No Data", [2]MonthlyUserInfo!B991)</f>
        <v>No Data</v>
      </c>
      <c r="L991">
        <f t="shared" si="15"/>
        <v>0</v>
      </c>
    </row>
    <row r="992" spans="1:12" x14ac:dyDescent="0.3">
      <c r="A992" t="str">
        <f>IF(D992=TRUE, "No Data", MID([3]QueryUserInfo!A991, 2, F992 -2))</f>
        <v>No Data</v>
      </c>
      <c r="B992" t="str" cm="1">
        <f t="array" ref="B992">IF(D992 = TRUE, "No Data", MID([3]QueryUserInfo!A991, I992, _xlfn.IFS(G992 = TRUE, 6, H992=TRUE, 4)))</f>
        <v>No Data</v>
      </c>
      <c r="D992" t="b">
        <f>OR(ISBLANK([3]QueryUserInfo!A991), [3]QueryUserInfo!A991 = " USERNAME              SESSIONNAME        ID  STATE   IDLE TIME  LOGON TIME")</f>
        <v>1</v>
      </c>
      <c r="E992" t="b">
        <f>ISNUMBER(FIND("&gt;", [3]QueryUserInfo!A991))</f>
        <v>0</v>
      </c>
      <c r="F992">
        <f>IF(D992=TRUE, 0, FIND(" ", [3]QueryUserInfo!A991,2))</f>
        <v>0</v>
      </c>
      <c r="G992" t="str">
        <f>IF(D992=TRUE, "No Data", ISNUMBER(FIND("Active", [3]QueryUserInfo!A991)))</f>
        <v>No Data</v>
      </c>
      <c r="H992" t="str">
        <f>IF(D992=TRUE, "No Data", ISNUMBER(FIND("Disc", [3]QueryUserInfo!A991)))</f>
        <v>No Data</v>
      </c>
      <c r="I992" t="str" cm="1">
        <f t="array" ref="I992">IF(D992 = TRUE, "No Data", _xlfn.IFS(G992=TRUE, FIND("Active", [3]QueryUserInfo!A991), H992=TRUE, FIND("Disc", [3]QueryUserInfo!A991)))</f>
        <v>No Data</v>
      </c>
      <c r="K992" t="str">
        <f>IF(ISBLANK([2]MonthlyUserInfo!B992), "No Data", [2]MonthlyUserInfo!B992)</f>
        <v>No Data</v>
      </c>
      <c r="L992">
        <f t="shared" si="15"/>
        <v>0</v>
      </c>
    </row>
    <row r="993" spans="1:12" x14ac:dyDescent="0.3">
      <c r="A993" t="str">
        <f>IF(D993=TRUE, "No Data", MID([3]QueryUserInfo!A992, 2, F993 -2))</f>
        <v>No Data</v>
      </c>
      <c r="B993" t="str" cm="1">
        <f t="array" ref="B993">IF(D993 = TRUE, "No Data", MID([3]QueryUserInfo!A992, I993, _xlfn.IFS(G993 = TRUE, 6, H993=TRUE, 4)))</f>
        <v>No Data</v>
      </c>
      <c r="D993" t="b">
        <f>OR(ISBLANK([3]QueryUserInfo!A992), [3]QueryUserInfo!A992 = " USERNAME              SESSIONNAME        ID  STATE   IDLE TIME  LOGON TIME")</f>
        <v>1</v>
      </c>
      <c r="E993" t="b">
        <f>ISNUMBER(FIND("&gt;", [3]QueryUserInfo!A992))</f>
        <v>0</v>
      </c>
      <c r="F993">
        <f>IF(D993=TRUE, 0, FIND(" ", [3]QueryUserInfo!A992,2))</f>
        <v>0</v>
      </c>
      <c r="G993" t="str">
        <f>IF(D993=TRUE, "No Data", ISNUMBER(FIND("Active", [3]QueryUserInfo!A992)))</f>
        <v>No Data</v>
      </c>
      <c r="H993" t="str">
        <f>IF(D993=TRUE, "No Data", ISNUMBER(FIND("Disc", [3]QueryUserInfo!A992)))</f>
        <v>No Data</v>
      </c>
      <c r="I993" t="str" cm="1">
        <f t="array" ref="I993">IF(D993 = TRUE, "No Data", _xlfn.IFS(G993=TRUE, FIND("Active", [3]QueryUserInfo!A992), H993=TRUE, FIND("Disc", [3]QueryUserInfo!A992)))</f>
        <v>No Data</v>
      </c>
      <c r="K993" t="str">
        <f>IF(ISBLANK([2]MonthlyUserInfo!B993), "No Data", [2]MonthlyUserInfo!B993)</f>
        <v>No Data</v>
      </c>
      <c r="L993">
        <f t="shared" si="15"/>
        <v>0</v>
      </c>
    </row>
    <row r="994" spans="1:12" x14ac:dyDescent="0.3">
      <c r="A994" t="str">
        <f>IF(D994=TRUE, "No Data", MID([3]QueryUserInfo!A993, 2, F994 -2))</f>
        <v>No Data</v>
      </c>
      <c r="B994" t="str" cm="1">
        <f t="array" ref="B994">IF(D994 = TRUE, "No Data", MID([3]QueryUserInfo!A993, I994, _xlfn.IFS(G994 = TRUE, 6, H994=TRUE, 4)))</f>
        <v>No Data</v>
      </c>
      <c r="D994" t="b">
        <f>OR(ISBLANK([3]QueryUserInfo!A993), [3]QueryUserInfo!A993 = " USERNAME              SESSIONNAME        ID  STATE   IDLE TIME  LOGON TIME")</f>
        <v>1</v>
      </c>
      <c r="E994" t="b">
        <f>ISNUMBER(FIND("&gt;", [3]QueryUserInfo!A993))</f>
        <v>0</v>
      </c>
      <c r="F994">
        <f>IF(D994=TRUE, 0, FIND(" ", [3]QueryUserInfo!A993,2))</f>
        <v>0</v>
      </c>
      <c r="G994" t="str">
        <f>IF(D994=TRUE, "No Data", ISNUMBER(FIND("Active", [3]QueryUserInfo!A993)))</f>
        <v>No Data</v>
      </c>
      <c r="H994" t="str">
        <f>IF(D994=TRUE, "No Data", ISNUMBER(FIND("Disc", [3]QueryUserInfo!A993)))</f>
        <v>No Data</v>
      </c>
      <c r="I994" t="str" cm="1">
        <f t="array" ref="I994">IF(D994 = TRUE, "No Data", _xlfn.IFS(G994=TRUE, FIND("Active", [3]QueryUserInfo!A993), H994=TRUE, FIND("Disc", [3]QueryUserInfo!A993)))</f>
        <v>No Data</v>
      </c>
      <c r="K994" t="str">
        <f>IF(ISBLANK([2]MonthlyUserInfo!B994), "No Data", [2]MonthlyUserInfo!B994)</f>
        <v>No Data</v>
      </c>
      <c r="L994">
        <f t="shared" si="15"/>
        <v>0</v>
      </c>
    </row>
    <row r="995" spans="1:12" x14ac:dyDescent="0.3">
      <c r="A995" t="str">
        <f>IF(D995=TRUE, "No Data", MID([3]QueryUserInfo!A994, 2, F995 -2))</f>
        <v>No Data</v>
      </c>
      <c r="B995" t="str" cm="1">
        <f t="array" ref="B995">IF(D995 = TRUE, "No Data", MID([3]QueryUserInfo!A994, I995, _xlfn.IFS(G995 = TRUE, 6, H995=TRUE, 4)))</f>
        <v>No Data</v>
      </c>
      <c r="D995" t="b">
        <f>OR(ISBLANK([3]QueryUserInfo!A994), [3]QueryUserInfo!A994 = " USERNAME              SESSIONNAME        ID  STATE   IDLE TIME  LOGON TIME")</f>
        <v>1</v>
      </c>
      <c r="E995" t="b">
        <f>ISNUMBER(FIND("&gt;", [3]QueryUserInfo!A994))</f>
        <v>0</v>
      </c>
      <c r="F995">
        <f>IF(D995=TRUE, 0, FIND(" ", [3]QueryUserInfo!A994,2))</f>
        <v>0</v>
      </c>
      <c r="G995" t="str">
        <f>IF(D995=TRUE, "No Data", ISNUMBER(FIND("Active", [3]QueryUserInfo!A994)))</f>
        <v>No Data</v>
      </c>
      <c r="H995" t="str">
        <f>IF(D995=TRUE, "No Data", ISNUMBER(FIND("Disc", [3]QueryUserInfo!A994)))</f>
        <v>No Data</v>
      </c>
      <c r="I995" t="str" cm="1">
        <f t="array" ref="I995">IF(D995 = TRUE, "No Data", _xlfn.IFS(G995=TRUE, FIND("Active", [3]QueryUserInfo!A994), H995=TRUE, FIND("Disc", [3]QueryUserInfo!A994)))</f>
        <v>No Data</v>
      </c>
      <c r="K995" t="str">
        <f>IF(ISBLANK([2]MonthlyUserInfo!B995), "No Data", [2]MonthlyUserInfo!B995)</f>
        <v>No Data</v>
      </c>
      <c r="L995">
        <f t="shared" si="15"/>
        <v>0</v>
      </c>
    </row>
    <row r="996" spans="1:12" x14ac:dyDescent="0.3">
      <c r="A996" t="str">
        <f>IF(D996=TRUE, "No Data", MID([3]QueryUserInfo!A995, 2, F996 -2))</f>
        <v>No Data</v>
      </c>
      <c r="B996" t="str" cm="1">
        <f t="array" ref="B996">IF(D996 = TRUE, "No Data", MID([3]QueryUserInfo!A995, I996, _xlfn.IFS(G996 = TRUE, 6, H996=TRUE, 4)))</f>
        <v>No Data</v>
      </c>
      <c r="D996" t="b">
        <f>OR(ISBLANK([3]QueryUserInfo!A995), [3]QueryUserInfo!A995 = " USERNAME              SESSIONNAME        ID  STATE   IDLE TIME  LOGON TIME")</f>
        <v>1</v>
      </c>
      <c r="E996" t="b">
        <f>ISNUMBER(FIND("&gt;", [3]QueryUserInfo!A995))</f>
        <v>0</v>
      </c>
      <c r="F996">
        <f>IF(D996=TRUE, 0, FIND(" ", [3]QueryUserInfo!A995,2))</f>
        <v>0</v>
      </c>
      <c r="G996" t="str">
        <f>IF(D996=TRUE, "No Data", ISNUMBER(FIND("Active", [3]QueryUserInfo!A995)))</f>
        <v>No Data</v>
      </c>
      <c r="H996" t="str">
        <f>IF(D996=TRUE, "No Data", ISNUMBER(FIND("Disc", [3]QueryUserInfo!A995)))</f>
        <v>No Data</v>
      </c>
      <c r="I996" t="str" cm="1">
        <f t="array" ref="I996">IF(D996 = TRUE, "No Data", _xlfn.IFS(G996=TRUE, FIND("Active", [3]QueryUserInfo!A995), H996=TRUE, FIND("Disc", [3]QueryUserInfo!A995)))</f>
        <v>No Data</v>
      </c>
      <c r="K996" t="str">
        <f>IF(ISBLANK([2]MonthlyUserInfo!B996), "No Data", [2]MonthlyUserInfo!B996)</f>
        <v>No Data</v>
      </c>
      <c r="L996">
        <f t="shared" si="15"/>
        <v>0</v>
      </c>
    </row>
    <row r="997" spans="1:12" x14ac:dyDescent="0.3">
      <c r="A997" t="str">
        <f>IF(D997=TRUE, "No Data", MID([3]QueryUserInfo!A996, 2, F997 -2))</f>
        <v>No Data</v>
      </c>
      <c r="B997" t="str" cm="1">
        <f t="array" ref="B997">IF(D997 = TRUE, "No Data", MID([3]QueryUserInfo!A996, I997, _xlfn.IFS(G997 = TRUE, 6, H997=TRUE, 4)))</f>
        <v>No Data</v>
      </c>
      <c r="D997" t="b">
        <f>OR(ISBLANK([3]QueryUserInfo!A996), [3]QueryUserInfo!A996 = " USERNAME              SESSIONNAME        ID  STATE   IDLE TIME  LOGON TIME")</f>
        <v>1</v>
      </c>
      <c r="E997" t="b">
        <f>ISNUMBER(FIND("&gt;", [3]QueryUserInfo!A996))</f>
        <v>0</v>
      </c>
      <c r="F997">
        <f>IF(D997=TRUE, 0, FIND(" ", [3]QueryUserInfo!A996,2))</f>
        <v>0</v>
      </c>
      <c r="G997" t="str">
        <f>IF(D997=TRUE, "No Data", ISNUMBER(FIND("Active", [3]QueryUserInfo!A996)))</f>
        <v>No Data</v>
      </c>
      <c r="H997" t="str">
        <f>IF(D997=TRUE, "No Data", ISNUMBER(FIND("Disc", [3]QueryUserInfo!A996)))</f>
        <v>No Data</v>
      </c>
      <c r="I997" t="str" cm="1">
        <f t="array" ref="I997">IF(D997 = TRUE, "No Data", _xlfn.IFS(G997=TRUE, FIND("Active", [3]QueryUserInfo!A996), H997=TRUE, FIND("Disc", [3]QueryUserInfo!A996)))</f>
        <v>No Data</v>
      </c>
      <c r="K997" t="str">
        <f>IF(ISBLANK([2]MonthlyUserInfo!B997), "No Data", [2]MonthlyUserInfo!B997)</f>
        <v>No Data</v>
      </c>
      <c r="L997">
        <f t="shared" si="15"/>
        <v>0</v>
      </c>
    </row>
    <row r="998" spans="1:12" x14ac:dyDescent="0.3">
      <c r="A998" t="str">
        <f>IF(D998=TRUE, "No Data", MID([3]QueryUserInfo!A997, 2, F998 -2))</f>
        <v>No Data</v>
      </c>
      <c r="B998" t="str" cm="1">
        <f t="array" ref="B998">IF(D998 = TRUE, "No Data", MID([3]QueryUserInfo!A997, I998, _xlfn.IFS(G998 = TRUE, 6, H998=TRUE, 4)))</f>
        <v>No Data</v>
      </c>
      <c r="D998" t="b">
        <f>OR(ISBLANK([3]QueryUserInfo!A997), [3]QueryUserInfo!A997 = " USERNAME              SESSIONNAME        ID  STATE   IDLE TIME  LOGON TIME")</f>
        <v>1</v>
      </c>
      <c r="E998" t="b">
        <f>ISNUMBER(FIND("&gt;", [3]QueryUserInfo!A997))</f>
        <v>0</v>
      </c>
      <c r="F998">
        <f>IF(D998=TRUE, 0, FIND(" ", [3]QueryUserInfo!A997,2))</f>
        <v>0</v>
      </c>
      <c r="G998" t="str">
        <f>IF(D998=TRUE, "No Data", ISNUMBER(FIND("Active", [3]QueryUserInfo!A997)))</f>
        <v>No Data</v>
      </c>
      <c r="H998" t="str">
        <f>IF(D998=TRUE, "No Data", ISNUMBER(FIND("Disc", [3]QueryUserInfo!A997)))</f>
        <v>No Data</v>
      </c>
      <c r="I998" t="str" cm="1">
        <f t="array" ref="I998">IF(D998 = TRUE, "No Data", _xlfn.IFS(G998=TRUE, FIND("Active", [3]QueryUserInfo!A997), H998=TRUE, FIND("Disc", [3]QueryUserInfo!A997)))</f>
        <v>No Data</v>
      </c>
      <c r="K998" t="str">
        <f>IF(ISBLANK([2]MonthlyUserInfo!B998), "No Data", [2]MonthlyUserInfo!B998)</f>
        <v>No Data</v>
      </c>
      <c r="L998">
        <f t="shared" si="15"/>
        <v>0</v>
      </c>
    </row>
    <row r="999" spans="1:12" x14ac:dyDescent="0.3">
      <c r="A999" t="str">
        <f>IF(D999=TRUE, "No Data", MID([3]QueryUserInfo!A998, 2, F999 -2))</f>
        <v>No Data</v>
      </c>
      <c r="B999" t="str" cm="1">
        <f t="array" ref="B999">IF(D999 = TRUE, "No Data", MID([3]QueryUserInfo!A998, I999, _xlfn.IFS(G999 = TRUE, 6, H999=TRUE, 4)))</f>
        <v>No Data</v>
      </c>
      <c r="D999" t="b">
        <f>OR(ISBLANK([3]QueryUserInfo!A998), [3]QueryUserInfo!A998 = " USERNAME              SESSIONNAME        ID  STATE   IDLE TIME  LOGON TIME")</f>
        <v>1</v>
      </c>
      <c r="E999" t="b">
        <f>ISNUMBER(FIND("&gt;", [3]QueryUserInfo!A998))</f>
        <v>0</v>
      </c>
      <c r="F999">
        <f>IF(D999=TRUE, 0, FIND(" ", [3]QueryUserInfo!A998,2))</f>
        <v>0</v>
      </c>
      <c r="G999" t="str">
        <f>IF(D999=TRUE, "No Data", ISNUMBER(FIND("Active", [3]QueryUserInfo!A998)))</f>
        <v>No Data</v>
      </c>
      <c r="H999" t="str">
        <f>IF(D999=TRUE, "No Data", ISNUMBER(FIND("Disc", [3]QueryUserInfo!A998)))</f>
        <v>No Data</v>
      </c>
      <c r="I999" t="str" cm="1">
        <f t="array" ref="I999">IF(D999 = TRUE, "No Data", _xlfn.IFS(G999=TRUE, FIND("Active", [3]QueryUserInfo!A998), H999=TRUE, FIND("Disc", [3]QueryUserInfo!A998)))</f>
        <v>No Data</v>
      </c>
      <c r="K999" t="str">
        <f>IF(ISBLANK([2]MonthlyUserInfo!B999), "No Data", [2]MonthlyUserInfo!B999)</f>
        <v>No Data</v>
      </c>
      <c r="L999">
        <f t="shared" si="15"/>
        <v>0</v>
      </c>
    </row>
    <row r="1000" spans="1:12" x14ac:dyDescent="0.3">
      <c r="A1000" t="str">
        <f>IF(D1000=TRUE, "No Data", MID([3]QueryUserInfo!A999, 2, F1000 -2))</f>
        <v>No Data</v>
      </c>
      <c r="B1000" t="str" cm="1">
        <f t="array" ref="B1000">IF(D1000 = TRUE, "No Data", MID([3]QueryUserInfo!A999, I1000, _xlfn.IFS(G1000 = TRUE, 6, H1000=TRUE, 4)))</f>
        <v>No Data</v>
      </c>
      <c r="D1000" t="b">
        <f>OR(ISBLANK([3]QueryUserInfo!A999), [3]QueryUserInfo!A999 = " USERNAME              SESSIONNAME        ID  STATE   IDLE TIME  LOGON TIME")</f>
        <v>1</v>
      </c>
      <c r="E1000" t="b">
        <f>ISNUMBER(FIND("&gt;", [3]QueryUserInfo!A999))</f>
        <v>0</v>
      </c>
      <c r="F1000">
        <f>IF(D1000=TRUE, 0, FIND(" ", [3]QueryUserInfo!A999,2))</f>
        <v>0</v>
      </c>
      <c r="G1000" t="str">
        <f>IF(D1000=TRUE, "No Data", ISNUMBER(FIND("Active", [3]QueryUserInfo!A999)))</f>
        <v>No Data</v>
      </c>
      <c r="H1000" t="str">
        <f>IF(D1000=TRUE, "No Data", ISNUMBER(FIND("Disc", [3]QueryUserInfo!A999)))</f>
        <v>No Data</v>
      </c>
      <c r="I1000" t="str" cm="1">
        <f t="array" ref="I1000">IF(D1000 = TRUE, "No Data", _xlfn.IFS(G1000=TRUE, FIND("Active", [3]QueryUserInfo!A999), H1000=TRUE, FIND("Disc", [3]QueryUserInfo!A999)))</f>
        <v>No Data</v>
      </c>
      <c r="K1000" t="str">
        <f>IF(ISBLANK([2]MonthlyUserInfo!B1000), "No Data", [2]MonthlyUserInfo!B1000)</f>
        <v>No Data</v>
      </c>
      <c r="L1000">
        <f t="shared" si="15"/>
        <v>0</v>
      </c>
    </row>
    <row r="1001" spans="1:12" x14ac:dyDescent="0.3">
      <c r="A1001" t="str">
        <f>IF(D1001=TRUE, "No Data", MID([3]QueryUserInfo!A1000, 2, F1001 -2))</f>
        <v>No Data</v>
      </c>
      <c r="B1001" t="str" cm="1">
        <f t="array" ref="B1001">IF(D1001 = TRUE, "No Data", MID([3]QueryUserInfo!A1000, I1001, _xlfn.IFS(G1001 = TRUE, 6, H1001=TRUE, 4)))</f>
        <v>No Data</v>
      </c>
      <c r="D1001" t="b">
        <f>OR(ISBLANK([3]QueryUserInfo!A1000), [3]QueryUserInfo!A1000 = " USERNAME              SESSIONNAME        ID  STATE   IDLE TIME  LOGON TIME")</f>
        <v>1</v>
      </c>
      <c r="E1001" t="b">
        <f>ISNUMBER(FIND("&gt;", [3]QueryUserInfo!A1000))</f>
        <v>0</v>
      </c>
      <c r="F1001">
        <f>IF(D1001=TRUE, 0, FIND(" ", [3]QueryUserInfo!A1000,2))</f>
        <v>0</v>
      </c>
      <c r="G1001" t="str">
        <f>IF(D1001=TRUE, "No Data", ISNUMBER(FIND("Active", [3]QueryUserInfo!A1000)))</f>
        <v>No Data</v>
      </c>
      <c r="H1001" t="str">
        <f>IF(D1001=TRUE, "No Data", ISNUMBER(FIND("Disc", [3]QueryUserInfo!A1000)))</f>
        <v>No Data</v>
      </c>
      <c r="I1001" t="str" cm="1">
        <f t="array" ref="I1001">IF(D1001 = TRUE, "No Data", _xlfn.IFS(G1001=TRUE, FIND("Active", [3]QueryUserInfo!A1000), H1001=TRUE, FIND("Disc", [3]QueryUserInfo!A1000)))</f>
        <v>No Data</v>
      </c>
    </row>
    <row r="1002" spans="1:12" x14ac:dyDescent="0.3">
      <c r="A1002" t="str">
        <f>IF(D1002=TRUE, "No Data", MID([3]QueryUserInfo!A1001, 2, F1002 -2))</f>
        <v>No Data</v>
      </c>
      <c r="B1002" t="str" cm="1">
        <f t="array" ref="B1002">IF(D1002 = TRUE, "No Data", MID([3]QueryUserInfo!A1001, I1002, _xlfn.IFS(G1002 = TRUE, 6, H1002=TRUE, 4)))</f>
        <v>No Data</v>
      </c>
      <c r="D1002" t="b">
        <f>OR(ISBLANK([3]QueryUserInfo!A1001), [3]QueryUserInfo!A1001 = " USERNAME              SESSIONNAME        ID  STATE   IDLE TIME  LOGON TIME")</f>
        <v>1</v>
      </c>
      <c r="E1002" t="b">
        <f>ISNUMBER(FIND("&gt;", [3]QueryUserInfo!A1001))</f>
        <v>0</v>
      </c>
      <c r="F1002">
        <f>IF(D1002=TRUE, 0, FIND(" ", [3]QueryUserInfo!A1001,2))</f>
        <v>0</v>
      </c>
      <c r="G1002" t="str">
        <f>IF(D1002=TRUE, "No Data", ISNUMBER(FIND("Active", [3]QueryUserInfo!A1001)))</f>
        <v>No Data</v>
      </c>
      <c r="H1002" t="str">
        <f>IF(D1002=TRUE, "No Data", ISNUMBER(FIND("Disc", [3]QueryUserInfo!A1001)))</f>
        <v>No Data</v>
      </c>
      <c r="I1002" t="str" cm="1">
        <f t="array" ref="I1002">IF(D1002 = TRUE, "No Data", _xlfn.IFS(G1002=TRUE, FIND("Active", [3]QueryUserInfo!A1001), H1002=TRUE, FIND("Disc", [3]QueryUserInfo!A1001)))</f>
        <v>No Data</v>
      </c>
    </row>
    <row r="1003" spans="1:12" x14ac:dyDescent="0.3">
      <c r="A1003" t="str">
        <f>IF(D1003=TRUE, "No Data", MID([3]QueryUserInfo!A1002, 2, F1003 -2))</f>
        <v>No Data</v>
      </c>
      <c r="B1003" t="str" cm="1">
        <f t="array" ref="B1003">IF(D1003 = TRUE, "No Data", MID([3]QueryUserInfo!A1002, I1003, _xlfn.IFS(G1003 = TRUE, 6, H1003=TRUE, 4)))</f>
        <v>No Data</v>
      </c>
      <c r="D1003" t="b">
        <f>OR(ISBLANK([3]QueryUserInfo!A1002), [3]QueryUserInfo!A1002 = " USERNAME              SESSIONNAME        ID  STATE   IDLE TIME  LOGON TIME")</f>
        <v>1</v>
      </c>
      <c r="E1003" t="b">
        <f>ISNUMBER(FIND("&gt;", [3]QueryUserInfo!A1002))</f>
        <v>0</v>
      </c>
      <c r="F1003">
        <f>IF(D1003=TRUE, 0, FIND(" ", [3]QueryUserInfo!A1002,2))</f>
        <v>0</v>
      </c>
      <c r="G1003" t="str">
        <f>IF(D1003=TRUE, "No Data", ISNUMBER(FIND("Active", [3]QueryUserInfo!A1002)))</f>
        <v>No Data</v>
      </c>
      <c r="H1003" t="str">
        <f>IF(D1003=TRUE, "No Data", ISNUMBER(FIND("Disc", [3]QueryUserInfo!A1002)))</f>
        <v>No Data</v>
      </c>
      <c r="I1003" t="str" cm="1">
        <f t="array" ref="I1003">IF(D1003 = TRUE, "No Data", _xlfn.IFS(G1003=TRUE, FIND("Active", [3]QueryUserInfo!A1002), H1003=TRUE, FIND("Disc", [3]QueryUserInfo!A1002)))</f>
        <v>No Data</v>
      </c>
    </row>
    <row r="1004" spans="1:12" x14ac:dyDescent="0.3">
      <c r="A1004" t="str">
        <f>IF(D1004=TRUE, "No Data", MID([3]QueryUserInfo!A1003, 2, F1004 -2))</f>
        <v>No Data</v>
      </c>
      <c r="B1004" t="str" cm="1">
        <f t="array" ref="B1004">IF(D1004 = TRUE, "No Data", MID([3]QueryUserInfo!A1003, I1004, _xlfn.IFS(G1004 = TRUE, 6, H1004=TRUE, 4)))</f>
        <v>No Data</v>
      </c>
      <c r="D1004" t="b">
        <f>OR(ISBLANK([3]QueryUserInfo!A1003), [3]QueryUserInfo!A1003 = " USERNAME              SESSIONNAME        ID  STATE   IDLE TIME  LOGON TIME")</f>
        <v>1</v>
      </c>
      <c r="E1004" t="b">
        <f>ISNUMBER(FIND("&gt;", [3]QueryUserInfo!A1003))</f>
        <v>0</v>
      </c>
      <c r="F1004">
        <f>IF(D1004=TRUE, 0, FIND(" ", [3]QueryUserInfo!A1003,2))</f>
        <v>0</v>
      </c>
      <c r="G1004" t="str">
        <f>IF(D1004=TRUE, "No Data", ISNUMBER(FIND("Active", [3]QueryUserInfo!A1003)))</f>
        <v>No Data</v>
      </c>
      <c r="H1004" t="str">
        <f>IF(D1004=TRUE, "No Data", ISNUMBER(FIND("Disc", [3]QueryUserInfo!A1003)))</f>
        <v>No Data</v>
      </c>
      <c r="I1004" t="str" cm="1">
        <f t="array" ref="I1004">IF(D1004 = TRUE, "No Data", _xlfn.IFS(G1004=TRUE, FIND("Active", [3]QueryUserInfo!A1003), H1004=TRUE, FIND("Disc", [3]QueryUserInfo!A1003)))</f>
        <v>No Data</v>
      </c>
    </row>
    <row r="1005" spans="1:12" x14ac:dyDescent="0.3">
      <c r="A1005" t="str">
        <f>IF(D1005=TRUE, "No Data", MID([3]QueryUserInfo!A1004, 2, F1005 -2))</f>
        <v>No Data</v>
      </c>
      <c r="B1005" t="str" cm="1">
        <f t="array" ref="B1005">IF(D1005 = TRUE, "No Data", MID([3]QueryUserInfo!A1004, I1005, _xlfn.IFS(G1005 = TRUE, 6, H1005=TRUE, 4)))</f>
        <v>No Data</v>
      </c>
      <c r="D1005" t="b">
        <f>OR(ISBLANK([3]QueryUserInfo!A1004), [3]QueryUserInfo!A1004 = " USERNAME              SESSIONNAME        ID  STATE   IDLE TIME  LOGON TIME")</f>
        <v>1</v>
      </c>
      <c r="E1005" t="b">
        <f>ISNUMBER(FIND("&gt;", [3]QueryUserInfo!A1004))</f>
        <v>0</v>
      </c>
      <c r="F1005">
        <f>IF(D1005=TRUE, 0, FIND(" ", [3]QueryUserInfo!A1004,2))</f>
        <v>0</v>
      </c>
      <c r="G1005" t="str">
        <f>IF(D1005=TRUE, "No Data", ISNUMBER(FIND("Active", [3]QueryUserInfo!A1004)))</f>
        <v>No Data</v>
      </c>
      <c r="H1005" t="str">
        <f>IF(D1005=TRUE, "No Data", ISNUMBER(FIND("Disc", [3]QueryUserInfo!A1004)))</f>
        <v>No Data</v>
      </c>
      <c r="I1005" t="str" cm="1">
        <f t="array" ref="I1005">IF(D1005 = TRUE, "No Data", _xlfn.IFS(G1005=TRUE, FIND("Active", [3]QueryUserInfo!A1004), H1005=TRUE, FIND("Disc", [3]QueryUserInfo!A1004)))</f>
        <v>No Data</v>
      </c>
    </row>
    <row r="1006" spans="1:12" x14ac:dyDescent="0.3">
      <c r="A1006" t="str">
        <f>IF(D1006=TRUE, "No Data", MID([3]QueryUserInfo!A1005, 2, F1006 -2))</f>
        <v>No Data</v>
      </c>
      <c r="B1006" t="str" cm="1">
        <f t="array" ref="B1006">IF(D1006 = TRUE, "No Data", MID([3]QueryUserInfo!A1005, I1006, _xlfn.IFS(G1006 = TRUE, 6, H1006=TRUE, 4)))</f>
        <v>No Data</v>
      </c>
      <c r="D1006" t="b">
        <f>OR(ISBLANK([3]QueryUserInfo!A1005), [3]QueryUserInfo!A1005 = " USERNAME              SESSIONNAME        ID  STATE   IDLE TIME  LOGON TIME")</f>
        <v>1</v>
      </c>
      <c r="E1006" t="b">
        <f>ISNUMBER(FIND("&gt;", [3]QueryUserInfo!A1005))</f>
        <v>0</v>
      </c>
      <c r="F1006">
        <f>IF(D1006=TRUE, 0, FIND(" ", [3]QueryUserInfo!A1005,2))</f>
        <v>0</v>
      </c>
      <c r="G1006" t="str">
        <f>IF(D1006=TRUE, "No Data", ISNUMBER(FIND("Active", [3]QueryUserInfo!A1005)))</f>
        <v>No Data</v>
      </c>
      <c r="H1006" t="str">
        <f>IF(D1006=TRUE, "No Data", ISNUMBER(FIND("Disc", [3]QueryUserInfo!A1005)))</f>
        <v>No Data</v>
      </c>
      <c r="I1006" t="str" cm="1">
        <f t="array" ref="I1006">IF(D1006 = TRUE, "No Data", _xlfn.IFS(G1006=TRUE, FIND("Active", [3]QueryUserInfo!A1005), H1006=TRUE, FIND("Disc", [3]QueryUserInfo!A1005)))</f>
        <v>No Data</v>
      </c>
    </row>
    <row r="1007" spans="1:12" x14ac:dyDescent="0.3">
      <c r="A1007" t="str">
        <f>IF(D1007=TRUE, "No Data", MID([3]QueryUserInfo!A1006, 2, F1007 -2))</f>
        <v>No Data</v>
      </c>
      <c r="B1007" t="str" cm="1">
        <f t="array" ref="B1007">IF(D1007 = TRUE, "No Data", MID([3]QueryUserInfo!A1006, I1007, _xlfn.IFS(G1007 = TRUE, 6, H1007=TRUE, 4)))</f>
        <v>No Data</v>
      </c>
      <c r="D1007" t="b">
        <f>OR(ISBLANK([3]QueryUserInfo!A1006), [3]QueryUserInfo!A1006 = " USERNAME              SESSIONNAME        ID  STATE   IDLE TIME  LOGON TIME")</f>
        <v>1</v>
      </c>
      <c r="E1007" t="b">
        <f>ISNUMBER(FIND("&gt;", [3]QueryUserInfo!A1006))</f>
        <v>0</v>
      </c>
      <c r="F1007">
        <f>IF(D1007=TRUE, 0, FIND(" ", [3]QueryUserInfo!A1006,2))</f>
        <v>0</v>
      </c>
      <c r="G1007" t="str">
        <f>IF(D1007=TRUE, "No Data", ISNUMBER(FIND("Active", [3]QueryUserInfo!A1006)))</f>
        <v>No Data</v>
      </c>
      <c r="H1007" t="str">
        <f>IF(D1007=TRUE, "No Data", ISNUMBER(FIND("Disc", [3]QueryUserInfo!A1006)))</f>
        <v>No Data</v>
      </c>
      <c r="I1007" t="str" cm="1">
        <f t="array" ref="I1007">IF(D1007 = TRUE, "No Data", _xlfn.IFS(G1007=TRUE, FIND("Active", [3]QueryUserInfo!A1006), H1007=TRUE, FIND("Disc", [3]QueryUserInfo!A1006)))</f>
        <v>No Data</v>
      </c>
    </row>
    <row r="1008" spans="1:12" x14ac:dyDescent="0.3">
      <c r="A1008" t="str">
        <f>IF(D1008=TRUE, "No Data", MID([3]QueryUserInfo!A1007, 2, F1008 -2))</f>
        <v>No Data</v>
      </c>
      <c r="B1008" t="str" cm="1">
        <f t="array" ref="B1008">IF(D1008 = TRUE, "No Data", MID([3]QueryUserInfo!A1007, I1008, _xlfn.IFS(G1008 = TRUE, 6, H1008=TRUE, 4)))</f>
        <v>No Data</v>
      </c>
      <c r="D1008" t="b">
        <f>OR(ISBLANK([3]QueryUserInfo!A1007), [3]QueryUserInfo!A1007 = " USERNAME              SESSIONNAME        ID  STATE   IDLE TIME  LOGON TIME")</f>
        <v>1</v>
      </c>
      <c r="E1008" t="b">
        <f>ISNUMBER(FIND("&gt;", [3]QueryUserInfo!A1007))</f>
        <v>0</v>
      </c>
      <c r="F1008">
        <f>IF(D1008=TRUE, 0, FIND(" ", [3]QueryUserInfo!A1007,2))</f>
        <v>0</v>
      </c>
      <c r="G1008" t="str">
        <f>IF(D1008=TRUE, "No Data", ISNUMBER(FIND("Active", [3]QueryUserInfo!A1007)))</f>
        <v>No Data</v>
      </c>
      <c r="H1008" t="str">
        <f>IF(D1008=TRUE, "No Data", ISNUMBER(FIND("Disc", [3]QueryUserInfo!A1007)))</f>
        <v>No Data</v>
      </c>
      <c r="I1008" t="str" cm="1">
        <f t="array" ref="I1008">IF(D1008 = TRUE, "No Data", _xlfn.IFS(G1008=TRUE, FIND("Active", [3]QueryUserInfo!A1007), H1008=TRUE, FIND("Disc", [3]QueryUserInfo!A1007)))</f>
        <v>No Data</v>
      </c>
    </row>
    <row r="1009" spans="1:9" x14ac:dyDescent="0.3">
      <c r="A1009" t="str">
        <f>IF(D1009=TRUE, "No Data", MID([3]QueryUserInfo!A1008, 2, F1009 -2))</f>
        <v>No Data</v>
      </c>
      <c r="B1009" t="str" cm="1">
        <f t="array" ref="B1009">IF(D1009 = TRUE, "No Data", MID([3]QueryUserInfo!A1008, I1009, _xlfn.IFS(G1009 = TRUE, 6, H1009=TRUE, 4)))</f>
        <v>No Data</v>
      </c>
      <c r="D1009" t="b">
        <f>OR(ISBLANK([3]QueryUserInfo!A1008), [3]QueryUserInfo!A1008 = " USERNAME              SESSIONNAME        ID  STATE   IDLE TIME  LOGON TIME")</f>
        <v>1</v>
      </c>
      <c r="E1009" t="b">
        <f>ISNUMBER(FIND("&gt;", [3]QueryUserInfo!A1008))</f>
        <v>0</v>
      </c>
      <c r="F1009">
        <f>IF(D1009=TRUE, 0, FIND(" ", [3]QueryUserInfo!A1008,2))</f>
        <v>0</v>
      </c>
      <c r="G1009" t="str">
        <f>IF(D1009=TRUE, "No Data", ISNUMBER(FIND("Active", [3]QueryUserInfo!A1008)))</f>
        <v>No Data</v>
      </c>
      <c r="H1009" t="str">
        <f>IF(D1009=TRUE, "No Data", ISNUMBER(FIND("Disc", [3]QueryUserInfo!A1008)))</f>
        <v>No Data</v>
      </c>
      <c r="I1009" t="str" cm="1">
        <f t="array" ref="I1009">IF(D1009 = TRUE, "No Data", _xlfn.IFS(G1009=TRUE, FIND("Active", [3]QueryUserInfo!A1008), H1009=TRUE, FIND("Disc", [3]QueryUserInfo!A1008)))</f>
        <v>No Data</v>
      </c>
    </row>
    <row r="1010" spans="1:9" x14ac:dyDescent="0.3">
      <c r="A1010" t="str">
        <f>IF(D1010=TRUE, "No Data", MID([3]QueryUserInfo!A1009, 2, F1010 -2))</f>
        <v>No Data</v>
      </c>
      <c r="B1010" t="str" cm="1">
        <f t="array" ref="B1010">IF(D1010 = TRUE, "No Data", MID([3]QueryUserInfo!A1009, I1010, _xlfn.IFS(G1010 = TRUE, 6, H1010=TRUE, 4)))</f>
        <v>No Data</v>
      </c>
      <c r="D1010" t="b">
        <f>OR(ISBLANK([3]QueryUserInfo!A1009), [3]QueryUserInfo!A1009 = " USERNAME              SESSIONNAME        ID  STATE   IDLE TIME  LOGON TIME")</f>
        <v>1</v>
      </c>
      <c r="E1010" t="b">
        <f>ISNUMBER(FIND("&gt;", [3]QueryUserInfo!A1009))</f>
        <v>0</v>
      </c>
      <c r="F1010">
        <f>IF(D1010=TRUE, 0, FIND(" ", [3]QueryUserInfo!A1009,2))</f>
        <v>0</v>
      </c>
      <c r="G1010" t="str">
        <f>IF(D1010=TRUE, "No Data", ISNUMBER(FIND("Active", [3]QueryUserInfo!A1009)))</f>
        <v>No Data</v>
      </c>
      <c r="H1010" t="str">
        <f>IF(D1010=TRUE, "No Data", ISNUMBER(FIND("Disc", [3]QueryUserInfo!A1009)))</f>
        <v>No Data</v>
      </c>
      <c r="I1010" t="str" cm="1">
        <f t="array" ref="I1010">IF(D1010 = TRUE, "No Data", _xlfn.IFS(G1010=TRUE, FIND("Active", [3]QueryUserInfo!A1009), H1010=TRUE, FIND("Disc", [3]QueryUserInfo!A1009)))</f>
        <v>No Data</v>
      </c>
    </row>
    <row r="1011" spans="1:9" x14ac:dyDescent="0.3">
      <c r="A1011" t="str">
        <f>IF(D1011=TRUE, "No Data", MID([3]QueryUserInfo!A1010, 2, F1011 -2))</f>
        <v>No Data</v>
      </c>
      <c r="B1011" t="str" cm="1">
        <f t="array" ref="B1011">IF(D1011 = TRUE, "No Data", MID([3]QueryUserInfo!A1010, I1011, _xlfn.IFS(G1011 = TRUE, 6, H1011=TRUE, 4)))</f>
        <v>No Data</v>
      </c>
      <c r="D1011" t="b">
        <f>OR(ISBLANK([3]QueryUserInfo!A1010), [3]QueryUserInfo!A1010 = " USERNAME              SESSIONNAME        ID  STATE   IDLE TIME  LOGON TIME")</f>
        <v>1</v>
      </c>
      <c r="E1011" t="b">
        <f>ISNUMBER(FIND("&gt;", [3]QueryUserInfo!A1010))</f>
        <v>0</v>
      </c>
      <c r="F1011">
        <f>IF(D1011=TRUE, 0, FIND(" ", [3]QueryUserInfo!A1010,2))</f>
        <v>0</v>
      </c>
      <c r="G1011" t="str">
        <f>IF(D1011=TRUE, "No Data", ISNUMBER(FIND("Active", [3]QueryUserInfo!A1010)))</f>
        <v>No Data</v>
      </c>
      <c r="H1011" t="str">
        <f>IF(D1011=TRUE, "No Data", ISNUMBER(FIND("Disc", [3]QueryUserInfo!A1010)))</f>
        <v>No Data</v>
      </c>
      <c r="I1011" t="str" cm="1">
        <f t="array" ref="I1011">IF(D1011 = TRUE, "No Data", _xlfn.IFS(G1011=TRUE, FIND("Active", [3]QueryUserInfo!A1010), H1011=TRUE, FIND("Disc", [3]QueryUserInfo!A1010)))</f>
        <v>No Data</v>
      </c>
    </row>
    <row r="1012" spans="1:9" x14ac:dyDescent="0.3">
      <c r="A1012" t="str">
        <f>IF(D1012=TRUE, "No Data", MID([3]QueryUserInfo!A1011, 2, F1012 -2))</f>
        <v>No Data</v>
      </c>
      <c r="B1012" t="str" cm="1">
        <f t="array" ref="B1012">IF(D1012 = TRUE, "No Data", MID([3]QueryUserInfo!A1011, I1012, _xlfn.IFS(G1012 = TRUE, 6, H1012=TRUE, 4)))</f>
        <v>No Data</v>
      </c>
      <c r="D1012" t="b">
        <f>OR(ISBLANK([3]QueryUserInfo!A1011), [3]QueryUserInfo!A1011 = " USERNAME              SESSIONNAME        ID  STATE   IDLE TIME  LOGON TIME")</f>
        <v>1</v>
      </c>
      <c r="E1012" t="b">
        <f>ISNUMBER(FIND("&gt;", [3]QueryUserInfo!A1011))</f>
        <v>0</v>
      </c>
      <c r="F1012">
        <f>IF(D1012=TRUE, 0, FIND(" ", [3]QueryUserInfo!A1011,2))</f>
        <v>0</v>
      </c>
      <c r="G1012" t="str">
        <f>IF(D1012=TRUE, "No Data", ISNUMBER(FIND("Active", [3]QueryUserInfo!A1011)))</f>
        <v>No Data</v>
      </c>
      <c r="H1012" t="str">
        <f>IF(D1012=TRUE, "No Data", ISNUMBER(FIND("Disc", [3]QueryUserInfo!A1011)))</f>
        <v>No Data</v>
      </c>
      <c r="I1012" t="str" cm="1">
        <f t="array" ref="I1012">IF(D1012 = TRUE, "No Data", _xlfn.IFS(G1012=TRUE, FIND("Active", [3]QueryUserInfo!A1011), H1012=TRUE, FIND("Disc", [3]QueryUserInfo!A1011)))</f>
        <v>No Data</v>
      </c>
    </row>
    <row r="1013" spans="1:9" x14ac:dyDescent="0.3">
      <c r="A1013" t="str">
        <f>IF(D1013=TRUE, "No Data", MID([3]QueryUserInfo!A1012, 2, F1013 -2))</f>
        <v>No Data</v>
      </c>
      <c r="B1013" t="str" cm="1">
        <f t="array" ref="B1013">IF(D1013 = TRUE, "No Data", MID([3]QueryUserInfo!A1012, I1013, _xlfn.IFS(G1013 = TRUE, 6, H1013=TRUE, 4)))</f>
        <v>No Data</v>
      </c>
      <c r="D1013" t="b">
        <f>OR(ISBLANK([3]QueryUserInfo!A1012), [3]QueryUserInfo!A1012 = " USERNAME              SESSIONNAME        ID  STATE   IDLE TIME  LOGON TIME")</f>
        <v>1</v>
      </c>
      <c r="E1013" t="b">
        <f>ISNUMBER(FIND("&gt;", [3]QueryUserInfo!A1012))</f>
        <v>0</v>
      </c>
      <c r="F1013">
        <f>IF(D1013=TRUE, 0, FIND(" ", [3]QueryUserInfo!A1012,2))</f>
        <v>0</v>
      </c>
      <c r="G1013" t="str">
        <f>IF(D1013=TRUE, "No Data", ISNUMBER(FIND("Active", [3]QueryUserInfo!A1012)))</f>
        <v>No Data</v>
      </c>
      <c r="H1013" t="str">
        <f>IF(D1013=TRUE, "No Data", ISNUMBER(FIND("Disc", [3]QueryUserInfo!A1012)))</f>
        <v>No Data</v>
      </c>
      <c r="I1013" t="str" cm="1">
        <f t="array" ref="I1013">IF(D1013 = TRUE, "No Data", _xlfn.IFS(G1013=TRUE, FIND("Active", [3]QueryUserInfo!A1012), H1013=TRUE, FIND("Disc", [3]QueryUserInfo!A1012)))</f>
        <v>No Data</v>
      </c>
    </row>
    <row r="1014" spans="1:9" x14ac:dyDescent="0.3">
      <c r="A1014" t="str">
        <f>IF(D1014=TRUE, "No Data", MID([3]QueryUserInfo!A1013, 2, F1014 -2))</f>
        <v>No Data</v>
      </c>
      <c r="B1014" t="str" cm="1">
        <f t="array" ref="B1014">IF(D1014 = TRUE, "No Data", MID([3]QueryUserInfo!A1013, I1014, _xlfn.IFS(G1014 = TRUE, 6, H1014=TRUE, 4)))</f>
        <v>No Data</v>
      </c>
      <c r="D1014" t="b">
        <f>OR(ISBLANK([3]QueryUserInfo!A1013), [3]QueryUserInfo!A1013 = " USERNAME              SESSIONNAME        ID  STATE   IDLE TIME  LOGON TIME")</f>
        <v>1</v>
      </c>
      <c r="E1014" t="b">
        <f>ISNUMBER(FIND("&gt;", [3]QueryUserInfo!A1013))</f>
        <v>0</v>
      </c>
      <c r="F1014">
        <f>IF(D1014=TRUE, 0, FIND(" ", [3]QueryUserInfo!A1013,2))</f>
        <v>0</v>
      </c>
      <c r="G1014" t="str">
        <f>IF(D1014=TRUE, "No Data", ISNUMBER(FIND("Active", [3]QueryUserInfo!A1013)))</f>
        <v>No Data</v>
      </c>
      <c r="H1014" t="str">
        <f>IF(D1014=TRUE, "No Data", ISNUMBER(FIND("Disc", [3]QueryUserInfo!A1013)))</f>
        <v>No Data</v>
      </c>
      <c r="I1014" t="str" cm="1">
        <f t="array" ref="I1014">IF(D1014 = TRUE, "No Data", _xlfn.IFS(G1014=TRUE, FIND("Active", [3]QueryUserInfo!A1013), H1014=TRUE, FIND("Disc", [3]QueryUserInfo!A1013)))</f>
        <v>No Data</v>
      </c>
    </row>
    <row r="1015" spans="1:9" x14ac:dyDescent="0.3">
      <c r="A1015" t="str">
        <f>IF(D1015=TRUE, "No Data", MID([3]QueryUserInfo!A1014, 2, F1015 -2))</f>
        <v>No Data</v>
      </c>
      <c r="B1015" t="str" cm="1">
        <f t="array" ref="B1015">IF(D1015 = TRUE, "No Data", MID([3]QueryUserInfo!A1014, I1015, _xlfn.IFS(G1015 = TRUE, 6, H1015=TRUE, 4)))</f>
        <v>No Data</v>
      </c>
      <c r="D1015" t="b">
        <f>OR(ISBLANK([3]QueryUserInfo!A1014), [3]QueryUserInfo!A1014 = " USERNAME              SESSIONNAME        ID  STATE   IDLE TIME  LOGON TIME")</f>
        <v>1</v>
      </c>
      <c r="E1015" t="b">
        <f>ISNUMBER(FIND("&gt;", [3]QueryUserInfo!A1014))</f>
        <v>0</v>
      </c>
      <c r="F1015">
        <f>IF(D1015=TRUE, 0, FIND(" ", [3]QueryUserInfo!A1014,2))</f>
        <v>0</v>
      </c>
      <c r="G1015" t="str">
        <f>IF(D1015=TRUE, "No Data", ISNUMBER(FIND("Active", [3]QueryUserInfo!A1014)))</f>
        <v>No Data</v>
      </c>
      <c r="H1015" t="str">
        <f>IF(D1015=TRUE, "No Data", ISNUMBER(FIND("Disc", [3]QueryUserInfo!A1014)))</f>
        <v>No Data</v>
      </c>
      <c r="I1015" t="str" cm="1">
        <f t="array" ref="I1015">IF(D1015 = TRUE, "No Data", _xlfn.IFS(G1015=TRUE, FIND("Active", [3]QueryUserInfo!A1014), H1015=TRUE, FIND("Disc", [3]QueryUserInfo!A1014)))</f>
        <v>No Data</v>
      </c>
    </row>
    <row r="1016" spans="1:9" x14ac:dyDescent="0.3">
      <c r="A1016" t="str">
        <f>IF(D1016=TRUE, "No Data", MID([3]QueryUserInfo!A1015, 2, F1016 -2))</f>
        <v>No Data</v>
      </c>
      <c r="B1016" t="str" cm="1">
        <f t="array" ref="B1016">IF(D1016 = TRUE, "No Data", MID([3]QueryUserInfo!A1015, I1016, _xlfn.IFS(G1016 = TRUE, 6, H1016=TRUE, 4)))</f>
        <v>No Data</v>
      </c>
      <c r="D1016" t="b">
        <f>OR(ISBLANK([3]QueryUserInfo!A1015), [3]QueryUserInfo!A1015 = " USERNAME              SESSIONNAME        ID  STATE   IDLE TIME  LOGON TIME")</f>
        <v>1</v>
      </c>
      <c r="E1016" t="b">
        <f>ISNUMBER(FIND("&gt;", [3]QueryUserInfo!A1015))</f>
        <v>0</v>
      </c>
      <c r="F1016">
        <f>IF(D1016=TRUE, 0, FIND(" ", [3]QueryUserInfo!A1015,2))</f>
        <v>0</v>
      </c>
      <c r="G1016" t="str">
        <f>IF(D1016=TRUE, "No Data", ISNUMBER(FIND("Active", [3]QueryUserInfo!A1015)))</f>
        <v>No Data</v>
      </c>
      <c r="H1016" t="str">
        <f>IF(D1016=TRUE, "No Data", ISNUMBER(FIND("Disc", [3]QueryUserInfo!A1015)))</f>
        <v>No Data</v>
      </c>
      <c r="I1016" t="str" cm="1">
        <f t="array" ref="I1016">IF(D1016 = TRUE, "No Data", _xlfn.IFS(G1016=TRUE, FIND("Active", [3]QueryUserInfo!A1015), H1016=TRUE, FIND("Disc", [3]QueryUserInfo!A1015)))</f>
        <v>No Data</v>
      </c>
    </row>
    <row r="1017" spans="1:9" x14ac:dyDescent="0.3">
      <c r="A1017" t="str">
        <f>IF(D1017=TRUE, "No Data", MID([3]QueryUserInfo!A1016, 2, F1017 -2))</f>
        <v>No Data</v>
      </c>
      <c r="B1017" t="str" cm="1">
        <f t="array" ref="B1017">IF(D1017 = TRUE, "No Data", MID([3]QueryUserInfo!A1016, I1017, _xlfn.IFS(G1017 = TRUE, 6, H1017=TRUE, 4)))</f>
        <v>No Data</v>
      </c>
      <c r="D1017" t="b">
        <f>OR(ISBLANK([3]QueryUserInfo!A1016), [3]QueryUserInfo!A1016 = " USERNAME              SESSIONNAME        ID  STATE   IDLE TIME  LOGON TIME")</f>
        <v>1</v>
      </c>
      <c r="E1017" t="b">
        <f>ISNUMBER(FIND("&gt;", [3]QueryUserInfo!A1016))</f>
        <v>0</v>
      </c>
      <c r="F1017">
        <f>IF(D1017=TRUE, 0, FIND(" ", [3]QueryUserInfo!A1016,2))</f>
        <v>0</v>
      </c>
      <c r="G1017" t="str">
        <f>IF(D1017=TRUE, "No Data", ISNUMBER(FIND("Active", [3]QueryUserInfo!A1016)))</f>
        <v>No Data</v>
      </c>
      <c r="H1017" t="str">
        <f>IF(D1017=TRUE, "No Data", ISNUMBER(FIND("Disc", [3]QueryUserInfo!A1016)))</f>
        <v>No Data</v>
      </c>
      <c r="I1017" t="str" cm="1">
        <f t="array" ref="I1017">IF(D1017 = TRUE, "No Data", _xlfn.IFS(G1017=TRUE, FIND("Active", [3]QueryUserInfo!A1016), H1017=TRUE, FIND("Disc", [3]QueryUserInfo!A1016)))</f>
        <v>No Data</v>
      </c>
    </row>
    <row r="1018" spans="1:9" x14ac:dyDescent="0.3">
      <c r="A1018" t="str">
        <f>IF(D1018=TRUE, "No Data", MID([3]QueryUserInfo!A1017, 2, F1018 -2))</f>
        <v>No Data</v>
      </c>
      <c r="B1018" t="str" cm="1">
        <f t="array" ref="B1018">IF(D1018 = TRUE, "No Data", MID([3]QueryUserInfo!A1017, I1018, _xlfn.IFS(G1018 = TRUE, 6, H1018=TRUE, 4)))</f>
        <v>No Data</v>
      </c>
      <c r="D1018" t="b">
        <f>OR(ISBLANK([3]QueryUserInfo!A1017), [3]QueryUserInfo!A1017 = " USERNAME              SESSIONNAME        ID  STATE   IDLE TIME  LOGON TIME")</f>
        <v>1</v>
      </c>
      <c r="E1018" t="b">
        <f>ISNUMBER(FIND("&gt;", [3]QueryUserInfo!A1017))</f>
        <v>0</v>
      </c>
      <c r="F1018">
        <f>IF(D1018=TRUE, 0, FIND(" ", [3]QueryUserInfo!A1017,2))</f>
        <v>0</v>
      </c>
      <c r="G1018" t="str">
        <f>IF(D1018=TRUE, "No Data", ISNUMBER(FIND("Active", [3]QueryUserInfo!A1017)))</f>
        <v>No Data</v>
      </c>
      <c r="H1018" t="str">
        <f>IF(D1018=TRUE, "No Data", ISNUMBER(FIND("Disc", [3]QueryUserInfo!A1017)))</f>
        <v>No Data</v>
      </c>
      <c r="I1018" t="str" cm="1">
        <f t="array" ref="I1018">IF(D1018 = TRUE, "No Data", _xlfn.IFS(G1018=TRUE, FIND("Active", [3]QueryUserInfo!A1017), H1018=TRUE, FIND("Disc", [3]QueryUserInfo!A1017)))</f>
        <v>No Data</v>
      </c>
    </row>
    <row r="1019" spans="1:9" x14ac:dyDescent="0.3">
      <c r="A1019" t="str">
        <f>IF(D1019=TRUE, "No Data", MID([3]QueryUserInfo!A1018, 2, F1019 -2))</f>
        <v>No Data</v>
      </c>
      <c r="B1019" t="str" cm="1">
        <f t="array" ref="B1019">IF(D1019 = TRUE, "No Data", MID([3]QueryUserInfo!A1018, I1019, _xlfn.IFS(G1019 = TRUE, 6, H1019=TRUE, 4)))</f>
        <v>No Data</v>
      </c>
      <c r="D1019" t="b">
        <f>OR(ISBLANK([3]QueryUserInfo!A1018), [3]QueryUserInfo!A1018 = " USERNAME              SESSIONNAME        ID  STATE   IDLE TIME  LOGON TIME")</f>
        <v>1</v>
      </c>
      <c r="E1019" t="b">
        <f>ISNUMBER(FIND("&gt;", [3]QueryUserInfo!A1018))</f>
        <v>0</v>
      </c>
      <c r="F1019">
        <f>IF(D1019=TRUE, 0, FIND(" ", [3]QueryUserInfo!A1018,2))</f>
        <v>0</v>
      </c>
      <c r="G1019" t="str">
        <f>IF(D1019=TRUE, "No Data", ISNUMBER(FIND("Active", [3]QueryUserInfo!A1018)))</f>
        <v>No Data</v>
      </c>
      <c r="H1019" t="str">
        <f>IF(D1019=TRUE, "No Data", ISNUMBER(FIND("Disc", [3]QueryUserInfo!A1018)))</f>
        <v>No Data</v>
      </c>
      <c r="I1019" t="str" cm="1">
        <f t="array" ref="I1019">IF(D1019 = TRUE, "No Data", _xlfn.IFS(G1019=TRUE, FIND("Active", [3]QueryUserInfo!A1018), H1019=TRUE, FIND("Disc", [3]QueryUserInfo!A1018)))</f>
        <v>No Data</v>
      </c>
    </row>
    <row r="1020" spans="1:9" x14ac:dyDescent="0.3">
      <c r="A1020" t="str">
        <f>IF(D1020=TRUE, "No Data", MID([3]QueryUserInfo!A1019, 2, F1020 -2))</f>
        <v>No Data</v>
      </c>
      <c r="B1020" t="str" cm="1">
        <f t="array" ref="B1020">IF(D1020 = TRUE, "No Data", MID([3]QueryUserInfo!A1019, I1020, _xlfn.IFS(G1020 = TRUE, 6, H1020=TRUE, 4)))</f>
        <v>No Data</v>
      </c>
      <c r="D1020" t="b">
        <f>OR(ISBLANK([3]QueryUserInfo!A1019), [3]QueryUserInfo!A1019 = " USERNAME              SESSIONNAME        ID  STATE   IDLE TIME  LOGON TIME")</f>
        <v>1</v>
      </c>
      <c r="E1020" t="b">
        <f>ISNUMBER(FIND("&gt;", [3]QueryUserInfo!A1019))</f>
        <v>0</v>
      </c>
      <c r="F1020">
        <f>IF(D1020=TRUE, 0, FIND(" ", [3]QueryUserInfo!A1019,2))</f>
        <v>0</v>
      </c>
      <c r="G1020" t="str">
        <f>IF(D1020=TRUE, "No Data", ISNUMBER(FIND("Active", [3]QueryUserInfo!A1019)))</f>
        <v>No Data</v>
      </c>
      <c r="H1020" t="str">
        <f>IF(D1020=TRUE, "No Data", ISNUMBER(FIND("Disc", [3]QueryUserInfo!A1019)))</f>
        <v>No Data</v>
      </c>
      <c r="I1020" t="str" cm="1">
        <f t="array" ref="I1020">IF(D1020 = TRUE, "No Data", _xlfn.IFS(G1020=TRUE, FIND("Active", [3]QueryUserInfo!A1019), H1020=TRUE, FIND("Disc", [3]QueryUserInfo!A1019)))</f>
        <v>No Data</v>
      </c>
    </row>
    <row r="1021" spans="1:9" x14ac:dyDescent="0.3">
      <c r="A1021" t="str">
        <f>IF(D1021=TRUE, "No Data", MID([3]QueryUserInfo!A1020, 2, F1021 -2))</f>
        <v>No Data</v>
      </c>
      <c r="B1021" t="str" cm="1">
        <f t="array" ref="B1021">IF(D1021 = TRUE, "No Data", MID([3]QueryUserInfo!A1020, I1021, _xlfn.IFS(G1021 = TRUE, 6, H1021=TRUE, 4)))</f>
        <v>No Data</v>
      </c>
      <c r="D1021" t="b">
        <f>OR(ISBLANK([3]QueryUserInfo!A1020), [3]QueryUserInfo!A1020 = " USERNAME              SESSIONNAME        ID  STATE   IDLE TIME  LOGON TIME")</f>
        <v>1</v>
      </c>
      <c r="E1021" t="b">
        <f>ISNUMBER(FIND("&gt;", [3]QueryUserInfo!A1020))</f>
        <v>0</v>
      </c>
      <c r="F1021">
        <f>IF(D1021=TRUE, 0, FIND(" ", [3]QueryUserInfo!A1020,2))</f>
        <v>0</v>
      </c>
      <c r="G1021" t="str">
        <f>IF(D1021=TRUE, "No Data", ISNUMBER(FIND("Active", [3]QueryUserInfo!A1020)))</f>
        <v>No Data</v>
      </c>
      <c r="H1021" t="str">
        <f>IF(D1021=TRUE, "No Data", ISNUMBER(FIND("Disc", [3]QueryUserInfo!A1020)))</f>
        <v>No Data</v>
      </c>
      <c r="I1021" t="str" cm="1">
        <f t="array" ref="I1021">IF(D1021 = TRUE, "No Data", _xlfn.IFS(G1021=TRUE, FIND("Active", [3]QueryUserInfo!A1020), H1021=TRUE, FIND("Disc", [3]QueryUserInfo!A1020)))</f>
        <v>No Data</v>
      </c>
    </row>
    <row r="1022" spans="1:9" x14ac:dyDescent="0.3">
      <c r="A1022" t="str">
        <f>IF(D1022=TRUE, "No Data", MID([3]QueryUserInfo!A1021, 2, F1022 -2))</f>
        <v>No Data</v>
      </c>
      <c r="B1022" t="str" cm="1">
        <f t="array" ref="B1022">IF(D1022 = TRUE, "No Data", MID([3]QueryUserInfo!A1021, I1022, _xlfn.IFS(G1022 = TRUE, 6, H1022=TRUE, 4)))</f>
        <v>No Data</v>
      </c>
      <c r="D1022" t="b">
        <f>OR(ISBLANK([3]QueryUserInfo!A1021), [3]QueryUserInfo!A1021 = " USERNAME              SESSIONNAME        ID  STATE   IDLE TIME  LOGON TIME")</f>
        <v>1</v>
      </c>
      <c r="E1022" t="b">
        <f>ISNUMBER(FIND("&gt;", [3]QueryUserInfo!A1021))</f>
        <v>0</v>
      </c>
      <c r="F1022">
        <f>IF(D1022=TRUE, 0, FIND(" ", [3]QueryUserInfo!A1021,2))</f>
        <v>0</v>
      </c>
      <c r="G1022" t="str">
        <f>IF(D1022=TRUE, "No Data", ISNUMBER(FIND("Active", [3]QueryUserInfo!A1021)))</f>
        <v>No Data</v>
      </c>
      <c r="H1022" t="str">
        <f>IF(D1022=TRUE, "No Data", ISNUMBER(FIND("Disc", [3]QueryUserInfo!A1021)))</f>
        <v>No Data</v>
      </c>
      <c r="I1022" t="str" cm="1">
        <f t="array" ref="I1022">IF(D1022 = TRUE, "No Data", _xlfn.IFS(G1022=TRUE, FIND("Active", [3]QueryUserInfo!A1021), H1022=TRUE, FIND("Disc", [3]QueryUserInfo!A1021)))</f>
        <v>No Data</v>
      </c>
    </row>
    <row r="1023" spans="1:9" x14ac:dyDescent="0.3">
      <c r="A1023" t="str">
        <f>IF(D1023=TRUE, "No Data", MID([3]QueryUserInfo!A1022, 2, F1023 -2))</f>
        <v>No Data</v>
      </c>
      <c r="B1023" t="str" cm="1">
        <f t="array" ref="B1023">IF(D1023 = TRUE, "No Data", MID([3]QueryUserInfo!A1022, I1023, _xlfn.IFS(G1023 = TRUE, 6, H1023=TRUE, 4)))</f>
        <v>No Data</v>
      </c>
      <c r="D1023" t="b">
        <f>OR(ISBLANK([3]QueryUserInfo!A1022), [3]QueryUserInfo!A1022 = " USERNAME              SESSIONNAME        ID  STATE   IDLE TIME  LOGON TIME")</f>
        <v>1</v>
      </c>
      <c r="E1023" t="b">
        <f>ISNUMBER(FIND("&gt;", [3]QueryUserInfo!A1022))</f>
        <v>0</v>
      </c>
      <c r="F1023">
        <f>IF(D1023=TRUE, 0, FIND(" ", [3]QueryUserInfo!A1022,2))</f>
        <v>0</v>
      </c>
      <c r="G1023" t="str">
        <f>IF(D1023=TRUE, "No Data", ISNUMBER(FIND("Active", [3]QueryUserInfo!A1022)))</f>
        <v>No Data</v>
      </c>
      <c r="H1023" t="str">
        <f>IF(D1023=TRUE, "No Data", ISNUMBER(FIND("Disc", [3]QueryUserInfo!A1022)))</f>
        <v>No Data</v>
      </c>
      <c r="I1023" t="str" cm="1">
        <f t="array" ref="I1023">IF(D1023 = TRUE, "No Data", _xlfn.IFS(G1023=TRUE, FIND("Active", [3]QueryUserInfo!A1022), H1023=TRUE, FIND("Disc", [3]QueryUserInfo!A1022)))</f>
        <v>No Data</v>
      </c>
    </row>
    <row r="1024" spans="1:9" x14ac:dyDescent="0.3">
      <c r="A1024" t="str">
        <f>IF(D1024=TRUE, "No Data", MID([3]QueryUserInfo!A1023, 2, F1024 -2))</f>
        <v>No Data</v>
      </c>
      <c r="B1024" t="str" cm="1">
        <f t="array" ref="B1024">IF(D1024 = TRUE, "No Data", MID([3]QueryUserInfo!A1023, I1024, _xlfn.IFS(G1024 = TRUE, 6, H1024=TRUE, 4)))</f>
        <v>No Data</v>
      </c>
      <c r="D1024" t="b">
        <f>OR(ISBLANK([3]QueryUserInfo!A1023), [3]QueryUserInfo!A1023 = " USERNAME              SESSIONNAME        ID  STATE   IDLE TIME  LOGON TIME")</f>
        <v>1</v>
      </c>
      <c r="E1024" t="b">
        <f>ISNUMBER(FIND("&gt;", [3]QueryUserInfo!A1023))</f>
        <v>0</v>
      </c>
      <c r="F1024">
        <f>IF(D1024=TRUE, 0, FIND(" ", [3]QueryUserInfo!A1023,2))</f>
        <v>0</v>
      </c>
      <c r="G1024" t="str">
        <f>IF(D1024=TRUE, "No Data", ISNUMBER(FIND("Active", [3]QueryUserInfo!A1023)))</f>
        <v>No Data</v>
      </c>
      <c r="H1024" t="str">
        <f>IF(D1024=TRUE, "No Data", ISNUMBER(FIND("Disc", [3]QueryUserInfo!A1023)))</f>
        <v>No Data</v>
      </c>
      <c r="I1024" t="str" cm="1">
        <f t="array" ref="I1024">IF(D1024 = TRUE, "No Data", _xlfn.IFS(G1024=TRUE, FIND("Active", [3]QueryUserInfo!A1023), H1024=TRUE, FIND("Disc", [3]QueryUserInfo!A1023)))</f>
        <v>No Data</v>
      </c>
    </row>
    <row r="1025" spans="1:9" x14ac:dyDescent="0.3">
      <c r="A1025" t="str">
        <f>IF(D1025=TRUE, "No Data", MID([3]QueryUserInfo!A1024, 2, F1025 -2))</f>
        <v>No Data</v>
      </c>
      <c r="B1025" t="str" cm="1">
        <f t="array" ref="B1025">IF(D1025 = TRUE, "No Data", MID([3]QueryUserInfo!A1024, I1025, _xlfn.IFS(G1025 = TRUE, 6, H1025=TRUE, 4)))</f>
        <v>No Data</v>
      </c>
      <c r="D1025" t="b">
        <f>OR(ISBLANK([3]QueryUserInfo!A1024), [3]QueryUserInfo!A1024 = " USERNAME              SESSIONNAME        ID  STATE   IDLE TIME  LOGON TIME")</f>
        <v>1</v>
      </c>
      <c r="E1025" t="b">
        <f>ISNUMBER(FIND("&gt;", [3]QueryUserInfo!A1024))</f>
        <v>0</v>
      </c>
      <c r="F1025">
        <f>IF(D1025=TRUE, 0, FIND(" ", [3]QueryUserInfo!A1024,2))</f>
        <v>0</v>
      </c>
      <c r="G1025" t="str">
        <f>IF(D1025=TRUE, "No Data", ISNUMBER(FIND("Active", [3]QueryUserInfo!A1024)))</f>
        <v>No Data</v>
      </c>
      <c r="H1025" t="str">
        <f>IF(D1025=TRUE, "No Data", ISNUMBER(FIND("Disc", [3]QueryUserInfo!A1024)))</f>
        <v>No Data</v>
      </c>
      <c r="I1025" t="str" cm="1">
        <f t="array" ref="I1025">IF(D1025 = TRUE, "No Data", _xlfn.IFS(G1025=TRUE, FIND("Active", [3]QueryUserInfo!A1024), H1025=TRUE, FIND("Disc", [3]QueryUserInfo!A1024)))</f>
        <v>No Data</v>
      </c>
    </row>
    <row r="1026" spans="1:9" x14ac:dyDescent="0.3">
      <c r="A1026" t="str">
        <f>IF(D1026=TRUE, "No Data", MID([3]QueryUserInfo!A1025, 2, F1026 -2))</f>
        <v>No Data</v>
      </c>
      <c r="B1026" t="str" cm="1">
        <f t="array" ref="B1026">IF(D1026 = TRUE, "No Data", MID([3]QueryUserInfo!A1025, I1026, _xlfn.IFS(G1026 = TRUE, 6, H1026=TRUE, 4)))</f>
        <v>No Data</v>
      </c>
      <c r="D1026" t="b">
        <f>OR(ISBLANK([3]QueryUserInfo!A1025), [3]QueryUserInfo!A1025 = " USERNAME              SESSIONNAME        ID  STATE   IDLE TIME  LOGON TIME")</f>
        <v>1</v>
      </c>
      <c r="E1026" t="b">
        <f>ISNUMBER(FIND("&gt;", [3]QueryUserInfo!A1025))</f>
        <v>0</v>
      </c>
      <c r="F1026">
        <f>IF(D1026=TRUE, 0, FIND(" ", [3]QueryUserInfo!A1025,2))</f>
        <v>0</v>
      </c>
      <c r="G1026" t="str">
        <f>IF(D1026=TRUE, "No Data", ISNUMBER(FIND("Active", [3]QueryUserInfo!A1025)))</f>
        <v>No Data</v>
      </c>
      <c r="H1026" t="str">
        <f>IF(D1026=TRUE, "No Data", ISNUMBER(FIND("Disc", [3]QueryUserInfo!A1025)))</f>
        <v>No Data</v>
      </c>
      <c r="I1026" t="str" cm="1">
        <f t="array" ref="I1026">IF(D1026 = TRUE, "No Data", _xlfn.IFS(G1026=TRUE, FIND("Active", [3]QueryUserInfo!A1025), H1026=TRUE, FIND("Disc", [3]QueryUserInfo!A1025)))</f>
        <v>No Data</v>
      </c>
    </row>
    <row r="1027" spans="1:9" x14ac:dyDescent="0.3">
      <c r="A1027" t="str">
        <f>IF(D1027=TRUE, "No Data", MID([3]QueryUserInfo!A1026, 2, F1027 -2))</f>
        <v>No Data</v>
      </c>
      <c r="B1027" t="str" cm="1">
        <f t="array" ref="B1027">IF(D1027 = TRUE, "No Data", MID([3]QueryUserInfo!A1026, I1027, _xlfn.IFS(G1027 = TRUE, 6, H1027=TRUE, 4)))</f>
        <v>No Data</v>
      </c>
      <c r="D1027" t="b">
        <f>OR(ISBLANK([3]QueryUserInfo!A1026), [3]QueryUserInfo!A1026 = " USERNAME              SESSIONNAME        ID  STATE   IDLE TIME  LOGON TIME")</f>
        <v>1</v>
      </c>
      <c r="E1027" t="b">
        <f>ISNUMBER(FIND("&gt;", [3]QueryUserInfo!A1026))</f>
        <v>0</v>
      </c>
      <c r="F1027">
        <f>IF(D1027=TRUE, 0, FIND(" ", [3]QueryUserInfo!A1026,2))</f>
        <v>0</v>
      </c>
      <c r="G1027" t="str">
        <f>IF(D1027=TRUE, "No Data", ISNUMBER(FIND("Active", [3]QueryUserInfo!A1026)))</f>
        <v>No Data</v>
      </c>
      <c r="H1027" t="str">
        <f>IF(D1027=TRUE, "No Data", ISNUMBER(FIND("Disc", [3]QueryUserInfo!A1026)))</f>
        <v>No Data</v>
      </c>
      <c r="I1027" t="str" cm="1">
        <f t="array" ref="I1027">IF(D1027 = TRUE, "No Data", _xlfn.IFS(G1027=TRUE, FIND("Active", [3]QueryUserInfo!A1026), H1027=TRUE, FIND("Disc", [3]QueryUserInfo!A1026)))</f>
        <v>No Data</v>
      </c>
    </row>
    <row r="1028" spans="1:9" x14ac:dyDescent="0.3">
      <c r="A1028" t="str">
        <f>IF(D1028=TRUE, "No Data", MID([3]QueryUserInfo!A1027, 2, F1028 -2))</f>
        <v>No Data</v>
      </c>
      <c r="B1028" t="str" cm="1">
        <f t="array" ref="B1028">IF(D1028 = TRUE, "No Data", MID([3]QueryUserInfo!A1027, I1028, _xlfn.IFS(G1028 = TRUE, 6, H1028=TRUE, 4)))</f>
        <v>No Data</v>
      </c>
      <c r="D1028" t="b">
        <f>OR(ISBLANK([3]QueryUserInfo!A1027), [3]QueryUserInfo!A1027 = " USERNAME              SESSIONNAME        ID  STATE   IDLE TIME  LOGON TIME")</f>
        <v>1</v>
      </c>
      <c r="E1028" t="b">
        <f>ISNUMBER(FIND("&gt;", [3]QueryUserInfo!A1027))</f>
        <v>0</v>
      </c>
      <c r="F1028">
        <f>IF(D1028=TRUE, 0, FIND(" ", [3]QueryUserInfo!A1027,2))</f>
        <v>0</v>
      </c>
      <c r="G1028" t="str">
        <f>IF(D1028=TRUE, "No Data", ISNUMBER(FIND("Active", [3]QueryUserInfo!A1027)))</f>
        <v>No Data</v>
      </c>
      <c r="H1028" t="str">
        <f>IF(D1028=TRUE, "No Data", ISNUMBER(FIND("Disc", [3]QueryUserInfo!A1027)))</f>
        <v>No Data</v>
      </c>
      <c r="I1028" t="str" cm="1">
        <f t="array" ref="I1028">IF(D1028 = TRUE, "No Data", _xlfn.IFS(G1028=TRUE, FIND("Active", [3]QueryUserInfo!A1027), H1028=TRUE, FIND("Disc", [3]QueryUserInfo!A1027)))</f>
        <v>No Data</v>
      </c>
    </row>
    <row r="1029" spans="1:9" x14ac:dyDescent="0.3">
      <c r="A1029" t="str">
        <f>IF(D1029=TRUE, "No Data", MID([3]QueryUserInfo!A1028, 2, F1029 -2))</f>
        <v>No Data</v>
      </c>
      <c r="B1029" t="str" cm="1">
        <f t="array" ref="B1029">IF(D1029 = TRUE, "No Data", MID([3]QueryUserInfo!A1028, I1029, _xlfn.IFS(G1029 = TRUE, 6, H1029=TRUE, 4)))</f>
        <v>No Data</v>
      </c>
      <c r="D1029" t="b">
        <f>OR(ISBLANK([3]QueryUserInfo!A1028), [3]QueryUserInfo!A1028 = " USERNAME              SESSIONNAME        ID  STATE   IDLE TIME  LOGON TIME")</f>
        <v>1</v>
      </c>
      <c r="E1029" t="b">
        <f>ISNUMBER(FIND("&gt;", [3]QueryUserInfo!A1028))</f>
        <v>0</v>
      </c>
      <c r="F1029">
        <f>IF(D1029=TRUE, 0, FIND(" ", [3]QueryUserInfo!A1028,2))</f>
        <v>0</v>
      </c>
      <c r="G1029" t="str">
        <f>IF(D1029=TRUE, "No Data", ISNUMBER(FIND("Active", [3]QueryUserInfo!A1028)))</f>
        <v>No Data</v>
      </c>
      <c r="H1029" t="str">
        <f>IF(D1029=TRUE, "No Data", ISNUMBER(FIND("Disc", [3]QueryUserInfo!A1028)))</f>
        <v>No Data</v>
      </c>
      <c r="I1029" t="str" cm="1">
        <f t="array" ref="I1029">IF(D1029 = TRUE, "No Data", _xlfn.IFS(G1029=TRUE, FIND("Active", [3]QueryUserInfo!A1028), H1029=TRUE, FIND("Disc", [3]QueryUserInfo!A1028)))</f>
        <v>No Data</v>
      </c>
    </row>
    <row r="1030" spans="1:9" x14ac:dyDescent="0.3">
      <c r="A1030" t="str">
        <f>IF(D1030=TRUE, "No Data", MID([3]QueryUserInfo!A1029, 2, F1030 -2))</f>
        <v>No Data</v>
      </c>
      <c r="B1030" t="str" cm="1">
        <f t="array" ref="B1030">IF(D1030 = TRUE, "No Data", MID([3]QueryUserInfo!A1029, I1030, _xlfn.IFS(G1030 = TRUE, 6, H1030=TRUE, 4)))</f>
        <v>No Data</v>
      </c>
      <c r="D1030" t="b">
        <f>OR(ISBLANK([3]QueryUserInfo!A1029), [3]QueryUserInfo!A1029 = " USERNAME              SESSIONNAME        ID  STATE   IDLE TIME  LOGON TIME")</f>
        <v>1</v>
      </c>
      <c r="E1030" t="b">
        <f>ISNUMBER(FIND("&gt;", [3]QueryUserInfo!A1029))</f>
        <v>0</v>
      </c>
      <c r="F1030">
        <f>IF(D1030=TRUE, 0, FIND(" ", [3]QueryUserInfo!A1029,2))</f>
        <v>0</v>
      </c>
      <c r="G1030" t="str">
        <f>IF(D1030=TRUE, "No Data", ISNUMBER(FIND("Active", [3]QueryUserInfo!A1029)))</f>
        <v>No Data</v>
      </c>
      <c r="H1030" t="str">
        <f>IF(D1030=TRUE, "No Data", ISNUMBER(FIND("Disc", [3]QueryUserInfo!A1029)))</f>
        <v>No Data</v>
      </c>
      <c r="I1030" t="str" cm="1">
        <f t="array" ref="I1030">IF(D1030 = TRUE, "No Data", _xlfn.IFS(G1030=TRUE, FIND("Active", [3]QueryUserInfo!A1029), H1030=TRUE, FIND("Disc", [3]QueryUserInfo!A1029)))</f>
        <v>No Data</v>
      </c>
    </row>
    <row r="1031" spans="1:9" x14ac:dyDescent="0.3">
      <c r="A1031" t="str">
        <f>IF(D1031=TRUE, "No Data", MID([3]QueryUserInfo!A1030, 2, F1031 -2))</f>
        <v>No Data</v>
      </c>
      <c r="B1031" t="str" cm="1">
        <f t="array" ref="B1031">IF(D1031 = TRUE, "No Data", MID([3]QueryUserInfo!A1030, I1031, _xlfn.IFS(G1031 = TRUE, 6, H1031=TRUE, 4)))</f>
        <v>No Data</v>
      </c>
      <c r="D1031" t="b">
        <f>OR(ISBLANK([3]QueryUserInfo!A1030), [3]QueryUserInfo!A1030 = " USERNAME              SESSIONNAME        ID  STATE   IDLE TIME  LOGON TIME")</f>
        <v>1</v>
      </c>
      <c r="E1031" t="b">
        <f>ISNUMBER(FIND("&gt;", [3]QueryUserInfo!A1030))</f>
        <v>0</v>
      </c>
      <c r="F1031">
        <f>IF(D1031=TRUE, 0, FIND(" ", [3]QueryUserInfo!A1030,2))</f>
        <v>0</v>
      </c>
      <c r="G1031" t="str">
        <f>IF(D1031=TRUE, "No Data", ISNUMBER(FIND("Active", [3]QueryUserInfo!A1030)))</f>
        <v>No Data</v>
      </c>
      <c r="H1031" t="str">
        <f>IF(D1031=TRUE, "No Data", ISNUMBER(FIND("Disc", [3]QueryUserInfo!A1030)))</f>
        <v>No Data</v>
      </c>
      <c r="I1031" t="str" cm="1">
        <f t="array" ref="I1031">IF(D1031 = TRUE, "No Data", _xlfn.IFS(G1031=TRUE, FIND("Active", [3]QueryUserInfo!A1030), H1031=TRUE, FIND("Disc", [3]QueryUserInfo!A1030)))</f>
        <v>No Data</v>
      </c>
    </row>
    <row r="1032" spans="1:9" x14ac:dyDescent="0.3">
      <c r="A1032" t="str">
        <f>IF(D1032=TRUE, "No Data", MID([3]QueryUserInfo!A1031, 2, F1032 -2))</f>
        <v>No Data</v>
      </c>
      <c r="B1032" t="str" cm="1">
        <f t="array" ref="B1032">IF(D1032 = TRUE, "No Data", MID([3]QueryUserInfo!A1031, I1032, _xlfn.IFS(G1032 = TRUE, 6, H1032=TRUE, 4)))</f>
        <v>No Data</v>
      </c>
      <c r="D1032" t="b">
        <f>OR(ISBLANK([3]QueryUserInfo!A1031), [3]QueryUserInfo!A1031 = " USERNAME              SESSIONNAME        ID  STATE   IDLE TIME  LOGON TIME")</f>
        <v>1</v>
      </c>
      <c r="E1032" t="b">
        <f>ISNUMBER(FIND("&gt;", [3]QueryUserInfo!A1031))</f>
        <v>0</v>
      </c>
      <c r="F1032">
        <f>IF(D1032=TRUE, 0, FIND(" ", [3]QueryUserInfo!A1031,2))</f>
        <v>0</v>
      </c>
      <c r="G1032" t="str">
        <f>IF(D1032=TRUE, "No Data", ISNUMBER(FIND("Active", [3]QueryUserInfo!A1031)))</f>
        <v>No Data</v>
      </c>
      <c r="H1032" t="str">
        <f>IF(D1032=TRUE, "No Data", ISNUMBER(FIND("Disc", [3]QueryUserInfo!A1031)))</f>
        <v>No Data</v>
      </c>
      <c r="I1032" t="str" cm="1">
        <f t="array" ref="I1032">IF(D1032 = TRUE, "No Data", _xlfn.IFS(G1032=TRUE, FIND("Active", [3]QueryUserInfo!A1031), H1032=TRUE, FIND("Disc", [3]QueryUserInfo!A1031)))</f>
        <v>No Data</v>
      </c>
    </row>
    <row r="1033" spans="1:9" x14ac:dyDescent="0.3">
      <c r="A1033" t="str">
        <f>IF(D1033=TRUE, "No Data", MID([3]QueryUserInfo!A1032, 2, F1033 -2))</f>
        <v>No Data</v>
      </c>
      <c r="B1033" t="str" cm="1">
        <f t="array" ref="B1033">IF(D1033 = TRUE, "No Data", MID([3]QueryUserInfo!A1032, I1033, _xlfn.IFS(G1033 = TRUE, 6, H1033=TRUE, 4)))</f>
        <v>No Data</v>
      </c>
      <c r="D1033" t="b">
        <f>OR(ISBLANK([3]QueryUserInfo!A1032), [3]QueryUserInfo!A1032 = " USERNAME              SESSIONNAME        ID  STATE   IDLE TIME  LOGON TIME")</f>
        <v>1</v>
      </c>
      <c r="E1033" t="b">
        <f>ISNUMBER(FIND("&gt;", [3]QueryUserInfo!A1032))</f>
        <v>0</v>
      </c>
      <c r="F1033">
        <f>IF(D1033=TRUE, 0, FIND(" ", [3]QueryUserInfo!A1032,2))</f>
        <v>0</v>
      </c>
      <c r="G1033" t="str">
        <f>IF(D1033=TRUE, "No Data", ISNUMBER(FIND("Active", [3]QueryUserInfo!A1032)))</f>
        <v>No Data</v>
      </c>
      <c r="H1033" t="str">
        <f>IF(D1033=TRUE, "No Data", ISNUMBER(FIND("Disc", [3]QueryUserInfo!A1032)))</f>
        <v>No Data</v>
      </c>
      <c r="I1033" t="str" cm="1">
        <f t="array" ref="I1033">IF(D1033 = TRUE, "No Data", _xlfn.IFS(G1033=TRUE, FIND("Active", [3]QueryUserInfo!A1032), H1033=TRUE, FIND("Disc", [3]QueryUserInfo!A1032)))</f>
        <v>No Data</v>
      </c>
    </row>
    <row r="1034" spans="1:9" x14ac:dyDescent="0.3">
      <c r="A1034" t="str">
        <f>IF(D1034=TRUE, "No Data", MID([3]QueryUserInfo!A1033, 2, F1034 -2))</f>
        <v>No Data</v>
      </c>
      <c r="B1034" t="str" cm="1">
        <f t="array" ref="B1034">IF(D1034 = TRUE, "No Data", MID([3]QueryUserInfo!A1033, I1034, _xlfn.IFS(G1034 = TRUE, 6, H1034=TRUE, 4)))</f>
        <v>No Data</v>
      </c>
      <c r="D1034" t="b">
        <f>OR(ISBLANK([3]QueryUserInfo!A1033), [3]QueryUserInfo!A1033 = " USERNAME              SESSIONNAME        ID  STATE   IDLE TIME  LOGON TIME")</f>
        <v>1</v>
      </c>
      <c r="E1034" t="b">
        <f>ISNUMBER(FIND("&gt;", [3]QueryUserInfo!A1033))</f>
        <v>0</v>
      </c>
      <c r="F1034">
        <f>IF(D1034=TRUE, 0, FIND(" ", [3]QueryUserInfo!A1033,2))</f>
        <v>0</v>
      </c>
      <c r="G1034" t="str">
        <f>IF(D1034=TRUE, "No Data", ISNUMBER(FIND("Active", [3]QueryUserInfo!A1033)))</f>
        <v>No Data</v>
      </c>
      <c r="H1034" t="str">
        <f>IF(D1034=TRUE, "No Data", ISNUMBER(FIND("Disc", [3]QueryUserInfo!A1033)))</f>
        <v>No Data</v>
      </c>
      <c r="I1034" t="str" cm="1">
        <f t="array" ref="I1034">IF(D1034 = TRUE, "No Data", _xlfn.IFS(G1034=TRUE, FIND("Active", [3]QueryUserInfo!A1033), H1034=TRUE, FIND("Disc", [3]QueryUserInfo!A1033)))</f>
        <v>No Data</v>
      </c>
    </row>
    <row r="1035" spans="1:9" x14ac:dyDescent="0.3">
      <c r="A1035" t="str">
        <f>IF(D1035=TRUE, "No Data", MID([3]QueryUserInfo!A1034, 2, F1035 -2))</f>
        <v>No Data</v>
      </c>
      <c r="B1035" t="str" cm="1">
        <f t="array" ref="B1035">IF(D1035 = TRUE, "No Data", MID([3]QueryUserInfo!A1034, I1035, _xlfn.IFS(G1035 = TRUE, 6, H1035=TRUE, 4)))</f>
        <v>No Data</v>
      </c>
      <c r="D1035" t="b">
        <f>OR(ISBLANK([3]QueryUserInfo!A1034), [3]QueryUserInfo!A1034 = " USERNAME              SESSIONNAME        ID  STATE   IDLE TIME  LOGON TIME")</f>
        <v>1</v>
      </c>
      <c r="E1035" t="b">
        <f>ISNUMBER(FIND("&gt;", [3]QueryUserInfo!A1034))</f>
        <v>0</v>
      </c>
      <c r="F1035">
        <f>IF(D1035=TRUE, 0, FIND(" ", [3]QueryUserInfo!A1034,2))</f>
        <v>0</v>
      </c>
      <c r="G1035" t="str">
        <f>IF(D1035=TRUE, "No Data", ISNUMBER(FIND("Active", [3]QueryUserInfo!A1034)))</f>
        <v>No Data</v>
      </c>
      <c r="H1035" t="str">
        <f>IF(D1035=TRUE, "No Data", ISNUMBER(FIND("Disc", [3]QueryUserInfo!A1034)))</f>
        <v>No Data</v>
      </c>
      <c r="I1035" t="str" cm="1">
        <f t="array" ref="I1035">IF(D1035 = TRUE, "No Data", _xlfn.IFS(G1035=TRUE, FIND("Active", [3]QueryUserInfo!A1034), H1035=TRUE, FIND("Disc", [3]QueryUserInfo!A1034)))</f>
        <v>No Data</v>
      </c>
    </row>
    <row r="1036" spans="1:9" x14ac:dyDescent="0.3">
      <c r="A1036" t="str">
        <f>IF(D1036=TRUE, "No Data", MID([3]QueryUserInfo!A1035, 2, F1036 -2))</f>
        <v>No Data</v>
      </c>
      <c r="B1036" t="str" cm="1">
        <f t="array" ref="B1036">IF(D1036 = TRUE, "No Data", MID([3]QueryUserInfo!A1035, I1036, _xlfn.IFS(G1036 = TRUE, 6, H1036=TRUE, 4)))</f>
        <v>No Data</v>
      </c>
      <c r="D1036" t="b">
        <f>OR(ISBLANK([3]QueryUserInfo!A1035), [3]QueryUserInfo!A1035 = " USERNAME              SESSIONNAME        ID  STATE   IDLE TIME  LOGON TIME")</f>
        <v>1</v>
      </c>
      <c r="E1036" t="b">
        <f>ISNUMBER(FIND("&gt;", [3]QueryUserInfo!A1035))</f>
        <v>0</v>
      </c>
      <c r="F1036">
        <f>IF(D1036=TRUE, 0, FIND(" ", [3]QueryUserInfo!A1035,2))</f>
        <v>0</v>
      </c>
      <c r="G1036" t="str">
        <f>IF(D1036=TRUE, "No Data", ISNUMBER(FIND("Active", [3]QueryUserInfo!A1035)))</f>
        <v>No Data</v>
      </c>
      <c r="H1036" t="str">
        <f>IF(D1036=TRUE, "No Data", ISNUMBER(FIND("Disc", [3]QueryUserInfo!A1035)))</f>
        <v>No Data</v>
      </c>
      <c r="I1036" t="str" cm="1">
        <f t="array" ref="I1036">IF(D1036 = TRUE, "No Data", _xlfn.IFS(G1036=TRUE, FIND("Active", [3]QueryUserInfo!A1035), H1036=TRUE, FIND("Disc", [3]QueryUserInfo!A1035)))</f>
        <v>No Data</v>
      </c>
    </row>
    <row r="1037" spans="1:9" x14ac:dyDescent="0.3">
      <c r="A1037" t="str">
        <f>IF(D1037=TRUE, "No Data", MID([3]QueryUserInfo!A1036, 2, F1037 -2))</f>
        <v>No Data</v>
      </c>
      <c r="B1037" t="str" cm="1">
        <f t="array" ref="B1037">IF(D1037 = TRUE, "No Data", MID([3]QueryUserInfo!A1036, I1037, _xlfn.IFS(G1037 = TRUE, 6, H1037=TRUE, 4)))</f>
        <v>No Data</v>
      </c>
      <c r="D1037" t="b">
        <f>OR(ISBLANK([3]QueryUserInfo!A1036), [3]QueryUserInfo!A1036 = " USERNAME              SESSIONNAME        ID  STATE   IDLE TIME  LOGON TIME")</f>
        <v>1</v>
      </c>
      <c r="E1037" t="b">
        <f>ISNUMBER(FIND("&gt;", [3]QueryUserInfo!A1036))</f>
        <v>0</v>
      </c>
      <c r="F1037">
        <f>IF(D1037=TRUE, 0, FIND(" ", [3]QueryUserInfo!A1036,2))</f>
        <v>0</v>
      </c>
      <c r="G1037" t="str">
        <f>IF(D1037=TRUE, "No Data", ISNUMBER(FIND("Active", [3]QueryUserInfo!A1036)))</f>
        <v>No Data</v>
      </c>
      <c r="H1037" t="str">
        <f>IF(D1037=TRUE, "No Data", ISNUMBER(FIND("Disc", [3]QueryUserInfo!A1036)))</f>
        <v>No Data</v>
      </c>
      <c r="I1037" t="str" cm="1">
        <f t="array" ref="I1037">IF(D1037 = TRUE, "No Data", _xlfn.IFS(G1037=TRUE, FIND("Active", [3]QueryUserInfo!A1036), H1037=TRUE, FIND("Disc", [3]QueryUserInfo!A1036)))</f>
        <v>No Data</v>
      </c>
    </row>
    <row r="1038" spans="1:9" x14ac:dyDescent="0.3">
      <c r="A1038" t="str">
        <f>IF(D1038=TRUE, "No Data", MID([3]QueryUserInfo!A1037, 2, F1038 -2))</f>
        <v>No Data</v>
      </c>
      <c r="B1038" t="str" cm="1">
        <f t="array" ref="B1038">IF(D1038 = TRUE, "No Data", MID([3]QueryUserInfo!A1037, I1038, _xlfn.IFS(G1038 = TRUE, 6, H1038=TRUE, 4)))</f>
        <v>No Data</v>
      </c>
      <c r="D1038" t="b">
        <f>OR(ISBLANK([3]QueryUserInfo!A1037), [3]QueryUserInfo!A1037 = " USERNAME              SESSIONNAME        ID  STATE   IDLE TIME  LOGON TIME")</f>
        <v>1</v>
      </c>
      <c r="E1038" t="b">
        <f>ISNUMBER(FIND("&gt;", [3]QueryUserInfo!A1037))</f>
        <v>0</v>
      </c>
      <c r="F1038">
        <f>IF(D1038=TRUE, 0, FIND(" ", [3]QueryUserInfo!A1037,2))</f>
        <v>0</v>
      </c>
      <c r="G1038" t="str">
        <f>IF(D1038=TRUE, "No Data", ISNUMBER(FIND("Active", [3]QueryUserInfo!A1037)))</f>
        <v>No Data</v>
      </c>
      <c r="H1038" t="str">
        <f>IF(D1038=TRUE, "No Data", ISNUMBER(FIND("Disc", [3]QueryUserInfo!A1037)))</f>
        <v>No Data</v>
      </c>
      <c r="I1038" t="str" cm="1">
        <f t="array" ref="I1038">IF(D1038 = TRUE, "No Data", _xlfn.IFS(G1038=TRUE, FIND("Active", [3]QueryUserInfo!A1037), H1038=TRUE, FIND("Disc", [3]QueryUserInfo!A1037)))</f>
        <v>No Data</v>
      </c>
    </row>
    <row r="1039" spans="1:9" x14ac:dyDescent="0.3">
      <c r="A1039" t="str">
        <f>IF(D1039=TRUE, "No Data", MID([3]QueryUserInfo!A1038, 2, F1039 -2))</f>
        <v>No Data</v>
      </c>
      <c r="B1039" t="str" cm="1">
        <f t="array" ref="B1039">IF(D1039 = TRUE, "No Data", MID([3]QueryUserInfo!A1038, I1039, _xlfn.IFS(G1039 = TRUE, 6, H1039=TRUE, 4)))</f>
        <v>No Data</v>
      </c>
      <c r="D1039" t="b">
        <f>OR(ISBLANK([3]QueryUserInfo!A1038), [3]QueryUserInfo!A1038 = " USERNAME              SESSIONNAME        ID  STATE   IDLE TIME  LOGON TIME")</f>
        <v>1</v>
      </c>
      <c r="E1039" t="b">
        <f>ISNUMBER(FIND("&gt;", [3]QueryUserInfo!A1038))</f>
        <v>0</v>
      </c>
      <c r="F1039">
        <f>IF(D1039=TRUE, 0, FIND(" ", [3]QueryUserInfo!A1038,2))</f>
        <v>0</v>
      </c>
      <c r="G1039" t="str">
        <f>IF(D1039=TRUE, "No Data", ISNUMBER(FIND("Active", [3]QueryUserInfo!A1038)))</f>
        <v>No Data</v>
      </c>
      <c r="H1039" t="str">
        <f>IF(D1039=TRUE, "No Data", ISNUMBER(FIND("Disc", [3]QueryUserInfo!A1038)))</f>
        <v>No Data</v>
      </c>
      <c r="I1039" t="str" cm="1">
        <f t="array" ref="I1039">IF(D1039 = TRUE, "No Data", _xlfn.IFS(G1039=TRUE, FIND("Active", [3]QueryUserInfo!A1038), H1039=TRUE, FIND("Disc", [3]QueryUserInfo!A1038)))</f>
        <v>No Data</v>
      </c>
    </row>
    <row r="1040" spans="1:9" x14ac:dyDescent="0.3">
      <c r="A1040" t="str">
        <f>IF(D1040=TRUE, "No Data", MID([3]QueryUserInfo!A1039, 2, F1040 -2))</f>
        <v>No Data</v>
      </c>
      <c r="B1040" t="str" cm="1">
        <f t="array" ref="B1040">IF(D1040 = TRUE, "No Data", MID([3]QueryUserInfo!A1039, I1040, _xlfn.IFS(G1040 = TRUE, 6, H1040=TRUE, 4)))</f>
        <v>No Data</v>
      </c>
      <c r="D1040" t="b">
        <f>OR(ISBLANK([3]QueryUserInfo!A1039), [3]QueryUserInfo!A1039 = " USERNAME              SESSIONNAME        ID  STATE   IDLE TIME  LOGON TIME")</f>
        <v>1</v>
      </c>
      <c r="E1040" t="b">
        <f>ISNUMBER(FIND("&gt;", [3]QueryUserInfo!A1039))</f>
        <v>0</v>
      </c>
      <c r="F1040">
        <f>IF(D1040=TRUE, 0, FIND(" ", [3]QueryUserInfo!A1039,2))</f>
        <v>0</v>
      </c>
      <c r="G1040" t="str">
        <f>IF(D1040=TRUE, "No Data", ISNUMBER(FIND("Active", [3]QueryUserInfo!A1039)))</f>
        <v>No Data</v>
      </c>
      <c r="H1040" t="str">
        <f>IF(D1040=TRUE, "No Data", ISNUMBER(FIND("Disc", [3]QueryUserInfo!A1039)))</f>
        <v>No Data</v>
      </c>
      <c r="I1040" t="str" cm="1">
        <f t="array" ref="I1040">IF(D1040 = TRUE, "No Data", _xlfn.IFS(G1040=TRUE, FIND("Active", [3]QueryUserInfo!A1039), H1040=TRUE, FIND("Disc", [3]QueryUserInfo!A1039)))</f>
        <v>No Data</v>
      </c>
    </row>
    <row r="1041" spans="1:9" x14ac:dyDescent="0.3">
      <c r="A1041" t="str">
        <f>IF(D1041=TRUE, "No Data", MID([3]QueryUserInfo!A1040, 2, F1041 -2))</f>
        <v>No Data</v>
      </c>
      <c r="B1041" t="str" cm="1">
        <f t="array" ref="B1041">IF(D1041 = TRUE, "No Data", MID([3]QueryUserInfo!A1040, I1041, _xlfn.IFS(G1041 = TRUE, 6, H1041=TRUE, 4)))</f>
        <v>No Data</v>
      </c>
      <c r="D1041" t="b">
        <f>OR(ISBLANK([3]QueryUserInfo!A1040), [3]QueryUserInfo!A1040 = " USERNAME              SESSIONNAME        ID  STATE   IDLE TIME  LOGON TIME")</f>
        <v>1</v>
      </c>
      <c r="E1041" t="b">
        <f>ISNUMBER(FIND("&gt;", [3]QueryUserInfo!A1040))</f>
        <v>0</v>
      </c>
      <c r="F1041">
        <f>IF(D1041=TRUE, 0, FIND(" ", [3]QueryUserInfo!A1040,2))</f>
        <v>0</v>
      </c>
      <c r="G1041" t="str">
        <f>IF(D1041=TRUE, "No Data", ISNUMBER(FIND("Active", [3]QueryUserInfo!A1040)))</f>
        <v>No Data</v>
      </c>
      <c r="H1041" t="str">
        <f>IF(D1041=TRUE, "No Data", ISNUMBER(FIND("Disc", [3]QueryUserInfo!A1040)))</f>
        <v>No Data</v>
      </c>
      <c r="I1041" t="str" cm="1">
        <f t="array" ref="I1041">IF(D1041 = TRUE, "No Data", _xlfn.IFS(G1041=TRUE, FIND("Active", [3]QueryUserInfo!A1040), H1041=TRUE, FIND("Disc", [3]QueryUserInfo!A1040)))</f>
        <v>No Data</v>
      </c>
    </row>
    <row r="1042" spans="1:9" x14ac:dyDescent="0.3">
      <c r="A1042" t="str">
        <f>IF(D1042=TRUE, "No Data", MID([3]QueryUserInfo!A1041, 2, F1042 -2))</f>
        <v>No Data</v>
      </c>
      <c r="B1042" t="str" cm="1">
        <f t="array" ref="B1042">IF(D1042 = TRUE, "No Data", MID([3]QueryUserInfo!A1041, I1042, _xlfn.IFS(G1042 = TRUE, 6, H1042=TRUE, 4)))</f>
        <v>No Data</v>
      </c>
      <c r="D1042" t="b">
        <f>OR(ISBLANK([3]QueryUserInfo!A1041), [3]QueryUserInfo!A1041 = " USERNAME              SESSIONNAME        ID  STATE   IDLE TIME  LOGON TIME")</f>
        <v>1</v>
      </c>
      <c r="E1042" t="b">
        <f>ISNUMBER(FIND("&gt;", [3]QueryUserInfo!A1041))</f>
        <v>0</v>
      </c>
      <c r="F1042">
        <f>IF(D1042=TRUE, 0, FIND(" ", [3]QueryUserInfo!A1041,2))</f>
        <v>0</v>
      </c>
      <c r="G1042" t="str">
        <f>IF(D1042=TRUE, "No Data", ISNUMBER(FIND("Active", [3]QueryUserInfo!A1041)))</f>
        <v>No Data</v>
      </c>
      <c r="H1042" t="str">
        <f>IF(D1042=TRUE, "No Data", ISNUMBER(FIND("Disc", [3]QueryUserInfo!A1041)))</f>
        <v>No Data</v>
      </c>
      <c r="I1042" t="str" cm="1">
        <f t="array" ref="I1042">IF(D1042 = TRUE, "No Data", _xlfn.IFS(G1042=TRUE, FIND("Active", [3]QueryUserInfo!A1041), H1042=TRUE, FIND("Disc", [3]QueryUserInfo!A1041)))</f>
        <v>No Data</v>
      </c>
    </row>
    <row r="1043" spans="1:9" x14ac:dyDescent="0.3">
      <c r="A1043" t="str">
        <f>IF(D1043=TRUE, "No Data", MID([3]QueryUserInfo!A1042, 2, F1043 -2))</f>
        <v>No Data</v>
      </c>
      <c r="B1043" t="str" cm="1">
        <f t="array" ref="B1043">IF(D1043 = TRUE, "No Data", MID([3]QueryUserInfo!A1042, I1043, _xlfn.IFS(G1043 = TRUE, 6, H1043=TRUE, 4)))</f>
        <v>No Data</v>
      </c>
      <c r="D1043" t="b">
        <f>OR(ISBLANK([3]QueryUserInfo!A1042), [3]QueryUserInfo!A1042 = " USERNAME              SESSIONNAME        ID  STATE   IDLE TIME  LOGON TIME")</f>
        <v>1</v>
      </c>
      <c r="E1043" t="b">
        <f>ISNUMBER(FIND("&gt;", [3]QueryUserInfo!A1042))</f>
        <v>0</v>
      </c>
      <c r="F1043">
        <f>IF(D1043=TRUE, 0, FIND(" ", [3]QueryUserInfo!A1042,2))</f>
        <v>0</v>
      </c>
      <c r="G1043" t="str">
        <f>IF(D1043=TRUE, "No Data", ISNUMBER(FIND("Active", [3]QueryUserInfo!A1042)))</f>
        <v>No Data</v>
      </c>
      <c r="H1043" t="str">
        <f>IF(D1043=TRUE, "No Data", ISNUMBER(FIND("Disc", [3]QueryUserInfo!A1042)))</f>
        <v>No Data</v>
      </c>
      <c r="I1043" t="str" cm="1">
        <f t="array" ref="I1043">IF(D1043 = TRUE, "No Data", _xlfn.IFS(G1043=TRUE, FIND("Active", [3]QueryUserInfo!A1042), H1043=TRUE, FIND("Disc", [3]QueryUserInfo!A1042)))</f>
        <v>No Data</v>
      </c>
    </row>
    <row r="1044" spans="1:9" x14ac:dyDescent="0.3">
      <c r="A1044" t="str">
        <f>IF(D1044=TRUE, "No Data", MID([3]QueryUserInfo!A1043, 2, F1044 -2))</f>
        <v>No Data</v>
      </c>
      <c r="B1044" t="str" cm="1">
        <f t="array" ref="B1044">IF(D1044 = TRUE, "No Data", MID([3]QueryUserInfo!A1043, I1044, _xlfn.IFS(G1044 = TRUE, 6, H1044=TRUE, 4)))</f>
        <v>No Data</v>
      </c>
      <c r="D1044" t="b">
        <f>OR(ISBLANK([3]QueryUserInfo!A1043), [3]QueryUserInfo!A1043 = " USERNAME              SESSIONNAME        ID  STATE   IDLE TIME  LOGON TIME")</f>
        <v>1</v>
      </c>
      <c r="E1044" t="b">
        <f>ISNUMBER(FIND("&gt;", [3]QueryUserInfo!A1043))</f>
        <v>0</v>
      </c>
      <c r="F1044">
        <f>IF(D1044=TRUE, 0, FIND(" ", [3]QueryUserInfo!A1043,2))</f>
        <v>0</v>
      </c>
      <c r="G1044" t="str">
        <f>IF(D1044=TRUE, "No Data", ISNUMBER(FIND("Active", [3]QueryUserInfo!A1043)))</f>
        <v>No Data</v>
      </c>
      <c r="H1044" t="str">
        <f>IF(D1044=TRUE, "No Data", ISNUMBER(FIND("Disc", [3]QueryUserInfo!A1043)))</f>
        <v>No Data</v>
      </c>
      <c r="I1044" t="str" cm="1">
        <f t="array" ref="I1044">IF(D1044 = TRUE, "No Data", _xlfn.IFS(G1044=TRUE, FIND("Active", [3]QueryUserInfo!A1043), H1044=TRUE, FIND("Disc", [3]QueryUserInfo!A1043)))</f>
        <v>No Data</v>
      </c>
    </row>
    <row r="1045" spans="1:9" x14ac:dyDescent="0.3">
      <c r="A1045" t="str">
        <f>IF(D1045=TRUE, "No Data", MID([3]QueryUserInfo!A1044, 2, F1045 -2))</f>
        <v>No Data</v>
      </c>
      <c r="B1045" t="str" cm="1">
        <f t="array" ref="B1045">IF(D1045 = TRUE, "No Data", MID([3]QueryUserInfo!A1044, I1045, _xlfn.IFS(G1045 = TRUE, 6, H1045=TRUE, 4)))</f>
        <v>No Data</v>
      </c>
      <c r="D1045" t="b">
        <f>OR(ISBLANK([3]QueryUserInfo!A1044), [3]QueryUserInfo!A1044 = " USERNAME              SESSIONNAME        ID  STATE   IDLE TIME  LOGON TIME")</f>
        <v>1</v>
      </c>
      <c r="E1045" t="b">
        <f>ISNUMBER(FIND("&gt;", [3]QueryUserInfo!A1044))</f>
        <v>0</v>
      </c>
      <c r="F1045">
        <f>IF(D1045=TRUE, 0, FIND(" ", [3]QueryUserInfo!A1044,2))</f>
        <v>0</v>
      </c>
      <c r="G1045" t="str">
        <f>IF(D1045=TRUE, "No Data", ISNUMBER(FIND("Active", [3]QueryUserInfo!A1044)))</f>
        <v>No Data</v>
      </c>
      <c r="H1045" t="str">
        <f>IF(D1045=TRUE, "No Data", ISNUMBER(FIND("Disc", [3]QueryUserInfo!A1044)))</f>
        <v>No Data</v>
      </c>
      <c r="I1045" t="str" cm="1">
        <f t="array" ref="I1045">IF(D1045 = TRUE, "No Data", _xlfn.IFS(G1045=TRUE, FIND("Active", [3]QueryUserInfo!A1044), H1045=TRUE, FIND("Disc", [3]QueryUserInfo!A1044)))</f>
        <v>No Data</v>
      </c>
    </row>
    <row r="1046" spans="1:9" x14ac:dyDescent="0.3">
      <c r="A1046" t="str">
        <f>IF(D1046=TRUE, "No Data", MID([3]QueryUserInfo!A1045, 2, F1046 -2))</f>
        <v>No Data</v>
      </c>
      <c r="B1046" t="str" cm="1">
        <f t="array" ref="B1046">IF(D1046 = TRUE, "No Data", MID([3]QueryUserInfo!A1045, I1046, _xlfn.IFS(G1046 = TRUE, 6, H1046=TRUE, 4)))</f>
        <v>No Data</v>
      </c>
      <c r="D1046" t="b">
        <f>OR(ISBLANK([3]QueryUserInfo!A1045), [3]QueryUserInfo!A1045 = " USERNAME              SESSIONNAME        ID  STATE   IDLE TIME  LOGON TIME")</f>
        <v>1</v>
      </c>
      <c r="E1046" t="b">
        <f>ISNUMBER(FIND("&gt;", [3]QueryUserInfo!A1045))</f>
        <v>0</v>
      </c>
      <c r="F1046">
        <f>IF(D1046=TRUE, 0, FIND(" ", [3]QueryUserInfo!A1045,2))</f>
        <v>0</v>
      </c>
      <c r="G1046" t="str">
        <f>IF(D1046=TRUE, "No Data", ISNUMBER(FIND("Active", [3]QueryUserInfo!A1045)))</f>
        <v>No Data</v>
      </c>
      <c r="H1046" t="str">
        <f>IF(D1046=TRUE, "No Data", ISNUMBER(FIND("Disc", [3]QueryUserInfo!A1045)))</f>
        <v>No Data</v>
      </c>
      <c r="I1046" t="str" cm="1">
        <f t="array" ref="I1046">IF(D1046 = TRUE, "No Data", _xlfn.IFS(G1046=TRUE, FIND("Active", [3]QueryUserInfo!A1045), H1046=TRUE, FIND("Disc", [3]QueryUserInfo!A1045)))</f>
        <v>No Data</v>
      </c>
    </row>
    <row r="1047" spans="1:9" x14ac:dyDescent="0.3">
      <c r="A1047" t="str">
        <f>IF(D1047=TRUE, "No Data", MID([3]QueryUserInfo!A1046, 2, F1047 -2))</f>
        <v>No Data</v>
      </c>
      <c r="B1047" t="str" cm="1">
        <f t="array" ref="B1047">IF(D1047 = TRUE, "No Data", MID([3]QueryUserInfo!A1046, I1047, _xlfn.IFS(G1047 = TRUE, 6, H1047=TRUE, 4)))</f>
        <v>No Data</v>
      </c>
      <c r="D1047" t="b">
        <f>OR(ISBLANK([3]QueryUserInfo!A1046), [3]QueryUserInfo!A1046 = " USERNAME              SESSIONNAME        ID  STATE   IDLE TIME  LOGON TIME")</f>
        <v>1</v>
      </c>
      <c r="E1047" t="b">
        <f>ISNUMBER(FIND("&gt;", [3]QueryUserInfo!A1046))</f>
        <v>0</v>
      </c>
      <c r="F1047">
        <f>IF(D1047=TRUE, 0, FIND(" ", [3]QueryUserInfo!A1046,2))</f>
        <v>0</v>
      </c>
      <c r="G1047" t="str">
        <f>IF(D1047=TRUE, "No Data", ISNUMBER(FIND("Active", [3]QueryUserInfo!A1046)))</f>
        <v>No Data</v>
      </c>
      <c r="H1047" t="str">
        <f>IF(D1047=TRUE, "No Data", ISNUMBER(FIND("Disc", [3]QueryUserInfo!A1046)))</f>
        <v>No Data</v>
      </c>
      <c r="I1047" t="str" cm="1">
        <f t="array" ref="I1047">IF(D1047 = TRUE, "No Data", _xlfn.IFS(G1047=TRUE, FIND("Active", [3]QueryUserInfo!A1046), H1047=TRUE, FIND("Disc", [3]QueryUserInfo!A1046)))</f>
        <v>No Data</v>
      </c>
    </row>
    <row r="1048" spans="1:9" x14ac:dyDescent="0.3">
      <c r="A1048" t="str">
        <f>IF(D1048=TRUE, "No Data", MID([3]QueryUserInfo!A1047, 2, F1048 -2))</f>
        <v>No Data</v>
      </c>
      <c r="B1048" t="str" cm="1">
        <f t="array" ref="B1048">IF(D1048 = TRUE, "No Data", MID([3]QueryUserInfo!A1047, I1048, _xlfn.IFS(G1048 = TRUE, 6, H1048=TRUE, 4)))</f>
        <v>No Data</v>
      </c>
      <c r="D1048" t="b">
        <f>OR(ISBLANK([3]QueryUserInfo!A1047), [3]QueryUserInfo!A1047 = " USERNAME              SESSIONNAME        ID  STATE   IDLE TIME  LOGON TIME")</f>
        <v>1</v>
      </c>
      <c r="E1048" t="b">
        <f>ISNUMBER(FIND("&gt;", [3]QueryUserInfo!A1047))</f>
        <v>0</v>
      </c>
      <c r="F1048">
        <f>IF(D1048=TRUE, 0, FIND(" ", [3]QueryUserInfo!A1047,2))</f>
        <v>0</v>
      </c>
      <c r="G1048" t="str">
        <f>IF(D1048=TRUE, "No Data", ISNUMBER(FIND("Active", [3]QueryUserInfo!A1047)))</f>
        <v>No Data</v>
      </c>
      <c r="H1048" t="str">
        <f>IF(D1048=TRUE, "No Data", ISNUMBER(FIND("Disc", [3]QueryUserInfo!A1047)))</f>
        <v>No Data</v>
      </c>
      <c r="I1048" t="str" cm="1">
        <f t="array" ref="I1048">IF(D1048 = TRUE, "No Data", _xlfn.IFS(G1048=TRUE, FIND("Active", [3]QueryUserInfo!A1047), H1048=TRUE, FIND("Disc", [3]QueryUserInfo!A1047)))</f>
        <v>No Data</v>
      </c>
    </row>
    <row r="1049" spans="1:9" x14ac:dyDescent="0.3">
      <c r="A1049" t="str">
        <f>IF(D1049=TRUE, "No Data", MID([3]QueryUserInfo!A1048, 2, F1049 -2))</f>
        <v>No Data</v>
      </c>
      <c r="B1049" t="str" cm="1">
        <f t="array" ref="B1049">IF(D1049 = TRUE, "No Data", MID([3]QueryUserInfo!A1048, I1049, _xlfn.IFS(G1049 = TRUE, 6, H1049=TRUE, 4)))</f>
        <v>No Data</v>
      </c>
      <c r="D1049" t="b">
        <f>OR(ISBLANK([3]QueryUserInfo!A1048), [3]QueryUserInfo!A1048 = " USERNAME              SESSIONNAME        ID  STATE   IDLE TIME  LOGON TIME")</f>
        <v>1</v>
      </c>
      <c r="E1049" t="b">
        <f>ISNUMBER(FIND("&gt;", [3]QueryUserInfo!A1048))</f>
        <v>0</v>
      </c>
      <c r="F1049">
        <f>IF(D1049=TRUE, 0, FIND(" ", [3]QueryUserInfo!A1048,2))</f>
        <v>0</v>
      </c>
      <c r="G1049" t="str">
        <f>IF(D1049=TRUE, "No Data", ISNUMBER(FIND("Active", [3]QueryUserInfo!A1048)))</f>
        <v>No Data</v>
      </c>
      <c r="H1049" t="str">
        <f>IF(D1049=TRUE, "No Data", ISNUMBER(FIND("Disc", [3]QueryUserInfo!A1048)))</f>
        <v>No Data</v>
      </c>
      <c r="I1049" t="str" cm="1">
        <f t="array" ref="I1049">IF(D1049 = TRUE, "No Data", _xlfn.IFS(G1049=TRUE, FIND("Active", [3]QueryUserInfo!A1048), H1049=TRUE, FIND("Disc", [3]QueryUserInfo!A1048)))</f>
        <v>No Data</v>
      </c>
    </row>
    <row r="1050" spans="1:9" x14ac:dyDescent="0.3">
      <c r="A1050" t="str">
        <f>IF(D1050=TRUE, "No Data", MID([3]QueryUserInfo!A1049, 2, F1050 -2))</f>
        <v>No Data</v>
      </c>
      <c r="B1050" t="str" cm="1">
        <f t="array" ref="B1050">IF(D1050 = TRUE, "No Data", MID([3]QueryUserInfo!A1049, I1050, _xlfn.IFS(G1050 = TRUE, 6, H1050=TRUE, 4)))</f>
        <v>No Data</v>
      </c>
      <c r="D1050" t="b">
        <f>OR(ISBLANK([3]QueryUserInfo!A1049), [3]QueryUserInfo!A1049 = " USERNAME              SESSIONNAME        ID  STATE   IDLE TIME  LOGON TIME")</f>
        <v>1</v>
      </c>
      <c r="E1050" t="b">
        <f>ISNUMBER(FIND("&gt;", [3]QueryUserInfo!A1049))</f>
        <v>0</v>
      </c>
      <c r="F1050">
        <f>IF(D1050=TRUE, 0, FIND(" ", [3]QueryUserInfo!A1049,2))</f>
        <v>0</v>
      </c>
      <c r="G1050" t="str">
        <f>IF(D1050=TRUE, "No Data", ISNUMBER(FIND("Active", [3]QueryUserInfo!A1049)))</f>
        <v>No Data</v>
      </c>
      <c r="H1050" t="str">
        <f>IF(D1050=TRUE, "No Data", ISNUMBER(FIND("Disc", [3]QueryUserInfo!A1049)))</f>
        <v>No Data</v>
      </c>
      <c r="I1050" t="str" cm="1">
        <f t="array" ref="I1050">IF(D1050 = TRUE, "No Data", _xlfn.IFS(G1050=TRUE, FIND("Active", [3]QueryUserInfo!A1049), H1050=TRUE, FIND("Disc", [3]QueryUserInfo!A1049)))</f>
        <v>No Data</v>
      </c>
    </row>
    <row r="1051" spans="1:9" x14ac:dyDescent="0.3">
      <c r="A1051" t="str">
        <f>IF(D1051=TRUE, "No Data", MID([3]QueryUserInfo!A1050, 2, F1051 -2))</f>
        <v>No Data</v>
      </c>
      <c r="B1051" t="str" cm="1">
        <f t="array" ref="B1051">IF(D1051 = TRUE, "No Data", MID([3]QueryUserInfo!A1050, I1051, _xlfn.IFS(G1051 = TRUE, 6, H1051=TRUE, 4)))</f>
        <v>No Data</v>
      </c>
      <c r="D1051" t="b">
        <f>OR(ISBLANK([3]QueryUserInfo!A1050), [3]QueryUserInfo!A1050 = " USERNAME              SESSIONNAME        ID  STATE   IDLE TIME  LOGON TIME")</f>
        <v>1</v>
      </c>
      <c r="E1051" t="b">
        <f>ISNUMBER(FIND("&gt;", [3]QueryUserInfo!A1050))</f>
        <v>0</v>
      </c>
      <c r="F1051">
        <f>IF(D1051=TRUE, 0, FIND(" ", [3]QueryUserInfo!A1050,2))</f>
        <v>0</v>
      </c>
      <c r="G1051" t="str">
        <f>IF(D1051=TRUE, "No Data", ISNUMBER(FIND("Active", [3]QueryUserInfo!A1050)))</f>
        <v>No Data</v>
      </c>
      <c r="H1051" t="str">
        <f>IF(D1051=TRUE, "No Data", ISNUMBER(FIND("Disc", [3]QueryUserInfo!A1050)))</f>
        <v>No Data</v>
      </c>
      <c r="I1051" t="str" cm="1">
        <f t="array" ref="I1051">IF(D1051 = TRUE, "No Data", _xlfn.IFS(G1051=TRUE, FIND("Active", [3]QueryUserInfo!A1050), H1051=TRUE, FIND("Disc", [3]QueryUserInfo!A1050)))</f>
        <v>No Data</v>
      </c>
    </row>
    <row r="1052" spans="1:9" x14ac:dyDescent="0.3">
      <c r="A1052" t="str">
        <f>IF(D1052=TRUE, "No Data", MID([3]QueryUserInfo!A1051, 2, F1052 -2))</f>
        <v>No Data</v>
      </c>
      <c r="B1052" t="str" cm="1">
        <f t="array" ref="B1052">IF(D1052 = TRUE, "No Data", MID([3]QueryUserInfo!A1051, I1052, _xlfn.IFS(G1052 = TRUE, 6, H1052=TRUE, 4)))</f>
        <v>No Data</v>
      </c>
      <c r="D1052" t="b">
        <f>OR(ISBLANK([3]QueryUserInfo!A1051), [3]QueryUserInfo!A1051 = " USERNAME              SESSIONNAME        ID  STATE   IDLE TIME  LOGON TIME")</f>
        <v>1</v>
      </c>
      <c r="E1052" t="b">
        <f>ISNUMBER(FIND("&gt;", [3]QueryUserInfo!A1051))</f>
        <v>0</v>
      </c>
      <c r="F1052">
        <f>IF(D1052=TRUE, 0, FIND(" ", [3]QueryUserInfo!A1051,2))</f>
        <v>0</v>
      </c>
      <c r="G1052" t="str">
        <f>IF(D1052=TRUE, "No Data", ISNUMBER(FIND("Active", [3]QueryUserInfo!A1051)))</f>
        <v>No Data</v>
      </c>
      <c r="H1052" t="str">
        <f>IF(D1052=TRUE, "No Data", ISNUMBER(FIND("Disc", [3]QueryUserInfo!A1051)))</f>
        <v>No Data</v>
      </c>
      <c r="I1052" t="str" cm="1">
        <f t="array" ref="I1052">IF(D1052 = TRUE, "No Data", _xlfn.IFS(G1052=TRUE, FIND("Active", [3]QueryUserInfo!A1051), H1052=TRUE, FIND("Disc", [3]QueryUserInfo!A1051)))</f>
        <v>No Data</v>
      </c>
    </row>
    <row r="1053" spans="1:9" x14ac:dyDescent="0.3">
      <c r="A1053" t="str">
        <f>IF(D1053=TRUE, "No Data", MID([3]QueryUserInfo!A1052, 2, F1053 -2))</f>
        <v>No Data</v>
      </c>
      <c r="B1053" t="str" cm="1">
        <f t="array" ref="B1053">IF(D1053 = TRUE, "No Data", MID([3]QueryUserInfo!A1052, I1053, _xlfn.IFS(G1053 = TRUE, 6, H1053=TRUE, 4)))</f>
        <v>No Data</v>
      </c>
      <c r="D1053" t="b">
        <f>OR(ISBLANK([3]QueryUserInfo!A1052), [3]QueryUserInfo!A1052 = " USERNAME              SESSIONNAME        ID  STATE   IDLE TIME  LOGON TIME")</f>
        <v>1</v>
      </c>
      <c r="E1053" t="b">
        <f>ISNUMBER(FIND("&gt;", [3]QueryUserInfo!A1052))</f>
        <v>0</v>
      </c>
      <c r="F1053">
        <f>IF(D1053=TRUE, 0, FIND(" ", [3]QueryUserInfo!A1052,2))</f>
        <v>0</v>
      </c>
      <c r="G1053" t="str">
        <f>IF(D1053=TRUE, "No Data", ISNUMBER(FIND("Active", [3]QueryUserInfo!A1052)))</f>
        <v>No Data</v>
      </c>
      <c r="H1053" t="str">
        <f>IF(D1053=TRUE, "No Data", ISNUMBER(FIND("Disc", [3]QueryUserInfo!A1052)))</f>
        <v>No Data</v>
      </c>
      <c r="I1053" t="str" cm="1">
        <f t="array" ref="I1053">IF(D1053 = TRUE, "No Data", _xlfn.IFS(G1053=TRUE, FIND("Active", [3]QueryUserInfo!A1052), H1053=TRUE, FIND("Disc", [3]QueryUserInfo!A1052)))</f>
        <v>No Data</v>
      </c>
    </row>
    <row r="1054" spans="1:9" x14ac:dyDescent="0.3">
      <c r="A1054" t="str">
        <f>IF(D1054=TRUE, "No Data", MID([3]QueryUserInfo!A1053, 2, F1054 -2))</f>
        <v>No Data</v>
      </c>
      <c r="B1054" t="str" cm="1">
        <f t="array" ref="B1054">IF(D1054 = TRUE, "No Data", MID([3]QueryUserInfo!A1053, I1054, _xlfn.IFS(G1054 = TRUE, 6, H1054=TRUE, 4)))</f>
        <v>No Data</v>
      </c>
      <c r="D1054" t="b">
        <f>OR(ISBLANK([3]QueryUserInfo!A1053), [3]QueryUserInfo!A1053 = " USERNAME              SESSIONNAME        ID  STATE   IDLE TIME  LOGON TIME")</f>
        <v>1</v>
      </c>
      <c r="E1054" t="b">
        <f>ISNUMBER(FIND("&gt;", [3]QueryUserInfo!A1053))</f>
        <v>0</v>
      </c>
      <c r="F1054">
        <f>IF(D1054=TRUE, 0, FIND(" ", [3]QueryUserInfo!A1053,2))</f>
        <v>0</v>
      </c>
      <c r="G1054" t="str">
        <f>IF(D1054=TRUE, "No Data", ISNUMBER(FIND("Active", [3]QueryUserInfo!A1053)))</f>
        <v>No Data</v>
      </c>
      <c r="H1054" t="str">
        <f>IF(D1054=TRUE, "No Data", ISNUMBER(FIND("Disc", [3]QueryUserInfo!A1053)))</f>
        <v>No Data</v>
      </c>
      <c r="I1054" t="str" cm="1">
        <f t="array" ref="I1054">IF(D1054 = TRUE, "No Data", _xlfn.IFS(G1054=TRUE, FIND("Active", [3]QueryUserInfo!A1053), H1054=TRUE, FIND("Disc", [3]QueryUserInfo!A1053)))</f>
        <v>No Data</v>
      </c>
    </row>
    <row r="1055" spans="1:9" x14ac:dyDescent="0.3">
      <c r="A1055" t="str">
        <f>IF(D1055=TRUE, "No Data", MID([3]QueryUserInfo!A1054, 2, F1055 -2))</f>
        <v>No Data</v>
      </c>
      <c r="B1055" t="str" cm="1">
        <f t="array" ref="B1055">IF(D1055 = TRUE, "No Data", MID([3]QueryUserInfo!A1054, I1055, _xlfn.IFS(G1055 = TRUE, 6, H1055=TRUE, 4)))</f>
        <v>No Data</v>
      </c>
      <c r="D1055" t="b">
        <f>OR(ISBLANK([3]QueryUserInfo!A1054), [3]QueryUserInfo!A1054 = " USERNAME              SESSIONNAME        ID  STATE   IDLE TIME  LOGON TIME")</f>
        <v>1</v>
      </c>
      <c r="E1055" t="b">
        <f>ISNUMBER(FIND("&gt;", [3]QueryUserInfo!A1054))</f>
        <v>0</v>
      </c>
      <c r="F1055">
        <f>IF(D1055=TRUE, 0, FIND(" ", [3]QueryUserInfo!A1054,2))</f>
        <v>0</v>
      </c>
      <c r="G1055" t="str">
        <f>IF(D1055=TRUE, "No Data", ISNUMBER(FIND("Active", [3]QueryUserInfo!A1054)))</f>
        <v>No Data</v>
      </c>
      <c r="H1055" t="str">
        <f>IF(D1055=TRUE, "No Data", ISNUMBER(FIND("Disc", [3]QueryUserInfo!A1054)))</f>
        <v>No Data</v>
      </c>
      <c r="I1055" t="str" cm="1">
        <f t="array" ref="I1055">IF(D1055 = TRUE, "No Data", _xlfn.IFS(G1055=TRUE, FIND("Active", [3]QueryUserInfo!A1054), H1055=TRUE, FIND("Disc", [3]QueryUserInfo!A1054)))</f>
        <v>No Data</v>
      </c>
    </row>
    <row r="1056" spans="1:9" x14ac:dyDescent="0.3">
      <c r="A1056" t="str">
        <f>IF(D1056=TRUE, "No Data", MID([3]QueryUserInfo!A1055, 2, F1056 -2))</f>
        <v>No Data</v>
      </c>
      <c r="B1056" t="str" cm="1">
        <f t="array" ref="B1056">IF(D1056 = TRUE, "No Data", MID([3]QueryUserInfo!A1055, I1056, _xlfn.IFS(G1056 = TRUE, 6, H1056=TRUE, 4)))</f>
        <v>No Data</v>
      </c>
      <c r="D1056" t="b">
        <f>OR(ISBLANK([3]QueryUserInfo!A1055), [3]QueryUserInfo!A1055 = " USERNAME              SESSIONNAME        ID  STATE   IDLE TIME  LOGON TIME")</f>
        <v>1</v>
      </c>
      <c r="E1056" t="b">
        <f>ISNUMBER(FIND("&gt;", [3]QueryUserInfo!A1055))</f>
        <v>0</v>
      </c>
      <c r="F1056">
        <f>IF(D1056=TRUE, 0, FIND(" ", [3]QueryUserInfo!A1055,2))</f>
        <v>0</v>
      </c>
      <c r="G1056" t="str">
        <f>IF(D1056=TRUE, "No Data", ISNUMBER(FIND("Active", [3]QueryUserInfo!A1055)))</f>
        <v>No Data</v>
      </c>
      <c r="H1056" t="str">
        <f>IF(D1056=TRUE, "No Data", ISNUMBER(FIND("Disc", [3]QueryUserInfo!A1055)))</f>
        <v>No Data</v>
      </c>
      <c r="I1056" t="str" cm="1">
        <f t="array" ref="I1056">IF(D1056 = TRUE, "No Data", _xlfn.IFS(G1056=TRUE, FIND("Active", [3]QueryUserInfo!A1055), H1056=TRUE, FIND("Disc", [3]QueryUserInfo!A1055)))</f>
        <v>No Data</v>
      </c>
    </row>
    <row r="1057" spans="1:9" x14ac:dyDescent="0.3">
      <c r="A1057" t="str">
        <f>IF(D1057=TRUE, "No Data", MID([3]QueryUserInfo!A1056, 2, F1057 -2))</f>
        <v>No Data</v>
      </c>
      <c r="B1057" t="str" cm="1">
        <f t="array" ref="B1057">IF(D1057 = TRUE, "No Data", MID([3]QueryUserInfo!A1056, I1057, _xlfn.IFS(G1057 = TRUE, 6, H1057=TRUE, 4)))</f>
        <v>No Data</v>
      </c>
      <c r="D1057" t="b">
        <f>OR(ISBLANK([3]QueryUserInfo!A1056), [3]QueryUserInfo!A1056 = " USERNAME              SESSIONNAME        ID  STATE   IDLE TIME  LOGON TIME")</f>
        <v>1</v>
      </c>
      <c r="E1057" t="b">
        <f>ISNUMBER(FIND("&gt;", [3]QueryUserInfo!A1056))</f>
        <v>0</v>
      </c>
      <c r="F1057">
        <f>IF(D1057=TRUE, 0, FIND(" ", [3]QueryUserInfo!A1056,2))</f>
        <v>0</v>
      </c>
      <c r="G1057" t="str">
        <f>IF(D1057=TRUE, "No Data", ISNUMBER(FIND("Active", [3]QueryUserInfo!A1056)))</f>
        <v>No Data</v>
      </c>
      <c r="H1057" t="str">
        <f>IF(D1057=TRUE, "No Data", ISNUMBER(FIND("Disc", [3]QueryUserInfo!A1056)))</f>
        <v>No Data</v>
      </c>
      <c r="I1057" t="str" cm="1">
        <f t="array" ref="I1057">IF(D1057 = TRUE, "No Data", _xlfn.IFS(G1057=TRUE, FIND("Active", [3]QueryUserInfo!A1056), H1057=TRUE, FIND("Disc", [3]QueryUserInfo!A1056)))</f>
        <v>No Data</v>
      </c>
    </row>
    <row r="1058" spans="1:9" x14ac:dyDescent="0.3">
      <c r="A1058" t="str">
        <f>IF(D1058=TRUE, "No Data", MID([3]QueryUserInfo!A1057, 2, F1058 -2))</f>
        <v>No Data</v>
      </c>
      <c r="B1058" t="str" cm="1">
        <f t="array" ref="B1058">IF(D1058 = TRUE, "No Data", MID([3]QueryUserInfo!A1057, I1058, _xlfn.IFS(G1058 = TRUE, 6, H1058=TRUE, 4)))</f>
        <v>No Data</v>
      </c>
      <c r="D1058" t="b">
        <f>OR(ISBLANK([3]QueryUserInfo!A1057), [3]QueryUserInfo!A1057 = " USERNAME              SESSIONNAME        ID  STATE   IDLE TIME  LOGON TIME")</f>
        <v>1</v>
      </c>
      <c r="E1058" t="b">
        <f>ISNUMBER(FIND("&gt;", [3]QueryUserInfo!A1057))</f>
        <v>0</v>
      </c>
      <c r="F1058">
        <f>IF(D1058=TRUE, 0, FIND(" ", [3]QueryUserInfo!A1057,2))</f>
        <v>0</v>
      </c>
      <c r="G1058" t="str">
        <f>IF(D1058=TRUE, "No Data", ISNUMBER(FIND("Active", [3]QueryUserInfo!A1057)))</f>
        <v>No Data</v>
      </c>
      <c r="H1058" t="str">
        <f>IF(D1058=TRUE, "No Data", ISNUMBER(FIND("Disc", [3]QueryUserInfo!A1057)))</f>
        <v>No Data</v>
      </c>
      <c r="I1058" t="str" cm="1">
        <f t="array" ref="I1058">IF(D1058 = TRUE, "No Data", _xlfn.IFS(G1058=TRUE, FIND("Active", [3]QueryUserInfo!A1057), H1058=TRUE, FIND("Disc", [3]QueryUserInfo!A1057)))</f>
        <v>No Data</v>
      </c>
    </row>
    <row r="1059" spans="1:9" x14ac:dyDescent="0.3">
      <c r="A1059" t="str">
        <f>IF(D1059=TRUE, "No Data", MID([3]QueryUserInfo!A1058, 2, F1059 -2))</f>
        <v>No Data</v>
      </c>
      <c r="B1059" t="str" cm="1">
        <f t="array" ref="B1059">IF(D1059 = TRUE, "No Data", MID([3]QueryUserInfo!A1058, I1059, _xlfn.IFS(G1059 = TRUE, 6, H1059=TRUE, 4)))</f>
        <v>No Data</v>
      </c>
      <c r="D1059" t="b">
        <f>OR(ISBLANK([3]QueryUserInfo!A1058), [3]QueryUserInfo!A1058 = " USERNAME              SESSIONNAME        ID  STATE   IDLE TIME  LOGON TIME")</f>
        <v>1</v>
      </c>
      <c r="E1059" t="b">
        <f>ISNUMBER(FIND("&gt;", [3]QueryUserInfo!A1058))</f>
        <v>0</v>
      </c>
      <c r="F1059">
        <f>IF(D1059=TRUE, 0, FIND(" ", [3]QueryUserInfo!A1058,2))</f>
        <v>0</v>
      </c>
      <c r="G1059" t="str">
        <f>IF(D1059=TRUE, "No Data", ISNUMBER(FIND("Active", [3]QueryUserInfo!A1058)))</f>
        <v>No Data</v>
      </c>
      <c r="H1059" t="str">
        <f>IF(D1059=TRUE, "No Data", ISNUMBER(FIND("Disc", [3]QueryUserInfo!A1058)))</f>
        <v>No Data</v>
      </c>
      <c r="I1059" t="str" cm="1">
        <f t="array" ref="I1059">IF(D1059 = TRUE, "No Data", _xlfn.IFS(G1059=TRUE, FIND("Active", [3]QueryUserInfo!A1058), H1059=TRUE, FIND("Disc", [3]QueryUserInfo!A1058)))</f>
        <v>No Data</v>
      </c>
    </row>
    <row r="1060" spans="1:9" x14ac:dyDescent="0.3">
      <c r="A1060" t="str">
        <f>IF(D1060=TRUE, "No Data", MID([3]QueryUserInfo!A1059, 2, F1060 -2))</f>
        <v>No Data</v>
      </c>
      <c r="B1060" t="str" cm="1">
        <f t="array" ref="B1060">IF(D1060 = TRUE, "No Data", MID([3]QueryUserInfo!A1059, I1060, _xlfn.IFS(G1060 = TRUE, 6, H1060=TRUE, 4)))</f>
        <v>No Data</v>
      </c>
      <c r="D1060" t="b">
        <f>OR(ISBLANK([3]QueryUserInfo!A1059), [3]QueryUserInfo!A1059 = " USERNAME              SESSIONNAME        ID  STATE   IDLE TIME  LOGON TIME")</f>
        <v>1</v>
      </c>
      <c r="E1060" t="b">
        <f>ISNUMBER(FIND("&gt;", [3]QueryUserInfo!A1059))</f>
        <v>0</v>
      </c>
      <c r="F1060">
        <f>IF(D1060=TRUE, 0, FIND(" ", [3]QueryUserInfo!A1059,2))</f>
        <v>0</v>
      </c>
      <c r="G1060" t="str">
        <f>IF(D1060=TRUE, "No Data", ISNUMBER(FIND("Active", [3]QueryUserInfo!A1059)))</f>
        <v>No Data</v>
      </c>
      <c r="H1060" t="str">
        <f>IF(D1060=TRUE, "No Data", ISNUMBER(FIND("Disc", [3]QueryUserInfo!A1059)))</f>
        <v>No Data</v>
      </c>
      <c r="I1060" t="str" cm="1">
        <f t="array" ref="I1060">IF(D1060 = TRUE, "No Data", _xlfn.IFS(G1060=TRUE, FIND("Active", [3]QueryUserInfo!A1059), H1060=TRUE, FIND("Disc", [3]QueryUserInfo!A1059)))</f>
        <v>No Data</v>
      </c>
    </row>
    <row r="1061" spans="1:9" x14ac:dyDescent="0.3">
      <c r="A1061" t="str">
        <f>IF(D1061=TRUE, "No Data", MID([3]QueryUserInfo!A1060, 2, F1061 -2))</f>
        <v>No Data</v>
      </c>
      <c r="B1061" t="str" cm="1">
        <f t="array" ref="B1061">IF(D1061 = TRUE, "No Data", MID([3]QueryUserInfo!A1060, I1061, _xlfn.IFS(G1061 = TRUE, 6, H1061=TRUE, 4)))</f>
        <v>No Data</v>
      </c>
      <c r="D1061" t="b">
        <f>OR(ISBLANK([3]QueryUserInfo!A1060), [3]QueryUserInfo!A1060 = " USERNAME              SESSIONNAME        ID  STATE   IDLE TIME  LOGON TIME")</f>
        <v>1</v>
      </c>
      <c r="E1061" t="b">
        <f>ISNUMBER(FIND("&gt;", [3]QueryUserInfo!A1060))</f>
        <v>0</v>
      </c>
      <c r="F1061">
        <f>IF(D1061=TRUE, 0, FIND(" ", [3]QueryUserInfo!A1060,2))</f>
        <v>0</v>
      </c>
      <c r="G1061" t="str">
        <f>IF(D1061=TRUE, "No Data", ISNUMBER(FIND("Active", [3]QueryUserInfo!A1060)))</f>
        <v>No Data</v>
      </c>
      <c r="H1061" t="str">
        <f>IF(D1061=TRUE, "No Data", ISNUMBER(FIND("Disc", [3]QueryUserInfo!A1060)))</f>
        <v>No Data</v>
      </c>
      <c r="I1061" t="str" cm="1">
        <f t="array" ref="I1061">IF(D1061 = TRUE, "No Data", _xlfn.IFS(G1061=TRUE, FIND("Active", [3]QueryUserInfo!A1060), H1061=TRUE, FIND("Disc", [3]QueryUserInfo!A1060)))</f>
        <v>No Data</v>
      </c>
    </row>
    <row r="1062" spans="1:9" x14ac:dyDescent="0.3">
      <c r="A1062" t="str">
        <f>IF(D1062=TRUE, "No Data", MID([3]QueryUserInfo!A1061, 2, F1062 -2))</f>
        <v>No Data</v>
      </c>
      <c r="B1062" t="str" cm="1">
        <f t="array" ref="B1062">IF(D1062 = TRUE, "No Data", MID([3]QueryUserInfo!A1061, I1062, _xlfn.IFS(G1062 = TRUE, 6, H1062=TRUE, 4)))</f>
        <v>No Data</v>
      </c>
      <c r="D1062" t="b">
        <f>OR(ISBLANK([3]QueryUserInfo!A1061), [3]QueryUserInfo!A1061 = " USERNAME              SESSIONNAME        ID  STATE   IDLE TIME  LOGON TIME")</f>
        <v>1</v>
      </c>
      <c r="E1062" t="b">
        <f>ISNUMBER(FIND("&gt;", [3]QueryUserInfo!A1061))</f>
        <v>0</v>
      </c>
      <c r="F1062">
        <f>IF(D1062=TRUE, 0, FIND(" ", [3]QueryUserInfo!A1061,2))</f>
        <v>0</v>
      </c>
      <c r="G1062" t="str">
        <f>IF(D1062=TRUE, "No Data", ISNUMBER(FIND("Active", [3]QueryUserInfo!A1061)))</f>
        <v>No Data</v>
      </c>
      <c r="H1062" t="str">
        <f>IF(D1062=TRUE, "No Data", ISNUMBER(FIND("Disc", [3]QueryUserInfo!A1061)))</f>
        <v>No Data</v>
      </c>
      <c r="I1062" t="str" cm="1">
        <f t="array" ref="I1062">IF(D1062 = TRUE, "No Data", _xlfn.IFS(G1062=TRUE, FIND("Active", [3]QueryUserInfo!A1061), H1062=TRUE, FIND("Disc", [3]QueryUserInfo!A1061)))</f>
        <v>No Data</v>
      </c>
    </row>
    <row r="1063" spans="1:9" x14ac:dyDescent="0.3">
      <c r="A1063" t="str">
        <f>IF(D1063=TRUE, "No Data", MID([3]QueryUserInfo!A1062, 2, F1063 -2))</f>
        <v>No Data</v>
      </c>
      <c r="B1063" t="str" cm="1">
        <f t="array" ref="B1063">IF(D1063 = TRUE, "No Data", MID([3]QueryUserInfo!A1062, I1063, _xlfn.IFS(G1063 = TRUE, 6, H1063=TRUE, 4)))</f>
        <v>No Data</v>
      </c>
      <c r="D1063" t="b">
        <f>OR(ISBLANK([3]QueryUserInfo!A1062), [3]QueryUserInfo!A1062 = " USERNAME              SESSIONNAME        ID  STATE   IDLE TIME  LOGON TIME")</f>
        <v>1</v>
      </c>
      <c r="E1063" t="b">
        <f>ISNUMBER(FIND("&gt;", [3]QueryUserInfo!A1062))</f>
        <v>0</v>
      </c>
      <c r="F1063">
        <f>IF(D1063=TRUE, 0, FIND(" ", [3]QueryUserInfo!A1062,2))</f>
        <v>0</v>
      </c>
      <c r="G1063" t="str">
        <f>IF(D1063=TRUE, "No Data", ISNUMBER(FIND("Active", [3]QueryUserInfo!A1062)))</f>
        <v>No Data</v>
      </c>
      <c r="H1063" t="str">
        <f>IF(D1063=TRUE, "No Data", ISNUMBER(FIND("Disc", [3]QueryUserInfo!A1062)))</f>
        <v>No Data</v>
      </c>
      <c r="I1063" t="str" cm="1">
        <f t="array" ref="I1063">IF(D1063 = TRUE, "No Data", _xlfn.IFS(G1063=TRUE, FIND("Active", [3]QueryUserInfo!A1062), H1063=TRUE, FIND("Disc", [3]QueryUserInfo!A1062)))</f>
        <v>No Data</v>
      </c>
    </row>
    <row r="1064" spans="1:9" x14ac:dyDescent="0.3">
      <c r="A1064" t="str">
        <f>IF(D1064=TRUE, "No Data", MID([3]QueryUserInfo!A1063, 2, F1064 -2))</f>
        <v>No Data</v>
      </c>
      <c r="B1064" t="str" cm="1">
        <f t="array" ref="B1064">IF(D1064 = TRUE, "No Data", MID([3]QueryUserInfo!A1063, I1064, _xlfn.IFS(G1064 = TRUE, 6, H1064=TRUE, 4)))</f>
        <v>No Data</v>
      </c>
      <c r="D1064" t="b">
        <f>OR(ISBLANK([3]QueryUserInfo!A1063), [3]QueryUserInfo!A1063 = " USERNAME              SESSIONNAME        ID  STATE   IDLE TIME  LOGON TIME")</f>
        <v>1</v>
      </c>
      <c r="E1064" t="b">
        <f>ISNUMBER(FIND("&gt;", [3]QueryUserInfo!A1063))</f>
        <v>0</v>
      </c>
      <c r="F1064">
        <f>IF(D1064=TRUE, 0, FIND(" ", [3]QueryUserInfo!A1063,2))</f>
        <v>0</v>
      </c>
      <c r="G1064" t="str">
        <f>IF(D1064=TRUE, "No Data", ISNUMBER(FIND("Active", [3]QueryUserInfo!A1063)))</f>
        <v>No Data</v>
      </c>
      <c r="H1064" t="str">
        <f>IF(D1064=TRUE, "No Data", ISNUMBER(FIND("Disc", [3]QueryUserInfo!A1063)))</f>
        <v>No Data</v>
      </c>
      <c r="I1064" t="str" cm="1">
        <f t="array" ref="I1064">IF(D1064 = TRUE, "No Data", _xlfn.IFS(G1064=TRUE, FIND("Active", [3]QueryUserInfo!A1063), H1064=TRUE, FIND("Disc", [3]QueryUserInfo!A1063)))</f>
        <v>No Data</v>
      </c>
    </row>
    <row r="1065" spans="1:9" x14ac:dyDescent="0.3">
      <c r="A1065" t="str">
        <f>IF(D1065=TRUE, "No Data", MID([3]QueryUserInfo!A1064, 2, F1065 -2))</f>
        <v>No Data</v>
      </c>
      <c r="B1065" t="str" cm="1">
        <f t="array" ref="B1065">IF(D1065 = TRUE, "No Data", MID([3]QueryUserInfo!A1064, I1065, _xlfn.IFS(G1065 = TRUE, 6, H1065=TRUE, 4)))</f>
        <v>No Data</v>
      </c>
      <c r="D1065" t="b">
        <f>OR(ISBLANK([3]QueryUserInfo!A1064), [3]QueryUserInfo!A1064 = " USERNAME              SESSIONNAME        ID  STATE   IDLE TIME  LOGON TIME")</f>
        <v>1</v>
      </c>
      <c r="E1065" t="b">
        <f>ISNUMBER(FIND("&gt;", [3]QueryUserInfo!A1064))</f>
        <v>0</v>
      </c>
      <c r="F1065">
        <f>IF(D1065=TRUE, 0, FIND(" ", [3]QueryUserInfo!A1064,2))</f>
        <v>0</v>
      </c>
      <c r="G1065" t="str">
        <f>IF(D1065=TRUE, "No Data", ISNUMBER(FIND("Active", [3]QueryUserInfo!A1064)))</f>
        <v>No Data</v>
      </c>
      <c r="H1065" t="str">
        <f>IF(D1065=TRUE, "No Data", ISNUMBER(FIND("Disc", [3]QueryUserInfo!A1064)))</f>
        <v>No Data</v>
      </c>
      <c r="I1065" t="str" cm="1">
        <f t="array" ref="I1065">IF(D1065 = TRUE, "No Data", _xlfn.IFS(G1065=TRUE, FIND("Active", [3]QueryUserInfo!A1064), H1065=TRUE, FIND("Disc", [3]QueryUserInfo!A1064)))</f>
        <v>No Data</v>
      </c>
    </row>
    <row r="1066" spans="1:9" x14ac:dyDescent="0.3">
      <c r="A1066" t="str">
        <f>IF(D1066=TRUE, "No Data", MID([3]QueryUserInfo!A1065, 2, F1066 -2))</f>
        <v>No Data</v>
      </c>
      <c r="B1066" t="str" cm="1">
        <f t="array" ref="B1066">IF(D1066 = TRUE, "No Data", MID([3]QueryUserInfo!A1065, I1066, _xlfn.IFS(G1066 = TRUE, 6, H1066=TRUE, 4)))</f>
        <v>No Data</v>
      </c>
      <c r="D1066" t="b">
        <f>OR(ISBLANK([3]QueryUserInfo!A1065), [3]QueryUserInfo!A1065 = " USERNAME              SESSIONNAME        ID  STATE   IDLE TIME  LOGON TIME")</f>
        <v>1</v>
      </c>
      <c r="E1066" t="b">
        <f>ISNUMBER(FIND("&gt;", [3]QueryUserInfo!A1065))</f>
        <v>0</v>
      </c>
      <c r="F1066">
        <f>IF(D1066=TRUE, 0, FIND(" ", [3]QueryUserInfo!A1065,2))</f>
        <v>0</v>
      </c>
      <c r="G1066" t="str">
        <f>IF(D1066=TRUE, "No Data", ISNUMBER(FIND("Active", [3]QueryUserInfo!A1065)))</f>
        <v>No Data</v>
      </c>
      <c r="H1066" t="str">
        <f>IF(D1066=TRUE, "No Data", ISNUMBER(FIND("Disc", [3]QueryUserInfo!A1065)))</f>
        <v>No Data</v>
      </c>
      <c r="I1066" t="str" cm="1">
        <f t="array" ref="I1066">IF(D1066 = TRUE, "No Data", _xlfn.IFS(G1066=TRUE, FIND("Active", [3]QueryUserInfo!A1065), H1066=TRUE, FIND("Disc", [3]QueryUserInfo!A1065)))</f>
        <v>No Data</v>
      </c>
    </row>
    <row r="1067" spans="1:9" x14ac:dyDescent="0.3">
      <c r="A1067" t="str">
        <f>IF(D1067=TRUE, "No Data", MID([3]QueryUserInfo!A1066, 2, F1067 -2))</f>
        <v>No Data</v>
      </c>
      <c r="B1067" t="str" cm="1">
        <f t="array" ref="B1067">IF(D1067 = TRUE, "No Data", MID([3]QueryUserInfo!A1066, I1067, _xlfn.IFS(G1067 = TRUE, 6, H1067=TRUE, 4)))</f>
        <v>No Data</v>
      </c>
      <c r="D1067" t="b">
        <f>OR(ISBLANK([3]QueryUserInfo!A1066), [3]QueryUserInfo!A1066 = " USERNAME              SESSIONNAME        ID  STATE   IDLE TIME  LOGON TIME")</f>
        <v>1</v>
      </c>
      <c r="E1067" t="b">
        <f>ISNUMBER(FIND("&gt;", [3]QueryUserInfo!A1066))</f>
        <v>0</v>
      </c>
      <c r="F1067">
        <f>IF(D1067=TRUE, 0, FIND(" ", [3]QueryUserInfo!A1066,2))</f>
        <v>0</v>
      </c>
      <c r="G1067" t="str">
        <f>IF(D1067=TRUE, "No Data", ISNUMBER(FIND("Active", [3]QueryUserInfo!A1066)))</f>
        <v>No Data</v>
      </c>
      <c r="H1067" t="str">
        <f>IF(D1067=TRUE, "No Data", ISNUMBER(FIND("Disc", [3]QueryUserInfo!A1066)))</f>
        <v>No Data</v>
      </c>
      <c r="I1067" t="str" cm="1">
        <f t="array" ref="I1067">IF(D1067 = TRUE, "No Data", _xlfn.IFS(G1067=TRUE, FIND("Active", [3]QueryUserInfo!A1066), H1067=TRUE, FIND("Disc", [3]QueryUserInfo!A1066)))</f>
        <v>No Data</v>
      </c>
    </row>
    <row r="1068" spans="1:9" x14ac:dyDescent="0.3">
      <c r="A1068" t="str">
        <f>IF(D1068=TRUE, "No Data", MID([3]QueryUserInfo!A1067, 2, F1068 -2))</f>
        <v>No Data</v>
      </c>
      <c r="B1068" t="str" cm="1">
        <f t="array" ref="B1068">IF(D1068 = TRUE, "No Data", MID([3]QueryUserInfo!A1067, I1068, _xlfn.IFS(G1068 = TRUE, 6, H1068=TRUE, 4)))</f>
        <v>No Data</v>
      </c>
      <c r="D1068" t="b">
        <f>OR(ISBLANK([3]QueryUserInfo!A1067), [3]QueryUserInfo!A1067 = " USERNAME              SESSIONNAME        ID  STATE   IDLE TIME  LOGON TIME")</f>
        <v>1</v>
      </c>
      <c r="E1068" t="b">
        <f>ISNUMBER(FIND("&gt;", [3]QueryUserInfo!A1067))</f>
        <v>0</v>
      </c>
      <c r="F1068">
        <f>IF(D1068=TRUE, 0, FIND(" ", [3]QueryUserInfo!A1067,2))</f>
        <v>0</v>
      </c>
      <c r="G1068" t="str">
        <f>IF(D1068=TRUE, "No Data", ISNUMBER(FIND("Active", [3]QueryUserInfo!A1067)))</f>
        <v>No Data</v>
      </c>
      <c r="H1068" t="str">
        <f>IF(D1068=TRUE, "No Data", ISNUMBER(FIND("Disc", [3]QueryUserInfo!A1067)))</f>
        <v>No Data</v>
      </c>
      <c r="I1068" t="str" cm="1">
        <f t="array" ref="I1068">IF(D1068 = TRUE, "No Data", _xlfn.IFS(G1068=TRUE, FIND("Active", [3]QueryUserInfo!A1067), H1068=TRUE, FIND("Disc", [3]QueryUserInfo!A1067)))</f>
        <v>No Data</v>
      </c>
    </row>
    <row r="1069" spans="1:9" x14ac:dyDescent="0.3">
      <c r="A1069" t="str">
        <f>IF(D1069=TRUE, "No Data", MID([3]QueryUserInfo!A1068, 2, F1069 -2))</f>
        <v>No Data</v>
      </c>
      <c r="B1069" t="str" cm="1">
        <f t="array" ref="B1069">IF(D1069 = TRUE, "No Data", MID([3]QueryUserInfo!A1068, I1069, _xlfn.IFS(G1069 = TRUE, 6, H1069=TRUE, 4)))</f>
        <v>No Data</v>
      </c>
      <c r="D1069" t="b">
        <f>OR(ISBLANK([3]QueryUserInfo!A1068), [3]QueryUserInfo!A1068 = " USERNAME              SESSIONNAME        ID  STATE   IDLE TIME  LOGON TIME")</f>
        <v>1</v>
      </c>
      <c r="E1069" t="b">
        <f>ISNUMBER(FIND("&gt;", [3]QueryUserInfo!A1068))</f>
        <v>0</v>
      </c>
      <c r="F1069">
        <f>IF(D1069=TRUE, 0, FIND(" ", [3]QueryUserInfo!A1068,2))</f>
        <v>0</v>
      </c>
      <c r="G1069" t="str">
        <f>IF(D1069=TRUE, "No Data", ISNUMBER(FIND("Active", [3]QueryUserInfo!A1068)))</f>
        <v>No Data</v>
      </c>
      <c r="H1069" t="str">
        <f>IF(D1069=TRUE, "No Data", ISNUMBER(FIND("Disc", [3]QueryUserInfo!A1068)))</f>
        <v>No Data</v>
      </c>
      <c r="I1069" t="str" cm="1">
        <f t="array" ref="I1069">IF(D1069 = TRUE, "No Data", _xlfn.IFS(G1069=TRUE, FIND("Active", [3]QueryUserInfo!A1068), H1069=TRUE, FIND("Disc", [3]QueryUserInfo!A1068)))</f>
        <v>No Data</v>
      </c>
    </row>
    <row r="1070" spans="1:9" x14ac:dyDescent="0.3">
      <c r="A1070" t="str">
        <f>IF(D1070=TRUE, "No Data", MID([3]QueryUserInfo!A1069, 2, F1070 -2))</f>
        <v>No Data</v>
      </c>
      <c r="B1070" t="str" cm="1">
        <f t="array" ref="B1070">IF(D1070 = TRUE, "No Data", MID([3]QueryUserInfo!A1069, I1070, _xlfn.IFS(G1070 = TRUE, 6, H1070=TRUE, 4)))</f>
        <v>No Data</v>
      </c>
      <c r="D1070" t="b">
        <f>OR(ISBLANK([3]QueryUserInfo!A1069), [3]QueryUserInfo!A1069 = " USERNAME              SESSIONNAME        ID  STATE   IDLE TIME  LOGON TIME")</f>
        <v>1</v>
      </c>
      <c r="E1070" t="b">
        <f>ISNUMBER(FIND("&gt;", [3]QueryUserInfo!A1069))</f>
        <v>0</v>
      </c>
      <c r="F1070">
        <f>IF(D1070=TRUE, 0, FIND(" ", [3]QueryUserInfo!A1069,2))</f>
        <v>0</v>
      </c>
      <c r="G1070" t="str">
        <f>IF(D1070=TRUE, "No Data", ISNUMBER(FIND("Active", [3]QueryUserInfo!A1069)))</f>
        <v>No Data</v>
      </c>
      <c r="H1070" t="str">
        <f>IF(D1070=TRUE, "No Data", ISNUMBER(FIND("Disc", [3]QueryUserInfo!A1069)))</f>
        <v>No Data</v>
      </c>
      <c r="I1070" t="str" cm="1">
        <f t="array" ref="I1070">IF(D1070 = TRUE, "No Data", _xlfn.IFS(G1070=TRUE, FIND("Active", [3]QueryUserInfo!A1069), H1070=TRUE, FIND("Disc", [3]QueryUserInfo!A1069)))</f>
        <v>No Data</v>
      </c>
    </row>
    <row r="1071" spans="1:9" x14ac:dyDescent="0.3">
      <c r="A1071" t="str">
        <f>IF(D1071=TRUE, "No Data", MID([3]QueryUserInfo!A1070, 2, F1071 -2))</f>
        <v>No Data</v>
      </c>
      <c r="B1071" t="str" cm="1">
        <f t="array" ref="B1071">IF(D1071 = TRUE, "No Data", MID([3]QueryUserInfo!A1070, I1071, _xlfn.IFS(G1071 = TRUE, 6, H1071=TRUE, 4)))</f>
        <v>No Data</v>
      </c>
      <c r="D1071" t="b">
        <f>OR(ISBLANK([3]QueryUserInfo!A1070), [3]QueryUserInfo!A1070 = " USERNAME              SESSIONNAME        ID  STATE   IDLE TIME  LOGON TIME")</f>
        <v>1</v>
      </c>
      <c r="E1071" t="b">
        <f>ISNUMBER(FIND("&gt;", [3]QueryUserInfo!A1070))</f>
        <v>0</v>
      </c>
      <c r="F1071">
        <f>IF(D1071=TRUE, 0, FIND(" ", [3]QueryUserInfo!A1070,2))</f>
        <v>0</v>
      </c>
      <c r="G1071" t="str">
        <f>IF(D1071=TRUE, "No Data", ISNUMBER(FIND("Active", [3]QueryUserInfo!A1070)))</f>
        <v>No Data</v>
      </c>
      <c r="H1071" t="str">
        <f>IF(D1071=TRUE, "No Data", ISNUMBER(FIND("Disc", [3]QueryUserInfo!A1070)))</f>
        <v>No Data</v>
      </c>
      <c r="I1071" t="str" cm="1">
        <f t="array" ref="I1071">IF(D1071 = TRUE, "No Data", _xlfn.IFS(G1071=TRUE, FIND("Active", [3]QueryUserInfo!A1070), H1071=TRUE, FIND("Disc", [3]QueryUserInfo!A1070)))</f>
        <v>No Data</v>
      </c>
    </row>
    <row r="1072" spans="1:9" x14ac:dyDescent="0.3">
      <c r="A1072" t="str">
        <f>IF(D1072=TRUE, "No Data", MID([3]QueryUserInfo!A1071, 2, F1072 -2))</f>
        <v>No Data</v>
      </c>
      <c r="B1072" t="str" cm="1">
        <f t="array" ref="B1072">IF(D1072 = TRUE, "No Data", MID([3]QueryUserInfo!A1071, I1072, _xlfn.IFS(G1072 = TRUE, 6, H1072=TRUE, 4)))</f>
        <v>No Data</v>
      </c>
      <c r="D1072" t="b">
        <f>OR(ISBLANK([3]QueryUserInfo!A1071), [3]QueryUserInfo!A1071 = " USERNAME              SESSIONNAME        ID  STATE   IDLE TIME  LOGON TIME")</f>
        <v>1</v>
      </c>
      <c r="E1072" t="b">
        <f>ISNUMBER(FIND("&gt;", [3]QueryUserInfo!A1071))</f>
        <v>0</v>
      </c>
      <c r="F1072">
        <f>IF(D1072=TRUE, 0, FIND(" ", [3]QueryUserInfo!A1071,2))</f>
        <v>0</v>
      </c>
      <c r="G1072" t="str">
        <f>IF(D1072=TRUE, "No Data", ISNUMBER(FIND("Active", [3]QueryUserInfo!A1071)))</f>
        <v>No Data</v>
      </c>
      <c r="H1072" t="str">
        <f>IF(D1072=TRUE, "No Data", ISNUMBER(FIND("Disc", [3]QueryUserInfo!A1071)))</f>
        <v>No Data</v>
      </c>
      <c r="I1072" t="str" cm="1">
        <f t="array" ref="I1072">IF(D1072 = TRUE, "No Data", _xlfn.IFS(G1072=TRUE, FIND("Active", [3]QueryUserInfo!A1071), H1072=TRUE, FIND("Disc", [3]QueryUserInfo!A1071)))</f>
        <v>No Data</v>
      </c>
    </row>
    <row r="1073" spans="1:9" x14ac:dyDescent="0.3">
      <c r="A1073" t="str">
        <f>IF(D1073=TRUE, "No Data", MID([3]QueryUserInfo!A1072, 2, F1073 -2))</f>
        <v>No Data</v>
      </c>
      <c r="B1073" t="str" cm="1">
        <f t="array" ref="B1073">IF(D1073 = TRUE, "No Data", MID([3]QueryUserInfo!A1072, I1073, _xlfn.IFS(G1073 = TRUE, 6, H1073=TRUE, 4)))</f>
        <v>No Data</v>
      </c>
      <c r="D1073" t="b">
        <f>OR(ISBLANK([3]QueryUserInfo!A1072), [3]QueryUserInfo!A1072 = " USERNAME              SESSIONNAME        ID  STATE   IDLE TIME  LOGON TIME")</f>
        <v>1</v>
      </c>
      <c r="E1073" t="b">
        <f>ISNUMBER(FIND("&gt;", [3]QueryUserInfo!A1072))</f>
        <v>0</v>
      </c>
      <c r="F1073">
        <f>IF(D1073=TRUE, 0, FIND(" ", [3]QueryUserInfo!A1072,2))</f>
        <v>0</v>
      </c>
      <c r="G1073" t="str">
        <f>IF(D1073=TRUE, "No Data", ISNUMBER(FIND("Active", [3]QueryUserInfo!A1072)))</f>
        <v>No Data</v>
      </c>
      <c r="H1073" t="str">
        <f>IF(D1073=TRUE, "No Data", ISNUMBER(FIND("Disc", [3]QueryUserInfo!A1072)))</f>
        <v>No Data</v>
      </c>
      <c r="I1073" t="str" cm="1">
        <f t="array" ref="I1073">IF(D1073 = TRUE, "No Data", _xlfn.IFS(G1073=TRUE, FIND("Active", [3]QueryUserInfo!A1072), H1073=TRUE, FIND("Disc", [3]QueryUserInfo!A1072)))</f>
        <v>No Data</v>
      </c>
    </row>
    <row r="1074" spans="1:9" x14ac:dyDescent="0.3">
      <c r="A1074" t="str">
        <f>IF(D1074=TRUE, "No Data", MID([3]QueryUserInfo!A1073, 2, F1074 -2))</f>
        <v>No Data</v>
      </c>
      <c r="B1074" t="str" cm="1">
        <f t="array" ref="B1074">IF(D1074 = TRUE, "No Data", MID([3]QueryUserInfo!A1073, I1074, _xlfn.IFS(G1074 = TRUE, 6, H1074=TRUE, 4)))</f>
        <v>No Data</v>
      </c>
      <c r="D1074" t="b">
        <f>OR(ISBLANK([3]QueryUserInfo!A1073), [3]QueryUserInfo!A1073 = " USERNAME              SESSIONNAME        ID  STATE   IDLE TIME  LOGON TIME")</f>
        <v>1</v>
      </c>
      <c r="E1074" t="b">
        <f>ISNUMBER(FIND("&gt;", [3]QueryUserInfo!A1073))</f>
        <v>0</v>
      </c>
      <c r="F1074">
        <f>IF(D1074=TRUE, 0, FIND(" ", [3]QueryUserInfo!A1073,2))</f>
        <v>0</v>
      </c>
      <c r="G1074" t="str">
        <f>IF(D1074=TRUE, "No Data", ISNUMBER(FIND("Active", [3]QueryUserInfo!A1073)))</f>
        <v>No Data</v>
      </c>
      <c r="H1074" t="str">
        <f>IF(D1074=TRUE, "No Data", ISNUMBER(FIND("Disc", [3]QueryUserInfo!A1073)))</f>
        <v>No Data</v>
      </c>
      <c r="I1074" t="str" cm="1">
        <f t="array" ref="I1074">IF(D1074 = TRUE, "No Data", _xlfn.IFS(G1074=TRUE, FIND("Active", [3]QueryUserInfo!A1073), H1074=TRUE, FIND("Disc", [3]QueryUserInfo!A1073)))</f>
        <v>No Data</v>
      </c>
    </row>
    <row r="1075" spans="1:9" x14ac:dyDescent="0.3">
      <c r="A1075" t="str">
        <f>IF(D1075=TRUE, "No Data", MID([3]QueryUserInfo!A1074, 2, F1075 -2))</f>
        <v>No Data</v>
      </c>
      <c r="B1075" t="str" cm="1">
        <f t="array" ref="B1075">IF(D1075 = TRUE, "No Data", MID([3]QueryUserInfo!A1074, I1075, _xlfn.IFS(G1075 = TRUE, 6, H1075=TRUE, 4)))</f>
        <v>No Data</v>
      </c>
      <c r="D1075" t="b">
        <f>OR(ISBLANK([3]QueryUserInfo!A1074), [3]QueryUserInfo!A1074 = " USERNAME              SESSIONNAME        ID  STATE   IDLE TIME  LOGON TIME")</f>
        <v>1</v>
      </c>
      <c r="E1075" t="b">
        <f>ISNUMBER(FIND("&gt;", [3]QueryUserInfo!A1074))</f>
        <v>0</v>
      </c>
      <c r="F1075">
        <f>IF(D1075=TRUE, 0, FIND(" ", [3]QueryUserInfo!A1074,2))</f>
        <v>0</v>
      </c>
      <c r="G1075" t="str">
        <f>IF(D1075=TRUE, "No Data", ISNUMBER(FIND("Active", [3]QueryUserInfo!A1074)))</f>
        <v>No Data</v>
      </c>
      <c r="H1075" t="str">
        <f>IF(D1075=TRUE, "No Data", ISNUMBER(FIND("Disc", [3]QueryUserInfo!A1074)))</f>
        <v>No Data</v>
      </c>
      <c r="I1075" t="str" cm="1">
        <f t="array" ref="I1075">IF(D1075 = TRUE, "No Data", _xlfn.IFS(G1075=TRUE, FIND("Active", [3]QueryUserInfo!A1074), H1075=TRUE, FIND("Disc", [3]QueryUserInfo!A1074)))</f>
        <v>No Data</v>
      </c>
    </row>
    <row r="1076" spans="1:9" x14ac:dyDescent="0.3">
      <c r="A1076" t="str">
        <f>IF(D1076=TRUE, "No Data", MID([3]QueryUserInfo!A1075, 2, F1076 -2))</f>
        <v>No Data</v>
      </c>
      <c r="B1076" t="str" cm="1">
        <f t="array" ref="B1076">IF(D1076 = TRUE, "No Data", MID([3]QueryUserInfo!A1075, I1076, _xlfn.IFS(G1076 = TRUE, 6, H1076=TRUE, 4)))</f>
        <v>No Data</v>
      </c>
      <c r="D1076" t="b">
        <f>OR(ISBLANK([3]QueryUserInfo!A1075), [3]QueryUserInfo!A1075 = " USERNAME              SESSIONNAME        ID  STATE   IDLE TIME  LOGON TIME")</f>
        <v>1</v>
      </c>
      <c r="E1076" t="b">
        <f>ISNUMBER(FIND("&gt;", [3]QueryUserInfo!A1075))</f>
        <v>0</v>
      </c>
      <c r="F1076">
        <f>IF(D1076=TRUE, 0, FIND(" ", [3]QueryUserInfo!A1075,2))</f>
        <v>0</v>
      </c>
      <c r="G1076" t="str">
        <f>IF(D1076=TRUE, "No Data", ISNUMBER(FIND("Active", [3]QueryUserInfo!A1075)))</f>
        <v>No Data</v>
      </c>
      <c r="H1076" t="str">
        <f>IF(D1076=TRUE, "No Data", ISNUMBER(FIND("Disc", [3]QueryUserInfo!A1075)))</f>
        <v>No Data</v>
      </c>
      <c r="I1076" t="str" cm="1">
        <f t="array" ref="I1076">IF(D1076 = TRUE, "No Data", _xlfn.IFS(G1076=TRUE, FIND("Active", [3]QueryUserInfo!A1075), H1076=TRUE, FIND("Disc", [3]QueryUserInfo!A1075)))</f>
        <v>No Data</v>
      </c>
    </row>
    <row r="1077" spans="1:9" x14ac:dyDescent="0.3">
      <c r="A1077" t="str">
        <f>IF(D1077=TRUE, "No Data", MID([3]QueryUserInfo!A1076, 2, F1077 -2))</f>
        <v>No Data</v>
      </c>
      <c r="B1077" t="str" cm="1">
        <f t="array" ref="B1077">IF(D1077 = TRUE, "No Data", MID([3]QueryUserInfo!A1076, I1077, _xlfn.IFS(G1077 = TRUE, 6, H1077=TRUE, 4)))</f>
        <v>No Data</v>
      </c>
      <c r="D1077" t="b">
        <f>OR(ISBLANK([3]QueryUserInfo!A1076), [3]QueryUserInfo!A1076 = " USERNAME              SESSIONNAME        ID  STATE   IDLE TIME  LOGON TIME")</f>
        <v>1</v>
      </c>
      <c r="E1077" t="b">
        <f>ISNUMBER(FIND("&gt;", [3]QueryUserInfo!A1076))</f>
        <v>0</v>
      </c>
      <c r="F1077">
        <f>IF(D1077=TRUE, 0, FIND(" ", [3]QueryUserInfo!A1076,2))</f>
        <v>0</v>
      </c>
      <c r="G1077" t="str">
        <f>IF(D1077=TRUE, "No Data", ISNUMBER(FIND("Active", [3]QueryUserInfo!A1076)))</f>
        <v>No Data</v>
      </c>
      <c r="H1077" t="str">
        <f>IF(D1077=TRUE, "No Data", ISNUMBER(FIND("Disc", [3]QueryUserInfo!A1076)))</f>
        <v>No Data</v>
      </c>
      <c r="I1077" t="str" cm="1">
        <f t="array" ref="I1077">IF(D1077 = TRUE, "No Data", _xlfn.IFS(G1077=TRUE, FIND("Active", [3]QueryUserInfo!A1076), H1077=TRUE, FIND("Disc", [3]QueryUserInfo!A1076)))</f>
        <v>No Data</v>
      </c>
    </row>
    <row r="1078" spans="1:9" x14ac:dyDescent="0.3">
      <c r="A1078" t="str">
        <f>IF(D1078=TRUE, "No Data", MID([3]QueryUserInfo!A1077, 2, F1078 -2))</f>
        <v>No Data</v>
      </c>
      <c r="B1078" t="str" cm="1">
        <f t="array" ref="B1078">IF(D1078 = TRUE, "No Data", MID([3]QueryUserInfo!A1077, I1078, _xlfn.IFS(G1078 = TRUE, 6, H1078=TRUE, 4)))</f>
        <v>No Data</v>
      </c>
      <c r="D1078" t="b">
        <f>OR(ISBLANK([3]QueryUserInfo!A1077), [3]QueryUserInfo!A1077 = " USERNAME              SESSIONNAME        ID  STATE   IDLE TIME  LOGON TIME")</f>
        <v>1</v>
      </c>
      <c r="E1078" t="b">
        <f>ISNUMBER(FIND("&gt;", [3]QueryUserInfo!A1077))</f>
        <v>0</v>
      </c>
      <c r="F1078">
        <f>IF(D1078=TRUE, 0, FIND(" ", [3]QueryUserInfo!A1077,2))</f>
        <v>0</v>
      </c>
      <c r="G1078" t="str">
        <f>IF(D1078=TRUE, "No Data", ISNUMBER(FIND("Active", [3]QueryUserInfo!A1077)))</f>
        <v>No Data</v>
      </c>
      <c r="H1078" t="str">
        <f>IF(D1078=TRUE, "No Data", ISNUMBER(FIND("Disc", [3]QueryUserInfo!A1077)))</f>
        <v>No Data</v>
      </c>
      <c r="I1078" t="str" cm="1">
        <f t="array" ref="I1078">IF(D1078 = TRUE, "No Data", _xlfn.IFS(G1078=TRUE, FIND("Active", [3]QueryUserInfo!A1077), H1078=TRUE, FIND("Disc", [3]QueryUserInfo!A1077)))</f>
        <v>No Data</v>
      </c>
    </row>
    <row r="1079" spans="1:9" x14ac:dyDescent="0.3">
      <c r="A1079" t="str">
        <f>IF(D1079=TRUE, "No Data", MID([3]QueryUserInfo!A1078, 2, F1079 -2))</f>
        <v>No Data</v>
      </c>
      <c r="B1079" t="str" cm="1">
        <f t="array" ref="B1079">IF(D1079 = TRUE, "No Data", MID([3]QueryUserInfo!A1078, I1079, _xlfn.IFS(G1079 = TRUE, 6, H1079=TRUE, 4)))</f>
        <v>No Data</v>
      </c>
      <c r="D1079" t="b">
        <f>OR(ISBLANK([3]QueryUserInfo!A1078), [3]QueryUserInfo!A1078 = " USERNAME              SESSIONNAME        ID  STATE   IDLE TIME  LOGON TIME")</f>
        <v>1</v>
      </c>
      <c r="E1079" t="b">
        <f>ISNUMBER(FIND("&gt;", [3]QueryUserInfo!A1078))</f>
        <v>0</v>
      </c>
      <c r="F1079">
        <f>IF(D1079=TRUE, 0, FIND(" ", [3]QueryUserInfo!A1078,2))</f>
        <v>0</v>
      </c>
      <c r="G1079" t="str">
        <f>IF(D1079=TRUE, "No Data", ISNUMBER(FIND("Active", [3]QueryUserInfo!A1078)))</f>
        <v>No Data</v>
      </c>
      <c r="H1079" t="str">
        <f>IF(D1079=TRUE, "No Data", ISNUMBER(FIND("Disc", [3]QueryUserInfo!A1078)))</f>
        <v>No Data</v>
      </c>
      <c r="I1079" t="str" cm="1">
        <f t="array" ref="I1079">IF(D1079 = TRUE, "No Data", _xlfn.IFS(G1079=TRUE, FIND("Active", [3]QueryUserInfo!A1078), H1079=TRUE, FIND("Disc", [3]QueryUserInfo!A1078)))</f>
        <v>No Data</v>
      </c>
    </row>
    <row r="1080" spans="1:9" x14ac:dyDescent="0.3">
      <c r="A1080" t="str">
        <f>IF(D1080=TRUE, "No Data", MID([3]QueryUserInfo!A1079, 2, F1080 -2))</f>
        <v>No Data</v>
      </c>
      <c r="B1080" t="str" cm="1">
        <f t="array" ref="B1080">IF(D1080 = TRUE, "No Data", MID([3]QueryUserInfo!A1079, I1080, _xlfn.IFS(G1080 = TRUE, 6, H1080=TRUE, 4)))</f>
        <v>No Data</v>
      </c>
      <c r="D1080" t="b">
        <f>OR(ISBLANK([3]QueryUserInfo!A1079), [3]QueryUserInfo!A1079 = " USERNAME              SESSIONNAME        ID  STATE   IDLE TIME  LOGON TIME")</f>
        <v>1</v>
      </c>
      <c r="E1080" t="b">
        <f>ISNUMBER(FIND("&gt;", [3]QueryUserInfo!A1079))</f>
        <v>0</v>
      </c>
      <c r="F1080">
        <f>IF(D1080=TRUE, 0, FIND(" ", [3]QueryUserInfo!A1079,2))</f>
        <v>0</v>
      </c>
      <c r="G1080" t="str">
        <f>IF(D1080=TRUE, "No Data", ISNUMBER(FIND("Active", [3]QueryUserInfo!A1079)))</f>
        <v>No Data</v>
      </c>
      <c r="H1080" t="str">
        <f>IF(D1080=TRUE, "No Data", ISNUMBER(FIND("Disc", [3]QueryUserInfo!A1079)))</f>
        <v>No Data</v>
      </c>
      <c r="I1080" t="str" cm="1">
        <f t="array" ref="I1080">IF(D1080 = TRUE, "No Data", _xlfn.IFS(G1080=TRUE, FIND("Active", [3]QueryUserInfo!A1079), H1080=TRUE, FIND("Disc", [3]QueryUserInfo!A1079)))</f>
        <v>No Data</v>
      </c>
    </row>
    <row r="1081" spans="1:9" x14ac:dyDescent="0.3">
      <c r="A1081" t="str">
        <f>IF(D1081=TRUE, "No Data", MID([3]QueryUserInfo!A1080, 2, F1081 -2))</f>
        <v>No Data</v>
      </c>
      <c r="B1081" t="str" cm="1">
        <f t="array" ref="B1081">IF(D1081 = TRUE, "No Data", MID([3]QueryUserInfo!A1080, I1081, _xlfn.IFS(G1081 = TRUE, 6, H1081=TRUE, 4)))</f>
        <v>No Data</v>
      </c>
      <c r="D1081" t="b">
        <f>OR(ISBLANK([3]QueryUserInfo!A1080), [3]QueryUserInfo!A1080 = " USERNAME              SESSIONNAME        ID  STATE   IDLE TIME  LOGON TIME")</f>
        <v>1</v>
      </c>
      <c r="E1081" t="b">
        <f>ISNUMBER(FIND("&gt;", [3]QueryUserInfo!A1080))</f>
        <v>0</v>
      </c>
      <c r="F1081">
        <f>IF(D1081=TRUE, 0, FIND(" ", [3]QueryUserInfo!A1080,2))</f>
        <v>0</v>
      </c>
      <c r="G1081" t="str">
        <f>IF(D1081=TRUE, "No Data", ISNUMBER(FIND("Active", [3]QueryUserInfo!A1080)))</f>
        <v>No Data</v>
      </c>
      <c r="H1081" t="str">
        <f>IF(D1081=TRUE, "No Data", ISNUMBER(FIND("Disc", [3]QueryUserInfo!A1080)))</f>
        <v>No Data</v>
      </c>
      <c r="I1081" t="str" cm="1">
        <f t="array" ref="I1081">IF(D1081 = TRUE, "No Data", _xlfn.IFS(G1081=TRUE, FIND("Active", [3]QueryUserInfo!A1080), H1081=TRUE, FIND("Disc", [3]QueryUserInfo!A1080)))</f>
        <v>No Data</v>
      </c>
    </row>
    <row r="1082" spans="1:9" x14ac:dyDescent="0.3">
      <c r="A1082" t="str">
        <f>IF(D1082=TRUE, "No Data", MID([3]QueryUserInfo!A1081, 2, F1082 -2))</f>
        <v>No Data</v>
      </c>
      <c r="B1082" t="str" cm="1">
        <f t="array" ref="B1082">IF(D1082 = TRUE, "No Data", MID([3]QueryUserInfo!A1081, I1082, _xlfn.IFS(G1082 = TRUE, 6, H1082=TRUE, 4)))</f>
        <v>No Data</v>
      </c>
      <c r="D1082" t="b">
        <f>OR(ISBLANK([3]QueryUserInfo!A1081), [3]QueryUserInfo!A1081 = " USERNAME              SESSIONNAME        ID  STATE   IDLE TIME  LOGON TIME")</f>
        <v>1</v>
      </c>
      <c r="E1082" t="b">
        <f>ISNUMBER(FIND("&gt;", [3]QueryUserInfo!A1081))</f>
        <v>0</v>
      </c>
      <c r="F1082">
        <f>IF(D1082=TRUE, 0, FIND(" ", [3]QueryUserInfo!A1081,2))</f>
        <v>0</v>
      </c>
      <c r="G1082" t="str">
        <f>IF(D1082=TRUE, "No Data", ISNUMBER(FIND("Active", [3]QueryUserInfo!A1081)))</f>
        <v>No Data</v>
      </c>
      <c r="H1082" t="str">
        <f>IF(D1082=TRUE, "No Data", ISNUMBER(FIND("Disc", [3]QueryUserInfo!A1081)))</f>
        <v>No Data</v>
      </c>
      <c r="I1082" t="str" cm="1">
        <f t="array" ref="I1082">IF(D1082 = TRUE, "No Data", _xlfn.IFS(G1082=TRUE, FIND("Active", [3]QueryUserInfo!A1081), H1082=TRUE, FIND("Disc", [3]QueryUserInfo!A1081)))</f>
        <v>No Data</v>
      </c>
    </row>
    <row r="1083" spans="1:9" x14ac:dyDescent="0.3">
      <c r="A1083" t="str">
        <f>IF(D1083=TRUE, "No Data", MID([3]QueryUserInfo!A1082, 2, F1083 -2))</f>
        <v>No Data</v>
      </c>
      <c r="B1083" t="str" cm="1">
        <f t="array" ref="B1083">IF(D1083 = TRUE, "No Data", MID([3]QueryUserInfo!A1082, I1083, _xlfn.IFS(G1083 = TRUE, 6, H1083=TRUE, 4)))</f>
        <v>No Data</v>
      </c>
      <c r="D1083" t="b">
        <f>OR(ISBLANK([3]QueryUserInfo!A1082), [3]QueryUserInfo!A1082 = " USERNAME              SESSIONNAME        ID  STATE   IDLE TIME  LOGON TIME")</f>
        <v>1</v>
      </c>
      <c r="E1083" t="b">
        <f>ISNUMBER(FIND("&gt;", [3]QueryUserInfo!A1082))</f>
        <v>0</v>
      </c>
      <c r="F1083">
        <f>IF(D1083=TRUE, 0, FIND(" ", [3]QueryUserInfo!A1082,2))</f>
        <v>0</v>
      </c>
      <c r="G1083" t="str">
        <f>IF(D1083=TRUE, "No Data", ISNUMBER(FIND("Active", [3]QueryUserInfo!A1082)))</f>
        <v>No Data</v>
      </c>
      <c r="H1083" t="str">
        <f>IF(D1083=TRUE, "No Data", ISNUMBER(FIND("Disc", [3]QueryUserInfo!A1082)))</f>
        <v>No Data</v>
      </c>
      <c r="I1083" t="str" cm="1">
        <f t="array" ref="I1083">IF(D1083 = TRUE, "No Data", _xlfn.IFS(G1083=TRUE, FIND("Active", [3]QueryUserInfo!A1082), H1083=TRUE, FIND("Disc", [3]QueryUserInfo!A1082)))</f>
        <v>No Data</v>
      </c>
    </row>
    <row r="1084" spans="1:9" x14ac:dyDescent="0.3">
      <c r="A1084" t="str">
        <f>IF(D1084=TRUE, "No Data", MID([3]QueryUserInfo!A1083, 2, F1084 -2))</f>
        <v>No Data</v>
      </c>
      <c r="B1084" t="str" cm="1">
        <f t="array" ref="B1084">IF(D1084 = TRUE, "No Data", MID([3]QueryUserInfo!A1083, I1084, _xlfn.IFS(G1084 = TRUE, 6, H1084=TRUE, 4)))</f>
        <v>No Data</v>
      </c>
      <c r="D1084" t="b">
        <f>OR(ISBLANK([3]QueryUserInfo!A1083), [3]QueryUserInfo!A1083 = " USERNAME              SESSIONNAME        ID  STATE   IDLE TIME  LOGON TIME")</f>
        <v>1</v>
      </c>
      <c r="E1084" t="b">
        <f>ISNUMBER(FIND("&gt;", [3]QueryUserInfo!A1083))</f>
        <v>0</v>
      </c>
      <c r="F1084">
        <f>IF(D1084=TRUE, 0, FIND(" ", [3]QueryUserInfo!A1083,2))</f>
        <v>0</v>
      </c>
      <c r="G1084" t="str">
        <f>IF(D1084=TRUE, "No Data", ISNUMBER(FIND("Active", [3]QueryUserInfo!A1083)))</f>
        <v>No Data</v>
      </c>
      <c r="H1084" t="str">
        <f>IF(D1084=TRUE, "No Data", ISNUMBER(FIND("Disc", [3]QueryUserInfo!A1083)))</f>
        <v>No Data</v>
      </c>
      <c r="I1084" t="str" cm="1">
        <f t="array" ref="I1084">IF(D1084 = TRUE, "No Data", _xlfn.IFS(G1084=TRUE, FIND("Active", [3]QueryUserInfo!A1083), H1084=TRUE, FIND("Disc", [3]QueryUserInfo!A1083)))</f>
        <v>No Data</v>
      </c>
    </row>
    <row r="1085" spans="1:9" x14ac:dyDescent="0.3">
      <c r="A1085" t="str">
        <f>IF(D1085=TRUE, "No Data", MID([3]QueryUserInfo!A1084, 2, F1085 -2))</f>
        <v>No Data</v>
      </c>
      <c r="B1085" t="str" cm="1">
        <f t="array" ref="B1085">IF(D1085 = TRUE, "No Data", MID([3]QueryUserInfo!A1084, I1085, _xlfn.IFS(G1085 = TRUE, 6, H1085=TRUE, 4)))</f>
        <v>No Data</v>
      </c>
      <c r="D1085" t="b">
        <f>OR(ISBLANK([3]QueryUserInfo!A1084), [3]QueryUserInfo!A1084 = " USERNAME              SESSIONNAME        ID  STATE   IDLE TIME  LOGON TIME")</f>
        <v>1</v>
      </c>
      <c r="E1085" t="b">
        <f>ISNUMBER(FIND("&gt;", [3]QueryUserInfo!A1084))</f>
        <v>0</v>
      </c>
      <c r="F1085">
        <f>IF(D1085=TRUE, 0, FIND(" ", [3]QueryUserInfo!A1084,2))</f>
        <v>0</v>
      </c>
      <c r="G1085" t="str">
        <f>IF(D1085=TRUE, "No Data", ISNUMBER(FIND("Active", [3]QueryUserInfo!A1084)))</f>
        <v>No Data</v>
      </c>
      <c r="H1085" t="str">
        <f>IF(D1085=TRUE, "No Data", ISNUMBER(FIND("Disc", [3]QueryUserInfo!A1084)))</f>
        <v>No Data</v>
      </c>
      <c r="I1085" t="str" cm="1">
        <f t="array" ref="I1085">IF(D1085 = TRUE, "No Data", _xlfn.IFS(G1085=TRUE, FIND("Active", [3]QueryUserInfo!A1084), H1085=TRUE, FIND("Disc", [3]QueryUserInfo!A1084)))</f>
        <v>No Data</v>
      </c>
    </row>
    <row r="1086" spans="1:9" x14ac:dyDescent="0.3">
      <c r="A1086" t="str">
        <f>IF(D1086=TRUE, "No Data", MID([3]QueryUserInfo!A1085, 2, F1086 -2))</f>
        <v>No Data</v>
      </c>
      <c r="B1086" t="str" cm="1">
        <f t="array" ref="B1086">IF(D1086 = TRUE, "No Data", MID([3]QueryUserInfo!A1085, I1086, _xlfn.IFS(G1086 = TRUE, 6, H1086=TRUE, 4)))</f>
        <v>No Data</v>
      </c>
      <c r="D1086" t="b">
        <f>OR(ISBLANK([3]QueryUserInfo!A1085), [3]QueryUserInfo!A1085 = " USERNAME              SESSIONNAME        ID  STATE   IDLE TIME  LOGON TIME")</f>
        <v>1</v>
      </c>
      <c r="E1086" t="b">
        <f>ISNUMBER(FIND("&gt;", [3]QueryUserInfo!A1085))</f>
        <v>0</v>
      </c>
      <c r="F1086">
        <f>IF(D1086=TRUE, 0, FIND(" ", [3]QueryUserInfo!A1085,2))</f>
        <v>0</v>
      </c>
      <c r="G1086" t="str">
        <f>IF(D1086=TRUE, "No Data", ISNUMBER(FIND("Active", [3]QueryUserInfo!A1085)))</f>
        <v>No Data</v>
      </c>
      <c r="H1086" t="str">
        <f>IF(D1086=TRUE, "No Data", ISNUMBER(FIND("Disc", [3]QueryUserInfo!A1085)))</f>
        <v>No Data</v>
      </c>
      <c r="I1086" t="str" cm="1">
        <f t="array" ref="I1086">IF(D1086 = TRUE, "No Data", _xlfn.IFS(G1086=TRUE, FIND("Active", [3]QueryUserInfo!A1085), H1086=TRUE, FIND("Disc", [3]QueryUserInfo!A1085)))</f>
        <v>No Data</v>
      </c>
    </row>
    <row r="1087" spans="1:9" x14ac:dyDescent="0.3">
      <c r="A1087" t="str">
        <f>IF(D1087=TRUE, "No Data", MID([3]QueryUserInfo!A1086, 2, F1087 -2))</f>
        <v>No Data</v>
      </c>
      <c r="B1087" t="str" cm="1">
        <f t="array" ref="B1087">IF(D1087 = TRUE, "No Data", MID([3]QueryUserInfo!A1086, I1087, _xlfn.IFS(G1087 = TRUE, 6, H1087=TRUE, 4)))</f>
        <v>No Data</v>
      </c>
      <c r="D1087" t="b">
        <f>OR(ISBLANK([3]QueryUserInfo!A1086), [3]QueryUserInfo!A1086 = " USERNAME              SESSIONNAME        ID  STATE   IDLE TIME  LOGON TIME")</f>
        <v>1</v>
      </c>
      <c r="E1087" t="b">
        <f>ISNUMBER(FIND("&gt;", [3]QueryUserInfo!A1086))</f>
        <v>0</v>
      </c>
      <c r="F1087">
        <f>IF(D1087=TRUE, 0, FIND(" ", [3]QueryUserInfo!A1086,2))</f>
        <v>0</v>
      </c>
      <c r="G1087" t="str">
        <f>IF(D1087=TRUE, "No Data", ISNUMBER(FIND("Active", [3]QueryUserInfo!A1086)))</f>
        <v>No Data</v>
      </c>
      <c r="H1087" t="str">
        <f>IF(D1087=TRUE, "No Data", ISNUMBER(FIND("Disc", [3]QueryUserInfo!A1086)))</f>
        <v>No Data</v>
      </c>
      <c r="I1087" t="str" cm="1">
        <f t="array" ref="I1087">IF(D1087 = TRUE, "No Data", _xlfn.IFS(G1087=TRUE, FIND("Active", [3]QueryUserInfo!A1086), H1087=TRUE, FIND("Disc", [3]QueryUserInfo!A1086)))</f>
        <v>No Data</v>
      </c>
    </row>
    <row r="1088" spans="1:9" x14ac:dyDescent="0.3">
      <c r="A1088" t="str">
        <f>IF(D1088=TRUE, "No Data", MID([3]QueryUserInfo!A1087, 2, F1088 -2))</f>
        <v>No Data</v>
      </c>
      <c r="B1088" t="str" cm="1">
        <f t="array" ref="B1088">IF(D1088 = TRUE, "No Data", MID([3]QueryUserInfo!A1087, I1088, _xlfn.IFS(G1088 = TRUE, 6, H1088=TRUE, 4)))</f>
        <v>No Data</v>
      </c>
      <c r="D1088" t="b">
        <f>OR(ISBLANK([3]QueryUserInfo!A1087), [3]QueryUserInfo!A1087 = " USERNAME              SESSIONNAME        ID  STATE   IDLE TIME  LOGON TIME")</f>
        <v>1</v>
      </c>
      <c r="E1088" t="b">
        <f>ISNUMBER(FIND("&gt;", [3]QueryUserInfo!A1087))</f>
        <v>0</v>
      </c>
      <c r="F1088">
        <f>IF(D1088=TRUE, 0, FIND(" ", [3]QueryUserInfo!A1087,2))</f>
        <v>0</v>
      </c>
      <c r="G1088" t="str">
        <f>IF(D1088=TRUE, "No Data", ISNUMBER(FIND("Active", [3]QueryUserInfo!A1087)))</f>
        <v>No Data</v>
      </c>
      <c r="H1088" t="str">
        <f>IF(D1088=TRUE, "No Data", ISNUMBER(FIND("Disc", [3]QueryUserInfo!A1087)))</f>
        <v>No Data</v>
      </c>
      <c r="I1088" t="str" cm="1">
        <f t="array" ref="I1088">IF(D1088 = TRUE, "No Data", _xlfn.IFS(G1088=TRUE, FIND("Active", [3]QueryUserInfo!A1087), H1088=TRUE, FIND("Disc", [3]QueryUserInfo!A1087)))</f>
        <v>No Data</v>
      </c>
    </row>
    <row r="1089" spans="1:9" x14ac:dyDescent="0.3">
      <c r="A1089" t="str">
        <f>IF(D1089=TRUE, "No Data", MID([3]QueryUserInfo!A1088, 2, F1089 -2))</f>
        <v>No Data</v>
      </c>
      <c r="B1089" t="str" cm="1">
        <f t="array" ref="B1089">IF(D1089 = TRUE, "No Data", MID([3]QueryUserInfo!A1088, I1089, _xlfn.IFS(G1089 = TRUE, 6, H1089=TRUE, 4)))</f>
        <v>No Data</v>
      </c>
      <c r="D1089" t="b">
        <f>OR(ISBLANK([3]QueryUserInfo!A1088), [3]QueryUserInfo!A1088 = " USERNAME              SESSIONNAME        ID  STATE   IDLE TIME  LOGON TIME")</f>
        <v>1</v>
      </c>
      <c r="E1089" t="b">
        <f>ISNUMBER(FIND("&gt;", [3]QueryUserInfo!A1088))</f>
        <v>0</v>
      </c>
      <c r="F1089">
        <f>IF(D1089=TRUE, 0, FIND(" ", [3]QueryUserInfo!A1088,2))</f>
        <v>0</v>
      </c>
      <c r="G1089" t="str">
        <f>IF(D1089=TRUE, "No Data", ISNUMBER(FIND("Active", [3]QueryUserInfo!A1088)))</f>
        <v>No Data</v>
      </c>
      <c r="H1089" t="str">
        <f>IF(D1089=TRUE, "No Data", ISNUMBER(FIND("Disc", [3]QueryUserInfo!A1088)))</f>
        <v>No Data</v>
      </c>
      <c r="I1089" t="str" cm="1">
        <f t="array" ref="I1089">IF(D1089 = TRUE, "No Data", _xlfn.IFS(G1089=TRUE, FIND("Active", [3]QueryUserInfo!A1088), H1089=TRUE, FIND("Disc", [3]QueryUserInfo!A1088)))</f>
        <v>No Data</v>
      </c>
    </row>
    <row r="1090" spans="1:9" x14ac:dyDescent="0.3">
      <c r="A1090" t="str">
        <f>IF(D1090=TRUE, "No Data", MID([3]QueryUserInfo!A1089, 2, F1090 -2))</f>
        <v>No Data</v>
      </c>
      <c r="B1090" t="str" cm="1">
        <f t="array" ref="B1090">IF(D1090 = TRUE, "No Data", MID([3]QueryUserInfo!A1089, I1090, _xlfn.IFS(G1090 = TRUE, 6, H1090=TRUE, 4)))</f>
        <v>No Data</v>
      </c>
      <c r="D1090" t="b">
        <f>OR(ISBLANK([3]QueryUserInfo!A1089), [3]QueryUserInfo!A1089 = " USERNAME              SESSIONNAME        ID  STATE   IDLE TIME  LOGON TIME")</f>
        <v>1</v>
      </c>
      <c r="E1090" t="b">
        <f>ISNUMBER(FIND("&gt;", [3]QueryUserInfo!A1089))</f>
        <v>0</v>
      </c>
      <c r="F1090">
        <f>IF(D1090=TRUE, 0, FIND(" ", [3]QueryUserInfo!A1089,2))</f>
        <v>0</v>
      </c>
      <c r="G1090" t="str">
        <f>IF(D1090=TRUE, "No Data", ISNUMBER(FIND("Active", [3]QueryUserInfo!A1089)))</f>
        <v>No Data</v>
      </c>
      <c r="H1090" t="str">
        <f>IF(D1090=TRUE, "No Data", ISNUMBER(FIND("Disc", [3]QueryUserInfo!A1089)))</f>
        <v>No Data</v>
      </c>
      <c r="I1090" t="str" cm="1">
        <f t="array" ref="I1090">IF(D1090 = TRUE, "No Data", _xlfn.IFS(G1090=TRUE, FIND("Active", [3]QueryUserInfo!A1089), H1090=TRUE, FIND("Disc", [3]QueryUserInfo!A1089)))</f>
        <v>No Data</v>
      </c>
    </row>
    <row r="1091" spans="1:9" x14ac:dyDescent="0.3">
      <c r="A1091" t="str">
        <f>IF(D1091=TRUE, "No Data", MID([3]QueryUserInfo!A1090, 2, F1091 -2))</f>
        <v>No Data</v>
      </c>
      <c r="B1091" t="str" cm="1">
        <f t="array" ref="B1091">IF(D1091 = TRUE, "No Data", MID([3]QueryUserInfo!A1090, I1091, _xlfn.IFS(G1091 = TRUE, 6, H1091=TRUE, 4)))</f>
        <v>No Data</v>
      </c>
      <c r="D1091" t="b">
        <f>OR(ISBLANK([3]QueryUserInfo!A1090), [3]QueryUserInfo!A1090 = " USERNAME              SESSIONNAME        ID  STATE   IDLE TIME  LOGON TIME")</f>
        <v>1</v>
      </c>
      <c r="E1091" t="b">
        <f>ISNUMBER(FIND("&gt;", [3]QueryUserInfo!A1090))</f>
        <v>0</v>
      </c>
      <c r="F1091">
        <f>IF(D1091=TRUE, 0, FIND(" ", [3]QueryUserInfo!A1090,2))</f>
        <v>0</v>
      </c>
      <c r="G1091" t="str">
        <f>IF(D1091=TRUE, "No Data", ISNUMBER(FIND("Active", [3]QueryUserInfo!A1090)))</f>
        <v>No Data</v>
      </c>
      <c r="H1091" t="str">
        <f>IF(D1091=TRUE, "No Data", ISNUMBER(FIND("Disc", [3]QueryUserInfo!A1090)))</f>
        <v>No Data</v>
      </c>
      <c r="I1091" t="str" cm="1">
        <f t="array" ref="I1091">IF(D1091 = TRUE, "No Data", _xlfn.IFS(G1091=TRUE, FIND("Active", [3]QueryUserInfo!A1090), H1091=TRUE, FIND("Disc", [3]QueryUserInfo!A1090)))</f>
        <v>No Data</v>
      </c>
    </row>
    <row r="1092" spans="1:9" x14ac:dyDescent="0.3">
      <c r="A1092" t="str">
        <f>IF(D1092=TRUE, "No Data", MID([3]QueryUserInfo!A1091, 2, F1092 -2))</f>
        <v>No Data</v>
      </c>
      <c r="B1092" t="str" cm="1">
        <f t="array" ref="B1092">IF(D1092 = TRUE, "No Data", MID([3]QueryUserInfo!A1091, I1092, _xlfn.IFS(G1092 = TRUE, 6, H1092=TRUE, 4)))</f>
        <v>No Data</v>
      </c>
      <c r="D1092" t="b">
        <f>OR(ISBLANK([3]QueryUserInfo!A1091), [3]QueryUserInfo!A1091 = " USERNAME              SESSIONNAME        ID  STATE   IDLE TIME  LOGON TIME")</f>
        <v>1</v>
      </c>
      <c r="E1092" t="b">
        <f>ISNUMBER(FIND("&gt;", [3]QueryUserInfo!A1091))</f>
        <v>0</v>
      </c>
      <c r="F1092">
        <f>IF(D1092=TRUE, 0, FIND(" ", [3]QueryUserInfo!A1091,2))</f>
        <v>0</v>
      </c>
      <c r="G1092" t="str">
        <f>IF(D1092=TRUE, "No Data", ISNUMBER(FIND("Active", [3]QueryUserInfo!A1091)))</f>
        <v>No Data</v>
      </c>
      <c r="H1092" t="str">
        <f>IF(D1092=TRUE, "No Data", ISNUMBER(FIND("Disc", [3]QueryUserInfo!A1091)))</f>
        <v>No Data</v>
      </c>
      <c r="I1092" t="str" cm="1">
        <f t="array" ref="I1092">IF(D1092 = TRUE, "No Data", _xlfn.IFS(G1092=TRUE, FIND("Active", [3]QueryUserInfo!A1091), H1092=TRUE, FIND("Disc", [3]QueryUserInfo!A1091)))</f>
        <v>No Data</v>
      </c>
    </row>
    <row r="1093" spans="1:9" x14ac:dyDescent="0.3">
      <c r="A1093" t="str">
        <f>IF(D1093=TRUE, "No Data", MID([3]QueryUserInfo!A1092, 2, F1093 -2))</f>
        <v>No Data</v>
      </c>
      <c r="B1093" t="str" cm="1">
        <f t="array" ref="B1093">IF(D1093 = TRUE, "No Data", MID([3]QueryUserInfo!A1092, I1093, _xlfn.IFS(G1093 = TRUE, 6, H1093=TRUE, 4)))</f>
        <v>No Data</v>
      </c>
      <c r="D1093" t="b">
        <f>OR(ISBLANK([3]QueryUserInfo!A1092), [3]QueryUserInfo!A1092 = " USERNAME              SESSIONNAME        ID  STATE   IDLE TIME  LOGON TIME")</f>
        <v>1</v>
      </c>
      <c r="E1093" t="b">
        <f>ISNUMBER(FIND("&gt;", [3]QueryUserInfo!A1092))</f>
        <v>0</v>
      </c>
      <c r="F1093">
        <f>IF(D1093=TRUE, 0, FIND(" ", [3]QueryUserInfo!A1092,2))</f>
        <v>0</v>
      </c>
      <c r="G1093" t="str">
        <f>IF(D1093=TRUE, "No Data", ISNUMBER(FIND("Active", [3]QueryUserInfo!A1092)))</f>
        <v>No Data</v>
      </c>
      <c r="H1093" t="str">
        <f>IF(D1093=TRUE, "No Data", ISNUMBER(FIND("Disc", [3]QueryUserInfo!A1092)))</f>
        <v>No Data</v>
      </c>
      <c r="I1093" t="str" cm="1">
        <f t="array" ref="I1093">IF(D1093 = TRUE, "No Data", _xlfn.IFS(G1093=TRUE, FIND("Active", [3]QueryUserInfo!A1092), H1093=TRUE, FIND("Disc", [3]QueryUserInfo!A1092)))</f>
        <v>No Data</v>
      </c>
    </row>
    <row r="1094" spans="1:9" x14ac:dyDescent="0.3">
      <c r="A1094" t="str">
        <f>IF(D1094=TRUE, "No Data", MID([3]QueryUserInfo!A1093, 2, F1094 -2))</f>
        <v>No Data</v>
      </c>
      <c r="B1094" t="str" cm="1">
        <f t="array" ref="B1094">IF(D1094 = TRUE, "No Data", MID([3]QueryUserInfo!A1093, I1094, _xlfn.IFS(G1094 = TRUE, 6, H1094=TRUE, 4)))</f>
        <v>No Data</v>
      </c>
      <c r="D1094" t="b">
        <f>OR(ISBLANK([3]QueryUserInfo!A1093), [3]QueryUserInfo!A1093 = " USERNAME              SESSIONNAME        ID  STATE   IDLE TIME  LOGON TIME")</f>
        <v>1</v>
      </c>
      <c r="E1094" t="b">
        <f>ISNUMBER(FIND("&gt;", [3]QueryUserInfo!A1093))</f>
        <v>0</v>
      </c>
      <c r="F1094">
        <f>IF(D1094=TRUE, 0, FIND(" ", [3]QueryUserInfo!A1093,2))</f>
        <v>0</v>
      </c>
      <c r="G1094" t="str">
        <f>IF(D1094=TRUE, "No Data", ISNUMBER(FIND("Active", [3]QueryUserInfo!A1093)))</f>
        <v>No Data</v>
      </c>
      <c r="H1094" t="str">
        <f>IF(D1094=TRUE, "No Data", ISNUMBER(FIND("Disc", [3]QueryUserInfo!A1093)))</f>
        <v>No Data</v>
      </c>
      <c r="I1094" t="str" cm="1">
        <f t="array" ref="I1094">IF(D1094 = TRUE, "No Data", _xlfn.IFS(G1094=TRUE, FIND("Active", [3]QueryUserInfo!A1093), H1094=TRUE, FIND("Disc", [3]QueryUserInfo!A1093)))</f>
        <v>No Data</v>
      </c>
    </row>
    <row r="1095" spans="1:9" x14ac:dyDescent="0.3">
      <c r="A1095" t="str">
        <f>IF(D1095=TRUE, "No Data", MID([3]QueryUserInfo!A1094, 2, F1095 -2))</f>
        <v>No Data</v>
      </c>
      <c r="B1095" t="str" cm="1">
        <f t="array" ref="B1095">IF(D1095 = TRUE, "No Data", MID([3]QueryUserInfo!A1094, I1095, _xlfn.IFS(G1095 = TRUE, 6, H1095=TRUE, 4)))</f>
        <v>No Data</v>
      </c>
      <c r="D1095" t="b">
        <f>OR(ISBLANK([3]QueryUserInfo!A1094), [3]QueryUserInfo!A1094 = " USERNAME              SESSIONNAME        ID  STATE   IDLE TIME  LOGON TIME")</f>
        <v>1</v>
      </c>
      <c r="E1095" t="b">
        <f>ISNUMBER(FIND("&gt;", [3]QueryUserInfo!A1094))</f>
        <v>0</v>
      </c>
      <c r="F1095">
        <f>IF(D1095=TRUE, 0, FIND(" ", [3]QueryUserInfo!A1094,2))</f>
        <v>0</v>
      </c>
      <c r="G1095" t="str">
        <f>IF(D1095=TRUE, "No Data", ISNUMBER(FIND("Active", [3]QueryUserInfo!A1094)))</f>
        <v>No Data</v>
      </c>
      <c r="H1095" t="str">
        <f>IF(D1095=TRUE, "No Data", ISNUMBER(FIND("Disc", [3]QueryUserInfo!A1094)))</f>
        <v>No Data</v>
      </c>
      <c r="I1095" t="str" cm="1">
        <f t="array" ref="I1095">IF(D1095 = TRUE, "No Data", _xlfn.IFS(G1095=TRUE, FIND("Active", [3]QueryUserInfo!A1094), H1095=TRUE, FIND("Disc", [3]QueryUserInfo!A1094)))</f>
        <v>No Data</v>
      </c>
    </row>
    <row r="1096" spans="1:9" x14ac:dyDescent="0.3">
      <c r="A1096" t="str">
        <f>IF(D1096=TRUE, "No Data", MID([3]QueryUserInfo!A1095, 2, F1096 -2))</f>
        <v>No Data</v>
      </c>
      <c r="B1096" t="str" cm="1">
        <f t="array" ref="B1096">IF(D1096 = TRUE, "No Data", MID([3]QueryUserInfo!A1095, I1096, _xlfn.IFS(G1096 = TRUE, 6, H1096=TRUE, 4)))</f>
        <v>No Data</v>
      </c>
      <c r="D1096" t="b">
        <f>OR(ISBLANK([3]QueryUserInfo!A1095), [3]QueryUserInfo!A1095 = " USERNAME              SESSIONNAME        ID  STATE   IDLE TIME  LOGON TIME")</f>
        <v>1</v>
      </c>
      <c r="E1096" t="b">
        <f>ISNUMBER(FIND("&gt;", [3]QueryUserInfo!A1095))</f>
        <v>0</v>
      </c>
      <c r="F1096">
        <f>IF(D1096=TRUE, 0, FIND(" ", [3]QueryUserInfo!A1095,2))</f>
        <v>0</v>
      </c>
      <c r="G1096" t="str">
        <f>IF(D1096=TRUE, "No Data", ISNUMBER(FIND("Active", [3]QueryUserInfo!A1095)))</f>
        <v>No Data</v>
      </c>
      <c r="H1096" t="str">
        <f>IF(D1096=TRUE, "No Data", ISNUMBER(FIND("Disc", [3]QueryUserInfo!A1095)))</f>
        <v>No Data</v>
      </c>
      <c r="I1096" t="str" cm="1">
        <f t="array" ref="I1096">IF(D1096 = TRUE, "No Data", _xlfn.IFS(G1096=TRUE, FIND("Active", [3]QueryUserInfo!A1095), H1096=TRUE, FIND("Disc", [3]QueryUserInfo!A1095)))</f>
        <v>No Data</v>
      </c>
    </row>
    <row r="1097" spans="1:9" x14ac:dyDescent="0.3">
      <c r="A1097" t="str">
        <f>IF(D1097=TRUE, "No Data", MID([3]QueryUserInfo!A1096, 2, F1097 -2))</f>
        <v>No Data</v>
      </c>
      <c r="B1097" t="str" cm="1">
        <f t="array" ref="B1097">IF(D1097 = TRUE, "No Data", MID([3]QueryUserInfo!A1096, I1097, _xlfn.IFS(G1097 = TRUE, 6, H1097=TRUE, 4)))</f>
        <v>No Data</v>
      </c>
      <c r="D1097" t="b">
        <f>OR(ISBLANK([3]QueryUserInfo!A1096), [3]QueryUserInfo!A1096 = " USERNAME              SESSIONNAME        ID  STATE   IDLE TIME  LOGON TIME")</f>
        <v>1</v>
      </c>
      <c r="E1097" t="b">
        <f>ISNUMBER(FIND("&gt;", [3]QueryUserInfo!A1096))</f>
        <v>0</v>
      </c>
      <c r="F1097">
        <f>IF(D1097=TRUE, 0, FIND(" ", [3]QueryUserInfo!A1096,2))</f>
        <v>0</v>
      </c>
      <c r="G1097" t="str">
        <f>IF(D1097=TRUE, "No Data", ISNUMBER(FIND("Active", [3]QueryUserInfo!A1096)))</f>
        <v>No Data</v>
      </c>
      <c r="H1097" t="str">
        <f>IF(D1097=TRUE, "No Data", ISNUMBER(FIND("Disc", [3]QueryUserInfo!A1096)))</f>
        <v>No Data</v>
      </c>
      <c r="I1097" t="str" cm="1">
        <f t="array" ref="I1097">IF(D1097 = TRUE, "No Data", _xlfn.IFS(G1097=TRUE, FIND("Active", [3]QueryUserInfo!A1096), H1097=TRUE, FIND("Disc", [3]QueryUserInfo!A1096)))</f>
        <v>No Data</v>
      </c>
    </row>
    <row r="1098" spans="1:9" x14ac:dyDescent="0.3">
      <c r="A1098" t="str">
        <f>IF(D1098=TRUE, "No Data", MID([3]QueryUserInfo!A1097, 2, F1098 -2))</f>
        <v>No Data</v>
      </c>
      <c r="B1098" t="str" cm="1">
        <f t="array" ref="B1098">IF(D1098 = TRUE, "No Data", MID([3]QueryUserInfo!A1097, I1098, _xlfn.IFS(G1098 = TRUE, 6, H1098=TRUE, 4)))</f>
        <v>No Data</v>
      </c>
      <c r="D1098" t="b">
        <f>OR(ISBLANK([3]QueryUserInfo!A1097), [3]QueryUserInfo!A1097 = " USERNAME              SESSIONNAME        ID  STATE   IDLE TIME  LOGON TIME")</f>
        <v>1</v>
      </c>
      <c r="E1098" t="b">
        <f>ISNUMBER(FIND("&gt;", [3]QueryUserInfo!A1097))</f>
        <v>0</v>
      </c>
      <c r="F1098">
        <f>IF(D1098=TRUE, 0, FIND(" ", [3]QueryUserInfo!A1097,2))</f>
        <v>0</v>
      </c>
      <c r="G1098" t="str">
        <f>IF(D1098=TRUE, "No Data", ISNUMBER(FIND("Active", [3]QueryUserInfo!A1097)))</f>
        <v>No Data</v>
      </c>
      <c r="H1098" t="str">
        <f>IF(D1098=TRUE, "No Data", ISNUMBER(FIND("Disc", [3]QueryUserInfo!A1097)))</f>
        <v>No Data</v>
      </c>
      <c r="I1098" t="str" cm="1">
        <f t="array" ref="I1098">IF(D1098 = TRUE, "No Data", _xlfn.IFS(G1098=TRUE, FIND("Active", [3]QueryUserInfo!A1097), H1098=TRUE, FIND("Disc", [3]QueryUserInfo!A1097)))</f>
        <v>No Data</v>
      </c>
    </row>
    <row r="1099" spans="1:9" x14ac:dyDescent="0.3">
      <c r="A1099" t="str">
        <f>IF(D1099=TRUE, "No Data", MID([3]QueryUserInfo!A1098, 2, F1099 -2))</f>
        <v>No Data</v>
      </c>
      <c r="B1099" t="str" cm="1">
        <f t="array" ref="B1099">IF(D1099 = TRUE, "No Data", MID([3]QueryUserInfo!A1098, I1099, _xlfn.IFS(G1099 = TRUE, 6, H1099=TRUE, 4)))</f>
        <v>No Data</v>
      </c>
      <c r="D1099" t="b">
        <f>OR(ISBLANK([3]QueryUserInfo!A1098), [3]QueryUserInfo!A1098 = " USERNAME              SESSIONNAME        ID  STATE   IDLE TIME  LOGON TIME")</f>
        <v>1</v>
      </c>
      <c r="E1099" t="b">
        <f>ISNUMBER(FIND("&gt;", [3]QueryUserInfo!A1098))</f>
        <v>0</v>
      </c>
      <c r="F1099">
        <f>IF(D1099=TRUE, 0, FIND(" ", [3]QueryUserInfo!A1098,2))</f>
        <v>0</v>
      </c>
      <c r="G1099" t="str">
        <f>IF(D1099=TRUE, "No Data", ISNUMBER(FIND("Active", [3]QueryUserInfo!A1098)))</f>
        <v>No Data</v>
      </c>
      <c r="H1099" t="str">
        <f>IF(D1099=TRUE, "No Data", ISNUMBER(FIND("Disc", [3]QueryUserInfo!A1098)))</f>
        <v>No Data</v>
      </c>
      <c r="I1099" t="str" cm="1">
        <f t="array" ref="I1099">IF(D1099 = TRUE, "No Data", _xlfn.IFS(G1099=TRUE, FIND("Active", [3]QueryUserInfo!A1098), H1099=TRUE, FIND("Disc", [3]QueryUserInfo!A1098)))</f>
        <v>No Data</v>
      </c>
    </row>
    <row r="1100" spans="1:9" x14ac:dyDescent="0.3">
      <c r="A1100" t="str">
        <f>IF(D1100=TRUE, "No Data", MID([3]QueryUserInfo!A1099, 2, F1100 -2))</f>
        <v>No Data</v>
      </c>
      <c r="B1100" t="str" cm="1">
        <f t="array" ref="B1100">IF(D1100 = TRUE, "No Data", MID([3]QueryUserInfo!A1099, I1100, _xlfn.IFS(G1100 = TRUE, 6, H1100=TRUE, 4)))</f>
        <v>No Data</v>
      </c>
      <c r="D1100" t="b">
        <f>OR(ISBLANK([3]QueryUserInfo!A1099), [3]QueryUserInfo!A1099 = " USERNAME              SESSIONNAME        ID  STATE   IDLE TIME  LOGON TIME")</f>
        <v>1</v>
      </c>
      <c r="E1100" t="b">
        <f>ISNUMBER(FIND("&gt;", [3]QueryUserInfo!A1099))</f>
        <v>0</v>
      </c>
      <c r="F1100">
        <f>IF(D1100=TRUE, 0, FIND(" ", [3]QueryUserInfo!A1099,2))</f>
        <v>0</v>
      </c>
      <c r="G1100" t="str">
        <f>IF(D1100=TRUE, "No Data", ISNUMBER(FIND("Active", [3]QueryUserInfo!A1099)))</f>
        <v>No Data</v>
      </c>
      <c r="H1100" t="str">
        <f>IF(D1100=TRUE, "No Data", ISNUMBER(FIND("Disc", [3]QueryUserInfo!A1099)))</f>
        <v>No Data</v>
      </c>
      <c r="I1100" t="str" cm="1">
        <f t="array" ref="I1100">IF(D1100 = TRUE, "No Data", _xlfn.IFS(G1100=TRUE, FIND("Active", [3]QueryUserInfo!A1099), H1100=TRUE, FIND("Disc", [3]QueryUserInfo!A1099)))</f>
        <v>No Data</v>
      </c>
    </row>
    <row r="1101" spans="1:9" x14ac:dyDescent="0.3">
      <c r="A1101" t="str">
        <f>IF(D1101=TRUE, "No Data", MID([3]QueryUserInfo!A1100, 2, F1101 -2))</f>
        <v>No Data</v>
      </c>
      <c r="B1101" t="str" cm="1">
        <f t="array" ref="B1101">IF(D1101 = TRUE, "No Data", MID([3]QueryUserInfo!A1100, I1101, _xlfn.IFS(G1101 = TRUE, 6, H1101=TRUE, 4)))</f>
        <v>No Data</v>
      </c>
      <c r="D1101" t="b">
        <f>OR(ISBLANK([3]QueryUserInfo!A1100), [3]QueryUserInfo!A1100 = " USERNAME              SESSIONNAME        ID  STATE   IDLE TIME  LOGON TIME")</f>
        <v>1</v>
      </c>
      <c r="E1101" t="b">
        <f>ISNUMBER(FIND("&gt;", [3]QueryUserInfo!A1100))</f>
        <v>0</v>
      </c>
      <c r="F1101">
        <f>IF(D1101=TRUE, 0, FIND(" ", [3]QueryUserInfo!A1100,2))</f>
        <v>0</v>
      </c>
      <c r="G1101" t="str">
        <f>IF(D1101=TRUE, "No Data", ISNUMBER(FIND("Active", [3]QueryUserInfo!A1100)))</f>
        <v>No Data</v>
      </c>
      <c r="H1101" t="str">
        <f>IF(D1101=TRUE, "No Data", ISNUMBER(FIND("Disc", [3]QueryUserInfo!A1100)))</f>
        <v>No Data</v>
      </c>
      <c r="I1101" t="str" cm="1">
        <f t="array" ref="I1101">IF(D1101 = TRUE, "No Data", _xlfn.IFS(G1101=TRUE, FIND("Active", [3]QueryUserInfo!A1100), H1101=TRUE, FIND("Disc", [3]QueryUserInfo!A1100)))</f>
        <v>No Data</v>
      </c>
    </row>
    <row r="1102" spans="1:9" x14ac:dyDescent="0.3">
      <c r="A1102" t="str">
        <f>IF(D1102=TRUE, "No Data", MID([3]QueryUserInfo!A1101, 2, F1102 -2))</f>
        <v>No Data</v>
      </c>
      <c r="B1102" t="str" cm="1">
        <f t="array" ref="B1102">IF(D1102 = TRUE, "No Data", MID([3]QueryUserInfo!A1101, I1102, _xlfn.IFS(G1102 = TRUE, 6, H1102=TRUE, 4)))</f>
        <v>No Data</v>
      </c>
      <c r="D1102" t="b">
        <f>OR(ISBLANK([3]QueryUserInfo!A1101), [3]QueryUserInfo!A1101 = " USERNAME              SESSIONNAME        ID  STATE   IDLE TIME  LOGON TIME")</f>
        <v>1</v>
      </c>
      <c r="E1102" t="b">
        <f>ISNUMBER(FIND("&gt;", [3]QueryUserInfo!A1101))</f>
        <v>0</v>
      </c>
      <c r="F1102">
        <f>IF(D1102=TRUE, 0, FIND(" ", [3]QueryUserInfo!A1101,2))</f>
        <v>0</v>
      </c>
      <c r="G1102" t="str">
        <f>IF(D1102=TRUE, "No Data", ISNUMBER(FIND("Active", [3]QueryUserInfo!A1101)))</f>
        <v>No Data</v>
      </c>
      <c r="H1102" t="str">
        <f>IF(D1102=TRUE, "No Data", ISNUMBER(FIND("Disc", [3]QueryUserInfo!A1101)))</f>
        <v>No Data</v>
      </c>
      <c r="I1102" t="str" cm="1">
        <f t="array" ref="I1102">IF(D1102 = TRUE, "No Data", _xlfn.IFS(G1102=TRUE, FIND("Active", [3]QueryUserInfo!A1101), H1102=TRUE, FIND("Disc", [3]QueryUserInfo!A1101)))</f>
        <v>No Data</v>
      </c>
    </row>
    <row r="1103" spans="1:9" x14ac:dyDescent="0.3">
      <c r="A1103" t="str">
        <f>IF(D1103=TRUE, "No Data", MID([3]QueryUserInfo!A1102, 2, F1103 -2))</f>
        <v>No Data</v>
      </c>
      <c r="B1103" t="str" cm="1">
        <f t="array" ref="B1103">IF(D1103 = TRUE, "No Data", MID([3]QueryUserInfo!A1102, I1103, _xlfn.IFS(G1103 = TRUE, 6, H1103=TRUE, 4)))</f>
        <v>No Data</v>
      </c>
      <c r="D1103" t="b">
        <f>OR(ISBLANK([3]QueryUserInfo!A1102), [3]QueryUserInfo!A1102 = " USERNAME              SESSIONNAME        ID  STATE   IDLE TIME  LOGON TIME")</f>
        <v>1</v>
      </c>
      <c r="E1103" t="b">
        <f>ISNUMBER(FIND("&gt;", [3]QueryUserInfo!A1102))</f>
        <v>0</v>
      </c>
      <c r="F1103">
        <f>IF(D1103=TRUE, 0, FIND(" ", [3]QueryUserInfo!A1102,2))</f>
        <v>0</v>
      </c>
      <c r="G1103" t="str">
        <f>IF(D1103=TRUE, "No Data", ISNUMBER(FIND("Active", [3]QueryUserInfo!A1102)))</f>
        <v>No Data</v>
      </c>
      <c r="H1103" t="str">
        <f>IF(D1103=TRUE, "No Data", ISNUMBER(FIND("Disc", [3]QueryUserInfo!A1102)))</f>
        <v>No Data</v>
      </c>
      <c r="I1103" t="str" cm="1">
        <f t="array" ref="I1103">IF(D1103 = TRUE, "No Data", _xlfn.IFS(G1103=TRUE, FIND("Active", [3]QueryUserInfo!A1102), H1103=TRUE, FIND("Disc", [3]QueryUserInfo!A1102)))</f>
        <v>No Data</v>
      </c>
    </row>
    <row r="1104" spans="1:9" x14ac:dyDescent="0.3">
      <c r="A1104" t="str">
        <f>IF(D1104=TRUE, "No Data", MID([3]QueryUserInfo!A1103, 2, F1104 -2))</f>
        <v>No Data</v>
      </c>
      <c r="B1104" t="str" cm="1">
        <f t="array" ref="B1104">IF(D1104 = TRUE, "No Data", MID([3]QueryUserInfo!A1103, I1104, _xlfn.IFS(G1104 = TRUE, 6, H1104=TRUE, 4)))</f>
        <v>No Data</v>
      </c>
      <c r="D1104" t="b">
        <f>OR(ISBLANK([3]QueryUserInfo!A1103), [3]QueryUserInfo!A1103 = " USERNAME              SESSIONNAME        ID  STATE   IDLE TIME  LOGON TIME")</f>
        <v>1</v>
      </c>
      <c r="E1104" t="b">
        <f>ISNUMBER(FIND("&gt;", [3]QueryUserInfo!A1103))</f>
        <v>0</v>
      </c>
      <c r="F1104">
        <f>IF(D1104=TRUE, 0, FIND(" ", [3]QueryUserInfo!A1103,2))</f>
        <v>0</v>
      </c>
      <c r="G1104" t="str">
        <f>IF(D1104=TRUE, "No Data", ISNUMBER(FIND("Active", [3]QueryUserInfo!A1103)))</f>
        <v>No Data</v>
      </c>
      <c r="H1104" t="str">
        <f>IF(D1104=TRUE, "No Data", ISNUMBER(FIND("Disc", [3]QueryUserInfo!A1103)))</f>
        <v>No Data</v>
      </c>
      <c r="I1104" t="str" cm="1">
        <f t="array" ref="I1104">IF(D1104 = TRUE, "No Data", _xlfn.IFS(G1104=TRUE, FIND("Active", [3]QueryUserInfo!A1103), H1104=TRUE, FIND("Disc", [3]QueryUserInfo!A1103)))</f>
        <v>No Data</v>
      </c>
    </row>
    <row r="1105" spans="1:9" x14ac:dyDescent="0.3">
      <c r="A1105" t="str">
        <f>IF(D1105=TRUE, "No Data", MID([3]QueryUserInfo!A1104, 2, F1105 -2))</f>
        <v>No Data</v>
      </c>
      <c r="B1105" t="str" cm="1">
        <f t="array" ref="B1105">IF(D1105 = TRUE, "No Data", MID([3]QueryUserInfo!A1104, I1105, _xlfn.IFS(G1105 = TRUE, 6, H1105=TRUE, 4)))</f>
        <v>No Data</v>
      </c>
      <c r="D1105" t="b">
        <f>OR(ISBLANK([3]QueryUserInfo!A1104), [3]QueryUserInfo!A1104 = " USERNAME              SESSIONNAME        ID  STATE   IDLE TIME  LOGON TIME")</f>
        <v>1</v>
      </c>
      <c r="E1105" t="b">
        <f>ISNUMBER(FIND("&gt;", [3]QueryUserInfo!A1104))</f>
        <v>0</v>
      </c>
      <c r="F1105">
        <f>IF(D1105=TRUE, 0, FIND(" ", [3]QueryUserInfo!A1104,2))</f>
        <v>0</v>
      </c>
      <c r="G1105" t="str">
        <f>IF(D1105=TRUE, "No Data", ISNUMBER(FIND("Active", [3]QueryUserInfo!A1104)))</f>
        <v>No Data</v>
      </c>
      <c r="H1105" t="str">
        <f>IF(D1105=TRUE, "No Data", ISNUMBER(FIND("Disc", [3]QueryUserInfo!A1104)))</f>
        <v>No Data</v>
      </c>
      <c r="I1105" t="str" cm="1">
        <f t="array" ref="I1105">IF(D1105 = TRUE, "No Data", _xlfn.IFS(G1105=TRUE, FIND("Active", [3]QueryUserInfo!A1104), H1105=TRUE, FIND("Disc", [3]QueryUserInfo!A1104)))</f>
        <v>No Data</v>
      </c>
    </row>
    <row r="1106" spans="1:9" x14ac:dyDescent="0.3">
      <c r="A1106" t="str">
        <f>IF(D1106=TRUE, "No Data", MID([3]QueryUserInfo!A1105, 2, F1106 -2))</f>
        <v>No Data</v>
      </c>
      <c r="B1106" t="str" cm="1">
        <f t="array" ref="B1106">IF(D1106 = TRUE, "No Data", MID([3]QueryUserInfo!A1105, I1106, _xlfn.IFS(G1106 = TRUE, 6, H1106=TRUE, 4)))</f>
        <v>No Data</v>
      </c>
      <c r="D1106" t="b">
        <f>OR(ISBLANK([3]QueryUserInfo!A1105), [3]QueryUserInfo!A1105 = " USERNAME              SESSIONNAME        ID  STATE   IDLE TIME  LOGON TIME")</f>
        <v>1</v>
      </c>
      <c r="E1106" t="b">
        <f>ISNUMBER(FIND("&gt;", [3]QueryUserInfo!A1105))</f>
        <v>0</v>
      </c>
      <c r="F1106">
        <f>IF(D1106=TRUE, 0, FIND(" ", [3]QueryUserInfo!A1105,2))</f>
        <v>0</v>
      </c>
      <c r="G1106" t="str">
        <f>IF(D1106=TRUE, "No Data", ISNUMBER(FIND("Active", [3]QueryUserInfo!A1105)))</f>
        <v>No Data</v>
      </c>
      <c r="H1106" t="str">
        <f>IF(D1106=TRUE, "No Data", ISNUMBER(FIND("Disc", [3]QueryUserInfo!A1105)))</f>
        <v>No Data</v>
      </c>
      <c r="I1106" t="str" cm="1">
        <f t="array" ref="I1106">IF(D1106 = TRUE, "No Data", _xlfn.IFS(G1106=TRUE, FIND("Active", [3]QueryUserInfo!A1105), H1106=TRUE, FIND("Disc", [3]QueryUserInfo!A1105)))</f>
        <v>No Data</v>
      </c>
    </row>
    <row r="1107" spans="1:9" x14ac:dyDescent="0.3">
      <c r="A1107" t="str">
        <f>IF(D1107=TRUE, "No Data", MID([3]QueryUserInfo!A1106, 2, F1107 -2))</f>
        <v>No Data</v>
      </c>
      <c r="B1107" t="str" cm="1">
        <f t="array" ref="B1107">IF(D1107 = TRUE, "No Data", MID([3]QueryUserInfo!A1106, I1107, _xlfn.IFS(G1107 = TRUE, 6, H1107=TRUE, 4)))</f>
        <v>No Data</v>
      </c>
      <c r="D1107" t="b">
        <f>OR(ISBLANK([3]QueryUserInfo!A1106), [3]QueryUserInfo!A1106 = " USERNAME              SESSIONNAME        ID  STATE   IDLE TIME  LOGON TIME")</f>
        <v>1</v>
      </c>
      <c r="E1107" t="b">
        <f>ISNUMBER(FIND("&gt;", [3]QueryUserInfo!A1106))</f>
        <v>0</v>
      </c>
      <c r="F1107">
        <f>IF(D1107=TRUE, 0, FIND(" ", [3]QueryUserInfo!A1106,2))</f>
        <v>0</v>
      </c>
      <c r="G1107" t="str">
        <f>IF(D1107=TRUE, "No Data", ISNUMBER(FIND("Active", [3]QueryUserInfo!A1106)))</f>
        <v>No Data</v>
      </c>
      <c r="H1107" t="str">
        <f>IF(D1107=TRUE, "No Data", ISNUMBER(FIND("Disc", [3]QueryUserInfo!A1106)))</f>
        <v>No Data</v>
      </c>
      <c r="I1107" t="str" cm="1">
        <f t="array" ref="I1107">IF(D1107 = TRUE, "No Data", _xlfn.IFS(G1107=TRUE, FIND("Active", [3]QueryUserInfo!A1106), H1107=TRUE, FIND("Disc", [3]QueryUserInfo!A1106)))</f>
        <v>No Data</v>
      </c>
    </row>
    <row r="1108" spans="1:9" x14ac:dyDescent="0.3">
      <c r="A1108" t="str">
        <f>IF(D1108=TRUE, "No Data", MID([3]QueryUserInfo!A1107, 2, F1108 -2))</f>
        <v>No Data</v>
      </c>
      <c r="B1108" t="str" cm="1">
        <f t="array" ref="B1108">IF(D1108 = TRUE, "No Data", MID([3]QueryUserInfo!A1107, I1108, _xlfn.IFS(G1108 = TRUE, 6, H1108=TRUE, 4)))</f>
        <v>No Data</v>
      </c>
      <c r="D1108" t="b">
        <f>OR(ISBLANK([3]QueryUserInfo!A1107), [3]QueryUserInfo!A1107 = " USERNAME              SESSIONNAME        ID  STATE   IDLE TIME  LOGON TIME")</f>
        <v>1</v>
      </c>
      <c r="E1108" t="b">
        <f>ISNUMBER(FIND("&gt;", [3]QueryUserInfo!A1107))</f>
        <v>0</v>
      </c>
      <c r="F1108">
        <f>IF(D1108=TRUE, 0, FIND(" ", [3]QueryUserInfo!A1107,2))</f>
        <v>0</v>
      </c>
      <c r="G1108" t="str">
        <f>IF(D1108=TRUE, "No Data", ISNUMBER(FIND("Active", [3]QueryUserInfo!A1107)))</f>
        <v>No Data</v>
      </c>
      <c r="H1108" t="str">
        <f>IF(D1108=TRUE, "No Data", ISNUMBER(FIND("Disc", [3]QueryUserInfo!A1107)))</f>
        <v>No Data</v>
      </c>
      <c r="I1108" t="str" cm="1">
        <f t="array" ref="I1108">IF(D1108 = TRUE, "No Data", _xlfn.IFS(G1108=TRUE, FIND("Active", [3]QueryUserInfo!A1107), H1108=TRUE, FIND("Disc", [3]QueryUserInfo!A1107)))</f>
        <v>No Data</v>
      </c>
    </row>
    <row r="1109" spans="1:9" x14ac:dyDescent="0.3">
      <c r="A1109" t="str">
        <f>IF(D1109=TRUE, "No Data", MID([3]QueryUserInfo!A1108, 2, F1109 -2))</f>
        <v>No Data</v>
      </c>
      <c r="B1109" t="str" cm="1">
        <f t="array" ref="B1109">IF(D1109 = TRUE, "No Data", MID([3]QueryUserInfo!A1108, I1109, _xlfn.IFS(G1109 = TRUE, 6, H1109=TRUE, 4)))</f>
        <v>No Data</v>
      </c>
      <c r="D1109" t="b">
        <f>OR(ISBLANK([3]QueryUserInfo!A1108), [3]QueryUserInfo!A1108 = " USERNAME              SESSIONNAME        ID  STATE   IDLE TIME  LOGON TIME")</f>
        <v>1</v>
      </c>
      <c r="E1109" t="b">
        <f>ISNUMBER(FIND("&gt;", [3]QueryUserInfo!A1108))</f>
        <v>0</v>
      </c>
      <c r="F1109">
        <f>IF(D1109=TRUE, 0, FIND(" ", [3]QueryUserInfo!A1108,2))</f>
        <v>0</v>
      </c>
      <c r="G1109" t="str">
        <f>IF(D1109=TRUE, "No Data", ISNUMBER(FIND("Active", [3]QueryUserInfo!A1108)))</f>
        <v>No Data</v>
      </c>
      <c r="H1109" t="str">
        <f>IF(D1109=TRUE, "No Data", ISNUMBER(FIND("Disc", [3]QueryUserInfo!A1108)))</f>
        <v>No Data</v>
      </c>
      <c r="I1109" t="str" cm="1">
        <f t="array" ref="I1109">IF(D1109 = TRUE, "No Data", _xlfn.IFS(G1109=TRUE, FIND("Active", [3]QueryUserInfo!A1108), H1109=TRUE, FIND("Disc", [3]QueryUserInfo!A1108)))</f>
        <v>No Data</v>
      </c>
    </row>
    <row r="1110" spans="1:9" x14ac:dyDescent="0.3">
      <c r="A1110" t="str">
        <f>IF(D1110=TRUE, "No Data", MID([3]QueryUserInfo!A1109, 2, F1110 -2))</f>
        <v>No Data</v>
      </c>
      <c r="B1110" t="str" cm="1">
        <f t="array" ref="B1110">IF(D1110 = TRUE, "No Data", MID([3]QueryUserInfo!A1109, I1110, _xlfn.IFS(G1110 = TRUE, 6, H1110=TRUE, 4)))</f>
        <v>No Data</v>
      </c>
      <c r="D1110" t="b">
        <f>OR(ISBLANK([3]QueryUserInfo!A1109), [3]QueryUserInfo!A1109 = " USERNAME              SESSIONNAME        ID  STATE   IDLE TIME  LOGON TIME")</f>
        <v>1</v>
      </c>
      <c r="E1110" t="b">
        <f>ISNUMBER(FIND("&gt;", [3]QueryUserInfo!A1109))</f>
        <v>0</v>
      </c>
      <c r="F1110">
        <f>IF(D1110=TRUE, 0, FIND(" ", [3]QueryUserInfo!A1109,2))</f>
        <v>0</v>
      </c>
      <c r="G1110" t="str">
        <f>IF(D1110=TRUE, "No Data", ISNUMBER(FIND("Active", [3]QueryUserInfo!A1109)))</f>
        <v>No Data</v>
      </c>
      <c r="H1110" t="str">
        <f>IF(D1110=TRUE, "No Data", ISNUMBER(FIND("Disc", [3]QueryUserInfo!A1109)))</f>
        <v>No Data</v>
      </c>
      <c r="I1110" t="str" cm="1">
        <f t="array" ref="I1110">IF(D1110 = TRUE, "No Data", _xlfn.IFS(G1110=TRUE, FIND("Active", [3]QueryUserInfo!A1109), H1110=TRUE, FIND("Disc", [3]QueryUserInfo!A1109)))</f>
        <v>No Data</v>
      </c>
    </row>
    <row r="1111" spans="1:9" x14ac:dyDescent="0.3">
      <c r="A1111" t="str">
        <f>IF(D1111=TRUE, "No Data", MID([3]QueryUserInfo!A1110, 2, F1111 -2))</f>
        <v>No Data</v>
      </c>
      <c r="B1111" t="str" cm="1">
        <f t="array" ref="B1111">IF(D1111 = TRUE, "No Data", MID([3]QueryUserInfo!A1110, I1111, _xlfn.IFS(G1111 = TRUE, 6, H1111=TRUE, 4)))</f>
        <v>No Data</v>
      </c>
      <c r="D1111" t="b">
        <f>OR(ISBLANK([3]QueryUserInfo!A1110), [3]QueryUserInfo!A1110 = " USERNAME              SESSIONNAME        ID  STATE   IDLE TIME  LOGON TIME")</f>
        <v>1</v>
      </c>
      <c r="E1111" t="b">
        <f>ISNUMBER(FIND("&gt;", [3]QueryUserInfo!A1110))</f>
        <v>0</v>
      </c>
      <c r="F1111">
        <f>IF(D1111=TRUE, 0, FIND(" ", [3]QueryUserInfo!A1110,2))</f>
        <v>0</v>
      </c>
      <c r="G1111" t="str">
        <f>IF(D1111=TRUE, "No Data", ISNUMBER(FIND("Active", [3]QueryUserInfo!A1110)))</f>
        <v>No Data</v>
      </c>
      <c r="H1111" t="str">
        <f>IF(D1111=TRUE, "No Data", ISNUMBER(FIND("Disc", [3]QueryUserInfo!A1110)))</f>
        <v>No Data</v>
      </c>
      <c r="I1111" t="str" cm="1">
        <f t="array" ref="I1111">IF(D1111 = TRUE, "No Data", _xlfn.IFS(G1111=TRUE, FIND("Active", [3]QueryUserInfo!A1110), H1111=TRUE, FIND("Disc", [3]QueryUserInfo!A1110)))</f>
        <v>No Data</v>
      </c>
    </row>
    <row r="1112" spans="1:9" x14ac:dyDescent="0.3">
      <c r="A1112" t="str">
        <f>IF(D1112=TRUE, "No Data", MID([3]QueryUserInfo!A1111, 2, F1112 -2))</f>
        <v>No Data</v>
      </c>
      <c r="B1112" t="str" cm="1">
        <f t="array" ref="B1112">IF(D1112 = TRUE, "No Data", MID([3]QueryUserInfo!A1111, I1112, _xlfn.IFS(G1112 = TRUE, 6, H1112=TRUE, 4)))</f>
        <v>No Data</v>
      </c>
      <c r="D1112" t="b">
        <f>OR(ISBLANK([3]QueryUserInfo!A1111), [3]QueryUserInfo!A1111 = " USERNAME              SESSIONNAME        ID  STATE   IDLE TIME  LOGON TIME")</f>
        <v>1</v>
      </c>
      <c r="E1112" t="b">
        <f>ISNUMBER(FIND("&gt;", [3]QueryUserInfo!A1111))</f>
        <v>0</v>
      </c>
      <c r="F1112">
        <f>IF(D1112=TRUE, 0, FIND(" ", [3]QueryUserInfo!A1111,2))</f>
        <v>0</v>
      </c>
      <c r="G1112" t="str">
        <f>IF(D1112=TRUE, "No Data", ISNUMBER(FIND("Active", [3]QueryUserInfo!A1111)))</f>
        <v>No Data</v>
      </c>
      <c r="H1112" t="str">
        <f>IF(D1112=TRUE, "No Data", ISNUMBER(FIND("Disc", [3]QueryUserInfo!A1111)))</f>
        <v>No Data</v>
      </c>
      <c r="I1112" t="str" cm="1">
        <f t="array" ref="I1112">IF(D1112 = TRUE, "No Data", _xlfn.IFS(G1112=TRUE, FIND("Active", [3]QueryUserInfo!A1111), H1112=TRUE, FIND("Disc", [3]QueryUserInfo!A1111)))</f>
        <v>No Data</v>
      </c>
    </row>
    <row r="1113" spans="1:9" x14ac:dyDescent="0.3">
      <c r="A1113" t="str">
        <f>IF(D1113=TRUE, "No Data", MID([3]QueryUserInfo!A1112, 2, F1113 -2))</f>
        <v>No Data</v>
      </c>
      <c r="B1113" t="str" cm="1">
        <f t="array" ref="B1113">IF(D1113 = TRUE, "No Data", MID([3]QueryUserInfo!A1112, I1113, _xlfn.IFS(G1113 = TRUE, 6, H1113=TRUE, 4)))</f>
        <v>No Data</v>
      </c>
      <c r="D1113" t="b">
        <f>OR(ISBLANK([3]QueryUserInfo!A1112), [3]QueryUserInfo!A1112 = " USERNAME              SESSIONNAME        ID  STATE   IDLE TIME  LOGON TIME")</f>
        <v>1</v>
      </c>
      <c r="E1113" t="b">
        <f>ISNUMBER(FIND("&gt;", [3]QueryUserInfo!A1112))</f>
        <v>0</v>
      </c>
      <c r="F1113">
        <f>IF(D1113=TRUE, 0, FIND(" ", [3]QueryUserInfo!A1112,2))</f>
        <v>0</v>
      </c>
      <c r="G1113" t="str">
        <f>IF(D1113=TRUE, "No Data", ISNUMBER(FIND("Active", [3]QueryUserInfo!A1112)))</f>
        <v>No Data</v>
      </c>
      <c r="H1113" t="str">
        <f>IF(D1113=TRUE, "No Data", ISNUMBER(FIND("Disc", [3]QueryUserInfo!A1112)))</f>
        <v>No Data</v>
      </c>
      <c r="I1113" t="str" cm="1">
        <f t="array" ref="I1113">IF(D1113 = TRUE, "No Data", _xlfn.IFS(G1113=TRUE, FIND("Active", [3]QueryUserInfo!A1112), H1113=TRUE, FIND("Disc", [3]QueryUserInfo!A1112)))</f>
        <v>No Data</v>
      </c>
    </row>
    <row r="1114" spans="1:9" x14ac:dyDescent="0.3">
      <c r="A1114" t="str">
        <f>IF(D1114=TRUE, "No Data", MID([3]QueryUserInfo!A1113, 2, F1114 -2))</f>
        <v>No Data</v>
      </c>
      <c r="B1114" t="str" cm="1">
        <f t="array" ref="B1114">IF(D1114 = TRUE, "No Data", MID([3]QueryUserInfo!A1113, I1114, _xlfn.IFS(G1114 = TRUE, 6, H1114=TRUE, 4)))</f>
        <v>No Data</v>
      </c>
      <c r="D1114" t="b">
        <f>OR(ISBLANK([3]QueryUserInfo!A1113), [3]QueryUserInfo!A1113 = " USERNAME              SESSIONNAME        ID  STATE   IDLE TIME  LOGON TIME")</f>
        <v>1</v>
      </c>
      <c r="E1114" t="b">
        <f>ISNUMBER(FIND("&gt;", [3]QueryUserInfo!A1113))</f>
        <v>0</v>
      </c>
      <c r="F1114">
        <f>IF(D1114=TRUE, 0, FIND(" ", [3]QueryUserInfo!A1113,2))</f>
        <v>0</v>
      </c>
      <c r="G1114" t="str">
        <f>IF(D1114=TRUE, "No Data", ISNUMBER(FIND("Active", [3]QueryUserInfo!A1113)))</f>
        <v>No Data</v>
      </c>
      <c r="H1114" t="str">
        <f>IF(D1114=TRUE, "No Data", ISNUMBER(FIND("Disc", [3]QueryUserInfo!A1113)))</f>
        <v>No Data</v>
      </c>
      <c r="I1114" t="str" cm="1">
        <f t="array" ref="I1114">IF(D1114 = TRUE, "No Data", _xlfn.IFS(G1114=TRUE, FIND("Active", [3]QueryUserInfo!A1113), H1114=TRUE, FIND("Disc", [3]QueryUserInfo!A1113)))</f>
        <v>No Data</v>
      </c>
    </row>
    <row r="1115" spans="1:9" x14ac:dyDescent="0.3">
      <c r="A1115" t="str">
        <f>IF(D1115=TRUE, "No Data", MID([3]QueryUserInfo!A1114, 2, F1115 -2))</f>
        <v>No Data</v>
      </c>
      <c r="B1115" t="str" cm="1">
        <f t="array" ref="B1115">IF(D1115 = TRUE, "No Data", MID([3]QueryUserInfo!A1114, I1115, _xlfn.IFS(G1115 = TRUE, 6, H1115=TRUE, 4)))</f>
        <v>No Data</v>
      </c>
      <c r="D1115" t="b">
        <f>OR(ISBLANK([3]QueryUserInfo!A1114), [3]QueryUserInfo!A1114 = " USERNAME              SESSIONNAME        ID  STATE   IDLE TIME  LOGON TIME")</f>
        <v>1</v>
      </c>
      <c r="E1115" t="b">
        <f>ISNUMBER(FIND("&gt;", [3]QueryUserInfo!A1114))</f>
        <v>0</v>
      </c>
      <c r="F1115">
        <f>IF(D1115=TRUE, 0, FIND(" ", [3]QueryUserInfo!A1114,2))</f>
        <v>0</v>
      </c>
      <c r="G1115" t="str">
        <f>IF(D1115=TRUE, "No Data", ISNUMBER(FIND("Active", [3]QueryUserInfo!A1114)))</f>
        <v>No Data</v>
      </c>
      <c r="H1115" t="str">
        <f>IF(D1115=TRUE, "No Data", ISNUMBER(FIND("Disc", [3]QueryUserInfo!A1114)))</f>
        <v>No Data</v>
      </c>
      <c r="I1115" t="str" cm="1">
        <f t="array" ref="I1115">IF(D1115 = TRUE, "No Data", _xlfn.IFS(G1115=TRUE, FIND("Active", [3]QueryUserInfo!A1114), H1115=TRUE, FIND("Disc", [3]QueryUserInfo!A1114)))</f>
        <v>No Data</v>
      </c>
    </row>
    <row r="1116" spans="1:9" x14ac:dyDescent="0.3">
      <c r="A1116" t="str">
        <f>IF(D1116=TRUE, "No Data", MID([3]QueryUserInfo!A1115, 2, F1116 -2))</f>
        <v>No Data</v>
      </c>
      <c r="B1116" t="str" cm="1">
        <f t="array" ref="B1116">IF(D1116 = TRUE, "No Data", MID([3]QueryUserInfo!A1115, I1116, _xlfn.IFS(G1116 = TRUE, 6, H1116=TRUE, 4)))</f>
        <v>No Data</v>
      </c>
      <c r="D1116" t="b">
        <f>OR(ISBLANK([3]QueryUserInfo!A1115), [3]QueryUserInfo!A1115 = " USERNAME              SESSIONNAME        ID  STATE   IDLE TIME  LOGON TIME")</f>
        <v>1</v>
      </c>
      <c r="E1116" t="b">
        <f>ISNUMBER(FIND("&gt;", [3]QueryUserInfo!A1115))</f>
        <v>0</v>
      </c>
      <c r="F1116">
        <f>IF(D1116=TRUE, 0, FIND(" ", [3]QueryUserInfo!A1115,2))</f>
        <v>0</v>
      </c>
      <c r="G1116" t="str">
        <f>IF(D1116=TRUE, "No Data", ISNUMBER(FIND("Active", [3]QueryUserInfo!A1115)))</f>
        <v>No Data</v>
      </c>
      <c r="H1116" t="str">
        <f>IF(D1116=TRUE, "No Data", ISNUMBER(FIND("Disc", [3]QueryUserInfo!A1115)))</f>
        <v>No Data</v>
      </c>
      <c r="I1116" t="str" cm="1">
        <f t="array" ref="I1116">IF(D1116 = TRUE, "No Data", _xlfn.IFS(G1116=TRUE, FIND("Active", [3]QueryUserInfo!A1115), H1116=TRUE, FIND("Disc", [3]QueryUserInfo!A1115)))</f>
        <v>No Data</v>
      </c>
    </row>
    <row r="1117" spans="1:9" x14ac:dyDescent="0.3">
      <c r="A1117" t="str">
        <f>IF(D1117=TRUE, "No Data", MID([3]QueryUserInfo!A1116, 2, F1117 -2))</f>
        <v>No Data</v>
      </c>
      <c r="B1117" t="str" cm="1">
        <f t="array" ref="B1117">IF(D1117 = TRUE, "No Data", MID([3]QueryUserInfo!A1116, I1117, _xlfn.IFS(G1117 = TRUE, 6, H1117=TRUE, 4)))</f>
        <v>No Data</v>
      </c>
      <c r="D1117" t="b">
        <f>OR(ISBLANK([3]QueryUserInfo!A1116), [3]QueryUserInfo!A1116 = " USERNAME              SESSIONNAME        ID  STATE   IDLE TIME  LOGON TIME")</f>
        <v>1</v>
      </c>
      <c r="E1117" t="b">
        <f>ISNUMBER(FIND("&gt;", [3]QueryUserInfo!A1116))</f>
        <v>0</v>
      </c>
      <c r="F1117">
        <f>IF(D1117=TRUE, 0, FIND(" ", [3]QueryUserInfo!A1116,2))</f>
        <v>0</v>
      </c>
      <c r="G1117" t="str">
        <f>IF(D1117=TRUE, "No Data", ISNUMBER(FIND("Active", [3]QueryUserInfo!A1116)))</f>
        <v>No Data</v>
      </c>
      <c r="H1117" t="str">
        <f>IF(D1117=TRUE, "No Data", ISNUMBER(FIND("Disc", [3]QueryUserInfo!A1116)))</f>
        <v>No Data</v>
      </c>
      <c r="I1117" t="str" cm="1">
        <f t="array" ref="I1117">IF(D1117 = TRUE, "No Data", _xlfn.IFS(G1117=TRUE, FIND("Active", [3]QueryUserInfo!A1116), H1117=TRUE, FIND("Disc", [3]QueryUserInfo!A1116)))</f>
        <v>No Data</v>
      </c>
    </row>
    <row r="1118" spans="1:9" x14ac:dyDescent="0.3">
      <c r="A1118" t="str">
        <f>IF(D1118=TRUE, "No Data", MID([3]QueryUserInfo!A1117, 2, F1118 -2))</f>
        <v>No Data</v>
      </c>
      <c r="B1118" t="str" cm="1">
        <f t="array" ref="B1118">IF(D1118 = TRUE, "No Data", MID([3]QueryUserInfo!A1117, I1118, _xlfn.IFS(G1118 = TRUE, 6, H1118=TRUE, 4)))</f>
        <v>No Data</v>
      </c>
      <c r="D1118" t="b">
        <f>OR(ISBLANK([3]QueryUserInfo!A1117), [3]QueryUserInfo!A1117 = " USERNAME              SESSIONNAME        ID  STATE   IDLE TIME  LOGON TIME")</f>
        <v>1</v>
      </c>
      <c r="E1118" t="b">
        <f>ISNUMBER(FIND("&gt;", [3]QueryUserInfo!A1117))</f>
        <v>0</v>
      </c>
      <c r="F1118">
        <f>IF(D1118=TRUE, 0, FIND(" ", [3]QueryUserInfo!A1117,2))</f>
        <v>0</v>
      </c>
      <c r="G1118" t="str">
        <f>IF(D1118=TRUE, "No Data", ISNUMBER(FIND("Active", [3]QueryUserInfo!A1117)))</f>
        <v>No Data</v>
      </c>
      <c r="H1118" t="str">
        <f>IF(D1118=TRUE, "No Data", ISNUMBER(FIND("Disc", [3]QueryUserInfo!A1117)))</f>
        <v>No Data</v>
      </c>
      <c r="I1118" t="str" cm="1">
        <f t="array" ref="I1118">IF(D1118 = TRUE, "No Data", _xlfn.IFS(G1118=TRUE, FIND("Active", [3]QueryUserInfo!A1117), H1118=TRUE, FIND("Disc", [3]QueryUserInfo!A1117)))</f>
        <v>No Data</v>
      </c>
    </row>
    <row r="1119" spans="1:9" x14ac:dyDescent="0.3">
      <c r="A1119" t="str">
        <f>IF(D1119=TRUE, "No Data", MID([3]QueryUserInfo!A1118, 2, F1119 -2))</f>
        <v>No Data</v>
      </c>
      <c r="B1119" t="str" cm="1">
        <f t="array" ref="B1119">IF(D1119 = TRUE, "No Data", MID([3]QueryUserInfo!A1118, I1119, _xlfn.IFS(G1119 = TRUE, 6, H1119=TRUE, 4)))</f>
        <v>No Data</v>
      </c>
      <c r="D1119" t="b">
        <f>OR(ISBLANK([3]QueryUserInfo!A1118), [3]QueryUserInfo!A1118 = " USERNAME              SESSIONNAME        ID  STATE   IDLE TIME  LOGON TIME")</f>
        <v>1</v>
      </c>
      <c r="E1119" t="b">
        <f>ISNUMBER(FIND("&gt;", [3]QueryUserInfo!A1118))</f>
        <v>0</v>
      </c>
      <c r="F1119">
        <f>IF(D1119=TRUE, 0, FIND(" ", [3]QueryUserInfo!A1118,2))</f>
        <v>0</v>
      </c>
      <c r="G1119" t="str">
        <f>IF(D1119=TRUE, "No Data", ISNUMBER(FIND("Active", [3]QueryUserInfo!A1118)))</f>
        <v>No Data</v>
      </c>
      <c r="H1119" t="str">
        <f>IF(D1119=TRUE, "No Data", ISNUMBER(FIND("Disc", [3]QueryUserInfo!A1118)))</f>
        <v>No Data</v>
      </c>
      <c r="I1119" t="str" cm="1">
        <f t="array" ref="I1119">IF(D1119 = TRUE, "No Data", _xlfn.IFS(G1119=TRUE, FIND("Active", [3]QueryUserInfo!A1118), H1119=TRUE, FIND("Disc", [3]QueryUserInfo!A1118)))</f>
        <v>No Data</v>
      </c>
    </row>
    <row r="1120" spans="1:9" x14ac:dyDescent="0.3">
      <c r="A1120" t="str">
        <f>IF(D1120=TRUE, "No Data", MID([3]QueryUserInfo!A1119, 2, F1120 -2))</f>
        <v>No Data</v>
      </c>
      <c r="B1120" t="str" cm="1">
        <f t="array" ref="B1120">IF(D1120 = TRUE, "No Data", MID([3]QueryUserInfo!A1119, I1120, _xlfn.IFS(G1120 = TRUE, 6, H1120=TRUE, 4)))</f>
        <v>No Data</v>
      </c>
      <c r="D1120" t="b">
        <f>OR(ISBLANK([3]QueryUserInfo!A1119), [3]QueryUserInfo!A1119 = " USERNAME              SESSIONNAME        ID  STATE   IDLE TIME  LOGON TIME")</f>
        <v>1</v>
      </c>
      <c r="E1120" t="b">
        <f>ISNUMBER(FIND("&gt;", [3]QueryUserInfo!A1119))</f>
        <v>0</v>
      </c>
      <c r="F1120">
        <f>IF(D1120=TRUE, 0, FIND(" ", [3]QueryUserInfo!A1119,2))</f>
        <v>0</v>
      </c>
      <c r="G1120" t="str">
        <f>IF(D1120=TRUE, "No Data", ISNUMBER(FIND("Active", [3]QueryUserInfo!A1119)))</f>
        <v>No Data</v>
      </c>
      <c r="H1120" t="str">
        <f>IF(D1120=TRUE, "No Data", ISNUMBER(FIND("Disc", [3]QueryUserInfo!A1119)))</f>
        <v>No Data</v>
      </c>
      <c r="I1120" t="str" cm="1">
        <f t="array" ref="I1120">IF(D1120 = TRUE, "No Data", _xlfn.IFS(G1120=TRUE, FIND("Active", [3]QueryUserInfo!A1119), H1120=TRUE, FIND("Disc", [3]QueryUserInfo!A1119)))</f>
        <v>No Data</v>
      </c>
    </row>
    <row r="1121" spans="1:9" x14ac:dyDescent="0.3">
      <c r="A1121" t="str">
        <f>IF(D1121=TRUE, "No Data", MID([3]QueryUserInfo!A1120, 2, F1121 -2))</f>
        <v>No Data</v>
      </c>
      <c r="B1121" t="str" cm="1">
        <f t="array" ref="B1121">IF(D1121 = TRUE, "No Data", MID([3]QueryUserInfo!A1120, I1121, _xlfn.IFS(G1121 = TRUE, 6, H1121=TRUE, 4)))</f>
        <v>No Data</v>
      </c>
      <c r="D1121" t="b">
        <f>OR(ISBLANK([3]QueryUserInfo!A1120), [3]QueryUserInfo!A1120 = " USERNAME              SESSIONNAME        ID  STATE   IDLE TIME  LOGON TIME")</f>
        <v>1</v>
      </c>
      <c r="E1121" t="b">
        <f>ISNUMBER(FIND("&gt;", [3]QueryUserInfo!A1120))</f>
        <v>0</v>
      </c>
      <c r="F1121">
        <f>IF(D1121=TRUE, 0, FIND(" ", [3]QueryUserInfo!A1120,2))</f>
        <v>0</v>
      </c>
      <c r="G1121" t="str">
        <f>IF(D1121=TRUE, "No Data", ISNUMBER(FIND("Active", [3]QueryUserInfo!A1120)))</f>
        <v>No Data</v>
      </c>
      <c r="H1121" t="str">
        <f>IF(D1121=TRUE, "No Data", ISNUMBER(FIND("Disc", [3]QueryUserInfo!A1120)))</f>
        <v>No Data</v>
      </c>
      <c r="I1121" t="str" cm="1">
        <f t="array" ref="I1121">IF(D1121 = TRUE, "No Data", _xlfn.IFS(G1121=TRUE, FIND("Active", [3]QueryUserInfo!A1120), H1121=TRUE, FIND("Disc", [3]QueryUserInfo!A1120)))</f>
        <v>No Data</v>
      </c>
    </row>
    <row r="1122" spans="1:9" x14ac:dyDescent="0.3">
      <c r="A1122" t="str">
        <f>IF(D1122=TRUE, "No Data", MID([3]QueryUserInfo!A1121, 2, F1122 -2))</f>
        <v>No Data</v>
      </c>
      <c r="B1122" t="str" cm="1">
        <f t="array" ref="B1122">IF(D1122 = TRUE, "No Data", MID([3]QueryUserInfo!A1121, I1122, _xlfn.IFS(G1122 = TRUE, 6, H1122=TRUE, 4)))</f>
        <v>No Data</v>
      </c>
      <c r="D1122" t="b">
        <f>OR(ISBLANK([3]QueryUserInfo!A1121), [3]QueryUserInfo!A1121 = " USERNAME              SESSIONNAME        ID  STATE   IDLE TIME  LOGON TIME")</f>
        <v>1</v>
      </c>
      <c r="E1122" t="b">
        <f>ISNUMBER(FIND("&gt;", [3]QueryUserInfo!A1121))</f>
        <v>0</v>
      </c>
      <c r="F1122">
        <f>IF(D1122=TRUE, 0, FIND(" ", [3]QueryUserInfo!A1121,2))</f>
        <v>0</v>
      </c>
      <c r="G1122" t="str">
        <f>IF(D1122=TRUE, "No Data", ISNUMBER(FIND("Active", [3]QueryUserInfo!A1121)))</f>
        <v>No Data</v>
      </c>
      <c r="H1122" t="str">
        <f>IF(D1122=TRUE, "No Data", ISNUMBER(FIND("Disc", [3]QueryUserInfo!A1121)))</f>
        <v>No Data</v>
      </c>
      <c r="I1122" t="str" cm="1">
        <f t="array" ref="I1122">IF(D1122 = TRUE, "No Data", _xlfn.IFS(G1122=TRUE, FIND("Active", [3]QueryUserInfo!A1121), H1122=TRUE, FIND("Disc", [3]QueryUserInfo!A1121)))</f>
        <v>No Data</v>
      </c>
    </row>
    <row r="1123" spans="1:9" x14ac:dyDescent="0.3">
      <c r="A1123" t="str">
        <f>IF(D1123=TRUE, "No Data", MID([3]QueryUserInfo!A1122, 2, F1123 -2))</f>
        <v>No Data</v>
      </c>
      <c r="B1123" t="str" cm="1">
        <f t="array" ref="B1123">IF(D1123 = TRUE, "No Data", MID([3]QueryUserInfo!A1122, I1123, _xlfn.IFS(G1123 = TRUE, 6, H1123=TRUE, 4)))</f>
        <v>No Data</v>
      </c>
      <c r="D1123" t="b">
        <f>OR(ISBLANK([3]QueryUserInfo!A1122), [3]QueryUserInfo!A1122 = " USERNAME              SESSIONNAME        ID  STATE   IDLE TIME  LOGON TIME")</f>
        <v>1</v>
      </c>
      <c r="E1123" t="b">
        <f>ISNUMBER(FIND("&gt;", [3]QueryUserInfo!A1122))</f>
        <v>0</v>
      </c>
      <c r="F1123">
        <f>IF(D1123=TRUE, 0, FIND(" ", [3]QueryUserInfo!A1122,2))</f>
        <v>0</v>
      </c>
      <c r="G1123" t="str">
        <f>IF(D1123=TRUE, "No Data", ISNUMBER(FIND("Active", [3]QueryUserInfo!A1122)))</f>
        <v>No Data</v>
      </c>
      <c r="H1123" t="str">
        <f>IF(D1123=TRUE, "No Data", ISNUMBER(FIND("Disc", [3]QueryUserInfo!A1122)))</f>
        <v>No Data</v>
      </c>
      <c r="I1123" t="str" cm="1">
        <f t="array" ref="I1123">IF(D1123 = TRUE, "No Data", _xlfn.IFS(G1123=TRUE, FIND("Active", [3]QueryUserInfo!A1122), H1123=TRUE, FIND("Disc", [3]QueryUserInfo!A1122)))</f>
        <v>No Data</v>
      </c>
    </row>
    <row r="1124" spans="1:9" x14ac:dyDescent="0.3">
      <c r="A1124" t="str">
        <f>IF(D1124=TRUE, "No Data", MID([3]QueryUserInfo!A1123, 2, F1124 -2))</f>
        <v>No Data</v>
      </c>
      <c r="B1124" t="str" cm="1">
        <f t="array" ref="B1124">IF(D1124 = TRUE, "No Data", MID([3]QueryUserInfo!A1123, I1124, _xlfn.IFS(G1124 = TRUE, 6, H1124=TRUE, 4)))</f>
        <v>No Data</v>
      </c>
      <c r="D1124" t="b">
        <f>OR(ISBLANK([3]QueryUserInfo!A1123), [3]QueryUserInfo!A1123 = " USERNAME              SESSIONNAME        ID  STATE   IDLE TIME  LOGON TIME")</f>
        <v>1</v>
      </c>
      <c r="E1124" t="b">
        <f>ISNUMBER(FIND("&gt;", [3]QueryUserInfo!A1123))</f>
        <v>0</v>
      </c>
      <c r="F1124">
        <f>IF(D1124=TRUE, 0, FIND(" ", [3]QueryUserInfo!A1123,2))</f>
        <v>0</v>
      </c>
      <c r="G1124" t="str">
        <f>IF(D1124=TRUE, "No Data", ISNUMBER(FIND("Active", [3]QueryUserInfo!A1123)))</f>
        <v>No Data</v>
      </c>
      <c r="H1124" t="str">
        <f>IF(D1124=TRUE, "No Data", ISNUMBER(FIND("Disc", [3]QueryUserInfo!A1123)))</f>
        <v>No Data</v>
      </c>
      <c r="I1124" t="str" cm="1">
        <f t="array" ref="I1124">IF(D1124 = TRUE, "No Data", _xlfn.IFS(G1124=TRUE, FIND("Active", [3]QueryUserInfo!A1123), H1124=TRUE, FIND("Disc", [3]QueryUserInfo!A1123)))</f>
        <v>No Data</v>
      </c>
    </row>
    <row r="1125" spans="1:9" x14ac:dyDescent="0.3">
      <c r="A1125" t="str">
        <f>IF(D1125=TRUE, "No Data", MID([3]QueryUserInfo!A1124, 2, F1125 -2))</f>
        <v>No Data</v>
      </c>
      <c r="B1125" t="str" cm="1">
        <f t="array" ref="B1125">IF(D1125 = TRUE, "No Data", MID([3]QueryUserInfo!A1124, I1125, _xlfn.IFS(G1125 = TRUE, 6, H1125=TRUE, 4)))</f>
        <v>No Data</v>
      </c>
      <c r="D1125" t="b">
        <f>OR(ISBLANK([3]QueryUserInfo!A1124), [3]QueryUserInfo!A1124 = " USERNAME              SESSIONNAME        ID  STATE   IDLE TIME  LOGON TIME")</f>
        <v>1</v>
      </c>
      <c r="E1125" t="b">
        <f>ISNUMBER(FIND("&gt;", [3]QueryUserInfo!A1124))</f>
        <v>0</v>
      </c>
      <c r="F1125">
        <f>IF(D1125=TRUE, 0, FIND(" ", [3]QueryUserInfo!A1124,2))</f>
        <v>0</v>
      </c>
      <c r="G1125" t="str">
        <f>IF(D1125=TRUE, "No Data", ISNUMBER(FIND("Active", [3]QueryUserInfo!A1124)))</f>
        <v>No Data</v>
      </c>
      <c r="H1125" t="str">
        <f>IF(D1125=TRUE, "No Data", ISNUMBER(FIND("Disc", [3]QueryUserInfo!A1124)))</f>
        <v>No Data</v>
      </c>
      <c r="I1125" t="str" cm="1">
        <f t="array" ref="I1125">IF(D1125 = TRUE, "No Data", _xlfn.IFS(G1125=TRUE, FIND("Active", [3]QueryUserInfo!A1124), H1125=TRUE, FIND("Disc", [3]QueryUserInfo!A1124)))</f>
        <v>No Data</v>
      </c>
    </row>
    <row r="1126" spans="1:9" x14ac:dyDescent="0.3">
      <c r="A1126" t="str">
        <f>IF(D1126=TRUE, "No Data", MID([3]QueryUserInfo!A1125, 2, F1126 -2))</f>
        <v>No Data</v>
      </c>
      <c r="B1126" t="str" cm="1">
        <f t="array" ref="B1126">IF(D1126 = TRUE, "No Data", MID([3]QueryUserInfo!A1125, I1126, _xlfn.IFS(G1126 = TRUE, 6, H1126=TRUE, 4)))</f>
        <v>No Data</v>
      </c>
      <c r="D1126" t="b">
        <f>OR(ISBLANK([3]QueryUserInfo!A1125), [3]QueryUserInfo!A1125 = " USERNAME              SESSIONNAME        ID  STATE   IDLE TIME  LOGON TIME")</f>
        <v>1</v>
      </c>
      <c r="E1126" t="b">
        <f>ISNUMBER(FIND("&gt;", [3]QueryUserInfo!A1125))</f>
        <v>0</v>
      </c>
      <c r="F1126">
        <f>IF(D1126=TRUE, 0, FIND(" ", [3]QueryUserInfo!A1125,2))</f>
        <v>0</v>
      </c>
      <c r="G1126" t="str">
        <f>IF(D1126=TRUE, "No Data", ISNUMBER(FIND("Active", [3]QueryUserInfo!A1125)))</f>
        <v>No Data</v>
      </c>
      <c r="H1126" t="str">
        <f>IF(D1126=TRUE, "No Data", ISNUMBER(FIND("Disc", [3]QueryUserInfo!A1125)))</f>
        <v>No Data</v>
      </c>
      <c r="I1126" t="str" cm="1">
        <f t="array" ref="I1126">IF(D1126 = TRUE, "No Data", _xlfn.IFS(G1126=TRUE, FIND("Active", [3]QueryUserInfo!A1125), H1126=TRUE, FIND("Disc", [3]QueryUserInfo!A1125)))</f>
        <v>No Data</v>
      </c>
    </row>
    <row r="1127" spans="1:9" x14ac:dyDescent="0.3">
      <c r="A1127" t="str">
        <f>IF(D1127=TRUE, "No Data", MID([3]QueryUserInfo!A1126, 2, F1127 -2))</f>
        <v>No Data</v>
      </c>
      <c r="B1127" t="str" cm="1">
        <f t="array" ref="B1127">IF(D1127 = TRUE, "No Data", MID([3]QueryUserInfo!A1126, I1127, _xlfn.IFS(G1127 = TRUE, 6, H1127=TRUE, 4)))</f>
        <v>No Data</v>
      </c>
      <c r="D1127" t="b">
        <f>OR(ISBLANK([3]QueryUserInfo!A1126), [3]QueryUserInfo!A1126 = " USERNAME              SESSIONNAME        ID  STATE   IDLE TIME  LOGON TIME")</f>
        <v>1</v>
      </c>
      <c r="E1127" t="b">
        <f>ISNUMBER(FIND("&gt;", [3]QueryUserInfo!A1126))</f>
        <v>0</v>
      </c>
      <c r="F1127">
        <f>IF(D1127=TRUE, 0, FIND(" ", [3]QueryUserInfo!A1126,2))</f>
        <v>0</v>
      </c>
      <c r="G1127" t="str">
        <f>IF(D1127=TRUE, "No Data", ISNUMBER(FIND("Active", [3]QueryUserInfo!A1126)))</f>
        <v>No Data</v>
      </c>
      <c r="H1127" t="str">
        <f>IF(D1127=TRUE, "No Data", ISNUMBER(FIND("Disc", [3]QueryUserInfo!A1126)))</f>
        <v>No Data</v>
      </c>
      <c r="I1127" t="str" cm="1">
        <f t="array" ref="I1127">IF(D1127 = TRUE, "No Data", _xlfn.IFS(G1127=TRUE, FIND("Active", [3]QueryUserInfo!A1126), H1127=TRUE, FIND("Disc", [3]QueryUserInfo!A1126)))</f>
        <v>No Data</v>
      </c>
    </row>
    <row r="1128" spans="1:9" x14ac:dyDescent="0.3">
      <c r="A1128" t="str">
        <f>IF(D1128=TRUE, "No Data", MID([3]QueryUserInfo!A1127, 2, F1128 -2))</f>
        <v>No Data</v>
      </c>
      <c r="B1128" t="str" cm="1">
        <f t="array" ref="B1128">IF(D1128 = TRUE, "No Data", MID([3]QueryUserInfo!A1127, I1128, _xlfn.IFS(G1128 = TRUE, 6, H1128=TRUE, 4)))</f>
        <v>No Data</v>
      </c>
      <c r="D1128" t="b">
        <f>OR(ISBLANK([3]QueryUserInfo!A1127), [3]QueryUserInfo!A1127 = " USERNAME              SESSIONNAME        ID  STATE   IDLE TIME  LOGON TIME")</f>
        <v>1</v>
      </c>
      <c r="E1128" t="b">
        <f>ISNUMBER(FIND("&gt;", [3]QueryUserInfo!A1127))</f>
        <v>0</v>
      </c>
      <c r="F1128">
        <f>IF(D1128=TRUE, 0, FIND(" ", [3]QueryUserInfo!A1127,2))</f>
        <v>0</v>
      </c>
      <c r="G1128" t="str">
        <f>IF(D1128=TRUE, "No Data", ISNUMBER(FIND("Active", [3]QueryUserInfo!A1127)))</f>
        <v>No Data</v>
      </c>
      <c r="H1128" t="str">
        <f>IF(D1128=TRUE, "No Data", ISNUMBER(FIND("Disc", [3]QueryUserInfo!A1127)))</f>
        <v>No Data</v>
      </c>
      <c r="I1128" t="str" cm="1">
        <f t="array" ref="I1128">IF(D1128 = TRUE, "No Data", _xlfn.IFS(G1128=TRUE, FIND("Active", [3]QueryUserInfo!A1127), H1128=TRUE, FIND("Disc", [3]QueryUserInfo!A1127)))</f>
        <v>No Data</v>
      </c>
    </row>
    <row r="1129" spans="1:9" x14ac:dyDescent="0.3">
      <c r="A1129" t="str">
        <f>IF(D1129=TRUE, "No Data", MID([3]QueryUserInfo!A1128, 2, F1129 -2))</f>
        <v>No Data</v>
      </c>
      <c r="B1129" t="str" cm="1">
        <f t="array" ref="B1129">IF(D1129 = TRUE, "No Data", MID([3]QueryUserInfo!A1128, I1129, _xlfn.IFS(G1129 = TRUE, 6, H1129=TRUE, 4)))</f>
        <v>No Data</v>
      </c>
      <c r="D1129" t="b">
        <f>OR(ISBLANK([3]QueryUserInfo!A1128), [3]QueryUserInfo!A1128 = " USERNAME              SESSIONNAME        ID  STATE   IDLE TIME  LOGON TIME")</f>
        <v>1</v>
      </c>
      <c r="E1129" t="b">
        <f>ISNUMBER(FIND("&gt;", [3]QueryUserInfo!A1128))</f>
        <v>0</v>
      </c>
      <c r="F1129">
        <f>IF(D1129=TRUE, 0, FIND(" ", [3]QueryUserInfo!A1128,2))</f>
        <v>0</v>
      </c>
      <c r="G1129" t="str">
        <f>IF(D1129=TRUE, "No Data", ISNUMBER(FIND("Active", [3]QueryUserInfo!A1128)))</f>
        <v>No Data</v>
      </c>
      <c r="H1129" t="str">
        <f>IF(D1129=TRUE, "No Data", ISNUMBER(FIND("Disc", [3]QueryUserInfo!A1128)))</f>
        <v>No Data</v>
      </c>
      <c r="I1129" t="str" cm="1">
        <f t="array" ref="I1129">IF(D1129 = TRUE, "No Data", _xlfn.IFS(G1129=TRUE, FIND("Active", [3]QueryUserInfo!A1128), H1129=TRUE, FIND("Disc", [3]QueryUserInfo!A1128)))</f>
        <v>No Data</v>
      </c>
    </row>
    <row r="1130" spans="1:9" x14ac:dyDescent="0.3">
      <c r="A1130" t="str">
        <f>IF(D1130=TRUE, "No Data", MID([3]QueryUserInfo!A1129, 2, F1130 -2))</f>
        <v>No Data</v>
      </c>
      <c r="B1130" t="str" cm="1">
        <f t="array" ref="B1130">IF(D1130 = TRUE, "No Data", MID([3]QueryUserInfo!A1129, I1130, _xlfn.IFS(G1130 = TRUE, 6, H1130=TRUE, 4)))</f>
        <v>No Data</v>
      </c>
      <c r="D1130" t="b">
        <f>OR(ISBLANK([3]QueryUserInfo!A1129), [3]QueryUserInfo!A1129 = " USERNAME              SESSIONNAME        ID  STATE   IDLE TIME  LOGON TIME")</f>
        <v>1</v>
      </c>
      <c r="E1130" t="b">
        <f>ISNUMBER(FIND("&gt;", [3]QueryUserInfo!A1129))</f>
        <v>0</v>
      </c>
      <c r="F1130">
        <f>IF(D1130=TRUE, 0, FIND(" ", [3]QueryUserInfo!A1129,2))</f>
        <v>0</v>
      </c>
      <c r="G1130" t="str">
        <f>IF(D1130=TRUE, "No Data", ISNUMBER(FIND("Active", [3]QueryUserInfo!A1129)))</f>
        <v>No Data</v>
      </c>
      <c r="H1130" t="str">
        <f>IF(D1130=TRUE, "No Data", ISNUMBER(FIND("Disc", [3]QueryUserInfo!A1129)))</f>
        <v>No Data</v>
      </c>
      <c r="I1130" t="str" cm="1">
        <f t="array" ref="I1130">IF(D1130 = TRUE, "No Data", _xlfn.IFS(G1130=TRUE, FIND("Active", [3]QueryUserInfo!A1129), H1130=TRUE, FIND("Disc", [3]QueryUserInfo!A1129)))</f>
        <v>No Data</v>
      </c>
    </row>
    <row r="1131" spans="1:9" x14ac:dyDescent="0.3">
      <c r="A1131" t="str">
        <f>IF(D1131=TRUE, "No Data", MID([3]QueryUserInfo!A1130, 2, F1131 -2))</f>
        <v>No Data</v>
      </c>
      <c r="B1131" t="str" cm="1">
        <f t="array" ref="B1131">IF(D1131 = TRUE, "No Data", MID([3]QueryUserInfo!A1130, I1131, _xlfn.IFS(G1131 = TRUE, 6, H1131=TRUE, 4)))</f>
        <v>No Data</v>
      </c>
      <c r="D1131" t="b">
        <f>OR(ISBLANK([3]QueryUserInfo!A1130), [3]QueryUserInfo!A1130 = " USERNAME              SESSIONNAME        ID  STATE   IDLE TIME  LOGON TIME")</f>
        <v>1</v>
      </c>
      <c r="E1131" t="b">
        <f>ISNUMBER(FIND("&gt;", [3]QueryUserInfo!A1130))</f>
        <v>0</v>
      </c>
      <c r="F1131">
        <f>IF(D1131=TRUE, 0, FIND(" ", [3]QueryUserInfo!A1130,2))</f>
        <v>0</v>
      </c>
      <c r="G1131" t="str">
        <f>IF(D1131=TRUE, "No Data", ISNUMBER(FIND("Active", [3]QueryUserInfo!A1130)))</f>
        <v>No Data</v>
      </c>
      <c r="H1131" t="str">
        <f>IF(D1131=TRUE, "No Data", ISNUMBER(FIND("Disc", [3]QueryUserInfo!A1130)))</f>
        <v>No Data</v>
      </c>
      <c r="I1131" t="str" cm="1">
        <f t="array" ref="I1131">IF(D1131 = TRUE, "No Data", _xlfn.IFS(G1131=TRUE, FIND("Active", [3]QueryUserInfo!A1130), H1131=TRUE, FIND("Disc", [3]QueryUserInfo!A1130)))</f>
        <v>No Data</v>
      </c>
    </row>
    <row r="1132" spans="1:9" x14ac:dyDescent="0.3">
      <c r="A1132" t="str">
        <f>IF(D1132=TRUE, "No Data", MID([3]QueryUserInfo!A1131, 2, F1132 -2))</f>
        <v>No Data</v>
      </c>
      <c r="B1132" t="str" cm="1">
        <f t="array" ref="B1132">IF(D1132 = TRUE, "No Data", MID([3]QueryUserInfo!A1131, I1132, _xlfn.IFS(G1132 = TRUE, 6, H1132=TRUE, 4)))</f>
        <v>No Data</v>
      </c>
      <c r="D1132" t="b">
        <f>OR(ISBLANK([3]QueryUserInfo!A1131), [3]QueryUserInfo!A1131 = " USERNAME              SESSIONNAME        ID  STATE   IDLE TIME  LOGON TIME")</f>
        <v>1</v>
      </c>
      <c r="E1132" t="b">
        <f>ISNUMBER(FIND("&gt;", [3]QueryUserInfo!A1131))</f>
        <v>0</v>
      </c>
      <c r="F1132">
        <f>IF(D1132=TRUE, 0, FIND(" ", [3]QueryUserInfo!A1131,2))</f>
        <v>0</v>
      </c>
      <c r="G1132" t="str">
        <f>IF(D1132=TRUE, "No Data", ISNUMBER(FIND("Active", [3]QueryUserInfo!A1131)))</f>
        <v>No Data</v>
      </c>
      <c r="H1132" t="str">
        <f>IF(D1132=TRUE, "No Data", ISNUMBER(FIND("Disc", [3]QueryUserInfo!A1131)))</f>
        <v>No Data</v>
      </c>
      <c r="I1132" t="str" cm="1">
        <f t="array" ref="I1132">IF(D1132 = TRUE, "No Data", _xlfn.IFS(G1132=TRUE, FIND("Active", [3]QueryUserInfo!A1131), H1132=TRUE, FIND("Disc", [3]QueryUserInfo!A1131)))</f>
        <v>No Data</v>
      </c>
    </row>
    <row r="1133" spans="1:9" x14ac:dyDescent="0.3">
      <c r="A1133" t="str">
        <f>IF(D1133=TRUE, "No Data", MID([3]QueryUserInfo!A1132, 2, F1133 -2))</f>
        <v>No Data</v>
      </c>
      <c r="B1133" t="str" cm="1">
        <f t="array" ref="B1133">IF(D1133 = TRUE, "No Data", MID([3]QueryUserInfo!A1132, I1133, _xlfn.IFS(G1133 = TRUE, 6, H1133=TRUE, 4)))</f>
        <v>No Data</v>
      </c>
      <c r="D1133" t="b">
        <f>OR(ISBLANK([3]QueryUserInfo!A1132), [3]QueryUserInfo!A1132 = " USERNAME              SESSIONNAME        ID  STATE   IDLE TIME  LOGON TIME")</f>
        <v>1</v>
      </c>
      <c r="E1133" t="b">
        <f>ISNUMBER(FIND("&gt;", [3]QueryUserInfo!A1132))</f>
        <v>0</v>
      </c>
      <c r="F1133">
        <f>IF(D1133=TRUE, 0, FIND(" ", [3]QueryUserInfo!A1132,2))</f>
        <v>0</v>
      </c>
      <c r="G1133" t="str">
        <f>IF(D1133=TRUE, "No Data", ISNUMBER(FIND("Active", [3]QueryUserInfo!A1132)))</f>
        <v>No Data</v>
      </c>
      <c r="H1133" t="str">
        <f>IF(D1133=TRUE, "No Data", ISNUMBER(FIND("Disc", [3]QueryUserInfo!A1132)))</f>
        <v>No Data</v>
      </c>
      <c r="I1133" t="str" cm="1">
        <f t="array" ref="I1133">IF(D1133 = TRUE, "No Data", _xlfn.IFS(G1133=TRUE, FIND("Active", [3]QueryUserInfo!A1132), H1133=TRUE, FIND("Disc", [3]QueryUserInfo!A1132)))</f>
        <v>No Data</v>
      </c>
    </row>
    <row r="1134" spans="1:9" x14ac:dyDescent="0.3">
      <c r="A1134" t="str">
        <f>IF(D1134=TRUE, "No Data", MID([3]QueryUserInfo!A1133, 2, F1134 -2))</f>
        <v>No Data</v>
      </c>
      <c r="B1134" t="str" cm="1">
        <f t="array" ref="B1134">IF(D1134 = TRUE, "No Data", MID([3]QueryUserInfo!A1133, I1134, _xlfn.IFS(G1134 = TRUE, 6, H1134=TRUE, 4)))</f>
        <v>No Data</v>
      </c>
      <c r="D1134" t="b">
        <f>OR(ISBLANK([3]QueryUserInfo!A1133), [3]QueryUserInfo!A1133 = " USERNAME              SESSIONNAME        ID  STATE   IDLE TIME  LOGON TIME")</f>
        <v>1</v>
      </c>
      <c r="E1134" t="b">
        <f>ISNUMBER(FIND("&gt;", [3]QueryUserInfo!A1133))</f>
        <v>0</v>
      </c>
      <c r="F1134">
        <f>IF(D1134=TRUE, 0, FIND(" ", [3]QueryUserInfo!A1133,2))</f>
        <v>0</v>
      </c>
      <c r="G1134" t="str">
        <f>IF(D1134=TRUE, "No Data", ISNUMBER(FIND("Active", [3]QueryUserInfo!A1133)))</f>
        <v>No Data</v>
      </c>
      <c r="H1134" t="str">
        <f>IF(D1134=TRUE, "No Data", ISNUMBER(FIND("Disc", [3]QueryUserInfo!A1133)))</f>
        <v>No Data</v>
      </c>
      <c r="I1134" t="str" cm="1">
        <f t="array" ref="I1134">IF(D1134 = TRUE, "No Data", _xlfn.IFS(G1134=TRUE, FIND("Active", [3]QueryUserInfo!A1133), H1134=TRUE, FIND("Disc", [3]QueryUserInfo!A1133)))</f>
        <v>No Data</v>
      </c>
    </row>
    <row r="1135" spans="1:9" x14ac:dyDescent="0.3">
      <c r="A1135" t="str">
        <f>IF(D1135=TRUE, "No Data", MID([3]QueryUserInfo!A1134, 2, F1135 -2))</f>
        <v>No Data</v>
      </c>
      <c r="B1135" t="str" cm="1">
        <f t="array" ref="B1135">IF(D1135 = TRUE, "No Data", MID([3]QueryUserInfo!A1134, I1135, _xlfn.IFS(G1135 = TRUE, 6, H1135=TRUE, 4)))</f>
        <v>No Data</v>
      </c>
      <c r="D1135" t="b">
        <f>OR(ISBLANK([3]QueryUserInfo!A1134), [3]QueryUserInfo!A1134 = " USERNAME              SESSIONNAME        ID  STATE   IDLE TIME  LOGON TIME")</f>
        <v>1</v>
      </c>
      <c r="E1135" t="b">
        <f>ISNUMBER(FIND("&gt;", [3]QueryUserInfo!A1134))</f>
        <v>0</v>
      </c>
      <c r="F1135">
        <f>IF(D1135=TRUE, 0, FIND(" ", [3]QueryUserInfo!A1134,2))</f>
        <v>0</v>
      </c>
      <c r="G1135" t="str">
        <f>IF(D1135=TRUE, "No Data", ISNUMBER(FIND("Active", [3]QueryUserInfo!A1134)))</f>
        <v>No Data</v>
      </c>
      <c r="H1135" t="str">
        <f>IF(D1135=TRUE, "No Data", ISNUMBER(FIND("Disc", [3]QueryUserInfo!A1134)))</f>
        <v>No Data</v>
      </c>
      <c r="I1135" t="str" cm="1">
        <f t="array" ref="I1135">IF(D1135 = TRUE, "No Data", _xlfn.IFS(G1135=TRUE, FIND("Active", [3]QueryUserInfo!A1134), H1135=TRUE, FIND("Disc", [3]QueryUserInfo!A1134)))</f>
        <v>No Data</v>
      </c>
    </row>
    <row r="1136" spans="1:9" x14ac:dyDescent="0.3">
      <c r="A1136" t="str">
        <f>IF(D1136=TRUE, "No Data", MID([3]QueryUserInfo!A1135, 2, F1136 -2))</f>
        <v>No Data</v>
      </c>
      <c r="B1136" t="str" cm="1">
        <f t="array" ref="B1136">IF(D1136 = TRUE, "No Data", MID([3]QueryUserInfo!A1135, I1136, _xlfn.IFS(G1136 = TRUE, 6, H1136=TRUE, 4)))</f>
        <v>No Data</v>
      </c>
      <c r="D1136" t="b">
        <f>OR(ISBLANK([3]QueryUserInfo!A1135), [3]QueryUserInfo!A1135 = " USERNAME              SESSIONNAME        ID  STATE   IDLE TIME  LOGON TIME")</f>
        <v>1</v>
      </c>
      <c r="E1136" t="b">
        <f>ISNUMBER(FIND("&gt;", [3]QueryUserInfo!A1135))</f>
        <v>0</v>
      </c>
      <c r="F1136">
        <f>IF(D1136=TRUE, 0, FIND(" ", [3]QueryUserInfo!A1135,2))</f>
        <v>0</v>
      </c>
      <c r="G1136" t="str">
        <f>IF(D1136=TRUE, "No Data", ISNUMBER(FIND("Active", [3]QueryUserInfo!A1135)))</f>
        <v>No Data</v>
      </c>
      <c r="H1136" t="str">
        <f>IF(D1136=TRUE, "No Data", ISNUMBER(FIND("Disc", [3]QueryUserInfo!A1135)))</f>
        <v>No Data</v>
      </c>
      <c r="I1136" t="str" cm="1">
        <f t="array" ref="I1136">IF(D1136 = TRUE, "No Data", _xlfn.IFS(G1136=TRUE, FIND("Active", [3]QueryUserInfo!A1135), H1136=TRUE, FIND("Disc", [3]QueryUserInfo!A1135)))</f>
        <v>No Data</v>
      </c>
    </row>
    <row r="1137" spans="1:9" x14ac:dyDescent="0.3">
      <c r="A1137" t="str">
        <f>IF(D1137=TRUE, "No Data", MID([3]QueryUserInfo!A1136, 2, F1137 -2))</f>
        <v>No Data</v>
      </c>
      <c r="B1137" t="str" cm="1">
        <f t="array" ref="B1137">IF(D1137 = TRUE, "No Data", MID([3]QueryUserInfo!A1136, I1137, _xlfn.IFS(G1137 = TRUE, 6, H1137=TRUE, 4)))</f>
        <v>No Data</v>
      </c>
      <c r="D1137" t="b">
        <f>OR(ISBLANK([3]QueryUserInfo!A1136), [3]QueryUserInfo!A1136 = " USERNAME              SESSIONNAME        ID  STATE   IDLE TIME  LOGON TIME")</f>
        <v>1</v>
      </c>
      <c r="E1137" t="b">
        <f>ISNUMBER(FIND("&gt;", [3]QueryUserInfo!A1136))</f>
        <v>0</v>
      </c>
      <c r="F1137">
        <f>IF(D1137=TRUE, 0, FIND(" ", [3]QueryUserInfo!A1136,2))</f>
        <v>0</v>
      </c>
      <c r="G1137" t="str">
        <f>IF(D1137=TRUE, "No Data", ISNUMBER(FIND("Active", [3]QueryUserInfo!A1136)))</f>
        <v>No Data</v>
      </c>
      <c r="H1137" t="str">
        <f>IF(D1137=TRUE, "No Data", ISNUMBER(FIND("Disc", [3]QueryUserInfo!A1136)))</f>
        <v>No Data</v>
      </c>
      <c r="I1137" t="str" cm="1">
        <f t="array" ref="I1137">IF(D1137 = TRUE, "No Data", _xlfn.IFS(G1137=TRUE, FIND("Active", [3]QueryUserInfo!A1136), H1137=TRUE, FIND("Disc", [3]QueryUserInfo!A1136)))</f>
        <v>No Data</v>
      </c>
    </row>
    <row r="1138" spans="1:9" x14ac:dyDescent="0.3">
      <c r="A1138" t="str">
        <f>IF(D1138=TRUE, "No Data", MID([3]QueryUserInfo!A1137, 2, F1138 -2))</f>
        <v>No Data</v>
      </c>
      <c r="B1138" t="str" cm="1">
        <f t="array" ref="B1138">IF(D1138 = TRUE, "No Data", MID([3]QueryUserInfo!A1137, I1138, _xlfn.IFS(G1138 = TRUE, 6, H1138=TRUE, 4)))</f>
        <v>No Data</v>
      </c>
      <c r="D1138" t="b">
        <f>OR(ISBLANK([3]QueryUserInfo!A1137), [3]QueryUserInfo!A1137 = " USERNAME              SESSIONNAME        ID  STATE   IDLE TIME  LOGON TIME")</f>
        <v>1</v>
      </c>
      <c r="E1138" t="b">
        <f>ISNUMBER(FIND("&gt;", [3]QueryUserInfo!A1137))</f>
        <v>0</v>
      </c>
      <c r="F1138">
        <f>IF(D1138=TRUE, 0, FIND(" ", [3]QueryUserInfo!A1137,2))</f>
        <v>0</v>
      </c>
      <c r="G1138" t="str">
        <f>IF(D1138=TRUE, "No Data", ISNUMBER(FIND("Active", [3]QueryUserInfo!A1137)))</f>
        <v>No Data</v>
      </c>
      <c r="H1138" t="str">
        <f>IF(D1138=TRUE, "No Data", ISNUMBER(FIND("Disc", [3]QueryUserInfo!A1137)))</f>
        <v>No Data</v>
      </c>
      <c r="I1138" t="str" cm="1">
        <f t="array" ref="I1138">IF(D1138 = TRUE, "No Data", _xlfn.IFS(G1138=TRUE, FIND("Active", [3]QueryUserInfo!A1137), H1138=TRUE, FIND("Disc", [3]QueryUserInfo!A1137)))</f>
        <v>No Data</v>
      </c>
    </row>
    <row r="1139" spans="1:9" x14ac:dyDescent="0.3">
      <c r="A1139" t="str">
        <f>IF(D1139=TRUE, "No Data", MID([3]QueryUserInfo!A1138, 2, F1139 -2))</f>
        <v>No Data</v>
      </c>
      <c r="B1139" t="str" cm="1">
        <f t="array" ref="B1139">IF(D1139 = TRUE, "No Data", MID([3]QueryUserInfo!A1138, I1139, _xlfn.IFS(G1139 = TRUE, 6, H1139=TRUE, 4)))</f>
        <v>No Data</v>
      </c>
      <c r="D1139" t="b">
        <f>OR(ISBLANK([3]QueryUserInfo!A1138), [3]QueryUserInfo!A1138 = " USERNAME              SESSIONNAME        ID  STATE   IDLE TIME  LOGON TIME")</f>
        <v>1</v>
      </c>
      <c r="E1139" t="b">
        <f>ISNUMBER(FIND("&gt;", [3]QueryUserInfo!A1138))</f>
        <v>0</v>
      </c>
      <c r="F1139">
        <f>IF(D1139=TRUE, 0, FIND(" ", [3]QueryUserInfo!A1138,2))</f>
        <v>0</v>
      </c>
      <c r="G1139" t="str">
        <f>IF(D1139=TRUE, "No Data", ISNUMBER(FIND("Active", [3]QueryUserInfo!A1138)))</f>
        <v>No Data</v>
      </c>
      <c r="H1139" t="str">
        <f>IF(D1139=TRUE, "No Data", ISNUMBER(FIND("Disc", [3]QueryUserInfo!A1138)))</f>
        <v>No Data</v>
      </c>
      <c r="I1139" t="str" cm="1">
        <f t="array" ref="I1139">IF(D1139 = TRUE, "No Data", _xlfn.IFS(G1139=TRUE, FIND("Active", [3]QueryUserInfo!A1138), H1139=TRUE, FIND("Disc", [3]QueryUserInfo!A1138)))</f>
        <v>No Data</v>
      </c>
    </row>
    <row r="1140" spans="1:9" x14ac:dyDescent="0.3">
      <c r="A1140" t="str">
        <f>IF(D1140=TRUE, "No Data", MID([3]QueryUserInfo!A1139, 2, F1140 -2))</f>
        <v>No Data</v>
      </c>
      <c r="B1140" t="str" cm="1">
        <f t="array" ref="B1140">IF(D1140 = TRUE, "No Data", MID([3]QueryUserInfo!A1139, I1140, _xlfn.IFS(G1140 = TRUE, 6, H1140=TRUE, 4)))</f>
        <v>No Data</v>
      </c>
      <c r="D1140" t="b">
        <f>OR(ISBLANK([3]QueryUserInfo!A1139), [3]QueryUserInfo!A1139 = " USERNAME              SESSIONNAME        ID  STATE   IDLE TIME  LOGON TIME")</f>
        <v>1</v>
      </c>
      <c r="E1140" t="b">
        <f>ISNUMBER(FIND("&gt;", [3]QueryUserInfo!A1139))</f>
        <v>0</v>
      </c>
      <c r="F1140">
        <f>IF(D1140=TRUE, 0, FIND(" ", [3]QueryUserInfo!A1139,2))</f>
        <v>0</v>
      </c>
      <c r="G1140" t="str">
        <f>IF(D1140=TRUE, "No Data", ISNUMBER(FIND("Active", [3]QueryUserInfo!A1139)))</f>
        <v>No Data</v>
      </c>
      <c r="H1140" t="str">
        <f>IF(D1140=TRUE, "No Data", ISNUMBER(FIND("Disc", [3]QueryUserInfo!A1139)))</f>
        <v>No Data</v>
      </c>
      <c r="I1140" t="str" cm="1">
        <f t="array" ref="I1140">IF(D1140 = TRUE, "No Data", _xlfn.IFS(G1140=TRUE, FIND("Active", [3]QueryUserInfo!A1139), H1140=TRUE, FIND("Disc", [3]QueryUserInfo!A1139)))</f>
        <v>No Data</v>
      </c>
    </row>
    <row r="1141" spans="1:9" x14ac:dyDescent="0.3">
      <c r="A1141" t="str">
        <f>IF(D1141=TRUE, "No Data", MID([3]QueryUserInfo!A1140, 2, F1141 -2))</f>
        <v>No Data</v>
      </c>
      <c r="B1141" t="str" cm="1">
        <f t="array" ref="B1141">IF(D1141 = TRUE, "No Data", MID([3]QueryUserInfo!A1140, I1141, _xlfn.IFS(G1141 = TRUE, 6, H1141=TRUE, 4)))</f>
        <v>No Data</v>
      </c>
      <c r="D1141" t="b">
        <f>OR(ISBLANK([3]QueryUserInfo!A1140), [3]QueryUserInfo!A1140 = " USERNAME              SESSIONNAME        ID  STATE   IDLE TIME  LOGON TIME")</f>
        <v>1</v>
      </c>
      <c r="E1141" t="b">
        <f>ISNUMBER(FIND("&gt;", [3]QueryUserInfo!A1140))</f>
        <v>0</v>
      </c>
      <c r="F1141">
        <f>IF(D1141=TRUE, 0, FIND(" ", [3]QueryUserInfo!A1140,2))</f>
        <v>0</v>
      </c>
      <c r="G1141" t="str">
        <f>IF(D1141=TRUE, "No Data", ISNUMBER(FIND("Active", [3]QueryUserInfo!A1140)))</f>
        <v>No Data</v>
      </c>
      <c r="H1141" t="str">
        <f>IF(D1141=TRUE, "No Data", ISNUMBER(FIND("Disc", [3]QueryUserInfo!A1140)))</f>
        <v>No Data</v>
      </c>
      <c r="I1141" t="str" cm="1">
        <f t="array" ref="I1141">IF(D1141 = TRUE, "No Data", _xlfn.IFS(G1141=TRUE, FIND("Active", [3]QueryUserInfo!A1140), H1141=TRUE, FIND("Disc", [3]QueryUserInfo!A1140)))</f>
        <v>No Data</v>
      </c>
    </row>
    <row r="1142" spans="1:9" x14ac:dyDescent="0.3">
      <c r="A1142" t="str">
        <f>IF(D1142=TRUE, "No Data", MID([3]QueryUserInfo!A1141, 2, F1142 -2))</f>
        <v>No Data</v>
      </c>
      <c r="B1142" t="str" cm="1">
        <f t="array" ref="B1142">IF(D1142 = TRUE, "No Data", MID([3]QueryUserInfo!A1141, I1142, _xlfn.IFS(G1142 = TRUE, 6, H1142=TRUE, 4)))</f>
        <v>No Data</v>
      </c>
      <c r="D1142" t="b">
        <f>OR(ISBLANK([3]QueryUserInfo!A1141), [3]QueryUserInfo!A1141 = " USERNAME              SESSIONNAME        ID  STATE   IDLE TIME  LOGON TIME")</f>
        <v>1</v>
      </c>
      <c r="E1142" t="b">
        <f>ISNUMBER(FIND("&gt;", [3]QueryUserInfo!A1141))</f>
        <v>0</v>
      </c>
      <c r="F1142">
        <f>IF(D1142=TRUE, 0, FIND(" ", [3]QueryUserInfo!A1141,2))</f>
        <v>0</v>
      </c>
      <c r="G1142" t="str">
        <f>IF(D1142=TRUE, "No Data", ISNUMBER(FIND("Active", [3]QueryUserInfo!A1141)))</f>
        <v>No Data</v>
      </c>
      <c r="H1142" t="str">
        <f>IF(D1142=TRUE, "No Data", ISNUMBER(FIND("Disc", [3]QueryUserInfo!A1141)))</f>
        <v>No Data</v>
      </c>
      <c r="I1142" t="str" cm="1">
        <f t="array" ref="I1142">IF(D1142 = TRUE, "No Data", _xlfn.IFS(G1142=TRUE, FIND("Active", [3]QueryUserInfo!A1141), H1142=TRUE, FIND("Disc", [3]QueryUserInfo!A1141)))</f>
        <v>No Data</v>
      </c>
    </row>
    <row r="1143" spans="1:9" x14ac:dyDescent="0.3">
      <c r="A1143" t="str">
        <f>IF(D1143=TRUE, "No Data", MID([3]QueryUserInfo!A1142, 2, F1143 -2))</f>
        <v>No Data</v>
      </c>
      <c r="B1143" t="str" cm="1">
        <f t="array" ref="B1143">IF(D1143 = TRUE, "No Data", MID([3]QueryUserInfo!A1142, I1143, _xlfn.IFS(G1143 = TRUE, 6, H1143=TRUE, 4)))</f>
        <v>No Data</v>
      </c>
      <c r="D1143" t="b">
        <f>OR(ISBLANK([3]QueryUserInfo!A1142), [3]QueryUserInfo!A1142 = " USERNAME              SESSIONNAME        ID  STATE   IDLE TIME  LOGON TIME")</f>
        <v>1</v>
      </c>
      <c r="E1143" t="b">
        <f>ISNUMBER(FIND("&gt;", [3]QueryUserInfo!A1142))</f>
        <v>0</v>
      </c>
      <c r="F1143">
        <f>IF(D1143=TRUE, 0, FIND(" ", [3]QueryUserInfo!A1142,2))</f>
        <v>0</v>
      </c>
      <c r="G1143" t="str">
        <f>IF(D1143=TRUE, "No Data", ISNUMBER(FIND("Active", [3]QueryUserInfo!A1142)))</f>
        <v>No Data</v>
      </c>
      <c r="H1143" t="str">
        <f>IF(D1143=TRUE, "No Data", ISNUMBER(FIND("Disc", [3]QueryUserInfo!A1142)))</f>
        <v>No Data</v>
      </c>
      <c r="I1143" t="str" cm="1">
        <f t="array" ref="I1143">IF(D1143 = TRUE, "No Data", _xlfn.IFS(G1143=TRUE, FIND("Active", [3]QueryUserInfo!A1142), H1143=TRUE, FIND("Disc", [3]QueryUserInfo!A1142)))</f>
        <v>No Data</v>
      </c>
    </row>
    <row r="1144" spans="1:9" x14ac:dyDescent="0.3">
      <c r="A1144" t="str">
        <f>IF(D1144=TRUE, "No Data", MID([3]QueryUserInfo!A1143, 2, F1144 -2))</f>
        <v>No Data</v>
      </c>
      <c r="B1144" t="str" cm="1">
        <f t="array" ref="B1144">IF(D1144 = TRUE, "No Data", MID([3]QueryUserInfo!A1143, I1144, _xlfn.IFS(G1144 = TRUE, 6, H1144=TRUE, 4)))</f>
        <v>No Data</v>
      </c>
      <c r="D1144" t="b">
        <f>OR(ISBLANK([3]QueryUserInfo!A1143), [3]QueryUserInfo!A1143 = " USERNAME              SESSIONNAME        ID  STATE   IDLE TIME  LOGON TIME")</f>
        <v>1</v>
      </c>
      <c r="E1144" t="b">
        <f>ISNUMBER(FIND("&gt;", [3]QueryUserInfo!A1143))</f>
        <v>0</v>
      </c>
      <c r="F1144">
        <f>IF(D1144=TRUE, 0, FIND(" ", [3]QueryUserInfo!A1143,2))</f>
        <v>0</v>
      </c>
      <c r="G1144" t="str">
        <f>IF(D1144=TRUE, "No Data", ISNUMBER(FIND("Active", [3]QueryUserInfo!A1143)))</f>
        <v>No Data</v>
      </c>
      <c r="H1144" t="str">
        <f>IF(D1144=TRUE, "No Data", ISNUMBER(FIND("Disc", [3]QueryUserInfo!A1143)))</f>
        <v>No Data</v>
      </c>
      <c r="I1144" t="str" cm="1">
        <f t="array" ref="I1144">IF(D1144 = TRUE, "No Data", _xlfn.IFS(G1144=TRUE, FIND("Active", [3]QueryUserInfo!A1143), H1144=TRUE, FIND("Disc", [3]QueryUserInfo!A1143)))</f>
        <v>No Data</v>
      </c>
    </row>
    <row r="1145" spans="1:9" x14ac:dyDescent="0.3">
      <c r="A1145" t="str">
        <f>IF(D1145=TRUE, "No Data", MID([3]QueryUserInfo!A1144, 2, F1145 -2))</f>
        <v>No Data</v>
      </c>
      <c r="B1145" t="str" cm="1">
        <f t="array" ref="B1145">IF(D1145 = TRUE, "No Data", MID([3]QueryUserInfo!A1144, I1145, _xlfn.IFS(G1145 = TRUE, 6, H1145=TRUE, 4)))</f>
        <v>No Data</v>
      </c>
      <c r="D1145" t="b">
        <f>OR(ISBLANK([3]QueryUserInfo!A1144), [3]QueryUserInfo!A1144 = " USERNAME              SESSIONNAME        ID  STATE   IDLE TIME  LOGON TIME")</f>
        <v>1</v>
      </c>
      <c r="E1145" t="b">
        <f>ISNUMBER(FIND("&gt;", [3]QueryUserInfo!A1144))</f>
        <v>0</v>
      </c>
      <c r="F1145">
        <f>IF(D1145=TRUE, 0, FIND(" ", [3]QueryUserInfo!A1144,2))</f>
        <v>0</v>
      </c>
      <c r="G1145" t="str">
        <f>IF(D1145=TRUE, "No Data", ISNUMBER(FIND("Active", [3]QueryUserInfo!A1144)))</f>
        <v>No Data</v>
      </c>
      <c r="H1145" t="str">
        <f>IF(D1145=TRUE, "No Data", ISNUMBER(FIND("Disc", [3]QueryUserInfo!A1144)))</f>
        <v>No Data</v>
      </c>
      <c r="I1145" t="str" cm="1">
        <f t="array" ref="I1145">IF(D1145 = TRUE, "No Data", _xlfn.IFS(G1145=TRUE, FIND("Active", [3]QueryUserInfo!A1144), H1145=TRUE, FIND("Disc", [3]QueryUserInfo!A1144)))</f>
        <v>No Data</v>
      </c>
    </row>
    <row r="1146" spans="1:9" x14ac:dyDescent="0.3">
      <c r="A1146" t="str">
        <f>IF(D1146=TRUE, "No Data", MID([3]QueryUserInfo!A1145, 2, F1146 -2))</f>
        <v>No Data</v>
      </c>
      <c r="B1146" t="str" cm="1">
        <f t="array" ref="B1146">IF(D1146 = TRUE, "No Data", MID([3]QueryUserInfo!A1145, I1146, _xlfn.IFS(G1146 = TRUE, 6, H1146=TRUE, 4)))</f>
        <v>No Data</v>
      </c>
      <c r="D1146" t="b">
        <f>OR(ISBLANK([3]QueryUserInfo!A1145), [3]QueryUserInfo!A1145 = " USERNAME              SESSIONNAME        ID  STATE   IDLE TIME  LOGON TIME")</f>
        <v>1</v>
      </c>
      <c r="E1146" t="b">
        <f>ISNUMBER(FIND("&gt;", [3]QueryUserInfo!A1145))</f>
        <v>0</v>
      </c>
      <c r="F1146">
        <f>IF(D1146=TRUE, 0, FIND(" ", [3]QueryUserInfo!A1145,2))</f>
        <v>0</v>
      </c>
      <c r="G1146" t="str">
        <f>IF(D1146=TRUE, "No Data", ISNUMBER(FIND("Active", [3]QueryUserInfo!A1145)))</f>
        <v>No Data</v>
      </c>
      <c r="H1146" t="str">
        <f>IF(D1146=TRUE, "No Data", ISNUMBER(FIND("Disc", [3]QueryUserInfo!A1145)))</f>
        <v>No Data</v>
      </c>
      <c r="I1146" t="str" cm="1">
        <f t="array" ref="I1146">IF(D1146 = TRUE, "No Data", _xlfn.IFS(G1146=TRUE, FIND("Active", [3]QueryUserInfo!A1145), H1146=TRUE, FIND("Disc", [3]QueryUserInfo!A1145)))</f>
        <v>No Data</v>
      </c>
    </row>
    <row r="1147" spans="1:9" x14ac:dyDescent="0.3">
      <c r="A1147" t="str">
        <f>IF(D1147=TRUE, "No Data", MID([3]QueryUserInfo!A1146, 2, F1147 -2))</f>
        <v>No Data</v>
      </c>
      <c r="B1147" t="str" cm="1">
        <f t="array" ref="B1147">IF(D1147 = TRUE, "No Data", MID([3]QueryUserInfo!A1146, I1147, _xlfn.IFS(G1147 = TRUE, 6, H1147=TRUE, 4)))</f>
        <v>No Data</v>
      </c>
      <c r="D1147" t="b">
        <f>OR(ISBLANK([3]QueryUserInfo!A1146), [3]QueryUserInfo!A1146 = " USERNAME              SESSIONNAME        ID  STATE   IDLE TIME  LOGON TIME")</f>
        <v>1</v>
      </c>
      <c r="E1147" t="b">
        <f>ISNUMBER(FIND("&gt;", [3]QueryUserInfo!A1146))</f>
        <v>0</v>
      </c>
      <c r="F1147">
        <f>IF(D1147=TRUE, 0, FIND(" ", [3]QueryUserInfo!A1146,2))</f>
        <v>0</v>
      </c>
      <c r="G1147" t="str">
        <f>IF(D1147=TRUE, "No Data", ISNUMBER(FIND("Active", [3]QueryUserInfo!A1146)))</f>
        <v>No Data</v>
      </c>
      <c r="H1147" t="str">
        <f>IF(D1147=TRUE, "No Data", ISNUMBER(FIND("Disc", [3]QueryUserInfo!A1146)))</f>
        <v>No Data</v>
      </c>
      <c r="I1147" t="str" cm="1">
        <f t="array" ref="I1147">IF(D1147 = TRUE, "No Data", _xlfn.IFS(G1147=TRUE, FIND("Active", [3]QueryUserInfo!A1146), H1147=TRUE, FIND("Disc", [3]QueryUserInfo!A1146)))</f>
        <v>No Data</v>
      </c>
    </row>
    <row r="1148" spans="1:9" x14ac:dyDescent="0.3">
      <c r="A1148" t="str">
        <f>IF(D1148=TRUE, "No Data", MID([3]QueryUserInfo!A1147, 2, F1148 -2))</f>
        <v>No Data</v>
      </c>
      <c r="B1148" t="str" cm="1">
        <f t="array" ref="B1148">IF(D1148 = TRUE, "No Data", MID([3]QueryUserInfo!A1147, I1148, _xlfn.IFS(G1148 = TRUE, 6, H1148=TRUE, 4)))</f>
        <v>No Data</v>
      </c>
      <c r="D1148" t="b">
        <f>OR(ISBLANK([3]QueryUserInfo!A1147), [3]QueryUserInfo!A1147 = " USERNAME              SESSIONNAME        ID  STATE   IDLE TIME  LOGON TIME")</f>
        <v>1</v>
      </c>
      <c r="E1148" t="b">
        <f>ISNUMBER(FIND("&gt;", [3]QueryUserInfo!A1147))</f>
        <v>0</v>
      </c>
      <c r="F1148">
        <f>IF(D1148=TRUE, 0, FIND(" ", [3]QueryUserInfo!A1147,2))</f>
        <v>0</v>
      </c>
      <c r="G1148" t="str">
        <f>IF(D1148=TRUE, "No Data", ISNUMBER(FIND("Active", [3]QueryUserInfo!A1147)))</f>
        <v>No Data</v>
      </c>
      <c r="H1148" t="str">
        <f>IF(D1148=TRUE, "No Data", ISNUMBER(FIND("Disc", [3]QueryUserInfo!A1147)))</f>
        <v>No Data</v>
      </c>
      <c r="I1148" t="str" cm="1">
        <f t="array" ref="I1148">IF(D1148 = TRUE, "No Data", _xlfn.IFS(G1148=TRUE, FIND("Active", [3]QueryUserInfo!A1147), H1148=TRUE, FIND("Disc", [3]QueryUserInfo!A1147)))</f>
        <v>No Data</v>
      </c>
    </row>
    <row r="1149" spans="1:9" x14ac:dyDescent="0.3">
      <c r="A1149" t="str">
        <f>IF(D1149=TRUE, "No Data", MID([3]QueryUserInfo!A1148, 2, F1149 -2))</f>
        <v>No Data</v>
      </c>
      <c r="B1149" t="str" cm="1">
        <f t="array" ref="B1149">IF(D1149 = TRUE, "No Data", MID([3]QueryUserInfo!A1148, I1149, _xlfn.IFS(G1149 = TRUE, 6, H1149=TRUE, 4)))</f>
        <v>No Data</v>
      </c>
      <c r="D1149" t="b">
        <f>OR(ISBLANK([3]QueryUserInfo!A1148), [3]QueryUserInfo!A1148 = " USERNAME              SESSIONNAME        ID  STATE   IDLE TIME  LOGON TIME")</f>
        <v>1</v>
      </c>
      <c r="E1149" t="b">
        <f>ISNUMBER(FIND("&gt;", [3]QueryUserInfo!A1148))</f>
        <v>0</v>
      </c>
      <c r="F1149">
        <f>IF(D1149=TRUE, 0, FIND(" ", [3]QueryUserInfo!A1148,2))</f>
        <v>0</v>
      </c>
      <c r="G1149" t="str">
        <f>IF(D1149=TRUE, "No Data", ISNUMBER(FIND("Active", [3]QueryUserInfo!A1148)))</f>
        <v>No Data</v>
      </c>
      <c r="H1149" t="str">
        <f>IF(D1149=TRUE, "No Data", ISNUMBER(FIND("Disc", [3]QueryUserInfo!A1148)))</f>
        <v>No Data</v>
      </c>
      <c r="I1149" t="str" cm="1">
        <f t="array" ref="I1149">IF(D1149 = TRUE, "No Data", _xlfn.IFS(G1149=TRUE, FIND("Active", [3]QueryUserInfo!A1148), H1149=TRUE, FIND("Disc", [3]QueryUserInfo!A1148)))</f>
        <v>No Data</v>
      </c>
    </row>
    <row r="1150" spans="1:9" x14ac:dyDescent="0.3">
      <c r="A1150" t="str">
        <f>IF(D1150=TRUE, "No Data", MID([3]QueryUserInfo!A1149, 2, F1150 -2))</f>
        <v>No Data</v>
      </c>
      <c r="B1150" t="str" cm="1">
        <f t="array" ref="B1150">IF(D1150 = TRUE, "No Data", MID([3]QueryUserInfo!A1149, I1150, _xlfn.IFS(G1150 = TRUE, 6, H1150=TRUE, 4)))</f>
        <v>No Data</v>
      </c>
      <c r="D1150" t="b">
        <f>OR(ISBLANK([3]QueryUserInfo!A1149), [3]QueryUserInfo!A1149 = " USERNAME              SESSIONNAME        ID  STATE   IDLE TIME  LOGON TIME")</f>
        <v>1</v>
      </c>
      <c r="E1150" t="b">
        <f>ISNUMBER(FIND("&gt;", [3]QueryUserInfo!A1149))</f>
        <v>0</v>
      </c>
      <c r="F1150">
        <f>IF(D1150=TRUE, 0, FIND(" ", [3]QueryUserInfo!A1149,2))</f>
        <v>0</v>
      </c>
      <c r="G1150" t="str">
        <f>IF(D1150=TRUE, "No Data", ISNUMBER(FIND("Active", [3]QueryUserInfo!A1149)))</f>
        <v>No Data</v>
      </c>
      <c r="H1150" t="str">
        <f>IF(D1150=TRUE, "No Data", ISNUMBER(FIND("Disc", [3]QueryUserInfo!A1149)))</f>
        <v>No Data</v>
      </c>
      <c r="I1150" t="str" cm="1">
        <f t="array" ref="I1150">IF(D1150 = TRUE, "No Data", _xlfn.IFS(G1150=TRUE, FIND("Active", [3]QueryUserInfo!A1149), H1150=TRUE, FIND("Disc", [3]QueryUserInfo!A1149)))</f>
        <v>No Data</v>
      </c>
    </row>
    <row r="1151" spans="1:9" x14ac:dyDescent="0.3">
      <c r="A1151" t="str">
        <f>IF(D1151=TRUE, "No Data", MID([3]QueryUserInfo!A1150, 2, F1151 -2))</f>
        <v>No Data</v>
      </c>
      <c r="B1151" t="str" cm="1">
        <f t="array" ref="B1151">IF(D1151 = TRUE, "No Data", MID([3]QueryUserInfo!A1150, I1151, _xlfn.IFS(G1151 = TRUE, 6, H1151=TRUE, 4)))</f>
        <v>No Data</v>
      </c>
      <c r="D1151" t="b">
        <f>OR(ISBLANK([3]QueryUserInfo!A1150), [3]QueryUserInfo!A1150 = " USERNAME              SESSIONNAME        ID  STATE   IDLE TIME  LOGON TIME")</f>
        <v>1</v>
      </c>
      <c r="E1151" t="b">
        <f>ISNUMBER(FIND("&gt;", [3]QueryUserInfo!A1150))</f>
        <v>0</v>
      </c>
      <c r="F1151">
        <f>IF(D1151=TRUE, 0, FIND(" ", [3]QueryUserInfo!A1150,2))</f>
        <v>0</v>
      </c>
      <c r="G1151" t="str">
        <f>IF(D1151=TRUE, "No Data", ISNUMBER(FIND("Active", [3]QueryUserInfo!A1150)))</f>
        <v>No Data</v>
      </c>
      <c r="H1151" t="str">
        <f>IF(D1151=TRUE, "No Data", ISNUMBER(FIND("Disc", [3]QueryUserInfo!A1150)))</f>
        <v>No Data</v>
      </c>
      <c r="I1151" t="str" cm="1">
        <f t="array" ref="I1151">IF(D1151 = TRUE, "No Data", _xlfn.IFS(G1151=TRUE, FIND("Active", [3]QueryUserInfo!A1150), H1151=TRUE, FIND("Disc", [3]QueryUserInfo!A1150)))</f>
        <v>No Data</v>
      </c>
    </row>
    <row r="1152" spans="1:9" x14ac:dyDescent="0.3">
      <c r="A1152" t="str">
        <f>IF(D1152=TRUE, "No Data", MID([3]QueryUserInfo!A1151, 2, F1152 -2))</f>
        <v>No Data</v>
      </c>
      <c r="B1152" t="str" cm="1">
        <f t="array" ref="B1152">IF(D1152 = TRUE, "No Data", MID([3]QueryUserInfo!A1151, I1152, _xlfn.IFS(G1152 = TRUE, 6, H1152=TRUE, 4)))</f>
        <v>No Data</v>
      </c>
      <c r="D1152" t="b">
        <f>OR(ISBLANK([3]QueryUserInfo!A1151), [3]QueryUserInfo!A1151 = " USERNAME              SESSIONNAME        ID  STATE   IDLE TIME  LOGON TIME")</f>
        <v>1</v>
      </c>
      <c r="E1152" t="b">
        <f>ISNUMBER(FIND("&gt;", [3]QueryUserInfo!A1151))</f>
        <v>0</v>
      </c>
      <c r="F1152">
        <f>IF(D1152=TRUE, 0, FIND(" ", [3]QueryUserInfo!A1151,2))</f>
        <v>0</v>
      </c>
      <c r="G1152" t="str">
        <f>IF(D1152=TRUE, "No Data", ISNUMBER(FIND("Active", [3]QueryUserInfo!A1151)))</f>
        <v>No Data</v>
      </c>
      <c r="H1152" t="str">
        <f>IF(D1152=TRUE, "No Data", ISNUMBER(FIND("Disc", [3]QueryUserInfo!A1151)))</f>
        <v>No Data</v>
      </c>
      <c r="I1152" t="str" cm="1">
        <f t="array" ref="I1152">IF(D1152 = TRUE, "No Data", _xlfn.IFS(G1152=TRUE, FIND("Active", [3]QueryUserInfo!A1151), H1152=TRUE, FIND("Disc", [3]QueryUserInfo!A1151)))</f>
        <v>No Data</v>
      </c>
    </row>
    <row r="1153" spans="1:9" x14ac:dyDescent="0.3">
      <c r="A1153" t="str">
        <f>IF(D1153=TRUE, "No Data", MID([3]QueryUserInfo!A1152, 2, F1153 -2))</f>
        <v>No Data</v>
      </c>
      <c r="B1153" t="str" cm="1">
        <f t="array" ref="B1153">IF(D1153 = TRUE, "No Data", MID([3]QueryUserInfo!A1152, I1153, _xlfn.IFS(G1153 = TRUE, 6, H1153=TRUE, 4)))</f>
        <v>No Data</v>
      </c>
      <c r="D1153" t="b">
        <f>OR(ISBLANK([3]QueryUserInfo!A1152), [3]QueryUserInfo!A1152 = " USERNAME              SESSIONNAME        ID  STATE   IDLE TIME  LOGON TIME")</f>
        <v>1</v>
      </c>
      <c r="E1153" t="b">
        <f>ISNUMBER(FIND("&gt;", [3]QueryUserInfo!A1152))</f>
        <v>0</v>
      </c>
      <c r="F1153">
        <f>IF(D1153=TRUE, 0, FIND(" ", [3]QueryUserInfo!A1152,2))</f>
        <v>0</v>
      </c>
      <c r="G1153" t="str">
        <f>IF(D1153=TRUE, "No Data", ISNUMBER(FIND("Active", [3]QueryUserInfo!A1152)))</f>
        <v>No Data</v>
      </c>
      <c r="H1153" t="str">
        <f>IF(D1153=TRUE, "No Data", ISNUMBER(FIND("Disc", [3]QueryUserInfo!A1152)))</f>
        <v>No Data</v>
      </c>
      <c r="I1153" t="str" cm="1">
        <f t="array" ref="I1153">IF(D1153 = TRUE, "No Data", _xlfn.IFS(G1153=TRUE, FIND("Active", [3]QueryUserInfo!A1152), H1153=TRUE, FIND("Disc", [3]QueryUserInfo!A1152)))</f>
        <v>No Data</v>
      </c>
    </row>
    <row r="1154" spans="1:9" x14ac:dyDescent="0.3">
      <c r="A1154" t="str">
        <f>IF(D1154=TRUE, "No Data", MID([3]QueryUserInfo!A1153, 2, F1154 -2))</f>
        <v>No Data</v>
      </c>
      <c r="B1154" t="str" cm="1">
        <f t="array" ref="B1154">IF(D1154 = TRUE, "No Data", MID([3]QueryUserInfo!A1153, I1154, _xlfn.IFS(G1154 = TRUE, 6, H1154=TRUE, 4)))</f>
        <v>No Data</v>
      </c>
      <c r="D1154" t="b">
        <f>OR(ISBLANK([3]QueryUserInfo!A1153), [3]QueryUserInfo!A1153 = " USERNAME              SESSIONNAME        ID  STATE   IDLE TIME  LOGON TIME")</f>
        <v>1</v>
      </c>
      <c r="E1154" t="b">
        <f>ISNUMBER(FIND("&gt;", [3]QueryUserInfo!A1153))</f>
        <v>0</v>
      </c>
      <c r="F1154">
        <f>IF(D1154=TRUE, 0, FIND(" ", [3]QueryUserInfo!A1153,2))</f>
        <v>0</v>
      </c>
      <c r="G1154" t="str">
        <f>IF(D1154=TRUE, "No Data", ISNUMBER(FIND("Active", [3]QueryUserInfo!A1153)))</f>
        <v>No Data</v>
      </c>
      <c r="H1154" t="str">
        <f>IF(D1154=TRUE, "No Data", ISNUMBER(FIND("Disc", [3]QueryUserInfo!A1153)))</f>
        <v>No Data</v>
      </c>
      <c r="I1154" t="str" cm="1">
        <f t="array" ref="I1154">IF(D1154 = TRUE, "No Data", _xlfn.IFS(G1154=TRUE, FIND("Active", [3]QueryUserInfo!A1153), H1154=TRUE, FIND("Disc", [3]QueryUserInfo!A1153)))</f>
        <v>No Data</v>
      </c>
    </row>
    <row r="1155" spans="1:9" x14ac:dyDescent="0.3">
      <c r="A1155" t="str">
        <f>IF(D1155=TRUE, "No Data", MID([3]QueryUserInfo!A1154, 2, F1155 -2))</f>
        <v>No Data</v>
      </c>
      <c r="B1155" t="str" cm="1">
        <f t="array" ref="B1155">IF(D1155 = TRUE, "No Data", MID([3]QueryUserInfo!A1154, I1155, _xlfn.IFS(G1155 = TRUE, 6, H1155=TRUE, 4)))</f>
        <v>No Data</v>
      </c>
      <c r="D1155" t="b">
        <f>OR(ISBLANK([3]QueryUserInfo!A1154), [3]QueryUserInfo!A1154 = " USERNAME              SESSIONNAME        ID  STATE   IDLE TIME  LOGON TIME")</f>
        <v>1</v>
      </c>
      <c r="E1155" t="b">
        <f>ISNUMBER(FIND("&gt;", [3]QueryUserInfo!A1154))</f>
        <v>0</v>
      </c>
      <c r="F1155">
        <f>IF(D1155=TRUE, 0, FIND(" ", [3]QueryUserInfo!A1154,2))</f>
        <v>0</v>
      </c>
      <c r="G1155" t="str">
        <f>IF(D1155=TRUE, "No Data", ISNUMBER(FIND("Active", [3]QueryUserInfo!A1154)))</f>
        <v>No Data</v>
      </c>
      <c r="H1155" t="str">
        <f>IF(D1155=TRUE, "No Data", ISNUMBER(FIND("Disc", [3]QueryUserInfo!A1154)))</f>
        <v>No Data</v>
      </c>
      <c r="I1155" t="str" cm="1">
        <f t="array" ref="I1155">IF(D1155 = TRUE, "No Data", _xlfn.IFS(G1155=TRUE, FIND("Active", [3]QueryUserInfo!A1154), H1155=TRUE, FIND("Disc", [3]QueryUserInfo!A1154)))</f>
        <v>No Data</v>
      </c>
    </row>
    <row r="1156" spans="1:9" x14ac:dyDescent="0.3">
      <c r="A1156" t="str">
        <f>IF(D1156=TRUE, "No Data", MID([3]QueryUserInfo!A1155, 2, F1156 -2))</f>
        <v>No Data</v>
      </c>
      <c r="B1156" t="str" cm="1">
        <f t="array" ref="B1156">IF(D1156 = TRUE, "No Data", MID([3]QueryUserInfo!A1155, I1156, _xlfn.IFS(G1156 = TRUE, 6, H1156=TRUE, 4)))</f>
        <v>No Data</v>
      </c>
      <c r="D1156" t="b">
        <f>OR(ISBLANK([3]QueryUserInfo!A1155), [3]QueryUserInfo!A1155 = " USERNAME              SESSIONNAME        ID  STATE   IDLE TIME  LOGON TIME")</f>
        <v>1</v>
      </c>
      <c r="E1156" t="b">
        <f>ISNUMBER(FIND("&gt;", [3]QueryUserInfo!A1155))</f>
        <v>0</v>
      </c>
      <c r="F1156">
        <f>IF(D1156=TRUE, 0, FIND(" ", [3]QueryUserInfo!A1155,2))</f>
        <v>0</v>
      </c>
      <c r="G1156" t="str">
        <f>IF(D1156=TRUE, "No Data", ISNUMBER(FIND("Active", [3]QueryUserInfo!A1155)))</f>
        <v>No Data</v>
      </c>
      <c r="H1156" t="str">
        <f>IF(D1156=TRUE, "No Data", ISNUMBER(FIND("Disc", [3]QueryUserInfo!A1155)))</f>
        <v>No Data</v>
      </c>
      <c r="I1156" t="str" cm="1">
        <f t="array" ref="I1156">IF(D1156 = TRUE, "No Data", _xlfn.IFS(G1156=TRUE, FIND("Active", [3]QueryUserInfo!A1155), H1156=TRUE, FIND("Disc", [3]QueryUserInfo!A1155)))</f>
        <v>No Data</v>
      </c>
    </row>
    <row r="1157" spans="1:9" x14ac:dyDescent="0.3">
      <c r="A1157" t="str">
        <f>IF(D1157=TRUE, "No Data", MID([3]QueryUserInfo!A1156, 2, F1157 -2))</f>
        <v>No Data</v>
      </c>
      <c r="B1157" t="str" cm="1">
        <f t="array" ref="B1157">IF(D1157 = TRUE, "No Data", MID([3]QueryUserInfo!A1156, I1157, _xlfn.IFS(G1157 = TRUE, 6, H1157=TRUE, 4)))</f>
        <v>No Data</v>
      </c>
      <c r="D1157" t="b">
        <f>OR(ISBLANK([3]QueryUserInfo!A1156), [3]QueryUserInfo!A1156 = " USERNAME              SESSIONNAME        ID  STATE   IDLE TIME  LOGON TIME")</f>
        <v>1</v>
      </c>
      <c r="E1157" t="b">
        <f>ISNUMBER(FIND("&gt;", [3]QueryUserInfo!A1156))</f>
        <v>0</v>
      </c>
      <c r="F1157">
        <f>IF(D1157=TRUE, 0, FIND(" ", [3]QueryUserInfo!A1156,2))</f>
        <v>0</v>
      </c>
      <c r="G1157" t="str">
        <f>IF(D1157=TRUE, "No Data", ISNUMBER(FIND("Active", [3]QueryUserInfo!A1156)))</f>
        <v>No Data</v>
      </c>
      <c r="H1157" t="str">
        <f>IF(D1157=TRUE, "No Data", ISNUMBER(FIND("Disc", [3]QueryUserInfo!A1156)))</f>
        <v>No Data</v>
      </c>
      <c r="I1157" t="str" cm="1">
        <f t="array" ref="I1157">IF(D1157 = TRUE, "No Data", _xlfn.IFS(G1157=TRUE, FIND("Active", [3]QueryUserInfo!A1156), H1157=TRUE, FIND("Disc", [3]QueryUserInfo!A1156)))</f>
        <v>No Data</v>
      </c>
    </row>
    <row r="1158" spans="1:9" x14ac:dyDescent="0.3">
      <c r="A1158" t="str">
        <f>IF(D1158=TRUE, "No Data", MID([3]QueryUserInfo!A1157, 2, F1158 -2))</f>
        <v>No Data</v>
      </c>
      <c r="B1158" t="str" cm="1">
        <f t="array" ref="B1158">IF(D1158 = TRUE, "No Data", MID([3]QueryUserInfo!A1157, I1158, _xlfn.IFS(G1158 = TRUE, 6, H1158=TRUE, 4)))</f>
        <v>No Data</v>
      </c>
      <c r="D1158" t="b">
        <f>OR(ISBLANK([3]QueryUserInfo!A1157), [3]QueryUserInfo!A1157 = " USERNAME              SESSIONNAME        ID  STATE   IDLE TIME  LOGON TIME")</f>
        <v>1</v>
      </c>
      <c r="E1158" t="b">
        <f>ISNUMBER(FIND("&gt;", [3]QueryUserInfo!A1157))</f>
        <v>0</v>
      </c>
      <c r="F1158">
        <f>IF(D1158=TRUE, 0, FIND(" ", [3]QueryUserInfo!A1157,2))</f>
        <v>0</v>
      </c>
      <c r="G1158" t="str">
        <f>IF(D1158=TRUE, "No Data", ISNUMBER(FIND("Active", [3]QueryUserInfo!A1157)))</f>
        <v>No Data</v>
      </c>
      <c r="H1158" t="str">
        <f>IF(D1158=TRUE, "No Data", ISNUMBER(FIND("Disc", [3]QueryUserInfo!A1157)))</f>
        <v>No Data</v>
      </c>
      <c r="I1158" t="str" cm="1">
        <f t="array" ref="I1158">IF(D1158 = TRUE, "No Data", _xlfn.IFS(G1158=TRUE, FIND("Active", [3]QueryUserInfo!A1157), H1158=TRUE, FIND("Disc", [3]QueryUserInfo!A1157)))</f>
        <v>No Data</v>
      </c>
    </row>
    <row r="1159" spans="1:9" x14ac:dyDescent="0.3">
      <c r="A1159" t="str">
        <f>IF(D1159=TRUE, "No Data", MID([3]QueryUserInfo!A1158, 2, F1159 -2))</f>
        <v>No Data</v>
      </c>
      <c r="B1159" t="str" cm="1">
        <f t="array" ref="B1159">IF(D1159 = TRUE, "No Data", MID([3]QueryUserInfo!A1158, I1159, _xlfn.IFS(G1159 = TRUE, 6, H1159=TRUE, 4)))</f>
        <v>No Data</v>
      </c>
      <c r="D1159" t="b">
        <f>OR(ISBLANK([3]QueryUserInfo!A1158), [3]QueryUserInfo!A1158 = " USERNAME              SESSIONNAME        ID  STATE   IDLE TIME  LOGON TIME")</f>
        <v>1</v>
      </c>
      <c r="E1159" t="b">
        <f>ISNUMBER(FIND("&gt;", [3]QueryUserInfo!A1158))</f>
        <v>0</v>
      </c>
      <c r="F1159">
        <f>IF(D1159=TRUE, 0, FIND(" ", [3]QueryUserInfo!A1158,2))</f>
        <v>0</v>
      </c>
      <c r="G1159" t="str">
        <f>IF(D1159=TRUE, "No Data", ISNUMBER(FIND("Active", [3]QueryUserInfo!A1158)))</f>
        <v>No Data</v>
      </c>
      <c r="H1159" t="str">
        <f>IF(D1159=TRUE, "No Data", ISNUMBER(FIND("Disc", [3]QueryUserInfo!A1158)))</f>
        <v>No Data</v>
      </c>
      <c r="I1159" t="str" cm="1">
        <f t="array" ref="I1159">IF(D1159 = TRUE, "No Data", _xlfn.IFS(G1159=TRUE, FIND("Active", [3]QueryUserInfo!A1158), H1159=TRUE, FIND("Disc", [3]QueryUserInfo!A1158)))</f>
        <v>No Data</v>
      </c>
    </row>
    <row r="1160" spans="1:9" x14ac:dyDescent="0.3">
      <c r="A1160" t="str">
        <f>IF(D1160=TRUE, "No Data", MID([3]QueryUserInfo!A1159, 2, F1160 -2))</f>
        <v>No Data</v>
      </c>
      <c r="B1160" t="str" cm="1">
        <f t="array" ref="B1160">IF(D1160 = TRUE, "No Data", MID([3]QueryUserInfo!A1159, I1160, _xlfn.IFS(G1160 = TRUE, 6, H1160=TRUE, 4)))</f>
        <v>No Data</v>
      </c>
      <c r="D1160" t="b">
        <f>OR(ISBLANK([3]QueryUserInfo!A1159), [3]QueryUserInfo!A1159 = " USERNAME              SESSIONNAME        ID  STATE   IDLE TIME  LOGON TIME")</f>
        <v>1</v>
      </c>
      <c r="E1160" t="b">
        <f>ISNUMBER(FIND("&gt;", [3]QueryUserInfo!A1159))</f>
        <v>0</v>
      </c>
      <c r="F1160">
        <f>IF(D1160=TRUE, 0, FIND(" ", [3]QueryUserInfo!A1159,2))</f>
        <v>0</v>
      </c>
      <c r="G1160" t="str">
        <f>IF(D1160=TRUE, "No Data", ISNUMBER(FIND("Active", [3]QueryUserInfo!A1159)))</f>
        <v>No Data</v>
      </c>
      <c r="H1160" t="str">
        <f>IF(D1160=TRUE, "No Data", ISNUMBER(FIND("Disc", [3]QueryUserInfo!A1159)))</f>
        <v>No Data</v>
      </c>
      <c r="I1160" t="str" cm="1">
        <f t="array" ref="I1160">IF(D1160 = TRUE, "No Data", _xlfn.IFS(G1160=TRUE, FIND("Active", [3]QueryUserInfo!A1159), H1160=TRUE, FIND("Disc", [3]QueryUserInfo!A1159)))</f>
        <v>No Data</v>
      </c>
    </row>
    <row r="1161" spans="1:9" x14ac:dyDescent="0.3">
      <c r="A1161" t="str">
        <f>IF(D1161=TRUE, "No Data", MID([3]QueryUserInfo!A1160, 2, F1161 -2))</f>
        <v>No Data</v>
      </c>
      <c r="B1161" t="str" cm="1">
        <f t="array" ref="B1161">IF(D1161 = TRUE, "No Data", MID([3]QueryUserInfo!A1160, I1161, _xlfn.IFS(G1161 = TRUE, 6, H1161=TRUE, 4)))</f>
        <v>No Data</v>
      </c>
      <c r="D1161" t="b">
        <f>OR(ISBLANK([3]QueryUserInfo!A1160), [3]QueryUserInfo!A1160 = " USERNAME              SESSIONNAME        ID  STATE   IDLE TIME  LOGON TIME")</f>
        <v>1</v>
      </c>
      <c r="E1161" t="b">
        <f>ISNUMBER(FIND("&gt;", [3]QueryUserInfo!A1160))</f>
        <v>0</v>
      </c>
      <c r="F1161">
        <f>IF(D1161=TRUE, 0, FIND(" ", [3]QueryUserInfo!A1160,2))</f>
        <v>0</v>
      </c>
      <c r="G1161" t="str">
        <f>IF(D1161=TRUE, "No Data", ISNUMBER(FIND("Active", [3]QueryUserInfo!A1160)))</f>
        <v>No Data</v>
      </c>
      <c r="H1161" t="str">
        <f>IF(D1161=TRUE, "No Data", ISNUMBER(FIND("Disc", [3]QueryUserInfo!A1160)))</f>
        <v>No Data</v>
      </c>
      <c r="I1161" t="str" cm="1">
        <f t="array" ref="I1161">IF(D1161 = TRUE, "No Data", _xlfn.IFS(G1161=TRUE, FIND("Active", [3]QueryUserInfo!A1160), H1161=TRUE, FIND("Disc", [3]QueryUserInfo!A1160)))</f>
        <v>No Data</v>
      </c>
    </row>
    <row r="1162" spans="1:9" x14ac:dyDescent="0.3">
      <c r="A1162" t="str">
        <f>IF(D1162=TRUE, "No Data", MID([3]QueryUserInfo!A1161, 2, F1162 -2))</f>
        <v>No Data</v>
      </c>
      <c r="B1162" t="str" cm="1">
        <f t="array" ref="B1162">IF(D1162 = TRUE, "No Data", MID([3]QueryUserInfo!A1161, I1162, _xlfn.IFS(G1162 = TRUE, 6, H1162=TRUE, 4)))</f>
        <v>No Data</v>
      </c>
      <c r="D1162" t="b">
        <f>OR(ISBLANK([3]QueryUserInfo!A1161), [3]QueryUserInfo!A1161 = " USERNAME              SESSIONNAME        ID  STATE   IDLE TIME  LOGON TIME")</f>
        <v>1</v>
      </c>
      <c r="E1162" t="b">
        <f>ISNUMBER(FIND("&gt;", [3]QueryUserInfo!A1161))</f>
        <v>0</v>
      </c>
      <c r="F1162">
        <f>IF(D1162=TRUE, 0, FIND(" ", [3]QueryUserInfo!A1161,2))</f>
        <v>0</v>
      </c>
      <c r="G1162" t="str">
        <f>IF(D1162=TRUE, "No Data", ISNUMBER(FIND("Active", [3]QueryUserInfo!A1161)))</f>
        <v>No Data</v>
      </c>
      <c r="H1162" t="str">
        <f>IF(D1162=TRUE, "No Data", ISNUMBER(FIND("Disc", [3]QueryUserInfo!A1161)))</f>
        <v>No Data</v>
      </c>
      <c r="I1162" t="str" cm="1">
        <f t="array" ref="I1162">IF(D1162 = TRUE, "No Data", _xlfn.IFS(G1162=TRUE, FIND("Active", [3]QueryUserInfo!A1161), H1162=TRUE, FIND("Disc", [3]QueryUserInfo!A1161)))</f>
        <v>No Data</v>
      </c>
    </row>
    <row r="1163" spans="1:9" x14ac:dyDescent="0.3">
      <c r="A1163" t="str">
        <f>IF(D1163=TRUE, "No Data", MID([3]QueryUserInfo!A1162, 2, F1163 -2))</f>
        <v>No Data</v>
      </c>
      <c r="B1163" t="str" cm="1">
        <f t="array" ref="B1163">IF(D1163 = TRUE, "No Data", MID([3]QueryUserInfo!A1162, I1163, _xlfn.IFS(G1163 = TRUE, 6, H1163=TRUE, 4)))</f>
        <v>No Data</v>
      </c>
      <c r="D1163" t="b">
        <f>OR(ISBLANK([3]QueryUserInfo!A1162), [3]QueryUserInfo!A1162 = " USERNAME              SESSIONNAME        ID  STATE   IDLE TIME  LOGON TIME")</f>
        <v>1</v>
      </c>
      <c r="E1163" t="b">
        <f>ISNUMBER(FIND("&gt;", [3]QueryUserInfo!A1162))</f>
        <v>0</v>
      </c>
      <c r="F1163">
        <f>IF(D1163=TRUE, 0, FIND(" ", [3]QueryUserInfo!A1162,2))</f>
        <v>0</v>
      </c>
      <c r="G1163" t="str">
        <f>IF(D1163=TRUE, "No Data", ISNUMBER(FIND("Active", [3]QueryUserInfo!A1162)))</f>
        <v>No Data</v>
      </c>
      <c r="H1163" t="str">
        <f>IF(D1163=TRUE, "No Data", ISNUMBER(FIND("Disc", [3]QueryUserInfo!A1162)))</f>
        <v>No Data</v>
      </c>
      <c r="I1163" t="str" cm="1">
        <f t="array" ref="I1163">IF(D1163 = TRUE, "No Data", _xlfn.IFS(G1163=TRUE, FIND("Active", [3]QueryUserInfo!A1162), H1163=TRUE, FIND("Disc", [3]QueryUserInfo!A1162)))</f>
        <v>No Data</v>
      </c>
    </row>
    <row r="1164" spans="1:9" x14ac:dyDescent="0.3">
      <c r="A1164" t="str">
        <f>IF(D1164=TRUE, "No Data", MID([3]QueryUserInfo!A1163, 2, F1164 -2))</f>
        <v>No Data</v>
      </c>
      <c r="B1164" t="str" cm="1">
        <f t="array" ref="B1164">IF(D1164 = TRUE, "No Data", MID([3]QueryUserInfo!A1163, I1164, _xlfn.IFS(G1164 = TRUE, 6, H1164=TRUE, 4)))</f>
        <v>No Data</v>
      </c>
      <c r="D1164" t="b">
        <f>OR(ISBLANK([3]QueryUserInfo!A1163), [3]QueryUserInfo!A1163 = " USERNAME              SESSIONNAME        ID  STATE   IDLE TIME  LOGON TIME")</f>
        <v>1</v>
      </c>
      <c r="E1164" t="b">
        <f>ISNUMBER(FIND("&gt;", [3]QueryUserInfo!A1163))</f>
        <v>0</v>
      </c>
      <c r="F1164">
        <f>IF(D1164=TRUE, 0, FIND(" ", [3]QueryUserInfo!A1163,2))</f>
        <v>0</v>
      </c>
      <c r="G1164" t="str">
        <f>IF(D1164=TRUE, "No Data", ISNUMBER(FIND("Active", [3]QueryUserInfo!A1163)))</f>
        <v>No Data</v>
      </c>
      <c r="H1164" t="str">
        <f>IF(D1164=TRUE, "No Data", ISNUMBER(FIND("Disc", [3]QueryUserInfo!A1163)))</f>
        <v>No Data</v>
      </c>
      <c r="I1164" t="str" cm="1">
        <f t="array" ref="I1164">IF(D1164 = TRUE, "No Data", _xlfn.IFS(G1164=TRUE, FIND("Active", [3]QueryUserInfo!A1163), H1164=TRUE, FIND("Disc", [3]QueryUserInfo!A1163)))</f>
        <v>No Data</v>
      </c>
    </row>
    <row r="1165" spans="1:9" x14ac:dyDescent="0.3">
      <c r="A1165" t="str">
        <f>IF(D1165=TRUE, "No Data", MID([3]QueryUserInfo!A1164, 2, F1165 -2))</f>
        <v>No Data</v>
      </c>
      <c r="B1165" t="str" cm="1">
        <f t="array" ref="B1165">IF(D1165 = TRUE, "No Data", MID([3]QueryUserInfo!A1164, I1165, _xlfn.IFS(G1165 = TRUE, 6, H1165=TRUE, 4)))</f>
        <v>No Data</v>
      </c>
      <c r="D1165" t="b">
        <f>OR(ISBLANK([3]QueryUserInfo!A1164), [3]QueryUserInfo!A1164 = " USERNAME              SESSIONNAME        ID  STATE   IDLE TIME  LOGON TIME")</f>
        <v>1</v>
      </c>
      <c r="E1165" t="b">
        <f>ISNUMBER(FIND("&gt;", [3]QueryUserInfo!A1164))</f>
        <v>0</v>
      </c>
      <c r="F1165">
        <f>IF(D1165=TRUE, 0, FIND(" ", [3]QueryUserInfo!A1164,2))</f>
        <v>0</v>
      </c>
      <c r="G1165" t="str">
        <f>IF(D1165=TRUE, "No Data", ISNUMBER(FIND("Active", [3]QueryUserInfo!A1164)))</f>
        <v>No Data</v>
      </c>
      <c r="H1165" t="str">
        <f>IF(D1165=TRUE, "No Data", ISNUMBER(FIND("Disc", [3]QueryUserInfo!A1164)))</f>
        <v>No Data</v>
      </c>
      <c r="I1165" t="str" cm="1">
        <f t="array" ref="I1165">IF(D1165 = TRUE, "No Data", _xlfn.IFS(G1165=TRUE, FIND("Active", [3]QueryUserInfo!A1164), H1165=TRUE, FIND("Disc", [3]QueryUserInfo!A1164)))</f>
        <v>No Data</v>
      </c>
    </row>
    <row r="1166" spans="1:9" x14ac:dyDescent="0.3">
      <c r="A1166" t="str">
        <f>IF(D1166=TRUE, "No Data", MID([3]QueryUserInfo!A1165, 2, F1166 -2))</f>
        <v>No Data</v>
      </c>
      <c r="B1166" t="str" cm="1">
        <f t="array" ref="B1166">IF(D1166 = TRUE, "No Data", MID([3]QueryUserInfo!A1165, I1166, _xlfn.IFS(G1166 = TRUE, 6, H1166=TRUE, 4)))</f>
        <v>No Data</v>
      </c>
      <c r="D1166" t="b">
        <f>OR(ISBLANK([3]QueryUserInfo!A1165), [3]QueryUserInfo!A1165 = " USERNAME              SESSIONNAME        ID  STATE   IDLE TIME  LOGON TIME")</f>
        <v>1</v>
      </c>
      <c r="E1166" t="b">
        <f>ISNUMBER(FIND("&gt;", [3]QueryUserInfo!A1165))</f>
        <v>0</v>
      </c>
      <c r="F1166">
        <f>IF(D1166=TRUE, 0, FIND(" ", [3]QueryUserInfo!A1165,2))</f>
        <v>0</v>
      </c>
      <c r="G1166" t="str">
        <f>IF(D1166=TRUE, "No Data", ISNUMBER(FIND("Active", [3]QueryUserInfo!A1165)))</f>
        <v>No Data</v>
      </c>
      <c r="H1166" t="str">
        <f>IF(D1166=TRUE, "No Data", ISNUMBER(FIND("Disc", [3]QueryUserInfo!A1165)))</f>
        <v>No Data</v>
      </c>
      <c r="I1166" t="str" cm="1">
        <f t="array" ref="I1166">IF(D1166 = TRUE, "No Data", _xlfn.IFS(G1166=TRUE, FIND("Active", [3]QueryUserInfo!A1165), H1166=TRUE, FIND("Disc", [3]QueryUserInfo!A1165)))</f>
        <v>No Data</v>
      </c>
    </row>
    <row r="1167" spans="1:9" x14ac:dyDescent="0.3">
      <c r="A1167" t="str">
        <f>IF(D1167=TRUE, "No Data", MID([3]QueryUserInfo!A1166, 2, F1167 -2))</f>
        <v>No Data</v>
      </c>
      <c r="B1167" t="str" cm="1">
        <f t="array" ref="B1167">IF(D1167 = TRUE, "No Data", MID([3]QueryUserInfo!A1166, I1167, _xlfn.IFS(G1167 = TRUE, 6, H1167=TRUE, 4)))</f>
        <v>No Data</v>
      </c>
      <c r="D1167" t="b">
        <f>OR(ISBLANK([3]QueryUserInfo!A1166), [3]QueryUserInfo!A1166 = " USERNAME              SESSIONNAME        ID  STATE   IDLE TIME  LOGON TIME")</f>
        <v>1</v>
      </c>
      <c r="E1167" t="b">
        <f>ISNUMBER(FIND("&gt;", [3]QueryUserInfo!A1166))</f>
        <v>0</v>
      </c>
      <c r="F1167">
        <f>IF(D1167=TRUE, 0, FIND(" ", [3]QueryUserInfo!A1166,2))</f>
        <v>0</v>
      </c>
      <c r="G1167" t="str">
        <f>IF(D1167=TRUE, "No Data", ISNUMBER(FIND("Active", [3]QueryUserInfo!A1166)))</f>
        <v>No Data</v>
      </c>
      <c r="H1167" t="str">
        <f>IF(D1167=TRUE, "No Data", ISNUMBER(FIND("Disc", [3]QueryUserInfo!A1166)))</f>
        <v>No Data</v>
      </c>
      <c r="I1167" t="str" cm="1">
        <f t="array" ref="I1167">IF(D1167 = TRUE, "No Data", _xlfn.IFS(G1167=TRUE, FIND("Active", [3]QueryUserInfo!A1166), H1167=TRUE, FIND("Disc", [3]QueryUserInfo!A1166)))</f>
        <v>No Data</v>
      </c>
    </row>
    <row r="1168" spans="1:9" x14ac:dyDescent="0.3">
      <c r="A1168" t="str">
        <f>IF(D1168=TRUE, "No Data", MID([3]QueryUserInfo!A1167, 2, F1168 -2))</f>
        <v>No Data</v>
      </c>
      <c r="B1168" t="str" cm="1">
        <f t="array" ref="B1168">IF(D1168 = TRUE, "No Data", MID([3]QueryUserInfo!A1167, I1168, _xlfn.IFS(G1168 = TRUE, 6, H1168=TRUE, 4)))</f>
        <v>No Data</v>
      </c>
      <c r="D1168" t="b">
        <f>OR(ISBLANK([3]QueryUserInfo!A1167), [3]QueryUserInfo!A1167 = " USERNAME              SESSIONNAME        ID  STATE   IDLE TIME  LOGON TIME")</f>
        <v>1</v>
      </c>
      <c r="E1168" t="b">
        <f>ISNUMBER(FIND("&gt;", [3]QueryUserInfo!A1167))</f>
        <v>0</v>
      </c>
      <c r="F1168">
        <f>IF(D1168=TRUE, 0, FIND(" ", [3]QueryUserInfo!A1167,2))</f>
        <v>0</v>
      </c>
      <c r="G1168" t="str">
        <f>IF(D1168=TRUE, "No Data", ISNUMBER(FIND("Active", [3]QueryUserInfo!A1167)))</f>
        <v>No Data</v>
      </c>
      <c r="H1168" t="str">
        <f>IF(D1168=TRUE, "No Data", ISNUMBER(FIND("Disc", [3]QueryUserInfo!A1167)))</f>
        <v>No Data</v>
      </c>
      <c r="I1168" t="str" cm="1">
        <f t="array" ref="I1168">IF(D1168 = TRUE, "No Data", _xlfn.IFS(G1168=TRUE, FIND("Active", [3]QueryUserInfo!A1167), H1168=TRUE, FIND("Disc", [3]QueryUserInfo!A1167)))</f>
        <v>No Data</v>
      </c>
    </row>
    <row r="1169" spans="1:9" x14ac:dyDescent="0.3">
      <c r="A1169" t="str">
        <f>IF(D1169=TRUE, "No Data", MID([3]QueryUserInfo!A1168, 2, F1169 -2))</f>
        <v>No Data</v>
      </c>
      <c r="B1169" t="str" cm="1">
        <f t="array" ref="B1169">IF(D1169 = TRUE, "No Data", MID([3]QueryUserInfo!A1168, I1169, _xlfn.IFS(G1169 = TRUE, 6, H1169=TRUE, 4)))</f>
        <v>No Data</v>
      </c>
      <c r="D1169" t="b">
        <f>OR(ISBLANK([3]QueryUserInfo!A1168), [3]QueryUserInfo!A1168 = " USERNAME              SESSIONNAME        ID  STATE   IDLE TIME  LOGON TIME")</f>
        <v>1</v>
      </c>
      <c r="E1169" t="b">
        <f>ISNUMBER(FIND("&gt;", [3]QueryUserInfo!A1168))</f>
        <v>0</v>
      </c>
      <c r="F1169">
        <f>IF(D1169=TRUE, 0, FIND(" ", [3]QueryUserInfo!A1168,2))</f>
        <v>0</v>
      </c>
      <c r="G1169" t="str">
        <f>IF(D1169=TRUE, "No Data", ISNUMBER(FIND("Active", [3]QueryUserInfo!A1168)))</f>
        <v>No Data</v>
      </c>
      <c r="H1169" t="str">
        <f>IF(D1169=TRUE, "No Data", ISNUMBER(FIND("Disc", [3]QueryUserInfo!A1168)))</f>
        <v>No Data</v>
      </c>
      <c r="I1169" t="str" cm="1">
        <f t="array" ref="I1169">IF(D1169 = TRUE, "No Data", _xlfn.IFS(G1169=TRUE, FIND("Active", [3]QueryUserInfo!A1168), H1169=TRUE, FIND("Disc", [3]QueryUserInfo!A1168)))</f>
        <v>No Data</v>
      </c>
    </row>
    <row r="1170" spans="1:9" x14ac:dyDescent="0.3">
      <c r="A1170" t="str">
        <f>IF(D1170=TRUE, "No Data", MID([3]QueryUserInfo!A1169, 2, F1170 -2))</f>
        <v>No Data</v>
      </c>
      <c r="B1170" t="str" cm="1">
        <f t="array" ref="B1170">IF(D1170 = TRUE, "No Data", MID([3]QueryUserInfo!A1169, I1170, _xlfn.IFS(G1170 = TRUE, 6, H1170=TRUE, 4)))</f>
        <v>No Data</v>
      </c>
      <c r="D1170" t="b">
        <f>OR(ISBLANK([3]QueryUserInfo!A1169), [3]QueryUserInfo!A1169 = " USERNAME              SESSIONNAME        ID  STATE   IDLE TIME  LOGON TIME")</f>
        <v>1</v>
      </c>
      <c r="E1170" t="b">
        <f>ISNUMBER(FIND("&gt;", [3]QueryUserInfo!A1169))</f>
        <v>0</v>
      </c>
      <c r="F1170">
        <f>IF(D1170=TRUE, 0, FIND(" ", [3]QueryUserInfo!A1169,2))</f>
        <v>0</v>
      </c>
      <c r="G1170" t="str">
        <f>IF(D1170=TRUE, "No Data", ISNUMBER(FIND("Active", [3]QueryUserInfo!A1169)))</f>
        <v>No Data</v>
      </c>
      <c r="H1170" t="str">
        <f>IF(D1170=TRUE, "No Data", ISNUMBER(FIND("Disc", [3]QueryUserInfo!A1169)))</f>
        <v>No Data</v>
      </c>
      <c r="I1170" t="str" cm="1">
        <f t="array" ref="I1170">IF(D1170 = TRUE, "No Data", _xlfn.IFS(G1170=TRUE, FIND("Active", [3]QueryUserInfo!A1169), H1170=TRUE, FIND("Disc", [3]QueryUserInfo!A1169)))</f>
        <v>No Data</v>
      </c>
    </row>
    <row r="1171" spans="1:9" x14ac:dyDescent="0.3">
      <c r="A1171" t="str">
        <f>IF(D1171=TRUE, "No Data", MID([3]QueryUserInfo!A1170, 2, F1171 -2))</f>
        <v>No Data</v>
      </c>
      <c r="B1171" t="str" cm="1">
        <f t="array" ref="B1171">IF(D1171 = TRUE, "No Data", MID([3]QueryUserInfo!A1170, I1171, _xlfn.IFS(G1171 = TRUE, 6, H1171=TRUE, 4)))</f>
        <v>No Data</v>
      </c>
      <c r="D1171" t="b">
        <f>OR(ISBLANK([3]QueryUserInfo!A1170), [3]QueryUserInfo!A1170 = " USERNAME              SESSIONNAME        ID  STATE   IDLE TIME  LOGON TIME")</f>
        <v>1</v>
      </c>
      <c r="E1171" t="b">
        <f>ISNUMBER(FIND("&gt;", [3]QueryUserInfo!A1170))</f>
        <v>0</v>
      </c>
      <c r="F1171">
        <f>IF(D1171=TRUE, 0, FIND(" ", [3]QueryUserInfo!A1170,2))</f>
        <v>0</v>
      </c>
      <c r="G1171" t="str">
        <f>IF(D1171=TRUE, "No Data", ISNUMBER(FIND("Active", [3]QueryUserInfo!A1170)))</f>
        <v>No Data</v>
      </c>
      <c r="H1171" t="str">
        <f>IF(D1171=TRUE, "No Data", ISNUMBER(FIND("Disc", [3]QueryUserInfo!A1170)))</f>
        <v>No Data</v>
      </c>
      <c r="I1171" t="str" cm="1">
        <f t="array" ref="I1171">IF(D1171 = TRUE, "No Data", _xlfn.IFS(G1171=TRUE, FIND("Active", [3]QueryUserInfo!A1170), H1171=TRUE, FIND("Disc", [3]QueryUserInfo!A1170)))</f>
        <v>No Data</v>
      </c>
    </row>
    <row r="1172" spans="1:9" x14ac:dyDescent="0.3">
      <c r="A1172" t="str">
        <f>IF(D1172=TRUE, "No Data", MID([3]QueryUserInfo!A1171, 2, F1172 -2))</f>
        <v>No Data</v>
      </c>
      <c r="B1172" t="str" cm="1">
        <f t="array" ref="B1172">IF(D1172 = TRUE, "No Data", MID([3]QueryUserInfo!A1171, I1172, _xlfn.IFS(G1172 = TRUE, 6, H1172=TRUE, 4)))</f>
        <v>No Data</v>
      </c>
      <c r="D1172" t="b">
        <f>OR(ISBLANK([3]QueryUserInfo!A1171), [3]QueryUserInfo!A1171 = " USERNAME              SESSIONNAME        ID  STATE   IDLE TIME  LOGON TIME")</f>
        <v>1</v>
      </c>
      <c r="E1172" t="b">
        <f>ISNUMBER(FIND("&gt;", [3]QueryUserInfo!A1171))</f>
        <v>0</v>
      </c>
      <c r="F1172">
        <f>IF(D1172=TRUE, 0, FIND(" ", [3]QueryUserInfo!A1171,2))</f>
        <v>0</v>
      </c>
      <c r="G1172" t="str">
        <f>IF(D1172=TRUE, "No Data", ISNUMBER(FIND("Active", [3]QueryUserInfo!A1171)))</f>
        <v>No Data</v>
      </c>
      <c r="H1172" t="str">
        <f>IF(D1172=TRUE, "No Data", ISNUMBER(FIND("Disc", [3]QueryUserInfo!A1171)))</f>
        <v>No Data</v>
      </c>
      <c r="I1172" t="str" cm="1">
        <f t="array" ref="I1172">IF(D1172 = TRUE, "No Data", _xlfn.IFS(G1172=TRUE, FIND("Active", [3]QueryUserInfo!A1171), H1172=TRUE, FIND("Disc", [3]QueryUserInfo!A1171)))</f>
        <v>No Data</v>
      </c>
    </row>
    <row r="1173" spans="1:9" x14ac:dyDescent="0.3">
      <c r="A1173" t="str">
        <f>IF(D1173=TRUE, "No Data", MID([3]QueryUserInfo!A1172, 2, F1173 -2))</f>
        <v>No Data</v>
      </c>
      <c r="B1173" t="str" cm="1">
        <f t="array" ref="B1173">IF(D1173 = TRUE, "No Data", MID([3]QueryUserInfo!A1172, I1173, _xlfn.IFS(G1173 = TRUE, 6, H1173=TRUE, 4)))</f>
        <v>No Data</v>
      </c>
      <c r="D1173" t="b">
        <f>OR(ISBLANK([3]QueryUserInfo!A1172), [3]QueryUserInfo!A1172 = " USERNAME              SESSIONNAME        ID  STATE   IDLE TIME  LOGON TIME")</f>
        <v>1</v>
      </c>
      <c r="E1173" t="b">
        <f>ISNUMBER(FIND("&gt;", [3]QueryUserInfo!A1172))</f>
        <v>0</v>
      </c>
      <c r="F1173">
        <f>IF(D1173=TRUE, 0, FIND(" ", [3]QueryUserInfo!A1172,2))</f>
        <v>0</v>
      </c>
      <c r="G1173" t="str">
        <f>IF(D1173=TRUE, "No Data", ISNUMBER(FIND("Active", [3]QueryUserInfo!A1172)))</f>
        <v>No Data</v>
      </c>
      <c r="H1173" t="str">
        <f>IF(D1173=TRUE, "No Data", ISNUMBER(FIND("Disc", [3]QueryUserInfo!A1172)))</f>
        <v>No Data</v>
      </c>
      <c r="I1173" t="str" cm="1">
        <f t="array" ref="I1173">IF(D1173 = TRUE, "No Data", _xlfn.IFS(G1173=TRUE, FIND("Active", [3]QueryUserInfo!A1172), H1173=TRUE, FIND("Disc", [3]QueryUserInfo!A1172)))</f>
        <v>No Data</v>
      </c>
    </row>
    <row r="1174" spans="1:9" x14ac:dyDescent="0.3">
      <c r="A1174" t="str">
        <f>IF(D1174=TRUE, "No Data", MID([3]QueryUserInfo!A1173, 2, F1174 -2))</f>
        <v>No Data</v>
      </c>
      <c r="B1174" t="str" cm="1">
        <f t="array" ref="B1174">IF(D1174 = TRUE, "No Data", MID([3]QueryUserInfo!A1173, I1174, _xlfn.IFS(G1174 = TRUE, 6, H1174=TRUE, 4)))</f>
        <v>No Data</v>
      </c>
      <c r="D1174" t="b">
        <f>OR(ISBLANK([3]QueryUserInfo!A1173), [3]QueryUserInfo!A1173 = " USERNAME              SESSIONNAME        ID  STATE   IDLE TIME  LOGON TIME")</f>
        <v>1</v>
      </c>
      <c r="E1174" t="b">
        <f>ISNUMBER(FIND("&gt;", [3]QueryUserInfo!A1173))</f>
        <v>0</v>
      </c>
      <c r="F1174">
        <f>IF(D1174=TRUE, 0, FIND(" ", [3]QueryUserInfo!A1173,2))</f>
        <v>0</v>
      </c>
      <c r="G1174" t="str">
        <f>IF(D1174=TRUE, "No Data", ISNUMBER(FIND("Active", [3]QueryUserInfo!A1173)))</f>
        <v>No Data</v>
      </c>
      <c r="H1174" t="str">
        <f>IF(D1174=TRUE, "No Data", ISNUMBER(FIND("Disc", [3]QueryUserInfo!A1173)))</f>
        <v>No Data</v>
      </c>
      <c r="I1174" t="str" cm="1">
        <f t="array" ref="I1174">IF(D1174 = TRUE, "No Data", _xlfn.IFS(G1174=TRUE, FIND("Active", [3]QueryUserInfo!A1173), H1174=TRUE, FIND("Disc", [3]QueryUserInfo!A1173)))</f>
        <v>No Data</v>
      </c>
    </row>
    <row r="1175" spans="1:9" x14ac:dyDescent="0.3">
      <c r="A1175" t="str">
        <f>IF(D1175=TRUE, "No Data", MID([3]QueryUserInfo!A1174, 2, F1175 -2))</f>
        <v>No Data</v>
      </c>
      <c r="B1175" t="str" cm="1">
        <f t="array" ref="B1175">IF(D1175 = TRUE, "No Data", MID([3]QueryUserInfo!A1174, I1175, _xlfn.IFS(G1175 = TRUE, 6, H1175=TRUE, 4)))</f>
        <v>No Data</v>
      </c>
      <c r="D1175" t="b">
        <f>OR(ISBLANK([3]QueryUserInfo!A1174), [3]QueryUserInfo!A1174 = " USERNAME              SESSIONNAME        ID  STATE   IDLE TIME  LOGON TIME")</f>
        <v>1</v>
      </c>
      <c r="E1175" t="b">
        <f>ISNUMBER(FIND("&gt;", [3]QueryUserInfo!A1174))</f>
        <v>0</v>
      </c>
      <c r="F1175">
        <f>IF(D1175=TRUE, 0, FIND(" ", [3]QueryUserInfo!A1174,2))</f>
        <v>0</v>
      </c>
      <c r="G1175" t="str">
        <f>IF(D1175=TRUE, "No Data", ISNUMBER(FIND("Active", [3]QueryUserInfo!A1174)))</f>
        <v>No Data</v>
      </c>
      <c r="H1175" t="str">
        <f>IF(D1175=TRUE, "No Data", ISNUMBER(FIND("Disc", [3]QueryUserInfo!A1174)))</f>
        <v>No Data</v>
      </c>
      <c r="I1175" t="str" cm="1">
        <f t="array" ref="I1175">IF(D1175 = TRUE, "No Data", _xlfn.IFS(G1175=TRUE, FIND("Active", [3]QueryUserInfo!A1174), H1175=TRUE, FIND("Disc", [3]QueryUserInfo!A1174)))</f>
        <v>No Data</v>
      </c>
    </row>
    <row r="1176" spans="1:9" x14ac:dyDescent="0.3">
      <c r="A1176" t="str">
        <f>IF(D1176=TRUE, "No Data", MID([3]QueryUserInfo!A1175, 2, F1176 -2))</f>
        <v>No Data</v>
      </c>
      <c r="B1176" t="str" cm="1">
        <f t="array" ref="B1176">IF(D1176 = TRUE, "No Data", MID([3]QueryUserInfo!A1175, I1176, _xlfn.IFS(G1176 = TRUE, 6, H1176=TRUE, 4)))</f>
        <v>No Data</v>
      </c>
      <c r="D1176" t="b">
        <f>OR(ISBLANK([3]QueryUserInfo!A1175), [3]QueryUserInfo!A1175 = " USERNAME              SESSIONNAME        ID  STATE   IDLE TIME  LOGON TIME")</f>
        <v>1</v>
      </c>
      <c r="E1176" t="b">
        <f>ISNUMBER(FIND("&gt;", [3]QueryUserInfo!A1175))</f>
        <v>0</v>
      </c>
      <c r="F1176">
        <f>IF(D1176=TRUE, 0, FIND(" ", [3]QueryUserInfo!A1175,2))</f>
        <v>0</v>
      </c>
      <c r="G1176" t="str">
        <f>IF(D1176=TRUE, "No Data", ISNUMBER(FIND("Active", [3]QueryUserInfo!A1175)))</f>
        <v>No Data</v>
      </c>
      <c r="H1176" t="str">
        <f>IF(D1176=TRUE, "No Data", ISNUMBER(FIND("Disc", [3]QueryUserInfo!A1175)))</f>
        <v>No Data</v>
      </c>
      <c r="I1176" t="str" cm="1">
        <f t="array" ref="I1176">IF(D1176 = TRUE, "No Data", _xlfn.IFS(G1176=TRUE, FIND("Active", [3]QueryUserInfo!A1175), H1176=TRUE, FIND("Disc", [3]QueryUserInfo!A1175)))</f>
        <v>No Data</v>
      </c>
    </row>
    <row r="1177" spans="1:9" x14ac:dyDescent="0.3">
      <c r="A1177" t="str">
        <f>IF(D1177=TRUE, "No Data", MID([3]QueryUserInfo!A1176, 2, F1177 -2))</f>
        <v>No Data</v>
      </c>
      <c r="B1177" t="str" cm="1">
        <f t="array" ref="B1177">IF(D1177 = TRUE, "No Data", MID([3]QueryUserInfo!A1176, I1177, _xlfn.IFS(G1177 = TRUE, 6, H1177=TRUE, 4)))</f>
        <v>No Data</v>
      </c>
      <c r="D1177" t="b">
        <f>OR(ISBLANK([3]QueryUserInfo!A1176), [3]QueryUserInfo!A1176 = " USERNAME              SESSIONNAME        ID  STATE   IDLE TIME  LOGON TIME")</f>
        <v>1</v>
      </c>
      <c r="E1177" t="b">
        <f>ISNUMBER(FIND("&gt;", [3]QueryUserInfo!A1176))</f>
        <v>0</v>
      </c>
      <c r="F1177">
        <f>IF(D1177=TRUE, 0, FIND(" ", [3]QueryUserInfo!A1176,2))</f>
        <v>0</v>
      </c>
      <c r="G1177" t="str">
        <f>IF(D1177=TRUE, "No Data", ISNUMBER(FIND("Active", [3]QueryUserInfo!A1176)))</f>
        <v>No Data</v>
      </c>
      <c r="H1177" t="str">
        <f>IF(D1177=TRUE, "No Data", ISNUMBER(FIND("Disc", [3]QueryUserInfo!A1176)))</f>
        <v>No Data</v>
      </c>
      <c r="I1177" t="str" cm="1">
        <f t="array" ref="I1177">IF(D1177 = TRUE, "No Data", _xlfn.IFS(G1177=TRUE, FIND("Active", [3]QueryUserInfo!A1176), H1177=TRUE, FIND("Disc", [3]QueryUserInfo!A1176)))</f>
        <v>No Data</v>
      </c>
    </row>
    <row r="1178" spans="1:9" x14ac:dyDescent="0.3">
      <c r="A1178" t="str">
        <f>IF(D1178=TRUE, "No Data", MID([3]QueryUserInfo!A1177, 2, F1178 -2))</f>
        <v>No Data</v>
      </c>
      <c r="B1178" t="str" cm="1">
        <f t="array" ref="B1178">IF(D1178 = TRUE, "No Data", MID([3]QueryUserInfo!A1177, I1178, _xlfn.IFS(G1178 = TRUE, 6, H1178=TRUE, 4)))</f>
        <v>No Data</v>
      </c>
      <c r="D1178" t="b">
        <f>OR(ISBLANK([3]QueryUserInfo!A1177), [3]QueryUserInfo!A1177 = " USERNAME              SESSIONNAME        ID  STATE   IDLE TIME  LOGON TIME")</f>
        <v>1</v>
      </c>
      <c r="E1178" t="b">
        <f>ISNUMBER(FIND("&gt;", [3]QueryUserInfo!A1177))</f>
        <v>0</v>
      </c>
      <c r="F1178">
        <f>IF(D1178=TRUE, 0, FIND(" ", [3]QueryUserInfo!A1177,2))</f>
        <v>0</v>
      </c>
      <c r="G1178" t="str">
        <f>IF(D1178=TRUE, "No Data", ISNUMBER(FIND("Active", [3]QueryUserInfo!A1177)))</f>
        <v>No Data</v>
      </c>
      <c r="H1178" t="str">
        <f>IF(D1178=TRUE, "No Data", ISNUMBER(FIND("Disc", [3]QueryUserInfo!A1177)))</f>
        <v>No Data</v>
      </c>
      <c r="I1178" t="str" cm="1">
        <f t="array" ref="I1178">IF(D1178 = TRUE, "No Data", _xlfn.IFS(G1178=TRUE, FIND("Active", [3]QueryUserInfo!A1177), H1178=TRUE, FIND("Disc", [3]QueryUserInfo!A1177)))</f>
        <v>No Data</v>
      </c>
    </row>
    <row r="1179" spans="1:9" x14ac:dyDescent="0.3">
      <c r="A1179" t="str">
        <f>IF(D1179=TRUE, "No Data", MID([3]QueryUserInfo!A1178, 2, F1179 -2))</f>
        <v>No Data</v>
      </c>
      <c r="B1179" t="str" cm="1">
        <f t="array" ref="B1179">IF(D1179 = TRUE, "No Data", MID([3]QueryUserInfo!A1178, I1179, _xlfn.IFS(G1179 = TRUE, 6, H1179=TRUE, 4)))</f>
        <v>No Data</v>
      </c>
      <c r="D1179" t="b">
        <f>OR(ISBLANK([3]QueryUserInfo!A1178), [3]QueryUserInfo!A1178 = " USERNAME              SESSIONNAME        ID  STATE   IDLE TIME  LOGON TIME")</f>
        <v>1</v>
      </c>
      <c r="E1179" t="b">
        <f>ISNUMBER(FIND("&gt;", [3]QueryUserInfo!A1178))</f>
        <v>0</v>
      </c>
      <c r="F1179">
        <f>IF(D1179=TRUE, 0, FIND(" ", [3]QueryUserInfo!A1178,2))</f>
        <v>0</v>
      </c>
      <c r="G1179" t="str">
        <f>IF(D1179=TRUE, "No Data", ISNUMBER(FIND("Active", [3]QueryUserInfo!A1178)))</f>
        <v>No Data</v>
      </c>
      <c r="H1179" t="str">
        <f>IF(D1179=TRUE, "No Data", ISNUMBER(FIND("Disc", [3]QueryUserInfo!A1178)))</f>
        <v>No Data</v>
      </c>
      <c r="I1179" t="str" cm="1">
        <f t="array" ref="I1179">IF(D1179 = TRUE, "No Data", _xlfn.IFS(G1179=TRUE, FIND("Active", [3]QueryUserInfo!A1178), H1179=TRUE, FIND("Disc", [3]QueryUserInfo!A1178)))</f>
        <v>No Data</v>
      </c>
    </row>
    <row r="1180" spans="1:9" x14ac:dyDescent="0.3">
      <c r="A1180" t="str">
        <f>IF(D1180=TRUE, "No Data", MID([3]QueryUserInfo!A1179, 2, F1180 -2))</f>
        <v>No Data</v>
      </c>
      <c r="B1180" t="str" cm="1">
        <f t="array" ref="B1180">IF(D1180 = TRUE, "No Data", MID([3]QueryUserInfo!A1179, I1180, _xlfn.IFS(G1180 = TRUE, 6, H1180=TRUE, 4)))</f>
        <v>No Data</v>
      </c>
      <c r="D1180" t="b">
        <f>OR(ISBLANK([3]QueryUserInfo!A1179), [3]QueryUserInfo!A1179 = " USERNAME              SESSIONNAME        ID  STATE   IDLE TIME  LOGON TIME")</f>
        <v>1</v>
      </c>
      <c r="E1180" t="b">
        <f>ISNUMBER(FIND("&gt;", [3]QueryUserInfo!A1179))</f>
        <v>0</v>
      </c>
      <c r="F1180">
        <f>IF(D1180=TRUE, 0, FIND(" ", [3]QueryUserInfo!A1179,2))</f>
        <v>0</v>
      </c>
      <c r="G1180" t="str">
        <f>IF(D1180=TRUE, "No Data", ISNUMBER(FIND("Active", [3]QueryUserInfo!A1179)))</f>
        <v>No Data</v>
      </c>
      <c r="H1180" t="str">
        <f>IF(D1180=TRUE, "No Data", ISNUMBER(FIND("Disc", [3]QueryUserInfo!A1179)))</f>
        <v>No Data</v>
      </c>
      <c r="I1180" t="str" cm="1">
        <f t="array" ref="I1180">IF(D1180 = TRUE, "No Data", _xlfn.IFS(G1180=TRUE, FIND("Active", [3]QueryUserInfo!A1179), H1180=TRUE, FIND("Disc", [3]QueryUserInfo!A1179)))</f>
        <v>No Data</v>
      </c>
    </row>
    <row r="1181" spans="1:9" x14ac:dyDescent="0.3">
      <c r="A1181" t="str">
        <f>IF(D1181=TRUE, "No Data", MID([3]QueryUserInfo!A1180, 2, F1181 -2))</f>
        <v>No Data</v>
      </c>
      <c r="B1181" t="str" cm="1">
        <f t="array" ref="B1181">IF(D1181 = TRUE, "No Data", MID([3]QueryUserInfo!A1180, I1181, _xlfn.IFS(G1181 = TRUE, 6, H1181=TRUE, 4)))</f>
        <v>No Data</v>
      </c>
      <c r="D1181" t="b">
        <f>OR(ISBLANK([3]QueryUserInfo!A1180), [3]QueryUserInfo!A1180 = " USERNAME              SESSIONNAME        ID  STATE   IDLE TIME  LOGON TIME")</f>
        <v>1</v>
      </c>
      <c r="E1181" t="b">
        <f>ISNUMBER(FIND("&gt;", [3]QueryUserInfo!A1180))</f>
        <v>0</v>
      </c>
      <c r="F1181">
        <f>IF(D1181=TRUE, 0, FIND(" ", [3]QueryUserInfo!A1180,2))</f>
        <v>0</v>
      </c>
      <c r="G1181" t="str">
        <f>IF(D1181=TRUE, "No Data", ISNUMBER(FIND("Active", [3]QueryUserInfo!A1180)))</f>
        <v>No Data</v>
      </c>
      <c r="H1181" t="str">
        <f>IF(D1181=TRUE, "No Data", ISNUMBER(FIND("Disc", [3]QueryUserInfo!A1180)))</f>
        <v>No Data</v>
      </c>
      <c r="I1181" t="str" cm="1">
        <f t="array" ref="I1181">IF(D1181 = TRUE, "No Data", _xlfn.IFS(G1181=TRUE, FIND("Active", [3]QueryUserInfo!A1180), H1181=TRUE, FIND("Disc", [3]QueryUserInfo!A1180)))</f>
        <v>No Data</v>
      </c>
    </row>
    <row r="1182" spans="1:9" x14ac:dyDescent="0.3">
      <c r="A1182" t="str">
        <f>IF(D1182=TRUE, "No Data", MID([3]QueryUserInfo!A1181, 2, F1182 -2))</f>
        <v>No Data</v>
      </c>
      <c r="B1182" t="str" cm="1">
        <f t="array" ref="B1182">IF(D1182 = TRUE, "No Data", MID([3]QueryUserInfo!A1181, I1182, _xlfn.IFS(G1182 = TRUE, 6, H1182=TRUE, 4)))</f>
        <v>No Data</v>
      </c>
      <c r="D1182" t="b">
        <f>OR(ISBLANK([3]QueryUserInfo!A1181), [3]QueryUserInfo!A1181 = " USERNAME              SESSIONNAME        ID  STATE   IDLE TIME  LOGON TIME")</f>
        <v>1</v>
      </c>
      <c r="E1182" t="b">
        <f>ISNUMBER(FIND("&gt;", [3]QueryUserInfo!A1181))</f>
        <v>0</v>
      </c>
      <c r="F1182">
        <f>IF(D1182=TRUE, 0, FIND(" ", [3]QueryUserInfo!A1181,2))</f>
        <v>0</v>
      </c>
      <c r="G1182" t="str">
        <f>IF(D1182=TRUE, "No Data", ISNUMBER(FIND("Active", [3]QueryUserInfo!A1181)))</f>
        <v>No Data</v>
      </c>
      <c r="H1182" t="str">
        <f>IF(D1182=TRUE, "No Data", ISNUMBER(FIND("Disc", [3]QueryUserInfo!A1181)))</f>
        <v>No Data</v>
      </c>
      <c r="I1182" t="str" cm="1">
        <f t="array" ref="I1182">IF(D1182 = TRUE, "No Data", _xlfn.IFS(G1182=TRUE, FIND("Active", [3]QueryUserInfo!A1181), H1182=TRUE, FIND("Disc", [3]QueryUserInfo!A1181)))</f>
        <v>No Data</v>
      </c>
    </row>
    <row r="1183" spans="1:9" x14ac:dyDescent="0.3">
      <c r="A1183" t="str">
        <f>IF(D1183=TRUE, "No Data", MID([3]QueryUserInfo!A1182, 2, F1183 -2))</f>
        <v>No Data</v>
      </c>
      <c r="B1183" t="str" cm="1">
        <f t="array" ref="B1183">IF(D1183 = TRUE, "No Data", MID([3]QueryUserInfo!A1182, I1183, _xlfn.IFS(G1183 = TRUE, 6, H1183=TRUE, 4)))</f>
        <v>No Data</v>
      </c>
      <c r="D1183" t="b">
        <f>OR(ISBLANK([3]QueryUserInfo!A1182), [3]QueryUserInfo!A1182 = " USERNAME              SESSIONNAME        ID  STATE   IDLE TIME  LOGON TIME")</f>
        <v>1</v>
      </c>
      <c r="E1183" t="b">
        <f>ISNUMBER(FIND("&gt;", [3]QueryUserInfo!A1182))</f>
        <v>0</v>
      </c>
      <c r="F1183">
        <f>IF(D1183=TRUE, 0, FIND(" ", [3]QueryUserInfo!A1182,2))</f>
        <v>0</v>
      </c>
      <c r="G1183" t="str">
        <f>IF(D1183=TRUE, "No Data", ISNUMBER(FIND("Active", [3]QueryUserInfo!A1182)))</f>
        <v>No Data</v>
      </c>
      <c r="H1183" t="str">
        <f>IF(D1183=TRUE, "No Data", ISNUMBER(FIND("Disc", [3]QueryUserInfo!A1182)))</f>
        <v>No Data</v>
      </c>
      <c r="I1183" t="str" cm="1">
        <f t="array" ref="I1183">IF(D1183 = TRUE, "No Data", _xlfn.IFS(G1183=TRUE, FIND("Active", [3]QueryUserInfo!A1182), H1183=TRUE, FIND("Disc", [3]QueryUserInfo!A1182)))</f>
        <v>No Data</v>
      </c>
    </row>
    <row r="1184" spans="1:9" x14ac:dyDescent="0.3">
      <c r="A1184" t="str">
        <f>IF(D1184=TRUE, "No Data", MID([3]QueryUserInfo!A1183, 2, F1184 -2))</f>
        <v>No Data</v>
      </c>
      <c r="B1184" t="str" cm="1">
        <f t="array" ref="B1184">IF(D1184 = TRUE, "No Data", MID([3]QueryUserInfo!A1183, I1184, _xlfn.IFS(G1184 = TRUE, 6, H1184=TRUE, 4)))</f>
        <v>No Data</v>
      </c>
      <c r="D1184" t="b">
        <f>OR(ISBLANK([3]QueryUserInfo!A1183), [3]QueryUserInfo!A1183 = " USERNAME              SESSIONNAME        ID  STATE   IDLE TIME  LOGON TIME")</f>
        <v>1</v>
      </c>
      <c r="E1184" t="b">
        <f>ISNUMBER(FIND("&gt;", [3]QueryUserInfo!A1183))</f>
        <v>0</v>
      </c>
      <c r="F1184">
        <f>IF(D1184=TRUE, 0, FIND(" ", [3]QueryUserInfo!A1183,2))</f>
        <v>0</v>
      </c>
      <c r="G1184" t="str">
        <f>IF(D1184=TRUE, "No Data", ISNUMBER(FIND("Active", [3]QueryUserInfo!A1183)))</f>
        <v>No Data</v>
      </c>
      <c r="H1184" t="str">
        <f>IF(D1184=TRUE, "No Data", ISNUMBER(FIND("Disc", [3]QueryUserInfo!A1183)))</f>
        <v>No Data</v>
      </c>
      <c r="I1184" t="str" cm="1">
        <f t="array" ref="I1184">IF(D1184 = TRUE, "No Data", _xlfn.IFS(G1184=TRUE, FIND("Active", [3]QueryUserInfo!A1183), H1184=TRUE, FIND("Disc", [3]QueryUserInfo!A1183)))</f>
        <v>No Data</v>
      </c>
    </row>
    <row r="1185" spans="1:9" x14ac:dyDescent="0.3">
      <c r="A1185" t="str">
        <f>IF(D1185=TRUE, "No Data", MID([3]QueryUserInfo!A1184, 2, F1185 -2))</f>
        <v>No Data</v>
      </c>
      <c r="B1185" t="str" cm="1">
        <f t="array" ref="B1185">IF(D1185 = TRUE, "No Data", MID([3]QueryUserInfo!A1184, I1185, _xlfn.IFS(G1185 = TRUE, 6, H1185=TRUE, 4)))</f>
        <v>No Data</v>
      </c>
      <c r="D1185" t="b">
        <f>OR(ISBLANK([3]QueryUserInfo!A1184), [3]QueryUserInfo!A1184 = " USERNAME              SESSIONNAME        ID  STATE   IDLE TIME  LOGON TIME")</f>
        <v>1</v>
      </c>
      <c r="E1185" t="b">
        <f>ISNUMBER(FIND("&gt;", [3]QueryUserInfo!A1184))</f>
        <v>0</v>
      </c>
      <c r="F1185">
        <f>IF(D1185=TRUE, 0, FIND(" ", [3]QueryUserInfo!A1184,2))</f>
        <v>0</v>
      </c>
      <c r="G1185" t="str">
        <f>IF(D1185=TRUE, "No Data", ISNUMBER(FIND("Active", [3]QueryUserInfo!A1184)))</f>
        <v>No Data</v>
      </c>
      <c r="H1185" t="str">
        <f>IF(D1185=TRUE, "No Data", ISNUMBER(FIND("Disc", [3]QueryUserInfo!A1184)))</f>
        <v>No Data</v>
      </c>
      <c r="I1185" t="str" cm="1">
        <f t="array" ref="I1185">IF(D1185 = TRUE, "No Data", _xlfn.IFS(G1185=TRUE, FIND("Active", [3]QueryUserInfo!A1184), H1185=TRUE, FIND("Disc", [3]QueryUserInfo!A1184)))</f>
        <v>No Data</v>
      </c>
    </row>
    <row r="1186" spans="1:9" x14ac:dyDescent="0.3">
      <c r="A1186" t="str">
        <f>IF(D1186=TRUE, "No Data", MID([3]QueryUserInfo!A1185, 2, F1186 -2))</f>
        <v>No Data</v>
      </c>
      <c r="B1186" t="str" cm="1">
        <f t="array" ref="B1186">IF(D1186 = TRUE, "No Data", MID([3]QueryUserInfo!A1185, I1186, _xlfn.IFS(G1186 = TRUE, 6, H1186=TRUE, 4)))</f>
        <v>No Data</v>
      </c>
      <c r="D1186" t="b">
        <f>OR(ISBLANK([3]QueryUserInfo!A1185), [3]QueryUserInfo!A1185 = " USERNAME              SESSIONNAME        ID  STATE   IDLE TIME  LOGON TIME")</f>
        <v>1</v>
      </c>
      <c r="E1186" t="b">
        <f>ISNUMBER(FIND("&gt;", [3]QueryUserInfo!A1185))</f>
        <v>0</v>
      </c>
      <c r="F1186">
        <f>IF(D1186=TRUE, 0, FIND(" ", [3]QueryUserInfo!A1185,2))</f>
        <v>0</v>
      </c>
      <c r="G1186" t="str">
        <f>IF(D1186=TRUE, "No Data", ISNUMBER(FIND("Active", [3]QueryUserInfo!A1185)))</f>
        <v>No Data</v>
      </c>
      <c r="H1186" t="str">
        <f>IF(D1186=TRUE, "No Data", ISNUMBER(FIND("Disc", [3]QueryUserInfo!A1185)))</f>
        <v>No Data</v>
      </c>
      <c r="I1186" t="str" cm="1">
        <f t="array" ref="I1186">IF(D1186 = TRUE, "No Data", _xlfn.IFS(G1186=TRUE, FIND("Active", [3]QueryUserInfo!A1185), H1186=TRUE, FIND("Disc", [3]QueryUserInfo!A1185)))</f>
        <v>No Data</v>
      </c>
    </row>
    <row r="1187" spans="1:9" x14ac:dyDescent="0.3">
      <c r="A1187" t="str">
        <f>IF(D1187=TRUE, "No Data", MID([3]QueryUserInfo!A1186, 2, F1187 -2))</f>
        <v>No Data</v>
      </c>
      <c r="B1187" t="str" cm="1">
        <f t="array" ref="B1187">IF(D1187 = TRUE, "No Data", MID([3]QueryUserInfo!A1186, I1187, _xlfn.IFS(G1187 = TRUE, 6, H1187=TRUE, 4)))</f>
        <v>No Data</v>
      </c>
      <c r="D1187" t="b">
        <f>OR(ISBLANK([3]QueryUserInfo!A1186), [3]QueryUserInfo!A1186 = " USERNAME              SESSIONNAME        ID  STATE   IDLE TIME  LOGON TIME")</f>
        <v>1</v>
      </c>
      <c r="E1187" t="b">
        <f>ISNUMBER(FIND("&gt;", [3]QueryUserInfo!A1186))</f>
        <v>0</v>
      </c>
      <c r="F1187">
        <f>IF(D1187=TRUE, 0, FIND(" ", [3]QueryUserInfo!A1186,2))</f>
        <v>0</v>
      </c>
      <c r="G1187" t="str">
        <f>IF(D1187=TRUE, "No Data", ISNUMBER(FIND("Active", [3]QueryUserInfo!A1186)))</f>
        <v>No Data</v>
      </c>
      <c r="H1187" t="str">
        <f>IF(D1187=TRUE, "No Data", ISNUMBER(FIND("Disc", [3]QueryUserInfo!A1186)))</f>
        <v>No Data</v>
      </c>
      <c r="I1187" t="str" cm="1">
        <f t="array" ref="I1187">IF(D1187 = TRUE, "No Data", _xlfn.IFS(G1187=TRUE, FIND("Active", [3]QueryUserInfo!A1186), H1187=TRUE, FIND("Disc", [3]QueryUserInfo!A1186)))</f>
        <v>No Data</v>
      </c>
    </row>
    <row r="1188" spans="1:9" x14ac:dyDescent="0.3">
      <c r="A1188" t="str">
        <f>IF(D1188=TRUE, "No Data", MID([3]QueryUserInfo!A1187, 2, F1188 -2))</f>
        <v>No Data</v>
      </c>
      <c r="B1188" t="str" cm="1">
        <f t="array" ref="B1188">IF(D1188 = TRUE, "No Data", MID([3]QueryUserInfo!A1187, I1188, _xlfn.IFS(G1188 = TRUE, 6, H1188=TRUE, 4)))</f>
        <v>No Data</v>
      </c>
      <c r="D1188" t="b">
        <f>OR(ISBLANK([3]QueryUserInfo!A1187), [3]QueryUserInfo!A1187 = " USERNAME              SESSIONNAME        ID  STATE   IDLE TIME  LOGON TIME")</f>
        <v>1</v>
      </c>
      <c r="E1188" t="b">
        <f>ISNUMBER(FIND("&gt;", [3]QueryUserInfo!A1187))</f>
        <v>0</v>
      </c>
      <c r="F1188">
        <f>IF(D1188=TRUE, 0, FIND(" ", [3]QueryUserInfo!A1187,2))</f>
        <v>0</v>
      </c>
      <c r="G1188" t="str">
        <f>IF(D1188=TRUE, "No Data", ISNUMBER(FIND("Active", [3]QueryUserInfo!A1187)))</f>
        <v>No Data</v>
      </c>
      <c r="H1188" t="str">
        <f>IF(D1188=TRUE, "No Data", ISNUMBER(FIND("Disc", [3]QueryUserInfo!A1187)))</f>
        <v>No Data</v>
      </c>
      <c r="I1188" t="str" cm="1">
        <f t="array" ref="I1188">IF(D1188 = TRUE, "No Data", _xlfn.IFS(G1188=TRUE, FIND("Active", [3]QueryUserInfo!A1187), H1188=TRUE, FIND("Disc", [3]QueryUserInfo!A1187)))</f>
        <v>No Data</v>
      </c>
    </row>
    <row r="1189" spans="1:9" x14ac:dyDescent="0.3">
      <c r="A1189" t="str">
        <f>IF(D1189=TRUE, "No Data", MID([3]QueryUserInfo!A1188, 2, F1189 -2))</f>
        <v>No Data</v>
      </c>
      <c r="B1189" t="str" cm="1">
        <f t="array" ref="B1189">IF(D1189 = TRUE, "No Data", MID([3]QueryUserInfo!A1188, I1189, _xlfn.IFS(G1189 = TRUE, 6, H1189=TRUE, 4)))</f>
        <v>No Data</v>
      </c>
      <c r="D1189" t="b">
        <f>OR(ISBLANK([3]QueryUserInfo!A1188), [3]QueryUserInfo!A1188 = " USERNAME              SESSIONNAME        ID  STATE   IDLE TIME  LOGON TIME")</f>
        <v>1</v>
      </c>
      <c r="E1189" t="b">
        <f>ISNUMBER(FIND("&gt;", [3]QueryUserInfo!A1188))</f>
        <v>0</v>
      </c>
      <c r="F1189">
        <f>IF(D1189=TRUE, 0, FIND(" ", [3]QueryUserInfo!A1188,2))</f>
        <v>0</v>
      </c>
      <c r="G1189" t="str">
        <f>IF(D1189=TRUE, "No Data", ISNUMBER(FIND("Active", [3]QueryUserInfo!A1188)))</f>
        <v>No Data</v>
      </c>
      <c r="H1189" t="str">
        <f>IF(D1189=TRUE, "No Data", ISNUMBER(FIND("Disc", [3]QueryUserInfo!A1188)))</f>
        <v>No Data</v>
      </c>
      <c r="I1189" t="str" cm="1">
        <f t="array" ref="I1189">IF(D1189 = TRUE, "No Data", _xlfn.IFS(G1189=TRUE, FIND("Active", [3]QueryUserInfo!A1188), H1189=TRUE, FIND("Disc", [3]QueryUserInfo!A1188)))</f>
        <v>No Data</v>
      </c>
    </row>
    <row r="1190" spans="1:9" x14ac:dyDescent="0.3">
      <c r="A1190" t="str">
        <f>IF(D1190=TRUE, "No Data", MID([3]QueryUserInfo!A1189, 2, F1190 -2))</f>
        <v>No Data</v>
      </c>
      <c r="B1190" t="str" cm="1">
        <f t="array" ref="B1190">IF(D1190 = TRUE, "No Data", MID([3]QueryUserInfo!A1189, I1190, _xlfn.IFS(G1190 = TRUE, 6, H1190=TRUE, 4)))</f>
        <v>No Data</v>
      </c>
      <c r="D1190" t="b">
        <f>OR(ISBLANK([3]QueryUserInfo!A1189), [3]QueryUserInfo!A1189 = " USERNAME              SESSIONNAME        ID  STATE   IDLE TIME  LOGON TIME")</f>
        <v>1</v>
      </c>
      <c r="E1190" t="b">
        <f>ISNUMBER(FIND("&gt;", [3]QueryUserInfo!A1189))</f>
        <v>0</v>
      </c>
      <c r="F1190">
        <f>IF(D1190=TRUE, 0, FIND(" ", [3]QueryUserInfo!A1189,2))</f>
        <v>0</v>
      </c>
      <c r="G1190" t="str">
        <f>IF(D1190=TRUE, "No Data", ISNUMBER(FIND("Active", [3]QueryUserInfo!A1189)))</f>
        <v>No Data</v>
      </c>
      <c r="H1190" t="str">
        <f>IF(D1190=TRUE, "No Data", ISNUMBER(FIND("Disc", [3]QueryUserInfo!A1189)))</f>
        <v>No Data</v>
      </c>
      <c r="I1190" t="str" cm="1">
        <f t="array" ref="I1190">IF(D1190 = TRUE, "No Data", _xlfn.IFS(G1190=TRUE, FIND("Active", [3]QueryUserInfo!A1189), H1190=TRUE, FIND("Disc", [3]QueryUserInfo!A1189)))</f>
        <v>No Data</v>
      </c>
    </row>
    <row r="1191" spans="1:9" x14ac:dyDescent="0.3">
      <c r="A1191" t="str">
        <f>IF(D1191=TRUE, "No Data", MID([3]QueryUserInfo!A1190, 2, F1191 -2))</f>
        <v>No Data</v>
      </c>
      <c r="B1191" t="str" cm="1">
        <f t="array" ref="B1191">IF(D1191 = TRUE, "No Data", MID([3]QueryUserInfo!A1190, I1191, _xlfn.IFS(G1191 = TRUE, 6, H1191=TRUE, 4)))</f>
        <v>No Data</v>
      </c>
      <c r="D1191" t="b">
        <f>OR(ISBLANK([3]QueryUserInfo!A1190), [3]QueryUserInfo!A1190 = " USERNAME              SESSIONNAME        ID  STATE   IDLE TIME  LOGON TIME")</f>
        <v>1</v>
      </c>
      <c r="E1191" t="b">
        <f>ISNUMBER(FIND("&gt;", [3]QueryUserInfo!A1190))</f>
        <v>0</v>
      </c>
      <c r="F1191">
        <f>IF(D1191=TRUE, 0, FIND(" ", [3]QueryUserInfo!A1190,2))</f>
        <v>0</v>
      </c>
      <c r="G1191" t="str">
        <f>IF(D1191=TRUE, "No Data", ISNUMBER(FIND("Active", [3]QueryUserInfo!A1190)))</f>
        <v>No Data</v>
      </c>
      <c r="H1191" t="str">
        <f>IF(D1191=TRUE, "No Data", ISNUMBER(FIND("Disc", [3]QueryUserInfo!A1190)))</f>
        <v>No Data</v>
      </c>
      <c r="I1191" t="str" cm="1">
        <f t="array" ref="I1191">IF(D1191 = TRUE, "No Data", _xlfn.IFS(G1191=TRUE, FIND("Active", [3]QueryUserInfo!A1190), H1191=TRUE, FIND("Disc", [3]QueryUserInfo!A1190)))</f>
        <v>No Data</v>
      </c>
    </row>
    <row r="1192" spans="1:9" x14ac:dyDescent="0.3">
      <c r="A1192" t="str">
        <f>IF(D1192=TRUE, "No Data", MID([3]QueryUserInfo!A1191, 2, F1192 -2))</f>
        <v>No Data</v>
      </c>
      <c r="B1192" t="str" cm="1">
        <f t="array" ref="B1192">IF(D1192 = TRUE, "No Data", MID([3]QueryUserInfo!A1191, I1192, _xlfn.IFS(G1192 = TRUE, 6, H1192=TRUE, 4)))</f>
        <v>No Data</v>
      </c>
      <c r="D1192" t="b">
        <f>OR(ISBLANK([3]QueryUserInfo!A1191), [3]QueryUserInfo!A1191 = " USERNAME              SESSIONNAME        ID  STATE   IDLE TIME  LOGON TIME")</f>
        <v>1</v>
      </c>
      <c r="E1192" t="b">
        <f>ISNUMBER(FIND("&gt;", [3]QueryUserInfo!A1191))</f>
        <v>0</v>
      </c>
      <c r="F1192">
        <f>IF(D1192=TRUE, 0, FIND(" ", [3]QueryUserInfo!A1191,2))</f>
        <v>0</v>
      </c>
      <c r="G1192" t="str">
        <f>IF(D1192=TRUE, "No Data", ISNUMBER(FIND("Active", [3]QueryUserInfo!A1191)))</f>
        <v>No Data</v>
      </c>
      <c r="H1192" t="str">
        <f>IF(D1192=TRUE, "No Data", ISNUMBER(FIND("Disc", [3]QueryUserInfo!A1191)))</f>
        <v>No Data</v>
      </c>
      <c r="I1192" t="str" cm="1">
        <f t="array" ref="I1192">IF(D1192 = TRUE, "No Data", _xlfn.IFS(G1192=TRUE, FIND("Active", [3]QueryUserInfo!A1191), H1192=TRUE, FIND("Disc", [3]QueryUserInfo!A1191)))</f>
        <v>No Data</v>
      </c>
    </row>
    <row r="1193" spans="1:9" x14ac:dyDescent="0.3">
      <c r="A1193" t="str">
        <f>IF(D1193=TRUE, "No Data", MID([3]QueryUserInfo!A1192, 2, F1193 -2))</f>
        <v>No Data</v>
      </c>
      <c r="B1193" t="str" cm="1">
        <f t="array" ref="B1193">IF(D1193 = TRUE, "No Data", MID([3]QueryUserInfo!A1192, I1193, _xlfn.IFS(G1193 = TRUE, 6, H1193=TRUE, 4)))</f>
        <v>No Data</v>
      </c>
      <c r="D1193" t="b">
        <f>OR(ISBLANK([3]QueryUserInfo!A1192), [3]QueryUserInfo!A1192 = " USERNAME              SESSIONNAME        ID  STATE   IDLE TIME  LOGON TIME")</f>
        <v>1</v>
      </c>
      <c r="E1193" t="b">
        <f>ISNUMBER(FIND("&gt;", [3]QueryUserInfo!A1192))</f>
        <v>0</v>
      </c>
      <c r="F1193">
        <f>IF(D1193=TRUE, 0, FIND(" ", [3]QueryUserInfo!A1192,2))</f>
        <v>0</v>
      </c>
      <c r="G1193" t="str">
        <f>IF(D1193=TRUE, "No Data", ISNUMBER(FIND("Active", [3]QueryUserInfo!A1192)))</f>
        <v>No Data</v>
      </c>
      <c r="H1193" t="str">
        <f>IF(D1193=TRUE, "No Data", ISNUMBER(FIND("Disc", [3]QueryUserInfo!A1192)))</f>
        <v>No Data</v>
      </c>
      <c r="I1193" t="str" cm="1">
        <f t="array" ref="I1193">IF(D1193 = TRUE, "No Data", _xlfn.IFS(G1193=TRUE, FIND("Active", [3]QueryUserInfo!A1192), H1193=TRUE, FIND("Disc", [3]QueryUserInfo!A1192)))</f>
        <v>No Data</v>
      </c>
    </row>
    <row r="1194" spans="1:9" x14ac:dyDescent="0.3">
      <c r="A1194" t="str">
        <f>IF(D1194=TRUE, "No Data", MID([3]QueryUserInfo!A1193, 2, F1194 -2))</f>
        <v>No Data</v>
      </c>
      <c r="B1194" t="str" cm="1">
        <f t="array" ref="B1194">IF(D1194 = TRUE, "No Data", MID([3]QueryUserInfo!A1193, I1194, _xlfn.IFS(G1194 = TRUE, 6, H1194=TRUE, 4)))</f>
        <v>No Data</v>
      </c>
      <c r="D1194" t="b">
        <f>OR(ISBLANK([3]QueryUserInfo!A1193), [3]QueryUserInfo!A1193 = " USERNAME              SESSIONNAME        ID  STATE   IDLE TIME  LOGON TIME")</f>
        <v>1</v>
      </c>
      <c r="E1194" t="b">
        <f>ISNUMBER(FIND("&gt;", [3]QueryUserInfo!A1193))</f>
        <v>0</v>
      </c>
      <c r="F1194">
        <f>IF(D1194=TRUE, 0, FIND(" ", [3]QueryUserInfo!A1193,2))</f>
        <v>0</v>
      </c>
      <c r="G1194" t="str">
        <f>IF(D1194=TRUE, "No Data", ISNUMBER(FIND("Active", [3]QueryUserInfo!A1193)))</f>
        <v>No Data</v>
      </c>
      <c r="H1194" t="str">
        <f>IF(D1194=TRUE, "No Data", ISNUMBER(FIND("Disc", [3]QueryUserInfo!A1193)))</f>
        <v>No Data</v>
      </c>
      <c r="I1194" t="str" cm="1">
        <f t="array" ref="I1194">IF(D1194 = TRUE, "No Data", _xlfn.IFS(G1194=TRUE, FIND("Active", [3]QueryUserInfo!A1193), H1194=TRUE, FIND("Disc", [3]QueryUserInfo!A1193)))</f>
        <v>No Data</v>
      </c>
    </row>
    <row r="1195" spans="1:9" x14ac:dyDescent="0.3">
      <c r="A1195" t="str">
        <f>IF(D1195=TRUE, "No Data", MID([3]QueryUserInfo!A1194, 2, F1195 -2))</f>
        <v>No Data</v>
      </c>
      <c r="B1195" t="str" cm="1">
        <f t="array" ref="B1195">IF(D1195 = TRUE, "No Data", MID([3]QueryUserInfo!A1194, I1195, _xlfn.IFS(G1195 = TRUE, 6, H1195=TRUE, 4)))</f>
        <v>No Data</v>
      </c>
      <c r="D1195" t="b">
        <f>OR(ISBLANK([3]QueryUserInfo!A1194), [3]QueryUserInfo!A1194 = " USERNAME              SESSIONNAME        ID  STATE   IDLE TIME  LOGON TIME")</f>
        <v>1</v>
      </c>
      <c r="E1195" t="b">
        <f>ISNUMBER(FIND("&gt;", [3]QueryUserInfo!A1194))</f>
        <v>0</v>
      </c>
      <c r="F1195">
        <f>IF(D1195=TRUE, 0, FIND(" ", [3]QueryUserInfo!A1194,2))</f>
        <v>0</v>
      </c>
      <c r="G1195" t="str">
        <f>IF(D1195=TRUE, "No Data", ISNUMBER(FIND("Active", [3]QueryUserInfo!A1194)))</f>
        <v>No Data</v>
      </c>
      <c r="H1195" t="str">
        <f>IF(D1195=TRUE, "No Data", ISNUMBER(FIND("Disc", [3]QueryUserInfo!A1194)))</f>
        <v>No Data</v>
      </c>
      <c r="I1195" t="str" cm="1">
        <f t="array" ref="I1195">IF(D1195 = TRUE, "No Data", _xlfn.IFS(G1195=TRUE, FIND("Active", [3]QueryUserInfo!A1194), H1195=TRUE, FIND("Disc", [3]QueryUserInfo!A1194)))</f>
        <v>No Data</v>
      </c>
    </row>
    <row r="1196" spans="1:9" x14ac:dyDescent="0.3">
      <c r="A1196" t="str">
        <f>IF(D1196=TRUE, "No Data", MID([3]QueryUserInfo!A1195, 2, F1196 -2))</f>
        <v>No Data</v>
      </c>
      <c r="B1196" t="str" cm="1">
        <f t="array" ref="B1196">IF(D1196 = TRUE, "No Data", MID([3]QueryUserInfo!A1195, I1196, _xlfn.IFS(G1196 = TRUE, 6, H1196=TRUE, 4)))</f>
        <v>No Data</v>
      </c>
      <c r="D1196" t="b">
        <f>OR(ISBLANK([3]QueryUserInfo!A1195), [3]QueryUserInfo!A1195 = " USERNAME              SESSIONNAME        ID  STATE   IDLE TIME  LOGON TIME")</f>
        <v>1</v>
      </c>
      <c r="E1196" t="b">
        <f>ISNUMBER(FIND("&gt;", [3]QueryUserInfo!A1195))</f>
        <v>0</v>
      </c>
      <c r="F1196">
        <f>IF(D1196=TRUE, 0, FIND(" ", [3]QueryUserInfo!A1195,2))</f>
        <v>0</v>
      </c>
      <c r="G1196" t="str">
        <f>IF(D1196=TRUE, "No Data", ISNUMBER(FIND("Active", [3]QueryUserInfo!A1195)))</f>
        <v>No Data</v>
      </c>
      <c r="H1196" t="str">
        <f>IF(D1196=TRUE, "No Data", ISNUMBER(FIND("Disc", [3]QueryUserInfo!A1195)))</f>
        <v>No Data</v>
      </c>
      <c r="I1196" t="str" cm="1">
        <f t="array" ref="I1196">IF(D1196 = TRUE, "No Data", _xlfn.IFS(G1196=TRUE, FIND("Active", [3]QueryUserInfo!A1195), H1196=TRUE, FIND("Disc", [3]QueryUserInfo!A1195)))</f>
        <v>No Data</v>
      </c>
    </row>
    <row r="1197" spans="1:9" x14ac:dyDescent="0.3">
      <c r="A1197" t="str">
        <f>IF(D1197=TRUE, "No Data", MID([3]QueryUserInfo!A1196, 2, F1197 -2))</f>
        <v>No Data</v>
      </c>
      <c r="B1197" t="str" cm="1">
        <f t="array" ref="B1197">IF(D1197 = TRUE, "No Data", MID([3]QueryUserInfo!A1196, I1197, _xlfn.IFS(G1197 = TRUE, 6, H1197=TRUE, 4)))</f>
        <v>No Data</v>
      </c>
      <c r="D1197" t="b">
        <f>OR(ISBLANK([3]QueryUserInfo!A1196), [3]QueryUserInfo!A1196 = " USERNAME              SESSIONNAME        ID  STATE   IDLE TIME  LOGON TIME")</f>
        <v>1</v>
      </c>
      <c r="E1197" t="b">
        <f>ISNUMBER(FIND("&gt;", [3]QueryUserInfo!A1196))</f>
        <v>0</v>
      </c>
      <c r="F1197">
        <f>IF(D1197=TRUE, 0, FIND(" ", [3]QueryUserInfo!A1196,2))</f>
        <v>0</v>
      </c>
      <c r="G1197" t="str">
        <f>IF(D1197=TRUE, "No Data", ISNUMBER(FIND("Active", [3]QueryUserInfo!A1196)))</f>
        <v>No Data</v>
      </c>
      <c r="H1197" t="str">
        <f>IF(D1197=TRUE, "No Data", ISNUMBER(FIND("Disc", [3]QueryUserInfo!A1196)))</f>
        <v>No Data</v>
      </c>
      <c r="I1197" t="str" cm="1">
        <f t="array" ref="I1197">IF(D1197 = TRUE, "No Data", _xlfn.IFS(G1197=TRUE, FIND("Active", [3]QueryUserInfo!A1196), H1197=TRUE, FIND("Disc", [3]QueryUserInfo!A1196)))</f>
        <v>No Data</v>
      </c>
    </row>
    <row r="1198" spans="1:9" x14ac:dyDescent="0.3">
      <c r="A1198" t="str">
        <f>IF(D1198=TRUE, "No Data", MID([3]QueryUserInfo!A1197, 2, F1198 -2))</f>
        <v>No Data</v>
      </c>
      <c r="B1198" t="str" cm="1">
        <f t="array" ref="B1198">IF(D1198 = TRUE, "No Data", MID([3]QueryUserInfo!A1197, I1198, _xlfn.IFS(G1198 = TRUE, 6, H1198=TRUE, 4)))</f>
        <v>No Data</v>
      </c>
      <c r="D1198" t="b">
        <f>OR(ISBLANK([3]QueryUserInfo!A1197), [3]QueryUserInfo!A1197 = " USERNAME              SESSIONNAME        ID  STATE   IDLE TIME  LOGON TIME")</f>
        <v>1</v>
      </c>
      <c r="E1198" t="b">
        <f>ISNUMBER(FIND("&gt;", [3]QueryUserInfo!A1197))</f>
        <v>0</v>
      </c>
      <c r="F1198">
        <f>IF(D1198=TRUE, 0, FIND(" ", [3]QueryUserInfo!A1197,2))</f>
        <v>0</v>
      </c>
      <c r="G1198" t="str">
        <f>IF(D1198=TRUE, "No Data", ISNUMBER(FIND("Active", [3]QueryUserInfo!A1197)))</f>
        <v>No Data</v>
      </c>
      <c r="H1198" t="str">
        <f>IF(D1198=TRUE, "No Data", ISNUMBER(FIND("Disc", [3]QueryUserInfo!A1197)))</f>
        <v>No Data</v>
      </c>
      <c r="I1198" t="str" cm="1">
        <f t="array" ref="I1198">IF(D1198 = TRUE, "No Data", _xlfn.IFS(G1198=TRUE, FIND("Active", [3]QueryUserInfo!A1197), H1198=TRUE, FIND("Disc", [3]QueryUserInfo!A1197)))</f>
        <v>No Data</v>
      </c>
    </row>
    <row r="1199" spans="1:9" x14ac:dyDescent="0.3">
      <c r="A1199" t="str">
        <f>IF(D1199=TRUE, "No Data", MID([3]QueryUserInfo!A1198, 2, F1199 -2))</f>
        <v>No Data</v>
      </c>
      <c r="B1199" t="str" cm="1">
        <f t="array" ref="B1199">IF(D1199 = TRUE, "No Data", MID([3]QueryUserInfo!A1198, I1199, _xlfn.IFS(G1199 = TRUE, 6, H1199=TRUE, 4)))</f>
        <v>No Data</v>
      </c>
      <c r="D1199" t="b">
        <f>OR(ISBLANK([3]QueryUserInfo!A1198), [3]QueryUserInfo!A1198 = " USERNAME              SESSIONNAME        ID  STATE   IDLE TIME  LOGON TIME")</f>
        <v>1</v>
      </c>
      <c r="E1199" t="b">
        <f>ISNUMBER(FIND("&gt;", [3]QueryUserInfo!A1198))</f>
        <v>0</v>
      </c>
      <c r="F1199">
        <f>IF(D1199=TRUE, 0, FIND(" ", [3]QueryUserInfo!A1198,2))</f>
        <v>0</v>
      </c>
      <c r="G1199" t="str">
        <f>IF(D1199=TRUE, "No Data", ISNUMBER(FIND("Active", [3]QueryUserInfo!A1198)))</f>
        <v>No Data</v>
      </c>
      <c r="H1199" t="str">
        <f>IF(D1199=TRUE, "No Data", ISNUMBER(FIND("Disc", [3]QueryUserInfo!A1198)))</f>
        <v>No Data</v>
      </c>
      <c r="I1199" t="str" cm="1">
        <f t="array" ref="I1199">IF(D1199 = TRUE, "No Data", _xlfn.IFS(G1199=TRUE, FIND("Active", [3]QueryUserInfo!A1198), H1199=TRUE, FIND("Disc", [3]QueryUserInfo!A1198)))</f>
        <v>No Data</v>
      </c>
    </row>
    <row r="1200" spans="1:9" x14ac:dyDescent="0.3">
      <c r="A1200" t="str">
        <f>IF(D1200=TRUE, "No Data", MID([3]QueryUserInfo!A1199, 2, F1200 -2))</f>
        <v>No Data</v>
      </c>
      <c r="B1200" t="str" cm="1">
        <f t="array" ref="B1200">IF(D1200 = TRUE, "No Data", MID([3]QueryUserInfo!A1199, I1200, _xlfn.IFS(G1200 = TRUE, 6, H1200=TRUE, 4)))</f>
        <v>No Data</v>
      </c>
      <c r="D1200" t="b">
        <f>OR(ISBLANK([3]QueryUserInfo!A1199), [3]QueryUserInfo!A1199 = " USERNAME              SESSIONNAME        ID  STATE   IDLE TIME  LOGON TIME")</f>
        <v>1</v>
      </c>
      <c r="E1200" t="b">
        <f>ISNUMBER(FIND("&gt;", [3]QueryUserInfo!A1199))</f>
        <v>0</v>
      </c>
      <c r="F1200">
        <f>IF(D1200=TRUE, 0, FIND(" ", [3]QueryUserInfo!A1199,2))</f>
        <v>0</v>
      </c>
      <c r="G1200" t="str">
        <f>IF(D1200=TRUE, "No Data", ISNUMBER(FIND("Active", [3]QueryUserInfo!A1199)))</f>
        <v>No Data</v>
      </c>
      <c r="H1200" t="str">
        <f>IF(D1200=TRUE, "No Data", ISNUMBER(FIND("Disc", [3]QueryUserInfo!A1199)))</f>
        <v>No Data</v>
      </c>
      <c r="I1200" t="str" cm="1">
        <f t="array" ref="I1200">IF(D1200 = TRUE, "No Data", _xlfn.IFS(G1200=TRUE, FIND("Active", [3]QueryUserInfo!A1199), H1200=TRUE, FIND("Disc", [3]QueryUserInfo!A1199)))</f>
        <v>No Data</v>
      </c>
    </row>
    <row r="1201" spans="1:9" x14ac:dyDescent="0.3">
      <c r="A1201" t="str">
        <f>IF(D1201=TRUE, "No Data", MID([3]QueryUserInfo!A1200, 2, F1201 -2))</f>
        <v>No Data</v>
      </c>
      <c r="B1201" t="str" cm="1">
        <f t="array" ref="B1201">IF(D1201 = TRUE, "No Data", MID([3]QueryUserInfo!A1200, I1201, _xlfn.IFS(G1201 = TRUE, 6, H1201=TRUE, 4)))</f>
        <v>No Data</v>
      </c>
      <c r="D1201" t="b">
        <f>OR(ISBLANK([3]QueryUserInfo!A1200), [3]QueryUserInfo!A1200 = " USERNAME              SESSIONNAME        ID  STATE   IDLE TIME  LOGON TIME")</f>
        <v>1</v>
      </c>
      <c r="E1201" t="b">
        <f>ISNUMBER(FIND("&gt;", [3]QueryUserInfo!A1200))</f>
        <v>0</v>
      </c>
      <c r="F1201">
        <f>IF(D1201=TRUE, 0, FIND(" ", [3]QueryUserInfo!A1200,2))</f>
        <v>0</v>
      </c>
      <c r="G1201" t="str">
        <f>IF(D1201=TRUE, "No Data", ISNUMBER(FIND("Active", [3]QueryUserInfo!A1200)))</f>
        <v>No Data</v>
      </c>
      <c r="H1201" t="str">
        <f>IF(D1201=TRUE, "No Data", ISNUMBER(FIND("Disc", [3]QueryUserInfo!A1200)))</f>
        <v>No Data</v>
      </c>
      <c r="I1201" t="str" cm="1">
        <f t="array" ref="I1201">IF(D1201 = TRUE, "No Data", _xlfn.IFS(G1201=TRUE, FIND("Active", [3]QueryUserInfo!A1200), H1201=TRUE, FIND("Disc", [3]QueryUserInfo!A1200)))</f>
        <v>No Data</v>
      </c>
    </row>
    <row r="1202" spans="1:9" x14ac:dyDescent="0.3">
      <c r="A1202" t="str">
        <f>IF(D1202=TRUE, "No Data", MID([3]QueryUserInfo!A1201, 2, F1202 -2))</f>
        <v>No Data</v>
      </c>
      <c r="B1202" t="str" cm="1">
        <f t="array" ref="B1202">IF(D1202 = TRUE, "No Data", MID([3]QueryUserInfo!A1201, I1202, _xlfn.IFS(G1202 = TRUE, 6, H1202=TRUE, 4)))</f>
        <v>No Data</v>
      </c>
      <c r="D1202" t="b">
        <f>OR(ISBLANK([3]QueryUserInfo!A1201), [3]QueryUserInfo!A1201 = " USERNAME              SESSIONNAME        ID  STATE   IDLE TIME  LOGON TIME")</f>
        <v>1</v>
      </c>
      <c r="E1202" t="b">
        <f>ISNUMBER(FIND("&gt;", [3]QueryUserInfo!A1201))</f>
        <v>0</v>
      </c>
      <c r="F1202">
        <f>IF(D1202=TRUE, 0, FIND(" ", [3]QueryUserInfo!A1201,2))</f>
        <v>0</v>
      </c>
      <c r="G1202" t="str">
        <f>IF(D1202=TRUE, "No Data", ISNUMBER(FIND("Active", [3]QueryUserInfo!A1201)))</f>
        <v>No Data</v>
      </c>
      <c r="H1202" t="str">
        <f>IF(D1202=TRUE, "No Data", ISNUMBER(FIND("Disc", [3]QueryUserInfo!A1201)))</f>
        <v>No Data</v>
      </c>
      <c r="I1202" t="str" cm="1">
        <f t="array" ref="I1202">IF(D1202 = TRUE, "No Data", _xlfn.IFS(G1202=TRUE, FIND("Active", [3]QueryUserInfo!A1201), H1202=TRUE, FIND("Disc", [3]QueryUserInfo!A1201)))</f>
        <v>No Data</v>
      </c>
    </row>
    <row r="1203" spans="1:9" x14ac:dyDescent="0.3">
      <c r="A1203" t="str">
        <f>IF(D1203=TRUE, "No Data", MID([3]QueryUserInfo!A1202, 2, F1203 -2))</f>
        <v>No Data</v>
      </c>
      <c r="B1203" t="str" cm="1">
        <f t="array" ref="B1203">IF(D1203 = TRUE, "No Data", MID([3]QueryUserInfo!A1202, I1203, _xlfn.IFS(G1203 = TRUE, 6, H1203=TRUE, 4)))</f>
        <v>No Data</v>
      </c>
      <c r="D1203" t="b">
        <f>OR(ISBLANK([3]QueryUserInfo!A1202), [3]QueryUserInfo!A1202 = " USERNAME              SESSIONNAME        ID  STATE   IDLE TIME  LOGON TIME")</f>
        <v>1</v>
      </c>
      <c r="E1203" t="b">
        <f>ISNUMBER(FIND("&gt;", [3]QueryUserInfo!A1202))</f>
        <v>0</v>
      </c>
      <c r="F1203">
        <f>IF(D1203=TRUE, 0, FIND(" ", [3]QueryUserInfo!A1202,2))</f>
        <v>0</v>
      </c>
      <c r="G1203" t="str">
        <f>IF(D1203=TRUE, "No Data", ISNUMBER(FIND("Active", [3]QueryUserInfo!A1202)))</f>
        <v>No Data</v>
      </c>
      <c r="H1203" t="str">
        <f>IF(D1203=TRUE, "No Data", ISNUMBER(FIND("Disc", [3]QueryUserInfo!A1202)))</f>
        <v>No Data</v>
      </c>
      <c r="I1203" t="str" cm="1">
        <f t="array" ref="I1203">IF(D1203 = TRUE, "No Data", _xlfn.IFS(G1203=TRUE, FIND("Active", [3]QueryUserInfo!A1202), H1203=TRUE, FIND("Disc", [3]QueryUserInfo!A1202)))</f>
        <v>No Data</v>
      </c>
    </row>
    <row r="1204" spans="1:9" x14ac:dyDescent="0.3">
      <c r="A1204" t="str">
        <f>IF(D1204=TRUE, "No Data", MID([3]QueryUserInfo!A1203, 2, F1204 -2))</f>
        <v>No Data</v>
      </c>
      <c r="B1204" t="str" cm="1">
        <f t="array" ref="B1204">IF(D1204 = TRUE, "No Data", MID([3]QueryUserInfo!A1203, I1204, _xlfn.IFS(G1204 = TRUE, 6, H1204=TRUE, 4)))</f>
        <v>No Data</v>
      </c>
      <c r="D1204" t="b">
        <f>OR(ISBLANK([3]QueryUserInfo!A1203), [3]QueryUserInfo!A1203 = " USERNAME              SESSIONNAME        ID  STATE   IDLE TIME  LOGON TIME")</f>
        <v>1</v>
      </c>
      <c r="E1204" t="b">
        <f>ISNUMBER(FIND("&gt;", [3]QueryUserInfo!A1203))</f>
        <v>0</v>
      </c>
      <c r="F1204">
        <f>IF(D1204=TRUE, 0, FIND(" ", [3]QueryUserInfo!A1203,2))</f>
        <v>0</v>
      </c>
      <c r="G1204" t="str">
        <f>IF(D1204=TRUE, "No Data", ISNUMBER(FIND("Active", [3]QueryUserInfo!A1203)))</f>
        <v>No Data</v>
      </c>
      <c r="H1204" t="str">
        <f>IF(D1204=TRUE, "No Data", ISNUMBER(FIND("Disc", [3]QueryUserInfo!A1203)))</f>
        <v>No Data</v>
      </c>
      <c r="I1204" t="str" cm="1">
        <f t="array" ref="I1204">IF(D1204 = TRUE, "No Data", _xlfn.IFS(G1204=TRUE, FIND("Active", [3]QueryUserInfo!A1203), H1204=TRUE, FIND("Disc", [3]QueryUserInfo!A1203)))</f>
        <v>No Data</v>
      </c>
    </row>
    <row r="1205" spans="1:9" x14ac:dyDescent="0.3">
      <c r="A1205" t="str">
        <f>IF(D1205=TRUE, "No Data", MID([3]QueryUserInfo!A1204, 2, F1205 -2))</f>
        <v>No Data</v>
      </c>
      <c r="B1205" t="str" cm="1">
        <f t="array" ref="B1205">IF(D1205 = TRUE, "No Data", MID([3]QueryUserInfo!A1204, I1205, _xlfn.IFS(G1205 = TRUE, 6, H1205=TRUE, 4)))</f>
        <v>No Data</v>
      </c>
      <c r="D1205" t="b">
        <f>OR(ISBLANK([3]QueryUserInfo!A1204), [3]QueryUserInfo!A1204 = " USERNAME              SESSIONNAME        ID  STATE   IDLE TIME  LOGON TIME")</f>
        <v>1</v>
      </c>
      <c r="E1205" t="b">
        <f>ISNUMBER(FIND("&gt;", [3]QueryUserInfo!A1204))</f>
        <v>0</v>
      </c>
      <c r="F1205">
        <f>IF(D1205=TRUE, 0, FIND(" ", [3]QueryUserInfo!A1204,2))</f>
        <v>0</v>
      </c>
      <c r="G1205" t="str">
        <f>IF(D1205=TRUE, "No Data", ISNUMBER(FIND("Active", [3]QueryUserInfo!A1204)))</f>
        <v>No Data</v>
      </c>
      <c r="H1205" t="str">
        <f>IF(D1205=TRUE, "No Data", ISNUMBER(FIND("Disc", [3]QueryUserInfo!A1204)))</f>
        <v>No Data</v>
      </c>
      <c r="I1205" t="str" cm="1">
        <f t="array" ref="I1205">IF(D1205 = TRUE, "No Data", _xlfn.IFS(G1205=TRUE, FIND("Active", [3]QueryUserInfo!A1204), H1205=TRUE, FIND("Disc", [3]QueryUserInfo!A1204)))</f>
        <v>No Data</v>
      </c>
    </row>
    <row r="1206" spans="1:9" x14ac:dyDescent="0.3">
      <c r="A1206" t="str">
        <f>IF(D1206=TRUE, "No Data", MID([3]QueryUserInfo!A1205, 2, F1206 -2))</f>
        <v>No Data</v>
      </c>
      <c r="B1206" t="str" cm="1">
        <f t="array" ref="B1206">IF(D1206 = TRUE, "No Data", MID([3]QueryUserInfo!A1205, I1206, _xlfn.IFS(G1206 = TRUE, 6, H1206=TRUE, 4)))</f>
        <v>No Data</v>
      </c>
      <c r="D1206" t="b">
        <f>OR(ISBLANK([3]QueryUserInfo!A1205), [3]QueryUserInfo!A1205 = " USERNAME              SESSIONNAME        ID  STATE   IDLE TIME  LOGON TIME")</f>
        <v>1</v>
      </c>
      <c r="E1206" t="b">
        <f>ISNUMBER(FIND("&gt;", [3]QueryUserInfo!A1205))</f>
        <v>0</v>
      </c>
      <c r="F1206">
        <f>IF(D1206=TRUE, 0, FIND(" ", [3]QueryUserInfo!A1205,2))</f>
        <v>0</v>
      </c>
      <c r="G1206" t="str">
        <f>IF(D1206=TRUE, "No Data", ISNUMBER(FIND("Active", [3]QueryUserInfo!A1205)))</f>
        <v>No Data</v>
      </c>
      <c r="H1206" t="str">
        <f>IF(D1206=TRUE, "No Data", ISNUMBER(FIND("Disc", [3]QueryUserInfo!A1205)))</f>
        <v>No Data</v>
      </c>
      <c r="I1206" t="str" cm="1">
        <f t="array" ref="I1206">IF(D1206 = TRUE, "No Data", _xlfn.IFS(G1206=TRUE, FIND("Active", [3]QueryUserInfo!A1205), H1206=TRUE, FIND("Disc", [3]QueryUserInfo!A1205)))</f>
        <v>No Data</v>
      </c>
    </row>
    <row r="1207" spans="1:9" x14ac:dyDescent="0.3">
      <c r="A1207" t="str">
        <f>IF(D1207=TRUE, "No Data", MID([3]QueryUserInfo!A1206, 2, F1207 -2))</f>
        <v>No Data</v>
      </c>
      <c r="B1207" t="str" cm="1">
        <f t="array" ref="B1207">IF(D1207 = TRUE, "No Data", MID([3]QueryUserInfo!A1206, I1207, _xlfn.IFS(G1207 = TRUE, 6, H1207=TRUE, 4)))</f>
        <v>No Data</v>
      </c>
      <c r="D1207" t="b">
        <f>OR(ISBLANK([3]QueryUserInfo!A1206), [3]QueryUserInfo!A1206 = " USERNAME              SESSIONNAME        ID  STATE   IDLE TIME  LOGON TIME")</f>
        <v>1</v>
      </c>
      <c r="E1207" t="b">
        <f>ISNUMBER(FIND("&gt;", [3]QueryUserInfo!A1206))</f>
        <v>0</v>
      </c>
      <c r="F1207">
        <f>IF(D1207=TRUE, 0, FIND(" ", [3]QueryUserInfo!A1206,2))</f>
        <v>0</v>
      </c>
      <c r="G1207" t="str">
        <f>IF(D1207=TRUE, "No Data", ISNUMBER(FIND("Active", [3]QueryUserInfo!A1206)))</f>
        <v>No Data</v>
      </c>
      <c r="H1207" t="str">
        <f>IF(D1207=TRUE, "No Data", ISNUMBER(FIND("Disc", [3]QueryUserInfo!A1206)))</f>
        <v>No Data</v>
      </c>
      <c r="I1207" t="str" cm="1">
        <f t="array" ref="I1207">IF(D1207 = TRUE, "No Data", _xlfn.IFS(G1207=TRUE, FIND("Active", [3]QueryUserInfo!A1206), H1207=TRUE, FIND("Disc", [3]QueryUserInfo!A1206)))</f>
        <v>No Data</v>
      </c>
    </row>
    <row r="1208" spans="1:9" x14ac:dyDescent="0.3">
      <c r="A1208" t="str">
        <f>IF(D1208=TRUE, "No Data", MID([3]QueryUserInfo!A1207, 2, F1208 -2))</f>
        <v>No Data</v>
      </c>
      <c r="B1208" t="str" cm="1">
        <f t="array" ref="B1208">IF(D1208 = TRUE, "No Data", MID([3]QueryUserInfo!A1207, I1208, _xlfn.IFS(G1208 = TRUE, 6, H1208=TRUE, 4)))</f>
        <v>No Data</v>
      </c>
      <c r="D1208" t="b">
        <f>OR(ISBLANK([3]QueryUserInfo!A1207), [3]QueryUserInfo!A1207 = " USERNAME              SESSIONNAME        ID  STATE   IDLE TIME  LOGON TIME")</f>
        <v>1</v>
      </c>
      <c r="E1208" t="b">
        <f>ISNUMBER(FIND("&gt;", [3]QueryUserInfo!A1207))</f>
        <v>0</v>
      </c>
      <c r="F1208">
        <f>IF(D1208=TRUE, 0, FIND(" ", [3]QueryUserInfo!A1207,2))</f>
        <v>0</v>
      </c>
      <c r="G1208" t="str">
        <f>IF(D1208=TRUE, "No Data", ISNUMBER(FIND("Active", [3]QueryUserInfo!A1207)))</f>
        <v>No Data</v>
      </c>
      <c r="H1208" t="str">
        <f>IF(D1208=TRUE, "No Data", ISNUMBER(FIND("Disc", [3]QueryUserInfo!A1207)))</f>
        <v>No Data</v>
      </c>
      <c r="I1208" t="str" cm="1">
        <f t="array" ref="I1208">IF(D1208 = TRUE, "No Data", _xlfn.IFS(G1208=TRUE, FIND("Active", [3]QueryUserInfo!A1207), H1208=TRUE, FIND("Disc", [3]QueryUserInfo!A1207)))</f>
        <v>No Data</v>
      </c>
    </row>
    <row r="1209" spans="1:9" x14ac:dyDescent="0.3">
      <c r="A1209" t="str">
        <f>IF(D1209=TRUE, "No Data", MID([3]QueryUserInfo!A1208, 2, F1209 -2))</f>
        <v>No Data</v>
      </c>
      <c r="B1209" t="str" cm="1">
        <f t="array" ref="B1209">IF(D1209 = TRUE, "No Data", MID([3]QueryUserInfo!A1208, I1209, _xlfn.IFS(G1209 = TRUE, 6, H1209=TRUE, 4)))</f>
        <v>No Data</v>
      </c>
      <c r="D1209" t="b">
        <f>OR(ISBLANK([3]QueryUserInfo!A1208), [3]QueryUserInfo!A1208 = " USERNAME              SESSIONNAME        ID  STATE   IDLE TIME  LOGON TIME")</f>
        <v>1</v>
      </c>
      <c r="E1209" t="b">
        <f>ISNUMBER(FIND("&gt;", [3]QueryUserInfo!A1208))</f>
        <v>0</v>
      </c>
      <c r="F1209">
        <f>IF(D1209=TRUE, 0, FIND(" ", [3]QueryUserInfo!A1208,2))</f>
        <v>0</v>
      </c>
      <c r="G1209" t="str">
        <f>IF(D1209=TRUE, "No Data", ISNUMBER(FIND("Active", [3]QueryUserInfo!A1208)))</f>
        <v>No Data</v>
      </c>
      <c r="H1209" t="str">
        <f>IF(D1209=TRUE, "No Data", ISNUMBER(FIND("Disc", [3]QueryUserInfo!A1208)))</f>
        <v>No Data</v>
      </c>
      <c r="I1209" t="str" cm="1">
        <f t="array" ref="I1209">IF(D1209 = TRUE, "No Data", _xlfn.IFS(G1209=TRUE, FIND("Active", [3]QueryUserInfo!A1208), H1209=TRUE, FIND("Disc", [3]QueryUserInfo!A1208)))</f>
        <v>No Data</v>
      </c>
    </row>
    <row r="1210" spans="1:9" x14ac:dyDescent="0.3">
      <c r="A1210" t="str">
        <f>IF(D1210=TRUE, "No Data", MID([3]QueryUserInfo!A1209, 2, F1210 -2))</f>
        <v>No Data</v>
      </c>
      <c r="B1210" t="str" cm="1">
        <f t="array" ref="B1210">IF(D1210 = TRUE, "No Data", MID([3]QueryUserInfo!A1209, I1210, _xlfn.IFS(G1210 = TRUE, 6, H1210=TRUE, 4)))</f>
        <v>No Data</v>
      </c>
      <c r="D1210" t="b">
        <f>OR(ISBLANK([3]QueryUserInfo!A1209), [3]QueryUserInfo!A1209 = " USERNAME              SESSIONNAME        ID  STATE   IDLE TIME  LOGON TIME")</f>
        <v>1</v>
      </c>
      <c r="E1210" t="b">
        <f>ISNUMBER(FIND("&gt;", [3]QueryUserInfo!A1209))</f>
        <v>0</v>
      </c>
      <c r="F1210">
        <f>IF(D1210=TRUE, 0, FIND(" ", [3]QueryUserInfo!A1209,2))</f>
        <v>0</v>
      </c>
      <c r="G1210" t="str">
        <f>IF(D1210=TRUE, "No Data", ISNUMBER(FIND("Active", [3]QueryUserInfo!A1209)))</f>
        <v>No Data</v>
      </c>
      <c r="H1210" t="str">
        <f>IF(D1210=TRUE, "No Data", ISNUMBER(FIND("Disc", [3]QueryUserInfo!A1209)))</f>
        <v>No Data</v>
      </c>
      <c r="I1210" t="str" cm="1">
        <f t="array" ref="I1210">IF(D1210 = TRUE, "No Data", _xlfn.IFS(G1210=TRUE, FIND("Active", [3]QueryUserInfo!A1209), H1210=TRUE, FIND("Disc", [3]QueryUserInfo!A1209)))</f>
        <v>No Data</v>
      </c>
    </row>
    <row r="1211" spans="1:9" x14ac:dyDescent="0.3">
      <c r="A1211" t="str">
        <f>IF(D1211=TRUE, "No Data", MID([3]QueryUserInfo!A1210, 2, F1211 -2))</f>
        <v>No Data</v>
      </c>
      <c r="B1211" t="str" cm="1">
        <f t="array" ref="B1211">IF(D1211 = TRUE, "No Data", MID([3]QueryUserInfo!A1210, I1211, _xlfn.IFS(G1211 = TRUE, 6, H1211=TRUE, 4)))</f>
        <v>No Data</v>
      </c>
      <c r="D1211" t="b">
        <f>OR(ISBLANK([3]QueryUserInfo!A1210), [3]QueryUserInfo!A1210 = " USERNAME              SESSIONNAME        ID  STATE   IDLE TIME  LOGON TIME")</f>
        <v>1</v>
      </c>
      <c r="E1211" t="b">
        <f>ISNUMBER(FIND("&gt;", [3]QueryUserInfo!A1210))</f>
        <v>0</v>
      </c>
      <c r="F1211">
        <f>IF(D1211=TRUE, 0, FIND(" ", [3]QueryUserInfo!A1210,2))</f>
        <v>0</v>
      </c>
      <c r="G1211" t="str">
        <f>IF(D1211=TRUE, "No Data", ISNUMBER(FIND("Active", [3]QueryUserInfo!A1210)))</f>
        <v>No Data</v>
      </c>
      <c r="H1211" t="str">
        <f>IF(D1211=TRUE, "No Data", ISNUMBER(FIND("Disc", [3]QueryUserInfo!A1210)))</f>
        <v>No Data</v>
      </c>
      <c r="I1211" t="str" cm="1">
        <f t="array" ref="I1211">IF(D1211 = TRUE, "No Data", _xlfn.IFS(G1211=TRUE, FIND("Active", [3]QueryUserInfo!A1210), H1211=TRUE, FIND("Disc", [3]QueryUserInfo!A1210)))</f>
        <v>No Data</v>
      </c>
    </row>
    <row r="1212" spans="1:9" x14ac:dyDescent="0.3">
      <c r="A1212" t="str">
        <f>IF(D1212=TRUE, "No Data", MID([3]QueryUserInfo!A1211, 2, F1212 -2))</f>
        <v>No Data</v>
      </c>
      <c r="B1212" t="str" cm="1">
        <f t="array" ref="B1212">IF(D1212 = TRUE, "No Data", MID([3]QueryUserInfo!A1211, I1212, _xlfn.IFS(G1212 = TRUE, 6, H1212=TRUE, 4)))</f>
        <v>No Data</v>
      </c>
      <c r="D1212" t="b">
        <f>OR(ISBLANK([3]QueryUserInfo!A1211), [3]QueryUserInfo!A1211 = " USERNAME              SESSIONNAME        ID  STATE   IDLE TIME  LOGON TIME")</f>
        <v>1</v>
      </c>
      <c r="E1212" t="b">
        <f>ISNUMBER(FIND("&gt;", [3]QueryUserInfo!A1211))</f>
        <v>0</v>
      </c>
      <c r="F1212">
        <f>IF(D1212=TRUE, 0, FIND(" ", [3]QueryUserInfo!A1211,2))</f>
        <v>0</v>
      </c>
      <c r="G1212" t="str">
        <f>IF(D1212=TRUE, "No Data", ISNUMBER(FIND("Active", [3]QueryUserInfo!A1211)))</f>
        <v>No Data</v>
      </c>
      <c r="H1212" t="str">
        <f>IF(D1212=TRUE, "No Data", ISNUMBER(FIND("Disc", [3]QueryUserInfo!A1211)))</f>
        <v>No Data</v>
      </c>
      <c r="I1212" t="str" cm="1">
        <f t="array" ref="I1212">IF(D1212 = TRUE, "No Data", _xlfn.IFS(G1212=TRUE, FIND("Active", [3]QueryUserInfo!A1211), H1212=TRUE, FIND("Disc", [3]QueryUserInfo!A1211)))</f>
        <v>No Data</v>
      </c>
    </row>
    <row r="1213" spans="1:9" x14ac:dyDescent="0.3">
      <c r="A1213" t="str">
        <f>IF(D1213=TRUE, "No Data", MID([3]QueryUserInfo!A1212, 2, F1213 -2))</f>
        <v>No Data</v>
      </c>
      <c r="B1213" t="str" cm="1">
        <f t="array" ref="B1213">IF(D1213 = TRUE, "No Data", MID([3]QueryUserInfo!A1212, I1213, _xlfn.IFS(G1213 = TRUE, 6, H1213=TRUE, 4)))</f>
        <v>No Data</v>
      </c>
      <c r="D1213" t="b">
        <f>OR(ISBLANK([3]QueryUserInfo!A1212), [3]QueryUserInfo!A1212 = " USERNAME              SESSIONNAME        ID  STATE   IDLE TIME  LOGON TIME")</f>
        <v>1</v>
      </c>
      <c r="E1213" t="b">
        <f>ISNUMBER(FIND("&gt;", [3]QueryUserInfo!A1212))</f>
        <v>0</v>
      </c>
      <c r="F1213">
        <f>IF(D1213=TRUE, 0, FIND(" ", [3]QueryUserInfo!A1212,2))</f>
        <v>0</v>
      </c>
      <c r="G1213" t="str">
        <f>IF(D1213=TRUE, "No Data", ISNUMBER(FIND("Active", [3]QueryUserInfo!A1212)))</f>
        <v>No Data</v>
      </c>
      <c r="H1213" t="str">
        <f>IF(D1213=TRUE, "No Data", ISNUMBER(FIND("Disc", [3]QueryUserInfo!A1212)))</f>
        <v>No Data</v>
      </c>
      <c r="I1213" t="str" cm="1">
        <f t="array" ref="I1213">IF(D1213 = TRUE, "No Data", _xlfn.IFS(G1213=TRUE, FIND("Active", [3]QueryUserInfo!A1212), H1213=TRUE, FIND("Disc", [3]QueryUserInfo!A1212)))</f>
        <v>No Data</v>
      </c>
    </row>
    <row r="1214" spans="1:9" x14ac:dyDescent="0.3">
      <c r="A1214" t="str">
        <f>IF(D1214=TRUE, "No Data", MID([3]QueryUserInfo!A1213, 2, F1214 -2))</f>
        <v>No Data</v>
      </c>
      <c r="B1214" t="str" cm="1">
        <f t="array" ref="B1214">IF(D1214 = TRUE, "No Data", MID([3]QueryUserInfo!A1213, I1214, _xlfn.IFS(G1214 = TRUE, 6, H1214=TRUE, 4)))</f>
        <v>No Data</v>
      </c>
      <c r="D1214" t="b">
        <f>OR(ISBLANK([3]QueryUserInfo!A1213), [3]QueryUserInfo!A1213 = " USERNAME              SESSIONNAME        ID  STATE   IDLE TIME  LOGON TIME")</f>
        <v>1</v>
      </c>
      <c r="E1214" t="b">
        <f>ISNUMBER(FIND("&gt;", [3]QueryUserInfo!A1213))</f>
        <v>0</v>
      </c>
      <c r="F1214">
        <f>IF(D1214=TRUE, 0, FIND(" ", [3]QueryUserInfo!A1213,2))</f>
        <v>0</v>
      </c>
      <c r="G1214" t="str">
        <f>IF(D1214=TRUE, "No Data", ISNUMBER(FIND("Active", [3]QueryUserInfo!A1213)))</f>
        <v>No Data</v>
      </c>
      <c r="H1214" t="str">
        <f>IF(D1214=TRUE, "No Data", ISNUMBER(FIND("Disc", [3]QueryUserInfo!A1213)))</f>
        <v>No Data</v>
      </c>
      <c r="I1214" t="str" cm="1">
        <f t="array" ref="I1214">IF(D1214 = TRUE, "No Data", _xlfn.IFS(G1214=TRUE, FIND("Active", [3]QueryUserInfo!A1213), H1214=TRUE, FIND("Disc", [3]QueryUserInfo!A1213)))</f>
        <v>No Data</v>
      </c>
    </row>
    <row r="1215" spans="1:9" x14ac:dyDescent="0.3">
      <c r="A1215" t="str">
        <f>IF(D1215=TRUE, "No Data", MID([3]QueryUserInfo!A1214, 2, F1215 -2))</f>
        <v>No Data</v>
      </c>
      <c r="B1215" t="str" cm="1">
        <f t="array" ref="B1215">IF(D1215 = TRUE, "No Data", MID([3]QueryUserInfo!A1214, I1215, _xlfn.IFS(G1215 = TRUE, 6, H1215=TRUE, 4)))</f>
        <v>No Data</v>
      </c>
      <c r="D1215" t="b">
        <f>OR(ISBLANK([3]QueryUserInfo!A1214), [3]QueryUserInfo!A1214 = " USERNAME              SESSIONNAME        ID  STATE   IDLE TIME  LOGON TIME")</f>
        <v>1</v>
      </c>
      <c r="E1215" t="b">
        <f>ISNUMBER(FIND("&gt;", [3]QueryUserInfo!A1214))</f>
        <v>0</v>
      </c>
      <c r="F1215">
        <f>IF(D1215=TRUE, 0, FIND(" ", [3]QueryUserInfo!A1214,2))</f>
        <v>0</v>
      </c>
      <c r="G1215" t="str">
        <f>IF(D1215=TRUE, "No Data", ISNUMBER(FIND("Active", [3]QueryUserInfo!A1214)))</f>
        <v>No Data</v>
      </c>
      <c r="H1215" t="str">
        <f>IF(D1215=TRUE, "No Data", ISNUMBER(FIND("Disc", [3]QueryUserInfo!A1214)))</f>
        <v>No Data</v>
      </c>
      <c r="I1215" t="str" cm="1">
        <f t="array" ref="I1215">IF(D1215 = TRUE, "No Data", _xlfn.IFS(G1215=TRUE, FIND("Active", [3]QueryUserInfo!A1214), H1215=TRUE, FIND("Disc", [3]QueryUserInfo!A1214)))</f>
        <v>No Data</v>
      </c>
    </row>
    <row r="1216" spans="1:9" x14ac:dyDescent="0.3">
      <c r="A1216" t="str">
        <f>IF(D1216=TRUE, "No Data", MID([3]QueryUserInfo!A1215, 2, F1216 -2))</f>
        <v>No Data</v>
      </c>
      <c r="B1216" t="str" cm="1">
        <f t="array" ref="B1216">IF(D1216 = TRUE, "No Data", MID([3]QueryUserInfo!A1215, I1216, _xlfn.IFS(G1216 = TRUE, 6, H1216=TRUE, 4)))</f>
        <v>No Data</v>
      </c>
      <c r="D1216" t="b">
        <f>OR(ISBLANK([3]QueryUserInfo!A1215), [3]QueryUserInfo!A1215 = " USERNAME              SESSIONNAME        ID  STATE   IDLE TIME  LOGON TIME")</f>
        <v>1</v>
      </c>
      <c r="E1216" t="b">
        <f>ISNUMBER(FIND("&gt;", [3]QueryUserInfo!A1215))</f>
        <v>0</v>
      </c>
      <c r="F1216">
        <f>IF(D1216=TRUE, 0, FIND(" ", [3]QueryUserInfo!A1215,2))</f>
        <v>0</v>
      </c>
      <c r="G1216" t="str">
        <f>IF(D1216=TRUE, "No Data", ISNUMBER(FIND("Active", [3]QueryUserInfo!A1215)))</f>
        <v>No Data</v>
      </c>
      <c r="H1216" t="str">
        <f>IF(D1216=TRUE, "No Data", ISNUMBER(FIND("Disc", [3]QueryUserInfo!A1215)))</f>
        <v>No Data</v>
      </c>
      <c r="I1216" t="str" cm="1">
        <f t="array" ref="I1216">IF(D1216 = TRUE, "No Data", _xlfn.IFS(G1216=TRUE, FIND("Active", [3]QueryUserInfo!A1215), H1216=TRUE, FIND("Disc", [3]QueryUserInfo!A1215)))</f>
        <v>No Data</v>
      </c>
    </row>
    <row r="1217" spans="1:9" x14ac:dyDescent="0.3">
      <c r="A1217" t="str">
        <f>IF(D1217=TRUE, "No Data", MID([3]QueryUserInfo!A1216, 2, F1217 -2))</f>
        <v>No Data</v>
      </c>
      <c r="B1217" t="str" cm="1">
        <f t="array" ref="B1217">IF(D1217 = TRUE, "No Data", MID([3]QueryUserInfo!A1216, I1217, _xlfn.IFS(G1217 = TRUE, 6, H1217=TRUE, 4)))</f>
        <v>No Data</v>
      </c>
      <c r="D1217" t="b">
        <f>OR(ISBLANK([3]QueryUserInfo!A1216), [3]QueryUserInfo!A1216 = " USERNAME              SESSIONNAME        ID  STATE   IDLE TIME  LOGON TIME")</f>
        <v>1</v>
      </c>
      <c r="E1217" t="b">
        <f>ISNUMBER(FIND("&gt;", [3]QueryUserInfo!A1216))</f>
        <v>0</v>
      </c>
      <c r="F1217">
        <f>IF(D1217=TRUE, 0, FIND(" ", [3]QueryUserInfo!A1216,2))</f>
        <v>0</v>
      </c>
      <c r="G1217" t="str">
        <f>IF(D1217=TRUE, "No Data", ISNUMBER(FIND("Active", [3]QueryUserInfo!A1216)))</f>
        <v>No Data</v>
      </c>
      <c r="H1217" t="str">
        <f>IF(D1217=TRUE, "No Data", ISNUMBER(FIND("Disc", [3]QueryUserInfo!A1216)))</f>
        <v>No Data</v>
      </c>
      <c r="I1217" t="str" cm="1">
        <f t="array" ref="I1217">IF(D1217 = TRUE, "No Data", _xlfn.IFS(G1217=TRUE, FIND("Active", [3]QueryUserInfo!A1216), H1217=TRUE, FIND("Disc", [3]QueryUserInfo!A1216)))</f>
        <v>No Data</v>
      </c>
    </row>
    <row r="1218" spans="1:9" x14ac:dyDescent="0.3">
      <c r="A1218" t="str">
        <f>IF(D1218=TRUE, "No Data", MID([3]QueryUserInfo!A1217, 2, F1218 -2))</f>
        <v>No Data</v>
      </c>
      <c r="B1218" t="str" cm="1">
        <f t="array" ref="B1218">IF(D1218 = TRUE, "No Data", MID([3]QueryUserInfo!A1217, I1218, _xlfn.IFS(G1218 = TRUE, 6, H1218=TRUE, 4)))</f>
        <v>No Data</v>
      </c>
      <c r="D1218" t="b">
        <f>OR(ISBLANK([3]QueryUserInfo!A1217), [3]QueryUserInfo!A1217 = " USERNAME              SESSIONNAME        ID  STATE   IDLE TIME  LOGON TIME")</f>
        <v>1</v>
      </c>
      <c r="E1218" t="b">
        <f>ISNUMBER(FIND("&gt;", [3]QueryUserInfo!A1217))</f>
        <v>0</v>
      </c>
      <c r="F1218">
        <f>IF(D1218=TRUE, 0, FIND(" ", [3]QueryUserInfo!A1217,2))</f>
        <v>0</v>
      </c>
      <c r="G1218" t="str">
        <f>IF(D1218=TRUE, "No Data", ISNUMBER(FIND("Active", [3]QueryUserInfo!A1217)))</f>
        <v>No Data</v>
      </c>
      <c r="H1218" t="str">
        <f>IF(D1218=TRUE, "No Data", ISNUMBER(FIND("Disc", [3]QueryUserInfo!A1217)))</f>
        <v>No Data</v>
      </c>
      <c r="I1218" t="str" cm="1">
        <f t="array" ref="I1218">IF(D1218 = TRUE, "No Data", _xlfn.IFS(G1218=TRUE, FIND("Active", [3]QueryUserInfo!A1217), H1218=TRUE, FIND("Disc", [3]QueryUserInfo!A1217)))</f>
        <v>No Data</v>
      </c>
    </row>
    <row r="1219" spans="1:9" x14ac:dyDescent="0.3">
      <c r="A1219" t="str">
        <f>IF(D1219=TRUE, "No Data", MID([3]QueryUserInfo!A1218, 2, F1219 -2))</f>
        <v>No Data</v>
      </c>
      <c r="B1219" t="str" cm="1">
        <f t="array" ref="B1219">IF(D1219 = TRUE, "No Data", MID([3]QueryUserInfo!A1218, I1219, _xlfn.IFS(G1219 = TRUE, 6, H1219=TRUE, 4)))</f>
        <v>No Data</v>
      </c>
      <c r="D1219" t="b">
        <f>OR(ISBLANK([3]QueryUserInfo!A1218), [3]QueryUserInfo!A1218 = " USERNAME              SESSIONNAME        ID  STATE   IDLE TIME  LOGON TIME")</f>
        <v>1</v>
      </c>
      <c r="E1219" t="b">
        <f>ISNUMBER(FIND("&gt;", [3]QueryUserInfo!A1218))</f>
        <v>0</v>
      </c>
      <c r="F1219">
        <f>IF(D1219=TRUE, 0, FIND(" ", [3]QueryUserInfo!A1218,2))</f>
        <v>0</v>
      </c>
      <c r="G1219" t="str">
        <f>IF(D1219=TRUE, "No Data", ISNUMBER(FIND("Active", [3]QueryUserInfo!A1218)))</f>
        <v>No Data</v>
      </c>
      <c r="H1219" t="str">
        <f>IF(D1219=TRUE, "No Data", ISNUMBER(FIND("Disc", [3]QueryUserInfo!A1218)))</f>
        <v>No Data</v>
      </c>
      <c r="I1219" t="str" cm="1">
        <f t="array" ref="I1219">IF(D1219 = TRUE, "No Data", _xlfn.IFS(G1219=TRUE, FIND("Active", [3]QueryUserInfo!A1218), H1219=TRUE, FIND("Disc", [3]QueryUserInfo!A1218)))</f>
        <v>No Data</v>
      </c>
    </row>
    <row r="1220" spans="1:9" x14ac:dyDescent="0.3">
      <c r="A1220" t="str">
        <f>IF(D1220=TRUE, "No Data", MID([3]QueryUserInfo!A1219, 2, F1220 -2))</f>
        <v>No Data</v>
      </c>
      <c r="B1220" t="str" cm="1">
        <f t="array" ref="B1220">IF(D1220 = TRUE, "No Data", MID([3]QueryUserInfo!A1219, I1220, _xlfn.IFS(G1220 = TRUE, 6, H1220=TRUE, 4)))</f>
        <v>No Data</v>
      </c>
      <c r="D1220" t="b">
        <f>OR(ISBLANK([3]QueryUserInfo!A1219), [3]QueryUserInfo!A1219 = " USERNAME              SESSIONNAME        ID  STATE   IDLE TIME  LOGON TIME")</f>
        <v>1</v>
      </c>
      <c r="E1220" t="b">
        <f>ISNUMBER(FIND("&gt;", [3]QueryUserInfo!A1219))</f>
        <v>0</v>
      </c>
      <c r="F1220">
        <f>IF(D1220=TRUE, 0, FIND(" ", [3]QueryUserInfo!A1219,2))</f>
        <v>0</v>
      </c>
      <c r="G1220" t="str">
        <f>IF(D1220=TRUE, "No Data", ISNUMBER(FIND("Active", [3]QueryUserInfo!A1219)))</f>
        <v>No Data</v>
      </c>
      <c r="H1220" t="str">
        <f>IF(D1220=TRUE, "No Data", ISNUMBER(FIND("Disc", [3]QueryUserInfo!A1219)))</f>
        <v>No Data</v>
      </c>
      <c r="I1220" t="str" cm="1">
        <f t="array" ref="I1220">IF(D1220 = TRUE, "No Data", _xlfn.IFS(G1220=TRUE, FIND("Active", [3]QueryUserInfo!A1219), H1220=TRUE, FIND("Disc", [3]QueryUserInfo!A1219)))</f>
        <v>No Data</v>
      </c>
    </row>
    <row r="1221" spans="1:9" x14ac:dyDescent="0.3">
      <c r="A1221" t="str">
        <f>IF(D1221=TRUE, "No Data", MID([3]QueryUserInfo!A1220, 2, F1221 -2))</f>
        <v>No Data</v>
      </c>
      <c r="B1221" t="str" cm="1">
        <f t="array" ref="B1221">IF(D1221 = TRUE, "No Data", MID([3]QueryUserInfo!A1220, I1221, _xlfn.IFS(G1221 = TRUE, 6, H1221=TRUE, 4)))</f>
        <v>No Data</v>
      </c>
      <c r="D1221" t="b">
        <f>OR(ISBLANK([3]QueryUserInfo!A1220), [3]QueryUserInfo!A1220 = " USERNAME              SESSIONNAME        ID  STATE   IDLE TIME  LOGON TIME")</f>
        <v>1</v>
      </c>
      <c r="E1221" t="b">
        <f>ISNUMBER(FIND("&gt;", [3]QueryUserInfo!A1220))</f>
        <v>0</v>
      </c>
      <c r="F1221">
        <f>IF(D1221=TRUE, 0, FIND(" ", [3]QueryUserInfo!A1220,2))</f>
        <v>0</v>
      </c>
      <c r="G1221" t="str">
        <f>IF(D1221=TRUE, "No Data", ISNUMBER(FIND("Active", [3]QueryUserInfo!A1220)))</f>
        <v>No Data</v>
      </c>
      <c r="H1221" t="str">
        <f>IF(D1221=TRUE, "No Data", ISNUMBER(FIND("Disc", [3]QueryUserInfo!A1220)))</f>
        <v>No Data</v>
      </c>
      <c r="I1221" t="str" cm="1">
        <f t="array" ref="I1221">IF(D1221 = TRUE, "No Data", _xlfn.IFS(G1221=TRUE, FIND("Active", [3]QueryUserInfo!A1220), H1221=TRUE, FIND("Disc", [3]QueryUserInfo!A1220)))</f>
        <v>No Data</v>
      </c>
    </row>
    <row r="1222" spans="1:9" x14ac:dyDescent="0.3">
      <c r="A1222" t="str">
        <f>IF(D1222=TRUE, "No Data", MID([3]QueryUserInfo!A1221, 2, F1222 -2))</f>
        <v>No Data</v>
      </c>
      <c r="B1222" t="str" cm="1">
        <f t="array" ref="B1222">IF(D1222 = TRUE, "No Data", MID([3]QueryUserInfo!A1221, I1222, _xlfn.IFS(G1222 = TRUE, 6, H1222=TRUE, 4)))</f>
        <v>No Data</v>
      </c>
      <c r="D1222" t="b">
        <f>OR(ISBLANK([3]QueryUserInfo!A1221), [3]QueryUserInfo!A1221 = " USERNAME              SESSIONNAME        ID  STATE   IDLE TIME  LOGON TIME")</f>
        <v>1</v>
      </c>
      <c r="E1222" t="b">
        <f>ISNUMBER(FIND("&gt;", [3]QueryUserInfo!A1221))</f>
        <v>0</v>
      </c>
      <c r="F1222">
        <f>IF(D1222=TRUE, 0, FIND(" ", [3]QueryUserInfo!A1221,2))</f>
        <v>0</v>
      </c>
      <c r="G1222" t="str">
        <f>IF(D1222=TRUE, "No Data", ISNUMBER(FIND("Active", [3]QueryUserInfo!A1221)))</f>
        <v>No Data</v>
      </c>
      <c r="H1222" t="str">
        <f>IF(D1222=TRUE, "No Data", ISNUMBER(FIND("Disc", [3]QueryUserInfo!A1221)))</f>
        <v>No Data</v>
      </c>
      <c r="I1222" t="str" cm="1">
        <f t="array" ref="I1222">IF(D1222 = TRUE, "No Data", _xlfn.IFS(G1222=TRUE, FIND("Active", [3]QueryUserInfo!A1221), H1222=TRUE, FIND("Disc", [3]QueryUserInfo!A1221)))</f>
        <v>No Data</v>
      </c>
    </row>
    <row r="1223" spans="1:9" x14ac:dyDescent="0.3">
      <c r="A1223" t="str">
        <f>IF(D1223=TRUE, "No Data", MID([3]QueryUserInfo!A1222, 2, F1223 -2))</f>
        <v>No Data</v>
      </c>
      <c r="B1223" t="str" cm="1">
        <f t="array" ref="B1223">IF(D1223 = TRUE, "No Data", MID([3]QueryUserInfo!A1222, I1223, _xlfn.IFS(G1223 = TRUE, 6, H1223=TRUE, 4)))</f>
        <v>No Data</v>
      </c>
      <c r="D1223" t="b">
        <f>OR(ISBLANK([3]QueryUserInfo!A1222), [3]QueryUserInfo!A1222 = " USERNAME              SESSIONNAME        ID  STATE   IDLE TIME  LOGON TIME")</f>
        <v>1</v>
      </c>
      <c r="E1223" t="b">
        <f>ISNUMBER(FIND("&gt;", [3]QueryUserInfo!A1222))</f>
        <v>0</v>
      </c>
      <c r="F1223">
        <f>IF(D1223=TRUE, 0, FIND(" ", [3]QueryUserInfo!A1222,2))</f>
        <v>0</v>
      </c>
      <c r="G1223" t="str">
        <f>IF(D1223=TRUE, "No Data", ISNUMBER(FIND("Active", [3]QueryUserInfo!A1222)))</f>
        <v>No Data</v>
      </c>
      <c r="H1223" t="str">
        <f>IF(D1223=TRUE, "No Data", ISNUMBER(FIND("Disc", [3]QueryUserInfo!A1222)))</f>
        <v>No Data</v>
      </c>
      <c r="I1223" t="str" cm="1">
        <f t="array" ref="I1223">IF(D1223 = TRUE, "No Data", _xlfn.IFS(G1223=TRUE, FIND("Active", [3]QueryUserInfo!A1222), H1223=TRUE, FIND("Disc", [3]QueryUserInfo!A1222)))</f>
        <v>No Data</v>
      </c>
    </row>
    <row r="1224" spans="1:9" x14ac:dyDescent="0.3">
      <c r="A1224" t="str">
        <f>IF(D1224=TRUE, "No Data", MID([3]QueryUserInfo!A1223, 2, F1224 -2))</f>
        <v>No Data</v>
      </c>
      <c r="B1224" t="str" cm="1">
        <f t="array" ref="B1224">IF(D1224 = TRUE, "No Data", MID([3]QueryUserInfo!A1223, I1224, _xlfn.IFS(G1224 = TRUE, 6, H1224=TRUE, 4)))</f>
        <v>No Data</v>
      </c>
      <c r="D1224" t="b">
        <f>OR(ISBLANK([3]QueryUserInfo!A1223), [3]QueryUserInfo!A1223 = " USERNAME              SESSIONNAME        ID  STATE   IDLE TIME  LOGON TIME")</f>
        <v>1</v>
      </c>
      <c r="E1224" t="b">
        <f>ISNUMBER(FIND("&gt;", [3]QueryUserInfo!A1223))</f>
        <v>0</v>
      </c>
      <c r="F1224">
        <f>IF(D1224=TRUE, 0, FIND(" ", [3]QueryUserInfo!A1223,2))</f>
        <v>0</v>
      </c>
      <c r="G1224" t="str">
        <f>IF(D1224=TRUE, "No Data", ISNUMBER(FIND("Active", [3]QueryUserInfo!A1223)))</f>
        <v>No Data</v>
      </c>
      <c r="H1224" t="str">
        <f>IF(D1224=TRUE, "No Data", ISNUMBER(FIND("Disc", [3]QueryUserInfo!A1223)))</f>
        <v>No Data</v>
      </c>
      <c r="I1224" t="str" cm="1">
        <f t="array" ref="I1224">IF(D1224 = TRUE, "No Data", _xlfn.IFS(G1224=TRUE, FIND("Active", [3]QueryUserInfo!A1223), H1224=TRUE, FIND("Disc", [3]QueryUserInfo!A1223)))</f>
        <v>No Data</v>
      </c>
    </row>
    <row r="1225" spans="1:9" x14ac:dyDescent="0.3">
      <c r="A1225" t="str">
        <f>IF(D1225=TRUE, "No Data", MID([3]QueryUserInfo!A1224, 2, F1225 -2))</f>
        <v>No Data</v>
      </c>
      <c r="B1225" t="str" cm="1">
        <f t="array" ref="B1225">IF(D1225 = TRUE, "No Data", MID([3]QueryUserInfo!A1224, I1225, _xlfn.IFS(G1225 = TRUE, 6, H1225=TRUE, 4)))</f>
        <v>No Data</v>
      </c>
      <c r="D1225" t="b">
        <f>OR(ISBLANK([3]QueryUserInfo!A1224), [3]QueryUserInfo!A1224 = " USERNAME              SESSIONNAME        ID  STATE   IDLE TIME  LOGON TIME")</f>
        <v>1</v>
      </c>
      <c r="E1225" t="b">
        <f>ISNUMBER(FIND("&gt;", [3]QueryUserInfo!A1224))</f>
        <v>0</v>
      </c>
      <c r="F1225">
        <f>IF(D1225=TRUE, 0, FIND(" ", [3]QueryUserInfo!A1224,2))</f>
        <v>0</v>
      </c>
      <c r="G1225" t="str">
        <f>IF(D1225=TRUE, "No Data", ISNUMBER(FIND("Active", [3]QueryUserInfo!A1224)))</f>
        <v>No Data</v>
      </c>
      <c r="H1225" t="str">
        <f>IF(D1225=TRUE, "No Data", ISNUMBER(FIND("Disc", [3]QueryUserInfo!A1224)))</f>
        <v>No Data</v>
      </c>
      <c r="I1225" t="str" cm="1">
        <f t="array" ref="I1225">IF(D1225 = TRUE, "No Data", _xlfn.IFS(G1225=TRUE, FIND("Active", [3]QueryUserInfo!A1224), H1225=TRUE, FIND("Disc", [3]QueryUserInfo!A1224)))</f>
        <v>No Data</v>
      </c>
    </row>
    <row r="1226" spans="1:9" x14ac:dyDescent="0.3">
      <c r="A1226" t="str">
        <f>IF(D1226=TRUE, "No Data", MID([3]QueryUserInfo!A1225, 2, F1226 -2))</f>
        <v>No Data</v>
      </c>
      <c r="B1226" t="str" cm="1">
        <f t="array" ref="B1226">IF(D1226 = TRUE, "No Data", MID([3]QueryUserInfo!A1225, I1226, _xlfn.IFS(G1226 = TRUE, 6, H1226=TRUE, 4)))</f>
        <v>No Data</v>
      </c>
      <c r="D1226" t="b">
        <f>OR(ISBLANK([3]QueryUserInfo!A1225), [3]QueryUserInfo!A1225 = " USERNAME              SESSIONNAME        ID  STATE   IDLE TIME  LOGON TIME")</f>
        <v>1</v>
      </c>
      <c r="E1226" t="b">
        <f>ISNUMBER(FIND("&gt;", [3]QueryUserInfo!A1225))</f>
        <v>0</v>
      </c>
      <c r="F1226">
        <f>IF(D1226=TRUE, 0, FIND(" ", [3]QueryUserInfo!A1225,2))</f>
        <v>0</v>
      </c>
      <c r="G1226" t="str">
        <f>IF(D1226=TRUE, "No Data", ISNUMBER(FIND("Active", [3]QueryUserInfo!A1225)))</f>
        <v>No Data</v>
      </c>
      <c r="H1226" t="str">
        <f>IF(D1226=TRUE, "No Data", ISNUMBER(FIND("Disc", [3]QueryUserInfo!A1225)))</f>
        <v>No Data</v>
      </c>
      <c r="I1226" t="str" cm="1">
        <f t="array" ref="I1226">IF(D1226 = TRUE, "No Data", _xlfn.IFS(G1226=TRUE, FIND("Active", [3]QueryUserInfo!A1225), H1226=TRUE, FIND("Disc", [3]QueryUserInfo!A1225)))</f>
        <v>No Data</v>
      </c>
    </row>
    <row r="1227" spans="1:9" x14ac:dyDescent="0.3">
      <c r="A1227" t="str">
        <f>IF(D1227=TRUE, "No Data", MID([3]QueryUserInfo!A1226, 2, F1227 -2))</f>
        <v>No Data</v>
      </c>
      <c r="B1227" t="str" cm="1">
        <f t="array" ref="B1227">IF(D1227 = TRUE, "No Data", MID([3]QueryUserInfo!A1226, I1227, _xlfn.IFS(G1227 = TRUE, 6, H1227=TRUE, 4)))</f>
        <v>No Data</v>
      </c>
      <c r="D1227" t="b">
        <f>OR(ISBLANK([3]QueryUserInfo!A1226), [3]QueryUserInfo!A1226 = " USERNAME              SESSIONNAME        ID  STATE   IDLE TIME  LOGON TIME")</f>
        <v>1</v>
      </c>
      <c r="E1227" t="b">
        <f>ISNUMBER(FIND("&gt;", [3]QueryUserInfo!A1226))</f>
        <v>0</v>
      </c>
      <c r="F1227">
        <f>IF(D1227=TRUE, 0, FIND(" ", [3]QueryUserInfo!A1226,2))</f>
        <v>0</v>
      </c>
      <c r="G1227" t="str">
        <f>IF(D1227=TRUE, "No Data", ISNUMBER(FIND("Active", [3]QueryUserInfo!A1226)))</f>
        <v>No Data</v>
      </c>
      <c r="H1227" t="str">
        <f>IF(D1227=TRUE, "No Data", ISNUMBER(FIND("Disc", [3]QueryUserInfo!A1226)))</f>
        <v>No Data</v>
      </c>
      <c r="I1227" t="str" cm="1">
        <f t="array" ref="I1227">IF(D1227 = TRUE, "No Data", _xlfn.IFS(G1227=TRUE, FIND("Active", [3]QueryUserInfo!A1226), H1227=TRUE, FIND("Disc", [3]QueryUserInfo!A1226)))</f>
        <v>No Data</v>
      </c>
    </row>
    <row r="1228" spans="1:9" x14ac:dyDescent="0.3">
      <c r="A1228" t="str">
        <f>IF(D1228=TRUE, "No Data", MID([3]QueryUserInfo!A1227, 2, F1228 -2))</f>
        <v>No Data</v>
      </c>
      <c r="B1228" t="str" cm="1">
        <f t="array" ref="B1228">IF(D1228 = TRUE, "No Data", MID([3]QueryUserInfo!A1227, I1228, _xlfn.IFS(G1228 = TRUE, 6, H1228=TRUE, 4)))</f>
        <v>No Data</v>
      </c>
      <c r="D1228" t="b">
        <f>OR(ISBLANK([3]QueryUserInfo!A1227), [3]QueryUserInfo!A1227 = " USERNAME              SESSIONNAME        ID  STATE   IDLE TIME  LOGON TIME")</f>
        <v>1</v>
      </c>
      <c r="E1228" t="b">
        <f>ISNUMBER(FIND("&gt;", [3]QueryUserInfo!A1227))</f>
        <v>0</v>
      </c>
      <c r="F1228">
        <f>IF(D1228=TRUE, 0, FIND(" ", [3]QueryUserInfo!A1227,2))</f>
        <v>0</v>
      </c>
      <c r="G1228" t="str">
        <f>IF(D1228=TRUE, "No Data", ISNUMBER(FIND("Active", [3]QueryUserInfo!A1227)))</f>
        <v>No Data</v>
      </c>
      <c r="H1228" t="str">
        <f>IF(D1228=TRUE, "No Data", ISNUMBER(FIND("Disc", [3]QueryUserInfo!A1227)))</f>
        <v>No Data</v>
      </c>
      <c r="I1228" t="str" cm="1">
        <f t="array" ref="I1228">IF(D1228 = TRUE, "No Data", _xlfn.IFS(G1228=TRUE, FIND("Active", [3]QueryUserInfo!A1227), H1228=TRUE, FIND("Disc", [3]QueryUserInfo!A1227)))</f>
        <v>No Data</v>
      </c>
    </row>
    <row r="1229" spans="1:9" x14ac:dyDescent="0.3">
      <c r="A1229" t="str">
        <f>IF(D1229=TRUE, "No Data", MID([3]QueryUserInfo!A1228, 2, F1229 -2))</f>
        <v>No Data</v>
      </c>
      <c r="B1229" t="str" cm="1">
        <f t="array" ref="B1229">IF(D1229 = TRUE, "No Data", MID([3]QueryUserInfo!A1228, I1229, _xlfn.IFS(G1229 = TRUE, 6, H1229=TRUE, 4)))</f>
        <v>No Data</v>
      </c>
      <c r="D1229" t="b">
        <f>OR(ISBLANK([3]QueryUserInfo!A1228), [3]QueryUserInfo!A1228 = " USERNAME              SESSIONNAME        ID  STATE   IDLE TIME  LOGON TIME")</f>
        <v>1</v>
      </c>
      <c r="E1229" t="b">
        <f>ISNUMBER(FIND("&gt;", [3]QueryUserInfo!A1228))</f>
        <v>0</v>
      </c>
      <c r="F1229">
        <f>IF(D1229=TRUE, 0, FIND(" ", [3]QueryUserInfo!A1228,2))</f>
        <v>0</v>
      </c>
      <c r="G1229" t="str">
        <f>IF(D1229=TRUE, "No Data", ISNUMBER(FIND("Active", [3]QueryUserInfo!A1228)))</f>
        <v>No Data</v>
      </c>
      <c r="H1229" t="str">
        <f>IF(D1229=TRUE, "No Data", ISNUMBER(FIND("Disc", [3]QueryUserInfo!A1228)))</f>
        <v>No Data</v>
      </c>
      <c r="I1229" t="str" cm="1">
        <f t="array" ref="I1229">IF(D1229 = TRUE, "No Data", _xlfn.IFS(G1229=TRUE, FIND("Active", [3]QueryUserInfo!A1228), H1229=TRUE, FIND("Disc", [3]QueryUserInfo!A1228)))</f>
        <v>No Data</v>
      </c>
    </row>
    <row r="1230" spans="1:9" x14ac:dyDescent="0.3">
      <c r="A1230" t="str">
        <f>IF(D1230=TRUE, "No Data", MID([3]QueryUserInfo!A1229, 2, F1230 -2))</f>
        <v>No Data</v>
      </c>
      <c r="B1230" t="str" cm="1">
        <f t="array" ref="B1230">IF(D1230 = TRUE, "No Data", MID([3]QueryUserInfo!A1229, I1230, _xlfn.IFS(G1230 = TRUE, 6, H1230=TRUE, 4)))</f>
        <v>No Data</v>
      </c>
      <c r="D1230" t="b">
        <f>OR(ISBLANK([3]QueryUserInfo!A1229), [3]QueryUserInfo!A1229 = " USERNAME              SESSIONNAME        ID  STATE   IDLE TIME  LOGON TIME")</f>
        <v>1</v>
      </c>
      <c r="E1230" t="b">
        <f>ISNUMBER(FIND("&gt;", [3]QueryUserInfo!A1229))</f>
        <v>0</v>
      </c>
      <c r="F1230">
        <f>IF(D1230=TRUE, 0, FIND(" ", [3]QueryUserInfo!A1229,2))</f>
        <v>0</v>
      </c>
      <c r="G1230" t="str">
        <f>IF(D1230=TRUE, "No Data", ISNUMBER(FIND("Active", [3]QueryUserInfo!A1229)))</f>
        <v>No Data</v>
      </c>
      <c r="H1230" t="str">
        <f>IF(D1230=TRUE, "No Data", ISNUMBER(FIND("Disc", [3]QueryUserInfo!A1229)))</f>
        <v>No Data</v>
      </c>
      <c r="I1230" t="str" cm="1">
        <f t="array" ref="I1230">IF(D1230 = TRUE, "No Data", _xlfn.IFS(G1230=TRUE, FIND("Active", [3]QueryUserInfo!A1229), H1230=TRUE, FIND("Disc", [3]QueryUserInfo!A1229)))</f>
        <v>No Data</v>
      </c>
    </row>
    <row r="1231" spans="1:9" x14ac:dyDescent="0.3">
      <c r="A1231" t="str">
        <f>IF(D1231=TRUE, "No Data", MID([3]QueryUserInfo!A1230, 2, F1231 -2))</f>
        <v>No Data</v>
      </c>
      <c r="B1231" t="str" cm="1">
        <f t="array" ref="B1231">IF(D1231 = TRUE, "No Data", MID([3]QueryUserInfo!A1230, I1231, _xlfn.IFS(G1231 = TRUE, 6, H1231=TRUE, 4)))</f>
        <v>No Data</v>
      </c>
      <c r="D1231" t="b">
        <f>OR(ISBLANK([3]QueryUserInfo!A1230), [3]QueryUserInfo!A1230 = " USERNAME              SESSIONNAME        ID  STATE   IDLE TIME  LOGON TIME")</f>
        <v>1</v>
      </c>
      <c r="E1231" t="b">
        <f>ISNUMBER(FIND("&gt;", [3]QueryUserInfo!A1230))</f>
        <v>0</v>
      </c>
      <c r="F1231">
        <f>IF(D1231=TRUE, 0, FIND(" ", [3]QueryUserInfo!A1230,2))</f>
        <v>0</v>
      </c>
      <c r="G1231" t="str">
        <f>IF(D1231=TRUE, "No Data", ISNUMBER(FIND("Active", [3]QueryUserInfo!A1230)))</f>
        <v>No Data</v>
      </c>
      <c r="H1231" t="str">
        <f>IF(D1231=TRUE, "No Data", ISNUMBER(FIND("Disc", [3]QueryUserInfo!A1230)))</f>
        <v>No Data</v>
      </c>
      <c r="I1231" t="str" cm="1">
        <f t="array" ref="I1231">IF(D1231 = TRUE, "No Data", _xlfn.IFS(G1231=TRUE, FIND("Active", [3]QueryUserInfo!A1230), H1231=TRUE, FIND("Disc", [3]QueryUserInfo!A1230)))</f>
        <v>No Data</v>
      </c>
    </row>
    <row r="1232" spans="1:9" x14ac:dyDescent="0.3">
      <c r="A1232" t="str">
        <f>IF(D1232=TRUE, "No Data", MID([3]QueryUserInfo!A1231, 2, F1232 -2))</f>
        <v>No Data</v>
      </c>
      <c r="B1232" t="str" cm="1">
        <f t="array" ref="B1232">IF(D1232 = TRUE, "No Data", MID([3]QueryUserInfo!A1231, I1232, _xlfn.IFS(G1232 = TRUE, 6, H1232=TRUE, 4)))</f>
        <v>No Data</v>
      </c>
      <c r="D1232" t="b">
        <f>OR(ISBLANK([3]QueryUserInfo!A1231), [3]QueryUserInfo!A1231 = " USERNAME              SESSIONNAME        ID  STATE   IDLE TIME  LOGON TIME")</f>
        <v>1</v>
      </c>
      <c r="E1232" t="b">
        <f>ISNUMBER(FIND("&gt;", [3]QueryUserInfo!A1231))</f>
        <v>0</v>
      </c>
      <c r="F1232">
        <f>IF(D1232=TRUE, 0, FIND(" ", [3]QueryUserInfo!A1231,2))</f>
        <v>0</v>
      </c>
      <c r="G1232" t="str">
        <f>IF(D1232=TRUE, "No Data", ISNUMBER(FIND("Active", [3]QueryUserInfo!A1231)))</f>
        <v>No Data</v>
      </c>
      <c r="H1232" t="str">
        <f>IF(D1232=TRUE, "No Data", ISNUMBER(FIND("Disc", [3]QueryUserInfo!A1231)))</f>
        <v>No Data</v>
      </c>
      <c r="I1232" t="str" cm="1">
        <f t="array" ref="I1232">IF(D1232 = TRUE, "No Data", _xlfn.IFS(G1232=TRUE, FIND("Active", [3]QueryUserInfo!A1231), H1232=TRUE, FIND("Disc", [3]QueryUserInfo!A1231)))</f>
        <v>No Data</v>
      </c>
    </row>
    <row r="1233" spans="1:9" x14ac:dyDescent="0.3">
      <c r="A1233" t="str">
        <f>IF(D1233=TRUE, "No Data", MID([3]QueryUserInfo!A1232, 2, F1233 -2))</f>
        <v>No Data</v>
      </c>
      <c r="B1233" t="str" cm="1">
        <f t="array" ref="B1233">IF(D1233 = TRUE, "No Data", MID([3]QueryUserInfo!A1232, I1233, _xlfn.IFS(G1233 = TRUE, 6, H1233=TRUE, 4)))</f>
        <v>No Data</v>
      </c>
      <c r="D1233" t="b">
        <f>OR(ISBLANK([3]QueryUserInfo!A1232), [3]QueryUserInfo!A1232 = " USERNAME              SESSIONNAME        ID  STATE   IDLE TIME  LOGON TIME")</f>
        <v>1</v>
      </c>
      <c r="E1233" t="b">
        <f>ISNUMBER(FIND("&gt;", [3]QueryUserInfo!A1232))</f>
        <v>0</v>
      </c>
      <c r="F1233">
        <f>IF(D1233=TRUE, 0, FIND(" ", [3]QueryUserInfo!A1232,2))</f>
        <v>0</v>
      </c>
      <c r="G1233" t="str">
        <f>IF(D1233=TRUE, "No Data", ISNUMBER(FIND("Active", [3]QueryUserInfo!A1232)))</f>
        <v>No Data</v>
      </c>
      <c r="H1233" t="str">
        <f>IF(D1233=TRUE, "No Data", ISNUMBER(FIND("Disc", [3]QueryUserInfo!A1232)))</f>
        <v>No Data</v>
      </c>
      <c r="I1233" t="str" cm="1">
        <f t="array" ref="I1233">IF(D1233 = TRUE, "No Data", _xlfn.IFS(G1233=TRUE, FIND("Active", [3]QueryUserInfo!A1232), H1233=TRUE, FIND("Disc", [3]QueryUserInfo!A1232)))</f>
        <v>No Data</v>
      </c>
    </row>
    <row r="1234" spans="1:9" x14ac:dyDescent="0.3">
      <c r="A1234" t="str">
        <f>IF(D1234=TRUE, "No Data", MID([3]QueryUserInfo!A1233, 2, F1234 -2))</f>
        <v>No Data</v>
      </c>
      <c r="B1234" t="str" cm="1">
        <f t="array" ref="B1234">IF(D1234 = TRUE, "No Data", MID([3]QueryUserInfo!A1233, I1234, _xlfn.IFS(G1234 = TRUE, 6, H1234=TRUE, 4)))</f>
        <v>No Data</v>
      </c>
      <c r="D1234" t="b">
        <f>OR(ISBLANK([3]QueryUserInfo!A1233), [3]QueryUserInfo!A1233 = " USERNAME              SESSIONNAME        ID  STATE   IDLE TIME  LOGON TIME")</f>
        <v>1</v>
      </c>
      <c r="E1234" t="b">
        <f>ISNUMBER(FIND("&gt;", [3]QueryUserInfo!A1233))</f>
        <v>0</v>
      </c>
      <c r="F1234">
        <f>IF(D1234=TRUE, 0, FIND(" ", [3]QueryUserInfo!A1233,2))</f>
        <v>0</v>
      </c>
      <c r="G1234" t="str">
        <f>IF(D1234=TRUE, "No Data", ISNUMBER(FIND("Active", [3]QueryUserInfo!A1233)))</f>
        <v>No Data</v>
      </c>
      <c r="H1234" t="str">
        <f>IF(D1234=TRUE, "No Data", ISNUMBER(FIND("Disc", [3]QueryUserInfo!A1233)))</f>
        <v>No Data</v>
      </c>
      <c r="I1234" t="str" cm="1">
        <f t="array" ref="I1234">IF(D1234 = TRUE, "No Data", _xlfn.IFS(G1234=TRUE, FIND("Active", [3]QueryUserInfo!A1233), H1234=TRUE, FIND("Disc", [3]QueryUserInfo!A1233)))</f>
        <v>No Data</v>
      </c>
    </row>
    <row r="1235" spans="1:9" x14ac:dyDescent="0.3">
      <c r="A1235" t="str">
        <f>IF(D1235=TRUE, "No Data", MID([3]QueryUserInfo!A1234, 2, F1235 -2))</f>
        <v>No Data</v>
      </c>
      <c r="B1235" t="str" cm="1">
        <f t="array" ref="B1235">IF(D1235 = TRUE, "No Data", MID([3]QueryUserInfo!A1234, I1235, _xlfn.IFS(G1235 = TRUE, 6, H1235=TRUE, 4)))</f>
        <v>No Data</v>
      </c>
      <c r="D1235" t="b">
        <f>OR(ISBLANK([3]QueryUserInfo!A1234), [3]QueryUserInfo!A1234 = " USERNAME              SESSIONNAME        ID  STATE   IDLE TIME  LOGON TIME")</f>
        <v>1</v>
      </c>
      <c r="E1235" t="b">
        <f>ISNUMBER(FIND("&gt;", [3]QueryUserInfo!A1234))</f>
        <v>0</v>
      </c>
      <c r="F1235">
        <f>IF(D1235=TRUE, 0, FIND(" ", [3]QueryUserInfo!A1234,2))</f>
        <v>0</v>
      </c>
      <c r="G1235" t="str">
        <f>IF(D1235=TRUE, "No Data", ISNUMBER(FIND("Active", [3]QueryUserInfo!A1234)))</f>
        <v>No Data</v>
      </c>
      <c r="H1235" t="str">
        <f>IF(D1235=TRUE, "No Data", ISNUMBER(FIND("Disc", [3]QueryUserInfo!A1234)))</f>
        <v>No Data</v>
      </c>
      <c r="I1235" t="str" cm="1">
        <f t="array" ref="I1235">IF(D1235 = TRUE, "No Data", _xlfn.IFS(G1235=TRUE, FIND("Active", [3]QueryUserInfo!A1234), H1235=TRUE, FIND("Disc", [3]QueryUserInfo!A1234)))</f>
        <v>No Data</v>
      </c>
    </row>
    <row r="1236" spans="1:9" x14ac:dyDescent="0.3">
      <c r="A1236" t="str">
        <f>IF(D1236=TRUE, "No Data", MID([3]QueryUserInfo!A1235, 2, F1236 -2))</f>
        <v>No Data</v>
      </c>
      <c r="B1236" t="str" cm="1">
        <f t="array" ref="B1236">IF(D1236 = TRUE, "No Data", MID([3]QueryUserInfo!A1235, I1236, _xlfn.IFS(G1236 = TRUE, 6, H1236=TRUE, 4)))</f>
        <v>No Data</v>
      </c>
      <c r="D1236" t="b">
        <f>OR(ISBLANK([3]QueryUserInfo!A1235), [3]QueryUserInfo!A1235 = " USERNAME              SESSIONNAME        ID  STATE   IDLE TIME  LOGON TIME")</f>
        <v>1</v>
      </c>
      <c r="E1236" t="b">
        <f>ISNUMBER(FIND("&gt;", [3]QueryUserInfo!A1235))</f>
        <v>0</v>
      </c>
      <c r="F1236">
        <f>IF(D1236=TRUE, 0, FIND(" ", [3]QueryUserInfo!A1235,2))</f>
        <v>0</v>
      </c>
      <c r="G1236" t="str">
        <f>IF(D1236=TRUE, "No Data", ISNUMBER(FIND("Active", [3]QueryUserInfo!A1235)))</f>
        <v>No Data</v>
      </c>
      <c r="H1236" t="str">
        <f>IF(D1236=TRUE, "No Data", ISNUMBER(FIND("Disc", [3]QueryUserInfo!A1235)))</f>
        <v>No Data</v>
      </c>
      <c r="I1236" t="str" cm="1">
        <f t="array" ref="I1236">IF(D1236 = TRUE, "No Data", _xlfn.IFS(G1236=TRUE, FIND("Active", [3]QueryUserInfo!A1235), H1236=TRUE, FIND("Disc", [3]QueryUserInfo!A1235)))</f>
        <v>No Data</v>
      </c>
    </row>
    <row r="1237" spans="1:9" x14ac:dyDescent="0.3">
      <c r="A1237" t="str">
        <f>IF(D1237=TRUE, "No Data", MID([3]QueryUserInfo!A1236, 2, F1237 -2))</f>
        <v>No Data</v>
      </c>
      <c r="B1237" t="str" cm="1">
        <f t="array" ref="B1237">IF(D1237 = TRUE, "No Data", MID([3]QueryUserInfo!A1236, I1237, _xlfn.IFS(G1237 = TRUE, 6, H1237=TRUE, 4)))</f>
        <v>No Data</v>
      </c>
      <c r="D1237" t="b">
        <f>OR(ISBLANK([3]QueryUserInfo!A1236), [3]QueryUserInfo!A1236 = " USERNAME              SESSIONNAME        ID  STATE   IDLE TIME  LOGON TIME")</f>
        <v>1</v>
      </c>
      <c r="E1237" t="b">
        <f>ISNUMBER(FIND("&gt;", [3]QueryUserInfo!A1236))</f>
        <v>0</v>
      </c>
      <c r="F1237">
        <f>IF(D1237=TRUE, 0, FIND(" ", [3]QueryUserInfo!A1236,2))</f>
        <v>0</v>
      </c>
      <c r="G1237" t="str">
        <f>IF(D1237=TRUE, "No Data", ISNUMBER(FIND("Active", [3]QueryUserInfo!A1236)))</f>
        <v>No Data</v>
      </c>
      <c r="H1237" t="str">
        <f>IF(D1237=TRUE, "No Data", ISNUMBER(FIND("Disc", [3]QueryUserInfo!A1236)))</f>
        <v>No Data</v>
      </c>
      <c r="I1237" t="str" cm="1">
        <f t="array" ref="I1237">IF(D1237 = TRUE, "No Data", _xlfn.IFS(G1237=TRUE, FIND("Active", [3]QueryUserInfo!A1236), H1237=TRUE, FIND("Disc", [3]QueryUserInfo!A1236)))</f>
        <v>No Data</v>
      </c>
    </row>
    <row r="1238" spans="1:9" x14ac:dyDescent="0.3">
      <c r="A1238" t="str">
        <f>IF(D1238=TRUE, "No Data", MID([3]QueryUserInfo!A1237, 2, F1238 -2))</f>
        <v>No Data</v>
      </c>
      <c r="B1238" t="str" cm="1">
        <f t="array" ref="B1238">IF(D1238 = TRUE, "No Data", MID([3]QueryUserInfo!A1237, I1238, _xlfn.IFS(G1238 = TRUE, 6, H1238=TRUE, 4)))</f>
        <v>No Data</v>
      </c>
      <c r="D1238" t="b">
        <f>OR(ISBLANK([3]QueryUserInfo!A1237), [3]QueryUserInfo!A1237 = " USERNAME              SESSIONNAME        ID  STATE   IDLE TIME  LOGON TIME")</f>
        <v>1</v>
      </c>
      <c r="E1238" t="b">
        <f>ISNUMBER(FIND("&gt;", [3]QueryUserInfo!A1237))</f>
        <v>0</v>
      </c>
      <c r="F1238">
        <f>IF(D1238=TRUE, 0, FIND(" ", [3]QueryUserInfo!A1237,2))</f>
        <v>0</v>
      </c>
      <c r="G1238" t="str">
        <f>IF(D1238=TRUE, "No Data", ISNUMBER(FIND("Active", [3]QueryUserInfo!A1237)))</f>
        <v>No Data</v>
      </c>
      <c r="H1238" t="str">
        <f>IF(D1238=TRUE, "No Data", ISNUMBER(FIND("Disc", [3]QueryUserInfo!A1237)))</f>
        <v>No Data</v>
      </c>
      <c r="I1238" t="str" cm="1">
        <f t="array" ref="I1238">IF(D1238 = TRUE, "No Data", _xlfn.IFS(G1238=TRUE, FIND("Active", [3]QueryUserInfo!A1237), H1238=TRUE, FIND("Disc", [3]QueryUserInfo!A1237)))</f>
        <v>No Data</v>
      </c>
    </row>
    <row r="1239" spans="1:9" x14ac:dyDescent="0.3">
      <c r="A1239" t="str">
        <f>IF(D1239=TRUE, "No Data", MID([3]QueryUserInfo!A1238, 2, F1239 -2))</f>
        <v>No Data</v>
      </c>
      <c r="B1239" t="str" cm="1">
        <f t="array" ref="B1239">IF(D1239 = TRUE, "No Data", MID([3]QueryUserInfo!A1238, I1239, _xlfn.IFS(G1239 = TRUE, 6, H1239=TRUE, 4)))</f>
        <v>No Data</v>
      </c>
      <c r="D1239" t="b">
        <f>OR(ISBLANK([3]QueryUserInfo!A1238), [3]QueryUserInfo!A1238 = " USERNAME              SESSIONNAME        ID  STATE   IDLE TIME  LOGON TIME")</f>
        <v>1</v>
      </c>
      <c r="E1239" t="b">
        <f>ISNUMBER(FIND("&gt;", [3]QueryUserInfo!A1238))</f>
        <v>0</v>
      </c>
      <c r="F1239">
        <f>IF(D1239=TRUE, 0, FIND(" ", [3]QueryUserInfo!A1238,2))</f>
        <v>0</v>
      </c>
      <c r="G1239" t="str">
        <f>IF(D1239=TRUE, "No Data", ISNUMBER(FIND("Active", [3]QueryUserInfo!A1238)))</f>
        <v>No Data</v>
      </c>
      <c r="H1239" t="str">
        <f>IF(D1239=TRUE, "No Data", ISNUMBER(FIND("Disc", [3]QueryUserInfo!A1238)))</f>
        <v>No Data</v>
      </c>
      <c r="I1239" t="str" cm="1">
        <f t="array" ref="I1239">IF(D1239 = TRUE, "No Data", _xlfn.IFS(G1239=TRUE, FIND("Active", [3]QueryUserInfo!A1238), H1239=TRUE, FIND("Disc", [3]QueryUserInfo!A1238)))</f>
        <v>No Data</v>
      </c>
    </row>
    <row r="1240" spans="1:9" x14ac:dyDescent="0.3">
      <c r="A1240" t="str">
        <f>IF(D1240=TRUE, "No Data", MID([3]QueryUserInfo!A1239, 2, F1240 -2))</f>
        <v>No Data</v>
      </c>
      <c r="B1240" t="str" cm="1">
        <f t="array" ref="B1240">IF(D1240 = TRUE, "No Data", MID([3]QueryUserInfo!A1239, I1240, _xlfn.IFS(G1240 = TRUE, 6, H1240=TRUE, 4)))</f>
        <v>No Data</v>
      </c>
      <c r="D1240" t="b">
        <f>OR(ISBLANK([3]QueryUserInfo!A1239), [3]QueryUserInfo!A1239 = " USERNAME              SESSIONNAME        ID  STATE   IDLE TIME  LOGON TIME")</f>
        <v>1</v>
      </c>
      <c r="E1240" t="b">
        <f>ISNUMBER(FIND("&gt;", [3]QueryUserInfo!A1239))</f>
        <v>0</v>
      </c>
      <c r="F1240">
        <f>IF(D1240=TRUE, 0, FIND(" ", [3]QueryUserInfo!A1239,2))</f>
        <v>0</v>
      </c>
      <c r="G1240" t="str">
        <f>IF(D1240=TRUE, "No Data", ISNUMBER(FIND("Active", [3]QueryUserInfo!A1239)))</f>
        <v>No Data</v>
      </c>
      <c r="H1240" t="str">
        <f>IF(D1240=TRUE, "No Data", ISNUMBER(FIND("Disc", [3]QueryUserInfo!A1239)))</f>
        <v>No Data</v>
      </c>
      <c r="I1240" t="str" cm="1">
        <f t="array" ref="I1240">IF(D1240 = TRUE, "No Data", _xlfn.IFS(G1240=TRUE, FIND("Active", [3]QueryUserInfo!A1239), H1240=TRUE, FIND("Disc", [3]QueryUserInfo!A1239)))</f>
        <v>No Data</v>
      </c>
    </row>
    <row r="1241" spans="1:9" x14ac:dyDescent="0.3">
      <c r="A1241" t="str">
        <f>IF(D1241=TRUE, "No Data", MID([3]QueryUserInfo!A1240, 2, F1241 -2))</f>
        <v>No Data</v>
      </c>
      <c r="B1241" t="str" cm="1">
        <f t="array" ref="B1241">IF(D1241 = TRUE, "No Data", MID([3]QueryUserInfo!A1240, I1241, _xlfn.IFS(G1241 = TRUE, 6, H1241=TRUE, 4)))</f>
        <v>No Data</v>
      </c>
      <c r="D1241" t="b">
        <f>OR(ISBLANK([3]QueryUserInfo!A1240), [3]QueryUserInfo!A1240 = " USERNAME              SESSIONNAME        ID  STATE   IDLE TIME  LOGON TIME")</f>
        <v>1</v>
      </c>
      <c r="E1241" t="b">
        <f>ISNUMBER(FIND("&gt;", [3]QueryUserInfo!A1240))</f>
        <v>0</v>
      </c>
      <c r="F1241">
        <f>IF(D1241=TRUE, 0, FIND(" ", [3]QueryUserInfo!A1240,2))</f>
        <v>0</v>
      </c>
      <c r="G1241" t="str">
        <f>IF(D1241=TRUE, "No Data", ISNUMBER(FIND("Active", [3]QueryUserInfo!A1240)))</f>
        <v>No Data</v>
      </c>
      <c r="H1241" t="str">
        <f>IF(D1241=TRUE, "No Data", ISNUMBER(FIND("Disc", [3]QueryUserInfo!A1240)))</f>
        <v>No Data</v>
      </c>
      <c r="I1241" t="str" cm="1">
        <f t="array" ref="I1241">IF(D1241 = TRUE, "No Data", _xlfn.IFS(G1241=TRUE, FIND("Active", [3]QueryUserInfo!A1240), H1241=TRUE, FIND("Disc", [3]QueryUserInfo!A1240)))</f>
        <v>No Data</v>
      </c>
    </row>
    <row r="1242" spans="1:9" x14ac:dyDescent="0.3">
      <c r="A1242" t="str">
        <f>IF(D1242=TRUE, "No Data", MID([3]QueryUserInfo!A1241, 2, F1242 -2))</f>
        <v>No Data</v>
      </c>
      <c r="B1242" t="str" cm="1">
        <f t="array" ref="B1242">IF(D1242 = TRUE, "No Data", MID([3]QueryUserInfo!A1241, I1242, _xlfn.IFS(G1242 = TRUE, 6, H1242=TRUE, 4)))</f>
        <v>No Data</v>
      </c>
      <c r="D1242" t="b">
        <f>OR(ISBLANK([3]QueryUserInfo!A1241), [3]QueryUserInfo!A1241 = " USERNAME              SESSIONNAME        ID  STATE   IDLE TIME  LOGON TIME")</f>
        <v>1</v>
      </c>
      <c r="E1242" t="b">
        <f>ISNUMBER(FIND("&gt;", [3]QueryUserInfo!A1241))</f>
        <v>0</v>
      </c>
      <c r="F1242">
        <f>IF(D1242=TRUE, 0, FIND(" ", [3]QueryUserInfo!A1241,2))</f>
        <v>0</v>
      </c>
      <c r="G1242" t="str">
        <f>IF(D1242=TRUE, "No Data", ISNUMBER(FIND("Active", [3]QueryUserInfo!A1241)))</f>
        <v>No Data</v>
      </c>
      <c r="H1242" t="str">
        <f>IF(D1242=TRUE, "No Data", ISNUMBER(FIND("Disc", [3]QueryUserInfo!A1241)))</f>
        <v>No Data</v>
      </c>
      <c r="I1242" t="str" cm="1">
        <f t="array" ref="I1242">IF(D1242 = TRUE, "No Data", _xlfn.IFS(G1242=TRUE, FIND("Active", [3]QueryUserInfo!A1241), H1242=TRUE, FIND("Disc", [3]QueryUserInfo!A1241)))</f>
        <v>No Data</v>
      </c>
    </row>
    <row r="1243" spans="1:9" x14ac:dyDescent="0.3">
      <c r="A1243" t="str">
        <f>IF(D1243=TRUE, "No Data", MID([3]QueryUserInfo!A1242, 2, F1243 -2))</f>
        <v>No Data</v>
      </c>
      <c r="B1243" t="str" cm="1">
        <f t="array" ref="B1243">IF(D1243 = TRUE, "No Data", MID([3]QueryUserInfo!A1242, I1243, _xlfn.IFS(G1243 = TRUE, 6, H1243=TRUE, 4)))</f>
        <v>No Data</v>
      </c>
      <c r="D1243" t="b">
        <f>OR(ISBLANK([3]QueryUserInfo!A1242), [3]QueryUserInfo!A1242 = " USERNAME              SESSIONNAME        ID  STATE   IDLE TIME  LOGON TIME")</f>
        <v>1</v>
      </c>
      <c r="E1243" t="b">
        <f>ISNUMBER(FIND("&gt;", [3]QueryUserInfo!A1242))</f>
        <v>0</v>
      </c>
      <c r="F1243">
        <f>IF(D1243=TRUE, 0, FIND(" ", [3]QueryUserInfo!A1242,2))</f>
        <v>0</v>
      </c>
      <c r="G1243" t="str">
        <f>IF(D1243=TRUE, "No Data", ISNUMBER(FIND("Active", [3]QueryUserInfo!A1242)))</f>
        <v>No Data</v>
      </c>
      <c r="H1243" t="str">
        <f>IF(D1243=TRUE, "No Data", ISNUMBER(FIND("Disc", [3]QueryUserInfo!A1242)))</f>
        <v>No Data</v>
      </c>
      <c r="I1243" t="str" cm="1">
        <f t="array" ref="I1243">IF(D1243 = TRUE, "No Data", _xlfn.IFS(G1243=TRUE, FIND("Active", [3]QueryUserInfo!A1242), H1243=TRUE, FIND("Disc", [3]QueryUserInfo!A1242)))</f>
        <v>No Data</v>
      </c>
    </row>
    <row r="1244" spans="1:9" x14ac:dyDescent="0.3">
      <c r="A1244" t="str">
        <f>IF(D1244=TRUE, "No Data", MID([3]QueryUserInfo!A1243, 2, F1244 -2))</f>
        <v>No Data</v>
      </c>
      <c r="B1244" t="str" cm="1">
        <f t="array" ref="B1244">IF(D1244 = TRUE, "No Data", MID([3]QueryUserInfo!A1243, I1244, _xlfn.IFS(G1244 = TRUE, 6, H1244=TRUE, 4)))</f>
        <v>No Data</v>
      </c>
      <c r="D1244" t="b">
        <f>OR(ISBLANK([3]QueryUserInfo!A1243), [3]QueryUserInfo!A1243 = " USERNAME              SESSIONNAME        ID  STATE   IDLE TIME  LOGON TIME")</f>
        <v>1</v>
      </c>
      <c r="E1244" t="b">
        <f>ISNUMBER(FIND("&gt;", [3]QueryUserInfo!A1243))</f>
        <v>0</v>
      </c>
      <c r="F1244">
        <f>IF(D1244=TRUE, 0, FIND(" ", [3]QueryUserInfo!A1243,2))</f>
        <v>0</v>
      </c>
      <c r="G1244" t="str">
        <f>IF(D1244=TRUE, "No Data", ISNUMBER(FIND("Active", [3]QueryUserInfo!A1243)))</f>
        <v>No Data</v>
      </c>
      <c r="H1244" t="str">
        <f>IF(D1244=TRUE, "No Data", ISNUMBER(FIND("Disc", [3]QueryUserInfo!A1243)))</f>
        <v>No Data</v>
      </c>
      <c r="I1244" t="str" cm="1">
        <f t="array" ref="I1244">IF(D1244 = TRUE, "No Data", _xlfn.IFS(G1244=TRUE, FIND("Active", [3]QueryUserInfo!A1243), H1244=TRUE, FIND("Disc", [3]QueryUserInfo!A1243)))</f>
        <v>No Data</v>
      </c>
    </row>
    <row r="1245" spans="1:9" x14ac:dyDescent="0.3">
      <c r="A1245" t="str">
        <f>IF(D1245=TRUE, "No Data", MID([3]QueryUserInfo!A1244, 2, F1245 -2))</f>
        <v>No Data</v>
      </c>
      <c r="B1245" t="str" cm="1">
        <f t="array" ref="B1245">IF(D1245 = TRUE, "No Data", MID([3]QueryUserInfo!A1244, I1245, _xlfn.IFS(G1245 = TRUE, 6, H1245=TRUE, 4)))</f>
        <v>No Data</v>
      </c>
      <c r="D1245" t="b">
        <f>OR(ISBLANK([3]QueryUserInfo!A1244), [3]QueryUserInfo!A1244 = " USERNAME              SESSIONNAME        ID  STATE   IDLE TIME  LOGON TIME")</f>
        <v>1</v>
      </c>
      <c r="E1245" t="b">
        <f>ISNUMBER(FIND("&gt;", [3]QueryUserInfo!A1244))</f>
        <v>0</v>
      </c>
      <c r="F1245">
        <f>IF(D1245=TRUE, 0, FIND(" ", [3]QueryUserInfo!A1244,2))</f>
        <v>0</v>
      </c>
      <c r="G1245" t="str">
        <f>IF(D1245=TRUE, "No Data", ISNUMBER(FIND("Active", [3]QueryUserInfo!A1244)))</f>
        <v>No Data</v>
      </c>
      <c r="H1245" t="str">
        <f>IF(D1245=TRUE, "No Data", ISNUMBER(FIND("Disc", [3]QueryUserInfo!A1244)))</f>
        <v>No Data</v>
      </c>
      <c r="I1245" t="str" cm="1">
        <f t="array" ref="I1245">IF(D1245 = TRUE, "No Data", _xlfn.IFS(G1245=TRUE, FIND("Active", [3]QueryUserInfo!A1244), H1245=TRUE, FIND("Disc", [3]QueryUserInfo!A1244)))</f>
        <v>No Data</v>
      </c>
    </row>
    <row r="1246" spans="1:9" x14ac:dyDescent="0.3">
      <c r="A1246" t="str">
        <f>IF(D1246=TRUE, "No Data", MID([3]QueryUserInfo!A1245, 2, F1246 -2))</f>
        <v>No Data</v>
      </c>
      <c r="B1246" t="str" cm="1">
        <f t="array" ref="B1246">IF(D1246 = TRUE, "No Data", MID([3]QueryUserInfo!A1245, I1246, _xlfn.IFS(G1246 = TRUE, 6, H1246=TRUE, 4)))</f>
        <v>No Data</v>
      </c>
      <c r="D1246" t="b">
        <f>OR(ISBLANK([3]QueryUserInfo!A1245), [3]QueryUserInfo!A1245 = " USERNAME              SESSIONNAME        ID  STATE   IDLE TIME  LOGON TIME")</f>
        <v>1</v>
      </c>
      <c r="E1246" t="b">
        <f>ISNUMBER(FIND("&gt;", [3]QueryUserInfo!A1245))</f>
        <v>0</v>
      </c>
      <c r="F1246">
        <f>IF(D1246=TRUE, 0, FIND(" ", [3]QueryUserInfo!A1245,2))</f>
        <v>0</v>
      </c>
      <c r="G1246" t="str">
        <f>IF(D1246=TRUE, "No Data", ISNUMBER(FIND("Active", [3]QueryUserInfo!A1245)))</f>
        <v>No Data</v>
      </c>
      <c r="H1246" t="str">
        <f>IF(D1246=TRUE, "No Data", ISNUMBER(FIND("Disc", [3]QueryUserInfo!A1245)))</f>
        <v>No Data</v>
      </c>
      <c r="I1246" t="str" cm="1">
        <f t="array" ref="I1246">IF(D1246 = TRUE, "No Data", _xlfn.IFS(G1246=TRUE, FIND("Active", [3]QueryUserInfo!A1245), H1246=TRUE, FIND("Disc", [3]QueryUserInfo!A1245)))</f>
        <v>No Data</v>
      </c>
    </row>
    <row r="1247" spans="1:9" x14ac:dyDescent="0.3">
      <c r="A1247" t="str">
        <f>IF(D1247=TRUE, "No Data", MID([3]QueryUserInfo!A1246, 2, F1247 -2))</f>
        <v>No Data</v>
      </c>
      <c r="B1247" t="str" cm="1">
        <f t="array" ref="B1247">IF(D1247 = TRUE, "No Data", MID([3]QueryUserInfo!A1246, I1247, _xlfn.IFS(G1247 = TRUE, 6, H1247=TRUE, 4)))</f>
        <v>No Data</v>
      </c>
      <c r="D1247" t="b">
        <f>OR(ISBLANK([3]QueryUserInfo!A1246), [3]QueryUserInfo!A1246 = " USERNAME              SESSIONNAME        ID  STATE   IDLE TIME  LOGON TIME")</f>
        <v>1</v>
      </c>
      <c r="E1247" t="b">
        <f>ISNUMBER(FIND("&gt;", [3]QueryUserInfo!A1246))</f>
        <v>0</v>
      </c>
      <c r="F1247">
        <f>IF(D1247=TRUE, 0, FIND(" ", [3]QueryUserInfo!A1246,2))</f>
        <v>0</v>
      </c>
      <c r="G1247" t="str">
        <f>IF(D1247=TRUE, "No Data", ISNUMBER(FIND("Active", [3]QueryUserInfo!A1246)))</f>
        <v>No Data</v>
      </c>
      <c r="H1247" t="str">
        <f>IF(D1247=TRUE, "No Data", ISNUMBER(FIND("Disc", [3]QueryUserInfo!A1246)))</f>
        <v>No Data</v>
      </c>
      <c r="I1247" t="str" cm="1">
        <f t="array" ref="I1247">IF(D1247 = TRUE, "No Data", _xlfn.IFS(G1247=TRUE, FIND("Active", [3]QueryUserInfo!A1246), H1247=TRUE, FIND("Disc", [3]QueryUserInfo!A1246)))</f>
        <v>No Data</v>
      </c>
    </row>
    <row r="1248" spans="1:9" x14ac:dyDescent="0.3">
      <c r="A1248" t="str">
        <f>IF(D1248=TRUE, "No Data", MID([3]QueryUserInfo!A1247, 2, F1248 -2))</f>
        <v>No Data</v>
      </c>
      <c r="B1248" t="str" cm="1">
        <f t="array" ref="B1248">IF(D1248 = TRUE, "No Data", MID([3]QueryUserInfo!A1247, I1248, _xlfn.IFS(G1248 = TRUE, 6, H1248=TRUE, 4)))</f>
        <v>No Data</v>
      </c>
      <c r="D1248" t="b">
        <f>OR(ISBLANK([3]QueryUserInfo!A1247), [3]QueryUserInfo!A1247 = " USERNAME              SESSIONNAME        ID  STATE   IDLE TIME  LOGON TIME")</f>
        <v>1</v>
      </c>
      <c r="E1248" t="b">
        <f>ISNUMBER(FIND("&gt;", [3]QueryUserInfo!A1247))</f>
        <v>0</v>
      </c>
      <c r="F1248">
        <f>IF(D1248=TRUE, 0, FIND(" ", [3]QueryUserInfo!A1247,2))</f>
        <v>0</v>
      </c>
      <c r="G1248" t="str">
        <f>IF(D1248=TRUE, "No Data", ISNUMBER(FIND("Active", [3]QueryUserInfo!A1247)))</f>
        <v>No Data</v>
      </c>
      <c r="H1248" t="str">
        <f>IF(D1248=TRUE, "No Data", ISNUMBER(FIND("Disc", [3]QueryUserInfo!A1247)))</f>
        <v>No Data</v>
      </c>
      <c r="I1248" t="str" cm="1">
        <f t="array" ref="I1248">IF(D1248 = TRUE, "No Data", _xlfn.IFS(G1248=TRUE, FIND("Active", [3]QueryUserInfo!A1247), H1248=TRUE, FIND("Disc", [3]QueryUserInfo!A1247)))</f>
        <v>No Data</v>
      </c>
    </row>
    <row r="1249" spans="1:9" x14ac:dyDescent="0.3">
      <c r="A1249" t="str">
        <f>IF(D1249=TRUE, "No Data", MID([3]QueryUserInfo!A1248, 2, F1249 -2))</f>
        <v>No Data</v>
      </c>
      <c r="B1249" t="str" cm="1">
        <f t="array" ref="B1249">IF(D1249 = TRUE, "No Data", MID([3]QueryUserInfo!A1248, I1249, _xlfn.IFS(G1249 = TRUE, 6, H1249=TRUE, 4)))</f>
        <v>No Data</v>
      </c>
      <c r="D1249" t="b">
        <f>OR(ISBLANK([3]QueryUserInfo!A1248), [3]QueryUserInfo!A1248 = " USERNAME              SESSIONNAME        ID  STATE   IDLE TIME  LOGON TIME")</f>
        <v>1</v>
      </c>
      <c r="E1249" t="b">
        <f>ISNUMBER(FIND("&gt;", [3]QueryUserInfo!A1248))</f>
        <v>0</v>
      </c>
      <c r="F1249">
        <f>IF(D1249=TRUE, 0, FIND(" ", [3]QueryUserInfo!A1248,2))</f>
        <v>0</v>
      </c>
      <c r="G1249" t="str">
        <f>IF(D1249=TRUE, "No Data", ISNUMBER(FIND("Active", [3]QueryUserInfo!A1248)))</f>
        <v>No Data</v>
      </c>
      <c r="H1249" t="str">
        <f>IF(D1249=TRUE, "No Data", ISNUMBER(FIND("Disc", [3]QueryUserInfo!A1248)))</f>
        <v>No Data</v>
      </c>
      <c r="I1249" t="str" cm="1">
        <f t="array" ref="I1249">IF(D1249 = TRUE, "No Data", _xlfn.IFS(G1249=TRUE, FIND("Active", [3]QueryUserInfo!A1248), H1249=TRUE, FIND("Disc", [3]QueryUserInfo!A1248)))</f>
        <v>No Data</v>
      </c>
    </row>
    <row r="1250" spans="1:9" x14ac:dyDescent="0.3">
      <c r="A1250" t="str">
        <f>IF(D1250=TRUE, "No Data", MID([3]QueryUserInfo!A1249, 2, F1250 -2))</f>
        <v>No Data</v>
      </c>
      <c r="B1250" t="str" cm="1">
        <f t="array" ref="B1250">IF(D1250 = TRUE, "No Data", MID([3]QueryUserInfo!A1249, I1250, _xlfn.IFS(G1250 = TRUE, 6, H1250=TRUE, 4)))</f>
        <v>No Data</v>
      </c>
      <c r="D1250" t="b">
        <f>OR(ISBLANK([3]QueryUserInfo!A1249), [3]QueryUserInfo!A1249 = " USERNAME              SESSIONNAME        ID  STATE   IDLE TIME  LOGON TIME")</f>
        <v>1</v>
      </c>
      <c r="E1250" t="b">
        <f>ISNUMBER(FIND("&gt;", [3]QueryUserInfo!A1249))</f>
        <v>0</v>
      </c>
      <c r="F1250">
        <f>IF(D1250=TRUE, 0, FIND(" ", [3]QueryUserInfo!A1249,2))</f>
        <v>0</v>
      </c>
      <c r="G1250" t="str">
        <f>IF(D1250=TRUE, "No Data", ISNUMBER(FIND("Active", [3]QueryUserInfo!A1249)))</f>
        <v>No Data</v>
      </c>
      <c r="H1250" t="str">
        <f>IF(D1250=TRUE, "No Data", ISNUMBER(FIND("Disc", [3]QueryUserInfo!A1249)))</f>
        <v>No Data</v>
      </c>
      <c r="I1250" t="str" cm="1">
        <f t="array" ref="I1250">IF(D1250 = TRUE, "No Data", _xlfn.IFS(G1250=TRUE, FIND("Active", [3]QueryUserInfo!A1249), H1250=TRUE, FIND("Disc", [3]QueryUserInfo!A1249)))</f>
        <v>No Data</v>
      </c>
    </row>
    <row r="1251" spans="1:9" x14ac:dyDescent="0.3">
      <c r="A1251" t="str">
        <f>IF(D1251=TRUE, "No Data", MID([3]QueryUserInfo!A1250, 2, F1251 -2))</f>
        <v>No Data</v>
      </c>
      <c r="B1251" t="str" cm="1">
        <f t="array" ref="B1251">IF(D1251 = TRUE, "No Data", MID([3]QueryUserInfo!A1250, I1251, _xlfn.IFS(G1251 = TRUE, 6, H1251=TRUE, 4)))</f>
        <v>No Data</v>
      </c>
      <c r="D1251" t="b">
        <f>OR(ISBLANK([3]QueryUserInfo!A1250), [3]QueryUserInfo!A1250 = " USERNAME              SESSIONNAME        ID  STATE   IDLE TIME  LOGON TIME")</f>
        <v>1</v>
      </c>
      <c r="E1251" t="b">
        <f>ISNUMBER(FIND("&gt;", [3]QueryUserInfo!A1250))</f>
        <v>0</v>
      </c>
      <c r="F1251">
        <f>IF(D1251=TRUE, 0, FIND(" ", [3]QueryUserInfo!A1250,2))</f>
        <v>0</v>
      </c>
      <c r="G1251" t="str">
        <f>IF(D1251=TRUE, "No Data", ISNUMBER(FIND("Active", [3]QueryUserInfo!A1250)))</f>
        <v>No Data</v>
      </c>
      <c r="H1251" t="str">
        <f>IF(D1251=TRUE, "No Data", ISNUMBER(FIND("Disc", [3]QueryUserInfo!A1250)))</f>
        <v>No Data</v>
      </c>
      <c r="I1251" t="str" cm="1">
        <f t="array" ref="I1251">IF(D1251 = TRUE, "No Data", _xlfn.IFS(G1251=TRUE, FIND("Active", [3]QueryUserInfo!A1250), H1251=TRUE, FIND("Disc", [3]QueryUserInfo!A1250)))</f>
        <v>No Data</v>
      </c>
    </row>
    <row r="1252" spans="1:9" x14ac:dyDescent="0.3">
      <c r="A1252" t="str">
        <f>IF(D1252=TRUE, "No Data", MID([3]QueryUserInfo!A1251, 2, F1252 -2))</f>
        <v>No Data</v>
      </c>
      <c r="B1252" t="str" cm="1">
        <f t="array" ref="B1252">IF(D1252 = TRUE, "No Data", MID([3]QueryUserInfo!A1251, I1252, _xlfn.IFS(G1252 = TRUE, 6, H1252=TRUE, 4)))</f>
        <v>No Data</v>
      </c>
      <c r="D1252" t="b">
        <f>OR(ISBLANK([3]QueryUserInfo!A1251), [3]QueryUserInfo!A1251 = " USERNAME              SESSIONNAME        ID  STATE   IDLE TIME  LOGON TIME")</f>
        <v>1</v>
      </c>
      <c r="E1252" t="b">
        <f>ISNUMBER(FIND("&gt;", [3]QueryUserInfo!A1251))</f>
        <v>0</v>
      </c>
      <c r="F1252">
        <f>IF(D1252=TRUE, 0, FIND(" ", [3]QueryUserInfo!A1251,2))</f>
        <v>0</v>
      </c>
      <c r="G1252" t="str">
        <f>IF(D1252=TRUE, "No Data", ISNUMBER(FIND("Active", [3]QueryUserInfo!A1251)))</f>
        <v>No Data</v>
      </c>
      <c r="H1252" t="str">
        <f>IF(D1252=TRUE, "No Data", ISNUMBER(FIND("Disc", [3]QueryUserInfo!A1251)))</f>
        <v>No Data</v>
      </c>
      <c r="I1252" t="str" cm="1">
        <f t="array" ref="I1252">IF(D1252 = TRUE, "No Data", _xlfn.IFS(G1252=TRUE, FIND("Active", [3]QueryUserInfo!A1251), H1252=TRUE, FIND("Disc", [3]QueryUserInfo!A1251)))</f>
        <v>No Data</v>
      </c>
    </row>
    <row r="1253" spans="1:9" x14ac:dyDescent="0.3">
      <c r="A1253" t="str">
        <f>IF(D1253=TRUE, "No Data", MID([3]QueryUserInfo!A1252, 2, F1253 -2))</f>
        <v>No Data</v>
      </c>
      <c r="B1253" t="str" cm="1">
        <f t="array" ref="B1253">IF(D1253 = TRUE, "No Data", MID([3]QueryUserInfo!A1252, I1253, _xlfn.IFS(G1253 = TRUE, 6, H1253=TRUE, 4)))</f>
        <v>No Data</v>
      </c>
      <c r="D1253" t="b">
        <f>OR(ISBLANK([3]QueryUserInfo!A1252), [3]QueryUserInfo!A1252 = " USERNAME              SESSIONNAME        ID  STATE   IDLE TIME  LOGON TIME")</f>
        <v>1</v>
      </c>
      <c r="E1253" t="b">
        <f>ISNUMBER(FIND("&gt;", [3]QueryUserInfo!A1252))</f>
        <v>0</v>
      </c>
      <c r="F1253">
        <f>IF(D1253=TRUE, 0, FIND(" ", [3]QueryUserInfo!A1252,2))</f>
        <v>0</v>
      </c>
      <c r="G1253" t="str">
        <f>IF(D1253=TRUE, "No Data", ISNUMBER(FIND("Active", [3]QueryUserInfo!A1252)))</f>
        <v>No Data</v>
      </c>
      <c r="H1253" t="str">
        <f>IF(D1253=TRUE, "No Data", ISNUMBER(FIND("Disc", [3]QueryUserInfo!A1252)))</f>
        <v>No Data</v>
      </c>
      <c r="I1253" t="str" cm="1">
        <f t="array" ref="I1253">IF(D1253 = TRUE, "No Data", _xlfn.IFS(G1253=TRUE, FIND("Active", [3]QueryUserInfo!A1252), H1253=TRUE, FIND("Disc", [3]QueryUserInfo!A1252)))</f>
        <v>No Data</v>
      </c>
    </row>
    <row r="1254" spans="1:9" x14ac:dyDescent="0.3">
      <c r="A1254" t="str">
        <f>IF(D1254=TRUE, "No Data", MID([3]QueryUserInfo!A1253, 2, F1254 -2))</f>
        <v>No Data</v>
      </c>
      <c r="B1254" t="str" cm="1">
        <f t="array" ref="B1254">IF(D1254 = TRUE, "No Data", MID([3]QueryUserInfo!A1253, I1254, _xlfn.IFS(G1254 = TRUE, 6, H1254=TRUE, 4)))</f>
        <v>No Data</v>
      </c>
      <c r="D1254" t="b">
        <f>OR(ISBLANK([3]QueryUserInfo!A1253), [3]QueryUserInfo!A1253 = " USERNAME              SESSIONNAME        ID  STATE   IDLE TIME  LOGON TIME")</f>
        <v>1</v>
      </c>
      <c r="E1254" t="b">
        <f>ISNUMBER(FIND("&gt;", [3]QueryUserInfo!A1253))</f>
        <v>0</v>
      </c>
      <c r="F1254">
        <f>IF(D1254=TRUE, 0, FIND(" ", [3]QueryUserInfo!A1253,2))</f>
        <v>0</v>
      </c>
      <c r="G1254" t="str">
        <f>IF(D1254=TRUE, "No Data", ISNUMBER(FIND("Active", [3]QueryUserInfo!A1253)))</f>
        <v>No Data</v>
      </c>
      <c r="H1254" t="str">
        <f>IF(D1254=TRUE, "No Data", ISNUMBER(FIND("Disc", [3]QueryUserInfo!A1253)))</f>
        <v>No Data</v>
      </c>
      <c r="I1254" t="str" cm="1">
        <f t="array" ref="I1254">IF(D1254 = TRUE, "No Data", _xlfn.IFS(G1254=TRUE, FIND("Active", [3]QueryUserInfo!A1253), H1254=TRUE, FIND("Disc", [3]QueryUserInfo!A1253)))</f>
        <v>No Data</v>
      </c>
    </row>
    <row r="1255" spans="1:9" x14ac:dyDescent="0.3">
      <c r="A1255" t="str">
        <f>IF(D1255=TRUE, "No Data", MID([3]QueryUserInfo!A1254, 2, F1255 -2))</f>
        <v>No Data</v>
      </c>
      <c r="B1255" t="str" cm="1">
        <f t="array" ref="B1255">IF(D1255 = TRUE, "No Data", MID([3]QueryUserInfo!A1254, I1255, _xlfn.IFS(G1255 = TRUE, 6, H1255=TRUE, 4)))</f>
        <v>No Data</v>
      </c>
      <c r="D1255" t="b">
        <f>OR(ISBLANK([3]QueryUserInfo!A1254), [3]QueryUserInfo!A1254 = " USERNAME              SESSIONNAME        ID  STATE   IDLE TIME  LOGON TIME")</f>
        <v>1</v>
      </c>
      <c r="E1255" t="b">
        <f>ISNUMBER(FIND("&gt;", [3]QueryUserInfo!A1254))</f>
        <v>0</v>
      </c>
      <c r="F1255">
        <f>IF(D1255=TRUE, 0, FIND(" ", [3]QueryUserInfo!A1254,2))</f>
        <v>0</v>
      </c>
      <c r="G1255" t="str">
        <f>IF(D1255=TRUE, "No Data", ISNUMBER(FIND("Active", [3]QueryUserInfo!A1254)))</f>
        <v>No Data</v>
      </c>
      <c r="H1255" t="str">
        <f>IF(D1255=TRUE, "No Data", ISNUMBER(FIND("Disc", [3]QueryUserInfo!A1254)))</f>
        <v>No Data</v>
      </c>
      <c r="I1255" t="str" cm="1">
        <f t="array" ref="I1255">IF(D1255 = TRUE, "No Data", _xlfn.IFS(G1255=TRUE, FIND("Active", [3]QueryUserInfo!A1254), H1255=TRUE, FIND("Disc", [3]QueryUserInfo!A1254)))</f>
        <v>No Data</v>
      </c>
    </row>
    <row r="1256" spans="1:9" x14ac:dyDescent="0.3">
      <c r="A1256" t="str">
        <f>IF(D1256=TRUE, "No Data", MID([3]QueryUserInfo!A1255, 2, F1256 -2))</f>
        <v>No Data</v>
      </c>
      <c r="B1256" t="str" cm="1">
        <f t="array" ref="B1256">IF(D1256 = TRUE, "No Data", MID([3]QueryUserInfo!A1255, I1256, _xlfn.IFS(G1256 = TRUE, 6, H1256=TRUE, 4)))</f>
        <v>No Data</v>
      </c>
      <c r="D1256" t="b">
        <f>OR(ISBLANK([3]QueryUserInfo!A1255), [3]QueryUserInfo!A1255 = " USERNAME              SESSIONNAME        ID  STATE   IDLE TIME  LOGON TIME")</f>
        <v>1</v>
      </c>
      <c r="E1256" t="b">
        <f>ISNUMBER(FIND("&gt;", [3]QueryUserInfo!A1255))</f>
        <v>0</v>
      </c>
      <c r="F1256">
        <f>IF(D1256=TRUE, 0, FIND(" ", [3]QueryUserInfo!A1255,2))</f>
        <v>0</v>
      </c>
      <c r="G1256" t="str">
        <f>IF(D1256=TRUE, "No Data", ISNUMBER(FIND("Active", [3]QueryUserInfo!A1255)))</f>
        <v>No Data</v>
      </c>
      <c r="H1256" t="str">
        <f>IF(D1256=TRUE, "No Data", ISNUMBER(FIND("Disc", [3]QueryUserInfo!A1255)))</f>
        <v>No Data</v>
      </c>
      <c r="I1256" t="str" cm="1">
        <f t="array" ref="I1256">IF(D1256 = TRUE, "No Data", _xlfn.IFS(G1256=TRUE, FIND("Active", [3]QueryUserInfo!A1255), H1256=TRUE, FIND("Disc", [3]QueryUserInfo!A1255)))</f>
        <v>No Data</v>
      </c>
    </row>
    <row r="1257" spans="1:9" x14ac:dyDescent="0.3">
      <c r="A1257" t="str">
        <f>IF(D1257=TRUE, "No Data", MID([3]QueryUserInfo!A1256, 2, F1257 -2))</f>
        <v>No Data</v>
      </c>
      <c r="B1257" t="str" cm="1">
        <f t="array" ref="B1257">IF(D1257 = TRUE, "No Data", MID([3]QueryUserInfo!A1256, I1257, _xlfn.IFS(G1257 = TRUE, 6, H1257=TRUE, 4)))</f>
        <v>No Data</v>
      </c>
      <c r="D1257" t="b">
        <f>OR(ISBLANK([3]QueryUserInfo!A1256), [3]QueryUserInfo!A1256 = " USERNAME              SESSIONNAME        ID  STATE   IDLE TIME  LOGON TIME")</f>
        <v>1</v>
      </c>
      <c r="E1257" t="b">
        <f>ISNUMBER(FIND("&gt;", [3]QueryUserInfo!A1256))</f>
        <v>0</v>
      </c>
      <c r="F1257">
        <f>IF(D1257=TRUE, 0, FIND(" ", [3]QueryUserInfo!A1256,2))</f>
        <v>0</v>
      </c>
      <c r="G1257" t="str">
        <f>IF(D1257=TRUE, "No Data", ISNUMBER(FIND("Active", [3]QueryUserInfo!A1256)))</f>
        <v>No Data</v>
      </c>
      <c r="H1257" t="str">
        <f>IF(D1257=TRUE, "No Data", ISNUMBER(FIND("Disc", [3]QueryUserInfo!A1256)))</f>
        <v>No Data</v>
      </c>
      <c r="I1257" t="str" cm="1">
        <f t="array" ref="I1257">IF(D1257 = TRUE, "No Data", _xlfn.IFS(G1257=TRUE, FIND("Active", [3]QueryUserInfo!A1256), H1257=TRUE, FIND("Disc", [3]QueryUserInfo!A1256)))</f>
        <v>No Data</v>
      </c>
    </row>
    <row r="1258" spans="1:9" x14ac:dyDescent="0.3">
      <c r="A1258" t="str">
        <f>IF(D1258=TRUE, "No Data", MID([3]QueryUserInfo!A1257, 2, F1258 -2))</f>
        <v>No Data</v>
      </c>
      <c r="B1258" t="str" cm="1">
        <f t="array" ref="B1258">IF(D1258 = TRUE, "No Data", MID([3]QueryUserInfo!A1257, I1258, _xlfn.IFS(G1258 = TRUE, 6, H1258=TRUE, 4)))</f>
        <v>No Data</v>
      </c>
      <c r="D1258" t="b">
        <f>OR(ISBLANK([3]QueryUserInfo!A1257), [3]QueryUserInfo!A1257 = " USERNAME              SESSIONNAME        ID  STATE   IDLE TIME  LOGON TIME")</f>
        <v>1</v>
      </c>
      <c r="E1258" t="b">
        <f>ISNUMBER(FIND("&gt;", [3]QueryUserInfo!A1257))</f>
        <v>0</v>
      </c>
      <c r="F1258">
        <f>IF(D1258=TRUE, 0, FIND(" ", [3]QueryUserInfo!A1257,2))</f>
        <v>0</v>
      </c>
      <c r="G1258" t="str">
        <f>IF(D1258=TRUE, "No Data", ISNUMBER(FIND("Active", [3]QueryUserInfo!A1257)))</f>
        <v>No Data</v>
      </c>
      <c r="H1258" t="str">
        <f>IF(D1258=TRUE, "No Data", ISNUMBER(FIND("Disc", [3]QueryUserInfo!A1257)))</f>
        <v>No Data</v>
      </c>
      <c r="I1258" t="str" cm="1">
        <f t="array" ref="I1258">IF(D1258 = TRUE, "No Data", _xlfn.IFS(G1258=TRUE, FIND("Active", [3]QueryUserInfo!A1257), H1258=TRUE, FIND("Disc", [3]QueryUserInfo!A1257)))</f>
        <v>No Data</v>
      </c>
    </row>
    <row r="1259" spans="1:9" x14ac:dyDescent="0.3">
      <c r="A1259" t="str">
        <f>IF(D1259=TRUE, "No Data", MID([3]QueryUserInfo!A1258, 2, F1259 -2))</f>
        <v>No Data</v>
      </c>
      <c r="B1259" t="str" cm="1">
        <f t="array" ref="B1259">IF(D1259 = TRUE, "No Data", MID([3]QueryUserInfo!A1258, I1259, _xlfn.IFS(G1259 = TRUE, 6, H1259=TRUE, 4)))</f>
        <v>No Data</v>
      </c>
      <c r="D1259" t="b">
        <f>OR(ISBLANK([3]QueryUserInfo!A1258), [3]QueryUserInfo!A1258 = " USERNAME              SESSIONNAME        ID  STATE   IDLE TIME  LOGON TIME")</f>
        <v>1</v>
      </c>
      <c r="E1259" t="b">
        <f>ISNUMBER(FIND("&gt;", [3]QueryUserInfo!A1258))</f>
        <v>0</v>
      </c>
      <c r="F1259">
        <f>IF(D1259=TRUE, 0, FIND(" ", [3]QueryUserInfo!A1258,2))</f>
        <v>0</v>
      </c>
      <c r="G1259" t="str">
        <f>IF(D1259=TRUE, "No Data", ISNUMBER(FIND("Active", [3]QueryUserInfo!A1258)))</f>
        <v>No Data</v>
      </c>
      <c r="H1259" t="str">
        <f>IF(D1259=TRUE, "No Data", ISNUMBER(FIND("Disc", [3]QueryUserInfo!A1258)))</f>
        <v>No Data</v>
      </c>
      <c r="I1259" t="str" cm="1">
        <f t="array" ref="I1259">IF(D1259 = TRUE, "No Data", _xlfn.IFS(G1259=TRUE, FIND("Active", [3]QueryUserInfo!A1258), H1259=TRUE, FIND("Disc", [3]QueryUserInfo!A1258)))</f>
        <v>No Data</v>
      </c>
    </row>
    <row r="1260" spans="1:9" x14ac:dyDescent="0.3">
      <c r="A1260" t="str">
        <f>IF(D1260=TRUE, "No Data", MID([3]QueryUserInfo!A1259, 2, F1260 -2))</f>
        <v>No Data</v>
      </c>
      <c r="B1260" t="str" cm="1">
        <f t="array" ref="B1260">IF(D1260 = TRUE, "No Data", MID([3]QueryUserInfo!A1259, I1260, _xlfn.IFS(G1260 = TRUE, 6, H1260=TRUE, 4)))</f>
        <v>No Data</v>
      </c>
      <c r="D1260" t="b">
        <f>OR(ISBLANK([3]QueryUserInfo!A1259), [3]QueryUserInfo!A1259 = " USERNAME              SESSIONNAME        ID  STATE   IDLE TIME  LOGON TIME")</f>
        <v>1</v>
      </c>
      <c r="E1260" t="b">
        <f>ISNUMBER(FIND("&gt;", [3]QueryUserInfo!A1259))</f>
        <v>0</v>
      </c>
      <c r="F1260">
        <f>IF(D1260=TRUE, 0, FIND(" ", [3]QueryUserInfo!A1259,2))</f>
        <v>0</v>
      </c>
      <c r="G1260" t="str">
        <f>IF(D1260=TRUE, "No Data", ISNUMBER(FIND("Active", [3]QueryUserInfo!A1259)))</f>
        <v>No Data</v>
      </c>
      <c r="H1260" t="str">
        <f>IF(D1260=TRUE, "No Data", ISNUMBER(FIND("Disc", [3]QueryUserInfo!A1259)))</f>
        <v>No Data</v>
      </c>
      <c r="I1260" t="str" cm="1">
        <f t="array" ref="I1260">IF(D1260 = TRUE, "No Data", _xlfn.IFS(G1260=TRUE, FIND("Active", [3]QueryUserInfo!A1259), H1260=TRUE, FIND("Disc", [3]QueryUserInfo!A1259)))</f>
        <v>No Data</v>
      </c>
    </row>
    <row r="1261" spans="1:9" x14ac:dyDescent="0.3">
      <c r="A1261" t="str">
        <f>IF(D1261=TRUE, "No Data", MID([3]QueryUserInfo!A1260, 2, F1261 -2))</f>
        <v>No Data</v>
      </c>
      <c r="B1261" t="str" cm="1">
        <f t="array" ref="B1261">IF(D1261 = TRUE, "No Data", MID([3]QueryUserInfo!A1260, I1261, _xlfn.IFS(G1261 = TRUE, 6, H1261=TRUE, 4)))</f>
        <v>No Data</v>
      </c>
      <c r="D1261" t="b">
        <f>OR(ISBLANK([3]QueryUserInfo!A1260), [3]QueryUserInfo!A1260 = " USERNAME              SESSIONNAME        ID  STATE   IDLE TIME  LOGON TIME")</f>
        <v>1</v>
      </c>
      <c r="E1261" t="b">
        <f>ISNUMBER(FIND("&gt;", [3]QueryUserInfo!A1260))</f>
        <v>0</v>
      </c>
      <c r="F1261">
        <f>IF(D1261=TRUE, 0, FIND(" ", [3]QueryUserInfo!A1260,2))</f>
        <v>0</v>
      </c>
      <c r="G1261" t="str">
        <f>IF(D1261=TRUE, "No Data", ISNUMBER(FIND("Active", [3]QueryUserInfo!A1260)))</f>
        <v>No Data</v>
      </c>
      <c r="H1261" t="str">
        <f>IF(D1261=TRUE, "No Data", ISNUMBER(FIND("Disc", [3]QueryUserInfo!A1260)))</f>
        <v>No Data</v>
      </c>
      <c r="I1261" t="str" cm="1">
        <f t="array" ref="I1261">IF(D1261 = TRUE, "No Data", _xlfn.IFS(G1261=TRUE, FIND("Active", [3]QueryUserInfo!A1260), H1261=TRUE, FIND("Disc", [3]QueryUserInfo!A1260)))</f>
        <v>No Data</v>
      </c>
    </row>
    <row r="1262" spans="1:9" x14ac:dyDescent="0.3">
      <c r="A1262" t="str">
        <f>IF(D1262=TRUE, "No Data", MID([3]QueryUserInfo!A1261, 2, F1262 -2))</f>
        <v>No Data</v>
      </c>
      <c r="B1262" t="str" cm="1">
        <f t="array" ref="B1262">IF(D1262 = TRUE, "No Data", MID([3]QueryUserInfo!A1261, I1262, _xlfn.IFS(G1262 = TRUE, 6, H1262=TRUE, 4)))</f>
        <v>No Data</v>
      </c>
      <c r="D1262" t="b">
        <f>OR(ISBLANK([3]QueryUserInfo!A1261), [3]QueryUserInfo!A1261 = " USERNAME              SESSIONNAME        ID  STATE   IDLE TIME  LOGON TIME")</f>
        <v>1</v>
      </c>
      <c r="E1262" t="b">
        <f>ISNUMBER(FIND("&gt;", [3]QueryUserInfo!A1261))</f>
        <v>0</v>
      </c>
      <c r="F1262">
        <f>IF(D1262=TRUE, 0, FIND(" ", [3]QueryUserInfo!A1261,2))</f>
        <v>0</v>
      </c>
      <c r="G1262" t="str">
        <f>IF(D1262=TRUE, "No Data", ISNUMBER(FIND("Active", [3]QueryUserInfo!A1261)))</f>
        <v>No Data</v>
      </c>
      <c r="H1262" t="str">
        <f>IF(D1262=TRUE, "No Data", ISNUMBER(FIND("Disc", [3]QueryUserInfo!A1261)))</f>
        <v>No Data</v>
      </c>
      <c r="I1262" t="str" cm="1">
        <f t="array" ref="I1262">IF(D1262 = TRUE, "No Data", _xlfn.IFS(G1262=TRUE, FIND("Active", [3]QueryUserInfo!A1261), H1262=TRUE, FIND("Disc", [3]QueryUserInfo!A1261)))</f>
        <v>No Data</v>
      </c>
    </row>
    <row r="1263" spans="1:9" x14ac:dyDescent="0.3">
      <c r="A1263" t="str">
        <f>IF(D1263=TRUE, "No Data", MID([3]QueryUserInfo!A1262, 2, F1263 -2))</f>
        <v>No Data</v>
      </c>
      <c r="B1263" t="str" cm="1">
        <f t="array" ref="B1263">IF(D1263 = TRUE, "No Data", MID([3]QueryUserInfo!A1262, I1263, _xlfn.IFS(G1263 = TRUE, 6, H1263=TRUE, 4)))</f>
        <v>No Data</v>
      </c>
      <c r="D1263" t="b">
        <f>OR(ISBLANK([3]QueryUserInfo!A1262), [3]QueryUserInfo!A1262 = " USERNAME              SESSIONNAME        ID  STATE   IDLE TIME  LOGON TIME")</f>
        <v>1</v>
      </c>
      <c r="E1263" t="b">
        <f>ISNUMBER(FIND("&gt;", [3]QueryUserInfo!A1262))</f>
        <v>0</v>
      </c>
      <c r="F1263">
        <f>IF(D1263=TRUE, 0, FIND(" ", [3]QueryUserInfo!A1262,2))</f>
        <v>0</v>
      </c>
      <c r="G1263" t="str">
        <f>IF(D1263=TRUE, "No Data", ISNUMBER(FIND("Active", [3]QueryUserInfo!A1262)))</f>
        <v>No Data</v>
      </c>
      <c r="H1263" t="str">
        <f>IF(D1263=TRUE, "No Data", ISNUMBER(FIND("Disc", [3]QueryUserInfo!A1262)))</f>
        <v>No Data</v>
      </c>
      <c r="I1263" t="str" cm="1">
        <f t="array" ref="I1263">IF(D1263 = TRUE, "No Data", _xlfn.IFS(G1263=TRUE, FIND("Active", [3]QueryUserInfo!A1262), H1263=TRUE, FIND("Disc", [3]QueryUserInfo!A1262)))</f>
        <v>No Data</v>
      </c>
    </row>
    <row r="1264" spans="1:9" x14ac:dyDescent="0.3">
      <c r="A1264" t="str">
        <f>IF(D1264=TRUE, "No Data", MID([3]QueryUserInfo!A1263, 2, F1264 -2))</f>
        <v>No Data</v>
      </c>
      <c r="B1264" t="str" cm="1">
        <f t="array" ref="B1264">IF(D1264 = TRUE, "No Data", MID([3]QueryUserInfo!A1263, I1264, _xlfn.IFS(G1264 = TRUE, 6, H1264=TRUE, 4)))</f>
        <v>No Data</v>
      </c>
      <c r="D1264" t="b">
        <f>OR(ISBLANK([3]QueryUserInfo!A1263), [3]QueryUserInfo!A1263 = " USERNAME              SESSIONNAME        ID  STATE   IDLE TIME  LOGON TIME")</f>
        <v>1</v>
      </c>
      <c r="E1264" t="b">
        <f>ISNUMBER(FIND("&gt;", [3]QueryUserInfo!A1263))</f>
        <v>0</v>
      </c>
      <c r="F1264">
        <f>IF(D1264=TRUE, 0, FIND(" ", [3]QueryUserInfo!A1263,2))</f>
        <v>0</v>
      </c>
      <c r="G1264" t="str">
        <f>IF(D1264=TRUE, "No Data", ISNUMBER(FIND("Active", [3]QueryUserInfo!A1263)))</f>
        <v>No Data</v>
      </c>
      <c r="H1264" t="str">
        <f>IF(D1264=TRUE, "No Data", ISNUMBER(FIND("Disc", [3]QueryUserInfo!A1263)))</f>
        <v>No Data</v>
      </c>
      <c r="I1264" t="str" cm="1">
        <f t="array" ref="I1264">IF(D1264 = TRUE, "No Data", _xlfn.IFS(G1264=TRUE, FIND("Active", [3]QueryUserInfo!A1263), H1264=TRUE, FIND("Disc", [3]QueryUserInfo!A1263)))</f>
        <v>No Data</v>
      </c>
    </row>
    <row r="1265" spans="1:9" x14ac:dyDescent="0.3">
      <c r="A1265" t="str">
        <f>IF(D1265=TRUE, "No Data", MID([3]QueryUserInfo!A1264, 2, F1265 -2))</f>
        <v>No Data</v>
      </c>
      <c r="B1265" t="str" cm="1">
        <f t="array" ref="B1265">IF(D1265 = TRUE, "No Data", MID([3]QueryUserInfo!A1264, I1265, _xlfn.IFS(G1265 = TRUE, 6, H1265=TRUE, 4)))</f>
        <v>No Data</v>
      </c>
      <c r="D1265" t="b">
        <f>OR(ISBLANK([3]QueryUserInfo!A1264), [3]QueryUserInfo!A1264 = " USERNAME              SESSIONNAME        ID  STATE   IDLE TIME  LOGON TIME")</f>
        <v>1</v>
      </c>
      <c r="E1265" t="b">
        <f>ISNUMBER(FIND("&gt;", [3]QueryUserInfo!A1264))</f>
        <v>0</v>
      </c>
      <c r="F1265">
        <f>IF(D1265=TRUE, 0, FIND(" ", [3]QueryUserInfo!A1264,2))</f>
        <v>0</v>
      </c>
      <c r="G1265" t="str">
        <f>IF(D1265=TRUE, "No Data", ISNUMBER(FIND("Active", [3]QueryUserInfo!A1264)))</f>
        <v>No Data</v>
      </c>
      <c r="H1265" t="str">
        <f>IF(D1265=TRUE, "No Data", ISNUMBER(FIND("Disc", [3]QueryUserInfo!A1264)))</f>
        <v>No Data</v>
      </c>
      <c r="I1265" t="str" cm="1">
        <f t="array" ref="I1265">IF(D1265 = TRUE, "No Data", _xlfn.IFS(G1265=TRUE, FIND("Active", [3]QueryUserInfo!A1264), H1265=TRUE, FIND("Disc", [3]QueryUserInfo!A1264)))</f>
        <v>No Data</v>
      </c>
    </row>
    <row r="1266" spans="1:9" x14ac:dyDescent="0.3">
      <c r="A1266" t="str">
        <f>IF(D1266=TRUE, "No Data", MID([3]QueryUserInfo!A1265, 2, F1266 -2))</f>
        <v>No Data</v>
      </c>
      <c r="B1266" t="str" cm="1">
        <f t="array" ref="B1266">IF(D1266 = TRUE, "No Data", MID([3]QueryUserInfo!A1265, I1266, _xlfn.IFS(G1266 = TRUE, 6, H1266=TRUE, 4)))</f>
        <v>No Data</v>
      </c>
      <c r="D1266" t="b">
        <f>OR(ISBLANK([3]QueryUserInfo!A1265), [3]QueryUserInfo!A1265 = " USERNAME              SESSIONNAME        ID  STATE   IDLE TIME  LOGON TIME")</f>
        <v>1</v>
      </c>
      <c r="E1266" t="b">
        <f>ISNUMBER(FIND("&gt;", [3]QueryUserInfo!A1265))</f>
        <v>0</v>
      </c>
      <c r="F1266">
        <f>IF(D1266=TRUE, 0, FIND(" ", [3]QueryUserInfo!A1265,2))</f>
        <v>0</v>
      </c>
      <c r="G1266" t="str">
        <f>IF(D1266=TRUE, "No Data", ISNUMBER(FIND("Active", [3]QueryUserInfo!A1265)))</f>
        <v>No Data</v>
      </c>
      <c r="H1266" t="str">
        <f>IF(D1266=TRUE, "No Data", ISNUMBER(FIND("Disc", [3]QueryUserInfo!A1265)))</f>
        <v>No Data</v>
      </c>
      <c r="I1266" t="str" cm="1">
        <f t="array" ref="I1266">IF(D1266 = TRUE, "No Data", _xlfn.IFS(G1266=TRUE, FIND("Active", [3]QueryUserInfo!A1265), H1266=TRUE, FIND("Disc", [3]QueryUserInfo!A1265)))</f>
        <v>No Data</v>
      </c>
    </row>
    <row r="1267" spans="1:9" x14ac:dyDescent="0.3">
      <c r="A1267" t="str">
        <f>IF(D1267=TRUE, "No Data", MID([3]QueryUserInfo!A1266, 2, F1267 -2))</f>
        <v>No Data</v>
      </c>
      <c r="B1267" t="str" cm="1">
        <f t="array" ref="B1267">IF(D1267 = TRUE, "No Data", MID([3]QueryUserInfo!A1266, I1267, _xlfn.IFS(G1267 = TRUE, 6, H1267=TRUE, 4)))</f>
        <v>No Data</v>
      </c>
      <c r="D1267" t="b">
        <f>OR(ISBLANK([3]QueryUserInfo!A1266), [3]QueryUserInfo!A1266 = " USERNAME              SESSIONNAME        ID  STATE   IDLE TIME  LOGON TIME")</f>
        <v>1</v>
      </c>
      <c r="E1267" t="b">
        <f>ISNUMBER(FIND("&gt;", [3]QueryUserInfo!A1266))</f>
        <v>0</v>
      </c>
      <c r="F1267">
        <f>IF(D1267=TRUE, 0, FIND(" ", [3]QueryUserInfo!A1266,2))</f>
        <v>0</v>
      </c>
      <c r="G1267" t="str">
        <f>IF(D1267=TRUE, "No Data", ISNUMBER(FIND("Active", [3]QueryUserInfo!A1266)))</f>
        <v>No Data</v>
      </c>
      <c r="H1267" t="str">
        <f>IF(D1267=TRUE, "No Data", ISNUMBER(FIND("Disc", [3]QueryUserInfo!A1266)))</f>
        <v>No Data</v>
      </c>
      <c r="I1267" t="str" cm="1">
        <f t="array" ref="I1267">IF(D1267 = TRUE, "No Data", _xlfn.IFS(G1267=TRUE, FIND("Active", [3]QueryUserInfo!A1266), H1267=TRUE, FIND("Disc", [3]QueryUserInfo!A1266)))</f>
        <v>No Data</v>
      </c>
    </row>
    <row r="1268" spans="1:9" x14ac:dyDescent="0.3">
      <c r="A1268" t="str">
        <f>IF(D1268=TRUE, "No Data", MID([3]QueryUserInfo!A1267, 2, F1268 -2))</f>
        <v>No Data</v>
      </c>
      <c r="B1268" t="str" cm="1">
        <f t="array" ref="B1268">IF(D1268 = TRUE, "No Data", MID([3]QueryUserInfo!A1267, I1268, _xlfn.IFS(G1268 = TRUE, 6, H1268=TRUE, 4)))</f>
        <v>No Data</v>
      </c>
      <c r="D1268" t="b">
        <f>OR(ISBLANK([3]QueryUserInfo!A1267), [3]QueryUserInfo!A1267 = " USERNAME              SESSIONNAME        ID  STATE   IDLE TIME  LOGON TIME")</f>
        <v>1</v>
      </c>
      <c r="E1268" t="b">
        <f>ISNUMBER(FIND("&gt;", [3]QueryUserInfo!A1267))</f>
        <v>0</v>
      </c>
      <c r="F1268">
        <f>IF(D1268=TRUE, 0, FIND(" ", [3]QueryUserInfo!A1267,2))</f>
        <v>0</v>
      </c>
      <c r="G1268" t="str">
        <f>IF(D1268=TRUE, "No Data", ISNUMBER(FIND("Active", [3]QueryUserInfo!A1267)))</f>
        <v>No Data</v>
      </c>
      <c r="H1268" t="str">
        <f>IF(D1268=TRUE, "No Data", ISNUMBER(FIND("Disc", [3]QueryUserInfo!A1267)))</f>
        <v>No Data</v>
      </c>
      <c r="I1268" t="str" cm="1">
        <f t="array" ref="I1268">IF(D1268 = TRUE, "No Data", _xlfn.IFS(G1268=TRUE, FIND("Active", [3]QueryUserInfo!A1267), H1268=TRUE, FIND("Disc", [3]QueryUserInfo!A1267)))</f>
        <v>No Data</v>
      </c>
    </row>
    <row r="1269" spans="1:9" x14ac:dyDescent="0.3">
      <c r="A1269" t="str">
        <f>IF(D1269=TRUE, "No Data", MID([3]QueryUserInfo!A1268, 2, F1269 -2))</f>
        <v>No Data</v>
      </c>
      <c r="B1269" t="str" cm="1">
        <f t="array" ref="B1269">IF(D1269 = TRUE, "No Data", MID([3]QueryUserInfo!A1268, I1269, _xlfn.IFS(G1269 = TRUE, 6, H1269=TRUE, 4)))</f>
        <v>No Data</v>
      </c>
      <c r="D1269" t="b">
        <f>OR(ISBLANK([3]QueryUserInfo!A1268), [3]QueryUserInfo!A1268 = " USERNAME              SESSIONNAME        ID  STATE   IDLE TIME  LOGON TIME")</f>
        <v>1</v>
      </c>
      <c r="E1269" t="b">
        <f>ISNUMBER(FIND("&gt;", [3]QueryUserInfo!A1268))</f>
        <v>0</v>
      </c>
      <c r="F1269">
        <f>IF(D1269=TRUE, 0, FIND(" ", [3]QueryUserInfo!A1268,2))</f>
        <v>0</v>
      </c>
      <c r="G1269" t="str">
        <f>IF(D1269=TRUE, "No Data", ISNUMBER(FIND("Active", [3]QueryUserInfo!A1268)))</f>
        <v>No Data</v>
      </c>
      <c r="H1269" t="str">
        <f>IF(D1269=TRUE, "No Data", ISNUMBER(FIND("Disc", [3]QueryUserInfo!A1268)))</f>
        <v>No Data</v>
      </c>
      <c r="I1269" t="str" cm="1">
        <f t="array" ref="I1269">IF(D1269 = TRUE, "No Data", _xlfn.IFS(G1269=TRUE, FIND("Active", [3]QueryUserInfo!A1268), H1269=TRUE, FIND("Disc", [3]QueryUserInfo!A1268)))</f>
        <v>No Data</v>
      </c>
    </row>
    <row r="1270" spans="1:9" x14ac:dyDescent="0.3">
      <c r="A1270" t="str">
        <f>IF(D1270=TRUE, "No Data", MID([3]QueryUserInfo!A1269, 2, F1270 -2))</f>
        <v>No Data</v>
      </c>
      <c r="B1270" t="str" cm="1">
        <f t="array" ref="B1270">IF(D1270 = TRUE, "No Data", MID([3]QueryUserInfo!A1269, I1270, _xlfn.IFS(G1270 = TRUE, 6, H1270=TRUE, 4)))</f>
        <v>No Data</v>
      </c>
      <c r="D1270" t="b">
        <f>OR(ISBLANK([3]QueryUserInfo!A1269), [3]QueryUserInfo!A1269 = " USERNAME              SESSIONNAME        ID  STATE   IDLE TIME  LOGON TIME")</f>
        <v>1</v>
      </c>
      <c r="E1270" t="b">
        <f>ISNUMBER(FIND("&gt;", [3]QueryUserInfo!A1269))</f>
        <v>0</v>
      </c>
      <c r="F1270">
        <f>IF(D1270=TRUE, 0, FIND(" ", [3]QueryUserInfo!A1269,2))</f>
        <v>0</v>
      </c>
      <c r="G1270" t="str">
        <f>IF(D1270=TRUE, "No Data", ISNUMBER(FIND("Active", [3]QueryUserInfo!A1269)))</f>
        <v>No Data</v>
      </c>
      <c r="H1270" t="str">
        <f>IF(D1270=TRUE, "No Data", ISNUMBER(FIND("Disc", [3]QueryUserInfo!A1269)))</f>
        <v>No Data</v>
      </c>
      <c r="I1270" t="str" cm="1">
        <f t="array" ref="I1270">IF(D1270 = TRUE, "No Data", _xlfn.IFS(G1270=TRUE, FIND("Active", [3]QueryUserInfo!A1269), H1270=TRUE, FIND("Disc", [3]QueryUserInfo!A1269)))</f>
        <v>No Data</v>
      </c>
    </row>
    <row r="1271" spans="1:9" x14ac:dyDescent="0.3">
      <c r="A1271" t="str">
        <f>IF(D1271=TRUE, "No Data", MID([3]QueryUserInfo!A1270, 2, F1271 -2))</f>
        <v>No Data</v>
      </c>
      <c r="B1271" t="str" cm="1">
        <f t="array" ref="B1271">IF(D1271 = TRUE, "No Data", MID([3]QueryUserInfo!A1270, I1271, _xlfn.IFS(G1271 = TRUE, 6, H1271=TRUE, 4)))</f>
        <v>No Data</v>
      </c>
      <c r="D1271" t="b">
        <f>OR(ISBLANK([3]QueryUserInfo!A1270), [3]QueryUserInfo!A1270 = " USERNAME              SESSIONNAME        ID  STATE   IDLE TIME  LOGON TIME")</f>
        <v>1</v>
      </c>
      <c r="E1271" t="b">
        <f>ISNUMBER(FIND("&gt;", [3]QueryUserInfo!A1270))</f>
        <v>0</v>
      </c>
      <c r="F1271">
        <f>IF(D1271=TRUE, 0, FIND(" ", [3]QueryUserInfo!A1270,2))</f>
        <v>0</v>
      </c>
      <c r="G1271" t="str">
        <f>IF(D1271=TRUE, "No Data", ISNUMBER(FIND("Active", [3]QueryUserInfo!A1270)))</f>
        <v>No Data</v>
      </c>
      <c r="H1271" t="str">
        <f>IF(D1271=TRUE, "No Data", ISNUMBER(FIND("Disc", [3]QueryUserInfo!A1270)))</f>
        <v>No Data</v>
      </c>
      <c r="I1271" t="str" cm="1">
        <f t="array" ref="I1271">IF(D1271 = TRUE, "No Data", _xlfn.IFS(G1271=TRUE, FIND("Active", [3]QueryUserInfo!A1270), H1271=TRUE, FIND("Disc", [3]QueryUserInfo!A1270)))</f>
        <v>No Data</v>
      </c>
    </row>
    <row r="1272" spans="1:9" x14ac:dyDescent="0.3">
      <c r="A1272" t="str">
        <f>IF(D1272=TRUE, "No Data", MID([3]QueryUserInfo!A1271, 2, F1272 -2))</f>
        <v>No Data</v>
      </c>
      <c r="B1272" t="str" cm="1">
        <f t="array" ref="B1272">IF(D1272 = TRUE, "No Data", MID([3]QueryUserInfo!A1271, I1272, _xlfn.IFS(G1272 = TRUE, 6, H1272=TRUE, 4)))</f>
        <v>No Data</v>
      </c>
      <c r="D1272" t="b">
        <f>OR(ISBLANK([3]QueryUserInfo!A1271), [3]QueryUserInfo!A1271 = " USERNAME              SESSIONNAME        ID  STATE   IDLE TIME  LOGON TIME")</f>
        <v>1</v>
      </c>
      <c r="E1272" t="b">
        <f>ISNUMBER(FIND("&gt;", [3]QueryUserInfo!A1271))</f>
        <v>0</v>
      </c>
      <c r="F1272">
        <f>IF(D1272=TRUE, 0, FIND(" ", [3]QueryUserInfo!A1271,2))</f>
        <v>0</v>
      </c>
      <c r="G1272" t="str">
        <f>IF(D1272=TRUE, "No Data", ISNUMBER(FIND("Active", [3]QueryUserInfo!A1271)))</f>
        <v>No Data</v>
      </c>
      <c r="H1272" t="str">
        <f>IF(D1272=TRUE, "No Data", ISNUMBER(FIND("Disc", [3]QueryUserInfo!A1271)))</f>
        <v>No Data</v>
      </c>
      <c r="I1272" t="str" cm="1">
        <f t="array" ref="I1272">IF(D1272 = TRUE, "No Data", _xlfn.IFS(G1272=TRUE, FIND("Active", [3]QueryUserInfo!A1271), H1272=TRUE, FIND("Disc", [3]QueryUserInfo!A1271)))</f>
        <v>No Data</v>
      </c>
    </row>
    <row r="1273" spans="1:9" x14ac:dyDescent="0.3">
      <c r="A1273" t="str">
        <f>IF(D1273=TRUE, "No Data", MID([3]QueryUserInfo!A1272, 2, F1273 -2))</f>
        <v>No Data</v>
      </c>
      <c r="B1273" t="str" cm="1">
        <f t="array" ref="B1273">IF(D1273 = TRUE, "No Data", MID([3]QueryUserInfo!A1272, I1273, _xlfn.IFS(G1273 = TRUE, 6, H1273=TRUE, 4)))</f>
        <v>No Data</v>
      </c>
      <c r="D1273" t="b">
        <f>OR(ISBLANK([3]QueryUserInfo!A1272), [3]QueryUserInfo!A1272 = " USERNAME              SESSIONNAME        ID  STATE   IDLE TIME  LOGON TIME")</f>
        <v>1</v>
      </c>
      <c r="E1273" t="b">
        <f>ISNUMBER(FIND("&gt;", [3]QueryUserInfo!A1272))</f>
        <v>0</v>
      </c>
      <c r="F1273">
        <f>IF(D1273=TRUE, 0, FIND(" ", [3]QueryUserInfo!A1272,2))</f>
        <v>0</v>
      </c>
      <c r="G1273" t="str">
        <f>IF(D1273=TRUE, "No Data", ISNUMBER(FIND("Active", [3]QueryUserInfo!A1272)))</f>
        <v>No Data</v>
      </c>
      <c r="H1273" t="str">
        <f>IF(D1273=TRUE, "No Data", ISNUMBER(FIND("Disc", [3]QueryUserInfo!A1272)))</f>
        <v>No Data</v>
      </c>
      <c r="I1273" t="str" cm="1">
        <f t="array" ref="I1273">IF(D1273 = TRUE, "No Data", _xlfn.IFS(G1273=TRUE, FIND("Active", [3]QueryUserInfo!A1272), H1273=TRUE, FIND("Disc", [3]QueryUserInfo!A1272)))</f>
        <v>No Data</v>
      </c>
    </row>
    <row r="1274" spans="1:9" x14ac:dyDescent="0.3">
      <c r="A1274" t="str">
        <f>IF(D1274=TRUE, "No Data", MID([3]QueryUserInfo!A1273, 2, F1274 -2))</f>
        <v>No Data</v>
      </c>
      <c r="B1274" t="str" cm="1">
        <f t="array" ref="B1274">IF(D1274 = TRUE, "No Data", MID([3]QueryUserInfo!A1273, I1274, _xlfn.IFS(G1274 = TRUE, 6, H1274=TRUE, 4)))</f>
        <v>No Data</v>
      </c>
      <c r="D1274" t="b">
        <f>OR(ISBLANK([3]QueryUserInfo!A1273), [3]QueryUserInfo!A1273 = " USERNAME              SESSIONNAME        ID  STATE   IDLE TIME  LOGON TIME")</f>
        <v>1</v>
      </c>
      <c r="E1274" t="b">
        <f>ISNUMBER(FIND("&gt;", [3]QueryUserInfo!A1273))</f>
        <v>0</v>
      </c>
      <c r="F1274">
        <f>IF(D1274=TRUE, 0, FIND(" ", [3]QueryUserInfo!A1273,2))</f>
        <v>0</v>
      </c>
      <c r="G1274" t="str">
        <f>IF(D1274=TRUE, "No Data", ISNUMBER(FIND("Active", [3]QueryUserInfo!A1273)))</f>
        <v>No Data</v>
      </c>
      <c r="H1274" t="str">
        <f>IF(D1274=TRUE, "No Data", ISNUMBER(FIND("Disc", [3]QueryUserInfo!A1273)))</f>
        <v>No Data</v>
      </c>
      <c r="I1274" t="str" cm="1">
        <f t="array" ref="I1274">IF(D1274 = TRUE, "No Data", _xlfn.IFS(G1274=TRUE, FIND("Active", [3]QueryUserInfo!A1273), H1274=TRUE, FIND("Disc", [3]QueryUserInfo!A1273)))</f>
        <v>No Data</v>
      </c>
    </row>
    <row r="1275" spans="1:9" x14ac:dyDescent="0.3">
      <c r="A1275" t="str">
        <f>IF(D1275=TRUE, "No Data", MID([3]QueryUserInfo!A1274, 2, F1275 -2))</f>
        <v>No Data</v>
      </c>
      <c r="B1275" t="str" cm="1">
        <f t="array" ref="B1275">IF(D1275 = TRUE, "No Data", MID([3]QueryUserInfo!A1274, I1275, _xlfn.IFS(G1275 = TRUE, 6, H1275=TRUE, 4)))</f>
        <v>No Data</v>
      </c>
      <c r="D1275" t="b">
        <f>OR(ISBLANK([3]QueryUserInfo!A1274), [3]QueryUserInfo!A1274 = " USERNAME              SESSIONNAME        ID  STATE   IDLE TIME  LOGON TIME")</f>
        <v>1</v>
      </c>
      <c r="E1275" t="b">
        <f>ISNUMBER(FIND("&gt;", [3]QueryUserInfo!A1274))</f>
        <v>0</v>
      </c>
      <c r="F1275">
        <f>IF(D1275=TRUE, 0, FIND(" ", [3]QueryUserInfo!A1274,2))</f>
        <v>0</v>
      </c>
      <c r="G1275" t="str">
        <f>IF(D1275=TRUE, "No Data", ISNUMBER(FIND("Active", [3]QueryUserInfo!A1274)))</f>
        <v>No Data</v>
      </c>
      <c r="H1275" t="str">
        <f>IF(D1275=TRUE, "No Data", ISNUMBER(FIND("Disc", [3]QueryUserInfo!A1274)))</f>
        <v>No Data</v>
      </c>
      <c r="I1275" t="str" cm="1">
        <f t="array" ref="I1275">IF(D1275 = TRUE, "No Data", _xlfn.IFS(G1275=TRUE, FIND("Active", [3]QueryUserInfo!A1274), H1275=TRUE, FIND("Disc", [3]QueryUserInfo!A1274)))</f>
        <v>No Data</v>
      </c>
    </row>
    <row r="1276" spans="1:9" x14ac:dyDescent="0.3">
      <c r="A1276" t="str">
        <f>IF(D1276=TRUE, "No Data", MID([3]QueryUserInfo!A1275, 2, F1276 -2))</f>
        <v>No Data</v>
      </c>
      <c r="B1276" t="str" cm="1">
        <f t="array" ref="B1276">IF(D1276 = TRUE, "No Data", MID([3]QueryUserInfo!A1275, I1276, _xlfn.IFS(G1276 = TRUE, 6, H1276=TRUE, 4)))</f>
        <v>No Data</v>
      </c>
      <c r="D1276" t="b">
        <f>OR(ISBLANK([3]QueryUserInfo!A1275), [3]QueryUserInfo!A1275 = " USERNAME              SESSIONNAME        ID  STATE   IDLE TIME  LOGON TIME")</f>
        <v>1</v>
      </c>
      <c r="E1276" t="b">
        <f>ISNUMBER(FIND("&gt;", [3]QueryUserInfo!A1275))</f>
        <v>0</v>
      </c>
      <c r="F1276">
        <f>IF(D1276=TRUE, 0, FIND(" ", [3]QueryUserInfo!A1275,2))</f>
        <v>0</v>
      </c>
      <c r="G1276" t="str">
        <f>IF(D1276=TRUE, "No Data", ISNUMBER(FIND("Active", [3]QueryUserInfo!A1275)))</f>
        <v>No Data</v>
      </c>
      <c r="H1276" t="str">
        <f>IF(D1276=TRUE, "No Data", ISNUMBER(FIND("Disc", [3]QueryUserInfo!A1275)))</f>
        <v>No Data</v>
      </c>
      <c r="I1276" t="str" cm="1">
        <f t="array" ref="I1276">IF(D1276 = TRUE, "No Data", _xlfn.IFS(G1276=TRUE, FIND("Active", [3]QueryUserInfo!A1275), H1276=TRUE, FIND("Disc", [3]QueryUserInfo!A1275)))</f>
        <v>No Data</v>
      </c>
    </row>
    <row r="1277" spans="1:9" x14ac:dyDescent="0.3">
      <c r="A1277" t="str">
        <f>IF(D1277=TRUE, "No Data", MID([3]QueryUserInfo!A1276, 2, F1277 -2))</f>
        <v>No Data</v>
      </c>
      <c r="B1277" t="str" cm="1">
        <f t="array" ref="B1277">IF(D1277 = TRUE, "No Data", MID([3]QueryUserInfo!A1276, I1277, _xlfn.IFS(G1277 = TRUE, 6, H1277=TRUE, 4)))</f>
        <v>No Data</v>
      </c>
      <c r="D1277" t="b">
        <f>OR(ISBLANK([3]QueryUserInfo!A1276), [3]QueryUserInfo!A1276 = " USERNAME              SESSIONNAME        ID  STATE   IDLE TIME  LOGON TIME")</f>
        <v>1</v>
      </c>
      <c r="E1277" t="b">
        <f>ISNUMBER(FIND("&gt;", [3]QueryUserInfo!A1276))</f>
        <v>0</v>
      </c>
      <c r="F1277">
        <f>IF(D1277=TRUE, 0, FIND(" ", [3]QueryUserInfo!A1276,2))</f>
        <v>0</v>
      </c>
      <c r="G1277" t="str">
        <f>IF(D1277=TRUE, "No Data", ISNUMBER(FIND("Active", [3]QueryUserInfo!A1276)))</f>
        <v>No Data</v>
      </c>
      <c r="H1277" t="str">
        <f>IF(D1277=TRUE, "No Data", ISNUMBER(FIND("Disc", [3]QueryUserInfo!A1276)))</f>
        <v>No Data</v>
      </c>
      <c r="I1277" t="str" cm="1">
        <f t="array" ref="I1277">IF(D1277 = TRUE, "No Data", _xlfn.IFS(G1277=TRUE, FIND("Active", [3]QueryUserInfo!A1276), H1277=TRUE, FIND("Disc", [3]QueryUserInfo!A1276)))</f>
        <v>No Data</v>
      </c>
    </row>
    <row r="1278" spans="1:9" x14ac:dyDescent="0.3">
      <c r="A1278" t="str">
        <f>IF(D1278=TRUE, "No Data", MID([3]QueryUserInfo!A1277, 2, F1278 -2))</f>
        <v>No Data</v>
      </c>
      <c r="B1278" t="str" cm="1">
        <f t="array" ref="B1278">IF(D1278 = TRUE, "No Data", MID([3]QueryUserInfo!A1277, I1278, _xlfn.IFS(G1278 = TRUE, 6, H1278=TRUE, 4)))</f>
        <v>No Data</v>
      </c>
      <c r="D1278" t="b">
        <f>OR(ISBLANK([3]QueryUserInfo!A1277), [3]QueryUserInfo!A1277 = " USERNAME              SESSIONNAME        ID  STATE   IDLE TIME  LOGON TIME")</f>
        <v>1</v>
      </c>
      <c r="E1278" t="b">
        <f>ISNUMBER(FIND("&gt;", [3]QueryUserInfo!A1277))</f>
        <v>0</v>
      </c>
      <c r="F1278">
        <f>IF(D1278=TRUE, 0, FIND(" ", [3]QueryUserInfo!A1277,2))</f>
        <v>0</v>
      </c>
      <c r="G1278" t="str">
        <f>IF(D1278=TRUE, "No Data", ISNUMBER(FIND("Active", [3]QueryUserInfo!A1277)))</f>
        <v>No Data</v>
      </c>
      <c r="H1278" t="str">
        <f>IF(D1278=TRUE, "No Data", ISNUMBER(FIND("Disc", [3]QueryUserInfo!A1277)))</f>
        <v>No Data</v>
      </c>
      <c r="I1278" t="str" cm="1">
        <f t="array" ref="I1278">IF(D1278 = TRUE, "No Data", _xlfn.IFS(G1278=TRUE, FIND("Active", [3]QueryUserInfo!A1277), H1278=TRUE, FIND("Disc", [3]QueryUserInfo!A1277)))</f>
        <v>No Data</v>
      </c>
    </row>
    <row r="1279" spans="1:9" x14ac:dyDescent="0.3">
      <c r="A1279" t="str">
        <f>IF(D1279=TRUE, "No Data", MID([3]QueryUserInfo!A1278, 2, F1279 -2))</f>
        <v>No Data</v>
      </c>
      <c r="B1279" t="str" cm="1">
        <f t="array" ref="B1279">IF(D1279 = TRUE, "No Data", MID([3]QueryUserInfo!A1278, I1279, _xlfn.IFS(G1279 = TRUE, 6, H1279=TRUE, 4)))</f>
        <v>No Data</v>
      </c>
      <c r="D1279" t="b">
        <f>OR(ISBLANK([3]QueryUserInfo!A1278), [3]QueryUserInfo!A1278 = " USERNAME              SESSIONNAME        ID  STATE   IDLE TIME  LOGON TIME")</f>
        <v>1</v>
      </c>
      <c r="E1279" t="b">
        <f>ISNUMBER(FIND("&gt;", [3]QueryUserInfo!A1278))</f>
        <v>0</v>
      </c>
      <c r="F1279">
        <f>IF(D1279=TRUE, 0, FIND(" ", [3]QueryUserInfo!A1278,2))</f>
        <v>0</v>
      </c>
      <c r="G1279" t="str">
        <f>IF(D1279=TRUE, "No Data", ISNUMBER(FIND("Active", [3]QueryUserInfo!A1278)))</f>
        <v>No Data</v>
      </c>
      <c r="H1279" t="str">
        <f>IF(D1279=TRUE, "No Data", ISNUMBER(FIND("Disc", [3]QueryUserInfo!A1278)))</f>
        <v>No Data</v>
      </c>
      <c r="I1279" t="str" cm="1">
        <f t="array" ref="I1279">IF(D1279 = TRUE, "No Data", _xlfn.IFS(G1279=TRUE, FIND("Active", [3]QueryUserInfo!A1278), H1279=TRUE, FIND("Disc", [3]QueryUserInfo!A1278)))</f>
        <v>No Data</v>
      </c>
    </row>
    <row r="1280" spans="1:9" x14ac:dyDescent="0.3">
      <c r="A1280" t="str">
        <f>IF(D1280=TRUE, "No Data", MID([3]QueryUserInfo!A1279, 2, F1280 -2))</f>
        <v>No Data</v>
      </c>
      <c r="B1280" t="str" cm="1">
        <f t="array" ref="B1280">IF(D1280 = TRUE, "No Data", MID([3]QueryUserInfo!A1279, I1280, _xlfn.IFS(G1280 = TRUE, 6, H1280=TRUE, 4)))</f>
        <v>No Data</v>
      </c>
      <c r="D1280" t="b">
        <f>OR(ISBLANK([3]QueryUserInfo!A1279), [3]QueryUserInfo!A1279 = " USERNAME              SESSIONNAME        ID  STATE   IDLE TIME  LOGON TIME")</f>
        <v>1</v>
      </c>
      <c r="E1280" t="b">
        <f>ISNUMBER(FIND("&gt;", [3]QueryUserInfo!A1279))</f>
        <v>0</v>
      </c>
      <c r="F1280">
        <f>IF(D1280=TRUE, 0, FIND(" ", [3]QueryUserInfo!A1279,2))</f>
        <v>0</v>
      </c>
      <c r="G1280" t="str">
        <f>IF(D1280=TRUE, "No Data", ISNUMBER(FIND("Active", [3]QueryUserInfo!A1279)))</f>
        <v>No Data</v>
      </c>
      <c r="H1280" t="str">
        <f>IF(D1280=TRUE, "No Data", ISNUMBER(FIND("Disc", [3]QueryUserInfo!A1279)))</f>
        <v>No Data</v>
      </c>
      <c r="I1280" t="str" cm="1">
        <f t="array" ref="I1280">IF(D1280 = TRUE, "No Data", _xlfn.IFS(G1280=TRUE, FIND("Active", [3]QueryUserInfo!A1279), H1280=TRUE, FIND("Disc", [3]QueryUserInfo!A1279)))</f>
        <v>No Data</v>
      </c>
    </row>
    <row r="1281" spans="1:9" x14ac:dyDescent="0.3">
      <c r="A1281" t="str">
        <f>IF(D1281=TRUE, "No Data", MID([3]QueryUserInfo!A1280, 2, F1281 -2))</f>
        <v>No Data</v>
      </c>
      <c r="B1281" t="str" cm="1">
        <f t="array" ref="B1281">IF(D1281 = TRUE, "No Data", MID([3]QueryUserInfo!A1280, I1281, _xlfn.IFS(G1281 = TRUE, 6, H1281=TRUE, 4)))</f>
        <v>No Data</v>
      </c>
      <c r="D1281" t="b">
        <f>OR(ISBLANK([3]QueryUserInfo!A1280), [3]QueryUserInfo!A1280 = " USERNAME              SESSIONNAME        ID  STATE   IDLE TIME  LOGON TIME")</f>
        <v>1</v>
      </c>
      <c r="E1281" t="b">
        <f>ISNUMBER(FIND("&gt;", [3]QueryUserInfo!A1280))</f>
        <v>0</v>
      </c>
      <c r="F1281">
        <f>IF(D1281=TRUE, 0, FIND(" ", [3]QueryUserInfo!A1280,2))</f>
        <v>0</v>
      </c>
      <c r="G1281" t="str">
        <f>IF(D1281=TRUE, "No Data", ISNUMBER(FIND("Active", [3]QueryUserInfo!A1280)))</f>
        <v>No Data</v>
      </c>
      <c r="H1281" t="str">
        <f>IF(D1281=TRUE, "No Data", ISNUMBER(FIND("Disc", [3]QueryUserInfo!A1280)))</f>
        <v>No Data</v>
      </c>
      <c r="I1281" t="str" cm="1">
        <f t="array" ref="I1281">IF(D1281 = TRUE, "No Data", _xlfn.IFS(G1281=TRUE, FIND("Active", [3]QueryUserInfo!A1280), H1281=TRUE, FIND("Disc", [3]QueryUserInfo!A1280)))</f>
        <v>No Data</v>
      </c>
    </row>
    <row r="1282" spans="1:9" x14ac:dyDescent="0.3">
      <c r="A1282" t="str">
        <f>IF(D1282=TRUE, "No Data", MID([3]QueryUserInfo!A1281, 2, F1282 -2))</f>
        <v>No Data</v>
      </c>
      <c r="B1282" t="str" cm="1">
        <f t="array" ref="B1282">IF(D1282 = TRUE, "No Data", MID([3]QueryUserInfo!A1281, I1282, _xlfn.IFS(G1282 = TRUE, 6, H1282=TRUE, 4)))</f>
        <v>No Data</v>
      </c>
      <c r="D1282" t="b">
        <f>OR(ISBLANK([3]QueryUserInfo!A1281), [3]QueryUserInfo!A1281 = " USERNAME              SESSIONNAME        ID  STATE   IDLE TIME  LOGON TIME")</f>
        <v>1</v>
      </c>
      <c r="E1282" t="b">
        <f>ISNUMBER(FIND("&gt;", [3]QueryUserInfo!A1281))</f>
        <v>0</v>
      </c>
      <c r="F1282">
        <f>IF(D1282=TRUE, 0, FIND(" ", [3]QueryUserInfo!A1281,2))</f>
        <v>0</v>
      </c>
      <c r="G1282" t="str">
        <f>IF(D1282=TRUE, "No Data", ISNUMBER(FIND("Active", [3]QueryUserInfo!A1281)))</f>
        <v>No Data</v>
      </c>
      <c r="H1282" t="str">
        <f>IF(D1282=TRUE, "No Data", ISNUMBER(FIND("Disc", [3]QueryUserInfo!A1281)))</f>
        <v>No Data</v>
      </c>
      <c r="I1282" t="str" cm="1">
        <f t="array" ref="I1282">IF(D1282 = TRUE, "No Data", _xlfn.IFS(G1282=TRUE, FIND("Active", [3]QueryUserInfo!A1281), H1282=TRUE, FIND("Disc", [3]QueryUserInfo!A1281)))</f>
        <v>No Data</v>
      </c>
    </row>
    <row r="1283" spans="1:9" x14ac:dyDescent="0.3">
      <c r="A1283" t="str">
        <f>IF(D1283=TRUE, "No Data", MID([3]QueryUserInfo!A1282, 2, F1283 -2))</f>
        <v>No Data</v>
      </c>
      <c r="B1283" t="str" cm="1">
        <f t="array" ref="B1283">IF(D1283 = TRUE, "No Data", MID([3]QueryUserInfo!A1282, I1283, _xlfn.IFS(G1283 = TRUE, 6, H1283=TRUE, 4)))</f>
        <v>No Data</v>
      </c>
      <c r="D1283" t="b">
        <f>OR(ISBLANK([3]QueryUserInfo!A1282), [3]QueryUserInfo!A1282 = " USERNAME              SESSIONNAME        ID  STATE   IDLE TIME  LOGON TIME")</f>
        <v>1</v>
      </c>
      <c r="E1283" t="b">
        <f>ISNUMBER(FIND("&gt;", [3]QueryUserInfo!A1282))</f>
        <v>0</v>
      </c>
      <c r="F1283">
        <f>IF(D1283=TRUE, 0, FIND(" ", [3]QueryUserInfo!A1282,2))</f>
        <v>0</v>
      </c>
      <c r="G1283" t="str">
        <f>IF(D1283=TRUE, "No Data", ISNUMBER(FIND("Active", [3]QueryUserInfo!A1282)))</f>
        <v>No Data</v>
      </c>
      <c r="H1283" t="str">
        <f>IF(D1283=TRUE, "No Data", ISNUMBER(FIND("Disc", [3]QueryUserInfo!A1282)))</f>
        <v>No Data</v>
      </c>
      <c r="I1283" t="str" cm="1">
        <f t="array" ref="I1283">IF(D1283 = TRUE, "No Data", _xlfn.IFS(G1283=TRUE, FIND("Active", [3]QueryUserInfo!A1282), H1283=TRUE, FIND("Disc", [3]QueryUserInfo!A1282)))</f>
        <v>No Data</v>
      </c>
    </row>
    <row r="1284" spans="1:9" x14ac:dyDescent="0.3">
      <c r="A1284" t="str">
        <f>IF(D1284=TRUE, "No Data", MID([3]QueryUserInfo!A1283, 2, F1284 -2))</f>
        <v>No Data</v>
      </c>
      <c r="B1284" t="str" cm="1">
        <f t="array" ref="B1284">IF(D1284 = TRUE, "No Data", MID([3]QueryUserInfo!A1283, I1284, _xlfn.IFS(G1284 = TRUE, 6, H1284=TRUE, 4)))</f>
        <v>No Data</v>
      </c>
      <c r="D1284" t="b">
        <f>OR(ISBLANK([3]QueryUserInfo!A1283), [3]QueryUserInfo!A1283 = " USERNAME              SESSIONNAME        ID  STATE   IDLE TIME  LOGON TIME")</f>
        <v>1</v>
      </c>
      <c r="E1284" t="b">
        <f>ISNUMBER(FIND("&gt;", [3]QueryUserInfo!A1283))</f>
        <v>0</v>
      </c>
      <c r="F1284">
        <f>IF(D1284=TRUE, 0, FIND(" ", [3]QueryUserInfo!A1283,2))</f>
        <v>0</v>
      </c>
      <c r="G1284" t="str">
        <f>IF(D1284=TRUE, "No Data", ISNUMBER(FIND("Active", [3]QueryUserInfo!A1283)))</f>
        <v>No Data</v>
      </c>
      <c r="H1284" t="str">
        <f>IF(D1284=TRUE, "No Data", ISNUMBER(FIND("Disc", [3]QueryUserInfo!A1283)))</f>
        <v>No Data</v>
      </c>
      <c r="I1284" t="str" cm="1">
        <f t="array" ref="I1284">IF(D1284 = TRUE, "No Data", _xlfn.IFS(G1284=TRUE, FIND("Active", [3]QueryUserInfo!A1283), H1284=TRUE, FIND("Disc", [3]QueryUserInfo!A1283)))</f>
        <v>No Data</v>
      </c>
    </row>
    <row r="1285" spans="1:9" x14ac:dyDescent="0.3">
      <c r="A1285" t="str">
        <f>IF(D1285=TRUE, "No Data", MID([3]QueryUserInfo!A1284, 2, F1285 -2))</f>
        <v>No Data</v>
      </c>
      <c r="B1285" t="str" cm="1">
        <f t="array" ref="B1285">IF(D1285 = TRUE, "No Data", MID([3]QueryUserInfo!A1284, I1285, _xlfn.IFS(G1285 = TRUE, 6, H1285=TRUE, 4)))</f>
        <v>No Data</v>
      </c>
      <c r="D1285" t="b">
        <f>OR(ISBLANK([3]QueryUserInfo!A1284), [3]QueryUserInfo!A1284 = " USERNAME              SESSIONNAME        ID  STATE   IDLE TIME  LOGON TIME")</f>
        <v>1</v>
      </c>
      <c r="E1285" t="b">
        <f>ISNUMBER(FIND("&gt;", [3]QueryUserInfo!A1284))</f>
        <v>0</v>
      </c>
      <c r="F1285">
        <f>IF(D1285=TRUE, 0, FIND(" ", [3]QueryUserInfo!A1284,2))</f>
        <v>0</v>
      </c>
      <c r="G1285" t="str">
        <f>IF(D1285=TRUE, "No Data", ISNUMBER(FIND("Active", [3]QueryUserInfo!A1284)))</f>
        <v>No Data</v>
      </c>
      <c r="H1285" t="str">
        <f>IF(D1285=TRUE, "No Data", ISNUMBER(FIND("Disc", [3]QueryUserInfo!A1284)))</f>
        <v>No Data</v>
      </c>
      <c r="I1285" t="str" cm="1">
        <f t="array" ref="I1285">IF(D1285 = TRUE, "No Data", _xlfn.IFS(G1285=TRUE, FIND("Active", [3]QueryUserInfo!A1284), H1285=TRUE, FIND("Disc", [3]QueryUserInfo!A1284)))</f>
        <v>No Data</v>
      </c>
    </row>
    <row r="1286" spans="1:9" x14ac:dyDescent="0.3">
      <c r="A1286" t="str">
        <f>IF(D1286=TRUE, "No Data", MID([3]QueryUserInfo!A1285, 2, F1286 -2))</f>
        <v>No Data</v>
      </c>
      <c r="B1286" t="str" cm="1">
        <f t="array" ref="B1286">IF(D1286 = TRUE, "No Data", MID([3]QueryUserInfo!A1285, I1286, _xlfn.IFS(G1286 = TRUE, 6, H1286=TRUE, 4)))</f>
        <v>No Data</v>
      </c>
      <c r="D1286" t="b">
        <f>OR(ISBLANK([3]QueryUserInfo!A1285), [3]QueryUserInfo!A1285 = " USERNAME              SESSIONNAME        ID  STATE   IDLE TIME  LOGON TIME")</f>
        <v>1</v>
      </c>
      <c r="E1286" t="b">
        <f>ISNUMBER(FIND("&gt;", [3]QueryUserInfo!A1285))</f>
        <v>0</v>
      </c>
      <c r="F1286">
        <f>IF(D1286=TRUE, 0, FIND(" ", [3]QueryUserInfo!A1285,2))</f>
        <v>0</v>
      </c>
      <c r="G1286" t="str">
        <f>IF(D1286=TRUE, "No Data", ISNUMBER(FIND("Active", [3]QueryUserInfo!A1285)))</f>
        <v>No Data</v>
      </c>
      <c r="H1286" t="str">
        <f>IF(D1286=TRUE, "No Data", ISNUMBER(FIND("Disc", [3]QueryUserInfo!A1285)))</f>
        <v>No Data</v>
      </c>
      <c r="I1286" t="str" cm="1">
        <f t="array" ref="I1286">IF(D1286 = TRUE, "No Data", _xlfn.IFS(G1286=TRUE, FIND("Active", [3]QueryUserInfo!A1285), H1286=TRUE, FIND("Disc", [3]QueryUserInfo!A1285)))</f>
        <v>No Data</v>
      </c>
    </row>
    <row r="1287" spans="1:9" x14ac:dyDescent="0.3">
      <c r="A1287" t="str">
        <f>IF(D1287=TRUE, "No Data", MID([3]QueryUserInfo!A1286, 2, F1287 -2))</f>
        <v>No Data</v>
      </c>
      <c r="B1287" t="str" cm="1">
        <f t="array" ref="B1287">IF(D1287 = TRUE, "No Data", MID([3]QueryUserInfo!A1286, I1287, _xlfn.IFS(G1287 = TRUE, 6, H1287=TRUE, 4)))</f>
        <v>No Data</v>
      </c>
      <c r="D1287" t="b">
        <f>OR(ISBLANK([3]QueryUserInfo!A1286), [3]QueryUserInfo!A1286 = " USERNAME              SESSIONNAME        ID  STATE   IDLE TIME  LOGON TIME")</f>
        <v>1</v>
      </c>
      <c r="E1287" t="b">
        <f>ISNUMBER(FIND("&gt;", [3]QueryUserInfo!A1286))</f>
        <v>0</v>
      </c>
      <c r="F1287">
        <f>IF(D1287=TRUE, 0, FIND(" ", [3]QueryUserInfo!A1286,2))</f>
        <v>0</v>
      </c>
      <c r="G1287" t="str">
        <f>IF(D1287=TRUE, "No Data", ISNUMBER(FIND("Active", [3]QueryUserInfo!A1286)))</f>
        <v>No Data</v>
      </c>
      <c r="H1287" t="str">
        <f>IF(D1287=TRUE, "No Data", ISNUMBER(FIND("Disc", [3]QueryUserInfo!A1286)))</f>
        <v>No Data</v>
      </c>
      <c r="I1287" t="str" cm="1">
        <f t="array" ref="I1287">IF(D1287 = TRUE, "No Data", _xlfn.IFS(G1287=TRUE, FIND("Active", [3]QueryUserInfo!A1286), H1287=TRUE, FIND("Disc", [3]QueryUserInfo!A1286)))</f>
        <v>No Data</v>
      </c>
    </row>
    <row r="1288" spans="1:9" x14ac:dyDescent="0.3">
      <c r="A1288" t="str">
        <f>IF(D1288=TRUE, "No Data", MID([3]QueryUserInfo!A1287, 2, F1288 -2))</f>
        <v>No Data</v>
      </c>
      <c r="B1288" t="str" cm="1">
        <f t="array" ref="B1288">IF(D1288 = TRUE, "No Data", MID([3]QueryUserInfo!A1287, I1288, _xlfn.IFS(G1288 = TRUE, 6, H1288=TRUE, 4)))</f>
        <v>No Data</v>
      </c>
      <c r="D1288" t="b">
        <f>OR(ISBLANK([3]QueryUserInfo!A1287), [3]QueryUserInfo!A1287 = " USERNAME              SESSIONNAME        ID  STATE   IDLE TIME  LOGON TIME")</f>
        <v>1</v>
      </c>
      <c r="E1288" t="b">
        <f>ISNUMBER(FIND("&gt;", [3]QueryUserInfo!A1287))</f>
        <v>0</v>
      </c>
      <c r="F1288">
        <f>IF(D1288=TRUE, 0, FIND(" ", [3]QueryUserInfo!A1287,2))</f>
        <v>0</v>
      </c>
      <c r="G1288" t="str">
        <f>IF(D1288=TRUE, "No Data", ISNUMBER(FIND("Active", [3]QueryUserInfo!A1287)))</f>
        <v>No Data</v>
      </c>
      <c r="H1288" t="str">
        <f>IF(D1288=TRUE, "No Data", ISNUMBER(FIND("Disc", [3]QueryUserInfo!A1287)))</f>
        <v>No Data</v>
      </c>
      <c r="I1288" t="str" cm="1">
        <f t="array" ref="I1288">IF(D1288 = TRUE, "No Data", _xlfn.IFS(G1288=TRUE, FIND("Active", [3]QueryUserInfo!A1287), H1288=TRUE, FIND("Disc", [3]QueryUserInfo!A1287)))</f>
        <v>No Data</v>
      </c>
    </row>
    <row r="1289" spans="1:9" x14ac:dyDescent="0.3">
      <c r="A1289" t="str">
        <f>IF(D1289=TRUE, "No Data", MID([3]QueryUserInfo!A1288, 2, F1289 -2))</f>
        <v>No Data</v>
      </c>
      <c r="B1289" t="str" cm="1">
        <f t="array" ref="B1289">IF(D1289 = TRUE, "No Data", MID([3]QueryUserInfo!A1288, I1289, _xlfn.IFS(G1289 = TRUE, 6, H1289=TRUE, 4)))</f>
        <v>No Data</v>
      </c>
      <c r="D1289" t="b">
        <f>OR(ISBLANK([3]QueryUserInfo!A1288), [3]QueryUserInfo!A1288 = " USERNAME              SESSIONNAME        ID  STATE   IDLE TIME  LOGON TIME")</f>
        <v>1</v>
      </c>
      <c r="E1289" t="b">
        <f>ISNUMBER(FIND("&gt;", [3]QueryUserInfo!A1288))</f>
        <v>0</v>
      </c>
      <c r="F1289">
        <f>IF(D1289=TRUE, 0, FIND(" ", [3]QueryUserInfo!A1288,2))</f>
        <v>0</v>
      </c>
      <c r="G1289" t="str">
        <f>IF(D1289=TRUE, "No Data", ISNUMBER(FIND("Active", [3]QueryUserInfo!A1288)))</f>
        <v>No Data</v>
      </c>
      <c r="H1289" t="str">
        <f>IF(D1289=TRUE, "No Data", ISNUMBER(FIND("Disc", [3]QueryUserInfo!A1288)))</f>
        <v>No Data</v>
      </c>
      <c r="I1289" t="str" cm="1">
        <f t="array" ref="I1289">IF(D1289 = TRUE, "No Data", _xlfn.IFS(G1289=TRUE, FIND("Active", [3]QueryUserInfo!A1288), H1289=TRUE, FIND("Disc", [3]QueryUserInfo!A1288)))</f>
        <v>No Data</v>
      </c>
    </row>
    <row r="1290" spans="1:9" x14ac:dyDescent="0.3">
      <c r="A1290" t="str">
        <f>IF(D1290=TRUE, "No Data", MID([3]QueryUserInfo!A1289, 2, F1290 -2))</f>
        <v>No Data</v>
      </c>
      <c r="B1290" t="str" cm="1">
        <f t="array" ref="B1290">IF(D1290 = TRUE, "No Data", MID([3]QueryUserInfo!A1289, I1290, _xlfn.IFS(G1290 = TRUE, 6, H1290=TRUE, 4)))</f>
        <v>No Data</v>
      </c>
      <c r="D1290" t="b">
        <f>OR(ISBLANK([3]QueryUserInfo!A1289), [3]QueryUserInfo!A1289 = " USERNAME              SESSIONNAME        ID  STATE   IDLE TIME  LOGON TIME")</f>
        <v>1</v>
      </c>
      <c r="E1290" t="b">
        <f>ISNUMBER(FIND("&gt;", [3]QueryUserInfo!A1289))</f>
        <v>0</v>
      </c>
      <c r="F1290">
        <f>IF(D1290=TRUE, 0, FIND(" ", [3]QueryUserInfo!A1289,2))</f>
        <v>0</v>
      </c>
      <c r="G1290" t="str">
        <f>IF(D1290=TRUE, "No Data", ISNUMBER(FIND("Active", [3]QueryUserInfo!A1289)))</f>
        <v>No Data</v>
      </c>
      <c r="H1290" t="str">
        <f>IF(D1290=TRUE, "No Data", ISNUMBER(FIND("Disc", [3]QueryUserInfo!A1289)))</f>
        <v>No Data</v>
      </c>
      <c r="I1290" t="str" cm="1">
        <f t="array" ref="I1290">IF(D1290 = TRUE, "No Data", _xlfn.IFS(G1290=TRUE, FIND("Active", [3]QueryUserInfo!A1289), H1290=TRUE, FIND("Disc", [3]QueryUserInfo!A1289)))</f>
        <v>No Data</v>
      </c>
    </row>
    <row r="1291" spans="1:9" x14ac:dyDescent="0.3">
      <c r="A1291" t="str">
        <f>IF(D1291=TRUE, "No Data", MID([3]QueryUserInfo!A1290, 2, F1291 -2))</f>
        <v>No Data</v>
      </c>
      <c r="B1291" t="str" cm="1">
        <f t="array" ref="B1291">IF(D1291 = TRUE, "No Data", MID([3]QueryUserInfo!A1290, I1291, _xlfn.IFS(G1291 = TRUE, 6, H1291=TRUE, 4)))</f>
        <v>No Data</v>
      </c>
      <c r="D1291" t="b">
        <f>OR(ISBLANK([3]QueryUserInfo!A1290), [3]QueryUserInfo!A1290 = " USERNAME              SESSIONNAME        ID  STATE   IDLE TIME  LOGON TIME")</f>
        <v>1</v>
      </c>
      <c r="E1291" t="b">
        <f>ISNUMBER(FIND("&gt;", [3]QueryUserInfo!A1290))</f>
        <v>0</v>
      </c>
      <c r="F1291">
        <f>IF(D1291=TRUE, 0, FIND(" ", [3]QueryUserInfo!A1290,2))</f>
        <v>0</v>
      </c>
      <c r="G1291" t="str">
        <f>IF(D1291=TRUE, "No Data", ISNUMBER(FIND("Active", [3]QueryUserInfo!A1290)))</f>
        <v>No Data</v>
      </c>
      <c r="H1291" t="str">
        <f>IF(D1291=TRUE, "No Data", ISNUMBER(FIND("Disc", [3]QueryUserInfo!A1290)))</f>
        <v>No Data</v>
      </c>
      <c r="I1291" t="str" cm="1">
        <f t="array" ref="I1291">IF(D1291 = TRUE, "No Data", _xlfn.IFS(G1291=TRUE, FIND("Active", [3]QueryUserInfo!A1290), H1291=TRUE, FIND("Disc", [3]QueryUserInfo!A1290)))</f>
        <v>No Data</v>
      </c>
    </row>
    <row r="1292" spans="1:9" x14ac:dyDescent="0.3">
      <c r="A1292" t="str">
        <f>IF(D1292=TRUE, "No Data", MID([3]QueryUserInfo!A1291, 2, F1292 -2))</f>
        <v>No Data</v>
      </c>
      <c r="B1292" t="str" cm="1">
        <f t="array" ref="B1292">IF(D1292 = TRUE, "No Data", MID([3]QueryUserInfo!A1291, I1292, _xlfn.IFS(G1292 = TRUE, 6, H1292=TRUE, 4)))</f>
        <v>No Data</v>
      </c>
      <c r="D1292" t="b">
        <f>OR(ISBLANK([3]QueryUserInfo!A1291), [3]QueryUserInfo!A1291 = " USERNAME              SESSIONNAME        ID  STATE   IDLE TIME  LOGON TIME")</f>
        <v>1</v>
      </c>
      <c r="E1292" t="b">
        <f>ISNUMBER(FIND("&gt;", [3]QueryUserInfo!A1291))</f>
        <v>0</v>
      </c>
      <c r="F1292">
        <f>IF(D1292=TRUE, 0, FIND(" ", [3]QueryUserInfo!A1291,2))</f>
        <v>0</v>
      </c>
      <c r="G1292" t="str">
        <f>IF(D1292=TRUE, "No Data", ISNUMBER(FIND("Active", [3]QueryUserInfo!A1291)))</f>
        <v>No Data</v>
      </c>
      <c r="H1292" t="str">
        <f>IF(D1292=TRUE, "No Data", ISNUMBER(FIND("Disc", [3]QueryUserInfo!A1291)))</f>
        <v>No Data</v>
      </c>
      <c r="I1292" t="str" cm="1">
        <f t="array" ref="I1292">IF(D1292 = TRUE, "No Data", _xlfn.IFS(G1292=TRUE, FIND("Active", [3]QueryUserInfo!A1291), H1292=TRUE, FIND("Disc", [3]QueryUserInfo!A1291)))</f>
        <v>No Data</v>
      </c>
    </row>
    <row r="1293" spans="1:9" x14ac:dyDescent="0.3">
      <c r="A1293" t="str">
        <f>IF(D1293=TRUE, "No Data", MID([3]QueryUserInfo!A1292, 2, F1293 -2))</f>
        <v>No Data</v>
      </c>
      <c r="B1293" t="str" cm="1">
        <f t="array" ref="B1293">IF(D1293 = TRUE, "No Data", MID([3]QueryUserInfo!A1292, I1293, _xlfn.IFS(G1293 = TRUE, 6, H1293=TRUE, 4)))</f>
        <v>No Data</v>
      </c>
      <c r="D1293" t="b">
        <f>OR(ISBLANK([3]QueryUserInfo!A1292), [3]QueryUserInfo!A1292 = " USERNAME              SESSIONNAME        ID  STATE   IDLE TIME  LOGON TIME")</f>
        <v>1</v>
      </c>
      <c r="E1293" t="b">
        <f>ISNUMBER(FIND("&gt;", [3]QueryUserInfo!A1292))</f>
        <v>0</v>
      </c>
      <c r="F1293">
        <f>IF(D1293=TRUE, 0, FIND(" ", [3]QueryUserInfo!A1292,2))</f>
        <v>0</v>
      </c>
      <c r="G1293" t="str">
        <f>IF(D1293=TRUE, "No Data", ISNUMBER(FIND("Active", [3]QueryUserInfo!A1292)))</f>
        <v>No Data</v>
      </c>
      <c r="H1293" t="str">
        <f>IF(D1293=TRUE, "No Data", ISNUMBER(FIND("Disc", [3]QueryUserInfo!A1292)))</f>
        <v>No Data</v>
      </c>
      <c r="I1293" t="str" cm="1">
        <f t="array" ref="I1293">IF(D1293 = TRUE, "No Data", _xlfn.IFS(G1293=TRUE, FIND("Active", [3]QueryUserInfo!A1292), H1293=TRUE, FIND("Disc", [3]QueryUserInfo!A1292)))</f>
        <v>No Data</v>
      </c>
    </row>
    <row r="1294" spans="1:9" x14ac:dyDescent="0.3">
      <c r="A1294" t="str">
        <f>IF(D1294=TRUE, "No Data", MID([3]QueryUserInfo!A1293, 2, F1294 -2))</f>
        <v>No Data</v>
      </c>
      <c r="B1294" t="str" cm="1">
        <f t="array" ref="B1294">IF(D1294 = TRUE, "No Data", MID([3]QueryUserInfo!A1293, I1294, _xlfn.IFS(G1294 = TRUE, 6, H1294=TRUE, 4)))</f>
        <v>No Data</v>
      </c>
      <c r="D1294" t="b">
        <f>OR(ISBLANK([3]QueryUserInfo!A1293), [3]QueryUserInfo!A1293 = " USERNAME              SESSIONNAME        ID  STATE   IDLE TIME  LOGON TIME")</f>
        <v>1</v>
      </c>
      <c r="E1294" t="b">
        <f>ISNUMBER(FIND("&gt;", [3]QueryUserInfo!A1293))</f>
        <v>0</v>
      </c>
      <c r="F1294">
        <f>IF(D1294=TRUE, 0, FIND(" ", [3]QueryUserInfo!A1293,2))</f>
        <v>0</v>
      </c>
      <c r="G1294" t="str">
        <f>IF(D1294=TRUE, "No Data", ISNUMBER(FIND("Active", [3]QueryUserInfo!A1293)))</f>
        <v>No Data</v>
      </c>
      <c r="H1294" t="str">
        <f>IF(D1294=TRUE, "No Data", ISNUMBER(FIND("Disc", [3]QueryUserInfo!A1293)))</f>
        <v>No Data</v>
      </c>
      <c r="I1294" t="str" cm="1">
        <f t="array" ref="I1294">IF(D1294 = TRUE, "No Data", _xlfn.IFS(G1294=TRUE, FIND("Active", [3]QueryUserInfo!A1293), H1294=TRUE, FIND("Disc", [3]QueryUserInfo!A1293)))</f>
        <v>No Data</v>
      </c>
    </row>
    <row r="1295" spans="1:9" x14ac:dyDescent="0.3">
      <c r="A1295" t="str">
        <f>IF(D1295=TRUE, "No Data", MID([3]QueryUserInfo!A1294, 2, F1295 -2))</f>
        <v>No Data</v>
      </c>
      <c r="B1295" t="str" cm="1">
        <f t="array" ref="B1295">IF(D1295 = TRUE, "No Data", MID([3]QueryUserInfo!A1294, I1295, _xlfn.IFS(G1295 = TRUE, 6, H1295=TRUE, 4)))</f>
        <v>No Data</v>
      </c>
      <c r="D1295" t="b">
        <f>OR(ISBLANK([3]QueryUserInfo!A1294), [3]QueryUserInfo!A1294 = " USERNAME              SESSIONNAME        ID  STATE   IDLE TIME  LOGON TIME")</f>
        <v>1</v>
      </c>
      <c r="E1295" t="b">
        <f>ISNUMBER(FIND("&gt;", [3]QueryUserInfo!A1294))</f>
        <v>0</v>
      </c>
      <c r="F1295">
        <f>IF(D1295=TRUE, 0, FIND(" ", [3]QueryUserInfo!A1294,2))</f>
        <v>0</v>
      </c>
      <c r="G1295" t="str">
        <f>IF(D1295=TRUE, "No Data", ISNUMBER(FIND("Active", [3]QueryUserInfo!A1294)))</f>
        <v>No Data</v>
      </c>
      <c r="H1295" t="str">
        <f>IF(D1295=TRUE, "No Data", ISNUMBER(FIND("Disc", [3]QueryUserInfo!A1294)))</f>
        <v>No Data</v>
      </c>
      <c r="I1295" t="str" cm="1">
        <f t="array" ref="I1295">IF(D1295 = TRUE, "No Data", _xlfn.IFS(G1295=TRUE, FIND("Active", [3]QueryUserInfo!A1294), H1295=TRUE, FIND("Disc", [3]QueryUserInfo!A1294)))</f>
        <v>No Data</v>
      </c>
    </row>
    <row r="1296" spans="1:9" x14ac:dyDescent="0.3">
      <c r="A1296" t="str">
        <f>IF(D1296=TRUE, "No Data", MID([3]QueryUserInfo!A1295, 2, F1296 -2))</f>
        <v>No Data</v>
      </c>
      <c r="B1296" t="str" cm="1">
        <f t="array" ref="B1296">IF(D1296 = TRUE, "No Data", MID([3]QueryUserInfo!A1295, I1296, _xlfn.IFS(G1296 = TRUE, 6, H1296=TRUE, 4)))</f>
        <v>No Data</v>
      </c>
      <c r="D1296" t="b">
        <f>OR(ISBLANK([3]QueryUserInfo!A1295), [3]QueryUserInfo!A1295 = " USERNAME              SESSIONNAME        ID  STATE   IDLE TIME  LOGON TIME")</f>
        <v>1</v>
      </c>
      <c r="E1296" t="b">
        <f>ISNUMBER(FIND("&gt;", [3]QueryUserInfo!A1295))</f>
        <v>0</v>
      </c>
      <c r="F1296">
        <f>IF(D1296=TRUE, 0, FIND(" ", [3]QueryUserInfo!A1295,2))</f>
        <v>0</v>
      </c>
      <c r="G1296" t="str">
        <f>IF(D1296=TRUE, "No Data", ISNUMBER(FIND("Active", [3]QueryUserInfo!A1295)))</f>
        <v>No Data</v>
      </c>
      <c r="H1296" t="str">
        <f>IF(D1296=TRUE, "No Data", ISNUMBER(FIND("Disc", [3]QueryUserInfo!A1295)))</f>
        <v>No Data</v>
      </c>
      <c r="I1296" t="str" cm="1">
        <f t="array" ref="I1296">IF(D1296 = TRUE, "No Data", _xlfn.IFS(G1296=TRUE, FIND("Active", [3]QueryUserInfo!A1295), H1296=TRUE, FIND("Disc", [3]QueryUserInfo!A1295)))</f>
        <v>No Data</v>
      </c>
    </row>
    <row r="1297" spans="1:9" x14ac:dyDescent="0.3">
      <c r="A1297" t="str">
        <f>IF(D1297=TRUE, "No Data", MID([3]QueryUserInfo!A1296, 2, F1297 -2))</f>
        <v>No Data</v>
      </c>
      <c r="B1297" t="str" cm="1">
        <f t="array" ref="B1297">IF(D1297 = TRUE, "No Data", MID([3]QueryUserInfo!A1296, I1297, _xlfn.IFS(G1297 = TRUE, 6, H1297=TRUE, 4)))</f>
        <v>No Data</v>
      </c>
      <c r="D1297" t="b">
        <f>OR(ISBLANK([3]QueryUserInfo!A1296), [3]QueryUserInfo!A1296 = " USERNAME              SESSIONNAME        ID  STATE   IDLE TIME  LOGON TIME")</f>
        <v>1</v>
      </c>
      <c r="E1297" t="b">
        <f>ISNUMBER(FIND("&gt;", [3]QueryUserInfo!A1296))</f>
        <v>0</v>
      </c>
      <c r="F1297">
        <f>IF(D1297=TRUE, 0, FIND(" ", [3]QueryUserInfo!A1296,2))</f>
        <v>0</v>
      </c>
      <c r="G1297" t="str">
        <f>IF(D1297=TRUE, "No Data", ISNUMBER(FIND("Active", [3]QueryUserInfo!A1296)))</f>
        <v>No Data</v>
      </c>
      <c r="H1297" t="str">
        <f>IF(D1297=TRUE, "No Data", ISNUMBER(FIND("Disc", [3]QueryUserInfo!A1296)))</f>
        <v>No Data</v>
      </c>
      <c r="I1297" t="str" cm="1">
        <f t="array" ref="I1297">IF(D1297 = TRUE, "No Data", _xlfn.IFS(G1297=TRUE, FIND("Active", [3]QueryUserInfo!A1296), H1297=TRUE, FIND("Disc", [3]QueryUserInfo!A1296)))</f>
        <v>No Data</v>
      </c>
    </row>
    <row r="1298" spans="1:9" x14ac:dyDescent="0.3">
      <c r="A1298" t="str">
        <f>IF(D1298=TRUE, "No Data", MID([3]QueryUserInfo!A1297, 2, F1298 -2))</f>
        <v>No Data</v>
      </c>
      <c r="B1298" t="str" cm="1">
        <f t="array" ref="B1298">IF(D1298 = TRUE, "No Data", MID([3]QueryUserInfo!A1297, I1298, _xlfn.IFS(G1298 = TRUE, 6, H1298=TRUE, 4)))</f>
        <v>No Data</v>
      </c>
      <c r="D1298" t="b">
        <f>OR(ISBLANK([3]QueryUserInfo!A1297), [3]QueryUserInfo!A1297 = " USERNAME              SESSIONNAME        ID  STATE   IDLE TIME  LOGON TIME")</f>
        <v>1</v>
      </c>
      <c r="E1298" t="b">
        <f>ISNUMBER(FIND("&gt;", [3]QueryUserInfo!A1297))</f>
        <v>0</v>
      </c>
      <c r="F1298">
        <f>IF(D1298=TRUE, 0, FIND(" ", [3]QueryUserInfo!A1297,2))</f>
        <v>0</v>
      </c>
      <c r="G1298" t="str">
        <f>IF(D1298=TRUE, "No Data", ISNUMBER(FIND("Active", [3]QueryUserInfo!A1297)))</f>
        <v>No Data</v>
      </c>
      <c r="H1298" t="str">
        <f>IF(D1298=TRUE, "No Data", ISNUMBER(FIND("Disc", [3]QueryUserInfo!A1297)))</f>
        <v>No Data</v>
      </c>
      <c r="I1298" t="str" cm="1">
        <f t="array" ref="I1298">IF(D1298 = TRUE, "No Data", _xlfn.IFS(G1298=TRUE, FIND("Active", [3]QueryUserInfo!A1297), H1298=TRUE, FIND("Disc", [3]QueryUserInfo!A1297)))</f>
        <v>No Data</v>
      </c>
    </row>
    <row r="1299" spans="1:9" x14ac:dyDescent="0.3">
      <c r="A1299" t="str">
        <f>IF(D1299=TRUE, "No Data", MID([3]QueryUserInfo!A1298, 2, F1299 -2))</f>
        <v>No Data</v>
      </c>
      <c r="B1299" t="str" cm="1">
        <f t="array" ref="B1299">IF(D1299 = TRUE, "No Data", MID([3]QueryUserInfo!A1298, I1299, _xlfn.IFS(G1299 = TRUE, 6, H1299=TRUE, 4)))</f>
        <v>No Data</v>
      </c>
      <c r="D1299" t="b">
        <f>OR(ISBLANK([3]QueryUserInfo!A1298), [3]QueryUserInfo!A1298 = " USERNAME              SESSIONNAME        ID  STATE   IDLE TIME  LOGON TIME")</f>
        <v>1</v>
      </c>
      <c r="E1299" t="b">
        <f>ISNUMBER(FIND("&gt;", [3]QueryUserInfo!A1298))</f>
        <v>0</v>
      </c>
      <c r="F1299">
        <f>IF(D1299=TRUE, 0, FIND(" ", [3]QueryUserInfo!A1298,2))</f>
        <v>0</v>
      </c>
      <c r="G1299" t="str">
        <f>IF(D1299=TRUE, "No Data", ISNUMBER(FIND("Active", [3]QueryUserInfo!A1298)))</f>
        <v>No Data</v>
      </c>
      <c r="H1299" t="str">
        <f>IF(D1299=TRUE, "No Data", ISNUMBER(FIND("Disc", [3]QueryUserInfo!A1298)))</f>
        <v>No Data</v>
      </c>
      <c r="I1299" t="str" cm="1">
        <f t="array" ref="I1299">IF(D1299 = TRUE, "No Data", _xlfn.IFS(G1299=TRUE, FIND("Active", [3]QueryUserInfo!A1298), H1299=TRUE, FIND("Disc", [3]QueryUserInfo!A1298)))</f>
        <v>No Data</v>
      </c>
    </row>
    <row r="1300" spans="1:9" x14ac:dyDescent="0.3">
      <c r="A1300" t="str">
        <f>IF(D1300=TRUE, "No Data", MID([3]QueryUserInfo!A1299, 2, F1300 -2))</f>
        <v>No Data</v>
      </c>
      <c r="B1300" t="str" cm="1">
        <f t="array" ref="B1300">IF(D1300 = TRUE, "No Data", MID([3]QueryUserInfo!A1299, I1300, _xlfn.IFS(G1300 = TRUE, 6, H1300=TRUE, 4)))</f>
        <v>No Data</v>
      </c>
      <c r="D1300" t="b">
        <f>OR(ISBLANK([3]QueryUserInfo!A1299), [3]QueryUserInfo!A1299 = " USERNAME              SESSIONNAME        ID  STATE   IDLE TIME  LOGON TIME")</f>
        <v>1</v>
      </c>
      <c r="E1300" t="b">
        <f>ISNUMBER(FIND("&gt;", [3]QueryUserInfo!A1299))</f>
        <v>0</v>
      </c>
      <c r="F1300">
        <f>IF(D1300=TRUE, 0, FIND(" ", [3]QueryUserInfo!A1299,2))</f>
        <v>0</v>
      </c>
      <c r="G1300" t="str">
        <f>IF(D1300=TRUE, "No Data", ISNUMBER(FIND("Active", [3]QueryUserInfo!A1299)))</f>
        <v>No Data</v>
      </c>
      <c r="H1300" t="str">
        <f>IF(D1300=TRUE, "No Data", ISNUMBER(FIND("Disc", [3]QueryUserInfo!A1299)))</f>
        <v>No Data</v>
      </c>
      <c r="I1300" t="str" cm="1">
        <f t="array" ref="I1300">IF(D1300 = TRUE, "No Data", _xlfn.IFS(G1300=TRUE, FIND("Active", [3]QueryUserInfo!A1299), H1300=TRUE, FIND("Disc", [3]QueryUserInfo!A1299)))</f>
        <v>No Data</v>
      </c>
    </row>
    <row r="1301" spans="1:9" x14ac:dyDescent="0.3">
      <c r="A1301" t="str">
        <f>IF(D1301=TRUE, "No Data", MID([3]QueryUserInfo!A1300, 2, F1301 -2))</f>
        <v>No Data</v>
      </c>
      <c r="B1301" t="str" cm="1">
        <f t="array" ref="B1301">IF(D1301 = TRUE, "No Data", MID([3]QueryUserInfo!A1300, I1301, _xlfn.IFS(G1301 = TRUE, 6, H1301=TRUE, 4)))</f>
        <v>No Data</v>
      </c>
      <c r="D1301" t="b">
        <f>OR(ISBLANK([3]QueryUserInfo!A1300), [3]QueryUserInfo!A1300 = " USERNAME              SESSIONNAME        ID  STATE   IDLE TIME  LOGON TIME")</f>
        <v>1</v>
      </c>
      <c r="E1301" t="b">
        <f>ISNUMBER(FIND("&gt;", [3]QueryUserInfo!A1300))</f>
        <v>0</v>
      </c>
      <c r="F1301">
        <f>IF(D1301=TRUE, 0, FIND(" ", [3]QueryUserInfo!A1300,2))</f>
        <v>0</v>
      </c>
      <c r="G1301" t="str">
        <f>IF(D1301=TRUE, "No Data", ISNUMBER(FIND("Active", [3]QueryUserInfo!A1300)))</f>
        <v>No Data</v>
      </c>
      <c r="H1301" t="str">
        <f>IF(D1301=TRUE, "No Data", ISNUMBER(FIND("Disc", [3]QueryUserInfo!A1300)))</f>
        <v>No Data</v>
      </c>
      <c r="I1301" t="str" cm="1">
        <f t="array" ref="I1301">IF(D1301 = TRUE, "No Data", _xlfn.IFS(G1301=TRUE, FIND("Active", [3]QueryUserInfo!A1300), H1301=TRUE, FIND("Disc", [3]QueryUserInfo!A1300)))</f>
        <v>No Data</v>
      </c>
    </row>
    <row r="1302" spans="1:9" x14ac:dyDescent="0.3">
      <c r="A1302" t="str">
        <f>IF(D1302=TRUE, "No Data", MID([3]QueryUserInfo!A1301, 2, F1302 -2))</f>
        <v>No Data</v>
      </c>
      <c r="B1302" t="str" cm="1">
        <f t="array" ref="B1302">IF(D1302 = TRUE, "No Data", MID([3]QueryUserInfo!A1301, I1302, _xlfn.IFS(G1302 = TRUE, 6, H1302=TRUE, 4)))</f>
        <v>No Data</v>
      </c>
      <c r="D1302" t="b">
        <f>OR(ISBLANK([3]QueryUserInfo!A1301), [3]QueryUserInfo!A1301 = " USERNAME              SESSIONNAME        ID  STATE   IDLE TIME  LOGON TIME")</f>
        <v>1</v>
      </c>
      <c r="E1302" t="b">
        <f>ISNUMBER(FIND("&gt;", [3]QueryUserInfo!A1301))</f>
        <v>0</v>
      </c>
      <c r="F1302">
        <f>IF(D1302=TRUE, 0, FIND(" ", [3]QueryUserInfo!A1301,2))</f>
        <v>0</v>
      </c>
      <c r="G1302" t="str">
        <f>IF(D1302=TRUE, "No Data", ISNUMBER(FIND("Active", [3]QueryUserInfo!A1301)))</f>
        <v>No Data</v>
      </c>
      <c r="H1302" t="str">
        <f>IF(D1302=TRUE, "No Data", ISNUMBER(FIND("Disc", [3]QueryUserInfo!A1301)))</f>
        <v>No Data</v>
      </c>
      <c r="I1302" t="str" cm="1">
        <f t="array" ref="I1302">IF(D1302 = TRUE, "No Data", _xlfn.IFS(G1302=TRUE, FIND("Active", [3]QueryUserInfo!A1301), H1302=TRUE, FIND("Disc", [3]QueryUserInfo!A1301)))</f>
        <v>No Data</v>
      </c>
    </row>
    <row r="1303" spans="1:9" x14ac:dyDescent="0.3">
      <c r="A1303" t="str">
        <f>IF(D1303=TRUE, "No Data", MID([3]QueryUserInfo!A1302, 2, F1303 -2))</f>
        <v>No Data</v>
      </c>
      <c r="B1303" t="str" cm="1">
        <f t="array" ref="B1303">IF(D1303 = TRUE, "No Data", MID([3]QueryUserInfo!A1302, I1303, _xlfn.IFS(G1303 = TRUE, 6, H1303=TRUE, 4)))</f>
        <v>No Data</v>
      </c>
      <c r="D1303" t="b">
        <f>OR(ISBLANK([3]QueryUserInfo!A1302), [3]QueryUserInfo!A1302 = " USERNAME              SESSIONNAME        ID  STATE   IDLE TIME  LOGON TIME")</f>
        <v>1</v>
      </c>
      <c r="E1303" t="b">
        <f>ISNUMBER(FIND("&gt;", [3]QueryUserInfo!A1302))</f>
        <v>0</v>
      </c>
      <c r="F1303">
        <f>IF(D1303=TRUE, 0, FIND(" ", [3]QueryUserInfo!A1302,2))</f>
        <v>0</v>
      </c>
      <c r="G1303" t="str">
        <f>IF(D1303=TRUE, "No Data", ISNUMBER(FIND("Active", [3]QueryUserInfo!A1302)))</f>
        <v>No Data</v>
      </c>
      <c r="H1303" t="str">
        <f>IF(D1303=TRUE, "No Data", ISNUMBER(FIND("Disc", [3]QueryUserInfo!A1302)))</f>
        <v>No Data</v>
      </c>
      <c r="I1303" t="str" cm="1">
        <f t="array" ref="I1303">IF(D1303 = TRUE, "No Data", _xlfn.IFS(G1303=TRUE, FIND("Active", [3]QueryUserInfo!A1302), H1303=TRUE, FIND("Disc", [3]QueryUserInfo!A1302)))</f>
        <v>No Data</v>
      </c>
    </row>
    <row r="1304" spans="1:9" x14ac:dyDescent="0.3">
      <c r="A1304" t="str">
        <f>IF(D1304=TRUE, "No Data", MID([3]QueryUserInfo!A1303, 2, F1304 -2))</f>
        <v>No Data</v>
      </c>
      <c r="B1304" t="str" cm="1">
        <f t="array" ref="B1304">IF(D1304 = TRUE, "No Data", MID([3]QueryUserInfo!A1303, I1304, _xlfn.IFS(G1304 = TRUE, 6, H1304=TRUE, 4)))</f>
        <v>No Data</v>
      </c>
      <c r="D1304" t="b">
        <f>OR(ISBLANK([3]QueryUserInfo!A1303), [3]QueryUserInfo!A1303 = " USERNAME              SESSIONNAME        ID  STATE   IDLE TIME  LOGON TIME")</f>
        <v>1</v>
      </c>
      <c r="E1304" t="b">
        <f>ISNUMBER(FIND("&gt;", [3]QueryUserInfo!A1303))</f>
        <v>0</v>
      </c>
      <c r="F1304">
        <f>IF(D1304=TRUE, 0, FIND(" ", [3]QueryUserInfo!A1303,2))</f>
        <v>0</v>
      </c>
      <c r="G1304" t="str">
        <f>IF(D1304=TRUE, "No Data", ISNUMBER(FIND("Active", [3]QueryUserInfo!A1303)))</f>
        <v>No Data</v>
      </c>
      <c r="H1304" t="str">
        <f>IF(D1304=TRUE, "No Data", ISNUMBER(FIND("Disc", [3]QueryUserInfo!A1303)))</f>
        <v>No Data</v>
      </c>
      <c r="I1304" t="str" cm="1">
        <f t="array" ref="I1304">IF(D1304 = TRUE, "No Data", _xlfn.IFS(G1304=TRUE, FIND("Active", [3]QueryUserInfo!A1303), H1304=TRUE, FIND("Disc", [3]QueryUserInfo!A1303)))</f>
        <v>No Data</v>
      </c>
    </row>
    <row r="1305" spans="1:9" x14ac:dyDescent="0.3">
      <c r="A1305" t="str">
        <f>IF(D1305=TRUE, "No Data", MID([3]QueryUserInfo!A1304, 2, F1305 -2))</f>
        <v>No Data</v>
      </c>
      <c r="B1305" t="str" cm="1">
        <f t="array" ref="B1305">IF(D1305 = TRUE, "No Data", MID([3]QueryUserInfo!A1304, I1305, _xlfn.IFS(G1305 = TRUE, 6, H1305=TRUE, 4)))</f>
        <v>No Data</v>
      </c>
      <c r="D1305" t="b">
        <f>OR(ISBLANK([3]QueryUserInfo!A1304), [3]QueryUserInfo!A1304 = " USERNAME              SESSIONNAME        ID  STATE   IDLE TIME  LOGON TIME")</f>
        <v>1</v>
      </c>
      <c r="E1305" t="b">
        <f>ISNUMBER(FIND("&gt;", [3]QueryUserInfo!A1304))</f>
        <v>0</v>
      </c>
      <c r="F1305">
        <f>IF(D1305=TRUE, 0, FIND(" ", [3]QueryUserInfo!A1304,2))</f>
        <v>0</v>
      </c>
      <c r="G1305" t="str">
        <f>IF(D1305=TRUE, "No Data", ISNUMBER(FIND("Active", [3]QueryUserInfo!A1304)))</f>
        <v>No Data</v>
      </c>
      <c r="H1305" t="str">
        <f>IF(D1305=TRUE, "No Data", ISNUMBER(FIND("Disc", [3]QueryUserInfo!A1304)))</f>
        <v>No Data</v>
      </c>
      <c r="I1305" t="str" cm="1">
        <f t="array" ref="I1305">IF(D1305 = TRUE, "No Data", _xlfn.IFS(G1305=TRUE, FIND("Active", [3]QueryUserInfo!A1304), H1305=TRUE, FIND("Disc", [3]QueryUserInfo!A1304)))</f>
        <v>No Data</v>
      </c>
    </row>
    <row r="1306" spans="1:9" x14ac:dyDescent="0.3">
      <c r="A1306" t="str">
        <f>IF(D1306=TRUE, "No Data", MID([3]QueryUserInfo!A1305, 2, F1306 -2))</f>
        <v>No Data</v>
      </c>
      <c r="B1306" t="str" cm="1">
        <f t="array" ref="B1306">IF(D1306 = TRUE, "No Data", MID([3]QueryUserInfo!A1305, I1306, _xlfn.IFS(G1306 = TRUE, 6, H1306=TRUE, 4)))</f>
        <v>No Data</v>
      </c>
      <c r="D1306" t="b">
        <f>OR(ISBLANK([3]QueryUserInfo!A1305), [3]QueryUserInfo!A1305 = " USERNAME              SESSIONNAME        ID  STATE   IDLE TIME  LOGON TIME")</f>
        <v>1</v>
      </c>
      <c r="E1306" t="b">
        <f>ISNUMBER(FIND("&gt;", [3]QueryUserInfo!A1305))</f>
        <v>0</v>
      </c>
      <c r="F1306">
        <f>IF(D1306=TRUE, 0, FIND(" ", [3]QueryUserInfo!A1305,2))</f>
        <v>0</v>
      </c>
      <c r="G1306" t="str">
        <f>IF(D1306=TRUE, "No Data", ISNUMBER(FIND("Active", [3]QueryUserInfo!A1305)))</f>
        <v>No Data</v>
      </c>
      <c r="H1306" t="str">
        <f>IF(D1306=TRUE, "No Data", ISNUMBER(FIND("Disc", [3]QueryUserInfo!A1305)))</f>
        <v>No Data</v>
      </c>
      <c r="I1306" t="str" cm="1">
        <f t="array" ref="I1306">IF(D1306 = TRUE, "No Data", _xlfn.IFS(G1306=TRUE, FIND("Active", [3]QueryUserInfo!A1305), H1306=TRUE, FIND("Disc", [3]QueryUserInfo!A1305)))</f>
        <v>No Data</v>
      </c>
    </row>
    <row r="1307" spans="1:9" x14ac:dyDescent="0.3">
      <c r="A1307" t="str">
        <f>IF(D1307=TRUE, "No Data", MID([3]QueryUserInfo!A1306, 2, F1307 -2))</f>
        <v>No Data</v>
      </c>
      <c r="B1307" t="str" cm="1">
        <f t="array" ref="B1307">IF(D1307 = TRUE, "No Data", MID([3]QueryUserInfo!A1306, I1307, _xlfn.IFS(G1307 = TRUE, 6, H1307=TRUE, 4)))</f>
        <v>No Data</v>
      </c>
      <c r="D1307" t="b">
        <f>OR(ISBLANK([3]QueryUserInfo!A1306), [3]QueryUserInfo!A1306 = " USERNAME              SESSIONNAME        ID  STATE   IDLE TIME  LOGON TIME")</f>
        <v>1</v>
      </c>
      <c r="E1307" t="b">
        <f>ISNUMBER(FIND("&gt;", [3]QueryUserInfo!A1306))</f>
        <v>0</v>
      </c>
      <c r="F1307">
        <f>IF(D1307=TRUE, 0, FIND(" ", [3]QueryUserInfo!A1306,2))</f>
        <v>0</v>
      </c>
      <c r="G1307" t="str">
        <f>IF(D1307=TRUE, "No Data", ISNUMBER(FIND("Active", [3]QueryUserInfo!A1306)))</f>
        <v>No Data</v>
      </c>
      <c r="H1307" t="str">
        <f>IF(D1307=TRUE, "No Data", ISNUMBER(FIND("Disc", [3]QueryUserInfo!A1306)))</f>
        <v>No Data</v>
      </c>
      <c r="I1307" t="str" cm="1">
        <f t="array" ref="I1307">IF(D1307 = TRUE, "No Data", _xlfn.IFS(G1307=TRUE, FIND("Active", [3]QueryUserInfo!A1306), H1307=TRUE, FIND("Disc", [3]QueryUserInfo!A1306)))</f>
        <v>No Data</v>
      </c>
    </row>
    <row r="1308" spans="1:9" x14ac:dyDescent="0.3">
      <c r="A1308" t="str">
        <f>IF(D1308=TRUE, "No Data", MID([3]QueryUserInfo!A1307, 2, F1308 -2))</f>
        <v>No Data</v>
      </c>
      <c r="B1308" t="str" cm="1">
        <f t="array" ref="B1308">IF(D1308 = TRUE, "No Data", MID([3]QueryUserInfo!A1307, I1308, _xlfn.IFS(G1308 = TRUE, 6, H1308=TRUE, 4)))</f>
        <v>No Data</v>
      </c>
      <c r="D1308" t="b">
        <f>OR(ISBLANK([3]QueryUserInfo!A1307), [3]QueryUserInfo!A1307 = " USERNAME              SESSIONNAME        ID  STATE   IDLE TIME  LOGON TIME")</f>
        <v>1</v>
      </c>
      <c r="E1308" t="b">
        <f>ISNUMBER(FIND("&gt;", [3]QueryUserInfo!A1307))</f>
        <v>0</v>
      </c>
      <c r="F1308">
        <f>IF(D1308=TRUE, 0, FIND(" ", [3]QueryUserInfo!A1307,2))</f>
        <v>0</v>
      </c>
      <c r="G1308" t="str">
        <f>IF(D1308=TRUE, "No Data", ISNUMBER(FIND("Active", [3]QueryUserInfo!A1307)))</f>
        <v>No Data</v>
      </c>
      <c r="H1308" t="str">
        <f>IF(D1308=TRUE, "No Data", ISNUMBER(FIND("Disc", [3]QueryUserInfo!A1307)))</f>
        <v>No Data</v>
      </c>
      <c r="I1308" t="str" cm="1">
        <f t="array" ref="I1308">IF(D1308 = TRUE, "No Data", _xlfn.IFS(G1308=TRUE, FIND("Active", [3]QueryUserInfo!A1307), H1308=TRUE, FIND("Disc", [3]QueryUserInfo!A1307)))</f>
        <v>No Data</v>
      </c>
    </row>
    <row r="1309" spans="1:9" x14ac:dyDescent="0.3">
      <c r="A1309" t="str">
        <f>IF(D1309=TRUE, "No Data", MID([3]QueryUserInfo!A1308, 2, F1309 -2))</f>
        <v>No Data</v>
      </c>
      <c r="B1309" t="str" cm="1">
        <f t="array" ref="B1309">IF(D1309 = TRUE, "No Data", MID([3]QueryUserInfo!A1308, I1309, _xlfn.IFS(G1309 = TRUE, 6, H1309=TRUE, 4)))</f>
        <v>No Data</v>
      </c>
      <c r="D1309" t="b">
        <f>OR(ISBLANK([3]QueryUserInfo!A1308), [3]QueryUserInfo!A1308 = " USERNAME              SESSIONNAME        ID  STATE   IDLE TIME  LOGON TIME")</f>
        <v>1</v>
      </c>
      <c r="E1309" t="b">
        <f>ISNUMBER(FIND("&gt;", [3]QueryUserInfo!A1308))</f>
        <v>0</v>
      </c>
      <c r="F1309">
        <f>IF(D1309=TRUE, 0, FIND(" ", [3]QueryUserInfo!A1308,2))</f>
        <v>0</v>
      </c>
      <c r="G1309" t="str">
        <f>IF(D1309=TRUE, "No Data", ISNUMBER(FIND("Active", [3]QueryUserInfo!A1308)))</f>
        <v>No Data</v>
      </c>
      <c r="H1309" t="str">
        <f>IF(D1309=TRUE, "No Data", ISNUMBER(FIND("Disc", [3]QueryUserInfo!A1308)))</f>
        <v>No Data</v>
      </c>
      <c r="I1309" t="str" cm="1">
        <f t="array" ref="I1309">IF(D1309 = TRUE, "No Data", _xlfn.IFS(G1309=TRUE, FIND("Active", [3]QueryUserInfo!A1308), H1309=TRUE, FIND("Disc", [3]QueryUserInfo!A1308)))</f>
        <v>No Data</v>
      </c>
    </row>
    <row r="1310" spans="1:9" x14ac:dyDescent="0.3">
      <c r="A1310" t="str">
        <f>IF(D1310=TRUE, "No Data", MID([3]QueryUserInfo!A1309, 2, F1310 -2))</f>
        <v>No Data</v>
      </c>
      <c r="B1310" t="str" cm="1">
        <f t="array" ref="B1310">IF(D1310 = TRUE, "No Data", MID([3]QueryUserInfo!A1309, I1310, _xlfn.IFS(G1310 = TRUE, 6, H1310=TRUE, 4)))</f>
        <v>No Data</v>
      </c>
      <c r="D1310" t="b">
        <f>OR(ISBLANK([3]QueryUserInfo!A1309), [3]QueryUserInfo!A1309 = " USERNAME              SESSIONNAME        ID  STATE   IDLE TIME  LOGON TIME")</f>
        <v>1</v>
      </c>
      <c r="E1310" t="b">
        <f>ISNUMBER(FIND("&gt;", [3]QueryUserInfo!A1309))</f>
        <v>0</v>
      </c>
      <c r="F1310">
        <f>IF(D1310=TRUE, 0, FIND(" ", [3]QueryUserInfo!A1309,2))</f>
        <v>0</v>
      </c>
      <c r="G1310" t="str">
        <f>IF(D1310=TRUE, "No Data", ISNUMBER(FIND("Active", [3]QueryUserInfo!A1309)))</f>
        <v>No Data</v>
      </c>
      <c r="H1310" t="str">
        <f>IF(D1310=TRUE, "No Data", ISNUMBER(FIND("Disc", [3]QueryUserInfo!A1309)))</f>
        <v>No Data</v>
      </c>
      <c r="I1310" t="str" cm="1">
        <f t="array" ref="I1310">IF(D1310 = TRUE, "No Data", _xlfn.IFS(G1310=TRUE, FIND("Active", [3]QueryUserInfo!A1309), H1310=TRUE, FIND("Disc", [3]QueryUserInfo!A1309)))</f>
        <v>No Data</v>
      </c>
    </row>
    <row r="1311" spans="1:9" x14ac:dyDescent="0.3">
      <c r="A1311" t="str">
        <f>IF(D1311=TRUE, "No Data", MID([3]QueryUserInfo!A1310, 2, F1311 -2))</f>
        <v>No Data</v>
      </c>
      <c r="B1311" t="str" cm="1">
        <f t="array" ref="B1311">IF(D1311 = TRUE, "No Data", MID([3]QueryUserInfo!A1310, I1311, _xlfn.IFS(G1311 = TRUE, 6, H1311=TRUE, 4)))</f>
        <v>No Data</v>
      </c>
      <c r="D1311" t="b">
        <f>OR(ISBLANK([3]QueryUserInfo!A1310), [3]QueryUserInfo!A1310 = " USERNAME              SESSIONNAME        ID  STATE   IDLE TIME  LOGON TIME")</f>
        <v>1</v>
      </c>
      <c r="E1311" t="b">
        <f>ISNUMBER(FIND("&gt;", [3]QueryUserInfo!A1310))</f>
        <v>0</v>
      </c>
      <c r="F1311">
        <f>IF(D1311=TRUE, 0, FIND(" ", [3]QueryUserInfo!A1310,2))</f>
        <v>0</v>
      </c>
      <c r="G1311" t="str">
        <f>IF(D1311=TRUE, "No Data", ISNUMBER(FIND("Active", [3]QueryUserInfo!A1310)))</f>
        <v>No Data</v>
      </c>
      <c r="H1311" t="str">
        <f>IF(D1311=TRUE, "No Data", ISNUMBER(FIND("Disc", [3]QueryUserInfo!A1310)))</f>
        <v>No Data</v>
      </c>
      <c r="I1311" t="str" cm="1">
        <f t="array" ref="I1311">IF(D1311 = TRUE, "No Data", _xlfn.IFS(G1311=TRUE, FIND("Active", [3]QueryUserInfo!A1310), H1311=TRUE, FIND("Disc", [3]QueryUserInfo!A1310)))</f>
        <v>No Data</v>
      </c>
    </row>
    <row r="1312" spans="1:9" x14ac:dyDescent="0.3">
      <c r="A1312" t="str">
        <f>IF(D1312=TRUE, "No Data", MID([3]QueryUserInfo!A1311, 2, F1312 -2))</f>
        <v>No Data</v>
      </c>
      <c r="B1312" t="str" cm="1">
        <f t="array" ref="B1312">IF(D1312 = TRUE, "No Data", MID([3]QueryUserInfo!A1311, I1312, _xlfn.IFS(G1312 = TRUE, 6, H1312=TRUE, 4)))</f>
        <v>No Data</v>
      </c>
      <c r="D1312" t="b">
        <f>OR(ISBLANK([3]QueryUserInfo!A1311), [3]QueryUserInfo!A1311 = " USERNAME              SESSIONNAME        ID  STATE   IDLE TIME  LOGON TIME")</f>
        <v>1</v>
      </c>
      <c r="E1312" t="b">
        <f>ISNUMBER(FIND("&gt;", [3]QueryUserInfo!A1311))</f>
        <v>0</v>
      </c>
      <c r="F1312">
        <f>IF(D1312=TRUE, 0, FIND(" ", [3]QueryUserInfo!A1311,2))</f>
        <v>0</v>
      </c>
      <c r="G1312" t="str">
        <f>IF(D1312=TRUE, "No Data", ISNUMBER(FIND("Active", [3]QueryUserInfo!A1311)))</f>
        <v>No Data</v>
      </c>
      <c r="H1312" t="str">
        <f>IF(D1312=TRUE, "No Data", ISNUMBER(FIND("Disc", [3]QueryUserInfo!A1311)))</f>
        <v>No Data</v>
      </c>
      <c r="I1312" t="str" cm="1">
        <f t="array" ref="I1312">IF(D1312 = TRUE, "No Data", _xlfn.IFS(G1312=TRUE, FIND("Active", [3]QueryUserInfo!A1311), H1312=TRUE, FIND("Disc", [3]QueryUserInfo!A1311)))</f>
        <v>No Data</v>
      </c>
    </row>
    <row r="1313" spans="1:9" x14ac:dyDescent="0.3">
      <c r="A1313" t="str">
        <f>IF(D1313=TRUE, "No Data", MID([3]QueryUserInfo!A1312, 2, F1313 -2))</f>
        <v>No Data</v>
      </c>
      <c r="B1313" t="str" cm="1">
        <f t="array" ref="B1313">IF(D1313 = TRUE, "No Data", MID([3]QueryUserInfo!A1312, I1313, _xlfn.IFS(G1313 = TRUE, 6, H1313=TRUE, 4)))</f>
        <v>No Data</v>
      </c>
      <c r="D1313" t="b">
        <f>OR(ISBLANK([3]QueryUserInfo!A1312), [3]QueryUserInfo!A1312 = " USERNAME              SESSIONNAME        ID  STATE   IDLE TIME  LOGON TIME")</f>
        <v>1</v>
      </c>
      <c r="E1313" t="b">
        <f>ISNUMBER(FIND("&gt;", [3]QueryUserInfo!A1312))</f>
        <v>0</v>
      </c>
      <c r="F1313">
        <f>IF(D1313=TRUE, 0, FIND(" ", [3]QueryUserInfo!A1312,2))</f>
        <v>0</v>
      </c>
      <c r="G1313" t="str">
        <f>IF(D1313=TRUE, "No Data", ISNUMBER(FIND("Active", [3]QueryUserInfo!A1312)))</f>
        <v>No Data</v>
      </c>
      <c r="H1313" t="str">
        <f>IF(D1313=TRUE, "No Data", ISNUMBER(FIND("Disc", [3]QueryUserInfo!A1312)))</f>
        <v>No Data</v>
      </c>
      <c r="I1313" t="str" cm="1">
        <f t="array" ref="I1313">IF(D1313 = TRUE, "No Data", _xlfn.IFS(G1313=TRUE, FIND("Active", [3]QueryUserInfo!A1312), H1313=TRUE, FIND("Disc", [3]QueryUserInfo!A1312)))</f>
        <v>No Data</v>
      </c>
    </row>
    <row r="1314" spans="1:9" x14ac:dyDescent="0.3">
      <c r="A1314" t="str">
        <f>IF(D1314=TRUE, "No Data", MID([3]QueryUserInfo!A1313, 2, F1314 -2))</f>
        <v>No Data</v>
      </c>
      <c r="B1314" t="str" cm="1">
        <f t="array" ref="B1314">IF(D1314 = TRUE, "No Data", MID([3]QueryUserInfo!A1313, I1314, _xlfn.IFS(G1314 = TRUE, 6, H1314=TRUE, 4)))</f>
        <v>No Data</v>
      </c>
      <c r="D1314" t="b">
        <f>OR(ISBLANK([3]QueryUserInfo!A1313), [3]QueryUserInfo!A1313 = " USERNAME              SESSIONNAME        ID  STATE   IDLE TIME  LOGON TIME")</f>
        <v>1</v>
      </c>
      <c r="E1314" t="b">
        <f>ISNUMBER(FIND("&gt;", [3]QueryUserInfo!A1313))</f>
        <v>0</v>
      </c>
      <c r="F1314">
        <f>IF(D1314=TRUE, 0, FIND(" ", [3]QueryUserInfo!A1313,2))</f>
        <v>0</v>
      </c>
      <c r="G1314" t="str">
        <f>IF(D1314=TRUE, "No Data", ISNUMBER(FIND("Active", [3]QueryUserInfo!A1313)))</f>
        <v>No Data</v>
      </c>
      <c r="H1314" t="str">
        <f>IF(D1314=TRUE, "No Data", ISNUMBER(FIND("Disc", [3]QueryUserInfo!A1313)))</f>
        <v>No Data</v>
      </c>
      <c r="I1314" t="str" cm="1">
        <f t="array" ref="I1314">IF(D1314 = TRUE, "No Data", _xlfn.IFS(G1314=TRUE, FIND("Active", [3]QueryUserInfo!A1313), H1314=TRUE, FIND("Disc", [3]QueryUserInfo!A1313)))</f>
        <v>No Data</v>
      </c>
    </row>
    <row r="1315" spans="1:9" x14ac:dyDescent="0.3">
      <c r="A1315" t="str">
        <f>IF(D1315=TRUE, "No Data", MID([3]QueryUserInfo!A1314, 2, F1315 -2))</f>
        <v>No Data</v>
      </c>
      <c r="B1315" t="str" cm="1">
        <f t="array" ref="B1315">IF(D1315 = TRUE, "No Data", MID([3]QueryUserInfo!A1314, I1315, _xlfn.IFS(G1315 = TRUE, 6, H1315=TRUE, 4)))</f>
        <v>No Data</v>
      </c>
      <c r="D1315" t="b">
        <f>OR(ISBLANK([3]QueryUserInfo!A1314), [3]QueryUserInfo!A1314 = " USERNAME              SESSIONNAME        ID  STATE   IDLE TIME  LOGON TIME")</f>
        <v>1</v>
      </c>
      <c r="E1315" t="b">
        <f>ISNUMBER(FIND("&gt;", [3]QueryUserInfo!A1314))</f>
        <v>0</v>
      </c>
      <c r="F1315">
        <f>IF(D1315=TRUE, 0, FIND(" ", [3]QueryUserInfo!A1314,2))</f>
        <v>0</v>
      </c>
      <c r="G1315" t="str">
        <f>IF(D1315=TRUE, "No Data", ISNUMBER(FIND("Active", [3]QueryUserInfo!A1314)))</f>
        <v>No Data</v>
      </c>
      <c r="H1315" t="str">
        <f>IF(D1315=TRUE, "No Data", ISNUMBER(FIND("Disc", [3]QueryUserInfo!A1314)))</f>
        <v>No Data</v>
      </c>
      <c r="I1315" t="str" cm="1">
        <f t="array" ref="I1315">IF(D1315 = TRUE, "No Data", _xlfn.IFS(G1315=TRUE, FIND("Active", [3]QueryUserInfo!A1314), H1315=TRUE, FIND("Disc", [3]QueryUserInfo!A1314)))</f>
        <v>No Data</v>
      </c>
    </row>
    <row r="1316" spans="1:9" x14ac:dyDescent="0.3">
      <c r="A1316" t="str">
        <f>IF(D1316=TRUE, "No Data", MID([3]QueryUserInfo!A1315, 2, F1316 -2))</f>
        <v>No Data</v>
      </c>
      <c r="B1316" t="str" cm="1">
        <f t="array" ref="B1316">IF(D1316 = TRUE, "No Data", MID([3]QueryUserInfo!A1315, I1316, _xlfn.IFS(G1316 = TRUE, 6, H1316=TRUE, 4)))</f>
        <v>No Data</v>
      </c>
      <c r="D1316" t="b">
        <f>OR(ISBLANK([3]QueryUserInfo!A1315), [3]QueryUserInfo!A1315 = " USERNAME              SESSIONNAME        ID  STATE   IDLE TIME  LOGON TIME")</f>
        <v>1</v>
      </c>
      <c r="E1316" t="b">
        <f>ISNUMBER(FIND("&gt;", [3]QueryUserInfo!A1315))</f>
        <v>0</v>
      </c>
      <c r="F1316">
        <f>IF(D1316=TRUE, 0, FIND(" ", [3]QueryUserInfo!A1315,2))</f>
        <v>0</v>
      </c>
      <c r="G1316" t="str">
        <f>IF(D1316=TRUE, "No Data", ISNUMBER(FIND("Active", [3]QueryUserInfo!A1315)))</f>
        <v>No Data</v>
      </c>
      <c r="H1316" t="str">
        <f>IF(D1316=TRUE, "No Data", ISNUMBER(FIND("Disc", [3]QueryUserInfo!A1315)))</f>
        <v>No Data</v>
      </c>
      <c r="I1316" t="str" cm="1">
        <f t="array" ref="I1316">IF(D1316 = TRUE, "No Data", _xlfn.IFS(G1316=TRUE, FIND("Active", [3]QueryUserInfo!A1315), H1316=TRUE, FIND("Disc", [3]QueryUserInfo!A1315)))</f>
        <v>No Data</v>
      </c>
    </row>
    <row r="1317" spans="1:9" x14ac:dyDescent="0.3">
      <c r="A1317" t="str">
        <f>IF(D1317=TRUE, "No Data", MID([3]QueryUserInfo!A1316, 2, F1317 -2))</f>
        <v>No Data</v>
      </c>
      <c r="B1317" t="str" cm="1">
        <f t="array" ref="B1317">IF(D1317 = TRUE, "No Data", MID([3]QueryUserInfo!A1316, I1317, _xlfn.IFS(G1317 = TRUE, 6, H1317=TRUE, 4)))</f>
        <v>No Data</v>
      </c>
      <c r="D1317" t="b">
        <f>OR(ISBLANK([3]QueryUserInfo!A1316), [3]QueryUserInfo!A1316 = " USERNAME              SESSIONNAME        ID  STATE   IDLE TIME  LOGON TIME")</f>
        <v>1</v>
      </c>
      <c r="E1317" t="b">
        <f>ISNUMBER(FIND("&gt;", [3]QueryUserInfo!A1316))</f>
        <v>0</v>
      </c>
      <c r="F1317">
        <f>IF(D1317=TRUE, 0, FIND(" ", [3]QueryUserInfo!A1316,2))</f>
        <v>0</v>
      </c>
      <c r="G1317" t="str">
        <f>IF(D1317=TRUE, "No Data", ISNUMBER(FIND("Active", [3]QueryUserInfo!A1316)))</f>
        <v>No Data</v>
      </c>
      <c r="H1317" t="str">
        <f>IF(D1317=TRUE, "No Data", ISNUMBER(FIND("Disc", [3]QueryUserInfo!A1316)))</f>
        <v>No Data</v>
      </c>
      <c r="I1317" t="str" cm="1">
        <f t="array" ref="I1317">IF(D1317 = TRUE, "No Data", _xlfn.IFS(G1317=TRUE, FIND("Active", [3]QueryUserInfo!A1316), H1317=TRUE, FIND("Disc", [3]QueryUserInfo!A1316)))</f>
        <v>No Data</v>
      </c>
    </row>
    <row r="1318" spans="1:9" x14ac:dyDescent="0.3">
      <c r="A1318" t="str">
        <f>IF(D1318=TRUE, "No Data", MID([3]QueryUserInfo!A1317, 2, F1318 -2))</f>
        <v>No Data</v>
      </c>
      <c r="B1318" t="str" cm="1">
        <f t="array" ref="B1318">IF(D1318 = TRUE, "No Data", MID([3]QueryUserInfo!A1317, I1318, _xlfn.IFS(G1318 = TRUE, 6, H1318=TRUE, 4)))</f>
        <v>No Data</v>
      </c>
      <c r="D1318" t="b">
        <f>OR(ISBLANK([3]QueryUserInfo!A1317), [3]QueryUserInfo!A1317 = " USERNAME              SESSIONNAME        ID  STATE   IDLE TIME  LOGON TIME")</f>
        <v>1</v>
      </c>
      <c r="E1318" t="b">
        <f>ISNUMBER(FIND("&gt;", [3]QueryUserInfo!A1317))</f>
        <v>0</v>
      </c>
      <c r="F1318">
        <f>IF(D1318=TRUE, 0, FIND(" ", [3]QueryUserInfo!A1317,2))</f>
        <v>0</v>
      </c>
      <c r="G1318" t="str">
        <f>IF(D1318=TRUE, "No Data", ISNUMBER(FIND("Active", [3]QueryUserInfo!A1317)))</f>
        <v>No Data</v>
      </c>
      <c r="H1318" t="str">
        <f>IF(D1318=TRUE, "No Data", ISNUMBER(FIND("Disc", [3]QueryUserInfo!A1317)))</f>
        <v>No Data</v>
      </c>
      <c r="I1318" t="str" cm="1">
        <f t="array" ref="I1318">IF(D1318 = TRUE, "No Data", _xlfn.IFS(G1318=TRUE, FIND("Active", [3]QueryUserInfo!A1317), H1318=TRUE, FIND("Disc", [3]QueryUserInfo!A1317)))</f>
        <v>No Data</v>
      </c>
    </row>
    <row r="1319" spans="1:9" x14ac:dyDescent="0.3">
      <c r="A1319" t="str">
        <f>IF(D1319=TRUE, "No Data", MID([3]QueryUserInfo!A1318, 2, F1319 -2))</f>
        <v>No Data</v>
      </c>
      <c r="B1319" t="str" cm="1">
        <f t="array" ref="B1319">IF(D1319 = TRUE, "No Data", MID([3]QueryUserInfo!A1318, I1319, _xlfn.IFS(G1319 = TRUE, 6, H1319=TRUE, 4)))</f>
        <v>No Data</v>
      </c>
      <c r="D1319" t="b">
        <f>OR(ISBLANK([3]QueryUserInfo!A1318), [3]QueryUserInfo!A1318 = " USERNAME              SESSIONNAME        ID  STATE   IDLE TIME  LOGON TIME")</f>
        <v>1</v>
      </c>
      <c r="E1319" t="b">
        <f>ISNUMBER(FIND("&gt;", [3]QueryUserInfo!A1318))</f>
        <v>0</v>
      </c>
      <c r="F1319">
        <f>IF(D1319=TRUE, 0, FIND(" ", [3]QueryUserInfo!A1318,2))</f>
        <v>0</v>
      </c>
      <c r="G1319" t="str">
        <f>IF(D1319=TRUE, "No Data", ISNUMBER(FIND("Active", [3]QueryUserInfo!A1318)))</f>
        <v>No Data</v>
      </c>
      <c r="H1319" t="str">
        <f>IF(D1319=TRUE, "No Data", ISNUMBER(FIND("Disc", [3]QueryUserInfo!A1318)))</f>
        <v>No Data</v>
      </c>
      <c r="I1319" t="str" cm="1">
        <f t="array" ref="I1319">IF(D1319 = TRUE, "No Data", _xlfn.IFS(G1319=TRUE, FIND("Active", [3]QueryUserInfo!A1318), H1319=TRUE, FIND("Disc", [3]QueryUserInfo!A1318)))</f>
        <v>No Data</v>
      </c>
    </row>
    <row r="1320" spans="1:9" x14ac:dyDescent="0.3">
      <c r="A1320" t="str">
        <f>IF(D1320=TRUE, "No Data", MID([3]QueryUserInfo!A1319, 2, F1320 -2))</f>
        <v>No Data</v>
      </c>
      <c r="B1320" t="str" cm="1">
        <f t="array" ref="B1320">IF(D1320 = TRUE, "No Data", MID([3]QueryUserInfo!A1319, I1320, _xlfn.IFS(G1320 = TRUE, 6, H1320=TRUE, 4)))</f>
        <v>No Data</v>
      </c>
      <c r="D1320" t="b">
        <f>OR(ISBLANK([3]QueryUserInfo!A1319), [3]QueryUserInfo!A1319 = " USERNAME              SESSIONNAME        ID  STATE   IDLE TIME  LOGON TIME")</f>
        <v>1</v>
      </c>
      <c r="E1320" t="b">
        <f>ISNUMBER(FIND("&gt;", [3]QueryUserInfo!A1319))</f>
        <v>0</v>
      </c>
      <c r="F1320">
        <f>IF(D1320=TRUE, 0, FIND(" ", [3]QueryUserInfo!A1319,2))</f>
        <v>0</v>
      </c>
      <c r="G1320" t="str">
        <f>IF(D1320=TRUE, "No Data", ISNUMBER(FIND("Active", [3]QueryUserInfo!A1319)))</f>
        <v>No Data</v>
      </c>
      <c r="H1320" t="str">
        <f>IF(D1320=TRUE, "No Data", ISNUMBER(FIND("Disc", [3]QueryUserInfo!A1319)))</f>
        <v>No Data</v>
      </c>
      <c r="I1320" t="str" cm="1">
        <f t="array" ref="I1320">IF(D1320 = TRUE, "No Data", _xlfn.IFS(G1320=TRUE, FIND("Active", [3]QueryUserInfo!A1319), H1320=TRUE, FIND("Disc", [3]QueryUserInfo!A1319)))</f>
        <v>No Data</v>
      </c>
    </row>
    <row r="1321" spans="1:9" x14ac:dyDescent="0.3">
      <c r="A1321" t="str">
        <f>IF(D1321=TRUE, "No Data", MID([3]QueryUserInfo!A1320, 2, F1321 -2))</f>
        <v>No Data</v>
      </c>
      <c r="B1321" t="str" cm="1">
        <f t="array" ref="B1321">IF(D1321 = TRUE, "No Data", MID([3]QueryUserInfo!A1320, I1321, _xlfn.IFS(G1321 = TRUE, 6, H1321=TRUE, 4)))</f>
        <v>No Data</v>
      </c>
      <c r="D1321" t="b">
        <f>OR(ISBLANK([3]QueryUserInfo!A1320), [3]QueryUserInfo!A1320 = " USERNAME              SESSIONNAME        ID  STATE   IDLE TIME  LOGON TIME")</f>
        <v>1</v>
      </c>
      <c r="E1321" t="b">
        <f>ISNUMBER(FIND("&gt;", [3]QueryUserInfo!A1320))</f>
        <v>0</v>
      </c>
      <c r="F1321">
        <f>IF(D1321=TRUE, 0, FIND(" ", [3]QueryUserInfo!A1320,2))</f>
        <v>0</v>
      </c>
      <c r="G1321" t="str">
        <f>IF(D1321=TRUE, "No Data", ISNUMBER(FIND("Active", [3]QueryUserInfo!A1320)))</f>
        <v>No Data</v>
      </c>
      <c r="H1321" t="str">
        <f>IF(D1321=TRUE, "No Data", ISNUMBER(FIND("Disc", [3]QueryUserInfo!A1320)))</f>
        <v>No Data</v>
      </c>
      <c r="I1321" t="str" cm="1">
        <f t="array" ref="I1321">IF(D1321 = TRUE, "No Data", _xlfn.IFS(G1321=TRUE, FIND("Active", [3]QueryUserInfo!A1320), H1321=TRUE, FIND("Disc", [3]QueryUserInfo!A1320)))</f>
        <v>No Data</v>
      </c>
    </row>
    <row r="1322" spans="1:9" x14ac:dyDescent="0.3">
      <c r="A1322" t="str">
        <f>IF(D1322=TRUE, "No Data", MID([3]QueryUserInfo!A1321, 2, F1322 -2))</f>
        <v>No Data</v>
      </c>
      <c r="B1322" t="str" cm="1">
        <f t="array" ref="B1322">IF(D1322 = TRUE, "No Data", MID([3]QueryUserInfo!A1321, I1322, _xlfn.IFS(G1322 = TRUE, 6, H1322=TRUE, 4)))</f>
        <v>No Data</v>
      </c>
      <c r="D1322" t="b">
        <f>OR(ISBLANK([3]QueryUserInfo!A1321), [3]QueryUserInfo!A1321 = " USERNAME              SESSIONNAME        ID  STATE   IDLE TIME  LOGON TIME")</f>
        <v>1</v>
      </c>
      <c r="E1322" t="b">
        <f>ISNUMBER(FIND("&gt;", [3]QueryUserInfo!A1321))</f>
        <v>0</v>
      </c>
      <c r="F1322">
        <f>IF(D1322=TRUE, 0, FIND(" ", [3]QueryUserInfo!A1321,2))</f>
        <v>0</v>
      </c>
      <c r="G1322" t="str">
        <f>IF(D1322=TRUE, "No Data", ISNUMBER(FIND("Active", [3]QueryUserInfo!A1321)))</f>
        <v>No Data</v>
      </c>
      <c r="H1322" t="str">
        <f>IF(D1322=TRUE, "No Data", ISNUMBER(FIND("Disc", [3]QueryUserInfo!A1321)))</f>
        <v>No Data</v>
      </c>
      <c r="I1322" t="str" cm="1">
        <f t="array" ref="I1322">IF(D1322 = TRUE, "No Data", _xlfn.IFS(G1322=TRUE, FIND("Active", [3]QueryUserInfo!A1321), H1322=TRUE, FIND("Disc", [3]QueryUserInfo!A1321)))</f>
        <v>No Data</v>
      </c>
    </row>
    <row r="1323" spans="1:9" x14ac:dyDescent="0.3">
      <c r="A1323" t="str">
        <f>IF(D1323=TRUE, "No Data", MID([3]QueryUserInfo!A1322, 2, F1323 -2))</f>
        <v>No Data</v>
      </c>
      <c r="B1323" t="str" cm="1">
        <f t="array" ref="B1323">IF(D1323 = TRUE, "No Data", MID([3]QueryUserInfo!A1322, I1323, _xlfn.IFS(G1323 = TRUE, 6, H1323=TRUE, 4)))</f>
        <v>No Data</v>
      </c>
      <c r="D1323" t="b">
        <f>OR(ISBLANK([3]QueryUserInfo!A1322), [3]QueryUserInfo!A1322 = " USERNAME              SESSIONNAME        ID  STATE   IDLE TIME  LOGON TIME")</f>
        <v>1</v>
      </c>
      <c r="E1323" t="b">
        <f>ISNUMBER(FIND("&gt;", [3]QueryUserInfo!A1322))</f>
        <v>0</v>
      </c>
      <c r="F1323">
        <f>IF(D1323=TRUE, 0, FIND(" ", [3]QueryUserInfo!A1322,2))</f>
        <v>0</v>
      </c>
      <c r="G1323" t="str">
        <f>IF(D1323=TRUE, "No Data", ISNUMBER(FIND("Active", [3]QueryUserInfo!A1322)))</f>
        <v>No Data</v>
      </c>
      <c r="H1323" t="str">
        <f>IF(D1323=TRUE, "No Data", ISNUMBER(FIND("Disc", [3]QueryUserInfo!A1322)))</f>
        <v>No Data</v>
      </c>
      <c r="I1323" t="str" cm="1">
        <f t="array" ref="I1323">IF(D1323 = TRUE, "No Data", _xlfn.IFS(G1323=TRUE, FIND("Active", [3]QueryUserInfo!A1322), H1323=TRUE, FIND("Disc", [3]QueryUserInfo!A1322)))</f>
        <v>No Data</v>
      </c>
    </row>
    <row r="1324" spans="1:9" x14ac:dyDescent="0.3">
      <c r="A1324" t="str">
        <f>IF(D1324=TRUE, "No Data", MID([3]QueryUserInfo!A1323, 2, F1324 -2))</f>
        <v>No Data</v>
      </c>
      <c r="B1324" t="str" cm="1">
        <f t="array" ref="B1324">IF(D1324 = TRUE, "No Data", MID([3]QueryUserInfo!A1323, I1324, _xlfn.IFS(G1324 = TRUE, 6, H1324=TRUE, 4)))</f>
        <v>No Data</v>
      </c>
      <c r="D1324" t="b">
        <f>OR(ISBLANK([3]QueryUserInfo!A1323), [3]QueryUserInfo!A1323 = " USERNAME              SESSIONNAME        ID  STATE   IDLE TIME  LOGON TIME")</f>
        <v>1</v>
      </c>
      <c r="E1324" t="b">
        <f>ISNUMBER(FIND("&gt;", [3]QueryUserInfo!A1323))</f>
        <v>0</v>
      </c>
      <c r="F1324">
        <f>IF(D1324=TRUE, 0, FIND(" ", [3]QueryUserInfo!A1323,2))</f>
        <v>0</v>
      </c>
      <c r="G1324" t="str">
        <f>IF(D1324=TRUE, "No Data", ISNUMBER(FIND("Active", [3]QueryUserInfo!A1323)))</f>
        <v>No Data</v>
      </c>
      <c r="H1324" t="str">
        <f>IF(D1324=TRUE, "No Data", ISNUMBER(FIND("Disc", [3]QueryUserInfo!A1323)))</f>
        <v>No Data</v>
      </c>
      <c r="I1324" t="str" cm="1">
        <f t="array" ref="I1324">IF(D1324 = TRUE, "No Data", _xlfn.IFS(G1324=TRUE, FIND("Active", [3]QueryUserInfo!A1323), H1324=TRUE, FIND("Disc", [3]QueryUserInfo!A1323)))</f>
        <v>No Data</v>
      </c>
    </row>
    <row r="1325" spans="1:9" x14ac:dyDescent="0.3">
      <c r="A1325" t="str">
        <f>IF(D1325=TRUE, "No Data", MID([3]QueryUserInfo!A1324, 2, F1325 -2))</f>
        <v>No Data</v>
      </c>
      <c r="B1325" t="str" cm="1">
        <f t="array" ref="B1325">IF(D1325 = TRUE, "No Data", MID([3]QueryUserInfo!A1324, I1325, _xlfn.IFS(G1325 = TRUE, 6, H1325=TRUE, 4)))</f>
        <v>No Data</v>
      </c>
      <c r="D1325" t="b">
        <f>OR(ISBLANK([3]QueryUserInfo!A1324), [3]QueryUserInfo!A1324 = " USERNAME              SESSIONNAME        ID  STATE   IDLE TIME  LOGON TIME")</f>
        <v>1</v>
      </c>
      <c r="E1325" t="b">
        <f>ISNUMBER(FIND("&gt;", [3]QueryUserInfo!A1324))</f>
        <v>0</v>
      </c>
      <c r="F1325">
        <f>IF(D1325=TRUE, 0, FIND(" ", [3]QueryUserInfo!A1324,2))</f>
        <v>0</v>
      </c>
      <c r="G1325" t="str">
        <f>IF(D1325=TRUE, "No Data", ISNUMBER(FIND("Active", [3]QueryUserInfo!A1324)))</f>
        <v>No Data</v>
      </c>
      <c r="H1325" t="str">
        <f>IF(D1325=TRUE, "No Data", ISNUMBER(FIND("Disc", [3]QueryUserInfo!A1324)))</f>
        <v>No Data</v>
      </c>
      <c r="I1325" t="str" cm="1">
        <f t="array" ref="I1325">IF(D1325 = TRUE, "No Data", _xlfn.IFS(G1325=TRUE, FIND("Active", [3]QueryUserInfo!A1324), H1325=TRUE, FIND("Disc", [3]QueryUserInfo!A1324)))</f>
        <v>No Data</v>
      </c>
    </row>
    <row r="1326" spans="1:9" x14ac:dyDescent="0.3">
      <c r="A1326" t="str">
        <f>IF(D1326=TRUE, "No Data", MID([3]QueryUserInfo!A1325, 2, F1326 -2))</f>
        <v>No Data</v>
      </c>
      <c r="B1326" t="str" cm="1">
        <f t="array" ref="B1326">IF(D1326 = TRUE, "No Data", MID([3]QueryUserInfo!A1325, I1326, _xlfn.IFS(G1326 = TRUE, 6, H1326=TRUE, 4)))</f>
        <v>No Data</v>
      </c>
      <c r="D1326" t="b">
        <f>OR(ISBLANK([3]QueryUserInfo!A1325), [3]QueryUserInfo!A1325 = " USERNAME              SESSIONNAME        ID  STATE   IDLE TIME  LOGON TIME")</f>
        <v>1</v>
      </c>
      <c r="E1326" t="b">
        <f>ISNUMBER(FIND("&gt;", [3]QueryUserInfo!A1325))</f>
        <v>0</v>
      </c>
      <c r="F1326">
        <f>IF(D1326=TRUE, 0, FIND(" ", [3]QueryUserInfo!A1325,2))</f>
        <v>0</v>
      </c>
      <c r="G1326" t="str">
        <f>IF(D1326=TRUE, "No Data", ISNUMBER(FIND("Active", [3]QueryUserInfo!A1325)))</f>
        <v>No Data</v>
      </c>
      <c r="H1326" t="str">
        <f>IF(D1326=TRUE, "No Data", ISNUMBER(FIND("Disc", [3]QueryUserInfo!A1325)))</f>
        <v>No Data</v>
      </c>
      <c r="I1326" t="str" cm="1">
        <f t="array" ref="I1326">IF(D1326 = TRUE, "No Data", _xlfn.IFS(G1326=TRUE, FIND("Active", [3]QueryUserInfo!A1325), H1326=TRUE, FIND("Disc", [3]QueryUserInfo!A1325)))</f>
        <v>No Data</v>
      </c>
    </row>
    <row r="1327" spans="1:9" x14ac:dyDescent="0.3">
      <c r="A1327" t="str">
        <f>IF(D1327=TRUE, "No Data", MID([3]QueryUserInfo!A1326, 2, F1327 -2))</f>
        <v>No Data</v>
      </c>
      <c r="B1327" t="str" cm="1">
        <f t="array" ref="B1327">IF(D1327 = TRUE, "No Data", MID([3]QueryUserInfo!A1326, I1327, _xlfn.IFS(G1327 = TRUE, 6, H1327=TRUE, 4)))</f>
        <v>No Data</v>
      </c>
      <c r="D1327" t="b">
        <f>OR(ISBLANK([3]QueryUserInfo!A1326), [3]QueryUserInfo!A1326 = " USERNAME              SESSIONNAME        ID  STATE   IDLE TIME  LOGON TIME")</f>
        <v>1</v>
      </c>
      <c r="E1327" t="b">
        <f>ISNUMBER(FIND("&gt;", [3]QueryUserInfo!A1326))</f>
        <v>0</v>
      </c>
      <c r="F1327">
        <f>IF(D1327=TRUE, 0, FIND(" ", [3]QueryUserInfo!A1326,2))</f>
        <v>0</v>
      </c>
      <c r="G1327" t="str">
        <f>IF(D1327=TRUE, "No Data", ISNUMBER(FIND("Active", [3]QueryUserInfo!A1326)))</f>
        <v>No Data</v>
      </c>
      <c r="H1327" t="str">
        <f>IF(D1327=TRUE, "No Data", ISNUMBER(FIND("Disc", [3]QueryUserInfo!A1326)))</f>
        <v>No Data</v>
      </c>
      <c r="I1327" t="str" cm="1">
        <f t="array" ref="I1327">IF(D1327 = TRUE, "No Data", _xlfn.IFS(G1327=TRUE, FIND("Active", [3]QueryUserInfo!A1326), H1327=TRUE, FIND("Disc", [3]QueryUserInfo!A1326)))</f>
        <v>No Data</v>
      </c>
    </row>
    <row r="1328" spans="1:9" x14ac:dyDescent="0.3">
      <c r="A1328" t="str">
        <f>IF(D1328=TRUE, "No Data", MID([3]QueryUserInfo!A1327, 2, F1328 -2))</f>
        <v>No Data</v>
      </c>
      <c r="B1328" t="str" cm="1">
        <f t="array" ref="B1328">IF(D1328 = TRUE, "No Data", MID([3]QueryUserInfo!A1327, I1328, _xlfn.IFS(G1328 = TRUE, 6, H1328=TRUE, 4)))</f>
        <v>No Data</v>
      </c>
      <c r="D1328" t="b">
        <f>OR(ISBLANK([3]QueryUserInfo!A1327), [3]QueryUserInfo!A1327 = " USERNAME              SESSIONNAME        ID  STATE   IDLE TIME  LOGON TIME")</f>
        <v>1</v>
      </c>
      <c r="E1328" t="b">
        <f>ISNUMBER(FIND("&gt;", [3]QueryUserInfo!A1327))</f>
        <v>0</v>
      </c>
      <c r="F1328">
        <f>IF(D1328=TRUE, 0, FIND(" ", [3]QueryUserInfo!A1327,2))</f>
        <v>0</v>
      </c>
      <c r="G1328" t="str">
        <f>IF(D1328=TRUE, "No Data", ISNUMBER(FIND("Active", [3]QueryUserInfo!A1327)))</f>
        <v>No Data</v>
      </c>
      <c r="H1328" t="str">
        <f>IF(D1328=TRUE, "No Data", ISNUMBER(FIND("Disc", [3]QueryUserInfo!A1327)))</f>
        <v>No Data</v>
      </c>
      <c r="I1328" t="str" cm="1">
        <f t="array" ref="I1328">IF(D1328 = TRUE, "No Data", _xlfn.IFS(G1328=TRUE, FIND("Active", [3]QueryUserInfo!A1327), H1328=TRUE, FIND("Disc", [3]QueryUserInfo!A1327)))</f>
        <v>No Data</v>
      </c>
    </row>
    <row r="1329" spans="1:9" x14ac:dyDescent="0.3">
      <c r="A1329" t="str">
        <f>IF(D1329=TRUE, "No Data", MID([3]QueryUserInfo!A1328, 2, F1329 -2))</f>
        <v>No Data</v>
      </c>
      <c r="B1329" t="str" cm="1">
        <f t="array" ref="B1329">IF(D1329 = TRUE, "No Data", MID([3]QueryUserInfo!A1328, I1329, _xlfn.IFS(G1329 = TRUE, 6, H1329=TRUE, 4)))</f>
        <v>No Data</v>
      </c>
      <c r="D1329" t="b">
        <f>OR(ISBLANK([3]QueryUserInfo!A1328), [3]QueryUserInfo!A1328 = " USERNAME              SESSIONNAME        ID  STATE   IDLE TIME  LOGON TIME")</f>
        <v>1</v>
      </c>
      <c r="E1329" t="b">
        <f>ISNUMBER(FIND("&gt;", [3]QueryUserInfo!A1328))</f>
        <v>0</v>
      </c>
      <c r="F1329">
        <f>IF(D1329=TRUE, 0, FIND(" ", [3]QueryUserInfo!A1328,2))</f>
        <v>0</v>
      </c>
      <c r="G1329" t="str">
        <f>IF(D1329=TRUE, "No Data", ISNUMBER(FIND("Active", [3]QueryUserInfo!A1328)))</f>
        <v>No Data</v>
      </c>
      <c r="H1329" t="str">
        <f>IF(D1329=TRUE, "No Data", ISNUMBER(FIND("Disc", [3]QueryUserInfo!A1328)))</f>
        <v>No Data</v>
      </c>
      <c r="I1329" t="str" cm="1">
        <f t="array" ref="I1329">IF(D1329 = TRUE, "No Data", _xlfn.IFS(G1329=TRUE, FIND("Active", [3]QueryUserInfo!A1328), H1329=TRUE, FIND("Disc", [3]QueryUserInfo!A1328)))</f>
        <v>No Data</v>
      </c>
    </row>
    <row r="1330" spans="1:9" x14ac:dyDescent="0.3">
      <c r="A1330" t="str">
        <f>IF(D1330=TRUE, "No Data", MID([3]QueryUserInfo!A1329, 2, F1330 -2))</f>
        <v>No Data</v>
      </c>
      <c r="B1330" t="str" cm="1">
        <f t="array" ref="B1330">IF(D1330 = TRUE, "No Data", MID([3]QueryUserInfo!A1329, I1330, _xlfn.IFS(G1330 = TRUE, 6, H1330=TRUE, 4)))</f>
        <v>No Data</v>
      </c>
      <c r="D1330" t="b">
        <f>OR(ISBLANK([3]QueryUserInfo!A1329), [3]QueryUserInfo!A1329 = " USERNAME              SESSIONNAME        ID  STATE   IDLE TIME  LOGON TIME")</f>
        <v>1</v>
      </c>
      <c r="E1330" t="b">
        <f>ISNUMBER(FIND("&gt;", [3]QueryUserInfo!A1329))</f>
        <v>0</v>
      </c>
      <c r="F1330">
        <f>IF(D1330=TRUE, 0, FIND(" ", [3]QueryUserInfo!A1329,2))</f>
        <v>0</v>
      </c>
      <c r="G1330" t="str">
        <f>IF(D1330=TRUE, "No Data", ISNUMBER(FIND("Active", [3]QueryUserInfo!A1329)))</f>
        <v>No Data</v>
      </c>
      <c r="H1330" t="str">
        <f>IF(D1330=TRUE, "No Data", ISNUMBER(FIND("Disc", [3]QueryUserInfo!A1329)))</f>
        <v>No Data</v>
      </c>
      <c r="I1330" t="str" cm="1">
        <f t="array" ref="I1330">IF(D1330 = TRUE, "No Data", _xlfn.IFS(G1330=TRUE, FIND("Active", [3]QueryUserInfo!A1329), H1330=TRUE, FIND("Disc", [3]QueryUserInfo!A1329)))</f>
        <v>No Data</v>
      </c>
    </row>
    <row r="1331" spans="1:9" x14ac:dyDescent="0.3">
      <c r="A1331" t="str">
        <f>IF(D1331=TRUE, "No Data", MID([3]QueryUserInfo!A1330, 2, F1331 -2))</f>
        <v>No Data</v>
      </c>
      <c r="B1331" t="str" cm="1">
        <f t="array" ref="B1331">IF(D1331 = TRUE, "No Data", MID([3]QueryUserInfo!A1330, I1331, _xlfn.IFS(G1331 = TRUE, 6, H1331=TRUE, 4)))</f>
        <v>No Data</v>
      </c>
      <c r="D1331" t="b">
        <f>OR(ISBLANK([3]QueryUserInfo!A1330), [3]QueryUserInfo!A1330 = " USERNAME              SESSIONNAME        ID  STATE   IDLE TIME  LOGON TIME")</f>
        <v>1</v>
      </c>
      <c r="E1331" t="b">
        <f>ISNUMBER(FIND("&gt;", [3]QueryUserInfo!A1330))</f>
        <v>0</v>
      </c>
      <c r="F1331">
        <f>IF(D1331=TRUE, 0, FIND(" ", [3]QueryUserInfo!A1330,2))</f>
        <v>0</v>
      </c>
      <c r="G1331" t="str">
        <f>IF(D1331=TRUE, "No Data", ISNUMBER(FIND("Active", [3]QueryUserInfo!A1330)))</f>
        <v>No Data</v>
      </c>
      <c r="H1331" t="str">
        <f>IF(D1331=TRUE, "No Data", ISNUMBER(FIND("Disc", [3]QueryUserInfo!A1330)))</f>
        <v>No Data</v>
      </c>
      <c r="I1331" t="str" cm="1">
        <f t="array" ref="I1331">IF(D1331 = TRUE, "No Data", _xlfn.IFS(G1331=TRUE, FIND("Active", [3]QueryUserInfo!A1330), H1331=TRUE, FIND("Disc", [3]QueryUserInfo!A1330)))</f>
        <v>No Data</v>
      </c>
    </row>
    <row r="1332" spans="1:9" x14ac:dyDescent="0.3">
      <c r="A1332" t="str">
        <f>IF(D1332=TRUE, "No Data", MID([3]QueryUserInfo!A1331, 2, F1332 -2))</f>
        <v>No Data</v>
      </c>
      <c r="B1332" t="str" cm="1">
        <f t="array" ref="B1332">IF(D1332 = TRUE, "No Data", MID([3]QueryUserInfo!A1331, I1332, _xlfn.IFS(G1332 = TRUE, 6, H1332=TRUE, 4)))</f>
        <v>No Data</v>
      </c>
      <c r="D1332" t="b">
        <f>OR(ISBLANK([3]QueryUserInfo!A1331), [3]QueryUserInfo!A1331 = " USERNAME              SESSIONNAME        ID  STATE   IDLE TIME  LOGON TIME")</f>
        <v>1</v>
      </c>
      <c r="E1332" t="b">
        <f>ISNUMBER(FIND("&gt;", [3]QueryUserInfo!A1331))</f>
        <v>0</v>
      </c>
      <c r="F1332">
        <f>IF(D1332=TRUE, 0, FIND(" ", [3]QueryUserInfo!A1331,2))</f>
        <v>0</v>
      </c>
      <c r="G1332" t="str">
        <f>IF(D1332=TRUE, "No Data", ISNUMBER(FIND("Active", [3]QueryUserInfo!A1331)))</f>
        <v>No Data</v>
      </c>
      <c r="H1332" t="str">
        <f>IF(D1332=TRUE, "No Data", ISNUMBER(FIND("Disc", [3]QueryUserInfo!A1331)))</f>
        <v>No Data</v>
      </c>
      <c r="I1332" t="str" cm="1">
        <f t="array" ref="I1332">IF(D1332 = TRUE, "No Data", _xlfn.IFS(G1332=TRUE, FIND("Active", [3]QueryUserInfo!A1331), H1332=TRUE, FIND("Disc", [3]QueryUserInfo!A1331)))</f>
        <v>No Data</v>
      </c>
    </row>
    <row r="1333" spans="1:9" x14ac:dyDescent="0.3">
      <c r="A1333" t="str">
        <f>IF(D1333=TRUE, "No Data", MID([3]QueryUserInfo!A1332, 2, F1333 -2))</f>
        <v>No Data</v>
      </c>
      <c r="B1333" t="str" cm="1">
        <f t="array" ref="B1333">IF(D1333 = TRUE, "No Data", MID([3]QueryUserInfo!A1332, I1333, _xlfn.IFS(G1333 = TRUE, 6, H1333=TRUE, 4)))</f>
        <v>No Data</v>
      </c>
      <c r="D1333" t="b">
        <f>OR(ISBLANK([3]QueryUserInfo!A1332), [3]QueryUserInfo!A1332 = " USERNAME              SESSIONNAME        ID  STATE   IDLE TIME  LOGON TIME")</f>
        <v>1</v>
      </c>
      <c r="E1333" t="b">
        <f>ISNUMBER(FIND("&gt;", [3]QueryUserInfo!A1332))</f>
        <v>0</v>
      </c>
      <c r="F1333">
        <f>IF(D1333=TRUE, 0, FIND(" ", [3]QueryUserInfo!A1332,2))</f>
        <v>0</v>
      </c>
      <c r="G1333" t="str">
        <f>IF(D1333=TRUE, "No Data", ISNUMBER(FIND("Active", [3]QueryUserInfo!A1332)))</f>
        <v>No Data</v>
      </c>
      <c r="H1333" t="str">
        <f>IF(D1333=TRUE, "No Data", ISNUMBER(FIND("Disc", [3]QueryUserInfo!A1332)))</f>
        <v>No Data</v>
      </c>
      <c r="I1333" t="str" cm="1">
        <f t="array" ref="I1333">IF(D1333 = TRUE, "No Data", _xlfn.IFS(G1333=TRUE, FIND("Active", [3]QueryUserInfo!A1332), H1333=TRUE, FIND("Disc", [3]QueryUserInfo!A1332)))</f>
        <v>No Data</v>
      </c>
    </row>
    <row r="1334" spans="1:9" x14ac:dyDescent="0.3">
      <c r="A1334" t="str">
        <f>IF(D1334=TRUE, "No Data", MID([3]QueryUserInfo!A1333, 2, F1334 -2))</f>
        <v>No Data</v>
      </c>
      <c r="B1334" t="str" cm="1">
        <f t="array" ref="B1334">IF(D1334 = TRUE, "No Data", MID([3]QueryUserInfo!A1333, I1334, _xlfn.IFS(G1334 = TRUE, 6, H1334=TRUE, 4)))</f>
        <v>No Data</v>
      </c>
      <c r="D1334" t="b">
        <f>OR(ISBLANK([3]QueryUserInfo!A1333), [3]QueryUserInfo!A1333 = " USERNAME              SESSIONNAME        ID  STATE   IDLE TIME  LOGON TIME")</f>
        <v>1</v>
      </c>
      <c r="E1334" t="b">
        <f>ISNUMBER(FIND("&gt;", [3]QueryUserInfo!A1333))</f>
        <v>0</v>
      </c>
      <c r="F1334">
        <f>IF(D1334=TRUE, 0, FIND(" ", [3]QueryUserInfo!A1333,2))</f>
        <v>0</v>
      </c>
      <c r="G1334" t="str">
        <f>IF(D1334=TRUE, "No Data", ISNUMBER(FIND("Active", [3]QueryUserInfo!A1333)))</f>
        <v>No Data</v>
      </c>
      <c r="H1334" t="str">
        <f>IF(D1334=TRUE, "No Data", ISNUMBER(FIND("Disc", [3]QueryUserInfo!A1333)))</f>
        <v>No Data</v>
      </c>
      <c r="I1334" t="str" cm="1">
        <f t="array" ref="I1334">IF(D1334 = TRUE, "No Data", _xlfn.IFS(G1334=TRUE, FIND("Active", [3]QueryUserInfo!A1333), H1334=TRUE, FIND("Disc", [3]QueryUserInfo!A1333)))</f>
        <v>No Data</v>
      </c>
    </row>
    <row r="1335" spans="1:9" x14ac:dyDescent="0.3">
      <c r="A1335" t="str">
        <f>IF(D1335=TRUE, "No Data", MID([3]QueryUserInfo!A1334, 2, F1335 -2))</f>
        <v>No Data</v>
      </c>
      <c r="B1335" t="str" cm="1">
        <f t="array" ref="B1335">IF(D1335 = TRUE, "No Data", MID([3]QueryUserInfo!A1334, I1335, _xlfn.IFS(G1335 = TRUE, 6, H1335=TRUE, 4)))</f>
        <v>No Data</v>
      </c>
      <c r="D1335" t="b">
        <f>OR(ISBLANK([3]QueryUserInfo!A1334), [3]QueryUserInfo!A1334 = " USERNAME              SESSIONNAME        ID  STATE   IDLE TIME  LOGON TIME")</f>
        <v>1</v>
      </c>
      <c r="E1335" t="b">
        <f>ISNUMBER(FIND("&gt;", [3]QueryUserInfo!A1334))</f>
        <v>0</v>
      </c>
      <c r="F1335">
        <f>IF(D1335=TRUE, 0, FIND(" ", [3]QueryUserInfo!A1334,2))</f>
        <v>0</v>
      </c>
      <c r="G1335" t="str">
        <f>IF(D1335=TRUE, "No Data", ISNUMBER(FIND("Active", [3]QueryUserInfo!A1334)))</f>
        <v>No Data</v>
      </c>
      <c r="H1335" t="str">
        <f>IF(D1335=TRUE, "No Data", ISNUMBER(FIND("Disc", [3]QueryUserInfo!A1334)))</f>
        <v>No Data</v>
      </c>
      <c r="I1335" t="str" cm="1">
        <f t="array" ref="I1335">IF(D1335 = TRUE, "No Data", _xlfn.IFS(G1335=TRUE, FIND("Active", [3]QueryUserInfo!A1334), H1335=TRUE, FIND("Disc", [3]QueryUserInfo!A1334)))</f>
        <v>No Data</v>
      </c>
    </row>
    <row r="1336" spans="1:9" x14ac:dyDescent="0.3">
      <c r="A1336" t="str">
        <f>IF(D1336=TRUE, "No Data", MID([3]QueryUserInfo!A1335, 2, F1336 -2))</f>
        <v>No Data</v>
      </c>
      <c r="B1336" t="str" cm="1">
        <f t="array" ref="B1336">IF(D1336 = TRUE, "No Data", MID([3]QueryUserInfo!A1335, I1336, _xlfn.IFS(G1336 = TRUE, 6, H1336=TRUE, 4)))</f>
        <v>No Data</v>
      </c>
      <c r="D1336" t="b">
        <f>OR(ISBLANK([3]QueryUserInfo!A1335), [3]QueryUserInfo!A1335 = " USERNAME              SESSIONNAME        ID  STATE   IDLE TIME  LOGON TIME")</f>
        <v>1</v>
      </c>
      <c r="E1336" t="b">
        <f>ISNUMBER(FIND("&gt;", [3]QueryUserInfo!A1335))</f>
        <v>0</v>
      </c>
      <c r="F1336">
        <f>IF(D1336=TRUE, 0, FIND(" ", [3]QueryUserInfo!A1335,2))</f>
        <v>0</v>
      </c>
      <c r="G1336" t="str">
        <f>IF(D1336=TRUE, "No Data", ISNUMBER(FIND("Active", [3]QueryUserInfo!A1335)))</f>
        <v>No Data</v>
      </c>
      <c r="H1336" t="str">
        <f>IF(D1336=TRUE, "No Data", ISNUMBER(FIND("Disc", [3]QueryUserInfo!A1335)))</f>
        <v>No Data</v>
      </c>
      <c r="I1336" t="str" cm="1">
        <f t="array" ref="I1336">IF(D1336 = TRUE, "No Data", _xlfn.IFS(G1336=TRUE, FIND("Active", [3]QueryUserInfo!A1335), H1336=TRUE, FIND("Disc", [3]QueryUserInfo!A1335)))</f>
        <v>No Data</v>
      </c>
    </row>
    <row r="1337" spans="1:9" x14ac:dyDescent="0.3">
      <c r="A1337" t="str">
        <f>IF(D1337=TRUE, "No Data", MID([3]QueryUserInfo!A1336, 2, F1337 -2))</f>
        <v>No Data</v>
      </c>
      <c r="B1337" t="str" cm="1">
        <f t="array" ref="B1337">IF(D1337 = TRUE, "No Data", MID([3]QueryUserInfo!A1336, I1337, _xlfn.IFS(G1337 = TRUE, 6, H1337=TRUE, 4)))</f>
        <v>No Data</v>
      </c>
      <c r="D1337" t="b">
        <f>OR(ISBLANK([3]QueryUserInfo!A1336), [3]QueryUserInfo!A1336 = " USERNAME              SESSIONNAME        ID  STATE   IDLE TIME  LOGON TIME")</f>
        <v>1</v>
      </c>
      <c r="E1337" t="b">
        <f>ISNUMBER(FIND("&gt;", [3]QueryUserInfo!A1336))</f>
        <v>0</v>
      </c>
      <c r="F1337">
        <f>IF(D1337=TRUE, 0, FIND(" ", [3]QueryUserInfo!A1336,2))</f>
        <v>0</v>
      </c>
      <c r="G1337" t="str">
        <f>IF(D1337=TRUE, "No Data", ISNUMBER(FIND("Active", [3]QueryUserInfo!A1336)))</f>
        <v>No Data</v>
      </c>
      <c r="H1337" t="str">
        <f>IF(D1337=TRUE, "No Data", ISNUMBER(FIND("Disc", [3]QueryUserInfo!A1336)))</f>
        <v>No Data</v>
      </c>
      <c r="I1337" t="str" cm="1">
        <f t="array" ref="I1337">IF(D1337 = TRUE, "No Data", _xlfn.IFS(G1337=TRUE, FIND("Active", [3]QueryUserInfo!A1336), H1337=TRUE, FIND("Disc", [3]QueryUserInfo!A1336)))</f>
        <v>No Data</v>
      </c>
    </row>
    <row r="1338" spans="1:9" x14ac:dyDescent="0.3">
      <c r="A1338" t="str">
        <f>IF(D1338=TRUE, "No Data", MID([3]QueryUserInfo!A1337, 2, F1338 -2))</f>
        <v>No Data</v>
      </c>
      <c r="B1338" t="str" cm="1">
        <f t="array" ref="B1338">IF(D1338 = TRUE, "No Data", MID([3]QueryUserInfo!A1337, I1338, _xlfn.IFS(G1338 = TRUE, 6, H1338=TRUE, 4)))</f>
        <v>No Data</v>
      </c>
      <c r="D1338" t="b">
        <f>OR(ISBLANK([3]QueryUserInfo!A1337), [3]QueryUserInfo!A1337 = " USERNAME              SESSIONNAME        ID  STATE   IDLE TIME  LOGON TIME")</f>
        <v>1</v>
      </c>
      <c r="E1338" t="b">
        <f>ISNUMBER(FIND("&gt;", [3]QueryUserInfo!A1337))</f>
        <v>0</v>
      </c>
      <c r="F1338">
        <f>IF(D1338=TRUE, 0, FIND(" ", [3]QueryUserInfo!A1337,2))</f>
        <v>0</v>
      </c>
      <c r="G1338" t="str">
        <f>IF(D1338=TRUE, "No Data", ISNUMBER(FIND("Active", [3]QueryUserInfo!A1337)))</f>
        <v>No Data</v>
      </c>
      <c r="H1338" t="str">
        <f>IF(D1338=TRUE, "No Data", ISNUMBER(FIND("Disc", [3]QueryUserInfo!A1337)))</f>
        <v>No Data</v>
      </c>
      <c r="I1338" t="str" cm="1">
        <f t="array" ref="I1338">IF(D1338 = TRUE, "No Data", _xlfn.IFS(G1338=TRUE, FIND("Active", [3]QueryUserInfo!A1337), H1338=TRUE, FIND("Disc", [3]QueryUserInfo!A1337)))</f>
        <v>No Data</v>
      </c>
    </row>
    <row r="1339" spans="1:9" x14ac:dyDescent="0.3">
      <c r="A1339" t="str">
        <f>IF(D1339=TRUE, "No Data", MID([3]QueryUserInfo!A1338, 2, F1339 -2))</f>
        <v>No Data</v>
      </c>
      <c r="B1339" t="str" cm="1">
        <f t="array" ref="B1339">IF(D1339 = TRUE, "No Data", MID([3]QueryUserInfo!A1338, I1339, _xlfn.IFS(G1339 = TRUE, 6, H1339=TRUE, 4)))</f>
        <v>No Data</v>
      </c>
      <c r="D1339" t="b">
        <f>OR(ISBLANK([3]QueryUserInfo!A1338), [3]QueryUserInfo!A1338 = " USERNAME              SESSIONNAME        ID  STATE   IDLE TIME  LOGON TIME")</f>
        <v>1</v>
      </c>
      <c r="E1339" t="b">
        <f>ISNUMBER(FIND("&gt;", [3]QueryUserInfo!A1338))</f>
        <v>0</v>
      </c>
      <c r="F1339">
        <f>IF(D1339=TRUE, 0, FIND(" ", [3]QueryUserInfo!A1338,2))</f>
        <v>0</v>
      </c>
      <c r="G1339" t="str">
        <f>IF(D1339=TRUE, "No Data", ISNUMBER(FIND("Active", [3]QueryUserInfo!A1338)))</f>
        <v>No Data</v>
      </c>
      <c r="H1339" t="str">
        <f>IF(D1339=TRUE, "No Data", ISNUMBER(FIND("Disc", [3]QueryUserInfo!A1338)))</f>
        <v>No Data</v>
      </c>
      <c r="I1339" t="str" cm="1">
        <f t="array" ref="I1339">IF(D1339 = TRUE, "No Data", _xlfn.IFS(G1339=TRUE, FIND("Active", [3]QueryUserInfo!A1338), H1339=TRUE, FIND("Disc", [3]QueryUserInfo!A1338)))</f>
        <v>No Data</v>
      </c>
    </row>
    <row r="1340" spans="1:9" x14ac:dyDescent="0.3">
      <c r="A1340" t="str">
        <f>IF(D1340=TRUE, "No Data", MID([3]QueryUserInfo!A1339, 2, F1340 -2))</f>
        <v>No Data</v>
      </c>
      <c r="B1340" t="str" cm="1">
        <f t="array" ref="B1340">IF(D1340 = TRUE, "No Data", MID([3]QueryUserInfo!A1339, I1340, _xlfn.IFS(G1340 = TRUE, 6, H1340=TRUE, 4)))</f>
        <v>No Data</v>
      </c>
      <c r="D1340" t="b">
        <f>OR(ISBLANK([3]QueryUserInfo!A1339), [3]QueryUserInfo!A1339 = " USERNAME              SESSIONNAME        ID  STATE   IDLE TIME  LOGON TIME")</f>
        <v>1</v>
      </c>
      <c r="E1340" t="b">
        <f>ISNUMBER(FIND("&gt;", [3]QueryUserInfo!A1339))</f>
        <v>0</v>
      </c>
      <c r="F1340">
        <f>IF(D1340=TRUE, 0, FIND(" ", [3]QueryUserInfo!A1339,2))</f>
        <v>0</v>
      </c>
      <c r="G1340" t="str">
        <f>IF(D1340=TRUE, "No Data", ISNUMBER(FIND("Active", [3]QueryUserInfo!A1339)))</f>
        <v>No Data</v>
      </c>
      <c r="H1340" t="str">
        <f>IF(D1340=TRUE, "No Data", ISNUMBER(FIND("Disc", [3]QueryUserInfo!A1339)))</f>
        <v>No Data</v>
      </c>
      <c r="I1340" t="str" cm="1">
        <f t="array" ref="I1340">IF(D1340 = TRUE, "No Data", _xlfn.IFS(G1340=TRUE, FIND("Active", [3]QueryUserInfo!A1339), H1340=TRUE, FIND("Disc", [3]QueryUserInfo!A1339)))</f>
        <v>No Data</v>
      </c>
    </row>
    <row r="1341" spans="1:9" x14ac:dyDescent="0.3">
      <c r="A1341" t="str">
        <f>IF(D1341=TRUE, "No Data", MID([3]QueryUserInfo!A1340, 2, F1341 -2))</f>
        <v>No Data</v>
      </c>
      <c r="B1341" t="str" cm="1">
        <f t="array" ref="B1341">IF(D1341 = TRUE, "No Data", MID([3]QueryUserInfo!A1340, I1341, _xlfn.IFS(G1341 = TRUE, 6, H1341=TRUE, 4)))</f>
        <v>No Data</v>
      </c>
      <c r="D1341" t="b">
        <f>OR(ISBLANK([3]QueryUserInfo!A1340), [3]QueryUserInfo!A1340 = " USERNAME              SESSIONNAME        ID  STATE   IDLE TIME  LOGON TIME")</f>
        <v>1</v>
      </c>
      <c r="E1341" t="b">
        <f>ISNUMBER(FIND("&gt;", [3]QueryUserInfo!A1340))</f>
        <v>0</v>
      </c>
      <c r="F1341">
        <f>IF(D1341=TRUE, 0, FIND(" ", [3]QueryUserInfo!A1340,2))</f>
        <v>0</v>
      </c>
      <c r="G1341" t="str">
        <f>IF(D1341=TRUE, "No Data", ISNUMBER(FIND("Active", [3]QueryUserInfo!A1340)))</f>
        <v>No Data</v>
      </c>
      <c r="H1341" t="str">
        <f>IF(D1341=TRUE, "No Data", ISNUMBER(FIND("Disc", [3]QueryUserInfo!A1340)))</f>
        <v>No Data</v>
      </c>
      <c r="I1341" t="str" cm="1">
        <f t="array" ref="I1341">IF(D1341 = TRUE, "No Data", _xlfn.IFS(G1341=TRUE, FIND("Active", [3]QueryUserInfo!A1340), H1341=TRUE, FIND("Disc", [3]QueryUserInfo!A1340)))</f>
        <v>No Data</v>
      </c>
    </row>
    <row r="1342" spans="1:9" x14ac:dyDescent="0.3">
      <c r="A1342" t="str">
        <f>IF(D1342=TRUE, "No Data", MID([3]QueryUserInfo!A1341, 2, F1342 -2))</f>
        <v>No Data</v>
      </c>
      <c r="B1342" t="str" cm="1">
        <f t="array" ref="B1342">IF(D1342 = TRUE, "No Data", MID([3]QueryUserInfo!A1341, I1342, _xlfn.IFS(G1342 = TRUE, 6, H1342=TRUE, 4)))</f>
        <v>No Data</v>
      </c>
      <c r="D1342" t="b">
        <f>OR(ISBLANK([3]QueryUserInfo!A1341), [3]QueryUserInfo!A1341 = " USERNAME              SESSIONNAME        ID  STATE   IDLE TIME  LOGON TIME")</f>
        <v>1</v>
      </c>
      <c r="E1342" t="b">
        <f>ISNUMBER(FIND("&gt;", [3]QueryUserInfo!A1341))</f>
        <v>0</v>
      </c>
      <c r="F1342">
        <f>IF(D1342=TRUE, 0, FIND(" ", [3]QueryUserInfo!A1341,2))</f>
        <v>0</v>
      </c>
      <c r="G1342" t="str">
        <f>IF(D1342=TRUE, "No Data", ISNUMBER(FIND("Active", [3]QueryUserInfo!A1341)))</f>
        <v>No Data</v>
      </c>
      <c r="H1342" t="str">
        <f>IF(D1342=TRUE, "No Data", ISNUMBER(FIND("Disc", [3]QueryUserInfo!A1341)))</f>
        <v>No Data</v>
      </c>
      <c r="I1342" t="str" cm="1">
        <f t="array" ref="I1342">IF(D1342 = TRUE, "No Data", _xlfn.IFS(G1342=TRUE, FIND("Active", [3]QueryUserInfo!A1341), H1342=TRUE, FIND("Disc", [3]QueryUserInfo!A1341)))</f>
        <v>No Data</v>
      </c>
    </row>
    <row r="1343" spans="1:9" x14ac:dyDescent="0.3">
      <c r="A1343" t="str">
        <f>IF(D1343=TRUE, "No Data", MID([3]QueryUserInfo!A1342, 2, F1343 -2))</f>
        <v>No Data</v>
      </c>
      <c r="B1343" t="str" cm="1">
        <f t="array" ref="B1343">IF(D1343 = TRUE, "No Data", MID([3]QueryUserInfo!A1342, I1343, _xlfn.IFS(G1343 = TRUE, 6, H1343=TRUE, 4)))</f>
        <v>No Data</v>
      </c>
      <c r="D1343" t="b">
        <f>OR(ISBLANK([3]QueryUserInfo!A1342), [3]QueryUserInfo!A1342 = " USERNAME              SESSIONNAME        ID  STATE   IDLE TIME  LOGON TIME")</f>
        <v>1</v>
      </c>
      <c r="E1343" t="b">
        <f>ISNUMBER(FIND("&gt;", [3]QueryUserInfo!A1342))</f>
        <v>0</v>
      </c>
      <c r="F1343">
        <f>IF(D1343=TRUE, 0, FIND(" ", [3]QueryUserInfo!A1342,2))</f>
        <v>0</v>
      </c>
      <c r="G1343" t="str">
        <f>IF(D1343=TRUE, "No Data", ISNUMBER(FIND("Active", [3]QueryUserInfo!A1342)))</f>
        <v>No Data</v>
      </c>
      <c r="H1343" t="str">
        <f>IF(D1343=TRUE, "No Data", ISNUMBER(FIND("Disc", [3]QueryUserInfo!A1342)))</f>
        <v>No Data</v>
      </c>
      <c r="I1343" t="str" cm="1">
        <f t="array" ref="I1343">IF(D1343 = TRUE, "No Data", _xlfn.IFS(G1343=TRUE, FIND("Active", [3]QueryUserInfo!A1342), H1343=TRUE, FIND("Disc", [3]QueryUserInfo!A1342)))</f>
        <v>No Data</v>
      </c>
    </row>
    <row r="1344" spans="1:9" x14ac:dyDescent="0.3">
      <c r="A1344" t="str">
        <f>IF(D1344=TRUE, "No Data", MID([3]QueryUserInfo!A1343, 2, F1344 -2))</f>
        <v>No Data</v>
      </c>
      <c r="B1344" t="str" cm="1">
        <f t="array" ref="B1344">IF(D1344 = TRUE, "No Data", MID([3]QueryUserInfo!A1343, I1344, _xlfn.IFS(G1344 = TRUE, 6, H1344=TRUE, 4)))</f>
        <v>No Data</v>
      </c>
      <c r="D1344" t="b">
        <f>OR(ISBLANK([3]QueryUserInfo!A1343), [3]QueryUserInfo!A1343 = " USERNAME              SESSIONNAME        ID  STATE   IDLE TIME  LOGON TIME")</f>
        <v>1</v>
      </c>
      <c r="E1344" t="b">
        <f>ISNUMBER(FIND("&gt;", [3]QueryUserInfo!A1343))</f>
        <v>0</v>
      </c>
      <c r="F1344">
        <f>IF(D1344=TRUE, 0, FIND(" ", [3]QueryUserInfo!A1343,2))</f>
        <v>0</v>
      </c>
      <c r="G1344" t="str">
        <f>IF(D1344=TRUE, "No Data", ISNUMBER(FIND("Active", [3]QueryUserInfo!A1343)))</f>
        <v>No Data</v>
      </c>
      <c r="H1344" t="str">
        <f>IF(D1344=TRUE, "No Data", ISNUMBER(FIND("Disc", [3]QueryUserInfo!A1343)))</f>
        <v>No Data</v>
      </c>
      <c r="I1344" t="str" cm="1">
        <f t="array" ref="I1344">IF(D1344 = TRUE, "No Data", _xlfn.IFS(G1344=TRUE, FIND("Active", [3]QueryUserInfo!A1343), H1344=TRUE, FIND("Disc", [3]QueryUserInfo!A1343)))</f>
        <v>No Data</v>
      </c>
    </row>
    <row r="1345" spans="1:9" x14ac:dyDescent="0.3">
      <c r="A1345" t="str">
        <f>IF(D1345=TRUE, "No Data", MID([3]QueryUserInfo!A1344, 2, F1345 -2))</f>
        <v>No Data</v>
      </c>
      <c r="B1345" t="str" cm="1">
        <f t="array" ref="B1345">IF(D1345 = TRUE, "No Data", MID([3]QueryUserInfo!A1344, I1345, _xlfn.IFS(G1345 = TRUE, 6, H1345=TRUE, 4)))</f>
        <v>No Data</v>
      </c>
      <c r="D1345" t="b">
        <f>OR(ISBLANK([3]QueryUserInfo!A1344), [3]QueryUserInfo!A1344 = " USERNAME              SESSIONNAME        ID  STATE   IDLE TIME  LOGON TIME")</f>
        <v>1</v>
      </c>
      <c r="E1345" t="b">
        <f>ISNUMBER(FIND("&gt;", [3]QueryUserInfo!A1344))</f>
        <v>0</v>
      </c>
      <c r="F1345">
        <f>IF(D1345=TRUE, 0, FIND(" ", [3]QueryUserInfo!A1344,2))</f>
        <v>0</v>
      </c>
      <c r="G1345" t="str">
        <f>IF(D1345=TRUE, "No Data", ISNUMBER(FIND("Active", [3]QueryUserInfo!A1344)))</f>
        <v>No Data</v>
      </c>
      <c r="H1345" t="str">
        <f>IF(D1345=TRUE, "No Data", ISNUMBER(FIND("Disc", [3]QueryUserInfo!A1344)))</f>
        <v>No Data</v>
      </c>
      <c r="I1345" t="str" cm="1">
        <f t="array" ref="I1345">IF(D1345 = TRUE, "No Data", _xlfn.IFS(G1345=TRUE, FIND("Active", [3]QueryUserInfo!A1344), H1345=TRUE, FIND("Disc", [3]QueryUserInfo!A1344)))</f>
        <v>No Data</v>
      </c>
    </row>
    <row r="1346" spans="1:9" x14ac:dyDescent="0.3">
      <c r="A1346" t="str">
        <f>IF(D1346=TRUE, "No Data", MID([3]QueryUserInfo!A1345, 2, F1346 -2))</f>
        <v>No Data</v>
      </c>
      <c r="B1346" t="str" cm="1">
        <f t="array" ref="B1346">IF(D1346 = TRUE, "No Data", MID([3]QueryUserInfo!A1345, I1346, _xlfn.IFS(G1346 = TRUE, 6, H1346=TRUE, 4)))</f>
        <v>No Data</v>
      </c>
      <c r="D1346" t="b">
        <f>OR(ISBLANK([3]QueryUserInfo!A1345), [3]QueryUserInfo!A1345 = " USERNAME              SESSIONNAME        ID  STATE   IDLE TIME  LOGON TIME")</f>
        <v>1</v>
      </c>
      <c r="E1346" t="b">
        <f>ISNUMBER(FIND("&gt;", [3]QueryUserInfo!A1345))</f>
        <v>0</v>
      </c>
      <c r="F1346">
        <f>IF(D1346=TRUE, 0, FIND(" ", [3]QueryUserInfo!A1345,2))</f>
        <v>0</v>
      </c>
      <c r="G1346" t="str">
        <f>IF(D1346=TRUE, "No Data", ISNUMBER(FIND("Active", [3]QueryUserInfo!A1345)))</f>
        <v>No Data</v>
      </c>
      <c r="H1346" t="str">
        <f>IF(D1346=TRUE, "No Data", ISNUMBER(FIND("Disc", [3]QueryUserInfo!A1345)))</f>
        <v>No Data</v>
      </c>
      <c r="I1346" t="str" cm="1">
        <f t="array" ref="I1346">IF(D1346 = TRUE, "No Data", _xlfn.IFS(G1346=TRUE, FIND("Active", [3]QueryUserInfo!A1345), H1346=TRUE, FIND("Disc", [3]QueryUserInfo!A1345)))</f>
        <v>No Data</v>
      </c>
    </row>
    <row r="1347" spans="1:9" x14ac:dyDescent="0.3">
      <c r="A1347" t="str">
        <f>IF(D1347=TRUE, "No Data", MID([3]QueryUserInfo!A1346, 2, F1347 -2))</f>
        <v>No Data</v>
      </c>
      <c r="B1347" t="str" cm="1">
        <f t="array" ref="B1347">IF(D1347 = TRUE, "No Data", MID([3]QueryUserInfo!A1346, I1347, _xlfn.IFS(G1347 = TRUE, 6, H1347=TRUE, 4)))</f>
        <v>No Data</v>
      </c>
      <c r="D1347" t="b">
        <f>OR(ISBLANK([3]QueryUserInfo!A1346), [3]QueryUserInfo!A1346 = " USERNAME              SESSIONNAME        ID  STATE   IDLE TIME  LOGON TIME")</f>
        <v>1</v>
      </c>
      <c r="E1347" t="b">
        <f>ISNUMBER(FIND("&gt;", [3]QueryUserInfo!A1346))</f>
        <v>0</v>
      </c>
      <c r="F1347">
        <f>IF(D1347=TRUE, 0, FIND(" ", [3]QueryUserInfo!A1346,2))</f>
        <v>0</v>
      </c>
      <c r="G1347" t="str">
        <f>IF(D1347=TRUE, "No Data", ISNUMBER(FIND("Active", [3]QueryUserInfo!A1346)))</f>
        <v>No Data</v>
      </c>
      <c r="H1347" t="str">
        <f>IF(D1347=TRUE, "No Data", ISNUMBER(FIND("Disc", [3]QueryUserInfo!A1346)))</f>
        <v>No Data</v>
      </c>
      <c r="I1347" t="str" cm="1">
        <f t="array" ref="I1347">IF(D1347 = TRUE, "No Data", _xlfn.IFS(G1347=TRUE, FIND("Active", [3]QueryUserInfo!A1346), H1347=TRUE, FIND("Disc", [3]QueryUserInfo!A1346)))</f>
        <v>No Data</v>
      </c>
    </row>
    <row r="1348" spans="1:9" x14ac:dyDescent="0.3">
      <c r="A1348" t="str">
        <f>IF(D1348=TRUE, "No Data", MID([3]QueryUserInfo!A1347, 2, F1348 -2))</f>
        <v>No Data</v>
      </c>
      <c r="B1348" t="str" cm="1">
        <f t="array" ref="B1348">IF(D1348 = TRUE, "No Data", MID([3]QueryUserInfo!A1347, I1348, _xlfn.IFS(G1348 = TRUE, 6, H1348=TRUE, 4)))</f>
        <v>No Data</v>
      </c>
      <c r="D1348" t="b">
        <f>OR(ISBLANK([3]QueryUserInfo!A1347), [3]QueryUserInfo!A1347 = " USERNAME              SESSIONNAME        ID  STATE   IDLE TIME  LOGON TIME")</f>
        <v>1</v>
      </c>
      <c r="E1348" t="b">
        <f>ISNUMBER(FIND("&gt;", [3]QueryUserInfo!A1347))</f>
        <v>0</v>
      </c>
      <c r="F1348">
        <f>IF(D1348=TRUE, 0, FIND(" ", [3]QueryUserInfo!A1347,2))</f>
        <v>0</v>
      </c>
      <c r="G1348" t="str">
        <f>IF(D1348=TRUE, "No Data", ISNUMBER(FIND("Active", [3]QueryUserInfo!A1347)))</f>
        <v>No Data</v>
      </c>
      <c r="H1348" t="str">
        <f>IF(D1348=TRUE, "No Data", ISNUMBER(FIND("Disc", [3]QueryUserInfo!A1347)))</f>
        <v>No Data</v>
      </c>
      <c r="I1348" t="str" cm="1">
        <f t="array" ref="I1348">IF(D1348 = TRUE, "No Data", _xlfn.IFS(G1348=TRUE, FIND("Active", [3]QueryUserInfo!A1347), H1348=TRUE, FIND("Disc", [3]QueryUserInfo!A1347)))</f>
        <v>No Data</v>
      </c>
    </row>
    <row r="1349" spans="1:9" x14ac:dyDescent="0.3">
      <c r="A1349" t="str">
        <f>IF(D1349=TRUE, "No Data", MID([3]QueryUserInfo!A1348, 2, F1349 -2))</f>
        <v>No Data</v>
      </c>
      <c r="B1349" t="str" cm="1">
        <f t="array" ref="B1349">IF(D1349 = TRUE, "No Data", MID([3]QueryUserInfo!A1348, I1349, _xlfn.IFS(G1349 = TRUE, 6, H1349=TRUE, 4)))</f>
        <v>No Data</v>
      </c>
      <c r="D1349" t="b">
        <f>OR(ISBLANK([3]QueryUserInfo!A1348), [3]QueryUserInfo!A1348 = " USERNAME              SESSIONNAME        ID  STATE   IDLE TIME  LOGON TIME")</f>
        <v>1</v>
      </c>
      <c r="E1349" t="b">
        <f>ISNUMBER(FIND("&gt;", [3]QueryUserInfo!A1348))</f>
        <v>0</v>
      </c>
      <c r="F1349">
        <f>IF(D1349=TRUE, 0, FIND(" ", [3]QueryUserInfo!A1348,2))</f>
        <v>0</v>
      </c>
      <c r="G1349" t="str">
        <f>IF(D1349=TRUE, "No Data", ISNUMBER(FIND("Active", [3]QueryUserInfo!A1348)))</f>
        <v>No Data</v>
      </c>
      <c r="H1349" t="str">
        <f>IF(D1349=TRUE, "No Data", ISNUMBER(FIND("Disc", [3]QueryUserInfo!A1348)))</f>
        <v>No Data</v>
      </c>
      <c r="I1349" t="str" cm="1">
        <f t="array" ref="I1349">IF(D1349 = TRUE, "No Data", _xlfn.IFS(G1349=TRUE, FIND("Active", [3]QueryUserInfo!A1348), H1349=TRUE, FIND("Disc", [3]QueryUserInfo!A1348)))</f>
        <v>No Data</v>
      </c>
    </row>
    <row r="1350" spans="1:9" x14ac:dyDescent="0.3">
      <c r="A1350" t="str">
        <f>IF(D1350=TRUE, "No Data", MID([3]QueryUserInfo!A1349, 2, F1350 -2))</f>
        <v>No Data</v>
      </c>
      <c r="B1350" t="str" cm="1">
        <f t="array" ref="B1350">IF(D1350 = TRUE, "No Data", MID([3]QueryUserInfo!A1349, I1350, _xlfn.IFS(G1350 = TRUE, 6, H1350=TRUE, 4)))</f>
        <v>No Data</v>
      </c>
      <c r="D1350" t="b">
        <f>OR(ISBLANK([3]QueryUserInfo!A1349), [3]QueryUserInfo!A1349 = " USERNAME              SESSIONNAME        ID  STATE   IDLE TIME  LOGON TIME")</f>
        <v>1</v>
      </c>
      <c r="E1350" t="b">
        <f>ISNUMBER(FIND("&gt;", [3]QueryUserInfo!A1349))</f>
        <v>0</v>
      </c>
      <c r="F1350">
        <f>IF(D1350=TRUE, 0, FIND(" ", [3]QueryUserInfo!A1349,2))</f>
        <v>0</v>
      </c>
      <c r="G1350" t="str">
        <f>IF(D1350=TRUE, "No Data", ISNUMBER(FIND("Active", [3]QueryUserInfo!A1349)))</f>
        <v>No Data</v>
      </c>
      <c r="H1350" t="str">
        <f>IF(D1350=TRUE, "No Data", ISNUMBER(FIND("Disc", [3]QueryUserInfo!A1349)))</f>
        <v>No Data</v>
      </c>
      <c r="I1350" t="str" cm="1">
        <f t="array" ref="I1350">IF(D1350 = TRUE, "No Data", _xlfn.IFS(G1350=TRUE, FIND("Active", [3]QueryUserInfo!A1349), H1350=TRUE, FIND("Disc", [3]QueryUserInfo!A1349)))</f>
        <v>No Data</v>
      </c>
    </row>
    <row r="1351" spans="1:9" x14ac:dyDescent="0.3">
      <c r="A1351" t="str">
        <f>IF(D1351=TRUE, "No Data", MID([3]QueryUserInfo!A1350, 2, F1351 -2))</f>
        <v>No Data</v>
      </c>
      <c r="B1351" t="str" cm="1">
        <f t="array" ref="B1351">IF(D1351 = TRUE, "No Data", MID([3]QueryUserInfo!A1350, I1351, _xlfn.IFS(G1351 = TRUE, 6, H1351=TRUE, 4)))</f>
        <v>No Data</v>
      </c>
      <c r="D1351" t="b">
        <f>OR(ISBLANK([3]QueryUserInfo!A1350), [3]QueryUserInfo!A1350 = " USERNAME              SESSIONNAME        ID  STATE   IDLE TIME  LOGON TIME")</f>
        <v>1</v>
      </c>
      <c r="E1351" t="b">
        <f>ISNUMBER(FIND("&gt;", [3]QueryUserInfo!A1350))</f>
        <v>0</v>
      </c>
      <c r="F1351">
        <f>IF(D1351=TRUE, 0, FIND(" ", [3]QueryUserInfo!A1350,2))</f>
        <v>0</v>
      </c>
      <c r="G1351" t="str">
        <f>IF(D1351=TRUE, "No Data", ISNUMBER(FIND("Active", [3]QueryUserInfo!A1350)))</f>
        <v>No Data</v>
      </c>
      <c r="H1351" t="str">
        <f>IF(D1351=TRUE, "No Data", ISNUMBER(FIND("Disc", [3]QueryUserInfo!A1350)))</f>
        <v>No Data</v>
      </c>
      <c r="I1351" t="str" cm="1">
        <f t="array" ref="I1351">IF(D1351 = TRUE, "No Data", _xlfn.IFS(G1351=TRUE, FIND("Active", [3]QueryUserInfo!A1350), H1351=TRUE, FIND("Disc", [3]QueryUserInfo!A1350)))</f>
        <v>No Data</v>
      </c>
    </row>
    <row r="1352" spans="1:9" x14ac:dyDescent="0.3">
      <c r="A1352" t="str">
        <f>IF(D1352=TRUE, "No Data", MID([3]QueryUserInfo!A1351, 2, F1352 -2))</f>
        <v>No Data</v>
      </c>
      <c r="B1352" t="str" cm="1">
        <f t="array" ref="B1352">IF(D1352 = TRUE, "No Data", MID([3]QueryUserInfo!A1351, I1352, _xlfn.IFS(G1352 = TRUE, 6, H1352=TRUE, 4)))</f>
        <v>No Data</v>
      </c>
      <c r="D1352" t="b">
        <f>OR(ISBLANK([3]QueryUserInfo!A1351), [3]QueryUserInfo!A1351 = " USERNAME              SESSIONNAME        ID  STATE   IDLE TIME  LOGON TIME")</f>
        <v>1</v>
      </c>
      <c r="E1352" t="b">
        <f>ISNUMBER(FIND("&gt;", [3]QueryUserInfo!A1351))</f>
        <v>0</v>
      </c>
      <c r="F1352">
        <f>IF(D1352=TRUE, 0, FIND(" ", [3]QueryUserInfo!A1351,2))</f>
        <v>0</v>
      </c>
      <c r="G1352" t="str">
        <f>IF(D1352=TRUE, "No Data", ISNUMBER(FIND("Active", [3]QueryUserInfo!A1351)))</f>
        <v>No Data</v>
      </c>
      <c r="H1352" t="str">
        <f>IF(D1352=TRUE, "No Data", ISNUMBER(FIND("Disc", [3]QueryUserInfo!A1351)))</f>
        <v>No Data</v>
      </c>
      <c r="I1352" t="str" cm="1">
        <f t="array" ref="I1352">IF(D1352 = TRUE, "No Data", _xlfn.IFS(G1352=TRUE, FIND("Active", [3]QueryUserInfo!A1351), H1352=TRUE, FIND("Disc", [3]QueryUserInfo!A1351)))</f>
        <v>No Data</v>
      </c>
    </row>
    <row r="1353" spans="1:9" x14ac:dyDescent="0.3">
      <c r="A1353" t="str">
        <f>IF(D1353=TRUE, "No Data", MID([3]QueryUserInfo!A1352, 2, F1353 -2))</f>
        <v>No Data</v>
      </c>
      <c r="B1353" t="str" cm="1">
        <f t="array" ref="B1353">IF(D1353 = TRUE, "No Data", MID([3]QueryUserInfo!A1352, I1353, _xlfn.IFS(G1353 = TRUE, 6, H1353=TRUE, 4)))</f>
        <v>No Data</v>
      </c>
      <c r="D1353" t="b">
        <f>OR(ISBLANK([3]QueryUserInfo!A1352), [3]QueryUserInfo!A1352 = " USERNAME              SESSIONNAME        ID  STATE   IDLE TIME  LOGON TIME")</f>
        <v>1</v>
      </c>
      <c r="E1353" t="b">
        <f>ISNUMBER(FIND("&gt;", [3]QueryUserInfo!A1352))</f>
        <v>0</v>
      </c>
      <c r="F1353">
        <f>IF(D1353=TRUE, 0, FIND(" ", [3]QueryUserInfo!A1352,2))</f>
        <v>0</v>
      </c>
      <c r="G1353" t="str">
        <f>IF(D1353=TRUE, "No Data", ISNUMBER(FIND("Active", [3]QueryUserInfo!A1352)))</f>
        <v>No Data</v>
      </c>
      <c r="H1353" t="str">
        <f>IF(D1353=TRUE, "No Data", ISNUMBER(FIND("Disc", [3]QueryUserInfo!A1352)))</f>
        <v>No Data</v>
      </c>
      <c r="I1353" t="str" cm="1">
        <f t="array" ref="I1353">IF(D1353 = TRUE, "No Data", _xlfn.IFS(G1353=TRUE, FIND("Active", [3]QueryUserInfo!A1352), H1353=TRUE, FIND("Disc", [3]QueryUserInfo!A1352)))</f>
        <v>No Data</v>
      </c>
    </row>
    <row r="1354" spans="1:9" x14ac:dyDescent="0.3">
      <c r="A1354" t="str">
        <f>IF(D1354=TRUE, "No Data", MID([3]QueryUserInfo!A1353, 2, F1354 -2))</f>
        <v>No Data</v>
      </c>
      <c r="B1354" t="str" cm="1">
        <f t="array" ref="B1354">IF(D1354 = TRUE, "No Data", MID([3]QueryUserInfo!A1353, I1354, _xlfn.IFS(G1354 = TRUE, 6, H1354=TRUE, 4)))</f>
        <v>No Data</v>
      </c>
      <c r="D1354" t="b">
        <f>OR(ISBLANK([3]QueryUserInfo!A1353), [3]QueryUserInfo!A1353 = " USERNAME              SESSIONNAME        ID  STATE   IDLE TIME  LOGON TIME")</f>
        <v>1</v>
      </c>
      <c r="E1354" t="b">
        <f>ISNUMBER(FIND("&gt;", [3]QueryUserInfo!A1353))</f>
        <v>0</v>
      </c>
      <c r="F1354">
        <f>IF(D1354=TRUE, 0, FIND(" ", [3]QueryUserInfo!A1353,2))</f>
        <v>0</v>
      </c>
      <c r="G1354" t="str">
        <f>IF(D1354=TRUE, "No Data", ISNUMBER(FIND("Active", [3]QueryUserInfo!A1353)))</f>
        <v>No Data</v>
      </c>
      <c r="H1354" t="str">
        <f>IF(D1354=TRUE, "No Data", ISNUMBER(FIND("Disc", [3]QueryUserInfo!A1353)))</f>
        <v>No Data</v>
      </c>
      <c r="I1354" t="str" cm="1">
        <f t="array" ref="I1354">IF(D1354 = TRUE, "No Data", _xlfn.IFS(G1354=TRUE, FIND("Active", [3]QueryUserInfo!A1353), H1354=TRUE, FIND("Disc", [3]QueryUserInfo!A1353)))</f>
        <v>No Data</v>
      </c>
    </row>
    <row r="1355" spans="1:9" x14ac:dyDescent="0.3">
      <c r="A1355" t="str">
        <f>IF(D1355=TRUE, "No Data", MID([3]QueryUserInfo!A1354, 2, F1355 -2))</f>
        <v>No Data</v>
      </c>
      <c r="B1355" t="str" cm="1">
        <f t="array" ref="B1355">IF(D1355 = TRUE, "No Data", MID([3]QueryUserInfo!A1354, I1355, _xlfn.IFS(G1355 = TRUE, 6, H1355=TRUE, 4)))</f>
        <v>No Data</v>
      </c>
      <c r="D1355" t="b">
        <f>OR(ISBLANK([3]QueryUserInfo!A1354), [3]QueryUserInfo!A1354 = " USERNAME              SESSIONNAME        ID  STATE   IDLE TIME  LOGON TIME")</f>
        <v>1</v>
      </c>
      <c r="E1355" t="b">
        <f>ISNUMBER(FIND("&gt;", [3]QueryUserInfo!A1354))</f>
        <v>0</v>
      </c>
      <c r="F1355">
        <f>IF(D1355=TRUE, 0, FIND(" ", [3]QueryUserInfo!A1354,2))</f>
        <v>0</v>
      </c>
      <c r="G1355" t="str">
        <f>IF(D1355=TRUE, "No Data", ISNUMBER(FIND("Active", [3]QueryUserInfo!A1354)))</f>
        <v>No Data</v>
      </c>
      <c r="H1355" t="str">
        <f>IF(D1355=TRUE, "No Data", ISNUMBER(FIND("Disc", [3]QueryUserInfo!A1354)))</f>
        <v>No Data</v>
      </c>
      <c r="I1355" t="str" cm="1">
        <f t="array" ref="I1355">IF(D1355 = TRUE, "No Data", _xlfn.IFS(G1355=TRUE, FIND("Active", [3]QueryUserInfo!A1354), H1355=TRUE, FIND("Disc", [3]QueryUserInfo!A1354)))</f>
        <v>No Data</v>
      </c>
    </row>
    <row r="1356" spans="1:9" x14ac:dyDescent="0.3">
      <c r="A1356" t="str">
        <f>IF(D1356=TRUE, "No Data", MID([3]QueryUserInfo!A1355, 2, F1356 -2))</f>
        <v>No Data</v>
      </c>
      <c r="B1356" t="str" cm="1">
        <f t="array" ref="B1356">IF(D1356 = TRUE, "No Data", MID([3]QueryUserInfo!A1355, I1356, _xlfn.IFS(G1356 = TRUE, 6, H1356=TRUE, 4)))</f>
        <v>No Data</v>
      </c>
      <c r="D1356" t="b">
        <f>OR(ISBLANK([3]QueryUserInfo!A1355), [3]QueryUserInfo!A1355 = " USERNAME              SESSIONNAME        ID  STATE   IDLE TIME  LOGON TIME")</f>
        <v>1</v>
      </c>
      <c r="E1356" t="b">
        <f>ISNUMBER(FIND("&gt;", [3]QueryUserInfo!A1355))</f>
        <v>0</v>
      </c>
      <c r="F1356">
        <f>IF(D1356=TRUE, 0, FIND(" ", [3]QueryUserInfo!A1355,2))</f>
        <v>0</v>
      </c>
      <c r="G1356" t="str">
        <f>IF(D1356=TRUE, "No Data", ISNUMBER(FIND("Active", [3]QueryUserInfo!A1355)))</f>
        <v>No Data</v>
      </c>
      <c r="H1356" t="str">
        <f>IF(D1356=TRUE, "No Data", ISNUMBER(FIND("Disc", [3]QueryUserInfo!A1355)))</f>
        <v>No Data</v>
      </c>
      <c r="I1356" t="str" cm="1">
        <f t="array" ref="I1356">IF(D1356 = TRUE, "No Data", _xlfn.IFS(G1356=TRUE, FIND("Active", [3]QueryUserInfo!A1355), H1356=TRUE, FIND("Disc", [3]QueryUserInfo!A1355)))</f>
        <v>No Data</v>
      </c>
    </row>
    <row r="1357" spans="1:9" x14ac:dyDescent="0.3">
      <c r="A1357" t="str">
        <f>IF(D1357=TRUE, "No Data", MID([3]QueryUserInfo!A1356, 2, F1357 -2))</f>
        <v>No Data</v>
      </c>
      <c r="B1357" t="str" cm="1">
        <f t="array" ref="B1357">IF(D1357 = TRUE, "No Data", MID([3]QueryUserInfo!A1356, I1357, _xlfn.IFS(G1357 = TRUE, 6, H1357=TRUE, 4)))</f>
        <v>No Data</v>
      </c>
      <c r="D1357" t="b">
        <f>OR(ISBLANK([3]QueryUserInfo!A1356), [3]QueryUserInfo!A1356 = " USERNAME              SESSIONNAME        ID  STATE   IDLE TIME  LOGON TIME")</f>
        <v>1</v>
      </c>
      <c r="E1357" t="b">
        <f>ISNUMBER(FIND("&gt;", [3]QueryUserInfo!A1356))</f>
        <v>0</v>
      </c>
      <c r="F1357">
        <f>IF(D1357=TRUE, 0, FIND(" ", [3]QueryUserInfo!A1356,2))</f>
        <v>0</v>
      </c>
      <c r="G1357" t="str">
        <f>IF(D1357=TRUE, "No Data", ISNUMBER(FIND("Active", [3]QueryUserInfo!A1356)))</f>
        <v>No Data</v>
      </c>
      <c r="H1357" t="str">
        <f>IF(D1357=TRUE, "No Data", ISNUMBER(FIND("Disc", [3]QueryUserInfo!A1356)))</f>
        <v>No Data</v>
      </c>
      <c r="I1357" t="str" cm="1">
        <f t="array" ref="I1357">IF(D1357 = TRUE, "No Data", _xlfn.IFS(G1357=TRUE, FIND("Active", [3]QueryUserInfo!A1356), H1357=TRUE, FIND("Disc", [3]QueryUserInfo!A1356)))</f>
        <v>No Data</v>
      </c>
    </row>
    <row r="1358" spans="1:9" x14ac:dyDescent="0.3">
      <c r="A1358" t="str">
        <f>IF(D1358=TRUE, "No Data", MID([3]QueryUserInfo!A1357, 2, F1358 -2))</f>
        <v>No Data</v>
      </c>
      <c r="B1358" t="str" cm="1">
        <f t="array" ref="B1358">IF(D1358 = TRUE, "No Data", MID([3]QueryUserInfo!A1357, I1358, _xlfn.IFS(G1358 = TRUE, 6, H1358=TRUE, 4)))</f>
        <v>No Data</v>
      </c>
      <c r="D1358" t="b">
        <f>OR(ISBLANK([3]QueryUserInfo!A1357), [3]QueryUserInfo!A1357 = " USERNAME              SESSIONNAME        ID  STATE   IDLE TIME  LOGON TIME")</f>
        <v>1</v>
      </c>
      <c r="E1358" t="b">
        <f>ISNUMBER(FIND("&gt;", [3]QueryUserInfo!A1357))</f>
        <v>0</v>
      </c>
      <c r="F1358">
        <f>IF(D1358=TRUE, 0, FIND(" ", [3]QueryUserInfo!A1357,2))</f>
        <v>0</v>
      </c>
      <c r="G1358" t="str">
        <f>IF(D1358=TRUE, "No Data", ISNUMBER(FIND("Active", [3]QueryUserInfo!A1357)))</f>
        <v>No Data</v>
      </c>
      <c r="H1358" t="str">
        <f>IF(D1358=TRUE, "No Data", ISNUMBER(FIND("Disc", [3]QueryUserInfo!A1357)))</f>
        <v>No Data</v>
      </c>
      <c r="I1358" t="str" cm="1">
        <f t="array" ref="I1358">IF(D1358 = TRUE, "No Data", _xlfn.IFS(G1358=TRUE, FIND("Active", [3]QueryUserInfo!A1357), H1358=TRUE, FIND("Disc", [3]QueryUserInfo!A1357)))</f>
        <v>No Data</v>
      </c>
    </row>
    <row r="1359" spans="1:9" x14ac:dyDescent="0.3">
      <c r="A1359" t="str">
        <f>IF(D1359=TRUE, "No Data", MID([3]QueryUserInfo!A1358, 2, F1359 -2))</f>
        <v>No Data</v>
      </c>
      <c r="B1359" t="str" cm="1">
        <f t="array" ref="B1359">IF(D1359 = TRUE, "No Data", MID([3]QueryUserInfo!A1358, I1359, _xlfn.IFS(G1359 = TRUE, 6, H1359=TRUE, 4)))</f>
        <v>No Data</v>
      </c>
      <c r="D1359" t="b">
        <f>OR(ISBLANK([3]QueryUserInfo!A1358), [3]QueryUserInfo!A1358 = " USERNAME              SESSIONNAME        ID  STATE   IDLE TIME  LOGON TIME")</f>
        <v>1</v>
      </c>
      <c r="E1359" t="b">
        <f>ISNUMBER(FIND("&gt;", [3]QueryUserInfo!A1358))</f>
        <v>0</v>
      </c>
      <c r="F1359">
        <f>IF(D1359=TRUE, 0, FIND(" ", [3]QueryUserInfo!A1358,2))</f>
        <v>0</v>
      </c>
      <c r="G1359" t="str">
        <f>IF(D1359=TRUE, "No Data", ISNUMBER(FIND("Active", [3]QueryUserInfo!A1358)))</f>
        <v>No Data</v>
      </c>
      <c r="H1359" t="str">
        <f>IF(D1359=TRUE, "No Data", ISNUMBER(FIND("Disc", [3]QueryUserInfo!A1358)))</f>
        <v>No Data</v>
      </c>
      <c r="I1359" t="str" cm="1">
        <f t="array" ref="I1359">IF(D1359 = TRUE, "No Data", _xlfn.IFS(G1359=TRUE, FIND("Active", [3]QueryUserInfo!A1358), H1359=TRUE, FIND("Disc", [3]QueryUserInfo!A1358)))</f>
        <v>No Data</v>
      </c>
    </row>
    <row r="1360" spans="1:9" x14ac:dyDescent="0.3">
      <c r="A1360" t="str">
        <f>IF(D1360=TRUE, "No Data", MID([3]QueryUserInfo!A1359, 2, F1360 -2))</f>
        <v>No Data</v>
      </c>
      <c r="B1360" t="str" cm="1">
        <f t="array" ref="B1360">IF(D1360 = TRUE, "No Data", MID([3]QueryUserInfo!A1359, I1360, _xlfn.IFS(G1360 = TRUE, 6, H1360=TRUE, 4)))</f>
        <v>No Data</v>
      </c>
      <c r="D1360" t="b">
        <f>OR(ISBLANK([3]QueryUserInfo!A1359), [3]QueryUserInfo!A1359 = " USERNAME              SESSIONNAME        ID  STATE   IDLE TIME  LOGON TIME")</f>
        <v>1</v>
      </c>
      <c r="E1360" t="b">
        <f>ISNUMBER(FIND("&gt;", [3]QueryUserInfo!A1359))</f>
        <v>0</v>
      </c>
      <c r="F1360">
        <f>IF(D1360=TRUE, 0, FIND(" ", [3]QueryUserInfo!A1359,2))</f>
        <v>0</v>
      </c>
      <c r="G1360" t="str">
        <f>IF(D1360=TRUE, "No Data", ISNUMBER(FIND("Active", [3]QueryUserInfo!A1359)))</f>
        <v>No Data</v>
      </c>
      <c r="H1360" t="str">
        <f>IF(D1360=TRUE, "No Data", ISNUMBER(FIND("Disc", [3]QueryUserInfo!A1359)))</f>
        <v>No Data</v>
      </c>
      <c r="I1360" t="str" cm="1">
        <f t="array" ref="I1360">IF(D1360 = TRUE, "No Data", _xlfn.IFS(G1360=TRUE, FIND("Active", [3]QueryUserInfo!A1359), H1360=TRUE, FIND("Disc", [3]QueryUserInfo!A1359)))</f>
        <v>No Data</v>
      </c>
    </row>
    <row r="1361" spans="1:9" x14ac:dyDescent="0.3">
      <c r="A1361" t="str">
        <f>IF(D1361=TRUE, "No Data", MID([3]QueryUserInfo!A1360, 2, F1361 -2))</f>
        <v>No Data</v>
      </c>
      <c r="B1361" t="str" cm="1">
        <f t="array" ref="B1361">IF(D1361 = TRUE, "No Data", MID([3]QueryUserInfo!A1360, I1361, _xlfn.IFS(G1361 = TRUE, 6, H1361=TRUE, 4)))</f>
        <v>No Data</v>
      </c>
      <c r="D1361" t="b">
        <f>OR(ISBLANK([3]QueryUserInfo!A1360), [3]QueryUserInfo!A1360 = " USERNAME              SESSIONNAME        ID  STATE   IDLE TIME  LOGON TIME")</f>
        <v>1</v>
      </c>
      <c r="E1361" t="b">
        <f>ISNUMBER(FIND("&gt;", [3]QueryUserInfo!A1360))</f>
        <v>0</v>
      </c>
      <c r="F1361">
        <f>IF(D1361=TRUE, 0, FIND(" ", [3]QueryUserInfo!A1360,2))</f>
        <v>0</v>
      </c>
      <c r="G1361" t="str">
        <f>IF(D1361=TRUE, "No Data", ISNUMBER(FIND("Active", [3]QueryUserInfo!A1360)))</f>
        <v>No Data</v>
      </c>
      <c r="H1361" t="str">
        <f>IF(D1361=TRUE, "No Data", ISNUMBER(FIND("Disc", [3]QueryUserInfo!A1360)))</f>
        <v>No Data</v>
      </c>
      <c r="I1361" t="str" cm="1">
        <f t="array" ref="I1361">IF(D1361 = TRUE, "No Data", _xlfn.IFS(G1361=TRUE, FIND("Active", [3]QueryUserInfo!A1360), H1361=TRUE, FIND("Disc", [3]QueryUserInfo!A1360)))</f>
        <v>No Data</v>
      </c>
    </row>
    <row r="1362" spans="1:9" x14ac:dyDescent="0.3">
      <c r="A1362" t="str">
        <f>IF(D1362=TRUE, "No Data", MID([3]QueryUserInfo!A1361, 2, F1362 -2))</f>
        <v>No Data</v>
      </c>
      <c r="B1362" t="str" cm="1">
        <f t="array" ref="B1362">IF(D1362 = TRUE, "No Data", MID([3]QueryUserInfo!A1361, I1362, _xlfn.IFS(G1362 = TRUE, 6, H1362=TRUE, 4)))</f>
        <v>No Data</v>
      </c>
      <c r="D1362" t="b">
        <f>OR(ISBLANK([3]QueryUserInfo!A1361), [3]QueryUserInfo!A1361 = " USERNAME              SESSIONNAME        ID  STATE   IDLE TIME  LOGON TIME")</f>
        <v>1</v>
      </c>
      <c r="E1362" t="b">
        <f>ISNUMBER(FIND("&gt;", [3]QueryUserInfo!A1361))</f>
        <v>0</v>
      </c>
      <c r="F1362">
        <f>IF(D1362=TRUE, 0, FIND(" ", [3]QueryUserInfo!A1361,2))</f>
        <v>0</v>
      </c>
      <c r="G1362" t="str">
        <f>IF(D1362=TRUE, "No Data", ISNUMBER(FIND("Active", [3]QueryUserInfo!A1361)))</f>
        <v>No Data</v>
      </c>
      <c r="H1362" t="str">
        <f>IF(D1362=TRUE, "No Data", ISNUMBER(FIND("Disc", [3]QueryUserInfo!A1361)))</f>
        <v>No Data</v>
      </c>
      <c r="I1362" t="str" cm="1">
        <f t="array" ref="I1362">IF(D1362 = TRUE, "No Data", _xlfn.IFS(G1362=TRUE, FIND("Active", [3]QueryUserInfo!A1361), H1362=TRUE, FIND("Disc", [3]QueryUserInfo!A1361)))</f>
        <v>No Data</v>
      </c>
    </row>
    <row r="1363" spans="1:9" x14ac:dyDescent="0.3">
      <c r="A1363" t="str">
        <f>IF(D1363=TRUE, "No Data", MID([3]QueryUserInfo!A1362, 2, F1363 -2))</f>
        <v>No Data</v>
      </c>
      <c r="B1363" t="str" cm="1">
        <f t="array" ref="B1363">IF(D1363 = TRUE, "No Data", MID([3]QueryUserInfo!A1362, I1363, _xlfn.IFS(G1363 = TRUE, 6, H1363=TRUE, 4)))</f>
        <v>No Data</v>
      </c>
      <c r="D1363" t="b">
        <f>OR(ISBLANK([3]QueryUserInfo!A1362), [3]QueryUserInfo!A1362 = " USERNAME              SESSIONNAME        ID  STATE   IDLE TIME  LOGON TIME")</f>
        <v>1</v>
      </c>
      <c r="E1363" t="b">
        <f>ISNUMBER(FIND("&gt;", [3]QueryUserInfo!A1362))</f>
        <v>0</v>
      </c>
      <c r="F1363">
        <f>IF(D1363=TRUE, 0, FIND(" ", [3]QueryUserInfo!A1362,2))</f>
        <v>0</v>
      </c>
      <c r="G1363" t="str">
        <f>IF(D1363=TRUE, "No Data", ISNUMBER(FIND("Active", [3]QueryUserInfo!A1362)))</f>
        <v>No Data</v>
      </c>
      <c r="H1363" t="str">
        <f>IF(D1363=TRUE, "No Data", ISNUMBER(FIND("Disc", [3]QueryUserInfo!A1362)))</f>
        <v>No Data</v>
      </c>
      <c r="I1363" t="str" cm="1">
        <f t="array" ref="I1363">IF(D1363 = TRUE, "No Data", _xlfn.IFS(G1363=TRUE, FIND("Active", [3]QueryUserInfo!A1362), H1363=TRUE, FIND("Disc", [3]QueryUserInfo!A1362)))</f>
        <v>No Data</v>
      </c>
    </row>
    <row r="1364" spans="1:9" x14ac:dyDescent="0.3">
      <c r="A1364" t="str">
        <f>IF(D1364=TRUE, "No Data", MID([3]QueryUserInfo!A1363, 2, F1364 -2))</f>
        <v>No Data</v>
      </c>
      <c r="B1364" t="str" cm="1">
        <f t="array" ref="B1364">IF(D1364 = TRUE, "No Data", MID([3]QueryUserInfo!A1363, I1364, _xlfn.IFS(G1364 = TRUE, 6, H1364=TRUE, 4)))</f>
        <v>No Data</v>
      </c>
      <c r="D1364" t="b">
        <f>OR(ISBLANK([3]QueryUserInfo!A1363), [3]QueryUserInfo!A1363 = " USERNAME              SESSIONNAME        ID  STATE   IDLE TIME  LOGON TIME")</f>
        <v>1</v>
      </c>
      <c r="E1364" t="b">
        <f>ISNUMBER(FIND("&gt;", [3]QueryUserInfo!A1363))</f>
        <v>0</v>
      </c>
      <c r="F1364">
        <f>IF(D1364=TRUE, 0, FIND(" ", [3]QueryUserInfo!A1363,2))</f>
        <v>0</v>
      </c>
      <c r="G1364" t="str">
        <f>IF(D1364=TRUE, "No Data", ISNUMBER(FIND("Active", [3]QueryUserInfo!A1363)))</f>
        <v>No Data</v>
      </c>
      <c r="H1364" t="str">
        <f>IF(D1364=TRUE, "No Data", ISNUMBER(FIND("Disc", [3]QueryUserInfo!A1363)))</f>
        <v>No Data</v>
      </c>
      <c r="I1364" t="str" cm="1">
        <f t="array" ref="I1364">IF(D1364 = TRUE, "No Data", _xlfn.IFS(G1364=TRUE, FIND("Active", [3]QueryUserInfo!A1363), H1364=TRUE, FIND("Disc", [3]QueryUserInfo!A1363)))</f>
        <v>No Data</v>
      </c>
    </row>
    <row r="1365" spans="1:9" x14ac:dyDescent="0.3">
      <c r="A1365" t="str">
        <f>IF(D1365=TRUE, "No Data", MID([3]QueryUserInfo!A1364, 2, F1365 -2))</f>
        <v>No Data</v>
      </c>
      <c r="B1365" t="str" cm="1">
        <f t="array" ref="B1365">IF(D1365 = TRUE, "No Data", MID([3]QueryUserInfo!A1364, I1365, _xlfn.IFS(G1365 = TRUE, 6, H1365=TRUE, 4)))</f>
        <v>No Data</v>
      </c>
      <c r="D1365" t="b">
        <f>OR(ISBLANK([3]QueryUserInfo!A1364), [3]QueryUserInfo!A1364 = " USERNAME              SESSIONNAME        ID  STATE   IDLE TIME  LOGON TIME")</f>
        <v>1</v>
      </c>
      <c r="E1365" t="b">
        <f>ISNUMBER(FIND("&gt;", [3]QueryUserInfo!A1364))</f>
        <v>0</v>
      </c>
      <c r="F1365">
        <f>IF(D1365=TRUE, 0, FIND(" ", [3]QueryUserInfo!A1364,2))</f>
        <v>0</v>
      </c>
      <c r="G1365" t="str">
        <f>IF(D1365=TRUE, "No Data", ISNUMBER(FIND("Active", [3]QueryUserInfo!A1364)))</f>
        <v>No Data</v>
      </c>
      <c r="H1365" t="str">
        <f>IF(D1365=TRUE, "No Data", ISNUMBER(FIND("Disc", [3]QueryUserInfo!A1364)))</f>
        <v>No Data</v>
      </c>
      <c r="I1365" t="str" cm="1">
        <f t="array" ref="I1365">IF(D1365 = TRUE, "No Data", _xlfn.IFS(G1365=TRUE, FIND("Active", [3]QueryUserInfo!A1364), H1365=TRUE, FIND("Disc", [3]QueryUserInfo!A1364)))</f>
        <v>No Data</v>
      </c>
    </row>
    <row r="1366" spans="1:9" x14ac:dyDescent="0.3">
      <c r="A1366" t="str">
        <f>IF(D1366=TRUE, "No Data", MID([3]QueryUserInfo!A1365, 2, F1366 -2))</f>
        <v>No Data</v>
      </c>
      <c r="B1366" t="str" cm="1">
        <f t="array" ref="B1366">IF(D1366 = TRUE, "No Data", MID([3]QueryUserInfo!A1365, I1366, _xlfn.IFS(G1366 = TRUE, 6, H1366=TRUE, 4)))</f>
        <v>No Data</v>
      </c>
      <c r="D1366" t="b">
        <f>OR(ISBLANK([3]QueryUserInfo!A1365), [3]QueryUserInfo!A1365 = " USERNAME              SESSIONNAME        ID  STATE   IDLE TIME  LOGON TIME")</f>
        <v>1</v>
      </c>
      <c r="E1366" t="b">
        <f>ISNUMBER(FIND("&gt;", [3]QueryUserInfo!A1365))</f>
        <v>0</v>
      </c>
      <c r="F1366">
        <f>IF(D1366=TRUE, 0, FIND(" ", [3]QueryUserInfo!A1365,2))</f>
        <v>0</v>
      </c>
      <c r="G1366" t="str">
        <f>IF(D1366=TRUE, "No Data", ISNUMBER(FIND("Active", [3]QueryUserInfo!A1365)))</f>
        <v>No Data</v>
      </c>
      <c r="H1366" t="str">
        <f>IF(D1366=TRUE, "No Data", ISNUMBER(FIND("Disc", [3]QueryUserInfo!A1365)))</f>
        <v>No Data</v>
      </c>
      <c r="I1366" t="str" cm="1">
        <f t="array" ref="I1366">IF(D1366 = TRUE, "No Data", _xlfn.IFS(G1366=TRUE, FIND("Active", [3]QueryUserInfo!A1365), H1366=TRUE, FIND("Disc", [3]QueryUserInfo!A1365)))</f>
        <v>No Data</v>
      </c>
    </row>
    <row r="1367" spans="1:9" x14ac:dyDescent="0.3">
      <c r="A1367" t="str">
        <f>IF(D1367=TRUE, "No Data", MID([3]QueryUserInfo!A1366, 2, F1367 -2))</f>
        <v>No Data</v>
      </c>
      <c r="B1367" t="str" cm="1">
        <f t="array" ref="B1367">IF(D1367 = TRUE, "No Data", MID([3]QueryUserInfo!A1366, I1367, _xlfn.IFS(G1367 = TRUE, 6, H1367=TRUE, 4)))</f>
        <v>No Data</v>
      </c>
      <c r="D1367" t="b">
        <f>OR(ISBLANK([3]QueryUserInfo!A1366), [3]QueryUserInfo!A1366 = " USERNAME              SESSIONNAME        ID  STATE   IDLE TIME  LOGON TIME")</f>
        <v>1</v>
      </c>
      <c r="E1367" t="b">
        <f>ISNUMBER(FIND("&gt;", [3]QueryUserInfo!A1366))</f>
        <v>0</v>
      </c>
      <c r="F1367">
        <f>IF(D1367=TRUE, 0, FIND(" ", [3]QueryUserInfo!A1366,2))</f>
        <v>0</v>
      </c>
      <c r="G1367" t="str">
        <f>IF(D1367=TRUE, "No Data", ISNUMBER(FIND("Active", [3]QueryUserInfo!A1366)))</f>
        <v>No Data</v>
      </c>
      <c r="H1367" t="str">
        <f>IF(D1367=TRUE, "No Data", ISNUMBER(FIND("Disc", [3]QueryUserInfo!A1366)))</f>
        <v>No Data</v>
      </c>
      <c r="I1367" t="str" cm="1">
        <f t="array" ref="I1367">IF(D1367 = TRUE, "No Data", _xlfn.IFS(G1367=TRUE, FIND("Active", [3]QueryUserInfo!A1366), H1367=TRUE, FIND("Disc", [3]QueryUserInfo!A1366)))</f>
        <v>No Data</v>
      </c>
    </row>
    <row r="1368" spans="1:9" x14ac:dyDescent="0.3">
      <c r="A1368" t="str">
        <f>IF(D1368=TRUE, "No Data", MID([3]QueryUserInfo!A1367, 2, F1368 -2))</f>
        <v>No Data</v>
      </c>
      <c r="B1368" t="str" cm="1">
        <f t="array" ref="B1368">IF(D1368 = TRUE, "No Data", MID([3]QueryUserInfo!A1367, I1368, _xlfn.IFS(G1368 = TRUE, 6, H1368=TRUE, 4)))</f>
        <v>No Data</v>
      </c>
      <c r="D1368" t="b">
        <f>OR(ISBLANK([3]QueryUserInfo!A1367), [3]QueryUserInfo!A1367 = " USERNAME              SESSIONNAME        ID  STATE   IDLE TIME  LOGON TIME")</f>
        <v>1</v>
      </c>
      <c r="E1368" t="b">
        <f>ISNUMBER(FIND("&gt;", [3]QueryUserInfo!A1367))</f>
        <v>0</v>
      </c>
      <c r="F1368">
        <f>IF(D1368=TRUE, 0, FIND(" ", [3]QueryUserInfo!A1367,2))</f>
        <v>0</v>
      </c>
      <c r="G1368" t="str">
        <f>IF(D1368=TRUE, "No Data", ISNUMBER(FIND("Active", [3]QueryUserInfo!A1367)))</f>
        <v>No Data</v>
      </c>
      <c r="H1368" t="str">
        <f>IF(D1368=TRUE, "No Data", ISNUMBER(FIND("Disc", [3]QueryUserInfo!A1367)))</f>
        <v>No Data</v>
      </c>
      <c r="I1368" t="str" cm="1">
        <f t="array" ref="I1368">IF(D1368 = TRUE, "No Data", _xlfn.IFS(G1368=TRUE, FIND("Active", [3]QueryUserInfo!A1367), H1368=TRUE, FIND("Disc", [3]QueryUserInfo!A1367)))</f>
        <v>No Data</v>
      </c>
    </row>
    <row r="1369" spans="1:9" x14ac:dyDescent="0.3">
      <c r="A1369" t="str">
        <f>IF(D1369=TRUE, "No Data", MID([3]QueryUserInfo!A1368, 2, F1369 -2))</f>
        <v>No Data</v>
      </c>
      <c r="B1369" t="str" cm="1">
        <f t="array" ref="B1369">IF(D1369 = TRUE, "No Data", MID([3]QueryUserInfo!A1368, I1369, _xlfn.IFS(G1369 = TRUE, 6, H1369=TRUE, 4)))</f>
        <v>No Data</v>
      </c>
      <c r="D1369" t="b">
        <f>OR(ISBLANK([3]QueryUserInfo!A1368), [3]QueryUserInfo!A1368 = " USERNAME              SESSIONNAME        ID  STATE   IDLE TIME  LOGON TIME")</f>
        <v>1</v>
      </c>
      <c r="E1369" t="b">
        <f>ISNUMBER(FIND("&gt;", [3]QueryUserInfo!A1368))</f>
        <v>0</v>
      </c>
      <c r="F1369">
        <f>IF(D1369=TRUE, 0, FIND(" ", [3]QueryUserInfo!A1368,2))</f>
        <v>0</v>
      </c>
      <c r="G1369" t="str">
        <f>IF(D1369=TRUE, "No Data", ISNUMBER(FIND("Active", [3]QueryUserInfo!A1368)))</f>
        <v>No Data</v>
      </c>
      <c r="H1369" t="str">
        <f>IF(D1369=TRUE, "No Data", ISNUMBER(FIND("Disc", [3]QueryUserInfo!A1368)))</f>
        <v>No Data</v>
      </c>
      <c r="I1369" t="str" cm="1">
        <f t="array" ref="I1369">IF(D1369 = TRUE, "No Data", _xlfn.IFS(G1369=TRUE, FIND("Active", [3]QueryUserInfo!A1368), H1369=TRUE, FIND("Disc", [3]QueryUserInfo!A1368)))</f>
        <v>No Data</v>
      </c>
    </row>
    <row r="1370" spans="1:9" x14ac:dyDescent="0.3">
      <c r="A1370" t="str">
        <f>IF(D1370=TRUE, "No Data", MID([3]QueryUserInfo!A1369, 2, F1370 -2))</f>
        <v>No Data</v>
      </c>
      <c r="B1370" t="str" cm="1">
        <f t="array" ref="B1370">IF(D1370 = TRUE, "No Data", MID([3]QueryUserInfo!A1369, I1370, _xlfn.IFS(G1370 = TRUE, 6, H1370=TRUE, 4)))</f>
        <v>No Data</v>
      </c>
      <c r="D1370" t="b">
        <f>OR(ISBLANK([3]QueryUserInfo!A1369), [3]QueryUserInfo!A1369 = " USERNAME              SESSIONNAME        ID  STATE   IDLE TIME  LOGON TIME")</f>
        <v>1</v>
      </c>
      <c r="E1370" t="b">
        <f>ISNUMBER(FIND("&gt;", [3]QueryUserInfo!A1369))</f>
        <v>0</v>
      </c>
      <c r="F1370">
        <f>IF(D1370=TRUE, 0, FIND(" ", [3]QueryUserInfo!A1369,2))</f>
        <v>0</v>
      </c>
      <c r="G1370" t="str">
        <f>IF(D1370=TRUE, "No Data", ISNUMBER(FIND("Active", [3]QueryUserInfo!A1369)))</f>
        <v>No Data</v>
      </c>
      <c r="H1370" t="str">
        <f>IF(D1370=TRUE, "No Data", ISNUMBER(FIND("Disc", [3]QueryUserInfo!A1369)))</f>
        <v>No Data</v>
      </c>
      <c r="I1370" t="str" cm="1">
        <f t="array" ref="I1370">IF(D1370 = TRUE, "No Data", _xlfn.IFS(G1370=TRUE, FIND("Active", [3]QueryUserInfo!A1369), H1370=TRUE, FIND("Disc", [3]QueryUserInfo!A1369)))</f>
        <v>No Data</v>
      </c>
    </row>
    <row r="1371" spans="1:9" x14ac:dyDescent="0.3">
      <c r="A1371" t="str">
        <f>IF(D1371=TRUE, "No Data", MID([3]QueryUserInfo!A1370, 2, F1371 -2))</f>
        <v>No Data</v>
      </c>
      <c r="B1371" t="str" cm="1">
        <f t="array" ref="B1371">IF(D1371 = TRUE, "No Data", MID([3]QueryUserInfo!A1370, I1371, _xlfn.IFS(G1371 = TRUE, 6, H1371=TRUE, 4)))</f>
        <v>No Data</v>
      </c>
      <c r="D1371" t="b">
        <f>OR(ISBLANK([3]QueryUserInfo!A1370), [3]QueryUserInfo!A1370 = " USERNAME              SESSIONNAME        ID  STATE   IDLE TIME  LOGON TIME")</f>
        <v>1</v>
      </c>
      <c r="E1371" t="b">
        <f>ISNUMBER(FIND("&gt;", [3]QueryUserInfo!A1370))</f>
        <v>0</v>
      </c>
      <c r="F1371">
        <f>IF(D1371=TRUE, 0, FIND(" ", [3]QueryUserInfo!A1370,2))</f>
        <v>0</v>
      </c>
      <c r="G1371" t="str">
        <f>IF(D1371=TRUE, "No Data", ISNUMBER(FIND("Active", [3]QueryUserInfo!A1370)))</f>
        <v>No Data</v>
      </c>
      <c r="H1371" t="str">
        <f>IF(D1371=TRUE, "No Data", ISNUMBER(FIND("Disc", [3]QueryUserInfo!A1370)))</f>
        <v>No Data</v>
      </c>
      <c r="I1371" t="str" cm="1">
        <f t="array" ref="I1371">IF(D1371 = TRUE, "No Data", _xlfn.IFS(G1371=TRUE, FIND("Active", [3]QueryUserInfo!A1370), H1371=TRUE, FIND("Disc", [3]QueryUserInfo!A1370)))</f>
        <v>No Data</v>
      </c>
    </row>
    <row r="1372" spans="1:9" x14ac:dyDescent="0.3">
      <c r="A1372" t="str">
        <f>IF(D1372=TRUE, "No Data", MID([3]QueryUserInfo!A1371, 2, F1372 -2))</f>
        <v>No Data</v>
      </c>
      <c r="B1372" t="str" cm="1">
        <f t="array" ref="B1372">IF(D1372 = TRUE, "No Data", MID([3]QueryUserInfo!A1371, I1372, _xlfn.IFS(G1372 = TRUE, 6, H1372=TRUE, 4)))</f>
        <v>No Data</v>
      </c>
      <c r="D1372" t="b">
        <f>OR(ISBLANK([3]QueryUserInfo!A1371), [3]QueryUserInfo!A1371 = " USERNAME              SESSIONNAME        ID  STATE   IDLE TIME  LOGON TIME")</f>
        <v>1</v>
      </c>
      <c r="E1372" t="b">
        <f>ISNUMBER(FIND("&gt;", [3]QueryUserInfo!A1371))</f>
        <v>0</v>
      </c>
      <c r="F1372">
        <f>IF(D1372=TRUE, 0, FIND(" ", [3]QueryUserInfo!A1371,2))</f>
        <v>0</v>
      </c>
      <c r="G1372" t="str">
        <f>IF(D1372=TRUE, "No Data", ISNUMBER(FIND("Active", [3]QueryUserInfo!A1371)))</f>
        <v>No Data</v>
      </c>
      <c r="H1372" t="str">
        <f>IF(D1372=TRUE, "No Data", ISNUMBER(FIND("Disc", [3]QueryUserInfo!A1371)))</f>
        <v>No Data</v>
      </c>
      <c r="I1372" t="str" cm="1">
        <f t="array" ref="I1372">IF(D1372 = TRUE, "No Data", _xlfn.IFS(G1372=TRUE, FIND("Active", [3]QueryUserInfo!A1371), H1372=TRUE, FIND("Disc", [3]QueryUserInfo!A1371)))</f>
        <v>No Data</v>
      </c>
    </row>
    <row r="1373" spans="1:9" x14ac:dyDescent="0.3">
      <c r="A1373" t="str">
        <f>IF(D1373=TRUE, "No Data", MID([3]QueryUserInfo!A1372, 2, F1373 -2))</f>
        <v>No Data</v>
      </c>
      <c r="B1373" t="str" cm="1">
        <f t="array" ref="B1373">IF(D1373 = TRUE, "No Data", MID([3]QueryUserInfo!A1372, I1373, _xlfn.IFS(G1373 = TRUE, 6, H1373=TRUE, 4)))</f>
        <v>No Data</v>
      </c>
      <c r="D1373" t="b">
        <f>OR(ISBLANK([3]QueryUserInfo!A1372), [3]QueryUserInfo!A1372 = " USERNAME              SESSIONNAME        ID  STATE   IDLE TIME  LOGON TIME")</f>
        <v>1</v>
      </c>
      <c r="E1373" t="b">
        <f>ISNUMBER(FIND("&gt;", [3]QueryUserInfo!A1372))</f>
        <v>0</v>
      </c>
      <c r="F1373">
        <f>IF(D1373=TRUE, 0, FIND(" ", [3]QueryUserInfo!A1372,2))</f>
        <v>0</v>
      </c>
      <c r="G1373" t="str">
        <f>IF(D1373=TRUE, "No Data", ISNUMBER(FIND("Active", [3]QueryUserInfo!A1372)))</f>
        <v>No Data</v>
      </c>
      <c r="H1373" t="str">
        <f>IF(D1373=TRUE, "No Data", ISNUMBER(FIND("Disc", [3]QueryUserInfo!A1372)))</f>
        <v>No Data</v>
      </c>
      <c r="I1373" t="str" cm="1">
        <f t="array" ref="I1373">IF(D1373 = TRUE, "No Data", _xlfn.IFS(G1373=TRUE, FIND("Active", [3]QueryUserInfo!A1372), H1373=TRUE, FIND("Disc", [3]QueryUserInfo!A1372)))</f>
        <v>No Data</v>
      </c>
    </row>
    <row r="1374" spans="1:9" x14ac:dyDescent="0.3">
      <c r="A1374" t="str">
        <f>IF(D1374=TRUE, "No Data", MID([3]QueryUserInfo!A1373, 2, F1374 -2))</f>
        <v>No Data</v>
      </c>
      <c r="B1374" t="str" cm="1">
        <f t="array" ref="B1374">IF(D1374 = TRUE, "No Data", MID([3]QueryUserInfo!A1373, I1374, _xlfn.IFS(G1374 = TRUE, 6, H1374=TRUE, 4)))</f>
        <v>No Data</v>
      </c>
      <c r="D1374" t="b">
        <f>OR(ISBLANK([3]QueryUserInfo!A1373), [3]QueryUserInfo!A1373 = " USERNAME              SESSIONNAME        ID  STATE   IDLE TIME  LOGON TIME")</f>
        <v>1</v>
      </c>
      <c r="E1374" t="b">
        <f>ISNUMBER(FIND("&gt;", [3]QueryUserInfo!A1373))</f>
        <v>0</v>
      </c>
      <c r="F1374">
        <f>IF(D1374=TRUE, 0, FIND(" ", [3]QueryUserInfo!A1373,2))</f>
        <v>0</v>
      </c>
      <c r="G1374" t="str">
        <f>IF(D1374=TRUE, "No Data", ISNUMBER(FIND("Active", [3]QueryUserInfo!A1373)))</f>
        <v>No Data</v>
      </c>
      <c r="H1374" t="str">
        <f>IF(D1374=TRUE, "No Data", ISNUMBER(FIND("Disc", [3]QueryUserInfo!A1373)))</f>
        <v>No Data</v>
      </c>
      <c r="I1374" t="str" cm="1">
        <f t="array" ref="I1374">IF(D1374 = TRUE, "No Data", _xlfn.IFS(G1374=TRUE, FIND("Active", [3]QueryUserInfo!A1373), H1374=TRUE, FIND("Disc", [3]QueryUserInfo!A1373)))</f>
        <v>No Data</v>
      </c>
    </row>
    <row r="1375" spans="1:9" x14ac:dyDescent="0.3">
      <c r="A1375" t="str">
        <f>IF(D1375=TRUE, "No Data", MID([3]QueryUserInfo!A1374, 2, F1375 -2))</f>
        <v>No Data</v>
      </c>
      <c r="B1375" t="str" cm="1">
        <f t="array" ref="B1375">IF(D1375 = TRUE, "No Data", MID([3]QueryUserInfo!A1374, I1375, _xlfn.IFS(G1375 = TRUE, 6, H1375=TRUE, 4)))</f>
        <v>No Data</v>
      </c>
      <c r="D1375" t="b">
        <f>OR(ISBLANK([3]QueryUserInfo!A1374), [3]QueryUserInfo!A1374 = " USERNAME              SESSIONNAME        ID  STATE   IDLE TIME  LOGON TIME")</f>
        <v>1</v>
      </c>
      <c r="E1375" t="b">
        <f>ISNUMBER(FIND("&gt;", [3]QueryUserInfo!A1374))</f>
        <v>0</v>
      </c>
      <c r="F1375">
        <f>IF(D1375=TRUE, 0, FIND(" ", [3]QueryUserInfo!A1374,2))</f>
        <v>0</v>
      </c>
      <c r="G1375" t="str">
        <f>IF(D1375=TRUE, "No Data", ISNUMBER(FIND("Active", [3]QueryUserInfo!A1374)))</f>
        <v>No Data</v>
      </c>
      <c r="H1375" t="str">
        <f>IF(D1375=TRUE, "No Data", ISNUMBER(FIND("Disc", [3]QueryUserInfo!A1374)))</f>
        <v>No Data</v>
      </c>
      <c r="I1375" t="str" cm="1">
        <f t="array" ref="I1375">IF(D1375 = TRUE, "No Data", _xlfn.IFS(G1375=TRUE, FIND("Active", [3]QueryUserInfo!A1374), H1375=TRUE, FIND("Disc", [3]QueryUserInfo!A1374)))</f>
        <v>No Data</v>
      </c>
    </row>
    <row r="1376" spans="1:9" x14ac:dyDescent="0.3">
      <c r="A1376" t="str">
        <f>IF(D1376=TRUE, "No Data", MID([3]QueryUserInfo!A1375, 2, F1376 -2))</f>
        <v>No Data</v>
      </c>
      <c r="B1376" t="str" cm="1">
        <f t="array" ref="B1376">IF(D1376 = TRUE, "No Data", MID([3]QueryUserInfo!A1375, I1376, _xlfn.IFS(G1376 = TRUE, 6, H1376=TRUE, 4)))</f>
        <v>No Data</v>
      </c>
      <c r="D1376" t="b">
        <f>OR(ISBLANK([3]QueryUserInfo!A1375), [3]QueryUserInfo!A1375 = " USERNAME              SESSIONNAME        ID  STATE   IDLE TIME  LOGON TIME")</f>
        <v>1</v>
      </c>
      <c r="E1376" t="b">
        <f>ISNUMBER(FIND("&gt;", [3]QueryUserInfo!A1375))</f>
        <v>0</v>
      </c>
      <c r="F1376">
        <f>IF(D1376=TRUE, 0, FIND(" ", [3]QueryUserInfo!A1375,2))</f>
        <v>0</v>
      </c>
      <c r="G1376" t="str">
        <f>IF(D1376=TRUE, "No Data", ISNUMBER(FIND("Active", [3]QueryUserInfo!A1375)))</f>
        <v>No Data</v>
      </c>
      <c r="H1376" t="str">
        <f>IF(D1376=TRUE, "No Data", ISNUMBER(FIND("Disc", [3]QueryUserInfo!A1375)))</f>
        <v>No Data</v>
      </c>
      <c r="I1376" t="str" cm="1">
        <f t="array" ref="I1376">IF(D1376 = TRUE, "No Data", _xlfn.IFS(G1376=TRUE, FIND("Active", [3]QueryUserInfo!A1375), H1376=TRUE, FIND("Disc", [3]QueryUserInfo!A1375)))</f>
        <v>No Data</v>
      </c>
    </row>
    <row r="1377" spans="1:9" x14ac:dyDescent="0.3">
      <c r="A1377" t="str">
        <f>IF(D1377=TRUE, "No Data", MID([3]QueryUserInfo!A1376, 2, F1377 -2))</f>
        <v>No Data</v>
      </c>
      <c r="B1377" t="str" cm="1">
        <f t="array" ref="B1377">IF(D1377 = TRUE, "No Data", MID([3]QueryUserInfo!A1376, I1377, _xlfn.IFS(G1377 = TRUE, 6, H1377=TRUE, 4)))</f>
        <v>No Data</v>
      </c>
      <c r="D1377" t="b">
        <f>OR(ISBLANK([3]QueryUserInfo!A1376), [3]QueryUserInfo!A1376 = " USERNAME              SESSIONNAME        ID  STATE   IDLE TIME  LOGON TIME")</f>
        <v>1</v>
      </c>
      <c r="E1377" t="b">
        <f>ISNUMBER(FIND("&gt;", [3]QueryUserInfo!A1376))</f>
        <v>0</v>
      </c>
      <c r="F1377">
        <f>IF(D1377=TRUE, 0, FIND(" ", [3]QueryUserInfo!A1376,2))</f>
        <v>0</v>
      </c>
      <c r="G1377" t="str">
        <f>IF(D1377=TRUE, "No Data", ISNUMBER(FIND("Active", [3]QueryUserInfo!A1376)))</f>
        <v>No Data</v>
      </c>
      <c r="H1377" t="str">
        <f>IF(D1377=TRUE, "No Data", ISNUMBER(FIND("Disc", [3]QueryUserInfo!A1376)))</f>
        <v>No Data</v>
      </c>
      <c r="I1377" t="str" cm="1">
        <f t="array" ref="I1377">IF(D1377 = TRUE, "No Data", _xlfn.IFS(G1377=TRUE, FIND("Active", [3]QueryUserInfo!A1376), H1377=TRUE, FIND("Disc", [3]QueryUserInfo!A1376)))</f>
        <v>No Data</v>
      </c>
    </row>
    <row r="1378" spans="1:9" x14ac:dyDescent="0.3">
      <c r="A1378" t="str">
        <f>IF(D1378=TRUE, "No Data", MID([3]QueryUserInfo!A1377, 2, F1378 -2))</f>
        <v>No Data</v>
      </c>
      <c r="B1378" t="str" cm="1">
        <f t="array" ref="B1378">IF(D1378 = TRUE, "No Data", MID([3]QueryUserInfo!A1377, I1378, _xlfn.IFS(G1378 = TRUE, 6, H1378=TRUE, 4)))</f>
        <v>No Data</v>
      </c>
      <c r="D1378" t="b">
        <f>OR(ISBLANK([3]QueryUserInfo!A1377), [3]QueryUserInfo!A1377 = " USERNAME              SESSIONNAME        ID  STATE   IDLE TIME  LOGON TIME")</f>
        <v>1</v>
      </c>
      <c r="E1378" t="b">
        <f>ISNUMBER(FIND("&gt;", [3]QueryUserInfo!A1377))</f>
        <v>0</v>
      </c>
      <c r="F1378">
        <f>IF(D1378=TRUE, 0, FIND(" ", [3]QueryUserInfo!A1377,2))</f>
        <v>0</v>
      </c>
      <c r="G1378" t="str">
        <f>IF(D1378=TRUE, "No Data", ISNUMBER(FIND("Active", [3]QueryUserInfo!A1377)))</f>
        <v>No Data</v>
      </c>
      <c r="H1378" t="str">
        <f>IF(D1378=TRUE, "No Data", ISNUMBER(FIND("Disc", [3]QueryUserInfo!A1377)))</f>
        <v>No Data</v>
      </c>
      <c r="I1378" t="str" cm="1">
        <f t="array" ref="I1378">IF(D1378 = TRUE, "No Data", _xlfn.IFS(G1378=TRUE, FIND("Active", [3]QueryUserInfo!A1377), H1378=TRUE, FIND("Disc", [3]QueryUserInfo!A1377)))</f>
        <v>No Data</v>
      </c>
    </row>
    <row r="1379" spans="1:9" x14ac:dyDescent="0.3">
      <c r="A1379" t="str">
        <f>IF(D1379=TRUE, "No Data", MID([3]QueryUserInfo!A1378, 2, F1379 -2))</f>
        <v>No Data</v>
      </c>
      <c r="B1379" t="str" cm="1">
        <f t="array" ref="B1379">IF(D1379 = TRUE, "No Data", MID([3]QueryUserInfo!A1378, I1379, _xlfn.IFS(G1379 = TRUE, 6, H1379=TRUE, 4)))</f>
        <v>No Data</v>
      </c>
      <c r="D1379" t="b">
        <f>OR(ISBLANK([3]QueryUserInfo!A1378), [3]QueryUserInfo!A1378 = " USERNAME              SESSIONNAME        ID  STATE   IDLE TIME  LOGON TIME")</f>
        <v>1</v>
      </c>
      <c r="E1379" t="b">
        <f>ISNUMBER(FIND("&gt;", [3]QueryUserInfo!A1378))</f>
        <v>0</v>
      </c>
      <c r="F1379">
        <f>IF(D1379=TRUE, 0, FIND(" ", [3]QueryUserInfo!A1378,2))</f>
        <v>0</v>
      </c>
      <c r="G1379" t="str">
        <f>IF(D1379=TRUE, "No Data", ISNUMBER(FIND("Active", [3]QueryUserInfo!A1378)))</f>
        <v>No Data</v>
      </c>
      <c r="H1379" t="str">
        <f>IF(D1379=TRUE, "No Data", ISNUMBER(FIND("Disc", [3]QueryUserInfo!A1378)))</f>
        <v>No Data</v>
      </c>
      <c r="I1379" t="str" cm="1">
        <f t="array" ref="I1379">IF(D1379 = TRUE, "No Data", _xlfn.IFS(G1379=TRUE, FIND("Active", [3]QueryUserInfo!A1378), H1379=TRUE, FIND("Disc", [3]QueryUserInfo!A1378)))</f>
        <v>No Data</v>
      </c>
    </row>
    <row r="1380" spans="1:9" x14ac:dyDescent="0.3">
      <c r="A1380" t="str">
        <f>IF(D1380=TRUE, "No Data", MID([3]QueryUserInfo!A1379, 2, F1380 -2))</f>
        <v>No Data</v>
      </c>
      <c r="B1380" t="str" cm="1">
        <f t="array" ref="B1380">IF(D1380 = TRUE, "No Data", MID([3]QueryUserInfo!A1379, I1380, _xlfn.IFS(G1380 = TRUE, 6, H1380=TRUE, 4)))</f>
        <v>No Data</v>
      </c>
      <c r="D1380" t="b">
        <f>OR(ISBLANK([3]QueryUserInfo!A1379), [3]QueryUserInfo!A1379 = " USERNAME              SESSIONNAME        ID  STATE   IDLE TIME  LOGON TIME")</f>
        <v>1</v>
      </c>
      <c r="E1380" t="b">
        <f>ISNUMBER(FIND("&gt;", [3]QueryUserInfo!A1379))</f>
        <v>0</v>
      </c>
      <c r="F1380">
        <f>IF(D1380=TRUE, 0, FIND(" ", [3]QueryUserInfo!A1379,2))</f>
        <v>0</v>
      </c>
      <c r="G1380" t="str">
        <f>IF(D1380=TRUE, "No Data", ISNUMBER(FIND("Active", [3]QueryUserInfo!A1379)))</f>
        <v>No Data</v>
      </c>
      <c r="H1380" t="str">
        <f>IF(D1380=TRUE, "No Data", ISNUMBER(FIND("Disc", [3]QueryUserInfo!A1379)))</f>
        <v>No Data</v>
      </c>
      <c r="I1380" t="str" cm="1">
        <f t="array" ref="I1380">IF(D1380 = TRUE, "No Data", _xlfn.IFS(G1380=TRUE, FIND("Active", [3]QueryUserInfo!A1379), H1380=TRUE, FIND("Disc", [3]QueryUserInfo!A1379)))</f>
        <v>No Data</v>
      </c>
    </row>
    <row r="1381" spans="1:9" x14ac:dyDescent="0.3">
      <c r="A1381" t="str">
        <f>IF(D1381=TRUE, "No Data", MID([3]QueryUserInfo!A1380, 2, F1381 -2))</f>
        <v>No Data</v>
      </c>
      <c r="B1381" t="str" cm="1">
        <f t="array" ref="B1381">IF(D1381 = TRUE, "No Data", MID([3]QueryUserInfo!A1380, I1381, _xlfn.IFS(G1381 = TRUE, 6, H1381=TRUE, 4)))</f>
        <v>No Data</v>
      </c>
      <c r="D1381" t="b">
        <f>OR(ISBLANK([3]QueryUserInfo!A1380), [3]QueryUserInfo!A1380 = " USERNAME              SESSIONNAME        ID  STATE   IDLE TIME  LOGON TIME")</f>
        <v>1</v>
      </c>
      <c r="E1381" t="b">
        <f>ISNUMBER(FIND("&gt;", [3]QueryUserInfo!A1380))</f>
        <v>0</v>
      </c>
      <c r="F1381">
        <f>IF(D1381=TRUE, 0, FIND(" ", [3]QueryUserInfo!A1380,2))</f>
        <v>0</v>
      </c>
      <c r="G1381" t="str">
        <f>IF(D1381=TRUE, "No Data", ISNUMBER(FIND("Active", [3]QueryUserInfo!A1380)))</f>
        <v>No Data</v>
      </c>
      <c r="H1381" t="str">
        <f>IF(D1381=TRUE, "No Data", ISNUMBER(FIND("Disc", [3]QueryUserInfo!A1380)))</f>
        <v>No Data</v>
      </c>
      <c r="I1381" t="str" cm="1">
        <f t="array" ref="I1381">IF(D1381 = TRUE, "No Data", _xlfn.IFS(G1381=TRUE, FIND("Active", [3]QueryUserInfo!A1380), H1381=TRUE, FIND("Disc", [3]QueryUserInfo!A1380)))</f>
        <v>No Data</v>
      </c>
    </row>
    <row r="1382" spans="1:9" x14ac:dyDescent="0.3">
      <c r="A1382" t="str">
        <f>IF(D1382=TRUE, "No Data", MID([3]QueryUserInfo!A1381, 2, F1382 -2))</f>
        <v>No Data</v>
      </c>
      <c r="B1382" t="str" cm="1">
        <f t="array" ref="B1382">IF(D1382 = TRUE, "No Data", MID([3]QueryUserInfo!A1381, I1382, _xlfn.IFS(G1382 = TRUE, 6, H1382=TRUE, 4)))</f>
        <v>No Data</v>
      </c>
      <c r="D1382" t="b">
        <f>OR(ISBLANK([3]QueryUserInfo!A1381), [3]QueryUserInfo!A1381 = " USERNAME              SESSIONNAME        ID  STATE   IDLE TIME  LOGON TIME")</f>
        <v>1</v>
      </c>
      <c r="E1382" t="b">
        <f>ISNUMBER(FIND("&gt;", [3]QueryUserInfo!A1381))</f>
        <v>0</v>
      </c>
      <c r="F1382">
        <f>IF(D1382=TRUE, 0, FIND(" ", [3]QueryUserInfo!A1381,2))</f>
        <v>0</v>
      </c>
      <c r="G1382" t="str">
        <f>IF(D1382=TRUE, "No Data", ISNUMBER(FIND("Active", [3]QueryUserInfo!A1381)))</f>
        <v>No Data</v>
      </c>
      <c r="H1382" t="str">
        <f>IF(D1382=TRUE, "No Data", ISNUMBER(FIND("Disc", [3]QueryUserInfo!A1381)))</f>
        <v>No Data</v>
      </c>
      <c r="I1382" t="str" cm="1">
        <f t="array" ref="I1382">IF(D1382 = TRUE, "No Data", _xlfn.IFS(G1382=TRUE, FIND("Active", [3]QueryUserInfo!A1381), H1382=TRUE, FIND("Disc", [3]QueryUserInfo!A1381)))</f>
        <v>No Data</v>
      </c>
    </row>
    <row r="1383" spans="1:9" x14ac:dyDescent="0.3">
      <c r="A1383" t="str">
        <f>IF(D1383=TRUE, "No Data", MID([3]QueryUserInfo!A1382, 2, F1383 -2))</f>
        <v>No Data</v>
      </c>
      <c r="B1383" t="str" cm="1">
        <f t="array" ref="B1383">IF(D1383 = TRUE, "No Data", MID([3]QueryUserInfo!A1382, I1383, _xlfn.IFS(G1383 = TRUE, 6, H1383=TRUE, 4)))</f>
        <v>No Data</v>
      </c>
      <c r="D1383" t="b">
        <f>OR(ISBLANK([3]QueryUserInfo!A1382), [3]QueryUserInfo!A1382 = " USERNAME              SESSIONNAME        ID  STATE   IDLE TIME  LOGON TIME")</f>
        <v>1</v>
      </c>
      <c r="E1383" t="b">
        <f>ISNUMBER(FIND("&gt;", [3]QueryUserInfo!A1382))</f>
        <v>0</v>
      </c>
      <c r="F1383">
        <f>IF(D1383=TRUE, 0, FIND(" ", [3]QueryUserInfo!A1382,2))</f>
        <v>0</v>
      </c>
      <c r="G1383" t="str">
        <f>IF(D1383=TRUE, "No Data", ISNUMBER(FIND("Active", [3]QueryUserInfo!A1382)))</f>
        <v>No Data</v>
      </c>
      <c r="H1383" t="str">
        <f>IF(D1383=TRUE, "No Data", ISNUMBER(FIND("Disc", [3]QueryUserInfo!A1382)))</f>
        <v>No Data</v>
      </c>
      <c r="I1383" t="str" cm="1">
        <f t="array" ref="I1383">IF(D1383 = TRUE, "No Data", _xlfn.IFS(G1383=TRUE, FIND("Active", [3]QueryUserInfo!A1382), H1383=TRUE, FIND("Disc", [3]QueryUserInfo!A1382)))</f>
        <v>No Data</v>
      </c>
    </row>
    <row r="1384" spans="1:9" x14ac:dyDescent="0.3">
      <c r="A1384" t="str">
        <f>IF(D1384=TRUE, "No Data", MID([3]QueryUserInfo!A1383, 2, F1384 -2))</f>
        <v>No Data</v>
      </c>
      <c r="B1384" t="str" cm="1">
        <f t="array" ref="B1384">IF(D1384 = TRUE, "No Data", MID([3]QueryUserInfo!A1383, I1384, _xlfn.IFS(G1384 = TRUE, 6, H1384=TRUE, 4)))</f>
        <v>No Data</v>
      </c>
      <c r="D1384" t="b">
        <f>OR(ISBLANK([3]QueryUserInfo!A1383), [3]QueryUserInfo!A1383 = " USERNAME              SESSIONNAME        ID  STATE   IDLE TIME  LOGON TIME")</f>
        <v>1</v>
      </c>
      <c r="E1384" t="b">
        <f>ISNUMBER(FIND("&gt;", [3]QueryUserInfo!A1383))</f>
        <v>0</v>
      </c>
      <c r="F1384">
        <f>IF(D1384=TRUE, 0, FIND(" ", [3]QueryUserInfo!A1383,2))</f>
        <v>0</v>
      </c>
      <c r="G1384" t="str">
        <f>IF(D1384=TRUE, "No Data", ISNUMBER(FIND("Active", [3]QueryUserInfo!A1383)))</f>
        <v>No Data</v>
      </c>
      <c r="H1384" t="str">
        <f>IF(D1384=TRUE, "No Data", ISNUMBER(FIND("Disc", [3]QueryUserInfo!A1383)))</f>
        <v>No Data</v>
      </c>
      <c r="I1384" t="str" cm="1">
        <f t="array" ref="I1384">IF(D1384 = TRUE, "No Data", _xlfn.IFS(G1384=TRUE, FIND("Active", [3]QueryUserInfo!A1383), H1384=TRUE, FIND("Disc", [3]QueryUserInfo!A1383)))</f>
        <v>No Data</v>
      </c>
    </row>
    <row r="1385" spans="1:9" x14ac:dyDescent="0.3">
      <c r="A1385" t="str">
        <f>IF(D1385=TRUE, "No Data", MID([3]QueryUserInfo!A1384, 2, F1385 -2))</f>
        <v>No Data</v>
      </c>
      <c r="B1385" t="str" cm="1">
        <f t="array" ref="B1385">IF(D1385 = TRUE, "No Data", MID([3]QueryUserInfo!A1384, I1385, _xlfn.IFS(G1385 = TRUE, 6, H1385=TRUE, 4)))</f>
        <v>No Data</v>
      </c>
      <c r="D1385" t="b">
        <f>OR(ISBLANK([3]QueryUserInfo!A1384), [3]QueryUserInfo!A1384 = " USERNAME              SESSIONNAME        ID  STATE   IDLE TIME  LOGON TIME")</f>
        <v>1</v>
      </c>
      <c r="E1385" t="b">
        <f>ISNUMBER(FIND("&gt;", [3]QueryUserInfo!A1384))</f>
        <v>0</v>
      </c>
      <c r="F1385">
        <f>IF(D1385=TRUE, 0, FIND(" ", [3]QueryUserInfo!A1384,2))</f>
        <v>0</v>
      </c>
      <c r="G1385" t="str">
        <f>IF(D1385=TRUE, "No Data", ISNUMBER(FIND("Active", [3]QueryUserInfo!A1384)))</f>
        <v>No Data</v>
      </c>
      <c r="H1385" t="str">
        <f>IF(D1385=TRUE, "No Data", ISNUMBER(FIND("Disc", [3]QueryUserInfo!A1384)))</f>
        <v>No Data</v>
      </c>
      <c r="I1385" t="str" cm="1">
        <f t="array" ref="I1385">IF(D1385 = TRUE, "No Data", _xlfn.IFS(G1385=TRUE, FIND("Active", [3]QueryUserInfo!A1384), H1385=TRUE, FIND("Disc", [3]QueryUserInfo!A1384)))</f>
        <v>No Data</v>
      </c>
    </row>
    <row r="1386" spans="1:9" x14ac:dyDescent="0.3">
      <c r="A1386" t="str">
        <f>IF(D1386=TRUE, "No Data", MID([3]QueryUserInfo!A1385, 2, F1386 -2))</f>
        <v>No Data</v>
      </c>
      <c r="B1386" t="str" cm="1">
        <f t="array" ref="B1386">IF(D1386 = TRUE, "No Data", MID([3]QueryUserInfo!A1385, I1386, _xlfn.IFS(G1386 = TRUE, 6, H1386=TRUE, 4)))</f>
        <v>No Data</v>
      </c>
      <c r="D1386" t="b">
        <f>OR(ISBLANK([3]QueryUserInfo!A1385), [3]QueryUserInfo!A1385 = " USERNAME              SESSIONNAME        ID  STATE   IDLE TIME  LOGON TIME")</f>
        <v>1</v>
      </c>
      <c r="E1386" t="b">
        <f>ISNUMBER(FIND("&gt;", [3]QueryUserInfo!A1385))</f>
        <v>0</v>
      </c>
      <c r="F1386">
        <f>IF(D1386=TRUE, 0, FIND(" ", [3]QueryUserInfo!A1385,2))</f>
        <v>0</v>
      </c>
      <c r="G1386" t="str">
        <f>IF(D1386=TRUE, "No Data", ISNUMBER(FIND("Active", [3]QueryUserInfo!A1385)))</f>
        <v>No Data</v>
      </c>
      <c r="H1386" t="str">
        <f>IF(D1386=TRUE, "No Data", ISNUMBER(FIND("Disc", [3]QueryUserInfo!A1385)))</f>
        <v>No Data</v>
      </c>
      <c r="I1386" t="str" cm="1">
        <f t="array" ref="I1386">IF(D1386 = TRUE, "No Data", _xlfn.IFS(G1386=TRUE, FIND("Active", [3]QueryUserInfo!A1385), H1386=TRUE, FIND("Disc", [3]QueryUserInfo!A1385)))</f>
        <v>No Data</v>
      </c>
    </row>
    <row r="1387" spans="1:9" x14ac:dyDescent="0.3">
      <c r="A1387" t="str">
        <f>IF(D1387=TRUE, "No Data", MID([3]QueryUserInfo!A1386, 2, F1387 -2))</f>
        <v>No Data</v>
      </c>
      <c r="B1387" t="str" cm="1">
        <f t="array" ref="B1387">IF(D1387 = TRUE, "No Data", MID([3]QueryUserInfo!A1386, I1387, _xlfn.IFS(G1387 = TRUE, 6, H1387=TRUE, 4)))</f>
        <v>No Data</v>
      </c>
      <c r="D1387" t="b">
        <f>OR(ISBLANK([3]QueryUserInfo!A1386), [3]QueryUserInfo!A1386 = " USERNAME              SESSIONNAME        ID  STATE   IDLE TIME  LOGON TIME")</f>
        <v>1</v>
      </c>
      <c r="E1387" t="b">
        <f>ISNUMBER(FIND("&gt;", [3]QueryUserInfo!A1386))</f>
        <v>0</v>
      </c>
      <c r="F1387">
        <f>IF(D1387=TRUE, 0, FIND(" ", [3]QueryUserInfo!A1386,2))</f>
        <v>0</v>
      </c>
      <c r="G1387" t="str">
        <f>IF(D1387=TRUE, "No Data", ISNUMBER(FIND("Active", [3]QueryUserInfo!A1386)))</f>
        <v>No Data</v>
      </c>
      <c r="H1387" t="str">
        <f>IF(D1387=TRUE, "No Data", ISNUMBER(FIND("Disc", [3]QueryUserInfo!A1386)))</f>
        <v>No Data</v>
      </c>
      <c r="I1387" t="str" cm="1">
        <f t="array" ref="I1387">IF(D1387 = TRUE, "No Data", _xlfn.IFS(G1387=TRUE, FIND("Active", [3]QueryUserInfo!A1386), H1387=TRUE, FIND("Disc", [3]QueryUserInfo!A1386)))</f>
        <v>No Data</v>
      </c>
    </row>
    <row r="1388" spans="1:9" x14ac:dyDescent="0.3">
      <c r="A1388" t="str">
        <f>IF(D1388=TRUE, "No Data", MID([3]QueryUserInfo!A1387, 2, F1388 -2))</f>
        <v>No Data</v>
      </c>
      <c r="B1388" t="str" cm="1">
        <f t="array" ref="B1388">IF(D1388 = TRUE, "No Data", MID([3]QueryUserInfo!A1387, I1388, _xlfn.IFS(G1388 = TRUE, 6, H1388=TRUE, 4)))</f>
        <v>No Data</v>
      </c>
      <c r="D1388" t="b">
        <f>OR(ISBLANK([3]QueryUserInfo!A1387), [3]QueryUserInfo!A1387 = " USERNAME              SESSIONNAME        ID  STATE   IDLE TIME  LOGON TIME")</f>
        <v>1</v>
      </c>
      <c r="E1388" t="b">
        <f>ISNUMBER(FIND("&gt;", [3]QueryUserInfo!A1387))</f>
        <v>0</v>
      </c>
      <c r="F1388">
        <f>IF(D1388=TRUE, 0, FIND(" ", [3]QueryUserInfo!A1387,2))</f>
        <v>0</v>
      </c>
      <c r="G1388" t="str">
        <f>IF(D1388=TRUE, "No Data", ISNUMBER(FIND("Active", [3]QueryUserInfo!A1387)))</f>
        <v>No Data</v>
      </c>
      <c r="H1388" t="str">
        <f>IF(D1388=TRUE, "No Data", ISNUMBER(FIND("Disc", [3]QueryUserInfo!A1387)))</f>
        <v>No Data</v>
      </c>
      <c r="I1388" t="str" cm="1">
        <f t="array" ref="I1388">IF(D1388 = TRUE, "No Data", _xlfn.IFS(G1388=TRUE, FIND("Active", [3]QueryUserInfo!A1387), H1388=TRUE, FIND("Disc", [3]QueryUserInfo!A1387)))</f>
        <v>No Data</v>
      </c>
    </row>
    <row r="1389" spans="1:9" x14ac:dyDescent="0.3">
      <c r="A1389" t="str">
        <f>IF(D1389=TRUE, "No Data", MID([3]QueryUserInfo!A1388, 2, F1389 -2))</f>
        <v>No Data</v>
      </c>
      <c r="B1389" t="str" cm="1">
        <f t="array" ref="B1389">IF(D1389 = TRUE, "No Data", MID([3]QueryUserInfo!A1388, I1389, _xlfn.IFS(G1389 = TRUE, 6, H1389=TRUE, 4)))</f>
        <v>No Data</v>
      </c>
      <c r="D1389" t="b">
        <f>OR(ISBLANK([3]QueryUserInfo!A1388), [3]QueryUserInfo!A1388 = " USERNAME              SESSIONNAME        ID  STATE   IDLE TIME  LOGON TIME")</f>
        <v>1</v>
      </c>
      <c r="E1389" t="b">
        <f>ISNUMBER(FIND("&gt;", [3]QueryUserInfo!A1388))</f>
        <v>0</v>
      </c>
      <c r="F1389">
        <f>IF(D1389=TRUE, 0, FIND(" ", [3]QueryUserInfo!A1388,2))</f>
        <v>0</v>
      </c>
      <c r="G1389" t="str">
        <f>IF(D1389=TRUE, "No Data", ISNUMBER(FIND("Active", [3]QueryUserInfo!A1388)))</f>
        <v>No Data</v>
      </c>
      <c r="H1389" t="str">
        <f>IF(D1389=TRUE, "No Data", ISNUMBER(FIND("Disc", [3]QueryUserInfo!A1388)))</f>
        <v>No Data</v>
      </c>
      <c r="I1389" t="str" cm="1">
        <f t="array" ref="I1389">IF(D1389 = TRUE, "No Data", _xlfn.IFS(G1389=TRUE, FIND("Active", [3]QueryUserInfo!A1388), H1389=TRUE, FIND("Disc", [3]QueryUserInfo!A1388)))</f>
        <v>No Data</v>
      </c>
    </row>
    <row r="1390" spans="1:9" x14ac:dyDescent="0.3">
      <c r="A1390" t="str">
        <f>IF(D1390=TRUE, "No Data", MID([3]QueryUserInfo!A1389, 2, F1390 -2))</f>
        <v>No Data</v>
      </c>
      <c r="B1390" t="str" cm="1">
        <f t="array" ref="B1390">IF(D1390 = TRUE, "No Data", MID([3]QueryUserInfo!A1389, I1390, _xlfn.IFS(G1390 = TRUE, 6, H1390=TRUE, 4)))</f>
        <v>No Data</v>
      </c>
      <c r="D1390" t="b">
        <f>OR(ISBLANK([3]QueryUserInfo!A1389), [3]QueryUserInfo!A1389 = " USERNAME              SESSIONNAME        ID  STATE   IDLE TIME  LOGON TIME")</f>
        <v>1</v>
      </c>
      <c r="E1390" t="b">
        <f>ISNUMBER(FIND("&gt;", [3]QueryUserInfo!A1389))</f>
        <v>0</v>
      </c>
      <c r="F1390">
        <f>IF(D1390=TRUE, 0, FIND(" ", [3]QueryUserInfo!A1389,2))</f>
        <v>0</v>
      </c>
      <c r="G1390" t="str">
        <f>IF(D1390=TRUE, "No Data", ISNUMBER(FIND("Active", [3]QueryUserInfo!A1389)))</f>
        <v>No Data</v>
      </c>
      <c r="H1390" t="str">
        <f>IF(D1390=TRUE, "No Data", ISNUMBER(FIND("Disc", [3]QueryUserInfo!A1389)))</f>
        <v>No Data</v>
      </c>
      <c r="I1390" t="str" cm="1">
        <f t="array" ref="I1390">IF(D1390 = TRUE, "No Data", _xlfn.IFS(G1390=TRUE, FIND("Active", [3]QueryUserInfo!A1389), H1390=TRUE, FIND("Disc", [3]QueryUserInfo!A1389)))</f>
        <v>No Data</v>
      </c>
    </row>
    <row r="1391" spans="1:9" x14ac:dyDescent="0.3">
      <c r="A1391" t="str">
        <f>IF(D1391=TRUE, "No Data", MID([3]QueryUserInfo!A1390, 2, F1391 -2))</f>
        <v>No Data</v>
      </c>
      <c r="B1391" t="str" cm="1">
        <f t="array" ref="B1391">IF(D1391 = TRUE, "No Data", MID([3]QueryUserInfo!A1390, I1391, _xlfn.IFS(G1391 = TRUE, 6, H1391=TRUE, 4)))</f>
        <v>No Data</v>
      </c>
      <c r="D1391" t="b">
        <f>OR(ISBLANK([3]QueryUserInfo!A1390), [3]QueryUserInfo!A1390 = " USERNAME              SESSIONNAME        ID  STATE   IDLE TIME  LOGON TIME")</f>
        <v>1</v>
      </c>
      <c r="E1391" t="b">
        <f>ISNUMBER(FIND("&gt;", [3]QueryUserInfo!A1390))</f>
        <v>0</v>
      </c>
      <c r="F1391">
        <f>IF(D1391=TRUE, 0, FIND(" ", [3]QueryUserInfo!A1390,2))</f>
        <v>0</v>
      </c>
      <c r="G1391" t="str">
        <f>IF(D1391=TRUE, "No Data", ISNUMBER(FIND("Active", [3]QueryUserInfo!A1390)))</f>
        <v>No Data</v>
      </c>
      <c r="H1391" t="str">
        <f>IF(D1391=TRUE, "No Data", ISNUMBER(FIND("Disc", [3]QueryUserInfo!A1390)))</f>
        <v>No Data</v>
      </c>
      <c r="I1391" t="str" cm="1">
        <f t="array" ref="I1391">IF(D1391 = TRUE, "No Data", _xlfn.IFS(G1391=TRUE, FIND("Active", [3]QueryUserInfo!A1390), H1391=TRUE, FIND("Disc", [3]QueryUserInfo!A1390)))</f>
        <v>No Data</v>
      </c>
    </row>
    <row r="1392" spans="1:9" x14ac:dyDescent="0.3">
      <c r="A1392" t="str">
        <f>IF(D1392=TRUE, "No Data", MID([3]QueryUserInfo!A1391, 2, F1392 -2))</f>
        <v>No Data</v>
      </c>
      <c r="B1392" t="str" cm="1">
        <f t="array" ref="B1392">IF(D1392 = TRUE, "No Data", MID([3]QueryUserInfo!A1391, I1392, _xlfn.IFS(G1392 = TRUE, 6, H1392=TRUE, 4)))</f>
        <v>No Data</v>
      </c>
      <c r="D1392" t="b">
        <f>OR(ISBLANK([3]QueryUserInfo!A1391), [3]QueryUserInfo!A1391 = " USERNAME              SESSIONNAME        ID  STATE   IDLE TIME  LOGON TIME")</f>
        <v>1</v>
      </c>
      <c r="E1392" t="b">
        <f>ISNUMBER(FIND("&gt;", [3]QueryUserInfo!A1391))</f>
        <v>0</v>
      </c>
      <c r="F1392">
        <f>IF(D1392=TRUE, 0, FIND(" ", [3]QueryUserInfo!A1391,2))</f>
        <v>0</v>
      </c>
      <c r="G1392" t="str">
        <f>IF(D1392=TRUE, "No Data", ISNUMBER(FIND("Active", [3]QueryUserInfo!A1391)))</f>
        <v>No Data</v>
      </c>
      <c r="H1392" t="str">
        <f>IF(D1392=TRUE, "No Data", ISNUMBER(FIND("Disc", [3]QueryUserInfo!A1391)))</f>
        <v>No Data</v>
      </c>
      <c r="I1392" t="str" cm="1">
        <f t="array" ref="I1392">IF(D1392 = TRUE, "No Data", _xlfn.IFS(G1392=TRUE, FIND("Active", [3]QueryUserInfo!A1391), H1392=TRUE, FIND("Disc", [3]QueryUserInfo!A1391)))</f>
        <v>No Data</v>
      </c>
    </row>
    <row r="1393" spans="1:9" x14ac:dyDescent="0.3">
      <c r="A1393" t="str">
        <f>IF(D1393=TRUE, "No Data", MID([3]QueryUserInfo!A1392, 2, F1393 -2))</f>
        <v>No Data</v>
      </c>
      <c r="B1393" t="str" cm="1">
        <f t="array" ref="B1393">IF(D1393 = TRUE, "No Data", MID([3]QueryUserInfo!A1392, I1393, _xlfn.IFS(G1393 = TRUE, 6, H1393=TRUE, 4)))</f>
        <v>No Data</v>
      </c>
      <c r="D1393" t="b">
        <f>OR(ISBLANK([3]QueryUserInfo!A1392), [3]QueryUserInfo!A1392 = " USERNAME              SESSIONNAME        ID  STATE   IDLE TIME  LOGON TIME")</f>
        <v>1</v>
      </c>
      <c r="E1393" t="b">
        <f>ISNUMBER(FIND("&gt;", [3]QueryUserInfo!A1392))</f>
        <v>0</v>
      </c>
      <c r="F1393">
        <f>IF(D1393=TRUE, 0, FIND(" ", [3]QueryUserInfo!A1392,2))</f>
        <v>0</v>
      </c>
      <c r="G1393" t="str">
        <f>IF(D1393=TRUE, "No Data", ISNUMBER(FIND("Active", [3]QueryUserInfo!A1392)))</f>
        <v>No Data</v>
      </c>
      <c r="H1393" t="str">
        <f>IF(D1393=TRUE, "No Data", ISNUMBER(FIND("Disc", [3]QueryUserInfo!A1392)))</f>
        <v>No Data</v>
      </c>
      <c r="I1393" t="str" cm="1">
        <f t="array" ref="I1393">IF(D1393 = TRUE, "No Data", _xlfn.IFS(G1393=TRUE, FIND("Active", [3]QueryUserInfo!A1392), H1393=TRUE, FIND("Disc", [3]QueryUserInfo!A1392)))</f>
        <v>No Data</v>
      </c>
    </row>
    <row r="1394" spans="1:9" x14ac:dyDescent="0.3">
      <c r="A1394" t="str">
        <f>IF(D1394=TRUE, "No Data", MID([3]QueryUserInfo!A1393, 2, F1394 -2))</f>
        <v>No Data</v>
      </c>
      <c r="B1394" t="str" cm="1">
        <f t="array" ref="B1394">IF(D1394 = TRUE, "No Data", MID([3]QueryUserInfo!A1393, I1394, _xlfn.IFS(G1394 = TRUE, 6, H1394=TRUE, 4)))</f>
        <v>No Data</v>
      </c>
      <c r="D1394" t="b">
        <f>OR(ISBLANK([3]QueryUserInfo!A1393), [3]QueryUserInfo!A1393 = " USERNAME              SESSIONNAME        ID  STATE   IDLE TIME  LOGON TIME")</f>
        <v>1</v>
      </c>
      <c r="E1394" t="b">
        <f>ISNUMBER(FIND("&gt;", [3]QueryUserInfo!A1393))</f>
        <v>0</v>
      </c>
      <c r="F1394">
        <f>IF(D1394=TRUE, 0, FIND(" ", [3]QueryUserInfo!A1393,2))</f>
        <v>0</v>
      </c>
      <c r="G1394" t="str">
        <f>IF(D1394=TRUE, "No Data", ISNUMBER(FIND("Active", [3]QueryUserInfo!A1393)))</f>
        <v>No Data</v>
      </c>
      <c r="H1394" t="str">
        <f>IF(D1394=TRUE, "No Data", ISNUMBER(FIND("Disc", [3]QueryUserInfo!A1393)))</f>
        <v>No Data</v>
      </c>
      <c r="I1394" t="str" cm="1">
        <f t="array" ref="I1394">IF(D1394 = TRUE, "No Data", _xlfn.IFS(G1394=TRUE, FIND("Active", [3]QueryUserInfo!A1393), H1394=TRUE, FIND("Disc", [3]QueryUserInfo!A1393)))</f>
        <v>No Data</v>
      </c>
    </row>
    <row r="1395" spans="1:9" x14ac:dyDescent="0.3">
      <c r="A1395" t="str">
        <f>IF(D1395=TRUE, "No Data", MID([3]QueryUserInfo!A1394, 2, F1395 -2))</f>
        <v>No Data</v>
      </c>
      <c r="B1395" t="str" cm="1">
        <f t="array" ref="B1395">IF(D1395 = TRUE, "No Data", MID([3]QueryUserInfo!A1394, I1395, _xlfn.IFS(G1395 = TRUE, 6, H1395=TRUE, 4)))</f>
        <v>No Data</v>
      </c>
      <c r="D1395" t="b">
        <f>OR(ISBLANK([3]QueryUserInfo!A1394), [3]QueryUserInfo!A1394 = " USERNAME              SESSIONNAME        ID  STATE   IDLE TIME  LOGON TIME")</f>
        <v>1</v>
      </c>
      <c r="E1395" t="b">
        <f>ISNUMBER(FIND("&gt;", [3]QueryUserInfo!A1394))</f>
        <v>0</v>
      </c>
      <c r="F1395">
        <f>IF(D1395=TRUE, 0, FIND(" ", [3]QueryUserInfo!A1394,2))</f>
        <v>0</v>
      </c>
      <c r="G1395" t="str">
        <f>IF(D1395=TRUE, "No Data", ISNUMBER(FIND("Active", [3]QueryUserInfo!A1394)))</f>
        <v>No Data</v>
      </c>
      <c r="H1395" t="str">
        <f>IF(D1395=TRUE, "No Data", ISNUMBER(FIND("Disc", [3]QueryUserInfo!A1394)))</f>
        <v>No Data</v>
      </c>
      <c r="I1395" t="str" cm="1">
        <f t="array" ref="I1395">IF(D1395 = TRUE, "No Data", _xlfn.IFS(G1395=TRUE, FIND("Active", [3]QueryUserInfo!A1394), H1395=TRUE, FIND("Disc", [3]QueryUserInfo!A1394)))</f>
        <v>No Data</v>
      </c>
    </row>
    <row r="1396" spans="1:9" x14ac:dyDescent="0.3">
      <c r="A1396" t="str">
        <f>IF(D1396=TRUE, "No Data", MID([3]QueryUserInfo!A1395, 2, F1396 -2))</f>
        <v>No Data</v>
      </c>
      <c r="B1396" t="str" cm="1">
        <f t="array" ref="B1396">IF(D1396 = TRUE, "No Data", MID([3]QueryUserInfo!A1395, I1396, _xlfn.IFS(G1396 = TRUE, 6, H1396=TRUE, 4)))</f>
        <v>No Data</v>
      </c>
      <c r="D1396" t="b">
        <f>OR(ISBLANK([3]QueryUserInfo!A1395), [3]QueryUserInfo!A1395 = " USERNAME              SESSIONNAME        ID  STATE   IDLE TIME  LOGON TIME")</f>
        <v>1</v>
      </c>
      <c r="E1396" t="b">
        <f>ISNUMBER(FIND("&gt;", [3]QueryUserInfo!A1395))</f>
        <v>0</v>
      </c>
      <c r="F1396">
        <f>IF(D1396=TRUE, 0, FIND(" ", [3]QueryUserInfo!A1395,2))</f>
        <v>0</v>
      </c>
      <c r="G1396" t="str">
        <f>IF(D1396=TRUE, "No Data", ISNUMBER(FIND("Active", [3]QueryUserInfo!A1395)))</f>
        <v>No Data</v>
      </c>
      <c r="H1396" t="str">
        <f>IF(D1396=TRUE, "No Data", ISNUMBER(FIND("Disc", [3]QueryUserInfo!A1395)))</f>
        <v>No Data</v>
      </c>
      <c r="I1396" t="str" cm="1">
        <f t="array" ref="I1396">IF(D1396 = TRUE, "No Data", _xlfn.IFS(G1396=TRUE, FIND("Active", [3]QueryUserInfo!A1395), H1396=TRUE, FIND("Disc", [3]QueryUserInfo!A1395)))</f>
        <v>No Data</v>
      </c>
    </row>
    <row r="1397" spans="1:9" x14ac:dyDescent="0.3">
      <c r="A1397" t="str">
        <f>IF(D1397=TRUE, "No Data", MID([3]QueryUserInfo!A1396, 2, F1397 -2))</f>
        <v>No Data</v>
      </c>
      <c r="B1397" t="str" cm="1">
        <f t="array" ref="B1397">IF(D1397 = TRUE, "No Data", MID([3]QueryUserInfo!A1396, I1397, _xlfn.IFS(G1397 = TRUE, 6, H1397=TRUE, 4)))</f>
        <v>No Data</v>
      </c>
      <c r="D1397" t="b">
        <f>OR(ISBLANK([3]QueryUserInfo!A1396), [3]QueryUserInfo!A1396 = " USERNAME              SESSIONNAME        ID  STATE   IDLE TIME  LOGON TIME")</f>
        <v>1</v>
      </c>
      <c r="E1397" t="b">
        <f>ISNUMBER(FIND("&gt;", [3]QueryUserInfo!A1396))</f>
        <v>0</v>
      </c>
      <c r="F1397">
        <f>IF(D1397=TRUE, 0, FIND(" ", [3]QueryUserInfo!A1396,2))</f>
        <v>0</v>
      </c>
      <c r="G1397" t="str">
        <f>IF(D1397=TRUE, "No Data", ISNUMBER(FIND("Active", [3]QueryUserInfo!A1396)))</f>
        <v>No Data</v>
      </c>
      <c r="H1397" t="str">
        <f>IF(D1397=TRUE, "No Data", ISNUMBER(FIND("Disc", [3]QueryUserInfo!A1396)))</f>
        <v>No Data</v>
      </c>
      <c r="I1397" t="str" cm="1">
        <f t="array" ref="I1397">IF(D1397 = TRUE, "No Data", _xlfn.IFS(G1397=TRUE, FIND("Active", [3]QueryUserInfo!A1396), H1397=TRUE, FIND("Disc", [3]QueryUserInfo!A1396)))</f>
        <v>No Data</v>
      </c>
    </row>
    <row r="1398" spans="1:9" x14ac:dyDescent="0.3">
      <c r="A1398" t="str">
        <f>IF(D1398=TRUE, "No Data", MID([3]QueryUserInfo!A1397, 2, F1398 -2))</f>
        <v>No Data</v>
      </c>
      <c r="B1398" t="str" cm="1">
        <f t="array" ref="B1398">IF(D1398 = TRUE, "No Data", MID([3]QueryUserInfo!A1397, I1398, _xlfn.IFS(G1398 = TRUE, 6, H1398=TRUE, 4)))</f>
        <v>No Data</v>
      </c>
      <c r="D1398" t="b">
        <f>OR(ISBLANK([3]QueryUserInfo!A1397), [3]QueryUserInfo!A1397 = " USERNAME              SESSIONNAME        ID  STATE   IDLE TIME  LOGON TIME")</f>
        <v>1</v>
      </c>
      <c r="E1398" t="b">
        <f>ISNUMBER(FIND("&gt;", [3]QueryUserInfo!A1397))</f>
        <v>0</v>
      </c>
      <c r="F1398">
        <f>IF(D1398=TRUE, 0, FIND(" ", [3]QueryUserInfo!A1397,2))</f>
        <v>0</v>
      </c>
      <c r="G1398" t="str">
        <f>IF(D1398=TRUE, "No Data", ISNUMBER(FIND("Active", [3]QueryUserInfo!A1397)))</f>
        <v>No Data</v>
      </c>
      <c r="H1398" t="str">
        <f>IF(D1398=TRUE, "No Data", ISNUMBER(FIND("Disc", [3]QueryUserInfo!A1397)))</f>
        <v>No Data</v>
      </c>
      <c r="I1398" t="str" cm="1">
        <f t="array" ref="I1398">IF(D1398 = TRUE, "No Data", _xlfn.IFS(G1398=TRUE, FIND("Active", [3]QueryUserInfo!A1397), H1398=TRUE, FIND("Disc", [3]QueryUserInfo!A1397)))</f>
        <v>No Data</v>
      </c>
    </row>
    <row r="1399" spans="1:9" x14ac:dyDescent="0.3">
      <c r="A1399" t="str">
        <f>IF(D1399=TRUE, "No Data", MID([3]QueryUserInfo!A1398, 2, F1399 -2))</f>
        <v>No Data</v>
      </c>
      <c r="B1399" t="str" cm="1">
        <f t="array" ref="B1399">IF(D1399 = TRUE, "No Data", MID([3]QueryUserInfo!A1398, I1399, _xlfn.IFS(G1399 = TRUE, 6, H1399=TRUE, 4)))</f>
        <v>No Data</v>
      </c>
      <c r="D1399" t="b">
        <f>OR(ISBLANK([3]QueryUserInfo!A1398), [3]QueryUserInfo!A1398 = " USERNAME              SESSIONNAME        ID  STATE   IDLE TIME  LOGON TIME")</f>
        <v>1</v>
      </c>
      <c r="E1399" t="b">
        <f>ISNUMBER(FIND("&gt;", [3]QueryUserInfo!A1398))</f>
        <v>0</v>
      </c>
      <c r="F1399">
        <f>IF(D1399=TRUE, 0, FIND(" ", [3]QueryUserInfo!A1398,2))</f>
        <v>0</v>
      </c>
      <c r="G1399" t="str">
        <f>IF(D1399=TRUE, "No Data", ISNUMBER(FIND("Active", [3]QueryUserInfo!A1398)))</f>
        <v>No Data</v>
      </c>
      <c r="H1399" t="str">
        <f>IF(D1399=TRUE, "No Data", ISNUMBER(FIND("Disc", [3]QueryUserInfo!A1398)))</f>
        <v>No Data</v>
      </c>
      <c r="I1399" t="str" cm="1">
        <f t="array" ref="I1399">IF(D1399 = TRUE, "No Data", _xlfn.IFS(G1399=TRUE, FIND("Active", [3]QueryUserInfo!A1398), H1399=TRUE, FIND("Disc", [3]QueryUserInfo!A1398)))</f>
        <v>No Data</v>
      </c>
    </row>
    <row r="1400" spans="1:9" x14ac:dyDescent="0.3">
      <c r="A1400" t="str">
        <f>IF(D1400=TRUE, "No Data", MID([3]QueryUserInfo!A1399, 2, F1400 -2))</f>
        <v>No Data</v>
      </c>
      <c r="B1400" t="str" cm="1">
        <f t="array" ref="B1400">IF(D1400 = TRUE, "No Data", MID([3]QueryUserInfo!A1399, I1400, _xlfn.IFS(G1400 = TRUE, 6, H1400=TRUE, 4)))</f>
        <v>No Data</v>
      </c>
      <c r="D1400" t="b">
        <f>OR(ISBLANK([3]QueryUserInfo!A1399), [3]QueryUserInfo!A1399 = " USERNAME              SESSIONNAME        ID  STATE   IDLE TIME  LOGON TIME")</f>
        <v>1</v>
      </c>
      <c r="E1400" t="b">
        <f>ISNUMBER(FIND("&gt;", [3]QueryUserInfo!A1399))</f>
        <v>0</v>
      </c>
      <c r="F1400">
        <f>IF(D1400=TRUE, 0, FIND(" ", [3]QueryUserInfo!A1399,2))</f>
        <v>0</v>
      </c>
      <c r="G1400" t="str">
        <f>IF(D1400=TRUE, "No Data", ISNUMBER(FIND("Active", [3]QueryUserInfo!A1399)))</f>
        <v>No Data</v>
      </c>
      <c r="H1400" t="str">
        <f>IF(D1400=TRUE, "No Data", ISNUMBER(FIND("Disc", [3]QueryUserInfo!A1399)))</f>
        <v>No Data</v>
      </c>
      <c r="I1400" t="str" cm="1">
        <f t="array" ref="I1400">IF(D1400 = TRUE, "No Data", _xlfn.IFS(G1400=TRUE, FIND("Active", [3]QueryUserInfo!A1399), H1400=TRUE, FIND("Disc", [3]QueryUserInfo!A1399)))</f>
        <v>No Data</v>
      </c>
    </row>
    <row r="1401" spans="1:9" x14ac:dyDescent="0.3">
      <c r="A1401" t="str">
        <f>IF(D1401=TRUE, "No Data", MID([3]QueryUserInfo!A1400, 2, F1401 -2))</f>
        <v>No Data</v>
      </c>
      <c r="B1401" t="str" cm="1">
        <f t="array" ref="B1401">IF(D1401 = TRUE, "No Data", MID([3]QueryUserInfo!A1400, I1401, _xlfn.IFS(G1401 = TRUE, 6, H1401=TRUE, 4)))</f>
        <v>No Data</v>
      </c>
      <c r="D1401" t="b">
        <f>OR(ISBLANK([3]QueryUserInfo!A1400), [3]QueryUserInfo!A1400 = " USERNAME              SESSIONNAME        ID  STATE   IDLE TIME  LOGON TIME")</f>
        <v>1</v>
      </c>
      <c r="E1401" t="b">
        <f>ISNUMBER(FIND("&gt;", [3]QueryUserInfo!A1400))</f>
        <v>0</v>
      </c>
      <c r="F1401">
        <f>IF(D1401=TRUE, 0, FIND(" ", [3]QueryUserInfo!A1400,2))</f>
        <v>0</v>
      </c>
      <c r="G1401" t="str">
        <f>IF(D1401=TRUE, "No Data", ISNUMBER(FIND("Active", [3]QueryUserInfo!A1400)))</f>
        <v>No Data</v>
      </c>
      <c r="H1401" t="str">
        <f>IF(D1401=TRUE, "No Data", ISNUMBER(FIND("Disc", [3]QueryUserInfo!A1400)))</f>
        <v>No Data</v>
      </c>
      <c r="I1401" t="str" cm="1">
        <f t="array" ref="I1401">IF(D1401 = TRUE, "No Data", _xlfn.IFS(G1401=TRUE, FIND("Active", [3]QueryUserInfo!A1400), H1401=TRUE, FIND("Disc", [3]QueryUserInfo!A1400)))</f>
        <v>No Data</v>
      </c>
    </row>
    <row r="1402" spans="1:9" x14ac:dyDescent="0.3">
      <c r="A1402" t="str">
        <f>IF(D1402=TRUE, "No Data", MID([3]QueryUserInfo!A1401, 2, F1402 -2))</f>
        <v>No Data</v>
      </c>
      <c r="B1402" t="str" cm="1">
        <f t="array" ref="B1402">IF(D1402 = TRUE, "No Data", MID([3]QueryUserInfo!A1401, I1402, _xlfn.IFS(G1402 = TRUE, 6, H1402=TRUE, 4)))</f>
        <v>No Data</v>
      </c>
      <c r="D1402" t="b">
        <f>OR(ISBLANK([3]QueryUserInfo!A1401), [3]QueryUserInfo!A1401 = " USERNAME              SESSIONNAME        ID  STATE   IDLE TIME  LOGON TIME")</f>
        <v>1</v>
      </c>
      <c r="E1402" t="b">
        <f>ISNUMBER(FIND("&gt;", [3]QueryUserInfo!A1401))</f>
        <v>0</v>
      </c>
      <c r="F1402">
        <f>IF(D1402=TRUE, 0, FIND(" ", [3]QueryUserInfo!A1401,2))</f>
        <v>0</v>
      </c>
      <c r="G1402" t="str">
        <f>IF(D1402=TRUE, "No Data", ISNUMBER(FIND("Active", [3]QueryUserInfo!A1401)))</f>
        <v>No Data</v>
      </c>
      <c r="H1402" t="str">
        <f>IF(D1402=TRUE, "No Data", ISNUMBER(FIND("Disc", [3]QueryUserInfo!A1401)))</f>
        <v>No Data</v>
      </c>
      <c r="I1402" t="str" cm="1">
        <f t="array" ref="I1402">IF(D1402 = TRUE, "No Data", _xlfn.IFS(G1402=TRUE, FIND("Active", [3]QueryUserInfo!A1401), H1402=TRUE, FIND("Disc", [3]QueryUserInfo!A1401)))</f>
        <v>No Data</v>
      </c>
    </row>
    <row r="1403" spans="1:9" x14ac:dyDescent="0.3">
      <c r="A1403" t="str">
        <f>IF(D1403=TRUE, "No Data", MID([3]QueryUserInfo!A1402, 2, F1403 -2))</f>
        <v>No Data</v>
      </c>
      <c r="B1403" t="str" cm="1">
        <f t="array" ref="B1403">IF(D1403 = TRUE, "No Data", MID([3]QueryUserInfo!A1402, I1403, _xlfn.IFS(G1403 = TRUE, 6, H1403=TRUE, 4)))</f>
        <v>No Data</v>
      </c>
      <c r="D1403" t="b">
        <f>OR(ISBLANK([3]QueryUserInfo!A1402), [3]QueryUserInfo!A1402 = " USERNAME              SESSIONNAME        ID  STATE   IDLE TIME  LOGON TIME")</f>
        <v>1</v>
      </c>
      <c r="E1403" t="b">
        <f>ISNUMBER(FIND("&gt;", [3]QueryUserInfo!A1402))</f>
        <v>0</v>
      </c>
      <c r="F1403">
        <f>IF(D1403=TRUE, 0, FIND(" ", [3]QueryUserInfo!A1402,2))</f>
        <v>0</v>
      </c>
      <c r="G1403" t="str">
        <f>IF(D1403=TRUE, "No Data", ISNUMBER(FIND("Active", [3]QueryUserInfo!A1402)))</f>
        <v>No Data</v>
      </c>
      <c r="H1403" t="str">
        <f>IF(D1403=TRUE, "No Data", ISNUMBER(FIND("Disc", [3]QueryUserInfo!A1402)))</f>
        <v>No Data</v>
      </c>
      <c r="I1403" t="str" cm="1">
        <f t="array" ref="I1403">IF(D1403 = TRUE, "No Data", _xlfn.IFS(G1403=TRUE, FIND("Active", [3]QueryUserInfo!A1402), H1403=TRUE, FIND("Disc", [3]QueryUserInfo!A1402)))</f>
        <v>No Data</v>
      </c>
    </row>
    <row r="1404" spans="1:9" x14ac:dyDescent="0.3">
      <c r="A1404" t="str">
        <f>IF(D1404=TRUE, "No Data", MID([3]QueryUserInfo!A1403, 2, F1404 -2))</f>
        <v>No Data</v>
      </c>
      <c r="B1404" t="str" cm="1">
        <f t="array" ref="B1404">IF(D1404 = TRUE, "No Data", MID([3]QueryUserInfo!A1403, I1404, _xlfn.IFS(G1404 = TRUE, 6, H1404=TRUE, 4)))</f>
        <v>No Data</v>
      </c>
      <c r="D1404" t="b">
        <f>OR(ISBLANK([3]QueryUserInfo!A1403), [3]QueryUserInfo!A1403 = " USERNAME              SESSIONNAME        ID  STATE   IDLE TIME  LOGON TIME")</f>
        <v>1</v>
      </c>
      <c r="E1404" t="b">
        <f>ISNUMBER(FIND("&gt;", [3]QueryUserInfo!A1403))</f>
        <v>0</v>
      </c>
      <c r="F1404">
        <f>IF(D1404=TRUE, 0, FIND(" ", [3]QueryUserInfo!A1403,2))</f>
        <v>0</v>
      </c>
      <c r="G1404" t="str">
        <f>IF(D1404=TRUE, "No Data", ISNUMBER(FIND("Active", [3]QueryUserInfo!A1403)))</f>
        <v>No Data</v>
      </c>
      <c r="H1404" t="str">
        <f>IF(D1404=TRUE, "No Data", ISNUMBER(FIND("Disc", [3]QueryUserInfo!A1403)))</f>
        <v>No Data</v>
      </c>
      <c r="I1404" t="str" cm="1">
        <f t="array" ref="I1404">IF(D1404 = TRUE, "No Data", _xlfn.IFS(G1404=TRUE, FIND("Active", [3]QueryUserInfo!A1403), H1404=TRUE, FIND("Disc", [3]QueryUserInfo!A1403)))</f>
        <v>No Data</v>
      </c>
    </row>
    <row r="1405" spans="1:9" x14ac:dyDescent="0.3">
      <c r="A1405" t="str">
        <f>IF(D1405=TRUE, "No Data", MID([3]QueryUserInfo!A1404, 2, F1405 -2))</f>
        <v>No Data</v>
      </c>
      <c r="B1405" t="str" cm="1">
        <f t="array" ref="B1405">IF(D1405 = TRUE, "No Data", MID([3]QueryUserInfo!A1404, I1405, _xlfn.IFS(G1405 = TRUE, 6, H1405=TRUE, 4)))</f>
        <v>No Data</v>
      </c>
      <c r="D1405" t="b">
        <f>OR(ISBLANK([3]QueryUserInfo!A1404), [3]QueryUserInfo!A1404 = " USERNAME              SESSIONNAME        ID  STATE   IDLE TIME  LOGON TIME")</f>
        <v>1</v>
      </c>
      <c r="E1405" t="b">
        <f>ISNUMBER(FIND("&gt;", [3]QueryUserInfo!A1404))</f>
        <v>0</v>
      </c>
      <c r="F1405">
        <f>IF(D1405=TRUE, 0, FIND(" ", [3]QueryUserInfo!A1404,2))</f>
        <v>0</v>
      </c>
      <c r="G1405" t="str">
        <f>IF(D1405=TRUE, "No Data", ISNUMBER(FIND("Active", [3]QueryUserInfo!A1404)))</f>
        <v>No Data</v>
      </c>
      <c r="H1405" t="str">
        <f>IF(D1405=TRUE, "No Data", ISNUMBER(FIND("Disc", [3]QueryUserInfo!A1404)))</f>
        <v>No Data</v>
      </c>
      <c r="I1405" t="str" cm="1">
        <f t="array" ref="I1405">IF(D1405 = TRUE, "No Data", _xlfn.IFS(G1405=TRUE, FIND("Active", [3]QueryUserInfo!A1404), H1405=TRUE, FIND("Disc", [3]QueryUserInfo!A1404)))</f>
        <v>No Data</v>
      </c>
    </row>
    <row r="1406" spans="1:9" x14ac:dyDescent="0.3">
      <c r="A1406" t="str">
        <f>IF(D1406=TRUE, "No Data", MID([3]QueryUserInfo!A1405, 2, F1406 -2))</f>
        <v>No Data</v>
      </c>
      <c r="B1406" t="str" cm="1">
        <f t="array" ref="B1406">IF(D1406 = TRUE, "No Data", MID([3]QueryUserInfo!A1405, I1406, _xlfn.IFS(G1406 = TRUE, 6, H1406=TRUE, 4)))</f>
        <v>No Data</v>
      </c>
      <c r="D1406" t="b">
        <f>OR(ISBLANK([3]QueryUserInfo!A1405), [3]QueryUserInfo!A1405 = " USERNAME              SESSIONNAME        ID  STATE   IDLE TIME  LOGON TIME")</f>
        <v>1</v>
      </c>
      <c r="E1406" t="b">
        <f>ISNUMBER(FIND("&gt;", [3]QueryUserInfo!A1405))</f>
        <v>0</v>
      </c>
      <c r="F1406">
        <f>IF(D1406=TRUE, 0, FIND(" ", [3]QueryUserInfo!A1405,2))</f>
        <v>0</v>
      </c>
      <c r="G1406" t="str">
        <f>IF(D1406=TRUE, "No Data", ISNUMBER(FIND("Active", [3]QueryUserInfo!A1405)))</f>
        <v>No Data</v>
      </c>
      <c r="H1406" t="str">
        <f>IF(D1406=TRUE, "No Data", ISNUMBER(FIND("Disc", [3]QueryUserInfo!A1405)))</f>
        <v>No Data</v>
      </c>
      <c r="I1406" t="str" cm="1">
        <f t="array" ref="I1406">IF(D1406 = TRUE, "No Data", _xlfn.IFS(G1406=TRUE, FIND("Active", [3]QueryUserInfo!A1405), H1406=TRUE, FIND("Disc", [3]QueryUserInfo!A1405)))</f>
        <v>No Data</v>
      </c>
    </row>
    <row r="1407" spans="1:9" x14ac:dyDescent="0.3">
      <c r="A1407" t="str">
        <f>IF(D1407=TRUE, "No Data", MID([3]QueryUserInfo!A1406, 2, F1407 -2))</f>
        <v>No Data</v>
      </c>
      <c r="B1407" t="str" cm="1">
        <f t="array" ref="B1407">IF(D1407 = TRUE, "No Data", MID([3]QueryUserInfo!A1406, I1407, _xlfn.IFS(G1407 = TRUE, 6, H1407=TRUE, 4)))</f>
        <v>No Data</v>
      </c>
      <c r="D1407" t="b">
        <f>OR(ISBLANK([3]QueryUserInfo!A1406), [3]QueryUserInfo!A1406 = " USERNAME              SESSIONNAME        ID  STATE   IDLE TIME  LOGON TIME")</f>
        <v>1</v>
      </c>
      <c r="E1407" t="b">
        <f>ISNUMBER(FIND("&gt;", [3]QueryUserInfo!A1406))</f>
        <v>0</v>
      </c>
      <c r="F1407">
        <f>IF(D1407=TRUE, 0, FIND(" ", [3]QueryUserInfo!A1406,2))</f>
        <v>0</v>
      </c>
      <c r="G1407" t="str">
        <f>IF(D1407=TRUE, "No Data", ISNUMBER(FIND("Active", [3]QueryUserInfo!A1406)))</f>
        <v>No Data</v>
      </c>
      <c r="H1407" t="str">
        <f>IF(D1407=TRUE, "No Data", ISNUMBER(FIND("Disc", [3]QueryUserInfo!A1406)))</f>
        <v>No Data</v>
      </c>
      <c r="I1407" t="str" cm="1">
        <f t="array" ref="I1407">IF(D1407 = TRUE, "No Data", _xlfn.IFS(G1407=TRUE, FIND("Active", [3]QueryUserInfo!A1406), H1407=TRUE, FIND("Disc", [3]QueryUserInfo!A1406)))</f>
        <v>No Data</v>
      </c>
    </row>
    <row r="1408" spans="1:9" x14ac:dyDescent="0.3">
      <c r="A1408" t="str">
        <f>IF(D1408=TRUE, "No Data", MID([3]QueryUserInfo!A1407, 2, F1408 -2))</f>
        <v>No Data</v>
      </c>
      <c r="B1408" t="str" cm="1">
        <f t="array" ref="B1408">IF(D1408 = TRUE, "No Data", MID([3]QueryUserInfo!A1407, I1408, _xlfn.IFS(G1408 = TRUE, 6, H1408=TRUE, 4)))</f>
        <v>No Data</v>
      </c>
      <c r="D1408" t="b">
        <f>OR(ISBLANK([3]QueryUserInfo!A1407), [3]QueryUserInfo!A1407 = " USERNAME              SESSIONNAME        ID  STATE   IDLE TIME  LOGON TIME")</f>
        <v>1</v>
      </c>
      <c r="E1408" t="b">
        <f>ISNUMBER(FIND("&gt;", [3]QueryUserInfo!A1407))</f>
        <v>0</v>
      </c>
      <c r="F1408">
        <f>IF(D1408=TRUE, 0, FIND(" ", [3]QueryUserInfo!A1407,2))</f>
        <v>0</v>
      </c>
      <c r="G1408" t="str">
        <f>IF(D1408=TRUE, "No Data", ISNUMBER(FIND("Active", [3]QueryUserInfo!A1407)))</f>
        <v>No Data</v>
      </c>
      <c r="H1408" t="str">
        <f>IF(D1408=TRUE, "No Data", ISNUMBER(FIND("Disc", [3]QueryUserInfo!A1407)))</f>
        <v>No Data</v>
      </c>
      <c r="I1408" t="str" cm="1">
        <f t="array" ref="I1408">IF(D1408 = TRUE, "No Data", _xlfn.IFS(G1408=TRUE, FIND("Active", [3]QueryUserInfo!A1407), H1408=TRUE, FIND("Disc", [3]QueryUserInfo!A1407)))</f>
        <v>No Data</v>
      </c>
    </row>
    <row r="1409" spans="1:9" x14ac:dyDescent="0.3">
      <c r="A1409" t="str">
        <f>IF(D1409=TRUE, "No Data", MID([3]QueryUserInfo!A1408, 2, F1409 -2))</f>
        <v>No Data</v>
      </c>
      <c r="B1409" t="str" cm="1">
        <f t="array" ref="B1409">IF(D1409 = TRUE, "No Data", MID([3]QueryUserInfo!A1408, I1409, _xlfn.IFS(G1409 = TRUE, 6, H1409=TRUE, 4)))</f>
        <v>No Data</v>
      </c>
      <c r="D1409" t="b">
        <f>OR(ISBLANK([3]QueryUserInfo!A1408), [3]QueryUserInfo!A1408 = " USERNAME              SESSIONNAME        ID  STATE   IDLE TIME  LOGON TIME")</f>
        <v>1</v>
      </c>
      <c r="E1409" t="b">
        <f>ISNUMBER(FIND("&gt;", [3]QueryUserInfo!A1408))</f>
        <v>0</v>
      </c>
      <c r="F1409">
        <f>IF(D1409=TRUE, 0, FIND(" ", [3]QueryUserInfo!A1408,2))</f>
        <v>0</v>
      </c>
      <c r="G1409" t="str">
        <f>IF(D1409=TRUE, "No Data", ISNUMBER(FIND("Active", [3]QueryUserInfo!A1408)))</f>
        <v>No Data</v>
      </c>
      <c r="H1409" t="str">
        <f>IF(D1409=TRUE, "No Data", ISNUMBER(FIND("Disc", [3]QueryUserInfo!A1408)))</f>
        <v>No Data</v>
      </c>
      <c r="I1409" t="str" cm="1">
        <f t="array" ref="I1409">IF(D1409 = TRUE, "No Data", _xlfn.IFS(G1409=TRUE, FIND("Active", [3]QueryUserInfo!A1408), H1409=TRUE, FIND("Disc", [3]QueryUserInfo!A1408)))</f>
        <v>No Data</v>
      </c>
    </row>
    <row r="1410" spans="1:9" x14ac:dyDescent="0.3">
      <c r="A1410" t="str">
        <f>IF(D1410=TRUE, "No Data", MID([3]QueryUserInfo!A1409, 2, F1410 -2))</f>
        <v>No Data</v>
      </c>
      <c r="B1410" t="str" cm="1">
        <f t="array" ref="B1410">IF(D1410 = TRUE, "No Data", MID([3]QueryUserInfo!A1409, I1410, _xlfn.IFS(G1410 = TRUE, 6, H1410=TRUE, 4)))</f>
        <v>No Data</v>
      </c>
      <c r="D1410" t="b">
        <f>OR(ISBLANK([3]QueryUserInfo!A1409), [3]QueryUserInfo!A1409 = " USERNAME              SESSIONNAME        ID  STATE   IDLE TIME  LOGON TIME")</f>
        <v>1</v>
      </c>
      <c r="E1410" t="b">
        <f>ISNUMBER(FIND("&gt;", [3]QueryUserInfo!A1409))</f>
        <v>0</v>
      </c>
      <c r="F1410">
        <f>IF(D1410=TRUE, 0, FIND(" ", [3]QueryUserInfo!A1409,2))</f>
        <v>0</v>
      </c>
      <c r="G1410" t="str">
        <f>IF(D1410=TRUE, "No Data", ISNUMBER(FIND("Active", [3]QueryUserInfo!A1409)))</f>
        <v>No Data</v>
      </c>
      <c r="H1410" t="str">
        <f>IF(D1410=TRUE, "No Data", ISNUMBER(FIND("Disc", [3]QueryUserInfo!A1409)))</f>
        <v>No Data</v>
      </c>
      <c r="I1410" t="str" cm="1">
        <f t="array" ref="I1410">IF(D1410 = TRUE, "No Data", _xlfn.IFS(G1410=TRUE, FIND("Active", [3]QueryUserInfo!A1409), H1410=TRUE, FIND("Disc", [3]QueryUserInfo!A1409)))</f>
        <v>No Data</v>
      </c>
    </row>
    <row r="1411" spans="1:9" x14ac:dyDescent="0.3">
      <c r="A1411" t="str">
        <f>IF(D1411=TRUE, "No Data", MID([3]QueryUserInfo!A1410, 2, F1411 -2))</f>
        <v>No Data</v>
      </c>
      <c r="B1411" t="str" cm="1">
        <f t="array" ref="B1411">IF(D1411 = TRUE, "No Data", MID([3]QueryUserInfo!A1410, I1411, _xlfn.IFS(G1411 = TRUE, 6, H1411=TRUE, 4)))</f>
        <v>No Data</v>
      </c>
      <c r="D1411" t="b">
        <f>OR(ISBLANK([3]QueryUserInfo!A1410), [3]QueryUserInfo!A1410 = " USERNAME              SESSIONNAME        ID  STATE   IDLE TIME  LOGON TIME")</f>
        <v>1</v>
      </c>
      <c r="E1411" t="b">
        <f>ISNUMBER(FIND("&gt;", [3]QueryUserInfo!A1410))</f>
        <v>0</v>
      </c>
      <c r="F1411">
        <f>IF(D1411=TRUE, 0, FIND(" ", [3]QueryUserInfo!A1410,2))</f>
        <v>0</v>
      </c>
      <c r="G1411" t="str">
        <f>IF(D1411=TRUE, "No Data", ISNUMBER(FIND("Active", [3]QueryUserInfo!A1410)))</f>
        <v>No Data</v>
      </c>
      <c r="H1411" t="str">
        <f>IF(D1411=TRUE, "No Data", ISNUMBER(FIND("Disc", [3]QueryUserInfo!A1410)))</f>
        <v>No Data</v>
      </c>
      <c r="I1411" t="str" cm="1">
        <f t="array" ref="I1411">IF(D1411 = TRUE, "No Data", _xlfn.IFS(G1411=TRUE, FIND("Active", [3]QueryUserInfo!A1410), H1411=TRUE, FIND("Disc", [3]QueryUserInfo!A1410)))</f>
        <v>No Data</v>
      </c>
    </row>
    <row r="1412" spans="1:9" x14ac:dyDescent="0.3">
      <c r="A1412" t="str">
        <f>IF(D1412=TRUE, "No Data", MID([3]QueryUserInfo!A1411, 2, F1412 -2))</f>
        <v>No Data</v>
      </c>
      <c r="B1412" t="str" cm="1">
        <f t="array" ref="B1412">IF(D1412 = TRUE, "No Data", MID([3]QueryUserInfo!A1411, I1412, _xlfn.IFS(G1412 = TRUE, 6, H1412=TRUE, 4)))</f>
        <v>No Data</v>
      </c>
      <c r="D1412" t="b">
        <f>OR(ISBLANK([3]QueryUserInfo!A1411), [3]QueryUserInfo!A1411 = " USERNAME              SESSIONNAME        ID  STATE   IDLE TIME  LOGON TIME")</f>
        <v>1</v>
      </c>
      <c r="E1412" t="b">
        <f>ISNUMBER(FIND("&gt;", [3]QueryUserInfo!A1411))</f>
        <v>0</v>
      </c>
      <c r="F1412">
        <f>IF(D1412=TRUE, 0, FIND(" ", [3]QueryUserInfo!A1411,2))</f>
        <v>0</v>
      </c>
      <c r="G1412" t="str">
        <f>IF(D1412=TRUE, "No Data", ISNUMBER(FIND("Active", [3]QueryUserInfo!A1411)))</f>
        <v>No Data</v>
      </c>
      <c r="H1412" t="str">
        <f>IF(D1412=TRUE, "No Data", ISNUMBER(FIND("Disc", [3]QueryUserInfo!A1411)))</f>
        <v>No Data</v>
      </c>
      <c r="I1412" t="str" cm="1">
        <f t="array" ref="I1412">IF(D1412 = TRUE, "No Data", _xlfn.IFS(G1412=TRUE, FIND("Active", [3]QueryUserInfo!A1411), H1412=TRUE, FIND("Disc", [3]QueryUserInfo!A1411)))</f>
        <v>No Data</v>
      </c>
    </row>
    <row r="1413" spans="1:9" x14ac:dyDescent="0.3">
      <c r="A1413" t="str">
        <f>IF(D1413=TRUE, "No Data", MID([3]QueryUserInfo!A1412, 2, F1413 -2))</f>
        <v>No Data</v>
      </c>
      <c r="B1413" t="str" cm="1">
        <f t="array" ref="B1413">IF(D1413 = TRUE, "No Data", MID([3]QueryUserInfo!A1412, I1413, _xlfn.IFS(G1413 = TRUE, 6, H1413=TRUE, 4)))</f>
        <v>No Data</v>
      </c>
      <c r="D1413" t="b">
        <f>OR(ISBLANK([3]QueryUserInfo!A1412), [3]QueryUserInfo!A1412 = " USERNAME              SESSIONNAME        ID  STATE   IDLE TIME  LOGON TIME")</f>
        <v>1</v>
      </c>
      <c r="E1413" t="b">
        <f>ISNUMBER(FIND("&gt;", [3]QueryUserInfo!A1412))</f>
        <v>0</v>
      </c>
      <c r="F1413">
        <f>IF(D1413=TRUE, 0, FIND(" ", [3]QueryUserInfo!A1412,2))</f>
        <v>0</v>
      </c>
      <c r="G1413" t="str">
        <f>IF(D1413=TRUE, "No Data", ISNUMBER(FIND("Active", [3]QueryUserInfo!A1412)))</f>
        <v>No Data</v>
      </c>
      <c r="H1413" t="str">
        <f>IF(D1413=TRUE, "No Data", ISNUMBER(FIND("Disc", [3]QueryUserInfo!A1412)))</f>
        <v>No Data</v>
      </c>
      <c r="I1413" t="str" cm="1">
        <f t="array" ref="I1413">IF(D1413 = TRUE, "No Data", _xlfn.IFS(G1413=TRUE, FIND("Active", [3]QueryUserInfo!A1412), H1413=TRUE, FIND("Disc", [3]QueryUserInfo!A1412)))</f>
        <v>No Data</v>
      </c>
    </row>
    <row r="1414" spans="1:9" x14ac:dyDescent="0.3">
      <c r="A1414" t="str">
        <f>IF(D1414=TRUE, "No Data", MID([3]QueryUserInfo!A1413, 2, F1414 -2))</f>
        <v>No Data</v>
      </c>
      <c r="B1414" t="str" cm="1">
        <f t="array" ref="B1414">IF(D1414 = TRUE, "No Data", MID([3]QueryUserInfo!A1413, I1414, _xlfn.IFS(G1414 = TRUE, 6, H1414=TRUE, 4)))</f>
        <v>No Data</v>
      </c>
      <c r="D1414" t="b">
        <f>OR(ISBLANK([3]QueryUserInfo!A1413), [3]QueryUserInfo!A1413 = " USERNAME              SESSIONNAME        ID  STATE   IDLE TIME  LOGON TIME")</f>
        <v>1</v>
      </c>
      <c r="E1414" t="b">
        <f>ISNUMBER(FIND("&gt;", [3]QueryUserInfo!A1413))</f>
        <v>0</v>
      </c>
      <c r="F1414">
        <f>IF(D1414=TRUE, 0, FIND(" ", [3]QueryUserInfo!A1413,2))</f>
        <v>0</v>
      </c>
      <c r="G1414" t="str">
        <f>IF(D1414=TRUE, "No Data", ISNUMBER(FIND("Active", [3]QueryUserInfo!A1413)))</f>
        <v>No Data</v>
      </c>
      <c r="H1414" t="str">
        <f>IF(D1414=TRUE, "No Data", ISNUMBER(FIND("Disc", [3]QueryUserInfo!A1413)))</f>
        <v>No Data</v>
      </c>
      <c r="I1414" t="str" cm="1">
        <f t="array" ref="I1414">IF(D1414 = TRUE, "No Data", _xlfn.IFS(G1414=TRUE, FIND("Active", [3]QueryUserInfo!A1413), H1414=TRUE, FIND("Disc", [3]QueryUserInfo!A1413)))</f>
        <v>No Data</v>
      </c>
    </row>
    <row r="1415" spans="1:9" x14ac:dyDescent="0.3">
      <c r="A1415" t="str">
        <f>IF(D1415=TRUE, "No Data", MID([3]QueryUserInfo!A1414, 2, F1415 -2))</f>
        <v>No Data</v>
      </c>
      <c r="B1415" t="str" cm="1">
        <f t="array" ref="B1415">IF(D1415 = TRUE, "No Data", MID([3]QueryUserInfo!A1414, I1415, _xlfn.IFS(G1415 = TRUE, 6, H1415=TRUE, 4)))</f>
        <v>No Data</v>
      </c>
      <c r="D1415" t="b">
        <f>OR(ISBLANK([3]QueryUserInfo!A1414), [3]QueryUserInfo!A1414 = " USERNAME              SESSIONNAME        ID  STATE   IDLE TIME  LOGON TIME")</f>
        <v>1</v>
      </c>
      <c r="E1415" t="b">
        <f>ISNUMBER(FIND("&gt;", [3]QueryUserInfo!A1414))</f>
        <v>0</v>
      </c>
      <c r="F1415">
        <f>IF(D1415=TRUE, 0, FIND(" ", [3]QueryUserInfo!A1414,2))</f>
        <v>0</v>
      </c>
      <c r="G1415" t="str">
        <f>IF(D1415=TRUE, "No Data", ISNUMBER(FIND("Active", [3]QueryUserInfo!A1414)))</f>
        <v>No Data</v>
      </c>
      <c r="H1415" t="str">
        <f>IF(D1415=TRUE, "No Data", ISNUMBER(FIND("Disc", [3]QueryUserInfo!A1414)))</f>
        <v>No Data</v>
      </c>
      <c r="I1415" t="str" cm="1">
        <f t="array" ref="I1415">IF(D1415 = TRUE, "No Data", _xlfn.IFS(G1415=TRUE, FIND("Active", [3]QueryUserInfo!A1414), H1415=TRUE, FIND("Disc", [3]QueryUserInfo!A1414)))</f>
        <v>No Data</v>
      </c>
    </row>
    <row r="1416" spans="1:9" x14ac:dyDescent="0.3">
      <c r="A1416" t="str">
        <f>IF(D1416=TRUE, "No Data", MID([3]QueryUserInfo!A1415, 2, F1416 -2))</f>
        <v>No Data</v>
      </c>
      <c r="B1416" t="str" cm="1">
        <f t="array" ref="B1416">IF(D1416 = TRUE, "No Data", MID([3]QueryUserInfo!A1415, I1416, _xlfn.IFS(G1416 = TRUE, 6, H1416=TRUE, 4)))</f>
        <v>No Data</v>
      </c>
      <c r="D1416" t="b">
        <f>OR(ISBLANK([3]QueryUserInfo!A1415), [3]QueryUserInfo!A1415 = " USERNAME              SESSIONNAME        ID  STATE   IDLE TIME  LOGON TIME")</f>
        <v>1</v>
      </c>
      <c r="E1416" t="b">
        <f>ISNUMBER(FIND("&gt;", [3]QueryUserInfo!A1415))</f>
        <v>0</v>
      </c>
      <c r="F1416">
        <f>IF(D1416=TRUE, 0, FIND(" ", [3]QueryUserInfo!A1415,2))</f>
        <v>0</v>
      </c>
      <c r="G1416" t="str">
        <f>IF(D1416=TRUE, "No Data", ISNUMBER(FIND("Active", [3]QueryUserInfo!A1415)))</f>
        <v>No Data</v>
      </c>
      <c r="H1416" t="str">
        <f>IF(D1416=TRUE, "No Data", ISNUMBER(FIND("Disc", [3]QueryUserInfo!A1415)))</f>
        <v>No Data</v>
      </c>
      <c r="I1416" t="str" cm="1">
        <f t="array" ref="I1416">IF(D1416 = TRUE, "No Data", _xlfn.IFS(G1416=TRUE, FIND("Active", [3]QueryUserInfo!A1415), H1416=TRUE, FIND("Disc", [3]QueryUserInfo!A1415)))</f>
        <v>No Data</v>
      </c>
    </row>
    <row r="1417" spans="1:9" x14ac:dyDescent="0.3">
      <c r="A1417" t="str">
        <f>IF(D1417=TRUE, "No Data", MID([3]QueryUserInfo!A1416, 2, F1417 -2))</f>
        <v>No Data</v>
      </c>
      <c r="B1417" t="str" cm="1">
        <f t="array" ref="B1417">IF(D1417 = TRUE, "No Data", MID([3]QueryUserInfo!A1416, I1417, _xlfn.IFS(G1417 = TRUE, 6, H1417=TRUE, 4)))</f>
        <v>No Data</v>
      </c>
      <c r="D1417" t="b">
        <f>OR(ISBLANK([3]QueryUserInfo!A1416), [3]QueryUserInfo!A1416 = " USERNAME              SESSIONNAME        ID  STATE   IDLE TIME  LOGON TIME")</f>
        <v>1</v>
      </c>
      <c r="E1417" t="b">
        <f>ISNUMBER(FIND("&gt;", [3]QueryUserInfo!A1416))</f>
        <v>0</v>
      </c>
      <c r="F1417">
        <f>IF(D1417=TRUE, 0, FIND(" ", [3]QueryUserInfo!A1416,2))</f>
        <v>0</v>
      </c>
      <c r="G1417" t="str">
        <f>IF(D1417=TRUE, "No Data", ISNUMBER(FIND("Active", [3]QueryUserInfo!A1416)))</f>
        <v>No Data</v>
      </c>
      <c r="H1417" t="str">
        <f>IF(D1417=TRUE, "No Data", ISNUMBER(FIND("Disc", [3]QueryUserInfo!A1416)))</f>
        <v>No Data</v>
      </c>
      <c r="I1417" t="str" cm="1">
        <f t="array" ref="I1417">IF(D1417 = TRUE, "No Data", _xlfn.IFS(G1417=TRUE, FIND("Active", [3]QueryUserInfo!A1416), H1417=TRUE, FIND("Disc", [3]QueryUserInfo!A1416)))</f>
        <v>No Data</v>
      </c>
    </row>
    <row r="1418" spans="1:9" x14ac:dyDescent="0.3">
      <c r="A1418" t="str">
        <f>IF(D1418=TRUE, "No Data", MID([3]QueryUserInfo!A1417, 2, F1418 -2))</f>
        <v>No Data</v>
      </c>
      <c r="B1418" t="str" cm="1">
        <f t="array" ref="B1418">IF(D1418 = TRUE, "No Data", MID([3]QueryUserInfo!A1417, I1418, _xlfn.IFS(G1418 = TRUE, 6, H1418=TRUE, 4)))</f>
        <v>No Data</v>
      </c>
      <c r="D1418" t="b">
        <f>OR(ISBLANK([3]QueryUserInfo!A1417), [3]QueryUserInfo!A1417 = " USERNAME              SESSIONNAME        ID  STATE   IDLE TIME  LOGON TIME")</f>
        <v>1</v>
      </c>
      <c r="E1418" t="b">
        <f>ISNUMBER(FIND("&gt;", [3]QueryUserInfo!A1417))</f>
        <v>0</v>
      </c>
      <c r="F1418">
        <f>IF(D1418=TRUE, 0, FIND(" ", [3]QueryUserInfo!A1417,2))</f>
        <v>0</v>
      </c>
      <c r="G1418" t="str">
        <f>IF(D1418=TRUE, "No Data", ISNUMBER(FIND("Active", [3]QueryUserInfo!A1417)))</f>
        <v>No Data</v>
      </c>
      <c r="H1418" t="str">
        <f>IF(D1418=TRUE, "No Data", ISNUMBER(FIND("Disc", [3]QueryUserInfo!A1417)))</f>
        <v>No Data</v>
      </c>
      <c r="I1418" t="str" cm="1">
        <f t="array" ref="I1418">IF(D1418 = TRUE, "No Data", _xlfn.IFS(G1418=TRUE, FIND("Active", [3]QueryUserInfo!A1417), H1418=TRUE, FIND("Disc", [3]QueryUserInfo!A1417)))</f>
        <v>No Data</v>
      </c>
    </row>
    <row r="1419" spans="1:9" x14ac:dyDescent="0.3">
      <c r="A1419" t="str">
        <f>IF(D1419=TRUE, "No Data", MID([3]QueryUserInfo!A1418, 2, F1419 -2))</f>
        <v>No Data</v>
      </c>
      <c r="B1419" t="str" cm="1">
        <f t="array" ref="B1419">IF(D1419 = TRUE, "No Data", MID([3]QueryUserInfo!A1418, I1419, _xlfn.IFS(G1419 = TRUE, 6, H1419=TRUE, 4)))</f>
        <v>No Data</v>
      </c>
      <c r="D1419" t="b">
        <f>OR(ISBLANK([3]QueryUserInfo!A1418), [3]QueryUserInfo!A1418 = " USERNAME              SESSIONNAME        ID  STATE   IDLE TIME  LOGON TIME")</f>
        <v>1</v>
      </c>
      <c r="E1419" t="b">
        <f>ISNUMBER(FIND("&gt;", [3]QueryUserInfo!A1418))</f>
        <v>0</v>
      </c>
      <c r="F1419">
        <f>IF(D1419=TRUE, 0, FIND(" ", [3]QueryUserInfo!A1418,2))</f>
        <v>0</v>
      </c>
      <c r="G1419" t="str">
        <f>IF(D1419=TRUE, "No Data", ISNUMBER(FIND("Active", [3]QueryUserInfo!A1418)))</f>
        <v>No Data</v>
      </c>
      <c r="H1419" t="str">
        <f>IF(D1419=TRUE, "No Data", ISNUMBER(FIND("Disc", [3]QueryUserInfo!A1418)))</f>
        <v>No Data</v>
      </c>
      <c r="I1419" t="str" cm="1">
        <f t="array" ref="I1419">IF(D1419 = TRUE, "No Data", _xlfn.IFS(G1419=TRUE, FIND("Active", [3]QueryUserInfo!A1418), H1419=TRUE, FIND("Disc", [3]QueryUserInfo!A1418)))</f>
        <v>No Data</v>
      </c>
    </row>
    <row r="1420" spans="1:9" x14ac:dyDescent="0.3">
      <c r="A1420" t="str">
        <f>IF(D1420=TRUE, "No Data", MID([3]QueryUserInfo!A1419, 2, F1420 -2))</f>
        <v>No Data</v>
      </c>
      <c r="B1420" t="str" cm="1">
        <f t="array" ref="B1420">IF(D1420 = TRUE, "No Data", MID([3]QueryUserInfo!A1419, I1420, _xlfn.IFS(G1420 = TRUE, 6, H1420=TRUE, 4)))</f>
        <v>No Data</v>
      </c>
      <c r="D1420" t="b">
        <f>OR(ISBLANK([3]QueryUserInfo!A1419), [3]QueryUserInfo!A1419 = " USERNAME              SESSIONNAME        ID  STATE   IDLE TIME  LOGON TIME")</f>
        <v>1</v>
      </c>
      <c r="E1420" t="b">
        <f>ISNUMBER(FIND("&gt;", [3]QueryUserInfo!A1419))</f>
        <v>0</v>
      </c>
      <c r="F1420">
        <f>IF(D1420=TRUE, 0, FIND(" ", [3]QueryUserInfo!A1419,2))</f>
        <v>0</v>
      </c>
      <c r="G1420" t="str">
        <f>IF(D1420=TRUE, "No Data", ISNUMBER(FIND("Active", [3]QueryUserInfo!A1419)))</f>
        <v>No Data</v>
      </c>
      <c r="H1420" t="str">
        <f>IF(D1420=TRUE, "No Data", ISNUMBER(FIND("Disc", [3]QueryUserInfo!A1419)))</f>
        <v>No Data</v>
      </c>
      <c r="I1420" t="str" cm="1">
        <f t="array" ref="I1420">IF(D1420 = TRUE, "No Data", _xlfn.IFS(G1420=TRUE, FIND("Active", [3]QueryUserInfo!A1419), H1420=TRUE, FIND("Disc", [3]QueryUserInfo!A1419)))</f>
        <v>No Data</v>
      </c>
    </row>
    <row r="1421" spans="1:9" x14ac:dyDescent="0.3">
      <c r="A1421" t="str">
        <f>IF(D1421=TRUE, "No Data", MID([3]QueryUserInfo!A1420, 2, F1421 -2))</f>
        <v>No Data</v>
      </c>
      <c r="B1421" t="str" cm="1">
        <f t="array" ref="B1421">IF(D1421 = TRUE, "No Data", MID([3]QueryUserInfo!A1420, I1421, _xlfn.IFS(G1421 = TRUE, 6, H1421=TRUE, 4)))</f>
        <v>No Data</v>
      </c>
      <c r="D1421" t="b">
        <f>OR(ISBLANK([3]QueryUserInfo!A1420), [3]QueryUserInfo!A1420 = " USERNAME              SESSIONNAME        ID  STATE   IDLE TIME  LOGON TIME")</f>
        <v>1</v>
      </c>
      <c r="E1421" t="b">
        <f>ISNUMBER(FIND("&gt;", [3]QueryUserInfo!A1420))</f>
        <v>0</v>
      </c>
      <c r="F1421">
        <f>IF(D1421=TRUE, 0, FIND(" ", [3]QueryUserInfo!A1420,2))</f>
        <v>0</v>
      </c>
      <c r="G1421" t="str">
        <f>IF(D1421=TRUE, "No Data", ISNUMBER(FIND("Active", [3]QueryUserInfo!A1420)))</f>
        <v>No Data</v>
      </c>
      <c r="H1421" t="str">
        <f>IF(D1421=TRUE, "No Data", ISNUMBER(FIND("Disc", [3]QueryUserInfo!A1420)))</f>
        <v>No Data</v>
      </c>
      <c r="I1421" t="str" cm="1">
        <f t="array" ref="I1421">IF(D1421 = TRUE, "No Data", _xlfn.IFS(G1421=TRUE, FIND("Active", [3]QueryUserInfo!A1420), H1421=TRUE, FIND("Disc", [3]QueryUserInfo!A1420)))</f>
        <v>No Data</v>
      </c>
    </row>
    <row r="1422" spans="1:9" x14ac:dyDescent="0.3">
      <c r="A1422" t="str">
        <f>IF(D1422=TRUE, "No Data", MID([3]QueryUserInfo!A1421, 2, F1422 -2))</f>
        <v>No Data</v>
      </c>
      <c r="B1422" t="str" cm="1">
        <f t="array" ref="B1422">IF(D1422 = TRUE, "No Data", MID([3]QueryUserInfo!A1421, I1422, _xlfn.IFS(G1422 = TRUE, 6, H1422=TRUE, 4)))</f>
        <v>No Data</v>
      </c>
      <c r="D1422" t="b">
        <f>OR(ISBLANK([3]QueryUserInfo!A1421), [3]QueryUserInfo!A1421 = " USERNAME              SESSIONNAME        ID  STATE   IDLE TIME  LOGON TIME")</f>
        <v>1</v>
      </c>
      <c r="E1422" t="b">
        <f>ISNUMBER(FIND("&gt;", [3]QueryUserInfo!A1421))</f>
        <v>0</v>
      </c>
      <c r="F1422">
        <f>IF(D1422=TRUE, 0, FIND(" ", [3]QueryUserInfo!A1421,2))</f>
        <v>0</v>
      </c>
      <c r="G1422" t="str">
        <f>IF(D1422=TRUE, "No Data", ISNUMBER(FIND("Active", [3]QueryUserInfo!A1421)))</f>
        <v>No Data</v>
      </c>
      <c r="H1422" t="str">
        <f>IF(D1422=TRUE, "No Data", ISNUMBER(FIND("Disc", [3]QueryUserInfo!A1421)))</f>
        <v>No Data</v>
      </c>
      <c r="I1422" t="str" cm="1">
        <f t="array" ref="I1422">IF(D1422 = TRUE, "No Data", _xlfn.IFS(G1422=TRUE, FIND("Active", [3]QueryUserInfo!A1421), H1422=TRUE, FIND("Disc", [3]QueryUserInfo!A1421)))</f>
        <v>No Data</v>
      </c>
    </row>
    <row r="1423" spans="1:9" x14ac:dyDescent="0.3">
      <c r="A1423" t="str">
        <f>IF(D1423=TRUE, "No Data", MID([3]QueryUserInfo!A1422, 2, F1423 -2))</f>
        <v>No Data</v>
      </c>
      <c r="B1423" t="str" cm="1">
        <f t="array" ref="B1423">IF(D1423 = TRUE, "No Data", MID([3]QueryUserInfo!A1422, I1423, _xlfn.IFS(G1423 = TRUE, 6, H1423=TRUE, 4)))</f>
        <v>No Data</v>
      </c>
      <c r="D1423" t="b">
        <f>OR(ISBLANK([3]QueryUserInfo!A1422), [3]QueryUserInfo!A1422 = " USERNAME              SESSIONNAME        ID  STATE   IDLE TIME  LOGON TIME")</f>
        <v>1</v>
      </c>
      <c r="E1423" t="b">
        <f>ISNUMBER(FIND("&gt;", [3]QueryUserInfo!A1422))</f>
        <v>0</v>
      </c>
      <c r="F1423">
        <f>IF(D1423=TRUE, 0, FIND(" ", [3]QueryUserInfo!A1422,2))</f>
        <v>0</v>
      </c>
      <c r="G1423" t="str">
        <f>IF(D1423=TRUE, "No Data", ISNUMBER(FIND("Active", [3]QueryUserInfo!A1422)))</f>
        <v>No Data</v>
      </c>
      <c r="H1423" t="str">
        <f>IF(D1423=TRUE, "No Data", ISNUMBER(FIND("Disc", [3]QueryUserInfo!A1422)))</f>
        <v>No Data</v>
      </c>
      <c r="I1423" t="str" cm="1">
        <f t="array" ref="I1423">IF(D1423 = TRUE, "No Data", _xlfn.IFS(G1423=TRUE, FIND("Active", [3]QueryUserInfo!A1422), H1423=TRUE, FIND("Disc", [3]QueryUserInfo!A1422)))</f>
        <v>No Data</v>
      </c>
    </row>
    <row r="1424" spans="1:9" x14ac:dyDescent="0.3">
      <c r="A1424" t="str">
        <f>IF(D1424=TRUE, "No Data", MID([3]QueryUserInfo!A1423, 2, F1424 -2))</f>
        <v>No Data</v>
      </c>
      <c r="B1424" t="str" cm="1">
        <f t="array" ref="B1424">IF(D1424 = TRUE, "No Data", MID([3]QueryUserInfo!A1423, I1424, _xlfn.IFS(G1424 = TRUE, 6, H1424=TRUE, 4)))</f>
        <v>No Data</v>
      </c>
      <c r="D1424" t="b">
        <f>OR(ISBLANK([3]QueryUserInfo!A1423), [3]QueryUserInfo!A1423 = " USERNAME              SESSIONNAME        ID  STATE   IDLE TIME  LOGON TIME")</f>
        <v>1</v>
      </c>
      <c r="E1424" t="b">
        <f>ISNUMBER(FIND("&gt;", [3]QueryUserInfo!A1423))</f>
        <v>0</v>
      </c>
      <c r="F1424">
        <f>IF(D1424=TRUE, 0, FIND(" ", [3]QueryUserInfo!A1423,2))</f>
        <v>0</v>
      </c>
      <c r="G1424" t="str">
        <f>IF(D1424=TRUE, "No Data", ISNUMBER(FIND("Active", [3]QueryUserInfo!A1423)))</f>
        <v>No Data</v>
      </c>
      <c r="H1424" t="str">
        <f>IF(D1424=TRUE, "No Data", ISNUMBER(FIND("Disc", [3]QueryUserInfo!A1423)))</f>
        <v>No Data</v>
      </c>
      <c r="I1424" t="str" cm="1">
        <f t="array" ref="I1424">IF(D1424 = TRUE, "No Data", _xlfn.IFS(G1424=TRUE, FIND("Active", [3]QueryUserInfo!A1423), H1424=TRUE, FIND("Disc", [3]QueryUserInfo!A1423)))</f>
        <v>No Data</v>
      </c>
    </row>
    <row r="1425" spans="1:9" x14ac:dyDescent="0.3">
      <c r="A1425" t="str">
        <f>IF(D1425=TRUE, "No Data", MID([3]QueryUserInfo!A1424, 2, F1425 -2))</f>
        <v>No Data</v>
      </c>
      <c r="B1425" t="str" cm="1">
        <f t="array" ref="B1425">IF(D1425 = TRUE, "No Data", MID([3]QueryUserInfo!A1424, I1425, _xlfn.IFS(G1425 = TRUE, 6, H1425=TRUE, 4)))</f>
        <v>No Data</v>
      </c>
      <c r="D1425" t="b">
        <f>OR(ISBLANK([3]QueryUserInfo!A1424), [3]QueryUserInfo!A1424 = " USERNAME              SESSIONNAME        ID  STATE   IDLE TIME  LOGON TIME")</f>
        <v>1</v>
      </c>
      <c r="E1425" t="b">
        <f>ISNUMBER(FIND("&gt;", [3]QueryUserInfo!A1424))</f>
        <v>0</v>
      </c>
      <c r="F1425">
        <f>IF(D1425=TRUE, 0, FIND(" ", [3]QueryUserInfo!A1424,2))</f>
        <v>0</v>
      </c>
      <c r="G1425" t="str">
        <f>IF(D1425=TRUE, "No Data", ISNUMBER(FIND("Active", [3]QueryUserInfo!A1424)))</f>
        <v>No Data</v>
      </c>
      <c r="H1425" t="str">
        <f>IF(D1425=TRUE, "No Data", ISNUMBER(FIND("Disc", [3]QueryUserInfo!A1424)))</f>
        <v>No Data</v>
      </c>
      <c r="I1425" t="str" cm="1">
        <f t="array" ref="I1425">IF(D1425 = TRUE, "No Data", _xlfn.IFS(G1425=TRUE, FIND("Active", [3]QueryUserInfo!A1424), H1425=TRUE, FIND("Disc", [3]QueryUserInfo!A1424)))</f>
        <v>No Data</v>
      </c>
    </row>
    <row r="1426" spans="1:9" x14ac:dyDescent="0.3">
      <c r="A1426" t="str">
        <f>IF(D1426=TRUE, "No Data", MID([3]QueryUserInfo!A1425, 2, F1426 -2))</f>
        <v>No Data</v>
      </c>
      <c r="B1426" t="str" cm="1">
        <f t="array" ref="B1426">IF(D1426 = TRUE, "No Data", MID([3]QueryUserInfo!A1425, I1426, _xlfn.IFS(G1426 = TRUE, 6, H1426=TRUE, 4)))</f>
        <v>No Data</v>
      </c>
      <c r="D1426" t="b">
        <f>OR(ISBLANK([3]QueryUserInfo!A1425), [3]QueryUserInfo!A1425 = " USERNAME              SESSIONNAME        ID  STATE   IDLE TIME  LOGON TIME")</f>
        <v>1</v>
      </c>
      <c r="E1426" t="b">
        <f>ISNUMBER(FIND("&gt;", [3]QueryUserInfo!A1425))</f>
        <v>0</v>
      </c>
      <c r="F1426">
        <f>IF(D1426=TRUE, 0, FIND(" ", [3]QueryUserInfo!A1425,2))</f>
        <v>0</v>
      </c>
      <c r="G1426" t="str">
        <f>IF(D1426=TRUE, "No Data", ISNUMBER(FIND("Active", [3]QueryUserInfo!A1425)))</f>
        <v>No Data</v>
      </c>
      <c r="H1426" t="str">
        <f>IF(D1426=TRUE, "No Data", ISNUMBER(FIND("Disc", [3]QueryUserInfo!A1425)))</f>
        <v>No Data</v>
      </c>
      <c r="I1426" t="str" cm="1">
        <f t="array" ref="I1426">IF(D1426 = TRUE, "No Data", _xlfn.IFS(G1426=TRUE, FIND("Active", [3]QueryUserInfo!A1425), H1426=TRUE, FIND("Disc", [3]QueryUserInfo!A1425)))</f>
        <v>No Data</v>
      </c>
    </row>
    <row r="1427" spans="1:9" x14ac:dyDescent="0.3">
      <c r="A1427" t="str">
        <f>IF(D1427=TRUE, "No Data", MID([3]QueryUserInfo!A1426, 2, F1427 -2))</f>
        <v>No Data</v>
      </c>
      <c r="B1427" t="str" cm="1">
        <f t="array" ref="B1427">IF(D1427 = TRUE, "No Data", MID([3]QueryUserInfo!A1426, I1427, _xlfn.IFS(G1427 = TRUE, 6, H1427=TRUE, 4)))</f>
        <v>No Data</v>
      </c>
      <c r="D1427" t="b">
        <f>OR(ISBLANK([3]QueryUserInfo!A1426), [3]QueryUserInfo!A1426 = " USERNAME              SESSIONNAME        ID  STATE   IDLE TIME  LOGON TIME")</f>
        <v>1</v>
      </c>
      <c r="E1427" t="b">
        <f>ISNUMBER(FIND("&gt;", [3]QueryUserInfo!A1426))</f>
        <v>0</v>
      </c>
      <c r="F1427">
        <f>IF(D1427=TRUE, 0, FIND(" ", [3]QueryUserInfo!A1426,2))</f>
        <v>0</v>
      </c>
      <c r="G1427" t="str">
        <f>IF(D1427=TRUE, "No Data", ISNUMBER(FIND("Active", [3]QueryUserInfo!A1426)))</f>
        <v>No Data</v>
      </c>
      <c r="H1427" t="str">
        <f>IF(D1427=TRUE, "No Data", ISNUMBER(FIND("Disc", [3]QueryUserInfo!A1426)))</f>
        <v>No Data</v>
      </c>
      <c r="I1427" t="str" cm="1">
        <f t="array" ref="I1427">IF(D1427 = TRUE, "No Data", _xlfn.IFS(G1427=TRUE, FIND("Active", [3]QueryUserInfo!A1426), H1427=TRUE, FIND("Disc", [3]QueryUserInfo!A1426)))</f>
        <v>No Data</v>
      </c>
    </row>
    <row r="1428" spans="1:9" x14ac:dyDescent="0.3">
      <c r="A1428" t="str">
        <f>IF(D1428=TRUE, "No Data", MID([3]QueryUserInfo!A1427, 2, F1428 -2))</f>
        <v>No Data</v>
      </c>
      <c r="B1428" t="str" cm="1">
        <f t="array" ref="B1428">IF(D1428 = TRUE, "No Data", MID([3]QueryUserInfo!A1427, I1428, _xlfn.IFS(G1428 = TRUE, 6, H1428=TRUE, 4)))</f>
        <v>No Data</v>
      </c>
      <c r="D1428" t="b">
        <f>OR(ISBLANK([3]QueryUserInfo!A1427), [3]QueryUserInfo!A1427 = " USERNAME              SESSIONNAME        ID  STATE   IDLE TIME  LOGON TIME")</f>
        <v>1</v>
      </c>
      <c r="E1428" t="b">
        <f>ISNUMBER(FIND("&gt;", [3]QueryUserInfo!A1427))</f>
        <v>0</v>
      </c>
      <c r="F1428">
        <f>IF(D1428=TRUE, 0, FIND(" ", [3]QueryUserInfo!A1427,2))</f>
        <v>0</v>
      </c>
      <c r="G1428" t="str">
        <f>IF(D1428=TRUE, "No Data", ISNUMBER(FIND("Active", [3]QueryUserInfo!A1427)))</f>
        <v>No Data</v>
      </c>
      <c r="H1428" t="str">
        <f>IF(D1428=TRUE, "No Data", ISNUMBER(FIND("Disc", [3]QueryUserInfo!A1427)))</f>
        <v>No Data</v>
      </c>
      <c r="I1428" t="str" cm="1">
        <f t="array" ref="I1428">IF(D1428 = TRUE, "No Data", _xlfn.IFS(G1428=TRUE, FIND("Active", [3]QueryUserInfo!A1427), H1428=TRUE, FIND("Disc", [3]QueryUserInfo!A1427)))</f>
        <v>No Data</v>
      </c>
    </row>
    <row r="1429" spans="1:9" x14ac:dyDescent="0.3">
      <c r="A1429" t="str">
        <f>IF(D1429=TRUE, "No Data", MID([3]QueryUserInfo!A1428, 2, F1429 -2))</f>
        <v>No Data</v>
      </c>
      <c r="B1429" t="str" cm="1">
        <f t="array" ref="B1429">IF(D1429 = TRUE, "No Data", MID([3]QueryUserInfo!A1428, I1429, _xlfn.IFS(G1429 = TRUE, 6, H1429=TRUE, 4)))</f>
        <v>No Data</v>
      </c>
      <c r="D1429" t="b">
        <f>OR(ISBLANK([3]QueryUserInfo!A1428), [3]QueryUserInfo!A1428 = " USERNAME              SESSIONNAME        ID  STATE   IDLE TIME  LOGON TIME")</f>
        <v>1</v>
      </c>
      <c r="E1429" t="b">
        <f>ISNUMBER(FIND("&gt;", [3]QueryUserInfo!A1428))</f>
        <v>0</v>
      </c>
      <c r="F1429">
        <f>IF(D1429=TRUE, 0, FIND(" ", [3]QueryUserInfo!A1428,2))</f>
        <v>0</v>
      </c>
      <c r="G1429" t="str">
        <f>IF(D1429=TRUE, "No Data", ISNUMBER(FIND("Active", [3]QueryUserInfo!A1428)))</f>
        <v>No Data</v>
      </c>
      <c r="H1429" t="str">
        <f>IF(D1429=TRUE, "No Data", ISNUMBER(FIND("Disc", [3]QueryUserInfo!A1428)))</f>
        <v>No Data</v>
      </c>
      <c r="I1429" t="str" cm="1">
        <f t="array" ref="I1429">IF(D1429 = TRUE, "No Data", _xlfn.IFS(G1429=TRUE, FIND("Active", [3]QueryUserInfo!A1428), H1429=TRUE, FIND("Disc", [3]QueryUserInfo!A1428)))</f>
        <v>No Data</v>
      </c>
    </row>
    <row r="1430" spans="1:9" x14ac:dyDescent="0.3">
      <c r="A1430" t="str">
        <f>IF(D1430=TRUE, "No Data", MID([3]QueryUserInfo!A1429, 2, F1430 -2))</f>
        <v>No Data</v>
      </c>
      <c r="B1430" t="str" cm="1">
        <f t="array" ref="B1430">IF(D1430 = TRUE, "No Data", MID([3]QueryUserInfo!A1429, I1430, _xlfn.IFS(G1430 = TRUE, 6, H1430=TRUE, 4)))</f>
        <v>No Data</v>
      </c>
      <c r="D1430" t="b">
        <f>OR(ISBLANK([3]QueryUserInfo!A1429), [3]QueryUserInfo!A1429 = " USERNAME              SESSIONNAME        ID  STATE   IDLE TIME  LOGON TIME")</f>
        <v>1</v>
      </c>
      <c r="E1430" t="b">
        <f>ISNUMBER(FIND("&gt;", [3]QueryUserInfo!A1429))</f>
        <v>0</v>
      </c>
      <c r="F1430">
        <f>IF(D1430=TRUE, 0, FIND(" ", [3]QueryUserInfo!A1429,2))</f>
        <v>0</v>
      </c>
      <c r="G1430" t="str">
        <f>IF(D1430=TRUE, "No Data", ISNUMBER(FIND("Active", [3]QueryUserInfo!A1429)))</f>
        <v>No Data</v>
      </c>
      <c r="H1430" t="str">
        <f>IF(D1430=TRUE, "No Data", ISNUMBER(FIND("Disc", [3]QueryUserInfo!A1429)))</f>
        <v>No Data</v>
      </c>
      <c r="I1430" t="str" cm="1">
        <f t="array" ref="I1430">IF(D1430 = TRUE, "No Data", _xlfn.IFS(G1430=TRUE, FIND("Active", [3]QueryUserInfo!A1429), H1430=TRUE, FIND("Disc", [3]QueryUserInfo!A1429)))</f>
        <v>No Data</v>
      </c>
    </row>
    <row r="1431" spans="1:9" x14ac:dyDescent="0.3">
      <c r="A1431" t="str">
        <f>IF(D1431=TRUE, "No Data", MID([3]QueryUserInfo!A1430, 2, F1431 -2))</f>
        <v>No Data</v>
      </c>
      <c r="B1431" t="str" cm="1">
        <f t="array" ref="B1431">IF(D1431 = TRUE, "No Data", MID([3]QueryUserInfo!A1430, I1431, _xlfn.IFS(G1431 = TRUE, 6, H1431=TRUE, 4)))</f>
        <v>No Data</v>
      </c>
      <c r="D1431" t="b">
        <f>OR(ISBLANK([3]QueryUserInfo!A1430), [3]QueryUserInfo!A1430 = " USERNAME              SESSIONNAME        ID  STATE   IDLE TIME  LOGON TIME")</f>
        <v>1</v>
      </c>
      <c r="E1431" t="b">
        <f>ISNUMBER(FIND("&gt;", [3]QueryUserInfo!A1430))</f>
        <v>0</v>
      </c>
      <c r="F1431">
        <f>IF(D1431=TRUE, 0, FIND(" ", [3]QueryUserInfo!A1430,2))</f>
        <v>0</v>
      </c>
      <c r="G1431" t="str">
        <f>IF(D1431=TRUE, "No Data", ISNUMBER(FIND("Active", [3]QueryUserInfo!A1430)))</f>
        <v>No Data</v>
      </c>
      <c r="H1431" t="str">
        <f>IF(D1431=TRUE, "No Data", ISNUMBER(FIND("Disc", [3]QueryUserInfo!A1430)))</f>
        <v>No Data</v>
      </c>
      <c r="I1431" t="str" cm="1">
        <f t="array" ref="I1431">IF(D1431 = TRUE, "No Data", _xlfn.IFS(G1431=TRUE, FIND("Active", [3]QueryUserInfo!A1430), H1431=TRUE, FIND("Disc", [3]QueryUserInfo!A1430)))</f>
        <v>No Data</v>
      </c>
    </row>
    <row r="1432" spans="1:9" x14ac:dyDescent="0.3">
      <c r="A1432" t="str">
        <f>IF(D1432=TRUE, "No Data", MID([3]QueryUserInfo!A1431, 2, F1432 -2))</f>
        <v>No Data</v>
      </c>
      <c r="B1432" t="str" cm="1">
        <f t="array" ref="B1432">IF(D1432 = TRUE, "No Data", MID([3]QueryUserInfo!A1431, I1432, _xlfn.IFS(G1432 = TRUE, 6, H1432=TRUE, 4)))</f>
        <v>No Data</v>
      </c>
      <c r="D1432" t="b">
        <f>OR(ISBLANK([3]QueryUserInfo!A1431), [3]QueryUserInfo!A1431 = " USERNAME              SESSIONNAME        ID  STATE   IDLE TIME  LOGON TIME")</f>
        <v>1</v>
      </c>
      <c r="E1432" t="b">
        <f>ISNUMBER(FIND("&gt;", [3]QueryUserInfo!A1431))</f>
        <v>0</v>
      </c>
      <c r="F1432">
        <f>IF(D1432=TRUE, 0, FIND(" ", [3]QueryUserInfo!A1431,2))</f>
        <v>0</v>
      </c>
      <c r="G1432" t="str">
        <f>IF(D1432=TRUE, "No Data", ISNUMBER(FIND("Active", [3]QueryUserInfo!A1431)))</f>
        <v>No Data</v>
      </c>
      <c r="H1432" t="str">
        <f>IF(D1432=TRUE, "No Data", ISNUMBER(FIND("Disc", [3]QueryUserInfo!A1431)))</f>
        <v>No Data</v>
      </c>
      <c r="I1432" t="str" cm="1">
        <f t="array" ref="I1432">IF(D1432 = TRUE, "No Data", _xlfn.IFS(G1432=TRUE, FIND("Active", [3]QueryUserInfo!A1431), H1432=TRUE, FIND("Disc", [3]QueryUserInfo!A1431)))</f>
        <v>No Data</v>
      </c>
    </row>
    <row r="1433" spans="1:9" x14ac:dyDescent="0.3">
      <c r="A1433" t="str">
        <f>IF(D1433=TRUE, "No Data", MID([3]QueryUserInfo!A1432, 2, F1433 -2))</f>
        <v>No Data</v>
      </c>
      <c r="B1433" t="str" cm="1">
        <f t="array" ref="B1433">IF(D1433 = TRUE, "No Data", MID([3]QueryUserInfo!A1432, I1433, _xlfn.IFS(G1433 = TRUE, 6, H1433=TRUE, 4)))</f>
        <v>No Data</v>
      </c>
      <c r="D1433" t="b">
        <f>OR(ISBLANK([3]QueryUserInfo!A1432), [3]QueryUserInfo!A1432 = " USERNAME              SESSIONNAME        ID  STATE   IDLE TIME  LOGON TIME")</f>
        <v>1</v>
      </c>
      <c r="E1433" t="b">
        <f>ISNUMBER(FIND("&gt;", [3]QueryUserInfo!A1432))</f>
        <v>0</v>
      </c>
      <c r="F1433">
        <f>IF(D1433=TRUE, 0, FIND(" ", [3]QueryUserInfo!A1432,2))</f>
        <v>0</v>
      </c>
      <c r="G1433" t="str">
        <f>IF(D1433=TRUE, "No Data", ISNUMBER(FIND("Active", [3]QueryUserInfo!A1432)))</f>
        <v>No Data</v>
      </c>
      <c r="H1433" t="str">
        <f>IF(D1433=TRUE, "No Data", ISNUMBER(FIND("Disc", [3]QueryUserInfo!A1432)))</f>
        <v>No Data</v>
      </c>
      <c r="I1433" t="str" cm="1">
        <f t="array" ref="I1433">IF(D1433 = TRUE, "No Data", _xlfn.IFS(G1433=TRUE, FIND("Active", [3]QueryUserInfo!A1432), H1433=TRUE, FIND("Disc", [3]QueryUserInfo!A1432)))</f>
        <v>No Data</v>
      </c>
    </row>
    <row r="1434" spans="1:9" x14ac:dyDescent="0.3">
      <c r="A1434" t="str">
        <f>IF(D1434=TRUE, "No Data", MID([3]QueryUserInfo!A1433, 2, F1434 -2))</f>
        <v>No Data</v>
      </c>
      <c r="B1434" t="str" cm="1">
        <f t="array" ref="B1434">IF(D1434 = TRUE, "No Data", MID([3]QueryUserInfo!A1433, I1434, _xlfn.IFS(G1434 = TRUE, 6, H1434=TRUE, 4)))</f>
        <v>No Data</v>
      </c>
      <c r="D1434" t="b">
        <f>OR(ISBLANK([3]QueryUserInfo!A1433), [3]QueryUserInfo!A1433 = " USERNAME              SESSIONNAME        ID  STATE   IDLE TIME  LOGON TIME")</f>
        <v>1</v>
      </c>
      <c r="E1434" t="b">
        <f>ISNUMBER(FIND("&gt;", [3]QueryUserInfo!A1433))</f>
        <v>0</v>
      </c>
      <c r="F1434">
        <f>IF(D1434=TRUE, 0, FIND(" ", [3]QueryUserInfo!A1433,2))</f>
        <v>0</v>
      </c>
      <c r="G1434" t="str">
        <f>IF(D1434=TRUE, "No Data", ISNUMBER(FIND("Active", [3]QueryUserInfo!A1433)))</f>
        <v>No Data</v>
      </c>
      <c r="H1434" t="str">
        <f>IF(D1434=TRUE, "No Data", ISNUMBER(FIND("Disc", [3]QueryUserInfo!A1433)))</f>
        <v>No Data</v>
      </c>
      <c r="I1434" t="str" cm="1">
        <f t="array" ref="I1434">IF(D1434 = TRUE, "No Data", _xlfn.IFS(G1434=TRUE, FIND("Active", [3]QueryUserInfo!A1433), H1434=TRUE, FIND("Disc", [3]QueryUserInfo!A1433)))</f>
        <v>No Data</v>
      </c>
    </row>
    <row r="1435" spans="1:9" x14ac:dyDescent="0.3">
      <c r="A1435" t="str">
        <f>IF(D1435=TRUE, "No Data", MID([3]QueryUserInfo!A1434, 2, F1435 -2))</f>
        <v>No Data</v>
      </c>
      <c r="B1435" t="str" cm="1">
        <f t="array" ref="B1435">IF(D1435 = TRUE, "No Data", MID([3]QueryUserInfo!A1434, I1435, _xlfn.IFS(G1435 = TRUE, 6, H1435=TRUE, 4)))</f>
        <v>No Data</v>
      </c>
      <c r="D1435" t="b">
        <f>OR(ISBLANK([3]QueryUserInfo!A1434), [3]QueryUserInfo!A1434 = " USERNAME              SESSIONNAME        ID  STATE   IDLE TIME  LOGON TIME")</f>
        <v>1</v>
      </c>
      <c r="E1435" t="b">
        <f>ISNUMBER(FIND("&gt;", [3]QueryUserInfo!A1434))</f>
        <v>0</v>
      </c>
      <c r="F1435">
        <f>IF(D1435=TRUE, 0, FIND(" ", [3]QueryUserInfo!A1434,2))</f>
        <v>0</v>
      </c>
      <c r="G1435" t="str">
        <f>IF(D1435=TRUE, "No Data", ISNUMBER(FIND("Active", [3]QueryUserInfo!A1434)))</f>
        <v>No Data</v>
      </c>
      <c r="H1435" t="str">
        <f>IF(D1435=TRUE, "No Data", ISNUMBER(FIND("Disc", [3]QueryUserInfo!A1434)))</f>
        <v>No Data</v>
      </c>
      <c r="I1435" t="str" cm="1">
        <f t="array" ref="I1435">IF(D1435 = TRUE, "No Data", _xlfn.IFS(G1435=TRUE, FIND("Active", [3]QueryUserInfo!A1434), H1435=TRUE, FIND("Disc", [3]QueryUserInfo!A1434)))</f>
        <v>No Data</v>
      </c>
    </row>
    <row r="1436" spans="1:9" x14ac:dyDescent="0.3">
      <c r="A1436" t="str">
        <f>IF(D1436=TRUE, "No Data", MID([3]QueryUserInfo!A1435, 2, F1436 -2))</f>
        <v>No Data</v>
      </c>
      <c r="B1436" t="str" cm="1">
        <f t="array" ref="B1436">IF(D1436 = TRUE, "No Data", MID([3]QueryUserInfo!A1435, I1436, _xlfn.IFS(G1436 = TRUE, 6, H1436=TRUE, 4)))</f>
        <v>No Data</v>
      </c>
      <c r="D1436" t="b">
        <f>OR(ISBLANK([3]QueryUserInfo!A1435), [3]QueryUserInfo!A1435 = " USERNAME              SESSIONNAME        ID  STATE   IDLE TIME  LOGON TIME")</f>
        <v>1</v>
      </c>
      <c r="E1436" t="b">
        <f>ISNUMBER(FIND("&gt;", [3]QueryUserInfo!A1435))</f>
        <v>0</v>
      </c>
      <c r="F1436">
        <f>IF(D1436=TRUE, 0, FIND(" ", [3]QueryUserInfo!A1435,2))</f>
        <v>0</v>
      </c>
      <c r="G1436" t="str">
        <f>IF(D1436=TRUE, "No Data", ISNUMBER(FIND("Active", [3]QueryUserInfo!A1435)))</f>
        <v>No Data</v>
      </c>
      <c r="H1436" t="str">
        <f>IF(D1436=TRUE, "No Data", ISNUMBER(FIND("Disc", [3]QueryUserInfo!A1435)))</f>
        <v>No Data</v>
      </c>
      <c r="I1436" t="str" cm="1">
        <f t="array" ref="I1436">IF(D1436 = TRUE, "No Data", _xlfn.IFS(G1436=TRUE, FIND("Active", [3]QueryUserInfo!A1435), H1436=TRUE, FIND("Disc", [3]QueryUserInfo!A1435)))</f>
        <v>No Data</v>
      </c>
    </row>
    <row r="1437" spans="1:9" x14ac:dyDescent="0.3">
      <c r="A1437" t="str">
        <f>IF(D1437=TRUE, "No Data", MID([3]QueryUserInfo!A1436, 2, F1437 -2))</f>
        <v>No Data</v>
      </c>
      <c r="B1437" t="str" cm="1">
        <f t="array" ref="B1437">IF(D1437 = TRUE, "No Data", MID([3]QueryUserInfo!A1436, I1437, _xlfn.IFS(G1437 = TRUE, 6, H1437=TRUE, 4)))</f>
        <v>No Data</v>
      </c>
      <c r="D1437" t="b">
        <f>OR(ISBLANK([3]QueryUserInfo!A1436), [3]QueryUserInfo!A1436 = " USERNAME              SESSIONNAME        ID  STATE   IDLE TIME  LOGON TIME")</f>
        <v>1</v>
      </c>
      <c r="E1437" t="b">
        <f>ISNUMBER(FIND("&gt;", [3]QueryUserInfo!A1436))</f>
        <v>0</v>
      </c>
      <c r="F1437">
        <f>IF(D1437=TRUE, 0, FIND(" ", [3]QueryUserInfo!A1436,2))</f>
        <v>0</v>
      </c>
      <c r="G1437" t="str">
        <f>IF(D1437=TRUE, "No Data", ISNUMBER(FIND("Active", [3]QueryUserInfo!A1436)))</f>
        <v>No Data</v>
      </c>
      <c r="H1437" t="str">
        <f>IF(D1437=TRUE, "No Data", ISNUMBER(FIND("Disc", [3]QueryUserInfo!A1436)))</f>
        <v>No Data</v>
      </c>
      <c r="I1437" t="str" cm="1">
        <f t="array" ref="I1437">IF(D1437 = TRUE, "No Data", _xlfn.IFS(G1437=TRUE, FIND("Active", [3]QueryUserInfo!A1436), H1437=TRUE, FIND("Disc", [3]QueryUserInfo!A1436)))</f>
        <v>No Data</v>
      </c>
    </row>
    <row r="1438" spans="1:9" x14ac:dyDescent="0.3">
      <c r="A1438" t="str">
        <f>IF(D1438=TRUE, "No Data", MID([3]QueryUserInfo!A1437, 2, F1438 -2))</f>
        <v>No Data</v>
      </c>
      <c r="B1438" t="str" cm="1">
        <f t="array" ref="B1438">IF(D1438 = TRUE, "No Data", MID([3]QueryUserInfo!A1437, I1438, _xlfn.IFS(G1438 = TRUE, 6, H1438=TRUE, 4)))</f>
        <v>No Data</v>
      </c>
      <c r="D1438" t="b">
        <f>OR(ISBLANK([3]QueryUserInfo!A1437), [3]QueryUserInfo!A1437 = " USERNAME              SESSIONNAME        ID  STATE   IDLE TIME  LOGON TIME")</f>
        <v>1</v>
      </c>
      <c r="E1438" t="b">
        <f>ISNUMBER(FIND("&gt;", [3]QueryUserInfo!A1437))</f>
        <v>0</v>
      </c>
      <c r="F1438">
        <f>IF(D1438=TRUE, 0, FIND(" ", [3]QueryUserInfo!A1437,2))</f>
        <v>0</v>
      </c>
      <c r="G1438" t="str">
        <f>IF(D1438=TRUE, "No Data", ISNUMBER(FIND("Active", [3]QueryUserInfo!A1437)))</f>
        <v>No Data</v>
      </c>
      <c r="H1438" t="str">
        <f>IF(D1438=TRUE, "No Data", ISNUMBER(FIND("Disc", [3]QueryUserInfo!A1437)))</f>
        <v>No Data</v>
      </c>
      <c r="I1438" t="str" cm="1">
        <f t="array" ref="I1438">IF(D1438 = TRUE, "No Data", _xlfn.IFS(G1438=TRUE, FIND("Active", [3]QueryUserInfo!A1437), H1438=TRUE, FIND("Disc", [3]QueryUserInfo!A1437)))</f>
        <v>No Data</v>
      </c>
    </row>
    <row r="1439" spans="1:9" x14ac:dyDescent="0.3">
      <c r="A1439" t="str">
        <f>IF(D1439=TRUE, "No Data", MID([3]QueryUserInfo!A1438, 2, F1439 -2))</f>
        <v>No Data</v>
      </c>
      <c r="B1439" t="str" cm="1">
        <f t="array" ref="B1439">IF(D1439 = TRUE, "No Data", MID([3]QueryUserInfo!A1438, I1439, _xlfn.IFS(G1439 = TRUE, 6, H1439=TRUE, 4)))</f>
        <v>No Data</v>
      </c>
      <c r="D1439" t="b">
        <f>OR(ISBLANK([3]QueryUserInfo!A1438), [3]QueryUserInfo!A1438 = " USERNAME              SESSIONNAME        ID  STATE   IDLE TIME  LOGON TIME")</f>
        <v>1</v>
      </c>
      <c r="E1439" t="b">
        <f>ISNUMBER(FIND("&gt;", [3]QueryUserInfo!A1438))</f>
        <v>0</v>
      </c>
      <c r="F1439">
        <f>IF(D1439=TRUE, 0, FIND(" ", [3]QueryUserInfo!A1438,2))</f>
        <v>0</v>
      </c>
      <c r="G1439" t="str">
        <f>IF(D1439=TRUE, "No Data", ISNUMBER(FIND("Active", [3]QueryUserInfo!A1438)))</f>
        <v>No Data</v>
      </c>
      <c r="H1439" t="str">
        <f>IF(D1439=TRUE, "No Data", ISNUMBER(FIND("Disc", [3]QueryUserInfo!A1438)))</f>
        <v>No Data</v>
      </c>
      <c r="I1439" t="str" cm="1">
        <f t="array" ref="I1439">IF(D1439 = TRUE, "No Data", _xlfn.IFS(G1439=TRUE, FIND("Active", [3]QueryUserInfo!A1438), H1439=TRUE, FIND("Disc", [3]QueryUserInfo!A1438)))</f>
        <v>No Data</v>
      </c>
    </row>
    <row r="1440" spans="1:9" x14ac:dyDescent="0.3">
      <c r="A1440" t="str">
        <f>IF(D1440=TRUE, "No Data", MID([3]QueryUserInfo!A1439, 2, F1440 -2))</f>
        <v>No Data</v>
      </c>
      <c r="B1440" t="str" cm="1">
        <f t="array" ref="B1440">IF(D1440 = TRUE, "No Data", MID([3]QueryUserInfo!A1439, I1440, _xlfn.IFS(G1440 = TRUE, 6, H1440=TRUE, 4)))</f>
        <v>No Data</v>
      </c>
      <c r="D1440" t="b">
        <f>OR(ISBLANK([3]QueryUserInfo!A1439), [3]QueryUserInfo!A1439 = " USERNAME              SESSIONNAME        ID  STATE   IDLE TIME  LOGON TIME")</f>
        <v>1</v>
      </c>
      <c r="E1440" t="b">
        <f>ISNUMBER(FIND("&gt;", [3]QueryUserInfo!A1439))</f>
        <v>0</v>
      </c>
      <c r="F1440">
        <f>IF(D1440=TRUE, 0, FIND(" ", [3]QueryUserInfo!A1439,2))</f>
        <v>0</v>
      </c>
      <c r="G1440" t="str">
        <f>IF(D1440=TRUE, "No Data", ISNUMBER(FIND("Active", [3]QueryUserInfo!A1439)))</f>
        <v>No Data</v>
      </c>
      <c r="H1440" t="str">
        <f>IF(D1440=TRUE, "No Data", ISNUMBER(FIND("Disc", [3]QueryUserInfo!A1439)))</f>
        <v>No Data</v>
      </c>
      <c r="I1440" t="str" cm="1">
        <f t="array" ref="I1440">IF(D1440 = TRUE, "No Data", _xlfn.IFS(G1440=TRUE, FIND("Active", [3]QueryUserInfo!A1439), H1440=TRUE, FIND("Disc", [3]QueryUserInfo!A1439)))</f>
        <v>No Data</v>
      </c>
    </row>
    <row r="1441" spans="1:9" x14ac:dyDescent="0.3">
      <c r="A1441" t="str">
        <f>IF(D1441=TRUE, "No Data", MID([3]QueryUserInfo!A1440, 2, F1441 -2))</f>
        <v>No Data</v>
      </c>
      <c r="B1441" t="str" cm="1">
        <f t="array" ref="B1441">IF(D1441 = TRUE, "No Data", MID([3]QueryUserInfo!A1440, I1441, _xlfn.IFS(G1441 = TRUE, 6, H1441=TRUE, 4)))</f>
        <v>No Data</v>
      </c>
      <c r="D1441" t="b">
        <f>OR(ISBLANK([3]QueryUserInfo!A1440), [3]QueryUserInfo!A1440 = " USERNAME              SESSIONNAME        ID  STATE   IDLE TIME  LOGON TIME")</f>
        <v>1</v>
      </c>
      <c r="E1441" t="b">
        <f>ISNUMBER(FIND("&gt;", [3]QueryUserInfo!A1440))</f>
        <v>0</v>
      </c>
      <c r="F1441">
        <f>IF(D1441=TRUE, 0, FIND(" ", [3]QueryUserInfo!A1440,2))</f>
        <v>0</v>
      </c>
      <c r="G1441" t="str">
        <f>IF(D1441=TRUE, "No Data", ISNUMBER(FIND("Active", [3]QueryUserInfo!A1440)))</f>
        <v>No Data</v>
      </c>
      <c r="H1441" t="str">
        <f>IF(D1441=TRUE, "No Data", ISNUMBER(FIND("Disc", [3]QueryUserInfo!A1440)))</f>
        <v>No Data</v>
      </c>
      <c r="I1441" t="str" cm="1">
        <f t="array" ref="I1441">IF(D1441 = TRUE, "No Data", _xlfn.IFS(G1441=TRUE, FIND("Active", [3]QueryUserInfo!A1440), H1441=TRUE, FIND("Disc", [3]QueryUserInfo!A1440)))</f>
        <v>No Data</v>
      </c>
    </row>
    <row r="1442" spans="1:9" x14ac:dyDescent="0.3">
      <c r="A1442" t="str">
        <f>IF(D1442=TRUE, "No Data", MID([3]QueryUserInfo!A1441, 2, F1442 -2))</f>
        <v>No Data</v>
      </c>
      <c r="B1442" t="str" cm="1">
        <f t="array" ref="B1442">IF(D1442 = TRUE, "No Data", MID([3]QueryUserInfo!A1441, I1442, _xlfn.IFS(G1442 = TRUE, 6, H1442=TRUE, 4)))</f>
        <v>No Data</v>
      </c>
      <c r="D1442" t="b">
        <f>OR(ISBLANK([3]QueryUserInfo!A1441), [3]QueryUserInfo!A1441 = " USERNAME              SESSIONNAME        ID  STATE   IDLE TIME  LOGON TIME")</f>
        <v>1</v>
      </c>
      <c r="E1442" t="b">
        <f>ISNUMBER(FIND("&gt;", [3]QueryUserInfo!A1441))</f>
        <v>0</v>
      </c>
      <c r="F1442">
        <f>IF(D1442=TRUE, 0, FIND(" ", [3]QueryUserInfo!A1441,2))</f>
        <v>0</v>
      </c>
      <c r="G1442" t="str">
        <f>IF(D1442=TRUE, "No Data", ISNUMBER(FIND("Active", [3]QueryUserInfo!A1441)))</f>
        <v>No Data</v>
      </c>
      <c r="H1442" t="str">
        <f>IF(D1442=TRUE, "No Data", ISNUMBER(FIND("Disc", [3]QueryUserInfo!A1441)))</f>
        <v>No Data</v>
      </c>
      <c r="I1442" t="str" cm="1">
        <f t="array" ref="I1442">IF(D1442 = TRUE, "No Data", _xlfn.IFS(G1442=TRUE, FIND("Active", [3]QueryUserInfo!A1441), H1442=TRUE, FIND("Disc", [3]QueryUserInfo!A1441)))</f>
        <v>No Data</v>
      </c>
    </row>
    <row r="1443" spans="1:9" x14ac:dyDescent="0.3">
      <c r="A1443" t="str">
        <f>IF(D1443=TRUE, "No Data", MID([3]QueryUserInfo!A1442, 2, F1443 -2))</f>
        <v>No Data</v>
      </c>
      <c r="B1443" t="str" cm="1">
        <f t="array" ref="B1443">IF(D1443 = TRUE, "No Data", MID([3]QueryUserInfo!A1442, I1443, _xlfn.IFS(G1443 = TRUE, 6, H1443=TRUE, 4)))</f>
        <v>No Data</v>
      </c>
      <c r="D1443" t="b">
        <f>OR(ISBLANK([3]QueryUserInfo!A1442), [3]QueryUserInfo!A1442 = " USERNAME              SESSIONNAME        ID  STATE   IDLE TIME  LOGON TIME")</f>
        <v>1</v>
      </c>
      <c r="E1443" t="b">
        <f>ISNUMBER(FIND("&gt;", [3]QueryUserInfo!A1442))</f>
        <v>0</v>
      </c>
      <c r="F1443">
        <f>IF(D1443=TRUE, 0, FIND(" ", [3]QueryUserInfo!A1442,2))</f>
        <v>0</v>
      </c>
      <c r="G1443" t="str">
        <f>IF(D1443=TRUE, "No Data", ISNUMBER(FIND("Active", [3]QueryUserInfo!A1442)))</f>
        <v>No Data</v>
      </c>
      <c r="H1443" t="str">
        <f>IF(D1443=TRUE, "No Data", ISNUMBER(FIND("Disc", [3]QueryUserInfo!A1442)))</f>
        <v>No Data</v>
      </c>
      <c r="I1443" t="str" cm="1">
        <f t="array" ref="I1443">IF(D1443 = TRUE, "No Data", _xlfn.IFS(G1443=TRUE, FIND("Active", [3]QueryUserInfo!A1442), H1443=TRUE, FIND("Disc", [3]QueryUserInfo!A1442)))</f>
        <v>No Data</v>
      </c>
    </row>
    <row r="1444" spans="1:9" x14ac:dyDescent="0.3">
      <c r="A1444" t="str">
        <f>IF(D1444=TRUE, "No Data", MID([3]QueryUserInfo!A1443, 2, F1444 -2))</f>
        <v>No Data</v>
      </c>
      <c r="B1444" t="str" cm="1">
        <f t="array" ref="B1444">IF(D1444 = TRUE, "No Data", MID([3]QueryUserInfo!A1443, I1444, _xlfn.IFS(G1444 = TRUE, 6, H1444=TRUE, 4)))</f>
        <v>No Data</v>
      </c>
      <c r="D1444" t="b">
        <f>OR(ISBLANK([3]QueryUserInfo!A1443), [3]QueryUserInfo!A1443 = " USERNAME              SESSIONNAME        ID  STATE   IDLE TIME  LOGON TIME")</f>
        <v>1</v>
      </c>
      <c r="E1444" t="b">
        <f>ISNUMBER(FIND("&gt;", [3]QueryUserInfo!A1443))</f>
        <v>0</v>
      </c>
      <c r="F1444">
        <f>IF(D1444=TRUE, 0, FIND(" ", [3]QueryUserInfo!A1443,2))</f>
        <v>0</v>
      </c>
      <c r="G1444" t="str">
        <f>IF(D1444=TRUE, "No Data", ISNUMBER(FIND("Active", [3]QueryUserInfo!A1443)))</f>
        <v>No Data</v>
      </c>
      <c r="H1444" t="str">
        <f>IF(D1444=TRUE, "No Data", ISNUMBER(FIND("Disc", [3]QueryUserInfo!A1443)))</f>
        <v>No Data</v>
      </c>
      <c r="I1444" t="str" cm="1">
        <f t="array" ref="I1444">IF(D1444 = TRUE, "No Data", _xlfn.IFS(G1444=TRUE, FIND("Active", [3]QueryUserInfo!A1443), H1444=TRUE, FIND("Disc", [3]QueryUserInfo!A1443)))</f>
        <v>No Data</v>
      </c>
    </row>
    <row r="1445" spans="1:9" x14ac:dyDescent="0.3">
      <c r="A1445" t="str">
        <f>IF(D1445=TRUE, "No Data", MID([3]QueryUserInfo!A1444, 2, F1445 -2))</f>
        <v>No Data</v>
      </c>
      <c r="B1445" t="str" cm="1">
        <f t="array" ref="B1445">IF(D1445 = TRUE, "No Data", MID([3]QueryUserInfo!A1444, I1445, _xlfn.IFS(G1445 = TRUE, 6, H1445=TRUE, 4)))</f>
        <v>No Data</v>
      </c>
      <c r="D1445" t="b">
        <f>OR(ISBLANK([3]QueryUserInfo!A1444), [3]QueryUserInfo!A1444 = " USERNAME              SESSIONNAME        ID  STATE   IDLE TIME  LOGON TIME")</f>
        <v>1</v>
      </c>
      <c r="E1445" t="b">
        <f>ISNUMBER(FIND("&gt;", [3]QueryUserInfo!A1444))</f>
        <v>0</v>
      </c>
      <c r="F1445">
        <f>IF(D1445=TRUE, 0, FIND(" ", [3]QueryUserInfo!A1444,2))</f>
        <v>0</v>
      </c>
      <c r="G1445" t="str">
        <f>IF(D1445=TRUE, "No Data", ISNUMBER(FIND("Active", [3]QueryUserInfo!A1444)))</f>
        <v>No Data</v>
      </c>
      <c r="H1445" t="str">
        <f>IF(D1445=TRUE, "No Data", ISNUMBER(FIND("Disc", [3]QueryUserInfo!A1444)))</f>
        <v>No Data</v>
      </c>
      <c r="I1445" t="str" cm="1">
        <f t="array" ref="I1445">IF(D1445 = TRUE, "No Data", _xlfn.IFS(G1445=TRUE, FIND("Active", [3]QueryUserInfo!A1444), H1445=TRUE, FIND("Disc", [3]QueryUserInfo!A1444)))</f>
        <v>No Data</v>
      </c>
    </row>
    <row r="1446" spans="1:9" x14ac:dyDescent="0.3">
      <c r="A1446" t="str">
        <f>IF(D1446=TRUE, "No Data", MID([3]QueryUserInfo!A1445, 2, F1446 -2))</f>
        <v>No Data</v>
      </c>
      <c r="B1446" t="str" cm="1">
        <f t="array" ref="B1446">IF(D1446 = TRUE, "No Data", MID([3]QueryUserInfo!A1445, I1446, _xlfn.IFS(G1446 = TRUE, 6, H1446=TRUE, 4)))</f>
        <v>No Data</v>
      </c>
      <c r="D1446" t="b">
        <f>OR(ISBLANK([3]QueryUserInfo!A1445), [3]QueryUserInfo!A1445 = " USERNAME              SESSIONNAME        ID  STATE   IDLE TIME  LOGON TIME")</f>
        <v>1</v>
      </c>
      <c r="E1446" t="b">
        <f>ISNUMBER(FIND("&gt;", [3]QueryUserInfo!A1445))</f>
        <v>0</v>
      </c>
      <c r="F1446">
        <f>IF(D1446=TRUE, 0, FIND(" ", [3]QueryUserInfo!A1445,2))</f>
        <v>0</v>
      </c>
      <c r="G1446" t="str">
        <f>IF(D1446=TRUE, "No Data", ISNUMBER(FIND("Active", [3]QueryUserInfo!A1445)))</f>
        <v>No Data</v>
      </c>
      <c r="H1446" t="str">
        <f>IF(D1446=TRUE, "No Data", ISNUMBER(FIND("Disc", [3]QueryUserInfo!A1445)))</f>
        <v>No Data</v>
      </c>
      <c r="I1446" t="str" cm="1">
        <f t="array" ref="I1446">IF(D1446 = TRUE, "No Data", _xlfn.IFS(G1446=TRUE, FIND("Active", [3]QueryUserInfo!A1445), H1446=TRUE, FIND("Disc", [3]QueryUserInfo!A1445)))</f>
        <v>No Data</v>
      </c>
    </row>
    <row r="1447" spans="1:9" x14ac:dyDescent="0.3">
      <c r="A1447" t="str">
        <f>IF(D1447=TRUE, "No Data", MID([3]QueryUserInfo!A1446, 2, F1447 -2))</f>
        <v>No Data</v>
      </c>
      <c r="B1447" t="str" cm="1">
        <f t="array" ref="B1447">IF(D1447 = TRUE, "No Data", MID([3]QueryUserInfo!A1446, I1447, _xlfn.IFS(G1447 = TRUE, 6, H1447=TRUE, 4)))</f>
        <v>No Data</v>
      </c>
      <c r="D1447" t="b">
        <f>OR(ISBLANK([3]QueryUserInfo!A1446), [3]QueryUserInfo!A1446 = " USERNAME              SESSIONNAME        ID  STATE   IDLE TIME  LOGON TIME")</f>
        <v>1</v>
      </c>
      <c r="E1447" t="b">
        <f>ISNUMBER(FIND("&gt;", [3]QueryUserInfo!A1446))</f>
        <v>0</v>
      </c>
      <c r="F1447">
        <f>IF(D1447=TRUE, 0, FIND(" ", [3]QueryUserInfo!A1446,2))</f>
        <v>0</v>
      </c>
      <c r="G1447" t="str">
        <f>IF(D1447=TRUE, "No Data", ISNUMBER(FIND("Active", [3]QueryUserInfo!A1446)))</f>
        <v>No Data</v>
      </c>
      <c r="H1447" t="str">
        <f>IF(D1447=TRUE, "No Data", ISNUMBER(FIND("Disc", [3]QueryUserInfo!A1446)))</f>
        <v>No Data</v>
      </c>
      <c r="I1447" t="str" cm="1">
        <f t="array" ref="I1447">IF(D1447 = TRUE, "No Data", _xlfn.IFS(G1447=TRUE, FIND("Active", [3]QueryUserInfo!A1446), H1447=TRUE, FIND("Disc", [3]QueryUserInfo!A1446)))</f>
        <v>No Data</v>
      </c>
    </row>
    <row r="1448" spans="1:9" x14ac:dyDescent="0.3">
      <c r="A1448" t="str">
        <f>IF(D1448=TRUE, "No Data", MID([3]QueryUserInfo!A1447, 2, F1448 -2))</f>
        <v>No Data</v>
      </c>
      <c r="B1448" t="str" cm="1">
        <f t="array" ref="B1448">IF(D1448 = TRUE, "No Data", MID([3]QueryUserInfo!A1447, I1448, _xlfn.IFS(G1448 = TRUE, 6, H1448=TRUE, 4)))</f>
        <v>No Data</v>
      </c>
      <c r="D1448" t="b">
        <f>OR(ISBLANK([3]QueryUserInfo!A1447), [3]QueryUserInfo!A1447 = " USERNAME              SESSIONNAME        ID  STATE   IDLE TIME  LOGON TIME")</f>
        <v>1</v>
      </c>
      <c r="E1448" t="b">
        <f>ISNUMBER(FIND("&gt;", [3]QueryUserInfo!A1447))</f>
        <v>0</v>
      </c>
      <c r="F1448">
        <f>IF(D1448=TRUE, 0, FIND(" ", [3]QueryUserInfo!A1447,2))</f>
        <v>0</v>
      </c>
      <c r="G1448" t="str">
        <f>IF(D1448=TRUE, "No Data", ISNUMBER(FIND("Active", [3]QueryUserInfo!A1447)))</f>
        <v>No Data</v>
      </c>
      <c r="H1448" t="str">
        <f>IF(D1448=TRUE, "No Data", ISNUMBER(FIND("Disc", [3]QueryUserInfo!A1447)))</f>
        <v>No Data</v>
      </c>
      <c r="I1448" t="str" cm="1">
        <f t="array" ref="I1448">IF(D1448 = TRUE, "No Data", _xlfn.IFS(G1448=TRUE, FIND("Active", [3]QueryUserInfo!A1447), H1448=TRUE, FIND("Disc", [3]QueryUserInfo!A1447)))</f>
        <v>No Data</v>
      </c>
    </row>
    <row r="1449" spans="1:9" x14ac:dyDescent="0.3">
      <c r="A1449" t="str">
        <f>IF(D1449=TRUE, "No Data", MID([3]QueryUserInfo!A1448, 2, F1449 -2))</f>
        <v>No Data</v>
      </c>
      <c r="B1449" t="str" cm="1">
        <f t="array" ref="B1449">IF(D1449 = TRUE, "No Data", MID([3]QueryUserInfo!A1448, I1449, _xlfn.IFS(G1449 = TRUE, 6, H1449=TRUE, 4)))</f>
        <v>No Data</v>
      </c>
      <c r="D1449" t="b">
        <f>OR(ISBLANK([3]QueryUserInfo!A1448), [3]QueryUserInfo!A1448 = " USERNAME              SESSIONNAME        ID  STATE   IDLE TIME  LOGON TIME")</f>
        <v>1</v>
      </c>
      <c r="E1449" t="b">
        <f>ISNUMBER(FIND("&gt;", [3]QueryUserInfo!A1448))</f>
        <v>0</v>
      </c>
      <c r="F1449">
        <f>IF(D1449=TRUE, 0, FIND(" ", [3]QueryUserInfo!A1448,2))</f>
        <v>0</v>
      </c>
      <c r="G1449" t="str">
        <f>IF(D1449=TRUE, "No Data", ISNUMBER(FIND("Active", [3]QueryUserInfo!A1448)))</f>
        <v>No Data</v>
      </c>
      <c r="H1449" t="str">
        <f>IF(D1449=TRUE, "No Data", ISNUMBER(FIND("Disc", [3]QueryUserInfo!A1448)))</f>
        <v>No Data</v>
      </c>
      <c r="I1449" t="str" cm="1">
        <f t="array" ref="I1449">IF(D1449 = TRUE, "No Data", _xlfn.IFS(G1449=TRUE, FIND("Active", [3]QueryUserInfo!A1448), H1449=TRUE, FIND("Disc", [3]QueryUserInfo!A1448)))</f>
        <v>No Data</v>
      </c>
    </row>
    <row r="1450" spans="1:9" x14ac:dyDescent="0.3">
      <c r="A1450" t="str">
        <f>IF(D1450=TRUE, "No Data", MID([3]QueryUserInfo!A1449, 2, F1450 -2))</f>
        <v>No Data</v>
      </c>
      <c r="B1450" t="str" cm="1">
        <f t="array" ref="B1450">IF(D1450 = TRUE, "No Data", MID([3]QueryUserInfo!A1449, I1450, _xlfn.IFS(G1450 = TRUE, 6, H1450=TRUE, 4)))</f>
        <v>No Data</v>
      </c>
      <c r="D1450" t="b">
        <f>OR(ISBLANK([3]QueryUserInfo!A1449), [3]QueryUserInfo!A1449 = " USERNAME              SESSIONNAME        ID  STATE   IDLE TIME  LOGON TIME")</f>
        <v>1</v>
      </c>
      <c r="E1450" t="b">
        <f>ISNUMBER(FIND("&gt;", [3]QueryUserInfo!A1449))</f>
        <v>0</v>
      </c>
      <c r="F1450">
        <f>IF(D1450=TRUE, 0, FIND(" ", [3]QueryUserInfo!A1449,2))</f>
        <v>0</v>
      </c>
      <c r="G1450" t="str">
        <f>IF(D1450=TRUE, "No Data", ISNUMBER(FIND("Active", [3]QueryUserInfo!A1449)))</f>
        <v>No Data</v>
      </c>
      <c r="H1450" t="str">
        <f>IF(D1450=TRUE, "No Data", ISNUMBER(FIND("Disc", [3]QueryUserInfo!A1449)))</f>
        <v>No Data</v>
      </c>
      <c r="I1450" t="str" cm="1">
        <f t="array" ref="I1450">IF(D1450 = TRUE, "No Data", _xlfn.IFS(G1450=TRUE, FIND("Active", [3]QueryUserInfo!A1449), H1450=TRUE, FIND("Disc", [3]QueryUserInfo!A1449)))</f>
        <v>No Data</v>
      </c>
    </row>
    <row r="1451" spans="1:9" x14ac:dyDescent="0.3">
      <c r="A1451" t="str">
        <f>IF(D1451=TRUE, "No Data", MID([3]QueryUserInfo!A1450, 2, F1451 -2))</f>
        <v>No Data</v>
      </c>
      <c r="B1451" t="str" cm="1">
        <f t="array" ref="B1451">IF(D1451 = TRUE, "No Data", MID([3]QueryUserInfo!A1450, I1451, _xlfn.IFS(G1451 = TRUE, 6, H1451=TRUE, 4)))</f>
        <v>No Data</v>
      </c>
      <c r="D1451" t="b">
        <f>OR(ISBLANK([3]QueryUserInfo!A1450), [3]QueryUserInfo!A1450 = " USERNAME              SESSIONNAME        ID  STATE   IDLE TIME  LOGON TIME")</f>
        <v>1</v>
      </c>
      <c r="E1451" t="b">
        <f>ISNUMBER(FIND("&gt;", [3]QueryUserInfo!A1450))</f>
        <v>0</v>
      </c>
      <c r="F1451">
        <f>IF(D1451=TRUE, 0, FIND(" ", [3]QueryUserInfo!A1450,2))</f>
        <v>0</v>
      </c>
      <c r="G1451" t="str">
        <f>IF(D1451=TRUE, "No Data", ISNUMBER(FIND("Active", [3]QueryUserInfo!A1450)))</f>
        <v>No Data</v>
      </c>
      <c r="H1451" t="str">
        <f>IF(D1451=TRUE, "No Data", ISNUMBER(FIND("Disc", [3]QueryUserInfo!A1450)))</f>
        <v>No Data</v>
      </c>
      <c r="I1451" t="str" cm="1">
        <f t="array" ref="I1451">IF(D1451 = TRUE, "No Data", _xlfn.IFS(G1451=TRUE, FIND("Active", [3]QueryUserInfo!A1450), H1451=TRUE, FIND("Disc", [3]QueryUserInfo!A1450)))</f>
        <v>No Data</v>
      </c>
    </row>
    <row r="1452" spans="1:9" x14ac:dyDescent="0.3">
      <c r="A1452" t="str">
        <f>IF(D1452=TRUE, "No Data", MID([3]QueryUserInfo!A1451, 2, F1452 -2))</f>
        <v>No Data</v>
      </c>
      <c r="B1452" t="str" cm="1">
        <f t="array" ref="B1452">IF(D1452 = TRUE, "No Data", MID([3]QueryUserInfo!A1451, I1452, _xlfn.IFS(G1452 = TRUE, 6, H1452=TRUE, 4)))</f>
        <v>No Data</v>
      </c>
      <c r="D1452" t="b">
        <f>OR(ISBLANK([3]QueryUserInfo!A1451), [3]QueryUserInfo!A1451 = " USERNAME              SESSIONNAME        ID  STATE   IDLE TIME  LOGON TIME")</f>
        <v>1</v>
      </c>
      <c r="E1452" t="b">
        <f>ISNUMBER(FIND("&gt;", [3]QueryUserInfo!A1451))</f>
        <v>0</v>
      </c>
      <c r="F1452">
        <f>IF(D1452=TRUE, 0, FIND(" ", [3]QueryUserInfo!A1451,2))</f>
        <v>0</v>
      </c>
      <c r="G1452" t="str">
        <f>IF(D1452=TRUE, "No Data", ISNUMBER(FIND("Active", [3]QueryUserInfo!A1451)))</f>
        <v>No Data</v>
      </c>
      <c r="H1452" t="str">
        <f>IF(D1452=TRUE, "No Data", ISNUMBER(FIND("Disc", [3]QueryUserInfo!A1451)))</f>
        <v>No Data</v>
      </c>
      <c r="I1452" t="str" cm="1">
        <f t="array" ref="I1452">IF(D1452 = TRUE, "No Data", _xlfn.IFS(G1452=TRUE, FIND("Active", [3]QueryUserInfo!A1451), H1452=TRUE, FIND("Disc", [3]QueryUserInfo!A1451)))</f>
        <v>No Data</v>
      </c>
    </row>
    <row r="1453" spans="1:9" x14ac:dyDescent="0.3">
      <c r="A1453" t="str">
        <f>IF(D1453=TRUE, "No Data", MID([3]QueryUserInfo!A1452, 2, F1453 -2))</f>
        <v>No Data</v>
      </c>
      <c r="B1453" t="str" cm="1">
        <f t="array" ref="B1453">IF(D1453 = TRUE, "No Data", MID([3]QueryUserInfo!A1452, I1453, _xlfn.IFS(G1453 = TRUE, 6, H1453=TRUE, 4)))</f>
        <v>No Data</v>
      </c>
      <c r="D1453" t="b">
        <f>OR(ISBLANK([3]QueryUserInfo!A1452), [3]QueryUserInfo!A1452 = " USERNAME              SESSIONNAME        ID  STATE   IDLE TIME  LOGON TIME")</f>
        <v>1</v>
      </c>
      <c r="E1453" t="b">
        <f>ISNUMBER(FIND("&gt;", [3]QueryUserInfo!A1452))</f>
        <v>0</v>
      </c>
      <c r="F1453">
        <f>IF(D1453=TRUE, 0, FIND(" ", [3]QueryUserInfo!A1452,2))</f>
        <v>0</v>
      </c>
      <c r="G1453" t="str">
        <f>IF(D1453=TRUE, "No Data", ISNUMBER(FIND("Active", [3]QueryUserInfo!A1452)))</f>
        <v>No Data</v>
      </c>
      <c r="H1453" t="str">
        <f>IF(D1453=TRUE, "No Data", ISNUMBER(FIND("Disc", [3]QueryUserInfo!A1452)))</f>
        <v>No Data</v>
      </c>
      <c r="I1453" t="str" cm="1">
        <f t="array" ref="I1453">IF(D1453 = TRUE, "No Data", _xlfn.IFS(G1453=TRUE, FIND("Active", [3]QueryUserInfo!A1452), H1453=TRUE, FIND("Disc", [3]QueryUserInfo!A1452)))</f>
        <v>No Data</v>
      </c>
    </row>
    <row r="1454" spans="1:9" x14ac:dyDescent="0.3">
      <c r="A1454" t="str">
        <f>IF(D1454=TRUE, "No Data", MID([3]QueryUserInfo!A1453, 2, F1454 -2))</f>
        <v>No Data</v>
      </c>
      <c r="B1454" t="str" cm="1">
        <f t="array" ref="B1454">IF(D1454 = TRUE, "No Data", MID([3]QueryUserInfo!A1453, I1454, _xlfn.IFS(G1454 = TRUE, 6, H1454=TRUE, 4)))</f>
        <v>No Data</v>
      </c>
      <c r="D1454" t="b">
        <f>OR(ISBLANK([3]QueryUserInfo!A1453), [3]QueryUserInfo!A1453 = " USERNAME              SESSIONNAME        ID  STATE   IDLE TIME  LOGON TIME")</f>
        <v>1</v>
      </c>
      <c r="E1454" t="b">
        <f>ISNUMBER(FIND("&gt;", [3]QueryUserInfo!A1453))</f>
        <v>0</v>
      </c>
      <c r="F1454">
        <f>IF(D1454=TRUE, 0, FIND(" ", [3]QueryUserInfo!A1453,2))</f>
        <v>0</v>
      </c>
      <c r="G1454" t="str">
        <f>IF(D1454=TRUE, "No Data", ISNUMBER(FIND("Active", [3]QueryUserInfo!A1453)))</f>
        <v>No Data</v>
      </c>
      <c r="H1454" t="str">
        <f>IF(D1454=TRUE, "No Data", ISNUMBER(FIND("Disc", [3]QueryUserInfo!A1453)))</f>
        <v>No Data</v>
      </c>
      <c r="I1454" t="str" cm="1">
        <f t="array" ref="I1454">IF(D1454 = TRUE, "No Data", _xlfn.IFS(G1454=TRUE, FIND("Active", [3]QueryUserInfo!A1453), H1454=TRUE, FIND("Disc", [3]QueryUserInfo!A1453)))</f>
        <v>No Data</v>
      </c>
    </row>
    <row r="1455" spans="1:9" x14ac:dyDescent="0.3">
      <c r="A1455" t="str">
        <f>IF(D1455=TRUE, "No Data", MID([3]QueryUserInfo!A1454, 2, F1455 -2))</f>
        <v>No Data</v>
      </c>
      <c r="B1455" t="str" cm="1">
        <f t="array" ref="B1455">IF(D1455 = TRUE, "No Data", MID([3]QueryUserInfo!A1454, I1455, _xlfn.IFS(G1455 = TRUE, 6, H1455=TRUE, 4)))</f>
        <v>No Data</v>
      </c>
      <c r="D1455" t="b">
        <f>OR(ISBLANK([3]QueryUserInfo!A1454), [3]QueryUserInfo!A1454 = " USERNAME              SESSIONNAME        ID  STATE   IDLE TIME  LOGON TIME")</f>
        <v>1</v>
      </c>
      <c r="E1455" t="b">
        <f>ISNUMBER(FIND("&gt;", [3]QueryUserInfo!A1454))</f>
        <v>0</v>
      </c>
      <c r="F1455">
        <f>IF(D1455=TRUE, 0, FIND(" ", [3]QueryUserInfo!A1454,2))</f>
        <v>0</v>
      </c>
      <c r="G1455" t="str">
        <f>IF(D1455=TRUE, "No Data", ISNUMBER(FIND("Active", [3]QueryUserInfo!A1454)))</f>
        <v>No Data</v>
      </c>
      <c r="H1455" t="str">
        <f>IF(D1455=TRUE, "No Data", ISNUMBER(FIND("Disc", [3]QueryUserInfo!A1454)))</f>
        <v>No Data</v>
      </c>
      <c r="I1455" t="str" cm="1">
        <f t="array" ref="I1455">IF(D1455 = TRUE, "No Data", _xlfn.IFS(G1455=TRUE, FIND("Active", [3]QueryUserInfo!A1454), H1455=TRUE, FIND("Disc", [3]QueryUserInfo!A1454)))</f>
        <v>No Data</v>
      </c>
    </row>
    <row r="1456" spans="1:9" x14ac:dyDescent="0.3">
      <c r="A1456" t="str">
        <f>IF(D1456=TRUE, "No Data", MID([3]QueryUserInfo!A1455, 2, F1456 -2))</f>
        <v>No Data</v>
      </c>
      <c r="B1456" t="str" cm="1">
        <f t="array" ref="B1456">IF(D1456 = TRUE, "No Data", MID([3]QueryUserInfo!A1455, I1456, _xlfn.IFS(G1456 = TRUE, 6, H1456=TRUE, 4)))</f>
        <v>No Data</v>
      </c>
      <c r="D1456" t="b">
        <f>OR(ISBLANK([3]QueryUserInfo!A1455), [3]QueryUserInfo!A1455 = " USERNAME              SESSIONNAME        ID  STATE   IDLE TIME  LOGON TIME")</f>
        <v>1</v>
      </c>
      <c r="E1456" t="b">
        <f>ISNUMBER(FIND("&gt;", [3]QueryUserInfo!A1455))</f>
        <v>0</v>
      </c>
      <c r="F1456">
        <f>IF(D1456=TRUE, 0, FIND(" ", [3]QueryUserInfo!A1455,2))</f>
        <v>0</v>
      </c>
      <c r="G1456" t="str">
        <f>IF(D1456=TRUE, "No Data", ISNUMBER(FIND("Active", [3]QueryUserInfo!A1455)))</f>
        <v>No Data</v>
      </c>
      <c r="H1456" t="str">
        <f>IF(D1456=TRUE, "No Data", ISNUMBER(FIND("Disc", [3]QueryUserInfo!A1455)))</f>
        <v>No Data</v>
      </c>
      <c r="I1456" t="str" cm="1">
        <f t="array" ref="I1456">IF(D1456 = TRUE, "No Data", _xlfn.IFS(G1456=TRUE, FIND("Active", [3]QueryUserInfo!A1455), H1456=TRUE, FIND("Disc", [3]QueryUserInfo!A1455)))</f>
        <v>No Data</v>
      </c>
    </row>
    <row r="1457" spans="1:9" x14ac:dyDescent="0.3">
      <c r="A1457" t="str">
        <f>IF(D1457=TRUE, "No Data", MID([3]QueryUserInfo!A1456, 2, F1457 -2))</f>
        <v>No Data</v>
      </c>
      <c r="B1457" t="str" cm="1">
        <f t="array" ref="B1457">IF(D1457 = TRUE, "No Data", MID([3]QueryUserInfo!A1456, I1457, _xlfn.IFS(G1457 = TRUE, 6, H1457=TRUE, 4)))</f>
        <v>No Data</v>
      </c>
      <c r="D1457" t="b">
        <f>OR(ISBLANK([3]QueryUserInfo!A1456), [3]QueryUserInfo!A1456 = " USERNAME              SESSIONNAME        ID  STATE   IDLE TIME  LOGON TIME")</f>
        <v>1</v>
      </c>
      <c r="E1457" t="b">
        <f>ISNUMBER(FIND("&gt;", [3]QueryUserInfo!A1456))</f>
        <v>0</v>
      </c>
      <c r="F1457">
        <f>IF(D1457=TRUE, 0, FIND(" ", [3]QueryUserInfo!A1456,2))</f>
        <v>0</v>
      </c>
      <c r="G1457" t="str">
        <f>IF(D1457=TRUE, "No Data", ISNUMBER(FIND("Active", [3]QueryUserInfo!A1456)))</f>
        <v>No Data</v>
      </c>
      <c r="H1457" t="str">
        <f>IF(D1457=TRUE, "No Data", ISNUMBER(FIND("Disc", [3]QueryUserInfo!A1456)))</f>
        <v>No Data</v>
      </c>
      <c r="I1457" t="str" cm="1">
        <f t="array" ref="I1457">IF(D1457 = TRUE, "No Data", _xlfn.IFS(G1457=TRUE, FIND("Active", [3]QueryUserInfo!A1456), H1457=TRUE, FIND("Disc", [3]QueryUserInfo!A1456)))</f>
        <v>No Data</v>
      </c>
    </row>
    <row r="1458" spans="1:9" x14ac:dyDescent="0.3">
      <c r="A1458" t="str">
        <f>IF(D1458=TRUE, "No Data", MID([3]QueryUserInfo!A1457, 2, F1458 -2))</f>
        <v>No Data</v>
      </c>
      <c r="B1458" t="str" cm="1">
        <f t="array" ref="B1458">IF(D1458 = TRUE, "No Data", MID([3]QueryUserInfo!A1457, I1458, _xlfn.IFS(G1458 = TRUE, 6, H1458=TRUE, 4)))</f>
        <v>No Data</v>
      </c>
      <c r="D1458" t="b">
        <f>OR(ISBLANK([3]QueryUserInfo!A1457), [3]QueryUserInfo!A1457 = " USERNAME              SESSIONNAME        ID  STATE   IDLE TIME  LOGON TIME")</f>
        <v>1</v>
      </c>
      <c r="E1458" t="b">
        <f>ISNUMBER(FIND("&gt;", [3]QueryUserInfo!A1457))</f>
        <v>0</v>
      </c>
      <c r="F1458">
        <f>IF(D1458=TRUE, 0, FIND(" ", [3]QueryUserInfo!A1457,2))</f>
        <v>0</v>
      </c>
      <c r="G1458" t="str">
        <f>IF(D1458=TRUE, "No Data", ISNUMBER(FIND("Active", [3]QueryUserInfo!A1457)))</f>
        <v>No Data</v>
      </c>
      <c r="H1458" t="str">
        <f>IF(D1458=TRUE, "No Data", ISNUMBER(FIND("Disc", [3]QueryUserInfo!A1457)))</f>
        <v>No Data</v>
      </c>
      <c r="I1458" t="str" cm="1">
        <f t="array" ref="I1458">IF(D1458 = TRUE, "No Data", _xlfn.IFS(G1458=TRUE, FIND("Active", [3]QueryUserInfo!A1457), H1458=TRUE, FIND("Disc", [3]QueryUserInfo!A1457)))</f>
        <v>No Data</v>
      </c>
    </row>
    <row r="1459" spans="1:9" x14ac:dyDescent="0.3">
      <c r="A1459" t="str">
        <f>IF(D1459=TRUE, "No Data", MID([3]QueryUserInfo!A1458, 2, F1459 -2))</f>
        <v>No Data</v>
      </c>
      <c r="B1459" t="str" cm="1">
        <f t="array" ref="B1459">IF(D1459 = TRUE, "No Data", MID([3]QueryUserInfo!A1458, I1459, _xlfn.IFS(G1459 = TRUE, 6, H1459=TRUE, 4)))</f>
        <v>No Data</v>
      </c>
      <c r="D1459" t="b">
        <f>OR(ISBLANK([3]QueryUserInfo!A1458), [3]QueryUserInfo!A1458 = " USERNAME              SESSIONNAME        ID  STATE   IDLE TIME  LOGON TIME")</f>
        <v>1</v>
      </c>
      <c r="E1459" t="b">
        <f>ISNUMBER(FIND("&gt;", [3]QueryUserInfo!A1458))</f>
        <v>0</v>
      </c>
      <c r="F1459">
        <f>IF(D1459=TRUE, 0, FIND(" ", [3]QueryUserInfo!A1458,2))</f>
        <v>0</v>
      </c>
      <c r="G1459" t="str">
        <f>IF(D1459=TRUE, "No Data", ISNUMBER(FIND("Active", [3]QueryUserInfo!A1458)))</f>
        <v>No Data</v>
      </c>
      <c r="H1459" t="str">
        <f>IF(D1459=TRUE, "No Data", ISNUMBER(FIND("Disc", [3]QueryUserInfo!A1458)))</f>
        <v>No Data</v>
      </c>
      <c r="I1459" t="str" cm="1">
        <f t="array" ref="I1459">IF(D1459 = TRUE, "No Data", _xlfn.IFS(G1459=TRUE, FIND("Active", [3]QueryUserInfo!A1458), H1459=TRUE, FIND("Disc", [3]QueryUserInfo!A1458)))</f>
        <v>No Data</v>
      </c>
    </row>
    <row r="1460" spans="1:9" x14ac:dyDescent="0.3">
      <c r="A1460" t="str">
        <f>IF(D1460=TRUE, "No Data", MID([3]QueryUserInfo!A1459, 2, F1460 -2))</f>
        <v>No Data</v>
      </c>
      <c r="B1460" t="str" cm="1">
        <f t="array" ref="B1460">IF(D1460 = TRUE, "No Data", MID([3]QueryUserInfo!A1459, I1460, _xlfn.IFS(G1460 = TRUE, 6, H1460=TRUE, 4)))</f>
        <v>No Data</v>
      </c>
      <c r="D1460" t="b">
        <f>OR(ISBLANK([3]QueryUserInfo!A1459), [3]QueryUserInfo!A1459 = " USERNAME              SESSIONNAME        ID  STATE   IDLE TIME  LOGON TIME")</f>
        <v>1</v>
      </c>
      <c r="E1460" t="b">
        <f>ISNUMBER(FIND("&gt;", [3]QueryUserInfo!A1459))</f>
        <v>0</v>
      </c>
      <c r="F1460">
        <f>IF(D1460=TRUE, 0, FIND(" ", [3]QueryUserInfo!A1459,2))</f>
        <v>0</v>
      </c>
      <c r="G1460" t="str">
        <f>IF(D1460=TRUE, "No Data", ISNUMBER(FIND("Active", [3]QueryUserInfo!A1459)))</f>
        <v>No Data</v>
      </c>
      <c r="H1460" t="str">
        <f>IF(D1460=TRUE, "No Data", ISNUMBER(FIND("Disc", [3]QueryUserInfo!A1459)))</f>
        <v>No Data</v>
      </c>
      <c r="I1460" t="str" cm="1">
        <f t="array" ref="I1460">IF(D1460 = TRUE, "No Data", _xlfn.IFS(G1460=TRUE, FIND("Active", [3]QueryUserInfo!A1459), H1460=TRUE, FIND("Disc", [3]QueryUserInfo!A1459)))</f>
        <v>No Data</v>
      </c>
    </row>
    <row r="1461" spans="1:9" x14ac:dyDescent="0.3">
      <c r="A1461" t="str">
        <f>IF(D1461=TRUE, "No Data", MID([3]QueryUserInfo!A1460, 2, F1461 -2))</f>
        <v>No Data</v>
      </c>
      <c r="B1461" t="str" cm="1">
        <f t="array" ref="B1461">IF(D1461 = TRUE, "No Data", MID([3]QueryUserInfo!A1460, I1461, _xlfn.IFS(G1461 = TRUE, 6, H1461=TRUE, 4)))</f>
        <v>No Data</v>
      </c>
      <c r="D1461" t="b">
        <f>OR(ISBLANK([3]QueryUserInfo!A1460), [3]QueryUserInfo!A1460 = " USERNAME              SESSIONNAME        ID  STATE   IDLE TIME  LOGON TIME")</f>
        <v>1</v>
      </c>
      <c r="E1461" t="b">
        <f>ISNUMBER(FIND("&gt;", [3]QueryUserInfo!A1460))</f>
        <v>0</v>
      </c>
      <c r="F1461">
        <f>IF(D1461=TRUE, 0, FIND(" ", [3]QueryUserInfo!A1460,2))</f>
        <v>0</v>
      </c>
      <c r="G1461" t="str">
        <f>IF(D1461=TRUE, "No Data", ISNUMBER(FIND("Active", [3]QueryUserInfo!A1460)))</f>
        <v>No Data</v>
      </c>
      <c r="H1461" t="str">
        <f>IF(D1461=TRUE, "No Data", ISNUMBER(FIND("Disc", [3]QueryUserInfo!A1460)))</f>
        <v>No Data</v>
      </c>
      <c r="I1461" t="str" cm="1">
        <f t="array" ref="I1461">IF(D1461 = TRUE, "No Data", _xlfn.IFS(G1461=TRUE, FIND("Active", [3]QueryUserInfo!A1460), H1461=TRUE, FIND("Disc", [3]QueryUserInfo!A1460)))</f>
        <v>No Data</v>
      </c>
    </row>
    <row r="1462" spans="1:9" x14ac:dyDescent="0.3">
      <c r="A1462" t="str">
        <f>IF(D1462=TRUE, "No Data", MID([3]QueryUserInfo!A1461, 2, F1462 -2))</f>
        <v>No Data</v>
      </c>
      <c r="B1462" t="str" cm="1">
        <f t="array" ref="B1462">IF(D1462 = TRUE, "No Data", MID([3]QueryUserInfo!A1461, I1462, _xlfn.IFS(G1462 = TRUE, 6, H1462=TRUE, 4)))</f>
        <v>No Data</v>
      </c>
      <c r="D1462" t="b">
        <f>OR(ISBLANK([3]QueryUserInfo!A1461), [3]QueryUserInfo!A1461 = " USERNAME              SESSIONNAME        ID  STATE   IDLE TIME  LOGON TIME")</f>
        <v>1</v>
      </c>
      <c r="E1462" t="b">
        <f>ISNUMBER(FIND("&gt;", [3]QueryUserInfo!A1461))</f>
        <v>0</v>
      </c>
      <c r="F1462">
        <f>IF(D1462=TRUE, 0, FIND(" ", [3]QueryUserInfo!A1461,2))</f>
        <v>0</v>
      </c>
      <c r="G1462" t="str">
        <f>IF(D1462=TRUE, "No Data", ISNUMBER(FIND("Active", [3]QueryUserInfo!A1461)))</f>
        <v>No Data</v>
      </c>
      <c r="H1462" t="str">
        <f>IF(D1462=TRUE, "No Data", ISNUMBER(FIND("Disc", [3]QueryUserInfo!A1461)))</f>
        <v>No Data</v>
      </c>
      <c r="I1462" t="str" cm="1">
        <f t="array" ref="I1462">IF(D1462 = TRUE, "No Data", _xlfn.IFS(G1462=TRUE, FIND("Active", [3]QueryUserInfo!A1461), H1462=TRUE, FIND("Disc", [3]QueryUserInfo!A1461)))</f>
        <v>No Data</v>
      </c>
    </row>
    <row r="1463" spans="1:9" x14ac:dyDescent="0.3">
      <c r="A1463" t="str">
        <f>IF(D1463=TRUE, "No Data", MID([3]QueryUserInfo!A1462, 2, F1463 -2))</f>
        <v>No Data</v>
      </c>
      <c r="B1463" t="str" cm="1">
        <f t="array" ref="B1463">IF(D1463 = TRUE, "No Data", MID([3]QueryUserInfo!A1462, I1463, _xlfn.IFS(G1463 = TRUE, 6, H1463=TRUE, 4)))</f>
        <v>No Data</v>
      </c>
      <c r="D1463" t="b">
        <f>OR(ISBLANK([3]QueryUserInfo!A1462), [3]QueryUserInfo!A1462 = " USERNAME              SESSIONNAME        ID  STATE   IDLE TIME  LOGON TIME")</f>
        <v>1</v>
      </c>
      <c r="E1463" t="b">
        <f>ISNUMBER(FIND("&gt;", [3]QueryUserInfo!A1462))</f>
        <v>0</v>
      </c>
      <c r="F1463">
        <f>IF(D1463=TRUE, 0, FIND(" ", [3]QueryUserInfo!A1462,2))</f>
        <v>0</v>
      </c>
      <c r="G1463" t="str">
        <f>IF(D1463=TRUE, "No Data", ISNUMBER(FIND("Active", [3]QueryUserInfo!A1462)))</f>
        <v>No Data</v>
      </c>
      <c r="H1463" t="str">
        <f>IF(D1463=TRUE, "No Data", ISNUMBER(FIND("Disc", [3]QueryUserInfo!A1462)))</f>
        <v>No Data</v>
      </c>
      <c r="I1463" t="str" cm="1">
        <f t="array" ref="I1463">IF(D1463 = TRUE, "No Data", _xlfn.IFS(G1463=TRUE, FIND("Active", [3]QueryUserInfo!A1462), H1463=TRUE, FIND("Disc", [3]QueryUserInfo!A1462)))</f>
        <v>No Data</v>
      </c>
    </row>
    <row r="1464" spans="1:9" x14ac:dyDescent="0.3">
      <c r="A1464" t="str">
        <f>IF(D1464=TRUE, "No Data", MID([3]QueryUserInfo!A1463, 2, F1464 -2))</f>
        <v>No Data</v>
      </c>
      <c r="B1464" t="str" cm="1">
        <f t="array" ref="B1464">IF(D1464 = TRUE, "No Data", MID([3]QueryUserInfo!A1463, I1464, _xlfn.IFS(G1464 = TRUE, 6, H1464=TRUE, 4)))</f>
        <v>No Data</v>
      </c>
      <c r="D1464" t="b">
        <f>OR(ISBLANK([3]QueryUserInfo!A1463), [3]QueryUserInfo!A1463 = " USERNAME              SESSIONNAME        ID  STATE   IDLE TIME  LOGON TIME")</f>
        <v>1</v>
      </c>
      <c r="E1464" t="b">
        <f>ISNUMBER(FIND("&gt;", [3]QueryUserInfo!A1463))</f>
        <v>0</v>
      </c>
      <c r="F1464">
        <f>IF(D1464=TRUE, 0, FIND(" ", [3]QueryUserInfo!A1463,2))</f>
        <v>0</v>
      </c>
      <c r="G1464" t="str">
        <f>IF(D1464=TRUE, "No Data", ISNUMBER(FIND("Active", [3]QueryUserInfo!A1463)))</f>
        <v>No Data</v>
      </c>
      <c r="H1464" t="str">
        <f>IF(D1464=TRUE, "No Data", ISNUMBER(FIND("Disc", [3]QueryUserInfo!A1463)))</f>
        <v>No Data</v>
      </c>
      <c r="I1464" t="str" cm="1">
        <f t="array" ref="I1464">IF(D1464 = TRUE, "No Data", _xlfn.IFS(G1464=TRUE, FIND("Active", [3]QueryUserInfo!A1463), H1464=TRUE, FIND("Disc", [3]QueryUserInfo!A1463)))</f>
        <v>No Data</v>
      </c>
    </row>
    <row r="1465" spans="1:9" x14ac:dyDescent="0.3">
      <c r="A1465" t="str">
        <f>IF(D1465=TRUE, "No Data", MID([3]QueryUserInfo!A1464, 2, F1465 -2))</f>
        <v>No Data</v>
      </c>
      <c r="B1465" t="str" cm="1">
        <f t="array" ref="B1465">IF(D1465 = TRUE, "No Data", MID([3]QueryUserInfo!A1464, I1465, _xlfn.IFS(G1465 = TRUE, 6, H1465=TRUE, 4)))</f>
        <v>No Data</v>
      </c>
      <c r="D1465" t="b">
        <f>OR(ISBLANK([3]QueryUserInfo!A1464), [3]QueryUserInfo!A1464 = " USERNAME              SESSIONNAME        ID  STATE   IDLE TIME  LOGON TIME")</f>
        <v>1</v>
      </c>
      <c r="E1465" t="b">
        <f>ISNUMBER(FIND("&gt;", [3]QueryUserInfo!A1464))</f>
        <v>0</v>
      </c>
      <c r="F1465">
        <f>IF(D1465=TRUE, 0, FIND(" ", [3]QueryUserInfo!A1464,2))</f>
        <v>0</v>
      </c>
      <c r="G1465" t="str">
        <f>IF(D1465=TRUE, "No Data", ISNUMBER(FIND("Active", [3]QueryUserInfo!A1464)))</f>
        <v>No Data</v>
      </c>
      <c r="H1465" t="str">
        <f>IF(D1465=TRUE, "No Data", ISNUMBER(FIND("Disc", [3]QueryUserInfo!A1464)))</f>
        <v>No Data</v>
      </c>
      <c r="I1465" t="str" cm="1">
        <f t="array" ref="I1465">IF(D1465 = TRUE, "No Data", _xlfn.IFS(G1465=TRUE, FIND("Active", [3]QueryUserInfo!A1464), H1465=TRUE, FIND("Disc", [3]QueryUserInfo!A1464)))</f>
        <v>No Data</v>
      </c>
    </row>
    <row r="1466" spans="1:9" x14ac:dyDescent="0.3">
      <c r="A1466" t="str">
        <f>IF(D1466=TRUE, "No Data", MID([3]QueryUserInfo!A1465, 2, F1466 -2))</f>
        <v>No Data</v>
      </c>
      <c r="B1466" t="str" cm="1">
        <f t="array" ref="B1466">IF(D1466 = TRUE, "No Data", MID([3]QueryUserInfo!A1465, I1466, _xlfn.IFS(G1466 = TRUE, 6, H1466=TRUE, 4)))</f>
        <v>No Data</v>
      </c>
      <c r="D1466" t="b">
        <f>OR(ISBLANK([3]QueryUserInfo!A1465), [3]QueryUserInfo!A1465 = " USERNAME              SESSIONNAME        ID  STATE   IDLE TIME  LOGON TIME")</f>
        <v>1</v>
      </c>
      <c r="E1466" t="b">
        <f>ISNUMBER(FIND("&gt;", [3]QueryUserInfo!A1465))</f>
        <v>0</v>
      </c>
      <c r="F1466">
        <f>IF(D1466=TRUE, 0, FIND(" ", [3]QueryUserInfo!A1465,2))</f>
        <v>0</v>
      </c>
      <c r="G1466" t="str">
        <f>IF(D1466=TRUE, "No Data", ISNUMBER(FIND("Active", [3]QueryUserInfo!A1465)))</f>
        <v>No Data</v>
      </c>
      <c r="H1466" t="str">
        <f>IF(D1466=TRUE, "No Data", ISNUMBER(FIND("Disc", [3]QueryUserInfo!A1465)))</f>
        <v>No Data</v>
      </c>
      <c r="I1466" t="str" cm="1">
        <f t="array" ref="I1466">IF(D1466 = TRUE, "No Data", _xlfn.IFS(G1466=TRUE, FIND("Active", [3]QueryUserInfo!A1465), H1466=TRUE, FIND("Disc", [3]QueryUserInfo!A1465)))</f>
        <v>No Data</v>
      </c>
    </row>
    <row r="1467" spans="1:9" x14ac:dyDescent="0.3">
      <c r="A1467" t="str">
        <f>IF(D1467=TRUE, "No Data", MID([3]QueryUserInfo!A1466, 2, F1467 -2))</f>
        <v>No Data</v>
      </c>
      <c r="B1467" t="str" cm="1">
        <f t="array" ref="B1467">IF(D1467 = TRUE, "No Data", MID([3]QueryUserInfo!A1466, I1467, _xlfn.IFS(G1467 = TRUE, 6, H1467=TRUE, 4)))</f>
        <v>No Data</v>
      </c>
      <c r="D1467" t="b">
        <f>OR(ISBLANK([3]QueryUserInfo!A1466), [3]QueryUserInfo!A1466 = " USERNAME              SESSIONNAME        ID  STATE   IDLE TIME  LOGON TIME")</f>
        <v>1</v>
      </c>
      <c r="E1467" t="b">
        <f>ISNUMBER(FIND("&gt;", [3]QueryUserInfo!A1466))</f>
        <v>0</v>
      </c>
      <c r="F1467">
        <f>IF(D1467=TRUE, 0, FIND(" ", [3]QueryUserInfo!A1466,2))</f>
        <v>0</v>
      </c>
      <c r="G1467" t="str">
        <f>IF(D1467=TRUE, "No Data", ISNUMBER(FIND("Active", [3]QueryUserInfo!A1466)))</f>
        <v>No Data</v>
      </c>
      <c r="H1467" t="str">
        <f>IF(D1467=TRUE, "No Data", ISNUMBER(FIND("Disc", [3]QueryUserInfo!A1466)))</f>
        <v>No Data</v>
      </c>
      <c r="I1467" t="str" cm="1">
        <f t="array" ref="I1467">IF(D1467 = TRUE, "No Data", _xlfn.IFS(G1467=TRUE, FIND("Active", [3]QueryUserInfo!A1466), H1467=TRUE, FIND("Disc", [3]QueryUserInfo!A1466)))</f>
        <v>No Data</v>
      </c>
    </row>
    <row r="1468" spans="1:9" x14ac:dyDescent="0.3">
      <c r="A1468" t="str">
        <f>IF(D1468=TRUE, "No Data", MID([3]QueryUserInfo!A1467, 2, F1468 -2))</f>
        <v>No Data</v>
      </c>
      <c r="B1468" t="str" cm="1">
        <f t="array" ref="B1468">IF(D1468 = TRUE, "No Data", MID([3]QueryUserInfo!A1467, I1468, _xlfn.IFS(G1468 = TRUE, 6, H1468=TRUE, 4)))</f>
        <v>No Data</v>
      </c>
      <c r="D1468" t="b">
        <f>OR(ISBLANK([3]QueryUserInfo!A1467), [3]QueryUserInfo!A1467 = " USERNAME              SESSIONNAME        ID  STATE   IDLE TIME  LOGON TIME")</f>
        <v>1</v>
      </c>
      <c r="E1468" t="b">
        <f>ISNUMBER(FIND("&gt;", [3]QueryUserInfo!A1467))</f>
        <v>0</v>
      </c>
      <c r="F1468">
        <f>IF(D1468=TRUE, 0, FIND(" ", [3]QueryUserInfo!A1467,2))</f>
        <v>0</v>
      </c>
      <c r="G1468" t="str">
        <f>IF(D1468=TRUE, "No Data", ISNUMBER(FIND("Active", [3]QueryUserInfo!A1467)))</f>
        <v>No Data</v>
      </c>
      <c r="H1468" t="str">
        <f>IF(D1468=TRUE, "No Data", ISNUMBER(FIND("Disc", [3]QueryUserInfo!A1467)))</f>
        <v>No Data</v>
      </c>
      <c r="I1468" t="str" cm="1">
        <f t="array" ref="I1468">IF(D1468 = TRUE, "No Data", _xlfn.IFS(G1468=TRUE, FIND("Active", [3]QueryUserInfo!A1467), H1468=TRUE, FIND("Disc", [3]QueryUserInfo!A1467)))</f>
        <v>No Data</v>
      </c>
    </row>
    <row r="1469" spans="1:9" x14ac:dyDescent="0.3">
      <c r="A1469" t="str">
        <f>IF(D1469=TRUE, "No Data", MID([3]QueryUserInfo!A1468, 2, F1469 -2))</f>
        <v>No Data</v>
      </c>
      <c r="B1469" t="str" cm="1">
        <f t="array" ref="B1469">IF(D1469 = TRUE, "No Data", MID([3]QueryUserInfo!A1468, I1469, _xlfn.IFS(G1469 = TRUE, 6, H1469=TRUE, 4)))</f>
        <v>No Data</v>
      </c>
      <c r="D1469" t="b">
        <f>OR(ISBLANK([3]QueryUserInfo!A1468), [3]QueryUserInfo!A1468 = " USERNAME              SESSIONNAME        ID  STATE   IDLE TIME  LOGON TIME")</f>
        <v>1</v>
      </c>
      <c r="E1469" t="b">
        <f>ISNUMBER(FIND("&gt;", [3]QueryUserInfo!A1468))</f>
        <v>0</v>
      </c>
      <c r="F1469">
        <f>IF(D1469=TRUE, 0, FIND(" ", [3]QueryUserInfo!A1468,2))</f>
        <v>0</v>
      </c>
      <c r="G1469" t="str">
        <f>IF(D1469=TRUE, "No Data", ISNUMBER(FIND("Active", [3]QueryUserInfo!A1468)))</f>
        <v>No Data</v>
      </c>
      <c r="H1469" t="str">
        <f>IF(D1469=TRUE, "No Data", ISNUMBER(FIND("Disc", [3]QueryUserInfo!A1468)))</f>
        <v>No Data</v>
      </c>
      <c r="I1469" t="str" cm="1">
        <f t="array" ref="I1469">IF(D1469 = TRUE, "No Data", _xlfn.IFS(G1469=TRUE, FIND("Active", [3]QueryUserInfo!A1468), H1469=TRUE, FIND("Disc", [3]QueryUserInfo!A1468)))</f>
        <v>No Data</v>
      </c>
    </row>
    <row r="1470" spans="1:9" x14ac:dyDescent="0.3">
      <c r="A1470" t="str">
        <f>IF(D1470=TRUE, "No Data", MID([3]QueryUserInfo!A1469, 2, F1470 -2))</f>
        <v>No Data</v>
      </c>
      <c r="B1470" t="str" cm="1">
        <f t="array" ref="B1470">IF(D1470 = TRUE, "No Data", MID([3]QueryUserInfo!A1469, I1470, _xlfn.IFS(G1470 = TRUE, 6, H1470=TRUE, 4)))</f>
        <v>No Data</v>
      </c>
      <c r="D1470" t="b">
        <f>OR(ISBLANK([3]QueryUserInfo!A1469), [3]QueryUserInfo!A1469 = " USERNAME              SESSIONNAME        ID  STATE   IDLE TIME  LOGON TIME")</f>
        <v>1</v>
      </c>
      <c r="E1470" t="b">
        <f>ISNUMBER(FIND("&gt;", [3]QueryUserInfo!A1469))</f>
        <v>0</v>
      </c>
      <c r="F1470">
        <f>IF(D1470=TRUE, 0, FIND(" ", [3]QueryUserInfo!A1469,2))</f>
        <v>0</v>
      </c>
      <c r="G1470" t="str">
        <f>IF(D1470=TRUE, "No Data", ISNUMBER(FIND("Active", [3]QueryUserInfo!A1469)))</f>
        <v>No Data</v>
      </c>
      <c r="H1470" t="str">
        <f>IF(D1470=TRUE, "No Data", ISNUMBER(FIND("Disc", [3]QueryUserInfo!A1469)))</f>
        <v>No Data</v>
      </c>
      <c r="I1470" t="str" cm="1">
        <f t="array" ref="I1470">IF(D1470 = TRUE, "No Data", _xlfn.IFS(G1470=TRUE, FIND("Active", [3]QueryUserInfo!A1469), H1470=TRUE, FIND("Disc", [3]QueryUserInfo!A1469)))</f>
        <v>No Data</v>
      </c>
    </row>
    <row r="1471" spans="1:9" x14ac:dyDescent="0.3">
      <c r="A1471" t="str">
        <f>IF(D1471=TRUE, "No Data", MID([3]QueryUserInfo!A1470, 2, F1471 -2))</f>
        <v>No Data</v>
      </c>
      <c r="B1471" t="str" cm="1">
        <f t="array" ref="B1471">IF(D1471 = TRUE, "No Data", MID([3]QueryUserInfo!A1470, I1471, _xlfn.IFS(G1471 = TRUE, 6, H1471=TRUE, 4)))</f>
        <v>No Data</v>
      </c>
      <c r="D1471" t="b">
        <f>OR(ISBLANK([3]QueryUserInfo!A1470), [3]QueryUserInfo!A1470 = " USERNAME              SESSIONNAME        ID  STATE   IDLE TIME  LOGON TIME")</f>
        <v>1</v>
      </c>
      <c r="E1471" t="b">
        <f>ISNUMBER(FIND("&gt;", [3]QueryUserInfo!A1470))</f>
        <v>0</v>
      </c>
      <c r="F1471">
        <f>IF(D1471=TRUE, 0, FIND(" ", [3]QueryUserInfo!A1470,2))</f>
        <v>0</v>
      </c>
      <c r="G1471" t="str">
        <f>IF(D1471=TRUE, "No Data", ISNUMBER(FIND("Active", [3]QueryUserInfo!A1470)))</f>
        <v>No Data</v>
      </c>
      <c r="H1471" t="str">
        <f>IF(D1471=TRUE, "No Data", ISNUMBER(FIND("Disc", [3]QueryUserInfo!A1470)))</f>
        <v>No Data</v>
      </c>
      <c r="I1471" t="str" cm="1">
        <f t="array" ref="I1471">IF(D1471 = TRUE, "No Data", _xlfn.IFS(G1471=TRUE, FIND("Active", [3]QueryUserInfo!A1470), H1471=TRUE, FIND("Disc", [3]QueryUserInfo!A1470)))</f>
        <v>No Data</v>
      </c>
    </row>
    <row r="1472" spans="1:9" x14ac:dyDescent="0.3">
      <c r="A1472" t="str">
        <f>IF(D1472=TRUE, "No Data", MID([3]QueryUserInfo!A1471, 2, F1472 -2))</f>
        <v>No Data</v>
      </c>
      <c r="B1472" t="str" cm="1">
        <f t="array" ref="B1472">IF(D1472 = TRUE, "No Data", MID([3]QueryUserInfo!A1471, I1472, _xlfn.IFS(G1472 = TRUE, 6, H1472=TRUE, 4)))</f>
        <v>No Data</v>
      </c>
      <c r="D1472" t="b">
        <f>OR(ISBLANK([3]QueryUserInfo!A1471), [3]QueryUserInfo!A1471 = " USERNAME              SESSIONNAME        ID  STATE   IDLE TIME  LOGON TIME")</f>
        <v>1</v>
      </c>
      <c r="E1472" t="b">
        <f>ISNUMBER(FIND("&gt;", [3]QueryUserInfo!A1471))</f>
        <v>0</v>
      </c>
      <c r="F1472">
        <f>IF(D1472=TRUE, 0, FIND(" ", [3]QueryUserInfo!A1471,2))</f>
        <v>0</v>
      </c>
      <c r="G1472" t="str">
        <f>IF(D1472=TRUE, "No Data", ISNUMBER(FIND("Active", [3]QueryUserInfo!A1471)))</f>
        <v>No Data</v>
      </c>
      <c r="H1472" t="str">
        <f>IF(D1472=TRUE, "No Data", ISNUMBER(FIND("Disc", [3]QueryUserInfo!A1471)))</f>
        <v>No Data</v>
      </c>
      <c r="I1472" t="str" cm="1">
        <f t="array" ref="I1472">IF(D1472 = TRUE, "No Data", _xlfn.IFS(G1472=TRUE, FIND("Active", [3]QueryUserInfo!A1471), H1472=TRUE, FIND("Disc", [3]QueryUserInfo!A1471)))</f>
        <v>No Data</v>
      </c>
    </row>
    <row r="1473" spans="1:9" x14ac:dyDescent="0.3">
      <c r="A1473" t="str">
        <f>IF(D1473=TRUE, "No Data", MID([3]QueryUserInfo!A1472, 2, F1473 -2))</f>
        <v>No Data</v>
      </c>
      <c r="B1473" t="str" cm="1">
        <f t="array" ref="B1473">IF(D1473 = TRUE, "No Data", MID([3]QueryUserInfo!A1472, I1473, _xlfn.IFS(G1473 = TRUE, 6, H1473=TRUE, 4)))</f>
        <v>No Data</v>
      </c>
      <c r="D1473" t="b">
        <f>OR(ISBLANK([3]QueryUserInfo!A1472), [3]QueryUserInfo!A1472 = " USERNAME              SESSIONNAME        ID  STATE   IDLE TIME  LOGON TIME")</f>
        <v>1</v>
      </c>
      <c r="E1473" t="b">
        <f>ISNUMBER(FIND("&gt;", [3]QueryUserInfo!A1472))</f>
        <v>0</v>
      </c>
      <c r="F1473">
        <f>IF(D1473=TRUE, 0, FIND(" ", [3]QueryUserInfo!A1472,2))</f>
        <v>0</v>
      </c>
      <c r="G1473" t="str">
        <f>IF(D1473=TRUE, "No Data", ISNUMBER(FIND("Active", [3]QueryUserInfo!A1472)))</f>
        <v>No Data</v>
      </c>
      <c r="H1473" t="str">
        <f>IF(D1473=TRUE, "No Data", ISNUMBER(FIND("Disc", [3]QueryUserInfo!A1472)))</f>
        <v>No Data</v>
      </c>
      <c r="I1473" t="str" cm="1">
        <f t="array" ref="I1473">IF(D1473 = TRUE, "No Data", _xlfn.IFS(G1473=TRUE, FIND("Active", [3]QueryUserInfo!A1472), H1473=TRUE, FIND("Disc", [3]QueryUserInfo!A1472)))</f>
        <v>No Data</v>
      </c>
    </row>
    <row r="1474" spans="1:9" x14ac:dyDescent="0.3">
      <c r="A1474" t="str">
        <f>IF(D1474=TRUE, "No Data", MID([3]QueryUserInfo!A1473, 2, F1474 -2))</f>
        <v>No Data</v>
      </c>
      <c r="B1474" t="str" cm="1">
        <f t="array" ref="B1474">IF(D1474 = TRUE, "No Data", MID([3]QueryUserInfo!A1473, I1474, _xlfn.IFS(G1474 = TRUE, 6, H1474=TRUE, 4)))</f>
        <v>No Data</v>
      </c>
      <c r="D1474" t="b">
        <f>OR(ISBLANK([3]QueryUserInfo!A1473), [3]QueryUserInfo!A1473 = " USERNAME              SESSIONNAME        ID  STATE   IDLE TIME  LOGON TIME")</f>
        <v>1</v>
      </c>
      <c r="E1474" t="b">
        <f>ISNUMBER(FIND("&gt;", [3]QueryUserInfo!A1473))</f>
        <v>0</v>
      </c>
      <c r="F1474">
        <f>IF(D1474=TRUE, 0, FIND(" ", [3]QueryUserInfo!A1473,2))</f>
        <v>0</v>
      </c>
      <c r="G1474" t="str">
        <f>IF(D1474=TRUE, "No Data", ISNUMBER(FIND("Active", [3]QueryUserInfo!A1473)))</f>
        <v>No Data</v>
      </c>
      <c r="H1474" t="str">
        <f>IF(D1474=TRUE, "No Data", ISNUMBER(FIND("Disc", [3]QueryUserInfo!A1473)))</f>
        <v>No Data</v>
      </c>
      <c r="I1474" t="str" cm="1">
        <f t="array" ref="I1474">IF(D1474 = TRUE, "No Data", _xlfn.IFS(G1474=TRUE, FIND("Active", [3]QueryUserInfo!A1473), H1474=TRUE, FIND("Disc", [3]QueryUserInfo!A1473)))</f>
        <v>No Data</v>
      </c>
    </row>
    <row r="1475" spans="1:9" x14ac:dyDescent="0.3">
      <c r="A1475" t="str">
        <f>IF(D1475=TRUE, "No Data", MID([3]QueryUserInfo!A1474, 2, F1475 -2))</f>
        <v>No Data</v>
      </c>
      <c r="B1475" t="str" cm="1">
        <f t="array" ref="B1475">IF(D1475 = TRUE, "No Data", MID([3]QueryUserInfo!A1474, I1475, _xlfn.IFS(G1475 = TRUE, 6, H1475=TRUE, 4)))</f>
        <v>No Data</v>
      </c>
      <c r="D1475" t="b">
        <f>OR(ISBLANK([3]QueryUserInfo!A1474), [3]QueryUserInfo!A1474 = " USERNAME              SESSIONNAME        ID  STATE   IDLE TIME  LOGON TIME")</f>
        <v>1</v>
      </c>
      <c r="E1475" t="b">
        <f>ISNUMBER(FIND("&gt;", [3]QueryUserInfo!A1474))</f>
        <v>0</v>
      </c>
      <c r="F1475">
        <f>IF(D1475=TRUE, 0, FIND(" ", [3]QueryUserInfo!A1474,2))</f>
        <v>0</v>
      </c>
      <c r="G1475" t="str">
        <f>IF(D1475=TRUE, "No Data", ISNUMBER(FIND("Active", [3]QueryUserInfo!A1474)))</f>
        <v>No Data</v>
      </c>
      <c r="H1475" t="str">
        <f>IF(D1475=TRUE, "No Data", ISNUMBER(FIND("Disc", [3]QueryUserInfo!A1474)))</f>
        <v>No Data</v>
      </c>
      <c r="I1475" t="str" cm="1">
        <f t="array" ref="I1475">IF(D1475 = TRUE, "No Data", _xlfn.IFS(G1475=TRUE, FIND("Active", [3]QueryUserInfo!A1474), H1475=TRUE, FIND("Disc", [3]QueryUserInfo!A1474)))</f>
        <v>No Data</v>
      </c>
    </row>
    <row r="1476" spans="1:9" x14ac:dyDescent="0.3">
      <c r="A1476" t="str">
        <f>IF(D1476=TRUE, "No Data", MID([3]QueryUserInfo!A1475, 2, F1476 -2))</f>
        <v>No Data</v>
      </c>
      <c r="B1476" t="str" cm="1">
        <f t="array" ref="B1476">IF(D1476 = TRUE, "No Data", MID([3]QueryUserInfo!A1475, I1476, _xlfn.IFS(G1476 = TRUE, 6, H1476=TRUE, 4)))</f>
        <v>No Data</v>
      </c>
      <c r="D1476" t="b">
        <f>OR(ISBLANK([3]QueryUserInfo!A1475), [3]QueryUserInfo!A1475 = " USERNAME              SESSIONNAME        ID  STATE   IDLE TIME  LOGON TIME")</f>
        <v>1</v>
      </c>
      <c r="E1476" t="b">
        <f>ISNUMBER(FIND("&gt;", [3]QueryUserInfo!A1475))</f>
        <v>0</v>
      </c>
      <c r="F1476">
        <f>IF(D1476=TRUE, 0, FIND(" ", [3]QueryUserInfo!A1475,2))</f>
        <v>0</v>
      </c>
      <c r="G1476" t="str">
        <f>IF(D1476=TRUE, "No Data", ISNUMBER(FIND("Active", [3]QueryUserInfo!A1475)))</f>
        <v>No Data</v>
      </c>
      <c r="H1476" t="str">
        <f>IF(D1476=TRUE, "No Data", ISNUMBER(FIND("Disc", [3]QueryUserInfo!A1475)))</f>
        <v>No Data</v>
      </c>
      <c r="I1476" t="str" cm="1">
        <f t="array" ref="I1476">IF(D1476 = TRUE, "No Data", _xlfn.IFS(G1476=TRUE, FIND("Active", [3]QueryUserInfo!A1475), H1476=TRUE, FIND("Disc", [3]QueryUserInfo!A1475)))</f>
        <v>No Data</v>
      </c>
    </row>
    <row r="1477" spans="1:9" x14ac:dyDescent="0.3">
      <c r="A1477" t="str">
        <f>IF(D1477=TRUE, "No Data", MID([3]QueryUserInfo!A1476, 2, F1477 -2))</f>
        <v>No Data</v>
      </c>
      <c r="B1477" t="str" cm="1">
        <f t="array" ref="B1477">IF(D1477 = TRUE, "No Data", MID([3]QueryUserInfo!A1476, I1477, _xlfn.IFS(G1477 = TRUE, 6, H1477=TRUE, 4)))</f>
        <v>No Data</v>
      </c>
      <c r="D1477" t="b">
        <f>OR(ISBLANK([3]QueryUserInfo!A1476), [3]QueryUserInfo!A1476 = " USERNAME              SESSIONNAME        ID  STATE   IDLE TIME  LOGON TIME")</f>
        <v>1</v>
      </c>
      <c r="E1477" t="b">
        <f>ISNUMBER(FIND("&gt;", [3]QueryUserInfo!A1476))</f>
        <v>0</v>
      </c>
      <c r="F1477">
        <f>IF(D1477=TRUE, 0, FIND(" ", [3]QueryUserInfo!A1476,2))</f>
        <v>0</v>
      </c>
      <c r="G1477" t="str">
        <f>IF(D1477=TRUE, "No Data", ISNUMBER(FIND("Active", [3]QueryUserInfo!A1476)))</f>
        <v>No Data</v>
      </c>
      <c r="H1477" t="str">
        <f>IF(D1477=TRUE, "No Data", ISNUMBER(FIND("Disc", [3]QueryUserInfo!A1476)))</f>
        <v>No Data</v>
      </c>
      <c r="I1477" t="str" cm="1">
        <f t="array" ref="I1477">IF(D1477 = TRUE, "No Data", _xlfn.IFS(G1477=TRUE, FIND("Active", [3]QueryUserInfo!A1476), H1477=TRUE, FIND("Disc", [3]QueryUserInfo!A1476)))</f>
        <v>No Data</v>
      </c>
    </row>
    <row r="1478" spans="1:9" x14ac:dyDescent="0.3">
      <c r="A1478" t="str">
        <f>IF(D1478=TRUE, "No Data", MID([3]QueryUserInfo!A1477, 2, F1478 -2))</f>
        <v>No Data</v>
      </c>
      <c r="B1478" t="str" cm="1">
        <f t="array" ref="B1478">IF(D1478 = TRUE, "No Data", MID([3]QueryUserInfo!A1477, I1478, _xlfn.IFS(G1478 = TRUE, 6, H1478=TRUE, 4)))</f>
        <v>No Data</v>
      </c>
      <c r="D1478" t="b">
        <f>OR(ISBLANK([3]QueryUserInfo!A1477), [3]QueryUserInfo!A1477 = " USERNAME              SESSIONNAME        ID  STATE   IDLE TIME  LOGON TIME")</f>
        <v>1</v>
      </c>
      <c r="E1478" t="b">
        <f>ISNUMBER(FIND("&gt;", [3]QueryUserInfo!A1477))</f>
        <v>0</v>
      </c>
      <c r="F1478">
        <f>IF(D1478=TRUE, 0, FIND(" ", [3]QueryUserInfo!A1477,2))</f>
        <v>0</v>
      </c>
      <c r="G1478" t="str">
        <f>IF(D1478=TRUE, "No Data", ISNUMBER(FIND("Active", [3]QueryUserInfo!A1477)))</f>
        <v>No Data</v>
      </c>
      <c r="H1478" t="str">
        <f>IF(D1478=TRUE, "No Data", ISNUMBER(FIND("Disc", [3]QueryUserInfo!A1477)))</f>
        <v>No Data</v>
      </c>
      <c r="I1478" t="str" cm="1">
        <f t="array" ref="I1478">IF(D1478 = TRUE, "No Data", _xlfn.IFS(G1478=TRUE, FIND("Active", [3]QueryUserInfo!A1477), H1478=TRUE, FIND("Disc", [3]QueryUserInfo!A1477)))</f>
        <v>No Data</v>
      </c>
    </row>
    <row r="1479" spans="1:9" x14ac:dyDescent="0.3">
      <c r="A1479" t="str">
        <f>IF(D1479=TRUE, "No Data", MID([3]QueryUserInfo!A1478, 2, F1479 -2))</f>
        <v>No Data</v>
      </c>
      <c r="B1479" t="str" cm="1">
        <f t="array" ref="B1479">IF(D1479 = TRUE, "No Data", MID([3]QueryUserInfo!A1478, I1479, _xlfn.IFS(G1479 = TRUE, 6, H1479=TRUE, 4)))</f>
        <v>No Data</v>
      </c>
      <c r="D1479" t="b">
        <f>OR(ISBLANK([3]QueryUserInfo!A1478), [3]QueryUserInfo!A1478 = " USERNAME              SESSIONNAME        ID  STATE   IDLE TIME  LOGON TIME")</f>
        <v>1</v>
      </c>
      <c r="E1479" t="b">
        <f>ISNUMBER(FIND("&gt;", [3]QueryUserInfo!A1478))</f>
        <v>0</v>
      </c>
      <c r="F1479">
        <f>IF(D1479=TRUE, 0, FIND(" ", [3]QueryUserInfo!A1478,2))</f>
        <v>0</v>
      </c>
      <c r="G1479" t="str">
        <f>IF(D1479=TRUE, "No Data", ISNUMBER(FIND("Active", [3]QueryUserInfo!A1478)))</f>
        <v>No Data</v>
      </c>
      <c r="H1479" t="str">
        <f>IF(D1479=TRUE, "No Data", ISNUMBER(FIND("Disc", [3]QueryUserInfo!A1478)))</f>
        <v>No Data</v>
      </c>
      <c r="I1479" t="str" cm="1">
        <f t="array" ref="I1479">IF(D1479 = TRUE, "No Data", _xlfn.IFS(G1479=TRUE, FIND("Active", [3]QueryUserInfo!A1478), H1479=TRUE, FIND("Disc", [3]QueryUserInfo!A1478)))</f>
        <v>No Data</v>
      </c>
    </row>
    <row r="1480" spans="1:9" x14ac:dyDescent="0.3">
      <c r="A1480" t="str">
        <f>IF(D1480=TRUE, "No Data", MID([3]QueryUserInfo!A1479, 2, F1480 -2))</f>
        <v>No Data</v>
      </c>
      <c r="B1480" t="str" cm="1">
        <f t="array" ref="B1480">IF(D1480 = TRUE, "No Data", MID([3]QueryUserInfo!A1479, I1480, _xlfn.IFS(G1480 = TRUE, 6, H1480=TRUE, 4)))</f>
        <v>No Data</v>
      </c>
      <c r="D1480" t="b">
        <f>OR(ISBLANK([3]QueryUserInfo!A1479), [3]QueryUserInfo!A1479 = " USERNAME              SESSIONNAME        ID  STATE   IDLE TIME  LOGON TIME")</f>
        <v>1</v>
      </c>
      <c r="E1480" t="b">
        <f>ISNUMBER(FIND("&gt;", [3]QueryUserInfo!A1479))</f>
        <v>0</v>
      </c>
      <c r="F1480">
        <f>IF(D1480=TRUE, 0, FIND(" ", [3]QueryUserInfo!A1479,2))</f>
        <v>0</v>
      </c>
      <c r="G1480" t="str">
        <f>IF(D1480=TRUE, "No Data", ISNUMBER(FIND("Active", [3]QueryUserInfo!A1479)))</f>
        <v>No Data</v>
      </c>
      <c r="H1480" t="str">
        <f>IF(D1480=TRUE, "No Data", ISNUMBER(FIND("Disc", [3]QueryUserInfo!A1479)))</f>
        <v>No Data</v>
      </c>
      <c r="I1480" t="str" cm="1">
        <f t="array" ref="I1480">IF(D1480 = TRUE, "No Data", _xlfn.IFS(G1480=TRUE, FIND("Active", [3]QueryUserInfo!A1479), H1480=TRUE, FIND("Disc", [3]QueryUserInfo!A1479)))</f>
        <v>No Data</v>
      </c>
    </row>
    <row r="1481" spans="1:9" x14ac:dyDescent="0.3">
      <c r="A1481" t="str">
        <f>IF(D1481=TRUE, "No Data", MID([3]QueryUserInfo!A1480, 2, F1481 -2))</f>
        <v>No Data</v>
      </c>
      <c r="B1481" t="str" cm="1">
        <f t="array" ref="B1481">IF(D1481 = TRUE, "No Data", MID([3]QueryUserInfo!A1480, I1481, _xlfn.IFS(G1481 = TRUE, 6, H1481=TRUE, 4)))</f>
        <v>No Data</v>
      </c>
      <c r="D1481" t="b">
        <f>OR(ISBLANK([3]QueryUserInfo!A1480), [3]QueryUserInfo!A1480 = " USERNAME              SESSIONNAME        ID  STATE   IDLE TIME  LOGON TIME")</f>
        <v>1</v>
      </c>
      <c r="E1481" t="b">
        <f>ISNUMBER(FIND("&gt;", [3]QueryUserInfo!A1480))</f>
        <v>0</v>
      </c>
      <c r="F1481">
        <f>IF(D1481=TRUE, 0, FIND(" ", [3]QueryUserInfo!A1480,2))</f>
        <v>0</v>
      </c>
      <c r="G1481" t="str">
        <f>IF(D1481=TRUE, "No Data", ISNUMBER(FIND("Active", [3]QueryUserInfo!A1480)))</f>
        <v>No Data</v>
      </c>
      <c r="H1481" t="str">
        <f>IF(D1481=TRUE, "No Data", ISNUMBER(FIND("Disc", [3]QueryUserInfo!A1480)))</f>
        <v>No Data</v>
      </c>
      <c r="I1481" t="str" cm="1">
        <f t="array" ref="I1481">IF(D1481 = TRUE, "No Data", _xlfn.IFS(G1481=TRUE, FIND("Active", [3]QueryUserInfo!A1480), H1481=TRUE, FIND("Disc", [3]QueryUserInfo!A1480)))</f>
        <v>No Data</v>
      </c>
    </row>
    <row r="1482" spans="1:9" x14ac:dyDescent="0.3">
      <c r="A1482" t="str">
        <f>IF(D1482=TRUE, "No Data", MID([3]QueryUserInfo!A1481, 2, F1482 -2))</f>
        <v>No Data</v>
      </c>
      <c r="B1482" t="str" cm="1">
        <f t="array" ref="B1482">IF(D1482 = TRUE, "No Data", MID([3]QueryUserInfo!A1481, I1482, _xlfn.IFS(G1482 = TRUE, 6, H1482=TRUE, 4)))</f>
        <v>No Data</v>
      </c>
      <c r="D1482" t="b">
        <f>OR(ISBLANK([3]QueryUserInfo!A1481), [3]QueryUserInfo!A1481 = " USERNAME              SESSIONNAME        ID  STATE   IDLE TIME  LOGON TIME")</f>
        <v>1</v>
      </c>
      <c r="E1482" t="b">
        <f>ISNUMBER(FIND("&gt;", [3]QueryUserInfo!A1481))</f>
        <v>0</v>
      </c>
      <c r="F1482">
        <f>IF(D1482=TRUE, 0, FIND(" ", [3]QueryUserInfo!A1481,2))</f>
        <v>0</v>
      </c>
      <c r="G1482" t="str">
        <f>IF(D1482=TRUE, "No Data", ISNUMBER(FIND("Active", [3]QueryUserInfo!A1481)))</f>
        <v>No Data</v>
      </c>
      <c r="H1482" t="str">
        <f>IF(D1482=TRUE, "No Data", ISNUMBER(FIND("Disc", [3]QueryUserInfo!A1481)))</f>
        <v>No Data</v>
      </c>
      <c r="I1482" t="str" cm="1">
        <f t="array" ref="I1482">IF(D1482 = TRUE, "No Data", _xlfn.IFS(G1482=TRUE, FIND("Active", [3]QueryUserInfo!A1481), H1482=TRUE, FIND("Disc", [3]QueryUserInfo!A1481)))</f>
        <v>No Data</v>
      </c>
    </row>
    <row r="1483" spans="1:9" x14ac:dyDescent="0.3">
      <c r="A1483" t="str">
        <f>IF(D1483=TRUE, "No Data", MID([3]QueryUserInfo!A1482, 2, F1483 -2))</f>
        <v>No Data</v>
      </c>
      <c r="B1483" t="str" cm="1">
        <f t="array" ref="B1483">IF(D1483 = TRUE, "No Data", MID([3]QueryUserInfo!A1482, I1483, _xlfn.IFS(G1483 = TRUE, 6, H1483=TRUE, 4)))</f>
        <v>No Data</v>
      </c>
      <c r="D1483" t="b">
        <f>OR(ISBLANK([3]QueryUserInfo!A1482), [3]QueryUserInfo!A1482 = " USERNAME              SESSIONNAME        ID  STATE   IDLE TIME  LOGON TIME")</f>
        <v>1</v>
      </c>
      <c r="E1483" t="b">
        <f>ISNUMBER(FIND("&gt;", [3]QueryUserInfo!A1482))</f>
        <v>0</v>
      </c>
      <c r="F1483">
        <f>IF(D1483=TRUE, 0, FIND(" ", [3]QueryUserInfo!A1482,2))</f>
        <v>0</v>
      </c>
      <c r="G1483" t="str">
        <f>IF(D1483=TRUE, "No Data", ISNUMBER(FIND("Active", [3]QueryUserInfo!A1482)))</f>
        <v>No Data</v>
      </c>
      <c r="H1483" t="str">
        <f>IF(D1483=TRUE, "No Data", ISNUMBER(FIND("Disc", [3]QueryUserInfo!A1482)))</f>
        <v>No Data</v>
      </c>
      <c r="I1483" t="str" cm="1">
        <f t="array" ref="I1483">IF(D1483 = TRUE, "No Data", _xlfn.IFS(G1483=TRUE, FIND("Active", [3]QueryUserInfo!A1482), H1483=TRUE, FIND("Disc", [3]QueryUserInfo!A1482)))</f>
        <v>No Data</v>
      </c>
    </row>
    <row r="1484" spans="1:9" x14ac:dyDescent="0.3">
      <c r="A1484" t="str">
        <f>IF(D1484=TRUE, "No Data", MID([3]QueryUserInfo!A1483, 2, F1484 -2))</f>
        <v>No Data</v>
      </c>
      <c r="B1484" t="str" cm="1">
        <f t="array" ref="B1484">IF(D1484 = TRUE, "No Data", MID([3]QueryUserInfo!A1483, I1484, _xlfn.IFS(G1484 = TRUE, 6, H1484=TRUE, 4)))</f>
        <v>No Data</v>
      </c>
      <c r="D1484" t="b">
        <f>OR(ISBLANK([3]QueryUserInfo!A1483), [3]QueryUserInfo!A1483 = " USERNAME              SESSIONNAME        ID  STATE   IDLE TIME  LOGON TIME")</f>
        <v>1</v>
      </c>
      <c r="E1484" t="b">
        <f>ISNUMBER(FIND("&gt;", [3]QueryUserInfo!A1483))</f>
        <v>0</v>
      </c>
      <c r="F1484">
        <f>IF(D1484=TRUE, 0, FIND(" ", [3]QueryUserInfo!A1483,2))</f>
        <v>0</v>
      </c>
      <c r="G1484" t="str">
        <f>IF(D1484=TRUE, "No Data", ISNUMBER(FIND("Active", [3]QueryUserInfo!A1483)))</f>
        <v>No Data</v>
      </c>
      <c r="H1484" t="str">
        <f>IF(D1484=TRUE, "No Data", ISNUMBER(FIND("Disc", [3]QueryUserInfo!A1483)))</f>
        <v>No Data</v>
      </c>
      <c r="I1484" t="str" cm="1">
        <f t="array" ref="I1484">IF(D1484 = TRUE, "No Data", _xlfn.IFS(G1484=TRUE, FIND("Active", [3]QueryUserInfo!A1483), H1484=TRUE, FIND("Disc", [3]QueryUserInfo!A1483)))</f>
        <v>No Data</v>
      </c>
    </row>
    <row r="1485" spans="1:9" x14ac:dyDescent="0.3">
      <c r="A1485" t="str">
        <f>IF(D1485=TRUE, "No Data", MID([3]QueryUserInfo!A1484, 2, F1485 -2))</f>
        <v>No Data</v>
      </c>
      <c r="B1485" t="str" cm="1">
        <f t="array" ref="B1485">IF(D1485 = TRUE, "No Data", MID([3]QueryUserInfo!A1484, I1485, _xlfn.IFS(G1485 = TRUE, 6, H1485=TRUE, 4)))</f>
        <v>No Data</v>
      </c>
      <c r="D1485" t="b">
        <f>OR(ISBLANK([3]QueryUserInfo!A1484), [3]QueryUserInfo!A1484 = " USERNAME              SESSIONNAME        ID  STATE   IDLE TIME  LOGON TIME")</f>
        <v>1</v>
      </c>
      <c r="E1485" t="b">
        <f>ISNUMBER(FIND("&gt;", [3]QueryUserInfo!A1484))</f>
        <v>0</v>
      </c>
      <c r="F1485">
        <f>IF(D1485=TRUE, 0, FIND(" ", [3]QueryUserInfo!A1484,2))</f>
        <v>0</v>
      </c>
      <c r="G1485" t="str">
        <f>IF(D1485=TRUE, "No Data", ISNUMBER(FIND("Active", [3]QueryUserInfo!A1484)))</f>
        <v>No Data</v>
      </c>
      <c r="H1485" t="str">
        <f>IF(D1485=TRUE, "No Data", ISNUMBER(FIND("Disc", [3]QueryUserInfo!A1484)))</f>
        <v>No Data</v>
      </c>
      <c r="I1485" t="str" cm="1">
        <f t="array" ref="I1485">IF(D1485 = TRUE, "No Data", _xlfn.IFS(G1485=TRUE, FIND("Active", [3]QueryUserInfo!A1484), H1485=TRUE, FIND("Disc", [3]QueryUserInfo!A1484)))</f>
        <v>No Data</v>
      </c>
    </row>
    <row r="1486" spans="1:9" x14ac:dyDescent="0.3">
      <c r="A1486" t="str">
        <f>IF(D1486=TRUE, "No Data", MID([3]QueryUserInfo!A1485, 2, F1486 -2))</f>
        <v>No Data</v>
      </c>
      <c r="B1486" t="str" cm="1">
        <f t="array" ref="B1486">IF(D1486 = TRUE, "No Data", MID([3]QueryUserInfo!A1485, I1486, _xlfn.IFS(G1486 = TRUE, 6, H1486=TRUE, 4)))</f>
        <v>No Data</v>
      </c>
      <c r="D1486" t="b">
        <f>OR(ISBLANK([3]QueryUserInfo!A1485), [3]QueryUserInfo!A1485 = " USERNAME              SESSIONNAME        ID  STATE   IDLE TIME  LOGON TIME")</f>
        <v>1</v>
      </c>
      <c r="E1486" t="b">
        <f>ISNUMBER(FIND("&gt;", [3]QueryUserInfo!A1485))</f>
        <v>0</v>
      </c>
      <c r="F1486">
        <f>IF(D1486=TRUE, 0, FIND(" ", [3]QueryUserInfo!A1485,2))</f>
        <v>0</v>
      </c>
      <c r="G1486" t="str">
        <f>IF(D1486=TRUE, "No Data", ISNUMBER(FIND("Active", [3]QueryUserInfo!A1485)))</f>
        <v>No Data</v>
      </c>
      <c r="H1486" t="str">
        <f>IF(D1486=TRUE, "No Data", ISNUMBER(FIND("Disc", [3]QueryUserInfo!A1485)))</f>
        <v>No Data</v>
      </c>
      <c r="I1486" t="str" cm="1">
        <f t="array" ref="I1486">IF(D1486 = TRUE, "No Data", _xlfn.IFS(G1486=TRUE, FIND("Active", [3]QueryUserInfo!A1485), H1486=TRUE, FIND("Disc", [3]QueryUserInfo!A1485)))</f>
        <v>No Data</v>
      </c>
    </row>
    <row r="1487" spans="1:9" x14ac:dyDescent="0.3">
      <c r="A1487" t="str">
        <f>IF(D1487=TRUE, "No Data", MID([3]QueryUserInfo!A1486, 2, F1487 -2))</f>
        <v>No Data</v>
      </c>
      <c r="B1487" t="str" cm="1">
        <f t="array" ref="B1487">IF(D1487 = TRUE, "No Data", MID([3]QueryUserInfo!A1486, I1487, _xlfn.IFS(G1487 = TRUE, 6, H1487=TRUE, 4)))</f>
        <v>No Data</v>
      </c>
      <c r="D1487" t="b">
        <f>OR(ISBLANK([3]QueryUserInfo!A1486), [3]QueryUserInfo!A1486 = " USERNAME              SESSIONNAME        ID  STATE   IDLE TIME  LOGON TIME")</f>
        <v>1</v>
      </c>
      <c r="E1487" t="b">
        <f>ISNUMBER(FIND("&gt;", [3]QueryUserInfo!A1486))</f>
        <v>0</v>
      </c>
      <c r="F1487">
        <f>IF(D1487=TRUE, 0, FIND(" ", [3]QueryUserInfo!A1486,2))</f>
        <v>0</v>
      </c>
      <c r="G1487" t="str">
        <f>IF(D1487=TRUE, "No Data", ISNUMBER(FIND("Active", [3]QueryUserInfo!A1486)))</f>
        <v>No Data</v>
      </c>
      <c r="H1487" t="str">
        <f>IF(D1487=TRUE, "No Data", ISNUMBER(FIND("Disc", [3]QueryUserInfo!A1486)))</f>
        <v>No Data</v>
      </c>
      <c r="I1487" t="str" cm="1">
        <f t="array" ref="I1487">IF(D1487 = TRUE, "No Data", _xlfn.IFS(G1487=TRUE, FIND("Active", [3]QueryUserInfo!A1486), H1487=TRUE, FIND("Disc", [3]QueryUserInfo!A1486)))</f>
        <v>No Data</v>
      </c>
    </row>
    <row r="1488" spans="1:9" x14ac:dyDescent="0.3">
      <c r="A1488" t="str">
        <f>IF(D1488=TRUE, "No Data", MID([3]QueryUserInfo!A1487, 2, F1488 -2))</f>
        <v>No Data</v>
      </c>
      <c r="B1488" t="str" cm="1">
        <f t="array" ref="B1488">IF(D1488 = TRUE, "No Data", MID([3]QueryUserInfo!A1487, I1488, _xlfn.IFS(G1488 = TRUE, 6, H1488=TRUE, 4)))</f>
        <v>No Data</v>
      </c>
      <c r="D1488" t="b">
        <f>OR(ISBLANK([3]QueryUserInfo!A1487), [3]QueryUserInfo!A1487 = " USERNAME              SESSIONNAME        ID  STATE   IDLE TIME  LOGON TIME")</f>
        <v>1</v>
      </c>
      <c r="E1488" t="b">
        <f>ISNUMBER(FIND("&gt;", [3]QueryUserInfo!A1487))</f>
        <v>0</v>
      </c>
      <c r="F1488">
        <f>IF(D1488=TRUE, 0, FIND(" ", [3]QueryUserInfo!A1487,2))</f>
        <v>0</v>
      </c>
      <c r="G1488" t="str">
        <f>IF(D1488=TRUE, "No Data", ISNUMBER(FIND("Active", [3]QueryUserInfo!A1487)))</f>
        <v>No Data</v>
      </c>
      <c r="H1488" t="str">
        <f>IF(D1488=TRUE, "No Data", ISNUMBER(FIND("Disc", [3]QueryUserInfo!A1487)))</f>
        <v>No Data</v>
      </c>
      <c r="I1488" t="str" cm="1">
        <f t="array" ref="I1488">IF(D1488 = TRUE, "No Data", _xlfn.IFS(G1488=TRUE, FIND("Active", [3]QueryUserInfo!A1487), H1488=TRUE, FIND("Disc", [3]QueryUserInfo!A1487)))</f>
        <v>No Data</v>
      </c>
    </row>
    <row r="1489" spans="1:9" x14ac:dyDescent="0.3">
      <c r="A1489" t="str">
        <f>IF(D1489=TRUE, "No Data", MID([3]QueryUserInfo!A1488, 2, F1489 -2))</f>
        <v>No Data</v>
      </c>
      <c r="B1489" t="str" cm="1">
        <f t="array" ref="B1489">IF(D1489 = TRUE, "No Data", MID([3]QueryUserInfo!A1488, I1489, _xlfn.IFS(G1489 = TRUE, 6, H1489=TRUE, 4)))</f>
        <v>No Data</v>
      </c>
      <c r="D1489" t="b">
        <f>OR(ISBLANK([3]QueryUserInfo!A1488), [3]QueryUserInfo!A1488 = " USERNAME              SESSIONNAME        ID  STATE   IDLE TIME  LOGON TIME")</f>
        <v>1</v>
      </c>
      <c r="E1489" t="b">
        <f>ISNUMBER(FIND("&gt;", [3]QueryUserInfo!A1488))</f>
        <v>0</v>
      </c>
      <c r="F1489">
        <f>IF(D1489=TRUE, 0, FIND(" ", [3]QueryUserInfo!A1488,2))</f>
        <v>0</v>
      </c>
      <c r="G1489" t="str">
        <f>IF(D1489=TRUE, "No Data", ISNUMBER(FIND("Active", [3]QueryUserInfo!A1488)))</f>
        <v>No Data</v>
      </c>
      <c r="H1489" t="str">
        <f>IF(D1489=TRUE, "No Data", ISNUMBER(FIND("Disc", [3]QueryUserInfo!A1488)))</f>
        <v>No Data</v>
      </c>
      <c r="I1489" t="str" cm="1">
        <f t="array" ref="I1489">IF(D1489 = TRUE, "No Data", _xlfn.IFS(G1489=TRUE, FIND("Active", [3]QueryUserInfo!A1488), H1489=TRUE, FIND("Disc", [3]QueryUserInfo!A1488)))</f>
        <v>No Data</v>
      </c>
    </row>
    <row r="1490" spans="1:9" x14ac:dyDescent="0.3">
      <c r="A1490" t="str">
        <f>IF(D1490=TRUE, "No Data", MID([3]QueryUserInfo!A1489, 2, F1490 -2))</f>
        <v>No Data</v>
      </c>
      <c r="B1490" t="str" cm="1">
        <f t="array" ref="B1490">IF(D1490 = TRUE, "No Data", MID([3]QueryUserInfo!A1489, I1490, _xlfn.IFS(G1490 = TRUE, 6, H1490=TRUE, 4)))</f>
        <v>No Data</v>
      </c>
      <c r="D1490" t="b">
        <f>OR(ISBLANK([3]QueryUserInfo!A1489), [3]QueryUserInfo!A1489 = " USERNAME              SESSIONNAME        ID  STATE   IDLE TIME  LOGON TIME")</f>
        <v>1</v>
      </c>
      <c r="E1490" t="b">
        <f>ISNUMBER(FIND("&gt;", [3]QueryUserInfo!A1489))</f>
        <v>0</v>
      </c>
      <c r="F1490">
        <f>IF(D1490=TRUE, 0, FIND(" ", [3]QueryUserInfo!A1489,2))</f>
        <v>0</v>
      </c>
      <c r="G1490" t="str">
        <f>IF(D1490=TRUE, "No Data", ISNUMBER(FIND("Active", [3]QueryUserInfo!A1489)))</f>
        <v>No Data</v>
      </c>
      <c r="H1490" t="str">
        <f>IF(D1490=TRUE, "No Data", ISNUMBER(FIND("Disc", [3]QueryUserInfo!A1489)))</f>
        <v>No Data</v>
      </c>
      <c r="I1490" t="str" cm="1">
        <f t="array" ref="I1490">IF(D1490 = TRUE, "No Data", _xlfn.IFS(G1490=TRUE, FIND("Active", [3]QueryUserInfo!A1489), H1490=TRUE, FIND("Disc", [3]QueryUserInfo!A1489)))</f>
        <v>No Data</v>
      </c>
    </row>
    <row r="1491" spans="1:9" x14ac:dyDescent="0.3">
      <c r="A1491" t="str">
        <f>IF(D1491=TRUE, "No Data", MID([3]QueryUserInfo!A1490, 2, F1491 -2))</f>
        <v>No Data</v>
      </c>
      <c r="B1491" t="str" cm="1">
        <f t="array" ref="B1491">IF(D1491 = TRUE, "No Data", MID([3]QueryUserInfo!A1490, I1491, _xlfn.IFS(G1491 = TRUE, 6, H1491=TRUE, 4)))</f>
        <v>No Data</v>
      </c>
      <c r="D1491" t="b">
        <f>OR(ISBLANK([3]QueryUserInfo!A1490), [3]QueryUserInfo!A1490 = " USERNAME              SESSIONNAME        ID  STATE   IDLE TIME  LOGON TIME")</f>
        <v>1</v>
      </c>
      <c r="E1491" t="b">
        <f>ISNUMBER(FIND("&gt;", [3]QueryUserInfo!A1490))</f>
        <v>0</v>
      </c>
      <c r="F1491">
        <f>IF(D1491=TRUE, 0, FIND(" ", [3]QueryUserInfo!A1490,2))</f>
        <v>0</v>
      </c>
      <c r="G1491" t="str">
        <f>IF(D1491=TRUE, "No Data", ISNUMBER(FIND("Active", [3]QueryUserInfo!A1490)))</f>
        <v>No Data</v>
      </c>
      <c r="H1491" t="str">
        <f>IF(D1491=TRUE, "No Data", ISNUMBER(FIND("Disc", [3]QueryUserInfo!A1490)))</f>
        <v>No Data</v>
      </c>
      <c r="I1491" t="str" cm="1">
        <f t="array" ref="I1491">IF(D1491 = TRUE, "No Data", _xlfn.IFS(G1491=TRUE, FIND("Active", [3]QueryUserInfo!A1490), H1491=TRUE, FIND("Disc", [3]QueryUserInfo!A1490)))</f>
        <v>No Data</v>
      </c>
    </row>
    <row r="1492" spans="1:9" x14ac:dyDescent="0.3">
      <c r="A1492" t="str">
        <f>IF(D1492=TRUE, "No Data", MID([3]QueryUserInfo!A1491, 2, F1492 -2))</f>
        <v>No Data</v>
      </c>
      <c r="B1492" t="str" cm="1">
        <f t="array" ref="B1492">IF(D1492 = TRUE, "No Data", MID([3]QueryUserInfo!A1491, I1492, _xlfn.IFS(G1492 = TRUE, 6, H1492=TRUE, 4)))</f>
        <v>No Data</v>
      </c>
      <c r="D1492" t="b">
        <f>OR(ISBLANK([3]QueryUserInfo!A1491), [3]QueryUserInfo!A1491 = " USERNAME              SESSIONNAME        ID  STATE   IDLE TIME  LOGON TIME")</f>
        <v>1</v>
      </c>
      <c r="E1492" t="b">
        <f>ISNUMBER(FIND("&gt;", [3]QueryUserInfo!A1491))</f>
        <v>0</v>
      </c>
      <c r="F1492">
        <f>IF(D1492=TRUE, 0, FIND(" ", [3]QueryUserInfo!A1491,2))</f>
        <v>0</v>
      </c>
      <c r="G1492" t="str">
        <f>IF(D1492=TRUE, "No Data", ISNUMBER(FIND("Active", [3]QueryUserInfo!A1491)))</f>
        <v>No Data</v>
      </c>
      <c r="H1492" t="str">
        <f>IF(D1492=TRUE, "No Data", ISNUMBER(FIND("Disc", [3]QueryUserInfo!A1491)))</f>
        <v>No Data</v>
      </c>
      <c r="I1492" t="str" cm="1">
        <f t="array" ref="I1492">IF(D1492 = TRUE, "No Data", _xlfn.IFS(G1492=TRUE, FIND("Active", [3]QueryUserInfo!A1491), H1492=TRUE, FIND("Disc", [3]QueryUserInfo!A1491)))</f>
        <v>No Data</v>
      </c>
    </row>
    <row r="1493" spans="1:9" x14ac:dyDescent="0.3">
      <c r="A1493" t="str">
        <f>IF(D1493=TRUE, "No Data", MID([3]QueryUserInfo!A1492, 2, F1493 -2))</f>
        <v>No Data</v>
      </c>
      <c r="B1493" t="str" cm="1">
        <f t="array" ref="B1493">IF(D1493 = TRUE, "No Data", MID([3]QueryUserInfo!A1492, I1493, _xlfn.IFS(G1493 = TRUE, 6, H1493=TRUE, 4)))</f>
        <v>No Data</v>
      </c>
      <c r="D1493" t="b">
        <f>OR(ISBLANK([3]QueryUserInfo!A1492), [3]QueryUserInfo!A1492 = " USERNAME              SESSIONNAME        ID  STATE   IDLE TIME  LOGON TIME")</f>
        <v>1</v>
      </c>
      <c r="E1493" t="b">
        <f>ISNUMBER(FIND("&gt;", [3]QueryUserInfo!A1492))</f>
        <v>0</v>
      </c>
      <c r="F1493">
        <f>IF(D1493=TRUE, 0, FIND(" ", [3]QueryUserInfo!A1492,2))</f>
        <v>0</v>
      </c>
      <c r="G1493" t="str">
        <f>IF(D1493=TRUE, "No Data", ISNUMBER(FIND("Active", [3]QueryUserInfo!A1492)))</f>
        <v>No Data</v>
      </c>
      <c r="H1493" t="str">
        <f>IF(D1493=TRUE, "No Data", ISNUMBER(FIND("Disc", [3]QueryUserInfo!A1492)))</f>
        <v>No Data</v>
      </c>
      <c r="I1493" t="str" cm="1">
        <f t="array" ref="I1493">IF(D1493 = TRUE, "No Data", _xlfn.IFS(G1493=TRUE, FIND("Active", [3]QueryUserInfo!A1492), H1493=TRUE, FIND("Disc", [3]QueryUserInfo!A1492)))</f>
        <v>No Data</v>
      </c>
    </row>
    <row r="1494" spans="1:9" x14ac:dyDescent="0.3">
      <c r="A1494" t="str">
        <f>IF(D1494=TRUE, "No Data", MID([3]QueryUserInfo!A1493, 2, F1494 -2))</f>
        <v>No Data</v>
      </c>
      <c r="B1494" t="str" cm="1">
        <f t="array" ref="B1494">IF(D1494 = TRUE, "No Data", MID([3]QueryUserInfo!A1493, I1494, _xlfn.IFS(G1494 = TRUE, 6, H1494=TRUE, 4)))</f>
        <v>No Data</v>
      </c>
      <c r="D1494" t="b">
        <f>OR(ISBLANK([3]QueryUserInfo!A1493), [3]QueryUserInfo!A1493 = " USERNAME              SESSIONNAME        ID  STATE   IDLE TIME  LOGON TIME")</f>
        <v>1</v>
      </c>
      <c r="E1494" t="b">
        <f>ISNUMBER(FIND("&gt;", [3]QueryUserInfo!A1493))</f>
        <v>0</v>
      </c>
      <c r="F1494">
        <f>IF(D1494=TRUE, 0, FIND(" ", [3]QueryUserInfo!A1493,2))</f>
        <v>0</v>
      </c>
      <c r="G1494" t="str">
        <f>IF(D1494=TRUE, "No Data", ISNUMBER(FIND("Active", [3]QueryUserInfo!A1493)))</f>
        <v>No Data</v>
      </c>
      <c r="H1494" t="str">
        <f>IF(D1494=TRUE, "No Data", ISNUMBER(FIND("Disc", [3]QueryUserInfo!A1493)))</f>
        <v>No Data</v>
      </c>
      <c r="I1494" t="str" cm="1">
        <f t="array" ref="I1494">IF(D1494 = TRUE, "No Data", _xlfn.IFS(G1494=TRUE, FIND("Active", [3]QueryUserInfo!A1493), H1494=TRUE, FIND("Disc", [3]QueryUserInfo!A1493)))</f>
        <v>No Data</v>
      </c>
    </row>
    <row r="1495" spans="1:9" x14ac:dyDescent="0.3">
      <c r="A1495" t="str">
        <f>IF(D1495=TRUE, "No Data", MID([3]QueryUserInfo!A1494, 2, F1495 -2))</f>
        <v>No Data</v>
      </c>
      <c r="B1495" t="str" cm="1">
        <f t="array" ref="B1495">IF(D1495 = TRUE, "No Data", MID([3]QueryUserInfo!A1494, I1495, _xlfn.IFS(G1495 = TRUE, 6, H1495=TRUE, 4)))</f>
        <v>No Data</v>
      </c>
      <c r="D1495" t="b">
        <f>OR(ISBLANK([3]QueryUserInfo!A1494), [3]QueryUserInfo!A1494 = " USERNAME              SESSIONNAME        ID  STATE   IDLE TIME  LOGON TIME")</f>
        <v>1</v>
      </c>
      <c r="E1495" t="b">
        <f>ISNUMBER(FIND("&gt;", [3]QueryUserInfo!A1494))</f>
        <v>0</v>
      </c>
      <c r="F1495">
        <f>IF(D1495=TRUE, 0, FIND(" ", [3]QueryUserInfo!A1494,2))</f>
        <v>0</v>
      </c>
      <c r="G1495" t="str">
        <f>IF(D1495=TRUE, "No Data", ISNUMBER(FIND("Active", [3]QueryUserInfo!A1494)))</f>
        <v>No Data</v>
      </c>
      <c r="H1495" t="str">
        <f>IF(D1495=TRUE, "No Data", ISNUMBER(FIND("Disc", [3]QueryUserInfo!A1494)))</f>
        <v>No Data</v>
      </c>
      <c r="I1495" t="str" cm="1">
        <f t="array" ref="I1495">IF(D1495 = TRUE, "No Data", _xlfn.IFS(G1495=TRUE, FIND("Active", [3]QueryUserInfo!A1494), H1495=TRUE, FIND("Disc", [3]QueryUserInfo!A1494)))</f>
        <v>No Data</v>
      </c>
    </row>
    <row r="1496" spans="1:9" x14ac:dyDescent="0.3">
      <c r="A1496" t="str">
        <f>IF(D1496=TRUE, "No Data", MID([3]QueryUserInfo!A1495, 2, F1496 -2))</f>
        <v>No Data</v>
      </c>
      <c r="B1496" t="str" cm="1">
        <f t="array" ref="B1496">IF(D1496 = TRUE, "No Data", MID([3]QueryUserInfo!A1495, I1496, _xlfn.IFS(G1496 = TRUE, 6, H1496=TRUE, 4)))</f>
        <v>No Data</v>
      </c>
      <c r="D1496" t="b">
        <f>OR(ISBLANK([3]QueryUserInfo!A1495), [3]QueryUserInfo!A1495 = " USERNAME              SESSIONNAME        ID  STATE   IDLE TIME  LOGON TIME")</f>
        <v>1</v>
      </c>
      <c r="E1496" t="b">
        <f>ISNUMBER(FIND("&gt;", [3]QueryUserInfo!A1495))</f>
        <v>0</v>
      </c>
      <c r="F1496">
        <f>IF(D1496=TRUE, 0, FIND(" ", [3]QueryUserInfo!A1495,2))</f>
        <v>0</v>
      </c>
      <c r="G1496" t="str">
        <f>IF(D1496=TRUE, "No Data", ISNUMBER(FIND("Active", [3]QueryUserInfo!A1495)))</f>
        <v>No Data</v>
      </c>
      <c r="H1496" t="str">
        <f>IF(D1496=TRUE, "No Data", ISNUMBER(FIND("Disc", [3]QueryUserInfo!A1495)))</f>
        <v>No Data</v>
      </c>
      <c r="I1496" t="str" cm="1">
        <f t="array" ref="I1496">IF(D1496 = TRUE, "No Data", _xlfn.IFS(G1496=TRUE, FIND("Active", [3]QueryUserInfo!A1495), H1496=TRUE, FIND("Disc", [3]QueryUserInfo!A1495)))</f>
        <v>No Data</v>
      </c>
    </row>
    <row r="1497" spans="1:9" x14ac:dyDescent="0.3">
      <c r="A1497" t="str">
        <f>IF(D1497=TRUE, "No Data", MID([3]QueryUserInfo!A1496, 2, F1497 -2))</f>
        <v>No Data</v>
      </c>
      <c r="B1497" t="str" cm="1">
        <f t="array" ref="B1497">IF(D1497 = TRUE, "No Data", MID([3]QueryUserInfo!A1496, I1497, _xlfn.IFS(G1497 = TRUE, 6, H1497=TRUE, 4)))</f>
        <v>No Data</v>
      </c>
      <c r="D1497" t="b">
        <f>OR(ISBLANK([3]QueryUserInfo!A1496), [3]QueryUserInfo!A1496 = " USERNAME              SESSIONNAME        ID  STATE   IDLE TIME  LOGON TIME")</f>
        <v>1</v>
      </c>
      <c r="E1497" t="b">
        <f>ISNUMBER(FIND("&gt;", [3]QueryUserInfo!A1496))</f>
        <v>0</v>
      </c>
      <c r="F1497">
        <f>IF(D1497=TRUE, 0, FIND(" ", [3]QueryUserInfo!A1496,2))</f>
        <v>0</v>
      </c>
      <c r="G1497" t="str">
        <f>IF(D1497=TRUE, "No Data", ISNUMBER(FIND("Active", [3]QueryUserInfo!A1496)))</f>
        <v>No Data</v>
      </c>
      <c r="H1497" t="str">
        <f>IF(D1497=TRUE, "No Data", ISNUMBER(FIND("Disc", [3]QueryUserInfo!A1496)))</f>
        <v>No Data</v>
      </c>
      <c r="I1497" t="str" cm="1">
        <f t="array" ref="I1497">IF(D1497 = TRUE, "No Data", _xlfn.IFS(G1497=TRUE, FIND("Active", [3]QueryUserInfo!A1496), H1497=TRUE, FIND("Disc", [3]QueryUserInfo!A1496)))</f>
        <v>No Data</v>
      </c>
    </row>
    <row r="1498" spans="1:9" x14ac:dyDescent="0.3">
      <c r="A1498" t="str">
        <f>IF(D1498=TRUE, "No Data", MID([3]QueryUserInfo!A1497, 2, F1498 -2))</f>
        <v>No Data</v>
      </c>
      <c r="B1498" t="str" cm="1">
        <f t="array" ref="B1498">IF(D1498 = TRUE, "No Data", MID([3]QueryUserInfo!A1497, I1498, _xlfn.IFS(G1498 = TRUE, 6, H1498=TRUE, 4)))</f>
        <v>No Data</v>
      </c>
      <c r="D1498" t="b">
        <f>OR(ISBLANK([3]QueryUserInfo!A1497), [3]QueryUserInfo!A1497 = " USERNAME              SESSIONNAME        ID  STATE   IDLE TIME  LOGON TIME")</f>
        <v>1</v>
      </c>
      <c r="E1498" t="b">
        <f>ISNUMBER(FIND("&gt;", [3]QueryUserInfo!A1497))</f>
        <v>0</v>
      </c>
      <c r="F1498">
        <f>IF(D1498=TRUE, 0, FIND(" ", [3]QueryUserInfo!A1497,2))</f>
        <v>0</v>
      </c>
      <c r="G1498" t="str">
        <f>IF(D1498=TRUE, "No Data", ISNUMBER(FIND("Active", [3]QueryUserInfo!A1497)))</f>
        <v>No Data</v>
      </c>
      <c r="H1498" t="str">
        <f>IF(D1498=TRUE, "No Data", ISNUMBER(FIND("Disc", [3]QueryUserInfo!A1497)))</f>
        <v>No Data</v>
      </c>
      <c r="I1498" t="str" cm="1">
        <f t="array" ref="I1498">IF(D1498 = TRUE, "No Data", _xlfn.IFS(G1498=TRUE, FIND("Active", [3]QueryUserInfo!A1497), H1498=TRUE, FIND("Disc", [3]QueryUserInfo!A1497)))</f>
        <v>No Data</v>
      </c>
    </row>
    <row r="1499" spans="1:9" x14ac:dyDescent="0.3">
      <c r="A1499" t="str">
        <f>IF(D1499=TRUE, "No Data", MID([3]QueryUserInfo!A1498, 2, F1499 -2))</f>
        <v>No Data</v>
      </c>
      <c r="B1499" t="str" cm="1">
        <f t="array" ref="B1499">IF(D1499 = TRUE, "No Data", MID([3]QueryUserInfo!A1498, I1499, _xlfn.IFS(G1499 = TRUE, 6, H1499=TRUE, 4)))</f>
        <v>No Data</v>
      </c>
      <c r="D1499" t="b">
        <f>OR(ISBLANK([3]QueryUserInfo!A1498), [3]QueryUserInfo!A1498 = " USERNAME              SESSIONNAME        ID  STATE   IDLE TIME  LOGON TIME")</f>
        <v>1</v>
      </c>
      <c r="E1499" t="b">
        <f>ISNUMBER(FIND("&gt;", [3]QueryUserInfo!A1498))</f>
        <v>0</v>
      </c>
      <c r="F1499">
        <f>IF(D1499=TRUE, 0, FIND(" ", [3]QueryUserInfo!A1498,2))</f>
        <v>0</v>
      </c>
      <c r="G1499" t="str">
        <f>IF(D1499=TRUE, "No Data", ISNUMBER(FIND("Active", [3]QueryUserInfo!A1498)))</f>
        <v>No Data</v>
      </c>
      <c r="H1499" t="str">
        <f>IF(D1499=TRUE, "No Data", ISNUMBER(FIND("Disc", [3]QueryUserInfo!A1498)))</f>
        <v>No Data</v>
      </c>
      <c r="I1499" t="str" cm="1">
        <f t="array" ref="I1499">IF(D1499 = TRUE, "No Data", _xlfn.IFS(G1499=TRUE, FIND("Active", [3]QueryUserInfo!A1498), H1499=TRUE, FIND("Disc", [3]QueryUserInfo!A1498)))</f>
        <v>No Data</v>
      </c>
    </row>
    <row r="1500" spans="1:9" x14ac:dyDescent="0.3">
      <c r="A1500" t="str">
        <f>IF(D1500=TRUE, "No Data", MID([3]QueryUserInfo!A1499, 2, F1500 -2))</f>
        <v>No Data</v>
      </c>
      <c r="B1500" t="str" cm="1">
        <f t="array" ref="B1500">IF(D1500 = TRUE, "No Data", MID([3]QueryUserInfo!A1499, I1500, _xlfn.IFS(G1500 = TRUE, 6, H1500=TRUE, 4)))</f>
        <v>No Data</v>
      </c>
      <c r="D1500" t="b">
        <f>OR(ISBLANK([3]QueryUserInfo!A1499), [3]QueryUserInfo!A1499 = " USERNAME              SESSIONNAME        ID  STATE   IDLE TIME  LOGON TIME")</f>
        <v>1</v>
      </c>
      <c r="E1500" t="b">
        <f>ISNUMBER(FIND("&gt;", [3]QueryUserInfo!A1499))</f>
        <v>0</v>
      </c>
      <c r="F1500">
        <f>IF(D1500=TRUE, 0, FIND(" ", [3]QueryUserInfo!A1499,2))</f>
        <v>0</v>
      </c>
      <c r="G1500" t="str">
        <f>IF(D1500=TRUE, "No Data", ISNUMBER(FIND("Active", [3]QueryUserInfo!A1499)))</f>
        <v>No Data</v>
      </c>
      <c r="H1500" t="str">
        <f>IF(D1500=TRUE, "No Data", ISNUMBER(FIND("Disc", [3]QueryUserInfo!A1499)))</f>
        <v>No Data</v>
      </c>
      <c r="I1500" t="str" cm="1">
        <f t="array" ref="I1500">IF(D1500 = TRUE, "No Data", _xlfn.IFS(G1500=TRUE, FIND("Active", [3]QueryUserInfo!A1499), H1500=TRUE, FIND("Disc", [3]QueryUserInfo!A1499)))</f>
        <v>No Data</v>
      </c>
    </row>
    <row r="1501" spans="1:9" x14ac:dyDescent="0.3">
      <c r="A1501" t="str">
        <f>IF(D1501=TRUE, "No Data", MID([3]QueryUserInfo!A1500, 2, F1501 -2))</f>
        <v>No Data</v>
      </c>
      <c r="B1501" t="str" cm="1">
        <f t="array" ref="B1501">IF(D1501 = TRUE, "No Data", MID([3]QueryUserInfo!A1500, I1501, _xlfn.IFS(G1501 = TRUE, 6, H1501=TRUE, 4)))</f>
        <v>No Data</v>
      </c>
      <c r="D1501" t="b">
        <f>OR(ISBLANK([3]QueryUserInfo!A1500), [3]QueryUserInfo!A1500 = " USERNAME              SESSIONNAME        ID  STATE   IDLE TIME  LOGON TIME")</f>
        <v>1</v>
      </c>
      <c r="E1501" t="b">
        <f>ISNUMBER(FIND("&gt;", [3]QueryUserInfo!A1500))</f>
        <v>0</v>
      </c>
      <c r="F1501">
        <f>IF(D1501=TRUE, 0, FIND(" ", [3]QueryUserInfo!A1500,2))</f>
        <v>0</v>
      </c>
      <c r="G1501" t="str">
        <f>IF(D1501=TRUE, "No Data", ISNUMBER(FIND("Active", [3]QueryUserInfo!A1500)))</f>
        <v>No Data</v>
      </c>
      <c r="H1501" t="str">
        <f>IF(D1501=TRUE, "No Data", ISNUMBER(FIND("Disc", [3]QueryUserInfo!A1500)))</f>
        <v>No Data</v>
      </c>
      <c r="I1501" t="str" cm="1">
        <f t="array" ref="I1501">IF(D1501 = TRUE, "No Data", _xlfn.IFS(G1501=TRUE, FIND("Active", [3]QueryUserInfo!A1500), H1501=TRUE, FIND("Disc", [3]QueryUserInfo!A1500)))</f>
        <v>No Data</v>
      </c>
    </row>
    <row r="1502" spans="1:9" x14ac:dyDescent="0.3">
      <c r="A1502" t="str">
        <f>IF(D1502=TRUE, "No Data", MID([3]QueryUserInfo!A1501, 2, F1502 -2))</f>
        <v>No Data</v>
      </c>
      <c r="B1502" t="str" cm="1">
        <f t="array" ref="B1502">IF(D1502 = TRUE, "No Data", MID([3]QueryUserInfo!A1501, I1502, _xlfn.IFS(G1502 = TRUE, 6, H1502=TRUE, 4)))</f>
        <v>No Data</v>
      </c>
      <c r="D1502" t="b">
        <f>OR(ISBLANK([3]QueryUserInfo!A1501), [3]QueryUserInfo!A1501 = " USERNAME              SESSIONNAME        ID  STATE   IDLE TIME  LOGON TIME")</f>
        <v>1</v>
      </c>
      <c r="E1502" t="b">
        <f>ISNUMBER(FIND("&gt;", [3]QueryUserInfo!A1501))</f>
        <v>0</v>
      </c>
      <c r="F1502">
        <f>IF(D1502=TRUE, 0, FIND(" ", [3]QueryUserInfo!A1501,2))</f>
        <v>0</v>
      </c>
      <c r="G1502" t="str">
        <f>IF(D1502=TRUE, "No Data", ISNUMBER(FIND("Active", [3]QueryUserInfo!A1501)))</f>
        <v>No Data</v>
      </c>
      <c r="H1502" t="str">
        <f>IF(D1502=TRUE, "No Data", ISNUMBER(FIND("Disc", [3]QueryUserInfo!A1501)))</f>
        <v>No Data</v>
      </c>
      <c r="I1502" t="str" cm="1">
        <f t="array" ref="I1502">IF(D1502 = TRUE, "No Data", _xlfn.IFS(G1502=TRUE, FIND("Active", [3]QueryUserInfo!A1501), H1502=TRUE, FIND("Disc", [3]QueryUserInfo!A1501)))</f>
        <v>No Data</v>
      </c>
    </row>
    <row r="1503" spans="1:9" x14ac:dyDescent="0.3">
      <c r="A1503" t="str">
        <f>IF(D1503=TRUE, "No Data", MID([3]QueryUserInfo!A1502, 2, F1503 -2))</f>
        <v>No Data</v>
      </c>
      <c r="B1503" t="str" cm="1">
        <f t="array" ref="B1503">IF(D1503 = TRUE, "No Data", MID([3]QueryUserInfo!A1502, I1503, _xlfn.IFS(G1503 = TRUE, 6, H1503=TRUE, 4)))</f>
        <v>No Data</v>
      </c>
      <c r="D1503" t="b">
        <f>OR(ISBLANK([3]QueryUserInfo!A1502), [3]QueryUserInfo!A1502 = " USERNAME              SESSIONNAME        ID  STATE   IDLE TIME  LOGON TIME")</f>
        <v>1</v>
      </c>
      <c r="E1503" t="b">
        <f>ISNUMBER(FIND("&gt;", [3]QueryUserInfo!A1502))</f>
        <v>0</v>
      </c>
      <c r="F1503">
        <f>IF(D1503=TRUE, 0, FIND(" ", [3]QueryUserInfo!A1502,2))</f>
        <v>0</v>
      </c>
      <c r="G1503" t="str">
        <f>IF(D1503=TRUE, "No Data", ISNUMBER(FIND("Active", [3]QueryUserInfo!A1502)))</f>
        <v>No Data</v>
      </c>
      <c r="H1503" t="str">
        <f>IF(D1503=TRUE, "No Data", ISNUMBER(FIND("Disc", [3]QueryUserInfo!A1502)))</f>
        <v>No Data</v>
      </c>
      <c r="I1503" t="str" cm="1">
        <f t="array" ref="I1503">IF(D1503 = TRUE, "No Data", _xlfn.IFS(G1503=TRUE, FIND("Active", [3]QueryUserInfo!A1502), H1503=TRUE, FIND("Disc", [3]QueryUserInfo!A1502)))</f>
        <v>No Data</v>
      </c>
    </row>
    <row r="1504" spans="1:9" x14ac:dyDescent="0.3">
      <c r="A1504" t="str">
        <f>IF(D1504=TRUE, "No Data", MID([3]QueryUserInfo!A1503, 2, F1504 -2))</f>
        <v>No Data</v>
      </c>
      <c r="B1504" t="str" cm="1">
        <f t="array" ref="B1504">IF(D1504 = TRUE, "No Data", MID([3]QueryUserInfo!A1503, I1504, _xlfn.IFS(G1504 = TRUE, 6, H1504=TRUE, 4)))</f>
        <v>No Data</v>
      </c>
      <c r="D1504" t="b">
        <f>OR(ISBLANK([3]QueryUserInfo!A1503), [3]QueryUserInfo!A1503 = " USERNAME              SESSIONNAME        ID  STATE   IDLE TIME  LOGON TIME")</f>
        <v>1</v>
      </c>
      <c r="E1504" t="b">
        <f>ISNUMBER(FIND("&gt;", [3]QueryUserInfo!A1503))</f>
        <v>0</v>
      </c>
      <c r="F1504">
        <f>IF(D1504=TRUE, 0, FIND(" ", [3]QueryUserInfo!A1503,2))</f>
        <v>0</v>
      </c>
      <c r="G1504" t="str">
        <f>IF(D1504=TRUE, "No Data", ISNUMBER(FIND("Active", [3]QueryUserInfo!A1503)))</f>
        <v>No Data</v>
      </c>
      <c r="H1504" t="str">
        <f>IF(D1504=TRUE, "No Data", ISNUMBER(FIND("Disc", [3]QueryUserInfo!A1503)))</f>
        <v>No Data</v>
      </c>
      <c r="I1504" t="str" cm="1">
        <f t="array" ref="I1504">IF(D1504 = TRUE, "No Data", _xlfn.IFS(G1504=TRUE, FIND("Active", [3]QueryUserInfo!A1503), H1504=TRUE, FIND("Disc", [3]QueryUserInfo!A1503)))</f>
        <v>No Data</v>
      </c>
    </row>
    <row r="1505" spans="1:9" x14ac:dyDescent="0.3">
      <c r="A1505" t="str">
        <f>IF(D1505=TRUE, "No Data", MID([3]QueryUserInfo!A1504, 2, F1505 -2))</f>
        <v>No Data</v>
      </c>
      <c r="B1505" t="str" cm="1">
        <f t="array" ref="B1505">IF(D1505 = TRUE, "No Data", MID([3]QueryUserInfo!A1504, I1505, _xlfn.IFS(G1505 = TRUE, 6, H1505=TRUE, 4)))</f>
        <v>No Data</v>
      </c>
      <c r="D1505" t="b">
        <f>OR(ISBLANK([3]QueryUserInfo!A1504), [3]QueryUserInfo!A1504 = " USERNAME              SESSIONNAME        ID  STATE   IDLE TIME  LOGON TIME")</f>
        <v>1</v>
      </c>
      <c r="E1505" t="b">
        <f>ISNUMBER(FIND("&gt;", [3]QueryUserInfo!A1504))</f>
        <v>0</v>
      </c>
      <c r="F1505">
        <f>IF(D1505=TRUE, 0, FIND(" ", [3]QueryUserInfo!A1504,2))</f>
        <v>0</v>
      </c>
      <c r="G1505" t="str">
        <f>IF(D1505=TRUE, "No Data", ISNUMBER(FIND("Active", [3]QueryUserInfo!A1504)))</f>
        <v>No Data</v>
      </c>
      <c r="H1505" t="str">
        <f>IF(D1505=TRUE, "No Data", ISNUMBER(FIND("Disc", [3]QueryUserInfo!A1504)))</f>
        <v>No Data</v>
      </c>
      <c r="I1505" t="str" cm="1">
        <f t="array" ref="I1505">IF(D1505 = TRUE, "No Data", _xlfn.IFS(G1505=TRUE, FIND("Active", [3]QueryUserInfo!A1504), H1505=TRUE, FIND("Disc", [3]QueryUserInfo!A1504)))</f>
        <v>No Data</v>
      </c>
    </row>
    <row r="1506" spans="1:9" x14ac:dyDescent="0.3">
      <c r="A1506" t="str">
        <f>IF(D1506=TRUE, "No Data", MID([3]QueryUserInfo!A1505, 2, F1506 -2))</f>
        <v>No Data</v>
      </c>
      <c r="B1506" t="str" cm="1">
        <f t="array" ref="B1506">IF(D1506 = TRUE, "No Data", MID([3]QueryUserInfo!A1505, I1506, _xlfn.IFS(G1506 = TRUE, 6, H1506=TRUE, 4)))</f>
        <v>No Data</v>
      </c>
      <c r="D1506" t="b">
        <f>OR(ISBLANK([3]QueryUserInfo!A1505), [3]QueryUserInfo!A1505 = " USERNAME              SESSIONNAME        ID  STATE   IDLE TIME  LOGON TIME")</f>
        <v>1</v>
      </c>
      <c r="E1506" t="b">
        <f>ISNUMBER(FIND("&gt;", [3]QueryUserInfo!A1505))</f>
        <v>0</v>
      </c>
      <c r="F1506">
        <f>IF(D1506=TRUE, 0, FIND(" ", [3]QueryUserInfo!A1505,2))</f>
        <v>0</v>
      </c>
      <c r="G1506" t="str">
        <f>IF(D1506=TRUE, "No Data", ISNUMBER(FIND("Active", [3]QueryUserInfo!A1505)))</f>
        <v>No Data</v>
      </c>
      <c r="H1506" t="str">
        <f>IF(D1506=TRUE, "No Data", ISNUMBER(FIND("Disc", [3]QueryUserInfo!A1505)))</f>
        <v>No Data</v>
      </c>
      <c r="I1506" t="str" cm="1">
        <f t="array" ref="I1506">IF(D1506 = TRUE, "No Data", _xlfn.IFS(G1506=TRUE, FIND("Active", [3]QueryUserInfo!A1505), H1506=TRUE, FIND("Disc", [3]QueryUserInfo!A1505)))</f>
        <v>No Data</v>
      </c>
    </row>
    <row r="1507" spans="1:9" x14ac:dyDescent="0.3">
      <c r="A1507" t="str">
        <f>IF(D1507=TRUE, "No Data", MID([3]QueryUserInfo!A1506, 2, F1507 -2))</f>
        <v>No Data</v>
      </c>
      <c r="B1507" t="str" cm="1">
        <f t="array" ref="B1507">IF(D1507 = TRUE, "No Data", MID([3]QueryUserInfo!A1506, I1507, _xlfn.IFS(G1507 = TRUE, 6, H1507=TRUE, 4)))</f>
        <v>No Data</v>
      </c>
      <c r="D1507" t="b">
        <f>OR(ISBLANK([3]QueryUserInfo!A1506), [3]QueryUserInfo!A1506 = " USERNAME              SESSIONNAME        ID  STATE   IDLE TIME  LOGON TIME")</f>
        <v>1</v>
      </c>
      <c r="E1507" t="b">
        <f>ISNUMBER(FIND("&gt;", [3]QueryUserInfo!A1506))</f>
        <v>0</v>
      </c>
      <c r="F1507">
        <f>IF(D1507=TRUE, 0, FIND(" ", [3]QueryUserInfo!A1506,2))</f>
        <v>0</v>
      </c>
      <c r="G1507" t="str">
        <f>IF(D1507=TRUE, "No Data", ISNUMBER(FIND("Active", [3]QueryUserInfo!A1506)))</f>
        <v>No Data</v>
      </c>
      <c r="H1507" t="str">
        <f>IF(D1507=TRUE, "No Data", ISNUMBER(FIND("Disc", [3]QueryUserInfo!A1506)))</f>
        <v>No Data</v>
      </c>
      <c r="I1507" t="str" cm="1">
        <f t="array" ref="I1507">IF(D1507 = TRUE, "No Data", _xlfn.IFS(G1507=TRUE, FIND("Active", [3]QueryUserInfo!A1506), H1507=TRUE, FIND("Disc", [3]QueryUserInfo!A1506)))</f>
        <v>No Data</v>
      </c>
    </row>
    <row r="1508" spans="1:9" x14ac:dyDescent="0.3">
      <c r="A1508" t="str">
        <f>IF(D1508=TRUE, "No Data", MID([3]QueryUserInfo!A1507, 2, F1508 -2))</f>
        <v>No Data</v>
      </c>
      <c r="B1508" t="str" cm="1">
        <f t="array" ref="B1508">IF(D1508 = TRUE, "No Data", MID([3]QueryUserInfo!A1507, I1508, _xlfn.IFS(G1508 = TRUE, 6, H1508=TRUE, 4)))</f>
        <v>No Data</v>
      </c>
      <c r="D1508" t="b">
        <f>OR(ISBLANK([3]QueryUserInfo!A1507), [3]QueryUserInfo!A1507 = " USERNAME              SESSIONNAME        ID  STATE   IDLE TIME  LOGON TIME")</f>
        <v>1</v>
      </c>
      <c r="E1508" t="b">
        <f>ISNUMBER(FIND("&gt;", [3]QueryUserInfo!A1507))</f>
        <v>0</v>
      </c>
      <c r="F1508">
        <f>IF(D1508=TRUE, 0, FIND(" ", [3]QueryUserInfo!A1507,2))</f>
        <v>0</v>
      </c>
      <c r="G1508" t="str">
        <f>IF(D1508=TRUE, "No Data", ISNUMBER(FIND("Active", [3]QueryUserInfo!A1507)))</f>
        <v>No Data</v>
      </c>
      <c r="H1508" t="str">
        <f>IF(D1508=TRUE, "No Data", ISNUMBER(FIND("Disc", [3]QueryUserInfo!A1507)))</f>
        <v>No Data</v>
      </c>
      <c r="I1508" t="str" cm="1">
        <f t="array" ref="I1508">IF(D1508 = TRUE, "No Data", _xlfn.IFS(G1508=TRUE, FIND("Active", [3]QueryUserInfo!A1507), H1508=TRUE, FIND("Disc", [3]QueryUserInfo!A1507)))</f>
        <v>No Data</v>
      </c>
    </row>
    <row r="1509" spans="1:9" x14ac:dyDescent="0.3">
      <c r="A1509" t="str">
        <f>IF(D1509=TRUE, "No Data", MID([3]QueryUserInfo!A1508, 2, F1509 -2))</f>
        <v>No Data</v>
      </c>
      <c r="B1509" t="str" cm="1">
        <f t="array" ref="B1509">IF(D1509 = TRUE, "No Data", MID([3]QueryUserInfo!A1508, I1509, _xlfn.IFS(G1509 = TRUE, 6, H1509=TRUE, 4)))</f>
        <v>No Data</v>
      </c>
      <c r="D1509" t="b">
        <f>OR(ISBLANK([3]QueryUserInfo!A1508), [3]QueryUserInfo!A1508 = " USERNAME              SESSIONNAME        ID  STATE   IDLE TIME  LOGON TIME")</f>
        <v>1</v>
      </c>
      <c r="E1509" t="b">
        <f>ISNUMBER(FIND("&gt;", [3]QueryUserInfo!A1508))</f>
        <v>0</v>
      </c>
      <c r="F1509">
        <f>IF(D1509=TRUE, 0, FIND(" ", [3]QueryUserInfo!A1508,2))</f>
        <v>0</v>
      </c>
      <c r="G1509" t="str">
        <f>IF(D1509=TRUE, "No Data", ISNUMBER(FIND("Active", [3]QueryUserInfo!A1508)))</f>
        <v>No Data</v>
      </c>
      <c r="H1509" t="str">
        <f>IF(D1509=TRUE, "No Data", ISNUMBER(FIND("Disc", [3]QueryUserInfo!A1508)))</f>
        <v>No Data</v>
      </c>
      <c r="I1509" t="str" cm="1">
        <f t="array" ref="I1509">IF(D1509 = TRUE, "No Data", _xlfn.IFS(G1509=TRUE, FIND("Active", [3]QueryUserInfo!A1508), H1509=TRUE, FIND("Disc", [3]QueryUserInfo!A1508)))</f>
        <v>No Data</v>
      </c>
    </row>
    <row r="1510" spans="1:9" x14ac:dyDescent="0.3">
      <c r="A1510" t="str">
        <f>IF(D1510=TRUE, "No Data", MID([3]QueryUserInfo!A1509, 2, F1510 -2))</f>
        <v>No Data</v>
      </c>
      <c r="B1510" t="str" cm="1">
        <f t="array" ref="B1510">IF(D1510 = TRUE, "No Data", MID([3]QueryUserInfo!A1509, I1510, _xlfn.IFS(G1510 = TRUE, 6, H1510=TRUE, 4)))</f>
        <v>No Data</v>
      </c>
      <c r="D1510" t="b">
        <f>OR(ISBLANK([3]QueryUserInfo!A1509), [3]QueryUserInfo!A1509 = " USERNAME              SESSIONNAME        ID  STATE   IDLE TIME  LOGON TIME")</f>
        <v>1</v>
      </c>
      <c r="E1510" t="b">
        <f>ISNUMBER(FIND("&gt;", [3]QueryUserInfo!A1509))</f>
        <v>0</v>
      </c>
      <c r="F1510">
        <f>IF(D1510=TRUE, 0, FIND(" ", [3]QueryUserInfo!A1509,2))</f>
        <v>0</v>
      </c>
      <c r="G1510" t="str">
        <f>IF(D1510=TRUE, "No Data", ISNUMBER(FIND("Active", [3]QueryUserInfo!A1509)))</f>
        <v>No Data</v>
      </c>
      <c r="H1510" t="str">
        <f>IF(D1510=TRUE, "No Data", ISNUMBER(FIND("Disc", [3]QueryUserInfo!A1509)))</f>
        <v>No Data</v>
      </c>
      <c r="I1510" t="str" cm="1">
        <f t="array" ref="I1510">IF(D1510 = TRUE, "No Data", _xlfn.IFS(G1510=TRUE, FIND("Active", [3]QueryUserInfo!A1509), H1510=TRUE, FIND("Disc", [3]QueryUserInfo!A1509)))</f>
        <v>No Data</v>
      </c>
    </row>
    <row r="1511" spans="1:9" x14ac:dyDescent="0.3">
      <c r="A1511" t="str">
        <f>IF(D1511=TRUE, "No Data", MID([3]QueryUserInfo!A1510, 2, F1511 -2))</f>
        <v>No Data</v>
      </c>
      <c r="B1511" t="str" cm="1">
        <f t="array" ref="B1511">IF(D1511 = TRUE, "No Data", MID([3]QueryUserInfo!A1510, I1511, _xlfn.IFS(G1511 = TRUE, 6, H1511=TRUE, 4)))</f>
        <v>No Data</v>
      </c>
      <c r="D1511" t="b">
        <f>OR(ISBLANK([3]QueryUserInfo!A1510), [3]QueryUserInfo!A1510 = " USERNAME              SESSIONNAME        ID  STATE   IDLE TIME  LOGON TIME")</f>
        <v>1</v>
      </c>
      <c r="E1511" t="b">
        <f>ISNUMBER(FIND("&gt;", [3]QueryUserInfo!A1510))</f>
        <v>0</v>
      </c>
      <c r="F1511">
        <f>IF(D1511=TRUE, 0, FIND(" ", [3]QueryUserInfo!A1510,2))</f>
        <v>0</v>
      </c>
      <c r="G1511" t="str">
        <f>IF(D1511=TRUE, "No Data", ISNUMBER(FIND("Active", [3]QueryUserInfo!A1510)))</f>
        <v>No Data</v>
      </c>
      <c r="H1511" t="str">
        <f>IF(D1511=TRUE, "No Data", ISNUMBER(FIND("Disc", [3]QueryUserInfo!A1510)))</f>
        <v>No Data</v>
      </c>
      <c r="I1511" t="str" cm="1">
        <f t="array" ref="I1511">IF(D1511 = TRUE, "No Data", _xlfn.IFS(G1511=TRUE, FIND("Active", [3]QueryUserInfo!A1510), H1511=TRUE, FIND("Disc", [3]QueryUserInfo!A1510)))</f>
        <v>No Data</v>
      </c>
    </row>
    <row r="1512" spans="1:9" x14ac:dyDescent="0.3">
      <c r="A1512" t="str">
        <f>IF(D1512=TRUE, "No Data", MID([3]QueryUserInfo!A1511, 2, F1512 -2))</f>
        <v>No Data</v>
      </c>
      <c r="B1512" t="str" cm="1">
        <f t="array" ref="B1512">IF(D1512 = TRUE, "No Data", MID([3]QueryUserInfo!A1511, I1512, _xlfn.IFS(G1512 = TRUE, 6, H1512=TRUE, 4)))</f>
        <v>No Data</v>
      </c>
      <c r="D1512" t="b">
        <f>OR(ISBLANK([3]QueryUserInfo!A1511), [3]QueryUserInfo!A1511 = " USERNAME              SESSIONNAME        ID  STATE   IDLE TIME  LOGON TIME")</f>
        <v>1</v>
      </c>
      <c r="E1512" t="b">
        <f>ISNUMBER(FIND("&gt;", [3]QueryUserInfo!A1511))</f>
        <v>0</v>
      </c>
      <c r="F1512">
        <f>IF(D1512=TRUE, 0, FIND(" ", [3]QueryUserInfo!A1511,2))</f>
        <v>0</v>
      </c>
      <c r="G1512" t="str">
        <f>IF(D1512=TRUE, "No Data", ISNUMBER(FIND("Active", [3]QueryUserInfo!A1511)))</f>
        <v>No Data</v>
      </c>
      <c r="H1512" t="str">
        <f>IF(D1512=TRUE, "No Data", ISNUMBER(FIND("Disc", [3]QueryUserInfo!A1511)))</f>
        <v>No Data</v>
      </c>
      <c r="I1512" t="str" cm="1">
        <f t="array" ref="I1512">IF(D1512 = TRUE, "No Data", _xlfn.IFS(G1512=TRUE, FIND("Active", [3]QueryUserInfo!A1511), H1512=TRUE, FIND("Disc", [3]QueryUserInfo!A1511)))</f>
        <v>No Data</v>
      </c>
    </row>
    <row r="1513" spans="1:9" x14ac:dyDescent="0.3">
      <c r="A1513" t="str">
        <f>IF(D1513=TRUE, "No Data", MID([3]QueryUserInfo!A1512, 2, F1513 -2))</f>
        <v>No Data</v>
      </c>
      <c r="B1513" t="str" cm="1">
        <f t="array" ref="B1513">IF(D1513 = TRUE, "No Data", MID([3]QueryUserInfo!A1512, I1513, _xlfn.IFS(G1513 = TRUE, 6, H1513=TRUE, 4)))</f>
        <v>No Data</v>
      </c>
      <c r="D1513" t="b">
        <f>OR(ISBLANK([3]QueryUserInfo!A1512), [3]QueryUserInfo!A1512 = " USERNAME              SESSIONNAME        ID  STATE   IDLE TIME  LOGON TIME")</f>
        <v>1</v>
      </c>
      <c r="E1513" t="b">
        <f>ISNUMBER(FIND("&gt;", [3]QueryUserInfo!A1512))</f>
        <v>0</v>
      </c>
      <c r="F1513">
        <f>IF(D1513=TRUE, 0, FIND(" ", [3]QueryUserInfo!A1512,2))</f>
        <v>0</v>
      </c>
      <c r="G1513" t="str">
        <f>IF(D1513=TRUE, "No Data", ISNUMBER(FIND("Active", [3]QueryUserInfo!A1512)))</f>
        <v>No Data</v>
      </c>
      <c r="H1513" t="str">
        <f>IF(D1513=TRUE, "No Data", ISNUMBER(FIND("Disc", [3]QueryUserInfo!A1512)))</f>
        <v>No Data</v>
      </c>
      <c r="I1513" t="str" cm="1">
        <f t="array" ref="I1513">IF(D1513 = TRUE, "No Data", _xlfn.IFS(G1513=TRUE, FIND("Active", [3]QueryUserInfo!A1512), H1513=TRUE, FIND("Disc", [3]QueryUserInfo!A1512)))</f>
        <v>No Data</v>
      </c>
    </row>
    <row r="1514" spans="1:9" x14ac:dyDescent="0.3">
      <c r="A1514" t="str">
        <f>IF(D1514=TRUE, "No Data", MID([3]QueryUserInfo!A1513, 2, F1514 -2))</f>
        <v>No Data</v>
      </c>
      <c r="B1514" t="str" cm="1">
        <f t="array" ref="B1514">IF(D1514 = TRUE, "No Data", MID([3]QueryUserInfo!A1513, I1514, _xlfn.IFS(G1514 = TRUE, 6, H1514=TRUE, 4)))</f>
        <v>No Data</v>
      </c>
      <c r="D1514" t="b">
        <f>OR(ISBLANK([3]QueryUserInfo!A1513), [3]QueryUserInfo!A1513 = " USERNAME              SESSIONNAME        ID  STATE   IDLE TIME  LOGON TIME")</f>
        <v>1</v>
      </c>
      <c r="E1514" t="b">
        <f>ISNUMBER(FIND("&gt;", [3]QueryUserInfo!A1513))</f>
        <v>0</v>
      </c>
      <c r="F1514">
        <f>IF(D1514=TRUE, 0, FIND(" ", [3]QueryUserInfo!A1513,2))</f>
        <v>0</v>
      </c>
      <c r="G1514" t="str">
        <f>IF(D1514=TRUE, "No Data", ISNUMBER(FIND("Active", [3]QueryUserInfo!A1513)))</f>
        <v>No Data</v>
      </c>
      <c r="H1514" t="str">
        <f>IF(D1514=TRUE, "No Data", ISNUMBER(FIND("Disc", [3]QueryUserInfo!A1513)))</f>
        <v>No Data</v>
      </c>
      <c r="I1514" t="str" cm="1">
        <f t="array" ref="I1514">IF(D1514 = TRUE, "No Data", _xlfn.IFS(G1514=TRUE, FIND("Active", [3]QueryUserInfo!A1513), H1514=TRUE, FIND("Disc", [3]QueryUserInfo!A1513)))</f>
        <v>No Data</v>
      </c>
    </row>
    <row r="1515" spans="1:9" x14ac:dyDescent="0.3">
      <c r="A1515" t="str">
        <f>IF(D1515=TRUE, "No Data", MID([3]QueryUserInfo!A1514, 2, F1515 -2))</f>
        <v>No Data</v>
      </c>
      <c r="B1515" t="str" cm="1">
        <f t="array" ref="B1515">IF(D1515 = TRUE, "No Data", MID([3]QueryUserInfo!A1514, I1515, _xlfn.IFS(G1515 = TRUE, 6, H1515=TRUE, 4)))</f>
        <v>No Data</v>
      </c>
      <c r="D1515" t="b">
        <f>OR(ISBLANK([3]QueryUserInfo!A1514), [3]QueryUserInfo!A1514 = " USERNAME              SESSIONNAME        ID  STATE   IDLE TIME  LOGON TIME")</f>
        <v>1</v>
      </c>
      <c r="E1515" t="b">
        <f>ISNUMBER(FIND("&gt;", [3]QueryUserInfo!A1514))</f>
        <v>0</v>
      </c>
      <c r="F1515">
        <f>IF(D1515=TRUE, 0, FIND(" ", [3]QueryUserInfo!A1514,2))</f>
        <v>0</v>
      </c>
      <c r="G1515" t="str">
        <f>IF(D1515=TRUE, "No Data", ISNUMBER(FIND("Active", [3]QueryUserInfo!A1514)))</f>
        <v>No Data</v>
      </c>
      <c r="H1515" t="str">
        <f>IF(D1515=TRUE, "No Data", ISNUMBER(FIND("Disc", [3]QueryUserInfo!A1514)))</f>
        <v>No Data</v>
      </c>
      <c r="I1515" t="str" cm="1">
        <f t="array" ref="I1515">IF(D1515 = TRUE, "No Data", _xlfn.IFS(G1515=TRUE, FIND("Active", [3]QueryUserInfo!A1514), H1515=TRUE, FIND("Disc", [3]QueryUserInfo!A1514)))</f>
        <v>No Data</v>
      </c>
    </row>
    <row r="1516" spans="1:9" x14ac:dyDescent="0.3">
      <c r="A1516" t="str">
        <f>IF(D1516=TRUE, "No Data", MID([3]QueryUserInfo!A1515, 2, F1516 -2))</f>
        <v>No Data</v>
      </c>
      <c r="B1516" t="str" cm="1">
        <f t="array" ref="B1516">IF(D1516 = TRUE, "No Data", MID([3]QueryUserInfo!A1515, I1516, _xlfn.IFS(G1516 = TRUE, 6, H1516=TRUE, 4)))</f>
        <v>No Data</v>
      </c>
      <c r="D1516" t="b">
        <f>OR(ISBLANK([3]QueryUserInfo!A1515), [3]QueryUserInfo!A1515 = " USERNAME              SESSIONNAME        ID  STATE   IDLE TIME  LOGON TIME")</f>
        <v>1</v>
      </c>
      <c r="E1516" t="b">
        <f>ISNUMBER(FIND("&gt;", [3]QueryUserInfo!A1515))</f>
        <v>0</v>
      </c>
      <c r="F1516">
        <f>IF(D1516=TRUE, 0, FIND(" ", [3]QueryUserInfo!A1515,2))</f>
        <v>0</v>
      </c>
      <c r="G1516" t="str">
        <f>IF(D1516=TRUE, "No Data", ISNUMBER(FIND("Active", [3]QueryUserInfo!A1515)))</f>
        <v>No Data</v>
      </c>
      <c r="H1516" t="str">
        <f>IF(D1516=TRUE, "No Data", ISNUMBER(FIND("Disc", [3]QueryUserInfo!A1515)))</f>
        <v>No Data</v>
      </c>
      <c r="I1516" t="str" cm="1">
        <f t="array" ref="I1516">IF(D1516 = TRUE, "No Data", _xlfn.IFS(G1516=TRUE, FIND("Active", [3]QueryUserInfo!A1515), H1516=TRUE, FIND("Disc", [3]QueryUserInfo!A1515)))</f>
        <v>No Data</v>
      </c>
    </row>
    <row r="1517" spans="1:9" x14ac:dyDescent="0.3">
      <c r="A1517" t="str">
        <f>IF(D1517=TRUE, "No Data", MID([3]QueryUserInfo!A1516, 2, F1517 -2))</f>
        <v>No Data</v>
      </c>
      <c r="B1517" t="str" cm="1">
        <f t="array" ref="B1517">IF(D1517 = TRUE, "No Data", MID([3]QueryUserInfo!A1516, I1517, _xlfn.IFS(G1517 = TRUE, 6, H1517=TRUE, 4)))</f>
        <v>No Data</v>
      </c>
      <c r="D1517" t="b">
        <f>OR(ISBLANK([3]QueryUserInfo!A1516), [3]QueryUserInfo!A1516 = " USERNAME              SESSIONNAME        ID  STATE   IDLE TIME  LOGON TIME")</f>
        <v>1</v>
      </c>
      <c r="E1517" t="b">
        <f>ISNUMBER(FIND("&gt;", [3]QueryUserInfo!A1516))</f>
        <v>0</v>
      </c>
      <c r="F1517">
        <f>IF(D1517=TRUE, 0, FIND(" ", [3]QueryUserInfo!A1516,2))</f>
        <v>0</v>
      </c>
      <c r="G1517" t="str">
        <f>IF(D1517=TRUE, "No Data", ISNUMBER(FIND("Active", [3]QueryUserInfo!A1516)))</f>
        <v>No Data</v>
      </c>
      <c r="H1517" t="str">
        <f>IF(D1517=TRUE, "No Data", ISNUMBER(FIND("Disc", [3]QueryUserInfo!A1516)))</f>
        <v>No Data</v>
      </c>
      <c r="I1517" t="str" cm="1">
        <f t="array" ref="I1517">IF(D1517 = TRUE, "No Data", _xlfn.IFS(G1517=TRUE, FIND("Active", [3]QueryUserInfo!A1516), H1517=TRUE, FIND("Disc", [3]QueryUserInfo!A1516)))</f>
        <v>No Data</v>
      </c>
    </row>
    <row r="1518" spans="1:9" x14ac:dyDescent="0.3">
      <c r="A1518" t="str">
        <f>IF(D1518=TRUE, "No Data", MID([3]QueryUserInfo!A1517, 2, F1518 -2))</f>
        <v>No Data</v>
      </c>
      <c r="B1518" t="str" cm="1">
        <f t="array" ref="B1518">IF(D1518 = TRUE, "No Data", MID([3]QueryUserInfo!A1517, I1518, _xlfn.IFS(G1518 = TRUE, 6, H1518=TRUE, 4)))</f>
        <v>No Data</v>
      </c>
      <c r="D1518" t="b">
        <f>OR(ISBLANK([3]QueryUserInfo!A1517), [3]QueryUserInfo!A1517 = " USERNAME              SESSIONNAME        ID  STATE   IDLE TIME  LOGON TIME")</f>
        <v>1</v>
      </c>
      <c r="E1518" t="b">
        <f>ISNUMBER(FIND("&gt;", [3]QueryUserInfo!A1517))</f>
        <v>0</v>
      </c>
      <c r="F1518">
        <f>IF(D1518=TRUE, 0, FIND(" ", [3]QueryUserInfo!A1517,2))</f>
        <v>0</v>
      </c>
      <c r="G1518" t="str">
        <f>IF(D1518=TRUE, "No Data", ISNUMBER(FIND("Active", [3]QueryUserInfo!A1517)))</f>
        <v>No Data</v>
      </c>
      <c r="H1518" t="str">
        <f>IF(D1518=TRUE, "No Data", ISNUMBER(FIND("Disc", [3]QueryUserInfo!A1517)))</f>
        <v>No Data</v>
      </c>
      <c r="I1518" t="str" cm="1">
        <f t="array" ref="I1518">IF(D1518 = TRUE, "No Data", _xlfn.IFS(G1518=TRUE, FIND("Active", [3]QueryUserInfo!A1517), H1518=TRUE, FIND("Disc", [3]QueryUserInfo!A1517)))</f>
        <v>No Data</v>
      </c>
    </row>
    <row r="1519" spans="1:9" x14ac:dyDescent="0.3">
      <c r="A1519" t="str">
        <f>IF(D1519=TRUE, "No Data", MID([3]QueryUserInfo!A1518, 2, F1519 -2))</f>
        <v>No Data</v>
      </c>
      <c r="B1519" t="str" cm="1">
        <f t="array" ref="B1519">IF(D1519 = TRUE, "No Data", MID([3]QueryUserInfo!A1518, I1519, _xlfn.IFS(G1519 = TRUE, 6, H1519=TRUE, 4)))</f>
        <v>No Data</v>
      </c>
      <c r="D1519" t="b">
        <f>OR(ISBLANK([3]QueryUserInfo!A1518), [3]QueryUserInfo!A1518 = " USERNAME              SESSIONNAME        ID  STATE   IDLE TIME  LOGON TIME")</f>
        <v>1</v>
      </c>
      <c r="E1519" t="b">
        <f>ISNUMBER(FIND("&gt;", [3]QueryUserInfo!A1518))</f>
        <v>0</v>
      </c>
      <c r="F1519">
        <f>IF(D1519=TRUE, 0, FIND(" ", [3]QueryUserInfo!A1518,2))</f>
        <v>0</v>
      </c>
      <c r="G1519" t="str">
        <f>IF(D1519=TRUE, "No Data", ISNUMBER(FIND("Active", [3]QueryUserInfo!A1518)))</f>
        <v>No Data</v>
      </c>
      <c r="H1519" t="str">
        <f>IF(D1519=TRUE, "No Data", ISNUMBER(FIND("Disc", [3]QueryUserInfo!A1518)))</f>
        <v>No Data</v>
      </c>
      <c r="I1519" t="str" cm="1">
        <f t="array" ref="I1519">IF(D1519 = TRUE, "No Data", _xlfn.IFS(G1519=TRUE, FIND("Active", [3]QueryUserInfo!A1518), H1519=TRUE, FIND("Disc", [3]QueryUserInfo!A1518)))</f>
        <v>No Data</v>
      </c>
    </row>
    <row r="1520" spans="1:9" x14ac:dyDescent="0.3">
      <c r="A1520" t="str">
        <f>IF(D1520=TRUE, "No Data", MID([3]QueryUserInfo!A1519, 2, F1520 -2))</f>
        <v>No Data</v>
      </c>
      <c r="B1520" t="str" cm="1">
        <f t="array" ref="B1520">IF(D1520 = TRUE, "No Data", MID([3]QueryUserInfo!A1519, I1520, _xlfn.IFS(G1520 = TRUE, 6, H1520=TRUE, 4)))</f>
        <v>No Data</v>
      </c>
      <c r="D1520" t="b">
        <f>OR(ISBLANK([3]QueryUserInfo!A1519), [3]QueryUserInfo!A1519 = " USERNAME              SESSIONNAME        ID  STATE   IDLE TIME  LOGON TIME")</f>
        <v>1</v>
      </c>
      <c r="E1520" t="b">
        <f>ISNUMBER(FIND("&gt;", [3]QueryUserInfo!A1519))</f>
        <v>0</v>
      </c>
      <c r="F1520">
        <f>IF(D1520=TRUE, 0, FIND(" ", [3]QueryUserInfo!A1519,2))</f>
        <v>0</v>
      </c>
      <c r="G1520" t="str">
        <f>IF(D1520=TRUE, "No Data", ISNUMBER(FIND("Active", [3]QueryUserInfo!A1519)))</f>
        <v>No Data</v>
      </c>
      <c r="H1520" t="str">
        <f>IF(D1520=TRUE, "No Data", ISNUMBER(FIND("Disc", [3]QueryUserInfo!A1519)))</f>
        <v>No Data</v>
      </c>
      <c r="I1520" t="str" cm="1">
        <f t="array" ref="I1520">IF(D1520 = TRUE, "No Data", _xlfn.IFS(G1520=TRUE, FIND("Active", [3]QueryUserInfo!A1519), H1520=TRUE, FIND("Disc", [3]QueryUserInfo!A1519)))</f>
        <v>No Data</v>
      </c>
    </row>
    <row r="1521" spans="1:9" x14ac:dyDescent="0.3">
      <c r="A1521" t="str">
        <f>IF(D1521=TRUE, "No Data", MID([3]QueryUserInfo!A1520, 2, F1521 -2))</f>
        <v>No Data</v>
      </c>
      <c r="B1521" t="str" cm="1">
        <f t="array" ref="B1521">IF(D1521 = TRUE, "No Data", MID([3]QueryUserInfo!A1520, I1521, _xlfn.IFS(G1521 = TRUE, 6, H1521=TRUE, 4)))</f>
        <v>No Data</v>
      </c>
      <c r="D1521" t="b">
        <f>OR(ISBLANK([3]QueryUserInfo!A1520), [3]QueryUserInfo!A1520 = " USERNAME              SESSIONNAME        ID  STATE   IDLE TIME  LOGON TIME")</f>
        <v>1</v>
      </c>
      <c r="E1521" t="b">
        <f>ISNUMBER(FIND("&gt;", [3]QueryUserInfo!A1520))</f>
        <v>0</v>
      </c>
      <c r="F1521">
        <f>IF(D1521=TRUE, 0, FIND(" ", [3]QueryUserInfo!A1520,2))</f>
        <v>0</v>
      </c>
      <c r="G1521" t="str">
        <f>IF(D1521=TRUE, "No Data", ISNUMBER(FIND("Active", [3]QueryUserInfo!A1520)))</f>
        <v>No Data</v>
      </c>
      <c r="H1521" t="str">
        <f>IF(D1521=TRUE, "No Data", ISNUMBER(FIND("Disc", [3]QueryUserInfo!A1520)))</f>
        <v>No Data</v>
      </c>
      <c r="I1521" t="str" cm="1">
        <f t="array" ref="I1521">IF(D1521 = TRUE, "No Data", _xlfn.IFS(G1521=TRUE, FIND("Active", [3]QueryUserInfo!A1520), H1521=TRUE, FIND("Disc", [3]QueryUserInfo!A1520)))</f>
        <v>No Data</v>
      </c>
    </row>
    <row r="1522" spans="1:9" x14ac:dyDescent="0.3">
      <c r="A1522" t="str">
        <f>IF(D1522=TRUE, "No Data", MID([3]QueryUserInfo!A1521, 2, F1522 -2))</f>
        <v>No Data</v>
      </c>
      <c r="B1522" t="str" cm="1">
        <f t="array" ref="B1522">IF(D1522 = TRUE, "No Data", MID([3]QueryUserInfo!A1521, I1522, _xlfn.IFS(G1522 = TRUE, 6, H1522=TRUE, 4)))</f>
        <v>No Data</v>
      </c>
      <c r="D1522" t="b">
        <f>OR(ISBLANK([3]QueryUserInfo!A1521), [3]QueryUserInfo!A1521 = " USERNAME              SESSIONNAME        ID  STATE   IDLE TIME  LOGON TIME")</f>
        <v>1</v>
      </c>
      <c r="E1522" t="b">
        <f>ISNUMBER(FIND("&gt;", [3]QueryUserInfo!A1521))</f>
        <v>0</v>
      </c>
      <c r="F1522">
        <f>IF(D1522=TRUE, 0, FIND(" ", [3]QueryUserInfo!A1521,2))</f>
        <v>0</v>
      </c>
      <c r="G1522" t="str">
        <f>IF(D1522=TRUE, "No Data", ISNUMBER(FIND("Active", [3]QueryUserInfo!A1521)))</f>
        <v>No Data</v>
      </c>
      <c r="H1522" t="str">
        <f>IF(D1522=TRUE, "No Data", ISNUMBER(FIND("Disc", [3]QueryUserInfo!A1521)))</f>
        <v>No Data</v>
      </c>
      <c r="I1522" t="str" cm="1">
        <f t="array" ref="I1522">IF(D1522 = TRUE, "No Data", _xlfn.IFS(G1522=TRUE, FIND("Active", [3]QueryUserInfo!A1521), H1522=TRUE, FIND("Disc", [3]QueryUserInfo!A1521)))</f>
        <v>No Data</v>
      </c>
    </row>
    <row r="1523" spans="1:9" x14ac:dyDescent="0.3">
      <c r="A1523" t="str">
        <f>IF(D1523=TRUE, "No Data", MID([3]QueryUserInfo!A1522, 2, F1523 -2))</f>
        <v>No Data</v>
      </c>
      <c r="B1523" t="str" cm="1">
        <f t="array" ref="B1523">IF(D1523 = TRUE, "No Data", MID([3]QueryUserInfo!A1522, I1523, _xlfn.IFS(G1523 = TRUE, 6, H1523=TRUE, 4)))</f>
        <v>No Data</v>
      </c>
      <c r="D1523" t="b">
        <f>OR(ISBLANK([3]QueryUserInfo!A1522), [3]QueryUserInfo!A1522 = " USERNAME              SESSIONNAME        ID  STATE   IDLE TIME  LOGON TIME")</f>
        <v>1</v>
      </c>
      <c r="E1523" t="b">
        <f>ISNUMBER(FIND("&gt;", [3]QueryUserInfo!A1522))</f>
        <v>0</v>
      </c>
      <c r="F1523">
        <f>IF(D1523=TRUE, 0, FIND(" ", [3]QueryUserInfo!A1522,2))</f>
        <v>0</v>
      </c>
      <c r="G1523" t="str">
        <f>IF(D1523=TRUE, "No Data", ISNUMBER(FIND("Active", [3]QueryUserInfo!A1522)))</f>
        <v>No Data</v>
      </c>
      <c r="H1523" t="str">
        <f>IF(D1523=TRUE, "No Data", ISNUMBER(FIND("Disc", [3]QueryUserInfo!A1522)))</f>
        <v>No Data</v>
      </c>
      <c r="I1523" t="str" cm="1">
        <f t="array" ref="I1523">IF(D1523 = TRUE, "No Data", _xlfn.IFS(G1523=TRUE, FIND("Active", [3]QueryUserInfo!A1522), H1523=TRUE, FIND("Disc", [3]QueryUserInfo!A1522)))</f>
        <v>No Data</v>
      </c>
    </row>
    <row r="1524" spans="1:9" x14ac:dyDescent="0.3">
      <c r="A1524" t="str">
        <f>IF(D1524=TRUE, "No Data", MID([3]QueryUserInfo!A1523, 2, F1524 -2))</f>
        <v>No Data</v>
      </c>
      <c r="B1524" t="str" cm="1">
        <f t="array" ref="B1524">IF(D1524 = TRUE, "No Data", MID([3]QueryUserInfo!A1523, I1524, _xlfn.IFS(G1524 = TRUE, 6, H1524=TRUE, 4)))</f>
        <v>No Data</v>
      </c>
      <c r="D1524" t="b">
        <f>OR(ISBLANK([3]QueryUserInfo!A1523), [3]QueryUserInfo!A1523 = " USERNAME              SESSIONNAME        ID  STATE   IDLE TIME  LOGON TIME")</f>
        <v>1</v>
      </c>
      <c r="E1524" t="b">
        <f>ISNUMBER(FIND("&gt;", [3]QueryUserInfo!A1523))</f>
        <v>0</v>
      </c>
      <c r="F1524">
        <f>IF(D1524=TRUE, 0, FIND(" ", [3]QueryUserInfo!A1523,2))</f>
        <v>0</v>
      </c>
      <c r="G1524" t="str">
        <f>IF(D1524=TRUE, "No Data", ISNUMBER(FIND("Active", [3]QueryUserInfo!A1523)))</f>
        <v>No Data</v>
      </c>
      <c r="H1524" t="str">
        <f>IF(D1524=TRUE, "No Data", ISNUMBER(FIND("Disc", [3]QueryUserInfo!A1523)))</f>
        <v>No Data</v>
      </c>
      <c r="I1524" t="str" cm="1">
        <f t="array" ref="I1524">IF(D1524 = TRUE, "No Data", _xlfn.IFS(G1524=TRUE, FIND("Active", [3]QueryUserInfo!A1523), H1524=TRUE, FIND("Disc", [3]QueryUserInfo!A1523)))</f>
        <v>No Data</v>
      </c>
    </row>
    <row r="1525" spans="1:9" x14ac:dyDescent="0.3">
      <c r="A1525" t="str">
        <f>IF(D1525=TRUE, "No Data", MID([3]QueryUserInfo!A1524, 2, F1525 -2))</f>
        <v>No Data</v>
      </c>
      <c r="B1525" t="str" cm="1">
        <f t="array" ref="B1525">IF(D1525 = TRUE, "No Data", MID([3]QueryUserInfo!A1524, I1525, _xlfn.IFS(G1525 = TRUE, 6, H1525=TRUE, 4)))</f>
        <v>No Data</v>
      </c>
      <c r="D1525" t="b">
        <f>OR(ISBLANK([3]QueryUserInfo!A1524), [3]QueryUserInfo!A1524 = " USERNAME              SESSIONNAME        ID  STATE   IDLE TIME  LOGON TIME")</f>
        <v>1</v>
      </c>
      <c r="E1525" t="b">
        <f>ISNUMBER(FIND("&gt;", [3]QueryUserInfo!A1524))</f>
        <v>0</v>
      </c>
      <c r="F1525">
        <f>IF(D1525=TRUE, 0, FIND(" ", [3]QueryUserInfo!A1524,2))</f>
        <v>0</v>
      </c>
      <c r="G1525" t="str">
        <f>IF(D1525=TRUE, "No Data", ISNUMBER(FIND("Active", [3]QueryUserInfo!A1524)))</f>
        <v>No Data</v>
      </c>
      <c r="H1525" t="str">
        <f>IF(D1525=TRUE, "No Data", ISNUMBER(FIND("Disc", [3]QueryUserInfo!A1524)))</f>
        <v>No Data</v>
      </c>
      <c r="I1525" t="str" cm="1">
        <f t="array" ref="I1525">IF(D1525 = TRUE, "No Data", _xlfn.IFS(G1525=TRUE, FIND("Active", [3]QueryUserInfo!A1524), H1525=TRUE, FIND("Disc", [3]QueryUserInfo!A1524)))</f>
        <v>No Data</v>
      </c>
    </row>
    <row r="1526" spans="1:9" x14ac:dyDescent="0.3">
      <c r="A1526" t="str">
        <f>IF(D1526=TRUE, "No Data", MID([3]QueryUserInfo!A1525, 2, F1526 -2))</f>
        <v>No Data</v>
      </c>
      <c r="B1526" t="str" cm="1">
        <f t="array" ref="B1526">IF(D1526 = TRUE, "No Data", MID([3]QueryUserInfo!A1525, I1526, _xlfn.IFS(G1526 = TRUE, 6, H1526=TRUE, 4)))</f>
        <v>No Data</v>
      </c>
      <c r="D1526" t="b">
        <f>OR(ISBLANK([3]QueryUserInfo!A1525), [3]QueryUserInfo!A1525 = " USERNAME              SESSIONNAME        ID  STATE   IDLE TIME  LOGON TIME")</f>
        <v>1</v>
      </c>
      <c r="E1526" t="b">
        <f>ISNUMBER(FIND("&gt;", [3]QueryUserInfo!A1525))</f>
        <v>0</v>
      </c>
      <c r="F1526">
        <f>IF(D1526=TRUE, 0, FIND(" ", [3]QueryUserInfo!A1525,2))</f>
        <v>0</v>
      </c>
      <c r="G1526" t="str">
        <f>IF(D1526=TRUE, "No Data", ISNUMBER(FIND("Active", [3]QueryUserInfo!A1525)))</f>
        <v>No Data</v>
      </c>
      <c r="H1526" t="str">
        <f>IF(D1526=TRUE, "No Data", ISNUMBER(FIND("Disc", [3]QueryUserInfo!A1525)))</f>
        <v>No Data</v>
      </c>
      <c r="I1526" t="str" cm="1">
        <f t="array" ref="I1526">IF(D1526 = TRUE, "No Data", _xlfn.IFS(G1526=TRUE, FIND("Active", [3]QueryUserInfo!A1525), H1526=TRUE, FIND("Disc", [3]QueryUserInfo!A1525)))</f>
        <v>No Data</v>
      </c>
    </row>
    <row r="1527" spans="1:9" x14ac:dyDescent="0.3">
      <c r="A1527" t="str">
        <f>IF(D1527=TRUE, "No Data", MID([3]QueryUserInfo!A1526, 2, F1527 -2))</f>
        <v>No Data</v>
      </c>
      <c r="B1527" t="str" cm="1">
        <f t="array" ref="B1527">IF(D1527 = TRUE, "No Data", MID([3]QueryUserInfo!A1526, I1527, _xlfn.IFS(G1527 = TRUE, 6, H1527=TRUE, 4)))</f>
        <v>No Data</v>
      </c>
      <c r="D1527" t="b">
        <f>OR(ISBLANK([3]QueryUserInfo!A1526), [3]QueryUserInfo!A1526 = " USERNAME              SESSIONNAME        ID  STATE   IDLE TIME  LOGON TIME")</f>
        <v>1</v>
      </c>
      <c r="E1527" t="b">
        <f>ISNUMBER(FIND("&gt;", [3]QueryUserInfo!A1526))</f>
        <v>0</v>
      </c>
      <c r="F1527">
        <f>IF(D1527=TRUE, 0, FIND(" ", [3]QueryUserInfo!A1526,2))</f>
        <v>0</v>
      </c>
      <c r="G1527" t="str">
        <f>IF(D1527=TRUE, "No Data", ISNUMBER(FIND("Active", [3]QueryUserInfo!A1526)))</f>
        <v>No Data</v>
      </c>
      <c r="H1527" t="str">
        <f>IF(D1527=TRUE, "No Data", ISNUMBER(FIND("Disc", [3]QueryUserInfo!A1526)))</f>
        <v>No Data</v>
      </c>
      <c r="I1527" t="str" cm="1">
        <f t="array" ref="I1527">IF(D1527 = TRUE, "No Data", _xlfn.IFS(G1527=TRUE, FIND("Active", [3]QueryUserInfo!A1526), H1527=TRUE, FIND("Disc", [3]QueryUserInfo!A1526)))</f>
        <v>No Data</v>
      </c>
    </row>
    <row r="1528" spans="1:9" x14ac:dyDescent="0.3">
      <c r="A1528" t="str">
        <f>IF(D1528=TRUE, "No Data", MID([3]QueryUserInfo!A1527, 2, F1528 -2))</f>
        <v>No Data</v>
      </c>
      <c r="B1528" t="str" cm="1">
        <f t="array" ref="B1528">IF(D1528 = TRUE, "No Data", MID([3]QueryUserInfo!A1527, I1528, _xlfn.IFS(G1528 = TRUE, 6, H1528=TRUE, 4)))</f>
        <v>No Data</v>
      </c>
      <c r="D1528" t="b">
        <f>OR(ISBLANK([3]QueryUserInfo!A1527), [3]QueryUserInfo!A1527 = " USERNAME              SESSIONNAME        ID  STATE   IDLE TIME  LOGON TIME")</f>
        <v>1</v>
      </c>
      <c r="E1528" t="b">
        <f>ISNUMBER(FIND("&gt;", [3]QueryUserInfo!A1527))</f>
        <v>0</v>
      </c>
      <c r="F1528">
        <f>IF(D1528=TRUE, 0, FIND(" ", [3]QueryUserInfo!A1527,2))</f>
        <v>0</v>
      </c>
      <c r="G1528" t="str">
        <f>IF(D1528=TRUE, "No Data", ISNUMBER(FIND("Active", [3]QueryUserInfo!A1527)))</f>
        <v>No Data</v>
      </c>
      <c r="H1528" t="str">
        <f>IF(D1528=TRUE, "No Data", ISNUMBER(FIND("Disc", [3]QueryUserInfo!A1527)))</f>
        <v>No Data</v>
      </c>
      <c r="I1528" t="str" cm="1">
        <f t="array" ref="I1528">IF(D1528 = TRUE, "No Data", _xlfn.IFS(G1528=TRUE, FIND("Active", [3]QueryUserInfo!A1527), H1528=TRUE, FIND("Disc", [3]QueryUserInfo!A1527)))</f>
        <v>No Data</v>
      </c>
    </row>
    <row r="1529" spans="1:9" x14ac:dyDescent="0.3">
      <c r="A1529" t="str">
        <f>IF(D1529=TRUE, "No Data", MID([3]QueryUserInfo!A1528, 2, F1529 -2))</f>
        <v>No Data</v>
      </c>
      <c r="B1529" t="str" cm="1">
        <f t="array" ref="B1529">IF(D1529 = TRUE, "No Data", MID([3]QueryUserInfo!A1528, I1529, _xlfn.IFS(G1529 = TRUE, 6, H1529=TRUE, 4)))</f>
        <v>No Data</v>
      </c>
      <c r="D1529" t="b">
        <f>OR(ISBLANK([3]QueryUserInfo!A1528), [3]QueryUserInfo!A1528 = " USERNAME              SESSIONNAME        ID  STATE   IDLE TIME  LOGON TIME")</f>
        <v>1</v>
      </c>
      <c r="E1529" t="b">
        <f>ISNUMBER(FIND("&gt;", [3]QueryUserInfo!A1528))</f>
        <v>0</v>
      </c>
      <c r="F1529">
        <f>IF(D1529=TRUE, 0, FIND(" ", [3]QueryUserInfo!A1528,2))</f>
        <v>0</v>
      </c>
      <c r="G1529" t="str">
        <f>IF(D1529=TRUE, "No Data", ISNUMBER(FIND("Active", [3]QueryUserInfo!A1528)))</f>
        <v>No Data</v>
      </c>
      <c r="H1529" t="str">
        <f>IF(D1529=TRUE, "No Data", ISNUMBER(FIND("Disc", [3]QueryUserInfo!A1528)))</f>
        <v>No Data</v>
      </c>
      <c r="I1529" t="str" cm="1">
        <f t="array" ref="I1529">IF(D1529 = TRUE, "No Data", _xlfn.IFS(G1529=TRUE, FIND("Active", [3]QueryUserInfo!A1528), H1529=TRUE, FIND("Disc", [3]QueryUserInfo!A1528)))</f>
        <v>No Data</v>
      </c>
    </row>
    <row r="1530" spans="1:9" x14ac:dyDescent="0.3">
      <c r="A1530" t="str">
        <f>IF(D1530=TRUE, "No Data", MID([3]QueryUserInfo!A1529, 2, F1530 -2))</f>
        <v>No Data</v>
      </c>
      <c r="B1530" t="str" cm="1">
        <f t="array" ref="B1530">IF(D1530 = TRUE, "No Data", MID([3]QueryUserInfo!A1529, I1530, _xlfn.IFS(G1530 = TRUE, 6, H1530=TRUE, 4)))</f>
        <v>No Data</v>
      </c>
      <c r="D1530" t="b">
        <f>OR(ISBLANK([3]QueryUserInfo!A1529), [3]QueryUserInfo!A1529 = " USERNAME              SESSIONNAME        ID  STATE   IDLE TIME  LOGON TIME")</f>
        <v>1</v>
      </c>
      <c r="E1530" t="b">
        <f>ISNUMBER(FIND("&gt;", [3]QueryUserInfo!A1529))</f>
        <v>0</v>
      </c>
      <c r="F1530">
        <f>IF(D1530=TRUE, 0, FIND(" ", [3]QueryUserInfo!A1529,2))</f>
        <v>0</v>
      </c>
      <c r="G1530" t="str">
        <f>IF(D1530=TRUE, "No Data", ISNUMBER(FIND("Active", [3]QueryUserInfo!A1529)))</f>
        <v>No Data</v>
      </c>
      <c r="H1530" t="str">
        <f>IF(D1530=TRUE, "No Data", ISNUMBER(FIND("Disc", [3]QueryUserInfo!A1529)))</f>
        <v>No Data</v>
      </c>
      <c r="I1530" t="str" cm="1">
        <f t="array" ref="I1530">IF(D1530 = TRUE, "No Data", _xlfn.IFS(G1530=TRUE, FIND("Active", [3]QueryUserInfo!A1529), H1530=TRUE, FIND("Disc", [3]QueryUserInfo!A1529)))</f>
        <v>No Data</v>
      </c>
    </row>
    <row r="1531" spans="1:9" x14ac:dyDescent="0.3">
      <c r="A1531" t="str">
        <f>IF(D1531=TRUE, "No Data", MID([3]QueryUserInfo!A1530, 2, F1531 -2))</f>
        <v>No Data</v>
      </c>
      <c r="B1531" t="str" cm="1">
        <f t="array" ref="B1531">IF(D1531 = TRUE, "No Data", MID([3]QueryUserInfo!A1530, I1531, _xlfn.IFS(G1531 = TRUE, 6, H1531=TRUE, 4)))</f>
        <v>No Data</v>
      </c>
      <c r="D1531" t="b">
        <f>OR(ISBLANK([3]QueryUserInfo!A1530), [3]QueryUserInfo!A1530 = " USERNAME              SESSIONNAME        ID  STATE   IDLE TIME  LOGON TIME")</f>
        <v>1</v>
      </c>
      <c r="E1531" t="b">
        <f>ISNUMBER(FIND("&gt;", [3]QueryUserInfo!A1530))</f>
        <v>0</v>
      </c>
      <c r="F1531">
        <f>IF(D1531=TRUE, 0, FIND(" ", [3]QueryUserInfo!A1530,2))</f>
        <v>0</v>
      </c>
      <c r="G1531" t="str">
        <f>IF(D1531=TRUE, "No Data", ISNUMBER(FIND("Active", [3]QueryUserInfo!A1530)))</f>
        <v>No Data</v>
      </c>
      <c r="H1531" t="str">
        <f>IF(D1531=TRUE, "No Data", ISNUMBER(FIND("Disc", [3]QueryUserInfo!A1530)))</f>
        <v>No Data</v>
      </c>
      <c r="I1531" t="str" cm="1">
        <f t="array" ref="I1531">IF(D1531 = TRUE, "No Data", _xlfn.IFS(G1531=TRUE, FIND("Active", [3]QueryUserInfo!A1530), H1531=TRUE, FIND("Disc", [3]QueryUserInfo!A1530)))</f>
        <v>No Data</v>
      </c>
    </row>
    <row r="1532" spans="1:9" x14ac:dyDescent="0.3">
      <c r="A1532" t="str">
        <f>IF(D1532=TRUE, "No Data", MID([3]QueryUserInfo!A1531, 2, F1532 -2))</f>
        <v>No Data</v>
      </c>
      <c r="B1532" t="str" cm="1">
        <f t="array" ref="B1532">IF(D1532 = TRUE, "No Data", MID([3]QueryUserInfo!A1531, I1532, _xlfn.IFS(G1532 = TRUE, 6, H1532=TRUE, 4)))</f>
        <v>No Data</v>
      </c>
      <c r="D1532" t="b">
        <f>OR(ISBLANK([3]QueryUserInfo!A1531), [3]QueryUserInfo!A1531 = " USERNAME              SESSIONNAME        ID  STATE   IDLE TIME  LOGON TIME")</f>
        <v>1</v>
      </c>
      <c r="E1532" t="b">
        <f>ISNUMBER(FIND("&gt;", [3]QueryUserInfo!A1531))</f>
        <v>0</v>
      </c>
      <c r="F1532">
        <f>IF(D1532=TRUE, 0, FIND(" ", [3]QueryUserInfo!A1531,2))</f>
        <v>0</v>
      </c>
      <c r="G1532" t="str">
        <f>IF(D1532=TRUE, "No Data", ISNUMBER(FIND("Active", [3]QueryUserInfo!A1531)))</f>
        <v>No Data</v>
      </c>
      <c r="H1532" t="str">
        <f>IF(D1532=TRUE, "No Data", ISNUMBER(FIND("Disc", [3]QueryUserInfo!A1531)))</f>
        <v>No Data</v>
      </c>
      <c r="I1532" t="str" cm="1">
        <f t="array" ref="I1532">IF(D1532 = TRUE, "No Data", _xlfn.IFS(G1532=TRUE, FIND("Active", [3]QueryUserInfo!A1531), H1532=TRUE, FIND("Disc", [3]QueryUserInfo!A1531)))</f>
        <v>No Data</v>
      </c>
    </row>
    <row r="1533" spans="1:9" x14ac:dyDescent="0.3">
      <c r="A1533" t="str">
        <f>IF(D1533=TRUE, "No Data", MID([3]QueryUserInfo!A1532, 2, F1533 -2))</f>
        <v>No Data</v>
      </c>
      <c r="B1533" t="str" cm="1">
        <f t="array" ref="B1533">IF(D1533 = TRUE, "No Data", MID([3]QueryUserInfo!A1532, I1533, _xlfn.IFS(G1533 = TRUE, 6, H1533=TRUE, 4)))</f>
        <v>No Data</v>
      </c>
      <c r="D1533" t="b">
        <f>OR(ISBLANK([3]QueryUserInfo!A1532), [3]QueryUserInfo!A1532 = " USERNAME              SESSIONNAME        ID  STATE   IDLE TIME  LOGON TIME")</f>
        <v>1</v>
      </c>
      <c r="E1533" t="b">
        <f>ISNUMBER(FIND("&gt;", [3]QueryUserInfo!A1532))</f>
        <v>0</v>
      </c>
      <c r="F1533">
        <f>IF(D1533=TRUE, 0, FIND(" ", [3]QueryUserInfo!A1532,2))</f>
        <v>0</v>
      </c>
      <c r="G1533" t="str">
        <f>IF(D1533=TRUE, "No Data", ISNUMBER(FIND("Active", [3]QueryUserInfo!A1532)))</f>
        <v>No Data</v>
      </c>
      <c r="H1533" t="str">
        <f>IF(D1533=TRUE, "No Data", ISNUMBER(FIND("Disc", [3]QueryUserInfo!A1532)))</f>
        <v>No Data</v>
      </c>
      <c r="I1533" t="str" cm="1">
        <f t="array" ref="I1533">IF(D1533 = TRUE, "No Data", _xlfn.IFS(G1533=TRUE, FIND("Active", [3]QueryUserInfo!A1532), H1533=TRUE, FIND("Disc", [3]QueryUserInfo!A1532)))</f>
        <v>No Data</v>
      </c>
    </row>
    <row r="1534" spans="1:9" x14ac:dyDescent="0.3">
      <c r="A1534" t="str">
        <f>IF(D1534=TRUE, "No Data", MID([3]QueryUserInfo!A1533, 2, F1534 -2))</f>
        <v>No Data</v>
      </c>
      <c r="B1534" t="str" cm="1">
        <f t="array" ref="B1534">IF(D1534 = TRUE, "No Data", MID([3]QueryUserInfo!A1533, I1534, _xlfn.IFS(G1534 = TRUE, 6, H1534=TRUE, 4)))</f>
        <v>No Data</v>
      </c>
      <c r="D1534" t="b">
        <f>OR(ISBLANK([3]QueryUserInfo!A1533), [3]QueryUserInfo!A1533 = " USERNAME              SESSIONNAME        ID  STATE   IDLE TIME  LOGON TIME")</f>
        <v>1</v>
      </c>
      <c r="E1534" t="b">
        <f>ISNUMBER(FIND("&gt;", [3]QueryUserInfo!A1533))</f>
        <v>0</v>
      </c>
      <c r="F1534">
        <f>IF(D1534=TRUE, 0, FIND(" ", [3]QueryUserInfo!A1533,2))</f>
        <v>0</v>
      </c>
      <c r="G1534" t="str">
        <f>IF(D1534=TRUE, "No Data", ISNUMBER(FIND("Active", [3]QueryUserInfo!A1533)))</f>
        <v>No Data</v>
      </c>
      <c r="H1534" t="str">
        <f>IF(D1534=TRUE, "No Data", ISNUMBER(FIND("Disc", [3]QueryUserInfo!A1533)))</f>
        <v>No Data</v>
      </c>
      <c r="I1534" t="str" cm="1">
        <f t="array" ref="I1534">IF(D1534 = TRUE, "No Data", _xlfn.IFS(G1534=TRUE, FIND("Active", [3]QueryUserInfo!A1533), H1534=TRUE, FIND("Disc", [3]QueryUserInfo!A1533)))</f>
        <v>No Data</v>
      </c>
    </row>
    <row r="1535" spans="1:9" x14ac:dyDescent="0.3">
      <c r="A1535" t="str">
        <f>IF(D1535=TRUE, "No Data", MID([3]QueryUserInfo!A1534, 2, F1535 -2))</f>
        <v>No Data</v>
      </c>
      <c r="B1535" t="str" cm="1">
        <f t="array" ref="B1535">IF(D1535 = TRUE, "No Data", MID([3]QueryUserInfo!A1534, I1535, _xlfn.IFS(G1535 = TRUE, 6, H1535=TRUE, 4)))</f>
        <v>No Data</v>
      </c>
      <c r="D1535" t="b">
        <f>OR(ISBLANK([3]QueryUserInfo!A1534), [3]QueryUserInfo!A1534 = " USERNAME              SESSIONNAME        ID  STATE   IDLE TIME  LOGON TIME")</f>
        <v>1</v>
      </c>
      <c r="E1535" t="b">
        <f>ISNUMBER(FIND("&gt;", [3]QueryUserInfo!A1534))</f>
        <v>0</v>
      </c>
      <c r="F1535">
        <f>IF(D1535=TRUE, 0, FIND(" ", [3]QueryUserInfo!A1534,2))</f>
        <v>0</v>
      </c>
      <c r="G1535" t="str">
        <f>IF(D1535=TRUE, "No Data", ISNUMBER(FIND("Active", [3]QueryUserInfo!A1534)))</f>
        <v>No Data</v>
      </c>
      <c r="H1535" t="str">
        <f>IF(D1535=TRUE, "No Data", ISNUMBER(FIND("Disc", [3]QueryUserInfo!A1534)))</f>
        <v>No Data</v>
      </c>
      <c r="I1535" t="str" cm="1">
        <f t="array" ref="I1535">IF(D1535 = TRUE, "No Data", _xlfn.IFS(G1535=TRUE, FIND("Active", [3]QueryUserInfo!A1534), H1535=TRUE, FIND("Disc", [3]QueryUserInfo!A1534)))</f>
        <v>No Data</v>
      </c>
    </row>
    <row r="1536" spans="1:9" x14ac:dyDescent="0.3">
      <c r="A1536" t="str">
        <f>IF(D1536=TRUE, "No Data", MID([3]QueryUserInfo!A1535, 2, F1536 -2))</f>
        <v>No Data</v>
      </c>
      <c r="B1536" t="str" cm="1">
        <f t="array" ref="B1536">IF(D1536 = TRUE, "No Data", MID([3]QueryUserInfo!A1535, I1536, _xlfn.IFS(G1536 = TRUE, 6, H1536=TRUE, 4)))</f>
        <v>No Data</v>
      </c>
      <c r="D1536" t="b">
        <f>OR(ISBLANK([3]QueryUserInfo!A1535), [3]QueryUserInfo!A1535 = " USERNAME              SESSIONNAME        ID  STATE   IDLE TIME  LOGON TIME")</f>
        <v>1</v>
      </c>
      <c r="E1536" t="b">
        <f>ISNUMBER(FIND("&gt;", [3]QueryUserInfo!A1535))</f>
        <v>0</v>
      </c>
      <c r="F1536">
        <f>IF(D1536=TRUE, 0, FIND(" ", [3]QueryUserInfo!A1535,2))</f>
        <v>0</v>
      </c>
      <c r="G1536" t="str">
        <f>IF(D1536=TRUE, "No Data", ISNUMBER(FIND("Active", [3]QueryUserInfo!A1535)))</f>
        <v>No Data</v>
      </c>
      <c r="H1536" t="str">
        <f>IF(D1536=TRUE, "No Data", ISNUMBER(FIND("Disc", [3]QueryUserInfo!A1535)))</f>
        <v>No Data</v>
      </c>
      <c r="I1536" t="str" cm="1">
        <f t="array" ref="I1536">IF(D1536 = TRUE, "No Data", _xlfn.IFS(G1536=TRUE, FIND("Active", [3]QueryUserInfo!A1535), H1536=TRUE, FIND("Disc", [3]QueryUserInfo!A1535)))</f>
        <v>No Data</v>
      </c>
    </row>
    <row r="1537" spans="1:9" x14ac:dyDescent="0.3">
      <c r="A1537" t="str">
        <f>IF(D1537=TRUE, "No Data", MID([3]QueryUserInfo!A1536, 2, F1537 -2))</f>
        <v>No Data</v>
      </c>
      <c r="B1537" t="str" cm="1">
        <f t="array" ref="B1537">IF(D1537 = TRUE, "No Data", MID([3]QueryUserInfo!A1536, I1537, _xlfn.IFS(G1537 = TRUE, 6, H1537=TRUE, 4)))</f>
        <v>No Data</v>
      </c>
      <c r="D1537" t="b">
        <f>OR(ISBLANK([3]QueryUserInfo!A1536), [3]QueryUserInfo!A1536 = " USERNAME              SESSIONNAME        ID  STATE   IDLE TIME  LOGON TIME")</f>
        <v>1</v>
      </c>
      <c r="E1537" t="b">
        <f>ISNUMBER(FIND("&gt;", [3]QueryUserInfo!A1536))</f>
        <v>0</v>
      </c>
      <c r="F1537">
        <f>IF(D1537=TRUE, 0, FIND(" ", [3]QueryUserInfo!A1536,2))</f>
        <v>0</v>
      </c>
      <c r="G1537" t="str">
        <f>IF(D1537=TRUE, "No Data", ISNUMBER(FIND("Active", [3]QueryUserInfo!A1536)))</f>
        <v>No Data</v>
      </c>
      <c r="H1537" t="str">
        <f>IF(D1537=TRUE, "No Data", ISNUMBER(FIND("Disc", [3]QueryUserInfo!A1536)))</f>
        <v>No Data</v>
      </c>
      <c r="I1537" t="str" cm="1">
        <f t="array" ref="I1537">IF(D1537 = TRUE, "No Data", _xlfn.IFS(G1537=TRUE, FIND("Active", [3]QueryUserInfo!A1536), H1537=TRUE, FIND("Disc", [3]QueryUserInfo!A1536)))</f>
        <v>No Data</v>
      </c>
    </row>
    <row r="1538" spans="1:9" x14ac:dyDescent="0.3">
      <c r="A1538" t="str">
        <f>IF(D1538=TRUE, "No Data", MID([3]QueryUserInfo!A1537, 2, F1538 -2))</f>
        <v>No Data</v>
      </c>
      <c r="B1538" t="str" cm="1">
        <f t="array" ref="B1538">IF(D1538 = TRUE, "No Data", MID([3]QueryUserInfo!A1537, I1538, _xlfn.IFS(G1538 = TRUE, 6, H1538=TRUE, 4)))</f>
        <v>No Data</v>
      </c>
      <c r="D1538" t="b">
        <f>OR(ISBLANK([3]QueryUserInfo!A1537), [3]QueryUserInfo!A1537 = " USERNAME              SESSIONNAME        ID  STATE   IDLE TIME  LOGON TIME")</f>
        <v>1</v>
      </c>
      <c r="E1538" t="b">
        <f>ISNUMBER(FIND("&gt;", [3]QueryUserInfo!A1537))</f>
        <v>0</v>
      </c>
      <c r="F1538">
        <f>IF(D1538=TRUE, 0, FIND(" ", [3]QueryUserInfo!A1537,2))</f>
        <v>0</v>
      </c>
      <c r="G1538" t="str">
        <f>IF(D1538=TRUE, "No Data", ISNUMBER(FIND("Active", [3]QueryUserInfo!A1537)))</f>
        <v>No Data</v>
      </c>
      <c r="H1538" t="str">
        <f>IF(D1538=TRUE, "No Data", ISNUMBER(FIND("Disc", [3]QueryUserInfo!A1537)))</f>
        <v>No Data</v>
      </c>
      <c r="I1538" t="str" cm="1">
        <f t="array" ref="I1538">IF(D1538 = TRUE, "No Data", _xlfn.IFS(G1538=TRUE, FIND("Active", [3]QueryUserInfo!A1537), H1538=TRUE, FIND("Disc", [3]QueryUserInfo!A1537)))</f>
        <v>No Data</v>
      </c>
    </row>
    <row r="1539" spans="1:9" x14ac:dyDescent="0.3">
      <c r="A1539" t="str">
        <f>IF(D1539=TRUE, "No Data", MID([3]QueryUserInfo!A1538, 2, F1539 -2))</f>
        <v>No Data</v>
      </c>
      <c r="B1539" t="str" cm="1">
        <f t="array" ref="B1539">IF(D1539 = TRUE, "No Data", MID([3]QueryUserInfo!A1538, I1539, _xlfn.IFS(G1539 = TRUE, 6, H1539=TRUE, 4)))</f>
        <v>No Data</v>
      </c>
      <c r="D1539" t="b">
        <f>OR(ISBLANK([3]QueryUserInfo!A1538), [3]QueryUserInfo!A1538 = " USERNAME              SESSIONNAME        ID  STATE   IDLE TIME  LOGON TIME")</f>
        <v>1</v>
      </c>
      <c r="E1539" t="b">
        <f>ISNUMBER(FIND("&gt;", [3]QueryUserInfo!A1538))</f>
        <v>0</v>
      </c>
      <c r="F1539">
        <f>IF(D1539=TRUE, 0, FIND(" ", [3]QueryUserInfo!A1538,2))</f>
        <v>0</v>
      </c>
      <c r="G1539" t="str">
        <f>IF(D1539=TRUE, "No Data", ISNUMBER(FIND("Active", [3]QueryUserInfo!A1538)))</f>
        <v>No Data</v>
      </c>
      <c r="H1539" t="str">
        <f>IF(D1539=TRUE, "No Data", ISNUMBER(FIND("Disc", [3]QueryUserInfo!A1538)))</f>
        <v>No Data</v>
      </c>
      <c r="I1539" t="str" cm="1">
        <f t="array" ref="I1539">IF(D1539 = TRUE, "No Data", _xlfn.IFS(G1539=TRUE, FIND("Active", [3]QueryUserInfo!A1538), H1539=TRUE, FIND("Disc", [3]QueryUserInfo!A1538)))</f>
        <v>No Data</v>
      </c>
    </row>
    <row r="1540" spans="1:9" x14ac:dyDescent="0.3">
      <c r="A1540" t="str">
        <f>IF(D1540=TRUE, "No Data", MID([3]QueryUserInfo!A1539, 2, F1540 -2))</f>
        <v>No Data</v>
      </c>
      <c r="B1540" t="str" cm="1">
        <f t="array" ref="B1540">IF(D1540 = TRUE, "No Data", MID([3]QueryUserInfo!A1539, I1540, _xlfn.IFS(G1540 = TRUE, 6, H1540=TRUE, 4)))</f>
        <v>No Data</v>
      </c>
      <c r="D1540" t="b">
        <f>OR(ISBLANK([3]QueryUserInfo!A1539), [3]QueryUserInfo!A1539 = " USERNAME              SESSIONNAME        ID  STATE   IDLE TIME  LOGON TIME")</f>
        <v>1</v>
      </c>
      <c r="E1540" t="b">
        <f>ISNUMBER(FIND("&gt;", [3]QueryUserInfo!A1539))</f>
        <v>0</v>
      </c>
      <c r="F1540">
        <f>IF(D1540=TRUE, 0, FIND(" ", [3]QueryUserInfo!A1539,2))</f>
        <v>0</v>
      </c>
      <c r="G1540" t="str">
        <f>IF(D1540=TRUE, "No Data", ISNUMBER(FIND("Active", [3]QueryUserInfo!A1539)))</f>
        <v>No Data</v>
      </c>
      <c r="H1540" t="str">
        <f>IF(D1540=TRUE, "No Data", ISNUMBER(FIND("Disc", [3]QueryUserInfo!A1539)))</f>
        <v>No Data</v>
      </c>
      <c r="I1540" t="str" cm="1">
        <f t="array" ref="I1540">IF(D1540 = TRUE, "No Data", _xlfn.IFS(G1540=TRUE, FIND("Active", [3]QueryUserInfo!A1539), H1540=TRUE, FIND("Disc", [3]QueryUserInfo!A1539)))</f>
        <v>No Data</v>
      </c>
    </row>
    <row r="1541" spans="1:9" x14ac:dyDescent="0.3">
      <c r="A1541" t="str">
        <f>IF(D1541=TRUE, "No Data", MID([3]QueryUserInfo!A1540, 2, F1541 -2))</f>
        <v>No Data</v>
      </c>
      <c r="B1541" t="str" cm="1">
        <f t="array" ref="B1541">IF(D1541 = TRUE, "No Data", MID([3]QueryUserInfo!A1540, I1541, _xlfn.IFS(G1541 = TRUE, 6, H1541=TRUE, 4)))</f>
        <v>No Data</v>
      </c>
      <c r="D1541" t="b">
        <f>OR(ISBLANK([3]QueryUserInfo!A1540), [3]QueryUserInfo!A1540 = " USERNAME              SESSIONNAME        ID  STATE   IDLE TIME  LOGON TIME")</f>
        <v>1</v>
      </c>
      <c r="E1541" t="b">
        <f>ISNUMBER(FIND("&gt;", [3]QueryUserInfo!A1540))</f>
        <v>0</v>
      </c>
      <c r="F1541">
        <f>IF(D1541=TRUE, 0, FIND(" ", [3]QueryUserInfo!A1540,2))</f>
        <v>0</v>
      </c>
      <c r="G1541" t="str">
        <f>IF(D1541=TRUE, "No Data", ISNUMBER(FIND("Active", [3]QueryUserInfo!A1540)))</f>
        <v>No Data</v>
      </c>
      <c r="H1541" t="str">
        <f>IF(D1541=TRUE, "No Data", ISNUMBER(FIND("Disc", [3]QueryUserInfo!A1540)))</f>
        <v>No Data</v>
      </c>
      <c r="I1541" t="str" cm="1">
        <f t="array" ref="I1541">IF(D1541 = TRUE, "No Data", _xlfn.IFS(G1541=TRUE, FIND("Active", [3]QueryUserInfo!A1540), H1541=TRUE, FIND("Disc", [3]QueryUserInfo!A1540)))</f>
        <v>No Data</v>
      </c>
    </row>
    <row r="1542" spans="1:9" x14ac:dyDescent="0.3">
      <c r="A1542" t="str">
        <f>IF(D1542=TRUE, "No Data", MID([3]QueryUserInfo!A1541, 2, F1542 -2))</f>
        <v>No Data</v>
      </c>
      <c r="B1542" t="str" cm="1">
        <f t="array" ref="B1542">IF(D1542 = TRUE, "No Data", MID([3]QueryUserInfo!A1541, I1542, _xlfn.IFS(G1542 = TRUE, 6, H1542=TRUE, 4)))</f>
        <v>No Data</v>
      </c>
      <c r="D1542" t="b">
        <f>OR(ISBLANK([3]QueryUserInfo!A1541), [3]QueryUserInfo!A1541 = " USERNAME              SESSIONNAME        ID  STATE   IDLE TIME  LOGON TIME")</f>
        <v>1</v>
      </c>
      <c r="E1542" t="b">
        <f>ISNUMBER(FIND("&gt;", [3]QueryUserInfo!A1541))</f>
        <v>0</v>
      </c>
      <c r="F1542">
        <f>IF(D1542=TRUE, 0, FIND(" ", [3]QueryUserInfo!A1541,2))</f>
        <v>0</v>
      </c>
      <c r="G1542" t="str">
        <f>IF(D1542=TRUE, "No Data", ISNUMBER(FIND("Active", [3]QueryUserInfo!A1541)))</f>
        <v>No Data</v>
      </c>
      <c r="H1542" t="str">
        <f>IF(D1542=TRUE, "No Data", ISNUMBER(FIND("Disc", [3]QueryUserInfo!A1541)))</f>
        <v>No Data</v>
      </c>
      <c r="I1542" t="str" cm="1">
        <f t="array" ref="I1542">IF(D1542 = TRUE, "No Data", _xlfn.IFS(G1542=TRUE, FIND("Active", [3]QueryUserInfo!A1541), H1542=TRUE, FIND("Disc", [3]QueryUserInfo!A1541)))</f>
        <v>No Data</v>
      </c>
    </row>
    <row r="1543" spans="1:9" x14ac:dyDescent="0.3">
      <c r="A1543" t="str">
        <f>IF(D1543=TRUE, "No Data", MID([3]QueryUserInfo!A1542, 2, F1543 -2))</f>
        <v>No Data</v>
      </c>
      <c r="B1543" t="str" cm="1">
        <f t="array" ref="B1543">IF(D1543 = TRUE, "No Data", MID([3]QueryUserInfo!A1542, I1543, _xlfn.IFS(G1543 = TRUE, 6, H1543=TRUE, 4)))</f>
        <v>No Data</v>
      </c>
      <c r="D1543" t="b">
        <f>OR(ISBLANK([3]QueryUserInfo!A1542), [3]QueryUserInfo!A1542 = " USERNAME              SESSIONNAME        ID  STATE   IDLE TIME  LOGON TIME")</f>
        <v>1</v>
      </c>
      <c r="E1543" t="b">
        <f>ISNUMBER(FIND("&gt;", [3]QueryUserInfo!A1542))</f>
        <v>0</v>
      </c>
      <c r="F1543">
        <f>IF(D1543=TRUE, 0, FIND(" ", [3]QueryUserInfo!A1542,2))</f>
        <v>0</v>
      </c>
      <c r="G1543" t="str">
        <f>IF(D1543=TRUE, "No Data", ISNUMBER(FIND("Active", [3]QueryUserInfo!A1542)))</f>
        <v>No Data</v>
      </c>
      <c r="H1543" t="str">
        <f>IF(D1543=TRUE, "No Data", ISNUMBER(FIND("Disc", [3]QueryUserInfo!A1542)))</f>
        <v>No Data</v>
      </c>
      <c r="I1543" t="str" cm="1">
        <f t="array" ref="I1543">IF(D1543 = TRUE, "No Data", _xlfn.IFS(G1543=TRUE, FIND("Active", [3]QueryUserInfo!A1542), H1543=TRUE, FIND("Disc", [3]QueryUserInfo!A1542)))</f>
        <v>No Data</v>
      </c>
    </row>
    <row r="1544" spans="1:9" x14ac:dyDescent="0.3">
      <c r="A1544" t="str">
        <f>IF(D1544=TRUE, "No Data", MID([3]QueryUserInfo!A1543, 2, F1544 -2))</f>
        <v>No Data</v>
      </c>
      <c r="B1544" t="str" cm="1">
        <f t="array" ref="B1544">IF(D1544 = TRUE, "No Data", MID([3]QueryUserInfo!A1543, I1544, _xlfn.IFS(G1544 = TRUE, 6, H1544=TRUE, 4)))</f>
        <v>No Data</v>
      </c>
      <c r="D1544" t="b">
        <f>OR(ISBLANK([3]QueryUserInfo!A1543), [3]QueryUserInfo!A1543 = " USERNAME              SESSIONNAME        ID  STATE   IDLE TIME  LOGON TIME")</f>
        <v>1</v>
      </c>
      <c r="E1544" t="b">
        <f>ISNUMBER(FIND("&gt;", [3]QueryUserInfo!A1543))</f>
        <v>0</v>
      </c>
      <c r="F1544">
        <f>IF(D1544=TRUE, 0, FIND(" ", [3]QueryUserInfo!A1543,2))</f>
        <v>0</v>
      </c>
      <c r="G1544" t="str">
        <f>IF(D1544=TRUE, "No Data", ISNUMBER(FIND("Active", [3]QueryUserInfo!A1543)))</f>
        <v>No Data</v>
      </c>
      <c r="H1544" t="str">
        <f>IF(D1544=TRUE, "No Data", ISNUMBER(FIND("Disc", [3]QueryUserInfo!A1543)))</f>
        <v>No Data</v>
      </c>
      <c r="I1544" t="str" cm="1">
        <f t="array" ref="I1544">IF(D1544 = TRUE, "No Data", _xlfn.IFS(G1544=TRUE, FIND("Active", [3]QueryUserInfo!A1543), H1544=TRUE, FIND("Disc", [3]QueryUserInfo!A1543)))</f>
        <v>No Data</v>
      </c>
    </row>
    <row r="1545" spans="1:9" x14ac:dyDescent="0.3">
      <c r="A1545" t="str">
        <f>IF(D1545=TRUE, "No Data", MID([3]QueryUserInfo!A1544, 2, F1545 -2))</f>
        <v>No Data</v>
      </c>
      <c r="B1545" t="str" cm="1">
        <f t="array" ref="B1545">IF(D1545 = TRUE, "No Data", MID([3]QueryUserInfo!A1544, I1545, _xlfn.IFS(G1545 = TRUE, 6, H1545=TRUE, 4)))</f>
        <v>No Data</v>
      </c>
      <c r="D1545" t="b">
        <f>OR(ISBLANK([3]QueryUserInfo!A1544), [3]QueryUserInfo!A1544 = " USERNAME              SESSIONNAME        ID  STATE   IDLE TIME  LOGON TIME")</f>
        <v>1</v>
      </c>
      <c r="E1545" t="b">
        <f>ISNUMBER(FIND("&gt;", [3]QueryUserInfo!A1544))</f>
        <v>0</v>
      </c>
      <c r="F1545">
        <f>IF(D1545=TRUE, 0, FIND(" ", [3]QueryUserInfo!A1544,2))</f>
        <v>0</v>
      </c>
      <c r="G1545" t="str">
        <f>IF(D1545=TRUE, "No Data", ISNUMBER(FIND("Active", [3]QueryUserInfo!A1544)))</f>
        <v>No Data</v>
      </c>
      <c r="H1545" t="str">
        <f>IF(D1545=TRUE, "No Data", ISNUMBER(FIND("Disc", [3]QueryUserInfo!A1544)))</f>
        <v>No Data</v>
      </c>
      <c r="I1545" t="str" cm="1">
        <f t="array" ref="I1545">IF(D1545 = TRUE, "No Data", _xlfn.IFS(G1545=TRUE, FIND("Active", [3]QueryUserInfo!A1544), H1545=TRUE, FIND("Disc", [3]QueryUserInfo!A1544)))</f>
        <v>No Data</v>
      </c>
    </row>
    <row r="1546" spans="1:9" x14ac:dyDescent="0.3">
      <c r="A1546" t="str">
        <f>IF(D1546=TRUE, "No Data", MID([3]QueryUserInfo!A1545, 2, F1546 -2))</f>
        <v>No Data</v>
      </c>
      <c r="B1546" t="str" cm="1">
        <f t="array" ref="B1546">IF(D1546 = TRUE, "No Data", MID([3]QueryUserInfo!A1545, I1546, _xlfn.IFS(G1546 = TRUE, 6, H1546=TRUE, 4)))</f>
        <v>No Data</v>
      </c>
      <c r="D1546" t="b">
        <f>OR(ISBLANK([3]QueryUserInfo!A1545), [3]QueryUserInfo!A1545 = " USERNAME              SESSIONNAME        ID  STATE   IDLE TIME  LOGON TIME")</f>
        <v>1</v>
      </c>
      <c r="E1546" t="b">
        <f>ISNUMBER(FIND("&gt;", [3]QueryUserInfo!A1545))</f>
        <v>0</v>
      </c>
      <c r="F1546">
        <f>IF(D1546=TRUE, 0, FIND(" ", [3]QueryUserInfo!A1545,2))</f>
        <v>0</v>
      </c>
      <c r="G1546" t="str">
        <f>IF(D1546=TRUE, "No Data", ISNUMBER(FIND("Active", [3]QueryUserInfo!A1545)))</f>
        <v>No Data</v>
      </c>
      <c r="H1546" t="str">
        <f>IF(D1546=TRUE, "No Data", ISNUMBER(FIND("Disc", [3]QueryUserInfo!A1545)))</f>
        <v>No Data</v>
      </c>
      <c r="I1546" t="str" cm="1">
        <f t="array" ref="I1546">IF(D1546 = TRUE, "No Data", _xlfn.IFS(G1546=TRUE, FIND("Active", [3]QueryUserInfo!A1545), H1546=TRUE, FIND("Disc", [3]QueryUserInfo!A1545)))</f>
        <v>No Data</v>
      </c>
    </row>
    <row r="1547" spans="1:9" x14ac:dyDescent="0.3">
      <c r="A1547" t="str">
        <f>IF(D1547=TRUE, "No Data", MID([3]QueryUserInfo!A1546, 2, F1547 -2))</f>
        <v>No Data</v>
      </c>
      <c r="B1547" t="str" cm="1">
        <f t="array" ref="B1547">IF(D1547 = TRUE, "No Data", MID([3]QueryUserInfo!A1546, I1547, _xlfn.IFS(G1547 = TRUE, 6, H1547=TRUE, 4)))</f>
        <v>No Data</v>
      </c>
      <c r="D1547" t="b">
        <f>OR(ISBLANK([3]QueryUserInfo!A1546), [3]QueryUserInfo!A1546 = " USERNAME              SESSIONNAME        ID  STATE   IDLE TIME  LOGON TIME")</f>
        <v>1</v>
      </c>
      <c r="E1547" t="b">
        <f>ISNUMBER(FIND("&gt;", [3]QueryUserInfo!A1546))</f>
        <v>0</v>
      </c>
      <c r="F1547">
        <f>IF(D1547=TRUE, 0, FIND(" ", [3]QueryUserInfo!A1546,2))</f>
        <v>0</v>
      </c>
      <c r="G1547" t="str">
        <f>IF(D1547=TRUE, "No Data", ISNUMBER(FIND("Active", [3]QueryUserInfo!A1546)))</f>
        <v>No Data</v>
      </c>
      <c r="H1547" t="str">
        <f>IF(D1547=TRUE, "No Data", ISNUMBER(FIND("Disc", [3]QueryUserInfo!A1546)))</f>
        <v>No Data</v>
      </c>
      <c r="I1547" t="str" cm="1">
        <f t="array" ref="I1547">IF(D1547 = TRUE, "No Data", _xlfn.IFS(G1547=TRUE, FIND("Active", [3]QueryUserInfo!A1546), H1547=TRUE, FIND("Disc", [3]QueryUserInfo!A1546)))</f>
        <v>No Data</v>
      </c>
    </row>
    <row r="1548" spans="1:9" x14ac:dyDescent="0.3">
      <c r="A1548" t="str">
        <f>IF(D1548=TRUE, "No Data", MID([3]QueryUserInfo!A1547, 2, F1548 -2))</f>
        <v>No Data</v>
      </c>
      <c r="B1548" t="str" cm="1">
        <f t="array" ref="B1548">IF(D1548 = TRUE, "No Data", MID([3]QueryUserInfo!A1547, I1548, _xlfn.IFS(G1548 = TRUE, 6, H1548=TRUE, 4)))</f>
        <v>No Data</v>
      </c>
      <c r="D1548" t="b">
        <f>OR(ISBLANK([3]QueryUserInfo!A1547), [3]QueryUserInfo!A1547 = " USERNAME              SESSIONNAME        ID  STATE   IDLE TIME  LOGON TIME")</f>
        <v>1</v>
      </c>
      <c r="E1548" t="b">
        <f>ISNUMBER(FIND("&gt;", [3]QueryUserInfo!A1547))</f>
        <v>0</v>
      </c>
      <c r="F1548">
        <f>IF(D1548=TRUE, 0, FIND(" ", [3]QueryUserInfo!A1547,2))</f>
        <v>0</v>
      </c>
      <c r="G1548" t="str">
        <f>IF(D1548=TRUE, "No Data", ISNUMBER(FIND("Active", [3]QueryUserInfo!A1547)))</f>
        <v>No Data</v>
      </c>
      <c r="H1548" t="str">
        <f>IF(D1548=TRUE, "No Data", ISNUMBER(FIND("Disc", [3]QueryUserInfo!A1547)))</f>
        <v>No Data</v>
      </c>
      <c r="I1548" t="str" cm="1">
        <f t="array" ref="I1548">IF(D1548 = TRUE, "No Data", _xlfn.IFS(G1548=TRUE, FIND("Active", [3]QueryUserInfo!A1547), H1548=TRUE, FIND("Disc", [3]QueryUserInfo!A1547)))</f>
        <v>No Data</v>
      </c>
    </row>
    <row r="1549" spans="1:9" x14ac:dyDescent="0.3">
      <c r="A1549" t="str">
        <f>IF(D1549=TRUE, "No Data", MID([3]QueryUserInfo!A1548, 2, F1549 -2))</f>
        <v>No Data</v>
      </c>
      <c r="B1549" t="str" cm="1">
        <f t="array" ref="B1549">IF(D1549 = TRUE, "No Data", MID([3]QueryUserInfo!A1548, I1549, _xlfn.IFS(G1549 = TRUE, 6, H1549=TRUE, 4)))</f>
        <v>No Data</v>
      </c>
      <c r="D1549" t="b">
        <f>OR(ISBLANK([3]QueryUserInfo!A1548), [3]QueryUserInfo!A1548 = " USERNAME              SESSIONNAME        ID  STATE   IDLE TIME  LOGON TIME")</f>
        <v>1</v>
      </c>
      <c r="E1549" t="b">
        <f>ISNUMBER(FIND("&gt;", [3]QueryUserInfo!A1548))</f>
        <v>0</v>
      </c>
      <c r="F1549">
        <f>IF(D1549=TRUE, 0, FIND(" ", [3]QueryUserInfo!A1548,2))</f>
        <v>0</v>
      </c>
      <c r="G1549" t="str">
        <f>IF(D1549=TRUE, "No Data", ISNUMBER(FIND("Active", [3]QueryUserInfo!A1548)))</f>
        <v>No Data</v>
      </c>
      <c r="H1549" t="str">
        <f>IF(D1549=TRUE, "No Data", ISNUMBER(FIND("Disc", [3]QueryUserInfo!A1548)))</f>
        <v>No Data</v>
      </c>
      <c r="I1549" t="str" cm="1">
        <f t="array" ref="I1549">IF(D1549 = TRUE, "No Data", _xlfn.IFS(G1549=TRUE, FIND("Active", [3]QueryUserInfo!A1548), H1549=TRUE, FIND("Disc", [3]QueryUserInfo!A1548)))</f>
        <v>No Data</v>
      </c>
    </row>
    <row r="1550" spans="1:9" x14ac:dyDescent="0.3">
      <c r="A1550" t="str">
        <f>IF(D1550=TRUE, "No Data", MID([3]QueryUserInfo!A1549, 2, F1550 -2))</f>
        <v>No Data</v>
      </c>
      <c r="B1550" t="str" cm="1">
        <f t="array" ref="B1550">IF(D1550 = TRUE, "No Data", MID([3]QueryUserInfo!A1549, I1550, _xlfn.IFS(G1550 = TRUE, 6, H1550=TRUE, 4)))</f>
        <v>No Data</v>
      </c>
      <c r="D1550" t="b">
        <f>OR(ISBLANK([3]QueryUserInfo!A1549), [3]QueryUserInfo!A1549 = " USERNAME              SESSIONNAME        ID  STATE   IDLE TIME  LOGON TIME")</f>
        <v>1</v>
      </c>
      <c r="E1550" t="b">
        <f>ISNUMBER(FIND("&gt;", [3]QueryUserInfo!A1549))</f>
        <v>0</v>
      </c>
      <c r="F1550">
        <f>IF(D1550=TRUE, 0, FIND(" ", [3]QueryUserInfo!A1549,2))</f>
        <v>0</v>
      </c>
      <c r="G1550" t="str">
        <f>IF(D1550=TRUE, "No Data", ISNUMBER(FIND("Active", [3]QueryUserInfo!A1549)))</f>
        <v>No Data</v>
      </c>
      <c r="H1550" t="str">
        <f>IF(D1550=TRUE, "No Data", ISNUMBER(FIND("Disc", [3]QueryUserInfo!A1549)))</f>
        <v>No Data</v>
      </c>
      <c r="I1550" t="str" cm="1">
        <f t="array" ref="I1550">IF(D1550 = TRUE, "No Data", _xlfn.IFS(G1550=TRUE, FIND("Active", [3]QueryUserInfo!A1549), H1550=TRUE, FIND("Disc", [3]QueryUserInfo!A1549)))</f>
        <v>No Data</v>
      </c>
    </row>
    <row r="1551" spans="1:9" x14ac:dyDescent="0.3">
      <c r="A1551" t="str">
        <f>IF(D1551=TRUE, "No Data", MID([3]QueryUserInfo!A1550, 2, F1551 -2))</f>
        <v>No Data</v>
      </c>
      <c r="B1551" t="str" cm="1">
        <f t="array" ref="B1551">IF(D1551 = TRUE, "No Data", MID([3]QueryUserInfo!A1550, I1551, _xlfn.IFS(G1551 = TRUE, 6, H1551=TRUE, 4)))</f>
        <v>No Data</v>
      </c>
      <c r="D1551" t="b">
        <f>OR(ISBLANK([3]QueryUserInfo!A1550), [3]QueryUserInfo!A1550 = " USERNAME              SESSIONNAME        ID  STATE   IDLE TIME  LOGON TIME")</f>
        <v>1</v>
      </c>
      <c r="E1551" t="b">
        <f>ISNUMBER(FIND("&gt;", [3]QueryUserInfo!A1550))</f>
        <v>0</v>
      </c>
      <c r="F1551">
        <f>IF(D1551=TRUE, 0, FIND(" ", [3]QueryUserInfo!A1550,2))</f>
        <v>0</v>
      </c>
      <c r="G1551" t="str">
        <f>IF(D1551=TRUE, "No Data", ISNUMBER(FIND("Active", [3]QueryUserInfo!A1550)))</f>
        <v>No Data</v>
      </c>
      <c r="H1551" t="str">
        <f>IF(D1551=TRUE, "No Data", ISNUMBER(FIND("Disc", [3]QueryUserInfo!A1550)))</f>
        <v>No Data</v>
      </c>
      <c r="I1551" t="str" cm="1">
        <f t="array" ref="I1551">IF(D1551 = TRUE, "No Data", _xlfn.IFS(G1551=TRUE, FIND("Active", [3]QueryUserInfo!A1550), H1551=TRUE, FIND("Disc", [3]QueryUserInfo!A1550)))</f>
        <v>No Data</v>
      </c>
    </row>
    <row r="1552" spans="1:9" x14ac:dyDescent="0.3">
      <c r="A1552" t="str">
        <f>IF(D1552=TRUE, "No Data", MID([3]QueryUserInfo!A1551, 2, F1552 -2))</f>
        <v>No Data</v>
      </c>
      <c r="B1552" t="str" cm="1">
        <f t="array" ref="B1552">IF(D1552 = TRUE, "No Data", MID([3]QueryUserInfo!A1551, I1552, _xlfn.IFS(G1552 = TRUE, 6, H1552=TRUE, 4)))</f>
        <v>No Data</v>
      </c>
      <c r="D1552" t="b">
        <f>OR(ISBLANK([3]QueryUserInfo!A1551), [3]QueryUserInfo!A1551 = " USERNAME              SESSIONNAME        ID  STATE   IDLE TIME  LOGON TIME")</f>
        <v>1</v>
      </c>
      <c r="E1552" t="b">
        <f>ISNUMBER(FIND("&gt;", [3]QueryUserInfo!A1551))</f>
        <v>0</v>
      </c>
      <c r="F1552">
        <f>IF(D1552=TRUE, 0, FIND(" ", [3]QueryUserInfo!A1551,2))</f>
        <v>0</v>
      </c>
      <c r="G1552" t="str">
        <f>IF(D1552=TRUE, "No Data", ISNUMBER(FIND("Active", [3]QueryUserInfo!A1551)))</f>
        <v>No Data</v>
      </c>
      <c r="H1552" t="str">
        <f>IF(D1552=TRUE, "No Data", ISNUMBER(FIND("Disc", [3]QueryUserInfo!A1551)))</f>
        <v>No Data</v>
      </c>
      <c r="I1552" t="str" cm="1">
        <f t="array" ref="I1552">IF(D1552 = TRUE, "No Data", _xlfn.IFS(G1552=TRUE, FIND("Active", [3]QueryUserInfo!A1551), H1552=TRUE, FIND("Disc", [3]QueryUserInfo!A1551)))</f>
        <v>No Data</v>
      </c>
    </row>
    <row r="1553" spans="1:9" x14ac:dyDescent="0.3">
      <c r="A1553" t="str">
        <f>IF(D1553=TRUE, "No Data", MID([3]QueryUserInfo!A1552, 2, F1553 -2))</f>
        <v>No Data</v>
      </c>
      <c r="B1553" t="str" cm="1">
        <f t="array" ref="B1553">IF(D1553 = TRUE, "No Data", MID([3]QueryUserInfo!A1552, I1553, _xlfn.IFS(G1553 = TRUE, 6, H1553=TRUE, 4)))</f>
        <v>No Data</v>
      </c>
      <c r="D1553" t="b">
        <f>OR(ISBLANK([3]QueryUserInfo!A1552), [3]QueryUserInfo!A1552 = " USERNAME              SESSIONNAME        ID  STATE   IDLE TIME  LOGON TIME")</f>
        <v>1</v>
      </c>
      <c r="E1553" t="b">
        <f>ISNUMBER(FIND("&gt;", [3]QueryUserInfo!A1552))</f>
        <v>0</v>
      </c>
      <c r="F1553">
        <f>IF(D1553=TRUE, 0, FIND(" ", [3]QueryUserInfo!A1552,2))</f>
        <v>0</v>
      </c>
      <c r="G1553" t="str">
        <f>IF(D1553=TRUE, "No Data", ISNUMBER(FIND("Active", [3]QueryUserInfo!A1552)))</f>
        <v>No Data</v>
      </c>
      <c r="H1553" t="str">
        <f>IF(D1553=TRUE, "No Data", ISNUMBER(FIND("Disc", [3]QueryUserInfo!A1552)))</f>
        <v>No Data</v>
      </c>
      <c r="I1553" t="str" cm="1">
        <f t="array" ref="I1553">IF(D1553 = TRUE, "No Data", _xlfn.IFS(G1553=TRUE, FIND("Active", [3]QueryUserInfo!A1552), H1553=TRUE, FIND("Disc", [3]QueryUserInfo!A1552)))</f>
        <v>No Data</v>
      </c>
    </row>
    <row r="1554" spans="1:9" x14ac:dyDescent="0.3">
      <c r="A1554" t="str">
        <f>IF(D1554=TRUE, "No Data", MID([3]QueryUserInfo!A1553, 2, F1554 -2))</f>
        <v>No Data</v>
      </c>
      <c r="B1554" t="str" cm="1">
        <f t="array" ref="B1554">IF(D1554 = TRUE, "No Data", MID([3]QueryUserInfo!A1553, I1554, _xlfn.IFS(G1554 = TRUE, 6, H1554=TRUE, 4)))</f>
        <v>No Data</v>
      </c>
      <c r="D1554" t="b">
        <f>OR(ISBLANK([3]QueryUserInfo!A1553), [3]QueryUserInfo!A1553 = " USERNAME              SESSIONNAME        ID  STATE   IDLE TIME  LOGON TIME")</f>
        <v>1</v>
      </c>
      <c r="E1554" t="b">
        <f>ISNUMBER(FIND("&gt;", [3]QueryUserInfo!A1553))</f>
        <v>0</v>
      </c>
      <c r="F1554">
        <f>IF(D1554=TRUE, 0, FIND(" ", [3]QueryUserInfo!A1553,2))</f>
        <v>0</v>
      </c>
      <c r="G1554" t="str">
        <f>IF(D1554=TRUE, "No Data", ISNUMBER(FIND("Active", [3]QueryUserInfo!A1553)))</f>
        <v>No Data</v>
      </c>
      <c r="H1554" t="str">
        <f>IF(D1554=TRUE, "No Data", ISNUMBER(FIND("Disc", [3]QueryUserInfo!A1553)))</f>
        <v>No Data</v>
      </c>
      <c r="I1554" t="str" cm="1">
        <f t="array" ref="I1554">IF(D1554 = TRUE, "No Data", _xlfn.IFS(G1554=TRUE, FIND("Active", [3]QueryUserInfo!A1553), H1554=TRUE, FIND("Disc", [3]QueryUserInfo!A1553)))</f>
        <v>No Data</v>
      </c>
    </row>
    <row r="1555" spans="1:9" x14ac:dyDescent="0.3">
      <c r="A1555" t="str">
        <f>IF(D1555=TRUE, "No Data", MID([3]QueryUserInfo!A1554, 2, F1555 -2))</f>
        <v>No Data</v>
      </c>
      <c r="B1555" t="str" cm="1">
        <f t="array" ref="B1555">IF(D1555 = TRUE, "No Data", MID([3]QueryUserInfo!A1554, I1555, _xlfn.IFS(G1555 = TRUE, 6, H1555=TRUE, 4)))</f>
        <v>No Data</v>
      </c>
      <c r="D1555" t="b">
        <f>OR(ISBLANK([3]QueryUserInfo!A1554), [3]QueryUserInfo!A1554 = " USERNAME              SESSIONNAME        ID  STATE   IDLE TIME  LOGON TIME")</f>
        <v>1</v>
      </c>
      <c r="E1555" t="b">
        <f>ISNUMBER(FIND("&gt;", [3]QueryUserInfo!A1554))</f>
        <v>0</v>
      </c>
      <c r="F1555">
        <f>IF(D1555=TRUE, 0, FIND(" ", [3]QueryUserInfo!A1554,2))</f>
        <v>0</v>
      </c>
      <c r="G1555" t="str">
        <f>IF(D1555=TRUE, "No Data", ISNUMBER(FIND("Active", [3]QueryUserInfo!A1554)))</f>
        <v>No Data</v>
      </c>
      <c r="H1555" t="str">
        <f>IF(D1555=TRUE, "No Data", ISNUMBER(FIND("Disc", [3]QueryUserInfo!A1554)))</f>
        <v>No Data</v>
      </c>
      <c r="I1555" t="str" cm="1">
        <f t="array" ref="I1555">IF(D1555 = TRUE, "No Data", _xlfn.IFS(G1555=TRUE, FIND("Active", [3]QueryUserInfo!A1554), H1555=TRUE, FIND("Disc", [3]QueryUserInfo!A1554)))</f>
        <v>No Data</v>
      </c>
    </row>
    <row r="1556" spans="1:9" x14ac:dyDescent="0.3">
      <c r="A1556" t="str">
        <f>IF(D1556=TRUE, "No Data", MID([3]QueryUserInfo!A1555, 2, F1556 -2))</f>
        <v>No Data</v>
      </c>
      <c r="B1556" t="str" cm="1">
        <f t="array" ref="B1556">IF(D1556 = TRUE, "No Data", MID([3]QueryUserInfo!A1555, I1556, _xlfn.IFS(G1556 = TRUE, 6, H1556=TRUE, 4)))</f>
        <v>No Data</v>
      </c>
      <c r="D1556" t="b">
        <f>OR(ISBLANK([3]QueryUserInfo!A1555), [3]QueryUserInfo!A1555 = " USERNAME              SESSIONNAME        ID  STATE   IDLE TIME  LOGON TIME")</f>
        <v>1</v>
      </c>
      <c r="E1556" t="b">
        <f>ISNUMBER(FIND("&gt;", [3]QueryUserInfo!A1555))</f>
        <v>0</v>
      </c>
      <c r="F1556">
        <f>IF(D1556=TRUE, 0, FIND(" ", [3]QueryUserInfo!A1555,2))</f>
        <v>0</v>
      </c>
      <c r="G1556" t="str">
        <f>IF(D1556=TRUE, "No Data", ISNUMBER(FIND("Active", [3]QueryUserInfo!A1555)))</f>
        <v>No Data</v>
      </c>
      <c r="H1556" t="str">
        <f>IF(D1556=TRUE, "No Data", ISNUMBER(FIND("Disc", [3]QueryUserInfo!A1555)))</f>
        <v>No Data</v>
      </c>
      <c r="I1556" t="str" cm="1">
        <f t="array" ref="I1556">IF(D1556 = TRUE, "No Data", _xlfn.IFS(G1556=TRUE, FIND("Active", [3]QueryUserInfo!A1555), H1556=TRUE, FIND("Disc", [3]QueryUserInfo!A1555)))</f>
        <v>No Data</v>
      </c>
    </row>
    <row r="1557" spans="1:9" x14ac:dyDescent="0.3">
      <c r="A1557" t="str">
        <f>IF(D1557=TRUE, "No Data", MID([3]QueryUserInfo!A1556, 2, F1557 -2))</f>
        <v>No Data</v>
      </c>
      <c r="B1557" t="str" cm="1">
        <f t="array" ref="B1557">IF(D1557 = TRUE, "No Data", MID([3]QueryUserInfo!A1556, I1557, _xlfn.IFS(G1557 = TRUE, 6, H1557=TRUE, 4)))</f>
        <v>No Data</v>
      </c>
      <c r="D1557" t="b">
        <f>OR(ISBLANK([3]QueryUserInfo!A1556), [3]QueryUserInfo!A1556 = " USERNAME              SESSIONNAME        ID  STATE   IDLE TIME  LOGON TIME")</f>
        <v>1</v>
      </c>
      <c r="E1557" t="b">
        <f>ISNUMBER(FIND("&gt;", [3]QueryUserInfo!A1556))</f>
        <v>0</v>
      </c>
      <c r="F1557">
        <f>IF(D1557=TRUE, 0, FIND(" ", [3]QueryUserInfo!A1556,2))</f>
        <v>0</v>
      </c>
      <c r="G1557" t="str">
        <f>IF(D1557=TRUE, "No Data", ISNUMBER(FIND("Active", [3]QueryUserInfo!A1556)))</f>
        <v>No Data</v>
      </c>
      <c r="H1557" t="str">
        <f>IF(D1557=TRUE, "No Data", ISNUMBER(FIND("Disc", [3]QueryUserInfo!A1556)))</f>
        <v>No Data</v>
      </c>
      <c r="I1557" t="str" cm="1">
        <f t="array" ref="I1557">IF(D1557 = TRUE, "No Data", _xlfn.IFS(G1557=TRUE, FIND("Active", [3]QueryUserInfo!A1556), H1557=TRUE, FIND("Disc", [3]QueryUserInfo!A1556)))</f>
        <v>No Data</v>
      </c>
    </row>
    <row r="1558" spans="1:9" x14ac:dyDescent="0.3">
      <c r="A1558" t="str">
        <f>IF(D1558=TRUE, "No Data", MID([3]QueryUserInfo!A1557, 2, F1558 -2))</f>
        <v>No Data</v>
      </c>
      <c r="B1558" t="str" cm="1">
        <f t="array" ref="B1558">IF(D1558 = TRUE, "No Data", MID([3]QueryUserInfo!A1557, I1558, _xlfn.IFS(G1558 = TRUE, 6, H1558=TRUE, 4)))</f>
        <v>No Data</v>
      </c>
      <c r="D1558" t="b">
        <f>OR(ISBLANK([3]QueryUserInfo!A1557), [3]QueryUserInfo!A1557 = " USERNAME              SESSIONNAME        ID  STATE   IDLE TIME  LOGON TIME")</f>
        <v>1</v>
      </c>
      <c r="E1558" t="b">
        <f>ISNUMBER(FIND("&gt;", [3]QueryUserInfo!A1557))</f>
        <v>0</v>
      </c>
      <c r="F1558">
        <f>IF(D1558=TRUE, 0, FIND(" ", [3]QueryUserInfo!A1557,2))</f>
        <v>0</v>
      </c>
      <c r="G1558" t="str">
        <f>IF(D1558=TRUE, "No Data", ISNUMBER(FIND("Active", [3]QueryUserInfo!A1557)))</f>
        <v>No Data</v>
      </c>
      <c r="H1558" t="str">
        <f>IF(D1558=TRUE, "No Data", ISNUMBER(FIND("Disc", [3]QueryUserInfo!A1557)))</f>
        <v>No Data</v>
      </c>
      <c r="I1558" t="str" cm="1">
        <f t="array" ref="I1558">IF(D1558 = TRUE, "No Data", _xlfn.IFS(G1558=TRUE, FIND("Active", [3]QueryUserInfo!A1557), H1558=TRUE, FIND("Disc", [3]QueryUserInfo!A1557)))</f>
        <v>No Data</v>
      </c>
    </row>
    <row r="1559" spans="1:9" x14ac:dyDescent="0.3">
      <c r="A1559" t="str">
        <f>IF(D1559=TRUE, "No Data", MID([3]QueryUserInfo!A1558, 2, F1559 -2))</f>
        <v>No Data</v>
      </c>
      <c r="B1559" t="str" cm="1">
        <f t="array" ref="B1559">IF(D1559 = TRUE, "No Data", MID([3]QueryUserInfo!A1558, I1559, _xlfn.IFS(G1559 = TRUE, 6, H1559=TRUE, 4)))</f>
        <v>No Data</v>
      </c>
      <c r="D1559" t="b">
        <f>OR(ISBLANK([3]QueryUserInfo!A1558), [3]QueryUserInfo!A1558 = " USERNAME              SESSIONNAME        ID  STATE   IDLE TIME  LOGON TIME")</f>
        <v>1</v>
      </c>
      <c r="E1559" t="b">
        <f>ISNUMBER(FIND("&gt;", [3]QueryUserInfo!A1558))</f>
        <v>0</v>
      </c>
      <c r="F1559">
        <f>IF(D1559=TRUE, 0, FIND(" ", [3]QueryUserInfo!A1558,2))</f>
        <v>0</v>
      </c>
      <c r="G1559" t="str">
        <f>IF(D1559=TRUE, "No Data", ISNUMBER(FIND("Active", [3]QueryUserInfo!A1558)))</f>
        <v>No Data</v>
      </c>
      <c r="H1559" t="str">
        <f>IF(D1559=TRUE, "No Data", ISNUMBER(FIND("Disc", [3]QueryUserInfo!A1558)))</f>
        <v>No Data</v>
      </c>
      <c r="I1559" t="str" cm="1">
        <f t="array" ref="I1559">IF(D1559 = TRUE, "No Data", _xlfn.IFS(G1559=TRUE, FIND("Active", [3]QueryUserInfo!A1558), H1559=TRUE, FIND("Disc", [3]QueryUserInfo!A1558)))</f>
        <v>No Data</v>
      </c>
    </row>
    <row r="1560" spans="1:9" x14ac:dyDescent="0.3">
      <c r="A1560" t="str">
        <f>IF(D1560=TRUE, "No Data", MID([3]QueryUserInfo!A1559, 2, F1560 -2))</f>
        <v>No Data</v>
      </c>
      <c r="B1560" t="str" cm="1">
        <f t="array" ref="B1560">IF(D1560 = TRUE, "No Data", MID([3]QueryUserInfo!A1559, I1560, _xlfn.IFS(G1560 = TRUE, 6, H1560=TRUE, 4)))</f>
        <v>No Data</v>
      </c>
      <c r="D1560" t="b">
        <f>OR(ISBLANK([3]QueryUserInfo!A1559), [3]QueryUserInfo!A1559 = " USERNAME              SESSIONNAME        ID  STATE   IDLE TIME  LOGON TIME")</f>
        <v>1</v>
      </c>
      <c r="E1560" t="b">
        <f>ISNUMBER(FIND("&gt;", [3]QueryUserInfo!A1559))</f>
        <v>0</v>
      </c>
      <c r="F1560">
        <f>IF(D1560=TRUE, 0, FIND(" ", [3]QueryUserInfo!A1559,2))</f>
        <v>0</v>
      </c>
      <c r="G1560" t="str">
        <f>IF(D1560=TRUE, "No Data", ISNUMBER(FIND("Active", [3]QueryUserInfo!A1559)))</f>
        <v>No Data</v>
      </c>
      <c r="H1560" t="str">
        <f>IF(D1560=TRUE, "No Data", ISNUMBER(FIND("Disc", [3]QueryUserInfo!A1559)))</f>
        <v>No Data</v>
      </c>
      <c r="I1560" t="str" cm="1">
        <f t="array" ref="I1560">IF(D1560 = TRUE, "No Data", _xlfn.IFS(G1560=TRUE, FIND("Active", [3]QueryUserInfo!A1559), H1560=TRUE, FIND("Disc", [3]QueryUserInfo!A1559)))</f>
        <v>No Data</v>
      </c>
    </row>
    <row r="1561" spans="1:9" x14ac:dyDescent="0.3">
      <c r="A1561" t="str">
        <f>IF(D1561=TRUE, "No Data", MID([3]QueryUserInfo!A1560, 2, F1561 -2))</f>
        <v>No Data</v>
      </c>
      <c r="B1561" t="str" cm="1">
        <f t="array" ref="B1561">IF(D1561 = TRUE, "No Data", MID([3]QueryUserInfo!A1560, I1561, _xlfn.IFS(G1561 = TRUE, 6, H1561=TRUE, 4)))</f>
        <v>No Data</v>
      </c>
      <c r="D1561" t="b">
        <f>OR(ISBLANK([3]QueryUserInfo!A1560), [3]QueryUserInfo!A1560 = " USERNAME              SESSIONNAME        ID  STATE   IDLE TIME  LOGON TIME")</f>
        <v>1</v>
      </c>
      <c r="E1561" t="b">
        <f>ISNUMBER(FIND("&gt;", [3]QueryUserInfo!A1560))</f>
        <v>0</v>
      </c>
      <c r="F1561">
        <f>IF(D1561=TRUE, 0, FIND(" ", [3]QueryUserInfo!A1560,2))</f>
        <v>0</v>
      </c>
      <c r="G1561" t="str">
        <f>IF(D1561=TRUE, "No Data", ISNUMBER(FIND("Active", [3]QueryUserInfo!A1560)))</f>
        <v>No Data</v>
      </c>
      <c r="H1561" t="str">
        <f>IF(D1561=TRUE, "No Data", ISNUMBER(FIND("Disc", [3]QueryUserInfo!A1560)))</f>
        <v>No Data</v>
      </c>
      <c r="I1561" t="str" cm="1">
        <f t="array" ref="I1561">IF(D1561 = TRUE, "No Data", _xlfn.IFS(G1561=TRUE, FIND("Active", [3]QueryUserInfo!A1560), H1561=TRUE, FIND("Disc", [3]QueryUserInfo!A1560)))</f>
        <v>No Data</v>
      </c>
    </row>
    <row r="1562" spans="1:9" x14ac:dyDescent="0.3">
      <c r="A1562" t="str">
        <f>IF(D1562=TRUE, "No Data", MID([3]QueryUserInfo!A1561, 2, F1562 -2))</f>
        <v>No Data</v>
      </c>
      <c r="B1562" t="str" cm="1">
        <f t="array" ref="B1562">IF(D1562 = TRUE, "No Data", MID([3]QueryUserInfo!A1561, I1562, _xlfn.IFS(G1562 = TRUE, 6, H1562=TRUE, 4)))</f>
        <v>No Data</v>
      </c>
      <c r="D1562" t="b">
        <f>OR(ISBLANK([3]QueryUserInfo!A1561), [3]QueryUserInfo!A1561 = " USERNAME              SESSIONNAME        ID  STATE   IDLE TIME  LOGON TIME")</f>
        <v>1</v>
      </c>
      <c r="E1562" t="b">
        <f>ISNUMBER(FIND("&gt;", [3]QueryUserInfo!A1561))</f>
        <v>0</v>
      </c>
      <c r="F1562">
        <f>IF(D1562=TRUE, 0, FIND(" ", [3]QueryUserInfo!A1561,2))</f>
        <v>0</v>
      </c>
      <c r="G1562" t="str">
        <f>IF(D1562=TRUE, "No Data", ISNUMBER(FIND("Active", [3]QueryUserInfo!A1561)))</f>
        <v>No Data</v>
      </c>
      <c r="H1562" t="str">
        <f>IF(D1562=TRUE, "No Data", ISNUMBER(FIND("Disc", [3]QueryUserInfo!A1561)))</f>
        <v>No Data</v>
      </c>
      <c r="I1562" t="str" cm="1">
        <f t="array" ref="I1562">IF(D1562 = TRUE, "No Data", _xlfn.IFS(G1562=TRUE, FIND("Active", [3]QueryUserInfo!A1561), H1562=TRUE, FIND("Disc", [3]QueryUserInfo!A1561)))</f>
        <v>No Data</v>
      </c>
    </row>
    <row r="1563" spans="1:9" x14ac:dyDescent="0.3">
      <c r="A1563" t="str">
        <f>IF(D1563=TRUE, "No Data", MID([3]QueryUserInfo!A1562, 2, F1563 -2))</f>
        <v>No Data</v>
      </c>
      <c r="B1563" t="str" cm="1">
        <f t="array" ref="B1563">IF(D1563 = TRUE, "No Data", MID([3]QueryUserInfo!A1562, I1563, _xlfn.IFS(G1563 = TRUE, 6, H1563=TRUE, 4)))</f>
        <v>No Data</v>
      </c>
      <c r="D1563" t="b">
        <f>OR(ISBLANK([3]QueryUserInfo!A1562), [3]QueryUserInfo!A1562 = " USERNAME              SESSIONNAME        ID  STATE   IDLE TIME  LOGON TIME")</f>
        <v>1</v>
      </c>
      <c r="E1563" t="b">
        <f>ISNUMBER(FIND("&gt;", [3]QueryUserInfo!A1562))</f>
        <v>0</v>
      </c>
      <c r="F1563">
        <f>IF(D1563=TRUE, 0, FIND(" ", [3]QueryUserInfo!A1562,2))</f>
        <v>0</v>
      </c>
      <c r="G1563" t="str">
        <f>IF(D1563=TRUE, "No Data", ISNUMBER(FIND("Active", [3]QueryUserInfo!A1562)))</f>
        <v>No Data</v>
      </c>
      <c r="H1563" t="str">
        <f>IF(D1563=TRUE, "No Data", ISNUMBER(FIND("Disc", [3]QueryUserInfo!A1562)))</f>
        <v>No Data</v>
      </c>
      <c r="I1563" t="str" cm="1">
        <f t="array" ref="I1563">IF(D1563 = TRUE, "No Data", _xlfn.IFS(G1563=TRUE, FIND("Active", [3]QueryUserInfo!A1562), H1563=TRUE, FIND("Disc", [3]QueryUserInfo!A1562)))</f>
        <v>No Data</v>
      </c>
    </row>
    <row r="1564" spans="1:9" x14ac:dyDescent="0.3">
      <c r="A1564" t="str">
        <f>IF(D1564=TRUE, "No Data", MID([3]QueryUserInfo!A1563, 2, F1564 -2))</f>
        <v>No Data</v>
      </c>
      <c r="B1564" t="str" cm="1">
        <f t="array" ref="B1564">IF(D1564 = TRUE, "No Data", MID([3]QueryUserInfo!A1563, I1564, _xlfn.IFS(G1564 = TRUE, 6, H1564=TRUE, 4)))</f>
        <v>No Data</v>
      </c>
      <c r="D1564" t="b">
        <f>OR(ISBLANK([3]QueryUserInfo!A1563), [3]QueryUserInfo!A1563 = " USERNAME              SESSIONNAME        ID  STATE   IDLE TIME  LOGON TIME")</f>
        <v>1</v>
      </c>
      <c r="E1564" t="b">
        <f>ISNUMBER(FIND("&gt;", [3]QueryUserInfo!A1563))</f>
        <v>0</v>
      </c>
      <c r="F1564">
        <f>IF(D1564=TRUE, 0, FIND(" ", [3]QueryUserInfo!A1563,2))</f>
        <v>0</v>
      </c>
      <c r="G1564" t="str">
        <f>IF(D1564=TRUE, "No Data", ISNUMBER(FIND("Active", [3]QueryUserInfo!A1563)))</f>
        <v>No Data</v>
      </c>
      <c r="H1564" t="str">
        <f>IF(D1564=TRUE, "No Data", ISNUMBER(FIND("Disc", [3]QueryUserInfo!A1563)))</f>
        <v>No Data</v>
      </c>
      <c r="I1564" t="str" cm="1">
        <f t="array" ref="I1564">IF(D1564 = TRUE, "No Data", _xlfn.IFS(G1564=TRUE, FIND("Active", [3]QueryUserInfo!A1563), H1564=TRUE, FIND("Disc", [3]QueryUserInfo!A1563)))</f>
        <v>No Data</v>
      </c>
    </row>
    <row r="1565" spans="1:9" x14ac:dyDescent="0.3">
      <c r="A1565" t="str">
        <f>IF(D1565=TRUE, "No Data", MID([3]QueryUserInfo!A1564, 2, F1565 -2))</f>
        <v>No Data</v>
      </c>
      <c r="B1565" t="str" cm="1">
        <f t="array" ref="B1565">IF(D1565 = TRUE, "No Data", MID([3]QueryUserInfo!A1564, I1565, _xlfn.IFS(G1565 = TRUE, 6, H1565=TRUE, 4)))</f>
        <v>No Data</v>
      </c>
      <c r="D1565" t="b">
        <f>OR(ISBLANK([3]QueryUserInfo!A1564), [3]QueryUserInfo!A1564 = " USERNAME              SESSIONNAME        ID  STATE   IDLE TIME  LOGON TIME")</f>
        <v>1</v>
      </c>
      <c r="E1565" t="b">
        <f>ISNUMBER(FIND("&gt;", [3]QueryUserInfo!A1564))</f>
        <v>0</v>
      </c>
      <c r="F1565">
        <f>IF(D1565=TRUE, 0, FIND(" ", [3]QueryUserInfo!A1564,2))</f>
        <v>0</v>
      </c>
      <c r="G1565" t="str">
        <f>IF(D1565=TRUE, "No Data", ISNUMBER(FIND("Active", [3]QueryUserInfo!A1564)))</f>
        <v>No Data</v>
      </c>
      <c r="H1565" t="str">
        <f>IF(D1565=TRUE, "No Data", ISNUMBER(FIND("Disc", [3]QueryUserInfo!A1564)))</f>
        <v>No Data</v>
      </c>
      <c r="I1565" t="str" cm="1">
        <f t="array" ref="I1565">IF(D1565 = TRUE, "No Data", _xlfn.IFS(G1565=TRUE, FIND("Active", [3]QueryUserInfo!A1564), H1565=TRUE, FIND("Disc", [3]QueryUserInfo!A1564)))</f>
        <v>No Data</v>
      </c>
    </row>
    <row r="1566" spans="1:9" x14ac:dyDescent="0.3">
      <c r="A1566" t="str">
        <f>IF(D1566=TRUE, "No Data", MID([3]QueryUserInfo!A1565, 2, F1566 -2))</f>
        <v>No Data</v>
      </c>
      <c r="B1566" t="str" cm="1">
        <f t="array" ref="B1566">IF(D1566 = TRUE, "No Data", MID([3]QueryUserInfo!A1565, I1566, _xlfn.IFS(G1566 = TRUE, 6, H1566=TRUE, 4)))</f>
        <v>No Data</v>
      </c>
      <c r="D1566" t="b">
        <f>OR(ISBLANK([3]QueryUserInfo!A1565), [3]QueryUserInfo!A1565 = " USERNAME              SESSIONNAME        ID  STATE   IDLE TIME  LOGON TIME")</f>
        <v>1</v>
      </c>
      <c r="E1566" t="b">
        <f>ISNUMBER(FIND("&gt;", [3]QueryUserInfo!A1565))</f>
        <v>0</v>
      </c>
      <c r="F1566">
        <f>IF(D1566=TRUE, 0, FIND(" ", [3]QueryUserInfo!A1565,2))</f>
        <v>0</v>
      </c>
      <c r="G1566" t="str">
        <f>IF(D1566=TRUE, "No Data", ISNUMBER(FIND("Active", [3]QueryUserInfo!A1565)))</f>
        <v>No Data</v>
      </c>
      <c r="H1566" t="str">
        <f>IF(D1566=TRUE, "No Data", ISNUMBER(FIND("Disc", [3]QueryUserInfo!A1565)))</f>
        <v>No Data</v>
      </c>
      <c r="I1566" t="str" cm="1">
        <f t="array" ref="I1566">IF(D1566 = TRUE, "No Data", _xlfn.IFS(G1566=TRUE, FIND("Active", [3]QueryUserInfo!A1565), H1566=TRUE, FIND("Disc", [3]QueryUserInfo!A1565)))</f>
        <v>No Data</v>
      </c>
    </row>
    <row r="1567" spans="1:9" x14ac:dyDescent="0.3">
      <c r="A1567" t="str">
        <f>IF(D1567=TRUE, "No Data", MID([3]QueryUserInfo!A1566, 2, F1567 -2))</f>
        <v>No Data</v>
      </c>
      <c r="B1567" t="str" cm="1">
        <f t="array" ref="B1567">IF(D1567 = TRUE, "No Data", MID([3]QueryUserInfo!A1566, I1567, _xlfn.IFS(G1567 = TRUE, 6, H1567=TRUE, 4)))</f>
        <v>No Data</v>
      </c>
      <c r="D1567" t="b">
        <f>OR(ISBLANK([3]QueryUserInfo!A1566), [3]QueryUserInfo!A1566 = " USERNAME              SESSIONNAME        ID  STATE   IDLE TIME  LOGON TIME")</f>
        <v>1</v>
      </c>
      <c r="E1567" t="b">
        <f>ISNUMBER(FIND("&gt;", [3]QueryUserInfo!A1566))</f>
        <v>0</v>
      </c>
      <c r="F1567">
        <f>IF(D1567=TRUE, 0, FIND(" ", [3]QueryUserInfo!A1566,2))</f>
        <v>0</v>
      </c>
      <c r="G1567" t="str">
        <f>IF(D1567=TRUE, "No Data", ISNUMBER(FIND("Active", [3]QueryUserInfo!A1566)))</f>
        <v>No Data</v>
      </c>
      <c r="H1567" t="str">
        <f>IF(D1567=TRUE, "No Data", ISNUMBER(FIND("Disc", [3]QueryUserInfo!A1566)))</f>
        <v>No Data</v>
      </c>
      <c r="I1567" t="str" cm="1">
        <f t="array" ref="I1567">IF(D1567 = TRUE, "No Data", _xlfn.IFS(G1567=TRUE, FIND("Active", [3]QueryUserInfo!A1566), H1567=TRUE, FIND("Disc", [3]QueryUserInfo!A1566)))</f>
        <v>No Data</v>
      </c>
    </row>
    <row r="1568" spans="1:9" x14ac:dyDescent="0.3">
      <c r="A1568" t="str">
        <f>IF(D1568=TRUE, "No Data", MID([3]QueryUserInfo!A1567, 2, F1568 -2))</f>
        <v>No Data</v>
      </c>
      <c r="B1568" t="str" cm="1">
        <f t="array" ref="B1568">IF(D1568 = TRUE, "No Data", MID([3]QueryUserInfo!A1567, I1568, _xlfn.IFS(G1568 = TRUE, 6, H1568=TRUE, 4)))</f>
        <v>No Data</v>
      </c>
      <c r="D1568" t="b">
        <f>OR(ISBLANK([3]QueryUserInfo!A1567), [3]QueryUserInfo!A1567 = " USERNAME              SESSIONNAME        ID  STATE   IDLE TIME  LOGON TIME")</f>
        <v>1</v>
      </c>
      <c r="E1568" t="b">
        <f>ISNUMBER(FIND("&gt;", [3]QueryUserInfo!A1567))</f>
        <v>0</v>
      </c>
      <c r="F1568">
        <f>IF(D1568=TRUE, 0, FIND(" ", [3]QueryUserInfo!A1567,2))</f>
        <v>0</v>
      </c>
      <c r="G1568" t="str">
        <f>IF(D1568=TRUE, "No Data", ISNUMBER(FIND("Active", [3]QueryUserInfo!A1567)))</f>
        <v>No Data</v>
      </c>
      <c r="H1568" t="str">
        <f>IF(D1568=TRUE, "No Data", ISNUMBER(FIND("Disc", [3]QueryUserInfo!A1567)))</f>
        <v>No Data</v>
      </c>
      <c r="I1568" t="str" cm="1">
        <f t="array" ref="I1568">IF(D1568 = TRUE, "No Data", _xlfn.IFS(G1568=TRUE, FIND("Active", [3]QueryUserInfo!A1567), H1568=TRUE, FIND("Disc", [3]QueryUserInfo!A1567)))</f>
        <v>No Data</v>
      </c>
    </row>
    <row r="1569" spans="1:9" x14ac:dyDescent="0.3">
      <c r="A1569" t="str">
        <f>IF(D1569=TRUE, "No Data", MID([3]QueryUserInfo!A1568, 2, F1569 -2))</f>
        <v>No Data</v>
      </c>
      <c r="B1569" t="str" cm="1">
        <f t="array" ref="B1569">IF(D1569 = TRUE, "No Data", MID([3]QueryUserInfo!A1568, I1569, _xlfn.IFS(G1569 = TRUE, 6, H1569=TRUE, 4)))</f>
        <v>No Data</v>
      </c>
      <c r="D1569" t="b">
        <f>OR(ISBLANK([3]QueryUserInfo!A1568), [3]QueryUserInfo!A1568 = " USERNAME              SESSIONNAME        ID  STATE   IDLE TIME  LOGON TIME")</f>
        <v>1</v>
      </c>
      <c r="E1569" t="b">
        <f>ISNUMBER(FIND("&gt;", [3]QueryUserInfo!A1568))</f>
        <v>0</v>
      </c>
      <c r="F1569">
        <f>IF(D1569=TRUE, 0, FIND(" ", [3]QueryUserInfo!A1568,2))</f>
        <v>0</v>
      </c>
      <c r="G1569" t="str">
        <f>IF(D1569=TRUE, "No Data", ISNUMBER(FIND("Active", [3]QueryUserInfo!A1568)))</f>
        <v>No Data</v>
      </c>
      <c r="H1569" t="str">
        <f>IF(D1569=TRUE, "No Data", ISNUMBER(FIND("Disc", [3]QueryUserInfo!A1568)))</f>
        <v>No Data</v>
      </c>
      <c r="I1569" t="str" cm="1">
        <f t="array" ref="I1569">IF(D1569 = TRUE, "No Data", _xlfn.IFS(G1569=TRUE, FIND("Active", [3]QueryUserInfo!A1568), H1569=TRUE, FIND("Disc", [3]QueryUserInfo!A1568)))</f>
        <v>No Data</v>
      </c>
    </row>
    <row r="1570" spans="1:9" x14ac:dyDescent="0.3">
      <c r="A1570" t="str">
        <f>IF(D1570=TRUE, "No Data", MID([3]QueryUserInfo!A1569, 2, F1570 -2))</f>
        <v>No Data</v>
      </c>
      <c r="B1570" t="str" cm="1">
        <f t="array" ref="B1570">IF(D1570 = TRUE, "No Data", MID([3]QueryUserInfo!A1569, I1570, _xlfn.IFS(G1570 = TRUE, 6, H1570=TRUE, 4)))</f>
        <v>No Data</v>
      </c>
      <c r="D1570" t="b">
        <f>OR(ISBLANK([3]QueryUserInfo!A1569), [3]QueryUserInfo!A1569 = " USERNAME              SESSIONNAME        ID  STATE   IDLE TIME  LOGON TIME")</f>
        <v>1</v>
      </c>
      <c r="E1570" t="b">
        <f>ISNUMBER(FIND("&gt;", [3]QueryUserInfo!A1569))</f>
        <v>0</v>
      </c>
      <c r="F1570">
        <f>IF(D1570=TRUE, 0, FIND(" ", [3]QueryUserInfo!A1569,2))</f>
        <v>0</v>
      </c>
      <c r="G1570" t="str">
        <f>IF(D1570=TRUE, "No Data", ISNUMBER(FIND("Active", [3]QueryUserInfo!A1569)))</f>
        <v>No Data</v>
      </c>
      <c r="H1570" t="str">
        <f>IF(D1570=TRUE, "No Data", ISNUMBER(FIND("Disc", [3]QueryUserInfo!A1569)))</f>
        <v>No Data</v>
      </c>
      <c r="I1570" t="str" cm="1">
        <f t="array" ref="I1570">IF(D1570 = TRUE, "No Data", _xlfn.IFS(G1570=TRUE, FIND("Active", [3]QueryUserInfo!A1569), H1570=TRUE, FIND("Disc", [3]QueryUserInfo!A1569)))</f>
        <v>No Data</v>
      </c>
    </row>
    <row r="1571" spans="1:9" x14ac:dyDescent="0.3">
      <c r="A1571" t="str">
        <f>IF(D1571=TRUE, "No Data", MID([3]QueryUserInfo!A1570, 2, F1571 -2))</f>
        <v>No Data</v>
      </c>
      <c r="B1571" t="str" cm="1">
        <f t="array" ref="B1571">IF(D1571 = TRUE, "No Data", MID([3]QueryUserInfo!A1570, I1571, _xlfn.IFS(G1571 = TRUE, 6, H1571=TRUE, 4)))</f>
        <v>No Data</v>
      </c>
      <c r="D1571" t="b">
        <f>OR(ISBLANK([3]QueryUserInfo!A1570), [3]QueryUserInfo!A1570 = " USERNAME              SESSIONNAME        ID  STATE   IDLE TIME  LOGON TIME")</f>
        <v>1</v>
      </c>
      <c r="E1571" t="b">
        <f>ISNUMBER(FIND("&gt;", [3]QueryUserInfo!A1570))</f>
        <v>0</v>
      </c>
      <c r="F1571">
        <f>IF(D1571=TRUE, 0, FIND(" ", [3]QueryUserInfo!A1570,2))</f>
        <v>0</v>
      </c>
      <c r="G1571" t="str">
        <f>IF(D1571=TRUE, "No Data", ISNUMBER(FIND("Active", [3]QueryUserInfo!A1570)))</f>
        <v>No Data</v>
      </c>
      <c r="H1571" t="str">
        <f>IF(D1571=TRUE, "No Data", ISNUMBER(FIND("Disc", [3]QueryUserInfo!A1570)))</f>
        <v>No Data</v>
      </c>
      <c r="I1571" t="str" cm="1">
        <f t="array" ref="I1571">IF(D1571 = TRUE, "No Data", _xlfn.IFS(G1571=TRUE, FIND("Active", [3]QueryUserInfo!A1570), H1571=TRUE, FIND("Disc", [3]QueryUserInfo!A1570)))</f>
        <v>No Data</v>
      </c>
    </row>
    <row r="1572" spans="1:9" x14ac:dyDescent="0.3">
      <c r="A1572" t="str">
        <f>IF(D1572=TRUE, "No Data", MID([3]QueryUserInfo!A1571, 2, F1572 -2))</f>
        <v>No Data</v>
      </c>
      <c r="B1572" t="str" cm="1">
        <f t="array" ref="B1572">IF(D1572 = TRUE, "No Data", MID([3]QueryUserInfo!A1571, I1572, _xlfn.IFS(G1572 = TRUE, 6, H1572=TRUE, 4)))</f>
        <v>No Data</v>
      </c>
      <c r="D1572" t="b">
        <f>OR(ISBLANK([3]QueryUserInfo!A1571), [3]QueryUserInfo!A1571 = " USERNAME              SESSIONNAME        ID  STATE   IDLE TIME  LOGON TIME")</f>
        <v>1</v>
      </c>
      <c r="E1572" t="b">
        <f>ISNUMBER(FIND("&gt;", [3]QueryUserInfo!A1571))</f>
        <v>0</v>
      </c>
      <c r="F1572">
        <f>IF(D1572=TRUE, 0, FIND(" ", [3]QueryUserInfo!A1571,2))</f>
        <v>0</v>
      </c>
      <c r="G1572" t="str">
        <f>IF(D1572=TRUE, "No Data", ISNUMBER(FIND("Active", [3]QueryUserInfo!A1571)))</f>
        <v>No Data</v>
      </c>
      <c r="H1572" t="str">
        <f>IF(D1572=TRUE, "No Data", ISNUMBER(FIND("Disc", [3]QueryUserInfo!A1571)))</f>
        <v>No Data</v>
      </c>
      <c r="I1572" t="str" cm="1">
        <f t="array" ref="I1572">IF(D1572 = TRUE, "No Data", _xlfn.IFS(G1572=TRUE, FIND("Active", [3]QueryUserInfo!A1571), H1572=TRUE, FIND("Disc", [3]QueryUserInfo!A1571)))</f>
        <v>No Data</v>
      </c>
    </row>
    <row r="1573" spans="1:9" x14ac:dyDescent="0.3">
      <c r="A1573" t="str">
        <f>IF(D1573=TRUE, "No Data", MID([3]QueryUserInfo!A1572, 2, F1573 -2))</f>
        <v>No Data</v>
      </c>
      <c r="B1573" t="str" cm="1">
        <f t="array" ref="B1573">IF(D1573 = TRUE, "No Data", MID([3]QueryUserInfo!A1572, I1573, _xlfn.IFS(G1573 = TRUE, 6, H1573=TRUE, 4)))</f>
        <v>No Data</v>
      </c>
      <c r="D1573" t="b">
        <f>OR(ISBLANK([3]QueryUserInfo!A1572), [3]QueryUserInfo!A1572 = " USERNAME              SESSIONNAME        ID  STATE   IDLE TIME  LOGON TIME")</f>
        <v>1</v>
      </c>
      <c r="E1573" t="b">
        <f>ISNUMBER(FIND("&gt;", [3]QueryUserInfo!A1572))</f>
        <v>0</v>
      </c>
      <c r="F1573">
        <f>IF(D1573=TRUE, 0, FIND(" ", [3]QueryUserInfo!A1572,2))</f>
        <v>0</v>
      </c>
      <c r="G1573" t="str">
        <f>IF(D1573=TRUE, "No Data", ISNUMBER(FIND("Active", [3]QueryUserInfo!A1572)))</f>
        <v>No Data</v>
      </c>
      <c r="H1573" t="str">
        <f>IF(D1573=TRUE, "No Data", ISNUMBER(FIND("Disc", [3]QueryUserInfo!A1572)))</f>
        <v>No Data</v>
      </c>
      <c r="I1573" t="str" cm="1">
        <f t="array" ref="I1573">IF(D1573 = TRUE, "No Data", _xlfn.IFS(G1573=TRUE, FIND("Active", [3]QueryUserInfo!A1572), H1573=TRUE, FIND("Disc", [3]QueryUserInfo!A1572)))</f>
        <v>No Data</v>
      </c>
    </row>
    <row r="1574" spans="1:9" x14ac:dyDescent="0.3">
      <c r="A1574" t="str">
        <f>IF(D1574=TRUE, "No Data", MID([3]QueryUserInfo!A1573, 2, F1574 -2))</f>
        <v>No Data</v>
      </c>
      <c r="B1574" t="str" cm="1">
        <f t="array" ref="B1574">IF(D1574 = TRUE, "No Data", MID([3]QueryUserInfo!A1573, I1574, _xlfn.IFS(G1574 = TRUE, 6, H1574=TRUE, 4)))</f>
        <v>No Data</v>
      </c>
      <c r="D1574" t="b">
        <f>OR(ISBLANK([3]QueryUserInfo!A1573), [3]QueryUserInfo!A1573 = " USERNAME              SESSIONNAME        ID  STATE   IDLE TIME  LOGON TIME")</f>
        <v>1</v>
      </c>
      <c r="E1574" t="b">
        <f>ISNUMBER(FIND("&gt;", [3]QueryUserInfo!A1573))</f>
        <v>0</v>
      </c>
      <c r="F1574">
        <f>IF(D1574=TRUE, 0, FIND(" ", [3]QueryUserInfo!A1573,2))</f>
        <v>0</v>
      </c>
      <c r="G1574" t="str">
        <f>IF(D1574=TRUE, "No Data", ISNUMBER(FIND("Active", [3]QueryUserInfo!A1573)))</f>
        <v>No Data</v>
      </c>
      <c r="H1574" t="str">
        <f>IF(D1574=TRUE, "No Data", ISNUMBER(FIND("Disc", [3]QueryUserInfo!A1573)))</f>
        <v>No Data</v>
      </c>
      <c r="I1574" t="str" cm="1">
        <f t="array" ref="I1574">IF(D1574 = TRUE, "No Data", _xlfn.IFS(G1574=TRUE, FIND("Active", [3]QueryUserInfo!A1573), H1574=TRUE, FIND("Disc", [3]QueryUserInfo!A1573)))</f>
        <v>No Data</v>
      </c>
    </row>
    <row r="1575" spans="1:9" x14ac:dyDescent="0.3">
      <c r="A1575" t="str">
        <f>IF(D1575=TRUE, "No Data", MID([3]QueryUserInfo!A1574, 2, F1575 -2))</f>
        <v>No Data</v>
      </c>
      <c r="B1575" t="str" cm="1">
        <f t="array" ref="B1575">IF(D1575 = TRUE, "No Data", MID([3]QueryUserInfo!A1574, I1575, _xlfn.IFS(G1575 = TRUE, 6, H1575=TRUE, 4)))</f>
        <v>No Data</v>
      </c>
      <c r="D1575" t="b">
        <f>OR(ISBLANK([3]QueryUserInfo!A1574), [3]QueryUserInfo!A1574 = " USERNAME              SESSIONNAME        ID  STATE   IDLE TIME  LOGON TIME")</f>
        <v>1</v>
      </c>
      <c r="E1575" t="b">
        <f>ISNUMBER(FIND("&gt;", [3]QueryUserInfo!A1574))</f>
        <v>0</v>
      </c>
      <c r="F1575">
        <f>IF(D1575=TRUE, 0, FIND(" ", [3]QueryUserInfo!A1574,2))</f>
        <v>0</v>
      </c>
      <c r="G1575" t="str">
        <f>IF(D1575=TRUE, "No Data", ISNUMBER(FIND("Active", [3]QueryUserInfo!A1574)))</f>
        <v>No Data</v>
      </c>
      <c r="H1575" t="str">
        <f>IF(D1575=TRUE, "No Data", ISNUMBER(FIND("Disc", [3]QueryUserInfo!A1574)))</f>
        <v>No Data</v>
      </c>
      <c r="I1575" t="str" cm="1">
        <f t="array" ref="I1575">IF(D1575 = TRUE, "No Data", _xlfn.IFS(G1575=TRUE, FIND("Active", [3]QueryUserInfo!A1574), H1575=TRUE, FIND("Disc", [3]QueryUserInfo!A1574)))</f>
        <v>No Data</v>
      </c>
    </row>
    <row r="1576" spans="1:9" x14ac:dyDescent="0.3">
      <c r="A1576" t="str">
        <f>IF(D1576=TRUE, "No Data", MID([3]QueryUserInfo!A1575, 2, F1576 -2))</f>
        <v>No Data</v>
      </c>
      <c r="B1576" t="str" cm="1">
        <f t="array" ref="B1576">IF(D1576 = TRUE, "No Data", MID([3]QueryUserInfo!A1575, I1576, _xlfn.IFS(G1576 = TRUE, 6, H1576=TRUE, 4)))</f>
        <v>No Data</v>
      </c>
      <c r="D1576" t="b">
        <f>OR(ISBLANK([3]QueryUserInfo!A1575), [3]QueryUserInfo!A1575 = " USERNAME              SESSIONNAME        ID  STATE   IDLE TIME  LOGON TIME")</f>
        <v>1</v>
      </c>
      <c r="E1576" t="b">
        <f>ISNUMBER(FIND("&gt;", [3]QueryUserInfo!A1575))</f>
        <v>0</v>
      </c>
      <c r="F1576">
        <f>IF(D1576=TRUE, 0, FIND(" ", [3]QueryUserInfo!A1575,2))</f>
        <v>0</v>
      </c>
      <c r="G1576" t="str">
        <f>IF(D1576=TRUE, "No Data", ISNUMBER(FIND("Active", [3]QueryUserInfo!A1575)))</f>
        <v>No Data</v>
      </c>
      <c r="H1576" t="str">
        <f>IF(D1576=TRUE, "No Data", ISNUMBER(FIND("Disc", [3]QueryUserInfo!A1575)))</f>
        <v>No Data</v>
      </c>
      <c r="I1576" t="str" cm="1">
        <f t="array" ref="I1576">IF(D1576 = TRUE, "No Data", _xlfn.IFS(G1576=TRUE, FIND("Active", [3]QueryUserInfo!A1575), H1576=TRUE, FIND("Disc", [3]QueryUserInfo!A1575)))</f>
        <v>No Data</v>
      </c>
    </row>
    <row r="1577" spans="1:9" x14ac:dyDescent="0.3">
      <c r="A1577" t="str">
        <f>IF(D1577=TRUE, "No Data", MID([3]QueryUserInfo!A1576, 2, F1577 -2))</f>
        <v>No Data</v>
      </c>
      <c r="B1577" t="str" cm="1">
        <f t="array" ref="B1577">IF(D1577 = TRUE, "No Data", MID([3]QueryUserInfo!A1576, I1577, _xlfn.IFS(G1577 = TRUE, 6, H1577=TRUE, 4)))</f>
        <v>No Data</v>
      </c>
      <c r="D1577" t="b">
        <f>OR(ISBLANK([3]QueryUserInfo!A1576), [3]QueryUserInfo!A1576 = " USERNAME              SESSIONNAME        ID  STATE   IDLE TIME  LOGON TIME")</f>
        <v>1</v>
      </c>
      <c r="E1577" t="b">
        <f>ISNUMBER(FIND("&gt;", [3]QueryUserInfo!A1576))</f>
        <v>0</v>
      </c>
      <c r="F1577">
        <f>IF(D1577=TRUE, 0, FIND(" ", [3]QueryUserInfo!A1576,2))</f>
        <v>0</v>
      </c>
      <c r="G1577" t="str">
        <f>IF(D1577=TRUE, "No Data", ISNUMBER(FIND("Active", [3]QueryUserInfo!A1576)))</f>
        <v>No Data</v>
      </c>
      <c r="H1577" t="str">
        <f>IF(D1577=TRUE, "No Data", ISNUMBER(FIND("Disc", [3]QueryUserInfo!A1576)))</f>
        <v>No Data</v>
      </c>
      <c r="I1577" t="str" cm="1">
        <f t="array" ref="I1577">IF(D1577 = TRUE, "No Data", _xlfn.IFS(G1577=TRUE, FIND("Active", [3]QueryUserInfo!A1576), H1577=TRUE, FIND("Disc", [3]QueryUserInfo!A1576)))</f>
        <v>No Data</v>
      </c>
    </row>
    <row r="1578" spans="1:9" x14ac:dyDescent="0.3">
      <c r="A1578" t="str">
        <f>IF(D1578=TRUE, "No Data", MID([3]QueryUserInfo!A1577, 2, F1578 -2))</f>
        <v>No Data</v>
      </c>
      <c r="B1578" t="str" cm="1">
        <f t="array" ref="B1578">IF(D1578 = TRUE, "No Data", MID([3]QueryUserInfo!A1577, I1578, _xlfn.IFS(G1578 = TRUE, 6, H1578=TRUE, 4)))</f>
        <v>No Data</v>
      </c>
      <c r="D1578" t="b">
        <f>OR(ISBLANK([3]QueryUserInfo!A1577), [3]QueryUserInfo!A1577 = " USERNAME              SESSIONNAME        ID  STATE   IDLE TIME  LOGON TIME")</f>
        <v>1</v>
      </c>
      <c r="E1578" t="b">
        <f>ISNUMBER(FIND("&gt;", [3]QueryUserInfo!A1577))</f>
        <v>0</v>
      </c>
      <c r="F1578">
        <f>IF(D1578=TRUE, 0, FIND(" ", [3]QueryUserInfo!A1577,2))</f>
        <v>0</v>
      </c>
      <c r="G1578" t="str">
        <f>IF(D1578=TRUE, "No Data", ISNUMBER(FIND("Active", [3]QueryUserInfo!A1577)))</f>
        <v>No Data</v>
      </c>
      <c r="H1578" t="str">
        <f>IF(D1578=TRUE, "No Data", ISNUMBER(FIND("Disc", [3]QueryUserInfo!A1577)))</f>
        <v>No Data</v>
      </c>
      <c r="I1578" t="str" cm="1">
        <f t="array" ref="I1578">IF(D1578 = TRUE, "No Data", _xlfn.IFS(G1578=TRUE, FIND("Active", [3]QueryUserInfo!A1577), H1578=TRUE, FIND("Disc", [3]QueryUserInfo!A1577)))</f>
        <v>No Data</v>
      </c>
    </row>
    <row r="1579" spans="1:9" x14ac:dyDescent="0.3">
      <c r="A1579" t="str">
        <f>IF(D1579=TRUE, "No Data", MID([3]QueryUserInfo!A1578, 2, F1579 -2))</f>
        <v>No Data</v>
      </c>
      <c r="B1579" t="str" cm="1">
        <f t="array" ref="B1579">IF(D1579 = TRUE, "No Data", MID([3]QueryUserInfo!A1578, I1579, _xlfn.IFS(G1579 = TRUE, 6, H1579=TRUE, 4)))</f>
        <v>No Data</v>
      </c>
      <c r="D1579" t="b">
        <f>OR(ISBLANK([3]QueryUserInfo!A1578), [3]QueryUserInfo!A1578 = " USERNAME              SESSIONNAME        ID  STATE   IDLE TIME  LOGON TIME")</f>
        <v>1</v>
      </c>
      <c r="E1579" t="b">
        <f>ISNUMBER(FIND("&gt;", [3]QueryUserInfo!A1578))</f>
        <v>0</v>
      </c>
      <c r="F1579">
        <f>IF(D1579=TRUE, 0, FIND(" ", [3]QueryUserInfo!A1578,2))</f>
        <v>0</v>
      </c>
      <c r="G1579" t="str">
        <f>IF(D1579=TRUE, "No Data", ISNUMBER(FIND("Active", [3]QueryUserInfo!A1578)))</f>
        <v>No Data</v>
      </c>
      <c r="H1579" t="str">
        <f>IF(D1579=TRUE, "No Data", ISNUMBER(FIND("Disc", [3]QueryUserInfo!A1578)))</f>
        <v>No Data</v>
      </c>
      <c r="I1579" t="str" cm="1">
        <f t="array" ref="I1579">IF(D1579 = TRUE, "No Data", _xlfn.IFS(G1579=TRUE, FIND("Active", [3]QueryUserInfo!A1578), H1579=TRUE, FIND("Disc", [3]QueryUserInfo!A1578)))</f>
        <v>No Data</v>
      </c>
    </row>
    <row r="1580" spans="1:9" x14ac:dyDescent="0.3">
      <c r="A1580" t="str">
        <f>IF(D1580=TRUE, "No Data", MID([3]QueryUserInfo!A1579, 2, F1580 -2))</f>
        <v>No Data</v>
      </c>
      <c r="B1580" t="str" cm="1">
        <f t="array" ref="B1580">IF(D1580 = TRUE, "No Data", MID([3]QueryUserInfo!A1579, I1580, _xlfn.IFS(G1580 = TRUE, 6, H1580=TRUE, 4)))</f>
        <v>No Data</v>
      </c>
      <c r="D1580" t="b">
        <f>OR(ISBLANK([3]QueryUserInfo!A1579), [3]QueryUserInfo!A1579 = " USERNAME              SESSIONNAME        ID  STATE   IDLE TIME  LOGON TIME")</f>
        <v>1</v>
      </c>
      <c r="E1580" t="b">
        <f>ISNUMBER(FIND("&gt;", [3]QueryUserInfo!A1579))</f>
        <v>0</v>
      </c>
      <c r="F1580">
        <f>IF(D1580=TRUE, 0, FIND(" ", [3]QueryUserInfo!A1579,2))</f>
        <v>0</v>
      </c>
      <c r="G1580" t="str">
        <f>IF(D1580=TRUE, "No Data", ISNUMBER(FIND("Active", [3]QueryUserInfo!A1579)))</f>
        <v>No Data</v>
      </c>
      <c r="H1580" t="str">
        <f>IF(D1580=TRUE, "No Data", ISNUMBER(FIND("Disc", [3]QueryUserInfo!A1579)))</f>
        <v>No Data</v>
      </c>
      <c r="I1580" t="str" cm="1">
        <f t="array" ref="I1580">IF(D1580 = TRUE, "No Data", _xlfn.IFS(G1580=TRUE, FIND("Active", [3]QueryUserInfo!A1579), H1580=TRUE, FIND("Disc", [3]QueryUserInfo!A1579)))</f>
        <v>No Data</v>
      </c>
    </row>
    <row r="1581" spans="1:9" x14ac:dyDescent="0.3">
      <c r="A1581" t="str">
        <f>IF(D1581=TRUE, "No Data", MID([3]QueryUserInfo!A1580, 2, F1581 -2))</f>
        <v>No Data</v>
      </c>
      <c r="B1581" t="str" cm="1">
        <f t="array" ref="B1581">IF(D1581 = TRUE, "No Data", MID([3]QueryUserInfo!A1580, I1581, _xlfn.IFS(G1581 = TRUE, 6, H1581=TRUE, 4)))</f>
        <v>No Data</v>
      </c>
      <c r="D1581" t="b">
        <f>OR(ISBLANK([3]QueryUserInfo!A1580), [3]QueryUserInfo!A1580 = " USERNAME              SESSIONNAME        ID  STATE   IDLE TIME  LOGON TIME")</f>
        <v>1</v>
      </c>
      <c r="E1581" t="b">
        <f>ISNUMBER(FIND("&gt;", [3]QueryUserInfo!A1580))</f>
        <v>0</v>
      </c>
      <c r="F1581">
        <f>IF(D1581=TRUE, 0, FIND(" ", [3]QueryUserInfo!A1580,2))</f>
        <v>0</v>
      </c>
      <c r="G1581" t="str">
        <f>IF(D1581=TRUE, "No Data", ISNUMBER(FIND("Active", [3]QueryUserInfo!A1580)))</f>
        <v>No Data</v>
      </c>
      <c r="H1581" t="str">
        <f>IF(D1581=TRUE, "No Data", ISNUMBER(FIND("Disc", [3]QueryUserInfo!A1580)))</f>
        <v>No Data</v>
      </c>
      <c r="I1581" t="str" cm="1">
        <f t="array" ref="I1581">IF(D1581 = TRUE, "No Data", _xlfn.IFS(G1581=TRUE, FIND("Active", [3]QueryUserInfo!A1580), H1581=TRUE, FIND("Disc", [3]QueryUserInfo!A1580)))</f>
        <v>No Data</v>
      </c>
    </row>
    <row r="1582" spans="1:9" x14ac:dyDescent="0.3">
      <c r="A1582" t="str">
        <f>IF(D1582=TRUE, "No Data", MID([3]QueryUserInfo!A1581, 2, F1582 -2))</f>
        <v>No Data</v>
      </c>
      <c r="B1582" t="str" cm="1">
        <f t="array" ref="B1582">IF(D1582 = TRUE, "No Data", MID([3]QueryUserInfo!A1581, I1582, _xlfn.IFS(G1582 = TRUE, 6, H1582=TRUE, 4)))</f>
        <v>No Data</v>
      </c>
      <c r="D1582" t="b">
        <f>OR(ISBLANK([3]QueryUserInfo!A1581), [3]QueryUserInfo!A1581 = " USERNAME              SESSIONNAME        ID  STATE   IDLE TIME  LOGON TIME")</f>
        <v>1</v>
      </c>
      <c r="E1582" t="b">
        <f>ISNUMBER(FIND("&gt;", [3]QueryUserInfo!A1581))</f>
        <v>0</v>
      </c>
      <c r="F1582">
        <f>IF(D1582=TRUE, 0, FIND(" ", [3]QueryUserInfo!A1581,2))</f>
        <v>0</v>
      </c>
      <c r="G1582" t="str">
        <f>IF(D1582=TRUE, "No Data", ISNUMBER(FIND("Active", [3]QueryUserInfo!A1581)))</f>
        <v>No Data</v>
      </c>
      <c r="H1582" t="str">
        <f>IF(D1582=TRUE, "No Data", ISNUMBER(FIND("Disc", [3]QueryUserInfo!A1581)))</f>
        <v>No Data</v>
      </c>
      <c r="I1582" t="str" cm="1">
        <f t="array" ref="I1582">IF(D1582 = TRUE, "No Data", _xlfn.IFS(G1582=TRUE, FIND("Active", [3]QueryUserInfo!A1581), H1582=TRUE, FIND("Disc", [3]QueryUserInfo!A1581)))</f>
        <v>No Data</v>
      </c>
    </row>
    <row r="1583" spans="1:9" x14ac:dyDescent="0.3">
      <c r="A1583" t="str">
        <f>IF(D1583=TRUE, "No Data", MID([3]QueryUserInfo!A1582, 2, F1583 -2))</f>
        <v>No Data</v>
      </c>
      <c r="B1583" t="str" cm="1">
        <f t="array" ref="B1583">IF(D1583 = TRUE, "No Data", MID([3]QueryUserInfo!A1582, I1583, _xlfn.IFS(G1583 = TRUE, 6, H1583=TRUE, 4)))</f>
        <v>No Data</v>
      </c>
      <c r="D1583" t="b">
        <f>OR(ISBLANK([3]QueryUserInfo!A1582), [3]QueryUserInfo!A1582 = " USERNAME              SESSIONNAME        ID  STATE   IDLE TIME  LOGON TIME")</f>
        <v>1</v>
      </c>
      <c r="E1583" t="b">
        <f>ISNUMBER(FIND("&gt;", [3]QueryUserInfo!A1582))</f>
        <v>0</v>
      </c>
      <c r="F1583">
        <f>IF(D1583=TRUE, 0, FIND(" ", [3]QueryUserInfo!A1582,2))</f>
        <v>0</v>
      </c>
      <c r="G1583" t="str">
        <f>IF(D1583=TRUE, "No Data", ISNUMBER(FIND("Active", [3]QueryUserInfo!A1582)))</f>
        <v>No Data</v>
      </c>
      <c r="H1583" t="str">
        <f>IF(D1583=TRUE, "No Data", ISNUMBER(FIND("Disc", [3]QueryUserInfo!A1582)))</f>
        <v>No Data</v>
      </c>
      <c r="I1583" t="str" cm="1">
        <f t="array" ref="I1583">IF(D1583 = TRUE, "No Data", _xlfn.IFS(G1583=TRUE, FIND("Active", [3]QueryUserInfo!A1582), H1583=TRUE, FIND("Disc", [3]QueryUserInfo!A1582)))</f>
        <v>No Data</v>
      </c>
    </row>
    <row r="1584" spans="1:9" x14ac:dyDescent="0.3">
      <c r="A1584" t="str">
        <f>IF(D1584=TRUE, "No Data", MID([3]QueryUserInfo!A1583, 2, F1584 -2))</f>
        <v>No Data</v>
      </c>
      <c r="B1584" t="str" cm="1">
        <f t="array" ref="B1584">IF(D1584 = TRUE, "No Data", MID([3]QueryUserInfo!A1583, I1584, _xlfn.IFS(G1584 = TRUE, 6, H1584=TRUE, 4)))</f>
        <v>No Data</v>
      </c>
      <c r="D1584" t="b">
        <f>OR(ISBLANK([3]QueryUserInfo!A1583), [3]QueryUserInfo!A1583 = " USERNAME              SESSIONNAME        ID  STATE   IDLE TIME  LOGON TIME")</f>
        <v>1</v>
      </c>
      <c r="E1584" t="b">
        <f>ISNUMBER(FIND("&gt;", [3]QueryUserInfo!A1583))</f>
        <v>0</v>
      </c>
      <c r="F1584">
        <f>IF(D1584=TRUE, 0, FIND(" ", [3]QueryUserInfo!A1583,2))</f>
        <v>0</v>
      </c>
      <c r="G1584" t="str">
        <f>IF(D1584=TRUE, "No Data", ISNUMBER(FIND("Active", [3]QueryUserInfo!A1583)))</f>
        <v>No Data</v>
      </c>
      <c r="H1584" t="str">
        <f>IF(D1584=TRUE, "No Data", ISNUMBER(FIND("Disc", [3]QueryUserInfo!A1583)))</f>
        <v>No Data</v>
      </c>
      <c r="I1584" t="str" cm="1">
        <f t="array" ref="I1584">IF(D1584 = TRUE, "No Data", _xlfn.IFS(G1584=TRUE, FIND("Active", [3]QueryUserInfo!A1583), H1584=TRUE, FIND("Disc", [3]QueryUserInfo!A1583)))</f>
        <v>No Data</v>
      </c>
    </row>
    <row r="1585" spans="1:9" x14ac:dyDescent="0.3">
      <c r="A1585" t="str">
        <f>IF(D1585=TRUE, "No Data", MID([3]QueryUserInfo!A1584, 2, F1585 -2))</f>
        <v>No Data</v>
      </c>
      <c r="B1585" t="str" cm="1">
        <f t="array" ref="B1585">IF(D1585 = TRUE, "No Data", MID([3]QueryUserInfo!A1584, I1585, _xlfn.IFS(G1585 = TRUE, 6, H1585=TRUE, 4)))</f>
        <v>No Data</v>
      </c>
      <c r="D1585" t="b">
        <f>OR(ISBLANK([3]QueryUserInfo!A1584), [3]QueryUserInfo!A1584 = " USERNAME              SESSIONNAME        ID  STATE   IDLE TIME  LOGON TIME")</f>
        <v>1</v>
      </c>
      <c r="E1585" t="b">
        <f>ISNUMBER(FIND("&gt;", [3]QueryUserInfo!A1584))</f>
        <v>0</v>
      </c>
      <c r="F1585">
        <f>IF(D1585=TRUE, 0, FIND(" ", [3]QueryUserInfo!A1584,2))</f>
        <v>0</v>
      </c>
      <c r="G1585" t="str">
        <f>IF(D1585=TRUE, "No Data", ISNUMBER(FIND("Active", [3]QueryUserInfo!A1584)))</f>
        <v>No Data</v>
      </c>
      <c r="H1585" t="str">
        <f>IF(D1585=TRUE, "No Data", ISNUMBER(FIND("Disc", [3]QueryUserInfo!A1584)))</f>
        <v>No Data</v>
      </c>
      <c r="I1585" t="str" cm="1">
        <f t="array" ref="I1585">IF(D1585 = TRUE, "No Data", _xlfn.IFS(G1585=TRUE, FIND("Active", [3]QueryUserInfo!A1584), H1585=TRUE, FIND("Disc", [3]QueryUserInfo!A1584)))</f>
        <v>No Data</v>
      </c>
    </row>
    <row r="1586" spans="1:9" x14ac:dyDescent="0.3">
      <c r="A1586" t="str">
        <f>IF(D1586=TRUE, "No Data", MID([3]QueryUserInfo!A1585, 2, F1586 -2))</f>
        <v>No Data</v>
      </c>
      <c r="B1586" t="str" cm="1">
        <f t="array" ref="B1586">IF(D1586 = TRUE, "No Data", MID([3]QueryUserInfo!A1585, I1586, _xlfn.IFS(G1586 = TRUE, 6, H1586=TRUE, 4)))</f>
        <v>No Data</v>
      </c>
      <c r="D1586" t="b">
        <f>OR(ISBLANK([3]QueryUserInfo!A1585), [3]QueryUserInfo!A1585 = " USERNAME              SESSIONNAME        ID  STATE   IDLE TIME  LOGON TIME")</f>
        <v>1</v>
      </c>
      <c r="E1586" t="b">
        <f>ISNUMBER(FIND("&gt;", [3]QueryUserInfo!A1585))</f>
        <v>0</v>
      </c>
      <c r="F1586">
        <f>IF(D1586=TRUE, 0, FIND(" ", [3]QueryUserInfo!A1585,2))</f>
        <v>0</v>
      </c>
      <c r="G1586" t="str">
        <f>IF(D1586=TRUE, "No Data", ISNUMBER(FIND("Active", [3]QueryUserInfo!A1585)))</f>
        <v>No Data</v>
      </c>
      <c r="H1586" t="str">
        <f>IF(D1586=TRUE, "No Data", ISNUMBER(FIND("Disc", [3]QueryUserInfo!A1585)))</f>
        <v>No Data</v>
      </c>
      <c r="I1586" t="str" cm="1">
        <f t="array" ref="I1586">IF(D1586 = TRUE, "No Data", _xlfn.IFS(G1586=TRUE, FIND("Active", [3]QueryUserInfo!A1585), H1586=TRUE, FIND("Disc", [3]QueryUserInfo!A1585)))</f>
        <v>No Data</v>
      </c>
    </row>
    <row r="1587" spans="1:9" x14ac:dyDescent="0.3">
      <c r="A1587" t="str">
        <f>IF(D1587=TRUE, "No Data", MID([3]QueryUserInfo!A1586, 2, F1587 -2))</f>
        <v>No Data</v>
      </c>
      <c r="B1587" t="str" cm="1">
        <f t="array" ref="B1587">IF(D1587 = TRUE, "No Data", MID([3]QueryUserInfo!A1586, I1587, _xlfn.IFS(G1587 = TRUE, 6, H1587=TRUE, 4)))</f>
        <v>No Data</v>
      </c>
      <c r="D1587" t="b">
        <f>OR(ISBLANK([3]QueryUserInfo!A1586), [3]QueryUserInfo!A1586 = " USERNAME              SESSIONNAME        ID  STATE   IDLE TIME  LOGON TIME")</f>
        <v>1</v>
      </c>
      <c r="E1587" t="b">
        <f>ISNUMBER(FIND("&gt;", [3]QueryUserInfo!A1586))</f>
        <v>0</v>
      </c>
      <c r="F1587">
        <f>IF(D1587=TRUE, 0, FIND(" ", [3]QueryUserInfo!A1586,2))</f>
        <v>0</v>
      </c>
      <c r="G1587" t="str">
        <f>IF(D1587=TRUE, "No Data", ISNUMBER(FIND("Active", [3]QueryUserInfo!A1586)))</f>
        <v>No Data</v>
      </c>
      <c r="H1587" t="str">
        <f>IF(D1587=TRUE, "No Data", ISNUMBER(FIND("Disc", [3]QueryUserInfo!A1586)))</f>
        <v>No Data</v>
      </c>
      <c r="I1587" t="str" cm="1">
        <f t="array" ref="I1587">IF(D1587 = TRUE, "No Data", _xlfn.IFS(G1587=TRUE, FIND("Active", [3]QueryUserInfo!A1586), H1587=TRUE, FIND("Disc", [3]QueryUserInfo!A1586)))</f>
        <v>No Data</v>
      </c>
    </row>
    <row r="1588" spans="1:9" x14ac:dyDescent="0.3">
      <c r="A1588" t="str">
        <f>IF(D1588=TRUE, "No Data", MID([3]QueryUserInfo!A1587, 2, F1588 -2))</f>
        <v>No Data</v>
      </c>
      <c r="B1588" t="str" cm="1">
        <f t="array" ref="B1588">IF(D1588 = TRUE, "No Data", MID([3]QueryUserInfo!A1587, I1588, _xlfn.IFS(G1588 = TRUE, 6, H1588=TRUE, 4)))</f>
        <v>No Data</v>
      </c>
      <c r="D1588" t="b">
        <f>OR(ISBLANK([3]QueryUserInfo!A1587), [3]QueryUserInfo!A1587 = " USERNAME              SESSIONNAME        ID  STATE   IDLE TIME  LOGON TIME")</f>
        <v>1</v>
      </c>
      <c r="E1588" t="b">
        <f>ISNUMBER(FIND("&gt;", [3]QueryUserInfo!A1587))</f>
        <v>0</v>
      </c>
      <c r="F1588">
        <f>IF(D1588=TRUE, 0, FIND(" ", [3]QueryUserInfo!A1587,2))</f>
        <v>0</v>
      </c>
      <c r="G1588" t="str">
        <f>IF(D1588=TRUE, "No Data", ISNUMBER(FIND("Active", [3]QueryUserInfo!A1587)))</f>
        <v>No Data</v>
      </c>
      <c r="H1588" t="str">
        <f>IF(D1588=TRUE, "No Data", ISNUMBER(FIND("Disc", [3]QueryUserInfo!A1587)))</f>
        <v>No Data</v>
      </c>
      <c r="I1588" t="str" cm="1">
        <f t="array" ref="I1588">IF(D1588 = TRUE, "No Data", _xlfn.IFS(G1588=TRUE, FIND("Active", [3]QueryUserInfo!A1587), H1588=TRUE, FIND("Disc", [3]QueryUserInfo!A1587)))</f>
        <v>No Data</v>
      </c>
    </row>
    <row r="1589" spans="1:9" x14ac:dyDescent="0.3">
      <c r="A1589" t="str">
        <f>IF(D1589=TRUE, "No Data", MID([3]QueryUserInfo!A1588, 2, F1589 -2))</f>
        <v>No Data</v>
      </c>
      <c r="B1589" t="str" cm="1">
        <f t="array" ref="B1589">IF(D1589 = TRUE, "No Data", MID([3]QueryUserInfo!A1588, I1589, _xlfn.IFS(G1589 = TRUE, 6, H1589=TRUE, 4)))</f>
        <v>No Data</v>
      </c>
      <c r="D1589" t="b">
        <f>OR(ISBLANK([3]QueryUserInfo!A1588), [3]QueryUserInfo!A1588 = " USERNAME              SESSIONNAME        ID  STATE   IDLE TIME  LOGON TIME")</f>
        <v>1</v>
      </c>
      <c r="E1589" t="b">
        <f>ISNUMBER(FIND("&gt;", [3]QueryUserInfo!A1588))</f>
        <v>0</v>
      </c>
      <c r="F1589">
        <f>IF(D1589=TRUE, 0, FIND(" ", [3]QueryUserInfo!A1588,2))</f>
        <v>0</v>
      </c>
      <c r="G1589" t="str">
        <f>IF(D1589=TRUE, "No Data", ISNUMBER(FIND("Active", [3]QueryUserInfo!A1588)))</f>
        <v>No Data</v>
      </c>
      <c r="H1589" t="str">
        <f>IF(D1589=TRUE, "No Data", ISNUMBER(FIND("Disc", [3]QueryUserInfo!A1588)))</f>
        <v>No Data</v>
      </c>
      <c r="I1589" t="str" cm="1">
        <f t="array" ref="I1589">IF(D1589 = TRUE, "No Data", _xlfn.IFS(G1589=TRUE, FIND("Active", [3]QueryUserInfo!A1588), H1589=TRUE, FIND("Disc", [3]QueryUserInfo!A1588)))</f>
        <v>No Data</v>
      </c>
    </row>
    <row r="1590" spans="1:9" x14ac:dyDescent="0.3">
      <c r="A1590" t="str">
        <f>IF(D1590=TRUE, "No Data", MID([3]QueryUserInfo!A1589, 2, F1590 -2))</f>
        <v>No Data</v>
      </c>
      <c r="B1590" t="str" cm="1">
        <f t="array" ref="B1590">IF(D1590 = TRUE, "No Data", MID([3]QueryUserInfo!A1589, I1590, _xlfn.IFS(G1590 = TRUE, 6, H1590=TRUE, 4)))</f>
        <v>No Data</v>
      </c>
      <c r="D1590" t="b">
        <f>OR(ISBLANK([3]QueryUserInfo!A1589), [3]QueryUserInfo!A1589 = " USERNAME              SESSIONNAME        ID  STATE   IDLE TIME  LOGON TIME")</f>
        <v>1</v>
      </c>
      <c r="E1590" t="b">
        <f>ISNUMBER(FIND("&gt;", [3]QueryUserInfo!A1589))</f>
        <v>0</v>
      </c>
      <c r="F1590">
        <f>IF(D1590=TRUE, 0, FIND(" ", [3]QueryUserInfo!A1589,2))</f>
        <v>0</v>
      </c>
      <c r="G1590" t="str">
        <f>IF(D1590=TRUE, "No Data", ISNUMBER(FIND("Active", [3]QueryUserInfo!A1589)))</f>
        <v>No Data</v>
      </c>
      <c r="H1590" t="str">
        <f>IF(D1590=TRUE, "No Data", ISNUMBER(FIND("Disc", [3]QueryUserInfo!A1589)))</f>
        <v>No Data</v>
      </c>
      <c r="I1590" t="str" cm="1">
        <f t="array" ref="I1590">IF(D1590 = TRUE, "No Data", _xlfn.IFS(G1590=TRUE, FIND("Active", [3]QueryUserInfo!A1589), H1590=TRUE, FIND("Disc", [3]QueryUserInfo!A1589)))</f>
        <v>No Data</v>
      </c>
    </row>
    <row r="1591" spans="1:9" x14ac:dyDescent="0.3">
      <c r="A1591" t="str">
        <f>IF(D1591=TRUE, "No Data", MID([3]QueryUserInfo!A1590, 2, F1591 -2))</f>
        <v>No Data</v>
      </c>
      <c r="B1591" t="str" cm="1">
        <f t="array" ref="B1591">IF(D1591 = TRUE, "No Data", MID([3]QueryUserInfo!A1590, I1591, _xlfn.IFS(G1591 = TRUE, 6, H1591=TRUE, 4)))</f>
        <v>No Data</v>
      </c>
      <c r="D1591" t="b">
        <f>OR(ISBLANK([3]QueryUserInfo!A1590), [3]QueryUserInfo!A1590 = " USERNAME              SESSIONNAME        ID  STATE   IDLE TIME  LOGON TIME")</f>
        <v>1</v>
      </c>
      <c r="E1591" t="b">
        <f>ISNUMBER(FIND("&gt;", [3]QueryUserInfo!A1590))</f>
        <v>0</v>
      </c>
      <c r="F1591">
        <f>IF(D1591=TRUE, 0, FIND(" ", [3]QueryUserInfo!A1590,2))</f>
        <v>0</v>
      </c>
      <c r="G1591" t="str">
        <f>IF(D1591=TRUE, "No Data", ISNUMBER(FIND("Active", [3]QueryUserInfo!A1590)))</f>
        <v>No Data</v>
      </c>
      <c r="H1591" t="str">
        <f>IF(D1591=TRUE, "No Data", ISNUMBER(FIND("Disc", [3]QueryUserInfo!A1590)))</f>
        <v>No Data</v>
      </c>
      <c r="I1591" t="str" cm="1">
        <f t="array" ref="I1591">IF(D1591 = TRUE, "No Data", _xlfn.IFS(G1591=TRUE, FIND("Active", [3]QueryUserInfo!A1590), H1591=TRUE, FIND("Disc", [3]QueryUserInfo!A1590)))</f>
        <v>No Data</v>
      </c>
    </row>
    <row r="1592" spans="1:9" x14ac:dyDescent="0.3">
      <c r="A1592" t="str">
        <f>IF(D1592=TRUE, "No Data", MID([3]QueryUserInfo!A1591, 2, F1592 -2))</f>
        <v>No Data</v>
      </c>
      <c r="B1592" t="str" cm="1">
        <f t="array" ref="B1592">IF(D1592 = TRUE, "No Data", MID([3]QueryUserInfo!A1591, I1592, _xlfn.IFS(G1592 = TRUE, 6, H1592=TRUE, 4)))</f>
        <v>No Data</v>
      </c>
      <c r="D1592" t="b">
        <f>OR(ISBLANK([3]QueryUserInfo!A1591), [3]QueryUserInfo!A1591 = " USERNAME              SESSIONNAME        ID  STATE   IDLE TIME  LOGON TIME")</f>
        <v>1</v>
      </c>
      <c r="E1592" t="b">
        <f>ISNUMBER(FIND("&gt;", [3]QueryUserInfo!A1591))</f>
        <v>0</v>
      </c>
      <c r="F1592">
        <f>IF(D1592=TRUE, 0, FIND(" ", [3]QueryUserInfo!A1591,2))</f>
        <v>0</v>
      </c>
      <c r="G1592" t="str">
        <f>IF(D1592=TRUE, "No Data", ISNUMBER(FIND("Active", [3]QueryUserInfo!A1591)))</f>
        <v>No Data</v>
      </c>
      <c r="H1592" t="str">
        <f>IF(D1592=TRUE, "No Data", ISNUMBER(FIND("Disc", [3]QueryUserInfo!A1591)))</f>
        <v>No Data</v>
      </c>
      <c r="I1592" t="str" cm="1">
        <f t="array" ref="I1592">IF(D1592 = TRUE, "No Data", _xlfn.IFS(G1592=TRUE, FIND("Active", [3]QueryUserInfo!A1591), H1592=TRUE, FIND("Disc", [3]QueryUserInfo!A1591)))</f>
        <v>No Data</v>
      </c>
    </row>
    <row r="1593" spans="1:9" x14ac:dyDescent="0.3">
      <c r="A1593" t="str">
        <f>IF(D1593=TRUE, "No Data", MID([3]QueryUserInfo!A1592, 2, F1593 -2))</f>
        <v>No Data</v>
      </c>
      <c r="B1593" t="str" cm="1">
        <f t="array" ref="B1593">IF(D1593 = TRUE, "No Data", MID([3]QueryUserInfo!A1592, I1593, _xlfn.IFS(G1593 = TRUE, 6, H1593=TRUE, 4)))</f>
        <v>No Data</v>
      </c>
      <c r="D1593" t="b">
        <f>OR(ISBLANK([3]QueryUserInfo!A1592), [3]QueryUserInfo!A1592 = " USERNAME              SESSIONNAME        ID  STATE   IDLE TIME  LOGON TIME")</f>
        <v>1</v>
      </c>
      <c r="E1593" t="b">
        <f>ISNUMBER(FIND("&gt;", [3]QueryUserInfo!A1592))</f>
        <v>0</v>
      </c>
      <c r="F1593">
        <f>IF(D1593=TRUE, 0, FIND(" ", [3]QueryUserInfo!A1592,2))</f>
        <v>0</v>
      </c>
      <c r="G1593" t="str">
        <f>IF(D1593=TRUE, "No Data", ISNUMBER(FIND("Active", [3]QueryUserInfo!A1592)))</f>
        <v>No Data</v>
      </c>
      <c r="H1593" t="str">
        <f>IF(D1593=TRUE, "No Data", ISNUMBER(FIND("Disc", [3]QueryUserInfo!A1592)))</f>
        <v>No Data</v>
      </c>
      <c r="I1593" t="str" cm="1">
        <f t="array" ref="I1593">IF(D1593 = TRUE, "No Data", _xlfn.IFS(G1593=TRUE, FIND("Active", [3]QueryUserInfo!A1592), H1593=TRUE, FIND("Disc", [3]QueryUserInfo!A1592)))</f>
        <v>No Data</v>
      </c>
    </row>
    <row r="1594" spans="1:9" x14ac:dyDescent="0.3">
      <c r="A1594" t="str">
        <f>IF(D1594=TRUE, "No Data", MID([3]QueryUserInfo!A1593, 2, F1594 -2))</f>
        <v>No Data</v>
      </c>
      <c r="B1594" t="str" cm="1">
        <f t="array" ref="B1594">IF(D1594 = TRUE, "No Data", MID([3]QueryUserInfo!A1593, I1594, _xlfn.IFS(G1594 = TRUE, 6, H1594=TRUE, 4)))</f>
        <v>No Data</v>
      </c>
      <c r="D1594" t="b">
        <f>OR(ISBLANK([3]QueryUserInfo!A1593), [3]QueryUserInfo!A1593 = " USERNAME              SESSIONNAME        ID  STATE   IDLE TIME  LOGON TIME")</f>
        <v>1</v>
      </c>
      <c r="E1594" t="b">
        <f>ISNUMBER(FIND("&gt;", [3]QueryUserInfo!A1593))</f>
        <v>0</v>
      </c>
      <c r="F1594">
        <f>IF(D1594=TRUE, 0, FIND(" ", [3]QueryUserInfo!A1593,2))</f>
        <v>0</v>
      </c>
      <c r="G1594" t="str">
        <f>IF(D1594=TRUE, "No Data", ISNUMBER(FIND("Active", [3]QueryUserInfo!A1593)))</f>
        <v>No Data</v>
      </c>
      <c r="H1594" t="str">
        <f>IF(D1594=TRUE, "No Data", ISNUMBER(FIND("Disc", [3]QueryUserInfo!A1593)))</f>
        <v>No Data</v>
      </c>
      <c r="I1594" t="str" cm="1">
        <f t="array" ref="I1594">IF(D1594 = TRUE, "No Data", _xlfn.IFS(G1594=TRUE, FIND("Active", [3]QueryUserInfo!A1593), H1594=TRUE, FIND("Disc", [3]QueryUserInfo!A1593)))</f>
        <v>No Data</v>
      </c>
    </row>
    <row r="1595" spans="1:9" x14ac:dyDescent="0.3">
      <c r="A1595" t="str">
        <f>IF(D1595=TRUE, "No Data", MID([3]QueryUserInfo!A1594, 2, F1595 -2))</f>
        <v>No Data</v>
      </c>
      <c r="B1595" t="str" cm="1">
        <f t="array" ref="B1595">IF(D1595 = TRUE, "No Data", MID([3]QueryUserInfo!A1594, I1595, _xlfn.IFS(G1595 = TRUE, 6, H1595=TRUE, 4)))</f>
        <v>No Data</v>
      </c>
      <c r="D1595" t="b">
        <f>OR(ISBLANK([3]QueryUserInfo!A1594), [3]QueryUserInfo!A1594 = " USERNAME              SESSIONNAME        ID  STATE   IDLE TIME  LOGON TIME")</f>
        <v>1</v>
      </c>
      <c r="E1595" t="b">
        <f>ISNUMBER(FIND("&gt;", [3]QueryUserInfo!A1594))</f>
        <v>0</v>
      </c>
      <c r="F1595">
        <f>IF(D1595=TRUE, 0, FIND(" ", [3]QueryUserInfo!A1594,2))</f>
        <v>0</v>
      </c>
      <c r="G1595" t="str">
        <f>IF(D1595=TRUE, "No Data", ISNUMBER(FIND("Active", [3]QueryUserInfo!A1594)))</f>
        <v>No Data</v>
      </c>
      <c r="H1595" t="str">
        <f>IF(D1595=TRUE, "No Data", ISNUMBER(FIND("Disc", [3]QueryUserInfo!A1594)))</f>
        <v>No Data</v>
      </c>
      <c r="I1595" t="str" cm="1">
        <f t="array" ref="I1595">IF(D1595 = TRUE, "No Data", _xlfn.IFS(G1595=TRUE, FIND("Active", [3]QueryUserInfo!A1594), H1595=TRUE, FIND("Disc", [3]QueryUserInfo!A1594)))</f>
        <v>No Data</v>
      </c>
    </row>
    <row r="1596" spans="1:9" x14ac:dyDescent="0.3">
      <c r="A1596" t="str">
        <f>IF(D1596=TRUE, "No Data", MID([3]QueryUserInfo!A1595, 2, F1596 -2))</f>
        <v>No Data</v>
      </c>
      <c r="B1596" t="str" cm="1">
        <f t="array" ref="B1596">IF(D1596 = TRUE, "No Data", MID([3]QueryUserInfo!A1595, I1596, _xlfn.IFS(G1596 = TRUE, 6, H1596=TRUE, 4)))</f>
        <v>No Data</v>
      </c>
      <c r="D1596" t="b">
        <f>OR(ISBLANK([3]QueryUserInfo!A1595), [3]QueryUserInfo!A1595 = " USERNAME              SESSIONNAME        ID  STATE   IDLE TIME  LOGON TIME")</f>
        <v>1</v>
      </c>
      <c r="E1596" t="b">
        <f>ISNUMBER(FIND("&gt;", [3]QueryUserInfo!A1595))</f>
        <v>0</v>
      </c>
      <c r="F1596">
        <f>IF(D1596=TRUE, 0, FIND(" ", [3]QueryUserInfo!A1595,2))</f>
        <v>0</v>
      </c>
      <c r="G1596" t="str">
        <f>IF(D1596=TRUE, "No Data", ISNUMBER(FIND("Active", [3]QueryUserInfo!A1595)))</f>
        <v>No Data</v>
      </c>
      <c r="H1596" t="str">
        <f>IF(D1596=TRUE, "No Data", ISNUMBER(FIND("Disc", [3]QueryUserInfo!A1595)))</f>
        <v>No Data</v>
      </c>
      <c r="I1596" t="str" cm="1">
        <f t="array" ref="I1596">IF(D1596 = TRUE, "No Data", _xlfn.IFS(G1596=TRUE, FIND("Active", [3]QueryUserInfo!A1595), H1596=TRUE, FIND("Disc", [3]QueryUserInfo!A1595)))</f>
        <v>No Data</v>
      </c>
    </row>
    <row r="1597" spans="1:9" x14ac:dyDescent="0.3">
      <c r="A1597" t="str">
        <f>IF(D1597=TRUE, "No Data", MID([3]QueryUserInfo!A1596, 2, F1597 -2))</f>
        <v>No Data</v>
      </c>
      <c r="B1597" t="str" cm="1">
        <f t="array" ref="B1597">IF(D1597 = TRUE, "No Data", MID([3]QueryUserInfo!A1596, I1597, _xlfn.IFS(G1597 = TRUE, 6, H1597=TRUE, 4)))</f>
        <v>No Data</v>
      </c>
      <c r="D1597" t="b">
        <f>OR(ISBLANK([3]QueryUserInfo!A1596), [3]QueryUserInfo!A1596 = " USERNAME              SESSIONNAME        ID  STATE   IDLE TIME  LOGON TIME")</f>
        <v>1</v>
      </c>
      <c r="E1597" t="b">
        <f>ISNUMBER(FIND("&gt;", [3]QueryUserInfo!A1596))</f>
        <v>0</v>
      </c>
      <c r="F1597">
        <f>IF(D1597=TRUE, 0, FIND(" ", [3]QueryUserInfo!A1596,2))</f>
        <v>0</v>
      </c>
      <c r="G1597" t="str">
        <f>IF(D1597=TRUE, "No Data", ISNUMBER(FIND("Active", [3]QueryUserInfo!A1596)))</f>
        <v>No Data</v>
      </c>
      <c r="H1597" t="str">
        <f>IF(D1597=TRUE, "No Data", ISNUMBER(FIND("Disc", [3]QueryUserInfo!A1596)))</f>
        <v>No Data</v>
      </c>
      <c r="I1597" t="str" cm="1">
        <f t="array" ref="I1597">IF(D1597 = TRUE, "No Data", _xlfn.IFS(G1597=TRUE, FIND("Active", [3]QueryUserInfo!A1596), H1597=TRUE, FIND("Disc", [3]QueryUserInfo!A1596)))</f>
        <v>No Data</v>
      </c>
    </row>
    <row r="1598" spans="1:9" x14ac:dyDescent="0.3">
      <c r="A1598" t="str">
        <f>IF(D1598=TRUE, "No Data", MID([3]QueryUserInfo!A1597, 2, F1598 -2))</f>
        <v>No Data</v>
      </c>
      <c r="B1598" t="str" cm="1">
        <f t="array" ref="B1598">IF(D1598 = TRUE, "No Data", MID([3]QueryUserInfo!A1597, I1598, _xlfn.IFS(G1598 = TRUE, 6, H1598=TRUE, 4)))</f>
        <v>No Data</v>
      </c>
      <c r="D1598" t="b">
        <f>OR(ISBLANK([3]QueryUserInfo!A1597), [3]QueryUserInfo!A1597 = " USERNAME              SESSIONNAME        ID  STATE   IDLE TIME  LOGON TIME")</f>
        <v>1</v>
      </c>
      <c r="E1598" t="b">
        <f>ISNUMBER(FIND("&gt;", [3]QueryUserInfo!A1597))</f>
        <v>0</v>
      </c>
      <c r="F1598">
        <f>IF(D1598=TRUE, 0, FIND(" ", [3]QueryUserInfo!A1597,2))</f>
        <v>0</v>
      </c>
      <c r="G1598" t="str">
        <f>IF(D1598=TRUE, "No Data", ISNUMBER(FIND("Active", [3]QueryUserInfo!A1597)))</f>
        <v>No Data</v>
      </c>
      <c r="H1598" t="str">
        <f>IF(D1598=TRUE, "No Data", ISNUMBER(FIND("Disc", [3]QueryUserInfo!A1597)))</f>
        <v>No Data</v>
      </c>
      <c r="I1598" t="str" cm="1">
        <f t="array" ref="I1598">IF(D1598 = TRUE, "No Data", _xlfn.IFS(G1598=TRUE, FIND("Active", [3]QueryUserInfo!A1597), H1598=TRUE, FIND("Disc", [3]QueryUserInfo!A1597)))</f>
        <v>No Data</v>
      </c>
    </row>
    <row r="1599" spans="1:9" x14ac:dyDescent="0.3">
      <c r="A1599" t="str">
        <f>IF(D1599=TRUE, "No Data", MID([3]QueryUserInfo!A1598, 2, F1599 -2))</f>
        <v>No Data</v>
      </c>
      <c r="B1599" t="str" cm="1">
        <f t="array" ref="B1599">IF(D1599 = TRUE, "No Data", MID([3]QueryUserInfo!A1598, I1599, _xlfn.IFS(G1599 = TRUE, 6, H1599=TRUE, 4)))</f>
        <v>No Data</v>
      </c>
      <c r="D1599" t="b">
        <f>OR(ISBLANK([3]QueryUserInfo!A1598), [3]QueryUserInfo!A1598 = " USERNAME              SESSIONNAME        ID  STATE   IDLE TIME  LOGON TIME")</f>
        <v>1</v>
      </c>
      <c r="E1599" t="b">
        <f>ISNUMBER(FIND("&gt;", [3]QueryUserInfo!A1598))</f>
        <v>0</v>
      </c>
      <c r="F1599">
        <f>IF(D1599=TRUE, 0, FIND(" ", [3]QueryUserInfo!A1598,2))</f>
        <v>0</v>
      </c>
      <c r="G1599" t="str">
        <f>IF(D1599=TRUE, "No Data", ISNUMBER(FIND("Active", [3]QueryUserInfo!A1598)))</f>
        <v>No Data</v>
      </c>
      <c r="H1599" t="str">
        <f>IF(D1599=TRUE, "No Data", ISNUMBER(FIND("Disc", [3]QueryUserInfo!A1598)))</f>
        <v>No Data</v>
      </c>
      <c r="I1599" t="str" cm="1">
        <f t="array" ref="I1599">IF(D1599 = TRUE, "No Data", _xlfn.IFS(G1599=TRUE, FIND("Active", [3]QueryUserInfo!A1598), H1599=TRUE, FIND("Disc", [3]QueryUserInfo!A1598)))</f>
        <v>No Data</v>
      </c>
    </row>
    <row r="1600" spans="1:9" x14ac:dyDescent="0.3">
      <c r="A1600" t="str">
        <f>IF(D1600=TRUE, "No Data", MID([3]QueryUserInfo!A1599, 2, F1600 -2))</f>
        <v>No Data</v>
      </c>
      <c r="B1600" t="str" cm="1">
        <f t="array" ref="B1600">IF(D1600 = TRUE, "No Data", MID([3]QueryUserInfo!A1599, I1600, _xlfn.IFS(G1600 = TRUE, 6, H1600=TRUE, 4)))</f>
        <v>No Data</v>
      </c>
      <c r="D1600" t="b">
        <f>OR(ISBLANK([3]QueryUserInfo!A1599), [3]QueryUserInfo!A1599 = " USERNAME              SESSIONNAME        ID  STATE   IDLE TIME  LOGON TIME")</f>
        <v>1</v>
      </c>
      <c r="E1600" t="b">
        <f>ISNUMBER(FIND("&gt;", [3]QueryUserInfo!A1599))</f>
        <v>0</v>
      </c>
      <c r="F1600">
        <f>IF(D1600=TRUE, 0, FIND(" ", [3]QueryUserInfo!A1599,2))</f>
        <v>0</v>
      </c>
      <c r="G1600" t="str">
        <f>IF(D1600=TRUE, "No Data", ISNUMBER(FIND("Active", [3]QueryUserInfo!A1599)))</f>
        <v>No Data</v>
      </c>
      <c r="H1600" t="str">
        <f>IF(D1600=TRUE, "No Data", ISNUMBER(FIND("Disc", [3]QueryUserInfo!A1599)))</f>
        <v>No Data</v>
      </c>
      <c r="I1600" t="str" cm="1">
        <f t="array" ref="I1600">IF(D1600 = TRUE, "No Data", _xlfn.IFS(G1600=TRUE, FIND("Active", [3]QueryUserInfo!A1599), H1600=TRUE, FIND("Disc", [3]QueryUserInfo!A1599)))</f>
        <v>No Data</v>
      </c>
    </row>
    <row r="1601" spans="1:9" x14ac:dyDescent="0.3">
      <c r="A1601" t="str">
        <f>IF(D1601=TRUE, "No Data", MID([3]QueryUserInfo!A1600, 2, F1601 -2))</f>
        <v>No Data</v>
      </c>
      <c r="B1601" t="str" cm="1">
        <f t="array" ref="B1601">IF(D1601 = TRUE, "No Data", MID([3]QueryUserInfo!A1600, I1601, _xlfn.IFS(G1601 = TRUE, 6, H1601=TRUE, 4)))</f>
        <v>No Data</v>
      </c>
      <c r="D1601" t="b">
        <f>OR(ISBLANK([3]QueryUserInfo!A1600), [3]QueryUserInfo!A1600 = " USERNAME              SESSIONNAME        ID  STATE   IDLE TIME  LOGON TIME")</f>
        <v>1</v>
      </c>
      <c r="E1601" t="b">
        <f>ISNUMBER(FIND("&gt;", [3]QueryUserInfo!A1600))</f>
        <v>0</v>
      </c>
      <c r="F1601">
        <f>IF(D1601=TRUE, 0, FIND(" ", [3]QueryUserInfo!A1600,2))</f>
        <v>0</v>
      </c>
      <c r="G1601" t="str">
        <f>IF(D1601=TRUE, "No Data", ISNUMBER(FIND("Active", [3]QueryUserInfo!A1600)))</f>
        <v>No Data</v>
      </c>
      <c r="H1601" t="str">
        <f>IF(D1601=TRUE, "No Data", ISNUMBER(FIND("Disc", [3]QueryUserInfo!A1600)))</f>
        <v>No Data</v>
      </c>
      <c r="I1601" t="str" cm="1">
        <f t="array" ref="I1601">IF(D1601 = TRUE, "No Data", _xlfn.IFS(G1601=TRUE, FIND("Active", [3]QueryUserInfo!A1600), H1601=TRUE, FIND("Disc", [3]QueryUserInfo!A1600)))</f>
        <v>No Data</v>
      </c>
    </row>
    <row r="1602" spans="1:9" x14ac:dyDescent="0.3">
      <c r="A1602" t="str">
        <f>IF(D1602=TRUE, "No Data", MID([3]QueryUserInfo!A1601, 2, F1602 -2))</f>
        <v>No Data</v>
      </c>
      <c r="B1602" t="str" cm="1">
        <f t="array" ref="B1602">IF(D1602 = TRUE, "No Data", MID([3]QueryUserInfo!A1601, I1602, _xlfn.IFS(G1602 = TRUE, 6, H1602=TRUE, 4)))</f>
        <v>No Data</v>
      </c>
      <c r="D1602" t="b">
        <f>OR(ISBLANK([3]QueryUserInfo!A1601), [3]QueryUserInfo!A1601 = " USERNAME              SESSIONNAME        ID  STATE   IDLE TIME  LOGON TIME")</f>
        <v>1</v>
      </c>
      <c r="E1602" t="b">
        <f>ISNUMBER(FIND("&gt;", [3]QueryUserInfo!A1601))</f>
        <v>0</v>
      </c>
      <c r="F1602">
        <f>IF(D1602=TRUE, 0, FIND(" ", [3]QueryUserInfo!A1601,2))</f>
        <v>0</v>
      </c>
      <c r="G1602" t="str">
        <f>IF(D1602=TRUE, "No Data", ISNUMBER(FIND("Active", [3]QueryUserInfo!A1601)))</f>
        <v>No Data</v>
      </c>
      <c r="H1602" t="str">
        <f>IF(D1602=TRUE, "No Data", ISNUMBER(FIND("Disc", [3]QueryUserInfo!A1601)))</f>
        <v>No Data</v>
      </c>
      <c r="I1602" t="str" cm="1">
        <f t="array" ref="I1602">IF(D1602 = TRUE, "No Data", _xlfn.IFS(G1602=TRUE, FIND("Active", [3]QueryUserInfo!A1601), H1602=TRUE, FIND("Disc", [3]QueryUserInfo!A1601)))</f>
        <v>No Data</v>
      </c>
    </row>
    <row r="1603" spans="1:9" x14ac:dyDescent="0.3">
      <c r="A1603" t="str">
        <f>IF(D1603=TRUE, "No Data", MID([3]QueryUserInfo!A1602, 2, F1603 -2))</f>
        <v>No Data</v>
      </c>
      <c r="B1603" t="str" cm="1">
        <f t="array" ref="B1603">IF(D1603 = TRUE, "No Data", MID([3]QueryUserInfo!A1602, I1603, _xlfn.IFS(G1603 = TRUE, 6, H1603=TRUE, 4)))</f>
        <v>No Data</v>
      </c>
      <c r="D1603" t="b">
        <f>OR(ISBLANK([3]QueryUserInfo!A1602), [3]QueryUserInfo!A1602 = " USERNAME              SESSIONNAME        ID  STATE   IDLE TIME  LOGON TIME")</f>
        <v>1</v>
      </c>
      <c r="E1603" t="b">
        <f>ISNUMBER(FIND("&gt;", [3]QueryUserInfo!A1602))</f>
        <v>0</v>
      </c>
      <c r="F1603">
        <f>IF(D1603=TRUE, 0, FIND(" ", [3]QueryUserInfo!A1602,2))</f>
        <v>0</v>
      </c>
      <c r="G1603" t="str">
        <f>IF(D1603=TRUE, "No Data", ISNUMBER(FIND("Active", [3]QueryUserInfo!A1602)))</f>
        <v>No Data</v>
      </c>
      <c r="H1603" t="str">
        <f>IF(D1603=TRUE, "No Data", ISNUMBER(FIND("Disc", [3]QueryUserInfo!A1602)))</f>
        <v>No Data</v>
      </c>
      <c r="I1603" t="str" cm="1">
        <f t="array" ref="I1603">IF(D1603 = TRUE, "No Data", _xlfn.IFS(G1603=TRUE, FIND("Active", [3]QueryUserInfo!A1602), H1603=TRUE, FIND("Disc", [3]QueryUserInfo!A1602)))</f>
        <v>No Data</v>
      </c>
    </row>
    <row r="1604" spans="1:9" x14ac:dyDescent="0.3">
      <c r="A1604" t="str">
        <f>IF(D1604=TRUE, "No Data", MID([3]QueryUserInfo!A1603, 2, F1604 -2))</f>
        <v>No Data</v>
      </c>
      <c r="B1604" t="str" cm="1">
        <f t="array" ref="B1604">IF(D1604 = TRUE, "No Data", MID([3]QueryUserInfo!A1603, I1604, _xlfn.IFS(G1604 = TRUE, 6, H1604=TRUE, 4)))</f>
        <v>No Data</v>
      </c>
      <c r="D1604" t="b">
        <f>OR(ISBLANK([3]QueryUserInfo!A1603), [3]QueryUserInfo!A1603 = " USERNAME              SESSIONNAME        ID  STATE   IDLE TIME  LOGON TIME")</f>
        <v>1</v>
      </c>
      <c r="E1604" t="b">
        <f>ISNUMBER(FIND("&gt;", [3]QueryUserInfo!A1603))</f>
        <v>0</v>
      </c>
      <c r="F1604">
        <f>IF(D1604=TRUE, 0, FIND(" ", [3]QueryUserInfo!A1603,2))</f>
        <v>0</v>
      </c>
      <c r="G1604" t="str">
        <f>IF(D1604=TRUE, "No Data", ISNUMBER(FIND("Active", [3]QueryUserInfo!A1603)))</f>
        <v>No Data</v>
      </c>
      <c r="H1604" t="str">
        <f>IF(D1604=TRUE, "No Data", ISNUMBER(FIND("Disc", [3]QueryUserInfo!A1603)))</f>
        <v>No Data</v>
      </c>
      <c r="I1604" t="str" cm="1">
        <f t="array" ref="I1604">IF(D1604 = TRUE, "No Data", _xlfn.IFS(G1604=TRUE, FIND("Active", [3]QueryUserInfo!A1603), H1604=TRUE, FIND("Disc", [3]QueryUserInfo!A1603)))</f>
        <v>No Data</v>
      </c>
    </row>
    <row r="1605" spans="1:9" x14ac:dyDescent="0.3">
      <c r="A1605" t="str">
        <f>IF(D1605=TRUE, "No Data", MID([3]QueryUserInfo!A1604, 2, F1605 -2))</f>
        <v>No Data</v>
      </c>
      <c r="B1605" t="str" cm="1">
        <f t="array" ref="B1605">IF(D1605 = TRUE, "No Data", MID([3]QueryUserInfo!A1604, I1605, _xlfn.IFS(G1605 = TRUE, 6, H1605=TRUE, 4)))</f>
        <v>No Data</v>
      </c>
      <c r="D1605" t="b">
        <f>OR(ISBLANK([3]QueryUserInfo!A1604), [3]QueryUserInfo!A1604 = " USERNAME              SESSIONNAME        ID  STATE   IDLE TIME  LOGON TIME")</f>
        <v>1</v>
      </c>
      <c r="E1605" t="b">
        <f>ISNUMBER(FIND("&gt;", [3]QueryUserInfo!A1604))</f>
        <v>0</v>
      </c>
      <c r="F1605">
        <f>IF(D1605=TRUE, 0, FIND(" ", [3]QueryUserInfo!A1604,2))</f>
        <v>0</v>
      </c>
      <c r="G1605" t="str">
        <f>IF(D1605=TRUE, "No Data", ISNUMBER(FIND("Active", [3]QueryUserInfo!A1604)))</f>
        <v>No Data</v>
      </c>
      <c r="H1605" t="str">
        <f>IF(D1605=TRUE, "No Data", ISNUMBER(FIND("Disc", [3]QueryUserInfo!A1604)))</f>
        <v>No Data</v>
      </c>
      <c r="I1605" t="str" cm="1">
        <f t="array" ref="I1605">IF(D1605 = TRUE, "No Data", _xlfn.IFS(G1605=TRUE, FIND("Active", [3]QueryUserInfo!A1604), H1605=TRUE, FIND("Disc", [3]QueryUserInfo!A1604)))</f>
        <v>No Data</v>
      </c>
    </row>
    <row r="1606" spans="1:9" x14ac:dyDescent="0.3">
      <c r="A1606" t="str">
        <f>IF(D1606=TRUE, "No Data", MID([3]QueryUserInfo!A1605, 2, F1606 -2))</f>
        <v>No Data</v>
      </c>
      <c r="B1606" t="str" cm="1">
        <f t="array" ref="B1606">IF(D1606 = TRUE, "No Data", MID([3]QueryUserInfo!A1605, I1606, _xlfn.IFS(G1606 = TRUE, 6, H1606=TRUE, 4)))</f>
        <v>No Data</v>
      </c>
      <c r="D1606" t="b">
        <f>OR(ISBLANK([3]QueryUserInfo!A1605), [3]QueryUserInfo!A1605 = " USERNAME              SESSIONNAME        ID  STATE   IDLE TIME  LOGON TIME")</f>
        <v>1</v>
      </c>
      <c r="E1606" t="b">
        <f>ISNUMBER(FIND("&gt;", [3]QueryUserInfo!A1605))</f>
        <v>0</v>
      </c>
      <c r="F1606">
        <f>IF(D1606=TRUE, 0, FIND(" ", [3]QueryUserInfo!A1605,2))</f>
        <v>0</v>
      </c>
      <c r="G1606" t="str">
        <f>IF(D1606=TRUE, "No Data", ISNUMBER(FIND("Active", [3]QueryUserInfo!A1605)))</f>
        <v>No Data</v>
      </c>
      <c r="H1606" t="str">
        <f>IF(D1606=TRUE, "No Data", ISNUMBER(FIND("Disc", [3]QueryUserInfo!A1605)))</f>
        <v>No Data</v>
      </c>
      <c r="I1606" t="str" cm="1">
        <f t="array" ref="I1606">IF(D1606 = TRUE, "No Data", _xlfn.IFS(G1606=TRUE, FIND("Active", [3]QueryUserInfo!A1605), H1606=TRUE, FIND("Disc", [3]QueryUserInfo!A1605)))</f>
        <v>No Data</v>
      </c>
    </row>
    <row r="1607" spans="1:9" x14ac:dyDescent="0.3">
      <c r="A1607" t="str">
        <f>IF(D1607=TRUE, "No Data", MID([3]QueryUserInfo!A1606, 2, F1607 -2))</f>
        <v>No Data</v>
      </c>
      <c r="B1607" t="str" cm="1">
        <f t="array" ref="B1607">IF(D1607 = TRUE, "No Data", MID([3]QueryUserInfo!A1606, I1607, _xlfn.IFS(G1607 = TRUE, 6, H1607=TRUE, 4)))</f>
        <v>No Data</v>
      </c>
      <c r="D1607" t="b">
        <f>OR(ISBLANK([3]QueryUserInfo!A1606), [3]QueryUserInfo!A1606 = " USERNAME              SESSIONNAME        ID  STATE   IDLE TIME  LOGON TIME")</f>
        <v>1</v>
      </c>
      <c r="E1607" t="b">
        <f>ISNUMBER(FIND("&gt;", [3]QueryUserInfo!A1606))</f>
        <v>0</v>
      </c>
      <c r="F1607">
        <f>IF(D1607=TRUE, 0, FIND(" ", [3]QueryUserInfo!A1606,2))</f>
        <v>0</v>
      </c>
      <c r="G1607" t="str">
        <f>IF(D1607=TRUE, "No Data", ISNUMBER(FIND("Active", [3]QueryUserInfo!A1606)))</f>
        <v>No Data</v>
      </c>
      <c r="H1607" t="str">
        <f>IF(D1607=TRUE, "No Data", ISNUMBER(FIND("Disc", [3]QueryUserInfo!A1606)))</f>
        <v>No Data</v>
      </c>
      <c r="I1607" t="str" cm="1">
        <f t="array" ref="I1607">IF(D1607 = TRUE, "No Data", _xlfn.IFS(G1607=TRUE, FIND("Active", [3]QueryUserInfo!A1606), H1607=TRUE, FIND("Disc", [3]QueryUserInfo!A1606)))</f>
        <v>No Data</v>
      </c>
    </row>
    <row r="1608" spans="1:9" x14ac:dyDescent="0.3">
      <c r="A1608" t="str">
        <f>IF(D1608=TRUE, "No Data", MID([3]QueryUserInfo!A1607, 2, F1608 -2))</f>
        <v>No Data</v>
      </c>
      <c r="B1608" t="str" cm="1">
        <f t="array" ref="B1608">IF(D1608 = TRUE, "No Data", MID([3]QueryUserInfo!A1607, I1608, _xlfn.IFS(G1608 = TRUE, 6, H1608=TRUE, 4)))</f>
        <v>No Data</v>
      </c>
      <c r="D1608" t="b">
        <f>OR(ISBLANK([3]QueryUserInfo!A1607), [3]QueryUserInfo!A1607 = " USERNAME              SESSIONNAME        ID  STATE   IDLE TIME  LOGON TIME")</f>
        <v>1</v>
      </c>
      <c r="E1608" t="b">
        <f>ISNUMBER(FIND("&gt;", [3]QueryUserInfo!A1607))</f>
        <v>0</v>
      </c>
      <c r="F1608">
        <f>IF(D1608=TRUE, 0, FIND(" ", [3]QueryUserInfo!A1607,2))</f>
        <v>0</v>
      </c>
      <c r="G1608" t="str">
        <f>IF(D1608=TRUE, "No Data", ISNUMBER(FIND("Active", [3]QueryUserInfo!A1607)))</f>
        <v>No Data</v>
      </c>
      <c r="H1608" t="str">
        <f>IF(D1608=TRUE, "No Data", ISNUMBER(FIND("Disc", [3]QueryUserInfo!A1607)))</f>
        <v>No Data</v>
      </c>
      <c r="I1608" t="str" cm="1">
        <f t="array" ref="I1608">IF(D1608 = TRUE, "No Data", _xlfn.IFS(G1608=TRUE, FIND("Active", [3]QueryUserInfo!A1607), H1608=TRUE, FIND("Disc", [3]QueryUserInfo!A1607)))</f>
        <v>No Data</v>
      </c>
    </row>
    <row r="1609" spans="1:9" x14ac:dyDescent="0.3">
      <c r="A1609" t="str">
        <f>IF(D1609=TRUE, "No Data", MID([3]QueryUserInfo!A1608, 2, F1609 -2))</f>
        <v>No Data</v>
      </c>
      <c r="B1609" t="str" cm="1">
        <f t="array" ref="B1609">IF(D1609 = TRUE, "No Data", MID([3]QueryUserInfo!A1608, I1609, _xlfn.IFS(G1609 = TRUE, 6, H1609=TRUE, 4)))</f>
        <v>No Data</v>
      </c>
      <c r="D1609" t="b">
        <f>OR(ISBLANK([3]QueryUserInfo!A1608), [3]QueryUserInfo!A1608 = " USERNAME              SESSIONNAME        ID  STATE   IDLE TIME  LOGON TIME")</f>
        <v>1</v>
      </c>
      <c r="E1609" t="b">
        <f>ISNUMBER(FIND("&gt;", [3]QueryUserInfo!A1608))</f>
        <v>0</v>
      </c>
      <c r="F1609">
        <f>IF(D1609=TRUE, 0, FIND(" ", [3]QueryUserInfo!A1608,2))</f>
        <v>0</v>
      </c>
      <c r="G1609" t="str">
        <f>IF(D1609=TRUE, "No Data", ISNUMBER(FIND("Active", [3]QueryUserInfo!A1608)))</f>
        <v>No Data</v>
      </c>
      <c r="H1609" t="str">
        <f>IF(D1609=TRUE, "No Data", ISNUMBER(FIND("Disc", [3]QueryUserInfo!A1608)))</f>
        <v>No Data</v>
      </c>
      <c r="I1609" t="str" cm="1">
        <f t="array" ref="I1609">IF(D1609 = TRUE, "No Data", _xlfn.IFS(G1609=TRUE, FIND("Active", [3]QueryUserInfo!A1608), H1609=TRUE, FIND("Disc", [3]QueryUserInfo!A1608)))</f>
        <v>No Data</v>
      </c>
    </row>
    <row r="1610" spans="1:9" x14ac:dyDescent="0.3">
      <c r="A1610" t="str">
        <f>IF(D1610=TRUE, "No Data", MID([3]QueryUserInfo!A1609, 2, F1610 -2))</f>
        <v>No Data</v>
      </c>
      <c r="B1610" t="str" cm="1">
        <f t="array" ref="B1610">IF(D1610 = TRUE, "No Data", MID([3]QueryUserInfo!A1609, I1610, _xlfn.IFS(G1610 = TRUE, 6, H1610=TRUE, 4)))</f>
        <v>No Data</v>
      </c>
      <c r="D1610" t="b">
        <f>OR(ISBLANK([3]QueryUserInfo!A1609), [3]QueryUserInfo!A1609 = " USERNAME              SESSIONNAME        ID  STATE   IDLE TIME  LOGON TIME")</f>
        <v>1</v>
      </c>
      <c r="E1610" t="b">
        <f>ISNUMBER(FIND("&gt;", [3]QueryUserInfo!A1609))</f>
        <v>0</v>
      </c>
      <c r="F1610">
        <f>IF(D1610=TRUE, 0, FIND(" ", [3]QueryUserInfo!A1609,2))</f>
        <v>0</v>
      </c>
      <c r="G1610" t="str">
        <f>IF(D1610=TRUE, "No Data", ISNUMBER(FIND("Active", [3]QueryUserInfo!A1609)))</f>
        <v>No Data</v>
      </c>
      <c r="H1610" t="str">
        <f>IF(D1610=TRUE, "No Data", ISNUMBER(FIND("Disc", [3]QueryUserInfo!A1609)))</f>
        <v>No Data</v>
      </c>
      <c r="I1610" t="str" cm="1">
        <f t="array" ref="I1610">IF(D1610 = TRUE, "No Data", _xlfn.IFS(G1610=TRUE, FIND("Active", [3]QueryUserInfo!A1609), H1610=TRUE, FIND("Disc", [3]QueryUserInfo!A1609)))</f>
        <v>No Data</v>
      </c>
    </row>
    <row r="1611" spans="1:9" x14ac:dyDescent="0.3">
      <c r="A1611" t="str">
        <f>IF(D1611=TRUE, "No Data", MID([3]QueryUserInfo!A1610, 2, F1611 -2))</f>
        <v>No Data</v>
      </c>
      <c r="B1611" t="str" cm="1">
        <f t="array" ref="B1611">IF(D1611 = TRUE, "No Data", MID([3]QueryUserInfo!A1610, I1611, _xlfn.IFS(G1611 = TRUE, 6, H1611=TRUE, 4)))</f>
        <v>No Data</v>
      </c>
      <c r="D1611" t="b">
        <f>OR(ISBLANK([3]QueryUserInfo!A1610), [3]QueryUserInfo!A1610 = " USERNAME              SESSIONNAME        ID  STATE   IDLE TIME  LOGON TIME")</f>
        <v>1</v>
      </c>
      <c r="E1611" t="b">
        <f>ISNUMBER(FIND("&gt;", [3]QueryUserInfo!A1610))</f>
        <v>0</v>
      </c>
      <c r="F1611">
        <f>IF(D1611=TRUE, 0, FIND(" ", [3]QueryUserInfo!A1610,2))</f>
        <v>0</v>
      </c>
      <c r="G1611" t="str">
        <f>IF(D1611=TRUE, "No Data", ISNUMBER(FIND("Active", [3]QueryUserInfo!A1610)))</f>
        <v>No Data</v>
      </c>
      <c r="H1611" t="str">
        <f>IF(D1611=TRUE, "No Data", ISNUMBER(FIND("Disc", [3]QueryUserInfo!A1610)))</f>
        <v>No Data</v>
      </c>
      <c r="I1611" t="str" cm="1">
        <f t="array" ref="I1611">IF(D1611 = TRUE, "No Data", _xlfn.IFS(G1611=TRUE, FIND("Active", [3]QueryUserInfo!A1610), H1611=TRUE, FIND("Disc", [3]QueryUserInfo!A1610)))</f>
        <v>No Data</v>
      </c>
    </row>
    <row r="1612" spans="1:9" x14ac:dyDescent="0.3">
      <c r="A1612" t="str">
        <f>IF(D1612=TRUE, "No Data", MID([3]QueryUserInfo!A1611, 2, F1612 -2))</f>
        <v>No Data</v>
      </c>
      <c r="B1612" t="str" cm="1">
        <f t="array" ref="B1612">IF(D1612 = TRUE, "No Data", MID([3]QueryUserInfo!A1611, I1612, _xlfn.IFS(G1612 = TRUE, 6, H1612=TRUE, 4)))</f>
        <v>No Data</v>
      </c>
      <c r="D1612" t="b">
        <f>OR(ISBLANK([3]QueryUserInfo!A1611), [3]QueryUserInfo!A1611 = " USERNAME              SESSIONNAME        ID  STATE   IDLE TIME  LOGON TIME")</f>
        <v>1</v>
      </c>
      <c r="E1612" t="b">
        <f>ISNUMBER(FIND("&gt;", [3]QueryUserInfo!A1611))</f>
        <v>0</v>
      </c>
      <c r="F1612">
        <f>IF(D1612=TRUE, 0, FIND(" ", [3]QueryUserInfo!A1611,2))</f>
        <v>0</v>
      </c>
      <c r="G1612" t="str">
        <f>IF(D1612=TRUE, "No Data", ISNUMBER(FIND("Active", [3]QueryUserInfo!A1611)))</f>
        <v>No Data</v>
      </c>
      <c r="H1612" t="str">
        <f>IF(D1612=TRUE, "No Data", ISNUMBER(FIND("Disc", [3]QueryUserInfo!A1611)))</f>
        <v>No Data</v>
      </c>
      <c r="I1612" t="str" cm="1">
        <f t="array" ref="I1612">IF(D1612 = TRUE, "No Data", _xlfn.IFS(G1612=TRUE, FIND("Active", [3]QueryUserInfo!A1611), H1612=TRUE, FIND("Disc", [3]QueryUserInfo!A1611)))</f>
        <v>No Data</v>
      </c>
    </row>
    <row r="1613" spans="1:9" x14ac:dyDescent="0.3">
      <c r="A1613" t="str">
        <f>IF(D1613=TRUE, "No Data", MID([3]QueryUserInfo!A1612, 2, F1613 -2))</f>
        <v>No Data</v>
      </c>
      <c r="B1613" t="str" cm="1">
        <f t="array" ref="B1613">IF(D1613 = TRUE, "No Data", MID([3]QueryUserInfo!A1612, I1613, _xlfn.IFS(G1613 = TRUE, 6, H1613=TRUE, 4)))</f>
        <v>No Data</v>
      </c>
      <c r="D1613" t="b">
        <f>OR(ISBLANK([3]QueryUserInfo!A1612), [3]QueryUserInfo!A1612 = " USERNAME              SESSIONNAME        ID  STATE   IDLE TIME  LOGON TIME")</f>
        <v>1</v>
      </c>
      <c r="E1613" t="b">
        <f>ISNUMBER(FIND("&gt;", [3]QueryUserInfo!A1612))</f>
        <v>0</v>
      </c>
      <c r="F1613">
        <f>IF(D1613=TRUE, 0, FIND(" ", [3]QueryUserInfo!A1612,2))</f>
        <v>0</v>
      </c>
      <c r="G1613" t="str">
        <f>IF(D1613=TRUE, "No Data", ISNUMBER(FIND("Active", [3]QueryUserInfo!A1612)))</f>
        <v>No Data</v>
      </c>
      <c r="H1613" t="str">
        <f>IF(D1613=TRUE, "No Data", ISNUMBER(FIND("Disc", [3]QueryUserInfo!A1612)))</f>
        <v>No Data</v>
      </c>
      <c r="I1613" t="str" cm="1">
        <f t="array" ref="I1613">IF(D1613 = TRUE, "No Data", _xlfn.IFS(G1613=TRUE, FIND("Active", [3]QueryUserInfo!A1612), H1613=TRUE, FIND("Disc", [3]QueryUserInfo!A1612)))</f>
        <v>No Data</v>
      </c>
    </row>
    <row r="1614" spans="1:9" x14ac:dyDescent="0.3">
      <c r="A1614" t="str">
        <f>IF(D1614=TRUE, "No Data", MID([3]QueryUserInfo!A1613, 2, F1614 -2))</f>
        <v>No Data</v>
      </c>
      <c r="B1614" t="str" cm="1">
        <f t="array" ref="B1614">IF(D1614 = TRUE, "No Data", MID([3]QueryUserInfo!A1613, I1614, _xlfn.IFS(G1614 = TRUE, 6, H1614=TRUE, 4)))</f>
        <v>No Data</v>
      </c>
      <c r="D1614" t="b">
        <f>OR(ISBLANK([3]QueryUserInfo!A1613), [3]QueryUserInfo!A1613 = " USERNAME              SESSIONNAME        ID  STATE   IDLE TIME  LOGON TIME")</f>
        <v>1</v>
      </c>
      <c r="E1614" t="b">
        <f>ISNUMBER(FIND("&gt;", [3]QueryUserInfo!A1613))</f>
        <v>0</v>
      </c>
      <c r="F1614">
        <f>IF(D1614=TRUE, 0, FIND(" ", [3]QueryUserInfo!A1613,2))</f>
        <v>0</v>
      </c>
      <c r="G1614" t="str">
        <f>IF(D1614=TRUE, "No Data", ISNUMBER(FIND("Active", [3]QueryUserInfo!A1613)))</f>
        <v>No Data</v>
      </c>
      <c r="H1614" t="str">
        <f>IF(D1614=TRUE, "No Data", ISNUMBER(FIND("Disc", [3]QueryUserInfo!A1613)))</f>
        <v>No Data</v>
      </c>
      <c r="I1614" t="str" cm="1">
        <f t="array" ref="I1614">IF(D1614 = TRUE, "No Data", _xlfn.IFS(G1614=TRUE, FIND("Active", [3]QueryUserInfo!A1613), H1614=TRUE, FIND("Disc", [3]QueryUserInfo!A1613)))</f>
        <v>No Data</v>
      </c>
    </row>
    <row r="1615" spans="1:9" x14ac:dyDescent="0.3">
      <c r="A1615" t="str">
        <f>IF(D1615=TRUE, "No Data", MID([3]QueryUserInfo!A1614, 2, F1615 -2))</f>
        <v>No Data</v>
      </c>
      <c r="B1615" t="str" cm="1">
        <f t="array" ref="B1615">IF(D1615 = TRUE, "No Data", MID([3]QueryUserInfo!A1614, I1615, _xlfn.IFS(G1615 = TRUE, 6, H1615=TRUE, 4)))</f>
        <v>No Data</v>
      </c>
      <c r="D1615" t="b">
        <f>OR(ISBLANK([3]QueryUserInfo!A1614), [3]QueryUserInfo!A1614 = " USERNAME              SESSIONNAME        ID  STATE   IDLE TIME  LOGON TIME")</f>
        <v>1</v>
      </c>
      <c r="E1615" t="b">
        <f>ISNUMBER(FIND("&gt;", [3]QueryUserInfo!A1614))</f>
        <v>0</v>
      </c>
      <c r="F1615">
        <f>IF(D1615=TRUE, 0, FIND(" ", [3]QueryUserInfo!A1614,2))</f>
        <v>0</v>
      </c>
      <c r="G1615" t="str">
        <f>IF(D1615=TRUE, "No Data", ISNUMBER(FIND("Active", [3]QueryUserInfo!A1614)))</f>
        <v>No Data</v>
      </c>
      <c r="H1615" t="str">
        <f>IF(D1615=TRUE, "No Data", ISNUMBER(FIND("Disc", [3]QueryUserInfo!A1614)))</f>
        <v>No Data</v>
      </c>
      <c r="I1615" t="str" cm="1">
        <f t="array" ref="I1615">IF(D1615 = TRUE, "No Data", _xlfn.IFS(G1615=TRUE, FIND("Active", [3]QueryUserInfo!A1614), H1615=TRUE, FIND("Disc", [3]QueryUserInfo!A1614)))</f>
        <v>No Data</v>
      </c>
    </row>
    <row r="1616" spans="1:9" x14ac:dyDescent="0.3">
      <c r="A1616" t="str">
        <f>IF(D1616=TRUE, "No Data", MID([3]QueryUserInfo!A1615, 2, F1616 -2))</f>
        <v>No Data</v>
      </c>
      <c r="B1616" t="str" cm="1">
        <f t="array" ref="B1616">IF(D1616 = TRUE, "No Data", MID([3]QueryUserInfo!A1615, I1616, _xlfn.IFS(G1616 = TRUE, 6, H1616=TRUE, 4)))</f>
        <v>No Data</v>
      </c>
      <c r="D1616" t="b">
        <f>OR(ISBLANK([3]QueryUserInfo!A1615), [3]QueryUserInfo!A1615 = " USERNAME              SESSIONNAME        ID  STATE   IDLE TIME  LOGON TIME")</f>
        <v>1</v>
      </c>
      <c r="E1616" t="b">
        <f>ISNUMBER(FIND("&gt;", [3]QueryUserInfo!A1615))</f>
        <v>0</v>
      </c>
      <c r="F1616">
        <f>IF(D1616=TRUE, 0, FIND(" ", [3]QueryUserInfo!A1615,2))</f>
        <v>0</v>
      </c>
      <c r="G1616" t="str">
        <f>IF(D1616=TRUE, "No Data", ISNUMBER(FIND("Active", [3]QueryUserInfo!A1615)))</f>
        <v>No Data</v>
      </c>
      <c r="H1616" t="str">
        <f>IF(D1616=TRUE, "No Data", ISNUMBER(FIND("Disc", [3]QueryUserInfo!A1615)))</f>
        <v>No Data</v>
      </c>
      <c r="I1616" t="str" cm="1">
        <f t="array" ref="I1616">IF(D1616 = TRUE, "No Data", _xlfn.IFS(G1616=TRUE, FIND("Active", [3]QueryUserInfo!A1615), H1616=TRUE, FIND("Disc", [3]QueryUserInfo!A1615)))</f>
        <v>No Data</v>
      </c>
    </row>
    <row r="1617" spans="1:9" x14ac:dyDescent="0.3">
      <c r="A1617" t="str">
        <f>IF(D1617=TRUE, "No Data", MID([3]QueryUserInfo!A1616, 2, F1617 -2))</f>
        <v>No Data</v>
      </c>
      <c r="B1617" t="str" cm="1">
        <f t="array" ref="B1617">IF(D1617 = TRUE, "No Data", MID([3]QueryUserInfo!A1616, I1617, _xlfn.IFS(G1617 = TRUE, 6, H1617=TRUE, 4)))</f>
        <v>No Data</v>
      </c>
      <c r="D1617" t="b">
        <f>OR(ISBLANK([3]QueryUserInfo!A1616), [3]QueryUserInfo!A1616 = " USERNAME              SESSIONNAME        ID  STATE   IDLE TIME  LOGON TIME")</f>
        <v>1</v>
      </c>
      <c r="E1617" t="b">
        <f>ISNUMBER(FIND("&gt;", [3]QueryUserInfo!A1616))</f>
        <v>0</v>
      </c>
      <c r="F1617">
        <f>IF(D1617=TRUE, 0, FIND(" ", [3]QueryUserInfo!A1616,2))</f>
        <v>0</v>
      </c>
      <c r="G1617" t="str">
        <f>IF(D1617=TRUE, "No Data", ISNUMBER(FIND("Active", [3]QueryUserInfo!A1616)))</f>
        <v>No Data</v>
      </c>
      <c r="H1617" t="str">
        <f>IF(D1617=TRUE, "No Data", ISNUMBER(FIND("Disc", [3]QueryUserInfo!A1616)))</f>
        <v>No Data</v>
      </c>
      <c r="I1617" t="str" cm="1">
        <f t="array" ref="I1617">IF(D1617 = TRUE, "No Data", _xlfn.IFS(G1617=TRUE, FIND("Active", [3]QueryUserInfo!A1616), H1617=TRUE, FIND("Disc", [3]QueryUserInfo!A1616)))</f>
        <v>No Data</v>
      </c>
    </row>
    <row r="1618" spans="1:9" x14ac:dyDescent="0.3">
      <c r="A1618" t="str">
        <f>IF(D1618=TRUE, "No Data", MID([3]QueryUserInfo!A1617, 2, F1618 -2))</f>
        <v>No Data</v>
      </c>
      <c r="B1618" t="str" cm="1">
        <f t="array" ref="B1618">IF(D1618 = TRUE, "No Data", MID([3]QueryUserInfo!A1617, I1618, _xlfn.IFS(G1618 = TRUE, 6, H1618=TRUE, 4)))</f>
        <v>No Data</v>
      </c>
      <c r="D1618" t="b">
        <f>OR(ISBLANK([3]QueryUserInfo!A1617), [3]QueryUserInfo!A1617 = " USERNAME              SESSIONNAME        ID  STATE   IDLE TIME  LOGON TIME")</f>
        <v>1</v>
      </c>
      <c r="E1618" t="b">
        <f>ISNUMBER(FIND("&gt;", [3]QueryUserInfo!A1617))</f>
        <v>0</v>
      </c>
      <c r="F1618">
        <f>IF(D1618=TRUE, 0, FIND(" ", [3]QueryUserInfo!A1617,2))</f>
        <v>0</v>
      </c>
      <c r="G1618" t="str">
        <f>IF(D1618=TRUE, "No Data", ISNUMBER(FIND("Active", [3]QueryUserInfo!A1617)))</f>
        <v>No Data</v>
      </c>
      <c r="H1618" t="str">
        <f>IF(D1618=TRUE, "No Data", ISNUMBER(FIND("Disc", [3]QueryUserInfo!A1617)))</f>
        <v>No Data</v>
      </c>
      <c r="I1618" t="str" cm="1">
        <f t="array" ref="I1618">IF(D1618 = TRUE, "No Data", _xlfn.IFS(G1618=TRUE, FIND("Active", [3]QueryUserInfo!A1617), H1618=TRUE, FIND("Disc", [3]QueryUserInfo!A1617)))</f>
        <v>No Data</v>
      </c>
    </row>
    <row r="1619" spans="1:9" x14ac:dyDescent="0.3">
      <c r="A1619" t="str">
        <f>IF(D1619=TRUE, "No Data", MID([3]QueryUserInfo!A1618, 2, F1619 -2))</f>
        <v>No Data</v>
      </c>
      <c r="B1619" t="str" cm="1">
        <f t="array" ref="B1619">IF(D1619 = TRUE, "No Data", MID([3]QueryUserInfo!A1618, I1619, _xlfn.IFS(G1619 = TRUE, 6, H1619=TRUE, 4)))</f>
        <v>No Data</v>
      </c>
      <c r="D1619" t="b">
        <f>OR(ISBLANK([3]QueryUserInfo!A1618), [3]QueryUserInfo!A1618 = " USERNAME              SESSIONNAME        ID  STATE   IDLE TIME  LOGON TIME")</f>
        <v>1</v>
      </c>
      <c r="E1619" t="b">
        <f>ISNUMBER(FIND("&gt;", [3]QueryUserInfo!A1618))</f>
        <v>0</v>
      </c>
      <c r="F1619">
        <f>IF(D1619=TRUE, 0, FIND(" ", [3]QueryUserInfo!A1618,2))</f>
        <v>0</v>
      </c>
      <c r="G1619" t="str">
        <f>IF(D1619=TRUE, "No Data", ISNUMBER(FIND("Active", [3]QueryUserInfo!A1618)))</f>
        <v>No Data</v>
      </c>
      <c r="H1619" t="str">
        <f>IF(D1619=TRUE, "No Data", ISNUMBER(FIND("Disc", [3]QueryUserInfo!A1618)))</f>
        <v>No Data</v>
      </c>
      <c r="I1619" t="str" cm="1">
        <f t="array" ref="I1619">IF(D1619 = TRUE, "No Data", _xlfn.IFS(G1619=TRUE, FIND("Active", [3]QueryUserInfo!A1618), H1619=TRUE, FIND("Disc", [3]QueryUserInfo!A1618)))</f>
        <v>No Data</v>
      </c>
    </row>
    <row r="1620" spans="1:9" x14ac:dyDescent="0.3">
      <c r="A1620" t="str">
        <f>IF(D1620=TRUE, "No Data", MID([3]QueryUserInfo!A1619, 2, F1620 -2))</f>
        <v>No Data</v>
      </c>
      <c r="B1620" t="str" cm="1">
        <f t="array" ref="B1620">IF(D1620 = TRUE, "No Data", MID([3]QueryUserInfo!A1619, I1620, _xlfn.IFS(G1620 = TRUE, 6, H1620=TRUE, 4)))</f>
        <v>No Data</v>
      </c>
      <c r="D1620" t="b">
        <f>OR(ISBLANK([3]QueryUserInfo!A1619), [3]QueryUserInfo!A1619 = " USERNAME              SESSIONNAME        ID  STATE   IDLE TIME  LOGON TIME")</f>
        <v>1</v>
      </c>
      <c r="E1620" t="b">
        <f>ISNUMBER(FIND("&gt;", [3]QueryUserInfo!A1619))</f>
        <v>0</v>
      </c>
      <c r="F1620">
        <f>IF(D1620=TRUE, 0, FIND(" ", [3]QueryUserInfo!A1619,2))</f>
        <v>0</v>
      </c>
      <c r="G1620" t="str">
        <f>IF(D1620=TRUE, "No Data", ISNUMBER(FIND("Active", [3]QueryUserInfo!A1619)))</f>
        <v>No Data</v>
      </c>
      <c r="H1620" t="str">
        <f>IF(D1620=TRUE, "No Data", ISNUMBER(FIND("Disc", [3]QueryUserInfo!A1619)))</f>
        <v>No Data</v>
      </c>
      <c r="I1620" t="str" cm="1">
        <f t="array" ref="I1620">IF(D1620 = TRUE, "No Data", _xlfn.IFS(G1620=TRUE, FIND("Active", [3]QueryUserInfo!A1619), H1620=TRUE, FIND("Disc", [3]QueryUserInfo!A1619)))</f>
        <v>No Data</v>
      </c>
    </row>
    <row r="1621" spans="1:9" x14ac:dyDescent="0.3">
      <c r="A1621" t="str">
        <f>IF(D1621=TRUE, "No Data", MID([3]QueryUserInfo!A1620, 2, F1621 -2))</f>
        <v>No Data</v>
      </c>
      <c r="B1621" t="str" cm="1">
        <f t="array" ref="B1621">IF(D1621 = TRUE, "No Data", MID([3]QueryUserInfo!A1620, I1621, _xlfn.IFS(G1621 = TRUE, 6, H1621=TRUE, 4)))</f>
        <v>No Data</v>
      </c>
      <c r="D1621" t="b">
        <f>OR(ISBLANK([3]QueryUserInfo!A1620), [3]QueryUserInfo!A1620 = " USERNAME              SESSIONNAME        ID  STATE   IDLE TIME  LOGON TIME")</f>
        <v>1</v>
      </c>
      <c r="E1621" t="b">
        <f>ISNUMBER(FIND("&gt;", [3]QueryUserInfo!A1620))</f>
        <v>0</v>
      </c>
      <c r="F1621">
        <f>IF(D1621=TRUE, 0, FIND(" ", [3]QueryUserInfo!A1620,2))</f>
        <v>0</v>
      </c>
      <c r="G1621" t="str">
        <f>IF(D1621=TRUE, "No Data", ISNUMBER(FIND("Active", [3]QueryUserInfo!A1620)))</f>
        <v>No Data</v>
      </c>
      <c r="H1621" t="str">
        <f>IF(D1621=TRUE, "No Data", ISNUMBER(FIND("Disc", [3]QueryUserInfo!A1620)))</f>
        <v>No Data</v>
      </c>
      <c r="I1621" t="str" cm="1">
        <f t="array" ref="I1621">IF(D1621 = TRUE, "No Data", _xlfn.IFS(G1621=TRUE, FIND("Active", [3]QueryUserInfo!A1620), H1621=TRUE, FIND("Disc", [3]QueryUserInfo!A1620)))</f>
        <v>No Data</v>
      </c>
    </row>
    <row r="1622" spans="1:9" x14ac:dyDescent="0.3">
      <c r="A1622" t="str">
        <f>IF(D1622=TRUE, "No Data", MID([3]QueryUserInfo!A1621, 2, F1622 -2))</f>
        <v>No Data</v>
      </c>
      <c r="B1622" t="str" cm="1">
        <f t="array" ref="B1622">IF(D1622 = TRUE, "No Data", MID([3]QueryUserInfo!A1621, I1622, _xlfn.IFS(G1622 = TRUE, 6, H1622=TRUE, 4)))</f>
        <v>No Data</v>
      </c>
      <c r="D1622" t="b">
        <f>OR(ISBLANK([3]QueryUserInfo!A1621), [3]QueryUserInfo!A1621 = " USERNAME              SESSIONNAME        ID  STATE   IDLE TIME  LOGON TIME")</f>
        <v>1</v>
      </c>
      <c r="E1622" t="b">
        <f>ISNUMBER(FIND("&gt;", [3]QueryUserInfo!A1621))</f>
        <v>0</v>
      </c>
      <c r="F1622">
        <f>IF(D1622=TRUE, 0, FIND(" ", [3]QueryUserInfo!A1621,2))</f>
        <v>0</v>
      </c>
      <c r="G1622" t="str">
        <f>IF(D1622=TRUE, "No Data", ISNUMBER(FIND("Active", [3]QueryUserInfo!A1621)))</f>
        <v>No Data</v>
      </c>
      <c r="H1622" t="str">
        <f>IF(D1622=TRUE, "No Data", ISNUMBER(FIND("Disc", [3]QueryUserInfo!A1621)))</f>
        <v>No Data</v>
      </c>
      <c r="I1622" t="str" cm="1">
        <f t="array" ref="I1622">IF(D1622 = TRUE, "No Data", _xlfn.IFS(G1622=TRUE, FIND("Active", [3]QueryUserInfo!A1621), H1622=TRUE, FIND("Disc", [3]QueryUserInfo!A1621)))</f>
        <v>No Data</v>
      </c>
    </row>
    <row r="1623" spans="1:9" x14ac:dyDescent="0.3">
      <c r="A1623" t="str">
        <f>IF(D1623=TRUE, "No Data", MID([3]QueryUserInfo!A1622, 2, F1623 -2))</f>
        <v>No Data</v>
      </c>
      <c r="B1623" t="str" cm="1">
        <f t="array" ref="B1623">IF(D1623 = TRUE, "No Data", MID([3]QueryUserInfo!A1622, I1623, _xlfn.IFS(G1623 = TRUE, 6, H1623=TRUE, 4)))</f>
        <v>No Data</v>
      </c>
      <c r="D1623" t="b">
        <f>OR(ISBLANK([3]QueryUserInfo!A1622), [3]QueryUserInfo!A1622 = " USERNAME              SESSIONNAME        ID  STATE   IDLE TIME  LOGON TIME")</f>
        <v>1</v>
      </c>
      <c r="E1623" t="b">
        <f>ISNUMBER(FIND("&gt;", [3]QueryUserInfo!A1622))</f>
        <v>0</v>
      </c>
      <c r="F1623">
        <f>IF(D1623=TRUE, 0, FIND(" ", [3]QueryUserInfo!A1622,2))</f>
        <v>0</v>
      </c>
      <c r="G1623" t="str">
        <f>IF(D1623=TRUE, "No Data", ISNUMBER(FIND("Active", [3]QueryUserInfo!A1622)))</f>
        <v>No Data</v>
      </c>
      <c r="H1623" t="str">
        <f>IF(D1623=TRUE, "No Data", ISNUMBER(FIND("Disc", [3]QueryUserInfo!A1622)))</f>
        <v>No Data</v>
      </c>
      <c r="I1623" t="str" cm="1">
        <f t="array" ref="I1623">IF(D1623 = TRUE, "No Data", _xlfn.IFS(G1623=TRUE, FIND("Active", [3]QueryUserInfo!A1622), H1623=TRUE, FIND("Disc", [3]QueryUserInfo!A1622)))</f>
        <v>No Data</v>
      </c>
    </row>
    <row r="1624" spans="1:9" x14ac:dyDescent="0.3">
      <c r="A1624" t="str">
        <f>IF(D1624=TRUE, "No Data", MID([3]QueryUserInfo!A1623, 2, F1624 -2))</f>
        <v>No Data</v>
      </c>
      <c r="B1624" t="str" cm="1">
        <f t="array" ref="B1624">IF(D1624 = TRUE, "No Data", MID([3]QueryUserInfo!A1623, I1624, _xlfn.IFS(G1624 = TRUE, 6, H1624=TRUE, 4)))</f>
        <v>No Data</v>
      </c>
      <c r="D1624" t="b">
        <f>OR(ISBLANK([3]QueryUserInfo!A1623), [3]QueryUserInfo!A1623 = " USERNAME              SESSIONNAME        ID  STATE   IDLE TIME  LOGON TIME")</f>
        <v>1</v>
      </c>
      <c r="E1624" t="b">
        <f>ISNUMBER(FIND("&gt;", [3]QueryUserInfo!A1623))</f>
        <v>0</v>
      </c>
      <c r="F1624">
        <f>IF(D1624=TRUE, 0, FIND(" ", [3]QueryUserInfo!A1623,2))</f>
        <v>0</v>
      </c>
      <c r="G1624" t="str">
        <f>IF(D1624=TRUE, "No Data", ISNUMBER(FIND("Active", [3]QueryUserInfo!A1623)))</f>
        <v>No Data</v>
      </c>
      <c r="H1624" t="str">
        <f>IF(D1624=TRUE, "No Data", ISNUMBER(FIND("Disc", [3]QueryUserInfo!A1623)))</f>
        <v>No Data</v>
      </c>
      <c r="I1624" t="str" cm="1">
        <f t="array" ref="I1624">IF(D1624 = TRUE, "No Data", _xlfn.IFS(G1624=TRUE, FIND("Active", [3]QueryUserInfo!A1623), H1624=TRUE, FIND("Disc", [3]QueryUserInfo!A1623)))</f>
        <v>No Data</v>
      </c>
    </row>
    <row r="1625" spans="1:9" x14ac:dyDescent="0.3">
      <c r="A1625" t="str">
        <f>IF(D1625=TRUE, "No Data", MID([3]QueryUserInfo!A1624, 2, F1625 -2))</f>
        <v>No Data</v>
      </c>
      <c r="B1625" t="str" cm="1">
        <f t="array" ref="B1625">IF(D1625 = TRUE, "No Data", MID([3]QueryUserInfo!A1624, I1625, _xlfn.IFS(G1625 = TRUE, 6, H1625=TRUE, 4)))</f>
        <v>No Data</v>
      </c>
      <c r="D1625" t="b">
        <f>OR(ISBLANK([3]QueryUserInfo!A1624), [3]QueryUserInfo!A1624 = " USERNAME              SESSIONNAME        ID  STATE   IDLE TIME  LOGON TIME")</f>
        <v>1</v>
      </c>
      <c r="E1625" t="b">
        <f>ISNUMBER(FIND("&gt;", [3]QueryUserInfo!A1624))</f>
        <v>0</v>
      </c>
      <c r="F1625">
        <f>IF(D1625=TRUE, 0, FIND(" ", [3]QueryUserInfo!A1624,2))</f>
        <v>0</v>
      </c>
      <c r="G1625" t="str">
        <f>IF(D1625=TRUE, "No Data", ISNUMBER(FIND("Active", [3]QueryUserInfo!A1624)))</f>
        <v>No Data</v>
      </c>
      <c r="H1625" t="str">
        <f>IF(D1625=TRUE, "No Data", ISNUMBER(FIND("Disc", [3]QueryUserInfo!A1624)))</f>
        <v>No Data</v>
      </c>
      <c r="I1625" t="str" cm="1">
        <f t="array" ref="I1625">IF(D1625 = TRUE, "No Data", _xlfn.IFS(G1625=TRUE, FIND("Active", [3]QueryUserInfo!A1624), H1625=TRUE, FIND("Disc", [3]QueryUserInfo!A1624)))</f>
        <v>No Data</v>
      </c>
    </row>
    <row r="1626" spans="1:9" x14ac:dyDescent="0.3">
      <c r="A1626" t="str">
        <f>IF(D1626=TRUE, "No Data", MID([3]QueryUserInfo!A1625, 2, F1626 -2))</f>
        <v>No Data</v>
      </c>
      <c r="B1626" t="str" cm="1">
        <f t="array" ref="B1626">IF(D1626 = TRUE, "No Data", MID([3]QueryUserInfo!A1625, I1626, _xlfn.IFS(G1626 = TRUE, 6, H1626=TRUE, 4)))</f>
        <v>No Data</v>
      </c>
      <c r="D1626" t="b">
        <f>OR(ISBLANK([3]QueryUserInfo!A1625), [3]QueryUserInfo!A1625 = " USERNAME              SESSIONNAME        ID  STATE   IDLE TIME  LOGON TIME")</f>
        <v>1</v>
      </c>
      <c r="E1626" t="b">
        <f>ISNUMBER(FIND("&gt;", [3]QueryUserInfo!A1625))</f>
        <v>0</v>
      </c>
      <c r="F1626">
        <f>IF(D1626=TRUE, 0, FIND(" ", [3]QueryUserInfo!A1625,2))</f>
        <v>0</v>
      </c>
      <c r="G1626" t="str">
        <f>IF(D1626=TRUE, "No Data", ISNUMBER(FIND("Active", [3]QueryUserInfo!A1625)))</f>
        <v>No Data</v>
      </c>
      <c r="H1626" t="str">
        <f>IF(D1626=TRUE, "No Data", ISNUMBER(FIND("Disc", [3]QueryUserInfo!A1625)))</f>
        <v>No Data</v>
      </c>
      <c r="I1626" t="str" cm="1">
        <f t="array" ref="I1626">IF(D1626 = TRUE, "No Data", _xlfn.IFS(G1626=TRUE, FIND("Active", [3]QueryUserInfo!A1625), H1626=TRUE, FIND("Disc", [3]QueryUserInfo!A1625)))</f>
        <v>No Data</v>
      </c>
    </row>
    <row r="1627" spans="1:9" x14ac:dyDescent="0.3">
      <c r="A1627" t="str">
        <f>IF(D1627=TRUE, "No Data", MID([3]QueryUserInfo!A1626, 2, F1627 -2))</f>
        <v>No Data</v>
      </c>
      <c r="B1627" t="str" cm="1">
        <f t="array" ref="B1627">IF(D1627 = TRUE, "No Data", MID([3]QueryUserInfo!A1626, I1627, _xlfn.IFS(G1627 = TRUE, 6, H1627=TRUE, 4)))</f>
        <v>No Data</v>
      </c>
      <c r="D1627" t="b">
        <f>OR(ISBLANK([3]QueryUserInfo!A1626), [3]QueryUserInfo!A1626 = " USERNAME              SESSIONNAME        ID  STATE   IDLE TIME  LOGON TIME")</f>
        <v>1</v>
      </c>
      <c r="E1627" t="b">
        <f>ISNUMBER(FIND("&gt;", [3]QueryUserInfo!A1626))</f>
        <v>0</v>
      </c>
      <c r="F1627">
        <f>IF(D1627=TRUE, 0, FIND(" ", [3]QueryUserInfo!A1626,2))</f>
        <v>0</v>
      </c>
      <c r="G1627" t="str">
        <f>IF(D1627=TRUE, "No Data", ISNUMBER(FIND("Active", [3]QueryUserInfo!A1626)))</f>
        <v>No Data</v>
      </c>
      <c r="H1627" t="str">
        <f>IF(D1627=TRUE, "No Data", ISNUMBER(FIND("Disc", [3]QueryUserInfo!A1626)))</f>
        <v>No Data</v>
      </c>
      <c r="I1627" t="str" cm="1">
        <f t="array" ref="I1627">IF(D1627 = TRUE, "No Data", _xlfn.IFS(G1627=TRUE, FIND("Active", [3]QueryUserInfo!A1626), H1627=TRUE, FIND("Disc", [3]QueryUserInfo!A1626)))</f>
        <v>No Data</v>
      </c>
    </row>
    <row r="1628" spans="1:9" x14ac:dyDescent="0.3">
      <c r="A1628" t="str">
        <f>IF(D1628=TRUE, "No Data", MID([3]QueryUserInfo!A1627, 2, F1628 -2))</f>
        <v>No Data</v>
      </c>
      <c r="B1628" t="str" cm="1">
        <f t="array" ref="B1628">IF(D1628 = TRUE, "No Data", MID([3]QueryUserInfo!A1627, I1628, _xlfn.IFS(G1628 = TRUE, 6, H1628=TRUE, 4)))</f>
        <v>No Data</v>
      </c>
      <c r="D1628" t="b">
        <f>OR(ISBLANK([3]QueryUserInfo!A1627), [3]QueryUserInfo!A1627 = " USERNAME              SESSIONNAME        ID  STATE   IDLE TIME  LOGON TIME")</f>
        <v>1</v>
      </c>
      <c r="E1628" t="b">
        <f>ISNUMBER(FIND("&gt;", [3]QueryUserInfo!A1627))</f>
        <v>0</v>
      </c>
      <c r="F1628">
        <f>IF(D1628=TRUE, 0, FIND(" ", [3]QueryUserInfo!A1627,2))</f>
        <v>0</v>
      </c>
      <c r="G1628" t="str">
        <f>IF(D1628=TRUE, "No Data", ISNUMBER(FIND("Active", [3]QueryUserInfo!A1627)))</f>
        <v>No Data</v>
      </c>
      <c r="H1628" t="str">
        <f>IF(D1628=TRUE, "No Data", ISNUMBER(FIND("Disc", [3]QueryUserInfo!A1627)))</f>
        <v>No Data</v>
      </c>
      <c r="I1628" t="str" cm="1">
        <f t="array" ref="I1628">IF(D1628 = TRUE, "No Data", _xlfn.IFS(G1628=TRUE, FIND("Active", [3]QueryUserInfo!A1627), H1628=TRUE, FIND("Disc", [3]QueryUserInfo!A1627)))</f>
        <v>No Data</v>
      </c>
    </row>
    <row r="1629" spans="1:9" x14ac:dyDescent="0.3">
      <c r="A1629" t="str">
        <f>IF(D1629=TRUE, "No Data", MID([3]QueryUserInfo!A1628, 2, F1629 -2))</f>
        <v>No Data</v>
      </c>
      <c r="B1629" t="str" cm="1">
        <f t="array" ref="B1629">IF(D1629 = TRUE, "No Data", MID([3]QueryUserInfo!A1628, I1629, _xlfn.IFS(G1629 = TRUE, 6, H1629=TRUE, 4)))</f>
        <v>No Data</v>
      </c>
      <c r="D1629" t="b">
        <f>OR(ISBLANK([3]QueryUserInfo!A1628), [3]QueryUserInfo!A1628 = " USERNAME              SESSIONNAME        ID  STATE   IDLE TIME  LOGON TIME")</f>
        <v>1</v>
      </c>
      <c r="E1629" t="b">
        <f>ISNUMBER(FIND("&gt;", [3]QueryUserInfo!A1628))</f>
        <v>0</v>
      </c>
      <c r="F1629">
        <f>IF(D1629=TRUE, 0, FIND(" ", [3]QueryUserInfo!A1628,2))</f>
        <v>0</v>
      </c>
      <c r="G1629" t="str">
        <f>IF(D1629=TRUE, "No Data", ISNUMBER(FIND("Active", [3]QueryUserInfo!A1628)))</f>
        <v>No Data</v>
      </c>
      <c r="H1629" t="str">
        <f>IF(D1629=TRUE, "No Data", ISNUMBER(FIND("Disc", [3]QueryUserInfo!A1628)))</f>
        <v>No Data</v>
      </c>
      <c r="I1629" t="str" cm="1">
        <f t="array" ref="I1629">IF(D1629 = TRUE, "No Data", _xlfn.IFS(G1629=TRUE, FIND("Active", [3]QueryUserInfo!A1628), H1629=TRUE, FIND("Disc", [3]QueryUserInfo!A1628)))</f>
        <v>No Data</v>
      </c>
    </row>
    <row r="1630" spans="1:9" x14ac:dyDescent="0.3">
      <c r="A1630" t="str">
        <f>IF(D1630=TRUE, "No Data", MID([3]QueryUserInfo!A1629, 2, F1630 -2))</f>
        <v>No Data</v>
      </c>
      <c r="B1630" t="str" cm="1">
        <f t="array" ref="B1630">IF(D1630 = TRUE, "No Data", MID([3]QueryUserInfo!A1629, I1630, _xlfn.IFS(G1630 = TRUE, 6, H1630=TRUE, 4)))</f>
        <v>No Data</v>
      </c>
      <c r="D1630" t="b">
        <f>OR(ISBLANK([3]QueryUserInfo!A1629), [3]QueryUserInfo!A1629 = " USERNAME              SESSIONNAME        ID  STATE   IDLE TIME  LOGON TIME")</f>
        <v>1</v>
      </c>
      <c r="E1630" t="b">
        <f>ISNUMBER(FIND("&gt;", [3]QueryUserInfo!A1629))</f>
        <v>0</v>
      </c>
      <c r="F1630">
        <f>IF(D1630=TRUE, 0, FIND(" ", [3]QueryUserInfo!A1629,2))</f>
        <v>0</v>
      </c>
      <c r="G1630" t="str">
        <f>IF(D1630=TRUE, "No Data", ISNUMBER(FIND("Active", [3]QueryUserInfo!A1629)))</f>
        <v>No Data</v>
      </c>
      <c r="H1630" t="str">
        <f>IF(D1630=TRUE, "No Data", ISNUMBER(FIND("Disc", [3]QueryUserInfo!A1629)))</f>
        <v>No Data</v>
      </c>
      <c r="I1630" t="str" cm="1">
        <f t="array" ref="I1630">IF(D1630 = TRUE, "No Data", _xlfn.IFS(G1630=TRUE, FIND("Active", [3]QueryUserInfo!A1629), H1630=TRUE, FIND("Disc", [3]QueryUserInfo!A1629)))</f>
        <v>No Data</v>
      </c>
    </row>
    <row r="1631" spans="1:9" x14ac:dyDescent="0.3">
      <c r="A1631" t="str">
        <f>IF(D1631=TRUE, "No Data", MID([3]QueryUserInfo!A1630, 2, F1631 -2))</f>
        <v>No Data</v>
      </c>
      <c r="B1631" t="str" cm="1">
        <f t="array" ref="B1631">IF(D1631 = TRUE, "No Data", MID([3]QueryUserInfo!A1630, I1631, _xlfn.IFS(G1631 = TRUE, 6, H1631=TRUE, 4)))</f>
        <v>No Data</v>
      </c>
      <c r="D1631" t="b">
        <f>OR(ISBLANK([3]QueryUserInfo!A1630), [3]QueryUserInfo!A1630 = " USERNAME              SESSIONNAME        ID  STATE   IDLE TIME  LOGON TIME")</f>
        <v>1</v>
      </c>
      <c r="E1631" t="b">
        <f>ISNUMBER(FIND("&gt;", [3]QueryUserInfo!A1630))</f>
        <v>0</v>
      </c>
      <c r="F1631">
        <f>IF(D1631=TRUE, 0, FIND(" ", [3]QueryUserInfo!A1630,2))</f>
        <v>0</v>
      </c>
      <c r="G1631" t="str">
        <f>IF(D1631=TRUE, "No Data", ISNUMBER(FIND("Active", [3]QueryUserInfo!A1630)))</f>
        <v>No Data</v>
      </c>
      <c r="H1631" t="str">
        <f>IF(D1631=TRUE, "No Data", ISNUMBER(FIND("Disc", [3]QueryUserInfo!A1630)))</f>
        <v>No Data</v>
      </c>
      <c r="I1631" t="str" cm="1">
        <f t="array" ref="I1631">IF(D1631 = TRUE, "No Data", _xlfn.IFS(G1631=TRUE, FIND("Active", [3]QueryUserInfo!A1630), H1631=TRUE, FIND("Disc", [3]QueryUserInfo!A1630)))</f>
        <v>No Data</v>
      </c>
    </row>
    <row r="1632" spans="1:9" x14ac:dyDescent="0.3">
      <c r="A1632" t="str">
        <f>IF(D1632=TRUE, "No Data", MID([3]QueryUserInfo!A1631, 2, F1632 -2))</f>
        <v>No Data</v>
      </c>
      <c r="B1632" t="str" cm="1">
        <f t="array" ref="B1632">IF(D1632 = TRUE, "No Data", MID([3]QueryUserInfo!A1631, I1632, _xlfn.IFS(G1632 = TRUE, 6, H1632=TRUE, 4)))</f>
        <v>No Data</v>
      </c>
      <c r="D1632" t="b">
        <f>OR(ISBLANK([3]QueryUserInfo!A1631), [3]QueryUserInfo!A1631 = " USERNAME              SESSIONNAME        ID  STATE   IDLE TIME  LOGON TIME")</f>
        <v>1</v>
      </c>
      <c r="E1632" t="b">
        <f>ISNUMBER(FIND("&gt;", [3]QueryUserInfo!A1631))</f>
        <v>0</v>
      </c>
      <c r="F1632">
        <f>IF(D1632=TRUE, 0, FIND(" ", [3]QueryUserInfo!A1631,2))</f>
        <v>0</v>
      </c>
      <c r="G1632" t="str">
        <f>IF(D1632=TRUE, "No Data", ISNUMBER(FIND("Active", [3]QueryUserInfo!A1631)))</f>
        <v>No Data</v>
      </c>
      <c r="H1632" t="str">
        <f>IF(D1632=TRUE, "No Data", ISNUMBER(FIND("Disc", [3]QueryUserInfo!A1631)))</f>
        <v>No Data</v>
      </c>
      <c r="I1632" t="str" cm="1">
        <f t="array" ref="I1632">IF(D1632 = TRUE, "No Data", _xlfn.IFS(G1632=TRUE, FIND("Active", [3]QueryUserInfo!A1631), H1632=TRUE, FIND("Disc", [3]QueryUserInfo!A1631)))</f>
        <v>No Data</v>
      </c>
    </row>
    <row r="1633" spans="1:9" x14ac:dyDescent="0.3">
      <c r="A1633" t="str">
        <f>IF(D1633=TRUE, "No Data", MID([3]QueryUserInfo!A1632, 2, F1633 -2))</f>
        <v>No Data</v>
      </c>
      <c r="B1633" t="str" cm="1">
        <f t="array" ref="B1633">IF(D1633 = TRUE, "No Data", MID([3]QueryUserInfo!A1632, I1633, _xlfn.IFS(G1633 = TRUE, 6, H1633=TRUE, 4)))</f>
        <v>No Data</v>
      </c>
      <c r="D1633" t="b">
        <f>OR(ISBLANK([3]QueryUserInfo!A1632), [3]QueryUserInfo!A1632 = " USERNAME              SESSIONNAME        ID  STATE   IDLE TIME  LOGON TIME")</f>
        <v>1</v>
      </c>
      <c r="E1633" t="b">
        <f>ISNUMBER(FIND("&gt;", [3]QueryUserInfo!A1632))</f>
        <v>0</v>
      </c>
      <c r="F1633">
        <f>IF(D1633=TRUE, 0, FIND(" ", [3]QueryUserInfo!A1632,2))</f>
        <v>0</v>
      </c>
      <c r="G1633" t="str">
        <f>IF(D1633=TRUE, "No Data", ISNUMBER(FIND("Active", [3]QueryUserInfo!A1632)))</f>
        <v>No Data</v>
      </c>
      <c r="H1633" t="str">
        <f>IF(D1633=TRUE, "No Data", ISNUMBER(FIND("Disc", [3]QueryUserInfo!A1632)))</f>
        <v>No Data</v>
      </c>
      <c r="I1633" t="str" cm="1">
        <f t="array" ref="I1633">IF(D1633 = TRUE, "No Data", _xlfn.IFS(G1633=TRUE, FIND("Active", [3]QueryUserInfo!A1632), H1633=TRUE, FIND("Disc", [3]QueryUserInfo!A1632)))</f>
        <v>No Data</v>
      </c>
    </row>
    <row r="1634" spans="1:9" x14ac:dyDescent="0.3">
      <c r="A1634" t="str">
        <f>IF(D1634=TRUE, "No Data", MID([3]QueryUserInfo!A1633, 2, F1634 -2))</f>
        <v>No Data</v>
      </c>
      <c r="B1634" t="str" cm="1">
        <f t="array" ref="B1634">IF(D1634 = TRUE, "No Data", MID([3]QueryUserInfo!A1633, I1634, _xlfn.IFS(G1634 = TRUE, 6, H1634=TRUE, 4)))</f>
        <v>No Data</v>
      </c>
      <c r="D1634" t="b">
        <f>OR(ISBLANK([3]QueryUserInfo!A1633), [3]QueryUserInfo!A1633 = " USERNAME              SESSIONNAME        ID  STATE   IDLE TIME  LOGON TIME")</f>
        <v>1</v>
      </c>
      <c r="E1634" t="b">
        <f>ISNUMBER(FIND("&gt;", [3]QueryUserInfo!A1633))</f>
        <v>0</v>
      </c>
      <c r="F1634">
        <f>IF(D1634=TRUE, 0, FIND(" ", [3]QueryUserInfo!A1633,2))</f>
        <v>0</v>
      </c>
      <c r="G1634" t="str">
        <f>IF(D1634=TRUE, "No Data", ISNUMBER(FIND("Active", [3]QueryUserInfo!A1633)))</f>
        <v>No Data</v>
      </c>
      <c r="H1634" t="str">
        <f>IF(D1634=TRUE, "No Data", ISNUMBER(FIND("Disc", [3]QueryUserInfo!A1633)))</f>
        <v>No Data</v>
      </c>
      <c r="I1634" t="str" cm="1">
        <f t="array" ref="I1634">IF(D1634 = TRUE, "No Data", _xlfn.IFS(G1634=TRUE, FIND("Active", [3]QueryUserInfo!A1633), H1634=TRUE, FIND("Disc", [3]QueryUserInfo!A1633)))</f>
        <v>No Data</v>
      </c>
    </row>
    <row r="1635" spans="1:9" x14ac:dyDescent="0.3">
      <c r="A1635" t="str">
        <f>IF(D1635=TRUE, "No Data", MID([3]QueryUserInfo!A1634, 2, F1635 -2))</f>
        <v>No Data</v>
      </c>
      <c r="B1635" t="str" cm="1">
        <f t="array" ref="B1635">IF(D1635 = TRUE, "No Data", MID([3]QueryUserInfo!A1634, I1635, _xlfn.IFS(G1635 = TRUE, 6, H1635=TRUE, 4)))</f>
        <v>No Data</v>
      </c>
      <c r="D1635" t="b">
        <f>OR(ISBLANK([3]QueryUserInfo!A1634), [3]QueryUserInfo!A1634 = " USERNAME              SESSIONNAME        ID  STATE   IDLE TIME  LOGON TIME")</f>
        <v>1</v>
      </c>
      <c r="E1635" t="b">
        <f>ISNUMBER(FIND("&gt;", [3]QueryUserInfo!A1634))</f>
        <v>0</v>
      </c>
      <c r="F1635">
        <f>IF(D1635=TRUE, 0, FIND(" ", [3]QueryUserInfo!A1634,2))</f>
        <v>0</v>
      </c>
      <c r="G1635" t="str">
        <f>IF(D1635=TRUE, "No Data", ISNUMBER(FIND("Active", [3]QueryUserInfo!A1634)))</f>
        <v>No Data</v>
      </c>
      <c r="H1635" t="str">
        <f>IF(D1635=TRUE, "No Data", ISNUMBER(FIND("Disc", [3]QueryUserInfo!A1634)))</f>
        <v>No Data</v>
      </c>
      <c r="I1635" t="str" cm="1">
        <f t="array" ref="I1635">IF(D1635 = TRUE, "No Data", _xlfn.IFS(G1635=TRUE, FIND("Active", [3]QueryUserInfo!A1634), H1635=TRUE, FIND("Disc", [3]QueryUserInfo!A1634)))</f>
        <v>No Data</v>
      </c>
    </row>
    <row r="1636" spans="1:9" x14ac:dyDescent="0.3">
      <c r="A1636" t="str">
        <f>IF(D1636=TRUE, "No Data", MID([3]QueryUserInfo!A1635, 2, F1636 -2))</f>
        <v>No Data</v>
      </c>
      <c r="B1636" t="str" cm="1">
        <f t="array" ref="B1636">IF(D1636 = TRUE, "No Data", MID([3]QueryUserInfo!A1635, I1636, _xlfn.IFS(G1636 = TRUE, 6, H1636=TRUE, 4)))</f>
        <v>No Data</v>
      </c>
      <c r="D1636" t="b">
        <f>OR(ISBLANK([3]QueryUserInfo!A1635), [3]QueryUserInfo!A1635 = " USERNAME              SESSIONNAME        ID  STATE   IDLE TIME  LOGON TIME")</f>
        <v>1</v>
      </c>
      <c r="E1636" t="b">
        <f>ISNUMBER(FIND("&gt;", [3]QueryUserInfo!A1635))</f>
        <v>0</v>
      </c>
      <c r="F1636">
        <f>IF(D1636=TRUE, 0, FIND(" ", [3]QueryUserInfo!A1635,2))</f>
        <v>0</v>
      </c>
      <c r="G1636" t="str">
        <f>IF(D1636=TRUE, "No Data", ISNUMBER(FIND("Active", [3]QueryUserInfo!A1635)))</f>
        <v>No Data</v>
      </c>
      <c r="H1636" t="str">
        <f>IF(D1636=TRUE, "No Data", ISNUMBER(FIND("Disc", [3]QueryUserInfo!A1635)))</f>
        <v>No Data</v>
      </c>
      <c r="I1636" t="str" cm="1">
        <f t="array" ref="I1636">IF(D1636 = TRUE, "No Data", _xlfn.IFS(G1636=TRUE, FIND("Active", [3]QueryUserInfo!A1635), H1636=TRUE, FIND("Disc", [3]QueryUserInfo!A1635)))</f>
        <v>No Data</v>
      </c>
    </row>
    <row r="1637" spans="1:9" x14ac:dyDescent="0.3">
      <c r="A1637" t="str">
        <f>IF(D1637=TRUE, "No Data", MID([3]QueryUserInfo!A1636, 2, F1637 -2))</f>
        <v>No Data</v>
      </c>
      <c r="B1637" t="str" cm="1">
        <f t="array" ref="B1637">IF(D1637 = TRUE, "No Data", MID([3]QueryUserInfo!A1636, I1637, _xlfn.IFS(G1637 = TRUE, 6, H1637=TRUE, 4)))</f>
        <v>No Data</v>
      </c>
      <c r="D1637" t="b">
        <f>OR(ISBLANK([3]QueryUserInfo!A1636), [3]QueryUserInfo!A1636 = " USERNAME              SESSIONNAME        ID  STATE   IDLE TIME  LOGON TIME")</f>
        <v>1</v>
      </c>
      <c r="E1637" t="b">
        <f>ISNUMBER(FIND("&gt;", [3]QueryUserInfo!A1636))</f>
        <v>0</v>
      </c>
      <c r="F1637">
        <f>IF(D1637=TRUE, 0, FIND(" ", [3]QueryUserInfo!A1636,2))</f>
        <v>0</v>
      </c>
      <c r="G1637" t="str">
        <f>IF(D1637=TRUE, "No Data", ISNUMBER(FIND("Active", [3]QueryUserInfo!A1636)))</f>
        <v>No Data</v>
      </c>
      <c r="H1637" t="str">
        <f>IF(D1637=TRUE, "No Data", ISNUMBER(FIND("Disc", [3]QueryUserInfo!A1636)))</f>
        <v>No Data</v>
      </c>
      <c r="I1637" t="str" cm="1">
        <f t="array" ref="I1637">IF(D1637 = TRUE, "No Data", _xlfn.IFS(G1637=TRUE, FIND("Active", [3]QueryUserInfo!A1636), H1637=TRUE, FIND("Disc", [3]QueryUserInfo!A1636)))</f>
        <v>No Data</v>
      </c>
    </row>
    <row r="1638" spans="1:9" x14ac:dyDescent="0.3">
      <c r="A1638" t="str">
        <f>IF(D1638=TRUE, "No Data", MID([3]QueryUserInfo!A1637, 2, F1638 -2))</f>
        <v>No Data</v>
      </c>
      <c r="B1638" t="str" cm="1">
        <f t="array" ref="B1638">IF(D1638 = TRUE, "No Data", MID([3]QueryUserInfo!A1637, I1638, _xlfn.IFS(G1638 = TRUE, 6, H1638=TRUE, 4)))</f>
        <v>No Data</v>
      </c>
      <c r="D1638" t="b">
        <f>OR(ISBLANK([3]QueryUserInfo!A1637), [3]QueryUserInfo!A1637 = " USERNAME              SESSIONNAME        ID  STATE   IDLE TIME  LOGON TIME")</f>
        <v>1</v>
      </c>
      <c r="E1638" t="b">
        <f>ISNUMBER(FIND("&gt;", [3]QueryUserInfo!A1637))</f>
        <v>0</v>
      </c>
      <c r="F1638">
        <f>IF(D1638=TRUE, 0, FIND(" ", [3]QueryUserInfo!A1637,2))</f>
        <v>0</v>
      </c>
      <c r="G1638" t="str">
        <f>IF(D1638=TRUE, "No Data", ISNUMBER(FIND("Active", [3]QueryUserInfo!A1637)))</f>
        <v>No Data</v>
      </c>
      <c r="H1638" t="str">
        <f>IF(D1638=TRUE, "No Data", ISNUMBER(FIND("Disc", [3]QueryUserInfo!A1637)))</f>
        <v>No Data</v>
      </c>
      <c r="I1638" t="str" cm="1">
        <f t="array" ref="I1638">IF(D1638 = TRUE, "No Data", _xlfn.IFS(G1638=TRUE, FIND("Active", [3]QueryUserInfo!A1637), H1638=TRUE, FIND("Disc", [3]QueryUserInfo!A1637)))</f>
        <v>No Data</v>
      </c>
    </row>
    <row r="1639" spans="1:9" x14ac:dyDescent="0.3">
      <c r="A1639" t="str">
        <f>IF(D1639=TRUE, "No Data", MID([3]QueryUserInfo!A1638, 2, F1639 -2))</f>
        <v>No Data</v>
      </c>
      <c r="B1639" t="str" cm="1">
        <f t="array" ref="B1639">IF(D1639 = TRUE, "No Data", MID([3]QueryUserInfo!A1638, I1639, _xlfn.IFS(G1639 = TRUE, 6, H1639=TRUE, 4)))</f>
        <v>No Data</v>
      </c>
      <c r="D1639" t="b">
        <f>OR(ISBLANK([3]QueryUserInfo!A1638), [3]QueryUserInfo!A1638 = " USERNAME              SESSIONNAME        ID  STATE   IDLE TIME  LOGON TIME")</f>
        <v>1</v>
      </c>
      <c r="E1639" t="b">
        <f>ISNUMBER(FIND("&gt;", [3]QueryUserInfo!A1638))</f>
        <v>0</v>
      </c>
      <c r="F1639">
        <f>IF(D1639=TRUE, 0, FIND(" ", [3]QueryUserInfo!A1638,2))</f>
        <v>0</v>
      </c>
      <c r="G1639" t="str">
        <f>IF(D1639=TRUE, "No Data", ISNUMBER(FIND("Active", [3]QueryUserInfo!A1638)))</f>
        <v>No Data</v>
      </c>
      <c r="H1639" t="str">
        <f>IF(D1639=TRUE, "No Data", ISNUMBER(FIND("Disc", [3]QueryUserInfo!A1638)))</f>
        <v>No Data</v>
      </c>
      <c r="I1639" t="str" cm="1">
        <f t="array" ref="I1639">IF(D1639 = TRUE, "No Data", _xlfn.IFS(G1639=TRUE, FIND("Active", [3]QueryUserInfo!A1638), H1639=TRUE, FIND("Disc", [3]QueryUserInfo!A1638)))</f>
        <v>No Data</v>
      </c>
    </row>
    <row r="1640" spans="1:9" x14ac:dyDescent="0.3">
      <c r="A1640" t="str">
        <f>IF(D1640=TRUE, "No Data", MID([3]QueryUserInfo!A1639, 2, F1640 -2))</f>
        <v>No Data</v>
      </c>
      <c r="B1640" t="str" cm="1">
        <f t="array" ref="B1640">IF(D1640 = TRUE, "No Data", MID([3]QueryUserInfo!A1639, I1640, _xlfn.IFS(G1640 = TRUE, 6, H1640=TRUE, 4)))</f>
        <v>No Data</v>
      </c>
      <c r="D1640" t="b">
        <f>OR(ISBLANK([3]QueryUserInfo!A1639), [3]QueryUserInfo!A1639 = " USERNAME              SESSIONNAME        ID  STATE   IDLE TIME  LOGON TIME")</f>
        <v>1</v>
      </c>
      <c r="E1640" t="b">
        <f>ISNUMBER(FIND("&gt;", [3]QueryUserInfo!A1639))</f>
        <v>0</v>
      </c>
      <c r="F1640">
        <f>IF(D1640=TRUE, 0, FIND(" ", [3]QueryUserInfo!A1639,2))</f>
        <v>0</v>
      </c>
      <c r="G1640" t="str">
        <f>IF(D1640=TRUE, "No Data", ISNUMBER(FIND("Active", [3]QueryUserInfo!A1639)))</f>
        <v>No Data</v>
      </c>
      <c r="H1640" t="str">
        <f>IF(D1640=TRUE, "No Data", ISNUMBER(FIND("Disc", [3]QueryUserInfo!A1639)))</f>
        <v>No Data</v>
      </c>
      <c r="I1640" t="str" cm="1">
        <f t="array" ref="I1640">IF(D1640 = TRUE, "No Data", _xlfn.IFS(G1640=TRUE, FIND("Active", [3]QueryUserInfo!A1639), H1640=TRUE, FIND("Disc", [3]QueryUserInfo!A1639)))</f>
        <v>No Data</v>
      </c>
    </row>
    <row r="1641" spans="1:9" x14ac:dyDescent="0.3">
      <c r="A1641" t="str">
        <f>IF(D1641=TRUE, "No Data", MID([3]QueryUserInfo!A1640, 2, F1641 -2))</f>
        <v>No Data</v>
      </c>
      <c r="B1641" t="str" cm="1">
        <f t="array" ref="B1641">IF(D1641 = TRUE, "No Data", MID([3]QueryUserInfo!A1640, I1641, _xlfn.IFS(G1641 = TRUE, 6, H1641=TRUE, 4)))</f>
        <v>No Data</v>
      </c>
      <c r="D1641" t="b">
        <f>OR(ISBLANK([3]QueryUserInfo!A1640), [3]QueryUserInfo!A1640 = " USERNAME              SESSIONNAME        ID  STATE   IDLE TIME  LOGON TIME")</f>
        <v>1</v>
      </c>
      <c r="E1641" t="b">
        <f>ISNUMBER(FIND("&gt;", [3]QueryUserInfo!A1640))</f>
        <v>0</v>
      </c>
      <c r="F1641">
        <f>IF(D1641=TRUE, 0, FIND(" ", [3]QueryUserInfo!A1640,2))</f>
        <v>0</v>
      </c>
      <c r="G1641" t="str">
        <f>IF(D1641=TRUE, "No Data", ISNUMBER(FIND("Active", [3]QueryUserInfo!A1640)))</f>
        <v>No Data</v>
      </c>
      <c r="H1641" t="str">
        <f>IF(D1641=TRUE, "No Data", ISNUMBER(FIND("Disc", [3]QueryUserInfo!A1640)))</f>
        <v>No Data</v>
      </c>
      <c r="I1641" t="str" cm="1">
        <f t="array" ref="I1641">IF(D1641 = TRUE, "No Data", _xlfn.IFS(G1641=TRUE, FIND("Active", [3]QueryUserInfo!A1640), H1641=TRUE, FIND("Disc", [3]QueryUserInfo!A1640)))</f>
        <v>No Data</v>
      </c>
    </row>
    <row r="1642" spans="1:9" x14ac:dyDescent="0.3">
      <c r="A1642" t="str">
        <f>IF(D1642=TRUE, "No Data", MID([3]QueryUserInfo!A1641, 2, F1642 -2))</f>
        <v>No Data</v>
      </c>
      <c r="B1642" t="str" cm="1">
        <f t="array" ref="B1642">IF(D1642 = TRUE, "No Data", MID([3]QueryUserInfo!A1641, I1642, _xlfn.IFS(G1642 = TRUE, 6, H1642=TRUE, 4)))</f>
        <v>No Data</v>
      </c>
      <c r="D1642" t="b">
        <f>OR(ISBLANK([3]QueryUserInfo!A1641), [3]QueryUserInfo!A1641 = " USERNAME              SESSIONNAME        ID  STATE   IDLE TIME  LOGON TIME")</f>
        <v>1</v>
      </c>
      <c r="E1642" t="b">
        <f>ISNUMBER(FIND("&gt;", [3]QueryUserInfo!A1641))</f>
        <v>0</v>
      </c>
      <c r="F1642">
        <f>IF(D1642=TRUE, 0, FIND(" ", [3]QueryUserInfo!A1641,2))</f>
        <v>0</v>
      </c>
      <c r="G1642" t="str">
        <f>IF(D1642=TRUE, "No Data", ISNUMBER(FIND("Active", [3]QueryUserInfo!A1641)))</f>
        <v>No Data</v>
      </c>
      <c r="H1642" t="str">
        <f>IF(D1642=TRUE, "No Data", ISNUMBER(FIND("Disc", [3]QueryUserInfo!A1641)))</f>
        <v>No Data</v>
      </c>
      <c r="I1642" t="str" cm="1">
        <f t="array" ref="I1642">IF(D1642 = TRUE, "No Data", _xlfn.IFS(G1642=TRUE, FIND("Active", [3]QueryUserInfo!A1641), H1642=TRUE, FIND("Disc", [3]QueryUserInfo!A1641)))</f>
        <v>No Data</v>
      </c>
    </row>
    <row r="1643" spans="1:9" x14ac:dyDescent="0.3">
      <c r="A1643" t="str">
        <f>IF(D1643=TRUE, "No Data", MID([3]QueryUserInfo!A1642, 2, F1643 -2))</f>
        <v>No Data</v>
      </c>
      <c r="B1643" t="str" cm="1">
        <f t="array" ref="B1643">IF(D1643 = TRUE, "No Data", MID([3]QueryUserInfo!A1642, I1643, _xlfn.IFS(G1643 = TRUE, 6, H1643=TRUE, 4)))</f>
        <v>No Data</v>
      </c>
      <c r="D1643" t="b">
        <f>OR(ISBLANK([3]QueryUserInfo!A1642), [3]QueryUserInfo!A1642 = " USERNAME              SESSIONNAME        ID  STATE   IDLE TIME  LOGON TIME")</f>
        <v>1</v>
      </c>
      <c r="E1643" t="b">
        <f>ISNUMBER(FIND("&gt;", [3]QueryUserInfo!A1642))</f>
        <v>0</v>
      </c>
      <c r="F1643">
        <f>IF(D1643=TRUE, 0, FIND(" ", [3]QueryUserInfo!A1642,2))</f>
        <v>0</v>
      </c>
      <c r="G1643" t="str">
        <f>IF(D1643=TRUE, "No Data", ISNUMBER(FIND("Active", [3]QueryUserInfo!A1642)))</f>
        <v>No Data</v>
      </c>
      <c r="H1643" t="str">
        <f>IF(D1643=TRUE, "No Data", ISNUMBER(FIND("Disc", [3]QueryUserInfo!A1642)))</f>
        <v>No Data</v>
      </c>
      <c r="I1643" t="str" cm="1">
        <f t="array" ref="I1643">IF(D1643 = TRUE, "No Data", _xlfn.IFS(G1643=TRUE, FIND("Active", [3]QueryUserInfo!A1642), H1643=TRUE, FIND("Disc", [3]QueryUserInfo!A1642)))</f>
        <v>No Data</v>
      </c>
    </row>
    <row r="1644" spans="1:9" x14ac:dyDescent="0.3">
      <c r="A1644" t="str">
        <f>IF(D1644=TRUE, "No Data", MID([3]QueryUserInfo!A1643, 2, F1644 -2))</f>
        <v>No Data</v>
      </c>
      <c r="B1644" t="str" cm="1">
        <f t="array" ref="B1644">IF(D1644 = TRUE, "No Data", MID([3]QueryUserInfo!A1643, I1644, _xlfn.IFS(G1644 = TRUE, 6, H1644=TRUE, 4)))</f>
        <v>No Data</v>
      </c>
      <c r="D1644" t="b">
        <f>OR(ISBLANK([3]QueryUserInfo!A1643), [3]QueryUserInfo!A1643 = " USERNAME              SESSIONNAME        ID  STATE   IDLE TIME  LOGON TIME")</f>
        <v>1</v>
      </c>
      <c r="E1644" t="b">
        <f>ISNUMBER(FIND("&gt;", [3]QueryUserInfo!A1643))</f>
        <v>0</v>
      </c>
      <c r="F1644">
        <f>IF(D1644=TRUE, 0, FIND(" ", [3]QueryUserInfo!A1643,2))</f>
        <v>0</v>
      </c>
      <c r="G1644" t="str">
        <f>IF(D1644=TRUE, "No Data", ISNUMBER(FIND("Active", [3]QueryUserInfo!A1643)))</f>
        <v>No Data</v>
      </c>
      <c r="H1644" t="str">
        <f>IF(D1644=TRUE, "No Data", ISNUMBER(FIND("Disc", [3]QueryUserInfo!A1643)))</f>
        <v>No Data</v>
      </c>
      <c r="I1644" t="str" cm="1">
        <f t="array" ref="I1644">IF(D1644 = TRUE, "No Data", _xlfn.IFS(G1644=TRUE, FIND("Active", [3]QueryUserInfo!A1643), H1644=TRUE, FIND("Disc", [3]QueryUserInfo!A1643)))</f>
        <v>No Data</v>
      </c>
    </row>
    <row r="1645" spans="1:9" x14ac:dyDescent="0.3">
      <c r="A1645" t="str">
        <f>IF(D1645=TRUE, "No Data", MID([3]QueryUserInfo!A1644, 2, F1645 -2))</f>
        <v>No Data</v>
      </c>
      <c r="B1645" t="str" cm="1">
        <f t="array" ref="B1645">IF(D1645 = TRUE, "No Data", MID([3]QueryUserInfo!A1644, I1645, _xlfn.IFS(G1645 = TRUE, 6, H1645=TRUE, 4)))</f>
        <v>No Data</v>
      </c>
      <c r="D1645" t="b">
        <f>OR(ISBLANK([3]QueryUserInfo!A1644), [3]QueryUserInfo!A1644 = " USERNAME              SESSIONNAME        ID  STATE   IDLE TIME  LOGON TIME")</f>
        <v>1</v>
      </c>
      <c r="E1645" t="b">
        <f>ISNUMBER(FIND("&gt;", [3]QueryUserInfo!A1644))</f>
        <v>0</v>
      </c>
      <c r="F1645">
        <f>IF(D1645=TRUE, 0, FIND(" ", [3]QueryUserInfo!A1644,2))</f>
        <v>0</v>
      </c>
      <c r="G1645" t="str">
        <f>IF(D1645=TRUE, "No Data", ISNUMBER(FIND("Active", [3]QueryUserInfo!A1644)))</f>
        <v>No Data</v>
      </c>
      <c r="H1645" t="str">
        <f>IF(D1645=TRUE, "No Data", ISNUMBER(FIND("Disc", [3]QueryUserInfo!A1644)))</f>
        <v>No Data</v>
      </c>
      <c r="I1645" t="str" cm="1">
        <f t="array" ref="I1645">IF(D1645 = TRUE, "No Data", _xlfn.IFS(G1645=TRUE, FIND("Active", [3]QueryUserInfo!A1644), H1645=TRUE, FIND("Disc", [3]QueryUserInfo!A1644)))</f>
        <v>No Data</v>
      </c>
    </row>
    <row r="1646" spans="1:9" x14ac:dyDescent="0.3">
      <c r="A1646" t="str">
        <f>IF(D1646=TRUE, "No Data", MID([3]QueryUserInfo!A1645, 2, F1646 -2))</f>
        <v>No Data</v>
      </c>
      <c r="B1646" t="str" cm="1">
        <f t="array" ref="B1646">IF(D1646 = TRUE, "No Data", MID([3]QueryUserInfo!A1645, I1646, _xlfn.IFS(G1646 = TRUE, 6, H1646=TRUE, 4)))</f>
        <v>No Data</v>
      </c>
      <c r="D1646" t="b">
        <f>OR(ISBLANK([3]QueryUserInfo!A1645), [3]QueryUserInfo!A1645 = " USERNAME              SESSIONNAME        ID  STATE   IDLE TIME  LOGON TIME")</f>
        <v>1</v>
      </c>
      <c r="E1646" t="b">
        <f>ISNUMBER(FIND("&gt;", [3]QueryUserInfo!A1645))</f>
        <v>0</v>
      </c>
      <c r="F1646">
        <f>IF(D1646=TRUE, 0, FIND(" ", [3]QueryUserInfo!A1645,2))</f>
        <v>0</v>
      </c>
      <c r="G1646" t="str">
        <f>IF(D1646=TRUE, "No Data", ISNUMBER(FIND("Active", [3]QueryUserInfo!A1645)))</f>
        <v>No Data</v>
      </c>
      <c r="H1646" t="str">
        <f>IF(D1646=TRUE, "No Data", ISNUMBER(FIND("Disc", [3]QueryUserInfo!A1645)))</f>
        <v>No Data</v>
      </c>
      <c r="I1646" t="str" cm="1">
        <f t="array" ref="I1646">IF(D1646 = TRUE, "No Data", _xlfn.IFS(G1646=TRUE, FIND("Active", [3]QueryUserInfo!A1645), H1646=TRUE, FIND("Disc", [3]QueryUserInfo!A1645)))</f>
        <v>No Data</v>
      </c>
    </row>
    <row r="1647" spans="1:9" x14ac:dyDescent="0.3">
      <c r="A1647" t="str">
        <f>IF(D1647=TRUE, "No Data", MID([3]QueryUserInfo!A1646, 2, F1647 -2))</f>
        <v>No Data</v>
      </c>
      <c r="B1647" t="str" cm="1">
        <f t="array" ref="B1647">IF(D1647 = TRUE, "No Data", MID([3]QueryUserInfo!A1646, I1647, _xlfn.IFS(G1647 = TRUE, 6, H1647=TRUE, 4)))</f>
        <v>No Data</v>
      </c>
      <c r="D1647" t="b">
        <f>OR(ISBLANK([3]QueryUserInfo!A1646), [3]QueryUserInfo!A1646 = " USERNAME              SESSIONNAME        ID  STATE   IDLE TIME  LOGON TIME")</f>
        <v>1</v>
      </c>
      <c r="E1647" t="b">
        <f>ISNUMBER(FIND("&gt;", [3]QueryUserInfo!A1646))</f>
        <v>0</v>
      </c>
      <c r="F1647">
        <f>IF(D1647=TRUE, 0, FIND(" ", [3]QueryUserInfo!A1646,2))</f>
        <v>0</v>
      </c>
      <c r="G1647" t="str">
        <f>IF(D1647=TRUE, "No Data", ISNUMBER(FIND("Active", [3]QueryUserInfo!A1646)))</f>
        <v>No Data</v>
      </c>
      <c r="H1647" t="str">
        <f>IF(D1647=TRUE, "No Data", ISNUMBER(FIND("Disc", [3]QueryUserInfo!A1646)))</f>
        <v>No Data</v>
      </c>
      <c r="I1647" t="str" cm="1">
        <f t="array" ref="I1647">IF(D1647 = TRUE, "No Data", _xlfn.IFS(G1647=TRUE, FIND("Active", [3]QueryUserInfo!A1646), H1647=TRUE, FIND("Disc", [3]QueryUserInfo!A1646)))</f>
        <v>No Data</v>
      </c>
    </row>
    <row r="1648" spans="1:9" x14ac:dyDescent="0.3">
      <c r="A1648" t="str">
        <f>IF(D1648=TRUE, "No Data", MID([3]QueryUserInfo!A1647, 2, F1648 -2))</f>
        <v>No Data</v>
      </c>
      <c r="B1648" t="str" cm="1">
        <f t="array" ref="B1648">IF(D1648 = TRUE, "No Data", MID([3]QueryUserInfo!A1647, I1648, _xlfn.IFS(G1648 = TRUE, 6, H1648=TRUE, 4)))</f>
        <v>No Data</v>
      </c>
      <c r="D1648" t="b">
        <f>OR(ISBLANK([3]QueryUserInfo!A1647), [3]QueryUserInfo!A1647 = " USERNAME              SESSIONNAME        ID  STATE   IDLE TIME  LOGON TIME")</f>
        <v>1</v>
      </c>
      <c r="E1648" t="b">
        <f>ISNUMBER(FIND("&gt;", [3]QueryUserInfo!A1647))</f>
        <v>0</v>
      </c>
      <c r="F1648">
        <f>IF(D1648=TRUE, 0, FIND(" ", [3]QueryUserInfo!A1647,2))</f>
        <v>0</v>
      </c>
      <c r="G1648" t="str">
        <f>IF(D1648=TRUE, "No Data", ISNUMBER(FIND("Active", [3]QueryUserInfo!A1647)))</f>
        <v>No Data</v>
      </c>
      <c r="H1648" t="str">
        <f>IF(D1648=TRUE, "No Data", ISNUMBER(FIND("Disc", [3]QueryUserInfo!A1647)))</f>
        <v>No Data</v>
      </c>
      <c r="I1648" t="str" cm="1">
        <f t="array" ref="I1648">IF(D1648 = TRUE, "No Data", _xlfn.IFS(G1648=TRUE, FIND("Active", [3]QueryUserInfo!A1647), H1648=TRUE, FIND("Disc", [3]QueryUserInfo!A1647)))</f>
        <v>No Data</v>
      </c>
    </row>
    <row r="1649" spans="1:9" x14ac:dyDescent="0.3">
      <c r="A1649" t="str">
        <f>IF(D1649=TRUE, "No Data", MID([3]QueryUserInfo!A1648, 2, F1649 -2))</f>
        <v>No Data</v>
      </c>
      <c r="B1649" t="str" cm="1">
        <f t="array" ref="B1649">IF(D1649 = TRUE, "No Data", MID([3]QueryUserInfo!A1648, I1649, _xlfn.IFS(G1649 = TRUE, 6, H1649=TRUE, 4)))</f>
        <v>No Data</v>
      </c>
      <c r="D1649" t="b">
        <f>OR(ISBLANK([3]QueryUserInfo!A1648), [3]QueryUserInfo!A1648 = " USERNAME              SESSIONNAME        ID  STATE   IDLE TIME  LOGON TIME")</f>
        <v>1</v>
      </c>
      <c r="E1649" t="b">
        <f>ISNUMBER(FIND("&gt;", [3]QueryUserInfo!A1648))</f>
        <v>0</v>
      </c>
      <c r="F1649">
        <f>IF(D1649=TRUE, 0, FIND(" ", [3]QueryUserInfo!A1648,2))</f>
        <v>0</v>
      </c>
      <c r="G1649" t="str">
        <f>IF(D1649=TRUE, "No Data", ISNUMBER(FIND("Active", [3]QueryUserInfo!A1648)))</f>
        <v>No Data</v>
      </c>
      <c r="H1649" t="str">
        <f>IF(D1649=TRUE, "No Data", ISNUMBER(FIND("Disc", [3]QueryUserInfo!A1648)))</f>
        <v>No Data</v>
      </c>
      <c r="I1649" t="str" cm="1">
        <f t="array" ref="I1649">IF(D1649 = TRUE, "No Data", _xlfn.IFS(G1649=TRUE, FIND("Active", [3]QueryUserInfo!A1648), H1649=TRUE, FIND("Disc", [3]QueryUserInfo!A1648)))</f>
        <v>No Data</v>
      </c>
    </row>
    <row r="1650" spans="1:9" x14ac:dyDescent="0.3">
      <c r="A1650" t="str">
        <f>IF(D1650=TRUE, "No Data", MID([3]QueryUserInfo!A1649, 2, F1650 -2))</f>
        <v>No Data</v>
      </c>
      <c r="B1650" t="str" cm="1">
        <f t="array" ref="B1650">IF(D1650 = TRUE, "No Data", MID([3]QueryUserInfo!A1649, I1650, _xlfn.IFS(G1650 = TRUE, 6, H1650=TRUE, 4)))</f>
        <v>No Data</v>
      </c>
      <c r="D1650" t="b">
        <f>OR(ISBLANK([3]QueryUserInfo!A1649), [3]QueryUserInfo!A1649 = " USERNAME              SESSIONNAME        ID  STATE   IDLE TIME  LOGON TIME")</f>
        <v>1</v>
      </c>
      <c r="E1650" t="b">
        <f>ISNUMBER(FIND("&gt;", [3]QueryUserInfo!A1649))</f>
        <v>0</v>
      </c>
      <c r="F1650">
        <f>IF(D1650=TRUE, 0, FIND(" ", [3]QueryUserInfo!A1649,2))</f>
        <v>0</v>
      </c>
      <c r="G1650" t="str">
        <f>IF(D1650=TRUE, "No Data", ISNUMBER(FIND("Active", [3]QueryUserInfo!A1649)))</f>
        <v>No Data</v>
      </c>
      <c r="H1650" t="str">
        <f>IF(D1650=TRUE, "No Data", ISNUMBER(FIND("Disc", [3]QueryUserInfo!A1649)))</f>
        <v>No Data</v>
      </c>
      <c r="I1650" t="str" cm="1">
        <f t="array" ref="I1650">IF(D1650 = TRUE, "No Data", _xlfn.IFS(G1650=TRUE, FIND("Active", [3]QueryUserInfo!A1649), H1650=TRUE, FIND("Disc", [3]QueryUserInfo!A1649)))</f>
        <v>No Data</v>
      </c>
    </row>
    <row r="1651" spans="1:9" x14ac:dyDescent="0.3">
      <c r="A1651" t="str">
        <f>IF(D1651=TRUE, "No Data", MID([3]QueryUserInfo!A1650, 2, F1651 -2))</f>
        <v>No Data</v>
      </c>
      <c r="B1651" t="str" cm="1">
        <f t="array" ref="B1651">IF(D1651 = TRUE, "No Data", MID([3]QueryUserInfo!A1650, I1651, _xlfn.IFS(G1651 = TRUE, 6, H1651=TRUE, 4)))</f>
        <v>No Data</v>
      </c>
      <c r="D1651" t="b">
        <f>OR(ISBLANK([3]QueryUserInfo!A1650), [3]QueryUserInfo!A1650 = " USERNAME              SESSIONNAME        ID  STATE   IDLE TIME  LOGON TIME")</f>
        <v>1</v>
      </c>
      <c r="E1651" t="b">
        <f>ISNUMBER(FIND("&gt;", [3]QueryUserInfo!A1650))</f>
        <v>0</v>
      </c>
      <c r="F1651">
        <f>IF(D1651=TRUE, 0, FIND(" ", [3]QueryUserInfo!A1650,2))</f>
        <v>0</v>
      </c>
      <c r="G1651" t="str">
        <f>IF(D1651=TRUE, "No Data", ISNUMBER(FIND("Active", [3]QueryUserInfo!A1650)))</f>
        <v>No Data</v>
      </c>
      <c r="H1651" t="str">
        <f>IF(D1651=TRUE, "No Data", ISNUMBER(FIND("Disc", [3]QueryUserInfo!A1650)))</f>
        <v>No Data</v>
      </c>
      <c r="I1651" t="str" cm="1">
        <f t="array" ref="I1651">IF(D1651 = TRUE, "No Data", _xlfn.IFS(G1651=TRUE, FIND("Active", [3]QueryUserInfo!A1650), H1651=TRUE, FIND("Disc", [3]QueryUserInfo!A1650)))</f>
        <v>No Data</v>
      </c>
    </row>
    <row r="1652" spans="1:9" x14ac:dyDescent="0.3">
      <c r="A1652" t="str">
        <f>IF(D1652=TRUE, "No Data", MID([3]QueryUserInfo!A1651, 2, F1652 -2))</f>
        <v>No Data</v>
      </c>
      <c r="B1652" t="str" cm="1">
        <f t="array" ref="B1652">IF(D1652 = TRUE, "No Data", MID([3]QueryUserInfo!A1651, I1652, _xlfn.IFS(G1652 = TRUE, 6, H1652=TRUE, 4)))</f>
        <v>No Data</v>
      </c>
      <c r="D1652" t="b">
        <f>OR(ISBLANK([3]QueryUserInfo!A1651), [3]QueryUserInfo!A1651 = " USERNAME              SESSIONNAME        ID  STATE   IDLE TIME  LOGON TIME")</f>
        <v>1</v>
      </c>
      <c r="E1652" t="b">
        <f>ISNUMBER(FIND("&gt;", [3]QueryUserInfo!A1651))</f>
        <v>0</v>
      </c>
      <c r="F1652">
        <f>IF(D1652=TRUE, 0, FIND(" ", [3]QueryUserInfo!A1651,2))</f>
        <v>0</v>
      </c>
      <c r="G1652" t="str">
        <f>IF(D1652=TRUE, "No Data", ISNUMBER(FIND("Active", [3]QueryUserInfo!A1651)))</f>
        <v>No Data</v>
      </c>
      <c r="H1652" t="str">
        <f>IF(D1652=TRUE, "No Data", ISNUMBER(FIND("Disc", [3]QueryUserInfo!A1651)))</f>
        <v>No Data</v>
      </c>
      <c r="I1652" t="str" cm="1">
        <f t="array" ref="I1652">IF(D1652 = TRUE, "No Data", _xlfn.IFS(G1652=TRUE, FIND("Active", [3]QueryUserInfo!A1651), H1652=TRUE, FIND("Disc", [3]QueryUserInfo!A1651)))</f>
        <v>No Data</v>
      </c>
    </row>
    <row r="1653" spans="1:9" x14ac:dyDescent="0.3">
      <c r="A1653" t="str">
        <f>IF(D1653=TRUE, "No Data", MID([3]QueryUserInfo!A1652, 2, F1653 -2))</f>
        <v>No Data</v>
      </c>
      <c r="B1653" t="str" cm="1">
        <f t="array" ref="B1653">IF(D1653 = TRUE, "No Data", MID([3]QueryUserInfo!A1652, I1653, _xlfn.IFS(G1653 = TRUE, 6, H1653=TRUE, 4)))</f>
        <v>No Data</v>
      </c>
      <c r="D1653" t="b">
        <f>OR(ISBLANK([3]QueryUserInfo!A1652), [3]QueryUserInfo!A1652 = " USERNAME              SESSIONNAME        ID  STATE   IDLE TIME  LOGON TIME")</f>
        <v>1</v>
      </c>
      <c r="E1653" t="b">
        <f>ISNUMBER(FIND("&gt;", [3]QueryUserInfo!A1652))</f>
        <v>0</v>
      </c>
      <c r="F1653">
        <f>IF(D1653=TRUE, 0, FIND(" ", [3]QueryUserInfo!A1652,2))</f>
        <v>0</v>
      </c>
      <c r="G1653" t="str">
        <f>IF(D1653=TRUE, "No Data", ISNUMBER(FIND("Active", [3]QueryUserInfo!A1652)))</f>
        <v>No Data</v>
      </c>
      <c r="H1653" t="str">
        <f>IF(D1653=TRUE, "No Data", ISNUMBER(FIND("Disc", [3]QueryUserInfo!A1652)))</f>
        <v>No Data</v>
      </c>
      <c r="I1653" t="str" cm="1">
        <f t="array" ref="I1653">IF(D1653 = TRUE, "No Data", _xlfn.IFS(G1653=TRUE, FIND("Active", [3]QueryUserInfo!A1652), H1653=TRUE, FIND("Disc", [3]QueryUserInfo!A1652)))</f>
        <v>No Data</v>
      </c>
    </row>
    <row r="1654" spans="1:9" x14ac:dyDescent="0.3">
      <c r="A1654" t="str">
        <f>IF(D1654=TRUE, "No Data", MID([3]QueryUserInfo!A1653, 2, F1654 -2))</f>
        <v>No Data</v>
      </c>
      <c r="B1654" t="str" cm="1">
        <f t="array" ref="B1654">IF(D1654 = TRUE, "No Data", MID([3]QueryUserInfo!A1653, I1654, _xlfn.IFS(G1654 = TRUE, 6, H1654=TRUE, 4)))</f>
        <v>No Data</v>
      </c>
      <c r="D1654" t="b">
        <f>OR(ISBLANK([3]QueryUserInfo!A1653), [3]QueryUserInfo!A1653 = " USERNAME              SESSIONNAME        ID  STATE   IDLE TIME  LOGON TIME")</f>
        <v>1</v>
      </c>
      <c r="E1654" t="b">
        <f>ISNUMBER(FIND("&gt;", [3]QueryUserInfo!A1653))</f>
        <v>0</v>
      </c>
      <c r="F1654">
        <f>IF(D1654=TRUE, 0, FIND(" ", [3]QueryUserInfo!A1653,2))</f>
        <v>0</v>
      </c>
      <c r="G1654" t="str">
        <f>IF(D1654=TRUE, "No Data", ISNUMBER(FIND("Active", [3]QueryUserInfo!A1653)))</f>
        <v>No Data</v>
      </c>
      <c r="H1654" t="str">
        <f>IF(D1654=TRUE, "No Data", ISNUMBER(FIND("Disc", [3]QueryUserInfo!A1653)))</f>
        <v>No Data</v>
      </c>
      <c r="I1654" t="str" cm="1">
        <f t="array" ref="I1654">IF(D1654 = TRUE, "No Data", _xlfn.IFS(G1654=TRUE, FIND("Active", [3]QueryUserInfo!A1653), H1654=TRUE, FIND("Disc", [3]QueryUserInfo!A1653)))</f>
        <v>No Data</v>
      </c>
    </row>
    <row r="1655" spans="1:9" x14ac:dyDescent="0.3">
      <c r="A1655" t="str">
        <f>IF(D1655=TRUE, "No Data", MID([3]QueryUserInfo!A1654, 2, F1655 -2))</f>
        <v>No Data</v>
      </c>
      <c r="B1655" t="str" cm="1">
        <f t="array" ref="B1655">IF(D1655 = TRUE, "No Data", MID([3]QueryUserInfo!A1654, I1655, _xlfn.IFS(G1655 = TRUE, 6, H1655=TRUE, 4)))</f>
        <v>No Data</v>
      </c>
      <c r="D1655" t="b">
        <f>OR(ISBLANK([3]QueryUserInfo!A1654), [3]QueryUserInfo!A1654 = " USERNAME              SESSIONNAME        ID  STATE   IDLE TIME  LOGON TIME")</f>
        <v>1</v>
      </c>
      <c r="E1655" t="b">
        <f>ISNUMBER(FIND("&gt;", [3]QueryUserInfo!A1654))</f>
        <v>0</v>
      </c>
      <c r="F1655">
        <f>IF(D1655=TRUE, 0, FIND(" ", [3]QueryUserInfo!A1654,2))</f>
        <v>0</v>
      </c>
      <c r="G1655" t="str">
        <f>IF(D1655=TRUE, "No Data", ISNUMBER(FIND("Active", [3]QueryUserInfo!A1654)))</f>
        <v>No Data</v>
      </c>
      <c r="H1655" t="str">
        <f>IF(D1655=TRUE, "No Data", ISNUMBER(FIND("Disc", [3]QueryUserInfo!A1654)))</f>
        <v>No Data</v>
      </c>
      <c r="I1655" t="str" cm="1">
        <f t="array" ref="I1655">IF(D1655 = TRUE, "No Data", _xlfn.IFS(G1655=TRUE, FIND("Active", [3]QueryUserInfo!A1654), H1655=TRUE, FIND("Disc", [3]QueryUserInfo!A1654)))</f>
        <v>No Data</v>
      </c>
    </row>
    <row r="1656" spans="1:9" x14ac:dyDescent="0.3">
      <c r="A1656" t="str">
        <f>IF(D1656=TRUE, "No Data", MID([3]QueryUserInfo!A1655, 2, F1656 -2))</f>
        <v>No Data</v>
      </c>
      <c r="B1656" t="str" cm="1">
        <f t="array" ref="B1656">IF(D1656 = TRUE, "No Data", MID([3]QueryUserInfo!A1655, I1656, _xlfn.IFS(G1656 = TRUE, 6, H1656=TRUE, 4)))</f>
        <v>No Data</v>
      </c>
      <c r="D1656" t="b">
        <f>OR(ISBLANK([3]QueryUserInfo!A1655), [3]QueryUserInfo!A1655 = " USERNAME              SESSIONNAME        ID  STATE   IDLE TIME  LOGON TIME")</f>
        <v>1</v>
      </c>
      <c r="E1656" t="b">
        <f>ISNUMBER(FIND("&gt;", [3]QueryUserInfo!A1655))</f>
        <v>0</v>
      </c>
      <c r="F1656">
        <f>IF(D1656=TRUE, 0, FIND(" ", [3]QueryUserInfo!A1655,2))</f>
        <v>0</v>
      </c>
      <c r="G1656" t="str">
        <f>IF(D1656=TRUE, "No Data", ISNUMBER(FIND("Active", [3]QueryUserInfo!A1655)))</f>
        <v>No Data</v>
      </c>
      <c r="H1656" t="str">
        <f>IF(D1656=TRUE, "No Data", ISNUMBER(FIND("Disc", [3]QueryUserInfo!A1655)))</f>
        <v>No Data</v>
      </c>
      <c r="I1656" t="str" cm="1">
        <f t="array" ref="I1656">IF(D1656 = TRUE, "No Data", _xlfn.IFS(G1656=TRUE, FIND("Active", [3]QueryUserInfo!A1655), H1656=TRUE, FIND("Disc", [3]QueryUserInfo!A1655)))</f>
        <v>No Data</v>
      </c>
    </row>
    <row r="1657" spans="1:9" x14ac:dyDescent="0.3">
      <c r="A1657" t="str">
        <f>IF(D1657=TRUE, "No Data", MID([3]QueryUserInfo!A1656, 2, F1657 -2))</f>
        <v>No Data</v>
      </c>
      <c r="B1657" t="str" cm="1">
        <f t="array" ref="B1657">IF(D1657 = TRUE, "No Data", MID([3]QueryUserInfo!A1656, I1657, _xlfn.IFS(G1657 = TRUE, 6, H1657=TRUE, 4)))</f>
        <v>No Data</v>
      </c>
      <c r="D1657" t="b">
        <f>OR(ISBLANK([3]QueryUserInfo!A1656), [3]QueryUserInfo!A1656 = " USERNAME              SESSIONNAME        ID  STATE   IDLE TIME  LOGON TIME")</f>
        <v>1</v>
      </c>
      <c r="E1657" t="b">
        <f>ISNUMBER(FIND("&gt;", [3]QueryUserInfo!A1656))</f>
        <v>0</v>
      </c>
      <c r="F1657">
        <f>IF(D1657=TRUE, 0, FIND(" ", [3]QueryUserInfo!A1656,2))</f>
        <v>0</v>
      </c>
      <c r="G1657" t="str">
        <f>IF(D1657=TRUE, "No Data", ISNUMBER(FIND("Active", [3]QueryUserInfo!A1656)))</f>
        <v>No Data</v>
      </c>
      <c r="H1657" t="str">
        <f>IF(D1657=TRUE, "No Data", ISNUMBER(FIND("Disc", [3]QueryUserInfo!A1656)))</f>
        <v>No Data</v>
      </c>
      <c r="I1657" t="str" cm="1">
        <f t="array" ref="I1657">IF(D1657 = TRUE, "No Data", _xlfn.IFS(G1657=TRUE, FIND("Active", [3]QueryUserInfo!A1656), H1657=TRUE, FIND("Disc", [3]QueryUserInfo!A1656)))</f>
        <v>No Data</v>
      </c>
    </row>
    <row r="1658" spans="1:9" x14ac:dyDescent="0.3">
      <c r="A1658" t="str">
        <f>IF(D1658=TRUE, "No Data", MID([3]QueryUserInfo!A1657, 2, F1658 -2))</f>
        <v>No Data</v>
      </c>
      <c r="B1658" t="str" cm="1">
        <f t="array" ref="B1658">IF(D1658 = TRUE, "No Data", MID([3]QueryUserInfo!A1657, I1658, _xlfn.IFS(G1658 = TRUE, 6, H1658=TRUE, 4)))</f>
        <v>No Data</v>
      </c>
      <c r="D1658" t="b">
        <f>OR(ISBLANK([3]QueryUserInfo!A1657), [3]QueryUserInfo!A1657 = " USERNAME              SESSIONNAME        ID  STATE   IDLE TIME  LOGON TIME")</f>
        <v>1</v>
      </c>
      <c r="E1658" t="b">
        <f>ISNUMBER(FIND("&gt;", [3]QueryUserInfo!A1657))</f>
        <v>0</v>
      </c>
      <c r="F1658">
        <f>IF(D1658=TRUE, 0, FIND(" ", [3]QueryUserInfo!A1657,2))</f>
        <v>0</v>
      </c>
      <c r="G1658" t="str">
        <f>IF(D1658=TRUE, "No Data", ISNUMBER(FIND("Active", [3]QueryUserInfo!A1657)))</f>
        <v>No Data</v>
      </c>
      <c r="H1658" t="str">
        <f>IF(D1658=TRUE, "No Data", ISNUMBER(FIND("Disc", [3]QueryUserInfo!A1657)))</f>
        <v>No Data</v>
      </c>
      <c r="I1658" t="str" cm="1">
        <f t="array" ref="I1658">IF(D1658 = TRUE, "No Data", _xlfn.IFS(G1658=TRUE, FIND("Active", [3]QueryUserInfo!A1657), H1658=TRUE, FIND("Disc", [3]QueryUserInfo!A1657)))</f>
        <v>No Data</v>
      </c>
    </row>
    <row r="1659" spans="1:9" x14ac:dyDescent="0.3">
      <c r="A1659" t="str">
        <f>IF(D1659=TRUE, "No Data", MID([3]QueryUserInfo!A1658, 2, F1659 -2))</f>
        <v>No Data</v>
      </c>
      <c r="B1659" t="str" cm="1">
        <f t="array" ref="B1659">IF(D1659 = TRUE, "No Data", MID([3]QueryUserInfo!A1658, I1659, _xlfn.IFS(G1659 = TRUE, 6, H1659=TRUE, 4)))</f>
        <v>No Data</v>
      </c>
      <c r="D1659" t="b">
        <f>OR(ISBLANK([3]QueryUserInfo!A1658), [3]QueryUserInfo!A1658 = " USERNAME              SESSIONNAME        ID  STATE   IDLE TIME  LOGON TIME")</f>
        <v>1</v>
      </c>
      <c r="E1659" t="b">
        <f>ISNUMBER(FIND("&gt;", [3]QueryUserInfo!A1658))</f>
        <v>0</v>
      </c>
      <c r="F1659">
        <f>IF(D1659=TRUE, 0, FIND(" ", [3]QueryUserInfo!A1658,2))</f>
        <v>0</v>
      </c>
      <c r="G1659" t="str">
        <f>IF(D1659=TRUE, "No Data", ISNUMBER(FIND("Active", [3]QueryUserInfo!A1658)))</f>
        <v>No Data</v>
      </c>
      <c r="H1659" t="str">
        <f>IF(D1659=TRUE, "No Data", ISNUMBER(FIND("Disc", [3]QueryUserInfo!A1658)))</f>
        <v>No Data</v>
      </c>
      <c r="I1659" t="str" cm="1">
        <f t="array" ref="I1659">IF(D1659 = TRUE, "No Data", _xlfn.IFS(G1659=TRUE, FIND("Active", [3]QueryUserInfo!A1658), H1659=TRUE, FIND("Disc", [3]QueryUserInfo!A1658)))</f>
        <v>No Data</v>
      </c>
    </row>
    <row r="1660" spans="1:9" x14ac:dyDescent="0.3">
      <c r="A1660" t="str">
        <f>IF(D1660=TRUE, "No Data", MID([3]QueryUserInfo!A1659, 2, F1660 -2))</f>
        <v>No Data</v>
      </c>
      <c r="B1660" t="str" cm="1">
        <f t="array" ref="B1660">IF(D1660 = TRUE, "No Data", MID([3]QueryUserInfo!A1659, I1660, _xlfn.IFS(G1660 = TRUE, 6, H1660=TRUE, 4)))</f>
        <v>No Data</v>
      </c>
      <c r="D1660" t="b">
        <f>OR(ISBLANK([3]QueryUserInfo!A1659), [3]QueryUserInfo!A1659 = " USERNAME              SESSIONNAME        ID  STATE   IDLE TIME  LOGON TIME")</f>
        <v>1</v>
      </c>
      <c r="E1660" t="b">
        <f>ISNUMBER(FIND("&gt;", [3]QueryUserInfo!A1659))</f>
        <v>0</v>
      </c>
      <c r="F1660">
        <f>IF(D1660=TRUE, 0, FIND(" ", [3]QueryUserInfo!A1659,2))</f>
        <v>0</v>
      </c>
      <c r="G1660" t="str">
        <f>IF(D1660=TRUE, "No Data", ISNUMBER(FIND("Active", [3]QueryUserInfo!A1659)))</f>
        <v>No Data</v>
      </c>
      <c r="H1660" t="str">
        <f>IF(D1660=TRUE, "No Data", ISNUMBER(FIND("Disc", [3]QueryUserInfo!A1659)))</f>
        <v>No Data</v>
      </c>
      <c r="I1660" t="str" cm="1">
        <f t="array" ref="I1660">IF(D1660 = TRUE, "No Data", _xlfn.IFS(G1660=TRUE, FIND("Active", [3]QueryUserInfo!A1659), H1660=TRUE, FIND("Disc", [3]QueryUserInfo!A1659)))</f>
        <v>No Data</v>
      </c>
    </row>
    <row r="1661" spans="1:9" x14ac:dyDescent="0.3">
      <c r="A1661" t="str">
        <f>IF(D1661=TRUE, "No Data", MID([3]QueryUserInfo!A1660, 2, F1661 -2))</f>
        <v>No Data</v>
      </c>
      <c r="B1661" t="str" cm="1">
        <f t="array" ref="B1661">IF(D1661 = TRUE, "No Data", MID([3]QueryUserInfo!A1660, I1661, _xlfn.IFS(G1661 = TRUE, 6, H1661=TRUE, 4)))</f>
        <v>No Data</v>
      </c>
      <c r="D1661" t="b">
        <f>OR(ISBLANK([3]QueryUserInfo!A1660), [3]QueryUserInfo!A1660 = " USERNAME              SESSIONNAME        ID  STATE   IDLE TIME  LOGON TIME")</f>
        <v>1</v>
      </c>
      <c r="E1661" t="b">
        <f>ISNUMBER(FIND("&gt;", [3]QueryUserInfo!A1660))</f>
        <v>0</v>
      </c>
      <c r="F1661">
        <f>IF(D1661=TRUE, 0, FIND(" ", [3]QueryUserInfo!A1660,2))</f>
        <v>0</v>
      </c>
      <c r="G1661" t="str">
        <f>IF(D1661=TRUE, "No Data", ISNUMBER(FIND("Active", [3]QueryUserInfo!A1660)))</f>
        <v>No Data</v>
      </c>
      <c r="H1661" t="str">
        <f>IF(D1661=TRUE, "No Data", ISNUMBER(FIND("Disc", [3]QueryUserInfo!A1660)))</f>
        <v>No Data</v>
      </c>
      <c r="I1661" t="str" cm="1">
        <f t="array" ref="I1661">IF(D1661 = TRUE, "No Data", _xlfn.IFS(G1661=TRUE, FIND("Active", [3]QueryUserInfo!A1660), H1661=TRUE, FIND("Disc", [3]QueryUserInfo!A1660)))</f>
        <v>No Data</v>
      </c>
    </row>
    <row r="1662" spans="1:9" x14ac:dyDescent="0.3">
      <c r="A1662" t="str">
        <f>IF(D1662=TRUE, "No Data", MID([3]QueryUserInfo!A1661, 2, F1662 -2))</f>
        <v>No Data</v>
      </c>
      <c r="B1662" t="str" cm="1">
        <f t="array" ref="B1662">IF(D1662 = TRUE, "No Data", MID([3]QueryUserInfo!A1661, I1662, _xlfn.IFS(G1662 = TRUE, 6, H1662=TRUE, 4)))</f>
        <v>No Data</v>
      </c>
      <c r="D1662" t="b">
        <f>OR(ISBLANK([3]QueryUserInfo!A1661), [3]QueryUserInfo!A1661 = " USERNAME              SESSIONNAME        ID  STATE   IDLE TIME  LOGON TIME")</f>
        <v>1</v>
      </c>
      <c r="E1662" t="b">
        <f>ISNUMBER(FIND("&gt;", [3]QueryUserInfo!A1661))</f>
        <v>0</v>
      </c>
      <c r="F1662">
        <f>IF(D1662=TRUE, 0, FIND(" ", [3]QueryUserInfo!A1661,2))</f>
        <v>0</v>
      </c>
      <c r="G1662" t="str">
        <f>IF(D1662=TRUE, "No Data", ISNUMBER(FIND("Active", [3]QueryUserInfo!A1661)))</f>
        <v>No Data</v>
      </c>
      <c r="H1662" t="str">
        <f>IF(D1662=TRUE, "No Data", ISNUMBER(FIND("Disc", [3]QueryUserInfo!A1661)))</f>
        <v>No Data</v>
      </c>
      <c r="I1662" t="str" cm="1">
        <f t="array" ref="I1662">IF(D1662 = TRUE, "No Data", _xlfn.IFS(G1662=TRUE, FIND("Active", [3]QueryUserInfo!A1661), H1662=TRUE, FIND("Disc", [3]QueryUserInfo!A1661)))</f>
        <v>No Data</v>
      </c>
    </row>
    <row r="1663" spans="1:9" x14ac:dyDescent="0.3">
      <c r="A1663" t="str">
        <f>IF(D1663=TRUE, "No Data", MID([3]QueryUserInfo!A1662, 2, F1663 -2))</f>
        <v>No Data</v>
      </c>
      <c r="B1663" t="str" cm="1">
        <f t="array" ref="B1663">IF(D1663 = TRUE, "No Data", MID([3]QueryUserInfo!A1662, I1663, _xlfn.IFS(G1663 = TRUE, 6, H1663=TRUE, 4)))</f>
        <v>No Data</v>
      </c>
      <c r="D1663" t="b">
        <f>OR(ISBLANK([3]QueryUserInfo!A1662), [3]QueryUserInfo!A1662 = " USERNAME              SESSIONNAME        ID  STATE   IDLE TIME  LOGON TIME")</f>
        <v>1</v>
      </c>
      <c r="E1663" t="b">
        <f>ISNUMBER(FIND("&gt;", [3]QueryUserInfo!A1662))</f>
        <v>0</v>
      </c>
      <c r="F1663">
        <f>IF(D1663=TRUE, 0, FIND(" ", [3]QueryUserInfo!A1662,2))</f>
        <v>0</v>
      </c>
      <c r="G1663" t="str">
        <f>IF(D1663=TRUE, "No Data", ISNUMBER(FIND("Active", [3]QueryUserInfo!A1662)))</f>
        <v>No Data</v>
      </c>
      <c r="H1663" t="str">
        <f>IF(D1663=TRUE, "No Data", ISNUMBER(FIND("Disc", [3]QueryUserInfo!A1662)))</f>
        <v>No Data</v>
      </c>
      <c r="I1663" t="str" cm="1">
        <f t="array" ref="I1663">IF(D1663 = TRUE, "No Data", _xlfn.IFS(G1663=TRUE, FIND("Active", [3]QueryUserInfo!A1662), H1663=TRUE, FIND("Disc", [3]QueryUserInfo!A1662)))</f>
        <v>No Data</v>
      </c>
    </row>
    <row r="1664" spans="1:9" x14ac:dyDescent="0.3">
      <c r="A1664" t="str">
        <f>IF(D1664=TRUE, "No Data", MID([3]QueryUserInfo!A1663, 2, F1664 -2))</f>
        <v>No Data</v>
      </c>
      <c r="B1664" t="str" cm="1">
        <f t="array" ref="B1664">IF(D1664 = TRUE, "No Data", MID([3]QueryUserInfo!A1663, I1664, _xlfn.IFS(G1664 = TRUE, 6, H1664=TRUE, 4)))</f>
        <v>No Data</v>
      </c>
      <c r="D1664" t="b">
        <f>OR(ISBLANK([3]QueryUserInfo!A1663), [3]QueryUserInfo!A1663 = " USERNAME              SESSIONNAME        ID  STATE   IDLE TIME  LOGON TIME")</f>
        <v>1</v>
      </c>
      <c r="E1664" t="b">
        <f>ISNUMBER(FIND("&gt;", [3]QueryUserInfo!A1663))</f>
        <v>0</v>
      </c>
      <c r="F1664">
        <f>IF(D1664=TRUE, 0, FIND(" ", [3]QueryUserInfo!A1663,2))</f>
        <v>0</v>
      </c>
      <c r="G1664" t="str">
        <f>IF(D1664=TRUE, "No Data", ISNUMBER(FIND("Active", [3]QueryUserInfo!A1663)))</f>
        <v>No Data</v>
      </c>
      <c r="H1664" t="str">
        <f>IF(D1664=TRUE, "No Data", ISNUMBER(FIND("Disc", [3]QueryUserInfo!A1663)))</f>
        <v>No Data</v>
      </c>
      <c r="I1664" t="str" cm="1">
        <f t="array" ref="I1664">IF(D1664 = TRUE, "No Data", _xlfn.IFS(G1664=TRUE, FIND("Active", [3]QueryUserInfo!A1663), H1664=TRUE, FIND("Disc", [3]QueryUserInfo!A1663)))</f>
        <v>No Data</v>
      </c>
    </row>
    <row r="1665" spans="1:9" x14ac:dyDescent="0.3">
      <c r="A1665" t="str">
        <f>IF(D1665=TRUE, "No Data", MID([3]QueryUserInfo!A1664, 2, F1665 -2))</f>
        <v>No Data</v>
      </c>
      <c r="B1665" t="str" cm="1">
        <f t="array" ref="B1665">IF(D1665 = TRUE, "No Data", MID([3]QueryUserInfo!A1664, I1665, _xlfn.IFS(G1665 = TRUE, 6, H1665=TRUE, 4)))</f>
        <v>No Data</v>
      </c>
      <c r="D1665" t="b">
        <f>OR(ISBLANK([3]QueryUserInfo!A1664), [3]QueryUserInfo!A1664 = " USERNAME              SESSIONNAME        ID  STATE   IDLE TIME  LOGON TIME")</f>
        <v>1</v>
      </c>
      <c r="E1665" t="b">
        <f>ISNUMBER(FIND("&gt;", [3]QueryUserInfo!A1664))</f>
        <v>0</v>
      </c>
      <c r="F1665">
        <f>IF(D1665=TRUE, 0, FIND(" ", [3]QueryUserInfo!A1664,2))</f>
        <v>0</v>
      </c>
      <c r="G1665" t="str">
        <f>IF(D1665=TRUE, "No Data", ISNUMBER(FIND("Active", [3]QueryUserInfo!A1664)))</f>
        <v>No Data</v>
      </c>
      <c r="H1665" t="str">
        <f>IF(D1665=TRUE, "No Data", ISNUMBER(FIND("Disc", [3]QueryUserInfo!A1664)))</f>
        <v>No Data</v>
      </c>
      <c r="I1665" t="str" cm="1">
        <f t="array" ref="I1665">IF(D1665 = TRUE, "No Data", _xlfn.IFS(G1665=TRUE, FIND("Active", [3]QueryUserInfo!A1664), H1665=TRUE, FIND("Disc", [3]QueryUserInfo!A1664)))</f>
        <v>No Data</v>
      </c>
    </row>
    <row r="1666" spans="1:9" x14ac:dyDescent="0.3">
      <c r="A1666" t="str">
        <f>IF(D1666=TRUE, "No Data", MID([3]QueryUserInfo!A1665, 2, F1666 -2))</f>
        <v>No Data</v>
      </c>
      <c r="B1666" t="str" cm="1">
        <f t="array" ref="B1666">IF(D1666 = TRUE, "No Data", MID([3]QueryUserInfo!A1665, I1666, _xlfn.IFS(G1666 = TRUE, 6, H1666=TRUE, 4)))</f>
        <v>No Data</v>
      </c>
      <c r="D1666" t="b">
        <f>OR(ISBLANK([3]QueryUserInfo!A1665), [3]QueryUserInfo!A1665 = " USERNAME              SESSIONNAME        ID  STATE   IDLE TIME  LOGON TIME")</f>
        <v>1</v>
      </c>
      <c r="E1666" t="b">
        <f>ISNUMBER(FIND("&gt;", [3]QueryUserInfo!A1665))</f>
        <v>0</v>
      </c>
      <c r="F1666">
        <f>IF(D1666=TRUE, 0, FIND(" ", [3]QueryUserInfo!A1665,2))</f>
        <v>0</v>
      </c>
      <c r="G1666" t="str">
        <f>IF(D1666=TRUE, "No Data", ISNUMBER(FIND("Active", [3]QueryUserInfo!A1665)))</f>
        <v>No Data</v>
      </c>
      <c r="H1666" t="str">
        <f>IF(D1666=TRUE, "No Data", ISNUMBER(FIND("Disc", [3]QueryUserInfo!A1665)))</f>
        <v>No Data</v>
      </c>
      <c r="I1666" t="str" cm="1">
        <f t="array" ref="I1666">IF(D1666 = TRUE, "No Data", _xlfn.IFS(G1666=TRUE, FIND("Active", [3]QueryUserInfo!A1665), H1666=TRUE, FIND("Disc", [3]QueryUserInfo!A1665)))</f>
        <v>No Data</v>
      </c>
    </row>
    <row r="1667" spans="1:9" x14ac:dyDescent="0.3">
      <c r="A1667" t="str">
        <f>IF(D1667=TRUE, "No Data", MID([3]QueryUserInfo!A1666, 2, F1667 -2))</f>
        <v>No Data</v>
      </c>
      <c r="B1667" t="str" cm="1">
        <f t="array" ref="B1667">IF(D1667 = TRUE, "No Data", MID([3]QueryUserInfo!A1666, I1667, _xlfn.IFS(G1667 = TRUE, 6, H1667=TRUE, 4)))</f>
        <v>No Data</v>
      </c>
      <c r="D1667" t="b">
        <f>OR(ISBLANK([3]QueryUserInfo!A1666), [3]QueryUserInfo!A1666 = " USERNAME              SESSIONNAME        ID  STATE   IDLE TIME  LOGON TIME")</f>
        <v>1</v>
      </c>
      <c r="E1667" t="b">
        <f>ISNUMBER(FIND("&gt;", [3]QueryUserInfo!A1666))</f>
        <v>0</v>
      </c>
      <c r="F1667">
        <f>IF(D1667=TRUE, 0, FIND(" ", [3]QueryUserInfo!A1666,2))</f>
        <v>0</v>
      </c>
      <c r="G1667" t="str">
        <f>IF(D1667=TRUE, "No Data", ISNUMBER(FIND("Active", [3]QueryUserInfo!A1666)))</f>
        <v>No Data</v>
      </c>
      <c r="H1667" t="str">
        <f>IF(D1667=TRUE, "No Data", ISNUMBER(FIND("Disc", [3]QueryUserInfo!A1666)))</f>
        <v>No Data</v>
      </c>
      <c r="I1667" t="str" cm="1">
        <f t="array" ref="I1667">IF(D1667 = TRUE, "No Data", _xlfn.IFS(G1667=TRUE, FIND("Active", [3]QueryUserInfo!A1666), H1667=TRUE, FIND("Disc", [3]QueryUserInfo!A1666)))</f>
        <v>No Data</v>
      </c>
    </row>
    <row r="1668" spans="1:9" x14ac:dyDescent="0.3">
      <c r="A1668" t="str">
        <f>IF(D1668=TRUE, "No Data", MID([3]QueryUserInfo!A1667, 2, F1668 -2))</f>
        <v>No Data</v>
      </c>
      <c r="B1668" t="str" cm="1">
        <f t="array" ref="B1668">IF(D1668 = TRUE, "No Data", MID([3]QueryUserInfo!A1667, I1668, _xlfn.IFS(G1668 = TRUE, 6, H1668=TRUE, 4)))</f>
        <v>No Data</v>
      </c>
      <c r="D1668" t="b">
        <f>OR(ISBLANK([3]QueryUserInfo!A1667), [3]QueryUserInfo!A1667 = " USERNAME              SESSIONNAME        ID  STATE   IDLE TIME  LOGON TIME")</f>
        <v>1</v>
      </c>
      <c r="E1668" t="b">
        <f>ISNUMBER(FIND("&gt;", [3]QueryUserInfo!A1667))</f>
        <v>0</v>
      </c>
      <c r="F1668">
        <f>IF(D1668=TRUE, 0, FIND(" ", [3]QueryUserInfo!A1667,2))</f>
        <v>0</v>
      </c>
      <c r="G1668" t="str">
        <f>IF(D1668=TRUE, "No Data", ISNUMBER(FIND("Active", [3]QueryUserInfo!A1667)))</f>
        <v>No Data</v>
      </c>
      <c r="H1668" t="str">
        <f>IF(D1668=TRUE, "No Data", ISNUMBER(FIND("Disc", [3]QueryUserInfo!A1667)))</f>
        <v>No Data</v>
      </c>
      <c r="I1668" t="str" cm="1">
        <f t="array" ref="I1668">IF(D1668 = TRUE, "No Data", _xlfn.IFS(G1668=TRUE, FIND("Active", [3]QueryUserInfo!A1667), H1668=TRUE, FIND("Disc", [3]QueryUserInfo!A1667)))</f>
        <v>No Data</v>
      </c>
    </row>
    <row r="1669" spans="1:9" x14ac:dyDescent="0.3">
      <c r="A1669" t="str">
        <f>IF(D1669=TRUE, "No Data", MID([3]QueryUserInfo!A1668, 2, F1669 -2))</f>
        <v>No Data</v>
      </c>
      <c r="B1669" t="str" cm="1">
        <f t="array" ref="B1669">IF(D1669 = TRUE, "No Data", MID([3]QueryUserInfo!A1668, I1669, _xlfn.IFS(G1669 = TRUE, 6, H1669=TRUE, 4)))</f>
        <v>No Data</v>
      </c>
      <c r="D1669" t="b">
        <f>OR(ISBLANK([3]QueryUserInfo!A1668), [3]QueryUserInfo!A1668 = " USERNAME              SESSIONNAME        ID  STATE   IDLE TIME  LOGON TIME")</f>
        <v>1</v>
      </c>
      <c r="E1669" t="b">
        <f>ISNUMBER(FIND("&gt;", [3]QueryUserInfo!A1668))</f>
        <v>0</v>
      </c>
      <c r="F1669">
        <f>IF(D1669=TRUE, 0, FIND(" ", [3]QueryUserInfo!A1668,2))</f>
        <v>0</v>
      </c>
      <c r="G1669" t="str">
        <f>IF(D1669=TRUE, "No Data", ISNUMBER(FIND("Active", [3]QueryUserInfo!A1668)))</f>
        <v>No Data</v>
      </c>
      <c r="H1669" t="str">
        <f>IF(D1669=TRUE, "No Data", ISNUMBER(FIND("Disc", [3]QueryUserInfo!A1668)))</f>
        <v>No Data</v>
      </c>
      <c r="I1669" t="str" cm="1">
        <f t="array" ref="I1669">IF(D1669 = TRUE, "No Data", _xlfn.IFS(G1669=TRUE, FIND("Active", [3]QueryUserInfo!A1668), H1669=TRUE, FIND("Disc", [3]QueryUserInfo!A1668)))</f>
        <v>No Data</v>
      </c>
    </row>
    <row r="1670" spans="1:9" x14ac:dyDescent="0.3">
      <c r="A1670" t="str">
        <f>IF(D1670=TRUE, "No Data", MID([3]QueryUserInfo!A1669, 2, F1670 -2))</f>
        <v>No Data</v>
      </c>
      <c r="B1670" t="str" cm="1">
        <f t="array" ref="B1670">IF(D1670 = TRUE, "No Data", MID([3]QueryUserInfo!A1669, I1670, _xlfn.IFS(G1670 = TRUE, 6, H1670=TRUE, 4)))</f>
        <v>No Data</v>
      </c>
      <c r="D1670" t="b">
        <f>OR(ISBLANK([3]QueryUserInfo!A1669), [3]QueryUserInfo!A1669 = " USERNAME              SESSIONNAME        ID  STATE   IDLE TIME  LOGON TIME")</f>
        <v>1</v>
      </c>
      <c r="E1670" t="b">
        <f>ISNUMBER(FIND("&gt;", [3]QueryUserInfo!A1669))</f>
        <v>0</v>
      </c>
      <c r="F1670">
        <f>IF(D1670=TRUE, 0, FIND(" ", [3]QueryUserInfo!A1669,2))</f>
        <v>0</v>
      </c>
      <c r="G1670" t="str">
        <f>IF(D1670=TRUE, "No Data", ISNUMBER(FIND("Active", [3]QueryUserInfo!A1669)))</f>
        <v>No Data</v>
      </c>
      <c r="H1670" t="str">
        <f>IF(D1670=TRUE, "No Data", ISNUMBER(FIND("Disc", [3]QueryUserInfo!A1669)))</f>
        <v>No Data</v>
      </c>
      <c r="I1670" t="str" cm="1">
        <f t="array" ref="I1670">IF(D1670 = TRUE, "No Data", _xlfn.IFS(G1670=TRUE, FIND("Active", [3]QueryUserInfo!A1669), H1670=TRUE, FIND("Disc", [3]QueryUserInfo!A1669)))</f>
        <v>No Data</v>
      </c>
    </row>
    <row r="1671" spans="1:9" x14ac:dyDescent="0.3">
      <c r="A1671" t="str">
        <f>IF(D1671=TRUE, "No Data", MID([3]QueryUserInfo!A1670, 2, F1671 -2))</f>
        <v>No Data</v>
      </c>
      <c r="B1671" t="str" cm="1">
        <f t="array" ref="B1671">IF(D1671 = TRUE, "No Data", MID([3]QueryUserInfo!A1670, I1671, _xlfn.IFS(G1671 = TRUE, 6, H1671=TRUE, 4)))</f>
        <v>No Data</v>
      </c>
      <c r="D1671" t="b">
        <f>OR(ISBLANK([3]QueryUserInfo!A1670), [3]QueryUserInfo!A1670 = " USERNAME              SESSIONNAME        ID  STATE   IDLE TIME  LOGON TIME")</f>
        <v>1</v>
      </c>
      <c r="E1671" t="b">
        <f>ISNUMBER(FIND("&gt;", [3]QueryUserInfo!A1670))</f>
        <v>0</v>
      </c>
      <c r="F1671">
        <f>IF(D1671=TRUE, 0, FIND(" ", [3]QueryUserInfo!A1670,2))</f>
        <v>0</v>
      </c>
      <c r="G1671" t="str">
        <f>IF(D1671=TRUE, "No Data", ISNUMBER(FIND("Active", [3]QueryUserInfo!A1670)))</f>
        <v>No Data</v>
      </c>
      <c r="H1671" t="str">
        <f>IF(D1671=TRUE, "No Data", ISNUMBER(FIND("Disc", [3]QueryUserInfo!A1670)))</f>
        <v>No Data</v>
      </c>
      <c r="I1671" t="str" cm="1">
        <f t="array" ref="I1671">IF(D1671 = TRUE, "No Data", _xlfn.IFS(G1671=TRUE, FIND("Active", [3]QueryUserInfo!A1670), H1671=TRUE, FIND("Disc", [3]QueryUserInfo!A1670)))</f>
        <v>No Data</v>
      </c>
    </row>
    <row r="1672" spans="1:9" x14ac:dyDescent="0.3">
      <c r="A1672" t="str">
        <f>IF(D1672=TRUE, "No Data", MID([3]QueryUserInfo!A1671, 2, F1672 -2))</f>
        <v>No Data</v>
      </c>
      <c r="B1672" t="str" cm="1">
        <f t="array" ref="B1672">IF(D1672 = TRUE, "No Data", MID([3]QueryUserInfo!A1671, I1672, _xlfn.IFS(G1672 = TRUE, 6, H1672=TRUE, 4)))</f>
        <v>No Data</v>
      </c>
      <c r="D1672" t="b">
        <f>OR(ISBLANK([3]QueryUserInfo!A1671), [3]QueryUserInfo!A1671 = " USERNAME              SESSIONNAME        ID  STATE   IDLE TIME  LOGON TIME")</f>
        <v>1</v>
      </c>
      <c r="E1672" t="b">
        <f>ISNUMBER(FIND("&gt;", [3]QueryUserInfo!A1671))</f>
        <v>0</v>
      </c>
      <c r="F1672">
        <f>IF(D1672=TRUE, 0, FIND(" ", [3]QueryUserInfo!A1671,2))</f>
        <v>0</v>
      </c>
      <c r="G1672" t="str">
        <f>IF(D1672=TRUE, "No Data", ISNUMBER(FIND("Active", [3]QueryUserInfo!A1671)))</f>
        <v>No Data</v>
      </c>
      <c r="H1672" t="str">
        <f>IF(D1672=TRUE, "No Data", ISNUMBER(FIND("Disc", [3]QueryUserInfo!A1671)))</f>
        <v>No Data</v>
      </c>
      <c r="I1672" t="str" cm="1">
        <f t="array" ref="I1672">IF(D1672 = TRUE, "No Data", _xlfn.IFS(G1672=TRUE, FIND("Active", [3]QueryUserInfo!A1671), H1672=TRUE, FIND("Disc", [3]QueryUserInfo!A1671)))</f>
        <v>No Data</v>
      </c>
    </row>
    <row r="1673" spans="1:9" x14ac:dyDescent="0.3">
      <c r="A1673" t="str">
        <f>IF(D1673=TRUE, "No Data", MID([3]QueryUserInfo!A1672, 2, F1673 -2))</f>
        <v>No Data</v>
      </c>
      <c r="B1673" t="str" cm="1">
        <f t="array" ref="B1673">IF(D1673 = TRUE, "No Data", MID([3]QueryUserInfo!A1672, I1673, _xlfn.IFS(G1673 = TRUE, 6, H1673=TRUE, 4)))</f>
        <v>No Data</v>
      </c>
      <c r="D1673" t="b">
        <f>OR(ISBLANK([3]QueryUserInfo!A1672), [3]QueryUserInfo!A1672 = " USERNAME              SESSIONNAME        ID  STATE   IDLE TIME  LOGON TIME")</f>
        <v>1</v>
      </c>
      <c r="E1673" t="b">
        <f>ISNUMBER(FIND("&gt;", [3]QueryUserInfo!A1672))</f>
        <v>0</v>
      </c>
      <c r="F1673">
        <f>IF(D1673=TRUE, 0, FIND(" ", [3]QueryUserInfo!A1672,2))</f>
        <v>0</v>
      </c>
      <c r="G1673" t="str">
        <f>IF(D1673=TRUE, "No Data", ISNUMBER(FIND("Active", [3]QueryUserInfo!A1672)))</f>
        <v>No Data</v>
      </c>
      <c r="H1673" t="str">
        <f>IF(D1673=TRUE, "No Data", ISNUMBER(FIND("Disc", [3]QueryUserInfo!A1672)))</f>
        <v>No Data</v>
      </c>
      <c r="I1673" t="str" cm="1">
        <f t="array" ref="I1673">IF(D1673 = TRUE, "No Data", _xlfn.IFS(G1673=TRUE, FIND("Active", [3]QueryUserInfo!A1672), H1673=TRUE, FIND("Disc", [3]QueryUserInfo!A1672)))</f>
        <v>No Data</v>
      </c>
    </row>
    <row r="1674" spans="1:9" x14ac:dyDescent="0.3">
      <c r="A1674" t="str">
        <f>IF(D1674=TRUE, "No Data", MID([3]QueryUserInfo!A1673, 2, F1674 -2))</f>
        <v>No Data</v>
      </c>
      <c r="B1674" t="str" cm="1">
        <f t="array" ref="B1674">IF(D1674 = TRUE, "No Data", MID([3]QueryUserInfo!A1673, I1674, _xlfn.IFS(G1674 = TRUE, 6, H1674=TRUE, 4)))</f>
        <v>No Data</v>
      </c>
      <c r="D1674" t="b">
        <f>OR(ISBLANK([3]QueryUserInfo!A1673), [3]QueryUserInfo!A1673 = " USERNAME              SESSIONNAME        ID  STATE   IDLE TIME  LOGON TIME")</f>
        <v>1</v>
      </c>
      <c r="E1674" t="b">
        <f>ISNUMBER(FIND("&gt;", [3]QueryUserInfo!A1673))</f>
        <v>0</v>
      </c>
      <c r="F1674">
        <f>IF(D1674=TRUE, 0, FIND(" ", [3]QueryUserInfo!A1673,2))</f>
        <v>0</v>
      </c>
      <c r="G1674" t="str">
        <f>IF(D1674=TRUE, "No Data", ISNUMBER(FIND("Active", [3]QueryUserInfo!A1673)))</f>
        <v>No Data</v>
      </c>
      <c r="H1674" t="str">
        <f>IF(D1674=TRUE, "No Data", ISNUMBER(FIND("Disc", [3]QueryUserInfo!A1673)))</f>
        <v>No Data</v>
      </c>
      <c r="I1674" t="str" cm="1">
        <f t="array" ref="I1674">IF(D1674 = TRUE, "No Data", _xlfn.IFS(G1674=TRUE, FIND("Active", [3]QueryUserInfo!A1673), H1674=TRUE, FIND("Disc", [3]QueryUserInfo!A1673)))</f>
        <v>No Data</v>
      </c>
    </row>
    <row r="1675" spans="1:9" x14ac:dyDescent="0.3">
      <c r="A1675" t="str">
        <f>IF(D1675=TRUE, "No Data", MID([3]QueryUserInfo!A1674, 2, F1675 -2))</f>
        <v>No Data</v>
      </c>
      <c r="B1675" t="str" cm="1">
        <f t="array" ref="B1675">IF(D1675 = TRUE, "No Data", MID([3]QueryUserInfo!A1674, I1675, _xlfn.IFS(G1675 = TRUE, 6, H1675=TRUE, 4)))</f>
        <v>No Data</v>
      </c>
      <c r="D1675" t="b">
        <f>OR(ISBLANK([3]QueryUserInfo!A1674), [3]QueryUserInfo!A1674 = " USERNAME              SESSIONNAME        ID  STATE   IDLE TIME  LOGON TIME")</f>
        <v>1</v>
      </c>
      <c r="E1675" t="b">
        <f>ISNUMBER(FIND("&gt;", [3]QueryUserInfo!A1674))</f>
        <v>0</v>
      </c>
      <c r="F1675">
        <f>IF(D1675=TRUE, 0, FIND(" ", [3]QueryUserInfo!A1674,2))</f>
        <v>0</v>
      </c>
      <c r="G1675" t="str">
        <f>IF(D1675=TRUE, "No Data", ISNUMBER(FIND("Active", [3]QueryUserInfo!A1674)))</f>
        <v>No Data</v>
      </c>
      <c r="H1675" t="str">
        <f>IF(D1675=TRUE, "No Data", ISNUMBER(FIND("Disc", [3]QueryUserInfo!A1674)))</f>
        <v>No Data</v>
      </c>
      <c r="I1675" t="str" cm="1">
        <f t="array" ref="I1675">IF(D1675 = TRUE, "No Data", _xlfn.IFS(G1675=TRUE, FIND("Active", [3]QueryUserInfo!A1674), H1675=TRUE, FIND("Disc", [3]QueryUserInfo!A1674)))</f>
        <v>No Data</v>
      </c>
    </row>
    <row r="1676" spans="1:9" x14ac:dyDescent="0.3">
      <c r="A1676" t="str">
        <f>IF(D1676=TRUE, "No Data", MID([3]QueryUserInfo!A1675, 2, F1676 -2))</f>
        <v>No Data</v>
      </c>
      <c r="B1676" t="str" cm="1">
        <f t="array" ref="B1676">IF(D1676 = TRUE, "No Data", MID([3]QueryUserInfo!A1675, I1676, _xlfn.IFS(G1676 = TRUE, 6, H1676=TRUE, 4)))</f>
        <v>No Data</v>
      </c>
      <c r="D1676" t="b">
        <f>OR(ISBLANK([3]QueryUserInfo!A1675), [3]QueryUserInfo!A1675 = " USERNAME              SESSIONNAME        ID  STATE   IDLE TIME  LOGON TIME")</f>
        <v>1</v>
      </c>
      <c r="E1676" t="b">
        <f>ISNUMBER(FIND("&gt;", [3]QueryUserInfo!A1675))</f>
        <v>0</v>
      </c>
      <c r="F1676">
        <f>IF(D1676=TRUE, 0, FIND(" ", [3]QueryUserInfo!A1675,2))</f>
        <v>0</v>
      </c>
      <c r="G1676" t="str">
        <f>IF(D1676=TRUE, "No Data", ISNUMBER(FIND("Active", [3]QueryUserInfo!A1675)))</f>
        <v>No Data</v>
      </c>
      <c r="H1676" t="str">
        <f>IF(D1676=TRUE, "No Data", ISNUMBER(FIND("Disc", [3]QueryUserInfo!A1675)))</f>
        <v>No Data</v>
      </c>
      <c r="I1676" t="str" cm="1">
        <f t="array" ref="I1676">IF(D1676 = TRUE, "No Data", _xlfn.IFS(G1676=TRUE, FIND("Active", [3]QueryUserInfo!A1675), H1676=TRUE, FIND("Disc", [3]QueryUserInfo!A1675)))</f>
        <v>No Data</v>
      </c>
    </row>
    <row r="1677" spans="1:9" x14ac:dyDescent="0.3">
      <c r="A1677" t="str">
        <f>IF(D1677=TRUE, "No Data", MID([3]QueryUserInfo!A1676, 2, F1677 -2))</f>
        <v>No Data</v>
      </c>
      <c r="B1677" t="str" cm="1">
        <f t="array" ref="B1677">IF(D1677 = TRUE, "No Data", MID([3]QueryUserInfo!A1676, I1677, _xlfn.IFS(G1677 = TRUE, 6, H1677=TRUE, 4)))</f>
        <v>No Data</v>
      </c>
      <c r="D1677" t="b">
        <f>OR(ISBLANK([3]QueryUserInfo!A1676), [3]QueryUserInfo!A1676 = " USERNAME              SESSIONNAME        ID  STATE   IDLE TIME  LOGON TIME")</f>
        <v>1</v>
      </c>
      <c r="E1677" t="b">
        <f>ISNUMBER(FIND("&gt;", [3]QueryUserInfo!A1676))</f>
        <v>0</v>
      </c>
      <c r="F1677">
        <f>IF(D1677=TRUE, 0, FIND(" ", [3]QueryUserInfo!A1676,2))</f>
        <v>0</v>
      </c>
      <c r="G1677" t="str">
        <f>IF(D1677=TRUE, "No Data", ISNUMBER(FIND("Active", [3]QueryUserInfo!A1676)))</f>
        <v>No Data</v>
      </c>
      <c r="H1677" t="str">
        <f>IF(D1677=TRUE, "No Data", ISNUMBER(FIND("Disc", [3]QueryUserInfo!A1676)))</f>
        <v>No Data</v>
      </c>
      <c r="I1677" t="str" cm="1">
        <f t="array" ref="I1677">IF(D1677 = TRUE, "No Data", _xlfn.IFS(G1677=TRUE, FIND("Active", [3]QueryUserInfo!A1676), H1677=TRUE, FIND("Disc", [3]QueryUserInfo!A1676)))</f>
        <v>No Data</v>
      </c>
    </row>
    <row r="1678" spans="1:9" x14ac:dyDescent="0.3">
      <c r="A1678" t="str">
        <f>IF(D1678=TRUE, "No Data", MID([3]QueryUserInfo!A1677, 2, F1678 -2))</f>
        <v>No Data</v>
      </c>
      <c r="B1678" t="str" cm="1">
        <f t="array" ref="B1678">IF(D1678 = TRUE, "No Data", MID([3]QueryUserInfo!A1677, I1678, _xlfn.IFS(G1678 = TRUE, 6, H1678=TRUE, 4)))</f>
        <v>No Data</v>
      </c>
      <c r="D1678" t="b">
        <f>OR(ISBLANK([3]QueryUserInfo!A1677), [3]QueryUserInfo!A1677 = " USERNAME              SESSIONNAME        ID  STATE   IDLE TIME  LOGON TIME")</f>
        <v>1</v>
      </c>
      <c r="E1678" t="b">
        <f>ISNUMBER(FIND("&gt;", [3]QueryUserInfo!A1677))</f>
        <v>0</v>
      </c>
      <c r="F1678">
        <f>IF(D1678=TRUE, 0, FIND(" ", [3]QueryUserInfo!A1677,2))</f>
        <v>0</v>
      </c>
      <c r="G1678" t="str">
        <f>IF(D1678=TRUE, "No Data", ISNUMBER(FIND("Active", [3]QueryUserInfo!A1677)))</f>
        <v>No Data</v>
      </c>
      <c r="H1678" t="str">
        <f>IF(D1678=TRUE, "No Data", ISNUMBER(FIND("Disc", [3]QueryUserInfo!A1677)))</f>
        <v>No Data</v>
      </c>
      <c r="I1678" t="str" cm="1">
        <f t="array" ref="I1678">IF(D1678 = TRUE, "No Data", _xlfn.IFS(G1678=TRUE, FIND("Active", [3]QueryUserInfo!A1677), H1678=TRUE, FIND("Disc", [3]QueryUserInfo!A1677)))</f>
        <v>No Data</v>
      </c>
    </row>
    <row r="1679" spans="1:9" x14ac:dyDescent="0.3">
      <c r="A1679" t="str">
        <f>IF(D1679=TRUE, "No Data", MID([3]QueryUserInfo!A1678, 2, F1679 -2))</f>
        <v>No Data</v>
      </c>
      <c r="B1679" t="str" cm="1">
        <f t="array" ref="B1679">IF(D1679 = TRUE, "No Data", MID([3]QueryUserInfo!A1678, I1679, _xlfn.IFS(G1679 = TRUE, 6, H1679=TRUE, 4)))</f>
        <v>No Data</v>
      </c>
      <c r="D1679" t="b">
        <f>OR(ISBLANK([3]QueryUserInfo!A1678), [3]QueryUserInfo!A1678 = " USERNAME              SESSIONNAME        ID  STATE   IDLE TIME  LOGON TIME")</f>
        <v>1</v>
      </c>
      <c r="E1679" t="b">
        <f>ISNUMBER(FIND("&gt;", [3]QueryUserInfo!A1678))</f>
        <v>0</v>
      </c>
      <c r="F1679">
        <f>IF(D1679=TRUE, 0, FIND(" ", [3]QueryUserInfo!A1678,2))</f>
        <v>0</v>
      </c>
      <c r="G1679" t="str">
        <f>IF(D1679=TRUE, "No Data", ISNUMBER(FIND("Active", [3]QueryUserInfo!A1678)))</f>
        <v>No Data</v>
      </c>
      <c r="H1679" t="str">
        <f>IF(D1679=TRUE, "No Data", ISNUMBER(FIND("Disc", [3]QueryUserInfo!A1678)))</f>
        <v>No Data</v>
      </c>
      <c r="I1679" t="str" cm="1">
        <f t="array" ref="I1679">IF(D1679 = TRUE, "No Data", _xlfn.IFS(G1679=TRUE, FIND("Active", [3]QueryUserInfo!A1678), H1679=TRUE, FIND("Disc", [3]QueryUserInfo!A1678)))</f>
        <v>No Data</v>
      </c>
    </row>
    <row r="1680" spans="1:9" x14ac:dyDescent="0.3">
      <c r="A1680" t="str">
        <f>IF(D1680=TRUE, "No Data", MID([3]QueryUserInfo!A1679, 2, F1680 -2))</f>
        <v>No Data</v>
      </c>
      <c r="B1680" t="str" cm="1">
        <f t="array" ref="B1680">IF(D1680 = TRUE, "No Data", MID([3]QueryUserInfo!A1679, I1680, _xlfn.IFS(G1680 = TRUE, 6, H1680=TRUE, 4)))</f>
        <v>No Data</v>
      </c>
      <c r="D1680" t="b">
        <f>OR(ISBLANK([3]QueryUserInfo!A1679), [3]QueryUserInfo!A1679 = " USERNAME              SESSIONNAME        ID  STATE   IDLE TIME  LOGON TIME")</f>
        <v>1</v>
      </c>
      <c r="E1680" t="b">
        <f>ISNUMBER(FIND("&gt;", [3]QueryUserInfo!A1679))</f>
        <v>0</v>
      </c>
      <c r="F1680">
        <f>IF(D1680=TRUE, 0, FIND(" ", [3]QueryUserInfo!A1679,2))</f>
        <v>0</v>
      </c>
      <c r="G1680" t="str">
        <f>IF(D1680=TRUE, "No Data", ISNUMBER(FIND("Active", [3]QueryUserInfo!A1679)))</f>
        <v>No Data</v>
      </c>
      <c r="H1680" t="str">
        <f>IF(D1680=TRUE, "No Data", ISNUMBER(FIND("Disc", [3]QueryUserInfo!A1679)))</f>
        <v>No Data</v>
      </c>
      <c r="I1680" t="str" cm="1">
        <f t="array" ref="I1680">IF(D1680 = TRUE, "No Data", _xlfn.IFS(G1680=TRUE, FIND("Active", [3]QueryUserInfo!A1679), H1680=TRUE, FIND("Disc", [3]QueryUserInfo!A1679)))</f>
        <v>No Data</v>
      </c>
    </row>
    <row r="1681" spans="1:9" x14ac:dyDescent="0.3">
      <c r="A1681" t="str">
        <f>IF(D1681=TRUE, "No Data", MID([3]QueryUserInfo!A1680, 2, F1681 -2))</f>
        <v>No Data</v>
      </c>
      <c r="B1681" t="str" cm="1">
        <f t="array" ref="B1681">IF(D1681 = TRUE, "No Data", MID([3]QueryUserInfo!A1680, I1681, _xlfn.IFS(G1681 = TRUE, 6, H1681=TRUE, 4)))</f>
        <v>No Data</v>
      </c>
      <c r="D1681" t="b">
        <f>OR(ISBLANK([3]QueryUserInfo!A1680), [3]QueryUserInfo!A1680 = " USERNAME              SESSIONNAME        ID  STATE   IDLE TIME  LOGON TIME")</f>
        <v>1</v>
      </c>
      <c r="E1681" t="b">
        <f>ISNUMBER(FIND("&gt;", [3]QueryUserInfo!A1680))</f>
        <v>0</v>
      </c>
      <c r="F1681">
        <f>IF(D1681=TRUE, 0, FIND(" ", [3]QueryUserInfo!A1680,2))</f>
        <v>0</v>
      </c>
      <c r="G1681" t="str">
        <f>IF(D1681=TRUE, "No Data", ISNUMBER(FIND("Active", [3]QueryUserInfo!A1680)))</f>
        <v>No Data</v>
      </c>
      <c r="H1681" t="str">
        <f>IF(D1681=TRUE, "No Data", ISNUMBER(FIND("Disc", [3]QueryUserInfo!A1680)))</f>
        <v>No Data</v>
      </c>
      <c r="I1681" t="str" cm="1">
        <f t="array" ref="I1681">IF(D1681 = TRUE, "No Data", _xlfn.IFS(G1681=TRUE, FIND("Active", [3]QueryUserInfo!A1680), H1681=TRUE, FIND("Disc", [3]QueryUserInfo!A1680)))</f>
        <v>No Data</v>
      </c>
    </row>
    <row r="1682" spans="1:9" x14ac:dyDescent="0.3">
      <c r="A1682" t="str">
        <f>IF(D1682=TRUE, "No Data", MID([3]QueryUserInfo!A1681, 2, F1682 -2))</f>
        <v>No Data</v>
      </c>
      <c r="B1682" t="str" cm="1">
        <f t="array" ref="B1682">IF(D1682 = TRUE, "No Data", MID([3]QueryUserInfo!A1681, I1682, _xlfn.IFS(G1682 = TRUE, 6, H1682=TRUE, 4)))</f>
        <v>No Data</v>
      </c>
      <c r="D1682" t="b">
        <f>OR(ISBLANK([3]QueryUserInfo!A1681), [3]QueryUserInfo!A1681 = " USERNAME              SESSIONNAME        ID  STATE   IDLE TIME  LOGON TIME")</f>
        <v>1</v>
      </c>
      <c r="E1682" t="b">
        <f>ISNUMBER(FIND("&gt;", [3]QueryUserInfo!A1681))</f>
        <v>0</v>
      </c>
      <c r="F1682">
        <f>IF(D1682=TRUE, 0, FIND(" ", [3]QueryUserInfo!A1681,2))</f>
        <v>0</v>
      </c>
      <c r="G1682" t="str">
        <f>IF(D1682=TRUE, "No Data", ISNUMBER(FIND("Active", [3]QueryUserInfo!A1681)))</f>
        <v>No Data</v>
      </c>
      <c r="H1682" t="str">
        <f>IF(D1682=TRUE, "No Data", ISNUMBER(FIND("Disc", [3]QueryUserInfo!A1681)))</f>
        <v>No Data</v>
      </c>
      <c r="I1682" t="str" cm="1">
        <f t="array" ref="I1682">IF(D1682 = TRUE, "No Data", _xlfn.IFS(G1682=TRUE, FIND("Active", [3]QueryUserInfo!A1681), H1682=TRUE, FIND("Disc", [3]QueryUserInfo!A1681)))</f>
        <v>No Data</v>
      </c>
    </row>
    <row r="1683" spans="1:9" x14ac:dyDescent="0.3">
      <c r="A1683" t="str">
        <f>IF(D1683=TRUE, "No Data", MID([3]QueryUserInfo!A1682, 2, F1683 -2))</f>
        <v>No Data</v>
      </c>
      <c r="B1683" t="str" cm="1">
        <f t="array" ref="B1683">IF(D1683 = TRUE, "No Data", MID([3]QueryUserInfo!A1682, I1683, _xlfn.IFS(G1683 = TRUE, 6, H1683=TRUE, 4)))</f>
        <v>No Data</v>
      </c>
      <c r="D1683" t="b">
        <f>OR(ISBLANK([3]QueryUserInfo!A1682), [3]QueryUserInfo!A1682 = " USERNAME              SESSIONNAME        ID  STATE   IDLE TIME  LOGON TIME")</f>
        <v>1</v>
      </c>
      <c r="E1683" t="b">
        <f>ISNUMBER(FIND("&gt;", [3]QueryUserInfo!A1682))</f>
        <v>0</v>
      </c>
      <c r="F1683">
        <f>IF(D1683=TRUE, 0, FIND(" ", [3]QueryUserInfo!A1682,2))</f>
        <v>0</v>
      </c>
      <c r="G1683" t="str">
        <f>IF(D1683=TRUE, "No Data", ISNUMBER(FIND("Active", [3]QueryUserInfo!A1682)))</f>
        <v>No Data</v>
      </c>
      <c r="H1683" t="str">
        <f>IF(D1683=TRUE, "No Data", ISNUMBER(FIND("Disc", [3]QueryUserInfo!A1682)))</f>
        <v>No Data</v>
      </c>
      <c r="I1683" t="str" cm="1">
        <f t="array" ref="I1683">IF(D1683 = TRUE, "No Data", _xlfn.IFS(G1683=TRUE, FIND("Active", [3]QueryUserInfo!A1682), H1683=TRUE, FIND("Disc", [3]QueryUserInfo!A1682)))</f>
        <v>No Data</v>
      </c>
    </row>
    <row r="1684" spans="1:9" x14ac:dyDescent="0.3">
      <c r="A1684" t="str">
        <f>IF(D1684=TRUE, "No Data", MID([3]QueryUserInfo!A1683, 2, F1684 -2))</f>
        <v>No Data</v>
      </c>
      <c r="B1684" t="str" cm="1">
        <f t="array" ref="B1684">IF(D1684 = TRUE, "No Data", MID([3]QueryUserInfo!A1683, I1684, _xlfn.IFS(G1684 = TRUE, 6, H1684=TRUE, 4)))</f>
        <v>No Data</v>
      </c>
      <c r="D1684" t="b">
        <f>OR(ISBLANK([3]QueryUserInfo!A1683), [3]QueryUserInfo!A1683 = " USERNAME              SESSIONNAME        ID  STATE   IDLE TIME  LOGON TIME")</f>
        <v>1</v>
      </c>
      <c r="E1684" t="b">
        <f>ISNUMBER(FIND("&gt;", [3]QueryUserInfo!A1683))</f>
        <v>0</v>
      </c>
      <c r="F1684">
        <f>IF(D1684=TRUE, 0, FIND(" ", [3]QueryUserInfo!A1683,2))</f>
        <v>0</v>
      </c>
      <c r="G1684" t="str">
        <f>IF(D1684=TRUE, "No Data", ISNUMBER(FIND("Active", [3]QueryUserInfo!A1683)))</f>
        <v>No Data</v>
      </c>
      <c r="H1684" t="str">
        <f>IF(D1684=TRUE, "No Data", ISNUMBER(FIND("Disc", [3]QueryUserInfo!A1683)))</f>
        <v>No Data</v>
      </c>
      <c r="I1684" t="str" cm="1">
        <f t="array" ref="I1684">IF(D1684 = TRUE, "No Data", _xlfn.IFS(G1684=TRUE, FIND("Active", [3]QueryUserInfo!A1683), H1684=TRUE, FIND("Disc", [3]QueryUserInfo!A1683)))</f>
        <v>No Data</v>
      </c>
    </row>
    <row r="1685" spans="1:9" x14ac:dyDescent="0.3">
      <c r="A1685" t="str">
        <f>IF(D1685=TRUE, "No Data", MID([3]QueryUserInfo!A1684, 2, F1685 -2))</f>
        <v>No Data</v>
      </c>
      <c r="B1685" t="str" cm="1">
        <f t="array" ref="B1685">IF(D1685 = TRUE, "No Data", MID([3]QueryUserInfo!A1684, I1685, _xlfn.IFS(G1685 = TRUE, 6, H1685=TRUE, 4)))</f>
        <v>No Data</v>
      </c>
      <c r="D1685" t="b">
        <f>OR(ISBLANK([3]QueryUserInfo!A1684), [3]QueryUserInfo!A1684 = " USERNAME              SESSIONNAME        ID  STATE   IDLE TIME  LOGON TIME")</f>
        <v>1</v>
      </c>
      <c r="E1685" t="b">
        <f>ISNUMBER(FIND("&gt;", [3]QueryUserInfo!A1684))</f>
        <v>0</v>
      </c>
      <c r="F1685">
        <f>IF(D1685=TRUE, 0, FIND(" ", [3]QueryUserInfo!A1684,2))</f>
        <v>0</v>
      </c>
      <c r="G1685" t="str">
        <f>IF(D1685=TRUE, "No Data", ISNUMBER(FIND("Active", [3]QueryUserInfo!A1684)))</f>
        <v>No Data</v>
      </c>
      <c r="H1685" t="str">
        <f>IF(D1685=TRUE, "No Data", ISNUMBER(FIND("Disc", [3]QueryUserInfo!A1684)))</f>
        <v>No Data</v>
      </c>
      <c r="I1685" t="str" cm="1">
        <f t="array" ref="I1685">IF(D1685 = TRUE, "No Data", _xlfn.IFS(G1685=TRUE, FIND("Active", [3]QueryUserInfo!A1684), H1685=TRUE, FIND("Disc", [3]QueryUserInfo!A1684)))</f>
        <v>No Data</v>
      </c>
    </row>
    <row r="1686" spans="1:9" x14ac:dyDescent="0.3">
      <c r="A1686" t="str">
        <f>IF(D1686=TRUE, "No Data", MID([3]QueryUserInfo!A1685, 2, F1686 -2))</f>
        <v>No Data</v>
      </c>
      <c r="B1686" t="str" cm="1">
        <f t="array" ref="B1686">IF(D1686 = TRUE, "No Data", MID([3]QueryUserInfo!A1685, I1686, _xlfn.IFS(G1686 = TRUE, 6, H1686=TRUE, 4)))</f>
        <v>No Data</v>
      </c>
      <c r="D1686" t="b">
        <f>OR(ISBLANK([3]QueryUserInfo!A1685), [3]QueryUserInfo!A1685 = " USERNAME              SESSIONNAME        ID  STATE   IDLE TIME  LOGON TIME")</f>
        <v>1</v>
      </c>
      <c r="E1686" t="b">
        <f>ISNUMBER(FIND("&gt;", [3]QueryUserInfo!A1685))</f>
        <v>0</v>
      </c>
      <c r="F1686">
        <f>IF(D1686=TRUE, 0, FIND(" ", [3]QueryUserInfo!A1685,2))</f>
        <v>0</v>
      </c>
      <c r="G1686" t="str">
        <f>IF(D1686=TRUE, "No Data", ISNUMBER(FIND("Active", [3]QueryUserInfo!A1685)))</f>
        <v>No Data</v>
      </c>
      <c r="H1686" t="str">
        <f>IF(D1686=TRUE, "No Data", ISNUMBER(FIND("Disc", [3]QueryUserInfo!A1685)))</f>
        <v>No Data</v>
      </c>
      <c r="I1686" t="str" cm="1">
        <f t="array" ref="I1686">IF(D1686 = TRUE, "No Data", _xlfn.IFS(G1686=TRUE, FIND("Active", [3]QueryUserInfo!A1685), H1686=TRUE, FIND("Disc", [3]QueryUserInfo!A1685)))</f>
        <v>No Data</v>
      </c>
    </row>
    <row r="1687" spans="1:9" x14ac:dyDescent="0.3">
      <c r="A1687" t="str">
        <f>IF(D1687=TRUE, "No Data", MID([3]QueryUserInfo!A1686, 2, F1687 -2))</f>
        <v>No Data</v>
      </c>
      <c r="B1687" t="str" cm="1">
        <f t="array" ref="B1687">IF(D1687 = TRUE, "No Data", MID([3]QueryUserInfo!A1686, I1687, _xlfn.IFS(G1687 = TRUE, 6, H1687=TRUE, 4)))</f>
        <v>No Data</v>
      </c>
      <c r="D1687" t="b">
        <f>OR(ISBLANK([3]QueryUserInfo!A1686), [3]QueryUserInfo!A1686 = " USERNAME              SESSIONNAME        ID  STATE   IDLE TIME  LOGON TIME")</f>
        <v>1</v>
      </c>
      <c r="E1687" t="b">
        <f>ISNUMBER(FIND("&gt;", [3]QueryUserInfo!A1686))</f>
        <v>0</v>
      </c>
      <c r="F1687">
        <f>IF(D1687=TRUE, 0, FIND(" ", [3]QueryUserInfo!A1686,2))</f>
        <v>0</v>
      </c>
      <c r="G1687" t="str">
        <f>IF(D1687=TRUE, "No Data", ISNUMBER(FIND("Active", [3]QueryUserInfo!A1686)))</f>
        <v>No Data</v>
      </c>
      <c r="H1687" t="str">
        <f>IF(D1687=TRUE, "No Data", ISNUMBER(FIND("Disc", [3]QueryUserInfo!A1686)))</f>
        <v>No Data</v>
      </c>
      <c r="I1687" t="str" cm="1">
        <f t="array" ref="I1687">IF(D1687 = TRUE, "No Data", _xlfn.IFS(G1687=TRUE, FIND("Active", [3]QueryUserInfo!A1686), H1687=TRUE, FIND("Disc", [3]QueryUserInfo!A1686)))</f>
        <v>No Data</v>
      </c>
    </row>
    <row r="1688" spans="1:9" x14ac:dyDescent="0.3">
      <c r="A1688" t="str">
        <f>IF(D1688=TRUE, "No Data", MID([3]QueryUserInfo!A1687, 2, F1688 -2))</f>
        <v>No Data</v>
      </c>
      <c r="B1688" t="str" cm="1">
        <f t="array" ref="B1688">IF(D1688 = TRUE, "No Data", MID([3]QueryUserInfo!A1687, I1688, _xlfn.IFS(G1688 = TRUE, 6, H1688=TRUE, 4)))</f>
        <v>No Data</v>
      </c>
      <c r="D1688" t="b">
        <f>OR(ISBLANK([3]QueryUserInfo!A1687), [3]QueryUserInfo!A1687 = " USERNAME              SESSIONNAME        ID  STATE   IDLE TIME  LOGON TIME")</f>
        <v>1</v>
      </c>
      <c r="E1688" t="b">
        <f>ISNUMBER(FIND("&gt;", [3]QueryUserInfo!A1687))</f>
        <v>0</v>
      </c>
      <c r="F1688">
        <f>IF(D1688=TRUE, 0, FIND(" ", [3]QueryUserInfo!A1687,2))</f>
        <v>0</v>
      </c>
      <c r="G1688" t="str">
        <f>IF(D1688=TRUE, "No Data", ISNUMBER(FIND("Active", [3]QueryUserInfo!A1687)))</f>
        <v>No Data</v>
      </c>
      <c r="H1688" t="str">
        <f>IF(D1688=TRUE, "No Data", ISNUMBER(FIND("Disc", [3]QueryUserInfo!A1687)))</f>
        <v>No Data</v>
      </c>
      <c r="I1688" t="str" cm="1">
        <f t="array" ref="I1688">IF(D1688 = TRUE, "No Data", _xlfn.IFS(G1688=TRUE, FIND("Active", [3]QueryUserInfo!A1687), H1688=TRUE, FIND("Disc", [3]QueryUserInfo!A1687)))</f>
        <v>No Data</v>
      </c>
    </row>
    <row r="1689" spans="1:9" x14ac:dyDescent="0.3">
      <c r="A1689" t="str">
        <f>IF(D1689=TRUE, "No Data", MID([3]QueryUserInfo!A1688, 2, F1689 -2))</f>
        <v>No Data</v>
      </c>
      <c r="B1689" t="str" cm="1">
        <f t="array" ref="B1689">IF(D1689 = TRUE, "No Data", MID([3]QueryUserInfo!A1688, I1689, _xlfn.IFS(G1689 = TRUE, 6, H1689=TRUE, 4)))</f>
        <v>No Data</v>
      </c>
      <c r="D1689" t="b">
        <f>OR(ISBLANK([3]QueryUserInfo!A1688), [3]QueryUserInfo!A1688 = " USERNAME              SESSIONNAME        ID  STATE   IDLE TIME  LOGON TIME")</f>
        <v>1</v>
      </c>
      <c r="E1689" t="b">
        <f>ISNUMBER(FIND("&gt;", [3]QueryUserInfo!A1688))</f>
        <v>0</v>
      </c>
      <c r="F1689">
        <f>IF(D1689=TRUE, 0, FIND(" ", [3]QueryUserInfo!A1688,2))</f>
        <v>0</v>
      </c>
      <c r="G1689" t="str">
        <f>IF(D1689=TRUE, "No Data", ISNUMBER(FIND("Active", [3]QueryUserInfo!A1688)))</f>
        <v>No Data</v>
      </c>
      <c r="H1689" t="str">
        <f>IF(D1689=TRUE, "No Data", ISNUMBER(FIND("Disc", [3]QueryUserInfo!A1688)))</f>
        <v>No Data</v>
      </c>
      <c r="I1689" t="str" cm="1">
        <f t="array" ref="I1689">IF(D1689 = TRUE, "No Data", _xlfn.IFS(G1689=TRUE, FIND("Active", [3]QueryUserInfo!A1688), H1689=TRUE, FIND("Disc", [3]QueryUserInfo!A1688)))</f>
        <v>No Data</v>
      </c>
    </row>
    <row r="1690" spans="1:9" x14ac:dyDescent="0.3">
      <c r="A1690" t="str">
        <f>IF(D1690=TRUE, "No Data", MID([3]QueryUserInfo!A1689, 2, F1690 -2))</f>
        <v>No Data</v>
      </c>
      <c r="B1690" t="str" cm="1">
        <f t="array" ref="B1690">IF(D1690 = TRUE, "No Data", MID([3]QueryUserInfo!A1689, I1690, _xlfn.IFS(G1690 = TRUE, 6, H1690=TRUE, 4)))</f>
        <v>No Data</v>
      </c>
      <c r="D1690" t="b">
        <f>OR(ISBLANK([3]QueryUserInfo!A1689), [3]QueryUserInfo!A1689 = " USERNAME              SESSIONNAME        ID  STATE   IDLE TIME  LOGON TIME")</f>
        <v>1</v>
      </c>
      <c r="E1690" t="b">
        <f>ISNUMBER(FIND("&gt;", [3]QueryUserInfo!A1689))</f>
        <v>0</v>
      </c>
      <c r="F1690">
        <f>IF(D1690=TRUE, 0, FIND(" ", [3]QueryUserInfo!A1689,2))</f>
        <v>0</v>
      </c>
      <c r="G1690" t="str">
        <f>IF(D1690=TRUE, "No Data", ISNUMBER(FIND("Active", [3]QueryUserInfo!A1689)))</f>
        <v>No Data</v>
      </c>
      <c r="H1690" t="str">
        <f>IF(D1690=TRUE, "No Data", ISNUMBER(FIND("Disc", [3]QueryUserInfo!A1689)))</f>
        <v>No Data</v>
      </c>
      <c r="I1690" t="str" cm="1">
        <f t="array" ref="I1690">IF(D1690 = TRUE, "No Data", _xlfn.IFS(G1690=TRUE, FIND("Active", [3]QueryUserInfo!A1689), H1690=TRUE, FIND("Disc", [3]QueryUserInfo!A1689)))</f>
        <v>No Data</v>
      </c>
    </row>
    <row r="1691" spans="1:9" x14ac:dyDescent="0.3">
      <c r="A1691" t="str">
        <f>IF(D1691=TRUE, "No Data", MID([3]QueryUserInfo!A1690, 2, F1691 -2))</f>
        <v>No Data</v>
      </c>
      <c r="B1691" t="str" cm="1">
        <f t="array" ref="B1691">IF(D1691 = TRUE, "No Data", MID([3]QueryUserInfo!A1690, I1691, _xlfn.IFS(G1691 = TRUE, 6, H1691=TRUE, 4)))</f>
        <v>No Data</v>
      </c>
      <c r="D1691" t="b">
        <f>OR(ISBLANK([3]QueryUserInfo!A1690), [3]QueryUserInfo!A1690 = " USERNAME              SESSIONNAME        ID  STATE   IDLE TIME  LOGON TIME")</f>
        <v>1</v>
      </c>
      <c r="E1691" t="b">
        <f>ISNUMBER(FIND("&gt;", [3]QueryUserInfo!A1690))</f>
        <v>0</v>
      </c>
      <c r="F1691">
        <f>IF(D1691=TRUE, 0, FIND(" ", [3]QueryUserInfo!A1690,2))</f>
        <v>0</v>
      </c>
      <c r="G1691" t="str">
        <f>IF(D1691=TRUE, "No Data", ISNUMBER(FIND("Active", [3]QueryUserInfo!A1690)))</f>
        <v>No Data</v>
      </c>
      <c r="H1691" t="str">
        <f>IF(D1691=TRUE, "No Data", ISNUMBER(FIND("Disc", [3]QueryUserInfo!A1690)))</f>
        <v>No Data</v>
      </c>
      <c r="I1691" t="str" cm="1">
        <f t="array" ref="I1691">IF(D1691 = TRUE, "No Data", _xlfn.IFS(G1691=TRUE, FIND("Active", [3]QueryUserInfo!A1690), H1691=TRUE, FIND("Disc", [3]QueryUserInfo!A1690)))</f>
        <v>No Data</v>
      </c>
    </row>
    <row r="1692" spans="1:9" x14ac:dyDescent="0.3">
      <c r="A1692" t="str">
        <f>IF(D1692=TRUE, "No Data", MID([3]QueryUserInfo!A1691, 2, F1692 -2))</f>
        <v>No Data</v>
      </c>
      <c r="B1692" t="str" cm="1">
        <f t="array" ref="B1692">IF(D1692 = TRUE, "No Data", MID([3]QueryUserInfo!A1691, I1692, _xlfn.IFS(G1692 = TRUE, 6, H1692=TRUE, 4)))</f>
        <v>No Data</v>
      </c>
      <c r="D1692" t="b">
        <f>OR(ISBLANK([3]QueryUserInfo!A1691), [3]QueryUserInfo!A1691 = " USERNAME              SESSIONNAME        ID  STATE   IDLE TIME  LOGON TIME")</f>
        <v>1</v>
      </c>
      <c r="E1692" t="b">
        <f>ISNUMBER(FIND("&gt;", [3]QueryUserInfo!A1691))</f>
        <v>0</v>
      </c>
      <c r="F1692">
        <f>IF(D1692=TRUE, 0, FIND(" ", [3]QueryUserInfo!A1691,2))</f>
        <v>0</v>
      </c>
      <c r="G1692" t="str">
        <f>IF(D1692=TRUE, "No Data", ISNUMBER(FIND("Active", [3]QueryUserInfo!A1691)))</f>
        <v>No Data</v>
      </c>
      <c r="H1692" t="str">
        <f>IF(D1692=TRUE, "No Data", ISNUMBER(FIND("Disc", [3]QueryUserInfo!A1691)))</f>
        <v>No Data</v>
      </c>
      <c r="I1692" t="str" cm="1">
        <f t="array" ref="I1692">IF(D1692 = TRUE, "No Data", _xlfn.IFS(G1692=TRUE, FIND("Active", [3]QueryUserInfo!A1691), H1692=TRUE, FIND("Disc", [3]QueryUserInfo!A1691)))</f>
        <v>No Data</v>
      </c>
    </row>
    <row r="1693" spans="1:9" x14ac:dyDescent="0.3">
      <c r="A1693" t="str">
        <f>IF(D1693=TRUE, "No Data", MID([3]QueryUserInfo!A1692, 2, F1693 -2))</f>
        <v>No Data</v>
      </c>
      <c r="B1693" t="str" cm="1">
        <f t="array" ref="B1693">IF(D1693 = TRUE, "No Data", MID([3]QueryUserInfo!A1692, I1693, _xlfn.IFS(G1693 = TRUE, 6, H1693=TRUE, 4)))</f>
        <v>No Data</v>
      </c>
      <c r="D1693" t="b">
        <f>OR(ISBLANK([3]QueryUserInfo!A1692), [3]QueryUserInfo!A1692 = " USERNAME              SESSIONNAME        ID  STATE   IDLE TIME  LOGON TIME")</f>
        <v>1</v>
      </c>
      <c r="E1693" t="b">
        <f>ISNUMBER(FIND("&gt;", [3]QueryUserInfo!A1692))</f>
        <v>0</v>
      </c>
      <c r="F1693">
        <f>IF(D1693=TRUE, 0, FIND(" ", [3]QueryUserInfo!A1692,2))</f>
        <v>0</v>
      </c>
      <c r="G1693" t="str">
        <f>IF(D1693=TRUE, "No Data", ISNUMBER(FIND("Active", [3]QueryUserInfo!A1692)))</f>
        <v>No Data</v>
      </c>
      <c r="H1693" t="str">
        <f>IF(D1693=TRUE, "No Data", ISNUMBER(FIND("Disc", [3]QueryUserInfo!A1692)))</f>
        <v>No Data</v>
      </c>
      <c r="I1693" t="str" cm="1">
        <f t="array" ref="I1693">IF(D1693 = TRUE, "No Data", _xlfn.IFS(G1693=TRUE, FIND("Active", [3]QueryUserInfo!A1692), H1693=TRUE, FIND("Disc", [3]QueryUserInfo!A1692)))</f>
        <v>No Data</v>
      </c>
    </row>
    <row r="1694" spans="1:9" x14ac:dyDescent="0.3">
      <c r="A1694" t="str">
        <f>IF(D1694=TRUE, "No Data", MID([3]QueryUserInfo!A1693, 2, F1694 -2))</f>
        <v>No Data</v>
      </c>
      <c r="B1694" t="str" cm="1">
        <f t="array" ref="B1694">IF(D1694 = TRUE, "No Data", MID([3]QueryUserInfo!A1693, I1694, _xlfn.IFS(G1694 = TRUE, 6, H1694=TRUE, 4)))</f>
        <v>No Data</v>
      </c>
      <c r="D1694" t="b">
        <f>OR(ISBLANK([3]QueryUserInfo!A1693), [3]QueryUserInfo!A1693 = " USERNAME              SESSIONNAME        ID  STATE   IDLE TIME  LOGON TIME")</f>
        <v>1</v>
      </c>
      <c r="E1694" t="b">
        <f>ISNUMBER(FIND("&gt;", [3]QueryUserInfo!A1693))</f>
        <v>0</v>
      </c>
      <c r="F1694">
        <f>IF(D1694=TRUE, 0, FIND(" ", [3]QueryUserInfo!A1693,2))</f>
        <v>0</v>
      </c>
      <c r="G1694" t="str">
        <f>IF(D1694=TRUE, "No Data", ISNUMBER(FIND("Active", [3]QueryUserInfo!A1693)))</f>
        <v>No Data</v>
      </c>
      <c r="H1694" t="str">
        <f>IF(D1694=TRUE, "No Data", ISNUMBER(FIND("Disc", [3]QueryUserInfo!A1693)))</f>
        <v>No Data</v>
      </c>
      <c r="I1694" t="str" cm="1">
        <f t="array" ref="I1694">IF(D1694 = TRUE, "No Data", _xlfn.IFS(G1694=TRUE, FIND("Active", [3]QueryUserInfo!A1693), H1694=TRUE, FIND("Disc", [3]QueryUserInfo!A1693)))</f>
        <v>No Data</v>
      </c>
    </row>
    <row r="1695" spans="1:9" x14ac:dyDescent="0.3">
      <c r="A1695" t="str">
        <f>IF(D1695=TRUE, "No Data", MID([3]QueryUserInfo!A1694, 2, F1695 -2))</f>
        <v>No Data</v>
      </c>
      <c r="B1695" t="str" cm="1">
        <f t="array" ref="B1695">IF(D1695 = TRUE, "No Data", MID([3]QueryUserInfo!A1694, I1695, _xlfn.IFS(G1695 = TRUE, 6, H1695=TRUE, 4)))</f>
        <v>No Data</v>
      </c>
      <c r="D1695" t="b">
        <f>OR(ISBLANK([3]QueryUserInfo!A1694), [3]QueryUserInfo!A1694 = " USERNAME              SESSIONNAME        ID  STATE   IDLE TIME  LOGON TIME")</f>
        <v>1</v>
      </c>
      <c r="E1695" t="b">
        <f>ISNUMBER(FIND("&gt;", [3]QueryUserInfo!A1694))</f>
        <v>0</v>
      </c>
      <c r="F1695">
        <f>IF(D1695=TRUE, 0, FIND(" ", [3]QueryUserInfo!A1694,2))</f>
        <v>0</v>
      </c>
      <c r="G1695" t="str">
        <f>IF(D1695=TRUE, "No Data", ISNUMBER(FIND("Active", [3]QueryUserInfo!A1694)))</f>
        <v>No Data</v>
      </c>
      <c r="H1695" t="str">
        <f>IF(D1695=TRUE, "No Data", ISNUMBER(FIND("Disc", [3]QueryUserInfo!A1694)))</f>
        <v>No Data</v>
      </c>
      <c r="I1695" t="str" cm="1">
        <f t="array" ref="I1695">IF(D1695 = TRUE, "No Data", _xlfn.IFS(G1695=TRUE, FIND("Active", [3]QueryUserInfo!A1694), H1695=TRUE, FIND("Disc", [3]QueryUserInfo!A1694)))</f>
        <v>No Data</v>
      </c>
    </row>
    <row r="1696" spans="1:9" x14ac:dyDescent="0.3">
      <c r="A1696" t="str">
        <f>IF(D1696=TRUE, "No Data", MID([3]QueryUserInfo!A1695, 2, F1696 -2))</f>
        <v>No Data</v>
      </c>
      <c r="B1696" t="str" cm="1">
        <f t="array" ref="B1696">IF(D1696 = TRUE, "No Data", MID([3]QueryUserInfo!A1695, I1696, _xlfn.IFS(G1696 = TRUE, 6, H1696=TRUE, 4)))</f>
        <v>No Data</v>
      </c>
      <c r="D1696" t="b">
        <f>OR(ISBLANK([3]QueryUserInfo!A1695), [3]QueryUserInfo!A1695 = " USERNAME              SESSIONNAME        ID  STATE   IDLE TIME  LOGON TIME")</f>
        <v>1</v>
      </c>
      <c r="E1696" t="b">
        <f>ISNUMBER(FIND("&gt;", [3]QueryUserInfo!A1695))</f>
        <v>0</v>
      </c>
      <c r="F1696">
        <f>IF(D1696=TRUE, 0, FIND(" ", [3]QueryUserInfo!A1695,2))</f>
        <v>0</v>
      </c>
      <c r="G1696" t="str">
        <f>IF(D1696=TRUE, "No Data", ISNUMBER(FIND("Active", [3]QueryUserInfo!A1695)))</f>
        <v>No Data</v>
      </c>
      <c r="H1696" t="str">
        <f>IF(D1696=TRUE, "No Data", ISNUMBER(FIND("Disc", [3]QueryUserInfo!A1695)))</f>
        <v>No Data</v>
      </c>
      <c r="I1696" t="str" cm="1">
        <f t="array" ref="I1696">IF(D1696 = TRUE, "No Data", _xlfn.IFS(G1696=TRUE, FIND("Active", [3]QueryUserInfo!A1695), H1696=TRUE, FIND("Disc", [3]QueryUserInfo!A1695)))</f>
        <v>No Data</v>
      </c>
    </row>
    <row r="1697" spans="1:9" x14ac:dyDescent="0.3">
      <c r="A1697" t="str">
        <f>IF(D1697=TRUE, "No Data", MID([3]QueryUserInfo!A1696, 2, F1697 -2))</f>
        <v>No Data</v>
      </c>
      <c r="B1697" t="str" cm="1">
        <f t="array" ref="B1697">IF(D1697 = TRUE, "No Data", MID([3]QueryUserInfo!A1696, I1697, _xlfn.IFS(G1697 = TRUE, 6, H1697=TRUE, 4)))</f>
        <v>No Data</v>
      </c>
      <c r="D1697" t="b">
        <f>OR(ISBLANK([3]QueryUserInfo!A1696), [3]QueryUserInfo!A1696 = " USERNAME              SESSIONNAME        ID  STATE   IDLE TIME  LOGON TIME")</f>
        <v>1</v>
      </c>
      <c r="E1697" t="b">
        <f>ISNUMBER(FIND("&gt;", [3]QueryUserInfo!A1696))</f>
        <v>0</v>
      </c>
      <c r="F1697">
        <f>IF(D1697=TRUE, 0, FIND(" ", [3]QueryUserInfo!A1696,2))</f>
        <v>0</v>
      </c>
      <c r="G1697" t="str">
        <f>IF(D1697=TRUE, "No Data", ISNUMBER(FIND("Active", [3]QueryUserInfo!A1696)))</f>
        <v>No Data</v>
      </c>
      <c r="H1697" t="str">
        <f>IF(D1697=TRUE, "No Data", ISNUMBER(FIND("Disc", [3]QueryUserInfo!A1696)))</f>
        <v>No Data</v>
      </c>
      <c r="I1697" t="str" cm="1">
        <f t="array" ref="I1697">IF(D1697 = TRUE, "No Data", _xlfn.IFS(G1697=TRUE, FIND("Active", [3]QueryUserInfo!A1696), H1697=TRUE, FIND("Disc", [3]QueryUserInfo!A1696)))</f>
        <v>No Data</v>
      </c>
    </row>
    <row r="1698" spans="1:9" x14ac:dyDescent="0.3">
      <c r="A1698" t="str">
        <f>IF(D1698=TRUE, "No Data", MID([3]QueryUserInfo!A1697, 2, F1698 -2))</f>
        <v>No Data</v>
      </c>
      <c r="B1698" t="str" cm="1">
        <f t="array" ref="B1698">IF(D1698 = TRUE, "No Data", MID([3]QueryUserInfo!A1697, I1698, _xlfn.IFS(G1698 = TRUE, 6, H1698=TRUE, 4)))</f>
        <v>No Data</v>
      </c>
      <c r="D1698" t="b">
        <f>OR(ISBLANK([3]QueryUserInfo!A1697), [3]QueryUserInfo!A1697 = " USERNAME              SESSIONNAME        ID  STATE   IDLE TIME  LOGON TIME")</f>
        <v>1</v>
      </c>
      <c r="E1698" t="b">
        <f>ISNUMBER(FIND("&gt;", [3]QueryUserInfo!A1697))</f>
        <v>0</v>
      </c>
      <c r="F1698">
        <f>IF(D1698=TRUE, 0, FIND(" ", [3]QueryUserInfo!A1697,2))</f>
        <v>0</v>
      </c>
      <c r="G1698" t="str">
        <f>IF(D1698=TRUE, "No Data", ISNUMBER(FIND("Active", [3]QueryUserInfo!A1697)))</f>
        <v>No Data</v>
      </c>
      <c r="H1698" t="str">
        <f>IF(D1698=TRUE, "No Data", ISNUMBER(FIND("Disc", [3]QueryUserInfo!A1697)))</f>
        <v>No Data</v>
      </c>
      <c r="I1698" t="str" cm="1">
        <f t="array" ref="I1698">IF(D1698 = TRUE, "No Data", _xlfn.IFS(G1698=TRUE, FIND("Active", [3]QueryUserInfo!A1697), H1698=TRUE, FIND("Disc", [3]QueryUserInfo!A1697)))</f>
        <v>No Data</v>
      </c>
    </row>
    <row r="1699" spans="1:9" x14ac:dyDescent="0.3">
      <c r="A1699" t="str">
        <f>IF(D1699=TRUE, "No Data", MID([3]QueryUserInfo!A1698, 2, F1699 -2))</f>
        <v>No Data</v>
      </c>
      <c r="B1699" t="str" cm="1">
        <f t="array" ref="B1699">IF(D1699 = TRUE, "No Data", MID([3]QueryUserInfo!A1698, I1699, _xlfn.IFS(G1699 = TRUE, 6, H1699=TRUE, 4)))</f>
        <v>No Data</v>
      </c>
      <c r="D1699" t="b">
        <f>OR(ISBLANK([3]QueryUserInfo!A1698), [3]QueryUserInfo!A1698 = " USERNAME              SESSIONNAME        ID  STATE   IDLE TIME  LOGON TIME")</f>
        <v>1</v>
      </c>
      <c r="E1699" t="b">
        <f>ISNUMBER(FIND("&gt;", [3]QueryUserInfo!A1698))</f>
        <v>0</v>
      </c>
      <c r="F1699">
        <f>IF(D1699=TRUE, 0, FIND(" ", [3]QueryUserInfo!A1698,2))</f>
        <v>0</v>
      </c>
      <c r="G1699" t="str">
        <f>IF(D1699=TRUE, "No Data", ISNUMBER(FIND("Active", [3]QueryUserInfo!A1698)))</f>
        <v>No Data</v>
      </c>
      <c r="H1699" t="str">
        <f>IF(D1699=TRUE, "No Data", ISNUMBER(FIND("Disc", [3]QueryUserInfo!A1698)))</f>
        <v>No Data</v>
      </c>
      <c r="I1699" t="str" cm="1">
        <f t="array" ref="I1699">IF(D1699 = TRUE, "No Data", _xlfn.IFS(G1699=TRUE, FIND("Active", [3]QueryUserInfo!A1698), H1699=TRUE, FIND("Disc", [3]QueryUserInfo!A1698)))</f>
        <v>No Data</v>
      </c>
    </row>
    <row r="1700" spans="1:9" x14ac:dyDescent="0.3">
      <c r="A1700" t="str">
        <f>IF(D1700=TRUE, "No Data", MID([3]QueryUserInfo!A1699, 2, F1700 -2))</f>
        <v>No Data</v>
      </c>
      <c r="B1700" t="str" cm="1">
        <f t="array" ref="B1700">IF(D1700 = TRUE, "No Data", MID([3]QueryUserInfo!A1699, I1700, _xlfn.IFS(G1700 = TRUE, 6, H1700=TRUE, 4)))</f>
        <v>No Data</v>
      </c>
      <c r="D1700" t="b">
        <f>OR(ISBLANK([3]QueryUserInfo!A1699), [3]QueryUserInfo!A1699 = " USERNAME              SESSIONNAME        ID  STATE   IDLE TIME  LOGON TIME")</f>
        <v>1</v>
      </c>
      <c r="E1700" t="b">
        <f>ISNUMBER(FIND("&gt;", [3]QueryUserInfo!A1699))</f>
        <v>0</v>
      </c>
      <c r="F1700">
        <f>IF(D1700=TRUE, 0, FIND(" ", [3]QueryUserInfo!A1699,2))</f>
        <v>0</v>
      </c>
      <c r="G1700" t="str">
        <f>IF(D1700=TRUE, "No Data", ISNUMBER(FIND("Active", [3]QueryUserInfo!A1699)))</f>
        <v>No Data</v>
      </c>
      <c r="H1700" t="str">
        <f>IF(D1700=TRUE, "No Data", ISNUMBER(FIND("Disc", [3]QueryUserInfo!A1699)))</f>
        <v>No Data</v>
      </c>
      <c r="I1700" t="str" cm="1">
        <f t="array" ref="I1700">IF(D1700 = TRUE, "No Data", _xlfn.IFS(G1700=TRUE, FIND("Active", [3]QueryUserInfo!A1699), H1700=TRUE, FIND("Disc", [3]QueryUserInfo!A1699)))</f>
        <v>No Data</v>
      </c>
    </row>
    <row r="1701" spans="1:9" x14ac:dyDescent="0.3">
      <c r="A1701" t="str">
        <f>IF(D1701=TRUE, "No Data", MID([3]QueryUserInfo!A1700, 2, F1701 -2))</f>
        <v>No Data</v>
      </c>
      <c r="B1701" t="str" cm="1">
        <f t="array" ref="B1701">IF(D1701 = TRUE, "No Data", MID([3]QueryUserInfo!A1700, I1701, _xlfn.IFS(G1701 = TRUE, 6, H1701=TRUE, 4)))</f>
        <v>No Data</v>
      </c>
      <c r="D1701" t="b">
        <f>OR(ISBLANK([3]QueryUserInfo!A1700), [3]QueryUserInfo!A1700 = " USERNAME              SESSIONNAME        ID  STATE   IDLE TIME  LOGON TIME")</f>
        <v>1</v>
      </c>
      <c r="E1701" t="b">
        <f>ISNUMBER(FIND("&gt;", [3]QueryUserInfo!A1700))</f>
        <v>0</v>
      </c>
      <c r="F1701">
        <f>IF(D1701=TRUE, 0, FIND(" ", [3]QueryUserInfo!A1700,2))</f>
        <v>0</v>
      </c>
      <c r="G1701" t="str">
        <f>IF(D1701=TRUE, "No Data", ISNUMBER(FIND("Active", [3]QueryUserInfo!A1700)))</f>
        <v>No Data</v>
      </c>
      <c r="H1701" t="str">
        <f>IF(D1701=TRUE, "No Data", ISNUMBER(FIND("Disc", [3]QueryUserInfo!A1700)))</f>
        <v>No Data</v>
      </c>
      <c r="I1701" t="str" cm="1">
        <f t="array" ref="I1701">IF(D1701 = TRUE, "No Data", _xlfn.IFS(G1701=TRUE, FIND("Active", [3]QueryUserInfo!A1700), H1701=TRUE, FIND("Disc", [3]QueryUserInfo!A1700)))</f>
        <v>No Data</v>
      </c>
    </row>
    <row r="1702" spans="1:9" x14ac:dyDescent="0.3">
      <c r="A1702" t="str">
        <f>IF(D1702=TRUE, "No Data", MID([3]QueryUserInfo!A1701, 2, F1702 -2))</f>
        <v>No Data</v>
      </c>
      <c r="B1702" t="str" cm="1">
        <f t="array" ref="B1702">IF(D1702 = TRUE, "No Data", MID([3]QueryUserInfo!A1701, I1702, _xlfn.IFS(G1702 = TRUE, 6, H1702=TRUE, 4)))</f>
        <v>No Data</v>
      </c>
      <c r="D1702" t="b">
        <f>OR(ISBLANK([3]QueryUserInfo!A1701), [3]QueryUserInfo!A1701 = " USERNAME              SESSIONNAME        ID  STATE   IDLE TIME  LOGON TIME")</f>
        <v>1</v>
      </c>
      <c r="E1702" t="b">
        <f>ISNUMBER(FIND("&gt;", [3]QueryUserInfo!A1701))</f>
        <v>0</v>
      </c>
      <c r="F1702">
        <f>IF(D1702=TRUE, 0, FIND(" ", [3]QueryUserInfo!A1701,2))</f>
        <v>0</v>
      </c>
      <c r="G1702" t="str">
        <f>IF(D1702=TRUE, "No Data", ISNUMBER(FIND("Active", [3]QueryUserInfo!A1701)))</f>
        <v>No Data</v>
      </c>
      <c r="H1702" t="str">
        <f>IF(D1702=TRUE, "No Data", ISNUMBER(FIND("Disc", [3]QueryUserInfo!A1701)))</f>
        <v>No Data</v>
      </c>
      <c r="I1702" t="str" cm="1">
        <f t="array" ref="I1702">IF(D1702 = TRUE, "No Data", _xlfn.IFS(G1702=TRUE, FIND("Active", [3]QueryUserInfo!A1701), H1702=TRUE, FIND("Disc", [3]QueryUserInfo!A1701)))</f>
        <v>No Data</v>
      </c>
    </row>
    <row r="1703" spans="1:9" x14ac:dyDescent="0.3">
      <c r="A1703" t="str">
        <f>IF(D1703=TRUE, "No Data", MID([3]QueryUserInfo!A1702, 2, F1703 -2))</f>
        <v>No Data</v>
      </c>
      <c r="B1703" t="str" cm="1">
        <f t="array" ref="B1703">IF(D1703 = TRUE, "No Data", MID([3]QueryUserInfo!A1702, I1703, _xlfn.IFS(G1703 = TRUE, 6, H1703=TRUE, 4)))</f>
        <v>No Data</v>
      </c>
      <c r="D1703" t="b">
        <f>OR(ISBLANK([3]QueryUserInfo!A1702), [3]QueryUserInfo!A1702 = " USERNAME              SESSIONNAME        ID  STATE   IDLE TIME  LOGON TIME")</f>
        <v>1</v>
      </c>
      <c r="E1703" t="b">
        <f>ISNUMBER(FIND("&gt;", [3]QueryUserInfo!A1702))</f>
        <v>0</v>
      </c>
      <c r="F1703">
        <f>IF(D1703=TRUE, 0, FIND(" ", [3]QueryUserInfo!A1702,2))</f>
        <v>0</v>
      </c>
      <c r="G1703" t="str">
        <f>IF(D1703=TRUE, "No Data", ISNUMBER(FIND("Active", [3]QueryUserInfo!A1702)))</f>
        <v>No Data</v>
      </c>
      <c r="H1703" t="str">
        <f>IF(D1703=TRUE, "No Data", ISNUMBER(FIND("Disc", [3]QueryUserInfo!A1702)))</f>
        <v>No Data</v>
      </c>
      <c r="I1703" t="str" cm="1">
        <f t="array" ref="I1703">IF(D1703 = TRUE, "No Data", _xlfn.IFS(G1703=TRUE, FIND("Active", [3]QueryUserInfo!A1702), H1703=TRUE, FIND("Disc", [3]QueryUserInfo!A1702)))</f>
        <v>No Data</v>
      </c>
    </row>
    <row r="1704" spans="1:9" x14ac:dyDescent="0.3">
      <c r="A1704" t="str">
        <f>IF(D1704=TRUE, "No Data", MID([3]QueryUserInfo!A1703, 2, F1704 -2))</f>
        <v>No Data</v>
      </c>
      <c r="B1704" t="str" cm="1">
        <f t="array" ref="B1704">IF(D1704 = TRUE, "No Data", MID([3]QueryUserInfo!A1703, I1704, _xlfn.IFS(G1704 = TRUE, 6, H1704=TRUE, 4)))</f>
        <v>No Data</v>
      </c>
      <c r="D1704" t="b">
        <f>OR(ISBLANK([3]QueryUserInfo!A1703), [3]QueryUserInfo!A1703 = " USERNAME              SESSIONNAME        ID  STATE   IDLE TIME  LOGON TIME")</f>
        <v>1</v>
      </c>
      <c r="E1704" t="b">
        <f>ISNUMBER(FIND("&gt;", [3]QueryUserInfo!A1703))</f>
        <v>0</v>
      </c>
      <c r="F1704">
        <f>IF(D1704=TRUE, 0, FIND(" ", [3]QueryUserInfo!A1703,2))</f>
        <v>0</v>
      </c>
      <c r="G1704" t="str">
        <f>IF(D1704=TRUE, "No Data", ISNUMBER(FIND("Active", [3]QueryUserInfo!A1703)))</f>
        <v>No Data</v>
      </c>
      <c r="H1704" t="str">
        <f>IF(D1704=TRUE, "No Data", ISNUMBER(FIND("Disc", [3]QueryUserInfo!A1703)))</f>
        <v>No Data</v>
      </c>
      <c r="I1704" t="str" cm="1">
        <f t="array" ref="I1704">IF(D1704 = TRUE, "No Data", _xlfn.IFS(G1704=TRUE, FIND("Active", [3]QueryUserInfo!A1703), H1704=TRUE, FIND("Disc", [3]QueryUserInfo!A1703)))</f>
        <v>No Data</v>
      </c>
    </row>
    <row r="1705" spans="1:9" x14ac:dyDescent="0.3">
      <c r="A1705" t="str">
        <f>IF(D1705=TRUE, "No Data", MID([3]QueryUserInfo!A1704, 2, F1705 -2))</f>
        <v>No Data</v>
      </c>
      <c r="B1705" t="str" cm="1">
        <f t="array" ref="B1705">IF(D1705 = TRUE, "No Data", MID([3]QueryUserInfo!A1704, I1705, _xlfn.IFS(G1705 = TRUE, 6, H1705=TRUE, 4)))</f>
        <v>No Data</v>
      </c>
      <c r="D1705" t="b">
        <f>OR(ISBLANK([3]QueryUserInfo!A1704), [3]QueryUserInfo!A1704 = " USERNAME              SESSIONNAME        ID  STATE   IDLE TIME  LOGON TIME")</f>
        <v>1</v>
      </c>
      <c r="E1705" t="b">
        <f>ISNUMBER(FIND("&gt;", [3]QueryUserInfo!A1704))</f>
        <v>0</v>
      </c>
      <c r="F1705">
        <f>IF(D1705=TRUE, 0, FIND(" ", [3]QueryUserInfo!A1704,2))</f>
        <v>0</v>
      </c>
      <c r="G1705" t="str">
        <f>IF(D1705=TRUE, "No Data", ISNUMBER(FIND("Active", [3]QueryUserInfo!A1704)))</f>
        <v>No Data</v>
      </c>
      <c r="H1705" t="str">
        <f>IF(D1705=TRUE, "No Data", ISNUMBER(FIND("Disc", [3]QueryUserInfo!A1704)))</f>
        <v>No Data</v>
      </c>
      <c r="I1705" t="str" cm="1">
        <f t="array" ref="I1705">IF(D1705 = TRUE, "No Data", _xlfn.IFS(G1705=TRUE, FIND("Active", [3]QueryUserInfo!A1704), H1705=TRUE, FIND("Disc", [3]QueryUserInfo!A1704)))</f>
        <v>No Data</v>
      </c>
    </row>
    <row r="1706" spans="1:9" x14ac:dyDescent="0.3">
      <c r="A1706" t="str">
        <f>IF(D1706=TRUE, "No Data", MID([3]QueryUserInfo!A1705, 2, F1706 -2))</f>
        <v>No Data</v>
      </c>
      <c r="B1706" t="str" cm="1">
        <f t="array" ref="B1706">IF(D1706 = TRUE, "No Data", MID([3]QueryUserInfo!A1705, I1706, _xlfn.IFS(G1706 = TRUE, 6, H1706=TRUE, 4)))</f>
        <v>No Data</v>
      </c>
      <c r="D1706" t="b">
        <f>OR(ISBLANK([3]QueryUserInfo!A1705), [3]QueryUserInfo!A1705 = " USERNAME              SESSIONNAME        ID  STATE   IDLE TIME  LOGON TIME")</f>
        <v>1</v>
      </c>
      <c r="E1706" t="b">
        <f>ISNUMBER(FIND("&gt;", [3]QueryUserInfo!A1705))</f>
        <v>0</v>
      </c>
      <c r="F1706">
        <f>IF(D1706=TRUE, 0, FIND(" ", [3]QueryUserInfo!A1705,2))</f>
        <v>0</v>
      </c>
      <c r="G1706" t="str">
        <f>IF(D1706=TRUE, "No Data", ISNUMBER(FIND("Active", [3]QueryUserInfo!A1705)))</f>
        <v>No Data</v>
      </c>
      <c r="H1706" t="str">
        <f>IF(D1706=TRUE, "No Data", ISNUMBER(FIND("Disc", [3]QueryUserInfo!A1705)))</f>
        <v>No Data</v>
      </c>
      <c r="I1706" t="str" cm="1">
        <f t="array" ref="I1706">IF(D1706 = TRUE, "No Data", _xlfn.IFS(G1706=TRUE, FIND("Active", [3]QueryUserInfo!A1705), H1706=TRUE, FIND("Disc", [3]QueryUserInfo!A1705)))</f>
        <v>No Data</v>
      </c>
    </row>
    <row r="1707" spans="1:9" x14ac:dyDescent="0.3">
      <c r="A1707" t="str">
        <f>IF(D1707=TRUE, "No Data", MID([3]QueryUserInfo!A1706, 2, F1707 -2))</f>
        <v>No Data</v>
      </c>
      <c r="B1707" t="str" cm="1">
        <f t="array" ref="B1707">IF(D1707 = TRUE, "No Data", MID([3]QueryUserInfo!A1706, I1707, _xlfn.IFS(G1707 = TRUE, 6, H1707=TRUE, 4)))</f>
        <v>No Data</v>
      </c>
      <c r="D1707" t="b">
        <f>OR(ISBLANK([3]QueryUserInfo!A1706), [3]QueryUserInfo!A1706 = " USERNAME              SESSIONNAME        ID  STATE   IDLE TIME  LOGON TIME")</f>
        <v>1</v>
      </c>
      <c r="E1707" t="b">
        <f>ISNUMBER(FIND("&gt;", [3]QueryUserInfo!A1706))</f>
        <v>0</v>
      </c>
      <c r="F1707">
        <f>IF(D1707=TRUE, 0, FIND(" ", [3]QueryUserInfo!A1706,2))</f>
        <v>0</v>
      </c>
      <c r="G1707" t="str">
        <f>IF(D1707=TRUE, "No Data", ISNUMBER(FIND("Active", [3]QueryUserInfo!A1706)))</f>
        <v>No Data</v>
      </c>
      <c r="H1707" t="str">
        <f>IF(D1707=TRUE, "No Data", ISNUMBER(FIND("Disc", [3]QueryUserInfo!A1706)))</f>
        <v>No Data</v>
      </c>
      <c r="I1707" t="str" cm="1">
        <f t="array" ref="I1707">IF(D1707 = TRUE, "No Data", _xlfn.IFS(G1707=TRUE, FIND("Active", [3]QueryUserInfo!A1706), H1707=TRUE, FIND("Disc", [3]QueryUserInfo!A1706)))</f>
        <v>No Data</v>
      </c>
    </row>
    <row r="1708" spans="1:9" x14ac:dyDescent="0.3">
      <c r="A1708" t="str">
        <f>IF(D1708=TRUE, "No Data", MID([3]QueryUserInfo!A1707, 2, F1708 -2))</f>
        <v>No Data</v>
      </c>
      <c r="B1708" t="str" cm="1">
        <f t="array" ref="B1708">IF(D1708 = TRUE, "No Data", MID([3]QueryUserInfo!A1707, I1708, _xlfn.IFS(G1708 = TRUE, 6, H1708=TRUE, 4)))</f>
        <v>No Data</v>
      </c>
      <c r="D1708" t="b">
        <f>OR(ISBLANK([3]QueryUserInfo!A1707), [3]QueryUserInfo!A1707 = " USERNAME              SESSIONNAME        ID  STATE   IDLE TIME  LOGON TIME")</f>
        <v>1</v>
      </c>
      <c r="E1708" t="b">
        <f>ISNUMBER(FIND("&gt;", [3]QueryUserInfo!A1707))</f>
        <v>0</v>
      </c>
      <c r="F1708">
        <f>IF(D1708=TRUE, 0, FIND(" ", [3]QueryUserInfo!A1707,2))</f>
        <v>0</v>
      </c>
      <c r="G1708" t="str">
        <f>IF(D1708=TRUE, "No Data", ISNUMBER(FIND("Active", [3]QueryUserInfo!A1707)))</f>
        <v>No Data</v>
      </c>
      <c r="H1708" t="str">
        <f>IF(D1708=TRUE, "No Data", ISNUMBER(FIND("Disc", [3]QueryUserInfo!A1707)))</f>
        <v>No Data</v>
      </c>
      <c r="I1708" t="str" cm="1">
        <f t="array" ref="I1708">IF(D1708 = TRUE, "No Data", _xlfn.IFS(G1708=TRUE, FIND("Active", [3]QueryUserInfo!A1707), H1708=TRUE, FIND("Disc", [3]QueryUserInfo!A1707)))</f>
        <v>No Data</v>
      </c>
    </row>
    <row r="1709" spans="1:9" x14ac:dyDescent="0.3">
      <c r="A1709" t="str">
        <f>IF(D1709=TRUE, "No Data", MID([3]QueryUserInfo!A1708, 2, F1709 -2))</f>
        <v>No Data</v>
      </c>
      <c r="B1709" t="str" cm="1">
        <f t="array" ref="B1709">IF(D1709 = TRUE, "No Data", MID([3]QueryUserInfo!A1708, I1709, _xlfn.IFS(G1709 = TRUE, 6, H1709=TRUE, 4)))</f>
        <v>No Data</v>
      </c>
      <c r="D1709" t="b">
        <f>OR(ISBLANK([3]QueryUserInfo!A1708), [3]QueryUserInfo!A1708 = " USERNAME              SESSIONNAME        ID  STATE   IDLE TIME  LOGON TIME")</f>
        <v>1</v>
      </c>
      <c r="E1709" t="b">
        <f>ISNUMBER(FIND("&gt;", [3]QueryUserInfo!A1708))</f>
        <v>0</v>
      </c>
      <c r="F1709">
        <f>IF(D1709=TRUE, 0, FIND(" ", [3]QueryUserInfo!A1708,2))</f>
        <v>0</v>
      </c>
      <c r="G1709" t="str">
        <f>IF(D1709=TRUE, "No Data", ISNUMBER(FIND("Active", [3]QueryUserInfo!A1708)))</f>
        <v>No Data</v>
      </c>
      <c r="H1709" t="str">
        <f>IF(D1709=TRUE, "No Data", ISNUMBER(FIND("Disc", [3]QueryUserInfo!A1708)))</f>
        <v>No Data</v>
      </c>
      <c r="I1709" t="str" cm="1">
        <f t="array" ref="I1709">IF(D1709 = TRUE, "No Data", _xlfn.IFS(G1709=TRUE, FIND("Active", [3]QueryUserInfo!A1708), H1709=TRUE, FIND("Disc", [3]QueryUserInfo!A1708)))</f>
        <v>No Data</v>
      </c>
    </row>
    <row r="1710" spans="1:9" x14ac:dyDescent="0.3">
      <c r="A1710" t="str">
        <f>IF(D1710=TRUE, "No Data", MID([3]QueryUserInfo!A1709, 2, F1710 -2))</f>
        <v>No Data</v>
      </c>
      <c r="B1710" t="str" cm="1">
        <f t="array" ref="B1710">IF(D1710 = TRUE, "No Data", MID([3]QueryUserInfo!A1709, I1710, _xlfn.IFS(G1710 = TRUE, 6, H1710=TRUE, 4)))</f>
        <v>No Data</v>
      </c>
      <c r="D1710" t="b">
        <f>OR(ISBLANK([3]QueryUserInfo!A1709), [3]QueryUserInfo!A1709 = " USERNAME              SESSIONNAME        ID  STATE   IDLE TIME  LOGON TIME")</f>
        <v>1</v>
      </c>
      <c r="E1710" t="b">
        <f>ISNUMBER(FIND("&gt;", [3]QueryUserInfo!A1709))</f>
        <v>0</v>
      </c>
      <c r="F1710">
        <f>IF(D1710=TRUE, 0, FIND(" ", [3]QueryUserInfo!A1709,2))</f>
        <v>0</v>
      </c>
      <c r="G1710" t="str">
        <f>IF(D1710=TRUE, "No Data", ISNUMBER(FIND("Active", [3]QueryUserInfo!A1709)))</f>
        <v>No Data</v>
      </c>
      <c r="H1710" t="str">
        <f>IF(D1710=TRUE, "No Data", ISNUMBER(FIND("Disc", [3]QueryUserInfo!A1709)))</f>
        <v>No Data</v>
      </c>
      <c r="I1710" t="str" cm="1">
        <f t="array" ref="I1710">IF(D1710 = TRUE, "No Data", _xlfn.IFS(G1710=TRUE, FIND("Active", [3]QueryUserInfo!A1709), H1710=TRUE, FIND("Disc", [3]QueryUserInfo!A1709)))</f>
        <v>No Data</v>
      </c>
    </row>
    <row r="1711" spans="1:9" x14ac:dyDescent="0.3">
      <c r="A1711" t="str">
        <f>IF(D1711=TRUE, "No Data", MID([3]QueryUserInfo!A1710, 2, F1711 -2))</f>
        <v>No Data</v>
      </c>
      <c r="B1711" t="str" cm="1">
        <f t="array" ref="B1711">IF(D1711 = TRUE, "No Data", MID([3]QueryUserInfo!A1710, I1711, _xlfn.IFS(G1711 = TRUE, 6, H1711=TRUE, 4)))</f>
        <v>No Data</v>
      </c>
      <c r="D1711" t="b">
        <f>OR(ISBLANK([3]QueryUserInfo!A1710), [3]QueryUserInfo!A1710 = " USERNAME              SESSIONNAME        ID  STATE   IDLE TIME  LOGON TIME")</f>
        <v>1</v>
      </c>
      <c r="E1711" t="b">
        <f>ISNUMBER(FIND("&gt;", [3]QueryUserInfo!A1710))</f>
        <v>0</v>
      </c>
      <c r="F1711">
        <f>IF(D1711=TRUE, 0, FIND(" ", [3]QueryUserInfo!A1710,2))</f>
        <v>0</v>
      </c>
      <c r="G1711" t="str">
        <f>IF(D1711=TRUE, "No Data", ISNUMBER(FIND("Active", [3]QueryUserInfo!A1710)))</f>
        <v>No Data</v>
      </c>
      <c r="H1711" t="str">
        <f>IF(D1711=TRUE, "No Data", ISNUMBER(FIND("Disc", [3]QueryUserInfo!A1710)))</f>
        <v>No Data</v>
      </c>
      <c r="I1711" t="str" cm="1">
        <f t="array" ref="I1711">IF(D1711 = TRUE, "No Data", _xlfn.IFS(G1711=TRUE, FIND("Active", [3]QueryUserInfo!A1710), H1711=TRUE, FIND("Disc", [3]QueryUserInfo!A1710)))</f>
        <v>No Data</v>
      </c>
    </row>
    <row r="1712" spans="1:9" x14ac:dyDescent="0.3">
      <c r="A1712" t="str">
        <f>IF(D1712=TRUE, "No Data", MID([3]QueryUserInfo!A1711, 2, F1712 -2))</f>
        <v>No Data</v>
      </c>
      <c r="B1712" t="str" cm="1">
        <f t="array" ref="B1712">IF(D1712 = TRUE, "No Data", MID([3]QueryUserInfo!A1711, I1712, _xlfn.IFS(G1712 = TRUE, 6, H1712=TRUE, 4)))</f>
        <v>No Data</v>
      </c>
      <c r="D1712" t="b">
        <f>OR(ISBLANK([3]QueryUserInfo!A1711), [3]QueryUserInfo!A1711 = " USERNAME              SESSIONNAME        ID  STATE   IDLE TIME  LOGON TIME")</f>
        <v>1</v>
      </c>
      <c r="E1712" t="b">
        <f>ISNUMBER(FIND("&gt;", [3]QueryUserInfo!A1711))</f>
        <v>0</v>
      </c>
      <c r="F1712">
        <f>IF(D1712=TRUE, 0, FIND(" ", [3]QueryUserInfo!A1711,2))</f>
        <v>0</v>
      </c>
      <c r="G1712" t="str">
        <f>IF(D1712=TRUE, "No Data", ISNUMBER(FIND("Active", [3]QueryUserInfo!A1711)))</f>
        <v>No Data</v>
      </c>
      <c r="H1712" t="str">
        <f>IF(D1712=TRUE, "No Data", ISNUMBER(FIND("Disc", [3]QueryUserInfo!A1711)))</f>
        <v>No Data</v>
      </c>
      <c r="I1712" t="str" cm="1">
        <f t="array" ref="I1712">IF(D1712 = TRUE, "No Data", _xlfn.IFS(G1712=TRUE, FIND("Active", [3]QueryUserInfo!A1711), H1712=TRUE, FIND("Disc", [3]QueryUserInfo!A1711)))</f>
        <v>No Data</v>
      </c>
    </row>
    <row r="1713" spans="1:9" x14ac:dyDescent="0.3">
      <c r="A1713" t="str">
        <f>IF(D1713=TRUE, "No Data", MID([3]QueryUserInfo!A1712, 2, F1713 -2))</f>
        <v>No Data</v>
      </c>
      <c r="B1713" t="str" cm="1">
        <f t="array" ref="B1713">IF(D1713 = TRUE, "No Data", MID([3]QueryUserInfo!A1712, I1713, _xlfn.IFS(G1713 = TRUE, 6, H1713=TRUE, 4)))</f>
        <v>No Data</v>
      </c>
      <c r="D1713" t="b">
        <f>OR(ISBLANK([3]QueryUserInfo!A1712), [3]QueryUserInfo!A1712 = " USERNAME              SESSIONNAME        ID  STATE   IDLE TIME  LOGON TIME")</f>
        <v>1</v>
      </c>
      <c r="E1713" t="b">
        <f>ISNUMBER(FIND("&gt;", [3]QueryUserInfo!A1712))</f>
        <v>0</v>
      </c>
      <c r="F1713">
        <f>IF(D1713=TRUE, 0, FIND(" ", [3]QueryUserInfo!A1712,2))</f>
        <v>0</v>
      </c>
      <c r="G1713" t="str">
        <f>IF(D1713=TRUE, "No Data", ISNUMBER(FIND("Active", [3]QueryUserInfo!A1712)))</f>
        <v>No Data</v>
      </c>
      <c r="H1713" t="str">
        <f>IF(D1713=TRUE, "No Data", ISNUMBER(FIND("Disc", [3]QueryUserInfo!A1712)))</f>
        <v>No Data</v>
      </c>
      <c r="I1713" t="str" cm="1">
        <f t="array" ref="I1713">IF(D1713 = TRUE, "No Data", _xlfn.IFS(G1713=TRUE, FIND("Active", [3]QueryUserInfo!A1712), H1713=TRUE, FIND("Disc", [3]QueryUserInfo!A1712)))</f>
        <v>No Data</v>
      </c>
    </row>
    <row r="1714" spans="1:9" x14ac:dyDescent="0.3">
      <c r="A1714" t="str">
        <f>IF(D1714=TRUE, "No Data", MID([3]QueryUserInfo!A1713, 2, F1714 -2))</f>
        <v>No Data</v>
      </c>
      <c r="B1714" t="str" cm="1">
        <f t="array" ref="B1714">IF(D1714 = TRUE, "No Data", MID([3]QueryUserInfo!A1713, I1714, _xlfn.IFS(G1714 = TRUE, 6, H1714=TRUE, 4)))</f>
        <v>No Data</v>
      </c>
      <c r="D1714" t="b">
        <f>OR(ISBLANK([3]QueryUserInfo!A1713), [3]QueryUserInfo!A1713 = " USERNAME              SESSIONNAME        ID  STATE   IDLE TIME  LOGON TIME")</f>
        <v>1</v>
      </c>
      <c r="E1714" t="b">
        <f>ISNUMBER(FIND("&gt;", [3]QueryUserInfo!A1713))</f>
        <v>0</v>
      </c>
      <c r="F1714">
        <f>IF(D1714=TRUE, 0, FIND(" ", [3]QueryUserInfo!A1713,2))</f>
        <v>0</v>
      </c>
      <c r="G1714" t="str">
        <f>IF(D1714=TRUE, "No Data", ISNUMBER(FIND("Active", [3]QueryUserInfo!A1713)))</f>
        <v>No Data</v>
      </c>
      <c r="H1714" t="str">
        <f>IF(D1714=TRUE, "No Data", ISNUMBER(FIND("Disc", [3]QueryUserInfo!A1713)))</f>
        <v>No Data</v>
      </c>
      <c r="I1714" t="str" cm="1">
        <f t="array" ref="I1714">IF(D1714 = TRUE, "No Data", _xlfn.IFS(G1714=TRUE, FIND("Active", [3]QueryUserInfo!A1713), H1714=TRUE, FIND("Disc", [3]QueryUserInfo!A1713)))</f>
        <v>No Data</v>
      </c>
    </row>
    <row r="1715" spans="1:9" x14ac:dyDescent="0.3">
      <c r="A1715" t="str">
        <f>IF(D1715=TRUE, "No Data", MID([3]QueryUserInfo!A1714, 2, F1715 -2))</f>
        <v>No Data</v>
      </c>
      <c r="B1715" t="str" cm="1">
        <f t="array" ref="B1715">IF(D1715 = TRUE, "No Data", MID([3]QueryUserInfo!A1714, I1715, _xlfn.IFS(G1715 = TRUE, 6, H1715=TRUE, 4)))</f>
        <v>No Data</v>
      </c>
      <c r="D1715" t="b">
        <f>OR(ISBLANK([3]QueryUserInfo!A1714), [3]QueryUserInfo!A1714 = " USERNAME              SESSIONNAME        ID  STATE   IDLE TIME  LOGON TIME")</f>
        <v>1</v>
      </c>
      <c r="E1715" t="b">
        <f>ISNUMBER(FIND("&gt;", [3]QueryUserInfo!A1714))</f>
        <v>0</v>
      </c>
      <c r="F1715">
        <f>IF(D1715=TRUE, 0, FIND(" ", [3]QueryUserInfo!A1714,2))</f>
        <v>0</v>
      </c>
      <c r="G1715" t="str">
        <f>IF(D1715=TRUE, "No Data", ISNUMBER(FIND("Active", [3]QueryUserInfo!A1714)))</f>
        <v>No Data</v>
      </c>
      <c r="H1715" t="str">
        <f>IF(D1715=TRUE, "No Data", ISNUMBER(FIND("Disc", [3]QueryUserInfo!A1714)))</f>
        <v>No Data</v>
      </c>
      <c r="I1715" t="str" cm="1">
        <f t="array" ref="I1715">IF(D1715 = TRUE, "No Data", _xlfn.IFS(G1715=TRUE, FIND("Active", [3]QueryUserInfo!A1714), H1715=TRUE, FIND("Disc", [3]QueryUserInfo!A1714)))</f>
        <v>No Data</v>
      </c>
    </row>
    <row r="1716" spans="1:9" x14ac:dyDescent="0.3">
      <c r="A1716" t="str">
        <f>IF(D1716=TRUE, "No Data", MID([3]QueryUserInfo!A1715, 2, F1716 -2))</f>
        <v>No Data</v>
      </c>
      <c r="B1716" t="str" cm="1">
        <f t="array" ref="B1716">IF(D1716 = TRUE, "No Data", MID([3]QueryUserInfo!A1715, I1716, _xlfn.IFS(G1716 = TRUE, 6, H1716=TRUE, 4)))</f>
        <v>No Data</v>
      </c>
      <c r="D1716" t="b">
        <f>OR(ISBLANK([3]QueryUserInfo!A1715), [3]QueryUserInfo!A1715 = " USERNAME              SESSIONNAME        ID  STATE   IDLE TIME  LOGON TIME")</f>
        <v>1</v>
      </c>
      <c r="E1716" t="b">
        <f>ISNUMBER(FIND("&gt;", [3]QueryUserInfo!A1715))</f>
        <v>0</v>
      </c>
      <c r="F1716">
        <f>IF(D1716=TRUE, 0, FIND(" ", [3]QueryUserInfo!A1715,2))</f>
        <v>0</v>
      </c>
      <c r="G1716" t="str">
        <f>IF(D1716=TRUE, "No Data", ISNUMBER(FIND("Active", [3]QueryUserInfo!A1715)))</f>
        <v>No Data</v>
      </c>
      <c r="H1716" t="str">
        <f>IF(D1716=TRUE, "No Data", ISNUMBER(FIND("Disc", [3]QueryUserInfo!A1715)))</f>
        <v>No Data</v>
      </c>
      <c r="I1716" t="str" cm="1">
        <f t="array" ref="I1716">IF(D1716 = TRUE, "No Data", _xlfn.IFS(G1716=TRUE, FIND("Active", [3]QueryUserInfo!A1715), H1716=TRUE, FIND("Disc", [3]QueryUserInfo!A1715)))</f>
        <v>No Data</v>
      </c>
    </row>
    <row r="1717" spans="1:9" x14ac:dyDescent="0.3">
      <c r="A1717" t="str">
        <f>IF(D1717=TRUE, "No Data", MID([3]QueryUserInfo!A1716, 2, F1717 -2))</f>
        <v>No Data</v>
      </c>
      <c r="B1717" t="str" cm="1">
        <f t="array" ref="B1717">IF(D1717 = TRUE, "No Data", MID([3]QueryUserInfo!A1716, I1717, _xlfn.IFS(G1717 = TRUE, 6, H1717=TRUE, 4)))</f>
        <v>No Data</v>
      </c>
      <c r="D1717" t="b">
        <f>OR(ISBLANK([3]QueryUserInfo!A1716), [3]QueryUserInfo!A1716 = " USERNAME              SESSIONNAME        ID  STATE   IDLE TIME  LOGON TIME")</f>
        <v>1</v>
      </c>
      <c r="E1717" t="b">
        <f>ISNUMBER(FIND("&gt;", [3]QueryUserInfo!A1716))</f>
        <v>0</v>
      </c>
      <c r="F1717">
        <f>IF(D1717=TRUE, 0, FIND(" ", [3]QueryUserInfo!A1716,2))</f>
        <v>0</v>
      </c>
      <c r="G1717" t="str">
        <f>IF(D1717=TRUE, "No Data", ISNUMBER(FIND("Active", [3]QueryUserInfo!A1716)))</f>
        <v>No Data</v>
      </c>
      <c r="H1717" t="str">
        <f>IF(D1717=TRUE, "No Data", ISNUMBER(FIND("Disc", [3]QueryUserInfo!A1716)))</f>
        <v>No Data</v>
      </c>
      <c r="I1717" t="str" cm="1">
        <f t="array" ref="I1717">IF(D1717 = TRUE, "No Data", _xlfn.IFS(G1717=TRUE, FIND("Active", [3]QueryUserInfo!A1716), H1717=TRUE, FIND("Disc", [3]QueryUserInfo!A1716)))</f>
        <v>No Data</v>
      </c>
    </row>
    <row r="1718" spans="1:9" x14ac:dyDescent="0.3">
      <c r="A1718" t="str">
        <f>IF(D1718=TRUE, "No Data", MID([3]QueryUserInfo!A1717, 2, F1718 -2))</f>
        <v>No Data</v>
      </c>
      <c r="B1718" t="str" cm="1">
        <f t="array" ref="B1718">IF(D1718 = TRUE, "No Data", MID([3]QueryUserInfo!A1717, I1718, _xlfn.IFS(G1718 = TRUE, 6, H1718=TRUE, 4)))</f>
        <v>No Data</v>
      </c>
      <c r="D1718" t="b">
        <f>OR(ISBLANK([3]QueryUserInfo!A1717), [3]QueryUserInfo!A1717 = " USERNAME              SESSIONNAME        ID  STATE   IDLE TIME  LOGON TIME")</f>
        <v>1</v>
      </c>
      <c r="E1718" t="b">
        <f>ISNUMBER(FIND("&gt;", [3]QueryUserInfo!A1717))</f>
        <v>0</v>
      </c>
      <c r="F1718">
        <f>IF(D1718=TRUE, 0, FIND(" ", [3]QueryUserInfo!A1717,2))</f>
        <v>0</v>
      </c>
      <c r="G1718" t="str">
        <f>IF(D1718=TRUE, "No Data", ISNUMBER(FIND("Active", [3]QueryUserInfo!A1717)))</f>
        <v>No Data</v>
      </c>
      <c r="H1718" t="str">
        <f>IF(D1718=TRUE, "No Data", ISNUMBER(FIND("Disc", [3]QueryUserInfo!A1717)))</f>
        <v>No Data</v>
      </c>
      <c r="I1718" t="str" cm="1">
        <f t="array" ref="I1718">IF(D1718 = TRUE, "No Data", _xlfn.IFS(G1718=TRUE, FIND("Active", [3]QueryUserInfo!A1717), H1718=TRUE, FIND("Disc", [3]QueryUserInfo!A1717)))</f>
        <v>No Data</v>
      </c>
    </row>
    <row r="1719" spans="1:9" x14ac:dyDescent="0.3">
      <c r="A1719" t="str">
        <f>IF(D1719=TRUE, "No Data", MID([3]QueryUserInfo!A1718, 2, F1719 -2))</f>
        <v>No Data</v>
      </c>
      <c r="B1719" t="str" cm="1">
        <f t="array" ref="B1719">IF(D1719 = TRUE, "No Data", MID([3]QueryUserInfo!A1718, I1719, _xlfn.IFS(G1719 = TRUE, 6, H1719=TRUE, 4)))</f>
        <v>No Data</v>
      </c>
      <c r="D1719" t="b">
        <f>OR(ISBLANK([3]QueryUserInfo!A1718), [3]QueryUserInfo!A1718 = " USERNAME              SESSIONNAME        ID  STATE   IDLE TIME  LOGON TIME")</f>
        <v>1</v>
      </c>
      <c r="E1719" t="b">
        <f>ISNUMBER(FIND("&gt;", [3]QueryUserInfo!A1718))</f>
        <v>0</v>
      </c>
      <c r="F1719">
        <f>IF(D1719=TRUE, 0, FIND(" ", [3]QueryUserInfo!A1718,2))</f>
        <v>0</v>
      </c>
      <c r="G1719" t="str">
        <f>IF(D1719=TRUE, "No Data", ISNUMBER(FIND("Active", [3]QueryUserInfo!A1718)))</f>
        <v>No Data</v>
      </c>
      <c r="H1719" t="str">
        <f>IF(D1719=TRUE, "No Data", ISNUMBER(FIND("Disc", [3]QueryUserInfo!A1718)))</f>
        <v>No Data</v>
      </c>
      <c r="I1719" t="str" cm="1">
        <f t="array" ref="I1719">IF(D1719 = TRUE, "No Data", _xlfn.IFS(G1719=TRUE, FIND("Active", [3]QueryUserInfo!A1718), H1719=TRUE, FIND("Disc", [3]QueryUserInfo!A1718)))</f>
        <v>No Data</v>
      </c>
    </row>
    <row r="1720" spans="1:9" x14ac:dyDescent="0.3">
      <c r="A1720" t="str">
        <f>IF(D1720=TRUE, "No Data", MID([3]QueryUserInfo!A1719, 2, F1720 -2))</f>
        <v>No Data</v>
      </c>
      <c r="B1720" t="str" cm="1">
        <f t="array" ref="B1720">IF(D1720 = TRUE, "No Data", MID([3]QueryUserInfo!A1719, I1720, _xlfn.IFS(G1720 = TRUE, 6, H1720=TRUE, 4)))</f>
        <v>No Data</v>
      </c>
      <c r="D1720" t="b">
        <f>OR(ISBLANK([3]QueryUserInfo!A1719), [3]QueryUserInfo!A1719 = " USERNAME              SESSIONNAME        ID  STATE   IDLE TIME  LOGON TIME")</f>
        <v>1</v>
      </c>
      <c r="E1720" t="b">
        <f>ISNUMBER(FIND("&gt;", [3]QueryUserInfo!A1719))</f>
        <v>0</v>
      </c>
      <c r="F1720">
        <f>IF(D1720=TRUE, 0, FIND(" ", [3]QueryUserInfo!A1719,2))</f>
        <v>0</v>
      </c>
      <c r="G1720" t="str">
        <f>IF(D1720=TRUE, "No Data", ISNUMBER(FIND("Active", [3]QueryUserInfo!A1719)))</f>
        <v>No Data</v>
      </c>
      <c r="H1720" t="str">
        <f>IF(D1720=TRUE, "No Data", ISNUMBER(FIND("Disc", [3]QueryUserInfo!A1719)))</f>
        <v>No Data</v>
      </c>
      <c r="I1720" t="str" cm="1">
        <f t="array" ref="I1720">IF(D1720 = TRUE, "No Data", _xlfn.IFS(G1720=TRUE, FIND("Active", [3]QueryUserInfo!A1719), H1720=TRUE, FIND("Disc", [3]QueryUserInfo!A1719)))</f>
        <v>No Data</v>
      </c>
    </row>
    <row r="1721" spans="1:9" x14ac:dyDescent="0.3">
      <c r="A1721" t="str">
        <f>IF(D1721=TRUE, "No Data", MID([3]QueryUserInfo!A1720, 2, F1721 -2))</f>
        <v>No Data</v>
      </c>
      <c r="B1721" t="str" cm="1">
        <f t="array" ref="B1721">IF(D1721 = TRUE, "No Data", MID([3]QueryUserInfo!A1720, I1721, _xlfn.IFS(G1721 = TRUE, 6, H1721=TRUE, 4)))</f>
        <v>No Data</v>
      </c>
      <c r="D1721" t="b">
        <f>OR(ISBLANK([3]QueryUserInfo!A1720), [3]QueryUserInfo!A1720 = " USERNAME              SESSIONNAME        ID  STATE   IDLE TIME  LOGON TIME")</f>
        <v>1</v>
      </c>
      <c r="E1721" t="b">
        <f>ISNUMBER(FIND("&gt;", [3]QueryUserInfo!A1720))</f>
        <v>0</v>
      </c>
      <c r="F1721">
        <f>IF(D1721=TRUE, 0, FIND(" ", [3]QueryUserInfo!A1720,2))</f>
        <v>0</v>
      </c>
      <c r="G1721" t="str">
        <f>IF(D1721=TRUE, "No Data", ISNUMBER(FIND("Active", [3]QueryUserInfo!A1720)))</f>
        <v>No Data</v>
      </c>
      <c r="H1721" t="str">
        <f>IF(D1721=TRUE, "No Data", ISNUMBER(FIND("Disc", [3]QueryUserInfo!A1720)))</f>
        <v>No Data</v>
      </c>
      <c r="I1721" t="str" cm="1">
        <f t="array" ref="I1721">IF(D1721 = TRUE, "No Data", _xlfn.IFS(G1721=TRUE, FIND("Active", [3]QueryUserInfo!A1720), H1721=TRUE, FIND("Disc", [3]QueryUserInfo!A1720)))</f>
        <v>No Data</v>
      </c>
    </row>
    <row r="1722" spans="1:9" x14ac:dyDescent="0.3">
      <c r="A1722" t="str">
        <f>IF(D1722=TRUE, "No Data", MID([3]QueryUserInfo!A1721, 2, F1722 -2))</f>
        <v>No Data</v>
      </c>
      <c r="B1722" t="str" cm="1">
        <f t="array" ref="B1722">IF(D1722 = TRUE, "No Data", MID([3]QueryUserInfo!A1721, I1722, _xlfn.IFS(G1722 = TRUE, 6, H1722=TRUE, 4)))</f>
        <v>No Data</v>
      </c>
      <c r="D1722" t="b">
        <f>OR(ISBLANK([3]QueryUserInfo!A1721), [3]QueryUserInfo!A1721 = " USERNAME              SESSIONNAME        ID  STATE   IDLE TIME  LOGON TIME")</f>
        <v>1</v>
      </c>
      <c r="E1722" t="b">
        <f>ISNUMBER(FIND("&gt;", [3]QueryUserInfo!A1721))</f>
        <v>0</v>
      </c>
      <c r="F1722">
        <f>IF(D1722=TRUE, 0, FIND(" ", [3]QueryUserInfo!A1721,2))</f>
        <v>0</v>
      </c>
      <c r="G1722" t="str">
        <f>IF(D1722=TRUE, "No Data", ISNUMBER(FIND("Active", [3]QueryUserInfo!A1721)))</f>
        <v>No Data</v>
      </c>
      <c r="H1722" t="str">
        <f>IF(D1722=TRUE, "No Data", ISNUMBER(FIND("Disc", [3]QueryUserInfo!A1721)))</f>
        <v>No Data</v>
      </c>
      <c r="I1722" t="str" cm="1">
        <f t="array" ref="I1722">IF(D1722 = TRUE, "No Data", _xlfn.IFS(G1722=TRUE, FIND("Active", [3]QueryUserInfo!A1721), H1722=TRUE, FIND("Disc", [3]QueryUserInfo!A1721)))</f>
        <v>No Data</v>
      </c>
    </row>
    <row r="1723" spans="1:9" x14ac:dyDescent="0.3">
      <c r="A1723" t="str">
        <f>IF(D1723=TRUE, "No Data", MID([3]QueryUserInfo!A1722, 2, F1723 -2))</f>
        <v>No Data</v>
      </c>
      <c r="B1723" t="str" cm="1">
        <f t="array" ref="B1723">IF(D1723 = TRUE, "No Data", MID([3]QueryUserInfo!A1722, I1723, _xlfn.IFS(G1723 = TRUE, 6, H1723=TRUE, 4)))</f>
        <v>No Data</v>
      </c>
      <c r="D1723" t="b">
        <f>OR(ISBLANK([3]QueryUserInfo!A1722), [3]QueryUserInfo!A1722 = " USERNAME              SESSIONNAME        ID  STATE   IDLE TIME  LOGON TIME")</f>
        <v>1</v>
      </c>
      <c r="E1723" t="b">
        <f>ISNUMBER(FIND("&gt;", [3]QueryUserInfo!A1722))</f>
        <v>0</v>
      </c>
      <c r="F1723">
        <f>IF(D1723=TRUE, 0, FIND(" ", [3]QueryUserInfo!A1722,2))</f>
        <v>0</v>
      </c>
      <c r="G1723" t="str">
        <f>IF(D1723=TRUE, "No Data", ISNUMBER(FIND("Active", [3]QueryUserInfo!A1722)))</f>
        <v>No Data</v>
      </c>
      <c r="H1723" t="str">
        <f>IF(D1723=TRUE, "No Data", ISNUMBER(FIND("Disc", [3]QueryUserInfo!A1722)))</f>
        <v>No Data</v>
      </c>
      <c r="I1723" t="str" cm="1">
        <f t="array" ref="I1723">IF(D1723 = TRUE, "No Data", _xlfn.IFS(G1723=TRUE, FIND("Active", [3]QueryUserInfo!A1722), H1723=TRUE, FIND("Disc", [3]QueryUserInfo!A1722)))</f>
        <v>No Data</v>
      </c>
    </row>
    <row r="1724" spans="1:9" x14ac:dyDescent="0.3">
      <c r="A1724" t="str">
        <f>IF(D1724=TRUE, "No Data", MID([3]QueryUserInfo!A1723, 2, F1724 -2))</f>
        <v>No Data</v>
      </c>
      <c r="B1724" t="str" cm="1">
        <f t="array" ref="B1724">IF(D1724 = TRUE, "No Data", MID([3]QueryUserInfo!A1723, I1724, _xlfn.IFS(G1724 = TRUE, 6, H1724=TRUE, 4)))</f>
        <v>No Data</v>
      </c>
      <c r="D1724" t="b">
        <f>OR(ISBLANK([3]QueryUserInfo!A1723), [3]QueryUserInfo!A1723 = " USERNAME              SESSIONNAME        ID  STATE   IDLE TIME  LOGON TIME")</f>
        <v>1</v>
      </c>
      <c r="E1724" t="b">
        <f>ISNUMBER(FIND("&gt;", [3]QueryUserInfo!A1723))</f>
        <v>0</v>
      </c>
      <c r="F1724">
        <f>IF(D1724=TRUE, 0, FIND(" ", [3]QueryUserInfo!A1723,2))</f>
        <v>0</v>
      </c>
      <c r="G1724" t="str">
        <f>IF(D1724=TRUE, "No Data", ISNUMBER(FIND("Active", [3]QueryUserInfo!A1723)))</f>
        <v>No Data</v>
      </c>
      <c r="H1724" t="str">
        <f>IF(D1724=TRUE, "No Data", ISNUMBER(FIND("Disc", [3]QueryUserInfo!A1723)))</f>
        <v>No Data</v>
      </c>
      <c r="I1724" t="str" cm="1">
        <f t="array" ref="I1724">IF(D1724 = TRUE, "No Data", _xlfn.IFS(G1724=TRUE, FIND("Active", [3]QueryUserInfo!A1723), H1724=TRUE, FIND("Disc", [3]QueryUserInfo!A1723)))</f>
        <v>No Data</v>
      </c>
    </row>
    <row r="1725" spans="1:9" x14ac:dyDescent="0.3">
      <c r="A1725" t="str">
        <f>IF(D1725=TRUE, "No Data", MID([3]QueryUserInfo!A1724, 2, F1725 -2))</f>
        <v>No Data</v>
      </c>
      <c r="B1725" t="str" cm="1">
        <f t="array" ref="B1725">IF(D1725 = TRUE, "No Data", MID([3]QueryUserInfo!A1724, I1725, _xlfn.IFS(G1725 = TRUE, 6, H1725=TRUE, 4)))</f>
        <v>No Data</v>
      </c>
      <c r="D1725" t="b">
        <f>OR(ISBLANK([3]QueryUserInfo!A1724), [3]QueryUserInfo!A1724 = " USERNAME              SESSIONNAME        ID  STATE   IDLE TIME  LOGON TIME")</f>
        <v>1</v>
      </c>
      <c r="E1725" t="b">
        <f>ISNUMBER(FIND("&gt;", [3]QueryUserInfo!A1724))</f>
        <v>0</v>
      </c>
      <c r="F1725">
        <f>IF(D1725=TRUE, 0, FIND(" ", [3]QueryUserInfo!A1724,2))</f>
        <v>0</v>
      </c>
      <c r="G1725" t="str">
        <f>IF(D1725=TRUE, "No Data", ISNUMBER(FIND("Active", [3]QueryUserInfo!A1724)))</f>
        <v>No Data</v>
      </c>
      <c r="H1725" t="str">
        <f>IF(D1725=TRUE, "No Data", ISNUMBER(FIND("Disc", [3]QueryUserInfo!A1724)))</f>
        <v>No Data</v>
      </c>
      <c r="I1725" t="str" cm="1">
        <f t="array" ref="I1725">IF(D1725 = TRUE, "No Data", _xlfn.IFS(G1725=TRUE, FIND("Active", [3]QueryUserInfo!A1724), H1725=TRUE, FIND("Disc", [3]QueryUserInfo!A1724)))</f>
        <v>No Data</v>
      </c>
    </row>
    <row r="1726" spans="1:9" x14ac:dyDescent="0.3">
      <c r="A1726" t="str">
        <f>IF(D1726=TRUE, "No Data", MID([3]QueryUserInfo!A1725, 2, F1726 -2))</f>
        <v>No Data</v>
      </c>
      <c r="B1726" t="str" cm="1">
        <f t="array" ref="B1726">IF(D1726 = TRUE, "No Data", MID([3]QueryUserInfo!A1725, I1726, _xlfn.IFS(G1726 = TRUE, 6, H1726=TRUE, 4)))</f>
        <v>No Data</v>
      </c>
      <c r="D1726" t="b">
        <f>OR(ISBLANK([3]QueryUserInfo!A1725), [3]QueryUserInfo!A1725 = " USERNAME              SESSIONNAME        ID  STATE   IDLE TIME  LOGON TIME")</f>
        <v>1</v>
      </c>
      <c r="E1726" t="b">
        <f>ISNUMBER(FIND("&gt;", [3]QueryUserInfo!A1725))</f>
        <v>0</v>
      </c>
      <c r="F1726">
        <f>IF(D1726=TRUE, 0, FIND(" ", [3]QueryUserInfo!A1725,2))</f>
        <v>0</v>
      </c>
      <c r="G1726" t="str">
        <f>IF(D1726=TRUE, "No Data", ISNUMBER(FIND("Active", [3]QueryUserInfo!A1725)))</f>
        <v>No Data</v>
      </c>
      <c r="H1726" t="str">
        <f>IF(D1726=TRUE, "No Data", ISNUMBER(FIND("Disc", [3]QueryUserInfo!A1725)))</f>
        <v>No Data</v>
      </c>
      <c r="I1726" t="str" cm="1">
        <f t="array" ref="I1726">IF(D1726 = TRUE, "No Data", _xlfn.IFS(G1726=TRUE, FIND("Active", [3]QueryUserInfo!A1725), H1726=TRUE, FIND("Disc", [3]QueryUserInfo!A1725)))</f>
        <v>No Data</v>
      </c>
    </row>
    <row r="1727" spans="1:9" x14ac:dyDescent="0.3">
      <c r="A1727" t="str">
        <f>IF(D1727=TRUE, "No Data", MID([3]QueryUserInfo!A1726, 2, F1727 -2))</f>
        <v>No Data</v>
      </c>
      <c r="B1727" t="str" cm="1">
        <f t="array" ref="B1727">IF(D1727 = TRUE, "No Data", MID([3]QueryUserInfo!A1726, I1727, _xlfn.IFS(G1727 = TRUE, 6, H1727=TRUE, 4)))</f>
        <v>No Data</v>
      </c>
      <c r="D1727" t="b">
        <f>OR(ISBLANK([3]QueryUserInfo!A1726), [3]QueryUserInfo!A1726 = " USERNAME              SESSIONNAME        ID  STATE   IDLE TIME  LOGON TIME")</f>
        <v>1</v>
      </c>
      <c r="E1727" t="b">
        <f>ISNUMBER(FIND("&gt;", [3]QueryUserInfo!A1726))</f>
        <v>0</v>
      </c>
      <c r="F1727">
        <f>IF(D1727=TRUE, 0, FIND(" ", [3]QueryUserInfo!A1726,2))</f>
        <v>0</v>
      </c>
      <c r="G1727" t="str">
        <f>IF(D1727=TRUE, "No Data", ISNUMBER(FIND("Active", [3]QueryUserInfo!A1726)))</f>
        <v>No Data</v>
      </c>
      <c r="H1727" t="str">
        <f>IF(D1727=TRUE, "No Data", ISNUMBER(FIND("Disc", [3]QueryUserInfo!A1726)))</f>
        <v>No Data</v>
      </c>
      <c r="I1727" t="str" cm="1">
        <f t="array" ref="I1727">IF(D1727 = TRUE, "No Data", _xlfn.IFS(G1727=TRUE, FIND("Active", [3]QueryUserInfo!A1726), H1727=TRUE, FIND("Disc", [3]QueryUserInfo!A1726)))</f>
        <v>No Data</v>
      </c>
    </row>
    <row r="1728" spans="1:9" x14ac:dyDescent="0.3">
      <c r="A1728" t="str">
        <f>IF(D1728=TRUE, "No Data", MID([3]QueryUserInfo!A1727, 2, F1728 -2))</f>
        <v>No Data</v>
      </c>
      <c r="B1728" t="str" cm="1">
        <f t="array" ref="B1728">IF(D1728 = TRUE, "No Data", MID([3]QueryUserInfo!A1727, I1728, _xlfn.IFS(G1728 = TRUE, 6, H1728=TRUE, 4)))</f>
        <v>No Data</v>
      </c>
      <c r="D1728" t="b">
        <f>OR(ISBLANK([3]QueryUserInfo!A1727), [3]QueryUserInfo!A1727 = " USERNAME              SESSIONNAME        ID  STATE   IDLE TIME  LOGON TIME")</f>
        <v>1</v>
      </c>
      <c r="E1728" t="b">
        <f>ISNUMBER(FIND("&gt;", [3]QueryUserInfo!A1727))</f>
        <v>0</v>
      </c>
      <c r="F1728">
        <f>IF(D1728=TRUE, 0, FIND(" ", [3]QueryUserInfo!A1727,2))</f>
        <v>0</v>
      </c>
      <c r="G1728" t="str">
        <f>IF(D1728=TRUE, "No Data", ISNUMBER(FIND("Active", [3]QueryUserInfo!A1727)))</f>
        <v>No Data</v>
      </c>
      <c r="H1728" t="str">
        <f>IF(D1728=TRUE, "No Data", ISNUMBER(FIND("Disc", [3]QueryUserInfo!A1727)))</f>
        <v>No Data</v>
      </c>
      <c r="I1728" t="str" cm="1">
        <f t="array" ref="I1728">IF(D1728 = TRUE, "No Data", _xlfn.IFS(G1728=TRUE, FIND("Active", [3]QueryUserInfo!A1727), H1728=TRUE, FIND("Disc", [3]QueryUserInfo!A1727)))</f>
        <v>No Data</v>
      </c>
    </row>
    <row r="1729" spans="1:9" x14ac:dyDescent="0.3">
      <c r="A1729" t="str">
        <f>IF(D1729=TRUE, "No Data", MID([3]QueryUserInfo!A1728, 2, F1729 -2))</f>
        <v>No Data</v>
      </c>
      <c r="B1729" t="str" cm="1">
        <f t="array" ref="B1729">IF(D1729 = TRUE, "No Data", MID([3]QueryUserInfo!A1728, I1729, _xlfn.IFS(G1729 = TRUE, 6, H1729=TRUE, 4)))</f>
        <v>No Data</v>
      </c>
      <c r="D1729" t="b">
        <f>OR(ISBLANK([3]QueryUserInfo!A1728), [3]QueryUserInfo!A1728 = " USERNAME              SESSIONNAME        ID  STATE   IDLE TIME  LOGON TIME")</f>
        <v>1</v>
      </c>
      <c r="E1729" t="b">
        <f>ISNUMBER(FIND("&gt;", [3]QueryUserInfo!A1728))</f>
        <v>0</v>
      </c>
      <c r="F1729">
        <f>IF(D1729=TRUE, 0, FIND(" ", [3]QueryUserInfo!A1728,2))</f>
        <v>0</v>
      </c>
      <c r="G1729" t="str">
        <f>IF(D1729=TRUE, "No Data", ISNUMBER(FIND("Active", [3]QueryUserInfo!A1728)))</f>
        <v>No Data</v>
      </c>
      <c r="H1729" t="str">
        <f>IF(D1729=TRUE, "No Data", ISNUMBER(FIND("Disc", [3]QueryUserInfo!A1728)))</f>
        <v>No Data</v>
      </c>
      <c r="I1729" t="str" cm="1">
        <f t="array" ref="I1729">IF(D1729 = TRUE, "No Data", _xlfn.IFS(G1729=TRUE, FIND("Active", [3]QueryUserInfo!A1728), H1729=TRUE, FIND("Disc", [3]QueryUserInfo!A1728)))</f>
        <v>No Data</v>
      </c>
    </row>
    <row r="1730" spans="1:9" x14ac:dyDescent="0.3">
      <c r="A1730" t="str">
        <f>IF(D1730=TRUE, "No Data", MID([3]QueryUserInfo!A1729, 2, F1730 -2))</f>
        <v>No Data</v>
      </c>
      <c r="B1730" t="str" cm="1">
        <f t="array" ref="B1730">IF(D1730 = TRUE, "No Data", MID([3]QueryUserInfo!A1729, I1730, _xlfn.IFS(G1730 = TRUE, 6, H1730=TRUE, 4)))</f>
        <v>No Data</v>
      </c>
      <c r="D1730" t="b">
        <f>OR(ISBLANK([3]QueryUserInfo!A1729), [3]QueryUserInfo!A1729 = " USERNAME              SESSIONNAME        ID  STATE   IDLE TIME  LOGON TIME")</f>
        <v>1</v>
      </c>
      <c r="E1730" t="b">
        <f>ISNUMBER(FIND("&gt;", [3]QueryUserInfo!A1729))</f>
        <v>0</v>
      </c>
      <c r="F1730">
        <f>IF(D1730=TRUE, 0, FIND(" ", [3]QueryUserInfo!A1729,2))</f>
        <v>0</v>
      </c>
      <c r="G1730" t="str">
        <f>IF(D1730=TRUE, "No Data", ISNUMBER(FIND("Active", [3]QueryUserInfo!A1729)))</f>
        <v>No Data</v>
      </c>
      <c r="H1730" t="str">
        <f>IF(D1730=TRUE, "No Data", ISNUMBER(FIND("Disc", [3]QueryUserInfo!A1729)))</f>
        <v>No Data</v>
      </c>
      <c r="I1730" t="str" cm="1">
        <f t="array" ref="I1730">IF(D1730 = TRUE, "No Data", _xlfn.IFS(G1730=TRUE, FIND("Active", [3]QueryUserInfo!A1729), H1730=TRUE, FIND("Disc", [3]QueryUserInfo!A1729)))</f>
        <v>No Data</v>
      </c>
    </row>
    <row r="1731" spans="1:9" x14ac:dyDescent="0.3">
      <c r="A1731" t="str">
        <f>IF(D1731=TRUE, "No Data", MID([3]QueryUserInfo!A1730, 2, F1731 -2))</f>
        <v>No Data</v>
      </c>
      <c r="B1731" t="str" cm="1">
        <f t="array" ref="B1731">IF(D1731 = TRUE, "No Data", MID([3]QueryUserInfo!A1730, I1731, _xlfn.IFS(G1731 = TRUE, 6, H1731=TRUE, 4)))</f>
        <v>No Data</v>
      </c>
      <c r="D1731" t="b">
        <f>OR(ISBLANK([3]QueryUserInfo!A1730), [3]QueryUserInfo!A1730 = " USERNAME              SESSIONNAME        ID  STATE   IDLE TIME  LOGON TIME")</f>
        <v>1</v>
      </c>
      <c r="E1731" t="b">
        <f>ISNUMBER(FIND("&gt;", [3]QueryUserInfo!A1730))</f>
        <v>0</v>
      </c>
      <c r="F1731">
        <f>IF(D1731=TRUE, 0, FIND(" ", [3]QueryUserInfo!A1730,2))</f>
        <v>0</v>
      </c>
      <c r="G1731" t="str">
        <f>IF(D1731=TRUE, "No Data", ISNUMBER(FIND("Active", [3]QueryUserInfo!A1730)))</f>
        <v>No Data</v>
      </c>
      <c r="H1731" t="str">
        <f>IF(D1731=TRUE, "No Data", ISNUMBER(FIND("Disc", [3]QueryUserInfo!A1730)))</f>
        <v>No Data</v>
      </c>
      <c r="I1731" t="str" cm="1">
        <f t="array" ref="I1731">IF(D1731 = TRUE, "No Data", _xlfn.IFS(G1731=TRUE, FIND("Active", [3]QueryUserInfo!A1730), H1731=TRUE, FIND("Disc", [3]QueryUserInfo!A1730)))</f>
        <v>No Data</v>
      </c>
    </row>
    <row r="1732" spans="1:9" x14ac:dyDescent="0.3">
      <c r="A1732" t="str">
        <f>IF(D1732=TRUE, "No Data", MID([3]QueryUserInfo!A1731, 2, F1732 -2))</f>
        <v>No Data</v>
      </c>
      <c r="B1732" t="str" cm="1">
        <f t="array" ref="B1732">IF(D1732 = TRUE, "No Data", MID([3]QueryUserInfo!A1731, I1732, _xlfn.IFS(G1732 = TRUE, 6, H1732=TRUE, 4)))</f>
        <v>No Data</v>
      </c>
      <c r="D1732" t="b">
        <f>OR(ISBLANK([3]QueryUserInfo!A1731), [3]QueryUserInfo!A1731 = " USERNAME              SESSIONNAME        ID  STATE   IDLE TIME  LOGON TIME")</f>
        <v>1</v>
      </c>
      <c r="E1732" t="b">
        <f>ISNUMBER(FIND("&gt;", [3]QueryUserInfo!A1731))</f>
        <v>0</v>
      </c>
      <c r="F1732">
        <f>IF(D1732=TRUE, 0, FIND(" ", [3]QueryUserInfo!A1731,2))</f>
        <v>0</v>
      </c>
      <c r="G1732" t="str">
        <f>IF(D1732=TRUE, "No Data", ISNUMBER(FIND("Active", [3]QueryUserInfo!A1731)))</f>
        <v>No Data</v>
      </c>
      <c r="H1732" t="str">
        <f>IF(D1732=TRUE, "No Data", ISNUMBER(FIND("Disc", [3]QueryUserInfo!A1731)))</f>
        <v>No Data</v>
      </c>
      <c r="I1732" t="str" cm="1">
        <f t="array" ref="I1732">IF(D1732 = TRUE, "No Data", _xlfn.IFS(G1732=TRUE, FIND("Active", [3]QueryUserInfo!A1731), H1732=TRUE, FIND("Disc", [3]QueryUserInfo!A1731)))</f>
        <v>No Data</v>
      </c>
    </row>
    <row r="1733" spans="1:9" x14ac:dyDescent="0.3">
      <c r="A1733" t="str">
        <f>IF(D1733=TRUE, "No Data", MID([3]QueryUserInfo!A1732, 2, F1733 -2))</f>
        <v>No Data</v>
      </c>
      <c r="B1733" t="str" cm="1">
        <f t="array" ref="B1733">IF(D1733 = TRUE, "No Data", MID([3]QueryUserInfo!A1732, I1733, _xlfn.IFS(G1733 = TRUE, 6, H1733=TRUE, 4)))</f>
        <v>No Data</v>
      </c>
      <c r="D1733" t="b">
        <f>OR(ISBLANK([3]QueryUserInfo!A1732), [3]QueryUserInfo!A1732 = " USERNAME              SESSIONNAME        ID  STATE   IDLE TIME  LOGON TIME")</f>
        <v>1</v>
      </c>
      <c r="E1733" t="b">
        <f>ISNUMBER(FIND("&gt;", [3]QueryUserInfo!A1732))</f>
        <v>0</v>
      </c>
      <c r="F1733">
        <f>IF(D1733=TRUE, 0, FIND(" ", [3]QueryUserInfo!A1732,2))</f>
        <v>0</v>
      </c>
      <c r="G1733" t="str">
        <f>IF(D1733=TRUE, "No Data", ISNUMBER(FIND("Active", [3]QueryUserInfo!A1732)))</f>
        <v>No Data</v>
      </c>
      <c r="H1733" t="str">
        <f>IF(D1733=TRUE, "No Data", ISNUMBER(FIND("Disc", [3]QueryUserInfo!A1732)))</f>
        <v>No Data</v>
      </c>
      <c r="I1733" t="str" cm="1">
        <f t="array" ref="I1733">IF(D1733 = TRUE, "No Data", _xlfn.IFS(G1733=TRUE, FIND("Active", [3]QueryUserInfo!A1732), H1733=TRUE, FIND("Disc", [3]QueryUserInfo!A1732)))</f>
        <v>No Data</v>
      </c>
    </row>
    <row r="1734" spans="1:9" x14ac:dyDescent="0.3">
      <c r="A1734" t="str">
        <f>IF(D1734=TRUE, "No Data", MID([3]QueryUserInfo!A1733, 2, F1734 -2))</f>
        <v>No Data</v>
      </c>
      <c r="B1734" t="str" cm="1">
        <f t="array" ref="B1734">IF(D1734 = TRUE, "No Data", MID([3]QueryUserInfo!A1733, I1734, _xlfn.IFS(G1734 = TRUE, 6, H1734=TRUE, 4)))</f>
        <v>No Data</v>
      </c>
      <c r="D1734" t="b">
        <f>OR(ISBLANK([3]QueryUserInfo!A1733), [3]QueryUserInfo!A1733 = " USERNAME              SESSIONNAME        ID  STATE   IDLE TIME  LOGON TIME")</f>
        <v>1</v>
      </c>
      <c r="E1734" t="b">
        <f>ISNUMBER(FIND("&gt;", [3]QueryUserInfo!A1733))</f>
        <v>0</v>
      </c>
      <c r="F1734">
        <f>IF(D1734=TRUE, 0, FIND(" ", [3]QueryUserInfo!A1733,2))</f>
        <v>0</v>
      </c>
      <c r="G1734" t="str">
        <f>IF(D1734=TRUE, "No Data", ISNUMBER(FIND("Active", [3]QueryUserInfo!A1733)))</f>
        <v>No Data</v>
      </c>
      <c r="H1734" t="str">
        <f>IF(D1734=TRUE, "No Data", ISNUMBER(FIND("Disc", [3]QueryUserInfo!A1733)))</f>
        <v>No Data</v>
      </c>
      <c r="I1734" t="str" cm="1">
        <f t="array" ref="I1734">IF(D1734 = TRUE, "No Data", _xlfn.IFS(G1734=TRUE, FIND("Active", [3]QueryUserInfo!A1733), H1734=TRUE, FIND("Disc", [3]QueryUserInfo!A1733)))</f>
        <v>No Data</v>
      </c>
    </row>
    <row r="1735" spans="1:9" x14ac:dyDescent="0.3">
      <c r="A1735" t="str">
        <f>IF(D1735=TRUE, "No Data", MID([3]QueryUserInfo!A1734, 2, F1735 -2))</f>
        <v>No Data</v>
      </c>
      <c r="B1735" t="str" cm="1">
        <f t="array" ref="B1735">IF(D1735 = TRUE, "No Data", MID([3]QueryUserInfo!A1734, I1735, _xlfn.IFS(G1735 = TRUE, 6, H1735=TRUE, 4)))</f>
        <v>No Data</v>
      </c>
      <c r="D1735" t="b">
        <f>OR(ISBLANK([3]QueryUserInfo!A1734), [3]QueryUserInfo!A1734 = " USERNAME              SESSIONNAME        ID  STATE   IDLE TIME  LOGON TIME")</f>
        <v>1</v>
      </c>
      <c r="E1735" t="b">
        <f>ISNUMBER(FIND("&gt;", [3]QueryUserInfo!A1734))</f>
        <v>0</v>
      </c>
      <c r="F1735">
        <f>IF(D1735=TRUE, 0, FIND(" ", [3]QueryUserInfo!A1734,2))</f>
        <v>0</v>
      </c>
      <c r="G1735" t="str">
        <f>IF(D1735=TRUE, "No Data", ISNUMBER(FIND("Active", [3]QueryUserInfo!A1734)))</f>
        <v>No Data</v>
      </c>
      <c r="H1735" t="str">
        <f>IF(D1735=TRUE, "No Data", ISNUMBER(FIND("Disc", [3]QueryUserInfo!A1734)))</f>
        <v>No Data</v>
      </c>
      <c r="I1735" t="str" cm="1">
        <f t="array" ref="I1735">IF(D1735 = TRUE, "No Data", _xlfn.IFS(G1735=TRUE, FIND("Active", [3]QueryUserInfo!A1734), H1735=TRUE, FIND("Disc", [3]QueryUserInfo!A1734)))</f>
        <v>No Data</v>
      </c>
    </row>
    <row r="1736" spans="1:9" x14ac:dyDescent="0.3">
      <c r="A1736" t="str">
        <f>IF(D1736=TRUE, "No Data", MID([3]QueryUserInfo!A1735, 2, F1736 -2))</f>
        <v>No Data</v>
      </c>
      <c r="B1736" t="str" cm="1">
        <f t="array" ref="B1736">IF(D1736 = TRUE, "No Data", MID([3]QueryUserInfo!A1735, I1736, _xlfn.IFS(G1736 = TRUE, 6, H1736=TRUE, 4)))</f>
        <v>No Data</v>
      </c>
      <c r="D1736" t="b">
        <f>OR(ISBLANK([3]QueryUserInfo!A1735), [3]QueryUserInfo!A1735 = " USERNAME              SESSIONNAME        ID  STATE   IDLE TIME  LOGON TIME")</f>
        <v>1</v>
      </c>
      <c r="E1736" t="b">
        <f>ISNUMBER(FIND("&gt;", [3]QueryUserInfo!A1735))</f>
        <v>0</v>
      </c>
      <c r="F1736">
        <f>IF(D1736=TRUE, 0, FIND(" ", [3]QueryUserInfo!A1735,2))</f>
        <v>0</v>
      </c>
      <c r="G1736" t="str">
        <f>IF(D1736=TRUE, "No Data", ISNUMBER(FIND("Active", [3]QueryUserInfo!A1735)))</f>
        <v>No Data</v>
      </c>
      <c r="H1736" t="str">
        <f>IF(D1736=TRUE, "No Data", ISNUMBER(FIND("Disc", [3]QueryUserInfo!A1735)))</f>
        <v>No Data</v>
      </c>
      <c r="I1736" t="str" cm="1">
        <f t="array" ref="I1736">IF(D1736 = TRUE, "No Data", _xlfn.IFS(G1736=TRUE, FIND("Active", [3]QueryUserInfo!A1735), H1736=TRUE, FIND("Disc", [3]QueryUserInfo!A1735)))</f>
        <v>No Data</v>
      </c>
    </row>
    <row r="1737" spans="1:9" x14ac:dyDescent="0.3">
      <c r="A1737" t="str">
        <f>IF(D1737=TRUE, "No Data", MID([3]QueryUserInfo!A1736, 2, F1737 -2))</f>
        <v>No Data</v>
      </c>
      <c r="B1737" t="str" cm="1">
        <f t="array" ref="B1737">IF(D1737 = TRUE, "No Data", MID([3]QueryUserInfo!A1736, I1737, _xlfn.IFS(G1737 = TRUE, 6, H1737=TRUE, 4)))</f>
        <v>No Data</v>
      </c>
      <c r="D1737" t="b">
        <f>OR(ISBLANK([3]QueryUserInfo!A1736), [3]QueryUserInfo!A1736 = " USERNAME              SESSIONNAME        ID  STATE   IDLE TIME  LOGON TIME")</f>
        <v>1</v>
      </c>
      <c r="E1737" t="b">
        <f>ISNUMBER(FIND("&gt;", [3]QueryUserInfo!A1736))</f>
        <v>0</v>
      </c>
      <c r="F1737">
        <f>IF(D1737=TRUE, 0, FIND(" ", [3]QueryUserInfo!A1736,2))</f>
        <v>0</v>
      </c>
      <c r="G1737" t="str">
        <f>IF(D1737=TRUE, "No Data", ISNUMBER(FIND("Active", [3]QueryUserInfo!A1736)))</f>
        <v>No Data</v>
      </c>
      <c r="H1737" t="str">
        <f>IF(D1737=TRUE, "No Data", ISNUMBER(FIND("Disc", [3]QueryUserInfo!A1736)))</f>
        <v>No Data</v>
      </c>
      <c r="I1737" t="str" cm="1">
        <f t="array" ref="I1737">IF(D1737 = TRUE, "No Data", _xlfn.IFS(G1737=TRUE, FIND("Active", [3]QueryUserInfo!A1736), H1737=TRUE, FIND("Disc", [3]QueryUserInfo!A1736)))</f>
        <v>No Data</v>
      </c>
    </row>
    <row r="1738" spans="1:9" x14ac:dyDescent="0.3">
      <c r="A1738" t="str">
        <f>IF(D1738=TRUE, "No Data", MID([3]QueryUserInfo!A1737, 2, F1738 -2))</f>
        <v>No Data</v>
      </c>
      <c r="B1738" t="str" cm="1">
        <f t="array" ref="B1738">IF(D1738 = TRUE, "No Data", MID([3]QueryUserInfo!A1737, I1738, _xlfn.IFS(G1738 = TRUE, 6, H1738=TRUE, 4)))</f>
        <v>No Data</v>
      </c>
      <c r="D1738" t="b">
        <f>OR(ISBLANK([3]QueryUserInfo!A1737), [3]QueryUserInfo!A1737 = " USERNAME              SESSIONNAME        ID  STATE   IDLE TIME  LOGON TIME")</f>
        <v>1</v>
      </c>
      <c r="E1738" t="b">
        <f>ISNUMBER(FIND("&gt;", [3]QueryUserInfo!A1737))</f>
        <v>0</v>
      </c>
      <c r="F1738">
        <f>IF(D1738=TRUE, 0, FIND(" ", [3]QueryUserInfo!A1737,2))</f>
        <v>0</v>
      </c>
      <c r="G1738" t="str">
        <f>IF(D1738=TRUE, "No Data", ISNUMBER(FIND("Active", [3]QueryUserInfo!A1737)))</f>
        <v>No Data</v>
      </c>
      <c r="H1738" t="str">
        <f>IF(D1738=TRUE, "No Data", ISNUMBER(FIND("Disc", [3]QueryUserInfo!A1737)))</f>
        <v>No Data</v>
      </c>
      <c r="I1738" t="str" cm="1">
        <f t="array" ref="I1738">IF(D1738 = TRUE, "No Data", _xlfn.IFS(G1738=TRUE, FIND("Active", [3]QueryUserInfo!A1737), H1738=TRUE, FIND("Disc", [3]QueryUserInfo!A1737)))</f>
        <v>No Data</v>
      </c>
    </row>
    <row r="1739" spans="1:9" x14ac:dyDescent="0.3">
      <c r="A1739" t="str">
        <f>IF(D1739=TRUE, "No Data", MID([3]QueryUserInfo!A1738, 2, F1739 -2))</f>
        <v>No Data</v>
      </c>
      <c r="B1739" t="str" cm="1">
        <f t="array" ref="B1739">IF(D1739 = TRUE, "No Data", MID([3]QueryUserInfo!A1738, I1739, _xlfn.IFS(G1739 = TRUE, 6, H1739=TRUE, 4)))</f>
        <v>No Data</v>
      </c>
      <c r="D1739" t="b">
        <f>OR(ISBLANK([3]QueryUserInfo!A1738), [3]QueryUserInfo!A1738 = " USERNAME              SESSIONNAME        ID  STATE   IDLE TIME  LOGON TIME")</f>
        <v>1</v>
      </c>
      <c r="E1739" t="b">
        <f>ISNUMBER(FIND("&gt;", [3]QueryUserInfo!A1738))</f>
        <v>0</v>
      </c>
      <c r="F1739">
        <f>IF(D1739=TRUE, 0, FIND(" ", [3]QueryUserInfo!A1738,2))</f>
        <v>0</v>
      </c>
      <c r="G1739" t="str">
        <f>IF(D1739=TRUE, "No Data", ISNUMBER(FIND("Active", [3]QueryUserInfo!A1738)))</f>
        <v>No Data</v>
      </c>
      <c r="H1739" t="str">
        <f>IF(D1739=TRUE, "No Data", ISNUMBER(FIND("Disc", [3]QueryUserInfo!A1738)))</f>
        <v>No Data</v>
      </c>
      <c r="I1739" t="str" cm="1">
        <f t="array" ref="I1739">IF(D1739 = TRUE, "No Data", _xlfn.IFS(G1739=TRUE, FIND("Active", [3]QueryUserInfo!A1738), H1739=TRUE, FIND("Disc", [3]QueryUserInfo!A1738)))</f>
        <v>No Data</v>
      </c>
    </row>
    <row r="1740" spans="1:9" x14ac:dyDescent="0.3">
      <c r="A1740" t="str">
        <f>IF(D1740=TRUE, "No Data", MID([3]QueryUserInfo!A1739, 2, F1740 -2))</f>
        <v>No Data</v>
      </c>
      <c r="B1740" t="str" cm="1">
        <f t="array" ref="B1740">IF(D1740 = TRUE, "No Data", MID([3]QueryUserInfo!A1739, I1740, _xlfn.IFS(G1740 = TRUE, 6, H1740=TRUE, 4)))</f>
        <v>No Data</v>
      </c>
      <c r="D1740" t="b">
        <f>OR(ISBLANK([3]QueryUserInfo!A1739), [3]QueryUserInfo!A1739 = " USERNAME              SESSIONNAME        ID  STATE   IDLE TIME  LOGON TIME")</f>
        <v>1</v>
      </c>
      <c r="E1740" t="b">
        <f>ISNUMBER(FIND("&gt;", [3]QueryUserInfo!A1739))</f>
        <v>0</v>
      </c>
      <c r="F1740">
        <f>IF(D1740=TRUE, 0, FIND(" ", [3]QueryUserInfo!A1739,2))</f>
        <v>0</v>
      </c>
      <c r="G1740" t="str">
        <f>IF(D1740=TRUE, "No Data", ISNUMBER(FIND("Active", [3]QueryUserInfo!A1739)))</f>
        <v>No Data</v>
      </c>
      <c r="H1740" t="str">
        <f>IF(D1740=TRUE, "No Data", ISNUMBER(FIND("Disc", [3]QueryUserInfo!A1739)))</f>
        <v>No Data</v>
      </c>
      <c r="I1740" t="str" cm="1">
        <f t="array" ref="I1740">IF(D1740 = TRUE, "No Data", _xlfn.IFS(G1740=TRUE, FIND("Active", [3]QueryUserInfo!A1739), H1740=TRUE, FIND("Disc", [3]QueryUserInfo!A1739)))</f>
        <v>No Data</v>
      </c>
    </row>
    <row r="1741" spans="1:9" x14ac:dyDescent="0.3">
      <c r="A1741" t="str">
        <f>IF(D1741=TRUE, "No Data", MID([3]QueryUserInfo!A1740, 2, F1741 -2))</f>
        <v>No Data</v>
      </c>
      <c r="B1741" t="str" cm="1">
        <f t="array" ref="B1741">IF(D1741 = TRUE, "No Data", MID([3]QueryUserInfo!A1740, I1741, _xlfn.IFS(G1741 = TRUE, 6, H1741=TRUE, 4)))</f>
        <v>No Data</v>
      </c>
      <c r="D1741" t="b">
        <f>OR(ISBLANK([3]QueryUserInfo!A1740), [3]QueryUserInfo!A1740 = " USERNAME              SESSIONNAME        ID  STATE   IDLE TIME  LOGON TIME")</f>
        <v>1</v>
      </c>
      <c r="E1741" t="b">
        <f>ISNUMBER(FIND("&gt;", [3]QueryUserInfo!A1740))</f>
        <v>0</v>
      </c>
      <c r="F1741">
        <f>IF(D1741=TRUE, 0, FIND(" ", [3]QueryUserInfo!A1740,2))</f>
        <v>0</v>
      </c>
      <c r="G1741" t="str">
        <f>IF(D1741=TRUE, "No Data", ISNUMBER(FIND("Active", [3]QueryUserInfo!A1740)))</f>
        <v>No Data</v>
      </c>
      <c r="H1741" t="str">
        <f>IF(D1741=TRUE, "No Data", ISNUMBER(FIND("Disc", [3]QueryUserInfo!A1740)))</f>
        <v>No Data</v>
      </c>
      <c r="I1741" t="str" cm="1">
        <f t="array" ref="I1741">IF(D1741 = TRUE, "No Data", _xlfn.IFS(G1741=TRUE, FIND("Active", [3]QueryUserInfo!A1740), H1741=TRUE, FIND("Disc", [3]QueryUserInfo!A1740)))</f>
        <v>No Data</v>
      </c>
    </row>
    <row r="1742" spans="1:9" x14ac:dyDescent="0.3">
      <c r="A1742" t="str">
        <f>IF(D1742=TRUE, "No Data", MID([3]QueryUserInfo!A1741, 2, F1742 -2))</f>
        <v>No Data</v>
      </c>
      <c r="B1742" t="str" cm="1">
        <f t="array" ref="B1742">IF(D1742 = TRUE, "No Data", MID([3]QueryUserInfo!A1741, I1742, _xlfn.IFS(G1742 = TRUE, 6, H1742=TRUE, 4)))</f>
        <v>No Data</v>
      </c>
      <c r="D1742" t="b">
        <f>OR(ISBLANK([3]QueryUserInfo!A1741), [3]QueryUserInfo!A1741 = " USERNAME              SESSIONNAME        ID  STATE   IDLE TIME  LOGON TIME")</f>
        <v>1</v>
      </c>
      <c r="E1742" t="b">
        <f>ISNUMBER(FIND("&gt;", [3]QueryUserInfo!A1741))</f>
        <v>0</v>
      </c>
      <c r="F1742">
        <f>IF(D1742=TRUE, 0, FIND(" ", [3]QueryUserInfo!A1741,2))</f>
        <v>0</v>
      </c>
      <c r="G1742" t="str">
        <f>IF(D1742=TRUE, "No Data", ISNUMBER(FIND("Active", [3]QueryUserInfo!A1741)))</f>
        <v>No Data</v>
      </c>
      <c r="H1742" t="str">
        <f>IF(D1742=TRUE, "No Data", ISNUMBER(FIND("Disc", [3]QueryUserInfo!A1741)))</f>
        <v>No Data</v>
      </c>
      <c r="I1742" t="str" cm="1">
        <f t="array" ref="I1742">IF(D1742 = TRUE, "No Data", _xlfn.IFS(G1742=TRUE, FIND("Active", [3]QueryUserInfo!A1741), H1742=TRUE, FIND("Disc", [3]QueryUserInfo!A1741)))</f>
        <v>No Data</v>
      </c>
    </row>
    <row r="1743" spans="1:9" x14ac:dyDescent="0.3">
      <c r="A1743" t="str">
        <f>IF(D1743=TRUE, "No Data", MID([3]QueryUserInfo!A1742, 2, F1743 -2))</f>
        <v>No Data</v>
      </c>
      <c r="B1743" t="str" cm="1">
        <f t="array" ref="B1743">IF(D1743 = TRUE, "No Data", MID([3]QueryUserInfo!A1742, I1743, _xlfn.IFS(G1743 = TRUE, 6, H1743=TRUE, 4)))</f>
        <v>No Data</v>
      </c>
      <c r="D1743" t="b">
        <f>OR(ISBLANK([3]QueryUserInfo!A1742), [3]QueryUserInfo!A1742 = " USERNAME              SESSIONNAME        ID  STATE   IDLE TIME  LOGON TIME")</f>
        <v>1</v>
      </c>
      <c r="E1743" t="b">
        <f>ISNUMBER(FIND("&gt;", [3]QueryUserInfo!A1742))</f>
        <v>0</v>
      </c>
      <c r="F1743">
        <f>IF(D1743=TRUE, 0, FIND(" ", [3]QueryUserInfo!A1742,2))</f>
        <v>0</v>
      </c>
      <c r="G1743" t="str">
        <f>IF(D1743=TRUE, "No Data", ISNUMBER(FIND("Active", [3]QueryUserInfo!A1742)))</f>
        <v>No Data</v>
      </c>
      <c r="H1743" t="str">
        <f>IF(D1743=TRUE, "No Data", ISNUMBER(FIND("Disc", [3]QueryUserInfo!A1742)))</f>
        <v>No Data</v>
      </c>
      <c r="I1743" t="str" cm="1">
        <f t="array" ref="I1743">IF(D1743 = TRUE, "No Data", _xlfn.IFS(G1743=TRUE, FIND("Active", [3]QueryUserInfo!A1742), H1743=TRUE, FIND("Disc", [3]QueryUserInfo!A1742)))</f>
        <v>No Data</v>
      </c>
    </row>
    <row r="1744" spans="1:9" x14ac:dyDescent="0.3">
      <c r="A1744" t="str">
        <f>IF(D1744=TRUE, "No Data", MID([3]QueryUserInfo!A1743, 2, F1744 -2))</f>
        <v>No Data</v>
      </c>
      <c r="B1744" t="str" cm="1">
        <f t="array" ref="B1744">IF(D1744 = TRUE, "No Data", MID([3]QueryUserInfo!A1743, I1744, _xlfn.IFS(G1744 = TRUE, 6, H1744=TRUE, 4)))</f>
        <v>No Data</v>
      </c>
      <c r="D1744" t="b">
        <f>OR(ISBLANK([3]QueryUserInfo!A1743), [3]QueryUserInfo!A1743 = " USERNAME              SESSIONNAME        ID  STATE   IDLE TIME  LOGON TIME")</f>
        <v>1</v>
      </c>
      <c r="E1744" t="b">
        <f>ISNUMBER(FIND("&gt;", [3]QueryUserInfo!A1743))</f>
        <v>0</v>
      </c>
      <c r="F1744">
        <f>IF(D1744=TRUE, 0, FIND(" ", [3]QueryUserInfo!A1743,2))</f>
        <v>0</v>
      </c>
      <c r="G1744" t="str">
        <f>IF(D1744=TRUE, "No Data", ISNUMBER(FIND("Active", [3]QueryUserInfo!A1743)))</f>
        <v>No Data</v>
      </c>
      <c r="H1744" t="str">
        <f>IF(D1744=TRUE, "No Data", ISNUMBER(FIND("Disc", [3]QueryUserInfo!A1743)))</f>
        <v>No Data</v>
      </c>
      <c r="I1744" t="str" cm="1">
        <f t="array" ref="I1744">IF(D1744 = TRUE, "No Data", _xlfn.IFS(G1744=TRUE, FIND("Active", [3]QueryUserInfo!A1743), H1744=TRUE, FIND("Disc", [3]QueryUserInfo!A1743)))</f>
        <v>No Data</v>
      </c>
    </row>
    <row r="1745" spans="1:9" x14ac:dyDescent="0.3">
      <c r="A1745" t="str">
        <f>IF(D1745=TRUE, "No Data", MID([3]QueryUserInfo!A1744, 2, F1745 -2))</f>
        <v>No Data</v>
      </c>
      <c r="B1745" t="str" cm="1">
        <f t="array" ref="B1745">IF(D1745 = TRUE, "No Data", MID([3]QueryUserInfo!A1744, I1745, _xlfn.IFS(G1745 = TRUE, 6, H1745=TRUE, 4)))</f>
        <v>No Data</v>
      </c>
      <c r="D1745" t="b">
        <f>OR(ISBLANK([3]QueryUserInfo!A1744), [3]QueryUserInfo!A1744 = " USERNAME              SESSIONNAME        ID  STATE   IDLE TIME  LOGON TIME")</f>
        <v>1</v>
      </c>
      <c r="E1745" t="b">
        <f>ISNUMBER(FIND("&gt;", [3]QueryUserInfo!A1744))</f>
        <v>0</v>
      </c>
      <c r="F1745">
        <f>IF(D1745=TRUE, 0, FIND(" ", [3]QueryUserInfo!A1744,2))</f>
        <v>0</v>
      </c>
      <c r="G1745" t="str">
        <f>IF(D1745=TRUE, "No Data", ISNUMBER(FIND("Active", [3]QueryUserInfo!A1744)))</f>
        <v>No Data</v>
      </c>
      <c r="H1745" t="str">
        <f>IF(D1745=TRUE, "No Data", ISNUMBER(FIND("Disc", [3]QueryUserInfo!A1744)))</f>
        <v>No Data</v>
      </c>
      <c r="I1745" t="str" cm="1">
        <f t="array" ref="I1745">IF(D1745 = TRUE, "No Data", _xlfn.IFS(G1745=TRUE, FIND("Active", [3]QueryUserInfo!A1744), H1745=TRUE, FIND("Disc", [3]QueryUserInfo!A1744)))</f>
        <v>No Data</v>
      </c>
    </row>
    <row r="1746" spans="1:9" x14ac:dyDescent="0.3">
      <c r="A1746" t="str">
        <f>IF(D1746=TRUE, "No Data", MID([3]QueryUserInfo!A1745, 2, F1746 -2))</f>
        <v>No Data</v>
      </c>
      <c r="B1746" t="str" cm="1">
        <f t="array" ref="B1746">IF(D1746 = TRUE, "No Data", MID([3]QueryUserInfo!A1745, I1746, _xlfn.IFS(G1746 = TRUE, 6, H1746=TRUE, 4)))</f>
        <v>No Data</v>
      </c>
      <c r="D1746" t="b">
        <f>OR(ISBLANK([3]QueryUserInfo!A1745), [3]QueryUserInfo!A1745 = " USERNAME              SESSIONNAME        ID  STATE   IDLE TIME  LOGON TIME")</f>
        <v>1</v>
      </c>
      <c r="E1746" t="b">
        <f>ISNUMBER(FIND("&gt;", [3]QueryUserInfo!A1745))</f>
        <v>0</v>
      </c>
      <c r="F1746">
        <f>IF(D1746=TRUE, 0, FIND(" ", [3]QueryUserInfo!A1745,2))</f>
        <v>0</v>
      </c>
      <c r="G1746" t="str">
        <f>IF(D1746=TRUE, "No Data", ISNUMBER(FIND("Active", [3]QueryUserInfo!A1745)))</f>
        <v>No Data</v>
      </c>
      <c r="H1746" t="str">
        <f>IF(D1746=TRUE, "No Data", ISNUMBER(FIND("Disc", [3]QueryUserInfo!A1745)))</f>
        <v>No Data</v>
      </c>
      <c r="I1746" t="str" cm="1">
        <f t="array" ref="I1746">IF(D1746 = TRUE, "No Data", _xlfn.IFS(G1746=TRUE, FIND("Active", [3]QueryUserInfo!A1745), H1746=TRUE, FIND("Disc", [3]QueryUserInfo!A1745)))</f>
        <v>No Data</v>
      </c>
    </row>
    <row r="1747" spans="1:9" x14ac:dyDescent="0.3">
      <c r="A1747" t="str">
        <f>IF(D1747=TRUE, "No Data", MID([3]QueryUserInfo!A1746, 2, F1747 -2))</f>
        <v>No Data</v>
      </c>
      <c r="B1747" t="str" cm="1">
        <f t="array" ref="B1747">IF(D1747 = TRUE, "No Data", MID([3]QueryUserInfo!A1746, I1747, _xlfn.IFS(G1747 = TRUE, 6, H1747=TRUE, 4)))</f>
        <v>No Data</v>
      </c>
      <c r="D1747" t="b">
        <f>OR(ISBLANK([3]QueryUserInfo!A1746), [3]QueryUserInfo!A1746 = " USERNAME              SESSIONNAME        ID  STATE   IDLE TIME  LOGON TIME")</f>
        <v>1</v>
      </c>
      <c r="E1747" t="b">
        <f>ISNUMBER(FIND("&gt;", [3]QueryUserInfo!A1746))</f>
        <v>0</v>
      </c>
      <c r="F1747">
        <f>IF(D1747=TRUE, 0, FIND(" ", [3]QueryUserInfo!A1746,2))</f>
        <v>0</v>
      </c>
      <c r="G1747" t="str">
        <f>IF(D1747=TRUE, "No Data", ISNUMBER(FIND("Active", [3]QueryUserInfo!A1746)))</f>
        <v>No Data</v>
      </c>
      <c r="H1747" t="str">
        <f>IF(D1747=TRUE, "No Data", ISNUMBER(FIND("Disc", [3]QueryUserInfo!A1746)))</f>
        <v>No Data</v>
      </c>
      <c r="I1747" t="str" cm="1">
        <f t="array" ref="I1747">IF(D1747 = TRUE, "No Data", _xlfn.IFS(G1747=TRUE, FIND("Active", [3]QueryUserInfo!A1746), H1747=TRUE, FIND("Disc", [3]QueryUserInfo!A1746)))</f>
        <v>No Data</v>
      </c>
    </row>
    <row r="1748" spans="1:9" x14ac:dyDescent="0.3">
      <c r="A1748" t="str">
        <f>IF(D1748=TRUE, "No Data", MID([3]QueryUserInfo!A1747, 2, F1748 -2))</f>
        <v>No Data</v>
      </c>
      <c r="B1748" t="str" cm="1">
        <f t="array" ref="B1748">IF(D1748 = TRUE, "No Data", MID([3]QueryUserInfo!A1747, I1748, _xlfn.IFS(G1748 = TRUE, 6, H1748=TRUE, 4)))</f>
        <v>No Data</v>
      </c>
      <c r="D1748" t="b">
        <f>OR(ISBLANK([3]QueryUserInfo!A1747), [3]QueryUserInfo!A1747 = " USERNAME              SESSIONNAME        ID  STATE   IDLE TIME  LOGON TIME")</f>
        <v>1</v>
      </c>
      <c r="E1748" t="b">
        <f>ISNUMBER(FIND("&gt;", [3]QueryUserInfo!A1747))</f>
        <v>0</v>
      </c>
      <c r="F1748">
        <f>IF(D1748=TRUE, 0, FIND(" ", [3]QueryUserInfo!A1747,2))</f>
        <v>0</v>
      </c>
      <c r="G1748" t="str">
        <f>IF(D1748=TRUE, "No Data", ISNUMBER(FIND("Active", [3]QueryUserInfo!A1747)))</f>
        <v>No Data</v>
      </c>
      <c r="H1748" t="str">
        <f>IF(D1748=TRUE, "No Data", ISNUMBER(FIND("Disc", [3]QueryUserInfo!A1747)))</f>
        <v>No Data</v>
      </c>
      <c r="I1748" t="str" cm="1">
        <f t="array" ref="I1748">IF(D1748 = TRUE, "No Data", _xlfn.IFS(G1748=TRUE, FIND("Active", [3]QueryUserInfo!A1747), H1748=TRUE, FIND("Disc", [3]QueryUserInfo!A1747)))</f>
        <v>No Data</v>
      </c>
    </row>
    <row r="1749" spans="1:9" x14ac:dyDescent="0.3">
      <c r="A1749" t="str">
        <f>IF(D1749=TRUE, "No Data", MID([3]QueryUserInfo!A1748, 2, F1749 -2))</f>
        <v>No Data</v>
      </c>
      <c r="B1749" t="str" cm="1">
        <f t="array" ref="B1749">IF(D1749 = TRUE, "No Data", MID([3]QueryUserInfo!A1748, I1749, _xlfn.IFS(G1749 = TRUE, 6, H1749=TRUE, 4)))</f>
        <v>No Data</v>
      </c>
      <c r="D1749" t="b">
        <f>OR(ISBLANK([3]QueryUserInfo!A1748), [3]QueryUserInfo!A1748 = " USERNAME              SESSIONNAME        ID  STATE   IDLE TIME  LOGON TIME")</f>
        <v>1</v>
      </c>
      <c r="E1749" t="b">
        <f>ISNUMBER(FIND("&gt;", [3]QueryUserInfo!A1748))</f>
        <v>0</v>
      </c>
      <c r="F1749">
        <f>IF(D1749=TRUE, 0, FIND(" ", [3]QueryUserInfo!A1748,2))</f>
        <v>0</v>
      </c>
      <c r="G1749" t="str">
        <f>IF(D1749=TRUE, "No Data", ISNUMBER(FIND("Active", [3]QueryUserInfo!A1748)))</f>
        <v>No Data</v>
      </c>
      <c r="H1749" t="str">
        <f>IF(D1749=TRUE, "No Data", ISNUMBER(FIND("Disc", [3]QueryUserInfo!A1748)))</f>
        <v>No Data</v>
      </c>
      <c r="I1749" t="str" cm="1">
        <f t="array" ref="I1749">IF(D1749 = TRUE, "No Data", _xlfn.IFS(G1749=TRUE, FIND("Active", [3]QueryUserInfo!A1748), H1749=TRUE, FIND("Disc", [3]QueryUserInfo!A1748)))</f>
        <v>No Data</v>
      </c>
    </row>
    <row r="1750" spans="1:9" x14ac:dyDescent="0.3">
      <c r="A1750" t="str">
        <f>IF(D1750=TRUE, "No Data", MID([3]QueryUserInfo!A1749, 2, F1750 -2))</f>
        <v>No Data</v>
      </c>
      <c r="B1750" t="str" cm="1">
        <f t="array" ref="B1750">IF(D1750 = TRUE, "No Data", MID([3]QueryUserInfo!A1749, I1750, _xlfn.IFS(G1750 = TRUE, 6, H1750=TRUE, 4)))</f>
        <v>No Data</v>
      </c>
      <c r="D1750" t="b">
        <f>OR(ISBLANK([3]QueryUserInfo!A1749), [3]QueryUserInfo!A1749 = " USERNAME              SESSIONNAME        ID  STATE   IDLE TIME  LOGON TIME")</f>
        <v>1</v>
      </c>
      <c r="E1750" t="b">
        <f>ISNUMBER(FIND("&gt;", [3]QueryUserInfo!A1749))</f>
        <v>0</v>
      </c>
      <c r="F1750">
        <f>IF(D1750=TRUE, 0, FIND(" ", [3]QueryUserInfo!A1749,2))</f>
        <v>0</v>
      </c>
      <c r="G1750" t="str">
        <f>IF(D1750=TRUE, "No Data", ISNUMBER(FIND("Active", [3]QueryUserInfo!A1749)))</f>
        <v>No Data</v>
      </c>
      <c r="H1750" t="str">
        <f>IF(D1750=TRUE, "No Data", ISNUMBER(FIND("Disc", [3]QueryUserInfo!A1749)))</f>
        <v>No Data</v>
      </c>
      <c r="I1750" t="str" cm="1">
        <f t="array" ref="I1750">IF(D1750 = TRUE, "No Data", _xlfn.IFS(G1750=TRUE, FIND("Active", [3]QueryUserInfo!A1749), H1750=TRUE, FIND("Disc", [3]QueryUserInfo!A1749)))</f>
        <v>No Data</v>
      </c>
    </row>
    <row r="1751" spans="1:9" x14ac:dyDescent="0.3">
      <c r="A1751" t="str">
        <f>IF(D1751=TRUE, "No Data", MID([3]QueryUserInfo!A1750, 2, F1751 -2))</f>
        <v>No Data</v>
      </c>
      <c r="B1751" t="str" cm="1">
        <f t="array" ref="B1751">IF(D1751 = TRUE, "No Data", MID([3]QueryUserInfo!A1750, I1751, _xlfn.IFS(G1751 = TRUE, 6, H1751=TRUE, 4)))</f>
        <v>No Data</v>
      </c>
      <c r="D1751" t="b">
        <f>OR(ISBLANK([3]QueryUserInfo!A1750), [3]QueryUserInfo!A1750 = " USERNAME              SESSIONNAME        ID  STATE   IDLE TIME  LOGON TIME")</f>
        <v>1</v>
      </c>
      <c r="E1751" t="b">
        <f>ISNUMBER(FIND("&gt;", [3]QueryUserInfo!A1750))</f>
        <v>0</v>
      </c>
      <c r="F1751">
        <f>IF(D1751=TRUE, 0, FIND(" ", [3]QueryUserInfo!A1750,2))</f>
        <v>0</v>
      </c>
      <c r="G1751" t="str">
        <f>IF(D1751=TRUE, "No Data", ISNUMBER(FIND("Active", [3]QueryUserInfo!A1750)))</f>
        <v>No Data</v>
      </c>
      <c r="H1751" t="str">
        <f>IF(D1751=TRUE, "No Data", ISNUMBER(FIND("Disc", [3]QueryUserInfo!A1750)))</f>
        <v>No Data</v>
      </c>
      <c r="I1751" t="str" cm="1">
        <f t="array" ref="I1751">IF(D1751 = TRUE, "No Data", _xlfn.IFS(G1751=TRUE, FIND("Active", [3]QueryUserInfo!A1750), H1751=TRUE, FIND("Disc", [3]QueryUserInfo!A1750)))</f>
        <v>No Data</v>
      </c>
    </row>
    <row r="1752" spans="1:9" x14ac:dyDescent="0.3">
      <c r="A1752" t="str">
        <f>IF(D1752=TRUE, "No Data", MID([3]QueryUserInfo!A1751, 2, F1752 -2))</f>
        <v>No Data</v>
      </c>
      <c r="B1752" t="str" cm="1">
        <f t="array" ref="B1752">IF(D1752 = TRUE, "No Data", MID([3]QueryUserInfo!A1751, I1752, _xlfn.IFS(G1752 = TRUE, 6, H1752=TRUE, 4)))</f>
        <v>No Data</v>
      </c>
      <c r="D1752" t="b">
        <f>OR(ISBLANK([3]QueryUserInfo!A1751), [3]QueryUserInfo!A1751 = " USERNAME              SESSIONNAME        ID  STATE   IDLE TIME  LOGON TIME")</f>
        <v>1</v>
      </c>
      <c r="E1752" t="b">
        <f>ISNUMBER(FIND("&gt;", [3]QueryUserInfo!A1751))</f>
        <v>0</v>
      </c>
      <c r="F1752">
        <f>IF(D1752=TRUE, 0, FIND(" ", [3]QueryUserInfo!A1751,2))</f>
        <v>0</v>
      </c>
      <c r="G1752" t="str">
        <f>IF(D1752=TRUE, "No Data", ISNUMBER(FIND("Active", [3]QueryUserInfo!A1751)))</f>
        <v>No Data</v>
      </c>
      <c r="H1752" t="str">
        <f>IF(D1752=TRUE, "No Data", ISNUMBER(FIND("Disc", [3]QueryUserInfo!A1751)))</f>
        <v>No Data</v>
      </c>
      <c r="I1752" t="str" cm="1">
        <f t="array" ref="I1752">IF(D1752 = TRUE, "No Data", _xlfn.IFS(G1752=TRUE, FIND("Active", [3]QueryUserInfo!A1751), H1752=TRUE, FIND("Disc", [3]QueryUserInfo!A1751)))</f>
        <v>No Data</v>
      </c>
    </row>
    <row r="1753" spans="1:9" x14ac:dyDescent="0.3">
      <c r="A1753" t="str">
        <f>IF(D1753=TRUE, "No Data", MID([3]QueryUserInfo!A1752, 2, F1753 -2))</f>
        <v>No Data</v>
      </c>
      <c r="B1753" t="str" cm="1">
        <f t="array" ref="B1753">IF(D1753 = TRUE, "No Data", MID([3]QueryUserInfo!A1752, I1753, _xlfn.IFS(G1753 = TRUE, 6, H1753=TRUE, 4)))</f>
        <v>No Data</v>
      </c>
      <c r="D1753" t="b">
        <f>OR(ISBLANK([3]QueryUserInfo!A1752), [3]QueryUserInfo!A1752 = " USERNAME              SESSIONNAME        ID  STATE   IDLE TIME  LOGON TIME")</f>
        <v>1</v>
      </c>
      <c r="E1753" t="b">
        <f>ISNUMBER(FIND("&gt;", [3]QueryUserInfo!A1752))</f>
        <v>0</v>
      </c>
      <c r="F1753">
        <f>IF(D1753=TRUE, 0, FIND(" ", [3]QueryUserInfo!A1752,2))</f>
        <v>0</v>
      </c>
      <c r="G1753" t="str">
        <f>IF(D1753=TRUE, "No Data", ISNUMBER(FIND("Active", [3]QueryUserInfo!A1752)))</f>
        <v>No Data</v>
      </c>
      <c r="H1753" t="str">
        <f>IF(D1753=TRUE, "No Data", ISNUMBER(FIND("Disc", [3]QueryUserInfo!A1752)))</f>
        <v>No Data</v>
      </c>
      <c r="I1753" t="str" cm="1">
        <f t="array" ref="I1753">IF(D1753 = TRUE, "No Data", _xlfn.IFS(G1753=TRUE, FIND("Active", [3]QueryUserInfo!A1752), H1753=TRUE, FIND("Disc", [3]QueryUserInfo!A1752)))</f>
        <v>No Data</v>
      </c>
    </row>
    <row r="1754" spans="1:9" x14ac:dyDescent="0.3">
      <c r="A1754" t="str">
        <f>IF(D1754=TRUE, "No Data", MID([3]QueryUserInfo!A1753, 2, F1754 -2))</f>
        <v>No Data</v>
      </c>
      <c r="B1754" t="str" cm="1">
        <f t="array" ref="B1754">IF(D1754 = TRUE, "No Data", MID([3]QueryUserInfo!A1753, I1754, _xlfn.IFS(G1754 = TRUE, 6, H1754=TRUE, 4)))</f>
        <v>No Data</v>
      </c>
      <c r="D1754" t="b">
        <f>OR(ISBLANK([3]QueryUserInfo!A1753), [3]QueryUserInfo!A1753 = " USERNAME              SESSIONNAME        ID  STATE   IDLE TIME  LOGON TIME")</f>
        <v>1</v>
      </c>
      <c r="E1754" t="b">
        <f>ISNUMBER(FIND("&gt;", [3]QueryUserInfo!A1753))</f>
        <v>0</v>
      </c>
      <c r="F1754">
        <f>IF(D1754=TRUE, 0, FIND(" ", [3]QueryUserInfo!A1753,2))</f>
        <v>0</v>
      </c>
      <c r="G1754" t="str">
        <f>IF(D1754=TRUE, "No Data", ISNUMBER(FIND("Active", [3]QueryUserInfo!A1753)))</f>
        <v>No Data</v>
      </c>
      <c r="H1754" t="str">
        <f>IF(D1754=TRUE, "No Data", ISNUMBER(FIND("Disc", [3]QueryUserInfo!A1753)))</f>
        <v>No Data</v>
      </c>
      <c r="I1754" t="str" cm="1">
        <f t="array" ref="I1754">IF(D1754 = TRUE, "No Data", _xlfn.IFS(G1754=TRUE, FIND("Active", [3]QueryUserInfo!A1753), H1754=TRUE, FIND("Disc", [3]QueryUserInfo!A1753)))</f>
        <v>No Data</v>
      </c>
    </row>
    <row r="1755" spans="1:9" x14ac:dyDescent="0.3">
      <c r="A1755" t="str">
        <f>IF(D1755=TRUE, "No Data", MID([3]QueryUserInfo!A1754, 2, F1755 -2))</f>
        <v>No Data</v>
      </c>
      <c r="B1755" t="str" cm="1">
        <f t="array" ref="B1755">IF(D1755 = TRUE, "No Data", MID([3]QueryUserInfo!A1754, I1755, _xlfn.IFS(G1755 = TRUE, 6, H1755=TRUE, 4)))</f>
        <v>No Data</v>
      </c>
      <c r="D1755" t="b">
        <f>OR(ISBLANK([3]QueryUserInfo!A1754), [3]QueryUserInfo!A1754 = " USERNAME              SESSIONNAME        ID  STATE   IDLE TIME  LOGON TIME")</f>
        <v>1</v>
      </c>
      <c r="E1755" t="b">
        <f>ISNUMBER(FIND("&gt;", [3]QueryUserInfo!A1754))</f>
        <v>0</v>
      </c>
      <c r="F1755">
        <f>IF(D1755=TRUE, 0, FIND(" ", [3]QueryUserInfo!A1754,2))</f>
        <v>0</v>
      </c>
      <c r="G1755" t="str">
        <f>IF(D1755=TRUE, "No Data", ISNUMBER(FIND("Active", [3]QueryUserInfo!A1754)))</f>
        <v>No Data</v>
      </c>
      <c r="H1755" t="str">
        <f>IF(D1755=TRUE, "No Data", ISNUMBER(FIND("Disc", [3]QueryUserInfo!A1754)))</f>
        <v>No Data</v>
      </c>
      <c r="I1755" t="str" cm="1">
        <f t="array" ref="I1755">IF(D1755 = TRUE, "No Data", _xlfn.IFS(G1755=TRUE, FIND("Active", [3]QueryUserInfo!A1754), H1755=TRUE, FIND("Disc", [3]QueryUserInfo!A1754)))</f>
        <v>No Data</v>
      </c>
    </row>
    <row r="1756" spans="1:9" x14ac:dyDescent="0.3">
      <c r="A1756" t="str">
        <f>IF(D1756=TRUE, "No Data", MID([3]QueryUserInfo!A1755, 2, F1756 -2))</f>
        <v>No Data</v>
      </c>
      <c r="B1756" t="str" cm="1">
        <f t="array" ref="B1756">IF(D1756 = TRUE, "No Data", MID([3]QueryUserInfo!A1755, I1756, _xlfn.IFS(G1756 = TRUE, 6, H1756=TRUE, 4)))</f>
        <v>No Data</v>
      </c>
      <c r="D1756" t="b">
        <f>OR(ISBLANK([3]QueryUserInfo!A1755), [3]QueryUserInfo!A1755 = " USERNAME              SESSIONNAME        ID  STATE   IDLE TIME  LOGON TIME")</f>
        <v>1</v>
      </c>
      <c r="E1756" t="b">
        <f>ISNUMBER(FIND("&gt;", [3]QueryUserInfo!A1755))</f>
        <v>0</v>
      </c>
      <c r="F1756">
        <f>IF(D1756=TRUE, 0, FIND(" ", [3]QueryUserInfo!A1755,2))</f>
        <v>0</v>
      </c>
      <c r="G1756" t="str">
        <f>IF(D1756=TRUE, "No Data", ISNUMBER(FIND("Active", [3]QueryUserInfo!A1755)))</f>
        <v>No Data</v>
      </c>
      <c r="H1756" t="str">
        <f>IF(D1756=TRUE, "No Data", ISNUMBER(FIND("Disc", [3]QueryUserInfo!A1755)))</f>
        <v>No Data</v>
      </c>
      <c r="I1756" t="str" cm="1">
        <f t="array" ref="I1756">IF(D1756 = TRUE, "No Data", _xlfn.IFS(G1756=TRUE, FIND("Active", [3]QueryUserInfo!A1755), H1756=TRUE, FIND("Disc", [3]QueryUserInfo!A1755)))</f>
        <v>No Data</v>
      </c>
    </row>
    <row r="1757" spans="1:9" x14ac:dyDescent="0.3">
      <c r="A1757" t="str">
        <f>IF(D1757=TRUE, "No Data", MID([3]QueryUserInfo!A1756, 2, F1757 -2))</f>
        <v>No Data</v>
      </c>
      <c r="B1757" t="str" cm="1">
        <f t="array" ref="B1757">IF(D1757 = TRUE, "No Data", MID([3]QueryUserInfo!A1756, I1757, _xlfn.IFS(G1757 = TRUE, 6, H1757=TRUE, 4)))</f>
        <v>No Data</v>
      </c>
      <c r="D1757" t="b">
        <f>OR(ISBLANK([3]QueryUserInfo!A1756), [3]QueryUserInfo!A1756 = " USERNAME              SESSIONNAME        ID  STATE   IDLE TIME  LOGON TIME")</f>
        <v>1</v>
      </c>
      <c r="E1757" t="b">
        <f>ISNUMBER(FIND("&gt;", [3]QueryUserInfo!A1756))</f>
        <v>0</v>
      </c>
      <c r="F1757">
        <f>IF(D1757=TRUE, 0, FIND(" ", [3]QueryUserInfo!A1756,2))</f>
        <v>0</v>
      </c>
      <c r="G1757" t="str">
        <f>IF(D1757=TRUE, "No Data", ISNUMBER(FIND("Active", [3]QueryUserInfo!A1756)))</f>
        <v>No Data</v>
      </c>
      <c r="H1757" t="str">
        <f>IF(D1757=TRUE, "No Data", ISNUMBER(FIND("Disc", [3]QueryUserInfo!A1756)))</f>
        <v>No Data</v>
      </c>
      <c r="I1757" t="str" cm="1">
        <f t="array" ref="I1757">IF(D1757 = TRUE, "No Data", _xlfn.IFS(G1757=TRUE, FIND("Active", [3]QueryUserInfo!A1756), H1757=TRUE, FIND("Disc", [3]QueryUserInfo!A1756)))</f>
        <v>No Data</v>
      </c>
    </row>
    <row r="1758" spans="1:9" x14ac:dyDescent="0.3">
      <c r="A1758" t="str">
        <f>IF(D1758=TRUE, "No Data", MID([3]QueryUserInfo!A1757, 2, F1758 -2))</f>
        <v>No Data</v>
      </c>
      <c r="B1758" t="str" cm="1">
        <f t="array" ref="B1758">IF(D1758 = TRUE, "No Data", MID([3]QueryUserInfo!A1757, I1758, _xlfn.IFS(G1758 = TRUE, 6, H1758=TRUE, 4)))</f>
        <v>No Data</v>
      </c>
      <c r="D1758" t="b">
        <f>OR(ISBLANK([3]QueryUserInfo!A1757), [3]QueryUserInfo!A1757 = " USERNAME              SESSIONNAME        ID  STATE   IDLE TIME  LOGON TIME")</f>
        <v>1</v>
      </c>
      <c r="E1758" t="b">
        <f>ISNUMBER(FIND("&gt;", [3]QueryUserInfo!A1757))</f>
        <v>0</v>
      </c>
      <c r="F1758">
        <f>IF(D1758=TRUE, 0, FIND(" ", [3]QueryUserInfo!A1757,2))</f>
        <v>0</v>
      </c>
      <c r="G1758" t="str">
        <f>IF(D1758=TRUE, "No Data", ISNUMBER(FIND("Active", [3]QueryUserInfo!A1757)))</f>
        <v>No Data</v>
      </c>
      <c r="H1758" t="str">
        <f>IF(D1758=TRUE, "No Data", ISNUMBER(FIND("Disc", [3]QueryUserInfo!A1757)))</f>
        <v>No Data</v>
      </c>
      <c r="I1758" t="str" cm="1">
        <f t="array" ref="I1758">IF(D1758 = TRUE, "No Data", _xlfn.IFS(G1758=TRUE, FIND("Active", [3]QueryUserInfo!A1757), H1758=TRUE, FIND("Disc", [3]QueryUserInfo!A1757)))</f>
        <v>No Data</v>
      </c>
    </row>
    <row r="1759" spans="1:9" x14ac:dyDescent="0.3">
      <c r="A1759" t="str">
        <f>IF(D1759=TRUE, "No Data", MID([3]QueryUserInfo!A1758, 2, F1759 -2))</f>
        <v>No Data</v>
      </c>
      <c r="B1759" t="str" cm="1">
        <f t="array" ref="B1759">IF(D1759 = TRUE, "No Data", MID([3]QueryUserInfo!A1758, I1759, _xlfn.IFS(G1759 = TRUE, 6, H1759=TRUE, 4)))</f>
        <v>No Data</v>
      </c>
      <c r="D1759" t="b">
        <f>OR(ISBLANK([3]QueryUserInfo!A1758), [3]QueryUserInfo!A1758 = " USERNAME              SESSIONNAME        ID  STATE   IDLE TIME  LOGON TIME")</f>
        <v>1</v>
      </c>
      <c r="E1759" t="b">
        <f>ISNUMBER(FIND("&gt;", [3]QueryUserInfo!A1758))</f>
        <v>0</v>
      </c>
      <c r="F1759">
        <f>IF(D1759=TRUE, 0, FIND(" ", [3]QueryUserInfo!A1758,2))</f>
        <v>0</v>
      </c>
      <c r="G1759" t="str">
        <f>IF(D1759=TRUE, "No Data", ISNUMBER(FIND("Active", [3]QueryUserInfo!A1758)))</f>
        <v>No Data</v>
      </c>
      <c r="H1759" t="str">
        <f>IF(D1759=TRUE, "No Data", ISNUMBER(FIND("Disc", [3]QueryUserInfo!A1758)))</f>
        <v>No Data</v>
      </c>
      <c r="I1759" t="str" cm="1">
        <f t="array" ref="I1759">IF(D1759 = TRUE, "No Data", _xlfn.IFS(G1759=TRUE, FIND("Active", [3]QueryUserInfo!A1758), H1759=TRUE, FIND("Disc", [3]QueryUserInfo!A1758)))</f>
        <v>No Data</v>
      </c>
    </row>
    <row r="1760" spans="1:9" x14ac:dyDescent="0.3">
      <c r="A1760" t="str">
        <f>IF(D1760=TRUE, "No Data", MID([3]QueryUserInfo!A1759, 2, F1760 -2))</f>
        <v>No Data</v>
      </c>
      <c r="B1760" t="str" cm="1">
        <f t="array" ref="B1760">IF(D1760 = TRUE, "No Data", MID([3]QueryUserInfo!A1759, I1760, _xlfn.IFS(G1760 = TRUE, 6, H1760=TRUE, 4)))</f>
        <v>No Data</v>
      </c>
      <c r="D1760" t="b">
        <f>OR(ISBLANK([3]QueryUserInfo!A1759), [3]QueryUserInfo!A1759 = " USERNAME              SESSIONNAME        ID  STATE   IDLE TIME  LOGON TIME")</f>
        <v>1</v>
      </c>
      <c r="E1760" t="b">
        <f>ISNUMBER(FIND("&gt;", [3]QueryUserInfo!A1759))</f>
        <v>0</v>
      </c>
      <c r="F1760">
        <f>IF(D1760=TRUE, 0, FIND(" ", [3]QueryUserInfo!A1759,2))</f>
        <v>0</v>
      </c>
      <c r="G1760" t="str">
        <f>IF(D1760=TRUE, "No Data", ISNUMBER(FIND("Active", [3]QueryUserInfo!A1759)))</f>
        <v>No Data</v>
      </c>
      <c r="H1760" t="str">
        <f>IF(D1760=TRUE, "No Data", ISNUMBER(FIND("Disc", [3]QueryUserInfo!A1759)))</f>
        <v>No Data</v>
      </c>
      <c r="I1760" t="str" cm="1">
        <f t="array" ref="I1760">IF(D1760 = TRUE, "No Data", _xlfn.IFS(G1760=TRUE, FIND("Active", [3]QueryUserInfo!A1759), H1760=TRUE, FIND("Disc", [3]QueryUserInfo!A1759)))</f>
        <v>No Data</v>
      </c>
    </row>
    <row r="1761" spans="1:9" x14ac:dyDescent="0.3">
      <c r="A1761" t="str">
        <f>IF(D1761=TRUE, "No Data", MID([3]QueryUserInfo!A1760, 2, F1761 -2))</f>
        <v>No Data</v>
      </c>
      <c r="B1761" t="str" cm="1">
        <f t="array" ref="B1761">IF(D1761 = TRUE, "No Data", MID([3]QueryUserInfo!A1760, I1761, _xlfn.IFS(G1761 = TRUE, 6, H1761=TRUE, 4)))</f>
        <v>No Data</v>
      </c>
      <c r="D1761" t="b">
        <f>OR(ISBLANK([3]QueryUserInfo!A1760), [3]QueryUserInfo!A1760 = " USERNAME              SESSIONNAME        ID  STATE   IDLE TIME  LOGON TIME")</f>
        <v>1</v>
      </c>
      <c r="E1761" t="b">
        <f>ISNUMBER(FIND("&gt;", [3]QueryUserInfo!A1760))</f>
        <v>0</v>
      </c>
      <c r="F1761">
        <f>IF(D1761=TRUE, 0, FIND(" ", [3]QueryUserInfo!A1760,2))</f>
        <v>0</v>
      </c>
      <c r="G1761" t="str">
        <f>IF(D1761=TRUE, "No Data", ISNUMBER(FIND("Active", [3]QueryUserInfo!A1760)))</f>
        <v>No Data</v>
      </c>
      <c r="H1761" t="str">
        <f>IF(D1761=TRUE, "No Data", ISNUMBER(FIND("Disc", [3]QueryUserInfo!A1760)))</f>
        <v>No Data</v>
      </c>
      <c r="I1761" t="str" cm="1">
        <f t="array" ref="I1761">IF(D1761 = TRUE, "No Data", _xlfn.IFS(G1761=TRUE, FIND("Active", [3]QueryUserInfo!A1760), H1761=TRUE, FIND("Disc", [3]QueryUserInfo!A1760)))</f>
        <v>No Data</v>
      </c>
    </row>
    <row r="1762" spans="1:9" x14ac:dyDescent="0.3">
      <c r="A1762" t="str">
        <f>IF(D1762=TRUE, "No Data", MID([3]QueryUserInfo!A1761, 2, F1762 -2))</f>
        <v>No Data</v>
      </c>
      <c r="B1762" t="str" cm="1">
        <f t="array" ref="B1762">IF(D1762 = TRUE, "No Data", MID([3]QueryUserInfo!A1761, I1762, _xlfn.IFS(G1762 = TRUE, 6, H1762=TRUE, 4)))</f>
        <v>No Data</v>
      </c>
      <c r="D1762" t="b">
        <f>OR(ISBLANK([3]QueryUserInfo!A1761), [3]QueryUserInfo!A1761 = " USERNAME              SESSIONNAME        ID  STATE   IDLE TIME  LOGON TIME")</f>
        <v>1</v>
      </c>
      <c r="E1762" t="b">
        <f>ISNUMBER(FIND("&gt;", [3]QueryUserInfo!A1761))</f>
        <v>0</v>
      </c>
      <c r="F1762">
        <f>IF(D1762=TRUE, 0, FIND(" ", [3]QueryUserInfo!A1761,2))</f>
        <v>0</v>
      </c>
      <c r="G1762" t="str">
        <f>IF(D1762=TRUE, "No Data", ISNUMBER(FIND("Active", [3]QueryUserInfo!A1761)))</f>
        <v>No Data</v>
      </c>
      <c r="H1762" t="str">
        <f>IF(D1762=TRUE, "No Data", ISNUMBER(FIND("Disc", [3]QueryUserInfo!A1761)))</f>
        <v>No Data</v>
      </c>
      <c r="I1762" t="str" cm="1">
        <f t="array" ref="I1762">IF(D1762 = TRUE, "No Data", _xlfn.IFS(G1762=TRUE, FIND("Active", [3]QueryUserInfo!A1761), H1762=TRUE, FIND("Disc", [3]QueryUserInfo!A1761)))</f>
        <v>No Data</v>
      </c>
    </row>
    <row r="1763" spans="1:9" x14ac:dyDescent="0.3">
      <c r="A1763" t="str">
        <f>IF(D1763=TRUE, "No Data", MID([3]QueryUserInfo!A1762, 2, F1763 -2))</f>
        <v>No Data</v>
      </c>
      <c r="B1763" t="str" cm="1">
        <f t="array" ref="B1763">IF(D1763 = TRUE, "No Data", MID([3]QueryUserInfo!A1762, I1763, _xlfn.IFS(G1763 = TRUE, 6, H1763=TRUE, 4)))</f>
        <v>No Data</v>
      </c>
      <c r="D1763" t="b">
        <f>OR(ISBLANK([3]QueryUserInfo!A1762), [3]QueryUserInfo!A1762 = " USERNAME              SESSIONNAME        ID  STATE   IDLE TIME  LOGON TIME")</f>
        <v>1</v>
      </c>
      <c r="E1763" t="b">
        <f>ISNUMBER(FIND("&gt;", [3]QueryUserInfo!A1762))</f>
        <v>0</v>
      </c>
      <c r="F1763">
        <f>IF(D1763=TRUE, 0, FIND(" ", [3]QueryUserInfo!A1762,2))</f>
        <v>0</v>
      </c>
      <c r="G1763" t="str">
        <f>IF(D1763=TRUE, "No Data", ISNUMBER(FIND("Active", [3]QueryUserInfo!A1762)))</f>
        <v>No Data</v>
      </c>
      <c r="H1763" t="str">
        <f>IF(D1763=TRUE, "No Data", ISNUMBER(FIND("Disc", [3]QueryUserInfo!A1762)))</f>
        <v>No Data</v>
      </c>
      <c r="I1763" t="str" cm="1">
        <f t="array" ref="I1763">IF(D1763 = TRUE, "No Data", _xlfn.IFS(G1763=TRUE, FIND("Active", [3]QueryUserInfo!A1762), H1763=TRUE, FIND("Disc", [3]QueryUserInfo!A1762)))</f>
        <v>No Data</v>
      </c>
    </row>
    <row r="1764" spans="1:9" x14ac:dyDescent="0.3">
      <c r="A1764" t="str">
        <f>IF(D1764=TRUE, "No Data", MID([3]QueryUserInfo!A1763, 2, F1764 -2))</f>
        <v>No Data</v>
      </c>
      <c r="B1764" t="str" cm="1">
        <f t="array" ref="B1764">IF(D1764 = TRUE, "No Data", MID([3]QueryUserInfo!A1763, I1764, _xlfn.IFS(G1764 = TRUE, 6, H1764=TRUE, 4)))</f>
        <v>No Data</v>
      </c>
      <c r="D1764" t="b">
        <f>OR(ISBLANK([3]QueryUserInfo!A1763), [3]QueryUserInfo!A1763 = " USERNAME              SESSIONNAME        ID  STATE   IDLE TIME  LOGON TIME")</f>
        <v>1</v>
      </c>
      <c r="E1764" t="b">
        <f>ISNUMBER(FIND("&gt;", [3]QueryUserInfo!A1763))</f>
        <v>0</v>
      </c>
      <c r="F1764">
        <f>IF(D1764=TRUE, 0, FIND(" ", [3]QueryUserInfo!A1763,2))</f>
        <v>0</v>
      </c>
      <c r="G1764" t="str">
        <f>IF(D1764=TRUE, "No Data", ISNUMBER(FIND("Active", [3]QueryUserInfo!A1763)))</f>
        <v>No Data</v>
      </c>
      <c r="H1764" t="str">
        <f>IF(D1764=TRUE, "No Data", ISNUMBER(FIND("Disc", [3]QueryUserInfo!A1763)))</f>
        <v>No Data</v>
      </c>
      <c r="I1764" t="str" cm="1">
        <f t="array" ref="I1764">IF(D1764 = TRUE, "No Data", _xlfn.IFS(G1764=TRUE, FIND("Active", [3]QueryUserInfo!A1763), H1764=TRUE, FIND("Disc", [3]QueryUserInfo!A1763)))</f>
        <v>No Data</v>
      </c>
    </row>
    <row r="1765" spans="1:9" x14ac:dyDescent="0.3">
      <c r="A1765" t="str">
        <f>IF(D1765=TRUE, "No Data", MID([3]QueryUserInfo!A1764, 2, F1765 -2))</f>
        <v>No Data</v>
      </c>
      <c r="B1765" t="str" cm="1">
        <f t="array" ref="B1765">IF(D1765 = TRUE, "No Data", MID([3]QueryUserInfo!A1764, I1765, _xlfn.IFS(G1765 = TRUE, 6, H1765=TRUE, 4)))</f>
        <v>No Data</v>
      </c>
      <c r="D1765" t="b">
        <f>OR(ISBLANK([3]QueryUserInfo!A1764), [3]QueryUserInfo!A1764 = " USERNAME              SESSIONNAME        ID  STATE   IDLE TIME  LOGON TIME")</f>
        <v>1</v>
      </c>
      <c r="E1765" t="b">
        <f>ISNUMBER(FIND("&gt;", [3]QueryUserInfo!A1764))</f>
        <v>0</v>
      </c>
      <c r="F1765">
        <f>IF(D1765=TRUE, 0, FIND(" ", [3]QueryUserInfo!A1764,2))</f>
        <v>0</v>
      </c>
      <c r="G1765" t="str">
        <f>IF(D1765=TRUE, "No Data", ISNUMBER(FIND("Active", [3]QueryUserInfo!A1764)))</f>
        <v>No Data</v>
      </c>
      <c r="H1765" t="str">
        <f>IF(D1765=TRUE, "No Data", ISNUMBER(FIND("Disc", [3]QueryUserInfo!A1764)))</f>
        <v>No Data</v>
      </c>
      <c r="I1765" t="str" cm="1">
        <f t="array" ref="I1765">IF(D1765 = TRUE, "No Data", _xlfn.IFS(G1765=TRUE, FIND("Active", [3]QueryUserInfo!A1764), H1765=TRUE, FIND("Disc", [3]QueryUserInfo!A1764)))</f>
        <v>No Data</v>
      </c>
    </row>
    <row r="1766" spans="1:9" x14ac:dyDescent="0.3">
      <c r="A1766" t="str">
        <f>IF(D1766=TRUE, "No Data", MID([3]QueryUserInfo!A1765, 2, F1766 -2))</f>
        <v>No Data</v>
      </c>
      <c r="B1766" t="str" cm="1">
        <f t="array" ref="B1766">IF(D1766 = TRUE, "No Data", MID([3]QueryUserInfo!A1765, I1766, _xlfn.IFS(G1766 = TRUE, 6, H1766=TRUE, 4)))</f>
        <v>No Data</v>
      </c>
      <c r="D1766" t="b">
        <f>OR(ISBLANK([3]QueryUserInfo!A1765), [3]QueryUserInfo!A1765 = " USERNAME              SESSIONNAME        ID  STATE   IDLE TIME  LOGON TIME")</f>
        <v>1</v>
      </c>
      <c r="E1766" t="b">
        <f>ISNUMBER(FIND("&gt;", [3]QueryUserInfo!A1765))</f>
        <v>0</v>
      </c>
      <c r="F1766">
        <f>IF(D1766=TRUE, 0, FIND(" ", [3]QueryUserInfo!A1765,2))</f>
        <v>0</v>
      </c>
      <c r="G1766" t="str">
        <f>IF(D1766=TRUE, "No Data", ISNUMBER(FIND("Active", [3]QueryUserInfo!A1765)))</f>
        <v>No Data</v>
      </c>
      <c r="H1766" t="str">
        <f>IF(D1766=TRUE, "No Data", ISNUMBER(FIND("Disc", [3]QueryUserInfo!A1765)))</f>
        <v>No Data</v>
      </c>
      <c r="I1766" t="str" cm="1">
        <f t="array" ref="I1766">IF(D1766 = TRUE, "No Data", _xlfn.IFS(G1766=TRUE, FIND("Active", [3]QueryUserInfo!A1765), H1766=TRUE, FIND("Disc", [3]QueryUserInfo!A1765)))</f>
        <v>No Data</v>
      </c>
    </row>
    <row r="1767" spans="1:9" x14ac:dyDescent="0.3">
      <c r="A1767" t="str">
        <f>IF(D1767=TRUE, "No Data", MID([3]QueryUserInfo!A1766, 2, F1767 -2))</f>
        <v>No Data</v>
      </c>
      <c r="B1767" t="str" cm="1">
        <f t="array" ref="B1767">IF(D1767 = TRUE, "No Data", MID([3]QueryUserInfo!A1766, I1767, _xlfn.IFS(G1767 = TRUE, 6, H1767=TRUE, 4)))</f>
        <v>No Data</v>
      </c>
      <c r="D1767" t="b">
        <f>OR(ISBLANK([3]QueryUserInfo!A1766), [3]QueryUserInfo!A1766 = " USERNAME              SESSIONNAME        ID  STATE   IDLE TIME  LOGON TIME")</f>
        <v>1</v>
      </c>
      <c r="E1767" t="b">
        <f>ISNUMBER(FIND("&gt;", [3]QueryUserInfo!A1766))</f>
        <v>0</v>
      </c>
      <c r="F1767">
        <f>IF(D1767=TRUE, 0, FIND(" ", [3]QueryUserInfo!A1766,2))</f>
        <v>0</v>
      </c>
      <c r="G1767" t="str">
        <f>IF(D1767=TRUE, "No Data", ISNUMBER(FIND("Active", [3]QueryUserInfo!A1766)))</f>
        <v>No Data</v>
      </c>
      <c r="H1767" t="str">
        <f>IF(D1767=TRUE, "No Data", ISNUMBER(FIND("Disc", [3]QueryUserInfo!A1766)))</f>
        <v>No Data</v>
      </c>
      <c r="I1767" t="str" cm="1">
        <f t="array" ref="I1767">IF(D1767 = TRUE, "No Data", _xlfn.IFS(G1767=TRUE, FIND("Active", [3]QueryUserInfo!A1766), H1767=TRUE, FIND("Disc", [3]QueryUserInfo!A1766)))</f>
        <v>No Data</v>
      </c>
    </row>
    <row r="1768" spans="1:9" x14ac:dyDescent="0.3">
      <c r="A1768" t="str">
        <f>IF(D1768=TRUE, "No Data", MID([3]QueryUserInfo!A1767, 2, F1768 -2))</f>
        <v>No Data</v>
      </c>
      <c r="B1768" t="str" cm="1">
        <f t="array" ref="B1768">IF(D1768 = TRUE, "No Data", MID([3]QueryUserInfo!A1767, I1768, _xlfn.IFS(G1768 = TRUE, 6, H1768=TRUE, 4)))</f>
        <v>No Data</v>
      </c>
      <c r="D1768" t="b">
        <f>OR(ISBLANK([3]QueryUserInfo!A1767), [3]QueryUserInfo!A1767 = " USERNAME              SESSIONNAME        ID  STATE   IDLE TIME  LOGON TIME")</f>
        <v>1</v>
      </c>
      <c r="E1768" t="b">
        <f>ISNUMBER(FIND("&gt;", [3]QueryUserInfo!A1767))</f>
        <v>0</v>
      </c>
      <c r="F1768">
        <f>IF(D1768=TRUE, 0, FIND(" ", [3]QueryUserInfo!A1767,2))</f>
        <v>0</v>
      </c>
      <c r="G1768" t="str">
        <f>IF(D1768=TRUE, "No Data", ISNUMBER(FIND("Active", [3]QueryUserInfo!A1767)))</f>
        <v>No Data</v>
      </c>
      <c r="H1768" t="str">
        <f>IF(D1768=TRUE, "No Data", ISNUMBER(FIND("Disc", [3]QueryUserInfo!A1767)))</f>
        <v>No Data</v>
      </c>
      <c r="I1768" t="str" cm="1">
        <f t="array" ref="I1768">IF(D1768 = TRUE, "No Data", _xlfn.IFS(G1768=TRUE, FIND("Active", [3]QueryUserInfo!A1767), H1768=TRUE, FIND("Disc", [3]QueryUserInfo!A1767)))</f>
        <v>No Data</v>
      </c>
    </row>
    <row r="1769" spans="1:9" x14ac:dyDescent="0.3">
      <c r="A1769" t="str">
        <f>IF(D1769=TRUE, "No Data", MID([3]QueryUserInfo!A1768, 2, F1769 -2))</f>
        <v>No Data</v>
      </c>
      <c r="B1769" t="str" cm="1">
        <f t="array" ref="B1769">IF(D1769 = TRUE, "No Data", MID([3]QueryUserInfo!A1768, I1769, _xlfn.IFS(G1769 = TRUE, 6, H1769=TRUE, 4)))</f>
        <v>No Data</v>
      </c>
      <c r="D1769" t="b">
        <f>OR(ISBLANK([3]QueryUserInfo!A1768), [3]QueryUserInfo!A1768 = " USERNAME              SESSIONNAME        ID  STATE   IDLE TIME  LOGON TIME")</f>
        <v>1</v>
      </c>
      <c r="E1769" t="b">
        <f>ISNUMBER(FIND("&gt;", [3]QueryUserInfo!A1768))</f>
        <v>0</v>
      </c>
      <c r="F1769">
        <f>IF(D1769=TRUE, 0, FIND(" ", [3]QueryUserInfo!A1768,2))</f>
        <v>0</v>
      </c>
      <c r="G1769" t="str">
        <f>IF(D1769=TRUE, "No Data", ISNUMBER(FIND("Active", [3]QueryUserInfo!A1768)))</f>
        <v>No Data</v>
      </c>
      <c r="H1769" t="str">
        <f>IF(D1769=TRUE, "No Data", ISNUMBER(FIND("Disc", [3]QueryUserInfo!A1768)))</f>
        <v>No Data</v>
      </c>
      <c r="I1769" t="str" cm="1">
        <f t="array" ref="I1769">IF(D1769 = TRUE, "No Data", _xlfn.IFS(G1769=TRUE, FIND("Active", [3]QueryUserInfo!A1768), H1769=TRUE, FIND("Disc", [3]QueryUserInfo!A1768)))</f>
        <v>No Data</v>
      </c>
    </row>
    <row r="1770" spans="1:9" x14ac:dyDescent="0.3">
      <c r="A1770" t="str">
        <f>IF(D1770=TRUE, "No Data", MID([3]QueryUserInfo!A1769, 2, F1770 -2))</f>
        <v>No Data</v>
      </c>
      <c r="B1770" t="str" cm="1">
        <f t="array" ref="B1770">IF(D1770 = TRUE, "No Data", MID([3]QueryUserInfo!A1769, I1770, _xlfn.IFS(G1770 = TRUE, 6, H1770=TRUE, 4)))</f>
        <v>No Data</v>
      </c>
      <c r="D1770" t="b">
        <f>OR(ISBLANK([3]QueryUserInfo!A1769), [3]QueryUserInfo!A1769 = " USERNAME              SESSIONNAME        ID  STATE   IDLE TIME  LOGON TIME")</f>
        <v>1</v>
      </c>
      <c r="E1770" t="b">
        <f>ISNUMBER(FIND("&gt;", [3]QueryUserInfo!A1769))</f>
        <v>0</v>
      </c>
      <c r="F1770">
        <f>IF(D1770=TRUE, 0, FIND(" ", [3]QueryUserInfo!A1769,2))</f>
        <v>0</v>
      </c>
      <c r="G1770" t="str">
        <f>IF(D1770=TRUE, "No Data", ISNUMBER(FIND("Active", [3]QueryUserInfo!A1769)))</f>
        <v>No Data</v>
      </c>
      <c r="H1770" t="str">
        <f>IF(D1770=TRUE, "No Data", ISNUMBER(FIND("Disc", [3]QueryUserInfo!A1769)))</f>
        <v>No Data</v>
      </c>
      <c r="I1770" t="str" cm="1">
        <f t="array" ref="I1770">IF(D1770 = TRUE, "No Data", _xlfn.IFS(G1770=TRUE, FIND("Active", [3]QueryUserInfo!A1769), H1770=TRUE, FIND("Disc", [3]QueryUserInfo!A1769)))</f>
        <v>No Data</v>
      </c>
    </row>
    <row r="1771" spans="1:9" x14ac:dyDescent="0.3">
      <c r="A1771" t="str">
        <f>IF(D1771=TRUE, "No Data", MID([3]QueryUserInfo!A1770, 2, F1771 -2))</f>
        <v>No Data</v>
      </c>
      <c r="B1771" t="str" cm="1">
        <f t="array" ref="B1771">IF(D1771 = TRUE, "No Data", MID([3]QueryUserInfo!A1770, I1771, _xlfn.IFS(G1771 = TRUE, 6, H1771=TRUE, 4)))</f>
        <v>No Data</v>
      </c>
      <c r="D1771" t="b">
        <f>OR(ISBLANK([3]QueryUserInfo!A1770), [3]QueryUserInfo!A1770 = " USERNAME              SESSIONNAME        ID  STATE   IDLE TIME  LOGON TIME")</f>
        <v>1</v>
      </c>
      <c r="E1771" t="b">
        <f>ISNUMBER(FIND("&gt;", [3]QueryUserInfo!A1770))</f>
        <v>0</v>
      </c>
      <c r="F1771">
        <f>IF(D1771=TRUE, 0, FIND(" ", [3]QueryUserInfo!A1770,2))</f>
        <v>0</v>
      </c>
      <c r="G1771" t="str">
        <f>IF(D1771=TRUE, "No Data", ISNUMBER(FIND("Active", [3]QueryUserInfo!A1770)))</f>
        <v>No Data</v>
      </c>
      <c r="H1771" t="str">
        <f>IF(D1771=TRUE, "No Data", ISNUMBER(FIND("Disc", [3]QueryUserInfo!A1770)))</f>
        <v>No Data</v>
      </c>
      <c r="I1771" t="str" cm="1">
        <f t="array" ref="I1771">IF(D1771 = TRUE, "No Data", _xlfn.IFS(G1771=TRUE, FIND("Active", [3]QueryUserInfo!A1770), H1771=TRUE, FIND("Disc", [3]QueryUserInfo!A1770)))</f>
        <v>No Data</v>
      </c>
    </row>
    <row r="1772" spans="1:9" x14ac:dyDescent="0.3">
      <c r="A1772" t="str">
        <f>IF(D1772=TRUE, "No Data", MID([3]QueryUserInfo!A1771, 2, F1772 -2))</f>
        <v>No Data</v>
      </c>
      <c r="B1772" t="str" cm="1">
        <f t="array" ref="B1772">IF(D1772 = TRUE, "No Data", MID([3]QueryUserInfo!A1771, I1772, _xlfn.IFS(G1772 = TRUE, 6, H1772=TRUE, 4)))</f>
        <v>No Data</v>
      </c>
      <c r="D1772" t="b">
        <f>OR(ISBLANK([3]QueryUserInfo!A1771), [3]QueryUserInfo!A1771 = " USERNAME              SESSIONNAME        ID  STATE   IDLE TIME  LOGON TIME")</f>
        <v>1</v>
      </c>
      <c r="E1772" t="b">
        <f>ISNUMBER(FIND("&gt;", [3]QueryUserInfo!A1771))</f>
        <v>0</v>
      </c>
      <c r="F1772">
        <f>IF(D1772=TRUE, 0, FIND(" ", [3]QueryUserInfo!A1771,2))</f>
        <v>0</v>
      </c>
      <c r="G1772" t="str">
        <f>IF(D1772=TRUE, "No Data", ISNUMBER(FIND("Active", [3]QueryUserInfo!A1771)))</f>
        <v>No Data</v>
      </c>
      <c r="H1772" t="str">
        <f>IF(D1772=TRUE, "No Data", ISNUMBER(FIND("Disc", [3]QueryUserInfo!A1771)))</f>
        <v>No Data</v>
      </c>
      <c r="I1772" t="str" cm="1">
        <f t="array" ref="I1772">IF(D1772 = TRUE, "No Data", _xlfn.IFS(G1772=TRUE, FIND("Active", [3]QueryUserInfo!A1771), H1772=TRUE, FIND("Disc", [3]QueryUserInfo!A1771)))</f>
        <v>No Data</v>
      </c>
    </row>
    <row r="1773" spans="1:9" x14ac:dyDescent="0.3">
      <c r="A1773" t="str">
        <f>IF(D1773=TRUE, "No Data", MID([3]QueryUserInfo!A1772, 2, F1773 -2))</f>
        <v>No Data</v>
      </c>
      <c r="B1773" t="str" cm="1">
        <f t="array" ref="B1773">IF(D1773 = TRUE, "No Data", MID([3]QueryUserInfo!A1772, I1773, _xlfn.IFS(G1773 = TRUE, 6, H1773=TRUE, 4)))</f>
        <v>No Data</v>
      </c>
      <c r="D1773" t="b">
        <f>OR(ISBLANK([3]QueryUserInfo!A1772), [3]QueryUserInfo!A1772 = " USERNAME              SESSIONNAME        ID  STATE   IDLE TIME  LOGON TIME")</f>
        <v>1</v>
      </c>
      <c r="E1773" t="b">
        <f>ISNUMBER(FIND("&gt;", [3]QueryUserInfo!A1772))</f>
        <v>0</v>
      </c>
      <c r="F1773">
        <f>IF(D1773=TRUE, 0, FIND(" ", [3]QueryUserInfo!A1772,2))</f>
        <v>0</v>
      </c>
      <c r="G1773" t="str">
        <f>IF(D1773=TRUE, "No Data", ISNUMBER(FIND("Active", [3]QueryUserInfo!A1772)))</f>
        <v>No Data</v>
      </c>
      <c r="H1773" t="str">
        <f>IF(D1773=TRUE, "No Data", ISNUMBER(FIND("Disc", [3]QueryUserInfo!A1772)))</f>
        <v>No Data</v>
      </c>
      <c r="I1773" t="str" cm="1">
        <f t="array" ref="I1773">IF(D1773 = TRUE, "No Data", _xlfn.IFS(G1773=TRUE, FIND("Active", [3]QueryUserInfo!A1772), H1773=TRUE, FIND("Disc", [3]QueryUserInfo!A1772)))</f>
        <v>No Data</v>
      </c>
    </row>
    <row r="1774" spans="1:9" x14ac:dyDescent="0.3">
      <c r="A1774" t="str">
        <f>IF(D1774=TRUE, "No Data", MID([3]QueryUserInfo!A1773, 2, F1774 -2))</f>
        <v>No Data</v>
      </c>
      <c r="B1774" t="str" cm="1">
        <f t="array" ref="B1774">IF(D1774 = TRUE, "No Data", MID([3]QueryUserInfo!A1773, I1774, _xlfn.IFS(G1774 = TRUE, 6, H1774=TRUE, 4)))</f>
        <v>No Data</v>
      </c>
      <c r="D1774" t="b">
        <f>OR(ISBLANK([3]QueryUserInfo!A1773), [3]QueryUserInfo!A1773 = " USERNAME              SESSIONNAME        ID  STATE   IDLE TIME  LOGON TIME")</f>
        <v>1</v>
      </c>
      <c r="E1774" t="b">
        <f>ISNUMBER(FIND("&gt;", [3]QueryUserInfo!A1773))</f>
        <v>0</v>
      </c>
      <c r="F1774">
        <f>IF(D1774=TRUE, 0, FIND(" ", [3]QueryUserInfo!A1773,2))</f>
        <v>0</v>
      </c>
      <c r="G1774" t="str">
        <f>IF(D1774=TRUE, "No Data", ISNUMBER(FIND("Active", [3]QueryUserInfo!A1773)))</f>
        <v>No Data</v>
      </c>
      <c r="H1774" t="str">
        <f>IF(D1774=TRUE, "No Data", ISNUMBER(FIND("Disc", [3]QueryUserInfo!A1773)))</f>
        <v>No Data</v>
      </c>
      <c r="I1774" t="str" cm="1">
        <f t="array" ref="I1774">IF(D1774 = TRUE, "No Data", _xlfn.IFS(G1774=TRUE, FIND("Active", [3]QueryUserInfo!A1773), H1774=TRUE, FIND("Disc", [3]QueryUserInfo!A1773)))</f>
        <v>No Data</v>
      </c>
    </row>
    <row r="1775" spans="1:9" x14ac:dyDescent="0.3">
      <c r="A1775" t="str">
        <f>IF(D1775=TRUE, "No Data", MID([3]QueryUserInfo!A1774, 2, F1775 -2))</f>
        <v>No Data</v>
      </c>
      <c r="B1775" t="str" cm="1">
        <f t="array" ref="B1775">IF(D1775 = TRUE, "No Data", MID([3]QueryUserInfo!A1774, I1775, _xlfn.IFS(G1775 = TRUE, 6, H1775=TRUE, 4)))</f>
        <v>No Data</v>
      </c>
      <c r="D1775" t="b">
        <f>OR(ISBLANK([3]QueryUserInfo!A1774), [3]QueryUserInfo!A1774 = " USERNAME              SESSIONNAME        ID  STATE   IDLE TIME  LOGON TIME")</f>
        <v>1</v>
      </c>
      <c r="E1775" t="b">
        <f>ISNUMBER(FIND("&gt;", [3]QueryUserInfo!A1774))</f>
        <v>0</v>
      </c>
      <c r="F1775">
        <f>IF(D1775=TRUE, 0, FIND(" ", [3]QueryUserInfo!A1774,2))</f>
        <v>0</v>
      </c>
      <c r="G1775" t="str">
        <f>IF(D1775=TRUE, "No Data", ISNUMBER(FIND("Active", [3]QueryUserInfo!A1774)))</f>
        <v>No Data</v>
      </c>
      <c r="H1775" t="str">
        <f>IF(D1775=TRUE, "No Data", ISNUMBER(FIND("Disc", [3]QueryUserInfo!A1774)))</f>
        <v>No Data</v>
      </c>
      <c r="I1775" t="str" cm="1">
        <f t="array" ref="I1775">IF(D1775 = TRUE, "No Data", _xlfn.IFS(G1775=TRUE, FIND("Active", [3]QueryUserInfo!A1774), H1775=TRUE, FIND("Disc", [3]QueryUserInfo!A1774)))</f>
        <v>No Data</v>
      </c>
    </row>
    <row r="1776" spans="1:9" x14ac:dyDescent="0.3">
      <c r="A1776" t="str">
        <f>IF(D1776=TRUE, "No Data", MID([3]QueryUserInfo!A1775, 2, F1776 -2))</f>
        <v>No Data</v>
      </c>
      <c r="B1776" t="str" cm="1">
        <f t="array" ref="B1776">IF(D1776 = TRUE, "No Data", MID([3]QueryUserInfo!A1775, I1776, _xlfn.IFS(G1776 = TRUE, 6, H1776=TRUE, 4)))</f>
        <v>No Data</v>
      </c>
      <c r="D1776" t="b">
        <f>OR(ISBLANK([3]QueryUserInfo!A1775), [3]QueryUserInfo!A1775 = " USERNAME              SESSIONNAME        ID  STATE   IDLE TIME  LOGON TIME")</f>
        <v>1</v>
      </c>
      <c r="E1776" t="b">
        <f>ISNUMBER(FIND("&gt;", [3]QueryUserInfo!A1775))</f>
        <v>0</v>
      </c>
      <c r="F1776">
        <f>IF(D1776=TRUE, 0, FIND(" ", [3]QueryUserInfo!A1775,2))</f>
        <v>0</v>
      </c>
      <c r="G1776" t="str">
        <f>IF(D1776=TRUE, "No Data", ISNUMBER(FIND("Active", [3]QueryUserInfo!A1775)))</f>
        <v>No Data</v>
      </c>
      <c r="H1776" t="str">
        <f>IF(D1776=TRUE, "No Data", ISNUMBER(FIND("Disc", [3]QueryUserInfo!A1775)))</f>
        <v>No Data</v>
      </c>
      <c r="I1776" t="str" cm="1">
        <f t="array" ref="I1776">IF(D1776 = TRUE, "No Data", _xlfn.IFS(G1776=TRUE, FIND("Active", [3]QueryUserInfo!A1775), H1776=TRUE, FIND("Disc", [3]QueryUserInfo!A1775)))</f>
        <v>No Data</v>
      </c>
    </row>
    <row r="1777" spans="1:9" x14ac:dyDescent="0.3">
      <c r="A1777" t="str">
        <f>IF(D1777=TRUE, "No Data", MID([3]QueryUserInfo!A1776, 2, F1777 -2))</f>
        <v>No Data</v>
      </c>
      <c r="B1777" t="str" cm="1">
        <f t="array" ref="B1777">IF(D1777 = TRUE, "No Data", MID([3]QueryUserInfo!A1776, I1777, _xlfn.IFS(G1777 = TRUE, 6, H1777=TRUE, 4)))</f>
        <v>No Data</v>
      </c>
      <c r="D1777" t="b">
        <f>OR(ISBLANK([3]QueryUserInfo!A1776), [3]QueryUserInfo!A1776 = " USERNAME              SESSIONNAME        ID  STATE   IDLE TIME  LOGON TIME")</f>
        <v>1</v>
      </c>
      <c r="E1777" t="b">
        <f>ISNUMBER(FIND("&gt;", [3]QueryUserInfo!A1776))</f>
        <v>0</v>
      </c>
      <c r="F1777">
        <f>IF(D1777=TRUE, 0, FIND(" ", [3]QueryUserInfo!A1776,2))</f>
        <v>0</v>
      </c>
      <c r="G1777" t="str">
        <f>IF(D1777=TRUE, "No Data", ISNUMBER(FIND("Active", [3]QueryUserInfo!A1776)))</f>
        <v>No Data</v>
      </c>
      <c r="H1777" t="str">
        <f>IF(D1777=TRUE, "No Data", ISNUMBER(FIND("Disc", [3]QueryUserInfo!A1776)))</f>
        <v>No Data</v>
      </c>
      <c r="I1777" t="str" cm="1">
        <f t="array" ref="I1777">IF(D1777 = TRUE, "No Data", _xlfn.IFS(G1777=TRUE, FIND("Active", [3]QueryUserInfo!A1776), H1777=TRUE, FIND("Disc", [3]QueryUserInfo!A1776)))</f>
        <v>No Data</v>
      </c>
    </row>
    <row r="1778" spans="1:9" x14ac:dyDescent="0.3">
      <c r="A1778" t="str">
        <f>IF(D1778=TRUE, "No Data", MID([3]QueryUserInfo!A1777, 2, F1778 -2))</f>
        <v>No Data</v>
      </c>
      <c r="B1778" t="str" cm="1">
        <f t="array" ref="B1778">IF(D1778 = TRUE, "No Data", MID([3]QueryUserInfo!A1777, I1778, _xlfn.IFS(G1778 = TRUE, 6, H1778=TRUE, 4)))</f>
        <v>No Data</v>
      </c>
      <c r="D1778" t="b">
        <f>OR(ISBLANK([3]QueryUserInfo!A1777), [3]QueryUserInfo!A1777 = " USERNAME              SESSIONNAME        ID  STATE   IDLE TIME  LOGON TIME")</f>
        <v>1</v>
      </c>
      <c r="E1778" t="b">
        <f>ISNUMBER(FIND("&gt;", [3]QueryUserInfo!A1777))</f>
        <v>0</v>
      </c>
      <c r="F1778">
        <f>IF(D1778=TRUE, 0, FIND(" ", [3]QueryUserInfo!A1777,2))</f>
        <v>0</v>
      </c>
      <c r="G1778" t="str">
        <f>IF(D1778=TRUE, "No Data", ISNUMBER(FIND("Active", [3]QueryUserInfo!A1777)))</f>
        <v>No Data</v>
      </c>
      <c r="H1778" t="str">
        <f>IF(D1778=TRUE, "No Data", ISNUMBER(FIND("Disc", [3]QueryUserInfo!A1777)))</f>
        <v>No Data</v>
      </c>
      <c r="I1778" t="str" cm="1">
        <f t="array" ref="I1778">IF(D1778 = TRUE, "No Data", _xlfn.IFS(G1778=TRUE, FIND("Active", [3]QueryUserInfo!A1777), H1778=TRUE, FIND("Disc", [3]QueryUserInfo!A1777)))</f>
        <v>No Data</v>
      </c>
    </row>
    <row r="1779" spans="1:9" x14ac:dyDescent="0.3">
      <c r="A1779" t="str">
        <f>IF(D1779=TRUE, "No Data", MID([3]QueryUserInfo!A1778, 2, F1779 -2))</f>
        <v>No Data</v>
      </c>
      <c r="B1779" t="str" cm="1">
        <f t="array" ref="B1779">IF(D1779 = TRUE, "No Data", MID([3]QueryUserInfo!A1778, I1779, _xlfn.IFS(G1779 = TRUE, 6, H1779=TRUE, 4)))</f>
        <v>No Data</v>
      </c>
      <c r="D1779" t="b">
        <f>OR(ISBLANK([3]QueryUserInfo!A1778), [3]QueryUserInfo!A1778 = " USERNAME              SESSIONNAME        ID  STATE   IDLE TIME  LOGON TIME")</f>
        <v>1</v>
      </c>
      <c r="E1779" t="b">
        <f>ISNUMBER(FIND("&gt;", [3]QueryUserInfo!A1778))</f>
        <v>0</v>
      </c>
      <c r="F1779">
        <f>IF(D1779=TRUE, 0, FIND(" ", [3]QueryUserInfo!A1778,2))</f>
        <v>0</v>
      </c>
      <c r="G1779" t="str">
        <f>IF(D1779=TRUE, "No Data", ISNUMBER(FIND("Active", [3]QueryUserInfo!A1778)))</f>
        <v>No Data</v>
      </c>
      <c r="H1779" t="str">
        <f>IF(D1779=TRUE, "No Data", ISNUMBER(FIND("Disc", [3]QueryUserInfo!A1778)))</f>
        <v>No Data</v>
      </c>
      <c r="I1779" t="str" cm="1">
        <f t="array" ref="I1779">IF(D1779 = TRUE, "No Data", _xlfn.IFS(G1779=TRUE, FIND("Active", [3]QueryUserInfo!A1778), H1779=TRUE, FIND("Disc", [3]QueryUserInfo!A1778)))</f>
        <v>No Data</v>
      </c>
    </row>
    <row r="1780" spans="1:9" x14ac:dyDescent="0.3">
      <c r="A1780" t="str">
        <f>IF(D1780=TRUE, "No Data", MID([3]QueryUserInfo!A1779, 2, F1780 -2))</f>
        <v>No Data</v>
      </c>
      <c r="B1780" t="str" cm="1">
        <f t="array" ref="B1780">IF(D1780 = TRUE, "No Data", MID([3]QueryUserInfo!A1779, I1780, _xlfn.IFS(G1780 = TRUE, 6, H1780=TRUE, 4)))</f>
        <v>No Data</v>
      </c>
      <c r="D1780" t="b">
        <f>OR(ISBLANK([3]QueryUserInfo!A1779), [3]QueryUserInfo!A1779 = " USERNAME              SESSIONNAME        ID  STATE   IDLE TIME  LOGON TIME")</f>
        <v>1</v>
      </c>
      <c r="E1780" t="b">
        <f>ISNUMBER(FIND("&gt;", [3]QueryUserInfo!A1779))</f>
        <v>0</v>
      </c>
      <c r="F1780">
        <f>IF(D1780=TRUE, 0, FIND(" ", [3]QueryUserInfo!A1779,2))</f>
        <v>0</v>
      </c>
      <c r="G1780" t="str">
        <f>IF(D1780=TRUE, "No Data", ISNUMBER(FIND("Active", [3]QueryUserInfo!A1779)))</f>
        <v>No Data</v>
      </c>
      <c r="H1780" t="str">
        <f>IF(D1780=TRUE, "No Data", ISNUMBER(FIND("Disc", [3]QueryUserInfo!A1779)))</f>
        <v>No Data</v>
      </c>
      <c r="I1780" t="str" cm="1">
        <f t="array" ref="I1780">IF(D1780 = TRUE, "No Data", _xlfn.IFS(G1780=TRUE, FIND("Active", [3]QueryUserInfo!A1779), H1780=TRUE, FIND("Disc", [3]QueryUserInfo!A1779)))</f>
        <v>No Data</v>
      </c>
    </row>
    <row r="1781" spans="1:9" x14ac:dyDescent="0.3">
      <c r="A1781" t="str">
        <f>IF(D1781=TRUE, "No Data", MID([3]QueryUserInfo!A1780, 2, F1781 -2))</f>
        <v>No Data</v>
      </c>
      <c r="B1781" t="str" cm="1">
        <f t="array" ref="B1781">IF(D1781 = TRUE, "No Data", MID([3]QueryUserInfo!A1780, I1781, _xlfn.IFS(G1781 = TRUE, 6, H1781=TRUE, 4)))</f>
        <v>No Data</v>
      </c>
      <c r="D1781" t="b">
        <f>OR(ISBLANK([3]QueryUserInfo!A1780), [3]QueryUserInfo!A1780 = " USERNAME              SESSIONNAME        ID  STATE   IDLE TIME  LOGON TIME")</f>
        <v>1</v>
      </c>
      <c r="E1781" t="b">
        <f>ISNUMBER(FIND("&gt;", [3]QueryUserInfo!A1780))</f>
        <v>0</v>
      </c>
      <c r="F1781">
        <f>IF(D1781=TRUE, 0, FIND(" ", [3]QueryUserInfo!A1780,2))</f>
        <v>0</v>
      </c>
      <c r="G1781" t="str">
        <f>IF(D1781=TRUE, "No Data", ISNUMBER(FIND("Active", [3]QueryUserInfo!A1780)))</f>
        <v>No Data</v>
      </c>
      <c r="H1781" t="str">
        <f>IF(D1781=TRUE, "No Data", ISNUMBER(FIND("Disc", [3]QueryUserInfo!A1780)))</f>
        <v>No Data</v>
      </c>
      <c r="I1781" t="str" cm="1">
        <f t="array" ref="I1781">IF(D1781 = TRUE, "No Data", _xlfn.IFS(G1781=TRUE, FIND("Active", [3]QueryUserInfo!A1780), H1781=TRUE, FIND("Disc", [3]QueryUserInfo!A1780)))</f>
        <v>No Data</v>
      </c>
    </row>
    <row r="1782" spans="1:9" x14ac:dyDescent="0.3">
      <c r="A1782" t="str">
        <f>IF(D1782=TRUE, "No Data", MID([3]QueryUserInfo!A1781, 2, F1782 -2))</f>
        <v>No Data</v>
      </c>
      <c r="B1782" t="str" cm="1">
        <f t="array" ref="B1782">IF(D1782 = TRUE, "No Data", MID([3]QueryUserInfo!A1781, I1782, _xlfn.IFS(G1782 = TRUE, 6, H1782=TRUE, 4)))</f>
        <v>No Data</v>
      </c>
      <c r="D1782" t="b">
        <f>OR(ISBLANK([3]QueryUserInfo!A1781), [3]QueryUserInfo!A1781 = " USERNAME              SESSIONNAME        ID  STATE   IDLE TIME  LOGON TIME")</f>
        <v>1</v>
      </c>
      <c r="E1782" t="b">
        <f>ISNUMBER(FIND("&gt;", [3]QueryUserInfo!A1781))</f>
        <v>0</v>
      </c>
      <c r="F1782">
        <f>IF(D1782=TRUE, 0, FIND(" ", [3]QueryUserInfo!A1781,2))</f>
        <v>0</v>
      </c>
      <c r="G1782" t="str">
        <f>IF(D1782=TRUE, "No Data", ISNUMBER(FIND("Active", [3]QueryUserInfo!A1781)))</f>
        <v>No Data</v>
      </c>
      <c r="H1782" t="str">
        <f>IF(D1782=TRUE, "No Data", ISNUMBER(FIND("Disc", [3]QueryUserInfo!A1781)))</f>
        <v>No Data</v>
      </c>
      <c r="I1782" t="str" cm="1">
        <f t="array" ref="I1782">IF(D1782 = TRUE, "No Data", _xlfn.IFS(G1782=TRUE, FIND("Active", [3]QueryUserInfo!A1781), H1782=TRUE, FIND("Disc", [3]QueryUserInfo!A1781)))</f>
        <v>No Data</v>
      </c>
    </row>
    <row r="1783" spans="1:9" x14ac:dyDescent="0.3">
      <c r="A1783" t="str">
        <f>IF(D1783=TRUE, "No Data", MID([3]QueryUserInfo!A1782, 2, F1783 -2))</f>
        <v>No Data</v>
      </c>
      <c r="B1783" t="str" cm="1">
        <f t="array" ref="B1783">IF(D1783 = TRUE, "No Data", MID([3]QueryUserInfo!A1782, I1783, _xlfn.IFS(G1783 = TRUE, 6, H1783=TRUE, 4)))</f>
        <v>No Data</v>
      </c>
      <c r="D1783" t="b">
        <f>OR(ISBLANK([3]QueryUserInfo!A1782), [3]QueryUserInfo!A1782 = " USERNAME              SESSIONNAME        ID  STATE   IDLE TIME  LOGON TIME")</f>
        <v>1</v>
      </c>
      <c r="E1783" t="b">
        <f>ISNUMBER(FIND("&gt;", [3]QueryUserInfo!A1782))</f>
        <v>0</v>
      </c>
      <c r="F1783">
        <f>IF(D1783=TRUE, 0, FIND(" ", [3]QueryUserInfo!A1782,2))</f>
        <v>0</v>
      </c>
      <c r="G1783" t="str">
        <f>IF(D1783=TRUE, "No Data", ISNUMBER(FIND("Active", [3]QueryUserInfo!A1782)))</f>
        <v>No Data</v>
      </c>
      <c r="H1783" t="str">
        <f>IF(D1783=TRUE, "No Data", ISNUMBER(FIND("Disc", [3]QueryUserInfo!A1782)))</f>
        <v>No Data</v>
      </c>
      <c r="I1783" t="str" cm="1">
        <f t="array" ref="I1783">IF(D1783 = TRUE, "No Data", _xlfn.IFS(G1783=TRUE, FIND("Active", [3]QueryUserInfo!A1782), H1783=TRUE, FIND("Disc", [3]QueryUserInfo!A1782)))</f>
        <v>No Data</v>
      </c>
    </row>
    <row r="1784" spans="1:9" x14ac:dyDescent="0.3">
      <c r="A1784" t="str">
        <f>IF(D1784=TRUE, "No Data", MID([3]QueryUserInfo!A1783, 2, F1784 -2))</f>
        <v>No Data</v>
      </c>
      <c r="B1784" t="str" cm="1">
        <f t="array" ref="B1784">IF(D1784 = TRUE, "No Data", MID([3]QueryUserInfo!A1783, I1784, _xlfn.IFS(G1784 = TRUE, 6, H1784=TRUE, 4)))</f>
        <v>No Data</v>
      </c>
      <c r="D1784" t="b">
        <f>OR(ISBLANK([3]QueryUserInfo!A1783), [3]QueryUserInfo!A1783 = " USERNAME              SESSIONNAME        ID  STATE   IDLE TIME  LOGON TIME")</f>
        <v>1</v>
      </c>
      <c r="E1784" t="b">
        <f>ISNUMBER(FIND("&gt;", [3]QueryUserInfo!A1783))</f>
        <v>0</v>
      </c>
      <c r="F1784">
        <f>IF(D1784=TRUE, 0, FIND(" ", [3]QueryUserInfo!A1783,2))</f>
        <v>0</v>
      </c>
      <c r="G1784" t="str">
        <f>IF(D1784=TRUE, "No Data", ISNUMBER(FIND("Active", [3]QueryUserInfo!A1783)))</f>
        <v>No Data</v>
      </c>
      <c r="H1784" t="str">
        <f>IF(D1784=TRUE, "No Data", ISNUMBER(FIND("Disc", [3]QueryUserInfo!A1783)))</f>
        <v>No Data</v>
      </c>
      <c r="I1784" t="str" cm="1">
        <f t="array" ref="I1784">IF(D1784 = TRUE, "No Data", _xlfn.IFS(G1784=TRUE, FIND("Active", [3]QueryUserInfo!A1783), H1784=TRUE, FIND("Disc", [3]QueryUserInfo!A1783)))</f>
        <v>No Data</v>
      </c>
    </row>
    <row r="1785" spans="1:9" x14ac:dyDescent="0.3">
      <c r="A1785" t="str">
        <f>IF(D1785=TRUE, "No Data", MID([3]QueryUserInfo!A1784, 2, F1785 -2))</f>
        <v>No Data</v>
      </c>
      <c r="B1785" t="str" cm="1">
        <f t="array" ref="B1785">IF(D1785 = TRUE, "No Data", MID([3]QueryUserInfo!A1784, I1785, _xlfn.IFS(G1785 = TRUE, 6, H1785=TRUE, 4)))</f>
        <v>No Data</v>
      </c>
      <c r="D1785" t="b">
        <f>OR(ISBLANK([3]QueryUserInfo!A1784), [3]QueryUserInfo!A1784 = " USERNAME              SESSIONNAME        ID  STATE   IDLE TIME  LOGON TIME")</f>
        <v>1</v>
      </c>
      <c r="E1785" t="b">
        <f>ISNUMBER(FIND("&gt;", [3]QueryUserInfo!A1784))</f>
        <v>0</v>
      </c>
      <c r="F1785">
        <f>IF(D1785=TRUE, 0, FIND(" ", [3]QueryUserInfo!A1784,2))</f>
        <v>0</v>
      </c>
      <c r="G1785" t="str">
        <f>IF(D1785=TRUE, "No Data", ISNUMBER(FIND("Active", [3]QueryUserInfo!A1784)))</f>
        <v>No Data</v>
      </c>
      <c r="H1785" t="str">
        <f>IF(D1785=TRUE, "No Data", ISNUMBER(FIND("Disc", [3]QueryUserInfo!A1784)))</f>
        <v>No Data</v>
      </c>
      <c r="I1785" t="str" cm="1">
        <f t="array" ref="I1785">IF(D1785 = TRUE, "No Data", _xlfn.IFS(G1785=TRUE, FIND("Active", [3]QueryUserInfo!A1784), H1785=TRUE, FIND("Disc", [3]QueryUserInfo!A1784)))</f>
        <v>No Data</v>
      </c>
    </row>
    <row r="1786" spans="1:9" x14ac:dyDescent="0.3">
      <c r="A1786" t="str">
        <f>IF(D1786=TRUE, "No Data", MID([3]QueryUserInfo!A1785, 2, F1786 -2))</f>
        <v>No Data</v>
      </c>
      <c r="B1786" t="str" cm="1">
        <f t="array" ref="B1786">IF(D1786 = TRUE, "No Data", MID([3]QueryUserInfo!A1785, I1786, _xlfn.IFS(G1786 = TRUE, 6, H1786=TRUE, 4)))</f>
        <v>No Data</v>
      </c>
      <c r="D1786" t="b">
        <f>OR(ISBLANK([3]QueryUserInfo!A1785), [3]QueryUserInfo!A1785 = " USERNAME              SESSIONNAME        ID  STATE   IDLE TIME  LOGON TIME")</f>
        <v>1</v>
      </c>
      <c r="E1786" t="b">
        <f>ISNUMBER(FIND("&gt;", [3]QueryUserInfo!A1785))</f>
        <v>0</v>
      </c>
      <c r="F1786">
        <f>IF(D1786=TRUE, 0, FIND(" ", [3]QueryUserInfo!A1785,2))</f>
        <v>0</v>
      </c>
      <c r="G1786" t="str">
        <f>IF(D1786=TRUE, "No Data", ISNUMBER(FIND("Active", [3]QueryUserInfo!A1785)))</f>
        <v>No Data</v>
      </c>
      <c r="H1786" t="str">
        <f>IF(D1786=TRUE, "No Data", ISNUMBER(FIND("Disc", [3]QueryUserInfo!A1785)))</f>
        <v>No Data</v>
      </c>
      <c r="I1786" t="str" cm="1">
        <f t="array" ref="I1786">IF(D1786 = TRUE, "No Data", _xlfn.IFS(G1786=TRUE, FIND("Active", [3]QueryUserInfo!A1785), H1786=TRUE, FIND("Disc", [3]QueryUserInfo!A1785)))</f>
        <v>No Data</v>
      </c>
    </row>
    <row r="1787" spans="1:9" x14ac:dyDescent="0.3">
      <c r="A1787" t="str">
        <f>IF(D1787=TRUE, "No Data", MID([3]QueryUserInfo!A1786, 2, F1787 -2))</f>
        <v>No Data</v>
      </c>
      <c r="B1787" t="str" cm="1">
        <f t="array" ref="B1787">IF(D1787 = TRUE, "No Data", MID([3]QueryUserInfo!A1786, I1787, _xlfn.IFS(G1787 = TRUE, 6, H1787=TRUE, 4)))</f>
        <v>No Data</v>
      </c>
      <c r="D1787" t="b">
        <f>OR(ISBLANK([3]QueryUserInfo!A1786), [3]QueryUserInfo!A1786 = " USERNAME              SESSIONNAME        ID  STATE   IDLE TIME  LOGON TIME")</f>
        <v>1</v>
      </c>
      <c r="E1787" t="b">
        <f>ISNUMBER(FIND("&gt;", [3]QueryUserInfo!A1786))</f>
        <v>0</v>
      </c>
      <c r="F1787">
        <f>IF(D1787=TRUE, 0, FIND(" ", [3]QueryUserInfo!A1786,2))</f>
        <v>0</v>
      </c>
      <c r="G1787" t="str">
        <f>IF(D1787=TRUE, "No Data", ISNUMBER(FIND("Active", [3]QueryUserInfo!A1786)))</f>
        <v>No Data</v>
      </c>
      <c r="H1787" t="str">
        <f>IF(D1787=TRUE, "No Data", ISNUMBER(FIND("Disc", [3]QueryUserInfo!A1786)))</f>
        <v>No Data</v>
      </c>
      <c r="I1787" t="str" cm="1">
        <f t="array" ref="I1787">IF(D1787 = TRUE, "No Data", _xlfn.IFS(G1787=TRUE, FIND("Active", [3]QueryUserInfo!A1786), H1787=TRUE, FIND("Disc", [3]QueryUserInfo!A1786)))</f>
        <v>No Data</v>
      </c>
    </row>
    <row r="1788" spans="1:9" x14ac:dyDescent="0.3">
      <c r="A1788" t="str">
        <f>IF(D1788=TRUE, "No Data", MID([3]QueryUserInfo!A1787, 2, F1788 -2))</f>
        <v>No Data</v>
      </c>
      <c r="B1788" t="str" cm="1">
        <f t="array" ref="B1788">IF(D1788 = TRUE, "No Data", MID([3]QueryUserInfo!A1787, I1788, _xlfn.IFS(G1788 = TRUE, 6, H1788=TRUE, 4)))</f>
        <v>No Data</v>
      </c>
      <c r="D1788" t="b">
        <f>OR(ISBLANK([3]QueryUserInfo!A1787), [3]QueryUserInfo!A1787 = " USERNAME              SESSIONNAME        ID  STATE   IDLE TIME  LOGON TIME")</f>
        <v>1</v>
      </c>
      <c r="E1788" t="b">
        <f>ISNUMBER(FIND("&gt;", [3]QueryUserInfo!A1787))</f>
        <v>0</v>
      </c>
      <c r="F1788">
        <f>IF(D1788=TRUE, 0, FIND(" ", [3]QueryUserInfo!A1787,2))</f>
        <v>0</v>
      </c>
      <c r="G1788" t="str">
        <f>IF(D1788=TRUE, "No Data", ISNUMBER(FIND("Active", [3]QueryUserInfo!A1787)))</f>
        <v>No Data</v>
      </c>
      <c r="H1788" t="str">
        <f>IF(D1788=TRUE, "No Data", ISNUMBER(FIND("Disc", [3]QueryUserInfo!A1787)))</f>
        <v>No Data</v>
      </c>
      <c r="I1788" t="str" cm="1">
        <f t="array" ref="I1788">IF(D1788 = TRUE, "No Data", _xlfn.IFS(G1788=TRUE, FIND("Active", [3]QueryUserInfo!A1787), H1788=TRUE, FIND("Disc", [3]QueryUserInfo!A1787)))</f>
        <v>No Data</v>
      </c>
    </row>
    <row r="1789" spans="1:9" x14ac:dyDescent="0.3">
      <c r="A1789" t="str">
        <f>IF(D1789=TRUE, "No Data", MID([3]QueryUserInfo!A1788, 2, F1789 -2))</f>
        <v>No Data</v>
      </c>
      <c r="B1789" t="str" cm="1">
        <f t="array" ref="B1789">IF(D1789 = TRUE, "No Data", MID([3]QueryUserInfo!A1788, I1789, _xlfn.IFS(G1789 = TRUE, 6, H1789=TRUE, 4)))</f>
        <v>No Data</v>
      </c>
      <c r="D1789" t="b">
        <f>OR(ISBLANK([3]QueryUserInfo!A1788), [3]QueryUserInfo!A1788 = " USERNAME              SESSIONNAME        ID  STATE   IDLE TIME  LOGON TIME")</f>
        <v>1</v>
      </c>
      <c r="E1789" t="b">
        <f>ISNUMBER(FIND("&gt;", [3]QueryUserInfo!A1788))</f>
        <v>0</v>
      </c>
      <c r="F1789">
        <f>IF(D1789=TRUE, 0, FIND(" ", [3]QueryUserInfo!A1788,2))</f>
        <v>0</v>
      </c>
      <c r="G1789" t="str">
        <f>IF(D1789=TRUE, "No Data", ISNUMBER(FIND("Active", [3]QueryUserInfo!A1788)))</f>
        <v>No Data</v>
      </c>
      <c r="H1789" t="str">
        <f>IF(D1789=TRUE, "No Data", ISNUMBER(FIND("Disc", [3]QueryUserInfo!A1788)))</f>
        <v>No Data</v>
      </c>
      <c r="I1789" t="str" cm="1">
        <f t="array" ref="I1789">IF(D1789 = TRUE, "No Data", _xlfn.IFS(G1789=TRUE, FIND("Active", [3]QueryUserInfo!A1788), H1789=TRUE, FIND("Disc", [3]QueryUserInfo!A1788)))</f>
        <v>No Data</v>
      </c>
    </row>
    <row r="1790" spans="1:9" x14ac:dyDescent="0.3">
      <c r="A1790" t="str">
        <f>IF(D1790=TRUE, "No Data", MID([3]QueryUserInfo!A1789, 2, F1790 -2))</f>
        <v>No Data</v>
      </c>
      <c r="B1790" t="str" cm="1">
        <f t="array" ref="B1790">IF(D1790 = TRUE, "No Data", MID([3]QueryUserInfo!A1789, I1790, _xlfn.IFS(G1790 = TRUE, 6, H1790=TRUE, 4)))</f>
        <v>No Data</v>
      </c>
      <c r="D1790" t="b">
        <f>OR(ISBLANK([3]QueryUserInfo!A1789), [3]QueryUserInfo!A1789 = " USERNAME              SESSIONNAME        ID  STATE   IDLE TIME  LOGON TIME")</f>
        <v>1</v>
      </c>
      <c r="E1790" t="b">
        <f>ISNUMBER(FIND("&gt;", [3]QueryUserInfo!A1789))</f>
        <v>0</v>
      </c>
      <c r="F1790">
        <f>IF(D1790=TRUE, 0, FIND(" ", [3]QueryUserInfo!A1789,2))</f>
        <v>0</v>
      </c>
      <c r="G1790" t="str">
        <f>IF(D1790=TRUE, "No Data", ISNUMBER(FIND("Active", [3]QueryUserInfo!A1789)))</f>
        <v>No Data</v>
      </c>
      <c r="H1790" t="str">
        <f>IF(D1790=TRUE, "No Data", ISNUMBER(FIND("Disc", [3]QueryUserInfo!A1789)))</f>
        <v>No Data</v>
      </c>
      <c r="I1790" t="str" cm="1">
        <f t="array" ref="I1790">IF(D1790 = TRUE, "No Data", _xlfn.IFS(G1790=TRUE, FIND("Active", [3]QueryUserInfo!A1789), H1790=TRUE, FIND("Disc", [3]QueryUserInfo!A1789)))</f>
        <v>No Data</v>
      </c>
    </row>
    <row r="1791" spans="1:9" x14ac:dyDescent="0.3">
      <c r="A1791" t="str">
        <f>IF(D1791=TRUE, "No Data", MID([3]QueryUserInfo!A1790, 2, F1791 -2))</f>
        <v>No Data</v>
      </c>
      <c r="B1791" t="str" cm="1">
        <f t="array" ref="B1791">IF(D1791 = TRUE, "No Data", MID([3]QueryUserInfo!A1790, I1791, _xlfn.IFS(G1791 = TRUE, 6, H1791=TRUE, 4)))</f>
        <v>No Data</v>
      </c>
      <c r="D1791" t="b">
        <f>OR(ISBLANK([3]QueryUserInfo!A1790), [3]QueryUserInfo!A1790 = " USERNAME              SESSIONNAME        ID  STATE   IDLE TIME  LOGON TIME")</f>
        <v>1</v>
      </c>
      <c r="E1791" t="b">
        <f>ISNUMBER(FIND("&gt;", [3]QueryUserInfo!A1790))</f>
        <v>0</v>
      </c>
      <c r="F1791">
        <f>IF(D1791=TRUE, 0, FIND(" ", [3]QueryUserInfo!A1790,2))</f>
        <v>0</v>
      </c>
      <c r="G1791" t="str">
        <f>IF(D1791=TRUE, "No Data", ISNUMBER(FIND("Active", [3]QueryUserInfo!A1790)))</f>
        <v>No Data</v>
      </c>
      <c r="H1791" t="str">
        <f>IF(D1791=TRUE, "No Data", ISNUMBER(FIND("Disc", [3]QueryUserInfo!A1790)))</f>
        <v>No Data</v>
      </c>
      <c r="I1791" t="str" cm="1">
        <f t="array" ref="I1791">IF(D1791 = TRUE, "No Data", _xlfn.IFS(G1791=TRUE, FIND("Active", [3]QueryUserInfo!A1790), H1791=TRUE, FIND("Disc", [3]QueryUserInfo!A1790)))</f>
        <v>No Data</v>
      </c>
    </row>
    <row r="1792" spans="1:9" x14ac:dyDescent="0.3">
      <c r="A1792" t="str">
        <f>IF(D1792=TRUE, "No Data", MID([3]QueryUserInfo!A1791, 2, F1792 -2))</f>
        <v>No Data</v>
      </c>
      <c r="B1792" t="str" cm="1">
        <f t="array" ref="B1792">IF(D1792 = TRUE, "No Data", MID([3]QueryUserInfo!A1791, I1792, _xlfn.IFS(G1792 = TRUE, 6, H1792=TRUE, 4)))</f>
        <v>No Data</v>
      </c>
      <c r="D1792" t="b">
        <f>OR(ISBLANK([3]QueryUserInfo!A1791), [3]QueryUserInfo!A1791 = " USERNAME              SESSIONNAME        ID  STATE   IDLE TIME  LOGON TIME")</f>
        <v>1</v>
      </c>
      <c r="E1792" t="b">
        <f>ISNUMBER(FIND("&gt;", [3]QueryUserInfo!A1791))</f>
        <v>0</v>
      </c>
      <c r="F1792">
        <f>IF(D1792=TRUE, 0, FIND(" ", [3]QueryUserInfo!A1791,2))</f>
        <v>0</v>
      </c>
      <c r="G1792" t="str">
        <f>IF(D1792=TRUE, "No Data", ISNUMBER(FIND("Active", [3]QueryUserInfo!A1791)))</f>
        <v>No Data</v>
      </c>
      <c r="H1792" t="str">
        <f>IF(D1792=TRUE, "No Data", ISNUMBER(FIND("Disc", [3]QueryUserInfo!A1791)))</f>
        <v>No Data</v>
      </c>
      <c r="I1792" t="str" cm="1">
        <f t="array" ref="I1792">IF(D1792 = TRUE, "No Data", _xlfn.IFS(G1792=TRUE, FIND("Active", [3]QueryUserInfo!A1791), H1792=TRUE, FIND("Disc", [3]QueryUserInfo!A1791)))</f>
        <v>No Data</v>
      </c>
    </row>
    <row r="1793" spans="1:9" x14ac:dyDescent="0.3">
      <c r="A1793" t="str">
        <f>IF(D1793=TRUE, "No Data", MID([3]QueryUserInfo!A1792, 2, F1793 -2))</f>
        <v>No Data</v>
      </c>
      <c r="B1793" t="str" cm="1">
        <f t="array" ref="B1793">IF(D1793 = TRUE, "No Data", MID([3]QueryUserInfo!A1792, I1793, _xlfn.IFS(G1793 = TRUE, 6, H1793=TRUE, 4)))</f>
        <v>No Data</v>
      </c>
      <c r="D1793" t="b">
        <f>OR(ISBLANK([3]QueryUserInfo!A1792), [3]QueryUserInfo!A1792 = " USERNAME              SESSIONNAME        ID  STATE   IDLE TIME  LOGON TIME")</f>
        <v>1</v>
      </c>
      <c r="E1793" t="b">
        <f>ISNUMBER(FIND("&gt;", [3]QueryUserInfo!A1792))</f>
        <v>0</v>
      </c>
      <c r="F1793">
        <f>IF(D1793=TRUE, 0, FIND(" ", [3]QueryUserInfo!A1792,2))</f>
        <v>0</v>
      </c>
      <c r="G1793" t="str">
        <f>IF(D1793=TRUE, "No Data", ISNUMBER(FIND("Active", [3]QueryUserInfo!A1792)))</f>
        <v>No Data</v>
      </c>
      <c r="H1793" t="str">
        <f>IF(D1793=TRUE, "No Data", ISNUMBER(FIND("Disc", [3]QueryUserInfo!A1792)))</f>
        <v>No Data</v>
      </c>
      <c r="I1793" t="str" cm="1">
        <f t="array" ref="I1793">IF(D1793 = TRUE, "No Data", _xlfn.IFS(G1793=TRUE, FIND("Active", [3]QueryUserInfo!A1792), H1793=TRUE, FIND("Disc", [3]QueryUserInfo!A1792)))</f>
        <v>No Data</v>
      </c>
    </row>
    <row r="1794" spans="1:9" x14ac:dyDescent="0.3">
      <c r="A1794" t="str">
        <f>IF(D1794=TRUE, "No Data", MID([3]QueryUserInfo!A1793, 2, F1794 -2))</f>
        <v>No Data</v>
      </c>
      <c r="B1794" t="str" cm="1">
        <f t="array" ref="B1794">IF(D1794 = TRUE, "No Data", MID([3]QueryUserInfo!A1793, I1794, _xlfn.IFS(G1794 = TRUE, 6, H1794=TRUE, 4)))</f>
        <v>No Data</v>
      </c>
      <c r="D1794" t="b">
        <f>OR(ISBLANK([3]QueryUserInfo!A1793), [3]QueryUserInfo!A1793 = " USERNAME              SESSIONNAME        ID  STATE   IDLE TIME  LOGON TIME")</f>
        <v>1</v>
      </c>
      <c r="E1794" t="b">
        <f>ISNUMBER(FIND("&gt;", [3]QueryUserInfo!A1793))</f>
        <v>0</v>
      </c>
      <c r="F1794">
        <f>IF(D1794=TRUE, 0, FIND(" ", [3]QueryUserInfo!A1793,2))</f>
        <v>0</v>
      </c>
      <c r="G1794" t="str">
        <f>IF(D1794=TRUE, "No Data", ISNUMBER(FIND("Active", [3]QueryUserInfo!A1793)))</f>
        <v>No Data</v>
      </c>
      <c r="H1794" t="str">
        <f>IF(D1794=TRUE, "No Data", ISNUMBER(FIND("Disc", [3]QueryUserInfo!A1793)))</f>
        <v>No Data</v>
      </c>
      <c r="I1794" t="str" cm="1">
        <f t="array" ref="I1794">IF(D1794 = TRUE, "No Data", _xlfn.IFS(G1794=TRUE, FIND("Active", [3]QueryUserInfo!A1793), H1794=TRUE, FIND("Disc", [3]QueryUserInfo!A1793)))</f>
        <v>No Data</v>
      </c>
    </row>
    <row r="1795" spans="1:9" x14ac:dyDescent="0.3">
      <c r="A1795" t="str">
        <f>IF(D1795=TRUE, "No Data", MID([3]QueryUserInfo!A1794, 2, F1795 -2))</f>
        <v>No Data</v>
      </c>
      <c r="B1795" t="str" cm="1">
        <f t="array" ref="B1795">IF(D1795 = TRUE, "No Data", MID([3]QueryUserInfo!A1794, I1795, _xlfn.IFS(G1795 = TRUE, 6, H1795=TRUE, 4)))</f>
        <v>No Data</v>
      </c>
      <c r="D1795" t="b">
        <f>OR(ISBLANK([3]QueryUserInfo!A1794), [3]QueryUserInfo!A1794 = " USERNAME              SESSIONNAME        ID  STATE   IDLE TIME  LOGON TIME")</f>
        <v>1</v>
      </c>
      <c r="E1795" t="b">
        <f>ISNUMBER(FIND("&gt;", [3]QueryUserInfo!A1794))</f>
        <v>0</v>
      </c>
      <c r="F1795">
        <f>IF(D1795=TRUE, 0, FIND(" ", [3]QueryUserInfo!A1794,2))</f>
        <v>0</v>
      </c>
      <c r="G1795" t="str">
        <f>IF(D1795=TRUE, "No Data", ISNUMBER(FIND("Active", [3]QueryUserInfo!A1794)))</f>
        <v>No Data</v>
      </c>
      <c r="H1795" t="str">
        <f>IF(D1795=TRUE, "No Data", ISNUMBER(FIND("Disc", [3]QueryUserInfo!A1794)))</f>
        <v>No Data</v>
      </c>
      <c r="I1795" t="str" cm="1">
        <f t="array" ref="I1795">IF(D1795 = TRUE, "No Data", _xlfn.IFS(G1795=TRUE, FIND("Active", [3]QueryUserInfo!A1794), H1795=TRUE, FIND("Disc", [3]QueryUserInfo!A1794)))</f>
        <v>No Data</v>
      </c>
    </row>
    <row r="1796" spans="1:9" x14ac:dyDescent="0.3">
      <c r="A1796" t="str">
        <f>IF(D1796=TRUE, "No Data", MID([3]QueryUserInfo!A1795, 2, F1796 -2))</f>
        <v>No Data</v>
      </c>
      <c r="B1796" t="str" cm="1">
        <f t="array" ref="B1796">IF(D1796 = TRUE, "No Data", MID([3]QueryUserInfo!A1795, I1796, _xlfn.IFS(G1796 = TRUE, 6, H1796=TRUE, 4)))</f>
        <v>No Data</v>
      </c>
      <c r="D1796" t="b">
        <f>OR(ISBLANK([3]QueryUserInfo!A1795), [3]QueryUserInfo!A1795 = " USERNAME              SESSIONNAME        ID  STATE   IDLE TIME  LOGON TIME")</f>
        <v>1</v>
      </c>
      <c r="E1796" t="b">
        <f>ISNUMBER(FIND("&gt;", [3]QueryUserInfo!A1795))</f>
        <v>0</v>
      </c>
      <c r="F1796">
        <f>IF(D1796=TRUE, 0, FIND(" ", [3]QueryUserInfo!A1795,2))</f>
        <v>0</v>
      </c>
      <c r="G1796" t="str">
        <f>IF(D1796=TRUE, "No Data", ISNUMBER(FIND("Active", [3]QueryUserInfo!A1795)))</f>
        <v>No Data</v>
      </c>
      <c r="H1796" t="str">
        <f>IF(D1796=TRUE, "No Data", ISNUMBER(FIND("Disc", [3]QueryUserInfo!A1795)))</f>
        <v>No Data</v>
      </c>
      <c r="I1796" t="str" cm="1">
        <f t="array" ref="I1796">IF(D1796 = TRUE, "No Data", _xlfn.IFS(G1796=TRUE, FIND("Active", [3]QueryUserInfo!A1795), H1796=TRUE, FIND("Disc", [3]QueryUserInfo!A1795)))</f>
        <v>No Data</v>
      </c>
    </row>
    <row r="1797" spans="1:9" x14ac:dyDescent="0.3">
      <c r="A1797" t="str">
        <f>IF(D1797=TRUE, "No Data", MID([3]QueryUserInfo!A1796, 2, F1797 -2))</f>
        <v>No Data</v>
      </c>
      <c r="B1797" t="str" cm="1">
        <f t="array" ref="B1797">IF(D1797 = TRUE, "No Data", MID([3]QueryUserInfo!A1796, I1797, _xlfn.IFS(G1797 = TRUE, 6, H1797=TRUE, 4)))</f>
        <v>No Data</v>
      </c>
      <c r="D1797" t="b">
        <f>OR(ISBLANK([3]QueryUserInfo!A1796), [3]QueryUserInfo!A1796 = " USERNAME              SESSIONNAME        ID  STATE   IDLE TIME  LOGON TIME")</f>
        <v>1</v>
      </c>
      <c r="E1797" t="b">
        <f>ISNUMBER(FIND("&gt;", [3]QueryUserInfo!A1796))</f>
        <v>0</v>
      </c>
      <c r="F1797">
        <f>IF(D1797=TRUE, 0, FIND(" ", [3]QueryUserInfo!A1796,2))</f>
        <v>0</v>
      </c>
      <c r="G1797" t="str">
        <f>IF(D1797=TRUE, "No Data", ISNUMBER(FIND("Active", [3]QueryUserInfo!A1796)))</f>
        <v>No Data</v>
      </c>
      <c r="H1797" t="str">
        <f>IF(D1797=TRUE, "No Data", ISNUMBER(FIND("Disc", [3]QueryUserInfo!A1796)))</f>
        <v>No Data</v>
      </c>
      <c r="I1797" t="str" cm="1">
        <f t="array" ref="I1797">IF(D1797 = TRUE, "No Data", _xlfn.IFS(G1797=TRUE, FIND("Active", [3]QueryUserInfo!A1796), H1797=TRUE, FIND("Disc", [3]QueryUserInfo!A1796)))</f>
        <v>No Data</v>
      </c>
    </row>
    <row r="1798" spans="1:9" x14ac:dyDescent="0.3">
      <c r="A1798" t="str">
        <f>IF(D1798=TRUE, "No Data", MID([3]QueryUserInfo!A1797, 2, F1798 -2))</f>
        <v>No Data</v>
      </c>
      <c r="B1798" t="str" cm="1">
        <f t="array" ref="B1798">IF(D1798 = TRUE, "No Data", MID([3]QueryUserInfo!A1797, I1798, _xlfn.IFS(G1798 = TRUE, 6, H1798=TRUE, 4)))</f>
        <v>No Data</v>
      </c>
      <c r="D1798" t="b">
        <f>OR(ISBLANK([3]QueryUserInfo!A1797), [3]QueryUserInfo!A1797 = " USERNAME              SESSIONNAME        ID  STATE   IDLE TIME  LOGON TIME")</f>
        <v>1</v>
      </c>
      <c r="E1798" t="b">
        <f>ISNUMBER(FIND("&gt;", [3]QueryUserInfo!A1797))</f>
        <v>0</v>
      </c>
      <c r="F1798">
        <f>IF(D1798=TRUE, 0, FIND(" ", [3]QueryUserInfo!A1797,2))</f>
        <v>0</v>
      </c>
      <c r="G1798" t="str">
        <f>IF(D1798=TRUE, "No Data", ISNUMBER(FIND("Active", [3]QueryUserInfo!A1797)))</f>
        <v>No Data</v>
      </c>
      <c r="H1798" t="str">
        <f>IF(D1798=TRUE, "No Data", ISNUMBER(FIND("Disc", [3]QueryUserInfo!A1797)))</f>
        <v>No Data</v>
      </c>
      <c r="I1798" t="str" cm="1">
        <f t="array" ref="I1798">IF(D1798 = TRUE, "No Data", _xlfn.IFS(G1798=TRUE, FIND("Active", [3]QueryUserInfo!A1797), H1798=TRUE, FIND("Disc", [3]QueryUserInfo!A1797)))</f>
        <v>No Data</v>
      </c>
    </row>
    <row r="1799" spans="1:9" x14ac:dyDescent="0.3">
      <c r="A1799" t="str">
        <f>IF(D1799=TRUE, "No Data", MID([3]QueryUserInfo!A1798, 2, F1799 -2))</f>
        <v>No Data</v>
      </c>
      <c r="B1799" t="str" cm="1">
        <f t="array" ref="B1799">IF(D1799 = TRUE, "No Data", MID([3]QueryUserInfo!A1798, I1799, _xlfn.IFS(G1799 = TRUE, 6, H1799=TRUE, 4)))</f>
        <v>No Data</v>
      </c>
      <c r="D1799" t="b">
        <f>OR(ISBLANK([3]QueryUserInfo!A1798), [3]QueryUserInfo!A1798 = " USERNAME              SESSIONNAME        ID  STATE   IDLE TIME  LOGON TIME")</f>
        <v>1</v>
      </c>
      <c r="E1799" t="b">
        <f>ISNUMBER(FIND("&gt;", [3]QueryUserInfo!A1798))</f>
        <v>0</v>
      </c>
      <c r="F1799">
        <f>IF(D1799=TRUE, 0, FIND(" ", [3]QueryUserInfo!A1798,2))</f>
        <v>0</v>
      </c>
      <c r="G1799" t="str">
        <f>IF(D1799=TRUE, "No Data", ISNUMBER(FIND("Active", [3]QueryUserInfo!A1798)))</f>
        <v>No Data</v>
      </c>
      <c r="H1799" t="str">
        <f>IF(D1799=TRUE, "No Data", ISNUMBER(FIND("Disc", [3]QueryUserInfo!A1798)))</f>
        <v>No Data</v>
      </c>
      <c r="I1799" t="str" cm="1">
        <f t="array" ref="I1799">IF(D1799 = TRUE, "No Data", _xlfn.IFS(G1799=TRUE, FIND("Active", [3]QueryUserInfo!A1798), H1799=TRUE, FIND("Disc", [3]QueryUserInfo!A1798)))</f>
        <v>No Data</v>
      </c>
    </row>
    <row r="1800" spans="1:9" x14ac:dyDescent="0.3">
      <c r="A1800" t="str">
        <f>IF(D1800=TRUE, "No Data", MID([3]QueryUserInfo!A1799, 2, F1800 -2))</f>
        <v>No Data</v>
      </c>
      <c r="B1800" t="str" cm="1">
        <f t="array" ref="B1800">IF(D1800 = TRUE, "No Data", MID([3]QueryUserInfo!A1799, I1800, _xlfn.IFS(G1800 = TRUE, 6, H1800=TRUE, 4)))</f>
        <v>No Data</v>
      </c>
      <c r="D1800" t="b">
        <f>OR(ISBLANK([3]QueryUserInfo!A1799), [3]QueryUserInfo!A1799 = " USERNAME              SESSIONNAME        ID  STATE   IDLE TIME  LOGON TIME")</f>
        <v>1</v>
      </c>
      <c r="E1800" t="b">
        <f>ISNUMBER(FIND("&gt;", [3]QueryUserInfo!A1799))</f>
        <v>0</v>
      </c>
      <c r="F1800">
        <f>IF(D1800=TRUE, 0, FIND(" ", [3]QueryUserInfo!A1799,2))</f>
        <v>0</v>
      </c>
      <c r="G1800" t="str">
        <f>IF(D1800=TRUE, "No Data", ISNUMBER(FIND("Active", [3]QueryUserInfo!A1799)))</f>
        <v>No Data</v>
      </c>
      <c r="H1800" t="str">
        <f>IF(D1800=TRUE, "No Data", ISNUMBER(FIND("Disc", [3]QueryUserInfo!A1799)))</f>
        <v>No Data</v>
      </c>
      <c r="I1800" t="str" cm="1">
        <f t="array" ref="I1800">IF(D1800 = TRUE, "No Data", _xlfn.IFS(G1800=TRUE, FIND("Active", [3]QueryUserInfo!A1799), H1800=TRUE, FIND("Disc", [3]QueryUserInfo!A1799)))</f>
        <v>No Data</v>
      </c>
    </row>
    <row r="1801" spans="1:9" x14ac:dyDescent="0.3">
      <c r="A1801" t="str">
        <f>IF(D1801=TRUE, "No Data", MID([3]QueryUserInfo!A1800, 2, F1801 -2))</f>
        <v>No Data</v>
      </c>
      <c r="B1801" t="str" cm="1">
        <f t="array" ref="B1801">IF(D1801 = TRUE, "No Data", MID([3]QueryUserInfo!A1800, I1801, _xlfn.IFS(G1801 = TRUE, 6, H1801=TRUE, 4)))</f>
        <v>No Data</v>
      </c>
      <c r="D1801" t="b">
        <f>OR(ISBLANK([3]QueryUserInfo!A1800), [3]QueryUserInfo!A1800 = " USERNAME              SESSIONNAME        ID  STATE   IDLE TIME  LOGON TIME")</f>
        <v>1</v>
      </c>
      <c r="E1801" t="b">
        <f>ISNUMBER(FIND("&gt;", [3]QueryUserInfo!A1800))</f>
        <v>0</v>
      </c>
      <c r="F1801">
        <f>IF(D1801=TRUE, 0, FIND(" ", [3]QueryUserInfo!A1800,2))</f>
        <v>0</v>
      </c>
      <c r="G1801" t="str">
        <f>IF(D1801=TRUE, "No Data", ISNUMBER(FIND("Active", [3]QueryUserInfo!A1800)))</f>
        <v>No Data</v>
      </c>
      <c r="H1801" t="str">
        <f>IF(D1801=TRUE, "No Data", ISNUMBER(FIND("Disc", [3]QueryUserInfo!A1800)))</f>
        <v>No Data</v>
      </c>
      <c r="I1801" t="str" cm="1">
        <f t="array" ref="I1801">IF(D1801 = TRUE, "No Data", _xlfn.IFS(G1801=TRUE, FIND("Active", [3]QueryUserInfo!A1800), H1801=TRUE, FIND("Disc", [3]QueryUserInfo!A1800)))</f>
        <v>No Data</v>
      </c>
    </row>
    <row r="1802" spans="1:9" x14ac:dyDescent="0.3">
      <c r="A1802" t="str">
        <f>IF(D1802=TRUE, "No Data", MID([3]QueryUserInfo!A1801, 2, F1802 -2))</f>
        <v>No Data</v>
      </c>
      <c r="B1802" t="str" cm="1">
        <f t="array" ref="B1802">IF(D1802 = TRUE, "No Data", MID([3]QueryUserInfo!A1801, I1802, _xlfn.IFS(G1802 = TRUE, 6, H1802=TRUE, 4)))</f>
        <v>No Data</v>
      </c>
      <c r="D1802" t="b">
        <f>OR(ISBLANK([3]QueryUserInfo!A1801), [3]QueryUserInfo!A1801 = " USERNAME              SESSIONNAME        ID  STATE   IDLE TIME  LOGON TIME")</f>
        <v>1</v>
      </c>
      <c r="E1802" t="b">
        <f>ISNUMBER(FIND("&gt;", [3]QueryUserInfo!A1801))</f>
        <v>0</v>
      </c>
      <c r="F1802">
        <f>IF(D1802=TRUE, 0, FIND(" ", [3]QueryUserInfo!A1801,2))</f>
        <v>0</v>
      </c>
      <c r="G1802" t="str">
        <f>IF(D1802=TRUE, "No Data", ISNUMBER(FIND("Active", [3]QueryUserInfo!A1801)))</f>
        <v>No Data</v>
      </c>
      <c r="H1802" t="str">
        <f>IF(D1802=TRUE, "No Data", ISNUMBER(FIND("Disc", [3]QueryUserInfo!A1801)))</f>
        <v>No Data</v>
      </c>
      <c r="I1802" t="str" cm="1">
        <f t="array" ref="I1802">IF(D1802 = TRUE, "No Data", _xlfn.IFS(G1802=TRUE, FIND("Active", [3]QueryUserInfo!A1801), H1802=TRUE, FIND("Disc", [3]QueryUserInfo!A1801)))</f>
        <v>No Data</v>
      </c>
    </row>
    <row r="1803" spans="1:9" x14ac:dyDescent="0.3">
      <c r="A1803" t="str">
        <f>IF(D1803=TRUE, "No Data", MID([3]QueryUserInfo!A1802, 2, F1803 -2))</f>
        <v>No Data</v>
      </c>
      <c r="B1803" t="str" cm="1">
        <f t="array" ref="B1803">IF(D1803 = TRUE, "No Data", MID([3]QueryUserInfo!A1802, I1803, _xlfn.IFS(G1803 = TRUE, 6, H1803=TRUE, 4)))</f>
        <v>No Data</v>
      </c>
      <c r="D1803" t="b">
        <f>OR(ISBLANK([3]QueryUserInfo!A1802), [3]QueryUserInfo!A1802 = " USERNAME              SESSIONNAME        ID  STATE   IDLE TIME  LOGON TIME")</f>
        <v>1</v>
      </c>
      <c r="E1803" t="b">
        <f>ISNUMBER(FIND("&gt;", [3]QueryUserInfo!A1802))</f>
        <v>0</v>
      </c>
      <c r="F1803">
        <f>IF(D1803=TRUE, 0, FIND(" ", [3]QueryUserInfo!A1802,2))</f>
        <v>0</v>
      </c>
      <c r="G1803" t="str">
        <f>IF(D1803=TRUE, "No Data", ISNUMBER(FIND("Active", [3]QueryUserInfo!A1802)))</f>
        <v>No Data</v>
      </c>
      <c r="H1803" t="str">
        <f>IF(D1803=TRUE, "No Data", ISNUMBER(FIND("Disc", [3]QueryUserInfo!A1802)))</f>
        <v>No Data</v>
      </c>
      <c r="I1803" t="str" cm="1">
        <f t="array" ref="I1803">IF(D1803 = TRUE, "No Data", _xlfn.IFS(G1803=TRUE, FIND("Active", [3]QueryUserInfo!A1802), H1803=TRUE, FIND("Disc", [3]QueryUserInfo!A1802)))</f>
        <v>No Data</v>
      </c>
    </row>
    <row r="1804" spans="1:9" x14ac:dyDescent="0.3">
      <c r="A1804" t="str">
        <f>IF(D1804=TRUE, "No Data", MID([3]QueryUserInfo!A1803, 2, F1804 -2))</f>
        <v>No Data</v>
      </c>
      <c r="B1804" t="str" cm="1">
        <f t="array" ref="B1804">IF(D1804 = TRUE, "No Data", MID([3]QueryUserInfo!A1803, I1804, _xlfn.IFS(G1804 = TRUE, 6, H1804=TRUE, 4)))</f>
        <v>No Data</v>
      </c>
      <c r="D1804" t="b">
        <f>OR(ISBLANK([3]QueryUserInfo!A1803), [3]QueryUserInfo!A1803 = " USERNAME              SESSIONNAME        ID  STATE   IDLE TIME  LOGON TIME")</f>
        <v>1</v>
      </c>
      <c r="E1804" t="b">
        <f>ISNUMBER(FIND("&gt;", [3]QueryUserInfo!A1803))</f>
        <v>0</v>
      </c>
      <c r="F1804">
        <f>IF(D1804=TRUE, 0, FIND(" ", [3]QueryUserInfo!A1803,2))</f>
        <v>0</v>
      </c>
      <c r="G1804" t="str">
        <f>IF(D1804=TRUE, "No Data", ISNUMBER(FIND("Active", [3]QueryUserInfo!A1803)))</f>
        <v>No Data</v>
      </c>
      <c r="H1804" t="str">
        <f>IF(D1804=TRUE, "No Data", ISNUMBER(FIND("Disc", [3]QueryUserInfo!A1803)))</f>
        <v>No Data</v>
      </c>
      <c r="I1804" t="str" cm="1">
        <f t="array" ref="I1804">IF(D1804 = TRUE, "No Data", _xlfn.IFS(G1804=TRUE, FIND("Active", [3]QueryUserInfo!A1803), H1804=TRUE, FIND("Disc", [3]QueryUserInfo!A1803)))</f>
        <v>No Data</v>
      </c>
    </row>
    <row r="1805" spans="1:9" x14ac:dyDescent="0.3">
      <c r="A1805" t="str">
        <f>IF(D1805=TRUE, "No Data", MID([3]QueryUserInfo!A1804, 2, F1805 -2))</f>
        <v>No Data</v>
      </c>
      <c r="B1805" t="str" cm="1">
        <f t="array" ref="B1805">IF(D1805 = TRUE, "No Data", MID([3]QueryUserInfo!A1804, I1805, _xlfn.IFS(G1805 = TRUE, 6, H1805=TRUE, 4)))</f>
        <v>No Data</v>
      </c>
      <c r="D1805" t="b">
        <f>OR(ISBLANK([3]QueryUserInfo!A1804), [3]QueryUserInfo!A1804 = " USERNAME              SESSIONNAME        ID  STATE   IDLE TIME  LOGON TIME")</f>
        <v>1</v>
      </c>
      <c r="E1805" t="b">
        <f>ISNUMBER(FIND("&gt;", [3]QueryUserInfo!A1804))</f>
        <v>0</v>
      </c>
      <c r="F1805">
        <f>IF(D1805=TRUE, 0, FIND(" ", [3]QueryUserInfo!A1804,2))</f>
        <v>0</v>
      </c>
      <c r="G1805" t="str">
        <f>IF(D1805=TRUE, "No Data", ISNUMBER(FIND("Active", [3]QueryUserInfo!A1804)))</f>
        <v>No Data</v>
      </c>
      <c r="H1805" t="str">
        <f>IF(D1805=TRUE, "No Data", ISNUMBER(FIND("Disc", [3]QueryUserInfo!A1804)))</f>
        <v>No Data</v>
      </c>
      <c r="I1805" t="str" cm="1">
        <f t="array" ref="I1805">IF(D1805 = TRUE, "No Data", _xlfn.IFS(G1805=TRUE, FIND("Active", [3]QueryUserInfo!A1804), H1805=TRUE, FIND("Disc", [3]QueryUserInfo!A1804)))</f>
        <v>No Data</v>
      </c>
    </row>
    <row r="1806" spans="1:9" x14ac:dyDescent="0.3">
      <c r="A1806" t="str">
        <f>IF(D1806=TRUE, "No Data", MID([3]QueryUserInfo!A1805, 2, F1806 -2))</f>
        <v>No Data</v>
      </c>
      <c r="B1806" t="str" cm="1">
        <f t="array" ref="B1806">IF(D1806 = TRUE, "No Data", MID([3]QueryUserInfo!A1805, I1806, _xlfn.IFS(G1806 = TRUE, 6, H1806=TRUE, 4)))</f>
        <v>No Data</v>
      </c>
      <c r="D1806" t="b">
        <f>OR(ISBLANK([3]QueryUserInfo!A1805), [3]QueryUserInfo!A1805 = " USERNAME              SESSIONNAME        ID  STATE   IDLE TIME  LOGON TIME")</f>
        <v>1</v>
      </c>
      <c r="E1806" t="b">
        <f>ISNUMBER(FIND("&gt;", [3]QueryUserInfo!A1805))</f>
        <v>0</v>
      </c>
      <c r="F1806">
        <f>IF(D1806=TRUE, 0, FIND(" ", [3]QueryUserInfo!A1805,2))</f>
        <v>0</v>
      </c>
      <c r="G1806" t="str">
        <f>IF(D1806=TRUE, "No Data", ISNUMBER(FIND("Active", [3]QueryUserInfo!A1805)))</f>
        <v>No Data</v>
      </c>
      <c r="H1806" t="str">
        <f>IF(D1806=TRUE, "No Data", ISNUMBER(FIND("Disc", [3]QueryUserInfo!A1805)))</f>
        <v>No Data</v>
      </c>
      <c r="I1806" t="str" cm="1">
        <f t="array" ref="I1806">IF(D1806 = TRUE, "No Data", _xlfn.IFS(G1806=TRUE, FIND("Active", [3]QueryUserInfo!A1805), H1806=TRUE, FIND("Disc", [3]QueryUserInfo!A1805)))</f>
        <v>No Data</v>
      </c>
    </row>
    <row r="1807" spans="1:9" x14ac:dyDescent="0.3">
      <c r="A1807" t="str">
        <f>IF(D1807=TRUE, "No Data", MID([3]QueryUserInfo!A1806, 2, F1807 -2))</f>
        <v>No Data</v>
      </c>
      <c r="B1807" t="str" cm="1">
        <f t="array" ref="B1807">IF(D1807 = TRUE, "No Data", MID([3]QueryUserInfo!A1806, I1807, _xlfn.IFS(G1807 = TRUE, 6, H1807=TRUE, 4)))</f>
        <v>No Data</v>
      </c>
      <c r="D1807" t="b">
        <f>OR(ISBLANK([3]QueryUserInfo!A1806), [3]QueryUserInfo!A1806 = " USERNAME              SESSIONNAME        ID  STATE   IDLE TIME  LOGON TIME")</f>
        <v>1</v>
      </c>
      <c r="E1807" t="b">
        <f>ISNUMBER(FIND("&gt;", [3]QueryUserInfo!A1806))</f>
        <v>0</v>
      </c>
      <c r="F1807">
        <f>IF(D1807=TRUE, 0, FIND(" ", [3]QueryUserInfo!A1806,2))</f>
        <v>0</v>
      </c>
      <c r="G1807" t="str">
        <f>IF(D1807=TRUE, "No Data", ISNUMBER(FIND("Active", [3]QueryUserInfo!A1806)))</f>
        <v>No Data</v>
      </c>
      <c r="H1807" t="str">
        <f>IF(D1807=TRUE, "No Data", ISNUMBER(FIND("Disc", [3]QueryUserInfo!A1806)))</f>
        <v>No Data</v>
      </c>
      <c r="I1807" t="str" cm="1">
        <f t="array" ref="I1807">IF(D1807 = TRUE, "No Data", _xlfn.IFS(G1807=TRUE, FIND("Active", [3]QueryUserInfo!A1806), H1807=TRUE, FIND("Disc", [3]QueryUserInfo!A1806)))</f>
        <v>No Data</v>
      </c>
    </row>
    <row r="1808" spans="1:9" x14ac:dyDescent="0.3">
      <c r="A1808" t="str">
        <f>IF(D1808=TRUE, "No Data", MID([3]QueryUserInfo!A1807, 2, F1808 -2))</f>
        <v>No Data</v>
      </c>
      <c r="B1808" t="str" cm="1">
        <f t="array" ref="B1808">IF(D1808 = TRUE, "No Data", MID([3]QueryUserInfo!A1807, I1808, _xlfn.IFS(G1808 = TRUE, 6, H1808=TRUE, 4)))</f>
        <v>No Data</v>
      </c>
      <c r="D1808" t="b">
        <f>OR(ISBLANK([3]QueryUserInfo!A1807), [3]QueryUserInfo!A1807 = " USERNAME              SESSIONNAME        ID  STATE   IDLE TIME  LOGON TIME")</f>
        <v>1</v>
      </c>
      <c r="E1808" t="b">
        <f>ISNUMBER(FIND("&gt;", [3]QueryUserInfo!A1807))</f>
        <v>0</v>
      </c>
      <c r="F1808">
        <f>IF(D1808=TRUE, 0, FIND(" ", [3]QueryUserInfo!A1807,2))</f>
        <v>0</v>
      </c>
      <c r="G1808" t="str">
        <f>IF(D1808=TRUE, "No Data", ISNUMBER(FIND("Active", [3]QueryUserInfo!A1807)))</f>
        <v>No Data</v>
      </c>
      <c r="H1808" t="str">
        <f>IF(D1808=TRUE, "No Data", ISNUMBER(FIND("Disc", [3]QueryUserInfo!A1807)))</f>
        <v>No Data</v>
      </c>
      <c r="I1808" t="str" cm="1">
        <f t="array" ref="I1808">IF(D1808 = TRUE, "No Data", _xlfn.IFS(G1808=TRUE, FIND("Active", [3]QueryUserInfo!A1807), H1808=TRUE, FIND("Disc", [3]QueryUserInfo!A1807)))</f>
        <v>No Data</v>
      </c>
    </row>
    <row r="1809" spans="1:9" x14ac:dyDescent="0.3">
      <c r="A1809" t="str">
        <f>IF(D1809=TRUE, "No Data", MID([3]QueryUserInfo!A1808, 2, F1809 -2))</f>
        <v>No Data</v>
      </c>
      <c r="B1809" t="str" cm="1">
        <f t="array" ref="B1809">IF(D1809 = TRUE, "No Data", MID([3]QueryUserInfo!A1808, I1809, _xlfn.IFS(G1809 = TRUE, 6, H1809=TRUE, 4)))</f>
        <v>No Data</v>
      </c>
      <c r="D1809" t="b">
        <f>OR(ISBLANK([3]QueryUserInfo!A1808), [3]QueryUserInfo!A1808 = " USERNAME              SESSIONNAME        ID  STATE   IDLE TIME  LOGON TIME")</f>
        <v>1</v>
      </c>
      <c r="E1809" t="b">
        <f>ISNUMBER(FIND("&gt;", [3]QueryUserInfo!A1808))</f>
        <v>0</v>
      </c>
      <c r="F1809">
        <f>IF(D1809=TRUE, 0, FIND(" ", [3]QueryUserInfo!A1808,2))</f>
        <v>0</v>
      </c>
      <c r="G1809" t="str">
        <f>IF(D1809=TRUE, "No Data", ISNUMBER(FIND("Active", [3]QueryUserInfo!A1808)))</f>
        <v>No Data</v>
      </c>
      <c r="H1809" t="str">
        <f>IF(D1809=TRUE, "No Data", ISNUMBER(FIND("Disc", [3]QueryUserInfo!A1808)))</f>
        <v>No Data</v>
      </c>
      <c r="I1809" t="str" cm="1">
        <f t="array" ref="I1809">IF(D1809 = TRUE, "No Data", _xlfn.IFS(G1809=TRUE, FIND("Active", [3]QueryUserInfo!A1808), H1809=TRUE, FIND("Disc", [3]QueryUserInfo!A1808)))</f>
        <v>No Data</v>
      </c>
    </row>
    <row r="1810" spans="1:9" x14ac:dyDescent="0.3">
      <c r="A1810" t="str">
        <f>IF(D1810=TRUE, "No Data", MID([3]QueryUserInfo!A1809, 2, F1810 -2))</f>
        <v>No Data</v>
      </c>
      <c r="B1810" t="str" cm="1">
        <f t="array" ref="B1810">IF(D1810 = TRUE, "No Data", MID([3]QueryUserInfo!A1809, I1810, _xlfn.IFS(G1810 = TRUE, 6, H1810=TRUE, 4)))</f>
        <v>No Data</v>
      </c>
      <c r="D1810" t="b">
        <f>OR(ISBLANK([3]QueryUserInfo!A1809), [3]QueryUserInfo!A1809 = " USERNAME              SESSIONNAME        ID  STATE   IDLE TIME  LOGON TIME")</f>
        <v>1</v>
      </c>
      <c r="E1810" t="b">
        <f>ISNUMBER(FIND("&gt;", [3]QueryUserInfo!A1809))</f>
        <v>0</v>
      </c>
      <c r="F1810">
        <f>IF(D1810=TRUE, 0, FIND(" ", [3]QueryUserInfo!A1809,2))</f>
        <v>0</v>
      </c>
      <c r="G1810" t="str">
        <f>IF(D1810=TRUE, "No Data", ISNUMBER(FIND("Active", [3]QueryUserInfo!A1809)))</f>
        <v>No Data</v>
      </c>
      <c r="H1810" t="str">
        <f>IF(D1810=TRUE, "No Data", ISNUMBER(FIND("Disc", [3]QueryUserInfo!A1809)))</f>
        <v>No Data</v>
      </c>
      <c r="I1810" t="str" cm="1">
        <f t="array" ref="I1810">IF(D1810 = TRUE, "No Data", _xlfn.IFS(G1810=TRUE, FIND("Active", [3]QueryUserInfo!A1809), H1810=TRUE, FIND("Disc", [3]QueryUserInfo!A1809)))</f>
        <v>No Data</v>
      </c>
    </row>
    <row r="1811" spans="1:9" x14ac:dyDescent="0.3">
      <c r="A1811" t="str">
        <f>IF(D1811=TRUE, "No Data", MID([3]QueryUserInfo!A1810, 2, F1811 -2))</f>
        <v>No Data</v>
      </c>
      <c r="B1811" t="str" cm="1">
        <f t="array" ref="B1811">IF(D1811 = TRUE, "No Data", MID([3]QueryUserInfo!A1810, I1811, _xlfn.IFS(G1811 = TRUE, 6, H1811=TRUE, 4)))</f>
        <v>No Data</v>
      </c>
      <c r="D1811" t="b">
        <f>OR(ISBLANK([3]QueryUserInfo!A1810), [3]QueryUserInfo!A1810 = " USERNAME              SESSIONNAME        ID  STATE   IDLE TIME  LOGON TIME")</f>
        <v>1</v>
      </c>
      <c r="E1811" t="b">
        <f>ISNUMBER(FIND("&gt;", [3]QueryUserInfo!A1810))</f>
        <v>0</v>
      </c>
      <c r="F1811">
        <f>IF(D1811=TRUE, 0, FIND(" ", [3]QueryUserInfo!A1810,2))</f>
        <v>0</v>
      </c>
      <c r="G1811" t="str">
        <f>IF(D1811=TRUE, "No Data", ISNUMBER(FIND("Active", [3]QueryUserInfo!A1810)))</f>
        <v>No Data</v>
      </c>
      <c r="H1811" t="str">
        <f>IF(D1811=TRUE, "No Data", ISNUMBER(FIND("Disc", [3]QueryUserInfo!A1810)))</f>
        <v>No Data</v>
      </c>
      <c r="I1811" t="str" cm="1">
        <f t="array" ref="I1811">IF(D1811 = TRUE, "No Data", _xlfn.IFS(G1811=TRUE, FIND("Active", [3]QueryUserInfo!A1810), H1811=TRUE, FIND("Disc", [3]QueryUserInfo!A1810)))</f>
        <v>No Data</v>
      </c>
    </row>
    <row r="1812" spans="1:9" x14ac:dyDescent="0.3">
      <c r="A1812" t="str">
        <f>IF(D1812=TRUE, "No Data", MID([3]QueryUserInfo!A1811, 2, F1812 -2))</f>
        <v>No Data</v>
      </c>
      <c r="B1812" t="str" cm="1">
        <f t="array" ref="B1812">IF(D1812 = TRUE, "No Data", MID([3]QueryUserInfo!A1811, I1812, _xlfn.IFS(G1812 = TRUE, 6, H1812=TRUE, 4)))</f>
        <v>No Data</v>
      </c>
      <c r="D1812" t="b">
        <f>OR(ISBLANK([3]QueryUserInfo!A1811), [3]QueryUserInfo!A1811 = " USERNAME              SESSIONNAME        ID  STATE   IDLE TIME  LOGON TIME")</f>
        <v>1</v>
      </c>
      <c r="E1812" t="b">
        <f>ISNUMBER(FIND("&gt;", [3]QueryUserInfo!A1811))</f>
        <v>0</v>
      </c>
      <c r="F1812">
        <f>IF(D1812=TRUE, 0, FIND(" ", [3]QueryUserInfo!A1811,2))</f>
        <v>0</v>
      </c>
      <c r="G1812" t="str">
        <f>IF(D1812=TRUE, "No Data", ISNUMBER(FIND("Active", [3]QueryUserInfo!A1811)))</f>
        <v>No Data</v>
      </c>
      <c r="H1812" t="str">
        <f>IF(D1812=TRUE, "No Data", ISNUMBER(FIND("Disc", [3]QueryUserInfo!A1811)))</f>
        <v>No Data</v>
      </c>
      <c r="I1812" t="str" cm="1">
        <f t="array" ref="I1812">IF(D1812 = TRUE, "No Data", _xlfn.IFS(G1812=TRUE, FIND("Active", [3]QueryUserInfo!A1811), H1812=TRUE, FIND("Disc", [3]QueryUserInfo!A1811)))</f>
        <v>No Data</v>
      </c>
    </row>
    <row r="1813" spans="1:9" x14ac:dyDescent="0.3">
      <c r="A1813" t="str">
        <f>IF(D1813=TRUE, "No Data", MID([3]QueryUserInfo!A1812, 2, F1813 -2))</f>
        <v>No Data</v>
      </c>
      <c r="B1813" t="str" cm="1">
        <f t="array" ref="B1813">IF(D1813 = TRUE, "No Data", MID([3]QueryUserInfo!A1812, I1813, _xlfn.IFS(G1813 = TRUE, 6, H1813=TRUE, 4)))</f>
        <v>No Data</v>
      </c>
      <c r="D1813" t="b">
        <f>OR(ISBLANK([3]QueryUserInfo!A1812), [3]QueryUserInfo!A1812 = " USERNAME              SESSIONNAME        ID  STATE   IDLE TIME  LOGON TIME")</f>
        <v>1</v>
      </c>
      <c r="E1813" t="b">
        <f>ISNUMBER(FIND("&gt;", [3]QueryUserInfo!A1812))</f>
        <v>0</v>
      </c>
      <c r="F1813">
        <f>IF(D1813=TRUE, 0, FIND(" ", [3]QueryUserInfo!A1812,2))</f>
        <v>0</v>
      </c>
      <c r="G1813" t="str">
        <f>IF(D1813=TRUE, "No Data", ISNUMBER(FIND("Active", [3]QueryUserInfo!A1812)))</f>
        <v>No Data</v>
      </c>
      <c r="H1813" t="str">
        <f>IF(D1813=TRUE, "No Data", ISNUMBER(FIND("Disc", [3]QueryUserInfo!A1812)))</f>
        <v>No Data</v>
      </c>
      <c r="I1813" t="str" cm="1">
        <f t="array" ref="I1813">IF(D1813 = TRUE, "No Data", _xlfn.IFS(G1813=TRUE, FIND("Active", [3]QueryUserInfo!A1812), H1813=TRUE, FIND("Disc", [3]QueryUserInfo!A1812)))</f>
        <v>No Data</v>
      </c>
    </row>
    <row r="1814" spans="1:9" x14ac:dyDescent="0.3">
      <c r="A1814" t="str">
        <f>IF(D1814=TRUE, "No Data", MID([3]QueryUserInfo!A1813, 2, F1814 -2))</f>
        <v>No Data</v>
      </c>
      <c r="B1814" t="str" cm="1">
        <f t="array" ref="B1814">IF(D1814 = TRUE, "No Data", MID([3]QueryUserInfo!A1813, I1814, _xlfn.IFS(G1814 = TRUE, 6, H1814=TRUE, 4)))</f>
        <v>No Data</v>
      </c>
      <c r="D1814" t="b">
        <f>OR(ISBLANK([3]QueryUserInfo!A1813), [3]QueryUserInfo!A1813 = " USERNAME              SESSIONNAME        ID  STATE   IDLE TIME  LOGON TIME")</f>
        <v>1</v>
      </c>
      <c r="E1814" t="b">
        <f>ISNUMBER(FIND("&gt;", [3]QueryUserInfo!A1813))</f>
        <v>0</v>
      </c>
      <c r="F1814">
        <f>IF(D1814=TRUE, 0, FIND(" ", [3]QueryUserInfo!A1813,2))</f>
        <v>0</v>
      </c>
      <c r="G1814" t="str">
        <f>IF(D1814=TRUE, "No Data", ISNUMBER(FIND("Active", [3]QueryUserInfo!A1813)))</f>
        <v>No Data</v>
      </c>
      <c r="H1814" t="str">
        <f>IF(D1814=TRUE, "No Data", ISNUMBER(FIND("Disc", [3]QueryUserInfo!A1813)))</f>
        <v>No Data</v>
      </c>
      <c r="I1814" t="str" cm="1">
        <f t="array" ref="I1814">IF(D1814 = TRUE, "No Data", _xlfn.IFS(G1814=TRUE, FIND("Active", [3]QueryUserInfo!A1813), H1814=TRUE, FIND("Disc", [3]QueryUserInfo!A1813)))</f>
        <v>No Data</v>
      </c>
    </row>
    <row r="1815" spans="1:9" x14ac:dyDescent="0.3">
      <c r="A1815" t="str">
        <f>IF(D1815=TRUE, "No Data", MID([3]QueryUserInfo!A1814, 2, F1815 -2))</f>
        <v>No Data</v>
      </c>
      <c r="B1815" t="str" cm="1">
        <f t="array" ref="B1815">IF(D1815 = TRUE, "No Data", MID([3]QueryUserInfo!A1814, I1815, _xlfn.IFS(G1815 = TRUE, 6, H1815=TRUE, 4)))</f>
        <v>No Data</v>
      </c>
      <c r="D1815" t="b">
        <f>OR(ISBLANK([3]QueryUserInfo!A1814), [3]QueryUserInfo!A1814 = " USERNAME              SESSIONNAME        ID  STATE   IDLE TIME  LOGON TIME")</f>
        <v>1</v>
      </c>
      <c r="E1815" t="b">
        <f>ISNUMBER(FIND("&gt;", [3]QueryUserInfo!A1814))</f>
        <v>0</v>
      </c>
      <c r="F1815">
        <f>IF(D1815=TRUE, 0, FIND(" ", [3]QueryUserInfo!A1814,2))</f>
        <v>0</v>
      </c>
      <c r="G1815" t="str">
        <f>IF(D1815=TRUE, "No Data", ISNUMBER(FIND("Active", [3]QueryUserInfo!A1814)))</f>
        <v>No Data</v>
      </c>
      <c r="H1815" t="str">
        <f>IF(D1815=TRUE, "No Data", ISNUMBER(FIND("Disc", [3]QueryUserInfo!A1814)))</f>
        <v>No Data</v>
      </c>
      <c r="I1815" t="str" cm="1">
        <f t="array" ref="I1815">IF(D1815 = TRUE, "No Data", _xlfn.IFS(G1815=TRUE, FIND("Active", [3]QueryUserInfo!A1814), H1815=TRUE, FIND("Disc", [3]QueryUserInfo!A1814)))</f>
        <v>No Data</v>
      </c>
    </row>
    <row r="1816" spans="1:9" x14ac:dyDescent="0.3">
      <c r="A1816" t="str">
        <f>IF(D1816=TRUE, "No Data", MID([3]QueryUserInfo!A1815, 2, F1816 -2))</f>
        <v>No Data</v>
      </c>
      <c r="B1816" t="str" cm="1">
        <f t="array" ref="B1816">IF(D1816 = TRUE, "No Data", MID([3]QueryUserInfo!A1815, I1816, _xlfn.IFS(G1816 = TRUE, 6, H1816=TRUE, 4)))</f>
        <v>No Data</v>
      </c>
      <c r="D1816" t="b">
        <f>OR(ISBLANK([3]QueryUserInfo!A1815), [3]QueryUserInfo!A1815 = " USERNAME              SESSIONNAME        ID  STATE   IDLE TIME  LOGON TIME")</f>
        <v>1</v>
      </c>
      <c r="E1816" t="b">
        <f>ISNUMBER(FIND("&gt;", [3]QueryUserInfo!A1815))</f>
        <v>0</v>
      </c>
      <c r="F1816">
        <f>IF(D1816=TRUE, 0, FIND(" ", [3]QueryUserInfo!A1815,2))</f>
        <v>0</v>
      </c>
      <c r="G1816" t="str">
        <f>IF(D1816=TRUE, "No Data", ISNUMBER(FIND("Active", [3]QueryUserInfo!A1815)))</f>
        <v>No Data</v>
      </c>
      <c r="H1816" t="str">
        <f>IF(D1816=TRUE, "No Data", ISNUMBER(FIND("Disc", [3]QueryUserInfo!A1815)))</f>
        <v>No Data</v>
      </c>
      <c r="I1816" t="str" cm="1">
        <f t="array" ref="I1816">IF(D1816 = TRUE, "No Data", _xlfn.IFS(G1816=TRUE, FIND("Active", [3]QueryUserInfo!A1815), H1816=TRUE, FIND("Disc", [3]QueryUserInfo!A1815)))</f>
        <v>No Data</v>
      </c>
    </row>
    <row r="1817" spans="1:9" x14ac:dyDescent="0.3">
      <c r="A1817" t="str">
        <f>IF(D1817=TRUE, "No Data", MID([3]QueryUserInfo!A1816, 2, F1817 -2))</f>
        <v>No Data</v>
      </c>
      <c r="B1817" t="str" cm="1">
        <f t="array" ref="B1817">IF(D1817 = TRUE, "No Data", MID([3]QueryUserInfo!A1816, I1817, _xlfn.IFS(G1817 = TRUE, 6, H1817=TRUE, 4)))</f>
        <v>No Data</v>
      </c>
      <c r="D1817" t="b">
        <f>OR(ISBLANK([3]QueryUserInfo!A1816), [3]QueryUserInfo!A1816 = " USERNAME              SESSIONNAME        ID  STATE   IDLE TIME  LOGON TIME")</f>
        <v>1</v>
      </c>
      <c r="E1817" t="b">
        <f>ISNUMBER(FIND("&gt;", [3]QueryUserInfo!A1816))</f>
        <v>0</v>
      </c>
      <c r="F1817">
        <f>IF(D1817=TRUE, 0, FIND(" ", [3]QueryUserInfo!A1816,2))</f>
        <v>0</v>
      </c>
      <c r="G1817" t="str">
        <f>IF(D1817=TRUE, "No Data", ISNUMBER(FIND("Active", [3]QueryUserInfo!A1816)))</f>
        <v>No Data</v>
      </c>
      <c r="H1817" t="str">
        <f>IF(D1817=TRUE, "No Data", ISNUMBER(FIND("Disc", [3]QueryUserInfo!A1816)))</f>
        <v>No Data</v>
      </c>
      <c r="I1817" t="str" cm="1">
        <f t="array" ref="I1817">IF(D1817 = TRUE, "No Data", _xlfn.IFS(G1817=TRUE, FIND("Active", [3]QueryUserInfo!A1816), H1817=TRUE, FIND("Disc", [3]QueryUserInfo!A1816)))</f>
        <v>No Data</v>
      </c>
    </row>
    <row r="1818" spans="1:9" x14ac:dyDescent="0.3">
      <c r="A1818" t="str">
        <f>IF(D1818=TRUE, "No Data", MID([3]QueryUserInfo!A1817, 2, F1818 -2))</f>
        <v>No Data</v>
      </c>
      <c r="B1818" t="str" cm="1">
        <f t="array" ref="B1818">IF(D1818 = TRUE, "No Data", MID([3]QueryUserInfo!A1817, I1818, _xlfn.IFS(G1818 = TRUE, 6, H1818=TRUE, 4)))</f>
        <v>No Data</v>
      </c>
      <c r="D1818" t="b">
        <f>OR(ISBLANK([3]QueryUserInfo!A1817), [3]QueryUserInfo!A1817 = " USERNAME              SESSIONNAME        ID  STATE   IDLE TIME  LOGON TIME")</f>
        <v>1</v>
      </c>
      <c r="E1818" t="b">
        <f>ISNUMBER(FIND("&gt;", [3]QueryUserInfo!A1817))</f>
        <v>0</v>
      </c>
      <c r="F1818">
        <f>IF(D1818=TRUE, 0, FIND(" ", [3]QueryUserInfo!A1817,2))</f>
        <v>0</v>
      </c>
      <c r="G1818" t="str">
        <f>IF(D1818=TRUE, "No Data", ISNUMBER(FIND("Active", [3]QueryUserInfo!A1817)))</f>
        <v>No Data</v>
      </c>
      <c r="H1818" t="str">
        <f>IF(D1818=TRUE, "No Data", ISNUMBER(FIND("Disc", [3]QueryUserInfo!A1817)))</f>
        <v>No Data</v>
      </c>
      <c r="I1818" t="str" cm="1">
        <f t="array" ref="I1818">IF(D1818 = TRUE, "No Data", _xlfn.IFS(G1818=TRUE, FIND("Active", [3]QueryUserInfo!A1817), H1818=TRUE, FIND("Disc", [3]QueryUserInfo!A1817)))</f>
        <v>No Data</v>
      </c>
    </row>
    <row r="1819" spans="1:9" x14ac:dyDescent="0.3">
      <c r="A1819" t="str">
        <f>IF(D1819=TRUE, "No Data", MID([3]QueryUserInfo!A1818, 2, F1819 -2))</f>
        <v>No Data</v>
      </c>
      <c r="B1819" t="str" cm="1">
        <f t="array" ref="B1819">IF(D1819 = TRUE, "No Data", MID([3]QueryUserInfo!A1818, I1819, _xlfn.IFS(G1819 = TRUE, 6, H1819=TRUE, 4)))</f>
        <v>No Data</v>
      </c>
      <c r="D1819" t="b">
        <f>OR(ISBLANK([3]QueryUserInfo!A1818), [3]QueryUserInfo!A1818 = " USERNAME              SESSIONNAME        ID  STATE   IDLE TIME  LOGON TIME")</f>
        <v>1</v>
      </c>
      <c r="E1819" t="b">
        <f>ISNUMBER(FIND("&gt;", [3]QueryUserInfo!A1818))</f>
        <v>0</v>
      </c>
      <c r="F1819">
        <f>IF(D1819=TRUE, 0, FIND(" ", [3]QueryUserInfo!A1818,2))</f>
        <v>0</v>
      </c>
      <c r="G1819" t="str">
        <f>IF(D1819=TRUE, "No Data", ISNUMBER(FIND("Active", [3]QueryUserInfo!A1818)))</f>
        <v>No Data</v>
      </c>
      <c r="H1819" t="str">
        <f>IF(D1819=TRUE, "No Data", ISNUMBER(FIND("Disc", [3]QueryUserInfo!A1818)))</f>
        <v>No Data</v>
      </c>
      <c r="I1819" t="str" cm="1">
        <f t="array" ref="I1819">IF(D1819 = TRUE, "No Data", _xlfn.IFS(G1819=TRUE, FIND("Active", [3]QueryUserInfo!A1818), H1819=TRUE, FIND("Disc", [3]QueryUserInfo!A1818)))</f>
        <v>No Data</v>
      </c>
    </row>
    <row r="1820" spans="1:9" x14ac:dyDescent="0.3">
      <c r="A1820" t="str">
        <f>IF(D1820=TRUE, "No Data", MID([3]QueryUserInfo!A1819, 2, F1820 -2))</f>
        <v>No Data</v>
      </c>
      <c r="B1820" t="str" cm="1">
        <f t="array" ref="B1820">IF(D1820 = TRUE, "No Data", MID([3]QueryUserInfo!A1819, I1820, _xlfn.IFS(G1820 = TRUE, 6, H1820=TRUE, 4)))</f>
        <v>No Data</v>
      </c>
      <c r="D1820" t="b">
        <f>OR(ISBLANK([3]QueryUserInfo!A1819), [3]QueryUserInfo!A1819 = " USERNAME              SESSIONNAME        ID  STATE   IDLE TIME  LOGON TIME")</f>
        <v>1</v>
      </c>
      <c r="E1820" t="b">
        <f>ISNUMBER(FIND("&gt;", [3]QueryUserInfo!A1819))</f>
        <v>0</v>
      </c>
      <c r="F1820">
        <f>IF(D1820=TRUE, 0, FIND(" ", [3]QueryUserInfo!A1819,2))</f>
        <v>0</v>
      </c>
      <c r="G1820" t="str">
        <f>IF(D1820=TRUE, "No Data", ISNUMBER(FIND("Active", [3]QueryUserInfo!A1819)))</f>
        <v>No Data</v>
      </c>
      <c r="H1820" t="str">
        <f>IF(D1820=TRUE, "No Data", ISNUMBER(FIND("Disc", [3]QueryUserInfo!A1819)))</f>
        <v>No Data</v>
      </c>
      <c r="I1820" t="str" cm="1">
        <f t="array" ref="I1820">IF(D1820 = TRUE, "No Data", _xlfn.IFS(G1820=TRUE, FIND("Active", [3]QueryUserInfo!A1819), H1820=TRUE, FIND("Disc", [3]QueryUserInfo!A1819)))</f>
        <v>No Data</v>
      </c>
    </row>
    <row r="1821" spans="1:9" x14ac:dyDescent="0.3">
      <c r="A1821" t="str">
        <f>IF(D1821=TRUE, "No Data", MID([3]QueryUserInfo!A1820, 2, F1821 -2))</f>
        <v>No Data</v>
      </c>
      <c r="B1821" t="str" cm="1">
        <f t="array" ref="B1821">IF(D1821 = TRUE, "No Data", MID([3]QueryUserInfo!A1820, I1821, _xlfn.IFS(G1821 = TRUE, 6, H1821=TRUE, 4)))</f>
        <v>No Data</v>
      </c>
      <c r="D1821" t="b">
        <f>OR(ISBLANK([3]QueryUserInfo!A1820), [3]QueryUserInfo!A1820 = " USERNAME              SESSIONNAME        ID  STATE   IDLE TIME  LOGON TIME")</f>
        <v>1</v>
      </c>
      <c r="E1821" t="b">
        <f>ISNUMBER(FIND("&gt;", [3]QueryUserInfo!A1820))</f>
        <v>0</v>
      </c>
      <c r="F1821">
        <f>IF(D1821=TRUE, 0, FIND(" ", [3]QueryUserInfo!A1820,2))</f>
        <v>0</v>
      </c>
      <c r="G1821" t="str">
        <f>IF(D1821=TRUE, "No Data", ISNUMBER(FIND("Active", [3]QueryUserInfo!A1820)))</f>
        <v>No Data</v>
      </c>
      <c r="H1821" t="str">
        <f>IF(D1821=TRUE, "No Data", ISNUMBER(FIND("Disc", [3]QueryUserInfo!A1820)))</f>
        <v>No Data</v>
      </c>
      <c r="I1821" t="str" cm="1">
        <f t="array" ref="I1821">IF(D1821 = TRUE, "No Data", _xlfn.IFS(G1821=TRUE, FIND("Active", [3]QueryUserInfo!A1820), H1821=TRUE, FIND("Disc", [3]QueryUserInfo!A1820)))</f>
        <v>No Data</v>
      </c>
    </row>
    <row r="1822" spans="1:9" x14ac:dyDescent="0.3">
      <c r="A1822" t="str">
        <f>IF(D1822=TRUE, "No Data", MID([3]QueryUserInfo!A1821, 2, F1822 -2))</f>
        <v>No Data</v>
      </c>
      <c r="B1822" t="str" cm="1">
        <f t="array" ref="B1822">IF(D1822 = TRUE, "No Data", MID([3]QueryUserInfo!A1821, I1822, _xlfn.IFS(G1822 = TRUE, 6, H1822=TRUE, 4)))</f>
        <v>No Data</v>
      </c>
      <c r="D1822" t="b">
        <f>OR(ISBLANK([3]QueryUserInfo!A1821), [3]QueryUserInfo!A1821 = " USERNAME              SESSIONNAME        ID  STATE   IDLE TIME  LOGON TIME")</f>
        <v>1</v>
      </c>
      <c r="E1822" t="b">
        <f>ISNUMBER(FIND("&gt;", [3]QueryUserInfo!A1821))</f>
        <v>0</v>
      </c>
      <c r="F1822">
        <f>IF(D1822=TRUE, 0, FIND(" ", [3]QueryUserInfo!A1821,2))</f>
        <v>0</v>
      </c>
      <c r="G1822" t="str">
        <f>IF(D1822=TRUE, "No Data", ISNUMBER(FIND("Active", [3]QueryUserInfo!A1821)))</f>
        <v>No Data</v>
      </c>
      <c r="H1822" t="str">
        <f>IF(D1822=TRUE, "No Data", ISNUMBER(FIND("Disc", [3]QueryUserInfo!A1821)))</f>
        <v>No Data</v>
      </c>
      <c r="I1822" t="str" cm="1">
        <f t="array" ref="I1822">IF(D1822 = TRUE, "No Data", _xlfn.IFS(G1822=TRUE, FIND("Active", [3]QueryUserInfo!A1821), H1822=TRUE, FIND("Disc", [3]QueryUserInfo!A1821)))</f>
        <v>No Data</v>
      </c>
    </row>
    <row r="1823" spans="1:9" x14ac:dyDescent="0.3">
      <c r="A1823" t="str">
        <f>IF(D1823=TRUE, "No Data", MID([3]QueryUserInfo!A1822, 2, F1823 -2))</f>
        <v>No Data</v>
      </c>
      <c r="B1823" t="str" cm="1">
        <f t="array" ref="B1823">IF(D1823 = TRUE, "No Data", MID([3]QueryUserInfo!A1822, I1823, _xlfn.IFS(G1823 = TRUE, 6, H1823=TRUE, 4)))</f>
        <v>No Data</v>
      </c>
      <c r="D1823" t="b">
        <f>OR(ISBLANK([3]QueryUserInfo!A1822), [3]QueryUserInfo!A1822 = " USERNAME              SESSIONNAME        ID  STATE   IDLE TIME  LOGON TIME")</f>
        <v>1</v>
      </c>
      <c r="E1823" t="b">
        <f>ISNUMBER(FIND("&gt;", [3]QueryUserInfo!A1822))</f>
        <v>0</v>
      </c>
      <c r="F1823">
        <f>IF(D1823=TRUE, 0, FIND(" ", [3]QueryUserInfo!A1822,2))</f>
        <v>0</v>
      </c>
      <c r="G1823" t="str">
        <f>IF(D1823=TRUE, "No Data", ISNUMBER(FIND("Active", [3]QueryUserInfo!A1822)))</f>
        <v>No Data</v>
      </c>
      <c r="H1823" t="str">
        <f>IF(D1823=TRUE, "No Data", ISNUMBER(FIND("Disc", [3]QueryUserInfo!A1822)))</f>
        <v>No Data</v>
      </c>
      <c r="I1823" t="str" cm="1">
        <f t="array" ref="I1823">IF(D1823 = TRUE, "No Data", _xlfn.IFS(G1823=TRUE, FIND("Active", [3]QueryUserInfo!A1822), H1823=TRUE, FIND("Disc", [3]QueryUserInfo!A1822)))</f>
        <v>No Data</v>
      </c>
    </row>
    <row r="1824" spans="1:9" x14ac:dyDescent="0.3">
      <c r="A1824" t="str">
        <f>IF(D1824=TRUE, "No Data", MID([3]QueryUserInfo!A1823, 2, F1824 -2))</f>
        <v>No Data</v>
      </c>
      <c r="B1824" t="str" cm="1">
        <f t="array" ref="B1824">IF(D1824 = TRUE, "No Data", MID([3]QueryUserInfo!A1823, I1824, _xlfn.IFS(G1824 = TRUE, 6, H1824=TRUE, 4)))</f>
        <v>No Data</v>
      </c>
      <c r="D1824" t="b">
        <f>OR(ISBLANK([3]QueryUserInfo!A1823), [3]QueryUserInfo!A1823 = " USERNAME              SESSIONNAME        ID  STATE   IDLE TIME  LOGON TIME")</f>
        <v>1</v>
      </c>
      <c r="E1824" t="b">
        <f>ISNUMBER(FIND("&gt;", [3]QueryUserInfo!A1823))</f>
        <v>0</v>
      </c>
      <c r="F1824">
        <f>IF(D1824=TRUE, 0, FIND(" ", [3]QueryUserInfo!A1823,2))</f>
        <v>0</v>
      </c>
      <c r="G1824" t="str">
        <f>IF(D1824=TRUE, "No Data", ISNUMBER(FIND("Active", [3]QueryUserInfo!A1823)))</f>
        <v>No Data</v>
      </c>
      <c r="H1824" t="str">
        <f>IF(D1824=TRUE, "No Data", ISNUMBER(FIND("Disc", [3]QueryUserInfo!A1823)))</f>
        <v>No Data</v>
      </c>
      <c r="I1824" t="str" cm="1">
        <f t="array" ref="I1824">IF(D1824 = TRUE, "No Data", _xlfn.IFS(G1824=TRUE, FIND("Active", [3]QueryUserInfo!A1823), H1824=TRUE, FIND("Disc", [3]QueryUserInfo!A1823)))</f>
        <v>No Data</v>
      </c>
    </row>
    <row r="1825" spans="1:9" x14ac:dyDescent="0.3">
      <c r="A1825" t="str">
        <f>IF(D1825=TRUE, "No Data", MID([3]QueryUserInfo!A1824, 2, F1825 -2))</f>
        <v>No Data</v>
      </c>
      <c r="B1825" t="str" cm="1">
        <f t="array" ref="B1825">IF(D1825 = TRUE, "No Data", MID([3]QueryUserInfo!A1824, I1825, _xlfn.IFS(G1825 = TRUE, 6, H1825=TRUE, 4)))</f>
        <v>No Data</v>
      </c>
      <c r="D1825" t="b">
        <f>OR(ISBLANK([3]QueryUserInfo!A1824), [3]QueryUserInfo!A1824 = " USERNAME              SESSIONNAME        ID  STATE   IDLE TIME  LOGON TIME")</f>
        <v>1</v>
      </c>
      <c r="E1825" t="b">
        <f>ISNUMBER(FIND("&gt;", [3]QueryUserInfo!A1824))</f>
        <v>0</v>
      </c>
      <c r="F1825">
        <f>IF(D1825=TRUE, 0, FIND(" ", [3]QueryUserInfo!A1824,2))</f>
        <v>0</v>
      </c>
      <c r="G1825" t="str">
        <f>IF(D1825=TRUE, "No Data", ISNUMBER(FIND("Active", [3]QueryUserInfo!A1824)))</f>
        <v>No Data</v>
      </c>
      <c r="H1825" t="str">
        <f>IF(D1825=TRUE, "No Data", ISNUMBER(FIND("Disc", [3]QueryUserInfo!A1824)))</f>
        <v>No Data</v>
      </c>
      <c r="I1825" t="str" cm="1">
        <f t="array" ref="I1825">IF(D1825 = TRUE, "No Data", _xlfn.IFS(G1825=TRUE, FIND("Active", [3]QueryUserInfo!A1824), H1825=TRUE, FIND("Disc", [3]QueryUserInfo!A1824)))</f>
        <v>No Data</v>
      </c>
    </row>
    <row r="1826" spans="1:9" x14ac:dyDescent="0.3">
      <c r="A1826" t="str">
        <f>IF(D1826=TRUE, "No Data", MID([3]QueryUserInfo!A1825, 2, F1826 -2))</f>
        <v>No Data</v>
      </c>
      <c r="B1826" t="str" cm="1">
        <f t="array" ref="B1826">IF(D1826 = TRUE, "No Data", MID([3]QueryUserInfo!A1825, I1826, _xlfn.IFS(G1826 = TRUE, 6, H1826=TRUE, 4)))</f>
        <v>No Data</v>
      </c>
      <c r="D1826" t="b">
        <f>OR(ISBLANK([3]QueryUserInfo!A1825), [3]QueryUserInfo!A1825 = " USERNAME              SESSIONNAME        ID  STATE   IDLE TIME  LOGON TIME")</f>
        <v>1</v>
      </c>
      <c r="E1826" t="b">
        <f>ISNUMBER(FIND("&gt;", [3]QueryUserInfo!A1825))</f>
        <v>0</v>
      </c>
      <c r="F1826">
        <f>IF(D1826=TRUE, 0, FIND(" ", [3]QueryUserInfo!A1825,2))</f>
        <v>0</v>
      </c>
      <c r="G1826" t="str">
        <f>IF(D1826=TRUE, "No Data", ISNUMBER(FIND("Active", [3]QueryUserInfo!A1825)))</f>
        <v>No Data</v>
      </c>
      <c r="H1826" t="str">
        <f>IF(D1826=TRUE, "No Data", ISNUMBER(FIND("Disc", [3]QueryUserInfo!A1825)))</f>
        <v>No Data</v>
      </c>
      <c r="I1826" t="str" cm="1">
        <f t="array" ref="I1826">IF(D1826 = TRUE, "No Data", _xlfn.IFS(G1826=TRUE, FIND("Active", [3]QueryUserInfo!A1825), H1826=TRUE, FIND("Disc", [3]QueryUserInfo!A1825)))</f>
        <v>No Data</v>
      </c>
    </row>
    <row r="1827" spans="1:9" x14ac:dyDescent="0.3">
      <c r="A1827" t="str">
        <f>IF(D1827=TRUE, "No Data", MID([3]QueryUserInfo!A1826, 2, F1827 -2))</f>
        <v>No Data</v>
      </c>
      <c r="B1827" t="str" cm="1">
        <f t="array" ref="B1827">IF(D1827 = TRUE, "No Data", MID([3]QueryUserInfo!A1826, I1827, _xlfn.IFS(G1827 = TRUE, 6, H1827=TRUE, 4)))</f>
        <v>No Data</v>
      </c>
      <c r="D1827" t="b">
        <f>OR(ISBLANK([3]QueryUserInfo!A1826), [3]QueryUserInfo!A1826 = " USERNAME              SESSIONNAME        ID  STATE   IDLE TIME  LOGON TIME")</f>
        <v>1</v>
      </c>
      <c r="E1827" t="b">
        <f>ISNUMBER(FIND("&gt;", [3]QueryUserInfo!A1826))</f>
        <v>0</v>
      </c>
      <c r="F1827">
        <f>IF(D1827=TRUE, 0, FIND(" ", [3]QueryUserInfo!A1826,2))</f>
        <v>0</v>
      </c>
      <c r="G1827" t="str">
        <f>IF(D1827=TRUE, "No Data", ISNUMBER(FIND("Active", [3]QueryUserInfo!A1826)))</f>
        <v>No Data</v>
      </c>
      <c r="H1827" t="str">
        <f>IF(D1827=TRUE, "No Data", ISNUMBER(FIND("Disc", [3]QueryUserInfo!A1826)))</f>
        <v>No Data</v>
      </c>
      <c r="I1827" t="str" cm="1">
        <f t="array" ref="I1827">IF(D1827 = TRUE, "No Data", _xlfn.IFS(G1827=TRUE, FIND("Active", [3]QueryUserInfo!A1826), H1827=TRUE, FIND("Disc", [3]QueryUserInfo!A1826)))</f>
        <v>No Data</v>
      </c>
    </row>
    <row r="1828" spans="1:9" x14ac:dyDescent="0.3">
      <c r="A1828" t="str">
        <f>IF(D1828=TRUE, "No Data", MID([3]QueryUserInfo!A1827, 2, F1828 -2))</f>
        <v>No Data</v>
      </c>
      <c r="B1828" t="str" cm="1">
        <f t="array" ref="B1828">IF(D1828 = TRUE, "No Data", MID([3]QueryUserInfo!A1827, I1828, _xlfn.IFS(G1828 = TRUE, 6, H1828=TRUE, 4)))</f>
        <v>No Data</v>
      </c>
      <c r="D1828" t="b">
        <f>OR(ISBLANK([3]QueryUserInfo!A1827), [3]QueryUserInfo!A1827 = " USERNAME              SESSIONNAME        ID  STATE   IDLE TIME  LOGON TIME")</f>
        <v>1</v>
      </c>
      <c r="E1828" t="b">
        <f>ISNUMBER(FIND("&gt;", [3]QueryUserInfo!A1827))</f>
        <v>0</v>
      </c>
      <c r="F1828">
        <f>IF(D1828=TRUE, 0, FIND(" ", [3]QueryUserInfo!A1827,2))</f>
        <v>0</v>
      </c>
      <c r="G1828" t="str">
        <f>IF(D1828=TRUE, "No Data", ISNUMBER(FIND("Active", [3]QueryUserInfo!A1827)))</f>
        <v>No Data</v>
      </c>
      <c r="H1828" t="str">
        <f>IF(D1828=TRUE, "No Data", ISNUMBER(FIND("Disc", [3]QueryUserInfo!A1827)))</f>
        <v>No Data</v>
      </c>
      <c r="I1828" t="str" cm="1">
        <f t="array" ref="I1828">IF(D1828 = TRUE, "No Data", _xlfn.IFS(G1828=TRUE, FIND("Active", [3]QueryUserInfo!A1827), H1828=TRUE, FIND("Disc", [3]QueryUserInfo!A1827)))</f>
        <v>No Data</v>
      </c>
    </row>
    <row r="1829" spans="1:9" x14ac:dyDescent="0.3">
      <c r="A1829" t="str">
        <f>IF(D1829=TRUE, "No Data", MID([3]QueryUserInfo!A1828, 2, F1829 -2))</f>
        <v>No Data</v>
      </c>
      <c r="B1829" t="str" cm="1">
        <f t="array" ref="B1829">IF(D1829 = TRUE, "No Data", MID([3]QueryUserInfo!A1828, I1829, _xlfn.IFS(G1829 = TRUE, 6, H1829=TRUE, 4)))</f>
        <v>No Data</v>
      </c>
      <c r="D1829" t="b">
        <f>OR(ISBLANK([3]QueryUserInfo!A1828), [3]QueryUserInfo!A1828 = " USERNAME              SESSIONNAME        ID  STATE   IDLE TIME  LOGON TIME")</f>
        <v>1</v>
      </c>
      <c r="E1829" t="b">
        <f>ISNUMBER(FIND("&gt;", [3]QueryUserInfo!A1828))</f>
        <v>0</v>
      </c>
      <c r="F1829">
        <f>IF(D1829=TRUE, 0, FIND(" ", [3]QueryUserInfo!A1828,2))</f>
        <v>0</v>
      </c>
      <c r="G1829" t="str">
        <f>IF(D1829=TRUE, "No Data", ISNUMBER(FIND("Active", [3]QueryUserInfo!A1828)))</f>
        <v>No Data</v>
      </c>
      <c r="H1829" t="str">
        <f>IF(D1829=TRUE, "No Data", ISNUMBER(FIND("Disc", [3]QueryUserInfo!A1828)))</f>
        <v>No Data</v>
      </c>
      <c r="I1829" t="str" cm="1">
        <f t="array" ref="I1829">IF(D1829 = TRUE, "No Data", _xlfn.IFS(G1829=TRUE, FIND("Active", [3]QueryUserInfo!A1828), H1829=TRUE, FIND("Disc", [3]QueryUserInfo!A1828)))</f>
        <v>No Data</v>
      </c>
    </row>
    <row r="1830" spans="1:9" x14ac:dyDescent="0.3">
      <c r="A1830" t="str">
        <f>IF(D1830=TRUE, "No Data", MID([3]QueryUserInfo!A1829, 2, F1830 -2))</f>
        <v>No Data</v>
      </c>
      <c r="B1830" t="str" cm="1">
        <f t="array" ref="B1830">IF(D1830 = TRUE, "No Data", MID([3]QueryUserInfo!A1829, I1830, _xlfn.IFS(G1830 = TRUE, 6, H1830=TRUE, 4)))</f>
        <v>No Data</v>
      </c>
      <c r="D1830" t="b">
        <f>OR(ISBLANK([3]QueryUserInfo!A1829), [3]QueryUserInfo!A1829 = " USERNAME              SESSIONNAME        ID  STATE   IDLE TIME  LOGON TIME")</f>
        <v>1</v>
      </c>
      <c r="E1830" t="b">
        <f>ISNUMBER(FIND("&gt;", [3]QueryUserInfo!A1829))</f>
        <v>0</v>
      </c>
      <c r="F1830">
        <f>IF(D1830=TRUE, 0, FIND(" ", [3]QueryUserInfo!A1829,2))</f>
        <v>0</v>
      </c>
      <c r="G1830" t="str">
        <f>IF(D1830=TRUE, "No Data", ISNUMBER(FIND("Active", [3]QueryUserInfo!A1829)))</f>
        <v>No Data</v>
      </c>
      <c r="H1830" t="str">
        <f>IF(D1830=TRUE, "No Data", ISNUMBER(FIND("Disc", [3]QueryUserInfo!A1829)))</f>
        <v>No Data</v>
      </c>
      <c r="I1830" t="str" cm="1">
        <f t="array" ref="I1830">IF(D1830 = TRUE, "No Data", _xlfn.IFS(G1830=TRUE, FIND("Active", [3]QueryUserInfo!A1829), H1830=TRUE, FIND("Disc", [3]QueryUserInfo!A1829)))</f>
        <v>No Data</v>
      </c>
    </row>
    <row r="1831" spans="1:9" x14ac:dyDescent="0.3">
      <c r="A1831" t="str">
        <f>IF(D1831=TRUE, "No Data", MID([3]QueryUserInfo!A1830, 2, F1831 -2))</f>
        <v>No Data</v>
      </c>
      <c r="B1831" t="str" cm="1">
        <f t="array" ref="B1831">IF(D1831 = TRUE, "No Data", MID([3]QueryUserInfo!A1830, I1831, _xlfn.IFS(G1831 = TRUE, 6, H1831=TRUE, 4)))</f>
        <v>No Data</v>
      </c>
      <c r="D1831" t="b">
        <f>OR(ISBLANK([3]QueryUserInfo!A1830), [3]QueryUserInfo!A1830 = " USERNAME              SESSIONNAME        ID  STATE   IDLE TIME  LOGON TIME")</f>
        <v>1</v>
      </c>
      <c r="E1831" t="b">
        <f>ISNUMBER(FIND("&gt;", [3]QueryUserInfo!A1830))</f>
        <v>0</v>
      </c>
      <c r="F1831">
        <f>IF(D1831=TRUE, 0, FIND(" ", [3]QueryUserInfo!A1830,2))</f>
        <v>0</v>
      </c>
      <c r="G1831" t="str">
        <f>IF(D1831=TRUE, "No Data", ISNUMBER(FIND("Active", [3]QueryUserInfo!A1830)))</f>
        <v>No Data</v>
      </c>
      <c r="H1831" t="str">
        <f>IF(D1831=TRUE, "No Data", ISNUMBER(FIND("Disc", [3]QueryUserInfo!A1830)))</f>
        <v>No Data</v>
      </c>
      <c r="I1831" t="str" cm="1">
        <f t="array" ref="I1831">IF(D1831 = TRUE, "No Data", _xlfn.IFS(G1831=TRUE, FIND("Active", [3]QueryUserInfo!A1830), H1831=TRUE, FIND("Disc", [3]QueryUserInfo!A1830)))</f>
        <v>No Data</v>
      </c>
    </row>
    <row r="1832" spans="1:9" x14ac:dyDescent="0.3">
      <c r="A1832" t="str">
        <f>IF(D1832=TRUE, "No Data", MID([3]QueryUserInfo!A1831, 2, F1832 -2))</f>
        <v>No Data</v>
      </c>
      <c r="B1832" t="str" cm="1">
        <f t="array" ref="B1832">IF(D1832 = TRUE, "No Data", MID([3]QueryUserInfo!A1831, I1832, _xlfn.IFS(G1832 = TRUE, 6, H1832=TRUE, 4)))</f>
        <v>No Data</v>
      </c>
      <c r="D1832" t="b">
        <f>OR(ISBLANK([3]QueryUserInfo!A1831), [3]QueryUserInfo!A1831 = " USERNAME              SESSIONNAME        ID  STATE   IDLE TIME  LOGON TIME")</f>
        <v>1</v>
      </c>
      <c r="E1832" t="b">
        <f>ISNUMBER(FIND("&gt;", [3]QueryUserInfo!A1831))</f>
        <v>0</v>
      </c>
      <c r="F1832">
        <f>IF(D1832=TRUE, 0, FIND(" ", [3]QueryUserInfo!A1831,2))</f>
        <v>0</v>
      </c>
      <c r="G1832" t="str">
        <f>IF(D1832=TRUE, "No Data", ISNUMBER(FIND("Active", [3]QueryUserInfo!A1831)))</f>
        <v>No Data</v>
      </c>
      <c r="H1832" t="str">
        <f>IF(D1832=TRUE, "No Data", ISNUMBER(FIND("Disc", [3]QueryUserInfo!A1831)))</f>
        <v>No Data</v>
      </c>
      <c r="I1832" t="str" cm="1">
        <f t="array" ref="I1832">IF(D1832 = TRUE, "No Data", _xlfn.IFS(G1832=TRUE, FIND("Active", [3]QueryUserInfo!A1831), H1832=TRUE, FIND("Disc", [3]QueryUserInfo!A1831)))</f>
        <v>No Data</v>
      </c>
    </row>
    <row r="1833" spans="1:9" x14ac:dyDescent="0.3">
      <c r="A1833" t="str">
        <f>IF(D1833=TRUE, "No Data", MID([3]QueryUserInfo!A1832, 2, F1833 -2))</f>
        <v>No Data</v>
      </c>
      <c r="B1833" t="str" cm="1">
        <f t="array" ref="B1833">IF(D1833 = TRUE, "No Data", MID([3]QueryUserInfo!A1832, I1833, _xlfn.IFS(G1833 = TRUE, 6, H1833=TRUE, 4)))</f>
        <v>No Data</v>
      </c>
      <c r="D1833" t="b">
        <f>OR(ISBLANK([3]QueryUserInfo!A1832), [3]QueryUserInfo!A1832 = " USERNAME              SESSIONNAME        ID  STATE   IDLE TIME  LOGON TIME")</f>
        <v>1</v>
      </c>
      <c r="E1833" t="b">
        <f>ISNUMBER(FIND("&gt;", [3]QueryUserInfo!A1832))</f>
        <v>0</v>
      </c>
      <c r="F1833">
        <f>IF(D1833=TRUE, 0, FIND(" ", [3]QueryUserInfo!A1832,2))</f>
        <v>0</v>
      </c>
      <c r="G1833" t="str">
        <f>IF(D1833=TRUE, "No Data", ISNUMBER(FIND("Active", [3]QueryUserInfo!A1832)))</f>
        <v>No Data</v>
      </c>
      <c r="H1833" t="str">
        <f>IF(D1833=TRUE, "No Data", ISNUMBER(FIND("Disc", [3]QueryUserInfo!A1832)))</f>
        <v>No Data</v>
      </c>
      <c r="I1833" t="str" cm="1">
        <f t="array" ref="I1833">IF(D1833 = TRUE, "No Data", _xlfn.IFS(G1833=TRUE, FIND("Active", [3]QueryUserInfo!A1832), H1833=TRUE, FIND("Disc", [3]QueryUserInfo!A1832)))</f>
        <v>No Data</v>
      </c>
    </row>
    <row r="1834" spans="1:9" x14ac:dyDescent="0.3">
      <c r="A1834" t="str">
        <f>IF(D1834=TRUE, "No Data", MID([3]QueryUserInfo!A1833, 2, F1834 -2))</f>
        <v>No Data</v>
      </c>
      <c r="B1834" t="str" cm="1">
        <f t="array" ref="B1834">IF(D1834 = TRUE, "No Data", MID([3]QueryUserInfo!A1833, I1834, _xlfn.IFS(G1834 = TRUE, 6, H1834=TRUE, 4)))</f>
        <v>No Data</v>
      </c>
      <c r="D1834" t="b">
        <f>OR(ISBLANK([3]QueryUserInfo!A1833), [3]QueryUserInfo!A1833 = " USERNAME              SESSIONNAME        ID  STATE   IDLE TIME  LOGON TIME")</f>
        <v>1</v>
      </c>
      <c r="E1834" t="b">
        <f>ISNUMBER(FIND("&gt;", [3]QueryUserInfo!A1833))</f>
        <v>0</v>
      </c>
      <c r="F1834">
        <f>IF(D1834=TRUE, 0, FIND(" ", [3]QueryUserInfo!A1833,2))</f>
        <v>0</v>
      </c>
      <c r="G1834" t="str">
        <f>IF(D1834=TRUE, "No Data", ISNUMBER(FIND("Active", [3]QueryUserInfo!A1833)))</f>
        <v>No Data</v>
      </c>
      <c r="H1834" t="str">
        <f>IF(D1834=TRUE, "No Data", ISNUMBER(FIND("Disc", [3]QueryUserInfo!A1833)))</f>
        <v>No Data</v>
      </c>
      <c r="I1834" t="str" cm="1">
        <f t="array" ref="I1834">IF(D1834 = TRUE, "No Data", _xlfn.IFS(G1834=TRUE, FIND("Active", [3]QueryUserInfo!A1833), H1834=TRUE, FIND("Disc", [3]QueryUserInfo!A1833)))</f>
        <v>No Data</v>
      </c>
    </row>
    <row r="1835" spans="1:9" x14ac:dyDescent="0.3">
      <c r="A1835" t="str">
        <f>IF(D1835=TRUE, "No Data", MID([3]QueryUserInfo!A1834, 2, F1835 -2))</f>
        <v>No Data</v>
      </c>
      <c r="B1835" t="str" cm="1">
        <f t="array" ref="B1835">IF(D1835 = TRUE, "No Data", MID([3]QueryUserInfo!A1834, I1835, _xlfn.IFS(G1835 = TRUE, 6, H1835=TRUE, 4)))</f>
        <v>No Data</v>
      </c>
      <c r="D1835" t="b">
        <f>OR(ISBLANK([3]QueryUserInfo!A1834), [3]QueryUserInfo!A1834 = " USERNAME              SESSIONNAME        ID  STATE   IDLE TIME  LOGON TIME")</f>
        <v>1</v>
      </c>
      <c r="E1835" t="b">
        <f>ISNUMBER(FIND("&gt;", [3]QueryUserInfo!A1834))</f>
        <v>0</v>
      </c>
      <c r="F1835">
        <f>IF(D1835=TRUE, 0, FIND(" ", [3]QueryUserInfo!A1834,2))</f>
        <v>0</v>
      </c>
      <c r="G1835" t="str">
        <f>IF(D1835=TRUE, "No Data", ISNUMBER(FIND("Active", [3]QueryUserInfo!A1834)))</f>
        <v>No Data</v>
      </c>
      <c r="H1835" t="str">
        <f>IF(D1835=TRUE, "No Data", ISNUMBER(FIND("Disc", [3]QueryUserInfo!A1834)))</f>
        <v>No Data</v>
      </c>
      <c r="I1835" t="str" cm="1">
        <f t="array" ref="I1835">IF(D1835 = TRUE, "No Data", _xlfn.IFS(G1835=TRUE, FIND("Active", [3]QueryUserInfo!A1834), H1835=TRUE, FIND("Disc", [3]QueryUserInfo!A1834)))</f>
        <v>No Data</v>
      </c>
    </row>
    <row r="1836" spans="1:9" x14ac:dyDescent="0.3">
      <c r="A1836" t="str">
        <f>IF(D1836=TRUE, "No Data", MID([3]QueryUserInfo!A1835, 2, F1836 -2))</f>
        <v>No Data</v>
      </c>
      <c r="B1836" t="str" cm="1">
        <f t="array" ref="B1836">IF(D1836 = TRUE, "No Data", MID([3]QueryUserInfo!A1835, I1836, _xlfn.IFS(G1836 = TRUE, 6, H1836=TRUE, 4)))</f>
        <v>No Data</v>
      </c>
      <c r="D1836" t="b">
        <f>OR(ISBLANK([3]QueryUserInfo!A1835), [3]QueryUserInfo!A1835 = " USERNAME              SESSIONNAME        ID  STATE   IDLE TIME  LOGON TIME")</f>
        <v>1</v>
      </c>
      <c r="E1836" t="b">
        <f>ISNUMBER(FIND("&gt;", [3]QueryUserInfo!A1835))</f>
        <v>0</v>
      </c>
      <c r="F1836">
        <f>IF(D1836=TRUE, 0, FIND(" ", [3]QueryUserInfo!A1835,2))</f>
        <v>0</v>
      </c>
      <c r="G1836" t="str">
        <f>IF(D1836=TRUE, "No Data", ISNUMBER(FIND("Active", [3]QueryUserInfo!A1835)))</f>
        <v>No Data</v>
      </c>
      <c r="H1836" t="str">
        <f>IF(D1836=TRUE, "No Data", ISNUMBER(FIND("Disc", [3]QueryUserInfo!A1835)))</f>
        <v>No Data</v>
      </c>
      <c r="I1836" t="str" cm="1">
        <f t="array" ref="I1836">IF(D1836 = TRUE, "No Data", _xlfn.IFS(G1836=TRUE, FIND("Active", [3]QueryUserInfo!A1835), H1836=TRUE, FIND("Disc", [3]QueryUserInfo!A1835)))</f>
        <v>No Data</v>
      </c>
    </row>
    <row r="1837" spans="1:9" x14ac:dyDescent="0.3">
      <c r="A1837" t="str">
        <f>IF(D1837=TRUE, "No Data", MID([3]QueryUserInfo!A1836, 2, F1837 -2))</f>
        <v>No Data</v>
      </c>
      <c r="B1837" t="str" cm="1">
        <f t="array" ref="B1837">IF(D1837 = TRUE, "No Data", MID([3]QueryUserInfo!A1836, I1837, _xlfn.IFS(G1837 = TRUE, 6, H1837=TRUE, 4)))</f>
        <v>No Data</v>
      </c>
      <c r="D1837" t="b">
        <f>OR(ISBLANK([3]QueryUserInfo!A1836), [3]QueryUserInfo!A1836 = " USERNAME              SESSIONNAME        ID  STATE   IDLE TIME  LOGON TIME")</f>
        <v>1</v>
      </c>
      <c r="E1837" t="b">
        <f>ISNUMBER(FIND("&gt;", [3]QueryUserInfo!A1836))</f>
        <v>0</v>
      </c>
      <c r="F1837">
        <f>IF(D1837=TRUE, 0, FIND(" ", [3]QueryUserInfo!A1836,2))</f>
        <v>0</v>
      </c>
      <c r="G1837" t="str">
        <f>IF(D1837=TRUE, "No Data", ISNUMBER(FIND("Active", [3]QueryUserInfo!A1836)))</f>
        <v>No Data</v>
      </c>
      <c r="H1837" t="str">
        <f>IF(D1837=TRUE, "No Data", ISNUMBER(FIND("Disc", [3]QueryUserInfo!A1836)))</f>
        <v>No Data</v>
      </c>
      <c r="I1837" t="str" cm="1">
        <f t="array" ref="I1837">IF(D1837 = TRUE, "No Data", _xlfn.IFS(G1837=TRUE, FIND("Active", [3]QueryUserInfo!A1836), H1837=TRUE, FIND("Disc", [3]QueryUserInfo!A1836)))</f>
        <v>No Data</v>
      </c>
    </row>
    <row r="1838" spans="1:9" x14ac:dyDescent="0.3">
      <c r="A1838" t="str">
        <f>IF(D1838=TRUE, "No Data", MID([3]QueryUserInfo!A1837, 2, F1838 -2))</f>
        <v>No Data</v>
      </c>
      <c r="B1838" t="str" cm="1">
        <f t="array" ref="B1838">IF(D1838 = TRUE, "No Data", MID([3]QueryUserInfo!A1837, I1838, _xlfn.IFS(G1838 = TRUE, 6, H1838=TRUE, 4)))</f>
        <v>No Data</v>
      </c>
      <c r="D1838" t="b">
        <f>OR(ISBLANK([3]QueryUserInfo!A1837), [3]QueryUserInfo!A1837 = " USERNAME              SESSIONNAME        ID  STATE   IDLE TIME  LOGON TIME")</f>
        <v>1</v>
      </c>
      <c r="E1838" t="b">
        <f>ISNUMBER(FIND("&gt;", [3]QueryUserInfo!A1837))</f>
        <v>0</v>
      </c>
      <c r="F1838">
        <f>IF(D1838=TRUE, 0, FIND(" ", [3]QueryUserInfo!A1837,2))</f>
        <v>0</v>
      </c>
      <c r="G1838" t="str">
        <f>IF(D1838=TRUE, "No Data", ISNUMBER(FIND("Active", [3]QueryUserInfo!A1837)))</f>
        <v>No Data</v>
      </c>
      <c r="H1838" t="str">
        <f>IF(D1838=TRUE, "No Data", ISNUMBER(FIND("Disc", [3]QueryUserInfo!A1837)))</f>
        <v>No Data</v>
      </c>
      <c r="I1838" t="str" cm="1">
        <f t="array" ref="I1838">IF(D1838 = TRUE, "No Data", _xlfn.IFS(G1838=TRUE, FIND("Active", [3]QueryUserInfo!A1837), H1838=TRUE, FIND("Disc", [3]QueryUserInfo!A1837)))</f>
        <v>No Data</v>
      </c>
    </row>
    <row r="1839" spans="1:9" x14ac:dyDescent="0.3">
      <c r="A1839" t="str">
        <f>IF(D1839=TRUE, "No Data", MID([3]QueryUserInfo!A1838, 2, F1839 -2))</f>
        <v>No Data</v>
      </c>
      <c r="B1839" t="str" cm="1">
        <f t="array" ref="B1839">IF(D1839 = TRUE, "No Data", MID([3]QueryUserInfo!A1838, I1839, _xlfn.IFS(G1839 = TRUE, 6, H1839=TRUE, 4)))</f>
        <v>No Data</v>
      </c>
      <c r="D1839" t="b">
        <f>OR(ISBLANK([3]QueryUserInfo!A1838), [3]QueryUserInfo!A1838 = " USERNAME              SESSIONNAME        ID  STATE   IDLE TIME  LOGON TIME")</f>
        <v>1</v>
      </c>
      <c r="E1839" t="b">
        <f>ISNUMBER(FIND("&gt;", [3]QueryUserInfo!A1838))</f>
        <v>0</v>
      </c>
      <c r="F1839">
        <f>IF(D1839=TRUE, 0, FIND(" ", [3]QueryUserInfo!A1838,2))</f>
        <v>0</v>
      </c>
      <c r="G1839" t="str">
        <f>IF(D1839=TRUE, "No Data", ISNUMBER(FIND("Active", [3]QueryUserInfo!A1838)))</f>
        <v>No Data</v>
      </c>
      <c r="H1839" t="str">
        <f>IF(D1839=TRUE, "No Data", ISNUMBER(FIND("Disc", [3]QueryUserInfo!A1838)))</f>
        <v>No Data</v>
      </c>
      <c r="I1839" t="str" cm="1">
        <f t="array" ref="I1839">IF(D1839 = TRUE, "No Data", _xlfn.IFS(G1839=TRUE, FIND("Active", [3]QueryUserInfo!A1838), H1839=TRUE, FIND("Disc", [3]QueryUserInfo!A1838)))</f>
        <v>No Data</v>
      </c>
    </row>
    <row r="1840" spans="1:9" x14ac:dyDescent="0.3">
      <c r="A1840" t="str">
        <f>IF(D1840=TRUE, "No Data", MID([3]QueryUserInfo!A1839, 2, F1840 -2))</f>
        <v>No Data</v>
      </c>
      <c r="B1840" t="str" cm="1">
        <f t="array" ref="B1840">IF(D1840 = TRUE, "No Data", MID([3]QueryUserInfo!A1839, I1840, _xlfn.IFS(G1840 = TRUE, 6, H1840=TRUE, 4)))</f>
        <v>No Data</v>
      </c>
      <c r="D1840" t="b">
        <f>OR(ISBLANK([3]QueryUserInfo!A1839), [3]QueryUserInfo!A1839 = " USERNAME              SESSIONNAME        ID  STATE   IDLE TIME  LOGON TIME")</f>
        <v>1</v>
      </c>
      <c r="E1840" t="b">
        <f>ISNUMBER(FIND("&gt;", [3]QueryUserInfo!A1839))</f>
        <v>0</v>
      </c>
      <c r="F1840">
        <f>IF(D1840=TRUE, 0, FIND(" ", [3]QueryUserInfo!A1839,2))</f>
        <v>0</v>
      </c>
      <c r="G1840" t="str">
        <f>IF(D1840=TRUE, "No Data", ISNUMBER(FIND("Active", [3]QueryUserInfo!A1839)))</f>
        <v>No Data</v>
      </c>
      <c r="H1840" t="str">
        <f>IF(D1840=TRUE, "No Data", ISNUMBER(FIND("Disc", [3]QueryUserInfo!A1839)))</f>
        <v>No Data</v>
      </c>
      <c r="I1840" t="str" cm="1">
        <f t="array" ref="I1840">IF(D1840 = TRUE, "No Data", _xlfn.IFS(G1840=TRUE, FIND("Active", [3]QueryUserInfo!A1839), H1840=TRUE, FIND("Disc", [3]QueryUserInfo!A1839)))</f>
        <v>No Data</v>
      </c>
    </row>
    <row r="1841" spans="1:9" x14ac:dyDescent="0.3">
      <c r="A1841" t="str">
        <f>IF(D1841=TRUE, "No Data", MID([3]QueryUserInfo!A1840, 2, F1841 -2))</f>
        <v>No Data</v>
      </c>
      <c r="B1841" t="str" cm="1">
        <f t="array" ref="B1841">IF(D1841 = TRUE, "No Data", MID([3]QueryUserInfo!A1840, I1841, _xlfn.IFS(G1841 = TRUE, 6, H1841=TRUE, 4)))</f>
        <v>No Data</v>
      </c>
      <c r="D1841" t="b">
        <f>OR(ISBLANK([3]QueryUserInfo!A1840), [3]QueryUserInfo!A1840 = " USERNAME              SESSIONNAME        ID  STATE   IDLE TIME  LOGON TIME")</f>
        <v>1</v>
      </c>
      <c r="E1841" t="b">
        <f>ISNUMBER(FIND("&gt;", [3]QueryUserInfo!A1840))</f>
        <v>0</v>
      </c>
      <c r="F1841">
        <f>IF(D1841=TRUE, 0, FIND(" ", [3]QueryUserInfo!A1840,2))</f>
        <v>0</v>
      </c>
      <c r="G1841" t="str">
        <f>IF(D1841=TRUE, "No Data", ISNUMBER(FIND("Active", [3]QueryUserInfo!A1840)))</f>
        <v>No Data</v>
      </c>
      <c r="H1841" t="str">
        <f>IF(D1841=TRUE, "No Data", ISNUMBER(FIND("Disc", [3]QueryUserInfo!A1840)))</f>
        <v>No Data</v>
      </c>
      <c r="I1841" t="str" cm="1">
        <f t="array" ref="I1841">IF(D1841 = TRUE, "No Data", _xlfn.IFS(G1841=TRUE, FIND("Active", [3]QueryUserInfo!A1840), H1841=TRUE, FIND("Disc", [3]QueryUserInfo!A1840)))</f>
        <v>No Data</v>
      </c>
    </row>
    <row r="1842" spans="1:9" x14ac:dyDescent="0.3">
      <c r="A1842" t="str">
        <f>IF(D1842=TRUE, "No Data", MID([3]QueryUserInfo!A1841, 2, F1842 -2))</f>
        <v>No Data</v>
      </c>
      <c r="B1842" t="str" cm="1">
        <f t="array" ref="B1842">IF(D1842 = TRUE, "No Data", MID([3]QueryUserInfo!A1841, I1842, _xlfn.IFS(G1842 = TRUE, 6, H1842=TRUE, 4)))</f>
        <v>No Data</v>
      </c>
      <c r="D1842" t="b">
        <f>OR(ISBLANK([3]QueryUserInfo!A1841), [3]QueryUserInfo!A1841 = " USERNAME              SESSIONNAME        ID  STATE   IDLE TIME  LOGON TIME")</f>
        <v>1</v>
      </c>
      <c r="E1842" t="b">
        <f>ISNUMBER(FIND("&gt;", [3]QueryUserInfo!A1841))</f>
        <v>0</v>
      </c>
      <c r="F1842">
        <f>IF(D1842=TRUE, 0, FIND(" ", [3]QueryUserInfo!A1841,2))</f>
        <v>0</v>
      </c>
      <c r="G1842" t="str">
        <f>IF(D1842=TRUE, "No Data", ISNUMBER(FIND("Active", [3]QueryUserInfo!A1841)))</f>
        <v>No Data</v>
      </c>
      <c r="H1842" t="str">
        <f>IF(D1842=TRUE, "No Data", ISNUMBER(FIND("Disc", [3]QueryUserInfo!A1841)))</f>
        <v>No Data</v>
      </c>
      <c r="I1842" t="str" cm="1">
        <f t="array" ref="I1842">IF(D1842 = TRUE, "No Data", _xlfn.IFS(G1842=TRUE, FIND("Active", [3]QueryUserInfo!A1841), H1842=TRUE, FIND("Disc", [3]QueryUserInfo!A1841)))</f>
        <v>No Data</v>
      </c>
    </row>
    <row r="1843" spans="1:9" x14ac:dyDescent="0.3">
      <c r="A1843" t="str">
        <f>IF(D1843=TRUE, "No Data", MID([3]QueryUserInfo!A1842, 2, F1843 -2))</f>
        <v>No Data</v>
      </c>
      <c r="B1843" t="str" cm="1">
        <f t="array" ref="B1843">IF(D1843 = TRUE, "No Data", MID([3]QueryUserInfo!A1842, I1843, _xlfn.IFS(G1843 = TRUE, 6, H1843=TRUE, 4)))</f>
        <v>No Data</v>
      </c>
      <c r="D1843" t="b">
        <f>OR(ISBLANK([3]QueryUserInfo!A1842), [3]QueryUserInfo!A1842 = " USERNAME              SESSIONNAME        ID  STATE   IDLE TIME  LOGON TIME")</f>
        <v>1</v>
      </c>
      <c r="E1843" t="b">
        <f>ISNUMBER(FIND("&gt;", [3]QueryUserInfo!A1842))</f>
        <v>0</v>
      </c>
      <c r="F1843">
        <f>IF(D1843=TRUE, 0, FIND(" ", [3]QueryUserInfo!A1842,2))</f>
        <v>0</v>
      </c>
      <c r="G1843" t="str">
        <f>IF(D1843=TRUE, "No Data", ISNUMBER(FIND("Active", [3]QueryUserInfo!A1842)))</f>
        <v>No Data</v>
      </c>
      <c r="H1843" t="str">
        <f>IF(D1843=TRUE, "No Data", ISNUMBER(FIND("Disc", [3]QueryUserInfo!A1842)))</f>
        <v>No Data</v>
      </c>
      <c r="I1843" t="str" cm="1">
        <f t="array" ref="I1843">IF(D1843 = TRUE, "No Data", _xlfn.IFS(G1843=TRUE, FIND("Active", [3]QueryUserInfo!A1842), H1843=TRUE, FIND("Disc", [3]QueryUserInfo!A1842)))</f>
        <v>No Data</v>
      </c>
    </row>
    <row r="1844" spans="1:9" x14ac:dyDescent="0.3">
      <c r="A1844" t="str">
        <f>IF(D1844=TRUE, "No Data", MID([3]QueryUserInfo!A1843, 2, F1844 -2))</f>
        <v>No Data</v>
      </c>
      <c r="B1844" t="str" cm="1">
        <f t="array" ref="B1844">IF(D1844 = TRUE, "No Data", MID([3]QueryUserInfo!A1843, I1844, _xlfn.IFS(G1844 = TRUE, 6, H1844=TRUE, 4)))</f>
        <v>No Data</v>
      </c>
      <c r="D1844" t="b">
        <f>OR(ISBLANK([3]QueryUserInfo!A1843), [3]QueryUserInfo!A1843 = " USERNAME              SESSIONNAME        ID  STATE   IDLE TIME  LOGON TIME")</f>
        <v>1</v>
      </c>
      <c r="E1844" t="b">
        <f>ISNUMBER(FIND("&gt;", [3]QueryUserInfo!A1843))</f>
        <v>0</v>
      </c>
      <c r="F1844">
        <f>IF(D1844=TRUE, 0, FIND(" ", [3]QueryUserInfo!A1843,2))</f>
        <v>0</v>
      </c>
      <c r="G1844" t="str">
        <f>IF(D1844=TRUE, "No Data", ISNUMBER(FIND("Active", [3]QueryUserInfo!A1843)))</f>
        <v>No Data</v>
      </c>
      <c r="H1844" t="str">
        <f>IF(D1844=TRUE, "No Data", ISNUMBER(FIND("Disc", [3]QueryUserInfo!A1843)))</f>
        <v>No Data</v>
      </c>
      <c r="I1844" t="str" cm="1">
        <f t="array" ref="I1844">IF(D1844 = TRUE, "No Data", _xlfn.IFS(G1844=TRUE, FIND("Active", [3]QueryUserInfo!A1843), H1844=TRUE, FIND("Disc", [3]QueryUserInfo!A1843)))</f>
        <v>No Data</v>
      </c>
    </row>
    <row r="1845" spans="1:9" x14ac:dyDescent="0.3">
      <c r="A1845" t="str">
        <f>IF(D1845=TRUE, "No Data", MID([3]QueryUserInfo!A1844, 2, F1845 -2))</f>
        <v>No Data</v>
      </c>
      <c r="B1845" t="str" cm="1">
        <f t="array" ref="B1845">IF(D1845 = TRUE, "No Data", MID([3]QueryUserInfo!A1844, I1845, _xlfn.IFS(G1845 = TRUE, 6, H1845=TRUE, 4)))</f>
        <v>No Data</v>
      </c>
      <c r="D1845" t="b">
        <f>OR(ISBLANK([3]QueryUserInfo!A1844), [3]QueryUserInfo!A1844 = " USERNAME              SESSIONNAME        ID  STATE   IDLE TIME  LOGON TIME")</f>
        <v>1</v>
      </c>
      <c r="E1845" t="b">
        <f>ISNUMBER(FIND("&gt;", [3]QueryUserInfo!A1844))</f>
        <v>0</v>
      </c>
      <c r="F1845">
        <f>IF(D1845=TRUE, 0, FIND(" ", [3]QueryUserInfo!A1844,2))</f>
        <v>0</v>
      </c>
      <c r="G1845" t="str">
        <f>IF(D1845=TRUE, "No Data", ISNUMBER(FIND("Active", [3]QueryUserInfo!A1844)))</f>
        <v>No Data</v>
      </c>
      <c r="H1845" t="str">
        <f>IF(D1845=TRUE, "No Data", ISNUMBER(FIND("Disc", [3]QueryUserInfo!A1844)))</f>
        <v>No Data</v>
      </c>
      <c r="I1845" t="str" cm="1">
        <f t="array" ref="I1845">IF(D1845 = TRUE, "No Data", _xlfn.IFS(G1845=TRUE, FIND("Active", [3]QueryUserInfo!A1844), H1845=TRUE, FIND("Disc", [3]QueryUserInfo!A1844)))</f>
        <v>No Data</v>
      </c>
    </row>
    <row r="1846" spans="1:9" x14ac:dyDescent="0.3">
      <c r="A1846" t="str">
        <f>IF(D1846=TRUE, "No Data", MID([3]QueryUserInfo!A1845, 2, F1846 -2))</f>
        <v>No Data</v>
      </c>
      <c r="B1846" t="str" cm="1">
        <f t="array" ref="B1846">IF(D1846 = TRUE, "No Data", MID([3]QueryUserInfo!A1845, I1846, _xlfn.IFS(G1846 = TRUE, 6, H1846=TRUE, 4)))</f>
        <v>No Data</v>
      </c>
      <c r="D1846" t="b">
        <f>OR(ISBLANK([3]QueryUserInfo!A1845), [3]QueryUserInfo!A1845 = " USERNAME              SESSIONNAME        ID  STATE   IDLE TIME  LOGON TIME")</f>
        <v>1</v>
      </c>
      <c r="E1846" t="b">
        <f>ISNUMBER(FIND("&gt;", [3]QueryUserInfo!A1845))</f>
        <v>0</v>
      </c>
      <c r="F1846">
        <f>IF(D1846=TRUE, 0, FIND(" ", [3]QueryUserInfo!A1845,2))</f>
        <v>0</v>
      </c>
      <c r="G1846" t="str">
        <f>IF(D1846=TRUE, "No Data", ISNUMBER(FIND("Active", [3]QueryUserInfo!A1845)))</f>
        <v>No Data</v>
      </c>
      <c r="H1846" t="str">
        <f>IF(D1846=TRUE, "No Data", ISNUMBER(FIND("Disc", [3]QueryUserInfo!A1845)))</f>
        <v>No Data</v>
      </c>
      <c r="I1846" t="str" cm="1">
        <f t="array" ref="I1846">IF(D1846 = TRUE, "No Data", _xlfn.IFS(G1846=TRUE, FIND("Active", [3]QueryUserInfo!A1845), H1846=TRUE, FIND("Disc", [3]QueryUserInfo!A1845)))</f>
        <v>No Data</v>
      </c>
    </row>
    <row r="1847" spans="1:9" x14ac:dyDescent="0.3">
      <c r="A1847" t="str">
        <f>IF(D1847=TRUE, "No Data", MID([3]QueryUserInfo!A1846, 2, F1847 -2))</f>
        <v>No Data</v>
      </c>
      <c r="B1847" t="str" cm="1">
        <f t="array" ref="B1847">IF(D1847 = TRUE, "No Data", MID([3]QueryUserInfo!A1846, I1847, _xlfn.IFS(G1847 = TRUE, 6, H1847=TRUE, 4)))</f>
        <v>No Data</v>
      </c>
      <c r="D1847" t="b">
        <f>OR(ISBLANK([3]QueryUserInfo!A1846), [3]QueryUserInfo!A1846 = " USERNAME              SESSIONNAME        ID  STATE   IDLE TIME  LOGON TIME")</f>
        <v>1</v>
      </c>
      <c r="E1847" t="b">
        <f>ISNUMBER(FIND("&gt;", [3]QueryUserInfo!A1846))</f>
        <v>0</v>
      </c>
      <c r="F1847">
        <f>IF(D1847=TRUE, 0, FIND(" ", [3]QueryUserInfo!A1846,2))</f>
        <v>0</v>
      </c>
      <c r="G1847" t="str">
        <f>IF(D1847=TRUE, "No Data", ISNUMBER(FIND("Active", [3]QueryUserInfo!A1846)))</f>
        <v>No Data</v>
      </c>
      <c r="H1847" t="str">
        <f>IF(D1847=TRUE, "No Data", ISNUMBER(FIND("Disc", [3]QueryUserInfo!A1846)))</f>
        <v>No Data</v>
      </c>
      <c r="I1847" t="str" cm="1">
        <f t="array" ref="I1847">IF(D1847 = TRUE, "No Data", _xlfn.IFS(G1847=TRUE, FIND("Active", [3]QueryUserInfo!A1846), H1847=TRUE, FIND("Disc", [3]QueryUserInfo!A1846)))</f>
        <v>No Data</v>
      </c>
    </row>
    <row r="1848" spans="1:9" x14ac:dyDescent="0.3">
      <c r="A1848" t="str">
        <f>IF(D1848=TRUE, "No Data", MID([3]QueryUserInfo!A1847, 2, F1848 -2))</f>
        <v>No Data</v>
      </c>
      <c r="B1848" t="str" cm="1">
        <f t="array" ref="B1848">IF(D1848 = TRUE, "No Data", MID([3]QueryUserInfo!A1847, I1848, _xlfn.IFS(G1848 = TRUE, 6, H1848=TRUE, 4)))</f>
        <v>No Data</v>
      </c>
      <c r="D1848" t="b">
        <f>OR(ISBLANK([3]QueryUserInfo!A1847), [3]QueryUserInfo!A1847 = " USERNAME              SESSIONNAME        ID  STATE   IDLE TIME  LOGON TIME")</f>
        <v>1</v>
      </c>
      <c r="E1848" t="b">
        <f>ISNUMBER(FIND("&gt;", [3]QueryUserInfo!A1847))</f>
        <v>0</v>
      </c>
      <c r="F1848">
        <f>IF(D1848=TRUE, 0, FIND(" ", [3]QueryUserInfo!A1847,2))</f>
        <v>0</v>
      </c>
      <c r="G1848" t="str">
        <f>IF(D1848=TRUE, "No Data", ISNUMBER(FIND("Active", [3]QueryUserInfo!A1847)))</f>
        <v>No Data</v>
      </c>
      <c r="H1848" t="str">
        <f>IF(D1848=TRUE, "No Data", ISNUMBER(FIND("Disc", [3]QueryUserInfo!A1847)))</f>
        <v>No Data</v>
      </c>
      <c r="I1848" t="str" cm="1">
        <f t="array" ref="I1848">IF(D1848 = TRUE, "No Data", _xlfn.IFS(G1848=TRUE, FIND("Active", [3]QueryUserInfo!A1847), H1848=TRUE, FIND("Disc", [3]QueryUserInfo!A1847)))</f>
        <v>No Data</v>
      </c>
    </row>
    <row r="1849" spans="1:9" x14ac:dyDescent="0.3">
      <c r="A1849" t="str">
        <f>IF(D1849=TRUE, "No Data", MID([3]QueryUserInfo!A1848, 2, F1849 -2))</f>
        <v>No Data</v>
      </c>
      <c r="B1849" t="str" cm="1">
        <f t="array" ref="B1849">IF(D1849 = TRUE, "No Data", MID([3]QueryUserInfo!A1848, I1849, _xlfn.IFS(G1849 = TRUE, 6, H1849=TRUE, 4)))</f>
        <v>No Data</v>
      </c>
      <c r="D1849" t="b">
        <f>OR(ISBLANK([3]QueryUserInfo!A1848), [3]QueryUserInfo!A1848 = " USERNAME              SESSIONNAME        ID  STATE   IDLE TIME  LOGON TIME")</f>
        <v>1</v>
      </c>
      <c r="E1849" t="b">
        <f>ISNUMBER(FIND("&gt;", [3]QueryUserInfo!A1848))</f>
        <v>0</v>
      </c>
      <c r="F1849">
        <f>IF(D1849=TRUE, 0, FIND(" ", [3]QueryUserInfo!A1848,2))</f>
        <v>0</v>
      </c>
      <c r="G1849" t="str">
        <f>IF(D1849=TRUE, "No Data", ISNUMBER(FIND("Active", [3]QueryUserInfo!A1848)))</f>
        <v>No Data</v>
      </c>
      <c r="H1849" t="str">
        <f>IF(D1849=TRUE, "No Data", ISNUMBER(FIND("Disc", [3]QueryUserInfo!A1848)))</f>
        <v>No Data</v>
      </c>
      <c r="I1849" t="str" cm="1">
        <f t="array" ref="I1849">IF(D1849 = TRUE, "No Data", _xlfn.IFS(G1849=TRUE, FIND("Active", [3]QueryUserInfo!A1848), H1849=TRUE, FIND("Disc", [3]QueryUserInfo!A1848)))</f>
        <v>No Data</v>
      </c>
    </row>
    <row r="1850" spans="1:9" x14ac:dyDescent="0.3">
      <c r="A1850" t="str">
        <f>IF(D1850=TRUE, "No Data", MID([3]QueryUserInfo!A1849, 2, F1850 -2))</f>
        <v>No Data</v>
      </c>
      <c r="B1850" t="str" cm="1">
        <f t="array" ref="B1850">IF(D1850 = TRUE, "No Data", MID([3]QueryUserInfo!A1849, I1850, _xlfn.IFS(G1850 = TRUE, 6, H1850=TRUE, 4)))</f>
        <v>No Data</v>
      </c>
      <c r="D1850" t="b">
        <f>OR(ISBLANK([3]QueryUserInfo!A1849), [3]QueryUserInfo!A1849 = " USERNAME              SESSIONNAME        ID  STATE   IDLE TIME  LOGON TIME")</f>
        <v>1</v>
      </c>
      <c r="E1850" t="b">
        <f>ISNUMBER(FIND("&gt;", [3]QueryUserInfo!A1849))</f>
        <v>0</v>
      </c>
      <c r="F1850">
        <f>IF(D1850=TRUE, 0, FIND(" ", [3]QueryUserInfo!A1849,2))</f>
        <v>0</v>
      </c>
      <c r="G1850" t="str">
        <f>IF(D1850=TRUE, "No Data", ISNUMBER(FIND("Active", [3]QueryUserInfo!A1849)))</f>
        <v>No Data</v>
      </c>
      <c r="H1850" t="str">
        <f>IF(D1850=TRUE, "No Data", ISNUMBER(FIND("Disc", [3]QueryUserInfo!A1849)))</f>
        <v>No Data</v>
      </c>
      <c r="I1850" t="str" cm="1">
        <f t="array" ref="I1850">IF(D1850 = TRUE, "No Data", _xlfn.IFS(G1850=TRUE, FIND("Active", [3]QueryUserInfo!A1849), H1850=TRUE, FIND("Disc", [3]QueryUserInfo!A1849)))</f>
        <v>No Data</v>
      </c>
    </row>
    <row r="1851" spans="1:9" x14ac:dyDescent="0.3">
      <c r="A1851" t="str">
        <f>IF(D1851=TRUE, "No Data", MID([3]QueryUserInfo!A1850, 2, F1851 -2))</f>
        <v>No Data</v>
      </c>
      <c r="B1851" t="str" cm="1">
        <f t="array" ref="B1851">IF(D1851 = TRUE, "No Data", MID([3]QueryUserInfo!A1850, I1851, _xlfn.IFS(G1851 = TRUE, 6, H1851=TRUE, 4)))</f>
        <v>No Data</v>
      </c>
      <c r="D1851" t="b">
        <f>OR(ISBLANK([3]QueryUserInfo!A1850), [3]QueryUserInfo!A1850 = " USERNAME              SESSIONNAME        ID  STATE   IDLE TIME  LOGON TIME")</f>
        <v>1</v>
      </c>
      <c r="E1851" t="b">
        <f>ISNUMBER(FIND("&gt;", [3]QueryUserInfo!A1850))</f>
        <v>0</v>
      </c>
      <c r="F1851">
        <f>IF(D1851=TRUE, 0, FIND(" ", [3]QueryUserInfo!A1850,2))</f>
        <v>0</v>
      </c>
      <c r="G1851" t="str">
        <f>IF(D1851=TRUE, "No Data", ISNUMBER(FIND("Active", [3]QueryUserInfo!A1850)))</f>
        <v>No Data</v>
      </c>
      <c r="H1851" t="str">
        <f>IF(D1851=TRUE, "No Data", ISNUMBER(FIND("Disc", [3]QueryUserInfo!A1850)))</f>
        <v>No Data</v>
      </c>
      <c r="I1851" t="str" cm="1">
        <f t="array" ref="I1851">IF(D1851 = TRUE, "No Data", _xlfn.IFS(G1851=TRUE, FIND("Active", [3]QueryUserInfo!A1850), H1851=TRUE, FIND("Disc", [3]QueryUserInfo!A1850)))</f>
        <v>No Data</v>
      </c>
    </row>
    <row r="1852" spans="1:9" x14ac:dyDescent="0.3">
      <c r="A1852" t="str">
        <f>IF(D1852=TRUE, "No Data", MID([3]QueryUserInfo!A1851, 2, F1852 -2))</f>
        <v>No Data</v>
      </c>
      <c r="B1852" t="str" cm="1">
        <f t="array" ref="B1852">IF(D1852 = TRUE, "No Data", MID([3]QueryUserInfo!A1851, I1852, _xlfn.IFS(G1852 = TRUE, 6, H1852=TRUE, 4)))</f>
        <v>No Data</v>
      </c>
      <c r="D1852" t="b">
        <f>OR(ISBLANK([3]QueryUserInfo!A1851), [3]QueryUserInfo!A1851 = " USERNAME              SESSIONNAME        ID  STATE   IDLE TIME  LOGON TIME")</f>
        <v>1</v>
      </c>
      <c r="E1852" t="b">
        <f>ISNUMBER(FIND("&gt;", [3]QueryUserInfo!A1851))</f>
        <v>0</v>
      </c>
      <c r="F1852">
        <f>IF(D1852=TRUE, 0, FIND(" ", [3]QueryUserInfo!A1851,2))</f>
        <v>0</v>
      </c>
      <c r="G1852" t="str">
        <f>IF(D1852=TRUE, "No Data", ISNUMBER(FIND("Active", [3]QueryUserInfo!A1851)))</f>
        <v>No Data</v>
      </c>
      <c r="H1852" t="str">
        <f>IF(D1852=TRUE, "No Data", ISNUMBER(FIND("Disc", [3]QueryUserInfo!A1851)))</f>
        <v>No Data</v>
      </c>
      <c r="I1852" t="str" cm="1">
        <f t="array" ref="I1852">IF(D1852 = TRUE, "No Data", _xlfn.IFS(G1852=TRUE, FIND("Active", [3]QueryUserInfo!A1851), H1852=TRUE, FIND("Disc", [3]QueryUserInfo!A1851)))</f>
        <v>No Data</v>
      </c>
    </row>
    <row r="1853" spans="1:9" x14ac:dyDescent="0.3">
      <c r="A1853" t="str">
        <f>IF(D1853=TRUE, "No Data", MID([3]QueryUserInfo!A1852, 2, F1853 -2))</f>
        <v>No Data</v>
      </c>
      <c r="B1853" t="str" cm="1">
        <f t="array" ref="B1853">IF(D1853 = TRUE, "No Data", MID([3]QueryUserInfo!A1852, I1853, _xlfn.IFS(G1853 = TRUE, 6, H1853=TRUE, 4)))</f>
        <v>No Data</v>
      </c>
      <c r="D1853" t="b">
        <f>OR(ISBLANK([3]QueryUserInfo!A1852), [3]QueryUserInfo!A1852 = " USERNAME              SESSIONNAME        ID  STATE   IDLE TIME  LOGON TIME")</f>
        <v>1</v>
      </c>
      <c r="E1853" t="b">
        <f>ISNUMBER(FIND("&gt;", [3]QueryUserInfo!A1852))</f>
        <v>0</v>
      </c>
      <c r="F1853">
        <f>IF(D1853=TRUE, 0, FIND(" ", [3]QueryUserInfo!A1852,2))</f>
        <v>0</v>
      </c>
      <c r="G1853" t="str">
        <f>IF(D1853=TRUE, "No Data", ISNUMBER(FIND("Active", [3]QueryUserInfo!A1852)))</f>
        <v>No Data</v>
      </c>
      <c r="H1853" t="str">
        <f>IF(D1853=TRUE, "No Data", ISNUMBER(FIND("Disc", [3]QueryUserInfo!A1852)))</f>
        <v>No Data</v>
      </c>
      <c r="I1853" t="str" cm="1">
        <f t="array" ref="I1853">IF(D1853 = TRUE, "No Data", _xlfn.IFS(G1853=TRUE, FIND("Active", [3]QueryUserInfo!A1852), H1853=TRUE, FIND("Disc", [3]QueryUserInfo!A1852)))</f>
        <v>No Data</v>
      </c>
    </row>
    <row r="1854" spans="1:9" x14ac:dyDescent="0.3">
      <c r="A1854" t="str">
        <f>IF(D1854=TRUE, "No Data", MID([3]QueryUserInfo!A1853, 2, F1854 -2))</f>
        <v>No Data</v>
      </c>
      <c r="B1854" t="str" cm="1">
        <f t="array" ref="B1854">IF(D1854 = TRUE, "No Data", MID([3]QueryUserInfo!A1853, I1854, _xlfn.IFS(G1854 = TRUE, 6, H1854=TRUE, 4)))</f>
        <v>No Data</v>
      </c>
      <c r="D1854" t="b">
        <f>OR(ISBLANK([3]QueryUserInfo!A1853), [3]QueryUserInfo!A1853 = " USERNAME              SESSIONNAME        ID  STATE   IDLE TIME  LOGON TIME")</f>
        <v>1</v>
      </c>
      <c r="E1854" t="b">
        <f>ISNUMBER(FIND("&gt;", [3]QueryUserInfo!A1853))</f>
        <v>0</v>
      </c>
      <c r="F1854">
        <f>IF(D1854=TRUE, 0, FIND(" ", [3]QueryUserInfo!A1853,2))</f>
        <v>0</v>
      </c>
      <c r="G1854" t="str">
        <f>IF(D1854=TRUE, "No Data", ISNUMBER(FIND("Active", [3]QueryUserInfo!A1853)))</f>
        <v>No Data</v>
      </c>
      <c r="H1854" t="str">
        <f>IF(D1854=TRUE, "No Data", ISNUMBER(FIND("Disc", [3]QueryUserInfo!A1853)))</f>
        <v>No Data</v>
      </c>
      <c r="I1854" t="str" cm="1">
        <f t="array" ref="I1854">IF(D1854 = TRUE, "No Data", _xlfn.IFS(G1854=TRUE, FIND("Active", [3]QueryUserInfo!A1853), H1854=TRUE, FIND("Disc", [3]QueryUserInfo!A1853)))</f>
        <v>No Data</v>
      </c>
    </row>
    <row r="1855" spans="1:9" x14ac:dyDescent="0.3">
      <c r="A1855" t="str">
        <f>IF(D1855=TRUE, "No Data", MID([3]QueryUserInfo!A1854, 2, F1855 -2))</f>
        <v>No Data</v>
      </c>
      <c r="B1855" t="str" cm="1">
        <f t="array" ref="B1855">IF(D1855 = TRUE, "No Data", MID([3]QueryUserInfo!A1854, I1855, _xlfn.IFS(G1855 = TRUE, 6, H1855=TRUE, 4)))</f>
        <v>No Data</v>
      </c>
      <c r="D1855" t="b">
        <f>OR(ISBLANK([3]QueryUserInfo!A1854), [3]QueryUserInfo!A1854 = " USERNAME              SESSIONNAME        ID  STATE   IDLE TIME  LOGON TIME")</f>
        <v>1</v>
      </c>
      <c r="E1855" t="b">
        <f>ISNUMBER(FIND("&gt;", [3]QueryUserInfo!A1854))</f>
        <v>0</v>
      </c>
      <c r="F1855">
        <f>IF(D1855=TRUE, 0, FIND(" ", [3]QueryUserInfo!A1854,2))</f>
        <v>0</v>
      </c>
      <c r="G1855" t="str">
        <f>IF(D1855=TRUE, "No Data", ISNUMBER(FIND("Active", [3]QueryUserInfo!A1854)))</f>
        <v>No Data</v>
      </c>
      <c r="H1855" t="str">
        <f>IF(D1855=TRUE, "No Data", ISNUMBER(FIND("Disc", [3]QueryUserInfo!A1854)))</f>
        <v>No Data</v>
      </c>
      <c r="I1855" t="str" cm="1">
        <f t="array" ref="I1855">IF(D1855 = TRUE, "No Data", _xlfn.IFS(G1855=TRUE, FIND("Active", [3]QueryUserInfo!A1854), H1855=TRUE, FIND("Disc", [3]QueryUserInfo!A1854)))</f>
        <v>No Data</v>
      </c>
    </row>
    <row r="1856" spans="1:9" x14ac:dyDescent="0.3">
      <c r="A1856" t="str">
        <f>IF(D1856=TRUE, "No Data", MID([3]QueryUserInfo!A1855, 2, F1856 -2))</f>
        <v>No Data</v>
      </c>
      <c r="B1856" t="str" cm="1">
        <f t="array" ref="B1856">IF(D1856 = TRUE, "No Data", MID([3]QueryUserInfo!A1855, I1856, _xlfn.IFS(G1856 = TRUE, 6, H1856=TRUE, 4)))</f>
        <v>No Data</v>
      </c>
      <c r="D1856" t="b">
        <f>OR(ISBLANK([3]QueryUserInfo!A1855), [3]QueryUserInfo!A1855 = " USERNAME              SESSIONNAME        ID  STATE   IDLE TIME  LOGON TIME")</f>
        <v>1</v>
      </c>
      <c r="E1856" t="b">
        <f>ISNUMBER(FIND("&gt;", [3]QueryUserInfo!A1855))</f>
        <v>0</v>
      </c>
      <c r="F1856">
        <f>IF(D1856=TRUE, 0, FIND(" ", [3]QueryUserInfo!A1855,2))</f>
        <v>0</v>
      </c>
      <c r="G1856" t="str">
        <f>IF(D1856=TRUE, "No Data", ISNUMBER(FIND("Active", [3]QueryUserInfo!A1855)))</f>
        <v>No Data</v>
      </c>
      <c r="H1856" t="str">
        <f>IF(D1856=TRUE, "No Data", ISNUMBER(FIND("Disc", [3]QueryUserInfo!A1855)))</f>
        <v>No Data</v>
      </c>
      <c r="I1856" t="str" cm="1">
        <f t="array" ref="I1856">IF(D1856 = TRUE, "No Data", _xlfn.IFS(G1856=TRUE, FIND("Active", [3]QueryUserInfo!A1855), H1856=TRUE, FIND("Disc", [3]QueryUserInfo!A1855)))</f>
        <v>No Data</v>
      </c>
    </row>
    <row r="1857" spans="1:9" x14ac:dyDescent="0.3">
      <c r="A1857" t="str">
        <f>IF(D1857=TRUE, "No Data", MID([3]QueryUserInfo!A1856, 2, F1857 -2))</f>
        <v>No Data</v>
      </c>
      <c r="B1857" t="str" cm="1">
        <f t="array" ref="B1857">IF(D1857 = TRUE, "No Data", MID([3]QueryUserInfo!A1856, I1857, _xlfn.IFS(G1857 = TRUE, 6, H1857=TRUE, 4)))</f>
        <v>No Data</v>
      </c>
      <c r="D1857" t="b">
        <f>OR(ISBLANK([3]QueryUserInfo!A1856), [3]QueryUserInfo!A1856 = " USERNAME              SESSIONNAME        ID  STATE   IDLE TIME  LOGON TIME")</f>
        <v>1</v>
      </c>
      <c r="E1857" t="b">
        <f>ISNUMBER(FIND("&gt;", [3]QueryUserInfo!A1856))</f>
        <v>0</v>
      </c>
      <c r="F1857">
        <f>IF(D1857=TRUE, 0, FIND(" ", [3]QueryUserInfo!A1856,2))</f>
        <v>0</v>
      </c>
      <c r="G1857" t="str">
        <f>IF(D1857=TRUE, "No Data", ISNUMBER(FIND("Active", [3]QueryUserInfo!A1856)))</f>
        <v>No Data</v>
      </c>
      <c r="H1857" t="str">
        <f>IF(D1857=TRUE, "No Data", ISNUMBER(FIND("Disc", [3]QueryUserInfo!A1856)))</f>
        <v>No Data</v>
      </c>
      <c r="I1857" t="str" cm="1">
        <f t="array" ref="I1857">IF(D1857 = TRUE, "No Data", _xlfn.IFS(G1857=TRUE, FIND("Active", [3]QueryUserInfo!A1856), H1857=TRUE, FIND("Disc", [3]QueryUserInfo!A1856)))</f>
        <v>No Data</v>
      </c>
    </row>
    <row r="1858" spans="1:9" x14ac:dyDescent="0.3">
      <c r="A1858" t="str">
        <f>IF(D1858=TRUE, "No Data", MID([3]QueryUserInfo!A1857, 2, F1858 -2))</f>
        <v>No Data</v>
      </c>
      <c r="B1858" t="str" cm="1">
        <f t="array" ref="B1858">IF(D1858 = TRUE, "No Data", MID([3]QueryUserInfo!A1857, I1858, _xlfn.IFS(G1858 = TRUE, 6, H1858=TRUE, 4)))</f>
        <v>No Data</v>
      </c>
      <c r="D1858" t="b">
        <f>OR(ISBLANK([3]QueryUserInfo!A1857), [3]QueryUserInfo!A1857 = " USERNAME              SESSIONNAME        ID  STATE   IDLE TIME  LOGON TIME")</f>
        <v>1</v>
      </c>
      <c r="E1858" t="b">
        <f>ISNUMBER(FIND("&gt;", [3]QueryUserInfo!A1857))</f>
        <v>0</v>
      </c>
      <c r="F1858">
        <f>IF(D1858=TRUE, 0, FIND(" ", [3]QueryUserInfo!A1857,2))</f>
        <v>0</v>
      </c>
      <c r="G1858" t="str">
        <f>IF(D1858=TRUE, "No Data", ISNUMBER(FIND("Active", [3]QueryUserInfo!A1857)))</f>
        <v>No Data</v>
      </c>
      <c r="H1858" t="str">
        <f>IF(D1858=TRUE, "No Data", ISNUMBER(FIND("Disc", [3]QueryUserInfo!A1857)))</f>
        <v>No Data</v>
      </c>
      <c r="I1858" t="str" cm="1">
        <f t="array" ref="I1858">IF(D1858 = TRUE, "No Data", _xlfn.IFS(G1858=TRUE, FIND("Active", [3]QueryUserInfo!A1857), H1858=TRUE, FIND("Disc", [3]QueryUserInfo!A1857)))</f>
        <v>No Data</v>
      </c>
    </row>
    <row r="1859" spans="1:9" x14ac:dyDescent="0.3">
      <c r="A1859" t="str">
        <f>IF(D1859=TRUE, "No Data", MID([3]QueryUserInfo!A1858, 2, F1859 -2))</f>
        <v>No Data</v>
      </c>
      <c r="B1859" t="str" cm="1">
        <f t="array" ref="B1859">IF(D1859 = TRUE, "No Data", MID([3]QueryUserInfo!A1858, I1859, _xlfn.IFS(G1859 = TRUE, 6, H1859=TRUE, 4)))</f>
        <v>No Data</v>
      </c>
      <c r="D1859" t="b">
        <f>OR(ISBLANK([3]QueryUserInfo!A1858), [3]QueryUserInfo!A1858 = " USERNAME              SESSIONNAME        ID  STATE   IDLE TIME  LOGON TIME")</f>
        <v>1</v>
      </c>
      <c r="E1859" t="b">
        <f>ISNUMBER(FIND("&gt;", [3]QueryUserInfo!A1858))</f>
        <v>0</v>
      </c>
      <c r="F1859">
        <f>IF(D1859=TRUE, 0, FIND(" ", [3]QueryUserInfo!A1858,2))</f>
        <v>0</v>
      </c>
      <c r="G1859" t="str">
        <f>IF(D1859=TRUE, "No Data", ISNUMBER(FIND("Active", [3]QueryUserInfo!A1858)))</f>
        <v>No Data</v>
      </c>
      <c r="H1859" t="str">
        <f>IF(D1859=TRUE, "No Data", ISNUMBER(FIND("Disc", [3]QueryUserInfo!A1858)))</f>
        <v>No Data</v>
      </c>
      <c r="I1859" t="str" cm="1">
        <f t="array" ref="I1859">IF(D1859 = TRUE, "No Data", _xlfn.IFS(G1859=TRUE, FIND("Active", [3]QueryUserInfo!A1858), H1859=TRUE, FIND("Disc", [3]QueryUserInfo!A1858)))</f>
        <v>No Data</v>
      </c>
    </row>
    <row r="1860" spans="1:9" x14ac:dyDescent="0.3">
      <c r="A1860" t="str">
        <f>IF(D1860=TRUE, "No Data", MID([3]QueryUserInfo!A1859, 2, F1860 -2))</f>
        <v>No Data</v>
      </c>
      <c r="B1860" t="str" cm="1">
        <f t="array" ref="B1860">IF(D1860 = TRUE, "No Data", MID([3]QueryUserInfo!A1859, I1860, _xlfn.IFS(G1860 = TRUE, 6, H1860=TRUE, 4)))</f>
        <v>No Data</v>
      </c>
      <c r="D1860" t="b">
        <f>OR(ISBLANK([3]QueryUserInfo!A1859), [3]QueryUserInfo!A1859 = " USERNAME              SESSIONNAME        ID  STATE   IDLE TIME  LOGON TIME")</f>
        <v>1</v>
      </c>
      <c r="E1860" t="b">
        <f>ISNUMBER(FIND("&gt;", [3]QueryUserInfo!A1859))</f>
        <v>0</v>
      </c>
      <c r="F1860">
        <f>IF(D1860=TRUE, 0, FIND(" ", [3]QueryUserInfo!A1859,2))</f>
        <v>0</v>
      </c>
      <c r="G1860" t="str">
        <f>IF(D1860=TRUE, "No Data", ISNUMBER(FIND("Active", [3]QueryUserInfo!A1859)))</f>
        <v>No Data</v>
      </c>
      <c r="H1860" t="str">
        <f>IF(D1860=TRUE, "No Data", ISNUMBER(FIND("Disc", [3]QueryUserInfo!A1859)))</f>
        <v>No Data</v>
      </c>
      <c r="I1860" t="str" cm="1">
        <f t="array" ref="I1860">IF(D1860 = TRUE, "No Data", _xlfn.IFS(G1860=TRUE, FIND("Active", [3]QueryUserInfo!A1859), H1860=TRUE, FIND("Disc", [3]QueryUserInfo!A1859)))</f>
        <v>No Data</v>
      </c>
    </row>
    <row r="1861" spans="1:9" x14ac:dyDescent="0.3">
      <c r="A1861" t="str">
        <f>IF(D1861=TRUE, "No Data", MID([3]QueryUserInfo!A1860, 2, F1861 -2))</f>
        <v>No Data</v>
      </c>
      <c r="B1861" t="str" cm="1">
        <f t="array" ref="B1861">IF(D1861 = TRUE, "No Data", MID([3]QueryUserInfo!A1860, I1861, _xlfn.IFS(G1861 = TRUE, 6, H1861=TRUE, 4)))</f>
        <v>No Data</v>
      </c>
      <c r="D1861" t="b">
        <f>OR(ISBLANK([3]QueryUserInfo!A1860), [3]QueryUserInfo!A1860 = " USERNAME              SESSIONNAME        ID  STATE   IDLE TIME  LOGON TIME")</f>
        <v>1</v>
      </c>
      <c r="E1861" t="b">
        <f>ISNUMBER(FIND("&gt;", [3]QueryUserInfo!A1860))</f>
        <v>0</v>
      </c>
      <c r="F1861">
        <f>IF(D1861=TRUE, 0, FIND(" ", [3]QueryUserInfo!A1860,2))</f>
        <v>0</v>
      </c>
      <c r="G1861" t="str">
        <f>IF(D1861=TRUE, "No Data", ISNUMBER(FIND("Active", [3]QueryUserInfo!A1860)))</f>
        <v>No Data</v>
      </c>
      <c r="H1861" t="str">
        <f>IF(D1861=TRUE, "No Data", ISNUMBER(FIND("Disc", [3]QueryUserInfo!A1860)))</f>
        <v>No Data</v>
      </c>
      <c r="I1861" t="str" cm="1">
        <f t="array" ref="I1861">IF(D1861 = TRUE, "No Data", _xlfn.IFS(G1861=TRUE, FIND("Active", [3]QueryUserInfo!A1860), H1861=TRUE, FIND("Disc", [3]QueryUserInfo!A1860)))</f>
        <v>No Data</v>
      </c>
    </row>
    <row r="1862" spans="1:9" x14ac:dyDescent="0.3">
      <c r="A1862" t="str">
        <f>IF(D1862=TRUE, "No Data", MID([3]QueryUserInfo!A1861, 2, F1862 -2))</f>
        <v>No Data</v>
      </c>
      <c r="B1862" t="str" cm="1">
        <f t="array" ref="B1862">IF(D1862 = TRUE, "No Data", MID([3]QueryUserInfo!A1861, I1862, _xlfn.IFS(G1862 = TRUE, 6, H1862=TRUE, 4)))</f>
        <v>No Data</v>
      </c>
      <c r="D1862" t="b">
        <f>OR(ISBLANK([3]QueryUserInfo!A1861), [3]QueryUserInfo!A1861 = " USERNAME              SESSIONNAME        ID  STATE   IDLE TIME  LOGON TIME")</f>
        <v>1</v>
      </c>
      <c r="E1862" t="b">
        <f>ISNUMBER(FIND("&gt;", [3]QueryUserInfo!A1861))</f>
        <v>0</v>
      </c>
      <c r="F1862">
        <f>IF(D1862=TRUE, 0, FIND(" ", [3]QueryUserInfo!A1861,2))</f>
        <v>0</v>
      </c>
      <c r="G1862" t="str">
        <f>IF(D1862=TRUE, "No Data", ISNUMBER(FIND("Active", [3]QueryUserInfo!A1861)))</f>
        <v>No Data</v>
      </c>
      <c r="H1862" t="str">
        <f>IF(D1862=TRUE, "No Data", ISNUMBER(FIND("Disc", [3]QueryUserInfo!A1861)))</f>
        <v>No Data</v>
      </c>
      <c r="I1862" t="str" cm="1">
        <f t="array" ref="I1862">IF(D1862 = TRUE, "No Data", _xlfn.IFS(G1862=TRUE, FIND("Active", [3]QueryUserInfo!A1861), H1862=TRUE, FIND("Disc", [3]QueryUserInfo!A1861)))</f>
        <v>No Data</v>
      </c>
    </row>
    <row r="1863" spans="1:9" x14ac:dyDescent="0.3">
      <c r="A1863" t="str">
        <f>IF(D1863=TRUE, "No Data", MID([3]QueryUserInfo!A1862, 2, F1863 -2))</f>
        <v>No Data</v>
      </c>
      <c r="B1863" t="str" cm="1">
        <f t="array" ref="B1863">IF(D1863 = TRUE, "No Data", MID([3]QueryUserInfo!A1862, I1863, _xlfn.IFS(G1863 = TRUE, 6, H1863=TRUE, 4)))</f>
        <v>No Data</v>
      </c>
      <c r="D1863" t="b">
        <f>OR(ISBLANK([3]QueryUserInfo!A1862), [3]QueryUserInfo!A1862 = " USERNAME              SESSIONNAME        ID  STATE   IDLE TIME  LOGON TIME")</f>
        <v>1</v>
      </c>
      <c r="E1863" t="b">
        <f>ISNUMBER(FIND("&gt;", [3]QueryUserInfo!A1862))</f>
        <v>0</v>
      </c>
      <c r="F1863">
        <f>IF(D1863=TRUE, 0, FIND(" ", [3]QueryUserInfo!A1862,2))</f>
        <v>0</v>
      </c>
      <c r="G1863" t="str">
        <f>IF(D1863=TRUE, "No Data", ISNUMBER(FIND("Active", [3]QueryUserInfo!A1862)))</f>
        <v>No Data</v>
      </c>
      <c r="H1863" t="str">
        <f>IF(D1863=TRUE, "No Data", ISNUMBER(FIND("Disc", [3]QueryUserInfo!A1862)))</f>
        <v>No Data</v>
      </c>
      <c r="I1863" t="str" cm="1">
        <f t="array" ref="I1863">IF(D1863 = TRUE, "No Data", _xlfn.IFS(G1863=TRUE, FIND("Active", [3]QueryUserInfo!A1862), H1863=TRUE, FIND("Disc", [3]QueryUserInfo!A1862)))</f>
        <v>No Data</v>
      </c>
    </row>
    <row r="1864" spans="1:9" x14ac:dyDescent="0.3">
      <c r="A1864" t="str">
        <f>IF(D1864=TRUE, "No Data", MID([3]QueryUserInfo!A1863, 2, F1864 -2))</f>
        <v>No Data</v>
      </c>
      <c r="B1864" t="str" cm="1">
        <f t="array" ref="B1864">IF(D1864 = TRUE, "No Data", MID([3]QueryUserInfo!A1863, I1864, _xlfn.IFS(G1864 = TRUE, 6, H1864=TRUE, 4)))</f>
        <v>No Data</v>
      </c>
      <c r="D1864" t="b">
        <f>OR(ISBLANK([3]QueryUserInfo!A1863), [3]QueryUserInfo!A1863 = " USERNAME              SESSIONNAME        ID  STATE   IDLE TIME  LOGON TIME")</f>
        <v>1</v>
      </c>
      <c r="E1864" t="b">
        <f>ISNUMBER(FIND("&gt;", [3]QueryUserInfo!A1863))</f>
        <v>0</v>
      </c>
      <c r="F1864">
        <f>IF(D1864=TRUE, 0, FIND(" ", [3]QueryUserInfo!A1863,2))</f>
        <v>0</v>
      </c>
      <c r="G1864" t="str">
        <f>IF(D1864=TRUE, "No Data", ISNUMBER(FIND("Active", [3]QueryUserInfo!A1863)))</f>
        <v>No Data</v>
      </c>
      <c r="H1864" t="str">
        <f>IF(D1864=TRUE, "No Data", ISNUMBER(FIND("Disc", [3]QueryUserInfo!A1863)))</f>
        <v>No Data</v>
      </c>
      <c r="I1864" t="str" cm="1">
        <f t="array" ref="I1864">IF(D1864 = TRUE, "No Data", _xlfn.IFS(G1864=TRUE, FIND("Active", [3]QueryUserInfo!A1863), H1864=TRUE, FIND("Disc", [3]QueryUserInfo!A1863)))</f>
        <v>No Data</v>
      </c>
    </row>
    <row r="1865" spans="1:9" x14ac:dyDescent="0.3">
      <c r="A1865" t="str">
        <f>IF(D1865=TRUE, "No Data", MID([3]QueryUserInfo!A1864, 2, F1865 -2))</f>
        <v>No Data</v>
      </c>
      <c r="B1865" t="str" cm="1">
        <f t="array" ref="B1865">IF(D1865 = TRUE, "No Data", MID([3]QueryUserInfo!A1864, I1865, _xlfn.IFS(G1865 = TRUE, 6, H1865=TRUE, 4)))</f>
        <v>No Data</v>
      </c>
      <c r="D1865" t="b">
        <f>OR(ISBLANK([3]QueryUserInfo!A1864), [3]QueryUserInfo!A1864 = " USERNAME              SESSIONNAME        ID  STATE   IDLE TIME  LOGON TIME")</f>
        <v>1</v>
      </c>
      <c r="E1865" t="b">
        <f>ISNUMBER(FIND("&gt;", [3]QueryUserInfo!A1864))</f>
        <v>0</v>
      </c>
      <c r="F1865">
        <f>IF(D1865=TRUE, 0, FIND(" ", [3]QueryUserInfo!A1864,2))</f>
        <v>0</v>
      </c>
      <c r="G1865" t="str">
        <f>IF(D1865=TRUE, "No Data", ISNUMBER(FIND("Active", [3]QueryUserInfo!A1864)))</f>
        <v>No Data</v>
      </c>
      <c r="H1865" t="str">
        <f>IF(D1865=TRUE, "No Data", ISNUMBER(FIND("Disc", [3]QueryUserInfo!A1864)))</f>
        <v>No Data</v>
      </c>
      <c r="I1865" t="str" cm="1">
        <f t="array" ref="I1865">IF(D1865 = TRUE, "No Data", _xlfn.IFS(G1865=TRUE, FIND("Active", [3]QueryUserInfo!A1864), H1865=TRUE, FIND("Disc", [3]QueryUserInfo!A1864)))</f>
        <v>No Data</v>
      </c>
    </row>
    <row r="1866" spans="1:9" x14ac:dyDescent="0.3">
      <c r="A1866" t="str">
        <f>IF(D1866=TRUE, "No Data", MID([3]QueryUserInfo!A1865, 2, F1866 -2))</f>
        <v>No Data</v>
      </c>
      <c r="B1866" t="str" cm="1">
        <f t="array" ref="B1866">IF(D1866 = TRUE, "No Data", MID([3]QueryUserInfo!A1865, I1866, _xlfn.IFS(G1866 = TRUE, 6, H1866=TRUE, 4)))</f>
        <v>No Data</v>
      </c>
      <c r="D1866" t="b">
        <f>OR(ISBLANK([3]QueryUserInfo!A1865), [3]QueryUserInfo!A1865 = " USERNAME              SESSIONNAME        ID  STATE   IDLE TIME  LOGON TIME")</f>
        <v>1</v>
      </c>
      <c r="E1866" t="b">
        <f>ISNUMBER(FIND("&gt;", [3]QueryUserInfo!A1865))</f>
        <v>0</v>
      </c>
      <c r="F1866">
        <f>IF(D1866=TRUE, 0, FIND(" ", [3]QueryUserInfo!A1865,2))</f>
        <v>0</v>
      </c>
      <c r="G1866" t="str">
        <f>IF(D1866=TRUE, "No Data", ISNUMBER(FIND("Active", [3]QueryUserInfo!A1865)))</f>
        <v>No Data</v>
      </c>
      <c r="H1866" t="str">
        <f>IF(D1866=TRUE, "No Data", ISNUMBER(FIND("Disc", [3]QueryUserInfo!A1865)))</f>
        <v>No Data</v>
      </c>
      <c r="I1866" t="str" cm="1">
        <f t="array" ref="I1866">IF(D1866 = TRUE, "No Data", _xlfn.IFS(G1866=TRUE, FIND("Active", [3]QueryUserInfo!A1865), H1866=TRUE, FIND("Disc", [3]QueryUserInfo!A1865)))</f>
        <v>No Data</v>
      </c>
    </row>
    <row r="1867" spans="1:9" x14ac:dyDescent="0.3">
      <c r="A1867" t="str">
        <f>IF(D1867=TRUE, "No Data", MID([3]QueryUserInfo!A1866, 2, F1867 -2))</f>
        <v>No Data</v>
      </c>
      <c r="B1867" t="str" cm="1">
        <f t="array" ref="B1867">IF(D1867 = TRUE, "No Data", MID([3]QueryUserInfo!A1866, I1867, _xlfn.IFS(G1867 = TRUE, 6, H1867=TRUE, 4)))</f>
        <v>No Data</v>
      </c>
      <c r="D1867" t="b">
        <f>OR(ISBLANK([3]QueryUserInfo!A1866), [3]QueryUserInfo!A1866 = " USERNAME              SESSIONNAME        ID  STATE   IDLE TIME  LOGON TIME")</f>
        <v>1</v>
      </c>
      <c r="E1867" t="b">
        <f>ISNUMBER(FIND("&gt;", [3]QueryUserInfo!A1866))</f>
        <v>0</v>
      </c>
      <c r="F1867">
        <f>IF(D1867=TRUE, 0, FIND(" ", [3]QueryUserInfo!A1866,2))</f>
        <v>0</v>
      </c>
      <c r="G1867" t="str">
        <f>IF(D1867=TRUE, "No Data", ISNUMBER(FIND("Active", [3]QueryUserInfo!A1866)))</f>
        <v>No Data</v>
      </c>
      <c r="H1867" t="str">
        <f>IF(D1867=TRUE, "No Data", ISNUMBER(FIND("Disc", [3]QueryUserInfo!A1866)))</f>
        <v>No Data</v>
      </c>
      <c r="I1867" t="str" cm="1">
        <f t="array" ref="I1867">IF(D1867 = TRUE, "No Data", _xlfn.IFS(G1867=TRUE, FIND("Active", [3]QueryUserInfo!A1866), H1867=TRUE, FIND("Disc", [3]QueryUserInfo!A1866)))</f>
        <v>No Data</v>
      </c>
    </row>
    <row r="1868" spans="1:9" x14ac:dyDescent="0.3">
      <c r="A1868" t="str">
        <f>IF(D1868=TRUE, "No Data", MID([3]QueryUserInfo!A1867, 2, F1868 -2))</f>
        <v>No Data</v>
      </c>
      <c r="B1868" t="str" cm="1">
        <f t="array" ref="B1868">IF(D1868 = TRUE, "No Data", MID([3]QueryUserInfo!A1867, I1868, _xlfn.IFS(G1868 = TRUE, 6, H1868=TRUE, 4)))</f>
        <v>No Data</v>
      </c>
      <c r="D1868" t="b">
        <f>OR(ISBLANK([3]QueryUserInfo!A1867), [3]QueryUserInfo!A1867 = " USERNAME              SESSIONNAME        ID  STATE   IDLE TIME  LOGON TIME")</f>
        <v>1</v>
      </c>
      <c r="E1868" t="b">
        <f>ISNUMBER(FIND("&gt;", [3]QueryUserInfo!A1867))</f>
        <v>0</v>
      </c>
      <c r="F1868">
        <f>IF(D1868=TRUE, 0, FIND(" ", [3]QueryUserInfo!A1867,2))</f>
        <v>0</v>
      </c>
      <c r="G1868" t="str">
        <f>IF(D1868=TRUE, "No Data", ISNUMBER(FIND("Active", [3]QueryUserInfo!A1867)))</f>
        <v>No Data</v>
      </c>
      <c r="H1868" t="str">
        <f>IF(D1868=TRUE, "No Data", ISNUMBER(FIND("Disc", [3]QueryUserInfo!A1867)))</f>
        <v>No Data</v>
      </c>
      <c r="I1868" t="str" cm="1">
        <f t="array" ref="I1868">IF(D1868 = TRUE, "No Data", _xlfn.IFS(G1868=TRUE, FIND("Active", [3]QueryUserInfo!A1867), H1868=TRUE, FIND("Disc", [3]QueryUserInfo!A1867)))</f>
        <v>No Data</v>
      </c>
    </row>
    <row r="1869" spans="1:9" x14ac:dyDescent="0.3">
      <c r="A1869" t="str">
        <f>IF(D1869=TRUE, "No Data", MID([3]QueryUserInfo!A1868, 2, F1869 -2))</f>
        <v>No Data</v>
      </c>
      <c r="B1869" t="str" cm="1">
        <f t="array" ref="B1869">IF(D1869 = TRUE, "No Data", MID([3]QueryUserInfo!A1868, I1869, _xlfn.IFS(G1869 = TRUE, 6, H1869=TRUE, 4)))</f>
        <v>No Data</v>
      </c>
      <c r="D1869" t="b">
        <f>OR(ISBLANK([3]QueryUserInfo!A1868), [3]QueryUserInfo!A1868 = " USERNAME              SESSIONNAME        ID  STATE   IDLE TIME  LOGON TIME")</f>
        <v>1</v>
      </c>
      <c r="E1869" t="b">
        <f>ISNUMBER(FIND("&gt;", [3]QueryUserInfo!A1868))</f>
        <v>0</v>
      </c>
      <c r="F1869">
        <f>IF(D1869=TRUE, 0, FIND(" ", [3]QueryUserInfo!A1868,2))</f>
        <v>0</v>
      </c>
      <c r="G1869" t="str">
        <f>IF(D1869=TRUE, "No Data", ISNUMBER(FIND("Active", [3]QueryUserInfo!A1868)))</f>
        <v>No Data</v>
      </c>
      <c r="H1869" t="str">
        <f>IF(D1869=TRUE, "No Data", ISNUMBER(FIND("Disc", [3]QueryUserInfo!A1868)))</f>
        <v>No Data</v>
      </c>
      <c r="I1869" t="str" cm="1">
        <f t="array" ref="I1869">IF(D1869 = TRUE, "No Data", _xlfn.IFS(G1869=TRUE, FIND("Active", [3]QueryUserInfo!A1868), H1869=TRUE, FIND("Disc", [3]QueryUserInfo!A1868)))</f>
        <v>No Data</v>
      </c>
    </row>
    <row r="1870" spans="1:9" x14ac:dyDescent="0.3">
      <c r="A1870" t="str">
        <f>IF(D1870=TRUE, "No Data", MID([3]QueryUserInfo!A1869, 2, F1870 -2))</f>
        <v>No Data</v>
      </c>
      <c r="B1870" t="str" cm="1">
        <f t="array" ref="B1870">IF(D1870 = TRUE, "No Data", MID([3]QueryUserInfo!A1869, I1870, _xlfn.IFS(G1870 = TRUE, 6, H1870=TRUE, 4)))</f>
        <v>No Data</v>
      </c>
      <c r="D1870" t="b">
        <f>OR(ISBLANK([3]QueryUserInfo!A1869), [3]QueryUserInfo!A1869 = " USERNAME              SESSIONNAME        ID  STATE   IDLE TIME  LOGON TIME")</f>
        <v>1</v>
      </c>
      <c r="E1870" t="b">
        <f>ISNUMBER(FIND("&gt;", [3]QueryUserInfo!A1869))</f>
        <v>0</v>
      </c>
      <c r="F1870">
        <f>IF(D1870=TRUE, 0, FIND(" ", [3]QueryUserInfo!A1869,2))</f>
        <v>0</v>
      </c>
      <c r="G1870" t="str">
        <f>IF(D1870=TRUE, "No Data", ISNUMBER(FIND("Active", [3]QueryUserInfo!A1869)))</f>
        <v>No Data</v>
      </c>
      <c r="H1870" t="str">
        <f>IF(D1870=TRUE, "No Data", ISNUMBER(FIND("Disc", [3]QueryUserInfo!A1869)))</f>
        <v>No Data</v>
      </c>
      <c r="I1870" t="str" cm="1">
        <f t="array" ref="I1870">IF(D1870 = TRUE, "No Data", _xlfn.IFS(G1870=TRUE, FIND("Active", [3]QueryUserInfo!A1869), H1870=TRUE, FIND("Disc", [3]QueryUserInfo!A1869)))</f>
        <v>No Data</v>
      </c>
    </row>
    <row r="1871" spans="1:9" x14ac:dyDescent="0.3">
      <c r="A1871" t="str">
        <f>IF(D1871=TRUE, "No Data", MID([3]QueryUserInfo!A1870, 2, F1871 -2))</f>
        <v>No Data</v>
      </c>
      <c r="B1871" t="str" cm="1">
        <f t="array" ref="B1871">IF(D1871 = TRUE, "No Data", MID([3]QueryUserInfo!A1870, I1871, _xlfn.IFS(G1871 = TRUE, 6, H1871=TRUE, 4)))</f>
        <v>No Data</v>
      </c>
      <c r="D1871" t="b">
        <f>OR(ISBLANK([3]QueryUserInfo!A1870), [3]QueryUserInfo!A1870 = " USERNAME              SESSIONNAME        ID  STATE   IDLE TIME  LOGON TIME")</f>
        <v>1</v>
      </c>
      <c r="E1871" t="b">
        <f>ISNUMBER(FIND("&gt;", [3]QueryUserInfo!A1870))</f>
        <v>0</v>
      </c>
      <c r="F1871">
        <f>IF(D1871=TRUE, 0, FIND(" ", [3]QueryUserInfo!A1870,2))</f>
        <v>0</v>
      </c>
      <c r="G1871" t="str">
        <f>IF(D1871=TRUE, "No Data", ISNUMBER(FIND("Active", [3]QueryUserInfo!A1870)))</f>
        <v>No Data</v>
      </c>
      <c r="H1871" t="str">
        <f>IF(D1871=TRUE, "No Data", ISNUMBER(FIND("Disc", [3]QueryUserInfo!A1870)))</f>
        <v>No Data</v>
      </c>
      <c r="I1871" t="str" cm="1">
        <f t="array" ref="I1871">IF(D1871 = TRUE, "No Data", _xlfn.IFS(G1871=TRUE, FIND("Active", [3]QueryUserInfo!A1870), H1871=TRUE, FIND("Disc", [3]QueryUserInfo!A1870)))</f>
        <v>No Data</v>
      </c>
    </row>
    <row r="1872" spans="1:9" x14ac:dyDescent="0.3">
      <c r="A1872" t="str">
        <f>IF(D1872=TRUE, "No Data", MID([3]QueryUserInfo!A1871, 2, F1872 -2))</f>
        <v>No Data</v>
      </c>
      <c r="B1872" t="str" cm="1">
        <f t="array" ref="B1872">IF(D1872 = TRUE, "No Data", MID([3]QueryUserInfo!A1871, I1872, _xlfn.IFS(G1872 = TRUE, 6, H1872=TRUE, 4)))</f>
        <v>No Data</v>
      </c>
      <c r="D1872" t="b">
        <f>OR(ISBLANK([3]QueryUserInfo!A1871), [3]QueryUserInfo!A1871 = " USERNAME              SESSIONNAME        ID  STATE   IDLE TIME  LOGON TIME")</f>
        <v>1</v>
      </c>
      <c r="E1872" t="b">
        <f>ISNUMBER(FIND("&gt;", [3]QueryUserInfo!A1871))</f>
        <v>0</v>
      </c>
      <c r="F1872">
        <f>IF(D1872=TRUE, 0, FIND(" ", [3]QueryUserInfo!A1871,2))</f>
        <v>0</v>
      </c>
      <c r="G1872" t="str">
        <f>IF(D1872=TRUE, "No Data", ISNUMBER(FIND("Active", [3]QueryUserInfo!A1871)))</f>
        <v>No Data</v>
      </c>
      <c r="H1872" t="str">
        <f>IF(D1872=TRUE, "No Data", ISNUMBER(FIND("Disc", [3]QueryUserInfo!A1871)))</f>
        <v>No Data</v>
      </c>
      <c r="I1872" t="str" cm="1">
        <f t="array" ref="I1872">IF(D1872 = TRUE, "No Data", _xlfn.IFS(G1872=TRUE, FIND("Active", [3]QueryUserInfo!A1871), H1872=TRUE, FIND("Disc", [3]QueryUserInfo!A1871)))</f>
        <v>No Data</v>
      </c>
    </row>
    <row r="1873" spans="1:9" x14ac:dyDescent="0.3">
      <c r="A1873" t="str">
        <f>IF(D1873=TRUE, "No Data", MID([3]QueryUserInfo!A1872, 2, F1873 -2))</f>
        <v>No Data</v>
      </c>
      <c r="B1873" t="str" cm="1">
        <f t="array" ref="B1873">IF(D1873 = TRUE, "No Data", MID([3]QueryUserInfo!A1872, I1873, _xlfn.IFS(G1873 = TRUE, 6, H1873=TRUE, 4)))</f>
        <v>No Data</v>
      </c>
      <c r="D1873" t="b">
        <f>OR(ISBLANK([3]QueryUserInfo!A1872), [3]QueryUserInfo!A1872 = " USERNAME              SESSIONNAME        ID  STATE   IDLE TIME  LOGON TIME")</f>
        <v>1</v>
      </c>
      <c r="E1873" t="b">
        <f>ISNUMBER(FIND("&gt;", [3]QueryUserInfo!A1872))</f>
        <v>0</v>
      </c>
      <c r="F1873">
        <f>IF(D1873=TRUE, 0, FIND(" ", [3]QueryUserInfo!A1872,2))</f>
        <v>0</v>
      </c>
      <c r="G1873" t="str">
        <f>IF(D1873=TRUE, "No Data", ISNUMBER(FIND("Active", [3]QueryUserInfo!A1872)))</f>
        <v>No Data</v>
      </c>
      <c r="H1873" t="str">
        <f>IF(D1873=TRUE, "No Data", ISNUMBER(FIND("Disc", [3]QueryUserInfo!A1872)))</f>
        <v>No Data</v>
      </c>
      <c r="I1873" t="str" cm="1">
        <f t="array" ref="I1873">IF(D1873 = TRUE, "No Data", _xlfn.IFS(G1873=TRUE, FIND("Active", [3]QueryUserInfo!A1872), H1873=TRUE, FIND("Disc", [3]QueryUserInfo!A1872)))</f>
        <v>No Data</v>
      </c>
    </row>
    <row r="1874" spans="1:9" x14ac:dyDescent="0.3">
      <c r="A1874" t="str">
        <f>IF(D1874=TRUE, "No Data", MID([3]QueryUserInfo!A1873, 2, F1874 -2))</f>
        <v>No Data</v>
      </c>
      <c r="B1874" t="str" cm="1">
        <f t="array" ref="B1874">IF(D1874 = TRUE, "No Data", MID([3]QueryUserInfo!A1873, I1874, _xlfn.IFS(G1874 = TRUE, 6, H1874=TRUE, 4)))</f>
        <v>No Data</v>
      </c>
      <c r="D1874" t="b">
        <f>OR(ISBLANK([3]QueryUserInfo!A1873), [3]QueryUserInfo!A1873 = " USERNAME              SESSIONNAME        ID  STATE   IDLE TIME  LOGON TIME")</f>
        <v>1</v>
      </c>
      <c r="E1874" t="b">
        <f>ISNUMBER(FIND("&gt;", [3]QueryUserInfo!A1873))</f>
        <v>0</v>
      </c>
      <c r="F1874">
        <f>IF(D1874=TRUE, 0, FIND(" ", [3]QueryUserInfo!A1873,2))</f>
        <v>0</v>
      </c>
      <c r="G1874" t="str">
        <f>IF(D1874=TRUE, "No Data", ISNUMBER(FIND("Active", [3]QueryUserInfo!A1873)))</f>
        <v>No Data</v>
      </c>
      <c r="H1874" t="str">
        <f>IF(D1874=TRUE, "No Data", ISNUMBER(FIND("Disc", [3]QueryUserInfo!A1873)))</f>
        <v>No Data</v>
      </c>
      <c r="I1874" t="str" cm="1">
        <f t="array" ref="I1874">IF(D1874 = TRUE, "No Data", _xlfn.IFS(G1874=TRUE, FIND("Active", [3]QueryUserInfo!A1873), H1874=TRUE, FIND("Disc", [3]QueryUserInfo!A1873)))</f>
        <v>No Data</v>
      </c>
    </row>
    <row r="1875" spans="1:9" x14ac:dyDescent="0.3">
      <c r="A1875" t="str">
        <f>IF(D1875=TRUE, "No Data", MID([3]QueryUserInfo!A1874, 2, F1875 -2))</f>
        <v>No Data</v>
      </c>
      <c r="B1875" t="str" cm="1">
        <f t="array" ref="B1875">IF(D1875 = TRUE, "No Data", MID([3]QueryUserInfo!A1874, I1875, _xlfn.IFS(G1875 = TRUE, 6, H1875=TRUE, 4)))</f>
        <v>No Data</v>
      </c>
      <c r="D1875" t="b">
        <f>OR(ISBLANK([3]QueryUserInfo!A1874), [3]QueryUserInfo!A1874 = " USERNAME              SESSIONNAME        ID  STATE   IDLE TIME  LOGON TIME")</f>
        <v>1</v>
      </c>
      <c r="E1875" t="b">
        <f>ISNUMBER(FIND("&gt;", [3]QueryUserInfo!A1874))</f>
        <v>0</v>
      </c>
      <c r="F1875">
        <f>IF(D1875=TRUE, 0, FIND(" ", [3]QueryUserInfo!A1874,2))</f>
        <v>0</v>
      </c>
      <c r="G1875" t="str">
        <f>IF(D1875=TRUE, "No Data", ISNUMBER(FIND("Active", [3]QueryUserInfo!A1874)))</f>
        <v>No Data</v>
      </c>
      <c r="H1875" t="str">
        <f>IF(D1875=TRUE, "No Data", ISNUMBER(FIND("Disc", [3]QueryUserInfo!A1874)))</f>
        <v>No Data</v>
      </c>
      <c r="I1875" t="str" cm="1">
        <f t="array" ref="I1875">IF(D1875 = TRUE, "No Data", _xlfn.IFS(G1875=TRUE, FIND("Active", [3]QueryUserInfo!A1874), H1875=TRUE, FIND("Disc", [3]QueryUserInfo!A1874)))</f>
        <v>No Data</v>
      </c>
    </row>
    <row r="1876" spans="1:9" x14ac:dyDescent="0.3">
      <c r="A1876" t="str">
        <f>IF(D1876=TRUE, "No Data", MID([3]QueryUserInfo!A1875, 2, F1876 -2))</f>
        <v>No Data</v>
      </c>
      <c r="B1876" t="str" cm="1">
        <f t="array" ref="B1876">IF(D1876 = TRUE, "No Data", MID([3]QueryUserInfo!A1875, I1876, _xlfn.IFS(G1876 = TRUE, 6, H1876=TRUE, 4)))</f>
        <v>No Data</v>
      </c>
      <c r="D1876" t="b">
        <f>OR(ISBLANK([3]QueryUserInfo!A1875), [3]QueryUserInfo!A1875 = " USERNAME              SESSIONNAME        ID  STATE   IDLE TIME  LOGON TIME")</f>
        <v>1</v>
      </c>
      <c r="E1876" t="b">
        <f>ISNUMBER(FIND("&gt;", [3]QueryUserInfo!A1875))</f>
        <v>0</v>
      </c>
      <c r="F1876">
        <f>IF(D1876=TRUE, 0, FIND(" ", [3]QueryUserInfo!A1875,2))</f>
        <v>0</v>
      </c>
      <c r="G1876" t="str">
        <f>IF(D1876=TRUE, "No Data", ISNUMBER(FIND("Active", [3]QueryUserInfo!A1875)))</f>
        <v>No Data</v>
      </c>
      <c r="H1876" t="str">
        <f>IF(D1876=TRUE, "No Data", ISNUMBER(FIND("Disc", [3]QueryUserInfo!A1875)))</f>
        <v>No Data</v>
      </c>
      <c r="I1876" t="str" cm="1">
        <f t="array" ref="I1876">IF(D1876 = TRUE, "No Data", _xlfn.IFS(G1876=TRUE, FIND("Active", [3]QueryUserInfo!A1875), H1876=TRUE, FIND("Disc", [3]QueryUserInfo!A1875)))</f>
        <v>No Data</v>
      </c>
    </row>
    <row r="1877" spans="1:9" x14ac:dyDescent="0.3">
      <c r="A1877" t="str">
        <f>IF(D1877=TRUE, "No Data", MID([3]QueryUserInfo!A1876, 2, F1877 -2))</f>
        <v>No Data</v>
      </c>
      <c r="B1877" t="str" cm="1">
        <f t="array" ref="B1877">IF(D1877 = TRUE, "No Data", MID([3]QueryUserInfo!A1876, I1877, _xlfn.IFS(G1877 = TRUE, 6, H1877=TRUE, 4)))</f>
        <v>No Data</v>
      </c>
      <c r="D1877" t="b">
        <f>OR(ISBLANK([3]QueryUserInfo!A1876), [3]QueryUserInfo!A1876 = " USERNAME              SESSIONNAME        ID  STATE   IDLE TIME  LOGON TIME")</f>
        <v>1</v>
      </c>
      <c r="E1877" t="b">
        <f>ISNUMBER(FIND("&gt;", [3]QueryUserInfo!A1876))</f>
        <v>0</v>
      </c>
      <c r="F1877">
        <f>IF(D1877=TRUE, 0, FIND(" ", [3]QueryUserInfo!A1876,2))</f>
        <v>0</v>
      </c>
      <c r="G1877" t="str">
        <f>IF(D1877=TRUE, "No Data", ISNUMBER(FIND("Active", [3]QueryUserInfo!A1876)))</f>
        <v>No Data</v>
      </c>
      <c r="H1877" t="str">
        <f>IF(D1877=TRUE, "No Data", ISNUMBER(FIND("Disc", [3]QueryUserInfo!A1876)))</f>
        <v>No Data</v>
      </c>
      <c r="I1877" t="str" cm="1">
        <f t="array" ref="I1877">IF(D1877 = TRUE, "No Data", _xlfn.IFS(G1877=TRUE, FIND("Active", [3]QueryUserInfo!A1876), H1877=TRUE, FIND("Disc", [3]QueryUserInfo!A1876)))</f>
        <v>No Data</v>
      </c>
    </row>
    <row r="1878" spans="1:9" x14ac:dyDescent="0.3">
      <c r="A1878" t="str">
        <f>IF(D1878=TRUE, "No Data", MID([3]QueryUserInfo!A1877, 2, F1878 -2))</f>
        <v>No Data</v>
      </c>
      <c r="B1878" t="str" cm="1">
        <f t="array" ref="B1878">IF(D1878 = TRUE, "No Data", MID([3]QueryUserInfo!A1877, I1878, _xlfn.IFS(G1878 = TRUE, 6, H1878=TRUE, 4)))</f>
        <v>No Data</v>
      </c>
      <c r="D1878" t="b">
        <f>OR(ISBLANK([3]QueryUserInfo!A1877), [3]QueryUserInfo!A1877 = " USERNAME              SESSIONNAME        ID  STATE   IDLE TIME  LOGON TIME")</f>
        <v>1</v>
      </c>
      <c r="E1878" t="b">
        <f>ISNUMBER(FIND("&gt;", [3]QueryUserInfo!A1877))</f>
        <v>0</v>
      </c>
      <c r="F1878">
        <f>IF(D1878=TRUE, 0, FIND(" ", [3]QueryUserInfo!A1877,2))</f>
        <v>0</v>
      </c>
      <c r="G1878" t="str">
        <f>IF(D1878=TRUE, "No Data", ISNUMBER(FIND("Active", [3]QueryUserInfo!A1877)))</f>
        <v>No Data</v>
      </c>
      <c r="H1878" t="str">
        <f>IF(D1878=TRUE, "No Data", ISNUMBER(FIND("Disc", [3]QueryUserInfo!A1877)))</f>
        <v>No Data</v>
      </c>
      <c r="I1878" t="str" cm="1">
        <f t="array" ref="I1878">IF(D1878 = TRUE, "No Data", _xlfn.IFS(G1878=TRUE, FIND("Active", [3]QueryUserInfo!A1877), H1878=TRUE, FIND("Disc", [3]QueryUserInfo!A1877)))</f>
        <v>No Data</v>
      </c>
    </row>
    <row r="1879" spans="1:9" x14ac:dyDescent="0.3">
      <c r="A1879" t="str">
        <f>IF(D1879=TRUE, "No Data", MID([3]QueryUserInfo!A1878, 2, F1879 -2))</f>
        <v>No Data</v>
      </c>
      <c r="B1879" t="str" cm="1">
        <f t="array" ref="B1879">IF(D1879 = TRUE, "No Data", MID([3]QueryUserInfo!A1878, I1879, _xlfn.IFS(G1879 = TRUE, 6, H1879=TRUE, 4)))</f>
        <v>No Data</v>
      </c>
      <c r="D1879" t="b">
        <f>OR(ISBLANK([3]QueryUserInfo!A1878), [3]QueryUserInfo!A1878 = " USERNAME              SESSIONNAME        ID  STATE   IDLE TIME  LOGON TIME")</f>
        <v>1</v>
      </c>
      <c r="E1879" t="b">
        <f>ISNUMBER(FIND("&gt;", [3]QueryUserInfo!A1878))</f>
        <v>0</v>
      </c>
      <c r="F1879">
        <f>IF(D1879=TRUE, 0, FIND(" ", [3]QueryUserInfo!A1878,2))</f>
        <v>0</v>
      </c>
      <c r="G1879" t="str">
        <f>IF(D1879=TRUE, "No Data", ISNUMBER(FIND("Active", [3]QueryUserInfo!A1878)))</f>
        <v>No Data</v>
      </c>
      <c r="H1879" t="str">
        <f>IF(D1879=TRUE, "No Data", ISNUMBER(FIND("Disc", [3]QueryUserInfo!A1878)))</f>
        <v>No Data</v>
      </c>
      <c r="I1879" t="str" cm="1">
        <f t="array" ref="I1879">IF(D1879 = TRUE, "No Data", _xlfn.IFS(G1879=TRUE, FIND("Active", [3]QueryUserInfo!A1878), H1879=TRUE, FIND("Disc", [3]QueryUserInfo!A1878)))</f>
        <v>No Data</v>
      </c>
    </row>
    <row r="1880" spans="1:9" x14ac:dyDescent="0.3">
      <c r="A1880" t="str">
        <f>IF(D1880=TRUE, "No Data", MID([3]QueryUserInfo!A1879, 2, F1880 -2))</f>
        <v>No Data</v>
      </c>
      <c r="B1880" t="str" cm="1">
        <f t="array" ref="B1880">IF(D1880 = TRUE, "No Data", MID([3]QueryUserInfo!A1879, I1880, _xlfn.IFS(G1880 = TRUE, 6, H1880=TRUE, 4)))</f>
        <v>No Data</v>
      </c>
      <c r="D1880" t="b">
        <f>OR(ISBLANK([3]QueryUserInfo!A1879), [3]QueryUserInfo!A1879 = " USERNAME              SESSIONNAME        ID  STATE   IDLE TIME  LOGON TIME")</f>
        <v>1</v>
      </c>
      <c r="E1880" t="b">
        <f>ISNUMBER(FIND("&gt;", [3]QueryUserInfo!A1879))</f>
        <v>0</v>
      </c>
      <c r="F1880">
        <f>IF(D1880=TRUE, 0, FIND(" ", [3]QueryUserInfo!A1879,2))</f>
        <v>0</v>
      </c>
      <c r="G1880" t="str">
        <f>IF(D1880=TRUE, "No Data", ISNUMBER(FIND("Active", [3]QueryUserInfo!A1879)))</f>
        <v>No Data</v>
      </c>
      <c r="H1880" t="str">
        <f>IF(D1880=TRUE, "No Data", ISNUMBER(FIND("Disc", [3]QueryUserInfo!A1879)))</f>
        <v>No Data</v>
      </c>
      <c r="I1880" t="str" cm="1">
        <f t="array" ref="I1880">IF(D1880 = TRUE, "No Data", _xlfn.IFS(G1880=TRUE, FIND("Active", [3]QueryUserInfo!A1879), H1880=TRUE, FIND("Disc", [3]QueryUserInfo!A1879)))</f>
        <v>No Data</v>
      </c>
    </row>
    <row r="1881" spans="1:9" x14ac:dyDescent="0.3">
      <c r="A1881" t="str">
        <f>IF(D1881=TRUE, "No Data", MID([3]QueryUserInfo!A1880, 2, F1881 -2))</f>
        <v>No Data</v>
      </c>
      <c r="B1881" t="str" cm="1">
        <f t="array" ref="B1881">IF(D1881 = TRUE, "No Data", MID([3]QueryUserInfo!A1880, I1881, _xlfn.IFS(G1881 = TRUE, 6, H1881=TRUE, 4)))</f>
        <v>No Data</v>
      </c>
      <c r="D1881" t="b">
        <f>OR(ISBLANK([3]QueryUserInfo!A1880), [3]QueryUserInfo!A1880 = " USERNAME              SESSIONNAME        ID  STATE   IDLE TIME  LOGON TIME")</f>
        <v>1</v>
      </c>
      <c r="E1881" t="b">
        <f>ISNUMBER(FIND("&gt;", [3]QueryUserInfo!A1880))</f>
        <v>0</v>
      </c>
      <c r="F1881">
        <f>IF(D1881=TRUE, 0, FIND(" ", [3]QueryUserInfo!A1880,2))</f>
        <v>0</v>
      </c>
      <c r="G1881" t="str">
        <f>IF(D1881=TRUE, "No Data", ISNUMBER(FIND("Active", [3]QueryUserInfo!A1880)))</f>
        <v>No Data</v>
      </c>
      <c r="H1881" t="str">
        <f>IF(D1881=TRUE, "No Data", ISNUMBER(FIND("Disc", [3]QueryUserInfo!A1880)))</f>
        <v>No Data</v>
      </c>
      <c r="I1881" t="str" cm="1">
        <f t="array" ref="I1881">IF(D1881 = TRUE, "No Data", _xlfn.IFS(G1881=TRUE, FIND("Active", [3]QueryUserInfo!A1880), H1881=TRUE, FIND("Disc", [3]QueryUserInfo!A1880)))</f>
        <v>No Data</v>
      </c>
    </row>
    <row r="1882" spans="1:9" x14ac:dyDescent="0.3">
      <c r="A1882" t="str">
        <f>IF(D1882=TRUE, "No Data", MID([3]QueryUserInfo!A1881, 2, F1882 -2))</f>
        <v>No Data</v>
      </c>
      <c r="B1882" t="str" cm="1">
        <f t="array" ref="B1882">IF(D1882 = TRUE, "No Data", MID([3]QueryUserInfo!A1881, I1882, _xlfn.IFS(G1882 = TRUE, 6, H1882=TRUE, 4)))</f>
        <v>No Data</v>
      </c>
      <c r="D1882" t="b">
        <f>OR(ISBLANK([3]QueryUserInfo!A1881), [3]QueryUserInfo!A1881 = " USERNAME              SESSIONNAME        ID  STATE   IDLE TIME  LOGON TIME")</f>
        <v>1</v>
      </c>
      <c r="E1882" t="b">
        <f>ISNUMBER(FIND("&gt;", [3]QueryUserInfo!A1881))</f>
        <v>0</v>
      </c>
      <c r="F1882">
        <f>IF(D1882=TRUE, 0, FIND(" ", [3]QueryUserInfo!A1881,2))</f>
        <v>0</v>
      </c>
      <c r="G1882" t="str">
        <f>IF(D1882=TRUE, "No Data", ISNUMBER(FIND("Active", [3]QueryUserInfo!A1881)))</f>
        <v>No Data</v>
      </c>
      <c r="H1882" t="str">
        <f>IF(D1882=TRUE, "No Data", ISNUMBER(FIND("Disc", [3]QueryUserInfo!A1881)))</f>
        <v>No Data</v>
      </c>
      <c r="I1882" t="str" cm="1">
        <f t="array" ref="I1882">IF(D1882 = TRUE, "No Data", _xlfn.IFS(G1882=TRUE, FIND("Active", [3]QueryUserInfo!A1881), H1882=TRUE, FIND("Disc", [3]QueryUserInfo!A1881)))</f>
        <v>No Data</v>
      </c>
    </row>
    <row r="1883" spans="1:9" x14ac:dyDescent="0.3">
      <c r="A1883" t="str">
        <f>IF(D1883=TRUE, "No Data", MID([3]QueryUserInfo!A1882, 2, F1883 -2))</f>
        <v>No Data</v>
      </c>
      <c r="B1883" t="str" cm="1">
        <f t="array" ref="B1883">IF(D1883 = TRUE, "No Data", MID([3]QueryUserInfo!A1882, I1883, _xlfn.IFS(G1883 = TRUE, 6, H1883=TRUE, 4)))</f>
        <v>No Data</v>
      </c>
      <c r="D1883" t="b">
        <f>OR(ISBLANK([3]QueryUserInfo!A1882), [3]QueryUserInfo!A1882 = " USERNAME              SESSIONNAME        ID  STATE   IDLE TIME  LOGON TIME")</f>
        <v>1</v>
      </c>
      <c r="E1883" t="b">
        <f>ISNUMBER(FIND("&gt;", [3]QueryUserInfo!A1882))</f>
        <v>0</v>
      </c>
      <c r="F1883">
        <f>IF(D1883=TRUE, 0, FIND(" ", [3]QueryUserInfo!A1882,2))</f>
        <v>0</v>
      </c>
      <c r="G1883" t="str">
        <f>IF(D1883=TRUE, "No Data", ISNUMBER(FIND("Active", [3]QueryUserInfo!A1882)))</f>
        <v>No Data</v>
      </c>
      <c r="H1883" t="str">
        <f>IF(D1883=TRUE, "No Data", ISNUMBER(FIND("Disc", [3]QueryUserInfo!A1882)))</f>
        <v>No Data</v>
      </c>
      <c r="I1883" t="str" cm="1">
        <f t="array" ref="I1883">IF(D1883 = TRUE, "No Data", _xlfn.IFS(G1883=TRUE, FIND("Active", [3]QueryUserInfo!A1882), H1883=TRUE, FIND("Disc", [3]QueryUserInfo!A1882)))</f>
        <v>No Data</v>
      </c>
    </row>
    <row r="1884" spans="1:9" x14ac:dyDescent="0.3">
      <c r="A1884" t="str">
        <f>IF(D1884=TRUE, "No Data", MID([3]QueryUserInfo!A1883, 2, F1884 -2))</f>
        <v>No Data</v>
      </c>
      <c r="B1884" t="str" cm="1">
        <f t="array" ref="B1884">IF(D1884 = TRUE, "No Data", MID([3]QueryUserInfo!A1883, I1884, _xlfn.IFS(G1884 = TRUE, 6, H1884=TRUE, 4)))</f>
        <v>No Data</v>
      </c>
      <c r="D1884" t="b">
        <f>OR(ISBLANK([3]QueryUserInfo!A1883), [3]QueryUserInfo!A1883 = " USERNAME              SESSIONNAME        ID  STATE   IDLE TIME  LOGON TIME")</f>
        <v>1</v>
      </c>
      <c r="E1884" t="b">
        <f>ISNUMBER(FIND("&gt;", [3]QueryUserInfo!A1883))</f>
        <v>0</v>
      </c>
      <c r="F1884">
        <f>IF(D1884=TRUE, 0, FIND(" ", [3]QueryUserInfo!A1883,2))</f>
        <v>0</v>
      </c>
      <c r="G1884" t="str">
        <f>IF(D1884=TRUE, "No Data", ISNUMBER(FIND("Active", [3]QueryUserInfo!A1883)))</f>
        <v>No Data</v>
      </c>
      <c r="H1884" t="str">
        <f>IF(D1884=TRUE, "No Data", ISNUMBER(FIND("Disc", [3]QueryUserInfo!A1883)))</f>
        <v>No Data</v>
      </c>
      <c r="I1884" t="str" cm="1">
        <f t="array" ref="I1884">IF(D1884 = TRUE, "No Data", _xlfn.IFS(G1884=TRUE, FIND("Active", [3]QueryUserInfo!A1883), H1884=TRUE, FIND("Disc", [3]QueryUserInfo!A1883)))</f>
        <v>No Data</v>
      </c>
    </row>
    <row r="1885" spans="1:9" x14ac:dyDescent="0.3">
      <c r="A1885" t="str">
        <f>IF(D1885=TRUE, "No Data", MID([3]QueryUserInfo!A1884, 2, F1885 -2))</f>
        <v>No Data</v>
      </c>
      <c r="B1885" t="str" cm="1">
        <f t="array" ref="B1885">IF(D1885 = TRUE, "No Data", MID([3]QueryUserInfo!A1884, I1885, _xlfn.IFS(G1885 = TRUE, 6, H1885=TRUE, 4)))</f>
        <v>No Data</v>
      </c>
      <c r="D1885" t="b">
        <f>OR(ISBLANK([3]QueryUserInfo!A1884), [3]QueryUserInfo!A1884 = " USERNAME              SESSIONNAME        ID  STATE   IDLE TIME  LOGON TIME")</f>
        <v>1</v>
      </c>
      <c r="E1885" t="b">
        <f>ISNUMBER(FIND("&gt;", [3]QueryUserInfo!A1884))</f>
        <v>0</v>
      </c>
      <c r="F1885">
        <f>IF(D1885=TRUE, 0, FIND(" ", [3]QueryUserInfo!A1884,2))</f>
        <v>0</v>
      </c>
      <c r="G1885" t="str">
        <f>IF(D1885=TRUE, "No Data", ISNUMBER(FIND("Active", [3]QueryUserInfo!A1884)))</f>
        <v>No Data</v>
      </c>
      <c r="H1885" t="str">
        <f>IF(D1885=TRUE, "No Data", ISNUMBER(FIND("Disc", [3]QueryUserInfo!A1884)))</f>
        <v>No Data</v>
      </c>
      <c r="I1885" t="str" cm="1">
        <f t="array" ref="I1885">IF(D1885 = TRUE, "No Data", _xlfn.IFS(G1885=TRUE, FIND("Active", [3]QueryUserInfo!A1884), H1885=TRUE, FIND("Disc", [3]QueryUserInfo!A1884)))</f>
        <v>No Data</v>
      </c>
    </row>
    <row r="1886" spans="1:9" x14ac:dyDescent="0.3">
      <c r="A1886" t="str">
        <f>IF(D1886=TRUE, "No Data", MID([3]QueryUserInfo!A1885, 2, F1886 -2))</f>
        <v>No Data</v>
      </c>
      <c r="B1886" t="str" cm="1">
        <f t="array" ref="B1886">IF(D1886 = TRUE, "No Data", MID([3]QueryUserInfo!A1885, I1886, _xlfn.IFS(G1886 = TRUE, 6, H1886=TRUE, 4)))</f>
        <v>No Data</v>
      </c>
      <c r="D1886" t="b">
        <f>OR(ISBLANK([3]QueryUserInfo!A1885), [3]QueryUserInfo!A1885 = " USERNAME              SESSIONNAME        ID  STATE   IDLE TIME  LOGON TIME")</f>
        <v>1</v>
      </c>
      <c r="E1886" t="b">
        <f>ISNUMBER(FIND("&gt;", [3]QueryUserInfo!A1885))</f>
        <v>0</v>
      </c>
      <c r="F1886">
        <f>IF(D1886=TRUE, 0, FIND(" ", [3]QueryUserInfo!A1885,2))</f>
        <v>0</v>
      </c>
      <c r="G1886" t="str">
        <f>IF(D1886=TRUE, "No Data", ISNUMBER(FIND("Active", [3]QueryUserInfo!A1885)))</f>
        <v>No Data</v>
      </c>
      <c r="H1886" t="str">
        <f>IF(D1886=TRUE, "No Data", ISNUMBER(FIND("Disc", [3]QueryUserInfo!A1885)))</f>
        <v>No Data</v>
      </c>
      <c r="I1886" t="str" cm="1">
        <f t="array" ref="I1886">IF(D1886 = TRUE, "No Data", _xlfn.IFS(G1886=TRUE, FIND("Active", [3]QueryUserInfo!A1885), H1886=TRUE, FIND("Disc", [3]QueryUserInfo!A1885)))</f>
        <v>No Data</v>
      </c>
    </row>
    <row r="1887" spans="1:9" x14ac:dyDescent="0.3">
      <c r="A1887" t="str">
        <f>IF(D1887=TRUE, "No Data", MID([3]QueryUserInfo!A1886, 2, F1887 -2))</f>
        <v>No Data</v>
      </c>
      <c r="B1887" t="str" cm="1">
        <f t="array" ref="B1887">IF(D1887 = TRUE, "No Data", MID([3]QueryUserInfo!A1886, I1887, _xlfn.IFS(G1887 = TRUE, 6, H1887=TRUE, 4)))</f>
        <v>No Data</v>
      </c>
      <c r="D1887" t="b">
        <f>OR(ISBLANK([3]QueryUserInfo!A1886), [3]QueryUserInfo!A1886 = " USERNAME              SESSIONNAME        ID  STATE   IDLE TIME  LOGON TIME")</f>
        <v>1</v>
      </c>
      <c r="E1887" t="b">
        <f>ISNUMBER(FIND("&gt;", [3]QueryUserInfo!A1886))</f>
        <v>0</v>
      </c>
      <c r="F1887">
        <f>IF(D1887=TRUE, 0, FIND(" ", [3]QueryUserInfo!A1886,2))</f>
        <v>0</v>
      </c>
      <c r="G1887" t="str">
        <f>IF(D1887=TRUE, "No Data", ISNUMBER(FIND("Active", [3]QueryUserInfo!A1886)))</f>
        <v>No Data</v>
      </c>
      <c r="H1887" t="str">
        <f>IF(D1887=TRUE, "No Data", ISNUMBER(FIND("Disc", [3]QueryUserInfo!A1886)))</f>
        <v>No Data</v>
      </c>
      <c r="I1887" t="str" cm="1">
        <f t="array" ref="I1887">IF(D1887 = TRUE, "No Data", _xlfn.IFS(G1887=TRUE, FIND("Active", [3]QueryUserInfo!A1886), H1887=TRUE, FIND("Disc", [3]QueryUserInfo!A1886)))</f>
        <v>No Data</v>
      </c>
    </row>
    <row r="1888" spans="1:9" x14ac:dyDescent="0.3">
      <c r="A1888" t="str">
        <f>IF(D1888=TRUE, "No Data", MID([3]QueryUserInfo!A1887, 2, F1888 -2))</f>
        <v>No Data</v>
      </c>
      <c r="B1888" t="str" cm="1">
        <f t="array" ref="B1888">IF(D1888 = TRUE, "No Data", MID([3]QueryUserInfo!A1887, I1888, _xlfn.IFS(G1888 = TRUE, 6, H1888=TRUE, 4)))</f>
        <v>No Data</v>
      </c>
      <c r="D1888" t="b">
        <f>OR(ISBLANK([3]QueryUserInfo!A1887), [3]QueryUserInfo!A1887 = " USERNAME              SESSIONNAME        ID  STATE   IDLE TIME  LOGON TIME")</f>
        <v>1</v>
      </c>
      <c r="E1888" t="b">
        <f>ISNUMBER(FIND("&gt;", [3]QueryUserInfo!A1887))</f>
        <v>0</v>
      </c>
      <c r="F1888">
        <f>IF(D1888=TRUE, 0, FIND(" ", [3]QueryUserInfo!A1887,2))</f>
        <v>0</v>
      </c>
      <c r="G1888" t="str">
        <f>IF(D1888=TRUE, "No Data", ISNUMBER(FIND("Active", [3]QueryUserInfo!A1887)))</f>
        <v>No Data</v>
      </c>
      <c r="H1888" t="str">
        <f>IF(D1888=TRUE, "No Data", ISNUMBER(FIND("Disc", [3]QueryUserInfo!A1887)))</f>
        <v>No Data</v>
      </c>
      <c r="I1888" t="str" cm="1">
        <f t="array" ref="I1888">IF(D1888 = TRUE, "No Data", _xlfn.IFS(G1888=TRUE, FIND("Active", [3]QueryUserInfo!A1887), H1888=TRUE, FIND("Disc", [3]QueryUserInfo!A1887)))</f>
        <v>No Data</v>
      </c>
    </row>
    <row r="1889" spans="1:9" x14ac:dyDescent="0.3">
      <c r="A1889" t="str">
        <f>IF(D1889=TRUE, "No Data", MID([3]QueryUserInfo!A1888, 2, F1889 -2))</f>
        <v>No Data</v>
      </c>
      <c r="B1889" t="str" cm="1">
        <f t="array" ref="B1889">IF(D1889 = TRUE, "No Data", MID([3]QueryUserInfo!A1888, I1889, _xlfn.IFS(G1889 = TRUE, 6, H1889=TRUE, 4)))</f>
        <v>No Data</v>
      </c>
      <c r="D1889" t="b">
        <f>OR(ISBLANK([3]QueryUserInfo!A1888), [3]QueryUserInfo!A1888 = " USERNAME              SESSIONNAME        ID  STATE   IDLE TIME  LOGON TIME")</f>
        <v>1</v>
      </c>
      <c r="E1889" t="b">
        <f>ISNUMBER(FIND("&gt;", [3]QueryUserInfo!A1888))</f>
        <v>0</v>
      </c>
      <c r="F1889">
        <f>IF(D1889=TRUE, 0, FIND(" ", [3]QueryUserInfo!A1888,2))</f>
        <v>0</v>
      </c>
      <c r="G1889" t="str">
        <f>IF(D1889=TRUE, "No Data", ISNUMBER(FIND("Active", [3]QueryUserInfo!A1888)))</f>
        <v>No Data</v>
      </c>
      <c r="H1889" t="str">
        <f>IF(D1889=TRUE, "No Data", ISNUMBER(FIND("Disc", [3]QueryUserInfo!A1888)))</f>
        <v>No Data</v>
      </c>
      <c r="I1889" t="str" cm="1">
        <f t="array" ref="I1889">IF(D1889 = TRUE, "No Data", _xlfn.IFS(G1889=TRUE, FIND("Active", [3]QueryUserInfo!A1888), H1889=TRUE, FIND("Disc", [3]QueryUserInfo!A1888)))</f>
        <v>No Data</v>
      </c>
    </row>
    <row r="1890" spans="1:9" x14ac:dyDescent="0.3">
      <c r="A1890" t="str">
        <f>IF(D1890=TRUE, "No Data", MID([3]QueryUserInfo!A1889, 2, F1890 -2))</f>
        <v>No Data</v>
      </c>
      <c r="B1890" t="str" cm="1">
        <f t="array" ref="B1890">IF(D1890 = TRUE, "No Data", MID([3]QueryUserInfo!A1889, I1890, _xlfn.IFS(G1890 = TRUE, 6, H1890=TRUE, 4)))</f>
        <v>No Data</v>
      </c>
      <c r="D1890" t="b">
        <f>OR(ISBLANK([3]QueryUserInfo!A1889), [3]QueryUserInfo!A1889 = " USERNAME              SESSIONNAME        ID  STATE   IDLE TIME  LOGON TIME")</f>
        <v>1</v>
      </c>
      <c r="E1890" t="b">
        <f>ISNUMBER(FIND("&gt;", [3]QueryUserInfo!A1889))</f>
        <v>0</v>
      </c>
      <c r="F1890">
        <f>IF(D1890=TRUE, 0, FIND(" ", [3]QueryUserInfo!A1889,2))</f>
        <v>0</v>
      </c>
      <c r="G1890" t="str">
        <f>IF(D1890=TRUE, "No Data", ISNUMBER(FIND("Active", [3]QueryUserInfo!A1889)))</f>
        <v>No Data</v>
      </c>
      <c r="H1890" t="str">
        <f>IF(D1890=TRUE, "No Data", ISNUMBER(FIND("Disc", [3]QueryUserInfo!A1889)))</f>
        <v>No Data</v>
      </c>
      <c r="I1890" t="str" cm="1">
        <f t="array" ref="I1890">IF(D1890 = TRUE, "No Data", _xlfn.IFS(G1890=TRUE, FIND("Active", [3]QueryUserInfo!A1889), H1890=TRUE, FIND("Disc", [3]QueryUserInfo!A1889)))</f>
        <v>No Data</v>
      </c>
    </row>
    <row r="1891" spans="1:9" x14ac:dyDescent="0.3">
      <c r="A1891" t="str">
        <f>IF(D1891=TRUE, "No Data", MID([3]QueryUserInfo!A1890, 2, F1891 -2))</f>
        <v>No Data</v>
      </c>
      <c r="B1891" t="str" cm="1">
        <f t="array" ref="B1891">IF(D1891 = TRUE, "No Data", MID([3]QueryUserInfo!A1890, I1891, _xlfn.IFS(G1891 = TRUE, 6, H1891=TRUE, 4)))</f>
        <v>No Data</v>
      </c>
      <c r="D1891" t="b">
        <f>OR(ISBLANK([3]QueryUserInfo!A1890), [3]QueryUserInfo!A1890 = " USERNAME              SESSIONNAME        ID  STATE   IDLE TIME  LOGON TIME")</f>
        <v>1</v>
      </c>
      <c r="E1891" t="b">
        <f>ISNUMBER(FIND("&gt;", [3]QueryUserInfo!A1890))</f>
        <v>0</v>
      </c>
      <c r="F1891">
        <f>IF(D1891=TRUE, 0, FIND(" ", [3]QueryUserInfo!A1890,2))</f>
        <v>0</v>
      </c>
      <c r="G1891" t="str">
        <f>IF(D1891=TRUE, "No Data", ISNUMBER(FIND("Active", [3]QueryUserInfo!A1890)))</f>
        <v>No Data</v>
      </c>
      <c r="H1891" t="str">
        <f>IF(D1891=TRUE, "No Data", ISNUMBER(FIND("Disc", [3]QueryUserInfo!A1890)))</f>
        <v>No Data</v>
      </c>
      <c r="I1891" t="str" cm="1">
        <f t="array" ref="I1891">IF(D1891 = TRUE, "No Data", _xlfn.IFS(G1891=TRUE, FIND("Active", [3]QueryUserInfo!A1890), H1891=TRUE, FIND("Disc", [3]QueryUserInfo!A1890)))</f>
        <v>No Data</v>
      </c>
    </row>
    <row r="1892" spans="1:9" x14ac:dyDescent="0.3">
      <c r="A1892" t="str">
        <f>IF(D1892=TRUE, "No Data", MID([3]QueryUserInfo!A1891, 2, F1892 -2))</f>
        <v>No Data</v>
      </c>
      <c r="B1892" t="str" cm="1">
        <f t="array" ref="B1892">IF(D1892 = TRUE, "No Data", MID([3]QueryUserInfo!A1891, I1892, _xlfn.IFS(G1892 = TRUE, 6, H1892=TRUE, 4)))</f>
        <v>No Data</v>
      </c>
      <c r="D1892" t="b">
        <f>OR(ISBLANK([3]QueryUserInfo!A1891), [3]QueryUserInfo!A1891 = " USERNAME              SESSIONNAME        ID  STATE   IDLE TIME  LOGON TIME")</f>
        <v>1</v>
      </c>
      <c r="E1892" t="b">
        <f>ISNUMBER(FIND("&gt;", [3]QueryUserInfo!A1891))</f>
        <v>0</v>
      </c>
      <c r="F1892">
        <f>IF(D1892=TRUE, 0, FIND(" ", [3]QueryUserInfo!A1891,2))</f>
        <v>0</v>
      </c>
      <c r="G1892" t="str">
        <f>IF(D1892=TRUE, "No Data", ISNUMBER(FIND("Active", [3]QueryUserInfo!A1891)))</f>
        <v>No Data</v>
      </c>
      <c r="H1892" t="str">
        <f>IF(D1892=TRUE, "No Data", ISNUMBER(FIND("Disc", [3]QueryUserInfo!A1891)))</f>
        <v>No Data</v>
      </c>
      <c r="I1892" t="str" cm="1">
        <f t="array" ref="I1892">IF(D1892 = TRUE, "No Data", _xlfn.IFS(G1892=TRUE, FIND("Active", [3]QueryUserInfo!A1891), H1892=TRUE, FIND("Disc", [3]QueryUserInfo!A1891)))</f>
        <v>No Data</v>
      </c>
    </row>
    <row r="1893" spans="1:9" x14ac:dyDescent="0.3">
      <c r="A1893" t="str">
        <f>IF(D1893=TRUE, "No Data", MID([3]QueryUserInfo!A1892, 2, F1893 -2))</f>
        <v>No Data</v>
      </c>
      <c r="B1893" t="str" cm="1">
        <f t="array" ref="B1893">IF(D1893 = TRUE, "No Data", MID([3]QueryUserInfo!A1892, I1893, _xlfn.IFS(G1893 = TRUE, 6, H1893=TRUE, 4)))</f>
        <v>No Data</v>
      </c>
      <c r="D1893" t="b">
        <f>OR(ISBLANK([3]QueryUserInfo!A1892), [3]QueryUserInfo!A1892 = " USERNAME              SESSIONNAME        ID  STATE   IDLE TIME  LOGON TIME")</f>
        <v>1</v>
      </c>
      <c r="E1893" t="b">
        <f>ISNUMBER(FIND("&gt;", [3]QueryUserInfo!A1892))</f>
        <v>0</v>
      </c>
      <c r="F1893">
        <f>IF(D1893=TRUE, 0, FIND(" ", [3]QueryUserInfo!A1892,2))</f>
        <v>0</v>
      </c>
      <c r="G1893" t="str">
        <f>IF(D1893=TRUE, "No Data", ISNUMBER(FIND("Active", [3]QueryUserInfo!A1892)))</f>
        <v>No Data</v>
      </c>
      <c r="H1893" t="str">
        <f>IF(D1893=TRUE, "No Data", ISNUMBER(FIND("Disc", [3]QueryUserInfo!A1892)))</f>
        <v>No Data</v>
      </c>
      <c r="I1893" t="str" cm="1">
        <f t="array" ref="I1893">IF(D1893 = TRUE, "No Data", _xlfn.IFS(G1893=TRUE, FIND("Active", [3]QueryUserInfo!A1892), H1893=TRUE, FIND("Disc", [3]QueryUserInfo!A1892)))</f>
        <v>No Data</v>
      </c>
    </row>
    <row r="1894" spans="1:9" x14ac:dyDescent="0.3">
      <c r="A1894" t="str">
        <f>IF(D1894=TRUE, "No Data", MID([3]QueryUserInfo!A1893, 2, F1894 -2))</f>
        <v>No Data</v>
      </c>
      <c r="B1894" t="str" cm="1">
        <f t="array" ref="B1894">IF(D1894 = TRUE, "No Data", MID([3]QueryUserInfo!A1893, I1894, _xlfn.IFS(G1894 = TRUE, 6, H1894=TRUE, 4)))</f>
        <v>No Data</v>
      </c>
      <c r="D1894" t="b">
        <f>OR(ISBLANK([3]QueryUserInfo!A1893), [3]QueryUserInfo!A1893 = " USERNAME              SESSIONNAME        ID  STATE   IDLE TIME  LOGON TIME")</f>
        <v>1</v>
      </c>
      <c r="E1894" t="b">
        <f>ISNUMBER(FIND("&gt;", [3]QueryUserInfo!A1893))</f>
        <v>0</v>
      </c>
      <c r="F1894">
        <f>IF(D1894=TRUE, 0, FIND(" ", [3]QueryUserInfo!A1893,2))</f>
        <v>0</v>
      </c>
      <c r="G1894" t="str">
        <f>IF(D1894=TRUE, "No Data", ISNUMBER(FIND("Active", [3]QueryUserInfo!A1893)))</f>
        <v>No Data</v>
      </c>
      <c r="H1894" t="str">
        <f>IF(D1894=TRUE, "No Data", ISNUMBER(FIND("Disc", [3]QueryUserInfo!A1893)))</f>
        <v>No Data</v>
      </c>
      <c r="I1894" t="str" cm="1">
        <f t="array" ref="I1894">IF(D1894 = TRUE, "No Data", _xlfn.IFS(G1894=TRUE, FIND("Active", [3]QueryUserInfo!A1893), H1894=TRUE, FIND("Disc", [3]QueryUserInfo!A1893)))</f>
        <v>No Data</v>
      </c>
    </row>
    <row r="1895" spans="1:9" x14ac:dyDescent="0.3">
      <c r="A1895" t="str">
        <f>IF(D1895=TRUE, "No Data", MID([3]QueryUserInfo!A1894, 2, F1895 -2))</f>
        <v>No Data</v>
      </c>
      <c r="B1895" t="str" cm="1">
        <f t="array" ref="B1895">IF(D1895 = TRUE, "No Data", MID([3]QueryUserInfo!A1894, I1895, _xlfn.IFS(G1895 = TRUE, 6, H1895=TRUE, 4)))</f>
        <v>No Data</v>
      </c>
      <c r="D1895" t="b">
        <f>OR(ISBLANK([3]QueryUserInfo!A1894), [3]QueryUserInfo!A1894 = " USERNAME              SESSIONNAME        ID  STATE   IDLE TIME  LOGON TIME")</f>
        <v>1</v>
      </c>
      <c r="E1895" t="b">
        <f>ISNUMBER(FIND("&gt;", [3]QueryUserInfo!A1894))</f>
        <v>0</v>
      </c>
      <c r="F1895">
        <f>IF(D1895=TRUE, 0, FIND(" ", [3]QueryUserInfo!A1894,2))</f>
        <v>0</v>
      </c>
      <c r="G1895" t="str">
        <f>IF(D1895=TRUE, "No Data", ISNUMBER(FIND("Active", [3]QueryUserInfo!A1894)))</f>
        <v>No Data</v>
      </c>
      <c r="H1895" t="str">
        <f>IF(D1895=TRUE, "No Data", ISNUMBER(FIND("Disc", [3]QueryUserInfo!A1894)))</f>
        <v>No Data</v>
      </c>
      <c r="I1895" t="str" cm="1">
        <f t="array" ref="I1895">IF(D1895 = TRUE, "No Data", _xlfn.IFS(G1895=TRUE, FIND("Active", [3]QueryUserInfo!A1894), H1895=TRUE, FIND("Disc", [3]QueryUserInfo!A1894)))</f>
        <v>No Data</v>
      </c>
    </row>
    <row r="1896" spans="1:9" x14ac:dyDescent="0.3">
      <c r="A1896" t="str">
        <f>IF(D1896=TRUE, "No Data", MID([3]QueryUserInfo!A1895, 2, F1896 -2))</f>
        <v>No Data</v>
      </c>
      <c r="B1896" t="str" cm="1">
        <f t="array" ref="B1896">IF(D1896 = TRUE, "No Data", MID([3]QueryUserInfo!A1895, I1896, _xlfn.IFS(G1896 = TRUE, 6, H1896=TRUE, 4)))</f>
        <v>No Data</v>
      </c>
      <c r="D1896" t="b">
        <f>OR(ISBLANK([3]QueryUserInfo!A1895), [3]QueryUserInfo!A1895 = " USERNAME              SESSIONNAME        ID  STATE   IDLE TIME  LOGON TIME")</f>
        <v>1</v>
      </c>
      <c r="E1896" t="b">
        <f>ISNUMBER(FIND("&gt;", [3]QueryUserInfo!A1895))</f>
        <v>0</v>
      </c>
      <c r="F1896">
        <f>IF(D1896=TRUE, 0, FIND(" ", [3]QueryUserInfo!A1895,2))</f>
        <v>0</v>
      </c>
      <c r="G1896" t="str">
        <f>IF(D1896=TRUE, "No Data", ISNUMBER(FIND("Active", [3]QueryUserInfo!A1895)))</f>
        <v>No Data</v>
      </c>
      <c r="H1896" t="str">
        <f>IF(D1896=TRUE, "No Data", ISNUMBER(FIND("Disc", [3]QueryUserInfo!A1895)))</f>
        <v>No Data</v>
      </c>
      <c r="I1896" t="str" cm="1">
        <f t="array" ref="I1896">IF(D1896 = TRUE, "No Data", _xlfn.IFS(G1896=TRUE, FIND("Active", [3]QueryUserInfo!A1895), H1896=TRUE, FIND("Disc", [3]QueryUserInfo!A1895)))</f>
        <v>No Data</v>
      </c>
    </row>
    <row r="1897" spans="1:9" x14ac:dyDescent="0.3">
      <c r="A1897" t="str">
        <f>IF(D1897=TRUE, "No Data", MID([3]QueryUserInfo!A1896, 2, F1897 -2))</f>
        <v>No Data</v>
      </c>
      <c r="B1897" t="str" cm="1">
        <f t="array" ref="B1897">IF(D1897 = TRUE, "No Data", MID([3]QueryUserInfo!A1896, I1897, _xlfn.IFS(G1897 = TRUE, 6, H1897=TRUE, 4)))</f>
        <v>No Data</v>
      </c>
      <c r="D1897" t="b">
        <f>OR(ISBLANK([3]QueryUserInfo!A1896), [3]QueryUserInfo!A1896 = " USERNAME              SESSIONNAME        ID  STATE   IDLE TIME  LOGON TIME")</f>
        <v>1</v>
      </c>
      <c r="E1897" t="b">
        <f>ISNUMBER(FIND("&gt;", [3]QueryUserInfo!A1896))</f>
        <v>0</v>
      </c>
      <c r="F1897">
        <f>IF(D1897=TRUE, 0, FIND(" ", [3]QueryUserInfo!A1896,2))</f>
        <v>0</v>
      </c>
      <c r="G1897" t="str">
        <f>IF(D1897=TRUE, "No Data", ISNUMBER(FIND("Active", [3]QueryUserInfo!A1896)))</f>
        <v>No Data</v>
      </c>
      <c r="H1897" t="str">
        <f>IF(D1897=TRUE, "No Data", ISNUMBER(FIND("Disc", [3]QueryUserInfo!A1896)))</f>
        <v>No Data</v>
      </c>
      <c r="I1897" t="str" cm="1">
        <f t="array" ref="I1897">IF(D1897 = TRUE, "No Data", _xlfn.IFS(G1897=TRUE, FIND("Active", [3]QueryUserInfo!A1896), H1897=TRUE, FIND("Disc", [3]QueryUserInfo!A1896)))</f>
        <v>No Data</v>
      </c>
    </row>
    <row r="1898" spans="1:9" x14ac:dyDescent="0.3">
      <c r="A1898" t="str">
        <f>IF(D1898=TRUE, "No Data", MID([3]QueryUserInfo!A1897, 2, F1898 -2))</f>
        <v>No Data</v>
      </c>
      <c r="B1898" t="str" cm="1">
        <f t="array" ref="B1898">IF(D1898 = TRUE, "No Data", MID([3]QueryUserInfo!A1897, I1898, _xlfn.IFS(G1898 = TRUE, 6, H1898=TRUE, 4)))</f>
        <v>No Data</v>
      </c>
      <c r="D1898" t="b">
        <f>OR(ISBLANK([3]QueryUserInfo!A1897), [3]QueryUserInfo!A1897 = " USERNAME              SESSIONNAME        ID  STATE   IDLE TIME  LOGON TIME")</f>
        <v>1</v>
      </c>
      <c r="E1898" t="b">
        <f>ISNUMBER(FIND("&gt;", [3]QueryUserInfo!A1897))</f>
        <v>0</v>
      </c>
      <c r="F1898">
        <f>IF(D1898=TRUE, 0, FIND(" ", [3]QueryUserInfo!A1897,2))</f>
        <v>0</v>
      </c>
      <c r="G1898" t="str">
        <f>IF(D1898=TRUE, "No Data", ISNUMBER(FIND("Active", [3]QueryUserInfo!A1897)))</f>
        <v>No Data</v>
      </c>
      <c r="H1898" t="str">
        <f>IF(D1898=TRUE, "No Data", ISNUMBER(FIND("Disc", [3]QueryUserInfo!A1897)))</f>
        <v>No Data</v>
      </c>
      <c r="I1898" t="str" cm="1">
        <f t="array" ref="I1898">IF(D1898 = TRUE, "No Data", _xlfn.IFS(G1898=TRUE, FIND("Active", [3]QueryUserInfo!A1897), H1898=TRUE, FIND("Disc", [3]QueryUserInfo!A1897)))</f>
        <v>No Data</v>
      </c>
    </row>
    <row r="1899" spans="1:9" x14ac:dyDescent="0.3">
      <c r="A1899" t="str">
        <f>IF(D1899=TRUE, "No Data", MID([3]QueryUserInfo!A1898, 2, F1899 -2))</f>
        <v>No Data</v>
      </c>
      <c r="B1899" t="str" cm="1">
        <f t="array" ref="B1899">IF(D1899 = TRUE, "No Data", MID([3]QueryUserInfo!A1898, I1899, _xlfn.IFS(G1899 = TRUE, 6, H1899=TRUE, 4)))</f>
        <v>No Data</v>
      </c>
      <c r="D1899" t="b">
        <f>OR(ISBLANK([3]QueryUserInfo!A1898), [3]QueryUserInfo!A1898 = " USERNAME              SESSIONNAME        ID  STATE   IDLE TIME  LOGON TIME")</f>
        <v>1</v>
      </c>
      <c r="E1899" t="b">
        <f>ISNUMBER(FIND("&gt;", [3]QueryUserInfo!A1898))</f>
        <v>0</v>
      </c>
      <c r="F1899">
        <f>IF(D1899=TRUE, 0, FIND(" ", [3]QueryUserInfo!A1898,2))</f>
        <v>0</v>
      </c>
      <c r="G1899" t="str">
        <f>IF(D1899=TRUE, "No Data", ISNUMBER(FIND("Active", [3]QueryUserInfo!A1898)))</f>
        <v>No Data</v>
      </c>
      <c r="H1899" t="str">
        <f>IF(D1899=TRUE, "No Data", ISNUMBER(FIND("Disc", [3]QueryUserInfo!A1898)))</f>
        <v>No Data</v>
      </c>
      <c r="I1899" t="str" cm="1">
        <f t="array" ref="I1899">IF(D1899 = TRUE, "No Data", _xlfn.IFS(G1899=TRUE, FIND("Active", [3]QueryUserInfo!A1898), H1899=TRUE, FIND("Disc", [3]QueryUserInfo!A1898)))</f>
        <v>No Data</v>
      </c>
    </row>
    <row r="1900" spans="1:9" x14ac:dyDescent="0.3">
      <c r="A1900" t="str">
        <f>IF(D1900=TRUE, "No Data", MID([3]QueryUserInfo!A1899, 2, F1900 -2))</f>
        <v>No Data</v>
      </c>
      <c r="B1900" t="str" cm="1">
        <f t="array" ref="B1900">IF(D1900 = TRUE, "No Data", MID([3]QueryUserInfo!A1899, I1900, _xlfn.IFS(G1900 = TRUE, 6, H1900=TRUE, 4)))</f>
        <v>No Data</v>
      </c>
      <c r="D1900" t="b">
        <f>OR(ISBLANK([3]QueryUserInfo!A1899), [3]QueryUserInfo!A1899 = " USERNAME              SESSIONNAME        ID  STATE   IDLE TIME  LOGON TIME")</f>
        <v>1</v>
      </c>
      <c r="E1900" t="b">
        <f>ISNUMBER(FIND("&gt;", [3]QueryUserInfo!A1899))</f>
        <v>0</v>
      </c>
      <c r="F1900">
        <f>IF(D1900=TRUE, 0, FIND(" ", [3]QueryUserInfo!A1899,2))</f>
        <v>0</v>
      </c>
      <c r="G1900" t="str">
        <f>IF(D1900=TRUE, "No Data", ISNUMBER(FIND("Active", [3]QueryUserInfo!A1899)))</f>
        <v>No Data</v>
      </c>
      <c r="H1900" t="str">
        <f>IF(D1900=TRUE, "No Data", ISNUMBER(FIND("Disc", [3]QueryUserInfo!A1899)))</f>
        <v>No Data</v>
      </c>
      <c r="I1900" t="str" cm="1">
        <f t="array" ref="I1900">IF(D1900 = TRUE, "No Data", _xlfn.IFS(G1900=TRUE, FIND("Active", [3]QueryUserInfo!A1899), H1900=TRUE, FIND("Disc", [3]QueryUserInfo!A1899)))</f>
        <v>No Data</v>
      </c>
    </row>
    <row r="1901" spans="1:9" x14ac:dyDescent="0.3">
      <c r="A1901" t="str">
        <f>IF(D1901=TRUE, "No Data", MID([3]QueryUserInfo!A1900, 2, F1901 -2))</f>
        <v>No Data</v>
      </c>
      <c r="B1901" t="str" cm="1">
        <f t="array" ref="B1901">IF(D1901 = TRUE, "No Data", MID([3]QueryUserInfo!A1900, I1901, _xlfn.IFS(G1901 = TRUE, 6, H1901=TRUE, 4)))</f>
        <v>No Data</v>
      </c>
      <c r="D1901" t="b">
        <f>OR(ISBLANK([3]QueryUserInfo!A1900), [3]QueryUserInfo!A1900 = " USERNAME              SESSIONNAME        ID  STATE   IDLE TIME  LOGON TIME")</f>
        <v>1</v>
      </c>
      <c r="E1901" t="b">
        <f>ISNUMBER(FIND("&gt;", [3]QueryUserInfo!A1900))</f>
        <v>0</v>
      </c>
      <c r="F1901">
        <f>IF(D1901=TRUE, 0, FIND(" ", [3]QueryUserInfo!A1900,2))</f>
        <v>0</v>
      </c>
      <c r="G1901" t="str">
        <f>IF(D1901=TRUE, "No Data", ISNUMBER(FIND("Active", [3]QueryUserInfo!A1900)))</f>
        <v>No Data</v>
      </c>
      <c r="H1901" t="str">
        <f>IF(D1901=TRUE, "No Data", ISNUMBER(FIND("Disc", [3]QueryUserInfo!A1900)))</f>
        <v>No Data</v>
      </c>
      <c r="I1901" t="str" cm="1">
        <f t="array" ref="I1901">IF(D1901 = TRUE, "No Data", _xlfn.IFS(G1901=TRUE, FIND("Active", [3]QueryUserInfo!A1900), H1901=TRUE, FIND("Disc", [3]QueryUserInfo!A1900)))</f>
        <v>No Data</v>
      </c>
    </row>
    <row r="1902" spans="1:9" x14ac:dyDescent="0.3">
      <c r="A1902" t="str">
        <f>IF(D1902=TRUE, "No Data", MID([3]QueryUserInfo!A1901, 2, F1902 -2))</f>
        <v>No Data</v>
      </c>
      <c r="B1902" t="str" cm="1">
        <f t="array" ref="B1902">IF(D1902 = TRUE, "No Data", MID([3]QueryUserInfo!A1901, I1902, _xlfn.IFS(G1902 = TRUE, 6, H1902=TRUE, 4)))</f>
        <v>No Data</v>
      </c>
      <c r="D1902" t="b">
        <f>OR(ISBLANK([3]QueryUserInfo!A1901), [3]QueryUserInfo!A1901 = " USERNAME              SESSIONNAME        ID  STATE   IDLE TIME  LOGON TIME")</f>
        <v>1</v>
      </c>
      <c r="E1902" t="b">
        <f>ISNUMBER(FIND("&gt;", [3]QueryUserInfo!A1901))</f>
        <v>0</v>
      </c>
      <c r="F1902">
        <f>IF(D1902=TRUE, 0, FIND(" ", [3]QueryUserInfo!A1901,2))</f>
        <v>0</v>
      </c>
      <c r="G1902" t="str">
        <f>IF(D1902=TRUE, "No Data", ISNUMBER(FIND("Active", [3]QueryUserInfo!A1901)))</f>
        <v>No Data</v>
      </c>
      <c r="H1902" t="str">
        <f>IF(D1902=TRUE, "No Data", ISNUMBER(FIND("Disc", [3]QueryUserInfo!A1901)))</f>
        <v>No Data</v>
      </c>
      <c r="I1902" t="str" cm="1">
        <f t="array" ref="I1902">IF(D1902 = TRUE, "No Data", _xlfn.IFS(G1902=TRUE, FIND("Active", [3]QueryUserInfo!A1901), H1902=TRUE, FIND("Disc", [3]QueryUserInfo!A1901)))</f>
        <v>No Data</v>
      </c>
    </row>
    <row r="1903" spans="1:9" x14ac:dyDescent="0.3">
      <c r="A1903" t="str">
        <f>IF(D1903=TRUE, "No Data", MID([3]QueryUserInfo!A1902, 2, F1903 -2))</f>
        <v>No Data</v>
      </c>
      <c r="B1903" t="str" cm="1">
        <f t="array" ref="B1903">IF(D1903 = TRUE, "No Data", MID([3]QueryUserInfo!A1902, I1903, _xlfn.IFS(G1903 = TRUE, 6, H1903=TRUE, 4)))</f>
        <v>No Data</v>
      </c>
      <c r="D1903" t="b">
        <f>OR(ISBLANK([3]QueryUserInfo!A1902), [3]QueryUserInfo!A1902 = " USERNAME              SESSIONNAME        ID  STATE   IDLE TIME  LOGON TIME")</f>
        <v>1</v>
      </c>
      <c r="E1903" t="b">
        <f>ISNUMBER(FIND("&gt;", [3]QueryUserInfo!A1902))</f>
        <v>0</v>
      </c>
      <c r="F1903">
        <f>IF(D1903=TRUE, 0, FIND(" ", [3]QueryUserInfo!A1902,2))</f>
        <v>0</v>
      </c>
      <c r="G1903" t="str">
        <f>IF(D1903=TRUE, "No Data", ISNUMBER(FIND("Active", [3]QueryUserInfo!A1902)))</f>
        <v>No Data</v>
      </c>
      <c r="H1903" t="str">
        <f>IF(D1903=TRUE, "No Data", ISNUMBER(FIND("Disc", [3]QueryUserInfo!A1902)))</f>
        <v>No Data</v>
      </c>
      <c r="I1903" t="str" cm="1">
        <f t="array" ref="I1903">IF(D1903 = TRUE, "No Data", _xlfn.IFS(G1903=TRUE, FIND("Active", [3]QueryUserInfo!A1902), H1903=TRUE, FIND("Disc", [3]QueryUserInfo!A1902)))</f>
        <v>No Data</v>
      </c>
    </row>
    <row r="1904" spans="1:9" x14ac:dyDescent="0.3">
      <c r="A1904" t="str">
        <f>IF(D1904=TRUE, "No Data", MID([3]QueryUserInfo!A1903, 2, F1904 -2))</f>
        <v>No Data</v>
      </c>
      <c r="B1904" t="str" cm="1">
        <f t="array" ref="B1904">IF(D1904 = TRUE, "No Data", MID([3]QueryUserInfo!A1903, I1904, _xlfn.IFS(G1904 = TRUE, 6, H1904=TRUE, 4)))</f>
        <v>No Data</v>
      </c>
      <c r="D1904" t="b">
        <f>OR(ISBLANK([3]QueryUserInfo!A1903), [3]QueryUserInfo!A1903 = " USERNAME              SESSIONNAME        ID  STATE   IDLE TIME  LOGON TIME")</f>
        <v>1</v>
      </c>
      <c r="E1904" t="b">
        <f>ISNUMBER(FIND("&gt;", [3]QueryUserInfo!A1903))</f>
        <v>0</v>
      </c>
      <c r="F1904">
        <f>IF(D1904=TRUE, 0, FIND(" ", [3]QueryUserInfo!A1903,2))</f>
        <v>0</v>
      </c>
      <c r="G1904" t="str">
        <f>IF(D1904=TRUE, "No Data", ISNUMBER(FIND("Active", [3]QueryUserInfo!A1903)))</f>
        <v>No Data</v>
      </c>
      <c r="H1904" t="str">
        <f>IF(D1904=TRUE, "No Data", ISNUMBER(FIND("Disc", [3]QueryUserInfo!A1903)))</f>
        <v>No Data</v>
      </c>
      <c r="I1904" t="str" cm="1">
        <f t="array" ref="I1904">IF(D1904 = TRUE, "No Data", _xlfn.IFS(G1904=TRUE, FIND("Active", [3]QueryUserInfo!A1903), H1904=TRUE, FIND("Disc", [3]QueryUserInfo!A1903)))</f>
        <v>No Data</v>
      </c>
    </row>
    <row r="1905" spans="1:9" x14ac:dyDescent="0.3">
      <c r="A1905" t="str">
        <f>IF(D1905=TRUE, "No Data", MID([3]QueryUserInfo!A1904, 2, F1905 -2))</f>
        <v>No Data</v>
      </c>
      <c r="B1905" t="str" cm="1">
        <f t="array" ref="B1905">IF(D1905 = TRUE, "No Data", MID([3]QueryUserInfo!A1904, I1905, _xlfn.IFS(G1905 = TRUE, 6, H1905=TRUE, 4)))</f>
        <v>No Data</v>
      </c>
      <c r="D1905" t="b">
        <f>OR(ISBLANK([3]QueryUserInfo!A1904), [3]QueryUserInfo!A1904 = " USERNAME              SESSIONNAME        ID  STATE   IDLE TIME  LOGON TIME")</f>
        <v>1</v>
      </c>
      <c r="E1905" t="b">
        <f>ISNUMBER(FIND("&gt;", [3]QueryUserInfo!A1904))</f>
        <v>0</v>
      </c>
      <c r="F1905">
        <f>IF(D1905=TRUE, 0, FIND(" ", [3]QueryUserInfo!A1904,2))</f>
        <v>0</v>
      </c>
      <c r="G1905" t="str">
        <f>IF(D1905=TRUE, "No Data", ISNUMBER(FIND("Active", [3]QueryUserInfo!A1904)))</f>
        <v>No Data</v>
      </c>
      <c r="H1905" t="str">
        <f>IF(D1905=TRUE, "No Data", ISNUMBER(FIND("Disc", [3]QueryUserInfo!A1904)))</f>
        <v>No Data</v>
      </c>
      <c r="I1905" t="str" cm="1">
        <f t="array" ref="I1905">IF(D1905 = TRUE, "No Data", _xlfn.IFS(G1905=TRUE, FIND("Active", [3]QueryUserInfo!A1904), H1905=TRUE, FIND("Disc", [3]QueryUserInfo!A1904)))</f>
        <v>No Data</v>
      </c>
    </row>
    <row r="1906" spans="1:9" x14ac:dyDescent="0.3">
      <c r="A1906" t="str">
        <f>IF(D1906=TRUE, "No Data", MID([3]QueryUserInfo!A1905, 2, F1906 -2))</f>
        <v>No Data</v>
      </c>
      <c r="B1906" t="str" cm="1">
        <f t="array" ref="B1906">IF(D1906 = TRUE, "No Data", MID([3]QueryUserInfo!A1905, I1906, _xlfn.IFS(G1906 = TRUE, 6, H1906=TRUE, 4)))</f>
        <v>No Data</v>
      </c>
      <c r="D1906" t="b">
        <f>OR(ISBLANK([3]QueryUserInfo!A1905), [3]QueryUserInfo!A1905 = " USERNAME              SESSIONNAME        ID  STATE   IDLE TIME  LOGON TIME")</f>
        <v>1</v>
      </c>
      <c r="E1906" t="b">
        <f>ISNUMBER(FIND("&gt;", [3]QueryUserInfo!A1905))</f>
        <v>0</v>
      </c>
      <c r="F1906">
        <f>IF(D1906=TRUE, 0, FIND(" ", [3]QueryUserInfo!A1905,2))</f>
        <v>0</v>
      </c>
      <c r="G1906" t="str">
        <f>IF(D1906=TRUE, "No Data", ISNUMBER(FIND("Active", [3]QueryUserInfo!A1905)))</f>
        <v>No Data</v>
      </c>
      <c r="H1906" t="str">
        <f>IF(D1906=TRUE, "No Data", ISNUMBER(FIND("Disc", [3]QueryUserInfo!A1905)))</f>
        <v>No Data</v>
      </c>
      <c r="I1906" t="str" cm="1">
        <f t="array" ref="I1906">IF(D1906 = TRUE, "No Data", _xlfn.IFS(G1906=TRUE, FIND("Active", [3]QueryUserInfo!A1905), H1906=TRUE, FIND("Disc", [3]QueryUserInfo!A1905)))</f>
        <v>No Data</v>
      </c>
    </row>
    <row r="1907" spans="1:9" x14ac:dyDescent="0.3">
      <c r="A1907" t="str">
        <f>IF(D1907=TRUE, "No Data", MID([3]QueryUserInfo!A1906, 2, F1907 -2))</f>
        <v>No Data</v>
      </c>
      <c r="B1907" t="str" cm="1">
        <f t="array" ref="B1907">IF(D1907 = TRUE, "No Data", MID([3]QueryUserInfo!A1906, I1907, _xlfn.IFS(G1907 = TRUE, 6, H1907=TRUE, 4)))</f>
        <v>No Data</v>
      </c>
      <c r="D1907" t="b">
        <f>OR(ISBLANK([3]QueryUserInfo!A1906), [3]QueryUserInfo!A1906 = " USERNAME              SESSIONNAME        ID  STATE   IDLE TIME  LOGON TIME")</f>
        <v>1</v>
      </c>
      <c r="E1907" t="b">
        <f>ISNUMBER(FIND("&gt;", [3]QueryUserInfo!A1906))</f>
        <v>0</v>
      </c>
      <c r="F1907">
        <f>IF(D1907=TRUE, 0, FIND(" ", [3]QueryUserInfo!A1906,2))</f>
        <v>0</v>
      </c>
      <c r="G1907" t="str">
        <f>IF(D1907=TRUE, "No Data", ISNUMBER(FIND("Active", [3]QueryUserInfo!A1906)))</f>
        <v>No Data</v>
      </c>
      <c r="H1907" t="str">
        <f>IF(D1907=TRUE, "No Data", ISNUMBER(FIND("Disc", [3]QueryUserInfo!A1906)))</f>
        <v>No Data</v>
      </c>
      <c r="I1907" t="str" cm="1">
        <f t="array" ref="I1907">IF(D1907 = TRUE, "No Data", _xlfn.IFS(G1907=TRUE, FIND("Active", [3]QueryUserInfo!A1906), H1907=TRUE, FIND("Disc", [3]QueryUserInfo!A1906)))</f>
        <v>No Data</v>
      </c>
    </row>
    <row r="1908" spans="1:9" x14ac:dyDescent="0.3">
      <c r="A1908" t="str">
        <f>IF(D1908=TRUE, "No Data", MID([3]QueryUserInfo!A1907, 2, F1908 -2))</f>
        <v>No Data</v>
      </c>
      <c r="B1908" t="str" cm="1">
        <f t="array" ref="B1908">IF(D1908 = TRUE, "No Data", MID([3]QueryUserInfo!A1907, I1908, _xlfn.IFS(G1908 = TRUE, 6, H1908=TRUE, 4)))</f>
        <v>No Data</v>
      </c>
      <c r="D1908" t="b">
        <f>OR(ISBLANK([3]QueryUserInfo!A1907), [3]QueryUserInfo!A1907 = " USERNAME              SESSIONNAME        ID  STATE   IDLE TIME  LOGON TIME")</f>
        <v>1</v>
      </c>
      <c r="E1908" t="b">
        <f>ISNUMBER(FIND("&gt;", [3]QueryUserInfo!A1907))</f>
        <v>0</v>
      </c>
      <c r="F1908">
        <f>IF(D1908=TRUE, 0, FIND(" ", [3]QueryUserInfo!A1907,2))</f>
        <v>0</v>
      </c>
      <c r="G1908" t="str">
        <f>IF(D1908=TRUE, "No Data", ISNUMBER(FIND("Active", [3]QueryUserInfo!A1907)))</f>
        <v>No Data</v>
      </c>
      <c r="H1908" t="str">
        <f>IF(D1908=TRUE, "No Data", ISNUMBER(FIND("Disc", [3]QueryUserInfo!A1907)))</f>
        <v>No Data</v>
      </c>
      <c r="I1908" t="str" cm="1">
        <f t="array" ref="I1908">IF(D1908 = TRUE, "No Data", _xlfn.IFS(G1908=TRUE, FIND("Active", [3]QueryUserInfo!A1907), H1908=TRUE, FIND("Disc", [3]QueryUserInfo!A1907)))</f>
        <v>No Data</v>
      </c>
    </row>
    <row r="1909" spans="1:9" x14ac:dyDescent="0.3">
      <c r="A1909" t="str">
        <f>IF(D1909=TRUE, "No Data", MID([3]QueryUserInfo!A1908, 2, F1909 -2))</f>
        <v>No Data</v>
      </c>
      <c r="B1909" t="str" cm="1">
        <f t="array" ref="B1909">IF(D1909 = TRUE, "No Data", MID([3]QueryUserInfo!A1908, I1909, _xlfn.IFS(G1909 = TRUE, 6, H1909=TRUE, 4)))</f>
        <v>No Data</v>
      </c>
      <c r="D1909" t="b">
        <f>OR(ISBLANK([3]QueryUserInfo!A1908), [3]QueryUserInfo!A1908 = " USERNAME              SESSIONNAME        ID  STATE   IDLE TIME  LOGON TIME")</f>
        <v>1</v>
      </c>
      <c r="E1909" t="b">
        <f>ISNUMBER(FIND("&gt;", [3]QueryUserInfo!A1908))</f>
        <v>0</v>
      </c>
      <c r="F1909">
        <f>IF(D1909=TRUE, 0, FIND(" ", [3]QueryUserInfo!A1908,2))</f>
        <v>0</v>
      </c>
      <c r="G1909" t="str">
        <f>IF(D1909=TRUE, "No Data", ISNUMBER(FIND("Active", [3]QueryUserInfo!A1908)))</f>
        <v>No Data</v>
      </c>
      <c r="H1909" t="str">
        <f>IF(D1909=TRUE, "No Data", ISNUMBER(FIND("Disc", [3]QueryUserInfo!A1908)))</f>
        <v>No Data</v>
      </c>
      <c r="I1909" t="str" cm="1">
        <f t="array" ref="I1909">IF(D1909 = TRUE, "No Data", _xlfn.IFS(G1909=TRUE, FIND("Active", [3]QueryUserInfo!A1908), H1909=TRUE, FIND("Disc", [3]QueryUserInfo!A1908)))</f>
        <v>No Data</v>
      </c>
    </row>
    <row r="1910" spans="1:9" x14ac:dyDescent="0.3">
      <c r="A1910" t="str">
        <f>IF(D1910=TRUE, "No Data", MID([3]QueryUserInfo!A1909, 2, F1910 -2))</f>
        <v>No Data</v>
      </c>
      <c r="B1910" t="str" cm="1">
        <f t="array" ref="B1910">IF(D1910 = TRUE, "No Data", MID([3]QueryUserInfo!A1909, I1910, _xlfn.IFS(G1910 = TRUE, 6, H1910=TRUE, 4)))</f>
        <v>No Data</v>
      </c>
      <c r="D1910" t="b">
        <f>OR(ISBLANK([3]QueryUserInfo!A1909), [3]QueryUserInfo!A1909 = " USERNAME              SESSIONNAME        ID  STATE   IDLE TIME  LOGON TIME")</f>
        <v>1</v>
      </c>
      <c r="E1910" t="b">
        <f>ISNUMBER(FIND("&gt;", [3]QueryUserInfo!A1909))</f>
        <v>0</v>
      </c>
      <c r="F1910">
        <f>IF(D1910=TRUE, 0, FIND(" ", [3]QueryUserInfo!A1909,2))</f>
        <v>0</v>
      </c>
      <c r="G1910" t="str">
        <f>IF(D1910=TRUE, "No Data", ISNUMBER(FIND("Active", [3]QueryUserInfo!A1909)))</f>
        <v>No Data</v>
      </c>
      <c r="H1910" t="str">
        <f>IF(D1910=TRUE, "No Data", ISNUMBER(FIND("Disc", [3]QueryUserInfo!A1909)))</f>
        <v>No Data</v>
      </c>
      <c r="I1910" t="str" cm="1">
        <f t="array" ref="I1910">IF(D1910 = TRUE, "No Data", _xlfn.IFS(G1910=TRUE, FIND("Active", [3]QueryUserInfo!A1909), H1910=TRUE, FIND("Disc", [3]QueryUserInfo!A1909)))</f>
        <v>No Data</v>
      </c>
    </row>
    <row r="1911" spans="1:9" x14ac:dyDescent="0.3">
      <c r="A1911" t="str">
        <f>IF(D1911=TRUE, "No Data", MID([3]QueryUserInfo!A1910, 2, F1911 -2))</f>
        <v>No Data</v>
      </c>
      <c r="B1911" t="str" cm="1">
        <f t="array" ref="B1911">IF(D1911 = TRUE, "No Data", MID([3]QueryUserInfo!A1910, I1911, _xlfn.IFS(G1911 = TRUE, 6, H1911=TRUE, 4)))</f>
        <v>No Data</v>
      </c>
      <c r="D1911" t="b">
        <f>OR(ISBLANK([3]QueryUserInfo!A1910), [3]QueryUserInfo!A1910 = " USERNAME              SESSIONNAME        ID  STATE   IDLE TIME  LOGON TIME")</f>
        <v>1</v>
      </c>
      <c r="E1911" t="b">
        <f>ISNUMBER(FIND("&gt;", [3]QueryUserInfo!A1910))</f>
        <v>0</v>
      </c>
      <c r="F1911">
        <f>IF(D1911=TRUE, 0, FIND(" ", [3]QueryUserInfo!A1910,2))</f>
        <v>0</v>
      </c>
      <c r="G1911" t="str">
        <f>IF(D1911=TRUE, "No Data", ISNUMBER(FIND("Active", [3]QueryUserInfo!A1910)))</f>
        <v>No Data</v>
      </c>
      <c r="H1911" t="str">
        <f>IF(D1911=TRUE, "No Data", ISNUMBER(FIND("Disc", [3]QueryUserInfo!A1910)))</f>
        <v>No Data</v>
      </c>
      <c r="I1911" t="str" cm="1">
        <f t="array" ref="I1911">IF(D1911 = TRUE, "No Data", _xlfn.IFS(G1911=TRUE, FIND("Active", [3]QueryUserInfo!A1910), H1911=TRUE, FIND("Disc", [3]QueryUserInfo!A1910)))</f>
        <v>No Data</v>
      </c>
    </row>
    <row r="1912" spans="1:9" x14ac:dyDescent="0.3">
      <c r="A1912" t="str">
        <f>IF(D1912=TRUE, "No Data", MID([3]QueryUserInfo!A1911, 2, F1912 -2))</f>
        <v>No Data</v>
      </c>
      <c r="B1912" t="str" cm="1">
        <f t="array" ref="B1912">IF(D1912 = TRUE, "No Data", MID([3]QueryUserInfo!A1911, I1912, _xlfn.IFS(G1912 = TRUE, 6, H1912=TRUE, 4)))</f>
        <v>No Data</v>
      </c>
      <c r="D1912" t="b">
        <f>OR(ISBLANK([3]QueryUserInfo!A1911), [3]QueryUserInfo!A1911 = " USERNAME              SESSIONNAME        ID  STATE   IDLE TIME  LOGON TIME")</f>
        <v>1</v>
      </c>
      <c r="E1912" t="b">
        <f>ISNUMBER(FIND("&gt;", [3]QueryUserInfo!A1911))</f>
        <v>0</v>
      </c>
      <c r="F1912">
        <f>IF(D1912=TRUE, 0, FIND(" ", [3]QueryUserInfo!A1911,2))</f>
        <v>0</v>
      </c>
      <c r="G1912" t="str">
        <f>IF(D1912=TRUE, "No Data", ISNUMBER(FIND("Active", [3]QueryUserInfo!A1911)))</f>
        <v>No Data</v>
      </c>
      <c r="H1912" t="str">
        <f>IF(D1912=TRUE, "No Data", ISNUMBER(FIND("Disc", [3]QueryUserInfo!A1911)))</f>
        <v>No Data</v>
      </c>
      <c r="I1912" t="str" cm="1">
        <f t="array" ref="I1912">IF(D1912 = TRUE, "No Data", _xlfn.IFS(G1912=TRUE, FIND("Active", [3]QueryUserInfo!A1911), H1912=TRUE, FIND("Disc", [3]QueryUserInfo!A1911)))</f>
        <v>No Data</v>
      </c>
    </row>
    <row r="1913" spans="1:9" x14ac:dyDescent="0.3">
      <c r="A1913" t="str">
        <f>IF(D1913=TRUE, "No Data", MID([3]QueryUserInfo!A1912, 2, F1913 -2))</f>
        <v>No Data</v>
      </c>
      <c r="B1913" t="str" cm="1">
        <f t="array" ref="B1913">IF(D1913 = TRUE, "No Data", MID([3]QueryUserInfo!A1912, I1913, _xlfn.IFS(G1913 = TRUE, 6, H1913=TRUE, 4)))</f>
        <v>No Data</v>
      </c>
      <c r="D1913" t="b">
        <f>OR(ISBLANK([3]QueryUserInfo!A1912), [3]QueryUserInfo!A1912 = " USERNAME              SESSIONNAME        ID  STATE   IDLE TIME  LOGON TIME")</f>
        <v>1</v>
      </c>
      <c r="E1913" t="b">
        <f>ISNUMBER(FIND("&gt;", [3]QueryUserInfo!A1912))</f>
        <v>0</v>
      </c>
      <c r="F1913">
        <f>IF(D1913=TRUE, 0, FIND(" ", [3]QueryUserInfo!A1912,2))</f>
        <v>0</v>
      </c>
      <c r="G1913" t="str">
        <f>IF(D1913=TRUE, "No Data", ISNUMBER(FIND("Active", [3]QueryUserInfo!A1912)))</f>
        <v>No Data</v>
      </c>
      <c r="H1913" t="str">
        <f>IF(D1913=TRUE, "No Data", ISNUMBER(FIND("Disc", [3]QueryUserInfo!A1912)))</f>
        <v>No Data</v>
      </c>
      <c r="I1913" t="str" cm="1">
        <f t="array" ref="I1913">IF(D1913 = TRUE, "No Data", _xlfn.IFS(G1913=TRUE, FIND("Active", [3]QueryUserInfo!A1912), H1913=TRUE, FIND("Disc", [3]QueryUserInfo!A1912)))</f>
        <v>No Data</v>
      </c>
    </row>
    <row r="1914" spans="1:9" x14ac:dyDescent="0.3">
      <c r="A1914" t="str">
        <f>IF(D1914=TRUE, "No Data", MID([3]QueryUserInfo!A1913, 2, F1914 -2))</f>
        <v>No Data</v>
      </c>
      <c r="B1914" t="str" cm="1">
        <f t="array" ref="B1914">IF(D1914 = TRUE, "No Data", MID([3]QueryUserInfo!A1913, I1914, _xlfn.IFS(G1914 = TRUE, 6, H1914=TRUE, 4)))</f>
        <v>No Data</v>
      </c>
      <c r="D1914" t="b">
        <f>OR(ISBLANK([3]QueryUserInfo!A1913), [3]QueryUserInfo!A1913 = " USERNAME              SESSIONNAME        ID  STATE   IDLE TIME  LOGON TIME")</f>
        <v>1</v>
      </c>
      <c r="E1914" t="b">
        <f>ISNUMBER(FIND("&gt;", [3]QueryUserInfo!A1913))</f>
        <v>0</v>
      </c>
      <c r="F1914">
        <f>IF(D1914=TRUE, 0, FIND(" ", [3]QueryUserInfo!A1913,2))</f>
        <v>0</v>
      </c>
      <c r="G1914" t="str">
        <f>IF(D1914=TRUE, "No Data", ISNUMBER(FIND("Active", [3]QueryUserInfo!A1913)))</f>
        <v>No Data</v>
      </c>
      <c r="H1914" t="str">
        <f>IF(D1914=TRUE, "No Data", ISNUMBER(FIND("Disc", [3]QueryUserInfo!A1913)))</f>
        <v>No Data</v>
      </c>
      <c r="I1914" t="str" cm="1">
        <f t="array" ref="I1914">IF(D1914 = TRUE, "No Data", _xlfn.IFS(G1914=TRUE, FIND("Active", [3]QueryUserInfo!A1913), H1914=TRUE, FIND("Disc", [3]QueryUserInfo!A1913)))</f>
        <v>No Data</v>
      </c>
    </row>
    <row r="1915" spans="1:9" x14ac:dyDescent="0.3">
      <c r="A1915" t="str">
        <f>IF(D1915=TRUE, "No Data", MID([3]QueryUserInfo!A1914, 2, F1915 -2))</f>
        <v>No Data</v>
      </c>
      <c r="B1915" t="str" cm="1">
        <f t="array" ref="B1915">IF(D1915 = TRUE, "No Data", MID([3]QueryUserInfo!A1914, I1915, _xlfn.IFS(G1915 = TRUE, 6, H1915=TRUE, 4)))</f>
        <v>No Data</v>
      </c>
      <c r="D1915" t="b">
        <f>OR(ISBLANK([3]QueryUserInfo!A1914), [3]QueryUserInfo!A1914 = " USERNAME              SESSIONNAME        ID  STATE   IDLE TIME  LOGON TIME")</f>
        <v>1</v>
      </c>
      <c r="E1915" t="b">
        <f>ISNUMBER(FIND("&gt;", [3]QueryUserInfo!A1914))</f>
        <v>0</v>
      </c>
      <c r="F1915">
        <f>IF(D1915=TRUE, 0, FIND(" ", [3]QueryUserInfo!A1914,2))</f>
        <v>0</v>
      </c>
      <c r="G1915" t="str">
        <f>IF(D1915=TRUE, "No Data", ISNUMBER(FIND("Active", [3]QueryUserInfo!A1914)))</f>
        <v>No Data</v>
      </c>
      <c r="H1915" t="str">
        <f>IF(D1915=TRUE, "No Data", ISNUMBER(FIND("Disc", [3]QueryUserInfo!A1914)))</f>
        <v>No Data</v>
      </c>
      <c r="I1915" t="str" cm="1">
        <f t="array" ref="I1915">IF(D1915 = TRUE, "No Data", _xlfn.IFS(G1915=TRUE, FIND("Active", [3]QueryUserInfo!A1914), H1915=TRUE, FIND("Disc", [3]QueryUserInfo!A1914)))</f>
        <v>No Data</v>
      </c>
    </row>
    <row r="1916" spans="1:9" x14ac:dyDescent="0.3">
      <c r="A1916" t="str">
        <f>IF(D1916=TRUE, "No Data", MID([3]QueryUserInfo!A1915, 2, F1916 -2))</f>
        <v>No Data</v>
      </c>
      <c r="B1916" t="str" cm="1">
        <f t="array" ref="B1916">IF(D1916 = TRUE, "No Data", MID([3]QueryUserInfo!A1915, I1916, _xlfn.IFS(G1916 = TRUE, 6, H1916=TRUE, 4)))</f>
        <v>No Data</v>
      </c>
      <c r="D1916" t="b">
        <f>OR(ISBLANK([3]QueryUserInfo!A1915), [3]QueryUserInfo!A1915 = " USERNAME              SESSIONNAME        ID  STATE   IDLE TIME  LOGON TIME")</f>
        <v>1</v>
      </c>
      <c r="E1916" t="b">
        <f>ISNUMBER(FIND("&gt;", [3]QueryUserInfo!A1915))</f>
        <v>0</v>
      </c>
      <c r="F1916">
        <f>IF(D1916=TRUE, 0, FIND(" ", [3]QueryUserInfo!A1915,2))</f>
        <v>0</v>
      </c>
      <c r="G1916" t="str">
        <f>IF(D1916=TRUE, "No Data", ISNUMBER(FIND("Active", [3]QueryUserInfo!A1915)))</f>
        <v>No Data</v>
      </c>
      <c r="H1916" t="str">
        <f>IF(D1916=TRUE, "No Data", ISNUMBER(FIND("Disc", [3]QueryUserInfo!A1915)))</f>
        <v>No Data</v>
      </c>
      <c r="I1916" t="str" cm="1">
        <f t="array" ref="I1916">IF(D1916 = TRUE, "No Data", _xlfn.IFS(G1916=TRUE, FIND("Active", [3]QueryUserInfo!A1915), H1916=TRUE, FIND("Disc", [3]QueryUserInfo!A1915)))</f>
        <v>No Data</v>
      </c>
    </row>
    <row r="1917" spans="1:9" x14ac:dyDescent="0.3">
      <c r="A1917" t="str">
        <f>IF(D1917=TRUE, "No Data", MID([3]QueryUserInfo!A1916, 2, F1917 -2))</f>
        <v>No Data</v>
      </c>
      <c r="B1917" t="str" cm="1">
        <f t="array" ref="B1917">IF(D1917 = TRUE, "No Data", MID([3]QueryUserInfo!A1916, I1917, _xlfn.IFS(G1917 = TRUE, 6, H1917=TRUE, 4)))</f>
        <v>No Data</v>
      </c>
      <c r="D1917" t="b">
        <f>OR(ISBLANK([3]QueryUserInfo!A1916), [3]QueryUserInfo!A1916 = " USERNAME              SESSIONNAME        ID  STATE   IDLE TIME  LOGON TIME")</f>
        <v>1</v>
      </c>
      <c r="E1917" t="b">
        <f>ISNUMBER(FIND("&gt;", [3]QueryUserInfo!A1916))</f>
        <v>0</v>
      </c>
      <c r="F1917">
        <f>IF(D1917=TRUE, 0, FIND(" ", [3]QueryUserInfo!A1916,2))</f>
        <v>0</v>
      </c>
      <c r="G1917" t="str">
        <f>IF(D1917=TRUE, "No Data", ISNUMBER(FIND("Active", [3]QueryUserInfo!A1916)))</f>
        <v>No Data</v>
      </c>
      <c r="H1917" t="str">
        <f>IF(D1917=TRUE, "No Data", ISNUMBER(FIND("Disc", [3]QueryUserInfo!A1916)))</f>
        <v>No Data</v>
      </c>
      <c r="I1917" t="str" cm="1">
        <f t="array" ref="I1917">IF(D1917 = TRUE, "No Data", _xlfn.IFS(G1917=TRUE, FIND("Active", [3]QueryUserInfo!A1916), H1917=TRUE, FIND("Disc", [3]QueryUserInfo!A1916)))</f>
        <v>No Data</v>
      </c>
    </row>
    <row r="1918" spans="1:9" x14ac:dyDescent="0.3">
      <c r="A1918" t="str">
        <f>IF(D1918=TRUE, "No Data", MID([3]QueryUserInfo!A1917, 2, F1918 -2))</f>
        <v>No Data</v>
      </c>
      <c r="B1918" t="str" cm="1">
        <f t="array" ref="B1918">IF(D1918 = TRUE, "No Data", MID([3]QueryUserInfo!A1917, I1918, _xlfn.IFS(G1918 = TRUE, 6, H1918=TRUE, 4)))</f>
        <v>No Data</v>
      </c>
      <c r="D1918" t="b">
        <f>OR(ISBLANK([3]QueryUserInfo!A1917), [3]QueryUserInfo!A1917 = " USERNAME              SESSIONNAME        ID  STATE   IDLE TIME  LOGON TIME")</f>
        <v>1</v>
      </c>
      <c r="E1918" t="b">
        <f>ISNUMBER(FIND("&gt;", [3]QueryUserInfo!A1917))</f>
        <v>0</v>
      </c>
      <c r="F1918">
        <f>IF(D1918=TRUE, 0, FIND(" ", [3]QueryUserInfo!A1917,2))</f>
        <v>0</v>
      </c>
      <c r="G1918" t="str">
        <f>IF(D1918=TRUE, "No Data", ISNUMBER(FIND("Active", [3]QueryUserInfo!A1917)))</f>
        <v>No Data</v>
      </c>
      <c r="H1918" t="str">
        <f>IF(D1918=TRUE, "No Data", ISNUMBER(FIND("Disc", [3]QueryUserInfo!A1917)))</f>
        <v>No Data</v>
      </c>
      <c r="I1918" t="str" cm="1">
        <f t="array" ref="I1918">IF(D1918 = TRUE, "No Data", _xlfn.IFS(G1918=TRUE, FIND("Active", [3]QueryUserInfo!A1917), H1918=TRUE, FIND("Disc", [3]QueryUserInfo!A1917)))</f>
        <v>No Data</v>
      </c>
    </row>
    <row r="1919" spans="1:9" x14ac:dyDescent="0.3">
      <c r="A1919" t="str">
        <f>IF(D1919=TRUE, "No Data", MID([3]QueryUserInfo!A1918, 2, F1919 -2))</f>
        <v>No Data</v>
      </c>
      <c r="B1919" t="str" cm="1">
        <f t="array" ref="B1919">IF(D1919 = TRUE, "No Data", MID([3]QueryUserInfo!A1918, I1919, _xlfn.IFS(G1919 = TRUE, 6, H1919=TRUE, 4)))</f>
        <v>No Data</v>
      </c>
      <c r="D1919" t="b">
        <f>OR(ISBLANK([3]QueryUserInfo!A1918), [3]QueryUserInfo!A1918 = " USERNAME              SESSIONNAME        ID  STATE   IDLE TIME  LOGON TIME")</f>
        <v>1</v>
      </c>
      <c r="E1919" t="b">
        <f>ISNUMBER(FIND("&gt;", [3]QueryUserInfo!A1918))</f>
        <v>0</v>
      </c>
      <c r="F1919">
        <f>IF(D1919=TRUE, 0, FIND(" ", [3]QueryUserInfo!A1918,2))</f>
        <v>0</v>
      </c>
      <c r="G1919" t="str">
        <f>IF(D1919=TRUE, "No Data", ISNUMBER(FIND("Active", [3]QueryUserInfo!A1918)))</f>
        <v>No Data</v>
      </c>
      <c r="H1919" t="str">
        <f>IF(D1919=TRUE, "No Data", ISNUMBER(FIND("Disc", [3]QueryUserInfo!A1918)))</f>
        <v>No Data</v>
      </c>
      <c r="I1919" t="str" cm="1">
        <f t="array" ref="I1919">IF(D1919 = TRUE, "No Data", _xlfn.IFS(G1919=TRUE, FIND("Active", [3]QueryUserInfo!A1918), H1919=TRUE, FIND("Disc", [3]QueryUserInfo!A1918)))</f>
        <v>No Data</v>
      </c>
    </row>
    <row r="1920" spans="1:9" x14ac:dyDescent="0.3">
      <c r="A1920" t="str">
        <f>IF(D1920=TRUE, "No Data", MID([3]QueryUserInfo!A1919, 2, F1920 -2))</f>
        <v>No Data</v>
      </c>
      <c r="B1920" t="str" cm="1">
        <f t="array" ref="B1920">IF(D1920 = TRUE, "No Data", MID([3]QueryUserInfo!A1919, I1920, _xlfn.IFS(G1920 = TRUE, 6, H1920=TRUE, 4)))</f>
        <v>No Data</v>
      </c>
      <c r="D1920" t="b">
        <f>OR(ISBLANK([3]QueryUserInfo!A1919), [3]QueryUserInfo!A1919 = " USERNAME              SESSIONNAME        ID  STATE   IDLE TIME  LOGON TIME")</f>
        <v>1</v>
      </c>
      <c r="E1920" t="b">
        <f>ISNUMBER(FIND("&gt;", [3]QueryUserInfo!A1919))</f>
        <v>0</v>
      </c>
      <c r="F1920">
        <f>IF(D1920=TRUE, 0, FIND(" ", [3]QueryUserInfo!A1919,2))</f>
        <v>0</v>
      </c>
      <c r="G1920" t="str">
        <f>IF(D1920=TRUE, "No Data", ISNUMBER(FIND("Active", [3]QueryUserInfo!A1919)))</f>
        <v>No Data</v>
      </c>
      <c r="H1920" t="str">
        <f>IF(D1920=TRUE, "No Data", ISNUMBER(FIND("Disc", [3]QueryUserInfo!A1919)))</f>
        <v>No Data</v>
      </c>
      <c r="I1920" t="str" cm="1">
        <f t="array" ref="I1920">IF(D1920 = TRUE, "No Data", _xlfn.IFS(G1920=TRUE, FIND("Active", [3]QueryUserInfo!A1919), H1920=TRUE, FIND("Disc", [3]QueryUserInfo!A1919)))</f>
        <v>No Data</v>
      </c>
    </row>
    <row r="1921" spans="1:9" x14ac:dyDescent="0.3">
      <c r="A1921" t="str">
        <f>IF(D1921=TRUE, "No Data", MID([3]QueryUserInfo!A1920, 2, F1921 -2))</f>
        <v>No Data</v>
      </c>
      <c r="B1921" t="str" cm="1">
        <f t="array" ref="B1921">IF(D1921 = TRUE, "No Data", MID([3]QueryUserInfo!A1920, I1921, _xlfn.IFS(G1921 = TRUE, 6, H1921=TRUE, 4)))</f>
        <v>No Data</v>
      </c>
      <c r="D1921" t="b">
        <f>OR(ISBLANK([3]QueryUserInfo!A1920), [3]QueryUserInfo!A1920 = " USERNAME              SESSIONNAME        ID  STATE   IDLE TIME  LOGON TIME")</f>
        <v>1</v>
      </c>
      <c r="E1921" t="b">
        <f>ISNUMBER(FIND("&gt;", [3]QueryUserInfo!A1920))</f>
        <v>0</v>
      </c>
      <c r="F1921">
        <f>IF(D1921=TRUE, 0, FIND(" ", [3]QueryUserInfo!A1920,2))</f>
        <v>0</v>
      </c>
      <c r="G1921" t="str">
        <f>IF(D1921=TRUE, "No Data", ISNUMBER(FIND("Active", [3]QueryUserInfo!A1920)))</f>
        <v>No Data</v>
      </c>
      <c r="H1921" t="str">
        <f>IF(D1921=TRUE, "No Data", ISNUMBER(FIND("Disc", [3]QueryUserInfo!A1920)))</f>
        <v>No Data</v>
      </c>
      <c r="I1921" t="str" cm="1">
        <f t="array" ref="I1921">IF(D1921 = TRUE, "No Data", _xlfn.IFS(G1921=TRUE, FIND("Active", [3]QueryUserInfo!A1920), H1921=TRUE, FIND("Disc", [3]QueryUserInfo!A1920)))</f>
        <v>No Data</v>
      </c>
    </row>
    <row r="1922" spans="1:9" x14ac:dyDescent="0.3">
      <c r="A1922" t="str">
        <f>IF(D1922=TRUE, "No Data", MID([3]QueryUserInfo!A1921, 2, F1922 -2))</f>
        <v>No Data</v>
      </c>
      <c r="B1922" t="str" cm="1">
        <f t="array" ref="B1922">IF(D1922 = TRUE, "No Data", MID([3]QueryUserInfo!A1921, I1922, _xlfn.IFS(G1922 = TRUE, 6, H1922=TRUE, 4)))</f>
        <v>No Data</v>
      </c>
      <c r="D1922" t="b">
        <f>OR(ISBLANK([3]QueryUserInfo!A1921), [3]QueryUserInfo!A1921 = " USERNAME              SESSIONNAME        ID  STATE   IDLE TIME  LOGON TIME")</f>
        <v>1</v>
      </c>
      <c r="E1922" t="b">
        <f>ISNUMBER(FIND("&gt;", [3]QueryUserInfo!A1921))</f>
        <v>0</v>
      </c>
      <c r="F1922">
        <f>IF(D1922=TRUE, 0, FIND(" ", [3]QueryUserInfo!A1921,2))</f>
        <v>0</v>
      </c>
      <c r="G1922" t="str">
        <f>IF(D1922=TRUE, "No Data", ISNUMBER(FIND("Active", [3]QueryUserInfo!A1921)))</f>
        <v>No Data</v>
      </c>
      <c r="H1922" t="str">
        <f>IF(D1922=TRUE, "No Data", ISNUMBER(FIND("Disc", [3]QueryUserInfo!A1921)))</f>
        <v>No Data</v>
      </c>
      <c r="I1922" t="str" cm="1">
        <f t="array" ref="I1922">IF(D1922 = TRUE, "No Data", _xlfn.IFS(G1922=TRUE, FIND("Active", [3]QueryUserInfo!A1921), H1922=TRUE, FIND("Disc", [3]QueryUserInfo!A1921)))</f>
        <v>No Data</v>
      </c>
    </row>
    <row r="1923" spans="1:9" x14ac:dyDescent="0.3">
      <c r="A1923" t="str">
        <f>IF(D1923=TRUE, "No Data", MID([3]QueryUserInfo!A1922, 2, F1923 -2))</f>
        <v>No Data</v>
      </c>
      <c r="B1923" t="str" cm="1">
        <f t="array" ref="B1923">IF(D1923 = TRUE, "No Data", MID([3]QueryUserInfo!A1922, I1923, _xlfn.IFS(G1923 = TRUE, 6, H1923=TRUE, 4)))</f>
        <v>No Data</v>
      </c>
      <c r="D1923" t="b">
        <f>OR(ISBLANK([3]QueryUserInfo!A1922), [3]QueryUserInfo!A1922 = " USERNAME              SESSIONNAME        ID  STATE   IDLE TIME  LOGON TIME")</f>
        <v>1</v>
      </c>
      <c r="E1923" t="b">
        <f>ISNUMBER(FIND("&gt;", [3]QueryUserInfo!A1922))</f>
        <v>0</v>
      </c>
      <c r="F1923">
        <f>IF(D1923=TRUE, 0, FIND(" ", [3]QueryUserInfo!A1922,2))</f>
        <v>0</v>
      </c>
      <c r="G1923" t="str">
        <f>IF(D1923=TRUE, "No Data", ISNUMBER(FIND("Active", [3]QueryUserInfo!A1922)))</f>
        <v>No Data</v>
      </c>
      <c r="H1923" t="str">
        <f>IF(D1923=TRUE, "No Data", ISNUMBER(FIND("Disc", [3]QueryUserInfo!A1922)))</f>
        <v>No Data</v>
      </c>
      <c r="I1923" t="str" cm="1">
        <f t="array" ref="I1923">IF(D1923 = TRUE, "No Data", _xlfn.IFS(G1923=TRUE, FIND("Active", [3]QueryUserInfo!A1922), H1923=TRUE, FIND("Disc", [3]QueryUserInfo!A1922)))</f>
        <v>No Data</v>
      </c>
    </row>
    <row r="1924" spans="1:9" x14ac:dyDescent="0.3">
      <c r="A1924" t="str">
        <f>IF(D1924=TRUE, "No Data", MID([3]QueryUserInfo!A1923, 2, F1924 -2))</f>
        <v>No Data</v>
      </c>
      <c r="B1924" t="str" cm="1">
        <f t="array" ref="B1924">IF(D1924 = TRUE, "No Data", MID([3]QueryUserInfo!A1923, I1924, _xlfn.IFS(G1924 = TRUE, 6, H1924=TRUE, 4)))</f>
        <v>No Data</v>
      </c>
      <c r="D1924" t="b">
        <f>OR(ISBLANK([3]QueryUserInfo!A1923), [3]QueryUserInfo!A1923 = " USERNAME              SESSIONNAME        ID  STATE   IDLE TIME  LOGON TIME")</f>
        <v>1</v>
      </c>
      <c r="E1924" t="b">
        <f>ISNUMBER(FIND("&gt;", [3]QueryUserInfo!A1923))</f>
        <v>0</v>
      </c>
      <c r="F1924">
        <f>IF(D1924=TRUE, 0, FIND(" ", [3]QueryUserInfo!A1923,2))</f>
        <v>0</v>
      </c>
      <c r="G1924" t="str">
        <f>IF(D1924=TRUE, "No Data", ISNUMBER(FIND("Active", [3]QueryUserInfo!A1923)))</f>
        <v>No Data</v>
      </c>
      <c r="H1924" t="str">
        <f>IF(D1924=TRUE, "No Data", ISNUMBER(FIND("Disc", [3]QueryUserInfo!A1923)))</f>
        <v>No Data</v>
      </c>
      <c r="I1924" t="str" cm="1">
        <f t="array" ref="I1924">IF(D1924 = TRUE, "No Data", _xlfn.IFS(G1924=TRUE, FIND("Active", [3]QueryUserInfo!A1923), H1924=TRUE, FIND("Disc", [3]QueryUserInfo!A1923)))</f>
        <v>No Data</v>
      </c>
    </row>
    <row r="1925" spans="1:9" x14ac:dyDescent="0.3">
      <c r="A1925" t="str">
        <f>IF(D1925=TRUE, "No Data", MID([3]QueryUserInfo!A1924, 2, F1925 -2))</f>
        <v>No Data</v>
      </c>
      <c r="B1925" t="str" cm="1">
        <f t="array" ref="B1925">IF(D1925 = TRUE, "No Data", MID([3]QueryUserInfo!A1924, I1925, _xlfn.IFS(G1925 = TRUE, 6, H1925=TRUE, 4)))</f>
        <v>No Data</v>
      </c>
      <c r="D1925" t="b">
        <f>OR(ISBLANK([3]QueryUserInfo!A1924), [3]QueryUserInfo!A1924 = " USERNAME              SESSIONNAME        ID  STATE   IDLE TIME  LOGON TIME")</f>
        <v>1</v>
      </c>
      <c r="E1925" t="b">
        <f>ISNUMBER(FIND("&gt;", [3]QueryUserInfo!A1924))</f>
        <v>0</v>
      </c>
      <c r="F1925">
        <f>IF(D1925=TRUE, 0, FIND(" ", [3]QueryUserInfo!A1924,2))</f>
        <v>0</v>
      </c>
      <c r="G1925" t="str">
        <f>IF(D1925=TRUE, "No Data", ISNUMBER(FIND("Active", [3]QueryUserInfo!A1924)))</f>
        <v>No Data</v>
      </c>
      <c r="H1925" t="str">
        <f>IF(D1925=TRUE, "No Data", ISNUMBER(FIND("Disc", [3]QueryUserInfo!A1924)))</f>
        <v>No Data</v>
      </c>
      <c r="I1925" t="str" cm="1">
        <f t="array" ref="I1925">IF(D1925 = TRUE, "No Data", _xlfn.IFS(G1925=TRUE, FIND("Active", [3]QueryUserInfo!A1924), H1925=TRUE, FIND("Disc", [3]QueryUserInfo!A1924)))</f>
        <v>No Data</v>
      </c>
    </row>
    <row r="1926" spans="1:9" x14ac:dyDescent="0.3">
      <c r="A1926" t="str">
        <f>IF(D1926=TRUE, "No Data", MID([3]QueryUserInfo!A1925, 2, F1926 -2))</f>
        <v>No Data</v>
      </c>
      <c r="B1926" t="str" cm="1">
        <f t="array" ref="B1926">IF(D1926 = TRUE, "No Data", MID([3]QueryUserInfo!A1925, I1926, _xlfn.IFS(G1926 = TRUE, 6, H1926=TRUE, 4)))</f>
        <v>No Data</v>
      </c>
      <c r="D1926" t="b">
        <f>OR(ISBLANK([3]QueryUserInfo!A1925), [3]QueryUserInfo!A1925 = " USERNAME              SESSIONNAME        ID  STATE   IDLE TIME  LOGON TIME")</f>
        <v>1</v>
      </c>
      <c r="E1926" t="b">
        <f>ISNUMBER(FIND("&gt;", [3]QueryUserInfo!A1925))</f>
        <v>0</v>
      </c>
      <c r="F1926">
        <f>IF(D1926=TRUE, 0, FIND(" ", [3]QueryUserInfo!A1925,2))</f>
        <v>0</v>
      </c>
      <c r="G1926" t="str">
        <f>IF(D1926=TRUE, "No Data", ISNUMBER(FIND("Active", [3]QueryUserInfo!A1925)))</f>
        <v>No Data</v>
      </c>
      <c r="H1926" t="str">
        <f>IF(D1926=TRUE, "No Data", ISNUMBER(FIND("Disc", [3]QueryUserInfo!A1925)))</f>
        <v>No Data</v>
      </c>
      <c r="I1926" t="str" cm="1">
        <f t="array" ref="I1926">IF(D1926 = TRUE, "No Data", _xlfn.IFS(G1926=TRUE, FIND("Active", [3]QueryUserInfo!A1925), H1926=TRUE, FIND("Disc", [3]QueryUserInfo!A1925)))</f>
        <v>No Data</v>
      </c>
    </row>
    <row r="1927" spans="1:9" x14ac:dyDescent="0.3">
      <c r="A1927" t="str">
        <f>IF(D1927=TRUE, "No Data", MID([3]QueryUserInfo!A1926, 2, F1927 -2))</f>
        <v>No Data</v>
      </c>
      <c r="B1927" t="str" cm="1">
        <f t="array" ref="B1927">IF(D1927 = TRUE, "No Data", MID([3]QueryUserInfo!A1926, I1927, _xlfn.IFS(G1927 = TRUE, 6, H1927=TRUE, 4)))</f>
        <v>No Data</v>
      </c>
      <c r="D1927" t="b">
        <f>OR(ISBLANK([3]QueryUserInfo!A1926), [3]QueryUserInfo!A1926 = " USERNAME              SESSIONNAME        ID  STATE   IDLE TIME  LOGON TIME")</f>
        <v>1</v>
      </c>
      <c r="E1927" t="b">
        <f>ISNUMBER(FIND("&gt;", [3]QueryUserInfo!A1926))</f>
        <v>0</v>
      </c>
      <c r="F1927">
        <f>IF(D1927=TRUE, 0, FIND(" ", [3]QueryUserInfo!A1926,2))</f>
        <v>0</v>
      </c>
      <c r="G1927" t="str">
        <f>IF(D1927=TRUE, "No Data", ISNUMBER(FIND("Active", [3]QueryUserInfo!A1926)))</f>
        <v>No Data</v>
      </c>
      <c r="H1927" t="str">
        <f>IF(D1927=TRUE, "No Data", ISNUMBER(FIND("Disc", [3]QueryUserInfo!A1926)))</f>
        <v>No Data</v>
      </c>
      <c r="I1927" t="str" cm="1">
        <f t="array" ref="I1927">IF(D1927 = TRUE, "No Data", _xlfn.IFS(G1927=TRUE, FIND("Active", [3]QueryUserInfo!A1926), H1927=TRUE, FIND("Disc", [3]QueryUserInfo!A1926)))</f>
        <v>No Data</v>
      </c>
    </row>
    <row r="1928" spans="1:9" x14ac:dyDescent="0.3">
      <c r="A1928" t="str">
        <f>IF(D1928=TRUE, "No Data", MID([3]QueryUserInfo!A1927, 2, F1928 -2))</f>
        <v>No Data</v>
      </c>
      <c r="B1928" t="str" cm="1">
        <f t="array" ref="B1928">IF(D1928 = TRUE, "No Data", MID([3]QueryUserInfo!A1927, I1928, _xlfn.IFS(G1928 = TRUE, 6, H1928=TRUE, 4)))</f>
        <v>No Data</v>
      </c>
      <c r="D1928" t="b">
        <f>OR(ISBLANK([3]QueryUserInfo!A1927), [3]QueryUserInfo!A1927 = " USERNAME              SESSIONNAME        ID  STATE   IDLE TIME  LOGON TIME")</f>
        <v>1</v>
      </c>
      <c r="E1928" t="b">
        <f>ISNUMBER(FIND("&gt;", [3]QueryUserInfo!A1927))</f>
        <v>0</v>
      </c>
      <c r="F1928">
        <f>IF(D1928=TRUE, 0, FIND(" ", [3]QueryUserInfo!A1927,2))</f>
        <v>0</v>
      </c>
      <c r="G1928" t="str">
        <f>IF(D1928=TRUE, "No Data", ISNUMBER(FIND("Active", [3]QueryUserInfo!A1927)))</f>
        <v>No Data</v>
      </c>
      <c r="H1928" t="str">
        <f>IF(D1928=TRUE, "No Data", ISNUMBER(FIND("Disc", [3]QueryUserInfo!A1927)))</f>
        <v>No Data</v>
      </c>
      <c r="I1928" t="str" cm="1">
        <f t="array" ref="I1928">IF(D1928 = TRUE, "No Data", _xlfn.IFS(G1928=TRUE, FIND("Active", [3]QueryUserInfo!A1927), H1928=TRUE, FIND("Disc", [3]QueryUserInfo!A1927)))</f>
        <v>No Data</v>
      </c>
    </row>
    <row r="1929" spans="1:9" x14ac:dyDescent="0.3">
      <c r="A1929" t="str">
        <f>IF(D1929=TRUE, "No Data", MID([3]QueryUserInfo!A1928, 2, F1929 -2))</f>
        <v>No Data</v>
      </c>
      <c r="B1929" t="str" cm="1">
        <f t="array" ref="B1929">IF(D1929 = TRUE, "No Data", MID([3]QueryUserInfo!A1928, I1929, _xlfn.IFS(G1929 = TRUE, 6, H1929=TRUE, 4)))</f>
        <v>No Data</v>
      </c>
      <c r="D1929" t="b">
        <f>OR(ISBLANK([3]QueryUserInfo!A1928), [3]QueryUserInfo!A1928 = " USERNAME              SESSIONNAME        ID  STATE   IDLE TIME  LOGON TIME")</f>
        <v>1</v>
      </c>
      <c r="E1929" t="b">
        <f>ISNUMBER(FIND("&gt;", [3]QueryUserInfo!A1928))</f>
        <v>0</v>
      </c>
      <c r="F1929">
        <f>IF(D1929=TRUE, 0, FIND(" ", [3]QueryUserInfo!A1928,2))</f>
        <v>0</v>
      </c>
      <c r="G1929" t="str">
        <f>IF(D1929=TRUE, "No Data", ISNUMBER(FIND("Active", [3]QueryUserInfo!A1928)))</f>
        <v>No Data</v>
      </c>
      <c r="H1929" t="str">
        <f>IF(D1929=TRUE, "No Data", ISNUMBER(FIND("Disc", [3]QueryUserInfo!A1928)))</f>
        <v>No Data</v>
      </c>
      <c r="I1929" t="str" cm="1">
        <f t="array" ref="I1929">IF(D1929 = TRUE, "No Data", _xlfn.IFS(G1929=TRUE, FIND("Active", [3]QueryUserInfo!A1928), H1929=TRUE, FIND("Disc", [3]QueryUserInfo!A1928)))</f>
        <v>No Data</v>
      </c>
    </row>
    <row r="1930" spans="1:9" x14ac:dyDescent="0.3">
      <c r="A1930" t="str">
        <f>IF(D1930=TRUE, "No Data", MID([3]QueryUserInfo!A1929, 2, F1930 -2))</f>
        <v>No Data</v>
      </c>
      <c r="B1930" t="str" cm="1">
        <f t="array" ref="B1930">IF(D1930 = TRUE, "No Data", MID([3]QueryUserInfo!A1929, I1930, _xlfn.IFS(G1930 = TRUE, 6, H1930=TRUE, 4)))</f>
        <v>No Data</v>
      </c>
      <c r="D1930" t="b">
        <f>OR(ISBLANK([3]QueryUserInfo!A1929), [3]QueryUserInfo!A1929 = " USERNAME              SESSIONNAME        ID  STATE   IDLE TIME  LOGON TIME")</f>
        <v>1</v>
      </c>
      <c r="E1930" t="b">
        <f>ISNUMBER(FIND("&gt;", [3]QueryUserInfo!A1929))</f>
        <v>0</v>
      </c>
      <c r="F1930">
        <f>IF(D1930=TRUE, 0, FIND(" ", [3]QueryUserInfo!A1929,2))</f>
        <v>0</v>
      </c>
      <c r="G1930" t="str">
        <f>IF(D1930=TRUE, "No Data", ISNUMBER(FIND("Active", [3]QueryUserInfo!A1929)))</f>
        <v>No Data</v>
      </c>
      <c r="H1930" t="str">
        <f>IF(D1930=TRUE, "No Data", ISNUMBER(FIND("Disc", [3]QueryUserInfo!A1929)))</f>
        <v>No Data</v>
      </c>
      <c r="I1930" t="str" cm="1">
        <f t="array" ref="I1930">IF(D1930 = TRUE, "No Data", _xlfn.IFS(G1930=TRUE, FIND("Active", [3]QueryUserInfo!A1929), H1930=TRUE, FIND("Disc", [3]QueryUserInfo!A1929)))</f>
        <v>No Data</v>
      </c>
    </row>
    <row r="1931" spans="1:9" x14ac:dyDescent="0.3">
      <c r="A1931" t="str">
        <f>IF(D1931=TRUE, "No Data", MID([3]QueryUserInfo!A1930, 2, F1931 -2))</f>
        <v>No Data</v>
      </c>
      <c r="B1931" t="str" cm="1">
        <f t="array" ref="B1931">IF(D1931 = TRUE, "No Data", MID([3]QueryUserInfo!A1930, I1931, _xlfn.IFS(G1931 = TRUE, 6, H1931=TRUE, 4)))</f>
        <v>No Data</v>
      </c>
      <c r="D1931" t="b">
        <f>OR(ISBLANK([3]QueryUserInfo!A1930), [3]QueryUserInfo!A1930 = " USERNAME              SESSIONNAME        ID  STATE   IDLE TIME  LOGON TIME")</f>
        <v>1</v>
      </c>
      <c r="E1931" t="b">
        <f>ISNUMBER(FIND("&gt;", [3]QueryUserInfo!A1930))</f>
        <v>0</v>
      </c>
      <c r="F1931">
        <f>IF(D1931=TRUE, 0, FIND(" ", [3]QueryUserInfo!A1930,2))</f>
        <v>0</v>
      </c>
      <c r="G1931" t="str">
        <f>IF(D1931=TRUE, "No Data", ISNUMBER(FIND("Active", [3]QueryUserInfo!A1930)))</f>
        <v>No Data</v>
      </c>
      <c r="H1931" t="str">
        <f>IF(D1931=TRUE, "No Data", ISNUMBER(FIND("Disc", [3]QueryUserInfo!A1930)))</f>
        <v>No Data</v>
      </c>
      <c r="I1931" t="str" cm="1">
        <f t="array" ref="I1931">IF(D1931 = TRUE, "No Data", _xlfn.IFS(G1931=TRUE, FIND("Active", [3]QueryUserInfo!A1930), H1931=TRUE, FIND("Disc", [3]QueryUserInfo!A1930)))</f>
        <v>No Data</v>
      </c>
    </row>
    <row r="1932" spans="1:9" x14ac:dyDescent="0.3">
      <c r="A1932" t="str">
        <f>IF(D1932=TRUE, "No Data", MID([3]QueryUserInfo!A1931, 2, F1932 -2))</f>
        <v>No Data</v>
      </c>
      <c r="B1932" t="str" cm="1">
        <f t="array" ref="B1932">IF(D1932 = TRUE, "No Data", MID([3]QueryUserInfo!A1931, I1932, _xlfn.IFS(G1932 = TRUE, 6, H1932=TRUE, 4)))</f>
        <v>No Data</v>
      </c>
      <c r="D1932" t="b">
        <f>OR(ISBLANK([3]QueryUserInfo!A1931), [3]QueryUserInfo!A1931 = " USERNAME              SESSIONNAME        ID  STATE   IDLE TIME  LOGON TIME")</f>
        <v>1</v>
      </c>
      <c r="E1932" t="b">
        <f>ISNUMBER(FIND("&gt;", [3]QueryUserInfo!A1931))</f>
        <v>0</v>
      </c>
      <c r="F1932">
        <f>IF(D1932=TRUE, 0, FIND(" ", [3]QueryUserInfo!A1931,2))</f>
        <v>0</v>
      </c>
      <c r="G1932" t="str">
        <f>IF(D1932=TRUE, "No Data", ISNUMBER(FIND("Active", [3]QueryUserInfo!A1931)))</f>
        <v>No Data</v>
      </c>
      <c r="H1932" t="str">
        <f>IF(D1932=TRUE, "No Data", ISNUMBER(FIND("Disc", [3]QueryUserInfo!A1931)))</f>
        <v>No Data</v>
      </c>
      <c r="I1932" t="str" cm="1">
        <f t="array" ref="I1932">IF(D1932 = TRUE, "No Data", _xlfn.IFS(G1932=TRUE, FIND("Active", [3]QueryUserInfo!A1931), H1932=TRUE, FIND("Disc", [3]QueryUserInfo!A1931)))</f>
        <v>No Data</v>
      </c>
    </row>
    <row r="1933" spans="1:9" x14ac:dyDescent="0.3">
      <c r="A1933" t="str">
        <f>IF(D1933=TRUE, "No Data", MID([3]QueryUserInfo!A1932, 2, F1933 -2))</f>
        <v>No Data</v>
      </c>
      <c r="B1933" t="str" cm="1">
        <f t="array" ref="B1933">IF(D1933 = TRUE, "No Data", MID([3]QueryUserInfo!A1932, I1933, _xlfn.IFS(G1933 = TRUE, 6, H1933=TRUE, 4)))</f>
        <v>No Data</v>
      </c>
      <c r="D1933" t="b">
        <f>OR(ISBLANK([3]QueryUserInfo!A1932), [3]QueryUserInfo!A1932 = " USERNAME              SESSIONNAME        ID  STATE   IDLE TIME  LOGON TIME")</f>
        <v>1</v>
      </c>
      <c r="E1933" t="b">
        <f>ISNUMBER(FIND("&gt;", [3]QueryUserInfo!A1932))</f>
        <v>0</v>
      </c>
      <c r="F1933">
        <f>IF(D1933=TRUE, 0, FIND(" ", [3]QueryUserInfo!A1932,2))</f>
        <v>0</v>
      </c>
      <c r="G1933" t="str">
        <f>IF(D1933=TRUE, "No Data", ISNUMBER(FIND("Active", [3]QueryUserInfo!A1932)))</f>
        <v>No Data</v>
      </c>
      <c r="H1933" t="str">
        <f>IF(D1933=TRUE, "No Data", ISNUMBER(FIND("Disc", [3]QueryUserInfo!A1932)))</f>
        <v>No Data</v>
      </c>
      <c r="I1933" t="str" cm="1">
        <f t="array" ref="I1933">IF(D1933 = TRUE, "No Data", _xlfn.IFS(G1933=TRUE, FIND("Active", [3]QueryUserInfo!A1932), H1933=TRUE, FIND("Disc", [3]QueryUserInfo!A1932)))</f>
        <v>No Data</v>
      </c>
    </row>
    <row r="1934" spans="1:9" x14ac:dyDescent="0.3">
      <c r="A1934" t="str">
        <f>IF(D1934=TRUE, "No Data", MID([3]QueryUserInfo!A1933, 2, F1934 -2))</f>
        <v>No Data</v>
      </c>
      <c r="B1934" t="str" cm="1">
        <f t="array" ref="B1934">IF(D1934 = TRUE, "No Data", MID([3]QueryUserInfo!A1933, I1934, _xlfn.IFS(G1934 = TRUE, 6, H1934=TRUE, 4)))</f>
        <v>No Data</v>
      </c>
      <c r="D1934" t="b">
        <f>OR(ISBLANK([3]QueryUserInfo!A1933), [3]QueryUserInfo!A1933 = " USERNAME              SESSIONNAME        ID  STATE   IDLE TIME  LOGON TIME")</f>
        <v>1</v>
      </c>
      <c r="E1934" t="b">
        <f>ISNUMBER(FIND("&gt;", [3]QueryUserInfo!A1933))</f>
        <v>0</v>
      </c>
      <c r="F1934">
        <f>IF(D1934=TRUE, 0, FIND(" ", [3]QueryUserInfo!A1933,2))</f>
        <v>0</v>
      </c>
      <c r="G1934" t="str">
        <f>IF(D1934=TRUE, "No Data", ISNUMBER(FIND("Active", [3]QueryUserInfo!A1933)))</f>
        <v>No Data</v>
      </c>
      <c r="H1934" t="str">
        <f>IF(D1934=TRUE, "No Data", ISNUMBER(FIND("Disc", [3]QueryUserInfo!A1933)))</f>
        <v>No Data</v>
      </c>
      <c r="I1934" t="str" cm="1">
        <f t="array" ref="I1934">IF(D1934 = TRUE, "No Data", _xlfn.IFS(G1934=TRUE, FIND("Active", [3]QueryUserInfo!A1933), H1934=TRUE, FIND("Disc", [3]QueryUserInfo!A1933)))</f>
        <v>No Data</v>
      </c>
    </row>
    <row r="1935" spans="1:9" x14ac:dyDescent="0.3">
      <c r="A1935" t="str">
        <f>IF(D1935=TRUE, "No Data", MID([3]QueryUserInfo!A1934, 2, F1935 -2))</f>
        <v>No Data</v>
      </c>
      <c r="B1935" t="str" cm="1">
        <f t="array" ref="B1935">IF(D1935 = TRUE, "No Data", MID([3]QueryUserInfo!A1934, I1935, _xlfn.IFS(G1935 = TRUE, 6, H1935=TRUE, 4)))</f>
        <v>No Data</v>
      </c>
      <c r="D1935" t="b">
        <f>OR(ISBLANK([3]QueryUserInfo!A1934), [3]QueryUserInfo!A1934 = " USERNAME              SESSIONNAME        ID  STATE   IDLE TIME  LOGON TIME")</f>
        <v>1</v>
      </c>
      <c r="E1935" t="b">
        <f>ISNUMBER(FIND("&gt;", [3]QueryUserInfo!A1934))</f>
        <v>0</v>
      </c>
      <c r="F1935">
        <f>IF(D1935=TRUE, 0, FIND(" ", [3]QueryUserInfo!A1934,2))</f>
        <v>0</v>
      </c>
      <c r="G1935" t="str">
        <f>IF(D1935=TRUE, "No Data", ISNUMBER(FIND("Active", [3]QueryUserInfo!A1934)))</f>
        <v>No Data</v>
      </c>
      <c r="H1935" t="str">
        <f>IF(D1935=TRUE, "No Data", ISNUMBER(FIND("Disc", [3]QueryUserInfo!A1934)))</f>
        <v>No Data</v>
      </c>
      <c r="I1935" t="str" cm="1">
        <f t="array" ref="I1935">IF(D1935 = TRUE, "No Data", _xlfn.IFS(G1935=TRUE, FIND("Active", [3]QueryUserInfo!A1934), H1935=TRUE, FIND("Disc", [3]QueryUserInfo!A1934)))</f>
        <v>No Data</v>
      </c>
    </row>
    <row r="1936" spans="1:9" x14ac:dyDescent="0.3">
      <c r="A1936" t="str">
        <f>IF(D1936=TRUE, "No Data", MID([3]QueryUserInfo!A1935, 2, F1936 -2))</f>
        <v>No Data</v>
      </c>
      <c r="B1936" t="str" cm="1">
        <f t="array" ref="B1936">IF(D1936 = TRUE, "No Data", MID([3]QueryUserInfo!A1935, I1936, _xlfn.IFS(G1936 = TRUE, 6, H1936=TRUE, 4)))</f>
        <v>No Data</v>
      </c>
      <c r="D1936" t="b">
        <f>OR(ISBLANK([3]QueryUserInfo!A1935), [3]QueryUserInfo!A1935 = " USERNAME              SESSIONNAME        ID  STATE   IDLE TIME  LOGON TIME")</f>
        <v>1</v>
      </c>
      <c r="E1936" t="b">
        <f>ISNUMBER(FIND("&gt;", [3]QueryUserInfo!A1935))</f>
        <v>0</v>
      </c>
      <c r="F1936">
        <f>IF(D1936=TRUE, 0, FIND(" ", [3]QueryUserInfo!A1935,2))</f>
        <v>0</v>
      </c>
      <c r="G1936" t="str">
        <f>IF(D1936=TRUE, "No Data", ISNUMBER(FIND("Active", [3]QueryUserInfo!A1935)))</f>
        <v>No Data</v>
      </c>
      <c r="H1936" t="str">
        <f>IF(D1936=TRUE, "No Data", ISNUMBER(FIND("Disc", [3]QueryUserInfo!A1935)))</f>
        <v>No Data</v>
      </c>
      <c r="I1936" t="str" cm="1">
        <f t="array" ref="I1936">IF(D1936 = TRUE, "No Data", _xlfn.IFS(G1936=TRUE, FIND("Active", [3]QueryUserInfo!A1935), H1936=TRUE, FIND("Disc", [3]QueryUserInfo!A1935)))</f>
        <v>No Data</v>
      </c>
    </row>
    <row r="1937" spans="1:9" x14ac:dyDescent="0.3">
      <c r="A1937" t="str">
        <f>IF(D1937=TRUE, "No Data", MID([3]QueryUserInfo!A1936, 2, F1937 -2))</f>
        <v>No Data</v>
      </c>
      <c r="B1937" t="str" cm="1">
        <f t="array" ref="B1937">IF(D1937 = TRUE, "No Data", MID([3]QueryUserInfo!A1936, I1937, _xlfn.IFS(G1937 = TRUE, 6, H1937=TRUE, 4)))</f>
        <v>No Data</v>
      </c>
      <c r="D1937" t="b">
        <f>OR(ISBLANK([3]QueryUserInfo!A1936), [3]QueryUserInfo!A1936 = " USERNAME              SESSIONNAME        ID  STATE   IDLE TIME  LOGON TIME")</f>
        <v>1</v>
      </c>
      <c r="E1937" t="b">
        <f>ISNUMBER(FIND("&gt;", [3]QueryUserInfo!A1936))</f>
        <v>0</v>
      </c>
      <c r="F1937">
        <f>IF(D1937=TRUE, 0, FIND(" ", [3]QueryUserInfo!A1936,2))</f>
        <v>0</v>
      </c>
      <c r="G1937" t="str">
        <f>IF(D1937=TRUE, "No Data", ISNUMBER(FIND("Active", [3]QueryUserInfo!A1936)))</f>
        <v>No Data</v>
      </c>
      <c r="H1937" t="str">
        <f>IF(D1937=TRUE, "No Data", ISNUMBER(FIND("Disc", [3]QueryUserInfo!A1936)))</f>
        <v>No Data</v>
      </c>
      <c r="I1937" t="str" cm="1">
        <f t="array" ref="I1937">IF(D1937 = TRUE, "No Data", _xlfn.IFS(G1937=TRUE, FIND("Active", [3]QueryUserInfo!A1936), H1937=TRUE, FIND("Disc", [3]QueryUserInfo!A1936)))</f>
        <v>No Data</v>
      </c>
    </row>
    <row r="1938" spans="1:9" x14ac:dyDescent="0.3">
      <c r="A1938" t="str">
        <f>IF(D1938=TRUE, "No Data", MID([3]QueryUserInfo!A1937, 2, F1938 -2))</f>
        <v>No Data</v>
      </c>
      <c r="B1938" t="str" cm="1">
        <f t="array" ref="B1938">IF(D1938 = TRUE, "No Data", MID([3]QueryUserInfo!A1937, I1938, _xlfn.IFS(G1938 = TRUE, 6, H1938=TRUE, 4)))</f>
        <v>No Data</v>
      </c>
      <c r="D1938" t="b">
        <f>OR(ISBLANK([3]QueryUserInfo!A1937), [3]QueryUserInfo!A1937 = " USERNAME              SESSIONNAME        ID  STATE   IDLE TIME  LOGON TIME")</f>
        <v>1</v>
      </c>
      <c r="E1938" t="b">
        <f>ISNUMBER(FIND("&gt;", [3]QueryUserInfo!A1937))</f>
        <v>0</v>
      </c>
      <c r="F1938">
        <f>IF(D1938=TRUE, 0, FIND(" ", [3]QueryUserInfo!A1937,2))</f>
        <v>0</v>
      </c>
      <c r="G1938" t="str">
        <f>IF(D1938=TRUE, "No Data", ISNUMBER(FIND("Active", [3]QueryUserInfo!A1937)))</f>
        <v>No Data</v>
      </c>
      <c r="H1938" t="str">
        <f>IF(D1938=TRUE, "No Data", ISNUMBER(FIND("Disc", [3]QueryUserInfo!A1937)))</f>
        <v>No Data</v>
      </c>
      <c r="I1938" t="str" cm="1">
        <f t="array" ref="I1938">IF(D1938 = TRUE, "No Data", _xlfn.IFS(G1938=TRUE, FIND("Active", [3]QueryUserInfo!A1937), H1938=TRUE, FIND("Disc", [3]QueryUserInfo!A1937)))</f>
        <v>No Data</v>
      </c>
    </row>
    <row r="1939" spans="1:9" x14ac:dyDescent="0.3">
      <c r="A1939" t="str">
        <f>IF(D1939=TRUE, "No Data", MID([3]QueryUserInfo!A1938, 2, F1939 -2))</f>
        <v>No Data</v>
      </c>
      <c r="B1939" t="str" cm="1">
        <f t="array" ref="B1939">IF(D1939 = TRUE, "No Data", MID([3]QueryUserInfo!A1938, I1939, _xlfn.IFS(G1939 = TRUE, 6, H1939=TRUE, 4)))</f>
        <v>No Data</v>
      </c>
      <c r="D1939" t="b">
        <f>OR(ISBLANK([3]QueryUserInfo!A1938), [3]QueryUserInfo!A1938 = " USERNAME              SESSIONNAME        ID  STATE   IDLE TIME  LOGON TIME")</f>
        <v>1</v>
      </c>
      <c r="E1939" t="b">
        <f>ISNUMBER(FIND("&gt;", [3]QueryUserInfo!A1938))</f>
        <v>0</v>
      </c>
      <c r="F1939">
        <f>IF(D1939=TRUE, 0, FIND(" ", [3]QueryUserInfo!A1938,2))</f>
        <v>0</v>
      </c>
      <c r="G1939" t="str">
        <f>IF(D1939=TRUE, "No Data", ISNUMBER(FIND("Active", [3]QueryUserInfo!A1938)))</f>
        <v>No Data</v>
      </c>
      <c r="H1939" t="str">
        <f>IF(D1939=TRUE, "No Data", ISNUMBER(FIND("Disc", [3]QueryUserInfo!A1938)))</f>
        <v>No Data</v>
      </c>
      <c r="I1939" t="str" cm="1">
        <f t="array" ref="I1939">IF(D1939 = TRUE, "No Data", _xlfn.IFS(G1939=TRUE, FIND("Active", [3]QueryUserInfo!A1938), H1939=TRUE, FIND("Disc", [3]QueryUserInfo!A1938)))</f>
        <v>No Data</v>
      </c>
    </row>
    <row r="1940" spans="1:9" x14ac:dyDescent="0.3">
      <c r="A1940" t="str">
        <f>IF(D1940=TRUE, "No Data", MID([3]QueryUserInfo!A1939, 2, F1940 -2))</f>
        <v>No Data</v>
      </c>
      <c r="B1940" t="str" cm="1">
        <f t="array" ref="B1940">IF(D1940 = TRUE, "No Data", MID([3]QueryUserInfo!A1939, I1940, _xlfn.IFS(G1940 = TRUE, 6, H1940=TRUE, 4)))</f>
        <v>No Data</v>
      </c>
      <c r="D1940" t="b">
        <f>OR(ISBLANK([3]QueryUserInfo!A1939), [3]QueryUserInfo!A1939 = " USERNAME              SESSIONNAME        ID  STATE   IDLE TIME  LOGON TIME")</f>
        <v>1</v>
      </c>
      <c r="E1940" t="b">
        <f>ISNUMBER(FIND("&gt;", [3]QueryUserInfo!A1939))</f>
        <v>0</v>
      </c>
      <c r="F1940">
        <f>IF(D1940=TRUE, 0, FIND(" ", [3]QueryUserInfo!A1939,2))</f>
        <v>0</v>
      </c>
      <c r="G1940" t="str">
        <f>IF(D1940=TRUE, "No Data", ISNUMBER(FIND("Active", [3]QueryUserInfo!A1939)))</f>
        <v>No Data</v>
      </c>
      <c r="H1940" t="str">
        <f>IF(D1940=TRUE, "No Data", ISNUMBER(FIND("Disc", [3]QueryUserInfo!A1939)))</f>
        <v>No Data</v>
      </c>
      <c r="I1940" t="str" cm="1">
        <f t="array" ref="I1940">IF(D1940 = TRUE, "No Data", _xlfn.IFS(G1940=TRUE, FIND("Active", [3]QueryUserInfo!A1939), H1940=TRUE, FIND("Disc", [3]QueryUserInfo!A1939)))</f>
        <v>No Data</v>
      </c>
    </row>
    <row r="1941" spans="1:9" x14ac:dyDescent="0.3">
      <c r="A1941" t="str">
        <f>IF(D1941=TRUE, "No Data", MID([3]QueryUserInfo!A1940, 2, F1941 -2))</f>
        <v>No Data</v>
      </c>
      <c r="B1941" t="str" cm="1">
        <f t="array" ref="B1941">IF(D1941 = TRUE, "No Data", MID([3]QueryUserInfo!A1940, I1941, _xlfn.IFS(G1941 = TRUE, 6, H1941=TRUE, 4)))</f>
        <v>No Data</v>
      </c>
      <c r="D1941" t="b">
        <f>OR(ISBLANK([3]QueryUserInfo!A1940), [3]QueryUserInfo!A1940 = " USERNAME              SESSIONNAME        ID  STATE   IDLE TIME  LOGON TIME")</f>
        <v>1</v>
      </c>
      <c r="E1941" t="b">
        <f>ISNUMBER(FIND("&gt;", [3]QueryUserInfo!A1940))</f>
        <v>0</v>
      </c>
      <c r="F1941">
        <f>IF(D1941=TRUE, 0, FIND(" ", [3]QueryUserInfo!A1940,2))</f>
        <v>0</v>
      </c>
      <c r="G1941" t="str">
        <f>IF(D1941=TRUE, "No Data", ISNUMBER(FIND("Active", [3]QueryUserInfo!A1940)))</f>
        <v>No Data</v>
      </c>
      <c r="H1941" t="str">
        <f>IF(D1941=TRUE, "No Data", ISNUMBER(FIND("Disc", [3]QueryUserInfo!A1940)))</f>
        <v>No Data</v>
      </c>
      <c r="I1941" t="str" cm="1">
        <f t="array" ref="I1941">IF(D1941 = TRUE, "No Data", _xlfn.IFS(G1941=TRUE, FIND("Active", [3]QueryUserInfo!A1940), H1941=TRUE, FIND("Disc", [3]QueryUserInfo!A1940)))</f>
        <v>No Data</v>
      </c>
    </row>
    <row r="1942" spans="1:9" x14ac:dyDescent="0.3">
      <c r="A1942" t="str">
        <f>IF(D1942=TRUE, "No Data", MID([3]QueryUserInfo!A1941, 2, F1942 -2))</f>
        <v>No Data</v>
      </c>
      <c r="B1942" t="str" cm="1">
        <f t="array" ref="B1942">IF(D1942 = TRUE, "No Data", MID([3]QueryUserInfo!A1941, I1942, _xlfn.IFS(G1942 = TRUE, 6, H1942=TRUE, 4)))</f>
        <v>No Data</v>
      </c>
      <c r="D1942" t="b">
        <f>OR(ISBLANK([3]QueryUserInfo!A1941), [3]QueryUserInfo!A1941 = " USERNAME              SESSIONNAME        ID  STATE   IDLE TIME  LOGON TIME")</f>
        <v>1</v>
      </c>
      <c r="E1942" t="b">
        <f>ISNUMBER(FIND("&gt;", [3]QueryUserInfo!A1941))</f>
        <v>0</v>
      </c>
      <c r="F1942">
        <f>IF(D1942=TRUE, 0, FIND(" ", [3]QueryUserInfo!A1941,2))</f>
        <v>0</v>
      </c>
      <c r="G1942" t="str">
        <f>IF(D1942=TRUE, "No Data", ISNUMBER(FIND("Active", [3]QueryUserInfo!A1941)))</f>
        <v>No Data</v>
      </c>
      <c r="H1942" t="str">
        <f>IF(D1942=TRUE, "No Data", ISNUMBER(FIND("Disc", [3]QueryUserInfo!A1941)))</f>
        <v>No Data</v>
      </c>
      <c r="I1942" t="str" cm="1">
        <f t="array" ref="I1942">IF(D1942 = TRUE, "No Data", _xlfn.IFS(G1942=TRUE, FIND("Active", [3]QueryUserInfo!A1941), H1942=TRUE, FIND("Disc", [3]QueryUserInfo!A1941)))</f>
        <v>No Data</v>
      </c>
    </row>
    <row r="1943" spans="1:9" x14ac:dyDescent="0.3">
      <c r="A1943" t="str">
        <f>IF(D1943=TRUE, "No Data", MID([3]QueryUserInfo!A1942, 2, F1943 -2))</f>
        <v>No Data</v>
      </c>
      <c r="B1943" t="str" cm="1">
        <f t="array" ref="B1943">IF(D1943 = TRUE, "No Data", MID([3]QueryUserInfo!A1942, I1943, _xlfn.IFS(G1943 = TRUE, 6, H1943=TRUE, 4)))</f>
        <v>No Data</v>
      </c>
      <c r="D1943" t="b">
        <f>OR(ISBLANK([3]QueryUserInfo!A1942), [3]QueryUserInfo!A1942 = " USERNAME              SESSIONNAME        ID  STATE   IDLE TIME  LOGON TIME")</f>
        <v>1</v>
      </c>
      <c r="E1943" t="b">
        <f>ISNUMBER(FIND("&gt;", [3]QueryUserInfo!A1942))</f>
        <v>0</v>
      </c>
      <c r="F1943">
        <f>IF(D1943=TRUE, 0, FIND(" ", [3]QueryUserInfo!A1942,2))</f>
        <v>0</v>
      </c>
      <c r="G1943" t="str">
        <f>IF(D1943=TRUE, "No Data", ISNUMBER(FIND("Active", [3]QueryUserInfo!A1942)))</f>
        <v>No Data</v>
      </c>
      <c r="H1943" t="str">
        <f>IF(D1943=TRUE, "No Data", ISNUMBER(FIND("Disc", [3]QueryUserInfo!A1942)))</f>
        <v>No Data</v>
      </c>
      <c r="I1943" t="str" cm="1">
        <f t="array" ref="I1943">IF(D1943 = TRUE, "No Data", _xlfn.IFS(G1943=TRUE, FIND("Active", [3]QueryUserInfo!A1942), H1943=TRUE, FIND("Disc", [3]QueryUserInfo!A1942)))</f>
        <v>No Data</v>
      </c>
    </row>
    <row r="1944" spans="1:9" x14ac:dyDescent="0.3">
      <c r="A1944" t="str">
        <f>IF(D1944=TRUE, "No Data", MID([3]QueryUserInfo!A1943, 2, F1944 -2))</f>
        <v>No Data</v>
      </c>
      <c r="B1944" t="str" cm="1">
        <f t="array" ref="B1944">IF(D1944 = TRUE, "No Data", MID([3]QueryUserInfo!A1943, I1944, _xlfn.IFS(G1944 = TRUE, 6, H1944=TRUE, 4)))</f>
        <v>No Data</v>
      </c>
      <c r="D1944" t="b">
        <f>OR(ISBLANK([3]QueryUserInfo!A1943), [3]QueryUserInfo!A1943 = " USERNAME              SESSIONNAME        ID  STATE   IDLE TIME  LOGON TIME")</f>
        <v>1</v>
      </c>
      <c r="E1944" t="b">
        <f>ISNUMBER(FIND("&gt;", [3]QueryUserInfo!A1943))</f>
        <v>0</v>
      </c>
      <c r="F1944">
        <f>IF(D1944=TRUE, 0, FIND(" ", [3]QueryUserInfo!A1943,2))</f>
        <v>0</v>
      </c>
      <c r="G1944" t="str">
        <f>IF(D1944=TRUE, "No Data", ISNUMBER(FIND("Active", [3]QueryUserInfo!A1943)))</f>
        <v>No Data</v>
      </c>
      <c r="H1944" t="str">
        <f>IF(D1944=TRUE, "No Data", ISNUMBER(FIND("Disc", [3]QueryUserInfo!A1943)))</f>
        <v>No Data</v>
      </c>
      <c r="I1944" t="str" cm="1">
        <f t="array" ref="I1944">IF(D1944 = TRUE, "No Data", _xlfn.IFS(G1944=TRUE, FIND("Active", [3]QueryUserInfo!A1943), H1944=TRUE, FIND("Disc", [3]QueryUserInfo!A1943)))</f>
        <v>No Data</v>
      </c>
    </row>
    <row r="1945" spans="1:9" x14ac:dyDescent="0.3">
      <c r="A1945" t="str">
        <f>IF(D1945=TRUE, "No Data", MID([3]QueryUserInfo!A1944, 2, F1945 -2))</f>
        <v>No Data</v>
      </c>
      <c r="B1945" t="str" cm="1">
        <f t="array" ref="B1945">IF(D1945 = TRUE, "No Data", MID([3]QueryUserInfo!A1944, I1945, _xlfn.IFS(G1945 = TRUE, 6, H1945=TRUE, 4)))</f>
        <v>No Data</v>
      </c>
      <c r="D1945" t="b">
        <f>OR(ISBLANK([3]QueryUserInfo!A1944), [3]QueryUserInfo!A1944 = " USERNAME              SESSIONNAME        ID  STATE   IDLE TIME  LOGON TIME")</f>
        <v>1</v>
      </c>
      <c r="E1945" t="b">
        <f>ISNUMBER(FIND("&gt;", [3]QueryUserInfo!A1944))</f>
        <v>0</v>
      </c>
      <c r="F1945">
        <f>IF(D1945=TRUE, 0, FIND(" ", [3]QueryUserInfo!A1944,2))</f>
        <v>0</v>
      </c>
      <c r="G1945" t="str">
        <f>IF(D1945=TRUE, "No Data", ISNUMBER(FIND("Active", [3]QueryUserInfo!A1944)))</f>
        <v>No Data</v>
      </c>
      <c r="H1945" t="str">
        <f>IF(D1945=TRUE, "No Data", ISNUMBER(FIND("Disc", [3]QueryUserInfo!A1944)))</f>
        <v>No Data</v>
      </c>
      <c r="I1945" t="str" cm="1">
        <f t="array" ref="I1945">IF(D1945 = TRUE, "No Data", _xlfn.IFS(G1945=TRUE, FIND("Active", [3]QueryUserInfo!A1944), H1945=TRUE, FIND("Disc", [3]QueryUserInfo!A1944)))</f>
        <v>No Data</v>
      </c>
    </row>
    <row r="1946" spans="1:9" x14ac:dyDescent="0.3">
      <c r="A1946" t="str">
        <f>IF(D1946=TRUE, "No Data", MID([3]QueryUserInfo!A1945, 2, F1946 -2))</f>
        <v>No Data</v>
      </c>
      <c r="B1946" t="str" cm="1">
        <f t="array" ref="B1946">IF(D1946 = TRUE, "No Data", MID([3]QueryUserInfo!A1945, I1946, _xlfn.IFS(G1946 = TRUE, 6, H1946=TRUE, 4)))</f>
        <v>No Data</v>
      </c>
      <c r="D1946" t="b">
        <f>OR(ISBLANK([3]QueryUserInfo!A1945), [3]QueryUserInfo!A1945 = " USERNAME              SESSIONNAME        ID  STATE   IDLE TIME  LOGON TIME")</f>
        <v>1</v>
      </c>
      <c r="E1946" t="b">
        <f>ISNUMBER(FIND("&gt;", [3]QueryUserInfo!A1945))</f>
        <v>0</v>
      </c>
      <c r="F1946">
        <f>IF(D1946=TRUE, 0, FIND(" ", [3]QueryUserInfo!A1945,2))</f>
        <v>0</v>
      </c>
      <c r="G1946" t="str">
        <f>IF(D1946=TRUE, "No Data", ISNUMBER(FIND("Active", [3]QueryUserInfo!A1945)))</f>
        <v>No Data</v>
      </c>
      <c r="H1946" t="str">
        <f>IF(D1946=TRUE, "No Data", ISNUMBER(FIND("Disc", [3]QueryUserInfo!A1945)))</f>
        <v>No Data</v>
      </c>
      <c r="I1946" t="str" cm="1">
        <f t="array" ref="I1946">IF(D1946 = TRUE, "No Data", _xlfn.IFS(G1946=TRUE, FIND("Active", [3]QueryUserInfo!A1945), H1946=TRUE, FIND("Disc", [3]QueryUserInfo!A1945)))</f>
        <v>No Data</v>
      </c>
    </row>
    <row r="1947" spans="1:9" x14ac:dyDescent="0.3">
      <c r="A1947" t="str">
        <f>IF(D1947=TRUE, "No Data", MID([3]QueryUserInfo!A1946, 2, F1947 -2))</f>
        <v>No Data</v>
      </c>
      <c r="B1947" t="str" cm="1">
        <f t="array" ref="B1947">IF(D1947 = TRUE, "No Data", MID([3]QueryUserInfo!A1946, I1947, _xlfn.IFS(G1947 = TRUE, 6, H1947=TRUE, 4)))</f>
        <v>No Data</v>
      </c>
      <c r="D1947" t="b">
        <f>OR(ISBLANK([3]QueryUserInfo!A1946), [3]QueryUserInfo!A1946 = " USERNAME              SESSIONNAME        ID  STATE   IDLE TIME  LOGON TIME")</f>
        <v>1</v>
      </c>
      <c r="E1947" t="b">
        <f>ISNUMBER(FIND("&gt;", [3]QueryUserInfo!A1946))</f>
        <v>0</v>
      </c>
      <c r="F1947">
        <f>IF(D1947=TRUE, 0, FIND(" ", [3]QueryUserInfo!A1946,2))</f>
        <v>0</v>
      </c>
      <c r="G1947" t="str">
        <f>IF(D1947=TRUE, "No Data", ISNUMBER(FIND("Active", [3]QueryUserInfo!A1946)))</f>
        <v>No Data</v>
      </c>
      <c r="H1947" t="str">
        <f>IF(D1947=TRUE, "No Data", ISNUMBER(FIND("Disc", [3]QueryUserInfo!A1946)))</f>
        <v>No Data</v>
      </c>
      <c r="I1947" t="str" cm="1">
        <f t="array" ref="I1947">IF(D1947 = TRUE, "No Data", _xlfn.IFS(G1947=TRUE, FIND("Active", [3]QueryUserInfo!A1946), H1947=TRUE, FIND("Disc", [3]QueryUserInfo!A1946)))</f>
        <v>No Data</v>
      </c>
    </row>
    <row r="1948" spans="1:9" x14ac:dyDescent="0.3">
      <c r="A1948" t="str">
        <f>IF(D1948=TRUE, "No Data", MID([3]QueryUserInfo!A1947, 2, F1948 -2))</f>
        <v>No Data</v>
      </c>
      <c r="B1948" t="str" cm="1">
        <f t="array" ref="B1948">IF(D1948 = TRUE, "No Data", MID([3]QueryUserInfo!A1947, I1948, _xlfn.IFS(G1948 = TRUE, 6, H1948=TRUE, 4)))</f>
        <v>No Data</v>
      </c>
      <c r="D1948" t="b">
        <f>OR(ISBLANK([3]QueryUserInfo!A1947), [3]QueryUserInfo!A1947 = " USERNAME              SESSIONNAME        ID  STATE   IDLE TIME  LOGON TIME")</f>
        <v>1</v>
      </c>
      <c r="E1948" t="b">
        <f>ISNUMBER(FIND("&gt;", [3]QueryUserInfo!A1947))</f>
        <v>0</v>
      </c>
      <c r="F1948">
        <f>IF(D1948=TRUE, 0, FIND(" ", [3]QueryUserInfo!A1947,2))</f>
        <v>0</v>
      </c>
      <c r="G1948" t="str">
        <f>IF(D1948=TRUE, "No Data", ISNUMBER(FIND("Active", [3]QueryUserInfo!A1947)))</f>
        <v>No Data</v>
      </c>
      <c r="H1948" t="str">
        <f>IF(D1948=TRUE, "No Data", ISNUMBER(FIND("Disc", [3]QueryUserInfo!A1947)))</f>
        <v>No Data</v>
      </c>
      <c r="I1948" t="str" cm="1">
        <f t="array" ref="I1948">IF(D1948 = TRUE, "No Data", _xlfn.IFS(G1948=TRUE, FIND("Active", [3]QueryUserInfo!A1947), H1948=TRUE, FIND("Disc", [3]QueryUserInfo!A1947)))</f>
        <v>No Data</v>
      </c>
    </row>
    <row r="1949" spans="1:9" x14ac:dyDescent="0.3">
      <c r="A1949" t="str">
        <f>IF(D1949=TRUE, "No Data", MID([3]QueryUserInfo!A1948, 2, F1949 -2))</f>
        <v>No Data</v>
      </c>
      <c r="B1949" t="str" cm="1">
        <f t="array" ref="B1949">IF(D1949 = TRUE, "No Data", MID([3]QueryUserInfo!A1948, I1949, _xlfn.IFS(G1949 = TRUE, 6, H1949=TRUE, 4)))</f>
        <v>No Data</v>
      </c>
      <c r="D1949" t="b">
        <f>OR(ISBLANK([3]QueryUserInfo!A1948), [3]QueryUserInfo!A1948 = " USERNAME              SESSIONNAME        ID  STATE   IDLE TIME  LOGON TIME")</f>
        <v>1</v>
      </c>
      <c r="E1949" t="b">
        <f>ISNUMBER(FIND("&gt;", [3]QueryUserInfo!A1948))</f>
        <v>0</v>
      </c>
      <c r="F1949">
        <f>IF(D1949=TRUE, 0, FIND(" ", [3]QueryUserInfo!A1948,2))</f>
        <v>0</v>
      </c>
      <c r="G1949" t="str">
        <f>IF(D1949=TRUE, "No Data", ISNUMBER(FIND("Active", [3]QueryUserInfo!A1948)))</f>
        <v>No Data</v>
      </c>
      <c r="H1949" t="str">
        <f>IF(D1949=TRUE, "No Data", ISNUMBER(FIND("Disc", [3]QueryUserInfo!A1948)))</f>
        <v>No Data</v>
      </c>
      <c r="I1949" t="str" cm="1">
        <f t="array" ref="I1949">IF(D1949 = TRUE, "No Data", _xlfn.IFS(G1949=TRUE, FIND("Active", [3]QueryUserInfo!A1948), H1949=TRUE, FIND("Disc", [3]QueryUserInfo!A1948)))</f>
        <v>No Data</v>
      </c>
    </row>
    <row r="1950" spans="1:9" x14ac:dyDescent="0.3">
      <c r="A1950" t="str">
        <f>IF(D1950=TRUE, "No Data", MID([3]QueryUserInfo!A1949, 2, F1950 -2))</f>
        <v>No Data</v>
      </c>
      <c r="B1950" t="str" cm="1">
        <f t="array" ref="B1950">IF(D1950 = TRUE, "No Data", MID([3]QueryUserInfo!A1949, I1950, _xlfn.IFS(G1950 = TRUE, 6, H1950=TRUE, 4)))</f>
        <v>No Data</v>
      </c>
      <c r="D1950" t="b">
        <f>OR(ISBLANK([3]QueryUserInfo!A1949), [3]QueryUserInfo!A1949 = " USERNAME              SESSIONNAME        ID  STATE   IDLE TIME  LOGON TIME")</f>
        <v>1</v>
      </c>
      <c r="E1950" t="b">
        <f>ISNUMBER(FIND("&gt;", [3]QueryUserInfo!A1949))</f>
        <v>0</v>
      </c>
      <c r="F1950">
        <f>IF(D1950=TRUE, 0, FIND(" ", [3]QueryUserInfo!A1949,2))</f>
        <v>0</v>
      </c>
      <c r="G1950" t="str">
        <f>IF(D1950=TRUE, "No Data", ISNUMBER(FIND("Active", [3]QueryUserInfo!A1949)))</f>
        <v>No Data</v>
      </c>
      <c r="H1950" t="str">
        <f>IF(D1950=TRUE, "No Data", ISNUMBER(FIND("Disc", [3]QueryUserInfo!A1949)))</f>
        <v>No Data</v>
      </c>
      <c r="I1950" t="str" cm="1">
        <f t="array" ref="I1950">IF(D1950 = TRUE, "No Data", _xlfn.IFS(G1950=TRUE, FIND("Active", [3]QueryUserInfo!A1949), H1950=TRUE, FIND("Disc", [3]QueryUserInfo!A1949)))</f>
        <v>No Data</v>
      </c>
    </row>
    <row r="1951" spans="1:9" x14ac:dyDescent="0.3">
      <c r="A1951" t="str">
        <f>IF(D1951=TRUE, "No Data", MID([3]QueryUserInfo!A1950, 2, F1951 -2))</f>
        <v>No Data</v>
      </c>
      <c r="B1951" t="str" cm="1">
        <f t="array" ref="B1951">IF(D1951 = TRUE, "No Data", MID([3]QueryUserInfo!A1950, I1951, _xlfn.IFS(G1951 = TRUE, 6, H1951=TRUE, 4)))</f>
        <v>No Data</v>
      </c>
      <c r="D1951" t="b">
        <f>OR(ISBLANK([3]QueryUserInfo!A1950), [3]QueryUserInfo!A1950 = " USERNAME              SESSIONNAME        ID  STATE   IDLE TIME  LOGON TIME")</f>
        <v>1</v>
      </c>
      <c r="E1951" t="b">
        <f>ISNUMBER(FIND("&gt;", [3]QueryUserInfo!A1950))</f>
        <v>0</v>
      </c>
      <c r="F1951">
        <f>IF(D1951=TRUE, 0, FIND(" ", [3]QueryUserInfo!A1950,2))</f>
        <v>0</v>
      </c>
      <c r="G1951" t="str">
        <f>IF(D1951=TRUE, "No Data", ISNUMBER(FIND("Active", [3]QueryUserInfo!A1950)))</f>
        <v>No Data</v>
      </c>
      <c r="H1951" t="str">
        <f>IF(D1951=TRUE, "No Data", ISNUMBER(FIND("Disc", [3]QueryUserInfo!A1950)))</f>
        <v>No Data</v>
      </c>
      <c r="I1951" t="str" cm="1">
        <f t="array" ref="I1951">IF(D1951 = TRUE, "No Data", _xlfn.IFS(G1951=TRUE, FIND("Active", [3]QueryUserInfo!A1950), H1951=TRUE, FIND("Disc", [3]QueryUserInfo!A1950)))</f>
        <v>No Data</v>
      </c>
    </row>
    <row r="1952" spans="1:9" x14ac:dyDescent="0.3">
      <c r="A1952" t="str">
        <f>IF(D1952=TRUE, "No Data", MID([3]QueryUserInfo!A1951, 2, F1952 -2))</f>
        <v>No Data</v>
      </c>
      <c r="B1952" t="str" cm="1">
        <f t="array" ref="B1952">IF(D1952 = TRUE, "No Data", MID([3]QueryUserInfo!A1951, I1952, _xlfn.IFS(G1952 = TRUE, 6, H1952=TRUE, 4)))</f>
        <v>No Data</v>
      </c>
      <c r="D1952" t="b">
        <f>OR(ISBLANK([3]QueryUserInfo!A1951), [3]QueryUserInfo!A1951 = " USERNAME              SESSIONNAME        ID  STATE   IDLE TIME  LOGON TIME")</f>
        <v>1</v>
      </c>
      <c r="E1952" t="b">
        <f>ISNUMBER(FIND("&gt;", [3]QueryUserInfo!A1951))</f>
        <v>0</v>
      </c>
      <c r="F1952">
        <f>IF(D1952=TRUE, 0, FIND(" ", [3]QueryUserInfo!A1951,2))</f>
        <v>0</v>
      </c>
      <c r="G1952" t="str">
        <f>IF(D1952=TRUE, "No Data", ISNUMBER(FIND("Active", [3]QueryUserInfo!A1951)))</f>
        <v>No Data</v>
      </c>
      <c r="H1952" t="str">
        <f>IF(D1952=TRUE, "No Data", ISNUMBER(FIND("Disc", [3]QueryUserInfo!A1951)))</f>
        <v>No Data</v>
      </c>
      <c r="I1952" t="str" cm="1">
        <f t="array" ref="I1952">IF(D1952 = TRUE, "No Data", _xlfn.IFS(G1952=TRUE, FIND("Active", [3]QueryUserInfo!A1951), H1952=TRUE, FIND("Disc", [3]QueryUserInfo!A1951)))</f>
        <v>No Data</v>
      </c>
    </row>
    <row r="1953" spans="1:9" x14ac:dyDescent="0.3">
      <c r="A1953" t="str">
        <f>IF(D1953=TRUE, "No Data", MID([3]QueryUserInfo!A1952, 2, F1953 -2))</f>
        <v>No Data</v>
      </c>
      <c r="B1953" t="str" cm="1">
        <f t="array" ref="B1953">IF(D1953 = TRUE, "No Data", MID([3]QueryUserInfo!A1952, I1953, _xlfn.IFS(G1953 = TRUE, 6, H1953=TRUE, 4)))</f>
        <v>No Data</v>
      </c>
      <c r="D1953" t="b">
        <f>OR(ISBLANK([3]QueryUserInfo!A1952), [3]QueryUserInfo!A1952 = " USERNAME              SESSIONNAME        ID  STATE   IDLE TIME  LOGON TIME")</f>
        <v>1</v>
      </c>
      <c r="E1953" t="b">
        <f>ISNUMBER(FIND("&gt;", [3]QueryUserInfo!A1952))</f>
        <v>0</v>
      </c>
      <c r="F1953">
        <f>IF(D1953=TRUE, 0, FIND(" ", [3]QueryUserInfo!A1952,2))</f>
        <v>0</v>
      </c>
      <c r="G1953" t="str">
        <f>IF(D1953=TRUE, "No Data", ISNUMBER(FIND("Active", [3]QueryUserInfo!A1952)))</f>
        <v>No Data</v>
      </c>
      <c r="H1953" t="str">
        <f>IF(D1953=TRUE, "No Data", ISNUMBER(FIND("Disc", [3]QueryUserInfo!A1952)))</f>
        <v>No Data</v>
      </c>
      <c r="I1953" t="str" cm="1">
        <f t="array" ref="I1953">IF(D1953 = TRUE, "No Data", _xlfn.IFS(G1953=TRUE, FIND("Active", [3]QueryUserInfo!A1952), H1953=TRUE, FIND("Disc", [3]QueryUserInfo!A1952)))</f>
        <v>No Data</v>
      </c>
    </row>
    <row r="1954" spans="1:9" x14ac:dyDescent="0.3">
      <c r="A1954" t="str">
        <f>IF(D1954=TRUE, "No Data", MID([3]QueryUserInfo!A1953, 2, F1954 -2))</f>
        <v>No Data</v>
      </c>
      <c r="B1954" t="str" cm="1">
        <f t="array" ref="B1954">IF(D1954 = TRUE, "No Data", MID([3]QueryUserInfo!A1953, I1954, _xlfn.IFS(G1954 = TRUE, 6, H1954=TRUE, 4)))</f>
        <v>No Data</v>
      </c>
      <c r="D1954" t="b">
        <f>OR(ISBLANK([3]QueryUserInfo!A1953), [3]QueryUserInfo!A1953 = " USERNAME              SESSIONNAME        ID  STATE   IDLE TIME  LOGON TIME")</f>
        <v>1</v>
      </c>
      <c r="E1954" t="b">
        <f>ISNUMBER(FIND("&gt;", [3]QueryUserInfo!A1953))</f>
        <v>0</v>
      </c>
      <c r="F1954">
        <f>IF(D1954=TRUE, 0, FIND(" ", [3]QueryUserInfo!A1953,2))</f>
        <v>0</v>
      </c>
      <c r="G1954" t="str">
        <f>IF(D1954=TRUE, "No Data", ISNUMBER(FIND("Active", [3]QueryUserInfo!A1953)))</f>
        <v>No Data</v>
      </c>
      <c r="H1954" t="str">
        <f>IF(D1954=TRUE, "No Data", ISNUMBER(FIND("Disc", [3]QueryUserInfo!A1953)))</f>
        <v>No Data</v>
      </c>
      <c r="I1954" t="str" cm="1">
        <f t="array" ref="I1954">IF(D1954 = TRUE, "No Data", _xlfn.IFS(G1954=TRUE, FIND("Active", [3]QueryUserInfo!A1953), H1954=TRUE, FIND("Disc", [3]QueryUserInfo!A1953)))</f>
        <v>No Data</v>
      </c>
    </row>
    <row r="1955" spans="1:9" x14ac:dyDescent="0.3">
      <c r="A1955" t="str">
        <f>IF(D1955=TRUE, "No Data", MID([3]QueryUserInfo!A1954, 2, F1955 -2))</f>
        <v>No Data</v>
      </c>
      <c r="B1955" t="str" cm="1">
        <f t="array" ref="B1955">IF(D1955 = TRUE, "No Data", MID([3]QueryUserInfo!A1954, I1955, _xlfn.IFS(G1955 = TRUE, 6, H1955=TRUE, 4)))</f>
        <v>No Data</v>
      </c>
      <c r="D1955" t="b">
        <f>OR(ISBLANK([3]QueryUserInfo!A1954), [3]QueryUserInfo!A1954 = " USERNAME              SESSIONNAME        ID  STATE   IDLE TIME  LOGON TIME")</f>
        <v>1</v>
      </c>
      <c r="E1955" t="b">
        <f>ISNUMBER(FIND("&gt;", [3]QueryUserInfo!A1954))</f>
        <v>0</v>
      </c>
      <c r="F1955">
        <f>IF(D1955=TRUE, 0, FIND(" ", [3]QueryUserInfo!A1954,2))</f>
        <v>0</v>
      </c>
      <c r="G1955" t="str">
        <f>IF(D1955=TRUE, "No Data", ISNUMBER(FIND("Active", [3]QueryUserInfo!A1954)))</f>
        <v>No Data</v>
      </c>
      <c r="H1955" t="str">
        <f>IF(D1955=TRUE, "No Data", ISNUMBER(FIND("Disc", [3]QueryUserInfo!A1954)))</f>
        <v>No Data</v>
      </c>
      <c r="I1955" t="str" cm="1">
        <f t="array" ref="I1955">IF(D1955 = TRUE, "No Data", _xlfn.IFS(G1955=TRUE, FIND("Active", [3]QueryUserInfo!A1954), H1955=TRUE, FIND("Disc", [3]QueryUserInfo!A1954)))</f>
        <v>No Data</v>
      </c>
    </row>
    <row r="1956" spans="1:9" x14ac:dyDescent="0.3">
      <c r="A1956" t="str">
        <f>IF(D1956=TRUE, "No Data", MID([3]QueryUserInfo!A1955, 2, F1956 -2))</f>
        <v>No Data</v>
      </c>
      <c r="B1956" t="str" cm="1">
        <f t="array" ref="B1956">IF(D1956 = TRUE, "No Data", MID([3]QueryUserInfo!A1955, I1956, _xlfn.IFS(G1956 = TRUE, 6, H1956=TRUE, 4)))</f>
        <v>No Data</v>
      </c>
      <c r="D1956" t="b">
        <f>OR(ISBLANK([3]QueryUserInfo!A1955), [3]QueryUserInfo!A1955 = " USERNAME              SESSIONNAME        ID  STATE   IDLE TIME  LOGON TIME")</f>
        <v>1</v>
      </c>
      <c r="E1956" t="b">
        <f>ISNUMBER(FIND("&gt;", [3]QueryUserInfo!A1955))</f>
        <v>0</v>
      </c>
      <c r="F1956">
        <f>IF(D1956=TRUE, 0, FIND(" ", [3]QueryUserInfo!A1955,2))</f>
        <v>0</v>
      </c>
      <c r="G1956" t="str">
        <f>IF(D1956=TRUE, "No Data", ISNUMBER(FIND("Active", [3]QueryUserInfo!A1955)))</f>
        <v>No Data</v>
      </c>
      <c r="H1956" t="str">
        <f>IF(D1956=TRUE, "No Data", ISNUMBER(FIND("Disc", [3]QueryUserInfo!A1955)))</f>
        <v>No Data</v>
      </c>
      <c r="I1956" t="str" cm="1">
        <f t="array" ref="I1956">IF(D1956 = TRUE, "No Data", _xlfn.IFS(G1956=TRUE, FIND("Active", [3]QueryUserInfo!A1955), H1956=TRUE, FIND("Disc", [3]QueryUserInfo!A1955)))</f>
        <v>No Data</v>
      </c>
    </row>
    <row r="1957" spans="1:9" x14ac:dyDescent="0.3">
      <c r="A1957" t="str">
        <f>IF(D1957=TRUE, "No Data", MID([3]QueryUserInfo!A1956, 2, F1957 -2))</f>
        <v>No Data</v>
      </c>
      <c r="B1957" t="str" cm="1">
        <f t="array" ref="B1957">IF(D1957 = TRUE, "No Data", MID([3]QueryUserInfo!A1956, I1957, _xlfn.IFS(G1957 = TRUE, 6, H1957=TRUE, 4)))</f>
        <v>No Data</v>
      </c>
      <c r="D1957" t="b">
        <f>OR(ISBLANK([3]QueryUserInfo!A1956), [3]QueryUserInfo!A1956 = " USERNAME              SESSIONNAME        ID  STATE   IDLE TIME  LOGON TIME")</f>
        <v>1</v>
      </c>
      <c r="E1957" t="b">
        <f>ISNUMBER(FIND("&gt;", [3]QueryUserInfo!A1956))</f>
        <v>0</v>
      </c>
      <c r="F1957">
        <f>IF(D1957=TRUE, 0, FIND(" ", [3]QueryUserInfo!A1956,2))</f>
        <v>0</v>
      </c>
      <c r="G1957" t="str">
        <f>IF(D1957=TRUE, "No Data", ISNUMBER(FIND("Active", [3]QueryUserInfo!A1956)))</f>
        <v>No Data</v>
      </c>
      <c r="H1957" t="str">
        <f>IF(D1957=TRUE, "No Data", ISNUMBER(FIND("Disc", [3]QueryUserInfo!A1956)))</f>
        <v>No Data</v>
      </c>
      <c r="I1957" t="str" cm="1">
        <f t="array" ref="I1957">IF(D1957 = TRUE, "No Data", _xlfn.IFS(G1957=TRUE, FIND("Active", [3]QueryUserInfo!A1956), H1957=TRUE, FIND("Disc", [3]QueryUserInfo!A1956)))</f>
        <v>No Data</v>
      </c>
    </row>
    <row r="1958" spans="1:9" x14ac:dyDescent="0.3">
      <c r="A1958" t="str">
        <f>IF(D1958=TRUE, "No Data", MID([3]QueryUserInfo!A1957, 2, F1958 -2))</f>
        <v>No Data</v>
      </c>
      <c r="B1958" t="str" cm="1">
        <f t="array" ref="B1958">IF(D1958 = TRUE, "No Data", MID([3]QueryUserInfo!A1957, I1958, _xlfn.IFS(G1958 = TRUE, 6, H1958=TRUE, 4)))</f>
        <v>No Data</v>
      </c>
      <c r="D1958" t="b">
        <f>OR(ISBLANK([3]QueryUserInfo!A1957), [3]QueryUserInfo!A1957 = " USERNAME              SESSIONNAME        ID  STATE   IDLE TIME  LOGON TIME")</f>
        <v>1</v>
      </c>
      <c r="E1958" t="b">
        <f>ISNUMBER(FIND("&gt;", [3]QueryUserInfo!A1957))</f>
        <v>0</v>
      </c>
      <c r="F1958">
        <f>IF(D1958=TRUE, 0, FIND(" ", [3]QueryUserInfo!A1957,2))</f>
        <v>0</v>
      </c>
      <c r="G1958" t="str">
        <f>IF(D1958=TRUE, "No Data", ISNUMBER(FIND("Active", [3]QueryUserInfo!A1957)))</f>
        <v>No Data</v>
      </c>
      <c r="H1958" t="str">
        <f>IF(D1958=TRUE, "No Data", ISNUMBER(FIND("Disc", [3]QueryUserInfo!A1957)))</f>
        <v>No Data</v>
      </c>
      <c r="I1958" t="str" cm="1">
        <f t="array" ref="I1958">IF(D1958 = TRUE, "No Data", _xlfn.IFS(G1958=TRUE, FIND("Active", [3]QueryUserInfo!A1957), H1958=TRUE, FIND("Disc", [3]QueryUserInfo!A1957)))</f>
        <v>No Data</v>
      </c>
    </row>
    <row r="1959" spans="1:9" x14ac:dyDescent="0.3">
      <c r="A1959" t="str">
        <f>IF(D1959=TRUE, "No Data", MID([3]QueryUserInfo!A1958, 2, F1959 -2))</f>
        <v>No Data</v>
      </c>
      <c r="B1959" t="str" cm="1">
        <f t="array" ref="B1959">IF(D1959 = TRUE, "No Data", MID([3]QueryUserInfo!A1958, I1959, _xlfn.IFS(G1959 = TRUE, 6, H1959=TRUE, 4)))</f>
        <v>No Data</v>
      </c>
      <c r="D1959" t="b">
        <f>OR(ISBLANK([3]QueryUserInfo!A1958), [3]QueryUserInfo!A1958 = " USERNAME              SESSIONNAME        ID  STATE   IDLE TIME  LOGON TIME")</f>
        <v>1</v>
      </c>
      <c r="E1959" t="b">
        <f>ISNUMBER(FIND("&gt;", [3]QueryUserInfo!A1958))</f>
        <v>0</v>
      </c>
      <c r="F1959">
        <f>IF(D1959=TRUE, 0, FIND(" ", [3]QueryUserInfo!A1958,2))</f>
        <v>0</v>
      </c>
      <c r="G1959" t="str">
        <f>IF(D1959=TRUE, "No Data", ISNUMBER(FIND("Active", [3]QueryUserInfo!A1958)))</f>
        <v>No Data</v>
      </c>
      <c r="H1959" t="str">
        <f>IF(D1959=TRUE, "No Data", ISNUMBER(FIND("Disc", [3]QueryUserInfo!A1958)))</f>
        <v>No Data</v>
      </c>
      <c r="I1959" t="str" cm="1">
        <f t="array" ref="I1959">IF(D1959 = TRUE, "No Data", _xlfn.IFS(G1959=TRUE, FIND("Active", [3]QueryUserInfo!A1958), H1959=TRUE, FIND("Disc", [3]QueryUserInfo!A1958)))</f>
        <v>No Data</v>
      </c>
    </row>
    <row r="1960" spans="1:9" x14ac:dyDescent="0.3">
      <c r="A1960" t="str">
        <f>IF(D1960=TRUE, "No Data", MID([3]QueryUserInfo!A1959, 2, F1960 -2))</f>
        <v>No Data</v>
      </c>
      <c r="B1960" t="str" cm="1">
        <f t="array" ref="B1960">IF(D1960 = TRUE, "No Data", MID([3]QueryUserInfo!A1959, I1960, _xlfn.IFS(G1960 = TRUE, 6, H1960=TRUE, 4)))</f>
        <v>No Data</v>
      </c>
      <c r="D1960" t="b">
        <f>OR(ISBLANK([3]QueryUserInfo!A1959), [3]QueryUserInfo!A1959 = " USERNAME              SESSIONNAME        ID  STATE   IDLE TIME  LOGON TIME")</f>
        <v>1</v>
      </c>
      <c r="E1960" t="b">
        <f>ISNUMBER(FIND("&gt;", [3]QueryUserInfo!A1959))</f>
        <v>0</v>
      </c>
      <c r="F1960">
        <f>IF(D1960=TRUE, 0, FIND(" ", [3]QueryUserInfo!A1959,2))</f>
        <v>0</v>
      </c>
      <c r="G1960" t="str">
        <f>IF(D1960=TRUE, "No Data", ISNUMBER(FIND("Active", [3]QueryUserInfo!A1959)))</f>
        <v>No Data</v>
      </c>
      <c r="H1960" t="str">
        <f>IF(D1960=TRUE, "No Data", ISNUMBER(FIND("Disc", [3]QueryUserInfo!A1959)))</f>
        <v>No Data</v>
      </c>
      <c r="I1960" t="str" cm="1">
        <f t="array" ref="I1960">IF(D1960 = TRUE, "No Data", _xlfn.IFS(G1960=TRUE, FIND("Active", [3]QueryUserInfo!A1959), H1960=TRUE, FIND("Disc", [3]QueryUserInfo!A1959)))</f>
        <v>No Data</v>
      </c>
    </row>
    <row r="1961" spans="1:9" x14ac:dyDescent="0.3">
      <c r="A1961" t="str">
        <f>IF(D1961=TRUE, "No Data", MID([3]QueryUserInfo!A1960, 2, F1961 -2))</f>
        <v>No Data</v>
      </c>
      <c r="B1961" t="str" cm="1">
        <f t="array" ref="B1961">IF(D1961 = TRUE, "No Data", MID([3]QueryUserInfo!A1960, I1961, _xlfn.IFS(G1961 = TRUE, 6, H1961=TRUE, 4)))</f>
        <v>No Data</v>
      </c>
      <c r="D1961" t="b">
        <f>OR(ISBLANK([3]QueryUserInfo!A1960), [3]QueryUserInfo!A1960 = " USERNAME              SESSIONNAME        ID  STATE   IDLE TIME  LOGON TIME")</f>
        <v>1</v>
      </c>
      <c r="E1961" t="b">
        <f>ISNUMBER(FIND("&gt;", [3]QueryUserInfo!A1960))</f>
        <v>0</v>
      </c>
      <c r="F1961">
        <f>IF(D1961=TRUE, 0, FIND(" ", [3]QueryUserInfo!A1960,2))</f>
        <v>0</v>
      </c>
      <c r="G1961" t="str">
        <f>IF(D1961=TRUE, "No Data", ISNUMBER(FIND("Active", [3]QueryUserInfo!A1960)))</f>
        <v>No Data</v>
      </c>
      <c r="H1961" t="str">
        <f>IF(D1961=TRUE, "No Data", ISNUMBER(FIND("Disc", [3]QueryUserInfo!A1960)))</f>
        <v>No Data</v>
      </c>
      <c r="I1961" t="str" cm="1">
        <f t="array" ref="I1961">IF(D1961 = TRUE, "No Data", _xlfn.IFS(G1961=TRUE, FIND("Active", [3]QueryUserInfo!A1960), H1961=TRUE, FIND("Disc", [3]QueryUserInfo!A1960)))</f>
        <v>No Data</v>
      </c>
    </row>
    <row r="1962" spans="1:9" x14ac:dyDescent="0.3">
      <c r="A1962" t="str">
        <f>IF(D1962=TRUE, "No Data", MID([3]QueryUserInfo!A1961, 2, F1962 -2))</f>
        <v>No Data</v>
      </c>
      <c r="B1962" t="str" cm="1">
        <f t="array" ref="B1962">IF(D1962 = TRUE, "No Data", MID([3]QueryUserInfo!A1961, I1962, _xlfn.IFS(G1962 = TRUE, 6, H1962=TRUE, 4)))</f>
        <v>No Data</v>
      </c>
      <c r="D1962" t="b">
        <f>OR(ISBLANK([3]QueryUserInfo!A1961), [3]QueryUserInfo!A1961 = " USERNAME              SESSIONNAME        ID  STATE   IDLE TIME  LOGON TIME")</f>
        <v>1</v>
      </c>
      <c r="E1962" t="b">
        <f>ISNUMBER(FIND("&gt;", [3]QueryUserInfo!A1961))</f>
        <v>0</v>
      </c>
      <c r="F1962">
        <f>IF(D1962=TRUE, 0, FIND(" ", [3]QueryUserInfo!A1961,2))</f>
        <v>0</v>
      </c>
      <c r="G1962" t="str">
        <f>IF(D1962=TRUE, "No Data", ISNUMBER(FIND("Active", [3]QueryUserInfo!A1961)))</f>
        <v>No Data</v>
      </c>
      <c r="H1962" t="str">
        <f>IF(D1962=TRUE, "No Data", ISNUMBER(FIND("Disc", [3]QueryUserInfo!A1961)))</f>
        <v>No Data</v>
      </c>
      <c r="I1962" t="str" cm="1">
        <f t="array" ref="I1962">IF(D1962 = TRUE, "No Data", _xlfn.IFS(G1962=TRUE, FIND("Active", [3]QueryUserInfo!A1961), H1962=TRUE, FIND("Disc", [3]QueryUserInfo!A1961)))</f>
        <v>No Data</v>
      </c>
    </row>
    <row r="1963" spans="1:9" x14ac:dyDescent="0.3">
      <c r="A1963" t="str">
        <f>IF(D1963=TRUE, "No Data", MID([3]QueryUserInfo!A1962, 2, F1963 -2))</f>
        <v>No Data</v>
      </c>
      <c r="B1963" t="str" cm="1">
        <f t="array" ref="B1963">IF(D1963 = TRUE, "No Data", MID([3]QueryUserInfo!A1962, I1963, _xlfn.IFS(G1963 = TRUE, 6, H1963=TRUE, 4)))</f>
        <v>No Data</v>
      </c>
      <c r="D1963" t="b">
        <f>OR(ISBLANK([3]QueryUserInfo!A1962), [3]QueryUserInfo!A1962 = " USERNAME              SESSIONNAME        ID  STATE   IDLE TIME  LOGON TIME")</f>
        <v>1</v>
      </c>
      <c r="E1963" t="b">
        <f>ISNUMBER(FIND("&gt;", [3]QueryUserInfo!A1962))</f>
        <v>0</v>
      </c>
      <c r="F1963">
        <f>IF(D1963=TRUE, 0, FIND(" ", [3]QueryUserInfo!A1962,2))</f>
        <v>0</v>
      </c>
      <c r="G1963" t="str">
        <f>IF(D1963=TRUE, "No Data", ISNUMBER(FIND("Active", [3]QueryUserInfo!A1962)))</f>
        <v>No Data</v>
      </c>
      <c r="H1963" t="str">
        <f>IF(D1963=TRUE, "No Data", ISNUMBER(FIND("Disc", [3]QueryUserInfo!A1962)))</f>
        <v>No Data</v>
      </c>
      <c r="I1963" t="str" cm="1">
        <f t="array" ref="I1963">IF(D1963 = TRUE, "No Data", _xlfn.IFS(G1963=TRUE, FIND("Active", [3]QueryUserInfo!A1962), H1963=TRUE, FIND("Disc", [3]QueryUserInfo!A1962)))</f>
        <v>No Data</v>
      </c>
    </row>
    <row r="1964" spans="1:9" x14ac:dyDescent="0.3">
      <c r="A1964" t="str">
        <f>IF(D1964=TRUE, "No Data", MID([3]QueryUserInfo!A1963, 2, F1964 -2))</f>
        <v>No Data</v>
      </c>
      <c r="B1964" t="str" cm="1">
        <f t="array" ref="B1964">IF(D1964 = TRUE, "No Data", MID([3]QueryUserInfo!A1963, I1964, _xlfn.IFS(G1964 = TRUE, 6, H1964=TRUE, 4)))</f>
        <v>No Data</v>
      </c>
      <c r="D1964" t="b">
        <f>OR(ISBLANK([3]QueryUserInfo!A1963), [3]QueryUserInfo!A1963 = " USERNAME              SESSIONNAME        ID  STATE   IDLE TIME  LOGON TIME")</f>
        <v>1</v>
      </c>
      <c r="E1964" t="b">
        <f>ISNUMBER(FIND("&gt;", [3]QueryUserInfo!A1963))</f>
        <v>0</v>
      </c>
      <c r="F1964">
        <f>IF(D1964=TRUE, 0, FIND(" ", [3]QueryUserInfo!A1963,2))</f>
        <v>0</v>
      </c>
      <c r="G1964" t="str">
        <f>IF(D1964=TRUE, "No Data", ISNUMBER(FIND("Active", [3]QueryUserInfo!A1963)))</f>
        <v>No Data</v>
      </c>
      <c r="H1964" t="str">
        <f>IF(D1964=TRUE, "No Data", ISNUMBER(FIND("Disc", [3]QueryUserInfo!A1963)))</f>
        <v>No Data</v>
      </c>
      <c r="I1964" t="str" cm="1">
        <f t="array" ref="I1964">IF(D1964 = TRUE, "No Data", _xlfn.IFS(G1964=TRUE, FIND("Active", [3]QueryUserInfo!A1963), H1964=TRUE, FIND("Disc", [3]QueryUserInfo!A1963)))</f>
        <v>No Data</v>
      </c>
    </row>
    <row r="1965" spans="1:9" x14ac:dyDescent="0.3">
      <c r="A1965" t="str">
        <f>IF(D1965=TRUE, "No Data", MID([3]QueryUserInfo!A1964, 2, F1965 -2))</f>
        <v>No Data</v>
      </c>
      <c r="B1965" t="str" cm="1">
        <f t="array" ref="B1965">IF(D1965 = TRUE, "No Data", MID([3]QueryUserInfo!A1964, I1965, _xlfn.IFS(G1965 = TRUE, 6, H1965=TRUE, 4)))</f>
        <v>No Data</v>
      </c>
      <c r="D1965" t="b">
        <f>OR(ISBLANK([3]QueryUserInfo!A1964), [3]QueryUserInfo!A1964 = " USERNAME              SESSIONNAME        ID  STATE   IDLE TIME  LOGON TIME")</f>
        <v>1</v>
      </c>
      <c r="E1965" t="b">
        <f>ISNUMBER(FIND("&gt;", [3]QueryUserInfo!A1964))</f>
        <v>0</v>
      </c>
      <c r="F1965">
        <f>IF(D1965=TRUE, 0, FIND(" ", [3]QueryUserInfo!A1964,2))</f>
        <v>0</v>
      </c>
      <c r="G1965" t="str">
        <f>IF(D1965=TRUE, "No Data", ISNUMBER(FIND("Active", [3]QueryUserInfo!A1964)))</f>
        <v>No Data</v>
      </c>
      <c r="H1965" t="str">
        <f>IF(D1965=TRUE, "No Data", ISNUMBER(FIND("Disc", [3]QueryUserInfo!A1964)))</f>
        <v>No Data</v>
      </c>
      <c r="I1965" t="str" cm="1">
        <f t="array" ref="I1965">IF(D1965 = TRUE, "No Data", _xlfn.IFS(G1965=TRUE, FIND("Active", [3]QueryUserInfo!A1964), H1965=TRUE, FIND("Disc", [3]QueryUserInfo!A1964)))</f>
        <v>No Data</v>
      </c>
    </row>
    <row r="1966" spans="1:9" x14ac:dyDescent="0.3">
      <c r="A1966" t="str">
        <f>IF(D1966=TRUE, "No Data", MID([3]QueryUserInfo!A1965, 2, F1966 -2))</f>
        <v>No Data</v>
      </c>
      <c r="B1966" t="str" cm="1">
        <f t="array" ref="B1966">IF(D1966 = TRUE, "No Data", MID([3]QueryUserInfo!A1965, I1966, _xlfn.IFS(G1966 = TRUE, 6, H1966=TRUE, 4)))</f>
        <v>No Data</v>
      </c>
      <c r="D1966" t="b">
        <f>OR(ISBLANK([3]QueryUserInfo!A1965), [3]QueryUserInfo!A1965 = " USERNAME              SESSIONNAME        ID  STATE   IDLE TIME  LOGON TIME")</f>
        <v>1</v>
      </c>
      <c r="E1966" t="b">
        <f>ISNUMBER(FIND("&gt;", [3]QueryUserInfo!A1965))</f>
        <v>0</v>
      </c>
      <c r="F1966">
        <f>IF(D1966=TRUE, 0, FIND(" ", [3]QueryUserInfo!A1965,2))</f>
        <v>0</v>
      </c>
      <c r="G1966" t="str">
        <f>IF(D1966=TRUE, "No Data", ISNUMBER(FIND("Active", [3]QueryUserInfo!A1965)))</f>
        <v>No Data</v>
      </c>
      <c r="H1966" t="str">
        <f>IF(D1966=TRUE, "No Data", ISNUMBER(FIND("Disc", [3]QueryUserInfo!A1965)))</f>
        <v>No Data</v>
      </c>
      <c r="I1966" t="str" cm="1">
        <f t="array" ref="I1966">IF(D1966 = TRUE, "No Data", _xlfn.IFS(G1966=TRUE, FIND("Active", [3]QueryUserInfo!A1965), H1966=TRUE, FIND("Disc", [3]QueryUserInfo!A1965)))</f>
        <v>No Data</v>
      </c>
    </row>
    <row r="1967" spans="1:9" x14ac:dyDescent="0.3">
      <c r="A1967" t="str">
        <f>IF(D1967=TRUE, "No Data", MID([3]QueryUserInfo!A1966, 2, F1967 -2))</f>
        <v>No Data</v>
      </c>
      <c r="B1967" t="str" cm="1">
        <f t="array" ref="B1967">IF(D1967 = TRUE, "No Data", MID([3]QueryUserInfo!A1966, I1967, _xlfn.IFS(G1967 = TRUE, 6, H1967=TRUE, 4)))</f>
        <v>No Data</v>
      </c>
      <c r="D1967" t="b">
        <f>OR(ISBLANK([3]QueryUserInfo!A1966), [3]QueryUserInfo!A1966 = " USERNAME              SESSIONNAME        ID  STATE   IDLE TIME  LOGON TIME")</f>
        <v>1</v>
      </c>
      <c r="E1967" t="b">
        <f>ISNUMBER(FIND("&gt;", [3]QueryUserInfo!A1966))</f>
        <v>0</v>
      </c>
      <c r="F1967">
        <f>IF(D1967=TRUE, 0, FIND(" ", [3]QueryUserInfo!A1966,2))</f>
        <v>0</v>
      </c>
      <c r="G1967" t="str">
        <f>IF(D1967=TRUE, "No Data", ISNUMBER(FIND("Active", [3]QueryUserInfo!A1966)))</f>
        <v>No Data</v>
      </c>
      <c r="H1967" t="str">
        <f>IF(D1967=TRUE, "No Data", ISNUMBER(FIND("Disc", [3]QueryUserInfo!A1966)))</f>
        <v>No Data</v>
      </c>
      <c r="I1967" t="str" cm="1">
        <f t="array" ref="I1967">IF(D1967 = TRUE, "No Data", _xlfn.IFS(G1967=TRUE, FIND("Active", [3]QueryUserInfo!A1966), H1967=TRUE, FIND("Disc", [3]QueryUserInfo!A1966)))</f>
        <v>No Data</v>
      </c>
    </row>
    <row r="1968" spans="1:9" x14ac:dyDescent="0.3">
      <c r="A1968" t="str">
        <f>IF(D1968=TRUE, "No Data", MID([3]QueryUserInfo!A1967, 2, F1968 -2))</f>
        <v>No Data</v>
      </c>
      <c r="B1968" t="str" cm="1">
        <f t="array" ref="B1968">IF(D1968 = TRUE, "No Data", MID([3]QueryUserInfo!A1967, I1968, _xlfn.IFS(G1968 = TRUE, 6, H1968=TRUE, 4)))</f>
        <v>No Data</v>
      </c>
      <c r="D1968" t="b">
        <f>OR(ISBLANK([3]QueryUserInfo!A1967), [3]QueryUserInfo!A1967 = " USERNAME              SESSIONNAME        ID  STATE   IDLE TIME  LOGON TIME")</f>
        <v>1</v>
      </c>
      <c r="E1968" t="b">
        <f>ISNUMBER(FIND("&gt;", [3]QueryUserInfo!A1967))</f>
        <v>0</v>
      </c>
      <c r="F1968">
        <f>IF(D1968=TRUE, 0, FIND(" ", [3]QueryUserInfo!A1967,2))</f>
        <v>0</v>
      </c>
      <c r="G1968" t="str">
        <f>IF(D1968=TRUE, "No Data", ISNUMBER(FIND("Active", [3]QueryUserInfo!A1967)))</f>
        <v>No Data</v>
      </c>
      <c r="H1968" t="str">
        <f>IF(D1968=TRUE, "No Data", ISNUMBER(FIND("Disc", [3]QueryUserInfo!A1967)))</f>
        <v>No Data</v>
      </c>
      <c r="I1968" t="str" cm="1">
        <f t="array" ref="I1968">IF(D1968 = TRUE, "No Data", _xlfn.IFS(G1968=TRUE, FIND("Active", [3]QueryUserInfo!A1967), H1968=TRUE, FIND("Disc", [3]QueryUserInfo!A1967)))</f>
        <v>No Data</v>
      </c>
    </row>
    <row r="1969" spans="1:9" x14ac:dyDescent="0.3">
      <c r="A1969" t="str">
        <f>IF(D1969=TRUE, "No Data", MID([3]QueryUserInfo!A1968, 2, F1969 -2))</f>
        <v>No Data</v>
      </c>
      <c r="B1969" t="str" cm="1">
        <f t="array" ref="B1969">IF(D1969 = TRUE, "No Data", MID([3]QueryUserInfo!A1968, I1969, _xlfn.IFS(G1969 = TRUE, 6, H1969=TRUE, 4)))</f>
        <v>No Data</v>
      </c>
      <c r="D1969" t="b">
        <f>OR(ISBLANK([3]QueryUserInfo!A1968), [3]QueryUserInfo!A1968 = " USERNAME              SESSIONNAME        ID  STATE   IDLE TIME  LOGON TIME")</f>
        <v>1</v>
      </c>
      <c r="E1969" t="b">
        <f>ISNUMBER(FIND("&gt;", [3]QueryUserInfo!A1968))</f>
        <v>0</v>
      </c>
      <c r="F1969">
        <f>IF(D1969=TRUE, 0, FIND(" ", [3]QueryUserInfo!A1968,2))</f>
        <v>0</v>
      </c>
      <c r="G1969" t="str">
        <f>IF(D1969=TRUE, "No Data", ISNUMBER(FIND("Active", [3]QueryUserInfo!A1968)))</f>
        <v>No Data</v>
      </c>
      <c r="H1969" t="str">
        <f>IF(D1969=TRUE, "No Data", ISNUMBER(FIND("Disc", [3]QueryUserInfo!A1968)))</f>
        <v>No Data</v>
      </c>
      <c r="I1969" t="str" cm="1">
        <f t="array" ref="I1969">IF(D1969 = TRUE, "No Data", _xlfn.IFS(G1969=TRUE, FIND("Active", [3]QueryUserInfo!A1968), H1969=TRUE, FIND("Disc", [3]QueryUserInfo!A1968)))</f>
        <v>No Data</v>
      </c>
    </row>
    <row r="1970" spans="1:9" x14ac:dyDescent="0.3">
      <c r="A1970" t="str">
        <f>IF(D1970=TRUE, "No Data", MID([3]QueryUserInfo!A1969, 2, F1970 -2))</f>
        <v>No Data</v>
      </c>
      <c r="B1970" t="str" cm="1">
        <f t="array" ref="B1970">IF(D1970 = TRUE, "No Data", MID([3]QueryUserInfo!A1969, I1970, _xlfn.IFS(G1970 = TRUE, 6, H1970=TRUE, 4)))</f>
        <v>No Data</v>
      </c>
      <c r="D1970" t="b">
        <f>OR(ISBLANK([3]QueryUserInfo!A1969), [3]QueryUserInfo!A1969 = " USERNAME              SESSIONNAME        ID  STATE   IDLE TIME  LOGON TIME")</f>
        <v>1</v>
      </c>
      <c r="E1970" t="b">
        <f>ISNUMBER(FIND("&gt;", [3]QueryUserInfo!A1969))</f>
        <v>0</v>
      </c>
      <c r="F1970">
        <f>IF(D1970=TRUE, 0, FIND(" ", [3]QueryUserInfo!A1969,2))</f>
        <v>0</v>
      </c>
      <c r="G1970" t="str">
        <f>IF(D1970=TRUE, "No Data", ISNUMBER(FIND("Active", [3]QueryUserInfo!A1969)))</f>
        <v>No Data</v>
      </c>
      <c r="H1970" t="str">
        <f>IF(D1970=TRUE, "No Data", ISNUMBER(FIND("Disc", [3]QueryUserInfo!A1969)))</f>
        <v>No Data</v>
      </c>
      <c r="I1970" t="str" cm="1">
        <f t="array" ref="I1970">IF(D1970 = TRUE, "No Data", _xlfn.IFS(G1970=TRUE, FIND("Active", [3]QueryUserInfo!A1969), H1970=TRUE, FIND("Disc", [3]QueryUserInfo!A1969)))</f>
        <v>No Data</v>
      </c>
    </row>
    <row r="1971" spans="1:9" x14ac:dyDescent="0.3">
      <c r="A1971" t="str">
        <f>IF(D1971=TRUE, "No Data", MID([3]QueryUserInfo!A1970, 2, F1971 -2))</f>
        <v>No Data</v>
      </c>
      <c r="B1971" t="str" cm="1">
        <f t="array" ref="B1971">IF(D1971 = TRUE, "No Data", MID([3]QueryUserInfo!A1970, I1971, _xlfn.IFS(G1971 = TRUE, 6, H1971=TRUE, 4)))</f>
        <v>No Data</v>
      </c>
      <c r="D1971" t="b">
        <f>OR(ISBLANK([3]QueryUserInfo!A1970), [3]QueryUserInfo!A1970 = " USERNAME              SESSIONNAME        ID  STATE   IDLE TIME  LOGON TIME")</f>
        <v>1</v>
      </c>
      <c r="E1971" t="b">
        <f>ISNUMBER(FIND("&gt;", [3]QueryUserInfo!A1970))</f>
        <v>0</v>
      </c>
      <c r="F1971">
        <f>IF(D1971=TRUE, 0, FIND(" ", [3]QueryUserInfo!A1970,2))</f>
        <v>0</v>
      </c>
      <c r="G1971" t="str">
        <f>IF(D1971=TRUE, "No Data", ISNUMBER(FIND("Active", [3]QueryUserInfo!A1970)))</f>
        <v>No Data</v>
      </c>
      <c r="H1971" t="str">
        <f>IF(D1971=TRUE, "No Data", ISNUMBER(FIND("Disc", [3]QueryUserInfo!A1970)))</f>
        <v>No Data</v>
      </c>
      <c r="I1971" t="str" cm="1">
        <f t="array" ref="I1971">IF(D1971 = TRUE, "No Data", _xlfn.IFS(G1971=TRUE, FIND("Active", [3]QueryUserInfo!A1970), H1971=TRUE, FIND("Disc", [3]QueryUserInfo!A1970)))</f>
        <v>No Data</v>
      </c>
    </row>
    <row r="1972" spans="1:9" x14ac:dyDescent="0.3">
      <c r="A1972" t="str">
        <f>IF(D1972=TRUE, "No Data", MID([3]QueryUserInfo!A1971, 2, F1972 -2))</f>
        <v>No Data</v>
      </c>
      <c r="B1972" t="str" cm="1">
        <f t="array" ref="B1972">IF(D1972 = TRUE, "No Data", MID([3]QueryUserInfo!A1971, I1972, _xlfn.IFS(G1972 = TRUE, 6, H1972=TRUE, 4)))</f>
        <v>No Data</v>
      </c>
      <c r="D1972" t="b">
        <f>OR(ISBLANK([3]QueryUserInfo!A1971), [3]QueryUserInfo!A1971 = " USERNAME              SESSIONNAME        ID  STATE   IDLE TIME  LOGON TIME")</f>
        <v>1</v>
      </c>
      <c r="E1972" t="b">
        <f>ISNUMBER(FIND("&gt;", [3]QueryUserInfo!A1971))</f>
        <v>0</v>
      </c>
      <c r="F1972">
        <f>IF(D1972=TRUE, 0, FIND(" ", [3]QueryUserInfo!A1971,2))</f>
        <v>0</v>
      </c>
      <c r="G1972" t="str">
        <f>IF(D1972=TRUE, "No Data", ISNUMBER(FIND("Active", [3]QueryUserInfo!A1971)))</f>
        <v>No Data</v>
      </c>
      <c r="H1972" t="str">
        <f>IF(D1972=TRUE, "No Data", ISNUMBER(FIND("Disc", [3]QueryUserInfo!A1971)))</f>
        <v>No Data</v>
      </c>
      <c r="I1972" t="str" cm="1">
        <f t="array" ref="I1972">IF(D1972 = TRUE, "No Data", _xlfn.IFS(G1972=TRUE, FIND("Active", [3]QueryUserInfo!A1971), H1972=TRUE, FIND("Disc", [3]QueryUserInfo!A1971)))</f>
        <v>No Data</v>
      </c>
    </row>
    <row r="1973" spans="1:9" x14ac:dyDescent="0.3">
      <c r="A1973" t="str">
        <f>IF(D1973=TRUE, "No Data", MID([3]QueryUserInfo!A1972, 2, F1973 -2))</f>
        <v>No Data</v>
      </c>
      <c r="B1973" t="str" cm="1">
        <f t="array" ref="B1973">IF(D1973 = TRUE, "No Data", MID([3]QueryUserInfo!A1972, I1973, _xlfn.IFS(G1973 = TRUE, 6, H1973=TRUE, 4)))</f>
        <v>No Data</v>
      </c>
      <c r="D1973" t="b">
        <f>OR(ISBLANK([3]QueryUserInfo!A1972), [3]QueryUserInfo!A1972 = " USERNAME              SESSIONNAME        ID  STATE   IDLE TIME  LOGON TIME")</f>
        <v>1</v>
      </c>
      <c r="E1973" t="b">
        <f>ISNUMBER(FIND("&gt;", [3]QueryUserInfo!A1972))</f>
        <v>0</v>
      </c>
      <c r="F1973">
        <f>IF(D1973=TRUE, 0, FIND(" ", [3]QueryUserInfo!A1972,2))</f>
        <v>0</v>
      </c>
      <c r="G1973" t="str">
        <f>IF(D1973=TRUE, "No Data", ISNUMBER(FIND("Active", [3]QueryUserInfo!A1972)))</f>
        <v>No Data</v>
      </c>
      <c r="H1973" t="str">
        <f>IF(D1973=TRUE, "No Data", ISNUMBER(FIND("Disc", [3]QueryUserInfo!A1972)))</f>
        <v>No Data</v>
      </c>
      <c r="I1973" t="str" cm="1">
        <f t="array" ref="I1973">IF(D1973 = TRUE, "No Data", _xlfn.IFS(G1973=TRUE, FIND("Active", [3]QueryUserInfo!A1972), H1973=TRUE, FIND("Disc", [3]QueryUserInfo!A1972)))</f>
        <v>No Data</v>
      </c>
    </row>
    <row r="1974" spans="1:9" x14ac:dyDescent="0.3">
      <c r="A1974" t="str">
        <f>IF(D1974=TRUE, "No Data", MID([3]QueryUserInfo!A1973, 2, F1974 -2))</f>
        <v>No Data</v>
      </c>
      <c r="B1974" t="str" cm="1">
        <f t="array" ref="B1974">IF(D1974 = TRUE, "No Data", MID([3]QueryUserInfo!A1973, I1974, _xlfn.IFS(G1974 = TRUE, 6, H1974=TRUE, 4)))</f>
        <v>No Data</v>
      </c>
      <c r="D1974" t="b">
        <f>OR(ISBLANK([3]QueryUserInfo!A1973), [3]QueryUserInfo!A1973 = " USERNAME              SESSIONNAME        ID  STATE   IDLE TIME  LOGON TIME")</f>
        <v>1</v>
      </c>
      <c r="E1974" t="b">
        <f>ISNUMBER(FIND("&gt;", [3]QueryUserInfo!A1973))</f>
        <v>0</v>
      </c>
      <c r="F1974">
        <f>IF(D1974=TRUE, 0, FIND(" ", [3]QueryUserInfo!A1973,2))</f>
        <v>0</v>
      </c>
      <c r="G1974" t="str">
        <f>IF(D1974=TRUE, "No Data", ISNUMBER(FIND("Active", [3]QueryUserInfo!A1973)))</f>
        <v>No Data</v>
      </c>
      <c r="H1974" t="str">
        <f>IF(D1974=TRUE, "No Data", ISNUMBER(FIND("Disc", [3]QueryUserInfo!A1973)))</f>
        <v>No Data</v>
      </c>
      <c r="I1974" t="str" cm="1">
        <f t="array" ref="I1974">IF(D1974 = TRUE, "No Data", _xlfn.IFS(G1974=TRUE, FIND("Active", [3]QueryUserInfo!A1973), H1974=TRUE, FIND("Disc", [3]QueryUserInfo!A1973)))</f>
        <v>No Data</v>
      </c>
    </row>
    <row r="1975" spans="1:9" x14ac:dyDescent="0.3">
      <c r="A1975" t="str">
        <f>IF(D1975=TRUE, "No Data", MID([3]QueryUserInfo!A1974, 2, F1975 -2))</f>
        <v>No Data</v>
      </c>
      <c r="B1975" t="str" cm="1">
        <f t="array" ref="B1975">IF(D1975 = TRUE, "No Data", MID([3]QueryUserInfo!A1974, I1975, _xlfn.IFS(G1975 = TRUE, 6, H1975=TRUE, 4)))</f>
        <v>No Data</v>
      </c>
      <c r="D1975" t="b">
        <f>OR(ISBLANK([3]QueryUserInfo!A1974), [3]QueryUserInfo!A1974 = " USERNAME              SESSIONNAME        ID  STATE   IDLE TIME  LOGON TIME")</f>
        <v>1</v>
      </c>
      <c r="E1975" t="b">
        <f>ISNUMBER(FIND("&gt;", [3]QueryUserInfo!A1974))</f>
        <v>0</v>
      </c>
      <c r="F1975">
        <f>IF(D1975=TRUE, 0, FIND(" ", [3]QueryUserInfo!A1974,2))</f>
        <v>0</v>
      </c>
      <c r="G1975" t="str">
        <f>IF(D1975=TRUE, "No Data", ISNUMBER(FIND("Active", [3]QueryUserInfo!A1974)))</f>
        <v>No Data</v>
      </c>
      <c r="H1975" t="str">
        <f>IF(D1975=TRUE, "No Data", ISNUMBER(FIND("Disc", [3]QueryUserInfo!A1974)))</f>
        <v>No Data</v>
      </c>
      <c r="I1975" t="str" cm="1">
        <f t="array" ref="I1975">IF(D1975 = TRUE, "No Data", _xlfn.IFS(G1975=TRUE, FIND("Active", [3]QueryUserInfo!A1974), H1975=TRUE, FIND("Disc", [3]QueryUserInfo!A1974)))</f>
        <v>No Data</v>
      </c>
    </row>
    <row r="1976" spans="1:9" x14ac:dyDescent="0.3">
      <c r="A1976" t="str">
        <f>IF(D1976=TRUE, "No Data", MID([3]QueryUserInfo!A1975, 2, F1976 -2))</f>
        <v>No Data</v>
      </c>
      <c r="B1976" t="str" cm="1">
        <f t="array" ref="B1976">IF(D1976 = TRUE, "No Data", MID([3]QueryUserInfo!A1975, I1976, _xlfn.IFS(G1976 = TRUE, 6, H1976=TRUE, 4)))</f>
        <v>No Data</v>
      </c>
      <c r="D1976" t="b">
        <f>OR(ISBLANK([3]QueryUserInfo!A1975), [3]QueryUserInfo!A1975 = " USERNAME              SESSIONNAME        ID  STATE   IDLE TIME  LOGON TIME")</f>
        <v>1</v>
      </c>
      <c r="E1976" t="b">
        <f>ISNUMBER(FIND("&gt;", [3]QueryUserInfo!A1975))</f>
        <v>0</v>
      </c>
      <c r="F1976">
        <f>IF(D1976=TRUE, 0, FIND(" ", [3]QueryUserInfo!A1975,2))</f>
        <v>0</v>
      </c>
      <c r="G1976" t="str">
        <f>IF(D1976=TRUE, "No Data", ISNUMBER(FIND("Active", [3]QueryUserInfo!A1975)))</f>
        <v>No Data</v>
      </c>
      <c r="H1976" t="str">
        <f>IF(D1976=TRUE, "No Data", ISNUMBER(FIND("Disc", [3]QueryUserInfo!A1975)))</f>
        <v>No Data</v>
      </c>
      <c r="I1976" t="str" cm="1">
        <f t="array" ref="I1976">IF(D1976 = TRUE, "No Data", _xlfn.IFS(G1976=TRUE, FIND("Active", [3]QueryUserInfo!A1975), H1976=TRUE, FIND("Disc", [3]QueryUserInfo!A1975)))</f>
        <v>No Data</v>
      </c>
    </row>
    <row r="1977" spans="1:9" x14ac:dyDescent="0.3">
      <c r="A1977" t="str">
        <f>IF(D1977=TRUE, "No Data", MID([3]QueryUserInfo!A1976, 2, F1977 -2))</f>
        <v>No Data</v>
      </c>
      <c r="B1977" t="str" cm="1">
        <f t="array" ref="B1977">IF(D1977 = TRUE, "No Data", MID([3]QueryUserInfo!A1976, I1977, _xlfn.IFS(G1977 = TRUE, 6, H1977=TRUE, 4)))</f>
        <v>No Data</v>
      </c>
      <c r="D1977" t="b">
        <f>OR(ISBLANK([3]QueryUserInfo!A1976), [3]QueryUserInfo!A1976 = " USERNAME              SESSIONNAME        ID  STATE   IDLE TIME  LOGON TIME")</f>
        <v>1</v>
      </c>
      <c r="E1977" t="b">
        <f>ISNUMBER(FIND("&gt;", [3]QueryUserInfo!A1976))</f>
        <v>0</v>
      </c>
      <c r="F1977">
        <f>IF(D1977=TRUE, 0, FIND(" ", [3]QueryUserInfo!A1976,2))</f>
        <v>0</v>
      </c>
      <c r="G1977" t="str">
        <f>IF(D1977=TRUE, "No Data", ISNUMBER(FIND("Active", [3]QueryUserInfo!A1976)))</f>
        <v>No Data</v>
      </c>
      <c r="H1977" t="str">
        <f>IF(D1977=TRUE, "No Data", ISNUMBER(FIND("Disc", [3]QueryUserInfo!A1976)))</f>
        <v>No Data</v>
      </c>
      <c r="I1977" t="str" cm="1">
        <f t="array" ref="I1977">IF(D1977 = TRUE, "No Data", _xlfn.IFS(G1977=TRUE, FIND("Active", [3]QueryUserInfo!A1976), H1977=TRUE, FIND("Disc", [3]QueryUserInfo!A1976)))</f>
        <v>No Data</v>
      </c>
    </row>
    <row r="1978" spans="1:9" x14ac:dyDescent="0.3">
      <c r="A1978" t="str">
        <f>IF(D1978=TRUE, "No Data", MID([3]QueryUserInfo!A1977, 2, F1978 -2))</f>
        <v>No Data</v>
      </c>
      <c r="B1978" t="str" cm="1">
        <f t="array" ref="B1978">IF(D1978 = TRUE, "No Data", MID([3]QueryUserInfo!A1977, I1978, _xlfn.IFS(G1978 = TRUE, 6, H1978=TRUE, 4)))</f>
        <v>No Data</v>
      </c>
      <c r="D1978" t="b">
        <f>OR(ISBLANK([3]QueryUserInfo!A1977), [3]QueryUserInfo!A1977 = " USERNAME              SESSIONNAME        ID  STATE   IDLE TIME  LOGON TIME")</f>
        <v>1</v>
      </c>
      <c r="E1978" t="b">
        <f>ISNUMBER(FIND("&gt;", [3]QueryUserInfo!A1977))</f>
        <v>0</v>
      </c>
      <c r="F1978">
        <f>IF(D1978=TRUE, 0, FIND(" ", [3]QueryUserInfo!A1977,2))</f>
        <v>0</v>
      </c>
      <c r="G1978" t="str">
        <f>IF(D1978=TRUE, "No Data", ISNUMBER(FIND("Active", [3]QueryUserInfo!A1977)))</f>
        <v>No Data</v>
      </c>
      <c r="H1978" t="str">
        <f>IF(D1978=TRUE, "No Data", ISNUMBER(FIND("Disc", [3]QueryUserInfo!A1977)))</f>
        <v>No Data</v>
      </c>
      <c r="I1978" t="str" cm="1">
        <f t="array" ref="I1978">IF(D1978 = TRUE, "No Data", _xlfn.IFS(G1978=TRUE, FIND("Active", [3]QueryUserInfo!A1977), H1978=TRUE, FIND("Disc", [3]QueryUserInfo!A1977)))</f>
        <v>No Data</v>
      </c>
    </row>
    <row r="1979" spans="1:9" x14ac:dyDescent="0.3">
      <c r="A1979" t="str">
        <f>IF(D1979=TRUE, "No Data", MID([3]QueryUserInfo!A1978, 2, F1979 -2))</f>
        <v>No Data</v>
      </c>
      <c r="B1979" t="str" cm="1">
        <f t="array" ref="B1979">IF(D1979 = TRUE, "No Data", MID([3]QueryUserInfo!A1978, I1979, _xlfn.IFS(G1979 = TRUE, 6, H1979=TRUE, 4)))</f>
        <v>No Data</v>
      </c>
      <c r="D1979" t="b">
        <f>OR(ISBLANK([3]QueryUserInfo!A1978), [3]QueryUserInfo!A1978 = " USERNAME              SESSIONNAME        ID  STATE   IDLE TIME  LOGON TIME")</f>
        <v>1</v>
      </c>
      <c r="E1979" t="b">
        <f>ISNUMBER(FIND("&gt;", [3]QueryUserInfo!A1978))</f>
        <v>0</v>
      </c>
      <c r="F1979">
        <f>IF(D1979=TRUE, 0, FIND(" ", [3]QueryUserInfo!A1978,2))</f>
        <v>0</v>
      </c>
      <c r="G1979" t="str">
        <f>IF(D1979=TRUE, "No Data", ISNUMBER(FIND("Active", [3]QueryUserInfo!A1978)))</f>
        <v>No Data</v>
      </c>
      <c r="H1979" t="str">
        <f>IF(D1979=TRUE, "No Data", ISNUMBER(FIND("Disc", [3]QueryUserInfo!A1978)))</f>
        <v>No Data</v>
      </c>
      <c r="I1979" t="str" cm="1">
        <f t="array" ref="I1979">IF(D1979 = TRUE, "No Data", _xlfn.IFS(G1979=TRUE, FIND("Active", [3]QueryUserInfo!A1978), H1979=TRUE, FIND("Disc", [3]QueryUserInfo!A1978)))</f>
        <v>No Data</v>
      </c>
    </row>
    <row r="1980" spans="1:9" x14ac:dyDescent="0.3">
      <c r="A1980" t="str">
        <f>IF(D1980=TRUE, "No Data", MID([3]QueryUserInfo!A1979, 2, F1980 -2))</f>
        <v>No Data</v>
      </c>
      <c r="B1980" t="str" cm="1">
        <f t="array" ref="B1980">IF(D1980 = TRUE, "No Data", MID([3]QueryUserInfo!A1979, I1980, _xlfn.IFS(G1980 = TRUE, 6, H1980=TRUE, 4)))</f>
        <v>No Data</v>
      </c>
      <c r="D1980" t="b">
        <f>OR(ISBLANK([3]QueryUserInfo!A1979), [3]QueryUserInfo!A1979 = " USERNAME              SESSIONNAME        ID  STATE   IDLE TIME  LOGON TIME")</f>
        <v>1</v>
      </c>
      <c r="E1980" t="b">
        <f>ISNUMBER(FIND("&gt;", [3]QueryUserInfo!A1979))</f>
        <v>0</v>
      </c>
      <c r="F1980">
        <f>IF(D1980=TRUE, 0, FIND(" ", [3]QueryUserInfo!A1979,2))</f>
        <v>0</v>
      </c>
      <c r="G1980" t="str">
        <f>IF(D1980=TRUE, "No Data", ISNUMBER(FIND("Active", [3]QueryUserInfo!A1979)))</f>
        <v>No Data</v>
      </c>
      <c r="H1980" t="str">
        <f>IF(D1980=TRUE, "No Data", ISNUMBER(FIND("Disc", [3]QueryUserInfo!A1979)))</f>
        <v>No Data</v>
      </c>
      <c r="I1980" t="str" cm="1">
        <f t="array" ref="I1980">IF(D1980 = TRUE, "No Data", _xlfn.IFS(G1980=TRUE, FIND("Active", [3]QueryUserInfo!A1979), H1980=TRUE, FIND("Disc", [3]QueryUserInfo!A1979)))</f>
        <v>No Data</v>
      </c>
    </row>
    <row r="1981" spans="1:9" x14ac:dyDescent="0.3">
      <c r="A1981" t="str">
        <f>IF(D1981=TRUE, "No Data", MID([3]QueryUserInfo!A1980, 2, F1981 -2))</f>
        <v>No Data</v>
      </c>
      <c r="B1981" t="str" cm="1">
        <f t="array" ref="B1981">IF(D1981 = TRUE, "No Data", MID([3]QueryUserInfo!A1980, I1981, _xlfn.IFS(G1981 = TRUE, 6, H1981=TRUE, 4)))</f>
        <v>No Data</v>
      </c>
      <c r="D1981" t="b">
        <f>OR(ISBLANK([3]QueryUserInfo!A1980), [3]QueryUserInfo!A1980 = " USERNAME              SESSIONNAME        ID  STATE   IDLE TIME  LOGON TIME")</f>
        <v>1</v>
      </c>
      <c r="E1981" t="b">
        <f>ISNUMBER(FIND("&gt;", [3]QueryUserInfo!A1980))</f>
        <v>0</v>
      </c>
      <c r="F1981">
        <f>IF(D1981=TRUE, 0, FIND(" ", [3]QueryUserInfo!A1980,2))</f>
        <v>0</v>
      </c>
      <c r="G1981" t="str">
        <f>IF(D1981=TRUE, "No Data", ISNUMBER(FIND("Active", [3]QueryUserInfo!A1980)))</f>
        <v>No Data</v>
      </c>
      <c r="H1981" t="str">
        <f>IF(D1981=TRUE, "No Data", ISNUMBER(FIND("Disc", [3]QueryUserInfo!A1980)))</f>
        <v>No Data</v>
      </c>
      <c r="I1981" t="str" cm="1">
        <f t="array" ref="I1981">IF(D1981 = TRUE, "No Data", _xlfn.IFS(G1981=TRUE, FIND("Active", [3]QueryUserInfo!A1980), H1981=TRUE, FIND("Disc", [3]QueryUserInfo!A1980)))</f>
        <v>No Data</v>
      </c>
    </row>
    <row r="1982" spans="1:9" x14ac:dyDescent="0.3">
      <c r="A1982" t="str">
        <f>IF(D1982=TRUE, "No Data", MID([3]QueryUserInfo!A1981, 2, F1982 -2))</f>
        <v>No Data</v>
      </c>
      <c r="B1982" t="str" cm="1">
        <f t="array" ref="B1982">IF(D1982 = TRUE, "No Data", MID([3]QueryUserInfo!A1981, I1982, _xlfn.IFS(G1982 = TRUE, 6, H1982=TRUE, 4)))</f>
        <v>No Data</v>
      </c>
      <c r="D1982" t="b">
        <f>OR(ISBLANK([3]QueryUserInfo!A1981), [3]QueryUserInfo!A1981 = " USERNAME              SESSIONNAME        ID  STATE   IDLE TIME  LOGON TIME")</f>
        <v>1</v>
      </c>
      <c r="E1982" t="b">
        <f>ISNUMBER(FIND("&gt;", [3]QueryUserInfo!A1981))</f>
        <v>0</v>
      </c>
      <c r="F1982">
        <f>IF(D1982=TRUE, 0, FIND(" ", [3]QueryUserInfo!A1981,2))</f>
        <v>0</v>
      </c>
      <c r="G1982" t="str">
        <f>IF(D1982=TRUE, "No Data", ISNUMBER(FIND("Active", [3]QueryUserInfo!A1981)))</f>
        <v>No Data</v>
      </c>
      <c r="H1982" t="str">
        <f>IF(D1982=TRUE, "No Data", ISNUMBER(FIND("Disc", [3]QueryUserInfo!A1981)))</f>
        <v>No Data</v>
      </c>
      <c r="I1982" t="str" cm="1">
        <f t="array" ref="I1982">IF(D1982 = TRUE, "No Data", _xlfn.IFS(G1982=TRUE, FIND("Active", [3]QueryUserInfo!A1981), H1982=TRUE, FIND("Disc", [3]QueryUserInfo!A1981)))</f>
        <v>No Data</v>
      </c>
    </row>
    <row r="1983" spans="1:9" x14ac:dyDescent="0.3">
      <c r="A1983" t="str">
        <f>IF(D1983=TRUE, "No Data", MID([3]QueryUserInfo!A1982, 2, F1983 -2))</f>
        <v>No Data</v>
      </c>
      <c r="B1983" t="str" cm="1">
        <f t="array" ref="B1983">IF(D1983 = TRUE, "No Data", MID([3]QueryUserInfo!A1982, I1983, _xlfn.IFS(G1983 = TRUE, 6, H1983=TRUE, 4)))</f>
        <v>No Data</v>
      </c>
      <c r="D1983" t="b">
        <f>OR(ISBLANK([3]QueryUserInfo!A1982), [3]QueryUserInfo!A1982 = " USERNAME              SESSIONNAME        ID  STATE   IDLE TIME  LOGON TIME")</f>
        <v>1</v>
      </c>
      <c r="E1983" t="b">
        <f>ISNUMBER(FIND("&gt;", [3]QueryUserInfo!A1982))</f>
        <v>0</v>
      </c>
      <c r="F1983">
        <f>IF(D1983=TRUE, 0, FIND(" ", [3]QueryUserInfo!A1982,2))</f>
        <v>0</v>
      </c>
      <c r="G1983" t="str">
        <f>IF(D1983=TRUE, "No Data", ISNUMBER(FIND("Active", [3]QueryUserInfo!A1982)))</f>
        <v>No Data</v>
      </c>
      <c r="H1983" t="str">
        <f>IF(D1983=TRUE, "No Data", ISNUMBER(FIND("Disc", [3]QueryUserInfo!A1982)))</f>
        <v>No Data</v>
      </c>
      <c r="I1983" t="str" cm="1">
        <f t="array" ref="I1983">IF(D1983 = TRUE, "No Data", _xlfn.IFS(G1983=TRUE, FIND("Active", [3]QueryUserInfo!A1982), H1983=TRUE, FIND("Disc", [3]QueryUserInfo!A1982)))</f>
        <v>No Data</v>
      </c>
    </row>
    <row r="1984" spans="1:9" x14ac:dyDescent="0.3">
      <c r="A1984" t="str">
        <f>IF(D1984=TRUE, "No Data", MID([3]QueryUserInfo!A1983, 2, F1984 -2))</f>
        <v>No Data</v>
      </c>
      <c r="B1984" t="str" cm="1">
        <f t="array" ref="B1984">IF(D1984 = TRUE, "No Data", MID([3]QueryUserInfo!A1983, I1984, _xlfn.IFS(G1984 = TRUE, 6, H1984=TRUE, 4)))</f>
        <v>No Data</v>
      </c>
      <c r="D1984" t="b">
        <f>OR(ISBLANK([3]QueryUserInfo!A1983), [3]QueryUserInfo!A1983 = " USERNAME              SESSIONNAME        ID  STATE   IDLE TIME  LOGON TIME")</f>
        <v>1</v>
      </c>
      <c r="E1984" t="b">
        <f>ISNUMBER(FIND("&gt;", [3]QueryUserInfo!A1983))</f>
        <v>0</v>
      </c>
      <c r="F1984">
        <f>IF(D1984=TRUE, 0, FIND(" ", [3]QueryUserInfo!A1983,2))</f>
        <v>0</v>
      </c>
      <c r="G1984" t="str">
        <f>IF(D1984=TRUE, "No Data", ISNUMBER(FIND("Active", [3]QueryUserInfo!A1983)))</f>
        <v>No Data</v>
      </c>
      <c r="H1984" t="str">
        <f>IF(D1984=TRUE, "No Data", ISNUMBER(FIND("Disc", [3]QueryUserInfo!A1983)))</f>
        <v>No Data</v>
      </c>
      <c r="I1984" t="str" cm="1">
        <f t="array" ref="I1984">IF(D1984 = TRUE, "No Data", _xlfn.IFS(G1984=TRUE, FIND("Active", [3]QueryUserInfo!A1983), H1984=TRUE, FIND("Disc", [3]QueryUserInfo!A1983)))</f>
        <v>No Data</v>
      </c>
    </row>
    <row r="1985" spans="1:9" x14ac:dyDescent="0.3">
      <c r="A1985" t="str">
        <f>IF(D1985=TRUE, "No Data", MID([3]QueryUserInfo!A1984, 2, F1985 -2))</f>
        <v>No Data</v>
      </c>
      <c r="B1985" t="str" cm="1">
        <f t="array" ref="B1985">IF(D1985 = TRUE, "No Data", MID([3]QueryUserInfo!A1984, I1985, _xlfn.IFS(G1985 = TRUE, 6, H1985=TRUE, 4)))</f>
        <v>No Data</v>
      </c>
      <c r="D1985" t="b">
        <f>OR(ISBLANK([3]QueryUserInfo!A1984), [3]QueryUserInfo!A1984 = " USERNAME              SESSIONNAME        ID  STATE   IDLE TIME  LOGON TIME")</f>
        <v>1</v>
      </c>
      <c r="E1985" t="b">
        <f>ISNUMBER(FIND("&gt;", [3]QueryUserInfo!A1984))</f>
        <v>0</v>
      </c>
      <c r="F1985">
        <f>IF(D1985=TRUE, 0, FIND(" ", [3]QueryUserInfo!A1984,2))</f>
        <v>0</v>
      </c>
      <c r="G1985" t="str">
        <f>IF(D1985=TRUE, "No Data", ISNUMBER(FIND("Active", [3]QueryUserInfo!A1984)))</f>
        <v>No Data</v>
      </c>
      <c r="H1985" t="str">
        <f>IF(D1985=TRUE, "No Data", ISNUMBER(FIND("Disc", [3]QueryUserInfo!A1984)))</f>
        <v>No Data</v>
      </c>
      <c r="I1985" t="str" cm="1">
        <f t="array" ref="I1985">IF(D1985 = TRUE, "No Data", _xlfn.IFS(G1985=TRUE, FIND("Active", [3]QueryUserInfo!A1984), H1985=TRUE, FIND("Disc", [3]QueryUserInfo!A1984)))</f>
        <v>No Data</v>
      </c>
    </row>
    <row r="1986" spans="1:9" x14ac:dyDescent="0.3">
      <c r="A1986" t="str">
        <f>IF(D1986=TRUE, "No Data", MID([3]QueryUserInfo!A1985, 2, F1986 -2))</f>
        <v>No Data</v>
      </c>
      <c r="B1986" t="str" cm="1">
        <f t="array" ref="B1986">IF(D1986 = TRUE, "No Data", MID([3]QueryUserInfo!A1985, I1986, _xlfn.IFS(G1986 = TRUE, 6, H1986=TRUE, 4)))</f>
        <v>No Data</v>
      </c>
      <c r="D1986" t="b">
        <f>OR(ISBLANK([3]QueryUserInfo!A1985), [3]QueryUserInfo!A1985 = " USERNAME              SESSIONNAME        ID  STATE   IDLE TIME  LOGON TIME")</f>
        <v>1</v>
      </c>
      <c r="E1986" t="b">
        <f>ISNUMBER(FIND("&gt;", [3]QueryUserInfo!A1985))</f>
        <v>0</v>
      </c>
      <c r="F1986">
        <f>IF(D1986=TRUE, 0, FIND(" ", [3]QueryUserInfo!A1985,2))</f>
        <v>0</v>
      </c>
      <c r="G1986" t="str">
        <f>IF(D1986=TRUE, "No Data", ISNUMBER(FIND("Active", [3]QueryUserInfo!A1985)))</f>
        <v>No Data</v>
      </c>
      <c r="H1986" t="str">
        <f>IF(D1986=TRUE, "No Data", ISNUMBER(FIND("Disc", [3]QueryUserInfo!A1985)))</f>
        <v>No Data</v>
      </c>
      <c r="I1986" t="str" cm="1">
        <f t="array" ref="I1986">IF(D1986 = TRUE, "No Data", _xlfn.IFS(G1986=TRUE, FIND("Active", [3]QueryUserInfo!A1985), H1986=TRUE, FIND("Disc", [3]QueryUserInfo!A1985)))</f>
        <v>No Data</v>
      </c>
    </row>
    <row r="1987" spans="1:9" x14ac:dyDescent="0.3">
      <c r="A1987" t="str">
        <f>IF(D1987=TRUE, "No Data", MID([3]QueryUserInfo!A1986, 2, F1987 -2))</f>
        <v>No Data</v>
      </c>
      <c r="B1987" t="str" cm="1">
        <f t="array" ref="B1987">IF(D1987 = TRUE, "No Data", MID([3]QueryUserInfo!A1986, I1987, _xlfn.IFS(G1987 = TRUE, 6, H1987=TRUE, 4)))</f>
        <v>No Data</v>
      </c>
      <c r="D1987" t="b">
        <f>OR(ISBLANK([3]QueryUserInfo!A1986), [3]QueryUserInfo!A1986 = " USERNAME              SESSIONNAME        ID  STATE   IDLE TIME  LOGON TIME")</f>
        <v>1</v>
      </c>
      <c r="E1987" t="b">
        <f>ISNUMBER(FIND("&gt;", [3]QueryUserInfo!A1986))</f>
        <v>0</v>
      </c>
      <c r="F1987">
        <f>IF(D1987=TRUE, 0, FIND(" ", [3]QueryUserInfo!A1986,2))</f>
        <v>0</v>
      </c>
      <c r="G1987" t="str">
        <f>IF(D1987=TRUE, "No Data", ISNUMBER(FIND("Active", [3]QueryUserInfo!A1986)))</f>
        <v>No Data</v>
      </c>
      <c r="H1987" t="str">
        <f>IF(D1987=TRUE, "No Data", ISNUMBER(FIND("Disc", [3]QueryUserInfo!A1986)))</f>
        <v>No Data</v>
      </c>
      <c r="I1987" t="str" cm="1">
        <f t="array" ref="I1987">IF(D1987 = TRUE, "No Data", _xlfn.IFS(G1987=TRUE, FIND("Active", [3]QueryUserInfo!A1986), H1987=TRUE, FIND("Disc", [3]QueryUserInfo!A1986)))</f>
        <v>No Data</v>
      </c>
    </row>
    <row r="1988" spans="1:9" x14ac:dyDescent="0.3">
      <c r="A1988" t="str">
        <f>IF(D1988=TRUE, "No Data", MID([3]QueryUserInfo!A1987, 2, F1988 -2))</f>
        <v>No Data</v>
      </c>
      <c r="B1988" t="str" cm="1">
        <f t="array" ref="B1988">IF(D1988 = TRUE, "No Data", MID([3]QueryUserInfo!A1987, I1988, _xlfn.IFS(G1988 = TRUE, 6, H1988=TRUE, 4)))</f>
        <v>No Data</v>
      </c>
      <c r="D1988" t="b">
        <f>OR(ISBLANK([3]QueryUserInfo!A1987), [3]QueryUserInfo!A1987 = " USERNAME              SESSIONNAME        ID  STATE   IDLE TIME  LOGON TIME")</f>
        <v>1</v>
      </c>
      <c r="E1988" t="b">
        <f>ISNUMBER(FIND("&gt;", [3]QueryUserInfo!A1987))</f>
        <v>0</v>
      </c>
      <c r="F1988">
        <f>IF(D1988=TRUE, 0, FIND(" ", [3]QueryUserInfo!A1987,2))</f>
        <v>0</v>
      </c>
      <c r="G1988" t="str">
        <f>IF(D1988=TRUE, "No Data", ISNUMBER(FIND("Active", [3]QueryUserInfo!A1987)))</f>
        <v>No Data</v>
      </c>
      <c r="H1988" t="str">
        <f>IF(D1988=TRUE, "No Data", ISNUMBER(FIND("Disc", [3]QueryUserInfo!A1987)))</f>
        <v>No Data</v>
      </c>
      <c r="I1988" t="str" cm="1">
        <f t="array" ref="I1988">IF(D1988 = TRUE, "No Data", _xlfn.IFS(G1988=TRUE, FIND("Active", [3]QueryUserInfo!A1987), H1988=TRUE, FIND("Disc", [3]QueryUserInfo!A1987)))</f>
        <v>No Data</v>
      </c>
    </row>
    <row r="1989" spans="1:9" x14ac:dyDescent="0.3">
      <c r="A1989" t="str">
        <f>IF(D1989=TRUE, "No Data", MID([3]QueryUserInfo!A1988, 2, F1989 -2))</f>
        <v>No Data</v>
      </c>
      <c r="B1989" t="str" cm="1">
        <f t="array" ref="B1989">IF(D1989 = TRUE, "No Data", MID([3]QueryUserInfo!A1988, I1989, _xlfn.IFS(G1989 = TRUE, 6, H1989=TRUE, 4)))</f>
        <v>No Data</v>
      </c>
      <c r="D1989" t="b">
        <f>OR(ISBLANK([3]QueryUserInfo!A1988), [3]QueryUserInfo!A1988 = " USERNAME              SESSIONNAME        ID  STATE   IDLE TIME  LOGON TIME")</f>
        <v>1</v>
      </c>
      <c r="E1989" t="b">
        <f>ISNUMBER(FIND("&gt;", [3]QueryUserInfo!A1988))</f>
        <v>0</v>
      </c>
      <c r="F1989">
        <f>IF(D1989=TRUE, 0, FIND(" ", [3]QueryUserInfo!A1988,2))</f>
        <v>0</v>
      </c>
      <c r="G1989" t="str">
        <f>IF(D1989=TRUE, "No Data", ISNUMBER(FIND("Active", [3]QueryUserInfo!A1988)))</f>
        <v>No Data</v>
      </c>
      <c r="H1989" t="str">
        <f>IF(D1989=TRUE, "No Data", ISNUMBER(FIND("Disc", [3]QueryUserInfo!A1988)))</f>
        <v>No Data</v>
      </c>
      <c r="I1989" t="str" cm="1">
        <f t="array" ref="I1989">IF(D1989 = TRUE, "No Data", _xlfn.IFS(G1989=TRUE, FIND("Active", [3]QueryUserInfo!A1988), H1989=TRUE, FIND("Disc", [3]QueryUserInfo!A1988)))</f>
        <v>No Data</v>
      </c>
    </row>
    <row r="1990" spans="1:9" x14ac:dyDescent="0.3">
      <c r="A1990" t="str">
        <f>IF(D1990=TRUE, "No Data", MID([3]QueryUserInfo!A1989, 2, F1990 -2))</f>
        <v>No Data</v>
      </c>
      <c r="B1990" t="str" cm="1">
        <f t="array" ref="B1990">IF(D1990 = TRUE, "No Data", MID([3]QueryUserInfo!A1989, I1990, _xlfn.IFS(G1990 = TRUE, 6, H1990=TRUE, 4)))</f>
        <v>No Data</v>
      </c>
      <c r="D1990" t="b">
        <f>OR(ISBLANK([3]QueryUserInfo!A1989), [3]QueryUserInfo!A1989 = " USERNAME              SESSIONNAME        ID  STATE   IDLE TIME  LOGON TIME")</f>
        <v>1</v>
      </c>
      <c r="E1990" t="b">
        <f>ISNUMBER(FIND("&gt;", [3]QueryUserInfo!A1989))</f>
        <v>0</v>
      </c>
      <c r="F1990">
        <f>IF(D1990=TRUE, 0, FIND(" ", [3]QueryUserInfo!A1989,2))</f>
        <v>0</v>
      </c>
      <c r="G1990" t="str">
        <f>IF(D1990=TRUE, "No Data", ISNUMBER(FIND("Active", [3]QueryUserInfo!A1989)))</f>
        <v>No Data</v>
      </c>
      <c r="H1990" t="str">
        <f>IF(D1990=TRUE, "No Data", ISNUMBER(FIND("Disc", [3]QueryUserInfo!A1989)))</f>
        <v>No Data</v>
      </c>
      <c r="I1990" t="str" cm="1">
        <f t="array" ref="I1990">IF(D1990 = TRUE, "No Data", _xlfn.IFS(G1990=TRUE, FIND("Active", [3]QueryUserInfo!A1989), H1990=TRUE, FIND("Disc", [3]QueryUserInfo!A1989)))</f>
        <v>No Data</v>
      </c>
    </row>
    <row r="1991" spans="1:9" x14ac:dyDescent="0.3">
      <c r="A1991" t="str">
        <f>IF(D1991=TRUE, "No Data", MID([3]QueryUserInfo!A1990, 2, F1991 -2))</f>
        <v>No Data</v>
      </c>
      <c r="B1991" t="str" cm="1">
        <f t="array" ref="B1991">IF(D1991 = TRUE, "No Data", MID([3]QueryUserInfo!A1990, I1991, _xlfn.IFS(G1991 = TRUE, 6, H1991=TRUE, 4)))</f>
        <v>No Data</v>
      </c>
      <c r="D1991" t="b">
        <f>OR(ISBLANK([3]QueryUserInfo!A1990), [3]QueryUserInfo!A1990 = " USERNAME              SESSIONNAME        ID  STATE   IDLE TIME  LOGON TIME")</f>
        <v>1</v>
      </c>
      <c r="E1991" t="b">
        <f>ISNUMBER(FIND("&gt;", [3]QueryUserInfo!A1990))</f>
        <v>0</v>
      </c>
      <c r="F1991">
        <f>IF(D1991=TRUE, 0, FIND(" ", [3]QueryUserInfo!A1990,2))</f>
        <v>0</v>
      </c>
      <c r="G1991" t="str">
        <f>IF(D1991=TRUE, "No Data", ISNUMBER(FIND("Active", [3]QueryUserInfo!A1990)))</f>
        <v>No Data</v>
      </c>
      <c r="H1991" t="str">
        <f>IF(D1991=TRUE, "No Data", ISNUMBER(FIND("Disc", [3]QueryUserInfo!A1990)))</f>
        <v>No Data</v>
      </c>
      <c r="I1991" t="str" cm="1">
        <f t="array" ref="I1991">IF(D1991 = TRUE, "No Data", _xlfn.IFS(G1991=TRUE, FIND("Active", [3]QueryUserInfo!A1990), H1991=TRUE, FIND("Disc", [3]QueryUserInfo!A1990)))</f>
        <v>No Data</v>
      </c>
    </row>
    <row r="1992" spans="1:9" x14ac:dyDescent="0.3">
      <c r="A1992" t="str">
        <f>IF(D1992=TRUE, "No Data", MID([3]QueryUserInfo!A1991, 2, F1992 -2))</f>
        <v>No Data</v>
      </c>
      <c r="B1992" t="str" cm="1">
        <f t="array" ref="B1992">IF(D1992 = TRUE, "No Data", MID([3]QueryUserInfo!A1991, I1992, _xlfn.IFS(G1992 = TRUE, 6, H1992=TRUE, 4)))</f>
        <v>No Data</v>
      </c>
      <c r="D1992" t="b">
        <f>OR(ISBLANK([3]QueryUserInfo!A1991), [3]QueryUserInfo!A1991 = " USERNAME              SESSIONNAME        ID  STATE   IDLE TIME  LOGON TIME")</f>
        <v>1</v>
      </c>
      <c r="E1992" t="b">
        <f>ISNUMBER(FIND("&gt;", [3]QueryUserInfo!A1991))</f>
        <v>0</v>
      </c>
      <c r="F1992">
        <f>IF(D1992=TRUE, 0, FIND(" ", [3]QueryUserInfo!A1991,2))</f>
        <v>0</v>
      </c>
      <c r="G1992" t="str">
        <f>IF(D1992=TRUE, "No Data", ISNUMBER(FIND("Active", [3]QueryUserInfo!A1991)))</f>
        <v>No Data</v>
      </c>
      <c r="H1992" t="str">
        <f>IF(D1992=TRUE, "No Data", ISNUMBER(FIND("Disc", [3]QueryUserInfo!A1991)))</f>
        <v>No Data</v>
      </c>
      <c r="I1992" t="str" cm="1">
        <f t="array" ref="I1992">IF(D1992 = TRUE, "No Data", _xlfn.IFS(G1992=TRUE, FIND("Active", [3]QueryUserInfo!A1991), H1992=TRUE, FIND("Disc", [3]QueryUserInfo!A1991)))</f>
        <v>No Data</v>
      </c>
    </row>
    <row r="1993" spans="1:9" x14ac:dyDescent="0.3">
      <c r="A1993" t="str">
        <f>IF(D1993=TRUE, "No Data", MID([3]QueryUserInfo!A1992, 2, F1993 -2))</f>
        <v>No Data</v>
      </c>
      <c r="B1993" t="str" cm="1">
        <f t="array" ref="B1993">IF(D1993 = TRUE, "No Data", MID([3]QueryUserInfo!A1992, I1993, _xlfn.IFS(G1993 = TRUE, 6, H1993=TRUE, 4)))</f>
        <v>No Data</v>
      </c>
      <c r="D1993" t="b">
        <f>OR(ISBLANK([3]QueryUserInfo!A1992), [3]QueryUserInfo!A1992 = " USERNAME              SESSIONNAME        ID  STATE   IDLE TIME  LOGON TIME")</f>
        <v>1</v>
      </c>
      <c r="E1993" t="b">
        <f>ISNUMBER(FIND("&gt;", [3]QueryUserInfo!A1992))</f>
        <v>0</v>
      </c>
      <c r="F1993">
        <f>IF(D1993=TRUE, 0, FIND(" ", [3]QueryUserInfo!A1992,2))</f>
        <v>0</v>
      </c>
      <c r="G1993" t="str">
        <f>IF(D1993=TRUE, "No Data", ISNUMBER(FIND("Active", [3]QueryUserInfo!A1992)))</f>
        <v>No Data</v>
      </c>
      <c r="H1993" t="str">
        <f>IF(D1993=TRUE, "No Data", ISNUMBER(FIND("Disc", [3]QueryUserInfo!A1992)))</f>
        <v>No Data</v>
      </c>
      <c r="I1993" t="str" cm="1">
        <f t="array" ref="I1993">IF(D1993 = TRUE, "No Data", _xlfn.IFS(G1993=TRUE, FIND("Active", [3]QueryUserInfo!A1992), H1993=TRUE, FIND("Disc", [3]QueryUserInfo!A1992)))</f>
        <v>No Data</v>
      </c>
    </row>
    <row r="1994" spans="1:9" x14ac:dyDescent="0.3">
      <c r="A1994" t="str">
        <f>IF(D1994=TRUE, "No Data", MID([3]QueryUserInfo!A1993, 2, F1994 -2))</f>
        <v>No Data</v>
      </c>
      <c r="B1994" t="str" cm="1">
        <f t="array" ref="B1994">IF(D1994 = TRUE, "No Data", MID([3]QueryUserInfo!A1993, I1994, _xlfn.IFS(G1994 = TRUE, 6, H1994=TRUE, 4)))</f>
        <v>No Data</v>
      </c>
      <c r="D1994" t="b">
        <f>OR(ISBLANK([3]QueryUserInfo!A1993), [3]QueryUserInfo!A1993 = " USERNAME              SESSIONNAME        ID  STATE   IDLE TIME  LOGON TIME")</f>
        <v>1</v>
      </c>
      <c r="E1994" t="b">
        <f>ISNUMBER(FIND("&gt;", [3]QueryUserInfo!A1993))</f>
        <v>0</v>
      </c>
      <c r="F1994">
        <f>IF(D1994=TRUE, 0, FIND(" ", [3]QueryUserInfo!A1993,2))</f>
        <v>0</v>
      </c>
      <c r="G1994" t="str">
        <f>IF(D1994=TRUE, "No Data", ISNUMBER(FIND("Active", [3]QueryUserInfo!A1993)))</f>
        <v>No Data</v>
      </c>
      <c r="H1994" t="str">
        <f>IF(D1994=TRUE, "No Data", ISNUMBER(FIND("Disc", [3]QueryUserInfo!A1993)))</f>
        <v>No Data</v>
      </c>
      <c r="I1994" t="str" cm="1">
        <f t="array" ref="I1994">IF(D1994 = TRUE, "No Data", _xlfn.IFS(G1994=TRUE, FIND("Active", [3]QueryUserInfo!A1993), H1994=TRUE, FIND("Disc", [3]QueryUserInfo!A1993)))</f>
        <v>No Data</v>
      </c>
    </row>
    <row r="1995" spans="1:9" x14ac:dyDescent="0.3">
      <c r="A1995" t="str">
        <f>IF(D1995=TRUE, "No Data", MID([3]QueryUserInfo!A1994, 2, F1995 -2))</f>
        <v>No Data</v>
      </c>
      <c r="B1995" t="str" cm="1">
        <f t="array" ref="B1995">IF(D1995 = TRUE, "No Data", MID([3]QueryUserInfo!A1994, I1995, _xlfn.IFS(G1995 = TRUE, 6, H1995=TRUE, 4)))</f>
        <v>No Data</v>
      </c>
      <c r="D1995" t="b">
        <f>OR(ISBLANK([3]QueryUserInfo!A1994), [3]QueryUserInfo!A1994 = " USERNAME              SESSIONNAME        ID  STATE   IDLE TIME  LOGON TIME")</f>
        <v>1</v>
      </c>
      <c r="E1995" t="b">
        <f>ISNUMBER(FIND("&gt;", [3]QueryUserInfo!A1994))</f>
        <v>0</v>
      </c>
      <c r="F1995">
        <f>IF(D1995=TRUE, 0, FIND(" ", [3]QueryUserInfo!A1994,2))</f>
        <v>0</v>
      </c>
      <c r="G1995" t="str">
        <f>IF(D1995=TRUE, "No Data", ISNUMBER(FIND("Active", [3]QueryUserInfo!A1994)))</f>
        <v>No Data</v>
      </c>
      <c r="H1995" t="str">
        <f>IF(D1995=TRUE, "No Data", ISNUMBER(FIND("Disc", [3]QueryUserInfo!A1994)))</f>
        <v>No Data</v>
      </c>
      <c r="I1995" t="str" cm="1">
        <f t="array" ref="I1995">IF(D1995 = TRUE, "No Data", _xlfn.IFS(G1995=TRUE, FIND("Active", [3]QueryUserInfo!A1994), H1995=TRUE, FIND("Disc", [3]QueryUserInfo!A1994)))</f>
        <v>No Data</v>
      </c>
    </row>
    <row r="1996" spans="1:9" x14ac:dyDescent="0.3">
      <c r="A1996" t="str">
        <f>IF(D1996=TRUE, "No Data", MID([3]QueryUserInfo!A1995, 2, F1996 -2))</f>
        <v>No Data</v>
      </c>
      <c r="B1996" t="str" cm="1">
        <f t="array" ref="B1996">IF(D1996 = TRUE, "No Data", MID([3]QueryUserInfo!A1995, I1996, _xlfn.IFS(G1996 = TRUE, 6, H1996=TRUE, 4)))</f>
        <v>No Data</v>
      </c>
      <c r="D1996" t="b">
        <f>OR(ISBLANK([3]QueryUserInfo!A1995), [3]QueryUserInfo!A1995 = " USERNAME              SESSIONNAME        ID  STATE   IDLE TIME  LOGON TIME")</f>
        <v>1</v>
      </c>
      <c r="E1996" t="b">
        <f>ISNUMBER(FIND("&gt;", [3]QueryUserInfo!A1995))</f>
        <v>0</v>
      </c>
      <c r="F1996">
        <f>IF(D1996=TRUE, 0, FIND(" ", [3]QueryUserInfo!A1995,2))</f>
        <v>0</v>
      </c>
      <c r="G1996" t="str">
        <f>IF(D1996=TRUE, "No Data", ISNUMBER(FIND("Active", [3]QueryUserInfo!A1995)))</f>
        <v>No Data</v>
      </c>
      <c r="H1996" t="str">
        <f>IF(D1996=TRUE, "No Data", ISNUMBER(FIND("Disc", [3]QueryUserInfo!A1995)))</f>
        <v>No Data</v>
      </c>
      <c r="I1996" t="str" cm="1">
        <f t="array" ref="I1996">IF(D1996 = TRUE, "No Data", _xlfn.IFS(G1996=TRUE, FIND("Active", [3]QueryUserInfo!A1995), H1996=TRUE, FIND("Disc", [3]QueryUserInfo!A1995)))</f>
        <v>No Data</v>
      </c>
    </row>
    <row r="1997" spans="1:9" x14ac:dyDescent="0.3">
      <c r="A1997" t="str">
        <f>IF(D1997=TRUE, "No Data", MID([3]QueryUserInfo!A1996, 2, F1997 -2))</f>
        <v>No Data</v>
      </c>
      <c r="B1997" t="str" cm="1">
        <f t="array" ref="B1997">IF(D1997 = TRUE, "No Data", MID([3]QueryUserInfo!A1996, I1997, _xlfn.IFS(G1997 = TRUE, 6, H1997=TRUE, 4)))</f>
        <v>No Data</v>
      </c>
      <c r="D1997" t="b">
        <f>OR(ISBLANK([3]QueryUserInfo!A1996), [3]QueryUserInfo!A1996 = " USERNAME              SESSIONNAME        ID  STATE   IDLE TIME  LOGON TIME")</f>
        <v>1</v>
      </c>
      <c r="E1997" t="b">
        <f>ISNUMBER(FIND("&gt;", [3]QueryUserInfo!A1996))</f>
        <v>0</v>
      </c>
      <c r="F1997">
        <f>IF(D1997=TRUE, 0, FIND(" ", [3]QueryUserInfo!A1996,2))</f>
        <v>0</v>
      </c>
      <c r="G1997" t="str">
        <f>IF(D1997=TRUE, "No Data", ISNUMBER(FIND("Active", [3]QueryUserInfo!A1996)))</f>
        <v>No Data</v>
      </c>
      <c r="H1997" t="str">
        <f>IF(D1997=TRUE, "No Data", ISNUMBER(FIND("Disc", [3]QueryUserInfo!A1996)))</f>
        <v>No Data</v>
      </c>
      <c r="I1997" t="str" cm="1">
        <f t="array" ref="I1997">IF(D1997 = TRUE, "No Data", _xlfn.IFS(G1997=TRUE, FIND("Active", [3]QueryUserInfo!A1996), H1997=TRUE, FIND("Disc", [3]QueryUserInfo!A1996)))</f>
        <v>No Data</v>
      </c>
    </row>
    <row r="1998" spans="1:9" x14ac:dyDescent="0.3">
      <c r="A1998" t="str">
        <f>IF(D1998=TRUE, "No Data", MID([3]QueryUserInfo!A1997, 2, F1998 -2))</f>
        <v>No Data</v>
      </c>
      <c r="B1998" t="str" cm="1">
        <f t="array" ref="B1998">IF(D1998 = TRUE, "No Data", MID([3]QueryUserInfo!A1997, I1998, _xlfn.IFS(G1998 = TRUE, 6, H1998=TRUE, 4)))</f>
        <v>No Data</v>
      </c>
      <c r="D1998" t="b">
        <f>OR(ISBLANK([3]QueryUserInfo!A1997), [3]QueryUserInfo!A1997 = " USERNAME              SESSIONNAME        ID  STATE   IDLE TIME  LOGON TIME")</f>
        <v>1</v>
      </c>
      <c r="E1998" t="b">
        <f>ISNUMBER(FIND("&gt;", [3]QueryUserInfo!A1997))</f>
        <v>0</v>
      </c>
      <c r="F1998">
        <f>IF(D1998=TRUE, 0, FIND(" ", [3]QueryUserInfo!A1997,2))</f>
        <v>0</v>
      </c>
      <c r="G1998" t="str">
        <f>IF(D1998=TRUE, "No Data", ISNUMBER(FIND("Active", [3]QueryUserInfo!A1997)))</f>
        <v>No Data</v>
      </c>
      <c r="H1998" t="str">
        <f>IF(D1998=TRUE, "No Data", ISNUMBER(FIND("Disc", [3]QueryUserInfo!A1997)))</f>
        <v>No Data</v>
      </c>
      <c r="I1998" t="str" cm="1">
        <f t="array" ref="I1998">IF(D1998 = TRUE, "No Data", _xlfn.IFS(G1998=TRUE, FIND("Active", [3]QueryUserInfo!A1997), H1998=TRUE, FIND("Disc", [3]QueryUserInfo!A1997)))</f>
        <v>No Data</v>
      </c>
    </row>
    <row r="1999" spans="1:9" x14ac:dyDescent="0.3">
      <c r="A1999" t="str">
        <f>IF(D1999=TRUE, "No Data", MID([3]QueryUserInfo!A1998, 2, F1999 -2))</f>
        <v>No Data</v>
      </c>
      <c r="B1999" t="str" cm="1">
        <f t="array" ref="B1999">IF(D1999 = TRUE, "No Data", MID([3]QueryUserInfo!A1998, I1999, _xlfn.IFS(G1999 = TRUE, 6, H1999=TRUE, 4)))</f>
        <v>No Data</v>
      </c>
      <c r="D1999" t="b">
        <f>OR(ISBLANK([3]QueryUserInfo!A1998), [3]QueryUserInfo!A1998 = " USERNAME              SESSIONNAME        ID  STATE   IDLE TIME  LOGON TIME")</f>
        <v>1</v>
      </c>
      <c r="E1999" t="b">
        <f>ISNUMBER(FIND("&gt;", [3]QueryUserInfo!A1998))</f>
        <v>0</v>
      </c>
      <c r="F1999">
        <f>IF(D1999=TRUE, 0, FIND(" ", [3]QueryUserInfo!A1998,2))</f>
        <v>0</v>
      </c>
      <c r="G1999" t="str">
        <f>IF(D1999=TRUE, "No Data", ISNUMBER(FIND("Active", [3]QueryUserInfo!A1998)))</f>
        <v>No Data</v>
      </c>
      <c r="H1999" t="str">
        <f>IF(D1999=TRUE, "No Data", ISNUMBER(FIND("Disc", [3]QueryUserInfo!A1998)))</f>
        <v>No Data</v>
      </c>
      <c r="I1999" t="str" cm="1">
        <f t="array" ref="I1999">IF(D1999 = TRUE, "No Data", _xlfn.IFS(G1999=TRUE, FIND("Active", [3]QueryUserInfo!A1998), H1999=TRUE, FIND("Disc", [3]QueryUserInfo!A1998)))</f>
        <v>No Data</v>
      </c>
    </row>
    <row r="2000" spans="1:9" x14ac:dyDescent="0.3">
      <c r="A2000" t="str">
        <f>IF(D2000=TRUE, "No Data", MID([3]QueryUserInfo!A1999, 2, F2000 -2))</f>
        <v>No Data</v>
      </c>
      <c r="B2000" t="str" cm="1">
        <f t="array" ref="B2000">IF(D2000 = TRUE, "No Data", MID([3]QueryUserInfo!A1999, I2000, _xlfn.IFS(G2000 = TRUE, 6, H2000=TRUE, 4)))</f>
        <v>No Data</v>
      </c>
      <c r="D2000" t="b">
        <f>OR(ISBLANK([3]QueryUserInfo!A1999), [3]QueryUserInfo!A1999 = " USERNAME              SESSIONNAME        ID  STATE   IDLE TIME  LOGON TIME")</f>
        <v>1</v>
      </c>
      <c r="E2000" t="b">
        <f>ISNUMBER(FIND("&gt;", [3]QueryUserInfo!A1999))</f>
        <v>0</v>
      </c>
      <c r="F2000">
        <f>IF(D2000=TRUE, 0, FIND(" ", [3]QueryUserInfo!A1999,2))</f>
        <v>0</v>
      </c>
      <c r="G2000" t="str">
        <f>IF(D2000=TRUE, "No Data", ISNUMBER(FIND("Active", [3]QueryUserInfo!A1999)))</f>
        <v>No Data</v>
      </c>
      <c r="H2000" t="str">
        <f>IF(D2000=TRUE, "No Data", ISNUMBER(FIND("Disc", [3]QueryUserInfo!A1999)))</f>
        <v>No Data</v>
      </c>
      <c r="I2000" t="str" cm="1">
        <f t="array" ref="I2000">IF(D2000 = TRUE, "No Data", _xlfn.IFS(G2000=TRUE, FIND("Active", [3]QueryUserInfo!A1999), H2000=TRUE, FIND("Disc", [3]QueryUserInfo!A1999)))</f>
        <v>No Data</v>
      </c>
    </row>
    <row r="2001" spans="1:9" x14ac:dyDescent="0.3">
      <c r="A2001" t="str">
        <f>IF(D2001=TRUE, "No Data", MID([3]QueryUserInfo!A2000, 2, F2001 -2))</f>
        <v>No Data</v>
      </c>
      <c r="B2001" t="str" cm="1">
        <f t="array" ref="B2001">IF(D2001 = TRUE, "No Data", MID([3]QueryUserInfo!A2000, I2001, _xlfn.IFS(G2001 = TRUE, 6, H2001=TRUE, 4)))</f>
        <v>No Data</v>
      </c>
      <c r="D2001" t="b">
        <f>OR(ISBLANK([3]QueryUserInfo!A2000), [3]QueryUserInfo!A2000 = " USERNAME              SESSIONNAME        ID  STATE   IDLE TIME  LOGON TIME")</f>
        <v>1</v>
      </c>
      <c r="E2001" t="b">
        <f>ISNUMBER(FIND("&gt;", [3]QueryUserInfo!A2000))</f>
        <v>0</v>
      </c>
      <c r="F2001">
        <f>IF(D2001=TRUE, 0, FIND(" ", [3]QueryUserInfo!A2000,2))</f>
        <v>0</v>
      </c>
      <c r="G2001" t="str">
        <f>IF(D2001=TRUE, "No Data", ISNUMBER(FIND("Active", [3]QueryUserInfo!A2000)))</f>
        <v>No Data</v>
      </c>
      <c r="H2001" t="str">
        <f>IF(D2001=TRUE, "No Data", ISNUMBER(FIND("Disc", [3]QueryUserInfo!A2000)))</f>
        <v>No Data</v>
      </c>
      <c r="I2001" t="str" cm="1">
        <f t="array" ref="I2001">IF(D2001 = TRUE, "No Data", _xlfn.IFS(G2001=TRUE, FIND("Active", [3]QueryUserInfo!A2000), H2001=TRUE, FIND("Disc", [3]QueryUserInfo!A2000)))</f>
        <v>No Data</v>
      </c>
    </row>
    <row r="2002" spans="1:9" x14ac:dyDescent="0.3">
      <c r="A2002" t="str">
        <f>IF(D2002=TRUE, "No Data", MID([3]QueryUserInfo!A2001, 2, F2002 -2))</f>
        <v>No Data</v>
      </c>
      <c r="B2002" t="str" cm="1">
        <f t="array" ref="B2002">IF(D2002 = TRUE, "No Data", MID([3]QueryUserInfo!A2001, I2002, _xlfn.IFS(G2002 = TRUE, 6, H2002=TRUE, 4)))</f>
        <v>No Data</v>
      </c>
      <c r="D2002" t="b">
        <f>OR(ISBLANK([3]QueryUserInfo!A2001), [3]QueryUserInfo!A2001 = " USERNAME              SESSIONNAME        ID  STATE   IDLE TIME  LOGON TIME")</f>
        <v>1</v>
      </c>
      <c r="E2002" t="b">
        <f>ISNUMBER(FIND("&gt;", [3]QueryUserInfo!A2001))</f>
        <v>0</v>
      </c>
      <c r="F2002">
        <f>IF(D2002=TRUE, 0, FIND(" ", [3]QueryUserInfo!A2001,2))</f>
        <v>0</v>
      </c>
      <c r="G2002" t="str">
        <f>IF(D2002=TRUE, "No Data", ISNUMBER(FIND("Active", [3]QueryUserInfo!A2001)))</f>
        <v>No Data</v>
      </c>
      <c r="H2002" t="str">
        <f>IF(D2002=TRUE, "No Data", ISNUMBER(FIND("Disc", [3]QueryUserInfo!A2001)))</f>
        <v>No Data</v>
      </c>
      <c r="I2002" t="str" cm="1">
        <f t="array" ref="I2002">IF(D2002 = TRUE, "No Data", _xlfn.IFS(G2002=TRUE, FIND("Active", [3]QueryUserInfo!A2001), H2002=TRUE, FIND("Disc", [3]QueryUserInfo!A2001)))</f>
        <v>No Data</v>
      </c>
    </row>
    <row r="2003" spans="1:9" x14ac:dyDescent="0.3">
      <c r="A2003" t="str">
        <f>IF(D2003=TRUE, "No Data", MID([3]QueryUserInfo!A2002, 2, F2003 -2))</f>
        <v>No Data</v>
      </c>
      <c r="B2003" t="str" cm="1">
        <f t="array" ref="B2003">IF(D2003 = TRUE, "No Data", MID([3]QueryUserInfo!A2002, I2003, _xlfn.IFS(G2003 = TRUE, 6, H2003=TRUE, 4)))</f>
        <v>No Data</v>
      </c>
      <c r="D2003" t="b">
        <f>OR(ISBLANK([3]QueryUserInfo!A2002), [3]QueryUserInfo!A2002 = " USERNAME              SESSIONNAME        ID  STATE   IDLE TIME  LOGON TIME")</f>
        <v>1</v>
      </c>
      <c r="E2003" t="b">
        <f>ISNUMBER(FIND("&gt;", [3]QueryUserInfo!A2002))</f>
        <v>0</v>
      </c>
      <c r="F2003">
        <f>IF(D2003=TRUE, 0, FIND(" ", [3]QueryUserInfo!A2002,2))</f>
        <v>0</v>
      </c>
      <c r="G2003" t="str">
        <f>IF(D2003=TRUE, "No Data", ISNUMBER(FIND("Active", [3]QueryUserInfo!A2002)))</f>
        <v>No Data</v>
      </c>
      <c r="H2003" t="str">
        <f>IF(D2003=TRUE, "No Data", ISNUMBER(FIND("Disc", [3]QueryUserInfo!A2002)))</f>
        <v>No Data</v>
      </c>
      <c r="I2003" t="str" cm="1">
        <f t="array" ref="I2003">IF(D2003 = TRUE, "No Data", _xlfn.IFS(G2003=TRUE, FIND("Active", [3]QueryUserInfo!A2002), H2003=TRUE, FIND("Disc", [3]QueryUserInfo!A2002)))</f>
        <v>No Data</v>
      </c>
    </row>
    <row r="2004" spans="1:9" x14ac:dyDescent="0.3">
      <c r="A2004" t="str">
        <f>IF(D2004=TRUE, "No Data", MID([3]QueryUserInfo!A2003, 2, F2004 -2))</f>
        <v>No Data</v>
      </c>
      <c r="B2004" t="str" cm="1">
        <f t="array" ref="B2004">IF(D2004 = TRUE, "No Data", MID([3]QueryUserInfo!A2003, I2004, _xlfn.IFS(G2004 = TRUE, 6, H2004=TRUE, 4)))</f>
        <v>No Data</v>
      </c>
      <c r="D2004" t="b">
        <f>OR(ISBLANK([3]QueryUserInfo!A2003), [3]QueryUserInfo!A2003 = " USERNAME              SESSIONNAME        ID  STATE   IDLE TIME  LOGON TIME")</f>
        <v>1</v>
      </c>
      <c r="E2004" t="b">
        <f>ISNUMBER(FIND("&gt;", [3]QueryUserInfo!A2003))</f>
        <v>0</v>
      </c>
      <c r="F2004">
        <f>IF(D2004=TRUE, 0, FIND(" ", [3]QueryUserInfo!A2003,2))</f>
        <v>0</v>
      </c>
      <c r="G2004" t="str">
        <f>IF(D2004=TRUE, "No Data", ISNUMBER(FIND("Active", [3]QueryUserInfo!A2003)))</f>
        <v>No Data</v>
      </c>
      <c r="H2004" t="str">
        <f>IF(D2004=TRUE, "No Data", ISNUMBER(FIND("Disc", [3]QueryUserInfo!A2003)))</f>
        <v>No Data</v>
      </c>
      <c r="I2004" t="str" cm="1">
        <f t="array" ref="I2004">IF(D2004 = TRUE, "No Data", _xlfn.IFS(G2004=TRUE, FIND("Active", [3]QueryUserInfo!A2003), H2004=TRUE, FIND("Disc", [3]QueryUserInfo!A2003)))</f>
        <v>No Data</v>
      </c>
    </row>
    <row r="2005" spans="1:9" x14ac:dyDescent="0.3">
      <c r="A2005" t="str">
        <f>IF(D2005=TRUE, "No Data", MID([3]QueryUserInfo!A2004, 2, F2005 -2))</f>
        <v>No Data</v>
      </c>
      <c r="B2005" t="str" cm="1">
        <f t="array" ref="B2005">IF(D2005 = TRUE, "No Data", MID([3]QueryUserInfo!A2004, I2005, _xlfn.IFS(G2005 = TRUE, 6, H2005=TRUE, 4)))</f>
        <v>No Data</v>
      </c>
      <c r="D2005" t="b">
        <f>OR(ISBLANK([3]QueryUserInfo!A2004), [3]QueryUserInfo!A2004 = " USERNAME              SESSIONNAME        ID  STATE   IDLE TIME  LOGON TIME")</f>
        <v>1</v>
      </c>
      <c r="E2005" t="b">
        <f>ISNUMBER(FIND("&gt;", [3]QueryUserInfo!A2004))</f>
        <v>0</v>
      </c>
      <c r="F2005">
        <f>IF(D2005=TRUE, 0, FIND(" ", [3]QueryUserInfo!A2004,2))</f>
        <v>0</v>
      </c>
      <c r="G2005" t="str">
        <f>IF(D2005=TRUE, "No Data", ISNUMBER(FIND("Active", [3]QueryUserInfo!A2004)))</f>
        <v>No Data</v>
      </c>
      <c r="H2005" t="str">
        <f>IF(D2005=TRUE, "No Data", ISNUMBER(FIND("Disc", [3]QueryUserInfo!A2004)))</f>
        <v>No Data</v>
      </c>
      <c r="I2005" t="str" cm="1">
        <f t="array" ref="I2005">IF(D2005 = TRUE, "No Data", _xlfn.IFS(G2005=TRUE, FIND("Active", [3]QueryUserInfo!A2004), H2005=TRUE, FIND("Disc", [3]QueryUserInfo!A2004)))</f>
        <v>No Data</v>
      </c>
    </row>
    <row r="2006" spans="1:9" x14ac:dyDescent="0.3">
      <c r="A2006" t="str">
        <f>IF(D2006=TRUE, "No Data", MID([3]QueryUserInfo!A2005, 2, F2006 -2))</f>
        <v>No Data</v>
      </c>
      <c r="B2006" t="str" cm="1">
        <f t="array" ref="B2006">IF(D2006 = TRUE, "No Data", MID([3]QueryUserInfo!A2005, I2006, _xlfn.IFS(G2006 = TRUE, 6, H2006=TRUE, 4)))</f>
        <v>No Data</v>
      </c>
      <c r="D2006" t="b">
        <f>OR(ISBLANK([3]QueryUserInfo!A2005), [3]QueryUserInfo!A2005 = " USERNAME              SESSIONNAME        ID  STATE   IDLE TIME  LOGON TIME")</f>
        <v>1</v>
      </c>
      <c r="E2006" t="b">
        <f>ISNUMBER(FIND("&gt;", [3]QueryUserInfo!A2005))</f>
        <v>0</v>
      </c>
      <c r="F2006">
        <f>IF(D2006=TRUE, 0, FIND(" ", [3]QueryUserInfo!A2005,2))</f>
        <v>0</v>
      </c>
      <c r="G2006" t="str">
        <f>IF(D2006=TRUE, "No Data", ISNUMBER(FIND("Active", [3]QueryUserInfo!A2005)))</f>
        <v>No Data</v>
      </c>
      <c r="H2006" t="str">
        <f>IF(D2006=TRUE, "No Data", ISNUMBER(FIND("Disc", [3]QueryUserInfo!A2005)))</f>
        <v>No Data</v>
      </c>
      <c r="I2006" t="str" cm="1">
        <f t="array" ref="I2006">IF(D2006 = TRUE, "No Data", _xlfn.IFS(G2006=TRUE, FIND("Active", [3]QueryUserInfo!A2005), H2006=TRUE, FIND("Disc", [3]QueryUserInfo!A2005)))</f>
        <v>No Data</v>
      </c>
    </row>
    <row r="2007" spans="1:9" x14ac:dyDescent="0.3">
      <c r="A2007" t="str">
        <f>IF(D2007=TRUE, "No Data", MID([3]QueryUserInfo!A2006, 2, F2007 -2))</f>
        <v>No Data</v>
      </c>
      <c r="B2007" t="str" cm="1">
        <f t="array" ref="B2007">IF(D2007 = TRUE, "No Data", MID([3]QueryUserInfo!A2006, I2007, _xlfn.IFS(G2007 = TRUE, 6, H2007=TRUE, 4)))</f>
        <v>No Data</v>
      </c>
      <c r="D2007" t="b">
        <f>OR(ISBLANK([3]QueryUserInfo!A2006), [3]QueryUserInfo!A2006 = " USERNAME              SESSIONNAME        ID  STATE   IDLE TIME  LOGON TIME")</f>
        <v>1</v>
      </c>
      <c r="E2007" t="b">
        <f>ISNUMBER(FIND("&gt;", [3]QueryUserInfo!A2006))</f>
        <v>0</v>
      </c>
      <c r="F2007">
        <f>IF(D2007=TRUE, 0, FIND(" ", [3]QueryUserInfo!A2006,2))</f>
        <v>0</v>
      </c>
      <c r="G2007" t="str">
        <f>IF(D2007=TRUE, "No Data", ISNUMBER(FIND("Active", [3]QueryUserInfo!A2006)))</f>
        <v>No Data</v>
      </c>
      <c r="H2007" t="str">
        <f>IF(D2007=TRUE, "No Data", ISNUMBER(FIND("Disc", [3]QueryUserInfo!A2006)))</f>
        <v>No Data</v>
      </c>
      <c r="I2007" t="str" cm="1">
        <f t="array" ref="I2007">IF(D2007 = TRUE, "No Data", _xlfn.IFS(G2007=TRUE, FIND("Active", [3]QueryUserInfo!A2006), H2007=TRUE, FIND("Disc", [3]QueryUserInfo!A2006)))</f>
        <v>No Data</v>
      </c>
    </row>
    <row r="2008" spans="1:9" x14ac:dyDescent="0.3">
      <c r="A2008" t="str">
        <f>IF(D2008=TRUE, "No Data", MID([3]QueryUserInfo!A2007, 2, F2008 -2))</f>
        <v>No Data</v>
      </c>
      <c r="B2008" t="str" cm="1">
        <f t="array" ref="B2008">IF(D2008 = TRUE, "No Data", MID([3]QueryUserInfo!A2007, I2008, _xlfn.IFS(G2008 = TRUE, 6, H2008=TRUE, 4)))</f>
        <v>No Data</v>
      </c>
      <c r="D2008" t="b">
        <f>OR(ISBLANK([3]QueryUserInfo!A2007), [3]QueryUserInfo!A2007 = " USERNAME              SESSIONNAME        ID  STATE   IDLE TIME  LOGON TIME")</f>
        <v>1</v>
      </c>
      <c r="E2008" t="b">
        <f>ISNUMBER(FIND("&gt;", [3]QueryUserInfo!A2007))</f>
        <v>0</v>
      </c>
      <c r="F2008">
        <f>IF(D2008=TRUE, 0, FIND(" ", [3]QueryUserInfo!A2007,2))</f>
        <v>0</v>
      </c>
      <c r="G2008" t="str">
        <f>IF(D2008=TRUE, "No Data", ISNUMBER(FIND("Active", [3]QueryUserInfo!A2007)))</f>
        <v>No Data</v>
      </c>
      <c r="H2008" t="str">
        <f>IF(D2008=TRUE, "No Data", ISNUMBER(FIND("Disc", [3]QueryUserInfo!A2007)))</f>
        <v>No Data</v>
      </c>
      <c r="I2008" t="str" cm="1">
        <f t="array" ref="I2008">IF(D2008 = TRUE, "No Data", _xlfn.IFS(G2008=TRUE, FIND("Active", [3]QueryUserInfo!A2007), H2008=TRUE, FIND("Disc", [3]QueryUserInfo!A2007)))</f>
        <v>No Data</v>
      </c>
    </row>
    <row r="2009" spans="1:9" x14ac:dyDescent="0.3">
      <c r="A2009" t="str">
        <f>IF(D2009=TRUE, "No Data", MID([3]QueryUserInfo!A2008, 2, F2009 -2))</f>
        <v>No Data</v>
      </c>
      <c r="B2009" t="str" cm="1">
        <f t="array" ref="B2009">IF(D2009 = TRUE, "No Data", MID([3]QueryUserInfo!A2008, I2009, _xlfn.IFS(G2009 = TRUE, 6, H2009=TRUE, 4)))</f>
        <v>No Data</v>
      </c>
      <c r="D2009" t="b">
        <f>OR(ISBLANK([3]QueryUserInfo!A2008), [3]QueryUserInfo!A2008 = " USERNAME              SESSIONNAME        ID  STATE   IDLE TIME  LOGON TIME")</f>
        <v>1</v>
      </c>
      <c r="E2009" t="b">
        <f>ISNUMBER(FIND("&gt;", [3]QueryUserInfo!A2008))</f>
        <v>0</v>
      </c>
      <c r="F2009">
        <f>IF(D2009=TRUE, 0, FIND(" ", [3]QueryUserInfo!A2008,2))</f>
        <v>0</v>
      </c>
      <c r="G2009" t="str">
        <f>IF(D2009=TRUE, "No Data", ISNUMBER(FIND("Active", [3]QueryUserInfo!A2008)))</f>
        <v>No Data</v>
      </c>
      <c r="H2009" t="str">
        <f>IF(D2009=TRUE, "No Data", ISNUMBER(FIND("Disc", [3]QueryUserInfo!A2008)))</f>
        <v>No Data</v>
      </c>
      <c r="I2009" t="str" cm="1">
        <f t="array" ref="I2009">IF(D2009 = TRUE, "No Data", _xlfn.IFS(G2009=TRUE, FIND("Active", [3]QueryUserInfo!A2008), H2009=TRUE, FIND("Disc", [3]QueryUserInfo!A2008)))</f>
        <v>No Data</v>
      </c>
    </row>
    <row r="2010" spans="1:9" x14ac:dyDescent="0.3">
      <c r="A2010" t="str">
        <f>IF(D2010=TRUE, "No Data", MID([3]QueryUserInfo!A2009, 2, F2010 -2))</f>
        <v>No Data</v>
      </c>
      <c r="B2010" t="str" cm="1">
        <f t="array" ref="B2010">IF(D2010 = TRUE, "No Data", MID([3]QueryUserInfo!A2009, I2010, _xlfn.IFS(G2010 = TRUE, 6, H2010=TRUE, 4)))</f>
        <v>No Data</v>
      </c>
      <c r="D2010" t="b">
        <f>OR(ISBLANK([3]QueryUserInfo!A2009), [3]QueryUserInfo!A2009 = " USERNAME              SESSIONNAME        ID  STATE   IDLE TIME  LOGON TIME")</f>
        <v>1</v>
      </c>
      <c r="E2010" t="b">
        <f>ISNUMBER(FIND("&gt;", [3]QueryUserInfo!A2009))</f>
        <v>0</v>
      </c>
      <c r="F2010">
        <f>IF(D2010=TRUE, 0, FIND(" ", [3]QueryUserInfo!A2009,2))</f>
        <v>0</v>
      </c>
      <c r="G2010" t="str">
        <f>IF(D2010=TRUE, "No Data", ISNUMBER(FIND("Active", [3]QueryUserInfo!A2009)))</f>
        <v>No Data</v>
      </c>
      <c r="H2010" t="str">
        <f>IF(D2010=TRUE, "No Data", ISNUMBER(FIND("Disc", [3]QueryUserInfo!A2009)))</f>
        <v>No Data</v>
      </c>
      <c r="I2010" t="str" cm="1">
        <f t="array" ref="I2010">IF(D2010 = TRUE, "No Data", _xlfn.IFS(G2010=TRUE, FIND("Active", [3]QueryUserInfo!A2009), H2010=TRUE, FIND("Disc", [3]QueryUserInfo!A2009)))</f>
        <v>No Data</v>
      </c>
    </row>
    <row r="2011" spans="1:9" x14ac:dyDescent="0.3">
      <c r="A2011" t="str">
        <f>IF(D2011=TRUE, "No Data", MID([3]QueryUserInfo!A2010, 2, F2011 -2))</f>
        <v>No Data</v>
      </c>
      <c r="B2011" t="str" cm="1">
        <f t="array" ref="B2011">IF(D2011 = TRUE, "No Data", MID([3]QueryUserInfo!A2010, I2011, _xlfn.IFS(G2011 = TRUE, 6, H2011=TRUE, 4)))</f>
        <v>No Data</v>
      </c>
      <c r="D2011" t="b">
        <f>OR(ISBLANK([3]QueryUserInfo!A2010), [3]QueryUserInfo!A2010 = " USERNAME              SESSIONNAME        ID  STATE   IDLE TIME  LOGON TIME")</f>
        <v>1</v>
      </c>
      <c r="E2011" t="b">
        <f>ISNUMBER(FIND("&gt;", [3]QueryUserInfo!A2010))</f>
        <v>0</v>
      </c>
      <c r="F2011">
        <f>IF(D2011=TRUE, 0, FIND(" ", [3]QueryUserInfo!A2010,2))</f>
        <v>0</v>
      </c>
      <c r="G2011" t="str">
        <f>IF(D2011=TRUE, "No Data", ISNUMBER(FIND("Active", [3]QueryUserInfo!A2010)))</f>
        <v>No Data</v>
      </c>
      <c r="H2011" t="str">
        <f>IF(D2011=TRUE, "No Data", ISNUMBER(FIND("Disc", [3]QueryUserInfo!A2010)))</f>
        <v>No Data</v>
      </c>
      <c r="I2011" t="str" cm="1">
        <f t="array" ref="I2011">IF(D2011 = TRUE, "No Data", _xlfn.IFS(G2011=TRUE, FIND("Active", [3]QueryUserInfo!A2010), H2011=TRUE, FIND("Disc", [3]QueryUserInfo!A2010)))</f>
        <v>No Data</v>
      </c>
    </row>
    <row r="2012" spans="1:9" x14ac:dyDescent="0.3">
      <c r="A2012" t="str">
        <f>IF(D2012=TRUE, "No Data", MID([3]QueryUserInfo!A2011, 2, F2012 -2))</f>
        <v>No Data</v>
      </c>
      <c r="B2012" t="str" cm="1">
        <f t="array" ref="B2012">IF(D2012 = TRUE, "No Data", MID([3]QueryUserInfo!A2011, I2012, _xlfn.IFS(G2012 = TRUE, 6, H2012=TRUE, 4)))</f>
        <v>No Data</v>
      </c>
      <c r="D2012" t="b">
        <f>OR(ISBLANK([3]QueryUserInfo!A2011), [3]QueryUserInfo!A2011 = " USERNAME              SESSIONNAME        ID  STATE   IDLE TIME  LOGON TIME")</f>
        <v>1</v>
      </c>
      <c r="E2012" t="b">
        <f>ISNUMBER(FIND("&gt;", [3]QueryUserInfo!A2011))</f>
        <v>0</v>
      </c>
      <c r="F2012">
        <f>IF(D2012=TRUE, 0, FIND(" ", [3]QueryUserInfo!A2011,2))</f>
        <v>0</v>
      </c>
      <c r="G2012" t="str">
        <f>IF(D2012=TRUE, "No Data", ISNUMBER(FIND("Active", [3]QueryUserInfo!A2011)))</f>
        <v>No Data</v>
      </c>
      <c r="H2012" t="str">
        <f>IF(D2012=TRUE, "No Data", ISNUMBER(FIND("Disc", [3]QueryUserInfo!A2011)))</f>
        <v>No Data</v>
      </c>
      <c r="I2012" t="str" cm="1">
        <f t="array" ref="I2012">IF(D2012 = TRUE, "No Data", _xlfn.IFS(G2012=TRUE, FIND("Active", [3]QueryUserInfo!A2011), H2012=TRUE, FIND("Disc", [3]QueryUserInfo!A2011)))</f>
        <v>No Data</v>
      </c>
    </row>
    <row r="2013" spans="1:9" x14ac:dyDescent="0.3">
      <c r="A2013" t="str">
        <f>IF(D2013=TRUE, "No Data", MID([3]QueryUserInfo!A2012, 2, F2013 -2))</f>
        <v>No Data</v>
      </c>
      <c r="B2013" t="str" cm="1">
        <f t="array" ref="B2013">IF(D2013 = TRUE, "No Data", MID([3]QueryUserInfo!A2012, I2013, _xlfn.IFS(G2013 = TRUE, 6, H2013=TRUE, 4)))</f>
        <v>No Data</v>
      </c>
      <c r="D2013" t="b">
        <f>OR(ISBLANK([3]QueryUserInfo!A2012), [3]QueryUserInfo!A2012 = " USERNAME              SESSIONNAME        ID  STATE   IDLE TIME  LOGON TIME")</f>
        <v>1</v>
      </c>
      <c r="E2013" t="b">
        <f>ISNUMBER(FIND("&gt;", [3]QueryUserInfo!A2012))</f>
        <v>0</v>
      </c>
      <c r="F2013">
        <f>IF(D2013=TRUE, 0, FIND(" ", [3]QueryUserInfo!A2012,2))</f>
        <v>0</v>
      </c>
      <c r="G2013" t="str">
        <f>IF(D2013=TRUE, "No Data", ISNUMBER(FIND("Active", [3]QueryUserInfo!A2012)))</f>
        <v>No Data</v>
      </c>
      <c r="H2013" t="str">
        <f>IF(D2013=TRUE, "No Data", ISNUMBER(FIND("Disc", [3]QueryUserInfo!A2012)))</f>
        <v>No Data</v>
      </c>
      <c r="I2013" t="str" cm="1">
        <f t="array" ref="I2013">IF(D2013 = TRUE, "No Data", _xlfn.IFS(G2013=TRUE, FIND("Active", [3]QueryUserInfo!A2012), H2013=TRUE, FIND("Disc", [3]QueryUserInfo!A2012)))</f>
        <v>No Data</v>
      </c>
    </row>
    <row r="2014" spans="1:9" x14ac:dyDescent="0.3">
      <c r="A2014" t="str">
        <f>IF(D2014=TRUE, "No Data", MID([3]QueryUserInfo!A2013, 2, F2014 -2))</f>
        <v>No Data</v>
      </c>
      <c r="B2014" t="str" cm="1">
        <f t="array" ref="B2014">IF(D2014 = TRUE, "No Data", MID([3]QueryUserInfo!A2013, I2014, _xlfn.IFS(G2014 = TRUE, 6, H2014=TRUE, 4)))</f>
        <v>No Data</v>
      </c>
      <c r="D2014" t="b">
        <f>OR(ISBLANK([3]QueryUserInfo!A2013), [3]QueryUserInfo!A2013 = " USERNAME              SESSIONNAME        ID  STATE   IDLE TIME  LOGON TIME")</f>
        <v>1</v>
      </c>
      <c r="E2014" t="b">
        <f>ISNUMBER(FIND("&gt;", [3]QueryUserInfo!A2013))</f>
        <v>0</v>
      </c>
      <c r="F2014">
        <f>IF(D2014=TRUE, 0, FIND(" ", [3]QueryUserInfo!A2013,2))</f>
        <v>0</v>
      </c>
      <c r="G2014" t="str">
        <f>IF(D2014=TRUE, "No Data", ISNUMBER(FIND("Active", [3]QueryUserInfo!A2013)))</f>
        <v>No Data</v>
      </c>
      <c r="H2014" t="str">
        <f>IF(D2014=TRUE, "No Data", ISNUMBER(FIND("Disc", [3]QueryUserInfo!A2013)))</f>
        <v>No Data</v>
      </c>
      <c r="I2014" t="str" cm="1">
        <f t="array" ref="I2014">IF(D2014 = TRUE, "No Data", _xlfn.IFS(G2014=TRUE, FIND("Active", [3]QueryUserInfo!A2013), H2014=TRUE, FIND("Disc", [3]QueryUserInfo!A2013)))</f>
        <v>No Data</v>
      </c>
    </row>
    <row r="2015" spans="1:9" x14ac:dyDescent="0.3">
      <c r="A2015" t="str">
        <f>IF(D2015=TRUE, "No Data", MID([3]QueryUserInfo!A2014, 2, F2015 -2))</f>
        <v>No Data</v>
      </c>
      <c r="B2015" t="str" cm="1">
        <f t="array" ref="B2015">IF(D2015 = TRUE, "No Data", MID([3]QueryUserInfo!A2014, I2015, _xlfn.IFS(G2015 = TRUE, 6, H2015=TRUE, 4)))</f>
        <v>No Data</v>
      </c>
      <c r="D2015" t="b">
        <f>OR(ISBLANK([3]QueryUserInfo!A2014), [3]QueryUserInfo!A2014 = " USERNAME              SESSIONNAME        ID  STATE   IDLE TIME  LOGON TIME")</f>
        <v>1</v>
      </c>
      <c r="E2015" t="b">
        <f>ISNUMBER(FIND("&gt;", [3]QueryUserInfo!A2014))</f>
        <v>0</v>
      </c>
      <c r="F2015">
        <f>IF(D2015=TRUE, 0, FIND(" ", [3]QueryUserInfo!A2014,2))</f>
        <v>0</v>
      </c>
      <c r="G2015" t="str">
        <f>IF(D2015=TRUE, "No Data", ISNUMBER(FIND("Active", [3]QueryUserInfo!A2014)))</f>
        <v>No Data</v>
      </c>
      <c r="H2015" t="str">
        <f>IF(D2015=TRUE, "No Data", ISNUMBER(FIND("Disc", [3]QueryUserInfo!A2014)))</f>
        <v>No Data</v>
      </c>
      <c r="I2015" t="str" cm="1">
        <f t="array" ref="I2015">IF(D2015 = TRUE, "No Data", _xlfn.IFS(G2015=TRUE, FIND("Active", [3]QueryUserInfo!A2014), H2015=TRUE, FIND("Disc", [3]QueryUserInfo!A2014)))</f>
        <v>No Data</v>
      </c>
    </row>
    <row r="2016" spans="1:9" x14ac:dyDescent="0.3">
      <c r="A2016" t="str">
        <f>IF(D2016=TRUE, "No Data", MID([3]QueryUserInfo!A2015, 2, F2016 -2))</f>
        <v>No Data</v>
      </c>
      <c r="B2016" t="str" cm="1">
        <f t="array" ref="B2016">IF(D2016 = TRUE, "No Data", MID([3]QueryUserInfo!A2015, I2016, _xlfn.IFS(G2016 = TRUE, 6, H2016=TRUE, 4)))</f>
        <v>No Data</v>
      </c>
      <c r="D2016" t="b">
        <f>OR(ISBLANK([3]QueryUserInfo!A2015), [3]QueryUserInfo!A2015 = " USERNAME              SESSIONNAME        ID  STATE   IDLE TIME  LOGON TIME")</f>
        <v>1</v>
      </c>
      <c r="E2016" t="b">
        <f>ISNUMBER(FIND("&gt;", [3]QueryUserInfo!A2015))</f>
        <v>0</v>
      </c>
      <c r="F2016">
        <f>IF(D2016=TRUE, 0, FIND(" ", [3]QueryUserInfo!A2015,2))</f>
        <v>0</v>
      </c>
      <c r="G2016" t="str">
        <f>IF(D2016=TRUE, "No Data", ISNUMBER(FIND("Active", [3]QueryUserInfo!A2015)))</f>
        <v>No Data</v>
      </c>
      <c r="H2016" t="str">
        <f>IF(D2016=TRUE, "No Data", ISNUMBER(FIND("Disc", [3]QueryUserInfo!A2015)))</f>
        <v>No Data</v>
      </c>
      <c r="I2016" t="str" cm="1">
        <f t="array" ref="I2016">IF(D2016 = TRUE, "No Data", _xlfn.IFS(G2016=TRUE, FIND("Active", [3]QueryUserInfo!A2015), H2016=TRUE, FIND("Disc", [3]QueryUserInfo!A2015)))</f>
        <v>No Data</v>
      </c>
    </row>
    <row r="2017" spans="1:9" x14ac:dyDescent="0.3">
      <c r="A2017" t="str">
        <f>IF(D2017=TRUE, "No Data", MID([3]QueryUserInfo!A2016, 2, F2017 -2))</f>
        <v>No Data</v>
      </c>
      <c r="B2017" t="str" cm="1">
        <f t="array" ref="B2017">IF(D2017 = TRUE, "No Data", MID([3]QueryUserInfo!A2016, I2017, _xlfn.IFS(G2017 = TRUE, 6, H2017=TRUE, 4)))</f>
        <v>No Data</v>
      </c>
      <c r="D2017" t="b">
        <f>OR(ISBLANK([3]QueryUserInfo!A2016), [3]QueryUserInfo!A2016 = " USERNAME              SESSIONNAME        ID  STATE   IDLE TIME  LOGON TIME")</f>
        <v>1</v>
      </c>
      <c r="E2017" t="b">
        <f>ISNUMBER(FIND("&gt;", [3]QueryUserInfo!A2016))</f>
        <v>0</v>
      </c>
      <c r="F2017">
        <f>IF(D2017=TRUE, 0, FIND(" ", [3]QueryUserInfo!A2016,2))</f>
        <v>0</v>
      </c>
      <c r="G2017" t="str">
        <f>IF(D2017=TRUE, "No Data", ISNUMBER(FIND("Active", [3]QueryUserInfo!A2016)))</f>
        <v>No Data</v>
      </c>
      <c r="H2017" t="str">
        <f>IF(D2017=TRUE, "No Data", ISNUMBER(FIND("Disc", [3]QueryUserInfo!A2016)))</f>
        <v>No Data</v>
      </c>
      <c r="I2017" t="str" cm="1">
        <f t="array" ref="I2017">IF(D2017 = TRUE, "No Data", _xlfn.IFS(G2017=TRUE, FIND("Active", [3]QueryUserInfo!A2016), H2017=TRUE, FIND("Disc", [3]QueryUserInfo!A2016)))</f>
        <v>No Data</v>
      </c>
    </row>
    <row r="2018" spans="1:9" x14ac:dyDescent="0.3">
      <c r="A2018" t="str">
        <f>IF(D2018=TRUE, "No Data", MID([3]QueryUserInfo!A2017, 2, F2018 -2))</f>
        <v>No Data</v>
      </c>
      <c r="B2018" t="str" cm="1">
        <f t="array" ref="B2018">IF(D2018 = TRUE, "No Data", MID([3]QueryUserInfo!A2017, I2018, _xlfn.IFS(G2018 = TRUE, 6, H2018=TRUE, 4)))</f>
        <v>No Data</v>
      </c>
      <c r="D2018" t="b">
        <f>OR(ISBLANK([3]QueryUserInfo!A2017), [3]QueryUserInfo!A2017 = " USERNAME              SESSIONNAME        ID  STATE   IDLE TIME  LOGON TIME")</f>
        <v>1</v>
      </c>
      <c r="E2018" t="b">
        <f>ISNUMBER(FIND("&gt;", [3]QueryUserInfo!A2017))</f>
        <v>0</v>
      </c>
      <c r="F2018">
        <f>IF(D2018=TRUE, 0, FIND(" ", [3]QueryUserInfo!A2017,2))</f>
        <v>0</v>
      </c>
      <c r="G2018" t="str">
        <f>IF(D2018=TRUE, "No Data", ISNUMBER(FIND("Active", [3]QueryUserInfo!A2017)))</f>
        <v>No Data</v>
      </c>
      <c r="H2018" t="str">
        <f>IF(D2018=TRUE, "No Data", ISNUMBER(FIND("Disc", [3]QueryUserInfo!A2017)))</f>
        <v>No Data</v>
      </c>
      <c r="I2018" t="str" cm="1">
        <f t="array" ref="I2018">IF(D2018 = TRUE, "No Data", _xlfn.IFS(G2018=TRUE, FIND("Active", [3]QueryUserInfo!A2017), H2018=TRUE, FIND("Disc", [3]QueryUserInfo!A2017)))</f>
        <v>No Data</v>
      </c>
    </row>
    <row r="2019" spans="1:9" x14ac:dyDescent="0.3">
      <c r="A2019" t="str">
        <f>IF(D2019=TRUE, "No Data", MID([3]QueryUserInfo!A2018, 2, F2019 -2))</f>
        <v>No Data</v>
      </c>
      <c r="B2019" t="str" cm="1">
        <f t="array" ref="B2019">IF(D2019 = TRUE, "No Data", MID([3]QueryUserInfo!A2018, I2019, _xlfn.IFS(G2019 = TRUE, 6, H2019=TRUE, 4)))</f>
        <v>No Data</v>
      </c>
      <c r="D2019" t="b">
        <f>OR(ISBLANK([3]QueryUserInfo!A2018), [3]QueryUserInfo!A2018 = " USERNAME              SESSIONNAME        ID  STATE   IDLE TIME  LOGON TIME")</f>
        <v>1</v>
      </c>
      <c r="E2019" t="b">
        <f>ISNUMBER(FIND("&gt;", [3]QueryUserInfo!A2018))</f>
        <v>0</v>
      </c>
      <c r="F2019">
        <f>IF(D2019=TRUE, 0, FIND(" ", [3]QueryUserInfo!A2018,2))</f>
        <v>0</v>
      </c>
      <c r="G2019" t="str">
        <f>IF(D2019=TRUE, "No Data", ISNUMBER(FIND("Active", [3]QueryUserInfo!A2018)))</f>
        <v>No Data</v>
      </c>
      <c r="H2019" t="str">
        <f>IF(D2019=TRUE, "No Data", ISNUMBER(FIND("Disc", [3]QueryUserInfo!A2018)))</f>
        <v>No Data</v>
      </c>
      <c r="I2019" t="str" cm="1">
        <f t="array" ref="I2019">IF(D2019 = TRUE, "No Data", _xlfn.IFS(G2019=TRUE, FIND("Active", [3]QueryUserInfo!A2018), H2019=TRUE, FIND("Disc", [3]QueryUserInfo!A2018)))</f>
        <v>No Data</v>
      </c>
    </row>
    <row r="2020" spans="1:9" x14ac:dyDescent="0.3">
      <c r="A2020" t="str">
        <f>IF(D2020=TRUE, "No Data", MID([3]QueryUserInfo!A2019, 2, F2020 -2))</f>
        <v>No Data</v>
      </c>
      <c r="B2020" t="str" cm="1">
        <f t="array" ref="B2020">IF(D2020 = TRUE, "No Data", MID([3]QueryUserInfo!A2019, I2020, _xlfn.IFS(G2020 = TRUE, 6, H2020=TRUE, 4)))</f>
        <v>No Data</v>
      </c>
      <c r="D2020" t="b">
        <f>OR(ISBLANK([3]QueryUserInfo!A2019), [3]QueryUserInfo!A2019 = " USERNAME              SESSIONNAME        ID  STATE   IDLE TIME  LOGON TIME")</f>
        <v>1</v>
      </c>
      <c r="E2020" t="b">
        <f>ISNUMBER(FIND("&gt;", [3]QueryUserInfo!A2019))</f>
        <v>0</v>
      </c>
      <c r="F2020">
        <f>IF(D2020=TRUE, 0, FIND(" ", [3]QueryUserInfo!A2019,2))</f>
        <v>0</v>
      </c>
      <c r="G2020" t="str">
        <f>IF(D2020=TRUE, "No Data", ISNUMBER(FIND("Active", [3]QueryUserInfo!A2019)))</f>
        <v>No Data</v>
      </c>
      <c r="H2020" t="str">
        <f>IF(D2020=TRUE, "No Data", ISNUMBER(FIND("Disc", [3]QueryUserInfo!A2019)))</f>
        <v>No Data</v>
      </c>
      <c r="I2020" t="str" cm="1">
        <f t="array" ref="I2020">IF(D2020 = TRUE, "No Data", _xlfn.IFS(G2020=TRUE, FIND("Active", [3]QueryUserInfo!A2019), H2020=TRUE, FIND("Disc", [3]QueryUserInfo!A2019)))</f>
        <v>No Data</v>
      </c>
    </row>
    <row r="2021" spans="1:9" x14ac:dyDescent="0.3">
      <c r="A2021" t="str">
        <f>IF(D2021=TRUE, "No Data", MID([3]QueryUserInfo!A2020, 2, F2021 -2))</f>
        <v>No Data</v>
      </c>
      <c r="B2021" t="str" cm="1">
        <f t="array" ref="B2021">IF(D2021 = TRUE, "No Data", MID([3]QueryUserInfo!A2020, I2021, _xlfn.IFS(G2021 = TRUE, 6, H2021=TRUE, 4)))</f>
        <v>No Data</v>
      </c>
      <c r="D2021" t="b">
        <f>OR(ISBLANK([3]QueryUserInfo!A2020), [3]QueryUserInfo!A2020 = " USERNAME              SESSIONNAME        ID  STATE   IDLE TIME  LOGON TIME")</f>
        <v>1</v>
      </c>
      <c r="E2021" t="b">
        <f>ISNUMBER(FIND("&gt;", [3]QueryUserInfo!A2020))</f>
        <v>0</v>
      </c>
      <c r="F2021">
        <f>IF(D2021=TRUE, 0, FIND(" ", [3]QueryUserInfo!A2020,2))</f>
        <v>0</v>
      </c>
      <c r="G2021" t="str">
        <f>IF(D2021=TRUE, "No Data", ISNUMBER(FIND("Active", [3]QueryUserInfo!A2020)))</f>
        <v>No Data</v>
      </c>
      <c r="H2021" t="str">
        <f>IF(D2021=TRUE, "No Data", ISNUMBER(FIND("Disc", [3]QueryUserInfo!A2020)))</f>
        <v>No Data</v>
      </c>
      <c r="I2021" t="str" cm="1">
        <f t="array" ref="I2021">IF(D2021 = TRUE, "No Data", _xlfn.IFS(G2021=TRUE, FIND("Active", [3]QueryUserInfo!A2020), H2021=TRUE, FIND("Disc", [3]QueryUserInfo!A2020)))</f>
        <v>No Data</v>
      </c>
    </row>
    <row r="2022" spans="1:9" x14ac:dyDescent="0.3">
      <c r="A2022" t="str">
        <f>IF(D2022=TRUE, "No Data", MID([3]QueryUserInfo!A2021, 2, F2022 -2))</f>
        <v>No Data</v>
      </c>
      <c r="B2022" t="str" cm="1">
        <f t="array" ref="B2022">IF(D2022 = TRUE, "No Data", MID([3]QueryUserInfo!A2021, I2022, _xlfn.IFS(G2022 = TRUE, 6, H2022=TRUE, 4)))</f>
        <v>No Data</v>
      </c>
      <c r="D2022" t="b">
        <f>OR(ISBLANK([3]QueryUserInfo!A2021), [3]QueryUserInfo!A2021 = " USERNAME              SESSIONNAME        ID  STATE   IDLE TIME  LOGON TIME")</f>
        <v>1</v>
      </c>
      <c r="E2022" t="b">
        <f>ISNUMBER(FIND("&gt;", [3]QueryUserInfo!A2021))</f>
        <v>0</v>
      </c>
      <c r="F2022">
        <f>IF(D2022=TRUE, 0, FIND(" ", [3]QueryUserInfo!A2021,2))</f>
        <v>0</v>
      </c>
      <c r="G2022" t="str">
        <f>IF(D2022=TRUE, "No Data", ISNUMBER(FIND("Active", [3]QueryUserInfo!A2021)))</f>
        <v>No Data</v>
      </c>
      <c r="H2022" t="str">
        <f>IF(D2022=TRUE, "No Data", ISNUMBER(FIND("Disc", [3]QueryUserInfo!A2021)))</f>
        <v>No Data</v>
      </c>
      <c r="I2022" t="str" cm="1">
        <f t="array" ref="I2022">IF(D2022 = TRUE, "No Data", _xlfn.IFS(G2022=TRUE, FIND("Active", [3]QueryUserInfo!A2021), H2022=TRUE, FIND("Disc", [3]QueryUserInfo!A2021)))</f>
        <v>No Data</v>
      </c>
    </row>
    <row r="2023" spans="1:9" x14ac:dyDescent="0.3">
      <c r="A2023" t="str">
        <f>IF(D2023=TRUE, "No Data", MID([3]QueryUserInfo!A2022, 2, F2023 -2))</f>
        <v>No Data</v>
      </c>
      <c r="B2023" t="str" cm="1">
        <f t="array" ref="B2023">IF(D2023 = TRUE, "No Data", MID([3]QueryUserInfo!A2022, I2023, _xlfn.IFS(G2023 = TRUE, 6, H2023=TRUE, 4)))</f>
        <v>No Data</v>
      </c>
      <c r="D2023" t="b">
        <f>OR(ISBLANK([3]QueryUserInfo!A2022), [3]QueryUserInfo!A2022 = " USERNAME              SESSIONNAME        ID  STATE   IDLE TIME  LOGON TIME")</f>
        <v>1</v>
      </c>
      <c r="E2023" t="b">
        <f>ISNUMBER(FIND("&gt;", [3]QueryUserInfo!A2022))</f>
        <v>0</v>
      </c>
      <c r="F2023">
        <f>IF(D2023=TRUE, 0, FIND(" ", [3]QueryUserInfo!A2022,2))</f>
        <v>0</v>
      </c>
      <c r="G2023" t="str">
        <f>IF(D2023=TRUE, "No Data", ISNUMBER(FIND("Active", [3]QueryUserInfo!A2022)))</f>
        <v>No Data</v>
      </c>
      <c r="H2023" t="str">
        <f>IF(D2023=TRUE, "No Data", ISNUMBER(FIND("Disc", [3]QueryUserInfo!A2022)))</f>
        <v>No Data</v>
      </c>
      <c r="I2023" t="str" cm="1">
        <f t="array" ref="I2023">IF(D2023 = TRUE, "No Data", _xlfn.IFS(G2023=TRUE, FIND("Active", [3]QueryUserInfo!A2022), H2023=TRUE, FIND("Disc", [3]QueryUserInfo!A2022)))</f>
        <v>No Data</v>
      </c>
    </row>
    <row r="2024" spans="1:9" x14ac:dyDescent="0.3">
      <c r="A2024" t="str">
        <f>IF(D2024=TRUE, "No Data", MID([3]QueryUserInfo!A2023, 2, F2024 -2))</f>
        <v>No Data</v>
      </c>
      <c r="B2024" t="str" cm="1">
        <f t="array" ref="B2024">IF(D2024 = TRUE, "No Data", MID([3]QueryUserInfo!A2023, I2024, _xlfn.IFS(G2024 = TRUE, 6, H2024=TRUE, 4)))</f>
        <v>No Data</v>
      </c>
      <c r="D2024" t="b">
        <f>OR(ISBLANK([3]QueryUserInfo!A2023), [3]QueryUserInfo!A2023 = " USERNAME              SESSIONNAME        ID  STATE   IDLE TIME  LOGON TIME")</f>
        <v>1</v>
      </c>
      <c r="E2024" t="b">
        <f>ISNUMBER(FIND("&gt;", [3]QueryUserInfo!A2023))</f>
        <v>0</v>
      </c>
      <c r="F2024">
        <f>IF(D2024=TRUE, 0, FIND(" ", [3]QueryUserInfo!A2023,2))</f>
        <v>0</v>
      </c>
      <c r="G2024" t="str">
        <f>IF(D2024=TRUE, "No Data", ISNUMBER(FIND("Active", [3]QueryUserInfo!A2023)))</f>
        <v>No Data</v>
      </c>
      <c r="H2024" t="str">
        <f>IF(D2024=TRUE, "No Data", ISNUMBER(FIND("Disc", [3]QueryUserInfo!A2023)))</f>
        <v>No Data</v>
      </c>
      <c r="I2024" t="str" cm="1">
        <f t="array" ref="I2024">IF(D2024 = TRUE, "No Data", _xlfn.IFS(G2024=TRUE, FIND("Active", [3]QueryUserInfo!A2023), H2024=TRUE, FIND("Disc", [3]QueryUserInfo!A2023)))</f>
        <v>No Data</v>
      </c>
    </row>
    <row r="2025" spans="1:9" x14ac:dyDescent="0.3">
      <c r="A2025" t="str">
        <f>IF(D2025=TRUE, "No Data", MID([3]QueryUserInfo!A2024, 2, F2025 -2))</f>
        <v>No Data</v>
      </c>
      <c r="B2025" t="str" cm="1">
        <f t="array" ref="B2025">IF(D2025 = TRUE, "No Data", MID([3]QueryUserInfo!A2024, I2025, _xlfn.IFS(G2025 = TRUE, 6, H2025=TRUE, 4)))</f>
        <v>No Data</v>
      </c>
      <c r="D2025" t="b">
        <f>OR(ISBLANK([3]QueryUserInfo!A2024), [3]QueryUserInfo!A2024 = " USERNAME              SESSIONNAME        ID  STATE   IDLE TIME  LOGON TIME")</f>
        <v>1</v>
      </c>
      <c r="E2025" t="b">
        <f>ISNUMBER(FIND("&gt;", [3]QueryUserInfo!A2024))</f>
        <v>0</v>
      </c>
      <c r="F2025">
        <f>IF(D2025=TRUE, 0, FIND(" ", [3]QueryUserInfo!A2024,2))</f>
        <v>0</v>
      </c>
      <c r="G2025" t="str">
        <f>IF(D2025=TRUE, "No Data", ISNUMBER(FIND("Active", [3]QueryUserInfo!A2024)))</f>
        <v>No Data</v>
      </c>
      <c r="H2025" t="str">
        <f>IF(D2025=TRUE, "No Data", ISNUMBER(FIND("Disc", [3]QueryUserInfo!A2024)))</f>
        <v>No Data</v>
      </c>
      <c r="I2025" t="str" cm="1">
        <f t="array" ref="I2025">IF(D2025 = TRUE, "No Data", _xlfn.IFS(G2025=TRUE, FIND("Active", [3]QueryUserInfo!A2024), H2025=TRUE, FIND("Disc", [3]QueryUserInfo!A2024)))</f>
        <v>No Data</v>
      </c>
    </row>
    <row r="2026" spans="1:9" x14ac:dyDescent="0.3">
      <c r="A2026" t="str">
        <f>IF(D2026=TRUE, "No Data", MID([3]QueryUserInfo!A2025, 2, F2026 -2))</f>
        <v>No Data</v>
      </c>
      <c r="B2026" t="str" cm="1">
        <f t="array" ref="B2026">IF(D2026 = TRUE, "No Data", MID([3]QueryUserInfo!A2025, I2026, _xlfn.IFS(G2026 = TRUE, 6, H2026=TRUE, 4)))</f>
        <v>No Data</v>
      </c>
      <c r="D2026" t="b">
        <f>OR(ISBLANK([3]QueryUserInfo!A2025), [3]QueryUserInfo!A2025 = " USERNAME              SESSIONNAME        ID  STATE   IDLE TIME  LOGON TIME")</f>
        <v>1</v>
      </c>
      <c r="E2026" t="b">
        <f>ISNUMBER(FIND("&gt;", [3]QueryUserInfo!A2025))</f>
        <v>0</v>
      </c>
      <c r="F2026">
        <f>IF(D2026=TRUE, 0, FIND(" ", [3]QueryUserInfo!A2025,2))</f>
        <v>0</v>
      </c>
      <c r="G2026" t="str">
        <f>IF(D2026=TRUE, "No Data", ISNUMBER(FIND("Active", [3]QueryUserInfo!A2025)))</f>
        <v>No Data</v>
      </c>
      <c r="H2026" t="str">
        <f>IF(D2026=TRUE, "No Data", ISNUMBER(FIND("Disc", [3]QueryUserInfo!A2025)))</f>
        <v>No Data</v>
      </c>
      <c r="I2026" t="str" cm="1">
        <f t="array" ref="I2026">IF(D2026 = TRUE, "No Data", _xlfn.IFS(G2026=TRUE, FIND("Active", [3]QueryUserInfo!A2025), H2026=TRUE, FIND("Disc", [3]QueryUserInfo!A2025)))</f>
        <v>No Data</v>
      </c>
    </row>
    <row r="2027" spans="1:9" x14ac:dyDescent="0.3">
      <c r="A2027" t="str">
        <f>IF(D2027=TRUE, "No Data", MID([3]QueryUserInfo!A2026, 2, F2027 -2))</f>
        <v>No Data</v>
      </c>
      <c r="B2027" t="str" cm="1">
        <f t="array" ref="B2027">IF(D2027 = TRUE, "No Data", MID([3]QueryUserInfo!A2026, I2027, _xlfn.IFS(G2027 = TRUE, 6, H2027=TRUE, 4)))</f>
        <v>No Data</v>
      </c>
      <c r="D2027" t="b">
        <f>OR(ISBLANK([3]QueryUserInfo!A2026), [3]QueryUserInfo!A2026 = " USERNAME              SESSIONNAME        ID  STATE   IDLE TIME  LOGON TIME")</f>
        <v>1</v>
      </c>
      <c r="E2027" t="b">
        <f>ISNUMBER(FIND("&gt;", [3]QueryUserInfo!A2026))</f>
        <v>0</v>
      </c>
      <c r="F2027">
        <f>IF(D2027=TRUE, 0, FIND(" ", [3]QueryUserInfo!A2026,2))</f>
        <v>0</v>
      </c>
      <c r="G2027" t="str">
        <f>IF(D2027=TRUE, "No Data", ISNUMBER(FIND("Active", [3]QueryUserInfo!A2026)))</f>
        <v>No Data</v>
      </c>
      <c r="H2027" t="str">
        <f>IF(D2027=TRUE, "No Data", ISNUMBER(FIND("Disc", [3]QueryUserInfo!A2026)))</f>
        <v>No Data</v>
      </c>
      <c r="I2027" t="str" cm="1">
        <f t="array" ref="I2027">IF(D2027 = TRUE, "No Data", _xlfn.IFS(G2027=TRUE, FIND("Active", [3]QueryUserInfo!A2026), H2027=TRUE, FIND("Disc", [3]QueryUserInfo!A2026)))</f>
        <v>No Data</v>
      </c>
    </row>
    <row r="2028" spans="1:9" x14ac:dyDescent="0.3">
      <c r="A2028" t="str">
        <f>IF(D2028=TRUE, "No Data", MID([3]QueryUserInfo!A2027, 2, F2028 -2))</f>
        <v>No Data</v>
      </c>
      <c r="B2028" t="str" cm="1">
        <f t="array" ref="B2028">IF(D2028 = TRUE, "No Data", MID([3]QueryUserInfo!A2027, I2028, _xlfn.IFS(G2028 = TRUE, 6, H2028=TRUE, 4)))</f>
        <v>No Data</v>
      </c>
      <c r="D2028" t="b">
        <f>OR(ISBLANK([3]QueryUserInfo!A2027), [3]QueryUserInfo!A2027 = " USERNAME              SESSIONNAME        ID  STATE   IDLE TIME  LOGON TIME")</f>
        <v>1</v>
      </c>
      <c r="E2028" t="b">
        <f>ISNUMBER(FIND("&gt;", [3]QueryUserInfo!A2027))</f>
        <v>0</v>
      </c>
      <c r="F2028">
        <f>IF(D2028=TRUE, 0, FIND(" ", [3]QueryUserInfo!A2027,2))</f>
        <v>0</v>
      </c>
      <c r="G2028" t="str">
        <f>IF(D2028=TRUE, "No Data", ISNUMBER(FIND("Active", [3]QueryUserInfo!A2027)))</f>
        <v>No Data</v>
      </c>
      <c r="H2028" t="str">
        <f>IF(D2028=TRUE, "No Data", ISNUMBER(FIND("Disc", [3]QueryUserInfo!A2027)))</f>
        <v>No Data</v>
      </c>
      <c r="I2028" t="str" cm="1">
        <f t="array" ref="I2028">IF(D2028 = TRUE, "No Data", _xlfn.IFS(G2028=TRUE, FIND("Active", [3]QueryUserInfo!A2027), H2028=TRUE, FIND("Disc", [3]QueryUserInfo!A2027)))</f>
        <v>No Data</v>
      </c>
    </row>
    <row r="2029" spans="1:9" x14ac:dyDescent="0.3">
      <c r="A2029" t="str">
        <f>IF(D2029=TRUE, "No Data", MID([3]QueryUserInfo!A2028, 2, F2029 -2))</f>
        <v>No Data</v>
      </c>
      <c r="B2029" t="str" cm="1">
        <f t="array" ref="B2029">IF(D2029 = TRUE, "No Data", MID([3]QueryUserInfo!A2028, I2029, _xlfn.IFS(G2029 = TRUE, 6, H2029=TRUE, 4)))</f>
        <v>No Data</v>
      </c>
      <c r="D2029" t="b">
        <f>OR(ISBLANK([3]QueryUserInfo!A2028), [3]QueryUserInfo!A2028 = " USERNAME              SESSIONNAME        ID  STATE   IDLE TIME  LOGON TIME")</f>
        <v>1</v>
      </c>
      <c r="E2029" t="b">
        <f>ISNUMBER(FIND("&gt;", [3]QueryUserInfo!A2028))</f>
        <v>0</v>
      </c>
      <c r="F2029">
        <f>IF(D2029=TRUE, 0, FIND(" ", [3]QueryUserInfo!A2028,2))</f>
        <v>0</v>
      </c>
      <c r="G2029" t="str">
        <f>IF(D2029=TRUE, "No Data", ISNUMBER(FIND("Active", [3]QueryUserInfo!A2028)))</f>
        <v>No Data</v>
      </c>
      <c r="H2029" t="str">
        <f>IF(D2029=TRUE, "No Data", ISNUMBER(FIND("Disc", [3]QueryUserInfo!A2028)))</f>
        <v>No Data</v>
      </c>
      <c r="I2029" t="str" cm="1">
        <f t="array" ref="I2029">IF(D2029 = TRUE, "No Data", _xlfn.IFS(G2029=TRUE, FIND("Active", [3]QueryUserInfo!A2028), H2029=TRUE, FIND("Disc", [3]QueryUserInfo!A2028)))</f>
        <v>No Data</v>
      </c>
    </row>
    <row r="2030" spans="1:9" x14ac:dyDescent="0.3">
      <c r="A2030" t="str">
        <f>IF(D2030=TRUE, "No Data", MID([3]QueryUserInfo!A2029, 2, F2030 -2))</f>
        <v>No Data</v>
      </c>
      <c r="B2030" t="str" cm="1">
        <f t="array" ref="B2030">IF(D2030 = TRUE, "No Data", MID([3]QueryUserInfo!A2029, I2030, _xlfn.IFS(G2030 = TRUE, 6, H2030=TRUE, 4)))</f>
        <v>No Data</v>
      </c>
      <c r="D2030" t="b">
        <f>OR(ISBLANK([3]QueryUserInfo!A2029), [3]QueryUserInfo!A2029 = " USERNAME              SESSIONNAME        ID  STATE   IDLE TIME  LOGON TIME")</f>
        <v>1</v>
      </c>
      <c r="E2030" t="b">
        <f>ISNUMBER(FIND("&gt;", [3]QueryUserInfo!A2029))</f>
        <v>0</v>
      </c>
      <c r="F2030">
        <f>IF(D2030=TRUE, 0, FIND(" ", [3]QueryUserInfo!A2029,2))</f>
        <v>0</v>
      </c>
      <c r="G2030" t="str">
        <f>IF(D2030=TRUE, "No Data", ISNUMBER(FIND("Active", [3]QueryUserInfo!A2029)))</f>
        <v>No Data</v>
      </c>
      <c r="H2030" t="str">
        <f>IF(D2030=TRUE, "No Data", ISNUMBER(FIND("Disc", [3]QueryUserInfo!A2029)))</f>
        <v>No Data</v>
      </c>
      <c r="I2030" t="str" cm="1">
        <f t="array" ref="I2030">IF(D2030 = TRUE, "No Data", _xlfn.IFS(G2030=TRUE, FIND("Active", [3]QueryUserInfo!A2029), H2030=TRUE, FIND("Disc", [3]QueryUserInfo!A2029)))</f>
        <v>No Data</v>
      </c>
    </row>
    <row r="2031" spans="1:9" x14ac:dyDescent="0.3">
      <c r="A2031" t="str">
        <f>IF(D2031=TRUE, "No Data", MID([3]QueryUserInfo!A2030, 2, F2031 -2))</f>
        <v>No Data</v>
      </c>
      <c r="B2031" t="str" cm="1">
        <f t="array" ref="B2031">IF(D2031 = TRUE, "No Data", MID([3]QueryUserInfo!A2030, I2031, _xlfn.IFS(G2031 = TRUE, 6, H2031=TRUE, 4)))</f>
        <v>No Data</v>
      </c>
      <c r="D2031" t="b">
        <f>OR(ISBLANK([3]QueryUserInfo!A2030), [3]QueryUserInfo!A2030 = " USERNAME              SESSIONNAME        ID  STATE   IDLE TIME  LOGON TIME")</f>
        <v>1</v>
      </c>
      <c r="E2031" t="b">
        <f>ISNUMBER(FIND("&gt;", [3]QueryUserInfo!A2030))</f>
        <v>0</v>
      </c>
      <c r="F2031">
        <f>IF(D2031=TRUE, 0, FIND(" ", [3]QueryUserInfo!A2030,2))</f>
        <v>0</v>
      </c>
      <c r="G2031" t="str">
        <f>IF(D2031=TRUE, "No Data", ISNUMBER(FIND("Active", [3]QueryUserInfo!A2030)))</f>
        <v>No Data</v>
      </c>
      <c r="H2031" t="str">
        <f>IF(D2031=TRUE, "No Data", ISNUMBER(FIND("Disc", [3]QueryUserInfo!A2030)))</f>
        <v>No Data</v>
      </c>
      <c r="I2031" t="str" cm="1">
        <f t="array" ref="I2031">IF(D2031 = TRUE, "No Data", _xlfn.IFS(G2031=TRUE, FIND("Active", [3]QueryUserInfo!A2030), H2031=TRUE, FIND("Disc", [3]QueryUserInfo!A2030)))</f>
        <v>No Data</v>
      </c>
    </row>
    <row r="2032" spans="1:9" x14ac:dyDescent="0.3">
      <c r="A2032" t="str">
        <f>IF(D2032=TRUE, "No Data", MID([3]QueryUserInfo!A2031, 2, F2032 -2))</f>
        <v>No Data</v>
      </c>
      <c r="B2032" t="str" cm="1">
        <f t="array" ref="B2032">IF(D2032 = TRUE, "No Data", MID([3]QueryUserInfo!A2031, I2032, _xlfn.IFS(G2032 = TRUE, 6, H2032=TRUE, 4)))</f>
        <v>No Data</v>
      </c>
      <c r="D2032" t="b">
        <f>OR(ISBLANK([3]QueryUserInfo!A2031), [3]QueryUserInfo!A2031 = " USERNAME              SESSIONNAME        ID  STATE   IDLE TIME  LOGON TIME")</f>
        <v>1</v>
      </c>
      <c r="E2032" t="b">
        <f>ISNUMBER(FIND("&gt;", [3]QueryUserInfo!A2031))</f>
        <v>0</v>
      </c>
      <c r="F2032">
        <f>IF(D2032=TRUE, 0, FIND(" ", [3]QueryUserInfo!A2031,2))</f>
        <v>0</v>
      </c>
      <c r="G2032" t="str">
        <f>IF(D2032=TRUE, "No Data", ISNUMBER(FIND("Active", [3]QueryUserInfo!A2031)))</f>
        <v>No Data</v>
      </c>
      <c r="H2032" t="str">
        <f>IF(D2032=TRUE, "No Data", ISNUMBER(FIND("Disc", [3]QueryUserInfo!A2031)))</f>
        <v>No Data</v>
      </c>
      <c r="I2032" t="str" cm="1">
        <f t="array" ref="I2032">IF(D2032 = TRUE, "No Data", _xlfn.IFS(G2032=TRUE, FIND("Active", [3]QueryUserInfo!A2031), H2032=TRUE, FIND("Disc", [3]QueryUserInfo!A2031)))</f>
        <v>No Data</v>
      </c>
    </row>
    <row r="2033" spans="1:9" x14ac:dyDescent="0.3">
      <c r="A2033" t="str">
        <f>IF(D2033=TRUE, "No Data", MID([3]QueryUserInfo!A2032, 2, F2033 -2))</f>
        <v>No Data</v>
      </c>
      <c r="B2033" t="str" cm="1">
        <f t="array" ref="B2033">IF(D2033 = TRUE, "No Data", MID([3]QueryUserInfo!A2032, I2033, _xlfn.IFS(G2033 = TRUE, 6, H2033=TRUE, 4)))</f>
        <v>No Data</v>
      </c>
      <c r="D2033" t="b">
        <f>OR(ISBLANK([3]QueryUserInfo!A2032), [3]QueryUserInfo!A2032 = " USERNAME              SESSIONNAME        ID  STATE   IDLE TIME  LOGON TIME")</f>
        <v>1</v>
      </c>
      <c r="E2033" t="b">
        <f>ISNUMBER(FIND("&gt;", [3]QueryUserInfo!A2032))</f>
        <v>0</v>
      </c>
      <c r="F2033">
        <f>IF(D2033=TRUE, 0, FIND(" ", [3]QueryUserInfo!A2032,2))</f>
        <v>0</v>
      </c>
      <c r="G2033" t="str">
        <f>IF(D2033=TRUE, "No Data", ISNUMBER(FIND("Active", [3]QueryUserInfo!A2032)))</f>
        <v>No Data</v>
      </c>
      <c r="H2033" t="str">
        <f>IF(D2033=TRUE, "No Data", ISNUMBER(FIND("Disc", [3]QueryUserInfo!A2032)))</f>
        <v>No Data</v>
      </c>
      <c r="I2033" t="str" cm="1">
        <f t="array" ref="I2033">IF(D2033 = TRUE, "No Data", _xlfn.IFS(G2033=TRUE, FIND("Active", [3]QueryUserInfo!A2032), H2033=TRUE, FIND("Disc", [3]QueryUserInfo!A2032)))</f>
        <v>No Data</v>
      </c>
    </row>
    <row r="2034" spans="1:9" x14ac:dyDescent="0.3">
      <c r="A2034" t="str">
        <f>IF(D2034=TRUE, "No Data", MID([3]QueryUserInfo!A2033, 2, F2034 -2))</f>
        <v>No Data</v>
      </c>
      <c r="B2034" t="str" cm="1">
        <f t="array" ref="B2034">IF(D2034 = TRUE, "No Data", MID([3]QueryUserInfo!A2033, I2034, _xlfn.IFS(G2034 = TRUE, 6, H2034=TRUE, 4)))</f>
        <v>No Data</v>
      </c>
      <c r="D2034" t="b">
        <f>OR(ISBLANK([3]QueryUserInfo!A2033), [3]QueryUserInfo!A2033 = " USERNAME              SESSIONNAME        ID  STATE   IDLE TIME  LOGON TIME")</f>
        <v>1</v>
      </c>
      <c r="E2034" t="b">
        <f>ISNUMBER(FIND("&gt;", [3]QueryUserInfo!A2033))</f>
        <v>0</v>
      </c>
      <c r="F2034">
        <f>IF(D2034=TRUE, 0, FIND(" ", [3]QueryUserInfo!A2033,2))</f>
        <v>0</v>
      </c>
      <c r="G2034" t="str">
        <f>IF(D2034=TRUE, "No Data", ISNUMBER(FIND("Active", [3]QueryUserInfo!A2033)))</f>
        <v>No Data</v>
      </c>
      <c r="H2034" t="str">
        <f>IF(D2034=TRUE, "No Data", ISNUMBER(FIND("Disc", [3]QueryUserInfo!A2033)))</f>
        <v>No Data</v>
      </c>
      <c r="I2034" t="str" cm="1">
        <f t="array" ref="I2034">IF(D2034 = TRUE, "No Data", _xlfn.IFS(G2034=TRUE, FIND("Active", [3]QueryUserInfo!A2033), H2034=TRUE, FIND("Disc", [3]QueryUserInfo!A2033)))</f>
        <v>No Data</v>
      </c>
    </row>
    <row r="2035" spans="1:9" x14ac:dyDescent="0.3">
      <c r="A2035" t="str">
        <f>IF(D2035=TRUE, "No Data", MID([3]QueryUserInfo!A2034, 2, F2035 -2))</f>
        <v>No Data</v>
      </c>
      <c r="B2035" t="str" cm="1">
        <f t="array" ref="B2035">IF(D2035 = TRUE, "No Data", MID([3]QueryUserInfo!A2034, I2035, _xlfn.IFS(G2035 = TRUE, 6, H2035=TRUE, 4)))</f>
        <v>No Data</v>
      </c>
      <c r="D2035" t="b">
        <f>OR(ISBLANK([3]QueryUserInfo!A2034), [3]QueryUserInfo!A2034 = " USERNAME              SESSIONNAME        ID  STATE   IDLE TIME  LOGON TIME")</f>
        <v>1</v>
      </c>
      <c r="E2035" t="b">
        <f>ISNUMBER(FIND("&gt;", [3]QueryUserInfo!A2034))</f>
        <v>0</v>
      </c>
      <c r="F2035">
        <f>IF(D2035=TRUE, 0, FIND(" ", [3]QueryUserInfo!A2034,2))</f>
        <v>0</v>
      </c>
      <c r="G2035" t="str">
        <f>IF(D2035=TRUE, "No Data", ISNUMBER(FIND("Active", [3]QueryUserInfo!A2034)))</f>
        <v>No Data</v>
      </c>
      <c r="H2035" t="str">
        <f>IF(D2035=TRUE, "No Data", ISNUMBER(FIND("Disc", [3]QueryUserInfo!A2034)))</f>
        <v>No Data</v>
      </c>
      <c r="I2035" t="str" cm="1">
        <f t="array" ref="I2035">IF(D2035 = TRUE, "No Data", _xlfn.IFS(G2035=TRUE, FIND("Active", [3]QueryUserInfo!A2034), H2035=TRUE, FIND("Disc", [3]QueryUserInfo!A2034)))</f>
        <v>No Data</v>
      </c>
    </row>
    <row r="2036" spans="1:9" x14ac:dyDescent="0.3">
      <c r="A2036" t="str">
        <f>IF(D2036=TRUE, "No Data", MID([3]QueryUserInfo!A2035, 2, F2036 -2))</f>
        <v>No Data</v>
      </c>
      <c r="B2036" t="str" cm="1">
        <f t="array" ref="B2036">IF(D2036 = TRUE, "No Data", MID([3]QueryUserInfo!A2035, I2036, _xlfn.IFS(G2036 = TRUE, 6, H2036=TRUE, 4)))</f>
        <v>No Data</v>
      </c>
      <c r="D2036" t="b">
        <f>OR(ISBLANK([3]QueryUserInfo!A2035), [3]QueryUserInfo!A2035 = " USERNAME              SESSIONNAME        ID  STATE   IDLE TIME  LOGON TIME")</f>
        <v>1</v>
      </c>
      <c r="E2036" t="b">
        <f>ISNUMBER(FIND("&gt;", [3]QueryUserInfo!A2035))</f>
        <v>0</v>
      </c>
      <c r="F2036">
        <f>IF(D2036=TRUE, 0, FIND(" ", [3]QueryUserInfo!A2035,2))</f>
        <v>0</v>
      </c>
      <c r="G2036" t="str">
        <f>IF(D2036=TRUE, "No Data", ISNUMBER(FIND("Active", [3]QueryUserInfo!A2035)))</f>
        <v>No Data</v>
      </c>
      <c r="H2036" t="str">
        <f>IF(D2036=TRUE, "No Data", ISNUMBER(FIND("Disc", [3]QueryUserInfo!A2035)))</f>
        <v>No Data</v>
      </c>
      <c r="I2036" t="str" cm="1">
        <f t="array" ref="I2036">IF(D2036 = TRUE, "No Data", _xlfn.IFS(G2036=TRUE, FIND("Active", [3]QueryUserInfo!A2035), H2036=TRUE, FIND("Disc", [3]QueryUserInfo!A2035)))</f>
        <v>No Data</v>
      </c>
    </row>
    <row r="2037" spans="1:9" x14ac:dyDescent="0.3">
      <c r="A2037" t="str">
        <f>IF(D2037=TRUE, "No Data", MID([3]QueryUserInfo!A2036, 2, F2037 -2))</f>
        <v>No Data</v>
      </c>
      <c r="B2037" t="str" cm="1">
        <f t="array" ref="B2037">IF(D2037 = TRUE, "No Data", MID([3]QueryUserInfo!A2036, I2037, _xlfn.IFS(G2037 = TRUE, 6, H2037=TRUE, 4)))</f>
        <v>No Data</v>
      </c>
      <c r="D2037" t="b">
        <f>OR(ISBLANK([3]QueryUserInfo!A2036), [3]QueryUserInfo!A2036 = " USERNAME              SESSIONNAME        ID  STATE   IDLE TIME  LOGON TIME")</f>
        <v>1</v>
      </c>
      <c r="E2037" t="b">
        <f>ISNUMBER(FIND("&gt;", [3]QueryUserInfo!A2036))</f>
        <v>0</v>
      </c>
      <c r="F2037">
        <f>IF(D2037=TRUE, 0, FIND(" ", [3]QueryUserInfo!A2036,2))</f>
        <v>0</v>
      </c>
      <c r="G2037" t="str">
        <f>IF(D2037=TRUE, "No Data", ISNUMBER(FIND("Active", [3]QueryUserInfo!A2036)))</f>
        <v>No Data</v>
      </c>
      <c r="H2037" t="str">
        <f>IF(D2037=TRUE, "No Data", ISNUMBER(FIND("Disc", [3]QueryUserInfo!A2036)))</f>
        <v>No Data</v>
      </c>
      <c r="I2037" t="str" cm="1">
        <f t="array" ref="I2037">IF(D2037 = TRUE, "No Data", _xlfn.IFS(G2037=TRUE, FIND("Active", [3]QueryUserInfo!A2036), H2037=TRUE, FIND("Disc", [3]QueryUserInfo!A2036)))</f>
        <v>No Data</v>
      </c>
    </row>
    <row r="2038" spans="1:9" x14ac:dyDescent="0.3">
      <c r="A2038" t="str">
        <f>IF(D2038=TRUE, "No Data", MID([3]QueryUserInfo!A2037, 2, F2038 -2))</f>
        <v>No Data</v>
      </c>
      <c r="B2038" t="str" cm="1">
        <f t="array" ref="B2038">IF(D2038 = TRUE, "No Data", MID([3]QueryUserInfo!A2037, I2038, _xlfn.IFS(G2038 = TRUE, 6, H2038=TRUE, 4)))</f>
        <v>No Data</v>
      </c>
      <c r="D2038" t="b">
        <f>OR(ISBLANK([3]QueryUserInfo!A2037), [3]QueryUserInfo!A2037 = " USERNAME              SESSIONNAME        ID  STATE   IDLE TIME  LOGON TIME")</f>
        <v>1</v>
      </c>
      <c r="E2038" t="b">
        <f>ISNUMBER(FIND("&gt;", [3]QueryUserInfo!A2037))</f>
        <v>0</v>
      </c>
      <c r="F2038">
        <f>IF(D2038=TRUE, 0, FIND(" ", [3]QueryUserInfo!A2037,2))</f>
        <v>0</v>
      </c>
      <c r="G2038" t="str">
        <f>IF(D2038=TRUE, "No Data", ISNUMBER(FIND("Active", [3]QueryUserInfo!A2037)))</f>
        <v>No Data</v>
      </c>
      <c r="H2038" t="str">
        <f>IF(D2038=TRUE, "No Data", ISNUMBER(FIND("Disc", [3]QueryUserInfo!A2037)))</f>
        <v>No Data</v>
      </c>
      <c r="I2038" t="str" cm="1">
        <f t="array" ref="I2038">IF(D2038 = TRUE, "No Data", _xlfn.IFS(G2038=TRUE, FIND("Active", [3]QueryUserInfo!A2037), H2038=TRUE, FIND("Disc", [3]QueryUserInfo!A2037)))</f>
        <v>No Data</v>
      </c>
    </row>
    <row r="2039" spans="1:9" x14ac:dyDescent="0.3">
      <c r="A2039" t="str">
        <f>IF(D2039=TRUE, "No Data", MID([3]QueryUserInfo!A2038, 2, F2039 -2))</f>
        <v>No Data</v>
      </c>
      <c r="B2039" t="str" cm="1">
        <f t="array" ref="B2039">IF(D2039 = TRUE, "No Data", MID([3]QueryUserInfo!A2038, I2039, _xlfn.IFS(G2039 = TRUE, 6, H2039=TRUE, 4)))</f>
        <v>No Data</v>
      </c>
      <c r="D2039" t="b">
        <f>OR(ISBLANK([3]QueryUserInfo!A2038), [3]QueryUserInfo!A2038 = " USERNAME              SESSIONNAME        ID  STATE   IDLE TIME  LOGON TIME")</f>
        <v>1</v>
      </c>
      <c r="E2039" t="b">
        <f>ISNUMBER(FIND("&gt;", [3]QueryUserInfo!A2038))</f>
        <v>0</v>
      </c>
      <c r="F2039">
        <f>IF(D2039=TRUE, 0, FIND(" ", [3]QueryUserInfo!A2038,2))</f>
        <v>0</v>
      </c>
      <c r="G2039" t="str">
        <f>IF(D2039=TRUE, "No Data", ISNUMBER(FIND("Active", [3]QueryUserInfo!A2038)))</f>
        <v>No Data</v>
      </c>
      <c r="H2039" t="str">
        <f>IF(D2039=TRUE, "No Data", ISNUMBER(FIND("Disc", [3]QueryUserInfo!A2038)))</f>
        <v>No Data</v>
      </c>
      <c r="I2039" t="str" cm="1">
        <f t="array" ref="I2039">IF(D2039 = TRUE, "No Data", _xlfn.IFS(G2039=TRUE, FIND("Active", [3]QueryUserInfo!A2038), H2039=TRUE, FIND("Disc", [3]QueryUserInfo!A2038)))</f>
        <v>No Data</v>
      </c>
    </row>
    <row r="2040" spans="1:9" x14ac:dyDescent="0.3">
      <c r="A2040" t="str">
        <f>IF(D2040=TRUE, "No Data", MID([3]QueryUserInfo!A2039, 2, F2040 -2))</f>
        <v>No Data</v>
      </c>
      <c r="B2040" t="str" cm="1">
        <f t="array" ref="B2040">IF(D2040 = TRUE, "No Data", MID([3]QueryUserInfo!A2039, I2040, _xlfn.IFS(G2040 = TRUE, 6, H2040=TRUE, 4)))</f>
        <v>No Data</v>
      </c>
      <c r="D2040" t="b">
        <f>OR(ISBLANK([3]QueryUserInfo!A2039), [3]QueryUserInfo!A2039 = " USERNAME              SESSIONNAME        ID  STATE   IDLE TIME  LOGON TIME")</f>
        <v>1</v>
      </c>
      <c r="E2040" t="b">
        <f>ISNUMBER(FIND("&gt;", [3]QueryUserInfo!A2039))</f>
        <v>0</v>
      </c>
      <c r="F2040">
        <f>IF(D2040=TRUE, 0, FIND(" ", [3]QueryUserInfo!A2039,2))</f>
        <v>0</v>
      </c>
      <c r="G2040" t="str">
        <f>IF(D2040=TRUE, "No Data", ISNUMBER(FIND("Active", [3]QueryUserInfo!A2039)))</f>
        <v>No Data</v>
      </c>
      <c r="H2040" t="str">
        <f>IF(D2040=TRUE, "No Data", ISNUMBER(FIND("Disc", [3]QueryUserInfo!A2039)))</f>
        <v>No Data</v>
      </c>
      <c r="I2040" t="str" cm="1">
        <f t="array" ref="I2040">IF(D2040 = TRUE, "No Data", _xlfn.IFS(G2040=TRUE, FIND("Active", [3]QueryUserInfo!A2039), H2040=TRUE, FIND("Disc", [3]QueryUserInfo!A2039)))</f>
        <v>No Data</v>
      </c>
    </row>
    <row r="2041" spans="1:9" x14ac:dyDescent="0.3">
      <c r="A2041" t="str">
        <f>IF(D2041=TRUE, "No Data", MID([3]QueryUserInfo!A2040, 2, F2041 -2))</f>
        <v>No Data</v>
      </c>
      <c r="B2041" t="str" cm="1">
        <f t="array" ref="B2041">IF(D2041 = TRUE, "No Data", MID([3]QueryUserInfo!A2040, I2041, _xlfn.IFS(G2041 = TRUE, 6, H2041=TRUE, 4)))</f>
        <v>No Data</v>
      </c>
      <c r="D2041" t="b">
        <f>OR(ISBLANK([3]QueryUserInfo!A2040), [3]QueryUserInfo!A2040 = " USERNAME              SESSIONNAME        ID  STATE   IDLE TIME  LOGON TIME")</f>
        <v>1</v>
      </c>
      <c r="E2041" t="b">
        <f>ISNUMBER(FIND("&gt;", [3]QueryUserInfo!A2040))</f>
        <v>0</v>
      </c>
      <c r="F2041">
        <f>IF(D2041=TRUE, 0, FIND(" ", [3]QueryUserInfo!A2040,2))</f>
        <v>0</v>
      </c>
      <c r="G2041" t="str">
        <f>IF(D2041=TRUE, "No Data", ISNUMBER(FIND("Active", [3]QueryUserInfo!A2040)))</f>
        <v>No Data</v>
      </c>
      <c r="H2041" t="str">
        <f>IF(D2041=TRUE, "No Data", ISNUMBER(FIND("Disc", [3]QueryUserInfo!A2040)))</f>
        <v>No Data</v>
      </c>
      <c r="I2041" t="str" cm="1">
        <f t="array" ref="I2041">IF(D2041 = TRUE, "No Data", _xlfn.IFS(G2041=TRUE, FIND("Active", [3]QueryUserInfo!A2040), H2041=TRUE, FIND("Disc", [3]QueryUserInfo!A2040)))</f>
        <v>No Data</v>
      </c>
    </row>
    <row r="2042" spans="1:9" x14ac:dyDescent="0.3">
      <c r="A2042" t="str">
        <f>IF(D2042=TRUE, "No Data", MID([3]QueryUserInfo!A2041, 2, F2042 -2))</f>
        <v>No Data</v>
      </c>
      <c r="B2042" t="str" cm="1">
        <f t="array" ref="B2042">IF(D2042 = TRUE, "No Data", MID([3]QueryUserInfo!A2041, I2042, _xlfn.IFS(G2042 = TRUE, 6, H2042=TRUE, 4)))</f>
        <v>No Data</v>
      </c>
      <c r="D2042" t="b">
        <f>OR(ISBLANK([3]QueryUserInfo!A2041), [3]QueryUserInfo!A2041 = " USERNAME              SESSIONNAME        ID  STATE   IDLE TIME  LOGON TIME")</f>
        <v>1</v>
      </c>
      <c r="E2042" t="b">
        <f>ISNUMBER(FIND("&gt;", [3]QueryUserInfo!A2041))</f>
        <v>0</v>
      </c>
      <c r="F2042">
        <f>IF(D2042=TRUE, 0, FIND(" ", [3]QueryUserInfo!A2041,2))</f>
        <v>0</v>
      </c>
      <c r="G2042" t="str">
        <f>IF(D2042=TRUE, "No Data", ISNUMBER(FIND("Active", [3]QueryUserInfo!A2041)))</f>
        <v>No Data</v>
      </c>
      <c r="H2042" t="str">
        <f>IF(D2042=TRUE, "No Data", ISNUMBER(FIND("Disc", [3]QueryUserInfo!A2041)))</f>
        <v>No Data</v>
      </c>
      <c r="I2042" t="str" cm="1">
        <f t="array" ref="I2042">IF(D2042 = TRUE, "No Data", _xlfn.IFS(G2042=TRUE, FIND("Active", [3]QueryUserInfo!A2041), H2042=TRUE, FIND("Disc", [3]QueryUserInfo!A2041)))</f>
        <v>No Data</v>
      </c>
    </row>
    <row r="2043" spans="1:9" x14ac:dyDescent="0.3">
      <c r="A2043" t="str">
        <f>IF(D2043=TRUE, "No Data", MID([3]QueryUserInfo!A2042, 2, F2043 -2))</f>
        <v>No Data</v>
      </c>
      <c r="B2043" t="str" cm="1">
        <f t="array" ref="B2043">IF(D2043 = TRUE, "No Data", MID([3]QueryUserInfo!A2042, I2043, _xlfn.IFS(G2043 = TRUE, 6, H2043=TRUE, 4)))</f>
        <v>No Data</v>
      </c>
      <c r="D2043" t="b">
        <f>OR(ISBLANK([3]QueryUserInfo!A2042), [3]QueryUserInfo!A2042 = " USERNAME              SESSIONNAME        ID  STATE   IDLE TIME  LOGON TIME")</f>
        <v>1</v>
      </c>
      <c r="E2043" t="b">
        <f>ISNUMBER(FIND("&gt;", [3]QueryUserInfo!A2042))</f>
        <v>0</v>
      </c>
      <c r="F2043">
        <f>IF(D2043=TRUE, 0, FIND(" ", [3]QueryUserInfo!A2042,2))</f>
        <v>0</v>
      </c>
      <c r="G2043" t="str">
        <f>IF(D2043=TRUE, "No Data", ISNUMBER(FIND("Active", [3]QueryUserInfo!A2042)))</f>
        <v>No Data</v>
      </c>
      <c r="H2043" t="str">
        <f>IF(D2043=TRUE, "No Data", ISNUMBER(FIND("Disc", [3]QueryUserInfo!A2042)))</f>
        <v>No Data</v>
      </c>
      <c r="I2043" t="str" cm="1">
        <f t="array" ref="I2043">IF(D2043 = TRUE, "No Data", _xlfn.IFS(G2043=TRUE, FIND("Active", [3]QueryUserInfo!A2042), H2043=TRUE, FIND("Disc", [3]QueryUserInfo!A2042)))</f>
        <v>No Data</v>
      </c>
    </row>
    <row r="2044" spans="1:9" x14ac:dyDescent="0.3">
      <c r="A2044" t="str">
        <f>IF(D2044=TRUE, "No Data", MID([3]QueryUserInfo!A2043, 2, F2044 -2))</f>
        <v>No Data</v>
      </c>
      <c r="B2044" t="str" cm="1">
        <f t="array" ref="B2044">IF(D2044 = TRUE, "No Data", MID([3]QueryUserInfo!A2043, I2044, _xlfn.IFS(G2044 = TRUE, 6, H2044=TRUE, 4)))</f>
        <v>No Data</v>
      </c>
      <c r="D2044" t="b">
        <f>OR(ISBLANK([3]QueryUserInfo!A2043), [3]QueryUserInfo!A2043 = " USERNAME              SESSIONNAME        ID  STATE   IDLE TIME  LOGON TIME")</f>
        <v>1</v>
      </c>
      <c r="E2044" t="b">
        <f>ISNUMBER(FIND("&gt;", [3]QueryUserInfo!A2043))</f>
        <v>0</v>
      </c>
      <c r="F2044">
        <f>IF(D2044=TRUE, 0, FIND(" ", [3]QueryUserInfo!A2043,2))</f>
        <v>0</v>
      </c>
      <c r="G2044" t="str">
        <f>IF(D2044=TRUE, "No Data", ISNUMBER(FIND("Active", [3]QueryUserInfo!A2043)))</f>
        <v>No Data</v>
      </c>
      <c r="H2044" t="str">
        <f>IF(D2044=TRUE, "No Data", ISNUMBER(FIND("Disc", [3]QueryUserInfo!A2043)))</f>
        <v>No Data</v>
      </c>
      <c r="I2044" t="str" cm="1">
        <f t="array" ref="I2044">IF(D2044 = TRUE, "No Data", _xlfn.IFS(G2044=TRUE, FIND("Active", [3]QueryUserInfo!A2043), H2044=TRUE, FIND("Disc", [3]QueryUserInfo!A2043)))</f>
        <v>No Data</v>
      </c>
    </row>
    <row r="2045" spans="1:9" x14ac:dyDescent="0.3">
      <c r="A2045" t="str">
        <f>IF(D2045=TRUE, "No Data", MID([3]QueryUserInfo!A2044, 2, F2045 -2))</f>
        <v>No Data</v>
      </c>
      <c r="B2045" t="str" cm="1">
        <f t="array" ref="B2045">IF(D2045 = TRUE, "No Data", MID([3]QueryUserInfo!A2044, I2045, _xlfn.IFS(G2045 = TRUE, 6, H2045=TRUE, 4)))</f>
        <v>No Data</v>
      </c>
      <c r="D2045" t="b">
        <f>OR(ISBLANK([3]QueryUserInfo!A2044), [3]QueryUserInfo!A2044 = " USERNAME              SESSIONNAME        ID  STATE   IDLE TIME  LOGON TIME")</f>
        <v>1</v>
      </c>
      <c r="E2045" t="b">
        <f>ISNUMBER(FIND("&gt;", [3]QueryUserInfo!A2044))</f>
        <v>0</v>
      </c>
      <c r="F2045">
        <f>IF(D2045=TRUE, 0, FIND(" ", [3]QueryUserInfo!A2044,2))</f>
        <v>0</v>
      </c>
      <c r="G2045" t="str">
        <f>IF(D2045=TRUE, "No Data", ISNUMBER(FIND("Active", [3]QueryUserInfo!A2044)))</f>
        <v>No Data</v>
      </c>
      <c r="H2045" t="str">
        <f>IF(D2045=TRUE, "No Data", ISNUMBER(FIND("Disc", [3]QueryUserInfo!A2044)))</f>
        <v>No Data</v>
      </c>
      <c r="I2045" t="str" cm="1">
        <f t="array" ref="I2045">IF(D2045 = TRUE, "No Data", _xlfn.IFS(G2045=TRUE, FIND("Active", [3]QueryUserInfo!A2044), H2045=TRUE, FIND("Disc", [3]QueryUserInfo!A2044)))</f>
        <v>No Data</v>
      </c>
    </row>
    <row r="2046" spans="1:9" x14ac:dyDescent="0.3">
      <c r="A2046" t="str">
        <f>IF(D2046=TRUE, "No Data", MID([3]QueryUserInfo!A2045, 2, F2046 -2))</f>
        <v>No Data</v>
      </c>
      <c r="B2046" t="str" cm="1">
        <f t="array" ref="B2046">IF(D2046 = TRUE, "No Data", MID([3]QueryUserInfo!A2045, I2046, _xlfn.IFS(G2046 = TRUE, 6, H2046=TRUE, 4)))</f>
        <v>No Data</v>
      </c>
      <c r="D2046" t="b">
        <f>OR(ISBLANK([3]QueryUserInfo!A2045), [3]QueryUserInfo!A2045 = " USERNAME              SESSIONNAME        ID  STATE   IDLE TIME  LOGON TIME")</f>
        <v>1</v>
      </c>
      <c r="E2046" t="b">
        <f>ISNUMBER(FIND("&gt;", [3]QueryUserInfo!A2045))</f>
        <v>0</v>
      </c>
      <c r="F2046">
        <f>IF(D2046=TRUE, 0, FIND(" ", [3]QueryUserInfo!A2045,2))</f>
        <v>0</v>
      </c>
      <c r="G2046" t="str">
        <f>IF(D2046=TRUE, "No Data", ISNUMBER(FIND("Active", [3]QueryUserInfo!A2045)))</f>
        <v>No Data</v>
      </c>
      <c r="H2046" t="str">
        <f>IF(D2046=TRUE, "No Data", ISNUMBER(FIND("Disc", [3]QueryUserInfo!A2045)))</f>
        <v>No Data</v>
      </c>
      <c r="I2046" t="str" cm="1">
        <f t="array" ref="I2046">IF(D2046 = TRUE, "No Data", _xlfn.IFS(G2046=TRUE, FIND("Active", [3]QueryUserInfo!A2045), H2046=TRUE, FIND("Disc", [3]QueryUserInfo!A2045)))</f>
        <v>No Data</v>
      </c>
    </row>
    <row r="2047" spans="1:9" x14ac:dyDescent="0.3">
      <c r="A2047" t="str">
        <f>IF(D2047=TRUE, "No Data", MID([3]QueryUserInfo!A2046, 2, F2047 -2))</f>
        <v>No Data</v>
      </c>
      <c r="B2047" t="str" cm="1">
        <f t="array" ref="B2047">IF(D2047 = TRUE, "No Data", MID([3]QueryUserInfo!A2046, I2047, _xlfn.IFS(G2047 = TRUE, 6, H2047=TRUE, 4)))</f>
        <v>No Data</v>
      </c>
      <c r="D2047" t="b">
        <f>OR(ISBLANK([3]QueryUserInfo!A2046), [3]QueryUserInfo!A2046 = " USERNAME              SESSIONNAME        ID  STATE   IDLE TIME  LOGON TIME")</f>
        <v>1</v>
      </c>
      <c r="E2047" t="b">
        <f>ISNUMBER(FIND("&gt;", [3]QueryUserInfo!A2046))</f>
        <v>0</v>
      </c>
      <c r="F2047">
        <f>IF(D2047=TRUE, 0, FIND(" ", [3]QueryUserInfo!A2046,2))</f>
        <v>0</v>
      </c>
      <c r="G2047" t="str">
        <f>IF(D2047=TRUE, "No Data", ISNUMBER(FIND("Active", [3]QueryUserInfo!A2046)))</f>
        <v>No Data</v>
      </c>
      <c r="H2047" t="str">
        <f>IF(D2047=TRUE, "No Data", ISNUMBER(FIND("Disc", [3]QueryUserInfo!A2046)))</f>
        <v>No Data</v>
      </c>
      <c r="I2047" t="str" cm="1">
        <f t="array" ref="I2047">IF(D2047 = TRUE, "No Data", _xlfn.IFS(G2047=TRUE, FIND("Active", [3]QueryUserInfo!A2046), H2047=TRUE, FIND("Disc", [3]QueryUserInfo!A2046)))</f>
        <v>No Data</v>
      </c>
    </row>
    <row r="2048" spans="1:9" x14ac:dyDescent="0.3">
      <c r="A2048" t="str">
        <f>IF(D2048=TRUE, "No Data", MID([3]QueryUserInfo!A2047, 2, F2048 -2))</f>
        <v>No Data</v>
      </c>
      <c r="B2048" t="str" cm="1">
        <f t="array" ref="B2048">IF(D2048 = TRUE, "No Data", MID([3]QueryUserInfo!A2047, I2048, _xlfn.IFS(G2048 = TRUE, 6, H2048=TRUE, 4)))</f>
        <v>No Data</v>
      </c>
      <c r="D2048" t="b">
        <f>OR(ISBLANK([3]QueryUserInfo!A2047), [3]QueryUserInfo!A2047 = " USERNAME              SESSIONNAME        ID  STATE   IDLE TIME  LOGON TIME")</f>
        <v>1</v>
      </c>
      <c r="E2048" t="b">
        <f>ISNUMBER(FIND("&gt;", [3]QueryUserInfo!A2047))</f>
        <v>0</v>
      </c>
      <c r="F2048">
        <f>IF(D2048=TRUE, 0, FIND(" ", [3]QueryUserInfo!A2047,2))</f>
        <v>0</v>
      </c>
      <c r="G2048" t="str">
        <f>IF(D2048=TRUE, "No Data", ISNUMBER(FIND("Active", [3]QueryUserInfo!A2047)))</f>
        <v>No Data</v>
      </c>
      <c r="H2048" t="str">
        <f>IF(D2048=TRUE, "No Data", ISNUMBER(FIND("Disc", [3]QueryUserInfo!A2047)))</f>
        <v>No Data</v>
      </c>
      <c r="I2048" t="str" cm="1">
        <f t="array" ref="I2048">IF(D2048 = TRUE, "No Data", _xlfn.IFS(G2048=TRUE, FIND("Active", [3]QueryUserInfo!A2047), H2048=TRUE, FIND("Disc", [3]QueryUserInfo!A2047)))</f>
        <v>No Data</v>
      </c>
    </row>
    <row r="2049" spans="1:9" x14ac:dyDescent="0.3">
      <c r="A2049" t="str">
        <f>IF(D2049=TRUE, "No Data", MID([3]QueryUserInfo!A2048, 2, F2049 -2))</f>
        <v>No Data</v>
      </c>
      <c r="B2049" t="str" cm="1">
        <f t="array" ref="B2049">IF(D2049 = TRUE, "No Data", MID([3]QueryUserInfo!A2048, I2049, _xlfn.IFS(G2049 = TRUE, 6, H2049=TRUE, 4)))</f>
        <v>No Data</v>
      </c>
      <c r="D2049" t="b">
        <f>OR(ISBLANK([3]QueryUserInfo!A2048), [3]QueryUserInfo!A2048 = " USERNAME              SESSIONNAME        ID  STATE   IDLE TIME  LOGON TIME")</f>
        <v>1</v>
      </c>
      <c r="E2049" t="b">
        <f>ISNUMBER(FIND("&gt;", [3]QueryUserInfo!A2048))</f>
        <v>0</v>
      </c>
      <c r="F2049">
        <f>IF(D2049=TRUE, 0, FIND(" ", [3]QueryUserInfo!A2048,2))</f>
        <v>0</v>
      </c>
      <c r="G2049" t="str">
        <f>IF(D2049=TRUE, "No Data", ISNUMBER(FIND("Active", [3]QueryUserInfo!A2048)))</f>
        <v>No Data</v>
      </c>
      <c r="H2049" t="str">
        <f>IF(D2049=TRUE, "No Data", ISNUMBER(FIND("Disc", [3]QueryUserInfo!A2048)))</f>
        <v>No Data</v>
      </c>
      <c r="I2049" t="str" cm="1">
        <f t="array" ref="I2049">IF(D2049 = TRUE, "No Data", _xlfn.IFS(G2049=TRUE, FIND("Active", [3]QueryUserInfo!A2048), H2049=TRUE, FIND("Disc", [3]QueryUserInfo!A2048)))</f>
        <v>No Data</v>
      </c>
    </row>
    <row r="2050" spans="1:9" x14ac:dyDescent="0.3">
      <c r="A2050" t="str">
        <f>IF(D2050=TRUE, "No Data", MID([3]QueryUserInfo!A2049, 2, F2050 -2))</f>
        <v>No Data</v>
      </c>
      <c r="B2050" t="str" cm="1">
        <f t="array" ref="B2050">IF(D2050 = TRUE, "No Data", MID([3]QueryUserInfo!A2049, I2050, _xlfn.IFS(G2050 = TRUE, 6, H2050=TRUE, 4)))</f>
        <v>No Data</v>
      </c>
      <c r="D2050" t="b">
        <f>OR(ISBLANK([3]QueryUserInfo!A2049), [3]QueryUserInfo!A2049 = " USERNAME              SESSIONNAME        ID  STATE   IDLE TIME  LOGON TIME")</f>
        <v>1</v>
      </c>
      <c r="E2050" t="b">
        <f>ISNUMBER(FIND("&gt;", [3]QueryUserInfo!A2049))</f>
        <v>0</v>
      </c>
      <c r="F2050">
        <f>IF(D2050=TRUE, 0, FIND(" ", [3]QueryUserInfo!A2049,2))</f>
        <v>0</v>
      </c>
      <c r="G2050" t="str">
        <f>IF(D2050=TRUE, "No Data", ISNUMBER(FIND("Active", [3]QueryUserInfo!A2049)))</f>
        <v>No Data</v>
      </c>
      <c r="H2050" t="str">
        <f>IF(D2050=TRUE, "No Data", ISNUMBER(FIND("Disc", [3]QueryUserInfo!A2049)))</f>
        <v>No Data</v>
      </c>
      <c r="I2050" t="str" cm="1">
        <f t="array" ref="I2050">IF(D2050 = TRUE, "No Data", _xlfn.IFS(G2050=TRUE, FIND("Active", [3]QueryUserInfo!A2049), H2050=TRUE, FIND("Disc", [3]QueryUserInfo!A2049)))</f>
        <v>No Data</v>
      </c>
    </row>
    <row r="2051" spans="1:9" x14ac:dyDescent="0.3">
      <c r="A2051" t="str">
        <f>IF(D2051=TRUE, "No Data", MID([3]QueryUserInfo!A2050, 2, F2051 -2))</f>
        <v>No Data</v>
      </c>
      <c r="B2051" t="str" cm="1">
        <f t="array" ref="B2051">IF(D2051 = TRUE, "No Data", MID([3]QueryUserInfo!A2050, I2051, _xlfn.IFS(G2051 = TRUE, 6, H2051=TRUE, 4)))</f>
        <v>No Data</v>
      </c>
      <c r="D2051" t="b">
        <f>OR(ISBLANK([3]QueryUserInfo!A2050), [3]QueryUserInfo!A2050 = " USERNAME              SESSIONNAME        ID  STATE   IDLE TIME  LOGON TIME")</f>
        <v>1</v>
      </c>
      <c r="E2051" t="b">
        <f>ISNUMBER(FIND("&gt;", [3]QueryUserInfo!A2050))</f>
        <v>0</v>
      </c>
      <c r="F2051">
        <f>IF(D2051=TRUE, 0, FIND(" ", [3]QueryUserInfo!A2050,2))</f>
        <v>0</v>
      </c>
      <c r="G2051" t="str">
        <f>IF(D2051=TRUE, "No Data", ISNUMBER(FIND("Active", [3]QueryUserInfo!A2050)))</f>
        <v>No Data</v>
      </c>
      <c r="H2051" t="str">
        <f>IF(D2051=TRUE, "No Data", ISNUMBER(FIND("Disc", [3]QueryUserInfo!A2050)))</f>
        <v>No Data</v>
      </c>
      <c r="I2051" t="str" cm="1">
        <f t="array" ref="I2051">IF(D2051 = TRUE, "No Data", _xlfn.IFS(G2051=TRUE, FIND("Active", [3]QueryUserInfo!A2050), H2051=TRUE, FIND("Disc", [3]QueryUserInfo!A2050)))</f>
        <v>No Data</v>
      </c>
    </row>
    <row r="2052" spans="1:9" x14ac:dyDescent="0.3">
      <c r="A2052" t="str">
        <f>IF(D2052=TRUE, "No Data", MID([3]QueryUserInfo!A2051, 2, F2052 -2))</f>
        <v>No Data</v>
      </c>
      <c r="B2052" t="str" cm="1">
        <f t="array" ref="B2052">IF(D2052 = TRUE, "No Data", MID([3]QueryUserInfo!A2051, I2052, _xlfn.IFS(G2052 = TRUE, 6, H2052=TRUE, 4)))</f>
        <v>No Data</v>
      </c>
      <c r="D2052" t="b">
        <f>OR(ISBLANK([3]QueryUserInfo!A2051), [3]QueryUserInfo!A2051 = " USERNAME              SESSIONNAME        ID  STATE   IDLE TIME  LOGON TIME")</f>
        <v>1</v>
      </c>
      <c r="E2052" t="b">
        <f>ISNUMBER(FIND("&gt;", [3]QueryUserInfo!A2051))</f>
        <v>0</v>
      </c>
      <c r="F2052">
        <f>IF(D2052=TRUE, 0, FIND(" ", [3]QueryUserInfo!A2051,2))</f>
        <v>0</v>
      </c>
      <c r="G2052" t="str">
        <f>IF(D2052=TRUE, "No Data", ISNUMBER(FIND("Active", [3]QueryUserInfo!A2051)))</f>
        <v>No Data</v>
      </c>
      <c r="H2052" t="str">
        <f>IF(D2052=TRUE, "No Data", ISNUMBER(FIND("Disc", [3]QueryUserInfo!A2051)))</f>
        <v>No Data</v>
      </c>
      <c r="I2052" t="str" cm="1">
        <f t="array" ref="I2052">IF(D2052 = TRUE, "No Data", _xlfn.IFS(G2052=TRUE, FIND("Active", [3]QueryUserInfo!A2051), H2052=TRUE, FIND("Disc", [3]QueryUserInfo!A2051)))</f>
        <v>No Data</v>
      </c>
    </row>
    <row r="2053" spans="1:9" x14ac:dyDescent="0.3">
      <c r="A2053" t="str">
        <f>IF(D2053=TRUE, "No Data", MID([3]QueryUserInfo!A2052, 2, F2053 -2))</f>
        <v>No Data</v>
      </c>
      <c r="B2053" t="str" cm="1">
        <f t="array" ref="B2053">IF(D2053 = TRUE, "No Data", MID([3]QueryUserInfo!A2052, I2053, _xlfn.IFS(G2053 = TRUE, 6, H2053=TRUE, 4)))</f>
        <v>No Data</v>
      </c>
      <c r="D2053" t="b">
        <f>OR(ISBLANK([3]QueryUserInfo!A2052), [3]QueryUserInfo!A2052 = " USERNAME              SESSIONNAME        ID  STATE   IDLE TIME  LOGON TIME")</f>
        <v>1</v>
      </c>
      <c r="E2053" t="b">
        <f>ISNUMBER(FIND("&gt;", [3]QueryUserInfo!A2052))</f>
        <v>0</v>
      </c>
      <c r="F2053">
        <f>IF(D2053=TRUE, 0, FIND(" ", [3]QueryUserInfo!A2052,2))</f>
        <v>0</v>
      </c>
      <c r="G2053" t="str">
        <f>IF(D2053=TRUE, "No Data", ISNUMBER(FIND("Active", [3]QueryUserInfo!A2052)))</f>
        <v>No Data</v>
      </c>
      <c r="H2053" t="str">
        <f>IF(D2053=TRUE, "No Data", ISNUMBER(FIND("Disc", [3]QueryUserInfo!A2052)))</f>
        <v>No Data</v>
      </c>
      <c r="I2053" t="str" cm="1">
        <f t="array" ref="I2053">IF(D2053 = TRUE, "No Data", _xlfn.IFS(G2053=TRUE, FIND("Active", [3]QueryUserInfo!A2052), H2053=TRUE, FIND("Disc", [3]QueryUserInfo!A2052)))</f>
        <v>No Data</v>
      </c>
    </row>
    <row r="2054" spans="1:9" x14ac:dyDescent="0.3">
      <c r="A2054" t="str">
        <f>IF(D2054=TRUE, "No Data", MID([3]QueryUserInfo!A2053, 2, F2054 -2))</f>
        <v>No Data</v>
      </c>
      <c r="B2054" t="str" cm="1">
        <f t="array" ref="B2054">IF(D2054 = TRUE, "No Data", MID([3]QueryUserInfo!A2053, I2054, _xlfn.IFS(G2054 = TRUE, 6, H2054=TRUE, 4)))</f>
        <v>No Data</v>
      </c>
      <c r="D2054" t="b">
        <f>OR(ISBLANK([3]QueryUserInfo!A2053), [3]QueryUserInfo!A2053 = " USERNAME              SESSIONNAME        ID  STATE   IDLE TIME  LOGON TIME")</f>
        <v>1</v>
      </c>
      <c r="E2054" t="b">
        <f>ISNUMBER(FIND("&gt;", [3]QueryUserInfo!A2053))</f>
        <v>0</v>
      </c>
      <c r="F2054">
        <f>IF(D2054=TRUE, 0, FIND(" ", [3]QueryUserInfo!A2053,2))</f>
        <v>0</v>
      </c>
      <c r="G2054" t="str">
        <f>IF(D2054=TRUE, "No Data", ISNUMBER(FIND("Active", [3]QueryUserInfo!A2053)))</f>
        <v>No Data</v>
      </c>
      <c r="H2054" t="str">
        <f>IF(D2054=TRUE, "No Data", ISNUMBER(FIND("Disc", [3]QueryUserInfo!A2053)))</f>
        <v>No Data</v>
      </c>
      <c r="I2054" t="str" cm="1">
        <f t="array" ref="I2054">IF(D2054 = TRUE, "No Data", _xlfn.IFS(G2054=TRUE, FIND("Active", [3]QueryUserInfo!A2053), H2054=TRUE, FIND("Disc", [3]QueryUserInfo!A2053)))</f>
        <v>No Data</v>
      </c>
    </row>
    <row r="2055" spans="1:9" x14ac:dyDescent="0.3">
      <c r="A2055" t="str">
        <f>IF(D2055=TRUE, "No Data", MID([3]QueryUserInfo!A2054, 2, F2055 -2))</f>
        <v>No Data</v>
      </c>
      <c r="B2055" t="str" cm="1">
        <f t="array" ref="B2055">IF(D2055 = TRUE, "No Data", MID([3]QueryUserInfo!A2054, I2055, _xlfn.IFS(G2055 = TRUE, 6, H2055=TRUE, 4)))</f>
        <v>No Data</v>
      </c>
      <c r="D2055" t="b">
        <f>OR(ISBLANK([3]QueryUserInfo!A2054), [3]QueryUserInfo!A2054 = " USERNAME              SESSIONNAME        ID  STATE   IDLE TIME  LOGON TIME")</f>
        <v>1</v>
      </c>
      <c r="E2055" t="b">
        <f>ISNUMBER(FIND("&gt;", [3]QueryUserInfo!A2054))</f>
        <v>0</v>
      </c>
      <c r="F2055">
        <f>IF(D2055=TRUE, 0, FIND(" ", [3]QueryUserInfo!A2054,2))</f>
        <v>0</v>
      </c>
      <c r="G2055" t="str">
        <f>IF(D2055=TRUE, "No Data", ISNUMBER(FIND("Active", [3]QueryUserInfo!A2054)))</f>
        <v>No Data</v>
      </c>
      <c r="H2055" t="str">
        <f>IF(D2055=TRUE, "No Data", ISNUMBER(FIND("Disc", [3]QueryUserInfo!A2054)))</f>
        <v>No Data</v>
      </c>
      <c r="I2055" t="str" cm="1">
        <f t="array" ref="I2055">IF(D2055 = TRUE, "No Data", _xlfn.IFS(G2055=TRUE, FIND("Active", [3]QueryUserInfo!A2054), H2055=TRUE, FIND("Disc", [3]QueryUserInfo!A2054)))</f>
        <v>No Data</v>
      </c>
    </row>
    <row r="2056" spans="1:9" x14ac:dyDescent="0.3">
      <c r="A2056" t="str">
        <f>IF(D2056=TRUE, "No Data", MID([3]QueryUserInfo!A2055, 2, F2056 -2))</f>
        <v>No Data</v>
      </c>
      <c r="B2056" t="str" cm="1">
        <f t="array" ref="B2056">IF(D2056 = TRUE, "No Data", MID([3]QueryUserInfo!A2055, I2056, _xlfn.IFS(G2056 = TRUE, 6, H2056=TRUE, 4)))</f>
        <v>No Data</v>
      </c>
      <c r="D2056" t="b">
        <f>OR(ISBLANK([3]QueryUserInfo!A2055), [3]QueryUserInfo!A2055 = " USERNAME              SESSIONNAME        ID  STATE   IDLE TIME  LOGON TIME")</f>
        <v>1</v>
      </c>
      <c r="E2056" t="b">
        <f>ISNUMBER(FIND("&gt;", [3]QueryUserInfo!A2055))</f>
        <v>0</v>
      </c>
      <c r="F2056">
        <f>IF(D2056=TRUE, 0, FIND(" ", [3]QueryUserInfo!A2055,2))</f>
        <v>0</v>
      </c>
      <c r="G2056" t="str">
        <f>IF(D2056=TRUE, "No Data", ISNUMBER(FIND("Active", [3]QueryUserInfo!A2055)))</f>
        <v>No Data</v>
      </c>
      <c r="H2056" t="str">
        <f>IF(D2056=TRUE, "No Data", ISNUMBER(FIND("Disc", [3]QueryUserInfo!A2055)))</f>
        <v>No Data</v>
      </c>
      <c r="I2056" t="str" cm="1">
        <f t="array" ref="I2056">IF(D2056 = TRUE, "No Data", _xlfn.IFS(G2056=TRUE, FIND("Active", [3]QueryUserInfo!A2055), H2056=TRUE, FIND("Disc", [3]QueryUserInfo!A2055)))</f>
        <v>No Data</v>
      </c>
    </row>
    <row r="2057" spans="1:9" x14ac:dyDescent="0.3">
      <c r="A2057" t="str">
        <f>IF(D2057=TRUE, "No Data", MID([3]QueryUserInfo!A2056, 2, F2057 -2))</f>
        <v>No Data</v>
      </c>
      <c r="B2057" t="str" cm="1">
        <f t="array" ref="B2057">IF(D2057 = TRUE, "No Data", MID([3]QueryUserInfo!A2056, I2057, _xlfn.IFS(G2057 = TRUE, 6, H2057=TRUE, 4)))</f>
        <v>No Data</v>
      </c>
      <c r="D2057" t="b">
        <f>OR(ISBLANK([3]QueryUserInfo!A2056), [3]QueryUserInfo!A2056 = " USERNAME              SESSIONNAME        ID  STATE   IDLE TIME  LOGON TIME")</f>
        <v>1</v>
      </c>
      <c r="E2057" t="b">
        <f>ISNUMBER(FIND("&gt;", [3]QueryUserInfo!A2056))</f>
        <v>0</v>
      </c>
      <c r="F2057">
        <f>IF(D2057=TRUE, 0, FIND(" ", [3]QueryUserInfo!A2056,2))</f>
        <v>0</v>
      </c>
      <c r="G2057" t="str">
        <f>IF(D2057=TRUE, "No Data", ISNUMBER(FIND("Active", [3]QueryUserInfo!A2056)))</f>
        <v>No Data</v>
      </c>
      <c r="H2057" t="str">
        <f>IF(D2057=TRUE, "No Data", ISNUMBER(FIND("Disc", [3]QueryUserInfo!A2056)))</f>
        <v>No Data</v>
      </c>
      <c r="I2057" t="str" cm="1">
        <f t="array" ref="I2057">IF(D2057 = TRUE, "No Data", _xlfn.IFS(G2057=TRUE, FIND("Active", [3]QueryUserInfo!A2056), H2057=TRUE, FIND("Disc", [3]QueryUserInfo!A2056)))</f>
        <v>No Data</v>
      </c>
    </row>
    <row r="2058" spans="1:9" x14ac:dyDescent="0.3">
      <c r="A2058" t="str">
        <f>IF(D2058=TRUE, "No Data", MID([3]QueryUserInfo!A2057, 2, F2058 -2))</f>
        <v>No Data</v>
      </c>
      <c r="B2058" t="str" cm="1">
        <f t="array" ref="B2058">IF(D2058 = TRUE, "No Data", MID([3]QueryUserInfo!A2057, I2058, _xlfn.IFS(G2058 = TRUE, 6, H2058=TRUE, 4)))</f>
        <v>No Data</v>
      </c>
      <c r="D2058" t="b">
        <f>OR(ISBLANK([3]QueryUserInfo!A2057), [3]QueryUserInfo!A2057 = " USERNAME              SESSIONNAME        ID  STATE   IDLE TIME  LOGON TIME")</f>
        <v>1</v>
      </c>
      <c r="E2058" t="b">
        <f>ISNUMBER(FIND("&gt;", [3]QueryUserInfo!A2057))</f>
        <v>0</v>
      </c>
      <c r="F2058">
        <f>IF(D2058=TRUE, 0, FIND(" ", [3]QueryUserInfo!A2057,2))</f>
        <v>0</v>
      </c>
      <c r="G2058" t="str">
        <f>IF(D2058=TRUE, "No Data", ISNUMBER(FIND("Active", [3]QueryUserInfo!A2057)))</f>
        <v>No Data</v>
      </c>
      <c r="H2058" t="str">
        <f>IF(D2058=TRUE, "No Data", ISNUMBER(FIND("Disc", [3]QueryUserInfo!A2057)))</f>
        <v>No Data</v>
      </c>
      <c r="I2058" t="str" cm="1">
        <f t="array" ref="I2058">IF(D2058 = TRUE, "No Data", _xlfn.IFS(G2058=TRUE, FIND("Active", [3]QueryUserInfo!A2057), H2058=TRUE, FIND("Disc", [3]QueryUserInfo!A2057)))</f>
        <v>No Data</v>
      </c>
    </row>
    <row r="2059" spans="1:9" x14ac:dyDescent="0.3">
      <c r="A2059" t="str">
        <f>IF(D2059=TRUE, "No Data", MID([3]QueryUserInfo!A2058, 2, F2059 -2))</f>
        <v>No Data</v>
      </c>
      <c r="B2059" t="str" cm="1">
        <f t="array" ref="B2059">IF(D2059 = TRUE, "No Data", MID([3]QueryUserInfo!A2058, I2059, _xlfn.IFS(G2059 = TRUE, 6, H2059=TRUE, 4)))</f>
        <v>No Data</v>
      </c>
      <c r="D2059" t="b">
        <f>OR(ISBLANK([3]QueryUserInfo!A2058), [3]QueryUserInfo!A2058 = " USERNAME              SESSIONNAME        ID  STATE   IDLE TIME  LOGON TIME")</f>
        <v>1</v>
      </c>
      <c r="E2059" t="b">
        <f>ISNUMBER(FIND("&gt;", [3]QueryUserInfo!A2058))</f>
        <v>0</v>
      </c>
      <c r="F2059">
        <f>IF(D2059=TRUE, 0, FIND(" ", [3]QueryUserInfo!A2058,2))</f>
        <v>0</v>
      </c>
      <c r="G2059" t="str">
        <f>IF(D2059=TRUE, "No Data", ISNUMBER(FIND("Active", [3]QueryUserInfo!A2058)))</f>
        <v>No Data</v>
      </c>
      <c r="H2059" t="str">
        <f>IF(D2059=TRUE, "No Data", ISNUMBER(FIND("Disc", [3]QueryUserInfo!A2058)))</f>
        <v>No Data</v>
      </c>
      <c r="I2059" t="str" cm="1">
        <f t="array" ref="I2059">IF(D2059 = TRUE, "No Data", _xlfn.IFS(G2059=TRUE, FIND("Active", [3]QueryUserInfo!A2058), H2059=TRUE, FIND("Disc", [3]QueryUserInfo!A2058)))</f>
        <v>No Data</v>
      </c>
    </row>
    <row r="2060" spans="1:9" x14ac:dyDescent="0.3">
      <c r="A2060" t="str">
        <f>IF(D2060=TRUE, "No Data", MID([3]QueryUserInfo!A2059, 2, F2060 -2))</f>
        <v>No Data</v>
      </c>
      <c r="B2060" t="str" cm="1">
        <f t="array" ref="B2060">IF(D2060 = TRUE, "No Data", MID([3]QueryUserInfo!A2059, I2060, _xlfn.IFS(G2060 = TRUE, 6, H2060=TRUE, 4)))</f>
        <v>No Data</v>
      </c>
      <c r="D2060" t="b">
        <f>OR(ISBLANK([3]QueryUserInfo!A2059), [3]QueryUserInfo!A2059 = " USERNAME              SESSIONNAME        ID  STATE   IDLE TIME  LOGON TIME")</f>
        <v>1</v>
      </c>
      <c r="E2060" t="b">
        <f>ISNUMBER(FIND("&gt;", [3]QueryUserInfo!A2059))</f>
        <v>0</v>
      </c>
      <c r="F2060">
        <f>IF(D2060=TRUE, 0, FIND(" ", [3]QueryUserInfo!A2059,2))</f>
        <v>0</v>
      </c>
      <c r="G2060" t="str">
        <f>IF(D2060=TRUE, "No Data", ISNUMBER(FIND("Active", [3]QueryUserInfo!A2059)))</f>
        <v>No Data</v>
      </c>
      <c r="H2060" t="str">
        <f>IF(D2060=TRUE, "No Data", ISNUMBER(FIND("Disc", [3]QueryUserInfo!A2059)))</f>
        <v>No Data</v>
      </c>
      <c r="I2060" t="str" cm="1">
        <f t="array" ref="I2060">IF(D2060 = TRUE, "No Data", _xlfn.IFS(G2060=TRUE, FIND("Active", [3]QueryUserInfo!A2059), H2060=TRUE, FIND("Disc", [3]QueryUserInfo!A2059)))</f>
        <v>No Data</v>
      </c>
    </row>
    <row r="2061" spans="1:9" x14ac:dyDescent="0.3">
      <c r="A2061" t="str">
        <f>IF(D2061=TRUE, "No Data", MID([3]QueryUserInfo!A2060, 2, F2061 -2))</f>
        <v>No Data</v>
      </c>
      <c r="B2061" t="str" cm="1">
        <f t="array" ref="B2061">IF(D2061 = TRUE, "No Data", MID([3]QueryUserInfo!A2060, I2061, _xlfn.IFS(G2061 = TRUE, 6, H2061=TRUE, 4)))</f>
        <v>No Data</v>
      </c>
      <c r="D2061" t="b">
        <f>OR(ISBLANK([3]QueryUserInfo!A2060), [3]QueryUserInfo!A2060 = " USERNAME              SESSIONNAME        ID  STATE   IDLE TIME  LOGON TIME")</f>
        <v>1</v>
      </c>
      <c r="E2061" t="b">
        <f>ISNUMBER(FIND("&gt;", [3]QueryUserInfo!A2060))</f>
        <v>0</v>
      </c>
      <c r="F2061">
        <f>IF(D2061=TRUE, 0, FIND(" ", [3]QueryUserInfo!A2060,2))</f>
        <v>0</v>
      </c>
      <c r="G2061" t="str">
        <f>IF(D2061=TRUE, "No Data", ISNUMBER(FIND("Active", [3]QueryUserInfo!A2060)))</f>
        <v>No Data</v>
      </c>
      <c r="H2061" t="str">
        <f>IF(D2061=TRUE, "No Data", ISNUMBER(FIND("Disc", [3]QueryUserInfo!A2060)))</f>
        <v>No Data</v>
      </c>
      <c r="I2061" t="str" cm="1">
        <f t="array" ref="I2061">IF(D2061 = TRUE, "No Data", _xlfn.IFS(G2061=TRUE, FIND("Active", [3]QueryUserInfo!A2060), H2061=TRUE, FIND("Disc", [3]QueryUserInfo!A2060)))</f>
        <v>No Data</v>
      </c>
    </row>
    <row r="2062" spans="1:9" x14ac:dyDescent="0.3">
      <c r="A2062" t="str">
        <f>IF(D2062=TRUE, "No Data", MID([3]QueryUserInfo!A2061, 2, F2062 -2))</f>
        <v>No Data</v>
      </c>
      <c r="B2062" t="str" cm="1">
        <f t="array" ref="B2062">IF(D2062 = TRUE, "No Data", MID([3]QueryUserInfo!A2061, I2062, _xlfn.IFS(G2062 = TRUE, 6, H2062=TRUE, 4)))</f>
        <v>No Data</v>
      </c>
      <c r="D2062" t="b">
        <f>OR(ISBLANK([3]QueryUserInfo!A2061), [3]QueryUserInfo!A2061 = " USERNAME              SESSIONNAME        ID  STATE   IDLE TIME  LOGON TIME")</f>
        <v>1</v>
      </c>
      <c r="E2062" t="b">
        <f>ISNUMBER(FIND("&gt;", [3]QueryUserInfo!A2061))</f>
        <v>0</v>
      </c>
      <c r="F2062">
        <f>IF(D2062=TRUE, 0, FIND(" ", [3]QueryUserInfo!A2061,2))</f>
        <v>0</v>
      </c>
      <c r="G2062" t="str">
        <f>IF(D2062=TRUE, "No Data", ISNUMBER(FIND("Active", [3]QueryUserInfo!A2061)))</f>
        <v>No Data</v>
      </c>
      <c r="H2062" t="str">
        <f>IF(D2062=TRUE, "No Data", ISNUMBER(FIND("Disc", [3]QueryUserInfo!A2061)))</f>
        <v>No Data</v>
      </c>
      <c r="I2062" t="str" cm="1">
        <f t="array" ref="I2062">IF(D2062 = TRUE, "No Data", _xlfn.IFS(G2062=TRUE, FIND("Active", [3]QueryUserInfo!A2061), H2062=TRUE, FIND("Disc", [3]QueryUserInfo!A2061)))</f>
        <v>No Data</v>
      </c>
    </row>
    <row r="2063" spans="1:9" x14ac:dyDescent="0.3">
      <c r="A2063" t="str">
        <f>IF(D2063=TRUE, "No Data", MID([3]QueryUserInfo!A2062, 2, F2063 -2))</f>
        <v>No Data</v>
      </c>
      <c r="B2063" t="str" cm="1">
        <f t="array" ref="B2063">IF(D2063 = TRUE, "No Data", MID([3]QueryUserInfo!A2062, I2063, _xlfn.IFS(G2063 = TRUE, 6, H2063=TRUE, 4)))</f>
        <v>No Data</v>
      </c>
      <c r="D2063" t="b">
        <f>OR(ISBLANK([3]QueryUserInfo!A2062), [3]QueryUserInfo!A2062 = " USERNAME              SESSIONNAME        ID  STATE   IDLE TIME  LOGON TIME")</f>
        <v>1</v>
      </c>
      <c r="E2063" t="b">
        <f>ISNUMBER(FIND("&gt;", [3]QueryUserInfo!A2062))</f>
        <v>0</v>
      </c>
      <c r="F2063">
        <f>IF(D2063=TRUE, 0, FIND(" ", [3]QueryUserInfo!A2062,2))</f>
        <v>0</v>
      </c>
      <c r="G2063" t="str">
        <f>IF(D2063=TRUE, "No Data", ISNUMBER(FIND("Active", [3]QueryUserInfo!A2062)))</f>
        <v>No Data</v>
      </c>
      <c r="H2063" t="str">
        <f>IF(D2063=TRUE, "No Data", ISNUMBER(FIND("Disc", [3]QueryUserInfo!A2062)))</f>
        <v>No Data</v>
      </c>
      <c r="I2063" t="str" cm="1">
        <f t="array" ref="I2063">IF(D2063 = TRUE, "No Data", _xlfn.IFS(G2063=TRUE, FIND("Active", [3]QueryUserInfo!A2062), H2063=TRUE, FIND("Disc", [3]QueryUserInfo!A2062)))</f>
        <v>No Data</v>
      </c>
    </row>
    <row r="2064" spans="1:9" x14ac:dyDescent="0.3">
      <c r="A2064" t="str">
        <f>IF(D2064=TRUE, "No Data", MID([3]QueryUserInfo!A2063, 2, F2064 -2))</f>
        <v>No Data</v>
      </c>
      <c r="B2064" t="str" cm="1">
        <f t="array" ref="B2064">IF(D2064 = TRUE, "No Data", MID([3]QueryUserInfo!A2063, I2064, _xlfn.IFS(G2064 = TRUE, 6, H2064=TRUE, 4)))</f>
        <v>No Data</v>
      </c>
      <c r="D2064" t="b">
        <f>OR(ISBLANK([3]QueryUserInfo!A2063), [3]QueryUserInfo!A2063 = " USERNAME              SESSIONNAME        ID  STATE   IDLE TIME  LOGON TIME")</f>
        <v>1</v>
      </c>
      <c r="E2064" t="b">
        <f>ISNUMBER(FIND("&gt;", [3]QueryUserInfo!A2063))</f>
        <v>0</v>
      </c>
      <c r="F2064">
        <f>IF(D2064=TRUE, 0, FIND(" ", [3]QueryUserInfo!A2063,2))</f>
        <v>0</v>
      </c>
      <c r="G2064" t="str">
        <f>IF(D2064=TRUE, "No Data", ISNUMBER(FIND("Active", [3]QueryUserInfo!A2063)))</f>
        <v>No Data</v>
      </c>
      <c r="H2064" t="str">
        <f>IF(D2064=TRUE, "No Data", ISNUMBER(FIND("Disc", [3]QueryUserInfo!A2063)))</f>
        <v>No Data</v>
      </c>
      <c r="I2064" t="str" cm="1">
        <f t="array" ref="I2064">IF(D2064 = TRUE, "No Data", _xlfn.IFS(G2064=TRUE, FIND("Active", [3]QueryUserInfo!A2063), H2064=TRUE, FIND("Disc", [3]QueryUserInfo!A2063)))</f>
        <v>No Data</v>
      </c>
    </row>
    <row r="2065" spans="1:9" x14ac:dyDescent="0.3">
      <c r="A2065" t="str">
        <f>IF(D2065=TRUE, "No Data", MID([3]QueryUserInfo!A2064, 2, F2065 -2))</f>
        <v>No Data</v>
      </c>
      <c r="B2065" t="str" cm="1">
        <f t="array" ref="B2065">IF(D2065 = TRUE, "No Data", MID([3]QueryUserInfo!A2064, I2065, _xlfn.IFS(G2065 = TRUE, 6, H2065=TRUE, 4)))</f>
        <v>No Data</v>
      </c>
      <c r="D2065" t="b">
        <f>OR(ISBLANK([3]QueryUserInfo!A2064), [3]QueryUserInfo!A2064 = " USERNAME              SESSIONNAME        ID  STATE   IDLE TIME  LOGON TIME")</f>
        <v>1</v>
      </c>
      <c r="E2065" t="b">
        <f>ISNUMBER(FIND("&gt;", [3]QueryUserInfo!A2064))</f>
        <v>0</v>
      </c>
      <c r="F2065">
        <f>IF(D2065=TRUE, 0, FIND(" ", [3]QueryUserInfo!A2064,2))</f>
        <v>0</v>
      </c>
      <c r="G2065" t="str">
        <f>IF(D2065=TRUE, "No Data", ISNUMBER(FIND("Active", [3]QueryUserInfo!A2064)))</f>
        <v>No Data</v>
      </c>
      <c r="H2065" t="str">
        <f>IF(D2065=TRUE, "No Data", ISNUMBER(FIND("Disc", [3]QueryUserInfo!A2064)))</f>
        <v>No Data</v>
      </c>
      <c r="I2065" t="str" cm="1">
        <f t="array" ref="I2065">IF(D2065 = TRUE, "No Data", _xlfn.IFS(G2065=TRUE, FIND("Active", [3]QueryUserInfo!A2064), H2065=TRUE, FIND("Disc", [3]QueryUserInfo!A2064)))</f>
        <v>No Data</v>
      </c>
    </row>
    <row r="2066" spans="1:9" x14ac:dyDescent="0.3">
      <c r="A2066" t="str">
        <f>IF(D2066=TRUE, "No Data", MID([3]QueryUserInfo!A2065, 2, F2066 -2))</f>
        <v>No Data</v>
      </c>
      <c r="B2066" t="str" cm="1">
        <f t="array" ref="B2066">IF(D2066 = TRUE, "No Data", MID([3]QueryUserInfo!A2065, I2066, _xlfn.IFS(G2066 = TRUE, 6, H2066=TRUE, 4)))</f>
        <v>No Data</v>
      </c>
      <c r="D2066" t="b">
        <f>OR(ISBLANK([3]QueryUserInfo!A2065), [3]QueryUserInfo!A2065 = " USERNAME              SESSIONNAME        ID  STATE   IDLE TIME  LOGON TIME")</f>
        <v>1</v>
      </c>
      <c r="E2066" t="b">
        <f>ISNUMBER(FIND("&gt;", [3]QueryUserInfo!A2065))</f>
        <v>0</v>
      </c>
      <c r="F2066">
        <f>IF(D2066=TRUE, 0, FIND(" ", [3]QueryUserInfo!A2065,2))</f>
        <v>0</v>
      </c>
      <c r="G2066" t="str">
        <f>IF(D2066=TRUE, "No Data", ISNUMBER(FIND("Active", [3]QueryUserInfo!A2065)))</f>
        <v>No Data</v>
      </c>
      <c r="H2066" t="str">
        <f>IF(D2066=TRUE, "No Data", ISNUMBER(FIND("Disc", [3]QueryUserInfo!A2065)))</f>
        <v>No Data</v>
      </c>
      <c r="I2066" t="str" cm="1">
        <f t="array" ref="I2066">IF(D2066 = TRUE, "No Data", _xlfn.IFS(G2066=TRUE, FIND("Active", [3]QueryUserInfo!A2065), H2066=TRUE, FIND("Disc", [3]QueryUserInfo!A2065)))</f>
        <v>No Data</v>
      </c>
    </row>
    <row r="2067" spans="1:9" x14ac:dyDescent="0.3">
      <c r="A2067" t="str">
        <f>IF(D2067=TRUE, "No Data", MID([3]QueryUserInfo!A2066, 2, F2067 -2))</f>
        <v>No Data</v>
      </c>
      <c r="B2067" t="str" cm="1">
        <f t="array" ref="B2067">IF(D2067 = TRUE, "No Data", MID([3]QueryUserInfo!A2066, I2067, _xlfn.IFS(G2067 = TRUE, 6, H2067=TRUE, 4)))</f>
        <v>No Data</v>
      </c>
      <c r="D2067" t="b">
        <f>OR(ISBLANK([3]QueryUserInfo!A2066), [3]QueryUserInfo!A2066 = " USERNAME              SESSIONNAME        ID  STATE   IDLE TIME  LOGON TIME")</f>
        <v>1</v>
      </c>
      <c r="E2067" t="b">
        <f>ISNUMBER(FIND("&gt;", [3]QueryUserInfo!A2066))</f>
        <v>0</v>
      </c>
      <c r="F2067">
        <f>IF(D2067=TRUE, 0, FIND(" ", [3]QueryUserInfo!A2066,2))</f>
        <v>0</v>
      </c>
      <c r="G2067" t="str">
        <f>IF(D2067=TRUE, "No Data", ISNUMBER(FIND("Active", [3]QueryUserInfo!A2066)))</f>
        <v>No Data</v>
      </c>
      <c r="H2067" t="str">
        <f>IF(D2067=TRUE, "No Data", ISNUMBER(FIND("Disc", [3]QueryUserInfo!A2066)))</f>
        <v>No Data</v>
      </c>
      <c r="I2067" t="str" cm="1">
        <f t="array" ref="I2067">IF(D2067 = TRUE, "No Data", _xlfn.IFS(G2067=TRUE, FIND("Active", [3]QueryUserInfo!A2066), H2067=TRUE, FIND("Disc", [3]QueryUserInfo!A2066)))</f>
        <v>No Data</v>
      </c>
    </row>
    <row r="2068" spans="1:9" x14ac:dyDescent="0.3">
      <c r="A2068" t="str">
        <f>IF(D2068=TRUE, "No Data", MID([3]QueryUserInfo!A2067, 2, F2068 -2))</f>
        <v>No Data</v>
      </c>
      <c r="B2068" t="str" cm="1">
        <f t="array" ref="B2068">IF(D2068 = TRUE, "No Data", MID([3]QueryUserInfo!A2067, I2068, _xlfn.IFS(G2068 = TRUE, 6, H2068=TRUE, 4)))</f>
        <v>No Data</v>
      </c>
      <c r="D2068" t="b">
        <f>OR(ISBLANK([3]QueryUserInfo!A2067), [3]QueryUserInfo!A2067 = " USERNAME              SESSIONNAME        ID  STATE   IDLE TIME  LOGON TIME")</f>
        <v>1</v>
      </c>
      <c r="E2068" t="b">
        <f>ISNUMBER(FIND("&gt;", [3]QueryUserInfo!A2067))</f>
        <v>0</v>
      </c>
      <c r="F2068">
        <f>IF(D2068=TRUE, 0, FIND(" ", [3]QueryUserInfo!A2067,2))</f>
        <v>0</v>
      </c>
      <c r="G2068" t="str">
        <f>IF(D2068=TRUE, "No Data", ISNUMBER(FIND("Active", [3]QueryUserInfo!A2067)))</f>
        <v>No Data</v>
      </c>
      <c r="H2068" t="str">
        <f>IF(D2068=TRUE, "No Data", ISNUMBER(FIND("Disc", [3]QueryUserInfo!A2067)))</f>
        <v>No Data</v>
      </c>
      <c r="I2068" t="str" cm="1">
        <f t="array" ref="I2068">IF(D2068 = TRUE, "No Data", _xlfn.IFS(G2068=TRUE, FIND("Active", [3]QueryUserInfo!A2067), H2068=TRUE, FIND("Disc", [3]QueryUserInfo!A2067)))</f>
        <v>No Data</v>
      </c>
    </row>
    <row r="2069" spans="1:9" x14ac:dyDescent="0.3">
      <c r="A2069" t="str">
        <f>IF(D2069=TRUE, "No Data", MID([3]QueryUserInfo!A2068, 2, F2069 -2))</f>
        <v>No Data</v>
      </c>
      <c r="B2069" t="str" cm="1">
        <f t="array" ref="B2069">IF(D2069 = TRUE, "No Data", MID([3]QueryUserInfo!A2068, I2069, _xlfn.IFS(G2069 = TRUE, 6, H2069=TRUE, 4)))</f>
        <v>No Data</v>
      </c>
      <c r="D2069" t="b">
        <f>OR(ISBLANK([3]QueryUserInfo!A2068), [3]QueryUserInfo!A2068 = " USERNAME              SESSIONNAME        ID  STATE   IDLE TIME  LOGON TIME")</f>
        <v>1</v>
      </c>
      <c r="E2069" t="b">
        <f>ISNUMBER(FIND("&gt;", [3]QueryUserInfo!A2068))</f>
        <v>0</v>
      </c>
      <c r="F2069">
        <f>IF(D2069=TRUE, 0, FIND(" ", [3]QueryUserInfo!A2068,2))</f>
        <v>0</v>
      </c>
      <c r="G2069" t="str">
        <f>IF(D2069=TRUE, "No Data", ISNUMBER(FIND("Active", [3]QueryUserInfo!A2068)))</f>
        <v>No Data</v>
      </c>
      <c r="H2069" t="str">
        <f>IF(D2069=TRUE, "No Data", ISNUMBER(FIND("Disc", [3]QueryUserInfo!A2068)))</f>
        <v>No Data</v>
      </c>
      <c r="I2069" t="str" cm="1">
        <f t="array" ref="I2069">IF(D2069 = TRUE, "No Data", _xlfn.IFS(G2069=TRUE, FIND("Active", [3]QueryUserInfo!A2068), H2069=TRUE, FIND("Disc", [3]QueryUserInfo!A2068)))</f>
        <v>No Data</v>
      </c>
    </row>
    <row r="2070" spans="1:9" x14ac:dyDescent="0.3">
      <c r="A2070" t="str">
        <f>IF(D2070=TRUE, "No Data", MID([3]QueryUserInfo!A2069, 2, F2070 -2))</f>
        <v>No Data</v>
      </c>
      <c r="B2070" t="str" cm="1">
        <f t="array" ref="B2070">IF(D2070 = TRUE, "No Data", MID([3]QueryUserInfo!A2069, I2070, _xlfn.IFS(G2070 = TRUE, 6, H2070=TRUE, 4)))</f>
        <v>No Data</v>
      </c>
      <c r="D2070" t="b">
        <f>OR(ISBLANK([3]QueryUserInfo!A2069), [3]QueryUserInfo!A2069 = " USERNAME              SESSIONNAME        ID  STATE   IDLE TIME  LOGON TIME")</f>
        <v>1</v>
      </c>
      <c r="E2070" t="b">
        <f>ISNUMBER(FIND("&gt;", [3]QueryUserInfo!A2069))</f>
        <v>0</v>
      </c>
      <c r="F2070">
        <f>IF(D2070=TRUE, 0, FIND(" ", [3]QueryUserInfo!A2069,2))</f>
        <v>0</v>
      </c>
      <c r="G2070" t="str">
        <f>IF(D2070=TRUE, "No Data", ISNUMBER(FIND("Active", [3]QueryUserInfo!A2069)))</f>
        <v>No Data</v>
      </c>
      <c r="H2070" t="str">
        <f>IF(D2070=TRUE, "No Data", ISNUMBER(FIND("Disc", [3]QueryUserInfo!A2069)))</f>
        <v>No Data</v>
      </c>
      <c r="I2070" t="str" cm="1">
        <f t="array" ref="I2070">IF(D2070 = TRUE, "No Data", _xlfn.IFS(G2070=TRUE, FIND("Active", [3]QueryUserInfo!A2069), H2070=TRUE, FIND("Disc", [3]QueryUserInfo!A2069)))</f>
        <v>No Data</v>
      </c>
    </row>
    <row r="2071" spans="1:9" x14ac:dyDescent="0.3">
      <c r="A2071" t="str">
        <f>IF(D2071=TRUE, "No Data", MID([3]QueryUserInfo!A2070, 2, F2071 -2))</f>
        <v>No Data</v>
      </c>
      <c r="B2071" t="str" cm="1">
        <f t="array" ref="B2071">IF(D2071 = TRUE, "No Data", MID([3]QueryUserInfo!A2070, I2071, _xlfn.IFS(G2071 = TRUE, 6, H2071=TRUE, 4)))</f>
        <v>No Data</v>
      </c>
      <c r="D2071" t="b">
        <f>OR(ISBLANK([3]QueryUserInfo!A2070), [3]QueryUserInfo!A2070 = " USERNAME              SESSIONNAME        ID  STATE   IDLE TIME  LOGON TIME")</f>
        <v>1</v>
      </c>
      <c r="E2071" t="b">
        <f>ISNUMBER(FIND("&gt;", [3]QueryUserInfo!A2070))</f>
        <v>0</v>
      </c>
      <c r="F2071">
        <f>IF(D2071=TRUE, 0, FIND(" ", [3]QueryUserInfo!A2070,2))</f>
        <v>0</v>
      </c>
      <c r="G2071" t="str">
        <f>IF(D2071=TRUE, "No Data", ISNUMBER(FIND("Active", [3]QueryUserInfo!A2070)))</f>
        <v>No Data</v>
      </c>
      <c r="H2071" t="str">
        <f>IF(D2071=TRUE, "No Data", ISNUMBER(FIND("Disc", [3]QueryUserInfo!A2070)))</f>
        <v>No Data</v>
      </c>
      <c r="I2071" t="str" cm="1">
        <f t="array" ref="I2071">IF(D2071 = TRUE, "No Data", _xlfn.IFS(G2071=TRUE, FIND("Active", [3]QueryUserInfo!A2070), H2071=TRUE, FIND("Disc", [3]QueryUserInfo!A2070)))</f>
        <v>No Data</v>
      </c>
    </row>
    <row r="2072" spans="1:9" x14ac:dyDescent="0.3">
      <c r="A2072" t="str">
        <f>IF(D2072=TRUE, "No Data", MID([3]QueryUserInfo!A2071, 2, F2072 -2))</f>
        <v>No Data</v>
      </c>
      <c r="B2072" t="str" cm="1">
        <f t="array" ref="B2072">IF(D2072 = TRUE, "No Data", MID([3]QueryUserInfo!A2071, I2072, _xlfn.IFS(G2072 = TRUE, 6, H2072=TRUE, 4)))</f>
        <v>No Data</v>
      </c>
      <c r="D2072" t="b">
        <f>OR(ISBLANK([3]QueryUserInfo!A2071), [3]QueryUserInfo!A2071 = " USERNAME              SESSIONNAME        ID  STATE   IDLE TIME  LOGON TIME")</f>
        <v>1</v>
      </c>
      <c r="E2072" t="b">
        <f>ISNUMBER(FIND("&gt;", [3]QueryUserInfo!A2071))</f>
        <v>0</v>
      </c>
      <c r="F2072">
        <f>IF(D2072=TRUE, 0, FIND(" ", [3]QueryUserInfo!A2071,2))</f>
        <v>0</v>
      </c>
      <c r="G2072" t="str">
        <f>IF(D2072=TRUE, "No Data", ISNUMBER(FIND("Active", [3]QueryUserInfo!A2071)))</f>
        <v>No Data</v>
      </c>
      <c r="H2072" t="str">
        <f>IF(D2072=TRUE, "No Data", ISNUMBER(FIND("Disc", [3]QueryUserInfo!A2071)))</f>
        <v>No Data</v>
      </c>
      <c r="I2072" t="str" cm="1">
        <f t="array" ref="I2072">IF(D2072 = TRUE, "No Data", _xlfn.IFS(G2072=TRUE, FIND("Active", [3]QueryUserInfo!A2071), H2072=TRUE, FIND("Disc", [3]QueryUserInfo!A2071)))</f>
        <v>No Data</v>
      </c>
    </row>
    <row r="2073" spans="1:9" x14ac:dyDescent="0.3">
      <c r="A2073" t="str">
        <f>IF(D2073=TRUE, "No Data", MID([3]QueryUserInfo!A2072, 2, F2073 -2))</f>
        <v>No Data</v>
      </c>
      <c r="B2073" t="str" cm="1">
        <f t="array" ref="B2073">IF(D2073 = TRUE, "No Data", MID([3]QueryUserInfo!A2072, I2073, _xlfn.IFS(G2073 = TRUE, 6, H2073=TRUE, 4)))</f>
        <v>No Data</v>
      </c>
      <c r="D2073" t="b">
        <f>OR(ISBLANK([3]QueryUserInfo!A2072), [3]QueryUserInfo!A2072 = " USERNAME              SESSIONNAME        ID  STATE   IDLE TIME  LOGON TIME")</f>
        <v>1</v>
      </c>
      <c r="E2073" t="b">
        <f>ISNUMBER(FIND("&gt;", [3]QueryUserInfo!A2072))</f>
        <v>0</v>
      </c>
      <c r="F2073">
        <f>IF(D2073=TRUE, 0, FIND(" ", [3]QueryUserInfo!A2072,2))</f>
        <v>0</v>
      </c>
      <c r="G2073" t="str">
        <f>IF(D2073=TRUE, "No Data", ISNUMBER(FIND("Active", [3]QueryUserInfo!A2072)))</f>
        <v>No Data</v>
      </c>
      <c r="H2073" t="str">
        <f>IF(D2073=TRUE, "No Data", ISNUMBER(FIND("Disc", [3]QueryUserInfo!A2072)))</f>
        <v>No Data</v>
      </c>
      <c r="I2073" t="str" cm="1">
        <f t="array" ref="I2073">IF(D2073 = TRUE, "No Data", _xlfn.IFS(G2073=TRUE, FIND("Active", [3]QueryUserInfo!A2072), H2073=TRUE, FIND("Disc", [3]QueryUserInfo!A2072)))</f>
        <v>No Data</v>
      </c>
    </row>
    <row r="2074" spans="1:9" x14ac:dyDescent="0.3">
      <c r="A2074" t="str">
        <f>IF(D2074=TRUE, "No Data", MID([3]QueryUserInfo!A2073, 2, F2074 -2))</f>
        <v>No Data</v>
      </c>
      <c r="B2074" t="str" cm="1">
        <f t="array" ref="B2074">IF(D2074 = TRUE, "No Data", MID([3]QueryUserInfo!A2073, I2074, _xlfn.IFS(G2074 = TRUE, 6, H2074=TRUE, 4)))</f>
        <v>No Data</v>
      </c>
      <c r="D2074" t="b">
        <f>OR(ISBLANK([3]QueryUserInfo!A2073), [3]QueryUserInfo!A2073 = " USERNAME              SESSIONNAME        ID  STATE   IDLE TIME  LOGON TIME")</f>
        <v>1</v>
      </c>
      <c r="E2074" t="b">
        <f>ISNUMBER(FIND("&gt;", [3]QueryUserInfo!A2073))</f>
        <v>0</v>
      </c>
      <c r="F2074">
        <f>IF(D2074=TRUE, 0, FIND(" ", [3]QueryUserInfo!A2073,2))</f>
        <v>0</v>
      </c>
      <c r="G2074" t="str">
        <f>IF(D2074=TRUE, "No Data", ISNUMBER(FIND("Active", [3]QueryUserInfo!A2073)))</f>
        <v>No Data</v>
      </c>
      <c r="H2074" t="str">
        <f>IF(D2074=TRUE, "No Data", ISNUMBER(FIND("Disc", [3]QueryUserInfo!A2073)))</f>
        <v>No Data</v>
      </c>
      <c r="I2074" t="str" cm="1">
        <f t="array" ref="I2074">IF(D2074 = TRUE, "No Data", _xlfn.IFS(G2074=TRUE, FIND("Active", [3]QueryUserInfo!A2073), H2074=TRUE, FIND("Disc", [3]QueryUserInfo!A2073)))</f>
        <v>No Data</v>
      </c>
    </row>
    <row r="2075" spans="1:9" x14ac:dyDescent="0.3">
      <c r="A2075" t="str">
        <f>IF(D2075=TRUE, "No Data", MID([3]QueryUserInfo!A2074, 2, F2075 -2))</f>
        <v>No Data</v>
      </c>
      <c r="B2075" t="str" cm="1">
        <f t="array" ref="B2075">IF(D2075 = TRUE, "No Data", MID([3]QueryUserInfo!A2074, I2075, _xlfn.IFS(G2075 = TRUE, 6, H2075=TRUE, 4)))</f>
        <v>No Data</v>
      </c>
      <c r="D2075" t="b">
        <f>OR(ISBLANK([3]QueryUserInfo!A2074), [3]QueryUserInfo!A2074 = " USERNAME              SESSIONNAME        ID  STATE   IDLE TIME  LOGON TIME")</f>
        <v>1</v>
      </c>
      <c r="E2075" t="b">
        <f>ISNUMBER(FIND("&gt;", [3]QueryUserInfo!A2074))</f>
        <v>0</v>
      </c>
      <c r="F2075">
        <f>IF(D2075=TRUE, 0, FIND(" ", [3]QueryUserInfo!A2074,2))</f>
        <v>0</v>
      </c>
      <c r="G2075" t="str">
        <f>IF(D2075=TRUE, "No Data", ISNUMBER(FIND("Active", [3]QueryUserInfo!A2074)))</f>
        <v>No Data</v>
      </c>
      <c r="H2075" t="str">
        <f>IF(D2075=TRUE, "No Data", ISNUMBER(FIND("Disc", [3]QueryUserInfo!A2074)))</f>
        <v>No Data</v>
      </c>
      <c r="I2075" t="str" cm="1">
        <f t="array" ref="I2075">IF(D2075 = TRUE, "No Data", _xlfn.IFS(G2075=TRUE, FIND("Active", [3]QueryUserInfo!A2074), H2075=TRUE, FIND("Disc", [3]QueryUserInfo!A2074)))</f>
        <v>No Data</v>
      </c>
    </row>
    <row r="2076" spans="1:9" x14ac:dyDescent="0.3">
      <c r="A2076" t="str">
        <f>IF(D2076=TRUE, "No Data", MID([3]QueryUserInfo!A2075, 2, F2076 -2))</f>
        <v>No Data</v>
      </c>
      <c r="B2076" t="str" cm="1">
        <f t="array" ref="B2076">IF(D2076 = TRUE, "No Data", MID([3]QueryUserInfo!A2075, I2076, _xlfn.IFS(G2076 = TRUE, 6, H2076=TRUE, 4)))</f>
        <v>No Data</v>
      </c>
      <c r="D2076" t="b">
        <f>OR(ISBLANK([3]QueryUserInfo!A2075), [3]QueryUserInfo!A2075 = " USERNAME              SESSIONNAME        ID  STATE   IDLE TIME  LOGON TIME")</f>
        <v>1</v>
      </c>
      <c r="E2076" t="b">
        <f>ISNUMBER(FIND("&gt;", [3]QueryUserInfo!A2075))</f>
        <v>0</v>
      </c>
      <c r="F2076">
        <f>IF(D2076=TRUE, 0, FIND(" ", [3]QueryUserInfo!A2075,2))</f>
        <v>0</v>
      </c>
      <c r="G2076" t="str">
        <f>IF(D2076=TRUE, "No Data", ISNUMBER(FIND("Active", [3]QueryUserInfo!A2075)))</f>
        <v>No Data</v>
      </c>
      <c r="H2076" t="str">
        <f>IF(D2076=TRUE, "No Data", ISNUMBER(FIND("Disc", [3]QueryUserInfo!A2075)))</f>
        <v>No Data</v>
      </c>
      <c r="I2076" t="str" cm="1">
        <f t="array" ref="I2076">IF(D2076 = TRUE, "No Data", _xlfn.IFS(G2076=TRUE, FIND("Active", [3]QueryUserInfo!A2075), H2076=TRUE, FIND("Disc", [3]QueryUserInfo!A2075)))</f>
        <v>No Data</v>
      </c>
    </row>
    <row r="2077" spans="1:9" x14ac:dyDescent="0.3">
      <c r="A2077" t="str">
        <f>IF(D2077=TRUE, "No Data", MID([3]QueryUserInfo!A2076, 2, F2077 -2))</f>
        <v>No Data</v>
      </c>
      <c r="B2077" t="str" cm="1">
        <f t="array" ref="B2077">IF(D2077 = TRUE, "No Data", MID([3]QueryUserInfo!A2076, I2077, _xlfn.IFS(G2077 = TRUE, 6, H2077=TRUE, 4)))</f>
        <v>No Data</v>
      </c>
      <c r="D2077" t="b">
        <f>OR(ISBLANK([3]QueryUserInfo!A2076), [3]QueryUserInfo!A2076 = " USERNAME              SESSIONNAME        ID  STATE   IDLE TIME  LOGON TIME")</f>
        <v>1</v>
      </c>
      <c r="E2077" t="b">
        <f>ISNUMBER(FIND("&gt;", [3]QueryUserInfo!A2076))</f>
        <v>0</v>
      </c>
      <c r="F2077">
        <f>IF(D2077=TRUE, 0, FIND(" ", [3]QueryUserInfo!A2076,2))</f>
        <v>0</v>
      </c>
      <c r="G2077" t="str">
        <f>IF(D2077=TRUE, "No Data", ISNUMBER(FIND("Active", [3]QueryUserInfo!A2076)))</f>
        <v>No Data</v>
      </c>
      <c r="H2077" t="str">
        <f>IF(D2077=TRUE, "No Data", ISNUMBER(FIND("Disc", [3]QueryUserInfo!A2076)))</f>
        <v>No Data</v>
      </c>
      <c r="I2077" t="str" cm="1">
        <f t="array" ref="I2077">IF(D2077 = TRUE, "No Data", _xlfn.IFS(G2077=TRUE, FIND("Active", [3]QueryUserInfo!A2076), H2077=TRUE, FIND("Disc", [3]QueryUserInfo!A2076)))</f>
        <v>No Data</v>
      </c>
    </row>
    <row r="2078" spans="1:9" x14ac:dyDescent="0.3">
      <c r="A2078" t="str">
        <f>IF(D2078=TRUE, "No Data", MID([3]QueryUserInfo!A2077, 2, F2078 -2))</f>
        <v>No Data</v>
      </c>
      <c r="B2078" t="str" cm="1">
        <f t="array" ref="B2078">IF(D2078 = TRUE, "No Data", MID([3]QueryUserInfo!A2077, I2078, _xlfn.IFS(G2078 = TRUE, 6, H2078=TRUE, 4)))</f>
        <v>No Data</v>
      </c>
      <c r="D2078" t="b">
        <f>OR(ISBLANK([3]QueryUserInfo!A2077), [3]QueryUserInfo!A2077 = " USERNAME              SESSIONNAME        ID  STATE   IDLE TIME  LOGON TIME")</f>
        <v>1</v>
      </c>
      <c r="E2078" t="b">
        <f>ISNUMBER(FIND("&gt;", [3]QueryUserInfo!A2077))</f>
        <v>0</v>
      </c>
      <c r="F2078">
        <f>IF(D2078=TRUE, 0, FIND(" ", [3]QueryUserInfo!A2077,2))</f>
        <v>0</v>
      </c>
      <c r="G2078" t="str">
        <f>IF(D2078=TRUE, "No Data", ISNUMBER(FIND("Active", [3]QueryUserInfo!A2077)))</f>
        <v>No Data</v>
      </c>
      <c r="H2078" t="str">
        <f>IF(D2078=TRUE, "No Data", ISNUMBER(FIND("Disc", [3]QueryUserInfo!A2077)))</f>
        <v>No Data</v>
      </c>
      <c r="I2078" t="str" cm="1">
        <f t="array" ref="I2078">IF(D2078 = TRUE, "No Data", _xlfn.IFS(G2078=TRUE, FIND("Active", [3]QueryUserInfo!A2077), H2078=TRUE, FIND("Disc", [3]QueryUserInfo!A2077)))</f>
        <v>No Data</v>
      </c>
    </row>
    <row r="2079" spans="1:9" x14ac:dyDescent="0.3">
      <c r="A2079" t="str">
        <f>IF(D2079=TRUE, "No Data", MID([3]QueryUserInfo!A2078, 2, F2079 -2))</f>
        <v>No Data</v>
      </c>
      <c r="B2079" t="str" cm="1">
        <f t="array" ref="B2079">IF(D2079 = TRUE, "No Data", MID([3]QueryUserInfo!A2078, I2079, _xlfn.IFS(G2079 = TRUE, 6, H2079=TRUE, 4)))</f>
        <v>No Data</v>
      </c>
      <c r="D2079" t="b">
        <f>OR(ISBLANK([3]QueryUserInfo!A2078), [3]QueryUserInfo!A2078 = " USERNAME              SESSIONNAME        ID  STATE   IDLE TIME  LOGON TIME")</f>
        <v>1</v>
      </c>
      <c r="E2079" t="b">
        <f>ISNUMBER(FIND("&gt;", [3]QueryUserInfo!A2078))</f>
        <v>0</v>
      </c>
      <c r="F2079">
        <f>IF(D2079=TRUE, 0, FIND(" ", [3]QueryUserInfo!A2078,2))</f>
        <v>0</v>
      </c>
      <c r="G2079" t="str">
        <f>IF(D2079=TRUE, "No Data", ISNUMBER(FIND("Active", [3]QueryUserInfo!A2078)))</f>
        <v>No Data</v>
      </c>
      <c r="H2079" t="str">
        <f>IF(D2079=TRUE, "No Data", ISNUMBER(FIND("Disc", [3]QueryUserInfo!A2078)))</f>
        <v>No Data</v>
      </c>
      <c r="I2079" t="str" cm="1">
        <f t="array" ref="I2079">IF(D2079 = TRUE, "No Data", _xlfn.IFS(G2079=TRUE, FIND("Active", [3]QueryUserInfo!A2078), H2079=TRUE, FIND("Disc", [3]QueryUserInfo!A2078)))</f>
        <v>No Data</v>
      </c>
    </row>
    <row r="2080" spans="1:9" x14ac:dyDescent="0.3">
      <c r="A2080" t="str">
        <f>IF(D2080=TRUE, "No Data", MID([3]QueryUserInfo!A2079, 2, F2080 -2))</f>
        <v>No Data</v>
      </c>
      <c r="B2080" t="str" cm="1">
        <f t="array" ref="B2080">IF(D2080 = TRUE, "No Data", MID([3]QueryUserInfo!A2079, I2080, _xlfn.IFS(G2080 = TRUE, 6, H2080=TRUE, 4)))</f>
        <v>No Data</v>
      </c>
      <c r="D2080" t="b">
        <f>OR(ISBLANK([3]QueryUserInfo!A2079), [3]QueryUserInfo!A2079 = " USERNAME              SESSIONNAME        ID  STATE   IDLE TIME  LOGON TIME")</f>
        <v>1</v>
      </c>
      <c r="E2080" t="b">
        <f>ISNUMBER(FIND("&gt;", [3]QueryUserInfo!A2079))</f>
        <v>0</v>
      </c>
      <c r="F2080">
        <f>IF(D2080=TRUE, 0, FIND(" ", [3]QueryUserInfo!A2079,2))</f>
        <v>0</v>
      </c>
      <c r="G2080" t="str">
        <f>IF(D2080=TRUE, "No Data", ISNUMBER(FIND("Active", [3]QueryUserInfo!A2079)))</f>
        <v>No Data</v>
      </c>
      <c r="H2080" t="str">
        <f>IF(D2080=TRUE, "No Data", ISNUMBER(FIND("Disc", [3]QueryUserInfo!A2079)))</f>
        <v>No Data</v>
      </c>
      <c r="I2080" t="str" cm="1">
        <f t="array" ref="I2080">IF(D2080 = TRUE, "No Data", _xlfn.IFS(G2080=TRUE, FIND("Active", [3]QueryUserInfo!A2079), H2080=TRUE, FIND("Disc", [3]QueryUserInfo!A2079)))</f>
        <v>No Data</v>
      </c>
    </row>
    <row r="2081" spans="1:9" x14ac:dyDescent="0.3">
      <c r="A2081" t="str">
        <f>IF(D2081=TRUE, "No Data", MID([3]QueryUserInfo!A2080, 2, F2081 -2))</f>
        <v>No Data</v>
      </c>
      <c r="B2081" t="str" cm="1">
        <f t="array" ref="B2081">IF(D2081 = TRUE, "No Data", MID([3]QueryUserInfo!A2080, I2081, _xlfn.IFS(G2081 = TRUE, 6, H2081=TRUE, 4)))</f>
        <v>No Data</v>
      </c>
      <c r="D2081" t="b">
        <f>OR(ISBLANK([3]QueryUserInfo!A2080), [3]QueryUserInfo!A2080 = " USERNAME              SESSIONNAME        ID  STATE   IDLE TIME  LOGON TIME")</f>
        <v>1</v>
      </c>
      <c r="E2081" t="b">
        <f>ISNUMBER(FIND("&gt;", [3]QueryUserInfo!A2080))</f>
        <v>0</v>
      </c>
      <c r="F2081">
        <f>IF(D2081=TRUE, 0, FIND(" ", [3]QueryUserInfo!A2080,2))</f>
        <v>0</v>
      </c>
      <c r="G2081" t="str">
        <f>IF(D2081=TRUE, "No Data", ISNUMBER(FIND("Active", [3]QueryUserInfo!A2080)))</f>
        <v>No Data</v>
      </c>
      <c r="H2081" t="str">
        <f>IF(D2081=TRUE, "No Data", ISNUMBER(FIND("Disc", [3]QueryUserInfo!A2080)))</f>
        <v>No Data</v>
      </c>
      <c r="I2081" t="str" cm="1">
        <f t="array" ref="I2081">IF(D2081 = TRUE, "No Data", _xlfn.IFS(G2081=TRUE, FIND("Active", [3]QueryUserInfo!A2080), H2081=TRUE, FIND("Disc", [3]QueryUserInfo!A2080)))</f>
        <v>No Data</v>
      </c>
    </row>
    <row r="2082" spans="1:9" x14ac:dyDescent="0.3">
      <c r="A2082" t="str">
        <f>IF(D2082=TRUE, "No Data", MID([3]QueryUserInfo!A2081, 2, F2082 -2))</f>
        <v>No Data</v>
      </c>
      <c r="B2082" t="str" cm="1">
        <f t="array" ref="B2082">IF(D2082 = TRUE, "No Data", MID([3]QueryUserInfo!A2081, I2082, _xlfn.IFS(G2082 = TRUE, 6, H2082=TRUE, 4)))</f>
        <v>No Data</v>
      </c>
      <c r="D2082" t="b">
        <f>OR(ISBLANK([3]QueryUserInfo!A2081), [3]QueryUserInfo!A2081 = " USERNAME              SESSIONNAME        ID  STATE   IDLE TIME  LOGON TIME")</f>
        <v>1</v>
      </c>
      <c r="E2082" t="b">
        <f>ISNUMBER(FIND("&gt;", [3]QueryUserInfo!A2081))</f>
        <v>0</v>
      </c>
      <c r="F2082">
        <f>IF(D2082=TRUE, 0, FIND(" ", [3]QueryUserInfo!A2081,2))</f>
        <v>0</v>
      </c>
      <c r="G2082" t="str">
        <f>IF(D2082=TRUE, "No Data", ISNUMBER(FIND("Active", [3]QueryUserInfo!A2081)))</f>
        <v>No Data</v>
      </c>
      <c r="H2082" t="str">
        <f>IF(D2082=TRUE, "No Data", ISNUMBER(FIND("Disc", [3]QueryUserInfo!A2081)))</f>
        <v>No Data</v>
      </c>
      <c r="I2082" t="str" cm="1">
        <f t="array" ref="I2082">IF(D2082 = TRUE, "No Data", _xlfn.IFS(G2082=TRUE, FIND("Active", [3]QueryUserInfo!A2081), H2082=TRUE, FIND("Disc", [3]QueryUserInfo!A2081)))</f>
        <v>No Data</v>
      </c>
    </row>
    <row r="2083" spans="1:9" x14ac:dyDescent="0.3">
      <c r="A2083" t="str">
        <f>IF(D2083=TRUE, "No Data", MID([3]QueryUserInfo!A2082, 2, F2083 -2))</f>
        <v>No Data</v>
      </c>
      <c r="B2083" t="str" cm="1">
        <f t="array" ref="B2083">IF(D2083 = TRUE, "No Data", MID([3]QueryUserInfo!A2082, I2083, _xlfn.IFS(G2083 = TRUE, 6, H2083=TRUE, 4)))</f>
        <v>No Data</v>
      </c>
      <c r="D2083" t="b">
        <f>OR(ISBLANK([3]QueryUserInfo!A2082), [3]QueryUserInfo!A2082 = " USERNAME              SESSIONNAME        ID  STATE   IDLE TIME  LOGON TIME")</f>
        <v>1</v>
      </c>
      <c r="E2083" t="b">
        <f>ISNUMBER(FIND("&gt;", [3]QueryUserInfo!A2082))</f>
        <v>0</v>
      </c>
      <c r="F2083">
        <f>IF(D2083=TRUE, 0, FIND(" ", [3]QueryUserInfo!A2082,2))</f>
        <v>0</v>
      </c>
      <c r="G2083" t="str">
        <f>IF(D2083=TRUE, "No Data", ISNUMBER(FIND("Active", [3]QueryUserInfo!A2082)))</f>
        <v>No Data</v>
      </c>
      <c r="H2083" t="str">
        <f>IF(D2083=TRUE, "No Data", ISNUMBER(FIND("Disc", [3]QueryUserInfo!A2082)))</f>
        <v>No Data</v>
      </c>
      <c r="I2083" t="str" cm="1">
        <f t="array" ref="I2083">IF(D2083 = TRUE, "No Data", _xlfn.IFS(G2083=TRUE, FIND("Active", [3]QueryUserInfo!A2082), H2083=TRUE, FIND("Disc", [3]QueryUserInfo!A2082)))</f>
        <v>No Data</v>
      </c>
    </row>
    <row r="2084" spans="1:9" x14ac:dyDescent="0.3">
      <c r="A2084" t="str">
        <f>IF(D2084=TRUE, "No Data", MID([3]QueryUserInfo!A2083, 2, F2084 -2))</f>
        <v>No Data</v>
      </c>
      <c r="B2084" t="str" cm="1">
        <f t="array" ref="B2084">IF(D2084 = TRUE, "No Data", MID([3]QueryUserInfo!A2083, I2084, _xlfn.IFS(G2084 = TRUE, 6, H2084=TRUE, 4)))</f>
        <v>No Data</v>
      </c>
      <c r="D2084" t="b">
        <f>OR(ISBLANK([3]QueryUserInfo!A2083), [3]QueryUserInfo!A2083 = " USERNAME              SESSIONNAME        ID  STATE   IDLE TIME  LOGON TIME")</f>
        <v>1</v>
      </c>
      <c r="E2084" t="b">
        <f>ISNUMBER(FIND("&gt;", [3]QueryUserInfo!A2083))</f>
        <v>0</v>
      </c>
      <c r="F2084">
        <f>IF(D2084=TRUE, 0, FIND(" ", [3]QueryUserInfo!A2083,2))</f>
        <v>0</v>
      </c>
      <c r="G2084" t="str">
        <f>IF(D2084=TRUE, "No Data", ISNUMBER(FIND("Active", [3]QueryUserInfo!A2083)))</f>
        <v>No Data</v>
      </c>
      <c r="H2084" t="str">
        <f>IF(D2084=TRUE, "No Data", ISNUMBER(FIND("Disc", [3]QueryUserInfo!A2083)))</f>
        <v>No Data</v>
      </c>
      <c r="I2084" t="str" cm="1">
        <f t="array" ref="I2084">IF(D2084 = TRUE, "No Data", _xlfn.IFS(G2084=TRUE, FIND("Active", [3]QueryUserInfo!A2083), H2084=TRUE, FIND("Disc", [3]QueryUserInfo!A2083)))</f>
        <v>No Data</v>
      </c>
    </row>
    <row r="2085" spans="1:9" x14ac:dyDescent="0.3">
      <c r="A2085" t="str">
        <f>IF(D2085=TRUE, "No Data", MID([3]QueryUserInfo!A2084, 2, F2085 -2))</f>
        <v>No Data</v>
      </c>
      <c r="B2085" t="str" cm="1">
        <f t="array" ref="B2085">IF(D2085 = TRUE, "No Data", MID([3]QueryUserInfo!A2084, I2085, _xlfn.IFS(G2085 = TRUE, 6, H2085=TRUE, 4)))</f>
        <v>No Data</v>
      </c>
      <c r="D2085" t="b">
        <f>OR(ISBLANK([3]QueryUserInfo!A2084), [3]QueryUserInfo!A2084 = " USERNAME              SESSIONNAME        ID  STATE   IDLE TIME  LOGON TIME")</f>
        <v>1</v>
      </c>
      <c r="E2085" t="b">
        <f>ISNUMBER(FIND("&gt;", [3]QueryUserInfo!A2084))</f>
        <v>0</v>
      </c>
      <c r="F2085">
        <f>IF(D2085=TRUE, 0, FIND(" ", [3]QueryUserInfo!A2084,2))</f>
        <v>0</v>
      </c>
      <c r="G2085" t="str">
        <f>IF(D2085=TRUE, "No Data", ISNUMBER(FIND("Active", [3]QueryUserInfo!A2084)))</f>
        <v>No Data</v>
      </c>
      <c r="H2085" t="str">
        <f>IF(D2085=TRUE, "No Data", ISNUMBER(FIND("Disc", [3]QueryUserInfo!A2084)))</f>
        <v>No Data</v>
      </c>
      <c r="I2085" t="str" cm="1">
        <f t="array" ref="I2085">IF(D2085 = TRUE, "No Data", _xlfn.IFS(G2085=TRUE, FIND("Active", [3]QueryUserInfo!A2084), H2085=TRUE, FIND("Disc", [3]QueryUserInfo!A2084)))</f>
        <v>No Data</v>
      </c>
    </row>
    <row r="2086" spans="1:9" x14ac:dyDescent="0.3">
      <c r="A2086" t="str">
        <f>IF(D2086=TRUE, "No Data", MID([3]QueryUserInfo!A2085, 2, F2086 -2))</f>
        <v>No Data</v>
      </c>
      <c r="B2086" t="str" cm="1">
        <f t="array" ref="B2086">IF(D2086 = TRUE, "No Data", MID([3]QueryUserInfo!A2085, I2086, _xlfn.IFS(G2086 = TRUE, 6, H2086=TRUE, 4)))</f>
        <v>No Data</v>
      </c>
      <c r="D2086" t="b">
        <f>OR(ISBLANK([3]QueryUserInfo!A2085), [3]QueryUserInfo!A2085 = " USERNAME              SESSIONNAME        ID  STATE   IDLE TIME  LOGON TIME")</f>
        <v>1</v>
      </c>
      <c r="E2086" t="b">
        <f>ISNUMBER(FIND("&gt;", [3]QueryUserInfo!A2085))</f>
        <v>0</v>
      </c>
      <c r="F2086">
        <f>IF(D2086=TRUE, 0, FIND(" ", [3]QueryUserInfo!A2085,2))</f>
        <v>0</v>
      </c>
      <c r="G2086" t="str">
        <f>IF(D2086=TRUE, "No Data", ISNUMBER(FIND("Active", [3]QueryUserInfo!A2085)))</f>
        <v>No Data</v>
      </c>
      <c r="H2086" t="str">
        <f>IF(D2086=TRUE, "No Data", ISNUMBER(FIND("Disc", [3]QueryUserInfo!A2085)))</f>
        <v>No Data</v>
      </c>
      <c r="I2086" t="str" cm="1">
        <f t="array" ref="I2086">IF(D2086 = TRUE, "No Data", _xlfn.IFS(G2086=TRUE, FIND("Active", [3]QueryUserInfo!A2085), H2086=TRUE, FIND("Disc", [3]QueryUserInfo!A2085)))</f>
        <v>No Data</v>
      </c>
    </row>
    <row r="2087" spans="1:9" x14ac:dyDescent="0.3">
      <c r="A2087" t="str">
        <f>IF(D2087=TRUE, "No Data", MID([3]QueryUserInfo!A2086, 2, F2087 -2))</f>
        <v>No Data</v>
      </c>
      <c r="B2087" t="str" cm="1">
        <f t="array" ref="B2087">IF(D2087 = TRUE, "No Data", MID([3]QueryUserInfo!A2086, I2087, _xlfn.IFS(G2087 = TRUE, 6, H2087=TRUE, 4)))</f>
        <v>No Data</v>
      </c>
      <c r="D2087" t="b">
        <f>OR(ISBLANK([3]QueryUserInfo!A2086), [3]QueryUserInfo!A2086 = " USERNAME              SESSIONNAME        ID  STATE   IDLE TIME  LOGON TIME")</f>
        <v>1</v>
      </c>
      <c r="E2087" t="b">
        <f>ISNUMBER(FIND("&gt;", [3]QueryUserInfo!A2086))</f>
        <v>0</v>
      </c>
      <c r="F2087">
        <f>IF(D2087=TRUE, 0, FIND(" ", [3]QueryUserInfo!A2086,2))</f>
        <v>0</v>
      </c>
      <c r="G2087" t="str">
        <f>IF(D2087=TRUE, "No Data", ISNUMBER(FIND("Active", [3]QueryUserInfo!A2086)))</f>
        <v>No Data</v>
      </c>
      <c r="H2087" t="str">
        <f>IF(D2087=TRUE, "No Data", ISNUMBER(FIND("Disc", [3]QueryUserInfo!A2086)))</f>
        <v>No Data</v>
      </c>
      <c r="I2087" t="str" cm="1">
        <f t="array" ref="I2087">IF(D2087 = TRUE, "No Data", _xlfn.IFS(G2087=TRUE, FIND("Active", [3]QueryUserInfo!A2086), H2087=TRUE, FIND("Disc", [3]QueryUserInfo!A2086)))</f>
        <v>No Data</v>
      </c>
    </row>
    <row r="2088" spans="1:9" x14ac:dyDescent="0.3">
      <c r="A2088" t="str">
        <f>IF(D2088=TRUE, "No Data", MID([3]QueryUserInfo!A2087, 2, F2088 -2))</f>
        <v>No Data</v>
      </c>
      <c r="B2088" t="str" cm="1">
        <f t="array" ref="B2088">IF(D2088 = TRUE, "No Data", MID([3]QueryUserInfo!A2087, I2088, _xlfn.IFS(G2088 = TRUE, 6, H2088=TRUE, 4)))</f>
        <v>No Data</v>
      </c>
      <c r="D2088" t="b">
        <f>OR(ISBLANK([3]QueryUserInfo!A2087), [3]QueryUserInfo!A2087 = " USERNAME              SESSIONNAME        ID  STATE   IDLE TIME  LOGON TIME")</f>
        <v>1</v>
      </c>
      <c r="E2088" t="b">
        <f>ISNUMBER(FIND("&gt;", [3]QueryUserInfo!A2087))</f>
        <v>0</v>
      </c>
      <c r="F2088">
        <f>IF(D2088=TRUE, 0, FIND(" ", [3]QueryUserInfo!A2087,2))</f>
        <v>0</v>
      </c>
      <c r="G2088" t="str">
        <f>IF(D2088=TRUE, "No Data", ISNUMBER(FIND("Active", [3]QueryUserInfo!A2087)))</f>
        <v>No Data</v>
      </c>
      <c r="H2088" t="str">
        <f>IF(D2088=TRUE, "No Data", ISNUMBER(FIND("Disc", [3]QueryUserInfo!A2087)))</f>
        <v>No Data</v>
      </c>
      <c r="I2088" t="str" cm="1">
        <f t="array" ref="I2088">IF(D2088 = TRUE, "No Data", _xlfn.IFS(G2088=TRUE, FIND("Active", [3]QueryUserInfo!A2087), H2088=TRUE, FIND("Disc", [3]QueryUserInfo!A2087)))</f>
        <v>No Data</v>
      </c>
    </row>
    <row r="2089" spans="1:9" x14ac:dyDescent="0.3">
      <c r="A2089" t="str">
        <f>IF(D2089=TRUE, "No Data", MID([3]QueryUserInfo!A2088, 2, F2089 -2))</f>
        <v>No Data</v>
      </c>
      <c r="B2089" t="str" cm="1">
        <f t="array" ref="B2089">IF(D2089 = TRUE, "No Data", MID([3]QueryUserInfo!A2088, I2089, _xlfn.IFS(G2089 = TRUE, 6, H2089=TRUE, 4)))</f>
        <v>No Data</v>
      </c>
      <c r="D2089" t="b">
        <f>OR(ISBLANK([3]QueryUserInfo!A2088), [3]QueryUserInfo!A2088 = " USERNAME              SESSIONNAME        ID  STATE   IDLE TIME  LOGON TIME")</f>
        <v>1</v>
      </c>
      <c r="E2089" t="b">
        <f>ISNUMBER(FIND("&gt;", [3]QueryUserInfo!A2088))</f>
        <v>0</v>
      </c>
      <c r="F2089">
        <f>IF(D2089=TRUE, 0, FIND(" ", [3]QueryUserInfo!A2088,2))</f>
        <v>0</v>
      </c>
      <c r="G2089" t="str">
        <f>IF(D2089=TRUE, "No Data", ISNUMBER(FIND("Active", [3]QueryUserInfo!A2088)))</f>
        <v>No Data</v>
      </c>
      <c r="H2089" t="str">
        <f>IF(D2089=TRUE, "No Data", ISNUMBER(FIND("Disc", [3]QueryUserInfo!A2088)))</f>
        <v>No Data</v>
      </c>
      <c r="I2089" t="str" cm="1">
        <f t="array" ref="I2089">IF(D2089 = TRUE, "No Data", _xlfn.IFS(G2089=TRUE, FIND("Active", [3]QueryUserInfo!A2088), H2089=TRUE, FIND("Disc", [3]QueryUserInfo!A2088)))</f>
        <v>No Data</v>
      </c>
    </row>
    <row r="2090" spans="1:9" x14ac:dyDescent="0.3">
      <c r="A2090" t="str">
        <f>IF(D2090=TRUE, "No Data", MID([3]QueryUserInfo!A2089, 2, F2090 -2))</f>
        <v>No Data</v>
      </c>
      <c r="B2090" t="str" cm="1">
        <f t="array" ref="B2090">IF(D2090 = TRUE, "No Data", MID([3]QueryUserInfo!A2089, I2090, _xlfn.IFS(G2090 = TRUE, 6, H2090=TRUE, 4)))</f>
        <v>No Data</v>
      </c>
      <c r="D2090" t="b">
        <f>OR(ISBLANK([3]QueryUserInfo!A2089), [3]QueryUserInfo!A2089 = " USERNAME              SESSIONNAME        ID  STATE   IDLE TIME  LOGON TIME")</f>
        <v>1</v>
      </c>
      <c r="E2090" t="b">
        <f>ISNUMBER(FIND("&gt;", [3]QueryUserInfo!A2089))</f>
        <v>0</v>
      </c>
      <c r="F2090">
        <f>IF(D2090=TRUE, 0, FIND(" ", [3]QueryUserInfo!A2089,2))</f>
        <v>0</v>
      </c>
      <c r="G2090" t="str">
        <f>IF(D2090=TRUE, "No Data", ISNUMBER(FIND("Active", [3]QueryUserInfo!A2089)))</f>
        <v>No Data</v>
      </c>
      <c r="H2090" t="str">
        <f>IF(D2090=TRUE, "No Data", ISNUMBER(FIND("Disc", [3]QueryUserInfo!A2089)))</f>
        <v>No Data</v>
      </c>
      <c r="I2090" t="str" cm="1">
        <f t="array" ref="I2090">IF(D2090 = TRUE, "No Data", _xlfn.IFS(G2090=TRUE, FIND("Active", [3]QueryUserInfo!A2089), H2090=TRUE, FIND("Disc", [3]QueryUserInfo!A2089)))</f>
        <v>No Data</v>
      </c>
    </row>
    <row r="2091" spans="1:9" x14ac:dyDescent="0.3">
      <c r="A2091" t="str">
        <f>IF(D2091=TRUE, "No Data", MID([3]QueryUserInfo!A2090, 2, F2091 -2))</f>
        <v>No Data</v>
      </c>
      <c r="B2091" t="str" cm="1">
        <f t="array" ref="B2091">IF(D2091 = TRUE, "No Data", MID([3]QueryUserInfo!A2090, I2091, _xlfn.IFS(G2091 = TRUE, 6, H2091=TRUE, 4)))</f>
        <v>No Data</v>
      </c>
      <c r="D2091" t="b">
        <f>OR(ISBLANK([3]QueryUserInfo!A2090), [3]QueryUserInfo!A2090 = " USERNAME              SESSIONNAME        ID  STATE   IDLE TIME  LOGON TIME")</f>
        <v>1</v>
      </c>
      <c r="E2091" t="b">
        <f>ISNUMBER(FIND("&gt;", [3]QueryUserInfo!A2090))</f>
        <v>0</v>
      </c>
      <c r="F2091">
        <f>IF(D2091=TRUE, 0, FIND(" ", [3]QueryUserInfo!A2090,2))</f>
        <v>0</v>
      </c>
      <c r="G2091" t="str">
        <f>IF(D2091=TRUE, "No Data", ISNUMBER(FIND("Active", [3]QueryUserInfo!A2090)))</f>
        <v>No Data</v>
      </c>
      <c r="H2091" t="str">
        <f>IF(D2091=TRUE, "No Data", ISNUMBER(FIND("Disc", [3]QueryUserInfo!A2090)))</f>
        <v>No Data</v>
      </c>
      <c r="I2091" t="str" cm="1">
        <f t="array" ref="I2091">IF(D2091 = TRUE, "No Data", _xlfn.IFS(G2091=TRUE, FIND("Active", [3]QueryUserInfo!A2090), H2091=TRUE, FIND("Disc", [3]QueryUserInfo!A2090)))</f>
        <v>No Data</v>
      </c>
    </row>
    <row r="2092" spans="1:9" x14ac:dyDescent="0.3">
      <c r="A2092" t="str">
        <f>IF(D2092=TRUE, "No Data", MID([3]QueryUserInfo!A2091, 2, F2092 -2))</f>
        <v>No Data</v>
      </c>
      <c r="B2092" t="str" cm="1">
        <f t="array" ref="B2092">IF(D2092 = TRUE, "No Data", MID([3]QueryUserInfo!A2091, I2092, _xlfn.IFS(G2092 = TRUE, 6, H2092=TRUE, 4)))</f>
        <v>No Data</v>
      </c>
      <c r="D2092" t="b">
        <f>OR(ISBLANK([3]QueryUserInfo!A2091), [3]QueryUserInfo!A2091 = " USERNAME              SESSIONNAME        ID  STATE   IDLE TIME  LOGON TIME")</f>
        <v>1</v>
      </c>
      <c r="E2092" t="b">
        <f>ISNUMBER(FIND("&gt;", [3]QueryUserInfo!A2091))</f>
        <v>0</v>
      </c>
      <c r="F2092">
        <f>IF(D2092=TRUE, 0, FIND(" ", [3]QueryUserInfo!A2091,2))</f>
        <v>0</v>
      </c>
      <c r="G2092" t="str">
        <f>IF(D2092=TRUE, "No Data", ISNUMBER(FIND("Active", [3]QueryUserInfo!A2091)))</f>
        <v>No Data</v>
      </c>
      <c r="H2092" t="str">
        <f>IF(D2092=TRUE, "No Data", ISNUMBER(FIND("Disc", [3]QueryUserInfo!A2091)))</f>
        <v>No Data</v>
      </c>
      <c r="I2092" t="str" cm="1">
        <f t="array" ref="I2092">IF(D2092 = TRUE, "No Data", _xlfn.IFS(G2092=TRUE, FIND("Active", [3]QueryUserInfo!A2091), H2092=TRUE, FIND("Disc", [3]QueryUserInfo!A2091)))</f>
        <v>No Data</v>
      </c>
    </row>
    <row r="2093" spans="1:9" x14ac:dyDescent="0.3">
      <c r="A2093" t="str">
        <f>IF(D2093=TRUE, "No Data", MID([3]QueryUserInfo!A2092, 2, F2093 -2))</f>
        <v>No Data</v>
      </c>
      <c r="B2093" t="str" cm="1">
        <f t="array" ref="B2093">IF(D2093 = TRUE, "No Data", MID([3]QueryUserInfo!A2092, I2093, _xlfn.IFS(G2093 = TRUE, 6, H2093=TRUE, 4)))</f>
        <v>No Data</v>
      </c>
      <c r="D2093" t="b">
        <f>OR(ISBLANK([3]QueryUserInfo!A2092), [3]QueryUserInfo!A2092 = " USERNAME              SESSIONNAME        ID  STATE   IDLE TIME  LOGON TIME")</f>
        <v>1</v>
      </c>
      <c r="E2093" t="b">
        <f>ISNUMBER(FIND("&gt;", [3]QueryUserInfo!A2092))</f>
        <v>0</v>
      </c>
      <c r="F2093">
        <f>IF(D2093=TRUE, 0, FIND(" ", [3]QueryUserInfo!A2092,2))</f>
        <v>0</v>
      </c>
      <c r="G2093" t="str">
        <f>IF(D2093=TRUE, "No Data", ISNUMBER(FIND("Active", [3]QueryUserInfo!A2092)))</f>
        <v>No Data</v>
      </c>
      <c r="H2093" t="str">
        <f>IF(D2093=TRUE, "No Data", ISNUMBER(FIND("Disc", [3]QueryUserInfo!A2092)))</f>
        <v>No Data</v>
      </c>
      <c r="I2093" t="str" cm="1">
        <f t="array" ref="I2093">IF(D2093 = TRUE, "No Data", _xlfn.IFS(G2093=TRUE, FIND("Active", [3]QueryUserInfo!A2092), H2093=TRUE, FIND("Disc", [3]QueryUserInfo!A2092)))</f>
        <v>No Data</v>
      </c>
    </row>
    <row r="2094" spans="1:9" x14ac:dyDescent="0.3">
      <c r="A2094" t="str">
        <f>IF(D2094=TRUE, "No Data", MID([3]QueryUserInfo!A2093, 2, F2094 -2))</f>
        <v>No Data</v>
      </c>
      <c r="B2094" t="str" cm="1">
        <f t="array" ref="B2094">IF(D2094 = TRUE, "No Data", MID([3]QueryUserInfo!A2093, I2094, _xlfn.IFS(G2094 = TRUE, 6, H2094=TRUE, 4)))</f>
        <v>No Data</v>
      </c>
      <c r="D2094" t="b">
        <f>OR(ISBLANK([3]QueryUserInfo!A2093), [3]QueryUserInfo!A2093 = " USERNAME              SESSIONNAME        ID  STATE   IDLE TIME  LOGON TIME")</f>
        <v>1</v>
      </c>
      <c r="E2094" t="b">
        <f>ISNUMBER(FIND("&gt;", [3]QueryUserInfo!A2093))</f>
        <v>0</v>
      </c>
      <c r="F2094">
        <f>IF(D2094=TRUE, 0, FIND(" ", [3]QueryUserInfo!A2093,2))</f>
        <v>0</v>
      </c>
      <c r="G2094" t="str">
        <f>IF(D2094=TRUE, "No Data", ISNUMBER(FIND("Active", [3]QueryUserInfo!A2093)))</f>
        <v>No Data</v>
      </c>
      <c r="H2094" t="str">
        <f>IF(D2094=TRUE, "No Data", ISNUMBER(FIND("Disc", [3]QueryUserInfo!A2093)))</f>
        <v>No Data</v>
      </c>
      <c r="I2094" t="str" cm="1">
        <f t="array" ref="I2094">IF(D2094 = TRUE, "No Data", _xlfn.IFS(G2094=TRUE, FIND("Active", [3]QueryUserInfo!A2093), H2094=TRUE, FIND("Disc", [3]QueryUserInfo!A2093)))</f>
        <v>No Data</v>
      </c>
    </row>
    <row r="2095" spans="1:9" x14ac:dyDescent="0.3">
      <c r="A2095" t="str">
        <f>IF(D2095=TRUE, "No Data", MID([3]QueryUserInfo!A2094, 2, F2095 -2))</f>
        <v>No Data</v>
      </c>
      <c r="B2095" t="str" cm="1">
        <f t="array" ref="B2095">IF(D2095 = TRUE, "No Data", MID([3]QueryUserInfo!A2094, I2095, _xlfn.IFS(G2095 = TRUE, 6, H2095=TRUE, 4)))</f>
        <v>No Data</v>
      </c>
      <c r="D2095" t="b">
        <f>OR(ISBLANK([3]QueryUserInfo!A2094), [3]QueryUserInfo!A2094 = " USERNAME              SESSIONNAME        ID  STATE   IDLE TIME  LOGON TIME")</f>
        <v>1</v>
      </c>
      <c r="E2095" t="b">
        <f>ISNUMBER(FIND("&gt;", [3]QueryUserInfo!A2094))</f>
        <v>0</v>
      </c>
      <c r="F2095">
        <f>IF(D2095=TRUE, 0, FIND(" ", [3]QueryUserInfo!A2094,2))</f>
        <v>0</v>
      </c>
      <c r="G2095" t="str">
        <f>IF(D2095=TRUE, "No Data", ISNUMBER(FIND("Active", [3]QueryUserInfo!A2094)))</f>
        <v>No Data</v>
      </c>
      <c r="H2095" t="str">
        <f>IF(D2095=TRUE, "No Data", ISNUMBER(FIND("Disc", [3]QueryUserInfo!A2094)))</f>
        <v>No Data</v>
      </c>
      <c r="I2095" t="str" cm="1">
        <f t="array" ref="I2095">IF(D2095 = TRUE, "No Data", _xlfn.IFS(G2095=TRUE, FIND("Active", [3]QueryUserInfo!A2094), H2095=TRUE, FIND("Disc", [3]QueryUserInfo!A2094)))</f>
        <v>No Data</v>
      </c>
    </row>
    <row r="2096" spans="1:9" x14ac:dyDescent="0.3">
      <c r="A2096" t="str">
        <f>IF(D2096=TRUE, "No Data", MID([3]QueryUserInfo!A2095, 2, F2096 -2))</f>
        <v>No Data</v>
      </c>
      <c r="B2096" t="str" cm="1">
        <f t="array" ref="B2096">IF(D2096 = TRUE, "No Data", MID([3]QueryUserInfo!A2095, I2096, _xlfn.IFS(G2096 = TRUE, 6, H2096=TRUE, 4)))</f>
        <v>No Data</v>
      </c>
      <c r="D2096" t="b">
        <f>OR(ISBLANK([3]QueryUserInfo!A2095), [3]QueryUserInfo!A2095 = " USERNAME              SESSIONNAME        ID  STATE   IDLE TIME  LOGON TIME")</f>
        <v>1</v>
      </c>
      <c r="E2096" t="b">
        <f>ISNUMBER(FIND("&gt;", [3]QueryUserInfo!A2095))</f>
        <v>0</v>
      </c>
      <c r="F2096">
        <f>IF(D2096=TRUE, 0, FIND(" ", [3]QueryUserInfo!A2095,2))</f>
        <v>0</v>
      </c>
      <c r="G2096" t="str">
        <f>IF(D2096=TRUE, "No Data", ISNUMBER(FIND("Active", [3]QueryUserInfo!A2095)))</f>
        <v>No Data</v>
      </c>
      <c r="H2096" t="str">
        <f>IF(D2096=TRUE, "No Data", ISNUMBER(FIND("Disc", [3]QueryUserInfo!A2095)))</f>
        <v>No Data</v>
      </c>
      <c r="I2096" t="str" cm="1">
        <f t="array" ref="I2096">IF(D2096 = TRUE, "No Data", _xlfn.IFS(G2096=TRUE, FIND("Active", [3]QueryUserInfo!A2095), H2096=TRUE, FIND("Disc", [3]QueryUserInfo!A2095)))</f>
        <v>No Data</v>
      </c>
    </row>
    <row r="2097" spans="1:9" x14ac:dyDescent="0.3">
      <c r="A2097" t="str">
        <f>IF(D2097=TRUE, "No Data", MID([3]QueryUserInfo!A2096, 2, F2097 -2))</f>
        <v>No Data</v>
      </c>
      <c r="B2097" t="str" cm="1">
        <f t="array" ref="B2097">IF(D2097 = TRUE, "No Data", MID([3]QueryUserInfo!A2096, I2097, _xlfn.IFS(G2097 = TRUE, 6, H2097=TRUE, 4)))</f>
        <v>No Data</v>
      </c>
      <c r="D2097" t="b">
        <f>OR(ISBLANK([3]QueryUserInfo!A2096), [3]QueryUserInfo!A2096 = " USERNAME              SESSIONNAME        ID  STATE   IDLE TIME  LOGON TIME")</f>
        <v>1</v>
      </c>
      <c r="E2097" t="b">
        <f>ISNUMBER(FIND("&gt;", [3]QueryUserInfo!A2096))</f>
        <v>0</v>
      </c>
      <c r="F2097">
        <f>IF(D2097=TRUE, 0, FIND(" ", [3]QueryUserInfo!A2096,2))</f>
        <v>0</v>
      </c>
      <c r="G2097" t="str">
        <f>IF(D2097=TRUE, "No Data", ISNUMBER(FIND("Active", [3]QueryUserInfo!A2096)))</f>
        <v>No Data</v>
      </c>
      <c r="H2097" t="str">
        <f>IF(D2097=TRUE, "No Data", ISNUMBER(FIND("Disc", [3]QueryUserInfo!A2096)))</f>
        <v>No Data</v>
      </c>
      <c r="I2097" t="str" cm="1">
        <f t="array" ref="I2097">IF(D2097 = TRUE, "No Data", _xlfn.IFS(G2097=TRUE, FIND("Active", [3]QueryUserInfo!A2096), H2097=TRUE, FIND("Disc", [3]QueryUserInfo!A2096)))</f>
        <v>No Data</v>
      </c>
    </row>
    <row r="2098" spans="1:9" x14ac:dyDescent="0.3">
      <c r="A2098" t="str">
        <f>IF(D2098=TRUE, "No Data", MID([3]QueryUserInfo!A2097, 2, F2098 -2))</f>
        <v>No Data</v>
      </c>
      <c r="B2098" t="str" cm="1">
        <f t="array" ref="B2098">IF(D2098 = TRUE, "No Data", MID([3]QueryUserInfo!A2097, I2098, _xlfn.IFS(G2098 = TRUE, 6, H2098=TRUE, 4)))</f>
        <v>No Data</v>
      </c>
      <c r="D2098" t="b">
        <f>OR(ISBLANK([3]QueryUserInfo!A2097), [3]QueryUserInfo!A2097 = " USERNAME              SESSIONNAME        ID  STATE   IDLE TIME  LOGON TIME")</f>
        <v>1</v>
      </c>
      <c r="E2098" t="b">
        <f>ISNUMBER(FIND("&gt;", [3]QueryUserInfo!A2097))</f>
        <v>0</v>
      </c>
      <c r="F2098">
        <f>IF(D2098=TRUE, 0, FIND(" ", [3]QueryUserInfo!A2097,2))</f>
        <v>0</v>
      </c>
      <c r="G2098" t="str">
        <f>IF(D2098=TRUE, "No Data", ISNUMBER(FIND("Active", [3]QueryUserInfo!A2097)))</f>
        <v>No Data</v>
      </c>
      <c r="H2098" t="str">
        <f>IF(D2098=TRUE, "No Data", ISNUMBER(FIND("Disc", [3]QueryUserInfo!A2097)))</f>
        <v>No Data</v>
      </c>
      <c r="I2098" t="str" cm="1">
        <f t="array" ref="I2098">IF(D2098 = TRUE, "No Data", _xlfn.IFS(G2098=TRUE, FIND("Active", [3]QueryUserInfo!A2097), H2098=TRUE, FIND("Disc", [3]QueryUserInfo!A2097)))</f>
        <v>No Data</v>
      </c>
    </row>
    <row r="2099" spans="1:9" x14ac:dyDescent="0.3">
      <c r="A2099" t="str">
        <f>IF(D2099=TRUE, "No Data", MID([3]QueryUserInfo!A2098, 2, F2099 -2))</f>
        <v>No Data</v>
      </c>
      <c r="B2099" t="str" cm="1">
        <f t="array" ref="B2099">IF(D2099 = TRUE, "No Data", MID([3]QueryUserInfo!A2098, I2099, _xlfn.IFS(G2099 = TRUE, 6, H2099=TRUE, 4)))</f>
        <v>No Data</v>
      </c>
      <c r="D2099" t="b">
        <f>OR(ISBLANK([3]QueryUserInfo!A2098), [3]QueryUserInfo!A2098 = " USERNAME              SESSIONNAME        ID  STATE   IDLE TIME  LOGON TIME")</f>
        <v>1</v>
      </c>
      <c r="E2099" t="b">
        <f>ISNUMBER(FIND("&gt;", [3]QueryUserInfo!A2098))</f>
        <v>0</v>
      </c>
      <c r="F2099">
        <f>IF(D2099=TRUE, 0, FIND(" ", [3]QueryUserInfo!A2098,2))</f>
        <v>0</v>
      </c>
      <c r="G2099" t="str">
        <f>IF(D2099=TRUE, "No Data", ISNUMBER(FIND("Active", [3]QueryUserInfo!A2098)))</f>
        <v>No Data</v>
      </c>
      <c r="H2099" t="str">
        <f>IF(D2099=TRUE, "No Data", ISNUMBER(FIND("Disc", [3]QueryUserInfo!A2098)))</f>
        <v>No Data</v>
      </c>
      <c r="I2099" t="str" cm="1">
        <f t="array" ref="I2099">IF(D2099 = TRUE, "No Data", _xlfn.IFS(G2099=TRUE, FIND("Active", [3]QueryUserInfo!A2098), H2099=TRUE, FIND("Disc", [3]QueryUserInfo!A2098)))</f>
        <v>No Data</v>
      </c>
    </row>
    <row r="2100" spans="1:9" x14ac:dyDescent="0.3">
      <c r="A2100" t="str">
        <f>IF(D2100=TRUE, "No Data", MID([3]QueryUserInfo!A2099, 2, F2100 -2))</f>
        <v>No Data</v>
      </c>
      <c r="B2100" t="str" cm="1">
        <f t="array" ref="B2100">IF(D2100 = TRUE, "No Data", MID([3]QueryUserInfo!A2099, I2100, _xlfn.IFS(G2100 = TRUE, 6, H2100=TRUE, 4)))</f>
        <v>No Data</v>
      </c>
      <c r="D2100" t="b">
        <f>OR(ISBLANK([3]QueryUserInfo!A2099), [3]QueryUserInfo!A2099 = " USERNAME              SESSIONNAME        ID  STATE   IDLE TIME  LOGON TIME")</f>
        <v>1</v>
      </c>
      <c r="E2100" t="b">
        <f>ISNUMBER(FIND("&gt;", [3]QueryUserInfo!A2099))</f>
        <v>0</v>
      </c>
      <c r="F2100">
        <f>IF(D2100=TRUE, 0, FIND(" ", [3]QueryUserInfo!A2099,2))</f>
        <v>0</v>
      </c>
      <c r="G2100" t="str">
        <f>IF(D2100=TRUE, "No Data", ISNUMBER(FIND("Active", [3]QueryUserInfo!A2099)))</f>
        <v>No Data</v>
      </c>
      <c r="H2100" t="str">
        <f>IF(D2100=TRUE, "No Data", ISNUMBER(FIND("Disc", [3]QueryUserInfo!A2099)))</f>
        <v>No Data</v>
      </c>
      <c r="I2100" t="str" cm="1">
        <f t="array" ref="I2100">IF(D2100 = TRUE, "No Data", _xlfn.IFS(G2100=TRUE, FIND("Active", [3]QueryUserInfo!A2099), H2100=TRUE, FIND("Disc", [3]QueryUserInfo!A2099)))</f>
        <v>No Data</v>
      </c>
    </row>
    <row r="2101" spans="1:9" x14ac:dyDescent="0.3">
      <c r="A2101" t="str">
        <f>IF(D2101=TRUE, "No Data", MID([3]QueryUserInfo!A2100, 2, F2101 -2))</f>
        <v>No Data</v>
      </c>
      <c r="B2101" t="str" cm="1">
        <f t="array" ref="B2101">IF(D2101 = TRUE, "No Data", MID([3]QueryUserInfo!A2100, I2101, _xlfn.IFS(G2101 = TRUE, 6, H2101=TRUE, 4)))</f>
        <v>No Data</v>
      </c>
      <c r="D2101" t="b">
        <f>OR(ISBLANK([3]QueryUserInfo!A2100), [3]QueryUserInfo!A2100 = " USERNAME              SESSIONNAME        ID  STATE   IDLE TIME  LOGON TIME")</f>
        <v>1</v>
      </c>
      <c r="E2101" t="b">
        <f>ISNUMBER(FIND("&gt;", [3]QueryUserInfo!A2100))</f>
        <v>0</v>
      </c>
      <c r="F2101">
        <f>IF(D2101=TRUE, 0, FIND(" ", [3]QueryUserInfo!A2100,2))</f>
        <v>0</v>
      </c>
      <c r="G2101" t="str">
        <f>IF(D2101=TRUE, "No Data", ISNUMBER(FIND("Active", [3]QueryUserInfo!A2100)))</f>
        <v>No Data</v>
      </c>
      <c r="H2101" t="str">
        <f>IF(D2101=TRUE, "No Data", ISNUMBER(FIND("Disc", [3]QueryUserInfo!A2100)))</f>
        <v>No Data</v>
      </c>
      <c r="I2101" t="str" cm="1">
        <f t="array" ref="I2101">IF(D2101 = TRUE, "No Data", _xlfn.IFS(G2101=TRUE, FIND("Active", [3]QueryUserInfo!A2100), H2101=TRUE, FIND("Disc", [3]QueryUserInfo!A2100)))</f>
        <v>No Data</v>
      </c>
    </row>
    <row r="2102" spans="1:9" x14ac:dyDescent="0.3">
      <c r="A2102" t="str">
        <f>IF(D2102=TRUE, "No Data", MID([3]QueryUserInfo!A2101, 2, F2102 -2))</f>
        <v>No Data</v>
      </c>
      <c r="B2102" t="str" cm="1">
        <f t="array" ref="B2102">IF(D2102 = TRUE, "No Data", MID([3]QueryUserInfo!A2101, I2102, _xlfn.IFS(G2102 = TRUE, 6, H2102=TRUE, 4)))</f>
        <v>No Data</v>
      </c>
      <c r="D2102" t="b">
        <f>OR(ISBLANK([3]QueryUserInfo!A2101), [3]QueryUserInfo!A2101 = " USERNAME              SESSIONNAME        ID  STATE   IDLE TIME  LOGON TIME")</f>
        <v>1</v>
      </c>
      <c r="E2102" t="b">
        <f>ISNUMBER(FIND("&gt;", [3]QueryUserInfo!A2101))</f>
        <v>0</v>
      </c>
      <c r="F2102">
        <f>IF(D2102=TRUE, 0, FIND(" ", [3]QueryUserInfo!A2101,2))</f>
        <v>0</v>
      </c>
      <c r="G2102" t="str">
        <f>IF(D2102=TRUE, "No Data", ISNUMBER(FIND("Active", [3]QueryUserInfo!A2101)))</f>
        <v>No Data</v>
      </c>
      <c r="H2102" t="str">
        <f>IF(D2102=TRUE, "No Data", ISNUMBER(FIND("Disc", [3]QueryUserInfo!A2101)))</f>
        <v>No Data</v>
      </c>
      <c r="I2102" t="str" cm="1">
        <f t="array" ref="I2102">IF(D2102 = TRUE, "No Data", _xlfn.IFS(G2102=TRUE, FIND("Active", [3]QueryUserInfo!A2101), H2102=TRUE, FIND("Disc", [3]QueryUserInfo!A2101)))</f>
        <v>No Data</v>
      </c>
    </row>
    <row r="2103" spans="1:9" x14ac:dyDescent="0.3">
      <c r="A2103" t="str">
        <f>IF(D2103=TRUE, "No Data", MID([3]QueryUserInfo!A2102, 2, F2103 -2))</f>
        <v>No Data</v>
      </c>
      <c r="B2103" t="str" cm="1">
        <f t="array" ref="B2103">IF(D2103 = TRUE, "No Data", MID([3]QueryUserInfo!A2102, I2103, _xlfn.IFS(G2103 = TRUE, 6, H2103=TRUE, 4)))</f>
        <v>No Data</v>
      </c>
      <c r="D2103" t="b">
        <f>OR(ISBLANK([3]QueryUserInfo!A2102), [3]QueryUserInfo!A2102 = " USERNAME              SESSIONNAME        ID  STATE   IDLE TIME  LOGON TIME")</f>
        <v>1</v>
      </c>
      <c r="E2103" t="b">
        <f>ISNUMBER(FIND("&gt;", [3]QueryUserInfo!A2102))</f>
        <v>0</v>
      </c>
      <c r="F2103">
        <f>IF(D2103=TRUE, 0, FIND(" ", [3]QueryUserInfo!A2102,2))</f>
        <v>0</v>
      </c>
      <c r="G2103" t="str">
        <f>IF(D2103=TRUE, "No Data", ISNUMBER(FIND("Active", [3]QueryUserInfo!A2102)))</f>
        <v>No Data</v>
      </c>
      <c r="H2103" t="str">
        <f>IF(D2103=TRUE, "No Data", ISNUMBER(FIND("Disc", [3]QueryUserInfo!A2102)))</f>
        <v>No Data</v>
      </c>
      <c r="I2103" t="str" cm="1">
        <f t="array" ref="I2103">IF(D2103 = TRUE, "No Data", _xlfn.IFS(G2103=TRUE, FIND("Active", [3]QueryUserInfo!A2102), H2103=TRUE, FIND("Disc", [3]QueryUserInfo!A2102)))</f>
        <v>No Data</v>
      </c>
    </row>
    <row r="2104" spans="1:9" x14ac:dyDescent="0.3">
      <c r="A2104" t="str">
        <f>IF(D2104=TRUE, "No Data", MID([3]QueryUserInfo!A2103, 2, F2104 -2))</f>
        <v>No Data</v>
      </c>
      <c r="B2104" t="str" cm="1">
        <f t="array" ref="B2104">IF(D2104 = TRUE, "No Data", MID([3]QueryUserInfo!A2103, I2104, _xlfn.IFS(G2104 = TRUE, 6, H2104=TRUE, 4)))</f>
        <v>No Data</v>
      </c>
      <c r="D2104" t="b">
        <f>OR(ISBLANK([3]QueryUserInfo!A2103), [3]QueryUserInfo!A2103 = " USERNAME              SESSIONNAME        ID  STATE   IDLE TIME  LOGON TIME")</f>
        <v>1</v>
      </c>
      <c r="E2104" t="b">
        <f>ISNUMBER(FIND("&gt;", [3]QueryUserInfo!A2103))</f>
        <v>0</v>
      </c>
      <c r="F2104">
        <f>IF(D2104=TRUE, 0, FIND(" ", [3]QueryUserInfo!A2103,2))</f>
        <v>0</v>
      </c>
      <c r="G2104" t="str">
        <f>IF(D2104=TRUE, "No Data", ISNUMBER(FIND("Active", [3]QueryUserInfo!A2103)))</f>
        <v>No Data</v>
      </c>
      <c r="H2104" t="str">
        <f>IF(D2104=TRUE, "No Data", ISNUMBER(FIND("Disc", [3]QueryUserInfo!A2103)))</f>
        <v>No Data</v>
      </c>
      <c r="I2104" t="str" cm="1">
        <f t="array" ref="I2104">IF(D2104 = TRUE, "No Data", _xlfn.IFS(G2104=TRUE, FIND("Active", [3]QueryUserInfo!A2103), H2104=TRUE, FIND("Disc", [3]QueryUserInfo!A2103)))</f>
        <v>No Data</v>
      </c>
    </row>
    <row r="2105" spans="1:9" x14ac:dyDescent="0.3">
      <c r="A2105" t="str">
        <f>IF(D2105=TRUE, "No Data", MID([3]QueryUserInfo!A2104, 2, F2105 -2))</f>
        <v>No Data</v>
      </c>
      <c r="B2105" t="str" cm="1">
        <f t="array" ref="B2105">IF(D2105 = TRUE, "No Data", MID([3]QueryUserInfo!A2104, I2105, _xlfn.IFS(G2105 = TRUE, 6, H2105=TRUE, 4)))</f>
        <v>No Data</v>
      </c>
      <c r="D2105" t="b">
        <f>OR(ISBLANK([3]QueryUserInfo!A2104), [3]QueryUserInfo!A2104 = " USERNAME              SESSIONNAME        ID  STATE   IDLE TIME  LOGON TIME")</f>
        <v>1</v>
      </c>
      <c r="E2105" t="b">
        <f>ISNUMBER(FIND("&gt;", [3]QueryUserInfo!A2104))</f>
        <v>0</v>
      </c>
      <c r="F2105">
        <f>IF(D2105=TRUE, 0, FIND(" ", [3]QueryUserInfo!A2104,2))</f>
        <v>0</v>
      </c>
      <c r="G2105" t="str">
        <f>IF(D2105=TRUE, "No Data", ISNUMBER(FIND("Active", [3]QueryUserInfo!A2104)))</f>
        <v>No Data</v>
      </c>
      <c r="H2105" t="str">
        <f>IF(D2105=TRUE, "No Data", ISNUMBER(FIND("Disc", [3]QueryUserInfo!A2104)))</f>
        <v>No Data</v>
      </c>
      <c r="I2105" t="str" cm="1">
        <f t="array" ref="I2105">IF(D2105 = TRUE, "No Data", _xlfn.IFS(G2105=TRUE, FIND("Active", [3]QueryUserInfo!A2104), H2105=TRUE, FIND("Disc", [3]QueryUserInfo!A2104)))</f>
        <v>No Data</v>
      </c>
    </row>
    <row r="2106" spans="1:9" x14ac:dyDescent="0.3">
      <c r="A2106" t="str">
        <f>IF(D2106=TRUE, "No Data", MID([3]QueryUserInfo!A2105, 2, F2106 -2))</f>
        <v>No Data</v>
      </c>
      <c r="B2106" t="str" cm="1">
        <f t="array" ref="B2106">IF(D2106 = TRUE, "No Data", MID([3]QueryUserInfo!A2105, I2106, _xlfn.IFS(G2106 = TRUE, 6, H2106=TRUE, 4)))</f>
        <v>No Data</v>
      </c>
      <c r="D2106" t="b">
        <f>OR(ISBLANK([3]QueryUserInfo!A2105), [3]QueryUserInfo!A2105 = " USERNAME              SESSIONNAME        ID  STATE   IDLE TIME  LOGON TIME")</f>
        <v>1</v>
      </c>
      <c r="E2106" t="b">
        <f>ISNUMBER(FIND("&gt;", [3]QueryUserInfo!A2105))</f>
        <v>0</v>
      </c>
      <c r="F2106">
        <f>IF(D2106=TRUE, 0, FIND(" ", [3]QueryUserInfo!A2105,2))</f>
        <v>0</v>
      </c>
      <c r="G2106" t="str">
        <f>IF(D2106=TRUE, "No Data", ISNUMBER(FIND("Active", [3]QueryUserInfo!A2105)))</f>
        <v>No Data</v>
      </c>
      <c r="H2106" t="str">
        <f>IF(D2106=TRUE, "No Data", ISNUMBER(FIND("Disc", [3]QueryUserInfo!A2105)))</f>
        <v>No Data</v>
      </c>
      <c r="I2106" t="str" cm="1">
        <f t="array" ref="I2106">IF(D2106 = TRUE, "No Data", _xlfn.IFS(G2106=TRUE, FIND("Active", [3]QueryUserInfo!A2105), H2106=TRUE, FIND("Disc", [3]QueryUserInfo!A2105)))</f>
        <v>No Data</v>
      </c>
    </row>
    <row r="2107" spans="1:9" x14ac:dyDescent="0.3">
      <c r="A2107" t="str">
        <f>IF(D2107=TRUE, "No Data", MID([3]QueryUserInfo!A2106, 2, F2107 -2))</f>
        <v>No Data</v>
      </c>
      <c r="B2107" t="str" cm="1">
        <f t="array" ref="B2107">IF(D2107 = TRUE, "No Data", MID([3]QueryUserInfo!A2106, I2107, _xlfn.IFS(G2107 = TRUE, 6, H2107=TRUE, 4)))</f>
        <v>No Data</v>
      </c>
      <c r="D2107" t="b">
        <f>OR(ISBLANK([3]QueryUserInfo!A2106), [3]QueryUserInfo!A2106 = " USERNAME              SESSIONNAME        ID  STATE   IDLE TIME  LOGON TIME")</f>
        <v>1</v>
      </c>
      <c r="E2107" t="b">
        <f>ISNUMBER(FIND("&gt;", [3]QueryUserInfo!A2106))</f>
        <v>0</v>
      </c>
      <c r="F2107">
        <f>IF(D2107=TRUE, 0, FIND(" ", [3]QueryUserInfo!A2106,2))</f>
        <v>0</v>
      </c>
      <c r="G2107" t="str">
        <f>IF(D2107=TRUE, "No Data", ISNUMBER(FIND("Active", [3]QueryUserInfo!A2106)))</f>
        <v>No Data</v>
      </c>
      <c r="H2107" t="str">
        <f>IF(D2107=TRUE, "No Data", ISNUMBER(FIND("Disc", [3]QueryUserInfo!A2106)))</f>
        <v>No Data</v>
      </c>
      <c r="I2107" t="str" cm="1">
        <f t="array" ref="I2107">IF(D2107 = TRUE, "No Data", _xlfn.IFS(G2107=TRUE, FIND("Active", [3]QueryUserInfo!A2106), H2107=TRUE, FIND("Disc", [3]QueryUserInfo!A2106)))</f>
        <v>No Data</v>
      </c>
    </row>
    <row r="2108" spans="1:9" x14ac:dyDescent="0.3">
      <c r="A2108" t="str">
        <f>IF(D2108=TRUE, "No Data", MID([3]QueryUserInfo!A2107, 2, F2108 -2))</f>
        <v>No Data</v>
      </c>
      <c r="B2108" t="str" cm="1">
        <f t="array" ref="B2108">IF(D2108 = TRUE, "No Data", MID([3]QueryUserInfo!A2107, I2108, _xlfn.IFS(G2108 = TRUE, 6, H2108=TRUE, 4)))</f>
        <v>No Data</v>
      </c>
      <c r="D2108" t="b">
        <f>OR(ISBLANK([3]QueryUserInfo!A2107), [3]QueryUserInfo!A2107 = " USERNAME              SESSIONNAME        ID  STATE   IDLE TIME  LOGON TIME")</f>
        <v>1</v>
      </c>
      <c r="E2108" t="b">
        <f>ISNUMBER(FIND("&gt;", [3]QueryUserInfo!A2107))</f>
        <v>0</v>
      </c>
      <c r="F2108">
        <f>IF(D2108=TRUE, 0, FIND(" ", [3]QueryUserInfo!A2107,2))</f>
        <v>0</v>
      </c>
      <c r="G2108" t="str">
        <f>IF(D2108=TRUE, "No Data", ISNUMBER(FIND("Active", [3]QueryUserInfo!A2107)))</f>
        <v>No Data</v>
      </c>
      <c r="H2108" t="str">
        <f>IF(D2108=TRUE, "No Data", ISNUMBER(FIND("Disc", [3]QueryUserInfo!A2107)))</f>
        <v>No Data</v>
      </c>
      <c r="I2108" t="str" cm="1">
        <f t="array" ref="I2108">IF(D2108 = TRUE, "No Data", _xlfn.IFS(G2108=TRUE, FIND("Active", [3]QueryUserInfo!A2107), H2108=TRUE, FIND("Disc", [3]QueryUserInfo!A2107)))</f>
        <v>No Data</v>
      </c>
    </row>
    <row r="2109" spans="1:9" x14ac:dyDescent="0.3">
      <c r="A2109" t="str">
        <f>IF(D2109=TRUE, "No Data", MID([3]QueryUserInfo!A2108, 2, F2109 -2))</f>
        <v>No Data</v>
      </c>
      <c r="B2109" t="str" cm="1">
        <f t="array" ref="B2109">IF(D2109 = TRUE, "No Data", MID([3]QueryUserInfo!A2108, I2109, _xlfn.IFS(G2109 = TRUE, 6, H2109=TRUE, 4)))</f>
        <v>No Data</v>
      </c>
      <c r="D2109" t="b">
        <f>OR(ISBLANK([3]QueryUserInfo!A2108), [3]QueryUserInfo!A2108 = " USERNAME              SESSIONNAME        ID  STATE   IDLE TIME  LOGON TIME")</f>
        <v>1</v>
      </c>
      <c r="E2109" t="b">
        <f>ISNUMBER(FIND("&gt;", [3]QueryUserInfo!A2108))</f>
        <v>0</v>
      </c>
      <c r="F2109">
        <f>IF(D2109=TRUE, 0, FIND(" ", [3]QueryUserInfo!A2108,2))</f>
        <v>0</v>
      </c>
      <c r="G2109" t="str">
        <f>IF(D2109=TRUE, "No Data", ISNUMBER(FIND("Active", [3]QueryUserInfo!A2108)))</f>
        <v>No Data</v>
      </c>
      <c r="H2109" t="str">
        <f>IF(D2109=TRUE, "No Data", ISNUMBER(FIND("Disc", [3]QueryUserInfo!A2108)))</f>
        <v>No Data</v>
      </c>
      <c r="I2109" t="str" cm="1">
        <f t="array" ref="I2109">IF(D2109 = TRUE, "No Data", _xlfn.IFS(G2109=TRUE, FIND("Active", [3]QueryUserInfo!A2108), H2109=TRUE, FIND("Disc", [3]QueryUserInfo!A2108)))</f>
        <v>No Data</v>
      </c>
    </row>
    <row r="2110" spans="1:9" x14ac:dyDescent="0.3">
      <c r="A2110" t="str">
        <f>IF(D2110=TRUE, "No Data", MID([3]QueryUserInfo!A2109, 2, F2110 -2))</f>
        <v>No Data</v>
      </c>
      <c r="B2110" t="str" cm="1">
        <f t="array" ref="B2110">IF(D2110 = TRUE, "No Data", MID([3]QueryUserInfo!A2109, I2110, _xlfn.IFS(G2110 = TRUE, 6, H2110=TRUE, 4)))</f>
        <v>No Data</v>
      </c>
      <c r="D2110" t="b">
        <f>OR(ISBLANK([3]QueryUserInfo!A2109), [3]QueryUserInfo!A2109 = " USERNAME              SESSIONNAME        ID  STATE   IDLE TIME  LOGON TIME")</f>
        <v>1</v>
      </c>
      <c r="E2110" t="b">
        <f>ISNUMBER(FIND("&gt;", [3]QueryUserInfo!A2109))</f>
        <v>0</v>
      </c>
      <c r="F2110">
        <f>IF(D2110=TRUE, 0, FIND(" ", [3]QueryUserInfo!A2109,2))</f>
        <v>0</v>
      </c>
      <c r="G2110" t="str">
        <f>IF(D2110=TRUE, "No Data", ISNUMBER(FIND("Active", [3]QueryUserInfo!A2109)))</f>
        <v>No Data</v>
      </c>
      <c r="H2110" t="str">
        <f>IF(D2110=TRUE, "No Data", ISNUMBER(FIND("Disc", [3]QueryUserInfo!A2109)))</f>
        <v>No Data</v>
      </c>
      <c r="I2110" t="str" cm="1">
        <f t="array" ref="I2110">IF(D2110 = TRUE, "No Data", _xlfn.IFS(G2110=TRUE, FIND("Active", [3]QueryUserInfo!A2109), H2110=TRUE, FIND("Disc", [3]QueryUserInfo!A2109)))</f>
        <v>No Data</v>
      </c>
    </row>
    <row r="2111" spans="1:9" x14ac:dyDescent="0.3">
      <c r="A2111" t="str">
        <f>IF(D2111=TRUE, "No Data", MID([3]QueryUserInfo!A2110, 2, F2111 -2))</f>
        <v>No Data</v>
      </c>
      <c r="B2111" t="str" cm="1">
        <f t="array" ref="B2111">IF(D2111 = TRUE, "No Data", MID([3]QueryUserInfo!A2110, I2111, _xlfn.IFS(G2111 = TRUE, 6, H2111=TRUE, 4)))</f>
        <v>No Data</v>
      </c>
      <c r="D2111" t="b">
        <f>OR(ISBLANK([3]QueryUserInfo!A2110), [3]QueryUserInfo!A2110 = " USERNAME              SESSIONNAME        ID  STATE   IDLE TIME  LOGON TIME")</f>
        <v>1</v>
      </c>
      <c r="E2111" t="b">
        <f>ISNUMBER(FIND("&gt;", [3]QueryUserInfo!A2110))</f>
        <v>0</v>
      </c>
      <c r="F2111">
        <f>IF(D2111=TRUE, 0, FIND(" ", [3]QueryUserInfo!A2110,2))</f>
        <v>0</v>
      </c>
      <c r="G2111" t="str">
        <f>IF(D2111=TRUE, "No Data", ISNUMBER(FIND("Active", [3]QueryUserInfo!A2110)))</f>
        <v>No Data</v>
      </c>
      <c r="H2111" t="str">
        <f>IF(D2111=TRUE, "No Data", ISNUMBER(FIND("Disc", [3]QueryUserInfo!A2110)))</f>
        <v>No Data</v>
      </c>
      <c r="I2111" t="str" cm="1">
        <f t="array" ref="I2111">IF(D2111 = TRUE, "No Data", _xlfn.IFS(G2111=TRUE, FIND("Active", [3]QueryUserInfo!A2110), H2111=TRUE, FIND("Disc", [3]QueryUserInfo!A2110)))</f>
        <v>No Data</v>
      </c>
    </row>
    <row r="2112" spans="1:9" x14ac:dyDescent="0.3">
      <c r="A2112" t="str">
        <f>IF(D2112=TRUE, "No Data", MID([3]QueryUserInfo!A2111, 2, F2112 -2))</f>
        <v>No Data</v>
      </c>
      <c r="B2112" t="str" cm="1">
        <f t="array" ref="B2112">IF(D2112 = TRUE, "No Data", MID([3]QueryUserInfo!A2111, I2112, _xlfn.IFS(G2112 = TRUE, 6, H2112=TRUE, 4)))</f>
        <v>No Data</v>
      </c>
      <c r="D2112" t="b">
        <f>OR(ISBLANK([3]QueryUserInfo!A2111), [3]QueryUserInfo!A2111 = " USERNAME              SESSIONNAME        ID  STATE   IDLE TIME  LOGON TIME")</f>
        <v>1</v>
      </c>
      <c r="E2112" t="b">
        <f>ISNUMBER(FIND("&gt;", [3]QueryUserInfo!A2111))</f>
        <v>0</v>
      </c>
      <c r="F2112">
        <f>IF(D2112=TRUE, 0, FIND(" ", [3]QueryUserInfo!A2111,2))</f>
        <v>0</v>
      </c>
      <c r="G2112" t="str">
        <f>IF(D2112=TRUE, "No Data", ISNUMBER(FIND("Active", [3]QueryUserInfo!A2111)))</f>
        <v>No Data</v>
      </c>
      <c r="H2112" t="str">
        <f>IF(D2112=TRUE, "No Data", ISNUMBER(FIND("Disc", [3]QueryUserInfo!A2111)))</f>
        <v>No Data</v>
      </c>
      <c r="I2112" t="str" cm="1">
        <f t="array" ref="I2112">IF(D2112 = TRUE, "No Data", _xlfn.IFS(G2112=TRUE, FIND("Active", [3]QueryUserInfo!A2111), H2112=TRUE, FIND("Disc", [3]QueryUserInfo!A2111)))</f>
        <v>No Data</v>
      </c>
    </row>
    <row r="2113" spans="1:9" x14ac:dyDescent="0.3">
      <c r="A2113" t="str">
        <f>IF(D2113=TRUE, "No Data", MID([3]QueryUserInfo!A2112, 2, F2113 -2))</f>
        <v>No Data</v>
      </c>
      <c r="B2113" t="str" cm="1">
        <f t="array" ref="B2113">IF(D2113 = TRUE, "No Data", MID([3]QueryUserInfo!A2112, I2113, _xlfn.IFS(G2113 = TRUE, 6, H2113=TRUE, 4)))</f>
        <v>No Data</v>
      </c>
      <c r="D2113" t="b">
        <f>OR(ISBLANK([3]QueryUserInfo!A2112), [3]QueryUserInfo!A2112 = " USERNAME              SESSIONNAME        ID  STATE   IDLE TIME  LOGON TIME")</f>
        <v>1</v>
      </c>
      <c r="E2113" t="b">
        <f>ISNUMBER(FIND("&gt;", [3]QueryUserInfo!A2112))</f>
        <v>0</v>
      </c>
      <c r="F2113">
        <f>IF(D2113=TRUE, 0, FIND(" ", [3]QueryUserInfo!A2112,2))</f>
        <v>0</v>
      </c>
      <c r="G2113" t="str">
        <f>IF(D2113=TRUE, "No Data", ISNUMBER(FIND("Active", [3]QueryUserInfo!A2112)))</f>
        <v>No Data</v>
      </c>
      <c r="H2113" t="str">
        <f>IF(D2113=TRUE, "No Data", ISNUMBER(FIND("Disc", [3]QueryUserInfo!A2112)))</f>
        <v>No Data</v>
      </c>
      <c r="I2113" t="str" cm="1">
        <f t="array" ref="I2113">IF(D2113 = TRUE, "No Data", _xlfn.IFS(G2113=TRUE, FIND("Active", [3]QueryUserInfo!A2112), H2113=TRUE, FIND("Disc", [3]QueryUserInfo!A2112)))</f>
        <v>No Data</v>
      </c>
    </row>
    <row r="2114" spans="1:9" x14ac:dyDescent="0.3">
      <c r="A2114" t="str">
        <f>IF(D2114=TRUE, "No Data", MID([3]QueryUserInfo!A2113, 2, F2114 -2))</f>
        <v>No Data</v>
      </c>
      <c r="B2114" t="str" cm="1">
        <f t="array" ref="B2114">IF(D2114 = TRUE, "No Data", MID([3]QueryUserInfo!A2113, I2114, _xlfn.IFS(G2114 = TRUE, 6, H2114=TRUE, 4)))</f>
        <v>No Data</v>
      </c>
      <c r="D2114" t="b">
        <f>OR(ISBLANK([3]QueryUserInfo!A2113), [3]QueryUserInfo!A2113 = " USERNAME              SESSIONNAME        ID  STATE   IDLE TIME  LOGON TIME")</f>
        <v>1</v>
      </c>
      <c r="E2114" t="b">
        <f>ISNUMBER(FIND("&gt;", [3]QueryUserInfo!A2113))</f>
        <v>0</v>
      </c>
      <c r="F2114">
        <f>IF(D2114=TRUE, 0, FIND(" ", [3]QueryUserInfo!A2113,2))</f>
        <v>0</v>
      </c>
      <c r="G2114" t="str">
        <f>IF(D2114=TRUE, "No Data", ISNUMBER(FIND("Active", [3]QueryUserInfo!A2113)))</f>
        <v>No Data</v>
      </c>
      <c r="H2114" t="str">
        <f>IF(D2114=TRUE, "No Data", ISNUMBER(FIND("Disc", [3]QueryUserInfo!A2113)))</f>
        <v>No Data</v>
      </c>
      <c r="I2114" t="str" cm="1">
        <f t="array" ref="I2114">IF(D2114 = TRUE, "No Data", _xlfn.IFS(G2114=TRUE, FIND("Active", [3]QueryUserInfo!A2113), H2114=TRUE, FIND("Disc", [3]QueryUserInfo!A2113)))</f>
        <v>No Data</v>
      </c>
    </row>
    <row r="2115" spans="1:9" x14ac:dyDescent="0.3">
      <c r="A2115" t="str">
        <f>IF(D2115=TRUE, "No Data", MID([3]QueryUserInfo!A2114, 2, F2115 -2))</f>
        <v>No Data</v>
      </c>
      <c r="B2115" t="str" cm="1">
        <f t="array" ref="B2115">IF(D2115 = TRUE, "No Data", MID([3]QueryUserInfo!A2114, I2115, _xlfn.IFS(G2115 = TRUE, 6, H2115=TRUE, 4)))</f>
        <v>No Data</v>
      </c>
      <c r="D2115" t="b">
        <f>OR(ISBLANK([3]QueryUserInfo!A2114), [3]QueryUserInfo!A2114 = " USERNAME              SESSIONNAME        ID  STATE   IDLE TIME  LOGON TIME")</f>
        <v>1</v>
      </c>
      <c r="E2115" t="b">
        <f>ISNUMBER(FIND("&gt;", [3]QueryUserInfo!A2114))</f>
        <v>0</v>
      </c>
      <c r="F2115">
        <f>IF(D2115=TRUE, 0, FIND(" ", [3]QueryUserInfo!A2114,2))</f>
        <v>0</v>
      </c>
      <c r="G2115" t="str">
        <f>IF(D2115=TRUE, "No Data", ISNUMBER(FIND("Active", [3]QueryUserInfo!A2114)))</f>
        <v>No Data</v>
      </c>
      <c r="H2115" t="str">
        <f>IF(D2115=TRUE, "No Data", ISNUMBER(FIND("Disc", [3]QueryUserInfo!A2114)))</f>
        <v>No Data</v>
      </c>
      <c r="I2115" t="str" cm="1">
        <f t="array" ref="I2115">IF(D2115 = TRUE, "No Data", _xlfn.IFS(G2115=TRUE, FIND("Active", [3]QueryUserInfo!A2114), H2115=TRUE, FIND("Disc", [3]QueryUserInfo!A2114)))</f>
        <v>No Data</v>
      </c>
    </row>
    <row r="2116" spans="1:9" x14ac:dyDescent="0.3">
      <c r="A2116" t="str">
        <f>IF(D2116=TRUE, "No Data", MID([3]QueryUserInfo!A2115, 2, F2116 -2))</f>
        <v>No Data</v>
      </c>
      <c r="B2116" t="str" cm="1">
        <f t="array" ref="B2116">IF(D2116 = TRUE, "No Data", MID([3]QueryUserInfo!A2115, I2116, _xlfn.IFS(G2116 = TRUE, 6, H2116=TRUE, 4)))</f>
        <v>No Data</v>
      </c>
      <c r="D2116" t="b">
        <f>OR(ISBLANK([3]QueryUserInfo!A2115), [3]QueryUserInfo!A2115 = " USERNAME              SESSIONNAME        ID  STATE   IDLE TIME  LOGON TIME")</f>
        <v>1</v>
      </c>
      <c r="E2116" t="b">
        <f>ISNUMBER(FIND("&gt;", [3]QueryUserInfo!A2115))</f>
        <v>0</v>
      </c>
      <c r="F2116">
        <f>IF(D2116=TRUE, 0, FIND(" ", [3]QueryUserInfo!A2115,2))</f>
        <v>0</v>
      </c>
      <c r="G2116" t="str">
        <f>IF(D2116=TRUE, "No Data", ISNUMBER(FIND("Active", [3]QueryUserInfo!A2115)))</f>
        <v>No Data</v>
      </c>
      <c r="H2116" t="str">
        <f>IF(D2116=TRUE, "No Data", ISNUMBER(FIND("Disc", [3]QueryUserInfo!A2115)))</f>
        <v>No Data</v>
      </c>
      <c r="I2116" t="str" cm="1">
        <f t="array" ref="I2116">IF(D2116 = TRUE, "No Data", _xlfn.IFS(G2116=TRUE, FIND("Active", [3]QueryUserInfo!A2115), H2116=TRUE, FIND("Disc", [3]QueryUserInfo!A2115)))</f>
        <v>No Data</v>
      </c>
    </row>
    <row r="2117" spans="1:9" x14ac:dyDescent="0.3">
      <c r="A2117" t="str">
        <f>IF(D2117=TRUE, "No Data", MID([3]QueryUserInfo!A2116, 2, F2117 -2))</f>
        <v>No Data</v>
      </c>
      <c r="B2117" t="str" cm="1">
        <f t="array" ref="B2117">IF(D2117 = TRUE, "No Data", MID([3]QueryUserInfo!A2116, I2117, _xlfn.IFS(G2117 = TRUE, 6, H2117=TRUE, 4)))</f>
        <v>No Data</v>
      </c>
      <c r="D2117" t="b">
        <f>OR(ISBLANK([3]QueryUserInfo!A2116), [3]QueryUserInfo!A2116 = " USERNAME              SESSIONNAME        ID  STATE   IDLE TIME  LOGON TIME")</f>
        <v>1</v>
      </c>
      <c r="E2117" t="b">
        <f>ISNUMBER(FIND("&gt;", [3]QueryUserInfo!A2116))</f>
        <v>0</v>
      </c>
      <c r="F2117">
        <f>IF(D2117=TRUE, 0, FIND(" ", [3]QueryUserInfo!A2116,2))</f>
        <v>0</v>
      </c>
      <c r="G2117" t="str">
        <f>IF(D2117=TRUE, "No Data", ISNUMBER(FIND("Active", [3]QueryUserInfo!A2116)))</f>
        <v>No Data</v>
      </c>
      <c r="H2117" t="str">
        <f>IF(D2117=TRUE, "No Data", ISNUMBER(FIND("Disc", [3]QueryUserInfo!A2116)))</f>
        <v>No Data</v>
      </c>
      <c r="I2117" t="str" cm="1">
        <f t="array" ref="I2117">IF(D2117 = TRUE, "No Data", _xlfn.IFS(G2117=TRUE, FIND("Active", [3]QueryUserInfo!A2116), H2117=TRUE, FIND("Disc", [3]QueryUserInfo!A2116)))</f>
        <v>No Data</v>
      </c>
    </row>
    <row r="2118" spans="1:9" x14ac:dyDescent="0.3">
      <c r="A2118" t="str">
        <f>IF(D2118=TRUE, "No Data", MID([3]QueryUserInfo!A2117, 2, F2118 -2))</f>
        <v>No Data</v>
      </c>
      <c r="B2118" t="str" cm="1">
        <f t="array" ref="B2118">IF(D2118 = TRUE, "No Data", MID([3]QueryUserInfo!A2117, I2118, _xlfn.IFS(G2118 = TRUE, 6, H2118=TRUE, 4)))</f>
        <v>No Data</v>
      </c>
      <c r="D2118" t="b">
        <f>OR(ISBLANK([3]QueryUserInfo!A2117), [3]QueryUserInfo!A2117 = " USERNAME              SESSIONNAME        ID  STATE   IDLE TIME  LOGON TIME")</f>
        <v>1</v>
      </c>
      <c r="E2118" t="b">
        <f>ISNUMBER(FIND("&gt;", [3]QueryUserInfo!A2117))</f>
        <v>0</v>
      </c>
      <c r="F2118">
        <f>IF(D2118=TRUE, 0, FIND(" ", [3]QueryUserInfo!A2117,2))</f>
        <v>0</v>
      </c>
      <c r="G2118" t="str">
        <f>IF(D2118=TRUE, "No Data", ISNUMBER(FIND("Active", [3]QueryUserInfo!A2117)))</f>
        <v>No Data</v>
      </c>
      <c r="H2118" t="str">
        <f>IF(D2118=TRUE, "No Data", ISNUMBER(FIND("Disc", [3]QueryUserInfo!A2117)))</f>
        <v>No Data</v>
      </c>
      <c r="I2118" t="str" cm="1">
        <f t="array" ref="I2118">IF(D2118 = TRUE, "No Data", _xlfn.IFS(G2118=TRUE, FIND("Active", [3]QueryUserInfo!A2117), H2118=TRUE, FIND("Disc", [3]QueryUserInfo!A2117)))</f>
        <v>No Data</v>
      </c>
    </row>
    <row r="2119" spans="1:9" x14ac:dyDescent="0.3">
      <c r="A2119" t="str">
        <f>IF(D2119=TRUE, "No Data", MID([3]QueryUserInfo!A2118, 2, F2119 -2))</f>
        <v>No Data</v>
      </c>
      <c r="B2119" t="str" cm="1">
        <f t="array" ref="B2119">IF(D2119 = TRUE, "No Data", MID([3]QueryUserInfo!A2118, I2119, _xlfn.IFS(G2119 = TRUE, 6, H2119=TRUE, 4)))</f>
        <v>No Data</v>
      </c>
      <c r="D2119" t="b">
        <f>OR(ISBLANK([3]QueryUserInfo!A2118), [3]QueryUserInfo!A2118 = " USERNAME              SESSIONNAME        ID  STATE   IDLE TIME  LOGON TIME")</f>
        <v>1</v>
      </c>
      <c r="E2119" t="b">
        <f>ISNUMBER(FIND("&gt;", [3]QueryUserInfo!A2118))</f>
        <v>0</v>
      </c>
      <c r="F2119">
        <f>IF(D2119=TRUE, 0, FIND(" ", [3]QueryUserInfo!A2118,2))</f>
        <v>0</v>
      </c>
      <c r="G2119" t="str">
        <f>IF(D2119=TRUE, "No Data", ISNUMBER(FIND("Active", [3]QueryUserInfo!A2118)))</f>
        <v>No Data</v>
      </c>
      <c r="H2119" t="str">
        <f>IF(D2119=TRUE, "No Data", ISNUMBER(FIND("Disc", [3]QueryUserInfo!A2118)))</f>
        <v>No Data</v>
      </c>
      <c r="I2119" t="str" cm="1">
        <f t="array" ref="I2119">IF(D2119 = TRUE, "No Data", _xlfn.IFS(G2119=TRUE, FIND("Active", [3]QueryUserInfo!A2118), H2119=TRUE, FIND("Disc", [3]QueryUserInfo!A2118)))</f>
        <v>No Data</v>
      </c>
    </row>
    <row r="2120" spans="1:9" x14ac:dyDescent="0.3">
      <c r="A2120" t="str">
        <f>IF(D2120=TRUE, "No Data", MID([3]QueryUserInfo!A2119, 2, F2120 -2))</f>
        <v>No Data</v>
      </c>
      <c r="B2120" t="str" cm="1">
        <f t="array" ref="B2120">IF(D2120 = TRUE, "No Data", MID([3]QueryUserInfo!A2119, I2120, _xlfn.IFS(G2120 = TRUE, 6, H2120=TRUE, 4)))</f>
        <v>No Data</v>
      </c>
      <c r="D2120" t="b">
        <f>OR(ISBLANK([3]QueryUserInfo!A2119), [3]QueryUserInfo!A2119 = " USERNAME              SESSIONNAME        ID  STATE   IDLE TIME  LOGON TIME")</f>
        <v>1</v>
      </c>
      <c r="E2120" t="b">
        <f>ISNUMBER(FIND("&gt;", [3]QueryUserInfo!A2119))</f>
        <v>0</v>
      </c>
      <c r="F2120">
        <f>IF(D2120=TRUE, 0, FIND(" ", [3]QueryUserInfo!A2119,2))</f>
        <v>0</v>
      </c>
      <c r="G2120" t="str">
        <f>IF(D2120=TRUE, "No Data", ISNUMBER(FIND("Active", [3]QueryUserInfo!A2119)))</f>
        <v>No Data</v>
      </c>
      <c r="H2120" t="str">
        <f>IF(D2120=TRUE, "No Data", ISNUMBER(FIND("Disc", [3]QueryUserInfo!A2119)))</f>
        <v>No Data</v>
      </c>
      <c r="I2120" t="str" cm="1">
        <f t="array" ref="I2120">IF(D2120 = TRUE, "No Data", _xlfn.IFS(G2120=TRUE, FIND("Active", [3]QueryUserInfo!A2119), H2120=TRUE, FIND("Disc", [3]QueryUserInfo!A2119)))</f>
        <v>No Data</v>
      </c>
    </row>
    <row r="2121" spans="1:9" x14ac:dyDescent="0.3">
      <c r="A2121" t="str">
        <f>IF(D2121=TRUE, "No Data", MID([3]QueryUserInfo!A2120, 2, F2121 -2))</f>
        <v>No Data</v>
      </c>
      <c r="B2121" t="str" cm="1">
        <f t="array" ref="B2121">IF(D2121 = TRUE, "No Data", MID([3]QueryUserInfo!A2120, I2121, _xlfn.IFS(G2121 = TRUE, 6, H2121=TRUE, 4)))</f>
        <v>No Data</v>
      </c>
      <c r="D2121" t="b">
        <f>OR(ISBLANK([3]QueryUserInfo!A2120), [3]QueryUserInfo!A2120 = " USERNAME              SESSIONNAME        ID  STATE   IDLE TIME  LOGON TIME")</f>
        <v>1</v>
      </c>
      <c r="E2121" t="b">
        <f>ISNUMBER(FIND("&gt;", [3]QueryUserInfo!A2120))</f>
        <v>0</v>
      </c>
      <c r="F2121">
        <f>IF(D2121=TRUE, 0, FIND(" ", [3]QueryUserInfo!A2120,2))</f>
        <v>0</v>
      </c>
      <c r="G2121" t="str">
        <f>IF(D2121=TRUE, "No Data", ISNUMBER(FIND("Active", [3]QueryUserInfo!A2120)))</f>
        <v>No Data</v>
      </c>
      <c r="H2121" t="str">
        <f>IF(D2121=TRUE, "No Data", ISNUMBER(FIND("Disc", [3]QueryUserInfo!A2120)))</f>
        <v>No Data</v>
      </c>
      <c r="I2121" t="str" cm="1">
        <f t="array" ref="I2121">IF(D2121 = TRUE, "No Data", _xlfn.IFS(G2121=TRUE, FIND("Active", [3]QueryUserInfo!A2120), H2121=TRUE, FIND("Disc", [3]QueryUserInfo!A2120)))</f>
        <v>No Data</v>
      </c>
    </row>
    <row r="2122" spans="1:9" x14ac:dyDescent="0.3">
      <c r="A2122" t="str">
        <f>IF(D2122=TRUE, "No Data", MID([3]QueryUserInfo!A2121, 2, F2122 -2))</f>
        <v>No Data</v>
      </c>
      <c r="B2122" t="str" cm="1">
        <f t="array" ref="B2122">IF(D2122 = TRUE, "No Data", MID([3]QueryUserInfo!A2121, I2122, _xlfn.IFS(G2122 = TRUE, 6, H2122=TRUE, 4)))</f>
        <v>No Data</v>
      </c>
      <c r="D2122" t="b">
        <f>OR(ISBLANK([3]QueryUserInfo!A2121), [3]QueryUserInfo!A2121 = " USERNAME              SESSIONNAME        ID  STATE   IDLE TIME  LOGON TIME")</f>
        <v>1</v>
      </c>
      <c r="E2122" t="b">
        <f>ISNUMBER(FIND("&gt;", [3]QueryUserInfo!A2121))</f>
        <v>0</v>
      </c>
      <c r="F2122">
        <f>IF(D2122=TRUE, 0, FIND(" ", [3]QueryUserInfo!A2121,2))</f>
        <v>0</v>
      </c>
      <c r="G2122" t="str">
        <f>IF(D2122=TRUE, "No Data", ISNUMBER(FIND("Active", [3]QueryUserInfo!A2121)))</f>
        <v>No Data</v>
      </c>
      <c r="H2122" t="str">
        <f>IF(D2122=TRUE, "No Data", ISNUMBER(FIND("Disc", [3]QueryUserInfo!A2121)))</f>
        <v>No Data</v>
      </c>
      <c r="I2122" t="str" cm="1">
        <f t="array" ref="I2122">IF(D2122 = TRUE, "No Data", _xlfn.IFS(G2122=TRUE, FIND("Active", [3]QueryUserInfo!A2121), H2122=TRUE, FIND("Disc", [3]QueryUserInfo!A2121)))</f>
        <v>No Data</v>
      </c>
    </row>
    <row r="2123" spans="1:9" x14ac:dyDescent="0.3">
      <c r="A2123" t="str">
        <f>IF(D2123=TRUE, "No Data", MID([3]QueryUserInfo!A2122, 2, F2123 -2))</f>
        <v>No Data</v>
      </c>
      <c r="B2123" t="str" cm="1">
        <f t="array" ref="B2123">IF(D2123 = TRUE, "No Data", MID([3]QueryUserInfo!A2122, I2123, _xlfn.IFS(G2123 = TRUE, 6, H2123=TRUE, 4)))</f>
        <v>No Data</v>
      </c>
      <c r="D2123" t="b">
        <f>OR(ISBLANK([3]QueryUserInfo!A2122), [3]QueryUserInfo!A2122 = " USERNAME              SESSIONNAME        ID  STATE   IDLE TIME  LOGON TIME")</f>
        <v>1</v>
      </c>
      <c r="E2123" t="b">
        <f>ISNUMBER(FIND("&gt;", [3]QueryUserInfo!A2122))</f>
        <v>0</v>
      </c>
      <c r="F2123">
        <f>IF(D2123=TRUE, 0, FIND(" ", [3]QueryUserInfo!A2122,2))</f>
        <v>0</v>
      </c>
      <c r="G2123" t="str">
        <f>IF(D2123=TRUE, "No Data", ISNUMBER(FIND("Active", [3]QueryUserInfo!A2122)))</f>
        <v>No Data</v>
      </c>
      <c r="H2123" t="str">
        <f>IF(D2123=TRUE, "No Data", ISNUMBER(FIND("Disc", [3]QueryUserInfo!A2122)))</f>
        <v>No Data</v>
      </c>
      <c r="I2123" t="str" cm="1">
        <f t="array" ref="I2123">IF(D2123 = TRUE, "No Data", _xlfn.IFS(G2123=TRUE, FIND("Active", [3]QueryUserInfo!A2122), H2123=TRUE, FIND("Disc", [3]QueryUserInfo!A2122)))</f>
        <v>No Data</v>
      </c>
    </row>
    <row r="2124" spans="1:9" x14ac:dyDescent="0.3">
      <c r="A2124" t="str">
        <f>IF(D2124=TRUE, "No Data", MID([3]QueryUserInfo!A2123, 2, F2124 -2))</f>
        <v>No Data</v>
      </c>
      <c r="B2124" t="str" cm="1">
        <f t="array" ref="B2124">IF(D2124 = TRUE, "No Data", MID([3]QueryUserInfo!A2123, I2124, _xlfn.IFS(G2124 = TRUE, 6, H2124=TRUE, 4)))</f>
        <v>No Data</v>
      </c>
      <c r="D2124" t="b">
        <f>OR(ISBLANK([3]QueryUserInfo!A2123), [3]QueryUserInfo!A2123 = " USERNAME              SESSIONNAME        ID  STATE   IDLE TIME  LOGON TIME")</f>
        <v>1</v>
      </c>
      <c r="E2124" t="b">
        <f>ISNUMBER(FIND("&gt;", [3]QueryUserInfo!A2123))</f>
        <v>0</v>
      </c>
      <c r="F2124">
        <f>IF(D2124=TRUE, 0, FIND(" ", [3]QueryUserInfo!A2123,2))</f>
        <v>0</v>
      </c>
      <c r="G2124" t="str">
        <f>IF(D2124=TRUE, "No Data", ISNUMBER(FIND("Active", [3]QueryUserInfo!A2123)))</f>
        <v>No Data</v>
      </c>
      <c r="H2124" t="str">
        <f>IF(D2124=TRUE, "No Data", ISNUMBER(FIND("Disc", [3]QueryUserInfo!A2123)))</f>
        <v>No Data</v>
      </c>
      <c r="I2124" t="str" cm="1">
        <f t="array" ref="I2124">IF(D2124 = TRUE, "No Data", _xlfn.IFS(G2124=TRUE, FIND("Active", [3]QueryUserInfo!A2123), H2124=TRUE, FIND("Disc", [3]QueryUserInfo!A2123)))</f>
        <v>No Data</v>
      </c>
    </row>
    <row r="2125" spans="1:9" x14ac:dyDescent="0.3">
      <c r="A2125" t="str">
        <f>IF(D2125=TRUE, "No Data", MID([3]QueryUserInfo!A2124, 2, F2125 -2))</f>
        <v>No Data</v>
      </c>
      <c r="B2125" t="str" cm="1">
        <f t="array" ref="B2125">IF(D2125 = TRUE, "No Data", MID([3]QueryUserInfo!A2124, I2125, _xlfn.IFS(G2125 = TRUE, 6, H2125=TRUE, 4)))</f>
        <v>No Data</v>
      </c>
      <c r="D2125" t="b">
        <f>OR(ISBLANK([3]QueryUserInfo!A2124), [3]QueryUserInfo!A2124 = " USERNAME              SESSIONNAME        ID  STATE   IDLE TIME  LOGON TIME")</f>
        <v>1</v>
      </c>
      <c r="E2125" t="b">
        <f>ISNUMBER(FIND("&gt;", [3]QueryUserInfo!A2124))</f>
        <v>0</v>
      </c>
      <c r="F2125">
        <f>IF(D2125=TRUE, 0, FIND(" ", [3]QueryUserInfo!A2124,2))</f>
        <v>0</v>
      </c>
      <c r="G2125" t="str">
        <f>IF(D2125=TRUE, "No Data", ISNUMBER(FIND("Active", [3]QueryUserInfo!A2124)))</f>
        <v>No Data</v>
      </c>
      <c r="H2125" t="str">
        <f>IF(D2125=TRUE, "No Data", ISNUMBER(FIND("Disc", [3]QueryUserInfo!A2124)))</f>
        <v>No Data</v>
      </c>
      <c r="I2125" t="str" cm="1">
        <f t="array" ref="I2125">IF(D2125 = TRUE, "No Data", _xlfn.IFS(G2125=TRUE, FIND("Active", [3]QueryUserInfo!A2124), H2125=TRUE, FIND("Disc", [3]QueryUserInfo!A2124)))</f>
        <v>No Data</v>
      </c>
    </row>
    <row r="2126" spans="1:9" x14ac:dyDescent="0.3">
      <c r="A2126" t="str">
        <f>IF(D2126=TRUE, "No Data", MID([3]QueryUserInfo!A2125, 2, F2126 -2))</f>
        <v>No Data</v>
      </c>
      <c r="B2126" t="str" cm="1">
        <f t="array" ref="B2126">IF(D2126 = TRUE, "No Data", MID([3]QueryUserInfo!A2125, I2126, _xlfn.IFS(G2126 = TRUE, 6, H2126=TRUE, 4)))</f>
        <v>No Data</v>
      </c>
      <c r="D2126" t="b">
        <f>OR(ISBLANK([3]QueryUserInfo!A2125), [3]QueryUserInfo!A2125 = " USERNAME              SESSIONNAME        ID  STATE   IDLE TIME  LOGON TIME")</f>
        <v>1</v>
      </c>
      <c r="E2126" t="b">
        <f>ISNUMBER(FIND("&gt;", [3]QueryUserInfo!A2125))</f>
        <v>0</v>
      </c>
      <c r="F2126">
        <f>IF(D2126=TRUE, 0, FIND(" ", [3]QueryUserInfo!A2125,2))</f>
        <v>0</v>
      </c>
      <c r="G2126" t="str">
        <f>IF(D2126=TRUE, "No Data", ISNUMBER(FIND("Active", [3]QueryUserInfo!A2125)))</f>
        <v>No Data</v>
      </c>
      <c r="H2126" t="str">
        <f>IF(D2126=TRUE, "No Data", ISNUMBER(FIND("Disc", [3]QueryUserInfo!A2125)))</f>
        <v>No Data</v>
      </c>
      <c r="I2126" t="str" cm="1">
        <f t="array" ref="I2126">IF(D2126 = TRUE, "No Data", _xlfn.IFS(G2126=TRUE, FIND("Active", [3]QueryUserInfo!A2125), H2126=TRUE, FIND("Disc", [3]QueryUserInfo!A2125)))</f>
        <v>No Data</v>
      </c>
    </row>
    <row r="2127" spans="1:9" x14ac:dyDescent="0.3">
      <c r="A2127" t="str">
        <f>IF(D2127=TRUE, "No Data", MID([3]QueryUserInfo!A2126, 2, F2127 -2))</f>
        <v>No Data</v>
      </c>
      <c r="B2127" t="str" cm="1">
        <f t="array" ref="B2127">IF(D2127 = TRUE, "No Data", MID([3]QueryUserInfo!A2126, I2127, _xlfn.IFS(G2127 = TRUE, 6, H2127=TRUE, 4)))</f>
        <v>No Data</v>
      </c>
      <c r="D2127" t="b">
        <f>OR(ISBLANK([3]QueryUserInfo!A2126), [3]QueryUserInfo!A2126 = " USERNAME              SESSIONNAME        ID  STATE   IDLE TIME  LOGON TIME")</f>
        <v>1</v>
      </c>
      <c r="E2127" t="b">
        <f>ISNUMBER(FIND("&gt;", [3]QueryUserInfo!A2126))</f>
        <v>0</v>
      </c>
      <c r="F2127">
        <f>IF(D2127=TRUE, 0, FIND(" ", [3]QueryUserInfo!A2126,2))</f>
        <v>0</v>
      </c>
      <c r="G2127" t="str">
        <f>IF(D2127=TRUE, "No Data", ISNUMBER(FIND("Active", [3]QueryUserInfo!A2126)))</f>
        <v>No Data</v>
      </c>
      <c r="H2127" t="str">
        <f>IF(D2127=TRUE, "No Data", ISNUMBER(FIND("Disc", [3]QueryUserInfo!A2126)))</f>
        <v>No Data</v>
      </c>
      <c r="I2127" t="str" cm="1">
        <f t="array" ref="I2127">IF(D2127 = TRUE, "No Data", _xlfn.IFS(G2127=TRUE, FIND("Active", [3]QueryUserInfo!A2126), H2127=TRUE, FIND("Disc", [3]QueryUserInfo!A2126)))</f>
        <v>No Data</v>
      </c>
    </row>
    <row r="2128" spans="1:9" x14ac:dyDescent="0.3">
      <c r="A2128" t="str">
        <f>IF(D2128=TRUE, "No Data", MID([3]QueryUserInfo!A2127, 2, F2128 -2))</f>
        <v>No Data</v>
      </c>
      <c r="B2128" t="str" cm="1">
        <f t="array" ref="B2128">IF(D2128 = TRUE, "No Data", MID([3]QueryUserInfo!A2127, I2128, _xlfn.IFS(G2128 = TRUE, 6, H2128=TRUE, 4)))</f>
        <v>No Data</v>
      </c>
      <c r="D2128" t="b">
        <f>OR(ISBLANK([3]QueryUserInfo!A2127), [3]QueryUserInfo!A2127 = " USERNAME              SESSIONNAME        ID  STATE   IDLE TIME  LOGON TIME")</f>
        <v>1</v>
      </c>
      <c r="E2128" t="b">
        <f>ISNUMBER(FIND("&gt;", [3]QueryUserInfo!A2127))</f>
        <v>0</v>
      </c>
      <c r="F2128">
        <f>IF(D2128=TRUE, 0, FIND(" ", [3]QueryUserInfo!A2127,2))</f>
        <v>0</v>
      </c>
      <c r="G2128" t="str">
        <f>IF(D2128=TRUE, "No Data", ISNUMBER(FIND("Active", [3]QueryUserInfo!A2127)))</f>
        <v>No Data</v>
      </c>
      <c r="H2128" t="str">
        <f>IF(D2128=TRUE, "No Data", ISNUMBER(FIND("Disc", [3]QueryUserInfo!A2127)))</f>
        <v>No Data</v>
      </c>
      <c r="I2128" t="str" cm="1">
        <f t="array" ref="I2128">IF(D2128 = TRUE, "No Data", _xlfn.IFS(G2128=TRUE, FIND("Active", [3]QueryUserInfo!A2127), H2128=TRUE, FIND("Disc", [3]QueryUserInfo!A2127)))</f>
        <v>No Data</v>
      </c>
    </row>
    <row r="2129" spans="1:9" x14ac:dyDescent="0.3">
      <c r="A2129" t="str">
        <f>IF(D2129=TRUE, "No Data", MID([3]QueryUserInfo!A2128, 2, F2129 -2))</f>
        <v>No Data</v>
      </c>
      <c r="B2129" t="str" cm="1">
        <f t="array" ref="B2129">IF(D2129 = TRUE, "No Data", MID([3]QueryUserInfo!A2128, I2129, _xlfn.IFS(G2129 = TRUE, 6, H2129=TRUE, 4)))</f>
        <v>No Data</v>
      </c>
      <c r="D2129" t="b">
        <f>OR(ISBLANK([3]QueryUserInfo!A2128), [3]QueryUserInfo!A2128 = " USERNAME              SESSIONNAME        ID  STATE   IDLE TIME  LOGON TIME")</f>
        <v>1</v>
      </c>
      <c r="E2129" t="b">
        <f>ISNUMBER(FIND("&gt;", [3]QueryUserInfo!A2128))</f>
        <v>0</v>
      </c>
      <c r="F2129">
        <f>IF(D2129=TRUE, 0, FIND(" ", [3]QueryUserInfo!A2128,2))</f>
        <v>0</v>
      </c>
      <c r="G2129" t="str">
        <f>IF(D2129=TRUE, "No Data", ISNUMBER(FIND("Active", [3]QueryUserInfo!A2128)))</f>
        <v>No Data</v>
      </c>
      <c r="H2129" t="str">
        <f>IF(D2129=TRUE, "No Data", ISNUMBER(FIND("Disc", [3]QueryUserInfo!A2128)))</f>
        <v>No Data</v>
      </c>
      <c r="I2129" t="str" cm="1">
        <f t="array" ref="I2129">IF(D2129 = TRUE, "No Data", _xlfn.IFS(G2129=TRUE, FIND("Active", [3]QueryUserInfo!A2128), H2129=TRUE, FIND("Disc", [3]QueryUserInfo!A2128)))</f>
        <v>No Data</v>
      </c>
    </row>
    <row r="2130" spans="1:9" x14ac:dyDescent="0.3">
      <c r="A2130" t="str">
        <f>IF(D2130=TRUE, "No Data", MID([3]QueryUserInfo!A2129, 2, F2130 -2))</f>
        <v>No Data</v>
      </c>
      <c r="B2130" t="str" cm="1">
        <f t="array" ref="B2130">IF(D2130 = TRUE, "No Data", MID([3]QueryUserInfo!A2129, I2130, _xlfn.IFS(G2130 = TRUE, 6, H2130=TRUE, 4)))</f>
        <v>No Data</v>
      </c>
      <c r="D2130" t="b">
        <f>OR(ISBLANK([3]QueryUserInfo!A2129), [3]QueryUserInfo!A2129 = " USERNAME              SESSIONNAME        ID  STATE   IDLE TIME  LOGON TIME")</f>
        <v>1</v>
      </c>
      <c r="E2130" t="b">
        <f>ISNUMBER(FIND("&gt;", [3]QueryUserInfo!A2129))</f>
        <v>0</v>
      </c>
      <c r="F2130">
        <f>IF(D2130=TRUE, 0, FIND(" ", [3]QueryUserInfo!A2129,2))</f>
        <v>0</v>
      </c>
      <c r="G2130" t="str">
        <f>IF(D2130=TRUE, "No Data", ISNUMBER(FIND("Active", [3]QueryUserInfo!A2129)))</f>
        <v>No Data</v>
      </c>
      <c r="H2130" t="str">
        <f>IF(D2130=TRUE, "No Data", ISNUMBER(FIND("Disc", [3]QueryUserInfo!A2129)))</f>
        <v>No Data</v>
      </c>
      <c r="I2130" t="str" cm="1">
        <f t="array" ref="I2130">IF(D2130 = TRUE, "No Data", _xlfn.IFS(G2130=TRUE, FIND("Active", [3]QueryUserInfo!A2129), H2130=TRUE, FIND("Disc", [3]QueryUserInfo!A2129)))</f>
        <v>No Data</v>
      </c>
    </row>
    <row r="2131" spans="1:9" x14ac:dyDescent="0.3">
      <c r="A2131" t="str">
        <f>IF(D2131=TRUE, "No Data", MID([3]QueryUserInfo!A2130, 2, F2131 -2))</f>
        <v>No Data</v>
      </c>
      <c r="B2131" t="str" cm="1">
        <f t="array" ref="B2131">IF(D2131 = TRUE, "No Data", MID([3]QueryUserInfo!A2130, I2131, _xlfn.IFS(G2131 = TRUE, 6, H2131=TRUE, 4)))</f>
        <v>No Data</v>
      </c>
      <c r="D2131" t="b">
        <f>OR(ISBLANK([3]QueryUserInfo!A2130), [3]QueryUserInfo!A2130 = " USERNAME              SESSIONNAME        ID  STATE   IDLE TIME  LOGON TIME")</f>
        <v>1</v>
      </c>
      <c r="E2131" t="b">
        <f>ISNUMBER(FIND("&gt;", [3]QueryUserInfo!A2130))</f>
        <v>0</v>
      </c>
      <c r="F2131">
        <f>IF(D2131=TRUE, 0, FIND(" ", [3]QueryUserInfo!A2130,2))</f>
        <v>0</v>
      </c>
      <c r="G2131" t="str">
        <f>IF(D2131=TRUE, "No Data", ISNUMBER(FIND("Active", [3]QueryUserInfo!A2130)))</f>
        <v>No Data</v>
      </c>
      <c r="H2131" t="str">
        <f>IF(D2131=TRUE, "No Data", ISNUMBER(FIND("Disc", [3]QueryUserInfo!A2130)))</f>
        <v>No Data</v>
      </c>
      <c r="I2131" t="str" cm="1">
        <f t="array" ref="I2131">IF(D2131 = TRUE, "No Data", _xlfn.IFS(G2131=TRUE, FIND("Active", [3]QueryUserInfo!A2130), H2131=TRUE, FIND("Disc", [3]QueryUserInfo!A2130)))</f>
        <v>No Data</v>
      </c>
    </row>
    <row r="2132" spans="1:9" x14ac:dyDescent="0.3">
      <c r="A2132" t="str">
        <f>IF(D2132=TRUE, "No Data", MID([3]QueryUserInfo!A2131, 2, F2132 -2))</f>
        <v>No Data</v>
      </c>
      <c r="B2132" t="str" cm="1">
        <f t="array" ref="B2132">IF(D2132 = TRUE, "No Data", MID([3]QueryUserInfo!A2131, I2132, _xlfn.IFS(G2132 = TRUE, 6, H2132=TRUE, 4)))</f>
        <v>No Data</v>
      </c>
      <c r="D2132" t="b">
        <f>OR(ISBLANK([3]QueryUserInfo!A2131), [3]QueryUserInfo!A2131 = " USERNAME              SESSIONNAME        ID  STATE   IDLE TIME  LOGON TIME")</f>
        <v>1</v>
      </c>
      <c r="E2132" t="b">
        <f>ISNUMBER(FIND("&gt;", [3]QueryUserInfo!A2131))</f>
        <v>0</v>
      </c>
      <c r="F2132">
        <f>IF(D2132=TRUE, 0, FIND(" ", [3]QueryUserInfo!A2131,2))</f>
        <v>0</v>
      </c>
      <c r="G2132" t="str">
        <f>IF(D2132=TRUE, "No Data", ISNUMBER(FIND("Active", [3]QueryUserInfo!A2131)))</f>
        <v>No Data</v>
      </c>
      <c r="H2132" t="str">
        <f>IF(D2132=TRUE, "No Data", ISNUMBER(FIND("Disc", [3]QueryUserInfo!A2131)))</f>
        <v>No Data</v>
      </c>
      <c r="I2132" t="str" cm="1">
        <f t="array" ref="I2132">IF(D2132 = TRUE, "No Data", _xlfn.IFS(G2132=TRUE, FIND("Active", [3]QueryUserInfo!A2131), H2132=TRUE, FIND("Disc", [3]QueryUserInfo!A2131)))</f>
        <v>No Data</v>
      </c>
    </row>
    <row r="2133" spans="1:9" x14ac:dyDescent="0.3">
      <c r="A2133" t="str">
        <f>IF(D2133=TRUE, "No Data", MID([3]QueryUserInfo!A2132, 2, F2133 -2))</f>
        <v>No Data</v>
      </c>
      <c r="B2133" t="str" cm="1">
        <f t="array" ref="B2133">IF(D2133 = TRUE, "No Data", MID([3]QueryUserInfo!A2132, I2133, _xlfn.IFS(G2133 = TRUE, 6, H2133=TRUE, 4)))</f>
        <v>No Data</v>
      </c>
      <c r="D2133" t="b">
        <f>OR(ISBLANK([3]QueryUserInfo!A2132), [3]QueryUserInfo!A2132 = " USERNAME              SESSIONNAME        ID  STATE   IDLE TIME  LOGON TIME")</f>
        <v>1</v>
      </c>
      <c r="E2133" t="b">
        <f>ISNUMBER(FIND("&gt;", [3]QueryUserInfo!A2132))</f>
        <v>0</v>
      </c>
      <c r="F2133">
        <f>IF(D2133=TRUE, 0, FIND(" ", [3]QueryUserInfo!A2132,2))</f>
        <v>0</v>
      </c>
      <c r="G2133" t="str">
        <f>IF(D2133=TRUE, "No Data", ISNUMBER(FIND("Active", [3]QueryUserInfo!A2132)))</f>
        <v>No Data</v>
      </c>
      <c r="H2133" t="str">
        <f>IF(D2133=TRUE, "No Data", ISNUMBER(FIND("Disc", [3]QueryUserInfo!A2132)))</f>
        <v>No Data</v>
      </c>
      <c r="I2133" t="str" cm="1">
        <f t="array" ref="I2133">IF(D2133 = TRUE, "No Data", _xlfn.IFS(G2133=TRUE, FIND("Active", [3]QueryUserInfo!A2132), H2133=TRUE, FIND("Disc", [3]QueryUserInfo!A2132)))</f>
        <v>No Data</v>
      </c>
    </row>
    <row r="2134" spans="1:9" x14ac:dyDescent="0.3">
      <c r="A2134" t="str">
        <f>IF(D2134=TRUE, "No Data", MID([3]QueryUserInfo!A2133, 2, F2134 -2))</f>
        <v>No Data</v>
      </c>
      <c r="B2134" t="str" cm="1">
        <f t="array" ref="B2134">IF(D2134 = TRUE, "No Data", MID([3]QueryUserInfo!A2133, I2134, _xlfn.IFS(G2134 = TRUE, 6, H2134=TRUE, 4)))</f>
        <v>No Data</v>
      </c>
      <c r="D2134" t="b">
        <f>OR(ISBLANK([3]QueryUserInfo!A2133), [3]QueryUserInfo!A2133 = " USERNAME              SESSIONNAME        ID  STATE   IDLE TIME  LOGON TIME")</f>
        <v>1</v>
      </c>
      <c r="E2134" t="b">
        <f>ISNUMBER(FIND("&gt;", [3]QueryUserInfo!A2133))</f>
        <v>0</v>
      </c>
      <c r="F2134">
        <f>IF(D2134=TRUE, 0, FIND(" ", [3]QueryUserInfo!A2133,2))</f>
        <v>0</v>
      </c>
      <c r="G2134" t="str">
        <f>IF(D2134=TRUE, "No Data", ISNUMBER(FIND("Active", [3]QueryUserInfo!A2133)))</f>
        <v>No Data</v>
      </c>
      <c r="H2134" t="str">
        <f>IF(D2134=TRUE, "No Data", ISNUMBER(FIND("Disc", [3]QueryUserInfo!A2133)))</f>
        <v>No Data</v>
      </c>
      <c r="I2134" t="str" cm="1">
        <f t="array" ref="I2134">IF(D2134 = TRUE, "No Data", _xlfn.IFS(G2134=TRUE, FIND("Active", [3]QueryUserInfo!A2133), H2134=TRUE, FIND("Disc", [3]QueryUserInfo!A2133)))</f>
        <v>No Data</v>
      </c>
    </row>
    <row r="2135" spans="1:9" x14ac:dyDescent="0.3">
      <c r="A2135" t="str">
        <f>IF(D2135=TRUE, "No Data", MID([3]QueryUserInfo!A2134, 2, F2135 -2))</f>
        <v>No Data</v>
      </c>
      <c r="B2135" t="str" cm="1">
        <f t="array" ref="B2135">IF(D2135 = TRUE, "No Data", MID([3]QueryUserInfo!A2134, I2135, _xlfn.IFS(G2135 = TRUE, 6, H2135=TRUE, 4)))</f>
        <v>No Data</v>
      </c>
      <c r="D2135" t="b">
        <f>OR(ISBLANK([3]QueryUserInfo!A2134), [3]QueryUserInfo!A2134 = " USERNAME              SESSIONNAME        ID  STATE   IDLE TIME  LOGON TIME")</f>
        <v>1</v>
      </c>
      <c r="E2135" t="b">
        <f>ISNUMBER(FIND("&gt;", [3]QueryUserInfo!A2134))</f>
        <v>0</v>
      </c>
      <c r="F2135">
        <f>IF(D2135=TRUE, 0, FIND(" ", [3]QueryUserInfo!A2134,2))</f>
        <v>0</v>
      </c>
      <c r="G2135" t="str">
        <f>IF(D2135=TRUE, "No Data", ISNUMBER(FIND("Active", [3]QueryUserInfo!A2134)))</f>
        <v>No Data</v>
      </c>
      <c r="H2135" t="str">
        <f>IF(D2135=TRUE, "No Data", ISNUMBER(FIND("Disc", [3]QueryUserInfo!A2134)))</f>
        <v>No Data</v>
      </c>
      <c r="I2135" t="str" cm="1">
        <f t="array" ref="I2135">IF(D2135 = TRUE, "No Data", _xlfn.IFS(G2135=TRUE, FIND("Active", [3]QueryUserInfo!A2134), H2135=TRUE, FIND("Disc", [3]QueryUserInfo!A2134)))</f>
        <v>No Data</v>
      </c>
    </row>
    <row r="2136" spans="1:9" x14ac:dyDescent="0.3">
      <c r="A2136" t="str">
        <f>IF(D2136=TRUE, "No Data", MID([3]QueryUserInfo!A2135, 2, F2136 -2))</f>
        <v>No Data</v>
      </c>
      <c r="B2136" t="str" cm="1">
        <f t="array" ref="B2136">IF(D2136 = TRUE, "No Data", MID([3]QueryUserInfo!A2135, I2136, _xlfn.IFS(G2136 = TRUE, 6, H2136=TRUE, 4)))</f>
        <v>No Data</v>
      </c>
      <c r="D2136" t="b">
        <f>OR(ISBLANK([3]QueryUserInfo!A2135), [3]QueryUserInfo!A2135 = " USERNAME              SESSIONNAME        ID  STATE   IDLE TIME  LOGON TIME")</f>
        <v>1</v>
      </c>
      <c r="E2136" t="b">
        <f>ISNUMBER(FIND("&gt;", [3]QueryUserInfo!A2135))</f>
        <v>0</v>
      </c>
      <c r="F2136">
        <f>IF(D2136=TRUE, 0, FIND(" ", [3]QueryUserInfo!A2135,2))</f>
        <v>0</v>
      </c>
      <c r="G2136" t="str">
        <f>IF(D2136=TRUE, "No Data", ISNUMBER(FIND("Active", [3]QueryUserInfo!A2135)))</f>
        <v>No Data</v>
      </c>
      <c r="H2136" t="str">
        <f>IF(D2136=TRUE, "No Data", ISNUMBER(FIND("Disc", [3]QueryUserInfo!A2135)))</f>
        <v>No Data</v>
      </c>
      <c r="I2136" t="str" cm="1">
        <f t="array" ref="I2136">IF(D2136 = TRUE, "No Data", _xlfn.IFS(G2136=TRUE, FIND("Active", [3]QueryUserInfo!A2135), H2136=TRUE, FIND("Disc", [3]QueryUserInfo!A2135)))</f>
        <v>No Data</v>
      </c>
    </row>
    <row r="2137" spans="1:9" x14ac:dyDescent="0.3">
      <c r="A2137" t="str">
        <f>IF(D2137=TRUE, "No Data", MID([3]QueryUserInfo!A2136, 2, F2137 -2))</f>
        <v>No Data</v>
      </c>
      <c r="B2137" t="str" cm="1">
        <f t="array" ref="B2137">IF(D2137 = TRUE, "No Data", MID([3]QueryUserInfo!A2136, I2137, _xlfn.IFS(G2137 = TRUE, 6, H2137=TRUE, 4)))</f>
        <v>No Data</v>
      </c>
      <c r="D2137" t="b">
        <f>OR(ISBLANK([3]QueryUserInfo!A2136), [3]QueryUserInfo!A2136 = " USERNAME              SESSIONNAME        ID  STATE   IDLE TIME  LOGON TIME")</f>
        <v>1</v>
      </c>
      <c r="E2137" t="b">
        <f>ISNUMBER(FIND("&gt;", [3]QueryUserInfo!A2136))</f>
        <v>0</v>
      </c>
      <c r="F2137">
        <f>IF(D2137=TRUE, 0, FIND(" ", [3]QueryUserInfo!A2136,2))</f>
        <v>0</v>
      </c>
      <c r="G2137" t="str">
        <f>IF(D2137=TRUE, "No Data", ISNUMBER(FIND("Active", [3]QueryUserInfo!A2136)))</f>
        <v>No Data</v>
      </c>
      <c r="H2137" t="str">
        <f>IF(D2137=TRUE, "No Data", ISNUMBER(FIND("Disc", [3]QueryUserInfo!A2136)))</f>
        <v>No Data</v>
      </c>
      <c r="I2137" t="str" cm="1">
        <f t="array" ref="I2137">IF(D2137 = TRUE, "No Data", _xlfn.IFS(G2137=TRUE, FIND("Active", [3]QueryUserInfo!A2136), H2137=TRUE, FIND("Disc", [3]QueryUserInfo!A2136)))</f>
        <v>No Data</v>
      </c>
    </row>
    <row r="2138" spans="1:9" x14ac:dyDescent="0.3">
      <c r="A2138" t="str">
        <f>IF(D2138=TRUE, "No Data", MID([3]QueryUserInfo!A2137, 2, F2138 -2))</f>
        <v>No Data</v>
      </c>
      <c r="B2138" t="str" cm="1">
        <f t="array" ref="B2138">IF(D2138 = TRUE, "No Data", MID([3]QueryUserInfo!A2137, I2138, _xlfn.IFS(G2138 = TRUE, 6, H2138=TRUE, 4)))</f>
        <v>No Data</v>
      </c>
      <c r="D2138" t="b">
        <f>OR(ISBLANK([3]QueryUserInfo!A2137), [3]QueryUserInfo!A2137 = " USERNAME              SESSIONNAME        ID  STATE   IDLE TIME  LOGON TIME")</f>
        <v>1</v>
      </c>
      <c r="E2138" t="b">
        <f>ISNUMBER(FIND("&gt;", [3]QueryUserInfo!A2137))</f>
        <v>0</v>
      </c>
      <c r="F2138">
        <f>IF(D2138=TRUE, 0, FIND(" ", [3]QueryUserInfo!A2137,2))</f>
        <v>0</v>
      </c>
      <c r="G2138" t="str">
        <f>IF(D2138=TRUE, "No Data", ISNUMBER(FIND("Active", [3]QueryUserInfo!A2137)))</f>
        <v>No Data</v>
      </c>
      <c r="H2138" t="str">
        <f>IF(D2138=TRUE, "No Data", ISNUMBER(FIND("Disc", [3]QueryUserInfo!A2137)))</f>
        <v>No Data</v>
      </c>
      <c r="I2138" t="str" cm="1">
        <f t="array" ref="I2138">IF(D2138 = TRUE, "No Data", _xlfn.IFS(G2138=TRUE, FIND("Active", [3]QueryUserInfo!A2137), H2138=TRUE, FIND("Disc", [3]QueryUserInfo!A2137)))</f>
        <v>No Data</v>
      </c>
    </row>
    <row r="2139" spans="1:9" x14ac:dyDescent="0.3">
      <c r="A2139" t="str">
        <f>IF(D2139=TRUE, "No Data", MID([3]QueryUserInfo!A2138, 2, F2139 -2))</f>
        <v>No Data</v>
      </c>
      <c r="B2139" t="str" cm="1">
        <f t="array" ref="B2139">IF(D2139 = TRUE, "No Data", MID([3]QueryUserInfo!A2138, I2139, _xlfn.IFS(G2139 = TRUE, 6, H2139=TRUE, 4)))</f>
        <v>No Data</v>
      </c>
      <c r="D2139" t="b">
        <f>OR(ISBLANK([3]QueryUserInfo!A2138), [3]QueryUserInfo!A2138 = " USERNAME              SESSIONNAME        ID  STATE   IDLE TIME  LOGON TIME")</f>
        <v>1</v>
      </c>
      <c r="E2139" t="b">
        <f>ISNUMBER(FIND("&gt;", [3]QueryUserInfo!A2138))</f>
        <v>0</v>
      </c>
      <c r="F2139">
        <f>IF(D2139=TRUE, 0, FIND(" ", [3]QueryUserInfo!A2138,2))</f>
        <v>0</v>
      </c>
      <c r="G2139" t="str">
        <f>IF(D2139=TRUE, "No Data", ISNUMBER(FIND("Active", [3]QueryUserInfo!A2138)))</f>
        <v>No Data</v>
      </c>
      <c r="H2139" t="str">
        <f>IF(D2139=TRUE, "No Data", ISNUMBER(FIND("Disc", [3]QueryUserInfo!A2138)))</f>
        <v>No Data</v>
      </c>
      <c r="I2139" t="str" cm="1">
        <f t="array" ref="I2139">IF(D2139 = TRUE, "No Data", _xlfn.IFS(G2139=TRUE, FIND("Active", [3]QueryUserInfo!A2138), H2139=TRUE, FIND("Disc", [3]QueryUserInfo!A2138)))</f>
        <v>No Data</v>
      </c>
    </row>
    <row r="2140" spans="1:9" x14ac:dyDescent="0.3">
      <c r="A2140" t="str">
        <f>IF(D2140=TRUE, "No Data", MID([3]QueryUserInfo!A2139, 2, F2140 -2))</f>
        <v>No Data</v>
      </c>
      <c r="B2140" t="str" cm="1">
        <f t="array" ref="B2140">IF(D2140 = TRUE, "No Data", MID([3]QueryUserInfo!A2139, I2140, _xlfn.IFS(G2140 = TRUE, 6, H2140=TRUE, 4)))</f>
        <v>No Data</v>
      </c>
      <c r="D2140" t="b">
        <f>OR(ISBLANK([3]QueryUserInfo!A2139), [3]QueryUserInfo!A2139 = " USERNAME              SESSIONNAME        ID  STATE   IDLE TIME  LOGON TIME")</f>
        <v>1</v>
      </c>
      <c r="E2140" t="b">
        <f>ISNUMBER(FIND("&gt;", [3]QueryUserInfo!A2139))</f>
        <v>0</v>
      </c>
      <c r="F2140">
        <f>IF(D2140=TRUE, 0, FIND(" ", [3]QueryUserInfo!A2139,2))</f>
        <v>0</v>
      </c>
      <c r="G2140" t="str">
        <f>IF(D2140=TRUE, "No Data", ISNUMBER(FIND("Active", [3]QueryUserInfo!A2139)))</f>
        <v>No Data</v>
      </c>
      <c r="H2140" t="str">
        <f>IF(D2140=TRUE, "No Data", ISNUMBER(FIND("Disc", [3]QueryUserInfo!A2139)))</f>
        <v>No Data</v>
      </c>
      <c r="I2140" t="str" cm="1">
        <f t="array" ref="I2140">IF(D2140 = TRUE, "No Data", _xlfn.IFS(G2140=TRUE, FIND("Active", [3]QueryUserInfo!A2139), H2140=TRUE, FIND("Disc", [3]QueryUserInfo!A2139)))</f>
        <v>No Data</v>
      </c>
    </row>
    <row r="2141" spans="1:9" x14ac:dyDescent="0.3">
      <c r="A2141" t="str">
        <f>IF(D2141=TRUE, "No Data", MID([3]QueryUserInfo!A2140, 2, F2141 -2))</f>
        <v>No Data</v>
      </c>
      <c r="B2141" t="str" cm="1">
        <f t="array" ref="B2141">IF(D2141 = TRUE, "No Data", MID([3]QueryUserInfo!A2140, I2141, _xlfn.IFS(G2141 = TRUE, 6, H2141=TRUE, 4)))</f>
        <v>No Data</v>
      </c>
      <c r="D2141" t="b">
        <f>OR(ISBLANK([3]QueryUserInfo!A2140), [3]QueryUserInfo!A2140 = " USERNAME              SESSIONNAME        ID  STATE   IDLE TIME  LOGON TIME")</f>
        <v>1</v>
      </c>
      <c r="E2141" t="b">
        <f>ISNUMBER(FIND("&gt;", [3]QueryUserInfo!A2140))</f>
        <v>0</v>
      </c>
      <c r="F2141">
        <f>IF(D2141=TRUE, 0, FIND(" ", [3]QueryUserInfo!A2140,2))</f>
        <v>0</v>
      </c>
      <c r="G2141" t="str">
        <f>IF(D2141=TRUE, "No Data", ISNUMBER(FIND("Active", [3]QueryUserInfo!A2140)))</f>
        <v>No Data</v>
      </c>
      <c r="H2141" t="str">
        <f>IF(D2141=TRUE, "No Data", ISNUMBER(FIND("Disc", [3]QueryUserInfo!A2140)))</f>
        <v>No Data</v>
      </c>
      <c r="I2141" t="str" cm="1">
        <f t="array" ref="I2141">IF(D2141 = TRUE, "No Data", _xlfn.IFS(G2141=TRUE, FIND("Active", [3]QueryUserInfo!A2140), H2141=TRUE, FIND("Disc", [3]QueryUserInfo!A2140)))</f>
        <v>No Data</v>
      </c>
    </row>
    <row r="2142" spans="1:9" x14ac:dyDescent="0.3">
      <c r="A2142" t="str">
        <f>IF(D2142=TRUE, "No Data", MID([3]QueryUserInfo!A2141, 2, F2142 -2))</f>
        <v>No Data</v>
      </c>
      <c r="B2142" t="str" cm="1">
        <f t="array" ref="B2142">IF(D2142 = TRUE, "No Data", MID([3]QueryUserInfo!A2141, I2142, _xlfn.IFS(G2142 = TRUE, 6, H2142=TRUE, 4)))</f>
        <v>No Data</v>
      </c>
      <c r="D2142" t="b">
        <f>OR(ISBLANK([3]QueryUserInfo!A2141), [3]QueryUserInfo!A2141 = " USERNAME              SESSIONNAME        ID  STATE   IDLE TIME  LOGON TIME")</f>
        <v>1</v>
      </c>
      <c r="E2142" t="b">
        <f>ISNUMBER(FIND("&gt;", [3]QueryUserInfo!A2141))</f>
        <v>0</v>
      </c>
      <c r="F2142">
        <f>IF(D2142=TRUE, 0, FIND(" ", [3]QueryUserInfo!A2141,2))</f>
        <v>0</v>
      </c>
      <c r="G2142" t="str">
        <f>IF(D2142=TRUE, "No Data", ISNUMBER(FIND("Active", [3]QueryUserInfo!A2141)))</f>
        <v>No Data</v>
      </c>
      <c r="H2142" t="str">
        <f>IF(D2142=TRUE, "No Data", ISNUMBER(FIND("Disc", [3]QueryUserInfo!A2141)))</f>
        <v>No Data</v>
      </c>
      <c r="I2142" t="str" cm="1">
        <f t="array" ref="I2142">IF(D2142 = TRUE, "No Data", _xlfn.IFS(G2142=TRUE, FIND("Active", [3]QueryUserInfo!A2141), H2142=TRUE, FIND("Disc", [3]QueryUserInfo!A2141)))</f>
        <v>No Data</v>
      </c>
    </row>
    <row r="2143" spans="1:9" x14ac:dyDescent="0.3">
      <c r="A2143" t="str">
        <f>IF(D2143=TRUE, "No Data", MID([3]QueryUserInfo!A2142, 2, F2143 -2))</f>
        <v>No Data</v>
      </c>
      <c r="B2143" t="str" cm="1">
        <f t="array" ref="B2143">IF(D2143 = TRUE, "No Data", MID([3]QueryUserInfo!A2142, I2143, _xlfn.IFS(G2143 = TRUE, 6, H2143=TRUE, 4)))</f>
        <v>No Data</v>
      </c>
      <c r="D2143" t="b">
        <f>OR(ISBLANK([3]QueryUserInfo!A2142), [3]QueryUserInfo!A2142 = " USERNAME              SESSIONNAME        ID  STATE   IDLE TIME  LOGON TIME")</f>
        <v>1</v>
      </c>
      <c r="E2143" t="b">
        <f>ISNUMBER(FIND("&gt;", [3]QueryUserInfo!A2142))</f>
        <v>0</v>
      </c>
      <c r="F2143">
        <f>IF(D2143=TRUE, 0, FIND(" ", [3]QueryUserInfo!A2142,2))</f>
        <v>0</v>
      </c>
      <c r="G2143" t="str">
        <f>IF(D2143=TRUE, "No Data", ISNUMBER(FIND("Active", [3]QueryUserInfo!A2142)))</f>
        <v>No Data</v>
      </c>
      <c r="H2143" t="str">
        <f>IF(D2143=TRUE, "No Data", ISNUMBER(FIND("Disc", [3]QueryUserInfo!A2142)))</f>
        <v>No Data</v>
      </c>
      <c r="I2143" t="str" cm="1">
        <f t="array" ref="I2143">IF(D2143 = TRUE, "No Data", _xlfn.IFS(G2143=TRUE, FIND("Active", [3]QueryUserInfo!A2142), H2143=TRUE, FIND("Disc", [3]QueryUserInfo!A2142)))</f>
        <v>No Data</v>
      </c>
    </row>
    <row r="2144" spans="1:9" x14ac:dyDescent="0.3">
      <c r="A2144" t="str">
        <f>IF(D2144=TRUE, "No Data", MID([3]QueryUserInfo!A2143, 2, F2144 -2))</f>
        <v>No Data</v>
      </c>
      <c r="B2144" t="str" cm="1">
        <f t="array" ref="B2144">IF(D2144 = TRUE, "No Data", MID([3]QueryUserInfo!A2143, I2144, _xlfn.IFS(G2144 = TRUE, 6, H2144=TRUE, 4)))</f>
        <v>No Data</v>
      </c>
      <c r="D2144" t="b">
        <f>OR(ISBLANK([3]QueryUserInfo!A2143), [3]QueryUserInfo!A2143 = " USERNAME              SESSIONNAME        ID  STATE   IDLE TIME  LOGON TIME")</f>
        <v>1</v>
      </c>
      <c r="E2144" t="b">
        <f>ISNUMBER(FIND("&gt;", [3]QueryUserInfo!A2143))</f>
        <v>0</v>
      </c>
      <c r="F2144">
        <f>IF(D2144=TRUE, 0, FIND(" ", [3]QueryUserInfo!A2143,2))</f>
        <v>0</v>
      </c>
      <c r="G2144" t="str">
        <f>IF(D2144=TRUE, "No Data", ISNUMBER(FIND("Active", [3]QueryUserInfo!A2143)))</f>
        <v>No Data</v>
      </c>
      <c r="H2144" t="str">
        <f>IF(D2144=TRUE, "No Data", ISNUMBER(FIND("Disc", [3]QueryUserInfo!A2143)))</f>
        <v>No Data</v>
      </c>
      <c r="I2144" t="str" cm="1">
        <f t="array" ref="I2144">IF(D2144 = TRUE, "No Data", _xlfn.IFS(G2144=TRUE, FIND("Active", [3]QueryUserInfo!A2143), H2144=TRUE, FIND("Disc", [3]QueryUserInfo!A2143)))</f>
        <v>No Data</v>
      </c>
    </row>
    <row r="2145" spans="1:9" x14ac:dyDescent="0.3">
      <c r="A2145" t="str">
        <f>IF(D2145=TRUE, "No Data", MID([3]QueryUserInfo!A2144, 2, F2145 -2))</f>
        <v>No Data</v>
      </c>
      <c r="B2145" t="str" cm="1">
        <f t="array" ref="B2145">IF(D2145 = TRUE, "No Data", MID([3]QueryUserInfo!A2144, I2145, _xlfn.IFS(G2145 = TRUE, 6, H2145=TRUE, 4)))</f>
        <v>No Data</v>
      </c>
      <c r="D2145" t="b">
        <f>OR(ISBLANK([3]QueryUserInfo!A2144), [3]QueryUserInfo!A2144 = " USERNAME              SESSIONNAME        ID  STATE   IDLE TIME  LOGON TIME")</f>
        <v>1</v>
      </c>
      <c r="E2145" t="b">
        <f>ISNUMBER(FIND("&gt;", [3]QueryUserInfo!A2144))</f>
        <v>0</v>
      </c>
      <c r="F2145">
        <f>IF(D2145=TRUE, 0, FIND(" ", [3]QueryUserInfo!A2144,2))</f>
        <v>0</v>
      </c>
      <c r="G2145" t="str">
        <f>IF(D2145=TRUE, "No Data", ISNUMBER(FIND("Active", [3]QueryUserInfo!A2144)))</f>
        <v>No Data</v>
      </c>
      <c r="H2145" t="str">
        <f>IF(D2145=TRUE, "No Data", ISNUMBER(FIND("Disc", [3]QueryUserInfo!A2144)))</f>
        <v>No Data</v>
      </c>
      <c r="I2145" t="str" cm="1">
        <f t="array" ref="I2145">IF(D2145 = TRUE, "No Data", _xlfn.IFS(G2145=TRUE, FIND("Active", [3]QueryUserInfo!A2144), H2145=TRUE, FIND("Disc", [3]QueryUserInfo!A2144)))</f>
        <v>No Data</v>
      </c>
    </row>
    <row r="2146" spans="1:9" x14ac:dyDescent="0.3">
      <c r="A2146" t="str">
        <f>IF(D2146=TRUE, "No Data", MID([3]QueryUserInfo!A2145, 2, F2146 -2))</f>
        <v>No Data</v>
      </c>
      <c r="B2146" t="str" cm="1">
        <f t="array" ref="B2146">IF(D2146 = TRUE, "No Data", MID([3]QueryUserInfo!A2145, I2146, _xlfn.IFS(G2146 = TRUE, 6, H2146=TRUE, 4)))</f>
        <v>No Data</v>
      </c>
      <c r="D2146" t="b">
        <f>OR(ISBLANK([3]QueryUserInfo!A2145), [3]QueryUserInfo!A2145 = " USERNAME              SESSIONNAME        ID  STATE   IDLE TIME  LOGON TIME")</f>
        <v>1</v>
      </c>
      <c r="E2146" t="b">
        <f>ISNUMBER(FIND("&gt;", [3]QueryUserInfo!A2145))</f>
        <v>0</v>
      </c>
      <c r="F2146">
        <f>IF(D2146=TRUE, 0, FIND(" ", [3]QueryUserInfo!A2145,2))</f>
        <v>0</v>
      </c>
      <c r="G2146" t="str">
        <f>IF(D2146=TRUE, "No Data", ISNUMBER(FIND("Active", [3]QueryUserInfo!A2145)))</f>
        <v>No Data</v>
      </c>
      <c r="H2146" t="str">
        <f>IF(D2146=TRUE, "No Data", ISNUMBER(FIND("Disc", [3]QueryUserInfo!A2145)))</f>
        <v>No Data</v>
      </c>
      <c r="I2146" t="str" cm="1">
        <f t="array" ref="I2146">IF(D2146 = TRUE, "No Data", _xlfn.IFS(G2146=TRUE, FIND("Active", [3]QueryUserInfo!A2145), H2146=TRUE, FIND("Disc", [3]QueryUserInfo!A2145)))</f>
        <v>No Data</v>
      </c>
    </row>
    <row r="2147" spans="1:9" x14ac:dyDescent="0.3">
      <c r="A2147" t="str">
        <f>IF(D2147=TRUE, "No Data", MID([3]QueryUserInfo!A2146, 2, F2147 -2))</f>
        <v>No Data</v>
      </c>
      <c r="B2147" t="str" cm="1">
        <f t="array" ref="B2147">IF(D2147 = TRUE, "No Data", MID([3]QueryUserInfo!A2146, I2147, _xlfn.IFS(G2147 = TRUE, 6, H2147=TRUE, 4)))</f>
        <v>No Data</v>
      </c>
      <c r="D2147" t="b">
        <f>OR(ISBLANK([3]QueryUserInfo!A2146), [3]QueryUserInfo!A2146 = " USERNAME              SESSIONNAME        ID  STATE   IDLE TIME  LOGON TIME")</f>
        <v>1</v>
      </c>
      <c r="E2147" t="b">
        <f>ISNUMBER(FIND("&gt;", [3]QueryUserInfo!A2146))</f>
        <v>0</v>
      </c>
      <c r="F2147">
        <f>IF(D2147=TRUE, 0, FIND(" ", [3]QueryUserInfo!A2146,2))</f>
        <v>0</v>
      </c>
      <c r="G2147" t="str">
        <f>IF(D2147=TRUE, "No Data", ISNUMBER(FIND("Active", [3]QueryUserInfo!A2146)))</f>
        <v>No Data</v>
      </c>
      <c r="H2147" t="str">
        <f>IF(D2147=TRUE, "No Data", ISNUMBER(FIND("Disc", [3]QueryUserInfo!A2146)))</f>
        <v>No Data</v>
      </c>
      <c r="I2147" t="str" cm="1">
        <f t="array" ref="I2147">IF(D2147 = TRUE, "No Data", _xlfn.IFS(G2147=TRUE, FIND("Active", [3]QueryUserInfo!A2146), H2147=TRUE, FIND("Disc", [3]QueryUserInfo!A2146)))</f>
        <v>No Data</v>
      </c>
    </row>
    <row r="2148" spans="1:9" x14ac:dyDescent="0.3">
      <c r="A2148" t="str">
        <f>IF(D2148=TRUE, "No Data", MID([3]QueryUserInfo!A2147, 2, F2148 -2))</f>
        <v>No Data</v>
      </c>
      <c r="B2148" t="str" cm="1">
        <f t="array" ref="B2148">IF(D2148 = TRUE, "No Data", MID([3]QueryUserInfo!A2147, I2148, _xlfn.IFS(G2148 = TRUE, 6, H2148=TRUE, 4)))</f>
        <v>No Data</v>
      </c>
      <c r="D2148" t="b">
        <f>OR(ISBLANK([3]QueryUserInfo!A2147), [3]QueryUserInfo!A2147 = " USERNAME              SESSIONNAME        ID  STATE   IDLE TIME  LOGON TIME")</f>
        <v>1</v>
      </c>
      <c r="E2148" t="b">
        <f>ISNUMBER(FIND("&gt;", [3]QueryUserInfo!A2147))</f>
        <v>0</v>
      </c>
      <c r="F2148">
        <f>IF(D2148=TRUE, 0, FIND(" ", [3]QueryUserInfo!A2147,2))</f>
        <v>0</v>
      </c>
      <c r="G2148" t="str">
        <f>IF(D2148=TRUE, "No Data", ISNUMBER(FIND("Active", [3]QueryUserInfo!A2147)))</f>
        <v>No Data</v>
      </c>
      <c r="H2148" t="str">
        <f>IF(D2148=TRUE, "No Data", ISNUMBER(FIND("Disc", [3]QueryUserInfo!A2147)))</f>
        <v>No Data</v>
      </c>
      <c r="I2148" t="str" cm="1">
        <f t="array" ref="I2148">IF(D2148 = TRUE, "No Data", _xlfn.IFS(G2148=TRUE, FIND("Active", [3]QueryUserInfo!A2147), H2148=TRUE, FIND("Disc", [3]QueryUserInfo!A2147)))</f>
        <v>No Data</v>
      </c>
    </row>
    <row r="2149" spans="1:9" x14ac:dyDescent="0.3">
      <c r="A2149" t="str">
        <f>IF(D2149=TRUE, "No Data", MID([3]QueryUserInfo!A2148, 2, F2149 -2))</f>
        <v>No Data</v>
      </c>
      <c r="B2149" t="str" cm="1">
        <f t="array" ref="B2149">IF(D2149 = TRUE, "No Data", MID([3]QueryUserInfo!A2148, I2149, _xlfn.IFS(G2149 = TRUE, 6, H2149=TRUE, 4)))</f>
        <v>No Data</v>
      </c>
      <c r="D2149" t="b">
        <f>OR(ISBLANK([3]QueryUserInfo!A2148), [3]QueryUserInfo!A2148 = " USERNAME              SESSIONNAME        ID  STATE   IDLE TIME  LOGON TIME")</f>
        <v>1</v>
      </c>
      <c r="E2149" t="b">
        <f>ISNUMBER(FIND("&gt;", [3]QueryUserInfo!A2148))</f>
        <v>0</v>
      </c>
      <c r="F2149">
        <f>IF(D2149=TRUE, 0, FIND(" ", [3]QueryUserInfo!A2148,2))</f>
        <v>0</v>
      </c>
      <c r="G2149" t="str">
        <f>IF(D2149=TRUE, "No Data", ISNUMBER(FIND("Active", [3]QueryUserInfo!A2148)))</f>
        <v>No Data</v>
      </c>
      <c r="H2149" t="str">
        <f>IF(D2149=TRUE, "No Data", ISNUMBER(FIND("Disc", [3]QueryUserInfo!A2148)))</f>
        <v>No Data</v>
      </c>
      <c r="I2149" t="str" cm="1">
        <f t="array" ref="I2149">IF(D2149 = TRUE, "No Data", _xlfn.IFS(G2149=TRUE, FIND("Active", [3]QueryUserInfo!A2148), H2149=TRUE, FIND("Disc", [3]QueryUserInfo!A2148)))</f>
        <v>No Data</v>
      </c>
    </row>
    <row r="2150" spans="1:9" x14ac:dyDescent="0.3">
      <c r="A2150" t="str">
        <f>IF(D2150=TRUE, "No Data", MID([3]QueryUserInfo!A2149, 2, F2150 -2))</f>
        <v>No Data</v>
      </c>
      <c r="B2150" t="str" cm="1">
        <f t="array" ref="B2150">IF(D2150 = TRUE, "No Data", MID([3]QueryUserInfo!A2149, I2150, _xlfn.IFS(G2150 = TRUE, 6, H2150=TRUE, 4)))</f>
        <v>No Data</v>
      </c>
      <c r="D2150" t="b">
        <f>OR(ISBLANK([3]QueryUserInfo!A2149), [3]QueryUserInfo!A2149 = " USERNAME              SESSIONNAME        ID  STATE   IDLE TIME  LOGON TIME")</f>
        <v>1</v>
      </c>
      <c r="E2150" t="b">
        <f>ISNUMBER(FIND("&gt;", [3]QueryUserInfo!A2149))</f>
        <v>0</v>
      </c>
      <c r="F2150">
        <f>IF(D2150=TRUE, 0, FIND(" ", [3]QueryUserInfo!A2149,2))</f>
        <v>0</v>
      </c>
      <c r="G2150" t="str">
        <f>IF(D2150=TRUE, "No Data", ISNUMBER(FIND("Active", [3]QueryUserInfo!A2149)))</f>
        <v>No Data</v>
      </c>
      <c r="H2150" t="str">
        <f>IF(D2150=TRUE, "No Data", ISNUMBER(FIND("Disc", [3]QueryUserInfo!A2149)))</f>
        <v>No Data</v>
      </c>
      <c r="I2150" t="str" cm="1">
        <f t="array" ref="I2150">IF(D2150 = TRUE, "No Data", _xlfn.IFS(G2150=TRUE, FIND("Active", [3]QueryUserInfo!A2149), H2150=TRUE, FIND("Disc", [3]QueryUserInfo!A2149)))</f>
        <v>No Data</v>
      </c>
    </row>
    <row r="2151" spans="1:9" x14ac:dyDescent="0.3">
      <c r="A2151" t="str">
        <f>IF(D2151=TRUE, "No Data", MID([3]QueryUserInfo!A2150, 2, F2151 -2))</f>
        <v>No Data</v>
      </c>
      <c r="B2151" t="str" cm="1">
        <f t="array" ref="B2151">IF(D2151 = TRUE, "No Data", MID([3]QueryUserInfo!A2150, I2151, _xlfn.IFS(G2151 = TRUE, 6, H2151=TRUE, 4)))</f>
        <v>No Data</v>
      </c>
      <c r="D2151" t="b">
        <f>OR(ISBLANK([3]QueryUserInfo!A2150), [3]QueryUserInfo!A2150 = " USERNAME              SESSIONNAME        ID  STATE   IDLE TIME  LOGON TIME")</f>
        <v>1</v>
      </c>
      <c r="E2151" t="b">
        <f>ISNUMBER(FIND("&gt;", [3]QueryUserInfo!A2150))</f>
        <v>0</v>
      </c>
      <c r="F2151">
        <f>IF(D2151=TRUE, 0, FIND(" ", [3]QueryUserInfo!A2150,2))</f>
        <v>0</v>
      </c>
      <c r="G2151" t="str">
        <f>IF(D2151=TRUE, "No Data", ISNUMBER(FIND("Active", [3]QueryUserInfo!A2150)))</f>
        <v>No Data</v>
      </c>
      <c r="H2151" t="str">
        <f>IF(D2151=TRUE, "No Data", ISNUMBER(FIND("Disc", [3]QueryUserInfo!A2150)))</f>
        <v>No Data</v>
      </c>
      <c r="I2151" t="str" cm="1">
        <f t="array" ref="I2151">IF(D2151 = TRUE, "No Data", _xlfn.IFS(G2151=TRUE, FIND("Active", [3]QueryUserInfo!A2150), H2151=TRUE, FIND("Disc", [3]QueryUserInfo!A2150)))</f>
        <v>No Data</v>
      </c>
    </row>
    <row r="2152" spans="1:9" x14ac:dyDescent="0.3">
      <c r="A2152" t="str">
        <f>IF(D2152=TRUE, "No Data", MID([3]QueryUserInfo!A2151, 2, F2152 -2))</f>
        <v>No Data</v>
      </c>
      <c r="B2152" t="str" cm="1">
        <f t="array" ref="B2152">IF(D2152 = TRUE, "No Data", MID([3]QueryUserInfo!A2151, I2152, _xlfn.IFS(G2152 = TRUE, 6, H2152=TRUE, 4)))</f>
        <v>No Data</v>
      </c>
      <c r="D2152" t="b">
        <f>OR(ISBLANK([3]QueryUserInfo!A2151), [3]QueryUserInfo!A2151 = " USERNAME              SESSIONNAME        ID  STATE   IDLE TIME  LOGON TIME")</f>
        <v>1</v>
      </c>
      <c r="E2152" t="b">
        <f>ISNUMBER(FIND("&gt;", [3]QueryUserInfo!A2151))</f>
        <v>0</v>
      </c>
      <c r="F2152">
        <f>IF(D2152=TRUE, 0, FIND(" ", [3]QueryUserInfo!A2151,2))</f>
        <v>0</v>
      </c>
      <c r="G2152" t="str">
        <f>IF(D2152=TRUE, "No Data", ISNUMBER(FIND("Active", [3]QueryUserInfo!A2151)))</f>
        <v>No Data</v>
      </c>
      <c r="H2152" t="str">
        <f>IF(D2152=TRUE, "No Data", ISNUMBER(FIND("Disc", [3]QueryUserInfo!A2151)))</f>
        <v>No Data</v>
      </c>
      <c r="I2152" t="str" cm="1">
        <f t="array" ref="I2152">IF(D2152 = TRUE, "No Data", _xlfn.IFS(G2152=TRUE, FIND("Active", [3]QueryUserInfo!A2151), H2152=TRUE, FIND("Disc", [3]QueryUserInfo!A2151)))</f>
        <v>No Data</v>
      </c>
    </row>
    <row r="2153" spans="1:9" x14ac:dyDescent="0.3">
      <c r="A2153" t="str">
        <f>IF(D2153=TRUE, "No Data", MID([3]QueryUserInfo!A2152, 2, F2153 -2))</f>
        <v>No Data</v>
      </c>
      <c r="B2153" t="str" cm="1">
        <f t="array" ref="B2153">IF(D2153 = TRUE, "No Data", MID([3]QueryUserInfo!A2152, I2153, _xlfn.IFS(G2153 = TRUE, 6, H2153=TRUE, 4)))</f>
        <v>No Data</v>
      </c>
      <c r="D2153" t="b">
        <f>OR(ISBLANK([3]QueryUserInfo!A2152), [3]QueryUserInfo!A2152 = " USERNAME              SESSIONNAME        ID  STATE   IDLE TIME  LOGON TIME")</f>
        <v>1</v>
      </c>
      <c r="E2153" t="b">
        <f>ISNUMBER(FIND("&gt;", [3]QueryUserInfo!A2152))</f>
        <v>0</v>
      </c>
      <c r="F2153">
        <f>IF(D2153=TRUE, 0, FIND(" ", [3]QueryUserInfo!A2152,2))</f>
        <v>0</v>
      </c>
      <c r="G2153" t="str">
        <f>IF(D2153=TRUE, "No Data", ISNUMBER(FIND("Active", [3]QueryUserInfo!A2152)))</f>
        <v>No Data</v>
      </c>
      <c r="H2153" t="str">
        <f>IF(D2153=TRUE, "No Data", ISNUMBER(FIND("Disc", [3]QueryUserInfo!A2152)))</f>
        <v>No Data</v>
      </c>
      <c r="I2153" t="str" cm="1">
        <f t="array" ref="I2153">IF(D2153 = TRUE, "No Data", _xlfn.IFS(G2153=TRUE, FIND("Active", [3]QueryUserInfo!A2152), H2153=TRUE, FIND("Disc", [3]QueryUserInfo!A2152)))</f>
        <v>No Data</v>
      </c>
    </row>
    <row r="2154" spans="1:9" x14ac:dyDescent="0.3">
      <c r="A2154" t="str">
        <f>IF(D2154=TRUE, "No Data", MID([3]QueryUserInfo!A2153, 2, F2154 -2))</f>
        <v>No Data</v>
      </c>
      <c r="B2154" t="str" cm="1">
        <f t="array" ref="B2154">IF(D2154 = TRUE, "No Data", MID([3]QueryUserInfo!A2153, I2154, _xlfn.IFS(G2154 = TRUE, 6, H2154=TRUE, 4)))</f>
        <v>No Data</v>
      </c>
      <c r="D2154" t="b">
        <f>OR(ISBLANK([3]QueryUserInfo!A2153), [3]QueryUserInfo!A2153 = " USERNAME              SESSIONNAME        ID  STATE   IDLE TIME  LOGON TIME")</f>
        <v>1</v>
      </c>
      <c r="E2154" t="b">
        <f>ISNUMBER(FIND("&gt;", [3]QueryUserInfo!A2153))</f>
        <v>0</v>
      </c>
      <c r="F2154">
        <f>IF(D2154=TRUE, 0, FIND(" ", [3]QueryUserInfo!A2153,2))</f>
        <v>0</v>
      </c>
      <c r="G2154" t="str">
        <f>IF(D2154=TRUE, "No Data", ISNUMBER(FIND("Active", [3]QueryUserInfo!A2153)))</f>
        <v>No Data</v>
      </c>
      <c r="H2154" t="str">
        <f>IF(D2154=TRUE, "No Data", ISNUMBER(FIND("Disc", [3]QueryUserInfo!A2153)))</f>
        <v>No Data</v>
      </c>
      <c r="I2154" t="str" cm="1">
        <f t="array" ref="I2154">IF(D2154 = TRUE, "No Data", _xlfn.IFS(G2154=TRUE, FIND("Active", [3]QueryUserInfo!A2153), H2154=TRUE, FIND("Disc", [3]QueryUserInfo!A2153)))</f>
        <v>No Data</v>
      </c>
    </row>
    <row r="2155" spans="1:9" x14ac:dyDescent="0.3">
      <c r="A2155" t="str">
        <f>IF(D2155=TRUE, "No Data", MID([3]QueryUserInfo!A2154, 2, F2155 -2))</f>
        <v>No Data</v>
      </c>
      <c r="B2155" t="str" cm="1">
        <f t="array" ref="B2155">IF(D2155 = TRUE, "No Data", MID([3]QueryUserInfo!A2154, I2155, _xlfn.IFS(G2155 = TRUE, 6, H2155=TRUE, 4)))</f>
        <v>No Data</v>
      </c>
      <c r="D2155" t="b">
        <f>OR(ISBLANK([3]QueryUserInfo!A2154), [3]QueryUserInfo!A2154 = " USERNAME              SESSIONNAME        ID  STATE   IDLE TIME  LOGON TIME")</f>
        <v>1</v>
      </c>
      <c r="E2155" t="b">
        <f>ISNUMBER(FIND("&gt;", [3]QueryUserInfo!A2154))</f>
        <v>0</v>
      </c>
      <c r="F2155">
        <f>IF(D2155=TRUE, 0, FIND(" ", [3]QueryUserInfo!A2154,2))</f>
        <v>0</v>
      </c>
      <c r="G2155" t="str">
        <f>IF(D2155=TRUE, "No Data", ISNUMBER(FIND("Active", [3]QueryUserInfo!A2154)))</f>
        <v>No Data</v>
      </c>
      <c r="H2155" t="str">
        <f>IF(D2155=TRUE, "No Data", ISNUMBER(FIND("Disc", [3]QueryUserInfo!A2154)))</f>
        <v>No Data</v>
      </c>
      <c r="I2155" t="str" cm="1">
        <f t="array" ref="I2155">IF(D2155 = TRUE, "No Data", _xlfn.IFS(G2155=TRUE, FIND("Active", [3]QueryUserInfo!A2154), H2155=TRUE, FIND("Disc", [3]QueryUserInfo!A2154)))</f>
        <v>No Data</v>
      </c>
    </row>
    <row r="2156" spans="1:9" x14ac:dyDescent="0.3">
      <c r="A2156" t="str">
        <f>IF(D2156=TRUE, "No Data", MID([3]QueryUserInfo!A2155, 2, F2156 -2))</f>
        <v>No Data</v>
      </c>
      <c r="B2156" t="str" cm="1">
        <f t="array" ref="B2156">IF(D2156 = TRUE, "No Data", MID([3]QueryUserInfo!A2155, I2156, _xlfn.IFS(G2156 = TRUE, 6, H2156=TRUE, 4)))</f>
        <v>No Data</v>
      </c>
      <c r="D2156" t="b">
        <f>OR(ISBLANK([3]QueryUserInfo!A2155), [3]QueryUserInfo!A2155 = " USERNAME              SESSIONNAME        ID  STATE   IDLE TIME  LOGON TIME")</f>
        <v>1</v>
      </c>
      <c r="E2156" t="b">
        <f>ISNUMBER(FIND("&gt;", [3]QueryUserInfo!A2155))</f>
        <v>0</v>
      </c>
      <c r="F2156">
        <f>IF(D2156=TRUE, 0, FIND(" ", [3]QueryUserInfo!A2155,2))</f>
        <v>0</v>
      </c>
      <c r="G2156" t="str">
        <f>IF(D2156=TRUE, "No Data", ISNUMBER(FIND("Active", [3]QueryUserInfo!A2155)))</f>
        <v>No Data</v>
      </c>
      <c r="H2156" t="str">
        <f>IF(D2156=TRUE, "No Data", ISNUMBER(FIND("Disc", [3]QueryUserInfo!A2155)))</f>
        <v>No Data</v>
      </c>
      <c r="I2156" t="str" cm="1">
        <f t="array" ref="I2156">IF(D2156 = TRUE, "No Data", _xlfn.IFS(G2156=TRUE, FIND("Active", [3]QueryUserInfo!A2155), H2156=TRUE, FIND("Disc", [3]QueryUserInfo!A2155)))</f>
        <v>No Data</v>
      </c>
    </row>
    <row r="2157" spans="1:9" x14ac:dyDescent="0.3">
      <c r="A2157" t="str">
        <f>IF(D2157=TRUE, "No Data", MID([3]QueryUserInfo!A2156, 2, F2157 -2))</f>
        <v>No Data</v>
      </c>
      <c r="B2157" t="str" cm="1">
        <f t="array" ref="B2157">IF(D2157 = TRUE, "No Data", MID([3]QueryUserInfo!A2156, I2157, _xlfn.IFS(G2157 = TRUE, 6, H2157=TRUE, 4)))</f>
        <v>No Data</v>
      </c>
      <c r="D2157" t="b">
        <f>OR(ISBLANK([3]QueryUserInfo!A2156), [3]QueryUserInfo!A2156 = " USERNAME              SESSIONNAME        ID  STATE   IDLE TIME  LOGON TIME")</f>
        <v>1</v>
      </c>
      <c r="E2157" t="b">
        <f>ISNUMBER(FIND("&gt;", [3]QueryUserInfo!A2156))</f>
        <v>0</v>
      </c>
      <c r="F2157">
        <f>IF(D2157=TRUE, 0, FIND(" ", [3]QueryUserInfo!A2156,2))</f>
        <v>0</v>
      </c>
      <c r="G2157" t="str">
        <f>IF(D2157=TRUE, "No Data", ISNUMBER(FIND("Active", [3]QueryUserInfo!A2156)))</f>
        <v>No Data</v>
      </c>
      <c r="H2157" t="str">
        <f>IF(D2157=TRUE, "No Data", ISNUMBER(FIND("Disc", [3]QueryUserInfo!A2156)))</f>
        <v>No Data</v>
      </c>
      <c r="I2157" t="str" cm="1">
        <f t="array" ref="I2157">IF(D2157 = TRUE, "No Data", _xlfn.IFS(G2157=TRUE, FIND("Active", [3]QueryUserInfo!A2156), H2157=TRUE, FIND("Disc", [3]QueryUserInfo!A2156)))</f>
        <v>No Data</v>
      </c>
    </row>
    <row r="2158" spans="1:9" x14ac:dyDescent="0.3">
      <c r="A2158" t="str">
        <f>IF(D2158=TRUE, "No Data", MID([3]QueryUserInfo!A2157, 2, F2158 -2))</f>
        <v>No Data</v>
      </c>
      <c r="B2158" t="str" cm="1">
        <f t="array" ref="B2158">IF(D2158 = TRUE, "No Data", MID([3]QueryUserInfo!A2157, I2158, _xlfn.IFS(G2158 = TRUE, 6, H2158=TRUE, 4)))</f>
        <v>No Data</v>
      </c>
      <c r="D2158" t="b">
        <f>OR(ISBLANK([3]QueryUserInfo!A2157), [3]QueryUserInfo!A2157 = " USERNAME              SESSIONNAME        ID  STATE   IDLE TIME  LOGON TIME")</f>
        <v>1</v>
      </c>
      <c r="E2158" t="b">
        <f>ISNUMBER(FIND("&gt;", [3]QueryUserInfo!A2157))</f>
        <v>0</v>
      </c>
      <c r="F2158">
        <f>IF(D2158=TRUE, 0, FIND(" ", [3]QueryUserInfo!A2157,2))</f>
        <v>0</v>
      </c>
      <c r="G2158" t="str">
        <f>IF(D2158=TRUE, "No Data", ISNUMBER(FIND("Active", [3]QueryUserInfo!A2157)))</f>
        <v>No Data</v>
      </c>
      <c r="H2158" t="str">
        <f>IF(D2158=TRUE, "No Data", ISNUMBER(FIND("Disc", [3]QueryUserInfo!A2157)))</f>
        <v>No Data</v>
      </c>
      <c r="I2158" t="str" cm="1">
        <f t="array" ref="I2158">IF(D2158 = TRUE, "No Data", _xlfn.IFS(G2158=TRUE, FIND("Active", [3]QueryUserInfo!A2157), H2158=TRUE, FIND("Disc", [3]QueryUserInfo!A2157)))</f>
        <v>No Data</v>
      </c>
    </row>
    <row r="2159" spans="1:9" x14ac:dyDescent="0.3">
      <c r="A2159" t="str">
        <f>IF(D2159=TRUE, "No Data", MID([3]QueryUserInfo!A2158, 2, F2159 -2))</f>
        <v>No Data</v>
      </c>
      <c r="B2159" t="str" cm="1">
        <f t="array" ref="B2159">IF(D2159 = TRUE, "No Data", MID([3]QueryUserInfo!A2158, I2159, _xlfn.IFS(G2159 = TRUE, 6, H2159=TRUE, 4)))</f>
        <v>No Data</v>
      </c>
      <c r="D2159" t="b">
        <f>OR(ISBLANK([3]QueryUserInfo!A2158), [3]QueryUserInfo!A2158 = " USERNAME              SESSIONNAME        ID  STATE   IDLE TIME  LOGON TIME")</f>
        <v>1</v>
      </c>
      <c r="E2159" t="b">
        <f>ISNUMBER(FIND("&gt;", [3]QueryUserInfo!A2158))</f>
        <v>0</v>
      </c>
      <c r="F2159">
        <f>IF(D2159=TRUE, 0, FIND(" ", [3]QueryUserInfo!A2158,2))</f>
        <v>0</v>
      </c>
      <c r="G2159" t="str">
        <f>IF(D2159=TRUE, "No Data", ISNUMBER(FIND("Active", [3]QueryUserInfo!A2158)))</f>
        <v>No Data</v>
      </c>
      <c r="H2159" t="str">
        <f>IF(D2159=TRUE, "No Data", ISNUMBER(FIND("Disc", [3]QueryUserInfo!A2158)))</f>
        <v>No Data</v>
      </c>
      <c r="I2159" t="str" cm="1">
        <f t="array" ref="I2159">IF(D2159 = TRUE, "No Data", _xlfn.IFS(G2159=TRUE, FIND("Active", [3]QueryUserInfo!A2158), H2159=TRUE, FIND("Disc", [3]QueryUserInfo!A2158)))</f>
        <v>No Data</v>
      </c>
    </row>
    <row r="2160" spans="1:9" x14ac:dyDescent="0.3">
      <c r="A2160" t="str">
        <f>IF(D2160=TRUE, "No Data", MID([3]QueryUserInfo!A2159, 2, F2160 -2))</f>
        <v>No Data</v>
      </c>
      <c r="B2160" t="str" cm="1">
        <f t="array" ref="B2160">IF(D2160 = TRUE, "No Data", MID([3]QueryUserInfo!A2159, I2160, _xlfn.IFS(G2160 = TRUE, 6, H2160=TRUE, 4)))</f>
        <v>No Data</v>
      </c>
      <c r="D2160" t="b">
        <f>OR(ISBLANK([3]QueryUserInfo!A2159), [3]QueryUserInfo!A2159 = " USERNAME              SESSIONNAME        ID  STATE   IDLE TIME  LOGON TIME")</f>
        <v>1</v>
      </c>
      <c r="E2160" t="b">
        <f>ISNUMBER(FIND("&gt;", [3]QueryUserInfo!A2159))</f>
        <v>0</v>
      </c>
      <c r="F2160">
        <f>IF(D2160=TRUE, 0, FIND(" ", [3]QueryUserInfo!A2159,2))</f>
        <v>0</v>
      </c>
      <c r="G2160" t="str">
        <f>IF(D2160=TRUE, "No Data", ISNUMBER(FIND("Active", [3]QueryUserInfo!A2159)))</f>
        <v>No Data</v>
      </c>
      <c r="H2160" t="str">
        <f>IF(D2160=TRUE, "No Data", ISNUMBER(FIND("Disc", [3]QueryUserInfo!A2159)))</f>
        <v>No Data</v>
      </c>
      <c r="I2160" t="str" cm="1">
        <f t="array" ref="I2160">IF(D2160 = TRUE, "No Data", _xlfn.IFS(G2160=TRUE, FIND("Active", [3]QueryUserInfo!A2159), H2160=TRUE, FIND("Disc", [3]QueryUserInfo!A2159)))</f>
        <v>No Data</v>
      </c>
    </row>
    <row r="2161" spans="1:9" x14ac:dyDescent="0.3">
      <c r="A2161" t="str">
        <f>IF(D2161=TRUE, "No Data", MID([3]QueryUserInfo!A2160, 2, F2161 -2))</f>
        <v>No Data</v>
      </c>
      <c r="B2161" t="str" cm="1">
        <f t="array" ref="B2161">IF(D2161 = TRUE, "No Data", MID([3]QueryUserInfo!A2160, I2161, _xlfn.IFS(G2161 = TRUE, 6, H2161=TRUE, 4)))</f>
        <v>No Data</v>
      </c>
      <c r="D2161" t="b">
        <f>OR(ISBLANK([3]QueryUserInfo!A2160), [3]QueryUserInfo!A2160 = " USERNAME              SESSIONNAME        ID  STATE   IDLE TIME  LOGON TIME")</f>
        <v>1</v>
      </c>
      <c r="E2161" t="b">
        <f>ISNUMBER(FIND("&gt;", [3]QueryUserInfo!A2160))</f>
        <v>0</v>
      </c>
      <c r="F2161">
        <f>IF(D2161=TRUE, 0, FIND(" ", [3]QueryUserInfo!A2160,2))</f>
        <v>0</v>
      </c>
      <c r="G2161" t="str">
        <f>IF(D2161=TRUE, "No Data", ISNUMBER(FIND("Active", [3]QueryUserInfo!A2160)))</f>
        <v>No Data</v>
      </c>
      <c r="H2161" t="str">
        <f>IF(D2161=TRUE, "No Data", ISNUMBER(FIND("Disc", [3]QueryUserInfo!A2160)))</f>
        <v>No Data</v>
      </c>
      <c r="I2161" t="str" cm="1">
        <f t="array" ref="I2161">IF(D2161 = TRUE, "No Data", _xlfn.IFS(G2161=TRUE, FIND("Active", [3]QueryUserInfo!A2160), H2161=TRUE, FIND("Disc", [3]QueryUserInfo!A2160)))</f>
        <v>No Data</v>
      </c>
    </row>
    <row r="2162" spans="1:9" x14ac:dyDescent="0.3">
      <c r="A2162" t="str">
        <f>IF(D2162=TRUE, "No Data", MID([3]QueryUserInfo!A2161, 2, F2162 -2))</f>
        <v>No Data</v>
      </c>
      <c r="B2162" t="str" cm="1">
        <f t="array" ref="B2162">IF(D2162 = TRUE, "No Data", MID([3]QueryUserInfo!A2161, I2162, _xlfn.IFS(G2162 = TRUE, 6, H2162=TRUE, 4)))</f>
        <v>No Data</v>
      </c>
      <c r="D2162" t="b">
        <f>OR(ISBLANK([3]QueryUserInfo!A2161), [3]QueryUserInfo!A2161 = " USERNAME              SESSIONNAME        ID  STATE   IDLE TIME  LOGON TIME")</f>
        <v>1</v>
      </c>
      <c r="E2162" t="b">
        <f>ISNUMBER(FIND("&gt;", [3]QueryUserInfo!A2161))</f>
        <v>0</v>
      </c>
      <c r="F2162">
        <f>IF(D2162=TRUE, 0, FIND(" ", [3]QueryUserInfo!A2161,2))</f>
        <v>0</v>
      </c>
      <c r="G2162" t="str">
        <f>IF(D2162=TRUE, "No Data", ISNUMBER(FIND("Active", [3]QueryUserInfo!A2161)))</f>
        <v>No Data</v>
      </c>
      <c r="H2162" t="str">
        <f>IF(D2162=TRUE, "No Data", ISNUMBER(FIND("Disc", [3]QueryUserInfo!A2161)))</f>
        <v>No Data</v>
      </c>
      <c r="I2162" t="str" cm="1">
        <f t="array" ref="I2162">IF(D2162 = TRUE, "No Data", _xlfn.IFS(G2162=TRUE, FIND("Active", [3]QueryUserInfo!A2161), H2162=TRUE, FIND("Disc", [3]QueryUserInfo!A2161)))</f>
        <v>No Data</v>
      </c>
    </row>
    <row r="2163" spans="1:9" x14ac:dyDescent="0.3">
      <c r="A2163" t="str">
        <f>IF(D2163=TRUE, "No Data", MID([3]QueryUserInfo!A2162, 2, F2163 -2))</f>
        <v>No Data</v>
      </c>
      <c r="B2163" t="str" cm="1">
        <f t="array" ref="B2163">IF(D2163 = TRUE, "No Data", MID([3]QueryUserInfo!A2162, I2163, _xlfn.IFS(G2163 = TRUE, 6, H2163=TRUE, 4)))</f>
        <v>No Data</v>
      </c>
      <c r="D2163" t="b">
        <f>OR(ISBLANK([3]QueryUserInfo!A2162), [3]QueryUserInfo!A2162 = " USERNAME              SESSIONNAME        ID  STATE   IDLE TIME  LOGON TIME")</f>
        <v>1</v>
      </c>
      <c r="E2163" t="b">
        <f>ISNUMBER(FIND("&gt;", [3]QueryUserInfo!A2162))</f>
        <v>0</v>
      </c>
      <c r="F2163">
        <f>IF(D2163=TRUE, 0, FIND(" ", [3]QueryUserInfo!A2162,2))</f>
        <v>0</v>
      </c>
      <c r="G2163" t="str">
        <f>IF(D2163=TRUE, "No Data", ISNUMBER(FIND("Active", [3]QueryUserInfo!A2162)))</f>
        <v>No Data</v>
      </c>
      <c r="H2163" t="str">
        <f>IF(D2163=TRUE, "No Data", ISNUMBER(FIND("Disc", [3]QueryUserInfo!A2162)))</f>
        <v>No Data</v>
      </c>
      <c r="I2163" t="str" cm="1">
        <f t="array" ref="I2163">IF(D2163 = TRUE, "No Data", _xlfn.IFS(G2163=TRUE, FIND("Active", [3]QueryUserInfo!A2162), H2163=TRUE, FIND("Disc", [3]QueryUserInfo!A2162)))</f>
        <v>No Data</v>
      </c>
    </row>
    <row r="2164" spans="1:9" x14ac:dyDescent="0.3">
      <c r="A2164" t="str">
        <f>IF(D2164=TRUE, "No Data", MID([3]QueryUserInfo!A2163, 2, F2164 -2))</f>
        <v>No Data</v>
      </c>
      <c r="B2164" t="str" cm="1">
        <f t="array" ref="B2164">IF(D2164 = TRUE, "No Data", MID([3]QueryUserInfo!A2163, I2164, _xlfn.IFS(G2164 = TRUE, 6, H2164=TRUE, 4)))</f>
        <v>No Data</v>
      </c>
      <c r="D2164" t="b">
        <f>OR(ISBLANK([3]QueryUserInfo!A2163), [3]QueryUserInfo!A2163 = " USERNAME              SESSIONNAME        ID  STATE   IDLE TIME  LOGON TIME")</f>
        <v>1</v>
      </c>
      <c r="E2164" t="b">
        <f>ISNUMBER(FIND("&gt;", [3]QueryUserInfo!A2163))</f>
        <v>0</v>
      </c>
      <c r="F2164">
        <f>IF(D2164=TRUE, 0, FIND(" ", [3]QueryUserInfo!A2163,2))</f>
        <v>0</v>
      </c>
      <c r="G2164" t="str">
        <f>IF(D2164=TRUE, "No Data", ISNUMBER(FIND("Active", [3]QueryUserInfo!A2163)))</f>
        <v>No Data</v>
      </c>
      <c r="H2164" t="str">
        <f>IF(D2164=TRUE, "No Data", ISNUMBER(FIND("Disc", [3]QueryUserInfo!A2163)))</f>
        <v>No Data</v>
      </c>
      <c r="I2164" t="str" cm="1">
        <f t="array" ref="I2164">IF(D2164 = TRUE, "No Data", _xlfn.IFS(G2164=TRUE, FIND("Active", [3]QueryUserInfo!A2163), H2164=TRUE, FIND("Disc", [3]QueryUserInfo!A2163)))</f>
        <v>No Data</v>
      </c>
    </row>
    <row r="2165" spans="1:9" x14ac:dyDescent="0.3">
      <c r="A2165" t="str">
        <f>IF(D2165=TRUE, "No Data", MID([3]QueryUserInfo!A2164, 2, F2165 -2))</f>
        <v>No Data</v>
      </c>
      <c r="B2165" t="str" cm="1">
        <f t="array" ref="B2165">IF(D2165 = TRUE, "No Data", MID([3]QueryUserInfo!A2164, I2165, _xlfn.IFS(G2165 = TRUE, 6, H2165=TRUE, 4)))</f>
        <v>No Data</v>
      </c>
      <c r="D2165" t="b">
        <f>OR(ISBLANK([3]QueryUserInfo!A2164), [3]QueryUserInfo!A2164 = " USERNAME              SESSIONNAME        ID  STATE   IDLE TIME  LOGON TIME")</f>
        <v>1</v>
      </c>
      <c r="E2165" t="b">
        <f>ISNUMBER(FIND("&gt;", [3]QueryUserInfo!A2164))</f>
        <v>0</v>
      </c>
      <c r="F2165">
        <f>IF(D2165=TRUE, 0, FIND(" ", [3]QueryUserInfo!A2164,2))</f>
        <v>0</v>
      </c>
      <c r="G2165" t="str">
        <f>IF(D2165=TRUE, "No Data", ISNUMBER(FIND("Active", [3]QueryUserInfo!A2164)))</f>
        <v>No Data</v>
      </c>
      <c r="H2165" t="str">
        <f>IF(D2165=TRUE, "No Data", ISNUMBER(FIND("Disc", [3]QueryUserInfo!A2164)))</f>
        <v>No Data</v>
      </c>
      <c r="I2165" t="str" cm="1">
        <f t="array" ref="I2165">IF(D2165 = TRUE, "No Data", _xlfn.IFS(G2165=TRUE, FIND("Active", [3]QueryUserInfo!A2164), H2165=TRUE, FIND("Disc", [3]QueryUserInfo!A2164)))</f>
        <v>No Data</v>
      </c>
    </row>
    <row r="2166" spans="1:9" x14ac:dyDescent="0.3">
      <c r="A2166" t="str">
        <f>IF(D2166=TRUE, "No Data", MID([3]QueryUserInfo!A2165, 2, F2166 -2))</f>
        <v>No Data</v>
      </c>
      <c r="B2166" t="str" cm="1">
        <f t="array" ref="B2166">IF(D2166 = TRUE, "No Data", MID([3]QueryUserInfo!A2165, I2166, _xlfn.IFS(G2166 = TRUE, 6, H2166=TRUE, 4)))</f>
        <v>No Data</v>
      </c>
      <c r="D2166" t="b">
        <f>OR(ISBLANK([3]QueryUserInfo!A2165), [3]QueryUserInfo!A2165 = " USERNAME              SESSIONNAME        ID  STATE   IDLE TIME  LOGON TIME")</f>
        <v>1</v>
      </c>
      <c r="E2166" t="b">
        <f>ISNUMBER(FIND("&gt;", [3]QueryUserInfo!A2165))</f>
        <v>0</v>
      </c>
      <c r="F2166">
        <f>IF(D2166=TRUE, 0, FIND(" ", [3]QueryUserInfo!A2165,2))</f>
        <v>0</v>
      </c>
      <c r="G2166" t="str">
        <f>IF(D2166=TRUE, "No Data", ISNUMBER(FIND("Active", [3]QueryUserInfo!A2165)))</f>
        <v>No Data</v>
      </c>
      <c r="H2166" t="str">
        <f>IF(D2166=TRUE, "No Data", ISNUMBER(FIND("Disc", [3]QueryUserInfo!A2165)))</f>
        <v>No Data</v>
      </c>
      <c r="I2166" t="str" cm="1">
        <f t="array" ref="I2166">IF(D2166 = TRUE, "No Data", _xlfn.IFS(G2166=TRUE, FIND("Active", [3]QueryUserInfo!A2165), H2166=TRUE, FIND("Disc", [3]QueryUserInfo!A2165)))</f>
        <v>No Data</v>
      </c>
    </row>
    <row r="2167" spans="1:9" x14ac:dyDescent="0.3">
      <c r="A2167" t="str">
        <f>IF(D2167=TRUE, "No Data", MID([3]QueryUserInfo!A2166, 2, F2167 -2))</f>
        <v>No Data</v>
      </c>
      <c r="B2167" t="str" cm="1">
        <f t="array" ref="B2167">IF(D2167 = TRUE, "No Data", MID([3]QueryUserInfo!A2166, I2167, _xlfn.IFS(G2167 = TRUE, 6, H2167=TRUE, 4)))</f>
        <v>No Data</v>
      </c>
      <c r="D2167" t="b">
        <f>OR(ISBLANK([3]QueryUserInfo!A2166), [3]QueryUserInfo!A2166 = " USERNAME              SESSIONNAME        ID  STATE   IDLE TIME  LOGON TIME")</f>
        <v>1</v>
      </c>
      <c r="E2167" t="b">
        <f>ISNUMBER(FIND("&gt;", [3]QueryUserInfo!A2166))</f>
        <v>0</v>
      </c>
      <c r="F2167">
        <f>IF(D2167=TRUE, 0, FIND(" ", [3]QueryUserInfo!A2166,2))</f>
        <v>0</v>
      </c>
      <c r="G2167" t="str">
        <f>IF(D2167=TRUE, "No Data", ISNUMBER(FIND("Active", [3]QueryUserInfo!A2166)))</f>
        <v>No Data</v>
      </c>
      <c r="H2167" t="str">
        <f>IF(D2167=TRUE, "No Data", ISNUMBER(FIND("Disc", [3]QueryUserInfo!A2166)))</f>
        <v>No Data</v>
      </c>
      <c r="I2167" t="str" cm="1">
        <f t="array" ref="I2167">IF(D2167 = TRUE, "No Data", _xlfn.IFS(G2167=TRUE, FIND("Active", [3]QueryUserInfo!A2166), H2167=TRUE, FIND("Disc", [3]QueryUserInfo!A2166)))</f>
        <v>No Data</v>
      </c>
    </row>
    <row r="2168" spans="1:9" x14ac:dyDescent="0.3">
      <c r="A2168" t="str">
        <f>IF(D2168=TRUE, "No Data", MID([3]QueryUserInfo!A2167, 2, F2168 -2))</f>
        <v>No Data</v>
      </c>
      <c r="B2168" t="str" cm="1">
        <f t="array" ref="B2168">IF(D2168 = TRUE, "No Data", MID([3]QueryUserInfo!A2167, I2168, _xlfn.IFS(G2168 = TRUE, 6, H2168=TRUE, 4)))</f>
        <v>No Data</v>
      </c>
      <c r="D2168" t="b">
        <f>OR(ISBLANK([3]QueryUserInfo!A2167), [3]QueryUserInfo!A2167 = " USERNAME              SESSIONNAME        ID  STATE   IDLE TIME  LOGON TIME")</f>
        <v>1</v>
      </c>
      <c r="E2168" t="b">
        <f>ISNUMBER(FIND("&gt;", [3]QueryUserInfo!A2167))</f>
        <v>0</v>
      </c>
      <c r="F2168">
        <f>IF(D2168=TRUE, 0, FIND(" ", [3]QueryUserInfo!A2167,2))</f>
        <v>0</v>
      </c>
      <c r="G2168" t="str">
        <f>IF(D2168=TRUE, "No Data", ISNUMBER(FIND("Active", [3]QueryUserInfo!A2167)))</f>
        <v>No Data</v>
      </c>
      <c r="H2168" t="str">
        <f>IF(D2168=TRUE, "No Data", ISNUMBER(FIND("Disc", [3]QueryUserInfo!A2167)))</f>
        <v>No Data</v>
      </c>
      <c r="I2168" t="str" cm="1">
        <f t="array" ref="I2168">IF(D2168 = TRUE, "No Data", _xlfn.IFS(G2168=TRUE, FIND("Active", [3]QueryUserInfo!A2167), H2168=TRUE, FIND("Disc", [3]QueryUserInfo!A2167)))</f>
        <v>No Data</v>
      </c>
    </row>
    <row r="2169" spans="1:9" x14ac:dyDescent="0.3">
      <c r="A2169" t="str">
        <f>IF(D2169=TRUE, "No Data", MID([3]QueryUserInfo!A2168, 2, F2169 -2))</f>
        <v>No Data</v>
      </c>
      <c r="B2169" t="str" cm="1">
        <f t="array" ref="B2169">IF(D2169 = TRUE, "No Data", MID([3]QueryUserInfo!A2168, I2169, _xlfn.IFS(G2169 = TRUE, 6, H2169=TRUE, 4)))</f>
        <v>No Data</v>
      </c>
      <c r="D2169" t="b">
        <f>OR(ISBLANK([3]QueryUserInfo!A2168), [3]QueryUserInfo!A2168 = " USERNAME              SESSIONNAME        ID  STATE   IDLE TIME  LOGON TIME")</f>
        <v>1</v>
      </c>
      <c r="E2169" t="b">
        <f>ISNUMBER(FIND("&gt;", [3]QueryUserInfo!A2168))</f>
        <v>0</v>
      </c>
      <c r="F2169">
        <f>IF(D2169=TRUE, 0, FIND(" ", [3]QueryUserInfo!A2168,2))</f>
        <v>0</v>
      </c>
      <c r="G2169" t="str">
        <f>IF(D2169=TRUE, "No Data", ISNUMBER(FIND("Active", [3]QueryUserInfo!A2168)))</f>
        <v>No Data</v>
      </c>
      <c r="H2169" t="str">
        <f>IF(D2169=TRUE, "No Data", ISNUMBER(FIND("Disc", [3]QueryUserInfo!A2168)))</f>
        <v>No Data</v>
      </c>
      <c r="I2169" t="str" cm="1">
        <f t="array" ref="I2169">IF(D2169 = TRUE, "No Data", _xlfn.IFS(G2169=TRUE, FIND("Active", [3]QueryUserInfo!A2168), H2169=TRUE, FIND("Disc", [3]QueryUserInfo!A2168)))</f>
        <v>No Data</v>
      </c>
    </row>
    <row r="2170" spans="1:9" x14ac:dyDescent="0.3">
      <c r="A2170" t="str">
        <f>IF(D2170=TRUE, "No Data", MID([3]QueryUserInfo!A2169, 2, F2170 -2))</f>
        <v>No Data</v>
      </c>
      <c r="B2170" t="str" cm="1">
        <f t="array" ref="B2170">IF(D2170 = TRUE, "No Data", MID([3]QueryUserInfo!A2169, I2170, _xlfn.IFS(G2170 = TRUE, 6, H2170=TRUE, 4)))</f>
        <v>No Data</v>
      </c>
      <c r="D2170" t="b">
        <f>OR(ISBLANK([3]QueryUserInfo!A2169), [3]QueryUserInfo!A2169 = " USERNAME              SESSIONNAME        ID  STATE   IDLE TIME  LOGON TIME")</f>
        <v>1</v>
      </c>
      <c r="E2170" t="b">
        <f>ISNUMBER(FIND("&gt;", [3]QueryUserInfo!A2169))</f>
        <v>0</v>
      </c>
      <c r="F2170">
        <f>IF(D2170=TRUE, 0, FIND(" ", [3]QueryUserInfo!A2169,2))</f>
        <v>0</v>
      </c>
      <c r="G2170" t="str">
        <f>IF(D2170=TRUE, "No Data", ISNUMBER(FIND("Active", [3]QueryUserInfo!A2169)))</f>
        <v>No Data</v>
      </c>
      <c r="H2170" t="str">
        <f>IF(D2170=TRUE, "No Data", ISNUMBER(FIND("Disc", [3]QueryUserInfo!A2169)))</f>
        <v>No Data</v>
      </c>
      <c r="I2170" t="str" cm="1">
        <f t="array" ref="I2170">IF(D2170 = TRUE, "No Data", _xlfn.IFS(G2170=TRUE, FIND("Active", [3]QueryUserInfo!A2169), H2170=TRUE, FIND("Disc", [3]QueryUserInfo!A2169)))</f>
        <v>No Data</v>
      </c>
    </row>
    <row r="2171" spans="1:9" x14ac:dyDescent="0.3">
      <c r="A2171" t="str">
        <f>IF(D2171=TRUE, "No Data", MID([3]QueryUserInfo!A2170, 2, F2171 -2))</f>
        <v>No Data</v>
      </c>
      <c r="B2171" t="str" cm="1">
        <f t="array" ref="B2171">IF(D2171 = TRUE, "No Data", MID([3]QueryUserInfo!A2170, I2171, _xlfn.IFS(G2171 = TRUE, 6, H2171=TRUE, 4)))</f>
        <v>No Data</v>
      </c>
      <c r="D2171" t="b">
        <f>OR(ISBLANK([3]QueryUserInfo!A2170), [3]QueryUserInfo!A2170 = " USERNAME              SESSIONNAME        ID  STATE   IDLE TIME  LOGON TIME")</f>
        <v>1</v>
      </c>
      <c r="E2171" t="b">
        <f>ISNUMBER(FIND("&gt;", [3]QueryUserInfo!A2170))</f>
        <v>0</v>
      </c>
      <c r="F2171">
        <f>IF(D2171=TRUE, 0, FIND(" ", [3]QueryUserInfo!A2170,2))</f>
        <v>0</v>
      </c>
      <c r="G2171" t="str">
        <f>IF(D2171=TRUE, "No Data", ISNUMBER(FIND("Active", [3]QueryUserInfo!A2170)))</f>
        <v>No Data</v>
      </c>
      <c r="H2171" t="str">
        <f>IF(D2171=TRUE, "No Data", ISNUMBER(FIND("Disc", [3]QueryUserInfo!A2170)))</f>
        <v>No Data</v>
      </c>
      <c r="I2171" t="str" cm="1">
        <f t="array" ref="I2171">IF(D2171 = TRUE, "No Data", _xlfn.IFS(G2171=TRUE, FIND("Active", [3]QueryUserInfo!A2170), H2171=TRUE, FIND("Disc", [3]QueryUserInfo!A2170)))</f>
        <v>No Data</v>
      </c>
    </row>
    <row r="2172" spans="1:9" x14ac:dyDescent="0.3">
      <c r="A2172" t="str">
        <f>IF(D2172=TRUE, "No Data", MID([3]QueryUserInfo!A2171, 2, F2172 -2))</f>
        <v>No Data</v>
      </c>
      <c r="B2172" t="str" cm="1">
        <f t="array" ref="B2172">IF(D2172 = TRUE, "No Data", MID([3]QueryUserInfo!A2171, I2172, _xlfn.IFS(G2172 = TRUE, 6, H2172=TRUE, 4)))</f>
        <v>No Data</v>
      </c>
      <c r="D2172" t="b">
        <f>OR(ISBLANK([3]QueryUserInfo!A2171), [3]QueryUserInfo!A2171 = " USERNAME              SESSIONNAME        ID  STATE   IDLE TIME  LOGON TIME")</f>
        <v>1</v>
      </c>
      <c r="E2172" t="b">
        <f>ISNUMBER(FIND("&gt;", [3]QueryUserInfo!A2171))</f>
        <v>0</v>
      </c>
      <c r="F2172">
        <f>IF(D2172=TRUE, 0, FIND(" ", [3]QueryUserInfo!A2171,2))</f>
        <v>0</v>
      </c>
      <c r="G2172" t="str">
        <f>IF(D2172=TRUE, "No Data", ISNUMBER(FIND("Active", [3]QueryUserInfo!A2171)))</f>
        <v>No Data</v>
      </c>
      <c r="H2172" t="str">
        <f>IF(D2172=TRUE, "No Data", ISNUMBER(FIND("Disc", [3]QueryUserInfo!A2171)))</f>
        <v>No Data</v>
      </c>
      <c r="I2172" t="str" cm="1">
        <f t="array" ref="I2172">IF(D2172 = TRUE, "No Data", _xlfn.IFS(G2172=TRUE, FIND("Active", [3]QueryUserInfo!A2171), H2172=TRUE, FIND("Disc", [3]QueryUserInfo!A2171)))</f>
        <v>No Data</v>
      </c>
    </row>
    <row r="2173" spans="1:9" x14ac:dyDescent="0.3">
      <c r="A2173" t="str">
        <f>IF(D2173=TRUE, "No Data", MID([3]QueryUserInfo!A2172, 2, F2173 -2))</f>
        <v>No Data</v>
      </c>
      <c r="B2173" t="str" cm="1">
        <f t="array" ref="B2173">IF(D2173 = TRUE, "No Data", MID([3]QueryUserInfo!A2172, I2173, _xlfn.IFS(G2173 = TRUE, 6, H2173=TRUE, 4)))</f>
        <v>No Data</v>
      </c>
      <c r="D2173" t="b">
        <f>OR(ISBLANK([3]QueryUserInfo!A2172), [3]QueryUserInfo!A2172 = " USERNAME              SESSIONNAME        ID  STATE   IDLE TIME  LOGON TIME")</f>
        <v>1</v>
      </c>
      <c r="E2173" t="b">
        <f>ISNUMBER(FIND("&gt;", [3]QueryUserInfo!A2172))</f>
        <v>0</v>
      </c>
      <c r="F2173">
        <f>IF(D2173=TRUE, 0, FIND(" ", [3]QueryUserInfo!A2172,2))</f>
        <v>0</v>
      </c>
      <c r="G2173" t="str">
        <f>IF(D2173=TRUE, "No Data", ISNUMBER(FIND("Active", [3]QueryUserInfo!A2172)))</f>
        <v>No Data</v>
      </c>
      <c r="H2173" t="str">
        <f>IF(D2173=TRUE, "No Data", ISNUMBER(FIND("Disc", [3]QueryUserInfo!A2172)))</f>
        <v>No Data</v>
      </c>
      <c r="I2173" t="str" cm="1">
        <f t="array" ref="I2173">IF(D2173 = TRUE, "No Data", _xlfn.IFS(G2173=TRUE, FIND("Active", [3]QueryUserInfo!A2172), H2173=TRUE, FIND("Disc", [3]QueryUserInfo!A2172)))</f>
        <v>No Data</v>
      </c>
    </row>
    <row r="2174" spans="1:9" x14ac:dyDescent="0.3">
      <c r="A2174" t="str">
        <f>IF(D2174=TRUE, "No Data", MID([3]QueryUserInfo!A2173, 2, F2174 -2))</f>
        <v>No Data</v>
      </c>
      <c r="B2174" t="str" cm="1">
        <f t="array" ref="B2174">IF(D2174 = TRUE, "No Data", MID([3]QueryUserInfo!A2173, I2174, _xlfn.IFS(G2174 = TRUE, 6, H2174=TRUE, 4)))</f>
        <v>No Data</v>
      </c>
      <c r="D2174" t="b">
        <f>OR(ISBLANK([3]QueryUserInfo!A2173), [3]QueryUserInfo!A2173 = " USERNAME              SESSIONNAME        ID  STATE   IDLE TIME  LOGON TIME")</f>
        <v>1</v>
      </c>
      <c r="E2174" t="b">
        <f>ISNUMBER(FIND("&gt;", [3]QueryUserInfo!A2173))</f>
        <v>0</v>
      </c>
      <c r="F2174">
        <f>IF(D2174=TRUE, 0, FIND(" ", [3]QueryUserInfo!A2173,2))</f>
        <v>0</v>
      </c>
      <c r="G2174" t="str">
        <f>IF(D2174=TRUE, "No Data", ISNUMBER(FIND("Active", [3]QueryUserInfo!A2173)))</f>
        <v>No Data</v>
      </c>
      <c r="H2174" t="str">
        <f>IF(D2174=TRUE, "No Data", ISNUMBER(FIND("Disc", [3]QueryUserInfo!A2173)))</f>
        <v>No Data</v>
      </c>
      <c r="I2174" t="str" cm="1">
        <f t="array" ref="I2174">IF(D2174 = TRUE, "No Data", _xlfn.IFS(G2174=TRUE, FIND("Active", [3]QueryUserInfo!A2173), H2174=TRUE, FIND("Disc", [3]QueryUserInfo!A2173)))</f>
        <v>No Data</v>
      </c>
    </row>
    <row r="2175" spans="1:9" x14ac:dyDescent="0.3">
      <c r="A2175" t="str">
        <f>IF(D2175=TRUE, "No Data", MID([3]QueryUserInfo!A2174, 2, F2175 -2))</f>
        <v>No Data</v>
      </c>
      <c r="B2175" t="str" cm="1">
        <f t="array" ref="B2175">IF(D2175 = TRUE, "No Data", MID([3]QueryUserInfo!A2174, I2175, _xlfn.IFS(G2175 = TRUE, 6, H2175=TRUE, 4)))</f>
        <v>No Data</v>
      </c>
      <c r="D2175" t="b">
        <f>OR(ISBLANK([3]QueryUserInfo!A2174), [3]QueryUserInfo!A2174 = " USERNAME              SESSIONNAME        ID  STATE   IDLE TIME  LOGON TIME")</f>
        <v>1</v>
      </c>
      <c r="E2175" t="b">
        <f>ISNUMBER(FIND("&gt;", [3]QueryUserInfo!A2174))</f>
        <v>0</v>
      </c>
      <c r="F2175">
        <f>IF(D2175=TRUE, 0, FIND(" ", [3]QueryUserInfo!A2174,2))</f>
        <v>0</v>
      </c>
      <c r="G2175" t="str">
        <f>IF(D2175=TRUE, "No Data", ISNUMBER(FIND("Active", [3]QueryUserInfo!A2174)))</f>
        <v>No Data</v>
      </c>
      <c r="H2175" t="str">
        <f>IF(D2175=TRUE, "No Data", ISNUMBER(FIND("Disc", [3]QueryUserInfo!A2174)))</f>
        <v>No Data</v>
      </c>
      <c r="I2175" t="str" cm="1">
        <f t="array" ref="I2175">IF(D2175 = TRUE, "No Data", _xlfn.IFS(G2175=TRUE, FIND("Active", [3]QueryUserInfo!A2174), H2175=TRUE, FIND("Disc", [3]QueryUserInfo!A2174)))</f>
        <v>No Data</v>
      </c>
    </row>
    <row r="2176" spans="1:9" x14ac:dyDescent="0.3">
      <c r="A2176" t="str">
        <f>IF(D2176=TRUE, "No Data", MID([3]QueryUserInfo!A2175, 2, F2176 -2))</f>
        <v>No Data</v>
      </c>
      <c r="B2176" t="str" cm="1">
        <f t="array" ref="B2176">IF(D2176 = TRUE, "No Data", MID([3]QueryUserInfo!A2175, I2176, _xlfn.IFS(G2176 = TRUE, 6, H2176=TRUE, 4)))</f>
        <v>No Data</v>
      </c>
      <c r="D2176" t="b">
        <f>OR(ISBLANK([3]QueryUserInfo!A2175), [3]QueryUserInfo!A2175 = " USERNAME              SESSIONNAME        ID  STATE   IDLE TIME  LOGON TIME")</f>
        <v>1</v>
      </c>
      <c r="E2176" t="b">
        <f>ISNUMBER(FIND("&gt;", [3]QueryUserInfo!A2175))</f>
        <v>0</v>
      </c>
      <c r="F2176">
        <f>IF(D2176=TRUE, 0, FIND(" ", [3]QueryUserInfo!A2175,2))</f>
        <v>0</v>
      </c>
      <c r="G2176" t="str">
        <f>IF(D2176=TRUE, "No Data", ISNUMBER(FIND("Active", [3]QueryUserInfo!A2175)))</f>
        <v>No Data</v>
      </c>
      <c r="H2176" t="str">
        <f>IF(D2176=TRUE, "No Data", ISNUMBER(FIND("Disc", [3]QueryUserInfo!A2175)))</f>
        <v>No Data</v>
      </c>
      <c r="I2176" t="str" cm="1">
        <f t="array" ref="I2176">IF(D2176 = TRUE, "No Data", _xlfn.IFS(G2176=TRUE, FIND("Active", [3]QueryUserInfo!A2175), H2176=TRUE, FIND("Disc", [3]QueryUserInfo!A2175)))</f>
        <v>No Data</v>
      </c>
    </row>
    <row r="2177" spans="1:9" x14ac:dyDescent="0.3">
      <c r="A2177" t="str">
        <f>IF(D2177=TRUE, "No Data", MID([3]QueryUserInfo!A2176, 2, F2177 -2))</f>
        <v>No Data</v>
      </c>
      <c r="B2177" t="str" cm="1">
        <f t="array" ref="B2177">IF(D2177 = TRUE, "No Data", MID([3]QueryUserInfo!A2176, I2177, _xlfn.IFS(G2177 = TRUE, 6, H2177=TRUE, 4)))</f>
        <v>No Data</v>
      </c>
      <c r="D2177" t="b">
        <f>OR(ISBLANK([3]QueryUserInfo!A2176), [3]QueryUserInfo!A2176 = " USERNAME              SESSIONNAME        ID  STATE   IDLE TIME  LOGON TIME")</f>
        <v>1</v>
      </c>
      <c r="E2177" t="b">
        <f>ISNUMBER(FIND("&gt;", [3]QueryUserInfo!A2176))</f>
        <v>0</v>
      </c>
      <c r="F2177">
        <f>IF(D2177=TRUE, 0, FIND(" ", [3]QueryUserInfo!A2176,2))</f>
        <v>0</v>
      </c>
      <c r="G2177" t="str">
        <f>IF(D2177=TRUE, "No Data", ISNUMBER(FIND("Active", [3]QueryUserInfo!A2176)))</f>
        <v>No Data</v>
      </c>
      <c r="H2177" t="str">
        <f>IF(D2177=TRUE, "No Data", ISNUMBER(FIND("Disc", [3]QueryUserInfo!A2176)))</f>
        <v>No Data</v>
      </c>
      <c r="I2177" t="str" cm="1">
        <f t="array" ref="I2177">IF(D2177 = TRUE, "No Data", _xlfn.IFS(G2177=TRUE, FIND("Active", [3]QueryUserInfo!A2176), H2177=TRUE, FIND("Disc", [3]QueryUserInfo!A2176)))</f>
        <v>No Data</v>
      </c>
    </row>
    <row r="2178" spans="1:9" x14ac:dyDescent="0.3">
      <c r="A2178" t="str">
        <f>IF(D2178=TRUE, "No Data", MID([3]QueryUserInfo!A2177, 2, F2178 -2))</f>
        <v>No Data</v>
      </c>
      <c r="B2178" t="str" cm="1">
        <f t="array" ref="B2178">IF(D2178 = TRUE, "No Data", MID([3]QueryUserInfo!A2177, I2178, _xlfn.IFS(G2178 = TRUE, 6, H2178=TRUE, 4)))</f>
        <v>No Data</v>
      </c>
      <c r="D2178" t="b">
        <f>OR(ISBLANK([3]QueryUserInfo!A2177), [3]QueryUserInfo!A2177 = " USERNAME              SESSIONNAME        ID  STATE   IDLE TIME  LOGON TIME")</f>
        <v>1</v>
      </c>
      <c r="E2178" t="b">
        <f>ISNUMBER(FIND("&gt;", [3]QueryUserInfo!A2177))</f>
        <v>0</v>
      </c>
      <c r="F2178">
        <f>IF(D2178=TRUE, 0, FIND(" ", [3]QueryUserInfo!A2177,2))</f>
        <v>0</v>
      </c>
      <c r="G2178" t="str">
        <f>IF(D2178=TRUE, "No Data", ISNUMBER(FIND("Active", [3]QueryUserInfo!A2177)))</f>
        <v>No Data</v>
      </c>
      <c r="H2178" t="str">
        <f>IF(D2178=TRUE, "No Data", ISNUMBER(FIND("Disc", [3]QueryUserInfo!A2177)))</f>
        <v>No Data</v>
      </c>
      <c r="I2178" t="str" cm="1">
        <f t="array" ref="I2178">IF(D2178 = TRUE, "No Data", _xlfn.IFS(G2178=TRUE, FIND("Active", [3]QueryUserInfo!A2177), H2178=TRUE, FIND("Disc", [3]QueryUserInfo!A2177)))</f>
        <v>No Data</v>
      </c>
    </row>
    <row r="2179" spans="1:9" x14ac:dyDescent="0.3">
      <c r="A2179" t="str">
        <f>IF(D2179=TRUE, "No Data", MID([3]QueryUserInfo!A2178, 2, F2179 -2))</f>
        <v>No Data</v>
      </c>
      <c r="B2179" t="str" cm="1">
        <f t="array" ref="B2179">IF(D2179 = TRUE, "No Data", MID([3]QueryUserInfo!A2178, I2179, _xlfn.IFS(G2179 = TRUE, 6, H2179=TRUE, 4)))</f>
        <v>No Data</v>
      </c>
      <c r="D2179" t="b">
        <f>OR(ISBLANK([3]QueryUserInfo!A2178), [3]QueryUserInfo!A2178 = " USERNAME              SESSIONNAME        ID  STATE   IDLE TIME  LOGON TIME")</f>
        <v>1</v>
      </c>
      <c r="E2179" t="b">
        <f>ISNUMBER(FIND("&gt;", [3]QueryUserInfo!A2178))</f>
        <v>0</v>
      </c>
      <c r="F2179">
        <f>IF(D2179=TRUE, 0, FIND(" ", [3]QueryUserInfo!A2178,2))</f>
        <v>0</v>
      </c>
      <c r="G2179" t="str">
        <f>IF(D2179=TRUE, "No Data", ISNUMBER(FIND("Active", [3]QueryUserInfo!A2178)))</f>
        <v>No Data</v>
      </c>
      <c r="H2179" t="str">
        <f>IF(D2179=TRUE, "No Data", ISNUMBER(FIND("Disc", [3]QueryUserInfo!A2178)))</f>
        <v>No Data</v>
      </c>
      <c r="I2179" t="str" cm="1">
        <f t="array" ref="I2179">IF(D2179 = TRUE, "No Data", _xlfn.IFS(G2179=TRUE, FIND("Active", [3]QueryUserInfo!A2178), H2179=TRUE, FIND("Disc", [3]QueryUserInfo!A2178)))</f>
        <v>No Data</v>
      </c>
    </row>
    <row r="2180" spans="1:9" x14ac:dyDescent="0.3">
      <c r="A2180" t="str">
        <f>IF(D2180=TRUE, "No Data", MID([3]QueryUserInfo!A2179, 2, F2180 -2))</f>
        <v>No Data</v>
      </c>
      <c r="B2180" t="str" cm="1">
        <f t="array" ref="B2180">IF(D2180 = TRUE, "No Data", MID([3]QueryUserInfo!A2179, I2180, _xlfn.IFS(G2180 = TRUE, 6, H2180=TRUE, 4)))</f>
        <v>No Data</v>
      </c>
      <c r="D2180" t="b">
        <f>OR(ISBLANK([3]QueryUserInfo!A2179), [3]QueryUserInfo!A2179 = " USERNAME              SESSIONNAME        ID  STATE   IDLE TIME  LOGON TIME")</f>
        <v>1</v>
      </c>
      <c r="E2180" t="b">
        <f>ISNUMBER(FIND("&gt;", [3]QueryUserInfo!A2179))</f>
        <v>0</v>
      </c>
      <c r="F2180">
        <f>IF(D2180=TRUE, 0, FIND(" ", [3]QueryUserInfo!A2179,2))</f>
        <v>0</v>
      </c>
      <c r="G2180" t="str">
        <f>IF(D2180=TRUE, "No Data", ISNUMBER(FIND("Active", [3]QueryUserInfo!A2179)))</f>
        <v>No Data</v>
      </c>
      <c r="H2180" t="str">
        <f>IF(D2180=TRUE, "No Data", ISNUMBER(FIND("Disc", [3]QueryUserInfo!A2179)))</f>
        <v>No Data</v>
      </c>
      <c r="I2180" t="str" cm="1">
        <f t="array" ref="I2180">IF(D2180 = TRUE, "No Data", _xlfn.IFS(G2180=TRUE, FIND("Active", [3]QueryUserInfo!A2179), H2180=TRUE, FIND("Disc", [3]QueryUserInfo!A2179)))</f>
        <v>No Data</v>
      </c>
    </row>
    <row r="2181" spans="1:9" x14ac:dyDescent="0.3">
      <c r="A2181" t="str">
        <f>IF(D2181=TRUE, "No Data", MID([3]QueryUserInfo!A2180, 2, F2181 -2))</f>
        <v>No Data</v>
      </c>
      <c r="B2181" t="str" cm="1">
        <f t="array" ref="B2181">IF(D2181 = TRUE, "No Data", MID([3]QueryUserInfo!A2180, I2181, _xlfn.IFS(G2181 = TRUE, 6, H2181=TRUE, 4)))</f>
        <v>No Data</v>
      </c>
      <c r="D2181" t="b">
        <f>OR(ISBLANK([3]QueryUserInfo!A2180), [3]QueryUserInfo!A2180 = " USERNAME              SESSIONNAME        ID  STATE   IDLE TIME  LOGON TIME")</f>
        <v>1</v>
      </c>
      <c r="E2181" t="b">
        <f>ISNUMBER(FIND("&gt;", [3]QueryUserInfo!A2180))</f>
        <v>0</v>
      </c>
      <c r="F2181">
        <f>IF(D2181=TRUE, 0, FIND(" ", [3]QueryUserInfo!A2180,2))</f>
        <v>0</v>
      </c>
      <c r="G2181" t="str">
        <f>IF(D2181=TRUE, "No Data", ISNUMBER(FIND("Active", [3]QueryUserInfo!A2180)))</f>
        <v>No Data</v>
      </c>
      <c r="H2181" t="str">
        <f>IF(D2181=TRUE, "No Data", ISNUMBER(FIND("Disc", [3]QueryUserInfo!A2180)))</f>
        <v>No Data</v>
      </c>
      <c r="I2181" t="str" cm="1">
        <f t="array" ref="I2181">IF(D2181 = TRUE, "No Data", _xlfn.IFS(G2181=TRUE, FIND("Active", [3]QueryUserInfo!A2180), H2181=TRUE, FIND("Disc", [3]QueryUserInfo!A2180)))</f>
        <v>No Data</v>
      </c>
    </row>
    <row r="2182" spans="1:9" x14ac:dyDescent="0.3">
      <c r="A2182" t="str">
        <f>IF(D2182=TRUE, "No Data", MID([3]QueryUserInfo!A2181, 2, F2182 -2))</f>
        <v>No Data</v>
      </c>
      <c r="B2182" t="str" cm="1">
        <f t="array" ref="B2182">IF(D2182 = TRUE, "No Data", MID([3]QueryUserInfo!A2181, I2182, _xlfn.IFS(G2182 = TRUE, 6, H2182=TRUE, 4)))</f>
        <v>No Data</v>
      </c>
      <c r="D2182" t="b">
        <f>OR(ISBLANK([3]QueryUserInfo!A2181), [3]QueryUserInfo!A2181 = " USERNAME              SESSIONNAME        ID  STATE   IDLE TIME  LOGON TIME")</f>
        <v>1</v>
      </c>
      <c r="E2182" t="b">
        <f>ISNUMBER(FIND("&gt;", [3]QueryUserInfo!A2181))</f>
        <v>0</v>
      </c>
      <c r="F2182">
        <f>IF(D2182=TRUE, 0, FIND(" ", [3]QueryUserInfo!A2181,2))</f>
        <v>0</v>
      </c>
      <c r="G2182" t="str">
        <f>IF(D2182=TRUE, "No Data", ISNUMBER(FIND("Active", [3]QueryUserInfo!A2181)))</f>
        <v>No Data</v>
      </c>
      <c r="H2182" t="str">
        <f>IF(D2182=TRUE, "No Data", ISNUMBER(FIND("Disc", [3]QueryUserInfo!A2181)))</f>
        <v>No Data</v>
      </c>
      <c r="I2182" t="str" cm="1">
        <f t="array" ref="I2182">IF(D2182 = TRUE, "No Data", _xlfn.IFS(G2182=TRUE, FIND("Active", [3]QueryUserInfo!A2181), H2182=TRUE, FIND("Disc", [3]QueryUserInfo!A2181)))</f>
        <v>No Data</v>
      </c>
    </row>
    <row r="2183" spans="1:9" x14ac:dyDescent="0.3">
      <c r="A2183" t="str">
        <f>IF(D2183=TRUE, "No Data", MID([3]QueryUserInfo!A2182, 2, F2183 -2))</f>
        <v>No Data</v>
      </c>
      <c r="B2183" t="str" cm="1">
        <f t="array" ref="B2183">IF(D2183 = TRUE, "No Data", MID([3]QueryUserInfo!A2182, I2183, _xlfn.IFS(G2183 = TRUE, 6, H2183=TRUE, 4)))</f>
        <v>No Data</v>
      </c>
      <c r="D2183" t="b">
        <f>OR(ISBLANK([3]QueryUserInfo!A2182), [3]QueryUserInfo!A2182 = " USERNAME              SESSIONNAME        ID  STATE   IDLE TIME  LOGON TIME")</f>
        <v>1</v>
      </c>
      <c r="E2183" t="b">
        <f>ISNUMBER(FIND("&gt;", [3]QueryUserInfo!A2182))</f>
        <v>0</v>
      </c>
      <c r="F2183">
        <f>IF(D2183=TRUE, 0, FIND(" ", [3]QueryUserInfo!A2182,2))</f>
        <v>0</v>
      </c>
      <c r="G2183" t="str">
        <f>IF(D2183=TRUE, "No Data", ISNUMBER(FIND("Active", [3]QueryUserInfo!A2182)))</f>
        <v>No Data</v>
      </c>
      <c r="H2183" t="str">
        <f>IF(D2183=TRUE, "No Data", ISNUMBER(FIND("Disc", [3]QueryUserInfo!A2182)))</f>
        <v>No Data</v>
      </c>
      <c r="I2183" t="str" cm="1">
        <f t="array" ref="I2183">IF(D2183 = TRUE, "No Data", _xlfn.IFS(G2183=TRUE, FIND("Active", [3]QueryUserInfo!A2182), H2183=TRUE, FIND("Disc", [3]QueryUserInfo!A2182)))</f>
        <v>No Data</v>
      </c>
    </row>
    <row r="2184" spans="1:9" x14ac:dyDescent="0.3">
      <c r="A2184" t="str">
        <f>IF(D2184=TRUE, "No Data", MID([3]QueryUserInfo!A2183, 2, F2184 -2))</f>
        <v>No Data</v>
      </c>
      <c r="B2184" t="str" cm="1">
        <f t="array" ref="B2184">IF(D2184 = TRUE, "No Data", MID([3]QueryUserInfo!A2183, I2184, _xlfn.IFS(G2184 = TRUE, 6, H2184=TRUE, 4)))</f>
        <v>No Data</v>
      </c>
      <c r="D2184" t="b">
        <f>OR(ISBLANK([3]QueryUserInfo!A2183), [3]QueryUserInfo!A2183 = " USERNAME              SESSIONNAME        ID  STATE   IDLE TIME  LOGON TIME")</f>
        <v>1</v>
      </c>
      <c r="E2184" t="b">
        <f>ISNUMBER(FIND("&gt;", [3]QueryUserInfo!A2183))</f>
        <v>0</v>
      </c>
      <c r="F2184">
        <f>IF(D2184=TRUE, 0, FIND(" ", [3]QueryUserInfo!A2183,2))</f>
        <v>0</v>
      </c>
      <c r="G2184" t="str">
        <f>IF(D2184=TRUE, "No Data", ISNUMBER(FIND("Active", [3]QueryUserInfo!A2183)))</f>
        <v>No Data</v>
      </c>
      <c r="H2184" t="str">
        <f>IF(D2184=TRUE, "No Data", ISNUMBER(FIND("Disc", [3]QueryUserInfo!A2183)))</f>
        <v>No Data</v>
      </c>
      <c r="I2184" t="str" cm="1">
        <f t="array" ref="I2184">IF(D2184 = TRUE, "No Data", _xlfn.IFS(G2184=TRUE, FIND("Active", [3]QueryUserInfo!A2183), H2184=TRUE, FIND("Disc", [3]QueryUserInfo!A2183)))</f>
        <v>No Data</v>
      </c>
    </row>
    <row r="2185" spans="1:9" x14ac:dyDescent="0.3">
      <c r="A2185" t="str">
        <f>IF(D2185=TRUE, "No Data", MID([3]QueryUserInfo!A2184, 2, F2185 -2))</f>
        <v>No Data</v>
      </c>
      <c r="B2185" t="str" cm="1">
        <f t="array" ref="B2185">IF(D2185 = TRUE, "No Data", MID([3]QueryUserInfo!A2184, I2185, _xlfn.IFS(G2185 = TRUE, 6, H2185=TRUE, 4)))</f>
        <v>No Data</v>
      </c>
      <c r="D2185" t="b">
        <f>OR(ISBLANK([3]QueryUserInfo!A2184), [3]QueryUserInfo!A2184 = " USERNAME              SESSIONNAME        ID  STATE   IDLE TIME  LOGON TIME")</f>
        <v>1</v>
      </c>
      <c r="E2185" t="b">
        <f>ISNUMBER(FIND("&gt;", [3]QueryUserInfo!A2184))</f>
        <v>0</v>
      </c>
      <c r="F2185">
        <f>IF(D2185=TRUE, 0, FIND(" ", [3]QueryUserInfo!A2184,2))</f>
        <v>0</v>
      </c>
      <c r="G2185" t="str">
        <f>IF(D2185=TRUE, "No Data", ISNUMBER(FIND("Active", [3]QueryUserInfo!A2184)))</f>
        <v>No Data</v>
      </c>
      <c r="H2185" t="str">
        <f>IF(D2185=TRUE, "No Data", ISNUMBER(FIND("Disc", [3]QueryUserInfo!A2184)))</f>
        <v>No Data</v>
      </c>
      <c r="I2185" t="str" cm="1">
        <f t="array" ref="I2185">IF(D2185 = TRUE, "No Data", _xlfn.IFS(G2185=TRUE, FIND("Active", [3]QueryUserInfo!A2184), H2185=TRUE, FIND("Disc", [3]QueryUserInfo!A2184)))</f>
        <v>No Data</v>
      </c>
    </row>
    <row r="2186" spans="1:9" x14ac:dyDescent="0.3">
      <c r="A2186" t="str">
        <f>IF(D2186=TRUE, "No Data", MID([3]QueryUserInfo!A2185, 2, F2186 -2))</f>
        <v>No Data</v>
      </c>
      <c r="B2186" t="str" cm="1">
        <f t="array" ref="B2186">IF(D2186 = TRUE, "No Data", MID([3]QueryUserInfo!A2185, I2186, _xlfn.IFS(G2186 = TRUE, 6, H2186=TRUE, 4)))</f>
        <v>No Data</v>
      </c>
      <c r="D2186" t="b">
        <f>OR(ISBLANK([3]QueryUserInfo!A2185), [3]QueryUserInfo!A2185 = " USERNAME              SESSIONNAME        ID  STATE   IDLE TIME  LOGON TIME")</f>
        <v>1</v>
      </c>
      <c r="E2186" t="b">
        <f>ISNUMBER(FIND("&gt;", [3]QueryUserInfo!A2185))</f>
        <v>0</v>
      </c>
      <c r="F2186">
        <f>IF(D2186=TRUE, 0, FIND(" ", [3]QueryUserInfo!A2185,2))</f>
        <v>0</v>
      </c>
      <c r="G2186" t="str">
        <f>IF(D2186=TRUE, "No Data", ISNUMBER(FIND("Active", [3]QueryUserInfo!A2185)))</f>
        <v>No Data</v>
      </c>
      <c r="H2186" t="str">
        <f>IF(D2186=TRUE, "No Data", ISNUMBER(FIND("Disc", [3]QueryUserInfo!A2185)))</f>
        <v>No Data</v>
      </c>
      <c r="I2186" t="str" cm="1">
        <f t="array" ref="I2186">IF(D2186 = TRUE, "No Data", _xlfn.IFS(G2186=TRUE, FIND("Active", [3]QueryUserInfo!A2185), H2186=TRUE, FIND("Disc", [3]QueryUserInfo!A2185)))</f>
        <v>No Data</v>
      </c>
    </row>
    <row r="2187" spans="1:9" x14ac:dyDescent="0.3">
      <c r="A2187" t="str">
        <f>IF(D2187=TRUE, "No Data", MID([3]QueryUserInfo!A2186, 2, F2187 -2))</f>
        <v>No Data</v>
      </c>
      <c r="B2187" t="str" cm="1">
        <f t="array" ref="B2187">IF(D2187 = TRUE, "No Data", MID([3]QueryUserInfo!A2186, I2187, _xlfn.IFS(G2187 = TRUE, 6, H2187=TRUE, 4)))</f>
        <v>No Data</v>
      </c>
      <c r="D2187" t="b">
        <f>OR(ISBLANK([3]QueryUserInfo!A2186), [3]QueryUserInfo!A2186 = " USERNAME              SESSIONNAME        ID  STATE   IDLE TIME  LOGON TIME")</f>
        <v>1</v>
      </c>
      <c r="E2187" t="b">
        <f>ISNUMBER(FIND("&gt;", [3]QueryUserInfo!A2186))</f>
        <v>0</v>
      </c>
      <c r="F2187">
        <f>IF(D2187=TRUE, 0, FIND(" ", [3]QueryUserInfo!A2186,2))</f>
        <v>0</v>
      </c>
      <c r="G2187" t="str">
        <f>IF(D2187=TRUE, "No Data", ISNUMBER(FIND("Active", [3]QueryUserInfo!A2186)))</f>
        <v>No Data</v>
      </c>
      <c r="H2187" t="str">
        <f>IF(D2187=TRUE, "No Data", ISNUMBER(FIND("Disc", [3]QueryUserInfo!A2186)))</f>
        <v>No Data</v>
      </c>
      <c r="I2187" t="str" cm="1">
        <f t="array" ref="I2187">IF(D2187 = TRUE, "No Data", _xlfn.IFS(G2187=TRUE, FIND("Active", [3]QueryUserInfo!A2186), H2187=TRUE, FIND("Disc", [3]QueryUserInfo!A2186)))</f>
        <v>No Data</v>
      </c>
    </row>
    <row r="2188" spans="1:9" x14ac:dyDescent="0.3">
      <c r="A2188" t="str">
        <f>IF(D2188=TRUE, "No Data", MID([3]QueryUserInfo!A2187, 2, F2188 -2))</f>
        <v>No Data</v>
      </c>
      <c r="B2188" t="str" cm="1">
        <f t="array" ref="B2188">IF(D2188 = TRUE, "No Data", MID([3]QueryUserInfo!A2187, I2188, _xlfn.IFS(G2188 = TRUE, 6, H2188=TRUE, 4)))</f>
        <v>No Data</v>
      </c>
      <c r="D2188" t="b">
        <f>OR(ISBLANK([3]QueryUserInfo!A2187), [3]QueryUserInfo!A2187 = " USERNAME              SESSIONNAME        ID  STATE   IDLE TIME  LOGON TIME")</f>
        <v>1</v>
      </c>
      <c r="E2188" t="b">
        <f>ISNUMBER(FIND("&gt;", [3]QueryUserInfo!A2187))</f>
        <v>0</v>
      </c>
      <c r="F2188">
        <f>IF(D2188=TRUE, 0, FIND(" ", [3]QueryUserInfo!A2187,2))</f>
        <v>0</v>
      </c>
      <c r="G2188" t="str">
        <f>IF(D2188=TRUE, "No Data", ISNUMBER(FIND("Active", [3]QueryUserInfo!A2187)))</f>
        <v>No Data</v>
      </c>
      <c r="H2188" t="str">
        <f>IF(D2188=TRUE, "No Data", ISNUMBER(FIND("Disc", [3]QueryUserInfo!A2187)))</f>
        <v>No Data</v>
      </c>
      <c r="I2188" t="str" cm="1">
        <f t="array" ref="I2188">IF(D2188 = TRUE, "No Data", _xlfn.IFS(G2188=TRUE, FIND("Active", [3]QueryUserInfo!A2187), H2188=TRUE, FIND("Disc", [3]QueryUserInfo!A2187)))</f>
        <v>No Data</v>
      </c>
    </row>
    <row r="2189" spans="1:9" x14ac:dyDescent="0.3">
      <c r="A2189" t="str">
        <f>IF(D2189=TRUE, "No Data", MID([3]QueryUserInfo!A2188, 2, F2189 -2))</f>
        <v>No Data</v>
      </c>
      <c r="B2189" t="str" cm="1">
        <f t="array" ref="B2189">IF(D2189 = TRUE, "No Data", MID([3]QueryUserInfo!A2188, I2189, _xlfn.IFS(G2189 = TRUE, 6, H2189=TRUE, 4)))</f>
        <v>No Data</v>
      </c>
      <c r="D2189" t="b">
        <f>OR(ISBLANK([3]QueryUserInfo!A2188), [3]QueryUserInfo!A2188 = " USERNAME              SESSIONNAME        ID  STATE   IDLE TIME  LOGON TIME")</f>
        <v>1</v>
      </c>
      <c r="E2189" t="b">
        <f>ISNUMBER(FIND("&gt;", [3]QueryUserInfo!A2188))</f>
        <v>0</v>
      </c>
      <c r="F2189">
        <f>IF(D2189=TRUE, 0, FIND(" ", [3]QueryUserInfo!A2188,2))</f>
        <v>0</v>
      </c>
      <c r="G2189" t="str">
        <f>IF(D2189=TRUE, "No Data", ISNUMBER(FIND("Active", [3]QueryUserInfo!A2188)))</f>
        <v>No Data</v>
      </c>
      <c r="H2189" t="str">
        <f>IF(D2189=TRUE, "No Data", ISNUMBER(FIND("Disc", [3]QueryUserInfo!A2188)))</f>
        <v>No Data</v>
      </c>
      <c r="I2189" t="str" cm="1">
        <f t="array" ref="I2189">IF(D2189 = TRUE, "No Data", _xlfn.IFS(G2189=TRUE, FIND("Active", [3]QueryUserInfo!A2188), H2189=TRUE, FIND("Disc", [3]QueryUserInfo!A2188)))</f>
        <v>No Data</v>
      </c>
    </row>
    <row r="2190" spans="1:9" x14ac:dyDescent="0.3">
      <c r="A2190" t="str">
        <f>IF(D2190=TRUE, "No Data", MID([3]QueryUserInfo!A2189, 2, F2190 -2))</f>
        <v>No Data</v>
      </c>
      <c r="B2190" t="str" cm="1">
        <f t="array" ref="B2190">IF(D2190 = TRUE, "No Data", MID([3]QueryUserInfo!A2189, I2190, _xlfn.IFS(G2190 = TRUE, 6, H2190=TRUE, 4)))</f>
        <v>No Data</v>
      </c>
      <c r="D2190" t="b">
        <f>OR(ISBLANK([3]QueryUserInfo!A2189), [3]QueryUserInfo!A2189 = " USERNAME              SESSIONNAME        ID  STATE   IDLE TIME  LOGON TIME")</f>
        <v>1</v>
      </c>
      <c r="E2190" t="b">
        <f>ISNUMBER(FIND("&gt;", [3]QueryUserInfo!A2189))</f>
        <v>0</v>
      </c>
      <c r="F2190">
        <f>IF(D2190=TRUE, 0, FIND(" ", [3]QueryUserInfo!A2189,2))</f>
        <v>0</v>
      </c>
      <c r="G2190" t="str">
        <f>IF(D2190=TRUE, "No Data", ISNUMBER(FIND("Active", [3]QueryUserInfo!A2189)))</f>
        <v>No Data</v>
      </c>
      <c r="H2190" t="str">
        <f>IF(D2190=TRUE, "No Data", ISNUMBER(FIND("Disc", [3]QueryUserInfo!A2189)))</f>
        <v>No Data</v>
      </c>
      <c r="I2190" t="str" cm="1">
        <f t="array" ref="I2190">IF(D2190 = TRUE, "No Data", _xlfn.IFS(G2190=TRUE, FIND("Active", [3]QueryUserInfo!A2189), H2190=TRUE, FIND("Disc", [3]QueryUserInfo!A2189)))</f>
        <v>No Data</v>
      </c>
    </row>
    <row r="2191" spans="1:9" x14ac:dyDescent="0.3">
      <c r="A2191" t="str">
        <f>IF(D2191=TRUE, "No Data", MID([3]QueryUserInfo!A2190, 2, F2191 -2))</f>
        <v>No Data</v>
      </c>
      <c r="B2191" t="str" cm="1">
        <f t="array" ref="B2191">IF(D2191 = TRUE, "No Data", MID([3]QueryUserInfo!A2190, I2191, _xlfn.IFS(G2191 = TRUE, 6, H2191=TRUE, 4)))</f>
        <v>No Data</v>
      </c>
      <c r="D2191" t="b">
        <f>OR(ISBLANK([3]QueryUserInfo!A2190), [3]QueryUserInfo!A2190 = " USERNAME              SESSIONNAME        ID  STATE   IDLE TIME  LOGON TIME")</f>
        <v>1</v>
      </c>
      <c r="E2191" t="b">
        <f>ISNUMBER(FIND("&gt;", [3]QueryUserInfo!A2190))</f>
        <v>0</v>
      </c>
      <c r="F2191">
        <f>IF(D2191=TRUE, 0, FIND(" ", [3]QueryUserInfo!A2190,2))</f>
        <v>0</v>
      </c>
      <c r="G2191" t="str">
        <f>IF(D2191=TRUE, "No Data", ISNUMBER(FIND("Active", [3]QueryUserInfo!A2190)))</f>
        <v>No Data</v>
      </c>
      <c r="H2191" t="str">
        <f>IF(D2191=TRUE, "No Data", ISNUMBER(FIND("Disc", [3]QueryUserInfo!A2190)))</f>
        <v>No Data</v>
      </c>
      <c r="I2191" t="str" cm="1">
        <f t="array" ref="I2191">IF(D2191 = TRUE, "No Data", _xlfn.IFS(G2191=TRUE, FIND("Active", [3]QueryUserInfo!A2190), H2191=TRUE, FIND("Disc", [3]QueryUserInfo!A2190)))</f>
        <v>No Data</v>
      </c>
    </row>
    <row r="2192" spans="1:9" x14ac:dyDescent="0.3">
      <c r="A2192" t="str">
        <f>IF(D2192=TRUE, "No Data", MID([3]QueryUserInfo!A2191, 2, F2192 -2))</f>
        <v>No Data</v>
      </c>
      <c r="B2192" t="str" cm="1">
        <f t="array" ref="B2192">IF(D2192 = TRUE, "No Data", MID([3]QueryUserInfo!A2191, I2192, _xlfn.IFS(G2192 = TRUE, 6, H2192=TRUE, 4)))</f>
        <v>No Data</v>
      </c>
      <c r="D2192" t="b">
        <f>OR(ISBLANK([3]QueryUserInfo!A2191), [3]QueryUserInfo!A2191 = " USERNAME              SESSIONNAME        ID  STATE   IDLE TIME  LOGON TIME")</f>
        <v>1</v>
      </c>
      <c r="E2192" t="b">
        <f>ISNUMBER(FIND("&gt;", [3]QueryUserInfo!A2191))</f>
        <v>0</v>
      </c>
      <c r="F2192">
        <f>IF(D2192=TRUE, 0, FIND(" ", [3]QueryUserInfo!A2191,2))</f>
        <v>0</v>
      </c>
      <c r="G2192" t="str">
        <f>IF(D2192=TRUE, "No Data", ISNUMBER(FIND("Active", [3]QueryUserInfo!A2191)))</f>
        <v>No Data</v>
      </c>
      <c r="H2192" t="str">
        <f>IF(D2192=TRUE, "No Data", ISNUMBER(FIND("Disc", [3]QueryUserInfo!A2191)))</f>
        <v>No Data</v>
      </c>
      <c r="I2192" t="str" cm="1">
        <f t="array" ref="I2192">IF(D2192 = TRUE, "No Data", _xlfn.IFS(G2192=TRUE, FIND("Active", [3]QueryUserInfo!A2191), H2192=TRUE, FIND("Disc", [3]QueryUserInfo!A2191)))</f>
        <v>No Data</v>
      </c>
    </row>
    <row r="2193" spans="1:9" x14ac:dyDescent="0.3">
      <c r="A2193" t="str">
        <f>IF(D2193=TRUE, "No Data", MID([3]QueryUserInfo!A2192, 2, F2193 -2))</f>
        <v>No Data</v>
      </c>
      <c r="B2193" t="str" cm="1">
        <f t="array" ref="B2193">IF(D2193 = TRUE, "No Data", MID([3]QueryUserInfo!A2192, I2193, _xlfn.IFS(G2193 = TRUE, 6, H2193=TRUE, 4)))</f>
        <v>No Data</v>
      </c>
      <c r="D2193" t="b">
        <f>OR(ISBLANK([3]QueryUserInfo!A2192), [3]QueryUserInfo!A2192 = " USERNAME              SESSIONNAME        ID  STATE   IDLE TIME  LOGON TIME")</f>
        <v>1</v>
      </c>
      <c r="E2193" t="b">
        <f>ISNUMBER(FIND("&gt;", [3]QueryUserInfo!A2192))</f>
        <v>0</v>
      </c>
      <c r="F2193">
        <f>IF(D2193=TRUE, 0, FIND(" ", [3]QueryUserInfo!A2192,2))</f>
        <v>0</v>
      </c>
      <c r="G2193" t="str">
        <f>IF(D2193=TRUE, "No Data", ISNUMBER(FIND("Active", [3]QueryUserInfo!A2192)))</f>
        <v>No Data</v>
      </c>
      <c r="H2193" t="str">
        <f>IF(D2193=TRUE, "No Data", ISNUMBER(FIND("Disc", [3]QueryUserInfo!A2192)))</f>
        <v>No Data</v>
      </c>
      <c r="I2193" t="str" cm="1">
        <f t="array" ref="I2193">IF(D2193 = TRUE, "No Data", _xlfn.IFS(G2193=TRUE, FIND("Active", [3]QueryUserInfo!A2192), H2193=TRUE, FIND("Disc", [3]QueryUserInfo!A2192)))</f>
        <v>No Data</v>
      </c>
    </row>
    <row r="2194" spans="1:9" x14ac:dyDescent="0.3">
      <c r="A2194" t="str">
        <f>IF(D2194=TRUE, "No Data", MID([3]QueryUserInfo!A2193, 2, F2194 -2))</f>
        <v>No Data</v>
      </c>
      <c r="B2194" t="str" cm="1">
        <f t="array" ref="B2194">IF(D2194 = TRUE, "No Data", MID([3]QueryUserInfo!A2193, I2194, _xlfn.IFS(G2194 = TRUE, 6, H2194=TRUE, 4)))</f>
        <v>No Data</v>
      </c>
      <c r="D2194" t="b">
        <f>OR(ISBLANK([3]QueryUserInfo!A2193), [3]QueryUserInfo!A2193 = " USERNAME              SESSIONNAME        ID  STATE   IDLE TIME  LOGON TIME")</f>
        <v>1</v>
      </c>
      <c r="E2194" t="b">
        <f>ISNUMBER(FIND("&gt;", [3]QueryUserInfo!A2193))</f>
        <v>0</v>
      </c>
      <c r="F2194">
        <f>IF(D2194=TRUE, 0, FIND(" ", [3]QueryUserInfo!A2193,2))</f>
        <v>0</v>
      </c>
      <c r="G2194" t="str">
        <f>IF(D2194=TRUE, "No Data", ISNUMBER(FIND("Active", [3]QueryUserInfo!A2193)))</f>
        <v>No Data</v>
      </c>
      <c r="H2194" t="str">
        <f>IF(D2194=TRUE, "No Data", ISNUMBER(FIND("Disc", [3]QueryUserInfo!A2193)))</f>
        <v>No Data</v>
      </c>
      <c r="I2194" t="str" cm="1">
        <f t="array" ref="I2194">IF(D2194 = TRUE, "No Data", _xlfn.IFS(G2194=TRUE, FIND("Active", [3]QueryUserInfo!A2193), H2194=TRUE, FIND("Disc", [3]QueryUserInfo!A2193)))</f>
        <v>No Data</v>
      </c>
    </row>
    <row r="2195" spans="1:9" x14ac:dyDescent="0.3">
      <c r="A2195" t="str">
        <f>IF(D2195=TRUE, "No Data", MID([3]QueryUserInfo!A2194, 2, F2195 -2))</f>
        <v>No Data</v>
      </c>
      <c r="B2195" t="str" cm="1">
        <f t="array" ref="B2195">IF(D2195 = TRUE, "No Data", MID([3]QueryUserInfo!A2194, I2195, _xlfn.IFS(G2195 = TRUE, 6, H2195=TRUE, 4)))</f>
        <v>No Data</v>
      </c>
      <c r="D2195" t="b">
        <f>OR(ISBLANK([3]QueryUserInfo!A2194), [3]QueryUserInfo!A2194 = " USERNAME              SESSIONNAME        ID  STATE   IDLE TIME  LOGON TIME")</f>
        <v>1</v>
      </c>
      <c r="E2195" t="b">
        <f>ISNUMBER(FIND("&gt;", [3]QueryUserInfo!A2194))</f>
        <v>0</v>
      </c>
      <c r="F2195">
        <f>IF(D2195=TRUE, 0, FIND(" ", [3]QueryUserInfo!A2194,2))</f>
        <v>0</v>
      </c>
      <c r="G2195" t="str">
        <f>IF(D2195=TRUE, "No Data", ISNUMBER(FIND("Active", [3]QueryUserInfo!A2194)))</f>
        <v>No Data</v>
      </c>
      <c r="H2195" t="str">
        <f>IF(D2195=TRUE, "No Data", ISNUMBER(FIND("Disc", [3]QueryUserInfo!A2194)))</f>
        <v>No Data</v>
      </c>
      <c r="I2195" t="str" cm="1">
        <f t="array" ref="I2195">IF(D2195 = TRUE, "No Data", _xlfn.IFS(G2195=TRUE, FIND("Active", [3]QueryUserInfo!A2194), H2195=TRUE, FIND("Disc", [3]QueryUserInfo!A2194)))</f>
        <v>No Data</v>
      </c>
    </row>
    <row r="2196" spans="1:9" x14ac:dyDescent="0.3">
      <c r="A2196" t="str">
        <f>IF(D2196=TRUE, "No Data", MID([3]QueryUserInfo!A2195, 2, F2196 -2))</f>
        <v>No Data</v>
      </c>
      <c r="B2196" t="str" cm="1">
        <f t="array" ref="B2196">IF(D2196 = TRUE, "No Data", MID([3]QueryUserInfo!A2195, I2196, _xlfn.IFS(G2196 = TRUE, 6, H2196=TRUE, 4)))</f>
        <v>No Data</v>
      </c>
      <c r="D2196" t="b">
        <f>OR(ISBLANK([3]QueryUserInfo!A2195), [3]QueryUserInfo!A2195 = " USERNAME              SESSIONNAME        ID  STATE   IDLE TIME  LOGON TIME")</f>
        <v>1</v>
      </c>
      <c r="E2196" t="b">
        <f>ISNUMBER(FIND("&gt;", [3]QueryUserInfo!A2195))</f>
        <v>0</v>
      </c>
      <c r="F2196">
        <f>IF(D2196=TRUE, 0, FIND(" ", [3]QueryUserInfo!A2195,2))</f>
        <v>0</v>
      </c>
      <c r="G2196" t="str">
        <f>IF(D2196=TRUE, "No Data", ISNUMBER(FIND("Active", [3]QueryUserInfo!A2195)))</f>
        <v>No Data</v>
      </c>
      <c r="H2196" t="str">
        <f>IF(D2196=TRUE, "No Data", ISNUMBER(FIND("Disc", [3]QueryUserInfo!A2195)))</f>
        <v>No Data</v>
      </c>
      <c r="I2196" t="str" cm="1">
        <f t="array" ref="I2196">IF(D2196 = TRUE, "No Data", _xlfn.IFS(G2196=TRUE, FIND("Active", [3]QueryUserInfo!A2195), H2196=TRUE, FIND("Disc", [3]QueryUserInfo!A2195)))</f>
        <v>No Data</v>
      </c>
    </row>
    <row r="2197" spans="1:9" x14ac:dyDescent="0.3">
      <c r="A2197" t="str">
        <f>IF(D2197=TRUE, "No Data", MID([3]QueryUserInfo!A2196, 2, F2197 -2))</f>
        <v>No Data</v>
      </c>
      <c r="B2197" t="str" cm="1">
        <f t="array" ref="B2197">IF(D2197 = TRUE, "No Data", MID([3]QueryUserInfo!A2196, I2197, _xlfn.IFS(G2197 = TRUE, 6, H2197=TRUE, 4)))</f>
        <v>No Data</v>
      </c>
      <c r="D2197" t="b">
        <f>OR(ISBLANK([3]QueryUserInfo!A2196), [3]QueryUserInfo!A2196 = " USERNAME              SESSIONNAME        ID  STATE   IDLE TIME  LOGON TIME")</f>
        <v>1</v>
      </c>
      <c r="E2197" t="b">
        <f>ISNUMBER(FIND("&gt;", [3]QueryUserInfo!A2196))</f>
        <v>0</v>
      </c>
      <c r="F2197">
        <f>IF(D2197=TRUE, 0, FIND(" ", [3]QueryUserInfo!A2196,2))</f>
        <v>0</v>
      </c>
      <c r="G2197" t="str">
        <f>IF(D2197=TRUE, "No Data", ISNUMBER(FIND("Active", [3]QueryUserInfo!A2196)))</f>
        <v>No Data</v>
      </c>
      <c r="H2197" t="str">
        <f>IF(D2197=TRUE, "No Data", ISNUMBER(FIND("Disc", [3]QueryUserInfo!A2196)))</f>
        <v>No Data</v>
      </c>
      <c r="I2197" t="str" cm="1">
        <f t="array" ref="I2197">IF(D2197 = TRUE, "No Data", _xlfn.IFS(G2197=TRUE, FIND("Active", [3]QueryUserInfo!A2196), H2197=TRUE, FIND("Disc", [3]QueryUserInfo!A2196)))</f>
        <v>No Data</v>
      </c>
    </row>
    <row r="2198" spans="1:9" x14ac:dyDescent="0.3">
      <c r="A2198" t="str">
        <f>IF(D2198=TRUE, "No Data", MID([3]QueryUserInfo!A2197, 2, F2198 -2))</f>
        <v>No Data</v>
      </c>
      <c r="B2198" t="str" cm="1">
        <f t="array" ref="B2198">IF(D2198 = TRUE, "No Data", MID([3]QueryUserInfo!A2197, I2198, _xlfn.IFS(G2198 = TRUE, 6, H2198=TRUE, 4)))</f>
        <v>No Data</v>
      </c>
      <c r="D2198" t="b">
        <f>OR(ISBLANK([3]QueryUserInfo!A2197), [3]QueryUserInfo!A2197 = " USERNAME              SESSIONNAME        ID  STATE   IDLE TIME  LOGON TIME")</f>
        <v>1</v>
      </c>
      <c r="E2198" t="b">
        <f>ISNUMBER(FIND("&gt;", [3]QueryUserInfo!A2197))</f>
        <v>0</v>
      </c>
      <c r="F2198">
        <f>IF(D2198=TRUE, 0, FIND(" ", [3]QueryUserInfo!A2197,2))</f>
        <v>0</v>
      </c>
      <c r="G2198" t="str">
        <f>IF(D2198=TRUE, "No Data", ISNUMBER(FIND("Active", [3]QueryUserInfo!A2197)))</f>
        <v>No Data</v>
      </c>
      <c r="H2198" t="str">
        <f>IF(D2198=TRUE, "No Data", ISNUMBER(FIND("Disc", [3]QueryUserInfo!A2197)))</f>
        <v>No Data</v>
      </c>
      <c r="I2198" t="str" cm="1">
        <f t="array" ref="I2198">IF(D2198 = TRUE, "No Data", _xlfn.IFS(G2198=TRUE, FIND("Active", [3]QueryUserInfo!A2197), H2198=TRUE, FIND("Disc", [3]QueryUserInfo!A2197)))</f>
        <v>No Data</v>
      </c>
    </row>
    <row r="2199" spans="1:9" x14ac:dyDescent="0.3">
      <c r="A2199" t="str">
        <f>IF(D2199=TRUE, "No Data", MID([3]QueryUserInfo!A2198, 2, F2199 -2))</f>
        <v>No Data</v>
      </c>
      <c r="B2199" t="str" cm="1">
        <f t="array" ref="B2199">IF(D2199 = TRUE, "No Data", MID([3]QueryUserInfo!A2198, I2199, _xlfn.IFS(G2199 = TRUE, 6, H2199=TRUE, 4)))</f>
        <v>No Data</v>
      </c>
      <c r="D2199" t="b">
        <f>OR(ISBLANK([3]QueryUserInfo!A2198), [3]QueryUserInfo!A2198 = " USERNAME              SESSIONNAME        ID  STATE   IDLE TIME  LOGON TIME")</f>
        <v>1</v>
      </c>
      <c r="E2199" t="b">
        <f>ISNUMBER(FIND("&gt;", [3]QueryUserInfo!A2198))</f>
        <v>0</v>
      </c>
      <c r="F2199">
        <f>IF(D2199=TRUE, 0, FIND(" ", [3]QueryUserInfo!A2198,2))</f>
        <v>0</v>
      </c>
      <c r="G2199" t="str">
        <f>IF(D2199=TRUE, "No Data", ISNUMBER(FIND("Active", [3]QueryUserInfo!A2198)))</f>
        <v>No Data</v>
      </c>
      <c r="H2199" t="str">
        <f>IF(D2199=TRUE, "No Data", ISNUMBER(FIND("Disc", [3]QueryUserInfo!A2198)))</f>
        <v>No Data</v>
      </c>
      <c r="I2199" t="str" cm="1">
        <f t="array" ref="I2199">IF(D2199 = TRUE, "No Data", _xlfn.IFS(G2199=TRUE, FIND("Active", [3]QueryUserInfo!A2198), H2199=TRUE, FIND("Disc", [3]QueryUserInfo!A2198)))</f>
        <v>No Data</v>
      </c>
    </row>
    <row r="2200" spans="1:9" x14ac:dyDescent="0.3">
      <c r="A2200" t="str">
        <f>IF(D2200=TRUE, "No Data", MID([3]QueryUserInfo!A2199, 2, F2200 -2))</f>
        <v>No Data</v>
      </c>
      <c r="B2200" t="str" cm="1">
        <f t="array" ref="B2200">IF(D2200 = TRUE, "No Data", MID([3]QueryUserInfo!A2199, I2200, _xlfn.IFS(G2200 = TRUE, 6, H2200=TRUE, 4)))</f>
        <v>No Data</v>
      </c>
      <c r="D2200" t="b">
        <f>OR(ISBLANK([3]QueryUserInfo!A2199), [3]QueryUserInfo!A2199 = " USERNAME              SESSIONNAME        ID  STATE   IDLE TIME  LOGON TIME")</f>
        <v>1</v>
      </c>
      <c r="E2200" t="b">
        <f>ISNUMBER(FIND("&gt;", [3]QueryUserInfo!A2199))</f>
        <v>0</v>
      </c>
      <c r="F2200">
        <f>IF(D2200=TRUE, 0, FIND(" ", [3]QueryUserInfo!A2199,2))</f>
        <v>0</v>
      </c>
      <c r="G2200" t="str">
        <f>IF(D2200=TRUE, "No Data", ISNUMBER(FIND("Active", [3]QueryUserInfo!A2199)))</f>
        <v>No Data</v>
      </c>
      <c r="H2200" t="str">
        <f>IF(D2200=TRUE, "No Data", ISNUMBER(FIND("Disc", [3]QueryUserInfo!A2199)))</f>
        <v>No Data</v>
      </c>
      <c r="I2200" t="str" cm="1">
        <f t="array" ref="I2200">IF(D2200 = TRUE, "No Data", _xlfn.IFS(G2200=TRUE, FIND("Active", [3]QueryUserInfo!A2199), H2200=TRUE, FIND("Disc", [3]QueryUserInfo!A2199)))</f>
        <v>No Data</v>
      </c>
    </row>
    <row r="2201" spans="1:9" x14ac:dyDescent="0.3">
      <c r="A2201" t="str">
        <f>IF(D2201=TRUE, "No Data", MID([3]QueryUserInfo!A2200, 2, F2201 -2))</f>
        <v>No Data</v>
      </c>
      <c r="B2201" t="str" cm="1">
        <f t="array" ref="B2201">IF(D2201 = TRUE, "No Data", MID([3]QueryUserInfo!A2200, I2201, _xlfn.IFS(G2201 = TRUE, 6, H2201=TRUE, 4)))</f>
        <v>No Data</v>
      </c>
      <c r="D2201" t="b">
        <f>OR(ISBLANK([3]QueryUserInfo!A2200), [3]QueryUserInfo!A2200 = " USERNAME              SESSIONNAME        ID  STATE   IDLE TIME  LOGON TIME")</f>
        <v>1</v>
      </c>
      <c r="E2201" t="b">
        <f>ISNUMBER(FIND("&gt;", [3]QueryUserInfo!A2200))</f>
        <v>0</v>
      </c>
      <c r="F2201">
        <f>IF(D2201=TRUE, 0, FIND(" ", [3]QueryUserInfo!A2200,2))</f>
        <v>0</v>
      </c>
      <c r="G2201" t="str">
        <f>IF(D2201=TRUE, "No Data", ISNUMBER(FIND("Active", [3]QueryUserInfo!A2200)))</f>
        <v>No Data</v>
      </c>
      <c r="H2201" t="str">
        <f>IF(D2201=TRUE, "No Data", ISNUMBER(FIND("Disc", [3]QueryUserInfo!A2200)))</f>
        <v>No Data</v>
      </c>
      <c r="I2201" t="str" cm="1">
        <f t="array" ref="I2201">IF(D2201 = TRUE, "No Data", _xlfn.IFS(G2201=TRUE, FIND("Active", [3]QueryUserInfo!A2200), H2201=TRUE, FIND("Disc", [3]QueryUserInfo!A2200)))</f>
        <v>No Data</v>
      </c>
    </row>
    <row r="2202" spans="1:9" x14ac:dyDescent="0.3">
      <c r="A2202" t="str">
        <f>IF(D2202=TRUE, "No Data", MID([3]QueryUserInfo!A2201, 2, F2202 -2))</f>
        <v>No Data</v>
      </c>
      <c r="B2202" t="str" cm="1">
        <f t="array" ref="B2202">IF(D2202 = TRUE, "No Data", MID([3]QueryUserInfo!A2201, I2202, _xlfn.IFS(G2202 = TRUE, 6, H2202=TRUE, 4)))</f>
        <v>No Data</v>
      </c>
      <c r="D2202" t="b">
        <f>OR(ISBLANK([3]QueryUserInfo!A2201), [3]QueryUserInfo!A2201 = " USERNAME              SESSIONNAME        ID  STATE   IDLE TIME  LOGON TIME")</f>
        <v>1</v>
      </c>
      <c r="E2202" t="b">
        <f>ISNUMBER(FIND("&gt;", [3]QueryUserInfo!A2201))</f>
        <v>0</v>
      </c>
      <c r="F2202">
        <f>IF(D2202=TRUE, 0, FIND(" ", [3]QueryUserInfo!A2201,2))</f>
        <v>0</v>
      </c>
      <c r="G2202" t="str">
        <f>IF(D2202=TRUE, "No Data", ISNUMBER(FIND("Active", [3]QueryUserInfo!A2201)))</f>
        <v>No Data</v>
      </c>
      <c r="H2202" t="str">
        <f>IF(D2202=TRUE, "No Data", ISNUMBER(FIND("Disc", [3]QueryUserInfo!A2201)))</f>
        <v>No Data</v>
      </c>
      <c r="I2202" t="str" cm="1">
        <f t="array" ref="I2202">IF(D2202 = TRUE, "No Data", _xlfn.IFS(G2202=TRUE, FIND("Active", [3]QueryUserInfo!A2201), H2202=TRUE, FIND("Disc", [3]QueryUserInfo!A2201)))</f>
        <v>No Data</v>
      </c>
    </row>
    <row r="2203" spans="1:9" x14ac:dyDescent="0.3">
      <c r="A2203" t="str">
        <f>IF(D2203=TRUE, "No Data", MID([3]QueryUserInfo!A2202, 2, F2203 -2))</f>
        <v>No Data</v>
      </c>
      <c r="B2203" t="str" cm="1">
        <f t="array" ref="B2203">IF(D2203 = TRUE, "No Data", MID([3]QueryUserInfo!A2202, I2203, _xlfn.IFS(G2203 = TRUE, 6, H2203=TRUE, 4)))</f>
        <v>No Data</v>
      </c>
      <c r="D2203" t="b">
        <f>OR(ISBLANK([3]QueryUserInfo!A2202), [3]QueryUserInfo!A2202 = " USERNAME              SESSIONNAME        ID  STATE   IDLE TIME  LOGON TIME")</f>
        <v>1</v>
      </c>
      <c r="E2203" t="b">
        <f>ISNUMBER(FIND("&gt;", [3]QueryUserInfo!A2202))</f>
        <v>0</v>
      </c>
      <c r="F2203">
        <f>IF(D2203=TRUE, 0, FIND(" ", [3]QueryUserInfo!A2202,2))</f>
        <v>0</v>
      </c>
      <c r="G2203" t="str">
        <f>IF(D2203=TRUE, "No Data", ISNUMBER(FIND("Active", [3]QueryUserInfo!A2202)))</f>
        <v>No Data</v>
      </c>
      <c r="H2203" t="str">
        <f>IF(D2203=TRUE, "No Data", ISNUMBER(FIND("Disc", [3]QueryUserInfo!A2202)))</f>
        <v>No Data</v>
      </c>
      <c r="I2203" t="str" cm="1">
        <f t="array" ref="I2203">IF(D2203 = TRUE, "No Data", _xlfn.IFS(G2203=TRUE, FIND("Active", [3]QueryUserInfo!A2202), H2203=TRUE, FIND("Disc", [3]QueryUserInfo!A2202)))</f>
        <v>No Data</v>
      </c>
    </row>
    <row r="2204" spans="1:9" x14ac:dyDescent="0.3">
      <c r="A2204" t="str">
        <f>IF(D2204=TRUE, "No Data", MID([3]QueryUserInfo!A2203, 2, F2204 -2))</f>
        <v>No Data</v>
      </c>
      <c r="B2204" t="str" cm="1">
        <f t="array" ref="B2204">IF(D2204 = TRUE, "No Data", MID([3]QueryUserInfo!A2203, I2204, _xlfn.IFS(G2204 = TRUE, 6, H2204=TRUE, 4)))</f>
        <v>No Data</v>
      </c>
      <c r="D2204" t="b">
        <f>OR(ISBLANK([3]QueryUserInfo!A2203), [3]QueryUserInfo!A2203 = " USERNAME              SESSIONNAME        ID  STATE   IDLE TIME  LOGON TIME")</f>
        <v>1</v>
      </c>
      <c r="E2204" t="b">
        <f>ISNUMBER(FIND("&gt;", [3]QueryUserInfo!A2203))</f>
        <v>0</v>
      </c>
      <c r="F2204">
        <f>IF(D2204=TRUE, 0, FIND(" ", [3]QueryUserInfo!A2203,2))</f>
        <v>0</v>
      </c>
      <c r="G2204" t="str">
        <f>IF(D2204=TRUE, "No Data", ISNUMBER(FIND("Active", [3]QueryUserInfo!A2203)))</f>
        <v>No Data</v>
      </c>
      <c r="H2204" t="str">
        <f>IF(D2204=TRUE, "No Data", ISNUMBER(FIND("Disc", [3]QueryUserInfo!A2203)))</f>
        <v>No Data</v>
      </c>
      <c r="I2204" t="str" cm="1">
        <f t="array" ref="I2204">IF(D2204 = TRUE, "No Data", _xlfn.IFS(G2204=TRUE, FIND("Active", [3]QueryUserInfo!A2203), H2204=TRUE, FIND("Disc", [3]QueryUserInfo!A2203)))</f>
        <v>No Data</v>
      </c>
    </row>
    <row r="2205" spans="1:9" x14ac:dyDescent="0.3">
      <c r="A2205" t="str">
        <f>IF(D2205=TRUE, "No Data", MID([3]QueryUserInfo!A2204, 2, F2205 -2))</f>
        <v>No Data</v>
      </c>
      <c r="B2205" t="str" cm="1">
        <f t="array" ref="B2205">IF(D2205 = TRUE, "No Data", MID([3]QueryUserInfo!A2204, I2205, _xlfn.IFS(G2205 = TRUE, 6, H2205=TRUE, 4)))</f>
        <v>No Data</v>
      </c>
      <c r="D2205" t="b">
        <f>OR(ISBLANK([3]QueryUserInfo!A2204), [3]QueryUserInfo!A2204 = " USERNAME              SESSIONNAME        ID  STATE   IDLE TIME  LOGON TIME")</f>
        <v>1</v>
      </c>
      <c r="E2205" t="b">
        <f>ISNUMBER(FIND("&gt;", [3]QueryUserInfo!A2204))</f>
        <v>0</v>
      </c>
      <c r="F2205">
        <f>IF(D2205=TRUE, 0, FIND(" ", [3]QueryUserInfo!A2204,2))</f>
        <v>0</v>
      </c>
      <c r="G2205" t="str">
        <f>IF(D2205=TRUE, "No Data", ISNUMBER(FIND("Active", [3]QueryUserInfo!A2204)))</f>
        <v>No Data</v>
      </c>
      <c r="H2205" t="str">
        <f>IF(D2205=TRUE, "No Data", ISNUMBER(FIND("Disc", [3]QueryUserInfo!A2204)))</f>
        <v>No Data</v>
      </c>
      <c r="I2205" t="str" cm="1">
        <f t="array" ref="I2205">IF(D2205 = TRUE, "No Data", _xlfn.IFS(G2205=TRUE, FIND("Active", [3]QueryUserInfo!A2204), H2205=TRUE, FIND("Disc", [3]QueryUserInfo!A2204)))</f>
        <v>No Data</v>
      </c>
    </row>
    <row r="2206" spans="1:9" x14ac:dyDescent="0.3">
      <c r="A2206" t="str">
        <f>IF(D2206=TRUE, "No Data", MID([3]QueryUserInfo!A2205, 2, F2206 -2))</f>
        <v>No Data</v>
      </c>
      <c r="B2206" t="str" cm="1">
        <f t="array" ref="B2206">IF(D2206 = TRUE, "No Data", MID([3]QueryUserInfo!A2205, I2206, _xlfn.IFS(G2206 = TRUE, 6, H2206=TRUE, 4)))</f>
        <v>No Data</v>
      </c>
      <c r="D2206" t="b">
        <f>OR(ISBLANK([3]QueryUserInfo!A2205), [3]QueryUserInfo!A2205 = " USERNAME              SESSIONNAME        ID  STATE   IDLE TIME  LOGON TIME")</f>
        <v>1</v>
      </c>
      <c r="E2206" t="b">
        <f>ISNUMBER(FIND("&gt;", [3]QueryUserInfo!A2205))</f>
        <v>0</v>
      </c>
      <c r="F2206">
        <f>IF(D2206=TRUE, 0, FIND(" ", [3]QueryUserInfo!A2205,2))</f>
        <v>0</v>
      </c>
      <c r="G2206" t="str">
        <f>IF(D2206=TRUE, "No Data", ISNUMBER(FIND("Active", [3]QueryUserInfo!A2205)))</f>
        <v>No Data</v>
      </c>
      <c r="H2206" t="str">
        <f>IF(D2206=TRUE, "No Data", ISNUMBER(FIND("Disc", [3]QueryUserInfo!A2205)))</f>
        <v>No Data</v>
      </c>
      <c r="I2206" t="str" cm="1">
        <f t="array" ref="I2206">IF(D2206 = TRUE, "No Data", _xlfn.IFS(G2206=TRUE, FIND("Active", [3]QueryUserInfo!A2205), H2206=TRUE, FIND("Disc", [3]QueryUserInfo!A2205)))</f>
        <v>No Data</v>
      </c>
    </row>
    <row r="2207" spans="1:9" x14ac:dyDescent="0.3">
      <c r="A2207" t="str">
        <f>IF(D2207=TRUE, "No Data", MID([3]QueryUserInfo!A2206, 2, F2207 -2))</f>
        <v>No Data</v>
      </c>
      <c r="B2207" t="str" cm="1">
        <f t="array" ref="B2207">IF(D2207 = TRUE, "No Data", MID([3]QueryUserInfo!A2206, I2207, _xlfn.IFS(G2207 = TRUE, 6, H2207=TRUE, 4)))</f>
        <v>No Data</v>
      </c>
      <c r="D2207" t="b">
        <f>OR(ISBLANK([3]QueryUserInfo!A2206), [3]QueryUserInfo!A2206 = " USERNAME              SESSIONNAME        ID  STATE   IDLE TIME  LOGON TIME")</f>
        <v>1</v>
      </c>
      <c r="E2207" t="b">
        <f>ISNUMBER(FIND("&gt;", [3]QueryUserInfo!A2206))</f>
        <v>0</v>
      </c>
      <c r="F2207">
        <f>IF(D2207=TRUE, 0, FIND(" ", [3]QueryUserInfo!A2206,2))</f>
        <v>0</v>
      </c>
      <c r="G2207" t="str">
        <f>IF(D2207=TRUE, "No Data", ISNUMBER(FIND("Active", [3]QueryUserInfo!A2206)))</f>
        <v>No Data</v>
      </c>
      <c r="H2207" t="str">
        <f>IF(D2207=TRUE, "No Data", ISNUMBER(FIND("Disc", [3]QueryUserInfo!A2206)))</f>
        <v>No Data</v>
      </c>
      <c r="I2207" t="str" cm="1">
        <f t="array" ref="I2207">IF(D2207 = TRUE, "No Data", _xlfn.IFS(G2207=TRUE, FIND("Active", [3]QueryUserInfo!A2206), H2207=TRUE, FIND("Disc", [3]QueryUserInfo!A2206)))</f>
        <v>No Data</v>
      </c>
    </row>
    <row r="2208" spans="1:9" x14ac:dyDescent="0.3">
      <c r="A2208" t="str">
        <f>IF(D2208=TRUE, "No Data", MID([3]QueryUserInfo!A2207, 2, F2208 -2))</f>
        <v>No Data</v>
      </c>
      <c r="B2208" t="str" cm="1">
        <f t="array" ref="B2208">IF(D2208 = TRUE, "No Data", MID([3]QueryUserInfo!A2207, I2208, _xlfn.IFS(G2208 = TRUE, 6, H2208=TRUE, 4)))</f>
        <v>No Data</v>
      </c>
      <c r="D2208" t="b">
        <f>OR(ISBLANK([3]QueryUserInfo!A2207), [3]QueryUserInfo!A2207 = " USERNAME              SESSIONNAME        ID  STATE   IDLE TIME  LOGON TIME")</f>
        <v>1</v>
      </c>
      <c r="E2208" t="b">
        <f>ISNUMBER(FIND("&gt;", [3]QueryUserInfo!A2207))</f>
        <v>0</v>
      </c>
      <c r="F2208">
        <f>IF(D2208=TRUE, 0, FIND(" ", [3]QueryUserInfo!A2207,2))</f>
        <v>0</v>
      </c>
      <c r="G2208" t="str">
        <f>IF(D2208=TRUE, "No Data", ISNUMBER(FIND("Active", [3]QueryUserInfo!A2207)))</f>
        <v>No Data</v>
      </c>
      <c r="H2208" t="str">
        <f>IF(D2208=TRUE, "No Data", ISNUMBER(FIND("Disc", [3]QueryUserInfo!A2207)))</f>
        <v>No Data</v>
      </c>
      <c r="I2208" t="str" cm="1">
        <f t="array" ref="I2208">IF(D2208 = TRUE, "No Data", _xlfn.IFS(G2208=TRUE, FIND("Active", [3]QueryUserInfo!A2207), H2208=TRUE, FIND("Disc", [3]QueryUserInfo!A2207)))</f>
        <v>No Data</v>
      </c>
    </row>
    <row r="2209" spans="1:9" x14ac:dyDescent="0.3">
      <c r="A2209" t="str">
        <f>IF(D2209=TRUE, "No Data", MID([3]QueryUserInfo!A2208, 2, F2209 -2))</f>
        <v>No Data</v>
      </c>
      <c r="B2209" t="str" cm="1">
        <f t="array" ref="B2209">IF(D2209 = TRUE, "No Data", MID([3]QueryUserInfo!A2208, I2209, _xlfn.IFS(G2209 = TRUE, 6, H2209=TRUE, 4)))</f>
        <v>No Data</v>
      </c>
      <c r="D2209" t="b">
        <f>OR(ISBLANK([3]QueryUserInfo!A2208), [3]QueryUserInfo!A2208 = " USERNAME              SESSIONNAME        ID  STATE   IDLE TIME  LOGON TIME")</f>
        <v>1</v>
      </c>
      <c r="E2209" t="b">
        <f>ISNUMBER(FIND("&gt;", [3]QueryUserInfo!A2208))</f>
        <v>0</v>
      </c>
      <c r="F2209">
        <f>IF(D2209=TRUE, 0, FIND(" ", [3]QueryUserInfo!A2208,2))</f>
        <v>0</v>
      </c>
      <c r="G2209" t="str">
        <f>IF(D2209=TRUE, "No Data", ISNUMBER(FIND("Active", [3]QueryUserInfo!A2208)))</f>
        <v>No Data</v>
      </c>
      <c r="H2209" t="str">
        <f>IF(D2209=TRUE, "No Data", ISNUMBER(FIND("Disc", [3]QueryUserInfo!A2208)))</f>
        <v>No Data</v>
      </c>
      <c r="I2209" t="str" cm="1">
        <f t="array" ref="I2209">IF(D2209 = TRUE, "No Data", _xlfn.IFS(G2209=TRUE, FIND("Active", [3]QueryUserInfo!A2208), H2209=TRUE, FIND("Disc", [3]QueryUserInfo!A2208)))</f>
        <v>No Data</v>
      </c>
    </row>
    <row r="2210" spans="1:9" x14ac:dyDescent="0.3">
      <c r="A2210" t="str">
        <f>IF(D2210=TRUE, "No Data", MID([3]QueryUserInfo!A2209, 2, F2210 -2))</f>
        <v>No Data</v>
      </c>
      <c r="B2210" t="str" cm="1">
        <f t="array" ref="B2210">IF(D2210 = TRUE, "No Data", MID([3]QueryUserInfo!A2209, I2210, _xlfn.IFS(G2210 = TRUE, 6, H2210=TRUE, 4)))</f>
        <v>No Data</v>
      </c>
      <c r="D2210" t="b">
        <f>OR(ISBLANK([3]QueryUserInfo!A2209), [3]QueryUserInfo!A2209 = " USERNAME              SESSIONNAME        ID  STATE   IDLE TIME  LOGON TIME")</f>
        <v>1</v>
      </c>
      <c r="E2210" t="b">
        <f>ISNUMBER(FIND("&gt;", [3]QueryUserInfo!A2209))</f>
        <v>0</v>
      </c>
      <c r="F2210">
        <f>IF(D2210=TRUE, 0, FIND(" ", [3]QueryUserInfo!A2209,2))</f>
        <v>0</v>
      </c>
      <c r="G2210" t="str">
        <f>IF(D2210=TRUE, "No Data", ISNUMBER(FIND("Active", [3]QueryUserInfo!A2209)))</f>
        <v>No Data</v>
      </c>
      <c r="H2210" t="str">
        <f>IF(D2210=TRUE, "No Data", ISNUMBER(FIND("Disc", [3]QueryUserInfo!A2209)))</f>
        <v>No Data</v>
      </c>
      <c r="I2210" t="str" cm="1">
        <f t="array" ref="I2210">IF(D2210 = TRUE, "No Data", _xlfn.IFS(G2210=TRUE, FIND("Active", [3]QueryUserInfo!A2209), H2210=TRUE, FIND("Disc", [3]QueryUserInfo!A2209)))</f>
        <v>No Data</v>
      </c>
    </row>
    <row r="2211" spans="1:9" x14ac:dyDescent="0.3">
      <c r="A2211" t="str">
        <f>IF(D2211=TRUE, "No Data", MID([3]QueryUserInfo!A2210, 2, F2211 -2))</f>
        <v>No Data</v>
      </c>
      <c r="B2211" t="str" cm="1">
        <f t="array" ref="B2211">IF(D2211 = TRUE, "No Data", MID([3]QueryUserInfo!A2210, I2211, _xlfn.IFS(G2211 = TRUE, 6, H2211=TRUE, 4)))</f>
        <v>No Data</v>
      </c>
      <c r="D2211" t="b">
        <f>OR(ISBLANK([3]QueryUserInfo!A2210), [3]QueryUserInfo!A2210 = " USERNAME              SESSIONNAME        ID  STATE   IDLE TIME  LOGON TIME")</f>
        <v>1</v>
      </c>
      <c r="E2211" t="b">
        <f>ISNUMBER(FIND("&gt;", [3]QueryUserInfo!A2210))</f>
        <v>0</v>
      </c>
      <c r="F2211">
        <f>IF(D2211=TRUE, 0, FIND(" ", [3]QueryUserInfo!A2210,2))</f>
        <v>0</v>
      </c>
      <c r="G2211" t="str">
        <f>IF(D2211=TRUE, "No Data", ISNUMBER(FIND("Active", [3]QueryUserInfo!A2210)))</f>
        <v>No Data</v>
      </c>
      <c r="H2211" t="str">
        <f>IF(D2211=TRUE, "No Data", ISNUMBER(FIND("Disc", [3]QueryUserInfo!A2210)))</f>
        <v>No Data</v>
      </c>
      <c r="I2211" t="str" cm="1">
        <f t="array" ref="I2211">IF(D2211 = TRUE, "No Data", _xlfn.IFS(G2211=TRUE, FIND("Active", [3]QueryUserInfo!A2210), H2211=TRUE, FIND("Disc", [3]QueryUserInfo!A2210)))</f>
        <v>No Data</v>
      </c>
    </row>
    <row r="2212" spans="1:9" x14ac:dyDescent="0.3">
      <c r="A2212" t="str">
        <f>IF(D2212=TRUE, "No Data", MID([3]QueryUserInfo!A2211, 2, F2212 -2))</f>
        <v>No Data</v>
      </c>
      <c r="B2212" t="str" cm="1">
        <f t="array" ref="B2212">IF(D2212 = TRUE, "No Data", MID([3]QueryUserInfo!A2211, I2212, _xlfn.IFS(G2212 = TRUE, 6, H2212=TRUE, 4)))</f>
        <v>No Data</v>
      </c>
      <c r="D2212" t="b">
        <f>OR(ISBLANK([3]QueryUserInfo!A2211), [3]QueryUserInfo!A2211 = " USERNAME              SESSIONNAME        ID  STATE   IDLE TIME  LOGON TIME")</f>
        <v>1</v>
      </c>
      <c r="E2212" t="b">
        <f>ISNUMBER(FIND("&gt;", [3]QueryUserInfo!A2211))</f>
        <v>0</v>
      </c>
      <c r="F2212">
        <f>IF(D2212=TRUE, 0, FIND(" ", [3]QueryUserInfo!A2211,2))</f>
        <v>0</v>
      </c>
      <c r="G2212" t="str">
        <f>IF(D2212=TRUE, "No Data", ISNUMBER(FIND("Active", [3]QueryUserInfo!A2211)))</f>
        <v>No Data</v>
      </c>
      <c r="H2212" t="str">
        <f>IF(D2212=TRUE, "No Data", ISNUMBER(FIND("Disc", [3]QueryUserInfo!A2211)))</f>
        <v>No Data</v>
      </c>
      <c r="I2212" t="str" cm="1">
        <f t="array" ref="I2212">IF(D2212 = TRUE, "No Data", _xlfn.IFS(G2212=TRUE, FIND("Active", [3]QueryUserInfo!A2211), H2212=TRUE, FIND("Disc", [3]QueryUserInfo!A2211)))</f>
        <v>No Data</v>
      </c>
    </row>
    <row r="2213" spans="1:9" x14ac:dyDescent="0.3">
      <c r="A2213" t="str">
        <f>IF(D2213=TRUE, "No Data", MID([3]QueryUserInfo!A2212, 2, F2213 -2))</f>
        <v>No Data</v>
      </c>
      <c r="B2213" t="str" cm="1">
        <f t="array" ref="B2213">IF(D2213 = TRUE, "No Data", MID([3]QueryUserInfo!A2212, I2213, _xlfn.IFS(G2213 = TRUE, 6, H2213=TRUE, 4)))</f>
        <v>No Data</v>
      </c>
      <c r="D2213" t="b">
        <f>OR(ISBLANK([3]QueryUserInfo!A2212), [3]QueryUserInfo!A2212 = " USERNAME              SESSIONNAME        ID  STATE   IDLE TIME  LOGON TIME")</f>
        <v>1</v>
      </c>
      <c r="E2213" t="b">
        <f>ISNUMBER(FIND("&gt;", [3]QueryUserInfo!A2212))</f>
        <v>0</v>
      </c>
      <c r="F2213">
        <f>IF(D2213=TRUE, 0, FIND(" ", [3]QueryUserInfo!A2212,2))</f>
        <v>0</v>
      </c>
      <c r="G2213" t="str">
        <f>IF(D2213=TRUE, "No Data", ISNUMBER(FIND("Active", [3]QueryUserInfo!A2212)))</f>
        <v>No Data</v>
      </c>
      <c r="H2213" t="str">
        <f>IF(D2213=TRUE, "No Data", ISNUMBER(FIND("Disc", [3]QueryUserInfo!A2212)))</f>
        <v>No Data</v>
      </c>
      <c r="I2213" t="str" cm="1">
        <f t="array" ref="I2213">IF(D2213 = TRUE, "No Data", _xlfn.IFS(G2213=TRUE, FIND("Active", [3]QueryUserInfo!A2212), H2213=TRUE, FIND("Disc", [3]QueryUserInfo!A2212)))</f>
        <v>No Data</v>
      </c>
    </row>
    <row r="2214" spans="1:9" x14ac:dyDescent="0.3">
      <c r="A2214" t="str">
        <f>IF(D2214=TRUE, "No Data", MID([3]QueryUserInfo!A2213, 2, F2214 -2))</f>
        <v>No Data</v>
      </c>
      <c r="B2214" t="str" cm="1">
        <f t="array" ref="B2214">IF(D2214 = TRUE, "No Data", MID([3]QueryUserInfo!A2213, I2214, _xlfn.IFS(G2214 = TRUE, 6, H2214=TRUE, 4)))</f>
        <v>No Data</v>
      </c>
      <c r="D2214" t="b">
        <f>OR(ISBLANK([3]QueryUserInfo!A2213), [3]QueryUserInfo!A2213 = " USERNAME              SESSIONNAME        ID  STATE   IDLE TIME  LOGON TIME")</f>
        <v>1</v>
      </c>
      <c r="E2214" t="b">
        <f>ISNUMBER(FIND("&gt;", [3]QueryUserInfo!A2213))</f>
        <v>0</v>
      </c>
      <c r="F2214">
        <f>IF(D2214=TRUE, 0, FIND(" ", [3]QueryUserInfo!A2213,2))</f>
        <v>0</v>
      </c>
      <c r="G2214" t="str">
        <f>IF(D2214=TRUE, "No Data", ISNUMBER(FIND("Active", [3]QueryUserInfo!A2213)))</f>
        <v>No Data</v>
      </c>
      <c r="H2214" t="str">
        <f>IF(D2214=TRUE, "No Data", ISNUMBER(FIND("Disc", [3]QueryUserInfo!A2213)))</f>
        <v>No Data</v>
      </c>
      <c r="I2214" t="str" cm="1">
        <f t="array" ref="I2214">IF(D2214 = TRUE, "No Data", _xlfn.IFS(G2214=TRUE, FIND("Active", [3]QueryUserInfo!A2213), H2214=TRUE, FIND("Disc", [3]QueryUserInfo!A2213)))</f>
        <v>No Data</v>
      </c>
    </row>
    <row r="2215" spans="1:9" x14ac:dyDescent="0.3">
      <c r="A2215" t="str">
        <f>IF(D2215=TRUE, "No Data", MID([3]QueryUserInfo!A2214, 2, F2215 -2))</f>
        <v>No Data</v>
      </c>
      <c r="B2215" t="str" cm="1">
        <f t="array" ref="B2215">IF(D2215 = TRUE, "No Data", MID([3]QueryUserInfo!A2214, I2215, _xlfn.IFS(G2215 = TRUE, 6, H2215=TRUE, 4)))</f>
        <v>No Data</v>
      </c>
      <c r="D2215" t="b">
        <f>OR(ISBLANK([3]QueryUserInfo!A2214), [3]QueryUserInfo!A2214 = " USERNAME              SESSIONNAME        ID  STATE   IDLE TIME  LOGON TIME")</f>
        <v>1</v>
      </c>
      <c r="E2215" t="b">
        <f>ISNUMBER(FIND("&gt;", [3]QueryUserInfo!A2214))</f>
        <v>0</v>
      </c>
      <c r="F2215">
        <f>IF(D2215=TRUE, 0, FIND(" ", [3]QueryUserInfo!A2214,2))</f>
        <v>0</v>
      </c>
      <c r="G2215" t="str">
        <f>IF(D2215=TRUE, "No Data", ISNUMBER(FIND("Active", [3]QueryUserInfo!A2214)))</f>
        <v>No Data</v>
      </c>
      <c r="H2215" t="str">
        <f>IF(D2215=TRUE, "No Data", ISNUMBER(FIND("Disc", [3]QueryUserInfo!A2214)))</f>
        <v>No Data</v>
      </c>
      <c r="I2215" t="str" cm="1">
        <f t="array" ref="I2215">IF(D2215 = TRUE, "No Data", _xlfn.IFS(G2215=TRUE, FIND("Active", [3]QueryUserInfo!A2214), H2215=TRUE, FIND("Disc", [3]QueryUserInfo!A2214)))</f>
        <v>No Data</v>
      </c>
    </row>
    <row r="2216" spans="1:9" x14ac:dyDescent="0.3">
      <c r="A2216" t="str">
        <f>IF(D2216=TRUE, "No Data", MID([3]QueryUserInfo!A2215, 2, F2216 -2))</f>
        <v>No Data</v>
      </c>
      <c r="B2216" t="str" cm="1">
        <f t="array" ref="B2216">IF(D2216 = TRUE, "No Data", MID([3]QueryUserInfo!A2215, I2216, _xlfn.IFS(G2216 = TRUE, 6, H2216=TRUE, 4)))</f>
        <v>No Data</v>
      </c>
      <c r="D2216" t="b">
        <f>OR(ISBLANK([3]QueryUserInfo!A2215), [3]QueryUserInfo!A2215 = " USERNAME              SESSIONNAME        ID  STATE   IDLE TIME  LOGON TIME")</f>
        <v>1</v>
      </c>
      <c r="E2216" t="b">
        <f>ISNUMBER(FIND("&gt;", [3]QueryUserInfo!A2215))</f>
        <v>0</v>
      </c>
      <c r="F2216">
        <f>IF(D2216=TRUE, 0, FIND(" ", [3]QueryUserInfo!A2215,2))</f>
        <v>0</v>
      </c>
      <c r="G2216" t="str">
        <f>IF(D2216=TRUE, "No Data", ISNUMBER(FIND("Active", [3]QueryUserInfo!A2215)))</f>
        <v>No Data</v>
      </c>
      <c r="H2216" t="str">
        <f>IF(D2216=TRUE, "No Data", ISNUMBER(FIND("Disc", [3]QueryUserInfo!A2215)))</f>
        <v>No Data</v>
      </c>
      <c r="I2216" t="str" cm="1">
        <f t="array" ref="I2216">IF(D2216 = TRUE, "No Data", _xlfn.IFS(G2216=TRUE, FIND("Active", [3]QueryUserInfo!A2215), H2216=TRUE, FIND("Disc", [3]QueryUserInfo!A2215)))</f>
        <v>No Data</v>
      </c>
    </row>
    <row r="2217" spans="1:9" x14ac:dyDescent="0.3">
      <c r="A2217" t="str">
        <f>IF(D2217=TRUE, "No Data", MID([3]QueryUserInfo!A2216, 2, F2217 -2))</f>
        <v>No Data</v>
      </c>
      <c r="B2217" t="str" cm="1">
        <f t="array" ref="B2217">IF(D2217 = TRUE, "No Data", MID([3]QueryUserInfo!A2216, I2217, _xlfn.IFS(G2217 = TRUE, 6, H2217=TRUE, 4)))</f>
        <v>No Data</v>
      </c>
      <c r="D2217" t="b">
        <f>OR(ISBLANK([3]QueryUserInfo!A2216), [3]QueryUserInfo!A2216 = " USERNAME              SESSIONNAME        ID  STATE   IDLE TIME  LOGON TIME")</f>
        <v>1</v>
      </c>
      <c r="E2217" t="b">
        <f>ISNUMBER(FIND("&gt;", [3]QueryUserInfo!A2216))</f>
        <v>0</v>
      </c>
      <c r="F2217">
        <f>IF(D2217=TRUE, 0, FIND(" ", [3]QueryUserInfo!A2216,2))</f>
        <v>0</v>
      </c>
      <c r="G2217" t="str">
        <f>IF(D2217=TRUE, "No Data", ISNUMBER(FIND("Active", [3]QueryUserInfo!A2216)))</f>
        <v>No Data</v>
      </c>
      <c r="H2217" t="str">
        <f>IF(D2217=TRUE, "No Data", ISNUMBER(FIND("Disc", [3]QueryUserInfo!A2216)))</f>
        <v>No Data</v>
      </c>
      <c r="I2217" t="str" cm="1">
        <f t="array" ref="I2217">IF(D2217 = TRUE, "No Data", _xlfn.IFS(G2217=TRUE, FIND("Active", [3]QueryUserInfo!A2216), H2217=TRUE, FIND("Disc", [3]QueryUserInfo!A2216)))</f>
        <v>No Data</v>
      </c>
    </row>
    <row r="2218" spans="1:9" x14ac:dyDescent="0.3">
      <c r="A2218" t="str">
        <f>IF(D2218=TRUE, "No Data", MID([3]QueryUserInfo!A2217, 2, F2218 -2))</f>
        <v>No Data</v>
      </c>
      <c r="B2218" t="str" cm="1">
        <f t="array" ref="B2218">IF(D2218 = TRUE, "No Data", MID([3]QueryUserInfo!A2217, I2218, _xlfn.IFS(G2218 = TRUE, 6, H2218=TRUE, 4)))</f>
        <v>No Data</v>
      </c>
      <c r="D2218" t="b">
        <f>OR(ISBLANK([3]QueryUserInfo!A2217), [3]QueryUserInfo!A2217 = " USERNAME              SESSIONNAME        ID  STATE   IDLE TIME  LOGON TIME")</f>
        <v>1</v>
      </c>
      <c r="E2218" t="b">
        <f>ISNUMBER(FIND("&gt;", [3]QueryUserInfo!A2217))</f>
        <v>0</v>
      </c>
      <c r="F2218">
        <f>IF(D2218=TRUE, 0, FIND(" ", [3]QueryUserInfo!A2217,2))</f>
        <v>0</v>
      </c>
      <c r="G2218" t="str">
        <f>IF(D2218=TRUE, "No Data", ISNUMBER(FIND("Active", [3]QueryUserInfo!A2217)))</f>
        <v>No Data</v>
      </c>
      <c r="H2218" t="str">
        <f>IF(D2218=TRUE, "No Data", ISNUMBER(FIND("Disc", [3]QueryUserInfo!A2217)))</f>
        <v>No Data</v>
      </c>
      <c r="I2218" t="str" cm="1">
        <f t="array" ref="I2218">IF(D2218 = TRUE, "No Data", _xlfn.IFS(G2218=TRUE, FIND("Active", [3]QueryUserInfo!A2217), H2218=TRUE, FIND("Disc", [3]QueryUserInfo!A2217)))</f>
        <v>No Data</v>
      </c>
    </row>
    <row r="2219" spans="1:9" x14ac:dyDescent="0.3">
      <c r="A2219" t="str">
        <f>IF(D2219=TRUE, "No Data", MID([3]QueryUserInfo!A2218, 2, F2219 -2))</f>
        <v>No Data</v>
      </c>
      <c r="B2219" t="str" cm="1">
        <f t="array" ref="B2219">IF(D2219 = TRUE, "No Data", MID([3]QueryUserInfo!A2218, I2219, _xlfn.IFS(G2219 = TRUE, 6, H2219=TRUE, 4)))</f>
        <v>No Data</v>
      </c>
      <c r="D2219" t="b">
        <f>OR(ISBLANK([3]QueryUserInfo!A2218), [3]QueryUserInfo!A2218 = " USERNAME              SESSIONNAME        ID  STATE   IDLE TIME  LOGON TIME")</f>
        <v>1</v>
      </c>
      <c r="E2219" t="b">
        <f>ISNUMBER(FIND("&gt;", [3]QueryUserInfo!A2218))</f>
        <v>0</v>
      </c>
      <c r="F2219">
        <f>IF(D2219=TRUE, 0, FIND(" ", [3]QueryUserInfo!A2218,2))</f>
        <v>0</v>
      </c>
      <c r="G2219" t="str">
        <f>IF(D2219=TRUE, "No Data", ISNUMBER(FIND("Active", [3]QueryUserInfo!A2218)))</f>
        <v>No Data</v>
      </c>
      <c r="H2219" t="str">
        <f>IF(D2219=TRUE, "No Data", ISNUMBER(FIND("Disc", [3]QueryUserInfo!A2218)))</f>
        <v>No Data</v>
      </c>
      <c r="I2219" t="str" cm="1">
        <f t="array" ref="I2219">IF(D2219 = TRUE, "No Data", _xlfn.IFS(G2219=TRUE, FIND("Active", [3]QueryUserInfo!A2218), H2219=TRUE, FIND("Disc", [3]QueryUserInfo!A2218)))</f>
        <v>No Data</v>
      </c>
    </row>
    <row r="2220" spans="1:9" x14ac:dyDescent="0.3">
      <c r="A2220" t="str">
        <f>IF(D2220=TRUE, "No Data", MID([3]QueryUserInfo!A2219, 2, F2220 -2))</f>
        <v>No Data</v>
      </c>
      <c r="B2220" t="str" cm="1">
        <f t="array" ref="B2220">IF(D2220 = TRUE, "No Data", MID([3]QueryUserInfo!A2219, I2220, _xlfn.IFS(G2220 = TRUE, 6, H2220=TRUE, 4)))</f>
        <v>No Data</v>
      </c>
      <c r="D2220" t="b">
        <f>OR(ISBLANK([3]QueryUserInfo!A2219), [3]QueryUserInfo!A2219 = " USERNAME              SESSIONNAME        ID  STATE   IDLE TIME  LOGON TIME")</f>
        <v>1</v>
      </c>
      <c r="E2220" t="b">
        <f>ISNUMBER(FIND("&gt;", [3]QueryUserInfo!A2219))</f>
        <v>0</v>
      </c>
      <c r="F2220">
        <f>IF(D2220=TRUE, 0, FIND(" ", [3]QueryUserInfo!A2219,2))</f>
        <v>0</v>
      </c>
      <c r="G2220" t="str">
        <f>IF(D2220=TRUE, "No Data", ISNUMBER(FIND("Active", [3]QueryUserInfo!A2219)))</f>
        <v>No Data</v>
      </c>
      <c r="H2220" t="str">
        <f>IF(D2220=TRUE, "No Data", ISNUMBER(FIND("Disc", [3]QueryUserInfo!A2219)))</f>
        <v>No Data</v>
      </c>
      <c r="I2220" t="str" cm="1">
        <f t="array" ref="I2220">IF(D2220 = TRUE, "No Data", _xlfn.IFS(G2220=TRUE, FIND("Active", [3]QueryUserInfo!A2219), H2220=TRUE, FIND("Disc", [3]QueryUserInfo!A2219)))</f>
        <v>No Data</v>
      </c>
    </row>
    <row r="2221" spans="1:9" x14ac:dyDescent="0.3">
      <c r="A2221" t="str">
        <f>IF(D2221=TRUE, "No Data", MID([3]QueryUserInfo!A2220, 2, F2221 -2))</f>
        <v>No Data</v>
      </c>
      <c r="B2221" t="str" cm="1">
        <f t="array" ref="B2221">IF(D2221 = TRUE, "No Data", MID([3]QueryUserInfo!A2220, I2221, _xlfn.IFS(G2221 = TRUE, 6, H2221=TRUE, 4)))</f>
        <v>No Data</v>
      </c>
      <c r="D2221" t="b">
        <f>OR(ISBLANK([3]QueryUserInfo!A2220), [3]QueryUserInfo!A2220 = " USERNAME              SESSIONNAME        ID  STATE   IDLE TIME  LOGON TIME")</f>
        <v>1</v>
      </c>
      <c r="E2221" t="b">
        <f>ISNUMBER(FIND("&gt;", [3]QueryUserInfo!A2220))</f>
        <v>0</v>
      </c>
      <c r="F2221">
        <f>IF(D2221=TRUE, 0, FIND(" ", [3]QueryUserInfo!A2220,2))</f>
        <v>0</v>
      </c>
      <c r="G2221" t="str">
        <f>IF(D2221=TRUE, "No Data", ISNUMBER(FIND("Active", [3]QueryUserInfo!A2220)))</f>
        <v>No Data</v>
      </c>
      <c r="H2221" t="str">
        <f>IF(D2221=TRUE, "No Data", ISNUMBER(FIND("Disc", [3]QueryUserInfo!A2220)))</f>
        <v>No Data</v>
      </c>
      <c r="I2221" t="str" cm="1">
        <f t="array" ref="I2221">IF(D2221 = TRUE, "No Data", _xlfn.IFS(G2221=TRUE, FIND("Active", [3]QueryUserInfo!A2220), H2221=TRUE, FIND("Disc", [3]QueryUserInfo!A2220)))</f>
        <v>No Data</v>
      </c>
    </row>
    <row r="2222" spans="1:9" x14ac:dyDescent="0.3">
      <c r="A2222" t="str">
        <f>IF(D2222=TRUE, "No Data", MID([3]QueryUserInfo!A2221, 2, F2222 -2))</f>
        <v>No Data</v>
      </c>
      <c r="B2222" t="str" cm="1">
        <f t="array" ref="B2222">IF(D2222 = TRUE, "No Data", MID([3]QueryUserInfo!A2221, I2222, _xlfn.IFS(G2222 = TRUE, 6, H2222=TRUE, 4)))</f>
        <v>No Data</v>
      </c>
      <c r="D2222" t="b">
        <f>OR(ISBLANK([3]QueryUserInfo!A2221), [3]QueryUserInfo!A2221 = " USERNAME              SESSIONNAME        ID  STATE   IDLE TIME  LOGON TIME")</f>
        <v>1</v>
      </c>
      <c r="E2222" t="b">
        <f>ISNUMBER(FIND("&gt;", [3]QueryUserInfo!A2221))</f>
        <v>0</v>
      </c>
      <c r="F2222">
        <f>IF(D2222=TRUE, 0, FIND(" ", [3]QueryUserInfo!A2221,2))</f>
        <v>0</v>
      </c>
      <c r="G2222" t="str">
        <f>IF(D2222=TRUE, "No Data", ISNUMBER(FIND("Active", [3]QueryUserInfo!A2221)))</f>
        <v>No Data</v>
      </c>
      <c r="H2222" t="str">
        <f>IF(D2222=TRUE, "No Data", ISNUMBER(FIND("Disc", [3]QueryUserInfo!A2221)))</f>
        <v>No Data</v>
      </c>
      <c r="I2222" t="str" cm="1">
        <f t="array" ref="I2222">IF(D2222 = TRUE, "No Data", _xlfn.IFS(G2222=TRUE, FIND("Active", [3]QueryUserInfo!A2221), H2222=TRUE, FIND("Disc", [3]QueryUserInfo!A2221)))</f>
        <v>No Data</v>
      </c>
    </row>
    <row r="2223" spans="1:9" x14ac:dyDescent="0.3">
      <c r="A2223" t="str">
        <f>IF(D2223=TRUE, "No Data", MID([3]QueryUserInfo!A2222, 2, F2223 -2))</f>
        <v>No Data</v>
      </c>
      <c r="B2223" t="str" cm="1">
        <f t="array" ref="B2223">IF(D2223 = TRUE, "No Data", MID([3]QueryUserInfo!A2222, I2223, _xlfn.IFS(G2223 = TRUE, 6, H2223=TRUE, 4)))</f>
        <v>No Data</v>
      </c>
      <c r="D2223" t="b">
        <f>OR(ISBLANK([3]QueryUserInfo!A2222), [3]QueryUserInfo!A2222 = " USERNAME              SESSIONNAME        ID  STATE   IDLE TIME  LOGON TIME")</f>
        <v>1</v>
      </c>
      <c r="E2223" t="b">
        <f>ISNUMBER(FIND("&gt;", [3]QueryUserInfo!A2222))</f>
        <v>0</v>
      </c>
      <c r="F2223">
        <f>IF(D2223=TRUE, 0, FIND(" ", [3]QueryUserInfo!A2222,2))</f>
        <v>0</v>
      </c>
      <c r="G2223" t="str">
        <f>IF(D2223=TRUE, "No Data", ISNUMBER(FIND("Active", [3]QueryUserInfo!A2222)))</f>
        <v>No Data</v>
      </c>
      <c r="H2223" t="str">
        <f>IF(D2223=TRUE, "No Data", ISNUMBER(FIND("Disc", [3]QueryUserInfo!A2222)))</f>
        <v>No Data</v>
      </c>
      <c r="I2223" t="str" cm="1">
        <f t="array" ref="I2223">IF(D2223 = TRUE, "No Data", _xlfn.IFS(G2223=TRUE, FIND("Active", [3]QueryUserInfo!A2222), H2223=TRUE, FIND("Disc", [3]QueryUserInfo!A2222)))</f>
        <v>No Data</v>
      </c>
    </row>
    <row r="2224" spans="1:9" x14ac:dyDescent="0.3">
      <c r="A2224" t="str">
        <f>IF(D2224=TRUE, "No Data", MID([3]QueryUserInfo!A2223, 2, F2224 -2))</f>
        <v>No Data</v>
      </c>
      <c r="B2224" t="str" cm="1">
        <f t="array" ref="B2224">IF(D2224 = TRUE, "No Data", MID([3]QueryUserInfo!A2223, I2224, _xlfn.IFS(G2224 = TRUE, 6, H2224=TRUE, 4)))</f>
        <v>No Data</v>
      </c>
      <c r="D2224" t="b">
        <f>OR(ISBLANK([3]QueryUserInfo!A2223), [3]QueryUserInfo!A2223 = " USERNAME              SESSIONNAME        ID  STATE   IDLE TIME  LOGON TIME")</f>
        <v>1</v>
      </c>
      <c r="E2224" t="b">
        <f>ISNUMBER(FIND("&gt;", [3]QueryUserInfo!A2223))</f>
        <v>0</v>
      </c>
      <c r="F2224">
        <f>IF(D2224=TRUE, 0, FIND(" ", [3]QueryUserInfo!A2223,2))</f>
        <v>0</v>
      </c>
      <c r="G2224" t="str">
        <f>IF(D2224=TRUE, "No Data", ISNUMBER(FIND("Active", [3]QueryUserInfo!A2223)))</f>
        <v>No Data</v>
      </c>
      <c r="H2224" t="str">
        <f>IF(D2224=TRUE, "No Data", ISNUMBER(FIND("Disc", [3]QueryUserInfo!A2223)))</f>
        <v>No Data</v>
      </c>
      <c r="I2224" t="str" cm="1">
        <f t="array" ref="I2224">IF(D2224 = TRUE, "No Data", _xlfn.IFS(G2224=TRUE, FIND("Active", [3]QueryUserInfo!A2223), H2224=TRUE, FIND("Disc", [3]QueryUserInfo!A2223)))</f>
        <v>No Data</v>
      </c>
    </row>
    <row r="2225" spans="1:9" x14ac:dyDescent="0.3">
      <c r="A2225" t="str">
        <f>IF(D2225=TRUE, "No Data", MID([3]QueryUserInfo!A2224, 2, F2225 -2))</f>
        <v>No Data</v>
      </c>
      <c r="B2225" t="str" cm="1">
        <f t="array" ref="B2225">IF(D2225 = TRUE, "No Data", MID([3]QueryUserInfo!A2224, I2225, _xlfn.IFS(G2225 = TRUE, 6, H2225=TRUE, 4)))</f>
        <v>No Data</v>
      </c>
      <c r="D2225" t="b">
        <f>OR(ISBLANK([3]QueryUserInfo!A2224), [3]QueryUserInfo!A2224 = " USERNAME              SESSIONNAME        ID  STATE   IDLE TIME  LOGON TIME")</f>
        <v>1</v>
      </c>
      <c r="E2225" t="b">
        <f>ISNUMBER(FIND("&gt;", [3]QueryUserInfo!A2224))</f>
        <v>0</v>
      </c>
      <c r="F2225">
        <f>IF(D2225=TRUE, 0, FIND(" ", [3]QueryUserInfo!A2224,2))</f>
        <v>0</v>
      </c>
      <c r="G2225" t="str">
        <f>IF(D2225=TRUE, "No Data", ISNUMBER(FIND("Active", [3]QueryUserInfo!A2224)))</f>
        <v>No Data</v>
      </c>
      <c r="H2225" t="str">
        <f>IF(D2225=TRUE, "No Data", ISNUMBER(FIND("Disc", [3]QueryUserInfo!A2224)))</f>
        <v>No Data</v>
      </c>
      <c r="I2225" t="str" cm="1">
        <f t="array" ref="I2225">IF(D2225 = TRUE, "No Data", _xlfn.IFS(G2225=TRUE, FIND("Active", [3]QueryUserInfo!A2224), H2225=TRUE, FIND("Disc", [3]QueryUserInfo!A2224)))</f>
        <v>No Data</v>
      </c>
    </row>
    <row r="2226" spans="1:9" x14ac:dyDescent="0.3">
      <c r="A2226" t="str">
        <f>IF(D2226=TRUE, "No Data", MID([3]QueryUserInfo!A2225, 2, F2226 -2))</f>
        <v>No Data</v>
      </c>
      <c r="B2226" t="str" cm="1">
        <f t="array" ref="B2226">IF(D2226 = TRUE, "No Data", MID([3]QueryUserInfo!A2225, I2226, _xlfn.IFS(G2226 = TRUE, 6, H2226=TRUE, 4)))</f>
        <v>No Data</v>
      </c>
      <c r="D2226" t="b">
        <f>OR(ISBLANK([3]QueryUserInfo!A2225), [3]QueryUserInfo!A2225 = " USERNAME              SESSIONNAME        ID  STATE   IDLE TIME  LOGON TIME")</f>
        <v>1</v>
      </c>
      <c r="E2226" t="b">
        <f>ISNUMBER(FIND("&gt;", [3]QueryUserInfo!A2225))</f>
        <v>0</v>
      </c>
      <c r="F2226">
        <f>IF(D2226=TRUE, 0, FIND(" ", [3]QueryUserInfo!A2225,2))</f>
        <v>0</v>
      </c>
      <c r="G2226" t="str">
        <f>IF(D2226=TRUE, "No Data", ISNUMBER(FIND("Active", [3]QueryUserInfo!A2225)))</f>
        <v>No Data</v>
      </c>
      <c r="H2226" t="str">
        <f>IF(D2226=TRUE, "No Data", ISNUMBER(FIND("Disc", [3]QueryUserInfo!A2225)))</f>
        <v>No Data</v>
      </c>
      <c r="I2226" t="str" cm="1">
        <f t="array" ref="I2226">IF(D2226 = TRUE, "No Data", _xlfn.IFS(G2226=TRUE, FIND("Active", [3]QueryUserInfo!A2225), H2226=TRUE, FIND("Disc", [3]QueryUserInfo!A2225)))</f>
        <v>No Data</v>
      </c>
    </row>
    <row r="2227" spans="1:9" x14ac:dyDescent="0.3">
      <c r="A2227" t="str">
        <f>IF(D2227=TRUE, "No Data", MID([3]QueryUserInfo!A2226, 2, F2227 -2))</f>
        <v>No Data</v>
      </c>
      <c r="B2227" t="str" cm="1">
        <f t="array" ref="B2227">IF(D2227 = TRUE, "No Data", MID([3]QueryUserInfo!A2226, I2227, _xlfn.IFS(G2227 = TRUE, 6, H2227=TRUE, 4)))</f>
        <v>No Data</v>
      </c>
      <c r="D2227" t="b">
        <f>OR(ISBLANK([3]QueryUserInfo!A2226), [3]QueryUserInfo!A2226 = " USERNAME              SESSIONNAME        ID  STATE   IDLE TIME  LOGON TIME")</f>
        <v>1</v>
      </c>
      <c r="E2227" t="b">
        <f>ISNUMBER(FIND("&gt;", [3]QueryUserInfo!A2226))</f>
        <v>0</v>
      </c>
      <c r="F2227">
        <f>IF(D2227=TRUE, 0, FIND(" ", [3]QueryUserInfo!A2226,2))</f>
        <v>0</v>
      </c>
      <c r="G2227" t="str">
        <f>IF(D2227=TRUE, "No Data", ISNUMBER(FIND("Active", [3]QueryUserInfo!A2226)))</f>
        <v>No Data</v>
      </c>
      <c r="H2227" t="str">
        <f>IF(D2227=TRUE, "No Data", ISNUMBER(FIND("Disc", [3]QueryUserInfo!A2226)))</f>
        <v>No Data</v>
      </c>
      <c r="I2227" t="str" cm="1">
        <f t="array" ref="I2227">IF(D2227 = TRUE, "No Data", _xlfn.IFS(G2227=TRUE, FIND("Active", [3]QueryUserInfo!A2226), H2227=TRUE, FIND("Disc", [3]QueryUserInfo!A2226)))</f>
        <v>No Data</v>
      </c>
    </row>
    <row r="2228" spans="1:9" x14ac:dyDescent="0.3">
      <c r="A2228" t="str">
        <f>IF(D2228=TRUE, "No Data", MID([3]QueryUserInfo!A2227, 2, F2228 -2))</f>
        <v>No Data</v>
      </c>
      <c r="B2228" t="str" cm="1">
        <f t="array" ref="B2228">IF(D2228 = TRUE, "No Data", MID([3]QueryUserInfo!A2227, I2228, _xlfn.IFS(G2228 = TRUE, 6, H2228=TRUE, 4)))</f>
        <v>No Data</v>
      </c>
      <c r="D2228" t="b">
        <f>OR(ISBLANK([3]QueryUserInfo!A2227), [3]QueryUserInfo!A2227 = " USERNAME              SESSIONNAME        ID  STATE   IDLE TIME  LOGON TIME")</f>
        <v>1</v>
      </c>
      <c r="E2228" t="b">
        <f>ISNUMBER(FIND("&gt;", [3]QueryUserInfo!A2227))</f>
        <v>0</v>
      </c>
      <c r="F2228">
        <f>IF(D2228=TRUE, 0, FIND(" ", [3]QueryUserInfo!A2227,2))</f>
        <v>0</v>
      </c>
      <c r="G2228" t="str">
        <f>IF(D2228=TRUE, "No Data", ISNUMBER(FIND("Active", [3]QueryUserInfo!A2227)))</f>
        <v>No Data</v>
      </c>
      <c r="H2228" t="str">
        <f>IF(D2228=TRUE, "No Data", ISNUMBER(FIND("Disc", [3]QueryUserInfo!A2227)))</f>
        <v>No Data</v>
      </c>
      <c r="I2228" t="str" cm="1">
        <f t="array" ref="I2228">IF(D2228 = TRUE, "No Data", _xlfn.IFS(G2228=TRUE, FIND("Active", [3]QueryUserInfo!A2227), H2228=TRUE, FIND("Disc", [3]QueryUserInfo!A2227)))</f>
        <v>No Data</v>
      </c>
    </row>
    <row r="2229" spans="1:9" x14ac:dyDescent="0.3">
      <c r="A2229" t="str">
        <f>IF(D2229=TRUE, "No Data", MID([3]QueryUserInfo!A2228, 2, F2229 -2))</f>
        <v>No Data</v>
      </c>
      <c r="B2229" t="str" cm="1">
        <f t="array" ref="B2229">IF(D2229 = TRUE, "No Data", MID([3]QueryUserInfo!A2228, I2229, _xlfn.IFS(G2229 = TRUE, 6, H2229=TRUE, 4)))</f>
        <v>No Data</v>
      </c>
      <c r="D2229" t="b">
        <f>OR(ISBLANK([3]QueryUserInfo!A2228), [3]QueryUserInfo!A2228 = " USERNAME              SESSIONNAME        ID  STATE   IDLE TIME  LOGON TIME")</f>
        <v>1</v>
      </c>
      <c r="E2229" t="b">
        <f>ISNUMBER(FIND("&gt;", [3]QueryUserInfo!A2228))</f>
        <v>0</v>
      </c>
      <c r="F2229">
        <f>IF(D2229=TRUE, 0, FIND(" ", [3]QueryUserInfo!A2228,2))</f>
        <v>0</v>
      </c>
      <c r="G2229" t="str">
        <f>IF(D2229=TRUE, "No Data", ISNUMBER(FIND("Active", [3]QueryUserInfo!A2228)))</f>
        <v>No Data</v>
      </c>
      <c r="H2229" t="str">
        <f>IF(D2229=TRUE, "No Data", ISNUMBER(FIND("Disc", [3]QueryUserInfo!A2228)))</f>
        <v>No Data</v>
      </c>
      <c r="I2229" t="str" cm="1">
        <f t="array" ref="I2229">IF(D2229 = TRUE, "No Data", _xlfn.IFS(G2229=TRUE, FIND("Active", [3]QueryUserInfo!A2228), H2229=TRUE, FIND("Disc", [3]QueryUserInfo!A2228)))</f>
        <v>No Data</v>
      </c>
    </row>
    <row r="2230" spans="1:9" x14ac:dyDescent="0.3">
      <c r="A2230" t="str">
        <f>IF(D2230=TRUE, "No Data", MID([3]QueryUserInfo!A2229, 2, F2230 -2))</f>
        <v>No Data</v>
      </c>
      <c r="B2230" t="str" cm="1">
        <f t="array" ref="B2230">IF(D2230 = TRUE, "No Data", MID([3]QueryUserInfo!A2229, I2230, _xlfn.IFS(G2230 = TRUE, 6, H2230=TRUE, 4)))</f>
        <v>No Data</v>
      </c>
      <c r="D2230" t="b">
        <f>OR(ISBLANK([3]QueryUserInfo!A2229), [3]QueryUserInfo!A2229 = " USERNAME              SESSIONNAME        ID  STATE   IDLE TIME  LOGON TIME")</f>
        <v>1</v>
      </c>
      <c r="E2230" t="b">
        <f>ISNUMBER(FIND("&gt;", [3]QueryUserInfo!A2229))</f>
        <v>0</v>
      </c>
      <c r="F2230">
        <f>IF(D2230=TRUE, 0, FIND(" ", [3]QueryUserInfo!A2229,2))</f>
        <v>0</v>
      </c>
      <c r="G2230" t="str">
        <f>IF(D2230=TRUE, "No Data", ISNUMBER(FIND("Active", [3]QueryUserInfo!A2229)))</f>
        <v>No Data</v>
      </c>
      <c r="H2230" t="str">
        <f>IF(D2230=TRUE, "No Data", ISNUMBER(FIND("Disc", [3]QueryUserInfo!A2229)))</f>
        <v>No Data</v>
      </c>
      <c r="I2230" t="str" cm="1">
        <f t="array" ref="I2230">IF(D2230 = TRUE, "No Data", _xlfn.IFS(G2230=TRUE, FIND("Active", [3]QueryUserInfo!A2229), H2230=TRUE, FIND("Disc", [3]QueryUserInfo!A2229)))</f>
        <v>No Data</v>
      </c>
    </row>
    <row r="2231" spans="1:9" x14ac:dyDescent="0.3">
      <c r="A2231" t="str">
        <f>IF(D2231=TRUE, "No Data", MID([3]QueryUserInfo!A2230, 2, F2231 -2))</f>
        <v>No Data</v>
      </c>
      <c r="B2231" t="str" cm="1">
        <f t="array" ref="B2231">IF(D2231 = TRUE, "No Data", MID([3]QueryUserInfo!A2230, I2231, _xlfn.IFS(G2231 = TRUE, 6, H2231=TRUE, 4)))</f>
        <v>No Data</v>
      </c>
      <c r="D2231" t="b">
        <f>OR(ISBLANK([3]QueryUserInfo!A2230), [3]QueryUserInfo!A2230 = " USERNAME              SESSIONNAME        ID  STATE   IDLE TIME  LOGON TIME")</f>
        <v>1</v>
      </c>
      <c r="E2231" t="b">
        <f>ISNUMBER(FIND("&gt;", [3]QueryUserInfo!A2230))</f>
        <v>0</v>
      </c>
      <c r="F2231">
        <f>IF(D2231=TRUE, 0, FIND(" ", [3]QueryUserInfo!A2230,2))</f>
        <v>0</v>
      </c>
      <c r="G2231" t="str">
        <f>IF(D2231=TRUE, "No Data", ISNUMBER(FIND("Active", [3]QueryUserInfo!A2230)))</f>
        <v>No Data</v>
      </c>
      <c r="H2231" t="str">
        <f>IF(D2231=TRUE, "No Data", ISNUMBER(FIND("Disc", [3]QueryUserInfo!A2230)))</f>
        <v>No Data</v>
      </c>
      <c r="I2231" t="str" cm="1">
        <f t="array" ref="I2231">IF(D2231 = TRUE, "No Data", _xlfn.IFS(G2231=TRUE, FIND("Active", [3]QueryUserInfo!A2230), H2231=TRUE, FIND("Disc", [3]QueryUserInfo!A2230)))</f>
        <v>No Data</v>
      </c>
    </row>
    <row r="2232" spans="1:9" x14ac:dyDescent="0.3">
      <c r="A2232" t="str">
        <f>IF(D2232=TRUE, "No Data", MID([3]QueryUserInfo!A2231, 2, F2232 -2))</f>
        <v>No Data</v>
      </c>
      <c r="B2232" t="str" cm="1">
        <f t="array" ref="B2232">IF(D2232 = TRUE, "No Data", MID([3]QueryUserInfo!A2231, I2232, _xlfn.IFS(G2232 = TRUE, 6, H2232=TRUE, 4)))</f>
        <v>No Data</v>
      </c>
      <c r="D2232" t="b">
        <f>OR(ISBLANK([3]QueryUserInfo!A2231), [3]QueryUserInfo!A2231 = " USERNAME              SESSIONNAME        ID  STATE   IDLE TIME  LOGON TIME")</f>
        <v>1</v>
      </c>
      <c r="E2232" t="b">
        <f>ISNUMBER(FIND("&gt;", [3]QueryUserInfo!A2231))</f>
        <v>0</v>
      </c>
      <c r="F2232">
        <f>IF(D2232=TRUE, 0, FIND(" ", [3]QueryUserInfo!A2231,2))</f>
        <v>0</v>
      </c>
      <c r="G2232" t="str">
        <f>IF(D2232=TRUE, "No Data", ISNUMBER(FIND("Active", [3]QueryUserInfo!A2231)))</f>
        <v>No Data</v>
      </c>
      <c r="H2232" t="str">
        <f>IF(D2232=TRUE, "No Data", ISNUMBER(FIND("Disc", [3]QueryUserInfo!A2231)))</f>
        <v>No Data</v>
      </c>
      <c r="I2232" t="str" cm="1">
        <f t="array" ref="I2232">IF(D2232 = TRUE, "No Data", _xlfn.IFS(G2232=TRUE, FIND("Active", [3]QueryUserInfo!A2231), H2232=TRUE, FIND("Disc", [3]QueryUserInfo!A2231)))</f>
        <v>No Data</v>
      </c>
    </row>
    <row r="2233" spans="1:9" x14ac:dyDescent="0.3">
      <c r="A2233" t="str">
        <f>IF(D2233=TRUE, "No Data", MID([3]QueryUserInfo!A2232, 2, F2233 -2))</f>
        <v>No Data</v>
      </c>
      <c r="B2233" t="str" cm="1">
        <f t="array" ref="B2233">IF(D2233 = TRUE, "No Data", MID([3]QueryUserInfo!A2232, I2233, _xlfn.IFS(G2233 = TRUE, 6, H2233=TRUE, 4)))</f>
        <v>No Data</v>
      </c>
      <c r="D2233" t="b">
        <f>OR(ISBLANK([3]QueryUserInfo!A2232), [3]QueryUserInfo!A2232 = " USERNAME              SESSIONNAME        ID  STATE   IDLE TIME  LOGON TIME")</f>
        <v>1</v>
      </c>
      <c r="E2233" t="b">
        <f>ISNUMBER(FIND("&gt;", [3]QueryUserInfo!A2232))</f>
        <v>0</v>
      </c>
      <c r="F2233">
        <f>IF(D2233=TRUE, 0, FIND(" ", [3]QueryUserInfo!A2232,2))</f>
        <v>0</v>
      </c>
      <c r="G2233" t="str">
        <f>IF(D2233=TRUE, "No Data", ISNUMBER(FIND("Active", [3]QueryUserInfo!A2232)))</f>
        <v>No Data</v>
      </c>
      <c r="H2233" t="str">
        <f>IF(D2233=TRUE, "No Data", ISNUMBER(FIND("Disc", [3]QueryUserInfo!A2232)))</f>
        <v>No Data</v>
      </c>
      <c r="I2233" t="str" cm="1">
        <f t="array" ref="I2233">IF(D2233 = TRUE, "No Data", _xlfn.IFS(G2233=TRUE, FIND("Active", [3]QueryUserInfo!A2232), H2233=TRUE, FIND("Disc", [3]QueryUserInfo!A2232)))</f>
        <v>No Data</v>
      </c>
    </row>
    <row r="2234" spans="1:9" x14ac:dyDescent="0.3">
      <c r="A2234" t="str">
        <f>IF(D2234=TRUE, "No Data", MID([3]QueryUserInfo!A2233, 2, F2234 -2))</f>
        <v>No Data</v>
      </c>
      <c r="B2234" t="str" cm="1">
        <f t="array" ref="B2234">IF(D2234 = TRUE, "No Data", MID([3]QueryUserInfo!A2233, I2234, _xlfn.IFS(G2234 = TRUE, 6, H2234=TRUE, 4)))</f>
        <v>No Data</v>
      </c>
      <c r="D2234" t="b">
        <f>OR(ISBLANK([3]QueryUserInfo!A2233), [3]QueryUserInfo!A2233 = " USERNAME              SESSIONNAME        ID  STATE   IDLE TIME  LOGON TIME")</f>
        <v>1</v>
      </c>
      <c r="E2234" t="b">
        <f>ISNUMBER(FIND("&gt;", [3]QueryUserInfo!A2233))</f>
        <v>0</v>
      </c>
      <c r="F2234">
        <f>IF(D2234=TRUE, 0, FIND(" ", [3]QueryUserInfo!A2233,2))</f>
        <v>0</v>
      </c>
      <c r="G2234" t="str">
        <f>IF(D2234=TRUE, "No Data", ISNUMBER(FIND("Active", [3]QueryUserInfo!A2233)))</f>
        <v>No Data</v>
      </c>
      <c r="H2234" t="str">
        <f>IF(D2234=TRUE, "No Data", ISNUMBER(FIND("Disc", [3]QueryUserInfo!A2233)))</f>
        <v>No Data</v>
      </c>
      <c r="I2234" t="str" cm="1">
        <f t="array" ref="I2234">IF(D2234 = TRUE, "No Data", _xlfn.IFS(G2234=TRUE, FIND("Active", [3]QueryUserInfo!A2233), H2234=TRUE, FIND("Disc", [3]QueryUserInfo!A2233)))</f>
        <v>No Data</v>
      </c>
    </row>
    <row r="2235" spans="1:9" x14ac:dyDescent="0.3">
      <c r="A2235" t="str">
        <f>IF(D2235=TRUE, "No Data", MID([3]QueryUserInfo!A2234, 2, F2235 -2))</f>
        <v>No Data</v>
      </c>
      <c r="B2235" t="str" cm="1">
        <f t="array" ref="B2235">IF(D2235 = TRUE, "No Data", MID([3]QueryUserInfo!A2234, I2235, _xlfn.IFS(G2235 = TRUE, 6, H2235=TRUE, 4)))</f>
        <v>No Data</v>
      </c>
      <c r="D2235" t="b">
        <f>OR(ISBLANK([3]QueryUserInfo!A2234), [3]QueryUserInfo!A2234 = " USERNAME              SESSIONNAME        ID  STATE   IDLE TIME  LOGON TIME")</f>
        <v>1</v>
      </c>
      <c r="E2235" t="b">
        <f>ISNUMBER(FIND("&gt;", [3]QueryUserInfo!A2234))</f>
        <v>0</v>
      </c>
      <c r="F2235">
        <f>IF(D2235=TRUE, 0, FIND(" ", [3]QueryUserInfo!A2234,2))</f>
        <v>0</v>
      </c>
      <c r="G2235" t="str">
        <f>IF(D2235=TRUE, "No Data", ISNUMBER(FIND("Active", [3]QueryUserInfo!A2234)))</f>
        <v>No Data</v>
      </c>
      <c r="H2235" t="str">
        <f>IF(D2235=TRUE, "No Data", ISNUMBER(FIND("Disc", [3]QueryUserInfo!A2234)))</f>
        <v>No Data</v>
      </c>
      <c r="I2235" t="str" cm="1">
        <f t="array" ref="I2235">IF(D2235 = TRUE, "No Data", _xlfn.IFS(G2235=TRUE, FIND("Active", [3]QueryUserInfo!A2234), H2235=TRUE, FIND("Disc", [3]QueryUserInfo!A2234)))</f>
        <v>No Data</v>
      </c>
    </row>
    <row r="2236" spans="1:9" x14ac:dyDescent="0.3">
      <c r="A2236" t="str">
        <f>IF(D2236=TRUE, "No Data", MID([3]QueryUserInfo!A2235, 2, F2236 -2))</f>
        <v>No Data</v>
      </c>
      <c r="B2236" t="str" cm="1">
        <f t="array" ref="B2236">IF(D2236 = TRUE, "No Data", MID([3]QueryUserInfo!A2235, I2236, _xlfn.IFS(G2236 = TRUE, 6, H2236=TRUE, 4)))</f>
        <v>No Data</v>
      </c>
      <c r="D2236" t="b">
        <f>OR(ISBLANK([3]QueryUserInfo!A2235), [3]QueryUserInfo!A2235 = " USERNAME              SESSIONNAME        ID  STATE   IDLE TIME  LOGON TIME")</f>
        <v>1</v>
      </c>
      <c r="E2236" t="b">
        <f>ISNUMBER(FIND("&gt;", [3]QueryUserInfo!A2235))</f>
        <v>0</v>
      </c>
      <c r="F2236">
        <f>IF(D2236=TRUE, 0, FIND(" ", [3]QueryUserInfo!A2235,2))</f>
        <v>0</v>
      </c>
      <c r="G2236" t="str">
        <f>IF(D2236=TRUE, "No Data", ISNUMBER(FIND("Active", [3]QueryUserInfo!A2235)))</f>
        <v>No Data</v>
      </c>
      <c r="H2236" t="str">
        <f>IF(D2236=TRUE, "No Data", ISNUMBER(FIND("Disc", [3]QueryUserInfo!A2235)))</f>
        <v>No Data</v>
      </c>
      <c r="I2236" t="str" cm="1">
        <f t="array" ref="I2236">IF(D2236 = TRUE, "No Data", _xlfn.IFS(G2236=TRUE, FIND("Active", [3]QueryUserInfo!A2235), H2236=TRUE, FIND("Disc", [3]QueryUserInfo!A2235)))</f>
        <v>No Data</v>
      </c>
    </row>
    <row r="2237" spans="1:9" x14ac:dyDescent="0.3">
      <c r="A2237" t="str">
        <f>IF(D2237=TRUE, "No Data", MID([3]QueryUserInfo!A2236, 2, F2237 -2))</f>
        <v>No Data</v>
      </c>
      <c r="B2237" t="str" cm="1">
        <f t="array" ref="B2237">IF(D2237 = TRUE, "No Data", MID([3]QueryUserInfo!A2236, I2237, _xlfn.IFS(G2237 = TRUE, 6, H2237=TRUE, 4)))</f>
        <v>No Data</v>
      </c>
      <c r="D2237" t="b">
        <f>OR(ISBLANK([3]QueryUserInfo!A2236), [3]QueryUserInfo!A2236 = " USERNAME              SESSIONNAME        ID  STATE   IDLE TIME  LOGON TIME")</f>
        <v>1</v>
      </c>
      <c r="E2237" t="b">
        <f>ISNUMBER(FIND("&gt;", [3]QueryUserInfo!A2236))</f>
        <v>0</v>
      </c>
      <c r="F2237">
        <f>IF(D2237=TRUE, 0, FIND(" ", [3]QueryUserInfo!A2236,2))</f>
        <v>0</v>
      </c>
      <c r="G2237" t="str">
        <f>IF(D2237=TRUE, "No Data", ISNUMBER(FIND("Active", [3]QueryUserInfo!A2236)))</f>
        <v>No Data</v>
      </c>
      <c r="H2237" t="str">
        <f>IF(D2237=TRUE, "No Data", ISNUMBER(FIND("Disc", [3]QueryUserInfo!A2236)))</f>
        <v>No Data</v>
      </c>
      <c r="I2237" t="str" cm="1">
        <f t="array" ref="I2237">IF(D2237 = TRUE, "No Data", _xlfn.IFS(G2237=TRUE, FIND("Active", [3]QueryUserInfo!A2236), H2237=TRUE, FIND("Disc", [3]QueryUserInfo!A2236)))</f>
        <v>No Data</v>
      </c>
    </row>
    <row r="2238" spans="1:9" x14ac:dyDescent="0.3">
      <c r="A2238" t="str">
        <f>IF(D2238=TRUE, "No Data", MID([3]QueryUserInfo!A2237, 2, F2238 -2))</f>
        <v>No Data</v>
      </c>
      <c r="B2238" t="str" cm="1">
        <f t="array" ref="B2238">IF(D2238 = TRUE, "No Data", MID([3]QueryUserInfo!A2237, I2238, _xlfn.IFS(G2238 = TRUE, 6, H2238=TRUE, 4)))</f>
        <v>No Data</v>
      </c>
      <c r="D2238" t="b">
        <f>OR(ISBLANK([3]QueryUserInfo!A2237), [3]QueryUserInfo!A2237 = " USERNAME              SESSIONNAME        ID  STATE   IDLE TIME  LOGON TIME")</f>
        <v>1</v>
      </c>
      <c r="E2238" t="b">
        <f>ISNUMBER(FIND("&gt;", [3]QueryUserInfo!A2237))</f>
        <v>0</v>
      </c>
      <c r="F2238">
        <f>IF(D2238=TRUE, 0, FIND(" ", [3]QueryUserInfo!A2237,2))</f>
        <v>0</v>
      </c>
      <c r="G2238" t="str">
        <f>IF(D2238=TRUE, "No Data", ISNUMBER(FIND("Active", [3]QueryUserInfo!A2237)))</f>
        <v>No Data</v>
      </c>
      <c r="H2238" t="str">
        <f>IF(D2238=TRUE, "No Data", ISNUMBER(FIND("Disc", [3]QueryUserInfo!A2237)))</f>
        <v>No Data</v>
      </c>
      <c r="I2238" t="str" cm="1">
        <f t="array" ref="I2238">IF(D2238 = TRUE, "No Data", _xlfn.IFS(G2238=TRUE, FIND("Active", [3]QueryUserInfo!A2237), H2238=TRUE, FIND("Disc", [3]QueryUserInfo!A2237)))</f>
        <v>No Data</v>
      </c>
    </row>
    <row r="2239" spans="1:9" x14ac:dyDescent="0.3">
      <c r="A2239" t="str">
        <f>IF(D2239=TRUE, "No Data", MID([3]QueryUserInfo!A2238, 2, F2239 -2))</f>
        <v>No Data</v>
      </c>
      <c r="B2239" t="str" cm="1">
        <f t="array" ref="B2239">IF(D2239 = TRUE, "No Data", MID([3]QueryUserInfo!A2238, I2239, _xlfn.IFS(G2239 = TRUE, 6, H2239=TRUE, 4)))</f>
        <v>No Data</v>
      </c>
      <c r="D2239" t="b">
        <f>OR(ISBLANK([3]QueryUserInfo!A2238), [3]QueryUserInfo!A2238 = " USERNAME              SESSIONNAME        ID  STATE   IDLE TIME  LOGON TIME")</f>
        <v>1</v>
      </c>
      <c r="E2239" t="b">
        <f>ISNUMBER(FIND("&gt;", [3]QueryUserInfo!A2238))</f>
        <v>0</v>
      </c>
      <c r="F2239">
        <f>IF(D2239=TRUE, 0, FIND(" ", [3]QueryUserInfo!A2238,2))</f>
        <v>0</v>
      </c>
      <c r="G2239" t="str">
        <f>IF(D2239=TRUE, "No Data", ISNUMBER(FIND("Active", [3]QueryUserInfo!A2238)))</f>
        <v>No Data</v>
      </c>
      <c r="H2239" t="str">
        <f>IF(D2239=TRUE, "No Data", ISNUMBER(FIND("Disc", [3]QueryUserInfo!A2238)))</f>
        <v>No Data</v>
      </c>
      <c r="I2239" t="str" cm="1">
        <f t="array" ref="I2239">IF(D2239 = TRUE, "No Data", _xlfn.IFS(G2239=TRUE, FIND("Active", [3]QueryUserInfo!A2238), H2239=TRUE, FIND("Disc", [3]QueryUserInfo!A2238)))</f>
        <v>No Data</v>
      </c>
    </row>
    <row r="2240" spans="1:9" x14ac:dyDescent="0.3">
      <c r="A2240" t="str">
        <f>IF(D2240=TRUE, "No Data", MID([3]QueryUserInfo!A2239, 2, F2240 -2))</f>
        <v>No Data</v>
      </c>
      <c r="B2240" t="str" cm="1">
        <f t="array" ref="B2240">IF(D2240 = TRUE, "No Data", MID([3]QueryUserInfo!A2239, I2240, _xlfn.IFS(G2240 = TRUE, 6, H2240=TRUE, 4)))</f>
        <v>No Data</v>
      </c>
      <c r="D2240" t="b">
        <f>OR(ISBLANK([3]QueryUserInfo!A2239), [3]QueryUserInfo!A2239 = " USERNAME              SESSIONNAME        ID  STATE   IDLE TIME  LOGON TIME")</f>
        <v>1</v>
      </c>
      <c r="E2240" t="b">
        <f>ISNUMBER(FIND("&gt;", [3]QueryUserInfo!A2239))</f>
        <v>0</v>
      </c>
      <c r="F2240">
        <f>IF(D2240=TRUE, 0, FIND(" ", [3]QueryUserInfo!A2239,2))</f>
        <v>0</v>
      </c>
      <c r="G2240" t="str">
        <f>IF(D2240=TRUE, "No Data", ISNUMBER(FIND("Active", [3]QueryUserInfo!A2239)))</f>
        <v>No Data</v>
      </c>
      <c r="H2240" t="str">
        <f>IF(D2240=TRUE, "No Data", ISNUMBER(FIND("Disc", [3]QueryUserInfo!A2239)))</f>
        <v>No Data</v>
      </c>
      <c r="I2240" t="str" cm="1">
        <f t="array" ref="I2240">IF(D2240 = TRUE, "No Data", _xlfn.IFS(G2240=TRUE, FIND("Active", [3]QueryUserInfo!A2239), H2240=TRUE, FIND("Disc", [3]QueryUserInfo!A2239)))</f>
        <v>No Data</v>
      </c>
    </row>
    <row r="2241" spans="1:9" x14ac:dyDescent="0.3">
      <c r="A2241" t="str">
        <f>IF(D2241=TRUE, "No Data", MID([3]QueryUserInfo!A2240, 2, F2241 -2))</f>
        <v>No Data</v>
      </c>
      <c r="B2241" t="str" cm="1">
        <f t="array" ref="B2241">IF(D2241 = TRUE, "No Data", MID([3]QueryUserInfo!A2240, I2241, _xlfn.IFS(G2241 = TRUE, 6, H2241=TRUE, 4)))</f>
        <v>No Data</v>
      </c>
      <c r="D2241" t="b">
        <f>OR(ISBLANK([3]QueryUserInfo!A2240), [3]QueryUserInfo!A2240 = " USERNAME              SESSIONNAME        ID  STATE   IDLE TIME  LOGON TIME")</f>
        <v>1</v>
      </c>
      <c r="E2241" t="b">
        <f>ISNUMBER(FIND("&gt;", [3]QueryUserInfo!A2240))</f>
        <v>0</v>
      </c>
      <c r="F2241">
        <f>IF(D2241=TRUE, 0, FIND(" ", [3]QueryUserInfo!A2240,2))</f>
        <v>0</v>
      </c>
      <c r="G2241" t="str">
        <f>IF(D2241=TRUE, "No Data", ISNUMBER(FIND("Active", [3]QueryUserInfo!A2240)))</f>
        <v>No Data</v>
      </c>
      <c r="H2241" t="str">
        <f>IF(D2241=TRUE, "No Data", ISNUMBER(FIND("Disc", [3]QueryUserInfo!A2240)))</f>
        <v>No Data</v>
      </c>
      <c r="I2241" t="str" cm="1">
        <f t="array" ref="I2241">IF(D2241 = TRUE, "No Data", _xlfn.IFS(G2241=TRUE, FIND("Active", [3]QueryUserInfo!A2240), H2241=TRUE, FIND("Disc", [3]QueryUserInfo!A2240)))</f>
        <v>No Data</v>
      </c>
    </row>
    <row r="2242" spans="1:9" x14ac:dyDescent="0.3">
      <c r="A2242" t="str">
        <f>IF(D2242=TRUE, "No Data", MID([3]QueryUserInfo!A2241, 2, F2242 -2))</f>
        <v>No Data</v>
      </c>
      <c r="B2242" t="str" cm="1">
        <f t="array" ref="B2242">IF(D2242 = TRUE, "No Data", MID([3]QueryUserInfo!A2241, I2242, _xlfn.IFS(G2242 = TRUE, 6, H2242=TRUE, 4)))</f>
        <v>No Data</v>
      </c>
      <c r="D2242" t="b">
        <f>OR(ISBLANK([3]QueryUserInfo!A2241), [3]QueryUserInfo!A2241 = " USERNAME              SESSIONNAME        ID  STATE   IDLE TIME  LOGON TIME")</f>
        <v>1</v>
      </c>
      <c r="E2242" t="b">
        <f>ISNUMBER(FIND("&gt;", [3]QueryUserInfo!A2241))</f>
        <v>0</v>
      </c>
      <c r="F2242">
        <f>IF(D2242=TRUE, 0, FIND(" ", [3]QueryUserInfo!A2241,2))</f>
        <v>0</v>
      </c>
      <c r="G2242" t="str">
        <f>IF(D2242=TRUE, "No Data", ISNUMBER(FIND("Active", [3]QueryUserInfo!A2241)))</f>
        <v>No Data</v>
      </c>
      <c r="H2242" t="str">
        <f>IF(D2242=TRUE, "No Data", ISNUMBER(FIND("Disc", [3]QueryUserInfo!A2241)))</f>
        <v>No Data</v>
      </c>
      <c r="I2242" t="str" cm="1">
        <f t="array" ref="I2242">IF(D2242 = TRUE, "No Data", _xlfn.IFS(G2242=TRUE, FIND("Active", [3]QueryUserInfo!A2241), H2242=TRUE, FIND("Disc", [3]QueryUserInfo!A2241)))</f>
        <v>No Data</v>
      </c>
    </row>
    <row r="2243" spans="1:9" x14ac:dyDescent="0.3">
      <c r="A2243" t="str">
        <f>IF(D2243=TRUE, "No Data", MID([3]QueryUserInfo!A2242, 2, F2243 -2))</f>
        <v>No Data</v>
      </c>
      <c r="B2243" t="str" cm="1">
        <f t="array" ref="B2243">IF(D2243 = TRUE, "No Data", MID([3]QueryUserInfo!A2242, I2243, _xlfn.IFS(G2243 = TRUE, 6, H2243=TRUE, 4)))</f>
        <v>No Data</v>
      </c>
      <c r="D2243" t="b">
        <f>OR(ISBLANK([3]QueryUserInfo!A2242), [3]QueryUserInfo!A2242 = " USERNAME              SESSIONNAME        ID  STATE   IDLE TIME  LOGON TIME")</f>
        <v>1</v>
      </c>
      <c r="E2243" t="b">
        <f>ISNUMBER(FIND("&gt;", [3]QueryUserInfo!A2242))</f>
        <v>0</v>
      </c>
      <c r="F2243">
        <f>IF(D2243=TRUE, 0, FIND(" ", [3]QueryUserInfo!A2242,2))</f>
        <v>0</v>
      </c>
      <c r="G2243" t="str">
        <f>IF(D2243=TRUE, "No Data", ISNUMBER(FIND("Active", [3]QueryUserInfo!A2242)))</f>
        <v>No Data</v>
      </c>
      <c r="H2243" t="str">
        <f>IF(D2243=TRUE, "No Data", ISNUMBER(FIND("Disc", [3]QueryUserInfo!A2242)))</f>
        <v>No Data</v>
      </c>
      <c r="I2243" t="str" cm="1">
        <f t="array" ref="I2243">IF(D2243 = TRUE, "No Data", _xlfn.IFS(G2243=TRUE, FIND("Active", [3]QueryUserInfo!A2242), H2243=TRUE, FIND("Disc", [3]QueryUserInfo!A2242)))</f>
        <v>No Data</v>
      </c>
    </row>
    <row r="2244" spans="1:9" x14ac:dyDescent="0.3">
      <c r="A2244" t="str">
        <f>IF(D2244=TRUE, "No Data", MID([3]QueryUserInfo!A2243, 2, F2244 -2))</f>
        <v>No Data</v>
      </c>
      <c r="B2244" t="str" cm="1">
        <f t="array" ref="B2244">IF(D2244 = TRUE, "No Data", MID([3]QueryUserInfo!A2243, I2244, _xlfn.IFS(G2244 = TRUE, 6, H2244=TRUE, 4)))</f>
        <v>No Data</v>
      </c>
      <c r="D2244" t="b">
        <f>OR(ISBLANK([3]QueryUserInfo!A2243), [3]QueryUserInfo!A2243 = " USERNAME              SESSIONNAME        ID  STATE   IDLE TIME  LOGON TIME")</f>
        <v>1</v>
      </c>
      <c r="E2244" t="b">
        <f>ISNUMBER(FIND("&gt;", [3]QueryUserInfo!A2243))</f>
        <v>0</v>
      </c>
      <c r="F2244">
        <f>IF(D2244=TRUE, 0, FIND(" ", [3]QueryUserInfo!A2243,2))</f>
        <v>0</v>
      </c>
      <c r="G2244" t="str">
        <f>IF(D2244=TRUE, "No Data", ISNUMBER(FIND("Active", [3]QueryUserInfo!A2243)))</f>
        <v>No Data</v>
      </c>
      <c r="H2244" t="str">
        <f>IF(D2244=TRUE, "No Data", ISNUMBER(FIND("Disc", [3]QueryUserInfo!A2243)))</f>
        <v>No Data</v>
      </c>
      <c r="I2244" t="str" cm="1">
        <f t="array" ref="I2244">IF(D2244 = TRUE, "No Data", _xlfn.IFS(G2244=TRUE, FIND("Active", [3]QueryUserInfo!A2243), H2244=TRUE, FIND("Disc", [3]QueryUserInfo!A2243)))</f>
        <v>No Data</v>
      </c>
    </row>
    <row r="2245" spans="1:9" x14ac:dyDescent="0.3">
      <c r="A2245" t="str">
        <f>IF(D2245=TRUE, "No Data", MID([3]QueryUserInfo!A2244, 2, F2245 -2))</f>
        <v>No Data</v>
      </c>
      <c r="B2245" t="str" cm="1">
        <f t="array" ref="B2245">IF(D2245 = TRUE, "No Data", MID([3]QueryUserInfo!A2244, I2245, _xlfn.IFS(G2245 = TRUE, 6, H2245=TRUE, 4)))</f>
        <v>No Data</v>
      </c>
      <c r="D2245" t="b">
        <f>OR(ISBLANK([3]QueryUserInfo!A2244), [3]QueryUserInfo!A2244 = " USERNAME              SESSIONNAME        ID  STATE   IDLE TIME  LOGON TIME")</f>
        <v>1</v>
      </c>
      <c r="E2245" t="b">
        <f>ISNUMBER(FIND("&gt;", [3]QueryUserInfo!A2244))</f>
        <v>0</v>
      </c>
      <c r="F2245">
        <f>IF(D2245=TRUE, 0, FIND(" ", [3]QueryUserInfo!A2244,2))</f>
        <v>0</v>
      </c>
      <c r="G2245" t="str">
        <f>IF(D2245=TRUE, "No Data", ISNUMBER(FIND("Active", [3]QueryUserInfo!A2244)))</f>
        <v>No Data</v>
      </c>
      <c r="H2245" t="str">
        <f>IF(D2245=TRUE, "No Data", ISNUMBER(FIND("Disc", [3]QueryUserInfo!A2244)))</f>
        <v>No Data</v>
      </c>
      <c r="I2245" t="str" cm="1">
        <f t="array" ref="I2245">IF(D2245 = TRUE, "No Data", _xlfn.IFS(G2245=TRUE, FIND("Active", [3]QueryUserInfo!A2244), H2245=TRUE, FIND("Disc", [3]QueryUserInfo!A2244)))</f>
        <v>No Data</v>
      </c>
    </row>
    <row r="2246" spans="1:9" x14ac:dyDescent="0.3">
      <c r="A2246" t="str">
        <f>IF(D2246=TRUE, "No Data", MID([3]QueryUserInfo!A2245, 2, F2246 -2))</f>
        <v>No Data</v>
      </c>
      <c r="B2246" t="str" cm="1">
        <f t="array" ref="B2246">IF(D2246 = TRUE, "No Data", MID([3]QueryUserInfo!A2245, I2246, _xlfn.IFS(G2246 = TRUE, 6, H2246=TRUE, 4)))</f>
        <v>No Data</v>
      </c>
      <c r="D2246" t="b">
        <f>OR(ISBLANK([3]QueryUserInfo!A2245), [3]QueryUserInfo!A2245 = " USERNAME              SESSIONNAME        ID  STATE   IDLE TIME  LOGON TIME")</f>
        <v>1</v>
      </c>
      <c r="E2246" t="b">
        <f>ISNUMBER(FIND("&gt;", [3]QueryUserInfo!A2245))</f>
        <v>0</v>
      </c>
      <c r="F2246">
        <f>IF(D2246=TRUE, 0, FIND(" ", [3]QueryUserInfo!A2245,2))</f>
        <v>0</v>
      </c>
      <c r="G2246" t="str">
        <f>IF(D2246=TRUE, "No Data", ISNUMBER(FIND("Active", [3]QueryUserInfo!A2245)))</f>
        <v>No Data</v>
      </c>
      <c r="H2246" t="str">
        <f>IF(D2246=TRUE, "No Data", ISNUMBER(FIND("Disc", [3]QueryUserInfo!A2245)))</f>
        <v>No Data</v>
      </c>
      <c r="I2246" t="str" cm="1">
        <f t="array" ref="I2246">IF(D2246 = TRUE, "No Data", _xlfn.IFS(G2246=TRUE, FIND("Active", [3]QueryUserInfo!A2245), H2246=TRUE, FIND("Disc", [3]QueryUserInfo!A2245)))</f>
        <v>No Data</v>
      </c>
    </row>
    <row r="2247" spans="1:9" x14ac:dyDescent="0.3">
      <c r="A2247" t="str">
        <f>IF(D2247=TRUE, "No Data", MID([3]QueryUserInfo!A2246, 2, F2247 -2))</f>
        <v>No Data</v>
      </c>
      <c r="B2247" t="str" cm="1">
        <f t="array" ref="B2247">IF(D2247 = TRUE, "No Data", MID([3]QueryUserInfo!A2246, I2247, _xlfn.IFS(G2247 = TRUE, 6, H2247=TRUE, 4)))</f>
        <v>No Data</v>
      </c>
      <c r="D2247" t="b">
        <f>OR(ISBLANK([3]QueryUserInfo!A2246), [3]QueryUserInfo!A2246 = " USERNAME              SESSIONNAME        ID  STATE   IDLE TIME  LOGON TIME")</f>
        <v>1</v>
      </c>
      <c r="E2247" t="b">
        <f>ISNUMBER(FIND("&gt;", [3]QueryUserInfo!A2246))</f>
        <v>0</v>
      </c>
      <c r="F2247">
        <f>IF(D2247=TRUE, 0, FIND(" ", [3]QueryUserInfo!A2246,2))</f>
        <v>0</v>
      </c>
      <c r="G2247" t="str">
        <f>IF(D2247=TRUE, "No Data", ISNUMBER(FIND("Active", [3]QueryUserInfo!A2246)))</f>
        <v>No Data</v>
      </c>
      <c r="H2247" t="str">
        <f>IF(D2247=TRUE, "No Data", ISNUMBER(FIND("Disc", [3]QueryUserInfo!A2246)))</f>
        <v>No Data</v>
      </c>
      <c r="I2247" t="str" cm="1">
        <f t="array" ref="I2247">IF(D2247 = TRUE, "No Data", _xlfn.IFS(G2247=TRUE, FIND("Active", [3]QueryUserInfo!A2246), H2247=TRUE, FIND("Disc", [3]QueryUserInfo!A2246)))</f>
        <v>No Data</v>
      </c>
    </row>
    <row r="2248" spans="1:9" x14ac:dyDescent="0.3">
      <c r="A2248" t="str">
        <f>IF(D2248=TRUE, "No Data", MID([3]QueryUserInfo!A2247, 2, F2248 -2))</f>
        <v>No Data</v>
      </c>
      <c r="B2248" t="str" cm="1">
        <f t="array" ref="B2248">IF(D2248 = TRUE, "No Data", MID([3]QueryUserInfo!A2247, I2248, _xlfn.IFS(G2248 = TRUE, 6, H2248=TRUE, 4)))</f>
        <v>No Data</v>
      </c>
      <c r="D2248" t="b">
        <f>OR(ISBLANK([3]QueryUserInfo!A2247), [3]QueryUserInfo!A2247 = " USERNAME              SESSIONNAME        ID  STATE   IDLE TIME  LOGON TIME")</f>
        <v>1</v>
      </c>
      <c r="E2248" t="b">
        <f>ISNUMBER(FIND("&gt;", [3]QueryUserInfo!A2247))</f>
        <v>0</v>
      </c>
      <c r="F2248">
        <f>IF(D2248=TRUE, 0, FIND(" ", [3]QueryUserInfo!A2247,2))</f>
        <v>0</v>
      </c>
      <c r="G2248" t="str">
        <f>IF(D2248=TRUE, "No Data", ISNUMBER(FIND("Active", [3]QueryUserInfo!A2247)))</f>
        <v>No Data</v>
      </c>
      <c r="H2248" t="str">
        <f>IF(D2248=TRUE, "No Data", ISNUMBER(FIND("Disc", [3]QueryUserInfo!A2247)))</f>
        <v>No Data</v>
      </c>
      <c r="I2248" t="str" cm="1">
        <f t="array" ref="I2248">IF(D2248 = TRUE, "No Data", _xlfn.IFS(G2248=TRUE, FIND("Active", [3]QueryUserInfo!A2247), H2248=TRUE, FIND("Disc", [3]QueryUserInfo!A2247)))</f>
        <v>No Data</v>
      </c>
    </row>
    <row r="2249" spans="1:9" x14ac:dyDescent="0.3">
      <c r="A2249" t="str">
        <f>IF(D2249=TRUE, "No Data", MID([3]QueryUserInfo!A2248, 2, F2249 -2))</f>
        <v>No Data</v>
      </c>
      <c r="B2249" t="str" cm="1">
        <f t="array" ref="B2249">IF(D2249 = TRUE, "No Data", MID([3]QueryUserInfo!A2248, I2249, _xlfn.IFS(G2249 = TRUE, 6, H2249=TRUE, 4)))</f>
        <v>No Data</v>
      </c>
      <c r="D2249" t="b">
        <f>OR(ISBLANK([3]QueryUserInfo!A2248), [3]QueryUserInfo!A2248 = " USERNAME              SESSIONNAME        ID  STATE   IDLE TIME  LOGON TIME")</f>
        <v>1</v>
      </c>
      <c r="E2249" t="b">
        <f>ISNUMBER(FIND("&gt;", [3]QueryUserInfo!A2248))</f>
        <v>0</v>
      </c>
      <c r="F2249">
        <f>IF(D2249=TRUE, 0, FIND(" ", [3]QueryUserInfo!A2248,2))</f>
        <v>0</v>
      </c>
      <c r="G2249" t="str">
        <f>IF(D2249=TRUE, "No Data", ISNUMBER(FIND("Active", [3]QueryUserInfo!A2248)))</f>
        <v>No Data</v>
      </c>
      <c r="H2249" t="str">
        <f>IF(D2249=TRUE, "No Data", ISNUMBER(FIND("Disc", [3]QueryUserInfo!A2248)))</f>
        <v>No Data</v>
      </c>
      <c r="I2249" t="str" cm="1">
        <f t="array" ref="I2249">IF(D2249 = TRUE, "No Data", _xlfn.IFS(G2249=TRUE, FIND("Active", [3]QueryUserInfo!A2248), H2249=TRUE, FIND("Disc", [3]QueryUserInfo!A2248)))</f>
        <v>No Data</v>
      </c>
    </row>
    <row r="2250" spans="1:9" x14ac:dyDescent="0.3">
      <c r="A2250" t="str">
        <f>IF(D2250=TRUE, "No Data", MID([3]QueryUserInfo!A2249, 2, F2250 -2))</f>
        <v>No Data</v>
      </c>
      <c r="B2250" t="str" cm="1">
        <f t="array" ref="B2250">IF(D2250 = TRUE, "No Data", MID([3]QueryUserInfo!A2249, I2250, _xlfn.IFS(G2250 = TRUE, 6, H2250=TRUE, 4)))</f>
        <v>No Data</v>
      </c>
      <c r="D2250" t="b">
        <f>OR(ISBLANK([3]QueryUserInfo!A2249), [3]QueryUserInfo!A2249 = " USERNAME              SESSIONNAME        ID  STATE   IDLE TIME  LOGON TIME")</f>
        <v>1</v>
      </c>
      <c r="E2250" t="b">
        <f>ISNUMBER(FIND("&gt;", [3]QueryUserInfo!A2249))</f>
        <v>0</v>
      </c>
      <c r="F2250">
        <f>IF(D2250=TRUE, 0, FIND(" ", [3]QueryUserInfo!A2249,2))</f>
        <v>0</v>
      </c>
      <c r="G2250" t="str">
        <f>IF(D2250=TRUE, "No Data", ISNUMBER(FIND("Active", [3]QueryUserInfo!A2249)))</f>
        <v>No Data</v>
      </c>
      <c r="H2250" t="str">
        <f>IF(D2250=TRUE, "No Data", ISNUMBER(FIND("Disc", [3]QueryUserInfo!A2249)))</f>
        <v>No Data</v>
      </c>
      <c r="I2250" t="str" cm="1">
        <f t="array" ref="I2250">IF(D2250 = TRUE, "No Data", _xlfn.IFS(G2250=TRUE, FIND("Active", [3]QueryUserInfo!A2249), H2250=TRUE, FIND("Disc", [3]QueryUserInfo!A2249)))</f>
        <v>No Data</v>
      </c>
    </row>
    <row r="2251" spans="1:9" x14ac:dyDescent="0.3">
      <c r="A2251" t="str">
        <f>IF(D2251=TRUE, "No Data", MID([3]QueryUserInfo!A2250, 2, F2251 -2))</f>
        <v>No Data</v>
      </c>
      <c r="B2251" t="str" cm="1">
        <f t="array" ref="B2251">IF(D2251 = TRUE, "No Data", MID([3]QueryUserInfo!A2250, I2251, _xlfn.IFS(G2251 = TRUE, 6, H2251=TRUE, 4)))</f>
        <v>No Data</v>
      </c>
      <c r="D2251" t="b">
        <f>OR(ISBLANK([3]QueryUserInfo!A2250), [3]QueryUserInfo!A2250 = " USERNAME              SESSIONNAME        ID  STATE   IDLE TIME  LOGON TIME")</f>
        <v>1</v>
      </c>
      <c r="E2251" t="b">
        <f>ISNUMBER(FIND("&gt;", [3]QueryUserInfo!A2250))</f>
        <v>0</v>
      </c>
      <c r="F2251">
        <f>IF(D2251=TRUE, 0, FIND(" ", [3]QueryUserInfo!A2250,2))</f>
        <v>0</v>
      </c>
      <c r="G2251" t="str">
        <f>IF(D2251=TRUE, "No Data", ISNUMBER(FIND("Active", [3]QueryUserInfo!A2250)))</f>
        <v>No Data</v>
      </c>
      <c r="H2251" t="str">
        <f>IF(D2251=TRUE, "No Data", ISNUMBER(FIND("Disc", [3]QueryUserInfo!A2250)))</f>
        <v>No Data</v>
      </c>
      <c r="I2251" t="str" cm="1">
        <f t="array" ref="I2251">IF(D2251 = TRUE, "No Data", _xlfn.IFS(G2251=TRUE, FIND("Active", [3]QueryUserInfo!A2250), H2251=TRUE, FIND("Disc", [3]QueryUserInfo!A2250)))</f>
        <v>No Data</v>
      </c>
    </row>
    <row r="2252" spans="1:9" x14ac:dyDescent="0.3">
      <c r="A2252" t="str">
        <f>IF(D2252=TRUE, "No Data", MID([3]QueryUserInfo!A2251, 2, F2252 -2))</f>
        <v>No Data</v>
      </c>
      <c r="B2252" t="str" cm="1">
        <f t="array" ref="B2252">IF(D2252 = TRUE, "No Data", MID([3]QueryUserInfo!A2251, I2252, _xlfn.IFS(G2252 = TRUE, 6, H2252=TRUE, 4)))</f>
        <v>No Data</v>
      </c>
      <c r="D2252" t="b">
        <f>OR(ISBLANK([3]QueryUserInfo!A2251), [3]QueryUserInfo!A2251 = " USERNAME              SESSIONNAME        ID  STATE   IDLE TIME  LOGON TIME")</f>
        <v>1</v>
      </c>
      <c r="E2252" t="b">
        <f>ISNUMBER(FIND("&gt;", [3]QueryUserInfo!A2251))</f>
        <v>0</v>
      </c>
      <c r="F2252">
        <f>IF(D2252=TRUE, 0, FIND(" ", [3]QueryUserInfo!A2251,2))</f>
        <v>0</v>
      </c>
      <c r="G2252" t="str">
        <f>IF(D2252=TRUE, "No Data", ISNUMBER(FIND("Active", [3]QueryUserInfo!A2251)))</f>
        <v>No Data</v>
      </c>
      <c r="H2252" t="str">
        <f>IF(D2252=TRUE, "No Data", ISNUMBER(FIND("Disc", [3]QueryUserInfo!A2251)))</f>
        <v>No Data</v>
      </c>
      <c r="I2252" t="str" cm="1">
        <f t="array" ref="I2252">IF(D2252 = TRUE, "No Data", _xlfn.IFS(G2252=TRUE, FIND("Active", [3]QueryUserInfo!A2251), H2252=TRUE, FIND("Disc", [3]QueryUserInfo!A2251)))</f>
        <v>No Data</v>
      </c>
    </row>
    <row r="2253" spans="1:9" x14ac:dyDescent="0.3">
      <c r="A2253" t="str">
        <f>IF(D2253=TRUE, "No Data", MID([3]QueryUserInfo!A2252, 2, F2253 -2))</f>
        <v>No Data</v>
      </c>
      <c r="B2253" t="str" cm="1">
        <f t="array" ref="B2253">IF(D2253 = TRUE, "No Data", MID([3]QueryUserInfo!A2252, I2253, _xlfn.IFS(G2253 = TRUE, 6, H2253=TRUE, 4)))</f>
        <v>No Data</v>
      </c>
      <c r="D2253" t="b">
        <f>OR(ISBLANK([3]QueryUserInfo!A2252), [3]QueryUserInfo!A2252 = " USERNAME              SESSIONNAME        ID  STATE   IDLE TIME  LOGON TIME")</f>
        <v>1</v>
      </c>
      <c r="E2253" t="b">
        <f>ISNUMBER(FIND("&gt;", [3]QueryUserInfo!A2252))</f>
        <v>0</v>
      </c>
      <c r="F2253">
        <f>IF(D2253=TRUE, 0, FIND(" ", [3]QueryUserInfo!A2252,2))</f>
        <v>0</v>
      </c>
      <c r="G2253" t="str">
        <f>IF(D2253=TRUE, "No Data", ISNUMBER(FIND("Active", [3]QueryUserInfo!A2252)))</f>
        <v>No Data</v>
      </c>
      <c r="H2253" t="str">
        <f>IF(D2253=TRUE, "No Data", ISNUMBER(FIND("Disc", [3]QueryUserInfo!A2252)))</f>
        <v>No Data</v>
      </c>
      <c r="I2253" t="str" cm="1">
        <f t="array" ref="I2253">IF(D2253 = TRUE, "No Data", _xlfn.IFS(G2253=TRUE, FIND("Active", [3]QueryUserInfo!A2252), H2253=TRUE, FIND("Disc", [3]QueryUserInfo!A2252)))</f>
        <v>No Data</v>
      </c>
    </row>
    <row r="2254" spans="1:9" x14ac:dyDescent="0.3">
      <c r="A2254" t="str">
        <f>IF(D2254=TRUE, "No Data", MID([3]QueryUserInfo!A2253, 2, F2254 -2))</f>
        <v>No Data</v>
      </c>
      <c r="B2254" t="str" cm="1">
        <f t="array" ref="B2254">IF(D2254 = TRUE, "No Data", MID([3]QueryUserInfo!A2253, I2254, _xlfn.IFS(G2254 = TRUE, 6, H2254=TRUE, 4)))</f>
        <v>No Data</v>
      </c>
      <c r="D2254" t="b">
        <f>OR(ISBLANK([3]QueryUserInfo!A2253), [3]QueryUserInfo!A2253 = " USERNAME              SESSIONNAME        ID  STATE   IDLE TIME  LOGON TIME")</f>
        <v>1</v>
      </c>
      <c r="E2254" t="b">
        <f>ISNUMBER(FIND("&gt;", [3]QueryUserInfo!A2253))</f>
        <v>0</v>
      </c>
      <c r="F2254">
        <f>IF(D2254=TRUE, 0, FIND(" ", [3]QueryUserInfo!A2253,2))</f>
        <v>0</v>
      </c>
      <c r="G2254" t="str">
        <f>IF(D2254=TRUE, "No Data", ISNUMBER(FIND("Active", [3]QueryUserInfo!A2253)))</f>
        <v>No Data</v>
      </c>
      <c r="H2254" t="str">
        <f>IF(D2254=TRUE, "No Data", ISNUMBER(FIND("Disc", [3]QueryUserInfo!A2253)))</f>
        <v>No Data</v>
      </c>
      <c r="I2254" t="str" cm="1">
        <f t="array" ref="I2254">IF(D2254 = TRUE, "No Data", _xlfn.IFS(G2254=TRUE, FIND("Active", [3]QueryUserInfo!A2253), H2254=TRUE, FIND("Disc", [3]QueryUserInfo!A2253)))</f>
        <v>No Data</v>
      </c>
    </row>
    <row r="2255" spans="1:9" x14ac:dyDescent="0.3">
      <c r="A2255" t="str">
        <f>IF(D2255=TRUE, "No Data", MID([3]QueryUserInfo!A2254, 2, F2255 -2))</f>
        <v>No Data</v>
      </c>
      <c r="B2255" t="str" cm="1">
        <f t="array" ref="B2255">IF(D2255 = TRUE, "No Data", MID([3]QueryUserInfo!A2254, I2255, _xlfn.IFS(G2255 = TRUE, 6, H2255=TRUE, 4)))</f>
        <v>No Data</v>
      </c>
      <c r="D2255" t="b">
        <f>OR(ISBLANK([3]QueryUserInfo!A2254), [3]QueryUserInfo!A2254 = " USERNAME              SESSIONNAME        ID  STATE   IDLE TIME  LOGON TIME")</f>
        <v>1</v>
      </c>
      <c r="E2255" t="b">
        <f>ISNUMBER(FIND("&gt;", [3]QueryUserInfo!A2254))</f>
        <v>0</v>
      </c>
      <c r="F2255">
        <f>IF(D2255=TRUE, 0, FIND(" ", [3]QueryUserInfo!A2254,2))</f>
        <v>0</v>
      </c>
      <c r="G2255" t="str">
        <f>IF(D2255=TRUE, "No Data", ISNUMBER(FIND("Active", [3]QueryUserInfo!A2254)))</f>
        <v>No Data</v>
      </c>
      <c r="H2255" t="str">
        <f>IF(D2255=TRUE, "No Data", ISNUMBER(FIND("Disc", [3]QueryUserInfo!A2254)))</f>
        <v>No Data</v>
      </c>
      <c r="I2255" t="str" cm="1">
        <f t="array" ref="I2255">IF(D2255 = TRUE, "No Data", _xlfn.IFS(G2255=TRUE, FIND("Active", [3]QueryUserInfo!A2254), H2255=TRUE, FIND("Disc", [3]QueryUserInfo!A2254)))</f>
        <v>No Data</v>
      </c>
    </row>
    <row r="2256" spans="1:9" x14ac:dyDescent="0.3">
      <c r="A2256" t="str">
        <f>IF(D2256=TRUE, "No Data", MID([3]QueryUserInfo!A2255, 2, F2256 -2))</f>
        <v>No Data</v>
      </c>
      <c r="B2256" t="str" cm="1">
        <f t="array" ref="B2256">IF(D2256 = TRUE, "No Data", MID([3]QueryUserInfo!A2255, I2256, _xlfn.IFS(G2256 = TRUE, 6, H2256=TRUE, 4)))</f>
        <v>No Data</v>
      </c>
      <c r="D2256" t="b">
        <f>OR(ISBLANK([3]QueryUserInfo!A2255), [3]QueryUserInfo!A2255 = " USERNAME              SESSIONNAME        ID  STATE   IDLE TIME  LOGON TIME")</f>
        <v>1</v>
      </c>
      <c r="E2256" t="b">
        <f>ISNUMBER(FIND("&gt;", [3]QueryUserInfo!A2255))</f>
        <v>0</v>
      </c>
      <c r="F2256">
        <f>IF(D2256=TRUE, 0, FIND(" ", [3]QueryUserInfo!A2255,2))</f>
        <v>0</v>
      </c>
      <c r="G2256" t="str">
        <f>IF(D2256=TRUE, "No Data", ISNUMBER(FIND("Active", [3]QueryUserInfo!A2255)))</f>
        <v>No Data</v>
      </c>
      <c r="H2256" t="str">
        <f>IF(D2256=TRUE, "No Data", ISNUMBER(FIND("Disc", [3]QueryUserInfo!A2255)))</f>
        <v>No Data</v>
      </c>
      <c r="I2256" t="str" cm="1">
        <f t="array" ref="I2256">IF(D2256 = TRUE, "No Data", _xlfn.IFS(G2256=TRUE, FIND("Active", [3]QueryUserInfo!A2255), H2256=TRUE, FIND("Disc", [3]QueryUserInfo!A2255)))</f>
        <v>No Data</v>
      </c>
    </row>
    <row r="2257" spans="1:9" x14ac:dyDescent="0.3">
      <c r="A2257" t="str">
        <f>IF(D2257=TRUE, "No Data", MID([3]QueryUserInfo!A2256, 2, F2257 -2))</f>
        <v>No Data</v>
      </c>
      <c r="B2257" t="str" cm="1">
        <f t="array" ref="B2257">IF(D2257 = TRUE, "No Data", MID([3]QueryUserInfo!A2256, I2257, _xlfn.IFS(G2257 = TRUE, 6, H2257=TRUE, 4)))</f>
        <v>No Data</v>
      </c>
      <c r="D2257" t="b">
        <f>OR(ISBLANK([3]QueryUserInfo!A2256), [3]QueryUserInfo!A2256 = " USERNAME              SESSIONNAME        ID  STATE   IDLE TIME  LOGON TIME")</f>
        <v>1</v>
      </c>
      <c r="E2257" t="b">
        <f>ISNUMBER(FIND("&gt;", [3]QueryUserInfo!A2256))</f>
        <v>0</v>
      </c>
      <c r="F2257">
        <f>IF(D2257=TRUE, 0, FIND(" ", [3]QueryUserInfo!A2256,2))</f>
        <v>0</v>
      </c>
      <c r="G2257" t="str">
        <f>IF(D2257=TRUE, "No Data", ISNUMBER(FIND("Active", [3]QueryUserInfo!A2256)))</f>
        <v>No Data</v>
      </c>
      <c r="H2257" t="str">
        <f>IF(D2257=TRUE, "No Data", ISNUMBER(FIND("Disc", [3]QueryUserInfo!A2256)))</f>
        <v>No Data</v>
      </c>
      <c r="I2257" t="str" cm="1">
        <f t="array" ref="I2257">IF(D2257 = TRUE, "No Data", _xlfn.IFS(G2257=TRUE, FIND("Active", [3]QueryUserInfo!A2256), H2257=TRUE, FIND("Disc", [3]QueryUserInfo!A2256)))</f>
        <v>No Data</v>
      </c>
    </row>
    <row r="2258" spans="1:9" x14ac:dyDescent="0.3">
      <c r="A2258" t="str">
        <f>IF(D2258=TRUE, "No Data", MID([3]QueryUserInfo!A2257, 2, F2258 -2))</f>
        <v>No Data</v>
      </c>
      <c r="B2258" t="str" cm="1">
        <f t="array" ref="B2258">IF(D2258 = TRUE, "No Data", MID([3]QueryUserInfo!A2257, I2258, _xlfn.IFS(G2258 = TRUE, 6, H2258=TRUE, 4)))</f>
        <v>No Data</v>
      </c>
      <c r="D2258" t="b">
        <f>OR(ISBLANK([3]QueryUserInfo!A2257), [3]QueryUserInfo!A2257 = " USERNAME              SESSIONNAME        ID  STATE   IDLE TIME  LOGON TIME")</f>
        <v>1</v>
      </c>
      <c r="E2258" t="b">
        <f>ISNUMBER(FIND("&gt;", [3]QueryUserInfo!A2257))</f>
        <v>0</v>
      </c>
      <c r="F2258">
        <f>IF(D2258=TRUE, 0, FIND(" ", [3]QueryUserInfo!A2257,2))</f>
        <v>0</v>
      </c>
      <c r="G2258" t="str">
        <f>IF(D2258=TRUE, "No Data", ISNUMBER(FIND("Active", [3]QueryUserInfo!A2257)))</f>
        <v>No Data</v>
      </c>
      <c r="H2258" t="str">
        <f>IF(D2258=TRUE, "No Data", ISNUMBER(FIND("Disc", [3]QueryUserInfo!A2257)))</f>
        <v>No Data</v>
      </c>
      <c r="I2258" t="str" cm="1">
        <f t="array" ref="I2258">IF(D2258 = TRUE, "No Data", _xlfn.IFS(G2258=TRUE, FIND("Active", [3]QueryUserInfo!A2257), H2258=TRUE, FIND("Disc", [3]QueryUserInfo!A2257)))</f>
        <v>No Data</v>
      </c>
    </row>
    <row r="2259" spans="1:9" x14ac:dyDescent="0.3">
      <c r="A2259" t="str">
        <f>IF(D2259=TRUE, "No Data", MID([3]QueryUserInfo!A2258, 2, F2259 -2))</f>
        <v>No Data</v>
      </c>
      <c r="B2259" t="str" cm="1">
        <f t="array" ref="B2259">IF(D2259 = TRUE, "No Data", MID([3]QueryUserInfo!A2258, I2259, _xlfn.IFS(G2259 = TRUE, 6, H2259=TRUE, 4)))</f>
        <v>No Data</v>
      </c>
      <c r="D2259" t="b">
        <f>OR(ISBLANK([3]QueryUserInfo!A2258), [3]QueryUserInfo!A2258 = " USERNAME              SESSIONNAME        ID  STATE   IDLE TIME  LOGON TIME")</f>
        <v>1</v>
      </c>
      <c r="E2259" t="b">
        <f>ISNUMBER(FIND("&gt;", [3]QueryUserInfo!A2258))</f>
        <v>0</v>
      </c>
      <c r="F2259">
        <f>IF(D2259=TRUE, 0, FIND(" ", [3]QueryUserInfo!A2258,2))</f>
        <v>0</v>
      </c>
      <c r="G2259" t="str">
        <f>IF(D2259=TRUE, "No Data", ISNUMBER(FIND("Active", [3]QueryUserInfo!A2258)))</f>
        <v>No Data</v>
      </c>
      <c r="H2259" t="str">
        <f>IF(D2259=TRUE, "No Data", ISNUMBER(FIND("Disc", [3]QueryUserInfo!A2258)))</f>
        <v>No Data</v>
      </c>
      <c r="I2259" t="str" cm="1">
        <f t="array" ref="I2259">IF(D2259 = TRUE, "No Data", _xlfn.IFS(G2259=TRUE, FIND("Active", [3]QueryUserInfo!A2258), H2259=TRUE, FIND("Disc", [3]QueryUserInfo!A2258)))</f>
        <v>No Data</v>
      </c>
    </row>
    <row r="2260" spans="1:9" x14ac:dyDescent="0.3">
      <c r="A2260" t="str">
        <f>IF(D2260=TRUE, "No Data", MID([3]QueryUserInfo!A2259, 2, F2260 -2))</f>
        <v>No Data</v>
      </c>
      <c r="B2260" t="str" cm="1">
        <f t="array" ref="B2260">IF(D2260 = TRUE, "No Data", MID([3]QueryUserInfo!A2259, I2260, _xlfn.IFS(G2260 = TRUE, 6, H2260=TRUE, 4)))</f>
        <v>No Data</v>
      </c>
      <c r="D2260" t="b">
        <f>OR(ISBLANK([3]QueryUserInfo!A2259), [3]QueryUserInfo!A2259 = " USERNAME              SESSIONNAME        ID  STATE   IDLE TIME  LOGON TIME")</f>
        <v>1</v>
      </c>
      <c r="E2260" t="b">
        <f>ISNUMBER(FIND("&gt;", [3]QueryUserInfo!A2259))</f>
        <v>0</v>
      </c>
      <c r="F2260">
        <f>IF(D2260=TRUE, 0, FIND(" ", [3]QueryUserInfo!A2259,2))</f>
        <v>0</v>
      </c>
      <c r="G2260" t="str">
        <f>IF(D2260=TRUE, "No Data", ISNUMBER(FIND("Active", [3]QueryUserInfo!A2259)))</f>
        <v>No Data</v>
      </c>
      <c r="H2260" t="str">
        <f>IF(D2260=TRUE, "No Data", ISNUMBER(FIND("Disc", [3]QueryUserInfo!A2259)))</f>
        <v>No Data</v>
      </c>
      <c r="I2260" t="str" cm="1">
        <f t="array" ref="I2260">IF(D2260 = TRUE, "No Data", _xlfn.IFS(G2260=TRUE, FIND("Active", [3]QueryUserInfo!A2259), H2260=TRUE, FIND("Disc", [3]QueryUserInfo!A2259)))</f>
        <v>No Data</v>
      </c>
    </row>
    <row r="2261" spans="1:9" x14ac:dyDescent="0.3">
      <c r="A2261" t="str">
        <f>IF(D2261=TRUE, "No Data", MID([3]QueryUserInfo!A2260, 2, F2261 -2))</f>
        <v>No Data</v>
      </c>
      <c r="B2261" t="str" cm="1">
        <f t="array" ref="B2261">IF(D2261 = TRUE, "No Data", MID([3]QueryUserInfo!A2260, I2261, _xlfn.IFS(G2261 = TRUE, 6, H2261=TRUE, 4)))</f>
        <v>No Data</v>
      </c>
      <c r="D2261" t="b">
        <f>OR(ISBLANK([3]QueryUserInfo!A2260), [3]QueryUserInfo!A2260 = " USERNAME              SESSIONNAME        ID  STATE   IDLE TIME  LOGON TIME")</f>
        <v>1</v>
      </c>
      <c r="E2261" t="b">
        <f>ISNUMBER(FIND("&gt;", [3]QueryUserInfo!A2260))</f>
        <v>0</v>
      </c>
      <c r="F2261">
        <f>IF(D2261=TRUE, 0, FIND(" ", [3]QueryUserInfo!A2260,2))</f>
        <v>0</v>
      </c>
      <c r="G2261" t="str">
        <f>IF(D2261=TRUE, "No Data", ISNUMBER(FIND("Active", [3]QueryUserInfo!A2260)))</f>
        <v>No Data</v>
      </c>
      <c r="H2261" t="str">
        <f>IF(D2261=TRUE, "No Data", ISNUMBER(FIND("Disc", [3]QueryUserInfo!A2260)))</f>
        <v>No Data</v>
      </c>
      <c r="I2261" t="str" cm="1">
        <f t="array" ref="I2261">IF(D2261 = TRUE, "No Data", _xlfn.IFS(G2261=TRUE, FIND("Active", [3]QueryUserInfo!A2260), H2261=TRUE, FIND("Disc", [3]QueryUserInfo!A2260)))</f>
        <v>No Data</v>
      </c>
    </row>
    <row r="2262" spans="1:9" x14ac:dyDescent="0.3">
      <c r="A2262" t="str">
        <f>IF(D2262=TRUE, "No Data", MID([3]QueryUserInfo!A2261, 2, F2262 -2))</f>
        <v>No Data</v>
      </c>
      <c r="B2262" t="str" cm="1">
        <f t="array" ref="B2262">IF(D2262 = TRUE, "No Data", MID([3]QueryUserInfo!A2261, I2262, _xlfn.IFS(G2262 = TRUE, 6, H2262=TRUE, 4)))</f>
        <v>No Data</v>
      </c>
      <c r="D2262" t="b">
        <f>OR(ISBLANK([3]QueryUserInfo!A2261), [3]QueryUserInfo!A2261 = " USERNAME              SESSIONNAME        ID  STATE   IDLE TIME  LOGON TIME")</f>
        <v>1</v>
      </c>
      <c r="E2262" t="b">
        <f>ISNUMBER(FIND("&gt;", [3]QueryUserInfo!A2261))</f>
        <v>0</v>
      </c>
      <c r="F2262">
        <f>IF(D2262=TRUE, 0, FIND(" ", [3]QueryUserInfo!A2261,2))</f>
        <v>0</v>
      </c>
      <c r="G2262" t="str">
        <f>IF(D2262=TRUE, "No Data", ISNUMBER(FIND("Active", [3]QueryUserInfo!A2261)))</f>
        <v>No Data</v>
      </c>
      <c r="H2262" t="str">
        <f>IF(D2262=TRUE, "No Data", ISNUMBER(FIND("Disc", [3]QueryUserInfo!A2261)))</f>
        <v>No Data</v>
      </c>
      <c r="I2262" t="str" cm="1">
        <f t="array" ref="I2262">IF(D2262 = TRUE, "No Data", _xlfn.IFS(G2262=TRUE, FIND("Active", [3]QueryUserInfo!A2261), H2262=TRUE, FIND("Disc", [3]QueryUserInfo!A2261)))</f>
        <v>No Data</v>
      </c>
    </row>
    <row r="2263" spans="1:9" x14ac:dyDescent="0.3">
      <c r="A2263" t="str">
        <f>IF(D2263=TRUE, "No Data", MID([3]QueryUserInfo!A2262, 2, F2263 -2))</f>
        <v>No Data</v>
      </c>
      <c r="B2263" t="str" cm="1">
        <f t="array" ref="B2263">IF(D2263 = TRUE, "No Data", MID([3]QueryUserInfo!A2262, I2263, _xlfn.IFS(G2263 = TRUE, 6, H2263=TRUE, 4)))</f>
        <v>No Data</v>
      </c>
      <c r="D2263" t="b">
        <f>OR(ISBLANK([3]QueryUserInfo!A2262), [3]QueryUserInfo!A2262 = " USERNAME              SESSIONNAME        ID  STATE   IDLE TIME  LOGON TIME")</f>
        <v>1</v>
      </c>
      <c r="E2263" t="b">
        <f>ISNUMBER(FIND("&gt;", [3]QueryUserInfo!A2262))</f>
        <v>0</v>
      </c>
      <c r="F2263">
        <f>IF(D2263=TRUE, 0, FIND(" ", [3]QueryUserInfo!A2262,2))</f>
        <v>0</v>
      </c>
      <c r="G2263" t="str">
        <f>IF(D2263=TRUE, "No Data", ISNUMBER(FIND("Active", [3]QueryUserInfo!A2262)))</f>
        <v>No Data</v>
      </c>
      <c r="H2263" t="str">
        <f>IF(D2263=TRUE, "No Data", ISNUMBER(FIND("Disc", [3]QueryUserInfo!A2262)))</f>
        <v>No Data</v>
      </c>
      <c r="I2263" t="str" cm="1">
        <f t="array" ref="I2263">IF(D2263 = TRUE, "No Data", _xlfn.IFS(G2263=TRUE, FIND("Active", [3]QueryUserInfo!A2262), H2263=TRUE, FIND("Disc", [3]QueryUserInfo!A2262)))</f>
        <v>No Data</v>
      </c>
    </row>
    <row r="2264" spans="1:9" x14ac:dyDescent="0.3">
      <c r="A2264" t="str">
        <f>IF(D2264=TRUE, "No Data", MID([3]QueryUserInfo!A2263, 2, F2264 -2))</f>
        <v>No Data</v>
      </c>
      <c r="B2264" t="str" cm="1">
        <f t="array" ref="B2264">IF(D2264 = TRUE, "No Data", MID([3]QueryUserInfo!A2263, I2264, _xlfn.IFS(G2264 = TRUE, 6, H2264=TRUE, 4)))</f>
        <v>No Data</v>
      </c>
      <c r="D2264" t="b">
        <f>OR(ISBLANK([3]QueryUserInfo!A2263), [3]QueryUserInfo!A2263 = " USERNAME              SESSIONNAME        ID  STATE   IDLE TIME  LOGON TIME")</f>
        <v>1</v>
      </c>
      <c r="E2264" t="b">
        <f>ISNUMBER(FIND("&gt;", [3]QueryUserInfo!A2263))</f>
        <v>0</v>
      </c>
      <c r="F2264">
        <f>IF(D2264=TRUE, 0, FIND(" ", [3]QueryUserInfo!A2263,2))</f>
        <v>0</v>
      </c>
      <c r="G2264" t="str">
        <f>IF(D2264=TRUE, "No Data", ISNUMBER(FIND("Active", [3]QueryUserInfo!A2263)))</f>
        <v>No Data</v>
      </c>
      <c r="H2264" t="str">
        <f>IF(D2264=TRUE, "No Data", ISNUMBER(FIND("Disc", [3]QueryUserInfo!A2263)))</f>
        <v>No Data</v>
      </c>
      <c r="I2264" t="str" cm="1">
        <f t="array" ref="I2264">IF(D2264 = TRUE, "No Data", _xlfn.IFS(G2264=TRUE, FIND("Active", [3]QueryUserInfo!A2263), H2264=TRUE, FIND("Disc", [3]QueryUserInfo!A2263)))</f>
        <v>No Data</v>
      </c>
    </row>
    <row r="2265" spans="1:9" x14ac:dyDescent="0.3">
      <c r="A2265" t="str">
        <f>IF(D2265=TRUE, "No Data", MID([3]QueryUserInfo!A2264, 2, F2265 -2))</f>
        <v>No Data</v>
      </c>
      <c r="B2265" t="str" cm="1">
        <f t="array" ref="B2265">IF(D2265 = TRUE, "No Data", MID([3]QueryUserInfo!A2264, I2265, _xlfn.IFS(G2265 = TRUE, 6, H2265=TRUE, 4)))</f>
        <v>No Data</v>
      </c>
      <c r="D2265" t="b">
        <f>OR(ISBLANK([3]QueryUserInfo!A2264), [3]QueryUserInfo!A2264 = " USERNAME              SESSIONNAME        ID  STATE   IDLE TIME  LOGON TIME")</f>
        <v>1</v>
      </c>
      <c r="E2265" t="b">
        <f>ISNUMBER(FIND("&gt;", [3]QueryUserInfo!A2264))</f>
        <v>0</v>
      </c>
      <c r="F2265">
        <f>IF(D2265=TRUE, 0, FIND(" ", [3]QueryUserInfo!A2264,2))</f>
        <v>0</v>
      </c>
      <c r="G2265" t="str">
        <f>IF(D2265=TRUE, "No Data", ISNUMBER(FIND("Active", [3]QueryUserInfo!A2264)))</f>
        <v>No Data</v>
      </c>
      <c r="H2265" t="str">
        <f>IF(D2265=TRUE, "No Data", ISNUMBER(FIND("Disc", [3]QueryUserInfo!A2264)))</f>
        <v>No Data</v>
      </c>
      <c r="I2265" t="str" cm="1">
        <f t="array" ref="I2265">IF(D2265 = TRUE, "No Data", _xlfn.IFS(G2265=TRUE, FIND("Active", [3]QueryUserInfo!A2264), H2265=TRUE, FIND("Disc", [3]QueryUserInfo!A2264)))</f>
        <v>No Data</v>
      </c>
    </row>
    <row r="2266" spans="1:9" x14ac:dyDescent="0.3">
      <c r="A2266" t="str">
        <f>IF(D2266=TRUE, "No Data", MID([3]QueryUserInfo!A2265, 2, F2266 -2))</f>
        <v>No Data</v>
      </c>
      <c r="B2266" t="str" cm="1">
        <f t="array" ref="B2266">IF(D2266 = TRUE, "No Data", MID([3]QueryUserInfo!A2265, I2266, _xlfn.IFS(G2266 = TRUE, 6, H2266=TRUE, 4)))</f>
        <v>No Data</v>
      </c>
      <c r="D2266" t="b">
        <f>OR(ISBLANK([3]QueryUserInfo!A2265), [3]QueryUserInfo!A2265 = " USERNAME              SESSIONNAME        ID  STATE   IDLE TIME  LOGON TIME")</f>
        <v>1</v>
      </c>
      <c r="E2266" t="b">
        <f>ISNUMBER(FIND("&gt;", [3]QueryUserInfo!A2265))</f>
        <v>0</v>
      </c>
      <c r="F2266">
        <f>IF(D2266=TRUE, 0, FIND(" ", [3]QueryUserInfo!A2265,2))</f>
        <v>0</v>
      </c>
      <c r="G2266" t="str">
        <f>IF(D2266=TRUE, "No Data", ISNUMBER(FIND("Active", [3]QueryUserInfo!A2265)))</f>
        <v>No Data</v>
      </c>
      <c r="H2266" t="str">
        <f>IF(D2266=TRUE, "No Data", ISNUMBER(FIND("Disc", [3]QueryUserInfo!A2265)))</f>
        <v>No Data</v>
      </c>
      <c r="I2266" t="str" cm="1">
        <f t="array" ref="I2266">IF(D2266 = TRUE, "No Data", _xlfn.IFS(G2266=TRUE, FIND("Active", [3]QueryUserInfo!A2265), H2266=TRUE, FIND("Disc", [3]QueryUserInfo!A2265)))</f>
        <v>No Data</v>
      </c>
    </row>
    <row r="2267" spans="1:9" x14ac:dyDescent="0.3">
      <c r="A2267" t="str">
        <f>IF(D2267=TRUE, "No Data", MID([3]QueryUserInfo!A2266, 2, F2267 -2))</f>
        <v>No Data</v>
      </c>
      <c r="B2267" t="str" cm="1">
        <f t="array" ref="B2267">IF(D2267 = TRUE, "No Data", MID([3]QueryUserInfo!A2266, I2267, _xlfn.IFS(G2267 = TRUE, 6, H2267=TRUE, 4)))</f>
        <v>No Data</v>
      </c>
      <c r="D2267" t="b">
        <f>OR(ISBLANK([3]QueryUserInfo!A2266), [3]QueryUserInfo!A2266 = " USERNAME              SESSIONNAME        ID  STATE   IDLE TIME  LOGON TIME")</f>
        <v>1</v>
      </c>
      <c r="E2267" t="b">
        <f>ISNUMBER(FIND("&gt;", [3]QueryUserInfo!A2266))</f>
        <v>0</v>
      </c>
      <c r="F2267">
        <f>IF(D2267=TRUE, 0, FIND(" ", [3]QueryUserInfo!A2266,2))</f>
        <v>0</v>
      </c>
      <c r="G2267" t="str">
        <f>IF(D2267=TRUE, "No Data", ISNUMBER(FIND("Active", [3]QueryUserInfo!A2266)))</f>
        <v>No Data</v>
      </c>
      <c r="H2267" t="str">
        <f>IF(D2267=TRUE, "No Data", ISNUMBER(FIND("Disc", [3]QueryUserInfo!A2266)))</f>
        <v>No Data</v>
      </c>
      <c r="I2267" t="str" cm="1">
        <f t="array" ref="I2267">IF(D2267 = TRUE, "No Data", _xlfn.IFS(G2267=TRUE, FIND("Active", [3]QueryUserInfo!A2266), H2267=TRUE, FIND("Disc", [3]QueryUserInfo!A2266)))</f>
        <v>No Data</v>
      </c>
    </row>
    <row r="2268" spans="1:9" x14ac:dyDescent="0.3">
      <c r="A2268" t="str">
        <f>IF(D2268=TRUE, "No Data", MID([3]QueryUserInfo!A2267, 2, F2268 -2))</f>
        <v>No Data</v>
      </c>
      <c r="B2268" t="str" cm="1">
        <f t="array" ref="B2268">IF(D2268 = TRUE, "No Data", MID([3]QueryUserInfo!A2267, I2268, _xlfn.IFS(G2268 = TRUE, 6, H2268=TRUE, 4)))</f>
        <v>No Data</v>
      </c>
      <c r="D2268" t="b">
        <f>OR(ISBLANK([3]QueryUserInfo!A2267), [3]QueryUserInfo!A2267 = " USERNAME              SESSIONNAME        ID  STATE   IDLE TIME  LOGON TIME")</f>
        <v>1</v>
      </c>
      <c r="E2268" t="b">
        <f>ISNUMBER(FIND("&gt;", [3]QueryUserInfo!A2267))</f>
        <v>0</v>
      </c>
      <c r="F2268">
        <f>IF(D2268=TRUE, 0, FIND(" ", [3]QueryUserInfo!A2267,2))</f>
        <v>0</v>
      </c>
      <c r="G2268" t="str">
        <f>IF(D2268=TRUE, "No Data", ISNUMBER(FIND("Active", [3]QueryUserInfo!A2267)))</f>
        <v>No Data</v>
      </c>
      <c r="H2268" t="str">
        <f>IF(D2268=TRUE, "No Data", ISNUMBER(FIND("Disc", [3]QueryUserInfo!A2267)))</f>
        <v>No Data</v>
      </c>
      <c r="I2268" t="str" cm="1">
        <f t="array" ref="I2268">IF(D2268 = TRUE, "No Data", _xlfn.IFS(G2268=TRUE, FIND("Active", [3]QueryUserInfo!A2267), H2268=TRUE, FIND("Disc", [3]QueryUserInfo!A2267)))</f>
        <v>No Data</v>
      </c>
    </row>
    <row r="2269" spans="1:9" x14ac:dyDescent="0.3">
      <c r="A2269" t="str">
        <f>IF(D2269=TRUE, "No Data", MID([3]QueryUserInfo!A2268, 2, F2269 -2))</f>
        <v>No Data</v>
      </c>
      <c r="B2269" t="str" cm="1">
        <f t="array" ref="B2269">IF(D2269 = TRUE, "No Data", MID([3]QueryUserInfo!A2268, I2269, _xlfn.IFS(G2269 = TRUE, 6, H2269=TRUE, 4)))</f>
        <v>No Data</v>
      </c>
      <c r="D2269" t="b">
        <f>OR(ISBLANK([3]QueryUserInfo!A2268), [3]QueryUserInfo!A2268 = " USERNAME              SESSIONNAME        ID  STATE   IDLE TIME  LOGON TIME")</f>
        <v>1</v>
      </c>
      <c r="E2269" t="b">
        <f>ISNUMBER(FIND("&gt;", [3]QueryUserInfo!A2268))</f>
        <v>0</v>
      </c>
      <c r="F2269">
        <f>IF(D2269=TRUE, 0, FIND(" ", [3]QueryUserInfo!A2268,2))</f>
        <v>0</v>
      </c>
      <c r="G2269" t="str">
        <f>IF(D2269=TRUE, "No Data", ISNUMBER(FIND("Active", [3]QueryUserInfo!A2268)))</f>
        <v>No Data</v>
      </c>
      <c r="H2269" t="str">
        <f>IF(D2269=TRUE, "No Data", ISNUMBER(FIND("Disc", [3]QueryUserInfo!A2268)))</f>
        <v>No Data</v>
      </c>
      <c r="I2269" t="str" cm="1">
        <f t="array" ref="I2269">IF(D2269 = TRUE, "No Data", _xlfn.IFS(G2269=TRUE, FIND("Active", [3]QueryUserInfo!A2268), H2269=TRUE, FIND("Disc", [3]QueryUserInfo!A2268)))</f>
        <v>No Data</v>
      </c>
    </row>
    <row r="2270" spans="1:9" x14ac:dyDescent="0.3">
      <c r="A2270" t="str">
        <f>IF(D2270=TRUE, "No Data", MID([3]QueryUserInfo!A2269, 2, F2270 -2))</f>
        <v>No Data</v>
      </c>
      <c r="B2270" t="str" cm="1">
        <f t="array" ref="B2270">IF(D2270 = TRUE, "No Data", MID([3]QueryUserInfo!A2269, I2270, _xlfn.IFS(G2270 = TRUE, 6, H2270=TRUE, 4)))</f>
        <v>No Data</v>
      </c>
      <c r="D2270" t="b">
        <f>OR(ISBLANK([3]QueryUserInfo!A2269), [3]QueryUserInfo!A2269 = " USERNAME              SESSIONNAME        ID  STATE   IDLE TIME  LOGON TIME")</f>
        <v>1</v>
      </c>
      <c r="E2270" t="b">
        <f>ISNUMBER(FIND("&gt;", [3]QueryUserInfo!A2269))</f>
        <v>0</v>
      </c>
      <c r="F2270">
        <f>IF(D2270=TRUE, 0, FIND(" ", [3]QueryUserInfo!A2269,2))</f>
        <v>0</v>
      </c>
      <c r="G2270" t="str">
        <f>IF(D2270=TRUE, "No Data", ISNUMBER(FIND("Active", [3]QueryUserInfo!A2269)))</f>
        <v>No Data</v>
      </c>
      <c r="H2270" t="str">
        <f>IF(D2270=TRUE, "No Data", ISNUMBER(FIND("Disc", [3]QueryUserInfo!A2269)))</f>
        <v>No Data</v>
      </c>
      <c r="I2270" t="str" cm="1">
        <f t="array" ref="I2270">IF(D2270 = TRUE, "No Data", _xlfn.IFS(G2270=TRUE, FIND("Active", [3]QueryUserInfo!A2269), H2270=TRUE, FIND("Disc", [3]QueryUserInfo!A2269)))</f>
        <v>No Data</v>
      </c>
    </row>
    <row r="2271" spans="1:9" x14ac:dyDescent="0.3">
      <c r="A2271" t="str">
        <f>IF(D2271=TRUE, "No Data", MID([3]QueryUserInfo!A2270, 2, F2271 -2))</f>
        <v>No Data</v>
      </c>
      <c r="B2271" t="str" cm="1">
        <f t="array" ref="B2271">IF(D2271 = TRUE, "No Data", MID([3]QueryUserInfo!A2270, I2271, _xlfn.IFS(G2271 = TRUE, 6, H2271=TRUE, 4)))</f>
        <v>No Data</v>
      </c>
      <c r="D2271" t="b">
        <f>OR(ISBLANK([3]QueryUserInfo!A2270), [3]QueryUserInfo!A2270 = " USERNAME              SESSIONNAME        ID  STATE   IDLE TIME  LOGON TIME")</f>
        <v>1</v>
      </c>
      <c r="E2271" t="b">
        <f>ISNUMBER(FIND("&gt;", [3]QueryUserInfo!A2270))</f>
        <v>0</v>
      </c>
      <c r="F2271">
        <f>IF(D2271=TRUE, 0, FIND(" ", [3]QueryUserInfo!A2270,2))</f>
        <v>0</v>
      </c>
      <c r="G2271" t="str">
        <f>IF(D2271=TRUE, "No Data", ISNUMBER(FIND("Active", [3]QueryUserInfo!A2270)))</f>
        <v>No Data</v>
      </c>
      <c r="H2271" t="str">
        <f>IF(D2271=TRUE, "No Data", ISNUMBER(FIND("Disc", [3]QueryUserInfo!A2270)))</f>
        <v>No Data</v>
      </c>
      <c r="I2271" t="str" cm="1">
        <f t="array" ref="I2271">IF(D2271 = TRUE, "No Data", _xlfn.IFS(G2271=TRUE, FIND("Active", [3]QueryUserInfo!A2270), H2271=TRUE, FIND("Disc", [3]QueryUserInfo!A2270)))</f>
        <v>No Data</v>
      </c>
    </row>
    <row r="2272" spans="1:9" x14ac:dyDescent="0.3">
      <c r="A2272" t="str">
        <f>IF(D2272=TRUE, "No Data", MID([3]QueryUserInfo!A2271, 2, F2272 -2))</f>
        <v>No Data</v>
      </c>
      <c r="B2272" t="str" cm="1">
        <f t="array" ref="B2272">IF(D2272 = TRUE, "No Data", MID([3]QueryUserInfo!A2271, I2272, _xlfn.IFS(G2272 = TRUE, 6, H2272=TRUE, 4)))</f>
        <v>No Data</v>
      </c>
      <c r="D2272" t="b">
        <f>OR(ISBLANK([3]QueryUserInfo!A2271), [3]QueryUserInfo!A2271 = " USERNAME              SESSIONNAME        ID  STATE   IDLE TIME  LOGON TIME")</f>
        <v>1</v>
      </c>
      <c r="E2272" t="b">
        <f>ISNUMBER(FIND("&gt;", [3]QueryUserInfo!A2271))</f>
        <v>0</v>
      </c>
      <c r="F2272">
        <f>IF(D2272=TRUE, 0, FIND(" ", [3]QueryUserInfo!A2271,2))</f>
        <v>0</v>
      </c>
      <c r="G2272" t="str">
        <f>IF(D2272=TRUE, "No Data", ISNUMBER(FIND("Active", [3]QueryUserInfo!A2271)))</f>
        <v>No Data</v>
      </c>
      <c r="H2272" t="str">
        <f>IF(D2272=TRUE, "No Data", ISNUMBER(FIND("Disc", [3]QueryUserInfo!A2271)))</f>
        <v>No Data</v>
      </c>
      <c r="I2272" t="str" cm="1">
        <f t="array" ref="I2272">IF(D2272 = TRUE, "No Data", _xlfn.IFS(G2272=TRUE, FIND("Active", [3]QueryUserInfo!A2271), H2272=TRUE, FIND("Disc", [3]QueryUserInfo!A2271)))</f>
        <v>No Data</v>
      </c>
    </row>
    <row r="2273" spans="1:9" x14ac:dyDescent="0.3">
      <c r="A2273" t="str">
        <f>IF(D2273=TRUE, "No Data", MID([3]QueryUserInfo!A2272, 2, F2273 -2))</f>
        <v>No Data</v>
      </c>
      <c r="B2273" t="str" cm="1">
        <f t="array" ref="B2273">IF(D2273 = TRUE, "No Data", MID([3]QueryUserInfo!A2272, I2273, _xlfn.IFS(G2273 = TRUE, 6, H2273=TRUE, 4)))</f>
        <v>No Data</v>
      </c>
      <c r="D2273" t="b">
        <f>OR(ISBLANK([3]QueryUserInfo!A2272), [3]QueryUserInfo!A2272 = " USERNAME              SESSIONNAME        ID  STATE   IDLE TIME  LOGON TIME")</f>
        <v>1</v>
      </c>
      <c r="E2273" t="b">
        <f>ISNUMBER(FIND("&gt;", [3]QueryUserInfo!A2272))</f>
        <v>0</v>
      </c>
      <c r="F2273">
        <f>IF(D2273=TRUE, 0, FIND(" ", [3]QueryUserInfo!A2272,2))</f>
        <v>0</v>
      </c>
      <c r="G2273" t="str">
        <f>IF(D2273=TRUE, "No Data", ISNUMBER(FIND("Active", [3]QueryUserInfo!A2272)))</f>
        <v>No Data</v>
      </c>
      <c r="H2273" t="str">
        <f>IF(D2273=TRUE, "No Data", ISNUMBER(FIND("Disc", [3]QueryUserInfo!A2272)))</f>
        <v>No Data</v>
      </c>
      <c r="I2273" t="str" cm="1">
        <f t="array" ref="I2273">IF(D2273 = TRUE, "No Data", _xlfn.IFS(G2273=TRUE, FIND("Active", [3]QueryUserInfo!A2272), H2273=TRUE, FIND("Disc", [3]QueryUserInfo!A2272)))</f>
        <v>No Data</v>
      </c>
    </row>
    <row r="2274" spans="1:9" x14ac:dyDescent="0.3">
      <c r="A2274" t="str">
        <f>IF(D2274=TRUE, "No Data", MID([3]QueryUserInfo!A2273, 2, F2274 -2))</f>
        <v>No Data</v>
      </c>
      <c r="B2274" t="str" cm="1">
        <f t="array" ref="B2274">IF(D2274 = TRUE, "No Data", MID([3]QueryUserInfo!A2273, I2274, _xlfn.IFS(G2274 = TRUE, 6, H2274=TRUE, 4)))</f>
        <v>No Data</v>
      </c>
      <c r="D2274" t="b">
        <f>OR(ISBLANK([3]QueryUserInfo!A2273), [3]QueryUserInfo!A2273 = " USERNAME              SESSIONNAME        ID  STATE   IDLE TIME  LOGON TIME")</f>
        <v>1</v>
      </c>
      <c r="E2274" t="b">
        <f>ISNUMBER(FIND("&gt;", [3]QueryUserInfo!A2273))</f>
        <v>0</v>
      </c>
      <c r="F2274">
        <f>IF(D2274=TRUE, 0, FIND(" ", [3]QueryUserInfo!A2273,2))</f>
        <v>0</v>
      </c>
      <c r="G2274" t="str">
        <f>IF(D2274=TRUE, "No Data", ISNUMBER(FIND("Active", [3]QueryUserInfo!A2273)))</f>
        <v>No Data</v>
      </c>
      <c r="H2274" t="str">
        <f>IF(D2274=TRUE, "No Data", ISNUMBER(FIND("Disc", [3]QueryUserInfo!A2273)))</f>
        <v>No Data</v>
      </c>
      <c r="I2274" t="str" cm="1">
        <f t="array" ref="I2274">IF(D2274 = TRUE, "No Data", _xlfn.IFS(G2274=TRUE, FIND("Active", [3]QueryUserInfo!A2273), H2274=TRUE, FIND("Disc", [3]QueryUserInfo!A2273)))</f>
        <v>No Data</v>
      </c>
    </row>
    <row r="2275" spans="1:9" x14ac:dyDescent="0.3">
      <c r="A2275" t="str">
        <f>IF(D2275=TRUE, "No Data", MID([3]QueryUserInfo!A2274, 2, F2275 -2))</f>
        <v>No Data</v>
      </c>
      <c r="B2275" t="str" cm="1">
        <f t="array" ref="B2275">IF(D2275 = TRUE, "No Data", MID([3]QueryUserInfo!A2274, I2275, _xlfn.IFS(G2275 = TRUE, 6, H2275=TRUE, 4)))</f>
        <v>No Data</v>
      </c>
      <c r="D2275" t="b">
        <f>OR(ISBLANK([3]QueryUserInfo!A2274), [3]QueryUserInfo!A2274 = " USERNAME              SESSIONNAME        ID  STATE   IDLE TIME  LOGON TIME")</f>
        <v>1</v>
      </c>
      <c r="E2275" t="b">
        <f>ISNUMBER(FIND("&gt;", [3]QueryUserInfo!A2274))</f>
        <v>0</v>
      </c>
      <c r="F2275">
        <f>IF(D2275=TRUE, 0, FIND(" ", [3]QueryUserInfo!A2274,2))</f>
        <v>0</v>
      </c>
      <c r="G2275" t="str">
        <f>IF(D2275=TRUE, "No Data", ISNUMBER(FIND("Active", [3]QueryUserInfo!A2274)))</f>
        <v>No Data</v>
      </c>
      <c r="H2275" t="str">
        <f>IF(D2275=TRUE, "No Data", ISNUMBER(FIND("Disc", [3]QueryUserInfo!A2274)))</f>
        <v>No Data</v>
      </c>
      <c r="I2275" t="str" cm="1">
        <f t="array" ref="I2275">IF(D2275 = TRUE, "No Data", _xlfn.IFS(G2275=TRUE, FIND("Active", [3]QueryUserInfo!A2274), H2275=TRUE, FIND("Disc", [3]QueryUserInfo!A2274)))</f>
        <v>No Data</v>
      </c>
    </row>
    <row r="2276" spans="1:9" x14ac:dyDescent="0.3">
      <c r="A2276" t="str">
        <f>IF(D2276=TRUE, "No Data", MID([3]QueryUserInfo!A2275, 2, F2276 -2))</f>
        <v>No Data</v>
      </c>
      <c r="B2276" t="str" cm="1">
        <f t="array" ref="B2276">IF(D2276 = TRUE, "No Data", MID([3]QueryUserInfo!A2275, I2276, _xlfn.IFS(G2276 = TRUE, 6, H2276=TRUE, 4)))</f>
        <v>No Data</v>
      </c>
      <c r="D2276" t="b">
        <f>OR(ISBLANK([3]QueryUserInfo!A2275), [3]QueryUserInfo!A2275 = " USERNAME              SESSIONNAME        ID  STATE   IDLE TIME  LOGON TIME")</f>
        <v>1</v>
      </c>
      <c r="E2276" t="b">
        <f>ISNUMBER(FIND("&gt;", [3]QueryUserInfo!A2275))</f>
        <v>0</v>
      </c>
      <c r="F2276">
        <f>IF(D2276=TRUE, 0, FIND(" ", [3]QueryUserInfo!A2275,2))</f>
        <v>0</v>
      </c>
      <c r="G2276" t="str">
        <f>IF(D2276=TRUE, "No Data", ISNUMBER(FIND("Active", [3]QueryUserInfo!A2275)))</f>
        <v>No Data</v>
      </c>
      <c r="H2276" t="str">
        <f>IF(D2276=TRUE, "No Data", ISNUMBER(FIND("Disc", [3]QueryUserInfo!A2275)))</f>
        <v>No Data</v>
      </c>
      <c r="I2276" t="str" cm="1">
        <f t="array" ref="I2276">IF(D2276 = TRUE, "No Data", _xlfn.IFS(G2276=TRUE, FIND("Active", [3]QueryUserInfo!A2275), H2276=TRUE, FIND("Disc", [3]QueryUserInfo!A2275)))</f>
        <v>No Data</v>
      </c>
    </row>
    <row r="2277" spans="1:9" x14ac:dyDescent="0.3">
      <c r="A2277" t="str">
        <f>IF(D2277=TRUE, "No Data", MID([3]QueryUserInfo!A2276, 2, F2277 -2))</f>
        <v>No Data</v>
      </c>
      <c r="B2277" t="str" cm="1">
        <f t="array" ref="B2277">IF(D2277 = TRUE, "No Data", MID([3]QueryUserInfo!A2276, I2277, _xlfn.IFS(G2277 = TRUE, 6, H2277=TRUE, 4)))</f>
        <v>No Data</v>
      </c>
      <c r="D2277" t="b">
        <f>OR(ISBLANK([3]QueryUserInfo!A2276), [3]QueryUserInfo!A2276 = " USERNAME              SESSIONNAME        ID  STATE   IDLE TIME  LOGON TIME")</f>
        <v>1</v>
      </c>
      <c r="E2277" t="b">
        <f>ISNUMBER(FIND("&gt;", [3]QueryUserInfo!A2276))</f>
        <v>0</v>
      </c>
      <c r="F2277">
        <f>IF(D2277=TRUE, 0, FIND(" ", [3]QueryUserInfo!A2276,2))</f>
        <v>0</v>
      </c>
      <c r="G2277" t="str">
        <f>IF(D2277=TRUE, "No Data", ISNUMBER(FIND("Active", [3]QueryUserInfo!A2276)))</f>
        <v>No Data</v>
      </c>
      <c r="H2277" t="str">
        <f>IF(D2277=TRUE, "No Data", ISNUMBER(FIND("Disc", [3]QueryUserInfo!A2276)))</f>
        <v>No Data</v>
      </c>
      <c r="I2277" t="str" cm="1">
        <f t="array" ref="I2277">IF(D2277 = TRUE, "No Data", _xlfn.IFS(G2277=TRUE, FIND("Active", [3]QueryUserInfo!A2276), H2277=TRUE, FIND("Disc", [3]QueryUserInfo!A2276)))</f>
        <v>No Data</v>
      </c>
    </row>
    <row r="2278" spans="1:9" x14ac:dyDescent="0.3">
      <c r="A2278" t="str">
        <f>IF(D2278=TRUE, "No Data", MID([3]QueryUserInfo!A2277, 2, F2278 -2))</f>
        <v>No Data</v>
      </c>
      <c r="B2278" t="str" cm="1">
        <f t="array" ref="B2278">IF(D2278 = TRUE, "No Data", MID([3]QueryUserInfo!A2277, I2278, _xlfn.IFS(G2278 = TRUE, 6, H2278=TRUE, 4)))</f>
        <v>No Data</v>
      </c>
      <c r="D2278" t="b">
        <f>OR(ISBLANK([3]QueryUserInfo!A2277), [3]QueryUserInfo!A2277 = " USERNAME              SESSIONNAME        ID  STATE   IDLE TIME  LOGON TIME")</f>
        <v>1</v>
      </c>
      <c r="E2278" t="b">
        <f>ISNUMBER(FIND("&gt;", [3]QueryUserInfo!A2277))</f>
        <v>0</v>
      </c>
      <c r="F2278">
        <f>IF(D2278=TRUE, 0, FIND(" ", [3]QueryUserInfo!A2277,2))</f>
        <v>0</v>
      </c>
      <c r="G2278" t="str">
        <f>IF(D2278=TRUE, "No Data", ISNUMBER(FIND("Active", [3]QueryUserInfo!A2277)))</f>
        <v>No Data</v>
      </c>
      <c r="H2278" t="str">
        <f>IF(D2278=TRUE, "No Data", ISNUMBER(FIND("Disc", [3]QueryUserInfo!A2277)))</f>
        <v>No Data</v>
      </c>
      <c r="I2278" t="str" cm="1">
        <f t="array" ref="I2278">IF(D2278 = TRUE, "No Data", _xlfn.IFS(G2278=TRUE, FIND("Active", [3]QueryUserInfo!A2277), H2278=TRUE, FIND("Disc", [3]QueryUserInfo!A2277)))</f>
        <v>No Data</v>
      </c>
    </row>
    <row r="2279" spans="1:9" x14ac:dyDescent="0.3">
      <c r="A2279" t="str">
        <f>IF(D2279=TRUE, "No Data", MID([3]QueryUserInfo!A2278, 2, F2279 -2))</f>
        <v>No Data</v>
      </c>
      <c r="B2279" t="str" cm="1">
        <f t="array" ref="B2279">IF(D2279 = TRUE, "No Data", MID([3]QueryUserInfo!A2278, I2279, _xlfn.IFS(G2279 = TRUE, 6, H2279=TRUE, 4)))</f>
        <v>No Data</v>
      </c>
      <c r="D2279" t="b">
        <f>OR(ISBLANK([3]QueryUserInfo!A2278), [3]QueryUserInfo!A2278 = " USERNAME              SESSIONNAME        ID  STATE   IDLE TIME  LOGON TIME")</f>
        <v>1</v>
      </c>
      <c r="E2279" t="b">
        <f>ISNUMBER(FIND("&gt;", [3]QueryUserInfo!A2278))</f>
        <v>0</v>
      </c>
      <c r="F2279">
        <f>IF(D2279=TRUE, 0, FIND(" ", [3]QueryUserInfo!A2278,2))</f>
        <v>0</v>
      </c>
      <c r="G2279" t="str">
        <f>IF(D2279=TRUE, "No Data", ISNUMBER(FIND("Active", [3]QueryUserInfo!A2278)))</f>
        <v>No Data</v>
      </c>
      <c r="H2279" t="str">
        <f>IF(D2279=TRUE, "No Data", ISNUMBER(FIND("Disc", [3]QueryUserInfo!A2278)))</f>
        <v>No Data</v>
      </c>
      <c r="I2279" t="str" cm="1">
        <f t="array" ref="I2279">IF(D2279 = TRUE, "No Data", _xlfn.IFS(G2279=TRUE, FIND("Active", [3]QueryUserInfo!A2278), H2279=TRUE, FIND("Disc", [3]QueryUserInfo!A2278)))</f>
        <v>No Data</v>
      </c>
    </row>
    <row r="2280" spans="1:9" x14ac:dyDescent="0.3">
      <c r="A2280" t="str">
        <f>IF(D2280=TRUE, "No Data", MID([3]QueryUserInfo!A2279, 2, F2280 -2))</f>
        <v>No Data</v>
      </c>
      <c r="B2280" t="str" cm="1">
        <f t="array" ref="B2280">IF(D2280 = TRUE, "No Data", MID([3]QueryUserInfo!A2279, I2280, _xlfn.IFS(G2280 = TRUE, 6, H2280=TRUE, 4)))</f>
        <v>No Data</v>
      </c>
      <c r="D2280" t="b">
        <f>OR(ISBLANK([3]QueryUserInfo!A2279), [3]QueryUserInfo!A2279 = " USERNAME              SESSIONNAME        ID  STATE   IDLE TIME  LOGON TIME")</f>
        <v>1</v>
      </c>
      <c r="E2280" t="b">
        <f>ISNUMBER(FIND("&gt;", [3]QueryUserInfo!A2279))</f>
        <v>0</v>
      </c>
      <c r="F2280">
        <f>IF(D2280=TRUE, 0, FIND(" ", [3]QueryUserInfo!A2279,2))</f>
        <v>0</v>
      </c>
      <c r="G2280" t="str">
        <f>IF(D2280=TRUE, "No Data", ISNUMBER(FIND("Active", [3]QueryUserInfo!A2279)))</f>
        <v>No Data</v>
      </c>
      <c r="H2280" t="str">
        <f>IF(D2280=TRUE, "No Data", ISNUMBER(FIND("Disc", [3]QueryUserInfo!A2279)))</f>
        <v>No Data</v>
      </c>
      <c r="I2280" t="str" cm="1">
        <f t="array" ref="I2280">IF(D2280 = TRUE, "No Data", _xlfn.IFS(G2280=TRUE, FIND("Active", [3]QueryUserInfo!A2279), H2280=TRUE, FIND("Disc", [3]QueryUserInfo!A2279)))</f>
        <v>No Data</v>
      </c>
    </row>
    <row r="2281" spans="1:9" x14ac:dyDescent="0.3">
      <c r="A2281" t="str">
        <f>IF(D2281=TRUE, "No Data", MID([3]QueryUserInfo!A2280, 2, F2281 -2))</f>
        <v>No Data</v>
      </c>
      <c r="B2281" t="str" cm="1">
        <f t="array" ref="B2281">IF(D2281 = TRUE, "No Data", MID([3]QueryUserInfo!A2280, I2281, _xlfn.IFS(G2281 = TRUE, 6, H2281=TRUE, 4)))</f>
        <v>No Data</v>
      </c>
      <c r="D2281" t="b">
        <f>OR(ISBLANK([3]QueryUserInfo!A2280), [3]QueryUserInfo!A2280 = " USERNAME              SESSIONNAME        ID  STATE   IDLE TIME  LOGON TIME")</f>
        <v>1</v>
      </c>
      <c r="E2281" t="b">
        <f>ISNUMBER(FIND("&gt;", [3]QueryUserInfo!A2280))</f>
        <v>0</v>
      </c>
      <c r="F2281">
        <f>IF(D2281=TRUE, 0, FIND(" ", [3]QueryUserInfo!A2280,2))</f>
        <v>0</v>
      </c>
      <c r="G2281" t="str">
        <f>IF(D2281=TRUE, "No Data", ISNUMBER(FIND("Active", [3]QueryUserInfo!A2280)))</f>
        <v>No Data</v>
      </c>
      <c r="H2281" t="str">
        <f>IF(D2281=TRUE, "No Data", ISNUMBER(FIND("Disc", [3]QueryUserInfo!A2280)))</f>
        <v>No Data</v>
      </c>
      <c r="I2281" t="str" cm="1">
        <f t="array" ref="I2281">IF(D2281 = TRUE, "No Data", _xlfn.IFS(G2281=TRUE, FIND("Active", [3]QueryUserInfo!A2280), H2281=TRUE, FIND("Disc", [3]QueryUserInfo!A2280)))</f>
        <v>No Data</v>
      </c>
    </row>
    <row r="2282" spans="1:9" x14ac:dyDescent="0.3">
      <c r="A2282" t="str">
        <f>IF(D2282=TRUE, "No Data", MID([3]QueryUserInfo!A2281, 2, F2282 -2))</f>
        <v>No Data</v>
      </c>
      <c r="B2282" t="str" cm="1">
        <f t="array" ref="B2282">IF(D2282 = TRUE, "No Data", MID([3]QueryUserInfo!A2281, I2282, _xlfn.IFS(G2282 = TRUE, 6, H2282=TRUE, 4)))</f>
        <v>No Data</v>
      </c>
      <c r="D2282" t="b">
        <f>OR(ISBLANK([3]QueryUserInfo!A2281), [3]QueryUserInfo!A2281 = " USERNAME              SESSIONNAME        ID  STATE   IDLE TIME  LOGON TIME")</f>
        <v>1</v>
      </c>
      <c r="E2282" t="b">
        <f>ISNUMBER(FIND("&gt;", [3]QueryUserInfo!A2281))</f>
        <v>0</v>
      </c>
      <c r="F2282">
        <f>IF(D2282=TRUE, 0, FIND(" ", [3]QueryUserInfo!A2281,2))</f>
        <v>0</v>
      </c>
      <c r="G2282" t="str">
        <f>IF(D2282=TRUE, "No Data", ISNUMBER(FIND("Active", [3]QueryUserInfo!A2281)))</f>
        <v>No Data</v>
      </c>
      <c r="H2282" t="str">
        <f>IF(D2282=TRUE, "No Data", ISNUMBER(FIND("Disc", [3]QueryUserInfo!A2281)))</f>
        <v>No Data</v>
      </c>
      <c r="I2282" t="str" cm="1">
        <f t="array" ref="I2282">IF(D2282 = TRUE, "No Data", _xlfn.IFS(G2282=TRUE, FIND("Active", [3]QueryUserInfo!A2281), H2282=TRUE, FIND("Disc", [3]QueryUserInfo!A2281)))</f>
        <v>No Data</v>
      </c>
    </row>
    <row r="2283" spans="1:9" x14ac:dyDescent="0.3">
      <c r="A2283" t="str">
        <f>IF(D2283=TRUE, "No Data", MID([3]QueryUserInfo!A2282, 2, F2283 -2))</f>
        <v>No Data</v>
      </c>
      <c r="B2283" t="str" cm="1">
        <f t="array" ref="B2283">IF(D2283 = TRUE, "No Data", MID([3]QueryUserInfo!A2282, I2283, _xlfn.IFS(G2283 = TRUE, 6, H2283=TRUE, 4)))</f>
        <v>No Data</v>
      </c>
      <c r="D2283" t="b">
        <f>OR(ISBLANK([3]QueryUserInfo!A2282), [3]QueryUserInfo!A2282 = " USERNAME              SESSIONNAME        ID  STATE   IDLE TIME  LOGON TIME")</f>
        <v>1</v>
      </c>
      <c r="E2283" t="b">
        <f>ISNUMBER(FIND("&gt;", [3]QueryUserInfo!A2282))</f>
        <v>0</v>
      </c>
      <c r="F2283">
        <f>IF(D2283=TRUE, 0, FIND(" ", [3]QueryUserInfo!A2282,2))</f>
        <v>0</v>
      </c>
      <c r="G2283" t="str">
        <f>IF(D2283=TRUE, "No Data", ISNUMBER(FIND("Active", [3]QueryUserInfo!A2282)))</f>
        <v>No Data</v>
      </c>
      <c r="H2283" t="str">
        <f>IF(D2283=TRUE, "No Data", ISNUMBER(FIND("Disc", [3]QueryUserInfo!A2282)))</f>
        <v>No Data</v>
      </c>
      <c r="I2283" t="str" cm="1">
        <f t="array" ref="I2283">IF(D2283 = TRUE, "No Data", _xlfn.IFS(G2283=TRUE, FIND("Active", [3]QueryUserInfo!A2282), H2283=TRUE, FIND("Disc", [3]QueryUserInfo!A2282)))</f>
        <v>No Data</v>
      </c>
    </row>
    <row r="2284" spans="1:9" x14ac:dyDescent="0.3">
      <c r="A2284" t="str">
        <f>IF(D2284=TRUE, "No Data", MID([3]QueryUserInfo!A2283, 2, F2284 -2))</f>
        <v>No Data</v>
      </c>
      <c r="B2284" t="str" cm="1">
        <f t="array" ref="B2284">IF(D2284 = TRUE, "No Data", MID([3]QueryUserInfo!A2283, I2284, _xlfn.IFS(G2284 = TRUE, 6, H2284=TRUE, 4)))</f>
        <v>No Data</v>
      </c>
      <c r="D2284" t="b">
        <f>OR(ISBLANK([3]QueryUserInfo!A2283), [3]QueryUserInfo!A2283 = " USERNAME              SESSIONNAME        ID  STATE   IDLE TIME  LOGON TIME")</f>
        <v>1</v>
      </c>
      <c r="E2284" t="b">
        <f>ISNUMBER(FIND("&gt;", [3]QueryUserInfo!A2283))</f>
        <v>0</v>
      </c>
      <c r="F2284">
        <f>IF(D2284=TRUE, 0, FIND(" ", [3]QueryUserInfo!A2283,2))</f>
        <v>0</v>
      </c>
      <c r="G2284" t="str">
        <f>IF(D2284=TRUE, "No Data", ISNUMBER(FIND("Active", [3]QueryUserInfo!A2283)))</f>
        <v>No Data</v>
      </c>
      <c r="H2284" t="str">
        <f>IF(D2284=TRUE, "No Data", ISNUMBER(FIND("Disc", [3]QueryUserInfo!A2283)))</f>
        <v>No Data</v>
      </c>
      <c r="I2284" t="str" cm="1">
        <f t="array" ref="I2284">IF(D2284 = TRUE, "No Data", _xlfn.IFS(G2284=TRUE, FIND("Active", [3]QueryUserInfo!A2283), H2284=TRUE, FIND("Disc", [3]QueryUserInfo!A2283)))</f>
        <v>No Data</v>
      </c>
    </row>
    <row r="2285" spans="1:9" x14ac:dyDescent="0.3">
      <c r="A2285" t="str">
        <f>IF(D2285=TRUE, "No Data", MID([3]QueryUserInfo!A2284, 2, F2285 -2))</f>
        <v>No Data</v>
      </c>
      <c r="B2285" t="str" cm="1">
        <f t="array" ref="B2285">IF(D2285 = TRUE, "No Data", MID([3]QueryUserInfo!A2284, I2285, _xlfn.IFS(G2285 = TRUE, 6, H2285=TRUE, 4)))</f>
        <v>No Data</v>
      </c>
      <c r="D2285" t="b">
        <f>OR(ISBLANK([3]QueryUserInfo!A2284), [3]QueryUserInfo!A2284 = " USERNAME              SESSIONNAME        ID  STATE   IDLE TIME  LOGON TIME")</f>
        <v>1</v>
      </c>
      <c r="E2285" t="b">
        <f>ISNUMBER(FIND("&gt;", [3]QueryUserInfo!A2284))</f>
        <v>0</v>
      </c>
      <c r="F2285">
        <f>IF(D2285=TRUE, 0, FIND(" ", [3]QueryUserInfo!A2284,2))</f>
        <v>0</v>
      </c>
      <c r="G2285" t="str">
        <f>IF(D2285=TRUE, "No Data", ISNUMBER(FIND("Active", [3]QueryUserInfo!A2284)))</f>
        <v>No Data</v>
      </c>
      <c r="H2285" t="str">
        <f>IF(D2285=TRUE, "No Data", ISNUMBER(FIND("Disc", [3]QueryUserInfo!A2284)))</f>
        <v>No Data</v>
      </c>
      <c r="I2285" t="str" cm="1">
        <f t="array" ref="I2285">IF(D2285 = TRUE, "No Data", _xlfn.IFS(G2285=TRUE, FIND("Active", [3]QueryUserInfo!A2284), H2285=TRUE, FIND("Disc", [3]QueryUserInfo!A2284)))</f>
        <v>No Data</v>
      </c>
    </row>
    <row r="2286" spans="1:9" x14ac:dyDescent="0.3">
      <c r="A2286" t="str">
        <f>IF(D2286=TRUE, "No Data", MID([3]QueryUserInfo!A2285, 2, F2286 -2))</f>
        <v>No Data</v>
      </c>
      <c r="B2286" t="str" cm="1">
        <f t="array" ref="B2286">IF(D2286 = TRUE, "No Data", MID([3]QueryUserInfo!A2285, I2286, _xlfn.IFS(G2286 = TRUE, 6, H2286=TRUE, 4)))</f>
        <v>No Data</v>
      </c>
      <c r="D2286" t="b">
        <f>OR(ISBLANK([3]QueryUserInfo!A2285), [3]QueryUserInfo!A2285 = " USERNAME              SESSIONNAME        ID  STATE   IDLE TIME  LOGON TIME")</f>
        <v>1</v>
      </c>
      <c r="E2286" t="b">
        <f>ISNUMBER(FIND("&gt;", [3]QueryUserInfo!A2285))</f>
        <v>0</v>
      </c>
      <c r="F2286">
        <f>IF(D2286=TRUE, 0, FIND(" ", [3]QueryUserInfo!A2285,2))</f>
        <v>0</v>
      </c>
      <c r="G2286" t="str">
        <f>IF(D2286=TRUE, "No Data", ISNUMBER(FIND("Active", [3]QueryUserInfo!A2285)))</f>
        <v>No Data</v>
      </c>
      <c r="H2286" t="str">
        <f>IF(D2286=TRUE, "No Data", ISNUMBER(FIND("Disc", [3]QueryUserInfo!A2285)))</f>
        <v>No Data</v>
      </c>
      <c r="I2286" t="str" cm="1">
        <f t="array" ref="I2286">IF(D2286 = TRUE, "No Data", _xlfn.IFS(G2286=TRUE, FIND("Active", [3]QueryUserInfo!A2285), H2286=TRUE, FIND("Disc", [3]QueryUserInfo!A2285)))</f>
        <v>No Data</v>
      </c>
    </row>
    <row r="2287" spans="1:9" x14ac:dyDescent="0.3">
      <c r="A2287" t="str">
        <f>IF(D2287=TRUE, "No Data", MID([3]QueryUserInfo!A2286, 2, F2287 -2))</f>
        <v>No Data</v>
      </c>
      <c r="B2287" t="str" cm="1">
        <f t="array" ref="B2287">IF(D2287 = TRUE, "No Data", MID([3]QueryUserInfo!A2286, I2287, _xlfn.IFS(G2287 = TRUE, 6, H2287=TRUE, 4)))</f>
        <v>No Data</v>
      </c>
      <c r="D2287" t="b">
        <f>OR(ISBLANK([3]QueryUserInfo!A2286), [3]QueryUserInfo!A2286 = " USERNAME              SESSIONNAME        ID  STATE   IDLE TIME  LOGON TIME")</f>
        <v>1</v>
      </c>
      <c r="E2287" t="b">
        <f>ISNUMBER(FIND("&gt;", [3]QueryUserInfo!A2286))</f>
        <v>0</v>
      </c>
      <c r="F2287">
        <f>IF(D2287=TRUE, 0, FIND(" ", [3]QueryUserInfo!A2286,2))</f>
        <v>0</v>
      </c>
      <c r="G2287" t="str">
        <f>IF(D2287=TRUE, "No Data", ISNUMBER(FIND("Active", [3]QueryUserInfo!A2286)))</f>
        <v>No Data</v>
      </c>
      <c r="H2287" t="str">
        <f>IF(D2287=TRUE, "No Data", ISNUMBER(FIND("Disc", [3]QueryUserInfo!A2286)))</f>
        <v>No Data</v>
      </c>
      <c r="I2287" t="str" cm="1">
        <f t="array" ref="I2287">IF(D2287 = TRUE, "No Data", _xlfn.IFS(G2287=TRUE, FIND("Active", [3]QueryUserInfo!A2286), H2287=TRUE, FIND("Disc", [3]QueryUserInfo!A2286)))</f>
        <v>No Data</v>
      </c>
    </row>
    <row r="2288" spans="1:9" x14ac:dyDescent="0.3">
      <c r="A2288" t="str">
        <f>IF(D2288=TRUE, "No Data", MID([3]QueryUserInfo!A2287, 2, F2288 -2))</f>
        <v>No Data</v>
      </c>
      <c r="B2288" t="str" cm="1">
        <f t="array" ref="B2288">IF(D2288 = TRUE, "No Data", MID([3]QueryUserInfo!A2287, I2288, _xlfn.IFS(G2288 = TRUE, 6, H2288=TRUE, 4)))</f>
        <v>No Data</v>
      </c>
      <c r="D2288" t="b">
        <f>OR(ISBLANK([3]QueryUserInfo!A2287), [3]QueryUserInfo!A2287 = " USERNAME              SESSIONNAME        ID  STATE   IDLE TIME  LOGON TIME")</f>
        <v>1</v>
      </c>
      <c r="E2288" t="b">
        <f>ISNUMBER(FIND("&gt;", [3]QueryUserInfo!A2287))</f>
        <v>0</v>
      </c>
      <c r="F2288">
        <f>IF(D2288=TRUE, 0, FIND(" ", [3]QueryUserInfo!A2287,2))</f>
        <v>0</v>
      </c>
      <c r="G2288" t="str">
        <f>IF(D2288=TRUE, "No Data", ISNUMBER(FIND("Active", [3]QueryUserInfo!A2287)))</f>
        <v>No Data</v>
      </c>
      <c r="H2288" t="str">
        <f>IF(D2288=TRUE, "No Data", ISNUMBER(FIND("Disc", [3]QueryUserInfo!A2287)))</f>
        <v>No Data</v>
      </c>
      <c r="I2288" t="str" cm="1">
        <f t="array" ref="I2288">IF(D2288 = TRUE, "No Data", _xlfn.IFS(G2288=TRUE, FIND("Active", [3]QueryUserInfo!A2287), H2288=TRUE, FIND("Disc", [3]QueryUserInfo!A2287)))</f>
        <v>No Data</v>
      </c>
    </row>
    <row r="2289" spans="1:9" x14ac:dyDescent="0.3">
      <c r="A2289" t="str">
        <f>IF(D2289=TRUE, "No Data", MID([3]QueryUserInfo!A2288, 2, F2289 -2))</f>
        <v>No Data</v>
      </c>
      <c r="B2289" t="str" cm="1">
        <f t="array" ref="B2289">IF(D2289 = TRUE, "No Data", MID([3]QueryUserInfo!A2288, I2289, _xlfn.IFS(G2289 = TRUE, 6, H2289=TRUE, 4)))</f>
        <v>No Data</v>
      </c>
      <c r="D2289" t="b">
        <f>OR(ISBLANK([3]QueryUserInfo!A2288), [3]QueryUserInfo!A2288 = " USERNAME              SESSIONNAME        ID  STATE   IDLE TIME  LOGON TIME")</f>
        <v>1</v>
      </c>
      <c r="E2289" t="b">
        <f>ISNUMBER(FIND("&gt;", [3]QueryUserInfo!A2288))</f>
        <v>0</v>
      </c>
      <c r="F2289">
        <f>IF(D2289=TRUE, 0, FIND(" ", [3]QueryUserInfo!A2288,2))</f>
        <v>0</v>
      </c>
      <c r="G2289" t="str">
        <f>IF(D2289=TRUE, "No Data", ISNUMBER(FIND("Active", [3]QueryUserInfo!A2288)))</f>
        <v>No Data</v>
      </c>
      <c r="H2289" t="str">
        <f>IF(D2289=TRUE, "No Data", ISNUMBER(FIND("Disc", [3]QueryUserInfo!A2288)))</f>
        <v>No Data</v>
      </c>
      <c r="I2289" t="str" cm="1">
        <f t="array" ref="I2289">IF(D2289 = TRUE, "No Data", _xlfn.IFS(G2289=TRUE, FIND("Active", [3]QueryUserInfo!A2288), H2289=TRUE, FIND("Disc", [3]QueryUserInfo!A2288)))</f>
        <v>No Data</v>
      </c>
    </row>
    <row r="2290" spans="1:9" x14ac:dyDescent="0.3">
      <c r="A2290" t="str">
        <f>IF(D2290=TRUE, "No Data", MID([3]QueryUserInfo!A2289, 2, F2290 -2))</f>
        <v>No Data</v>
      </c>
      <c r="B2290" t="str" cm="1">
        <f t="array" ref="B2290">IF(D2290 = TRUE, "No Data", MID([3]QueryUserInfo!A2289, I2290, _xlfn.IFS(G2290 = TRUE, 6, H2290=TRUE, 4)))</f>
        <v>No Data</v>
      </c>
      <c r="D2290" t="b">
        <f>OR(ISBLANK([3]QueryUserInfo!A2289), [3]QueryUserInfo!A2289 = " USERNAME              SESSIONNAME        ID  STATE   IDLE TIME  LOGON TIME")</f>
        <v>1</v>
      </c>
      <c r="E2290" t="b">
        <f>ISNUMBER(FIND("&gt;", [3]QueryUserInfo!A2289))</f>
        <v>0</v>
      </c>
      <c r="F2290">
        <f>IF(D2290=TRUE, 0, FIND(" ", [3]QueryUserInfo!A2289,2))</f>
        <v>0</v>
      </c>
      <c r="G2290" t="str">
        <f>IF(D2290=TRUE, "No Data", ISNUMBER(FIND("Active", [3]QueryUserInfo!A2289)))</f>
        <v>No Data</v>
      </c>
      <c r="H2290" t="str">
        <f>IF(D2290=TRUE, "No Data", ISNUMBER(FIND("Disc", [3]QueryUserInfo!A2289)))</f>
        <v>No Data</v>
      </c>
      <c r="I2290" t="str" cm="1">
        <f t="array" ref="I2290">IF(D2290 = TRUE, "No Data", _xlfn.IFS(G2290=TRUE, FIND("Active", [3]QueryUserInfo!A2289), H2290=TRUE, FIND("Disc", [3]QueryUserInfo!A2289)))</f>
        <v>No Data</v>
      </c>
    </row>
    <row r="2291" spans="1:9" x14ac:dyDescent="0.3">
      <c r="A2291" t="str">
        <f>IF(D2291=TRUE, "No Data", MID([3]QueryUserInfo!A2290, 2, F2291 -2))</f>
        <v>No Data</v>
      </c>
      <c r="B2291" t="str" cm="1">
        <f t="array" ref="B2291">IF(D2291 = TRUE, "No Data", MID([3]QueryUserInfo!A2290, I2291, _xlfn.IFS(G2291 = TRUE, 6, H2291=TRUE, 4)))</f>
        <v>No Data</v>
      </c>
      <c r="D2291" t="b">
        <f>OR(ISBLANK([3]QueryUserInfo!A2290), [3]QueryUserInfo!A2290 = " USERNAME              SESSIONNAME        ID  STATE   IDLE TIME  LOGON TIME")</f>
        <v>1</v>
      </c>
      <c r="E2291" t="b">
        <f>ISNUMBER(FIND("&gt;", [3]QueryUserInfo!A2290))</f>
        <v>0</v>
      </c>
      <c r="F2291">
        <f>IF(D2291=TRUE, 0, FIND(" ", [3]QueryUserInfo!A2290,2))</f>
        <v>0</v>
      </c>
      <c r="G2291" t="str">
        <f>IF(D2291=TRUE, "No Data", ISNUMBER(FIND("Active", [3]QueryUserInfo!A2290)))</f>
        <v>No Data</v>
      </c>
      <c r="H2291" t="str">
        <f>IF(D2291=TRUE, "No Data", ISNUMBER(FIND("Disc", [3]QueryUserInfo!A2290)))</f>
        <v>No Data</v>
      </c>
      <c r="I2291" t="str" cm="1">
        <f t="array" ref="I2291">IF(D2291 = TRUE, "No Data", _xlfn.IFS(G2291=TRUE, FIND("Active", [3]QueryUserInfo!A2290), H2291=TRUE, FIND("Disc", [3]QueryUserInfo!A2290)))</f>
        <v>No Data</v>
      </c>
    </row>
    <row r="2292" spans="1:9" x14ac:dyDescent="0.3">
      <c r="A2292" t="str">
        <f>IF(D2292=TRUE, "No Data", MID([3]QueryUserInfo!A2291, 2, F2292 -2))</f>
        <v>No Data</v>
      </c>
      <c r="B2292" t="str" cm="1">
        <f t="array" ref="B2292">IF(D2292 = TRUE, "No Data", MID([3]QueryUserInfo!A2291, I2292, _xlfn.IFS(G2292 = TRUE, 6, H2292=TRUE, 4)))</f>
        <v>No Data</v>
      </c>
      <c r="D2292" t="b">
        <f>OR(ISBLANK([3]QueryUserInfo!A2291), [3]QueryUserInfo!A2291 = " USERNAME              SESSIONNAME        ID  STATE   IDLE TIME  LOGON TIME")</f>
        <v>1</v>
      </c>
      <c r="E2292" t="b">
        <f>ISNUMBER(FIND("&gt;", [3]QueryUserInfo!A2291))</f>
        <v>0</v>
      </c>
      <c r="F2292">
        <f>IF(D2292=TRUE, 0, FIND(" ", [3]QueryUserInfo!A2291,2))</f>
        <v>0</v>
      </c>
      <c r="G2292" t="str">
        <f>IF(D2292=TRUE, "No Data", ISNUMBER(FIND("Active", [3]QueryUserInfo!A2291)))</f>
        <v>No Data</v>
      </c>
      <c r="H2292" t="str">
        <f>IF(D2292=TRUE, "No Data", ISNUMBER(FIND("Disc", [3]QueryUserInfo!A2291)))</f>
        <v>No Data</v>
      </c>
      <c r="I2292" t="str" cm="1">
        <f t="array" ref="I2292">IF(D2292 = TRUE, "No Data", _xlfn.IFS(G2292=TRUE, FIND("Active", [3]QueryUserInfo!A2291), H2292=TRUE, FIND("Disc", [3]QueryUserInfo!A2291)))</f>
        <v>No Data</v>
      </c>
    </row>
    <row r="2293" spans="1:9" x14ac:dyDescent="0.3">
      <c r="A2293" t="str">
        <f>IF(D2293=TRUE, "No Data", MID([3]QueryUserInfo!A2292, 2, F2293 -2))</f>
        <v>No Data</v>
      </c>
      <c r="B2293" t="str" cm="1">
        <f t="array" ref="B2293">IF(D2293 = TRUE, "No Data", MID([3]QueryUserInfo!A2292, I2293, _xlfn.IFS(G2293 = TRUE, 6, H2293=TRUE, 4)))</f>
        <v>No Data</v>
      </c>
      <c r="D2293" t="b">
        <f>OR(ISBLANK([3]QueryUserInfo!A2292), [3]QueryUserInfo!A2292 = " USERNAME              SESSIONNAME        ID  STATE   IDLE TIME  LOGON TIME")</f>
        <v>1</v>
      </c>
      <c r="E2293" t="b">
        <f>ISNUMBER(FIND("&gt;", [3]QueryUserInfo!A2292))</f>
        <v>0</v>
      </c>
      <c r="F2293">
        <f>IF(D2293=TRUE, 0, FIND(" ", [3]QueryUserInfo!A2292,2))</f>
        <v>0</v>
      </c>
      <c r="G2293" t="str">
        <f>IF(D2293=TRUE, "No Data", ISNUMBER(FIND("Active", [3]QueryUserInfo!A2292)))</f>
        <v>No Data</v>
      </c>
      <c r="H2293" t="str">
        <f>IF(D2293=TRUE, "No Data", ISNUMBER(FIND("Disc", [3]QueryUserInfo!A2292)))</f>
        <v>No Data</v>
      </c>
      <c r="I2293" t="str" cm="1">
        <f t="array" ref="I2293">IF(D2293 = TRUE, "No Data", _xlfn.IFS(G2293=TRUE, FIND("Active", [3]QueryUserInfo!A2292), H2293=TRUE, FIND("Disc", [3]QueryUserInfo!A2292)))</f>
        <v>No Data</v>
      </c>
    </row>
    <row r="2294" spans="1:9" x14ac:dyDescent="0.3">
      <c r="A2294" t="str">
        <f>IF(D2294=TRUE, "No Data", MID([3]QueryUserInfo!A2293, 2, F2294 -2))</f>
        <v>No Data</v>
      </c>
      <c r="B2294" t="str" cm="1">
        <f t="array" ref="B2294">IF(D2294 = TRUE, "No Data", MID([3]QueryUserInfo!A2293, I2294, _xlfn.IFS(G2294 = TRUE, 6, H2294=TRUE, 4)))</f>
        <v>No Data</v>
      </c>
      <c r="D2294" t="b">
        <f>OR(ISBLANK([3]QueryUserInfo!A2293), [3]QueryUserInfo!A2293 = " USERNAME              SESSIONNAME        ID  STATE   IDLE TIME  LOGON TIME")</f>
        <v>1</v>
      </c>
      <c r="E2294" t="b">
        <f>ISNUMBER(FIND("&gt;", [3]QueryUserInfo!A2293))</f>
        <v>0</v>
      </c>
      <c r="F2294">
        <f>IF(D2294=TRUE, 0, FIND(" ", [3]QueryUserInfo!A2293,2))</f>
        <v>0</v>
      </c>
      <c r="G2294" t="str">
        <f>IF(D2294=TRUE, "No Data", ISNUMBER(FIND("Active", [3]QueryUserInfo!A2293)))</f>
        <v>No Data</v>
      </c>
      <c r="H2294" t="str">
        <f>IF(D2294=TRUE, "No Data", ISNUMBER(FIND("Disc", [3]QueryUserInfo!A2293)))</f>
        <v>No Data</v>
      </c>
      <c r="I2294" t="str" cm="1">
        <f t="array" ref="I2294">IF(D2294 = TRUE, "No Data", _xlfn.IFS(G2294=TRUE, FIND("Active", [3]QueryUserInfo!A2293), H2294=TRUE, FIND("Disc", [3]QueryUserInfo!A2293)))</f>
        <v>No Data</v>
      </c>
    </row>
    <row r="2295" spans="1:9" x14ac:dyDescent="0.3">
      <c r="A2295" t="str">
        <f>IF(D2295=TRUE, "No Data", MID([3]QueryUserInfo!A2294, 2, F2295 -2))</f>
        <v>No Data</v>
      </c>
      <c r="B2295" t="str" cm="1">
        <f t="array" ref="B2295">IF(D2295 = TRUE, "No Data", MID([3]QueryUserInfo!A2294, I2295, _xlfn.IFS(G2295 = TRUE, 6, H2295=TRUE, 4)))</f>
        <v>No Data</v>
      </c>
      <c r="D2295" t="b">
        <f>OR(ISBLANK([3]QueryUserInfo!A2294), [3]QueryUserInfo!A2294 = " USERNAME              SESSIONNAME        ID  STATE   IDLE TIME  LOGON TIME")</f>
        <v>1</v>
      </c>
      <c r="E2295" t="b">
        <f>ISNUMBER(FIND("&gt;", [3]QueryUserInfo!A2294))</f>
        <v>0</v>
      </c>
      <c r="F2295">
        <f>IF(D2295=TRUE, 0, FIND(" ", [3]QueryUserInfo!A2294,2))</f>
        <v>0</v>
      </c>
      <c r="G2295" t="str">
        <f>IF(D2295=TRUE, "No Data", ISNUMBER(FIND("Active", [3]QueryUserInfo!A2294)))</f>
        <v>No Data</v>
      </c>
      <c r="H2295" t="str">
        <f>IF(D2295=TRUE, "No Data", ISNUMBER(FIND("Disc", [3]QueryUserInfo!A2294)))</f>
        <v>No Data</v>
      </c>
      <c r="I2295" t="str" cm="1">
        <f t="array" ref="I2295">IF(D2295 = TRUE, "No Data", _xlfn.IFS(G2295=TRUE, FIND("Active", [3]QueryUserInfo!A2294), H2295=TRUE, FIND("Disc", [3]QueryUserInfo!A2294)))</f>
        <v>No Data</v>
      </c>
    </row>
    <row r="2296" spans="1:9" x14ac:dyDescent="0.3">
      <c r="A2296" t="str">
        <f>IF(D2296=TRUE, "No Data", MID([3]QueryUserInfo!A2295, 2, F2296 -2))</f>
        <v>No Data</v>
      </c>
      <c r="B2296" t="str" cm="1">
        <f t="array" ref="B2296">IF(D2296 = TRUE, "No Data", MID([3]QueryUserInfo!A2295, I2296, _xlfn.IFS(G2296 = TRUE, 6, H2296=TRUE, 4)))</f>
        <v>No Data</v>
      </c>
      <c r="D2296" t="b">
        <f>OR(ISBLANK([3]QueryUserInfo!A2295), [3]QueryUserInfo!A2295 = " USERNAME              SESSIONNAME        ID  STATE   IDLE TIME  LOGON TIME")</f>
        <v>1</v>
      </c>
      <c r="E2296" t="b">
        <f>ISNUMBER(FIND("&gt;", [3]QueryUserInfo!A2295))</f>
        <v>0</v>
      </c>
      <c r="F2296">
        <f>IF(D2296=TRUE, 0, FIND(" ", [3]QueryUserInfo!A2295,2))</f>
        <v>0</v>
      </c>
      <c r="G2296" t="str">
        <f>IF(D2296=TRUE, "No Data", ISNUMBER(FIND("Active", [3]QueryUserInfo!A2295)))</f>
        <v>No Data</v>
      </c>
      <c r="H2296" t="str">
        <f>IF(D2296=TRUE, "No Data", ISNUMBER(FIND("Disc", [3]QueryUserInfo!A2295)))</f>
        <v>No Data</v>
      </c>
      <c r="I2296" t="str" cm="1">
        <f t="array" ref="I2296">IF(D2296 = TRUE, "No Data", _xlfn.IFS(G2296=TRUE, FIND("Active", [3]QueryUserInfo!A2295), H2296=TRUE, FIND("Disc", [3]QueryUserInfo!A2295)))</f>
        <v>No Data</v>
      </c>
    </row>
    <row r="2297" spans="1:9" x14ac:dyDescent="0.3">
      <c r="A2297" t="str">
        <f>IF(D2297=TRUE, "No Data", MID([3]QueryUserInfo!A2296, 2, F2297 -2))</f>
        <v>No Data</v>
      </c>
      <c r="B2297" t="str" cm="1">
        <f t="array" ref="B2297">IF(D2297 = TRUE, "No Data", MID([3]QueryUserInfo!A2296, I2297, _xlfn.IFS(G2297 = TRUE, 6, H2297=TRUE, 4)))</f>
        <v>No Data</v>
      </c>
      <c r="D2297" t="b">
        <f>OR(ISBLANK([3]QueryUserInfo!A2296), [3]QueryUserInfo!A2296 = " USERNAME              SESSIONNAME        ID  STATE   IDLE TIME  LOGON TIME")</f>
        <v>1</v>
      </c>
      <c r="E2297" t="b">
        <f>ISNUMBER(FIND("&gt;", [3]QueryUserInfo!A2296))</f>
        <v>0</v>
      </c>
      <c r="F2297">
        <f>IF(D2297=TRUE, 0, FIND(" ", [3]QueryUserInfo!A2296,2))</f>
        <v>0</v>
      </c>
      <c r="G2297" t="str">
        <f>IF(D2297=TRUE, "No Data", ISNUMBER(FIND("Active", [3]QueryUserInfo!A2296)))</f>
        <v>No Data</v>
      </c>
      <c r="H2297" t="str">
        <f>IF(D2297=TRUE, "No Data", ISNUMBER(FIND("Disc", [3]QueryUserInfo!A2296)))</f>
        <v>No Data</v>
      </c>
      <c r="I2297" t="str" cm="1">
        <f t="array" ref="I2297">IF(D2297 = TRUE, "No Data", _xlfn.IFS(G2297=TRUE, FIND("Active", [3]QueryUserInfo!A2296), H2297=TRUE, FIND("Disc", [3]QueryUserInfo!A2296)))</f>
        <v>No Data</v>
      </c>
    </row>
    <row r="2298" spans="1:9" x14ac:dyDescent="0.3">
      <c r="A2298" t="str">
        <f>IF(D2298=TRUE, "No Data", MID([3]QueryUserInfo!A2297, 2, F2298 -2))</f>
        <v>No Data</v>
      </c>
      <c r="B2298" t="str" cm="1">
        <f t="array" ref="B2298">IF(D2298 = TRUE, "No Data", MID([3]QueryUserInfo!A2297, I2298, _xlfn.IFS(G2298 = TRUE, 6, H2298=TRUE, 4)))</f>
        <v>No Data</v>
      </c>
      <c r="D2298" t="b">
        <f>OR(ISBLANK([3]QueryUserInfo!A2297), [3]QueryUserInfo!A2297 = " USERNAME              SESSIONNAME        ID  STATE   IDLE TIME  LOGON TIME")</f>
        <v>1</v>
      </c>
      <c r="E2298" t="b">
        <f>ISNUMBER(FIND("&gt;", [3]QueryUserInfo!A2297))</f>
        <v>0</v>
      </c>
      <c r="F2298">
        <f>IF(D2298=TRUE, 0, FIND(" ", [3]QueryUserInfo!A2297,2))</f>
        <v>0</v>
      </c>
      <c r="G2298" t="str">
        <f>IF(D2298=TRUE, "No Data", ISNUMBER(FIND("Active", [3]QueryUserInfo!A2297)))</f>
        <v>No Data</v>
      </c>
      <c r="H2298" t="str">
        <f>IF(D2298=TRUE, "No Data", ISNUMBER(FIND("Disc", [3]QueryUserInfo!A2297)))</f>
        <v>No Data</v>
      </c>
      <c r="I2298" t="str" cm="1">
        <f t="array" ref="I2298">IF(D2298 = TRUE, "No Data", _xlfn.IFS(G2298=TRUE, FIND("Active", [3]QueryUserInfo!A2297), H2298=TRUE, FIND("Disc", [3]QueryUserInfo!A2297)))</f>
        <v>No Data</v>
      </c>
    </row>
    <row r="2299" spans="1:9" x14ac:dyDescent="0.3">
      <c r="A2299" t="str">
        <f>IF(D2299=TRUE, "No Data", MID([3]QueryUserInfo!A2298, 2, F2299 -2))</f>
        <v>No Data</v>
      </c>
      <c r="B2299" t="str" cm="1">
        <f t="array" ref="B2299">IF(D2299 = TRUE, "No Data", MID([3]QueryUserInfo!A2298, I2299, _xlfn.IFS(G2299 = TRUE, 6, H2299=TRUE, 4)))</f>
        <v>No Data</v>
      </c>
      <c r="D2299" t="b">
        <f>OR(ISBLANK([3]QueryUserInfo!A2298), [3]QueryUserInfo!A2298 = " USERNAME              SESSIONNAME        ID  STATE   IDLE TIME  LOGON TIME")</f>
        <v>1</v>
      </c>
      <c r="E2299" t="b">
        <f>ISNUMBER(FIND("&gt;", [3]QueryUserInfo!A2298))</f>
        <v>0</v>
      </c>
      <c r="F2299">
        <f>IF(D2299=TRUE, 0, FIND(" ", [3]QueryUserInfo!A2298,2))</f>
        <v>0</v>
      </c>
      <c r="G2299" t="str">
        <f>IF(D2299=TRUE, "No Data", ISNUMBER(FIND("Active", [3]QueryUserInfo!A2298)))</f>
        <v>No Data</v>
      </c>
      <c r="H2299" t="str">
        <f>IF(D2299=TRUE, "No Data", ISNUMBER(FIND("Disc", [3]QueryUserInfo!A2298)))</f>
        <v>No Data</v>
      </c>
      <c r="I2299" t="str" cm="1">
        <f t="array" ref="I2299">IF(D2299 = TRUE, "No Data", _xlfn.IFS(G2299=TRUE, FIND("Active", [3]QueryUserInfo!A2298), H2299=TRUE, FIND("Disc", [3]QueryUserInfo!A2298)))</f>
        <v>No Data</v>
      </c>
    </row>
    <row r="2300" spans="1:9" x14ac:dyDescent="0.3">
      <c r="A2300" t="str">
        <f>IF(D2300=TRUE, "No Data", MID([3]QueryUserInfo!A2299, 2, F2300 -2))</f>
        <v>No Data</v>
      </c>
      <c r="B2300" t="str" cm="1">
        <f t="array" ref="B2300">IF(D2300 = TRUE, "No Data", MID([3]QueryUserInfo!A2299, I2300, _xlfn.IFS(G2300 = TRUE, 6, H2300=TRUE, 4)))</f>
        <v>No Data</v>
      </c>
      <c r="D2300" t="b">
        <f>OR(ISBLANK([3]QueryUserInfo!A2299), [3]QueryUserInfo!A2299 = " USERNAME              SESSIONNAME        ID  STATE   IDLE TIME  LOGON TIME")</f>
        <v>1</v>
      </c>
      <c r="E2300" t="b">
        <f>ISNUMBER(FIND("&gt;", [3]QueryUserInfo!A2299))</f>
        <v>0</v>
      </c>
      <c r="F2300">
        <f>IF(D2300=TRUE, 0, FIND(" ", [3]QueryUserInfo!A2299,2))</f>
        <v>0</v>
      </c>
      <c r="G2300" t="str">
        <f>IF(D2300=TRUE, "No Data", ISNUMBER(FIND("Active", [3]QueryUserInfo!A2299)))</f>
        <v>No Data</v>
      </c>
      <c r="H2300" t="str">
        <f>IF(D2300=TRUE, "No Data", ISNUMBER(FIND("Disc", [3]QueryUserInfo!A2299)))</f>
        <v>No Data</v>
      </c>
      <c r="I2300" t="str" cm="1">
        <f t="array" ref="I2300">IF(D2300 = TRUE, "No Data", _xlfn.IFS(G2300=TRUE, FIND("Active", [3]QueryUserInfo!A2299), H2300=TRUE, FIND("Disc", [3]QueryUserInfo!A2299)))</f>
        <v>No Data</v>
      </c>
    </row>
    <row r="2301" spans="1:9" x14ac:dyDescent="0.3">
      <c r="A2301" t="str">
        <f>IF(D2301=TRUE, "No Data", MID([3]QueryUserInfo!A2300, 2, F2301 -2))</f>
        <v>No Data</v>
      </c>
      <c r="B2301" t="str" cm="1">
        <f t="array" ref="B2301">IF(D2301 = TRUE, "No Data", MID([3]QueryUserInfo!A2300, I2301, _xlfn.IFS(G2301 = TRUE, 6, H2301=TRUE, 4)))</f>
        <v>No Data</v>
      </c>
      <c r="D2301" t="b">
        <f>OR(ISBLANK([3]QueryUserInfo!A2300), [3]QueryUserInfo!A2300 = " USERNAME              SESSIONNAME        ID  STATE   IDLE TIME  LOGON TIME")</f>
        <v>1</v>
      </c>
      <c r="E2301" t="b">
        <f>ISNUMBER(FIND("&gt;", [3]QueryUserInfo!A2300))</f>
        <v>0</v>
      </c>
      <c r="F2301">
        <f>IF(D2301=TRUE, 0, FIND(" ", [3]QueryUserInfo!A2300,2))</f>
        <v>0</v>
      </c>
      <c r="G2301" t="str">
        <f>IF(D2301=TRUE, "No Data", ISNUMBER(FIND("Active", [3]QueryUserInfo!A2300)))</f>
        <v>No Data</v>
      </c>
      <c r="H2301" t="str">
        <f>IF(D2301=TRUE, "No Data", ISNUMBER(FIND("Disc", [3]QueryUserInfo!A2300)))</f>
        <v>No Data</v>
      </c>
      <c r="I2301" t="str" cm="1">
        <f t="array" ref="I2301">IF(D2301 = TRUE, "No Data", _xlfn.IFS(G2301=TRUE, FIND("Active", [3]QueryUserInfo!A2300), H2301=TRUE, FIND("Disc", [3]QueryUserInfo!A2300)))</f>
        <v>No Data</v>
      </c>
    </row>
    <row r="2302" spans="1:9" x14ac:dyDescent="0.3">
      <c r="A2302" t="str">
        <f>IF(D2302=TRUE, "No Data", MID([3]QueryUserInfo!A2301, 2, F2302 -2))</f>
        <v>No Data</v>
      </c>
      <c r="B2302" t="str" cm="1">
        <f t="array" ref="B2302">IF(D2302 = TRUE, "No Data", MID([3]QueryUserInfo!A2301, I2302, _xlfn.IFS(G2302 = TRUE, 6, H2302=TRUE, 4)))</f>
        <v>No Data</v>
      </c>
      <c r="D2302" t="b">
        <f>OR(ISBLANK([3]QueryUserInfo!A2301), [3]QueryUserInfo!A2301 = " USERNAME              SESSIONNAME        ID  STATE   IDLE TIME  LOGON TIME")</f>
        <v>1</v>
      </c>
      <c r="E2302" t="b">
        <f>ISNUMBER(FIND("&gt;", [3]QueryUserInfo!A2301))</f>
        <v>0</v>
      </c>
      <c r="F2302">
        <f>IF(D2302=TRUE, 0, FIND(" ", [3]QueryUserInfo!A2301,2))</f>
        <v>0</v>
      </c>
      <c r="G2302" t="str">
        <f>IF(D2302=TRUE, "No Data", ISNUMBER(FIND("Active", [3]QueryUserInfo!A2301)))</f>
        <v>No Data</v>
      </c>
      <c r="H2302" t="str">
        <f>IF(D2302=TRUE, "No Data", ISNUMBER(FIND("Disc", [3]QueryUserInfo!A2301)))</f>
        <v>No Data</v>
      </c>
      <c r="I2302" t="str" cm="1">
        <f t="array" ref="I2302">IF(D2302 = TRUE, "No Data", _xlfn.IFS(G2302=TRUE, FIND("Active", [3]QueryUserInfo!A2301), H2302=TRUE, FIND("Disc", [3]QueryUserInfo!A2301)))</f>
        <v>No Data</v>
      </c>
    </row>
    <row r="2303" spans="1:9" x14ac:dyDescent="0.3">
      <c r="A2303" t="str">
        <f>IF(D2303=TRUE, "No Data", MID([3]QueryUserInfo!A2302, 2, F2303 -2))</f>
        <v>No Data</v>
      </c>
      <c r="B2303" t="str" cm="1">
        <f t="array" ref="B2303">IF(D2303 = TRUE, "No Data", MID([3]QueryUserInfo!A2302, I2303, _xlfn.IFS(G2303 = TRUE, 6, H2303=TRUE, 4)))</f>
        <v>No Data</v>
      </c>
      <c r="D2303" t="b">
        <f>OR(ISBLANK([3]QueryUserInfo!A2302), [3]QueryUserInfo!A2302 = " USERNAME              SESSIONNAME        ID  STATE   IDLE TIME  LOGON TIME")</f>
        <v>1</v>
      </c>
      <c r="E2303" t="b">
        <f>ISNUMBER(FIND("&gt;", [3]QueryUserInfo!A2302))</f>
        <v>0</v>
      </c>
      <c r="F2303">
        <f>IF(D2303=TRUE, 0, FIND(" ", [3]QueryUserInfo!A2302,2))</f>
        <v>0</v>
      </c>
      <c r="G2303" t="str">
        <f>IF(D2303=TRUE, "No Data", ISNUMBER(FIND("Active", [3]QueryUserInfo!A2302)))</f>
        <v>No Data</v>
      </c>
      <c r="H2303" t="str">
        <f>IF(D2303=TRUE, "No Data", ISNUMBER(FIND("Disc", [3]QueryUserInfo!A2302)))</f>
        <v>No Data</v>
      </c>
      <c r="I2303" t="str" cm="1">
        <f t="array" ref="I2303">IF(D2303 = TRUE, "No Data", _xlfn.IFS(G2303=TRUE, FIND("Active", [3]QueryUserInfo!A2302), H2303=TRUE, FIND("Disc", [3]QueryUserInfo!A2302)))</f>
        <v>No Data</v>
      </c>
    </row>
    <row r="2304" spans="1:9" x14ac:dyDescent="0.3">
      <c r="A2304" t="str">
        <f>IF(D2304=TRUE, "No Data", MID([3]QueryUserInfo!A2303, 2, F2304 -2))</f>
        <v>No Data</v>
      </c>
      <c r="B2304" t="str" cm="1">
        <f t="array" ref="B2304">IF(D2304 = TRUE, "No Data", MID([3]QueryUserInfo!A2303, I2304, _xlfn.IFS(G2304 = TRUE, 6, H2304=TRUE, 4)))</f>
        <v>No Data</v>
      </c>
      <c r="D2304" t="b">
        <f>OR(ISBLANK([3]QueryUserInfo!A2303), [3]QueryUserInfo!A2303 = " USERNAME              SESSIONNAME        ID  STATE   IDLE TIME  LOGON TIME")</f>
        <v>1</v>
      </c>
      <c r="E2304" t="b">
        <f>ISNUMBER(FIND("&gt;", [3]QueryUserInfo!A2303))</f>
        <v>0</v>
      </c>
      <c r="F2304">
        <f>IF(D2304=TRUE, 0, FIND(" ", [3]QueryUserInfo!A2303,2))</f>
        <v>0</v>
      </c>
      <c r="G2304" t="str">
        <f>IF(D2304=TRUE, "No Data", ISNUMBER(FIND("Active", [3]QueryUserInfo!A2303)))</f>
        <v>No Data</v>
      </c>
      <c r="H2304" t="str">
        <f>IF(D2304=TRUE, "No Data", ISNUMBER(FIND("Disc", [3]QueryUserInfo!A2303)))</f>
        <v>No Data</v>
      </c>
      <c r="I2304" t="str" cm="1">
        <f t="array" ref="I2304">IF(D2304 = TRUE, "No Data", _xlfn.IFS(G2304=TRUE, FIND("Active", [3]QueryUserInfo!A2303), H2304=TRUE, FIND("Disc", [3]QueryUserInfo!A2303)))</f>
        <v>No Data</v>
      </c>
    </row>
    <row r="2305" spans="1:9" x14ac:dyDescent="0.3">
      <c r="A2305" t="str">
        <f>IF(D2305=TRUE, "No Data", MID([3]QueryUserInfo!A2304, 2, F2305 -2))</f>
        <v>No Data</v>
      </c>
      <c r="B2305" t="str" cm="1">
        <f t="array" ref="B2305">IF(D2305 = TRUE, "No Data", MID([3]QueryUserInfo!A2304, I2305, _xlfn.IFS(G2305 = TRUE, 6, H2305=TRUE, 4)))</f>
        <v>No Data</v>
      </c>
      <c r="D2305" t="b">
        <f>OR(ISBLANK([3]QueryUserInfo!A2304), [3]QueryUserInfo!A2304 = " USERNAME              SESSIONNAME        ID  STATE   IDLE TIME  LOGON TIME")</f>
        <v>1</v>
      </c>
      <c r="E2305" t="b">
        <f>ISNUMBER(FIND("&gt;", [3]QueryUserInfo!A2304))</f>
        <v>0</v>
      </c>
      <c r="F2305">
        <f>IF(D2305=TRUE, 0, FIND(" ", [3]QueryUserInfo!A2304,2))</f>
        <v>0</v>
      </c>
      <c r="G2305" t="str">
        <f>IF(D2305=TRUE, "No Data", ISNUMBER(FIND("Active", [3]QueryUserInfo!A2304)))</f>
        <v>No Data</v>
      </c>
      <c r="H2305" t="str">
        <f>IF(D2305=TRUE, "No Data", ISNUMBER(FIND("Disc", [3]QueryUserInfo!A2304)))</f>
        <v>No Data</v>
      </c>
      <c r="I2305" t="str" cm="1">
        <f t="array" ref="I2305">IF(D2305 = TRUE, "No Data", _xlfn.IFS(G2305=TRUE, FIND("Active", [3]QueryUserInfo!A2304), H2305=TRUE, FIND("Disc", [3]QueryUserInfo!A2304)))</f>
        <v>No Data</v>
      </c>
    </row>
    <row r="2306" spans="1:9" x14ac:dyDescent="0.3">
      <c r="A2306" t="str">
        <f>IF(D2306=TRUE, "No Data", MID([3]QueryUserInfo!A2305, 2, F2306 -2))</f>
        <v>No Data</v>
      </c>
      <c r="B2306" t="str" cm="1">
        <f t="array" ref="B2306">IF(D2306 = TRUE, "No Data", MID([3]QueryUserInfo!A2305, I2306, _xlfn.IFS(G2306 = TRUE, 6, H2306=TRUE, 4)))</f>
        <v>No Data</v>
      </c>
      <c r="D2306" t="b">
        <f>OR(ISBLANK([3]QueryUserInfo!A2305), [3]QueryUserInfo!A2305 = " USERNAME              SESSIONNAME        ID  STATE   IDLE TIME  LOGON TIME")</f>
        <v>1</v>
      </c>
      <c r="E2306" t="b">
        <f>ISNUMBER(FIND("&gt;", [3]QueryUserInfo!A2305))</f>
        <v>0</v>
      </c>
      <c r="F2306">
        <f>IF(D2306=TRUE, 0, FIND(" ", [3]QueryUserInfo!A2305,2))</f>
        <v>0</v>
      </c>
      <c r="G2306" t="str">
        <f>IF(D2306=TRUE, "No Data", ISNUMBER(FIND("Active", [3]QueryUserInfo!A2305)))</f>
        <v>No Data</v>
      </c>
      <c r="H2306" t="str">
        <f>IF(D2306=TRUE, "No Data", ISNUMBER(FIND("Disc", [3]QueryUserInfo!A2305)))</f>
        <v>No Data</v>
      </c>
      <c r="I2306" t="str" cm="1">
        <f t="array" ref="I2306">IF(D2306 = TRUE, "No Data", _xlfn.IFS(G2306=TRUE, FIND("Active", [3]QueryUserInfo!A2305), H2306=TRUE, FIND("Disc", [3]QueryUserInfo!A2305)))</f>
        <v>No Data</v>
      </c>
    </row>
    <row r="2307" spans="1:9" x14ac:dyDescent="0.3">
      <c r="A2307" t="str">
        <f>IF(D2307=TRUE, "No Data", MID([3]QueryUserInfo!A2306, 2, F2307 -2))</f>
        <v>No Data</v>
      </c>
      <c r="B2307" t="str" cm="1">
        <f t="array" ref="B2307">IF(D2307 = TRUE, "No Data", MID([3]QueryUserInfo!A2306, I2307, _xlfn.IFS(G2307 = TRUE, 6, H2307=TRUE, 4)))</f>
        <v>No Data</v>
      </c>
      <c r="D2307" t="b">
        <f>OR(ISBLANK([3]QueryUserInfo!A2306), [3]QueryUserInfo!A2306 = " USERNAME              SESSIONNAME        ID  STATE   IDLE TIME  LOGON TIME")</f>
        <v>1</v>
      </c>
      <c r="E2307" t="b">
        <f>ISNUMBER(FIND("&gt;", [3]QueryUserInfo!A2306))</f>
        <v>0</v>
      </c>
      <c r="F2307">
        <f>IF(D2307=TRUE, 0, FIND(" ", [3]QueryUserInfo!A2306,2))</f>
        <v>0</v>
      </c>
      <c r="G2307" t="str">
        <f>IF(D2307=TRUE, "No Data", ISNUMBER(FIND("Active", [3]QueryUserInfo!A2306)))</f>
        <v>No Data</v>
      </c>
      <c r="H2307" t="str">
        <f>IF(D2307=TRUE, "No Data", ISNUMBER(FIND("Disc", [3]QueryUserInfo!A2306)))</f>
        <v>No Data</v>
      </c>
      <c r="I2307" t="str" cm="1">
        <f t="array" ref="I2307">IF(D2307 = TRUE, "No Data", _xlfn.IFS(G2307=TRUE, FIND("Active", [3]QueryUserInfo!A2306), H2307=TRUE, FIND("Disc", [3]QueryUserInfo!A2306)))</f>
        <v>No Data</v>
      </c>
    </row>
    <row r="2308" spans="1:9" x14ac:dyDescent="0.3">
      <c r="A2308" t="str">
        <f>IF(D2308=TRUE, "No Data", MID([3]QueryUserInfo!A2307, 2, F2308 -2))</f>
        <v>No Data</v>
      </c>
      <c r="B2308" t="str" cm="1">
        <f t="array" ref="B2308">IF(D2308 = TRUE, "No Data", MID([3]QueryUserInfo!A2307, I2308, _xlfn.IFS(G2308 = TRUE, 6, H2308=TRUE, 4)))</f>
        <v>No Data</v>
      </c>
      <c r="D2308" t="b">
        <f>OR(ISBLANK([3]QueryUserInfo!A2307), [3]QueryUserInfo!A2307 = " USERNAME              SESSIONNAME        ID  STATE   IDLE TIME  LOGON TIME")</f>
        <v>1</v>
      </c>
      <c r="E2308" t="b">
        <f>ISNUMBER(FIND("&gt;", [3]QueryUserInfo!A2307))</f>
        <v>0</v>
      </c>
      <c r="F2308">
        <f>IF(D2308=TRUE, 0, FIND(" ", [3]QueryUserInfo!A2307,2))</f>
        <v>0</v>
      </c>
      <c r="G2308" t="str">
        <f>IF(D2308=TRUE, "No Data", ISNUMBER(FIND("Active", [3]QueryUserInfo!A2307)))</f>
        <v>No Data</v>
      </c>
      <c r="H2308" t="str">
        <f>IF(D2308=TRUE, "No Data", ISNUMBER(FIND("Disc", [3]QueryUserInfo!A2307)))</f>
        <v>No Data</v>
      </c>
      <c r="I2308" t="str" cm="1">
        <f t="array" ref="I2308">IF(D2308 = TRUE, "No Data", _xlfn.IFS(G2308=TRUE, FIND("Active", [3]QueryUserInfo!A2307), H2308=TRUE, FIND("Disc", [3]QueryUserInfo!A2307)))</f>
        <v>No Data</v>
      </c>
    </row>
    <row r="2309" spans="1:9" x14ac:dyDescent="0.3">
      <c r="A2309" t="str">
        <f>IF(D2309=TRUE, "No Data", MID([3]QueryUserInfo!A2308, 2, F2309 -2))</f>
        <v>No Data</v>
      </c>
      <c r="B2309" t="str" cm="1">
        <f t="array" ref="B2309">IF(D2309 = TRUE, "No Data", MID([3]QueryUserInfo!A2308, I2309, _xlfn.IFS(G2309 = TRUE, 6, H2309=TRUE, 4)))</f>
        <v>No Data</v>
      </c>
      <c r="D2309" t="b">
        <f>OR(ISBLANK([3]QueryUserInfo!A2308), [3]QueryUserInfo!A2308 = " USERNAME              SESSIONNAME        ID  STATE   IDLE TIME  LOGON TIME")</f>
        <v>1</v>
      </c>
      <c r="E2309" t="b">
        <f>ISNUMBER(FIND("&gt;", [3]QueryUserInfo!A2308))</f>
        <v>0</v>
      </c>
      <c r="F2309">
        <f>IF(D2309=TRUE, 0, FIND(" ", [3]QueryUserInfo!A2308,2))</f>
        <v>0</v>
      </c>
      <c r="G2309" t="str">
        <f>IF(D2309=TRUE, "No Data", ISNUMBER(FIND("Active", [3]QueryUserInfo!A2308)))</f>
        <v>No Data</v>
      </c>
      <c r="H2309" t="str">
        <f>IF(D2309=TRUE, "No Data", ISNUMBER(FIND("Disc", [3]QueryUserInfo!A2308)))</f>
        <v>No Data</v>
      </c>
      <c r="I2309" t="str" cm="1">
        <f t="array" ref="I2309">IF(D2309 = TRUE, "No Data", _xlfn.IFS(G2309=TRUE, FIND("Active", [3]QueryUserInfo!A2308), H2309=TRUE, FIND("Disc", [3]QueryUserInfo!A2308)))</f>
        <v>No Data</v>
      </c>
    </row>
    <row r="2310" spans="1:9" x14ac:dyDescent="0.3">
      <c r="A2310" t="str">
        <f>IF(D2310=TRUE, "No Data", MID([3]QueryUserInfo!A2309, 2, F2310 -2))</f>
        <v>No Data</v>
      </c>
      <c r="B2310" t="str" cm="1">
        <f t="array" ref="B2310">IF(D2310 = TRUE, "No Data", MID([3]QueryUserInfo!A2309, I2310, _xlfn.IFS(G2310 = TRUE, 6, H2310=TRUE, 4)))</f>
        <v>No Data</v>
      </c>
      <c r="D2310" t="b">
        <f>OR(ISBLANK([3]QueryUserInfo!A2309), [3]QueryUserInfo!A2309 = " USERNAME              SESSIONNAME        ID  STATE   IDLE TIME  LOGON TIME")</f>
        <v>1</v>
      </c>
      <c r="E2310" t="b">
        <f>ISNUMBER(FIND("&gt;", [3]QueryUserInfo!A2309))</f>
        <v>0</v>
      </c>
      <c r="F2310">
        <f>IF(D2310=TRUE, 0, FIND(" ", [3]QueryUserInfo!A2309,2))</f>
        <v>0</v>
      </c>
      <c r="G2310" t="str">
        <f>IF(D2310=TRUE, "No Data", ISNUMBER(FIND("Active", [3]QueryUserInfo!A2309)))</f>
        <v>No Data</v>
      </c>
      <c r="H2310" t="str">
        <f>IF(D2310=TRUE, "No Data", ISNUMBER(FIND("Disc", [3]QueryUserInfo!A2309)))</f>
        <v>No Data</v>
      </c>
      <c r="I2310" t="str" cm="1">
        <f t="array" ref="I2310">IF(D2310 = TRUE, "No Data", _xlfn.IFS(G2310=TRUE, FIND("Active", [3]QueryUserInfo!A2309), H2310=TRUE, FIND("Disc", [3]QueryUserInfo!A2309)))</f>
        <v>No Data</v>
      </c>
    </row>
    <row r="2311" spans="1:9" x14ac:dyDescent="0.3">
      <c r="A2311" t="str">
        <f>IF(D2311=TRUE, "No Data", MID([3]QueryUserInfo!A2310, 2, F2311 -2))</f>
        <v>No Data</v>
      </c>
      <c r="B2311" t="str" cm="1">
        <f t="array" ref="B2311">IF(D2311 = TRUE, "No Data", MID([3]QueryUserInfo!A2310, I2311, _xlfn.IFS(G2311 = TRUE, 6, H2311=TRUE, 4)))</f>
        <v>No Data</v>
      </c>
      <c r="D2311" t="b">
        <f>OR(ISBLANK([3]QueryUserInfo!A2310), [3]QueryUserInfo!A2310 = " USERNAME              SESSIONNAME        ID  STATE   IDLE TIME  LOGON TIME")</f>
        <v>1</v>
      </c>
      <c r="E2311" t="b">
        <f>ISNUMBER(FIND("&gt;", [3]QueryUserInfo!A2310))</f>
        <v>0</v>
      </c>
      <c r="F2311">
        <f>IF(D2311=TRUE, 0, FIND(" ", [3]QueryUserInfo!A2310,2))</f>
        <v>0</v>
      </c>
      <c r="G2311" t="str">
        <f>IF(D2311=TRUE, "No Data", ISNUMBER(FIND("Active", [3]QueryUserInfo!A2310)))</f>
        <v>No Data</v>
      </c>
      <c r="H2311" t="str">
        <f>IF(D2311=TRUE, "No Data", ISNUMBER(FIND("Disc", [3]QueryUserInfo!A2310)))</f>
        <v>No Data</v>
      </c>
      <c r="I2311" t="str" cm="1">
        <f t="array" ref="I2311">IF(D2311 = TRUE, "No Data", _xlfn.IFS(G2311=TRUE, FIND("Active", [3]QueryUserInfo!A2310), H2311=TRUE, FIND("Disc", [3]QueryUserInfo!A2310)))</f>
        <v>No Data</v>
      </c>
    </row>
    <row r="2312" spans="1:9" x14ac:dyDescent="0.3">
      <c r="A2312" t="str">
        <f>IF(D2312=TRUE, "No Data", MID([3]QueryUserInfo!A2311, 2, F2312 -2))</f>
        <v>No Data</v>
      </c>
      <c r="B2312" t="str" cm="1">
        <f t="array" ref="B2312">IF(D2312 = TRUE, "No Data", MID([3]QueryUserInfo!A2311, I2312, _xlfn.IFS(G2312 = TRUE, 6, H2312=TRUE, 4)))</f>
        <v>No Data</v>
      </c>
      <c r="D2312" t="b">
        <f>OR(ISBLANK([3]QueryUserInfo!A2311), [3]QueryUserInfo!A2311 = " USERNAME              SESSIONNAME        ID  STATE   IDLE TIME  LOGON TIME")</f>
        <v>1</v>
      </c>
      <c r="E2312" t="b">
        <f>ISNUMBER(FIND("&gt;", [3]QueryUserInfo!A2311))</f>
        <v>0</v>
      </c>
      <c r="F2312">
        <f>IF(D2312=TRUE, 0, FIND(" ", [3]QueryUserInfo!A2311,2))</f>
        <v>0</v>
      </c>
      <c r="G2312" t="str">
        <f>IF(D2312=TRUE, "No Data", ISNUMBER(FIND("Active", [3]QueryUserInfo!A2311)))</f>
        <v>No Data</v>
      </c>
      <c r="H2312" t="str">
        <f>IF(D2312=TRUE, "No Data", ISNUMBER(FIND("Disc", [3]QueryUserInfo!A2311)))</f>
        <v>No Data</v>
      </c>
      <c r="I2312" t="str" cm="1">
        <f t="array" ref="I2312">IF(D2312 = TRUE, "No Data", _xlfn.IFS(G2312=TRUE, FIND("Active", [3]QueryUserInfo!A2311), H2312=TRUE, FIND("Disc", [3]QueryUserInfo!A2311)))</f>
        <v>No Data</v>
      </c>
    </row>
    <row r="2313" spans="1:9" x14ac:dyDescent="0.3">
      <c r="A2313" t="str">
        <f>IF(D2313=TRUE, "No Data", MID([3]QueryUserInfo!A2312, 2, F2313 -2))</f>
        <v>No Data</v>
      </c>
      <c r="B2313" t="str" cm="1">
        <f t="array" ref="B2313">IF(D2313 = TRUE, "No Data", MID([3]QueryUserInfo!A2312, I2313, _xlfn.IFS(G2313 = TRUE, 6, H2313=TRUE, 4)))</f>
        <v>No Data</v>
      </c>
      <c r="D2313" t="b">
        <f>OR(ISBLANK([3]QueryUserInfo!A2312), [3]QueryUserInfo!A2312 = " USERNAME              SESSIONNAME        ID  STATE   IDLE TIME  LOGON TIME")</f>
        <v>1</v>
      </c>
      <c r="E2313" t="b">
        <f>ISNUMBER(FIND("&gt;", [3]QueryUserInfo!A2312))</f>
        <v>0</v>
      </c>
      <c r="F2313">
        <f>IF(D2313=TRUE, 0, FIND(" ", [3]QueryUserInfo!A2312,2))</f>
        <v>0</v>
      </c>
      <c r="G2313" t="str">
        <f>IF(D2313=TRUE, "No Data", ISNUMBER(FIND("Active", [3]QueryUserInfo!A2312)))</f>
        <v>No Data</v>
      </c>
      <c r="H2313" t="str">
        <f>IF(D2313=TRUE, "No Data", ISNUMBER(FIND("Disc", [3]QueryUserInfo!A2312)))</f>
        <v>No Data</v>
      </c>
      <c r="I2313" t="str" cm="1">
        <f t="array" ref="I2313">IF(D2313 = TRUE, "No Data", _xlfn.IFS(G2313=TRUE, FIND("Active", [3]QueryUserInfo!A2312), H2313=TRUE, FIND("Disc", [3]QueryUserInfo!A2312)))</f>
        <v>No Data</v>
      </c>
    </row>
    <row r="2314" spans="1:9" x14ac:dyDescent="0.3">
      <c r="A2314" t="str">
        <f>IF(D2314=TRUE, "No Data", MID([3]QueryUserInfo!A2313, 2, F2314 -2))</f>
        <v>No Data</v>
      </c>
      <c r="B2314" t="str" cm="1">
        <f t="array" ref="B2314">IF(D2314 = TRUE, "No Data", MID([3]QueryUserInfo!A2313, I2314, _xlfn.IFS(G2314 = TRUE, 6, H2314=TRUE, 4)))</f>
        <v>No Data</v>
      </c>
      <c r="D2314" t="b">
        <f>OR(ISBLANK([3]QueryUserInfo!A2313), [3]QueryUserInfo!A2313 = " USERNAME              SESSIONNAME        ID  STATE   IDLE TIME  LOGON TIME")</f>
        <v>1</v>
      </c>
      <c r="E2314" t="b">
        <f>ISNUMBER(FIND("&gt;", [3]QueryUserInfo!A2313))</f>
        <v>0</v>
      </c>
      <c r="F2314">
        <f>IF(D2314=TRUE, 0, FIND(" ", [3]QueryUserInfo!A2313,2))</f>
        <v>0</v>
      </c>
      <c r="G2314" t="str">
        <f>IF(D2314=TRUE, "No Data", ISNUMBER(FIND("Active", [3]QueryUserInfo!A2313)))</f>
        <v>No Data</v>
      </c>
      <c r="H2314" t="str">
        <f>IF(D2314=TRUE, "No Data", ISNUMBER(FIND("Disc", [3]QueryUserInfo!A2313)))</f>
        <v>No Data</v>
      </c>
      <c r="I2314" t="str" cm="1">
        <f t="array" ref="I2314">IF(D2314 = TRUE, "No Data", _xlfn.IFS(G2314=TRUE, FIND("Active", [3]QueryUserInfo!A2313), H2314=TRUE, FIND("Disc", [3]QueryUserInfo!A2313)))</f>
        <v>No Data</v>
      </c>
    </row>
    <row r="2315" spans="1:9" x14ac:dyDescent="0.3">
      <c r="A2315" t="str">
        <f>IF(D2315=TRUE, "No Data", MID([3]QueryUserInfo!A2314, 2, F2315 -2))</f>
        <v>No Data</v>
      </c>
      <c r="B2315" t="str" cm="1">
        <f t="array" ref="B2315">IF(D2315 = TRUE, "No Data", MID([3]QueryUserInfo!A2314, I2315, _xlfn.IFS(G2315 = TRUE, 6, H2315=TRUE, 4)))</f>
        <v>No Data</v>
      </c>
      <c r="D2315" t="b">
        <f>OR(ISBLANK([3]QueryUserInfo!A2314), [3]QueryUserInfo!A2314 = " USERNAME              SESSIONNAME        ID  STATE   IDLE TIME  LOGON TIME")</f>
        <v>1</v>
      </c>
      <c r="E2315" t="b">
        <f>ISNUMBER(FIND("&gt;", [3]QueryUserInfo!A2314))</f>
        <v>0</v>
      </c>
      <c r="F2315">
        <f>IF(D2315=TRUE, 0, FIND(" ", [3]QueryUserInfo!A2314,2))</f>
        <v>0</v>
      </c>
      <c r="G2315" t="str">
        <f>IF(D2315=TRUE, "No Data", ISNUMBER(FIND("Active", [3]QueryUserInfo!A2314)))</f>
        <v>No Data</v>
      </c>
      <c r="H2315" t="str">
        <f>IF(D2315=TRUE, "No Data", ISNUMBER(FIND("Disc", [3]QueryUserInfo!A2314)))</f>
        <v>No Data</v>
      </c>
      <c r="I2315" t="str" cm="1">
        <f t="array" ref="I2315">IF(D2315 = TRUE, "No Data", _xlfn.IFS(G2315=TRUE, FIND("Active", [3]QueryUserInfo!A2314), H2315=TRUE, FIND("Disc", [3]QueryUserInfo!A2314)))</f>
        <v>No Data</v>
      </c>
    </row>
    <row r="2316" spans="1:9" x14ac:dyDescent="0.3">
      <c r="A2316" t="str">
        <f>IF(D2316=TRUE, "No Data", MID([3]QueryUserInfo!A2315, 2, F2316 -2))</f>
        <v>No Data</v>
      </c>
      <c r="B2316" t="str" cm="1">
        <f t="array" ref="B2316">IF(D2316 = TRUE, "No Data", MID([3]QueryUserInfo!A2315, I2316, _xlfn.IFS(G2316 = TRUE, 6, H2316=TRUE, 4)))</f>
        <v>No Data</v>
      </c>
      <c r="D2316" t="b">
        <f>OR(ISBLANK([3]QueryUserInfo!A2315), [3]QueryUserInfo!A2315 = " USERNAME              SESSIONNAME        ID  STATE   IDLE TIME  LOGON TIME")</f>
        <v>1</v>
      </c>
      <c r="E2316" t="b">
        <f>ISNUMBER(FIND("&gt;", [3]QueryUserInfo!A2315))</f>
        <v>0</v>
      </c>
      <c r="F2316">
        <f>IF(D2316=TRUE, 0, FIND(" ", [3]QueryUserInfo!A2315,2))</f>
        <v>0</v>
      </c>
      <c r="G2316" t="str">
        <f>IF(D2316=TRUE, "No Data", ISNUMBER(FIND("Active", [3]QueryUserInfo!A2315)))</f>
        <v>No Data</v>
      </c>
      <c r="H2316" t="str">
        <f>IF(D2316=TRUE, "No Data", ISNUMBER(FIND("Disc", [3]QueryUserInfo!A2315)))</f>
        <v>No Data</v>
      </c>
      <c r="I2316" t="str" cm="1">
        <f t="array" ref="I2316">IF(D2316 = TRUE, "No Data", _xlfn.IFS(G2316=TRUE, FIND("Active", [3]QueryUserInfo!A2315), H2316=TRUE, FIND("Disc", [3]QueryUserInfo!A2315)))</f>
        <v>No Data</v>
      </c>
    </row>
    <row r="2317" spans="1:9" x14ac:dyDescent="0.3">
      <c r="A2317" t="str">
        <f>IF(D2317=TRUE, "No Data", MID([3]QueryUserInfo!A2316, 2, F2317 -2))</f>
        <v>No Data</v>
      </c>
      <c r="B2317" t="str" cm="1">
        <f t="array" ref="B2317">IF(D2317 = TRUE, "No Data", MID([3]QueryUserInfo!A2316, I2317, _xlfn.IFS(G2317 = TRUE, 6, H2317=TRUE, 4)))</f>
        <v>No Data</v>
      </c>
      <c r="D2317" t="b">
        <f>OR(ISBLANK([3]QueryUserInfo!A2316), [3]QueryUserInfo!A2316 = " USERNAME              SESSIONNAME        ID  STATE   IDLE TIME  LOGON TIME")</f>
        <v>1</v>
      </c>
      <c r="E2317" t="b">
        <f>ISNUMBER(FIND("&gt;", [3]QueryUserInfo!A2316))</f>
        <v>0</v>
      </c>
      <c r="F2317">
        <f>IF(D2317=TRUE, 0, FIND(" ", [3]QueryUserInfo!A2316,2))</f>
        <v>0</v>
      </c>
      <c r="G2317" t="str">
        <f>IF(D2317=TRUE, "No Data", ISNUMBER(FIND("Active", [3]QueryUserInfo!A2316)))</f>
        <v>No Data</v>
      </c>
      <c r="H2317" t="str">
        <f>IF(D2317=TRUE, "No Data", ISNUMBER(FIND("Disc", [3]QueryUserInfo!A2316)))</f>
        <v>No Data</v>
      </c>
      <c r="I2317" t="str" cm="1">
        <f t="array" ref="I2317">IF(D2317 = TRUE, "No Data", _xlfn.IFS(G2317=TRUE, FIND("Active", [3]QueryUserInfo!A2316), H2317=TRUE, FIND("Disc", [3]QueryUserInfo!A2316)))</f>
        <v>No Data</v>
      </c>
    </row>
    <row r="2318" spans="1:9" x14ac:dyDescent="0.3">
      <c r="A2318" t="str">
        <f>IF(D2318=TRUE, "No Data", MID([3]QueryUserInfo!A2317, 2, F2318 -2))</f>
        <v>No Data</v>
      </c>
      <c r="B2318" t="str" cm="1">
        <f t="array" ref="B2318">IF(D2318 = TRUE, "No Data", MID([3]QueryUserInfo!A2317, I2318, _xlfn.IFS(G2318 = TRUE, 6, H2318=TRUE, 4)))</f>
        <v>No Data</v>
      </c>
      <c r="D2318" t="b">
        <f>OR(ISBLANK([3]QueryUserInfo!A2317), [3]QueryUserInfo!A2317 = " USERNAME              SESSIONNAME        ID  STATE   IDLE TIME  LOGON TIME")</f>
        <v>1</v>
      </c>
      <c r="E2318" t="b">
        <f>ISNUMBER(FIND("&gt;", [3]QueryUserInfo!A2317))</f>
        <v>0</v>
      </c>
      <c r="F2318">
        <f>IF(D2318=TRUE, 0, FIND(" ", [3]QueryUserInfo!A2317,2))</f>
        <v>0</v>
      </c>
      <c r="G2318" t="str">
        <f>IF(D2318=TRUE, "No Data", ISNUMBER(FIND("Active", [3]QueryUserInfo!A2317)))</f>
        <v>No Data</v>
      </c>
      <c r="H2318" t="str">
        <f>IF(D2318=TRUE, "No Data", ISNUMBER(FIND("Disc", [3]QueryUserInfo!A2317)))</f>
        <v>No Data</v>
      </c>
      <c r="I2318" t="str" cm="1">
        <f t="array" ref="I2318">IF(D2318 = TRUE, "No Data", _xlfn.IFS(G2318=TRUE, FIND("Active", [3]QueryUserInfo!A2317), H2318=TRUE, FIND("Disc", [3]QueryUserInfo!A2317)))</f>
        <v>No Data</v>
      </c>
    </row>
    <row r="2319" spans="1:9" x14ac:dyDescent="0.3">
      <c r="A2319" t="str">
        <f>IF(D2319=TRUE, "No Data", MID([3]QueryUserInfo!A2318, 2, F2319 -2))</f>
        <v>No Data</v>
      </c>
      <c r="B2319" t="str" cm="1">
        <f t="array" ref="B2319">IF(D2319 = TRUE, "No Data", MID([3]QueryUserInfo!A2318, I2319, _xlfn.IFS(G2319 = TRUE, 6, H2319=TRUE, 4)))</f>
        <v>No Data</v>
      </c>
      <c r="D2319" t="b">
        <f>OR(ISBLANK([3]QueryUserInfo!A2318), [3]QueryUserInfo!A2318 = " USERNAME              SESSIONNAME        ID  STATE   IDLE TIME  LOGON TIME")</f>
        <v>1</v>
      </c>
      <c r="E2319" t="b">
        <f>ISNUMBER(FIND("&gt;", [3]QueryUserInfo!A2318))</f>
        <v>0</v>
      </c>
      <c r="F2319">
        <f>IF(D2319=TRUE, 0, FIND(" ", [3]QueryUserInfo!A2318,2))</f>
        <v>0</v>
      </c>
      <c r="G2319" t="str">
        <f>IF(D2319=TRUE, "No Data", ISNUMBER(FIND("Active", [3]QueryUserInfo!A2318)))</f>
        <v>No Data</v>
      </c>
      <c r="H2319" t="str">
        <f>IF(D2319=TRUE, "No Data", ISNUMBER(FIND("Disc", [3]QueryUserInfo!A2318)))</f>
        <v>No Data</v>
      </c>
      <c r="I2319" t="str" cm="1">
        <f t="array" ref="I2319">IF(D2319 = TRUE, "No Data", _xlfn.IFS(G2319=TRUE, FIND("Active", [3]QueryUserInfo!A2318), H2319=TRUE, FIND("Disc", [3]QueryUserInfo!A2318)))</f>
        <v>No Data</v>
      </c>
    </row>
    <row r="2320" spans="1:9" x14ac:dyDescent="0.3">
      <c r="A2320" t="str">
        <f>IF(D2320=TRUE, "No Data", MID([3]QueryUserInfo!A2319, 2, F2320 -2))</f>
        <v>No Data</v>
      </c>
      <c r="B2320" t="str" cm="1">
        <f t="array" ref="B2320">IF(D2320 = TRUE, "No Data", MID([3]QueryUserInfo!A2319, I2320, _xlfn.IFS(G2320 = TRUE, 6, H2320=TRUE, 4)))</f>
        <v>No Data</v>
      </c>
      <c r="D2320" t="b">
        <f>OR(ISBLANK([3]QueryUserInfo!A2319), [3]QueryUserInfo!A2319 = " USERNAME              SESSIONNAME        ID  STATE   IDLE TIME  LOGON TIME")</f>
        <v>1</v>
      </c>
      <c r="E2320" t="b">
        <f>ISNUMBER(FIND("&gt;", [3]QueryUserInfo!A2319))</f>
        <v>0</v>
      </c>
      <c r="F2320">
        <f>IF(D2320=TRUE, 0, FIND(" ", [3]QueryUserInfo!A2319,2))</f>
        <v>0</v>
      </c>
      <c r="G2320" t="str">
        <f>IF(D2320=TRUE, "No Data", ISNUMBER(FIND("Active", [3]QueryUserInfo!A2319)))</f>
        <v>No Data</v>
      </c>
      <c r="H2320" t="str">
        <f>IF(D2320=TRUE, "No Data", ISNUMBER(FIND("Disc", [3]QueryUserInfo!A2319)))</f>
        <v>No Data</v>
      </c>
      <c r="I2320" t="str" cm="1">
        <f t="array" ref="I2320">IF(D2320 = TRUE, "No Data", _xlfn.IFS(G2320=TRUE, FIND("Active", [3]QueryUserInfo!A2319), H2320=TRUE, FIND("Disc", [3]QueryUserInfo!A2319)))</f>
        <v>No Data</v>
      </c>
    </row>
    <row r="2321" spans="1:9" x14ac:dyDescent="0.3">
      <c r="A2321" t="str">
        <f>IF(D2321=TRUE, "No Data", MID([3]QueryUserInfo!A2320, 2, F2321 -2))</f>
        <v>No Data</v>
      </c>
      <c r="B2321" t="str" cm="1">
        <f t="array" ref="B2321">IF(D2321 = TRUE, "No Data", MID([3]QueryUserInfo!A2320, I2321, _xlfn.IFS(G2321 = TRUE, 6, H2321=TRUE, 4)))</f>
        <v>No Data</v>
      </c>
      <c r="D2321" t="b">
        <f>OR(ISBLANK([3]QueryUserInfo!A2320), [3]QueryUserInfo!A2320 = " USERNAME              SESSIONNAME        ID  STATE   IDLE TIME  LOGON TIME")</f>
        <v>1</v>
      </c>
      <c r="E2321" t="b">
        <f>ISNUMBER(FIND("&gt;", [3]QueryUserInfo!A2320))</f>
        <v>0</v>
      </c>
      <c r="F2321">
        <f>IF(D2321=TRUE, 0, FIND(" ", [3]QueryUserInfo!A2320,2))</f>
        <v>0</v>
      </c>
      <c r="G2321" t="str">
        <f>IF(D2321=TRUE, "No Data", ISNUMBER(FIND("Active", [3]QueryUserInfo!A2320)))</f>
        <v>No Data</v>
      </c>
      <c r="H2321" t="str">
        <f>IF(D2321=TRUE, "No Data", ISNUMBER(FIND("Disc", [3]QueryUserInfo!A2320)))</f>
        <v>No Data</v>
      </c>
      <c r="I2321" t="str" cm="1">
        <f t="array" ref="I2321">IF(D2321 = TRUE, "No Data", _xlfn.IFS(G2321=TRUE, FIND("Active", [3]QueryUserInfo!A2320), H2321=TRUE, FIND("Disc", [3]QueryUserInfo!A2320)))</f>
        <v>No Data</v>
      </c>
    </row>
    <row r="2322" spans="1:9" x14ac:dyDescent="0.3">
      <c r="A2322" t="str">
        <f>IF(D2322=TRUE, "No Data", MID([3]QueryUserInfo!A2321, 2, F2322 -2))</f>
        <v>No Data</v>
      </c>
      <c r="B2322" t="str" cm="1">
        <f t="array" ref="B2322">IF(D2322 = TRUE, "No Data", MID([3]QueryUserInfo!A2321, I2322, _xlfn.IFS(G2322 = TRUE, 6, H2322=TRUE, 4)))</f>
        <v>No Data</v>
      </c>
      <c r="D2322" t="b">
        <f>OR(ISBLANK([3]QueryUserInfo!A2321), [3]QueryUserInfo!A2321 = " USERNAME              SESSIONNAME        ID  STATE   IDLE TIME  LOGON TIME")</f>
        <v>1</v>
      </c>
      <c r="E2322" t="b">
        <f>ISNUMBER(FIND("&gt;", [3]QueryUserInfo!A2321))</f>
        <v>0</v>
      </c>
      <c r="F2322">
        <f>IF(D2322=TRUE, 0, FIND(" ", [3]QueryUserInfo!A2321,2))</f>
        <v>0</v>
      </c>
      <c r="G2322" t="str">
        <f>IF(D2322=TRUE, "No Data", ISNUMBER(FIND("Active", [3]QueryUserInfo!A2321)))</f>
        <v>No Data</v>
      </c>
      <c r="H2322" t="str">
        <f>IF(D2322=TRUE, "No Data", ISNUMBER(FIND("Disc", [3]QueryUserInfo!A2321)))</f>
        <v>No Data</v>
      </c>
      <c r="I2322" t="str" cm="1">
        <f t="array" ref="I2322">IF(D2322 = TRUE, "No Data", _xlfn.IFS(G2322=TRUE, FIND("Active", [3]QueryUserInfo!A2321), H2322=TRUE, FIND("Disc", [3]QueryUserInfo!A2321)))</f>
        <v>No Data</v>
      </c>
    </row>
    <row r="2323" spans="1:9" x14ac:dyDescent="0.3">
      <c r="A2323" t="str">
        <f>IF(D2323=TRUE, "No Data", MID([3]QueryUserInfo!A2322, 2, F2323 -2))</f>
        <v>No Data</v>
      </c>
      <c r="B2323" t="str" cm="1">
        <f t="array" ref="B2323">IF(D2323 = TRUE, "No Data", MID([3]QueryUserInfo!A2322, I2323, _xlfn.IFS(G2323 = TRUE, 6, H2323=TRUE, 4)))</f>
        <v>No Data</v>
      </c>
      <c r="D2323" t="b">
        <f>OR(ISBLANK([3]QueryUserInfo!A2322), [3]QueryUserInfo!A2322 = " USERNAME              SESSIONNAME        ID  STATE   IDLE TIME  LOGON TIME")</f>
        <v>1</v>
      </c>
      <c r="E2323" t="b">
        <f>ISNUMBER(FIND("&gt;", [3]QueryUserInfo!A2322))</f>
        <v>0</v>
      </c>
      <c r="F2323">
        <f>IF(D2323=TRUE, 0, FIND(" ", [3]QueryUserInfo!A2322,2))</f>
        <v>0</v>
      </c>
      <c r="G2323" t="str">
        <f>IF(D2323=TRUE, "No Data", ISNUMBER(FIND("Active", [3]QueryUserInfo!A2322)))</f>
        <v>No Data</v>
      </c>
      <c r="H2323" t="str">
        <f>IF(D2323=TRUE, "No Data", ISNUMBER(FIND("Disc", [3]QueryUserInfo!A2322)))</f>
        <v>No Data</v>
      </c>
      <c r="I2323" t="str" cm="1">
        <f t="array" ref="I2323">IF(D2323 = TRUE, "No Data", _xlfn.IFS(G2323=TRUE, FIND("Active", [3]QueryUserInfo!A2322), H2323=TRUE, FIND("Disc", [3]QueryUserInfo!A2322)))</f>
        <v>No Data</v>
      </c>
    </row>
    <row r="2324" spans="1:9" x14ac:dyDescent="0.3">
      <c r="A2324" t="str">
        <f>IF(D2324=TRUE, "No Data", MID([3]QueryUserInfo!A2323, 2, F2324 -2))</f>
        <v>No Data</v>
      </c>
      <c r="B2324" t="str" cm="1">
        <f t="array" ref="B2324">IF(D2324 = TRUE, "No Data", MID([3]QueryUserInfo!A2323, I2324, _xlfn.IFS(G2324 = TRUE, 6, H2324=TRUE, 4)))</f>
        <v>No Data</v>
      </c>
      <c r="D2324" t="b">
        <f>OR(ISBLANK([3]QueryUserInfo!A2323), [3]QueryUserInfo!A2323 = " USERNAME              SESSIONNAME        ID  STATE   IDLE TIME  LOGON TIME")</f>
        <v>1</v>
      </c>
      <c r="E2324" t="b">
        <f>ISNUMBER(FIND("&gt;", [3]QueryUserInfo!A2323))</f>
        <v>0</v>
      </c>
      <c r="F2324">
        <f>IF(D2324=TRUE, 0, FIND(" ", [3]QueryUserInfo!A2323,2))</f>
        <v>0</v>
      </c>
      <c r="G2324" t="str">
        <f>IF(D2324=TRUE, "No Data", ISNUMBER(FIND("Active", [3]QueryUserInfo!A2323)))</f>
        <v>No Data</v>
      </c>
      <c r="H2324" t="str">
        <f>IF(D2324=TRUE, "No Data", ISNUMBER(FIND("Disc", [3]QueryUserInfo!A2323)))</f>
        <v>No Data</v>
      </c>
      <c r="I2324" t="str" cm="1">
        <f t="array" ref="I2324">IF(D2324 = TRUE, "No Data", _xlfn.IFS(G2324=TRUE, FIND("Active", [3]QueryUserInfo!A2323), H2324=TRUE, FIND("Disc", [3]QueryUserInfo!A2323)))</f>
        <v>No Data</v>
      </c>
    </row>
    <row r="2325" spans="1:9" x14ac:dyDescent="0.3">
      <c r="A2325" t="str">
        <f>IF(D2325=TRUE, "No Data", MID([3]QueryUserInfo!A2324, 2, F2325 -2))</f>
        <v>No Data</v>
      </c>
      <c r="B2325" t="str" cm="1">
        <f t="array" ref="B2325">IF(D2325 = TRUE, "No Data", MID([3]QueryUserInfo!A2324, I2325, _xlfn.IFS(G2325 = TRUE, 6, H2325=TRUE, 4)))</f>
        <v>No Data</v>
      </c>
      <c r="D2325" t="b">
        <f>OR(ISBLANK([3]QueryUserInfo!A2324), [3]QueryUserInfo!A2324 = " USERNAME              SESSIONNAME        ID  STATE   IDLE TIME  LOGON TIME")</f>
        <v>1</v>
      </c>
      <c r="E2325" t="b">
        <f>ISNUMBER(FIND("&gt;", [3]QueryUserInfo!A2324))</f>
        <v>0</v>
      </c>
      <c r="F2325">
        <f>IF(D2325=TRUE, 0, FIND(" ", [3]QueryUserInfo!A2324,2))</f>
        <v>0</v>
      </c>
      <c r="G2325" t="str">
        <f>IF(D2325=TRUE, "No Data", ISNUMBER(FIND("Active", [3]QueryUserInfo!A2324)))</f>
        <v>No Data</v>
      </c>
      <c r="H2325" t="str">
        <f>IF(D2325=TRUE, "No Data", ISNUMBER(FIND("Disc", [3]QueryUserInfo!A2324)))</f>
        <v>No Data</v>
      </c>
      <c r="I2325" t="str" cm="1">
        <f t="array" ref="I2325">IF(D2325 = TRUE, "No Data", _xlfn.IFS(G2325=TRUE, FIND("Active", [3]QueryUserInfo!A2324), H2325=TRUE, FIND("Disc", [3]QueryUserInfo!A2324)))</f>
        <v>No Data</v>
      </c>
    </row>
    <row r="2326" spans="1:9" x14ac:dyDescent="0.3">
      <c r="A2326" t="str">
        <f>IF(D2326=TRUE, "No Data", MID([3]QueryUserInfo!A2325, 2, F2326 -2))</f>
        <v>No Data</v>
      </c>
      <c r="B2326" t="str" cm="1">
        <f t="array" ref="B2326">IF(D2326 = TRUE, "No Data", MID([3]QueryUserInfo!A2325, I2326, _xlfn.IFS(G2326 = TRUE, 6, H2326=TRUE, 4)))</f>
        <v>No Data</v>
      </c>
      <c r="D2326" t="b">
        <f>OR(ISBLANK([3]QueryUserInfo!A2325), [3]QueryUserInfo!A2325 = " USERNAME              SESSIONNAME        ID  STATE   IDLE TIME  LOGON TIME")</f>
        <v>1</v>
      </c>
      <c r="E2326" t="b">
        <f>ISNUMBER(FIND("&gt;", [3]QueryUserInfo!A2325))</f>
        <v>0</v>
      </c>
      <c r="F2326">
        <f>IF(D2326=TRUE, 0, FIND(" ", [3]QueryUserInfo!A2325,2))</f>
        <v>0</v>
      </c>
      <c r="G2326" t="str">
        <f>IF(D2326=TRUE, "No Data", ISNUMBER(FIND("Active", [3]QueryUserInfo!A2325)))</f>
        <v>No Data</v>
      </c>
      <c r="H2326" t="str">
        <f>IF(D2326=TRUE, "No Data", ISNUMBER(FIND("Disc", [3]QueryUserInfo!A2325)))</f>
        <v>No Data</v>
      </c>
      <c r="I2326" t="str" cm="1">
        <f t="array" ref="I2326">IF(D2326 = TRUE, "No Data", _xlfn.IFS(G2326=TRUE, FIND("Active", [3]QueryUserInfo!A2325), H2326=TRUE, FIND("Disc", [3]QueryUserInfo!A2325)))</f>
        <v>No Data</v>
      </c>
    </row>
    <row r="2327" spans="1:9" x14ac:dyDescent="0.3">
      <c r="A2327" t="str">
        <f>IF(D2327=TRUE, "No Data", MID([3]QueryUserInfo!A2326, 2, F2327 -2))</f>
        <v>No Data</v>
      </c>
      <c r="B2327" t="str" cm="1">
        <f t="array" ref="B2327">IF(D2327 = TRUE, "No Data", MID([3]QueryUserInfo!A2326, I2327, _xlfn.IFS(G2327 = TRUE, 6, H2327=TRUE, 4)))</f>
        <v>No Data</v>
      </c>
      <c r="D2327" t="b">
        <f>OR(ISBLANK([3]QueryUserInfo!A2326), [3]QueryUserInfo!A2326 = " USERNAME              SESSIONNAME        ID  STATE   IDLE TIME  LOGON TIME")</f>
        <v>1</v>
      </c>
      <c r="E2327" t="b">
        <f>ISNUMBER(FIND("&gt;", [3]QueryUserInfo!A2326))</f>
        <v>0</v>
      </c>
      <c r="F2327">
        <f>IF(D2327=TRUE, 0, FIND(" ", [3]QueryUserInfo!A2326,2))</f>
        <v>0</v>
      </c>
      <c r="G2327" t="str">
        <f>IF(D2327=TRUE, "No Data", ISNUMBER(FIND("Active", [3]QueryUserInfo!A2326)))</f>
        <v>No Data</v>
      </c>
      <c r="H2327" t="str">
        <f>IF(D2327=TRUE, "No Data", ISNUMBER(FIND("Disc", [3]QueryUserInfo!A2326)))</f>
        <v>No Data</v>
      </c>
      <c r="I2327" t="str" cm="1">
        <f t="array" ref="I2327">IF(D2327 = TRUE, "No Data", _xlfn.IFS(G2327=TRUE, FIND("Active", [3]QueryUserInfo!A2326), H2327=TRUE, FIND("Disc", [3]QueryUserInfo!A2326)))</f>
        <v>No Data</v>
      </c>
    </row>
    <row r="2328" spans="1:9" x14ac:dyDescent="0.3">
      <c r="A2328" t="str">
        <f>IF(D2328=TRUE, "No Data", MID([3]QueryUserInfo!A2327, 2, F2328 -2))</f>
        <v>No Data</v>
      </c>
      <c r="B2328" t="str" cm="1">
        <f t="array" ref="B2328">IF(D2328 = TRUE, "No Data", MID([3]QueryUserInfo!A2327, I2328, _xlfn.IFS(G2328 = TRUE, 6, H2328=TRUE, 4)))</f>
        <v>No Data</v>
      </c>
      <c r="D2328" t="b">
        <f>OR(ISBLANK([3]QueryUserInfo!A2327), [3]QueryUserInfo!A2327 = " USERNAME              SESSIONNAME        ID  STATE   IDLE TIME  LOGON TIME")</f>
        <v>1</v>
      </c>
      <c r="E2328" t="b">
        <f>ISNUMBER(FIND("&gt;", [3]QueryUserInfo!A2327))</f>
        <v>0</v>
      </c>
      <c r="F2328">
        <f>IF(D2328=TRUE, 0, FIND(" ", [3]QueryUserInfo!A2327,2))</f>
        <v>0</v>
      </c>
      <c r="G2328" t="str">
        <f>IF(D2328=TRUE, "No Data", ISNUMBER(FIND("Active", [3]QueryUserInfo!A2327)))</f>
        <v>No Data</v>
      </c>
      <c r="H2328" t="str">
        <f>IF(D2328=TRUE, "No Data", ISNUMBER(FIND("Disc", [3]QueryUserInfo!A2327)))</f>
        <v>No Data</v>
      </c>
      <c r="I2328" t="str" cm="1">
        <f t="array" ref="I2328">IF(D2328 = TRUE, "No Data", _xlfn.IFS(G2328=TRUE, FIND("Active", [3]QueryUserInfo!A2327), H2328=TRUE, FIND("Disc", [3]QueryUserInfo!A2327)))</f>
        <v>No Data</v>
      </c>
    </row>
    <row r="2329" spans="1:9" x14ac:dyDescent="0.3">
      <c r="A2329" t="str">
        <f>IF(D2329=TRUE, "No Data", MID([3]QueryUserInfo!A2328, 2, F2329 -2))</f>
        <v>No Data</v>
      </c>
      <c r="B2329" t="str" cm="1">
        <f t="array" ref="B2329">IF(D2329 = TRUE, "No Data", MID([3]QueryUserInfo!A2328, I2329, _xlfn.IFS(G2329 = TRUE, 6, H2329=TRUE, 4)))</f>
        <v>No Data</v>
      </c>
      <c r="D2329" t="b">
        <f>OR(ISBLANK([3]QueryUserInfo!A2328), [3]QueryUserInfo!A2328 = " USERNAME              SESSIONNAME        ID  STATE   IDLE TIME  LOGON TIME")</f>
        <v>1</v>
      </c>
      <c r="E2329" t="b">
        <f>ISNUMBER(FIND("&gt;", [3]QueryUserInfo!A2328))</f>
        <v>0</v>
      </c>
      <c r="F2329">
        <f>IF(D2329=TRUE, 0, FIND(" ", [3]QueryUserInfo!A2328,2))</f>
        <v>0</v>
      </c>
      <c r="G2329" t="str">
        <f>IF(D2329=TRUE, "No Data", ISNUMBER(FIND("Active", [3]QueryUserInfo!A2328)))</f>
        <v>No Data</v>
      </c>
      <c r="H2329" t="str">
        <f>IF(D2329=TRUE, "No Data", ISNUMBER(FIND("Disc", [3]QueryUserInfo!A2328)))</f>
        <v>No Data</v>
      </c>
      <c r="I2329" t="str" cm="1">
        <f t="array" ref="I2329">IF(D2329 = TRUE, "No Data", _xlfn.IFS(G2329=TRUE, FIND("Active", [3]QueryUserInfo!A2328), H2329=TRUE, FIND("Disc", [3]QueryUserInfo!A2328)))</f>
        <v>No Data</v>
      </c>
    </row>
    <row r="2330" spans="1:9" x14ac:dyDescent="0.3">
      <c r="A2330" t="str">
        <f>IF(D2330=TRUE, "No Data", MID([3]QueryUserInfo!A2329, 2, F2330 -2))</f>
        <v>No Data</v>
      </c>
      <c r="B2330" t="str" cm="1">
        <f t="array" ref="B2330">IF(D2330 = TRUE, "No Data", MID([3]QueryUserInfo!A2329, I2330, _xlfn.IFS(G2330 = TRUE, 6, H2330=TRUE, 4)))</f>
        <v>No Data</v>
      </c>
      <c r="D2330" t="b">
        <f>OR(ISBLANK([3]QueryUserInfo!A2329), [3]QueryUserInfo!A2329 = " USERNAME              SESSIONNAME        ID  STATE   IDLE TIME  LOGON TIME")</f>
        <v>1</v>
      </c>
      <c r="E2330" t="b">
        <f>ISNUMBER(FIND("&gt;", [3]QueryUserInfo!A2329))</f>
        <v>0</v>
      </c>
      <c r="F2330">
        <f>IF(D2330=TRUE, 0, FIND(" ", [3]QueryUserInfo!A2329,2))</f>
        <v>0</v>
      </c>
      <c r="G2330" t="str">
        <f>IF(D2330=TRUE, "No Data", ISNUMBER(FIND("Active", [3]QueryUserInfo!A2329)))</f>
        <v>No Data</v>
      </c>
      <c r="H2330" t="str">
        <f>IF(D2330=TRUE, "No Data", ISNUMBER(FIND("Disc", [3]QueryUserInfo!A2329)))</f>
        <v>No Data</v>
      </c>
      <c r="I2330" t="str" cm="1">
        <f t="array" ref="I2330">IF(D2330 = TRUE, "No Data", _xlfn.IFS(G2330=TRUE, FIND("Active", [3]QueryUserInfo!A2329), H2330=TRUE, FIND("Disc", [3]QueryUserInfo!A2329)))</f>
        <v>No Data</v>
      </c>
    </row>
    <row r="2331" spans="1:9" x14ac:dyDescent="0.3">
      <c r="A2331" t="str">
        <f>IF(D2331=TRUE, "No Data", MID([3]QueryUserInfo!A2330, 2, F2331 -2))</f>
        <v>No Data</v>
      </c>
      <c r="B2331" t="str" cm="1">
        <f t="array" ref="B2331">IF(D2331 = TRUE, "No Data", MID([3]QueryUserInfo!A2330, I2331, _xlfn.IFS(G2331 = TRUE, 6, H2331=TRUE, 4)))</f>
        <v>No Data</v>
      </c>
      <c r="D2331" t="b">
        <f>OR(ISBLANK([3]QueryUserInfo!A2330), [3]QueryUserInfo!A2330 = " USERNAME              SESSIONNAME        ID  STATE   IDLE TIME  LOGON TIME")</f>
        <v>1</v>
      </c>
      <c r="E2331" t="b">
        <f>ISNUMBER(FIND("&gt;", [3]QueryUserInfo!A2330))</f>
        <v>0</v>
      </c>
      <c r="F2331">
        <f>IF(D2331=TRUE, 0, FIND(" ", [3]QueryUserInfo!A2330,2))</f>
        <v>0</v>
      </c>
      <c r="G2331" t="str">
        <f>IF(D2331=TRUE, "No Data", ISNUMBER(FIND("Active", [3]QueryUserInfo!A2330)))</f>
        <v>No Data</v>
      </c>
      <c r="H2331" t="str">
        <f>IF(D2331=TRUE, "No Data", ISNUMBER(FIND("Disc", [3]QueryUserInfo!A2330)))</f>
        <v>No Data</v>
      </c>
      <c r="I2331" t="str" cm="1">
        <f t="array" ref="I2331">IF(D2331 = TRUE, "No Data", _xlfn.IFS(G2331=TRUE, FIND("Active", [3]QueryUserInfo!A2330), H2331=TRUE, FIND("Disc", [3]QueryUserInfo!A2330)))</f>
        <v>No Data</v>
      </c>
    </row>
    <row r="2332" spans="1:9" x14ac:dyDescent="0.3">
      <c r="A2332" t="str">
        <f>IF(D2332=TRUE, "No Data", MID([3]QueryUserInfo!A2331, 2, F2332 -2))</f>
        <v>No Data</v>
      </c>
      <c r="B2332" t="str" cm="1">
        <f t="array" ref="B2332">IF(D2332 = TRUE, "No Data", MID([3]QueryUserInfo!A2331, I2332, _xlfn.IFS(G2332 = TRUE, 6, H2332=TRUE, 4)))</f>
        <v>No Data</v>
      </c>
      <c r="D2332" t="b">
        <f>OR(ISBLANK([3]QueryUserInfo!A2331), [3]QueryUserInfo!A2331 = " USERNAME              SESSIONNAME        ID  STATE   IDLE TIME  LOGON TIME")</f>
        <v>1</v>
      </c>
      <c r="E2332" t="b">
        <f>ISNUMBER(FIND("&gt;", [3]QueryUserInfo!A2331))</f>
        <v>0</v>
      </c>
      <c r="F2332">
        <f>IF(D2332=TRUE, 0, FIND(" ", [3]QueryUserInfo!A2331,2))</f>
        <v>0</v>
      </c>
      <c r="G2332" t="str">
        <f>IF(D2332=TRUE, "No Data", ISNUMBER(FIND("Active", [3]QueryUserInfo!A2331)))</f>
        <v>No Data</v>
      </c>
      <c r="H2332" t="str">
        <f>IF(D2332=TRUE, "No Data", ISNUMBER(FIND("Disc", [3]QueryUserInfo!A2331)))</f>
        <v>No Data</v>
      </c>
      <c r="I2332" t="str" cm="1">
        <f t="array" ref="I2332">IF(D2332 = TRUE, "No Data", _xlfn.IFS(G2332=TRUE, FIND("Active", [3]QueryUserInfo!A2331), H2332=TRUE, FIND("Disc", [3]QueryUserInfo!A2331)))</f>
        <v>No Data</v>
      </c>
    </row>
    <row r="2333" spans="1:9" x14ac:dyDescent="0.3">
      <c r="A2333" t="str">
        <f>IF(D2333=TRUE, "No Data", MID([3]QueryUserInfo!A2332, 2, F2333 -2))</f>
        <v>No Data</v>
      </c>
      <c r="B2333" t="str" cm="1">
        <f t="array" ref="B2333">IF(D2333 = TRUE, "No Data", MID([3]QueryUserInfo!A2332, I2333, _xlfn.IFS(G2333 = TRUE, 6, H2333=TRUE, 4)))</f>
        <v>No Data</v>
      </c>
      <c r="D2333" t="b">
        <f>OR(ISBLANK([3]QueryUserInfo!A2332), [3]QueryUserInfo!A2332 = " USERNAME              SESSIONNAME        ID  STATE   IDLE TIME  LOGON TIME")</f>
        <v>1</v>
      </c>
      <c r="E2333" t="b">
        <f>ISNUMBER(FIND("&gt;", [3]QueryUserInfo!A2332))</f>
        <v>0</v>
      </c>
      <c r="F2333">
        <f>IF(D2333=TRUE, 0, FIND(" ", [3]QueryUserInfo!A2332,2))</f>
        <v>0</v>
      </c>
      <c r="G2333" t="str">
        <f>IF(D2333=TRUE, "No Data", ISNUMBER(FIND("Active", [3]QueryUserInfo!A2332)))</f>
        <v>No Data</v>
      </c>
      <c r="H2333" t="str">
        <f>IF(D2333=TRUE, "No Data", ISNUMBER(FIND("Disc", [3]QueryUserInfo!A2332)))</f>
        <v>No Data</v>
      </c>
      <c r="I2333" t="str" cm="1">
        <f t="array" ref="I2333">IF(D2333 = TRUE, "No Data", _xlfn.IFS(G2333=TRUE, FIND("Active", [3]QueryUserInfo!A2332), H2333=TRUE, FIND("Disc", [3]QueryUserInfo!A2332)))</f>
        <v>No Data</v>
      </c>
    </row>
    <row r="2334" spans="1:9" x14ac:dyDescent="0.3">
      <c r="A2334" t="str">
        <f>IF(D2334=TRUE, "No Data", MID([3]QueryUserInfo!A2333, 2, F2334 -2))</f>
        <v>No Data</v>
      </c>
      <c r="B2334" t="str" cm="1">
        <f t="array" ref="B2334">IF(D2334 = TRUE, "No Data", MID([3]QueryUserInfo!A2333, I2334, _xlfn.IFS(G2334 = TRUE, 6, H2334=TRUE, 4)))</f>
        <v>No Data</v>
      </c>
      <c r="D2334" t="b">
        <f>OR(ISBLANK([3]QueryUserInfo!A2333), [3]QueryUserInfo!A2333 = " USERNAME              SESSIONNAME        ID  STATE   IDLE TIME  LOGON TIME")</f>
        <v>1</v>
      </c>
      <c r="E2334" t="b">
        <f>ISNUMBER(FIND("&gt;", [3]QueryUserInfo!A2333))</f>
        <v>0</v>
      </c>
      <c r="F2334">
        <f>IF(D2334=TRUE, 0, FIND(" ", [3]QueryUserInfo!A2333,2))</f>
        <v>0</v>
      </c>
      <c r="G2334" t="str">
        <f>IF(D2334=TRUE, "No Data", ISNUMBER(FIND("Active", [3]QueryUserInfo!A2333)))</f>
        <v>No Data</v>
      </c>
      <c r="H2334" t="str">
        <f>IF(D2334=TRUE, "No Data", ISNUMBER(FIND("Disc", [3]QueryUserInfo!A2333)))</f>
        <v>No Data</v>
      </c>
      <c r="I2334" t="str" cm="1">
        <f t="array" ref="I2334">IF(D2334 = TRUE, "No Data", _xlfn.IFS(G2334=TRUE, FIND("Active", [3]QueryUserInfo!A2333), H2334=TRUE, FIND("Disc", [3]QueryUserInfo!A2333)))</f>
        <v>No Data</v>
      </c>
    </row>
    <row r="2335" spans="1:9" x14ac:dyDescent="0.3">
      <c r="A2335" t="str">
        <f>IF(D2335=TRUE, "No Data", MID([3]QueryUserInfo!A2334, 2, F2335 -2))</f>
        <v>No Data</v>
      </c>
      <c r="B2335" t="str" cm="1">
        <f t="array" ref="B2335">IF(D2335 = TRUE, "No Data", MID([3]QueryUserInfo!A2334, I2335, _xlfn.IFS(G2335 = TRUE, 6, H2335=TRUE, 4)))</f>
        <v>No Data</v>
      </c>
      <c r="D2335" t="b">
        <f>OR(ISBLANK([3]QueryUserInfo!A2334), [3]QueryUserInfo!A2334 = " USERNAME              SESSIONNAME        ID  STATE   IDLE TIME  LOGON TIME")</f>
        <v>1</v>
      </c>
      <c r="E2335" t="b">
        <f>ISNUMBER(FIND("&gt;", [3]QueryUserInfo!A2334))</f>
        <v>0</v>
      </c>
      <c r="F2335">
        <f>IF(D2335=TRUE, 0, FIND(" ", [3]QueryUserInfo!A2334,2))</f>
        <v>0</v>
      </c>
      <c r="G2335" t="str">
        <f>IF(D2335=TRUE, "No Data", ISNUMBER(FIND("Active", [3]QueryUserInfo!A2334)))</f>
        <v>No Data</v>
      </c>
      <c r="H2335" t="str">
        <f>IF(D2335=TRUE, "No Data", ISNUMBER(FIND("Disc", [3]QueryUserInfo!A2334)))</f>
        <v>No Data</v>
      </c>
      <c r="I2335" t="str" cm="1">
        <f t="array" ref="I2335">IF(D2335 = TRUE, "No Data", _xlfn.IFS(G2335=TRUE, FIND("Active", [3]QueryUserInfo!A2334), H2335=TRUE, FIND("Disc", [3]QueryUserInfo!A2334)))</f>
        <v>No Data</v>
      </c>
    </row>
    <row r="2336" spans="1:9" x14ac:dyDescent="0.3">
      <c r="A2336" t="str">
        <f>IF(D2336=TRUE, "No Data", MID([3]QueryUserInfo!A2335, 2, F2336 -2))</f>
        <v>No Data</v>
      </c>
      <c r="B2336" t="str" cm="1">
        <f t="array" ref="B2336">IF(D2336 = TRUE, "No Data", MID([3]QueryUserInfo!A2335, I2336, _xlfn.IFS(G2336 = TRUE, 6, H2336=TRUE, 4)))</f>
        <v>No Data</v>
      </c>
      <c r="D2336" t="b">
        <f>OR(ISBLANK([3]QueryUserInfo!A2335), [3]QueryUserInfo!A2335 = " USERNAME              SESSIONNAME        ID  STATE   IDLE TIME  LOGON TIME")</f>
        <v>1</v>
      </c>
      <c r="E2336" t="b">
        <f>ISNUMBER(FIND("&gt;", [3]QueryUserInfo!A2335))</f>
        <v>0</v>
      </c>
      <c r="F2336">
        <f>IF(D2336=TRUE, 0, FIND(" ", [3]QueryUserInfo!A2335,2))</f>
        <v>0</v>
      </c>
      <c r="G2336" t="str">
        <f>IF(D2336=TRUE, "No Data", ISNUMBER(FIND("Active", [3]QueryUserInfo!A2335)))</f>
        <v>No Data</v>
      </c>
      <c r="H2336" t="str">
        <f>IF(D2336=TRUE, "No Data", ISNUMBER(FIND("Disc", [3]QueryUserInfo!A2335)))</f>
        <v>No Data</v>
      </c>
      <c r="I2336" t="str" cm="1">
        <f t="array" ref="I2336">IF(D2336 = TRUE, "No Data", _xlfn.IFS(G2336=TRUE, FIND("Active", [3]QueryUserInfo!A2335), H2336=TRUE, FIND("Disc", [3]QueryUserInfo!A2335)))</f>
        <v>No Data</v>
      </c>
    </row>
    <row r="2337" spans="1:9" x14ac:dyDescent="0.3">
      <c r="A2337" t="str">
        <f>IF(D2337=TRUE, "No Data", MID([3]QueryUserInfo!A2336, 2, F2337 -2))</f>
        <v>No Data</v>
      </c>
      <c r="B2337" t="str" cm="1">
        <f t="array" ref="B2337">IF(D2337 = TRUE, "No Data", MID([3]QueryUserInfo!A2336, I2337, _xlfn.IFS(G2337 = TRUE, 6, H2337=TRUE, 4)))</f>
        <v>No Data</v>
      </c>
      <c r="D2337" t="b">
        <f>OR(ISBLANK([3]QueryUserInfo!A2336), [3]QueryUserInfo!A2336 = " USERNAME              SESSIONNAME        ID  STATE   IDLE TIME  LOGON TIME")</f>
        <v>1</v>
      </c>
      <c r="E2337" t="b">
        <f>ISNUMBER(FIND("&gt;", [3]QueryUserInfo!A2336))</f>
        <v>0</v>
      </c>
      <c r="F2337">
        <f>IF(D2337=TRUE, 0, FIND(" ", [3]QueryUserInfo!A2336,2))</f>
        <v>0</v>
      </c>
      <c r="G2337" t="str">
        <f>IF(D2337=TRUE, "No Data", ISNUMBER(FIND("Active", [3]QueryUserInfo!A2336)))</f>
        <v>No Data</v>
      </c>
      <c r="H2337" t="str">
        <f>IF(D2337=TRUE, "No Data", ISNUMBER(FIND("Disc", [3]QueryUserInfo!A2336)))</f>
        <v>No Data</v>
      </c>
      <c r="I2337" t="str" cm="1">
        <f t="array" ref="I2337">IF(D2337 = TRUE, "No Data", _xlfn.IFS(G2337=TRUE, FIND("Active", [3]QueryUserInfo!A2336), H2337=TRUE, FIND("Disc", [3]QueryUserInfo!A2336)))</f>
        <v>No Data</v>
      </c>
    </row>
    <row r="2338" spans="1:9" x14ac:dyDescent="0.3">
      <c r="A2338" t="str">
        <f>IF(D2338=TRUE, "No Data", MID([3]QueryUserInfo!A2337, 2, F2338 -2))</f>
        <v>No Data</v>
      </c>
      <c r="B2338" t="str" cm="1">
        <f t="array" ref="B2338">IF(D2338 = TRUE, "No Data", MID([3]QueryUserInfo!A2337, I2338, _xlfn.IFS(G2338 = TRUE, 6, H2338=TRUE, 4)))</f>
        <v>No Data</v>
      </c>
      <c r="D2338" t="b">
        <f>OR(ISBLANK([3]QueryUserInfo!A2337), [3]QueryUserInfo!A2337 = " USERNAME              SESSIONNAME        ID  STATE   IDLE TIME  LOGON TIME")</f>
        <v>1</v>
      </c>
      <c r="E2338" t="b">
        <f>ISNUMBER(FIND("&gt;", [3]QueryUserInfo!A2337))</f>
        <v>0</v>
      </c>
      <c r="F2338">
        <f>IF(D2338=TRUE, 0, FIND(" ", [3]QueryUserInfo!A2337,2))</f>
        <v>0</v>
      </c>
      <c r="G2338" t="str">
        <f>IF(D2338=TRUE, "No Data", ISNUMBER(FIND("Active", [3]QueryUserInfo!A2337)))</f>
        <v>No Data</v>
      </c>
      <c r="H2338" t="str">
        <f>IF(D2338=TRUE, "No Data", ISNUMBER(FIND("Disc", [3]QueryUserInfo!A2337)))</f>
        <v>No Data</v>
      </c>
      <c r="I2338" t="str" cm="1">
        <f t="array" ref="I2338">IF(D2338 = TRUE, "No Data", _xlfn.IFS(G2338=TRUE, FIND("Active", [3]QueryUserInfo!A2337), H2338=TRUE, FIND("Disc", [3]QueryUserInfo!A2337)))</f>
        <v>No Data</v>
      </c>
    </row>
    <row r="2339" spans="1:9" x14ac:dyDescent="0.3">
      <c r="A2339" t="str">
        <f>IF(D2339=TRUE, "No Data", MID([3]QueryUserInfo!A2338, 2, F2339 -2))</f>
        <v>No Data</v>
      </c>
      <c r="B2339" t="str" cm="1">
        <f t="array" ref="B2339">IF(D2339 = TRUE, "No Data", MID([3]QueryUserInfo!A2338, I2339, _xlfn.IFS(G2339 = TRUE, 6, H2339=TRUE, 4)))</f>
        <v>No Data</v>
      </c>
      <c r="D2339" t="b">
        <f>OR(ISBLANK([3]QueryUserInfo!A2338), [3]QueryUserInfo!A2338 = " USERNAME              SESSIONNAME        ID  STATE   IDLE TIME  LOGON TIME")</f>
        <v>1</v>
      </c>
      <c r="E2339" t="b">
        <f>ISNUMBER(FIND("&gt;", [3]QueryUserInfo!A2338))</f>
        <v>0</v>
      </c>
      <c r="F2339">
        <f>IF(D2339=TRUE, 0, FIND(" ", [3]QueryUserInfo!A2338,2))</f>
        <v>0</v>
      </c>
      <c r="G2339" t="str">
        <f>IF(D2339=TRUE, "No Data", ISNUMBER(FIND("Active", [3]QueryUserInfo!A2338)))</f>
        <v>No Data</v>
      </c>
      <c r="H2339" t="str">
        <f>IF(D2339=TRUE, "No Data", ISNUMBER(FIND("Disc", [3]QueryUserInfo!A2338)))</f>
        <v>No Data</v>
      </c>
      <c r="I2339" t="str" cm="1">
        <f t="array" ref="I2339">IF(D2339 = TRUE, "No Data", _xlfn.IFS(G2339=TRUE, FIND("Active", [3]QueryUserInfo!A2338), H2339=TRUE, FIND("Disc", [3]QueryUserInfo!A2338)))</f>
        <v>No Data</v>
      </c>
    </row>
    <row r="2340" spans="1:9" x14ac:dyDescent="0.3">
      <c r="A2340" t="str">
        <f>IF(D2340=TRUE, "No Data", MID([3]QueryUserInfo!A2339, 2, F2340 -2))</f>
        <v>No Data</v>
      </c>
      <c r="B2340" t="str" cm="1">
        <f t="array" ref="B2340">IF(D2340 = TRUE, "No Data", MID([3]QueryUserInfo!A2339, I2340, _xlfn.IFS(G2340 = TRUE, 6, H2340=TRUE, 4)))</f>
        <v>No Data</v>
      </c>
      <c r="D2340" t="b">
        <f>OR(ISBLANK([3]QueryUserInfo!A2339), [3]QueryUserInfo!A2339 = " USERNAME              SESSIONNAME        ID  STATE   IDLE TIME  LOGON TIME")</f>
        <v>1</v>
      </c>
      <c r="E2340" t="b">
        <f>ISNUMBER(FIND("&gt;", [3]QueryUserInfo!A2339))</f>
        <v>0</v>
      </c>
      <c r="F2340">
        <f>IF(D2340=TRUE, 0, FIND(" ", [3]QueryUserInfo!A2339,2))</f>
        <v>0</v>
      </c>
      <c r="G2340" t="str">
        <f>IF(D2340=TRUE, "No Data", ISNUMBER(FIND("Active", [3]QueryUserInfo!A2339)))</f>
        <v>No Data</v>
      </c>
      <c r="H2340" t="str">
        <f>IF(D2340=TRUE, "No Data", ISNUMBER(FIND("Disc", [3]QueryUserInfo!A2339)))</f>
        <v>No Data</v>
      </c>
      <c r="I2340" t="str" cm="1">
        <f t="array" ref="I2340">IF(D2340 = TRUE, "No Data", _xlfn.IFS(G2340=TRUE, FIND("Active", [3]QueryUserInfo!A2339), H2340=TRUE, FIND("Disc", [3]QueryUserInfo!A2339)))</f>
        <v>No Data</v>
      </c>
    </row>
    <row r="2341" spans="1:9" x14ac:dyDescent="0.3">
      <c r="A2341" t="str">
        <f>IF(D2341=TRUE, "No Data", MID([3]QueryUserInfo!A2340, 2, F2341 -2))</f>
        <v>No Data</v>
      </c>
      <c r="B2341" t="str" cm="1">
        <f t="array" ref="B2341">IF(D2341 = TRUE, "No Data", MID([3]QueryUserInfo!A2340, I2341, _xlfn.IFS(G2341 = TRUE, 6, H2341=TRUE, 4)))</f>
        <v>No Data</v>
      </c>
      <c r="D2341" t="b">
        <f>OR(ISBLANK([3]QueryUserInfo!A2340), [3]QueryUserInfo!A2340 = " USERNAME              SESSIONNAME        ID  STATE   IDLE TIME  LOGON TIME")</f>
        <v>1</v>
      </c>
      <c r="E2341" t="b">
        <f>ISNUMBER(FIND("&gt;", [3]QueryUserInfo!A2340))</f>
        <v>0</v>
      </c>
      <c r="F2341">
        <f>IF(D2341=TRUE, 0, FIND(" ", [3]QueryUserInfo!A2340,2))</f>
        <v>0</v>
      </c>
      <c r="G2341" t="str">
        <f>IF(D2341=TRUE, "No Data", ISNUMBER(FIND("Active", [3]QueryUserInfo!A2340)))</f>
        <v>No Data</v>
      </c>
      <c r="H2341" t="str">
        <f>IF(D2341=TRUE, "No Data", ISNUMBER(FIND("Disc", [3]QueryUserInfo!A2340)))</f>
        <v>No Data</v>
      </c>
      <c r="I2341" t="str" cm="1">
        <f t="array" ref="I2341">IF(D2341 = TRUE, "No Data", _xlfn.IFS(G2341=TRUE, FIND("Active", [3]QueryUserInfo!A2340), H2341=TRUE, FIND("Disc", [3]QueryUserInfo!A2340)))</f>
        <v>No Data</v>
      </c>
    </row>
    <row r="2342" spans="1:9" x14ac:dyDescent="0.3">
      <c r="A2342" t="str">
        <f>IF(D2342=TRUE, "No Data", MID([3]QueryUserInfo!A2341, 2, F2342 -2))</f>
        <v>No Data</v>
      </c>
      <c r="B2342" t="str" cm="1">
        <f t="array" ref="B2342">IF(D2342 = TRUE, "No Data", MID([3]QueryUserInfo!A2341, I2342, _xlfn.IFS(G2342 = TRUE, 6, H2342=TRUE, 4)))</f>
        <v>No Data</v>
      </c>
      <c r="D2342" t="b">
        <f>OR(ISBLANK([3]QueryUserInfo!A2341), [3]QueryUserInfo!A2341 = " USERNAME              SESSIONNAME        ID  STATE   IDLE TIME  LOGON TIME")</f>
        <v>1</v>
      </c>
      <c r="E2342" t="b">
        <f>ISNUMBER(FIND("&gt;", [3]QueryUserInfo!A2341))</f>
        <v>0</v>
      </c>
      <c r="F2342">
        <f>IF(D2342=TRUE, 0, FIND(" ", [3]QueryUserInfo!A2341,2))</f>
        <v>0</v>
      </c>
      <c r="G2342" t="str">
        <f>IF(D2342=TRUE, "No Data", ISNUMBER(FIND("Active", [3]QueryUserInfo!A2341)))</f>
        <v>No Data</v>
      </c>
      <c r="H2342" t="str">
        <f>IF(D2342=TRUE, "No Data", ISNUMBER(FIND("Disc", [3]QueryUserInfo!A2341)))</f>
        <v>No Data</v>
      </c>
      <c r="I2342" t="str" cm="1">
        <f t="array" ref="I2342">IF(D2342 = TRUE, "No Data", _xlfn.IFS(G2342=TRUE, FIND("Active", [3]QueryUserInfo!A2341), H2342=TRUE, FIND("Disc", [3]QueryUserInfo!A2341)))</f>
        <v>No Data</v>
      </c>
    </row>
    <row r="2343" spans="1:9" x14ac:dyDescent="0.3">
      <c r="A2343" t="str">
        <f>IF(D2343=TRUE, "No Data", MID([3]QueryUserInfo!A2342, 2, F2343 -2))</f>
        <v>No Data</v>
      </c>
      <c r="B2343" t="str" cm="1">
        <f t="array" ref="B2343">IF(D2343 = TRUE, "No Data", MID([3]QueryUserInfo!A2342, I2343, _xlfn.IFS(G2343 = TRUE, 6, H2343=TRUE, 4)))</f>
        <v>No Data</v>
      </c>
      <c r="D2343" t="b">
        <f>OR(ISBLANK([3]QueryUserInfo!A2342), [3]QueryUserInfo!A2342 = " USERNAME              SESSIONNAME        ID  STATE   IDLE TIME  LOGON TIME")</f>
        <v>1</v>
      </c>
      <c r="E2343" t="b">
        <f>ISNUMBER(FIND("&gt;", [3]QueryUserInfo!A2342))</f>
        <v>0</v>
      </c>
      <c r="F2343">
        <f>IF(D2343=TRUE, 0, FIND(" ", [3]QueryUserInfo!A2342,2))</f>
        <v>0</v>
      </c>
      <c r="G2343" t="str">
        <f>IF(D2343=TRUE, "No Data", ISNUMBER(FIND("Active", [3]QueryUserInfo!A2342)))</f>
        <v>No Data</v>
      </c>
      <c r="H2343" t="str">
        <f>IF(D2343=TRUE, "No Data", ISNUMBER(FIND("Disc", [3]QueryUserInfo!A2342)))</f>
        <v>No Data</v>
      </c>
      <c r="I2343" t="str" cm="1">
        <f t="array" ref="I2343">IF(D2343 = TRUE, "No Data", _xlfn.IFS(G2343=TRUE, FIND("Active", [3]QueryUserInfo!A2342), H2343=TRUE, FIND("Disc", [3]QueryUserInfo!A2342)))</f>
        <v>No Data</v>
      </c>
    </row>
    <row r="2344" spans="1:9" x14ac:dyDescent="0.3">
      <c r="A2344" t="str">
        <f>IF(D2344=TRUE, "No Data", MID([3]QueryUserInfo!A2343, 2, F2344 -2))</f>
        <v>No Data</v>
      </c>
      <c r="B2344" t="str" cm="1">
        <f t="array" ref="B2344">IF(D2344 = TRUE, "No Data", MID([3]QueryUserInfo!A2343, I2344, _xlfn.IFS(G2344 = TRUE, 6, H2344=TRUE, 4)))</f>
        <v>No Data</v>
      </c>
      <c r="D2344" t="b">
        <f>OR(ISBLANK([3]QueryUserInfo!A2343), [3]QueryUserInfo!A2343 = " USERNAME              SESSIONNAME        ID  STATE   IDLE TIME  LOGON TIME")</f>
        <v>1</v>
      </c>
      <c r="E2344" t="b">
        <f>ISNUMBER(FIND("&gt;", [3]QueryUserInfo!A2343))</f>
        <v>0</v>
      </c>
      <c r="F2344">
        <f>IF(D2344=TRUE, 0, FIND(" ", [3]QueryUserInfo!A2343,2))</f>
        <v>0</v>
      </c>
      <c r="G2344" t="str">
        <f>IF(D2344=TRUE, "No Data", ISNUMBER(FIND("Active", [3]QueryUserInfo!A2343)))</f>
        <v>No Data</v>
      </c>
      <c r="H2344" t="str">
        <f>IF(D2344=TRUE, "No Data", ISNUMBER(FIND("Disc", [3]QueryUserInfo!A2343)))</f>
        <v>No Data</v>
      </c>
      <c r="I2344" t="str" cm="1">
        <f t="array" ref="I2344">IF(D2344 = TRUE, "No Data", _xlfn.IFS(G2344=TRUE, FIND("Active", [3]QueryUserInfo!A2343), H2344=TRUE, FIND("Disc", [3]QueryUserInfo!A2343)))</f>
        <v>No Data</v>
      </c>
    </row>
    <row r="2345" spans="1:9" x14ac:dyDescent="0.3">
      <c r="A2345" t="str">
        <f>IF(D2345=TRUE, "No Data", MID([3]QueryUserInfo!A2344, 2, F2345 -2))</f>
        <v>No Data</v>
      </c>
      <c r="B2345" t="str" cm="1">
        <f t="array" ref="B2345">IF(D2345 = TRUE, "No Data", MID([3]QueryUserInfo!A2344, I2345, _xlfn.IFS(G2345 = TRUE, 6, H2345=TRUE, 4)))</f>
        <v>No Data</v>
      </c>
      <c r="D2345" t="b">
        <f>OR(ISBLANK([3]QueryUserInfo!A2344), [3]QueryUserInfo!A2344 = " USERNAME              SESSIONNAME        ID  STATE   IDLE TIME  LOGON TIME")</f>
        <v>1</v>
      </c>
      <c r="E2345" t="b">
        <f>ISNUMBER(FIND("&gt;", [3]QueryUserInfo!A2344))</f>
        <v>0</v>
      </c>
      <c r="F2345">
        <f>IF(D2345=TRUE, 0, FIND(" ", [3]QueryUserInfo!A2344,2))</f>
        <v>0</v>
      </c>
      <c r="G2345" t="str">
        <f>IF(D2345=TRUE, "No Data", ISNUMBER(FIND("Active", [3]QueryUserInfo!A2344)))</f>
        <v>No Data</v>
      </c>
      <c r="H2345" t="str">
        <f>IF(D2345=TRUE, "No Data", ISNUMBER(FIND("Disc", [3]QueryUserInfo!A2344)))</f>
        <v>No Data</v>
      </c>
      <c r="I2345" t="str" cm="1">
        <f t="array" ref="I2345">IF(D2345 = TRUE, "No Data", _xlfn.IFS(G2345=TRUE, FIND("Active", [3]QueryUserInfo!A2344), H2345=TRUE, FIND("Disc", [3]QueryUserInfo!A2344)))</f>
        <v>No Data</v>
      </c>
    </row>
    <row r="2346" spans="1:9" x14ac:dyDescent="0.3">
      <c r="A2346" t="str">
        <f>IF(D2346=TRUE, "No Data", MID([3]QueryUserInfo!A2345, 2, F2346 -2))</f>
        <v>No Data</v>
      </c>
      <c r="B2346" t="str" cm="1">
        <f t="array" ref="B2346">IF(D2346 = TRUE, "No Data", MID([3]QueryUserInfo!A2345, I2346, _xlfn.IFS(G2346 = TRUE, 6, H2346=TRUE, 4)))</f>
        <v>No Data</v>
      </c>
      <c r="D2346" t="b">
        <f>OR(ISBLANK([3]QueryUserInfo!A2345), [3]QueryUserInfo!A2345 = " USERNAME              SESSIONNAME        ID  STATE   IDLE TIME  LOGON TIME")</f>
        <v>1</v>
      </c>
      <c r="E2346" t="b">
        <f>ISNUMBER(FIND("&gt;", [3]QueryUserInfo!A2345))</f>
        <v>0</v>
      </c>
      <c r="F2346">
        <f>IF(D2346=TRUE, 0, FIND(" ", [3]QueryUserInfo!A2345,2))</f>
        <v>0</v>
      </c>
      <c r="G2346" t="str">
        <f>IF(D2346=TRUE, "No Data", ISNUMBER(FIND("Active", [3]QueryUserInfo!A2345)))</f>
        <v>No Data</v>
      </c>
      <c r="H2346" t="str">
        <f>IF(D2346=TRUE, "No Data", ISNUMBER(FIND("Disc", [3]QueryUserInfo!A2345)))</f>
        <v>No Data</v>
      </c>
      <c r="I2346" t="str" cm="1">
        <f t="array" ref="I2346">IF(D2346 = TRUE, "No Data", _xlfn.IFS(G2346=TRUE, FIND("Active", [3]QueryUserInfo!A2345), H2346=TRUE, FIND("Disc", [3]QueryUserInfo!A2345)))</f>
        <v>No Data</v>
      </c>
    </row>
    <row r="2347" spans="1:9" x14ac:dyDescent="0.3">
      <c r="A2347" t="str">
        <f>IF(D2347=TRUE, "No Data", MID([3]QueryUserInfo!A2346, 2, F2347 -2))</f>
        <v>No Data</v>
      </c>
      <c r="B2347" t="str" cm="1">
        <f t="array" ref="B2347">IF(D2347 = TRUE, "No Data", MID([3]QueryUserInfo!A2346, I2347, _xlfn.IFS(G2347 = TRUE, 6, H2347=TRUE, 4)))</f>
        <v>No Data</v>
      </c>
      <c r="D2347" t="b">
        <f>OR(ISBLANK([3]QueryUserInfo!A2346), [3]QueryUserInfo!A2346 = " USERNAME              SESSIONNAME        ID  STATE   IDLE TIME  LOGON TIME")</f>
        <v>1</v>
      </c>
      <c r="E2347" t="b">
        <f>ISNUMBER(FIND("&gt;", [3]QueryUserInfo!A2346))</f>
        <v>0</v>
      </c>
      <c r="F2347">
        <f>IF(D2347=TRUE, 0, FIND(" ", [3]QueryUserInfo!A2346,2))</f>
        <v>0</v>
      </c>
      <c r="G2347" t="str">
        <f>IF(D2347=TRUE, "No Data", ISNUMBER(FIND("Active", [3]QueryUserInfo!A2346)))</f>
        <v>No Data</v>
      </c>
      <c r="H2347" t="str">
        <f>IF(D2347=TRUE, "No Data", ISNUMBER(FIND("Disc", [3]QueryUserInfo!A2346)))</f>
        <v>No Data</v>
      </c>
      <c r="I2347" t="str" cm="1">
        <f t="array" ref="I2347">IF(D2347 = TRUE, "No Data", _xlfn.IFS(G2347=TRUE, FIND("Active", [3]QueryUserInfo!A2346), H2347=TRUE, FIND("Disc", [3]QueryUserInfo!A2346)))</f>
        <v>No Data</v>
      </c>
    </row>
    <row r="2348" spans="1:9" x14ac:dyDescent="0.3">
      <c r="A2348" t="str">
        <f>IF(D2348=TRUE, "No Data", MID([3]QueryUserInfo!A2347, 2, F2348 -2))</f>
        <v>No Data</v>
      </c>
      <c r="B2348" t="str" cm="1">
        <f t="array" ref="B2348">IF(D2348 = TRUE, "No Data", MID([3]QueryUserInfo!A2347, I2348, _xlfn.IFS(G2348 = TRUE, 6, H2348=TRUE, 4)))</f>
        <v>No Data</v>
      </c>
      <c r="D2348" t="b">
        <f>OR(ISBLANK([3]QueryUserInfo!A2347), [3]QueryUserInfo!A2347 = " USERNAME              SESSIONNAME        ID  STATE   IDLE TIME  LOGON TIME")</f>
        <v>1</v>
      </c>
      <c r="E2348" t="b">
        <f>ISNUMBER(FIND("&gt;", [3]QueryUserInfo!A2347))</f>
        <v>0</v>
      </c>
      <c r="F2348">
        <f>IF(D2348=TRUE, 0, FIND(" ", [3]QueryUserInfo!A2347,2))</f>
        <v>0</v>
      </c>
      <c r="G2348" t="str">
        <f>IF(D2348=TRUE, "No Data", ISNUMBER(FIND("Active", [3]QueryUserInfo!A2347)))</f>
        <v>No Data</v>
      </c>
      <c r="H2348" t="str">
        <f>IF(D2348=TRUE, "No Data", ISNUMBER(FIND("Disc", [3]QueryUserInfo!A2347)))</f>
        <v>No Data</v>
      </c>
      <c r="I2348" t="str" cm="1">
        <f t="array" ref="I2348">IF(D2348 = TRUE, "No Data", _xlfn.IFS(G2348=TRUE, FIND("Active", [3]QueryUserInfo!A2347), H2348=TRUE, FIND("Disc", [3]QueryUserInfo!A2347)))</f>
        <v>No Data</v>
      </c>
    </row>
    <row r="2349" spans="1:9" x14ac:dyDescent="0.3">
      <c r="A2349" t="str">
        <f>IF(D2349=TRUE, "No Data", MID([3]QueryUserInfo!A2348, 2, F2349 -2))</f>
        <v>No Data</v>
      </c>
      <c r="B2349" t="str" cm="1">
        <f t="array" ref="B2349">IF(D2349 = TRUE, "No Data", MID([3]QueryUserInfo!A2348, I2349, _xlfn.IFS(G2349 = TRUE, 6, H2349=TRUE, 4)))</f>
        <v>No Data</v>
      </c>
      <c r="D2349" t="b">
        <f>OR(ISBLANK([3]QueryUserInfo!A2348), [3]QueryUserInfo!A2348 = " USERNAME              SESSIONNAME        ID  STATE   IDLE TIME  LOGON TIME")</f>
        <v>1</v>
      </c>
      <c r="E2349" t="b">
        <f>ISNUMBER(FIND("&gt;", [3]QueryUserInfo!A2348))</f>
        <v>0</v>
      </c>
      <c r="F2349">
        <f>IF(D2349=TRUE, 0, FIND(" ", [3]QueryUserInfo!A2348,2))</f>
        <v>0</v>
      </c>
      <c r="G2349" t="str">
        <f>IF(D2349=TRUE, "No Data", ISNUMBER(FIND("Active", [3]QueryUserInfo!A2348)))</f>
        <v>No Data</v>
      </c>
      <c r="H2349" t="str">
        <f>IF(D2349=TRUE, "No Data", ISNUMBER(FIND("Disc", [3]QueryUserInfo!A2348)))</f>
        <v>No Data</v>
      </c>
      <c r="I2349" t="str" cm="1">
        <f t="array" ref="I2349">IF(D2349 = TRUE, "No Data", _xlfn.IFS(G2349=TRUE, FIND("Active", [3]QueryUserInfo!A2348), H2349=TRUE, FIND("Disc", [3]QueryUserInfo!A2348)))</f>
        <v>No Data</v>
      </c>
    </row>
    <row r="2350" spans="1:9" x14ac:dyDescent="0.3">
      <c r="A2350" t="str">
        <f>IF(D2350=TRUE, "No Data", MID([3]QueryUserInfo!A2349, 2, F2350 -2))</f>
        <v>No Data</v>
      </c>
      <c r="B2350" t="str" cm="1">
        <f t="array" ref="B2350">IF(D2350 = TRUE, "No Data", MID([3]QueryUserInfo!A2349, I2350, _xlfn.IFS(G2350 = TRUE, 6, H2350=TRUE, 4)))</f>
        <v>No Data</v>
      </c>
      <c r="D2350" t="b">
        <f>OR(ISBLANK([3]QueryUserInfo!A2349), [3]QueryUserInfo!A2349 = " USERNAME              SESSIONNAME        ID  STATE   IDLE TIME  LOGON TIME")</f>
        <v>1</v>
      </c>
      <c r="E2350" t="b">
        <f>ISNUMBER(FIND("&gt;", [3]QueryUserInfo!A2349))</f>
        <v>0</v>
      </c>
      <c r="F2350">
        <f>IF(D2350=TRUE, 0, FIND(" ", [3]QueryUserInfo!A2349,2))</f>
        <v>0</v>
      </c>
      <c r="G2350" t="str">
        <f>IF(D2350=TRUE, "No Data", ISNUMBER(FIND("Active", [3]QueryUserInfo!A2349)))</f>
        <v>No Data</v>
      </c>
      <c r="H2350" t="str">
        <f>IF(D2350=TRUE, "No Data", ISNUMBER(FIND("Disc", [3]QueryUserInfo!A2349)))</f>
        <v>No Data</v>
      </c>
      <c r="I2350" t="str" cm="1">
        <f t="array" ref="I2350">IF(D2350 = TRUE, "No Data", _xlfn.IFS(G2350=TRUE, FIND("Active", [3]QueryUserInfo!A2349), H2350=TRUE, FIND("Disc", [3]QueryUserInfo!A2349)))</f>
        <v>No Data</v>
      </c>
    </row>
    <row r="2351" spans="1:9" x14ac:dyDescent="0.3">
      <c r="A2351" t="str">
        <f>IF(D2351=TRUE, "No Data", MID([3]QueryUserInfo!A2350, 2, F2351 -2))</f>
        <v>No Data</v>
      </c>
      <c r="B2351" t="str" cm="1">
        <f t="array" ref="B2351">IF(D2351 = TRUE, "No Data", MID([3]QueryUserInfo!A2350, I2351, _xlfn.IFS(G2351 = TRUE, 6, H2351=TRUE, 4)))</f>
        <v>No Data</v>
      </c>
      <c r="D2351" t="b">
        <f>OR(ISBLANK([3]QueryUserInfo!A2350), [3]QueryUserInfo!A2350 = " USERNAME              SESSIONNAME        ID  STATE   IDLE TIME  LOGON TIME")</f>
        <v>1</v>
      </c>
      <c r="E2351" t="b">
        <f>ISNUMBER(FIND("&gt;", [3]QueryUserInfo!A2350))</f>
        <v>0</v>
      </c>
      <c r="F2351">
        <f>IF(D2351=TRUE, 0, FIND(" ", [3]QueryUserInfo!A2350,2))</f>
        <v>0</v>
      </c>
      <c r="G2351" t="str">
        <f>IF(D2351=TRUE, "No Data", ISNUMBER(FIND("Active", [3]QueryUserInfo!A2350)))</f>
        <v>No Data</v>
      </c>
      <c r="H2351" t="str">
        <f>IF(D2351=TRUE, "No Data", ISNUMBER(FIND("Disc", [3]QueryUserInfo!A2350)))</f>
        <v>No Data</v>
      </c>
      <c r="I2351" t="str" cm="1">
        <f t="array" ref="I2351">IF(D2351 = TRUE, "No Data", _xlfn.IFS(G2351=TRUE, FIND("Active", [3]QueryUserInfo!A2350), H2351=TRUE, FIND("Disc", [3]QueryUserInfo!A2350)))</f>
        <v>No Data</v>
      </c>
    </row>
    <row r="2352" spans="1:9" x14ac:dyDescent="0.3">
      <c r="A2352" t="str">
        <f>IF(D2352=TRUE, "No Data", MID([3]QueryUserInfo!A2351, 2, F2352 -2))</f>
        <v>No Data</v>
      </c>
      <c r="B2352" t="str" cm="1">
        <f t="array" ref="B2352">IF(D2352 = TRUE, "No Data", MID([3]QueryUserInfo!A2351, I2352, _xlfn.IFS(G2352 = TRUE, 6, H2352=TRUE, 4)))</f>
        <v>No Data</v>
      </c>
      <c r="D2352" t="b">
        <f>OR(ISBLANK([3]QueryUserInfo!A2351), [3]QueryUserInfo!A2351 = " USERNAME              SESSIONNAME        ID  STATE   IDLE TIME  LOGON TIME")</f>
        <v>1</v>
      </c>
      <c r="E2352" t="b">
        <f>ISNUMBER(FIND("&gt;", [3]QueryUserInfo!A2351))</f>
        <v>0</v>
      </c>
      <c r="F2352">
        <f>IF(D2352=TRUE, 0, FIND(" ", [3]QueryUserInfo!A2351,2))</f>
        <v>0</v>
      </c>
      <c r="G2352" t="str">
        <f>IF(D2352=TRUE, "No Data", ISNUMBER(FIND("Active", [3]QueryUserInfo!A2351)))</f>
        <v>No Data</v>
      </c>
      <c r="H2352" t="str">
        <f>IF(D2352=TRUE, "No Data", ISNUMBER(FIND("Disc", [3]QueryUserInfo!A2351)))</f>
        <v>No Data</v>
      </c>
      <c r="I2352" t="str" cm="1">
        <f t="array" ref="I2352">IF(D2352 = TRUE, "No Data", _xlfn.IFS(G2352=TRUE, FIND("Active", [3]QueryUserInfo!A2351), H2352=TRUE, FIND("Disc", [3]QueryUserInfo!A2351)))</f>
        <v>No Data</v>
      </c>
    </row>
    <row r="2353" spans="1:9" x14ac:dyDescent="0.3">
      <c r="A2353" t="str">
        <f>IF(D2353=TRUE, "No Data", MID([3]QueryUserInfo!A2352, 2, F2353 -2))</f>
        <v>No Data</v>
      </c>
      <c r="B2353" t="str" cm="1">
        <f t="array" ref="B2353">IF(D2353 = TRUE, "No Data", MID([3]QueryUserInfo!A2352, I2353, _xlfn.IFS(G2353 = TRUE, 6, H2353=TRUE, 4)))</f>
        <v>No Data</v>
      </c>
      <c r="D2353" t="b">
        <f>OR(ISBLANK([3]QueryUserInfo!A2352), [3]QueryUserInfo!A2352 = " USERNAME              SESSIONNAME        ID  STATE   IDLE TIME  LOGON TIME")</f>
        <v>1</v>
      </c>
      <c r="E2353" t="b">
        <f>ISNUMBER(FIND("&gt;", [3]QueryUserInfo!A2352))</f>
        <v>0</v>
      </c>
      <c r="F2353">
        <f>IF(D2353=TRUE, 0, FIND(" ", [3]QueryUserInfo!A2352,2))</f>
        <v>0</v>
      </c>
      <c r="G2353" t="str">
        <f>IF(D2353=TRUE, "No Data", ISNUMBER(FIND("Active", [3]QueryUserInfo!A2352)))</f>
        <v>No Data</v>
      </c>
      <c r="H2353" t="str">
        <f>IF(D2353=TRUE, "No Data", ISNUMBER(FIND("Disc", [3]QueryUserInfo!A2352)))</f>
        <v>No Data</v>
      </c>
      <c r="I2353" t="str" cm="1">
        <f t="array" ref="I2353">IF(D2353 = TRUE, "No Data", _xlfn.IFS(G2353=TRUE, FIND("Active", [3]QueryUserInfo!A2352), H2353=TRUE, FIND("Disc", [3]QueryUserInfo!A2352)))</f>
        <v>No Data</v>
      </c>
    </row>
    <row r="2354" spans="1:9" x14ac:dyDescent="0.3">
      <c r="A2354" t="str">
        <f>IF(D2354=TRUE, "No Data", MID([3]QueryUserInfo!A2353, 2, F2354 -2))</f>
        <v>No Data</v>
      </c>
      <c r="B2354" t="str" cm="1">
        <f t="array" ref="B2354">IF(D2354 = TRUE, "No Data", MID([3]QueryUserInfo!A2353, I2354, _xlfn.IFS(G2354 = TRUE, 6, H2354=TRUE, 4)))</f>
        <v>No Data</v>
      </c>
      <c r="D2354" t="b">
        <f>OR(ISBLANK([3]QueryUserInfo!A2353), [3]QueryUserInfo!A2353 = " USERNAME              SESSIONNAME        ID  STATE   IDLE TIME  LOGON TIME")</f>
        <v>1</v>
      </c>
      <c r="E2354" t="b">
        <f>ISNUMBER(FIND("&gt;", [3]QueryUserInfo!A2353))</f>
        <v>0</v>
      </c>
      <c r="F2354">
        <f>IF(D2354=TRUE, 0, FIND(" ", [3]QueryUserInfo!A2353,2))</f>
        <v>0</v>
      </c>
      <c r="G2354" t="str">
        <f>IF(D2354=TRUE, "No Data", ISNUMBER(FIND("Active", [3]QueryUserInfo!A2353)))</f>
        <v>No Data</v>
      </c>
      <c r="H2354" t="str">
        <f>IF(D2354=TRUE, "No Data", ISNUMBER(FIND("Disc", [3]QueryUserInfo!A2353)))</f>
        <v>No Data</v>
      </c>
      <c r="I2354" t="str" cm="1">
        <f t="array" ref="I2354">IF(D2354 = TRUE, "No Data", _xlfn.IFS(G2354=TRUE, FIND("Active", [3]QueryUserInfo!A2353), H2354=TRUE, FIND("Disc", [3]QueryUserInfo!A2353)))</f>
        <v>No Data</v>
      </c>
    </row>
    <row r="2355" spans="1:9" x14ac:dyDescent="0.3">
      <c r="A2355" t="str">
        <f>IF(D2355=TRUE, "No Data", MID([3]QueryUserInfo!A2354, 2, F2355 -2))</f>
        <v>No Data</v>
      </c>
      <c r="B2355" t="str" cm="1">
        <f t="array" ref="B2355">IF(D2355 = TRUE, "No Data", MID([3]QueryUserInfo!A2354, I2355, _xlfn.IFS(G2355 = TRUE, 6, H2355=TRUE, 4)))</f>
        <v>No Data</v>
      </c>
      <c r="D2355" t="b">
        <f>OR(ISBLANK([3]QueryUserInfo!A2354), [3]QueryUserInfo!A2354 = " USERNAME              SESSIONNAME        ID  STATE   IDLE TIME  LOGON TIME")</f>
        <v>1</v>
      </c>
      <c r="E2355" t="b">
        <f>ISNUMBER(FIND("&gt;", [3]QueryUserInfo!A2354))</f>
        <v>0</v>
      </c>
      <c r="F2355">
        <f>IF(D2355=TRUE, 0, FIND(" ", [3]QueryUserInfo!A2354,2))</f>
        <v>0</v>
      </c>
      <c r="G2355" t="str">
        <f>IF(D2355=TRUE, "No Data", ISNUMBER(FIND("Active", [3]QueryUserInfo!A2354)))</f>
        <v>No Data</v>
      </c>
      <c r="H2355" t="str">
        <f>IF(D2355=TRUE, "No Data", ISNUMBER(FIND("Disc", [3]QueryUserInfo!A2354)))</f>
        <v>No Data</v>
      </c>
      <c r="I2355" t="str" cm="1">
        <f t="array" ref="I2355">IF(D2355 = TRUE, "No Data", _xlfn.IFS(G2355=TRUE, FIND("Active", [3]QueryUserInfo!A2354), H2355=TRUE, FIND("Disc", [3]QueryUserInfo!A2354)))</f>
        <v>No Data</v>
      </c>
    </row>
    <row r="2356" spans="1:9" x14ac:dyDescent="0.3">
      <c r="A2356" t="str">
        <f>IF(D2356=TRUE, "No Data", MID([3]QueryUserInfo!A2355, 2, F2356 -2))</f>
        <v>No Data</v>
      </c>
      <c r="B2356" t="str" cm="1">
        <f t="array" ref="B2356">IF(D2356 = TRUE, "No Data", MID([3]QueryUserInfo!A2355, I2356, _xlfn.IFS(G2356 = TRUE, 6, H2356=TRUE, 4)))</f>
        <v>No Data</v>
      </c>
      <c r="D2356" t="b">
        <f>OR(ISBLANK([3]QueryUserInfo!A2355), [3]QueryUserInfo!A2355 = " USERNAME              SESSIONNAME        ID  STATE   IDLE TIME  LOGON TIME")</f>
        <v>1</v>
      </c>
      <c r="E2356" t="b">
        <f>ISNUMBER(FIND("&gt;", [3]QueryUserInfo!A2355))</f>
        <v>0</v>
      </c>
      <c r="F2356">
        <f>IF(D2356=TRUE, 0, FIND(" ", [3]QueryUserInfo!A2355,2))</f>
        <v>0</v>
      </c>
      <c r="G2356" t="str">
        <f>IF(D2356=TRUE, "No Data", ISNUMBER(FIND("Active", [3]QueryUserInfo!A2355)))</f>
        <v>No Data</v>
      </c>
      <c r="H2356" t="str">
        <f>IF(D2356=TRUE, "No Data", ISNUMBER(FIND("Disc", [3]QueryUserInfo!A2355)))</f>
        <v>No Data</v>
      </c>
      <c r="I2356" t="str" cm="1">
        <f t="array" ref="I2356">IF(D2356 = TRUE, "No Data", _xlfn.IFS(G2356=TRUE, FIND("Active", [3]QueryUserInfo!A2355), H2356=TRUE, FIND("Disc", [3]QueryUserInfo!A2355)))</f>
        <v>No Data</v>
      </c>
    </row>
    <row r="2357" spans="1:9" x14ac:dyDescent="0.3">
      <c r="A2357" t="str">
        <f>IF(D2357=TRUE, "No Data", MID([3]QueryUserInfo!A2356, 2, F2357 -2))</f>
        <v>No Data</v>
      </c>
      <c r="B2357" t="str" cm="1">
        <f t="array" ref="B2357">IF(D2357 = TRUE, "No Data", MID([3]QueryUserInfo!A2356, I2357, _xlfn.IFS(G2357 = TRUE, 6, H2357=TRUE, 4)))</f>
        <v>No Data</v>
      </c>
      <c r="D2357" t="b">
        <f>OR(ISBLANK([3]QueryUserInfo!A2356), [3]QueryUserInfo!A2356 = " USERNAME              SESSIONNAME        ID  STATE   IDLE TIME  LOGON TIME")</f>
        <v>1</v>
      </c>
      <c r="E2357" t="b">
        <f>ISNUMBER(FIND("&gt;", [3]QueryUserInfo!A2356))</f>
        <v>0</v>
      </c>
      <c r="F2357">
        <f>IF(D2357=TRUE, 0, FIND(" ", [3]QueryUserInfo!A2356,2))</f>
        <v>0</v>
      </c>
      <c r="G2357" t="str">
        <f>IF(D2357=TRUE, "No Data", ISNUMBER(FIND("Active", [3]QueryUserInfo!A2356)))</f>
        <v>No Data</v>
      </c>
      <c r="H2357" t="str">
        <f>IF(D2357=TRUE, "No Data", ISNUMBER(FIND("Disc", [3]QueryUserInfo!A2356)))</f>
        <v>No Data</v>
      </c>
      <c r="I2357" t="str" cm="1">
        <f t="array" ref="I2357">IF(D2357 = TRUE, "No Data", _xlfn.IFS(G2357=TRUE, FIND("Active", [3]QueryUserInfo!A2356), H2357=TRUE, FIND("Disc", [3]QueryUserInfo!A2356)))</f>
        <v>No Data</v>
      </c>
    </row>
    <row r="2358" spans="1:9" x14ac:dyDescent="0.3">
      <c r="A2358" t="str">
        <f>IF(D2358=TRUE, "No Data", MID([3]QueryUserInfo!A2357, 2, F2358 -2))</f>
        <v>No Data</v>
      </c>
      <c r="B2358" t="str" cm="1">
        <f t="array" ref="B2358">IF(D2358 = TRUE, "No Data", MID([3]QueryUserInfo!A2357, I2358, _xlfn.IFS(G2358 = TRUE, 6, H2358=TRUE, 4)))</f>
        <v>No Data</v>
      </c>
      <c r="D2358" t="b">
        <f>OR(ISBLANK([3]QueryUserInfo!A2357), [3]QueryUserInfo!A2357 = " USERNAME              SESSIONNAME        ID  STATE   IDLE TIME  LOGON TIME")</f>
        <v>1</v>
      </c>
      <c r="E2358" t="b">
        <f>ISNUMBER(FIND("&gt;", [3]QueryUserInfo!A2357))</f>
        <v>0</v>
      </c>
      <c r="F2358">
        <f>IF(D2358=TRUE, 0, FIND(" ", [3]QueryUserInfo!A2357,2))</f>
        <v>0</v>
      </c>
      <c r="G2358" t="str">
        <f>IF(D2358=TRUE, "No Data", ISNUMBER(FIND("Active", [3]QueryUserInfo!A2357)))</f>
        <v>No Data</v>
      </c>
      <c r="H2358" t="str">
        <f>IF(D2358=TRUE, "No Data", ISNUMBER(FIND("Disc", [3]QueryUserInfo!A2357)))</f>
        <v>No Data</v>
      </c>
      <c r="I2358" t="str" cm="1">
        <f t="array" ref="I2358">IF(D2358 = TRUE, "No Data", _xlfn.IFS(G2358=TRUE, FIND("Active", [3]QueryUserInfo!A2357), H2358=TRUE, FIND("Disc", [3]QueryUserInfo!A2357)))</f>
        <v>No Data</v>
      </c>
    </row>
    <row r="2359" spans="1:9" x14ac:dyDescent="0.3">
      <c r="A2359" t="str">
        <f>IF(D2359=TRUE, "No Data", MID([3]QueryUserInfo!A2358, 2, F2359 -2))</f>
        <v>No Data</v>
      </c>
      <c r="B2359" t="str" cm="1">
        <f t="array" ref="B2359">IF(D2359 = TRUE, "No Data", MID([3]QueryUserInfo!A2358, I2359, _xlfn.IFS(G2359 = TRUE, 6, H2359=TRUE, 4)))</f>
        <v>No Data</v>
      </c>
      <c r="D2359" t="b">
        <f>OR(ISBLANK([3]QueryUserInfo!A2358), [3]QueryUserInfo!A2358 = " USERNAME              SESSIONNAME        ID  STATE   IDLE TIME  LOGON TIME")</f>
        <v>1</v>
      </c>
      <c r="E2359" t="b">
        <f>ISNUMBER(FIND("&gt;", [3]QueryUserInfo!A2358))</f>
        <v>0</v>
      </c>
      <c r="F2359">
        <f>IF(D2359=TRUE, 0, FIND(" ", [3]QueryUserInfo!A2358,2))</f>
        <v>0</v>
      </c>
      <c r="G2359" t="str">
        <f>IF(D2359=TRUE, "No Data", ISNUMBER(FIND("Active", [3]QueryUserInfo!A2358)))</f>
        <v>No Data</v>
      </c>
      <c r="H2359" t="str">
        <f>IF(D2359=TRUE, "No Data", ISNUMBER(FIND("Disc", [3]QueryUserInfo!A2358)))</f>
        <v>No Data</v>
      </c>
      <c r="I2359" t="str" cm="1">
        <f t="array" ref="I2359">IF(D2359 = TRUE, "No Data", _xlfn.IFS(G2359=TRUE, FIND("Active", [3]QueryUserInfo!A2358), H2359=TRUE, FIND("Disc", [3]QueryUserInfo!A2358)))</f>
        <v>No Data</v>
      </c>
    </row>
    <row r="2360" spans="1:9" x14ac:dyDescent="0.3">
      <c r="A2360" t="str">
        <f>IF(D2360=TRUE, "No Data", MID([3]QueryUserInfo!A2359, 2, F2360 -2))</f>
        <v>No Data</v>
      </c>
      <c r="B2360" t="str" cm="1">
        <f t="array" ref="B2360">IF(D2360 = TRUE, "No Data", MID([3]QueryUserInfo!A2359, I2360, _xlfn.IFS(G2360 = TRUE, 6, H2360=TRUE, 4)))</f>
        <v>No Data</v>
      </c>
      <c r="D2360" t="b">
        <f>OR(ISBLANK([3]QueryUserInfo!A2359), [3]QueryUserInfo!A2359 = " USERNAME              SESSIONNAME        ID  STATE   IDLE TIME  LOGON TIME")</f>
        <v>1</v>
      </c>
      <c r="E2360" t="b">
        <f>ISNUMBER(FIND("&gt;", [3]QueryUserInfo!A2359))</f>
        <v>0</v>
      </c>
      <c r="F2360">
        <f>IF(D2360=TRUE, 0, FIND(" ", [3]QueryUserInfo!A2359,2))</f>
        <v>0</v>
      </c>
      <c r="G2360" t="str">
        <f>IF(D2360=TRUE, "No Data", ISNUMBER(FIND("Active", [3]QueryUserInfo!A2359)))</f>
        <v>No Data</v>
      </c>
      <c r="H2360" t="str">
        <f>IF(D2360=TRUE, "No Data", ISNUMBER(FIND("Disc", [3]QueryUserInfo!A2359)))</f>
        <v>No Data</v>
      </c>
      <c r="I2360" t="str" cm="1">
        <f t="array" ref="I2360">IF(D2360 = TRUE, "No Data", _xlfn.IFS(G2360=TRUE, FIND("Active", [3]QueryUserInfo!A2359), H2360=TRUE, FIND("Disc", [3]QueryUserInfo!A2359)))</f>
        <v>No Data</v>
      </c>
    </row>
    <row r="2361" spans="1:9" x14ac:dyDescent="0.3">
      <c r="A2361" t="str">
        <f>IF(D2361=TRUE, "No Data", MID([3]QueryUserInfo!A2360, 2, F2361 -2))</f>
        <v>No Data</v>
      </c>
      <c r="B2361" t="str" cm="1">
        <f t="array" ref="B2361">IF(D2361 = TRUE, "No Data", MID([3]QueryUserInfo!A2360, I2361, _xlfn.IFS(G2361 = TRUE, 6, H2361=TRUE, 4)))</f>
        <v>No Data</v>
      </c>
      <c r="D2361" t="b">
        <f>OR(ISBLANK([3]QueryUserInfo!A2360), [3]QueryUserInfo!A2360 = " USERNAME              SESSIONNAME        ID  STATE   IDLE TIME  LOGON TIME")</f>
        <v>1</v>
      </c>
      <c r="E2361" t="b">
        <f>ISNUMBER(FIND("&gt;", [3]QueryUserInfo!A2360))</f>
        <v>0</v>
      </c>
      <c r="F2361">
        <f>IF(D2361=TRUE, 0, FIND(" ", [3]QueryUserInfo!A2360,2))</f>
        <v>0</v>
      </c>
      <c r="G2361" t="str">
        <f>IF(D2361=TRUE, "No Data", ISNUMBER(FIND("Active", [3]QueryUserInfo!A2360)))</f>
        <v>No Data</v>
      </c>
      <c r="H2361" t="str">
        <f>IF(D2361=TRUE, "No Data", ISNUMBER(FIND("Disc", [3]QueryUserInfo!A2360)))</f>
        <v>No Data</v>
      </c>
      <c r="I2361" t="str" cm="1">
        <f t="array" ref="I2361">IF(D2361 = TRUE, "No Data", _xlfn.IFS(G2361=TRUE, FIND("Active", [3]QueryUserInfo!A2360), H2361=TRUE, FIND("Disc", [3]QueryUserInfo!A2360)))</f>
        <v>No Data</v>
      </c>
    </row>
    <row r="2362" spans="1:9" x14ac:dyDescent="0.3">
      <c r="A2362" t="str">
        <f>IF(D2362=TRUE, "No Data", MID([3]QueryUserInfo!A2361, 2, F2362 -2))</f>
        <v>No Data</v>
      </c>
      <c r="B2362" t="str" cm="1">
        <f t="array" ref="B2362">IF(D2362 = TRUE, "No Data", MID([3]QueryUserInfo!A2361, I2362, _xlfn.IFS(G2362 = TRUE, 6, H2362=TRUE, 4)))</f>
        <v>No Data</v>
      </c>
      <c r="D2362" t="b">
        <f>OR(ISBLANK([3]QueryUserInfo!A2361), [3]QueryUserInfo!A2361 = " USERNAME              SESSIONNAME        ID  STATE   IDLE TIME  LOGON TIME")</f>
        <v>1</v>
      </c>
      <c r="E2362" t="b">
        <f>ISNUMBER(FIND("&gt;", [3]QueryUserInfo!A2361))</f>
        <v>0</v>
      </c>
      <c r="F2362">
        <f>IF(D2362=TRUE, 0, FIND(" ", [3]QueryUserInfo!A2361,2))</f>
        <v>0</v>
      </c>
      <c r="G2362" t="str">
        <f>IF(D2362=TRUE, "No Data", ISNUMBER(FIND("Active", [3]QueryUserInfo!A2361)))</f>
        <v>No Data</v>
      </c>
      <c r="H2362" t="str">
        <f>IF(D2362=TRUE, "No Data", ISNUMBER(FIND("Disc", [3]QueryUserInfo!A2361)))</f>
        <v>No Data</v>
      </c>
      <c r="I2362" t="str" cm="1">
        <f t="array" ref="I2362">IF(D2362 = TRUE, "No Data", _xlfn.IFS(G2362=TRUE, FIND("Active", [3]QueryUserInfo!A2361), H2362=TRUE, FIND("Disc", [3]QueryUserInfo!A2361)))</f>
        <v>No Data</v>
      </c>
    </row>
    <row r="2363" spans="1:9" x14ac:dyDescent="0.3">
      <c r="A2363" t="str">
        <f>IF(D2363=TRUE, "No Data", MID([3]QueryUserInfo!A2362, 2, F2363 -2))</f>
        <v>No Data</v>
      </c>
      <c r="B2363" t="str" cm="1">
        <f t="array" ref="B2363">IF(D2363 = TRUE, "No Data", MID([3]QueryUserInfo!A2362, I2363, _xlfn.IFS(G2363 = TRUE, 6, H2363=TRUE, 4)))</f>
        <v>No Data</v>
      </c>
      <c r="D2363" t="b">
        <f>OR(ISBLANK([3]QueryUserInfo!A2362), [3]QueryUserInfo!A2362 = " USERNAME              SESSIONNAME        ID  STATE   IDLE TIME  LOGON TIME")</f>
        <v>1</v>
      </c>
      <c r="E2363" t="b">
        <f>ISNUMBER(FIND("&gt;", [3]QueryUserInfo!A2362))</f>
        <v>0</v>
      </c>
      <c r="F2363">
        <f>IF(D2363=TRUE, 0, FIND(" ", [3]QueryUserInfo!A2362,2))</f>
        <v>0</v>
      </c>
      <c r="G2363" t="str">
        <f>IF(D2363=TRUE, "No Data", ISNUMBER(FIND("Active", [3]QueryUserInfo!A2362)))</f>
        <v>No Data</v>
      </c>
      <c r="H2363" t="str">
        <f>IF(D2363=TRUE, "No Data", ISNUMBER(FIND("Disc", [3]QueryUserInfo!A2362)))</f>
        <v>No Data</v>
      </c>
      <c r="I2363" t="str" cm="1">
        <f t="array" ref="I2363">IF(D2363 = TRUE, "No Data", _xlfn.IFS(G2363=TRUE, FIND("Active", [3]QueryUserInfo!A2362), H2363=TRUE, FIND("Disc", [3]QueryUserInfo!A2362)))</f>
        <v>No Data</v>
      </c>
    </row>
    <row r="2364" spans="1:9" x14ac:dyDescent="0.3">
      <c r="A2364" t="str">
        <f>IF(D2364=TRUE, "No Data", MID([3]QueryUserInfo!A2363, 2, F2364 -2))</f>
        <v>No Data</v>
      </c>
      <c r="B2364" t="str" cm="1">
        <f t="array" ref="B2364">IF(D2364 = TRUE, "No Data", MID([3]QueryUserInfo!A2363, I2364, _xlfn.IFS(G2364 = TRUE, 6, H2364=TRUE, 4)))</f>
        <v>No Data</v>
      </c>
      <c r="D2364" t="b">
        <f>OR(ISBLANK([3]QueryUserInfo!A2363), [3]QueryUserInfo!A2363 = " USERNAME              SESSIONNAME        ID  STATE   IDLE TIME  LOGON TIME")</f>
        <v>1</v>
      </c>
      <c r="E2364" t="b">
        <f>ISNUMBER(FIND("&gt;", [3]QueryUserInfo!A2363))</f>
        <v>0</v>
      </c>
      <c r="F2364">
        <f>IF(D2364=TRUE, 0, FIND(" ", [3]QueryUserInfo!A2363,2))</f>
        <v>0</v>
      </c>
      <c r="G2364" t="str">
        <f>IF(D2364=TRUE, "No Data", ISNUMBER(FIND("Active", [3]QueryUserInfo!A2363)))</f>
        <v>No Data</v>
      </c>
      <c r="H2364" t="str">
        <f>IF(D2364=TRUE, "No Data", ISNUMBER(FIND("Disc", [3]QueryUserInfo!A2363)))</f>
        <v>No Data</v>
      </c>
      <c r="I2364" t="str" cm="1">
        <f t="array" ref="I2364">IF(D2364 = TRUE, "No Data", _xlfn.IFS(G2364=TRUE, FIND("Active", [3]QueryUserInfo!A2363), H2364=TRUE, FIND("Disc", [3]QueryUserInfo!A2363)))</f>
        <v>No Data</v>
      </c>
    </row>
    <row r="2365" spans="1:9" x14ac:dyDescent="0.3">
      <c r="A2365" t="str">
        <f>IF(D2365=TRUE, "No Data", MID([3]QueryUserInfo!A2364, 2, F2365 -2))</f>
        <v>No Data</v>
      </c>
      <c r="B2365" t="str" cm="1">
        <f t="array" ref="B2365">IF(D2365 = TRUE, "No Data", MID([3]QueryUserInfo!A2364, I2365, _xlfn.IFS(G2365 = TRUE, 6, H2365=TRUE, 4)))</f>
        <v>No Data</v>
      </c>
      <c r="D2365" t="b">
        <f>OR(ISBLANK([3]QueryUserInfo!A2364), [3]QueryUserInfo!A2364 = " USERNAME              SESSIONNAME        ID  STATE   IDLE TIME  LOGON TIME")</f>
        <v>1</v>
      </c>
      <c r="E2365" t="b">
        <f>ISNUMBER(FIND("&gt;", [3]QueryUserInfo!A2364))</f>
        <v>0</v>
      </c>
      <c r="F2365">
        <f>IF(D2365=TRUE, 0, FIND(" ", [3]QueryUserInfo!A2364,2))</f>
        <v>0</v>
      </c>
      <c r="G2365" t="str">
        <f>IF(D2365=TRUE, "No Data", ISNUMBER(FIND("Active", [3]QueryUserInfo!A2364)))</f>
        <v>No Data</v>
      </c>
      <c r="H2365" t="str">
        <f>IF(D2365=TRUE, "No Data", ISNUMBER(FIND("Disc", [3]QueryUserInfo!A2364)))</f>
        <v>No Data</v>
      </c>
      <c r="I2365" t="str" cm="1">
        <f t="array" ref="I2365">IF(D2365 = TRUE, "No Data", _xlfn.IFS(G2365=TRUE, FIND("Active", [3]QueryUserInfo!A2364), H2365=TRUE, FIND("Disc", [3]QueryUserInfo!A2364)))</f>
        <v>No Data</v>
      </c>
    </row>
    <row r="2366" spans="1:9" x14ac:dyDescent="0.3">
      <c r="A2366" t="str">
        <f>IF(D2366=TRUE, "No Data", MID([3]QueryUserInfo!A2365, 2, F2366 -2))</f>
        <v>No Data</v>
      </c>
      <c r="B2366" t="str" cm="1">
        <f t="array" ref="B2366">IF(D2366 = TRUE, "No Data", MID([3]QueryUserInfo!A2365, I2366, _xlfn.IFS(G2366 = TRUE, 6, H2366=TRUE, 4)))</f>
        <v>No Data</v>
      </c>
      <c r="D2366" t="b">
        <f>OR(ISBLANK([3]QueryUserInfo!A2365), [3]QueryUserInfo!A2365 = " USERNAME              SESSIONNAME        ID  STATE   IDLE TIME  LOGON TIME")</f>
        <v>1</v>
      </c>
      <c r="E2366" t="b">
        <f>ISNUMBER(FIND("&gt;", [3]QueryUserInfo!A2365))</f>
        <v>0</v>
      </c>
      <c r="F2366">
        <f>IF(D2366=TRUE, 0, FIND(" ", [3]QueryUserInfo!A2365,2))</f>
        <v>0</v>
      </c>
      <c r="G2366" t="str">
        <f>IF(D2366=TRUE, "No Data", ISNUMBER(FIND("Active", [3]QueryUserInfo!A2365)))</f>
        <v>No Data</v>
      </c>
      <c r="H2366" t="str">
        <f>IF(D2366=TRUE, "No Data", ISNUMBER(FIND("Disc", [3]QueryUserInfo!A2365)))</f>
        <v>No Data</v>
      </c>
      <c r="I2366" t="str" cm="1">
        <f t="array" ref="I2366">IF(D2366 = TRUE, "No Data", _xlfn.IFS(G2366=TRUE, FIND("Active", [3]QueryUserInfo!A2365), H2366=TRUE, FIND("Disc", [3]QueryUserInfo!A2365)))</f>
        <v>No Data</v>
      </c>
    </row>
    <row r="2367" spans="1:9" x14ac:dyDescent="0.3">
      <c r="A2367" t="str">
        <f>IF(D2367=TRUE, "No Data", MID([3]QueryUserInfo!A2366, 2, F2367 -2))</f>
        <v>No Data</v>
      </c>
      <c r="B2367" t="str" cm="1">
        <f t="array" ref="B2367">IF(D2367 = TRUE, "No Data", MID([3]QueryUserInfo!A2366, I2367, _xlfn.IFS(G2367 = TRUE, 6, H2367=TRUE, 4)))</f>
        <v>No Data</v>
      </c>
      <c r="D2367" t="b">
        <f>OR(ISBLANK([3]QueryUserInfo!A2366), [3]QueryUserInfo!A2366 = " USERNAME              SESSIONNAME        ID  STATE   IDLE TIME  LOGON TIME")</f>
        <v>1</v>
      </c>
      <c r="E2367" t="b">
        <f>ISNUMBER(FIND("&gt;", [3]QueryUserInfo!A2366))</f>
        <v>0</v>
      </c>
      <c r="F2367">
        <f>IF(D2367=TRUE, 0, FIND(" ", [3]QueryUserInfo!A2366,2))</f>
        <v>0</v>
      </c>
      <c r="G2367" t="str">
        <f>IF(D2367=TRUE, "No Data", ISNUMBER(FIND("Active", [3]QueryUserInfo!A2366)))</f>
        <v>No Data</v>
      </c>
      <c r="H2367" t="str">
        <f>IF(D2367=TRUE, "No Data", ISNUMBER(FIND("Disc", [3]QueryUserInfo!A2366)))</f>
        <v>No Data</v>
      </c>
      <c r="I2367" t="str" cm="1">
        <f t="array" ref="I2367">IF(D2367 = TRUE, "No Data", _xlfn.IFS(G2367=TRUE, FIND("Active", [3]QueryUserInfo!A2366), H2367=TRUE, FIND("Disc", [3]QueryUserInfo!A2366)))</f>
        <v>No Data</v>
      </c>
    </row>
    <row r="2368" spans="1:9" x14ac:dyDescent="0.3">
      <c r="A2368" t="str">
        <f>IF(D2368=TRUE, "No Data", MID([3]QueryUserInfo!A2367, 2, F2368 -2))</f>
        <v>No Data</v>
      </c>
      <c r="B2368" t="str" cm="1">
        <f t="array" ref="B2368">IF(D2368 = TRUE, "No Data", MID([3]QueryUserInfo!A2367, I2368, _xlfn.IFS(G2368 = TRUE, 6, H2368=TRUE, 4)))</f>
        <v>No Data</v>
      </c>
      <c r="D2368" t="b">
        <f>OR(ISBLANK([3]QueryUserInfo!A2367), [3]QueryUserInfo!A2367 = " USERNAME              SESSIONNAME        ID  STATE   IDLE TIME  LOGON TIME")</f>
        <v>1</v>
      </c>
      <c r="E2368" t="b">
        <f>ISNUMBER(FIND("&gt;", [3]QueryUserInfo!A2367))</f>
        <v>0</v>
      </c>
      <c r="F2368">
        <f>IF(D2368=TRUE, 0, FIND(" ", [3]QueryUserInfo!A2367,2))</f>
        <v>0</v>
      </c>
      <c r="G2368" t="str">
        <f>IF(D2368=TRUE, "No Data", ISNUMBER(FIND("Active", [3]QueryUserInfo!A2367)))</f>
        <v>No Data</v>
      </c>
      <c r="H2368" t="str">
        <f>IF(D2368=TRUE, "No Data", ISNUMBER(FIND("Disc", [3]QueryUserInfo!A2367)))</f>
        <v>No Data</v>
      </c>
      <c r="I2368" t="str" cm="1">
        <f t="array" ref="I2368">IF(D2368 = TRUE, "No Data", _xlfn.IFS(G2368=TRUE, FIND("Active", [3]QueryUserInfo!A2367), H2368=TRUE, FIND("Disc", [3]QueryUserInfo!A2367)))</f>
        <v>No Data</v>
      </c>
    </row>
    <row r="2369" spans="1:9" x14ac:dyDescent="0.3">
      <c r="A2369" t="str">
        <f>IF(D2369=TRUE, "No Data", MID([3]QueryUserInfo!A2368, 2, F2369 -2))</f>
        <v>No Data</v>
      </c>
      <c r="B2369" t="str" cm="1">
        <f t="array" ref="B2369">IF(D2369 = TRUE, "No Data", MID([3]QueryUserInfo!A2368, I2369, _xlfn.IFS(G2369 = TRUE, 6, H2369=TRUE, 4)))</f>
        <v>No Data</v>
      </c>
      <c r="D2369" t="b">
        <f>OR(ISBLANK([3]QueryUserInfo!A2368), [3]QueryUserInfo!A2368 = " USERNAME              SESSIONNAME        ID  STATE   IDLE TIME  LOGON TIME")</f>
        <v>1</v>
      </c>
      <c r="E2369" t="b">
        <f>ISNUMBER(FIND("&gt;", [3]QueryUserInfo!A2368))</f>
        <v>0</v>
      </c>
      <c r="F2369">
        <f>IF(D2369=TRUE, 0, FIND(" ", [3]QueryUserInfo!A2368,2))</f>
        <v>0</v>
      </c>
      <c r="G2369" t="str">
        <f>IF(D2369=TRUE, "No Data", ISNUMBER(FIND("Active", [3]QueryUserInfo!A2368)))</f>
        <v>No Data</v>
      </c>
      <c r="H2369" t="str">
        <f>IF(D2369=TRUE, "No Data", ISNUMBER(FIND("Disc", [3]QueryUserInfo!A2368)))</f>
        <v>No Data</v>
      </c>
      <c r="I2369" t="str" cm="1">
        <f t="array" ref="I2369">IF(D2369 = TRUE, "No Data", _xlfn.IFS(G2369=TRUE, FIND("Active", [3]QueryUserInfo!A2368), H2369=TRUE, FIND("Disc", [3]QueryUserInfo!A2368)))</f>
        <v>No Data</v>
      </c>
    </row>
    <row r="2370" spans="1:9" x14ac:dyDescent="0.3">
      <c r="A2370" t="str">
        <f>IF(D2370=TRUE, "No Data", MID([3]QueryUserInfo!A2369, 2, F2370 -2))</f>
        <v>No Data</v>
      </c>
      <c r="B2370" t="str" cm="1">
        <f t="array" ref="B2370">IF(D2370 = TRUE, "No Data", MID([3]QueryUserInfo!A2369, I2370, _xlfn.IFS(G2370 = TRUE, 6, H2370=TRUE, 4)))</f>
        <v>No Data</v>
      </c>
      <c r="D2370" t="b">
        <f>OR(ISBLANK([3]QueryUserInfo!A2369), [3]QueryUserInfo!A2369 = " USERNAME              SESSIONNAME        ID  STATE   IDLE TIME  LOGON TIME")</f>
        <v>1</v>
      </c>
      <c r="E2370" t="b">
        <f>ISNUMBER(FIND("&gt;", [3]QueryUserInfo!A2369))</f>
        <v>0</v>
      </c>
      <c r="F2370">
        <f>IF(D2370=TRUE, 0, FIND(" ", [3]QueryUserInfo!A2369,2))</f>
        <v>0</v>
      </c>
      <c r="G2370" t="str">
        <f>IF(D2370=TRUE, "No Data", ISNUMBER(FIND("Active", [3]QueryUserInfo!A2369)))</f>
        <v>No Data</v>
      </c>
      <c r="H2370" t="str">
        <f>IF(D2370=TRUE, "No Data", ISNUMBER(FIND("Disc", [3]QueryUserInfo!A2369)))</f>
        <v>No Data</v>
      </c>
      <c r="I2370" t="str" cm="1">
        <f t="array" ref="I2370">IF(D2370 = TRUE, "No Data", _xlfn.IFS(G2370=TRUE, FIND("Active", [3]QueryUserInfo!A2369), H2370=TRUE, FIND("Disc", [3]QueryUserInfo!A2369)))</f>
        <v>No Data</v>
      </c>
    </row>
    <row r="2371" spans="1:9" x14ac:dyDescent="0.3">
      <c r="A2371" t="str">
        <f>IF(D2371=TRUE, "No Data", MID([3]QueryUserInfo!A2370, 2, F2371 -2))</f>
        <v>No Data</v>
      </c>
      <c r="B2371" t="str" cm="1">
        <f t="array" ref="B2371">IF(D2371 = TRUE, "No Data", MID([3]QueryUserInfo!A2370, I2371, _xlfn.IFS(G2371 = TRUE, 6, H2371=TRUE, 4)))</f>
        <v>No Data</v>
      </c>
      <c r="D2371" t="b">
        <f>OR(ISBLANK([3]QueryUserInfo!A2370), [3]QueryUserInfo!A2370 = " USERNAME              SESSIONNAME        ID  STATE   IDLE TIME  LOGON TIME")</f>
        <v>1</v>
      </c>
      <c r="E2371" t="b">
        <f>ISNUMBER(FIND("&gt;", [3]QueryUserInfo!A2370))</f>
        <v>0</v>
      </c>
      <c r="F2371">
        <f>IF(D2371=TRUE, 0, FIND(" ", [3]QueryUserInfo!A2370,2))</f>
        <v>0</v>
      </c>
      <c r="G2371" t="str">
        <f>IF(D2371=TRUE, "No Data", ISNUMBER(FIND("Active", [3]QueryUserInfo!A2370)))</f>
        <v>No Data</v>
      </c>
      <c r="H2371" t="str">
        <f>IF(D2371=TRUE, "No Data", ISNUMBER(FIND("Disc", [3]QueryUserInfo!A2370)))</f>
        <v>No Data</v>
      </c>
      <c r="I2371" t="str" cm="1">
        <f t="array" ref="I2371">IF(D2371 = TRUE, "No Data", _xlfn.IFS(G2371=TRUE, FIND("Active", [3]QueryUserInfo!A2370), H2371=TRUE, FIND("Disc", [3]QueryUserInfo!A2370)))</f>
        <v>No Data</v>
      </c>
    </row>
    <row r="2372" spans="1:9" x14ac:dyDescent="0.3">
      <c r="A2372" t="str">
        <f>IF(D2372=TRUE, "No Data", MID([3]QueryUserInfo!A2371, 2, F2372 -2))</f>
        <v>No Data</v>
      </c>
      <c r="B2372" t="str" cm="1">
        <f t="array" ref="B2372">IF(D2372 = TRUE, "No Data", MID([3]QueryUserInfo!A2371, I2372, _xlfn.IFS(G2372 = TRUE, 6, H2372=TRUE, 4)))</f>
        <v>No Data</v>
      </c>
      <c r="D2372" t="b">
        <f>OR(ISBLANK([3]QueryUserInfo!A2371), [3]QueryUserInfo!A2371 = " USERNAME              SESSIONNAME        ID  STATE   IDLE TIME  LOGON TIME")</f>
        <v>1</v>
      </c>
      <c r="E2372" t="b">
        <f>ISNUMBER(FIND("&gt;", [3]QueryUserInfo!A2371))</f>
        <v>0</v>
      </c>
      <c r="F2372">
        <f>IF(D2372=TRUE, 0, FIND(" ", [3]QueryUserInfo!A2371,2))</f>
        <v>0</v>
      </c>
      <c r="G2372" t="str">
        <f>IF(D2372=TRUE, "No Data", ISNUMBER(FIND("Active", [3]QueryUserInfo!A2371)))</f>
        <v>No Data</v>
      </c>
      <c r="H2372" t="str">
        <f>IF(D2372=TRUE, "No Data", ISNUMBER(FIND("Disc", [3]QueryUserInfo!A2371)))</f>
        <v>No Data</v>
      </c>
      <c r="I2372" t="str" cm="1">
        <f t="array" ref="I2372">IF(D2372 = TRUE, "No Data", _xlfn.IFS(G2372=TRUE, FIND("Active", [3]QueryUserInfo!A2371), H2372=TRUE, FIND("Disc", [3]QueryUserInfo!A2371)))</f>
        <v>No Data</v>
      </c>
    </row>
    <row r="2373" spans="1:9" x14ac:dyDescent="0.3">
      <c r="A2373" t="str">
        <f>IF(D2373=TRUE, "No Data", MID([3]QueryUserInfo!A2372, 2, F2373 -2))</f>
        <v>No Data</v>
      </c>
      <c r="B2373" t="str" cm="1">
        <f t="array" ref="B2373">IF(D2373 = TRUE, "No Data", MID([3]QueryUserInfo!A2372, I2373, _xlfn.IFS(G2373 = TRUE, 6, H2373=TRUE, 4)))</f>
        <v>No Data</v>
      </c>
      <c r="D2373" t="b">
        <f>OR(ISBLANK([3]QueryUserInfo!A2372), [3]QueryUserInfo!A2372 = " USERNAME              SESSIONNAME        ID  STATE   IDLE TIME  LOGON TIME")</f>
        <v>1</v>
      </c>
      <c r="E2373" t="b">
        <f>ISNUMBER(FIND("&gt;", [3]QueryUserInfo!A2372))</f>
        <v>0</v>
      </c>
      <c r="F2373">
        <f>IF(D2373=TRUE, 0, FIND(" ", [3]QueryUserInfo!A2372,2))</f>
        <v>0</v>
      </c>
      <c r="G2373" t="str">
        <f>IF(D2373=TRUE, "No Data", ISNUMBER(FIND("Active", [3]QueryUserInfo!A2372)))</f>
        <v>No Data</v>
      </c>
      <c r="H2373" t="str">
        <f>IF(D2373=TRUE, "No Data", ISNUMBER(FIND("Disc", [3]QueryUserInfo!A2372)))</f>
        <v>No Data</v>
      </c>
      <c r="I2373" t="str" cm="1">
        <f t="array" ref="I2373">IF(D2373 = TRUE, "No Data", _xlfn.IFS(G2373=TRUE, FIND("Active", [3]QueryUserInfo!A2372), H2373=TRUE, FIND("Disc", [3]QueryUserInfo!A2372)))</f>
        <v>No Data</v>
      </c>
    </row>
    <row r="2374" spans="1:9" x14ac:dyDescent="0.3">
      <c r="A2374" t="str">
        <f>IF(D2374=TRUE, "No Data", MID([3]QueryUserInfo!A2373, 2, F2374 -2))</f>
        <v>No Data</v>
      </c>
      <c r="B2374" t="str" cm="1">
        <f t="array" ref="B2374">IF(D2374 = TRUE, "No Data", MID([3]QueryUserInfo!A2373, I2374, _xlfn.IFS(G2374 = TRUE, 6, H2374=TRUE, 4)))</f>
        <v>No Data</v>
      </c>
      <c r="D2374" t="b">
        <f>OR(ISBLANK([3]QueryUserInfo!A2373), [3]QueryUserInfo!A2373 = " USERNAME              SESSIONNAME        ID  STATE   IDLE TIME  LOGON TIME")</f>
        <v>1</v>
      </c>
      <c r="E2374" t="b">
        <f>ISNUMBER(FIND("&gt;", [3]QueryUserInfo!A2373))</f>
        <v>0</v>
      </c>
      <c r="F2374">
        <f>IF(D2374=TRUE, 0, FIND(" ", [3]QueryUserInfo!A2373,2))</f>
        <v>0</v>
      </c>
      <c r="G2374" t="str">
        <f>IF(D2374=TRUE, "No Data", ISNUMBER(FIND("Active", [3]QueryUserInfo!A2373)))</f>
        <v>No Data</v>
      </c>
      <c r="H2374" t="str">
        <f>IF(D2374=TRUE, "No Data", ISNUMBER(FIND("Disc", [3]QueryUserInfo!A2373)))</f>
        <v>No Data</v>
      </c>
      <c r="I2374" t="str" cm="1">
        <f t="array" ref="I2374">IF(D2374 = TRUE, "No Data", _xlfn.IFS(G2374=TRUE, FIND("Active", [3]QueryUserInfo!A2373), H2374=TRUE, FIND("Disc", [3]QueryUserInfo!A2373)))</f>
        <v>No Data</v>
      </c>
    </row>
    <row r="2375" spans="1:9" x14ac:dyDescent="0.3">
      <c r="A2375" t="str">
        <f>IF(D2375=TRUE, "No Data", MID([3]QueryUserInfo!A2374, 2, F2375 -2))</f>
        <v>No Data</v>
      </c>
      <c r="B2375" t="str" cm="1">
        <f t="array" ref="B2375">IF(D2375 = TRUE, "No Data", MID([3]QueryUserInfo!A2374, I2375, _xlfn.IFS(G2375 = TRUE, 6, H2375=TRUE, 4)))</f>
        <v>No Data</v>
      </c>
      <c r="D2375" t="b">
        <f>OR(ISBLANK([3]QueryUserInfo!A2374), [3]QueryUserInfo!A2374 = " USERNAME              SESSIONNAME        ID  STATE   IDLE TIME  LOGON TIME")</f>
        <v>1</v>
      </c>
      <c r="E2375" t="b">
        <f>ISNUMBER(FIND("&gt;", [3]QueryUserInfo!A2374))</f>
        <v>0</v>
      </c>
      <c r="F2375">
        <f>IF(D2375=TRUE, 0, FIND(" ", [3]QueryUserInfo!A2374,2))</f>
        <v>0</v>
      </c>
      <c r="G2375" t="str">
        <f>IF(D2375=TRUE, "No Data", ISNUMBER(FIND("Active", [3]QueryUserInfo!A2374)))</f>
        <v>No Data</v>
      </c>
      <c r="H2375" t="str">
        <f>IF(D2375=TRUE, "No Data", ISNUMBER(FIND("Disc", [3]QueryUserInfo!A2374)))</f>
        <v>No Data</v>
      </c>
      <c r="I2375" t="str" cm="1">
        <f t="array" ref="I2375">IF(D2375 = TRUE, "No Data", _xlfn.IFS(G2375=TRUE, FIND("Active", [3]QueryUserInfo!A2374), H2375=TRUE, FIND("Disc", [3]QueryUserInfo!A2374)))</f>
        <v>No Data</v>
      </c>
    </row>
    <row r="2376" spans="1:9" x14ac:dyDescent="0.3">
      <c r="A2376" t="str">
        <f>IF(D2376=TRUE, "No Data", MID([3]QueryUserInfo!A2375, 2, F2376 -2))</f>
        <v>No Data</v>
      </c>
      <c r="B2376" t="str" cm="1">
        <f t="array" ref="B2376">IF(D2376 = TRUE, "No Data", MID([3]QueryUserInfo!A2375, I2376, _xlfn.IFS(G2376 = TRUE, 6, H2376=TRUE, 4)))</f>
        <v>No Data</v>
      </c>
      <c r="D2376" t="b">
        <f>OR(ISBLANK([3]QueryUserInfo!A2375), [3]QueryUserInfo!A2375 = " USERNAME              SESSIONNAME        ID  STATE   IDLE TIME  LOGON TIME")</f>
        <v>1</v>
      </c>
      <c r="E2376" t="b">
        <f>ISNUMBER(FIND("&gt;", [3]QueryUserInfo!A2375))</f>
        <v>0</v>
      </c>
      <c r="F2376">
        <f>IF(D2376=TRUE, 0, FIND(" ", [3]QueryUserInfo!A2375,2))</f>
        <v>0</v>
      </c>
      <c r="G2376" t="str">
        <f>IF(D2376=TRUE, "No Data", ISNUMBER(FIND("Active", [3]QueryUserInfo!A2375)))</f>
        <v>No Data</v>
      </c>
      <c r="H2376" t="str">
        <f>IF(D2376=TRUE, "No Data", ISNUMBER(FIND("Disc", [3]QueryUserInfo!A2375)))</f>
        <v>No Data</v>
      </c>
      <c r="I2376" t="str" cm="1">
        <f t="array" ref="I2376">IF(D2376 = TRUE, "No Data", _xlfn.IFS(G2376=TRUE, FIND("Active", [3]QueryUserInfo!A2375), H2376=TRUE, FIND("Disc", [3]QueryUserInfo!A2375)))</f>
        <v>No Data</v>
      </c>
    </row>
    <row r="2377" spans="1:9" x14ac:dyDescent="0.3">
      <c r="A2377" t="str">
        <f>IF(D2377=TRUE, "No Data", MID([3]QueryUserInfo!A2376, 2, F2377 -2))</f>
        <v>No Data</v>
      </c>
      <c r="B2377" t="str" cm="1">
        <f t="array" ref="B2377">IF(D2377 = TRUE, "No Data", MID([3]QueryUserInfo!A2376, I2377, _xlfn.IFS(G2377 = TRUE, 6, H2377=TRUE, 4)))</f>
        <v>No Data</v>
      </c>
      <c r="D2377" t="b">
        <f>OR(ISBLANK([3]QueryUserInfo!A2376), [3]QueryUserInfo!A2376 = " USERNAME              SESSIONNAME        ID  STATE   IDLE TIME  LOGON TIME")</f>
        <v>1</v>
      </c>
      <c r="E2377" t="b">
        <f>ISNUMBER(FIND("&gt;", [3]QueryUserInfo!A2376))</f>
        <v>0</v>
      </c>
      <c r="F2377">
        <f>IF(D2377=TRUE, 0, FIND(" ", [3]QueryUserInfo!A2376,2))</f>
        <v>0</v>
      </c>
      <c r="G2377" t="str">
        <f>IF(D2377=TRUE, "No Data", ISNUMBER(FIND("Active", [3]QueryUserInfo!A2376)))</f>
        <v>No Data</v>
      </c>
      <c r="H2377" t="str">
        <f>IF(D2377=TRUE, "No Data", ISNUMBER(FIND("Disc", [3]QueryUserInfo!A2376)))</f>
        <v>No Data</v>
      </c>
      <c r="I2377" t="str" cm="1">
        <f t="array" ref="I2377">IF(D2377 = TRUE, "No Data", _xlfn.IFS(G2377=TRUE, FIND("Active", [3]QueryUserInfo!A2376), H2377=TRUE, FIND("Disc", [3]QueryUserInfo!A2376)))</f>
        <v>No Data</v>
      </c>
    </row>
    <row r="2378" spans="1:9" x14ac:dyDescent="0.3">
      <c r="A2378" t="str">
        <f>IF(D2378=TRUE, "No Data", MID([3]QueryUserInfo!A2377, 2, F2378 -2))</f>
        <v>No Data</v>
      </c>
      <c r="B2378" t="str" cm="1">
        <f t="array" ref="B2378">IF(D2378 = TRUE, "No Data", MID([3]QueryUserInfo!A2377, I2378, _xlfn.IFS(G2378 = TRUE, 6, H2378=TRUE, 4)))</f>
        <v>No Data</v>
      </c>
      <c r="D2378" t="b">
        <f>OR(ISBLANK([3]QueryUserInfo!A2377), [3]QueryUserInfo!A2377 = " USERNAME              SESSIONNAME        ID  STATE   IDLE TIME  LOGON TIME")</f>
        <v>1</v>
      </c>
      <c r="E2378" t="b">
        <f>ISNUMBER(FIND("&gt;", [3]QueryUserInfo!A2377))</f>
        <v>0</v>
      </c>
      <c r="F2378">
        <f>IF(D2378=TRUE, 0, FIND(" ", [3]QueryUserInfo!A2377,2))</f>
        <v>0</v>
      </c>
      <c r="G2378" t="str">
        <f>IF(D2378=TRUE, "No Data", ISNUMBER(FIND("Active", [3]QueryUserInfo!A2377)))</f>
        <v>No Data</v>
      </c>
      <c r="H2378" t="str">
        <f>IF(D2378=TRUE, "No Data", ISNUMBER(FIND("Disc", [3]QueryUserInfo!A2377)))</f>
        <v>No Data</v>
      </c>
      <c r="I2378" t="str" cm="1">
        <f t="array" ref="I2378">IF(D2378 = TRUE, "No Data", _xlfn.IFS(G2378=TRUE, FIND("Active", [3]QueryUserInfo!A2377), H2378=TRUE, FIND("Disc", [3]QueryUserInfo!A2377)))</f>
        <v>No Data</v>
      </c>
    </row>
    <row r="2379" spans="1:9" x14ac:dyDescent="0.3">
      <c r="A2379" t="str">
        <f>IF(D2379=TRUE, "No Data", MID([3]QueryUserInfo!A2378, 2, F2379 -2))</f>
        <v>No Data</v>
      </c>
      <c r="B2379" t="str" cm="1">
        <f t="array" ref="B2379">IF(D2379 = TRUE, "No Data", MID([3]QueryUserInfo!A2378, I2379, _xlfn.IFS(G2379 = TRUE, 6, H2379=TRUE, 4)))</f>
        <v>No Data</v>
      </c>
      <c r="D2379" t="b">
        <f>OR(ISBLANK([3]QueryUserInfo!A2378), [3]QueryUserInfo!A2378 = " USERNAME              SESSIONNAME        ID  STATE   IDLE TIME  LOGON TIME")</f>
        <v>1</v>
      </c>
      <c r="E2379" t="b">
        <f>ISNUMBER(FIND("&gt;", [3]QueryUserInfo!A2378))</f>
        <v>0</v>
      </c>
      <c r="F2379">
        <f>IF(D2379=TRUE, 0, FIND(" ", [3]QueryUserInfo!A2378,2))</f>
        <v>0</v>
      </c>
      <c r="G2379" t="str">
        <f>IF(D2379=TRUE, "No Data", ISNUMBER(FIND("Active", [3]QueryUserInfo!A2378)))</f>
        <v>No Data</v>
      </c>
      <c r="H2379" t="str">
        <f>IF(D2379=TRUE, "No Data", ISNUMBER(FIND("Disc", [3]QueryUserInfo!A2378)))</f>
        <v>No Data</v>
      </c>
      <c r="I2379" t="str" cm="1">
        <f t="array" ref="I2379">IF(D2379 = TRUE, "No Data", _xlfn.IFS(G2379=TRUE, FIND("Active", [3]QueryUserInfo!A2378), H2379=TRUE, FIND("Disc", [3]QueryUserInfo!A2378)))</f>
        <v>No Data</v>
      </c>
    </row>
    <row r="2380" spans="1:9" x14ac:dyDescent="0.3">
      <c r="A2380" t="str">
        <f>IF(D2380=TRUE, "No Data", MID([3]QueryUserInfo!A2379, 2, F2380 -2))</f>
        <v>No Data</v>
      </c>
      <c r="B2380" t="str" cm="1">
        <f t="array" ref="B2380">IF(D2380 = TRUE, "No Data", MID([3]QueryUserInfo!A2379, I2380, _xlfn.IFS(G2380 = TRUE, 6, H2380=TRUE, 4)))</f>
        <v>No Data</v>
      </c>
      <c r="D2380" t="b">
        <f>OR(ISBLANK([3]QueryUserInfo!A2379), [3]QueryUserInfo!A2379 = " USERNAME              SESSIONNAME        ID  STATE   IDLE TIME  LOGON TIME")</f>
        <v>1</v>
      </c>
      <c r="E2380" t="b">
        <f>ISNUMBER(FIND("&gt;", [3]QueryUserInfo!A2379))</f>
        <v>0</v>
      </c>
      <c r="F2380">
        <f>IF(D2380=TRUE, 0, FIND(" ", [3]QueryUserInfo!A2379,2))</f>
        <v>0</v>
      </c>
      <c r="G2380" t="str">
        <f>IF(D2380=TRUE, "No Data", ISNUMBER(FIND("Active", [3]QueryUserInfo!A2379)))</f>
        <v>No Data</v>
      </c>
      <c r="H2380" t="str">
        <f>IF(D2380=TRUE, "No Data", ISNUMBER(FIND("Disc", [3]QueryUserInfo!A2379)))</f>
        <v>No Data</v>
      </c>
      <c r="I2380" t="str" cm="1">
        <f t="array" ref="I2380">IF(D2380 = TRUE, "No Data", _xlfn.IFS(G2380=TRUE, FIND("Active", [3]QueryUserInfo!A2379), H2380=TRUE, FIND("Disc", [3]QueryUserInfo!A2379)))</f>
        <v>No Data</v>
      </c>
    </row>
    <row r="2381" spans="1:9" x14ac:dyDescent="0.3">
      <c r="A2381" t="str">
        <f>IF(D2381=TRUE, "No Data", MID([3]QueryUserInfo!A2380, 2, F2381 -2))</f>
        <v>No Data</v>
      </c>
      <c r="B2381" t="str" cm="1">
        <f t="array" ref="B2381">IF(D2381 = TRUE, "No Data", MID([3]QueryUserInfo!A2380, I2381, _xlfn.IFS(G2381 = TRUE, 6, H2381=TRUE, 4)))</f>
        <v>No Data</v>
      </c>
      <c r="D2381" t="b">
        <f>OR(ISBLANK([3]QueryUserInfo!A2380), [3]QueryUserInfo!A2380 = " USERNAME              SESSIONNAME        ID  STATE   IDLE TIME  LOGON TIME")</f>
        <v>1</v>
      </c>
      <c r="E2381" t="b">
        <f>ISNUMBER(FIND("&gt;", [3]QueryUserInfo!A2380))</f>
        <v>0</v>
      </c>
      <c r="F2381">
        <f>IF(D2381=TRUE, 0, FIND(" ", [3]QueryUserInfo!A2380,2))</f>
        <v>0</v>
      </c>
      <c r="G2381" t="str">
        <f>IF(D2381=TRUE, "No Data", ISNUMBER(FIND("Active", [3]QueryUserInfo!A2380)))</f>
        <v>No Data</v>
      </c>
      <c r="H2381" t="str">
        <f>IF(D2381=TRUE, "No Data", ISNUMBER(FIND("Disc", [3]QueryUserInfo!A2380)))</f>
        <v>No Data</v>
      </c>
      <c r="I2381" t="str" cm="1">
        <f t="array" ref="I2381">IF(D2381 = TRUE, "No Data", _xlfn.IFS(G2381=TRUE, FIND("Active", [3]QueryUserInfo!A2380), H2381=TRUE, FIND("Disc", [3]QueryUserInfo!A2380)))</f>
        <v>No Data</v>
      </c>
    </row>
    <row r="2382" spans="1:9" x14ac:dyDescent="0.3">
      <c r="A2382" t="str">
        <f>IF(D2382=TRUE, "No Data", MID([3]QueryUserInfo!A2381, 2, F2382 -2))</f>
        <v>No Data</v>
      </c>
      <c r="B2382" t="str" cm="1">
        <f t="array" ref="B2382">IF(D2382 = TRUE, "No Data", MID([3]QueryUserInfo!A2381, I2382, _xlfn.IFS(G2382 = TRUE, 6, H2382=TRUE, 4)))</f>
        <v>No Data</v>
      </c>
      <c r="D2382" t="b">
        <f>OR(ISBLANK([3]QueryUserInfo!A2381), [3]QueryUserInfo!A2381 = " USERNAME              SESSIONNAME        ID  STATE   IDLE TIME  LOGON TIME")</f>
        <v>1</v>
      </c>
      <c r="E2382" t="b">
        <f>ISNUMBER(FIND("&gt;", [3]QueryUserInfo!A2381))</f>
        <v>0</v>
      </c>
      <c r="F2382">
        <f>IF(D2382=TRUE, 0, FIND(" ", [3]QueryUserInfo!A2381,2))</f>
        <v>0</v>
      </c>
      <c r="G2382" t="str">
        <f>IF(D2382=TRUE, "No Data", ISNUMBER(FIND("Active", [3]QueryUserInfo!A2381)))</f>
        <v>No Data</v>
      </c>
      <c r="H2382" t="str">
        <f>IF(D2382=TRUE, "No Data", ISNUMBER(FIND("Disc", [3]QueryUserInfo!A2381)))</f>
        <v>No Data</v>
      </c>
      <c r="I2382" t="str" cm="1">
        <f t="array" ref="I2382">IF(D2382 = TRUE, "No Data", _xlfn.IFS(G2382=TRUE, FIND("Active", [3]QueryUserInfo!A2381), H2382=TRUE, FIND("Disc", [3]QueryUserInfo!A2381)))</f>
        <v>No Data</v>
      </c>
    </row>
    <row r="2383" spans="1:9" x14ac:dyDescent="0.3">
      <c r="A2383" t="str">
        <f>IF(D2383=TRUE, "No Data", MID([3]QueryUserInfo!A2382, 2, F2383 -2))</f>
        <v>No Data</v>
      </c>
      <c r="B2383" t="str" cm="1">
        <f t="array" ref="B2383">IF(D2383 = TRUE, "No Data", MID([3]QueryUserInfo!A2382, I2383, _xlfn.IFS(G2383 = TRUE, 6, H2383=TRUE, 4)))</f>
        <v>No Data</v>
      </c>
      <c r="D2383" t="b">
        <f>OR(ISBLANK([3]QueryUserInfo!A2382), [3]QueryUserInfo!A2382 = " USERNAME              SESSIONNAME        ID  STATE   IDLE TIME  LOGON TIME")</f>
        <v>1</v>
      </c>
      <c r="E2383" t="b">
        <f>ISNUMBER(FIND("&gt;", [3]QueryUserInfo!A2382))</f>
        <v>0</v>
      </c>
      <c r="F2383">
        <f>IF(D2383=TRUE, 0, FIND(" ", [3]QueryUserInfo!A2382,2))</f>
        <v>0</v>
      </c>
      <c r="G2383" t="str">
        <f>IF(D2383=TRUE, "No Data", ISNUMBER(FIND("Active", [3]QueryUserInfo!A2382)))</f>
        <v>No Data</v>
      </c>
      <c r="H2383" t="str">
        <f>IF(D2383=TRUE, "No Data", ISNUMBER(FIND("Disc", [3]QueryUserInfo!A2382)))</f>
        <v>No Data</v>
      </c>
      <c r="I2383" t="str" cm="1">
        <f t="array" ref="I2383">IF(D2383 = TRUE, "No Data", _xlfn.IFS(G2383=TRUE, FIND("Active", [3]QueryUserInfo!A2382), H2383=TRUE, FIND("Disc", [3]QueryUserInfo!A2382)))</f>
        <v>No Data</v>
      </c>
    </row>
    <row r="2384" spans="1:9" x14ac:dyDescent="0.3">
      <c r="A2384" t="str">
        <f>IF(D2384=TRUE, "No Data", MID([3]QueryUserInfo!A2383, 2, F2384 -2))</f>
        <v>No Data</v>
      </c>
      <c r="B2384" t="str" cm="1">
        <f t="array" ref="B2384">IF(D2384 = TRUE, "No Data", MID([3]QueryUserInfo!A2383, I2384, _xlfn.IFS(G2384 = TRUE, 6, H2384=TRUE, 4)))</f>
        <v>No Data</v>
      </c>
      <c r="D2384" t="b">
        <f>OR(ISBLANK([3]QueryUserInfo!A2383), [3]QueryUserInfo!A2383 = " USERNAME              SESSIONNAME        ID  STATE   IDLE TIME  LOGON TIME")</f>
        <v>1</v>
      </c>
      <c r="E2384" t="b">
        <f>ISNUMBER(FIND("&gt;", [3]QueryUserInfo!A2383))</f>
        <v>0</v>
      </c>
      <c r="F2384">
        <f>IF(D2384=TRUE, 0, FIND(" ", [3]QueryUserInfo!A2383,2))</f>
        <v>0</v>
      </c>
      <c r="G2384" t="str">
        <f>IF(D2384=TRUE, "No Data", ISNUMBER(FIND("Active", [3]QueryUserInfo!A2383)))</f>
        <v>No Data</v>
      </c>
      <c r="H2384" t="str">
        <f>IF(D2384=TRUE, "No Data", ISNUMBER(FIND("Disc", [3]QueryUserInfo!A2383)))</f>
        <v>No Data</v>
      </c>
      <c r="I2384" t="str" cm="1">
        <f t="array" ref="I2384">IF(D2384 = TRUE, "No Data", _xlfn.IFS(G2384=TRUE, FIND("Active", [3]QueryUserInfo!A2383), H2384=TRUE, FIND("Disc", [3]QueryUserInfo!A2383)))</f>
        <v>No Data</v>
      </c>
    </row>
    <row r="2385" spans="1:9" x14ac:dyDescent="0.3">
      <c r="A2385" t="str">
        <f>IF(D2385=TRUE, "No Data", MID([3]QueryUserInfo!A2384, 2, F2385 -2))</f>
        <v>No Data</v>
      </c>
      <c r="B2385" t="str" cm="1">
        <f t="array" ref="B2385">IF(D2385 = TRUE, "No Data", MID([3]QueryUserInfo!A2384, I2385, _xlfn.IFS(G2385 = TRUE, 6, H2385=TRUE, 4)))</f>
        <v>No Data</v>
      </c>
      <c r="D2385" t="b">
        <f>OR(ISBLANK([3]QueryUserInfo!A2384), [3]QueryUserInfo!A2384 = " USERNAME              SESSIONNAME        ID  STATE   IDLE TIME  LOGON TIME")</f>
        <v>1</v>
      </c>
      <c r="E2385" t="b">
        <f>ISNUMBER(FIND("&gt;", [3]QueryUserInfo!A2384))</f>
        <v>0</v>
      </c>
      <c r="F2385">
        <f>IF(D2385=TRUE, 0, FIND(" ", [3]QueryUserInfo!A2384,2))</f>
        <v>0</v>
      </c>
      <c r="G2385" t="str">
        <f>IF(D2385=TRUE, "No Data", ISNUMBER(FIND("Active", [3]QueryUserInfo!A2384)))</f>
        <v>No Data</v>
      </c>
      <c r="H2385" t="str">
        <f>IF(D2385=TRUE, "No Data", ISNUMBER(FIND("Disc", [3]QueryUserInfo!A2384)))</f>
        <v>No Data</v>
      </c>
      <c r="I2385" t="str" cm="1">
        <f t="array" ref="I2385">IF(D2385 = TRUE, "No Data", _xlfn.IFS(G2385=TRUE, FIND("Active", [3]QueryUserInfo!A2384), H2385=TRUE, FIND("Disc", [3]QueryUserInfo!A2384)))</f>
        <v>No Data</v>
      </c>
    </row>
    <row r="2386" spans="1:9" x14ac:dyDescent="0.3">
      <c r="A2386" t="str">
        <f>IF(D2386=TRUE, "No Data", MID([3]QueryUserInfo!A2385, 2, F2386 -2))</f>
        <v>No Data</v>
      </c>
      <c r="B2386" t="str" cm="1">
        <f t="array" ref="B2386">IF(D2386 = TRUE, "No Data", MID([3]QueryUserInfo!A2385, I2386, _xlfn.IFS(G2386 = TRUE, 6, H2386=TRUE, 4)))</f>
        <v>No Data</v>
      </c>
      <c r="D2386" t="b">
        <f>OR(ISBLANK([3]QueryUserInfo!A2385), [3]QueryUserInfo!A2385 = " USERNAME              SESSIONNAME        ID  STATE   IDLE TIME  LOGON TIME")</f>
        <v>1</v>
      </c>
      <c r="E2386" t="b">
        <f>ISNUMBER(FIND("&gt;", [3]QueryUserInfo!A2385))</f>
        <v>0</v>
      </c>
      <c r="F2386">
        <f>IF(D2386=TRUE, 0, FIND(" ", [3]QueryUserInfo!A2385,2))</f>
        <v>0</v>
      </c>
      <c r="G2386" t="str">
        <f>IF(D2386=TRUE, "No Data", ISNUMBER(FIND("Active", [3]QueryUserInfo!A2385)))</f>
        <v>No Data</v>
      </c>
      <c r="H2386" t="str">
        <f>IF(D2386=TRUE, "No Data", ISNUMBER(FIND("Disc", [3]QueryUserInfo!A2385)))</f>
        <v>No Data</v>
      </c>
      <c r="I2386" t="str" cm="1">
        <f t="array" ref="I2386">IF(D2386 = TRUE, "No Data", _xlfn.IFS(G2386=TRUE, FIND("Active", [3]QueryUserInfo!A2385), H2386=TRUE, FIND("Disc", [3]QueryUserInfo!A2385)))</f>
        <v>No Data</v>
      </c>
    </row>
    <row r="2387" spans="1:9" x14ac:dyDescent="0.3">
      <c r="A2387" t="str">
        <f>IF(D2387=TRUE, "No Data", MID([3]QueryUserInfo!A2386, 2, F2387 -2))</f>
        <v>No Data</v>
      </c>
      <c r="B2387" t="str" cm="1">
        <f t="array" ref="B2387">IF(D2387 = TRUE, "No Data", MID([3]QueryUserInfo!A2386, I2387, _xlfn.IFS(G2387 = TRUE, 6, H2387=TRUE, 4)))</f>
        <v>No Data</v>
      </c>
      <c r="D2387" t="b">
        <f>OR(ISBLANK([3]QueryUserInfo!A2386), [3]QueryUserInfo!A2386 = " USERNAME              SESSIONNAME        ID  STATE   IDLE TIME  LOGON TIME")</f>
        <v>1</v>
      </c>
      <c r="E2387" t="b">
        <f>ISNUMBER(FIND("&gt;", [3]QueryUserInfo!A2386))</f>
        <v>0</v>
      </c>
      <c r="F2387">
        <f>IF(D2387=TRUE, 0, FIND(" ", [3]QueryUserInfo!A2386,2))</f>
        <v>0</v>
      </c>
      <c r="G2387" t="str">
        <f>IF(D2387=TRUE, "No Data", ISNUMBER(FIND("Active", [3]QueryUserInfo!A2386)))</f>
        <v>No Data</v>
      </c>
      <c r="H2387" t="str">
        <f>IF(D2387=TRUE, "No Data", ISNUMBER(FIND("Disc", [3]QueryUserInfo!A2386)))</f>
        <v>No Data</v>
      </c>
      <c r="I2387" t="str" cm="1">
        <f t="array" ref="I2387">IF(D2387 = TRUE, "No Data", _xlfn.IFS(G2387=TRUE, FIND("Active", [3]QueryUserInfo!A2386), H2387=TRUE, FIND("Disc", [3]QueryUserInfo!A2386)))</f>
        <v>No Data</v>
      </c>
    </row>
    <row r="2388" spans="1:9" x14ac:dyDescent="0.3">
      <c r="A2388" t="str">
        <f>IF(D2388=TRUE, "No Data", MID([3]QueryUserInfo!A2387, 2, F2388 -2))</f>
        <v>No Data</v>
      </c>
      <c r="B2388" t="str" cm="1">
        <f t="array" ref="B2388">IF(D2388 = TRUE, "No Data", MID([3]QueryUserInfo!A2387, I2388, _xlfn.IFS(G2388 = TRUE, 6, H2388=TRUE, 4)))</f>
        <v>No Data</v>
      </c>
      <c r="D2388" t="b">
        <f>OR(ISBLANK([3]QueryUserInfo!A2387), [3]QueryUserInfo!A2387 = " USERNAME              SESSIONNAME        ID  STATE   IDLE TIME  LOGON TIME")</f>
        <v>1</v>
      </c>
      <c r="E2388" t="b">
        <f>ISNUMBER(FIND("&gt;", [3]QueryUserInfo!A2387))</f>
        <v>0</v>
      </c>
      <c r="F2388">
        <f>IF(D2388=TRUE, 0, FIND(" ", [3]QueryUserInfo!A2387,2))</f>
        <v>0</v>
      </c>
      <c r="G2388" t="str">
        <f>IF(D2388=TRUE, "No Data", ISNUMBER(FIND("Active", [3]QueryUserInfo!A2387)))</f>
        <v>No Data</v>
      </c>
      <c r="H2388" t="str">
        <f>IF(D2388=TRUE, "No Data", ISNUMBER(FIND("Disc", [3]QueryUserInfo!A2387)))</f>
        <v>No Data</v>
      </c>
      <c r="I2388" t="str" cm="1">
        <f t="array" ref="I2388">IF(D2388 = TRUE, "No Data", _xlfn.IFS(G2388=TRUE, FIND("Active", [3]QueryUserInfo!A2387), H2388=TRUE, FIND("Disc", [3]QueryUserInfo!A2387)))</f>
        <v>No Data</v>
      </c>
    </row>
    <row r="2389" spans="1:9" x14ac:dyDescent="0.3">
      <c r="A2389" t="str">
        <f>IF(D2389=TRUE, "No Data", MID([3]QueryUserInfo!A2388, 2, F2389 -2))</f>
        <v>No Data</v>
      </c>
      <c r="B2389" t="str" cm="1">
        <f t="array" ref="B2389">IF(D2389 = TRUE, "No Data", MID([3]QueryUserInfo!A2388, I2389, _xlfn.IFS(G2389 = TRUE, 6, H2389=TRUE, 4)))</f>
        <v>No Data</v>
      </c>
      <c r="D2389" t="b">
        <f>OR(ISBLANK([3]QueryUserInfo!A2388), [3]QueryUserInfo!A2388 = " USERNAME              SESSIONNAME        ID  STATE   IDLE TIME  LOGON TIME")</f>
        <v>1</v>
      </c>
      <c r="E2389" t="b">
        <f>ISNUMBER(FIND("&gt;", [3]QueryUserInfo!A2388))</f>
        <v>0</v>
      </c>
      <c r="F2389">
        <f>IF(D2389=TRUE, 0, FIND(" ", [3]QueryUserInfo!A2388,2))</f>
        <v>0</v>
      </c>
      <c r="G2389" t="str">
        <f>IF(D2389=TRUE, "No Data", ISNUMBER(FIND("Active", [3]QueryUserInfo!A2388)))</f>
        <v>No Data</v>
      </c>
      <c r="H2389" t="str">
        <f>IF(D2389=TRUE, "No Data", ISNUMBER(FIND("Disc", [3]QueryUserInfo!A2388)))</f>
        <v>No Data</v>
      </c>
      <c r="I2389" t="str" cm="1">
        <f t="array" ref="I2389">IF(D2389 = TRUE, "No Data", _xlfn.IFS(G2389=TRUE, FIND("Active", [3]QueryUserInfo!A2388), H2389=TRUE, FIND("Disc", [3]QueryUserInfo!A2388)))</f>
        <v>No Data</v>
      </c>
    </row>
    <row r="2390" spans="1:9" x14ac:dyDescent="0.3">
      <c r="A2390" t="str">
        <f>IF(D2390=TRUE, "No Data", MID([3]QueryUserInfo!A2389, 2, F2390 -2))</f>
        <v>No Data</v>
      </c>
      <c r="B2390" t="str" cm="1">
        <f t="array" ref="B2390">IF(D2390 = TRUE, "No Data", MID([3]QueryUserInfo!A2389, I2390, _xlfn.IFS(G2390 = TRUE, 6, H2390=TRUE, 4)))</f>
        <v>No Data</v>
      </c>
      <c r="D2390" t="b">
        <f>OR(ISBLANK([3]QueryUserInfo!A2389), [3]QueryUserInfo!A2389 = " USERNAME              SESSIONNAME        ID  STATE   IDLE TIME  LOGON TIME")</f>
        <v>1</v>
      </c>
      <c r="E2390" t="b">
        <f>ISNUMBER(FIND("&gt;", [3]QueryUserInfo!A2389))</f>
        <v>0</v>
      </c>
      <c r="F2390">
        <f>IF(D2390=TRUE, 0, FIND(" ", [3]QueryUserInfo!A2389,2))</f>
        <v>0</v>
      </c>
      <c r="G2390" t="str">
        <f>IF(D2390=TRUE, "No Data", ISNUMBER(FIND("Active", [3]QueryUserInfo!A2389)))</f>
        <v>No Data</v>
      </c>
      <c r="H2390" t="str">
        <f>IF(D2390=TRUE, "No Data", ISNUMBER(FIND("Disc", [3]QueryUserInfo!A2389)))</f>
        <v>No Data</v>
      </c>
      <c r="I2390" t="str" cm="1">
        <f t="array" ref="I2390">IF(D2390 = TRUE, "No Data", _xlfn.IFS(G2390=TRUE, FIND("Active", [3]QueryUserInfo!A2389), H2390=TRUE, FIND("Disc", [3]QueryUserInfo!A2389)))</f>
        <v>No Data</v>
      </c>
    </row>
    <row r="2391" spans="1:9" x14ac:dyDescent="0.3">
      <c r="A2391" t="str">
        <f>IF(D2391=TRUE, "No Data", MID([3]QueryUserInfo!A2390, 2, F2391 -2))</f>
        <v>No Data</v>
      </c>
      <c r="B2391" t="str" cm="1">
        <f t="array" ref="B2391">IF(D2391 = TRUE, "No Data", MID([3]QueryUserInfo!A2390, I2391, _xlfn.IFS(G2391 = TRUE, 6, H2391=TRUE, 4)))</f>
        <v>No Data</v>
      </c>
      <c r="D2391" t="b">
        <f>OR(ISBLANK([3]QueryUserInfo!A2390), [3]QueryUserInfo!A2390 = " USERNAME              SESSIONNAME        ID  STATE   IDLE TIME  LOGON TIME")</f>
        <v>1</v>
      </c>
      <c r="E2391" t="b">
        <f>ISNUMBER(FIND("&gt;", [3]QueryUserInfo!A2390))</f>
        <v>0</v>
      </c>
      <c r="F2391">
        <f>IF(D2391=TRUE, 0, FIND(" ", [3]QueryUserInfo!A2390,2))</f>
        <v>0</v>
      </c>
      <c r="G2391" t="str">
        <f>IF(D2391=TRUE, "No Data", ISNUMBER(FIND("Active", [3]QueryUserInfo!A2390)))</f>
        <v>No Data</v>
      </c>
      <c r="H2391" t="str">
        <f>IF(D2391=TRUE, "No Data", ISNUMBER(FIND("Disc", [3]QueryUserInfo!A2390)))</f>
        <v>No Data</v>
      </c>
      <c r="I2391" t="str" cm="1">
        <f t="array" ref="I2391">IF(D2391 = TRUE, "No Data", _xlfn.IFS(G2391=TRUE, FIND("Active", [3]QueryUserInfo!A2390), H2391=TRUE, FIND("Disc", [3]QueryUserInfo!A2390)))</f>
        <v>No Data</v>
      </c>
    </row>
    <row r="2392" spans="1:9" x14ac:dyDescent="0.3">
      <c r="A2392" t="str">
        <f>IF(D2392=TRUE, "No Data", MID([3]QueryUserInfo!A2391, 2, F2392 -2))</f>
        <v>No Data</v>
      </c>
      <c r="B2392" t="str" cm="1">
        <f t="array" ref="B2392">IF(D2392 = TRUE, "No Data", MID([3]QueryUserInfo!A2391, I2392, _xlfn.IFS(G2392 = TRUE, 6, H2392=TRUE, 4)))</f>
        <v>No Data</v>
      </c>
      <c r="D2392" t="b">
        <f>OR(ISBLANK([3]QueryUserInfo!A2391), [3]QueryUserInfo!A2391 = " USERNAME              SESSIONNAME        ID  STATE   IDLE TIME  LOGON TIME")</f>
        <v>1</v>
      </c>
      <c r="E2392" t="b">
        <f>ISNUMBER(FIND("&gt;", [3]QueryUserInfo!A2391))</f>
        <v>0</v>
      </c>
      <c r="F2392">
        <f>IF(D2392=TRUE, 0, FIND(" ", [3]QueryUserInfo!A2391,2))</f>
        <v>0</v>
      </c>
      <c r="G2392" t="str">
        <f>IF(D2392=TRUE, "No Data", ISNUMBER(FIND("Active", [3]QueryUserInfo!A2391)))</f>
        <v>No Data</v>
      </c>
      <c r="H2392" t="str">
        <f>IF(D2392=TRUE, "No Data", ISNUMBER(FIND("Disc", [3]QueryUserInfo!A2391)))</f>
        <v>No Data</v>
      </c>
      <c r="I2392" t="str" cm="1">
        <f t="array" ref="I2392">IF(D2392 = TRUE, "No Data", _xlfn.IFS(G2392=TRUE, FIND("Active", [3]QueryUserInfo!A2391), H2392=TRUE, FIND("Disc", [3]QueryUserInfo!A2391)))</f>
        <v>No Data</v>
      </c>
    </row>
    <row r="2393" spans="1:9" x14ac:dyDescent="0.3">
      <c r="A2393" t="str">
        <f>IF(D2393=TRUE, "No Data", MID([3]QueryUserInfo!A2392, 2, F2393 -2))</f>
        <v>No Data</v>
      </c>
      <c r="B2393" t="str" cm="1">
        <f t="array" ref="B2393">IF(D2393 = TRUE, "No Data", MID([3]QueryUserInfo!A2392, I2393, _xlfn.IFS(G2393 = TRUE, 6, H2393=TRUE, 4)))</f>
        <v>No Data</v>
      </c>
      <c r="D2393" t="b">
        <f>OR(ISBLANK([3]QueryUserInfo!A2392), [3]QueryUserInfo!A2392 = " USERNAME              SESSIONNAME        ID  STATE   IDLE TIME  LOGON TIME")</f>
        <v>1</v>
      </c>
      <c r="E2393" t="b">
        <f>ISNUMBER(FIND("&gt;", [3]QueryUserInfo!A2392))</f>
        <v>0</v>
      </c>
      <c r="F2393">
        <f>IF(D2393=TRUE, 0, FIND(" ", [3]QueryUserInfo!A2392,2))</f>
        <v>0</v>
      </c>
      <c r="G2393" t="str">
        <f>IF(D2393=TRUE, "No Data", ISNUMBER(FIND("Active", [3]QueryUserInfo!A2392)))</f>
        <v>No Data</v>
      </c>
      <c r="H2393" t="str">
        <f>IF(D2393=TRUE, "No Data", ISNUMBER(FIND("Disc", [3]QueryUserInfo!A2392)))</f>
        <v>No Data</v>
      </c>
      <c r="I2393" t="str" cm="1">
        <f t="array" ref="I2393">IF(D2393 = TRUE, "No Data", _xlfn.IFS(G2393=TRUE, FIND("Active", [3]QueryUserInfo!A2392), H2393=TRUE, FIND("Disc", [3]QueryUserInfo!A2392)))</f>
        <v>No Data</v>
      </c>
    </row>
    <row r="2394" spans="1:9" x14ac:dyDescent="0.3">
      <c r="A2394" t="str">
        <f>IF(D2394=TRUE, "No Data", MID([3]QueryUserInfo!A2393, 2, F2394 -2))</f>
        <v>No Data</v>
      </c>
      <c r="B2394" t="str" cm="1">
        <f t="array" ref="B2394">IF(D2394 = TRUE, "No Data", MID([3]QueryUserInfo!A2393, I2394, _xlfn.IFS(G2394 = TRUE, 6, H2394=TRUE, 4)))</f>
        <v>No Data</v>
      </c>
      <c r="D2394" t="b">
        <f>OR(ISBLANK([3]QueryUserInfo!A2393), [3]QueryUserInfo!A2393 = " USERNAME              SESSIONNAME        ID  STATE   IDLE TIME  LOGON TIME")</f>
        <v>1</v>
      </c>
      <c r="E2394" t="b">
        <f>ISNUMBER(FIND("&gt;", [3]QueryUserInfo!A2393))</f>
        <v>0</v>
      </c>
      <c r="F2394">
        <f>IF(D2394=TRUE, 0, FIND(" ", [3]QueryUserInfo!A2393,2))</f>
        <v>0</v>
      </c>
      <c r="G2394" t="str">
        <f>IF(D2394=TRUE, "No Data", ISNUMBER(FIND("Active", [3]QueryUserInfo!A2393)))</f>
        <v>No Data</v>
      </c>
      <c r="H2394" t="str">
        <f>IF(D2394=TRUE, "No Data", ISNUMBER(FIND("Disc", [3]QueryUserInfo!A2393)))</f>
        <v>No Data</v>
      </c>
      <c r="I2394" t="str" cm="1">
        <f t="array" ref="I2394">IF(D2394 = TRUE, "No Data", _xlfn.IFS(G2394=TRUE, FIND("Active", [3]QueryUserInfo!A2393), H2394=TRUE, FIND("Disc", [3]QueryUserInfo!A2393)))</f>
        <v>No Data</v>
      </c>
    </row>
    <row r="2395" spans="1:9" x14ac:dyDescent="0.3">
      <c r="A2395" t="str">
        <f>IF(D2395=TRUE, "No Data", MID([3]QueryUserInfo!A2394, 2, F2395 -2))</f>
        <v>No Data</v>
      </c>
      <c r="B2395" t="str" cm="1">
        <f t="array" ref="B2395">IF(D2395 = TRUE, "No Data", MID([3]QueryUserInfo!A2394, I2395, _xlfn.IFS(G2395 = TRUE, 6, H2395=TRUE, 4)))</f>
        <v>No Data</v>
      </c>
      <c r="D2395" t="b">
        <f>OR(ISBLANK([3]QueryUserInfo!A2394), [3]QueryUserInfo!A2394 = " USERNAME              SESSIONNAME        ID  STATE   IDLE TIME  LOGON TIME")</f>
        <v>1</v>
      </c>
      <c r="E2395" t="b">
        <f>ISNUMBER(FIND("&gt;", [3]QueryUserInfo!A2394))</f>
        <v>0</v>
      </c>
      <c r="F2395">
        <f>IF(D2395=TRUE, 0, FIND(" ", [3]QueryUserInfo!A2394,2))</f>
        <v>0</v>
      </c>
      <c r="G2395" t="str">
        <f>IF(D2395=TRUE, "No Data", ISNUMBER(FIND("Active", [3]QueryUserInfo!A2394)))</f>
        <v>No Data</v>
      </c>
      <c r="H2395" t="str">
        <f>IF(D2395=TRUE, "No Data", ISNUMBER(FIND("Disc", [3]QueryUserInfo!A2394)))</f>
        <v>No Data</v>
      </c>
      <c r="I2395" t="str" cm="1">
        <f t="array" ref="I2395">IF(D2395 = TRUE, "No Data", _xlfn.IFS(G2395=TRUE, FIND("Active", [3]QueryUserInfo!A2394), H2395=TRUE, FIND("Disc", [3]QueryUserInfo!A2394)))</f>
        <v>No Data</v>
      </c>
    </row>
    <row r="2396" spans="1:9" x14ac:dyDescent="0.3">
      <c r="A2396" t="str">
        <f>IF(D2396=TRUE, "No Data", MID([3]QueryUserInfo!A2395, 2, F2396 -2))</f>
        <v>No Data</v>
      </c>
      <c r="B2396" t="str" cm="1">
        <f t="array" ref="B2396">IF(D2396 = TRUE, "No Data", MID([3]QueryUserInfo!A2395, I2396, _xlfn.IFS(G2396 = TRUE, 6, H2396=TRUE, 4)))</f>
        <v>No Data</v>
      </c>
      <c r="D2396" t="b">
        <f>OR(ISBLANK([3]QueryUserInfo!A2395), [3]QueryUserInfo!A2395 = " USERNAME              SESSIONNAME        ID  STATE   IDLE TIME  LOGON TIME")</f>
        <v>1</v>
      </c>
      <c r="E2396" t="b">
        <f>ISNUMBER(FIND("&gt;", [3]QueryUserInfo!A2395))</f>
        <v>0</v>
      </c>
      <c r="F2396">
        <f>IF(D2396=TRUE, 0, FIND(" ", [3]QueryUserInfo!A2395,2))</f>
        <v>0</v>
      </c>
      <c r="G2396" t="str">
        <f>IF(D2396=TRUE, "No Data", ISNUMBER(FIND("Active", [3]QueryUserInfo!A2395)))</f>
        <v>No Data</v>
      </c>
      <c r="H2396" t="str">
        <f>IF(D2396=TRUE, "No Data", ISNUMBER(FIND("Disc", [3]QueryUserInfo!A2395)))</f>
        <v>No Data</v>
      </c>
      <c r="I2396" t="str" cm="1">
        <f t="array" ref="I2396">IF(D2396 = TRUE, "No Data", _xlfn.IFS(G2396=TRUE, FIND("Active", [3]QueryUserInfo!A2395), H2396=TRUE, FIND("Disc", [3]QueryUserInfo!A2395)))</f>
        <v>No Data</v>
      </c>
    </row>
    <row r="2397" spans="1:9" x14ac:dyDescent="0.3">
      <c r="A2397" t="str">
        <f>IF(D2397=TRUE, "No Data", MID([3]QueryUserInfo!A2396, 2, F2397 -2))</f>
        <v>No Data</v>
      </c>
      <c r="B2397" t="str" cm="1">
        <f t="array" ref="B2397">IF(D2397 = TRUE, "No Data", MID([3]QueryUserInfo!A2396, I2397, _xlfn.IFS(G2397 = TRUE, 6, H2397=TRUE, 4)))</f>
        <v>No Data</v>
      </c>
      <c r="D2397" t="b">
        <f>OR(ISBLANK([3]QueryUserInfo!A2396), [3]QueryUserInfo!A2396 = " USERNAME              SESSIONNAME        ID  STATE   IDLE TIME  LOGON TIME")</f>
        <v>1</v>
      </c>
      <c r="E2397" t="b">
        <f>ISNUMBER(FIND("&gt;", [3]QueryUserInfo!A2396))</f>
        <v>0</v>
      </c>
      <c r="F2397">
        <f>IF(D2397=TRUE, 0, FIND(" ", [3]QueryUserInfo!A2396,2))</f>
        <v>0</v>
      </c>
      <c r="G2397" t="str">
        <f>IF(D2397=TRUE, "No Data", ISNUMBER(FIND("Active", [3]QueryUserInfo!A2396)))</f>
        <v>No Data</v>
      </c>
      <c r="H2397" t="str">
        <f>IF(D2397=TRUE, "No Data", ISNUMBER(FIND("Disc", [3]QueryUserInfo!A2396)))</f>
        <v>No Data</v>
      </c>
      <c r="I2397" t="str" cm="1">
        <f t="array" ref="I2397">IF(D2397 = TRUE, "No Data", _xlfn.IFS(G2397=TRUE, FIND("Active", [3]QueryUserInfo!A2396), H2397=TRUE, FIND("Disc", [3]QueryUserInfo!A2396)))</f>
        <v>No Data</v>
      </c>
    </row>
    <row r="2398" spans="1:9" x14ac:dyDescent="0.3">
      <c r="A2398" t="str">
        <f>IF(D2398=TRUE, "No Data", MID([3]QueryUserInfo!A2397, 2, F2398 -2))</f>
        <v>No Data</v>
      </c>
      <c r="B2398" t="str" cm="1">
        <f t="array" ref="B2398">IF(D2398 = TRUE, "No Data", MID([3]QueryUserInfo!A2397, I2398, _xlfn.IFS(G2398 = TRUE, 6, H2398=TRUE, 4)))</f>
        <v>No Data</v>
      </c>
      <c r="D2398" t="b">
        <f>OR(ISBLANK([3]QueryUserInfo!A2397), [3]QueryUserInfo!A2397 = " USERNAME              SESSIONNAME        ID  STATE   IDLE TIME  LOGON TIME")</f>
        <v>1</v>
      </c>
      <c r="E2398" t="b">
        <f>ISNUMBER(FIND("&gt;", [3]QueryUserInfo!A2397))</f>
        <v>0</v>
      </c>
      <c r="F2398">
        <f>IF(D2398=TRUE, 0, FIND(" ", [3]QueryUserInfo!A2397,2))</f>
        <v>0</v>
      </c>
      <c r="G2398" t="str">
        <f>IF(D2398=TRUE, "No Data", ISNUMBER(FIND("Active", [3]QueryUserInfo!A2397)))</f>
        <v>No Data</v>
      </c>
      <c r="H2398" t="str">
        <f>IF(D2398=TRUE, "No Data", ISNUMBER(FIND("Disc", [3]QueryUserInfo!A2397)))</f>
        <v>No Data</v>
      </c>
      <c r="I2398" t="str" cm="1">
        <f t="array" ref="I2398">IF(D2398 = TRUE, "No Data", _xlfn.IFS(G2398=TRUE, FIND("Active", [3]QueryUserInfo!A2397), H2398=TRUE, FIND("Disc", [3]QueryUserInfo!A2397)))</f>
        <v>No Data</v>
      </c>
    </row>
    <row r="2399" spans="1:9" x14ac:dyDescent="0.3">
      <c r="A2399" t="str">
        <f>IF(D2399=TRUE, "No Data", MID([3]QueryUserInfo!A2398, 2, F2399 -2))</f>
        <v>No Data</v>
      </c>
      <c r="B2399" t="str" cm="1">
        <f t="array" ref="B2399">IF(D2399 = TRUE, "No Data", MID([3]QueryUserInfo!A2398, I2399, _xlfn.IFS(G2399 = TRUE, 6, H2399=TRUE, 4)))</f>
        <v>No Data</v>
      </c>
      <c r="D2399" t="b">
        <f>OR(ISBLANK([3]QueryUserInfo!A2398), [3]QueryUserInfo!A2398 = " USERNAME              SESSIONNAME        ID  STATE   IDLE TIME  LOGON TIME")</f>
        <v>1</v>
      </c>
      <c r="E2399" t="b">
        <f>ISNUMBER(FIND("&gt;", [3]QueryUserInfo!A2398))</f>
        <v>0</v>
      </c>
      <c r="F2399">
        <f>IF(D2399=TRUE, 0, FIND(" ", [3]QueryUserInfo!A2398,2))</f>
        <v>0</v>
      </c>
      <c r="G2399" t="str">
        <f>IF(D2399=TRUE, "No Data", ISNUMBER(FIND("Active", [3]QueryUserInfo!A2398)))</f>
        <v>No Data</v>
      </c>
      <c r="H2399" t="str">
        <f>IF(D2399=TRUE, "No Data", ISNUMBER(FIND("Disc", [3]QueryUserInfo!A2398)))</f>
        <v>No Data</v>
      </c>
      <c r="I2399" t="str" cm="1">
        <f t="array" ref="I2399">IF(D2399 = TRUE, "No Data", _xlfn.IFS(G2399=TRUE, FIND("Active", [3]QueryUserInfo!A2398), H2399=TRUE, FIND("Disc", [3]QueryUserInfo!A2398)))</f>
        <v>No Data</v>
      </c>
    </row>
    <row r="2400" spans="1:9" x14ac:dyDescent="0.3">
      <c r="A2400" t="str">
        <f>IF(D2400=TRUE, "No Data", MID([3]QueryUserInfo!A2399, 2, F2400 -2))</f>
        <v>No Data</v>
      </c>
      <c r="B2400" t="str" cm="1">
        <f t="array" ref="B2400">IF(D2400 = TRUE, "No Data", MID([3]QueryUserInfo!A2399, I2400, _xlfn.IFS(G2400 = TRUE, 6, H2400=TRUE, 4)))</f>
        <v>No Data</v>
      </c>
      <c r="D2400" t="b">
        <f>OR(ISBLANK([3]QueryUserInfo!A2399), [3]QueryUserInfo!A2399 = " USERNAME              SESSIONNAME        ID  STATE   IDLE TIME  LOGON TIME")</f>
        <v>1</v>
      </c>
      <c r="E2400" t="b">
        <f>ISNUMBER(FIND("&gt;", [3]QueryUserInfo!A2399))</f>
        <v>0</v>
      </c>
      <c r="F2400">
        <f>IF(D2400=TRUE, 0, FIND(" ", [3]QueryUserInfo!A2399,2))</f>
        <v>0</v>
      </c>
      <c r="G2400" t="str">
        <f>IF(D2400=TRUE, "No Data", ISNUMBER(FIND("Active", [3]QueryUserInfo!A2399)))</f>
        <v>No Data</v>
      </c>
      <c r="H2400" t="str">
        <f>IF(D2400=TRUE, "No Data", ISNUMBER(FIND("Disc", [3]QueryUserInfo!A2399)))</f>
        <v>No Data</v>
      </c>
      <c r="I2400" t="str" cm="1">
        <f t="array" ref="I2400">IF(D2400 = TRUE, "No Data", _xlfn.IFS(G2400=TRUE, FIND("Active", [3]QueryUserInfo!A2399), H2400=TRUE, FIND("Disc", [3]QueryUserInfo!A2399)))</f>
        <v>No Data</v>
      </c>
    </row>
    <row r="2401" spans="1:9" x14ac:dyDescent="0.3">
      <c r="A2401" t="str">
        <f>IF(D2401=TRUE, "No Data", MID([3]QueryUserInfo!A2400, 2, F2401 -2))</f>
        <v>No Data</v>
      </c>
      <c r="B2401" t="str" cm="1">
        <f t="array" ref="B2401">IF(D2401 = TRUE, "No Data", MID([3]QueryUserInfo!A2400, I2401, _xlfn.IFS(G2401 = TRUE, 6, H2401=TRUE, 4)))</f>
        <v>No Data</v>
      </c>
      <c r="D2401" t="b">
        <f>OR(ISBLANK([3]QueryUserInfo!A2400), [3]QueryUserInfo!A2400 = " USERNAME              SESSIONNAME        ID  STATE   IDLE TIME  LOGON TIME")</f>
        <v>1</v>
      </c>
      <c r="E2401" t="b">
        <f>ISNUMBER(FIND("&gt;", [3]QueryUserInfo!A2400))</f>
        <v>0</v>
      </c>
      <c r="F2401">
        <f>IF(D2401=TRUE, 0, FIND(" ", [3]QueryUserInfo!A2400,2))</f>
        <v>0</v>
      </c>
      <c r="G2401" t="str">
        <f>IF(D2401=TRUE, "No Data", ISNUMBER(FIND("Active", [3]QueryUserInfo!A2400)))</f>
        <v>No Data</v>
      </c>
      <c r="H2401" t="str">
        <f>IF(D2401=TRUE, "No Data", ISNUMBER(FIND("Disc", [3]QueryUserInfo!A2400)))</f>
        <v>No Data</v>
      </c>
      <c r="I2401" t="str" cm="1">
        <f t="array" ref="I2401">IF(D2401 = TRUE, "No Data", _xlfn.IFS(G2401=TRUE, FIND("Active", [3]QueryUserInfo!A2400), H2401=TRUE, FIND("Disc", [3]QueryUserInfo!A2400)))</f>
        <v>No Data</v>
      </c>
    </row>
    <row r="2402" spans="1:9" x14ac:dyDescent="0.3">
      <c r="A2402" t="str">
        <f>IF(D2402=TRUE, "No Data", MID([3]QueryUserInfo!A2401, 2, F2402 -2))</f>
        <v>No Data</v>
      </c>
      <c r="B2402" t="str" cm="1">
        <f t="array" ref="B2402">IF(D2402 = TRUE, "No Data", MID([3]QueryUserInfo!A2401, I2402, _xlfn.IFS(G2402 = TRUE, 6, H2402=TRUE, 4)))</f>
        <v>No Data</v>
      </c>
      <c r="D2402" t="b">
        <f>OR(ISBLANK([3]QueryUserInfo!A2401), [3]QueryUserInfo!A2401 = " USERNAME              SESSIONNAME        ID  STATE   IDLE TIME  LOGON TIME")</f>
        <v>1</v>
      </c>
      <c r="E2402" t="b">
        <f>ISNUMBER(FIND("&gt;", [3]QueryUserInfo!A2401))</f>
        <v>0</v>
      </c>
      <c r="F2402">
        <f>IF(D2402=TRUE, 0, FIND(" ", [3]QueryUserInfo!A2401,2))</f>
        <v>0</v>
      </c>
      <c r="G2402" t="str">
        <f>IF(D2402=TRUE, "No Data", ISNUMBER(FIND("Active", [3]QueryUserInfo!A2401)))</f>
        <v>No Data</v>
      </c>
      <c r="H2402" t="str">
        <f>IF(D2402=TRUE, "No Data", ISNUMBER(FIND("Disc", [3]QueryUserInfo!A2401)))</f>
        <v>No Data</v>
      </c>
      <c r="I2402" t="str" cm="1">
        <f t="array" ref="I2402">IF(D2402 = TRUE, "No Data", _xlfn.IFS(G2402=TRUE, FIND("Active", [3]QueryUserInfo!A2401), H2402=TRUE, FIND("Disc", [3]QueryUserInfo!A2401)))</f>
        <v>No Data</v>
      </c>
    </row>
    <row r="2403" spans="1:9" x14ac:dyDescent="0.3">
      <c r="A2403" t="str">
        <f>IF(D2403=TRUE, "No Data", MID([3]QueryUserInfo!A2402, 2, F2403 -2))</f>
        <v>No Data</v>
      </c>
      <c r="B2403" t="str" cm="1">
        <f t="array" ref="B2403">IF(D2403 = TRUE, "No Data", MID([3]QueryUserInfo!A2402, I2403, _xlfn.IFS(G2403 = TRUE, 6, H2403=TRUE, 4)))</f>
        <v>No Data</v>
      </c>
      <c r="D2403" t="b">
        <f>OR(ISBLANK([3]QueryUserInfo!A2402), [3]QueryUserInfo!A2402 = " USERNAME              SESSIONNAME        ID  STATE   IDLE TIME  LOGON TIME")</f>
        <v>1</v>
      </c>
      <c r="E2403" t="b">
        <f>ISNUMBER(FIND("&gt;", [3]QueryUserInfo!A2402))</f>
        <v>0</v>
      </c>
      <c r="F2403">
        <f>IF(D2403=TRUE, 0, FIND(" ", [3]QueryUserInfo!A2402,2))</f>
        <v>0</v>
      </c>
      <c r="G2403" t="str">
        <f>IF(D2403=TRUE, "No Data", ISNUMBER(FIND("Active", [3]QueryUserInfo!A2402)))</f>
        <v>No Data</v>
      </c>
      <c r="H2403" t="str">
        <f>IF(D2403=TRUE, "No Data", ISNUMBER(FIND("Disc", [3]QueryUserInfo!A2402)))</f>
        <v>No Data</v>
      </c>
      <c r="I2403" t="str" cm="1">
        <f t="array" ref="I2403">IF(D2403 = TRUE, "No Data", _xlfn.IFS(G2403=TRUE, FIND("Active", [3]QueryUserInfo!A2402), H2403=TRUE, FIND("Disc", [3]QueryUserInfo!A2402)))</f>
        <v>No Data</v>
      </c>
    </row>
    <row r="2404" spans="1:9" x14ac:dyDescent="0.3">
      <c r="A2404" t="str">
        <f>IF(D2404=TRUE, "No Data", MID([3]QueryUserInfo!A2403, 2, F2404 -2))</f>
        <v>No Data</v>
      </c>
      <c r="B2404" t="str" cm="1">
        <f t="array" ref="B2404">IF(D2404 = TRUE, "No Data", MID([3]QueryUserInfo!A2403, I2404, _xlfn.IFS(G2404 = TRUE, 6, H2404=TRUE, 4)))</f>
        <v>No Data</v>
      </c>
      <c r="D2404" t="b">
        <f>OR(ISBLANK([3]QueryUserInfo!A2403), [3]QueryUserInfo!A2403 = " USERNAME              SESSIONNAME        ID  STATE   IDLE TIME  LOGON TIME")</f>
        <v>1</v>
      </c>
      <c r="E2404" t="b">
        <f>ISNUMBER(FIND("&gt;", [3]QueryUserInfo!A2403))</f>
        <v>0</v>
      </c>
      <c r="F2404">
        <f>IF(D2404=TRUE, 0, FIND(" ", [3]QueryUserInfo!A2403,2))</f>
        <v>0</v>
      </c>
      <c r="G2404" t="str">
        <f>IF(D2404=TRUE, "No Data", ISNUMBER(FIND("Active", [3]QueryUserInfo!A2403)))</f>
        <v>No Data</v>
      </c>
      <c r="H2404" t="str">
        <f>IF(D2404=TRUE, "No Data", ISNUMBER(FIND("Disc", [3]QueryUserInfo!A2403)))</f>
        <v>No Data</v>
      </c>
      <c r="I2404" t="str" cm="1">
        <f t="array" ref="I2404">IF(D2404 = TRUE, "No Data", _xlfn.IFS(G2404=TRUE, FIND("Active", [3]QueryUserInfo!A2403), H2404=TRUE, FIND("Disc", [3]QueryUserInfo!A2403)))</f>
        <v>No Data</v>
      </c>
    </row>
    <row r="2405" spans="1:9" x14ac:dyDescent="0.3">
      <c r="A2405" t="str">
        <f>IF(D2405=TRUE, "No Data", MID([3]QueryUserInfo!A2404, 2, F2405 -2))</f>
        <v>No Data</v>
      </c>
      <c r="B2405" t="str" cm="1">
        <f t="array" ref="B2405">IF(D2405 = TRUE, "No Data", MID([3]QueryUserInfo!A2404, I2405, _xlfn.IFS(G2405 = TRUE, 6, H2405=TRUE, 4)))</f>
        <v>No Data</v>
      </c>
      <c r="D2405" t="b">
        <f>OR(ISBLANK([3]QueryUserInfo!A2404), [3]QueryUserInfo!A2404 = " USERNAME              SESSIONNAME        ID  STATE   IDLE TIME  LOGON TIME")</f>
        <v>1</v>
      </c>
      <c r="E2405" t="b">
        <f>ISNUMBER(FIND("&gt;", [3]QueryUserInfo!A2404))</f>
        <v>0</v>
      </c>
      <c r="F2405">
        <f>IF(D2405=TRUE, 0, FIND(" ", [3]QueryUserInfo!A2404,2))</f>
        <v>0</v>
      </c>
      <c r="G2405" t="str">
        <f>IF(D2405=TRUE, "No Data", ISNUMBER(FIND("Active", [3]QueryUserInfo!A2404)))</f>
        <v>No Data</v>
      </c>
      <c r="H2405" t="str">
        <f>IF(D2405=TRUE, "No Data", ISNUMBER(FIND("Disc", [3]QueryUserInfo!A2404)))</f>
        <v>No Data</v>
      </c>
      <c r="I2405" t="str" cm="1">
        <f t="array" ref="I2405">IF(D2405 = TRUE, "No Data", _xlfn.IFS(G2405=TRUE, FIND("Active", [3]QueryUserInfo!A2404), H2405=TRUE, FIND("Disc", [3]QueryUserInfo!A2404)))</f>
        <v>No Data</v>
      </c>
    </row>
    <row r="2406" spans="1:9" x14ac:dyDescent="0.3">
      <c r="A2406" t="str">
        <f>IF(D2406=TRUE, "No Data", MID([3]QueryUserInfo!A2405, 2, F2406 -2))</f>
        <v>No Data</v>
      </c>
      <c r="B2406" t="str" cm="1">
        <f t="array" ref="B2406">IF(D2406 = TRUE, "No Data", MID([3]QueryUserInfo!A2405, I2406, _xlfn.IFS(G2406 = TRUE, 6, H2406=TRUE, 4)))</f>
        <v>No Data</v>
      </c>
      <c r="D2406" t="b">
        <f>OR(ISBLANK([3]QueryUserInfo!A2405), [3]QueryUserInfo!A2405 = " USERNAME              SESSIONNAME        ID  STATE   IDLE TIME  LOGON TIME")</f>
        <v>1</v>
      </c>
      <c r="E2406" t="b">
        <f>ISNUMBER(FIND("&gt;", [3]QueryUserInfo!A2405))</f>
        <v>0</v>
      </c>
      <c r="F2406">
        <f>IF(D2406=TRUE, 0, FIND(" ", [3]QueryUserInfo!A2405,2))</f>
        <v>0</v>
      </c>
      <c r="G2406" t="str">
        <f>IF(D2406=TRUE, "No Data", ISNUMBER(FIND("Active", [3]QueryUserInfo!A2405)))</f>
        <v>No Data</v>
      </c>
      <c r="H2406" t="str">
        <f>IF(D2406=TRUE, "No Data", ISNUMBER(FIND("Disc", [3]QueryUserInfo!A2405)))</f>
        <v>No Data</v>
      </c>
      <c r="I2406" t="str" cm="1">
        <f t="array" ref="I2406">IF(D2406 = TRUE, "No Data", _xlfn.IFS(G2406=TRUE, FIND("Active", [3]QueryUserInfo!A2405), H2406=TRUE, FIND("Disc", [3]QueryUserInfo!A2405)))</f>
        <v>No Data</v>
      </c>
    </row>
    <row r="2407" spans="1:9" x14ac:dyDescent="0.3">
      <c r="A2407" t="str">
        <f>IF(D2407=TRUE, "No Data", MID([3]QueryUserInfo!A2406, 2, F2407 -2))</f>
        <v>No Data</v>
      </c>
      <c r="B2407" t="str" cm="1">
        <f t="array" ref="B2407">IF(D2407 = TRUE, "No Data", MID([3]QueryUserInfo!A2406, I2407, _xlfn.IFS(G2407 = TRUE, 6, H2407=TRUE, 4)))</f>
        <v>No Data</v>
      </c>
      <c r="D2407" t="b">
        <f>OR(ISBLANK([3]QueryUserInfo!A2406), [3]QueryUserInfo!A2406 = " USERNAME              SESSIONNAME        ID  STATE   IDLE TIME  LOGON TIME")</f>
        <v>1</v>
      </c>
      <c r="E2407" t="b">
        <f>ISNUMBER(FIND("&gt;", [3]QueryUserInfo!A2406))</f>
        <v>0</v>
      </c>
      <c r="F2407">
        <f>IF(D2407=TRUE, 0, FIND(" ", [3]QueryUserInfo!A2406,2))</f>
        <v>0</v>
      </c>
      <c r="G2407" t="str">
        <f>IF(D2407=TRUE, "No Data", ISNUMBER(FIND("Active", [3]QueryUserInfo!A2406)))</f>
        <v>No Data</v>
      </c>
      <c r="H2407" t="str">
        <f>IF(D2407=TRUE, "No Data", ISNUMBER(FIND("Disc", [3]QueryUserInfo!A2406)))</f>
        <v>No Data</v>
      </c>
      <c r="I2407" t="str" cm="1">
        <f t="array" ref="I2407">IF(D2407 = TRUE, "No Data", _xlfn.IFS(G2407=TRUE, FIND("Active", [3]QueryUserInfo!A2406), H2407=TRUE, FIND("Disc", [3]QueryUserInfo!A2406)))</f>
        <v>No Data</v>
      </c>
    </row>
    <row r="2408" spans="1:9" x14ac:dyDescent="0.3">
      <c r="A2408" t="str">
        <f>IF(D2408=TRUE, "No Data", MID([3]QueryUserInfo!A2407, 2, F2408 -2))</f>
        <v>No Data</v>
      </c>
      <c r="B2408" t="str" cm="1">
        <f t="array" ref="B2408">IF(D2408 = TRUE, "No Data", MID([3]QueryUserInfo!A2407, I2408, _xlfn.IFS(G2408 = TRUE, 6, H2408=TRUE, 4)))</f>
        <v>No Data</v>
      </c>
      <c r="D2408" t="b">
        <f>OR(ISBLANK([3]QueryUserInfo!A2407), [3]QueryUserInfo!A2407 = " USERNAME              SESSIONNAME        ID  STATE   IDLE TIME  LOGON TIME")</f>
        <v>1</v>
      </c>
      <c r="E2408" t="b">
        <f>ISNUMBER(FIND("&gt;", [3]QueryUserInfo!A2407))</f>
        <v>0</v>
      </c>
      <c r="F2408">
        <f>IF(D2408=TRUE, 0, FIND(" ", [3]QueryUserInfo!A2407,2))</f>
        <v>0</v>
      </c>
      <c r="G2408" t="str">
        <f>IF(D2408=TRUE, "No Data", ISNUMBER(FIND("Active", [3]QueryUserInfo!A2407)))</f>
        <v>No Data</v>
      </c>
      <c r="H2408" t="str">
        <f>IF(D2408=TRUE, "No Data", ISNUMBER(FIND("Disc", [3]QueryUserInfo!A2407)))</f>
        <v>No Data</v>
      </c>
      <c r="I2408" t="str" cm="1">
        <f t="array" ref="I2408">IF(D2408 = TRUE, "No Data", _xlfn.IFS(G2408=TRUE, FIND("Active", [3]QueryUserInfo!A2407), H2408=TRUE, FIND("Disc", [3]QueryUserInfo!A2407)))</f>
        <v>No Data</v>
      </c>
    </row>
    <row r="2409" spans="1:9" x14ac:dyDescent="0.3">
      <c r="A2409" t="str">
        <f>IF(D2409=TRUE, "No Data", MID([3]QueryUserInfo!A2408, 2, F2409 -2))</f>
        <v>No Data</v>
      </c>
      <c r="B2409" t="str" cm="1">
        <f t="array" ref="B2409">IF(D2409 = TRUE, "No Data", MID([3]QueryUserInfo!A2408, I2409, _xlfn.IFS(G2409 = TRUE, 6, H2409=TRUE, 4)))</f>
        <v>No Data</v>
      </c>
      <c r="D2409" t="b">
        <f>OR(ISBLANK([3]QueryUserInfo!A2408), [3]QueryUserInfo!A2408 = " USERNAME              SESSIONNAME        ID  STATE   IDLE TIME  LOGON TIME")</f>
        <v>1</v>
      </c>
      <c r="E2409" t="b">
        <f>ISNUMBER(FIND("&gt;", [3]QueryUserInfo!A2408))</f>
        <v>0</v>
      </c>
      <c r="F2409">
        <f>IF(D2409=TRUE, 0, FIND(" ", [3]QueryUserInfo!A2408,2))</f>
        <v>0</v>
      </c>
      <c r="G2409" t="str">
        <f>IF(D2409=TRUE, "No Data", ISNUMBER(FIND("Active", [3]QueryUserInfo!A2408)))</f>
        <v>No Data</v>
      </c>
      <c r="H2409" t="str">
        <f>IF(D2409=TRUE, "No Data", ISNUMBER(FIND("Disc", [3]QueryUserInfo!A2408)))</f>
        <v>No Data</v>
      </c>
      <c r="I2409" t="str" cm="1">
        <f t="array" ref="I2409">IF(D2409 = TRUE, "No Data", _xlfn.IFS(G2409=TRUE, FIND("Active", [3]QueryUserInfo!A2408), H2409=TRUE, FIND("Disc", [3]QueryUserInfo!A2408)))</f>
        <v>No Data</v>
      </c>
    </row>
    <row r="2410" spans="1:9" x14ac:dyDescent="0.3">
      <c r="A2410" t="str">
        <f>IF(D2410=TRUE, "No Data", MID([3]QueryUserInfo!A2409, 2, F2410 -2))</f>
        <v>No Data</v>
      </c>
      <c r="B2410" t="str" cm="1">
        <f t="array" ref="B2410">IF(D2410 = TRUE, "No Data", MID([3]QueryUserInfo!A2409, I2410, _xlfn.IFS(G2410 = TRUE, 6, H2410=TRUE, 4)))</f>
        <v>No Data</v>
      </c>
      <c r="D2410" t="b">
        <f>OR(ISBLANK([3]QueryUserInfo!A2409), [3]QueryUserInfo!A2409 = " USERNAME              SESSIONNAME        ID  STATE   IDLE TIME  LOGON TIME")</f>
        <v>1</v>
      </c>
      <c r="E2410" t="b">
        <f>ISNUMBER(FIND("&gt;", [3]QueryUserInfo!A2409))</f>
        <v>0</v>
      </c>
      <c r="F2410">
        <f>IF(D2410=TRUE, 0, FIND(" ", [3]QueryUserInfo!A2409,2))</f>
        <v>0</v>
      </c>
      <c r="G2410" t="str">
        <f>IF(D2410=TRUE, "No Data", ISNUMBER(FIND("Active", [3]QueryUserInfo!A2409)))</f>
        <v>No Data</v>
      </c>
      <c r="H2410" t="str">
        <f>IF(D2410=TRUE, "No Data", ISNUMBER(FIND("Disc", [3]QueryUserInfo!A2409)))</f>
        <v>No Data</v>
      </c>
      <c r="I2410" t="str" cm="1">
        <f t="array" ref="I2410">IF(D2410 = TRUE, "No Data", _xlfn.IFS(G2410=TRUE, FIND("Active", [3]QueryUserInfo!A2409), H2410=TRUE, FIND("Disc", [3]QueryUserInfo!A2409)))</f>
        <v>No Data</v>
      </c>
    </row>
    <row r="2411" spans="1:9" x14ac:dyDescent="0.3">
      <c r="A2411" t="str">
        <f>IF(D2411=TRUE, "No Data", MID([3]QueryUserInfo!A2410, 2, F2411 -2))</f>
        <v>No Data</v>
      </c>
      <c r="B2411" t="str" cm="1">
        <f t="array" ref="B2411">IF(D2411 = TRUE, "No Data", MID([3]QueryUserInfo!A2410, I2411, _xlfn.IFS(G2411 = TRUE, 6, H2411=TRUE, 4)))</f>
        <v>No Data</v>
      </c>
      <c r="D2411" t="b">
        <f>OR(ISBLANK([3]QueryUserInfo!A2410), [3]QueryUserInfo!A2410 = " USERNAME              SESSIONNAME        ID  STATE   IDLE TIME  LOGON TIME")</f>
        <v>1</v>
      </c>
      <c r="E2411" t="b">
        <f>ISNUMBER(FIND("&gt;", [3]QueryUserInfo!A2410))</f>
        <v>0</v>
      </c>
      <c r="F2411">
        <f>IF(D2411=TRUE, 0, FIND(" ", [3]QueryUserInfo!A2410,2))</f>
        <v>0</v>
      </c>
      <c r="G2411" t="str">
        <f>IF(D2411=TRUE, "No Data", ISNUMBER(FIND("Active", [3]QueryUserInfo!A2410)))</f>
        <v>No Data</v>
      </c>
      <c r="H2411" t="str">
        <f>IF(D2411=TRUE, "No Data", ISNUMBER(FIND("Disc", [3]QueryUserInfo!A2410)))</f>
        <v>No Data</v>
      </c>
      <c r="I2411" t="str" cm="1">
        <f t="array" ref="I2411">IF(D2411 = TRUE, "No Data", _xlfn.IFS(G2411=TRUE, FIND("Active", [3]QueryUserInfo!A2410), H2411=TRUE, FIND("Disc", [3]QueryUserInfo!A2410)))</f>
        <v>No Data</v>
      </c>
    </row>
    <row r="2412" spans="1:9" x14ac:dyDescent="0.3">
      <c r="A2412" t="str">
        <f>IF(D2412=TRUE, "No Data", MID([3]QueryUserInfo!A2411, 2, F2412 -2))</f>
        <v>No Data</v>
      </c>
      <c r="B2412" t="str" cm="1">
        <f t="array" ref="B2412">IF(D2412 = TRUE, "No Data", MID([3]QueryUserInfo!A2411, I2412, _xlfn.IFS(G2412 = TRUE, 6, H2412=TRUE, 4)))</f>
        <v>No Data</v>
      </c>
      <c r="D2412" t="b">
        <f>OR(ISBLANK([3]QueryUserInfo!A2411), [3]QueryUserInfo!A2411 = " USERNAME              SESSIONNAME        ID  STATE   IDLE TIME  LOGON TIME")</f>
        <v>1</v>
      </c>
      <c r="E2412" t="b">
        <f>ISNUMBER(FIND("&gt;", [3]QueryUserInfo!A2411))</f>
        <v>0</v>
      </c>
      <c r="F2412">
        <f>IF(D2412=TRUE, 0, FIND(" ", [3]QueryUserInfo!A2411,2))</f>
        <v>0</v>
      </c>
      <c r="G2412" t="str">
        <f>IF(D2412=TRUE, "No Data", ISNUMBER(FIND("Active", [3]QueryUserInfo!A2411)))</f>
        <v>No Data</v>
      </c>
      <c r="H2412" t="str">
        <f>IF(D2412=TRUE, "No Data", ISNUMBER(FIND("Disc", [3]QueryUserInfo!A2411)))</f>
        <v>No Data</v>
      </c>
      <c r="I2412" t="str" cm="1">
        <f t="array" ref="I2412">IF(D2412 = TRUE, "No Data", _xlfn.IFS(G2412=TRUE, FIND("Active", [3]QueryUserInfo!A2411), H2412=TRUE, FIND("Disc", [3]QueryUserInfo!A2411)))</f>
        <v>No Data</v>
      </c>
    </row>
    <row r="2413" spans="1:9" x14ac:dyDescent="0.3">
      <c r="A2413" t="str">
        <f>IF(D2413=TRUE, "No Data", MID([3]QueryUserInfo!A2412, 2, F2413 -2))</f>
        <v>No Data</v>
      </c>
      <c r="B2413" t="str" cm="1">
        <f t="array" ref="B2413">IF(D2413 = TRUE, "No Data", MID([3]QueryUserInfo!A2412, I2413, _xlfn.IFS(G2413 = TRUE, 6, H2413=TRUE, 4)))</f>
        <v>No Data</v>
      </c>
      <c r="D2413" t="b">
        <f>OR(ISBLANK([3]QueryUserInfo!A2412), [3]QueryUserInfo!A2412 = " USERNAME              SESSIONNAME        ID  STATE   IDLE TIME  LOGON TIME")</f>
        <v>1</v>
      </c>
      <c r="E2413" t="b">
        <f>ISNUMBER(FIND("&gt;", [3]QueryUserInfo!A2412))</f>
        <v>0</v>
      </c>
      <c r="F2413">
        <f>IF(D2413=TRUE, 0, FIND(" ", [3]QueryUserInfo!A2412,2))</f>
        <v>0</v>
      </c>
      <c r="G2413" t="str">
        <f>IF(D2413=TRUE, "No Data", ISNUMBER(FIND("Active", [3]QueryUserInfo!A2412)))</f>
        <v>No Data</v>
      </c>
      <c r="H2413" t="str">
        <f>IF(D2413=TRUE, "No Data", ISNUMBER(FIND("Disc", [3]QueryUserInfo!A2412)))</f>
        <v>No Data</v>
      </c>
      <c r="I2413" t="str" cm="1">
        <f t="array" ref="I2413">IF(D2413 = TRUE, "No Data", _xlfn.IFS(G2413=TRUE, FIND("Active", [3]QueryUserInfo!A2412), H2413=TRUE, FIND("Disc", [3]QueryUserInfo!A2412)))</f>
        <v>No Data</v>
      </c>
    </row>
    <row r="2414" spans="1:9" x14ac:dyDescent="0.3">
      <c r="A2414" t="str">
        <f>IF(D2414=TRUE, "No Data", MID([3]QueryUserInfo!A2413, 2, F2414 -2))</f>
        <v>No Data</v>
      </c>
      <c r="B2414" t="str" cm="1">
        <f t="array" ref="B2414">IF(D2414 = TRUE, "No Data", MID([3]QueryUserInfo!A2413, I2414, _xlfn.IFS(G2414 = TRUE, 6, H2414=TRUE, 4)))</f>
        <v>No Data</v>
      </c>
      <c r="D2414" t="b">
        <f>OR(ISBLANK([3]QueryUserInfo!A2413), [3]QueryUserInfo!A2413 = " USERNAME              SESSIONNAME        ID  STATE   IDLE TIME  LOGON TIME")</f>
        <v>1</v>
      </c>
      <c r="E2414" t="b">
        <f>ISNUMBER(FIND("&gt;", [3]QueryUserInfo!A2413))</f>
        <v>0</v>
      </c>
      <c r="F2414">
        <f>IF(D2414=TRUE, 0, FIND(" ", [3]QueryUserInfo!A2413,2))</f>
        <v>0</v>
      </c>
      <c r="G2414" t="str">
        <f>IF(D2414=TRUE, "No Data", ISNUMBER(FIND("Active", [3]QueryUserInfo!A2413)))</f>
        <v>No Data</v>
      </c>
      <c r="H2414" t="str">
        <f>IF(D2414=TRUE, "No Data", ISNUMBER(FIND("Disc", [3]QueryUserInfo!A2413)))</f>
        <v>No Data</v>
      </c>
      <c r="I2414" t="str" cm="1">
        <f t="array" ref="I2414">IF(D2414 = TRUE, "No Data", _xlfn.IFS(G2414=TRUE, FIND("Active", [3]QueryUserInfo!A2413), H2414=TRUE, FIND("Disc", [3]QueryUserInfo!A2413)))</f>
        <v>No Data</v>
      </c>
    </row>
    <row r="2415" spans="1:9" x14ac:dyDescent="0.3">
      <c r="A2415" t="str">
        <f>IF(D2415=TRUE, "No Data", MID([3]QueryUserInfo!A2414, 2, F2415 -2))</f>
        <v>No Data</v>
      </c>
      <c r="B2415" t="str" cm="1">
        <f t="array" ref="B2415">IF(D2415 = TRUE, "No Data", MID([3]QueryUserInfo!A2414, I2415, _xlfn.IFS(G2415 = TRUE, 6, H2415=TRUE, 4)))</f>
        <v>No Data</v>
      </c>
      <c r="D2415" t="b">
        <f>OR(ISBLANK([3]QueryUserInfo!A2414), [3]QueryUserInfo!A2414 = " USERNAME              SESSIONNAME        ID  STATE   IDLE TIME  LOGON TIME")</f>
        <v>1</v>
      </c>
      <c r="E2415" t="b">
        <f>ISNUMBER(FIND("&gt;", [3]QueryUserInfo!A2414))</f>
        <v>0</v>
      </c>
      <c r="F2415">
        <f>IF(D2415=TRUE, 0, FIND(" ", [3]QueryUserInfo!A2414,2))</f>
        <v>0</v>
      </c>
      <c r="G2415" t="str">
        <f>IF(D2415=TRUE, "No Data", ISNUMBER(FIND("Active", [3]QueryUserInfo!A2414)))</f>
        <v>No Data</v>
      </c>
      <c r="H2415" t="str">
        <f>IF(D2415=TRUE, "No Data", ISNUMBER(FIND("Disc", [3]QueryUserInfo!A2414)))</f>
        <v>No Data</v>
      </c>
      <c r="I2415" t="str" cm="1">
        <f t="array" ref="I2415">IF(D2415 = TRUE, "No Data", _xlfn.IFS(G2415=TRUE, FIND("Active", [3]QueryUserInfo!A2414), H2415=TRUE, FIND("Disc", [3]QueryUserInfo!A2414)))</f>
        <v>No Data</v>
      </c>
    </row>
    <row r="2416" spans="1:9" x14ac:dyDescent="0.3">
      <c r="A2416" t="str">
        <f>IF(D2416=TRUE, "No Data", MID([3]QueryUserInfo!A2415, 2, F2416 -2))</f>
        <v>No Data</v>
      </c>
      <c r="B2416" t="str" cm="1">
        <f t="array" ref="B2416">IF(D2416 = TRUE, "No Data", MID([3]QueryUserInfo!A2415, I2416, _xlfn.IFS(G2416 = TRUE, 6, H2416=TRUE, 4)))</f>
        <v>No Data</v>
      </c>
      <c r="D2416" t="b">
        <f>OR(ISBLANK([3]QueryUserInfo!A2415), [3]QueryUserInfo!A2415 = " USERNAME              SESSIONNAME        ID  STATE   IDLE TIME  LOGON TIME")</f>
        <v>1</v>
      </c>
      <c r="E2416" t="b">
        <f>ISNUMBER(FIND("&gt;", [3]QueryUserInfo!A2415))</f>
        <v>0</v>
      </c>
      <c r="F2416">
        <f>IF(D2416=TRUE, 0, FIND(" ", [3]QueryUserInfo!A2415,2))</f>
        <v>0</v>
      </c>
      <c r="G2416" t="str">
        <f>IF(D2416=TRUE, "No Data", ISNUMBER(FIND("Active", [3]QueryUserInfo!A2415)))</f>
        <v>No Data</v>
      </c>
      <c r="H2416" t="str">
        <f>IF(D2416=TRUE, "No Data", ISNUMBER(FIND("Disc", [3]QueryUserInfo!A2415)))</f>
        <v>No Data</v>
      </c>
      <c r="I2416" t="str" cm="1">
        <f t="array" ref="I2416">IF(D2416 = TRUE, "No Data", _xlfn.IFS(G2416=TRUE, FIND("Active", [3]QueryUserInfo!A2415), H2416=TRUE, FIND("Disc", [3]QueryUserInfo!A2415)))</f>
        <v>No Data</v>
      </c>
    </row>
    <row r="2417" spans="1:9" x14ac:dyDescent="0.3">
      <c r="A2417" t="str">
        <f>IF(D2417=TRUE, "No Data", MID([3]QueryUserInfo!A2416, 2, F2417 -2))</f>
        <v>No Data</v>
      </c>
      <c r="B2417" t="str" cm="1">
        <f t="array" ref="B2417">IF(D2417 = TRUE, "No Data", MID([3]QueryUserInfo!A2416, I2417, _xlfn.IFS(G2417 = TRUE, 6, H2417=TRUE, 4)))</f>
        <v>No Data</v>
      </c>
      <c r="D2417" t="b">
        <f>OR(ISBLANK([3]QueryUserInfo!A2416), [3]QueryUserInfo!A2416 = " USERNAME              SESSIONNAME        ID  STATE   IDLE TIME  LOGON TIME")</f>
        <v>1</v>
      </c>
      <c r="E2417" t="b">
        <f>ISNUMBER(FIND("&gt;", [3]QueryUserInfo!A2416))</f>
        <v>0</v>
      </c>
      <c r="F2417">
        <f>IF(D2417=TRUE, 0, FIND(" ", [3]QueryUserInfo!A2416,2))</f>
        <v>0</v>
      </c>
      <c r="G2417" t="str">
        <f>IF(D2417=TRUE, "No Data", ISNUMBER(FIND("Active", [3]QueryUserInfo!A2416)))</f>
        <v>No Data</v>
      </c>
      <c r="H2417" t="str">
        <f>IF(D2417=TRUE, "No Data", ISNUMBER(FIND("Disc", [3]QueryUserInfo!A2416)))</f>
        <v>No Data</v>
      </c>
      <c r="I2417" t="str" cm="1">
        <f t="array" ref="I2417">IF(D2417 = TRUE, "No Data", _xlfn.IFS(G2417=TRUE, FIND("Active", [3]QueryUserInfo!A2416), H2417=TRUE, FIND("Disc", [3]QueryUserInfo!A2416)))</f>
        <v>No Data</v>
      </c>
    </row>
    <row r="2418" spans="1:9" x14ac:dyDescent="0.3">
      <c r="A2418" t="str">
        <f>IF(D2418=TRUE, "No Data", MID([3]QueryUserInfo!A2417, 2, F2418 -2))</f>
        <v>No Data</v>
      </c>
      <c r="B2418" t="str" cm="1">
        <f t="array" ref="B2418">IF(D2418 = TRUE, "No Data", MID([3]QueryUserInfo!A2417, I2418, _xlfn.IFS(G2418 = TRUE, 6, H2418=TRUE, 4)))</f>
        <v>No Data</v>
      </c>
      <c r="D2418" t="b">
        <f>OR(ISBLANK([3]QueryUserInfo!A2417), [3]QueryUserInfo!A2417 = " USERNAME              SESSIONNAME        ID  STATE   IDLE TIME  LOGON TIME")</f>
        <v>1</v>
      </c>
      <c r="E2418" t="b">
        <f>ISNUMBER(FIND("&gt;", [3]QueryUserInfo!A2417))</f>
        <v>0</v>
      </c>
      <c r="F2418">
        <f>IF(D2418=TRUE, 0, FIND(" ", [3]QueryUserInfo!A2417,2))</f>
        <v>0</v>
      </c>
      <c r="G2418" t="str">
        <f>IF(D2418=TRUE, "No Data", ISNUMBER(FIND("Active", [3]QueryUserInfo!A2417)))</f>
        <v>No Data</v>
      </c>
      <c r="H2418" t="str">
        <f>IF(D2418=TRUE, "No Data", ISNUMBER(FIND("Disc", [3]QueryUserInfo!A2417)))</f>
        <v>No Data</v>
      </c>
      <c r="I2418" t="str" cm="1">
        <f t="array" ref="I2418">IF(D2418 = TRUE, "No Data", _xlfn.IFS(G2418=TRUE, FIND("Active", [3]QueryUserInfo!A2417), H2418=TRUE, FIND("Disc", [3]QueryUserInfo!A2417)))</f>
        <v>No Data</v>
      </c>
    </row>
    <row r="2419" spans="1:9" x14ac:dyDescent="0.3">
      <c r="A2419" t="str">
        <f>IF(D2419=TRUE, "No Data", MID([3]QueryUserInfo!A2418, 2, F2419 -2))</f>
        <v>No Data</v>
      </c>
      <c r="B2419" t="str" cm="1">
        <f t="array" ref="B2419">IF(D2419 = TRUE, "No Data", MID([3]QueryUserInfo!A2418, I2419, _xlfn.IFS(G2419 = TRUE, 6, H2419=TRUE, 4)))</f>
        <v>No Data</v>
      </c>
      <c r="D2419" t="b">
        <f>OR(ISBLANK([3]QueryUserInfo!A2418), [3]QueryUserInfo!A2418 = " USERNAME              SESSIONNAME        ID  STATE   IDLE TIME  LOGON TIME")</f>
        <v>1</v>
      </c>
      <c r="E2419" t="b">
        <f>ISNUMBER(FIND("&gt;", [3]QueryUserInfo!A2418))</f>
        <v>0</v>
      </c>
      <c r="F2419">
        <f>IF(D2419=TRUE, 0, FIND(" ", [3]QueryUserInfo!A2418,2))</f>
        <v>0</v>
      </c>
      <c r="G2419" t="str">
        <f>IF(D2419=TRUE, "No Data", ISNUMBER(FIND("Active", [3]QueryUserInfo!A2418)))</f>
        <v>No Data</v>
      </c>
      <c r="H2419" t="str">
        <f>IF(D2419=TRUE, "No Data", ISNUMBER(FIND("Disc", [3]QueryUserInfo!A2418)))</f>
        <v>No Data</v>
      </c>
      <c r="I2419" t="str" cm="1">
        <f t="array" ref="I2419">IF(D2419 = TRUE, "No Data", _xlfn.IFS(G2419=TRUE, FIND("Active", [3]QueryUserInfo!A2418), H2419=TRUE, FIND("Disc", [3]QueryUserInfo!A2418)))</f>
        <v>No Data</v>
      </c>
    </row>
    <row r="2420" spans="1:9" x14ac:dyDescent="0.3">
      <c r="A2420" t="str">
        <f>IF(D2420=TRUE, "No Data", MID([3]QueryUserInfo!A2419, 2, F2420 -2))</f>
        <v>No Data</v>
      </c>
      <c r="B2420" t="str" cm="1">
        <f t="array" ref="B2420">IF(D2420 = TRUE, "No Data", MID([3]QueryUserInfo!A2419, I2420, _xlfn.IFS(G2420 = TRUE, 6, H2420=TRUE, 4)))</f>
        <v>No Data</v>
      </c>
      <c r="D2420" t="b">
        <f>OR(ISBLANK([3]QueryUserInfo!A2419), [3]QueryUserInfo!A2419 = " USERNAME              SESSIONNAME        ID  STATE   IDLE TIME  LOGON TIME")</f>
        <v>1</v>
      </c>
      <c r="E2420" t="b">
        <f>ISNUMBER(FIND("&gt;", [3]QueryUserInfo!A2419))</f>
        <v>0</v>
      </c>
      <c r="F2420">
        <f>IF(D2420=TRUE, 0, FIND(" ", [3]QueryUserInfo!A2419,2))</f>
        <v>0</v>
      </c>
      <c r="G2420" t="str">
        <f>IF(D2420=TRUE, "No Data", ISNUMBER(FIND("Active", [3]QueryUserInfo!A2419)))</f>
        <v>No Data</v>
      </c>
      <c r="H2420" t="str">
        <f>IF(D2420=TRUE, "No Data", ISNUMBER(FIND("Disc", [3]QueryUserInfo!A2419)))</f>
        <v>No Data</v>
      </c>
      <c r="I2420" t="str" cm="1">
        <f t="array" ref="I2420">IF(D2420 = TRUE, "No Data", _xlfn.IFS(G2420=TRUE, FIND("Active", [3]QueryUserInfo!A2419), H2420=TRUE, FIND("Disc", [3]QueryUserInfo!A2419)))</f>
        <v>No Data</v>
      </c>
    </row>
    <row r="2421" spans="1:9" x14ac:dyDescent="0.3">
      <c r="A2421" t="str">
        <f>IF(D2421=TRUE, "No Data", MID([3]QueryUserInfo!A2420, 2, F2421 -2))</f>
        <v>No Data</v>
      </c>
      <c r="B2421" t="str" cm="1">
        <f t="array" ref="B2421">IF(D2421 = TRUE, "No Data", MID([3]QueryUserInfo!A2420, I2421, _xlfn.IFS(G2421 = TRUE, 6, H2421=TRUE, 4)))</f>
        <v>No Data</v>
      </c>
      <c r="D2421" t="b">
        <f>OR(ISBLANK([3]QueryUserInfo!A2420), [3]QueryUserInfo!A2420 = " USERNAME              SESSIONNAME        ID  STATE   IDLE TIME  LOGON TIME")</f>
        <v>1</v>
      </c>
      <c r="E2421" t="b">
        <f>ISNUMBER(FIND("&gt;", [3]QueryUserInfo!A2420))</f>
        <v>0</v>
      </c>
      <c r="F2421">
        <f>IF(D2421=TRUE, 0, FIND(" ", [3]QueryUserInfo!A2420,2))</f>
        <v>0</v>
      </c>
      <c r="G2421" t="str">
        <f>IF(D2421=TRUE, "No Data", ISNUMBER(FIND("Active", [3]QueryUserInfo!A2420)))</f>
        <v>No Data</v>
      </c>
      <c r="H2421" t="str">
        <f>IF(D2421=TRUE, "No Data", ISNUMBER(FIND("Disc", [3]QueryUserInfo!A2420)))</f>
        <v>No Data</v>
      </c>
      <c r="I2421" t="str" cm="1">
        <f t="array" ref="I2421">IF(D2421 = TRUE, "No Data", _xlfn.IFS(G2421=TRUE, FIND("Active", [3]QueryUserInfo!A2420), H2421=TRUE, FIND("Disc", [3]QueryUserInfo!A2420)))</f>
        <v>No Data</v>
      </c>
    </row>
    <row r="2422" spans="1:9" x14ac:dyDescent="0.3">
      <c r="A2422" t="str">
        <f>IF(D2422=TRUE, "No Data", MID([3]QueryUserInfo!A2421, 2, F2422 -2))</f>
        <v>No Data</v>
      </c>
      <c r="B2422" t="str" cm="1">
        <f t="array" ref="B2422">IF(D2422 = TRUE, "No Data", MID([3]QueryUserInfo!A2421, I2422, _xlfn.IFS(G2422 = TRUE, 6, H2422=TRUE, 4)))</f>
        <v>No Data</v>
      </c>
      <c r="D2422" t="b">
        <f>OR(ISBLANK([3]QueryUserInfo!A2421), [3]QueryUserInfo!A2421 = " USERNAME              SESSIONNAME        ID  STATE   IDLE TIME  LOGON TIME")</f>
        <v>1</v>
      </c>
      <c r="E2422" t="b">
        <f>ISNUMBER(FIND("&gt;", [3]QueryUserInfo!A2421))</f>
        <v>0</v>
      </c>
      <c r="F2422">
        <f>IF(D2422=TRUE, 0, FIND(" ", [3]QueryUserInfo!A2421,2))</f>
        <v>0</v>
      </c>
      <c r="G2422" t="str">
        <f>IF(D2422=TRUE, "No Data", ISNUMBER(FIND("Active", [3]QueryUserInfo!A2421)))</f>
        <v>No Data</v>
      </c>
      <c r="H2422" t="str">
        <f>IF(D2422=TRUE, "No Data", ISNUMBER(FIND("Disc", [3]QueryUserInfo!A2421)))</f>
        <v>No Data</v>
      </c>
      <c r="I2422" t="str" cm="1">
        <f t="array" ref="I2422">IF(D2422 = TRUE, "No Data", _xlfn.IFS(G2422=TRUE, FIND("Active", [3]QueryUserInfo!A2421), H2422=TRUE, FIND("Disc", [3]QueryUserInfo!A2421)))</f>
        <v>No Data</v>
      </c>
    </row>
    <row r="2423" spans="1:9" x14ac:dyDescent="0.3">
      <c r="A2423" t="str">
        <f>IF(D2423=TRUE, "No Data", MID([3]QueryUserInfo!A2422, 2, F2423 -2))</f>
        <v>No Data</v>
      </c>
      <c r="B2423" t="str" cm="1">
        <f t="array" ref="B2423">IF(D2423 = TRUE, "No Data", MID([3]QueryUserInfo!A2422, I2423, _xlfn.IFS(G2423 = TRUE, 6, H2423=TRUE, 4)))</f>
        <v>No Data</v>
      </c>
      <c r="D2423" t="b">
        <f>OR(ISBLANK([3]QueryUserInfo!A2422), [3]QueryUserInfo!A2422 = " USERNAME              SESSIONNAME        ID  STATE   IDLE TIME  LOGON TIME")</f>
        <v>1</v>
      </c>
      <c r="E2423" t="b">
        <f>ISNUMBER(FIND("&gt;", [3]QueryUserInfo!A2422))</f>
        <v>0</v>
      </c>
      <c r="F2423">
        <f>IF(D2423=TRUE, 0, FIND(" ", [3]QueryUserInfo!A2422,2))</f>
        <v>0</v>
      </c>
      <c r="G2423" t="str">
        <f>IF(D2423=TRUE, "No Data", ISNUMBER(FIND("Active", [3]QueryUserInfo!A2422)))</f>
        <v>No Data</v>
      </c>
      <c r="H2423" t="str">
        <f>IF(D2423=TRUE, "No Data", ISNUMBER(FIND("Disc", [3]QueryUserInfo!A2422)))</f>
        <v>No Data</v>
      </c>
      <c r="I2423" t="str" cm="1">
        <f t="array" ref="I2423">IF(D2423 = TRUE, "No Data", _xlfn.IFS(G2423=TRUE, FIND("Active", [3]QueryUserInfo!A2422), H2423=TRUE, FIND("Disc", [3]QueryUserInfo!A2422)))</f>
        <v>No Data</v>
      </c>
    </row>
    <row r="2424" spans="1:9" x14ac:dyDescent="0.3">
      <c r="A2424" t="str">
        <f>IF(D2424=TRUE, "No Data", MID([3]QueryUserInfo!A2423, 2, F2424 -2))</f>
        <v>No Data</v>
      </c>
      <c r="B2424" t="str" cm="1">
        <f t="array" ref="B2424">IF(D2424 = TRUE, "No Data", MID([3]QueryUserInfo!A2423, I2424, _xlfn.IFS(G2424 = TRUE, 6, H2424=TRUE, 4)))</f>
        <v>No Data</v>
      </c>
      <c r="D2424" t="b">
        <f>OR(ISBLANK([3]QueryUserInfo!A2423), [3]QueryUserInfo!A2423 = " USERNAME              SESSIONNAME        ID  STATE   IDLE TIME  LOGON TIME")</f>
        <v>1</v>
      </c>
      <c r="E2424" t="b">
        <f>ISNUMBER(FIND("&gt;", [3]QueryUserInfo!A2423))</f>
        <v>0</v>
      </c>
      <c r="F2424">
        <f>IF(D2424=TRUE, 0, FIND(" ", [3]QueryUserInfo!A2423,2))</f>
        <v>0</v>
      </c>
      <c r="G2424" t="str">
        <f>IF(D2424=TRUE, "No Data", ISNUMBER(FIND("Active", [3]QueryUserInfo!A2423)))</f>
        <v>No Data</v>
      </c>
      <c r="H2424" t="str">
        <f>IF(D2424=TRUE, "No Data", ISNUMBER(FIND("Disc", [3]QueryUserInfo!A2423)))</f>
        <v>No Data</v>
      </c>
      <c r="I2424" t="str" cm="1">
        <f t="array" ref="I2424">IF(D2424 = TRUE, "No Data", _xlfn.IFS(G2424=TRUE, FIND("Active", [3]QueryUserInfo!A2423), H2424=TRUE, FIND("Disc", [3]QueryUserInfo!A2423)))</f>
        <v>No Data</v>
      </c>
    </row>
    <row r="2425" spans="1:9" x14ac:dyDescent="0.3">
      <c r="A2425" t="str">
        <f>IF(D2425=TRUE, "No Data", MID([3]QueryUserInfo!A2424, 2, F2425 -2))</f>
        <v>No Data</v>
      </c>
      <c r="B2425" t="str" cm="1">
        <f t="array" ref="B2425">IF(D2425 = TRUE, "No Data", MID([3]QueryUserInfo!A2424, I2425, _xlfn.IFS(G2425 = TRUE, 6, H2425=TRUE, 4)))</f>
        <v>No Data</v>
      </c>
      <c r="D2425" t="b">
        <f>OR(ISBLANK([3]QueryUserInfo!A2424), [3]QueryUserInfo!A2424 = " USERNAME              SESSIONNAME        ID  STATE   IDLE TIME  LOGON TIME")</f>
        <v>1</v>
      </c>
      <c r="E2425" t="b">
        <f>ISNUMBER(FIND("&gt;", [3]QueryUserInfo!A2424))</f>
        <v>0</v>
      </c>
      <c r="F2425">
        <f>IF(D2425=TRUE, 0, FIND(" ", [3]QueryUserInfo!A2424,2))</f>
        <v>0</v>
      </c>
      <c r="G2425" t="str">
        <f>IF(D2425=TRUE, "No Data", ISNUMBER(FIND("Active", [3]QueryUserInfo!A2424)))</f>
        <v>No Data</v>
      </c>
      <c r="H2425" t="str">
        <f>IF(D2425=TRUE, "No Data", ISNUMBER(FIND("Disc", [3]QueryUserInfo!A2424)))</f>
        <v>No Data</v>
      </c>
      <c r="I2425" t="str" cm="1">
        <f t="array" ref="I2425">IF(D2425 = TRUE, "No Data", _xlfn.IFS(G2425=TRUE, FIND("Active", [3]QueryUserInfo!A2424), H2425=TRUE, FIND("Disc", [3]QueryUserInfo!A2424)))</f>
        <v>No Data</v>
      </c>
    </row>
    <row r="2426" spans="1:9" x14ac:dyDescent="0.3">
      <c r="A2426" t="str">
        <f>IF(D2426=TRUE, "No Data", MID([3]QueryUserInfo!A2425, 2, F2426 -2))</f>
        <v>No Data</v>
      </c>
      <c r="B2426" t="str" cm="1">
        <f t="array" ref="B2426">IF(D2426 = TRUE, "No Data", MID([3]QueryUserInfo!A2425, I2426, _xlfn.IFS(G2426 = TRUE, 6, H2426=TRUE, 4)))</f>
        <v>No Data</v>
      </c>
      <c r="D2426" t="b">
        <f>OR(ISBLANK([3]QueryUserInfo!A2425), [3]QueryUserInfo!A2425 = " USERNAME              SESSIONNAME        ID  STATE   IDLE TIME  LOGON TIME")</f>
        <v>1</v>
      </c>
      <c r="E2426" t="b">
        <f>ISNUMBER(FIND("&gt;", [3]QueryUserInfo!A2425))</f>
        <v>0</v>
      </c>
      <c r="F2426">
        <f>IF(D2426=TRUE, 0, FIND(" ", [3]QueryUserInfo!A2425,2))</f>
        <v>0</v>
      </c>
      <c r="G2426" t="str">
        <f>IF(D2426=TRUE, "No Data", ISNUMBER(FIND("Active", [3]QueryUserInfo!A2425)))</f>
        <v>No Data</v>
      </c>
      <c r="H2426" t="str">
        <f>IF(D2426=TRUE, "No Data", ISNUMBER(FIND("Disc", [3]QueryUserInfo!A2425)))</f>
        <v>No Data</v>
      </c>
      <c r="I2426" t="str" cm="1">
        <f t="array" ref="I2426">IF(D2426 = TRUE, "No Data", _xlfn.IFS(G2426=TRUE, FIND("Active", [3]QueryUserInfo!A2425), H2426=TRUE, FIND("Disc", [3]QueryUserInfo!A2425)))</f>
        <v>No Data</v>
      </c>
    </row>
    <row r="2427" spans="1:9" x14ac:dyDescent="0.3">
      <c r="A2427" t="str">
        <f>IF(D2427=TRUE, "No Data", MID([3]QueryUserInfo!A2426, 2, F2427 -2))</f>
        <v>No Data</v>
      </c>
      <c r="B2427" t="str" cm="1">
        <f t="array" ref="B2427">IF(D2427 = TRUE, "No Data", MID([3]QueryUserInfo!A2426, I2427, _xlfn.IFS(G2427 = TRUE, 6, H2427=TRUE, 4)))</f>
        <v>No Data</v>
      </c>
      <c r="D2427" t="b">
        <f>OR(ISBLANK([3]QueryUserInfo!A2426), [3]QueryUserInfo!A2426 = " USERNAME              SESSIONNAME        ID  STATE   IDLE TIME  LOGON TIME")</f>
        <v>1</v>
      </c>
      <c r="E2427" t="b">
        <f>ISNUMBER(FIND("&gt;", [3]QueryUserInfo!A2426))</f>
        <v>0</v>
      </c>
      <c r="F2427">
        <f>IF(D2427=TRUE, 0, FIND(" ", [3]QueryUserInfo!A2426,2))</f>
        <v>0</v>
      </c>
      <c r="G2427" t="str">
        <f>IF(D2427=TRUE, "No Data", ISNUMBER(FIND("Active", [3]QueryUserInfo!A2426)))</f>
        <v>No Data</v>
      </c>
      <c r="H2427" t="str">
        <f>IF(D2427=TRUE, "No Data", ISNUMBER(FIND("Disc", [3]QueryUserInfo!A2426)))</f>
        <v>No Data</v>
      </c>
      <c r="I2427" t="str" cm="1">
        <f t="array" ref="I2427">IF(D2427 = TRUE, "No Data", _xlfn.IFS(G2427=TRUE, FIND("Active", [3]QueryUserInfo!A2426), H2427=TRUE, FIND("Disc", [3]QueryUserInfo!A2426)))</f>
        <v>No Data</v>
      </c>
    </row>
    <row r="2428" spans="1:9" x14ac:dyDescent="0.3">
      <c r="A2428" t="str">
        <f>IF(D2428=TRUE, "No Data", MID([3]QueryUserInfo!A2427, 2, F2428 -2))</f>
        <v>No Data</v>
      </c>
      <c r="B2428" t="str" cm="1">
        <f t="array" ref="B2428">IF(D2428 = TRUE, "No Data", MID([3]QueryUserInfo!A2427, I2428, _xlfn.IFS(G2428 = TRUE, 6, H2428=TRUE, 4)))</f>
        <v>No Data</v>
      </c>
      <c r="D2428" t="b">
        <f>OR(ISBLANK([3]QueryUserInfo!A2427), [3]QueryUserInfo!A2427 = " USERNAME              SESSIONNAME        ID  STATE   IDLE TIME  LOGON TIME")</f>
        <v>1</v>
      </c>
      <c r="E2428" t="b">
        <f>ISNUMBER(FIND("&gt;", [3]QueryUserInfo!A2427))</f>
        <v>0</v>
      </c>
      <c r="F2428">
        <f>IF(D2428=TRUE, 0, FIND(" ", [3]QueryUserInfo!A2427,2))</f>
        <v>0</v>
      </c>
      <c r="G2428" t="str">
        <f>IF(D2428=TRUE, "No Data", ISNUMBER(FIND("Active", [3]QueryUserInfo!A2427)))</f>
        <v>No Data</v>
      </c>
      <c r="H2428" t="str">
        <f>IF(D2428=TRUE, "No Data", ISNUMBER(FIND("Disc", [3]QueryUserInfo!A2427)))</f>
        <v>No Data</v>
      </c>
      <c r="I2428" t="str" cm="1">
        <f t="array" ref="I2428">IF(D2428 = TRUE, "No Data", _xlfn.IFS(G2428=TRUE, FIND("Active", [3]QueryUserInfo!A2427), H2428=TRUE, FIND("Disc", [3]QueryUserInfo!A2427)))</f>
        <v>No Data</v>
      </c>
    </row>
    <row r="2429" spans="1:9" x14ac:dyDescent="0.3">
      <c r="A2429" t="str">
        <f>IF(D2429=TRUE, "No Data", MID([3]QueryUserInfo!A2428, 2, F2429 -2))</f>
        <v>No Data</v>
      </c>
      <c r="B2429" t="str" cm="1">
        <f t="array" ref="B2429">IF(D2429 = TRUE, "No Data", MID([3]QueryUserInfo!A2428, I2429, _xlfn.IFS(G2429 = TRUE, 6, H2429=TRUE, 4)))</f>
        <v>No Data</v>
      </c>
      <c r="D2429" t="b">
        <f>OR(ISBLANK([3]QueryUserInfo!A2428), [3]QueryUserInfo!A2428 = " USERNAME              SESSIONNAME        ID  STATE   IDLE TIME  LOGON TIME")</f>
        <v>1</v>
      </c>
      <c r="E2429" t="b">
        <f>ISNUMBER(FIND("&gt;", [3]QueryUserInfo!A2428))</f>
        <v>0</v>
      </c>
      <c r="F2429">
        <f>IF(D2429=TRUE, 0, FIND(" ", [3]QueryUserInfo!A2428,2))</f>
        <v>0</v>
      </c>
      <c r="G2429" t="str">
        <f>IF(D2429=TRUE, "No Data", ISNUMBER(FIND("Active", [3]QueryUserInfo!A2428)))</f>
        <v>No Data</v>
      </c>
      <c r="H2429" t="str">
        <f>IF(D2429=TRUE, "No Data", ISNUMBER(FIND("Disc", [3]QueryUserInfo!A2428)))</f>
        <v>No Data</v>
      </c>
      <c r="I2429" t="str" cm="1">
        <f t="array" ref="I2429">IF(D2429 = TRUE, "No Data", _xlfn.IFS(G2429=TRUE, FIND("Active", [3]QueryUserInfo!A2428), H2429=TRUE, FIND("Disc", [3]QueryUserInfo!A2428)))</f>
        <v>No Data</v>
      </c>
    </row>
    <row r="2430" spans="1:9" x14ac:dyDescent="0.3">
      <c r="A2430" t="str">
        <f>IF(D2430=TRUE, "No Data", MID([3]QueryUserInfo!A2429, 2, F2430 -2))</f>
        <v>No Data</v>
      </c>
      <c r="B2430" t="str" cm="1">
        <f t="array" ref="B2430">IF(D2430 = TRUE, "No Data", MID([3]QueryUserInfo!A2429, I2430, _xlfn.IFS(G2430 = TRUE, 6, H2430=TRUE, 4)))</f>
        <v>No Data</v>
      </c>
      <c r="D2430" t="b">
        <f>OR(ISBLANK([3]QueryUserInfo!A2429), [3]QueryUserInfo!A2429 = " USERNAME              SESSIONNAME        ID  STATE   IDLE TIME  LOGON TIME")</f>
        <v>1</v>
      </c>
      <c r="E2430" t="b">
        <f>ISNUMBER(FIND("&gt;", [3]QueryUserInfo!A2429))</f>
        <v>0</v>
      </c>
      <c r="F2430">
        <f>IF(D2430=TRUE, 0, FIND(" ", [3]QueryUserInfo!A2429,2))</f>
        <v>0</v>
      </c>
      <c r="G2430" t="str">
        <f>IF(D2430=TRUE, "No Data", ISNUMBER(FIND("Active", [3]QueryUserInfo!A2429)))</f>
        <v>No Data</v>
      </c>
      <c r="H2430" t="str">
        <f>IF(D2430=TRUE, "No Data", ISNUMBER(FIND("Disc", [3]QueryUserInfo!A2429)))</f>
        <v>No Data</v>
      </c>
      <c r="I2430" t="str" cm="1">
        <f t="array" ref="I2430">IF(D2430 = TRUE, "No Data", _xlfn.IFS(G2430=TRUE, FIND("Active", [3]QueryUserInfo!A2429), H2430=TRUE, FIND("Disc", [3]QueryUserInfo!A2429)))</f>
        <v>No Data</v>
      </c>
    </row>
    <row r="2431" spans="1:9" x14ac:dyDescent="0.3">
      <c r="A2431" t="str">
        <f>IF(D2431=TRUE, "No Data", MID([3]QueryUserInfo!A2430, 2, F2431 -2))</f>
        <v>No Data</v>
      </c>
      <c r="B2431" t="str" cm="1">
        <f t="array" ref="B2431">IF(D2431 = TRUE, "No Data", MID([3]QueryUserInfo!A2430, I2431, _xlfn.IFS(G2431 = TRUE, 6, H2431=TRUE, 4)))</f>
        <v>No Data</v>
      </c>
      <c r="D2431" t="b">
        <f>OR(ISBLANK([3]QueryUserInfo!A2430), [3]QueryUserInfo!A2430 = " USERNAME              SESSIONNAME        ID  STATE   IDLE TIME  LOGON TIME")</f>
        <v>1</v>
      </c>
      <c r="E2431" t="b">
        <f>ISNUMBER(FIND("&gt;", [3]QueryUserInfo!A2430))</f>
        <v>0</v>
      </c>
      <c r="F2431">
        <f>IF(D2431=TRUE, 0, FIND(" ", [3]QueryUserInfo!A2430,2))</f>
        <v>0</v>
      </c>
      <c r="G2431" t="str">
        <f>IF(D2431=TRUE, "No Data", ISNUMBER(FIND("Active", [3]QueryUserInfo!A2430)))</f>
        <v>No Data</v>
      </c>
      <c r="H2431" t="str">
        <f>IF(D2431=TRUE, "No Data", ISNUMBER(FIND("Disc", [3]QueryUserInfo!A2430)))</f>
        <v>No Data</v>
      </c>
      <c r="I2431" t="str" cm="1">
        <f t="array" ref="I2431">IF(D2431 = TRUE, "No Data", _xlfn.IFS(G2431=TRUE, FIND("Active", [3]QueryUserInfo!A2430), H2431=TRUE, FIND("Disc", [3]QueryUserInfo!A2430)))</f>
        <v>No Data</v>
      </c>
    </row>
    <row r="2432" spans="1:9" x14ac:dyDescent="0.3">
      <c r="A2432" t="str">
        <f>IF(D2432=TRUE, "No Data", MID([3]QueryUserInfo!A2431, 2, F2432 -2))</f>
        <v>No Data</v>
      </c>
      <c r="B2432" t="str" cm="1">
        <f t="array" ref="B2432">IF(D2432 = TRUE, "No Data", MID([3]QueryUserInfo!A2431, I2432, _xlfn.IFS(G2432 = TRUE, 6, H2432=TRUE, 4)))</f>
        <v>No Data</v>
      </c>
      <c r="D2432" t="b">
        <f>OR(ISBLANK([3]QueryUserInfo!A2431), [3]QueryUserInfo!A2431 = " USERNAME              SESSIONNAME        ID  STATE   IDLE TIME  LOGON TIME")</f>
        <v>1</v>
      </c>
      <c r="E2432" t="b">
        <f>ISNUMBER(FIND("&gt;", [3]QueryUserInfo!A2431))</f>
        <v>0</v>
      </c>
      <c r="F2432">
        <f>IF(D2432=TRUE, 0, FIND(" ", [3]QueryUserInfo!A2431,2))</f>
        <v>0</v>
      </c>
      <c r="G2432" t="str">
        <f>IF(D2432=TRUE, "No Data", ISNUMBER(FIND("Active", [3]QueryUserInfo!A2431)))</f>
        <v>No Data</v>
      </c>
      <c r="H2432" t="str">
        <f>IF(D2432=TRUE, "No Data", ISNUMBER(FIND("Disc", [3]QueryUserInfo!A2431)))</f>
        <v>No Data</v>
      </c>
      <c r="I2432" t="str" cm="1">
        <f t="array" ref="I2432">IF(D2432 = TRUE, "No Data", _xlfn.IFS(G2432=TRUE, FIND("Active", [3]QueryUserInfo!A2431), H2432=TRUE, FIND("Disc", [3]QueryUserInfo!A2431)))</f>
        <v>No Data</v>
      </c>
    </row>
    <row r="2433" spans="1:9" x14ac:dyDescent="0.3">
      <c r="A2433" t="str">
        <f>IF(D2433=TRUE, "No Data", MID([3]QueryUserInfo!A2432, 2, F2433 -2))</f>
        <v>No Data</v>
      </c>
      <c r="B2433" t="str" cm="1">
        <f t="array" ref="B2433">IF(D2433 = TRUE, "No Data", MID([3]QueryUserInfo!A2432, I2433, _xlfn.IFS(G2433 = TRUE, 6, H2433=TRUE, 4)))</f>
        <v>No Data</v>
      </c>
      <c r="D2433" t="b">
        <f>OR(ISBLANK([3]QueryUserInfo!A2432), [3]QueryUserInfo!A2432 = " USERNAME              SESSIONNAME        ID  STATE   IDLE TIME  LOGON TIME")</f>
        <v>1</v>
      </c>
      <c r="E2433" t="b">
        <f>ISNUMBER(FIND("&gt;", [3]QueryUserInfo!A2432))</f>
        <v>0</v>
      </c>
      <c r="F2433">
        <f>IF(D2433=TRUE, 0, FIND(" ", [3]QueryUserInfo!A2432,2))</f>
        <v>0</v>
      </c>
      <c r="G2433" t="str">
        <f>IF(D2433=TRUE, "No Data", ISNUMBER(FIND("Active", [3]QueryUserInfo!A2432)))</f>
        <v>No Data</v>
      </c>
      <c r="H2433" t="str">
        <f>IF(D2433=TRUE, "No Data", ISNUMBER(FIND("Disc", [3]QueryUserInfo!A2432)))</f>
        <v>No Data</v>
      </c>
      <c r="I2433" t="str" cm="1">
        <f t="array" ref="I2433">IF(D2433 = TRUE, "No Data", _xlfn.IFS(G2433=TRUE, FIND("Active", [3]QueryUserInfo!A2432), H2433=TRUE, FIND("Disc", [3]QueryUserInfo!A2432)))</f>
        <v>No Data</v>
      </c>
    </row>
    <row r="2434" spans="1:9" x14ac:dyDescent="0.3">
      <c r="A2434" t="str">
        <f>IF(D2434=TRUE, "No Data", MID([3]QueryUserInfo!A2433, 2, F2434 -2))</f>
        <v>No Data</v>
      </c>
      <c r="B2434" t="str" cm="1">
        <f t="array" ref="B2434">IF(D2434 = TRUE, "No Data", MID([3]QueryUserInfo!A2433, I2434, _xlfn.IFS(G2434 = TRUE, 6, H2434=TRUE, 4)))</f>
        <v>No Data</v>
      </c>
      <c r="D2434" t="b">
        <f>OR(ISBLANK([3]QueryUserInfo!A2433), [3]QueryUserInfo!A2433 = " USERNAME              SESSIONNAME        ID  STATE   IDLE TIME  LOGON TIME")</f>
        <v>1</v>
      </c>
      <c r="E2434" t="b">
        <f>ISNUMBER(FIND("&gt;", [3]QueryUserInfo!A2433))</f>
        <v>0</v>
      </c>
      <c r="F2434">
        <f>IF(D2434=TRUE, 0, FIND(" ", [3]QueryUserInfo!A2433,2))</f>
        <v>0</v>
      </c>
      <c r="G2434" t="str">
        <f>IF(D2434=TRUE, "No Data", ISNUMBER(FIND("Active", [3]QueryUserInfo!A2433)))</f>
        <v>No Data</v>
      </c>
      <c r="H2434" t="str">
        <f>IF(D2434=TRUE, "No Data", ISNUMBER(FIND("Disc", [3]QueryUserInfo!A2433)))</f>
        <v>No Data</v>
      </c>
      <c r="I2434" t="str" cm="1">
        <f t="array" ref="I2434">IF(D2434 = TRUE, "No Data", _xlfn.IFS(G2434=TRUE, FIND("Active", [3]QueryUserInfo!A2433), H2434=TRUE, FIND("Disc", [3]QueryUserInfo!A2433)))</f>
        <v>No Data</v>
      </c>
    </row>
    <row r="2435" spans="1:9" x14ac:dyDescent="0.3">
      <c r="A2435" t="str">
        <f>IF(D2435=TRUE, "No Data", MID([3]QueryUserInfo!A2434, 2, F2435 -2))</f>
        <v>No Data</v>
      </c>
      <c r="B2435" t="str" cm="1">
        <f t="array" ref="B2435">IF(D2435 = TRUE, "No Data", MID([3]QueryUserInfo!A2434, I2435, _xlfn.IFS(G2435 = TRUE, 6, H2435=TRUE, 4)))</f>
        <v>No Data</v>
      </c>
      <c r="D2435" t="b">
        <f>OR(ISBLANK([3]QueryUserInfo!A2434), [3]QueryUserInfo!A2434 = " USERNAME              SESSIONNAME        ID  STATE   IDLE TIME  LOGON TIME")</f>
        <v>1</v>
      </c>
      <c r="E2435" t="b">
        <f>ISNUMBER(FIND("&gt;", [3]QueryUserInfo!A2434))</f>
        <v>0</v>
      </c>
      <c r="F2435">
        <f>IF(D2435=TRUE, 0, FIND(" ", [3]QueryUserInfo!A2434,2))</f>
        <v>0</v>
      </c>
      <c r="G2435" t="str">
        <f>IF(D2435=TRUE, "No Data", ISNUMBER(FIND("Active", [3]QueryUserInfo!A2434)))</f>
        <v>No Data</v>
      </c>
      <c r="H2435" t="str">
        <f>IF(D2435=TRUE, "No Data", ISNUMBER(FIND("Disc", [3]QueryUserInfo!A2434)))</f>
        <v>No Data</v>
      </c>
      <c r="I2435" t="str" cm="1">
        <f t="array" ref="I2435">IF(D2435 = TRUE, "No Data", _xlfn.IFS(G2435=TRUE, FIND("Active", [3]QueryUserInfo!A2434), H2435=TRUE, FIND("Disc", [3]QueryUserInfo!A2434)))</f>
        <v>No Data</v>
      </c>
    </row>
    <row r="2436" spans="1:9" x14ac:dyDescent="0.3">
      <c r="A2436" t="str">
        <f>IF(D2436=TRUE, "No Data", MID([3]QueryUserInfo!A2435, 2, F2436 -2))</f>
        <v>No Data</v>
      </c>
      <c r="B2436" t="str" cm="1">
        <f t="array" ref="B2436">IF(D2436 = TRUE, "No Data", MID([3]QueryUserInfo!A2435, I2436, _xlfn.IFS(G2436 = TRUE, 6, H2436=TRUE, 4)))</f>
        <v>No Data</v>
      </c>
      <c r="D2436" t="b">
        <f>OR(ISBLANK([3]QueryUserInfo!A2435), [3]QueryUserInfo!A2435 = " USERNAME              SESSIONNAME        ID  STATE   IDLE TIME  LOGON TIME")</f>
        <v>1</v>
      </c>
      <c r="E2436" t="b">
        <f>ISNUMBER(FIND("&gt;", [3]QueryUserInfo!A2435))</f>
        <v>0</v>
      </c>
      <c r="F2436">
        <f>IF(D2436=TRUE, 0, FIND(" ", [3]QueryUserInfo!A2435,2))</f>
        <v>0</v>
      </c>
      <c r="G2436" t="str">
        <f>IF(D2436=TRUE, "No Data", ISNUMBER(FIND("Active", [3]QueryUserInfo!A2435)))</f>
        <v>No Data</v>
      </c>
      <c r="H2436" t="str">
        <f>IF(D2436=TRUE, "No Data", ISNUMBER(FIND("Disc", [3]QueryUserInfo!A2435)))</f>
        <v>No Data</v>
      </c>
      <c r="I2436" t="str" cm="1">
        <f t="array" ref="I2436">IF(D2436 = TRUE, "No Data", _xlfn.IFS(G2436=TRUE, FIND("Active", [3]QueryUserInfo!A2435), H2436=TRUE, FIND("Disc", [3]QueryUserInfo!A2435)))</f>
        <v>No Data</v>
      </c>
    </row>
    <row r="2437" spans="1:9" x14ac:dyDescent="0.3">
      <c r="A2437" t="str">
        <f>IF(D2437=TRUE, "No Data", MID([3]QueryUserInfo!A2436, 2, F2437 -2))</f>
        <v>No Data</v>
      </c>
      <c r="B2437" t="str" cm="1">
        <f t="array" ref="B2437">IF(D2437 = TRUE, "No Data", MID([3]QueryUserInfo!A2436, I2437, _xlfn.IFS(G2437 = TRUE, 6, H2437=TRUE, 4)))</f>
        <v>No Data</v>
      </c>
      <c r="D2437" t="b">
        <f>OR(ISBLANK([3]QueryUserInfo!A2436), [3]QueryUserInfo!A2436 = " USERNAME              SESSIONNAME        ID  STATE   IDLE TIME  LOGON TIME")</f>
        <v>1</v>
      </c>
      <c r="E2437" t="b">
        <f>ISNUMBER(FIND("&gt;", [3]QueryUserInfo!A2436))</f>
        <v>0</v>
      </c>
      <c r="F2437">
        <f>IF(D2437=TRUE, 0, FIND(" ", [3]QueryUserInfo!A2436,2))</f>
        <v>0</v>
      </c>
      <c r="G2437" t="str">
        <f>IF(D2437=TRUE, "No Data", ISNUMBER(FIND("Active", [3]QueryUserInfo!A2436)))</f>
        <v>No Data</v>
      </c>
      <c r="H2437" t="str">
        <f>IF(D2437=TRUE, "No Data", ISNUMBER(FIND("Disc", [3]QueryUserInfo!A2436)))</f>
        <v>No Data</v>
      </c>
      <c r="I2437" t="str" cm="1">
        <f t="array" ref="I2437">IF(D2437 = TRUE, "No Data", _xlfn.IFS(G2437=TRUE, FIND("Active", [3]QueryUserInfo!A2436), H2437=TRUE, FIND("Disc", [3]QueryUserInfo!A2436)))</f>
        <v>No Data</v>
      </c>
    </row>
    <row r="2438" spans="1:9" x14ac:dyDescent="0.3">
      <c r="A2438" t="str">
        <f>IF(D2438=TRUE, "No Data", MID([3]QueryUserInfo!A2437, 2, F2438 -2))</f>
        <v>No Data</v>
      </c>
      <c r="B2438" t="str" cm="1">
        <f t="array" ref="B2438">IF(D2438 = TRUE, "No Data", MID([3]QueryUserInfo!A2437, I2438, _xlfn.IFS(G2438 = TRUE, 6, H2438=TRUE, 4)))</f>
        <v>No Data</v>
      </c>
      <c r="D2438" t="b">
        <f>OR(ISBLANK([3]QueryUserInfo!A2437), [3]QueryUserInfo!A2437 = " USERNAME              SESSIONNAME        ID  STATE   IDLE TIME  LOGON TIME")</f>
        <v>1</v>
      </c>
      <c r="E2438" t="b">
        <f>ISNUMBER(FIND("&gt;", [3]QueryUserInfo!A2437))</f>
        <v>0</v>
      </c>
      <c r="F2438">
        <f>IF(D2438=TRUE, 0, FIND(" ", [3]QueryUserInfo!A2437,2))</f>
        <v>0</v>
      </c>
      <c r="G2438" t="str">
        <f>IF(D2438=TRUE, "No Data", ISNUMBER(FIND("Active", [3]QueryUserInfo!A2437)))</f>
        <v>No Data</v>
      </c>
      <c r="H2438" t="str">
        <f>IF(D2438=TRUE, "No Data", ISNUMBER(FIND("Disc", [3]QueryUserInfo!A2437)))</f>
        <v>No Data</v>
      </c>
      <c r="I2438" t="str" cm="1">
        <f t="array" ref="I2438">IF(D2438 = TRUE, "No Data", _xlfn.IFS(G2438=TRUE, FIND("Active", [3]QueryUserInfo!A2437), H2438=TRUE, FIND("Disc", [3]QueryUserInfo!A2437)))</f>
        <v>No Data</v>
      </c>
    </row>
    <row r="2439" spans="1:9" x14ac:dyDescent="0.3">
      <c r="A2439" t="str">
        <f>IF(D2439=TRUE, "No Data", MID([3]QueryUserInfo!A2438, 2, F2439 -2))</f>
        <v>No Data</v>
      </c>
      <c r="B2439" t="str" cm="1">
        <f t="array" ref="B2439">IF(D2439 = TRUE, "No Data", MID([3]QueryUserInfo!A2438, I2439, _xlfn.IFS(G2439 = TRUE, 6, H2439=TRUE, 4)))</f>
        <v>No Data</v>
      </c>
      <c r="D2439" t="b">
        <f>OR(ISBLANK([3]QueryUserInfo!A2438), [3]QueryUserInfo!A2438 = " USERNAME              SESSIONNAME        ID  STATE   IDLE TIME  LOGON TIME")</f>
        <v>1</v>
      </c>
      <c r="E2439" t="b">
        <f>ISNUMBER(FIND("&gt;", [3]QueryUserInfo!A2438))</f>
        <v>0</v>
      </c>
      <c r="F2439">
        <f>IF(D2439=TRUE, 0, FIND(" ", [3]QueryUserInfo!A2438,2))</f>
        <v>0</v>
      </c>
      <c r="G2439" t="str">
        <f>IF(D2439=TRUE, "No Data", ISNUMBER(FIND("Active", [3]QueryUserInfo!A2438)))</f>
        <v>No Data</v>
      </c>
      <c r="H2439" t="str">
        <f>IF(D2439=TRUE, "No Data", ISNUMBER(FIND("Disc", [3]QueryUserInfo!A2438)))</f>
        <v>No Data</v>
      </c>
      <c r="I2439" t="str" cm="1">
        <f t="array" ref="I2439">IF(D2439 = TRUE, "No Data", _xlfn.IFS(G2439=TRUE, FIND("Active", [3]QueryUserInfo!A2438), H2439=TRUE, FIND("Disc", [3]QueryUserInfo!A2438)))</f>
        <v>No Data</v>
      </c>
    </row>
    <row r="2440" spans="1:9" x14ac:dyDescent="0.3">
      <c r="A2440" t="str">
        <f>IF(D2440=TRUE, "No Data", MID([3]QueryUserInfo!A2439, 2, F2440 -2))</f>
        <v>No Data</v>
      </c>
      <c r="B2440" t="str" cm="1">
        <f t="array" ref="B2440">IF(D2440 = TRUE, "No Data", MID([3]QueryUserInfo!A2439, I2440, _xlfn.IFS(G2440 = TRUE, 6, H2440=TRUE, 4)))</f>
        <v>No Data</v>
      </c>
      <c r="D2440" t="b">
        <f>OR(ISBLANK([3]QueryUserInfo!A2439), [3]QueryUserInfo!A2439 = " USERNAME              SESSIONNAME        ID  STATE   IDLE TIME  LOGON TIME")</f>
        <v>1</v>
      </c>
      <c r="E2440" t="b">
        <f>ISNUMBER(FIND("&gt;", [3]QueryUserInfo!A2439))</f>
        <v>0</v>
      </c>
      <c r="F2440">
        <f>IF(D2440=TRUE, 0, FIND(" ", [3]QueryUserInfo!A2439,2))</f>
        <v>0</v>
      </c>
      <c r="G2440" t="str">
        <f>IF(D2440=TRUE, "No Data", ISNUMBER(FIND("Active", [3]QueryUserInfo!A2439)))</f>
        <v>No Data</v>
      </c>
      <c r="H2440" t="str">
        <f>IF(D2440=TRUE, "No Data", ISNUMBER(FIND("Disc", [3]QueryUserInfo!A2439)))</f>
        <v>No Data</v>
      </c>
      <c r="I2440" t="str" cm="1">
        <f t="array" ref="I2440">IF(D2440 = TRUE, "No Data", _xlfn.IFS(G2440=TRUE, FIND("Active", [3]QueryUserInfo!A2439), H2440=TRUE, FIND("Disc", [3]QueryUserInfo!A2439)))</f>
        <v>No Data</v>
      </c>
    </row>
    <row r="2441" spans="1:9" x14ac:dyDescent="0.3">
      <c r="A2441" t="str">
        <f>IF(D2441=TRUE, "No Data", MID([3]QueryUserInfo!A2440, 2, F2441 -2))</f>
        <v>No Data</v>
      </c>
      <c r="B2441" t="str" cm="1">
        <f t="array" ref="B2441">IF(D2441 = TRUE, "No Data", MID([3]QueryUserInfo!A2440, I2441, _xlfn.IFS(G2441 = TRUE, 6, H2441=TRUE, 4)))</f>
        <v>No Data</v>
      </c>
      <c r="D2441" t="b">
        <f>OR(ISBLANK([3]QueryUserInfo!A2440), [3]QueryUserInfo!A2440 = " USERNAME              SESSIONNAME        ID  STATE   IDLE TIME  LOGON TIME")</f>
        <v>1</v>
      </c>
      <c r="E2441" t="b">
        <f>ISNUMBER(FIND("&gt;", [3]QueryUserInfo!A2440))</f>
        <v>0</v>
      </c>
      <c r="F2441">
        <f>IF(D2441=TRUE, 0, FIND(" ", [3]QueryUserInfo!A2440,2))</f>
        <v>0</v>
      </c>
      <c r="G2441" t="str">
        <f>IF(D2441=TRUE, "No Data", ISNUMBER(FIND("Active", [3]QueryUserInfo!A2440)))</f>
        <v>No Data</v>
      </c>
      <c r="H2441" t="str">
        <f>IF(D2441=TRUE, "No Data", ISNUMBER(FIND("Disc", [3]QueryUserInfo!A2440)))</f>
        <v>No Data</v>
      </c>
      <c r="I2441" t="str" cm="1">
        <f t="array" ref="I2441">IF(D2441 = TRUE, "No Data", _xlfn.IFS(G2441=TRUE, FIND("Active", [3]QueryUserInfo!A2440), H2441=TRUE, FIND("Disc", [3]QueryUserInfo!A2440)))</f>
        <v>No Data</v>
      </c>
    </row>
    <row r="2442" spans="1:9" x14ac:dyDescent="0.3">
      <c r="A2442" t="str">
        <f>IF(D2442=TRUE, "No Data", MID([3]QueryUserInfo!A2441, 2, F2442 -2))</f>
        <v>No Data</v>
      </c>
      <c r="B2442" t="str" cm="1">
        <f t="array" ref="B2442">IF(D2442 = TRUE, "No Data", MID([3]QueryUserInfo!A2441, I2442, _xlfn.IFS(G2442 = TRUE, 6, H2442=TRUE, 4)))</f>
        <v>No Data</v>
      </c>
      <c r="D2442" t="b">
        <f>OR(ISBLANK([3]QueryUserInfo!A2441), [3]QueryUserInfo!A2441 = " USERNAME              SESSIONNAME        ID  STATE   IDLE TIME  LOGON TIME")</f>
        <v>1</v>
      </c>
      <c r="E2442" t="b">
        <f>ISNUMBER(FIND("&gt;", [3]QueryUserInfo!A2441))</f>
        <v>0</v>
      </c>
      <c r="F2442">
        <f>IF(D2442=TRUE, 0, FIND(" ", [3]QueryUserInfo!A2441,2))</f>
        <v>0</v>
      </c>
      <c r="G2442" t="str">
        <f>IF(D2442=TRUE, "No Data", ISNUMBER(FIND("Active", [3]QueryUserInfo!A2441)))</f>
        <v>No Data</v>
      </c>
      <c r="H2442" t="str">
        <f>IF(D2442=TRUE, "No Data", ISNUMBER(FIND("Disc", [3]QueryUserInfo!A2441)))</f>
        <v>No Data</v>
      </c>
      <c r="I2442" t="str" cm="1">
        <f t="array" ref="I2442">IF(D2442 = TRUE, "No Data", _xlfn.IFS(G2442=TRUE, FIND("Active", [3]QueryUserInfo!A2441), H2442=TRUE, FIND("Disc", [3]QueryUserInfo!A2441)))</f>
        <v>No Data</v>
      </c>
    </row>
    <row r="2443" spans="1:9" x14ac:dyDescent="0.3">
      <c r="A2443" t="str">
        <f>IF(D2443=TRUE, "No Data", MID([3]QueryUserInfo!A2442, 2, F2443 -2))</f>
        <v>No Data</v>
      </c>
      <c r="B2443" t="str" cm="1">
        <f t="array" ref="B2443">IF(D2443 = TRUE, "No Data", MID([3]QueryUserInfo!A2442, I2443, _xlfn.IFS(G2443 = TRUE, 6, H2443=TRUE, 4)))</f>
        <v>No Data</v>
      </c>
      <c r="D2443" t="b">
        <f>OR(ISBLANK([3]QueryUserInfo!A2442), [3]QueryUserInfo!A2442 = " USERNAME              SESSIONNAME        ID  STATE   IDLE TIME  LOGON TIME")</f>
        <v>1</v>
      </c>
      <c r="E2443" t="b">
        <f>ISNUMBER(FIND("&gt;", [3]QueryUserInfo!A2442))</f>
        <v>0</v>
      </c>
      <c r="F2443">
        <f>IF(D2443=TRUE, 0, FIND(" ", [3]QueryUserInfo!A2442,2))</f>
        <v>0</v>
      </c>
      <c r="G2443" t="str">
        <f>IF(D2443=TRUE, "No Data", ISNUMBER(FIND("Active", [3]QueryUserInfo!A2442)))</f>
        <v>No Data</v>
      </c>
      <c r="H2443" t="str">
        <f>IF(D2443=TRUE, "No Data", ISNUMBER(FIND("Disc", [3]QueryUserInfo!A2442)))</f>
        <v>No Data</v>
      </c>
      <c r="I2443" t="str" cm="1">
        <f t="array" ref="I2443">IF(D2443 = TRUE, "No Data", _xlfn.IFS(G2443=TRUE, FIND("Active", [3]QueryUserInfo!A2442), H2443=TRUE, FIND("Disc", [3]QueryUserInfo!A2442)))</f>
        <v>No Data</v>
      </c>
    </row>
    <row r="2444" spans="1:9" x14ac:dyDescent="0.3">
      <c r="A2444" t="str">
        <f>IF(D2444=TRUE, "No Data", MID([3]QueryUserInfo!A2443, 2, F2444 -2))</f>
        <v>No Data</v>
      </c>
      <c r="B2444" t="str" cm="1">
        <f t="array" ref="B2444">IF(D2444 = TRUE, "No Data", MID([3]QueryUserInfo!A2443, I2444, _xlfn.IFS(G2444 = TRUE, 6, H2444=TRUE, 4)))</f>
        <v>No Data</v>
      </c>
      <c r="D2444" t="b">
        <f>OR(ISBLANK([3]QueryUserInfo!A2443), [3]QueryUserInfo!A2443 = " USERNAME              SESSIONNAME        ID  STATE   IDLE TIME  LOGON TIME")</f>
        <v>1</v>
      </c>
      <c r="E2444" t="b">
        <f>ISNUMBER(FIND("&gt;", [3]QueryUserInfo!A2443))</f>
        <v>0</v>
      </c>
      <c r="F2444">
        <f>IF(D2444=TRUE, 0, FIND(" ", [3]QueryUserInfo!A2443,2))</f>
        <v>0</v>
      </c>
      <c r="G2444" t="str">
        <f>IF(D2444=TRUE, "No Data", ISNUMBER(FIND("Active", [3]QueryUserInfo!A2443)))</f>
        <v>No Data</v>
      </c>
      <c r="H2444" t="str">
        <f>IF(D2444=TRUE, "No Data", ISNUMBER(FIND("Disc", [3]QueryUserInfo!A2443)))</f>
        <v>No Data</v>
      </c>
      <c r="I2444" t="str" cm="1">
        <f t="array" ref="I2444">IF(D2444 = TRUE, "No Data", _xlfn.IFS(G2444=TRUE, FIND("Active", [3]QueryUserInfo!A2443), H2444=TRUE, FIND("Disc", [3]QueryUserInfo!A2443)))</f>
        <v>No Data</v>
      </c>
    </row>
    <row r="2445" spans="1:9" x14ac:dyDescent="0.3">
      <c r="A2445" t="str">
        <f>IF(D2445=TRUE, "No Data", MID([3]QueryUserInfo!A2444, 2, F2445 -2))</f>
        <v>No Data</v>
      </c>
      <c r="B2445" t="str" cm="1">
        <f t="array" ref="B2445">IF(D2445 = TRUE, "No Data", MID([3]QueryUserInfo!A2444, I2445, _xlfn.IFS(G2445 = TRUE, 6, H2445=TRUE, 4)))</f>
        <v>No Data</v>
      </c>
      <c r="D2445" t="b">
        <f>OR(ISBLANK([3]QueryUserInfo!A2444), [3]QueryUserInfo!A2444 = " USERNAME              SESSIONNAME        ID  STATE   IDLE TIME  LOGON TIME")</f>
        <v>1</v>
      </c>
      <c r="E2445" t="b">
        <f>ISNUMBER(FIND("&gt;", [3]QueryUserInfo!A2444))</f>
        <v>0</v>
      </c>
      <c r="F2445">
        <f>IF(D2445=TRUE, 0, FIND(" ", [3]QueryUserInfo!A2444,2))</f>
        <v>0</v>
      </c>
      <c r="G2445" t="str">
        <f>IF(D2445=TRUE, "No Data", ISNUMBER(FIND("Active", [3]QueryUserInfo!A2444)))</f>
        <v>No Data</v>
      </c>
      <c r="H2445" t="str">
        <f>IF(D2445=TRUE, "No Data", ISNUMBER(FIND("Disc", [3]QueryUserInfo!A2444)))</f>
        <v>No Data</v>
      </c>
      <c r="I2445" t="str" cm="1">
        <f t="array" ref="I2445">IF(D2445 = TRUE, "No Data", _xlfn.IFS(G2445=TRUE, FIND("Active", [3]QueryUserInfo!A2444), H2445=TRUE, FIND("Disc", [3]QueryUserInfo!A2444)))</f>
        <v>No Data</v>
      </c>
    </row>
    <row r="2446" spans="1:9" x14ac:dyDescent="0.3">
      <c r="A2446" t="str">
        <f>IF(D2446=TRUE, "No Data", MID([3]QueryUserInfo!A2445, 2, F2446 -2))</f>
        <v>No Data</v>
      </c>
      <c r="B2446" t="str" cm="1">
        <f t="array" ref="B2446">IF(D2446 = TRUE, "No Data", MID([3]QueryUserInfo!A2445, I2446, _xlfn.IFS(G2446 = TRUE, 6, H2446=TRUE, 4)))</f>
        <v>No Data</v>
      </c>
      <c r="D2446" t="b">
        <f>OR(ISBLANK([3]QueryUserInfo!A2445), [3]QueryUserInfo!A2445 = " USERNAME              SESSIONNAME        ID  STATE   IDLE TIME  LOGON TIME")</f>
        <v>1</v>
      </c>
      <c r="E2446" t="b">
        <f>ISNUMBER(FIND("&gt;", [3]QueryUserInfo!A2445))</f>
        <v>0</v>
      </c>
      <c r="F2446">
        <f>IF(D2446=TRUE, 0, FIND(" ", [3]QueryUserInfo!A2445,2))</f>
        <v>0</v>
      </c>
      <c r="G2446" t="str">
        <f>IF(D2446=TRUE, "No Data", ISNUMBER(FIND("Active", [3]QueryUserInfo!A2445)))</f>
        <v>No Data</v>
      </c>
      <c r="H2446" t="str">
        <f>IF(D2446=TRUE, "No Data", ISNUMBER(FIND("Disc", [3]QueryUserInfo!A2445)))</f>
        <v>No Data</v>
      </c>
      <c r="I2446" t="str" cm="1">
        <f t="array" ref="I2446">IF(D2446 = TRUE, "No Data", _xlfn.IFS(G2446=TRUE, FIND("Active", [3]QueryUserInfo!A2445), H2446=TRUE, FIND("Disc", [3]QueryUserInfo!A2445)))</f>
        <v>No Data</v>
      </c>
    </row>
    <row r="2447" spans="1:9" x14ac:dyDescent="0.3">
      <c r="A2447" t="str">
        <f>IF(D2447=TRUE, "No Data", MID([3]QueryUserInfo!A2446, 2, F2447 -2))</f>
        <v>No Data</v>
      </c>
      <c r="B2447" t="str" cm="1">
        <f t="array" ref="B2447">IF(D2447 = TRUE, "No Data", MID([3]QueryUserInfo!A2446, I2447, _xlfn.IFS(G2447 = TRUE, 6, H2447=TRUE, 4)))</f>
        <v>No Data</v>
      </c>
      <c r="D2447" t="b">
        <f>OR(ISBLANK([3]QueryUserInfo!A2446), [3]QueryUserInfo!A2446 = " USERNAME              SESSIONNAME        ID  STATE   IDLE TIME  LOGON TIME")</f>
        <v>1</v>
      </c>
      <c r="E2447" t="b">
        <f>ISNUMBER(FIND("&gt;", [3]QueryUserInfo!A2446))</f>
        <v>0</v>
      </c>
      <c r="F2447">
        <f>IF(D2447=TRUE, 0, FIND(" ", [3]QueryUserInfo!A2446,2))</f>
        <v>0</v>
      </c>
      <c r="G2447" t="str">
        <f>IF(D2447=TRUE, "No Data", ISNUMBER(FIND("Active", [3]QueryUserInfo!A2446)))</f>
        <v>No Data</v>
      </c>
      <c r="H2447" t="str">
        <f>IF(D2447=TRUE, "No Data", ISNUMBER(FIND("Disc", [3]QueryUserInfo!A2446)))</f>
        <v>No Data</v>
      </c>
      <c r="I2447" t="str" cm="1">
        <f t="array" ref="I2447">IF(D2447 = TRUE, "No Data", _xlfn.IFS(G2447=TRUE, FIND("Active", [3]QueryUserInfo!A2446), H2447=TRUE, FIND("Disc", [3]QueryUserInfo!A2446)))</f>
        <v>No Data</v>
      </c>
    </row>
    <row r="2448" spans="1:9" x14ac:dyDescent="0.3">
      <c r="A2448" t="str">
        <f>IF(D2448=TRUE, "No Data", MID([3]QueryUserInfo!A2447, 2, F2448 -2))</f>
        <v>No Data</v>
      </c>
      <c r="B2448" t="str" cm="1">
        <f t="array" ref="B2448">IF(D2448 = TRUE, "No Data", MID([3]QueryUserInfo!A2447, I2448, _xlfn.IFS(G2448 = TRUE, 6, H2448=TRUE, 4)))</f>
        <v>No Data</v>
      </c>
      <c r="D2448" t="b">
        <f>OR(ISBLANK([3]QueryUserInfo!A2447), [3]QueryUserInfo!A2447 = " USERNAME              SESSIONNAME        ID  STATE   IDLE TIME  LOGON TIME")</f>
        <v>1</v>
      </c>
      <c r="E2448" t="b">
        <f>ISNUMBER(FIND("&gt;", [3]QueryUserInfo!A2447))</f>
        <v>0</v>
      </c>
      <c r="F2448">
        <f>IF(D2448=TRUE, 0, FIND(" ", [3]QueryUserInfo!A2447,2))</f>
        <v>0</v>
      </c>
      <c r="G2448" t="str">
        <f>IF(D2448=TRUE, "No Data", ISNUMBER(FIND("Active", [3]QueryUserInfo!A2447)))</f>
        <v>No Data</v>
      </c>
      <c r="H2448" t="str">
        <f>IF(D2448=TRUE, "No Data", ISNUMBER(FIND("Disc", [3]QueryUserInfo!A2447)))</f>
        <v>No Data</v>
      </c>
      <c r="I2448" t="str" cm="1">
        <f t="array" ref="I2448">IF(D2448 = TRUE, "No Data", _xlfn.IFS(G2448=TRUE, FIND("Active", [3]QueryUserInfo!A2447), H2448=TRUE, FIND("Disc", [3]QueryUserInfo!A2447)))</f>
        <v>No Data</v>
      </c>
    </row>
    <row r="2449" spans="1:9" x14ac:dyDescent="0.3">
      <c r="A2449" t="str">
        <f>IF(D2449=TRUE, "No Data", MID([3]QueryUserInfo!A2448, 2, F2449 -2))</f>
        <v>No Data</v>
      </c>
      <c r="B2449" t="str" cm="1">
        <f t="array" ref="B2449">IF(D2449 = TRUE, "No Data", MID([3]QueryUserInfo!A2448, I2449, _xlfn.IFS(G2449 = TRUE, 6, H2449=TRUE, 4)))</f>
        <v>No Data</v>
      </c>
      <c r="D2449" t="b">
        <f>OR(ISBLANK([3]QueryUserInfo!A2448), [3]QueryUserInfo!A2448 = " USERNAME              SESSIONNAME        ID  STATE   IDLE TIME  LOGON TIME")</f>
        <v>1</v>
      </c>
      <c r="E2449" t="b">
        <f>ISNUMBER(FIND("&gt;", [3]QueryUserInfo!A2448))</f>
        <v>0</v>
      </c>
      <c r="F2449">
        <f>IF(D2449=TRUE, 0, FIND(" ", [3]QueryUserInfo!A2448,2))</f>
        <v>0</v>
      </c>
      <c r="G2449" t="str">
        <f>IF(D2449=TRUE, "No Data", ISNUMBER(FIND("Active", [3]QueryUserInfo!A2448)))</f>
        <v>No Data</v>
      </c>
      <c r="H2449" t="str">
        <f>IF(D2449=TRUE, "No Data", ISNUMBER(FIND("Disc", [3]QueryUserInfo!A2448)))</f>
        <v>No Data</v>
      </c>
      <c r="I2449" t="str" cm="1">
        <f t="array" ref="I2449">IF(D2449 = TRUE, "No Data", _xlfn.IFS(G2449=TRUE, FIND("Active", [3]QueryUserInfo!A2448), H2449=TRUE, FIND("Disc", [3]QueryUserInfo!A2448)))</f>
        <v>No Data</v>
      </c>
    </row>
    <row r="2450" spans="1:9" x14ac:dyDescent="0.3">
      <c r="A2450" t="str">
        <f>IF(D2450=TRUE, "No Data", MID([3]QueryUserInfo!A2449, 2, F2450 -2))</f>
        <v>No Data</v>
      </c>
      <c r="B2450" t="str" cm="1">
        <f t="array" ref="B2450">IF(D2450 = TRUE, "No Data", MID([3]QueryUserInfo!A2449, I2450, _xlfn.IFS(G2450 = TRUE, 6, H2450=TRUE, 4)))</f>
        <v>No Data</v>
      </c>
      <c r="D2450" t="b">
        <f>OR(ISBLANK([3]QueryUserInfo!A2449), [3]QueryUserInfo!A2449 = " USERNAME              SESSIONNAME        ID  STATE   IDLE TIME  LOGON TIME")</f>
        <v>1</v>
      </c>
      <c r="E2450" t="b">
        <f>ISNUMBER(FIND("&gt;", [3]QueryUserInfo!A2449))</f>
        <v>0</v>
      </c>
      <c r="F2450">
        <f>IF(D2450=TRUE, 0, FIND(" ", [3]QueryUserInfo!A2449,2))</f>
        <v>0</v>
      </c>
      <c r="G2450" t="str">
        <f>IF(D2450=TRUE, "No Data", ISNUMBER(FIND("Active", [3]QueryUserInfo!A2449)))</f>
        <v>No Data</v>
      </c>
      <c r="H2450" t="str">
        <f>IF(D2450=TRUE, "No Data", ISNUMBER(FIND("Disc", [3]QueryUserInfo!A2449)))</f>
        <v>No Data</v>
      </c>
      <c r="I2450" t="str" cm="1">
        <f t="array" ref="I2450">IF(D2450 = TRUE, "No Data", _xlfn.IFS(G2450=TRUE, FIND("Active", [3]QueryUserInfo!A2449), H2450=TRUE, FIND("Disc", [3]QueryUserInfo!A2449)))</f>
        <v>No Data</v>
      </c>
    </row>
    <row r="2451" spans="1:9" x14ac:dyDescent="0.3">
      <c r="A2451" t="str">
        <f>IF(D2451=TRUE, "No Data", MID([3]QueryUserInfo!A2450, 2, F2451 -2))</f>
        <v>No Data</v>
      </c>
      <c r="B2451" t="str" cm="1">
        <f t="array" ref="B2451">IF(D2451 = TRUE, "No Data", MID([3]QueryUserInfo!A2450, I2451, _xlfn.IFS(G2451 = TRUE, 6, H2451=TRUE, 4)))</f>
        <v>No Data</v>
      </c>
      <c r="D2451" t="b">
        <f>OR(ISBLANK([3]QueryUserInfo!A2450), [3]QueryUserInfo!A2450 = " USERNAME              SESSIONNAME        ID  STATE   IDLE TIME  LOGON TIME")</f>
        <v>1</v>
      </c>
      <c r="E2451" t="b">
        <f>ISNUMBER(FIND("&gt;", [3]QueryUserInfo!A2450))</f>
        <v>0</v>
      </c>
      <c r="F2451">
        <f>IF(D2451=TRUE, 0, FIND(" ", [3]QueryUserInfo!A2450,2))</f>
        <v>0</v>
      </c>
      <c r="G2451" t="str">
        <f>IF(D2451=TRUE, "No Data", ISNUMBER(FIND("Active", [3]QueryUserInfo!A2450)))</f>
        <v>No Data</v>
      </c>
      <c r="H2451" t="str">
        <f>IF(D2451=TRUE, "No Data", ISNUMBER(FIND("Disc", [3]QueryUserInfo!A2450)))</f>
        <v>No Data</v>
      </c>
      <c r="I2451" t="str" cm="1">
        <f t="array" ref="I2451">IF(D2451 = TRUE, "No Data", _xlfn.IFS(G2451=TRUE, FIND("Active", [3]QueryUserInfo!A2450), H2451=TRUE, FIND("Disc", [3]QueryUserInfo!A2450)))</f>
        <v>No Data</v>
      </c>
    </row>
    <row r="2452" spans="1:9" x14ac:dyDescent="0.3">
      <c r="A2452" t="str">
        <f>IF(D2452=TRUE, "No Data", MID([3]QueryUserInfo!A2451, 2, F2452 -2))</f>
        <v>No Data</v>
      </c>
      <c r="B2452" t="str" cm="1">
        <f t="array" ref="B2452">IF(D2452 = TRUE, "No Data", MID([3]QueryUserInfo!A2451, I2452, _xlfn.IFS(G2452 = TRUE, 6, H2452=TRUE, 4)))</f>
        <v>No Data</v>
      </c>
      <c r="D2452" t="b">
        <f>OR(ISBLANK([3]QueryUserInfo!A2451), [3]QueryUserInfo!A2451 = " USERNAME              SESSIONNAME        ID  STATE   IDLE TIME  LOGON TIME")</f>
        <v>1</v>
      </c>
      <c r="E2452" t="b">
        <f>ISNUMBER(FIND("&gt;", [3]QueryUserInfo!A2451))</f>
        <v>0</v>
      </c>
      <c r="F2452">
        <f>IF(D2452=TRUE, 0, FIND(" ", [3]QueryUserInfo!A2451,2))</f>
        <v>0</v>
      </c>
      <c r="G2452" t="str">
        <f>IF(D2452=TRUE, "No Data", ISNUMBER(FIND("Active", [3]QueryUserInfo!A2451)))</f>
        <v>No Data</v>
      </c>
      <c r="H2452" t="str">
        <f>IF(D2452=TRUE, "No Data", ISNUMBER(FIND("Disc", [3]QueryUserInfo!A2451)))</f>
        <v>No Data</v>
      </c>
      <c r="I2452" t="str" cm="1">
        <f t="array" ref="I2452">IF(D2452 = TRUE, "No Data", _xlfn.IFS(G2452=TRUE, FIND("Active", [3]QueryUserInfo!A2451), H2452=TRUE, FIND("Disc", [3]QueryUserInfo!A2451)))</f>
        <v>No Data</v>
      </c>
    </row>
    <row r="2453" spans="1:9" x14ac:dyDescent="0.3">
      <c r="A2453" t="str">
        <f>IF(D2453=TRUE, "No Data", MID([3]QueryUserInfo!A2452, 2, F2453 -2))</f>
        <v>No Data</v>
      </c>
      <c r="B2453" t="str" cm="1">
        <f t="array" ref="B2453">IF(D2453 = TRUE, "No Data", MID([3]QueryUserInfo!A2452, I2453, _xlfn.IFS(G2453 = TRUE, 6, H2453=TRUE, 4)))</f>
        <v>No Data</v>
      </c>
      <c r="D2453" t="b">
        <f>OR(ISBLANK([3]QueryUserInfo!A2452), [3]QueryUserInfo!A2452 = " USERNAME              SESSIONNAME        ID  STATE   IDLE TIME  LOGON TIME")</f>
        <v>1</v>
      </c>
      <c r="E2453" t="b">
        <f>ISNUMBER(FIND("&gt;", [3]QueryUserInfo!A2452))</f>
        <v>0</v>
      </c>
      <c r="F2453">
        <f>IF(D2453=TRUE, 0, FIND(" ", [3]QueryUserInfo!A2452,2))</f>
        <v>0</v>
      </c>
      <c r="G2453" t="str">
        <f>IF(D2453=TRUE, "No Data", ISNUMBER(FIND("Active", [3]QueryUserInfo!A2452)))</f>
        <v>No Data</v>
      </c>
      <c r="H2453" t="str">
        <f>IF(D2453=TRUE, "No Data", ISNUMBER(FIND("Disc", [3]QueryUserInfo!A2452)))</f>
        <v>No Data</v>
      </c>
      <c r="I2453" t="str" cm="1">
        <f t="array" ref="I2453">IF(D2453 = TRUE, "No Data", _xlfn.IFS(G2453=TRUE, FIND("Active", [3]QueryUserInfo!A2452), H2453=TRUE, FIND("Disc", [3]QueryUserInfo!A2452)))</f>
        <v>No Data</v>
      </c>
    </row>
    <row r="2454" spans="1:9" x14ac:dyDescent="0.3">
      <c r="A2454" t="str">
        <f>IF(D2454=TRUE, "No Data", MID([3]QueryUserInfo!A2453, 2, F2454 -2))</f>
        <v>No Data</v>
      </c>
      <c r="B2454" t="str" cm="1">
        <f t="array" ref="B2454">IF(D2454 = TRUE, "No Data", MID([3]QueryUserInfo!A2453, I2454, _xlfn.IFS(G2454 = TRUE, 6, H2454=TRUE, 4)))</f>
        <v>No Data</v>
      </c>
      <c r="D2454" t="b">
        <f>OR(ISBLANK([3]QueryUserInfo!A2453), [3]QueryUserInfo!A2453 = " USERNAME              SESSIONNAME        ID  STATE   IDLE TIME  LOGON TIME")</f>
        <v>1</v>
      </c>
      <c r="E2454" t="b">
        <f>ISNUMBER(FIND("&gt;", [3]QueryUserInfo!A2453))</f>
        <v>0</v>
      </c>
      <c r="F2454">
        <f>IF(D2454=TRUE, 0, FIND(" ", [3]QueryUserInfo!A2453,2))</f>
        <v>0</v>
      </c>
      <c r="G2454" t="str">
        <f>IF(D2454=TRUE, "No Data", ISNUMBER(FIND("Active", [3]QueryUserInfo!A2453)))</f>
        <v>No Data</v>
      </c>
      <c r="H2454" t="str">
        <f>IF(D2454=TRUE, "No Data", ISNUMBER(FIND("Disc", [3]QueryUserInfo!A2453)))</f>
        <v>No Data</v>
      </c>
      <c r="I2454" t="str" cm="1">
        <f t="array" ref="I2454">IF(D2454 = TRUE, "No Data", _xlfn.IFS(G2454=TRUE, FIND("Active", [3]QueryUserInfo!A2453), H2454=TRUE, FIND("Disc", [3]QueryUserInfo!A2453)))</f>
        <v>No Data</v>
      </c>
    </row>
    <row r="2455" spans="1:9" x14ac:dyDescent="0.3">
      <c r="A2455" t="str">
        <f>IF(D2455=TRUE, "No Data", MID([3]QueryUserInfo!A2454, 2, F2455 -2))</f>
        <v>No Data</v>
      </c>
      <c r="B2455" t="str" cm="1">
        <f t="array" ref="B2455">IF(D2455 = TRUE, "No Data", MID([3]QueryUserInfo!A2454, I2455, _xlfn.IFS(G2455 = TRUE, 6, H2455=TRUE, 4)))</f>
        <v>No Data</v>
      </c>
      <c r="D2455" t="b">
        <f>OR(ISBLANK([3]QueryUserInfo!A2454), [3]QueryUserInfo!A2454 = " USERNAME              SESSIONNAME        ID  STATE   IDLE TIME  LOGON TIME")</f>
        <v>1</v>
      </c>
      <c r="E2455" t="b">
        <f>ISNUMBER(FIND("&gt;", [3]QueryUserInfo!A2454))</f>
        <v>0</v>
      </c>
      <c r="F2455">
        <f>IF(D2455=TRUE, 0, FIND(" ", [3]QueryUserInfo!A2454,2))</f>
        <v>0</v>
      </c>
      <c r="G2455" t="str">
        <f>IF(D2455=TRUE, "No Data", ISNUMBER(FIND("Active", [3]QueryUserInfo!A2454)))</f>
        <v>No Data</v>
      </c>
      <c r="H2455" t="str">
        <f>IF(D2455=TRUE, "No Data", ISNUMBER(FIND("Disc", [3]QueryUserInfo!A2454)))</f>
        <v>No Data</v>
      </c>
      <c r="I2455" t="str" cm="1">
        <f t="array" ref="I2455">IF(D2455 = TRUE, "No Data", _xlfn.IFS(G2455=TRUE, FIND("Active", [3]QueryUserInfo!A2454), H2455=TRUE, FIND("Disc", [3]QueryUserInfo!A2454)))</f>
        <v>No Data</v>
      </c>
    </row>
    <row r="2456" spans="1:9" x14ac:dyDescent="0.3">
      <c r="A2456" t="str">
        <f>IF(D2456=TRUE, "No Data", MID([3]QueryUserInfo!A2455, 2, F2456 -2))</f>
        <v>No Data</v>
      </c>
      <c r="B2456" t="str" cm="1">
        <f t="array" ref="B2456">IF(D2456 = TRUE, "No Data", MID([3]QueryUserInfo!A2455, I2456, _xlfn.IFS(G2456 = TRUE, 6, H2456=TRUE, 4)))</f>
        <v>No Data</v>
      </c>
      <c r="D2456" t="b">
        <f>OR(ISBLANK([3]QueryUserInfo!A2455), [3]QueryUserInfo!A2455 = " USERNAME              SESSIONNAME        ID  STATE   IDLE TIME  LOGON TIME")</f>
        <v>1</v>
      </c>
      <c r="E2456" t="b">
        <f>ISNUMBER(FIND("&gt;", [3]QueryUserInfo!A2455))</f>
        <v>0</v>
      </c>
      <c r="F2456">
        <f>IF(D2456=TRUE, 0, FIND(" ", [3]QueryUserInfo!A2455,2))</f>
        <v>0</v>
      </c>
      <c r="G2456" t="str">
        <f>IF(D2456=TRUE, "No Data", ISNUMBER(FIND("Active", [3]QueryUserInfo!A2455)))</f>
        <v>No Data</v>
      </c>
      <c r="H2456" t="str">
        <f>IF(D2456=TRUE, "No Data", ISNUMBER(FIND("Disc", [3]QueryUserInfo!A2455)))</f>
        <v>No Data</v>
      </c>
      <c r="I2456" t="str" cm="1">
        <f t="array" ref="I2456">IF(D2456 = TRUE, "No Data", _xlfn.IFS(G2456=TRUE, FIND("Active", [3]QueryUserInfo!A2455), H2456=TRUE, FIND("Disc", [3]QueryUserInfo!A2455)))</f>
        <v>No Data</v>
      </c>
    </row>
    <row r="2457" spans="1:9" x14ac:dyDescent="0.3">
      <c r="A2457" t="str">
        <f>IF(D2457=TRUE, "No Data", MID([3]QueryUserInfo!A2456, 2, F2457 -2))</f>
        <v>No Data</v>
      </c>
      <c r="B2457" t="str" cm="1">
        <f t="array" ref="B2457">IF(D2457 = TRUE, "No Data", MID([3]QueryUserInfo!A2456, I2457, _xlfn.IFS(G2457 = TRUE, 6, H2457=TRUE, 4)))</f>
        <v>No Data</v>
      </c>
      <c r="D2457" t="b">
        <f>OR(ISBLANK([3]QueryUserInfo!A2456), [3]QueryUserInfo!A2456 = " USERNAME              SESSIONNAME        ID  STATE   IDLE TIME  LOGON TIME")</f>
        <v>1</v>
      </c>
      <c r="E2457" t="b">
        <f>ISNUMBER(FIND("&gt;", [3]QueryUserInfo!A2456))</f>
        <v>0</v>
      </c>
      <c r="F2457">
        <f>IF(D2457=TRUE, 0, FIND(" ", [3]QueryUserInfo!A2456,2))</f>
        <v>0</v>
      </c>
      <c r="G2457" t="str">
        <f>IF(D2457=TRUE, "No Data", ISNUMBER(FIND("Active", [3]QueryUserInfo!A2456)))</f>
        <v>No Data</v>
      </c>
      <c r="H2457" t="str">
        <f>IF(D2457=TRUE, "No Data", ISNUMBER(FIND("Disc", [3]QueryUserInfo!A2456)))</f>
        <v>No Data</v>
      </c>
      <c r="I2457" t="str" cm="1">
        <f t="array" ref="I2457">IF(D2457 = TRUE, "No Data", _xlfn.IFS(G2457=TRUE, FIND("Active", [3]QueryUserInfo!A2456), H2457=TRUE, FIND("Disc", [3]QueryUserInfo!A2456)))</f>
        <v>No Data</v>
      </c>
    </row>
    <row r="2458" spans="1:9" x14ac:dyDescent="0.3">
      <c r="A2458" t="str">
        <f>IF(D2458=TRUE, "No Data", MID([3]QueryUserInfo!A2457, 2, F2458 -2))</f>
        <v>No Data</v>
      </c>
      <c r="B2458" t="str" cm="1">
        <f t="array" ref="B2458">IF(D2458 = TRUE, "No Data", MID([3]QueryUserInfo!A2457, I2458, _xlfn.IFS(G2458 = TRUE, 6, H2458=TRUE, 4)))</f>
        <v>No Data</v>
      </c>
      <c r="D2458" t="b">
        <f>OR(ISBLANK([3]QueryUserInfo!A2457), [3]QueryUserInfo!A2457 = " USERNAME              SESSIONNAME        ID  STATE   IDLE TIME  LOGON TIME")</f>
        <v>1</v>
      </c>
      <c r="E2458" t="b">
        <f>ISNUMBER(FIND("&gt;", [3]QueryUserInfo!A2457))</f>
        <v>0</v>
      </c>
      <c r="F2458">
        <f>IF(D2458=TRUE, 0, FIND(" ", [3]QueryUserInfo!A2457,2))</f>
        <v>0</v>
      </c>
      <c r="G2458" t="str">
        <f>IF(D2458=TRUE, "No Data", ISNUMBER(FIND("Active", [3]QueryUserInfo!A2457)))</f>
        <v>No Data</v>
      </c>
      <c r="H2458" t="str">
        <f>IF(D2458=TRUE, "No Data", ISNUMBER(FIND("Disc", [3]QueryUserInfo!A2457)))</f>
        <v>No Data</v>
      </c>
      <c r="I2458" t="str" cm="1">
        <f t="array" ref="I2458">IF(D2458 = TRUE, "No Data", _xlfn.IFS(G2458=TRUE, FIND("Active", [3]QueryUserInfo!A2457), H2458=TRUE, FIND("Disc", [3]QueryUserInfo!A2457)))</f>
        <v>No Data</v>
      </c>
    </row>
    <row r="2459" spans="1:9" x14ac:dyDescent="0.3">
      <c r="A2459" t="str">
        <f>IF(D2459=TRUE, "No Data", MID([3]QueryUserInfo!A2458, 2, F2459 -2))</f>
        <v>No Data</v>
      </c>
      <c r="B2459" t="str" cm="1">
        <f t="array" ref="B2459">IF(D2459 = TRUE, "No Data", MID([3]QueryUserInfo!A2458, I2459, _xlfn.IFS(G2459 = TRUE, 6, H2459=TRUE, 4)))</f>
        <v>No Data</v>
      </c>
      <c r="D2459" t="b">
        <f>OR(ISBLANK([3]QueryUserInfo!A2458), [3]QueryUserInfo!A2458 = " USERNAME              SESSIONNAME        ID  STATE   IDLE TIME  LOGON TIME")</f>
        <v>1</v>
      </c>
      <c r="E2459" t="b">
        <f>ISNUMBER(FIND("&gt;", [3]QueryUserInfo!A2458))</f>
        <v>0</v>
      </c>
      <c r="F2459">
        <f>IF(D2459=TRUE, 0, FIND(" ", [3]QueryUserInfo!A2458,2))</f>
        <v>0</v>
      </c>
      <c r="G2459" t="str">
        <f>IF(D2459=TRUE, "No Data", ISNUMBER(FIND("Active", [3]QueryUserInfo!A2458)))</f>
        <v>No Data</v>
      </c>
      <c r="H2459" t="str">
        <f>IF(D2459=TRUE, "No Data", ISNUMBER(FIND("Disc", [3]QueryUserInfo!A2458)))</f>
        <v>No Data</v>
      </c>
      <c r="I2459" t="str" cm="1">
        <f t="array" ref="I2459">IF(D2459 = TRUE, "No Data", _xlfn.IFS(G2459=TRUE, FIND("Active", [3]QueryUserInfo!A2458), H2459=TRUE, FIND("Disc", [3]QueryUserInfo!A2458)))</f>
        <v>No Data</v>
      </c>
    </row>
    <row r="2460" spans="1:9" x14ac:dyDescent="0.3">
      <c r="A2460" t="str">
        <f>IF(D2460=TRUE, "No Data", MID([3]QueryUserInfo!A2459, 2, F2460 -2))</f>
        <v>No Data</v>
      </c>
      <c r="B2460" t="str" cm="1">
        <f t="array" ref="B2460">IF(D2460 = TRUE, "No Data", MID([3]QueryUserInfo!A2459, I2460, _xlfn.IFS(G2460 = TRUE, 6, H2460=TRUE, 4)))</f>
        <v>No Data</v>
      </c>
      <c r="D2460" t="b">
        <f>OR(ISBLANK([3]QueryUserInfo!A2459), [3]QueryUserInfo!A2459 = " USERNAME              SESSIONNAME        ID  STATE   IDLE TIME  LOGON TIME")</f>
        <v>1</v>
      </c>
      <c r="E2460" t="b">
        <f>ISNUMBER(FIND("&gt;", [3]QueryUserInfo!A2459))</f>
        <v>0</v>
      </c>
      <c r="F2460">
        <f>IF(D2460=TRUE, 0, FIND(" ", [3]QueryUserInfo!A2459,2))</f>
        <v>0</v>
      </c>
      <c r="G2460" t="str">
        <f>IF(D2460=TRUE, "No Data", ISNUMBER(FIND("Active", [3]QueryUserInfo!A2459)))</f>
        <v>No Data</v>
      </c>
      <c r="H2460" t="str">
        <f>IF(D2460=TRUE, "No Data", ISNUMBER(FIND("Disc", [3]QueryUserInfo!A2459)))</f>
        <v>No Data</v>
      </c>
      <c r="I2460" t="str" cm="1">
        <f t="array" ref="I2460">IF(D2460 = TRUE, "No Data", _xlfn.IFS(G2460=TRUE, FIND("Active", [3]QueryUserInfo!A2459), H2460=TRUE, FIND("Disc", [3]QueryUserInfo!A2459)))</f>
        <v>No Data</v>
      </c>
    </row>
    <row r="2461" spans="1:9" x14ac:dyDescent="0.3">
      <c r="A2461" t="str">
        <f>IF(D2461=TRUE, "No Data", MID([3]QueryUserInfo!A2460, 2, F2461 -2))</f>
        <v>No Data</v>
      </c>
      <c r="B2461" t="str" cm="1">
        <f t="array" ref="B2461">IF(D2461 = TRUE, "No Data", MID([3]QueryUserInfo!A2460, I2461, _xlfn.IFS(G2461 = TRUE, 6, H2461=TRUE, 4)))</f>
        <v>No Data</v>
      </c>
      <c r="D2461" t="b">
        <f>OR(ISBLANK([3]QueryUserInfo!A2460), [3]QueryUserInfo!A2460 = " USERNAME              SESSIONNAME        ID  STATE   IDLE TIME  LOGON TIME")</f>
        <v>1</v>
      </c>
      <c r="E2461" t="b">
        <f>ISNUMBER(FIND("&gt;", [3]QueryUserInfo!A2460))</f>
        <v>0</v>
      </c>
      <c r="F2461">
        <f>IF(D2461=TRUE, 0, FIND(" ", [3]QueryUserInfo!A2460,2))</f>
        <v>0</v>
      </c>
      <c r="G2461" t="str">
        <f>IF(D2461=TRUE, "No Data", ISNUMBER(FIND("Active", [3]QueryUserInfo!A2460)))</f>
        <v>No Data</v>
      </c>
      <c r="H2461" t="str">
        <f>IF(D2461=TRUE, "No Data", ISNUMBER(FIND("Disc", [3]QueryUserInfo!A2460)))</f>
        <v>No Data</v>
      </c>
      <c r="I2461" t="str" cm="1">
        <f t="array" ref="I2461">IF(D2461 = TRUE, "No Data", _xlfn.IFS(G2461=TRUE, FIND("Active", [3]QueryUserInfo!A2460), H2461=TRUE, FIND("Disc", [3]QueryUserInfo!A2460)))</f>
        <v>No Data</v>
      </c>
    </row>
    <row r="2462" spans="1:9" x14ac:dyDescent="0.3">
      <c r="A2462" t="str">
        <f>IF(D2462=TRUE, "No Data", MID([3]QueryUserInfo!A2461, 2, F2462 -2))</f>
        <v>No Data</v>
      </c>
      <c r="B2462" t="str" cm="1">
        <f t="array" ref="B2462">IF(D2462 = TRUE, "No Data", MID([3]QueryUserInfo!A2461, I2462, _xlfn.IFS(G2462 = TRUE, 6, H2462=TRUE, 4)))</f>
        <v>No Data</v>
      </c>
      <c r="D2462" t="b">
        <f>OR(ISBLANK([3]QueryUserInfo!A2461), [3]QueryUserInfo!A2461 = " USERNAME              SESSIONNAME        ID  STATE   IDLE TIME  LOGON TIME")</f>
        <v>1</v>
      </c>
      <c r="E2462" t="b">
        <f>ISNUMBER(FIND("&gt;", [3]QueryUserInfo!A2461))</f>
        <v>0</v>
      </c>
      <c r="F2462">
        <f>IF(D2462=TRUE, 0, FIND(" ", [3]QueryUserInfo!A2461,2))</f>
        <v>0</v>
      </c>
      <c r="G2462" t="str">
        <f>IF(D2462=TRUE, "No Data", ISNUMBER(FIND("Active", [3]QueryUserInfo!A2461)))</f>
        <v>No Data</v>
      </c>
      <c r="H2462" t="str">
        <f>IF(D2462=TRUE, "No Data", ISNUMBER(FIND("Disc", [3]QueryUserInfo!A2461)))</f>
        <v>No Data</v>
      </c>
      <c r="I2462" t="str" cm="1">
        <f t="array" ref="I2462">IF(D2462 = TRUE, "No Data", _xlfn.IFS(G2462=TRUE, FIND("Active", [3]QueryUserInfo!A2461), H2462=TRUE, FIND("Disc", [3]QueryUserInfo!A2461)))</f>
        <v>No Data</v>
      </c>
    </row>
    <row r="2463" spans="1:9" x14ac:dyDescent="0.3">
      <c r="A2463" t="str">
        <f>IF(D2463=TRUE, "No Data", MID([3]QueryUserInfo!A2462, 2, F2463 -2))</f>
        <v>No Data</v>
      </c>
      <c r="B2463" t="str" cm="1">
        <f t="array" ref="B2463">IF(D2463 = TRUE, "No Data", MID([3]QueryUserInfo!A2462, I2463, _xlfn.IFS(G2463 = TRUE, 6, H2463=TRUE, 4)))</f>
        <v>No Data</v>
      </c>
      <c r="D2463" t="b">
        <f>OR(ISBLANK([3]QueryUserInfo!A2462), [3]QueryUserInfo!A2462 = " USERNAME              SESSIONNAME        ID  STATE   IDLE TIME  LOGON TIME")</f>
        <v>1</v>
      </c>
      <c r="E2463" t="b">
        <f>ISNUMBER(FIND("&gt;", [3]QueryUserInfo!A2462))</f>
        <v>0</v>
      </c>
      <c r="F2463">
        <f>IF(D2463=TRUE, 0, FIND(" ", [3]QueryUserInfo!A2462,2))</f>
        <v>0</v>
      </c>
      <c r="G2463" t="str">
        <f>IF(D2463=TRUE, "No Data", ISNUMBER(FIND("Active", [3]QueryUserInfo!A2462)))</f>
        <v>No Data</v>
      </c>
      <c r="H2463" t="str">
        <f>IF(D2463=TRUE, "No Data", ISNUMBER(FIND("Disc", [3]QueryUserInfo!A2462)))</f>
        <v>No Data</v>
      </c>
      <c r="I2463" t="str" cm="1">
        <f t="array" ref="I2463">IF(D2463 = TRUE, "No Data", _xlfn.IFS(G2463=TRUE, FIND("Active", [3]QueryUserInfo!A2462), H2463=TRUE, FIND("Disc", [3]QueryUserInfo!A2462)))</f>
        <v>No Data</v>
      </c>
    </row>
    <row r="2464" spans="1:9" x14ac:dyDescent="0.3">
      <c r="A2464" t="str">
        <f>IF(D2464=TRUE, "No Data", MID([3]QueryUserInfo!A2463, 2, F2464 -2))</f>
        <v>No Data</v>
      </c>
      <c r="B2464" t="str" cm="1">
        <f t="array" ref="B2464">IF(D2464 = TRUE, "No Data", MID([3]QueryUserInfo!A2463, I2464, _xlfn.IFS(G2464 = TRUE, 6, H2464=TRUE, 4)))</f>
        <v>No Data</v>
      </c>
      <c r="D2464" t="b">
        <f>OR(ISBLANK([3]QueryUserInfo!A2463), [3]QueryUserInfo!A2463 = " USERNAME              SESSIONNAME        ID  STATE   IDLE TIME  LOGON TIME")</f>
        <v>1</v>
      </c>
      <c r="E2464" t="b">
        <f>ISNUMBER(FIND("&gt;", [3]QueryUserInfo!A2463))</f>
        <v>0</v>
      </c>
      <c r="F2464">
        <f>IF(D2464=TRUE, 0, FIND(" ", [3]QueryUserInfo!A2463,2))</f>
        <v>0</v>
      </c>
      <c r="G2464" t="str">
        <f>IF(D2464=TRUE, "No Data", ISNUMBER(FIND("Active", [3]QueryUserInfo!A2463)))</f>
        <v>No Data</v>
      </c>
      <c r="H2464" t="str">
        <f>IF(D2464=TRUE, "No Data", ISNUMBER(FIND("Disc", [3]QueryUserInfo!A2463)))</f>
        <v>No Data</v>
      </c>
      <c r="I2464" t="str" cm="1">
        <f t="array" ref="I2464">IF(D2464 = TRUE, "No Data", _xlfn.IFS(G2464=TRUE, FIND("Active", [3]QueryUserInfo!A2463), H2464=TRUE, FIND("Disc", [3]QueryUserInfo!A2463)))</f>
        <v>No Data</v>
      </c>
    </row>
    <row r="2465" spans="1:9" x14ac:dyDescent="0.3">
      <c r="A2465" t="str">
        <f>IF(D2465=TRUE, "No Data", MID([3]QueryUserInfo!A2464, 2, F2465 -2))</f>
        <v>No Data</v>
      </c>
      <c r="B2465" t="str" cm="1">
        <f t="array" ref="B2465">IF(D2465 = TRUE, "No Data", MID([3]QueryUserInfo!A2464, I2465, _xlfn.IFS(G2465 = TRUE, 6, H2465=TRUE, 4)))</f>
        <v>No Data</v>
      </c>
      <c r="D2465" t="b">
        <f>OR(ISBLANK([3]QueryUserInfo!A2464), [3]QueryUserInfo!A2464 = " USERNAME              SESSIONNAME        ID  STATE   IDLE TIME  LOGON TIME")</f>
        <v>1</v>
      </c>
      <c r="E2465" t="b">
        <f>ISNUMBER(FIND("&gt;", [3]QueryUserInfo!A2464))</f>
        <v>0</v>
      </c>
      <c r="F2465">
        <f>IF(D2465=TRUE, 0, FIND(" ", [3]QueryUserInfo!A2464,2))</f>
        <v>0</v>
      </c>
      <c r="G2465" t="str">
        <f>IF(D2465=TRUE, "No Data", ISNUMBER(FIND("Active", [3]QueryUserInfo!A2464)))</f>
        <v>No Data</v>
      </c>
      <c r="H2465" t="str">
        <f>IF(D2465=TRUE, "No Data", ISNUMBER(FIND("Disc", [3]QueryUserInfo!A2464)))</f>
        <v>No Data</v>
      </c>
      <c r="I2465" t="str" cm="1">
        <f t="array" ref="I2465">IF(D2465 = TRUE, "No Data", _xlfn.IFS(G2465=TRUE, FIND("Active", [3]QueryUserInfo!A2464), H2465=TRUE, FIND("Disc", [3]QueryUserInfo!A2464)))</f>
        <v>No Data</v>
      </c>
    </row>
    <row r="2466" spans="1:9" x14ac:dyDescent="0.3">
      <c r="A2466" t="str">
        <f>IF(D2466=TRUE, "No Data", MID([3]QueryUserInfo!A2465, 2, F2466 -2))</f>
        <v>No Data</v>
      </c>
      <c r="B2466" t="str" cm="1">
        <f t="array" ref="B2466">IF(D2466 = TRUE, "No Data", MID([3]QueryUserInfo!A2465, I2466, _xlfn.IFS(G2466 = TRUE, 6, H2466=TRUE, 4)))</f>
        <v>No Data</v>
      </c>
      <c r="D2466" t="b">
        <f>OR(ISBLANK([3]QueryUserInfo!A2465), [3]QueryUserInfo!A2465 = " USERNAME              SESSIONNAME        ID  STATE   IDLE TIME  LOGON TIME")</f>
        <v>1</v>
      </c>
      <c r="E2466" t="b">
        <f>ISNUMBER(FIND("&gt;", [3]QueryUserInfo!A2465))</f>
        <v>0</v>
      </c>
      <c r="F2466">
        <f>IF(D2466=TRUE, 0, FIND(" ", [3]QueryUserInfo!A2465,2))</f>
        <v>0</v>
      </c>
      <c r="G2466" t="str">
        <f>IF(D2466=TRUE, "No Data", ISNUMBER(FIND("Active", [3]QueryUserInfo!A2465)))</f>
        <v>No Data</v>
      </c>
      <c r="H2466" t="str">
        <f>IF(D2466=TRUE, "No Data", ISNUMBER(FIND("Disc", [3]QueryUserInfo!A2465)))</f>
        <v>No Data</v>
      </c>
      <c r="I2466" t="str" cm="1">
        <f t="array" ref="I2466">IF(D2466 = TRUE, "No Data", _xlfn.IFS(G2466=TRUE, FIND("Active", [3]QueryUserInfo!A2465), H2466=TRUE, FIND("Disc", [3]QueryUserInfo!A2465)))</f>
        <v>No Data</v>
      </c>
    </row>
    <row r="2467" spans="1:9" x14ac:dyDescent="0.3">
      <c r="A2467" t="str">
        <f>IF(D2467=TRUE, "No Data", MID([3]QueryUserInfo!A2466, 2, F2467 -2))</f>
        <v>No Data</v>
      </c>
      <c r="B2467" t="str" cm="1">
        <f t="array" ref="B2467">IF(D2467 = TRUE, "No Data", MID([3]QueryUserInfo!A2466, I2467, _xlfn.IFS(G2467 = TRUE, 6, H2467=TRUE, 4)))</f>
        <v>No Data</v>
      </c>
      <c r="D2467" t="b">
        <f>OR(ISBLANK([3]QueryUserInfo!A2466), [3]QueryUserInfo!A2466 = " USERNAME              SESSIONNAME        ID  STATE   IDLE TIME  LOGON TIME")</f>
        <v>1</v>
      </c>
      <c r="E2467" t="b">
        <f>ISNUMBER(FIND("&gt;", [3]QueryUserInfo!A2466))</f>
        <v>0</v>
      </c>
      <c r="F2467">
        <f>IF(D2467=TRUE, 0, FIND(" ", [3]QueryUserInfo!A2466,2))</f>
        <v>0</v>
      </c>
      <c r="G2467" t="str">
        <f>IF(D2467=TRUE, "No Data", ISNUMBER(FIND("Active", [3]QueryUserInfo!A2466)))</f>
        <v>No Data</v>
      </c>
      <c r="H2467" t="str">
        <f>IF(D2467=TRUE, "No Data", ISNUMBER(FIND("Disc", [3]QueryUserInfo!A2466)))</f>
        <v>No Data</v>
      </c>
      <c r="I2467" t="str" cm="1">
        <f t="array" ref="I2467">IF(D2467 = TRUE, "No Data", _xlfn.IFS(G2467=TRUE, FIND("Active", [3]QueryUserInfo!A2466), H2467=TRUE, FIND("Disc", [3]QueryUserInfo!A2466)))</f>
        <v>No Data</v>
      </c>
    </row>
    <row r="2468" spans="1:9" x14ac:dyDescent="0.3">
      <c r="A2468" t="str">
        <f>IF(D2468=TRUE, "No Data", MID([3]QueryUserInfo!A2467, 2, F2468 -2))</f>
        <v>No Data</v>
      </c>
      <c r="B2468" t="str" cm="1">
        <f t="array" ref="B2468">IF(D2468 = TRUE, "No Data", MID([3]QueryUserInfo!A2467, I2468, _xlfn.IFS(G2468 = TRUE, 6, H2468=TRUE, 4)))</f>
        <v>No Data</v>
      </c>
      <c r="D2468" t="b">
        <f>OR(ISBLANK([3]QueryUserInfo!A2467), [3]QueryUserInfo!A2467 = " USERNAME              SESSIONNAME        ID  STATE   IDLE TIME  LOGON TIME")</f>
        <v>1</v>
      </c>
      <c r="E2468" t="b">
        <f>ISNUMBER(FIND("&gt;", [3]QueryUserInfo!A2467))</f>
        <v>0</v>
      </c>
      <c r="F2468">
        <f>IF(D2468=TRUE, 0, FIND(" ", [3]QueryUserInfo!A2467,2))</f>
        <v>0</v>
      </c>
      <c r="G2468" t="str">
        <f>IF(D2468=TRUE, "No Data", ISNUMBER(FIND("Active", [3]QueryUserInfo!A2467)))</f>
        <v>No Data</v>
      </c>
      <c r="H2468" t="str">
        <f>IF(D2468=TRUE, "No Data", ISNUMBER(FIND("Disc", [3]QueryUserInfo!A2467)))</f>
        <v>No Data</v>
      </c>
      <c r="I2468" t="str" cm="1">
        <f t="array" ref="I2468">IF(D2468 = TRUE, "No Data", _xlfn.IFS(G2468=TRUE, FIND("Active", [3]QueryUserInfo!A2467), H2468=TRUE, FIND("Disc", [3]QueryUserInfo!A2467)))</f>
        <v>No Data</v>
      </c>
    </row>
    <row r="2469" spans="1:9" x14ac:dyDescent="0.3">
      <c r="A2469" t="str">
        <f>IF(D2469=TRUE, "No Data", MID([3]QueryUserInfo!A2468, 2, F2469 -2))</f>
        <v>No Data</v>
      </c>
      <c r="B2469" t="str" cm="1">
        <f t="array" ref="B2469">IF(D2469 = TRUE, "No Data", MID([3]QueryUserInfo!A2468, I2469, _xlfn.IFS(G2469 = TRUE, 6, H2469=TRUE, 4)))</f>
        <v>No Data</v>
      </c>
      <c r="D2469" t="b">
        <f>OR(ISBLANK([3]QueryUserInfo!A2468), [3]QueryUserInfo!A2468 = " USERNAME              SESSIONNAME        ID  STATE   IDLE TIME  LOGON TIME")</f>
        <v>1</v>
      </c>
      <c r="E2469" t="b">
        <f>ISNUMBER(FIND("&gt;", [3]QueryUserInfo!A2468))</f>
        <v>0</v>
      </c>
      <c r="F2469">
        <f>IF(D2469=TRUE, 0, FIND(" ", [3]QueryUserInfo!A2468,2))</f>
        <v>0</v>
      </c>
      <c r="G2469" t="str">
        <f>IF(D2469=TRUE, "No Data", ISNUMBER(FIND("Active", [3]QueryUserInfo!A2468)))</f>
        <v>No Data</v>
      </c>
      <c r="H2469" t="str">
        <f>IF(D2469=TRUE, "No Data", ISNUMBER(FIND("Disc", [3]QueryUserInfo!A2468)))</f>
        <v>No Data</v>
      </c>
      <c r="I2469" t="str" cm="1">
        <f t="array" ref="I2469">IF(D2469 = TRUE, "No Data", _xlfn.IFS(G2469=TRUE, FIND("Active", [3]QueryUserInfo!A2468), H2469=TRUE, FIND("Disc", [3]QueryUserInfo!A2468)))</f>
        <v>No Data</v>
      </c>
    </row>
    <row r="2470" spans="1:9" x14ac:dyDescent="0.3">
      <c r="A2470" t="str">
        <f>IF(D2470=TRUE, "No Data", MID([3]QueryUserInfo!A2469, 2, F2470 -2))</f>
        <v>No Data</v>
      </c>
      <c r="B2470" t="str" cm="1">
        <f t="array" ref="B2470">IF(D2470 = TRUE, "No Data", MID([3]QueryUserInfo!A2469, I2470, _xlfn.IFS(G2470 = TRUE, 6, H2470=TRUE, 4)))</f>
        <v>No Data</v>
      </c>
      <c r="D2470" t="b">
        <f>OR(ISBLANK([3]QueryUserInfo!A2469), [3]QueryUserInfo!A2469 = " USERNAME              SESSIONNAME        ID  STATE   IDLE TIME  LOGON TIME")</f>
        <v>1</v>
      </c>
      <c r="E2470" t="b">
        <f>ISNUMBER(FIND("&gt;", [3]QueryUserInfo!A2469))</f>
        <v>0</v>
      </c>
      <c r="F2470">
        <f>IF(D2470=TRUE, 0, FIND(" ", [3]QueryUserInfo!A2469,2))</f>
        <v>0</v>
      </c>
      <c r="G2470" t="str">
        <f>IF(D2470=TRUE, "No Data", ISNUMBER(FIND("Active", [3]QueryUserInfo!A2469)))</f>
        <v>No Data</v>
      </c>
      <c r="H2470" t="str">
        <f>IF(D2470=TRUE, "No Data", ISNUMBER(FIND("Disc", [3]QueryUserInfo!A2469)))</f>
        <v>No Data</v>
      </c>
      <c r="I2470" t="str" cm="1">
        <f t="array" ref="I2470">IF(D2470 = TRUE, "No Data", _xlfn.IFS(G2470=TRUE, FIND("Active", [3]QueryUserInfo!A2469), H2470=TRUE, FIND("Disc", [3]QueryUserInfo!A2469)))</f>
        <v>No Data</v>
      </c>
    </row>
    <row r="2471" spans="1:9" x14ac:dyDescent="0.3">
      <c r="A2471" t="str">
        <f>IF(D2471=TRUE, "No Data", MID([3]QueryUserInfo!A2470, 2, F2471 -2))</f>
        <v>No Data</v>
      </c>
      <c r="B2471" t="str" cm="1">
        <f t="array" ref="B2471">IF(D2471 = TRUE, "No Data", MID([3]QueryUserInfo!A2470, I2471, _xlfn.IFS(G2471 = TRUE, 6, H2471=TRUE, 4)))</f>
        <v>No Data</v>
      </c>
      <c r="D2471" t="b">
        <f>OR(ISBLANK([3]QueryUserInfo!A2470), [3]QueryUserInfo!A2470 = " USERNAME              SESSIONNAME        ID  STATE   IDLE TIME  LOGON TIME")</f>
        <v>1</v>
      </c>
      <c r="E2471" t="b">
        <f>ISNUMBER(FIND("&gt;", [3]QueryUserInfo!A2470))</f>
        <v>0</v>
      </c>
      <c r="F2471">
        <f>IF(D2471=TRUE, 0, FIND(" ", [3]QueryUserInfo!A2470,2))</f>
        <v>0</v>
      </c>
      <c r="G2471" t="str">
        <f>IF(D2471=TRUE, "No Data", ISNUMBER(FIND("Active", [3]QueryUserInfo!A2470)))</f>
        <v>No Data</v>
      </c>
      <c r="H2471" t="str">
        <f>IF(D2471=TRUE, "No Data", ISNUMBER(FIND("Disc", [3]QueryUserInfo!A2470)))</f>
        <v>No Data</v>
      </c>
      <c r="I2471" t="str" cm="1">
        <f t="array" ref="I2471">IF(D2471 = TRUE, "No Data", _xlfn.IFS(G2471=TRUE, FIND("Active", [3]QueryUserInfo!A2470), H2471=TRUE, FIND("Disc", [3]QueryUserInfo!A2470)))</f>
        <v>No Data</v>
      </c>
    </row>
    <row r="2472" spans="1:9" x14ac:dyDescent="0.3">
      <c r="A2472" t="str">
        <f>IF(D2472=TRUE, "No Data", MID([3]QueryUserInfo!A2471, 2, F2472 -2))</f>
        <v>No Data</v>
      </c>
      <c r="B2472" t="str" cm="1">
        <f t="array" ref="B2472">IF(D2472 = TRUE, "No Data", MID([3]QueryUserInfo!A2471, I2472, _xlfn.IFS(G2472 = TRUE, 6, H2472=TRUE, 4)))</f>
        <v>No Data</v>
      </c>
      <c r="D2472" t="b">
        <f>OR(ISBLANK([3]QueryUserInfo!A2471), [3]QueryUserInfo!A2471 = " USERNAME              SESSIONNAME        ID  STATE   IDLE TIME  LOGON TIME")</f>
        <v>1</v>
      </c>
      <c r="E2472" t="b">
        <f>ISNUMBER(FIND("&gt;", [3]QueryUserInfo!A2471))</f>
        <v>0</v>
      </c>
      <c r="F2472">
        <f>IF(D2472=TRUE, 0, FIND(" ", [3]QueryUserInfo!A2471,2))</f>
        <v>0</v>
      </c>
      <c r="G2472" t="str">
        <f>IF(D2472=TRUE, "No Data", ISNUMBER(FIND("Active", [3]QueryUserInfo!A2471)))</f>
        <v>No Data</v>
      </c>
      <c r="H2472" t="str">
        <f>IF(D2472=TRUE, "No Data", ISNUMBER(FIND("Disc", [3]QueryUserInfo!A2471)))</f>
        <v>No Data</v>
      </c>
      <c r="I2472" t="str" cm="1">
        <f t="array" ref="I2472">IF(D2472 = TRUE, "No Data", _xlfn.IFS(G2472=TRUE, FIND("Active", [3]QueryUserInfo!A2471), H2472=TRUE, FIND("Disc", [3]QueryUserInfo!A2471)))</f>
        <v>No Data</v>
      </c>
    </row>
    <row r="2473" spans="1:9" x14ac:dyDescent="0.3">
      <c r="A2473" t="str">
        <f>IF(D2473=TRUE, "No Data", MID([3]QueryUserInfo!A2472, 2, F2473 -2))</f>
        <v>No Data</v>
      </c>
      <c r="B2473" t="str" cm="1">
        <f t="array" ref="B2473">IF(D2473 = TRUE, "No Data", MID([3]QueryUserInfo!A2472, I2473, _xlfn.IFS(G2473 = TRUE, 6, H2473=TRUE, 4)))</f>
        <v>No Data</v>
      </c>
      <c r="D2473" t="b">
        <f>OR(ISBLANK([3]QueryUserInfo!A2472), [3]QueryUserInfo!A2472 = " USERNAME              SESSIONNAME        ID  STATE   IDLE TIME  LOGON TIME")</f>
        <v>1</v>
      </c>
      <c r="E2473" t="b">
        <f>ISNUMBER(FIND("&gt;", [3]QueryUserInfo!A2472))</f>
        <v>0</v>
      </c>
      <c r="F2473">
        <f>IF(D2473=TRUE, 0, FIND(" ", [3]QueryUserInfo!A2472,2))</f>
        <v>0</v>
      </c>
      <c r="G2473" t="str">
        <f>IF(D2473=TRUE, "No Data", ISNUMBER(FIND("Active", [3]QueryUserInfo!A2472)))</f>
        <v>No Data</v>
      </c>
      <c r="H2473" t="str">
        <f>IF(D2473=TRUE, "No Data", ISNUMBER(FIND("Disc", [3]QueryUserInfo!A2472)))</f>
        <v>No Data</v>
      </c>
      <c r="I2473" t="str" cm="1">
        <f t="array" ref="I2473">IF(D2473 = TRUE, "No Data", _xlfn.IFS(G2473=TRUE, FIND("Active", [3]QueryUserInfo!A2472), H2473=TRUE, FIND("Disc", [3]QueryUserInfo!A2472)))</f>
        <v>No Data</v>
      </c>
    </row>
    <row r="2474" spans="1:9" x14ac:dyDescent="0.3">
      <c r="A2474" t="str">
        <f>IF(D2474=TRUE, "No Data", MID([3]QueryUserInfo!A2473, 2, F2474 -2))</f>
        <v>No Data</v>
      </c>
      <c r="B2474" t="str" cm="1">
        <f t="array" ref="B2474">IF(D2474 = TRUE, "No Data", MID([3]QueryUserInfo!A2473, I2474, _xlfn.IFS(G2474 = TRUE, 6, H2474=TRUE, 4)))</f>
        <v>No Data</v>
      </c>
      <c r="D2474" t="b">
        <f>OR(ISBLANK([3]QueryUserInfo!A2473), [3]QueryUserInfo!A2473 = " USERNAME              SESSIONNAME        ID  STATE   IDLE TIME  LOGON TIME")</f>
        <v>1</v>
      </c>
      <c r="E2474" t="b">
        <f>ISNUMBER(FIND("&gt;", [3]QueryUserInfo!A2473))</f>
        <v>0</v>
      </c>
      <c r="F2474">
        <f>IF(D2474=TRUE, 0, FIND(" ", [3]QueryUserInfo!A2473,2))</f>
        <v>0</v>
      </c>
      <c r="G2474" t="str">
        <f>IF(D2474=TRUE, "No Data", ISNUMBER(FIND("Active", [3]QueryUserInfo!A2473)))</f>
        <v>No Data</v>
      </c>
      <c r="H2474" t="str">
        <f>IF(D2474=TRUE, "No Data", ISNUMBER(FIND("Disc", [3]QueryUserInfo!A2473)))</f>
        <v>No Data</v>
      </c>
      <c r="I2474" t="str" cm="1">
        <f t="array" ref="I2474">IF(D2474 = TRUE, "No Data", _xlfn.IFS(G2474=TRUE, FIND("Active", [3]QueryUserInfo!A2473), H2474=TRUE, FIND("Disc", [3]QueryUserInfo!A2473)))</f>
        <v>No Data</v>
      </c>
    </row>
    <row r="2475" spans="1:9" x14ac:dyDescent="0.3">
      <c r="A2475" t="str">
        <f>IF(D2475=TRUE, "No Data", MID([3]QueryUserInfo!A2474, 2, F2475 -2))</f>
        <v>No Data</v>
      </c>
      <c r="B2475" t="str" cm="1">
        <f t="array" ref="B2475">IF(D2475 = TRUE, "No Data", MID([3]QueryUserInfo!A2474, I2475, _xlfn.IFS(G2475 = TRUE, 6, H2475=TRUE, 4)))</f>
        <v>No Data</v>
      </c>
      <c r="D2475" t="b">
        <f>OR(ISBLANK([3]QueryUserInfo!A2474), [3]QueryUserInfo!A2474 = " USERNAME              SESSIONNAME        ID  STATE   IDLE TIME  LOGON TIME")</f>
        <v>1</v>
      </c>
      <c r="E2475" t="b">
        <f>ISNUMBER(FIND("&gt;", [3]QueryUserInfo!A2474))</f>
        <v>0</v>
      </c>
      <c r="F2475">
        <f>IF(D2475=TRUE, 0, FIND(" ", [3]QueryUserInfo!A2474,2))</f>
        <v>0</v>
      </c>
      <c r="G2475" t="str">
        <f>IF(D2475=TRUE, "No Data", ISNUMBER(FIND("Active", [3]QueryUserInfo!A2474)))</f>
        <v>No Data</v>
      </c>
      <c r="H2475" t="str">
        <f>IF(D2475=TRUE, "No Data", ISNUMBER(FIND("Disc", [3]QueryUserInfo!A2474)))</f>
        <v>No Data</v>
      </c>
      <c r="I2475" t="str" cm="1">
        <f t="array" ref="I2475">IF(D2475 = TRUE, "No Data", _xlfn.IFS(G2475=TRUE, FIND("Active", [3]QueryUserInfo!A2474), H2475=TRUE, FIND("Disc", [3]QueryUserInfo!A2474)))</f>
        <v>No Data</v>
      </c>
    </row>
    <row r="2476" spans="1:9" x14ac:dyDescent="0.3">
      <c r="A2476" t="str">
        <f>IF(D2476=TRUE, "No Data", MID([3]QueryUserInfo!A2475, 2, F2476 -2))</f>
        <v>No Data</v>
      </c>
      <c r="B2476" t="str" cm="1">
        <f t="array" ref="B2476">IF(D2476 = TRUE, "No Data", MID([3]QueryUserInfo!A2475, I2476, _xlfn.IFS(G2476 = TRUE, 6, H2476=TRUE, 4)))</f>
        <v>No Data</v>
      </c>
      <c r="D2476" t="b">
        <f>OR(ISBLANK([3]QueryUserInfo!A2475), [3]QueryUserInfo!A2475 = " USERNAME              SESSIONNAME        ID  STATE   IDLE TIME  LOGON TIME")</f>
        <v>1</v>
      </c>
      <c r="E2476" t="b">
        <f>ISNUMBER(FIND("&gt;", [3]QueryUserInfo!A2475))</f>
        <v>0</v>
      </c>
      <c r="F2476">
        <f>IF(D2476=TRUE, 0, FIND(" ", [3]QueryUserInfo!A2475,2))</f>
        <v>0</v>
      </c>
      <c r="G2476" t="str">
        <f>IF(D2476=TRUE, "No Data", ISNUMBER(FIND("Active", [3]QueryUserInfo!A2475)))</f>
        <v>No Data</v>
      </c>
      <c r="H2476" t="str">
        <f>IF(D2476=TRUE, "No Data", ISNUMBER(FIND("Disc", [3]QueryUserInfo!A2475)))</f>
        <v>No Data</v>
      </c>
      <c r="I2476" t="str" cm="1">
        <f t="array" ref="I2476">IF(D2476 = TRUE, "No Data", _xlfn.IFS(G2476=TRUE, FIND("Active", [3]QueryUserInfo!A2475), H2476=TRUE, FIND("Disc", [3]QueryUserInfo!A2475)))</f>
        <v>No Data</v>
      </c>
    </row>
    <row r="2477" spans="1:9" x14ac:dyDescent="0.3">
      <c r="A2477" t="str">
        <f>IF(D2477=TRUE, "No Data", MID([3]QueryUserInfo!A2476, 2, F2477 -2))</f>
        <v>No Data</v>
      </c>
      <c r="B2477" t="str" cm="1">
        <f t="array" ref="B2477">IF(D2477 = TRUE, "No Data", MID([3]QueryUserInfo!A2476, I2477, _xlfn.IFS(G2477 = TRUE, 6, H2477=TRUE, 4)))</f>
        <v>No Data</v>
      </c>
      <c r="D2477" t="b">
        <f>OR(ISBLANK([3]QueryUserInfo!A2476), [3]QueryUserInfo!A2476 = " USERNAME              SESSIONNAME        ID  STATE   IDLE TIME  LOGON TIME")</f>
        <v>1</v>
      </c>
      <c r="E2477" t="b">
        <f>ISNUMBER(FIND("&gt;", [3]QueryUserInfo!A2476))</f>
        <v>0</v>
      </c>
      <c r="F2477">
        <f>IF(D2477=TRUE, 0, FIND(" ", [3]QueryUserInfo!A2476,2))</f>
        <v>0</v>
      </c>
      <c r="G2477" t="str">
        <f>IF(D2477=TRUE, "No Data", ISNUMBER(FIND("Active", [3]QueryUserInfo!A2476)))</f>
        <v>No Data</v>
      </c>
      <c r="H2477" t="str">
        <f>IF(D2477=TRUE, "No Data", ISNUMBER(FIND("Disc", [3]QueryUserInfo!A2476)))</f>
        <v>No Data</v>
      </c>
      <c r="I2477" t="str" cm="1">
        <f t="array" ref="I2477">IF(D2477 = TRUE, "No Data", _xlfn.IFS(G2477=TRUE, FIND("Active", [3]QueryUserInfo!A2476), H2477=TRUE, FIND("Disc", [3]QueryUserInfo!A2476)))</f>
        <v>No Data</v>
      </c>
    </row>
    <row r="2478" spans="1:9" x14ac:dyDescent="0.3">
      <c r="A2478" t="str">
        <f>IF(D2478=TRUE, "No Data", MID([3]QueryUserInfo!A2477, 2, F2478 -2))</f>
        <v>No Data</v>
      </c>
      <c r="B2478" t="str" cm="1">
        <f t="array" ref="B2478">IF(D2478 = TRUE, "No Data", MID([3]QueryUserInfo!A2477, I2478, _xlfn.IFS(G2478 = TRUE, 6, H2478=TRUE, 4)))</f>
        <v>No Data</v>
      </c>
      <c r="D2478" t="b">
        <f>OR(ISBLANK([3]QueryUserInfo!A2477), [3]QueryUserInfo!A2477 = " USERNAME              SESSIONNAME        ID  STATE   IDLE TIME  LOGON TIME")</f>
        <v>1</v>
      </c>
      <c r="E2478" t="b">
        <f>ISNUMBER(FIND("&gt;", [3]QueryUserInfo!A2477))</f>
        <v>0</v>
      </c>
      <c r="F2478">
        <f>IF(D2478=TRUE, 0, FIND(" ", [3]QueryUserInfo!A2477,2))</f>
        <v>0</v>
      </c>
      <c r="G2478" t="str">
        <f>IF(D2478=TRUE, "No Data", ISNUMBER(FIND("Active", [3]QueryUserInfo!A2477)))</f>
        <v>No Data</v>
      </c>
      <c r="H2478" t="str">
        <f>IF(D2478=TRUE, "No Data", ISNUMBER(FIND("Disc", [3]QueryUserInfo!A2477)))</f>
        <v>No Data</v>
      </c>
      <c r="I2478" t="str" cm="1">
        <f t="array" ref="I2478">IF(D2478 = TRUE, "No Data", _xlfn.IFS(G2478=TRUE, FIND("Active", [3]QueryUserInfo!A2477), H2478=TRUE, FIND("Disc", [3]QueryUserInfo!A2477)))</f>
        <v>No Data</v>
      </c>
    </row>
    <row r="2479" spans="1:9" x14ac:dyDescent="0.3">
      <c r="A2479" t="str">
        <f>IF(D2479=TRUE, "No Data", MID([3]QueryUserInfo!A2478, 2, F2479 -2))</f>
        <v>No Data</v>
      </c>
      <c r="B2479" t="str" cm="1">
        <f t="array" ref="B2479">IF(D2479 = TRUE, "No Data", MID([3]QueryUserInfo!A2478, I2479, _xlfn.IFS(G2479 = TRUE, 6, H2479=TRUE, 4)))</f>
        <v>No Data</v>
      </c>
      <c r="D2479" t="b">
        <f>OR(ISBLANK([3]QueryUserInfo!A2478), [3]QueryUserInfo!A2478 = " USERNAME              SESSIONNAME        ID  STATE   IDLE TIME  LOGON TIME")</f>
        <v>1</v>
      </c>
      <c r="E2479" t="b">
        <f>ISNUMBER(FIND("&gt;", [3]QueryUserInfo!A2478))</f>
        <v>0</v>
      </c>
      <c r="F2479">
        <f>IF(D2479=TRUE, 0, FIND(" ", [3]QueryUserInfo!A2478,2))</f>
        <v>0</v>
      </c>
      <c r="G2479" t="str">
        <f>IF(D2479=TRUE, "No Data", ISNUMBER(FIND("Active", [3]QueryUserInfo!A2478)))</f>
        <v>No Data</v>
      </c>
      <c r="H2479" t="str">
        <f>IF(D2479=TRUE, "No Data", ISNUMBER(FIND("Disc", [3]QueryUserInfo!A2478)))</f>
        <v>No Data</v>
      </c>
      <c r="I2479" t="str" cm="1">
        <f t="array" ref="I2479">IF(D2479 = TRUE, "No Data", _xlfn.IFS(G2479=TRUE, FIND("Active", [3]QueryUserInfo!A2478), H2479=TRUE, FIND("Disc", [3]QueryUserInfo!A2478)))</f>
        <v>No Data</v>
      </c>
    </row>
    <row r="2480" spans="1:9" x14ac:dyDescent="0.3">
      <c r="A2480" t="str">
        <f>IF(D2480=TRUE, "No Data", MID([3]QueryUserInfo!A2479, 2, F2480 -2))</f>
        <v>No Data</v>
      </c>
      <c r="B2480" t="str" cm="1">
        <f t="array" ref="B2480">IF(D2480 = TRUE, "No Data", MID([3]QueryUserInfo!A2479, I2480, _xlfn.IFS(G2480 = TRUE, 6, H2480=TRUE, 4)))</f>
        <v>No Data</v>
      </c>
      <c r="D2480" t="b">
        <f>OR(ISBLANK([3]QueryUserInfo!A2479), [3]QueryUserInfo!A2479 = " USERNAME              SESSIONNAME        ID  STATE   IDLE TIME  LOGON TIME")</f>
        <v>1</v>
      </c>
      <c r="E2480" t="b">
        <f>ISNUMBER(FIND("&gt;", [3]QueryUserInfo!A2479))</f>
        <v>0</v>
      </c>
      <c r="F2480">
        <f>IF(D2480=TRUE, 0, FIND(" ", [3]QueryUserInfo!A2479,2))</f>
        <v>0</v>
      </c>
      <c r="G2480" t="str">
        <f>IF(D2480=TRUE, "No Data", ISNUMBER(FIND("Active", [3]QueryUserInfo!A2479)))</f>
        <v>No Data</v>
      </c>
      <c r="H2480" t="str">
        <f>IF(D2480=TRUE, "No Data", ISNUMBER(FIND("Disc", [3]QueryUserInfo!A2479)))</f>
        <v>No Data</v>
      </c>
      <c r="I2480" t="str" cm="1">
        <f t="array" ref="I2480">IF(D2480 = TRUE, "No Data", _xlfn.IFS(G2480=TRUE, FIND("Active", [3]QueryUserInfo!A2479), H2480=TRUE, FIND("Disc", [3]QueryUserInfo!A2479)))</f>
        <v>No Data</v>
      </c>
    </row>
    <row r="2481" spans="1:9" x14ac:dyDescent="0.3">
      <c r="A2481" t="str">
        <f>IF(D2481=TRUE, "No Data", MID([3]QueryUserInfo!A2480, 2, F2481 -2))</f>
        <v>No Data</v>
      </c>
      <c r="B2481" t="str" cm="1">
        <f t="array" ref="B2481">IF(D2481 = TRUE, "No Data", MID([3]QueryUserInfo!A2480, I2481, _xlfn.IFS(G2481 = TRUE, 6, H2481=TRUE, 4)))</f>
        <v>No Data</v>
      </c>
      <c r="D2481" t="b">
        <f>OR(ISBLANK([3]QueryUserInfo!A2480), [3]QueryUserInfo!A2480 = " USERNAME              SESSIONNAME        ID  STATE   IDLE TIME  LOGON TIME")</f>
        <v>1</v>
      </c>
      <c r="E2481" t="b">
        <f>ISNUMBER(FIND("&gt;", [3]QueryUserInfo!A2480))</f>
        <v>0</v>
      </c>
      <c r="F2481">
        <f>IF(D2481=TRUE, 0, FIND(" ", [3]QueryUserInfo!A2480,2))</f>
        <v>0</v>
      </c>
      <c r="G2481" t="str">
        <f>IF(D2481=TRUE, "No Data", ISNUMBER(FIND("Active", [3]QueryUserInfo!A2480)))</f>
        <v>No Data</v>
      </c>
      <c r="H2481" t="str">
        <f>IF(D2481=TRUE, "No Data", ISNUMBER(FIND("Disc", [3]QueryUserInfo!A2480)))</f>
        <v>No Data</v>
      </c>
      <c r="I2481" t="str" cm="1">
        <f t="array" ref="I2481">IF(D2481 = TRUE, "No Data", _xlfn.IFS(G2481=TRUE, FIND("Active", [3]QueryUserInfo!A2480), H2481=TRUE, FIND("Disc", [3]QueryUserInfo!A2480)))</f>
        <v>No Data</v>
      </c>
    </row>
    <row r="2482" spans="1:9" x14ac:dyDescent="0.3">
      <c r="A2482" t="str">
        <f>IF(D2482=TRUE, "No Data", MID([3]QueryUserInfo!A2481, 2, F2482 -2))</f>
        <v>No Data</v>
      </c>
      <c r="B2482" t="str" cm="1">
        <f t="array" ref="B2482">IF(D2482 = TRUE, "No Data", MID([3]QueryUserInfo!A2481, I2482, _xlfn.IFS(G2482 = TRUE, 6, H2482=TRUE, 4)))</f>
        <v>No Data</v>
      </c>
      <c r="D2482" t="b">
        <f>OR(ISBLANK([3]QueryUserInfo!A2481), [3]QueryUserInfo!A2481 = " USERNAME              SESSIONNAME        ID  STATE   IDLE TIME  LOGON TIME")</f>
        <v>1</v>
      </c>
      <c r="E2482" t="b">
        <f>ISNUMBER(FIND("&gt;", [3]QueryUserInfo!A2481))</f>
        <v>0</v>
      </c>
      <c r="F2482">
        <f>IF(D2482=TRUE, 0, FIND(" ", [3]QueryUserInfo!A2481,2))</f>
        <v>0</v>
      </c>
      <c r="G2482" t="str">
        <f>IF(D2482=TRUE, "No Data", ISNUMBER(FIND("Active", [3]QueryUserInfo!A2481)))</f>
        <v>No Data</v>
      </c>
      <c r="H2482" t="str">
        <f>IF(D2482=TRUE, "No Data", ISNUMBER(FIND("Disc", [3]QueryUserInfo!A2481)))</f>
        <v>No Data</v>
      </c>
      <c r="I2482" t="str" cm="1">
        <f t="array" ref="I2482">IF(D2482 = TRUE, "No Data", _xlfn.IFS(G2482=TRUE, FIND("Active", [3]QueryUserInfo!A2481), H2482=TRUE, FIND("Disc", [3]QueryUserInfo!A2481)))</f>
        <v>No Data</v>
      </c>
    </row>
    <row r="2483" spans="1:9" x14ac:dyDescent="0.3">
      <c r="A2483" t="str">
        <f>IF(D2483=TRUE, "No Data", MID([3]QueryUserInfo!A2482, 2, F2483 -2))</f>
        <v>No Data</v>
      </c>
      <c r="B2483" t="str" cm="1">
        <f t="array" ref="B2483">IF(D2483 = TRUE, "No Data", MID([3]QueryUserInfo!A2482, I2483, _xlfn.IFS(G2483 = TRUE, 6, H2483=TRUE, 4)))</f>
        <v>No Data</v>
      </c>
      <c r="D2483" t="b">
        <f>OR(ISBLANK([3]QueryUserInfo!A2482), [3]QueryUserInfo!A2482 = " USERNAME              SESSIONNAME        ID  STATE   IDLE TIME  LOGON TIME")</f>
        <v>1</v>
      </c>
      <c r="E2483" t="b">
        <f>ISNUMBER(FIND("&gt;", [3]QueryUserInfo!A2482))</f>
        <v>0</v>
      </c>
      <c r="F2483">
        <f>IF(D2483=TRUE, 0, FIND(" ", [3]QueryUserInfo!A2482,2))</f>
        <v>0</v>
      </c>
      <c r="G2483" t="str">
        <f>IF(D2483=TRUE, "No Data", ISNUMBER(FIND("Active", [3]QueryUserInfo!A2482)))</f>
        <v>No Data</v>
      </c>
      <c r="H2483" t="str">
        <f>IF(D2483=TRUE, "No Data", ISNUMBER(FIND("Disc", [3]QueryUserInfo!A2482)))</f>
        <v>No Data</v>
      </c>
      <c r="I2483" t="str" cm="1">
        <f t="array" ref="I2483">IF(D2483 = TRUE, "No Data", _xlfn.IFS(G2483=TRUE, FIND("Active", [3]QueryUserInfo!A2482), H2483=TRUE, FIND("Disc", [3]QueryUserInfo!A2482)))</f>
        <v>No Data</v>
      </c>
    </row>
    <row r="2484" spans="1:9" x14ac:dyDescent="0.3">
      <c r="A2484" t="str">
        <f>IF(D2484=TRUE, "No Data", MID([3]QueryUserInfo!A2483, 2, F2484 -2))</f>
        <v>No Data</v>
      </c>
      <c r="B2484" t="str" cm="1">
        <f t="array" ref="B2484">IF(D2484 = TRUE, "No Data", MID([3]QueryUserInfo!A2483, I2484, _xlfn.IFS(G2484 = TRUE, 6, H2484=TRUE, 4)))</f>
        <v>No Data</v>
      </c>
      <c r="D2484" t="b">
        <f>OR(ISBLANK([3]QueryUserInfo!A2483), [3]QueryUserInfo!A2483 = " USERNAME              SESSIONNAME        ID  STATE   IDLE TIME  LOGON TIME")</f>
        <v>1</v>
      </c>
      <c r="E2484" t="b">
        <f>ISNUMBER(FIND("&gt;", [3]QueryUserInfo!A2483))</f>
        <v>0</v>
      </c>
      <c r="F2484">
        <f>IF(D2484=TRUE, 0, FIND(" ", [3]QueryUserInfo!A2483,2))</f>
        <v>0</v>
      </c>
      <c r="G2484" t="str">
        <f>IF(D2484=TRUE, "No Data", ISNUMBER(FIND("Active", [3]QueryUserInfo!A2483)))</f>
        <v>No Data</v>
      </c>
      <c r="H2484" t="str">
        <f>IF(D2484=TRUE, "No Data", ISNUMBER(FIND("Disc", [3]QueryUserInfo!A2483)))</f>
        <v>No Data</v>
      </c>
      <c r="I2484" t="str" cm="1">
        <f t="array" ref="I2484">IF(D2484 = TRUE, "No Data", _xlfn.IFS(G2484=TRUE, FIND("Active", [3]QueryUserInfo!A2483), H2484=TRUE, FIND("Disc", [3]QueryUserInfo!A2483)))</f>
        <v>No Data</v>
      </c>
    </row>
    <row r="2485" spans="1:9" x14ac:dyDescent="0.3">
      <c r="A2485" t="str">
        <f>IF(D2485=TRUE, "No Data", MID([3]QueryUserInfo!A2484, 2, F2485 -2))</f>
        <v>No Data</v>
      </c>
      <c r="B2485" t="str" cm="1">
        <f t="array" ref="B2485">IF(D2485 = TRUE, "No Data", MID([3]QueryUserInfo!A2484, I2485, _xlfn.IFS(G2485 = TRUE, 6, H2485=TRUE, 4)))</f>
        <v>No Data</v>
      </c>
      <c r="D2485" t="b">
        <f>OR(ISBLANK([3]QueryUserInfo!A2484), [3]QueryUserInfo!A2484 = " USERNAME              SESSIONNAME        ID  STATE   IDLE TIME  LOGON TIME")</f>
        <v>1</v>
      </c>
      <c r="E2485" t="b">
        <f>ISNUMBER(FIND("&gt;", [3]QueryUserInfo!A2484))</f>
        <v>0</v>
      </c>
      <c r="F2485">
        <f>IF(D2485=TRUE, 0, FIND(" ", [3]QueryUserInfo!A2484,2))</f>
        <v>0</v>
      </c>
      <c r="G2485" t="str">
        <f>IF(D2485=TRUE, "No Data", ISNUMBER(FIND("Active", [3]QueryUserInfo!A2484)))</f>
        <v>No Data</v>
      </c>
      <c r="H2485" t="str">
        <f>IF(D2485=TRUE, "No Data", ISNUMBER(FIND("Disc", [3]QueryUserInfo!A2484)))</f>
        <v>No Data</v>
      </c>
      <c r="I2485" t="str" cm="1">
        <f t="array" ref="I2485">IF(D2485 = TRUE, "No Data", _xlfn.IFS(G2485=TRUE, FIND("Active", [3]QueryUserInfo!A2484), H2485=TRUE, FIND("Disc", [3]QueryUserInfo!A2484)))</f>
        <v>No Data</v>
      </c>
    </row>
    <row r="2486" spans="1:9" x14ac:dyDescent="0.3">
      <c r="A2486" t="str">
        <f>IF(D2486=TRUE, "No Data", MID([3]QueryUserInfo!A2485, 2, F2486 -2))</f>
        <v>No Data</v>
      </c>
      <c r="B2486" t="str" cm="1">
        <f t="array" ref="B2486">IF(D2486 = TRUE, "No Data", MID([3]QueryUserInfo!A2485, I2486, _xlfn.IFS(G2486 = TRUE, 6, H2486=TRUE, 4)))</f>
        <v>No Data</v>
      </c>
      <c r="D2486" t="b">
        <f>OR(ISBLANK([3]QueryUserInfo!A2485), [3]QueryUserInfo!A2485 = " USERNAME              SESSIONNAME        ID  STATE   IDLE TIME  LOGON TIME")</f>
        <v>1</v>
      </c>
      <c r="E2486" t="b">
        <f>ISNUMBER(FIND("&gt;", [3]QueryUserInfo!A2485))</f>
        <v>0</v>
      </c>
      <c r="F2486">
        <f>IF(D2486=TRUE, 0, FIND(" ", [3]QueryUserInfo!A2485,2))</f>
        <v>0</v>
      </c>
      <c r="G2486" t="str">
        <f>IF(D2486=TRUE, "No Data", ISNUMBER(FIND("Active", [3]QueryUserInfo!A2485)))</f>
        <v>No Data</v>
      </c>
      <c r="H2486" t="str">
        <f>IF(D2486=TRUE, "No Data", ISNUMBER(FIND("Disc", [3]QueryUserInfo!A2485)))</f>
        <v>No Data</v>
      </c>
      <c r="I2486" t="str" cm="1">
        <f t="array" ref="I2486">IF(D2486 = TRUE, "No Data", _xlfn.IFS(G2486=TRUE, FIND("Active", [3]QueryUserInfo!A2485), H2486=TRUE, FIND("Disc", [3]QueryUserInfo!A2485)))</f>
        <v>No Data</v>
      </c>
    </row>
    <row r="2487" spans="1:9" x14ac:dyDescent="0.3">
      <c r="A2487" t="str">
        <f>IF(D2487=TRUE, "No Data", MID([3]QueryUserInfo!A2486, 2, F2487 -2))</f>
        <v>No Data</v>
      </c>
      <c r="B2487" t="str" cm="1">
        <f t="array" ref="B2487">IF(D2487 = TRUE, "No Data", MID([3]QueryUserInfo!A2486, I2487, _xlfn.IFS(G2487 = TRUE, 6, H2487=TRUE, 4)))</f>
        <v>No Data</v>
      </c>
      <c r="D2487" t="b">
        <f>OR(ISBLANK([3]QueryUserInfo!A2486), [3]QueryUserInfo!A2486 = " USERNAME              SESSIONNAME        ID  STATE   IDLE TIME  LOGON TIME")</f>
        <v>1</v>
      </c>
      <c r="E2487" t="b">
        <f>ISNUMBER(FIND("&gt;", [3]QueryUserInfo!A2486))</f>
        <v>0</v>
      </c>
      <c r="F2487">
        <f>IF(D2487=TRUE, 0, FIND(" ", [3]QueryUserInfo!A2486,2))</f>
        <v>0</v>
      </c>
      <c r="G2487" t="str">
        <f>IF(D2487=TRUE, "No Data", ISNUMBER(FIND("Active", [3]QueryUserInfo!A2486)))</f>
        <v>No Data</v>
      </c>
      <c r="H2487" t="str">
        <f>IF(D2487=TRUE, "No Data", ISNUMBER(FIND("Disc", [3]QueryUserInfo!A2486)))</f>
        <v>No Data</v>
      </c>
      <c r="I2487" t="str" cm="1">
        <f t="array" ref="I2487">IF(D2487 = TRUE, "No Data", _xlfn.IFS(G2487=TRUE, FIND("Active", [3]QueryUserInfo!A2486), H2487=TRUE, FIND("Disc", [3]QueryUserInfo!A2486)))</f>
        <v>No Data</v>
      </c>
    </row>
    <row r="2488" spans="1:9" x14ac:dyDescent="0.3">
      <c r="A2488" t="str">
        <f>IF(D2488=TRUE, "No Data", MID([3]QueryUserInfo!A2487, 2, F2488 -2))</f>
        <v>No Data</v>
      </c>
      <c r="B2488" t="str" cm="1">
        <f t="array" ref="B2488">IF(D2488 = TRUE, "No Data", MID([3]QueryUserInfo!A2487, I2488, _xlfn.IFS(G2488 = TRUE, 6, H2488=TRUE, 4)))</f>
        <v>No Data</v>
      </c>
      <c r="D2488" t="b">
        <f>OR(ISBLANK([3]QueryUserInfo!A2487), [3]QueryUserInfo!A2487 = " USERNAME              SESSIONNAME        ID  STATE   IDLE TIME  LOGON TIME")</f>
        <v>1</v>
      </c>
      <c r="E2488" t="b">
        <f>ISNUMBER(FIND("&gt;", [3]QueryUserInfo!A2487))</f>
        <v>0</v>
      </c>
      <c r="F2488">
        <f>IF(D2488=TRUE, 0, FIND(" ", [3]QueryUserInfo!A2487,2))</f>
        <v>0</v>
      </c>
      <c r="G2488" t="str">
        <f>IF(D2488=TRUE, "No Data", ISNUMBER(FIND("Active", [3]QueryUserInfo!A2487)))</f>
        <v>No Data</v>
      </c>
      <c r="H2488" t="str">
        <f>IF(D2488=TRUE, "No Data", ISNUMBER(FIND("Disc", [3]QueryUserInfo!A2487)))</f>
        <v>No Data</v>
      </c>
      <c r="I2488" t="str" cm="1">
        <f t="array" ref="I2488">IF(D2488 = TRUE, "No Data", _xlfn.IFS(G2488=TRUE, FIND("Active", [3]QueryUserInfo!A2487), H2488=TRUE, FIND("Disc", [3]QueryUserInfo!A2487)))</f>
        <v>No Data</v>
      </c>
    </row>
    <row r="2489" spans="1:9" x14ac:dyDescent="0.3">
      <c r="A2489" t="str">
        <f>IF(D2489=TRUE, "No Data", MID([3]QueryUserInfo!A2488, 2, F2489 -2))</f>
        <v>No Data</v>
      </c>
      <c r="B2489" t="str" cm="1">
        <f t="array" ref="B2489">IF(D2489 = TRUE, "No Data", MID([3]QueryUserInfo!A2488, I2489, _xlfn.IFS(G2489 = TRUE, 6, H2489=TRUE, 4)))</f>
        <v>No Data</v>
      </c>
      <c r="D2489" t="b">
        <f>OR(ISBLANK([3]QueryUserInfo!A2488), [3]QueryUserInfo!A2488 = " USERNAME              SESSIONNAME        ID  STATE   IDLE TIME  LOGON TIME")</f>
        <v>1</v>
      </c>
      <c r="E2489" t="b">
        <f>ISNUMBER(FIND("&gt;", [3]QueryUserInfo!A2488))</f>
        <v>0</v>
      </c>
      <c r="F2489">
        <f>IF(D2489=TRUE, 0, FIND(" ", [3]QueryUserInfo!A2488,2))</f>
        <v>0</v>
      </c>
      <c r="G2489" t="str">
        <f>IF(D2489=TRUE, "No Data", ISNUMBER(FIND("Active", [3]QueryUserInfo!A2488)))</f>
        <v>No Data</v>
      </c>
      <c r="H2489" t="str">
        <f>IF(D2489=TRUE, "No Data", ISNUMBER(FIND("Disc", [3]QueryUserInfo!A2488)))</f>
        <v>No Data</v>
      </c>
      <c r="I2489" t="str" cm="1">
        <f t="array" ref="I2489">IF(D2489 = TRUE, "No Data", _xlfn.IFS(G2489=TRUE, FIND("Active", [3]QueryUserInfo!A2488), H2489=TRUE, FIND("Disc", [3]QueryUserInfo!A2488)))</f>
        <v>No Data</v>
      </c>
    </row>
    <row r="2490" spans="1:9" x14ac:dyDescent="0.3">
      <c r="A2490" t="str">
        <f>IF(D2490=TRUE, "No Data", MID([3]QueryUserInfo!A2489, 2, F2490 -2))</f>
        <v>No Data</v>
      </c>
      <c r="B2490" t="str" cm="1">
        <f t="array" ref="B2490">IF(D2490 = TRUE, "No Data", MID([3]QueryUserInfo!A2489, I2490, _xlfn.IFS(G2490 = TRUE, 6, H2490=TRUE, 4)))</f>
        <v>No Data</v>
      </c>
      <c r="D2490" t="b">
        <f>OR(ISBLANK([3]QueryUserInfo!A2489), [3]QueryUserInfo!A2489 = " USERNAME              SESSIONNAME        ID  STATE   IDLE TIME  LOGON TIME")</f>
        <v>1</v>
      </c>
      <c r="E2490" t="b">
        <f>ISNUMBER(FIND("&gt;", [3]QueryUserInfo!A2489))</f>
        <v>0</v>
      </c>
      <c r="F2490">
        <f>IF(D2490=TRUE, 0, FIND(" ", [3]QueryUserInfo!A2489,2))</f>
        <v>0</v>
      </c>
      <c r="G2490" t="str">
        <f>IF(D2490=TRUE, "No Data", ISNUMBER(FIND("Active", [3]QueryUserInfo!A2489)))</f>
        <v>No Data</v>
      </c>
      <c r="H2490" t="str">
        <f>IF(D2490=TRUE, "No Data", ISNUMBER(FIND("Disc", [3]QueryUserInfo!A2489)))</f>
        <v>No Data</v>
      </c>
      <c r="I2490" t="str" cm="1">
        <f t="array" ref="I2490">IF(D2490 = TRUE, "No Data", _xlfn.IFS(G2490=TRUE, FIND("Active", [3]QueryUserInfo!A2489), H2490=TRUE, FIND("Disc", [3]QueryUserInfo!A2489)))</f>
        <v>No Data</v>
      </c>
    </row>
    <row r="2491" spans="1:9" x14ac:dyDescent="0.3">
      <c r="A2491" t="str">
        <f>IF(D2491=TRUE, "No Data", MID([3]QueryUserInfo!A2490, 2, F2491 -2))</f>
        <v>No Data</v>
      </c>
      <c r="B2491" t="str" cm="1">
        <f t="array" ref="B2491">IF(D2491 = TRUE, "No Data", MID([3]QueryUserInfo!A2490, I2491, _xlfn.IFS(G2491 = TRUE, 6, H2491=TRUE, 4)))</f>
        <v>No Data</v>
      </c>
      <c r="D2491" t="b">
        <f>OR(ISBLANK([3]QueryUserInfo!A2490), [3]QueryUserInfo!A2490 = " USERNAME              SESSIONNAME        ID  STATE   IDLE TIME  LOGON TIME")</f>
        <v>1</v>
      </c>
      <c r="E2491" t="b">
        <f>ISNUMBER(FIND("&gt;", [3]QueryUserInfo!A2490))</f>
        <v>0</v>
      </c>
      <c r="F2491">
        <f>IF(D2491=TRUE, 0, FIND(" ", [3]QueryUserInfo!A2490,2))</f>
        <v>0</v>
      </c>
      <c r="G2491" t="str">
        <f>IF(D2491=TRUE, "No Data", ISNUMBER(FIND("Active", [3]QueryUserInfo!A2490)))</f>
        <v>No Data</v>
      </c>
      <c r="H2491" t="str">
        <f>IF(D2491=TRUE, "No Data", ISNUMBER(FIND("Disc", [3]QueryUserInfo!A2490)))</f>
        <v>No Data</v>
      </c>
      <c r="I2491" t="str" cm="1">
        <f t="array" ref="I2491">IF(D2491 = TRUE, "No Data", _xlfn.IFS(G2491=TRUE, FIND("Active", [3]QueryUserInfo!A2490), H2491=TRUE, FIND("Disc", [3]QueryUserInfo!A2490)))</f>
        <v>No Data</v>
      </c>
    </row>
    <row r="2492" spans="1:9" x14ac:dyDescent="0.3">
      <c r="A2492" t="str">
        <f>IF(D2492=TRUE, "No Data", MID([3]QueryUserInfo!A2491, 2, F2492 -2))</f>
        <v>No Data</v>
      </c>
      <c r="B2492" t="str" cm="1">
        <f t="array" ref="B2492">IF(D2492 = TRUE, "No Data", MID([3]QueryUserInfo!A2491, I2492, _xlfn.IFS(G2492 = TRUE, 6, H2492=TRUE, 4)))</f>
        <v>No Data</v>
      </c>
      <c r="D2492" t="b">
        <f>OR(ISBLANK([3]QueryUserInfo!A2491), [3]QueryUserInfo!A2491 = " USERNAME              SESSIONNAME        ID  STATE   IDLE TIME  LOGON TIME")</f>
        <v>1</v>
      </c>
      <c r="E2492" t="b">
        <f>ISNUMBER(FIND("&gt;", [3]QueryUserInfo!A2491))</f>
        <v>0</v>
      </c>
      <c r="F2492">
        <f>IF(D2492=TRUE, 0, FIND(" ", [3]QueryUserInfo!A2491,2))</f>
        <v>0</v>
      </c>
      <c r="G2492" t="str">
        <f>IF(D2492=TRUE, "No Data", ISNUMBER(FIND("Active", [3]QueryUserInfo!A2491)))</f>
        <v>No Data</v>
      </c>
      <c r="H2492" t="str">
        <f>IF(D2492=TRUE, "No Data", ISNUMBER(FIND("Disc", [3]QueryUserInfo!A2491)))</f>
        <v>No Data</v>
      </c>
      <c r="I2492" t="str" cm="1">
        <f t="array" ref="I2492">IF(D2492 = TRUE, "No Data", _xlfn.IFS(G2492=TRUE, FIND("Active", [3]QueryUserInfo!A2491), H2492=TRUE, FIND("Disc", [3]QueryUserInfo!A2491)))</f>
        <v>No Data</v>
      </c>
    </row>
    <row r="2493" spans="1:9" x14ac:dyDescent="0.3">
      <c r="A2493" t="str">
        <f>IF(D2493=TRUE, "No Data", MID([3]QueryUserInfo!A2492, 2, F2493 -2))</f>
        <v>No Data</v>
      </c>
      <c r="B2493" t="str" cm="1">
        <f t="array" ref="B2493">IF(D2493 = TRUE, "No Data", MID([3]QueryUserInfo!A2492, I2493, _xlfn.IFS(G2493 = TRUE, 6, H2493=TRUE, 4)))</f>
        <v>No Data</v>
      </c>
      <c r="D2493" t="b">
        <f>OR(ISBLANK([3]QueryUserInfo!A2492), [3]QueryUserInfo!A2492 = " USERNAME              SESSIONNAME        ID  STATE   IDLE TIME  LOGON TIME")</f>
        <v>1</v>
      </c>
      <c r="E2493" t="b">
        <f>ISNUMBER(FIND("&gt;", [3]QueryUserInfo!A2492))</f>
        <v>0</v>
      </c>
      <c r="F2493">
        <f>IF(D2493=TRUE, 0, FIND(" ", [3]QueryUserInfo!A2492,2))</f>
        <v>0</v>
      </c>
      <c r="G2493" t="str">
        <f>IF(D2493=TRUE, "No Data", ISNUMBER(FIND("Active", [3]QueryUserInfo!A2492)))</f>
        <v>No Data</v>
      </c>
      <c r="H2493" t="str">
        <f>IF(D2493=TRUE, "No Data", ISNUMBER(FIND("Disc", [3]QueryUserInfo!A2492)))</f>
        <v>No Data</v>
      </c>
      <c r="I2493" t="str" cm="1">
        <f t="array" ref="I2493">IF(D2493 = TRUE, "No Data", _xlfn.IFS(G2493=TRUE, FIND("Active", [3]QueryUserInfo!A2492), H2493=TRUE, FIND("Disc", [3]QueryUserInfo!A2492)))</f>
        <v>No Data</v>
      </c>
    </row>
    <row r="2494" spans="1:9" x14ac:dyDescent="0.3">
      <c r="A2494" t="str">
        <f>IF(D2494=TRUE, "No Data", MID([3]QueryUserInfo!A2493, 2, F2494 -2))</f>
        <v>No Data</v>
      </c>
      <c r="B2494" t="str" cm="1">
        <f t="array" ref="B2494">IF(D2494 = TRUE, "No Data", MID([3]QueryUserInfo!A2493, I2494, _xlfn.IFS(G2494 = TRUE, 6, H2494=TRUE, 4)))</f>
        <v>No Data</v>
      </c>
      <c r="D2494" t="b">
        <f>OR(ISBLANK([3]QueryUserInfo!A2493), [3]QueryUserInfo!A2493 = " USERNAME              SESSIONNAME        ID  STATE   IDLE TIME  LOGON TIME")</f>
        <v>1</v>
      </c>
      <c r="E2494" t="b">
        <f>ISNUMBER(FIND("&gt;", [3]QueryUserInfo!A2493))</f>
        <v>0</v>
      </c>
      <c r="F2494">
        <f>IF(D2494=TRUE, 0, FIND(" ", [3]QueryUserInfo!A2493,2))</f>
        <v>0</v>
      </c>
      <c r="G2494" t="str">
        <f>IF(D2494=TRUE, "No Data", ISNUMBER(FIND("Active", [3]QueryUserInfo!A2493)))</f>
        <v>No Data</v>
      </c>
      <c r="H2494" t="str">
        <f>IF(D2494=TRUE, "No Data", ISNUMBER(FIND("Disc", [3]QueryUserInfo!A2493)))</f>
        <v>No Data</v>
      </c>
      <c r="I2494" t="str" cm="1">
        <f t="array" ref="I2494">IF(D2494 = TRUE, "No Data", _xlfn.IFS(G2494=TRUE, FIND("Active", [3]QueryUserInfo!A2493), H2494=TRUE, FIND("Disc", [3]QueryUserInfo!A2493)))</f>
        <v>No Data</v>
      </c>
    </row>
    <row r="2495" spans="1:9" x14ac:dyDescent="0.3">
      <c r="A2495" t="str">
        <f>IF(D2495=TRUE, "No Data", MID([3]QueryUserInfo!A2494, 2, F2495 -2))</f>
        <v>No Data</v>
      </c>
      <c r="B2495" t="str" cm="1">
        <f t="array" ref="B2495">IF(D2495 = TRUE, "No Data", MID([3]QueryUserInfo!A2494, I2495, _xlfn.IFS(G2495 = TRUE, 6, H2495=TRUE, 4)))</f>
        <v>No Data</v>
      </c>
      <c r="D2495" t="b">
        <f>OR(ISBLANK([3]QueryUserInfo!A2494), [3]QueryUserInfo!A2494 = " USERNAME              SESSIONNAME        ID  STATE   IDLE TIME  LOGON TIME")</f>
        <v>1</v>
      </c>
      <c r="E2495" t="b">
        <f>ISNUMBER(FIND("&gt;", [3]QueryUserInfo!A2494))</f>
        <v>0</v>
      </c>
      <c r="F2495">
        <f>IF(D2495=TRUE, 0, FIND(" ", [3]QueryUserInfo!A2494,2))</f>
        <v>0</v>
      </c>
      <c r="G2495" t="str">
        <f>IF(D2495=TRUE, "No Data", ISNUMBER(FIND("Active", [3]QueryUserInfo!A2494)))</f>
        <v>No Data</v>
      </c>
      <c r="H2495" t="str">
        <f>IF(D2495=TRUE, "No Data", ISNUMBER(FIND("Disc", [3]QueryUserInfo!A2494)))</f>
        <v>No Data</v>
      </c>
      <c r="I2495" t="str" cm="1">
        <f t="array" ref="I2495">IF(D2495 = TRUE, "No Data", _xlfn.IFS(G2495=TRUE, FIND("Active", [3]QueryUserInfo!A2494), H2495=TRUE, FIND("Disc", [3]QueryUserInfo!A2494)))</f>
        <v>No Data</v>
      </c>
    </row>
    <row r="2496" spans="1:9" x14ac:dyDescent="0.3">
      <c r="A2496" t="str">
        <f>IF(D2496=TRUE, "No Data", MID([3]QueryUserInfo!A2495, 2, F2496 -2))</f>
        <v>No Data</v>
      </c>
      <c r="B2496" t="str" cm="1">
        <f t="array" ref="B2496">IF(D2496 = TRUE, "No Data", MID([3]QueryUserInfo!A2495, I2496, _xlfn.IFS(G2496 = TRUE, 6, H2496=TRUE, 4)))</f>
        <v>No Data</v>
      </c>
      <c r="D2496" t="b">
        <f>OR(ISBLANK([3]QueryUserInfo!A2495), [3]QueryUserInfo!A2495 = " USERNAME              SESSIONNAME        ID  STATE   IDLE TIME  LOGON TIME")</f>
        <v>1</v>
      </c>
      <c r="E2496" t="b">
        <f>ISNUMBER(FIND("&gt;", [3]QueryUserInfo!A2495))</f>
        <v>0</v>
      </c>
      <c r="F2496">
        <f>IF(D2496=TRUE, 0, FIND(" ", [3]QueryUserInfo!A2495,2))</f>
        <v>0</v>
      </c>
      <c r="G2496" t="str">
        <f>IF(D2496=TRUE, "No Data", ISNUMBER(FIND("Active", [3]QueryUserInfo!A2495)))</f>
        <v>No Data</v>
      </c>
      <c r="H2496" t="str">
        <f>IF(D2496=TRUE, "No Data", ISNUMBER(FIND("Disc", [3]QueryUserInfo!A2495)))</f>
        <v>No Data</v>
      </c>
      <c r="I2496" t="str" cm="1">
        <f t="array" ref="I2496">IF(D2496 = TRUE, "No Data", _xlfn.IFS(G2496=TRUE, FIND("Active", [3]QueryUserInfo!A2495), H2496=TRUE, FIND("Disc", [3]QueryUserInfo!A2495)))</f>
        <v>No Data</v>
      </c>
    </row>
    <row r="2497" spans="1:9" x14ac:dyDescent="0.3">
      <c r="A2497" t="str">
        <f>IF(D2497=TRUE, "No Data", MID([3]QueryUserInfo!A2496, 2, F2497 -2))</f>
        <v>No Data</v>
      </c>
      <c r="B2497" t="str" cm="1">
        <f t="array" ref="B2497">IF(D2497 = TRUE, "No Data", MID([3]QueryUserInfo!A2496, I2497, _xlfn.IFS(G2497 = TRUE, 6, H2497=TRUE, 4)))</f>
        <v>No Data</v>
      </c>
      <c r="D2497" t="b">
        <f>OR(ISBLANK([3]QueryUserInfo!A2496), [3]QueryUserInfo!A2496 = " USERNAME              SESSIONNAME        ID  STATE   IDLE TIME  LOGON TIME")</f>
        <v>1</v>
      </c>
      <c r="E2497" t="b">
        <f>ISNUMBER(FIND("&gt;", [3]QueryUserInfo!A2496))</f>
        <v>0</v>
      </c>
      <c r="F2497">
        <f>IF(D2497=TRUE, 0, FIND(" ", [3]QueryUserInfo!A2496,2))</f>
        <v>0</v>
      </c>
      <c r="G2497" t="str">
        <f>IF(D2497=TRUE, "No Data", ISNUMBER(FIND("Active", [3]QueryUserInfo!A2496)))</f>
        <v>No Data</v>
      </c>
      <c r="H2497" t="str">
        <f>IF(D2497=TRUE, "No Data", ISNUMBER(FIND("Disc", [3]QueryUserInfo!A2496)))</f>
        <v>No Data</v>
      </c>
      <c r="I2497" t="str" cm="1">
        <f t="array" ref="I2497">IF(D2497 = TRUE, "No Data", _xlfn.IFS(G2497=TRUE, FIND("Active", [3]QueryUserInfo!A2496), H2497=TRUE, FIND("Disc", [3]QueryUserInfo!A2496)))</f>
        <v>No Data</v>
      </c>
    </row>
    <row r="2498" spans="1:9" x14ac:dyDescent="0.3">
      <c r="A2498" t="str">
        <f>IF(D2498=TRUE, "No Data", MID([3]QueryUserInfo!A2497, 2, F2498 -2))</f>
        <v>No Data</v>
      </c>
      <c r="B2498" t="str" cm="1">
        <f t="array" ref="B2498">IF(D2498 = TRUE, "No Data", MID([3]QueryUserInfo!A2497, I2498, _xlfn.IFS(G2498 = TRUE, 6, H2498=TRUE, 4)))</f>
        <v>No Data</v>
      </c>
      <c r="D2498" t="b">
        <f>OR(ISBLANK([3]QueryUserInfo!A2497), [3]QueryUserInfo!A2497 = " USERNAME              SESSIONNAME        ID  STATE   IDLE TIME  LOGON TIME")</f>
        <v>1</v>
      </c>
      <c r="E2498" t="b">
        <f>ISNUMBER(FIND("&gt;", [3]QueryUserInfo!A2497))</f>
        <v>0</v>
      </c>
      <c r="F2498">
        <f>IF(D2498=TRUE, 0, FIND(" ", [3]QueryUserInfo!A2497,2))</f>
        <v>0</v>
      </c>
      <c r="G2498" t="str">
        <f>IF(D2498=TRUE, "No Data", ISNUMBER(FIND("Active", [3]QueryUserInfo!A2497)))</f>
        <v>No Data</v>
      </c>
      <c r="H2498" t="str">
        <f>IF(D2498=TRUE, "No Data", ISNUMBER(FIND("Disc", [3]QueryUserInfo!A2497)))</f>
        <v>No Data</v>
      </c>
      <c r="I2498" t="str" cm="1">
        <f t="array" ref="I2498">IF(D2498 = TRUE, "No Data", _xlfn.IFS(G2498=TRUE, FIND("Active", [3]QueryUserInfo!A2497), H2498=TRUE, FIND("Disc", [3]QueryUserInfo!A2497)))</f>
        <v>No Data</v>
      </c>
    </row>
    <row r="2499" spans="1:9" x14ac:dyDescent="0.3">
      <c r="A2499" t="str">
        <f>IF(D2499=TRUE, "No Data", MID([3]QueryUserInfo!A2498, 2, F2499 -2))</f>
        <v>No Data</v>
      </c>
      <c r="B2499" t="str" cm="1">
        <f t="array" ref="B2499">IF(D2499 = TRUE, "No Data", MID([3]QueryUserInfo!A2498, I2499, _xlfn.IFS(G2499 = TRUE, 6, H2499=TRUE, 4)))</f>
        <v>No Data</v>
      </c>
      <c r="D2499" t="b">
        <f>OR(ISBLANK([3]QueryUserInfo!A2498), [3]QueryUserInfo!A2498 = " USERNAME              SESSIONNAME        ID  STATE   IDLE TIME  LOGON TIME")</f>
        <v>1</v>
      </c>
      <c r="E2499" t="b">
        <f>ISNUMBER(FIND("&gt;", [3]QueryUserInfo!A2498))</f>
        <v>0</v>
      </c>
      <c r="F2499">
        <f>IF(D2499=TRUE, 0, FIND(" ", [3]QueryUserInfo!A2498,2))</f>
        <v>0</v>
      </c>
      <c r="G2499" t="str">
        <f>IF(D2499=TRUE, "No Data", ISNUMBER(FIND("Active", [3]QueryUserInfo!A2498)))</f>
        <v>No Data</v>
      </c>
      <c r="H2499" t="str">
        <f>IF(D2499=TRUE, "No Data", ISNUMBER(FIND("Disc", [3]QueryUserInfo!A2498)))</f>
        <v>No Data</v>
      </c>
      <c r="I2499" t="str" cm="1">
        <f t="array" ref="I2499">IF(D2499 = TRUE, "No Data", _xlfn.IFS(G2499=TRUE, FIND("Active", [3]QueryUserInfo!A2498), H2499=TRUE, FIND("Disc", [3]QueryUserInfo!A2498)))</f>
        <v>No Data</v>
      </c>
    </row>
    <row r="2500" spans="1:9" x14ac:dyDescent="0.3">
      <c r="A2500" t="str">
        <f>IF(D2500=TRUE, "No Data", MID([3]QueryUserInfo!A2499, 2, F2500 -2))</f>
        <v>No Data</v>
      </c>
      <c r="B2500" t="str" cm="1">
        <f t="array" ref="B2500">IF(D2500 = TRUE, "No Data", MID([3]QueryUserInfo!A2499, I2500, _xlfn.IFS(G2500 = TRUE, 6, H2500=TRUE, 4)))</f>
        <v>No Data</v>
      </c>
      <c r="D2500" t="b">
        <f>OR(ISBLANK([3]QueryUserInfo!A2499), [3]QueryUserInfo!A2499 = " USERNAME              SESSIONNAME        ID  STATE   IDLE TIME  LOGON TIME")</f>
        <v>1</v>
      </c>
      <c r="E2500" t="b">
        <f>ISNUMBER(FIND("&gt;", [3]QueryUserInfo!A2499))</f>
        <v>0</v>
      </c>
      <c r="F2500">
        <f>IF(D2500=TRUE, 0, FIND(" ", [3]QueryUserInfo!A2499,2))</f>
        <v>0</v>
      </c>
      <c r="G2500" t="str">
        <f>IF(D2500=TRUE, "No Data", ISNUMBER(FIND("Active", [3]QueryUserInfo!A2499)))</f>
        <v>No Data</v>
      </c>
      <c r="H2500" t="str">
        <f>IF(D2500=TRUE, "No Data", ISNUMBER(FIND("Disc", [3]QueryUserInfo!A2499)))</f>
        <v>No Data</v>
      </c>
      <c r="I2500" t="str" cm="1">
        <f t="array" ref="I2500">IF(D2500 = TRUE, "No Data", _xlfn.IFS(G2500=TRUE, FIND("Active", [3]QueryUserInfo!A2499), H2500=TRUE, FIND("Disc", [3]QueryUserInfo!A2499)))</f>
        <v>No Data</v>
      </c>
    </row>
    <row r="2501" spans="1:9" x14ac:dyDescent="0.3">
      <c r="A2501" t="str">
        <f>IF(D2501=TRUE, "No Data", MID([3]QueryUserInfo!A2500, 2, F2501 -2))</f>
        <v>No Data</v>
      </c>
      <c r="B2501" t="str" cm="1">
        <f t="array" ref="B2501">IF(D2501 = TRUE, "No Data", MID([3]QueryUserInfo!A2500, I2501, _xlfn.IFS(G2501 = TRUE, 6, H2501=TRUE, 4)))</f>
        <v>No Data</v>
      </c>
      <c r="D2501" t="b">
        <f>OR(ISBLANK([3]QueryUserInfo!A2500), [3]QueryUserInfo!A2500 = " USERNAME              SESSIONNAME        ID  STATE   IDLE TIME  LOGON TIME")</f>
        <v>1</v>
      </c>
      <c r="E2501" t="b">
        <f>ISNUMBER(FIND("&gt;", [3]QueryUserInfo!A2500))</f>
        <v>0</v>
      </c>
      <c r="F2501">
        <f>IF(D2501=TRUE, 0, FIND(" ", [3]QueryUserInfo!A2500,2))</f>
        <v>0</v>
      </c>
      <c r="G2501" t="str">
        <f>IF(D2501=TRUE, "No Data", ISNUMBER(FIND("Active", [3]QueryUserInfo!A2500)))</f>
        <v>No Data</v>
      </c>
      <c r="H2501" t="str">
        <f>IF(D2501=TRUE, "No Data", ISNUMBER(FIND("Disc", [3]QueryUserInfo!A2500)))</f>
        <v>No Data</v>
      </c>
      <c r="I2501" t="str" cm="1">
        <f t="array" ref="I2501">IF(D2501 = TRUE, "No Data", _xlfn.IFS(G2501=TRUE, FIND("Active", [3]QueryUserInfo!A2500), H2501=TRUE, FIND("Disc", [3]QueryUserInfo!A2500)))</f>
        <v>No Data</v>
      </c>
    </row>
    <row r="2502" spans="1:9" x14ac:dyDescent="0.3">
      <c r="A2502" t="str">
        <f>IF(D2502=TRUE, "No Data", MID([3]QueryUserInfo!A2501, 2, F2502 -2))</f>
        <v>No Data</v>
      </c>
      <c r="B2502" t="str" cm="1">
        <f t="array" ref="B2502">IF(D2502 = TRUE, "No Data", MID([3]QueryUserInfo!A2501, I2502, _xlfn.IFS(G2502 = TRUE, 6, H2502=TRUE, 4)))</f>
        <v>No Data</v>
      </c>
      <c r="D2502" t="b">
        <f>OR(ISBLANK([3]QueryUserInfo!A2501), [3]QueryUserInfo!A2501 = " USERNAME              SESSIONNAME        ID  STATE   IDLE TIME  LOGON TIME")</f>
        <v>1</v>
      </c>
      <c r="E2502" t="b">
        <f>ISNUMBER(FIND("&gt;", [3]QueryUserInfo!A2501))</f>
        <v>0</v>
      </c>
      <c r="F2502">
        <f>IF(D2502=TRUE, 0, FIND(" ", [3]QueryUserInfo!A2501,2))</f>
        <v>0</v>
      </c>
      <c r="G2502" t="str">
        <f>IF(D2502=TRUE, "No Data", ISNUMBER(FIND("Active", [3]QueryUserInfo!A2501)))</f>
        <v>No Data</v>
      </c>
      <c r="H2502" t="str">
        <f>IF(D2502=TRUE, "No Data", ISNUMBER(FIND("Disc", [3]QueryUserInfo!A2501)))</f>
        <v>No Data</v>
      </c>
      <c r="I2502" t="str" cm="1">
        <f t="array" ref="I2502">IF(D2502 = TRUE, "No Data", _xlfn.IFS(G2502=TRUE, FIND("Active", [3]QueryUserInfo!A2501), H2502=TRUE, FIND("Disc", [3]QueryUserInfo!A2501)))</f>
        <v>No Data</v>
      </c>
    </row>
    <row r="2503" spans="1:9" x14ac:dyDescent="0.3">
      <c r="A2503" t="str">
        <f>IF(D2503=TRUE, "No Data", MID([3]QueryUserInfo!A2502, 2, F2503 -2))</f>
        <v>No Data</v>
      </c>
      <c r="B2503" t="str" cm="1">
        <f t="array" ref="B2503">IF(D2503 = TRUE, "No Data", MID([3]QueryUserInfo!A2502, I2503, _xlfn.IFS(G2503 = TRUE, 6, H2503=TRUE, 4)))</f>
        <v>No Data</v>
      </c>
      <c r="D2503" t="b">
        <f>OR(ISBLANK([3]QueryUserInfo!A2502), [3]QueryUserInfo!A2502 = " USERNAME              SESSIONNAME        ID  STATE   IDLE TIME  LOGON TIME")</f>
        <v>1</v>
      </c>
      <c r="E2503" t="b">
        <f>ISNUMBER(FIND("&gt;", [3]QueryUserInfo!A2502))</f>
        <v>0</v>
      </c>
      <c r="F2503">
        <f>IF(D2503=TRUE, 0, FIND(" ", [3]QueryUserInfo!A2502,2))</f>
        <v>0</v>
      </c>
      <c r="G2503" t="str">
        <f>IF(D2503=TRUE, "No Data", ISNUMBER(FIND("Active", [3]QueryUserInfo!A2502)))</f>
        <v>No Data</v>
      </c>
      <c r="H2503" t="str">
        <f>IF(D2503=TRUE, "No Data", ISNUMBER(FIND("Disc", [3]QueryUserInfo!A2502)))</f>
        <v>No Data</v>
      </c>
      <c r="I2503" t="str" cm="1">
        <f t="array" ref="I2503">IF(D2503 = TRUE, "No Data", _xlfn.IFS(G2503=TRUE, FIND("Active", [3]QueryUserInfo!A2502), H2503=TRUE, FIND("Disc", [3]QueryUserInfo!A2502)))</f>
        <v>No Data</v>
      </c>
    </row>
    <row r="2504" spans="1:9" x14ac:dyDescent="0.3">
      <c r="A2504" t="str">
        <f>IF(D2504=TRUE, "No Data", MID([3]QueryUserInfo!A2503, 2, F2504 -2))</f>
        <v>No Data</v>
      </c>
      <c r="B2504" t="str" cm="1">
        <f t="array" ref="B2504">IF(D2504 = TRUE, "No Data", MID([3]QueryUserInfo!A2503, I2504, _xlfn.IFS(G2504 = TRUE, 6, H2504=TRUE, 4)))</f>
        <v>No Data</v>
      </c>
      <c r="D2504" t="b">
        <f>OR(ISBLANK([3]QueryUserInfo!A2503), [3]QueryUserInfo!A2503 = " USERNAME              SESSIONNAME        ID  STATE   IDLE TIME  LOGON TIME")</f>
        <v>1</v>
      </c>
      <c r="E2504" t="b">
        <f>ISNUMBER(FIND("&gt;", [3]QueryUserInfo!A2503))</f>
        <v>0</v>
      </c>
      <c r="F2504">
        <f>IF(D2504=TRUE, 0, FIND(" ", [3]QueryUserInfo!A2503,2))</f>
        <v>0</v>
      </c>
      <c r="G2504" t="str">
        <f>IF(D2504=TRUE, "No Data", ISNUMBER(FIND("Active", [3]QueryUserInfo!A2503)))</f>
        <v>No Data</v>
      </c>
      <c r="H2504" t="str">
        <f>IF(D2504=TRUE, "No Data", ISNUMBER(FIND("Disc", [3]QueryUserInfo!A2503)))</f>
        <v>No Data</v>
      </c>
      <c r="I2504" t="str" cm="1">
        <f t="array" ref="I2504">IF(D2504 = TRUE, "No Data", _xlfn.IFS(G2504=TRUE, FIND("Active", [3]QueryUserInfo!A2503), H2504=TRUE, FIND("Disc", [3]QueryUserInfo!A2503)))</f>
        <v>No Data</v>
      </c>
    </row>
    <row r="2505" spans="1:9" x14ac:dyDescent="0.3">
      <c r="A2505" t="str">
        <f>IF(D2505=TRUE, "No Data", MID([3]QueryUserInfo!A2504, 2, F2505 -2))</f>
        <v>No Data</v>
      </c>
      <c r="B2505" t="str" cm="1">
        <f t="array" ref="B2505">IF(D2505 = TRUE, "No Data", MID([3]QueryUserInfo!A2504, I2505, _xlfn.IFS(G2505 = TRUE, 6, H2505=TRUE, 4)))</f>
        <v>No Data</v>
      </c>
      <c r="D2505" t="b">
        <f>OR(ISBLANK([3]QueryUserInfo!A2504), [3]QueryUserInfo!A2504 = " USERNAME              SESSIONNAME        ID  STATE   IDLE TIME  LOGON TIME")</f>
        <v>1</v>
      </c>
      <c r="E2505" t="b">
        <f>ISNUMBER(FIND("&gt;", [3]QueryUserInfo!A2504))</f>
        <v>0</v>
      </c>
      <c r="F2505">
        <f>IF(D2505=TRUE, 0, FIND(" ", [3]QueryUserInfo!A2504,2))</f>
        <v>0</v>
      </c>
      <c r="G2505" t="str">
        <f>IF(D2505=TRUE, "No Data", ISNUMBER(FIND("Active", [3]QueryUserInfo!A2504)))</f>
        <v>No Data</v>
      </c>
      <c r="H2505" t="str">
        <f>IF(D2505=TRUE, "No Data", ISNUMBER(FIND("Disc", [3]QueryUserInfo!A2504)))</f>
        <v>No Data</v>
      </c>
      <c r="I2505" t="str" cm="1">
        <f t="array" ref="I2505">IF(D2505 = TRUE, "No Data", _xlfn.IFS(G2505=TRUE, FIND("Active", [3]QueryUserInfo!A2504), H2505=TRUE, FIND("Disc", [3]QueryUserInfo!A2504)))</f>
        <v>No Data</v>
      </c>
    </row>
    <row r="2506" spans="1:9" x14ac:dyDescent="0.3">
      <c r="A2506" t="str">
        <f>IF(D2506=TRUE, "No Data", MID([3]QueryUserInfo!A2505, 2, F2506 -2))</f>
        <v>No Data</v>
      </c>
      <c r="B2506" t="str" cm="1">
        <f t="array" ref="B2506">IF(D2506 = TRUE, "No Data", MID([3]QueryUserInfo!A2505, I2506, _xlfn.IFS(G2506 = TRUE, 6, H2506=TRUE, 4)))</f>
        <v>No Data</v>
      </c>
      <c r="D2506" t="b">
        <f>OR(ISBLANK([3]QueryUserInfo!A2505), [3]QueryUserInfo!A2505 = " USERNAME              SESSIONNAME        ID  STATE   IDLE TIME  LOGON TIME")</f>
        <v>1</v>
      </c>
      <c r="E2506" t="b">
        <f>ISNUMBER(FIND("&gt;", [3]QueryUserInfo!A2505))</f>
        <v>0</v>
      </c>
      <c r="F2506">
        <f>IF(D2506=TRUE, 0, FIND(" ", [3]QueryUserInfo!A2505,2))</f>
        <v>0</v>
      </c>
      <c r="G2506" t="str">
        <f>IF(D2506=TRUE, "No Data", ISNUMBER(FIND("Active", [3]QueryUserInfo!A2505)))</f>
        <v>No Data</v>
      </c>
      <c r="H2506" t="str">
        <f>IF(D2506=TRUE, "No Data", ISNUMBER(FIND("Disc", [3]QueryUserInfo!A2505)))</f>
        <v>No Data</v>
      </c>
      <c r="I2506" t="str" cm="1">
        <f t="array" ref="I2506">IF(D2506 = TRUE, "No Data", _xlfn.IFS(G2506=TRUE, FIND("Active", [3]QueryUserInfo!A2505), H2506=TRUE, FIND("Disc", [3]QueryUserInfo!A2505)))</f>
        <v>No Data</v>
      </c>
    </row>
    <row r="2507" spans="1:9" x14ac:dyDescent="0.3">
      <c r="A2507" t="str">
        <f>IF(D2507=TRUE, "No Data", MID([3]QueryUserInfo!A2506, 2, F2507 -2))</f>
        <v>No Data</v>
      </c>
      <c r="B2507" t="str" cm="1">
        <f t="array" ref="B2507">IF(D2507 = TRUE, "No Data", MID([3]QueryUserInfo!A2506, I2507, _xlfn.IFS(G2507 = TRUE, 6, H2507=TRUE, 4)))</f>
        <v>No Data</v>
      </c>
      <c r="D2507" t="b">
        <f>OR(ISBLANK([3]QueryUserInfo!A2506), [3]QueryUserInfo!A2506 = " USERNAME              SESSIONNAME        ID  STATE   IDLE TIME  LOGON TIME")</f>
        <v>1</v>
      </c>
      <c r="E2507" t="b">
        <f>ISNUMBER(FIND("&gt;", [3]QueryUserInfo!A2506))</f>
        <v>0</v>
      </c>
      <c r="F2507">
        <f>IF(D2507=TRUE, 0, FIND(" ", [3]QueryUserInfo!A2506,2))</f>
        <v>0</v>
      </c>
      <c r="G2507" t="str">
        <f>IF(D2507=TRUE, "No Data", ISNUMBER(FIND("Active", [3]QueryUserInfo!A2506)))</f>
        <v>No Data</v>
      </c>
      <c r="H2507" t="str">
        <f>IF(D2507=TRUE, "No Data", ISNUMBER(FIND("Disc", [3]QueryUserInfo!A2506)))</f>
        <v>No Data</v>
      </c>
      <c r="I2507" t="str" cm="1">
        <f t="array" ref="I2507">IF(D2507 = TRUE, "No Data", _xlfn.IFS(G2507=TRUE, FIND("Active", [3]QueryUserInfo!A2506), H2507=TRUE, FIND("Disc", [3]QueryUserInfo!A2506)))</f>
        <v>No Data</v>
      </c>
    </row>
    <row r="2508" spans="1:9" x14ac:dyDescent="0.3">
      <c r="A2508" t="str">
        <f>IF(D2508=TRUE, "No Data", MID([3]QueryUserInfo!A2507, 2, F2508 -2))</f>
        <v>No Data</v>
      </c>
      <c r="B2508" t="str" cm="1">
        <f t="array" ref="B2508">IF(D2508 = TRUE, "No Data", MID([3]QueryUserInfo!A2507, I2508, _xlfn.IFS(G2508 = TRUE, 6, H2508=TRUE, 4)))</f>
        <v>No Data</v>
      </c>
      <c r="D2508" t="b">
        <f>OR(ISBLANK([3]QueryUserInfo!A2507), [3]QueryUserInfo!A2507 = " USERNAME              SESSIONNAME        ID  STATE   IDLE TIME  LOGON TIME")</f>
        <v>1</v>
      </c>
      <c r="E2508" t="b">
        <f>ISNUMBER(FIND("&gt;", [3]QueryUserInfo!A2507))</f>
        <v>0</v>
      </c>
      <c r="F2508">
        <f>IF(D2508=TRUE, 0, FIND(" ", [3]QueryUserInfo!A2507,2))</f>
        <v>0</v>
      </c>
      <c r="G2508" t="str">
        <f>IF(D2508=TRUE, "No Data", ISNUMBER(FIND("Active", [3]QueryUserInfo!A2507)))</f>
        <v>No Data</v>
      </c>
      <c r="H2508" t="str">
        <f>IF(D2508=TRUE, "No Data", ISNUMBER(FIND("Disc", [3]QueryUserInfo!A2507)))</f>
        <v>No Data</v>
      </c>
      <c r="I2508" t="str" cm="1">
        <f t="array" ref="I2508">IF(D2508 = TRUE, "No Data", _xlfn.IFS(G2508=TRUE, FIND("Active", [3]QueryUserInfo!A2507), H2508=TRUE, FIND("Disc", [3]QueryUserInfo!A2507)))</f>
        <v>No Data</v>
      </c>
    </row>
    <row r="2509" spans="1:9" x14ac:dyDescent="0.3">
      <c r="A2509" t="str">
        <f>IF(D2509=TRUE, "No Data", MID([3]QueryUserInfo!A2508, 2, F2509 -2))</f>
        <v>No Data</v>
      </c>
      <c r="B2509" t="str" cm="1">
        <f t="array" ref="B2509">IF(D2509 = TRUE, "No Data", MID([3]QueryUserInfo!A2508, I2509, _xlfn.IFS(G2509 = TRUE, 6, H2509=TRUE, 4)))</f>
        <v>No Data</v>
      </c>
      <c r="D2509" t="b">
        <f>OR(ISBLANK([3]QueryUserInfo!A2508), [3]QueryUserInfo!A2508 = " USERNAME              SESSIONNAME        ID  STATE   IDLE TIME  LOGON TIME")</f>
        <v>1</v>
      </c>
      <c r="E2509" t="b">
        <f>ISNUMBER(FIND("&gt;", [3]QueryUserInfo!A2508))</f>
        <v>0</v>
      </c>
      <c r="F2509">
        <f>IF(D2509=TRUE, 0, FIND(" ", [3]QueryUserInfo!A2508,2))</f>
        <v>0</v>
      </c>
      <c r="G2509" t="str">
        <f>IF(D2509=TRUE, "No Data", ISNUMBER(FIND("Active", [3]QueryUserInfo!A2508)))</f>
        <v>No Data</v>
      </c>
      <c r="H2509" t="str">
        <f>IF(D2509=TRUE, "No Data", ISNUMBER(FIND("Disc", [3]QueryUserInfo!A2508)))</f>
        <v>No Data</v>
      </c>
      <c r="I2509" t="str" cm="1">
        <f t="array" ref="I2509">IF(D2509 = TRUE, "No Data", _xlfn.IFS(G2509=TRUE, FIND("Active", [3]QueryUserInfo!A2508), H2509=TRUE, FIND("Disc", [3]QueryUserInfo!A2508)))</f>
        <v>No Data</v>
      </c>
    </row>
    <row r="2510" spans="1:9" x14ac:dyDescent="0.3">
      <c r="A2510" t="str">
        <f>IF(D2510=TRUE, "No Data", MID([3]QueryUserInfo!A2509, 2, F2510 -2))</f>
        <v>No Data</v>
      </c>
      <c r="B2510" t="str" cm="1">
        <f t="array" ref="B2510">IF(D2510 = TRUE, "No Data", MID([3]QueryUserInfo!A2509, I2510, _xlfn.IFS(G2510 = TRUE, 6, H2510=TRUE, 4)))</f>
        <v>No Data</v>
      </c>
      <c r="D2510" t="b">
        <f>OR(ISBLANK([3]QueryUserInfo!A2509), [3]QueryUserInfo!A2509 = " USERNAME              SESSIONNAME        ID  STATE   IDLE TIME  LOGON TIME")</f>
        <v>1</v>
      </c>
      <c r="E2510" t="b">
        <f>ISNUMBER(FIND("&gt;", [3]QueryUserInfo!A2509))</f>
        <v>0</v>
      </c>
      <c r="F2510">
        <f>IF(D2510=TRUE, 0, FIND(" ", [3]QueryUserInfo!A2509,2))</f>
        <v>0</v>
      </c>
      <c r="G2510" t="str">
        <f>IF(D2510=TRUE, "No Data", ISNUMBER(FIND("Active", [3]QueryUserInfo!A2509)))</f>
        <v>No Data</v>
      </c>
      <c r="H2510" t="str">
        <f>IF(D2510=TRUE, "No Data", ISNUMBER(FIND("Disc", [3]QueryUserInfo!A2509)))</f>
        <v>No Data</v>
      </c>
      <c r="I2510" t="str" cm="1">
        <f t="array" ref="I2510">IF(D2510 = TRUE, "No Data", _xlfn.IFS(G2510=TRUE, FIND("Active", [3]QueryUserInfo!A2509), H2510=TRUE, FIND("Disc", [3]QueryUserInfo!A2509)))</f>
        <v>No Data</v>
      </c>
    </row>
    <row r="2511" spans="1:9" x14ac:dyDescent="0.3">
      <c r="A2511" t="str">
        <f>IF(D2511=TRUE, "No Data", MID([3]QueryUserInfo!A2510, 2, F2511 -2))</f>
        <v>No Data</v>
      </c>
      <c r="B2511" t="str" cm="1">
        <f t="array" ref="B2511">IF(D2511 = TRUE, "No Data", MID([3]QueryUserInfo!A2510, I2511, _xlfn.IFS(G2511 = TRUE, 6, H2511=TRUE, 4)))</f>
        <v>No Data</v>
      </c>
      <c r="D2511" t="b">
        <f>OR(ISBLANK([3]QueryUserInfo!A2510), [3]QueryUserInfo!A2510 = " USERNAME              SESSIONNAME        ID  STATE   IDLE TIME  LOGON TIME")</f>
        <v>1</v>
      </c>
      <c r="E2511" t="b">
        <f>ISNUMBER(FIND("&gt;", [3]QueryUserInfo!A2510))</f>
        <v>0</v>
      </c>
      <c r="F2511">
        <f>IF(D2511=TRUE, 0, FIND(" ", [3]QueryUserInfo!A2510,2))</f>
        <v>0</v>
      </c>
      <c r="G2511" t="str">
        <f>IF(D2511=TRUE, "No Data", ISNUMBER(FIND("Active", [3]QueryUserInfo!A2510)))</f>
        <v>No Data</v>
      </c>
      <c r="H2511" t="str">
        <f>IF(D2511=TRUE, "No Data", ISNUMBER(FIND("Disc", [3]QueryUserInfo!A2510)))</f>
        <v>No Data</v>
      </c>
      <c r="I2511" t="str" cm="1">
        <f t="array" ref="I2511">IF(D2511 = TRUE, "No Data", _xlfn.IFS(G2511=TRUE, FIND("Active", [3]QueryUserInfo!A2510), H2511=TRUE, FIND("Disc", [3]QueryUserInfo!A2510)))</f>
        <v>No Data</v>
      </c>
    </row>
    <row r="2512" spans="1:9" x14ac:dyDescent="0.3">
      <c r="A2512" t="str">
        <f>IF(D2512=TRUE, "No Data", MID([3]QueryUserInfo!A2511, 2, F2512 -2))</f>
        <v>No Data</v>
      </c>
      <c r="B2512" t="str" cm="1">
        <f t="array" ref="B2512">IF(D2512 = TRUE, "No Data", MID([3]QueryUserInfo!A2511, I2512, _xlfn.IFS(G2512 = TRUE, 6, H2512=TRUE, 4)))</f>
        <v>No Data</v>
      </c>
      <c r="D2512" t="b">
        <f>OR(ISBLANK([3]QueryUserInfo!A2511), [3]QueryUserInfo!A2511 = " USERNAME              SESSIONNAME        ID  STATE   IDLE TIME  LOGON TIME")</f>
        <v>1</v>
      </c>
      <c r="E2512" t="b">
        <f>ISNUMBER(FIND("&gt;", [3]QueryUserInfo!A2511))</f>
        <v>0</v>
      </c>
      <c r="F2512">
        <f>IF(D2512=TRUE, 0, FIND(" ", [3]QueryUserInfo!A2511,2))</f>
        <v>0</v>
      </c>
      <c r="G2512" t="str">
        <f>IF(D2512=TRUE, "No Data", ISNUMBER(FIND("Active", [3]QueryUserInfo!A2511)))</f>
        <v>No Data</v>
      </c>
      <c r="H2512" t="str">
        <f>IF(D2512=TRUE, "No Data", ISNUMBER(FIND("Disc", [3]QueryUserInfo!A2511)))</f>
        <v>No Data</v>
      </c>
      <c r="I2512" t="str" cm="1">
        <f t="array" ref="I2512">IF(D2512 = TRUE, "No Data", _xlfn.IFS(G2512=TRUE, FIND("Active", [3]QueryUserInfo!A2511), H2512=TRUE, FIND("Disc", [3]QueryUserInfo!A2511)))</f>
        <v>No Data</v>
      </c>
    </row>
    <row r="2513" spans="1:9" x14ac:dyDescent="0.3">
      <c r="A2513" t="str">
        <f>IF(D2513=TRUE, "No Data", MID([3]QueryUserInfo!A2512, 2, F2513 -2))</f>
        <v>No Data</v>
      </c>
      <c r="B2513" t="str" cm="1">
        <f t="array" ref="B2513">IF(D2513 = TRUE, "No Data", MID([3]QueryUserInfo!A2512, I2513, _xlfn.IFS(G2513 = TRUE, 6, H2513=TRUE, 4)))</f>
        <v>No Data</v>
      </c>
      <c r="D2513" t="b">
        <f>OR(ISBLANK([3]QueryUserInfo!A2512), [3]QueryUserInfo!A2512 = " USERNAME              SESSIONNAME        ID  STATE   IDLE TIME  LOGON TIME")</f>
        <v>1</v>
      </c>
      <c r="E2513" t="b">
        <f>ISNUMBER(FIND("&gt;", [3]QueryUserInfo!A2512))</f>
        <v>0</v>
      </c>
      <c r="F2513">
        <f>IF(D2513=TRUE, 0, FIND(" ", [3]QueryUserInfo!A2512,2))</f>
        <v>0</v>
      </c>
      <c r="G2513" t="str">
        <f>IF(D2513=TRUE, "No Data", ISNUMBER(FIND("Active", [3]QueryUserInfo!A2512)))</f>
        <v>No Data</v>
      </c>
      <c r="H2513" t="str">
        <f>IF(D2513=TRUE, "No Data", ISNUMBER(FIND("Disc", [3]QueryUserInfo!A2512)))</f>
        <v>No Data</v>
      </c>
      <c r="I2513" t="str" cm="1">
        <f t="array" ref="I2513">IF(D2513 = TRUE, "No Data", _xlfn.IFS(G2513=TRUE, FIND("Active", [3]QueryUserInfo!A2512), H2513=TRUE, FIND("Disc", [3]QueryUserInfo!A2512)))</f>
        <v>No Data</v>
      </c>
    </row>
    <row r="2514" spans="1:9" x14ac:dyDescent="0.3">
      <c r="A2514" t="str">
        <f>IF(D2514=TRUE, "No Data", MID([3]QueryUserInfo!A2513, 2, F2514 -2))</f>
        <v>No Data</v>
      </c>
      <c r="B2514" t="str" cm="1">
        <f t="array" ref="B2514">IF(D2514 = TRUE, "No Data", MID([3]QueryUserInfo!A2513, I2514, _xlfn.IFS(G2514 = TRUE, 6, H2514=TRUE, 4)))</f>
        <v>No Data</v>
      </c>
      <c r="D2514" t="b">
        <f>OR(ISBLANK([3]QueryUserInfo!A2513), [3]QueryUserInfo!A2513 = " USERNAME              SESSIONNAME        ID  STATE   IDLE TIME  LOGON TIME")</f>
        <v>1</v>
      </c>
      <c r="E2514" t="b">
        <f>ISNUMBER(FIND("&gt;", [3]QueryUserInfo!A2513))</f>
        <v>0</v>
      </c>
      <c r="F2514">
        <f>IF(D2514=TRUE, 0, FIND(" ", [3]QueryUserInfo!A2513,2))</f>
        <v>0</v>
      </c>
      <c r="G2514" t="str">
        <f>IF(D2514=TRUE, "No Data", ISNUMBER(FIND("Active", [3]QueryUserInfo!A2513)))</f>
        <v>No Data</v>
      </c>
      <c r="H2514" t="str">
        <f>IF(D2514=TRUE, "No Data", ISNUMBER(FIND("Disc", [3]QueryUserInfo!A2513)))</f>
        <v>No Data</v>
      </c>
      <c r="I2514" t="str" cm="1">
        <f t="array" ref="I2514">IF(D2514 = TRUE, "No Data", _xlfn.IFS(G2514=TRUE, FIND("Active", [3]QueryUserInfo!A2513), H2514=TRUE, FIND("Disc", [3]QueryUserInfo!A2513)))</f>
        <v>No Data</v>
      </c>
    </row>
    <row r="2515" spans="1:9" x14ac:dyDescent="0.3">
      <c r="A2515" t="str">
        <f>IF(D2515=TRUE, "No Data", MID([3]QueryUserInfo!A2514, 2, F2515 -2))</f>
        <v>No Data</v>
      </c>
      <c r="B2515" t="str" cm="1">
        <f t="array" ref="B2515">IF(D2515 = TRUE, "No Data", MID([3]QueryUserInfo!A2514, I2515, _xlfn.IFS(G2515 = TRUE, 6, H2515=TRUE, 4)))</f>
        <v>No Data</v>
      </c>
      <c r="D2515" t="b">
        <f>OR(ISBLANK([3]QueryUserInfo!A2514), [3]QueryUserInfo!A2514 = " USERNAME              SESSIONNAME        ID  STATE   IDLE TIME  LOGON TIME")</f>
        <v>1</v>
      </c>
      <c r="E2515" t="b">
        <f>ISNUMBER(FIND("&gt;", [3]QueryUserInfo!A2514))</f>
        <v>0</v>
      </c>
      <c r="F2515">
        <f>IF(D2515=TRUE, 0, FIND(" ", [3]QueryUserInfo!A2514,2))</f>
        <v>0</v>
      </c>
      <c r="G2515" t="str">
        <f>IF(D2515=TRUE, "No Data", ISNUMBER(FIND("Active", [3]QueryUserInfo!A2514)))</f>
        <v>No Data</v>
      </c>
      <c r="H2515" t="str">
        <f>IF(D2515=TRUE, "No Data", ISNUMBER(FIND("Disc", [3]QueryUserInfo!A2514)))</f>
        <v>No Data</v>
      </c>
      <c r="I2515" t="str" cm="1">
        <f t="array" ref="I2515">IF(D2515 = TRUE, "No Data", _xlfn.IFS(G2515=TRUE, FIND("Active", [3]QueryUserInfo!A2514), H2515=TRUE, FIND("Disc", [3]QueryUserInfo!A2514)))</f>
        <v>No Data</v>
      </c>
    </row>
    <row r="2516" spans="1:9" x14ac:dyDescent="0.3">
      <c r="A2516" t="str">
        <f>IF(D2516=TRUE, "No Data", MID([3]QueryUserInfo!A2515, 2, F2516 -2))</f>
        <v>No Data</v>
      </c>
      <c r="B2516" t="str" cm="1">
        <f t="array" ref="B2516">IF(D2516 = TRUE, "No Data", MID([3]QueryUserInfo!A2515, I2516, _xlfn.IFS(G2516 = TRUE, 6, H2516=TRUE, 4)))</f>
        <v>No Data</v>
      </c>
      <c r="D2516" t="b">
        <f>OR(ISBLANK([3]QueryUserInfo!A2515), [3]QueryUserInfo!A2515 = " USERNAME              SESSIONNAME        ID  STATE   IDLE TIME  LOGON TIME")</f>
        <v>1</v>
      </c>
      <c r="E2516" t="b">
        <f>ISNUMBER(FIND("&gt;", [3]QueryUserInfo!A2515))</f>
        <v>0</v>
      </c>
      <c r="F2516">
        <f>IF(D2516=TRUE, 0, FIND(" ", [3]QueryUserInfo!A2515,2))</f>
        <v>0</v>
      </c>
      <c r="G2516" t="str">
        <f>IF(D2516=TRUE, "No Data", ISNUMBER(FIND("Active", [3]QueryUserInfo!A2515)))</f>
        <v>No Data</v>
      </c>
      <c r="H2516" t="str">
        <f>IF(D2516=TRUE, "No Data", ISNUMBER(FIND("Disc", [3]QueryUserInfo!A2515)))</f>
        <v>No Data</v>
      </c>
      <c r="I2516" t="str" cm="1">
        <f t="array" ref="I2516">IF(D2516 = TRUE, "No Data", _xlfn.IFS(G2516=TRUE, FIND("Active", [3]QueryUserInfo!A2515), H2516=TRUE, FIND("Disc", [3]QueryUserInfo!A2515)))</f>
        <v>No Data</v>
      </c>
    </row>
    <row r="2517" spans="1:9" x14ac:dyDescent="0.3">
      <c r="A2517" t="str">
        <f>IF(D2517=TRUE, "No Data", MID([3]QueryUserInfo!A2516, 2, F2517 -2))</f>
        <v>No Data</v>
      </c>
      <c r="B2517" t="str" cm="1">
        <f t="array" ref="B2517">IF(D2517 = TRUE, "No Data", MID([3]QueryUserInfo!A2516, I2517, _xlfn.IFS(G2517 = TRUE, 6, H2517=TRUE, 4)))</f>
        <v>No Data</v>
      </c>
      <c r="D2517" t="b">
        <f>OR(ISBLANK([3]QueryUserInfo!A2516), [3]QueryUserInfo!A2516 = " USERNAME              SESSIONNAME        ID  STATE   IDLE TIME  LOGON TIME")</f>
        <v>1</v>
      </c>
      <c r="E2517" t="b">
        <f>ISNUMBER(FIND("&gt;", [3]QueryUserInfo!A2516))</f>
        <v>0</v>
      </c>
      <c r="F2517">
        <f>IF(D2517=TRUE, 0, FIND(" ", [3]QueryUserInfo!A2516,2))</f>
        <v>0</v>
      </c>
      <c r="G2517" t="str">
        <f>IF(D2517=TRUE, "No Data", ISNUMBER(FIND("Active", [3]QueryUserInfo!A2516)))</f>
        <v>No Data</v>
      </c>
      <c r="H2517" t="str">
        <f>IF(D2517=TRUE, "No Data", ISNUMBER(FIND("Disc", [3]QueryUserInfo!A2516)))</f>
        <v>No Data</v>
      </c>
      <c r="I2517" t="str" cm="1">
        <f t="array" ref="I2517">IF(D2517 = TRUE, "No Data", _xlfn.IFS(G2517=TRUE, FIND("Active", [3]QueryUserInfo!A2516), H2517=TRUE, FIND("Disc", [3]QueryUserInfo!A2516)))</f>
        <v>No Data</v>
      </c>
    </row>
    <row r="2518" spans="1:9" x14ac:dyDescent="0.3">
      <c r="A2518" t="str">
        <f>IF(D2518=TRUE, "No Data", MID([3]QueryUserInfo!A2517, 2, F2518 -2))</f>
        <v>No Data</v>
      </c>
      <c r="B2518" t="str" cm="1">
        <f t="array" ref="B2518">IF(D2518 = TRUE, "No Data", MID([3]QueryUserInfo!A2517, I2518, _xlfn.IFS(G2518 = TRUE, 6, H2518=TRUE, 4)))</f>
        <v>No Data</v>
      </c>
      <c r="D2518" t="b">
        <f>OR(ISBLANK([3]QueryUserInfo!A2517), [3]QueryUserInfo!A2517 = " USERNAME              SESSIONNAME        ID  STATE   IDLE TIME  LOGON TIME")</f>
        <v>1</v>
      </c>
      <c r="E2518" t="b">
        <f>ISNUMBER(FIND("&gt;", [3]QueryUserInfo!A2517))</f>
        <v>0</v>
      </c>
      <c r="F2518">
        <f>IF(D2518=TRUE, 0, FIND(" ", [3]QueryUserInfo!A2517,2))</f>
        <v>0</v>
      </c>
      <c r="G2518" t="str">
        <f>IF(D2518=TRUE, "No Data", ISNUMBER(FIND("Active", [3]QueryUserInfo!A2517)))</f>
        <v>No Data</v>
      </c>
      <c r="H2518" t="str">
        <f>IF(D2518=TRUE, "No Data", ISNUMBER(FIND("Disc", [3]QueryUserInfo!A2517)))</f>
        <v>No Data</v>
      </c>
      <c r="I2518" t="str" cm="1">
        <f t="array" ref="I2518">IF(D2518 = TRUE, "No Data", _xlfn.IFS(G2518=TRUE, FIND("Active", [3]QueryUserInfo!A2517), H2518=TRUE, FIND("Disc", [3]QueryUserInfo!A2517)))</f>
        <v>No Data</v>
      </c>
    </row>
    <row r="2519" spans="1:9" x14ac:dyDescent="0.3">
      <c r="A2519" t="str">
        <f>IF(D2519=TRUE, "No Data", MID([3]QueryUserInfo!A2518, 2, F2519 -2))</f>
        <v>No Data</v>
      </c>
      <c r="B2519" t="str" cm="1">
        <f t="array" ref="B2519">IF(D2519 = TRUE, "No Data", MID([3]QueryUserInfo!A2518, I2519, _xlfn.IFS(G2519 = TRUE, 6, H2519=TRUE, 4)))</f>
        <v>No Data</v>
      </c>
      <c r="D2519" t="b">
        <f>OR(ISBLANK([3]QueryUserInfo!A2518), [3]QueryUserInfo!A2518 = " USERNAME              SESSIONNAME        ID  STATE   IDLE TIME  LOGON TIME")</f>
        <v>1</v>
      </c>
      <c r="E2519" t="b">
        <f>ISNUMBER(FIND("&gt;", [3]QueryUserInfo!A2518))</f>
        <v>0</v>
      </c>
      <c r="F2519">
        <f>IF(D2519=TRUE, 0, FIND(" ", [3]QueryUserInfo!A2518,2))</f>
        <v>0</v>
      </c>
      <c r="G2519" t="str">
        <f>IF(D2519=TRUE, "No Data", ISNUMBER(FIND("Active", [3]QueryUserInfo!A2518)))</f>
        <v>No Data</v>
      </c>
      <c r="H2519" t="str">
        <f>IF(D2519=TRUE, "No Data", ISNUMBER(FIND("Disc", [3]QueryUserInfo!A2518)))</f>
        <v>No Data</v>
      </c>
      <c r="I2519" t="str" cm="1">
        <f t="array" ref="I2519">IF(D2519 = TRUE, "No Data", _xlfn.IFS(G2519=TRUE, FIND("Active", [3]QueryUserInfo!A2518), H2519=TRUE, FIND("Disc", [3]QueryUserInfo!A2518)))</f>
        <v>No Data</v>
      </c>
    </row>
    <row r="2520" spans="1:9" x14ac:dyDescent="0.3">
      <c r="A2520" t="str">
        <f>IF(D2520=TRUE, "No Data", MID([3]QueryUserInfo!A2519, 2, F2520 -2))</f>
        <v>No Data</v>
      </c>
      <c r="B2520" t="str" cm="1">
        <f t="array" ref="B2520">IF(D2520 = TRUE, "No Data", MID([3]QueryUserInfo!A2519, I2520, _xlfn.IFS(G2520 = TRUE, 6, H2520=TRUE, 4)))</f>
        <v>No Data</v>
      </c>
      <c r="D2520" t="b">
        <f>OR(ISBLANK([3]QueryUserInfo!A2519), [3]QueryUserInfo!A2519 = " USERNAME              SESSIONNAME        ID  STATE   IDLE TIME  LOGON TIME")</f>
        <v>1</v>
      </c>
      <c r="E2520" t="b">
        <f>ISNUMBER(FIND("&gt;", [3]QueryUserInfo!A2519))</f>
        <v>0</v>
      </c>
      <c r="F2520">
        <f>IF(D2520=TRUE, 0, FIND(" ", [3]QueryUserInfo!A2519,2))</f>
        <v>0</v>
      </c>
      <c r="G2520" t="str">
        <f>IF(D2520=TRUE, "No Data", ISNUMBER(FIND("Active", [3]QueryUserInfo!A2519)))</f>
        <v>No Data</v>
      </c>
      <c r="H2520" t="str">
        <f>IF(D2520=TRUE, "No Data", ISNUMBER(FIND("Disc", [3]QueryUserInfo!A2519)))</f>
        <v>No Data</v>
      </c>
      <c r="I2520" t="str" cm="1">
        <f t="array" ref="I2520">IF(D2520 = TRUE, "No Data", _xlfn.IFS(G2520=TRUE, FIND("Active", [3]QueryUserInfo!A2519), H2520=TRUE, FIND("Disc", [3]QueryUserInfo!A2519)))</f>
        <v>No Data</v>
      </c>
    </row>
    <row r="2521" spans="1:9" x14ac:dyDescent="0.3">
      <c r="A2521" t="str">
        <f>IF(D2521=TRUE, "No Data", MID([3]QueryUserInfo!A2520, 2, F2521 -2))</f>
        <v>No Data</v>
      </c>
      <c r="B2521" t="str" cm="1">
        <f t="array" ref="B2521">IF(D2521 = TRUE, "No Data", MID([3]QueryUserInfo!A2520, I2521, _xlfn.IFS(G2521 = TRUE, 6, H2521=TRUE, 4)))</f>
        <v>No Data</v>
      </c>
      <c r="D2521" t="b">
        <f>OR(ISBLANK([3]QueryUserInfo!A2520), [3]QueryUserInfo!A2520 = " USERNAME              SESSIONNAME        ID  STATE   IDLE TIME  LOGON TIME")</f>
        <v>1</v>
      </c>
      <c r="E2521" t="b">
        <f>ISNUMBER(FIND("&gt;", [3]QueryUserInfo!A2520))</f>
        <v>0</v>
      </c>
      <c r="F2521">
        <f>IF(D2521=TRUE, 0, FIND(" ", [3]QueryUserInfo!A2520,2))</f>
        <v>0</v>
      </c>
      <c r="G2521" t="str">
        <f>IF(D2521=TRUE, "No Data", ISNUMBER(FIND("Active", [3]QueryUserInfo!A2520)))</f>
        <v>No Data</v>
      </c>
      <c r="H2521" t="str">
        <f>IF(D2521=TRUE, "No Data", ISNUMBER(FIND("Disc", [3]QueryUserInfo!A2520)))</f>
        <v>No Data</v>
      </c>
      <c r="I2521" t="str" cm="1">
        <f t="array" ref="I2521">IF(D2521 = TRUE, "No Data", _xlfn.IFS(G2521=TRUE, FIND("Active", [3]QueryUserInfo!A2520), H2521=TRUE, FIND("Disc", [3]QueryUserInfo!A2520)))</f>
        <v>No Data</v>
      </c>
    </row>
    <row r="2522" spans="1:9" x14ac:dyDescent="0.3">
      <c r="A2522" t="str">
        <f>IF(D2522=TRUE, "No Data", MID([3]QueryUserInfo!A2521, 2, F2522 -2))</f>
        <v>No Data</v>
      </c>
      <c r="B2522" t="str" cm="1">
        <f t="array" ref="B2522">IF(D2522 = TRUE, "No Data", MID([3]QueryUserInfo!A2521, I2522, _xlfn.IFS(G2522 = TRUE, 6, H2522=TRUE, 4)))</f>
        <v>No Data</v>
      </c>
      <c r="D2522" t="b">
        <f>OR(ISBLANK([3]QueryUserInfo!A2521), [3]QueryUserInfo!A2521 = " USERNAME              SESSIONNAME        ID  STATE   IDLE TIME  LOGON TIME")</f>
        <v>1</v>
      </c>
      <c r="E2522" t="b">
        <f>ISNUMBER(FIND("&gt;", [3]QueryUserInfo!A2521))</f>
        <v>0</v>
      </c>
      <c r="F2522">
        <f>IF(D2522=TRUE, 0, FIND(" ", [3]QueryUserInfo!A2521,2))</f>
        <v>0</v>
      </c>
      <c r="G2522" t="str">
        <f>IF(D2522=TRUE, "No Data", ISNUMBER(FIND("Active", [3]QueryUserInfo!A2521)))</f>
        <v>No Data</v>
      </c>
      <c r="H2522" t="str">
        <f>IF(D2522=TRUE, "No Data", ISNUMBER(FIND("Disc", [3]QueryUserInfo!A2521)))</f>
        <v>No Data</v>
      </c>
      <c r="I2522" t="str" cm="1">
        <f t="array" ref="I2522">IF(D2522 = TRUE, "No Data", _xlfn.IFS(G2522=TRUE, FIND("Active", [3]QueryUserInfo!A2521), H2522=TRUE, FIND("Disc", [3]QueryUserInfo!A2521)))</f>
        <v>No Data</v>
      </c>
    </row>
    <row r="2523" spans="1:9" x14ac:dyDescent="0.3">
      <c r="A2523" t="str">
        <f>IF(D2523=TRUE, "No Data", MID([3]QueryUserInfo!A2522, 2, F2523 -2))</f>
        <v>No Data</v>
      </c>
      <c r="B2523" t="str" cm="1">
        <f t="array" ref="B2523">IF(D2523 = TRUE, "No Data", MID([3]QueryUserInfo!A2522, I2523, _xlfn.IFS(G2523 = TRUE, 6, H2523=TRUE, 4)))</f>
        <v>No Data</v>
      </c>
      <c r="D2523" t="b">
        <f>OR(ISBLANK([3]QueryUserInfo!A2522), [3]QueryUserInfo!A2522 = " USERNAME              SESSIONNAME        ID  STATE   IDLE TIME  LOGON TIME")</f>
        <v>1</v>
      </c>
      <c r="E2523" t="b">
        <f>ISNUMBER(FIND("&gt;", [3]QueryUserInfo!A2522))</f>
        <v>0</v>
      </c>
      <c r="F2523">
        <f>IF(D2523=TRUE, 0, FIND(" ", [3]QueryUserInfo!A2522,2))</f>
        <v>0</v>
      </c>
      <c r="G2523" t="str">
        <f>IF(D2523=TRUE, "No Data", ISNUMBER(FIND("Active", [3]QueryUserInfo!A2522)))</f>
        <v>No Data</v>
      </c>
      <c r="H2523" t="str">
        <f>IF(D2523=TRUE, "No Data", ISNUMBER(FIND("Disc", [3]QueryUserInfo!A2522)))</f>
        <v>No Data</v>
      </c>
      <c r="I2523" t="str" cm="1">
        <f t="array" ref="I2523">IF(D2523 = TRUE, "No Data", _xlfn.IFS(G2523=TRUE, FIND("Active", [3]QueryUserInfo!A2522), H2523=TRUE, FIND("Disc", [3]QueryUserInfo!A2522)))</f>
        <v>No Data</v>
      </c>
    </row>
    <row r="2524" spans="1:9" x14ac:dyDescent="0.3">
      <c r="A2524" t="str">
        <f>IF(D2524=TRUE, "No Data", MID([3]QueryUserInfo!A2523, 2, F2524 -2))</f>
        <v>No Data</v>
      </c>
      <c r="B2524" t="str" cm="1">
        <f t="array" ref="B2524">IF(D2524 = TRUE, "No Data", MID([3]QueryUserInfo!A2523, I2524, _xlfn.IFS(G2524 = TRUE, 6, H2524=TRUE, 4)))</f>
        <v>No Data</v>
      </c>
      <c r="D2524" t="b">
        <f>OR(ISBLANK([3]QueryUserInfo!A2523), [3]QueryUserInfo!A2523 = " USERNAME              SESSIONNAME        ID  STATE   IDLE TIME  LOGON TIME")</f>
        <v>1</v>
      </c>
      <c r="E2524" t="b">
        <f>ISNUMBER(FIND("&gt;", [3]QueryUserInfo!A2523))</f>
        <v>0</v>
      </c>
      <c r="F2524">
        <f>IF(D2524=TRUE, 0, FIND(" ", [3]QueryUserInfo!A2523,2))</f>
        <v>0</v>
      </c>
      <c r="G2524" t="str">
        <f>IF(D2524=TRUE, "No Data", ISNUMBER(FIND("Active", [3]QueryUserInfo!A2523)))</f>
        <v>No Data</v>
      </c>
      <c r="H2524" t="str">
        <f>IF(D2524=TRUE, "No Data", ISNUMBER(FIND("Disc", [3]QueryUserInfo!A2523)))</f>
        <v>No Data</v>
      </c>
      <c r="I2524" t="str" cm="1">
        <f t="array" ref="I2524">IF(D2524 = TRUE, "No Data", _xlfn.IFS(G2524=TRUE, FIND("Active", [3]QueryUserInfo!A2523), H2524=TRUE, FIND("Disc", [3]QueryUserInfo!A2523)))</f>
        <v>No Data</v>
      </c>
    </row>
    <row r="2525" spans="1:9" x14ac:dyDescent="0.3">
      <c r="A2525" t="str">
        <f>IF(D2525=TRUE, "No Data", MID([3]QueryUserInfo!A2524, 2, F2525 -2))</f>
        <v>No Data</v>
      </c>
      <c r="B2525" t="str" cm="1">
        <f t="array" ref="B2525">IF(D2525 = TRUE, "No Data", MID([3]QueryUserInfo!A2524, I2525, _xlfn.IFS(G2525 = TRUE, 6, H2525=TRUE, 4)))</f>
        <v>No Data</v>
      </c>
      <c r="D2525" t="b">
        <f>OR(ISBLANK([3]QueryUserInfo!A2524), [3]QueryUserInfo!A2524 = " USERNAME              SESSIONNAME        ID  STATE   IDLE TIME  LOGON TIME")</f>
        <v>1</v>
      </c>
      <c r="E2525" t="b">
        <f>ISNUMBER(FIND("&gt;", [3]QueryUserInfo!A2524))</f>
        <v>0</v>
      </c>
      <c r="F2525">
        <f>IF(D2525=TRUE, 0, FIND(" ", [3]QueryUserInfo!A2524,2))</f>
        <v>0</v>
      </c>
      <c r="G2525" t="str">
        <f>IF(D2525=TRUE, "No Data", ISNUMBER(FIND("Active", [3]QueryUserInfo!A2524)))</f>
        <v>No Data</v>
      </c>
      <c r="H2525" t="str">
        <f>IF(D2525=TRUE, "No Data", ISNUMBER(FIND("Disc", [3]QueryUserInfo!A2524)))</f>
        <v>No Data</v>
      </c>
      <c r="I2525" t="str" cm="1">
        <f t="array" ref="I2525">IF(D2525 = TRUE, "No Data", _xlfn.IFS(G2525=TRUE, FIND("Active", [3]QueryUserInfo!A2524), H2525=TRUE, FIND("Disc", [3]QueryUserInfo!A2524)))</f>
        <v>No Data</v>
      </c>
    </row>
    <row r="2526" spans="1:9" x14ac:dyDescent="0.3">
      <c r="A2526" t="str">
        <f>IF(D2526=TRUE, "No Data", MID([3]QueryUserInfo!A2525, 2, F2526 -2))</f>
        <v>No Data</v>
      </c>
      <c r="B2526" t="str" cm="1">
        <f t="array" ref="B2526">IF(D2526 = TRUE, "No Data", MID([3]QueryUserInfo!A2525, I2526, _xlfn.IFS(G2526 = TRUE, 6, H2526=TRUE, 4)))</f>
        <v>No Data</v>
      </c>
      <c r="D2526" t="b">
        <f>OR(ISBLANK([3]QueryUserInfo!A2525), [3]QueryUserInfo!A2525 = " USERNAME              SESSIONNAME        ID  STATE   IDLE TIME  LOGON TIME")</f>
        <v>1</v>
      </c>
      <c r="E2526" t="b">
        <f>ISNUMBER(FIND("&gt;", [3]QueryUserInfo!A2525))</f>
        <v>0</v>
      </c>
      <c r="F2526">
        <f>IF(D2526=TRUE, 0, FIND(" ", [3]QueryUserInfo!A2525,2))</f>
        <v>0</v>
      </c>
      <c r="G2526" t="str">
        <f>IF(D2526=TRUE, "No Data", ISNUMBER(FIND("Active", [3]QueryUserInfo!A2525)))</f>
        <v>No Data</v>
      </c>
      <c r="H2526" t="str">
        <f>IF(D2526=TRUE, "No Data", ISNUMBER(FIND("Disc", [3]QueryUserInfo!A2525)))</f>
        <v>No Data</v>
      </c>
      <c r="I2526" t="str" cm="1">
        <f t="array" ref="I2526">IF(D2526 = TRUE, "No Data", _xlfn.IFS(G2526=TRUE, FIND("Active", [3]QueryUserInfo!A2525), H2526=TRUE, FIND("Disc", [3]QueryUserInfo!A2525)))</f>
        <v>No Data</v>
      </c>
    </row>
    <row r="2527" spans="1:9" x14ac:dyDescent="0.3">
      <c r="A2527" t="str">
        <f>IF(D2527=TRUE, "No Data", MID([3]QueryUserInfo!A2526, 2, F2527 -2))</f>
        <v>No Data</v>
      </c>
      <c r="B2527" t="str" cm="1">
        <f t="array" ref="B2527">IF(D2527 = TRUE, "No Data", MID([3]QueryUserInfo!A2526, I2527, _xlfn.IFS(G2527 = TRUE, 6, H2527=TRUE, 4)))</f>
        <v>No Data</v>
      </c>
      <c r="D2527" t="b">
        <f>OR(ISBLANK([3]QueryUserInfo!A2526), [3]QueryUserInfo!A2526 = " USERNAME              SESSIONNAME        ID  STATE   IDLE TIME  LOGON TIME")</f>
        <v>1</v>
      </c>
      <c r="E2527" t="b">
        <f>ISNUMBER(FIND("&gt;", [3]QueryUserInfo!A2526))</f>
        <v>0</v>
      </c>
      <c r="F2527">
        <f>IF(D2527=TRUE, 0, FIND(" ", [3]QueryUserInfo!A2526,2))</f>
        <v>0</v>
      </c>
      <c r="G2527" t="str">
        <f>IF(D2527=TRUE, "No Data", ISNUMBER(FIND("Active", [3]QueryUserInfo!A2526)))</f>
        <v>No Data</v>
      </c>
      <c r="H2527" t="str">
        <f>IF(D2527=TRUE, "No Data", ISNUMBER(FIND("Disc", [3]QueryUserInfo!A2526)))</f>
        <v>No Data</v>
      </c>
      <c r="I2527" t="str" cm="1">
        <f t="array" ref="I2527">IF(D2527 = TRUE, "No Data", _xlfn.IFS(G2527=TRUE, FIND("Active", [3]QueryUserInfo!A2526), H2527=TRUE, FIND("Disc", [3]QueryUserInfo!A2526)))</f>
        <v>No Data</v>
      </c>
    </row>
    <row r="2528" spans="1:9" x14ac:dyDescent="0.3">
      <c r="A2528" t="str">
        <f>IF(D2528=TRUE, "No Data", MID([3]QueryUserInfo!A2527, 2, F2528 -2))</f>
        <v>No Data</v>
      </c>
      <c r="B2528" t="str" cm="1">
        <f t="array" ref="B2528">IF(D2528 = TRUE, "No Data", MID([3]QueryUserInfo!A2527, I2528, _xlfn.IFS(G2528 = TRUE, 6, H2528=TRUE, 4)))</f>
        <v>No Data</v>
      </c>
      <c r="D2528" t="b">
        <f>OR(ISBLANK([3]QueryUserInfo!A2527), [3]QueryUserInfo!A2527 = " USERNAME              SESSIONNAME        ID  STATE   IDLE TIME  LOGON TIME")</f>
        <v>1</v>
      </c>
      <c r="E2528" t="b">
        <f>ISNUMBER(FIND("&gt;", [3]QueryUserInfo!A2527))</f>
        <v>0</v>
      </c>
      <c r="F2528">
        <f>IF(D2528=TRUE, 0, FIND(" ", [3]QueryUserInfo!A2527,2))</f>
        <v>0</v>
      </c>
      <c r="G2528" t="str">
        <f>IF(D2528=TRUE, "No Data", ISNUMBER(FIND("Active", [3]QueryUserInfo!A2527)))</f>
        <v>No Data</v>
      </c>
      <c r="H2528" t="str">
        <f>IF(D2528=TRUE, "No Data", ISNUMBER(FIND("Disc", [3]QueryUserInfo!A2527)))</f>
        <v>No Data</v>
      </c>
      <c r="I2528" t="str" cm="1">
        <f t="array" ref="I2528">IF(D2528 = TRUE, "No Data", _xlfn.IFS(G2528=TRUE, FIND("Active", [3]QueryUserInfo!A2527), H2528=TRUE, FIND("Disc", [3]QueryUserInfo!A2527)))</f>
        <v>No Data</v>
      </c>
    </row>
    <row r="2529" spans="1:9" x14ac:dyDescent="0.3">
      <c r="A2529" t="str">
        <f>IF(D2529=TRUE, "No Data", MID([3]QueryUserInfo!A2528, 2, F2529 -2))</f>
        <v>No Data</v>
      </c>
      <c r="B2529" t="str" cm="1">
        <f t="array" ref="B2529">IF(D2529 = TRUE, "No Data", MID([3]QueryUserInfo!A2528, I2529, _xlfn.IFS(G2529 = TRUE, 6, H2529=TRUE, 4)))</f>
        <v>No Data</v>
      </c>
      <c r="D2529" t="b">
        <f>OR(ISBLANK([3]QueryUserInfo!A2528), [3]QueryUserInfo!A2528 = " USERNAME              SESSIONNAME        ID  STATE   IDLE TIME  LOGON TIME")</f>
        <v>1</v>
      </c>
      <c r="E2529" t="b">
        <f>ISNUMBER(FIND("&gt;", [3]QueryUserInfo!A2528))</f>
        <v>0</v>
      </c>
      <c r="F2529">
        <f>IF(D2529=TRUE, 0, FIND(" ", [3]QueryUserInfo!A2528,2))</f>
        <v>0</v>
      </c>
      <c r="G2529" t="str">
        <f>IF(D2529=TRUE, "No Data", ISNUMBER(FIND("Active", [3]QueryUserInfo!A2528)))</f>
        <v>No Data</v>
      </c>
      <c r="H2529" t="str">
        <f>IF(D2529=TRUE, "No Data", ISNUMBER(FIND("Disc", [3]QueryUserInfo!A2528)))</f>
        <v>No Data</v>
      </c>
      <c r="I2529" t="str" cm="1">
        <f t="array" ref="I2529">IF(D2529 = TRUE, "No Data", _xlfn.IFS(G2529=TRUE, FIND("Active", [3]QueryUserInfo!A2528), H2529=TRUE, FIND("Disc", [3]QueryUserInfo!A2528)))</f>
        <v>No Data</v>
      </c>
    </row>
    <row r="2530" spans="1:9" x14ac:dyDescent="0.3">
      <c r="A2530" t="str">
        <f>IF(D2530=TRUE, "No Data", MID([3]QueryUserInfo!A2529, 2, F2530 -2))</f>
        <v>No Data</v>
      </c>
      <c r="B2530" t="str" cm="1">
        <f t="array" ref="B2530">IF(D2530 = TRUE, "No Data", MID([3]QueryUserInfo!A2529, I2530, _xlfn.IFS(G2530 = TRUE, 6, H2530=TRUE, 4)))</f>
        <v>No Data</v>
      </c>
      <c r="D2530" t="b">
        <f>OR(ISBLANK([3]QueryUserInfo!A2529), [3]QueryUserInfo!A2529 = " USERNAME              SESSIONNAME        ID  STATE   IDLE TIME  LOGON TIME")</f>
        <v>1</v>
      </c>
      <c r="E2530" t="b">
        <f>ISNUMBER(FIND("&gt;", [3]QueryUserInfo!A2529))</f>
        <v>0</v>
      </c>
      <c r="F2530">
        <f>IF(D2530=TRUE, 0, FIND(" ", [3]QueryUserInfo!A2529,2))</f>
        <v>0</v>
      </c>
      <c r="G2530" t="str">
        <f>IF(D2530=TRUE, "No Data", ISNUMBER(FIND("Active", [3]QueryUserInfo!A2529)))</f>
        <v>No Data</v>
      </c>
      <c r="H2530" t="str">
        <f>IF(D2530=TRUE, "No Data", ISNUMBER(FIND("Disc", [3]QueryUserInfo!A2529)))</f>
        <v>No Data</v>
      </c>
      <c r="I2530" t="str" cm="1">
        <f t="array" ref="I2530">IF(D2530 = TRUE, "No Data", _xlfn.IFS(G2530=TRUE, FIND("Active", [3]QueryUserInfo!A2529), H2530=TRUE, FIND("Disc", [3]QueryUserInfo!A2529)))</f>
        <v>No Data</v>
      </c>
    </row>
    <row r="2531" spans="1:9" x14ac:dyDescent="0.3">
      <c r="A2531" t="str">
        <f>IF(D2531=TRUE, "No Data", MID([3]QueryUserInfo!A2530, 2, F2531 -2))</f>
        <v>No Data</v>
      </c>
      <c r="B2531" t="str" cm="1">
        <f t="array" ref="B2531">IF(D2531 = TRUE, "No Data", MID([3]QueryUserInfo!A2530, I2531, _xlfn.IFS(G2531 = TRUE, 6, H2531=TRUE, 4)))</f>
        <v>No Data</v>
      </c>
      <c r="D2531" t="b">
        <f>OR(ISBLANK([3]QueryUserInfo!A2530), [3]QueryUserInfo!A2530 = " USERNAME              SESSIONNAME        ID  STATE   IDLE TIME  LOGON TIME")</f>
        <v>1</v>
      </c>
      <c r="E2531" t="b">
        <f>ISNUMBER(FIND("&gt;", [3]QueryUserInfo!A2530))</f>
        <v>0</v>
      </c>
      <c r="F2531">
        <f>IF(D2531=TRUE, 0, FIND(" ", [3]QueryUserInfo!A2530,2))</f>
        <v>0</v>
      </c>
      <c r="G2531" t="str">
        <f>IF(D2531=TRUE, "No Data", ISNUMBER(FIND("Active", [3]QueryUserInfo!A2530)))</f>
        <v>No Data</v>
      </c>
      <c r="H2531" t="str">
        <f>IF(D2531=TRUE, "No Data", ISNUMBER(FIND("Disc", [3]QueryUserInfo!A2530)))</f>
        <v>No Data</v>
      </c>
      <c r="I2531" t="str" cm="1">
        <f t="array" ref="I2531">IF(D2531 = TRUE, "No Data", _xlfn.IFS(G2531=TRUE, FIND("Active", [3]QueryUserInfo!A2530), H2531=TRUE, FIND("Disc", [3]QueryUserInfo!A2530)))</f>
        <v>No Data</v>
      </c>
    </row>
    <row r="2532" spans="1:9" x14ac:dyDescent="0.3">
      <c r="A2532" t="str">
        <f>IF(D2532=TRUE, "No Data", MID([3]QueryUserInfo!A2531, 2, F2532 -2))</f>
        <v>No Data</v>
      </c>
      <c r="B2532" t="str" cm="1">
        <f t="array" ref="B2532">IF(D2532 = TRUE, "No Data", MID([3]QueryUserInfo!A2531, I2532, _xlfn.IFS(G2532 = TRUE, 6, H2532=TRUE, 4)))</f>
        <v>No Data</v>
      </c>
      <c r="D2532" t="b">
        <f>OR(ISBLANK([3]QueryUserInfo!A2531), [3]QueryUserInfo!A2531 = " USERNAME              SESSIONNAME        ID  STATE   IDLE TIME  LOGON TIME")</f>
        <v>1</v>
      </c>
      <c r="E2532" t="b">
        <f>ISNUMBER(FIND("&gt;", [3]QueryUserInfo!A2531))</f>
        <v>0</v>
      </c>
      <c r="F2532">
        <f>IF(D2532=TRUE, 0, FIND(" ", [3]QueryUserInfo!A2531,2))</f>
        <v>0</v>
      </c>
      <c r="G2532" t="str">
        <f>IF(D2532=TRUE, "No Data", ISNUMBER(FIND("Active", [3]QueryUserInfo!A2531)))</f>
        <v>No Data</v>
      </c>
      <c r="H2532" t="str">
        <f>IF(D2532=TRUE, "No Data", ISNUMBER(FIND("Disc", [3]QueryUserInfo!A2531)))</f>
        <v>No Data</v>
      </c>
      <c r="I2532" t="str" cm="1">
        <f t="array" ref="I2532">IF(D2532 = TRUE, "No Data", _xlfn.IFS(G2532=TRUE, FIND("Active", [3]QueryUserInfo!A2531), H2532=TRUE, FIND("Disc", [3]QueryUserInfo!A2531)))</f>
        <v>No Data</v>
      </c>
    </row>
    <row r="2533" spans="1:9" x14ac:dyDescent="0.3">
      <c r="A2533" t="str">
        <f>IF(D2533=TRUE, "No Data", MID([3]QueryUserInfo!A2532, 2, F2533 -2))</f>
        <v>No Data</v>
      </c>
      <c r="B2533" t="str" cm="1">
        <f t="array" ref="B2533">IF(D2533 = TRUE, "No Data", MID([3]QueryUserInfo!A2532, I2533, _xlfn.IFS(G2533 = TRUE, 6, H2533=TRUE, 4)))</f>
        <v>No Data</v>
      </c>
      <c r="D2533" t="b">
        <f>OR(ISBLANK([3]QueryUserInfo!A2532), [3]QueryUserInfo!A2532 = " USERNAME              SESSIONNAME        ID  STATE   IDLE TIME  LOGON TIME")</f>
        <v>1</v>
      </c>
      <c r="E2533" t="b">
        <f>ISNUMBER(FIND("&gt;", [3]QueryUserInfo!A2532))</f>
        <v>0</v>
      </c>
      <c r="F2533">
        <f>IF(D2533=TRUE, 0, FIND(" ", [3]QueryUserInfo!A2532,2))</f>
        <v>0</v>
      </c>
      <c r="G2533" t="str">
        <f>IF(D2533=TRUE, "No Data", ISNUMBER(FIND("Active", [3]QueryUserInfo!A2532)))</f>
        <v>No Data</v>
      </c>
      <c r="H2533" t="str">
        <f>IF(D2533=TRUE, "No Data", ISNUMBER(FIND("Disc", [3]QueryUserInfo!A2532)))</f>
        <v>No Data</v>
      </c>
      <c r="I2533" t="str" cm="1">
        <f t="array" ref="I2533">IF(D2533 = TRUE, "No Data", _xlfn.IFS(G2533=TRUE, FIND("Active", [3]QueryUserInfo!A2532), H2533=TRUE, FIND("Disc", [3]QueryUserInfo!A2532)))</f>
        <v>No Data</v>
      </c>
    </row>
    <row r="2534" spans="1:9" x14ac:dyDescent="0.3">
      <c r="A2534" t="str">
        <f>IF(D2534=TRUE, "No Data", MID([3]QueryUserInfo!A2533, 2, F2534 -2))</f>
        <v>No Data</v>
      </c>
      <c r="B2534" t="str" cm="1">
        <f t="array" ref="B2534">IF(D2534 = TRUE, "No Data", MID([3]QueryUserInfo!A2533, I2534, _xlfn.IFS(G2534 = TRUE, 6, H2534=TRUE, 4)))</f>
        <v>No Data</v>
      </c>
      <c r="D2534" t="b">
        <f>OR(ISBLANK([3]QueryUserInfo!A2533), [3]QueryUserInfo!A2533 = " USERNAME              SESSIONNAME        ID  STATE   IDLE TIME  LOGON TIME")</f>
        <v>1</v>
      </c>
      <c r="E2534" t="b">
        <f>ISNUMBER(FIND("&gt;", [3]QueryUserInfo!A2533))</f>
        <v>0</v>
      </c>
      <c r="F2534">
        <f>IF(D2534=TRUE, 0, FIND(" ", [3]QueryUserInfo!A2533,2))</f>
        <v>0</v>
      </c>
      <c r="G2534" t="str">
        <f>IF(D2534=TRUE, "No Data", ISNUMBER(FIND("Active", [3]QueryUserInfo!A2533)))</f>
        <v>No Data</v>
      </c>
      <c r="H2534" t="str">
        <f>IF(D2534=TRUE, "No Data", ISNUMBER(FIND("Disc", [3]QueryUserInfo!A2533)))</f>
        <v>No Data</v>
      </c>
      <c r="I2534" t="str" cm="1">
        <f t="array" ref="I2534">IF(D2534 = TRUE, "No Data", _xlfn.IFS(G2534=TRUE, FIND("Active", [3]QueryUserInfo!A2533), H2534=TRUE, FIND("Disc", [3]QueryUserInfo!A2533)))</f>
        <v>No Data</v>
      </c>
    </row>
    <row r="2535" spans="1:9" x14ac:dyDescent="0.3">
      <c r="A2535" t="str">
        <f>IF(D2535=TRUE, "No Data", MID([3]QueryUserInfo!A2534, 2, F2535 -2))</f>
        <v>No Data</v>
      </c>
      <c r="B2535" t="str" cm="1">
        <f t="array" ref="B2535">IF(D2535 = TRUE, "No Data", MID([3]QueryUserInfo!A2534, I2535, _xlfn.IFS(G2535 = TRUE, 6, H2535=TRUE, 4)))</f>
        <v>No Data</v>
      </c>
      <c r="D2535" t="b">
        <f>OR(ISBLANK([3]QueryUserInfo!A2534), [3]QueryUserInfo!A2534 = " USERNAME              SESSIONNAME        ID  STATE   IDLE TIME  LOGON TIME")</f>
        <v>1</v>
      </c>
      <c r="E2535" t="b">
        <f>ISNUMBER(FIND("&gt;", [3]QueryUserInfo!A2534))</f>
        <v>0</v>
      </c>
      <c r="F2535">
        <f>IF(D2535=TRUE, 0, FIND(" ", [3]QueryUserInfo!A2534,2))</f>
        <v>0</v>
      </c>
      <c r="G2535" t="str">
        <f>IF(D2535=TRUE, "No Data", ISNUMBER(FIND("Active", [3]QueryUserInfo!A2534)))</f>
        <v>No Data</v>
      </c>
      <c r="H2535" t="str">
        <f>IF(D2535=TRUE, "No Data", ISNUMBER(FIND("Disc", [3]QueryUserInfo!A2534)))</f>
        <v>No Data</v>
      </c>
      <c r="I2535" t="str" cm="1">
        <f t="array" ref="I2535">IF(D2535 = TRUE, "No Data", _xlfn.IFS(G2535=TRUE, FIND("Active", [3]QueryUserInfo!A2534), H2535=TRUE, FIND("Disc", [3]QueryUserInfo!A2534)))</f>
        <v>No Data</v>
      </c>
    </row>
    <row r="2536" spans="1:9" x14ac:dyDescent="0.3">
      <c r="A2536" t="str">
        <f>IF(D2536=TRUE, "No Data", MID([3]QueryUserInfo!A2535, 2, F2536 -2))</f>
        <v>No Data</v>
      </c>
      <c r="B2536" t="str" cm="1">
        <f t="array" ref="B2536">IF(D2536 = TRUE, "No Data", MID([3]QueryUserInfo!A2535, I2536, _xlfn.IFS(G2536 = TRUE, 6, H2536=TRUE, 4)))</f>
        <v>No Data</v>
      </c>
      <c r="D2536" t="b">
        <f>OR(ISBLANK([3]QueryUserInfo!A2535), [3]QueryUserInfo!A2535 = " USERNAME              SESSIONNAME        ID  STATE   IDLE TIME  LOGON TIME")</f>
        <v>1</v>
      </c>
      <c r="E2536" t="b">
        <f>ISNUMBER(FIND("&gt;", [3]QueryUserInfo!A2535))</f>
        <v>0</v>
      </c>
      <c r="F2536">
        <f>IF(D2536=TRUE, 0, FIND(" ", [3]QueryUserInfo!A2535,2))</f>
        <v>0</v>
      </c>
      <c r="G2536" t="str">
        <f>IF(D2536=TRUE, "No Data", ISNUMBER(FIND("Active", [3]QueryUserInfo!A2535)))</f>
        <v>No Data</v>
      </c>
      <c r="H2536" t="str">
        <f>IF(D2536=TRUE, "No Data", ISNUMBER(FIND("Disc", [3]QueryUserInfo!A2535)))</f>
        <v>No Data</v>
      </c>
      <c r="I2536" t="str" cm="1">
        <f t="array" ref="I2536">IF(D2536 = TRUE, "No Data", _xlfn.IFS(G2536=TRUE, FIND("Active", [3]QueryUserInfo!A2535), H2536=TRUE, FIND("Disc", [3]QueryUserInfo!A2535)))</f>
        <v>No Data</v>
      </c>
    </row>
    <row r="2537" spans="1:9" x14ac:dyDescent="0.3">
      <c r="A2537" t="str">
        <f>IF(D2537=TRUE, "No Data", MID([3]QueryUserInfo!A2536, 2, F2537 -2))</f>
        <v>No Data</v>
      </c>
      <c r="B2537" t="str" cm="1">
        <f t="array" ref="B2537">IF(D2537 = TRUE, "No Data", MID([3]QueryUserInfo!A2536, I2537, _xlfn.IFS(G2537 = TRUE, 6, H2537=TRUE, 4)))</f>
        <v>No Data</v>
      </c>
      <c r="D2537" t="b">
        <f>OR(ISBLANK([3]QueryUserInfo!A2536), [3]QueryUserInfo!A2536 = " USERNAME              SESSIONNAME        ID  STATE   IDLE TIME  LOGON TIME")</f>
        <v>1</v>
      </c>
      <c r="E2537" t="b">
        <f>ISNUMBER(FIND("&gt;", [3]QueryUserInfo!A2536))</f>
        <v>0</v>
      </c>
      <c r="F2537">
        <f>IF(D2537=TRUE, 0, FIND(" ", [3]QueryUserInfo!A2536,2))</f>
        <v>0</v>
      </c>
      <c r="G2537" t="str">
        <f>IF(D2537=TRUE, "No Data", ISNUMBER(FIND("Active", [3]QueryUserInfo!A2536)))</f>
        <v>No Data</v>
      </c>
      <c r="H2537" t="str">
        <f>IF(D2537=TRUE, "No Data", ISNUMBER(FIND("Disc", [3]QueryUserInfo!A2536)))</f>
        <v>No Data</v>
      </c>
      <c r="I2537" t="str" cm="1">
        <f t="array" ref="I2537">IF(D2537 = TRUE, "No Data", _xlfn.IFS(G2537=TRUE, FIND("Active", [3]QueryUserInfo!A2536), H2537=TRUE, FIND("Disc", [3]QueryUserInfo!A2536)))</f>
        <v>No Data</v>
      </c>
    </row>
    <row r="2538" spans="1:9" x14ac:dyDescent="0.3">
      <c r="A2538" t="str">
        <f>IF(D2538=TRUE, "No Data", MID([3]QueryUserInfo!A2537, 2, F2538 -2))</f>
        <v>No Data</v>
      </c>
      <c r="B2538" t="str" cm="1">
        <f t="array" ref="B2538">IF(D2538 = TRUE, "No Data", MID([3]QueryUserInfo!A2537, I2538, _xlfn.IFS(G2538 = TRUE, 6, H2538=TRUE, 4)))</f>
        <v>No Data</v>
      </c>
      <c r="D2538" t="b">
        <f>OR(ISBLANK([3]QueryUserInfo!A2537), [3]QueryUserInfo!A2537 = " USERNAME              SESSIONNAME        ID  STATE   IDLE TIME  LOGON TIME")</f>
        <v>1</v>
      </c>
      <c r="E2538" t="b">
        <f>ISNUMBER(FIND("&gt;", [3]QueryUserInfo!A2537))</f>
        <v>0</v>
      </c>
      <c r="F2538">
        <f>IF(D2538=TRUE, 0, FIND(" ", [3]QueryUserInfo!A2537,2))</f>
        <v>0</v>
      </c>
      <c r="G2538" t="str">
        <f>IF(D2538=TRUE, "No Data", ISNUMBER(FIND("Active", [3]QueryUserInfo!A2537)))</f>
        <v>No Data</v>
      </c>
      <c r="H2538" t="str">
        <f>IF(D2538=TRUE, "No Data", ISNUMBER(FIND("Disc", [3]QueryUserInfo!A2537)))</f>
        <v>No Data</v>
      </c>
      <c r="I2538" t="str" cm="1">
        <f t="array" ref="I2538">IF(D2538 = TRUE, "No Data", _xlfn.IFS(G2538=TRUE, FIND("Active", [3]QueryUserInfo!A2537), H2538=TRUE, FIND("Disc", [3]QueryUserInfo!A2537)))</f>
        <v>No Data</v>
      </c>
    </row>
    <row r="2539" spans="1:9" x14ac:dyDescent="0.3">
      <c r="A2539" t="str">
        <f>IF(D2539=TRUE, "No Data", MID([3]QueryUserInfo!A2538, 2, F2539 -2))</f>
        <v>No Data</v>
      </c>
      <c r="B2539" t="str" cm="1">
        <f t="array" ref="B2539">IF(D2539 = TRUE, "No Data", MID([3]QueryUserInfo!A2538, I2539, _xlfn.IFS(G2539 = TRUE, 6, H2539=TRUE, 4)))</f>
        <v>No Data</v>
      </c>
      <c r="D2539" t="b">
        <f>OR(ISBLANK([3]QueryUserInfo!A2538), [3]QueryUserInfo!A2538 = " USERNAME              SESSIONNAME        ID  STATE   IDLE TIME  LOGON TIME")</f>
        <v>1</v>
      </c>
      <c r="E2539" t="b">
        <f>ISNUMBER(FIND("&gt;", [3]QueryUserInfo!A2538))</f>
        <v>0</v>
      </c>
      <c r="F2539">
        <f>IF(D2539=TRUE, 0, FIND(" ", [3]QueryUserInfo!A2538,2))</f>
        <v>0</v>
      </c>
      <c r="G2539" t="str">
        <f>IF(D2539=TRUE, "No Data", ISNUMBER(FIND("Active", [3]QueryUserInfo!A2538)))</f>
        <v>No Data</v>
      </c>
      <c r="H2539" t="str">
        <f>IF(D2539=TRUE, "No Data", ISNUMBER(FIND("Disc", [3]QueryUserInfo!A2538)))</f>
        <v>No Data</v>
      </c>
      <c r="I2539" t="str" cm="1">
        <f t="array" ref="I2539">IF(D2539 = TRUE, "No Data", _xlfn.IFS(G2539=TRUE, FIND("Active", [3]QueryUserInfo!A2538), H2539=TRUE, FIND("Disc", [3]QueryUserInfo!A2538)))</f>
        <v>No Data</v>
      </c>
    </row>
    <row r="2540" spans="1:9" x14ac:dyDescent="0.3">
      <c r="A2540" t="str">
        <f>IF(D2540=TRUE, "No Data", MID([3]QueryUserInfo!A2539, 2, F2540 -2))</f>
        <v>No Data</v>
      </c>
      <c r="B2540" t="str" cm="1">
        <f t="array" ref="B2540">IF(D2540 = TRUE, "No Data", MID([3]QueryUserInfo!A2539, I2540, _xlfn.IFS(G2540 = TRUE, 6, H2540=TRUE, 4)))</f>
        <v>No Data</v>
      </c>
      <c r="D2540" t="b">
        <f>OR(ISBLANK([3]QueryUserInfo!A2539), [3]QueryUserInfo!A2539 = " USERNAME              SESSIONNAME        ID  STATE   IDLE TIME  LOGON TIME")</f>
        <v>1</v>
      </c>
      <c r="E2540" t="b">
        <f>ISNUMBER(FIND("&gt;", [3]QueryUserInfo!A2539))</f>
        <v>0</v>
      </c>
      <c r="F2540">
        <f>IF(D2540=TRUE, 0, FIND(" ", [3]QueryUserInfo!A2539,2))</f>
        <v>0</v>
      </c>
      <c r="G2540" t="str">
        <f>IF(D2540=TRUE, "No Data", ISNUMBER(FIND("Active", [3]QueryUserInfo!A2539)))</f>
        <v>No Data</v>
      </c>
      <c r="H2540" t="str">
        <f>IF(D2540=TRUE, "No Data", ISNUMBER(FIND("Disc", [3]QueryUserInfo!A2539)))</f>
        <v>No Data</v>
      </c>
      <c r="I2540" t="str" cm="1">
        <f t="array" ref="I2540">IF(D2540 = TRUE, "No Data", _xlfn.IFS(G2540=TRUE, FIND("Active", [3]QueryUserInfo!A2539), H2540=TRUE, FIND("Disc", [3]QueryUserInfo!A2539)))</f>
        <v>No Data</v>
      </c>
    </row>
    <row r="2541" spans="1:9" x14ac:dyDescent="0.3">
      <c r="A2541" t="str">
        <f>IF(D2541=TRUE, "No Data", MID([3]QueryUserInfo!A2540, 2, F2541 -2))</f>
        <v>No Data</v>
      </c>
      <c r="B2541" t="str" cm="1">
        <f t="array" ref="B2541">IF(D2541 = TRUE, "No Data", MID([3]QueryUserInfo!A2540, I2541, _xlfn.IFS(G2541 = TRUE, 6, H2541=TRUE, 4)))</f>
        <v>No Data</v>
      </c>
      <c r="D2541" t="b">
        <f>OR(ISBLANK([3]QueryUserInfo!A2540), [3]QueryUserInfo!A2540 = " USERNAME              SESSIONNAME        ID  STATE   IDLE TIME  LOGON TIME")</f>
        <v>1</v>
      </c>
      <c r="E2541" t="b">
        <f>ISNUMBER(FIND("&gt;", [3]QueryUserInfo!A2540))</f>
        <v>0</v>
      </c>
      <c r="F2541">
        <f>IF(D2541=TRUE, 0, FIND(" ", [3]QueryUserInfo!A2540,2))</f>
        <v>0</v>
      </c>
      <c r="G2541" t="str">
        <f>IF(D2541=TRUE, "No Data", ISNUMBER(FIND("Active", [3]QueryUserInfo!A2540)))</f>
        <v>No Data</v>
      </c>
      <c r="H2541" t="str">
        <f>IF(D2541=TRUE, "No Data", ISNUMBER(FIND("Disc", [3]QueryUserInfo!A2540)))</f>
        <v>No Data</v>
      </c>
      <c r="I2541" t="str" cm="1">
        <f t="array" ref="I2541">IF(D2541 = TRUE, "No Data", _xlfn.IFS(G2541=TRUE, FIND("Active", [3]QueryUserInfo!A2540), H2541=TRUE, FIND("Disc", [3]QueryUserInfo!A2540)))</f>
        <v>No Data</v>
      </c>
    </row>
    <row r="2542" spans="1:9" x14ac:dyDescent="0.3">
      <c r="A2542" t="str">
        <f>IF(D2542=TRUE, "No Data", MID([3]QueryUserInfo!A2541, 2, F2542 -2))</f>
        <v>No Data</v>
      </c>
      <c r="B2542" t="str" cm="1">
        <f t="array" ref="B2542">IF(D2542 = TRUE, "No Data", MID([3]QueryUserInfo!A2541, I2542, _xlfn.IFS(G2542 = TRUE, 6, H2542=TRUE, 4)))</f>
        <v>No Data</v>
      </c>
      <c r="D2542" t="b">
        <f>OR(ISBLANK([3]QueryUserInfo!A2541), [3]QueryUserInfo!A2541 = " USERNAME              SESSIONNAME        ID  STATE   IDLE TIME  LOGON TIME")</f>
        <v>1</v>
      </c>
      <c r="E2542" t="b">
        <f>ISNUMBER(FIND("&gt;", [3]QueryUserInfo!A2541))</f>
        <v>0</v>
      </c>
      <c r="F2542">
        <f>IF(D2542=TRUE, 0, FIND(" ", [3]QueryUserInfo!A2541,2))</f>
        <v>0</v>
      </c>
      <c r="G2542" t="str">
        <f>IF(D2542=TRUE, "No Data", ISNUMBER(FIND("Active", [3]QueryUserInfo!A2541)))</f>
        <v>No Data</v>
      </c>
      <c r="H2542" t="str">
        <f>IF(D2542=TRUE, "No Data", ISNUMBER(FIND("Disc", [3]QueryUserInfo!A2541)))</f>
        <v>No Data</v>
      </c>
      <c r="I2542" t="str" cm="1">
        <f t="array" ref="I2542">IF(D2542 = TRUE, "No Data", _xlfn.IFS(G2542=TRUE, FIND("Active", [3]QueryUserInfo!A2541), H2542=TRUE, FIND("Disc", [3]QueryUserInfo!A2541)))</f>
        <v>No Data</v>
      </c>
    </row>
    <row r="2543" spans="1:9" x14ac:dyDescent="0.3">
      <c r="A2543" t="str">
        <f>IF(D2543=TRUE, "No Data", MID([3]QueryUserInfo!A2542, 2, F2543 -2))</f>
        <v>No Data</v>
      </c>
      <c r="B2543" t="str" cm="1">
        <f t="array" ref="B2543">IF(D2543 = TRUE, "No Data", MID([3]QueryUserInfo!A2542, I2543, _xlfn.IFS(G2543 = TRUE, 6, H2543=TRUE, 4)))</f>
        <v>No Data</v>
      </c>
      <c r="D2543" t="b">
        <f>OR(ISBLANK([3]QueryUserInfo!A2542), [3]QueryUserInfo!A2542 = " USERNAME              SESSIONNAME        ID  STATE   IDLE TIME  LOGON TIME")</f>
        <v>1</v>
      </c>
      <c r="E2543" t="b">
        <f>ISNUMBER(FIND("&gt;", [3]QueryUserInfo!A2542))</f>
        <v>0</v>
      </c>
      <c r="F2543">
        <f>IF(D2543=TRUE, 0, FIND(" ", [3]QueryUserInfo!A2542,2))</f>
        <v>0</v>
      </c>
      <c r="G2543" t="str">
        <f>IF(D2543=TRUE, "No Data", ISNUMBER(FIND("Active", [3]QueryUserInfo!A2542)))</f>
        <v>No Data</v>
      </c>
      <c r="H2543" t="str">
        <f>IF(D2543=TRUE, "No Data", ISNUMBER(FIND("Disc", [3]QueryUserInfo!A2542)))</f>
        <v>No Data</v>
      </c>
      <c r="I2543" t="str" cm="1">
        <f t="array" ref="I2543">IF(D2543 = TRUE, "No Data", _xlfn.IFS(G2543=TRUE, FIND("Active", [3]QueryUserInfo!A2542), H2543=TRUE, FIND("Disc", [3]QueryUserInfo!A2542)))</f>
        <v>No Data</v>
      </c>
    </row>
    <row r="2544" spans="1:9" x14ac:dyDescent="0.3">
      <c r="A2544" t="str">
        <f>IF(D2544=TRUE, "No Data", MID([3]QueryUserInfo!A2543, 2, F2544 -2))</f>
        <v>No Data</v>
      </c>
      <c r="B2544" t="str" cm="1">
        <f t="array" ref="B2544">IF(D2544 = TRUE, "No Data", MID([3]QueryUserInfo!A2543, I2544, _xlfn.IFS(G2544 = TRUE, 6, H2544=TRUE, 4)))</f>
        <v>No Data</v>
      </c>
      <c r="D2544" t="b">
        <f>OR(ISBLANK([3]QueryUserInfo!A2543), [3]QueryUserInfo!A2543 = " USERNAME              SESSIONNAME        ID  STATE   IDLE TIME  LOGON TIME")</f>
        <v>1</v>
      </c>
      <c r="E2544" t="b">
        <f>ISNUMBER(FIND("&gt;", [3]QueryUserInfo!A2543))</f>
        <v>0</v>
      </c>
      <c r="F2544">
        <f>IF(D2544=TRUE, 0, FIND(" ", [3]QueryUserInfo!A2543,2))</f>
        <v>0</v>
      </c>
      <c r="G2544" t="str">
        <f>IF(D2544=TRUE, "No Data", ISNUMBER(FIND("Active", [3]QueryUserInfo!A2543)))</f>
        <v>No Data</v>
      </c>
      <c r="H2544" t="str">
        <f>IF(D2544=TRUE, "No Data", ISNUMBER(FIND("Disc", [3]QueryUserInfo!A2543)))</f>
        <v>No Data</v>
      </c>
      <c r="I2544" t="str" cm="1">
        <f t="array" ref="I2544">IF(D2544 = TRUE, "No Data", _xlfn.IFS(G2544=TRUE, FIND("Active", [3]QueryUserInfo!A2543), H2544=TRUE, FIND("Disc", [3]QueryUserInfo!A2543)))</f>
        <v>No Data</v>
      </c>
    </row>
    <row r="2545" spans="1:9" x14ac:dyDescent="0.3">
      <c r="A2545" t="str">
        <f>IF(D2545=TRUE, "No Data", MID([3]QueryUserInfo!A2544, 2, F2545 -2))</f>
        <v>No Data</v>
      </c>
      <c r="B2545" t="str" cm="1">
        <f t="array" ref="B2545">IF(D2545 = TRUE, "No Data", MID([3]QueryUserInfo!A2544, I2545, _xlfn.IFS(G2545 = TRUE, 6, H2545=TRUE, 4)))</f>
        <v>No Data</v>
      </c>
      <c r="D2545" t="b">
        <f>OR(ISBLANK([3]QueryUserInfo!A2544), [3]QueryUserInfo!A2544 = " USERNAME              SESSIONNAME        ID  STATE   IDLE TIME  LOGON TIME")</f>
        <v>1</v>
      </c>
      <c r="E2545" t="b">
        <f>ISNUMBER(FIND("&gt;", [3]QueryUserInfo!A2544))</f>
        <v>0</v>
      </c>
      <c r="F2545">
        <f>IF(D2545=TRUE, 0, FIND(" ", [3]QueryUserInfo!A2544,2))</f>
        <v>0</v>
      </c>
      <c r="G2545" t="str">
        <f>IF(D2545=TRUE, "No Data", ISNUMBER(FIND("Active", [3]QueryUserInfo!A2544)))</f>
        <v>No Data</v>
      </c>
      <c r="H2545" t="str">
        <f>IF(D2545=TRUE, "No Data", ISNUMBER(FIND("Disc", [3]QueryUserInfo!A2544)))</f>
        <v>No Data</v>
      </c>
      <c r="I2545" t="str" cm="1">
        <f t="array" ref="I2545">IF(D2545 = TRUE, "No Data", _xlfn.IFS(G2545=TRUE, FIND("Active", [3]QueryUserInfo!A2544), H2545=TRUE, FIND("Disc", [3]QueryUserInfo!A2544)))</f>
        <v>No Data</v>
      </c>
    </row>
    <row r="2546" spans="1:9" x14ac:dyDescent="0.3">
      <c r="A2546" t="str">
        <f>IF(D2546=TRUE, "No Data", MID([3]QueryUserInfo!A2545, 2, F2546 -2))</f>
        <v>No Data</v>
      </c>
      <c r="B2546" t="str" cm="1">
        <f t="array" ref="B2546">IF(D2546 = TRUE, "No Data", MID([3]QueryUserInfo!A2545, I2546, _xlfn.IFS(G2546 = TRUE, 6, H2546=TRUE, 4)))</f>
        <v>No Data</v>
      </c>
      <c r="D2546" t="b">
        <f>OR(ISBLANK([3]QueryUserInfo!A2545), [3]QueryUserInfo!A2545 = " USERNAME              SESSIONNAME        ID  STATE   IDLE TIME  LOGON TIME")</f>
        <v>1</v>
      </c>
      <c r="E2546" t="b">
        <f>ISNUMBER(FIND("&gt;", [3]QueryUserInfo!A2545))</f>
        <v>0</v>
      </c>
      <c r="F2546">
        <f>IF(D2546=TRUE, 0, FIND(" ", [3]QueryUserInfo!A2545,2))</f>
        <v>0</v>
      </c>
      <c r="G2546" t="str">
        <f>IF(D2546=TRUE, "No Data", ISNUMBER(FIND("Active", [3]QueryUserInfo!A2545)))</f>
        <v>No Data</v>
      </c>
      <c r="H2546" t="str">
        <f>IF(D2546=TRUE, "No Data", ISNUMBER(FIND("Disc", [3]QueryUserInfo!A2545)))</f>
        <v>No Data</v>
      </c>
      <c r="I2546" t="str" cm="1">
        <f t="array" ref="I2546">IF(D2546 = TRUE, "No Data", _xlfn.IFS(G2546=TRUE, FIND("Active", [3]QueryUserInfo!A2545), H2546=TRUE, FIND("Disc", [3]QueryUserInfo!A2545)))</f>
        <v>No Data</v>
      </c>
    </row>
    <row r="2547" spans="1:9" x14ac:dyDescent="0.3">
      <c r="A2547" t="str">
        <f>IF(D2547=TRUE, "No Data", MID([3]QueryUserInfo!A2546, 2, F2547 -2))</f>
        <v>No Data</v>
      </c>
      <c r="B2547" t="str" cm="1">
        <f t="array" ref="B2547">IF(D2547 = TRUE, "No Data", MID([3]QueryUserInfo!A2546, I2547, _xlfn.IFS(G2547 = TRUE, 6, H2547=TRUE, 4)))</f>
        <v>No Data</v>
      </c>
      <c r="D2547" t="b">
        <f>OR(ISBLANK([3]QueryUserInfo!A2546), [3]QueryUserInfo!A2546 = " USERNAME              SESSIONNAME        ID  STATE   IDLE TIME  LOGON TIME")</f>
        <v>1</v>
      </c>
      <c r="E2547" t="b">
        <f>ISNUMBER(FIND("&gt;", [3]QueryUserInfo!A2546))</f>
        <v>0</v>
      </c>
      <c r="F2547">
        <f>IF(D2547=TRUE, 0, FIND(" ", [3]QueryUserInfo!A2546,2))</f>
        <v>0</v>
      </c>
      <c r="G2547" t="str">
        <f>IF(D2547=TRUE, "No Data", ISNUMBER(FIND("Active", [3]QueryUserInfo!A2546)))</f>
        <v>No Data</v>
      </c>
      <c r="H2547" t="str">
        <f>IF(D2547=TRUE, "No Data", ISNUMBER(FIND("Disc", [3]QueryUserInfo!A2546)))</f>
        <v>No Data</v>
      </c>
      <c r="I2547" t="str" cm="1">
        <f t="array" ref="I2547">IF(D2547 = TRUE, "No Data", _xlfn.IFS(G2547=TRUE, FIND("Active", [3]QueryUserInfo!A2546), H2547=TRUE, FIND("Disc", [3]QueryUserInfo!A2546)))</f>
        <v>No Data</v>
      </c>
    </row>
    <row r="2548" spans="1:9" x14ac:dyDescent="0.3">
      <c r="A2548" t="str">
        <f>IF(D2548=TRUE, "No Data", MID([3]QueryUserInfo!A2547, 2, F2548 -2))</f>
        <v>No Data</v>
      </c>
      <c r="B2548" t="str" cm="1">
        <f t="array" ref="B2548">IF(D2548 = TRUE, "No Data", MID([3]QueryUserInfo!A2547, I2548, _xlfn.IFS(G2548 = TRUE, 6, H2548=TRUE, 4)))</f>
        <v>No Data</v>
      </c>
      <c r="D2548" t="b">
        <f>OR(ISBLANK([3]QueryUserInfo!A2547), [3]QueryUserInfo!A2547 = " USERNAME              SESSIONNAME        ID  STATE   IDLE TIME  LOGON TIME")</f>
        <v>1</v>
      </c>
      <c r="E2548" t="b">
        <f>ISNUMBER(FIND("&gt;", [3]QueryUserInfo!A2547))</f>
        <v>0</v>
      </c>
      <c r="F2548">
        <f>IF(D2548=TRUE, 0, FIND(" ", [3]QueryUserInfo!A2547,2))</f>
        <v>0</v>
      </c>
      <c r="G2548" t="str">
        <f>IF(D2548=TRUE, "No Data", ISNUMBER(FIND("Active", [3]QueryUserInfo!A2547)))</f>
        <v>No Data</v>
      </c>
      <c r="H2548" t="str">
        <f>IF(D2548=TRUE, "No Data", ISNUMBER(FIND("Disc", [3]QueryUserInfo!A2547)))</f>
        <v>No Data</v>
      </c>
      <c r="I2548" t="str" cm="1">
        <f t="array" ref="I2548">IF(D2548 = TRUE, "No Data", _xlfn.IFS(G2548=TRUE, FIND("Active", [3]QueryUserInfo!A2547), H2548=TRUE, FIND("Disc", [3]QueryUserInfo!A2547)))</f>
        <v>No Data</v>
      </c>
    </row>
    <row r="2549" spans="1:9" x14ac:dyDescent="0.3">
      <c r="A2549" t="str">
        <f>IF(D2549=TRUE, "No Data", MID([3]QueryUserInfo!A2548, 2, F2549 -2))</f>
        <v>No Data</v>
      </c>
      <c r="B2549" t="str" cm="1">
        <f t="array" ref="B2549">IF(D2549 = TRUE, "No Data", MID([3]QueryUserInfo!A2548, I2549, _xlfn.IFS(G2549 = TRUE, 6, H2549=TRUE, 4)))</f>
        <v>No Data</v>
      </c>
      <c r="D2549" t="b">
        <f>OR(ISBLANK([3]QueryUserInfo!A2548), [3]QueryUserInfo!A2548 = " USERNAME              SESSIONNAME        ID  STATE   IDLE TIME  LOGON TIME")</f>
        <v>1</v>
      </c>
      <c r="E2549" t="b">
        <f>ISNUMBER(FIND("&gt;", [3]QueryUserInfo!A2548))</f>
        <v>0</v>
      </c>
      <c r="F2549">
        <f>IF(D2549=TRUE, 0, FIND(" ", [3]QueryUserInfo!A2548,2))</f>
        <v>0</v>
      </c>
      <c r="G2549" t="str">
        <f>IF(D2549=TRUE, "No Data", ISNUMBER(FIND("Active", [3]QueryUserInfo!A2548)))</f>
        <v>No Data</v>
      </c>
      <c r="H2549" t="str">
        <f>IF(D2549=TRUE, "No Data", ISNUMBER(FIND("Disc", [3]QueryUserInfo!A2548)))</f>
        <v>No Data</v>
      </c>
      <c r="I2549" t="str" cm="1">
        <f t="array" ref="I2549">IF(D2549 = TRUE, "No Data", _xlfn.IFS(G2549=TRUE, FIND("Active", [3]QueryUserInfo!A2548), H2549=TRUE, FIND("Disc", [3]QueryUserInfo!A2548)))</f>
        <v>No Data</v>
      </c>
    </row>
    <row r="2550" spans="1:9" x14ac:dyDescent="0.3">
      <c r="A2550" t="str">
        <f>IF(D2550=TRUE, "No Data", MID([3]QueryUserInfo!A2549, 2, F2550 -2))</f>
        <v>No Data</v>
      </c>
      <c r="B2550" t="str" cm="1">
        <f t="array" ref="B2550">IF(D2550 = TRUE, "No Data", MID([3]QueryUserInfo!A2549, I2550, _xlfn.IFS(G2550 = TRUE, 6, H2550=TRUE, 4)))</f>
        <v>No Data</v>
      </c>
      <c r="D2550" t="b">
        <f>OR(ISBLANK([3]QueryUserInfo!A2549), [3]QueryUserInfo!A2549 = " USERNAME              SESSIONNAME        ID  STATE   IDLE TIME  LOGON TIME")</f>
        <v>1</v>
      </c>
      <c r="E2550" t="b">
        <f>ISNUMBER(FIND("&gt;", [3]QueryUserInfo!A2549))</f>
        <v>0</v>
      </c>
      <c r="F2550">
        <f>IF(D2550=TRUE, 0, FIND(" ", [3]QueryUserInfo!A2549,2))</f>
        <v>0</v>
      </c>
      <c r="G2550" t="str">
        <f>IF(D2550=TRUE, "No Data", ISNUMBER(FIND("Active", [3]QueryUserInfo!A2549)))</f>
        <v>No Data</v>
      </c>
      <c r="H2550" t="str">
        <f>IF(D2550=TRUE, "No Data", ISNUMBER(FIND("Disc", [3]QueryUserInfo!A2549)))</f>
        <v>No Data</v>
      </c>
      <c r="I2550" t="str" cm="1">
        <f t="array" ref="I2550">IF(D2550 = TRUE, "No Data", _xlfn.IFS(G2550=TRUE, FIND("Active", [3]QueryUserInfo!A2549), H2550=TRUE, FIND("Disc", [3]QueryUserInfo!A2549)))</f>
        <v>No Data</v>
      </c>
    </row>
    <row r="2551" spans="1:9" x14ac:dyDescent="0.3">
      <c r="A2551" t="str">
        <f>IF(D2551=TRUE, "No Data", MID([3]QueryUserInfo!A2550, 2, F2551 -2))</f>
        <v>No Data</v>
      </c>
      <c r="B2551" t="str" cm="1">
        <f t="array" ref="B2551">IF(D2551 = TRUE, "No Data", MID([3]QueryUserInfo!A2550, I2551, _xlfn.IFS(G2551 = TRUE, 6, H2551=TRUE, 4)))</f>
        <v>No Data</v>
      </c>
      <c r="D2551" t="b">
        <f>OR(ISBLANK([3]QueryUserInfo!A2550), [3]QueryUserInfo!A2550 = " USERNAME              SESSIONNAME        ID  STATE   IDLE TIME  LOGON TIME")</f>
        <v>1</v>
      </c>
      <c r="E2551" t="b">
        <f>ISNUMBER(FIND("&gt;", [3]QueryUserInfo!A2550))</f>
        <v>0</v>
      </c>
      <c r="F2551">
        <f>IF(D2551=TRUE, 0, FIND(" ", [3]QueryUserInfo!A2550,2))</f>
        <v>0</v>
      </c>
      <c r="G2551" t="str">
        <f>IF(D2551=TRUE, "No Data", ISNUMBER(FIND("Active", [3]QueryUserInfo!A2550)))</f>
        <v>No Data</v>
      </c>
      <c r="H2551" t="str">
        <f>IF(D2551=TRUE, "No Data", ISNUMBER(FIND("Disc", [3]QueryUserInfo!A2550)))</f>
        <v>No Data</v>
      </c>
      <c r="I2551" t="str" cm="1">
        <f t="array" ref="I2551">IF(D2551 = TRUE, "No Data", _xlfn.IFS(G2551=TRUE, FIND("Active", [3]QueryUserInfo!A2550), H2551=TRUE, FIND("Disc", [3]QueryUserInfo!A2550)))</f>
        <v>No Data</v>
      </c>
    </row>
    <row r="2552" spans="1:9" x14ac:dyDescent="0.3">
      <c r="A2552" t="str">
        <f>IF(D2552=TRUE, "No Data", MID([3]QueryUserInfo!A2551, 2, F2552 -2))</f>
        <v>No Data</v>
      </c>
      <c r="B2552" t="str" cm="1">
        <f t="array" ref="B2552">IF(D2552 = TRUE, "No Data", MID([3]QueryUserInfo!A2551, I2552, _xlfn.IFS(G2552 = TRUE, 6, H2552=TRUE, 4)))</f>
        <v>No Data</v>
      </c>
      <c r="D2552" t="b">
        <f>OR(ISBLANK([3]QueryUserInfo!A2551), [3]QueryUserInfo!A2551 = " USERNAME              SESSIONNAME        ID  STATE   IDLE TIME  LOGON TIME")</f>
        <v>1</v>
      </c>
      <c r="E2552" t="b">
        <f>ISNUMBER(FIND("&gt;", [3]QueryUserInfo!A2551))</f>
        <v>0</v>
      </c>
      <c r="F2552">
        <f>IF(D2552=TRUE, 0, FIND(" ", [3]QueryUserInfo!A2551,2))</f>
        <v>0</v>
      </c>
      <c r="G2552" t="str">
        <f>IF(D2552=TRUE, "No Data", ISNUMBER(FIND("Active", [3]QueryUserInfo!A2551)))</f>
        <v>No Data</v>
      </c>
      <c r="H2552" t="str">
        <f>IF(D2552=TRUE, "No Data", ISNUMBER(FIND("Disc", [3]QueryUserInfo!A2551)))</f>
        <v>No Data</v>
      </c>
      <c r="I2552" t="str" cm="1">
        <f t="array" ref="I2552">IF(D2552 = TRUE, "No Data", _xlfn.IFS(G2552=TRUE, FIND("Active", [3]QueryUserInfo!A2551), H2552=TRUE, FIND("Disc", [3]QueryUserInfo!A2551)))</f>
        <v>No Data</v>
      </c>
    </row>
    <row r="2553" spans="1:9" x14ac:dyDescent="0.3">
      <c r="A2553" t="str">
        <f>IF(D2553=TRUE, "No Data", MID([3]QueryUserInfo!A2552, 2, F2553 -2))</f>
        <v>No Data</v>
      </c>
      <c r="B2553" t="str" cm="1">
        <f t="array" ref="B2553">IF(D2553 = TRUE, "No Data", MID([3]QueryUserInfo!A2552, I2553, _xlfn.IFS(G2553 = TRUE, 6, H2553=TRUE, 4)))</f>
        <v>No Data</v>
      </c>
      <c r="D2553" t="b">
        <f>OR(ISBLANK([3]QueryUserInfo!A2552), [3]QueryUserInfo!A2552 = " USERNAME              SESSIONNAME        ID  STATE   IDLE TIME  LOGON TIME")</f>
        <v>1</v>
      </c>
      <c r="E2553" t="b">
        <f>ISNUMBER(FIND("&gt;", [3]QueryUserInfo!A2552))</f>
        <v>0</v>
      </c>
      <c r="F2553">
        <f>IF(D2553=TRUE, 0, FIND(" ", [3]QueryUserInfo!A2552,2))</f>
        <v>0</v>
      </c>
      <c r="G2553" t="str">
        <f>IF(D2553=TRUE, "No Data", ISNUMBER(FIND("Active", [3]QueryUserInfo!A2552)))</f>
        <v>No Data</v>
      </c>
      <c r="H2553" t="str">
        <f>IF(D2553=TRUE, "No Data", ISNUMBER(FIND("Disc", [3]QueryUserInfo!A2552)))</f>
        <v>No Data</v>
      </c>
      <c r="I2553" t="str" cm="1">
        <f t="array" ref="I2553">IF(D2553 = TRUE, "No Data", _xlfn.IFS(G2553=TRUE, FIND("Active", [3]QueryUserInfo!A2552), H2553=TRUE, FIND("Disc", [3]QueryUserInfo!A2552)))</f>
        <v>No Data</v>
      </c>
    </row>
    <row r="2554" spans="1:9" x14ac:dyDescent="0.3">
      <c r="A2554" t="str">
        <f>IF(D2554=TRUE, "No Data", MID([3]QueryUserInfo!A2553, 2, F2554 -2))</f>
        <v>No Data</v>
      </c>
      <c r="B2554" t="str" cm="1">
        <f t="array" ref="B2554">IF(D2554 = TRUE, "No Data", MID([3]QueryUserInfo!A2553, I2554, _xlfn.IFS(G2554 = TRUE, 6, H2554=TRUE, 4)))</f>
        <v>No Data</v>
      </c>
      <c r="D2554" t="b">
        <f>OR(ISBLANK([3]QueryUserInfo!A2553), [3]QueryUserInfo!A2553 = " USERNAME              SESSIONNAME        ID  STATE   IDLE TIME  LOGON TIME")</f>
        <v>1</v>
      </c>
      <c r="E2554" t="b">
        <f>ISNUMBER(FIND("&gt;", [3]QueryUserInfo!A2553))</f>
        <v>0</v>
      </c>
      <c r="F2554">
        <f>IF(D2554=TRUE, 0, FIND(" ", [3]QueryUserInfo!A2553,2))</f>
        <v>0</v>
      </c>
      <c r="G2554" t="str">
        <f>IF(D2554=TRUE, "No Data", ISNUMBER(FIND("Active", [3]QueryUserInfo!A2553)))</f>
        <v>No Data</v>
      </c>
      <c r="H2554" t="str">
        <f>IF(D2554=TRUE, "No Data", ISNUMBER(FIND("Disc", [3]QueryUserInfo!A2553)))</f>
        <v>No Data</v>
      </c>
      <c r="I2554" t="str" cm="1">
        <f t="array" ref="I2554">IF(D2554 = TRUE, "No Data", _xlfn.IFS(G2554=TRUE, FIND("Active", [3]QueryUserInfo!A2553), H2554=TRUE, FIND("Disc", [3]QueryUserInfo!A2553)))</f>
        <v>No Data</v>
      </c>
    </row>
    <row r="2555" spans="1:9" x14ac:dyDescent="0.3">
      <c r="A2555" t="str">
        <f>IF(D2555=TRUE, "No Data", MID([3]QueryUserInfo!A2554, 2, F2555 -2))</f>
        <v>No Data</v>
      </c>
      <c r="B2555" t="str" cm="1">
        <f t="array" ref="B2555">IF(D2555 = TRUE, "No Data", MID([3]QueryUserInfo!A2554, I2555, _xlfn.IFS(G2555 = TRUE, 6, H2555=TRUE, 4)))</f>
        <v>No Data</v>
      </c>
      <c r="D2555" t="b">
        <f>OR(ISBLANK([3]QueryUserInfo!A2554), [3]QueryUserInfo!A2554 = " USERNAME              SESSIONNAME        ID  STATE   IDLE TIME  LOGON TIME")</f>
        <v>1</v>
      </c>
      <c r="E2555" t="b">
        <f>ISNUMBER(FIND("&gt;", [3]QueryUserInfo!A2554))</f>
        <v>0</v>
      </c>
      <c r="F2555">
        <f>IF(D2555=TRUE, 0, FIND(" ", [3]QueryUserInfo!A2554,2))</f>
        <v>0</v>
      </c>
      <c r="G2555" t="str">
        <f>IF(D2555=TRUE, "No Data", ISNUMBER(FIND("Active", [3]QueryUserInfo!A2554)))</f>
        <v>No Data</v>
      </c>
      <c r="H2555" t="str">
        <f>IF(D2555=TRUE, "No Data", ISNUMBER(FIND("Disc", [3]QueryUserInfo!A2554)))</f>
        <v>No Data</v>
      </c>
      <c r="I2555" t="str" cm="1">
        <f t="array" ref="I2555">IF(D2555 = TRUE, "No Data", _xlfn.IFS(G2555=TRUE, FIND("Active", [3]QueryUserInfo!A2554), H2555=TRUE, FIND("Disc", [3]QueryUserInfo!A2554)))</f>
        <v>No Data</v>
      </c>
    </row>
    <row r="2556" spans="1:9" x14ac:dyDescent="0.3">
      <c r="A2556" t="str">
        <f>IF(D2556=TRUE, "No Data", MID([3]QueryUserInfo!A2555, 2, F2556 -2))</f>
        <v>No Data</v>
      </c>
      <c r="B2556" t="str" cm="1">
        <f t="array" ref="B2556">IF(D2556 = TRUE, "No Data", MID([3]QueryUserInfo!A2555, I2556, _xlfn.IFS(G2556 = TRUE, 6, H2556=TRUE, 4)))</f>
        <v>No Data</v>
      </c>
      <c r="D2556" t="b">
        <f>OR(ISBLANK([3]QueryUserInfo!A2555), [3]QueryUserInfo!A2555 = " USERNAME              SESSIONNAME        ID  STATE   IDLE TIME  LOGON TIME")</f>
        <v>1</v>
      </c>
      <c r="E2556" t="b">
        <f>ISNUMBER(FIND("&gt;", [3]QueryUserInfo!A2555))</f>
        <v>0</v>
      </c>
      <c r="F2556">
        <f>IF(D2556=TRUE, 0, FIND(" ", [3]QueryUserInfo!A2555,2))</f>
        <v>0</v>
      </c>
      <c r="G2556" t="str">
        <f>IF(D2556=TRUE, "No Data", ISNUMBER(FIND("Active", [3]QueryUserInfo!A2555)))</f>
        <v>No Data</v>
      </c>
      <c r="H2556" t="str">
        <f>IF(D2556=TRUE, "No Data", ISNUMBER(FIND("Disc", [3]QueryUserInfo!A2555)))</f>
        <v>No Data</v>
      </c>
      <c r="I2556" t="str" cm="1">
        <f t="array" ref="I2556">IF(D2556 = TRUE, "No Data", _xlfn.IFS(G2556=TRUE, FIND("Active", [3]QueryUserInfo!A2555), H2556=TRUE, FIND("Disc", [3]QueryUserInfo!A2555)))</f>
        <v>No Data</v>
      </c>
    </row>
    <row r="2557" spans="1:9" x14ac:dyDescent="0.3">
      <c r="A2557" t="str">
        <f>IF(D2557=TRUE, "No Data", MID([3]QueryUserInfo!A2556, 2, F2557 -2))</f>
        <v>No Data</v>
      </c>
      <c r="B2557" t="str" cm="1">
        <f t="array" ref="B2557">IF(D2557 = TRUE, "No Data", MID([3]QueryUserInfo!A2556, I2557, _xlfn.IFS(G2557 = TRUE, 6, H2557=TRUE, 4)))</f>
        <v>No Data</v>
      </c>
      <c r="D2557" t="b">
        <f>OR(ISBLANK([3]QueryUserInfo!A2556), [3]QueryUserInfo!A2556 = " USERNAME              SESSIONNAME        ID  STATE   IDLE TIME  LOGON TIME")</f>
        <v>1</v>
      </c>
      <c r="E2557" t="b">
        <f>ISNUMBER(FIND("&gt;", [3]QueryUserInfo!A2556))</f>
        <v>0</v>
      </c>
      <c r="F2557">
        <f>IF(D2557=TRUE, 0, FIND(" ", [3]QueryUserInfo!A2556,2))</f>
        <v>0</v>
      </c>
      <c r="G2557" t="str">
        <f>IF(D2557=TRUE, "No Data", ISNUMBER(FIND("Active", [3]QueryUserInfo!A2556)))</f>
        <v>No Data</v>
      </c>
      <c r="H2557" t="str">
        <f>IF(D2557=TRUE, "No Data", ISNUMBER(FIND("Disc", [3]QueryUserInfo!A2556)))</f>
        <v>No Data</v>
      </c>
      <c r="I2557" t="str" cm="1">
        <f t="array" ref="I2557">IF(D2557 = TRUE, "No Data", _xlfn.IFS(G2557=TRUE, FIND("Active", [3]QueryUserInfo!A2556), H2557=TRUE, FIND("Disc", [3]QueryUserInfo!A2556)))</f>
        <v>No Data</v>
      </c>
    </row>
    <row r="2558" spans="1:9" x14ac:dyDescent="0.3">
      <c r="A2558" t="str">
        <f>IF(D2558=TRUE, "No Data", MID([3]QueryUserInfo!A2557, 2, F2558 -2))</f>
        <v>No Data</v>
      </c>
      <c r="B2558" t="str" cm="1">
        <f t="array" ref="B2558">IF(D2558 = TRUE, "No Data", MID([3]QueryUserInfo!A2557, I2558, _xlfn.IFS(G2558 = TRUE, 6, H2558=TRUE, 4)))</f>
        <v>No Data</v>
      </c>
      <c r="D2558" t="b">
        <f>OR(ISBLANK([3]QueryUserInfo!A2557), [3]QueryUserInfo!A2557 = " USERNAME              SESSIONNAME        ID  STATE   IDLE TIME  LOGON TIME")</f>
        <v>1</v>
      </c>
      <c r="E2558" t="b">
        <f>ISNUMBER(FIND("&gt;", [3]QueryUserInfo!A2557))</f>
        <v>0</v>
      </c>
      <c r="F2558">
        <f>IF(D2558=TRUE, 0, FIND(" ", [3]QueryUserInfo!A2557,2))</f>
        <v>0</v>
      </c>
      <c r="G2558" t="str">
        <f>IF(D2558=TRUE, "No Data", ISNUMBER(FIND("Active", [3]QueryUserInfo!A2557)))</f>
        <v>No Data</v>
      </c>
      <c r="H2558" t="str">
        <f>IF(D2558=TRUE, "No Data", ISNUMBER(FIND("Disc", [3]QueryUserInfo!A2557)))</f>
        <v>No Data</v>
      </c>
      <c r="I2558" t="str" cm="1">
        <f t="array" ref="I2558">IF(D2558 = TRUE, "No Data", _xlfn.IFS(G2558=TRUE, FIND("Active", [3]QueryUserInfo!A2557), H2558=TRUE, FIND("Disc", [3]QueryUserInfo!A2557)))</f>
        <v>No Data</v>
      </c>
    </row>
    <row r="2559" spans="1:9" x14ac:dyDescent="0.3">
      <c r="A2559" t="str">
        <f>IF(D2559=TRUE, "No Data", MID([3]QueryUserInfo!A2558, 2, F2559 -2))</f>
        <v>No Data</v>
      </c>
      <c r="B2559" t="str" cm="1">
        <f t="array" ref="B2559">IF(D2559 = TRUE, "No Data", MID([3]QueryUserInfo!A2558, I2559, _xlfn.IFS(G2559 = TRUE, 6, H2559=TRUE, 4)))</f>
        <v>No Data</v>
      </c>
      <c r="D2559" t="b">
        <f>OR(ISBLANK([3]QueryUserInfo!A2558), [3]QueryUserInfo!A2558 = " USERNAME              SESSIONNAME        ID  STATE   IDLE TIME  LOGON TIME")</f>
        <v>1</v>
      </c>
      <c r="E2559" t="b">
        <f>ISNUMBER(FIND("&gt;", [3]QueryUserInfo!A2558))</f>
        <v>0</v>
      </c>
      <c r="F2559">
        <f>IF(D2559=TRUE, 0, FIND(" ", [3]QueryUserInfo!A2558,2))</f>
        <v>0</v>
      </c>
      <c r="G2559" t="str">
        <f>IF(D2559=TRUE, "No Data", ISNUMBER(FIND("Active", [3]QueryUserInfo!A2558)))</f>
        <v>No Data</v>
      </c>
      <c r="H2559" t="str">
        <f>IF(D2559=TRUE, "No Data", ISNUMBER(FIND("Disc", [3]QueryUserInfo!A2558)))</f>
        <v>No Data</v>
      </c>
      <c r="I2559" t="str" cm="1">
        <f t="array" ref="I2559">IF(D2559 = TRUE, "No Data", _xlfn.IFS(G2559=TRUE, FIND("Active", [3]QueryUserInfo!A2558), H2559=TRUE, FIND("Disc", [3]QueryUserInfo!A2558)))</f>
        <v>No Data</v>
      </c>
    </row>
    <row r="2560" spans="1:9" x14ac:dyDescent="0.3">
      <c r="A2560" t="str">
        <f>IF(D2560=TRUE, "No Data", MID([3]QueryUserInfo!A2559, 2, F2560 -2))</f>
        <v>No Data</v>
      </c>
      <c r="B2560" t="str" cm="1">
        <f t="array" ref="B2560">IF(D2560 = TRUE, "No Data", MID([3]QueryUserInfo!A2559, I2560, _xlfn.IFS(G2560 = TRUE, 6, H2560=TRUE, 4)))</f>
        <v>No Data</v>
      </c>
      <c r="D2560" t="b">
        <f>OR(ISBLANK([3]QueryUserInfo!A2559), [3]QueryUserInfo!A2559 = " USERNAME              SESSIONNAME        ID  STATE   IDLE TIME  LOGON TIME")</f>
        <v>1</v>
      </c>
      <c r="E2560" t="b">
        <f>ISNUMBER(FIND("&gt;", [3]QueryUserInfo!A2559))</f>
        <v>0</v>
      </c>
      <c r="F2560">
        <f>IF(D2560=TRUE, 0, FIND(" ", [3]QueryUserInfo!A2559,2))</f>
        <v>0</v>
      </c>
      <c r="G2560" t="str">
        <f>IF(D2560=TRUE, "No Data", ISNUMBER(FIND("Active", [3]QueryUserInfo!A2559)))</f>
        <v>No Data</v>
      </c>
      <c r="H2560" t="str">
        <f>IF(D2560=TRUE, "No Data", ISNUMBER(FIND("Disc", [3]QueryUserInfo!A2559)))</f>
        <v>No Data</v>
      </c>
      <c r="I2560" t="str" cm="1">
        <f t="array" ref="I2560">IF(D2560 = TRUE, "No Data", _xlfn.IFS(G2560=TRUE, FIND("Active", [3]QueryUserInfo!A2559), H2560=TRUE, FIND("Disc", [3]QueryUserInfo!A2559)))</f>
        <v>No Data</v>
      </c>
    </row>
    <row r="2561" spans="1:9" x14ac:dyDescent="0.3">
      <c r="A2561" t="str">
        <f>IF(D2561=TRUE, "No Data", MID([3]QueryUserInfo!A2560, 2, F2561 -2))</f>
        <v>No Data</v>
      </c>
      <c r="B2561" t="str" cm="1">
        <f t="array" ref="B2561">IF(D2561 = TRUE, "No Data", MID([3]QueryUserInfo!A2560, I2561, _xlfn.IFS(G2561 = TRUE, 6, H2561=TRUE, 4)))</f>
        <v>No Data</v>
      </c>
      <c r="D2561" t="b">
        <f>OR(ISBLANK([3]QueryUserInfo!A2560), [3]QueryUserInfo!A2560 = " USERNAME              SESSIONNAME        ID  STATE   IDLE TIME  LOGON TIME")</f>
        <v>1</v>
      </c>
      <c r="E2561" t="b">
        <f>ISNUMBER(FIND("&gt;", [3]QueryUserInfo!A2560))</f>
        <v>0</v>
      </c>
      <c r="F2561">
        <f>IF(D2561=TRUE, 0, FIND(" ", [3]QueryUserInfo!A2560,2))</f>
        <v>0</v>
      </c>
      <c r="G2561" t="str">
        <f>IF(D2561=TRUE, "No Data", ISNUMBER(FIND("Active", [3]QueryUserInfo!A2560)))</f>
        <v>No Data</v>
      </c>
      <c r="H2561" t="str">
        <f>IF(D2561=TRUE, "No Data", ISNUMBER(FIND("Disc", [3]QueryUserInfo!A2560)))</f>
        <v>No Data</v>
      </c>
      <c r="I2561" t="str" cm="1">
        <f t="array" ref="I2561">IF(D2561 = TRUE, "No Data", _xlfn.IFS(G2561=TRUE, FIND("Active", [3]QueryUserInfo!A2560), H2561=TRUE, FIND("Disc", [3]QueryUserInfo!A2560)))</f>
        <v>No Data</v>
      </c>
    </row>
    <row r="2562" spans="1:9" x14ac:dyDescent="0.3">
      <c r="A2562" t="str">
        <f>IF(D2562=TRUE, "No Data", MID([3]QueryUserInfo!A2561, 2, F2562 -2))</f>
        <v>No Data</v>
      </c>
      <c r="B2562" t="str" cm="1">
        <f t="array" ref="B2562">IF(D2562 = TRUE, "No Data", MID([3]QueryUserInfo!A2561, I2562, _xlfn.IFS(G2562 = TRUE, 6, H2562=TRUE, 4)))</f>
        <v>No Data</v>
      </c>
      <c r="D2562" t="b">
        <f>OR(ISBLANK([3]QueryUserInfo!A2561), [3]QueryUserInfo!A2561 = " USERNAME              SESSIONNAME        ID  STATE   IDLE TIME  LOGON TIME")</f>
        <v>1</v>
      </c>
      <c r="E2562" t="b">
        <f>ISNUMBER(FIND("&gt;", [3]QueryUserInfo!A2561))</f>
        <v>0</v>
      </c>
      <c r="F2562">
        <f>IF(D2562=TRUE, 0, FIND(" ", [3]QueryUserInfo!A2561,2))</f>
        <v>0</v>
      </c>
      <c r="G2562" t="str">
        <f>IF(D2562=TRUE, "No Data", ISNUMBER(FIND("Active", [3]QueryUserInfo!A2561)))</f>
        <v>No Data</v>
      </c>
      <c r="H2562" t="str">
        <f>IF(D2562=TRUE, "No Data", ISNUMBER(FIND("Disc", [3]QueryUserInfo!A2561)))</f>
        <v>No Data</v>
      </c>
      <c r="I2562" t="str" cm="1">
        <f t="array" ref="I2562">IF(D2562 = TRUE, "No Data", _xlfn.IFS(G2562=TRUE, FIND("Active", [3]QueryUserInfo!A2561), H2562=TRUE, FIND("Disc", [3]QueryUserInfo!A2561)))</f>
        <v>No Data</v>
      </c>
    </row>
    <row r="2563" spans="1:9" x14ac:dyDescent="0.3">
      <c r="A2563" t="str">
        <f>IF(D2563=TRUE, "No Data", MID([3]QueryUserInfo!A2562, 2, F2563 -2))</f>
        <v>No Data</v>
      </c>
      <c r="B2563" t="str" cm="1">
        <f t="array" ref="B2563">IF(D2563 = TRUE, "No Data", MID([3]QueryUserInfo!A2562, I2563, _xlfn.IFS(G2563 = TRUE, 6, H2563=TRUE, 4)))</f>
        <v>No Data</v>
      </c>
      <c r="D2563" t="b">
        <f>OR(ISBLANK([3]QueryUserInfo!A2562), [3]QueryUserInfo!A2562 = " USERNAME              SESSIONNAME        ID  STATE   IDLE TIME  LOGON TIME")</f>
        <v>1</v>
      </c>
      <c r="E2563" t="b">
        <f>ISNUMBER(FIND("&gt;", [3]QueryUserInfo!A2562))</f>
        <v>0</v>
      </c>
      <c r="F2563">
        <f>IF(D2563=TRUE, 0, FIND(" ", [3]QueryUserInfo!A2562,2))</f>
        <v>0</v>
      </c>
      <c r="G2563" t="str">
        <f>IF(D2563=TRUE, "No Data", ISNUMBER(FIND("Active", [3]QueryUserInfo!A2562)))</f>
        <v>No Data</v>
      </c>
      <c r="H2563" t="str">
        <f>IF(D2563=TRUE, "No Data", ISNUMBER(FIND("Disc", [3]QueryUserInfo!A2562)))</f>
        <v>No Data</v>
      </c>
      <c r="I2563" t="str" cm="1">
        <f t="array" ref="I2563">IF(D2563 = TRUE, "No Data", _xlfn.IFS(G2563=TRUE, FIND("Active", [3]QueryUserInfo!A2562), H2563=TRUE, FIND("Disc", [3]QueryUserInfo!A2562)))</f>
        <v>No Data</v>
      </c>
    </row>
    <row r="2564" spans="1:9" x14ac:dyDescent="0.3">
      <c r="A2564" t="str">
        <f>IF(D2564=TRUE, "No Data", MID([3]QueryUserInfo!A2563, 2, F2564 -2))</f>
        <v>No Data</v>
      </c>
      <c r="B2564" t="str" cm="1">
        <f t="array" ref="B2564">IF(D2564 = TRUE, "No Data", MID([3]QueryUserInfo!A2563, I2564, _xlfn.IFS(G2564 = TRUE, 6, H2564=TRUE, 4)))</f>
        <v>No Data</v>
      </c>
      <c r="D2564" t="b">
        <f>OR(ISBLANK([3]QueryUserInfo!A2563), [3]QueryUserInfo!A2563 = " USERNAME              SESSIONNAME        ID  STATE   IDLE TIME  LOGON TIME")</f>
        <v>1</v>
      </c>
      <c r="E2564" t="b">
        <f>ISNUMBER(FIND("&gt;", [3]QueryUserInfo!A2563))</f>
        <v>0</v>
      </c>
      <c r="F2564">
        <f>IF(D2564=TRUE, 0, FIND(" ", [3]QueryUserInfo!A2563,2))</f>
        <v>0</v>
      </c>
      <c r="G2564" t="str">
        <f>IF(D2564=TRUE, "No Data", ISNUMBER(FIND("Active", [3]QueryUserInfo!A2563)))</f>
        <v>No Data</v>
      </c>
      <c r="H2564" t="str">
        <f>IF(D2564=TRUE, "No Data", ISNUMBER(FIND("Disc", [3]QueryUserInfo!A2563)))</f>
        <v>No Data</v>
      </c>
      <c r="I2564" t="str" cm="1">
        <f t="array" ref="I2564">IF(D2564 = TRUE, "No Data", _xlfn.IFS(G2564=TRUE, FIND("Active", [3]QueryUserInfo!A2563), H2564=TRUE, FIND("Disc", [3]QueryUserInfo!A2563)))</f>
        <v>No Data</v>
      </c>
    </row>
    <row r="2565" spans="1:9" x14ac:dyDescent="0.3">
      <c r="A2565" t="str">
        <f>IF(D2565=TRUE, "No Data", MID([3]QueryUserInfo!A2564, 2, F2565 -2))</f>
        <v>No Data</v>
      </c>
      <c r="B2565" t="str" cm="1">
        <f t="array" ref="B2565">IF(D2565 = TRUE, "No Data", MID([3]QueryUserInfo!A2564, I2565, _xlfn.IFS(G2565 = TRUE, 6, H2565=TRUE, 4)))</f>
        <v>No Data</v>
      </c>
      <c r="D2565" t="b">
        <f>OR(ISBLANK([3]QueryUserInfo!A2564), [3]QueryUserInfo!A2564 = " USERNAME              SESSIONNAME        ID  STATE   IDLE TIME  LOGON TIME")</f>
        <v>1</v>
      </c>
      <c r="E2565" t="b">
        <f>ISNUMBER(FIND("&gt;", [3]QueryUserInfo!A2564))</f>
        <v>0</v>
      </c>
      <c r="F2565">
        <f>IF(D2565=TRUE, 0, FIND(" ", [3]QueryUserInfo!A2564,2))</f>
        <v>0</v>
      </c>
      <c r="G2565" t="str">
        <f>IF(D2565=TRUE, "No Data", ISNUMBER(FIND("Active", [3]QueryUserInfo!A2564)))</f>
        <v>No Data</v>
      </c>
      <c r="H2565" t="str">
        <f>IF(D2565=TRUE, "No Data", ISNUMBER(FIND("Disc", [3]QueryUserInfo!A2564)))</f>
        <v>No Data</v>
      </c>
      <c r="I2565" t="str" cm="1">
        <f t="array" ref="I2565">IF(D2565 = TRUE, "No Data", _xlfn.IFS(G2565=TRUE, FIND("Active", [3]QueryUserInfo!A2564), H2565=TRUE, FIND("Disc", [3]QueryUserInfo!A2564)))</f>
        <v>No Data</v>
      </c>
    </row>
    <row r="2566" spans="1:9" x14ac:dyDescent="0.3">
      <c r="A2566" t="str">
        <f>IF(D2566=TRUE, "No Data", MID([3]QueryUserInfo!A2565, 2, F2566 -2))</f>
        <v>No Data</v>
      </c>
      <c r="B2566" t="str" cm="1">
        <f t="array" ref="B2566">IF(D2566 = TRUE, "No Data", MID([3]QueryUserInfo!A2565, I2566, _xlfn.IFS(G2566 = TRUE, 6, H2566=TRUE, 4)))</f>
        <v>No Data</v>
      </c>
      <c r="D2566" t="b">
        <f>OR(ISBLANK([3]QueryUserInfo!A2565), [3]QueryUserInfo!A2565 = " USERNAME              SESSIONNAME        ID  STATE   IDLE TIME  LOGON TIME")</f>
        <v>1</v>
      </c>
      <c r="E2566" t="b">
        <f>ISNUMBER(FIND("&gt;", [3]QueryUserInfo!A2565))</f>
        <v>0</v>
      </c>
      <c r="F2566">
        <f>IF(D2566=TRUE, 0, FIND(" ", [3]QueryUserInfo!A2565,2))</f>
        <v>0</v>
      </c>
      <c r="G2566" t="str">
        <f>IF(D2566=TRUE, "No Data", ISNUMBER(FIND("Active", [3]QueryUserInfo!A2565)))</f>
        <v>No Data</v>
      </c>
      <c r="H2566" t="str">
        <f>IF(D2566=TRUE, "No Data", ISNUMBER(FIND("Disc", [3]QueryUserInfo!A2565)))</f>
        <v>No Data</v>
      </c>
      <c r="I2566" t="str" cm="1">
        <f t="array" ref="I2566">IF(D2566 = TRUE, "No Data", _xlfn.IFS(G2566=TRUE, FIND("Active", [3]QueryUserInfo!A2565), H2566=TRUE, FIND("Disc", [3]QueryUserInfo!A2565)))</f>
        <v>No Data</v>
      </c>
    </row>
    <row r="2567" spans="1:9" x14ac:dyDescent="0.3">
      <c r="A2567" t="str">
        <f>IF(D2567=TRUE, "No Data", MID([3]QueryUserInfo!A2566, 2, F2567 -2))</f>
        <v>No Data</v>
      </c>
      <c r="B2567" t="str" cm="1">
        <f t="array" ref="B2567">IF(D2567 = TRUE, "No Data", MID([3]QueryUserInfo!A2566, I2567, _xlfn.IFS(G2567 = TRUE, 6, H2567=TRUE, 4)))</f>
        <v>No Data</v>
      </c>
      <c r="D2567" t="b">
        <f>OR(ISBLANK([3]QueryUserInfo!A2566), [3]QueryUserInfo!A2566 = " USERNAME              SESSIONNAME        ID  STATE   IDLE TIME  LOGON TIME")</f>
        <v>1</v>
      </c>
      <c r="E2567" t="b">
        <f>ISNUMBER(FIND("&gt;", [3]QueryUserInfo!A2566))</f>
        <v>0</v>
      </c>
      <c r="F2567">
        <f>IF(D2567=TRUE, 0, FIND(" ", [3]QueryUserInfo!A2566,2))</f>
        <v>0</v>
      </c>
      <c r="G2567" t="str">
        <f>IF(D2567=TRUE, "No Data", ISNUMBER(FIND("Active", [3]QueryUserInfo!A2566)))</f>
        <v>No Data</v>
      </c>
      <c r="H2567" t="str">
        <f>IF(D2567=TRUE, "No Data", ISNUMBER(FIND("Disc", [3]QueryUserInfo!A2566)))</f>
        <v>No Data</v>
      </c>
      <c r="I2567" t="str" cm="1">
        <f t="array" ref="I2567">IF(D2567 = TRUE, "No Data", _xlfn.IFS(G2567=TRUE, FIND("Active", [3]QueryUserInfo!A2566), H2567=TRUE, FIND("Disc", [3]QueryUserInfo!A2566)))</f>
        <v>No Data</v>
      </c>
    </row>
    <row r="2568" spans="1:9" x14ac:dyDescent="0.3">
      <c r="A2568" t="str">
        <f>IF(D2568=TRUE, "No Data", MID([3]QueryUserInfo!A2567, 2, F2568 -2))</f>
        <v>No Data</v>
      </c>
      <c r="B2568" t="str" cm="1">
        <f t="array" ref="B2568">IF(D2568 = TRUE, "No Data", MID([3]QueryUserInfo!A2567, I2568, _xlfn.IFS(G2568 = TRUE, 6, H2568=TRUE, 4)))</f>
        <v>No Data</v>
      </c>
      <c r="D2568" t="b">
        <f>OR(ISBLANK([3]QueryUserInfo!A2567), [3]QueryUserInfo!A2567 = " USERNAME              SESSIONNAME        ID  STATE   IDLE TIME  LOGON TIME")</f>
        <v>1</v>
      </c>
      <c r="E2568" t="b">
        <f>ISNUMBER(FIND("&gt;", [3]QueryUserInfo!A2567))</f>
        <v>0</v>
      </c>
      <c r="F2568">
        <f>IF(D2568=TRUE, 0, FIND(" ", [3]QueryUserInfo!A2567,2))</f>
        <v>0</v>
      </c>
      <c r="G2568" t="str">
        <f>IF(D2568=TRUE, "No Data", ISNUMBER(FIND("Active", [3]QueryUserInfo!A2567)))</f>
        <v>No Data</v>
      </c>
      <c r="H2568" t="str">
        <f>IF(D2568=TRUE, "No Data", ISNUMBER(FIND("Disc", [3]QueryUserInfo!A2567)))</f>
        <v>No Data</v>
      </c>
      <c r="I2568" t="str" cm="1">
        <f t="array" ref="I2568">IF(D2568 = TRUE, "No Data", _xlfn.IFS(G2568=TRUE, FIND("Active", [3]QueryUserInfo!A2567), H2568=TRUE, FIND("Disc", [3]QueryUserInfo!A2567)))</f>
        <v>No Data</v>
      </c>
    </row>
    <row r="2569" spans="1:9" x14ac:dyDescent="0.3">
      <c r="A2569" t="str">
        <f>IF(D2569=TRUE, "No Data", MID([3]QueryUserInfo!A2568, 2, F2569 -2))</f>
        <v>No Data</v>
      </c>
      <c r="B2569" t="str" cm="1">
        <f t="array" ref="B2569">IF(D2569 = TRUE, "No Data", MID([3]QueryUserInfo!A2568, I2569, _xlfn.IFS(G2569 = TRUE, 6, H2569=TRUE, 4)))</f>
        <v>No Data</v>
      </c>
      <c r="D2569" t="b">
        <f>OR(ISBLANK([3]QueryUserInfo!A2568), [3]QueryUserInfo!A2568 = " USERNAME              SESSIONNAME        ID  STATE   IDLE TIME  LOGON TIME")</f>
        <v>1</v>
      </c>
      <c r="E2569" t="b">
        <f>ISNUMBER(FIND("&gt;", [3]QueryUserInfo!A2568))</f>
        <v>0</v>
      </c>
      <c r="F2569">
        <f>IF(D2569=TRUE, 0, FIND(" ", [3]QueryUserInfo!A2568,2))</f>
        <v>0</v>
      </c>
      <c r="G2569" t="str">
        <f>IF(D2569=TRUE, "No Data", ISNUMBER(FIND("Active", [3]QueryUserInfo!A2568)))</f>
        <v>No Data</v>
      </c>
      <c r="H2569" t="str">
        <f>IF(D2569=TRUE, "No Data", ISNUMBER(FIND("Disc", [3]QueryUserInfo!A2568)))</f>
        <v>No Data</v>
      </c>
      <c r="I2569" t="str" cm="1">
        <f t="array" ref="I2569">IF(D2569 = TRUE, "No Data", _xlfn.IFS(G2569=TRUE, FIND("Active", [3]QueryUserInfo!A2568), H2569=TRUE, FIND("Disc", [3]QueryUserInfo!A2568)))</f>
        <v>No Data</v>
      </c>
    </row>
    <row r="2570" spans="1:9" x14ac:dyDescent="0.3">
      <c r="A2570" t="str">
        <f>IF(D2570=TRUE, "No Data", MID([3]QueryUserInfo!A2569, 2, F2570 -2))</f>
        <v>No Data</v>
      </c>
      <c r="B2570" t="str" cm="1">
        <f t="array" ref="B2570">IF(D2570 = TRUE, "No Data", MID([3]QueryUserInfo!A2569, I2570, _xlfn.IFS(G2570 = TRUE, 6, H2570=TRUE, 4)))</f>
        <v>No Data</v>
      </c>
      <c r="D2570" t="b">
        <f>OR(ISBLANK([3]QueryUserInfo!A2569), [3]QueryUserInfo!A2569 = " USERNAME              SESSIONNAME        ID  STATE   IDLE TIME  LOGON TIME")</f>
        <v>1</v>
      </c>
      <c r="E2570" t="b">
        <f>ISNUMBER(FIND("&gt;", [3]QueryUserInfo!A2569))</f>
        <v>0</v>
      </c>
      <c r="F2570">
        <f>IF(D2570=TRUE, 0, FIND(" ", [3]QueryUserInfo!A2569,2))</f>
        <v>0</v>
      </c>
      <c r="G2570" t="str">
        <f>IF(D2570=TRUE, "No Data", ISNUMBER(FIND("Active", [3]QueryUserInfo!A2569)))</f>
        <v>No Data</v>
      </c>
      <c r="H2570" t="str">
        <f>IF(D2570=TRUE, "No Data", ISNUMBER(FIND("Disc", [3]QueryUserInfo!A2569)))</f>
        <v>No Data</v>
      </c>
      <c r="I2570" t="str" cm="1">
        <f t="array" ref="I2570">IF(D2570 = TRUE, "No Data", _xlfn.IFS(G2570=TRUE, FIND("Active", [3]QueryUserInfo!A2569), H2570=TRUE, FIND("Disc", [3]QueryUserInfo!A2569)))</f>
        <v>No Data</v>
      </c>
    </row>
    <row r="2571" spans="1:9" x14ac:dyDescent="0.3">
      <c r="A2571" t="str">
        <f>IF(D2571=TRUE, "No Data", MID([3]QueryUserInfo!A2570, 2, F2571 -2))</f>
        <v>No Data</v>
      </c>
      <c r="B2571" t="str" cm="1">
        <f t="array" ref="B2571">IF(D2571 = TRUE, "No Data", MID([3]QueryUserInfo!A2570, I2571, _xlfn.IFS(G2571 = TRUE, 6, H2571=TRUE, 4)))</f>
        <v>No Data</v>
      </c>
      <c r="D2571" t="b">
        <f>OR(ISBLANK([3]QueryUserInfo!A2570), [3]QueryUserInfo!A2570 = " USERNAME              SESSIONNAME        ID  STATE   IDLE TIME  LOGON TIME")</f>
        <v>1</v>
      </c>
      <c r="E2571" t="b">
        <f>ISNUMBER(FIND("&gt;", [3]QueryUserInfo!A2570))</f>
        <v>0</v>
      </c>
      <c r="F2571">
        <f>IF(D2571=TRUE, 0, FIND(" ", [3]QueryUserInfo!A2570,2))</f>
        <v>0</v>
      </c>
      <c r="G2571" t="str">
        <f>IF(D2571=TRUE, "No Data", ISNUMBER(FIND("Active", [3]QueryUserInfo!A2570)))</f>
        <v>No Data</v>
      </c>
      <c r="H2571" t="str">
        <f>IF(D2571=TRUE, "No Data", ISNUMBER(FIND("Disc", [3]QueryUserInfo!A2570)))</f>
        <v>No Data</v>
      </c>
      <c r="I2571" t="str" cm="1">
        <f t="array" ref="I2571">IF(D2571 = TRUE, "No Data", _xlfn.IFS(G2571=TRUE, FIND("Active", [3]QueryUserInfo!A2570), H2571=TRUE, FIND("Disc", [3]QueryUserInfo!A2570)))</f>
        <v>No Data</v>
      </c>
    </row>
    <row r="2572" spans="1:9" x14ac:dyDescent="0.3">
      <c r="A2572" t="str">
        <f>IF(D2572=TRUE, "No Data", MID([3]QueryUserInfo!A2571, 2, F2572 -2))</f>
        <v>No Data</v>
      </c>
      <c r="B2572" t="str" cm="1">
        <f t="array" ref="B2572">IF(D2572 = TRUE, "No Data", MID([3]QueryUserInfo!A2571, I2572, _xlfn.IFS(G2572 = TRUE, 6, H2572=TRUE, 4)))</f>
        <v>No Data</v>
      </c>
      <c r="D2572" t="b">
        <f>OR(ISBLANK([3]QueryUserInfo!A2571), [3]QueryUserInfo!A2571 = " USERNAME              SESSIONNAME        ID  STATE   IDLE TIME  LOGON TIME")</f>
        <v>1</v>
      </c>
      <c r="E2572" t="b">
        <f>ISNUMBER(FIND("&gt;", [3]QueryUserInfo!A2571))</f>
        <v>0</v>
      </c>
      <c r="F2572">
        <f>IF(D2572=TRUE, 0, FIND(" ", [3]QueryUserInfo!A2571,2))</f>
        <v>0</v>
      </c>
      <c r="G2572" t="str">
        <f>IF(D2572=TRUE, "No Data", ISNUMBER(FIND("Active", [3]QueryUserInfo!A2571)))</f>
        <v>No Data</v>
      </c>
      <c r="H2572" t="str">
        <f>IF(D2572=TRUE, "No Data", ISNUMBER(FIND("Disc", [3]QueryUserInfo!A2571)))</f>
        <v>No Data</v>
      </c>
      <c r="I2572" t="str" cm="1">
        <f t="array" ref="I2572">IF(D2572 = TRUE, "No Data", _xlfn.IFS(G2572=TRUE, FIND("Active", [3]QueryUserInfo!A2571), H2572=TRUE, FIND("Disc", [3]QueryUserInfo!A2571)))</f>
        <v>No Data</v>
      </c>
    </row>
    <row r="2573" spans="1:9" x14ac:dyDescent="0.3">
      <c r="A2573" t="str">
        <f>IF(D2573=TRUE, "No Data", MID([3]QueryUserInfo!A2572, 2, F2573 -2))</f>
        <v>No Data</v>
      </c>
      <c r="B2573" t="str" cm="1">
        <f t="array" ref="B2573">IF(D2573 = TRUE, "No Data", MID([3]QueryUserInfo!A2572, I2573, _xlfn.IFS(G2573 = TRUE, 6, H2573=TRUE, 4)))</f>
        <v>No Data</v>
      </c>
      <c r="D2573" t="b">
        <f>OR(ISBLANK([3]QueryUserInfo!A2572), [3]QueryUserInfo!A2572 = " USERNAME              SESSIONNAME        ID  STATE   IDLE TIME  LOGON TIME")</f>
        <v>1</v>
      </c>
      <c r="E2573" t="b">
        <f>ISNUMBER(FIND("&gt;", [3]QueryUserInfo!A2572))</f>
        <v>0</v>
      </c>
      <c r="F2573">
        <f>IF(D2573=TRUE, 0, FIND(" ", [3]QueryUserInfo!A2572,2))</f>
        <v>0</v>
      </c>
      <c r="G2573" t="str">
        <f>IF(D2573=TRUE, "No Data", ISNUMBER(FIND("Active", [3]QueryUserInfo!A2572)))</f>
        <v>No Data</v>
      </c>
      <c r="H2573" t="str">
        <f>IF(D2573=TRUE, "No Data", ISNUMBER(FIND("Disc", [3]QueryUserInfo!A2572)))</f>
        <v>No Data</v>
      </c>
      <c r="I2573" t="str" cm="1">
        <f t="array" ref="I2573">IF(D2573 = TRUE, "No Data", _xlfn.IFS(G2573=TRUE, FIND("Active", [3]QueryUserInfo!A2572), H2573=TRUE, FIND("Disc", [3]QueryUserInfo!A2572)))</f>
        <v>No Data</v>
      </c>
    </row>
    <row r="2574" spans="1:9" x14ac:dyDescent="0.3">
      <c r="A2574" t="str">
        <f>IF(D2574=TRUE, "No Data", MID([3]QueryUserInfo!A2573, 2, F2574 -2))</f>
        <v>No Data</v>
      </c>
      <c r="B2574" t="str" cm="1">
        <f t="array" ref="B2574">IF(D2574 = TRUE, "No Data", MID([3]QueryUserInfo!A2573, I2574, _xlfn.IFS(G2574 = TRUE, 6, H2574=TRUE, 4)))</f>
        <v>No Data</v>
      </c>
      <c r="D2574" t="b">
        <f>OR(ISBLANK([3]QueryUserInfo!A2573), [3]QueryUserInfo!A2573 = " USERNAME              SESSIONNAME        ID  STATE   IDLE TIME  LOGON TIME")</f>
        <v>1</v>
      </c>
      <c r="E2574" t="b">
        <f>ISNUMBER(FIND("&gt;", [3]QueryUserInfo!A2573))</f>
        <v>0</v>
      </c>
      <c r="F2574">
        <f>IF(D2574=TRUE, 0, FIND(" ", [3]QueryUserInfo!A2573,2))</f>
        <v>0</v>
      </c>
      <c r="G2574" t="str">
        <f>IF(D2574=TRUE, "No Data", ISNUMBER(FIND("Active", [3]QueryUserInfo!A2573)))</f>
        <v>No Data</v>
      </c>
      <c r="H2574" t="str">
        <f>IF(D2574=TRUE, "No Data", ISNUMBER(FIND("Disc", [3]QueryUserInfo!A2573)))</f>
        <v>No Data</v>
      </c>
      <c r="I2574" t="str" cm="1">
        <f t="array" ref="I2574">IF(D2574 = TRUE, "No Data", _xlfn.IFS(G2574=TRUE, FIND("Active", [3]QueryUserInfo!A2573), H2574=TRUE, FIND("Disc", [3]QueryUserInfo!A2573)))</f>
        <v>No Data</v>
      </c>
    </row>
    <row r="2575" spans="1:9" x14ac:dyDescent="0.3">
      <c r="A2575" t="str">
        <f>IF(D2575=TRUE, "No Data", MID([3]QueryUserInfo!A2574, 2, F2575 -2))</f>
        <v>No Data</v>
      </c>
      <c r="B2575" t="str" cm="1">
        <f t="array" ref="B2575">IF(D2575 = TRUE, "No Data", MID([3]QueryUserInfo!A2574, I2575, _xlfn.IFS(G2575 = TRUE, 6, H2575=TRUE, 4)))</f>
        <v>No Data</v>
      </c>
      <c r="D2575" t="b">
        <f>OR(ISBLANK([3]QueryUserInfo!A2574), [3]QueryUserInfo!A2574 = " USERNAME              SESSIONNAME        ID  STATE   IDLE TIME  LOGON TIME")</f>
        <v>1</v>
      </c>
      <c r="E2575" t="b">
        <f>ISNUMBER(FIND("&gt;", [3]QueryUserInfo!A2574))</f>
        <v>0</v>
      </c>
      <c r="F2575">
        <f>IF(D2575=TRUE, 0, FIND(" ", [3]QueryUserInfo!A2574,2))</f>
        <v>0</v>
      </c>
      <c r="G2575" t="str">
        <f>IF(D2575=TRUE, "No Data", ISNUMBER(FIND("Active", [3]QueryUserInfo!A2574)))</f>
        <v>No Data</v>
      </c>
      <c r="H2575" t="str">
        <f>IF(D2575=TRUE, "No Data", ISNUMBER(FIND("Disc", [3]QueryUserInfo!A2574)))</f>
        <v>No Data</v>
      </c>
      <c r="I2575" t="str" cm="1">
        <f t="array" ref="I2575">IF(D2575 = TRUE, "No Data", _xlfn.IFS(G2575=TRUE, FIND("Active", [3]QueryUserInfo!A2574), H2575=TRUE, FIND("Disc", [3]QueryUserInfo!A2574)))</f>
        <v>No Data</v>
      </c>
    </row>
    <row r="2576" spans="1:9" x14ac:dyDescent="0.3">
      <c r="A2576" t="str">
        <f>IF(D2576=TRUE, "No Data", MID([3]QueryUserInfo!A2575, 2, F2576 -2))</f>
        <v>No Data</v>
      </c>
      <c r="B2576" t="str" cm="1">
        <f t="array" ref="B2576">IF(D2576 = TRUE, "No Data", MID([3]QueryUserInfo!A2575, I2576, _xlfn.IFS(G2576 = TRUE, 6, H2576=TRUE, 4)))</f>
        <v>No Data</v>
      </c>
      <c r="D2576" t="b">
        <f>OR(ISBLANK([3]QueryUserInfo!A2575), [3]QueryUserInfo!A2575 = " USERNAME              SESSIONNAME        ID  STATE   IDLE TIME  LOGON TIME")</f>
        <v>1</v>
      </c>
      <c r="E2576" t="b">
        <f>ISNUMBER(FIND("&gt;", [3]QueryUserInfo!A2575))</f>
        <v>0</v>
      </c>
      <c r="F2576">
        <f>IF(D2576=TRUE, 0, FIND(" ", [3]QueryUserInfo!A2575,2))</f>
        <v>0</v>
      </c>
      <c r="G2576" t="str">
        <f>IF(D2576=TRUE, "No Data", ISNUMBER(FIND("Active", [3]QueryUserInfo!A2575)))</f>
        <v>No Data</v>
      </c>
      <c r="H2576" t="str">
        <f>IF(D2576=TRUE, "No Data", ISNUMBER(FIND("Disc", [3]QueryUserInfo!A2575)))</f>
        <v>No Data</v>
      </c>
      <c r="I2576" t="str" cm="1">
        <f t="array" ref="I2576">IF(D2576 = TRUE, "No Data", _xlfn.IFS(G2576=TRUE, FIND("Active", [3]QueryUserInfo!A2575), H2576=TRUE, FIND("Disc", [3]QueryUserInfo!A2575)))</f>
        <v>No Data</v>
      </c>
    </row>
    <row r="2577" spans="1:9" x14ac:dyDescent="0.3">
      <c r="A2577" t="str">
        <f>IF(D2577=TRUE, "No Data", MID([3]QueryUserInfo!A2576, 2, F2577 -2))</f>
        <v>No Data</v>
      </c>
      <c r="B2577" t="str" cm="1">
        <f t="array" ref="B2577">IF(D2577 = TRUE, "No Data", MID([3]QueryUserInfo!A2576, I2577, _xlfn.IFS(G2577 = TRUE, 6, H2577=TRUE, 4)))</f>
        <v>No Data</v>
      </c>
      <c r="D2577" t="b">
        <f>OR(ISBLANK([3]QueryUserInfo!A2576), [3]QueryUserInfo!A2576 = " USERNAME              SESSIONNAME        ID  STATE   IDLE TIME  LOGON TIME")</f>
        <v>1</v>
      </c>
      <c r="E2577" t="b">
        <f>ISNUMBER(FIND("&gt;", [3]QueryUserInfo!A2576))</f>
        <v>0</v>
      </c>
      <c r="F2577">
        <f>IF(D2577=TRUE, 0, FIND(" ", [3]QueryUserInfo!A2576,2))</f>
        <v>0</v>
      </c>
      <c r="G2577" t="str">
        <f>IF(D2577=TRUE, "No Data", ISNUMBER(FIND("Active", [3]QueryUserInfo!A2576)))</f>
        <v>No Data</v>
      </c>
      <c r="H2577" t="str">
        <f>IF(D2577=TRUE, "No Data", ISNUMBER(FIND("Disc", [3]QueryUserInfo!A2576)))</f>
        <v>No Data</v>
      </c>
      <c r="I2577" t="str" cm="1">
        <f t="array" ref="I2577">IF(D2577 = TRUE, "No Data", _xlfn.IFS(G2577=TRUE, FIND("Active", [3]QueryUserInfo!A2576), H2577=TRUE, FIND("Disc", [3]QueryUserInfo!A2576)))</f>
        <v>No Data</v>
      </c>
    </row>
    <row r="2578" spans="1:9" x14ac:dyDescent="0.3">
      <c r="A2578" t="str">
        <f>IF(D2578=TRUE, "No Data", MID([3]QueryUserInfo!A2577, 2, F2578 -2))</f>
        <v>No Data</v>
      </c>
      <c r="B2578" t="str" cm="1">
        <f t="array" ref="B2578">IF(D2578 = TRUE, "No Data", MID([3]QueryUserInfo!A2577, I2578, _xlfn.IFS(G2578 = TRUE, 6, H2578=TRUE, 4)))</f>
        <v>No Data</v>
      </c>
      <c r="D2578" t="b">
        <f>OR(ISBLANK([3]QueryUserInfo!A2577), [3]QueryUserInfo!A2577 = " USERNAME              SESSIONNAME        ID  STATE   IDLE TIME  LOGON TIME")</f>
        <v>1</v>
      </c>
      <c r="E2578" t="b">
        <f>ISNUMBER(FIND("&gt;", [3]QueryUserInfo!A2577))</f>
        <v>0</v>
      </c>
      <c r="F2578">
        <f>IF(D2578=TRUE, 0, FIND(" ", [3]QueryUserInfo!A2577,2))</f>
        <v>0</v>
      </c>
      <c r="G2578" t="str">
        <f>IF(D2578=TRUE, "No Data", ISNUMBER(FIND("Active", [3]QueryUserInfo!A2577)))</f>
        <v>No Data</v>
      </c>
      <c r="H2578" t="str">
        <f>IF(D2578=TRUE, "No Data", ISNUMBER(FIND("Disc", [3]QueryUserInfo!A2577)))</f>
        <v>No Data</v>
      </c>
      <c r="I2578" t="str" cm="1">
        <f t="array" ref="I2578">IF(D2578 = TRUE, "No Data", _xlfn.IFS(G2578=TRUE, FIND("Active", [3]QueryUserInfo!A2577), H2578=TRUE, FIND("Disc", [3]QueryUserInfo!A2577)))</f>
        <v>No Data</v>
      </c>
    </row>
    <row r="2579" spans="1:9" x14ac:dyDescent="0.3">
      <c r="A2579" t="str">
        <f>IF(D2579=TRUE, "No Data", MID([3]QueryUserInfo!A2578, 2, F2579 -2))</f>
        <v>No Data</v>
      </c>
      <c r="B2579" t="str" cm="1">
        <f t="array" ref="B2579">IF(D2579 = TRUE, "No Data", MID([3]QueryUserInfo!A2578, I2579, _xlfn.IFS(G2579 = TRUE, 6, H2579=TRUE, 4)))</f>
        <v>No Data</v>
      </c>
      <c r="D2579" t="b">
        <f>OR(ISBLANK([3]QueryUserInfo!A2578), [3]QueryUserInfo!A2578 = " USERNAME              SESSIONNAME        ID  STATE   IDLE TIME  LOGON TIME")</f>
        <v>1</v>
      </c>
      <c r="E2579" t="b">
        <f>ISNUMBER(FIND("&gt;", [3]QueryUserInfo!A2578))</f>
        <v>0</v>
      </c>
      <c r="F2579">
        <f>IF(D2579=TRUE, 0, FIND(" ", [3]QueryUserInfo!A2578,2))</f>
        <v>0</v>
      </c>
      <c r="G2579" t="str">
        <f>IF(D2579=TRUE, "No Data", ISNUMBER(FIND("Active", [3]QueryUserInfo!A2578)))</f>
        <v>No Data</v>
      </c>
      <c r="H2579" t="str">
        <f>IF(D2579=TRUE, "No Data", ISNUMBER(FIND("Disc", [3]QueryUserInfo!A2578)))</f>
        <v>No Data</v>
      </c>
      <c r="I2579" t="str" cm="1">
        <f t="array" ref="I2579">IF(D2579 = TRUE, "No Data", _xlfn.IFS(G2579=TRUE, FIND("Active", [3]QueryUserInfo!A2578), H2579=TRUE, FIND("Disc", [3]QueryUserInfo!A2578)))</f>
        <v>No Data</v>
      </c>
    </row>
    <row r="2580" spans="1:9" x14ac:dyDescent="0.3">
      <c r="A2580" t="str">
        <f>IF(D2580=TRUE, "No Data", MID([3]QueryUserInfo!A2579, 2, F2580 -2))</f>
        <v>No Data</v>
      </c>
      <c r="B2580" t="str" cm="1">
        <f t="array" ref="B2580">IF(D2580 = TRUE, "No Data", MID([3]QueryUserInfo!A2579, I2580, _xlfn.IFS(G2580 = TRUE, 6, H2580=TRUE, 4)))</f>
        <v>No Data</v>
      </c>
      <c r="D2580" t="b">
        <f>OR(ISBLANK([3]QueryUserInfo!A2579), [3]QueryUserInfo!A2579 = " USERNAME              SESSIONNAME        ID  STATE   IDLE TIME  LOGON TIME")</f>
        <v>1</v>
      </c>
      <c r="E2580" t="b">
        <f>ISNUMBER(FIND("&gt;", [3]QueryUserInfo!A2579))</f>
        <v>0</v>
      </c>
      <c r="F2580">
        <f>IF(D2580=TRUE, 0, FIND(" ", [3]QueryUserInfo!A2579,2))</f>
        <v>0</v>
      </c>
      <c r="G2580" t="str">
        <f>IF(D2580=TRUE, "No Data", ISNUMBER(FIND("Active", [3]QueryUserInfo!A2579)))</f>
        <v>No Data</v>
      </c>
      <c r="H2580" t="str">
        <f>IF(D2580=TRUE, "No Data", ISNUMBER(FIND("Disc", [3]QueryUserInfo!A2579)))</f>
        <v>No Data</v>
      </c>
      <c r="I2580" t="str" cm="1">
        <f t="array" ref="I2580">IF(D2580 = TRUE, "No Data", _xlfn.IFS(G2580=TRUE, FIND("Active", [3]QueryUserInfo!A2579), H2580=TRUE, FIND("Disc", [3]QueryUserInfo!A2579)))</f>
        <v>No Data</v>
      </c>
    </row>
    <row r="2581" spans="1:9" x14ac:dyDescent="0.3">
      <c r="A2581" t="str">
        <f>IF(D2581=TRUE, "No Data", MID([3]QueryUserInfo!A2580, 2, F2581 -2))</f>
        <v>No Data</v>
      </c>
      <c r="B2581" t="str" cm="1">
        <f t="array" ref="B2581">IF(D2581 = TRUE, "No Data", MID([3]QueryUserInfo!A2580, I2581, _xlfn.IFS(G2581 = TRUE, 6, H2581=TRUE, 4)))</f>
        <v>No Data</v>
      </c>
      <c r="D2581" t="b">
        <f>OR(ISBLANK([3]QueryUserInfo!A2580), [3]QueryUserInfo!A2580 = " USERNAME              SESSIONNAME        ID  STATE   IDLE TIME  LOGON TIME")</f>
        <v>1</v>
      </c>
      <c r="E2581" t="b">
        <f>ISNUMBER(FIND("&gt;", [3]QueryUserInfo!A2580))</f>
        <v>0</v>
      </c>
      <c r="F2581">
        <f>IF(D2581=TRUE, 0, FIND(" ", [3]QueryUserInfo!A2580,2))</f>
        <v>0</v>
      </c>
      <c r="G2581" t="str">
        <f>IF(D2581=TRUE, "No Data", ISNUMBER(FIND("Active", [3]QueryUserInfo!A2580)))</f>
        <v>No Data</v>
      </c>
      <c r="H2581" t="str">
        <f>IF(D2581=TRUE, "No Data", ISNUMBER(FIND("Disc", [3]QueryUserInfo!A2580)))</f>
        <v>No Data</v>
      </c>
      <c r="I2581" t="str" cm="1">
        <f t="array" ref="I2581">IF(D2581 = TRUE, "No Data", _xlfn.IFS(G2581=TRUE, FIND("Active", [3]QueryUserInfo!A2580), H2581=TRUE, FIND("Disc", [3]QueryUserInfo!A2580)))</f>
        <v>No Data</v>
      </c>
    </row>
    <row r="2582" spans="1:9" x14ac:dyDescent="0.3">
      <c r="A2582" t="str">
        <f>IF(D2582=TRUE, "No Data", MID([3]QueryUserInfo!A2581, 2, F2582 -2))</f>
        <v>No Data</v>
      </c>
      <c r="B2582" t="str" cm="1">
        <f t="array" ref="B2582">IF(D2582 = TRUE, "No Data", MID([3]QueryUserInfo!A2581, I2582, _xlfn.IFS(G2582 = TRUE, 6, H2582=TRUE, 4)))</f>
        <v>No Data</v>
      </c>
      <c r="D2582" t="b">
        <f>OR(ISBLANK([3]QueryUserInfo!A2581), [3]QueryUserInfo!A2581 = " USERNAME              SESSIONNAME        ID  STATE   IDLE TIME  LOGON TIME")</f>
        <v>1</v>
      </c>
      <c r="E2582" t="b">
        <f>ISNUMBER(FIND("&gt;", [3]QueryUserInfo!A2581))</f>
        <v>0</v>
      </c>
      <c r="F2582">
        <f>IF(D2582=TRUE, 0, FIND(" ", [3]QueryUserInfo!A2581,2))</f>
        <v>0</v>
      </c>
      <c r="G2582" t="str">
        <f>IF(D2582=TRUE, "No Data", ISNUMBER(FIND("Active", [3]QueryUserInfo!A2581)))</f>
        <v>No Data</v>
      </c>
      <c r="H2582" t="str">
        <f>IF(D2582=TRUE, "No Data", ISNUMBER(FIND("Disc", [3]QueryUserInfo!A2581)))</f>
        <v>No Data</v>
      </c>
      <c r="I2582" t="str" cm="1">
        <f t="array" ref="I2582">IF(D2582 = TRUE, "No Data", _xlfn.IFS(G2582=TRUE, FIND("Active", [3]QueryUserInfo!A2581), H2582=TRUE, FIND("Disc", [3]QueryUserInfo!A2581)))</f>
        <v>No Data</v>
      </c>
    </row>
    <row r="2583" spans="1:9" x14ac:dyDescent="0.3">
      <c r="A2583" t="str">
        <f>IF(D2583=TRUE, "No Data", MID([3]QueryUserInfo!A2582, 2, F2583 -2))</f>
        <v>No Data</v>
      </c>
      <c r="B2583" t="str" cm="1">
        <f t="array" ref="B2583">IF(D2583 = TRUE, "No Data", MID([3]QueryUserInfo!A2582, I2583, _xlfn.IFS(G2583 = TRUE, 6, H2583=TRUE, 4)))</f>
        <v>No Data</v>
      </c>
      <c r="D2583" t="b">
        <f>OR(ISBLANK([3]QueryUserInfo!A2582), [3]QueryUserInfo!A2582 = " USERNAME              SESSIONNAME        ID  STATE   IDLE TIME  LOGON TIME")</f>
        <v>1</v>
      </c>
      <c r="E2583" t="b">
        <f>ISNUMBER(FIND("&gt;", [3]QueryUserInfo!A2582))</f>
        <v>0</v>
      </c>
      <c r="F2583">
        <f>IF(D2583=TRUE, 0, FIND(" ", [3]QueryUserInfo!A2582,2))</f>
        <v>0</v>
      </c>
      <c r="G2583" t="str">
        <f>IF(D2583=TRUE, "No Data", ISNUMBER(FIND("Active", [3]QueryUserInfo!A2582)))</f>
        <v>No Data</v>
      </c>
      <c r="H2583" t="str">
        <f>IF(D2583=TRUE, "No Data", ISNUMBER(FIND("Disc", [3]QueryUserInfo!A2582)))</f>
        <v>No Data</v>
      </c>
      <c r="I2583" t="str" cm="1">
        <f t="array" ref="I2583">IF(D2583 = TRUE, "No Data", _xlfn.IFS(G2583=TRUE, FIND("Active", [3]QueryUserInfo!A2582), H2583=TRUE, FIND("Disc", [3]QueryUserInfo!A2582)))</f>
        <v>No Data</v>
      </c>
    </row>
    <row r="2584" spans="1:9" x14ac:dyDescent="0.3">
      <c r="A2584" t="str">
        <f>IF(D2584=TRUE, "No Data", MID([3]QueryUserInfo!A2583, 2, F2584 -2))</f>
        <v>No Data</v>
      </c>
      <c r="B2584" t="str" cm="1">
        <f t="array" ref="B2584">IF(D2584 = TRUE, "No Data", MID([3]QueryUserInfo!A2583, I2584, _xlfn.IFS(G2584 = TRUE, 6, H2584=TRUE, 4)))</f>
        <v>No Data</v>
      </c>
      <c r="D2584" t="b">
        <f>OR(ISBLANK([3]QueryUserInfo!A2583), [3]QueryUserInfo!A2583 = " USERNAME              SESSIONNAME        ID  STATE   IDLE TIME  LOGON TIME")</f>
        <v>1</v>
      </c>
      <c r="E2584" t="b">
        <f>ISNUMBER(FIND("&gt;", [3]QueryUserInfo!A2583))</f>
        <v>0</v>
      </c>
      <c r="F2584">
        <f>IF(D2584=TRUE, 0, FIND(" ", [3]QueryUserInfo!A2583,2))</f>
        <v>0</v>
      </c>
      <c r="G2584" t="str">
        <f>IF(D2584=TRUE, "No Data", ISNUMBER(FIND("Active", [3]QueryUserInfo!A2583)))</f>
        <v>No Data</v>
      </c>
      <c r="H2584" t="str">
        <f>IF(D2584=TRUE, "No Data", ISNUMBER(FIND("Disc", [3]QueryUserInfo!A2583)))</f>
        <v>No Data</v>
      </c>
      <c r="I2584" t="str" cm="1">
        <f t="array" ref="I2584">IF(D2584 = TRUE, "No Data", _xlfn.IFS(G2584=TRUE, FIND("Active", [3]QueryUserInfo!A2583), H2584=TRUE, FIND("Disc", [3]QueryUserInfo!A2583)))</f>
        <v>No Data</v>
      </c>
    </row>
    <row r="2585" spans="1:9" x14ac:dyDescent="0.3">
      <c r="A2585" t="str">
        <f>IF(D2585=TRUE, "No Data", MID([3]QueryUserInfo!A2584, 2, F2585 -2))</f>
        <v>No Data</v>
      </c>
      <c r="B2585" t="str" cm="1">
        <f t="array" ref="B2585">IF(D2585 = TRUE, "No Data", MID([3]QueryUserInfo!A2584, I2585, _xlfn.IFS(G2585 = TRUE, 6, H2585=TRUE, 4)))</f>
        <v>No Data</v>
      </c>
      <c r="D2585" t="b">
        <f>OR(ISBLANK([3]QueryUserInfo!A2584), [3]QueryUserInfo!A2584 = " USERNAME              SESSIONNAME        ID  STATE   IDLE TIME  LOGON TIME")</f>
        <v>1</v>
      </c>
      <c r="E2585" t="b">
        <f>ISNUMBER(FIND("&gt;", [3]QueryUserInfo!A2584))</f>
        <v>0</v>
      </c>
      <c r="F2585">
        <f>IF(D2585=TRUE, 0, FIND(" ", [3]QueryUserInfo!A2584,2))</f>
        <v>0</v>
      </c>
      <c r="G2585" t="str">
        <f>IF(D2585=TRUE, "No Data", ISNUMBER(FIND("Active", [3]QueryUserInfo!A2584)))</f>
        <v>No Data</v>
      </c>
      <c r="H2585" t="str">
        <f>IF(D2585=TRUE, "No Data", ISNUMBER(FIND("Disc", [3]QueryUserInfo!A2584)))</f>
        <v>No Data</v>
      </c>
      <c r="I2585" t="str" cm="1">
        <f t="array" ref="I2585">IF(D2585 = TRUE, "No Data", _xlfn.IFS(G2585=TRUE, FIND("Active", [3]QueryUserInfo!A2584), H2585=TRUE, FIND("Disc", [3]QueryUserInfo!A2584)))</f>
        <v>No Data</v>
      </c>
    </row>
    <row r="2586" spans="1:9" x14ac:dyDescent="0.3">
      <c r="A2586" t="str">
        <f>IF(D2586=TRUE, "No Data", MID([3]QueryUserInfo!A2585, 2, F2586 -2))</f>
        <v>No Data</v>
      </c>
      <c r="B2586" t="str" cm="1">
        <f t="array" ref="B2586">IF(D2586 = TRUE, "No Data", MID([3]QueryUserInfo!A2585, I2586, _xlfn.IFS(G2586 = TRUE, 6, H2586=TRUE, 4)))</f>
        <v>No Data</v>
      </c>
      <c r="D2586" t="b">
        <f>OR(ISBLANK([3]QueryUserInfo!A2585), [3]QueryUserInfo!A2585 = " USERNAME              SESSIONNAME        ID  STATE   IDLE TIME  LOGON TIME")</f>
        <v>1</v>
      </c>
      <c r="E2586" t="b">
        <f>ISNUMBER(FIND("&gt;", [3]QueryUserInfo!A2585))</f>
        <v>0</v>
      </c>
      <c r="F2586">
        <f>IF(D2586=TRUE, 0, FIND(" ", [3]QueryUserInfo!A2585,2))</f>
        <v>0</v>
      </c>
      <c r="G2586" t="str">
        <f>IF(D2586=TRUE, "No Data", ISNUMBER(FIND("Active", [3]QueryUserInfo!A2585)))</f>
        <v>No Data</v>
      </c>
      <c r="H2586" t="str">
        <f>IF(D2586=TRUE, "No Data", ISNUMBER(FIND("Disc", [3]QueryUserInfo!A2585)))</f>
        <v>No Data</v>
      </c>
      <c r="I2586" t="str" cm="1">
        <f t="array" ref="I2586">IF(D2586 = TRUE, "No Data", _xlfn.IFS(G2586=TRUE, FIND("Active", [3]QueryUserInfo!A2585), H2586=TRUE, FIND("Disc", [3]QueryUserInfo!A2585)))</f>
        <v>No Data</v>
      </c>
    </row>
    <row r="2587" spans="1:9" x14ac:dyDescent="0.3">
      <c r="A2587" t="str">
        <f>IF(D2587=TRUE, "No Data", MID([3]QueryUserInfo!A2586, 2, F2587 -2))</f>
        <v>No Data</v>
      </c>
      <c r="B2587" t="str" cm="1">
        <f t="array" ref="B2587">IF(D2587 = TRUE, "No Data", MID([3]QueryUserInfo!A2586, I2587, _xlfn.IFS(G2587 = TRUE, 6, H2587=TRUE, 4)))</f>
        <v>No Data</v>
      </c>
      <c r="D2587" t="b">
        <f>OR(ISBLANK([3]QueryUserInfo!A2586), [3]QueryUserInfo!A2586 = " USERNAME              SESSIONNAME        ID  STATE   IDLE TIME  LOGON TIME")</f>
        <v>1</v>
      </c>
      <c r="E2587" t="b">
        <f>ISNUMBER(FIND("&gt;", [3]QueryUserInfo!A2586))</f>
        <v>0</v>
      </c>
      <c r="F2587">
        <f>IF(D2587=TRUE, 0, FIND(" ", [3]QueryUserInfo!A2586,2))</f>
        <v>0</v>
      </c>
      <c r="G2587" t="str">
        <f>IF(D2587=TRUE, "No Data", ISNUMBER(FIND("Active", [3]QueryUserInfo!A2586)))</f>
        <v>No Data</v>
      </c>
      <c r="H2587" t="str">
        <f>IF(D2587=TRUE, "No Data", ISNUMBER(FIND("Disc", [3]QueryUserInfo!A2586)))</f>
        <v>No Data</v>
      </c>
      <c r="I2587" t="str" cm="1">
        <f t="array" ref="I2587">IF(D2587 = TRUE, "No Data", _xlfn.IFS(G2587=TRUE, FIND("Active", [3]QueryUserInfo!A2586), H2587=TRUE, FIND("Disc", [3]QueryUserInfo!A2586)))</f>
        <v>No Data</v>
      </c>
    </row>
    <row r="2588" spans="1:9" x14ac:dyDescent="0.3">
      <c r="A2588" t="str">
        <f>IF(D2588=TRUE, "No Data", MID([3]QueryUserInfo!A2587, 2, F2588 -2))</f>
        <v>No Data</v>
      </c>
      <c r="B2588" t="str" cm="1">
        <f t="array" ref="B2588">IF(D2588 = TRUE, "No Data", MID([3]QueryUserInfo!A2587, I2588, _xlfn.IFS(G2588 = TRUE, 6, H2588=TRUE, 4)))</f>
        <v>No Data</v>
      </c>
      <c r="D2588" t="b">
        <f>OR(ISBLANK([3]QueryUserInfo!A2587), [3]QueryUserInfo!A2587 = " USERNAME              SESSIONNAME        ID  STATE   IDLE TIME  LOGON TIME")</f>
        <v>1</v>
      </c>
      <c r="E2588" t="b">
        <f>ISNUMBER(FIND("&gt;", [3]QueryUserInfo!A2587))</f>
        <v>0</v>
      </c>
      <c r="F2588">
        <f>IF(D2588=TRUE, 0, FIND(" ", [3]QueryUserInfo!A2587,2))</f>
        <v>0</v>
      </c>
      <c r="G2588" t="str">
        <f>IF(D2588=TRUE, "No Data", ISNUMBER(FIND("Active", [3]QueryUserInfo!A2587)))</f>
        <v>No Data</v>
      </c>
      <c r="H2588" t="str">
        <f>IF(D2588=TRUE, "No Data", ISNUMBER(FIND("Disc", [3]QueryUserInfo!A2587)))</f>
        <v>No Data</v>
      </c>
      <c r="I2588" t="str" cm="1">
        <f t="array" ref="I2588">IF(D2588 = TRUE, "No Data", _xlfn.IFS(G2588=TRUE, FIND("Active", [3]QueryUserInfo!A2587), H2588=TRUE, FIND("Disc", [3]QueryUserInfo!A2587)))</f>
        <v>No Data</v>
      </c>
    </row>
    <row r="2589" spans="1:9" x14ac:dyDescent="0.3">
      <c r="A2589" t="str">
        <f>IF(D2589=TRUE, "No Data", MID([3]QueryUserInfo!A2588, 2, F2589 -2))</f>
        <v>No Data</v>
      </c>
      <c r="B2589" t="str" cm="1">
        <f t="array" ref="B2589">IF(D2589 = TRUE, "No Data", MID([3]QueryUserInfo!A2588, I2589, _xlfn.IFS(G2589 = TRUE, 6, H2589=TRUE, 4)))</f>
        <v>No Data</v>
      </c>
      <c r="D2589" t="b">
        <f>OR(ISBLANK([3]QueryUserInfo!A2588), [3]QueryUserInfo!A2588 = " USERNAME              SESSIONNAME        ID  STATE   IDLE TIME  LOGON TIME")</f>
        <v>1</v>
      </c>
      <c r="E2589" t="b">
        <f>ISNUMBER(FIND("&gt;", [3]QueryUserInfo!A2588))</f>
        <v>0</v>
      </c>
      <c r="F2589">
        <f>IF(D2589=TRUE, 0, FIND(" ", [3]QueryUserInfo!A2588,2))</f>
        <v>0</v>
      </c>
      <c r="G2589" t="str">
        <f>IF(D2589=TRUE, "No Data", ISNUMBER(FIND("Active", [3]QueryUserInfo!A2588)))</f>
        <v>No Data</v>
      </c>
      <c r="H2589" t="str">
        <f>IF(D2589=TRUE, "No Data", ISNUMBER(FIND("Disc", [3]QueryUserInfo!A2588)))</f>
        <v>No Data</v>
      </c>
      <c r="I2589" t="str" cm="1">
        <f t="array" ref="I2589">IF(D2589 = TRUE, "No Data", _xlfn.IFS(G2589=TRUE, FIND("Active", [3]QueryUserInfo!A2588), H2589=TRUE, FIND("Disc", [3]QueryUserInfo!A2588)))</f>
        <v>No Data</v>
      </c>
    </row>
    <row r="2590" spans="1:9" x14ac:dyDescent="0.3">
      <c r="A2590" t="str">
        <f>IF(D2590=TRUE, "No Data", MID([3]QueryUserInfo!A2589, 2, F2590 -2))</f>
        <v>No Data</v>
      </c>
      <c r="B2590" t="str" cm="1">
        <f t="array" ref="B2590">IF(D2590 = TRUE, "No Data", MID([3]QueryUserInfo!A2589, I2590, _xlfn.IFS(G2590 = TRUE, 6, H2590=TRUE, 4)))</f>
        <v>No Data</v>
      </c>
      <c r="D2590" t="b">
        <f>OR(ISBLANK([3]QueryUserInfo!A2589), [3]QueryUserInfo!A2589 = " USERNAME              SESSIONNAME        ID  STATE   IDLE TIME  LOGON TIME")</f>
        <v>1</v>
      </c>
      <c r="E2590" t="b">
        <f>ISNUMBER(FIND("&gt;", [3]QueryUserInfo!A2589))</f>
        <v>0</v>
      </c>
      <c r="F2590">
        <f>IF(D2590=TRUE, 0, FIND(" ", [3]QueryUserInfo!A2589,2))</f>
        <v>0</v>
      </c>
      <c r="G2590" t="str">
        <f>IF(D2590=TRUE, "No Data", ISNUMBER(FIND("Active", [3]QueryUserInfo!A2589)))</f>
        <v>No Data</v>
      </c>
      <c r="H2590" t="str">
        <f>IF(D2590=TRUE, "No Data", ISNUMBER(FIND("Disc", [3]QueryUserInfo!A2589)))</f>
        <v>No Data</v>
      </c>
      <c r="I2590" t="str" cm="1">
        <f t="array" ref="I2590">IF(D2590 = TRUE, "No Data", _xlfn.IFS(G2590=TRUE, FIND("Active", [3]QueryUserInfo!A2589), H2590=TRUE, FIND("Disc", [3]QueryUserInfo!A2589)))</f>
        <v>No Data</v>
      </c>
    </row>
    <row r="2591" spans="1:9" x14ac:dyDescent="0.3">
      <c r="A2591" t="str">
        <f>IF(D2591=TRUE, "No Data", MID([3]QueryUserInfo!A2590, 2, F2591 -2))</f>
        <v>No Data</v>
      </c>
      <c r="B2591" t="str" cm="1">
        <f t="array" ref="B2591">IF(D2591 = TRUE, "No Data", MID([3]QueryUserInfo!A2590, I2591, _xlfn.IFS(G2591 = TRUE, 6, H2591=TRUE, 4)))</f>
        <v>No Data</v>
      </c>
      <c r="D2591" t="b">
        <f>OR(ISBLANK([3]QueryUserInfo!A2590), [3]QueryUserInfo!A2590 = " USERNAME              SESSIONNAME        ID  STATE   IDLE TIME  LOGON TIME")</f>
        <v>1</v>
      </c>
      <c r="E2591" t="b">
        <f>ISNUMBER(FIND("&gt;", [3]QueryUserInfo!A2590))</f>
        <v>0</v>
      </c>
      <c r="F2591">
        <f>IF(D2591=TRUE, 0, FIND(" ", [3]QueryUserInfo!A2590,2))</f>
        <v>0</v>
      </c>
      <c r="G2591" t="str">
        <f>IF(D2591=TRUE, "No Data", ISNUMBER(FIND("Active", [3]QueryUserInfo!A2590)))</f>
        <v>No Data</v>
      </c>
      <c r="H2591" t="str">
        <f>IF(D2591=TRUE, "No Data", ISNUMBER(FIND("Disc", [3]QueryUserInfo!A2590)))</f>
        <v>No Data</v>
      </c>
      <c r="I2591" t="str" cm="1">
        <f t="array" ref="I2591">IF(D2591 = TRUE, "No Data", _xlfn.IFS(G2591=TRUE, FIND("Active", [3]QueryUserInfo!A2590), H2591=TRUE, FIND("Disc", [3]QueryUserInfo!A2590)))</f>
        <v>No Data</v>
      </c>
    </row>
    <row r="2592" spans="1:9" x14ac:dyDescent="0.3">
      <c r="A2592" t="str">
        <f>IF(D2592=TRUE, "No Data", MID([3]QueryUserInfo!A2591, 2, F2592 -2))</f>
        <v>No Data</v>
      </c>
      <c r="B2592" t="str" cm="1">
        <f t="array" ref="B2592">IF(D2592 = TRUE, "No Data", MID([3]QueryUserInfo!A2591, I2592, _xlfn.IFS(G2592 = TRUE, 6, H2592=TRUE, 4)))</f>
        <v>No Data</v>
      </c>
      <c r="D2592" t="b">
        <f>OR(ISBLANK([3]QueryUserInfo!A2591), [3]QueryUserInfo!A2591 = " USERNAME              SESSIONNAME        ID  STATE   IDLE TIME  LOGON TIME")</f>
        <v>1</v>
      </c>
      <c r="E2592" t="b">
        <f>ISNUMBER(FIND("&gt;", [3]QueryUserInfo!A2591))</f>
        <v>0</v>
      </c>
      <c r="F2592">
        <f>IF(D2592=TRUE, 0, FIND(" ", [3]QueryUserInfo!A2591,2))</f>
        <v>0</v>
      </c>
      <c r="G2592" t="str">
        <f>IF(D2592=TRUE, "No Data", ISNUMBER(FIND("Active", [3]QueryUserInfo!A2591)))</f>
        <v>No Data</v>
      </c>
      <c r="H2592" t="str">
        <f>IF(D2592=TRUE, "No Data", ISNUMBER(FIND("Disc", [3]QueryUserInfo!A2591)))</f>
        <v>No Data</v>
      </c>
      <c r="I2592" t="str" cm="1">
        <f t="array" ref="I2592">IF(D2592 = TRUE, "No Data", _xlfn.IFS(G2592=TRUE, FIND("Active", [3]QueryUserInfo!A2591), H2592=TRUE, FIND("Disc", [3]QueryUserInfo!A2591)))</f>
        <v>No Data</v>
      </c>
    </row>
    <row r="2593" spans="1:9" x14ac:dyDescent="0.3">
      <c r="A2593" t="str">
        <f>IF(D2593=TRUE, "No Data", MID([3]QueryUserInfo!A2592, 2, F2593 -2))</f>
        <v>No Data</v>
      </c>
      <c r="B2593" t="str" cm="1">
        <f t="array" ref="B2593">IF(D2593 = TRUE, "No Data", MID([3]QueryUserInfo!A2592, I2593, _xlfn.IFS(G2593 = TRUE, 6, H2593=TRUE, 4)))</f>
        <v>No Data</v>
      </c>
      <c r="D2593" t="b">
        <f>OR(ISBLANK([3]QueryUserInfo!A2592), [3]QueryUserInfo!A2592 = " USERNAME              SESSIONNAME        ID  STATE   IDLE TIME  LOGON TIME")</f>
        <v>1</v>
      </c>
      <c r="E2593" t="b">
        <f>ISNUMBER(FIND("&gt;", [3]QueryUserInfo!A2592))</f>
        <v>0</v>
      </c>
      <c r="F2593">
        <f>IF(D2593=TRUE, 0, FIND(" ", [3]QueryUserInfo!A2592,2))</f>
        <v>0</v>
      </c>
      <c r="G2593" t="str">
        <f>IF(D2593=TRUE, "No Data", ISNUMBER(FIND("Active", [3]QueryUserInfo!A2592)))</f>
        <v>No Data</v>
      </c>
      <c r="H2593" t="str">
        <f>IF(D2593=TRUE, "No Data", ISNUMBER(FIND("Disc", [3]QueryUserInfo!A2592)))</f>
        <v>No Data</v>
      </c>
      <c r="I2593" t="str" cm="1">
        <f t="array" ref="I2593">IF(D2593 = TRUE, "No Data", _xlfn.IFS(G2593=TRUE, FIND("Active", [3]QueryUserInfo!A2592), H2593=TRUE, FIND("Disc", [3]QueryUserInfo!A2592)))</f>
        <v>No Data</v>
      </c>
    </row>
    <row r="2594" spans="1:9" x14ac:dyDescent="0.3">
      <c r="A2594" t="str">
        <f>IF(D2594=TRUE, "No Data", MID([3]QueryUserInfo!A2593, 2, F2594 -2))</f>
        <v>No Data</v>
      </c>
      <c r="B2594" t="str" cm="1">
        <f t="array" ref="B2594">IF(D2594 = TRUE, "No Data", MID([3]QueryUserInfo!A2593, I2594, _xlfn.IFS(G2594 = TRUE, 6, H2594=TRUE, 4)))</f>
        <v>No Data</v>
      </c>
      <c r="D2594" t="b">
        <f>OR(ISBLANK([3]QueryUserInfo!A2593), [3]QueryUserInfo!A2593 = " USERNAME              SESSIONNAME        ID  STATE   IDLE TIME  LOGON TIME")</f>
        <v>1</v>
      </c>
      <c r="E2594" t="b">
        <f>ISNUMBER(FIND("&gt;", [3]QueryUserInfo!A2593))</f>
        <v>0</v>
      </c>
      <c r="F2594">
        <f>IF(D2594=TRUE, 0, FIND(" ", [3]QueryUserInfo!A2593,2))</f>
        <v>0</v>
      </c>
      <c r="G2594" t="str">
        <f>IF(D2594=TRUE, "No Data", ISNUMBER(FIND("Active", [3]QueryUserInfo!A2593)))</f>
        <v>No Data</v>
      </c>
      <c r="H2594" t="str">
        <f>IF(D2594=TRUE, "No Data", ISNUMBER(FIND("Disc", [3]QueryUserInfo!A2593)))</f>
        <v>No Data</v>
      </c>
      <c r="I2594" t="str" cm="1">
        <f t="array" ref="I2594">IF(D2594 = TRUE, "No Data", _xlfn.IFS(G2594=TRUE, FIND("Active", [3]QueryUserInfo!A2593), H2594=TRUE, FIND("Disc", [3]QueryUserInfo!A2593)))</f>
        <v>No Data</v>
      </c>
    </row>
    <row r="2595" spans="1:9" x14ac:dyDescent="0.3">
      <c r="A2595" t="str">
        <f>IF(D2595=TRUE, "No Data", MID([3]QueryUserInfo!A2594, 2, F2595 -2))</f>
        <v>No Data</v>
      </c>
      <c r="B2595" t="str" cm="1">
        <f t="array" ref="B2595">IF(D2595 = TRUE, "No Data", MID([3]QueryUserInfo!A2594, I2595, _xlfn.IFS(G2595 = TRUE, 6, H2595=TRUE, 4)))</f>
        <v>No Data</v>
      </c>
      <c r="D2595" t="b">
        <f>OR(ISBLANK([3]QueryUserInfo!A2594), [3]QueryUserInfo!A2594 = " USERNAME              SESSIONNAME        ID  STATE   IDLE TIME  LOGON TIME")</f>
        <v>1</v>
      </c>
      <c r="E2595" t="b">
        <f>ISNUMBER(FIND("&gt;", [3]QueryUserInfo!A2594))</f>
        <v>0</v>
      </c>
      <c r="F2595">
        <f>IF(D2595=TRUE, 0, FIND(" ", [3]QueryUserInfo!A2594,2))</f>
        <v>0</v>
      </c>
      <c r="G2595" t="str">
        <f>IF(D2595=TRUE, "No Data", ISNUMBER(FIND("Active", [3]QueryUserInfo!A2594)))</f>
        <v>No Data</v>
      </c>
      <c r="H2595" t="str">
        <f>IF(D2595=TRUE, "No Data", ISNUMBER(FIND("Disc", [3]QueryUserInfo!A2594)))</f>
        <v>No Data</v>
      </c>
      <c r="I2595" t="str" cm="1">
        <f t="array" ref="I2595">IF(D2595 = TRUE, "No Data", _xlfn.IFS(G2595=TRUE, FIND("Active", [3]QueryUserInfo!A2594), H2595=TRUE, FIND("Disc", [3]QueryUserInfo!A2594)))</f>
        <v>No Data</v>
      </c>
    </row>
    <row r="2596" spans="1:9" x14ac:dyDescent="0.3">
      <c r="A2596" t="str">
        <f>IF(D2596=TRUE, "No Data", MID([3]QueryUserInfo!A2595, 2, F2596 -2))</f>
        <v>No Data</v>
      </c>
      <c r="B2596" t="str" cm="1">
        <f t="array" ref="B2596">IF(D2596 = TRUE, "No Data", MID([3]QueryUserInfo!A2595, I2596, _xlfn.IFS(G2596 = TRUE, 6, H2596=TRUE, 4)))</f>
        <v>No Data</v>
      </c>
      <c r="D2596" t="b">
        <f>OR(ISBLANK([3]QueryUserInfo!A2595), [3]QueryUserInfo!A2595 = " USERNAME              SESSIONNAME        ID  STATE   IDLE TIME  LOGON TIME")</f>
        <v>1</v>
      </c>
      <c r="E2596" t="b">
        <f>ISNUMBER(FIND("&gt;", [3]QueryUserInfo!A2595))</f>
        <v>0</v>
      </c>
      <c r="F2596">
        <f>IF(D2596=TRUE, 0, FIND(" ", [3]QueryUserInfo!A2595,2))</f>
        <v>0</v>
      </c>
      <c r="G2596" t="str">
        <f>IF(D2596=TRUE, "No Data", ISNUMBER(FIND("Active", [3]QueryUserInfo!A2595)))</f>
        <v>No Data</v>
      </c>
      <c r="H2596" t="str">
        <f>IF(D2596=TRUE, "No Data", ISNUMBER(FIND("Disc", [3]QueryUserInfo!A2595)))</f>
        <v>No Data</v>
      </c>
      <c r="I2596" t="str" cm="1">
        <f t="array" ref="I2596">IF(D2596 = TRUE, "No Data", _xlfn.IFS(G2596=TRUE, FIND("Active", [3]QueryUserInfo!A2595), H2596=TRUE, FIND("Disc", [3]QueryUserInfo!A2595)))</f>
        <v>No Data</v>
      </c>
    </row>
    <row r="2597" spans="1:9" x14ac:dyDescent="0.3">
      <c r="A2597" t="str">
        <f>IF(D2597=TRUE, "No Data", MID([3]QueryUserInfo!A2596, 2, F2597 -2))</f>
        <v>No Data</v>
      </c>
      <c r="B2597" t="str" cm="1">
        <f t="array" ref="B2597">IF(D2597 = TRUE, "No Data", MID([3]QueryUserInfo!A2596, I2597, _xlfn.IFS(G2597 = TRUE, 6, H2597=TRUE, 4)))</f>
        <v>No Data</v>
      </c>
      <c r="D2597" t="b">
        <f>OR(ISBLANK([3]QueryUserInfo!A2596), [3]QueryUserInfo!A2596 = " USERNAME              SESSIONNAME        ID  STATE   IDLE TIME  LOGON TIME")</f>
        <v>1</v>
      </c>
      <c r="E2597" t="b">
        <f>ISNUMBER(FIND("&gt;", [3]QueryUserInfo!A2596))</f>
        <v>0</v>
      </c>
      <c r="F2597">
        <f>IF(D2597=TRUE, 0, FIND(" ", [3]QueryUserInfo!A2596,2))</f>
        <v>0</v>
      </c>
      <c r="G2597" t="str">
        <f>IF(D2597=TRUE, "No Data", ISNUMBER(FIND("Active", [3]QueryUserInfo!A2596)))</f>
        <v>No Data</v>
      </c>
      <c r="H2597" t="str">
        <f>IF(D2597=TRUE, "No Data", ISNUMBER(FIND("Disc", [3]QueryUserInfo!A2596)))</f>
        <v>No Data</v>
      </c>
      <c r="I2597" t="str" cm="1">
        <f t="array" ref="I2597">IF(D2597 = TRUE, "No Data", _xlfn.IFS(G2597=TRUE, FIND("Active", [3]QueryUserInfo!A2596), H2597=TRUE, FIND("Disc", [3]QueryUserInfo!A2596)))</f>
        <v>No Data</v>
      </c>
    </row>
    <row r="2598" spans="1:9" x14ac:dyDescent="0.3">
      <c r="A2598" t="str">
        <f>IF(D2598=TRUE, "No Data", MID([3]QueryUserInfo!A2597, 2, F2598 -2))</f>
        <v>No Data</v>
      </c>
      <c r="B2598" t="str" cm="1">
        <f t="array" ref="B2598">IF(D2598 = TRUE, "No Data", MID([3]QueryUserInfo!A2597, I2598, _xlfn.IFS(G2598 = TRUE, 6, H2598=TRUE, 4)))</f>
        <v>No Data</v>
      </c>
      <c r="D2598" t="b">
        <f>OR(ISBLANK([3]QueryUserInfo!A2597), [3]QueryUserInfo!A2597 = " USERNAME              SESSIONNAME        ID  STATE   IDLE TIME  LOGON TIME")</f>
        <v>1</v>
      </c>
      <c r="E2598" t="b">
        <f>ISNUMBER(FIND("&gt;", [3]QueryUserInfo!A2597))</f>
        <v>0</v>
      </c>
      <c r="F2598">
        <f>IF(D2598=TRUE, 0, FIND(" ", [3]QueryUserInfo!A2597,2))</f>
        <v>0</v>
      </c>
      <c r="G2598" t="str">
        <f>IF(D2598=TRUE, "No Data", ISNUMBER(FIND("Active", [3]QueryUserInfo!A2597)))</f>
        <v>No Data</v>
      </c>
      <c r="H2598" t="str">
        <f>IF(D2598=TRUE, "No Data", ISNUMBER(FIND("Disc", [3]QueryUserInfo!A2597)))</f>
        <v>No Data</v>
      </c>
      <c r="I2598" t="str" cm="1">
        <f t="array" ref="I2598">IF(D2598 = TRUE, "No Data", _xlfn.IFS(G2598=TRUE, FIND("Active", [3]QueryUserInfo!A2597), H2598=TRUE, FIND("Disc", [3]QueryUserInfo!A2597)))</f>
        <v>No Data</v>
      </c>
    </row>
    <row r="2599" spans="1:9" x14ac:dyDescent="0.3">
      <c r="A2599" t="str">
        <f>IF(D2599=TRUE, "No Data", MID([3]QueryUserInfo!A2598, 2, F2599 -2))</f>
        <v>No Data</v>
      </c>
      <c r="B2599" t="str" cm="1">
        <f t="array" ref="B2599">IF(D2599 = TRUE, "No Data", MID([3]QueryUserInfo!A2598, I2599, _xlfn.IFS(G2599 = TRUE, 6, H2599=TRUE, 4)))</f>
        <v>No Data</v>
      </c>
      <c r="D2599" t="b">
        <f>OR(ISBLANK([3]QueryUserInfo!A2598), [3]QueryUserInfo!A2598 = " USERNAME              SESSIONNAME        ID  STATE   IDLE TIME  LOGON TIME")</f>
        <v>1</v>
      </c>
      <c r="E2599" t="b">
        <f>ISNUMBER(FIND("&gt;", [3]QueryUserInfo!A2598))</f>
        <v>0</v>
      </c>
      <c r="F2599">
        <f>IF(D2599=TRUE, 0, FIND(" ", [3]QueryUserInfo!A2598,2))</f>
        <v>0</v>
      </c>
      <c r="G2599" t="str">
        <f>IF(D2599=TRUE, "No Data", ISNUMBER(FIND("Active", [3]QueryUserInfo!A2598)))</f>
        <v>No Data</v>
      </c>
      <c r="H2599" t="str">
        <f>IF(D2599=TRUE, "No Data", ISNUMBER(FIND("Disc", [3]QueryUserInfo!A2598)))</f>
        <v>No Data</v>
      </c>
      <c r="I2599" t="str" cm="1">
        <f t="array" ref="I2599">IF(D2599 = TRUE, "No Data", _xlfn.IFS(G2599=TRUE, FIND("Active", [3]QueryUserInfo!A2598), H2599=TRUE, FIND("Disc", [3]QueryUserInfo!A2598)))</f>
        <v>No Data</v>
      </c>
    </row>
    <row r="2600" spans="1:9" x14ac:dyDescent="0.3">
      <c r="A2600" t="str">
        <f>IF(D2600=TRUE, "No Data", MID([3]QueryUserInfo!A2599, 2, F2600 -2))</f>
        <v>No Data</v>
      </c>
      <c r="B2600" t="str" cm="1">
        <f t="array" ref="B2600">IF(D2600 = TRUE, "No Data", MID([3]QueryUserInfo!A2599, I2600, _xlfn.IFS(G2600 = TRUE, 6, H2600=TRUE, 4)))</f>
        <v>No Data</v>
      </c>
      <c r="D2600" t="b">
        <f>OR(ISBLANK([3]QueryUserInfo!A2599), [3]QueryUserInfo!A2599 = " USERNAME              SESSIONNAME        ID  STATE   IDLE TIME  LOGON TIME")</f>
        <v>1</v>
      </c>
      <c r="E2600" t="b">
        <f>ISNUMBER(FIND("&gt;", [3]QueryUserInfo!A2599))</f>
        <v>0</v>
      </c>
      <c r="F2600">
        <f>IF(D2600=TRUE, 0, FIND(" ", [3]QueryUserInfo!A2599,2))</f>
        <v>0</v>
      </c>
      <c r="G2600" t="str">
        <f>IF(D2600=TRUE, "No Data", ISNUMBER(FIND("Active", [3]QueryUserInfo!A2599)))</f>
        <v>No Data</v>
      </c>
      <c r="H2600" t="str">
        <f>IF(D2600=TRUE, "No Data", ISNUMBER(FIND("Disc", [3]QueryUserInfo!A2599)))</f>
        <v>No Data</v>
      </c>
      <c r="I2600" t="str" cm="1">
        <f t="array" ref="I2600">IF(D2600 = TRUE, "No Data", _xlfn.IFS(G2600=TRUE, FIND("Active", [3]QueryUserInfo!A2599), H2600=TRUE, FIND("Disc", [3]QueryUserInfo!A2599)))</f>
        <v>No Data</v>
      </c>
    </row>
    <row r="2601" spans="1:9" x14ac:dyDescent="0.3">
      <c r="A2601" t="str">
        <f>IF(D2601=TRUE, "No Data", MID([3]QueryUserInfo!A2600, 2, F2601 -2))</f>
        <v>No Data</v>
      </c>
      <c r="B2601" t="str" cm="1">
        <f t="array" ref="B2601">IF(D2601 = TRUE, "No Data", MID([3]QueryUserInfo!A2600, I2601, _xlfn.IFS(G2601 = TRUE, 6, H2601=TRUE, 4)))</f>
        <v>No Data</v>
      </c>
      <c r="D2601" t="b">
        <f>OR(ISBLANK([3]QueryUserInfo!A2600), [3]QueryUserInfo!A2600 = " USERNAME              SESSIONNAME        ID  STATE   IDLE TIME  LOGON TIME")</f>
        <v>1</v>
      </c>
      <c r="E2601" t="b">
        <f>ISNUMBER(FIND("&gt;", [3]QueryUserInfo!A2600))</f>
        <v>0</v>
      </c>
      <c r="F2601">
        <f>IF(D2601=TRUE, 0, FIND(" ", [3]QueryUserInfo!A2600,2))</f>
        <v>0</v>
      </c>
      <c r="G2601" t="str">
        <f>IF(D2601=TRUE, "No Data", ISNUMBER(FIND("Active", [3]QueryUserInfo!A2600)))</f>
        <v>No Data</v>
      </c>
      <c r="H2601" t="str">
        <f>IF(D2601=TRUE, "No Data", ISNUMBER(FIND("Disc", [3]QueryUserInfo!A2600)))</f>
        <v>No Data</v>
      </c>
      <c r="I2601" t="str" cm="1">
        <f t="array" ref="I2601">IF(D2601 = TRUE, "No Data", _xlfn.IFS(G2601=TRUE, FIND("Active", [3]QueryUserInfo!A2600), H2601=TRUE, FIND("Disc", [3]QueryUserInfo!A2600)))</f>
        <v>No Data</v>
      </c>
    </row>
    <row r="2602" spans="1:9" x14ac:dyDescent="0.3">
      <c r="A2602" t="str">
        <f>IF(D2602=TRUE, "No Data", MID([3]QueryUserInfo!A2601, 2, F2602 -2))</f>
        <v>No Data</v>
      </c>
      <c r="B2602" t="str" cm="1">
        <f t="array" ref="B2602">IF(D2602 = TRUE, "No Data", MID([3]QueryUserInfo!A2601, I2602, _xlfn.IFS(G2602 = TRUE, 6, H2602=TRUE, 4)))</f>
        <v>No Data</v>
      </c>
      <c r="D2602" t="b">
        <f>OR(ISBLANK([3]QueryUserInfo!A2601), [3]QueryUserInfo!A2601 = " USERNAME              SESSIONNAME        ID  STATE   IDLE TIME  LOGON TIME")</f>
        <v>1</v>
      </c>
      <c r="E2602" t="b">
        <f>ISNUMBER(FIND("&gt;", [3]QueryUserInfo!A2601))</f>
        <v>0</v>
      </c>
      <c r="F2602">
        <f>IF(D2602=TRUE, 0, FIND(" ", [3]QueryUserInfo!A2601,2))</f>
        <v>0</v>
      </c>
      <c r="G2602" t="str">
        <f>IF(D2602=TRUE, "No Data", ISNUMBER(FIND("Active", [3]QueryUserInfo!A2601)))</f>
        <v>No Data</v>
      </c>
      <c r="H2602" t="str">
        <f>IF(D2602=TRUE, "No Data", ISNUMBER(FIND("Disc", [3]QueryUserInfo!A2601)))</f>
        <v>No Data</v>
      </c>
      <c r="I2602" t="str" cm="1">
        <f t="array" ref="I2602">IF(D2602 = TRUE, "No Data", _xlfn.IFS(G2602=TRUE, FIND("Active", [3]QueryUserInfo!A2601), H2602=TRUE, FIND("Disc", [3]QueryUserInfo!A2601)))</f>
        <v>No Data</v>
      </c>
    </row>
    <row r="2603" spans="1:9" x14ac:dyDescent="0.3">
      <c r="A2603" t="str">
        <f>IF(D2603=TRUE, "No Data", MID([3]QueryUserInfo!A2602, 2, F2603 -2))</f>
        <v>No Data</v>
      </c>
      <c r="B2603" t="str" cm="1">
        <f t="array" ref="B2603">IF(D2603 = TRUE, "No Data", MID([3]QueryUserInfo!A2602, I2603, _xlfn.IFS(G2603 = TRUE, 6, H2603=TRUE, 4)))</f>
        <v>No Data</v>
      </c>
      <c r="D2603" t="b">
        <f>OR(ISBLANK([3]QueryUserInfo!A2602), [3]QueryUserInfo!A2602 = " USERNAME              SESSIONNAME        ID  STATE   IDLE TIME  LOGON TIME")</f>
        <v>1</v>
      </c>
      <c r="E2603" t="b">
        <f>ISNUMBER(FIND("&gt;", [3]QueryUserInfo!A2602))</f>
        <v>0</v>
      </c>
      <c r="F2603">
        <f>IF(D2603=TRUE, 0, FIND(" ", [3]QueryUserInfo!A2602,2))</f>
        <v>0</v>
      </c>
      <c r="G2603" t="str">
        <f>IF(D2603=TRUE, "No Data", ISNUMBER(FIND("Active", [3]QueryUserInfo!A2602)))</f>
        <v>No Data</v>
      </c>
      <c r="H2603" t="str">
        <f>IF(D2603=TRUE, "No Data", ISNUMBER(FIND("Disc", [3]QueryUserInfo!A2602)))</f>
        <v>No Data</v>
      </c>
      <c r="I2603" t="str" cm="1">
        <f t="array" ref="I2603">IF(D2603 = TRUE, "No Data", _xlfn.IFS(G2603=TRUE, FIND("Active", [3]QueryUserInfo!A2602), H2603=TRUE, FIND("Disc", [3]QueryUserInfo!A2602)))</f>
        <v>No Data</v>
      </c>
    </row>
    <row r="2604" spans="1:9" x14ac:dyDescent="0.3">
      <c r="A2604" t="str">
        <f>IF(D2604=TRUE, "No Data", MID([3]QueryUserInfo!A2603, 2, F2604 -2))</f>
        <v>No Data</v>
      </c>
      <c r="B2604" t="str" cm="1">
        <f t="array" ref="B2604">IF(D2604 = TRUE, "No Data", MID([3]QueryUserInfo!A2603, I2604, _xlfn.IFS(G2604 = TRUE, 6, H2604=TRUE, 4)))</f>
        <v>No Data</v>
      </c>
      <c r="D2604" t="b">
        <f>OR(ISBLANK([3]QueryUserInfo!A2603), [3]QueryUserInfo!A2603 = " USERNAME              SESSIONNAME        ID  STATE   IDLE TIME  LOGON TIME")</f>
        <v>1</v>
      </c>
      <c r="E2604" t="b">
        <f>ISNUMBER(FIND("&gt;", [3]QueryUserInfo!A2603))</f>
        <v>0</v>
      </c>
      <c r="F2604">
        <f>IF(D2604=TRUE, 0, FIND(" ", [3]QueryUserInfo!A2603,2))</f>
        <v>0</v>
      </c>
      <c r="G2604" t="str">
        <f>IF(D2604=TRUE, "No Data", ISNUMBER(FIND("Active", [3]QueryUserInfo!A2603)))</f>
        <v>No Data</v>
      </c>
      <c r="H2604" t="str">
        <f>IF(D2604=TRUE, "No Data", ISNUMBER(FIND("Disc", [3]QueryUserInfo!A2603)))</f>
        <v>No Data</v>
      </c>
      <c r="I2604" t="str" cm="1">
        <f t="array" ref="I2604">IF(D2604 = TRUE, "No Data", _xlfn.IFS(G2604=TRUE, FIND("Active", [3]QueryUserInfo!A2603), H2604=TRUE, FIND("Disc", [3]QueryUserInfo!A2603)))</f>
        <v>No Data</v>
      </c>
    </row>
    <row r="2605" spans="1:9" x14ac:dyDescent="0.3">
      <c r="A2605" t="str">
        <f>IF(D2605=TRUE, "No Data", MID([3]QueryUserInfo!A2604, 2, F2605 -2))</f>
        <v>No Data</v>
      </c>
      <c r="B2605" t="str" cm="1">
        <f t="array" ref="B2605">IF(D2605 = TRUE, "No Data", MID([3]QueryUserInfo!A2604, I2605, _xlfn.IFS(G2605 = TRUE, 6, H2605=TRUE, 4)))</f>
        <v>No Data</v>
      </c>
      <c r="D2605" t="b">
        <f>OR(ISBLANK([3]QueryUserInfo!A2604), [3]QueryUserInfo!A2604 = " USERNAME              SESSIONNAME        ID  STATE   IDLE TIME  LOGON TIME")</f>
        <v>1</v>
      </c>
      <c r="E2605" t="b">
        <f>ISNUMBER(FIND("&gt;", [3]QueryUserInfo!A2604))</f>
        <v>0</v>
      </c>
      <c r="F2605">
        <f>IF(D2605=TRUE, 0, FIND(" ", [3]QueryUserInfo!A2604,2))</f>
        <v>0</v>
      </c>
      <c r="G2605" t="str">
        <f>IF(D2605=TRUE, "No Data", ISNUMBER(FIND("Active", [3]QueryUserInfo!A2604)))</f>
        <v>No Data</v>
      </c>
      <c r="H2605" t="str">
        <f>IF(D2605=TRUE, "No Data", ISNUMBER(FIND("Disc", [3]QueryUserInfo!A2604)))</f>
        <v>No Data</v>
      </c>
      <c r="I2605" t="str" cm="1">
        <f t="array" ref="I2605">IF(D2605 = TRUE, "No Data", _xlfn.IFS(G2605=TRUE, FIND("Active", [3]QueryUserInfo!A2604), H2605=TRUE, FIND("Disc", [3]QueryUserInfo!A2604)))</f>
        <v>No Data</v>
      </c>
    </row>
    <row r="2606" spans="1:9" x14ac:dyDescent="0.3">
      <c r="A2606" t="str">
        <f>IF(D2606=TRUE, "No Data", MID([3]QueryUserInfo!A2605, 2, F2606 -2))</f>
        <v>No Data</v>
      </c>
      <c r="B2606" t="str" cm="1">
        <f t="array" ref="B2606">IF(D2606 = TRUE, "No Data", MID([3]QueryUserInfo!A2605, I2606, _xlfn.IFS(G2606 = TRUE, 6, H2606=TRUE, 4)))</f>
        <v>No Data</v>
      </c>
      <c r="D2606" t="b">
        <f>OR(ISBLANK([3]QueryUserInfo!A2605), [3]QueryUserInfo!A2605 = " USERNAME              SESSIONNAME        ID  STATE   IDLE TIME  LOGON TIME")</f>
        <v>1</v>
      </c>
      <c r="E2606" t="b">
        <f>ISNUMBER(FIND("&gt;", [3]QueryUserInfo!A2605))</f>
        <v>0</v>
      </c>
      <c r="F2606">
        <f>IF(D2606=TRUE, 0, FIND(" ", [3]QueryUserInfo!A2605,2))</f>
        <v>0</v>
      </c>
      <c r="G2606" t="str">
        <f>IF(D2606=TRUE, "No Data", ISNUMBER(FIND("Active", [3]QueryUserInfo!A2605)))</f>
        <v>No Data</v>
      </c>
      <c r="H2606" t="str">
        <f>IF(D2606=TRUE, "No Data", ISNUMBER(FIND("Disc", [3]QueryUserInfo!A2605)))</f>
        <v>No Data</v>
      </c>
      <c r="I2606" t="str" cm="1">
        <f t="array" ref="I2606">IF(D2606 = TRUE, "No Data", _xlfn.IFS(G2606=TRUE, FIND("Active", [3]QueryUserInfo!A2605), H2606=TRUE, FIND("Disc", [3]QueryUserInfo!A2605)))</f>
        <v>No Data</v>
      </c>
    </row>
    <row r="2607" spans="1:9" x14ac:dyDescent="0.3">
      <c r="A2607" t="str">
        <f>IF(D2607=TRUE, "No Data", MID([3]QueryUserInfo!A2606, 2, F2607 -2))</f>
        <v>No Data</v>
      </c>
      <c r="B2607" t="str" cm="1">
        <f t="array" ref="B2607">IF(D2607 = TRUE, "No Data", MID([3]QueryUserInfo!A2606, I2607, _xlfn.IFS(G2607 = TRUE, 6, H2607=TRUE, 4)))</f>
        <v>No Data</v>
      </c>
      <c r="D2607" t="b">
        <f>OR(ISBLANK([3]QueryUserInfo!A2606), [3]QueryUserInfo!A2606 = " USERNAME              SESSIONNAME        ID  STATE   IDLE TIME  LOGON TIME")</f>
        <v>1</v>
      </c>
      <c r="E2607" t="b">
        <f>ISNUMBER(FIND("&gt;", [3]QueryUserInfo!A2606))</f>
        <v>0</v>
      </c>
      <c r="F2607">
        <f>IF(D2607=TRUE, 0, FIND(" ", [3]QueryUserInfo!A2606,2))</f>
        <v>0</v>
      </c>
      <c r="G2607" t="str">
        <f>IF(D2607=TRUE, "No Data", ISNUMBER(FIND("Active", [3]QueryUserInfo!A2606)))</f>
        <v>No Data</v>
      </c>
      <c r="H2607" t="str">
        <f>IF(D2607=TRUE, "No Data", ISNUMBER(FIND("Disc", [3]QueryUserInfo!A2606)))</f>
        <v>No Data</v>
      </c>
      <c r="I2607" t="str" cm="1">
        <f t="array" ref="I2607">IF(D2607 = TRUE, "No Data", _xlfn.IFS(G2607=TRUE, FIND("Active", [3]QueryUserInfo!A2606), H2607=TRUE, FIND("Disc", [3]QueryUserInfo!A2606)))</f>
        <v>No Data</v>
      </c>
    </row>
    <row r="2608" spans="1:9" x14ac:dyDescent="0.3">
      <c r="A2608" t="str">
        <f>IF(D2608=TRUE, "No Data", MID([3]QueryUserInfo!A2607, 2, F2608 -2))</f>
        <v>No Data</v>
      </c>
      <c r="B2608" t="str" cm="1">
        <f t="array" ref="B2608">IF(D2608 = TRUE, "No Data", MID([3]QueryUserInfo!A2607, I2608, _xlfn.IFS(G2608 = TRUE, 6, H2608=TRUE, 4)))</f>
        <v>No Data</v>
      </c>
      <c r="D2608" t="b">
        <f>OR(ISBLANK([3]QueryUserInfo!A2607), [3]QueryUserInfo!A2607 = " USERNAME              SESSIONNAME        ID  STATE   IDLE TIME  LOGON TIME")</f>
        <v>1</v>
      </c>
      <c r="E2608" t="b">
        <f>ISNUMBER(FIND("&gt;", [3]QueryUserInfo!A2607))</f>
        <v>0</v>
      </c>
      <c r="F2608">
        <f>IF(D2608=TRUE, 0, FIND(" ", [3]QueryUserInfo!A2607,2))</f>
        <v>0</v>
      </c>
      <c r="G2608" t="str">
        <f>IF(D2608=TRUE, "No Data", ISNUMBER(FIND("Active", [3]QueryUserInfo!A2607)))</f>
        <v>No Data</v>
      </c>
      <c r="H2608" t="str">
        <f>IF(D2608=TRUE, "No Data", ISNUMBER(FIND("Disc", [3]QueryUserInfo!A2607)))</f>
        <v>No Data</v>
      </c>
      <c r="I2608" t="str" cm="1">
        <f t="array" ref="I2608">IF(D2608 = TRUE, "No Data", _xlfn.IFS(G2608=TRUE, FIND("Active", [3]QueryUserInfo!A2607), H2608=TRUE, FIND("Disc", [3]QueryUserInfo!A2607)))</f>
        <v>No Data</v>
      </c>
    </row>
    <row r="2609" spans="1:9" x14ac:dyDescent="0.3">
      <c r="A2609" t="str">
        <f>IF(D2609=TRUE, "No Data", MID([3]QueryUserInfo!A2608, 2, F2609 -2))</f>
        <v>No Data</v>
      </c>
      <c r="B2609" t="str" cm="1">
        <f t="array" ref="B2609">IF(D2609 = TRUE, "No Data", MID([3]QueryUserInfo!A2608, I2609, _xlfn.IFS(G2609 = TRUE, 6, H2609=TRUE, 4)))</f>
        <v>No Data</v>
      </c>
      <c r="D2609" t="b">
        <f>OR(ISBLANK([3]QueryUserInfo!A2608), [3]QueryUserInfo!A2608 = " USERNAME              SESSIONNAME        ID  STATE   IDLE TIME  LOGON TIME")</f>
        <v>1</v>
      </c>
      <c r="E2609" t="b">
        <f>ISNUMBER(FIND("&gt;", [3]QueryUserInfo!A2608))</f>
        <v>0</v>
      </c>
      <c r="F2609">
        <f>IF(D2609=TRUE, 0, FIND(" ", [3]QueryUserInfo!A2608,2))</f>
        <v>0</v>
      </c>
      <c r="G2609" t="str">
        <f>IF(D2609=TRUE, "No Data", ISNUMBER(FIND("Active", [3]QueryUserInfo!A2608)))</f>
        <v>No Data</v>
      </c>
      <c r="H2609" t="str">
        <f>IF(D2609=TRUE, "No Data", ISNUMBER(FIND("Disc", [3]QueryUserInfo!A2608)))</f>
        <v>No Data</v>
      </c>
      <c r="I2609" t="str" cm="1">
        <f t="array" ref="I2609">IF(D2609 = TRUE, "No Data", _xlfn.IFS(G2609=TRUE, FIND("Active", [3]QueryUserInfo!A2608), H2609=TRUE, FIND("Disc", [3]QueryUserInfo!A2608)))</f>
        <v>No Data</v>
      </c>
    </row>
    <row r="2610" spans="1:9" x14ac:dyDescent="0.3">
      <c r="A2610" t="str">
        <f>IF(D2610=TRUE, "No Data", MID([3]QueryUserInfo!A2609, 2, F2610 -2))</f>
        <v>No Data</v>
      </c>
      <c r="B2610" t="str" cm="1">
        <f t="array" ref="B2610">IF(D2610 = TRUE, "No Data", MID([3]QueryUserInfo!A2609, I2610, _xlfn.IFS(G2610 = TRUE, 6, H2610=TRUE, 4)))</f>
        <v>No Data</v>
      </c>
      <c r="D2610" t="b">
        <f>OR(ISBLANK([3]QueryUserInfo!A2609), [3]QueryUserInfo!A2609 = " USERNAME              SESSIONNAME        ID  STATE   IDLE TIME  LOGON TIME")</f>
        <v>1</v>
      </c>
      <c r="E2610" t="b">
        <f>ISNUMBER(FIND("&gt;", [3]QueryUserInfo!A2609))</f>
        <v>0</v>
      </c>
      <c r="F2610">
        <f>IF(D2610=TRUE, 0, FIND(" ", [3]QueryUserInfo!A2609,2))</f>
        <v>0</v>
      </c>
      <c r="G2610" t="str">
        <f>IF(D2610=TRUE, "No Data", ISNUMBER(FIND("Active", [3]QueryUserInfo!A2609)))</f>
        <v>No Data</v>
      </c>
      <c r="H2610" t="str">
        <f>IF(D2610=TRUE, "No Data", ISNUMBER(FIND("Disc", [3]QueryUserInfo!A2609)))</f>
        <v>No Data</v>
      </c>
      <c r="I2610" t="str" cm="1">
        <f t="array" ref="I2610">IF(D2610 = TRUE, "No Data", _xlfn.IFS(G2610=TRUE, FIND("Active", [3]QueryUserInfo!A2609), H2610=TRUE, FIND("Disc", [3]QueryUserInfo!A2609)))</f>
        <v>No Data</v>
      </c>
    </row>
    <row r="2611" spans="1:9" x14ac:dyDescent="0.3">
      <c r="A2611" t="str">
        <f>IF(D2611=TRUE, "No Data", MID([3]QueryUserInfo!A2610, 2, F2611 -2))</f>
        <v>No Data</v>
      </c>
      <c r="B2611" t="str" cm="1">
        <f t="array" ref="B2611">IF(D2611 = TRUE, "No Data", MID([3]QueryUserInfo!A2610, I2611, _xlfn.IFS(G2611 = TRUE, 6, H2611=TRUE, 4)))</f>
        <v>No Data</v>
      </c>
      <c r="D2611" t="b">
        <f>OR(ISBLANK([3]QueryUserInfo!A2610), [3]QueryUserInfo!A2610 = " USERNAME              SESSIONNAME        ID  STATE   IDLE TIME  LOGON TIME")</f>
        <v>1</v>
      </c>
      <c r="E2611" t="b">
        <f>ISNUMBER(FIND("&gt;", [3]QueryUserInfo!A2610))</f>
        <v>0</v>
      </c>
      <c r="F2611">
        <f>IF(D2611=TRUE, 0, FIND(" ", [3]QueryUserInfo!A2610,2))</f>
        <v>0</v>
      </c>
      <c r="G2611" t="str">
        <f>IF(D2611=TRUE, "No Data", ISNUMBER(FIND("Active", [3]QueryUserInfo!A2610)))</f>
        <v>No Data</v>
      </c>
      <c r="H2611" t="str">
        <f>IF(D2611=TRUE, "No Data", ISNUMBER(FIND("Disc", [3]QueryUserInfo!A2610)))</f>
        <v>No Data</v>
      </c>
      <c r="I2611" t="str" cm="1">
        <f t="array" ref="I2611">IF(D2611 = TRUE, "No Data", _xlfn.IFS(G2611=TRUE, FIND("Active", [3]QueryUserInfo!A2610), H2611=TRUE, FIND("Disc", [3]QueryUserInfo!A2610)))</f>
        <v>No Data</v>
      </c>
    </row>
    <row r="2612" spans="1:9" x14ac:dyDescent="0.3">
      <c r="A2612" t="str">
        <f>IF(D2612=TRUE, "No Data", MID([3]QueryUserInfo!A2611, 2, F2612 -2))</f>
        <v>No Data</v>
      </c>
      <c r="B2612" t="str" cm="1">
        <f t="array" ref="B2612">IF(D2612 = TRUE, "No Data", MID([3]QueryUserInfo!A2611, I2612, _xlfn.IFS(G2612 = TRUE, 6, H2612=TRUE, 4)))</f>
        <v>No Data</v>
      </c>
      <c r="D2612" t="b">
        <f>OR(ISBLANK([3]QueryUserInfo!A2611), [3]QueryUserInfo!A2611 = " USERNAME              SESSIONNAME        ID  STATE   IDLE TIME  LOGON TIME")</f>
        <v>1</v>
      </c>
      <c r="E2612" t="b">
        <f>ISNUMBER(FIND("&gt;", [3]QueryUserInfo!A2611))</f>
        <v>0</v>
      </c>
      <c r="F2612">
        <f>IF(D2612=TRUE, 0, FIND(" ", [3]QueryUserInfo!A2611,2))</f>
        <v>0</v>
      </c>
      <c r="G2612" t="str">
        <f>IF(D2612=TRUE, "No Data", ISNUMBER(FIND("Active", [3]QueryUserInfo!A2611)))</f>
        <v>No Data</v>
      </c>
      <c r="H2612" t="str">
        <f>IF(D2612=TRUE, "No Data", ISNUMBER(FIND("Disc", [3]QueryUserInfo!A2611)))</f>
        <v>No Data</v>
      </c>
      <c r="I2612" t="str" cm="1">
        <f t="array" ref="I2612">IF(D2612 = TRUE, "No Data", _xlfn.IFS(G2612=TRUE, FIND("Active", [3]QueryUserInfo!A2611), H2612=TRUE, FIND("Disc", [3]QueryUserInfo!A2611)))</f>
        <v>No Data</v>
      </c>
    </row>
    <row r="2613" spans="1:9" x14ac:dyDescent="0.3">
      <c r="A2613" t="str">
        <f>IF(D2613=TRUE, "No Data", MID([3]QueryUserInfo!A2612, 2, F2613 -2))</f>
        <v>No Data</v>
      </c>
      <c r="B2613" t="str" cm="1">
        <f t="array" ref="B2613">IF(D2613 = TRUE, "No Data", MID([3]QueryUserInfo!A2612, I2613, _xlfn.IFS(G2613 = TRUE, 6, H2613=TRUE, 4)))</f>
        <v>No Data</v>
      </c>
      <c r="D2613" t="b">
        <f>OR(ISBLANK([3]QueryUserInfo!A2612), [3]QueryUserInfo!A2612 = " USERNAME              SESSIONNAME        ID  STATE   IDLE TIME  LOGON TIME")</f>
        <v>1</v>
      </c>
      <c r="E2613" t="b">
        <f>ISNUMBER(FIND("&gt;", [3]QueryUserInfo!A2612))</f>
        <v>0</v>
      </c>
      <c r="F2613">
        <f>IF(D2613=TRUE, 0, FIND(" ", [3]QueryUserInfo!A2612,2))</f>
        <v>0</v>
      </c>
      <c r="G2613" t="str">
        <f>IF(D2613=TRUE, "No Data", ISNUMBER(FIND("Active", [3]QueryUserInfo!A2612)))</f>
        <v>No Data</v>
      </c>
      <c r="H2613" t="str">
        <f>IF(D2613=TRUE, "No Data", ISNUMBER(FIND("Disc", [3]QueryUserInfo!A2612)))</f>
        <v>No Data</v>
      </c>
      <c r="I2613" t="str" cm="1">
        <f t="array" ref="I2613">IF(D2613 = TRUE, "No Data", _xlfn.IFS(G2613=TRUE, FIND("Active", [3]QueryUserInfo!A2612), H2613=TRUE, FIND("Disc", [3]QueryUserInfo!A2612)))</f>
        <v>No Data</v>
      </c>
    </row>
    <row r="2614" spans="1:9" x14ac:dyDescent="0.3">
      <c r="A2614" t="str">
        <f>IF(D2614=TRUE, "No Data", MID([3]QueryUserInfo!A2613, 2, F2614 -2))</f>
        <v>No Data</v>
      </c>
      <c r="B2614" t="str" cm="1">
        <f t="array" ref="B2614">IF(D2614 = TRUE, "No Data", MID([3]QueryUserInfo!A2613, I2614, _xlfn.IFS(G2614 = TRUE, 6, H2614=TRUE, 4)))</f>
        <v>No Data</v>
      </c>
      <c r="D2614" t="b">
        <f>OR(ISBLANK([3]QueryUserInfo!A2613), [3]QueryUserInfo!A2613 = " USERNAME              SESSIONNAME        ID  STATE   IDLE TIME  LOGON TIME")</f>
        <v>1</v>
      </c>
      <c r="E2614" t="b">
        <f>ISNUMBER(FIND("&gt;", [3]QueryUserInfo!A2613))</f>
        <v>0</v>
      </c>
      <c r="F2614">
        <f>IF(D2614=TRUE, 0, FIND(" ", [3]QueryUserInfo!A2613,2))</f>
        <v>0</v>
      </c>
      <c r="G2614" t="str">
        <f>IF(D2614=TRUE, "No Data", ISNUMBER(FIND("Active", [3]QueryUserInfo!A2613)))</f>
        <v>No Data</v>
      </c>
      <c r="H2614" t="str">
        <f>IF(D2614=TRUE, "No Data", ISNUMBER(FIND("Disc", [3]QueryUserInfo!A2613)))</f>
        <v>No Data</v>
      </c>
      <c r="I2614" t="str" cm="1">
        <f t="array" ref="I2614">IF(D2614 = TRUE, "No Data", _xlfn.IFS(G2614=TRUE, FIND("Active", [3]QueryUserInfo!A2613), H2614=TRUE, FIND("Disc", [3]QueryUserInfo!A2613)))</f>
        <v>No Data</v>
      </c>
    </row>
    <row r="2615" spans="1:9" x14ac:dyDescent="0.3">
      <c r="A2615" t="str">
        <f>IF(D2615=TRUE, "No Data", MID([3]QueryUserInfo!A2614, 2, F2615 -2))</f>
        <v>No Data</v>
      </c>
      <c r="B2615" t="str" cm="1">
        <f t="array" ref="B2615">IF(D2615 = TRUE, "No Data", MID([3]QueryUserInfo!A2614, I2615, _xlfn.IFS(G2615 = TRUE, 6, H2615=TRUE, 4)))</f>
        <v>No Data</v>
      </c>
      <c r="D2615" t="b">
        <f>OR(ISBLANK([3]QueryUserInfo!A2614), [3]QueryUserInfo!A2614 = " USERNAME              SESSIONNAME        ID  STATE   IDLE TIME  LOGON TIME")</f>
        <v>1</v>
      </c>
      <c r="E2615" t="b">
        <f>ISNUMBER(FIND("&gt;", [3]QueryUserInfo!A2614))</f>
        <v>0</v>
      </c>
      <c r="F2615">
        <f>IF(D2615=TRUE, 0, FIND(" ", [3]QueryUserInfo!A2614,2))</f>
        <v>0</v>
      </c>
      <c r="G2615" t="str">
        <f>IF(D2615=TRUE, "No Data", ISNUMBER(FIND("Active", [3]QueryUserInfo!A2614)))</f>
        <v>No Data</v>
      </c>
      <c r="H2615" t="str">
        <f>IF(D2615=TRUE, "No Data", ISNUMBER(FIND("Disc", [3]QueryUserInfo!A2614)))</f>
        <v>No Data</v>
      </c>
      <c r="I2615" t="str" cm="1">
        <f t="array" ref="I2615">IF(D2615 = TRUE, "No Data", _xlfn.IFS(G2615=TRUE, FIND("Active", [3]QueryUserInfo!A2614), H2615=TRUE, FIND("Disc", [3]QueryUserInfo!A2614)))</f>
        <v>No Data</v>
      </c>
    </row>
    <row r="2616" spans="1:9" x14ac:dyDescent="0.3">
      <c r="A2616" t="str">
        <f>IF(D2616=TRUE, "No Data", MID([3]QueryUserInfo!A2615, 2, F2616 -2))</f>
        <v>No Data</v>
      </c>
      <c r="B2616" t="str" cm="1">
        <f t="array" ref="B2616">IF(D2616 = TRUE, "No Data", MID([3]QueryUserInfo!A2615, I2616, _xlfn.IFS(G2616 = TRUE, 6, H2616=TRUE, 4)))</f>
        <v>No Data</v>
      </c>
      <c r="D2616" t="b">
        <f>OR(ISBLANK([3]QueryUserInfo!A2615), [3]QueryUserInfo!A2615 = " USERNAME              SESSIONNAME        ID  STATE   IDLE TIME  LOGON TIME")</f>
        <v>1</v>
      </c>
      <c r="E2616" t="b">
        <f>ISNUMBER(FIND("&gt;", [3]QueryUserInfo!A2615))</f>
        <v>0</v>
      </c>
      <c r="F2616">
        <f>IF(D2616=TRUE, 0, FIND(" ", [3]QueryUserInfo!A2615,2))</f>
        <v>0</v>
      </c>
      <c r="G2616" t="str">
        <f>IF(D2616=TRUE, "No Data", ISNUMBER(FIND("Active", [3]QueryUserInfo!A2615)))</f>
        <v>No Data</v>
      </c>
      <c r="H2616" t="str">
        <f>IF(D2616=TRUE, "No Data", ISNUMBER(FIND("Disc", [3]QueryUserInfo!A2615)))</f>
        <v>No Data</v>
      </c>
      <c r="I2616" t="str" cm="1">
        <f t="array" ref="I2616">IF(D2616 = TRUE, "No Data", _xlfn.IFS(G2616=TRUE, FIND("Active", [3]QueryUserInfo!A2615), H2616=TRUE, FIND("Disc", [3]QueryUserInfo!A2615)))</f>
        <v>No Data</v>
      </c>
    </row>
    <row r="2617" spans="1:9" x14ac:dyDescent="0.3">
      <c r="A2617" t="str">
        <f>IF(D2617=TRUE, "No Data", MID([3]QueryUserInfo!A2616, 2, F2617 -2))</f>
        <v>No Data</v>
      </c>
      <c r="B2617" t="str" cm="1">
        <f t="array" ref="B2617">IF(D2617 = TRUE, "No Data", MID([3]QueryUserInfo!A2616, I2617, _xlfn.IFS(G2617 = TRUE, 6, H2617=TRUE, 4)))</f>
        <v>No Data</v>
      </c>
      <c r="D2617" t="b">
        <f>OR(ISBLANK([3]QueryUserInfo!A2616), [3]QueryUserInfo!A2616 = " USERNAME              SESSIONNAME        ID  STATE   IDLE TIME  LOGON TIME")</f>
        <v>1</v>
      </c>
      <c r="E2617" t="b">
        <f>ISNUMBER(FIND("&gt;", [3]QueryUserInfo!A2616))</f>
        <v>0</v>
      </c>
      <c r="F2617">
        <f>IF(D2617=TRUE, 0, FIND(" ", [3]QueryUserInfo!A2616,2))</f>
        <v>0</v>
      </c>
      <c r="G2617" t="str">
        <f>IF(D2617=TRUE, "No Data", ISNUMBER(FIND("Active", [3]QueryUserInfo!A2616)))</f>
        <v>No Data</v>
      </c>
      <c r="H2617" t="str">
        <f>IF(D2617=TRUE, "No Data", ISNUMBER(FIND("Disc", [3]QueryUserInfo!A2616)))</f>
        <v>No Data</v>
      </c>
      <c r="I2617" t="str" cm="1">
        <f t="array" ref="I2617">IF(D2617 = TRUE, "No Data", _xlfn.IFS(G2617=TRUE, FIND("Active", [3]QueryUserInfo!A2616), H2617=TRUE, FIND("Disc", [3]QueryUserInfo!A2616)))</f>
        <v>No Data</v>
      </c>
    </row>
    <row r="2618" spans="1:9" x14ac:dyDescent="0.3">
      <c r="A2618" t="str">
        <f>IF(D2618=TRUE, "No Data", MID([3]QueryUserInfo!A2617, 2, F2618 -2))</f>
        <v>No Data</v>
      </c>
      <c r="B2618" t="str" cm="1">
        <f t="array" ref="B2618">IF(D2618 = TRUE, "No Data", MID([3]QueryUserInfo!A2617, I2618, _xlfn.IFS(G2618 = TRUE, 6, H2618=TRUE, 4)))</f>
        <v>No Data</v>
      </c>
      <c r="D2618" t="b">
        <f>OR(ISBLANK([3]QueryUserInfo!A2617), [3]QueryUserInfo!A2617 = " USERNAME              SESSIONNAME        ID  STATE   IDLE TIME  LOGON TIME")</f>
        <v>1</v>
      </c>
      <c r="E2618" t="b">
        <f>ISNUMBER(FIND("&gt;", [3]QueryUserInfo!A2617))</f>
        <v>0</v>
      </c>
      <c r="F2618">
        <f>IF(D2618=TRUE, 0, FIND(" ", [3]QueryUserInfo!A2617,2))</f>
        <v>0</v>
      </c>
      <c r="G2618" t="str">
        <f>IF(D2618=TRUE, "No Data", ISNUMBER(FIND("Active", [3]QueryUserInfo!A2617)))</f>
        <v>No Data</v>
      </c>
      <c r="H2618" t="str">
        <f>IF(D2618=TRUE, "No Data", ISNUMBER(FIND("Disc", [3]QueryUserInfo!A2617)))</f>
        <v>No Data</v>
      </c>
      <c r="I2618" t="str" cm="1">
        <f t="array" ref="I2618">IF(D2618 = TRUE, "No Data", _xlfn.IFS(G2618=TRUE, FIND("Active", [3]QueryUserInfo!A2617), H2618=TRUE, FIND("Disc", [3]QueryUserInfo!A2617)))</f>
        <v>No Data</v>
      </c>
    </row>
    <row r="2619" spans="1:9" x14ac:dyDescent="0.3">
      <c r="A2619" t="str">
        <f>IF(D2619=TRUE, "No Data", MID([3]QueryUserInfo!A2618, 2, F2619 -2))</f>
        <v>No Data</v>
      </c>
      <c r="B2619" t="str" cm="1">
        <f t="array" ref="B2619">IF(D2619 = TRUE, "No Data", MID([3]QueryUserInfo!A2618, I2619, _xlfn.IFS(G2619 = TRUE, 6, H2619=TRUE, 4)))</f>
        <v>No Data</v>
      </c>
      <c r="D2619" t="b">
        <f>OR(ISBLANK([3]QueryUserInfo!A2618), [3]QueryUserInfo!A2618 = " USERNAME              SESSIONNAME        ID  STATE   IDLE TIME  LOGON TIME")</f>
        <v>1</v>
      </c>
      <c r="E2619" t="b">
        <f>ISNUMBER(FIND("&gt;", [3]QueryUserInfo!A2618))</f>
        <v>0</v>
      </c>
      <c r="F2619">
        <f>IF(D2619=TRUE, 0, FIND(" ", [3]QueryUserInfo!A2618,2))</f>
        <v>0</v>
      </c>
      <c r="G2619" t="str">
        <f>IF(D2619=TRUE, "No Data", ISNUMBER(FIND("Active", [3]QueryUserInfo!A2618)))</f>
        <v>No Data</v>
      </c>
      <c r="H2619" t="str">
        <f>IF(D2619=TRUE, "No Data", ISNUMBER(FIND("Disc", [3]QueryUserInfo!A2618)))</f>
        <v>No Data</v>
      </c>
      <c r="I2619" t="str" cm="1">
        <f t="array" ref="I2619">IF(D2619 = TRUE, "No Data", _xlfn.IFS(G2619=TRUE, FIND("Active", [3]QueryUserInfo!A2618), H2619=TRUE, FIND("Disc", [3]QueryUserInfo!A2618)))</f>
        <v>No Data</v>
      </c>
    </row>
    <row r="2620" spans="1:9" x14ac:dyDescent="0.3">
      <c r="A2620" t="str">
        <f>IF(D2620=TRUE, "No Data", MID([3]QueryUserInfo!A2619, 2, F2620 -2))</f>
        <v>No Data</v>
      </c>
      <c r="B2620" t="str" cm="1">
        <f t="array" ref="B2620">IF(D2620 = TRUE, "No Data", MID([3]QueryUserInfo!A2619, I2620, _xlfn.IFS(G2620 = TRUE, 6, H2620=TRUE, 4)))</f>
        <v>No Data</v>
      </c>
      <c r="D2620" t="b">
        <f>OR(ISBLANK([3]QueryUserInfo!A2619), [3]QueryUserInfo!A2619 = " USERNAME              SESSIONNAME        ID  STATE   IDLE TIME  LOGON TIME")</f>
        <v>1</v>
      </c>
      <c r="E2620" t="b">
        <f>ISNUMBER(FIND("&gt;", [3]QueryUserInfo!A2619))</f>
        <v>0</v>
      </c>
      <c r="F2620">
        <f>IF(D2620=TRUE, 0, FIND(" ", [3]QueryUserInfo!A2619,2))</f>
        <v>0</v>
      </c>
      <c r="G2620" t="str">
        <f>IF(D2620=TRUE, "No Data", ISNUMBER(FIND("Active", [3]QueryUserInfo!A2619)))</f>
        <v>No Data</v>
      </c>
      <c r="H2620" t="str">
        <f>IF(D2620=TRUE, "No Data", ISNUMBER(FIND("Disc", [3]QueryUserInfo!A2619)))</f>
        <v>No Data</v>
      </c>
      <c r="I2620" t="str" cm="1">
        <f t="array" ref="I2620">IF(D2620 = TRUE, "No Data", _xlfn.IFS(G2620=TRUE, FIND("Active", [3]QueryUserInfo!A2619), H2620=TRUE, FIND("Disc", [3]QueryUserInfo!A2619)))</f>
        <v>No Data</v>
      </c>
    </row>
    <row r="2621" spans="1:9" x14ac:dyDescent="0.3">
      <c r="A2621" t="str">
        <f>IF(D2621=TRUE, "No Data", MID([3]QueryUserInfo!A2620, 2, F2621 -2))</f>
        <v>No Data</v>
      </c>
      <c r="B2621" t="str" cm="1">
        <f t="array" ref="B2621">IF(D2621 = TRUE, "No Data", MID([3]QueryUserInfo!A2620, I2621, _xlfn.IFS(G2621 = TRUE, 6, H2621=TRUE, 4)))</f>
        <v>No Data</v>
      </c>
      <c r="D2621" t="b">
        <f>OR(ISBLANK([3]QueryUserInfo!A2620), [3]QueryUserInfo!A2620 = " USERNAME              SESSIONNAME        ID  STATE   IDLE TIME  LOGON TIME")</f>
        <v>1</v>
      </c>
      <c r="E2621" t="b">
        <f>ISNUMBER(FIND("&gt;", [3]QueryUserInfo!A2620))</f>
        <v>0</v>
      </c>
      <c r="F2621">
        <f>IF(D2621=TRUE, 0, FIND(" ", [3]QueryUserInfo!A2620,2))</f>
        <v>0</v>
      </c>
      <c r="G2621" t="str">
        <f>IF(D2621=TRUE, "No Data", ISNUMBER(FIND("Active", [3]QueryUserInfo!A2620)))</f>
        <v>No Data</v>
      </c>
      <c r="H2621" t="str">
        <f>IF(D2621=TRUE, "No Data", ISNUMBER(FIND("Disc", [3]QueryUserInfo!A2620)))</f>
        <v>No Data</v>
      </c>
      <c r="I2621" t="str" cm="1">
        <f t="array" ref="I2621">IF(D2621 = TRUE, "No Data", _xlfn.IFS(G2621=TRUE, FIND("Active", [3]QueryUserInfo!A2620), H2621=TRUE, FIND("Disc", [3]QueryUserInfo!A2620)))</f>
        <v>No Data</v>
      </c>
    </row>
    <row r="2622" spans="1:9" x14ac:dyDescent="0.3">
      <c r="A2622" t="str">
        <f>IF(D2622=TRUE, "No Data", MID([3]QueryUserInfo!A2621, 2, F2622 -2))</f>
        <v>No Data</v>
      </c>
      <c r="B2622" t="str" cm="1">
        <f t="array" ref="B2622">IF(D2622 = TRUE, "No Data", MID([3]QueryUserInfo!A2621, I2622, _xlfn.IFS(G2622 = TRUE, 6, H2622=TRUE, 4)))</f>
        <v>No Data</v>
      </c>
      <c r="D2622" t="b">
        <f>OR(ISBLANK([3]QueryUserInfo!A2621), [3]QueryUserInfo!A2621 = " USERNAME              SESSIONNAME        ID  STATE   IDLE TIME  LOGON TIME")</f>
        <v>1</v>
      </c>
      <c r="E2622" t="b">
        <f>ISNUMBER(FIND("&gt;", [3]QueryUserInfo!A2621))</f>
        <v>0</v>
      </c>
      <c r="F2622">
        <f>IF(D2622=TRUE, 0, FIND(" ", [3]QueryUserInfo!A2621,2))</f>
        <v>0</v>
      </c>
      <c r="G2622" t="str">
        <f>IF(D2622=TRUE, "No Data", ISNUMBER(FIND("Active", [3]QueryUserInfo!A2621)))</f>
        <v>No Data</v>
      </c>
      <c r="H2622" t="str">
        <f>IF(D2622=TRUE, "No Data", ISNUMBER(FIND("Disc", [3]QueryUserInfo!A2621)))</f>
        <v>No Data</v>
      </c>
      <c r="I2622" t="str" cm="1">
        <f t="array" ref="I2622">IF(D2622 = TRUE, "No Data", _xlfn.IFS(G2622=TRUE, FIND("Active", [3]QueryUserInfo!A2621), H2622=TRUE, FIND("Disc", [3]QueryUserInfo!A2621)))</f>
        <v>No Data</v>
      </c>
    </row>
    <row r="2623" spans="1:9" x14ac:dyDescent="0.3">
      <c r="A2623" t="str">
        <f>IF(D2623=TRUE, "No Data", MID([3]QueryUserInfo!A2622, 2, F2623 -2))</f>
        <v>No Data</v>
      </c>
      <c r="B2623" t="str" cm="1">
        <f t="array" ref="B2623">IF(D2623 = TRUE, "No Data", MID([3]QueryUserInfo!A2622, I2623, _xlfn.IFS(G2623 = TRUE, 6, H2623=TRUE, 4)))</f>
        <v>No Data</v>
      </c>
      <c r="D2623" t="b">
        <f>OR(ISBLANK([3]QueryUserInfo!A2622), [3]QueryUserInfo!A2622 = " USERNAME              SESSIONNAME        ID  STATE   IDLE TIME  LOGON TIME")</f>
        <v>1</v>
      </c>
      <c r="E2623" t="b">
        <f>ISNUMBER(FIND("&gt;", [3]QueryUserInfo!A2622))</f>
        <v>0</v>
      </c>
      <c r="F2623">
        <f>IF(D2623=TRUE, 0, FIND(" ", [3]QueryUserInfo!A2622,2))</f>
        <v>0</v>
      </c>
      <c r="G2623" t="str">
        <f>IF(D2623=TRUE, "No Data", ISNUMBER(FIND("Active", [3]QueryUserInfo!A2622)))</f>
        <v>No Data</v>
      </c>
      <c r="H2623" t="str">
        <f>IF(D2623=TRUE, "No Data", ISNUMBER(FIND("Disc", [3]QueryUserInfo!A2622)))</f>
        <v>No Data</v>
      </c>
      <c r="I2623" t="str" cm="1">
        <f t="array" ref="I2623">IF(D2623 = TRUE, "No Data", _xlfn.IFS(G2623=TRUE, FIND("Active", [3]QueryUserInfo!A2622), H2623=TRUE, FIND("Disc", [3]QueryUserInfo!A2622)))</f>
        <v>No Data</v>
      </c>
    </row>
    <row r="2624" spans="1:9" x14ac:dyDescent="0.3">
      <c r="A2624" t="str">
        <f>IF(D2624=TRUE, "No Data", MID([3]QueryUserInfo!A2623, 2, F2624 -2))</f>
        <v>No Data</v>
      </c>
      <c r="B2624" t="str" cm="1">
        <f t="array" ref="B2624">IF(D2624 = TRUE, "No Data", MID([3]QueryUserInfo!A2623, I2624, _xlfn.IFS(G2624 = TRUE, 6, H2624=TRUE, 4)))</f>
        <v>No Data</v>
      </c>
      <c r="D2624" t="b">
        <f>OR(ISBLANK([3]QueryUserInfo!A2623), [3]QueryUserInfo!A2623 = " USERNAME              SESSIONNAME        ID  STATE   IDLE TIME  LOGON TIME")</f>
        <v>1</v>
      </c>
      <c r="E2624" t="b">
        <f>ISNUMBER(FIND("&gt;", [3]QueryUserInfo!A2623))</f>
        <v>0</v>
      </c>
      <c r="F2624">
        <f>IF(D2624=TRUE, 0, FIND(" ", [3]QueryUserInfo!A2623,2))</f>
        <v>0</v>
      </c>
      <c r="G2624" t="str">
        <f>IF(D2624=TRUE, "No Data", ISNUMBER(FIND("Active", [3]QueryUserInfo!A2623)))</f>
        <v>No Data</v>
      </c>
      <c r="H2624" t="str">
        <f>IF(D2624=TRUE, "No Data", ISNUMBER(FIND("Disc", [3]QueryUserInfo!A2623)))</f>
        <v>No Data</v>
      </c>
      <c r="I2624" t="str" cm="1">
        <f t="array" ref="I2624">IF(D2624 = TRUE, "No Data", _xlfn.IFS(G2624=TRUE, FIND("Active", [3]QueryUserInfo!A2623), H2624=TRUE, FIND("Disc", [3]QueryUserInfo!A2623)))</f>
        <v>No Data</v>
      </c>
    </row>
    <row r="2625" spans="1:9" x14ac:dyDescent="0.3">
      <c r="A2625" t="str">
        <f>IF(D2625=TRUE, "No Data", MID([3]QueryUserInfo!A2624, 2, F2625 -2))</f>
        <v>No Data</v>
      </c>
      <c r="B2625" t="str" cm="1">
        <f t="array" ref="B2625">IF(D2625 = TRUE, "No Data", MID([3]QueryUserInfo!A2624, I2625, _xlfn.IFS(G2625 = TRUE, 6, H2625=TRUE, 4)))</f>
        <v>No Data</v>
      </c>
      <c r="D2625" t="b">
        <f>OR(ISBLANK([3]QueryUserInfo!A2624), [3]QueryUserInfo!A2624 = " USERNAME              SESSIONNAME        ID  STATE   IDLE TIME  LOGON TIME")</f>
        <v>1</v>
      </c>
      <c r="E2625" t="b">
        <f>ISNUMBER(FIND("&gt;", [3]QueryUserInfo!A2624))</f>
        <v>0</v>
      </c>
      <c r="F2625">
        <f>IF(D2625=TRUE, 0, FIND(" ", [3]QueryUserInfo!A2624,2))</f>
        <v>0</v>
      </c>
      <c r="G2625" t="str">
        <f>IF(D2625=TRUE, "No Data", ISNUMBER(FIND("Active", [3]QueryUserInfo!A2624)))</f>
        <v>No Data</v>
      </c>
      <c r="H2625" t="str">
        <f>IF(D2625=TRUE, "No Data", ISNUMBER(FIND("Disc", [3]QueryUserInfo!A2624)))</f>
        <v>No Data</v>
      </c>
      <c r="I2625" t="str" cm="1">
        <f t="array" ref="I2625">IF(D2625 = TRUE, "No Data", _xlfn.IFS(G2625=TRUE, FIND("Active", [3]QueryUserInfo!A2624), H2625=TRUE, FIND("Disc", [3]QueryUserInfo!A2624)))</f>
        <v>No Data</v>
      </c>
    </row>
    <row r="2626" spans="1:9" x14ac:dyDescent="0.3">
      <c r="A2626" t="str">
        <f>IF(D2626=TRUE, "No Data", MID([3]QueryUserInfo!A2625, 2, F2626 -2))</f>
        <v>No Data</v>
      </c>
      <c r="B2626" t="str" cm="1">
        <f t="array" ref="B2626">IF(D2626 = TRUE, "No Data", MID([3]QueryUserInfo!A2625, I2626, _xlfn.IFS(G2626 = TRUE, 6, H2626=TRUE, 4)))</f>
        <v>No Data</v>
      </c>
      <c r="D2626" t="b">
        <f>OR(ISBLANK([3]QueryUserInfo!A2625), [3]QueryUserInfo!A2625 = " USERNAME              SESSIONNAME        ID  STATE   IDLE TIME  LOGON TIME")</f>
        <v>1</v>
      </c>
      <c r="E2626" t="b">
        <f>ISNUMBER(FIND("&gt;", [3]QueryUserInfo!A2625))</f>
        <v>0</v>
      </c>
      <c r="F2626">
        <f>IF(D2626=TRUE, 0, FIND(" ", [3]QueryUserInfo!A2625,2))</f>
        <v>0</v>
      </c>
      <c r="G2626" t="str">
        <f>IF(D2626=TRUE, "No Data", ISNUMBER(FIND("Active", [3]QueryUserInfo!A2625)))</f>
        <v>No Data</v>
      </c>
      <c r="H2626" t="str">
        <f>IF(D2626=TRUE, "No Data", ISNUMBER(FIND("Disc", [3]QueryUserInfo!A2625)))</f>
        <v>No Data</v>
      </c>
      <c r="I2626" t="str" cm="1">
        <f t="array" ref="I2626">IF(D2626 = TRUE, "No Data", _xlfn.IFS(G2626=TRUE, FIND("Active", [3]QueryUserInfo!A2625), H2626=TRUE, FIND("Disc", [3]QueryUserInfo!A2625)))</f>
        <v>No Data</v>
      </c>
    </row>
    <row r="2627" spans="1:9" x14ac:dyDescent="0.3">
      <c r="A2627" t="str">
        <f>IF(D2627=TRUE, "No Data", MID([3]QueryUserInfo!A2626, 2, F2627 -2))</f>
        <v>No Data</v>
      </c>
      <c r="B2627" t="str" cm="1">
        <f t="array" ref="B2627">IF(D2627 = TRUE, "No Data", MID([3]QueryUserInfo!A2626, I2627, _xlfn.IFS(G2627 = TRUE, 6, H2627=TRUE, 4)))</f>
        <v>No Data</v>
      </c>
      <c r="D2627" t="b">
        <f>OR(ISBLANK([3]QueryUserInfo!A2626), [3]QueryUserInfo!A2626 = " USERNAME              SESSIONNAME        ID  STATE   IDLE TIME  LOGON TIME")</f>
        <v>1</v>
      </c>
      <c r="E2627" t="b">
        <f>ISNUMBER(FIND("&gt;", [3]QueryUserInfo!A2626))</f>
        <v>0</v>
      </c>
      <c r="F2627">
        <f>IF(D2627=TRUE, 0, FIND(" ", [3]QueryUserInfo!A2626,2))</f>
        <v>0</v>
      </c>
      <c r="G2627" t="str">
        <f>IF(D2627=TRUE, "No Data", ISNUMBER(FIND("Active", [3]QueryUserInfo!A2626)))</f>
        <v>No Data</v>
      </c>
      <c r="H2627" t="str">
        <f>IF(D2627=TRUE, "No Data", ISNUMBER(FIND("Disc", [3]QueryUserInfo!A2626)))</f>
        <v>No Data</v>
      </c>
      <c r="I2627" t="str" cm="1">
        <f t="array" ref="I2627">IF(D2627 = TRUE, "No Data", _xlfn.IFS(G2627=TRUE, FIND("Active", [3]QueryUserInfo!A2626), H2627=TRUE, FIND("Disc", [3]QueryUserInfo!A2626)))</f>
        <v>No Data</v>
      </c>
    </row>
    <row r="2628" spans="1:9" x14ac:dyDescent="0.3">
      <c r="A2628" t="str">
        <f>IF(D2628=TRUE, "No Data", MID([3]QueryUserInfo!A2627, 2, F2628 -2))</f>
        <v>No Data</v>
      </c>
      <c r="B2628" t="str" cm="1">
        <f t="array" ref="B2628">IF(D2628 = TRUE, "No Data", MID([3]QueryUserInfo!A2627, I2628, _xlfn.IFS(G2628 = TRUE, 6, H2628=TRUE, 4)))</f>
        <v>No Data</v>
      </c>
      <c r="D2628" t="b">
        <f>OR(ISBLANK([3]QueryUserInfo!A2627), [3]QueryUserInfo!A2627 = " USERNAME              SESSIONNAME        ID  STATE   IDLE TIME  LOGON TIME")</f>
        <v>1</v>
      </c>
      <c r="E2628" t="b">
        <f>ISNUMBER(FIND("&gt;", [3]QueryUserInfo!A2627))</f>
        <v>0</v>
      </c>
      <c r="F2628">
        <f>IF(D2628=TRUE, 0, FIND(" ", [3]QueryUserInfo!A2627,2))</f>
        <v>0</v>
      </c>
      <c r="G2628" t="str">
        <f>IF(D2628=TRUE, "No Data", ISNUMBER(FIND("Active", [3]QueryUserInfo!A2627)))</f>
        <v>No Data</v>
      </c>
      <c r="H2628" t="str">
        <f>IF(D2628=TRUE, "No Data", ISNUMBER(FIND("Disc", [3]QueryUserInfo!A2627)))</f>
        <v>No Data</v>
      </c>
      <c r="I2628" t="str" cm="1">
        <f t="array" ref="I2628">IF(D2628 = TRUE, "No Data", _xlfn.IFS(G2628=TRUE, FIND("Active", [3]QueryUserInfo!A2627), H2628=TRUE, FIND("Disc", [3]QueryUserInfo!A2627)))</f>
        <v>No Data</v>
      </c>
    </row>
    <row r="2629" spans="1:9" x14ac:dyDescent="0.3">
      <c r="A2629" t="str">
        <f>IF(D2629=TRUE, "No Data", MID([3]QueryUserInfo!A2628, 2, F2629 -2))</f>
        <v>No Data</v>
      </c>
      <c r="B2629" t="str" cm="1">
        <f t="array" ref="B2629">IF(D2629 = TRUE, "No Data", MID([3]QueryUserInfo!A2628, I2629, _xlfn.IFS(G2629 = TRUE, 6, H2629=TRUE, 4)))</f>
        <v>No Data</v>
      </c>
      <c r="D2629" t="b">
        <f>OR(ISBLANK([3]QueryUserInfo!A2628), [3]QueryUserInfo!A2628 = " USERNAME              SESSIONNAME        ID  STATE   IDLE TIME  LOGON TIME")</f>
        <v>1</v>
      </c>
      <c r="E2629" t="b">
        <f>ISNUMBER(FIND("&gt;", [3]QueryUserInfo!A2628))</f>
        <v>0</v>
      </c>
      <c r="F2629">
        <f>IF(D2629=TRUE, 0, FIND(" ", [3]QueryUserInfo!A2628,2))</f>
        <v>0</v>
      </c>
      <c r="G2629" t="str">
        <f>IF(D2629=TRUE, "No Data", ISNUMBER(FIND("Active", [3]QueryUserInfo!A2628)))</f>
        <v>No Data</v>
      </c>
      <c r="H2629" t="str">
        <f>IF(D2629=TRUE, "No Data", ISNUMBER(FIND("Disc", [3]QueryUserInfo!A2628)))</f>
        <v>No Data</v>
      </c>
      <c r="I2629" t="str" cm="1">
        <f t="array" ref="I2629">IF(D2629 = TRUE, "No Data", _xlfn.IFS(G2629=TRUE, FIND("Active", [3]QueryUserInfo!A2628), H2629=TRUE, FIND("Disc", [3]QueryUserInfo!A2628)))</f>
        <v>No Data</v>
      </c>
    </row>
    <row r="2630" spans="1:9" x14ac:dyDescent="0.3">
      <c r="A2630" t="str">
        <f>IF(D2630=TRUE, "No Data", MID([3]QueryUserInfo!A2629, 2, F2630 -2))</f>
        <v>No Data</v>
      </c>
      <c r="B2630" t="str" cm="1">
        <f t="array" ref="B2630">IF(D2630 = TRUE, "No Data", MID([3]QueryUserInfo!A2629, I2630, _xlfn.IFS(G2630 = TRUE, 6, H2630=TRUE, 4)))</f>
        <v>No Data</v>
      </c>
      <c r="D2630" t="b">
        <f>OR(ISBLANK([3]QueryUserInfo!A2629), [3]QueryUserInfo!A2629 = " USERNAME              SESSIONNAME        ID  STATE   IDLE TIME  LOGON TIME")</f>
        <v>1</v>
      </c>
      <c r="E2630" t="b">
        <f>ISNUMBER(FIND("&gt;", [3]QueryUserInfo!A2629))</f>
        <v>0</v>
      </c>
      <c r="F2630">
        <f>IF(D2630=TRUE, 0, FIND(" ", [3]QueryUserInfo!A2629,2))</f>
        <v>0</v>
      </c>
      <c r="G2630" t="str">
        <f>IF(D2630=TRUE, "No Data", ISNUMBER(FIND("Active", [3]QueryUserInfo!A2629)))</f>
        <v>No Data</v>
      </c>
      <c r="H2630" t="str">
        <f>IF(D2630=TRUE, "No Data", ISNUMBER(FIND("Disc", [3]QueryUserInfo!A2629)))</f>
        <v>No Data</v>
      </c>
      <c r="I2630" t="str" cm="1">
        <f t="array" ref="I2630">IF(D2630 = TRUE, "No Data", _xlfn.IFS(G2630=TRUE, FIND("Active", [3]QueryUserInfo!A2629), H2630=TRUE, FIND("Disc", [3]QueryUserInfo!A2629)))</f>
        <v>No Data</v>
      </c>
    </row>
    <row r="2631" spans="1:9" x14ac:dyDescent="0.3">
      <c r="A2631" t="str">
        <f>IF(D2631=TRUE, "No Data", MID([3]QueryUserInfo!A2630, 2, F2631 -2))</f>
        <v>No Data</v>
      </c>
      <c r="B2631" t="str" cm="1">
        <f t="array" ref="B2631">IF(D2631 = TRUE, "No Data", MID([3]QueryUserInfo!A2630, I2631, _xlfn.IFS(G2631 = TRUE, 6, H2631=TRUE, 4)))</f>
        <v>No Data</v>
      </c>
      <c r="D2631" t="b">
        <f>OR(ISBLANK([3]QueryUserInfo!A2630), [3]QueryUserInfo!A2630 = " USERNAME              SESSIONNAME        ID  STATE   IDLE TIME  LOGON TIME")</f>
        <v>1</v>
      </c>
      <c r="E2631" t="b">
        <f>ISNUMBER(FIND("&gt;", [3]QueryUserInfo!A2630))</f>
        <v>0</v>
      </c>
      <c r="F2631">
        <f>IF(D2631=TRUE, 0, FIND(" ", [3]QueryUserInfo!A2630,2))</f>
        <v>0</v>
      </c>
      <c r="G2631" t="str">
        <f>IF(D2631=TRUE, "No Data", ISNUMBER(FIND("Active", [3]QueryUserInfo!A2630)))</f>
        <v>No Data</v>
      </c>
      <c r="H2631" t="str">
        <f>IF(D2631=TRUE, "No Data", ISNUMBER(FIND("Disc", [3]QueryUserInfo!A2630)))</f>
        <v>No Data</v>
      </c>
      <c r="I2631" t="str" cm="1">
        <f t="array" ref="I2631">IF(D2631 = TRUE, "No Data", _xlfn.IFS(G2631=TRUE, FIND("Active", [3]QueryUserInfo!A2630), H2631=TRUE, FIND("Disc", [3]QueryUserInfo!A2630)))</f>
        <v>No Data</v>
      </c>
    </row>
    <row r="2632" spans="1:9" x14ac:dyDescent="0.3">
      <c r="A2632" t="str">
        <f>IF(D2632=TRUE, "No Data", MID([3]QueryUserInfo!A2631, 2, F2632 -2))</f>
        <v>No Data</v>
      </c>
      <c r="B2632" t="str" cm="1">
        <f t="array" ref="B2632">IF(D2632 = TRUE, "No Data", MID([3]QueryUserInfo!A2631, I2632, _xlfn.IFS(G2632 = TRUE, 6, H2632=TRUE, 4)))</f>
        <v>No Data</v>
      </c>
      <c r="D2632" t="b">
        <f>OR(ISBLANK([3]QueryUserInfo!A2631), [3]QueryUserInfo!A2631 = " USERNAME              SESSIONNAME        ID  STATE   IDLE TIME  LOGON TIME")</f>
        <v>1</v>
      </c>
      <c r="E2632" t="b">
        <f>ISNUMBER(FIND("&gt;", [3]QueryUserInfo!A2631))</f>
        <v>0</v>
      </c>
      <c r="F2632">
        <f>IF(D2632=TRUE, 0, FIND(" ", [3]QueryUserInfo!A2631,2))</f>
        <v>0</v>
      </c>
      <c r="G2632" t="str">
        <f>IF(D2632=TRUE, "No Data", ISNUMBER(FIND("Active", [3]QueryUserInfo!A2631)))</f>
        <v>No Data</v>
      </c>
      <c r="H2632" t="str">
        <f>IF(D2632=TRUE, "No Data", ISNUMBER(FIND("Disc", [3]QueryUserInfo!A2631)))</f>
        <v>No Data</v>
      </c>
      <c r="I2632" t="str" cm="1">
        <f t="array" ref="I2632">IF(D2632 = TRUE, "No Data", _xlfn.IFS(G2632=TRUE, FIND("Active", [3]QueryUserInfo!A2631), H2632=TRUE, FIND("Disc", [3]QueryUserInfo!A2631)))</f>
        <v>No Data</v>
      </c>
    </row>
    <row r="2633" spans="1:9" x14ac:dyDescent="0.3">
      <c r="A2633" t="str">
        <f>IF(D2633=TRUE, "No Data", MID([3]QueryUserInfo!A2632, 2, F2633 -2))</f>
        <v>No Data</v>
      </c>
      <c r="B2633" t="str" cm="1">
        <f t="array" ref="B2633">IF(D2633 = TRUE, "No Data", MID([3]QueryUserInfo!A2632, I2633, _xlfn.IFS(G2633 = TRUE, 6, H2633=TRUE, 4)))</f>
        <v>No Data</v>
      </c>
      <c r="D2633" t="b">
        <f>OR(ISBLANK([3]QueryUserInfo!A2632), [3]QueryUserInfo!A2632 = " USERNAME              SESSIONNAME        ID  STATE   IDLE TIME  LOGON TIME")</f>
        <v>1</v>
      </c>
      <c r="E2633" t="b">
        <f>ISNUMBER(FIND("&gt;", [3]QueryUserInfo!A2632))</f>
        <v>0</v>
      </c>
      <c r="F2633">
        <f>IF(D2633=TRUE, 0, FIND(" ", [3]QueryUserInfo!A2632,2))</f>
        <v>0</v>
      </c>
      <c r="G2633" t="str">
        <f>IF(D2633=TRUE, "No Data", ISNUMBER(FIND("Active", [3]QueryUserInfo!A2632)))</f>
        <v>No Data</v>
      </c>
      <c r="H2633" t="str">
        <f>IF(D2633=TRUE, "No Data", ISNUMBER(FIND("Disc", [3]QueryUserInfo!A2632)))</f>
        <v>No Data</v>
      </c>
      <c r="I2633" t="str" cm="1">
        <f t="array" ref="I2633">IF(D2633 = TRUE, "No Data", _xlfn.IFS(G2633=TRUE, FIND("Active", [3]QueryUserInfo!A2632), H2633=TRUE, FIND("Disc", [3]QueryUserInfo!A2632)))</f>
        <v>No Data</v>
      </c>
    </row>
    <row r="2634" spans="1:9" x14ac:dyDescent="0.3">
      <c r="A2634" t="str">
        <f>IF(D2634=TRUE, "No Data", MID([3]QueryUserInfo!A2633, 2, F2634 -2))</f>
        <v>No Data</v>
      </c>
      <c r="B2634" t="str" cm="1">
        <f t="array" ref="B2634">IF(D2634 = TRUE, "No Data", MID([3]QueryUserInfo!A2633, I2634, _xlfn.IFS(G2634 = TRUE, 6, H2634=TRUE, 4)))</f>
        <v>No Data</v>
      </c>
      <c r="D2634" t="b">
        <f>OR(ISBLANK([3]QueryUserInfo!A2633), [3]QueryUserInfo!A2633 = " USERNAME              SESSIONNAME        ID  STATE   IDLE TIME  LOGON TIME")</f>
        <v>1</v>
      </c>
      <c r="E2634" t="b">
        <f>ISNUMBER(FIND("&gt;", [3]QueryUserInfo!A2633))</f>
        <v>0</v>
      </c>
      <c r="F2634">
        <f>IF(D2634=TRUE, 0, FIND(" ", [3]QueryUserInfo!A2633,2))</f>
        <v>0</v>
      </c>
      <c r="G2634" t="str">
        <f>IF(D2634=TRUE, "No Data", ISNUMBER(FIND("Active", [3]QueryUserInfo!A2633)))</f>
        <v>No Data</v>
      </c>
      <c r="H2634" t="str">
        <f>IF(D2634=TRUE, "No Data", ISNUMBER(FIND("Disc", [3]QueryUserInfo!A2633)))</f>
        <v>No Data</v>
      </c>
      <c r="I2634" t="str" cm="1">
        <f t="array" ref="I2634">IF(D2634 = TRUE, "No Data", _xlfn.IFS(G2634=TRUE, FIND("Active", [3]QueryUserInfo!A2633), H2634=TRUE, FIND("Disc", [3]QueryUserInfo!A2633)))</f>
        <v>No Data</v>
      </c>
    </row>
    <row r="2635" spans="1:9" x14ac:dyDescent="0.3">
      <c r="A2635" t="str">
        <f>IF(D2635=TRUE, "No Data", MID([3]QueryUserInfo!A2634, 2, F2635 -2))</f>
        <v>No Data</v>
      </c>
      <c r="B2635" t="str" cm="1">
        <f t="array" ref="B2635">IF(D2635 = TRUE, "No Data", MID([3]QueryUserInfo!A2634, I2635, _xlfn.IFS(G2635 = TRUE, 6, H2635=TRUE, 4)))</f>
        <v>No Data</v>
      </c>
      <c r="D2635" t="b">
        <f>OR(ISBLANK([3]QueryUserInfo!A2634), [3]QueryUserInfo!A2634 = " USERNAME              SESSIONNAME        ID  STATE   IDLE TIME  LOGON TIME")</f>
        <v>1</v>
      </c>
      <c r="E2635" t="b">
        <f>ISNUMBER(FIND("&gt;", [3]QueryUserInfo!A2634))</f>
        <v>0</v>
      </c>
      <c r="F2635">
        <f>IF(D2635=TRUE, 0, FIND(" ", [3]QueryUserInfo!A2634,2))</f>
        <v>0</v>
      </c>
      <c r="G2635" t="str">
        <f>IF(D2635=TRUE, "No Data", ISNUMBER(FIND("Active", [3]QueryUserInfo!A2634)))</f>
        <v>No Data</v>
      </c>
      <c r="H2635" t="str">
        <f>IF(D2635=TRUE, "No Data", ISNUMBER(FIND("Disc", [3]QueryUserInfo!A2634)))</f>
        <v>No Data</v>
      </c>
      <c r="I2635" t="str" cm="1">
        <f t="array" ref="I2635">IF(D2635 = TRUE, "No Data", _xlfn.IFS(G2635=TRUE, FIND("Active", [3]QueryUserInfo!A2634), H2635=TRUE, FIND("Disc", [3]QueryUserInfo!A2634)))</f>
        <v>No Data</v>
      </c>
    </row>
    <row r="2636" spans="1:9" x14ac:dyDescent="0.3">
      <c r="A2636" t="str">
        <f>IF(D2636=TRUE, "No Data", MID([3]QueryUserInfo!A2635, 2, F2636 -2))</f>
        <v>No Data</v>
      </c>
      <c r="B2636" t="str" cm="1">
        <f t="array" ref="B2636">IF(D2636 = TRUE, "No Data", MID([3]QueryUserInfo!A2635, I2636, _xlfn.IFS(G2636 = TRUE, 6, H2636=TRUE, 4)))</f>
        <v>No Data</v>
      </c>
      <c r="D2636" t="b">
        <f>OR(ISBLANK([3]QueryUserInfo!A2635), [3]QueryUserInfo!A2635 = " USERNAME              SESSIONNAME        ID  STATE   IDLE TIME  LOGON TIME")</f>
        <v>1</v>
      </c>
      <c r="E2636" t="b">
        <f>ISNUMBER(FIND("&gt;", [3]QueryUserInfo!A2635))</f>
        <v>0</v>
      </c>
      <c r="F2636">
        <f>IF(D2636=TRUE, 0, FIND(" ", [3]QueryUserInfo!A2635,2))</f>
        <v>0</v>
      </c>
      <c r="G2636" t="str">
        <f>IF(D2636=TRUE, "No Data", ISNUMBER(FIND("Active", [3]QueryUserInfo!A2635)))</f>
        <v>No Data</v>
      </c>
      <c r="H2636" t="str">
        <f>IF(D2636=TRUE, "No Data", ISNUMBER(FIND("Disc", [3]QueryUserInfo!A2635)))</f>
        <v>No Data</v>
      </c>
      <c r="I2636" t="str" cm="1">
        <f t="array" ref="I2636">IF(D2636 = TRUE, "No Data", _xlfn.IFS(G2636=TRUE, FIND("Active", [3]QueryUserInfo!A2635), H2636=TRUE, FIND("Disc", [3]QueryUserInfo!A2635)))</f>
        <v>No Data</v>
      </c>
    </row>
    <row r="2637" spans="1:9" x14ac:dyDescent="0.3">
      <c r="A2637" t="str">
        <f>IF(D2637=TRUE, "No Data", MID([3]QueryUserInfo!A2636, 2, F2637 -2))</f>
        <v>No Data</v>
      </c>
      <c r="B2637" t="str" cm="1">
        <f t="array" ref="B2637">IF(D2637 = TRUE, "No Data", MID([3]QueryUserInfo!A2636, I2637, _xlfn.IFS(G2637 = TRUE, 6, H2637=TRUE, 4)))</f>
        <v>No Data</v>
      </c>
      <c r="D2637" t="b">
        <f>OR(ISBLANK([3]QueryUserInfo!A2636), [3]QueryUserInfo!A2636 = " USERNAME              SESSIONNAME        ID  STATE   IDLE TIME  LOGON TIME")</f>
        <v>1</v>
      </c>
      <c r="E2637" t="b">
        <f>ISNUMBER(FIND("&gt;", [3]QueryUserInfo!A2636))</f>
        <v>0</v>
      </c>
      <c r="F2637">
        <f>IF(D2637=TRUE, 0, FIND(" ", [3]QueryUserInfo!A2636,2))</f>
        <v>0</v>
      </c>
      <c r="G2637" t="str">
        <f>IF(D2637=TRUE, "No Data", ISNUMBER(FIND("Active", [3]QueryUserInfo!A2636)))</f>
        <v>No Data</v>
      </c>
      <c r="H2637" t="str">
        <f>IF(D2637=TRUE, "No Data", ISNUMBER(FIND("Disc", [3]QueryUserInfo!A2636)))</f>
        <v>No Data</v>
      </c>
      <c r="I2637" t="str" cm="1">
        <f t="array" ref="I2637">IF(D2637 = TRUE, "No Data", _xlfn.IFS(G2637=TRUE, FIND("Active", [3]QueryUserInfo!A2636), H2637=TRUE, FIND("Disc", [3]QueryUserInfo!A2636)))</f>
        <v>No Data</v>
      </c>
    </row>
    <row r="2638" spans="1:9" x14ac:dyDescent="0.3">
      <c r="A2638" t="str">
        <f>IF(D2638=TRUE, "No Data", MID([3]QueryUserInfo!A2637, 2, F2638 -2))</f>
        <v>No Data</v>
      </c>
      <c r="B2638" t="str" cm="1">
        <f t="array" ref="B2638">IF(D2638 = TRUE, "No Data", MID([3]QueryUserInfo!A2637, I2638, _xlfn.IFS(G2638 = TRUE, 6, H2638=TRUE, 4)))</f>
        <v>No Data</v>
      </c>
      <c r="D2638" t="b">
        <f>OR(ISBLANK([3]QueryUserInfo!A2637), [3]QueryUserInfo!A2637 = " USERNAME              SESSIONNAME        ID  STATE   IDLE TIME  LOGON TIME")</f>
        <v>1</v>
      </c>
      <c r="E2638" t="b">
        <f>ISNUMBER(FIND("&gt;", [3]QueryUserInfo!A2637))</f>
        <v>0</v>
      </c>
      <c r="F2638">
        <f>IF(D2638=TRUE, 0, FIND(" ", [3]QueryUserInfo!A2637,2))</f>
        <v>0</v>
      </c>
      <c r="G2638" t="str">
        <f>IF(D2638=TRUE, "No Data", ISNUMBER(FIND("Active", [3]QueryUserInfo!A2637)))</f>
        <v>No Data</v>
      </c>
      <c r="H2638" t="str">
        <f>IF(D2638=TRUE, "No Data", ISNUMBER(FIND("Disc", [3]QueryUserInfo!A2637)))</f>
        <v>No Data</v>
      </c>
      <c r="I2638" t="str" cm="1">
        <f t="array" ref="I2638">IF(D2638 = TRUE, "No Data", _xlfn.IFS(G2638=TRUE, FIND("Active", [3]QueryUserInfo!A2637), H2638=TRUE, FIND("Disc", [3]QueryUserInfo!A2637)))</f>
        <v>No Data</v>
      </c>
    </row>
    <row r="2639" spans="1:9" x14ac:dyDescent="0.3">
      <c r="A2639" t="str">
        <f>IF(D2639=TRUE, "No Data", MID([3]QueryUserInfo!A2638, 2, F2639 -2))</f>
        <v>No Data</v>
      </c>
      <c r="B2639" t="str" cm="1">
        <f t="array" ref="B2639">IF(D2639 = TRUE, "No Data", MID([3]QueryUserInfo!A2638, I2639, _xlfn.IFS(G2639 = TRUE, 6, H2639=TRUE, 4)))</f>
        <v>No Data</v>
      </c>
      <c r="D2639" t="b">
        <f>OR(ISBLANK([3]QueryUserInfo!A2638), [3]QueryUserInfo!A2638 = " USERNAME              SESSIONNAME        ID  STATE   IDLE TIME  LOGON TIME")</f>
        <v>1</v>
      </c>
      <c r="E2639" t="b">
        <f>ISNUMBER(FIND("&gt;", [3]QueryUserInfo!A2638))</f>
        <v>0</v>
      </c>
      <c r="F2639">
        <f>IF(D2639=TRUE, 0, FIND(" ", [3]QueryUserInfo!A2638,2))</f>
        <v>0</v>
      </c>
      <c r="G2639" t="str">
        <f>IF(D2639=TRUE, "No Data", ISNUMBER(FIND("Active", [3]QueryUserInfo!A2638)))</f>
        <v>No Data</v>
      </c>
      <c r="H2639" t="str">
        <f>IF(D2639=TRUE, "No Data", ISNUMBER(FIND("Disc", [3]QueryUserInfo!A2638)))</f>
        <v>No Data</v>
      </c>
      <c r="I2639" t="str" cm="1">
        <f t="array" ref="I2639">IF(D2639 = TRUE, "No Data", _xlfn.IFS(G2639=TRUE, FIND("Active", [3]QueryUserInfo!A2638), H2639=TRUE, FIND("Disc", [3]QueryUserInfo!A2638)))</f>
        <v>No Data</v>
      </c>
    </row>
    <row r="2640" spans="1:9" x14ac:dyDescent="0.3">
      <c r="A2640" t="str">
        <f>IF(D2640=TRUE, "No Data", MID([3]QueryUserInfo!A2639, 2, F2640 -2))</f>
        <v>No Data</v>
      </c>
      <c r="B2640" t="str" cm="1">
        <f t="array" ref="B2640">IF(D2640 = TRUE, "No Data", MID([3]QueryUserInfo!A2639, I2640, _xlfn.IFS(G2640 = TRUE, 6, H2640=TRUE, 4)))</f>
        <v>No Data</v>
      </c>
      <c r="D2640" t="b">
        <f>OR(ISBLANK([3]QueryUserInfo!A2639), [3]QueryUserInfo!A2639 = " USERNAME              SESSIONNAME        ID  STATE   IDLE TIME  LOGON TIME")</f>
        <v>1</v>
      </c>
      <c r="E2640" t="b">
        <f>ISNUMBER(FIND("&gt;", [3]QueryUserInfo!A2639))</f>
        <v>0</v>
      </c>
      <c r="F2640">
        <f>IF(D2640=TRUE, 0, FIND(" ", [3]QueryUserInfo!A2639,2))</f>
        <v>0</v>
      </c>
      <c r="G2640" t="str">
        <f>IF(D2640=TRUE, "No Data", ISNUMBER(FIND("Active", [3]QueryUserInfo!A2639)))</f>
        <v>No Data</v>
      </c>
      <c r="H2640" t="str">
        <f>IF(D2640=TRUE, "No Data", ISNUMBER(FIND("Disc", [3]QueryUserInfo!A2639)))</f>
        <v>No Data</v>
      </c>
      <c r="I2640" t="str" cm="1">
        <f t="array" ref="I2640">IF(D2640 = TRUE, "No Data", _xlfn.IFS(G2640=TRUE, FIND("Active", [3]QueryUserInfo!A2639), H2640=TRUE, FIND("Disc", [3]QueryUserInfo!A2639)))</f>
        <v>No Data</v>
      </c>
    </row>
    <row r="2641" spans="1:9" x14ac:dyDescent="0.3">
      <c r="A2641" t="str">
        <f>IF(D2641=TRUE, "No Data", MID([3]QueryUserInfo!A2640, 2, F2641 -2))</f>
        <v>No Data</v>
      </c>
      <c r="B2641" t="str" cm="1">
        <f t="array" ref="B2641">IF(D2641 = TRUE, "No Data", MID([3]QueryUserInfo!A2640, I2641, _xlfn.IFS(G2641 = TRUE, 6, H2641=TRUE, 4)))</f>
        <v>No Data</v>
      </c>
      <c r="D2641" t="b">
        <f>OR(ISBLANK([3]QueryUserInfo!A2640), [3]QueryUserInfo!A2640 = " USERNAME              SESSIONNAME        ID  STATE   IDLE TIME  LOGON TIME")</f>
        <v>1</v>
      </c>
      <c r="E2641" t="b">
        <f>ISNUMBER(FIND("&gt;", [3]QueryUserInfo!A2640))</f>
        <v>0</v>
      </c>
      <c r="F2641">
        <f>IF(D2641=TRUE, 0, FIND(" ", [3]QueryUserInfo!A2640,2))</f>
        <v>0</v>
      </c>
      <c r="G2641" t="str">
        <f>IF(D2641=TRUE, "No Data", ISNUMBER(FIND("Active", [3]QueryUserInfo!A2640)))</f>
        <v>No Data</v>
      </c>
      <c r="H2641" t="str">
        <f>IF(D2641=TRUE, "No Data", ISNUMBER(FIND("Disc", [3]QueryUserInfo!A2640)))</f>
        <v>No Data</v>
      </c>
      <c r="I2641" t="str" cm="1">
        <f t="array" ref="I2641">IF(D2641 = TRUE, "No Data", _xlfn.IFS(G2641=TRUE, FIND("Active", [3]QueryUserInfo!A2640), H2641=TRUE, FIND("Disc", [3]QueryUserInfo!A2640)))</f>
        <v>No Data</v>
      </c>
    </row>
    <row r="2642" spans="1:9" x14ac:dyDescent="0.3">
      <c r="A2642" t="str">
        <f>IF(D2642=TRUE, "No Data", MID([3]QueryUserInfo!A2641, 2, F2642 -2))</f>
        <v>No Data</v>
      </c>
      <c r="B2642" t="str" cm="1">
        <f t="array" ref="B2642">IF(D2642 = TRUE, "No Data", MID([3]QueryUserInfo!A2641, I2642, _xlfn.IFS(G2642 = TRUE, 6, H2642=TRUE, 4)))</f>
        <v>No Data</v>
      </c>
      <c r="D2642" t="b">
        <f>OR(ISBLANK([3]QueryUserInfo!A2641), [3]QueryUserInfo!A2641 = " USERNAME              SESSIONNAME        ID  STATE   IDLE TIME  LOGON TIME")</f>
        <v>1</v>
      </c>
      <c r="E2642" t="b">
        <f>ISNUMBER(FIND("&gt;", [3]QueryUserInfo!A2641))</f>
        <v>0</v>
      </c>
      <c r="F2642">
        <f>IF(D2642=TRUE, 0, FIND(" ", [3]QueryUserInfo!A2641,2))</f>
        <v>0</v>
      </c>
      <c r="G2642" t="str">
        <f>IF(D2642=TRUE, "No Data", ISNUMBER(FIND("Active", [3]QueryUserInfo!A2641)))</f>
        <v>No Data</v>
      </c>
      <c r="H2642" t="str">
        <f>IF(D2642=TRUE, "No Data", ISNUMBER(FIND("Disc", [3]QueryUserInfo!A2641)))</f>
        <v>No Data</v>
      </c>
      <c r="I2642" t="str" cm="1">
        <f t="array" ref="I2642">IF(D2642 = TRUE, "No Data", _xlfn.IFS(G2642=TRUE, FIND("Active", [3]QueryUserInfo!A2641), H2642=TRUE, FIND("Disc", [3]QueryUserInfo!A2641)))</f>
        <v>No Data</v>
      </c>
    </row>
    <row r="2643" spans="1:9" x14ac:dyDescent="0.3">
      <c r="A2643" t="str">
        <f>IF(D2643=TRUE, "No Data", MID([3]QueryUserInfo!A2642, 2, F2643 -2))</f>
        <v>No Data</v>
      </c>
      <c r="B2643" t="str" cm="1">
        <f t="array" ref="B2643">IF(D2643 = TRUE, "No Data", MID([3]QueryUserInfo!A2642, I2643, _xlfn.IFS(G2643 = TRUE, 6, H2643=TRUE, 4)))</f>
        <v>No Data</v>
      </c>
      <c r="D2643" t="b">
        <f>OR(ISBLANK([3]QueryUserInfo!A2642), [3]QueryUserInfo!A2642 = " USERNAME              SESSIONNAME        ID  STATE   IDLE TIME  LOGON TIME")</f>
        <v>1</v>
      </c>
      <c r="E2643" t="b">
        <f>ISNUMBER(FIND("&gt;", [3]QueryUserInfo!A2642))</f>
        <v>0</v>
      </c>
      <c r="F2643">
        <f>IF(D2643=TRUE, 0, FIND(" ", [3]QueryUserInfo!A2642,2))</f>
        <v>0</v>
      </c>
      <c r="G2643" t="str">
        <f>IF(D2643=TRUE, "No Data", ISNUMBER(FIND("Active", [3]QueryUserInfo!A2642)))</f>
        <v>No Data</v>
      </c>
      <c r="H2643" t="str">
        <f>IF(D2643=TRUE, "No Data", ISNUMBER(FIND("Disc", [3]QueryUserInfo!A2642)))</f>
        <v>No Data</v>
      </c>
      <c r="I2643" t="str" cm="1">
        <f t="array" ref="I2643">IF(D2643 = TRUE, "No Data", _xlfn.IFS(G2643=TRUE, FIND("Active", [3]QueryUserInfo!A2642), H2643=TRUE, FIND("Disc", [3]QueryUserInfo!A2642)))</f>
        <v>No Data</v>
      </c>
    </row>
    <row r="2644" spans="1:9" x14ac:dyDescent="0.3">
      <c r="A2644" t="str">
        <f>IF(D2644=TRUE, "No Data", MID([3]QueryUserInfo!A2643, 2, F2644 -2))</f>
        <v>No Data</v>
      </c>
      <c r="B2644" t="str" cm="1">
        <f t="array" ref="B2644">IF(D2644 = TRUE, "No Data", MID([3]QueryUserInfo!A2643, I2644, _xlfn.IFS(G2644 = TRUE, 6, H2644=TRUE, 4)))</f>
        <v>No Data</v>
      </c>
      <c r="D2644" t="b">
        <f>OR(ISBLANK([3]QueryUserInfo!A2643), [3]QueryUserInfo!A2643 = " USERNAME              SESSIONNAME        ID  STATE   IDLE TIME  LOGON TIME")</f>
        <v>1</v>
      </c>
      <c r="E2644" t="b">
        <f>ISNUMBER(FIND("&gt;", [3]QueryUserInfo!A2643))</f>
        <v>0</v>
      </c>
      <c r="F2644">
        <f>IF(D2644=TRUE, 0, FIND(" ", [3]QueryUserInfo!A2643,2))</f>
        <v>0</v>
      </c>
      <c r="G2644" t="str">
        <f>IF(D2644=TRUE, "No Data", ISNUMBER(FIND("Active", [3]QueryUserInfo!A2643)))</f>
        <v>No Data</v>
      </c>
      <c r="H2644" t="str">
        <f>IF(D2644=TRUE, "No Data", ISNUMBER(FIND("Disc", [3]QueryUserInfo!A2643)))</f>
        <v>No Data</v>
      </c>
      <c r="I2644" t="str" cm="1">
        <f t="array" ref="I2644">IF(D2644 = TRUE, "No Data", _xlfn.IFS(G2644=TRUE, FIND("Active", [3]QueryUserInfo!A2643), H2644=TRUE, FIND("Disc", [3]QueryUserInfo!A2643)))</f>
        <v>No Data</v>
      </c>
    </row>
    <row r="2645" spans="1:9" x14ac:dyDescent="0.3">
      <c r="A2645" t="str">
        <f>IF(D2645=TRUE, "No Data", MID([3]QueryUserInfo!A2644, 2, F2645 -2))</f>
        <v>No Data</v>
      </c>
      <c r="B2645" t="str" cm="1">
        <f t="array" ref="B2645">IF(D2645 = TRUE, "No Data", MID([3]QueryUserInfo!A2644, I2645, _xlfn.IFS(G2645 = TRUE, 6, H2645=TRUE, 4)))</f>
        <v>No Data</v>
      </c>
      <c r="D2645" t="b">
        <f>OR(ISBLANK([3]QueryUserInfo!A2644), [3]QueryUserInfo!A2644 = " USERNAME              SESSIONNAME        ID  STATE   IDLE TIME  LOGON TIME")</f>
        <v>1</v>
      </c>
      <c r="E2645" t="b">
        <f>ISNUMBER(FIND("&gt;", [3]QueryUserInfo!A2644))</f>
        <v>0</v>
      </c>
      <c r="F2645">
        <f>IF(D2645=TRUE, 0, FIND(" ", [3]QueryUserInfo!A2644,2))</f>
        <v>0</v>
      </c>
      <c r="G2645" t="str">
        <f>IF(D2645=TRUE, "No Data", ISNUMBER(FIND("Active", [3]QueryUserInfo!A2644)))</f>
        <v>No Data</v>
      </c>
      <c r="H2645" t="str">
        <f>IF(D2645=TRUE, "No Data", ISNUMBER(FIND("Disc", [3]QueryUserInfo!A2644)))</f>
        <v>No Data</v>
      </c>
      <c r="I2645" t="str" cm="1">
        <f t="array" ref="I2645">IF(D2645 = TRUE, "No Data", _xlfn.IFS(G2645=TRUE, FIND("Active", [3]QueryUserInfo!A2644), H2645=TRUE, FIND("Disc", [3]QueryUserInfo!A2644)))</f>
        <v>No Data</v>
      </c>
    </row>
    <row r="2646" spans="1:9" x14ac:dyDescent="0.3">
      <c r="A2646" t="str">
        <f>IF(D2646=TRUE, "No Data", MID([3]QueryUserInfo!A2645, 2, F2646 -2))</f>
        <v>No Data</v>
      </c>
      <c r="B2646" t="str" cm="1">
        <f t="array" ref="B2646">IF(D2646 = TRUE, "No Data", MID([3]QueryUserInfo!A2645, I2646, _xlfn.IFS(G2646 = TRUE, 6, H2646=TRUE, 4)))</f>
        <v>No Data</v>
      </c>
      <c r="D2646" t="b">
        <f>OR(ISBLANK([3]QueryUserInfo!A2645), [3]QueryUserInfo!A2645 = " USERNAME              SESSIONNAME        ID  STATE   IDLE TIME  LOGON TIME")</f>
        <v>1</v>
      </c>
      <c r="E2646" t="b">
        <f>ISNUMBER(FIND("&gt;", [3]QueryUserInfo!A2645))</f>
        <v>0</v>
      </c>
      <c r="F2646">
        <f>IF(D2646=TRUE, 0, FIND(" ", [3]QueryUserInfo!A2645,2))</f>
        <v>0</v>
      </c>
      <c r="G2646" t="str">
        <f>IF(D2646=TRUE, "No Data", ISNUMBER(FIND("Active", [3]QueryUserInfo!A2645)))</f>
        <v>No Data</v>
      </c>
      <c r="H2646" t="str">
        <f>IF(D2646=TRUE, "No Data", ISNUMBER(FIND("Disc", [3]QueryUserInfo!A2645)))</f>
        <v>No Data</v>
      </c>
      <c r="I2646" t="str" cm="1">
        <f t="array" ref="I2646">IF(D2646 = TRUE, "No Data", _xlfn.IFS(G2646=TRUE, FIND("Active", [3]QueryUserInfo!A2645), H2646=TRUE, FIND("Disc", [3]QueryUserInfo!A2645)))</f>
        <v>No Data</v>
      </c>
    </row>
    <row r="2647" spans="1:9" x14ac:dyDescent="0.3">
      <c r="A2647" t="str">
        <f>IF(D2647=TRUE, "No Data", MID([3]QueryUserInfo!A2646, 2, F2647 -2))</f>
        <v>No Data</v>
      </c>
      <c r="B2647" t="str" cm="1">
        <f t="array" ref="B2647">IF(D2647 = TRUE, "No Data", MID([3]QueryUserInfo!A2646, I2647, _xlfn.IFS(G2647 = TRUE, 6, H2647=TRUE, 4)))</f>
        <v>No Data</v>
      </c>
      <c r="D2647" t="b">
        <f>OR(ISBLANK([3]QueryUserInfo!A2646), [3]QueryUserInfo!A2646 = " USERNAME              SESSIONNAME        ID  STATE   IDLE TIME  LOGON TIME")</f>
        <v>1</v>
      </c>
      <c r="E2647" t="b">
        <f>ISNUMBER(FIND("&gt;", [3]QueryUserInfo!A2646))</f>
        <v>0</v>
      </c>
      <c r="F2647">
        <f>IF(D2647=TRUE, 0, FIND(" ", [3]QueryUserInfo!A2646,2))</f>
        <v>0</v>
      </c>
      <c r="G2647" t="str">
        <f>IF(D2647=TRUE, "No Data", ISNUMBER(FIND("Active", [3]QueryUserInfo!A2646)))</f>
        <v>No Data</v>
      </c>
      <c r="H2647" t="str">
        <f>IF(D2647=TRUE, "No Data", ISNUMBER(FIND("Disc", [3]QueryUserInfo!A2646)))</f>
        <v>No Data</v>
      </c>
      <c r="I2647" t="str" cm="1">
        <f t="array" ref="I2647">IF(D2647 = TRUE, "No Data", _xlfn.IFS(G2647=TRUE, FIND("Active", [3]QueryUserInfo!A2646), H2647=TRUE, FIND("Disc", [3]QueryUserInfo!A2646)))</f>
        <v>No Data</v>
      </c>
    </row>
    <row r="2648" spans="1:9" x14ac:dyDescent="0.3">
      <c r="A2648" t="str">
        <f>IF(D2648=TRUE, "No Data", MID([3]QueryUserInfo!A2647, 2, F2648 -2))</f>
        <v>No Data</v>
      </c>
      <c r="B2648" t="str" cm="1">
        <f t="array" ref="B2648">IF(D2648 = TRUE, "No Data", MID([3]QueryUserInfo!A2647, I2648, _xlfn.IFS(G2648 = TRUE, 6, H2648=TRUE, 4)))</f>
        <v>No Data</v>
      </c>
      <c r="D2648" t="b">
        <f>OR(ISBLANK([3]QueryUserInfo!A2647), [3]QueryUserInfo!A2647 = " USERNAME              SESSIONNAME        ID  STATE   IDLE TIME  LOGON TIME")</f>
        <v>1</v>
      </c>
      <c r="E2648" t="b">
        <f>ISNUMBER(FIND("&gt;", [3]QueryUserInfo!A2647))</f>
        <v>0</v>
      </c>
      <c r="F2648">
        <f>IF(D2648=TRUE, 0, FIND(" ", [3]QueryUserInfo!A2647,2))</f>
        <v>0</v>
      </c>
      <c r="G2648" t="str">
        <f>IF(D2648=TRUE, "No Data", ISNUMBER(FIND("Active", [3]QueryUserInfo!A2647)))</f>
        <v>No Data</v>
      </c>
      <c r="H2648" t="str">
        <f>IF(D2648=TRUE, "No Data", ISNUMBER(FIND("Disc", [3]QueryUserInfo!A2647)))</f>
        <v>No Data</v>
      </c>
      <c r="I2648" t="str" cm="1">
        <f t="array" ref="I2648">IF(D2648 = TRUE, "No Data", _xlfn.IFS(G2648=TRUE, FIND("Active", [3]QueryUserInfo!A2647), H2648=TRUE, FIND("Disc", [3]QueryUserInfo!A2647)))</f>
        <v>No Data</v>
      </c>
    </row>
    <row r="2649" spans="1:9" x14ac:dyDescent="0.3">
      <c r="A2649" t="str">
        <f>IF(D2649=TRUE, "No Data", MID([3]QueryUserInfo!A2648, 2, F2649 -2))</f>
        <v>No Data</v>
      </c>
      <c r="B2649" t="str" cm="1">
        <f t="array" ref="B2649">IF(D2649 = TRUE, "No Data", MID([3]QueryUserInfo!A2648, I2649, _xlfn.IFS(G2649 = TRUE, 6, H2649=TRUE, 4)))</f>
        <v>No Data</v>
      </c>
      <c r="D2649" t="b">
        <f>OR(ISBLANK([3]QueryUserInfo!A2648), [3]QueryUserInfo!A2648 = " USERNAME              SESSIONNAME        ID  STATE   IDLE TIME  LOGON TIME")</f>
        <v>1</v>
      </c>
      <c r="E2649" t="b">
        <f>ISNUMBER(FIND("&gt;", [3]QueryUserInfo!A2648))</f>
        <v>0</v>
      </c>
      <c r="F2649">
        <f>IF(D2649=TRUE, 0, FIND(" ", [3]QueryUserInfo!A2648,2))</f>
        <v>0</v>
      </c>
      <c r="G2649" t="str">
        <f>IF(D2649=TRUE, "No Data", ISNUMBER(FIND("Active", [3]QueryUserInfo!A2648)))</f>
        <v>No Data</v>
      </c>
      <c r="H2649" t="str">
        <f>IF(D2649=TRUE, "No Data", ISNUMBER(FIND("Disc", [3]QueryUserInfo!A2648)))</f>
        <v>No Data</v>
      </c>
      <c r="I2649" t="str" cm="1">
        <f t="array" ref="I2649">IF(D2649 = TRUE, "No Data", _xlfn.IFS(G2649=TRUE, FIND("Active", [3]QueryUserInfo!A2648), H2649=TRUE, FIND("Disc", [3]QueryUserInfo!A2648)))</f>
        <v>No Data</v>
      </c>
    </row>
    <row r="2650" spans="1:9" x14ac:dyDescent="0.3">
      <c r="A2650" t="str">
        <f>IF(D2650=TRUE, "No Data", MID([3]QueryUserInfo!A2649, 2, F2650 -2))</f>
        <v>No Data</v>
      </c>
      <c r="B2650" t="str" cm="1">
        <f t="array" ref="B2650">IF(D2650 = TRUE, "No Data", MID([3]QueryUserInfo!A2649, I2650, _xlfn.IFS(G2650 = TRUE, 6, H2650=TRUE, 4)))</f>
        <v>No Data</v>
      </c>
      <c r="D2650" t="b">
        <f>OR(ISBLANK([3]QueryUserInfo!A2649), [3]QueryUserInfo!A2649 = " USERNAME              SESSIONNAME        ID  STATE   IDLE TIME  LOGON TIME")</f>
        <v>1</v>
      </c>
      <c r="E2650" t="b">
        <f>ISNUMBER(FIND("&gt;", [3]QueryUserInfo!A2649))</f>
        <v>0</v>
      </c>
      <c r="F2650">
        <f>IF(D2650=TRUE, 0, FIND(" ", [3]QueryUserInfo!A2649,2))</f>
        <v>0</v>
      </c>
      <c r="G2650" t="str">
        <f>IF(D2650=TRUE, "No Data", ISNUMBER(FIND("Active", [3]QueryUserInfo!A2649)))</f>
        <v>No Data</v>
      </c>
      <c r="H2650" t="str">
        <f>IF(D2650=TRUE, "No Data", ISNUMBER(FIND("Disc", [3]QueryUserInfo!A2649)))</f>
        <v>No Data</v>
      </c>
      <c r="I2650" t="str" cm="1">
        <f t="array" ref="I2650">IF(D2650 = TRUE, "No Data", _xlfn.IFS(G2650=TRUE, FIND("Active", [3]QueryUserInfo!A2649), H2650=TRUE, FIND("Disc", [3]QueryUserInfo!A2649)))</f>
        <v>No Data</v>
      </c>
    </row>
    <row r="2651" spans="1:9" x14ac:dyDescent="0.3">
      <c r="A2651" t="str">
        <f>IF(D2651=TRUE, "No Data", MID([3]QueryUserInfo!A2650, 2, F2651 -2))</f>
        <v>No Data</v>
      </c>
      <c r="B2651" t="str" cm="1">
        <f t="array" ref="B2651">IF(D2651 = TRUE, "No Data", MID([3]QueryUserInfo!A2650, I2651, _xlfn.IFS(G2651 = TRUE, 6, H2651=TRUE, 4)))</f>
        <v>No Data</v>
      </c>
      <c r="D2651" t="b">
        <f>OR(ISBLANK([3]QueryUserInfo!A2650), [3]QueryUserInfo!A2650 = " USERNAME              SESSIONNAME        ID  STATE   IDLE TIME  LOGON TIME")</f>
        <v>1</v>
      </c>
      <c r="E2651" t="b">
        <f>ISNUMBER(FIND("&gt;", [3]QueryUserInfo!A2650))</f>
        <v>0</v>
      </c>
      <c r="F2651">
        <f>IF(D2651=TRUE, 0, FIND(" ", [3]QueryUserInfo!A2650,2))</f>
        <v>0</v>
      </c>
      <c r="G2651" t="str">
        <f>IF(D2651=TRUE, "No Data", ISNUMBER(FIND("Active", [3]QueryUserInfo!A2650)))</f>
        <v>No Data</v>
      </c>
      <c r="H2651" t="str">
        <f>IF(D2651=TRUE, "No Data", ISNUMBER(FIND("Disc", [3]QueryUserInfo!A2650)))</f>
        <v>No Data</v>
      </c>
      <c r="I2651" t="str" cm="1">
        <f t="array" ref="I2651">IF(D2651 = TRUE, "No Data", _xlfn.IFS(G2651=TRUE, FIND("Active", [3]QueryUserInfo!A2650), H2651=TRUE, FIND("Disc", [3]QueryUserInfo!A2650)))</f>
        <v>No Data</v>
      </c>
    </row>
    <row r="2652" spans="1:9" x14ac:dyDescent="0.3">
      <c r="A2652" t="str">
        <f>IF(D2652=TRUE, "No Data", MID([3]QueryUserInfo!A2651, 2, F2652 -2))</f>
        <v>No Data</v>
      </c>
      <c r="B2652" t="str" cm="1">
        <f t="array" ref="B2652">IF(D2652 = TRUE, "No Data", MID([3]QueryUserInfo!A2651, I2652, _xlfn.IFS(G2652 = TRUE, 6, H2652=TRUE, 4)))</f>
        <v>No Data</v>
      </c>
      <c r="D2652" t="b">
        <f>OR(ISBLANK([3]QueryUserInfo!A2651), [3]QueryUserInfo!A2651 = " USERNAME              SESSIONNAME        ID  STATE   IDLE TIME  LOGON TIME")</f>
        <v>1</v>
      </c>
      <c r="E2652" t="b">
        <f>ISNUMBER(FIND("&gt;", [3]QueryUserInfo!A2651))</f>
        <v>0</v>
      </c>
      <c r="F2652">
        <f>IF(D2652=TRUE, 0, FIND(" ", [3]QueryUserInfo!A2651,2))</f>
        <v>0</v>
      </c>
      <c r="G2652" t="str">
        <f>IF(D2652=TRUE, "No Data", ISNUMBER(FIND("Active", [3]QueryUserInfo!A2651)))</f>
        <v>No Data</v>
      </c>
      <c r="H2652" t="str">
        <f>IF(D2652=TRUE, "No Data", ISNUMBER(FIND("Disc", [3]QueryUserInfo!A2651)))</f>
        <v>No Data</v>
      </c>
      <c r="I2652" t="str" cm="1">
        <f t="array" ref="I2652">IF(D2652 = TRUE, "No Data", _xlfn.IFS(G2652=TRUE, FIND("Active", [3]QueryUserInfo!A2651), H2652=TRUE, FIND("Disc", [3]QueryUserInfo!A2651)))</f>
        <v>No Data</v>
      </c>
    </row>
    <row r="2653" spans="1:9" x14ac:dyDescent="0.3">
      <c r="A2653" t="str">
        <f>IF(D2653=TRUE, "No Data", MID([3]QueryUserInfo!A2652, 2, F2653 -2))</f>
        <v>No Data</v>
      </c>
      <c r="B2653" t="str" cm="1">
        <f t="array" ref="B2653">IF(D2653 = TRUE, "No Data", MID([3]QueryUserInfo!A2652, I2653, _xlfn.IFS(G2653 = TRUE, 6, H2653=TRUE, 4)))</f>
        <v>No Data</v>
      </c>
      <c r="D2653" t="b">
        <f>OR(ISBLANK([3]QueryUserInfo!A2652), [3]QueryUserInfo!A2652 = " USERNAME              SESSIONNAME        ID  STATE   IDLE TIME  LOGON TIME")</f>
        <v>1</v>
      </c>
      <c r="E2653" t="b">
        <f>ISNUMBER(FIND("&gt;", [3]QueryUserInfo!A2652))</f>
        <v>0</v>
      </c>
      <c r="F2653">
        <f>IF(D2653=TRUE, 0, FIND(" ", [3]QueryUserInfo!A2652,2))</f>
        <v>0</v>
      </c>
      <c r="G2653" t="str">
        <f>IF(D2653=TRUE, "No Data", ISNUMBER(FIND("Active", [3]QueryUserInfo!A2652)))</f>
        <v>No Data</v>
      </c>
      <c r="H2653" t="str">
        <f>IF(D2653=TRUE, "No Data", ISNUMBER(FIND("Disc", [3]QueryUserInfo!A2652)))</f>
        <v>No Data</v>
      </c>
      <c r="I2653" t="str" cm="1">
        <f t="array" ref="I2653">IF(D2653 = TRUE, "No Data", _xlfn.IFS(G2653=TRUE, FIND("Active", [3]QueryUserInfo!A2652), H2653=TRUE, FIND("Disc", [3]QueryUserInfo!A2652)))</f>
        <v>No Data</v>
      </c>
    </row>
    <row r="2654" spans="1:9" x14ac:dyDescent="0.3">
      <c r="A2654" t="str">
        <f>IF(D2654=TRUE, "No Data", MID([3]QueryUserInfo!A2653, 2, F2654 -2))</f>
        <v>No Data</v>
      </c>
      <c r="B2654" t="str" cm="1">
        <f t="array" ref="B2654">IF(D2654 = TRUE, "No Data", MID([3]QueryUserInfo!A2653, I2654, _xlfn.IFS(G2654 = TRUE, 6, H2654=TRUE, 4)))</f>
        <v>No Data</v>
      </c>
      <c r="D2654" t="b">
        <f>OR(ISBLANK([3]QueryUserInfo!A2653), [3]QueryUserInfo!A2653 = " USERNAME              SESSIONNAME        ID  STATE   IDLE TIME  LOGON TIME")</f>
        <v>1</v>
      </c>
      <c r="E2654" t="b">
        <f>ISNUMBER(FIND("&gt;", [3]QueryUserInfo!A2653))</f>
        <v>0</v>
      </c>
      <c r="F2654">
        <f>IF(D2654=TRUE, 0, FIND(" ", [3]QueryUserInfo!A2653,2))</f>
        <v>0</v>
      </c>
      <c r="G2654" t="str">
        <f>IF(D2654=TRUE, "No Data", ISNUMBER(FIND("Active", [3]QueryUserInfo!A2653)))</f>
        <v>No Data</v>
      </c>
      <c r="H2654" t="str">
        <f>IF(D2654=TRUE, "No Data", ISNUMBER(FIND("Disc", [3]QueryUserInfo!A2653)))</f>
        <v>No Data</v>
      </c>
      <c r="I2654" t="str" cm="1">
        <f t="array" ref="I2654">IF(D2654 = TRUE, "No Data", _xlfn.IFS(G2654=TRUE, FIND("Active", [3]QueryUserInfo!A2653), H2654=TRUE, FIND("Disc", [3]QueryUserInfo!A2653)))</f>
        <v>No Data</v>
      </c>
    </row>
    <row r="2655" spans="1:9" x14ac:dyDescent="0.3">
      <c r="A2655" t="str">
        <f>IF(D2655=TRUE, "No Data", MID([3]QueryUserInfo!A2654, 2, F2655 -2))</f>
        <v>No Data</v>
      </c>
      <c r="B2655" t="str" cm="1">
        <f t="array" ref="B2655">IF(D2655 = TRUE, "No Data", MID([3]QueryUserInfo!A2654, I2655, _xlfn.IFS(G2655 = TRUE, 6, H2655=TRUE, 4)))</f>
        <v>No Data</v>
      </c>
      <c r="D2655" t="b">
        <f>OR(ISBLANK([3]QueryUserInfo!A2654), [3]QueryUserInfo!A2654 = " USERNAME              SESSIONNAME        ID  STATE   IDLE TIME  LOGON TIME")</f>
        <v>1</v>
      </c>
      <c r="E2655" t="b">
        <f>ISNUMBER(FIND("&gt;", [3]QueryUserInfo!A2654))</f>
        <v>0</v>
      </c>
      <c r="F2655">
        <f>IF(D2655=TRUE, 0, FIND(" ", [3]QueryUserInfo!A2654,2))</f>
        <v>0</v>
      </c>
      <c r="G2655" t="str">
        <f>IF(D2655=TRUE, "No Data", ISNUMBER(FIND("Active", [3]QueryUserInfo!A2654)))</f>
        <v>No Data</v>
      </c>
      <c r="H2655" t="str">
        <f>IF(D2655=TRUE, "No Data", ISNUMBER(FIND("Disc", [3]QueryUserInfo!A2654)))</f>
        <v>No Data</v>
      </c>
      <c r="I2655" t="str" cm="1">
        <f t="array" ref="I2655">IF(D2655 = TRUE, "No Data", _xlfn.IFS(G2655=TRUE, FIND("Active", [3]QueryUserInfo!A2654), H2655=TRUE, FIND("Disc", [3]QueryUserInfo!A2654)))</f>
        <v>No Data</v>
      </c>
    </row>
    <row r="2656" spans="1:9" x14ac:dyDescent="0.3">
      <c r="A2656" t="str">
        <f>IF(D2656=TRUE, "No Data", MID([3]QueryUserInfo!A2655, 2, F2656 -2))</f>
        <v>No Data</v>
      </c>
      <c r="B2656" t="str" cm="1">
        <f t="array" ref="B2656">IF(D2656 = TRUE, "No Data", MID([3]QueryUserInfo!A2655, I2656, _xlfn.IFS(G2656 = TRUE, 6, H2656=TRUE, 4)))</f>
        <v>No Data</v>
      </c>
      <c r="D2656" t="b">
        <f>OR(ISBLANK([3]QueryUserInfo!A2655), [3]QueryUserInfo!A2655 = " USERNAME              SESSIONNAME        ID  STATE   IDLE TIME  LOGON TIME")</f>
        <v>1</v>
      </c>
      <c r="E2656" t="b">
        <f>ISNUMBER(FIND("&gt;", [3]QueryUserInfo!A2655))</f>
        <v>0</v>
      </c>
      <c r="F2656">
        <f>IF(D2656=TRUE, 0, FIND(" ", [3]QueryUserInfo!A2655,2))</f>
        <v>0</v>
      </c>
      <c r="G2656" t="str">
        <f>IF(D2656=TRUE, "No Data", ISNUMBER(FIND("Active", [3]QueryUserInfo!A2655)))</f>
        <v>No Data</v>
      </c>
      <c r="H2656" t="str">
        <f>IF(D2656=TRUE, "No Data", ISNUMBER(FIND("Disc", [3]QueryUserInfo!A2655)))</f>
        <v>No Data</v>
      </c>
      <c r="I2656" t="str" cm="1">
        <f t="array" ref="I2656">IF(D2656 = TRUE, "No Data", _xlfn.IFS(G2656=TRUE, FIND("Active", [3]QueryUserInfo!A2655), H2656=TRUE, FIND("Disc", [3]QueryUserInfo!A2655)))</f>
        <v>No Data</v>
      </c>
    </row>
    <row r="2657" spans="1:9" x14ac:dyDescent="0.3">
      <c r="A2657" t="str">
        <f>IF(D2657=TRUE, "No Data", MID([3]QueryUserInfo!A2656, 2, F2657 -2))</f>
        <v>No Data</v>
      </c>
      <c r="B2657" t="str" cm="1">
        <f t="array" ref="B2657">IF(D2657 = TRUE, "No Data", MID([3]QueryUserInfo!A2656, I2657, _xlfn.IFS(G2657 = TRUE, 6, H2657=TRUE, 4)))</f>
        <v>No Data</v>
      </c>
      <c r="D2657" t="b">
        <f>OR(ISBLANK([3]QueryUserInfo!A2656), [3]QueryUserInfo!A2656 = " USERNAME              SESSIONNAME        ID  STATE   IDLE TIME  LOGON TIME")</f>
        <v>1</v>
      </c>
      <c r="E2657" t="b">
        <f>ISNUMBER(FIND("&gt;", [3]QueryUserInfo!A2656))</f>
        <v>0</v>
      </c>
      <c r="F2657">
        <f>IF(D2657=TRUE, 0, FIND(" ", [3]QueryUserInfo!A2656,2))</f>
        <v>0</v>
      </c>
      <c r="G2657" t="str">
        <f>IF(D2657=TRUE, "No Data", ISNUMBER(FIND("Active", [3]QueryUserInfo!A2656)))</f>
        <v>No Data</v>
      </c>
      <c r="H2657" t="str">
        <f>IF(D2657=TRUE, "No Data", ISNUMBER(FIND("Disc", [3]QueryUserInfo!A2656)))</f>
        <v>No Data</v>
      </c>
      <c r="I2657" t="str" cm="1">
        <f t="array" ref="I2657">IF(D2657 = TRUE, "No Data", _xlfn.IFS(G2657=TRUE, FIND("Active", [3]QueryUserInfo!A2656), H2657=TRUE, FIND("Disc", [3]QueryUserInfo!A2656)))</f>
        <v>No Data</v>
      </c>
    </row>
    <row r="2658" spans="1:9" x14ac:dyDescent="0.3">
      <c r="A2658" t="str">
        <f>IF(D2658=TRUE, "No Data", MID([3]QueryUserInfo!A2657, 2, F2658 -2))</f>
        <v>No Data</v>
      </c>
      <c r="B2658" t="str" cm="1">
        <f t="array" ref="B2658">IF(D2658 = TRUE, "No Data", MID([3]QueryUserInfo!A2657, I2658, _xlfn.IFS(G2658 = TRUE, 6, H2658=TRUE, 4)))</f>
        <v>No Data</v>
      </c>
      <c r="D2658" t="b">
        <f>OR(ISBLANK([3]QueryUserInfo!A2657), [3]QueryUserInfo!A2657 = " USERNAME              SESSIONNAME        ID  STATE   IDLE TIME  LOGON TIME")</f>
        <v>1</v>
      </c>
      <c r="E2658" t="b">
        <f>ISNUMBER(FIND("&gt;", [3]QueryUserInfo!A2657))</f>
        <v>0</v>
      </c>
      <c r="F2658">
        <f>IF(D2658=TRUE, 0, FIND(" ", [3]QueryUserInfo!A2657,2))</f>
        <v>0</v>
      </c>
      <c r="G2658" t="str">
        <f>IF(D2658=TRUE, "No Data", ISNUMBER(FIND("Active", [3]QueryUserInfo!A2657)))</f>
        <v>No Data</v>
      </c>
      <c r="H2658" t="str">
        <f>IF(D2658=TRUE, "No Data", ISNUMBER(FIND("Disc", [3]QueryUserInfo!A2657)))</f>
        <v>No Data</v>
      </c>
      <c r="I2658" t="str" cm="1">
        <f t="array" ref="I2658">IF(D2658 = TRUE, "No Data", _xlfn.IFS(G2658=TRUE, FIND("Active", [3]QueryUserInfo!A2657), H2658=TRUE, FIND("Disc", [3]QueryUserInfo!A2657)))</f>
        <v>No Data</v>
      </c>
    </row>
    <row r="2659" spans="1:9" x14ac:dyDescent="0.3">
      <c r="A2659" t="str">
        <f>IF(D2659=TRUE, "No Data", MID([3]QueryUserInfo!A2658, 2, F2659 -2))</f>
        <v>No Data</v>
      </c>
      <c r="B2659" t="str" cm="1">
        <f t="array" ref="B2659">IF(D2659 = TRUE, "No Data", MID([3]QueryUserInfo!A2658, I2659, _xlfn.IFS(G2659 = TRUE, 6, H2659=TRUE, 4)))</f>
        <v>No Data</v>
      </c>
      <c r="D2659" t="b">
        <f>OR(ISBLANK([3]QueryUserInfo!A2658), [3]QueryUserInfo!A2658 = " USERNAME              SESSIONNAME        ID  STATE   IDLE TIME  LOGON TIME")</f>
        <v>1</v>
      </c>
      <c r="E2659" t="b">
        <f>ISNUMBER(FIND("&gt;", [3]QueryUserInfo!A2658))</f>
        <v>0</v>
      </c>
      <c r="F2659">
        <f>IF(D2659=TRUE, 0, FIND(" ", [3]QueryUserInfo!A2658,2))</f>
        <v>0</v>
      </c>
      <c r="G2659" t="str">
        <f>IF(D2659=TRUE, "No Data", ISNUMBER(FIND("Active", [3]QueryUserInfo!A2658)))</f>
        <v>No Data</v>
      </c>
      <c r="H2659" t="str">
        <f>IF(D2659=TRUE, "No Data", ISNUMBER(FIND("Disc", [3]QueryUserInfo!A2658)))</f>
        <v>No Data</v>
      </c>
      <c r="I2659" t="str" cm="1">
        <f t="array" ref="I2659">IF(D2659 = TRUE, "No Data", _xlfn.IFS(G2659=TRUE, FIND("Active", [3]QueryUserInfo!A2658), H2659=TRUE, FIND("Disc", [3]QueryUserInfo!A2658)))</f>
        <v>No Data</v>
      </c>
    </row>
    <row r="2660" spans="1:9" x14ac:dyDescent="0.3">
      <c r="A2660" t="str">
        <f>IF(D2660=TRUE, "No Data", MID([3]QueryUserInfo!A2659, 2, F2660 -2))</f>
        <v>No Data</v>
      </c>
      <c r="B2660" t="str" cm="1">
        <f t="array" ref="B2660">IF(D2660 = TRUE, "No Data", MID([3]QueryUserInfo!A2659, I2660, _xlfn.IFS(G2660 = TRUE, 6, H2660=TRUE, 4)))</f>
        <v>No Data</v>
      </c>
      <c r="D2660" t="b">
        <f>OR(ISBLANK([3]QueryUserInfo!A2659), [3]QueryUserInfo!A2659 = " USERNAME              SESSIONNAME        ID  STATE   IDLE TIME  LOGON TIME")</f>
        <v>1</v>
      </c>
      <c r="E2660" t="b">
        <f>ISNUMBER(FIND("&gt;", [3]QueryUserInfo!A2659))</f>
        <v>0</v>
      </c>
      <c r="F2660">
        <f>IF(D2660=TRUE, 0, FIND(" ", [3]QueryUserInfo!A2659,2))</f>
        <v>0</v>
      </c>
      <c r="G2660" t="str">
        <f>IF(D2660=TRUE, "No Data", ISNUMBER(FIND("Active", [3]QueryUserInfo!A2659)))</f>
        <v>No Data</v>
      </c>
      <c r="H2660" t="str">
        <f>IF(D2660=TRUE, "No Data", ISNUMBER(FIND("Disc", [3]QueryUserInfo!A2659)))</f>
        <v>No Data</v>
      </c>
      <c r="I2660" t="str" cm="1">
        <f t="array" ref="I2660">IF(D2660 = TRUE, "No Data", _xlfn.IFS(G2660=TRUE, FIND("Active", [3]QueryUserInfo!A2659), H2660=TRUE, FIND("Disc", [3]QueryUserInfo!A2659)))</f>
        <v>No Data</v>
      </c>
    </row>
    <row r="2661" spans="1:9" x14ac:dyDescent="0.3">
      <c r="A2661" t="str">
        <f>IF(D2661=TRUE, "No Data", MID([3]QueryUserInfo!A2660, 2, F2661 -2))</f>
        <v>No Data</v>
      </c>
      <c r="B2661" t="str" cm="1">
        <f t="array" ref="B2661">IF(D2661 = TRUE, "No Data", MID([3]QueryUserInfo!A2660, I2661, _xlfn.IFS(G2661 = TRUE, 6, H2661=TRUE, 4)))</f>
        <v>No Data</v>
      </c>
      <c r="D2661" t="b">
        <f>OR(ISBLANK([3]QueryUserInfo!A2660), [3]QueryUserInfo!A2660 = " USERNAME              SESSIONNAME        ID  STATE   IDLE TIME  LOGON TIME")</f>
        <v>1</v>
      </c>
      <c r="E2661" t="b">
        <f>ISNUMBER(FIND("&gt;", [3]QueryUserInfo!A2660))</f>
        <v>0</v>
      </c>
      <c r="F2661">
        <f>IF(D2661=TRUE, 0, FIND(" ", [3]QueryUserInfo!A2660,2))</f>
        <v>0</v>
      </c>
      <c r="G2661" t="str">
        <f>IF(D2661=TRUE, "No Data", ISNUMBER(FIND("Active", [3]QueryUserInfo!A2660)))</f>
        <v>No Data</v>
      </c>
      <c r="H2661" t="str">
        <f>IF(D2661=TRUE, "No Data", ISNUMBER(FIND("Disc", [3]QueryUserInfo!A2660)))</f>
        <v>No Data</v>
      </c>
      <c r="I2661" t="str" cm="1">
        <f t="array" ref="I2661">IF(D2661 = TRUE, "No Data", _xlfn.IFS(G2661=TRUE, FIND("Active", [3]QueryUserInfo!A2660), H2661=TRUE, FIND("Disc", [3]QueryUserInfo!A2660)))</f>
        <v>No Data</v>
      </c>
    </row>
    <row r="2662" spans="1:9" x14ac:dyDescent="0.3">
      <c r="A2662" t="str">
        <f>IF(D2662=TRUE, "No Data", MID([3]QueryUserInfo!A2661, 2, F2662 -2))</f>
        <v>No Data</v>
      </c>
      <c r="B2662" t="str" cm="1">
        <f t="array" ref="B2662">IF(D2662 = TRUE, "No Data", MID([3]QueryUserInfo!A2661, I2662, _xlfn.IFS(G2662 = TRUE, 6, H2662=TRUE, 4)))</f>
        <v>No Data</v>
      </c>
      <c r="D2662" t="b">
        <f>OR(ISBLANK([3]QueryUserInfo!A2661), [3]QueryUserInfo!A2661 = " USERNAME              SESSIONNAME        ID  STATE   IDLE TIME  LOGON TIME")</f>
        <v>1</v>
      </c>
      <c r="E2662" t="b">
        <f>ISNUMBER(FIND("&gt;", [3]QueryUserInfo!A2661))</f>
        <v>0</v>
      </c>
      <c r="F2662">
        <f>IF(D2662=TRUE, 0, FIND(" ", [3]QueryUserInfo!A2661,2))</f>
        <v>0</v>
      </c>
      <c r="G2662" t="str">
        <f>IF(D2662=TRUE, "No Data", ISNUMBER(FIND("Active", [3]QueryUserInfo!A2661)))</f>
        <v>No Data</v>
      </c>
      <c r="H2662" t="str">
        <f>IF(D2662=TRUE, "No Data", ISNUMBER(FIND("Disc", [3]QueryUserInfo!A2661)))</f>
        <v>No Data</v>
      </c>
      <c r="I2662" t="str" cm="1">
        <f t="array" ref="I2662">IF(D2662 = TRUE, "No Data", _xlfn.IFS(G2662=TRUE, FIND("Active", [3]QueryUserInfo!A2661), H2662=TRUE, FIND("Disc", [3]QueryUserInfo!A2661)))</f>
        <v>No Data</v>
      </c>
    </row>
    <row r="2663" spans="1:9" x14ac:dyDescent="0.3">
      <c r="A2663" t="str">
        <f>IF(D2663=TRUE, "No Data", MID([3]QueryUserInfo!A2662, 2, F2663 -2))</f>
        <v>No Data</v>
      </c>
      <c r="B2663" t="str" cm="1">
        <f t="array" ref="B2663">IF(D2663 = TRUE, "No Data", MID([3]QueryUserInfo!A2662, I2663, _xlfn.IFS(G2663 = TRUE, 6, H2663=TRUE, 4)))</f>
        <v>No Data</v>
      </c>
      <c r="D2663" t="b">
        <f>OR(ISBLANK([3]QueryUserInfo!A2662), [3]QueryUserInfo!A2662 = " USERNAME              SESSIONNAME        ID  STATE   IDLE TIME  LOGON TIME")</f>
        <v>1</v>
      </c>
      <c r="E2663" t="b">
        <f>ISNUMBER(FIND("&gt;", [3]QueryUserInfo!A2662))</f>
        <v>0</v>
      </c>
      <c r="F2663">
        <f>IF(D2663=TRUE, 0, FIND(" ", [3]QueryUserInfo!A2662,2))</f>
        <v>0</v>
      </c>
      <c r="G2663" t="str">
        <f>IF(D2663=TRUE, "No Data", ISNUMBER(FIND("Active", [3]QueryUserInfo!A2662)))</f>
        <v>No Data</v>
      </c>
      <c r="H2663" t="str">
        <f>IF(D2663=TRUE, "No Data", ISNUMBER(FIND("Disc", [3]QueryUserInfo!A2662)))</f>
        <v>No Data</v>
      </c>
      <c r="I2663" t="str" cm="1">
        <f t="array" ref="I2663">IF(D2663 = TRUE, "No Data", _xlfn.IFS(G2663=TRUE, FIND("Active", [3]QueryUserInfo!A2662), H2663=TRUE, FIND("Disc", [3]QueryUserInfo!A2662)))</f>
        <v>No Data</v>
      </c>
    </row>
    <row r="2664" spans="1:9" x14ac:dyDescent="0.3">
      <c r="A2664" t="str">
        <f>IF(D2664=TRUE, "No Data", MID([3]QueryUserInfo!A2663, 2, F2664 -2))</f>
        <v>No Data</v>
      </c>
      <c r="B2664" t="str" cm="1">
        <f t="array" ref="B2664">IF(D2664 = TRUE, "No Data", MID([3]QueryUserInfo!A2663, I2664, _xlfn.IFS(G2664 = TRUE, 6, H2664=TRUE, 4)))</f>
        <v>No Data</v>
      </c>
      <c r="D2664" t="b">
        <f>OR(ISBLANK([3]QueryUserInfo!A2663), [3]QueryUserInfo!A2663 = " USERNAME              SESSIONNAME        ID  STATE   IDLE TIME  LOGON TIME")</f>
        <v>1</v>
      </c>
      <c r="E2664" t="b">
        <f>ISNUMBER(FIND("&gt;", [3]QueryUserInfo!A2663))</f>
        <v>0</v>
      </c>
      <c r="F2664">
        <f>IF(D2664=TRUE, 0, FIND(" ", [3]QueryUserInfo!A2663,2))</f>
        <v>0</v>
      </c>
      <c r="G2664" t="str">
        <f>IF(D2664=TRUE, "No Data", ISNUMBER(FIND("Active", [3]QueryUserInfo!A2663)))</f>
        <v>No Data</v>
      </c>
      <c r="H2664" t="str">
        <f>IF(D2664=TRUE, "No Data", ISNUMBER(FIND("Disc", [3]QueryUserInfo!A2663)))</f>
        <v>No Data</v>
      </c>
      <c r="I2664" t="str" cm="1">
        <f t="array" ref="I2664">IF(D2664 = TRUE, "No Data", _xlfn.IFS(G2664=TRUE, FIND("Active", [3]QueryUserInfo!A2663), H2664=TRUE, FIND("Disc", [3]QueryUserInfo!A2663)))</f>
        <v>No Data</v>
      </c>
    </row>
    <row r="2665" spans="1:9" x14ac:dyDescent="0.3">
      <c r="A2665" t="str">
        <f>IF(D2665=TRUE, "No Data", MID([3]QueryUserInfo!A2664, 2, F2665 -2))</f>
        <v>No Data</v>
      </c>
      <c r="B2665" t="str" cm="1">
        <f t="array" ref="B2665">IF(D2665 = TRUE, "No Data", MID([3]QueryUserInfo!A2664, I2665, _xlfn.IFS(G2665 = TRUE, 6, H2665=TRUE, 4)))</f>
        <v>No Data</v>
      </c>
      <c r="D2665" t="b">
        <f>OR(ISBLANK([3]QueryUserInfo!A2664), [3]QueryUserInfo!A2664 = " USERNAME              SESSIONNAME        ID  STATE   IDLE TIME  LOGON TIME")</f>
        <v>1</v>
      </c>
      <c r="E2665" t="b">
        <f>ISNUMBER(FIND("&gt;", [3]QueryUserInfo!A2664))</f>
        <v>0</v>
      </c>
      <c r="F2665">
        <f>IF(D2665=TRUE, 0, FIND(" ", [3]QueryUserInfo!A2664,2))</f>
        <v>0</v>
      </c>
      <c r="G2665" t="str">
        <f>IF(D2665=TRUE, "No Data", ISNUMBER(FIND("Active", [3]QueryUserInfo!A2664)))</f>
        <v>No Data</v>
      </c>
      <c r="H2665" t="str">
        <f>IF(D2665=TRUE, "No Data", ISNUMBER(FIND("Disc", [3]QueryUserInfo!A2664)))</f>
        <v>No Data</v>
      </c>
      <c r="I2665" t="str" cm="1">
        <f t="array" ref="I2665">IF(D2665 = TRUE, "No Data", _xlfn.IFS(G2665=TRUE, FIND("Active", [3]QueryUserInfo!A2664), H2665=TRUE, FIND("Disc", [3]QueryUserInfo!A2664)))</f>
        <v>No Data</v>
      </c>
    </row>
    <row r="2666" spans="1:9" x14ac:dyDescent="0.3">
      <c r="A2666" t="str">
        <f>IF(D2666=TRUE, "No Data", MID([3]QueryUserInfo!A2665, 2, F2666 -2))</f>
        <v>No Data</v>
      </c>
      <c r="B2666" t="str" cm="1">
        <f t="array" ref="B2666">IF(D2666 = TRUE, "No Data", MID([3]QueryUserInfo!A2665, I2666, _xlfn.IFS(G2666 = TRUE, 6, H2666=TRUE, 4)))</f>
        <v>No Data</v>
      </c>
      <c r="D2666" t="b">
        <f>OR(ISBLANK([3]QueryUserInfo!A2665), [3]QueryUserInfo!A2665 = " USERNAME              SESSIONNAME        ID  STATE   IDLE TIME  LOGON TIME")</f>
        <v>1</v>
      </c>
      <c r="E2666" t="b">
        <f>ISNUMBER(FIND("&gt;", [3]QueryUserInfo!A2665))</f>
        <v>0</v>
      </c>
      <c r="F2666">
        <f>IF(D2666=TRUE, 0, FIND(" ", [3]QueryUserInfo!A2665,2))</f>
        <v>0</v>
      </c>
      <c r="G2666" t="str">
        <f>IF(D2666=TRUE, "No Data", ISNUMBER(FIND("Active", [3]QueryUserInfo!A2665)))</f>
        <v>No Data</v>
      </c>
      <c r="H2666" t="str">
        <f>IF(D2666=TRUE, "No Data", ISNUMBER(FIND("Disc", [3]QueryUserInfo!A2665)))</f>
        <v>No Data</v>
      </c>
      <c r="I2666" t="str" cm="1">
        <f t="array" ref="I2666">IF(D2666 = TRUE, "No Data", _xlfn.IFS(G2666=TRUE, FIND("Active", [3]QueryUserInfo!A2665), H2666=TRUE, FIND("Disc", [3]QueryUserInfo!A2665)))</f>
        <v>No Data</v>
      </c>
    </row>
    <row r="2667" spans="1:9" x14ac:dyDescent="0.3">
      <c r="A2667" t="str">
        <f>IF(D2667=TRUE, "No Data", MID([3]QueryUserInfo!A2666, 2, F2667 -2))</f>
        <v>No Data</v>
      </c>
      <c r="B2667" t="str" cm="1">
        <f t="array" ref="B2667">IF(D2667 = TRUE, "No Data", MID([3]QueryUserInfo!A2666, I2667, _xlfn.IFS(G2667 = TRUE, 6, H2667=TRUE, 4)))</f>
        <v>No Data</v>
      </c>
      <c r="D2667" t="b">
        <f>OR(ISBLANK([3]QueryUserInfo!A2666), [3]QueryUserInfo!A2666 = " USERNAME              SESSIONNAME        ID  STATE   IDLE TIME  LOGON TIME")</f>
        <v>1</v>
      </c>
      <c r="E2667" t="b">
        <f>ISNUMBER(FIND("&gt;", [3]QueryUserInfo!A2666))</f>
        <v>0</v>
      </c>
      <c r="F2667">
        <f>IF(D2667=TRUE, 0, FIND(" ", [3]QueryUserInfo!A2666,2))</f>
        <v>0</v>
      </c>
      <c r="G2667" t="str">
        <f>IF(D2667=TRUE, "No Data", ISNUMBER(FIND("Active", [3]QueryUserInfo!A2666)))</f>
        <v>No Data</v>
      </c>
      <c r="H2667" t="str">
        <f>IF(D2667=TRUE, "No Data", ISNUMBER(FIND("Disc", [3]QueryUserInfo!A2666)))</f>
        <v>No Data</v>
      </c>
      <c r="I2667" t="str" cm="1">
        <f t="array" ref="I2667">IF(D2667 = TRUE, "No Data", _xlfn.IFS(G2667=TRUE, FIND("Active", [3]QueryUserInfo!A2666), H2667=TRUE, FIND("Disc", [3]QueryUserInfo!A2666)))</f>
        <v>No Data</v>
      </c>
    </row>
    <row r="2668" spans="1:9" x14ac:dyDescent="0.3">
      <c r="A2668" t="str">
        <f>IF(D2668=TRUE, "No Data", MID([3]QueryUserInfo!A2667, 2, F2668 -2))</f>
        <v>No Data</v>
      </c>
      <c r="B2668" t="str" cm="1">
        <f t="array" ref="B2668">IF(D2668 = TRUE, "No Data", MID([3]QueryUserInfo!A2667, I2668, _xlfn.IFS(G2668 = TRUE, 6, H2668=TRUE, 4)))</f>
        <v>No Data</v>
      </c>
      <c r="D2668" t="b">
        <f>OR(ISBLANK([3]QueryUserInfo!A2667), [3]QueryUserInfo!A2667 = " USERNAME              SESSIONNAME        ID  STATE   IDLE TIME  LOGON TIME")</f>
        <v>1</v>
      </c>
      <c r="E2668" t="b">
        <f>ISNUMBER(FIND("&gt;", [3]QueryUserInfo!A2667))</f>
        <v>0</v>
      </c>
      <c r="F2668">
        <f>IF(D2668=TRUE, 0, FIND(" ", [3]QueryUserInfo!A2667,2))</f>
        <v>0</v>
      </c>
      <c r="G2668" t="str">
        <f>IF(D2668=TRUE, "No Data", ISNUMBER(FIND("Active", [3]QueryUserInfo!A2667)))</f>
        <v>No Data</v>
      </c>
      <c r="H2668" t="str">
        <f>IF(D2668=TRUE, "No Data", ISNUMBER(FIND("Disc", [3]QueryUserInfo!A2667)))</f>
        <v>No Data</v>
      </c>
      <c r="I2668" t="str" cm="1">
        <f t="array" ref="I2668">IF(D2668 = TRUE, "No Data", _xlfn.IFS(G2668=TRUE, FIND("Active", [3]QueryUserInfo!A2667), H2668=TRUE, FIND("Disc", [3]QueryUserInfo!A2667)))</f>
        <v>No Data</v>
      </c>
    </row>
    <row r="2669" spans="1:9" x14ac:dyDescent="0.3">
      <c r="A2669" t="str">
        <f>IF(D2669=TRUE, "No Data", MID([3]QueryUserInfo!A2668, 2, F2669 -2))</f>
        <v>No Data</v>
      </c>
      <c r="B2669" t="str" cm="1">
        <f t="array" ref="B2669">IF(D2669 = TRUE, "No Data", MID([3]QueryUserInfo!A2668, I2669, _xlfn.IFS(G2669 = TRUE, 6, H2669=TRUE, 4)))</f>
        <v>No Data</v>
      </c>
      <c r="D2669" t="b">
        <f>OR(ISBLANK([3]QueryUserInfo!A2668), [3]QueryUserInfo!A2668 = " USERNAME              SESSIONNAME        ID  STATE   IDLE TIME  LOGON TIME")</f>
        <v>1</v>
      </c>
      <c r="E2669" t="b">
        <f>ISNUMBER(FIND("&gt;", [3]QueryUserInfo!A2668))</f>
        <v>0</v>
      </c>
      <c r="F2669">
        <f>IF(D2669=TRUE, 0, FIND(" ", [3]QueryUserInfo!A2668,2))</f>
        <v>0</v>
      </c>
      <c r="G2669" t="str">
        <f>IF(D2669=TRUE, "No Data", ISNUMBER(FIND("Active", [3]QueryUserInfo!A2668)))</f>
        <v>No Data</v>
      </c>
      <c r="H2669" t="str">
        <f>IF(D2669=TRUE, "No Data", ISNUMBER(FIND("Disc", [3]QueryUserInfo!A2668)))</f>
        <v>No Data</v>
      </c>
      <c r="I2669" t="str" cm="1">
        <f t="array" ref="I2669">IF(D2669 = TRUE, "No Data", _xlfn.IFS(G2669=TRUE, FIND("Active", [3]QueryUserInfo!A2668), H2669=TRUE, FIND("Disc", [3]QueryUserInfo!A2668)))</f>
        <v>No Data</v>
      </c>
    </row>
    <row r="2670" spans="1:9" x14ac:dyDescent="0.3">
      <c r="A2670" t="str">
        <f>IF(D2670=TRUE, "No Data", MID([3]QueryUserInfo!A2669, 2, F2670 -2))</f>
        <v>No Data</v>
      </c>
      <c r="B2670" t="str" cm="1">
        <f t="array" ref="B2670">IF(D2670 = TRUE, "No Data", MID([3]QueryUserInfo!A2669, I2670, _xlfn.IFS(G2670 = TRUE, 6, H2670=TRUE, 4)))</f>
        <v>No Data</v>
      </c>
      <c r="D2670" t="b">
        <f>OR(ISBLANK([3]QueryUserInfo!A2669), [3]QueryUserInfo!A2669 = " USERNAME              SESSIONNAME        ID  STATE   IDLE TIME  LOGON TIME")</f>
        <v>1</v>
      </c>
      <c r="E2670" t="b">
        <f>ISNUMBER(FIND("&gt;", [3]QueryUserInfo!A2669))</f>
        <v>0</v>
      </c>
      <c r="F2670">
        <f>IF(D2670=TRUE, 0, FIND(" ", [3]QueryUserInfo!A2669,2))</f>
        <v>0</v>
      </c>
      <c r="G2670" t="str">
        <f>IF(D2670=TRUE, "No Data", ISNUMBER(FIND("Active", [3]QueryUserInfo!A2669)))</f>
        <v>No Data</v>
      </c>
      <c r="H2670" t="str">
        <f>IF(D2670=TRUE, "No Data", ISNUMBER(FIND("Disc", [3]QueryUserInfo!A2669)))</f>
        <v>No Data</v>
      </c>
      <c r="I2670" t="str" cm="1">
        <f t="array" ref="I2670">IF(D2670 = TRUE, "No Data", _xlfn.IFS(G2670=TRUE, FIND("Active", [3]QueryUserInfo!A2669), H2670=TRUE, FIND("Disc", [3]QueryUserInfo!A2669)))</f>
        <v>No Data</v>
      </c>
    </row>
    <row r="2671" spans="1:9" x14ac:dyDescent="0.3">
      <c r="A2671" t="str">
        <f>IF(D2671=TRUE, "No Data", MID([3]QueryUserInfo!A2670, 2, F2671 -2))</f>
        <v>No Data</v>
      </c>
      <c r="B2671" t="str" cm="1">
        <f t="array" ref="B2671">IF(D2671 = TRUE, "No Data", MID([3]QueryUserInfo!A2670, I2671, _xlfn.IFS(G2671 = TRUE, 6, H2671=TRUE, 4)))</f>
        <v>No Data</v>
      </c>
      <c r="D2671" t="b">
        <f>OR(ISBLANK([3]QueryUserInfo!A2670), [3]QueryUserInfo!A2670 = " USERNAME              SESSIONNAME        ID  STATE   IDLE TIME  LOGON TIME")</f>
        <v>1</v>
      </c>
      <c r="E2671" t="b">
        <f>ISNUMBER(FIND("&gt;", [3]QueryUserInfo!A2670))</f>
        <v>0</v>
      </c>
      <c r="F2671">
        <f>IF(D2671=TRUE, 0, FIND(" ", [3]QueryUserInfo!A2670,2))</f>
        <v>0</v>
      </c>
      <c r="G2671" t="str">
        <f>IF(D2671=TRUE, "No Data", ISNUMBER(FIND("Active", [3]QueryUserInfo!A2670)))</f>
        <v>No Data</v>
      </c>
      <c r="H2671" t="str">
        <f>IF(D2671=TRUE, "No Data", ISNUMBER(FIND("Disc", [3]QueryUserInfo!A2670)))</f>
        <v>No Data</v>
      </c>
      <c r="I2671" t="str" cm="1">
        <f t="array" ref="I2671">IF(D2671 = TRUE, "No Data", _xlfn.IFS(G2671=TRUE, FIND("Active", [3]QueryUserInfo!A2670), H2671=TRUE, FIND("Disc", [3]QueryUserInfo!A2670)))</f>
        <v>No Data</v>
      </c>
    </row>
    <row r="2672" spans="1:9" x14ac:dyDescent="0.3">
      <c r="A2672" t="str">
        <f>IF(D2672=TRUE, "No Data", MID([3]QueryUserInfo!A2671, 2, F2672 -2))</f>
        <v>No Data</v>
      </c>
      <c r="B2672" t="str" cm="1">
        <f t="array" ref="B2672">IF(D2672 = TRUE, "No Data", MID([3]QueryUserInfo!A2671, I2672, _xlfn.IFS(G2672 = TRUE, 6, H2672=TRUE, 4)))</f>
        <v>No Data</v>
      </c>
      <c r="D2672" t="b">
        <f>OR(ISBLANK([3]QueryUserInfo!A2671), [3]QueryUserInfo!A2671 = " USERNAME              SESSIONNAME        ID  STATE   IDLE TIME  LOGON TIME")</f>
        <v>1</v>
      </c>
      <c r="E2672" t="b">
        <f>ISNUMBER(FIND("&gt;", [3]QueryUserInfo!A2671))</f>
        <v>0</v>
      </c>
      <c r="F2672">
        <f>IF(D2672=TRUE, 0, FIND(" ", [3]QueryUserInfo!A2671,2))</f>
        <v>0</v>
      </c>
      <c r="G2672" t="str">
        <f>IF(D2672=TRUE, "No Data", ISNUMBER(FIND("Active", [3]QueryUserInfo!A2671)))</f>
        <v>No Data</v>
      </c>
      <c r="H2672" t="str">
        <f>IF(D2672=TRUE, "No Data", ISNUMBER(FIND("Disc", [3]QueryUserInfo!A2671)))</f>
        <v>No Data</v>
      </c>
      <c r="I2672" t="str" cm="1">
        <f t="array" ref="I2672">IF(D2672 = TRUE, "No Data", _xlfn.IFS(G2672=TRUE, FIND("Active", [3]QueryUserInfo!A2671), H2672=TRUE, FIND("Disc", [3]QueryUserInfo!A2671)))</f>
        <v>No Data</v>
      </c>
    </row>
    <row r="2673" spans="1:9" x14ac:dyDescent="0.3">
      <c r="A2673" t="str">
        <f>IF(D2673=TRUE, "No Data", MID([3]QueryUserInfo!A2672, 2, F2673 -2))</f>
        <v>No Data</v>
      </c>
      <c r="B2673" t="str" cm="1">
        <f t="array" ref="B2673">IF(D2673 = TRUE, "No Data", MID([3]QueryUserInfo!A2672, I2673, _xlfn.IFS(G2673 = TRUE, 6, H2673=TRUE, 4)))</f>
        <v>No Data</v>
      </c>
      <c r="D2673" t="b">
        <f>OR(ISBLANK([3]QueryUserInfo!A2672), [3]QueryUserInfo!A2672 = " USERNAME              SESSIONNAME        ID  STATE   IDLE TIME  LOGON TIME")</f>
        <v>1</v>
      </c>
      <c r="E2673" t="b">
        <f>ISNUMBER(FIND("&gt;", [3]QueryUserInfo!A2672))</f>
        <v>0</v>
      </c>
      <c r="F2673">
        <f>IF(D2673=TRUE, 0, FIND(" ", [3]QueryUserInfo!A2672,2))</f>
        <v>0</v>
      </c>
      <c r="G2673" t="str">
        <f>IF(D2673=TRUE, "No Data", ISNUMBER(FIND("Active", [3]QueryUserInfo!A2672)))</f>
        <v>No Data</v>
      </c>
      <c r="H2673" t="str">
        <f>IF(D2673=TRUE, "No Data", ISNUMBER(FIND("Disc", [3]QueryUserInfo!A2672)))</f>
        <v>No Data</v>
      </c>
      <c r="I2673" t="str" cm="1">
        <f t="array" ref="I2673">IF(D2673 = TRUE, "No Data", _xlfn.IFS(G2673=TRUE, FIND("Active", [3]QueryUserInfo!A2672), H2673=TRUE, FIND("Disc", [3]QueryUserInfo!A2672)))</f>
        <v>No Data</v>
      </c>
    </row>
    <row r="2674" spans="1:9" x14ac:dyDescent="0.3">
      <c r="A2674" t="str">
        <f>IF(D2674=TRUE, "No Data", MID([3]QueryUserInfo!A2673, 2, F2674 -2))</f>
        <v>No Data</v>
      </c>
      <c r="B2674" t="str" cm="1">
        <f t="array" ref="B2674">IF(D2674 = TRUE, "No Data", MID([3]QueryUserInfo!A2673, I2674, _xlfn.IFS(G2674 = TRUE, 6, H2674=TRUE, 4)))</f>
        <v>No Data</v>
      </c>
      <c r="D2674" t="b">
        <f>OR(ISBLANK([3]QueryUserInfo!A2673), [3]QueryUserInfo!A2673 = " USERNAME              SESSIONNAME        ID  STATE   IDLE TIME  LOGON TIME")</f>
        <v>1</v>
      </c>
      <c r="E2674" t="b">
        <f>ISNUMBER(FIND("&gt;", [3]QueryUserInfo!A2673))</f>
        <v>0</v>
      </c>
      <c r="F2674">
        <f>IF(D2674=TRUE, 0, FIND(" ", [3]QueryUserInfo!A2673,2))</f>
        <v>0</v>
      </c>
      <c r="G2674" t="str">
        <f>IF(D2674=TRUE, "No Data", ISNUMBER(FIND("Active", [3]QueryUserInfo!A2673)))</f>
        <v>No Data</v>
      </c>
      <c r="H2674" t="str">
        <f>IF(D2674=TRUE, "No Data", ISNUMBER(FIND("Disc", [3]QueryUserInfo!A2673)))</f>
        <v>No Data</v>
      </c>
      <c r="I2674" t="str" cm="1">
        <f t="array" ref="I2674">IF(D2674 = TRUE, "No Data", _xlfn.IFS(G2674=TRUE, FIND("Active", [3]QueryUserInfo!A2673), H2674=TRUE, FIND("Disc", [3]QueryUserInfo!A2673)))</f>
        <v>No Data</v>
      </c>
    </row>
    <row r="2675" spans="1:9" x14ac:dyDescent="0.3">
      <c r="A2675" t="str">
        <f>IF(D2675=TRUE, "No Data", MID([3]QueryUserInfo!A2674, 2, F2675 -2))</f>
        <v>No Data</v>
      </c>
      <c r="B2675" t="str" cm="1">
        <f t="array" ref="B2675">IF(D2675 = TRUE, "No Data", MID([3]QueryUserInfo!A2674, I2675, _xlfn.IFS(G2675 = TRUE, 6, H2675=TRUE, 4)))</f>
        <v>No Data</v>
      </c>
      <c r="D2675" t="b">
        <f>OR(ISBLANK([3]QueryUserInfo!A2674), [3]QueryUserInfo!A2674 = " USERNAME              SESSIONNAME        ID  STATE   IDLE TIME  LOGON TIME")</f>
        <v>1</v>
      </c>
      <c r="E2675" t="b">
        <f>ISNUMBER(FIND("&gt;", [3]QueryUserInfo!A2674))</f>
        <v>0</v>
      </c>
      <c r="F2675">
        <f>IF(D2675=TRUE, 0, FIND(" ", [3]QueryUserInfo!A2674,2))</f>
        <v>0</v>
      </c>
      <c r="G2675" t="str">
        <f>IF(D2675=TRUE, "No Data", ISNUMBER(FIND("Active", [3]QueryUserInfo!A2674)))</f>
        <v>No Data</v>
      </c>
      <c r="H2675" t="str">
        <f>IF(D2675=TRUE, "No Data", ISNUMBER(FIND("Disc", [3]QueryUserInfo!A2674)))</f>
        <v>No Data</v>
      </c>
      <c r="I2675" t="str" cm="1">
        <f t="array" ref="I2675">IF(D2675 = TRUE, "No Data", _xlfn.IFS(G2675=TRUE, FIND("Active", [3]QueryUserInfo!A2674), H2675=TRUE, FIND("Disc", [3]QueryUserInfo!A2674)))</f>
        <v>No Data</v>
      </c>
    </row>
    <row r="2676" spans="1:9" x14ac:dyDescent="0.3">
      <c r="A2676" t="str">
        <f>IF(D2676=TRUE, "No Data", MID([3]QueryUserInfo!A2675, 2, F2676 -2))</f>
        <v>No Data</v>
      </c>
      <c r="B2676" t="str" cm="1">
        <f t="array" ref="B2676">IF(D2676 = TRUE, "No Data", MID([3]QueryUserInfo!A2675, I2676, _xlfn.IFS(G2676 = TRUE, 6, H2676=TRUE, 4)))</f>
        <v>No Data</v>
      </c>
      <c r="D2676" t="b">
        <f>OR(ISBLANK([3]QueryUserInfo!A2675), [3]QueryUserInfo!A2675 = " USERNAME              SESSIONNAME        ID  STATE   IDLE TIME  LOGON TIME")</f>
        <v>1</v>
      </c>
      <c r="E2676" t="b">
        <f>ISNUMBER(FIND("&gt;", [3]QueryUserInfo!A2675))</f>
        <v>0</v>
      </c>
      <c r="F2676">
        <f>IF(D2676=TRUE, 0, FIND(" ", [3]QueryUserInfo!A2675,2))</f>
        <v>0</v>
      </c>
      <c r="G2676" t="str">
        <f>IF(D2676=TRUE, "No Data", ISNUMBER(FIND("Active", [3]QueryUserInfo!A2675)))</f>
        <v>No Data</v>
      </c>
      <c r="H2676" t="str">
        <f>IF(D2676=TRUE, "No Data", ISNUMBER(FIND("Disc", [3]QueryUserInfo!A2675)))</f>
        <v>No Data</v>
      </c>
      <c r="I2676" t="str" cm="1">
        <f t="array" ref="I2676">IF(D2676 = TRUE, "No Data", _xlfn.IFS(G2676=TRUE, FIND("Active", [3]QueryUserInfo!A2675), H2676=TRUE, FIND("Disc", [3]QueryUserInfo!A2675)))</f>
        <v>No Data</v>
      </c>
    </row>
    <row r="2677" spans="1:9" x14ac:dyDescent="0.3">
      <c r="A2677" t="str">
        <f>IF(D2677=TRUE, "No Data", MID([3]QueryUserInfo!A2676, 2, F2677 -2))</f>
        <v>No Data</v>
      </c>
      <c r="B2677" t="str" cm="1">
        <f t="array" ref="B2677">IF(D2677 = TRUE, "No Data", MID([3]QueryUserInfo!A2676, I2677, _xlfn.IFS(G2677 = TRUE, 6, H2677=TRUE, 4)))</f>
        <v>No Data</v>
      </c>
      <c r="D2677" t="b">
        <f>OR(ISBLANK([3]QueryUserInfo!A2676), [3]QueryUserInfo!A2676 = " USERNAME              SESSIONNAME        ID  STATE   IDLE TIME  LOGON TIME")</f>
        <v>1</v>
      </c>
      <c r="E2677" t="b">
        <f>ISNUMBER(FIND("&gt;", [3]QueryUserInfo!A2676))</f>
        <v>0</v>
      </c>
      <c r="F2677">
        <f>IF(D2677=TRUE, 0, FIND(" ", [3]QueryUserInfo!A2676,2))</f>
        <v>0</v>
      </c>
      <c r="G2677" t="str">
        <f>IF(D2677=TRUE, "No Data", ISNUMBER(FIND("Active", [3]QueryUserInfo!A2676)))</f>
        <v>No Data</v>
      </c>
      <c r="H2677" t="str">
        <f>IF(D2677=TRUE, "No Data", ISNUMBER(FIND("Disc", [3]QueryUserInfo!A2676)))</f>
        <v>No Data</v>
      </c>
      <c r="I2677" t="str" cm="1">
        <f t="array" ref="I2677">IF(D2677 = TRUE, "No Data", _xlfn.IFS(G2677=TRUE, FIND("Active", [3]QueryUserInfo!A2676), H2677=TRUE, FIND("Disc", [3]QueryUserInfo!A2676)))</f>
        <v>No Data</v>
      </c>
    </row>
    <row r="2678" spans="1:9" x14ac:dyDescent="0.3">
      <c r="A2678" t="str">
        <f>IF(D2678=TRUE, "No Data", MID([3]QueryUserInfo!A2677, 2, F2678 -2))</f>
        <v>No Data</v>
      </c>
      <c r="B2678" t="str" cm="1">
        <f t="array" ref="B2678">IF(D2678 = TRUE, "No Data", MID([3]QueryUserInfo!A2677, I2678, _xlfn.IFS(G2678 = TRUE, 6, H2678=TRUE, 4)))</f>
        <v>No Data</v>
      </c>
      <c r="D2678" t="b">
        <f>OR(ISBLANK([3]QueryUserInfo!A2677), [3]QueryUserInfo!A2677 = " USERNAME              SESSIONNAME        ID  STATE   IDLE TIME  LOGON TIME")</f>
        <v>1</v>
      </c>
      <c r="E2678" t="b">
        <f>ISNUMBER(FIND("&gt;", [3]QueryUserInfo!A2677))</f>
        <v>0</v>
      </c>
      <c r="F2678">
        <f>IF(D2678=TRUE, 0, FIND(" ", [3]QueryUserInfo!A2677,2))</f>
        <v>0</v>
      </c>
      <c r="G2678" t="str">
        <f>IF(D2678=TRUE, "No Data", ISNUMBER(FIND("Active", [3]QueryUserInfo!A2677)))</f>
        <v>No Data</v>
      </c>
      <c r="H2678" t="str">
        <f>IF(D2678=TRUE, "No Data", ISNUMBER(FIND("Disc", [3]QueryUserInfo!A2677)))</f>
        <v>No Data</v>
      </c>
      <c r="I2678" t="str" cm="1">
        <f t="array" ref="I2678">IF(D2678 = TRUE, "No Data", _xlfn.IFS(G2678=TRUE, FIND("Active", [3]QueryUserInfo!A2677), H2678=TRUE, FIND("Disc", [3]QueryUserInfo!A2677)))</f>
        <v>No Data</v>
      </c>
    </row>
    <row r="2679" spans="1:9" x14ac:dyDescent="0.3">
      <c r="A2679" t="str">
        <f>IF(D2679=TRUE, "No Data", MID([3]QueryUserInfo!A2678, 2, F2679 -2))</f>
        <v>No Data</v>
      </c>
      <c r="B2679" t="str" cm="1">
        <f t="array" ref="B2679">IF(D2679 = TRUE, "No Data", MID([3]QueryUserInfo!A2678, I2679, _xlfn.IFS(G2679 = TRUE, 6, H2679=TRUE, 4)))</f>
        <v>No Data</v>
      </c>
      <c r="D2679" t="b">
        <f>OR(ISBLANK([3]QueryUserInfo!A2678), [3]QueryUserInfo!A2678 = " USERNAME              SESSIONNAME        ID  STATE   IDLE TIME  LOGON TIME")</f>
        <v>1</v>
      </c>
      <c r="E2679" t="b">
        <f>ISNUMBER(FIND("&gt;", [3]QueryUserInfo!A2678))</f>
        <v>0</v>
      </c>
      <c r="F2679">
        <f>IF(D2679=TRUE, 0, FIND(" ", [3]QueryUserInfo!A2678,2))</f>
        <v>0</v>
      </c>
      <c r="G2679" t="str">
        <f>IF(D2679=TRUE, "No Data", ISNUMBER(FIND("Active", [3]QueryUserInfo!A2678)))</f>
        <v>No Data</v>
      </c>
      <c r="H2679" t="str">
        <f>IF(D2679=TRUE, "No Data", ISNUMBER(FIND("Disc", [3]QueryUserInfo!A2678)))</f>
        <v>No Data</v>
      </c>
      <c r="I2679" t="str" cm="1">
        <f t="array" ref="I2679">IF(D2679 = TRUE, "No Data", _xlfn.IFS(G2679=TRUE, FIND("Active", [3]QueryUserInfo!A2678), H2679=TRUE, FIND("Disc", [3]QueryUserInfo!A2678)))</f>
        <v>No Data</v>
      </c>
    </row>
    <row r="2680" spans="1:9" x14ac:dyDescent="0.3">
      <c r="A2680" t="str">
        <f>IF(D2680=TRUE, "No Data", MID([3]QueryUserInfo!A2679, 2, F2680 -2))</f>
        <v>No Data</v>
      </c>
      <c r="B2680" t="str" cm="1">
        <f t="array" ref="B2680">IF(D2680 = TRUE, "No Data", MID([3]QueryUserInfo!A2679, I2680, _xlfn.IFS(G2680 = TRUE, 6, H2680=TRUE, 4)))</f>
        <v>No Data</v>
      </c>
      <c r="D2680" t="b">
        <f>OR(ISBLANK([3]QueryUserInfo!A2679), [3]QueryUserInfo!A2679 = " USERNAME              SESSIONNAME        ID  STATE   IDLE TIME  LOGON TIME")</f>
        <v>1</v>
      </c>
      <c r="E2680" t="b">
        <f>ISNUMBER(FIND("&gt;", [3]QueryUserInfo!A2679))</f>
        <v>0</v>
      </c>
      <c r="F2680">
        <f>IF(D2680=TRUE, 0, FIND(" ", [3]QueryUserInfo!A2679,2))</f>
        <v>0</v>
      </c>
      <c r="G2680" t="str">
        <f>IF(D2680=TRUE, "No Data", ISNUMBER(FIND("Active", [3]QueryUserInfo!A2679)))</f>
        <v>No Data</v>
      </c>
      <c r="H2680" t="str">
        <f>IF(D2680=TRUE, "No Data", ISNUMBER(FIND("Disc", [3]QueryUserInfo!A2679)))</f>
        <v>No Data</v>
      </c>
      <c r="I2680" t="str" cm="1">
        <f t="array" ref="I2680">IF(D2680 = TRUE, "No Data", _xlfn.IFS(G2680=TRUE, FIND("Active", [3]QueryUserInfo!A2679), H2680=TRUE, FIND("Disc", [3]QueryUserInfo!A2679)))</f>
        <v>No Data</v>
      </c>
    </row>
    <row r="2681" spans="1:9" x14ac:dyDescent="0.3">
      <c r="A2681" t="str">
        <f>IF(D2681=TRUE, "No Data", MID([3]QueryUserInfo!A2680, 2, F2681 -2))</f>
        <v>No Data</v>
      </c>
      <c r="B2681" t="str" cm="1">
        <f t="array" ref="B2681">IF(D2681 = TRUE, "No Data", MID([3]QueryUserInfo!A2680, I2681, _xlfn.IFS(G2681 = TRUE, 6, H2681=TRUE, 4)))</f>
        <v>No Data</v>
      </c>
      <c r="D2681" t="b">
        <f>OR(ISBLANK([3]QueryUserInfo!A2680), [3]QueryUserInfo!A2680 = " USERNAME              SESSIONNAME        ID  STATE   IDLE TIME  LOGON TIME")</f>
        <v>1</v>
      </c>
      <c r="E2681" t="b">
        <f>ISNUMBER(FIND("&gt;", [3]QueryUserInfo!A2680))</f>
        <v>0</v>
      </c>
      <c r="F2681">
        <f>IF(D2681=TRUE, 0, FIND(" ", [3]QueryUserInfo!A2680,2))</f>
        <v>0</v>
      </c>
      <c r="G2681" t="str">
        <f>IF(D2681=TRUE, "No Data", ISNUMBER(FIND("Active", [3]QueryUserInfo!A2680)))</f>
        <v>No Data</v>
      </c>
      <c r="H2681" t="str">
        <f>IF(D2681=TRUE, "No Data", ISNUMBER(FIND("Disc", [3]QueryUserInfo!A2680)))</f>
        <v>No Data</v>
      </c>
      <c r="I2681" t="str" cm="1">
        <f t="array" ref="I2681">IF(D2681 = TRUE, "No Data", _xlfn.IFS(G2681=TRUE, FIND("Active", [3]QueryUserInfo!A2680), H2681=TRUE, FIND("Disc", [3]QueryUserInfo!A2680)))</f>
        <v>No Data</v>
      </c>
    </row>
    <row r="2682" spans="1:9" x14ac:dyDescent="0.3">
      <c r="A2682" t="str">
        <f>IF(D2682=TRUE, "No Data", MID([3]QueryUserInfo!A2681, 2, F2682 -2))</f>
        <v>No Data</v>
      </c>
      <c r="B2682" t="str" cm="1">
        <f t="array" ref="B2682">IF(D2682 = TRUE, "No Data", MID([3]QueryUserInfo!A2681, I2682, _xlfn.IFS(G2682 = TRUE, 6, H2682=TRUE, 4)))</f>
        <v>No Data</v>
      </c>
      <c r="D2682" t="b">
        <f>OR(ISBLANK([3]QueryUserInfo!A2681), [3]QueryUserInfo!A2681 = " USERNAME              SESSIONNAME        ID  STATE   IDLE TIME  LOGON TIME")</f>
        <v>1</v>
      </c>
      <c r="E2682" t="b">
        <f>ISNUMBER(FIND("&gt;", [3]QueryUserInfo!A2681))</f>
        <v>0</v>
      </c>
      <c r="F2682">
        <f>IF(D2682=TRUE, 0, FIND(" ", [3]QueryUserInfo!A2681,2))</f>
        <v>0</v>
      </c>
      <c r="G2682" t="str">
        <f>IF(D2682=TRUE, "No Data", ISNUMBER(FIND("Active", [3]QueryUserInfo!A2681)))</f>
        <v>No Data</v>
      </c>
      <c r="H2682" t="str">
        <f>IF(D2682=TRUE, "No Data", ISNUMBER(FIND("Disc", [3]QueryUserInfo!A2681)))</f>
        <v>No Data</v>
      </c>
      <c r="I2682" t="str" cm="1">
        <f t="array" ref="I2682">IF(D2682 = TRUE, "No Data", _xlfn.IFS(G2682=TRUE, FIND("Active", [3]QueryUserInfo!A2681), H2682=TRUE, FIND("Disc", [3]QueryUserInfo!A2681)))</f>
        <v>No Data</v>
      </c>
    </row>
    <row r="2683" spans="1:9" x14ac:dyDescent="0.3">
      <c r="A2683" t="str">
        <f>IF(D2683=TRUE, "No Data", MID([3]QueryUserInfo!A2682, 2, F2683 -2))</f>
        <v>No Data</v>
      </c>
      <c r="B2683" t="str" cm="1">
        <f t="array" ref="B2683">IF(D2683 = TRUE, "No Data", MID([3]QueryUserInfo!A2682, I2683, _xlfn.IFS(G2683 = TRUE, 6, H2683=TRUE, 4)))</f>
        <v>No Data</v>
      </c>
      <c r="D2683" t="b">
        <f>OR(ISBLANK([3]QueryUserInfo!A2682), [3]QueryUserInfo!A2682 = " USERNAME              SESSIONNAME        ID  STATE   IDLE TIME  LOGON TIME")</f>
        <v>1</v>
      </c>
      <c r="E2683" t="b">
        <f>ISNUMBER(FIND("&gt;", [3]QueryUserInfo!A2682))</f>
        <v>0</v>
      </c>
      <c r="F2683">
        <f>IF(D2683=TRUE, 0, FIND(" ", [3]QueryUserInfo!A2682,2))</f>
        <v>0</v>
      </c>
      <c r="G2683" t="str">
        <f>IF(D2683=TRUE, "No Data", ISNUMBER(FIND("Active", [3]QueryUserInfo!A2682)))</f>
        <v>No Data</v>
      </c>
      <c r="H2683" t="str">
        <f>IF(D2683=TRUE, "No Data", ISNUMBER(FIND("Disc", [3]QueryUserInfo!A2682)))</f>
        <v>No Data</v>
      </c>
      <c r="I2683" t="str" cm="1">
        <f t="array" ref="I2683">IF(D2683 = TRUE, "No Data", _xlfn.IFS(G2683=TRUE, FIND("Active", [3]QueryUserInfo!A2682), H2683=TRUE, FIND("Disc", [3]QueryUserInfo!A2682)))</f>
        <v>No Data</v>
      </c>
    </row>
    <row r="2684" spans="1:9" x14ac:dyDescent="0.3">
      <c r="A2684" t="str">
        <f>IF(D2684=TRUE, "No Data", MID([3]QueryUserInfo!A2683, 2, F2684 -2))</f>
        <v>No Data</v>
      </c>
      <c r="B2684" t="str" cm="1">
        <f t="array" ref="B2684">IF(D2684 = TRUE, "No Data", MID([3]QueryUserInfo!A2683, I2684, _xlfn.IFS(G2684 = TRUE, 6, H2684=TRUE, 4)))</f>
        <v>No Data</v>
      </c>
      <c r="D2684" t="b">
        <f>OR(ISBLANK([3]QueryUserInfo!A2683), [3]QueryUserInfo!A2683 = " USERNAME              SESSIONNAME        ID  STATE   IDLE TIME  LOGON TIME")</f>
        <v>1</v>
      </c>
      <c r="E2684" t="b">
        <f>ISNUMBER(FIND("&gt;", [3]QueryUserInfo!A2683))</f>
        <v>0</v>
      </c>
      <c r="F2684">
        <f>IF(D2684=TRUE, 0, FIND(" ", [3]QueryUserInfo!A2683,2))</f>
        <v>0</v>
      </c>
      <c r="G2684" t="str">
        <f>IF(D2684=TRUE, "No Data", ISNUMBER(FIND("Active", [3]QueryUserInfo!A2683)))</f>
        <v>No Data</v>
      </c>
      <c r="H2684" t="str">
        <f>IF(D2684=TRUE, "No Data", ISNUMBER(FIND("Disc", [3]QueryUserInfo!A2683)))</f>
        <v>No Data</v>
      </c>
      <c r="I2684" t="str" cm="1">
        <f t="array" ref="I2684">IF(D2684 = TRUE, "No Data", _xlfn.IFS(G2684=TRUE, FIND("Active", [3]QueryUserInfo!A2683), H2684=TRUE, FIND("Disc", [3]QueryUserInfo!A2683)))</f>
        <v>No Data</v>
      </c>
    </row>
    <row r="2685" spans="1:9" x14ac:dyDescent="0.3">
      <c r="A2685" t="str">
        <f>IF(D2685=TRUE, "No Data", MID([3]QueryUserInfo!A2684, 2, F2685 -2))</f>
        <v>No Data</v>
      </c>
      <c r="B2685" t="str" cm="1">
        <f t="array" ref="B2685">IF(D2685 = TRUE, "No Data", MID([3]QueryUserInfo!A2684, I2685, _xlfn.IFS(G2685 = TRUE, 6, H2685=TRUE, 4)))</f>
        <v>No Data</v>
      </c>
      <c r="D2685" t="b">
        <f>OR(ISBLANK([3]QueryUserInfo!A2684), [3]QueryUserInfo!A2684 = " USERNAME              SESSIONNAME        ID  STATE   IDLE TIME  LOGON TIME")</f>
        <v>1</v>
      </c>
      <c r="E2685" t="b">
        <f>ISNUMBER(FIND("&gt;", [3]QueryUserInfo!A2684))</f>
        <v>0</v>
      </c>
      <c r="F2685">
        <f>IF(D2685=TRUE, 0, FIND(" ", [3]QueryUserInfo!A2684,2))</f>
        <v>0</v>
      </c>
      <c r="G2685" t="str">
        <f>IF(D2685=TRUE, "No Data", ISNUMBER(FIND("Active", [3]QueryUserInfo!A2684)))</f>
        <v>No Data</v>
      </c>
      <c r="H2685" t="str">
        <f>IF(D2685=TRUE, "No Data", ISNUMBER(FIND("Disc", [3]QueryUserInfo!A2684)))</f>
        <v>No Data</v>
      </c>
      <c r="I2685" t="str" cm="1">
        <f t="array" ref="I2685">IF(D2685 = TRUE, "No Data", _xlfn.IFS(G2685=TRUE, FIND("Active", [3]QueryUserInfo!A2684), H2685=TRUE, FIND("Disc", [3]QueryUserInfo!A2684)))</f>
        <v>No Data</v>
      </c>
    </row>
    <row r="2686" spans="1:9" x14ac:dyDescent="0.3">
      <c r="A2686" t="str">
        <f>IF(D2686=TRUE, "No Data", MID([3]QueryUserInfo!A2685, 2, F2686 -2))</f>
        <v>No Data</v>
      </c>
      <c r="B2686" t="str" cm="1">
        <f t="array" ref="B2686">IF(D2686 = TRUE, "No Data", MID([3]QueryUserInfo!A2685, I2686, _xlfn.IFS(G2686 = TRUE, 6, H2686=TRUE, 4)))</f>
        <v>No Data</v>
      </c>
      <c r="D2686" t="b">
        <f>OR(ISBLANK([3]QueryUserInfo!A2685), [3]QueryUserInfo!A2685 = " USERNAME              SESSIONNAME        ID  STATE   IDLE TIME  LOGON TIME")</f>
        <v>1</v>
      </c>
      <c r="E2686" t="b">
        <f>ISNUMBER(FIND("&gt;", [3]QueryUserInfo!A2685))</f>
        <v>0</v>
      </c>
      <c r="F2686">
        <f>IF(D2686=TRUE, 0, FIND(" ", [3]QueryUserInfo!A2685,2))</f>
        <v>0</v>
      </c>
      <c r="G2686" t="str">
        <f>IF(D2686=TRUE, "No Data", ISNUMBER(FIND("Active", [3]QueryUserInfo!A2685)))</f>
        <v>No Data</v>
      </c>
      <c r="H2686" t="str">
        <f>IF(D2686=TRUE, "No Data", ISNUMBER(FIND("Disc", [3]QueryUserInfo!A2685)))</f>
        <v>No Data</v>
      </c>
      <c r="I2686" t="str" cm="1">
        <f t="array" ref="I2686">IF(D2686 = TRUE, "No Data", _xlfn.IFS(G2686=TRUE, FIND("Active", [3]QueryUserInfo!A2685), H2686=TRUE, FIND("Disc", [3]QueryUserInfo!A2685)))</f>
        <v>No Data</v>
      </c>
    </row>
    <row r="2687" spans="1:9" x14ac:dyDescent="0.3">
      <c r="A2687" t="str">
        <f>IF(D2687=TRUE, "No Data", MID([3]QueryUserInfo!A2686, 2, F2687 -2))</f>
        <v>No Data</v>
      </c>
      <c r="B2687" t="str" cm="1">
        <f t="array" ref="B2687">IF(D2687 = TRUE, "No Data", MID([3]QueryUserInfo!A2686, I2687, _xlfn.IFS(G2687 = TRUE, 6, H2687=TRUE, 4)))</f>
        <v>No Data</v>
      </c>
      <c r="D2687" t="b">
        <f>OR(ISBLANK([3]QueryUserInfo!A2686), [3]QueryUserInfo!A2686 = " USERNAME              SESSIONNAME        ID  STATE   IDLE TIME  LOGON TIME")</f>
        <v>1</v>
      </c>
      <c r="E2687" t="b">
        <f>ISNUMBER(FIND("&gt;", [3]QueryUserInfo!A2686))</f>
        <v>0</v>
      </c>
      <c r="F2687">
        <f>IF(D2687=TRUE, 0, FIND(" ", [3]QueryUserInfo!A2686,2))</f>
        <v>0</v>
      </c>
      <c r="G2687" t="str">
        <f>IF(D2687=TRUE, "No Data", ISNUMBER(FIND("Active", [3]QueryUserInfo!A2686)))</f>
        <v>No Data</v>
      </c>
      <c r="H2687" t="str">
        <f>IF(D2687=TRUE, "No Data", ISNUMBER(FIND("Disc", [3]QueryUserInfo!A2686)))</f>
        <v>No Data</v>
      </c>
      <c r="I2687" t="str" cm="1">
        <f t="array" ref="I2687">IF(D2687 = TRUE, "No Data", _xlfn.IFS(G2687=TRUE, FIND("Active", [3]QueryUserInfo!A2686), H2687=TRUE, FIND("Disc", [3]QueryUserInfo!A2686)))</f>
        <v>No Data</v>
      </c>
    </row>
    <row r="2688" spans="1:9" x14ac:dyDescent="0.3">
      <c r="A2688" t="str">
        <f>IF(D2688=TRUE, "No Data", MID([3]QueryUserInfo!A2687, 2, F2688 -2))</f>
        <v>No Data</v>
      </c>
      <c r="B2688" t="str" cm="1">
        <f t="array" ref="B2688">IF(D2688 = TRUE, "No Data", MID([3]QueryUserInfo!A2687, I2688, _xlfn.IFS(G2688 = TRUE, 6, H2688=TRUE, 4)))</f>
        <v>No Data</v>
      </c>
      <c r="D2688" t="b">
        <f>OR(ISBLANK([3]QueryUserInfo!A2687), [3]QueryUserInfo!A2687 = " USERNAME              SESSIONNAME        ID  STATE   IDLE TIME  LOGON TIME")</f>
        <v>1</v>
      </c>
      <c r="E2688" t="b">
        <f>ISNUMBER(FIND("&gt;", [3]QueryUserInfo!A2687))</f>
        <v>0</v>
      </c>
      <c r="F2688">
        <f>IF(D2688=TRUE, 0, FIND(" ", [3]QueryUserInfo!A2687,2))</f>
        <v>0</v>
      </c>
      <c r="G2688" t="str">
        <f>IF(D2688=TRUE, "No Data", ISNUMBER(FIND("Active", [3]QueryUserInfo!A2687)))</f>
        <v>No Data</v>
      </c>
      <c r="H2688" t="str">
        <f>IF(D2688=TRUE, "No Data", ISNUMBER(FIND("Disc", [3]QueryUserInfo!A2687)))</f>
        <v>No Data</v>
      </c>
      <c r="I2688" t="str" cm="1">
        <f t="array" ref="I2688">IF(D2688 = TRUE, "No Data", _xlfn.IFS(G2688=TRUE, FIND("Active", [3]QueryUserInfo!A2687), H2688=TRUE, FIND("Disc", [3]QueryUserInfo!A2687)))</f>
        <v>No Data</v>
      </c>
    </row>
    <row r="2689" spans="1:9" x14ac:dyDescent="0.3">
      <c r="A2689" t="str">
        <f>IF(D2689=TRUE, "No Data", MID([3]QueryUserInfo!A2688, 2, F2689 -2))</f>
        <v>No Data</v>
      </c>
      <c r="B2689" t="str" cm="1">
        <f t="array" ref="B2689">IF(D2689 = TRUE, "No Data", MID([3]QueryUserInfo!A2688, I2689, _xlfn.IFS(G2689 = TRUE, 6, H2689=TRUE, 4)))</f>
        <v>No Data</v>
      </c>
      <c r="D2689" t="b">
        <f>OR(ISBLANK([3]QueryUserInfo!A2688), [3]QueryUserInfo!A2688 = " USERNAME              SESSIONNAME        ID  STATE   IDLE TIME  LOGON TIME")</f>
        <v>1</v>
      </c>
      <c r="E2689" t="b">
        <f>ISNUMBER(FIND("&gt;", [3]QueryUserInfo!A2688))</f>
        <v>0</v>
      </c>
      <c r="F2689">
        <f>IF(D2689=TRUE, 0, FIND(" ", [3]QueryUserInfo!A2688,2))</f>
        <v>0</v>
      </c>
      <c r="G2689" t="str">
        <f>IF(D2689=TRUE, "No Data", ISNUMBER(FIND("Active", [3]QueryUserInfo!A2688)))</f>
        <v>No Data</v>
      </c>
      <c r="H2689" t="str">
        <f>IF(D2689=TRUE, "No Data", ISNUMBER(FIND("Disc", [3]QueryUserInfo!A2688)))</f>
        <v>No Data</v>
      </c>
      <c r="I2689" t="str" cm="1">
        <f t="array" ref="I2689">IF(D2689 = TRUE, "No Data", _xlfn.IFS(G2689=TRUE, FIND("Active", [3]QueryUserInfo!A2688), H2689=TRUE, FIND("Disc", [3]QueryUserInfo!A2688)))</f>
        <v>No Data</v>
      </c>
    </row>
    <row r="2690" spans="1:9" x14ac:dyDescent="0.3">
      <c r="A2690" t="str">
        <f>IF(D2690=TRUE, "No Data", MID([3]QueryUserInfo!A2689, 2, F2690 -2))</f>
        <v>No Data</v>
      </c>
      <c r="B2690" t="str" cm="1">
        <f t="array" ref="B2690">IF(D2690 = TRUE, "No Data", MID([3]QueryUserInfo!A2689, I2690, _xlfn.IFS(G2690 = TRUE, 6, H2690=TRUE, 4)))</f>
        <v>No Data</v>
      </c>
      <c r="D2690" t="b">
        <f>OR(ISBLANK([3]QueryUserInfo!A2689), [3]QueryUserInfo!A2689 = " USERNAME              SESSIONNAME        ID  STATE   IDLE TIME  LOGON TIME")</f>
        <v>1</v>
      </c>
      <c r="E2690" t="b">
        <f>ISNUMBER(FIND("&gt;", [3]QueryUserInfo!A2689))</f>
        <v>0</v>
      </c>
      <c r="F2690">
        <f>IF(D2690=TRUE, 0, FIND(" ", [3]QueryUserInfo!A2689,2))</f>
        <v>0</v>
      </c>
      <c r="G2690" t="str">
        <f>IF(D2690=TRUE, "No Data", ISNUMBER(FIND("Active", [3]QueryUserInfo!A2689)))</f>
        <v>No Data</v>
      </c>
      <c r="H2690" t="str">
        <f>IF(D2690=TRUE, "No Data", ISNUMBER(FIND("Disc", [3]QueryUserInfo!A2689)))</f>
        <v>No Data</v>
      </c>
      <c r="I2690" t="str" cm="1">
        <f t="array" ref="I2690">IF(D2690 = TRUE, "No Data", _xlfn.IFS(G2690=TRUE, FIND("Active", [3]QueryUserInfo!A2689), H2690=TRUE, FIND("Disc", [3]QueryUserInfo!A2689)))</f>
        <v>No Data</v>
      </c>
    </row>
    <row r="2691" spans="1:9" x14ac:dyDescent="0.3">
      <c r="A2691" t="str">
        <f>IF(D2691=TRUE, "No Data", MID([3]QueryUserInfo!A2690, 2, F2691 -2))</f>
        <v>No Data</v>
      </c>
      <c r="B2691" t="str" cm="1">
        <f t="array" ref="B2691">IF(D2691 = TRUE, "No Data", MID([3]QueryUserInfo!A2690, I2691, _xlfn.IFS(G2691 = TRUE, 6, H2691=TRUE, 4)))</f>
        <v>No Data</v>
      </c>
      <c r="D2691" t="b">
        <f>OR(ISBLANK([3]QueryUserInfo!A2690), [3]QueryUserInfo!A2690 = " USERNAME              SESSIONNAME        ID  STATE   IDLE TIME  LOGON TIME")</f>
        <v>1</v>
      </c>
      <c r="E2691" t="b">
        <f>ISNUMBER(FIND("&gt;", [3]QueryUserInfo!A2690))</f>
        <v>0</v>
      </c>
      <c r="F2691">
        <f>IF(D2691=TRUE, 0, FIND(" ", [3]QueryUserInfo!A2690,2))</f>
        <v>0</v>
      </c>
      <c r="G2691" t="str">
        <f>IF(D2691=TRUE, "No Data", ISNUMBER(FIND("Active", [3]QueryUserInfo!A2690)))</f>
        <v>No Data</v>
      </c>
      <c r="H2691" t="str">
        <f>IF(D2691=TRUE, "No Data", ISNUMBER(FIND("Disc", [3]QueryUserInfo!A2690)))</f>
        <v>No Data</v>
      </c>
      <c r="I2691" t="str" cm="1">
        <f t="array" ref="I2691">IF(D2691 = TRUE, "No Data", _xlfn.IFS(G2691=TRUE, FIND("Active", [3]QueryUserInfo!A2690), H2691=TRUE, FIND("Disc", [3]QueryUserInfo!A2690)))</f>
        <v>No Data</v>
      </c>
    </row>
    <row r="2692" spans="1:9" x14ac:dyDescent="0.3">
      <c r="A2692" t="str">
        <f>IF(D2692=TRUE, "No Data", MID([3]QueryUserInfo!A2691, 2, F2692 -2))</f>
        <v>No Data</v>
      </c>
      <c r="B2692" t="str" cm="1">
        <f t="array" ref="B2692">IF(D2692 = TRUE, "No Data", MID([3]QueryUserInfo!A2691, I2692, _xlfn.IFS(G2692 = TRUE, 6, H2692=TRUE, 4)))</f>
        <v>No Data</v>
      </c>
      <c r="D2692" t="b">
        <f>OR(ISBLANK([3]QueryUserInfo!A2691), [3]QueryUserInfo!A2691 = " USERNAME              SESSIONNAME        ID  STATE   IDLE TIME  LOGON TIME")</f>
        <v>1</v>
      </c>
      <c r="E2692" t="b">
        <f>ISNUMBER(FIND("&gt;", [3]QueryUserInfo!A2691))</f>
        <v>0</v>
      </c>
      <c r="F2692">
        <f>IF(D2692=TRUE, 0, FIND(" ", [3]QueryUserInfo!A2691,2))</f>
        <v>0</v>
      </c>
      <c r="G2692" t="str">
        <f>IF(D2692=TRUE, "No Data", ISNUMBER(FIND("Active", [3]QueryUserInfo!A2691)))</f>
        <v>No Data</v>
      </c>
      <c r="H2692" t="str">
        <f>IF(D2692=TRUE, "No Data", ISNUMBER(FIND("Disc", [3]QueryUserInfo!A2691)))</f>
        <v>No Data</v>
      </c>
      <c r="I2692" t="str" cm="1">
        <f t="array" ref="I2692">IF(D2692 = TRUE, "No Data", _xlfn.IFS(G2692=TRUE, FIND("Active", [3]QueryUserInfo!A2691), H2692=TRUE, FIND("Disc", [3]QueryUserInfo!A2691)))</f>
        <v>No Data</v>
      </c>
    </row>
    <row r="2693" spans="1:9" x14ac:dyDescent="0.3">
      <c r="A2693" t="str">
        <f>IF(D2693=TRUE, "No Data", MID([3]QueryUserInfo!A2692, 2, F2693 -2))</f>
        <v>No Data</v>
      </c>
      <c r="B2693" t="str" cm="1">
        <f t="array" ref="B2693">IF(D2693 = TRUE, "No Data", MID([3]QueryUserInfo!A2692, I2693, _xlfn.IFS(G2693 = TRUE, 6, H2693=TRUE, 4)))</f>
        <v>No Data</v>
      </c>
      <c r="D2693" t="b">
        <f>OR(ISBLANK([3]QueryUserInfo!A2692), [3]QueryUserInfo!A2692 = " USERNAME              SESSIONNAME        ID  STATE   IDLE TIME  LOGON TIME")</f>
        <v>1</v>
      </c>
      <c r="E2693" t="b">
        <f>ISNUMBER(FIND("&gt;", [3]QueryUserInfo!A2692))</f>
        <v>0</v>
      </c>
      <c r="F2693">
        <f>IF(D2693=TRUE, 0, FIND(" ", [3]QueryUserInfo!A2692,2))</f>
        <v>0</v>
      </c>
      <c r="G2693" t="str">
        <f>IF(D2693=TRUE, "No Data", ISNUMBER(FIND("Active", [3]QueryUserInfo!A2692)))</f>
        <v>No Data</v>
      </c>
      <c r="H2693" t="str">
        <f>IF(D2693=TRUE, "No Data", ISNUMBER(FIND("Disc", [3]QueryUserInfo!A2692)))</f>
        <v>No Data</v>
      </c>
      <c r="I2693" t="str" cm="1">
        <f t="array" ref="I2693">IF(D2693 = TRUE, "No Data", _xlfn.IFS(G2693=TRUE, FIND("Active", [3]QueryUserInfo!A2692), H2693=TRUE, FIND("Disc", [3]QueryUserInfo!A2692)))</f>
        <v>No Data</v>
      </c>
    </row>
    <row r="2694" spans="1:9" x14ac:dyDescent="0.3">
      <c r="A2694" t="str">
        <f>IF(D2694=TRUE, "No Data", MID([3]QueryUserInfo!A2693, 2, F2694 -2))</f>
        <v>No Data</v>
      </c>
      <c r="B2694" t="str" cm="1">
        <f t="array" ref="B2694">IF(D2694 = TRUE, "No Data", MID([3]QueryUserInfo!A2693, I2694, _xlfn.IFS(G2694 = TRUE, 6, H2694=TRUE, 4)))</f>
        <v>No Data</v>
      </c>
      <c r="D2694" t="b">
        <f>OR(ISBLANK([3]QueryUserInfo!A2693), [3]QueryUserInfo!A2693 = " USERNAME              SESSIONNAME        ID  STATE   IDLE TIME  LOGON TIME")</f>
        <v>1</v>
      </c>
      <c r="E2694" t="b">
        <f>ISNUMBER(FIND("&gt;", [3]QueryUserInfo!A2693))</f>
        <v>0</v>
      </c>
      <c r="F2694">
        <f>IF(D2694=TRUE, 0, FIND(" ", [3]QueryUserInfo!A2693,2))</f>
        <v>0</v>
      </c>
      <c r="G2694" t="str">
        <f>IF(D2694=TRUE, "No Data", ISNUMBER(FIND("Active", [3]QueryUserInfo!A2693)))</f>
        <v>No Data</v>
      </c>
      <c r="H2694" t="str">
        <f>IF(D2694=TRUE, "No Data", ISNUMBER(FIND("Disc", [3]QueryUserInfo!A2693)))</f>
        <v>No Data</v>
      </c>
      <c r="I2694" t="str" cm="1">
        <f t="array" ref="I2694">IF(D2694 = TRUE, "No Data", _xlfn.IFS(G2694=TRUE, FIND("Active", [3]QueryUserInfo!A2693), H2694=TRUE, FIND("Disc", [3]QueryUserInfo!A2693)))</f>
        <v>No Data</v>
      </c>
    </row>
    <row r="2695" spans="1:9" x14ac:dyDescent="0.3">
      <c r="A2695" t="str">
        <f>IF(D2695=TRUE, "No Data", MID([3]QueryUserInfo!A2694, 2, F2695 -2))</f>
        <v>No Data</v>
      </c>
      <c r="B2695" t="str" cm="1">
        <f t="array" ref="B2695">IF(D2695 = TRUE, "No Data", MID([3]QueryUserInfo!A2694, I2695, _xlfn.IFS(G2695 = TRUE, 6, H2695=TRUE, 4)))</f>
        <v>No Data</v>
      </c>
      <c r="D2695" t="b">
        <f>OR(ISBLANK([3]QueryUserInfo!A2694), [3]QueryUserInfo!A2694 = " USERNAME              SESSIONNAME        ID  STATE   IDLE TIME  LOGON TIME")</f>
        <v>1</v>
      </c>
      <c r="E2695" t="b">
        <f>ISNUMBER(FIND("&gt;", [3]QueryUserInfo!A2694))</f>
        <v>0</v>
      </c>
      <c r="F2695">
        <f>IF(D2695=TRUE, 0, FIND(" ", [3]QueryUserInfo!A2694,2))</f>
        <v>0</v>
      </c>
      <c r="G2695" t="str">
        <f>IF(D2695=TRUE, "No Data", ISNUMBER(FIND("Active", [3]QueryUserInfo!A2694)))</f>
        <v>No Data</v>
      </c>
      <c r="H2695" t="str">
        <f>IF(D2695=TRUE, "No Data", ISNUMBER(FIND("Disc", [3]QueryUserInfo!A2694)))</f>
        <v>No Data</v>
      </c>
      <c r="I2695" t="str" cm="1">
        <f t="array" ref="I2695">IF(D2695 = TRUE, "No Data", _xlfn.IFS(G2695=TRUE, FIND("Active", [3]QueryUserInfo!A2694), H2695=TRUE, FIND("Disc", [3]QueryUserInfo!A2694)))</f>
        <v>No Data</v>
      </c>
    </row>
    <row r="2696" spans="1:9" x14ac:dyDescent="0.3">
      <c r="A2696" t="str">
        <f>IF(D2696=TRUE, "No Data", MID([3]QueryUserInfo!A2695, 2, F2696 -2))</f>
        <v>No Data</v>
      </c>
      <c r="B2696" t="str" cm="1">
        <f t="array" ref="B2696">IF(D2696 = TRUE, "No Data", MID([3]QueryUserInfo!A2695, I2696, _xlfn.IFS(G2696 = TRUE, 6, H2696=TRUE, 4)))</f>
        <v>No Data</v>
      </c>
      <c r="D2696" t="b">
        <f>OR(ISBLANK([3]QueryUserInfo!A2695), [3]QueryUserInfo!A2695 = " USERNAME              SESSIONNAME        ID  STATE   IDLE TIME  LOGON TIME")</f>
        <v>1</v>
      </c>
      <c r="E2696" t="b">
        <f>ISNUMBER(FIND("&gt;", [3]QueryUserInfo!A2695))</f>
        <v>0</v>
      </c>
      <c r="F2696">
        <f>IF(D2696=TRUE, 0, FIND(" ", [3]QueryUserInfo!A2695,2))</f>
        <v>0</v>
      </c>
      <c r="G2696" t="str">
        <f>IF(D2696=TRUE, "No Data", ISNUMBER(FIND("Active", [3]QueryUserInfo!A2695)))</f>
        <v>No Data</v>
      </c>
      <c r="H2696" t="str">
        <f>IF(D2696=TRUE, "No Data", ISNUMBER(FIND("Disc", [3]QueryUserInfo!A2695)))</f>
        <v>No Data</v>
      </c>
      <c r="I2696" t="str" cm="1">
        <f t="array" ref="I2696">IF(D2696 = TRUE, "No Data", _xlfn.IFS(G2696=TRUE, FIND("Active", [3]QueryUserInfo!A2695), H2696=TRUE, FIND("Disc", [3]QueryUserInfo!A2695)))</f>
        <v>No Data</v>
      </c>
    </row>
    <row r="2697" spans="1:9" x14ac:dyDescent="0.3">
      <c r="A2697" t="str">
        <f>IF(D2697=TRUE, "No Data", MID([3]QueryUserInfo!A2696, 2, F2697 -2))</f>
        <v>No Data</v>
      </c>
      <c r="B2697" t="str" cm="1">
        <f t="array" ref="B2697">IF(D2697 = TRUE, "No Data", MID([3]QueryUserInfo!A2696, I2697, _xlfn.IFS(G2697 = TRUE, 6, H2697=TRUE, 4)))</f>
        <v>No Data</v>
      </c>
      <c r="D2697" t="b">
        <f>OR(ISBLANK([3]QueryUserInfo!A2696), [3]QueryUserInfo!A2696 = " USERNAME              SESSIONNAME        ID  STATE   IDLE TIME  LOGON TIME")</f>
        <v>1</v>
      </c>
      <c r="E2697" t="b">
        <f>ISNUMBER(FIND("&gt;", [3]QueryUserInfo!A2696))</f>
        <v>0</v>
      </c>
      <c r="F2697">
        <f>IF(D2697=TRUE, 0, FIND(" ", [3]QueryUserInfo!A2696,2))</f>
        <v>0</v>
      </c>
      <c r="G2697" t="str">
        <f>IF(D2697=TRUE, "No Data", ISNUMBER(FIND("Active", [3]QueryUserInfo!A2696)))</f>
        <v>No Data</v>
      </c>
      <c r="H2697" t="str">
        <f>IF(D2697=TRUE, "No Data", ISNUMBER(FIND("Disc", [3]QueryUserInfo!A2696)))</f>
        <v>No Data</v>
      </c>
      <c r="I2697" t="str" cm="1">
        <f t="array" ref="I2697">IF(D2697 = TRUE, "No Data", _xlfn.IFS(G2697=TRUE, FIND("Active", [3]QueryUserInfo!A2696), H2697=TRUE, FIND("Disc", [3]QueryUserInfo!A2696)))</f>
        <v>No Data</v>
      </c>
    </row>
    <row r="2698" spans="1:9" x14ac:dyDescent="0.3">
      <c r="A2698" t="str">
        <f>IF(D2698=TRUE, "No Data", MID([3]QueryUserInfo!A2697, 2, F2698 -2))</f>
        <v>No Data</v>
      </c>
      <c r="B2698" t="str" cm="1">
        <f t="array" ref="B2698">IF(D2698 = TRUE, "No Data", MID([3]QueryUserInfo!A2697, I2698, _xlfn.IFS(G2698 = TRUE, 6, H2698=TRUE, 4)))</f>
        <v>No Data</v>
      </c>
      <c r="D2698" t="b">
        <f>OR(ISBLANK([3]QueryUserInfo!A2697), [3]QueryUserInfo!A2697 = " USERNAME              SESSIONNAME        ID  STATE   IDLE TIME  LOGON TIME")</f>
        <v>1</v>
      </c>
      <c r="E2698" t="b">
        <f>ISNUMBER(FIND("&gt;", [3]QueryUserInfo!A2697))</f>
        <v>0</v>
      </c>
      <c r="F2698">
        <f>IF(D2698=TRUE, 0, FIND(" ", [3]QueryUserInfo!A2697,2))</f>
        <v>0</v>
      </c>
      <c r="G2698" t="str">
        <f>IF(D2698=TRUE, "No Data", ISNUMBER(FIND("Active", [3]QueryUserInfo!A2697)))</f>
        <v>No Data</v>
      </c>
      <c r="H2698" t="str">
        <f>IF(D2698=TRUE, "No Data", ISNUMBER(FIND("Disc", [3]QueryUserInfo!A2697)))</f>
        <v>No Data</v>
      </c>
      <c r="I2698" t="str" cm="1">
        <f t="array" ref="I2698">IF(D2698 = TRUE, "No Data", _xlfn.IFS(G2698=TRUE, FIND("Active", [3]QueryUserInfo!A2697), H2698=TRUE, FIND("Disc", [3]QueryUserInfo!A2697)))</f>
        <v>No Data</v>
      </c>
    </row>
    <row r="2699" spans="1:9" x14ac:dyDescent="0.3">
      <c r="A2699" t="str">
        <f>IF(D2699=TRUE, "No Data", MID([3]QueryUserInfo!A2698, 2, F2699 -2))</f>
        <v>No Data</v>
      </c>
      <c r="B2699" t="str" cm="1">
        <f t="array" ref="B2699">IF(D2699 = TRUE, "No Data", MID([3]QueryUserInfo!A2698, I2699, _xlfn.IFS(G2699 = TRUE, 6, H2699=TRUE, 4)))</f>
        <v>No Data</v>
      </c>
      <c r="D2699" t="b">
        <f>OR(ISBLANK([3]QueryUserInfo!A2698), [3]QueryUserInfo!A2698 = " USERNAME              SESSIONNAME        ID  STATE   IDLE TIME  LOGON TIME")</f>
        <v>1</v>
      </c>
      <c r="E2699" t="b">
        <f>ISNUMBER(FIND("&gt;", [3]QueryUserInfo!A2698))</f>
        <v>0</v>
      </c>
      <c r="F2699">
        <f>IF(D2699=TRUE, 0, FIND(" ", [3]QueryUserInfo!A2698,2))</f>
        <v>0</v>
      </c>
      <c r="G2699" t="str">
        <f>IF(D2699=TRUE, "No Data", ISNUMBER(FIND("Active", [3]QueryUserInfo!A2698)))</f>
        <v>No Data</v>
      </c>
      <c r="H2699" t="str">
        <f>IF(D2699=TRUE, "No Data", ISNUMBER(FIND("Disc", [3]QueryUserInfo!A2698)))</f>
        <v>No Data</v>
      </c>
      <c r="I2699" t="str" cm="1">
        <f t="array" ref="I2699">IF(D2699 = TRUE, "No Data", _xlfn.IFS(G2699=TRUE, FIND("Active", [3]QueryUserInfo!A2698), H2699=TRUE, FIND("Disc", [3]QueryUserInfo!A2698)))</f>
        <v>No Data</v>
      </c>
    </row>
    <row r="2700" spans="1:9" x14ac:dyDescent="0.3">
      <c r="A2700" t="str">
        <f>IF(D2700=TRUE, "No Data", MID([3]QueryUserInfo!A2699, 2, F2700 -2))</f>
        <v>No Data</v>
      </c>
      <c r="B2700" t="str" cm="1">
        <f t="array" ref="B2700">IF(D2700 = TRUE, "No Data", MID([3]QueryUserInfo!A2699, I2700, _xlfn.IFS(G2700 = TRUE, 6, H2700=TRUE, 4)))</f>
        <v>No Data</v>
      </c>
      <c r="D2700" t="b">
        <f>OR(ISBLANK([3]QueryUserInfo!A2699), [3]QueryUserInfo!A2699 = " USERNAME              SESSIONNAME        ID  STATE   IDLE TIME  LOGON TIME")</f>
        <v>1</v>
      </c>
      <c r="E2700" t="b">
        <f>ISNUMBER(FIND("&gt;", [3]QueryUserInfo!A2699))</f>
        <v>0</v>
      </c>
      <c r="F2700">
        <f>IF(D2700=TRUE, 0, FIND(" ", [3]QueryUserInfo!A2699,2))</f>
        <v>0</v>
      </c>
      <c r="G2700" t="str">
        <f>IF(D2700=TRUE, "No Data", ISNUMBER(FIND("Active", [3]QueryUserInfo!A2699)))</f>
        <v>No Data</v>
      </c>
      <c r="H2700" t="str">
        <f>IF(D2700=TRUE, "No Data", ISNUMBER(FIND("Disc", [3]QueryUserInfo!A2699)))</f>
        <v>No Data</v>
      </c>
      <c r="I2700" t="str" cm="1">
        <f t="array" ref="I2700">IF(D2700 = TRUE, "No Data", _xlfn.IFS(G2700=TRUE, FIND("Active", [3]QueryUserInfo!A2699), H2700=TRUE, FIND("Disc", [3]QueryUserInfo!A2699)))</f>
        <v>No Data</v>
      </c>
    </row>
    <row r="2701" spans="1:9" x14ac:dyDescent="0.3">
      <c r="A2701" t="str">
        <f>IF(D2701=TRUE, "No Data", MID([3]QueryUserInfo!A2700, 2, F2701 -2))</f>
        <v>No Data</v>
      </c>
      <c r="B2701" t="str" cm="1">
        <f t="array" ref="B2701">IF(D2701 = TRUE, "No Data", MID([3]QueryUserInfo!A2700, I2701, _xlfn.IFS(G2701 = TRUE, 6, H2701=TRUE, 4)))</f>
        <v>No Data</v>
      </c>
      <c r="D2701" t="b">
        <f>OR(ISBLANK([3]QueryUserInfo!A2700), [3]QueryUserInfo!A2700 = " USERNAME              SESSIONNAME        ID  STATE   IDLE TIME  LOGON TIME")</f>
        <v>1</v>
      </c>
      <c r="E2701" t="b">
        <f>ISNUMBER(FIND("&gt;", [3]QueryUserInfo!A2700))</f>
        <v>0</v>
      </c>
      <c r="F2701">
        <f>IF(D2701=TRUE, 0, FIND(" ", [3]QueryUserInfo!A2700,2))</f>
        <v>0</v>
      </c>
      <c r="G2701" t="str">
        <f>IF(D2701=TRUE, "No Data", ISNUMBER(FIND("Active", [3]QueryUserInfo!A2700)))</f>
        <v>No Data</v>
      </c>
      <c r="H2701" t="str">
        <f>IF(D2701=TRUE, "No Data", ISNUMBER(FIND("Disc", [3]QueryUserInfo!A2700)))</f>
        <v>No Data</v>
      </c>
      <c r="I2701" t="str" cm="1">
        <f t="array" ref="I2701">IF(D2701 = TRUE, "No Data", _xlfn.IFS(G2701=TRUE, FIND("Active", [3]QueryUserInfo!A2700), H2701=TRUE, FIND("Disc", [3]QueryUserInfo!A2700)))</f>
        <v>No Data</v>
      </c>
    </row>
    <row r="2702" spans="1:9" x14ac:dyDescent="0.3">
      <c r="A2702" t="str">
        <f>IF(D2702=TRUE, "No Data", MID([3]QueryUserInfo!A2701, 2, F2702 -2))</f>
        <v>No Data</v>
      </c>
      <c r="B2702" t="str" cm="1">
        <f t="array" ref="B2702">IF(D2702 = TRUE, "No Data", MID([3]QueryUserInfo!A2701, I2702, _xlfn.IFS(G2702 = TRUE, 6, H2702=TRUE, 4)))</f>
        <v>No Data</v>
      </c>
      <c r="D2702" t="b">
        <f>OR(ISBLANK([3]QueryUserInfo!A2701), [3]QueryUserInfo!A2701 = " USERNAME              SESSIONNAME        ID  STATE   IDLE TIME  LOGON TIME")</f>
        <v>1</v>
      </c>
      <c r="E2702" t="b">
        <f>ISNUMBER(FIND("&gt;", [3]QueryUserInfo!A2701))</f>
        <v>0</v>
      </c>
      <c r="F2702">
        <f>IF(D2702=TRUE, 0, FIND(" ", [3]QueryUserInfo!A2701,2))</f>
        <v>0</v>
      </c>
      <c r="G2702" t="str">
        <f>IF(D2702=TRUE, "No Data", ISNUMBER(FIND("Active", [3]QueryUserInfo!A2701)))</f>
        <v>No Data</v>
      </c>
      <c r="H2702" t="str">
        <f>IF(D2702=TRUE, "No Data", ISNUMBER(FIND("Disc", [3]QueryUserInfo!A2701)))</f>
        <v>No Data</v>
      </c>
      <c r="I2702" t="str" cm="1">
        <f t="array" ref="I2702">IF(D2702 = TRUE, "No Data", _xlfn.IFS(G2702=TRUE, FIND("Active", [3]QueryUserInfo!A2701), H2702=TRUE, FIND("Disc", [3]QueryUserInfo!A2701)))</f>
        <v>No Data</v>
      </c>
    </row>
    <row r="2703" spans="1:9" x14ac:dyDescent="0.3">
      <c r="A2703" t="str">
        <f>IF(D2703=TRUE, "No Data", MID([3]QueryUserInfo!A2702, 2, F2703 -2))</f>
        <v>No Data</v>
      </c>
      <c r="B2703" t="str" cm="1">
        <f t="array" ref="B2703">IF(D2703 = TRUE, "No Data", MID([3]QueryUserInfo!A2702, I2703, _xlfn.IFS(G2703 = TRUE, 6, H2703=TRUE, 4)))</f>
        <v>No Data</v>
      </c>
      <c r="D2703" t="b">
        <f>OR(ISBLANK([3]QueryUserInfo!A2702), [3]QueryUserInfo!A2702 = " USERNAME              SESSIONNAME        ID  STATE   IDLE TIME  LOGON TIME")</f>
        <v>1</v>
      </c>
      <c r="E2703" t="b">
        <f>ISNUMBER(FIND("&gt;", [3]QueryUserInfo!A2702))</f>
        <v>0</v>
      </c>
      <c r="F2703">
        <f>IF(D2703=TRUE, 0, FIND(" ", [3]QueryUserInfo!A2702,2))</f>
        <v>0</v>
      </c>
      <c r="G2703" t="str">
        <f>IF(D2703=TRUE, "No Data", ISNUMBER(FIND("Active", [3]QueryUserInfo!A2702)))</f>
        <v>No Data</v>
      </c>
      <c r="H2703" t="str">
        <f>IF(D2703=TRUE, "No Data", ISNUMBER(FIND("Disc", [3]QueryUserInfo!A2702)))</f>
        <v>No Data</v>
      </c>
      <c r="I2703" t="str" cm="1">
        <f t="array" ref="I2703">IF(D2703 = TRUE, "No Data", _xlfn.IFS(G2703=TRUE, FIND("Active", [3]QueryUserInfo!A2702), H2703=TRUE, FIND("Disc", [3]QueryUserInfo!A2702)))</f>
        <v>No Data</v>
      </c>
    </row>
    <row r="2704" spans="1:9" x14ac:dyDescent="0.3">
      <c r="A2704" t="str">
        <f>IF(D2704=TRUE, "No Data", MID([3]QueryUserInfo!A2703, 2, F2704 -2))</f>
        <v>No Data</v>
      </c>
      <c r="B2704" t="str" cm="1">
        <f t="array" ref="B2704">IF(D2704 = TRUE, "No Data", MID([3]QueryUserInfo!A2703, I2704, _xlfn.IFS(G2704 = TRUE, 6, H2704=TRUE, 4)))</f>
        <v>No Data</v>
      </c>
      <c r="D2704" t="b">
        <f>OR(ISBLANK([3]QueryUserInfo!A2703), [3]QueryUserInfo!A2703 = " USERNAME              SESSIONNAME        ID  STATE   IDLE TIME  LOGON TIME")</f>
        <v>1</v>
      </c>
      <c r="E2704" t="b">
        <f>ISNUMBER(FIND("&gt;", [3]QueryUserInfo!A2703))</f>
        <v>0</v>
      </c>
      <c r="F2704">
        <f>IF(D2704=TRUE, 0, FIND(" ", [3]QueryUserInfo!A2703,2))</f>
        <v>0</v>
      </c>
      <c r="G2704" t="str">
        <f>IF(D2704=TRUE, "No Data", ISNUMBER(FIND("Active", [3]QueryUserInfo!A2703)))</f>
        <v>No Data</v>
      </c>
      <c r="H2704" t="str">
        <f>IF(D2704=TRUE, "No Data", ISNUMBER(FIND("Disc", [3]QueryUserInfo!A2703)))</f>
        <v>No Data</v>
      </c>
      <c r="I2704" t="str" cm="1">
        <f t="array" ref="I2704">IF(D2704 = TRUE, "No Data", _xlfn.IFS(G2704=TRUE, FIND("Active", [3]QueryUserInfo!A2703), H2704=TRUE, FIND("Disc", [3]QueryUserInfo!A2703)))</f>
        <v>No Data</v>
      </c>
    </row>
    <row r="2705" spans="1:9" x14ac:dyDescent="0.3">
      <c r="A2705" t="str">
        <f>IF(D2705=TRUE, "No Data", MID([3]QueryUserInfo!A2704, 2, F2705 -2))</f>
        <v>No Data</v>
      </c>
      <c r="B2705" t="str" cm="1">
        <f t="array" ref="B2705">IF(D2705 = TRUE, "No Data", MID([3]QueryUserInfo!A2704, I2705, _xlfn.IFS(G2705 = TRUE, 6, H2705=TRUE, 4)))</f>
        <v>No Data</v>
      </c>
      <c r="D2705" t="b">
        <f>OR(ISBLANK([3]QueryUserInfo!A2704), [3]QueryUserInfo!A2704 = " USERNAME              SESSIONNAME        ID  STATE   IDLE TIME  LOGON TIME")</f>
        <v>1</v>
      </c>
      <c r="E2705" t="b">
        <f>ISNUMBER(FIND("&gt;", [3]QueryUserInfo!A2704))</f>
        <v>0</v>
      </c>
      <c r="F2705">
        <f>IF(D2705=TRUE, 0, FIND(" ", [3]QueryUserInfo!A2704,2))</f>
        <v>0</v>
      </c>
      <c r="G2705" t="str">
        <f>IF(D2705=TRUE, "No Data", ISNUMBER(FIND("Active", [3]QueryUserInfo!A2704)))</f>
        <v>No Data</v>
      </c>
      <c r="H2705" t="str">
        <f>IF(D2705=TRUE, "No Data", ISNUMBER(FIND("Disc", [3]QueryUserInfo!A2704)))</f>
        <v>No Data</v>
      </c>
      <c r="I2705" t="str" cm="1">
        <f t="array" ref="I2705">IF(D2705 = TRUE, "No Data", _xlfn.IFS(G2705=TRUE, FIND("Active", [3]QueryUserInfo!A2704), H2705=TRUE, FIND("Disc", [3]QueryUserInfo!A2704)))</f>
        <v>No Data</v>
      </c>
    </row>
    <row r="2706" spans="1:9" x14ac:dyDescent="0.3">
      <c r="A2706" t="str">
        <f>IF(D2706=TRUE, "No Data", MID([3]QueryUserInfo!A2705, 2, F2706 -2))</f>
        <v>No Data</v>
      </c>
      <c r="B2706" t="str" cm="1">
        <f t="array" ref="B2706">IF(D2706 = TRUE, "No Data", MID([3]QueryUserInfo!A2705, I2706, _xlfn.IFS(G2706 = TRUE, 6, H2706=TRUE, 4)))</f>
        <v>No Data</v>
      </c>
      <c r="D2706" t="b">
        <f>OR(ISBLANK([3]QueryUserInfo!A2705), [3]QueryUserInfo!A2705 = " USERNAME              SESSIONNAME        ID  STATE   IDLE TIME  LOGON TIME")</f>
        <v>1</v>
      </c>
      <c r="E2706" t="b">
        <f>ISNUMBER(FIND("&gt;", [3]QueryUserInfo!A2705))</f>
        <v>0</v>
      </c>
      <c r="F2706">
        <f>IF(D2706=TRUE, 0, FIND(" ", [3]QueryUserInfo!A2705,2))</f>
        <v>0</v>
      </c>
      <c r="G2706" t="str">
        <f>IF(D2706=TRUE, "No Data", ISNUMBER(FIND("Active", [3]QueryUserInfo!A2705)))</f>
        <v>No Data</v>
      </c>
      <c r="H2706" t="str">
        <f>IF(D2706=TRUE, "No Data", ISNUMBER(FIND("Disc", [3]QueryUserInfo!A2705)))</f>
        <v>No Data</v>
      </c>
      <c r="I2706" t="str" cm="1">
        <f t="array" ref="I2706">IF(D2706 = TRUE, "No Data", _xlfn.IFS(G2706=TRUE, FIND("Active", [3]QueryUserInfo!A2705), H2706=TRUE, FIND("Disc", [3]QueryUserInfo!A2705)))</f>
        <v>No Data</v>
      </c>
    </row>
    <row r="2707" spans="1:9" x14ac:dyDescent="0.3">
      <c r="A2707" t="str">
        <f>IF(D2707=TRUE, "No Data", MID([3]QueryUserInfo!A2706, 2, F2707 -2))</f>
        <v>No Data</v>
      </c>
      <c r="B2707" t="str" cm="1">
        <f t="array" ref="B2707">IF(D2707 = TRUE, "No Data", MID([3]QueryUserInfo!A2706, I2707, _xlfn.IFS(G2707 = TRUE, 6, H2707=TRUE, 4)))</f>
        <v>No Data</v>
      </c>
      <c r="D2707" t="b">
        <f>OR(ISBLANK([3]QueryUserInfo!A2706), [3]QueryUserInfo!A2706 = " USERNAME              SESSIONNAME        ID  STATE   IDLE TIME  LOGON TIME")</f>
        <v>1</v>
      </c>
      <c r="E2707" t="b">
        <f>ISNUMBER(FIND("&gt;", [3]QueryUserInfo!A2706))</f>
        <v>0</v>
      </c>
      <c r="F2707">
        <f>IF(D2707=TRUE, 0, FIND(" ", [3]QueryUserInfo!A2706,2))</f>
        <v>0</v>
      </c>
      <c r="G2707" t="str">
        <f>IF(D2707=TRUE, "No Data", ISNUMBER(FIND("Active", [3]QueryUserInfo!A2706)))</f>
        <v>No Data</v>
      </c>
      <c r="H2707" t="str">
        <f>IF(D2707=TRUE, "No Data", ISNUMBER(FIND("Disc", [3]QueryUserInfo!A2706)))</f>
        <v>No Data</v>
      </c>
      <c r="I2707" t="str" cm="1">
        <f t="array" ref="I2707">IF(D2707 = TRUE, "No Data", _xlfn.IFS(G2707=TRUE, FIND("Active", [3]QueryUserInfo!A2706), H2707=TRUE, FIND("Disc", [3]QueryUserInfo!A2706)))</f>
        <v>No Data</v>
      </c>
    </row>
    <row r="2708" spans="1:9" x14ac:dyDescent="0.3">
      <c r="A2708" t="str">
        <f>IF(D2708=TRUE, "No Data", MID([3]QueryUserInfo!A2707, 2, F2708 -2))</f>
        <v>No Data</v>
      </c>
      <c r="B2708" t="str" cm="1">
        <f t="array" ref="B2708">IF(D2708 = TRUE, "No Data", MID([3]QueryUserInfo!A2707, I2708, _xlfn.IFS(G2708 = TRUE, 6, H2708=TRUE, 4)))</f>
        <v>No Data</v>
      </c>
      <c r="D2708" t="b">
        <f>OR(ISBLANK([3]QueryUserInfo!A2707), [3]QueryUserInfo!A2707 = " USERNAME              SESSIONNAME        ID  STATE   IDLE TIME  LOGON TIME")</f>
        <v>1</v>
      </c>
      <c r="E2708" t="b">
        <f>ISNUMBER(FIND("&gt;", [3]QueryUserInfo!A2707))</f>
        <v>0</v>
      </c>
      <c r="F2708">
        <f>IF(D2708=TRUE, 0, FIND(" ", [3]QueryUserInfo!A2707,2))</f>
        <v>0</v>
      </c>
      <c r="G2708" t="str">
        <f>IF(D2708=TRUE, "No Data", ISNUMBER(FIND("Active", [3]QueryUserInfo!A2707)))</f>
        <v>No Data</v>
      </c>
      <c r="H2708" t="str">
        <f>IF(D2708=TRUE, "No Data", ISNUMBER(FIND("Disc", [3]QueryUserInfo!A2707)))</f>
        <v>No Data</v>
      </c>
      <c r="I2708" t="str" cm="1">
        <f t="array" ref="I2708">IF(D2708 = TRUE, "No Data", _xlfn.IFS(G2708=TRUE, FIND("Active", [3]QueryUserInfo!A2707), H2708=TRUE, FIND("Disc", [3]QueryUserInfo!A2707)))</f>
        <v>No Data</v>
      </c>
    </row>
    <row r="2709" spans="1:9" x14ac:dyDescent="0.3">
      <c r="A2709" t="str">
        <f>IF(D2709=TRUE, "No Data", MID([3]QueryUserInfo!A2708, 2, F2709 -2))</f>
        <v>No Data</v>
      </c>
      <c r="B2709" t="str" cm="1">
        <f t="array" ref="B2709">IF(D2709 = TRUE, "No Data", MID([3]QueryUserInfo!A2708, I2709, _xlfn.IFS(G2709 = TRUE, 6, H2709=TRUE, 4)))</f>
        <v>No Data</v>
      </c>
      <c r="D2709" t="b">
        <f>OR(ISBLANK([3]QueryUserInfo!A2708), [3]QueryUserInfo!A2708 = " USERNAME              SESSIONNAME        ID  STATE   IDLE TIME  LOGON TIME")</f>
        <v>1</v>
      </c>
      <c r="E2709" t="b">
        <f>ISNUMBER(FIND("&gt;", [3]QueryUserInfo!A2708))</f>
        <v>0</v>
      </c>
      <c r="F2709">
        <f>IF(D2709=TRUE, 0, FIND(" ", [3]QueryUserInfo!A2708,2))</f>
        <v>0</v>
      </c>
      <c r="G2709" t="str">
        <f>IF(D2709=TRUE, "No Data", ISNUMBER(FIND("Active", [3]QueryUserInfo!A2708)))</f>
        <v>No Data</v>
      </c>
      <c r="H2709" t="str">
        <f>IF(D2709=TRUE, "No Data", ISNUMBER(FIND("Disc", [3]QueryUserInfo!A2708)))</f>
        <v>No Data</v>
      </c>
      <c r="I2709" t="str" cm="1">
        <f t="array" ref="I2709">IF(D2709 = TRUE, "No Data", _xlfn.IFS(G2709=TRUE, FIND("Active", [3]QueryUserInfo!A2708), H2709=TRUE, FIND("Disc", [3]QueryUserInfo!A2708)))</f>
        <v>No Data</v>
      </c>
    </row>
    <row r="2710" spans="1:9" x14ac:dyDescent="0.3">
      <c r="A2710" t="str">
        <f>IF(D2710=TRUE, "No Data", MID([3]QueryUserInfo!A2709, 2, F2710 -2))</f>
        <v>No Data</v>
      </c>
      <c r="B2710" t="str" cm="1">
        <f t="array" ref="B2710">IF(D2710 = TRUE, "No Data", MID([3]QueryUserInfo!A2709, I2710, _xlfn.IFS(G2710 = TRUE, 6, H2710=TRUE, 4)))</f>
        <v>No Data</v>
      </c>
      <c r="D2710" t="b">
        <f>OR(ISBLANK([3]QueryUserInfo!A2709), [3]QueryUserInfo!A2709 = " USERNAME              SESSIONNAME        ID  STATE   IDLE TIME  LOGON TIME")</f>
        <v>1</v>
      </c>
      <c r="E2710" t="b">
        <f>ISNUMBER(FIND("&gt;", [3]QueryUserInfo!A2709))</f>
        <v>0</v>
      </c>
      <c r="F2710">
        <f>IF(D2710=TRUE, 0, FIND(" ", [3]QueryUserInfo!A2709,2))</f>
        <v>0</v>
      </c>
      <c r="G2710" t="str">
        <f>IF(D2710=TRUE, "No Data", ISNUMBER(FIND("Active", [3]QueryUserInfo!A2709)))</f>
        <v>No Data</v>
      </c>
      <c r="H2710" t="str">
        <f>IF(D2710=TRUE, "No Data", ISNUMBER(FIND("Disc", [3]QueryUserInfo!A2709)))</f>
        <v>No Data</v>
      </c>
      <c r="I2710" t="str" cm="1">
        <f t="array" ref="I2710">IF(D2710 = TRUE, "No Data", _xlfn.IFS(G2710=TRUE, FIND("Active", [3]QueryUserInfo!A2709), H2710=TRUE, FIND("Disc", [3]QueryUserInfo!A2709)))</f>
        <v>No Data</v>
      </c>
    </row>
    <row r="2711" spans="1:9" x14ac:dyDescent="0.3">
      <c r="A2711" t="str">
        <f>IF(D2711=TRUE, "No Data", MID([3]QueryUserInfo!A2710, 2, F2711 -2))</f>
        <v>No Data</v>
      </c>
      <c r="B2711" t="str" cm="1">
        <f t="array" ref="B2711">IF(D2711 = TRUE, "No Data", MID([3]QueryUserInfo!A2710, I2711, _xlfn.IFS(G2711 = TRUE, 6, H2711=TRUE, 4)))</f>
        <v>No Data</v>
      </c>
      <c r="D2711" t="b">
        <f>OR(ISBLANK([3]QueryUserInfo!A2710), [3]QueryUserInfo!A2710 = " USERNAME              SESSIONNAME        ID  STATE   IDLE TIME  LOGON TIME")</f>
        <v>1</v>
      </c>
      <c r="E2711" t="b">
        <f>ISNUMBER(FIND("&gt;", [3]QueryUserInfo!A2710))</f>
        <v>0</v>
      </c>
      <c r="F2711">
        <f>IF(D2711=TRUE, 0, FIND(" ", [3]QueryUserInfo!A2710,2))</f>
        <v>0</v>
      </c>
      <c r="G2711" t="str">
        <f>IF(D2711=TRUE, "No Data", ISNUMBER(FIND("Active", [3]QueryUserInfo!A2710)))</f>
        <v>No Data</v>
      </c>
      <c r="H2711" t="str">
        <f>IF(D2711=TRUE, "No Data", ISNUMBER(FIND("Disc", [3]QueryUserInfo!A2710)))</f>
        <v>No Data</v>
      </c>
      <c r="I2711" t="str" cm="1">
        <f t="array" ref="I2711">IF(D2711 = TRUE, "No Data", _xlfn.IFS(G2711=TRUE, FIND("Active", [3]QueryUserInfo!A2710), H2711=TRUE, FIND("Disc", [3]QueryUserInfo!A2710)))</f>
        <v>No Data</v>
      </c>
    </row>
    <row r="2712" spans="1:9" x14ac:dyDescent="0.3">
      <c r="A2712" t="str">
        <f>IF(D2712=TRUE, "No Data", MID([3]QueryUserInfo!A2711, 2, F2712 -2))</f>
        <v>No Data</v>
      </c>
      <c r="B2712" t="str" cm="1">
        <f t="array" ref="B2712">IF(D2712 = TRUE, "No Data", MID([3]QueryUserInfo!A2711, I2712, _xlfn.IFS(G2712 = TRUE, 6, H2712=TRUE, 4)))</f>
        <v>No Data</v>
      </c>
      <c r="D2712" t="b">
        <f>OR(ISBLANK([3]QueryUserInfo!A2711), [3]QueryUserInfo!A2711 = " USERNAME              SESSIONNAME        ID  STATE   IDLE TIME  LOGON TIME")</f>
        <v>1</v>
      </c>
      <c r="E2712" t="b">
        <f>ISNUMBER(FIND("&gt;", [3]QueryUserInfo!A2711))</f>
        <v>0</v>
      </c>
      <c r="F2712">
        <f>IF(D2712=TRUE, 0, FIND(" ", [3]QueryUserInfo!A2711,2))</f>
        <v>0</v>
      </c>
      <c r="G2712" t="str">
        <f>IF(D2712=TRUE, "No Data", ISNUMBER(FIND("Active", [3]QueryUserInfo!A2711)))</f>
        <v>No Data</v>
      </c>
      <c r="H2712" t="str">
        <f>IF(D2712=TRUE, "No Data", ISNUMBER(FIND("Disc", [3]QueryUserInfo!A2711)))</f>
        <v>No Data</v>
      </c>
      <c r="I2712" t="str" cm="1">
        <f t="array" ref="I2712">IF(D2712 = TRUE, "No Data", _xlfn.IFS(G2712=TRUE, FIND("Active", [3]QueryUserInfo!A2711), H2712=TRUE, FIND("Disc", [3]QueryUserInfo!A2711)))</f>
        <v>No Data</v>
      </c>
    </row>
    <row r="2713" spans="1:9" x14ac:dyDescent="0.3">
      <c r="A2713" t="str">
        <f>IF(D2713=TRUE, "No Data", MID([3]QueryUserInfo!A2712, 2, F2713 -2))</f>
        <v>No Data</v>
      </c>
      <c r="B2713" t="str" cm="1">
        <f t="array" ref="B2713">IF(D2713 = TRUE, "No Data", MID([3]QueryUserInfo!A2712, I2713, _xlfn.IFS(G2713 = TRUE, 6, H2713=TRUE, 4)))</f>
        <v>No Data</v>
      </c>
      <c r="D2713" t="b">
        <f>OR(ISBLANK([3]QueryUserInfo!A2712), [3]QueryUserInfo!A2712 = " USERNAME              SESSIONNAME        ID  STATE   IDLE TIME  LOGON TIME")</f>
        <v>1</v>
      </c>
      <c r="E2713" t="b">
        <f>ISNUMBER(FIND("&gt;", [3]QueryUserInfo!A2712))</f>
        <v>0</v>
      </c>
      <c r="F2713">
        <f>IF(D2713=TRUE, 0, FIND(" ", [3]QueryUserInfo!A2712,2))</f>
        <v>0</v>
      </c>
      <c r="G2713" t="str">
        <f>IF(D2713=TRUE, "No Data", ISNUMBER(FIND("Active", [3]QueryUserInfo!A2712)))</f>
        <v>No Data</v>
      </c>
      <c r="H2713" t="str">
        <f>IF(D2713=TRUE, "No Data", ISNUMBER(FIND("Disc", [3]QueryUserInfo!A2712)))</f>
        <v>No Data</v>
      </c>
      <c r="I2713" t="str" cm="1">
        <f t="array" ref="I2713">IF(D2713 = TRUE, "No Data", _xlfn.IFS(G2713=TRUE, FIND("Active", [3]QueryUserInfo!A2712), H2713=TRUE, FIND("Disc", [3]QueryUserInfo!A2712)))</f>
        <v>No Data</v>
      </c>
    </row>
    <row r="2714" spans="1:9" x14ac:dyDescent="0.3">
      <c r="A2714" t="str">
        <f>IF(D2714=TRUE, "No Data", MID([3]QueryUserInfo!A2713, 2, F2714 -2))</f>
        <v>No Data</v>
      </c>
      <c r="B2714" t="str" cm="1">
        <f t="array" ref="B2714">IF(D2714 = TRUE, "No Data", MID([3]QueryUserInfo!A2713, I2714, _xlfn.IFS(G2714 = TRUE, 6, H2714=TRUE, 4)))</f>
        <v>No Data</v>
      </c>
      <c r="D2714" t="b">
        <f>OR(ISBLANK([3]QueryUserInfo!A2713), [3]QueryUserInfo!A2713 = " USERNAME              SESSIONNAME        ID  STATE   IDLE TIME  LOGON TIME")</f>
        <v>1</v>
      </c>
      <c r="E2714" t="b">
        <f>ISNUMBER(FIND("&gt;", [3]QueryUserInfo!A2713))</f>
        <v>0</v>
      </c>
      <c r="F2714">
        <f>IF(D2714=TRUE, 0, FIND(" ", [3]QueryUserInfo!A2713,2))</f>
        <v>0</v>
      </c>
      <c r="G2714" t="str">
        <f>IF(D2714=TRUE, "No Data", ISNUMBER(FIND("Active", [3]QueryUserInfo!A2713)))</f>
        <v>No Data</v>
      </c>
      <c r="H2714" t="str">
        <f>IF(D2714=TRUE, "No Data", ISNUMBER(FIND("Disc", [3]QueryUserInfo!A2713)))</f>
        <v>No Data</v>
      </c>
      <c r="I2714" t="str" cm="1">
        <f t="array" ref="I2714">IF(D2714 = TRUE, "No Data", _xlfn.IFS(G2714=TRUE, FIND("Active", [3]QueryUserInfo!A2713), H2714=TRUE, FIND("Disc", [3]QueryUserInfo!A2713)))</f>
        <v>No Data</v>
      </c>
    </row>
    <row r="2715" spans="1:9" x14ac:dyDescent="0.3">
      <c r="A2715" t="str">
        <f>IF(D2715=TRUE, "No Data", MID([3]QueryUserInfo!A2714, 2, F2715 -2))</f>
        <v>No Data</v>
      </c>
      <c r="B2715" t="str" cm="1">
        <f t="array" ref="B2715">IF(D2715 = TRUE, "No Data", MID([3]QueryUserInfo!A2714, I2715, _xlfn.IFS(G2715 = TRUE, 6, H2715=TRUE, 4)))</f>
        <v>No Data</v>
      </c>
      <c r="D2715" t="b">
        <f>OR(ISBLANK([3]QueryUserInfo!A2714), [3]QueryUserInfo!A2714 = " USERNAME              SESSIONNAME        ID  STATE   IDLE TIME  LOGON TIME")</f>
        <v>1</v>
      </c>
      <c r="E2715" t="b">
        <f>ISNUMBER(FIND("&gt;", [3]QueryUserInfo!A2714))</f>
        <v>0</v>
      </c>
      <c r="F2715">
        <f>IF(D2715=TRUE, 0, FIND(" ", [3]QueryUserInfo!A2714,2))</f>
        <v>0</v>
      </c>
      <c r="G2715" t="str">
        <f>IF(D2715=TRUE, "No Data", ISNUMBER(FIND("Active", [3]QueryUserInfo!A2714)))</f>
        <v>No Data</v>
      </c>
      <c r="H2715" t="str">
        <f>IF(D2715=TRUE, "No Data", ISNUMBER(FIND("Disc", [3]QueryUserInfo!A2714)))</f>
        <v>No Data</v>
      </c>
      <c r="I2715" t="str" cm="1">
        <f t="array" ref="I2715">IF(D2715 = TRUE, "No Data", _xlfn.IFS(G2715=TRUE, FIND("Active", [3]QueryUserInfo!A2714), H2715=TRUE, FIND("Disc", [3]QueryUserInfo!A2714)))</f>
        <v>No Data</v>
      </c>
    </row>
    <row r="2716" spans="1:9" x14ac:dyDescent="0.3">
      <c r="A2716" t="str">
        <f>IF(D2716=TRUE, "No Data", MID([3]QueryUserInfo!A2715, 2, F2716 -2))</f>
        <v>No Data</v>
      </c>
      <c r="B2716" t="str" cm="1">
        <f t="array" ref="B2716">IF(D2716 = TRUE, "No Data", MID([3]QueryUserInfo!A2715, I2716, _xlfn.IFS(G2716 = TRUE, 6, H2716=TRUE, 4)))</f>
        <v>No Data</v>
      </c>
      <c r="D2716" t="b">
        <f>OR(ISBLANK([3]QueryUserInfo!A2715), [3]QueryUserInfo!A2715 = " USERNAME              SESSIONNAME        ID  STATE   IDLE TIME  LOGON TIME")</f>
        <v>1</v>
      </c>
      <c r="E2716" t="b">
        <f>ISNUMBER(FIND("&gt;", [3]QueryUserInfo!A2715))</f>
        <v>0</v>
      </c>
      <c r="F2716">
        <f>IF(D2716=TRUE, 0, FIND(" ", [3]QueryUserInfo!A2715,2))</f>
        <v>0</v>
      </c>
      <c r="G2716" t="str">
        <f>IF(D2716=TRUE, "No Data", ISNUMBER(FIND("Active", [3]QueryUserInfo!A2715)))</f>
        <v>No Data</v>
      </c>
      <c r="H2716" t="str">
        <f>IF(D2716=TRUE, "No Data", ISNUMBER(FIND("Disc", [3]QueryUserInfo!A2715)))</f>
        <v>No Data</v>
      </c>
      <c r="I2716" t="str" cm="1">
        <f t="array" ref="I2716">IF(D2716 = TRUE, "No Data", _xlfn.IFS(G2716=TRUE, FIND("Active", [3]QueryUserInfo!A2715), H2716=TRUE, FIND("Disc", [3]QueryUserInfo!A2715)))</f>
        <v>No Data</v>
      </c>
    </row>
    <row r="2717" spans="1:9" x14ac:dyDescent="0.3">
      <c r="A2717" t="str">
        <f>IF(D2717=TRUE, "No Data", MID([3]QueryUserInfo!A2716, 2, F2717 -2))</f>
        <v>No Data</v>
      </c>
      <c r="B2717" t="str" cm="1">
        <f t="array" ref="B2717">IF(D2717 = TRUE, "No Data", MID([3]QueryUserInfo!A2716, I2717, _xlfn.IFS(G2717 = TRUE, 6, H2717=TRUE, 4)))</f>
        <v>No Data</v>
      </c>
      <c r="D2717" t="b">
        <f>OR(ISBLANK([3]QueryUserInfo!A2716), [3]QueryUserInfo!A2716 = " USERNAME              SESSIONNAME        ID  STATE   IDLE TIME  LOGON TIME")</f>
        <v>1</v>
      </c>
      <c r="E2717" t="b">
        <f>ISNUMBER(FIND("&gt;", [3]QueryUserInfo!A2716))</f>
        <v>0</v>
      </c>
      <c r="F2717">
        <f>IF(D2717=TRUE, 0, FIND(" ", [3]QueryUserInfo!A2716,2))</f>
        <v>0</v>
      </c>
      <c r="G2717" t="str">
        <f>IF(D2717=TRUE, "No Data", ISNUMBER(FIND("Active", [3]QueryUserInfo!A2716)))</f>
        <v>No Data</v>
      </c>
      <c r="H2717" t="str">
        <f>IF(D2717=TRUE, "No Data", ISNUMBER(FIND("Disc", [3]QueryUserInfo!A2716)))</f>
        <v>No Data</v>
      </c>
      <c r="I2717" t="str" cm="1">
        <f t="array" ref="I2717">IF(D2717 = TRUE, "No Data", _xlfn.IFS(G2717=TRUE, FIND("Active", [3]QueryUserInfo!A2716), H2717=TRUE, FIND("Disc", [3]QueryUserInfo!A2716)))</f>
        <v>No Data</v>
      </c>
    </row>
    <row r="2718" spans="1:9" x14ac:dyDescent="0.3">
      <c r="A2718" t="str">
        <f>IF(D2718=TRUE, "No Data", MID([3]QueryUserInfo!A2717, 2, F2718 -2))</f>
        <v>No Data</v>
      </c>
      <c r="B2718" t="str" cm="1">
        <f t="array" ref="B2718">IF(D2718 = TRUE, "No Data", MID([3]QueryUserInfo!A2717, I2718, _xlfn.IFS(G2718 = TRUE, 6, H2718=TRUE, 4)))</f>
        <v>No Data</v>
      </c>
      <c r="D2718" t="b">
        <f>OR(ISBLANK([3]QueryUserInfo!A2717), [3]QueryUserInfo!A2717 = " USERNAME              SESSIONNAME        ID  STATE   IDLE TIME  LOGON TIME")</f>
        <v>1</v>
      </c>
      <c r="E2718" t="b">
        <f>ISNUMBER(FIND("&gt;", [3]QueryUserInfo!A2717))</f>
        <v>0</v>
      </c>
      <c r="F2718">
        <f>IF(D2718=TRUE, 0, FIND(" ", [3]QueryUserInfo!A2717,2))</f>
        <v>0</v>
      </c>
      <c r="G2718" t="str">
        <f>IF(D2718=TRUE, "No Data", ISNUMBER(FIND("Active", [3]QueryUserInfo!A2717)))</f>
        <v>No Data</v>
      </c>
      <c r="H2718" t="str">
        <f>IF(D2718=TRUE, "No Data", ISNUMBER(FIND("Disc", [3]QueryUserInfo!A2717)))</f>
        <v>No Data</v>
      </c>
      <c r="I2718" t="str" cm="1">
        <f t="array" ref="I2718">IF(D2718 = TRUE, "No Data", _xlfn.IFS(G2718=TRUE, FIND("Active", [3]QueryUserInfo!A2717), H2718=TRUE, FIND("Disc", [3]QueryUserInfo!A2717)))</f>
        <v>No Data</v>
      </c>
    </row>
    <row r="2719" spans="1:9" x14ac:dyDescent="0.3">
      <c r="A2719" t="str">
        <f>IF(D2719=TRUE, "No Data", MID([3]QueryUserInfo!A2718, 2, F2719 -2))</f>
        <v>No Data</v>
      </c>
      <c r="B2719" t="str" cm="1">
        <f t="array" ref="B2719">IF(D2719 = TRUE, "No Data", MID([3]QueryUserInfo!A2718, I2719, _xlfn.IFS(G2719 = TRUE, 6, H2719=TRUE, 4)))</f>
        <v>No Data</v>
      </c>
      <c r="D2719" t="b">
        <f>OR(ISBLANK([3]QueryUserInfo!A2718), [3]QueryUserInfo!A2718 = " USERNAME              SESSIONNAME        ID  STATE   IDLE TIME  LOGON TIME")</f>
        <v>1</v>
      </c>
      <c r="E2719" t="b">
        <f>ISNUMBER(FIND("&gt;", [3]QueryUserInfo!A2718))</f>
        <v>0</v>
      </c>
      <c r="F2719">
        <f>IF(D2719=TRUE, 0, FIND(" ", [3]QueryUserInfo!A2718,2))</f>
        <v>0</v>
      </c>
      <c r="G2719" t="str">
        <f>IF(D2719=TRUE, "No Data", ISNUMBER(FIND("Active", [3]QueryUserInfo!A2718)))</f>
        <v>No Data</v>
      </c>
      <c r="H2719" t="str">
        <f>IF(D2719=TRUE, "No Data", ISNUMBER(FIND("Disc", [3]QueryUserInfo!A2718)))</f>
        <v>No Data</v>
      </c>
      <c r="I2719" t="str" cm="1">
        <f t="array" ref="I2719">IF(D2719 = TRUE, "No Data", _xlfn.IFS(G2719=TRUE, FIND("Active", [3]QueryUserInfo!A2718), H2719=TRUE, FIND("Disc", [3]QueryUserInfo!A2718)))</f>
        <v>No Data</v>
      </c>
    </row>
    <row r="2720" spans="1:9" x14ac:dyDescent="0.3">
      <c r="A2720" t="str">
        <f>IF(D2720=TRUE, "No Data", MID([3]QueryUserInfo!A2719, 2, F2720 -2))</f>
        <v>No Data</v>
      </c>
      <c r="B2720" t="str" cm="1">
        <f t="array" ref="B2720">IF(D2720 = TRUE, "No Data", MID([3]QueryUserInfo!A2719, I2720, _xlfn.IFS(G2720 = TRUE, 6, H2720=TRUE, 4)))</f>
        <v>No Data</v>
      </c>
      <c r="D2720" t="b">
        <f>OR(ISBLANK([3]QueryUserInfo!A2719), [3]QueryUserInfo!A2719 = " USERNAME              SESSIONNAME        ID  STATE   IDLE TIME  LOGON TIME")</f>
        <v>1</v>
      </c>
      <c r="E2720" t="b">
        <f>ISNUMBER(FIND("&gt;", [3]QueryUserInfo!A2719))</f>
        <v>0</v>
      </c>
      <c r="F2720">
        <f>IF(D2720=TRUE, 0, FIND(" ", [3]QueryUserInfo!A2719,2))</f>
        <v>0</v>
      </c>
      <c r="G2720" t="str">
        <f>IF(D2720=TRUE, "No Data", ISNUMBER(FIND("Active", [3]QueryUserInfo!A2719)))</f>
        <v>No Data</v>
      </c>
      <c r="H2720" t="str">
        <f>IF(D2720=TRUE, "No Data", ISNUMBER(FIND("Disc", [3]QueryUserInfo!A2719)))</f>
        <v>No Data</v>
      </c>
      <c r="I2720" t="str" cm="1">
        <f t="array" ref="I2720">IF(D2720 = TRUE, "No Data", _xlfn.IFS(G2720=TRUE, FIND("Active", [3]QueryUserInfo!A2719), H2720=TRUE, FIND("Disc", [3]QueryUserInfo!A2719)))</f>
        <v>No Data</v>
      </c>
    </row>
    <row r="2721" spans="1:9" x14ac:dyDescent="0.3">
      <c r="A2721" t="str">
        <f>IF(D2721=TRUE, "No Data", MID([3]QueryUserInfo!A2720, 2, F2721 -2))</f>
        <v>No Data</v>
      </c>
      <c r="B2721" t="str" cm="1">
        <f t="array" ref="B2721">IF(D2721 = TRUE, "No Data", MID([3]QueryUserInfo!A2720, I2721, _xlfn.IFS(G2721 = TRUE, 6, H2721=TRUE, 4)))</f>
        <v>No Data</v>
      </c>
      <c r="D2721" t="b">
        <f>OR(ISBLANK([3]QueryUserInfo!A2720), [3]QueryUserInfo!A2720 = " USERNAME              SESSIONNAME        ID  STATE   IDLE TIME  LOGON TIME")</f>
        <v>1</v>
      </c>
      <c r="E2721" t="b">
        <f>ISNUMBER(FIND("&gt;", [3]QueryUserInfo!A2720))</f>
        <v>0</v>
      </c>
      <c r="F2721">
        <f>IF(D2721=TRUE, 0, FIND(" ", [3]QueryUserInfo!A2720,2))</f>
        <v>0</v>
      </c>
      <c r="G2721" t="str">
        <f>IF(D2721=TRUE, "No Data", ISNUMBER(FIND("Active", [3]QueryUserInfo!A2720)))</f>
        <v>No Data</v>
      </c>
      <c r="H2721" t="str">
        <f>IF(D2721=TRUE, "No Data", ISNUMBER(FIND("Disc", [3]QueryUserInfo!A2720)))</f>
        <v>No Data</v>
      </c>
      <c r="I2721" t="str" cm="1">
        <f t="array" ref="I2721">IF(D2721 = TRUE, "No Data", _xlfn.IFS(G2721=TRUE, FIND("Active", [3]QueryUserInfo!A2720), H2721=TRUE, FIND("Disc", [3]QueryUserInfo!A2720)))</f>
        <v>No Data</v>
      </c>
    </row>
    <row r="2722" spans="1:9" x14ac:dyDescent="0.3">
      <c r="A2722" t="str">
        <f>IF(D2722=TRUE, "No Data", MID([3]QueryUserInfo!A2721, 2, F2722 -2))</f>
        <v>No Data</v>
      </c>
      <c r="B2722" t="str" cm="1">
        <f t="array" ref="B2722">IF(D2722 = TRUE, "No Data", MID([3]QueryUserInfo!A2721, I2722, _xlfn.IFS(G2722 = TRUE, 6, H2722=TRUE, 4)))</f>
        <v>No Data</v>
      </c>
      <c r="D2722" t="b">
        <f>OR(ISBLANK([3]QueryUserInfo!A2721), [3]QueryUserInfo!A2721 = " USERNAME              SESSIONNAME        ID  STATE   IDLE TIME  LOGON TIME")</f>
        <v>1</v>
      </c>
      <c r="E2722" t="b">
        <f>ISNUMBER(FIND("&gt;", [3]QueryUserInfo!A2721))</f>
        <v>0</v>
      </c>
      <c r="F2722">
        <f>IF(D2722=TRUE, 0, FIND(" ", [3]QueryUserInfo!A2721,2))</f>
        <v>0</v>
      </c>
      <c r="G2722" t="str">
        <f>IF(D2722=TRUE, "No Data", ISNUMBER(FIND("Active", [3]QueryUserInfo!A2721)))</f>
        <v>No Data</v>
      </c>
      <c r="H2722" t="str">
        <f>IF(D2722=TRUE, "No Data", ISNUMBER(FIND("Disc", [3]QueryUserInfo!A2721)))</f>
        <v>No Data</v>
      </c>
      <c r="I2722" t="str" cm="1">
        <f t="array" ref="I2722">IF(D2722 = TRUE, "No Data", _xlfn.IFS(G2722=TRUE, FIND("Active", [3]QueryUserInfo!A2721), H2722=TRUE, FIND("Disc", [3]QueryUserInfo!A2721)))</f>
        <v>No Data</v>
      </c>
    </row>
    <row r="2723" spans="1:9" x14ac:dyDescent="0.3">
      <c r="A2723" t="str">
        <f>IF(D2723=TRUE, "No Data", MID([3]QueryUserInfo!A2722, 2, F2723 -2))</f>
        <v>No Data</v>
      </c>
      <c r="B2723" t="str" cm="1">
        <f t="array" ref="B2723">IF(D2723 = TRUE, "No Data", MID([3]QueryUserInfo!A2722, I2723, _xlfn.IFS(G2723 = TRUE, 6, H2723=TRUE, 4)))</f>
        <v>No Data</v>
      </c>
      <c r="D2723" t="b">
        <f>OR(ISBLANK([3]QueryUserInfo!A2722), [3]QueryUserInfo!A2722 = " USERNAME              SESSIONNAME        ID  STATE   IDLE TIME  LOGON TIME")</f>
        <v>1</v>
      </c>
      <c r="E2723" t="b">
        <f>ISNUMBER(FIND("&gt;", [3]QueryUserInfo!A2722))</f>
        <v>0</v>
      </c>
      <c r="F2723">
        <f>IF(D2723=TRUE, 0, FIND(" ", [3]QueryUserInfo!A2722,2))</f>
        <v>0</v>
      </c>
      <c r="G2723" t="str">
        <f>IF(D2723=TRUE, "No Data", ISNUMBER(FIND("Active", [3]QueryUserInfo!A2722)))</f>
        <v>No Data</v>
      </c>
      <c r="H2723" t="str">
        <f>IF(D2723=TRUE, "No Data", ISNUMBER(FIND("Disc", [3]QueryUserInfo!A2722)))</f>
        <v>No Data</v>
      </c>
      <c r="I2723" t="str" cm="1">
        <f t="array" ref="I2723">IF(D2723 = TRUE, "No Data", _xlfn.IFS(G2723=TRUE, FIND("Active", [3]QueryUserInfo!A2722), H2723=TRUE, FIND("Disc", [3]QueryUserInfo!A2722)))</f>
        <v>No Data</v>
      </c>
    </row>
    <row r="2724" spans="1:9" x14ac:dyDescent="0.3">
      <c r="A2724" t="str">
        <f>IF(D2724=TRUE, "No Data", MID([3]QueryUserInfo!A2723, 2, F2724 -2))</f>
        <v>No Data</v>
      </c>
      <c r="B2724" t="str" cm="1">
        <f t="array" ref="B2724">IF(D2724 = TRUE, "No Data", MID([3]QueryUserInfo!A2723, I2724, _xlfn.IFS(G2724 = TRUE, 6, H2724=TRUE, 4)))</f>
        <v>No Data</v>
      </c>
      <c r="D2724" t="b">
        <f>OR(ISBLANK([3]QueryUserInfo!A2723), [3]QueryUserInfo!A2723 = " USERNAME              SESSIONNAME        ID  STATE   IDLE TIME  LOGON TIME")</f>
        <v>1</v>
      </c>
      <c r="E2724" t="b">
        <f>ISNUMBER(FIND("&gt;", [3]QueryUserInfo!A2723))</f>
        <v>0</v>
      </c>
      <c r="F2724">
        <f>IF(D2724=TRUE, 0, FIND(" ", [3]QueryUserInfo!A2723,2))</f>
        <v>0</v>
      </c>
      <c r="G2724" t="str">
        <f>IF(D2724=TRUE, "No Data", ISNUMBER(FIND("Active", [3]QueryUserInfo!A2723)))</f>
        <v>No Data</v>
      </c>
      <c r="H2724" t="str">
        <f>IF(D2724=TRUE, "No Data", ISNUMBER(FIND("Disc", [3]QueryUserInfo!A2723)))</f>
        <v>No Data</v>
      </c>
      <c r="I2724" t="str" cm="1">
        <f t="array" ref="I2724">IF(D2724 = TRUE, "No Data", _xlfn.IFS(G2724=TRUE, FIND("Active", [3]QueryUserInfo!A2723), H2724=TRUE, FIND("Disc", [3]QueryUserInfo!A2723)))</f>
        <v>No Data</v>
      </c>
    </row>
    <row r="2725" spans="1:9" x14ac:dyDescent="0.3">
      <c r="A2725" t="str">
        <f>IF(D2725=TRUE, "No Data", MID([3]QueryUserInfo!A2724, 2, F2725 -2))</f>
        <v>No Data</v>
      </c>
      <c r="B2725" t="str" cm="1">
        <f t="array" ref="B2725">IF(D2725 = TRUE, "No Data", MID([3]QueryUserInfo!A2724, I2725, _xlfn.IFS(G2725 = TRUE, 6, H2725=TRUE, 4)))</f>
        <v>No Data</v>
      </c>
      <c r="D2725" t="b">
        <f>OR(ISBLANK([3]QueryUserInfo!A2724), [3]QueryUserInfo!A2724 = " USERNAME              SESSIONNAME        ID  STATE   IDLE TIME  LOGON TIME")</f>
        <v>1</v>
      </c>
      <c r="E2725" t="b">
        <f>ISNUMBER(FIND("&gt;", [3]QueryUserInfo!A2724))</f>
        <v>0</v>
      </c>
      <c r="F2725">
        <f>IF(D2725=TRUE, 0, FIND(" ", [3]QueryUserInfo!A2724,2))</f>
        <v>0</v>
      </c>
      <c r="G2725" t="str">
        <f>IF(D2725=TRUE, "No Data", ISNUMBER(FIND("Active", [3]QueryUserInfo!A2724)))</f>
        <v>No Data</v>
      </c>
      <c r="H2725" t="str">
        <f>IF(D2725=TRUE, "No Data", ISNUMBER(FIND("Disc", [3]QueryUserInfo!A2724)))</f>
        <v>No Data</v>
      </c>
      <c r="I2725" t="str" cm="1">
        <f t="array" ref="I2725">IF(D2725 = TRUE, "No Data", _xlfn.IFS(G2725=TRUE, FIND("Active", [3]QueryUserInfo!A2724), H2725=TRUE, FIND("Disc", [3]QueryUserInfo!A2724)))</f>
        <v>No Data</v>
      </c>
    </row>
    <row r="2726" spans="1:9" x14ac:dyDescent="0.3">
      <c r="A2726" t="str">
        <f>IF(D2726=TRUE, "No Data", MID([3]QueryUserInfo!A2725, 2, F2726 -2))</f>
        <v>No Data</v>
      </c>
      <c r="B2726" t="str" cm="1">
        <f t="array" ref="B2726">IF(D2726 = TRUE, "No Data", MID([3]QueryUserInfo!A2725, I2726, _xlfn.IFS(G2726 = TRUE, 6, H2726=TRUE, 4)))</f>
        <v>No Data</v>
      </c>
      <c r="D2726" t="b">
        <f>OR(ISBLANK([3]QueryUserInfo!A2725), [3]QueryUserInfo!A2725 = " USERNAME              SESSIONNAME        ID  STATE   IDLE TIME  LOGON TIME")</f>
        <v>1</v>
      </c>
      <c r="E2726" t="b">
        <f>ISNUMBER(FIND("&gt;", [3]QueryUserInfo!A2725))</f>
        <v>0</v>
      </c>
      <c r="F2726">
        <f>IF(D2726=TRUE, 0, FIND(" ", [3]QueryUserInfo!A2725,2))</f>
        <v>0</v>
      </c>
      <c r="G2726" t="str">
        <f>IF(D2726=TRUE, "No Data", ISNUMBER(FIND("Active", [3]QueryUserInfo!A2725)))</f>
        <v>No Data</v>
      </c>
      <c r="H2726" t="str">
        <f>IF(D2726=TRUE, "No Data", ISNUMBER(FIND("Disc", [3]QueryUserInfo!A2725)))</f>
        <v>No Data</v>
      </c>
      <c r="I2726" t="str" cm="1">
        <f t="array" ref="I2726">IF(D2726 = TRUE, "No Data", _xlfn.IFS(G2726=TRUE, FIND("Active", [3]QueryUserInfo!A2725), H2726=TRUE, FIND("Disc", [3]QueryUserInfo!A2725)))</f>
        <v>No Data</v>
      </c>
    </row>
    <row r="2727" spans="1:9" x14ac:dyDescent="0.3">
      <c r="A2727" t="str">
        <f>IF(D2727=TRUE, "No Data", MID([3]QueryUserInfo!A2726, 2, F2727 -2))</f>
        <v>No Data</v>
      </c>
      <c r="B2727" t="str" cm="1">
        <f t="array" ref="B2727">IF(D2727 = TRUE, "No Data", MID([3]QueryUserInfo!A2726, I2727, _xlfn.IFS(G2727 = TRUE, 6, H2727=TRUE, 4)))</f>
        <v>No Data</v>
      </c>
      <c r="D2727" t="b">
        <f>OR(ISBLANK([3]QueryUserInfo!A2726), [3]QueryUserInfo!A2726 = " USERNAME              SESSIONNAME        ID  STATE   IDLE TIME  LOGON TIME")</f>
        <v>1</v>
      </c>
      <c r="E2727" t="b">
        <f>ISNUMBER(FIND("&gt;", [3]QueryUserInfo!A2726))</f>
        <v>0</v>
      </c>
      <c r="F2727">
        <f>IF(D2727=TRUE, 0, FIND(" ", [3]QueryUserInfo!A2726,2))</f>
        <v>0</v>
      </c>
      <c r="G2727" t="str">
        <f>IF(D2727=TRUE, "No Data", ISNUMBER(FIND("Active", [3]QueryUserInfo!A2726)))</f>
        <v>No Data</v>
      </c>
      <c r="H2727" t="str">
        <f>IF(D2727=TRUE, "No Data", ISNUMBER(FIND("Disc", [3]QueryUserInfo!A2726)))</f>
        <v>No Data</v>
      </c>
      <c r="I2727" t="str" cm="1">
        <f t="array" ref="I2727">IF(D2727 = TRUE, "No Data", _xlfn.IFS(G2727=TRUE, FIND("Active", [3]QueryUserInfo!A2726), H2727=TRUE, FIND("Disc", [3]QueryUserInfo!A2726)))</f>
        <v>No Data</v>
      </c>
    </row>
    <row r="2728" spans="1:9" x14ac:dyDescent="0.3">
      <c r="A2728" t="str">
        <f>IF(D2728=TRUE, "No Data", MID([3]QueryUserInfo!A2727, 2, F2728 -2))</f>
        <v>No Data</v>
      </c>
      <c r="B2728" t="str" cm="1">
        <f t="array" ref="B2728">IF(D2728 = TRUE, "No Data", MID([3]QueryUserInfo!A2727, I2728, _xlfn.IFS(G2728 = TRUE, 6, H2728=TRUE, 4)))</f>
        <v>No Data</v>
      </c>
      <c r="D2728" t="b">
        <f>OR(ISBLANK([3]QueryUserInfo!A2727), [3]QueryUserInfo!A2727 = " USERNAME              SESSIONNAME        ID  STATE   IDLE TIME  LOGON TIME")</f>
        <v>1</v>
      </c>
      <c r="E2728" t="b">
        <f>ISNUMBER(FIND("&gt;", [3]QueryUserInfo!A2727))</f>
        <v>0</v>
      </c>
      <c r="F2728">
        <f>IF(D2728=TRUE, 0, FIND(" ", [3]QueryUserInfo!A2727,2))</f>
        <v>0</v>
      </c>
      <c r="G2728" t="str">
        <f>IF(D2728=TRUE, "No Data", ISNUMBER(FIND("Active", [3]QueryUserInfo!A2727)))</f>
        <v>No Data</v>
      </c>
      <c r="H2728" t="str">
        <f>IF(D2728=TRUE, "No Data", ISNUMBER(FIND("Disc", [3]QueryUserInfo!A2727)))</f>
        <v>No Data</v>
      </c>
      <c r="I2728" t="str" cm="1">
        <f t="array" ref="I2728">IF(D2728 = TRUE, "No Data", _xlfn.IFS(G2728=TRUE, FIND("Active", [3]QueryUserInfo!A2727), H2728=TRUE, FIND("Disc", [3]QueryUserInfo!A2727)))</f>
        <v>No Data</v>
      </c>
    </row>
    <row r="2729" spans="1:9" x14ac:dyDescent="0.3">
      <c r="A2729" t="str">
        <f>IF(D2729=TRUE, "No Data", MID([3]QueryUserInfo!A2728, 2, F2729 -2))</f>
        <v>No Data</v>
      </c>
      <c r="B2729" t="str" cm="1">
        <f t="array" ref="B2729">IF(D2729 = TRUE, "No Data", MID([3]QueryUserInfo!A2728, I2729, _xlfn.IFS(G2729 = TRUE, 6, H2729=TRUE, 4)))</f>
        <v>No Data</v>
      </c>
      <c r="D2729" t="b">
        <f>OR(ISBLANK([3]QueryUserInfo!A2728), [3]QueryUserInfo!A2728 = " USERNAME              SESSIONNAME        ID  STATE   IDLE TIME  LOGON TIME")</f>
        <v>1</v>
      </c>
      <c r="E2729" t="b">
        <f>ISNUMBER(FIND("&gt;", [3]QueryUserInfo!A2728))</f>
        <v>0</v>
      </c>
      <c r="F2729">
        <f>IF(D2729=TRUE, 0, FIND(" ", [3]QueryUserInfo!A2728,2))</f>
        <v>0</v>
      </c>
      <c r="G2729" t="str">
        <f>IF(D2729=TRUE, "No Data", ISNUMBER(FIND("Active", [3]QueryUserInfo!A2728)))</f>
        <v>No Data</v>
      </c>
      <c r="H2729" t="str">
        <f>IF(D2729=TRUE, "No Data", ISNUMBER(FIND("Disc", [3]QueryUserInfo!A2728)))</f>
        <v>No Data</v>
      </c>
      <c r="I2729" t="str" cm="1">
        <f t="array" ref="I2729">IF(D2729 = TRUE, "No Data", _xlfn.IFS(G2729=TRUE, FIND("Active", [3]QueryUserInfo!A2728), H2729=TRUE, FIND("Disc", [3]QueryUserInfo!A2728)))</f>
        <v>No Data</v>
      </c>
    </row>
    <row r="2730" spans="1:9" x14ac:dyDescent="0.3">
      <c r="A2730" t="str">
        <f>IF(D2730=TRUE, "No Data", MID([3]QueryUserInfo!A2729, 2, F2730 -2))</f>
        <v>No Data</v>
      </c>
      <c r="B2730" t="str" cm="1">
        <f t="array" ref="B2730">IF(D2730 = TRUE, "No Data", MID([3]QueryUserInfo!A2729, I2730, _xlfn.IFS(G2730 = TRUE, 6, H2730=TRUE, 4)))</f>
        <v>No Data</v>
      </c>
      <c r="D2730" t="b">
        <f>OR(ISBLANK([3]QueryUserInfo!A2729), [3]QueryUserInfo!A2729 = " USERNAME              SESSIONNAME        ID  STATE   IDLE TIME  LOGON TIME")</f>
        <v>1</v>
      </c>
      <c r="E2730" t="b">
        <f>ISNUMBER(FIND("&gt;", [3]QueryUserInfo!A2729))</f>
        <v>0</v>
      </c>
      <c r="F2730">
        <f>IF(D2730=TRUE, 0, FIND(" ", [3]QueryUserInfo!A2729,2))</f>
        <v>0</v>
      </c>
      <c r="G2730" t="str">
        <f>IF(D2730=TRUE, "No Data", ISNUMBER(FIND("Active", [3]QueryUserInfo!A2729)))</f>
        <v>No Data</v>
      </c>
      <c r="H2730" t="str">
        <f>IF(D2730=TRUE, "No Data", ISNUMBER(FIND("Disc", [3]QueryUserInfo!A2729)))</f>
        <v>No Data</v>
      </c>
      <c r="I2730" t="str" cm="1">
        <f t="array" ref="I2730">IF(D2730 = TRUE, "No Data", _xlfn.IFS(G2730=TRUE, FIND("Active", [3]QueryUserInfo!A2729), H2730=TRUE, FIND("Disc", [3]QueryUserInfo!A2729)))</f>
        <v>No Data</v>
      </c>
    </row>
    <row r="2731" spans="1:9" x14ac:dyDescent="0.3">
      <c r="A2731" t="str">
        <f>IF(D2731=TRUE, "No Data", MID([3]QueryUserInfo!A2730, 2, F2731 -2))</f>
        <v>No Data</v>
      </c>
      <c r="B2731" t="str" cm="1">
        <f t="array" ref="B2731">IF(D2731 = TRUE, "No Data", MID([3]QueryUserInfo!A2730, I2731, _xlfn.IFS(G2731 = TRUE, 6, H2731=TRUE, 4)))</f>
        <v>No Data</v>
      </c>
      <c r="D2731" t="b">
        <f>OR(ISBLANK([3]QueryUserInfo!A2730), [3]QueryUserInfo!A2730 = " USERNAME              SESSIONNAME        ID  STATE   IDLE TIME  LOGON TIME")</f>
        <v>1</v>
      </c>
      <c r="E2731" t="b">
        <f>ISNUMBER(FIND("&gt;", [3]QueryUserInfo!A2730))</f>
        <v>0</v>
      </c>
      <c r="F2731">
        <f>IF(D2731=TRUE, 0, FIND(" ", [3]QueryUserInfo!A2730,2))</f>
        <v>0</v>
      </c>
      <c r="G2731" t="str">
        <f>IF(D2731=TRUE, "No Data", ISNUMBER(FIND("Active", [3]QueryUserInfo!A2730)))</f>
        <v>No Data</v>
      </c>
      <c r="H2731" t="str">
        <f>IF(D2731=TRUE, "No Data", ISNUMBER(FIND("Disc", [3]QueryUserInfo!A2730)))</f>
        <v>No Data</v>
      </c>
      <c r="I2731" t="str" cm="1">
        <f t="array" ref="I2731">IF(D2731 = TRUE, "No Data", _xlfn.IFS(G2731=TRUE, FIND("Active", [3]QueryUserInfo!A2730), H2731=TRUE, FIND("Disc", [3]QueryUserInfo!A2730)))</f>
        <v>No Data</v>
      </c>
    </row>
    <row r="2732" spans="1:9" x14ac:dyDescent="0.3">
      <c r="A2732" t="str">
        <f>IF(D2732=TRUE, "No Data", MID([3]QueryUserInfo!A2731, 2, F2732 -2))</f>
        <v>No Data</v>
      </c>
      <c r="B2732" t="str" cm="1">
        <f t="array" ref="B2732">IF(D2732 = TRUE, "No Data", MID([3]QueryUserInfo!A2731, I2732, _xlfn.IFS(G2732 = TRUE, 6, H2732=TRUE, 4)))</f>
        <v>No Data</v>
      </c>
      <c r="D2732" t="b">
        <f>OR(ISBLANK([3]QueryUserInfo!A2731), [3]QueryUserInfo!A2731 = " USERNAME              SESSIONNAME        ID  STATE   IDLE TIME  LOGON TIME")</f>
        <v>1</v>
      </c>
      <c r="E2732" t="b">
        <f>ISNUMBER(FIND("&gt;", [3]QueryUserInfo!A2731))</f>
        <v>0</v>
      </c>
      <c r="F2732">
        <f>IF(D2732=TRUE, 0, FIND(" ", [3]QueryUserInfo!A2731,2))</f>
        <v>0</v>
      </c>
      <c r="G2732" t="str">
        <f>IF(D2732=TRUE, "No Data", ISNUMBER(FIND("Active", [3]QueryUserInfo!A2731)))</f>
        <v>No Data</v>
      </c>
      <c r="H2732" t="str">
        <f>IF(D2732=TRUE, "No Data", ISNUMBER(FIND("Disc", [3]QueryUserInfo!A2731)))</f>
        <v>No Data</v>
      </c>
      <c r="I2732" t="str" cm="1">
        <f t="array" ref="I2732">IF(D2732 = TRUE, "No Data", _xlfn.IFS(G2732=TRUE, FIND("Active", [3]QueryUserInfo!A2731), H2732=TRUE, FIND("Disc", [3]QueryUserInfo!A2731)))</f>
        <v>No Data</v>
      </c>
    </row>
    <row r="2733" spans="1:9" x14ac:dyDescent="0.3">
      <c r="A2733" t="str">
        <f>IF(D2733=TRUE, "No Data", MID([3]QueryUserInfo!A2732, 2, F2733 -2))</f>
        <v>No Data</v>
      </c>
      <c r="B2733" t="str" cm="1">
        <f t="array" ref="B2733">IF(D2733 = TRUE, "No Data", MID([3]QueryUserInfo!A2732, I2733, _xlfn.IFS(G2733 = TRUE, 6, H2733=TRUE, 4)))</f>
        <v>No Data</v>
      </c>
      <c r="D2733" t="b">
        <f>OR(ISBLANK([3]QueryUserInfo!A2732), [3]QueryUserInfo!A2732 = " USERNAME              SESSIONNAME        ID  STATE   IDLE TIME  LOGON TIME")</f>
        <v>1</v>
      </c>
      <c r="E2733" t="b">
        <f>ISNUMBER(FIND("&gt;", [3]QueryUserInfo!A2732))</f>
        <v>0</v>
      </c>
      <c r="F2733">
        <f>IF(D2733=TRUE, 0, FIND(" ", [3]QueryUserInfo!A2732,2))</f>
        <v>0</v>
      </c>
      <c r="G2733" t="str">
        <f>IF(D2733=TRUE, "No Data", ISNUMBER(FIND("Active", [3]QueryUserInfo!A2732)))</f>
        <v>No Data</v>
      </c>
      <c r="H2733" t="str">
        <f>IF(D2733=TRUE, "No Data", ISNUMBER(FIND("Disc", [3]QueryUserInfo!A2732)))</f>
        <v>No Data</v>
      </c>
      <c r="I2733" t="str" cm="1">
        <f t="array" ref="I2733">IF(D2733 = TRUE, "No Data", _xlfn.IFS(G2733=TRUE, FIND("Active", [3]QueryUserInfo!A2732), H2733=TRUE, FIND("Disc", [3]QueryUserInfo!A2732)))</f>
        <v>No Data</v>
      </c>
    </row>
    <row r="2734" spans="1:9" x14ac:dyDescent="0.3">
      <c r="A2734" t="str">
        <f>IF(D2734=TRUE, "No Data", MID([3]QueryUserInfo!A2733, 2, F2734 -2))</f>
        <v>No Data</v>
      </c>
      <c r="B2734" t="str" cm="1">
        <f t="array" ref="B2734">IF(D2734 = TRUE, "No Data", MID([3]QueryUserInfo!A2733, I2734, _xlfn.IFS(G2734 = TRUE, 6, H2734=TRUE, 4)))</f>
        <v>No Data</v>
      </c>
      <c r="D2734" t="b">
        <f>OR(ISBLANK([3]QueryUserInfo!A2733), [3]QueryUserInfo!A2733 = " USERNAME              SESSIONNAME        ID  STATE   IDLE TIME  LOGON TIME")</f>
        <v>1</v>
      </c>
      <c r="E2734" t="b">
        <f>ISNUMBER(FIND("&gt;", [3]QueryUserInfo!A2733))</f>
        <v>0</v>
      </c>
      <c r="F2734">
        <f>IF(D2734=TRUE, 0, FIND(" ", [3]QueryUserInfo!A2733,2))</f>
        <v>0</v>
      </c>
      <c r="G2734" t="str">
        <f>IF(D2734=TRUE, "No Data", ISNUMBER(FIND("Active", [3]QueryUserInfo!A2733)))</f>
        <v>No Data</v>
      </c>
      <c r="H2734" t="str">
        <f>IF(D2734=TRUE, "No Data", ISNUMBER(FIND("Disc", [3]QueryUserInfo!A2733)))</f>
        <v>No Data</v>
      </c>
      <c r="I2734" t="str" cm="1">
        <f t="array" ref="I2734">IF(D2734 = TRUE, "No Data", _xlfn.IFS(G2734=TRUE, FIND("Active", [3]QueryUserInfo!A2733), H2734=TRUE, FIND("Disc", [3]QueryUserInfo!A2733)))</f>
        <v>No Data</v>
      </c>
    </row>
    <row r="2735" spans="1:9" x14ac:dyDescent="0.3">
      <c r="A2735" t="str">
        <f>IF(D2735=TRUE, "No Data", MID([3]QueryUserInfo!A2734, 2, F2735 -2))</f>
        <v>No Data</v>
      </c>
      <c r="B2735" t="str" cm="1">
        <f t="array" ref="B2735">IF(D2735 = TRUE, "No Data", MID([3]QueryUserInfo!A2734, I2735, _xlfn.IFS(G2735 = TRUE, 6, H2735=TRUE, 4)))</f>
        <v>No Data</v>
      </c>
      <c r="D2735" t="b">
        <f>OR(ISBLANK([3]QueryUserInfo!A2734), [3]QueryUserInfo!A2734 = " USERNAME              SESSIONNAME        ID  STATE   IDLE TIME  LOGON TIME")</f>
        <v>1</v>
      </c>
      <c r="E2735" t="b">
        <f>ISNUMBER(FIND("&gt;", [3]QueryUserInfo!A2734))</f>
        <v>0</v>
      </c>
      <c r="F2735">
        <f>IF(D2735=TRUE, 0, FIND(" ", [3]QueryUserInfo!A2734,2))</f>
        <v>0</v>
      </c>
      <c r="G2735" t="str">
        <f>IF(D2735=TRUE, "No Data", ISNUMBER(FIND("Active", [3]QueryUserInfo!A2734)))</f>
        <v>No Data</v>
      </c>
      <c r="H2735" t="str">
        <f>IF(D2735=TRUE, "No Data", ISNUMBER(FIND("Disc", [3]QueryUserInfo!A2734)))</f>
        <v>No Data</v>
      </c>
      <c r="I2735" t="str" cm="1">
        <f t="array" ref="I2735">IF(D2735 = TRUE, "No Data", _xlfn.IFS(G2735=TRUE, FIND("Active", [3]QueryUserInfo!A2734), H2735=TRUE, FIND("Disc", [3]QueryUserInfo!A2734)))</f>
        <v>No Data</v>
      </c>
    </row>
    <row r="2736" spans="1:9" x14ac:dyDescent="0.3">
      <c r="A2736" t="str">
        <f>IF(D2736=TRUE, "No Data", MID([3]QueryUserInfo!A2735, 2, F2736 -2))</f>
        <v>No Data</v>
      </c>
      <c r="B2736" t="str" cm="1">
        <f t="array" ref="B2736">IF(D2736 = TRUE, "No Data", MID([3]QueryUserInfo!A2735, I2736, _xlfn.IFS(G2736 = TRUE, 6, H2736=TRUE, 4)))</f>
        <v>No Data</v>
      </c>
      <c r="D2736" t="b">
        <f>OR(ISBLANK([3]QueryUserInfo!A2735), [3]QueryUserInfo!A2735 = " USERNAME              SESSIONNAME        ID  STATE   IDLE TIME  LOGON TIME")</f>
        <v>1</v>
      </c>
      <c r="E2736" t="b">
        <f>ISNUMBER(FIND("&gt;", [3]QueryUserInfo!A2735))</f>
        <v>0</v>
      </c>
      <c r="F2736">
        <f>IF(D2736=TRUE, 0, FIND(" ", [3]QueryUserInfo!A2735,2))</f>
        <v>0</v>
      </c>
      <c r="G2736" t="str">
        <f>IF(D2736=TRUE, "No Data", ISNUMBER(FIND("Active", [3]QueryUserInfo!A2735)))</f>
        <v>No Data</v>
      </c>
      <c r="H2736" t="str">
        <f>IF(D2736=TRUE, "No Data", ISNUMBER(FIND("Disc", [3]QueryUserInfo!A2735)))</f>
        <v>No Data</v>
      </c>
      <c r="I2736" t="str" cm="1">
        <f t="array" ref="I2736">IF(D2736 = TRUE, "No Data", _xlfn.IFS(G2736=TRUE, FIND("Active", [3]QueryUserInfo!A2735), H2736=TRUE, FIND("Disc", [3]QueryUserInfo!A2735)))</f>
        <v>No Data</v>
      </c>
    </row>
    <row r="2737" spans="1:9" x14ac:dyDescent="0.3">
      <c r="A2737" t="str">
        <f>IF(D2737=TRUE, "No Data", MID([3]QueryUserInfo!A2736, 2, F2737 -2))</f>
        <v>No Data</v>
      </c>
      <c r="B2737" t="str" cm="1">
        <f t="array" ref="B2737">IF(D2737 = TRUE, "No Data", MID([3]QueryUserInfo!A2736, I2737, _xlfn.IFS(G2737 = TRUE, 6, H2737=TRUE, 4)))</f>
        <v>No Data</v>
      </c>
      <c r="D2737" t="b">
        <f>OR(ISBLANK([3]QueryUserInfo!A2736), [3]QueryUserInfo!A2736 = " USERNAME              SESSIONNAME        ID  STATE   IDLE TIME  LOGON TIME")</f>
        <v>1</v>
      </c>
      <c r="E2737" t="b">
        <f>ISNUMBER(FIND("&gt;", [3]QueryUserInfo!A2736))</f>
        <v>0</v>
      </c>
      <c r="F2737">
        <f>IF(D2737=TRUE, 0, FIND(" ", [3]QueryUserInfo!A2736,2))</f>
        <v>0</v>
      </c>
      <c r="G2737" t="str">
        <f>IF(D2737=TRUE, "No Data", ISNUMBER(FIND("Active", [3]QueryUserInfo!A2736)))</f>
        <v>No Data</v>
      </c>
      <c r="H2737" t="str">
        <f>IF(D2737=TRUE, "No Data", ISNUMBER(FIND("Disc", [3]QueryUserInfo!A2736)))</f>
        <v>No Data</v>
      </c>
      <c r="I2737" t="str" cm="1">
        <f t="array" ref="I2737">IF(D2737 = TRUE, "No Data", _xlfn.IFS(G2737=TRUE, FIND("Active", [3]QueryUserInfo!A2736), H2737=TRUE, FIND("Disc", [3]QueryUserInfo!A2736)))</f>
        <v>No Data</v>
      </c>
    </row>
    <row r="2738" spans="1:9" x14ac:dyDescent="0.3">
      <c r="A2738" t="str">
        <f>IF(D2738=TRUE, "No Data", MID([3]QueryUserInfo!A2737, 2, F2738 -2))</f>
        <v>No Data</v>
      </c>
      <c r="B2738" t="str" cm="1">
        <f t="array" ref="B2738">IF(D2738 = TRUE, "No Data", MID([3]QueryUserInfo!A2737, I2738, _xlfn.IFS(G2738 = TRUE, 6, H2738=TRUE, 4)))</f>
        <v>No Data</v>
      </c>
      <c r="D2738" t="b">
        <f>OR(ISBLANK([3]QueryUserInfo!A2737), [3]QueryUserInfo!A2737 = " USERNAME              SESSIONNAME        ID  STATE   IDLE TIME  LOGON TIME")</f>
        <v>1</v>
      </c>
      <c r="E2738" t="b">
        <f>ISNUMBER(FIND("&gt;", [3]QueryUserInfo!A2737))</f>
        <v>0</v>
      </c>
      <c r="F2738">
        <f>IF(D2738=TRUE, 0, FIND(" ", [3]QueryUserInfo!A2737,2))</f>
        <v>0</v>
      </c>
      <c r="G2738" t="str">
        <f>IF(D2738=TRUE, "No Data", ISNUMBER(FIND("Active", [3]QueryUserInfo!A2737)))</f>
        <v>No Data</v>
      </c>
      <c r="H2738" t="str">
        <f>IF(D2738=TRUE, "No Data", ISNUMBER(FIND("Disc", [3]QueryUserInfo!A2737)))</f>
        <v>No Data</v>
      </c>
      <c r="I2738" t="str" cm="1">
        <f t="array" ref="I2738">IF(D2738 = TRUE, "No Data", _xlfn.IFS(G2738=TRUE, FIND("Active", [3]QueryUserInfo!A2737), H2738=TRUE, FIND("Disc", [3]QueryUserInfo!A2737)))</f>
        <v>No Data</v>
      </c>
    </row>
    <row r="2739" spans="1:9" x14ac:dyDescent="0.3">
      <c r="A2739" t="str">
        <f>IF(D2739=TRUE, "No Data", MID([3]QueryUserInfo!A2738, 2, F2739 -2))</f>
        <v>No Data</v>
      </c>
      <c r="B2739" t="str" cm="1">
        <f t="array" ref="B2739">IF(D2739 = TRUE, "No Data", MID([3]QueryUserInfo!A2738, I2739, _xlfn.IFS(G2739 = TRUE, 6, H2739=TRUE, 4)))</f>
        <v>No Data</v>
      </c>
      <c r="D2739" t="b">
        <f>OR(ISBLANK([3]QueryUserInfo!A2738), [3]QueryUserInfo!A2738 = " USERNAME              SESSIONNAME        ID  STATE   IDLE TIME  LOGON TIME")</f>
        <v>1</v>
      </c>
      <c r="E2739" t="b">
        <f>ISNUMBER(FIND("&gt;", [3]QueryUserInfo!A2738))</f>
        <v>0</v>
      </c>
      <c r="F2739">
        <f>IF(D2739=TRUE, 0, FIND(" ", [3]QueryUserInfo!A2738,2))</f>
        <v>0</v>
      </c>
      <c r="G2739" t="str">
        <f>IF(D2739=TRUE, "No Data", ISNUMBER(FIND("Active", [3]QueryUserInfo!A2738)))</f>
        <v>No Data</v>
      </c>
      <c r="H2739" t="str">
        <f>IF(D2739=TRUE, "No Data", ISNUMBER(FIND("Disc", [3]QueryUserInfo!A2738)))</f>
        <v>No Data</v>
      </c>
      <c r="I2739" t="str" cm="1">
        <f t="array" ref="I2739">IF(D2739 = TRUE, "No Data", _xlfn.IFS(G2739=TRUE, FIND("Active", [3]QueryUserInfo!A2738), H2739=TRUE, FIND("Disc", [3]QueryUserInfo!A2738)))</f>
        <v>No Data</v>
      </c>
    </row>
    <row r="2740" spans="1:9" x14ac:dyDescent="0.3">
      <c r="A2740" t="str">
        <f>IF(D2740=TRUE, "No Data", MID([3]QueryUserInfo!A2739, 2, F2740 -2))</f>
        <v>No Data</v>
      </c>
      <c r="B2740" t="str" cm="1">
        <f t="array" ref="B2740">IF(D2740 = TRUE, "No Data", MID([3]QueryUserInfo!A2739, I2740, _xlfn.IFS(G2740 = TRUE, 6, H2740=TRUE, 4)))</f>
        <v>No Data</v>
      </c>
      <c r="D2740" t="b">
        <f>OR(ISBLANK([3]QueryUserInfo!A2739), [3]QueryUserInfo!A2739 = " USERNAME              SESSIONNAME        ID  STATE   IDLE TIME  LOGON TIME")</f>
        <v>1</v>
      </c>
      <c r="E2740" t="b">
        <f>ISNUMBER(FIND("&gt;", [3]QueryUserInfo!A2739))</f>
        <v>0</v>
      </c>
      <c r="F2740">
        <f>IF(D2740=TRUE, 0, FIND(" ", [3]QueryUserInfo!A2739,2))</f>
        <v>0</v>
      </c>
      <c r="G2740" t="str">
        <f>IF(D2740=TRUE, "No Data", ISNUMBER(FIND("Active", [3]QueryUserInfo!A2739)))</f>
        <v>No Data</v>
      </c>
      <c r="H2740" t="str">
        <f>IF(D2740=TRUE, "No Data", ISNUMBER(FIND("Disc", [3]QueryUserInfo!A2739)))</f>
        <v>No Data</v>
      </c>
      <c r="I2740" t="str" cm="1">
        <f t="array" ref="I2740">IF(D2740 = TRUE, "No Data", _xlfn.IFS(G2740=TRUE, FIND("Active", [3]QueryUserInfo!A2739), H2740=TRUE, FIND("Disc", [3]QueryUserInfo!A2739)))</f>
        <v>No Data</v>
      </c>
    </row>
    <row r="2741" spans="1:9" x14ac:dyDescent="0.3">
      <c r="A2741" t="str">
        <f>IF(D2741=TRUE, "No Data", MID([3]QueryUserInfo!A2740, 2, F2741 -2))</f>
        <v>No Data</v>
      </c>
      <c r="B2741" t="str" cm="1">
        <f t="array" ref="B2741">IF(D2741 = TRUE, "No Data", MID([3]QueryUserInfo!A2740, I2741, _xlfn.IFS(G2741 = TRUE, 6, H2741=TRUE, 4)))</f>
        <v>No Data</v>
      </c>
      <c r="D2741" t="b">
        <f>OR(ISBLANK([3]QueryUserInfo!A2740), [3]QueryUserInfo!A2740 = " USERNAME              SESSIONNAME        ID  STATE   IDLE TIME  LOGON TIME")</f>
        <v>1</v>
      </c>
      <c r="E2741" t="b">
        <f>ISNUMBER(FIND("&gt;", [3]QueryUserInfo!A2740))</f>
        <v>0</v>
      </c>
      <c r="F2741">
        <f>IF(D2741=TRUE, 0, FIND(" ", [3]QueryUserInfo!A2740,2))</f>
        <v>0</v>
      </c>
      <c r="G2741" t="str">
        <f>IF(D2741=TRUE, "No Data", ISNUMBER(FIND("Active", [3]QueryUserInfo!A2740)))</f>
        <v>No Data</v>
      </c>
      <c r="H2741" t="str">
        <f>IF(D2741=TRUE, "No Data", ISNUMBER(FIND("Disc", [3]QueryUserInfo!A2740)))</f>
        <v>No Data</v>
      </c>
      <c r="I2741" t="str" cm="1">
        <f t="array" ref="I2741">IF(D2741 = TRUE, "No Data", _xlfn.IFS(G2741=TRUE, FIND("Active", [3]QueryUserInfo!A2740), H2741=TRUE, FIND("Disc", [3]QueryUserInfo!A2740)))</f>
        <v>No Data</v>
      </c>
    </row>
    <row r="2742" spans="1:9" x14ac:dyDescent="0.3">
      <c r="A2742" t="str">
        <f>IF(D2742=TRUE, "No Data", MID([3]QueryUserInfo!A2741, 2, F2742 -2))</f>
        <v>No Data</v>
      </c>
      <c r="B2742" t="str" cm="1">
        <f t="array" ref="B2742">IF(D2742 = TRUE, "No Data", MID([3]QueryUserInfo!A2741, I2742, _xlfn.IFS(G2742 = TRUE, 6, H2742=TRUE, 4)))</f>
        <v>No Data</v>
      </c>
      <c r="D2742" t="b">
        <f>OR(ISBLANK([3]QueryUserInfo!A2741), [3]QueryUserInfo!A2741 = " USERNAME              SESSIONNAME        ID  STATE   IDLE TIME  LOGON TIME")</f>
        <v>1</v>
      </c>
      <c r="E2742" t="b">
        <f>ISNUMBER(FIND("&gt;", [3]QueryUserInfo!A2741))</f>
        <v>0</v>
      </c>
      <c r="F2742">
        <f>IF(D2742=TRUE, 0, FIND(" ", [3]QueryUserInfo!A2741,2))</f>
        <v>0</v>
      </c>
      <c r="G2742" t="str">
        <f>IF(D2742=TRUE, "No Data", ISNUMBER(FIND("Active", [3]QueryUserInfo!A2741)))</f>
        <v>No Data</v>
      </c>
      <c r="H2742" t="str">
        <f>IF(D2742=TRUE, "No Data", ISNUMBER(FIND("Disc", [3]QueryUserInfo!A2741)))</f>
        <v>No Data</v>
      </c>
      <c r="I2742" t="str" cm="1">
        <f t="array" ref="I2742">IF(D2742 = TRUE, "No Data", _xlfn.IFS(G2742=TRUE, FIND("Active", [3]QueryUserInfo!A2741), H2742=TRUE, FIND("Disc", [3]QueryUserInfo!A2741)))</f>
        <v>No Data</v>
      </c>
    </row>
    <row r="2743" spans="1:9" x14ac:dyDescent="0.3">
      <c r="A2743" t="str">
        <f>IF(D2743=TRUE, "No Data", MID([3]QueryUserInfo!A2742, 2, F2743 -2))</f>
        <v>No Data</v>
      </c>
      <c r="B2743" t="str" cm="1">
        <f t="array" ref="B2743">IF(D2743 = TRUE, "No Data", MID([3]QueryUserInfo!A2742, I2743, _xlfn.IFS(G2743 = TRUE, 6, H2743=TRUE, 4)))</f>
        <v>No Data</v>
      </c>
      <c r="D2743" t="b">
        <f>OR(ISBLANK([3]QueryUserInfo!A2742), [3]QueryUserInfo!A2742 = " USERNAME              SESSIONNAME        ID  STATE   IDLE TIME  LOGON TIME")</f>
        <v>1</v>
      </c>
      <c r="E2743" t="b">
        <f>ISNUMBER(FIND("&gt;", [3]QueryUserInfo!A2742))</f>
        <v>0</v>
      </c>
      <c r="F2743">
        <f>IF(D2743=TRUE, 0, FIND(" ", [3]QueryUserInfo!A2742,2))</f>
        <v>0</v>
      </c>
      <c r="G2743" t="str">
        <f>IF(D2743=TRUE, "No Data", ISNUMBER(FIND("Active", [3]QueryUserInfo!A2742)))</f>
        <v>No Data</v>
      </c>
      <c r="H2743" t="str">
        <f>IF(D2743=TRUE, "No Data", ISNUMBER(FIND("Disc", [3]QueryUserInfo!A2742)))</f>
        <v>No Data</v>
      </c>
      <c r="I2743" t="str" cm="1">
        <f t="array" ref="I2743">IF(D2743 = TRUE, "No Data", _xlfn.IFS(G2743=TRUE, FIND("Active", [3]QueryUserInfo!A2742), H2743=TRUE, FIND("Disc", [3]QueryUserInfo!A2742)))</f>
        <v>No Data</v>
      </c>
    </row>
    <row r="2744" spans="1:9" x14ac:dyDescent="0.3">
      <c r="A2744" t="str">
        <f>IF(D2744=TRUE, "No Data", MID([3]QueryUserInfo!A2743, 2, F2744 -2))</f>
        <v>No Data</v>
      </c>
      <c r="B2744" t="str" cm="1">
        <f t="array" ref="B2744">IF(D2744 = TRUE, "No Data", MID([3]QueryUserInfo!A2743, I2744, _xlfn.IFS(G2744 = TRUE, 6, H2744=TRUE, 4)))</f>
        <v>No Data</v>
      </c>
      <c r="D2744" t="b">
        <f>OR(ISBLANK([3]QueryUserInfo!A2743), [3]QueryUserInfo!A2743 = " USERNAME              SESSIONNAME        ID  STATE   IDLE TIME  LOGON TIME")</f>
        <v>1</v>
      </c>
      <c r="E2744" t="b">
        <f>ISNUMBER(FIND("&gt;", [3]QueryUserInfo!A2743))</f>
        <v>0</v>
      </c>
      <c r="F2744">
        <f>IF(D2744=TRUE, 0, FIND(" ", [3]QueryUserInfo!A2743,2))</f>
        <v>0</v>
      </c>
      <c r="G2744" t="str">
        <f>IF(D2744=TRUE, "No Data", ISNUMBER(FIND("Active", [3]QueryUserInfo!A2743)))</f>
        <v>No Data</v>
      </c>
      <c r="H2744" t="str">
        <f>IF(D2744=TRUE, "No Data", ISNUMBER(FIND("Disc", [3]QueryUserInfo!A2743)))</f>
        <v>No Data</v>
      </c>
      <c r="I2744" t="str" cm="1">
        <f t="array" ref="I2744">IF(D2744 = TRUE, "No Data", _xlfn.IFS(G2744=TRUE, FIND("Active", [3]QueryUserInfo!A2743), H2744=TRUE, FIND("Disc", [3]QueryUserInfo!A2743)))</f>
        <v>No Data</v>
      </c>
    </row>
    <row r="2745" spans="1:9" x14ac:dyDescent="0.3">
      <c r="A2745" t="str">
        <f>IF(D2745=TRUE, "No Data", MID([3]QueryUserInfo!A2744, 2, F2745 -2))</f>
        <v>No Data</v>
      </c>
      <c r="B2745" t="str" cm="1">
        <f t="array" ref="B2745">IF(D2745 = TRUE, "No Data", MID([3]QueryUserInfo!A2744, I2745, _xlfn.IFS(G2745 = TRUE, 6, H2745=TRUE, 4)))</f>
        <v>No Data</v>
      </c>
      <c r="D2745" t="b">
        <f>OR(ISBLANK([3]QueryUserInfo!A2744), [3]QueryUserInfo!A2744 = " USERNAME              SESSIONNAME        ID  STATE   IDLE TIME  LOGON TIME")</f>
        <v>1</v>
      </c>
      <c r="E2745" t="b">
        <f>ISNUMBER(FIND("&gt;", [3]QueryUserInfo!A2744))</f>
        <v>0</v>
      </c>
      <c r="F2745">
        <f>IF(D2745=TRUE, 0, FIND(" ", [3]QueryUserInfo!A2744,2))</f>
        <v>0</v>
      </c>
      <c r="G2745" t="str">
        <f>IF(D2745=TRUE, "No Data", ISNUMBER(FIND("Active", [3]QueryUserInfo!A2744)))</f>
        <v>No Data</v>
      </c>
      <c r="H2745" t="str">
        <f>IF(D2745=TRUE, "No Data", ISNUMBER(FIND("Disc", [3]QueryUserInfo!A2744)))</f>
        <v>No Data</v>
      </c>
      <c r="I2745" t="str" cm="1">
        <f t="array" ref="I2745">IF(D2745 = TRUE, "No Data", _xlfn.IFS(G2745=TRUE, FIND("Active", [3]QueryUserInfo!A2744), H2745=TRUE, FIND("Disc", [3]QueryUserInfo!A2744)))</f>
        <v>No Data</v>
      </c>
    </row>
    <row r="2746" spans="1:9" x14ac:dyDescent="0.3">
      <c r="A2746" t="str">
        <f>IF(D2746=TRUE, "No Data", MID([3]QueryUserInfo!A2745, 2, F2746 -2))</f>
        <v>No Data</v>
      </c>
      <c r="B2746" t="str" cm="1">
        <f t="array" ref="B2746">IF(D2746 = TRUE, "No Data", MID([3]QueryUserInfo!A2745, I2746, _xlfn.IFS(G2746 = TRUE, 6, H2746=TRUE, 4)))</f>
        <v>No Data</v>
      </c>
      <c r="D2746" t="b">
        <f>OR(ISBLANK([3]QueryUserInfo!A2745), [3]QueryUserInfo!A2745 = " USERNAME              SESSIONNAME        ID  STATE   IDLE TIME  LOGON TIME")</f>
        <v>1</v>
      </c>
      <c r="E2746" t="b">
        <f>ISNUMBER(FIND("&gt;", [3]QueryUserInfo!A2745))</f>
        <v>0</v>
      </c>
      <c r="F2746">
        <f>IF(D2746=TRUE, 0, FIND(" ", [3]QueryUserInfo!A2745,2))</f>
        <v>0</v>
      </c>
      <c r="G2746" t="str">
        <f>IF(D2746=TRUE, "No Data", ISNUMBER(FIND("Active", [3]QueryUserInfo!A2745)))</f>
        <v>No Data</v>
      </c>
      <c r="H2746" t="str">
        <f>IF(D2746=TRUE, "No Data", ISNUMBER(FIND("Disc", [3]QueryUserInfo!A2745)))</f>
        <v>No Data</v>
      </c>
      <c r="I2746" t="str" cm="1">
        <f t="array" ref="I2746">IF(D2746 = TRUE, "No Data", _xlfn.IFS(G2746=TRUE, FIND("Active", [3]QueryUserInfo!A2745), H2746=TRUE, FIND("Disc", [3]QueryUserInfo!A2745)))</f>
        <v>No Data</v>
      </c>
    </row>
    <row r="2747" spans="1:9" x14ac:dyDescent="0.3">
      <c r="A2747" t="str">
        <f>IF(D2747=TRUE, "No Data", MID([3]QueryUserInfo!A2746, 2, F2747 -2))</f>
        <v>No Data</v>
      </c>
      <c r="B2747" t="str" cm="1">
        <f t="array" ref="B2747">IF(D2747 = TRUE, "No Data", MID([3]QueryUserInfo!A2746, I2747, _xlfn.IFS(G2747 = TRUE, 6, H2747=TRUE, 4)))</f>
        <v>No Data</v>
      </c>
      <c r="D2747" t="b">
        <f>OR(ISBLANK([3]QueryUserInfo!A2746), [3]QueryUserInfo!A2746 = " USERNAME              SESSIONNAME        ID  STATE   IDLE TIME  LOGON TIME")</f>
        <v>1</v>
      </c>
      <c r="E2747" t="b">
        <f>ISNUMBER(FIND("&gt;", [3]QueryUserInfo!A2746))</f>
        <v>0</v>
      </c>
      <c r="F2747">
        <f>IF(D2747=TRUE, 0, FIND(" ", [3]QueryUserInfo!A2746,2))</f>
        <v>0</v>
      </c>
      <c r="G2747" t="str">
        <f>IF(D2747=TRUE, "No Data", ISNUMBER(FIND("Active", [3]QueryUserInfo!A2746)))</f>
        <v>No Data</v>
      </c>
      <c r="H2747" t="str">
        <f>IF(D2747=TRUE, "No Data", ISNUMBER(FIND("Disc", [3]QueryUserInfo!A2746)))</f>
        <v>No Data</v>
      </c>
      <c r="I2747" t="str" cm="1">
        <f t="array" ref="I2747">IF(D2747 = TRUE, "No Data", _xlfn.IFS(G2747=TRUE, FIND("Active", [3]QueryUserInfo!A2746), H2747=TRUE, FIND("Disc", [3]QueryUserInfo!A2746)))</f>
        <v>No Data</v>
      </c>
    </row>
    <row r="2748" spans="1:9" x14ac:dyDescent="0.3">
      <c r="A2748" t="str">
        <f>IF(D2748=TRUE, "No Data", MID([3]QueryUserInfo!A2747, 2, F2748 -2))</f>
        <v>No Data</v>
      </c>
      <c r="B2748" t="str" cm="1">
        <f t="array" ref="B2748">IF(D2748 = TRUE, "No Data", MID([3]QueryUserInfo!A2747, I2748, _xlfn.IFS(G2748 = TRUE, 6, H2748=TRUE, 4)))</f>
        <v>No Data</v>
      </c>
      <c r="D2748" t="b">
        <f>OR(ISBLANK([3]QueryUserInfo!A2747), [3]QueryUserInfo!A2747 = " USERNAME              SESSIONNAME        ID  STATE   IDLE TIME  LOGON TIME")</f>
        <v>1</v>
      </c>
      <c r="E2748" t="b">
        <f>ISNUMBER(FIND("&gt;", [3]QueryUserInfo!A2747))</f>
        <v>0</v>
      </c>
      <c r="F2748">
        <f>IF(D2748=TRUE, 0, FIND(" ", [3]QueryUserInfo!A2747,2))</f>
        <v>0</v>
      </c>
      <c r="G2748" t="str">
        <f>IF(D2748=TRUE, "No Data", ISNUMBER(FIND("Active", [3]QueryUserInfo!A2747)))</f>
        <v>No Data</v>
      </c>
      <c r="H2748" t="str">
        <f>IF(D2748=TRUE, "No Data", ISNUMBER(FIND("Disc", [3]QueryUserInfo!A2747)))</f>
        <v>No Data</v>
      </c>
      <c r="I2748" t="str" cm="1">
        <f t="array" ref="I2748">IF(D2748 = TRUE, "No Data", _xlfn.IFS(G2748=TRUE, FIND("Active", [3]QueryUserInfo!A2747), H2748=TRUE, FIND("Disc", [3]QueryUserInfo!A2747)))</f>
        <v>No Data</v>
      </c>
    </row>
    <row r="2749" spans="1:9" x14ac:dyDescent="0.3">
      <c r="A2749" t="str">
        <f>IF(D2749=TRUE, "No Data", MID([3]QueryUserInfo!A2748, 2, F2749 -2))</f>
        <v>No Data</v>
      </c>
      <c r="B2749" t="str" cm="1">
        <f t="array" ref="B2749">IF(D2749 = TRUE, "No Data", MID([3]QueryUserInfo!A2748, I2749, _xlfn.IFS(G2749 = TRUE, 6, H2749=TRUE, 4)))</f>
        <v>No Data</v>
      </c>
      <c r="D2749" t="b">
        <f>OR(ISBLANK([3]QueryUserInfo!A2748), [3]QueryUserInfo!A2748 = " USERNAME              SESSIONNAME        ID  STATE   IDLE TIME  LOGON TIME")</f>
        <v>1</v>
      </c>
      <c r="E2749" t="b">
        <f>ISNUMBER(FIND("&gt;", [3]QueryUserInfo!A2748))</f>
        <v>0</v>
      </c>
      <c r="F2749">
        <f>IF(D2749=TRUE, 0, FIND(" ", [3]QueryUserInfo!A2748,2))</f>
        <v>0</v>
      </c>
      <c r="G2749" t="str">
        <f>IF(D2749=TRUE, "No Data", ISNUMBER(FIND("Active", [3]QueryUserInfo!A2748)))</f>
        <v>No Data</v>
      </c>
      <c r="H2749" t="str">
        <f>IF(D2749=TRUE, "No Data", ISNUMBER(FIND("Disc", [3]QueryUserInfo!A2748)))</f>
        <v>No Data</v>
      </c>
      <c r="I2749" t="str" cm="1">
        <f t="array" ref="I2749">IF(D2749 = TRUE, "No Data", _xlfn.IFS(G2749=TRUE, FIND("Active", [3]QueryUserInfo!A2748), H2749=TRUE, FIND("Disc", [3]QueryUserInfo!A2748)))</f>
        <v>No Data</v>
      </c>
    </row>
    <row r="2750" spans="1:9" x14ac:dyDescent="0.3">
      <c r="A2750" t="str">
        <f>IF(D2750=TRUE, "No Data", MID([3]QueryUserInfo!A2749, 2, F2750 -2))</f>
        <v>No Data</v>
      </c>
      <c r="B2750" t="str" cm="1">
        <f t="array" ref="B2750">IF(D2750 = TRUE, "No Data", MID([3]QueryUserInfo!A2749, I2750, _xlfn.IFS(G2750 = TRUE, 6, H2750=TRUE, 4)))</f>
        <v>No Data</v>
      </c>
      <c r="D2750" t="b">
        <f>OR(ISBLANK([3]QueryUserInfo!A2749), [3]QueryUserInfo!A2749 = " USERNAME              SESSIONNAME        ID  STATE   IDLE TIME  LOGON TIME")</f>
        <v>1</v>
      </c>
      <c r="E2750" t="b">
        <f>ISNUMBER(FIND("&gt;", [3]QueryUserInfo!A2749))</f>
        <v>0</v>
      </c>
      <c r="F2750">
        <f>IF(D2750=TRUE, 0, FIND(" ", [3]QueryUserInfo!A2749,2))</f>
        <v>0</v>
      </c>
      <c r="G2750" t="str">
        <f>IF(D2750=TRUE, "No Data", ISNUMBER(FIND("Active", [3]QueryUserInfo!A2749)))</f>
        <v>No Data</v>
      </c>
      <c r="H2750" t="str">
        <f>IF(D2750=TRUE, "No Data", ISNUMBER(FIND("Disc", [3]QueryUserInfo!A2749)))</f>
        <v>No Data</v>
      </c>
      <c r="I2750" t="str" cm="1">
        <f t="array" ref="I2750">IF(D2750 = TRUE, "No Data", _xlfn.IFS(G2750=TRUE, FIND("Active", [3]QueryUserInfo!A2749), H2750=TRUE, FIND("Disc", [3]QueryUserInfo!A2749)))</f>
        <v>No Data</v>
      </c>
    </row>
    <row r="2751" spans="1:9" x14ac:dyDescent="0.3">
      <c r="A2751" t="str">
        <f>IF(D2751=TRUE, "No Data", MID([3]QueryUserInfo!A2750, 2, F2751 -2))</f>
        <v>No Data</v>
      </c>
      <c r="B2751" t="str" cm="1">
        <f t="array" ref="B2751">IF(D2751 = TRUE, "No Data", MID([3]QueryUserInfo!A2750, I2751, _xlfn.IFS(G2751 = TRUE, 6, H2751=TRUE, 4)))</f>
        <v>No Data</v>
      </c>
      <c r="D2751" t="b">
        <f>OR(ISBLANK([3]QueryUserInfo!A2750), [3]QueryUserInfo!A2750 = " USERNAME              SESSIONNAME        ID  STATE   IDLE TIME  LOGON TIME")</f>
        <v>1</v>
      </c>
      <c r="E2751" t="b">
        <f>ISNUMBER(FIND("&gt;", [3]QueryUserInfo!A2750))</f>
        <v>0</v>
      </c>
      <c r="F2751">
        <f>IF(D2751=TRUE, 0, FIND(" ", [3]QueryUserInfo!A2750,2))</f>
        <v>0</v>
      </c>
      <c r="G2751" t="str">
        <f>IF(D2751=TRUE, "No Data", ISNUMBER(FIND("Active", [3]QueryUserInfo!A2750)))</f>
        <v>No Data</v>
      </c>
      <c r="H2751" t="str">
        <f>IF(D2751=TRUE, "No Data", ISNUMBER(FIND("Disc", [3]QueryUserInfo!A2750)))</f>
        <v>No Data</v>
      </c>
      <c r="I2751" t="str" cm="1">
        <f t="array" ref="I2751">IF(D2751 = TRUE, "No Data", _xlfn.IFS(G2751=TRUE, FIND("Active", [3]QueryUserInfo!A2750), H2751=TRUE, FIND("Disc", [3]QueryUserInfo!A2750)))</f>
        <v>No Data</v>
      </c>
    </row>
    <row r="2752" spans="1:9" x14ac:dyDescent="0.3">
      <c r="A2752" t="str">
        <f>IF(D2752=TRUE, "No Data", MID([3]QueryUserInfo!A2751, 2, F2752 -2))</f>
        <v>No Data</v>
      </c>
      <c r="B2752" t="str" cm="1">
        <f t="array" ref="B2752">IF(D2752 = TRUE, "No Data", MID([3]QueryUserInfo!A2751, I2752, _xlfn.IFS(G2752 = TRUE, 6, H2752=TRUE, 4)))</f>
        <v>No Data</v>
      </c>
      <c r="D2752" t="b">
        <f>OR(ISBLANK([3]QueryUserInfo!A2751), [3]QueryUserInfo!A2751 = " USERNAME              SESSIONNAME        ID  STATE   IDLE TIME  LOGON TIME")</f>
        <v>1</v>
      </c>
      <c r="E2752" t="b">
        <f>ISNUMBER(FIND("&gt;", [3]QueryUserInfo!A2751))</f>
        <v>0</v>
      </c>
      <c r="F2752">
        <f>IF(D2752=TRUE, 0, FIND(" ", [3]QueryUserInfo!A2751,2))</f>
        <v>0</v>
      </c>
      <c r="G2752" t="str">
        <f>IF(D2752=TRUE, "No Data", ISNUMBER(FIND("Active", [3]QueryUserInfo!A2751)))</f>
        <v>No Data</v>
      </c>
      <c r="H2752" t="str">
        <f>IF(D2752=TRUE, "No Data", ISNUMBER(FIND("Disc", [3]QueryUserInfo!A2751)))</f>
        <v>No Data</v>
      </c>
      <c r="I2752" t="str" cm="1">
        <f t="array" ref="I2752">IF(D2752 = TRUE, "No Data", _xlfn.IFS(G2752=TRUE, FIND("Active", [3]QueryUserInfo!A2751), H2752=TRUE, FIND("Disc", [3]QueryUserInfo!A2751)))</f>
        <v>No Data</v>
      </c>
    </row>
    <row r="2753" spans="1:9" x14ac:dyDescent="0.3">
      <c r="A2753" t="str">
        <f>IF(D2753=TRUE, "No Data", MID([3]QueryUserInfo!A2752, 2, F2753 -2))</f>
        <v>No Data</v>
      </c>
      <c r="B2753" t="str" cm="1">
        <f t="array" ref="B2753">IF(D2753 = TRUE, "No Data", MID([3]QueryUserInfo!A2752, I2753, _xlfn.IFS(G2753 = TRUE, 6, H2753=TRUE, 4)))</f>
        <v>No Data</v>
      </c>
      <c r="D2753" t="b">
        <f>OR(ISBLANK([3]QueryUserInfo!A2752), [3]QueryUserInfo!A2752 = " USERNAME              SESSIONNAME        ID  STATE   IDLE TIME  LOGON TIME")</f>
        <v>1</v>
      </c>
      <c r="E2753" t="b">
        <f>ISNUMBER(FIND("&gt;", [3]QueryUserInfo!A2752))</f>
        <v>0</v>
      </c>
      <c r="F2753">
        <f>IF(D2753=TRUE, 0, FIND(" ", [3]QueryUserInfo!A2752,2))</f>
        <v>0</v>
      </c>
      <c r="G2753" t="str">
        <f>IF(D2753=TRUE, "No Data", ISNUMBER(FIND("Active", [3]QueryUserInfo!A2752)))</f>
        <v>No Data</v>
      </c>
      <c r="H2753" t="str">
        <f>IF(D2753=TRUE, "No Data", ISNUMBER(FIND("Disc", [3]QueryUserInfo!A2752)))</f>
        <v>No Data</v>
      </c>
      <c r="I2753" t="str" cm="1">
        <f t="array" ref="I2753">IF(D2753 = TRUE, "No Data", _xlfn.IFS(G2753=TRUE, FIND("Active", [3]QueryUserInfo!A2752), H2753=TRUE, FIND("Disc", [3]QueryUserInfo!A2752)))</f>
        <v>No Data</v>
      </c>
    </row>
    <row r="2754" spans="1:9" x14ac:dyDescent="0.3">
      <c r="A2754" t="str">
        <f>IF(D2754=TRUE, "No Data", MID([3]QueryUserInfo!A2753, 2, F2754 -2))</f>
        <v>No Data</v>
      </c>
      <c r="B2754" t="str" cm="1">
        <f t="array" ref="B2754">IF(D2754 = TRUE, "No Data", MID([3]QueryUserInfo!A2753, I2754, _xlfn.IFS(G2754 = TRUE, 6, H2754=TRUE, 4)))</f>
        <v>No Data</v>
      </c>
      <c r="D2754" t="b">
        <f>OR(ISBLANK([3]QueryUserInfo!A2753), [3]QueryUserInfo!A2753 = " USERNAME              SESSIONNAME        ID  STATE   IDLE TIME  LOGON TIME")</f>
        <v>1</v>
      </c>
      <c r="E2754" t="b">
        <f>ISNUMBER(FIND("&gt;", [3]QueryUserInfo!A2753))</f>
        <v>0</v>
      </c>
      <c r="F2754">
        <f>IF(D2754=TRUE, 0, FIND(" ", [3]QueryUserInfo!A2753,2))</f>
        <v>0</v>
      </c>
      <c r="G2754" t="str">
        <f>IF(D2754=TRUE, "No Data", ISNUMBER(FIND("Active", [3]QueryUserInfo!A2753)))</f>
        <v>No Data</v>
      </c>
      <c r="H2754" t="str">
        <f>IF(D2754=TRUE, "No Data", ISNUMBER(FIND("Disc", [3]QueryUserInfo!A2753)))</f>
        <v>No Data</v>
      </c>
      <c r="I2754" t="str" cm="1">
        <f t="array" ref="I2754">IF(D2754 = TRUE, "No Data", _xlfn.IFS(G2754=TRUE, FIND("Active", [3]QueryUserInfo!A2753), H2754=TRUE, FIND("Disc", [3]QueryUserInfo!A2753)))</f>
        <v>No Data</v>
      </c>
    </row>
    <row r="2755" spans="1:9" x14ac:dyDescent="0.3">
      <c r="A2755" t="str">
        <f>IF(D2755=TRUE, "No Data", MID([3]QueryUserInfo!A2754, 2, F2755 -2))</f>
        <v>No Data</v>
      </c>
      <c r="B2755" t="str" cm="1">
        <f t="array" ref="B2755">IF(D2755 = TRUE, "No Data", MID([3]QueryUserInfo!A2754, I2755, _xlfn.IFS(G2755 = TRUE, 6, H2755=TRUE, 4)))</f>
        <v>No Data</v>
      </c>
      <c r="D2755" t="b">
        <f>OR(ISBLANK([3]QueryUserInfo!A2754), [3]QueryUserInfo!A2754 = " USERNAME              SESSIONNAME        ID  STATE   IDLE TIME  LOGON TIME")</f>
        <v>1</v>
      </c>
      <c r="E2755" t="b">
        <f>ISNUMBER(FIND("&gt;", [3]QueryUserInfo!A2754))</f>
        <v>0</v>
      </c>
      <c r="F2755">
        <f>IF(D2755=TRUE, 0, FIND(" ", [3]QueryUserInfo!A2754,2))</f>
        <v>0</v>
      </c>
      <c r="G2755" t="str">
        <f>IF(D2755=TRUE, "No Data", ISNUMBER(FIND("Active", [3]QueryUserInfo!A2754)))</f>
        <v>No Data</v>
      </c>
      <c r="H2755" t="str">
        <f>IF(D2755=TRUE, "No Data", ISNUMBER(FIND("Disc", [3]QueryUserInfo!A2754)))</f>
        <v>No Data</v>
      </c>
      <c r="I2755" t="str" cm="1">
        <f t="array" ref="I2755">IF(D2755 = TRUE, "No Data", _xlfn.IFS(G2755=TRUE, FIND("Active", [3]QueryUserInfo!A2754), H2755=TRUE, FIND("Disc", [3]QueryUserInfo!A2754)))</f>
        <v>No Data</v>
      </c>
    </row>
    <row r="2756" spans="1:9" x14ac:dyDescent="0.3">
      <c r="A2756" t="str">
        <f>IF(D2756=TRUE, "No Data", MID([3]QueryUserInfo!A2755, 2, F2756 -2))</f>
        <v>No Data</v>
      </c>
      <c r="B2756" t="str" cm="1">
        <f t="array" ref="B2756">IF(D2756 = TRUE, "No Data", MID([3]QueryUserInfo!A2755, I2756, _xlfn.IFS(G2756 = TRUE, 6, H2756=TRUE, 4)))</f>
        <v>No Data</v>
      </c>
      <c r="D2756" t="b">
        <f>OR(ISBLANK([3]QueryUserInfo!A2755), [3]QueryUserInfo!A2755 = " USERNAME              SESSIONNAME        ID  STATE   IDLE TIME  LOGON TIME")</f>
        <v>1</v>
      </c>
      <c r="E2756" t="b">
        <f>ISNUMBER(FIND("&gt;", [3]QueryUserInfo!A2755))</f>
        <v>0</v>
      </c>
      <c r="F2756">
        <f>IF(D2756=TRUE, 0, FIND(" ", [3]QueryUserInfo!A2755,2))</f>
        <v>0</v>
      </c>
      <c r="G2756" t="str">
        <f>IF(D2756=TRUE, "No Data", ISNUMBER(FIND("Active", [3]QueryUserInfo!A2755)))</f>
        <v>No Data</v>
      </c>
      <c r="H2756" t="str">
        <f>IF(D2756=TRUE, "No Data", ISNUMBER(FIND("Disc", [3]QueryUserInfo!A2755)))</f>
        <v>No Data</v>
      </c>
      <c r="I2756" t="str" cm="1">
        <f t="array" ref="I2756">IF(D2756 = TRUE, "No Data", _xlfn.IFS(G2756=TRUE, FIND("Active", [3]QueryUserInfo!A2755), H2756=TRUE, FIND("Disc", [3]QueryUserInfo!A2755)))</f>
        <v>No Data</v>
      </c>
    </row>
    <row r="2757" spans="1:9" x14ac:dyDescent="0.3">
      <c r="A2757" t="str">
        <f>IF(D2757=TRUE, "No Data", MID([3]QueryUserInfo!A2756, 2, F2757 -2))</f>
        <v>No Data</v>
      </c>
      <c r="B2757" t="str" cm="1">
        <f t="array" ref="B2757">IF(D2757 = TRUE, "No Data", MID([3]QueryUserInfo!A2756, I2757, _xlfn.IFS(G2757 = TRUE, 6, H2757=TRUE, 4)))</f>
        <v>No Data</v>
      </c>
      <c r="D2757" t="b">
        <f>OR(ISBLANK([3]QueryUserInfo!A2756), [3]QueryUserInfo!A2756 = " USERNAME              SESSIONNAME        ID  STATE   IDLE TIME  LOGON TIME")</f>
        <v>1</v>
      </c>
      <c r="E2757" t="b">
        <f>ISNUMBER(FIND("&gt;", [3]QueryUserInfo!A2756))</f>
        <v>0</v>
      </c>
      <c r="F2757">
        <f>IF(D2757=TRUE, 0, FIND(" ", [3]QueryUserInfo!A2756,2))</f>
        <v>0</v>
      </c>
      <c r="G2757" t="str">
        <f>IF(D2757=TRUE, "No Data", ISNUMBER(FIND("Active", [3]QueryUserInfo!A2756)))</f>
        <v>No Data</v>
      </c>
      <c r="H2757" t="str">
        <f>IF(D2757=TRUE, "No Data", ISNUMBER(FIND("Disc", [3]QueryUserInfo!A2756)))</f>
        <v>No Data</v>
      </c>
      <c r="I2757" t="str" cm="1">
        <f t="array" ref="I2757">IF(D2757 = TRUE, "No Data", _xlfn.IFS(G2757=TRUE, FIND("Active", [3]QueryUserInfo!A2756), H2757=TRUE, FIND("Disc", [3]QueryUserInfo!A2756)))</f>
        <v>No Data</v>
      </c>
    </row>
    <row r="2758" spans="1:9" x14ac:dyDescent="0.3">
      <c r="A2758" t="str">
        <f>IF(D2758=TRUE, "No Data", MID([3]QueryUserInfo!A2757, 2, F2758 -2))</f>
        <v>No Data</v>
      </c>
      <c r="B2758" t="str" cm="1">
        <f t="array" ref="B2758">IF(D2758 = TRUE, "No Data", MID([3]QueryUserInfo!A2757, I2758, _xlfn.IFS(G2758 = TRUE, 6, H2758=TRUE, 4)))</f>
        <v>No Data</v>
      </c>
      <c r="D2758" t="b">
        <f>OR(ISBLANK([3]QueryUserInfo!A2757), [3]QueryUserInfo!A2757 = " USERNAME              SESSIONNAME        ID  STATE   IDLE TIME  LOGON TIME")</f>
        <v>1</v>
      </c>
      <c r="E2758" t="b">
        <f>ISNUMBER(FIND("&gt;", [3]QueryUserInfo!A2757))</f>
        <v>0</v>
      </c>
      <c r="F2758">
        <f>IF(D2758=TRUE, 0, FIND(" ", [3]QueryUserInfo!A2757,2))</f>
        <v>0</v>
      </c>
      <c r="G2758" t="str">
        <f>IF(D2758=TRUE, "No Data", ISNUMBER(FIND("Active", [3]QueryUserInfo!A2757)))</f>
        <v>No Data</v>
      </c>
      <c r="H2758" t="str">
        <f>IF(D2758=TRUE, "No Data", ISNUMBER(FIND("Disc", [3]QueryUserInfo!A2757)))</f>
        <v>No Data</v>
      </c>
      <c r="I2758" t="str" cm="1">
        <f t="array" ref="I2758">IF(D2758 = TRUE, "No Data", _xlfn.IFS(G2758=TRUE, FIND("Active", [3]QueryUserInfo!A2757), H2758=TRUE, FIND("Disc", [3]QueryUserInfo!A2757)))</f>
        <v>No Data</v>
      </c>
    </row>
    <row r="2759" spans="1:9" x14ac:dyDescent="0.3">
      <c r="A2759" t="str">
        <f>IF(D2759=TRUE, "No Data", MID([3]QueryUserInfo!A2758, 2, F2759 -2))</f>
        <v>No Data</v>
      </c>
      <c r="B2759" t="str" cm="1">
        <f t="array" ref="B2759">IF(D2759 = TRUE, "No Data", MID([3]QueryUserInfo!A2758, I2759, _xlfn.IFS(G2759 = TRUE, 6, H2759=TRUE, 4)))</f>
        <v>No Data</v>
      </c>
      <c r="D2759" t="b">
        <f>OR(ISBLANK([3]QueryUserInfo!A2758), [3]QueryUserInfo!A2758 = " USERNAME              SESSIONNAME        ID  STATE   IDLE TIME  LOGON TIME")</f>
        <v>1</v>
      </c>
      <c r="E2759" t="b">
        <f>ISNUMBER(FIND("&gt;", [3]QueryUserInfo!A2758))</f>
        <v>0</v>
      </c>
      <c r="F2759">
        <f>IF(D2759=TRUE, 0, FIND(" ", [3]QueryUserInfo!A2758,2))</f>
        <v>0</v>
      </c>
      <c r="G2759" t="str">
        <f>IF(D2759=TRUE, "No Data", ISNUMBER(FIND("Active", [3]QueryUserInfo!A2758)))</f>
        <v>No Data</v>
      </c>
      <c r="H2759" t="str">
        <f>IF(D2759=TRUE, "No Data", ISNUMBER(FIND("Disc", [3]QueryUserInfo!A2758)))</f>
        <v>No Data</v>
      </c>
      <c r="I2759" t="str" cm="1">
        <f t="array" ref="I2759">IF(D2759 = TRUE, "No Data", _xlfn.IFS(G2759=TRUE, FIND("Active", [3]QueryUserInfo!A2758), H2759=TRUE, FIND("Disc", [3]QueryUserInfo!A2758)))</f>
        <v>No Data</v>
      </c>
    </row>
    <row r="2760" spans="1:9" x14ac:dyDescent="0.3">
      <c r="A2760" t="str">
        <f>IF(D2760=TRUE, "No Data", MID([3]QueryUserInfo!A2759, 2, F2760 -2))</f>
        <v>No Data</v>
      </c>
      <c r="B2760" t="str" cm="1">
        <f t="array" ref="B2760">IF(D2760 = TRUE, "No Data", MID([3]QueryUserInfo!A2759, I2760, _xlfn.IFS(G2760 = TRUE, 6, H2760=TRUE, 4)))</f>
        <v>No Data</v>
      </c>
      <c r="D2760" t="b">
        <f>OR(ISBLANK([3]QueryUserInfo!A2759), [3]QueryUserInfo!A2759 = " USERNAME              SESSIONNAME        ID  STATE   IDLE TIME  LOGON TIME")</f>
        <v>1</v>
      </c>
      <c r="E2760" t="b">
        <f>ISNUMBER(FIND("&gt;", [3]QueryUserInfo!A2759))</f>
        <v>0</v>
      </c>
      <c r="F2760">
        <f>IF(D2760=TRUE, 0, FIND(" ", [3]QueryUserInfo!A2759,2))</f>
        <v>0</v>
      </c>
      <c r="G2760" t="str">
        <f>IF(D2760=TRUE, "No Data", ISNUMBER(FIND("Active", [3]QueryUserInfo!A2759)))</f>
        <v>No Data</v>
      </c>
      <c r="H2760" t="str">
        <f>IF(D2760=TRUE, "No Data", ISNUMBER(FIND("Disc", [3]QueryUserInfo!A2759)))</f>
        <v>No Data</v>
      </c>
      <c r="I2760" t="str" cm="1">
        <f t="array" ref="I2760">IF(D2760 = TRUE, "No Data", _xlfn.IFS(G2760=TRUE, FIND("Active", [3]QueryUserInfo!A2759), H2760=TRUE, FIND("Disc", [3]QueryUserInfo!A2759)))</f>
        <v>No Data</v>
      </c>
    </row>
    <row r="2761" spans="1:9" x14ac:dyDescent="0.3">
      <c r="A2761" t="str">
        <f>IF(D2761=TRUE, "No Data", MID([3]QueryUserInfo!A2760, 2, F2761 -2))</f>
        <v>No Data</v>
      </c>
      <c r="B2761" t="str" cm="1">
        <f t="array" ref="B2761">IF(D2761 = TRUE, "No Data", MID([3]QueryUserInfo!A2760, I2761, _xlfn.IFS(G2761 = TRUE, 6, H2761=TRUE, 4)))</f>
        <v>No Data</v>
      </c>
      <c r="D2761" t="b">
        <f>OR(ISBLANK([3]QueryUserInfo!A2760), [3]QueryUserInfo!A2760 = " USERNAME              SESSIONNAME        ID  STATE   IDLE TIME  LOGON TIME")</f>
        <v>1</v>
      </c>
      <c r="E2761" t="b">
        <f>ISNUMBER(FIND("&gt;", [3]QueryUserInfo!A2760))</f>
        <v>0</v>
      </c>
      <c r="F2761">
        <f>IF(D2761=TRUE, 0, FIND(" ", [3]QueryUserInfo!A2760,2))</f>
        <v>0</v>
      </c>
      <c r="G2761" t="str">
        <f>IF(D2761=TRUE, "No Data", ISNUMBER(FIND("Active", [3]QueryUserInfo!A2760)))</f>
        <v>No Data</v>
      </c>
      <c r="H2761" t="str">
        <f>IF(D2761=TRUE, "No Data", ISNUMBER(FIND("Disc", [3]QueryUserInfo!A2760)))</f>
        <v>No Data</v>
      </c>
      <c r="I2761" t="str" cm="1">
        <f t="array" ref="I2761">IF(D2761 = TRUE, "No Data", _xlfn.IFS(G2761=TRUE, FIND("Active", [3]QueryUserInfo!A2760), H2761=TRUE, FIND("Disc", [3]QueryUserInfo!A2760)))</f>
        <v>No Data</v>
      </c>
    </row>
    <row r="2762" spans="1:9" x14ac:dyDescent="0.3">
      <c r="A2762" t="str">
        <f>IF(D2762=TRUE, "No Data", MID([3]QueryUserInfo!A2761, 2, F2762 -2))</f>
        <v>No Data</v>
      </c>
      <c r="B2762" t="str" cm="1">
        <f t="array" ref="B2762">IF(D2762 = TRUE, "No Data", MID([3]QueryUserInfo!A2761, I2762, _xlfn.IFS(G2762 = TRUE, 6, H2762=TRUE, 4)))</f>
        <v>No Data</v>
      </c>
      <c r="D2762" t="b">
        <f>OR(ISBLANK([3]QueryUserInfo!A2761), [3]QueryUserInfo!A2761 = " USERNAME              SESSIONNAME        ID  STATE   IDLE TIME  LOGON TIME")</f>
        <v>1</v>
      </c>
      <c r="E2762" t="b">
        <f>ISNUMBER(FIND("&gt;", [3]QueryUserInfo!A2761))</f>
        <v>0</v>
      </c>
      <c r="F2762">
        <f>IF(D2762=TRUE, 0, FIND(" ", [3]QueryUserInfo!A2761,2))</f>
        <v>0</v>
      </c>
      <c r="G2762" t="str">
        <f>IF(D2762=TRUE, "No Data", ISNUMBER(FIND("Active", [3]QueryUserInfo!A2761)))</f>
        <v>No Data</v>
      </c>
      <c r="H2762" t="str">
        <f>IF(D2762=TRUE, "No Data", ISNUMBER(FIND("Disc", [3]QueryUserInfo!A2761)))</f>
        <v>No Data</v>
      </c>
      <c r="I2762" t="str" cm="1">
        <f t="array" ref="I2762">IF(D2762 = TRUE, "No Data", _xlfn.IFS(G2762=TRUE, FIND("Active", [3]QueryUserInfo!A2761), H2762=TRUE, FIND("Disc", [3]QueryUserInfo!A2761)))</f>
        <v>No Data</v>
      </c>
    </row>
    <row r="2763" spans="1:9" x14ac:dyDescent="0.3">
      <c r="A2763" t="str">
        <f>IF(D2763=TRUE, "No Data", MID([3]QueryUserInfo!A2762, 2, F2763 -2))</f>
        <v>No Data</v>
      </c>
      <c r="B2763" t="str" cm="1">
        <f t="array" ref="B2763">IF(D2763 = TRUE, "No Data", MID([3]QueryUserInfo!A2762, I2763, _xlfn.IFS(G2763 = TRUE, 6, H2763=TRUE, 4)))</f>
        <v>No Data</v>
      </c>
      <c r="D2763" t="b">
        <f>OR(ISBLANK([3]QueryUserInfo!A2762), [3]QueryUserInfo!A2762 = " USERNAME              SESSIONNAME        ID  STATE   IDLE TIME  LOGON TIME")</f>
        <v>1</v>
      </c>
      <c r="E2763" t="b">
        <f>ISNUMBER(FIND("&gt;", [3]QueryUserInfo!A2762))</f>
        <v>0</v>
      </c>
      <c r="F2763">
        <f>IF(D2763=TRUE, 0, FIND(" ", [3]QueryUserInfo!A2762,2))</f>
        <v>0</v>
      </c>
      <c r="G2763" t="str">
        <f>IF(D2763=TRUE, "No Data", ISNUMBER(FIND("Active", [3]QueryUserInfo!A2762)))</f>
        <v>No Data</v>
      </c>
      <c r="H2763" t="str">
        <f>IF(D2763=TRUE, "No Data", ISNUMBER(FIND("Disc", [3]QueryUserInfo!A2762)))</f>
        <v>No Data</v>
      </c>
      <c r="I2763" t="str" cm="1">
        <f t="array" ref="I2763">IF(D2763 = TRUE, "No Data", _xlfn.IFS(G2763=TRUE, FIND("Active", [3]QueryUserInfo!A2762), H2763=TRUE, FIND("Disc", [3]QueryUserInfo!A2762)))</f>
        <v>No Data</v>
      </c>
    </row>
    <row r="2764" spans="1:9" x14ac:dyDescent="0.3">
      <c r="A2764" t="str">
        <f>IF(D2764=TRUE, "No Data", MID([3]QueryUserInfo!A2763, 2, F2764 -2))</f>
        <v>No Data</v>
      </c>
      <c r="B2764" t="str" cm="1">
        <f t="array" ref="B2764">IF(D2764 = TRUE, "No Data", MID([3]QueryUserInfo!A2763, I2764, _xlfn.IFS(G2764 = TRUE, 6, H2764=TRUE, 4)))</f>
        <v>No Data</v>
      </c>
      <c r="D2764" t="b">
        <f>OR(ISBLANK([3]QueryUserInfo!A2763), [3]QueryUserInfo!A2763 = " USERNAME              SESSIONNAME        ID  STATE   IDLE TIME  LOGON TIME")</f>
        <v>1</v>
      </c>
      <c r="E2764" t="b">
        <f>ISNUMBER(FIND("&gt;", [3]QueryUserInfo!A2763))</f>
        <v>0</v>
      </c>
      <c r="F2764">
        <f>IF(D2764=TRUE, 0, FIND(" ", [3]QueryUserInfo!A2763,2))</f>
        <v>0</v>
      </c>
      <c r="G2764" t="str">
        <f>IF(D2764=TRUE, "No Data", ISNUMBER(FIND("Active", [3]QueryUserInfo!A2763)))</f>
        <v>No Data</v>
      </c>
      <c r="H2764" t="str">
        <f>IF(D2764=TRUE, "No Data", ISNUMBER(FIND("Disc", [3]QueryUserInfo!A2763)))</f>
        <v>No Data</v>
      </c>
      <c r="I2764" t="str" cm="1">
        <f t="array" ref="I2764">IF(D2764 = TRUE, "No Data", _xlfn.IFS(G2764=TRUE, FIND("Active", [3]QueryUserInfo!A2763), H2764=TRUE, FIND("Disc", [3]QueryUserInfo!A2763)))</f>
        <v>No Data</v>
      </c>
    </row>
    <row r="2765" spans="1:9" x14ac:dyDescent="0.3">
      <c r="A2765" t="str">
        <f>IF(D2765=TRUE, "No Data", MID([3]QueryUserInfo!A2764, 2, F2765 -2))</f>
        <v>No Data</v>
      </c>
      <c r="B2765" t="str" cm="1">
        <f t="array" ref="B2765">IF(D2765 = TRUE, "No Data", MID([3]QueryUserInfo!A2764, I2765, _xlfn.IFS(G2765 = TRUE, 6, H2765=TRUE, 4)))</f>
        <v>No Data</v>
      </c>
      <c r="D2765" t="b">
        <f>OR(ISBLANK([3]QueryUserInfo!A2764), [3]QueryUserInfo!A2764 = " USERNAME              SESSIONNAME        ID  STATE   IDLE TIME  LOGON TIME")</f>
        <v>1</v>
      </c>
      <c r="E2765" t="b">
        <f>ISNUMBER(FIND("&gt;", [3]QueryUserInfo!A2764))</f>
        <v>0</v>
      </c>
      <c r="F2765">
        <f>IF(D2765=TRUE, 0, FIND(" ", [3]QueryUserInfo!A2764,2))</f>
        <v>0</v>
      </c>
      <c r="G2765" t="str">
        <f>IF(D2765=TRUE, "No Data", ISNUMBER(FIND("Active", [3]QueryUserInfo!A2764)))</f>
        <v>No Data</v>
      </c>
      <c r="H2765" t="str">
        <f>IF(D2765=TRUE, "No Data", ISNUMBER(FIND("Disc", [3]QueryUserInfo!A2764)))</f>
        <v>No Data</v>
      </c>
      <c r="I2765" t="str" cm="1">
        <f t="array" ref="I2765">IF(D2765 = TRUE, "No Data", _xlfn.IFS(G2765=TRUE, FIND("Active", [3]QueryUserInfo!A2764), H2765=TRUE, FIND("Disc", [3]QueryUserInfo!A2764)))</f>
        <v>No Data</v>
      </c>
    </row>
    <row r="2766" spans="1:9" x14ac:dyDescent="0.3">
      <c r="A2766" t="str">
        <f>IF(D2766=TRUE, "No Data", MID([3]QueryUserInfo!A2765, 2, F2766 -2))</f>
        <v>No Data</v>
      </c>
      <c r="B2766" t="str" cm="1">
        <f t="array" ref="B2766">IF(D2766 = TRUE, "No Data", MID([3]QueryUserInfo!A2765, I2766, _xlfn.IFS(G2766 = TRUE, 6, H2766=TRUE, 4)))</f>
        <v>No Data</v>
      </c>
      <c r="D2766" t="b">
        <f>OR(ISBLANK([3]QueryUserInfo!A2765), [3]QueryUserInfo!A2765 = " USERNAME              SESSIONNAME        ID  STATE   IDLE TIME  LOGON TIME")</f>
        <v>1</v>
      </c>
      <c r="E2766" t="b">
        <f>ISNUMBER(FIND("&gt;", [3]QueryUserInfo!A2765))</f>
        <v>0</v>
      </c>
      <c r="F2766">
        <f>IF(D2766=TRUE, 0, FIND(" ", [3]QueryUserInfo!A2765,2))</f>
        <v>0</v>
      </c>
      <c r="G2766" t="str">
        <f>IF(D2766=TRUE, "No Data", ISNUMBER(FIND("Active", [3]QueryUserInfo!A2765)))</f>
        <v>No Data</v>
      </c>
      <c r="H2766" t="str">
        <f>IF(D2766=TRUE, "No Data", ISNUMBER(FIND("Disc", [3]QueryUserInfo!A2765)))</f>
        <v>No Data</v>
      </c>
      <c r="I2766" t="str" cm="1">
        <f t="array" ref="I2766">IF(D2766 = TRUE, "No Data", _xlfn.IFS(G2766=TRUE, FIND("Active", [3]QueryUserInfo!A2765), H2766=TRUE, FIND("Disc", [3]QueryUserInfo!A2765)))</f>
        <v>No Data</v>
      </c>
    </row>
    <row r="2767" spans="1:9" x14ac:dyDescent="0.3">
      <c r="A2767" t="str">
        <f>IF(D2767=TRUE, "No Data", MID([3]QueryUserInfo!A2766, 2, F2767 -2))</f>
        <v>No Data</v>
      </c>
      <c r="B2767" t="str" cm="1">
        <f t="array" ref="B2767">IF(D2767 = TRUE, "No Data", MID([3]QueryUserInfo!A2766, I2767, _xlfn.IFS(G2767 = TRUE, 6, H2767=TRUE, 4)))</f>
        <v>No Data</v>
      </c>
      <c r="D2767" t="b">
        <f>OR(ISBLANK([3]QueryUserInfo!A2766), [3]QueryUserInfo!A2766 = " USERNAME              SESSIONNAME        ID  STATE   IDLE TIME  LOGON TIME")</f>
        <v>1</v>
      </c>
      <c r="E2767" t="b">
        <f>ISNUMBER(FIND("&gt;", [3]QueryUserInfo!A2766))</f>
        <v>0</v>
      </c>
      <c r="F2767">
        <f>IF(D2767=TRUE, 0, FIND(" ", [3]QueryUserInfo!A2766,2))</f>
        <v>0</v>
      </c>
      <c r="G2767" t="str">
        <f>IF(D2767=TRUE, "No Data", ISNUMBER(FIND("Active", [3]QueryUserInfo!A2766)))</f>
        <v>No Data</v>
      </c>
      <c r="H2767" t="str">
        <f>IF(D2767=TRUE, "No Data", ISNUMBER(FIND("Disc", [3]QueryUserInfo!A2766)))</f>
        <v>No Data</v>
      </c>
      <c r="I2767" t="str" cm="1">
        <f t="array" ref="I2767">IF(D2767 = TRUE, "No Data", _xlfn.IFS(G2767=TRUE, FIND("Active", [3]QueryUserInfo!A2766), H2767=TRUE, FIND("Disc", [3]QueryUserInfo!A2766)))</f>
        <v>No Data</v>
      </c>
    </row>
    <row r="2768" spans="1:9" x14ac:dyDescent="0.3">
      <c r="A2768" t="str">
        <f>IF(D2768=TRUE, "No Data", MID([3]QueryUserInfo!A2767, 2, F2768 -2))</f>
        <v>No Data</v>
      </c>
      <c r="B2768" t="str" cm="1">
        <f t="array" ref="B2768">IF(D2768 = TRUE, "No Data", MID([3]QueryUserInfo!A2767, I2768, _xlfn.IFS(G2768 = TRUE, 6, H2768=TRUE, 4)))</f>
        <v>No Data</v>
      </c>
      <c r="D2768" t="b">
        <f>OR(ISBLANK([3]QueryUserInfo!A2767), [3]QueryUserInfo!A2767 = " USERNAME              SESSIONNAME        ID  STATE   IDLE TIME  LOGON TIME")</f>
        <v>1</v>
      </c>
      <c r="E2768" t="b">
        <f>ISNUMBER(FIND("&gt;", [3]QueryUserInfo!A2767))</f>
        <v>0</v>
      </c>
      <c r="F2768">
        <f>IF(D2768=TRUE, 0, FIND(" ", [3]QueryUserInfo!A2767,2))</f>
        <v>0</v>
      </c>
      <c r="G2768" t="str">
        <f>IF(D2768=TRUE, "No Data", ISNUMBER(FIND("Active", [3]QueryUserInfo!A2767)))</f>
        <v>No Data</v>
      </c>
      <c r="H2768" t="str">
        <f>IF(D2768=TRUE, "No Data", ISNUMBER(FIND("Disc", [3]QueryUserInfo!A2767)))</f>
        <v>No Data</v>
      </c>
      <c r="I2768" t="str" cm="1">
        <f t="array" ref="I2768">IF(D2768 = TRUE, "No Data", _xlfn.IFS(G2768=TRUE, FIND("Active", [3]QueryUserInfo!A2767), H2768=TRUE, FIND("Disc", [3]QueryUserInfo!A2767)))</f>
        <v>No Data</v>
      </c>
    </row>
    <row r="2769" spans="1:9" x14ac:dyDescent="0.3">
      <c r="A2769" t="str">
        <f>IF(D2769=TRUE, "No Data", MID([3]QueryUserInfo!A2768, 2, F2769 -2))</f>
        <v>No Data</v>
      </c>
      <c r="B2769" t="str" cm="1">
        <f t="array" ref="B2769">IF(D2769 = TRUE, "No Data", MID([3]QueryUserInfo!A2768, I2769, _xlfn.IFS(G2769 = TRUE, 6, H2769=TRUE, 4)))</f>
        <v>No Data</v>
      </c>
      <c r="D2769" t="b">
        <f>OR(ISBLANK([3]QueryUserInfo!A2768), [3]QueryUserInfo!A2768 = " USERNAME              SESSIONNAME        ID  STATE   IDLE TIME  LOGON TIME")</f>
        <v>1</v>
      </c>
      <c r="E2769" t="b">
        <f>ISNUMBER(FIND("&gt;", [3]QueryUserInfo!A2768))</f>
        <v>0</v>
      </c>
      <c r="F2769">
        <f>IF(D2769=TRUE, 0, FIND(" ", [3]QueryUserInfo!A2768,2))</f>
        <v>0</v>
      </c>
      <c r="G2769" t="str">
        <f>IF(D2769=TRUE, "No Data", ISNUMBER(FIND("Active", [3]QueryUserInfo!A2768)))</f>
        <v>No Data</v>
      </c>
      <c r="H2769" t="str">
        <f>IF(D2769=TRUE, "No Data", ISNUMBER(FIND("Disc", [3]QueryUserInfo!A2768)))</f>
        <v>No Data</v>
      </c>
      <c r="I2769" t="str" cm="1">
        <f t="array" ref="I2769">IF(D2769 = TRUE, "No Data", _xlfn.IFS(G2769=TRUE, FIND("Active", [3]QueryUserInfo!A2768), H2769=TRUE, FIND("Disc", [3]QueryUserInfo!A2768)))</f>
        <v>No Data</v>
      </c>
    </row>
    <row r="2770" spans="1:9" x14ac:dyDescent="0.3">
      <c r="A2770" t="str">
        <f>IF(D2770=TRUE, "No Data", MID([3]QueryUserInfo!A2769, 2, F2770 -2))</f>
        <v>No Data</v>
      </c>
      <c r="B2770" t="str" cm="1">
        <f t="array" ref="B2770">IF(D2770 = TRUE, "No Data", MID([3]QueryUserInfo!A2769, I2770, _xlfn.IFS(G2770 = TRUE, 6, H2770=TRUE, 4)))</f>
        <v>No Data</v>
      </c>
      <c r="D2770" t="b">
        <f>OR(ISBLANK([3]QueryUserInfo!A2769), [3]QueryUserInfo!A2769 = " USERNAME              SESSIONNAME        ID  STATE   IDLE TIME  LOGON TIME")</f>
        <v>1</v>
      </c>
      <c r="E2770" t="b">
        <f>ISNUMBER(FIND("&gt;", [3]QueryUserInfo!A2769))</f>
        <v>0</v>
      </c>
      <c r="F2770">
        <f>IF(D2770=TRUE, 0, FIND(" ", [3]QueryUserInfo!A2769,2))</f>
        <v>0</v>
      </c>
      <c r="G2770" t="str">
        <f>IF(D2770=TRUE, "No Data", ISNUMBER(FIND("Active", [3]QueryUserInfo!A2769)))</f>
        <v>No Data</v>
      </c>
      <c r="H2770" t="str">
        <f>IF(D2770=TRUE, "No Data", ISNUMBER(FIND("Disc", [3]QueryUserInfo!A2769)))</f>
        <v>No Data</v>
      </c>
      <c r="I2770" t="str" cm="1">
        <f t="array" ref="I2770">IF(D2770 = TRUE, "No Data", _xlfn.IFS(G2770=TRUE, FIND("Active", [3]QueryUserInfo!A2769), H2770=TRUE, FIND("Disc", [3]QueryUserInfo!A2769)))</f>
        <v>No Data</v>
      </c>
    </row>
    <row r="2771" spans="1:9" x14ac:dyDescent="0.3">
      <c r="A2771" t="str">
        <f>IF(D2771=TRUE, "No Data", MID([3]QueryUserInfo!A2770, 2, F2771 -2))</f>
        <v>No Data</v>
      </c>
      <c r="B2771" t="str" cm="1">
        <f t="array" ref="B2771">IF(D2771 = TRUE, "No Data", MID([3]QueryUserInfo!A2770, I2771, _xlfn.IFS(G2771 = TRUE, 6, H2771=TRUE, 4)))</f>
        <v>No Data</v>
      </c>
      <c r="D2771" t="b">
        <f>OR(ISBLANK([3]QueryUserInfo!A2770), [3]QueryUserInfo!A2770 = " USERNAME              SESSIONNAME        ID  STATE   IDLE TIME  LOGON TIME")</f>
        <v>1</v>
      </c>
      <c r="E2771" t="b">
        <f>ISNUMBER(FIND("&gt;", [3]QueryUserInfo!A2770))</f>
        <v>0</v>
      </c>
      <c r="F2771">
        <f>IF(D2771=TRUE, 0, FIND(" ", [3]QueryUserInfo!A2770,2))</f>
        <v>0</v>
      </c>
      <c r="G2771" t="str">
        <f>IF(D2771=TRUE, "No Data", ISNUMBER(FIND("Active", [3]QueryUserInfo!A2770)))</f>
        <v>No Data</v>
      </c>
      <c r="H2771" t="str">
        <f>IF(D2771=TRUE, "No Data", ISNUMBER(FIND("Disc", [3]QueryUserInfo!A2770)))</f>
        <v>No Data</v>
      </c>
      <c r="I2771" t="str" cm="1">
        <f t="array" ref="I2771">IF(D2771 = TRUE, "No Data", _xlfn.IFS(G2771=TRUE, FIND("Active", [3]QueryUserInfo!A2770), H2771=TRUE, FIND("Disc", [3]QueryUserInfo!A2770)))</f>
        <v>No Data</v>
      </c>
    </row>
    <row r="2772" spans="1:9" x14ac:dyDescent="0.3">
      <c r="A2772" t="str">
        <f>IF(D2772=TRUE, "No Data", MID([3]QueryUserInfo!A2771, 2, F2772 -2))</f>
        <v>No Data</v>
      </c>
      <c r="B2772" t="str" cm="1">
        <f t="array" ref="B2772">IF(D2772 = TRUE, "No Data", MID([3]QueryUserInfo!A2771, I2772, _xlfn.IFS(G2772 = TRUE, 6, H2772=TRUE, 4)))</f>
        <v>No Data</v>
      </c>
      <c r="D2772" t="b">
        <f>OR(ISBLANK([3]QueryUserInfo!A2771), [3]QueryUserInfo!A2771 = " USERNAME              SESSIONNAME        ID  STATE   IDLE TIME  LOGON TIME")</f>
        <v>1</v>
      </c>
      <c r="E2772" t="b">
        <f>ISNUMBER(FIND("&gt;", [3]QueryUserInfo!A2771))</f>
        <v>0</v>
      </c>
      <c r="F2772">
        <f>IF(D2772=TRUE, 0, FIND(" ", [3]QueryUserInfo!A2771,2))</f>
        <v>0</v>
      </c>
      <c r="G2772" t="str">
        <f>IF(D2772=TRUE, "No Data", ISNUMBER(FIND("Active", [3]QueryUserInfo!A2771)))</f>
        <v>No Data</v>
      </c>
      <c r="H2772" t="str">
        <f>IF(D2772=TRUE, "No Data", ISNUMBER(FIND("Disc", [3]QueryUserInfo!A2771)))</f>
        <v>No Data</v>
      </c>
      <c r="I2772" t="str" cm="1">
        <f t="array" ref="I2772">IF(D2772 = TRUE, "No Data", _xlfn.IFS(G2772=TRUE, FIND("Active", [3]QueryUserInfo!A2771), H2772=TRUE, FIND("Disc", [3]QueryUserInfo!A2771)))</f>
        <v>No Data</v>
      </c>
    </row>
    <row r="2773" spans="1:9" x14ac:dyDescent="0.3">
      <c r="A2773" t="str">
        <f>IF(D2773=TRUE, "No Data", MID([3]QueryUserInfo!A2772, 2, F2773 -2))</f>
        <v>No Data</v>
      </c>
      <c r="B2773" t="str" cm="1">
        <f t="array" ref="B2773">IF(D2773 = TRUE, "No Data", MID([3]QueryUserInfo!A2772, I2773, _xlfn.IFS(G2773 = TRUE, 6, H2773=TRUE, 4)))</f>
        <v>No Data</v>
      </c>
      <c r="D2773" t="b">
        <f>OR(ISBLANK([3]QueryUserInfo!A2772), [3]QueryUserInfo!A2772 = " USERNAME              SESSIONNAME        ID  STATE   IDLE TIME  LOGON TIME")</f>
        <v>1</v>
      </c>
      <c r="E2773" t="b">
        <f>ISNUMBER(FIND("&gt;", [3]QueryUserInfo!A2772))</f>
        <v>0</v>
      </c>
      <c r="F2773">
        <f>IF(D2773=TRUE, 0, FIND(" ", [3]QueryUserInfo!A2772,2))</f>
        <v>0</v>
      </c>
      <c r="G2773" t="str">
        <f>IF(D2773=TRUE, "No Data", ISNUMBER(FIND("Active", [3]QueryUserInfo!A2772)))</f>
        <v>No Data</v>
      </c>
      <c r="H2773" t="str">
        <f>IF(D2773=TRUE, "No Data", ISNUMBER(FIND("Disc", [3]QueryUserInfo!A2772)))</f>
        <v>No Data</v>
      </c>
      <c r="I2773" t="str" cm="1">
        <f t="array" ref="I2773">IF(D2773 = TRUE, "No Data", _xlfn.IFS(G2773=TRUE, FIND("Active", [3]QueryUserInfo!A2772), H2773=TRUE, FIND("Disc", [3]QueryUserInfo!A2772)))</f>
        <v>No Data</v>
      </c>
    </row>
    <row r="2774" spans="1:9" x14ac:dyDescent="0.3">
      <c r="A2774" t="str">
        <f>IF(D2774=TRUE, "No Data", MID([3]QueryUserInfo!A2773, 2, F2774 -2))</f>
        <v>No Data</v>
      </c>
      <c r="B2774" t="str" cm="1">
        <f t="array" ref="B2774">IF(D2774 = TRUE, "No Data", MID([3]QueryUserInfo!A2773, I2774, _xlfn.IFS(G2774 = TRUE, 6, H2774=TRUE, 4)))</f>
        <v>No Data</v>
      </c>
      <c r="D2774" t="b">
        <f>OR(ISBLANK([3]QueryUserInfo!A2773), [3]QueryUserInfo!A2773 = " USERNAME              SESSIONNAME        ID  STATE   IDLE TIME  LOGON TIME")</f>
        <v>1</v>
      </c>
      <c r="E2774" t="b">
        <f>ISNUMBER(FIND("&gt;", [3]QueryUserInfo!A2773))</f>
        <v>0</v>
      </c>
      <c r="F2774">
        <f>IF(D2774=TRUE, 0, FIND(" ", [3]QueryUserInfo!A2773,2))</f>
        <v>0</v>
      </c>
      <c r="G2774" t="str">
        <f>IF(D2774=TRUE, "No Data", ISNUMBER(FIND("Active", [3]QueryUserInfo!A2773)))</f>
        <v>No Data</v>
      </c>
      <c r="H2774" t="str">
        <f>IF(D2774=TRUE, "No Data", ISNUMBER(FIND("Disc", [3]QueryUserInfo!A2773)))</f>
        <v>No Data</v>
      </c>
      <c r="I2774" t="str" cm="1">
        <f t="array" ref="I2774">IF(D2774 = TRUE, "No Data", _xlfn.IFS(G2774=TRUE, FIND("Active", [3]QueryUserInfo!A2773), H2774=TRUE, FIND("Disc", [3]QueryUserInfo!A2773)))</f>
        <v>No Data</v>
      </c>
    </row>
    <row r="2775" spans="1:9" x14ac:dyDescent="0.3">
      <c r="A2775" t="str">
        <f>IF(D2775=TRUE, "No Data", MID([3]QueryUserInfo!A2774, 2, F2775 -2))</f>
        <v>No Data</v>
      </c>
      <c r="B2775" t="str" cm="1">
        <f t="array" ref="B2775">IF(D2775 = TRUE, "No Data", MID([3]QueryUserInfo!A2774, I2775, _xlfn.IFS(G2775 = TRUE, 6, H2775=TRUE, 4)))</f>
        <v>No Data</v>
      </c>
      <c r="D2775" t="b">
        <f>OR(ISBLANK([3]QueryUserInfo!A2774), [3]QueryUserInfo!A2774 = " USERNAME              SESSIONNAME        ID  STATE   IDLE TIME  LOGON TIME")</f>
        <v>1</v>
      </c>
      <c r="E2775" t="b">
        <f>ISNUMBER(FIND("&gt;", [3]QueryUserInfo!A2774))</f>
        <v>0</v>
      </c>
      <c r="F2775">
        <f>IF(D2775=TRUE, 0, FIND(" ", [3]QueryUserInfo!A2774,2))</f>
        <v>0</v>
      </c>
      <c r="G2775" t="str">
        <f>IF(D2775=TRUE, "No Data", ISNUMBER(FIND("Active", [3]QueryUserInfo!A2774)))</f>
        <v>No Data</v>
      </c>
      <c r="H2775" t="str">
        <f>IF(D2775=TRUE, "No Data", ISNUMBER(FIND("Disc", [3]QueryUserInfo!A2774)))</f>
        <v>No Data</v>
      </c>
      <c r="I2775" t="str" cm="1">
        <f t="array" ref="I2775">IF(D2775 = TRUE, "No Data", _xlfn.IFS(G2775=TRUE, FIND("Active", [3]QueryUserInfo!A2774), H2775=TRUE, FIND("Disc", [3]QueryUserInfo!A2774)))</f>
        <v>No Data</v>
      </c>
    </row>
    <row r="2776" spans="1:9" x14ac:dyDescent="0.3">
      <c r="A2776" t="str">
        <f>IF(D2776=TRUE, "No Data", MID([3]QueryUserInfo!A2775, 2, F2776 -2))</f>
        <v>No Data</v>
      </c>
      <c r="B2776" t="str" cm="1">
        <f t="array" ref="B2776">IF(D2776 = TRUE, "No Data", MID([3]QueryUserInfo!A2775, I2776, _xlfn.IFS(G2776 = TRUE, 6, H2776=TRUE, 4)))</f>
        <v>No Data</v>
      </c>
      <c r="D2776" t="b">
        <f>OR(ISBLANK([3]QueryUserInfo!A2775), [3]QueryUserInfo!A2775 = " USERNAME              SESSIONNAME        ID  STATE   IDLE TIME  LOGON TIME")</f>
        <v>1</v>
      </c>
      <c r="E2776" t="b">
        <f>ISNUMBER(FIND("&gt;", [3]QueryUserInfo!A2775))</f>
        <v>0</v>
      </c>
      <c r="F2776">
        <f>IF(D2776=TRUE, 0, FIND(" ", [3]QueryUserInfo!A2775,2))</f>
        <v>0</v>
      </c>
      <c r="G2776" t="str">
        <f>IF(D2776=TRUE, "No Data", ISNUMBER(FIND("Active", [3]QueryUserInfo!A2775)))</f>
        <v>No Data</v>
      </c>
      <c r="H2776" t="str">
        <f>IF(D2776=TRUE, "No Data", ISNUMBER(FIND("Disc", [3]QueryUserInfo!A2775)))</f>
        <v>No Data</v>
      </c>
      <c r="I2776" t="str" cm="1">
        <f t="array" ref="I2776">IF(D2776 = TRUE, "No Data", _xlfn.IFS(G2776=TRUE, FIND("Active", [3]QueryUserInfo!A2775), H2776=TRUE, FIND("Disc", [3]QueryUserInfo!A2775)))</f>
        <v>No Data</v>
      </c>
    </row>
    <row r="2777" spans="1:9" x14ac:dyDescent="0.3">
      <c r="A2777" t="str">
        <f>IF(D2777=TRUE, "No Data", MID([3]QueryUserInfo!A2776, 2, F2777 -2))</f>
        <v>No Data</v>
      </c>
      <c r="B2777" t="str" cm="1">
        <f t="array" ref="B2777">IF(D2777 = TRUE, "No Data", MID([3]QueryUserInfo!A2776, I2777, _xlfn.IFS(G2777 = TRUE, 6, H2777=TRUE, 4)))</f>
        <v>No Data</v>
      </c>
      <c r="D2777" t="b">
        <f>OR(ISBLANK([3]QueryUserInfo!A2776), [3]QueryUserInfo!A2776 = " USERNAME              SESSIONNAME        ID  STATE   IDLE TIME  LOGON TIME")</f>
        <v>1</v>
      </c>
      <c r="E2777" t="b">
        <f>ISNUMBER(FIND("&gt;", [3]QueryUserInfo!A2776))</f>
        <v>0</v>
      </c>
      <c r="F2777">
        <f>IF(D2777=TRUE, 0, FIND(" ", [3]QueryUserInfo!A2776,2))</f>
        <v>0</v>
      </c>
      <c r="G2777" t="str">
        <f>IF(D2777=TRUE, "No Data", ISNUMBER(FIND("Active", [3]QueryUserInfo!A2776)))</f>
        <v>No Data</v>
      </c>
      <c r="H2777" t="str">
        <f>IF(D2777=TRUE, "No Data", ISNUMBER(FIND("Disc", [3]QueryUserInfo!A2776)))</f>
        <v>No Data</v>
      </c>
      <c r="I2777" t="str" cm="1">
        <f t="array" ref="I2777">IF(D2777 = TRUE, "No Data", _xlfn.IFS(G2777=TRUE, FIND("Active", [3]QueryUserInfo!A2776), H2777=TRUE, FIND("Disc", [3]QueryUserInfo!A2776)))</f>
        <v>No Data</v>
      </c>
    </row>
    <row r="2778" spans="1:9" x14ac:dyDescent="0.3">
      <c r="A2778" t="str">
        <f>IF(D2778=TRUE, "No Data", MID([3]QueryUserInfo!A2777, 2, F2778 -2))</f>
        <v>No Data</v>
      </c>
      <c r="B2778" t="str" cm="1">
        <f t="array" ref="B2778">IF(D2778 = TRUE, "No Data", MID([3]QueryUserInfo!A2777, I2778, _xlfn.IFS(G2778 = TRUE, 6, H2778=TRUE, 4)))</f>
        <v>No Data</v>
      </c>
      <c r="D2778" t="b">
        <f>OR(ISBLANK([3]QueryUserInfo!A2777), [3]QueryUserInfo!A2777 = " USERNAME              SESSIONNAME        ID  STATE   IDLE TIME  LOGON TIME")</f>
        <v>1</v>
      </c>
      <c r="E2778" t="b">
        <f>ISNUMBER(FIND("&gt;", [3]QueryUserInfo!A2777))</f>
        <v>0</v>
      </c>
      <c r="F2778">
        <f>IF(D2778=TRUE, 0, FIND(" ", [3]QueryUserInfo!A2777,2))</f>
        <v>0</v>
      </c>
      <c r="G2778" t="str">
        <f>IF(D2778=TRUE, "No Data", ISNUMBER(FIND("Active", [3]QueryUserInfo!A2777)))</f>
        <v>No Data</v>
      </c>
      <c r="H2778" t="str">
        <f>IF(D2778=TRUE, "No Data", ISNUMBER(FIND("Disc", [3]QueryUserInfo!A2777)))</f>
        <v>No Data</v>
      </c>
      <c r="I2778" t="str" cm="1">
        <f t="array" ref="I2778">IF(D2778 = TRUE, "No Data", _xlfn.IFS(G2778=TRUE, FIND("Active", [3]QueryUserInfo!A2777), H2778=TRUE, FIND("Disc", [3]QueryUserInfo!A2777)))</f>
        <v>No Data</v>
      </c>
    </row>
    <row r="2779" spans="1:9" x14ac:dyDescent="0.3">
      <c r="A2779" t="str">
        <f>IF(D2779=TRUE, "No Data", MID([3]QueryUserInfo!A2778, 2, F2779 -2))</f>
        <v>No Data</v>
      </c>
      <c r="B2779" t="str" cm="1">
        <f t="array" ref="B2779">IF(D2779 = TRUE, "No Data", MID([3]QueryUserInfo!A2778, I2779, _xlfn.IFS(G2779 = TRUE, 6, H2779=TRUE, 4)))</f>
        <v>No Data</v>
      </c>
      <c r="D2779" t="b">
        <f>OR(ISBLANK([3]QueryUserInfo!A2778), [3]QueryUserInfo!A2778 = " USERNAME              SESSIONNAME        ID  STATE   IDLE TIME  LOGON TIME")</f>
        <v>1</v>
      </c>
      <c r="E2779" t="b">
        <f>ISNUMBER(FIND("&gt;", [3]QueryUserInfo!A2778))</f>
        <v>0</v>
      </c>
      <c r="F2779">
        <f>IF(D2779=TRUE, 0, FIND(" ", [3]QueryUserInfo!A2778,2))</f>
        <v>0</v>
      </c>
      <c r="G2779" t="str">
        <f>IF(D2779=TRUE, "No Data", ISNUMBER(FIND("Active", [3]QueryUserInfo!A2778)))</f>
        <v>No Data</v>
      </c>
      <c r="H2779" t="str">
        <f>IF(D2779=TRUE, "No Data", ISNUMBER(FIND("Disc", [3]QueryUserInfo!A2778)))</f>
        <v>No Data</v>
      </c>
      <c r="I2779" t="str" cm="1">
        <f t="array" ref="I2779">IF(D2779 = TRUE, "No Data", _xlfn.IFS(G2779=TRUE, FIND("Active", [3]QueryUserInfo!A2778), H2779=TRUE, FIND("Disc", [3]QueryUserInfo!A2778)))</f>
        <v>No Data</v>
      </c>
    </row>
    <row r="2780" spans="1:9" x14ac:dyDescent="0.3">
      <c r="A2780" t="str">
        <f>IF(D2780=TRUE, "No Data", MID([3]QueryUserInfo!A2779, 2, F2780 -2))</f>
        <v>No Data</v>
      </c>
      <c r="B2780" t="str" cm="1">
        <f t="array" ref="B2780">IF(D2780 = TRUE, "No Data", MID([3]QueryUserInfo!A2779, I2780, _xlfn.IFS(G2780 = TRUE, 6, H2780=TRUE, 4)))</f>
        <v>No Data</v>
      </c>
      <c r="D2780" t="b">
        <f>OR(ISBLANK([3]QueryUserInfo!A2779), [3]QueryUserInfo!A2779 = " USERNAME              SESSIONNAME        ID  STATE   IDLE TIME  LOGON TIME")</f>
        <v>1</v>
      </c>
      <c r="E2780" t="b">
        <f>ISNUMBER(FIND("&gt;", [3]QueryUserInfo!A2779))</f>
        <v>0</v>
      </c>
      <c r="F2780">
        <f>IF(D2780=TRUE, 0, FIND(" ", [3]QueryUserInfo!A2779,2))</f>
        <v>0</v>
      </c>
      <c r="G2780" t="str">
        <f>IF(D2780=TRUE, "No Data", ISNUMBER(FIND("Active", [3]QueryUserInfo!A2779)))</f>
        <v>No Data</v>
      </c>
      <c r="H2780" t="str">
        <f>IF(D2780=TRUE, "No Data", ISNUMBER(FIND("Disc", [3]QueryUserInfo!A2779)))</f>
        <v>No Data</v>
      </c>
      <c r="I2780" t="str" cm="1">
        <f t="array" ref="I2780">IF(D2780 = TRUE, "No Data", _xlfn.IFS(G2780=TRUE, FIND("Active", [3]QueryUserInfo!A2779), H2780=TRUE, FIND("Disc", [3]QueryUserInfo!A2779)))</f>
        <v>No Data</v>
      </c>
    </row>
    <row r="2781" spans="1:9" x14ac:dyDescent="0.3">
      <c r="A2781" t="str">
        <f>IF(D2781=TRUE, "No Data", MID([3]QueryUserInfo!A2780, 2, F2781 -2))</f>
        <v>No Data</v>
      </c>
      <c r="B2781" t="str" cm="1">
        <f t="array" ref="B2781">IF(D2781 = TRUE, "No Data", MID([3]QueryUserInfo!A2780, I2781, _xlfn.IFS(G2781 = TRUE, 6, H2781=TRUE, 4)))</f>
        <v>No Data</v>
      </c>
      <c r="D2781" t="b">
        <f>OR(ISBLANK([3]QueryUserInfo!A2780), [3]QueryUserInfo!A2780 = " USERNAME              SESSIONNAME        ID  STATE   IDLE TIME  LOGON TIME")</f>
        <v>1</v>
      </c>
      <c r="E2781" t="b">
        <f>ISNUMBER(FIND("&gt;", [3]QueryUserInfo!A2780))</f>
        <v>0</v>
      </c>
      <c r="F2781">
        <f>IF(D2781=TRUE, 0, FIND(" ", [3]QueryUserInfo!A2780,2))</f>
        <v>0</v>
      </c>
      <c r="G2781" t="str">
        <f>IF(D2781=TRUE, "No Data", ISNUMBER(FIND("Active", [3]QueryUserInfo!A2780)))</f>
        <v>No Data</v>
      </c>
      <c r="H2781" t="str">
        <f>IF(D2781=TRUE, "No Data", ISNUMBER(FIND("Disc", [3]QueryUserInfo!A2780)))</f>
        <v>No Data</v>
      </c>
      <c r="I2781" t="str" cm="1">
        <f t="array" ref="I2781">IF(D2781 = TRUE, "No Data", _xlfn.IFS(G2781=TRUE, FIND("Active", [3]QueryUserInfo!A2780), H2781=TRUE, FIND("Disc", [3]QueryUserInfo!A2780)))</f>
        <v>No Data</v>
      </c>
    </row>
    <row r="2782" spans="1:9" x14ac:dyDescent="0.3">
      <c r="A2782" t="str">
        <f>IF(D2782=TRUE, "No Data", MID([3]QueryUserInfo!A2781, 2, F2782 -2))</f>
        <v>No Data</v>
      </c>
      <c r="B2782" t="str" cm="1">
        <f t="array" ref="B2782">IF(D2782 = TRUE, "No Data", MID([3]QueryUserInfo!A2781, I2782, _xlfn.IFS(G2782 = TRUE, 6, H2782=TRUE, 4)))</f>
        <v>No Data</v>
      </c>
      <c r="D2782" t="b">
        <f>OR(ISBLANK([3]QueryUserInfo!A2781), [3]QueryUserInfo!A2781 = " USERNAME              SESSIONNAME        ID  STATE   IDLE TIME  LOGON TIME")</f>
        <v>1</v>
      </c>
      <c r="E2782" t="b">
        <f>ISNUMBER(FIND("&gt;", [3]QueryUserInfo!A2781))</f>
        <v>0</v>
      </c>
      <c r="F2782">
        <f>IF(D2782=TRUE, 0, FIND(" ", [3]QueryUserInfo!A2781,2))</f>
        <v>0</v>
      </c>
      <c r="G2782" t="str">
        <f>IF(D2782=TRUE, "No Data", ISNUMBER(FIND("Active", [3]QueryUserInfo!A2781)))</f>
        <v>No Data</v>
      </c>
      <c r="H2782" t="str">
        <f>IF(D2782=TRUE, "No Data", ISNUMBER(FIND("Disc", [3]QueryUserInfo!A2781)))</f>
        <v>No Data</v>
      </c>
      <c r="I2782" t="str" cm="1">
        <f t="array" ref="I2782">IF(D2782 = TRUE, "No Data", _xlfn.IFS(G2782=TRUE, FIND("Active", [3]QueryUserInfo!A2781), H2782=TRUE, FIND("Disc", [3]QueryUserInfo!A2781)))</f>
        <v>No Data</v>
      </c>
    </row>
    <row r="2783" spans="1:9" x14ac:dyDescent="0.3">
      <c r="A2783" t="str">
        <f>IF(D2783=TRUE, "No Data", MID([3]QueryUserInfo!A2782, 2, F2783 -2))</f>
        <v>No Data</v>
      </c>
      <c r="B2783" t="str" cm="1">
        <f t="array" ref="B2783">IF(D2783 = TRUE, "No Data", MID([3]QueryUserInfo!A2782, I2783, _xlfn.IFS(G2783 = TRUE, 6, H2783=TRUE, 4)))</f>
        <v>No Data</v>
      </c>
      <c r="D2783" t="b">
        <f>OR(ISBLANK([3]QueryUserInfo!A2782), [3]QueryUserInfo!A2782 = " USERNAME              SESSIONNAME        ID  STATE   IDLE TIME  LOGON TIME")</f>
        <v>1</v>
      </c>
      <c r="E2783" t="b">
        <f>ISNUMBER(FIND("&gt;", [3]QueryUserInfo!A2782))</f>
        <v>0</v>
      </c>
      <c r="F2783">
        <f>IF(D2783=TRUE, 0, FIND(" ", [3]QueryUserInfo!A2782,2))</f>
        <v>0</v>
      </c>
      <c r="G2783" t="str">
        <f>IF(D2783=TRUE, "No Data", ISNUMBER(FIND("Active", [3]QueryUserInfo!A2782)))</f>
        <v>No Data</v>
      </c>
      <c r="H2783" t="str">
        <f>IF(D2783=TRUE, "No Data", ISNUMBER(FIND("Disc", [3]QueryUserInfo!A2782)))</f>
        <v>No Data</v>
      </c>
      <c r="I2783" t="str" cm="1">
        <f t="array" ref="I2783">IF(D2783 = TRUE, "No Data", _xlfn.IFS(G2783=TRUE, FIND("Active", [3]QueryUserInfo!A2782), H2783=TRUE, FIND("Disc", [3]QueryUserInfo!A2782)))</f>
        <v>No Data</v>
      </c>
    </row>
    <row r="2784" spans="1:9" x14ac:dyDescent="0.3">
      <c r="A2784" t="str">
        <f>IF(D2784=TRUE, "No Data", MID([3]QueryUserInfo!A2783, 2, F2784 -2))</f>
        <v>No Data</v>
      </c>
      <c r="B2784" t="str" cm="1">
        <f t="array" ref="B2784">IF(D2784 = TRUE, "No Data", MID([3]QueryUserInfo!A2783, I2784, _xlfn.IFS(G2784 = TRUE, 6, H2784=TRUE, 4)))</f>
        <v>No Data</v>
      </c>
      <c r="D2784" t="b">
        <f>OR(ISBLANK([3]QueryUserInfo!A2783), [3]QueryUserInfo!A2783 = " USERNAME              SESSIONNAME        ID  STATE   IDLE TIME  LOGON TIME")</f>
        <v>1</v>
      </c>
      <c r="E2784" t="b">
        <f>ISNUMBER(FIND("&gt;", [3]QueryUserInfo!A2783))</f>
        <v>0</v>
      </c>
      <c r="F2784">
        <f>IF(D2784=TRUE, 0, FIND(" ", [3]QueryUserInfo!A2783,2))</f>
        <v>0</v>
      </c>
      <c r="G2784" t="str">
        <f>IF(D2784=TRUE, "No Data", ISNUMBER(FIND("Active", [3]QueryUserInfo!A2783)))</f>
        <v>No Data</v>
      </c>
      <c r="H2784" t="str">
        <f>IF(D2784=TRUE, "No Data", ISNUMBER(FIND("Disc", [3]QueryUserInfo!A2783)))</f>
        <v>No Data</v>
      </c>
      <c r="I2784" t="str" cm="1">
        <f t="array" ref="I2784">IF(D2784 = TRUE, "No Data", _xlfn.IFS(G2784=TRUE, FIND("Active", [3]QueryUserInfo!A2783), H2784=TRUE, FIND("Disc", [3]QueryUserInfo!A2783)))</f>
        <v>No Data</v>
      </c>
    </row>
    <row r="2785" spans="1:9" x14ac:dyDescent="0.3">
      <c r="A2785" t="str">
        <f>IF(D2785=TRUE, "No Data", MID([3]QueryUserInfo!A2784, 2, F2785 -2))</f>
        <v>No Data</v>
      </c>
      <c r="B2785" t="str" cm="1">
        <f t="array" ref="B2785">IF(D2785 = TRUE, "No Data", MID([3]QueryUserInfo!A2784, I2785, _xlfn.IFS(G2785 = TRUE, 6, H2785=TRUE, 4)))</f>
        <v>No Data</v>
      </c>
      <c r="D2785" t="b">
        <f>OR(ISBLANK([3]QueryUserInfo!A2784), [3]QueryUserInfo!A2784 = " USERNAME              SESSIONNAME        ID  STATE   IDLE TIME  LOGON TIME")</f>
        <v>1</v>
      </c>
      <c r="E2785" t="b">
        <f>ISNUMBER(FIND("&gt;", [3]QueryUserInfo!A2784))</f>
        <v>0</v>
      </c>
      <c r="F2785">
        <f>IF(D2785=TRUE, 0, FIND(" ", [3]QueryUserInfo!A2784,2))</f>
        <v>0</v>
      </c>
      <c r="G2785" t="str">
        <f>IF(D2785=TRUE, "No Data", ISNUMBER(FIND("Active", [3]QueryUserInfo!A2784)))</f>
        <v>No Data</v>
      </c>
      <c r="H2785" t="str">
        <f>IF(D2785=TRUE, "No Data", ISNUMBER(FIND("Disc", [3]QueryUserInfo!A2784)))</f>
        <v>No Data</v>
      </c>
      <c r="I2785" t="str" cm="1">
        <f t="array" ref="I2785">IF(D2785 = TRUE, "No Data", _xlfn.IFS(G2785=TRUE, FIND("Active", [3]QueryUserInfo!A2784), H2785=TRUE, FIND("Disc", [3]QueryUserInfo!A2784)))</f>
        <v>No Data</v>
      </c>
    </row>
    <row r="2786" spans="1:9" x14ac:dyDescent="0.3">
      <c r="A2786" t="str">
        <f>IF(D2786=TRUE, "No Data", MID([3]QueryUserInfo!A2785, 2, F2786 -2))</f>
        <v>No Data</v>
      </c>
      <c r="B2786" t="str" cm="1">
        <f t="array" ref="B2786">IF(D2786 = TRUE, "No Data", MID([3]QueryUserInfo!A2785, I2786, _xlfn.IFS(G2786 = TRUE, 6, H2786=TRUE, 4)))</f>
        <v>No Data</v>
      </c>
      <c r="D2786" t="b">
        <f>OR(ISBLANK([3]QueryUserInfo!A2785), [3]QueryUserInfo!A2785 = " USERNAME              SESSIONNAME        ID  STATE   IDLE TIME  LOGON TIME")</f>
        <v>1</v>
      </c>
      <c r="E2786" t="b">
        <f>ISNUMBER(FIND("&gt;", [3]QueryUserInfo!A2785))</f>
        <v>0</v>
      </c>
      <c r="F2786">
        <f>IF(D2786=TRUE, 0, FIND(" ", [3]QueryUserInfo!A2785,2))</f>
        <v>0</v>
      </c>
      <c r="G2786" t="str">
        <f>IF(D2786=TRUE, "No Data", ISNUMBER(FIND("Active", [3]QueryUserInfo!A2785)))</f>
        <v>No Data</v>
      </c>
      <c r="H2786" t="str">
        <f>IF(D2786=TRUE, "No Data", ISNUMBER(FIND("Disc", [3]QueryUserInfo!A2785)))</f>
        <v>No Data</v>
      </c>
      <c r="I2786" t="str" cm="1">
        <f t="array" ref="I2786">IF(D2786 = TRUE, "No Data", _xlfn.IFS(G2786=TRUE, FIND("Active", [3]QueryUserInfo!A2785), H2786=TRUE, FIND("Disc", [3]QueryUserInfo!A2785)))</f>
        <v>No Data</v>
      </c>
    </row>
    <row r="2787" spans="1:9" x14ac:dyDescent="0.3">
      <c r="A2787" t="str">
        <f>IF(D2787=TRUE, "No Data", MID([3]QueryUserInfo!A2786, 2, F2787 -2))</f>
        <v>No Data</v>
      </c>
      <c r="B2787" t="str" cm="1">
        <f t="array" ref="B2787">IF(D2787 = TRUE, "No Data", MID([3]QueryUserInfo!A2786, I2787, _xlfn.IFS(G2787 = TRUE, 6, H2787=TRUE, 4)))</f>
        <v>No Data</v>
      </c>
      <c r="D2787" t="b">
        <f>OR(ISBLANK([3]QueryUserInfo!A2786), [3]QueryUserInfo!A2786 = " USERNAME              SESSIONNAME        ID  STATE   IDLE TIME  LOGON TIME")</f>
        <v>1</v>
      </c>
      <c r="E2787" t="b">
        <f>ISNUMBER(FIND("&gt;", [3]QueryUserInfo!A2786))</f>
        <v>0</v>
      </c>
      <c r="F2787">
        <f>IF(D2787=TRUE, 0, FIND(" ", [3]QueryUserInfo!A2786,2))</f>
        <v>0</v>
      </c>
      <c r="G2787" t="str">
        <f>IF(D2787=TRUE, "No Data", ISNUMBER(FIND("Active", [3]QueryUserInfo!A2786)))</f>
        <v>No Data</v>
      </c>
      <c r="H2787" t="str">
        <f>IF(D2787=TRUE, "No Data", ISNUMBER(FIND("Disc", [3]QueryUserInfo!A2786)))</f>
        <v>No Data</v>
      </c>
      <c r="I2787" t="str" cm="1">
        <f t="array" ref="I2787">IF(D2787 = TRUE, "No Data", _xlfn.IFS(G2787=TRUE, FIND("Active", [3]QueryUserInfo!A2786), H2787=TRUE, FIND("Disc", [3]QueryUserInfo!A2786)))</f>
        <v>No Data</v>
      </c>
    </row>
    <row r="2788" spans="1:9" x14ac:dyDescent="0.3">
      <c r="A2788" t="str">
        <f>IF(D2788=TRUE, "No Data", MID([3]QueryUserInfo!A2787, 2, F2788 -2))</f>
        <v>No Data</v>
      </c>
      <c r="B2788" t="str" cm="1">
        <f t="array" ref="B2788">IF(D2788 = TRUE, "No Data", MID([3]QueryUserInfo!A2787, I2788, _xlfn.IFS(G2788 = TRUE, 6, H2788=TRUE, 4)))</f>
        <v>No Data</v>
      </c>
      <c r="D2788" t="b">
        <f>OR(ISBLANK([3]QueryUserInfo!A2787), [3]QueryUserInfo!A2787 = " USERNAME              SESSIONNAME        ID  STATE   IDLE TIME  LOGON TIME")</f>
        <v>1</v>
      </c>
      <c r="E2788" t="b">
        <f>ISNUMBER(FIND("&gt;", [3]QueryUserInfo!A2787))</f>
        <v>0</v>
      </c>
      <c r="F2788">
        <f>IF(D2788=TRUE, 0, FIND(" ", [3]QueryUserInfo!A2787,2))</f>
        <v>0</v>
      </c>
      <c r="G2788" t="str">
        <f>IF(D2788=TRUE, "No Data", ISNUMBER(FIND("Active", [3]QueryUserInfo!A2787)))</f>
        <v>No Data</v>
      </c>
      <c r="H2788" t="str">
        <f>IF(D2788=TRUE, "No Data", ISNUMBER(FIND("Disc", [3]QueryUserInfo!A2787)))</f>
        <v>No Data</v>
      </c>
      <c r="I2788" t="str" cm="1">
        <f t="array" ref="I2788">IF(D2788 = TRUE, "No Data", _xlfn.IFS(G2788=TRUE, FIND("Active", [3]QueryUserInfo!A2787), H2788=TRUE, FIND("Disc", [3]QueryUserInfo!A2787)))</f>
        <v>No Data</v>
      </c>
    </row>
    <row r="2789" spans="1:9" x14ac:dyDescent="0.3">
      <c r="A2789" t="str">
        <f>IF(D2789=TRUE, "No Data", MID([3]QueryUserInfo!A2788, 2, F2789 -2))</f>
        <v>No Data</v>
      </c>
      <c r="B2789" t="str" cm="1">
        <f t="array" ref="B2789">IF(D2789 = TRUE, "No Data", MID([3]QueryUserInfo!A2788, I2789, _xlfn.IFS(G2789 = TRUE, 6, H2789=TRUE, 4)))</f>
        <v>No Data</v>
      </c>
      <c r="D2789" t="b">
        <f>OR(ISBLANK([3]QueryUserInfo!A2788), [3]QueryUserInfo!A2788 = " USERNAME              SESSIONNAME        ID  STATE   IDLE TIME  LOGON TIME")</f>
        <v>1</v>
      </c>
      <c r="E2789" t="b">
        <f>ISNUMBER(FIND("&gt;", [3]QueryUserInfo!A2788))</f>
        <v>0</v>
      </c>
      <c r="F2789">
        <f>IF(D2789=TRUE, 0, FIND(" ", [3]QueryUserInfo!A2788,2))</f>
        <v>0</v>
      </c>
      <c r="G2789" t="str">
        <f>IF(D2789=TRUE, "No Data", ISNUMBER(FIND("Active", [3]QueryUserInfo!A2788)))</f>
        <v>No Data</v>
      </c>
      <c r="H2789" t="str">
        <f>IF(D2789=TRUE, "No Data", ISNUMBER(FIND("Disc", [3]QueryUserInfo!A2788)))</f>
        <v>No Data</v>
      </c>
      <c r="I2789" t="str" cm="1">
        <f t="array" ref="I2789">IF(D2789 = TRUE, "No Data", _xlfn.IFS(G2789=TRUE, FIND("Active", [3]QueryUserInfo!A2788), H2789=TRUE, FIND("Disc", [3]QueryUserInfo!A2788)))</f>
        <v>No Data</v>
      </c>
    </row>
    <row r="2790" spans="1:9" x14ac:dyDescent="0.3">
      <c r="A2790" t="str">
        <f>IF(D2790=TRUE, "No Data", MID([3]QueryUserInfo!A2789, 2, F2790 -2))</f>
        <v>No Data</v>
      </c>
      <c r="B2790" t="str" cm="1">
        <f t="array" ref="B2790">IF(D2790 = TRUE, "No Data", MID([3]QueryUserInfo!A2789, I2790, _xlfn.IFS(G2790 = TRUE, 6, H2790=TRUE, 4)))</f>
        <v>No Data</v>
      </c>
      <c r="D2790" t="b">
        <f>OR(ISBLANK([3]QueryUserInfo!A2789), [3]QueryUserInfo!A2789 = " USERNAME              SESSIONNAME        ID  STATE   IDLE TIME  LOGON TIME")</f>
        <v>1</v>
      </c>
      <c r="E2790" t="b">
        <f>ISNUMBER(FIND("&gt;", [3]QueryUserInfo!A2789))</f>
        <v>0</v>
      </c>
      <c r="F2790">
        <f>IF(D2790=TRUE, 0, FIND(" ", [3]QueryUserInfo!A2789,2))</f>
        <v>0</v>
      </c>
      <c r="G2790" t="str">
        <f>IF(D2790=TRUE, "No Data", ISNUMBER(FIND("Active", [3]QueryUserInfo!A2789)))</f>
        <v>No Data</v>
      </c>
      <c r="H2790" t="str">
        <f>IF(D2790=TRUE, "No Data", ISNUMBER(FIND("Disc", [3]QueryUserInfo!A2789)))</f>
        <v>No Data</v>
      </c>
      <c r="I2790" t="str" cm="1">
        <f t="array" ref="I2790">IF(D2790 = TRUE, "No Data", _xlfn.IFS(G2790=TRUE, FIND("Active", [3]QueryUserInfo!A2789), H2790=TRUE, FIND("Disc", [3]QueryUserInfo!A2789)))</f>
        <v>No Data</v>
      </c>
    </row>
    <row r="2791" spans="1:9" x14ac:dyDescent="0.3">
      <c r="A2791" t="str">
        <f>IF(D2791=TRUE, "No Data", MID([3]QueryUserInfo!A2790, 2, F2791 -2))</f>
        <v>No Data</v>
      </c>
      <c r="B2791" t="str" cm="1">
        <f t="array" ref="B2791">IF(D2791 = TRUE, "No Data", MID([3]QueryUserInfo!A2790, I2791, _xlfn.IFS(G2791 = TRUE, 6, H2791=TRUE, 4)))</f>
        <v>No Data</v>
      </c>
      <c r="D2791" t="b">
        <f>OR(ISBLANK([3]QueryUserInfo!A2790), [3]QueryUserInfo!A2790 = " USERNAME              SESSIONNAME        ID  STATE   IDLE TIME  LOGON TIME")</f>
        <v>1</v>
      </c>
      <c r="E2791" t="b">
        <f>ISNUMBER(FIND("&gt;", [3]QueryUserInfo!A2790))</f>
        <v>0</v>
      </c>
      <c r="F2791">
        <f>IF(D2791=TRUE, 0, FIND(" ", [3]QueryUserInfo!A2790,2))</f>
        <v>0</v>
      </c>
      <c r="G2791" t="str">
        <f>IF(D2791=TRUE, "No Data", ISNUMBER(FIND("Active", [3]QueryUserInfo!A2790)))</f>
        <v>No Data</v>
      </c>
      <c r="H2791" t="str">
        <f>IF(D2791=TRUE, "No Data", ISNUMBER(FIND("Disc", [3]QueryUserInfo!A2790)))</f>
        <v>No Data</v>
      </c>
      <c r="I2791" t="str" cm="1">
        <f t="array" ref="I2791">IF(D2791 = TRUE, "No Data", _xlfn.IFS(G2791=TRUE, FIND("Active", [3]QueryUserInfo!A2790), H2791=TRUE, FIND("Disc", [3]QueryUserInfo!A2790)))</f>
        <v>No Data</v>
      </c>
    </row>
    <row r="2792" spans="1:9" x14ac:dyDescent="0.3">
      <c r="A2792" t="str">
        <f>IF(D2792=TRUE, "No Data", MID([3]QueryUserInfo!A2791, 2, F2792 -2))</f>
        <v>No Data</v>
      </c>
      <c r="B2792" t="str" cm="1">
        <f t="array" ref="B2792">IF(D2792 = TRUE, "No Data", MID([3]QueryUserInfo!A2791, I2792, _xlfn.IFS(G2792 = TRUE, 6, H2792=TRUE, 4)))</f>
        <v>No Data</v>
      </c>
      <c r="D2792" t="b">
        <f>OR(ISBLANK([3]QueryUserInfo!A2791), [3]QueryUserInfo!A2791 = " USERNAME              SESSIONNAME        ID  STATE   IDLE TIME  LOGON TIME")</f>
        <v>1</v>
      </c>
      <c r="E2792" t="b">
        <f>ISNUMBER(FIND("&gt;", [3]QueryUserInfo!A2791))</f>
        <v>0</v>
      </c>
      <c r="F2792">
        <f>IF(D2792=TRUE, 0, FIND(" ", [3]QueryUserInfo!A2791,2))</f>
        <v>0</v>
      </c>
      <c r="G2792" t="str">
        <f>IF(D2792=TRUE, "No Data", ISNUMBER(FIND("Active", [3]QueryUserInfo!A2791)))</f>
        <v>No Data</v>
      </c>
      <c r="H2792" t="str">
        <f>IF(D2792=TRUE, "No Data", ISNUMBER(FIND("Disc", [3]QueryUserInfo!A2791)))</f>
        <v>No Data</v>
      </c>
      <c r="I2792" t="str" cm="1">
        <f t="array" ref="I2792">IF(D2792 = TRUE, "No Data", _xlfn.IFS(G2792=TRUE, FIND("Active", [3]QueryUserInfo!A2791), H2792=TRUE, FIND("Disc", [3]QueryUserInfo!A2791)))</f>
        <v>No Data</v>
      </c>
    </row>
    <row r="2793" spans="1:9" x14ac:dyDescent="0.3">
      <c r="A2793" t="str">
        <f>IF(D2793=TRUE, "No Data", MID([3]QueryUserInfo!A2792, 2, F2793 -2))</f>
        <v>No Data</v>
      </c>
      <c r="B2793" t="str" cm="1">
        <f t="array" ref="B2793">IF(D2793 = TRUE, "No Data", MID([3]QueryUserInfo!A2792, I2793, _xlfn.IFS(G2793 = TRUE, 6, H2793=TRUE, 4)))</f>
        <v>No Data</v>
      </c>
      <c r="D2793" t="b">
        <f>OR(ISBLANK([3]QueryUserInfo!A2792), [3]QueryUserInfo!A2792 = " USERNAME              SESSIONNAME        ID  STATE   IDLE TIME  LOGON TIME")</f>
        <v>1</v>
      </c>
      <c r="E2793" t="b">
        <f>ISNUMBER(FIND("&gt;", [3]QueryUserInfo!A2792))</f>
        <v>0</v>
      </c>
      <c r="F2793">
        <f>IF(D2793=TRUE, 0, FIND(" ", [3]QueryUserInfo!A2792,2))</f>
        <v>0</v>
      </c>
      <c r="G2793" t="str">
        <f>IF(D2793=TRUE, "No Data", ISNUMBER(FIND("Active", [3]QueryUserInfo!A2792)))</f>
        <v>No Data</v>
      </c>
      <c r="H2793" t="str">
        <f>IF(D2793=TRUE, "No Data", ISNUMBER(FIND("Disc", [3]QueryUserInfo!A2792)))</f>
        <v>No Data</v>
      </c>
      <c r="I2793" t="str" cm="1">
        <f t="array" ref="I2793">IF(D2793 = TRUE, "No Data", _xlfn.IFS(G2793=TRUE, FIND("Active", [3]QueryUserInfo!A2792), H2793=TRUE, FIND("Disc", [3]QueryUserInfo!A2792)))</f>
        <v>No Data</v>
      </c>
    </row>
    <row r="2794" spans="1:9" x14ac:dyDescent="0.3">
      <c r="A2794" t="str">
        <f>IF(D2794=TRUE, "No Data", MID([3]QueryUserInfo!A2793, 2, F2794 -2))</f>
        <v>No Data</v>
      </c>
      <c r="B2794" t="str" cm="1">
        <f t="array" ref="B2794">IF(D2794 = TRUE, "No Data", MID([3]QueryUserInfo!A2793, I2794, _xlfn.IFS(G2794 = TRUE, 6, H2794=TRUE, 4)))</f>
        <v>No Data</v>
      </c>
      <c r="D2794" t="b">
        <f>OR(ISBLANK([3]QueryUserInfo!A2793), [3]QueryUserInfo!A2793 = " USERNAME              SESSIONNAME        ID  STATE   IDLE TIME  LOGON TIME")</f>
        <v>1</v>
      </c>
      <c r="E2794" t="b">
        <f>ISNUMBER(FIND("&gt;", [3]QueryUserInfo!A2793))</f>
        <v>0</v>
      </c>
      <c r="F2794">
        <f>IF(D2794=TRUE, 0, FIND(" ", [3]QueryUserInfo!A2793,2))</f>
        <v>0</v>
      </c>
      <c r="G2794" t="str">
        <f>IF(D2794=TRUE, "No Data", ISNUMBER(FIND("Active", [3]QueryUserInfo!A2793)))</f>
        <v>No Data</v>
      </c>
      <c r="H2794" t="str">
        <f>IF(D2794=TRUE, "No Data", ISNUMBER(FIND("Disc", [3]QueryUserInfo!A2793)))</f>
        <v>No Data</v>
      </c>
      <c r="I2794" t="str" cm="1">
        <f t="array" ref="I2794">IF(D2794 = TRUE, "No Data", _xlfn.IFS(G2794=TRUE, FIND("Active", [3]QueryUserInfo!A2793), H2794=TRUE, FIND("Disc", [3]QueryUserInfo!A2793)))</f>
        <v>No Data</v>
      </c>
    </row>
    <row r="2795" spans="1:9" x14ac:dyDescent="0.3">
      <c r="A2795" t="str">
        <f>IF(D2795=TRUE, "No Data", MID([3]QueryUserInfo!A2794, 2, F2795 -2))</f>
        <v>No Data</v>
      </c>
      <c r="B2795" t="str" cm="1">
        <f t="array" ref="B2795">IF(D2795 = TRUE, "No Data", MID([3]QueryUserInfo!A2794, I2795, _xlfn.IFS(G2795 = TRUE, 6, H2795=TRUE, 4)))</f>
        <v>No Data</v>
      </c>
      <c r="D2795" t="b">
        <f>OR(ISBLANK([3]QueryUserInfo!A2794), [3]QueryUserInfo!A2794 = " USERNAME              SESSIONNAME        ID  STATE   IDLE TIME  LOGON TIME")</f>
        <v>1</v>
      </c>
      <c r="E2795" t="b">
        <f>ISNUMBER(FIND("&gt;", [3]QueryUserInfo!A2794))</f>
        <v>0</v>
      </c>
      <c r="F2795">
        <f>IF(D2795=TRUE, 0, FIND(" ", [3]QueryUserInfo!A2794,2))</f>
        <v>0</v>
      </c>
      <c r="G2795" t="str">
        <f>IF(D2795=TRUE, "No Data", ISNUMBER(FIND("Active", [3]QueryUserInfo!A2794)))</f>
        <v>No Data</v>
      </c>
      <c r="H2795" t="str">
        <f>IF(D2795=TRUE, "No Data", ISNUMBER(FIND("Disc", [3]QueryUserInfo!A2794)))</f>
        <v>No Data</v>
      </c>
      <c r="I2795" t="str" cm="1">
        <f t="array" ref="I2795">IF(D2795 = TRUE, "No Data", _xlfn.IFS(G2795=TRUE, FIND("Active", [3]QueryUserInfo!A2794), H2795=TRUE, FIND("Disc", [3]QueryUserInfo!A2794)))</f>
        <v>No Data</v>
      </c>
    </row>
    <row r="2796" spans="1:9" x14ac:dyDescent="0.3">
      <c r="A2796" t="str">
        <f>IF(D2796=TRUE, "No Data", MID([3]QueryUserInfo!A2795, 2, F2796 -2))</f>
        <v>No Data</v>
      </c>
      <c r="B2796" t="str" cm="1">
        <f t="array" ref="B2796">IF(D2796 = TRUE, "No Data", MID([3]QueryUserInfo!A2795, I2796, _xlfn.IFS(G2796 = TRUE, 6, H2796=TRUE, 4)))</f>
        <v>No Data</v>
      </c>
      <c r="D2796" t="b">
        <f>OR(ISBLANK([3]QueryUserInfo!A2795), [3]QueryUserInfo!A2795 = " USERNAME              SESSIONNAME        ID  STATE   IDLE TIME  LOGON TIME")</f>
        <v>1</v>
      </c>
      <c r="E2796" t="b">
        <f>ISNUMBER(FIND("&gt;", [3]QueryUserInfo!A2795))</f>
        <v>0</v>
      </c>
      <c r="F2796">
        <f>IF(D2796=TRUE, 0, FIND(" ", [3]QueryUserInfo!A2795,2))</f>
        <v>0</v>
      </c>
      <c r="G2796" t="str">
        <f>IF(D2796=TRUE, "No Data", ISNUMBER(FIND("Active", [3]QueryUserInfo!A2795)))</f>
        <v>No Data</v>
      </c>
      <c r="H2796" t="str">
        <f>IF(D2796=TRUE, "No Data", ISNUMBER(FIND("Disc", [3]QueryUserInfo!A2795)))</f>
        <v>No Data</v>
      </c>
      <c r="I2796" t="str" cm="1">
        <f t="array" ref="I2796">IF(D2796 = TRUE, "No Data", _xlfn.IFS(G2796=TRUE, FIND("Active", [3]QueryUserInfo!A2795), H2796=TRUE, FIND("Disc", [3]QueryUserInfo!A2795)))</f>
        <v>No Data</v>
      </c>
    </row>
    <row r="2797" spans="1:9" x14ac:dyDescent="0.3">
      <c r="A2797" t="str">
        <f>IF(D2797=TRUE, "No Data", MID([3]QueryUserInfo!A2796, 2, F2797 -2))</f>
        <v>No Data</v>
      </c>
      <c r="B2797" t="str" cm="1">
        <f t="array" ref="B2797">IF(D2797 = TRUE, "No Data", MID([3]QueryUserInfo!A2796, I2797, _xlfn.IFS(G2797 = TRUE, 6, H2797=TRUE, 4)))</f>
        <v>No Data</v>
      </c>
      <c r="D2797" t="b">
        <f>OR(ISBLANK([3]QueryUserInfo!A2796), [3]QueryUserInfo!A2796 = " USERNAME              SESSIONNAME        ID  STATE   IDLE TIME  LOGON TIME")</f>
        <v>1</v>
      </c>
      <c r="E2797" t="b">
        <f>ISNUMBER(FIND("&gt;", [3]QueryUserInfo!A2796))</f>
        <v>0</v>
      </c>
      <c r="F2797">
        <f>IF(D2797=TRUE, 0, FIND(" ", [3]QueryUserInfo!A2796,2))</f>
        <v>0</v>
      </c>
      <c r="G2797" t="str">
        <f>IF(D2797=TRUE, "No Data", ISNUMBER(FIND("Active", [3]QueryUserInfo!A2796)))</f>
        <v>No Data</v>
      </c>
      <c r="H2797" t="str">
        <f>IF(D2797=TRUE, "No Data", ISNUMBER(FIND("Disc", [3]QueryUserInfo!A2796)))</f>
        <v>No Data</v>
      </c>
      <c r="I2797" t="str" cm="1">
        <f t="array" ref="I2797">IF(D2797 = TRUE, "No Data", _xlfn.IFS(G2797=TRUE, FIND("Active", [3]QueryUserInfo!A2796), H2797=TRUE, FIND("Disc", [3]QueryUserInfo!A2796)))</f>
        <v>No Data</v>
      </c>
    </row>
    <row r="2798" spans="1:9" x14ac:dyDescent="0.3">
      <c r="A2798" t="str">
        <f>IF(D2798=TRUE, "No Data", MID([3]QueryUserInfo!A2797, 2, F2798 -2))</f>
        <v>No Data</v>
      </c>
      <c r="B2798" t="str" cm="1">
        <f t="array" ref="B2798">IF(D2798 = TRUE, "No Data", MID([3]QueryUserInfo!A2797, I2798, _xlfn.IFS(G2798 = TRUE, 6, H2798=TRUE, 4)))</f>
        <v>No Data</v>
      </c>
      <c r="D2798" t="b">
        <f>OR(ISBLANK([3]QueryUserInfo!A2797), [3]QueryUserInfo!A2797 = " USERNAME              SESSIONNAME        ID  STATE   IDLE TIME  LOGON TIME")</f>
        <v>1</v>
      </c>
      <c r="E2798" t="b">
        <f>ISNUMBER(FIND("&gt;", [3]QueryUserInfo!A2797))</f>
        <v>0</v>
      </c>
      <c r="F2798">
        <f>IF(D2798=TRUE, 0, FIND(" ", [3]QueryUserInfo!A2797,2))</f>
        <v>0</v>
      </c>
      <c r="G2798" t="str">
        <f>IF(D2798=TRUE, "No Data", ISNUMBER(FIND("Active", [3]QueryUserInfo!A2797)))</f>
        <v>No Data</v>
      </c>
      <c r="H2798" t="str">
        <f>IF(D2798=TRUE, "No Data", ISNUMBER(FIND("Disc", [3]QueryUserInfo!A2797)))</f>
        <v>No Data</v>
      </c>
      <c r="I2798" t="str" cm="1">
        <f t="array" ref="I2798">IF(D2798 = TRUE, "No Data", _xlfn.IFS(G2798=TRUE, FIND("Active", [3]QueryUserInfo!A2797), H2798=TRUE, FIND("Disc", [3]QueryUserInfo!A2797)))</f>
        <v>No Data</v>
      </c>
    </row>
    <row r="2799" spans="1:9" x14ac:dyDescent="0.3">
      <c r="A2799" t="str">
        <f>IF(D2799=TRUE, "No Data", MID([3]QueryUserInfo!A2798, 2, F2799 -2))</f>
        <v>No Data</v>
      </c>
      <c r="B2799" t="str" cm="1">
        <f t="array" ref="B2799">IF(D2799 = TRUE, "No Data", MID([3]QueryUserInfo!A2798, I2799, _xlfn.IFS(G2799 = TRUE, 6, H2799=TRUE, 4)))</f>
        <v>No Data</v>
      </c>
      <c r="D2799" t="b">
        <f>OR(ISBLANK([3]QueryUserInfo!A2798), [3]QueryUserInfo!A2798 = " USERNAME              SESSIONNAME        ID  STATE   IDLE TIME  LOGON TIME")</f>
        <v>1</v>
      </c>
      <c r="E2799" t="b">
        <f>ISNUMBER(FIND("&gt;", [3]QueryUserInfo!A2798))</f>
        <v>0</v>
      </c>
      <c r="F2799">
        <f>IF(D2799=TRUE, 0, FIND(" ", [3]QueryUserInfo!A2798,2))</f>
        <v>0</v>
      </c>
      <c r="G2799" t="str">
        <f>IF(D2799=TRUE, "No Data", ISNUMBER(FIND("Active", [3]QueryUserInfo!A2798)))</f>
        <v>No Data</v>
      </c>
      <c r="H2799" t="str">
        <f>IF(D2799=TRUE, "No Data", ISNUMBER(FIND("Disc", [3]QueryUserInfo!A2798)))</f>
        <v>No Data</v>
      </c>
      <c r="I2799" t="str" cm="1">
        <f t="array" ref="I2799">IF(D2799 = TRUE, "No Data", _xlfn.IFS(G2799=TRUE, FIND("Active", [3]QueryUserInfo!A2798), H2799=TRUE, FIND("Disc", [3]QueryUserInfo!A2798)))</f>
        <v>No Data</v>
      </c>
    </row>
    <row r="2800" spans="1:9" x14ac:dyDescent="0.3">
      <c r="A2800" t="str">
        <f>IF(D2800=TRUE, "No Data", MID([3]QueryUserInfo!A2799, 2, F2800 -2))</f>
        <v>No Data</v>
      </c>
      <c r="B2800" t="str" cm="1">
        <f t="array" ref="B2800">IF(D2800 = TRUE, "No Data", MID([3]QueryUserInfo!A2799, I2800, _xlfn.IFS(G2800 = TRUE, 6, H2800=TRUE, 4)))</f>
        <v>No Data</v>
      </c>
      <c r="D2800" t="b">
        <f>OR(ISBLANK([3]QueryUserInfo!A2799), [3]QueryUserInfo!A2799 = " USERNAME              SESSIONNAME        ID  STATE   IDLE TIME  LOGON TIME")</f>
        <v>1</v>
      </c>
      <c r="E2800" t="b">
        <f>ISNUMBER(FIND("&gt;", [3]QueryUserInfo!A2799))</f>
        <v>0</v>
      </c>
      <c r="F2800">
        <f>IF(D2800=TRUE, 0, FIND(" ", [3]QueryUserInfo!A2799,2))</f>
        <v>0</v>
      </c>
      <c r="G2800" t="str">
        <f>IF(D2800=TRUE, "No Data", ISNUMBER(FIND("Active", [3]QueryUserInfo!A2799)))</f>
        <v>No Data</v>
      </c>
      <c r="H2800" t="str">
        <f>IF(D2800=TRUE, "No Data", ISNUMBER(FIND("Disc", [3]QueryUserInfo!A2799)))</f>
        <v>No Data</v>
      </c>
      <c r="I2800" t="str" cm="1">
        <f t="array" ref="I2800">IF(D2800 = TRUE, "No Data", _xlfn.IFS(G2800=TRUE, FIND("Active", [3]QueryUserInfo!A2799), H2800=TRUE, FIND("Disc", [3]QueryUserInfo!A2799)))</f>
        <v>No Data</v>
      </c>
    </row>
    <row r="2801" spans="1:9" x14ac:dyDescent="0.3">
      <c r="A2801" t="str">
        <f>IF(D2801=TRUE, "No Data", MID([3]QueryUserInfo!A2800, 2, F2801 -2))</f>
        <v>No Data</v>
      </c>
      <c r="B2801" t="str" cm="1">
        <f t="array" ref="B2801">IF(D2801 = TRUE, "No Data", MID([3]QueryUserInfo!A2800, I2801, _xlfn.IFS(G2801 = TRUE, 6, H2801=TRUE, 4)))</f>
        <v>No Data</v>
      </c>
      <c r="D2801" t="b">
        <f>OR(ISBLANK([3]QueryUserInfo!A2800), [3]QueryUserInfo!A2800 = " USERNAME              SESSIONNAME        ID  STATE   IDLE TIME  LOGON TIME")</f>
        <v>1</v>
      </c>
      <c r="E2801" t="b">
        <f>ISNUMBER(FIND("&gt;", [3]QueryUserInfo!A2800))</f>
        <v>0</v>
      </c>
      <c r="F2801">
        <f>IF(D2801=TRUE, 0, FIND(" ", [3]QueryUserInfo!A2800,2))</f>
        <v>0</v>
      </c>
      <c r="G2801" t="str">
        <f>IF(D2801=TRUE, "No Data", ISNUMBER(FIND("Active", [3]QueryUserInfo!A2800)))</f>
        <v>No Data</v>
      </c>
      <c r="H2801" t="str">
        <f>IF(D2801=TRUE, "No Data", ISNUMBER(FIND("Disc", [3]QueryUserInfo!A2800)))</f>
        <v>No Data</v>
      </c>
      <c r="I2801" t="str" cm="1">
        <f t="array" ref="I2801">IF(D2801 = TRUE, "No Data", _xlfn.IFS(G2801=TRUE, FIND("Active", [3]QueryUserInfo!A2800), H2801=TRUE, FIND("Disc", [3]QueryUserInfo!A2800)))</f>
        <v>No Data</v>
      </c>
    </row>
    <row r="2802" spans="1:9" x14ac:dyDescent="0.3">
      <c r="A2802" t="str">
        <f>IF(D2802=TRUE, "No Data", MID([3]QueryUserInfo!A2801, 2, F2802 -2))</f>
        <v>No Data</v>
      </c>
      <c r="B2802" t="str" cm="1">
        <f t="array" ref="B2802">IF(D2802 = TRUE, "No Data", MID([3]QueryUserInfo!A2801, I2802, _xlfn.IFS(G2802 = TRUE, 6, H2802=TRUE, 4)))</f>
        <v>No Data</v>
      </c>
      <c r="D2802" t="b">
        <f>OR(ISBLANK([3]QueryUserInfo!A2801), [3]QueryUserInfo!A2801 = " USERNAME              SESSIONNAME        ID  STATE   IDLE TIME  LOGON TIME")</f>
        <v>1</v>
      </c>
      <c r="E2802" t="b">
        <f>ISNUMBER(FIND("&gt;", [3]QueryUserInfo!A2801))</f>
        <v>0</v>
      </c>
      <c r="F2802">
        <f>IF(D2802=TRUE, 0, FIND(" ", [3]QueryUserInfo!A2801,2))</f>
        <v>0</v>
      </c>
      <c r="G2802" t="str">
        <f>IF(D2802=TRUE, "No Data", ISNUMBER(FIND("Active", [3]QueryUserInfo!A2801)))</f>
        <v>No Data</v>
      </c>
      <c r="H2802" t="str">
        <f>IF(D2802=TRUE, "No Data", ISNUMBER(FIND("Disc", [3]QueryUserInfo!A2801)))</f>
        <v>No Data</v>
      </c>
      <c r="I2802" t="str" cm="1">
        <f t="array" ref="I2802">IF(D2802 = TRUE, "No Data", _xlfn.IFS(G2802=TRUE, FIND("Active", [3]QueryUserInfo!A2801), H2802=TRUE, FIND("Disc", [3]QueryUserInfo!A2801)))</f>
        <v>No Data</v>
      </c>
    </row>
    <row r="2803" spans="1:9" x14ac:dyDescent="0.3">
      <c r="A2803" t="str">
        <f>IF(D2803=TRUE, "No Data", MID([3]QueryUserInfo!A2802, 2, F2803 -2))</f>
        <v>No Data</v>
      </c>
      <c r="B2803" t="str" cm="1">
        <f t="array" ref="B2803">IF(D2803 = TRUE, "No Data", MID([3]QueryUserInfo!A2802, I2803, _xlfn.IFS(G2803 = TRUE, 6, H2803=TRUE, 4)))</f>
        <v>No Data</v>
      </c>
      <c r="D2803" t="b">
        <f>OR(ISBLANK([3]QueryUserInfo!A2802), [3]QueryUserInfo!A2802 = " USERNAME              SESSIONNAME        ID  STATE   IDLE TIME  LOGON TIME")</f>
        <v>1</v>
      </c>
      <c r="E2803" t="b">
        <f>ISNUMBER(FIND("&gt;", [3]QueryUserInfo!A2802))</f>
        <v>0</v>
      </c>
      <c r="F2803">
        <f>IF(D2803=TRUE, 0, FIND(" ", [3]QueryUserInfo!A2802,2))</f>
        <v>0</v>
      </c>
      <c r="G2803" t="str">
        <f>IF(D2803=TRUE, "No Data", ISNUMBER(FIND("Active", [3]QueryUserInfo!A2802)))</f>
        <v>No Data</v>
      </c>
      <c r="H2803" t="str">
        <f>IF(D2803=TRUE, "No Data", ISNUMBER(FIND("Disc", [3]QueryUserInfo!A2802)))</f>
        <v>No Data</v>
      </c>
      <c r="I2803" t="str" cm="1">
        <f t="array" ref="I2803">IF(D2803 = TRUE, "No Data", _xlfn.IFS(G2803=TRUE, FIND("Active", [3]QueryUserInfo!A2802), H2803=TRUE, FIND("Disc", [3]QueryUserInfo!A2802)))</f>
        <v>No Data</v>
      </c>
    </row>
    <row r="2804" spans="1:9" x14ac:dyDescent="0.3">
      <c r="A2804" t="str">
        <f>IF(D2804=TRUE, "No Data", MID([3]QueryUserInfo!A2803, 2, F2804 -2))</f>
        <v>No Data</v>
      </c>
      <c r="B2804" t="str" cm="1">
        <f t="array" ref="B2804">IF(D2804 = TRUE, "No Data", MID([3]QueryUserInfo!A2803, I2804, _xlfn.IFS(G2804 = TRUE, 6, H2804=TRUE, 4)))</f>
        <v>No Data</v>
      </c>
      <c r="D2804" t="b">
        <f>OR(ISBLANK([3]QueryUserInfo!A2803), [3]QueryUserInfo!A2803 = " USERNAME              SESSIONNAME        ID  STATE   IDLE TIME  LOGON TIME")</f>
        <v>1</v>
      </c>
      <c r="E2804" t="b">
        <f>ISNUMBER(FIND("&gt;", [3]QueryUserInfo!A2803))</f>
        <v>0</v>
      </c>
      <c r="F2804">
        <f>IF(D2804=TRUE, 0, FIND(" ", [3]QueryUserInfo!A2803,2))</f>
        <v>0</v>
      </c>
      <c r="G2804" t="str">
        <f>IF(D2804=TRUE, "No Data", ISNUMBER(FIND("Active", [3]QueryUserInfo!A2803)))</f>
        <v>No Data</v>
      </c>
      <c r="H2804" t="str">
        <f>IF(D2804=TRUE, "No Data", ISNUMBER(FIND("Disc", [3]QueryUserInfo!A2803)))</f>
        <v>No Data</v>
      </c>
      <c r="I2804" t="str" cm="1">
        <f t="array" ref="I2804">IF(D2804 = TRUE, "No Data", _xlfn.IFS(G2804=TRUE, FIND("Active", [3]QueryUserInfo!A2803), H2804=TRUE, FIND("Disc", [3]QueryUserInfo!A2803)))</f>
        <v>No Data</v>
      </c>
    </row>
    <row r="2805" spans="1:9" x14ac:dyDescent="0.3">
      <c r="A2805" t="str">
        <f>IF(D2805=TRUE, "No Data", MID([3]QueryUserInfo!A2804, 2, F2805 -2))</f>
        <v>No Data</v>
      </c>
      <c r="B2805" t="str" cm="1">
        <f t="array" ref="B2805">IF(D2805 = TRUE, "No Data", MID([3]QueryUserInfo!A2804, I2805, _xlfn.IFS(G2805 = TRUE, 6, H2805=TRUE, 4)))</f>
        <v>No Data</v>
      </c>
      <c r="D2805" t="b">
        <f>OR(ISBLANK([3]QueryUserInfo!A2804), [3]QueryUserInfo!A2804 = " USERNAME              SESSIONNAME        ID  STATE   IDLE TIME  LOGON TIME")</f>
        <v>1</v>
      </c>
      <c r="E2805" t="b">
        <f>ISNUMBER(FIND("&gt;", [3]QueryUserInfo!A2804))</f>
        <v>0</v>
      </c>
      <c r="F2805">
        <f>IF(D2805=TRUE, 0, FIND(" ", [3]QueryUserInfo!A2804,2))</f>
        <v>0</v>
      </c>
      <c r="G2805" t="str">
        <f>IF(D2805=TRUE, "No Data", ISNUMBER(FIND("Active", [3]QueryUserInfo!A2804)))</f>
        <v>No Data</v>
      </c>
      <c r="H2805" t="str">
        <f>IF(D2805=TRUE, "No Data", ISNUMBER(FIND("Disc", [3]QueryUserInfo!A2804)))</f>
        <v>No Data</v>
      </c>
      <c r="I2805" t="str" cm="1">
        <f t="array" ref="I2805">IF(D2805 = TRUE, "No Data", _xlfn.IFS(G2805=TRUE, FIND("Active", [3]QueryUserInfo!A2804), H2805=TRUE, FIND("Disc", [3]QueryUserInfo!A2804)))</f>
        <v>No Data</v>
      </c>
    </row>
    <row r="2806" spans="1:9" x14ac:dyDescent="0.3">
      <c r="A2806" t="str">
        <f>IF(D2806=TRUE, "No Data", MID([3]QueryUserInfo!A2805, 2, F2806 -2))</f>
        <v>No Data</v>
      </c>
      <c r="B2806" t="str" cm="1">
        <f t="array" ref="B2806">IF(D2806 = TRUE, "No Data", MID([3]QueryUserInfo!A2805, I2806, _xlfn.IFS(G2806 = TRUE, 6, H2806=TRUE, 4)))</f>
        <v>No Data</v>
      </c>
      <c r="D2806" t="b">
        <f>OR(ISBLANK([3]QueryUserInfo!A2805), [3]QueryUserInfo!A2805 = " USERNAME              SESSIONNAME        ID  STATE   IDLE TIME  LOGON TIME")</f>
        <v>1</v>
      </c>
      <c r="E2806" t="b">
        <f>ISNUMBER(FIND("&gt;", [3]QueryUserInfo!A2805))</f>
        <v>0</v>
      </c>
      <c r="F2806">
        <f>IF(D2806=TRUE, 0, FIND(" ", [3]QueryUserInfo!A2805,2))</f>
        <v>0</v>
      </c>
      <c r="G2806" t="str">
        <f>IF(D2806=TRUE, "No Data", ISNUMBER(FIND("Active", [3]QueryUserInfo!A2805)))</f>
        <v>No Data</v>
      </c>
      <c r="H2806" t="str">
        <f>IF(D2806=TRUE, "No Data", ISNUMBER(FIND("Disc", [3]QueryUserInfo!A2805)))</f>
        <v>No Data</v>
      </c>
      <c r="I2806" t="str" cm="1">
        <f t="array" ref="I2806">IF(D2806 = TRUE, "No Data", _xlfn.IFS(G2806=TRUE, FIND("Active", [3]QueryUserInfo!A2805), H2806=TRUE, FIND("Disc", [3]QueryUserInfo!A2805)))</f>
        <v>No Data</v>
      </c>
    </row>
    <row r="2807" spans="1:9" x14ac:dyDescent="0.3">
      <c r="A2807" t="str">
        <f>IF(D2807=TRUE, "No Data", MID([3]QueryUserInfo!A2806, 2, F2807 -2))</f>
        <v>No Data</v>
      </c>
      <c r="B2807" t="str" cm="1">
        <f t="array" ref="B2807">IF(D2807 = TRUE, "No Data", MID([3]QueryUserInfo!A2806, I2807, _xlfn.IFS(G2807 = TRUE, 6, H2807=TRUE, 4)))</f>
        <v>No Data</v>
      </c>
      <c r="D2807" t="b">
        <f>OR(ISBLANK([3]QueryUserInfo!A2806), [3]QueryUserInfo!A2806 = " USERNAME              SESSIONNAME        ID  STATE   IDLE TIME  LOGON TIME")</f>
        <v>1</v>
      </c>
      <c r="E2807" t="b">
        <f>ISNUMBER(FIND("&gt;", [3]QueryUserInfo!A2806))</f>
        <v>0</v>
      </c>
      <c r="F2807">
        <f>IF(D2807=TRUE, 0, FIND(" ", [3]QueryUserInfo!A2806,2))</f>
        <v>0</v>
      </c>
      <c r="G2807" t="str">
        <f>IF(D2807=TRUE, "No Data", ISNUMBER(FIND("Active", [3]QueryUserInfo!A2806)))</f>
        <v>No Data</v>
      </c>
      <c r="H2807" t="str">
        <f>IF(D2807=TRUE, "No Data", ISNUMBER(FIND("Disc", [3]QueryUserInfo!A2806)))</f>
        <v>No Data</v>
      </c>
      <c r="I2807" t="str" cm="1">
        <f t="array" ref="I2807">IF(D2807 = TRUE, "No Data", _xlfn.IFS(G2807=TRUE, FIND("Active", [3]QueryUserInfo!A2806), H2807=TRUE, FIND("Disc", [3]QueryUserInfo!A2806)))</f>
        <v>No Data</v>
      </c>
    </row>
    <row r="2808" spans="1:9" x14ac:dyDescent="0.3">
      <c r="A2808" t="str">
        <f>IF(D2808=TRUE, "No Data", MID([3]QueryUserInfo!A2807, 2, F2808 -2))</f>
        <v>No Data</v>
      </c>
      <c r="B2808" t="str" cm="1">
        <f t="array" ref="B2808">IF(D2808 = TRUE, "No Data", MID([3]QueryUserInfo!A2807, I2808, _xlfn.IFS(G2808 = TRUE, 6, H2808=TRUE, 4)))</f>
        <v>No Data</v>
      </c>
      <c r="D2808" t="b">
        <f>OR(ISBLANK([3]QueryUserInfo!A2807), [3]QueryUserInfo!A2807 = " USERNAME              SESSIONNAME        ID  STATE   IDLE TIME  LOGON TIME")</f>
        <v>1</v>
      </c>
      <c r="E2808" t="b">
        <f>ISNUMBER(FIND("&gt;", [3]QueryUserInfo!A2807))</f>
        <v>0</v>
      </c>
      <c r="F2808">
        <f>IF(D2808=TRUE, 0, FIND(" ", [3]QueryUserInfo!A2807,2))</f>
        <v>0</v>
      </c>
      <c r="G2808" t="str">
        <f>IF(D2808=TRUE, "No Data", ISNUMBER(FIND("Active", [3]QueryUserInfo!A2807)))</f>
        <v>No Data</v>
      </c>
      <c r="H2808" t="str">
        <f>IF(D2808=TRUE, "No Data", ISNUMBER(FIND("Disc", [3]QueryUserInfo!A2807)))</f>
        <v>No Data</v>
      </c>
      <c r="I2808" t="str" cm="1">
        <f t="array" ref="I2808">IF(D2808 = TRUE, "No Data", _xlfn.IFS(G2808=TRUE, FIND("Active", [3]QueryUserInfo!A2807), H2808=TRUE, FIND("Disc", [3]QueryUserInfo!A2807)))</f>
        <v>No Data</v>
      </c>
    </row>
    <row r="2809" spans="1:9" x14ac:dyDescent="0.3">
      <c r="A2809" t="str">
        <f>IF(D2809=TRUE, "No Data", MID([3]QueryUserInfo!A2808, 2, F2809 -2))</f>
        <v>No Data</v>
      </c>
      <c r="B2809" t="str" cm="1">
        <f t="array" ref="B2809">IF(D2809 = TRUE, "No Data", MID([3]QueryUserInfo!A2808, I2809, _xlfn.IFS(G2809 = TRUE, 6, H2809=TRUE, 4)))</f>
        <v>No Data</v>
      </c>
      <c r="D2809" t="b">
        <f>OR(ISBLANK([3]QueryUserInfo!A2808), [3]QueryUserInfo!A2808 = " USERNAME              SESSIONNAME        ID  STATE   IDLE TIME  LOGON TIME")</f>
        <v>1</v>
      </c>
      <c r="E2809" t="b">
        <f>ISNUMBER(FIND("&gt;", [3]QueryUserInfo!A2808))</f>
        <v>0</v>
      </c>
      <c r="F2809">
        <f>IF(D2809=TRUE, 0, FIND(" ", [3]QueryUserInfo!A2808,2))</f>
        <v>0</v>
      </c>
      <c r="G2809" t="str">
        <f>IF(D2809=TRUE, "No Data", ISNUMBER(FIND("Active", [3]QueryUserInfo!A2808)))</f>
        <v>No Data</v>
      </c>
      <c r="H2809" t="str">
        <f>IF(D2809=TRUE, "No Data", ISNUMBER(FIND("Disc", [3]QueryUserInfo!A2808)))</f>
        <v>No Data</v>
      </c>
      <c r="I2809" t="str" cm="1">
        <f t="array" ref="I2809">IF(D2809 = TRUE, "No Data", _xlfn.IFS(G2809=TRUE, FIND("Active", [3]QueryUserInfo!A2808), H2809=TRUE, FIND("Disc", [3]QueryUserInfo!A2808)))</f>
        <v>No Data</v>
      </c>
    </row>
    <row r="2810" spans="1:9" x14ac:dyDescent="0.3">
      <c r="A2810" t="str">
        <f>IF(D2810=TRUE, "No Data", MID([3]QueryUserInfo!A2809, 2, F2810 -2))</f>
        <v>No Data</v>
      </c>
      <c r="B2810" t="str" cm="1">
        <f t="array" ref="B2810">IF(D2810 = TRUE, "No Data", MID([3]QueryUserInfo!A2809, I2810, _xlfn.IFS(G2810 = TRUE, 6, H2810=TRUE, 4)))</f>
        <v>No Data</v>
      </c>
      <c r="D2810" t="b">
        <f>OR(ISBLANK([3]QueryUserInfo!A2809), [3]QueryUserInfo!A2809 = " USERNAME              SESSIONNAME        ID  STATE   IDLE TIME  LOGON TIME")</f>
        <v>1</v>
      </c>
      <c r="E2810" t="b">
        <f>ISNUMBER(FIND("&gt;", [3]QueryUserInfo!A2809))</f>
        <v>0</v>
      </c>
      <c r="F2810">
        <f>IF(D2810=TRUE, 0, FIND(" ", [3]QueryUserInfo!A2809,2))</f>
        <v>0</v>
      </c>
      <c r="G2810" t="str">
        <f>IF(D2810=TRUE, "No Data", ISNUMBER(FIND("Active", [3]QueryUserInfo!A2809)))</f>
        <v>No Data</v>
      </c>
      <c r="H2810" t="str">
        <f>IF(D2810=TRUE, "No Data", ISNUMBER(FIND("Disc", [3]QueryUserInfo!A2809)))</f>
        <v>No Data</v>
      </c>
      <c r="I2810" t="str" cm="1">
        <f t="array" ref="I2810">IF(D2810 = TRUE, "No Data", _xlfn.IFS(G2810=TRUE, FIND("Active", [3]QueryUserInfo!A2809), H2810=TRUE, FIND("Disc", [3]QueryUserInfo!A2809)))</f>
        <v>No Data</v>
      </c>
    </row>
    <row r="2811" spans="1:9" x14ac:dyDescent="0.3">
      <c r="A2811" t="str">
        <f>IF(D2811=TRUE, "No Data", MID([3]QueryUserInfo!A2810, 2, F2811 -2))</f>
        <v>No Data</v>
      </c>
      <c r="B2811" t="str" cm="1">
        <f t="array" ref="B2811">IF(D2811 = TRUE, "No Data", MID([3]QueryUserInfo!A2810, I2811, _xlfn.IFS(G2811 = TRUE, 6, H2811=TRUE, 4)))</f>
        <v>No Data</v>
      </c>
      <c r="D2811" t="b">
        <f>OR(ISBLANK([3]QueryUserInfo!A2810), [3]QueryUserInfo!A2810 = " USERNAME              SESSIONNAME        ID  STATE   IDLE TIME  LOGON TIME")</f>
        <v>1</v>
      </c>
      <c r="E2811" t="b">
        <f>ISNUMBER(FIND("&gt;", [3]QueryUserInfo!A2810))</f>
        <v>0</v>
      </c>
      <c r="F2811">
        <f>IF(D2811=TRUE, 0, FIND(" ", [3]QueryUserInfo!A2810,2))</f>
        <v>0</v>
      </c>
      <c r="G2811" t="str">
        <f>IF(D2811=TRUE, "No Data", ISNUMBER(FIND("Active", [3]QueryUserInfo!A2810)))</f>
        <v>No Data</v>
      </c>
      <c r="H2811" t="str">
        <f>IF(D2811=TRUE, "No Data", ISNUMBER(FIND("Disc", [3]QueryUserInfo!A2810)))</f>
        <v>No Data</v>
      </c>
      <c r="I2811" t="str" cm="1">
        <f t="array" ref="I2811">IF(D2811 = TRUE, "No Data", _xlfn.IFS(G2811=TRUE, FIND("Active", [3]QueryUserInfo!A2810), H2811=TRUE, FIND("Disc", [3]QueryUserInfo!A2810)))</f>
        <v>No Data</v>
      </c>
    </row>
    <row r="2812" spans="1:9" x14ac:dyDescent="0.3">
      <c r="A2812" t="str">
        <f>IF(D2812=TRUE, "No Data", MID([3]QueryUserInfo!A2811, 2, F2812 -2))</f>
        <v>No Data</v>
      </c>
      <c r="B2812" t="str" cm="1">
        <f t="array" ref="B2812">IF(D2812 = TRUE, "No Data", MID([3]QueryUserInfo!A2811, I2812, _xlfn.IFS(G2812 = TRUE, 6, H2812=TRUE, 4)))</f>
        <v>No Data</v>
      </c>
      <c r="D2812" t="b">
        <f>OR(ISBLANK([3]QueryUserInfo!A2811), [3]QueryUserInfo!A2811 = " USERNAME              SESSIONNAME        ID  STATE   IDLE TIME  LOGON TIME")</f>
        <v>1</v>
      </c>
      <c r="E2812" t="b">
        <f>ISNUMBER(FIND("&gt;", [3]QueryUserInfo!A2811))</f>
        <v>0</v>
      </c>
      <c r="F2812">
        <f>IF(D2812=TRUE, 0, FIND(" ", [3]QueryUserInfo!A2811,2))</f>
        <v>0</v>
      </c>
      <c r="G2812" t="str">
        <f>IF(D2812=TRUE, "No Data", ISNUMBER(FIND("Active", [3]QueryUserInfo!A2811)))</f>
        <v>No Data</v>
      </c>
      <c r="H2812" t="str">
        <f>IF(D2812=TRUE, "No Data", ISNUMBER(FIND("Disc", [3]QueryUserInfo!A2811)))</f>
        <v>No Data</v>
      </c>
      <c r="I2812" t="str" cm="1">
        <f t="array" ref="I2812">IF(D2812 = TRUE, "No Data", _xlfn.IFS(G2812=TRUE, FIND("Active", [3]QueryUserInfo!A2811), H2812=TRUE, FIND("Disc", [3]QueryUserInfo!A2811)))</f>
        <v>No Data</v>
      </c>
    </row>
    <row r="2813" spans="1:9" x14ac:dyDescent="0.3">
      <c r="A2813" t="str">
        <f>IF(D2813=TRUE, "No Data", MID([3]QueryUserInfo!A2812, 2, F2813 -2))</f>
        <v>No Data</v>
      </c>
      <c r="B2813" t="str" cm="1">
        <f t="array" ref="B2813">IF(D2813 = TRUE, "No Data", MID([3]QueryUserInfo!A2812, I2813, _xlfn.IFS(G2813 = TRUE, 6, H2813=TRUE, 4)))</f>
        <v>No Data</v>
      </c>
      <c r="D2813" t="b">
        <f>OR(ISBLANK([3]QueryUserInfo!A2812), [3]QueryUserInfo!A2812 = " USERNAME              SESSIONNAME        ID  STATE   IDLE TIME  LOGON TIME")</f>
        <v>1</v>
      </c>
      <c r="E2813" t="b">
        <f>ISNUMBER(FIND("&gt;", [3]QueryUserInfo!A2812))</f>
        <v>0</v>
      </c>
      <c r="F2813">
        <f>IF(D2813=TRUE, 0, FIND(" ", [3]QueryUserInfo!A2812,2))</f>
        <v>0</v>
      </c>
      <c r="G2813" t="str">
        <f>IF(D2813=TRUE, "No Data", ISNUMBER(FIND("Active", [3]QueryUserInfo!A2812)))</f>
        <v>No Data</v>
      </c>
      <c r="H2813" t="str">
        <f>IF(D2813=TRUE, "No Data", ISNUMBER(FIND("Disc", [3]QueryUserInfo!A2812)))</f>
        <v>No Data</v>
      </c>
      <c r="I2813" t="str" cm="1">
        <f t="array" ref="I2813">IF(D2813 = TRUE, "No Data", _xlfn.IFS(G2813=TRUE, FIND("Active", [3]QueryUserInfo!A2812), H2813=TRUE, FIND("Disc", [3]QueryUserInfo!A2812)))</f>
        <v>No Data</v>
      </c>
    </row>
    <row r="2814" spans="1:9" x14ac:dyDescent="0.3">
      <c r="A2814" t="str">
        <f>IF(D2814=TRUE, "No Data", MID([3]QueryUserInfo!A2813, 2, F2814 -2))</f>
        <v>No Data</v>
      </c>
      <c r="B2814" t="str" cm="1">
        <f t="array" ref="B2814">IF(D2814 = TRUE, "No Data", MID([3]QueryUserInfo!A2813, I2814, _xlfn.IFS(G2814 = TRUE, 6, H2814=TRUE, 4)))</f>
        <v>No Data</v>
      </c>
      <c r="D2814" t="b">
        <f>OR(ISBLANK([3]QueryUserInfo!A2813), [3]QueryUserInfo!A2813 = " USERNAME              SESSIONNAME        ID  STATE   IDLE TIME  LOGON TIME")</f>
        <v>1</v>
      </c>
      <c r="E2814" t="b">
        <f>ISNUMBER(FIND("&gt;", [3]QueryUserInfo!A2813))</f>
        <v>0</v>
      </c>
      <c r="F2814">
        <f>IF(D2814=TRUE, 0, FIND(" ", [3]QueryUserInfo!A2813,2))</f>
        <v>0</v>
      </c>
      <c r="G2814" t="str">
        <f>IF(D2814=TRUE, "No Data", ISNUMBER(FIND("Active", [3]QueryUserInfo!A2813)))</f>
        <v>No Data</v>
      </c>
      <c r="H2814" t="str">
        <f>IF(D2814=TRUE, "No Data", ISNUMBER(FIND("Disc", [3]QueryUserInfo!A2813)))</f>
        <v>No Data</v>
      </c>
      <c r="I2814" t="str" cm="1">
        <f t="array" ref="I2814">IF(D2814 = TRUE, "No Data", _xlfn.IFS(G2814=TRUE, FIND("Active", [3]QueryUserInfo!A2813), H2814=TRUE, FIND("Disc", [3]QueryUserInfo!A2813)))</f>
        <v>No Data</v>
      </c>
    </row>
    <row r="2815" spans="1:9" x14ac:dyDescent="0.3">
      <c r="A2815" t="str">
        <f>IF(D2815=TRUE, "No Data", MID([3]QueryUserInfo!A2814, 2, F2815 -2))</f>
        <v>No Data</v>
      </c>
      <c r="B2815" t="str" cm="1">
        <f t="array" ref="B2815">IF(D2815 = TRUE, "No Data", MID([3]QueryUserInfo!A2814, I2815, _xlfn.IFS(G2815 = TRUE, 6, H2815=TRUE, 4)))</f>
        <v>No Data</v>
      </c>
      <c r="D2815" t="b">
        <f>OR(ISBLANK([3]QueryUserInfo!A2814), [3]QueryUserInfo!A2814 = " USERNAME              SESSIONNAME        ID  STATE   IDLE TIME  LOGON TIME")</f>
        <v>1</v>
      </c>
      <c r="E2815" t="b">
        <f>ISNUMBER(FIND("&gt;", [3]QueryUserInfo!A2814))</f>
        <v>0</v>
      </c>
      <c r="F2815">
        <f>IF(D2815=TRUE, 0, FIND(" ", [3]QueryUserInfo!A2814,2))</f>
        <v>0</v>
      </c>
      <c r="G2815" t="str">
        <f>IF(D2815=TRUE, "No Data", ISNUMBER(FIND("Active", [3]QueryUserInfo!A2814)))</f>
        <v>No Data</v>
      </c>
      <c r="H2815" t="str">
        <f>IF(D2815=TRUE, "No Data", ISNUMBER(FIND("Disc", [3]QueryUserInfo!A2814)))</f>
        <v>No Data</v>
      </c>
      <c r="I2815" t="str" cm="1">
        <f t="array" ref="I2815">IF(D2815 = TRUE, "No Data", _xlfn.IFS(G2815=TRUE, FIND("Active", [3]QueryUserInfo!A2814), H2815=TRUE, FIND("Disc", [3]QueryUserInfo!A2814)))</f>
        <v>No Data</v>
      </c>
    </row>
    <row r="2816" spans="1:9" x14ac:dyDescent="0.3">
      <c r="A2816" t="str">
        <f>IF(D2816=TRUE, "No Data", MID([3]QueryUserInfo!A2815, 2, F2816 -2))</f>
        <v>No Data</v>
      </c>
      <c r="B2816" t="str" cm="1">
        <f t="array" ref="B2816">IF(D2816 = TRUE, "No Data", MID([3]QueryUserInfo!A2815, I2816, _xlfn.IFS(G2816 = TRUE, 6, H2816=TRUE, 4)))</f>
        <v>No Data</v>
      </c>
      <c r="D2816" t="b">
        <f>OR(ISBLANK([3]QueryUserInfo!A2815), [3]QueryUserInfo!A2815 = " USERNAME              SESSIONNAME        ID  STATE   IDLE TIME  LOGON TIME")</f>
        <v>1</v>
      </c>
      <c r="E2816" t="b">
        <f>ISNUMBER(FIND("&gt;", [3]QueryUserInfo!A2815))</f>
        <v>0</v>
      </c>
      <c r="F2816">
        <f>IF(D2816=TRUE, 0, FIND(" ", [3]QueryUserInfo!A2815,2))</f>
        <v>0</v>
      </c>
      <c r="G2816" t="str">
        <f>IF(D2816=TRUE, "No Data", ISNUMBER(FIND("Active", [3]QueryUserInfo!A2815)))</f>
        <v>No Data</v>
      </c>
      <c r="H2816" t="str">
        <f>IF(D2816=TRUE, "No Data", ISNUMBER(FIND("Disc", [3]QueryUserInfo!A2815)))</f>
        <v>No Data</v>
      </c>
      <c r="I2816" t="str" cm="1">
        <f t="array" ref="I2816">IF(D2816 = TRUE, "No Data", _xlfn.IFS(G2816=TRUE, FIND("Active", [3]QueryUserInfo!A2815), H2816=TRUE, FIND("Disc", [3]QueryUserInfo!A2815)))</f>
        <v>No Data</v>
      </c>
    </row>
    <row r="2817" spans="1:9" x14ac:dyDescent="0.3">
      <c r="A2817" t="str">
        <f>IF(D2817=TRUE, "No Data", MID([3]QueryUserInfo!A2816, 2, F2817 -2))</f>
        <v>No Data</v>
      </c>
      <c r="B2817" t="str" cm="1">
        <f t="array" ref="B2817">IF(D2817 = TRUE, "No Data", MID([3]QueryUserInfo!A2816, I2817, _xlfn.IFS(G2817 = TRUE, 6, H2817=TRUE, 4)))</f>
        <v>No Data</v>
      </c>
      <c r="D2817" t="b">
        <f>OR(ISBLANK([3]QueryUserInfo!A2816), [3]QueryUserInfo!A2816 = " USERNAME              SESSIONNAME        ID  STATE   IDLE TIME  LOGON TIME")</f>
        <v>1</v>
      </c>
      <c r="E2817" t="b">
        <f>ISNUMBER(FIND("&gt;", [3]QueryUserInfo!A2816))</f>
        <v>0</v>
      </c>
      <c r="F2817">
        <f>IF(D2817=TRUE, 0, FIND(" ", [3]QueryUserInfo!A2816,2))</f>
        <v>0</v>
      </c>
      <c r="G2817" t="str">
        <f>IF(D2817=TRUE, "No Data", ISNUMBER(FIND("Active", [3]QueryUserInfo!A2816)))</f>
        <v>No Data</v>
      </c>
      <c r="H2817" t="str">
        <f>IF(D2817=TRUE, "No Data", ISNUMBER(FIND("Disc", [3]QueryUserInfo!A2816)))</f>
        <v>No Data</v>
      </c>
      <c r="I2817" t="str" cm="1">
        <f t="array" ref="I2817">IF(D2817 = TRUE, "No Data", _xlfn.IFS(G2817=TRUE, FIND("Active", [3]QueryUserInfo!A2816), H2817=TRUE, FIND("Disc", [3]QueryUserInfo!A2816)))</f>
        <v>No Data</v>
      </c>
    </row>
    <row r="2818" spans="1:9" x14ac:dyDescent="0.3">
      <c r="A2818" t="str">
        <f>IF(D2818=TRUE, "No Data", MID([3]QueryUserInfo!A2817, 2, F2818 -2))</f>
        <v>No Data</v>
      </c>
      <c r="B2818" t="str" cm="1">
        <f t="array" ref="B2818">IF(D2818 = TRUE, "No Data", MID([3]QueryUserInfo!A2817, I2818, _xlfn.IFS(G2818 = TRUE, 6, H2818=TRUE, 4)))</f>
        <v>No Data</v>
      </c>
      <c r="D2818" t="b">
        <f>OR(ISBLANK([3]QueryUserInfo!A2817), [3]QueryUserInfo!A2817 = " USERNAME              SESSIONNAME        ID  STATE   IDLE TIME  LOGON TIME")</f>
        <v>1</v>
      </c>
      <c r="E2818" t="b">
        <f>ISNUMBER(FIND("&gt;", [3]QueryUserInfo!A2817))</f>
        <v>0</v>
      </c>
      <c r="F2818">
        <f>IF(D2818=TRUE, 0, FIND(" ", [3]QueryUserInfo!A2817,2))</f>
        <v>0</v>
      </c>
      <c r="G2818" t="str">
        <f>IF(D2818=TRUE, "No Data", ISNUMBER(FIND("Active", [3]QueryUserInfo!A2817)))</f>
        <v>No Data</v>
      </c>
      <c r="H2818" t="str">
        <f>IF(D2818=TRUE, "No Data", ISNUMBER(FIND("Disc", [3]QueryUserInfo!A2817)))</f>
        <v>No Data</v>
      </c>
      <c r="I2818" t="str" cm="1">
        <f t="array" ref="I2818">IF(D2818 = TRUE, "No Data", _xlfn.IFS(G2818=TRUE, FIND("Active", [3]QueryUserInfo!A2817), H2818=TRUE, FIND("Disc", [3]QueryUserInfo!A2817)))</f>
        <v>No Data</v>
      </c>
    </row>
    <row r="2819" spans="1:9" x14ac:dyDescent="0.3">
      <c r="A2819" t="str">
        <f>IF(D2819=TRUE, "No Data", MID([3]QueryUserInfo!A2818, 2, F2819 -2))</f>
        <v>No Data</v>
      </c>
      <c r="B2819" t="str" cm="1">
        <f t="array" ref="B2819">IF(D2819 = TRUE, "No Data", MID([3]QueryUserInfo!A2818, I2819, _xlfn.IFS(G2819 = TRUE, 6, H2819=TRUE, 4)))</f>
        <v>No Data</v>
      </c>
      <c r="D2819" t="b">
        <f>OR(ISBLANK([3]QueryUserInfo!A2818), [3]QueryUserInfo!A2818 = " USERNAME              SESSIONNAME        ID  STATE   IDLE TIME  LOGON TIME")</f>
        <v>1</v>
      </c>
      <c r="E2819" t="b">
        <f>ISNUMBER(FIND("&gt;", [3]QueryUserInfo!A2818))</f>
        <v>0</v>
      </c>
      <c r="F2819">
        <f>IF(D2819=TRUE, 0, FIND(" ", [3]QueryUserInfo!A2818,2))</f>
        <v>0</v>
      </c>
      <c r="G2819" t="str">
        <f>IF(D2819=TRUE, "No Data", ISNUMBER(FIND("Active", [3]QueryUserInfo!A2818)))</f>
        <v>No Data</v>
      </c>
      <c r="H2819" t="str">
        <f>IF(D2819=TRUE, "No Data", ISNUMBER(FIND("Disc", [3]QueryUserInfo!A2818)))</f>
        <v>No Data</v>
      </c>
      <c r="I2819" t="str" cm="1">
        <f t="array" ref="I2819">IF(D2819 = TRUE, "No Data", _xlfn.IFS(G2819=TRUE, FIND("Active", [3]QueryUserInfo!A2818), H2819=TRUE, FIND("Disc", [3]QueryUserInfo!A2818)))</f>
        <v>No Data</v>
      </c>
    </row>
    <row r="2820" spans="1:9" x14ac:dyDescent="0.3">
      <c r="A2820" t="str">
        <f>IF(D2820=TRUE, "No Data", MID([3]QueryUserInfo!A2819, 2, F2820 -2))</f>
        <v>No Data</v>
      </c>
      <c r="B2820" t="str" cm="1">
        <f t="array" ref="B2820">IF(D2820 = TRUE, "No Data", MID([3]QueryUserInfo!A2819, I2820, _xlfn.IFS(G2820 = TRUE, 6, H2820=TRUE, 4)))</f>
        <v>No Data</v>
      </c>
      <c r="D2820" t="b">
        <f>OR(ISBLANK([3]QueryUserInfo!A2819), [3]QueryUserInfo!A2819 = " USERNAME              SESSIONNAME        ID  STATE   IDLE TIME  LOGON TIME")</f>
        <v>1</v>
      </c>
      <c r="E2820" t="b">
        <f>ISNUMBER(FIND("&gt;", [3]QueryUserInfo!A2819))</f>
        <v>0</v>
      </c>
      <c r="F2820">
        <f>IF(D2820=TRUE, 0, FIND(" ", [3]QueryUserInfo!A2819,2))</f>
        <v>0</v>
      </c>
      <c r="G2820" t="str">
        <f>IF(D2820=TRUE, "No Data", ISNUMBER(FIND("Active", [3]QueryUserInfo!A2819)))</f>
        <v>No Data</v>
      </c>
      <c r="H2820" t="str">
        <f>IF(D2820=TRUE, "No Data", ISNUMBER(FIND("Disc", [3]QueryUserInfo!A2819)))</f>
        <v>No Data</v>
      </c>
      <c r="I2820" t="str" cm="1">
        <f t="array" ref="I2820">IF(D2820 = TRUE, "No Data", _xlfn.IFS(G2820=TRUE, FIND("Active", [3]QueryUserInfo!A2819), H2820=TRUE, FIND("Disc", [3]QueryUserInfo!A2819)))</f>
        <v>No Data</v>
      </c>
    </row>
    <row r="2821" spans="1:9" x14ac:dyDescent="0.3">
      <c r="A2821" t="str">
        <f>IF(D2821=TRUE, "No Data", MID([3]QueryUserInfo!A2820, 2, F2821 -2))</f>
        <v>No Data</v>
      </c>
      <c r="B2821" t="str" cm="1">
        <f t="array" ref="B2821">IF(D2821 = TRUE, "No Data", MID([3]QueryUserInfo!A2820, I2821, _xlfn.IFS(G2821 = TRUE, 6, H2821=TRUE, 4)))</f>
        <v>No Data</v>
      </c>
      <c r="D2821" t="b">
        <f>OR(ISBLANK([3]QueryUserInfo!A2820), [3]QueryUserInfo!A2820 = " USERNAME              SESSIONNAME        ID  STATE   IDLE TIME  LOGON TIME")</f>
        <v>1</v>
      </c>
      <c r="E2821" t="b">
        <f>ISNUMBER(FIND("&gt;", [3]QueryUserInfo!A2820))</f>
        <v>0</v>
      </c>
      <c r="F2821">
        <f>IF(D2821=TRUE, 0, FIND(" ", [3]QueryUserInfo!A2820,2))</f>
        <v>0</v>
      </c>
      <c r="G2821" t="str">
        <f>IF(D2821=TRUE, "No Data", ISNUMBER(FIND("Active", [3]QueryUserInfo!A2820)))</f>
        <v>No Data</v>
      </c>
      <c r="H2821" t="str">
        <f>IF(D2821=TRUE, "No Data", ISNUMBER(FIND("Disc", [3]QueryUserInfo!A2820)))</f>
        <v>No Data</v>
      </c>
      <c r="I2821" t="str" cm="1">
        <f t="array" ref="I2821">IF(D2821 = TRUE, "No Data", _xlfn.IFS(G2821=TRUE, FIND("Active", [3]QueryUserInfo!A2820), H2821=TRUE, FIND("Disc", [3]QueryUserInfo!A2820)))</f>
        <v>No Data</v>
      </c>
    </row>
    <row r="2822" spans="1:9" x14ac:dyDescent="0.3">
      <c r="A2822" t="str">
        <f>IF(D2822=TRUE, "No Data", MID([3]QueryUserInfo!A2821, 2, F2822 -2))</f>
        <v>No Data</v>
      </c>
      <c r="B2822" t="str" cm="1">
        <f t="array" ref="B2822">IF(D2822 = TRUE, "No Data", MID([3]QueryUserInfo!A2821, I2822, _xlfn.IFS(G2822 = TRUE, 6, H2822=TRUE, 4)))</f>
        <v>No Data</v>
      </c>
      <c r="D2822" t="b">
        <f>OR(ISBLANK([3]QueryUserInfo!A2821), [3]QueryUserInfo!A2821 = " USERNAME              SESSIONNAME        ID  STATE   IDLE TIME  LOGON TIME")</f>
        <v>1</v>
      </c>
      <c r="E2822" t="b">
        <f>ISNUMBER(FIND("&gt;", [3]QueryUserInfo!A2821))</f>
        <v>0</v>
      </c>
      <c r="F2822">
        <f>IF(D2822=TRUE, 0, FIND(" ", [3]QueryUserInfo!A2821,2))</f>
        <v>0</v>
      </c>
      <c r="G2822" t="str">
        <f>IF(D2822=TRUE, "No Data", ISNUMBER(FIND("Active", [3]QueryUserInfo!A2821)))</f>
        <v>No Data</v>
      </c>
      <c r="H2822" t="str">
        <f>IF(D2822=TRUE, "No Data", ISNUMBER(FIND("Disc", [3]QueryUserInfo!A2821)))</f>
        <v>No Data</v>
      </c>
      <c r="I2822" t="str" cm="1">
        <f t="array" ref="I2822">IF(D2822 = TRUE, "No Data", _xlfn.IFS(G2822=TRUE, FIND("Active", [3]QueryUserInfo!A2821), H2822=TRUE, FIND("Disc", [3]QueryUserInfo!A2821)))</f>
        <v>No Data</v>
      </c>
    </row>
    <row r="2823" spans="1:9" x14ac:dyDescent="0.3">
      <c r="A2823" t="str">
        <f>IF(D2823=TRUE, "No Data", MID([3]QueryUserInfo!A2822, 2, F2823 -2))</f>
        <v>No Data</v>
      </c>
      <c r="B2823" t="str" cm="1">
        <f t="array" ref="B2823">IF(D2823 = TRUE, "No Data", MID([3]QueryUserInfo!A2822, I2823, _xlfn.IFS(G2823 = TRUE, 6, H2823=TRUE, 4)))</f>
        <v>No Data</v>
      </c>
      <c r="D2823" t="b">
        <f>OR(ISBLANK([3]QueryUserInfo!A2822), [3]QueryUserInfo!A2822 = " USERNAME              SESSIONNAME        ID  STATE   IDLE TIME  LOGON TIME")</f>
        <v>1</v>
      </c>
      <c r="E2823" t="b">
        <f>ISNUMBER(FIND("&gt;", [3]QueryUserInfo!A2822))</f>
        <v>0</v>
      </c>
      <c r="F2823">
        <f>IF(D2823=TRUE, 0, FIND(" ", [3]QueryUserInfo!A2822,2))</f>
        <v>0</v>
      </c>
      <c r="G2823" t="str">
        <f>IF(D2823=TRUE, "No Data", ISNUMBER(FIND("Active", [3]QueryUserInfo!A2822)))</f>
        <v>No Data</v>
      </c>
      <c r="H2823" t="str">
        <f>IF(D2823=TRUE, "No Data", ISNUMBER(FIND("Disc", [3]QueryUserInfo!A2822)))</f>
        <v>No Data</v>
      </c>
      <c r="I2823" t="str" cm="1">
        <f t="array" ref="I2823">IF(D2823 = TRUE, "No Data", _xlfn.IFS(G2823=TRUE, FIND("Active", [3]QueryUserInfo!A2822), H2823=TRUE, FIND("Disc", [3]QueryUserInfo!A2822)))</f>
        <v>No Data</v>
      </c>
    </row>
    <row r="2824" spans="1:9" x14ac:dyDescent="0.3">
      <c r="A2824" t="str">
        <f>IF(D2824=TRUE, "No Data", MID([3]QueryUserInfo!A2823, 2, F2824 -2))</f>
        <v>No Data</v>
      </c>
      <c r="B2824" t="str" cm="1">
        <f t="array" ref="B2824">IF(D2824 = TRUE, "No Data", MID([3]QueryUserInfo!A2823, I2824, _xlfn.IFS(G2824 = TRUE, 6, H2824=TRUE, 4)))</f>
        <v>No Data</v>
      </c>
      <c r="D2824" t="b">
        <f>OR(ISBLANK([3]QueryUserInfo!A2823), [3]QueryUserInfo!A2823 = " USERNAME              SESSIONNAME        ID  STATE   IDLE TIME  LOGON TIME")</f>
        <v>1</v>
      </c>
      <c r="E2824" t="b">
        <f>ISNUMBER(FIND("&gt;", [3]QueryUserInfo!A2823))</f>
        <v>0</v>
      </c>
      <c r="F2824">
        <f>IF(D2824=TRUE, 0, FIND(" ", [3]QueryUserInfo!A2823,2))</f>
        <v>0</v>
      </c>
      <c r="G2824" t="str">
        <f>IF(D2824=TRUE, "No Data", ISNUMBER(FIND("Active", [3]QueryUserInfo!A2823)))</f>
        <v>No Data</v>
      </c>
      <c r="H2824" t="str">
        <f>IF(D2824=TRUE, "No Data", ISNUMBER(FIND("Disc", [3]QueryUserInfo!A2823)))</f>
        <v>No Data</v>
      </c>
      <c r="I2824" t="str" cm="1">
        <f t="array" ref="I2824">IF(D2824 = TRUE, "No Data", _xlfn.IFS(G2824=TRUE, FIND("Active", [3]QueryUserInfo!A2823), H2824=TRUE, FIND("Disc", [3]QueryUserInfo!A2823)))</f>
        <v>No Data</v>
      </c>
    </row>
    <row r="2825" spans="1:9" x14ac:dyDescent="0.3">
      <c r="A2825" t="str">
        <f>IF(D2825=TRUE, "No Data", MID([3]QueryUserInfo!A2824, 2, F2825 -2))</f>
        <v>No Data</v>
      </c>
      <c r="B2825" t="str" cm="1">
        <f t="array" ref="B2825">IF(D2825 = TRUE, "No Data", MID([3]QueryUserInfo!A2824, I2825, _xlfn.IFS(G2825 = TRUE, 6, H2825=TRUE, 4)))</f>
        <v>No Data</v>
      </c>
      <c r="D2825" t="b">
        <f>OR(ISBLANK([3]QueryUserInfo!A2824), [3]QueryUserInfo!A2824 = " USERNAME              SESSIONNAME        ID  STATE   IDLE TIME  LOGON TIME")</f>
        <v>1</v>
      </c>
      <c r="E2825" t="b">
        <f>ISNUMBER(FIND("&gt;", [3]QueryUserInfo!A2824))</f>
        <v>0</v>
      </c>
      <c r="F2825">
        <f>IF(D2825=TRUE, 0, FIND(" ", [3]QueryUserInfo!A2824,2))</f>
        <v>0</v>
      </c>
      <c r="G2825" t="str">
        <f>IF(D2825=TRUE, "No Data", ISNUMBER(FIND("Active", [3]QueryUserInfo!A2824)))</f>
        <v>No Data</v>
      </c>
      <c r="H2825" t="str">
        <f>IF(D2825=TRUE, "No Data", ISNUMBER(FIND("Disc", [3]QueryUserInfo!A2824)))</f>
        <v>No Data</v>
      </c>
      <c r="I2825" t="str" cm="1">
        <f t="array" ref="I2825">IF(D2825 = TRUE, "No Data", _xlfn.IFS(G2825=TRUE, FIND("Active", [3]QueryUserInfo!A2824), H2825=TRUE, FIND("Disc", [3]QueryUserInfo!A2824)))</f>
        <v>No Data</v>
      </c>
    </row>
    <row r="2826" spans="1:9" x14ac:dyDescent="0.3">
      <c r="A2826" t="str">
        <f>IF(D2826=TRUE, "No Data", MID([3]QueryUserInfo!A2825, 2, F2826 -2))</f>
        <v>No Data</v>
      </c>
      <c r="B2826" t="str" cm="1">
        <f t="array" ref="B2826">IF(D2826 = TRUE, "No Data", MID([3]QueryUserInfo!A2825, I2826, _xlfn.IFS(G2826 = TRUE, 6, H2826=TRUE, 4)))</f>
        <v>No Data</v>
      </c>
      <c r="D2826" t="b">
        <f>OR(ISBLANK([3]QueryUserInfo!A2825), [3]QueryUserInfo!A2825 = " USERNAME              SESSIONNAME        ID  STATE   IDLE TIME  LOGON TIME")</f>
        <v>1</v>
      </c>
      <c r="E2826" t="b">
        <f>ISNUMBER(FIND("&gt;", [3]QueryUserInfo!A2825))</f>
        <v>0</v>
      </c>
      <c r="F2826">
        <f>IF(D2826=TRUE, 0, FIND(" ", [3]QueryUserInfo!A2825,2))</f>
        <v>0</v>
      </c>
      <c r="G2826" t="str">
        <f>IF(D2826=TRUE, "No Data", ISNUMBER(FIND("Active", [3]QueryUserInfo!A2825)))</f>
        <v>No Data</v>
      </c>
      <c r="H2826" t="str">
        <f>IF(D2826=TRUE, "No Data", ISNUMBER(FIND("Disc", [3]QueryUserInfo!A2825)))</f>
        <v>No Data</v>
      </c>
      <c r="I2826" t="str" cm="1">
        <f t="array" ref="I2826">IF(D2826 = TRUE, "No Data", _xlfn.IFS(G2826=TRUE, FIND("Active", [3]QueryUserInfo!A2825), H2826=TRUE, FIND("Disc", [3]QueryUserInfo!A2825)))</f>
        <v>No Data</v>
      </c>
    </row>
    <row r="2827" spans="1:9" x14ac:dyDescent="0.3">
      <c r="A2827" t="str">
        <f>IF(D2827=TRUE, "No Data", MID([3]QueryUserInfo!A2826, 2, F2827 -2))</f>
        <v>No Data</v>
      </c>
      <c r="B2827" t="str" cm="1">
        <f t="array" ref="B2827">IF(D2827 = TRUE, "No Data", MID([3]QueryUserInfo!A2826, I2827, _xlfn.IFS(G2827 = TRUE, 6, H2827=TRUE, 4)))</f>
        <v>No Data</v>
      </c>
      <c r="D2827" t="b">
        <f>OR(ISBLANK([3]QueryUserInfo!A2826), [3]QueryUserInfo!A2826 = " USERNAME              SESSIONNAME        ID  STATE   IDLE TIME  LOGON TIME")</f>
        <v>1</v>
      </c>
      <c r="E2827" t="b">
        <f>ISNUMBER(FIND("&gt;", [3]QueryUserInfo!A2826))</f>
        <v>0</v>
      </c>
      <c r="F2827">
        <f>IF(D2827=TRUE, 0, FIND(" ", [3]QueryUserInfo!A2826,2))</f>
        <v>0</v>
      </c>
      <c r="G2827" t="str">
        <f>IF(D2827=TRUE, "No Data", ISNUMBER(FIND("Active", [3]QueryUserInfo!A2826)))</f>
        <v>No Data</v>
      </c>
      <c r="H2827" t="str">
        <f>IF(D2827=TRUE, "No Data", ISNUMBER(FIND("Disc", [3]QueryUserInfo!A2826)))</f>
        <v>No Data</v>
      </c>
      <c r="I2827" t="str" cm="1">
        <f t="array" ref="I2827">IF(D2827 = TRUE, "No Data", _xlfn.IFS(G2827=TRUE, FIND("Active", [3]QueryUserInfo!A2826), H2827=TRUE, FIND("Disc", [3]QueryUserInfo!A2826)))</f>
        <v>No Data</v>
      </c>
    </row>
    <row r="2828" spans="1:9" x14ac:dyDescent="0.3">
      <c r="A2828" t="str">
        <f>IF(D2828=TRUE, "No Data", MID([3]QueryUserInfo!A2827, 2, F2828 -2))</f>
        <v>No Data</v>
      </c>
      <c r="B2828" t="str" cm="1">
        <f t="array" ref="B2828">IF(D2828 = TRUE, "No Data", MID([3]QueryUserInfo!A2827, I2828, _xlfn.IFS(G2828 = TRUE, 6, H2828=TRUE, 4)))</f>
        <v>No Data</v>
      </c>
      <c r="D2828" t="b">
        <f>OR(ISBLANK([3]QueryUserInfo!A2827), [3]QueryUserInfo!A2827 = " USERNAME              SESSIONNAME        ID  STATE   IDLE TIME  LOGON TIME")</f>
        <v>1</v>
      </c>
      <c r="E2828" t="b">
        <f>ISNUMBER(FIND("&gt;", [3]QueryUserInfo!A2827))</f>
        <v>0</v>
      </c>
      <c r="F2828">
        <f>IF(D2828=TRUE, 0, FIND(" ", [3]QueryUserInfo!A2827,2))</f>
        <v>0</v>
      </c>
      <c r="G2828" t="str">
        <f>IF(D2828=TRUE, "No Data", ISNUMBER(FIND("Active", [3]QueryUserInfo!A2827)))</f>
        <v>No Data</v>
      </c>
      <c r="H2828" t="str">
        <f>IF(D2828=TRUE, "No Data", ISNUMBER(FIND("Disc", [3]QueryUserInfo!A2827)))</f>
        <v>No Data</v>
      </c>
      <c r="I2828" t="str" cm="1">
        <f t="array" ref="I2828">IF(D2828 = TRUE, "No Data", _xlfn.IFS(G2828=TRUE, FIND("Active", [3]QueryUserInfo!A2827), H2828=TRUE, FIND("Disc", [3]QueryUserInfo!A2827)))</f>
        <v>No Data</v>
      </c>
    </row>
    <row r="2829" spans="1:9" x14ac:dyDescent="0.3">
      <c r="A2829" t="str">
        <f>IF(D2829=TRUE, "No Data", MID([3]QueryUserInfo!A2828, 2, F2829 -2))</f>
        <v>No Data</v>
      </c>
      <c r="B2829" t="str" cm="1">
        <f t="array" ref="B2829">IF(D2829 = TRUE, "No Data", MID([3]QueryUserInfo!A2828, I2829, _xlfn.IFS(G2829 = TRUE, 6, H2829=TRUE, 4)))</f>
        <v>No Data</v>
      </c>
      <c r="D2829" t="b">
        <f>OR(ISBLANK([3]QueryUserInfo!A2828), [3]QueryUserInfo!A2828 = " USERNAME              SESSIONNAME        ID  STATE   IDLE TIME  LOGON TIME")</f>
        <v>1</v>
      </c>
      <c r="E2829" t="b">
        <f>ISNUMBER(FIND("&gt;", [3]QueryUserInfo!A2828))</f>
        <v>0</v>
      </c>
      <c r="F2829">
        <f>IF(D2829=TRUE, 0, FIND(" ", [3]QueryUserInfo!A2828,2))</f>
        <v>0</v>
      </c>
      <c r="G2829" t="str">
        <f>IF(D2829=TRUE, "No Data", ISNUMBER(FIND("Active", [3]QueryUserInfo!A2828)))</f>
        <v>No Data</v>
      </c>
      <c r="H2829" t="str">
        <f>IF(D2829=TRUE, "No Data", ISNUMBER(FIND("Disc", [3]QueryUserInfo!A2828)))</f>
        <v>No Data</v>
      </c>
      <c r="I2829" t="str" cm="1">
        <f t="array" ref="I2829">IF(D2829 = TRUE, "No Data", _xlfn.IFS(G2829=TRUE, FIND("Active", [3]QueryUserInfo!A2828), H2829=TRUE, FIND("Disc", [3]QueryUserInfo!A2828)))</f>
        <v>No Data</v>
      </c>
    </row>
    <row r="2830" spans="1:9" x14ac:dyDescent="0.3">
      <c r="A2830" t="str">
        <f>IF(D2830=TRUE, "No Data", MID([3]QueryUserInfo!A2829, 2, F2830 -2))</f>
        <v>No Data</v>
      </c>
      <c r="B2830" t="str" cm="1">
        <f t="array" ref="B2830">IF(D2830 = TRUE, "No Data", MID([3]QueryUserInfo!A2829, I2830, _xlfn.IFS(G2830 = TRUE, 6, H2830=TRUE, 4)))</f>
        <v>No Data</v>
      </c>
      <c r="D2830" t="b">
        <f>OR(ISBLANK([3]QueryUserInfo!A2829), [3]QueryUserInfo!A2829 = " USERNAME              SESSIONNAME        ID  STATE   IDLE TIME  LOGON TIME")</f>
        <v>1</v>
      </c>
      <c r="E2830" t="b">
        <f>ISNUMBER(FIND("&gt;", [3]QueryUserInfo!A2829))</f>
        <v>0</v>
      </c>
      <c r="F2830">
        <f>IF(D2830=TRUE, 0, FIND(" ", [3]QueryUserInfo!A2829,2))</f>
        <v>0</v>
      </c>
      <c r="G2830" t="str">
        <f>IF(D2830=TRUE, "No Data", ISNUMBER(FIND("Active", [3]QueryUserInfo!A2829)))</f>
        <v>No Data</v>
      </c>
      <c r="H2830" t="str">
        <f>IF(D2830=TRUE, "No Data", ISNUMBER(FIND("Disc", [3]QueryUserInfo!A2829)))</f>
        <v>No Data</v>
      </c>
      <c r="I2830" t="str" cm="1">
        <f t="array" ref="I2830">IF(D2830 = TRUE, "No Data", _xlfn.IFS(G2830=TRUE, FIND("Active", [3]QueryUserInfo!A2829), H2830=TRUE, FIND("Disc", [3]QueryUserInfo!A2829)))</f>
        <v>No Data</v>
      </c>
    </row>
    <row r="2831" spans="1:9" x14ac:dyDescent="0.3">
      <c r="A2831" t="str">
        <f>IF(D2831=TRUE, "No Data", MID([3]QueryUserInfo!A2830, 2, F2831 -2))</f>
        <v>No Data</v>
      </c>
      <c r="B2831" t="str" cm="1">
        <f t="array" ref="B2831">IF(D2831 = TRUE, "No Data", MID([3]QueryUserInfo!A2830, I2831, _xlfn.IFS(G2831 = TRUE, 6, H2831=TRUE, 4)))</f>
        <v>No Data</v>
      </c>
      <c r="D2831" t="b">
        <f>OR(ISBLANK([3]QueryUserInfo!A2830), [3]QueryUserInfo!A2830 = " USERNAME              SESSIONNAME        ID  STATE   IDLE TIME  LOGON TIME")</f>
        <v>1</v>
      </c>
      <c r="E2831" t="b">
        <f>ISNUMBER(FIND("&gt;", [3]QueryUserInfo!A2830))</f>
        <v>0</v>
      </c>
      <c r="F2831">
        <f>IF(D2831=TRUE, 0, FIND(" ", [3]QueryUserInfo!A2830,2))</f>
        <v>0</v>
      </c>
      <c r="G2831" t="str">
        <f>IF(D2831=TRUE, "No Data", ISNUMBER(FIND("Active", [3]QueryUserInfo!A2830)))</f>
        <v>No Data</v>
      </c>
      <c r="H2831" t="str">
        <f>IF(D2831=TRUE, "No Data", ISNUMBER(FIND("Disc", [3]QueryUserInfo!A2830)))</f>
        <v>No Data</v>
      </c>
      <c r="I2831" t="str" cm="1">
        <f t="array" ref="I2831">IF(D2831 = TRUE, "No Data", _xlfn.IFS(G2831=TRUE, FIND("Active", [3]QueryUserInfo!A2830), H2831=TRUE, FIND("Disc", [3]QueryUserInfo!A2830)))</f>
        <v>No Data</v>
      </c>
    </row>
    <row r="2832" spans="1:9" x14ac:dyDescent="0.3">
      <c r="A2832" t="str">
        <f>IF(D2832=TRUE, "No Data", MID([3]QueryUserInfo!A2831, 2, F2832 -2))</f>
        <v>No Data</v>
      </c>
      <c r="B2832" t="str" cm="1">
        <f t="array" ref="B2832">IF(D2832 = TRUE, "No Data", MID([3]QueryUserInfo!A2831, I2832, _xlfn.IFS(G2832 = TRUE, 6, H2832=TRUE, 4)))</f>
        <v>No Data</v>
      </c>
      <c r="D2832" t="b">
        <f>OR(ISBLANK([3]QueryUserInfo!A2831), [3]QueryUserInfo!A2831 = " USERNAME              SESSIONNAME        ID  STATE   IDLE TIME  LOGON TIME")</f>
        <v>1</v>
      </c>
      <c r="E2832" t="b">
        <f>ISNUMBER(FIND("&gt;", [3]QueryUserInfo!A2831))</f>
        <v>0</v>
      </c>
      <c r="F2832">
        <f>IF(D2832=TRUE, 0, FIND(" ", [3]QueryUserInfo!A2831,2))</f>
        <v>0</v>
      </c>
      <c r="G2832" t="str">
        <f>IF(D2832=TRUE, "No Data", ISNUMBER(FIND("Active", [3]QueryUserInfo!A2831)))</f>
        <v>No Data</v>
      </c>
      <c r="H2832" t="str">
        <f>IF(D2832=TRUE, "No Data", ISNUMBER(FIND("Disc", [3]QueryUserInfo!A2831)))</f>
        <v>No Data</v>
      </c>
      <c r="I2832" t="str" cm="1">
        <f t="array" ref="I2832">IF(D2832 = TRUE, "No Data", _xlfn.IFS(G2832=TRUE, FIND("Active", [3]QueryUserInfo!A2831), H2832=TRUE, FIND("Disc", [3]QueryUserInfo!A2831)))</f>
        <v>No Data</v>
      </c>
    </row>
    <row r="2833" spans="1:9" x14ac:dyDescent="0.3">
      <c r="A2833" t="str">
        <f>IF(D2833=TRUE, "No Data", MID([3]QueryUserInfo!A2832, 2, F2833 -2))</f>
        <v>No Data</v>
      </c>
      <c r="B2833" t="str" cm="1">
        <f t="array" ref="B2833">IF(D2833 = TRUE, "No Data", MID([3]QueryUserInfo!A2832, I2833, _xlfn.IFS(G2833 = TRUE, 6, H2833=TRUE, 4)))</f>
        <v>No Data</v>
      </c>
      <c r="D2833" t="b">
        <f>OR(ISBLANK([3]QueryUserInfo!A2832), [3]QueryUserInfo!A2832 = " USERNAME              SESSIONNAME        ID  STATE   IDLE TIME  LOGON TIME")</f>
        <v>1</v>
      </c>
      <c r="E2833" t="b">
        <f>ISNUMBER(FIND("&gt;", [3]QueryUserInfo!A2832))</f>
        <v>0</v>
      </c>
      <c r="F2833">
        <f>IF(D2833=TRUE, 0, FIND(" ", [3]QueryUserInfo!A2832,2))</f>
        <v>0</v>
      </c>
      <c r="G2833" t="str">
        <f>IF(D2833=TRUE, "No Data", ISNUMBER(FIND("Active", [3]QueryUserInfo!A2832)))</f>
        <v>No Data</v>
      </c>
      <c r="H2833" t="str">
        <f>IF(D2833=TRUE, "No Data", ISNUMBER(FIND("Disc", [3]QueryUserInfo!A2832)))</f>
        <v>No Data</v>
      </c>
      <c r="I2833" t="str" cm="1">
        <f t="array" ref="I2833">IF(D2833 = TRUE, "No Data", _xlfn.IFS(G2833=TRUE, FIND("Active", [3]QueryUserInfo!A2832), H2833=TRUE, FIND("Disc", [3]QueryUserInfo!A2832)))</f>
        <v>No Data</v>
      </c>
    </row>
    <row r="2834" spans="1:9" x14ac:dyDescent="0.3">
      <c r="A2834" t="str">
        <f>IF(D2834=TRUE, "No Data", MID([3]QueryUserInfo!A2833, 2, F2834 -2))</f>
        <v>No Data</v>
      </c>
      <c r="B2834" t="str" cm="1">
        <f t="array" ref="B2834">IF(D2834 = TRUE, "No Data", MID([3]QueryUserInfo!A2833, I2834, _xlfn.IFS(G2834 = TRUE, 6, H2834=TRUE, 4)))</f>
        <v>No Data</v>
      </c>
      <c r="D2834" t="b">
        <f>OR(ISBLANK([3]QueryUserInfo!A2833), [3]QueryUserInfo!A2833 = " USERNAME              SESSIONNAME        ID  STATE   IDLE TIME  LOGON TIME")</f>
        <v>1</v>
      </c>
      <c r="E2834" t="b">
        <f>ISNUMBER(FIND("&gt;", [3]QueryUserInfo!A2833))</f>
        <v>0</v>
      </c>
      <c r="F2834">
        <f>IF(D2834=TRUE, 0, FIND(" ", [3]QueryUserInfo!A2833,2))</f>
        <v>0</v>
      </c>
      <c r="G2834" t="str">
        <f>IF(D2834=TRUE, "No Data", ISNUMBER(FIND("Active", [3]QueryUserInfo!A2833)))</f>
        <v>No Data</v>
      </c>
      <c r="H2834" t="str">
        <f>IF(D2834=TRUE, "No Data", ISNUMBER(FIND("Disc", [3]QueryUserInfo!A2833)))</f>
        <v>No Data</v>
      </c>
      <c r="I2834" t="str" cm="1">
        <f t="array" ref="I2834">IF(D2834 = TRUE, "No Data", _xlfn.IFS(G2834=TRUE, FIND("Active", [3]QueryUserInfo!A2833), H2834=TRUE, FIND("Disc", [3]QueryUserInfo!A2833)))</f>
        <v>No Data</v>
      </c>
    </row>
    <row r="2835" spans="1:9" x14ac:dyDescent="0.3">
      <c r="A2835" t="str">
        <f>IF(D2835=TRUE, "No Data", MID([3]QueryUserInfo!A2834, 2, F2835 -2))</f>
        <v>No Data</v>
      </c>
      <c r="B2835" t="str" cm="1">
        <f t="array" ref="B2835">IF(D2835 = TRUE, "No Data", MID([3]QueryUserInfo!A2834, I2835, _xlfn.IFS(G2835 = TRUE, 6, H2835=TRUE, 4)))</f>
        <v>No Data</v>
      </c>
      <c r="D2835" t="b">
        <f>OR(ISBLANK([3]QueryUserInfo!A2834), [3]QueryUserInfo!A2834 = " USERNAME              SESSIONNAME        ID  STATE   IDLE TIME  LOGON TIME")</f>
        <v>1</v>
      </c>
      <c r="E2835" t="b">
        <f>ISNUMBER(FIND("&gt;", [3]QueryUserInfo!A2834))</f>
        <v>0</v>
      </c>
      <c r="F2835">
        <f>IF(D2835=TRUE, 0, FIND(" ", [3]QueryUserInfo!A2834,2))</f>
        <v>0</v>
      </c>
      <c r="G2835" t="str">
        <f>IF(D2835=TRUE, "No Data", ISNUMBER(FIND("Active", [3]QueryUserInfo!A2834)))</f>
        <v>No Data</v>
      </c>
      <c r="H2835" t="str">
        <f>IF(D2835=TRUE, "No Data", ISNUMBER(FIND("Disc", [3]QueryUserInfo!A2834)))</f>
        <v>No Data</v>
      </c>
      <c r="I2835" t="str" cm="1">
        <f t="array" ref="I2835">IF(D2835 = TRUE, "No Data", _xlfn.IFS(G2835=TRUE, FIND("Active", [3]QueryUserInfo!A2834), H2835=TRUE, FIND("Disc", [3]QueryUserInfo!A2834)))</f>
        <v>No Data</v>
      </c>
    </row>
    <row r="2836" spans="1:9" x14ac:dyDescent="0.3">
      <c r="A2836" t="str">
        <f>IF(D2836=TRUE, "No Data", MID([3]QueryUserInfo!A2835, 2, F2836 -2))</f>
        <v>No Data</v>
      </c>
      <c r="B2836" t="str" cm="1">
        <f t="array" ref="B2836">IF(D2836 = TRUE, "No Data", MID([3]QueryUserInfo!A2835, I2836, _xlfn.IFS(G2836 = TRUE, 6, H2836=TRUE, 4)))</f>
        <v>No Data</v>
      </c>
      <c r="D2836" t="b">
        <f>OR(ISBLANK([3]QueryUserInfo!A2835), [3]QueryUserInfo!A2835 = " USERNAME              SESSIONNAME        ID  STATE   IDLE TIME  LOGON TIME")</f>
        <v>1</v>
      </c>
      <c r="E2836" t="b">
        <f>ISNUMBER(FIND("&gt;", [3]QueryUserInfo!A2835))</f>
        <v>0</v>
      </c>
      <c r="F2836">
        <f>IF(D2836=TRUE, 0, FIND(" ", [3]QueryUserInfo!A2835,2))</f>
        <v>0</v>
      </c>
      <c r="G2836" t="str">
        <f>IF(D2836=TRUE, "No Data", ISNUMBER(FIND("Active", [3]QueryUserInfo!A2835)))</f>
        <v>No Data</v>
      </c>
      <c r="H2836" t="str">
        <f>IF(D2836=TRUE, "No Data", ISNUMBER(FIND("Disc", [3]QueryUserInfo!A2835)))</f>
        <v>No Data</v>
      </c>
      <c r="I2836" t="str" cm="1">
        <f t="array" ref="I2836">IF(D2836 = TRUE, "No Data", _xlfn.IFS(G2836=TRUE, FIND("Active", [3]QueryUserInfo!A2835), H2836=TRUE, FIND("Disc", [3]QueryUserInfo!A2835)))</f>
        <v>No Data</v>
      </c>
    </row>
    <row r="2837" spans="1:9" x14ac:dyDescent="0.3">
      <c r="A2837" t="str">
        <f>IF(D2837=TRUE, "No Data", MID([3]QueryUserInfo!A2836, 2, F2837 -2))</f>
        <v>No Data</v>
      </c>
      <c r="B2837" t="str" cm="1">
        <f t="array" ref="B2837">IF(D2837 = TRUE, "No Data", MID([3]QueryUserInfo!A2836, I2837, _xlfn.IFS(G2837 = TRUE, 6, H2837=TRUE, 4)))</f>
        <v>No Data</v>
      </c>
      <c r="D2837" t="b">
        <f>OR(ISBLANK([3]QueryUserInfo!A2836), [3]QueryUserInfo!A2836 = " USERNAME              SESSIONNAME        ID  STATE   IDLE TIME  LOGON TIME")</f>
        <v>1</v>
      </c>
      <c r="E2837" t="b">
        <f>ISNUMBER(FIND("&gt;", [3]QueryUserInfo!A2836))</f>
        <v>0</v>
      </c>
      <c r="F2837">
        <f>IF(D2837=TRUE, 0, FIND(" ", [3]QueryUserInfo!A2836,2))</f>
        <v>0</v>
      </c>
      <c r="G2837" t="str">
        <f>IF(D2837=TRUE, "No Data", ISNUMBER(FIND("Active", [3]QueryUserInfo!A2836)))</f>
        <v>No Data</v>
      </c>
      <c r="H2837" t="str">
        <f>IF(D2837=TRUE, "No Data", ISNUMBER(FIND("Disc", [3]QueryUserInfo!A2836)))</f>
        <v>No Data</v>
      </c>
      <c r="I2837" t="str" cm="1">
        <f t="array" ref="I2837">IF(D2837 = TRUE, "No Data", _xlfn.IFS(G2837=TRUE, FIND("Active", [3]QueryUserInfo!A2836), H2837=TRUE, FIND("Disc", [3]QueryUserInfo!A2836)))</f>
        <v>No Data</v>
      </c>
    </row>
    <row r="2838" spans="1:9" x14ac:dyDescent="0.3">
      <c r="A2838" t="str">
        <f>IF(D2838=TRUE, "No Data", MID([3]QueryUserInfo!A2837, 2, F2838 -2))</f>
        <v>No Data</v>
      </c>
      <c r="B2838" t="str" cm="1">
        <f t="array" ref="B2838">IF(D2838 = TRUE, "No Data", MID([3]QueryUserInfo!A2837, I2838, _xlfn.IFS(G2838 = TRUE, 6, H2838=TRUE, 4)))</f>
        <v>No Data</v>
      </c>
      <c r="D2838" t="b">
        <f>OR(ISBLANK([3]QueryUserInfo!A2837), [3]QueryUserInfo!A2837 = " USERNAME              SESSIONNAME        ID  STATE   IDLE TIME  LOGON TIME")</f>
        <v>1</v>
      </c>
      <c r="E2838" t="b">
        <f>ISNUMBER(FIND("&gt;", [3]QueryUserInfo!A2837))</f>
        <v>0</v>
      </c>
      <c r="F2838">
        <f>IF(D2838=TRUE, 0, FIND(" ", [3]QueryUserInfo!A2837,2))</f>
        <v>0</v>
      </c>
      <c r="G2838" t="str">
        <f>IF(D2838=TRUE, "No Data", ISNUMBER(FIND("Active", [3]QueryUserInfo!A2837)))</f>
        <v>No Data</v>
      </c>
      <c r="H2838" t="str">
        <f>IF(D2838=TRUE, "No Data", ISNUMBER(FIND("Disc", [3]QueryUserInfo!A2837)))</f>
        <v>No Data</v>
      </c>
      <c r="I2838" t="str" cm="1">
        <f t="array" ref="I2838">IF(D2838 = TRUE, "No Data", _xlfn.IFS(G2838=TRUE, FIND("Active", [3]QueryUserInfo!A2837), H2838=TRUE, FIND("Disc", [3]QueryUserInfo!A2837)))</f>
        <v>No Data</v>
      </c>
    </row>
    <row r="2839" spans="1:9" x14ac:dyDescent="0.3">
      <c r="A2839" t="str">
        <f>IF(D2839=TRUE, "No Data", MID([3]QueryUserInfo!A2838, 2, F2839 -2))</f>
        <v>No Data</v>
      </c>
      <c r="B2839" t="str" cm="1">
        <f t="array" ref="B2839">IF(D2839 = TRUE, "No Data", MID([3]QueryUserInfo!A2838, I2839, _xlfn.IFS(G2839 = TRUE, 6, H2839=TRUE, 4)))</f>
        <v>No Data</v>
      </c>
      <c r="D2839" t="b">
        <f>OR(ISBLANK([3]QueryUserInfo!A2838), [3]QueryUserInfo!A2838 = " USERNAME              SESSIONNAME        ID  STATE   IDLE TIME  LOGON TIME")</f>
        <v>1</v>
      </c>
      <c r="E2839" t="b">
        <f>ISNUMBER(FIND("&gt;", [3]QueryUserInfo!A2838))</f>
        <v>0</v>
      </c>
      <c r="F2839">
        <f>IF(D2839=TRUE, 0, FIND(" ", [3]QueryUserInfo!A2838,2))</f>
        <v>0</v>
      </c>
      <c r="G2839" t="str">
        <f>IF(D2839=TRUE, "No Data", ISNUMBER(FIND("Active", [3]QueryUserInfo!A2838)))</f>
        <v>No Data</v>
      </c>
      <c r="H2839" t="str">
        <f>IF(D2839=TRUE, "No Data", ISNUMBER(FIND("Disc", [3]QueryUserInfo!A2838)))</f>
        <v>No Data</v>
      </c>
      <c r="I2839" t="str" cm="1">
        <f t="array" ref="I2839">IF(D2839 = TRUE, "No Data", _xlfn.IFS(G2839=TRUE, FIND("Active", [3]QueryUserInfo!A2838), H2839=TRUE, FIND("Disc", [3]QueryUserInfo!A2838)))</f>
        <v>No Data</v>
      </c>
    </row>
    <row r="2840" spans="1:9" x14ac:dyDescent="0.3">
      <c r="A2840" t="str">
        <f>IF(D2840=TRUE, "No Data", MID([3]QueryUserInfo!A2839, 2, F2840 -2))</f>
        <v>No Data</v>
      </c>
      <c r="B2840" t="str" cm="1">
        <f t="array" ref="B2840">IF(D2840 = TRUE, "No Data", MID([3]QueryUserInfo!A2839, I2840, _xlfn.IFS(G2840 = TRUE, 6, H2840=TRUE, 4)))</f>
        <v>No Data</v>
      </c>
      <c r="D2840" t="b">
        <f>OR(ISBLANK([3]QueryUserInfo!A2839), [3]QueryUserInfo!A2839 = " USERNAME              SESSIONNAME        ID  STATE   IDLE TIME  LOGON TIME")</f>
        <v>1</v>
      </c>
      <c r="E2840" t="b">
        <f>ISNUMBER(FIND("&gt;", [3]QueryUserInfo!A2839))</f>
        <v>0</v>
      </c>
      <c r="F2840">
        <f>IF(D2840=TRUE, 0, FIND(" ", [3]QueryUserInfo!A2839,2))</f>
        <v>0</v>
      </c>
      <c r="G2840" t="str">
        <f>IF(D2840=TRUE, "No Data", ISNUMBER(FIND("Active", [3]QueryUserInfo!A2839)))</f>
        <v>No Data</v>
      </c>
      <c r="H2840" t="str">
        <f>IF(D2840=TRUE, "No Data", ISNUMBER(FIND("Disc", [3]QueryUserInfo!A2839)))</f>
        <v>No Data</v>
      </c>
      <c r="I2840" t="str" cm="1">
        <f t="array" ref="I2840">IF(D2840 = TRUE, "No Data", _xlfn.IFS(G2840=TRUE, FIND("Active", [3]QueryUserInfo!A2839), H2840=TRUE, FIND("Disc", [3]QueryUserInfo!A2839)))</f>
        <v>No Data</v>
      </c>
    </row>
    <row r="2841" spans="1:9" x14ac:dyDescent="0.3">
      <c r="A2841" t="str">
        <f>IF(D2841=TRUE, "No Data", MID([3]QueryUserInfo!A2840, 2, F2841 -2))</f>
        <v>No Data</v>
      </c>
      <c r="B2841" t="str" cm="1">
        <f t="array" ref="B2841">IF(D2841 = TRUE, "No Data", MID([3]QueryUserInfo!A2840, I2841, _xlfn.IFS(G2841 = TRUE, 6, H2841=TRUE, 4)))</f>
        <v>No Data</v>
      </c>
      <c r="D2841" t="b">
        <f>OR(ISBLANK([3]QueryUserInfo!A2840), [3]QueryUserInfo!A2840 = " USERNAME              SESSIONNAME        ID  STATE   IDLE TIME  LOGON TIME")</f>
        <v>1</v>
      </c>
      <c r="E2841" t="b">
        <f>ISNUMBER(FIND("&gt;", [3]QueryUserInfo!A2840))</f>
        <v>0</v>
      </c>
      <c r="F2841">
        <f>IF(D2841=TRUE, 0, FIND(" ", [3]QueryUserInfo!A2840,2))</f>
        <v>0</v>
      </c>
      <c r="G2841" t="str">
        <f>IF(D2841=TRUE, "No Data", ISNUMBER(FIND("Active", [3]QueryUserInfo!A2840)))</f>
        <v>No Data</v>
      </c>
      <c r="H2841" t="str">
        <f>IF(D2841=TRUE, "No Data", ISNUMBER(FIND("Disc", [3]QueryUserInfo!A2840)))</f>
        <v>No Data</v>
      </c>
      <c r="I2841" t="str" cm="1">
        <f t="array" ref="I2841">IF(D2841 = TRUE, "No Data", _xlfn.IFS(G2841=TRUE, FIND("Active", [3]QueryUserInfo!A2840), H2841=TRUE, FIND("Disc", [3]QueryUserInfo!A2840)))</f>
        <v>No Data</v>
      </c>
    </row>
    <row r="2842" spans="1:9" x14ac:dyDescent="0.3">
      <c r="A2842" t="str">
        <f>IF(D2842=TRUE, "No Data", MID([3]QueryUserInfo!A2841, 2, F2842 -2))</f>
        <v>No Data</v>
      </c>
      <c r="B2842" t="str" cm="1">
        <f t="array" ref="B2842">IF(D2842 = TRUE, "No Data", MID([3]QueryUserInfo!A2841, I2842, _xlfn.IFS(G2842 = TRUE, 6, H2842=TRUE, 4)))</f>
        <v>No Data</v>
      </c>
      <c r="D2842" t="b">
        <f>OR(ISBLANK([3]QueryUserInfo!A2841), [3]QueryUserInfo!A2841 = " USERNAME              SESSIONNAME        ID  STATE   IDLE TIME  LOGON TIME")</f>
        <v>1</v>
      </c>
      <c r="E2842" t="b">
        <f>ISNUMBER(FIND("&gt;", [3]QueryUserInfo!A2841))</f>
        <v>0</v>
      </c>
      <c r="F2842">
        <f>IF(D2842=TRUE, 0, FIND(" ", [3]QueryUserInfo!A2841,2))</f>
        <v>0</v>
      </c>
      <c r="G2842" t="str">
        <f>IF(D2842=TRUE, "No Data", ISNUMBER(FIND("Active", [3]QueryUserInfo!A2841)))</f>
        <v>No Data</v>
      </c>
      <c r="H2842" t="str">
        <f>IF(D2842=TRUE, "No Data", ISNUMBER(FIND("Disc", [3]QueryUserInfo!A2841)))</f>
        <v>No Data</v>
      </c>
      <c r="I2842" t="str" cm="1">
        <f t="array" ref="I2842">IF(D2842 = TRUE, "No Data", _xlfn.IFS(G2842=TRUE, FIND("Active", [3]QueryUserInfo!A2841), H2842=TRUE, FIND("Disc", [3]QueryUserInfo!A2841)))</f>
        <v>No Data</v>
      </c>
    </row>
    <row r="2843" spans="1:9" x14ac:dyDescent="0.3">
      <c r="A2843" t="str">
        <f>IF(D2843=TRUE, "No Data", MID([3]QueryUserInfo!A2842, 2, F2843 -2))</f>
        <v>No Data</v>
      </c>
      <c r="B2843" t="str" cm="1">
        <f t="array" ref="B2843">IF(D2843 = TRUE, "No Data", MID([3]QueryUserInfo!A2842, I2843, _xlfn.IFS(G2843 = TRUE, 6, H2843=TRUE, 4)))</f>
        <v>No Data</v>
      </c>
      <c r="D2843" t="b">
        <f>OR(ISBLANK([3]QueryUserInfo!A2842), [3]QueryUserInfo!A2842 = " USERNAME              SESSIONNAME        ID  STATE   IDLE TIME  LOGON TIME")</f>
        <v>1</v>
      </c>
      <c r="E2843" t="b">
        <f>ISNUMBER(FIND("&gt;", [3]QueryUserInfo!A2842))</f>
        <v>0</v>
      </c>
      <c r="F2843">
        <f>IF(D2843=TRUE, 0, FIND(" ", [3]QueryUserInfo!A2842,2))</f>
        <v>0</v>
      </c>
      <c r="G2843" t="str">
        <f>IF(D2843=TRUE, "No Data", ISNUMBER(FIND("Active", [3]QueryUserInfo!A2842)))</f>
        <v>No Data</v>
      </c>
      <c r="H2843" t="str">
        <f>IF(D2843=TRUE, "No Data", ISNUMBER(FIND("Disc", [3]QueryUserInfo!A2842)))</f>
        <v>No Data</v>
      </c>
      <c r="I2843" t="str" cm="1">
        <f t="array" ref="I2843">IF(D2843 = TRUE, "No Data", _xlfn.IFS(G2843=TRUE, FIND("Active", [3]QueryUserInfo!A2842), H2843=TRUE, FIND("Disc", [3]QueryUserInfo!A2842)))</f>
        <v>No Data</v>
      </c>
    </row>
    <row r="2844" spans="1:9" x14ac:dyDescent="0.3">
      <c r="A2844" t="str">
        <f>IF(D2844=TRUE, "No Data", MID([3]QueryUserInfo!A2843, 2, F2844 -2))</f>
        <v>No Data</v>
      </c>
      <c r="B2844" t="str" cm="1">
        <f t="array" ref="B2844">IF(D2844 = TRUE, "No Data", MID([3]QueryUserInfo!A2843, I2844, _xlfn.IFS(G2844 = TRUE, 6, H2844=TRUE, 4)))</f>
        <v>No Data</v>
      </c>
      <c r="D2844" t="b">
        <f>OR(ISBLANK([3]QueryUserInfo!A2843), [3]QueryUserInfo!A2843 = " USERNAME              SESSIONNAME        ID  STATE   IDLE TIME  LOGON TIME")</f>
        <v>1</v>
      </c>
      <c r="E2844" t="b">
        <f>ISNUMBER(FIND("&gt;", [3]QueryUserInfo!A2843))</f>
        <v>0</v>
      </c>
      <c r="F2844">
        <f>IF(D2844=TRUE, 0, FIND(" ", [3]QueryUserInfo!A2843,2))</f>
        <v>0</v>
      </c>
      <c r="G2844" t="str">
        <f>IF(D2844=TRUE, "No Data", ISNUMBER(FIND("Active", [3]QueryUserInfo!A2843)))</f>
        <v>No Data</v>
      </c>
      <c r="H2844" t="str">
        <f>IF(D2844=TRUE, "No Data", ISNUMBER(FIND("Disc", [3]QueryUserInfo!A2843)))</f>
        <v>No Data</v>
      </c>
      <c r="I2844" t="str" cm="1">
        <f t="array" ref="I2844">IF(D2844 = TRUE, "No Data", _xlfn.IFS(G2844=TRUE, FIND("Active", [3]QueryUserInfo!A2843), H2844=TRUE, FIND("Disc", [3]QueryUserInfo!A2843)))</f>
        <v>No Data</v>
      </c>
    </row>
    <row r="2845" spans="1:9" x14ac:dyDescent="0.3">
      <c r="A2845" t="str">
        <f>IF(D2845=TRUE, "No Data", MID([3]QueryUserInfo!A2844, 2, F2845 -2))</f>
        <v>No Data</v>
      </c>
      <c r="B2845" t="str" cm="1">
        <f t="array" ref="B2845">IF(D2845 = TRUE, "No Data", MID([3]QueryUserInfo!A2844, I2845, _xlfn.IFS(G2845 = TRUE, 6, H2845=TRUE, 4)))</f>
        <v>No Data</v>
      </c>
      <c r="D2845" t="b">
        <f>OR(ISBLANK([3]QueryUserInfo!A2844), [3]QueryUserInfo!A2844 = " USERNAME              SESSIONNAME        ID  STATE   IDLE TIME  LOGON TIME")</f>
        <v>1</v>
      </c>
      <c r="E2845" t="b">
        <f>ISNUMBER(FIND("&gt;", [3]QueryUserInfo!A2844))</f>
        <v>0</v>
      </c>
      <c r="F2845">
        <f>IF(D2845=TRUE, 0, FIND(" ", [3]QueryUserInfo!A2844,2))</f>
        <v>0</v>
      </c>
      <c r="G2845" t="str">
        <f>IF(D2845=TRUE, "No Data", ISNUMBER(FIND("Active", [3]QueryUserInfo!A2844)))</f>
        <v>No Data</v>
      </c>
      <c r="H2845" t="str">
        <f>IF(D2845=TRUE, "No Data", ISNUMBER(FIND("Disc", [3]QueryUserInfo!A2844)))</f>
        <v>No Data</v>
      </c>
      <c r="I2845" t="str" cm="1">
        <f t="array" ref="I2845">IF(D2845 = TRUE, "No Data", _xlfn.IFS(G2845=TRUE, FIND("Active", [3]QueryUserInfo!A2844), H2845=TRUE, FIND("Disc", [3]QueryUserInfo!A2844)))</f>
        <v>No Data</v>
      </c>
    </row>
    <row r="2846" spans="1:9" x14ac:dyDescent="0.3">
      <c r="A2846" t="str">
        <f>IF(D2846=TRUE, "No Data", MID([3]QueryUserInfo!A2845, 2, F2846 -2))</f>
        <v>No Data</v>
      </c>
      <c r="B2846" t="str" cm="1">
        <f t="array" ref="B2846">IF(D2846 = TRUE, "No Data", MID([3]QueryUserInfo!A2845, I2846, _xlfn.IFS(G2846 = TRUE, 6, H2846=TRUE, 4)))</f>
        <v>No Data</v>
      </c>
      <c r="D2846" t="b">
        <f>OR(ISBLANK([3]QueryUserInfo!A2845), [3]QueryUserInfo!A2845 = " USERNAME              SESSIONNAME        ID  STATE   IDLE TIME  LOGON TIME")</f>
        <v>1</v>
      </c>
      <c r="E2846" t="b">
        <f>ISNUMBER(FIND("&gt;", [3]QueryUserInfo!A2845))</f>
        <v>0</v>
      </c>
      <c r="F2846">
        <f>IF(D2846=TRUE, 0, FIND(" ", [3]QueryUserInfo!A2845,2))</f>
        <v>0</v>
      </c>
      <c r="G2846" t="str">
        <f>IF(D2846=TRUE, "No Data", ISNUMBER(FIND("Active", [3]QueryUserInfo!A2845)))</f>
        <v>No Data</v>
      </c>
      <c r="H2846" t="str">
        <f>IF(D2846=TRUE, "No Data", ISNUMBER(FIND("Disc", [3]QueryUserInfo!A2845)))</f>
        <v>No Data</v>
      </c>
      <c r="I2846" t="str" cm="1">
        <f t="array" ref="I2846">IF(D2846 = TRUE, "No Data", _xlfn.IFS(G2846=TRUE, FIND("Active", [3]QueryUserInfo!A2845), H2846=TRUE, FIND("Disc", [3]QueryUserInfo!A2845)))</f>
        <v>No Data</v>
      </c>
    </row>
    <row r="2847" spans="1:9" x14ac:dyDescent="0.3">
      <c r="A2847" t="str">
        <f>IF(D2847=TRUE, "No Data", MID([3]QueryUserInfo!A2846, 2, F2847 -2))</f>
        <v>No Data</v>
      </c>
      <c r="B2847" t="str" cm="1">
        <f t="array" ref="B2847">IF(D2847 = TRUE, "No Data", MID([3]QueryUserInfo!A2846, I2847, _xlfn.IFS(G2847 = TRUE, 6, H2847=TRUE, 4)))</f>
        <v>No Data</v>
      </c>
      <c r="D2847" t="b">
        <f>OR(ISBLANK([3]QueryUserInfo!A2846), [3]QueryUserInfo!A2846 = " USERNAME              SESSIONNAME        ID  STATE   IDLE TIME  LOGON TIME")</f>
        <v>1</v>
      </c>
      <c r="E2847" t="b">
        <f>ISNUMBER(FIND("&gt;", [3]QueryUserInfo!A2846))</f>
        <v>0</v>
      </c>
      <c r="F2847">
        <f>IF(D2847=TRUE, 0, FIND(" ", [3]QueryUserInfo!A2846,2))</f>
        <v>0</v>
      </c>
      <c r="G2847" t="str">
        <f>IF(D2847=TRUE, "No Data", ISNUMBER(FIND("Active", [3]QueryUserInfo!A2846)))</f>
        <v>No Data</v>
      </c>
      <c r="H2847" t="str">
        <f>IF(D2847=TRUE, "No Data", ISNUMBER(FIND("Disc", [3]QueryUserInfo!A2846)))</f>
        <v>No Data</v>
      </c>
      <c r="I2847" t="str" cm="1">
        <f t="array" ref="I2847">IF(D2847 = TRUE, "No Data", _xlfn.IFS(G2847=TRUE, FIND("Active", [3]QueryUserInfo!A2846), H2847=TRUE, FIND("Disc", [3]QueryUserInfo!A2846)))</f>
        <v>No Data</v>
      </c>
    </row>
    <row r="2848" spans="1:9" x14ac:dyDescent="0.3">
      <c r="A2848" t="str">
        <f>IF(D2848=TRUE, "No Data", MID([3]QueryUserInfo!A2847, 2, F2848 -2))</f>
        <v>No Data</v>
      </c>
      <c r="B2848" t="str" cm="1">
        <f t="array" ref="B2848">IF(D2848 = TRUE, "No Data", MID([3]QueryUserInfo!A2847, I2848, _xlfn.IFS(G2848 = TRUE, 6, H2848=TRUE, 4)))</f>
        <v>No Data</v>
      </c>
      <c r="D2848" t="b">
        <f>OR(ISBLANK([3]QueryUserInfo!A2847), [3]QueryUserInfo!A2847 = " USERNAME              SESSIONNAME        ID  STATE   IDLE TIME  LOGON TIME")</f>
        <v>1</v>
      </c>
      <c r="E2848" t="b">
        <f>ISNUMBER(FIND("&gt;", [3]QueryUserInfo!A2847))</f>
        <v>0</v>
      </c>
      <c r="F2848">
        <f>IF(D2848=TRUE, 0, FIND(" ", [3]QueryUserInfo!A2847,2))</f>
        <v>0</v>
      </c>
      <c r="G2848" t="str">
        <f>IF(D2848=TRUE, "No Data", ISNUMBER(FIND("Active", [3]QueryUserInfo!A2847)))</f>
        <v>No Data</v>
      </c>
      <c r="H2848" t="str">
        <f>IF(D2848=TRUE, "No Data", ISNUMBER(FIND("Disc", [3]QueryUserInfo!A2847)))</f>
        <v>No Data</v>
      </c>
      <c r="I2848" t="str" cm="1">
        <f t="array" ref="I2848">IF(D2848 = TRUE, "No Data", _xlfn.IFS(G2848=TRUE, FIND("Active", [3]QueryUserInfo!A2847), H2848=TRUE, FIND("Disc", [3]QueryUserInfo!A2847)))</f>
        <v>No Data</v>
      </c>
    </row>
    <row r="2849" spans="1:9" x14ac:dyDescent="0.3">
      <c r="A2849" t="str">
        <f>IF(D2849=TRUE, "No Data", MID([3]QueryUserInfo!A2848, 2, F2849 -2))</f>
        <v>No Data</v>
      </c>
      <c r="B2849" t="str" cm="1">
        <f t="array" ref="B2849">IF(D2849 = TRUE, "No Data", MID([3]QueryUserInfo!A2848, I2849, _xlfn.IFS(G2849 = TRUE, 6, H2849=TRUE, 4)))</f>
        <v>No Data</v>
      </c>
      <c r="D2849" t="b">
        <f>OR(ISBLANK([3]QueryUserInfo!A2848), [3]QueryUserInfo!A2848 = " USERNAME              SESSIONNAME        ID  STATE   IDLE TIME  LOGON TIME")</f>
        <v>1</v>
      </c>
      <c r="E2849" t="b">
        <f>ISNUMBER(FIND("&gt;", [3]QueryUserInfo!A2848))</f>
        <v>0</v>
      </c>
      <c r="F2849">
        <f>IF(D2849=TRUE, 0, FIND(" ", [3]QueryUserInfo!A2848,2))</f>
        <v>0</v>
      </c>
      <c r="G2849" t="str">
        <f>IF(D2849=TRUE, "No Data", ISNUMBER(FIND("Active", [3]QueryUserInfo!A2848)))</f>
        <v>No Data</v>
      </c>
      <c r="H2849" t="str">
        <f>IF(D2849=TRUE, "No Data", ISNUMBER(FIND("Disc", [3]QueryUserInfo!A2848)))</f>
        <v>No Data</v>
      </c>
      <c r="I2849" t="str" cm="1">
        <f t="array" ref="I2849">IF(D2849 = TRUE, "No Data", _xlfn.IFS(G2849=TRUE, FIND("Active", [3]QueryUserInfo!A2848), H2849=TRUE, FIND("Disc", [3]QueryUserInfo!A2848)))</f>
        <v>No Data</v>
      </c>
    </row>
    <row r="2850" spans="1:9" x14ac:dyDescent="0.3">
      <c r="A2850" t="str">
        <f>IF(D2850=TRUE, "No Data", MID([3]QueryUserInfo!A2849, 2, F2850 -2))</f>
        <v>No Data</v>
      </c>
      <c r="B2850" t="str" cm="1">
        <f t="array" ref="B2850">IF(D2850 = TRUE, "No Data", MID([3]QueryUserInfo!A2849, I2850, _xlfn.IFS(G2850 = TRUE, 6, H2850=TRUE, 4)))</f>
        <v>No Data</v>
      </c>
      <c r="D2850" t="b">
        <f>OR(ISBLANK([3]QueryUserInfo!A2849), [3]QueryUserInfo!A2849 = " USERNAME              SESSIONNAME        ID  STATE   IDLE TIME  LOGON TIME")</f>
        <v>1</v>
      </c>
      <c r="E2850" t="b">
        <f>ISNUMBER(FIND("&gt;", [3]QueryUserInfo!A2849))</f>
        <v>0</v>
      </c>
      <c r="F2850">
        <f>IF(D2850=TRUE, 0, FIND(" ", [3]QueryUserInfo!A2849,2))</f>
        <v>0</v>
      </c>
      <c r="G2850" t="str">
        <f>IF(D2850=TRUE, "No Data", ISNUMBER(FIND("Active", [3]QueryUserInfo!A2849)))</f>
        <v>No Data</v>
      </c>
      <c r="H2850" t="str">
        <f>IF(D2850=TRUE, "No Data", ISNUMBER(FIND("Disc", [3]QueryUserInfo!A2849)))</f>
        <v>No Data</v>
      </c>
      <c r="I2850" t="str" cm="1">
        <f t="array" ref="I2850">IF(D2850 = TRUE, "No Data", _xlfn.IFS(G2850=TRUE, FIND("Active", [3]QueryUserInfo!A2849), H2850=TRUE, FIND("Disc", [3]QueryUserInfo!A2849)))</f>
        <v>No Data</v>
      </c>
    </row>
    <row r="2851" spans="1:9" x14ac:dyDescent="0.3">
      <c r="A2851" t="str">
        <f>IF(D2851=TRUE, "No Data", MID([3]QueryUserInfo!A2850, 2, F2851 -2))</f>
        <v>No Data</v>
      </c>
      <c r="B2851" t="str" cm="1">
        <f t="array" ref="B2851">IF(D2851 = TRUE, "No Data", MID([3]QueryUserInfo!A2850, I2851, _xlfn.IFS(G2851 = TRUE, 6, H2851=TRUE, 4)))</f>
        <v>No Data</v>
      </c>
      <c r="D2851" t="b">
        <f>OR(ISBLANK([3]QueryUserInfo!A2850), [3]QueryUserInfo!A2850 = " USERNAME              SESSIONNAME        ID  STATE   IDLE TIME  LOGON TIME")</f>
        <v>1</v>
      </c>
      <c r="E2851" t="b">
        <f>ISNUMBER(FIND("&gt;", [3]QueryUserInfo!A2850))</f>
        <v>0</v>
      </c>
      <c r="F2851">
        <f>IF(D2851=TRUE, 0, FIND(" ", [3]QueryUserInfo!A2850,2))</f>
        <v>0</v>
      </c>
      <c r="G2851" t="str">
        <f>IF(D2851=TRUE, "No Data", ISNUMBER(FIND("Active", [3]QueryUserInfo!A2850)))</f>
        <v>No Data</v>
      </c>
      <c r="H2851" t="str">
        <f>IF(D2851=TRUE, "No Data", ISNUMBER(FIND("Disc", [3]QueryUserInfo!A2850)))</f>
        <v>No Data</v>
      </c>
      <c r="I2851" t="str" cm="1">
        <f t="array" ref="I2851">IF(D2851 = TRUE, "No Data", _xlfn.IFS(G2851=TRUE, FIND("Active", [3]QueryUserInfo!A2850), H2851=TRUE, FIND("Disc", [3]QueryUserInfo!A2850)))</f>
        <v>No Data</v>
      </c>
    </row>
    <row r="2852" spans="1:9" x14ac:dyDescent="0.3">
      <c r="A2852" t="str">
        <f>IF(D2852=TRUE, "No Data", MID([3]QueryUserInfo!A2851, 2, F2852 -2))</f>
        <v>No Data</v>
      </c>
      <c r="B2852" t="str" cm="1">
        <f t="array" ref="B2852">IF(D2852 = TRUE, "No Data", MID([3]QueryUserInfo!A2851, I2852, _xlfn.IFS(G2852 = TRUE, 6, H2852=TRUE, 4)))</f>
        <v>No Data</v>
      </c>
      <c r="D2852" t="b">
        <f>OR(ISBLANK([3]QueryUserInfo!A2851), [3]QueryUserInfo!A2851 = " USERNAME              SESSIONNAME        ID  STATE   IDLE TIME  LOGON TIME")</f>
        <v>1</v>
      </c>
      <c r="E2852" t="b">
        <f>ISNUMBER(FIND("&gt;", [3]QueryUserInfo!A2851))</f>
        <v>0</v>
      </c>
      <c r="F2852">
        <f>IF(D2852=TRUE, 0, FIND(" ", [3]QueryUserInfo!A2851,2))</f>
        <v>0</v>
      </c>
      <c r="G2852" t="str">
        <f>IF(D2852=TRUE, "No Data", ISNUMBER(FIND("Active", [3]QueryUserInfo!A2851)))</f>
        <v>No Data</v>
      </c>
      <c r="H2852" t="str">
        <f>IF(D2852=TRUE, "No Data", ISNUMBER(FIND("Disc", [3]QueryUserInfo!A2851)))</f>
        <v>No Data</v>
      </c>
      <c r="I2852" t="str" cm="1">
        <f t="array" ref="I2852">IF(D2852 = TRUE, "No Data", _xlfn.IFS(G2852=TRUE, FIND("Active", [3]QueryUserInfo!A2851), H2852=TRUE, FIND("Disc", [3]QueryUserInfo!A2851)))</f>
        <v>No Data</v>
      </c>
    </row>
    <row r="2853" spans="1:9" x14ac:dyDescent="0.3">
      <c r="A2853" t="str">
        <f>IF(D2853=TRUE, "No Data", MID([3]QueryUserInfo!A2852, 2, F2853 -2))</f>
        <v>No Data</v>
      </c>
      <c r="B2853" t="str" cm="1">
        <f t="array" ref="B2853">IF(D2853 = TRUE, "No Data", MID([3]QueryUserInfo!A2852, I2853, _xlfn.IFS(G2853 = TRUE, 6, H2853=TRUE, 4)))</f>
        <v>No Data</v>
      </c>
      <c r="D2853" t="b">
        <f>OR(ISBLANK([3]QueryUserInfo!A2852), [3]QueryUserInfo!A2852 = " USERNAME              SESSIONNAME        ID  STATE   IDLE TIME  LOGON TIME")</f>
        <v>1</v>
      </c>
      <c r="E2853" t="b">
        <f>ISNUMBER(FIND("&gt;", [3]QueryUserInfo!A2852))</f>
        <v>0</v>
      </c>
      <c r="F2853">
        <f>IF(D2853=TRUE, 0, FIND(" ", [3]QueryUserInfo!A2852,2))</f>
        <v>0</v>
      </c>
      <c r="G2853" t="str">
        <f>IF(D2853=TRUE, "No Data", ISNUMBER(FIND("Active", [3]QueryUserInfo!A2852)))</f>
        <v>No Data</v>
      </c>
      <c r="H2853" t="str">
        <f>IF(D2853=TRUE, "No Data", ISNUMBER(FIND("Disc", [3]QueryUserInfo!A2852)))</f>
        <v>No Data</v>
      </c>
      <c r="I2853" t="str" cm="1">
        <f t="array" ref="I2853">IF(D2853 = TRUE, "No Data", _xlfn.IFS(G2853=TRUE, FIND("Active", [3]QueryUserInfo!A2852), H2853=TRUE, FIND("Disc", [3]QueryUserInfo!A2852)))</f>
        <v>No Data</v>
      </c>
    </row>
    <row r="2854" spans="1:9" x14ac:dyDescent="0.3">
      <c r="A2854" t="str">
        <f>IF(D2854=TRUE, "No Data", MID([3]QueryUserInfo!A2853, 2, F2854 -2))</f>
        <v>No Data</v>
      </c>
      <c r="B2854" t="str" cm="1">
        <f t="array" ref="B2854">IF(D2854 = TRUE, "No Data", MID([3]QueryUserInfo!A2853, I2854, _xlfn.IFS(G2854 = TRUE, 6, H2854=TRUE, 4)))</f>
        <v>No Data</v>
      </c>
      <c r="D2854" t="b">
        <f>OR(ISBLANK([3]QueryUserInfo!A2853), [3]QueryUserInfo!A2853 = " USERNAME              SESSIONNAME        ID  STATE   IDLE TIME  LOGON TIME")</f>
        <v>1</v>
      </c>
      <c r="E2854" t="b">
        <f>ISNUMBER(FIND("&gt;", [3]QueryUserInfo!A2853))</f>
        <v>0</v>
      </c>
      <c r="F2854">
        <f>IF(D2854=TRUE, 0, FIND(" ", [3]QueryUserInfo!A2853,2))</f>
        <v>0</v>
      </c>
      <c r="G2854" t="str">
        <f>IF(D2854=TRUE, "No Data", ISNUMBER(FIND("Active", [3]QueryUserInfo!A2853)))</f>
        <v>No Data</v>
      </c>
      <c r="H2854" t="str">
        <f>IF(D2854=TRUE, "No Data", ISNUMBER(FIND("Disc", [3]QueryUserInfo!A2853)))</f>
        <v>No Data</v>
      </c>
      <c r="I2854" t="str" cm="1">
        <f t="array" ref="I2854">IF(D2854 = TRUE, "No Data", _xlfn.IFS(G2854=TRUE, FIND("Active", [3]QueryUserInfo!A2853), H2854=TRUE, FIND("Disc", [3]QueryUserInfo!A2853)))</f>
        <v>No Data</v>
      </c>
    </row>
    <row r="2855" spans="1:9" x14ac:dyDescent="0.3">
      <c r="A2855" t="str">
        <f>IF(D2855=TRUE, "No Data", MID([3]QueryUserInfo!A2854, 2, F2855 -2))</f>
        <v>No Data</v>
      </c>
      <c r="B2855" t="str" cm="1">
        <f t="array" ref="B2855">IF(D2855 = TRUE, "No Data", MID([3]QueryUserInfo!A2854, I2855, _xlfn.IFS(G2855 = TRUE, 6, H2855=TRUE, 4)))</f>
        <v>No Data</v>
      </c>
      <c r="D2855" t="b">
        <f>OR(ISBLANK([3]QueryUserInfo!A2854), [3]QueryUserInfo!A2854 = " USERNAME              SESSIONNAME        ID  STATE   IDLE TIME  LOGON TIME")</f>
        <v>1</v>
      </c>
      <c r="E2855" t="b">
        <f>ISNUMBER(FIND("&gt;", [3]QueryUserInfo!A2854))</f>
        <v>0</v>
      </c>
      <c r="F2855">
        <f>IF(D2855=TRUE, 0, FIND(" ", [3]QueryUserInfo!A2854,2))</f>
        <v>0</v>
      </c>
      <c r="G2855" t="str">
        <f>IF(D2855=TRUE, "No Data", ISNUMBER(FIND("Active", [3]QueryUserInfo!A2854)))</f>
        <v>No Data</v>
      </c>
      <c r="H2855" t="str">
        <f>IF(D2855=TRUE, "No Data", ISNUMBER(FIND("Disc", [3]QueryUserInfo!A2854)))</f>
        <v>No Data</v>
      </c>
      <c r="I2855" t="str" cm="1">
        <f t="array" ref="I2855">IF(D2855 = TRUE, "No Data", _xlfn.IFS(G2855=TRUE, FIND("Active", [3]QueryUserInfo!A2854), H2855=TRUE, FIND("Disc", [3]QueryUserInfo!A2854)))</f>
        <v>No Data</v>
      </c>
    </row>
    <row r="2856" spans="1:9" x14ac:dyDescent="0.3">
      <c r="A2856" t="str">
        <f>IF(D2856=TRUE, "No Data", MID([3]QueryUserInfo!A2855, 2, F2856 -2))</f>
        <v>No Data</v>
      </c>
      <c r="B2856" t="str" cm="1">
        <f t="array" ref="B2856">IF(D2856 = TRUE, "No Data", MID([3]QueryUserInfo!A2855, I2856, _xlfn.IFS(G2856 = TRUE, 6, H2856=TRUE, 4)))</f>
        <v>No Data</v>
      </c>
      <c r="D2856" t="b">
        <f>OR(ISBLANK([3]QueryUserInfo!A2855), [3]QueryUserInfo!A2855 = " USERNAME              SESSIONNAME        ID  STATE   IDLE TIME  LOGON TIME")</f>
        <v>1</v>
      </c>
      <c r="E2856" t="b">
        <f>ISNUMBER(FIND("&gt;", [3]QueryUserInfo!A2855))</f>
        <v>0</v>
      </c>
      <c r="F2856">
        <f>IF(D2856=TRUE, 0, FIND(" ", [3]QueryUserInfo!A2855,2))</f>
        <v>0</v>
      </c>
      <c r="G2856" t="str">
        <f>IF(D2856=TRUE, "No Data", ISNUMBER(FIND("Active", [3]QueryUserInfo!A2855)))</f>
        <v>No Data</v>
      </c>
      <c r="H2856" t="str">
        <f>IF(D2856=TRUE, "No Data", ISNUMBER(FIND("Disc", [3]QueryUserInfo!A2855)))</f>
        <v>No Data</v>
      </c>
      <c r="I2856" t="str" cm="1">
        <f t="array" ref="I2856">IF(D2856 = TRUE, "No Data", _xlfn.IFS(G2856=TRUE, FIND("Active", [3]QueryUserInfo!A2855), H2856=TRUE, FIND("Disc", [3]QueryUserInfo!A2855)))</f>
        <v>No Data</v>
      </c>
    </row>
    <row r="2857" spans="1:9" x14ac:dyDescent="0.3">
      <c r="A2857" t="str">
        <f>IF(D2857=TRUE, "No Data", MID([3]QueryUserInfo!A2856, 2, F2857 -2))</f>
        <v>No Data</v>
      </c>
      <c r="B2857" t="str" cm="1">
        <f t="array" ref="B2857">IF(D2857 = TRUE, "No Data", MID([3]QueryUserInfo!A2856, I2857, _xlfn.IFS(G2857 = TRUE, 6, H2857=TRUE, 4)))</f>
        <v>No Data</v>
      </c>
      <c r="D2857" t="b">
        <f>OR(ISBLANK([3]QueryUserInfo!A2856), [3]QueryUserInfo!A2856 = " USERNAME              SESSIONNAME        ID  STATE   IDLE TIME  LOGON TIME")</f>
        <v>1</v>
      </c>
      <c r="E2857" t="b">
        <f>ISNUMBER(FIND("&gt;", [3]QueryUserInfo!A2856))</f>
        <v>0</v>
      </c>
      <c r="F2857">
        <f>IF(D2857=TRUE, 0, FIND(" ", [3]QueryUserInfo!A2856,2))</f>
        <v>0</v>
      </c>
      <c r="G2857" t="str">
        <f>IF(D2857=TRUE, "No Data", ISNUMBER(FIND("Active", [3]QueryUserInfo!A2856)))</f>
        <v>No Data</v>
      </c>
      <c r="H2857" t="str">
        <f>IF(D2857=TRUE, "No Data", ISNUMBER(FIND("Disc", [3]QueryUserInfo!A2856)))</f>
        <v>No Data</v>
      </c>
      <c r="I2857" t="str" cm="1">
        <f t="array" ref="I2857">IF(D2857 = TRUE, "No Data", _xlfn.IFS(G2857=TRUE, FIND("Active", [3]QueryUserInfo!A2856), H2857=TRUE, FIND("Disc", [3]QueryUserInfo!A2856)))</f>
        <v>No Data</v>
      </c>
    </row>
    <row r="2858" spans="1:9" x14ac:dyDescent="0.3">
      <c r="A2858" t="str">
        <f>IF(D2858=TRUE, "No Data", MID([3]QueryUserInfo!A2857, 2, F2858 -2))</f>
        <v>No Data</v>
      </c>
      <c r="B2858" t="str" cm="1">
        <f t="array" ref="B2858">IF(D2858 = TRUE, "No Data", MID([3]QueryUserInfo!A2857, I2858, _xlfn.IFS(G2858 = TRUE, 6, H2858=TRUE, 4)))</f>
        <v>No Data</v>
      </c>
      <c r="D2858" t="b">
        <f>OR(ISBLANK([3]QueryUserInfo!A2857), [3]QueryUserInfo!A2857 = " USERNAME              SESSIONNAME        ID  STATE   IDLE TIME  LOGON TIME")</f>
        <v>1</v>
      </c>
      <c r="E2858" t="b">
        <f>ISNUMBER(FIND("&gt;", [3]QueryUserInfo!A2857))</f>
        <v>0</v>
      </c>
      <c r="F2858">
        <f>IF(D2858=TRUE, 0, FIND(" ", [3]QueryUserInfo!A2857,2))</f>
        <v>0</v>
      </c>
      <c r="G2858" t="str">
        <f>IF(D2858=TRUE, "No Data", ISNUMBER(FIND("Active", [3]QueryUserInfo!A2857)))</f>
        <v>No Data</v>
      </c>
      <c r="H2858" t="str">
        <f>IF(D2858=TRUE, "No Data", ISNUMBER(FIND("Disc", [3]QueryUserInfo!A2857)))</f>
        <v>No Data</v>
      </c>
      <c r="I2858" t="str" cm="1">
        <f t="array" ref="I2858">IF(D2858 = TRUE, "No Data", _xlfn.IFS(G2858=TRUE, FIND("Active", [3]QueryUserInfo!A2857), H2858=TRUE, FIND("Disc", [3]QueryUserInfo!A2857)))</f>
        <v>No Data</v>
      </c>
    </row>
    <row r="2859" spans="1:9" x14ac:dyDescent="0.3">
      <c r="A2859" t="str">
        <f>IF(D2859=TRUE, "No Data", MID([3]QueryUserInfo!A2858, 2, F2859 -2))</f>
        <v>No Data</v>
      </c>
      <c r="B2859" t="str" cm="1">
        <f t="array" ref="B2859">IF(D2859 = TRUE, "No Data", MID([3]QueryUserInfo!A2858, I2859, _xlfn.IFS(G2859 = TRUE, 6, H2859=TRUE, 4)))</f>
        <v>No Data</v>
      </c>
      <c r="D2859" t="b">
        <f>OR(ISBLANK([3]QueryUserInfo!A2858), [3]QueryUserInfo!A2858 = " USERNAME              SESSIONNAME        ID  STATE   IDLE TIME  LOGON TIME")</f>
        <v>1</v>
      </c>
      <c r="E2859" t="b">
        <f>ISNUMBER(FIND("&gt;", [3]QueryUserInfo!A2858))</f>
        <v>0</v>
      </c>
      <c r="F2859">
        <f>IF(D2859=TRUE, 0, FIND(" ", [3]QueryUserInfo!A2858,2))</f>
        <v>0</v>
      </c>
      <c r="G2859" t="str">
        <f>IF(D2859=TRUE, "No Data", ISNUMBER(FIND("Active", [3]QueryUserInfo!A2858)))</f>
        <v>No Data</v>
      </c>
      <c r="H2859" t="str">
        <f>IF(D2859=TRUE, "No Data", ISNUMBER(FIND("Disc", [3]QueryUserInfo!A2858)))</f>
        <v>No Data</v>
      </c>
      <c r="I2859" t="str" cm="1">
        <f t="array" ref="I2859">IF(D2859 = TRUE, "No Data", _xlfn.IFS(G2859=TRUE, FIND("Active", [3]QueryUserInfo!A2858), H2859=TRUE, FIND("Disc", [3]QueryUserInfo!A2858)))</f>
        <v>No Data</v>
      </c>
    </row>
    <row r="2860" spans="1:9" x14ac:dyDescent="0.3">
      <c r="A2860" t="str">
        <f>IF(D2860=TRUE, "No Data", MID([3]QueryUserInfo!A2859, 2, F2860 -2))</f>
        <v>No Data</v>
      </c>
      <c r="B2860" t="str" cm="1">
        <f t="array" ref="B2860">IF(D2860 = TRUE, "No Data", MID([3]QueryUserInfo!A2859, I2860, _xlfn.IFS(G2860 = TRUE, 6, H2860=TRUE, 4)))</f>
        <v>No Data</v>
      </c>
      <c r="D2860" t="b">
        <f>OR(ISBLANK([3]QueryUserInfo!A2859), [3]QueryUserInfo!A2859 = " USERNAME              SESSIONNAME        ID  STATE   IDLE TIME  LOGON TIME")</f>
        <v>1</v>
      </c>
      <c r="E2860" t="b">
        <f>ISNUMBER(FIND("&gt;", [3]QueryUserInfo!A2859))</f>
        <v>0</v>
      </c>
      <c r="F2860">
        <f>IF(D2860=TRUE, 0, FIND(" ", [3]QueryUserInfo!A2859,2))</f>
        <v>0</v>
      </c>
      <c r="G2860" t="str">
        <f>IF(D2860=TRUE, "No Data", ISNUMBER(FIND("Active", [3]QueryUserInfo!A2859)))</f>
        <v>No Data</v>
      </c>
      <c r="H2860" t="str">
        <f>IF(D2860=TRUE, "No Data", ISNUMBER(FIND("Disc", [3]QueryUserInfo!A2859)))</f>
        <v>No Data</v>
      </c>
      <c r="I2860" t="str" cm="1">
        <f t="array" ref="I2860">IF(D2860 = TRUE, "No Data", _xlfn.IFS(G2860=TRUE, FIND("Active", [3]QueryUserInfo!A2859), H2860=TRUE, FIND("Disc", [3]QueryUserInfo!A2859)))</f>
        <v>No Data</v>
      </c>
    </row>
    <row r="2861" spans="1:9" x14ac:dyDescent="0.3">
      <c r="A2861" t="str">
        <f>IF(D2861=TRUE, "No Data", MID([3]QueryUserInfo!A2860, 2, F2861 -2))</f>
        <v>No Data</v>
      </c>
      <c r="B2861" t="str" cm="1">
        <f t="array" ref="B2861">IF(D2861 = TRUE, "No Data", MID([3]QueryUserInfo!A2860, I2861, _xlfn.IFS(G2861 = TRUE, 6, H2861=TRUE, 4)))</f>
        <v>No Data</v>
      </c>
      <c r="D2861" t="b">
        <f>OR(ISBLANK([3]QueryUserInfo!A2860), [3]QueryUserInfo!A2860 = " USERNAME              SESSIONNAME        ID  STATE   IDLE TIME  LOGON TIME")</f>
        <v>1</v>
      </c>
      <c r="E2861" t="b">
        <f>ISNUMBER(FIND("&gt;", [3]QueryUserInfo!A2860))</f>
        <v>0</v>
      </c>
      <c r="F2861">
        <f>IF(D2861=TRUE, 0, FIND(" ", [3]QueryUserInfo!A2860,2))</f>
        <v>0</v>
      </c>
      <c r="G2861" t="str">
        <f>IF(D2861=TRUE, "No Data", ISNUMBER(FIND("Active", [3]QueryUserInfo!A2860)))</f>
        <v>No Data</v>
      </c>
      <c r="H2861" t="str">
        <f>IF(D2861=TRUE, "No Data", ISNUMBER(FIND("Disc", [3]QueryUserInfo!A2860)))</f>
        <v>No Data</v>
      </c>
      <c r="I2861" t="str" cm="1">
        <f t="array" ref="I2861">IF(D2861 = TRUE, "No Data", _xlfn.IFS(G2861=TRUE, FIND("Active", [3]QueryUserInfo!A2860), H2861=TRUE, FIND("Disc", [3]QueryUserInfo!A2860)))</f>
        <v>No Data</v>
      </c>
    </row>
    <row r="2862" spans="1:9" x14ac:dyDescent="0.3">
      <c r="A2862" t="str">
        <f>IF(D2862=TRUE, "No Data", MID([3]QueryUserInfo!A2861, 2, F2862 -2))</f>
        <v>No Data</v>
      </c>
      <c r="B2862" t="str" cm="1">
        <f t="array" ref="B2862">IF(D2862 = TRUE, "No Data", MID([3]QueryUserInfo!A2861, I2862, _xlfn.IFS(G2862 = TRUE, 6, H2862=TRUE, 4)))</f>
        <v>No Data</v>
      </c>
      <c r="D2862" t="b">
        <f>OR(ISBLANK([3]QueryUserInfo!A2861), [3]QueryUserInfo!A2861 = " USERNAME              SESSIONNAME        ID  STATE   IDLE TIME  LOGON TIME")</f>
        <v>1</v>
      </c>
      <c r="E2862" t="b">
        <f>ISNUMBER(FIND("&gt;", [3]QueryUserInfo!A2861))</f>
        <v>0</v>
      </c>
      <c r="F2862">
        <f>IF(D2862=TRUE, 0, FIND(" ", [3]QueryUserInfo!A2861,2))</f>
        <v>0</v>
      </c>
      <c r="G2862" t="str">
        <f>IF(D2862=TRUE, "No Data", ISNUMBER(FIND("Active", [3]QueryUserInfo!A2861)))</f>
        <v>No Data</v>
      </c>
      <c r="H2862" t="str">
        <f>IF(D2862=TRUE, "No Data", ISNUMBER(FIND("Disc", [3]QueryUserInfo!A2861)))</f>
        <v>No Data</v>
      </c>
      <c r="I2862" t="str" cm="1">
        <f t="array" ref="I2862">IF(D2862 = TRUE, "No Data", _xlfn.IFS(G2862=TRUE, FIND("Active", [3]QueryUserInfo!A2861), H2862=TRUE, FIND("Disc", [3]QueryUserInfo!A2861)))</f>
        <v>No Data</v>
      </c>
    </row>
    <row r="2863" spans="1:9" x14ac:dyDescent="0.3">
      <c r="A2863" t="str">
        <f>IF(D2863=TRUE, "No Data", MID([3]QueryUserInfo!A2862, 2, F2863 -2))</f>
        <v>No Data</v>
      </c>
      <c r="B2863" t="str" cm="1">
        <f t="array" ref="B2863">IF(D2863 = TRUE, "No Data", MID([3]QueryUserInfo!A2862, I2863, _xlfn.IFS(G2863 = TRUE, 6, H2863=TRUE, 4)))</f>
        <v>No Data</v>
      </c>
      <c r="D2863" t="b">
        <f>OR(ISBLANK([3]QueryUserInfo!A2862), [3]QueryUserInfo!A2862 = " USERNAME              SESSIONNAME        ID  STATE   IDLE TIME  LOGON TIME")</f>
        <v>1</v>
      </c>
      <c r="E2863" t="b">
        <f>ISNUMBER(FIND("&gt;", [3]QueryUserInfo!A2862))</f>
        <v>0</v>
      </c>
      <c r="F2863">
        <f>IF(D2863=TRUE, 0, FIND(" ", [3]QueryUserInfo!A2862,2))</f>
        <v>0</v>
      </c>
      <c r="G2863" t="str">
        <f>IF(D2863=TRUE, "No Data", ISNUMBER(FIND("Active", [3]QueryUserInfo!A2862)))</f>
        <v>No Data</v>
      </c>
      <c r="H2863" t="str">
        <f>IF(D2863=TRUE, "No Data", ISNUMBER(FIND("Disc", [3]QueryUserInfo!A2862)))</f>
        <v>No Data</v>
      </c>
      <c r="I2863" t="str" cm="1">
        <f t="array" ref="I2863">IF(D2863 = TRUE, "No Data", _xlfn.IFS(G2863=TRUE, FIND("Active", [3]QueryUserInfo!A2862), H2863=TRUE, FIND("Disc", [3]QueryUserInfo!A2862)))</f>
        <v>No Data</v>
      </c>
    </row>
    <row r="2864" spans="1:9" x14ac:dyDescent="0.3">
      <c r="A2864" t="str">
        <f>IF(D2864=TRUE, "No Data", MID([3]QueryUserInfo!A2863, 2, F2864 -2))</f>
        <v>No Data</v>
      </c>
      <c r="B2864" t="str" cm="1">
        <f t="array" ref="B2864">IF(D2864 = TRUE, "No Data", MID([3]QueryUserInfo!A2863, I2864, _xlfn.IFS(G2864 = TRUE, 6, H2864=TRUE, 4)))</f>
        <v>No Data</v>
      </c>
      <c r="D2864" t="b">
        <f>OR(ISBLANK([3]QueryUserInfo!A2863), [3]QueryUserInfo!A2863 = " USERNAME              SESSIONNAME        ID  STATE   IDLE TIME  LOGON TIME")</f>
        <v>1</v>
      </c>
      <c r="E2864" t="b">
        <f>ISNUMBER(FIND("&gt;", [3]QueryUserInfo!A2863))</f>
        <v>0</v>
      </c>
      <c r="F2864">
        <f>IF(D2864=TRUE, 0, FIND(" ", [3]QueryUserInfo!A2863,2))</f>
        <v>0</v>
      </c>
      <c r="G2864" t="str">
        <f>IF(D2864=TRUE, "No Data", ISNUMBER(FIND("Active", [3]QueryUserInfo!A2863)))</f>
        <v>No Data</v>
      </c>
      <c r="H2864" t="str">
        <f>IF(D2864=TRUE, "No Data", ISNUMBER(FIND("Disc", [3]QueryUserInfo!A2863)))</f>
        <v>No Data</v>
      </c>
      <c r="I2864" t="str" cm="1">
        <f t="array" ref="I2864">IF(D2864 = TRUE, "No Data", _xlfn.IFS(G2864=TRUE, FIND("Active", [3]QueryUserInfo!A2863), H2864=TRUE, FIND("Disc", [3]QueryUserInfo!A2863)))</f>
        <v>No Data</v>
      </c>
    </row>
    <row r="2865" spans="1:9" x14ac:dyDescent="0.3">
      <c r="A2865" t="str">
        <f>IF(D2865=TRUE, "No Data", MID([3]QueryUserInfo!A2864, 2, F2865 -2))</f>
        <v>No Data</v>
      </c>
      <c r="B2865" t="str" cm="1">
        <f t="array" ref="B2865">IF(D2865 = TRUE, "No Data", MID([3]QueryUserInfo!A2864, I2865, _xlfn.IFS(G2865 = TRUE, 6, H2865=TRUE, 4)))</f>
        <v>No Data</v>
      </c>
      <c r="D2865" t="b">
        <f>OR(ISBLANK([3]QueryUserInfo!A2864), [3]QueryUserInfo!A2864 = " USERNAME              SESSIONNAME        ID  STATE   IDLE TIME  LOGON TIME")</f>
        <v>1</v>
      </c>
      <c r="E2865" t="b">
        <f>ISNUMBER(FIND("&gt;", [3]QueryUserInfo!A2864))</f>
        <v>0</v>
      </c>
      <c r="F2865">
        <f>IF(D2865=TRUE, 0, FIND(" ", [3]QueryUserInfo!A2864,2))</f>
        <v>0</v>
      </c>
      <c r="G2865" t="str">
        <f>IF(D2865=TRUE, "No Data", ISNUMBER(FIND("Active", [3]QueryUserInfo!A2864)))</f>
        <v>No Data</v>
      </c>
      <c r="H2865" t="str">
        <f>IF(D2865=TRUE, "No Data", ISNUMBER(FIND("Disc", [3]QueryUserInfo!A2864)))</f>
        <v>No Data</v>
      </c>
      <c r="I2865" t="str" cm="1">
        <f t="array" ref="I2865">IF(D2865 = TRUE, "No Data", _xlfn.IFS(G2865=TRUE, FIND("Active", [3]QueryUserInfo!A2864), H2865=TRUE, FIND("Disc", [3]QueryUserInfo!A2864)))</f>
        <v>No Data</v>
      </c>
    </row>
    <row r="2866" spans="1:9" x14ac:dyDescent="0.3">
      <c r="A2866" t="str">
        <f>IF(D2866=TRUE, "No Data", MID([3]QueryUserInfo!A2865, 2, F2866 -2))</f>
        <v>No Data</v>
      </c>
      <c r="B2866" t="str" cm="1">
        <f t="array" ref="B2866">IF(D2866 = TRUE, "No Data", MID([3]QueryUserInfo!A2865, I2866, _xlfn.IFS(G2866 = TRUE, 6, H2866=TRUE, 4)))</f>
        <v>No Data</v>
      </c>
      <c r="D2866" t="b">
        <f>OR(ISBLANK([3]QueryUserInfo!A2865), [3]QueryUserInfo!A2865 = " USERNAME              SESSIONNAME        ID  STATE   IDLE TIME  LOGON TIME")</f>
        <v>1</v>
      </c>
      <c r="E2866" t="b">
        <f>ISNUMBER(FIND("&gt;", [3]QueryUserInfo!A2865))</f>
        <v>0</v>
      </c>
      <c r="F2866">
        <f>IF(D2866=TRUE, 0, FIND(" ", [3]QueryUserInfo!A2865,2))</f>
        <v>0</v>
      </c>
      <c r="G2866" t="str">
        <f>IF(D2866=TRUE, "No Data", ISNUMBER(FIND("Active", [3]QueryUserInfo!A2865)))</f>
        <v>No Data</v>
      </c>
      <c r="H2866" t="str">
        <f>IF(D2866=TRUE, "No Data", ISNUMBER(FIND("Disc", [3]QueryUserInfo!A2865)))</f>
        <v>No Data</v>
      </c>
      <c r="I2866" t="str" cm="1">
        <f t="array" ref="I2866">IF(D2866 = TRUE, "No Data", _xlfn.IFS(G2866=TRUE, FIND("Active", [3]QueryUserInfo!A2865), H2866=TRUE, FIND("Disc", [3]QueryUserInfo!A2865)))</f>
        <v>No Data</v>
      </c>
    </row>
    <row r="2867" spans="1:9" x14ac:dyDescent="0.3">
      <c r="A2867" t="str">
        <f>IF(D2867=TRUE, "No Data", MID([3]QueryUserInfo!A2866, 2, F2867 -2))</f>
        <v>No Data</v>
      </c>
      <c r="B2867" t="str" cm="1">
        <f t="array" ref="B2867">IF(D2867 = TRUE, "No Data", MID([3]QueryUserInfo!A2866, I2867, _xlfn.IFS(G2867 = TRUE, 6, H2867=TRUE, 4)))</f>
        <v>No Data</v>
      </c>
      <c r="D2867" t="b">
        <f>OR(ISBLANK([3]QueryUserInfo!A2866), [3]QueryUserInfo!A2866 = " USERNAME              SESSIONNAME        ID  STATE   IDLE TIME  LOGON TIME")</f>
        <v>1</v>
      </c>
      <c r="E2867" t="b">
        <f>ISNUMBER(FIND("&gt;", [3]QueryUserInfo!A2866))</f>
        <v>0</v>
      </c>
      <c r="F2867">
        <f>IF(D2867=TRUE, 0, FIND(" ", [3]QueryUserInfo!A2866,2))</f>
        <v>0</v>
      </c>
      <c r="G2867" t="str">
        <f>IF(D2867=TRUE, "No Data", ISNUMBER(FIND("Active", [3]QueryUserInfo!A2866)))</f>
        <v>No Data</v>
      </c>
      <c r="H2867" t="str">
        <f>IF(D2867=TRUE, "No Data", ISNUMBER(FIND("Disc", [3]QueryUserInfo!A2866)))</f>
        <v>No Data</v>
      </c>
      <c r="I2867" t="str" cm="1">
        <f t="array" ref="I2867">IF(D2867 = TRUE, "No Data", _xlfn.IFS(G2867=TRUE, FIND("Active", [3]QueryUserInfo!A2866), H2867=TRUE, FIND("Disc", [3]QueryUserInfo!A2866)))</f>
        <v>No Data</v>
      </c>
    </row>
    <row r="2868" spans="1:9" x14ac:dyDescent="0.3">
      <c r="A2868" t="str">
        <f>IF(D2868=TRUE, "No Data", MID([3]QueryUserInfo!A2867, 2, F2868 -2))</f>
        <v>No Data</v>
      </c>
      <c r="B2868" t="str" cm="1">
        <f t="array" ref="B2868">IF(D2868 = TRUE, "No Data", MID([3]QueryUserInfo!A2867, I2868, _xlfn.IFS(G2868 = TRUE, 6, H2868=TRUE, 4)))</f>
        <v>No Data</v>
      </c>
      <c r="D2868" t="b">
        <f>OR(ISBLANK([3]QueryUserInfo!A2867), [3]QueryUserInfo!A2867 = " USERNAME              SESSIONNAME        ID  STATE   IDLE TIME  LOGON TIME")</f>
        <v>1</v>
      </c>
      <c r="E2868" t="b">
        <f>ISNUMBER(FIND("&gt;", [3]QueryUserInfo!A2867))</f>
        <v>0</v>
      </c>
      <c r="F2868">
        <f>IF(D2868=TRUE, 0, FIND(" ", [3]QueryUserInfo!A2867,2))</f>
        <v>0</v>
      </c>
      <c r="G2868" t="str">
        <f>IF(D2868=TRUE, "No Data", ISNUMBER(FIND("Active", [3]QueryUserInfo!A2867)))</f>
        <v>No Data</v>
      </c>
      <c r="H2868" t="str">
        <f>IF(D2868=TRUE, "No Data", ISNUMBER(FIND("Disc", [3]QueryUserInfo!A2867)))</f>
        <v>No Data</v>
      </c>
      <c r="I2868" t="str" cm="1">
        <f t="array" ref="I2868">IF(D2868 = TRUE, "No Data", _xlfn.IFS(G2868=TRUE, FIND("Active", [3]QueryUserInfo!A2867), H2868=TRUE, FIND("Disc", [3]QueryUserInfo!A2867)))</f>
        <v>No Data</v>
      </c>
    </row>
    <row r="2869" spans="1:9" x14ac:dyDescent="0.3">
      <c r="A2869" t="str">
        <f>IF(D2869=TRUE, "No Data", MID([3]QueryUserInfo!A2868, 2, F2869 -2))</f>
        <v>No Data</v>
      </c>
      <c r="B2869" t="str" cm="1">
        <f t="array" ref="B2869">IF(D2869 = TRUE, "No Data", MID([3]QueryUserInfo!A2868, I2869, _xlfn.IFS(G2869 = TRUE, 6, H2869=TRUE, 4)))</f>
        <v>No Data</v>
      </c>
      <c r="D2869" t="b">
        <f>OR(ISBLANK([3]QueryUserInfo!A2868), [3]QueryUserInfo!A2868 = " USERNAME              SESSIONNAME        ID  STATE   IDLE TIME  LOGON TIME")</f>
        <v>1</v>
      </c>
      <c r="E2869" t="b">
        <f>ISNUMBER(FIND("&gt;", [3]QueryUserInfo!A2868))</f>
        <v>0</v>
      </c>
      <c r="F2869">
        <f>IF(D2869=TRUE, 0, FIND(" ", [3]QueryUserInfo!A2868,2))</f>
        <v>0</v>
      </c>
      <c r="G2869" t="str">
        <f>IF(D2869=TRUE, "No Data", ISNUMBER(FIND("Active", [3]QueryUserInfo!A2868)))</f>
        <v>No Data</v>
      </c>
      <c r="H2869" t="str">
        <f>IF(D2869=TRUE, "No Data", ISNUMBER(FIND("Disc", [3]QueryUserInfo!A2868)))</f>
        <v>No Data</v>
      </c>
      <c r="I2869" t="str" cm="1">
        <f t="array" ref="I2869">IF(D2869 = TRUE, "No Data", _xlfn.IFS(G2869=TRUE, FIND("Active", [3]QueryUserInfo!A2868), H2869=TRUE, FIND("Disc", [3]QueryUserInfo!A2868)))</f>
        <v>No Data</v>
      </c>
    </row>
    <row r="2870" spans="1:9" x14ac:dyDescent="0.3">
      <c r="A2870" t="str">
        <f>IF(D2870=TRUE, "No Data", MID([3]QueryUserInfo!A2869, 2, F2870 -2))</f>
        <v>No Data</v>
      </c>
      <c r="B2870" t="str" cm="1">
        <f t="array" ref="B2870">IF(D2870 = TRUE, "No Data", MID([3]QueryUserInfo!A2869, I2870, _xlfn.IFS(G2870 = TRUE, 6, H2870=TRUE, 4)))</f>
        <v>No Data</v>
      </c>
      <c r="D2870" t="b">
        <f>OR(ISBLANK([3]QueryUserInfo!A2869), [3]QueryUserInfo!A2869 = " USERNAME              SESSIONNAME        ID  STATE   IDLE TIME  LOGON TIME")</f>
        <v>1</v>
      </c>
      <c r="E2870" t="b">
        <f>ISNUMBER(FIND("&gt;", [3]QueryUserInfo!A2869))</f>
        <v>0</v>
      </c>
      <c r="F2870">
        <f>IF(D2870=TRUE, 0, FIND(" ", [3]QueryUserInfo!A2869,2))</f>
        <v>0</v>
      </c>
      <c r="G2870" t="str">
        <f>IF(D2870=TRUE, "No Data", ISNUMBER(FIND("Active", [3]QueryUserInfo!A2869)))</f>
        <v>No Data</v>
      </c>
      <c r="H2870" t="str">
        <f>IF(D2870=TRUE, "No Data", ISNUMBER(FIND("Disc", [3]QueryUserInfo!A2869)))</f>
        <v>No Data</v>
      </c>
      <c r="I2870" t="str" cm="1">
        <f t="array" ref="I2870">IF(D2870 = TRUE, "No Data", _xlfn.IFS(G2870=TRUE, FIND("Active", [3]QueryUserInfo!A2869), H2870=TRUE, FIND("Disc", [3]QueryUserInfo!A2869)))</f>
        <v>No Data</v>
      </c>
    </row>
    <row r="2871" spans="1:9" x14ac:dyDescent="0.3">
      <c r="A2871" t="str">
        <f>IF(D2871=TRUE, "No Data", MID([3]QueryUserInfo!A2870, 2, F2871 -2))</f>
        <v>No Data</v>
      </c>
      <c r="B2871" t="str" cm="1">
        <f t="array" ref="B2871">IF(D2871 = TRUE, "No Data", MID([3]QueryUserInfo!A2870, I2871, _xlfn.IFS(G2871 = TRUE, 6, H2871=TRUE, 4)))</f>
        <v>No Data</v>
      </c>
      <c r="D2871" t="b">
        <f>OR(ISBLANK([3]QueryUserInfo!A2870), [3]QueryUserInfo!A2870 = " USERNAME              SESSIONNAME        ID  STATE   IDLE TIME  LOGON TIME")</f>
        <v>1</v>
      </c>
      <c r="E2871" t="b">
        <f>ISNUMBER(FIND("&gt;", [3]QueryUserInfo!A2870))</f>
        <v>0</v>
      </c>
      <c r="F2871">
        <f>IF(D2871=TRUE, 0, FIND(" ", [3]QueryUserInfo!A2870,2))</f>
        <v>0</v>
      </c>
      <c r="G2871" t="str">
        <f>IF(D2871=TRUE, "No Data", ISNUMBER(FIND("Active", [3]QueryUserInfo!A2870)))</f>
        <v>No Data</v>
      </c>
      <c r="H2871" t="str">
        <f>IF(D2871=TRUE, "No Data", ISNUMBER(FIND("Disc", [3]QueryUserInfo!A2870)))</f>
        <v>No Data</v>
      </c>
      <c r="I2871" t="str" cm="1">
        <f t="array" ref="I2871">IF(D2871 = TRUE, "No Data", _xlfn.IFS(G2871=TRUE, FIND("Active", [3]QueryUserInfo!A2870), H2871=TRUE, FIND("Disc", [3]QueryUserInfo!A2870)))</f>
        <v>No Data</v>
      </c>
    </row>
    <row r="2872" spans="1:9" x14ac:dyDescent="0.3">
      <c r="A2872" t="str">
        <f>IF(D2872=TRUE, "No Data", MID([3]QueryUserInfo!A2871, 2, F2872 -2))</f>
        <v>No Data</v>
      </c>
      <c r="B2872" t="str" cm="1">
        <f t="array" ref="B2872">IF(D2872 = TRUE, "No Data", MID([3]QueryUserInfo!A2871, I2872, _xlfn.IFS(G2872 = TRUE, 6, H2872=TRUE, 4)))</f>
        <v>No Data</v>
      </c>
      <c r="D2872" t="b">
        <f>OR(ISBLANK([3]QueryUserInfo!A2871), [3]QueryUserInfo!A2871 = " USERNAME              SESSIONNAME        ID  STATE   IDLE TIME  LOGON TIME")</f>
        <v>1</v>
      </c>
      <c r="E2872" t="b">
        <f>ISNUMBER(FIND("&gt;", [3]QueryUserInfo!A2871))</f>
        <v>0</v>
      </c>
      <c r="F2872">
        <f>IF(D2872=TRUE, 0, FIND(" ", [3]QueryUserInfo!A2871,2))</f>
        <v>0</v>
      </c>
      <c r="G2872" t="str">
        <f>IF(D2872=TRUE, "No Data", ISNUMBER(FIND("Active", [3]QueryUserInfo!A2871)))</f>
        <v>No Data</v>
      </c>
      <c r="H2872" t="str">
        <f>IF(D2872=TRUE, "No Data", ISNUMBER(FIND("Disc", [3]QueryUserInfo!A2871)))</f>
        <v>No Data</v>
      </c>
      <c r="I2872" t="str" cm="1">
        <f t="array" ref="I2872">IF(D2872 = TRUE, "No Data", _xlfn.IFS(G2872=TRUE, FIND("Active", [3]QueryUserInfo!A2871), H2872=TRUE, FIND("Disc", [3]QueryUserInfo!A2871)))</f>
        <v>No Data</v>
      </c>
    </row>
    <row r="2873" spans="1:9" x14ac:dyDescent="0.3">
      <c r="A2873" t="str">
        <f>IF(D2873=TRUE, "No Data", MID([3]QueryUserInfo!A2872, 2, F2873 -2))</f>
        <v>No Data</v>
      </c>
      <c r="B2873" t="str" cm="1">
        <f t="array" ref="B2873">IF(D2873 = TRUE, "No Data", MID([3]QueryUserInfo!A2872, I2873, _xlfn.IFS(G2873 = TRUE, 6, H2873=TRUE, 4)))</f>
        <v>No Data</v>
      </c>
      <c r="D2873" t="b">
        <f>OR(ISBLANK([3]QueryUserInfo!A2872), [3]QueryUserInfo!A2872 = " USERNAME              SESSIONNAME        ID  STATE   IDLE TIME  LOGON TIME")</f>
        <v>1</v>
      </c>
      <c r="E2873" t="b">
        <f>ISNUMBER(FIND("&gt;", [3]QueryUserInfo!A2872))</f>
        <v>0</v>
      </c>
      <c r="F2873">
        <f>IF(D2873=TRUE, 0, FIND(" ", [3]QueryUserInfo!A2872,2))</f>
        <v>0</v>
      </c>
      <c r="G2873" t="str">
        <f>IF(D2873=TRUE, "No Data", ISNUMBER(FIND("Active", [3]QueryUserInfo!A2872)))</f>
        <v>No Data</v>
      </c>
      <c r="H2873" t="str">
        <f>IF(D2873=TRUE, "No Data", ISNUMBER(FIND("Disc", [3]QueryUserInfo!A2872)))</f>
        <v>No Data</v>
      </c>
      <c r="I2873" t="str" cm="1">
        <f t="array" ref="I2873">IF(D2873 = TRUE, "No Data", _xlfn.IFS(G2873=TRUE, FIND("Active", [3]QueryUserInfo!A2872), H2873=TRUE, FIND("Disc", [3]QueryUserInfo!A2872)))</f>
        <v>No Data</v>
      </c>
    </row>
    <row r="2874" spans="1:9" x14ac:dyDescent="0.3">
      <c r="A2874" t="str">
        <f>IF(D2874=TRUE, "No Data", MID([3]QueryUserInfo!A2873, 2, F2874 -2))</f>
        <v>No Data</v>
      </c>
      <c r="B2874" t="str" cm="1">
        <f t="array" ref="B2874">IF(D2874 = TRUE, "No Data", MID([3]QueryUserInfo!A2873, I2874, _xlfn.IFS(G2874 = TRUE, 6, H2874=TRUE, 4)))</f>
        <v>No Data</v>
      </c>
      <c r="D2874" t="b">
        <f>OR(ISBLANK([3]QueryUserInfo!A2873), [3]QueryUserInfo!A2873 = " USERNAME              SESSIONNAME        ID  STATE   IDLE TIME  LOGON TIME")</f>
        <v>1</v>
      </c>
      <c r="E2874" t="b">
        <f>ISNUMBER(FIND("&gt;", [3]QueryUserInfo!A2873))</f>
        <v>0</v>
      </c>
      <c r="F2874">
        <f>IF(D2874=TRUE, 0, FIND(" ", [3]QueryUserInfo!A2873,2))</f>
        <v>0</v>
      </c>
      <c r="G2874" t="str">
        <f>IF(D2874=TRUE, "No Data", ISNUMBER(FIND("Active", [3]QueryUserInfo!A2873)))</f>
        <v>No Data</v>
      </c>
      <c r="H2874" t="str">
        <f>IF(D2874=TRUE, "No Data", ISNUMBER(FIND("Disc", [3]QueryUserInfo!A2873)))</f>
        <v>No Data</v>
      </c>
      <c r="I2874" t="str" cm="1">
        <f t="array" ref="I2874">IF(D2874 = TRUE, "No Data", _xlfn.IFS(G2874=TRUE, FIND("Active", [3]QueryUserInfo!A2873), H2874=TRUE, FIND("Disc", [3]QueryUserInfo!A2873)))</f>
        <v>No Data</v>
      </c>
    </row>
    <row r="2875" spans="1:9" x14ac:dyDescent="0.3">
      <c r="A2875" t="str">
        <f>IF(D2875=TRUE, "No Data", MID([3]QueryUserInfo!A2874, 2, F2875 -2))</f>
        <v>No Data</v>
      </c>
      <c r="B2875" t="str" cm="1">
        <f t="array" ref="B2875">IF(D2875 = TRUE, "No Data", MID([3]QueryUserInfo!A2874, I2875, _xlfn.IFS(G2875 = TRUE, 6, H2875=TRUE, 4)))</f>
        <v>No Data</v>
      </c>
      <c r="D2875" t="b">
        <f>OR(ISBLANK([3]QueryUserInfo!A2874), [3]QueryUserInfo!A2874 = " USERNAME              SESSIONNAME        ID  STATE   IDLE TIME  LOGON TIME")</f>
        <v>1</v>
      </c>
      <c r="E2875" t="b">
        <f>ISNUMBER(FIND("&gt;", [3]QueryUserInfo!A2874))</f>
        <v>0</v>
      </c>
      <c r="F2875">
        <f>IF(D2875=TRUE, 0, FIND(" ", [3]QueryUserInfo!A2874,2))</f>
        <v>0</v>
      </c>
      <c r="G2875" t="str">
        <f>IF(D2875=TRUE, "No Data", ISNUMBER(FIND("Active", [3]QueryUserInfo!A2874)))</f>
        <v>No Data</v>
      </c>
      <c r="H2875" t="str">
        <f>IF(D2875=TRUE, "No Data", ISNUMBER(FIND("Disc", [3]QueryUserInfo!A2874)))</f>
        <v>No Data</v>
      </c>
      <c r="I2875" t="str" cm="1">
        <f t="array" ref="I2875">IF(D2875 = TRUE, "No Data", _xlfn.IFS(G2875=TRUE, FIND("Active", [3]QueryUserInfo!A2874), H2875=TRUE, FIND("Disc", [3]QueryUserInfo!A2874)))</f>
        <v>No Data</v>
      </c>
    </row>
    <row r="2876" spans="1:9" x14ac:dyDescent="0.3">
      <c r="A2876" t="str">
        <f>IF(D2876=TRUE, "No Data", MID([3]QueryUserInfo!A2875, 2, F2876 -2))</f>
        <v>No Data</v>
      </c>
      <c r="B2876" t="str" cm="1">
        <f t="array" ref="B2876">IF(D2876 = TRUE, "No Data", MID([3]QueryUserInfo!A2875, I2876, _xlfn.IFS(G2876 = TRUE, 6, H2876=TRUE, 4)))</f>
        <v>No Data</v>
      </c>
      <c r="D2876" t="b">
        <f>OR(ISBLANK([3]QueryUserInfo!A2875), [3]QueryUserInfo!A2875 = " USERNAME              SESSIONNAME        ID  STATE   IDLE TIME  LOGON TIME")</f>
        <v>1</v>
      </c>
      <c r="E2876" t="b">
        <f>ISNUMBER(FIND("&gt;", [3]QueryUserInfo!A2875))</f>
        <v>0</v>
      </c>
      <c r="F2876">
        <f>IF(D2876=TRUE, 0, FIND(" ", [3]QueryUserInfo!A2875,2))</f>
        <v>0</v>
      </c>
      <c r="G2876" t="str">
        <f>IF(D2876=TRUE, "No Data", ISNUMBER(FIND("Active", [3]QueryUserInfo!A2875)))</f>
        <v>No Data</v>
      </c>
      <c r="H2876" t="str">
        <f>IF(D2876=TRUE, "No Data", ISNUMBER(FIND("Disc", [3]QueryUserInfo!A2875)))</f>
        <v>No Data</v>
      </c>
      <c r="I2876" t="str" cm="1">
        <f t="array" ref="I2876">IF(D2876 = TRUE, "No Data", _xlfn.IFS(G2876=TRUE, FIND("Active", [3]QueryUserInfo!A2875), H2876=TRUE, FIND("Disc", [3]QueryUserInfo!A2875)))</f>
        <v>No Data</v>
      </c>
    </row>
    <row r="2877" spans="1:9" x14ac:dyDescent="0.3">
      <c r="A2877" t="str">
        <f>IF(D2877=TRUE, "No Data", MID([3]QueryUserInfo!A2876, 2, F2877 -2))</f>
        <v>No Data</v>
      </c>
      <c r="B2877" t="str" cm="1">
        <f t="array" ref="B2877">IF(D2877 = TRUE, "No Data", MID([3]QueryUserInfo!A2876, I2877, _xlfn.IFS(G2877 = TRUE, 6, H2877=TRUE, 4)))</f>
        <v>No Data</v>
      </c>
      <c r="D2877" t="b">
        <f>OR(ISBLANK([3]QueryUserInfo!A2876), [3]QueryUserInfo!A2876 = " USERNAME              SESSIONNAME        ID  STATE   IDLE TIME  LOGON TIME")</f>
        <v>1</v>
      </c>
      <c r="E2877" t="b">
        <f>ISNUMBER(FIND("&gt;", [3]QueryUserInfo!A2876))</f>
        <v>0</v>
      </c>
      <c r="F2877">
        <f>IF(D2877=TRUE, 0, FIND(" ", [3]QueryUserInfo!A2876,2))</f>
        <v>0</v>
      </c>
      <c r="G2877" t="str">
        <f>IF(D2877=TRUE, "No Data", ISNUMBER(FIND("Active", [3]QueryUserInfo!A2876)))</f>
        <v>No Data</v>
      </c>
      <c r="H2877" t="str">
        <f>IF(D2877=TRUE, "No Data", ISNUMBER(FIND("Disc", [3]QueryUserInfo!A2876)))</f>
        <v>No Data</v>
      </c>
      <c r="I2877" t="str" cm="1">
        <f t="array" ref="I2877">IF(D2877 = TRUE, "No Data", _xlfn.IFS(G2877=TRUE, FIND("Active", [3]QueryUserInfo!A2876), H2877=TRUE, FIND("Disc", [3]QueryUserInfo!A2876)))</f>
        <v>No Data</v>
      </c>
    </row>
    <row r="2878" spans="1:9" x14ac:dyDescent="0.3">
      <c r="A2878" t="str">
        <f>IF(D2878=TRUE, "No Data", MID([3]QueryUserInfo!A2877, 2, F2878 -2))</f>
        <v>No Data</v>
      </c>
      <c r="B2878" t="str" cm="1">
        <f t="array" ref="B2878">IF(D2878 = TRUE, "No Data", MID([3]QueryUserInfo!A2877, I2878, _xlfn.IFS(G2878 = TRUE, 6, H2878=TRUE, 4)))</f>
        <v>No Data</v>
      </c>
      <c r="D2878" t="b">
        <f>OR(ISBLANK([3]QueryUserInfo!A2877), [3]QueryUserInfo!A2877 = " USERNAME              SESSIONNAME        ID  STATE   IDLE TIME  LOGON TIME")</f>
        <v>1</v>
      </c>
      <c r="E2878" t="b">
        <f>ISNUMBER(FIND("&gt;", [3]QueryUserInfo!A2877))</f>
        <v>0</v>
      </c>
      <c r="F2878">
        <f>IF(D2878=TRUE, 0, FIND(" ", [3]QueryUserInfo!A2877,2))</f>
        <v>0</v>
      </c>
      <c r="G2878" t="str">
        <f>IF(D2878=TRUE, "No Data", ISNUMBER(FIND("Active", [3]QueryUserInfo!A2877)))</f>
        <v>No Data</v>
      </c>
      <c r="H2878" t="str">
        <f>IF(D2878=TRUE, "No Data", ISNUMBER(FIND("Disc", [3]QueryUserInfo!A2877)))</f>
        <v>No Data</v>
      </c>
      <c r="I2878" t="str" cm="1">
        <f t="array" ref="I2878">IF(D2878 = TRUE, "No Data", _xlfn.IFS(G2878=TRUE, FIND("Active", [3]QueryUserInfo!A2877), H2878=TRUE, FIND("Disc", [3]QueryUserInfo!A2877)))</f>
        <v>No Data</v>
      </c>
    </row>
    <row r="2879" spans="1:9" x14ac:dyDescent="0.3">
      <c r="A2879" t="str">
        <f>IF(D2879=TRUE, "No Data", MID([3]QueryUserInfo!A2878, 2, F2879 -2))</f>
        <v>No Data</v>
      </c>
      <c r="B2879" t="str" cm="1">
        <f t="array" ref="B2879">IF(D2879 = TRUE, "No Data", MID([3]QueryUserInfo!A2878, I2879, _xlfn.IFS(G2879 = TRUE, 6, H2879=TRUE, 4)))</f>
        <v>No Data</v>
      </c>
      <c r="D2879" t="b">
        <f>OR(ISBLANK([3]QueryUserInfo!A2878), [3]QueryUserInfo!A2878 = " USERNAME              SESSIONNAME        ID  STATE   IDLE TIME  LOGON TIME")</f>
        <v>1</v>
      </c>
      <c r="E2879" t="b">
        <f>ISNUMBER(FIND("&gt;", [3]QueryUserInfo!A2878))</f>
        <v>0</v>
      </c>
      <c r="F2879">
        <f>IF(D2879=TRUE, 0, FIND(" ", [3]QueryUserInfo!A2878,2))</f>
        <v>0</v>
      </c>
      <c r="G2879" t="str">
        <f>IF(D2879=TRUE, "No Data", ISNUMBER(FIND("Active", [3]QueryUserInfo!A2878)))</f>
        <v>No Data</v>
      </c>
      <c r="H2879" t="str">
        <f>IF(D2879=TRUE, "No Data", ISNUMBER(FIND("Disc", [3]QueryUserInfo!A2878)))</f>
        <v>No Data</v>
      </c>
      <c r="I2879" t="str" cm="1">
        <f t="array" ref="I2879">IF(D2879 = TRUE, "No Data", _xlfn.IFS(G2879=TRUE, FIND("Active", [3]QueryUserInfo!A2878), H2879=TRUE, FIND("Disc", [3]QueryUserInfo!A2878)))</f>
        <v>No Data</v>
      </c>
    </row>
    <row r="2880" spans="1:9" x14ac:dyDescent="0.3">
      <c r="A2880" t="str">
        <f>IF(D2880=TRUE, "No Data", MID([3]QueryUserInfo!A2879, 2, F2880 -2))</f>
        <v>No Data</v>
      </c>
      <c r="B2880" t="str" cm="1">
        <f t="array" ref="B2880">IF(D2880 = TRUE, "No Data", MID([3]QueryUserInfo!A2879, I2880, _xlfn.IFS(G2880 = TRUE, 6, H2880=TRUE, 4)))</f>
        <v>No Data</v>
      </c>
      <c r="D2880" t="b">
        <f>OR(ISBLANK([3]QueryUserInfo!A2879), [3]QueryUserInfo!A2879 = " USERNAME              SESSIONNAME        ID  STATE   IDLE TIME  LOGON TIME")</f>
        <v>1</v>
      </c>
      <c r="E2880" t="b">
        <f>ISNUMBER(FIND("&gt;", [3]QueryUserInfo!A2879))</f>
        <v>0</v>
      </c>
      <c r="F2880">
        <f>IF(D2880=TRUE, 0, FIND(" ", [3]QueryUserInfo!A2879,2))</f>
        <v>0</v>
      </c>
      <c r="G2880" t="str">
        <f>IF(D2880=TRUE, "No Data", ISNUMBER(FIND("Active", [3]QueryUserInfo!A2879)))</f>
        <v>No Data</v>
      </c>
      <c r="H2880" t="str">
        <f>IF(D2880=TRUE, "No Data", ISNUMBER(FIND("Disc", [3]QueryUserInfo!A2879)))</f>
        <v>No Data</v>
      </c>
      <c r="I2880" t="str" cm="1">
        <f t="array" ref="I2880">IF(D2880 = TRUE, "No Data", _xlfn.IFS(G2880=TRUE, FIND("Active", [3]QueryUserInfo!A2879), H2880=TRUE, FIND("Disc", [3]QueryUserInfo!A2879)))</f>
        <v>No Data</v>
      </c>
    </row>
    <row r="2881" spans="1:9" x14ac:dyDescent="0.3">
      <c r="A2881" t="str">
        <f>IF(D2881=TRUE, "No Data", MID([3]QueryUserInfo!A2880, 2, F2881 -2))</f>
        <v>No Data</v>
      </c>
      <c r="B2881" t="str" cm="1">
        <f t="array" ref="B2881">IF(D2881 = TRUE, "No Data", MID([3]QueryUserInfo!A2880, I2881, _xlfn.IFS(G2881 = TRUE, 6, H2881=TRUE, 4)))</f>
        <v>No Data</v>
      </c>
      <c r="D2881" t="b">
        <f>OR(ISBLANK([3]QueryUserInfo!A2880), [3]QueryUserInfo!A2880 = " USERNAME              SESSIONNAME        ID  STATE   IDLE TIME  LOGON TIME")</f>
        <v>1</v>
      </c>
      <c r="E2881" t="b">
        <f>ISNUMBER(FIND("&gt;", [3]QueryUserInfo!A2880))</f>
        <v>0</v>
      </c>
      <c r="F2881">
        <f>IF(D2881=TRUE, 0, FIND(" ", [3]QueryUserInfo!A2880,2))</f>
        <v>0</v>
      </c>
      <c r="G2881" t="str">
        <f>IF(D2881=TRUE, "No Data", ISNUMBER(FIND("Active", [3]QueryUserInfo!A2880)))</f>
        <v>No Data</v>
      </c>
      <c r="H2881" t="str">
        <f>IF(D2881=TRUE, "No Data", ISNUMBER(FIND("Disc", [3]QueryUserInfo!A2880)))</f>
        <v>No Data</v>
      </c>
      <c r="I2881" t="str" cm="1">
        <f t="array" ref="I2881">IF(D2881 = TRUE, "No Data", _xlfn.IFS(G2881=TRUE, FIND("Active", [3]QueryUserInfo!A2880), H2881=TRUE, FIND("Disc", [3]QueryUserInfo!A2880)))</f>
        <v>No Data</v>
      </c>
    </row>
    <row r="2882" spans="1:9" x14ac:dyDescent="0.3">
      <c r="A2882" t="str">
        <f>IF(D2882=TRUE, "No Data", MID([3]QueryUserInfo!A2881, 2, F2882 -2))</f>
        <v>No Data</v>
      </c>
      <c r="B2882" t="str" cm="1">
        <f t="array" ref="B2882">IF(D2882 = TRUE, "No Data", MID([3]QueryUserInfo!A2881, I2882, _xlfn.IFS(G2882 = TRUE, 6, H2882=TRUE, 4)))</f>
        <v>No Data</v>
      </c>
      <c r="D2882" t="b">
        <f>OR(ISBLANK([3]QueryUserInfo!A2881), [3]QueryUserInfo!A2881 = " USERNAME              SESSIONNAME        ID  STATE   IDLE TIME  LOGON TIME")</f>
        <v>1</v>
      </c>
      <c r="E2882" t="b">
        <f>ISNUMBER(FIND("&gt;", [3]QueryUserInfo!A2881))</f>
        <v>0</v>
      </c>
      <c r="F2882">
        <f>IF(D2882=TRUE, 0, FIND(" ", [3]QueryUserInfo!A2881,2))</f>
        <v>0</v>
      </c>
      <c r="G2882" t="str">
        <f>IF(D2882=TRUE, "No Data", ISNUMBER(FIND("Active", [3]QueryUserInfo!A2881)))</f>
        <v>No Data</v>
      </c>
      <c r="H2882" t="str">
        <f>IF(D2882=TRUE, "No Data", ISNUMBER(FIND("Disc", [3]QueryUserInfo!A2881)))</f>
        <v>No Data</v>
      </c>
      <c r="I2882" t="str" cm="1">
        <f t="array" ref="I2882">IF(D2882 = TRUE, "No Data", _xlfn.IFS(G2882=TRUE, FIND("Active", [3]QueryUserInfo!A2881), H2882=TRUE, FIND("Disc", [3]QueryUserInfo!A2881)))</f>
        <v>No Data</v>
      </c>
    </row>
    <row r="2883" spans="1:9" x14ac:dyDescent="0.3">
      <c r="A2883" t="str">
        <f>IF(D2883=TRUE, "No Data", MID([3]QueryUserInfo!A2882, 2, F2883 -2))</f>
        <v>No Data</v>
      </c>
      <c r="B2883" t="str" cm="1">
        <f t="array" ref="B2883">IF(D2883 = TRUE, "No Data", MID([3]QueryUserInfo!A2882, I2883, _xlfn.IFS(G2883 = TRUE, 6, H2883=TRUE, 4)))</f>
        <v>No Data</v>
      </c>
      <c r="D2883" t="b">
        <f>OR(ISBLANK([3]QueryUserInfo!A2882), [3]QueryUserInfo!A2882 = " USERNAME              SESSIONNAME        ID  STATE   IDLE TIME  LOGON TIME")</f>
        <v>1</v>
      </c>
      <c r="E2883" t="b">
        <f>ISNUMBER(FIND("&gt;", [3]QueryUserInfo!A2882))</f>
        <v>0</v>
      </c>
      <c r="F2883">
        <f>IF(D2883=TRUE, 0, FIND(" ", [3]QueryUserInfo!A2882,2))</f>
        <v>0</v>
      </c>
      <c r="G2883" t="str">
        <f>IF(D2883=TRUE, "No Data", ISNUMBER(FIND("Active", [3]QueryUserInfo!A2882)))</f>
        <v>No Data</v>
      </c>
      <c r="H2883" t="str">
        <f>IF(D2883=TRUE, "No Data", ISNUMBER(FIND("Disc", [3]QueryUserInfo!A2882)))</f>
        <v>No Data</v>
      </c>
      <c r="I2883" t="str" cm="1">
        <f t="array" ref="I2883">IF(D2883 = TRUE, "No Data", _xlfn.IFS(G2883=TRUE, FIND("Active", [3]QueryUserInfo!A2882), H2883=TRUE, FIND("Disc", [3]QueryUserInfo!A2882)))</f>
        <v>No Data</v>
      </c>
    </row>
    <row r="2884" spans="1:9" x14ac:dyDescent="0.3">
      <c r="A2884" t="str">
        <f>IF(D2884=TRUE, "No Data", MID([3]QueryUserInfo!A2883, 2, F2884 -2))</f>
        <v>No Data</v>
      </c>
      <c r="B2884" t="str" cm="1">
        <f t="array" ref="B2884">IF(D2884 = TRUE, "No Data", MID([3]QueryUserInfo!A2883, I2884, _xlfn.IFS(G2884 = TRUE, 6, H2884=TRUE, 4)))</f>
        <v>No Data</v>
      </c>
      <c r="D2884" t="b">
        <f>OR(ISBLANK([3]QueryUserInfo!A2883), [3]QueryUserInfo!A2883 = " USERNAME              SESSIONNAME        ID  STATE   IDLE TIME  LOGON TIME")</f>
        <v>1</v>
      </c>
      <c r="E2884" t="b">
        <f>ISNUMBER(FIND("&gt;", [3]QueryUserInfo!A2883))</f>
        <v>0</v>
      </c>
      <c r="F2884">
        <f>IF(D2884=TRUE, 0, FIND(" ", [3]QueryUserInfo!A2883,2))</f>
        <v>0</v>
      </c>
      <c r="G2884" t="str">
        <f>IF(D2884=TRUE, "No Data", ISNUMBER(FIND("Active", [3]QueryUserInfo!A2883)))</f>
        <v>No Data</v>
      </c>
      <c r="H2884" t="str">
        <f>IF(D2884=TRUE, "No Data", ISNUMBER(FIND("Disc", [3]QueryUserInfo!A2883)))</f>
        <v>No Data</v>
      </c>
      <c r="I2884" t="str" cm="1">
        <f t="array" ref="I2884">IF(D2884 = TRUE, "No Data", _xlfn.IFS(G2884=TRUE, FIND("Active", [3]QueryUserInfo!A2883), H2884=TRUE, FIND("Disc", [3]QueryUserInfo!A2883)))</f>
        <v>No Data</v>
      </c>
    </row>
    <row r="2885" spans="1:9" x14ac:dyDescent="0.3">
      <c r="A2885" t="str">
        <f>IF(D2885=TRUE, "No Data", MID([3]QueryUserInfo!A2884, 2, F2885 -2))</f>
        <v>No Data</v>
      </c>
      <c r="B2885" t="str" cm="1">
        <f t="array" ref="B2885">IF(D2885 = TRUE, "No Data", MID([3]QueryUserInfo!A2884, I2885, _xlfn.IFS(G2885 = TRUE, 6, H2885=TRUE, 4)))</f>
        <v>No Data</v>
      </c>
      <c r="D2885" t="b">
        <f>OR(ISBLANK([3]QueryUserInfo!A2884), [3]QueryUserInfo!A2884 = " USERNAME              SESSIONNAME        ID  STATE   IDLE TIME  LOGON TIME")</f>
        <v>1</v>
      </c>
      <c r="E2885" t="b">
        <f>ISNUMBER(FIND("&gt;", [3]QueryUserInfo!A2884))</f>
        <v>0</v>
      </c>
      <c r="F2885">
        <f>IF(D2885=TRUE, 0, FIND(" ", [3]QueryUserInfo!A2884,2))</f>
        <v>0</v>
      </c>
      <c r="G2885" t="str">
        <f>IF(D2885=TRUE, "No Data", ISNUMBER(FIND("Active", [3]QueryUserInfo!A2884)))</f>
        <v>No Data</v>
      </c>
      <c r="H2885" t="str">
        <f>IF(D2885=TRUE, "No Data", ISNUMBER(FIND("Disc", [3]QueryUserInfo!A2884)))</f>
        <v>No Data</v>
      </c>
      <c r="I2885" t="str" cm="1">
        <f t="array" ref="I2885">IF(D2885 = TRUE, "No Data", _xlfn.IFS(G2885=TRUE, FIND("Active", [3]QueryUserInfo!A2884), H2885=TRUE, FIND("Disc", [3]QueryUserInfo!A2884)))</f>
        <v>No Data</v>
      </c>
    </row>
    <row r="2886" spans="1:9" x14ac:dyDescent="0.3">
      <c r="A2886" t="str">
        <f>IF(D2886=TRUE, "No Data", MID([3]QueryUserInfo!A2885, 2, F2886 -2))</f>
        <v>No Data</v>
      </c>
      <c r="B2886" t="str" cm="1">
        <f t="array" ref="B2886">IF(D2886 = TRUE, "No Data", MID([3]QueryUserInfo!A2885, I2886, _xlfn.IFS(G2886 = TRUE, 6, H2886=TRUE, 4)))</f>
        <v>No Data</v>
      </c>
      <c r="D2886" t="b">
        <f>OR(ISBLANK([3]QueryUserInfo!A2885), [3]QueryUserInfo!A2885 = " USERNAME              SESSIONNAME        ID  STATE   IDLE TIME  LOGON TIME")</f>
        <v>1</v>
      </c>
      <c r="E2886" t="b">
        <f>ISNUMBER(FIND("&gt;", [3]QueryUserInfo!A2885))</f>
        <v>0</v>
      </c>
      <c r="F2886">
        <f>IF(D2886=TRUE, 0, FIND(" ", [3]QueryUserInfo!A2885,2))</f>
        <v>0</v>
      </c>
      <c r="G2886" t="str">
        <f>IF(D2886=TRUE, "No Data", ISNUMBER(FIND("Active", [3]QueryUserInfo!A2885)))</f>
        <v>No Data</v>
      </c>
      <c r="H2886" t="str">
        <f>IF(D2886=TRUE, "No Data", ISNUMBER(FIND("Disc", [3]QueryUserInfo!A2885)))</f>
        <v>No Data</v>
      </c>
      <c r="I2886" t="str" cm="1">
        <f t="array" ref="I2886">IF(D2886 = TRUE, "No Data", _xlfn.IFS(G2886=TRUE, FIND("Active", [3]QueryUserInfo!A2885), H2886=TRUE, FIND("Disc", [3]QueryUserInfo!A2885)))</f>
        <v>No Data</v>
      </c>
    </row>
    <row r="2887" spans="1:9" x14ac:dyDescent="0.3">
      <c r="A2887" t="str">
        <f>IF(D2887=TRUE, "No Data", MID([3]QueryUserInfo!A2886, 2, F2887 -2))</f>
        <v>No Data</v>
      </c>
      <c r="B2887" t="str" cm="1">
        <f t="array" ref="B2887">IF(D2887 = TRUE, "No Data", MID([3]QueryUserInfo!A2886, I2887, _xlfn.IFS(G2887 = TRUE, 6, H2887=TRUE, 4)))</f>
        <v>No Data</v>
      </c>
      <c r="D2887" t="b">
        <f>OR(ISBLANK([3]QueryUserInfo!A2886), [3]QueryUserInfo!A2886 = " USERNAME              SESSIONNAME        ID  STATE   IDLE TIME  LOGON TIME")</f>
        <v>1</v>
      </c>
      <c r="E2887" t="b">
        <f>ISNUMBER(FIND("&gt;", [3]QueryUserInfo!A2886))</f>
        <v>0</v>
      </c>
      <c r="F2887">
        <f>IF(D2887=TRUE, 0, FIND(" ", [3]QueryUserInfo!A2886,2))</f>
        <v>0</v>
      </c>
      <c r="G2887" t="str">
        <f>IF(D2887=TRUE, "No Data", ISNUMBER(FIND("Active", [3]QueryUserInfo!A2886)))</f>
        <v>No Data</v>
      </c>
      <c r="H2887" t="str">
        <f>IF(D2887=TRUE, "No Data", ISNUMBER(FIND("Disc", [3]QueryUserInfo!A2886)))</f>
        <v>No Data</v>
      </c>
      <c r="I2887" t="str" cm="1">
        <f t="array" ref="I2887">IF(D2887 = TRUE, "No Data", _xlfn.IFS(G2887=TRUE, FIND("Active", [3]QueryUserInfo!A2886), H2887=TRUE, FIND("Disc", [3]QueryUserInfo!A2886)))</f>
        <v>No Data</v>
      </c>
    </row>
    <row r="2888" spans="1:9" x14ac:dyDescent="0.3">
      <c r="A2888" t="str">
        <f>IF(D2888=TRUE, "No Data", MID([3]QueryUserInfo!A2887, 2, F2888 -2))</f>
        <v>No Data</v>
      </c>
      <c r="B2888" t="str" cm="1">
        <f t="array" ref="B2888">IF(D2888 = TRUE, "No Data", MID([3]QueryUserInfo!A2887, I2888, _xlfn.IFS(G2888 = TRUE, 6, H2888=TRUE, 4)))</f>
        <v>No Data</v>
      </c>
      <c r="D2888" t="b">
        <f>OR(ISBLANK([3]QueryUserInfo!A2887), [3]QueryUserInfo!A2887 = " USERNAME              SESSIONNAME        ID  STATE   IDLE TIME  LOGON TIME")</f>
        <v>1</v>
      </c>
      <c r="E2888" t="b">
        <f>ISNUMBER(FIND("&gt;", [3]QueryUserInfo!A2887))</f>
        <v>0</v>
      </c>
      <c r="F2888">
        <f>IF(D2888=TRUE, 0, FIND(" ", [3]QueryUserInfo!A2887,2))</f>
        <v>0</v>
      </c>
      <c r="G2888" t="str">
        <f>IF(D2888=TRUE, "No Data", ISNUMBER(FIND("Active", [3]QueryUserInfo!A2887)))</f>
        <v>No Data</v>
      </c>
      <c r="H2888" t="str">
        <f>IF(D2888=TRUE, "No Data", ISNUMBER(FIND("Disc", [3]QueryUserInfo!A2887)))</f>
        <v>No Data</v>
      </c>
      <c r="I2888" t="str" cm="1">
        <f t="array" ref="I2888">IF(D2888 = TRUE, "No Data", _xlfn.IFS(G2888=TRUE, FIND("Active", [3]QueryUserInfo!A2887), H2888=TRUE, FIND("Disc", [3]QueryUserInfo!A2887)))</f>
        <v>No Data</v>
      </c>
    </row>
    <row r="2889" spans="1:9" x14ac:dyDescent="0.3">
      <c r="A2889" t="str">
        <f>IF(D2889=TRUE, "No Data", MID([3]QueryUserInfo!A2888, 2, F2889 -2))</f>
        <v>No Data</v>
      </c>
      <c r="B2889" t="str" cm="1">
        <f t="array" ref="B2889">IF(D2889 = TRUE, "No Data", MID([3]QueryUserInfo!A2888, I2889, _xlfn.IFS(G2889 = TRUE, 6, H2889=TRUE, 4)))</f>
        <v>No Data</v>
      </c>
      <c r="D2889" t="b">
        <f>OR(ISBLANK([3]QueryUserInfo!A2888), [3]QueryUserInfo!A2888 = " USERNAME              SESSIONNAME        ID  STATE   IDLE TIME  LOGON TIME")</f>
        <v>1</v>
      </c>
      <c r="E2889" t="b">
        <f>ISNUMBER(FIND("&gt;", [3]QueryUserInfo!A2888))</f>
        <v>0</v>
      </c>
      <c r="F2889">
        <f>IF(D2889=TRUE, 0, FIND(" ", [3]QueryUserInfo!A2888,2))</f>
        <v>0</v>
      </c>
      <c r="G2889" t="str">
        <f>IF(D2889=TRUE, "No Data", ISNUMBER(FIND("Active", [3]QueryUserInfo!A2888)))</f>
        <v>No Data</v>
      </c>
      <c r="H2889" t="str">
        <f>IF(D2889=TRUE, "No Data", ISNUMBER(FIND("Disc", [3]QueryUserInfo!A2888)))</f>
        <v>No Data</v>
      </c>
      <c r="I2889" t="str" cm="1">
        <f t="array" ref="I2889">IF(D2889 = TRUE, "No Data", _xlfn.IFS(G2889=TRUE, FIND("Active", [3]QueryUserInfo!A2888), H2889=TRUE, FIND("Disc", [3]QueryUserInfo!A2888)))</f>
        <v>No Data</v>
      </c>
    </row>
    <row r="2890" spans="1:9" x14ac:dyDescent="0.3">
      <c r="A2890" t="str">
        <f>IF(D2890=TRUE, "No Data", MID([3]QueryUserInfo!A2889, 2, F2890 -2))</f>
        <v>No Data</v>
      </c>
      <c r="B2890" t="str" cm="1">
        <f t="array" ref="B2890">IF(D2890 = TRUE, "No Data", MID([3]QueryUserInfo!A2889, I2890, _xlfn.IFS(G2890 = TRUE, 6, H2890=TRUE, 4)))</f>
        <v>No Data</v>
      </c>
      <c r="D2890" t="b">
        <f>OR(ISBLANK([3]QueryUserInfo!A2889), [3]QueryUserInfo!A2889 = " USERNAME              SESSIONNAME        ID  STATE   IDLE TIME  LOGON TIME")</f>
        <v>1</v>
      </c>
      <c r="E2890" t="b">
        <f>ISNUMBER(FIND("&gt;", [3]QueryUserInfo!A2889))</f>
        <v>0</v>
      </c>
      <c r="F2890">
        <f>IF(D2890=TRUE, 0, FIND(" ", [3]QueryUserInfo!A2889,2))</f>
        <v>0</v>
      </c>
      <c r="G2890" t="str">
        <f>IF(D2890=TRUE, "No Data", ISNUMBER(FIND("Active", [3]QueryUserInfo!A2889)))</f>
        <v>No Data</v>
      </c>
      <c r="H2890" t="str">
        <f>IF(D2890=TRUE, "No Data", ISNUMBER(FIND("Disc", [3]QueryUserInfo!A2889)))</f>
        <v>No Data</v>
      </c>
      <c r="I2890" t="str" cm="1">
        <f t="array" ref="I2890">IF(D2890 = TRUE, "No Data", _xlfn.IFS(G2890=TRUE, FIND("Active", [3]QueryUserInfo!A2889), H2890=TRUE, FIND("Disc", [3]QueryUserInfo!A2889)))</f>
        <v>No Data</v>
      </c>
    </row>
    <row r="2891" spans="1:9" x14ac:dyDescent="0.3">
      <c r="A2891" t="str">
        <f>IF(D2891=TRUE, "No Data", MID([3]QueryUserInfo!A2890, 2, F2891 -2))</f>
        <v>No Data</v>
      </c>
      <c r="B2891" t="str" cm="1">
        <f t="array" ref="B2891">IF(D2891 = TRUE, "No Data", MID([3]QueryUserInfo!A2890, I2891, _xlfn.IFS(G2891 = TRUE, 6, H2891=TRUE, 4)))</f>
        <v>No Data</v>
      </c>
      <c r="D2891" t="b">
        <f>OR(ISBLANK([3]QueryUserInfo!A2890), [3]QueryUserInfo!A2890 = " USERNAME              SESSIONNAME        ID  STATE   IDLE TIME  LOGON TIME")</f>
        <v>1</v>
      </c>
      <c r="E2891" t="b">
        <f>ISNUMBER(FIND("&gt;", [3]QueryUserInfo!A2890))</f>
        <v>0</v>
      </c>
      <c r="F2891">
        <f>IF(D2891=TRUE, 0, FIND(" ", [3]QueryUserInfo!A2890,2))</f>
        <v>0</v>
      </c>
      <c r="G2891" t="str">
        <f>IF(D2891=TRUE, "No Data", ISNUMBER(FIND("Active", [3]QueryUserInfo!A2890)))</f>
        <v>No Data</v>
      </c>
      <c r="H2891" t="str">
        <f>IF(D2891=TRUE, "No Data", ISNUMBER(FIND("Disc", [3]QueryUserInfo!A2890)))</f>
        <v>No Data</v>
      </c>
      <c r="I2891" t="str" cm="1">
        <f t="array" ref="I2891">IF(D2891 = TRUE, "No Data", _xlfn.IFS(G2891=TRUE, FIND("Active", [3]QueryUserInfo!A2890), H2891=TRUE, FIND("Disc", [3]QueryUserInfo!A2890)))</f>
        <v>No Data</v>
      </c>
    </row>
    <row r="2892" spans="1:9" x14ac:dyDescent="0.3">
      <c r="A2892" t="str">
        <f>IF(D2892=TRUE, "No Data", MID([3]QueryUserInfo!A2891, 2, F2892 -2))</f>
        <v>No Data</v>
      </c>
      <c r="B2892" t="str" cm="1">
        <f t="array" ref="B2892">IF(D2892 = TRUE, "No Data", MID([3]QueryUserInfo!A2891, I2892, _xlfn.IFS(G2892 = TRUE, 6, H2892=TRUE, 4)))</f>
        <v>No Data</v>
      </c>
      <c r="D2892" t="b">
        <f>OR(ISBLANK([3]QueryUserInfo!A2891), [3]QueryUserInfo!A2891 = " USERNAME              SESSIONNAME        ID  STATE   IDLE TIME  LOGON TIME")</f>
        <v>1</v>
      </c>
      <c r="E2892" t="b">
        <f>ISNUMBER(FIND("&gt;", [3]QueryUserInfo!A2891))</f>
        <v>0</v>
      </c>
      <c r="F2892">
        <f>IF(D2892=TRUE, 0, FIND(" ", [3]QueryUserInfo!A2891,2))</f>
        <v>0</v>
      </c>
      <c r="G2892" t="str">
        <f>IF(D2892=TRUE, "No Data", ISNUMBER(FIND("Active", [3]QueryUserInfo!A2891)))</f>
        <v>No Data</v>
      </c>
      <c r="H2892" t="str">
        <f>IF(D2892=TRUE, "No Data", ISNUMBER(FIND("Disc", [3]QueryUserInfo!A2891)))</f>
        <v>No Data</v>
      </c>
      <c r="I2892" t="str" cm="1">
        <f t="array" ref="I2892">IF(D2892 = TRUE, "No Data", _xlfn.IFS(G2892=TRUE, FIND("Active", [3]QueryUserInfo!A2891), H2892=TRUE, FIND("Disc", [3]QueryUserInfo!A2891)))</f>
        <v>No Data</v>
      </c>
    </row>
    <row r="2893" spans="1:9" x14ac:dyDescent="0.3">
      <c r="A2893" t="str">
        <f>IF(D2893=TRUE, "No Data", MID([3]QueryUserInfo!A2892, 2, F2893 -2))</f>
        <v>No Data</v>
      </c>
      <c r="B2893" t="str" cm="1">
        <f t="array" ref="B2893">IF(D2893 = TRUE, "No Data", MID([3]QueryUserInfo!A2892, I2893, _xlfn.IFS(G2893 = TRUE, 6, H2893=TRUE, 4)))</f>
        <v>No Data</v>
      </c>
      <c r="D2893" t="b">
        <f>OR(ISBLANK([3]QueryUserInfo!A2892), [3]QueryUserInfo!A2892 = " USERNAME              SESSIONNAME        ID  STATE   IDLE TIME  LOGON TIME")</f>
        <v>1</v>
      </c>
      <c r="E2893" t="b">
        <f>ISNUMBER(FIND("&gt;", [3]QueryUserInfo!A2892))</f>
        <v>0</v>
      </c>
      <c r="F2893">
        <f>IF(D2893=TRUE, 0, FIND(" ", [3]QueryUserInfo!A2892,2))</f>
        <v>0</v>
      </c>
      <c r="G2893" t="str">
        <f>IF(D2893=TRUE, "No Data", ISNUMBER(FIND("Active", [3]QueryUserInfo!A2892)))</f>
        <v>No Data</v>
      </c>
      <c r="H2893" t="str">
        <f>IF(D2893=TRUE, "No Data", ISNUMBER(FIND("Disc", [3]QueryUserInfo!A2892)))</f>
        <v>No Data</v>
      </c>
      <c r="I2893" t="str" cm="1">
        <f t="array" ref="I2893">IF(D2893 = TRUE, "No Data", _xlfn.IFS(G2893=TRUE, FIND("Active", [3]QueryUserInfo!A2892), H2893=TRUE, FIND("Disc", [3]QueryUserInfo!A2892)))</f>
        <v>No Data</v>
      </c>
    </row>
    <row r="2894" spans="1:9" x14ac:dyDescent="0.3">
      <c r="A2894" t="str">
        <f>IF(D2894=TRUE, "No Data", MID([3]QueryUserInfo!A2893, 2, F2894 -2))</f>
        <v>No Data</v>
      </c>
      <c r="B2894" t="str" cm="1">
        <f t="array" ref="B2894">IF(D2894 = TRUE, "No Data", MID([3]QueryUserInfo!A2893, I2894, _xlfn.IFS(G2894 = TRUE, 6, H2894=TRUE, 4)))</f>
        <v>No Data</v>
      </c>
      <c r="D2894" t="b">
        <f>OR(ISBLANK([3]QueryUserInfo!A2893), [3]QueryUserInfo!A2893 = " USERNAME              SESSIONNAME        ID  STATE   IDLE TIME  LOGON TIME")</f>
        <v>1</v>
      </c>
      <c r="E2894" t="b">
        <f>ISNUMBER(FIND("&gt;", [3]QueryUserInfo!A2893))</f>
        <v>0</v>
      </c>
      <c r="F2894">
        <f>IF(D2894=TRUE, 0, FIND(" ", [3]QueryUserInfo!A2893,2))</f>
        <v>0</v>
      </c>
      <c r="G2894" t="str">
        <f>IF(D2894=TRUE, "No Data", ISNUMBER(FIND("Active", [3]QueryUserInfo!A2893)))</f>
        <v>No Data</v>
      </c>
      <c r="H2894" t="str">
        <f>IF(D2894=TRUE, "No Data", ISNUMBER(FIND("Disc", [3]QueryUserInfo!A2893)))</f>
        <v>No Data</v>
      </c>
      <c r="I2894" t="str" cm="1">
        <f t="array" ref="I2894">IF(D2894 = TRUE, "No Data", _xlfn.IFS(G2894=TRUE, FIND("Active", [3]QueryUserInfo!A2893), H2894=TRUE, FIND("Disc", [3]QueryUserInfo!A2893)))</f>
        <v>No Data</v>
      </c>
    </row>
    <row r="2895" spans="1:9" x14ac:dyDescent="0.3">
      <c r="A2895" t="str">
        <f>IF(D2895=TRUE, "No Data", MID([3]QueryUserInfo!A2894, 2, F2895 -2))</f>
        <v>No Data</v>
      </c>
      <c r="B2895" t="str" cm="1">
        <f t="array" ref="B2895">IF(D2895 = TRUE, "No Data", MID([3]QueryUserInfo!A2894, I2895, _xlfn.IFS(G2895 = TRUE, 6, H2895=TRUE, 4)))</f>
        <v>No Data</v>
      </c>
      <c r="D2895" t="b">
        <f>OR(ISBLANK([3]QueryUserInfo!A2894), [3]QueryUserInfo!A2894 = " USERNAME              SESSIONNAME        ID  STATE   IDLE TIME  LOGON TIME")</f>
        <v>1</v>
      </c>
      <c r="E2895" t="b">
        <f>ISNUMBER(FIND("&gt;", [3]QueryUserInfo!A2894))</f>
        <v>0</v>
      </c>
      <c r="F2895">
        <f>IF(D2895=TRUE, 0, FIND(" ", [3]QueryUserInfo!A2894,2))</f>
        <v>0</v>
      </c>
      <c r="G2895" t="str">
        <f>IF(D2895=TRUE, "No Data", ISNUMBER(FIND("Active", [3]QueryUserInfo!A2894)))</f>
        <v>No Data</v>
      </c>
      <c r="H2895" t="str">
        <f>IF(D2895=TRUE, "No Data", ISNUMBER(FIND("Disc", [3]QueryUserInfo!A2894)))</f>
        <v>No Data</v>
      </c>
      <c r="I2895" t="str" cm="1">
        <f t="array" ref="I2895">IF(D2895 = TRUE, "No Data", _xlfn.IFS(G2895=TRUE, FIND("Active", [3]QueryUserInfo!A2894), H2895=TRUE, FIND("Disc", [3]QueryUserInfo!A2894)))</f>
        <v>No Data</v>
      </c>
    </row>
    <row r="2896" spans="1:9" x14ac:dyDescent="0.3">
      <c r="A2896" t="str">
        <f>IF(D2896=TRUE, "No Data", MID([3]QueryUserInfo!A2895, 2, F2896 -2))</f>
        <v>No Data</v>
      </c>
      <c r="B2896" t="str" cm="1">
        <f t="array" ref="B2896">IF(D2896 = TRUE, "No Data", MID([3]QueryUserInfo!A2895, I2896, _xlfn.IFS(G2896 = TRUE, 6, H2896=TRUE, 4)))</f>
        <v>No Data</v>
      </c>
      <c r="D2896" t="b">
        <f>OR(ISBLANK([3]QueryUserInfo!A2895), [3]QueryUserInfo!A2895 = " USERNAME              SESSIONNAME        ID  STATE   IDLE TIME  LOGON TIME")</f>
        <v>1</v>
      </c>
      <c r="E2896" t="b">
        <f>ISNUMBER(FIND("&gt;", [3]QueryUserInfo!A2895))</f>
        <v>0</v>
      </c>
      <c r="F2896">
        <f>IF(D2896=TRUE, 0, FIND(" ", [3]QueryUserInfo!A2895,2))</f>
        <v>0</v>
      </c>
      <c r="G2896" t="str">
        <f>IF(D2896=TRUE, "No Data", ISNUMBER(FIND("Active", [3]QueryUserInfo!A2895)))</f>
        <v>No Data</v>
      </c>
      <c r="H2896" t="str">
        <f>IF(D2896=TRUE, "No Data", ISNUMBER(FIND("Disc", [3]QueryUserInfo!A2895)))</f>
        <v>No Data</v>
      </c>
      <c r="I2896" t="str" cm="1">
        <f t="array" ref="I2896">IF(D2896 = TRUE, "No Data", _xlfn.IFS(G2896=TRUE, FIND("Active", [3]QueryUserInfo!A2895), H2896=TRUE, FIND("Disc", [3]QueryUserInfo!A2895)))</f>
        <v>No Data</v>
      </c>
    </row>
    <row r="2897" spans="1:9" x14ac:dyDescent="0.3">
      <c r="A2897" t="str">
        <f>IF(D2897=TRUE, "No Data", MID([3]QueryUserInfo!A2896, 2, F2897 -2))</f>
        <v>No Data</v>
      </c>
      <c r="B2897" t="str" cm="1">
        <f t="array" ref="B2897">IF(D2897 = TRUE, "No Data", MID([3]QueryUserInfo!A2896, I2897, _xlfn.IFS(G2897 = TRUE, 6, H2897=TRUE, 4)))</f>
        <v>No Data</v>
      </c>
      <c r="D2897" t="b">
        <f>OR(ISBLANK([3]QueryUserInfo!A2896), [3]QueryUserInfo!A2896 = " USERNAME              SESSIONNAME        ID  STATE   IDLE TIME  LOGON TIME")</f>
        <v>1</v>
      </c>
      <c r="E2897" t="b">
        <f>ISNUMBER(FIND("&gt;", [3]QueryUserInfo!A2896))</f>
        <v>0</v>
      </c>
      <c r="F2897">
        <f>IF(D2897=TRUE, 0, FIND(" ", [3]QueryUserInfo!A2896,2))</f>
        <v>0</v>
      </c>
      <c r="G2897" t="str">
        <f>IF(D2897=TRUE, "No Data", ISNUMBER(FIND("Active", [3]QueryUserInfo!A2896)))</f>
        <v>No Data</v>
      </c>
      <c r="H2897" t="str">
        <f>IF(D2897=TRUE, "No Data", ISNUMBER(FIND("Disc", [3]QueryUserInfo!A2896)))</f>
        <v>No Data</v>
      </c>
      <c r="I2897" t="str" cm="1">
        <f t="array" ref="I2897">IF(D2897 = TRUE, "No Data", _xlfn.IFS(G2897=TRUE, FIND("Active", [3]QueryUserInfo!A2896), H2897=TRUE, FIND("Disc", [3]QueryUserInfo!A2896)))</f>
        <v>No Data</v>
      </c>
    </row>
    <row r="2898" spans="1:9" x14ac:dyDescent="0.3">
      <c r="A2898" t="str">
        <f>IF(D2898=TRUE, "No Data", MID([3]QueryUserInfo!A2897, 2, F2898 -2))</f>
        <v>No Data</v>
      </c>
      <c r="B2898" t="str" cm="1">
        <f t="array" ref="B2898">IF(D2898 = TRUE, "No Data", MID([3]QueryUserInfo!A2897, I2898, _xlfn.IFS(G2898 = TRUE, 6, H2898=TRUE, 4)))</f>
        <v>No Data</v>
      </c>
      <c r="D2898" t="b">
        <f>OR(ISBLANK([3]QueryUserInfo!A2897), [3]QueryUserInfo!A2897 = " USERNAME              SESSIONNAME        ID  STATE   IDLE TIME  LOGON TIME")</f>
        <v>1</v>
      </c>
      <c r="E2898" t="b">
        <f>ISNUMBER(FIND("&gt;", [3]QueryUserInfo!A2897))</f>
        <v>0</v>
      </c>
      <c r="F2898">
        <f>IF(D2898=TRUE, 0, FIND(" ", [3]QueryUserInfo!A2897,2))</f>
        <v>0</v>
      </c>
      <c r="G2898" t="str">
        <f>IF(D2898=TRUE, "No Data", ISNUMBER(FIND("Active", [3]QueryUserInfo!A2897)))</f>
        <v>No Data</v>
      </c>
      <c r="H2898" t="str">
        <f>IF(D2898=TRUE, "No Data", ISNUMBER(FIND("Disc", [3]QueryUserInfo!A2897)))</f>
        <v>No Data</v>
      </c>
      <c r="I2898" t="str" cm="1">
        <f t="array" ref="I2898">IF(D2898 = TRUE, "No Data", _xlfn.IFS(G2898=TRUE, FIND("Active", [3]QueryUserInfo!A2897), H2898=TRUE, FIND("Disc", [3]QueryUserInfo!A2897)))</f>
        <v>No Data</v>
      </c>
    </row>
    <row r="2899" spans="1:9" x14ac:dyDescent="0.3">
      <c r="A2899" t="str">
        <f>IF(D2899=TRUE, "No Data", MID([3]QueryUserInfo!A2898, 2, F2899 -2))</f>
        <v>No Data</v>
      </c>
      <c r="B2899" t="str" cm="1">
        <f t="array" ref="B2899">IF(D2899 = TRUE, "No Data", MID([3]QueryUserInfo!A2898, I2899, _xlfn.IFS(G2899 = TRUE, 6, H2899=TRUE, 4)))</f>
        <v>No Data</v>
      </c>
      <c r="D2899" t="b">
        <f>OR(ISBLANK([3]QueryUserInfo!A2898), [3]QueryUserInfo!A2898 = " USERNAME              SESSIONNAME        ID  STATE   IDLE TIME  LOGON TIME")</f>
        <v>1</v>
      </c>
      <c r="E2899" t="b">
        <f>ISNUMBER(FIND("&gt;", [3]QueryUserInfo!A2898))</f>
        <v>0</v>
      </c>
      <c r="F2899">
        <f>IF(D2899=TRUE, 0, FIND(" ", [3]QueryUserInfo!A2898,2))</f>
        <v>0</v>
      </c>
      <c r="G2899" t="str">
        <f>IF(D2899=TRUE, "No Data", ISNUMBER(FIND("Active", [3]QueryUserInfo!A2898)))</f>
        <v>No Data</v>
      </c>
      <c r="H2899" t="str">
        <f>IF(D2899=TRUE, "No Data", ISNUMBER(FIND("Disc", [3]QueryUserInfo!A2898)))</f>
        <v>No Data</v>
      </c>
      <c r="I2899" t="str" cm="1">
        <f t="array" ref="I2899">IF(D2899 = TRUE, "No Data", _xlfn.IFS(G2899=TRUE, FIND("Active", [3]QueryUserInfo!A2898), H2899=TRUE, FIND("Disc", [3]QueryUserInfo!A2898)))</f>
        <v>No Data</v>
      </c>
    </row>
    <row r="2900" spans="1:9" x14ac:dyDescent="0.3">
      <c r="A2900" t="str">
        <f>IF(D2900=TRUE, "No Data", MID([3]QueryUserInfo!A2899, 2, F2900 -2))</f>
        <v>No Data</v>
      </c>
      <c r="B2900" t="str" cm="1">
        <f t="array" ref="B2900">IF(D2900 = TRUE, "No Data", MID([3]QueryUserInfo!A2899, I2900, _xlfn.IFS(G2900 = TRUE, 6, H2900=TRUE, 4)))</f>
        <v>No Data</v>
      </c>
      <c r="D2900" t="b">
        <f>OR(ISBLANK([3]QueryUserInfo!A2899), [3]QueryUserInfo!A2899 = " USERNAME              SESSIONNAME        ID  STATE   IDLE TIME  LOGON TIME")</f>
        <v>1</v>
      </c>
      <c r="E2900" t="b">
        <f>ISNUMBER(FIND("&gt;", [3]QueryUserInfo!A2899))</f>
        <v>0</v>
      </c>
      <c r="F2900">
        <f>IF(D2900=TRUE, 0, FIND(" ", [3]QueryUserInfo!A2899,2))</f>
        <v>0</v>
      </c>
      <c r="G2900" t="str">
        <f>IF(D2900=TRUE, "No Data", ISNUMBER(FIND("Active", [3]QueryUserInfo!A2899)))</f>
        <v>No Data</v>
      </c>
      <c r="H2900" t="str">
        <f>IF(D2900=TRUE, "No Data", ISNUMBER(FIND("Disc", [3]QueryUserInfo!A2899)))</f>
        <v>No Data</v>
      </c>
      <c r="I2900" t="str" cm="1">
        <f t="array" ref="I2900">IF(D2900 = TRUE, "No Data", _xlfn.IFS(G2900=TRUE, FIND("Active", [3]QueryUserInfo!A2899), H2900=TRUE, FIND("Disc", [3]QueryUserInfo!A2899)))</f>
        <v>No Data</v>
      </c>
    </row>
    <row r="2901" spans="1:9" x14ac:dyDescent="0.3">
      <c r="A2901" t="str">
        <f>IF(D2901=TRUE, "No Data", MID([3]QueryUserInfo!A2900, 2, F2901 -2))</f>
        <v>No Data</v>
      </c>
      <c r="B2901" t="str" cm="1">
        <f t="array" ref="B2901">IF(D2901 = TRUE, "No Data", MID([3]QueryUserInfo!A2900, I2901, _xlfn.IFS(G2901 = TRUE, 6, H2901=TRUE, 4)))</f>
        <v>No Data</v>
      </c>
      <c r="D2901" t="b">
        <f>OR(ISBLANK([3]QueryUserInfo!A2900), [3]QueryUserInfo!A2900 = " USERNAME              SESSIONNAME        ID  STATE   IDLE TIME  LOGON TIME")</f>
        <v>1</v>
      </c>
      <c r="E2901" t="b">
        <f>ISNUMBER(FIND("&gt;", [3]QueryUserInfo!A2900))</f>
        <v>0</v>
      </c>
      <c r="F2901">
        <f>IF(D2901=TRUE, 0, FIND(" ", [3]QueryUserInfo!A2900,2))</f>
        <v>0</v>
      </c>
      <c r="G2901" t="str">
        <f>IF(D2901=TRUE, "No Data", ISNUMBER(FIND("Active", [3]QueryUserInfo!A2900)))</f>
        <v>No Data</v>
      </c>
      <c r="H2901" t="str">
        <f>IF(D2901=TRUE, "No Data", ISNUMBER(FIND("Disc", [3]QueryUserInfo!A2900)))</f>
        <v>No Data</v>
      </c>
      <c r="I2901" t="str" cm="1">
        <f t="array" ref="I2901">IF(D2901 = TRUE, "No Data", _xlfn.IFS(G2901=TRUE, FIND("Active", [3]QueryUserInfo!A2900), H2901=TRUE, FIND("Disc", [3]QueryUserInfo!A2900)))</f>
        <v>No Data</v>
      </c>
    </row>
    <row r="2902" spans="1:9" x14ac:dyDescent="0.3">
      <c r="A2902" t="str">
        <f>IF(D2902=TRUE, "No Data", MID([3]QueryUserInfo!A2901, 2, F2902 -2))</f>
        <v>No Data</v>
      </c>
      <c r="B2902" t="str" cm="1">
        <f t="array" ref="B2902">IF(D2902 = TRUE, "No Data", MID([3]QueryUserInfo!A2901, I2902, _xlfn.IFS(G2902 = TRUE, 6, H2902=TRUE, 4)))</f>
        <v>No Data</v>
      </c>
      <c r="D2902" t="b">
        <f>OR(ISBLANK([3]QueryUserInfo!A2901), [3]QueryUserInfo!A2901 = " USERNAME              SESSIONNAME        ID  STATE   IDLE TIME  LOGON TIME")</f>
        <v>1</v>
      </c>
      <c r="E2902" t="b">
        <f>ISNUMBER(FIND("&gt;", [3]QueryUserInfo!A2901))</f>
        <v>0</v>
      </c>
      <c r="F2902">
        <f>IF(D2902=TRUE, 0, FIND(" ", [3]QueryUserInfo!A2901,2))</f>
        <v>0</v>
      </c>
      <c r="G2902" t="str">
        <f>IF(D2902=TRUE, "No Data", ISNUMBER(FIND("Active", [3]QueryUserInfo!A2901)))</f>
        <v>No Data</v>
      </c>
      <c r="H2902" t="str">
        <f>IF(D2902=TRUE, "No Data", ISNUMBER(FIND("Disc", [3]QueryUserInfo!A2901)))</f>
        <v>No Data</v>
      </c>
      <c r="I2902" t="str" cm="1">
        <f t="array" ref="I2902">IF(D2902 = TRUE, "No Data", _xlfn.IFS(G2902=TRUE, FIND("Active", [3]QueryUserInfo!A2901), H2902=TRUE, FIND("Disc", [3]QueryUserInfo!A2901)))</f>
        <v>No Data</v>
      </c>
    </row>
    <row r="2903" spans="1:9" x14ac:dyDescent="0.3">
      <c r="A2903" t="str">
        <f>IF(D2903=TRUE, "No Data", MID([3]QueryUserInfo!A2902, 2, F2903 -2))</f>
        <v>No Data</v>
      </c>
      <c r="B2903" t="str" cm="1">
        <f t="array" ref="B2903">IF(D2903 = TRUE, "No Data", MID([3]QueryUserInfo!A2902, I2903, _xlfn.IFS(G2903 = TRUE, 6, H2903=TRUE, 4)))</f>
        <v>No Data</v>
      </c>
      <c r="D2903" t="b">
        <f>OR(ISBLANK([3]QueryUserInfo!A2902), [3]QueryUserInfo!A2902 = " USERNAME              SESSIONNAME        ID  STATE   IDLE TIME  LOGON TIME")</f>
        <v>1</v>
      </c>
      <c r="E2903" t="b">
        <f>ISNUMBER(FIND("&gt;", [3]QueryUserInfo!A2902))</f>
        <v>0</v>
      </c>
      <c r="F2903">
        <f>IF(D2903=TRUE, 0, FIND(" ", [3]QueryUserInfo!A2902,2))</f>
        <v>0</v>
      </c>
      <c r="G2903" t="str">
        <f>IF(D2903=TRUE, "No Data", ISNUMBER(FIND("Active", [3]QueryUserInfo!A2902)))</f>
        <v>No Data</v>
      </c>
      <c r="H2903" t="str">
        <f>IF(D2903=TRUE, "No Data", ISNUMBER(FIND("Disc", [3]QueryUserInfo!A2902)))</f>
        <v>No Data</v>
      </c>
      <c r="I2903" t="str" cm="1">
        <f t="array" ref="I2903">IF(D2903 = TRUE, "No Data", _xlfn.IFS(G2903=TRUE, FIND("Active", [3]QueryUserInfo!A2902), H2903=TRUE, FIND("Disc", [3]QueryUserInfo!A2902)))</f>
        <v>No Data</v>
      </c>
    </row>
    <row r="2904" spans="1:9" x14ac:dyDescent="0.3">
      <c r="A2904" t="str">
        <f>IF(D2904=TRUE, "No Data", MID([3]QueryUserInfo!A2903, 2, F2904 -2))</f>
        <v>No Data</v>
      </c>
      <c r="B2904" t="str" cm="1">
        <f t="array" ref="B2904">IF(D2904 = TRUE, "No Data", MID([3]QueryUserInfo!A2903, I2904, _xlfn.IFS(G2904 = TRUE, 6, H2904=TRUE, 4)))</f>
        <v>No Data</v>
      </c>
      <c r="D2904" t="b">
        <f>OR(ISBLANK([3]QueryUserInfo!A2903), [3]QueryUserInfo!A2903 = " USERNAME              SESSIONNAME        ID  STATE   IDLE TIME  LOGON TIME")</f>
        <v>1</v>
      </c>
      <c r="E2904" t="b">
        <f>ISNUMBER(FIND("&gt;", [3]QueryUserInfo!A2903))</f>
        <v>0</v>
      </c>
      <c r="F2904">
        <f>IF(D2904=TRUE, 0, FIND(" ", [3]QueryUserInfo!A2903,2))</f>
        <v>0</v>
      </c>
      <c r="G2904" t="str">
        <f>IF(D2904=TRUE, "No Data", ISNUMBER(FIND("Active", [3]QueryUserInfo!A2903)))</f>
        <v>No Data</v>
      </c>
      <c r="H2904" t="str">
        <f>IF(D2904=TRUE, "No Data", ISNUMBER(FIND("Disc", [3]QueryUserInfo!A2903)))</f>
        <v>No Data</v>
      </c>
      <c r="I2904" t="str" cm="1">
        <f t="array" ref="I2904">IF(D2904 = TRUE, "No Data", _xlfn.IFS(G2904=TRUE, FIND("Active", [3]QueryUserInfo!A2903), H2904=TRUE, FIND("Disc", [3]QueryUserInfo!A2903)))</f>
        <v>No Data</v>
      </c>
    </row>
    <row r="2905" spans="1:9" x14ac:dyDescent="0.3">
      <c r="A2905" t="str">
        <f>IF(D2905=TRUE, "No Data", MID([3]QueryUserInfo!A2904, 2, F2905 -2))</f>
        <v>No Data</v>
      </c>
      <c r="B2905" t="str" cm="1">
        <f t="array" ref="B2905">IF(D2905 = TRUE, "No Data", MID([3]QueryUserInfo!A2904, I2905, _xlfn.IFS(G2905 = TRUE, 6, H2905=TRUE, 4)))</f>
        <v>No Data</v>
      </c>
      <c r="D2905" t="b">
        <f>OR(ISBLANK([3]QueryUserInfo!A2904), [3]QueryUserInfo!A2904 = " USERNAME              SESSIONNAME        ID  STATE   IDLE TIME  LOGON TIME")</f>
        <v>1</v>
      </c>
      <c r="E2905" t="b">
        <f>ISNUMBER(FIND("&gt;", [3]QueryUserInfo!A2904))</f>
        <v>0</v>
      </c>
      <c r="F2905">
        <f>IF(D2905=TRUE, 0, FIND(" ", [3]QueryUserInfo!A2904,2))</f>
        <v>0</v>
      </c>
      <c r="G2905" t="str">
        <f>IF(D2905=TRUE, "No Data", ISNUMBER(FIND("Active", [3]QueryUserInfo!A2904)))</f>
        <v>No Data</v>
      </c>
      <c r="H2905" t="str">
        <f>IF(D2905=TRUE, "No Data", ISNUMBER(FIND("Disc", [3]QueryUserInfo!A2904)))</f>
        <v>No Data</v>
      </c>
      <c r="I2905" t="str" cm="1">
        <f t="array" ref="I2905">IF(D2905 = TRUE, "No Data", _xlfn.IFS(G2905=TRUE, FIND("Active", [3]QueryUserInfo!A2904), H2905=TRUE, FIND("Disc", [3]QueryUserInfo!A2904)))</f>
        <v>No Data</v>
      </c>
    </row>
    <row r="2906" spans="1:9" x14ac:dyDescent="0.3">
      <c r="A2906" t="str">
        <f>IF(D2906=TRUE, "No Data", MID([3]QueryUserInfo!A2905, 2, F2906 -2))</f>
        <v>No Data</v>
      </c>
      <c r="B2906" t="str" cm="1">
        <f t="array" ref="B2906">IF(D2906 = TRUE, "No Data", MID([3]QueryUserInfo!A2905, I2906, _xlfn.IFS(G2906 = TRUE, 6, H2906=TRUE, 4)))</f>
        <v>No Data</v>
      </c>
      <c r="D2906" t="b">
        <f>OR(ISBLANK([3]QueryUserInfo!A2905), [3]QueryUserInfo!A2905 = " USERNAME              SESSIONNAME        ID  STATE   IDLE TIME  LOGON TIME")</f>
        <v>1</v>
      </c>
      <c r="E2906" t="b">
        <f>ISNUMBER(FIND("&gt;", [3]QueryUserInfo!A2905))</f>
        <v>0</v>
      </c>
      <c r="F2906">
        <f>IF(D2906=TRUE, 0, FIND(" ", [3]QueryUserInfo!A2905,2))</f>
        <v>0</v>
      </c>
      <c r="G2906" t="str">
        <f>IF(D2906=TRUE, "No Data", ISNUMBER(FIND("Active", [3]QueryUserInfo!A2905)))</f>
        <v>No Data</v>
      </c>
      <c r="H2906" t="str">
        <f>IF(D2906=TRUE, "No Data", ISNUMBER(FIND("Disc", [3]QueryUserInfo!A2905)))</f>
        <v>No Data</v>
      </c>
      <c r="I2906" t="str" cm="1">
        <f t="array" ref="I2906">IF(D2906 = TRUE, "No Data", _xlfn.IFS(G2906=TRUE, FIND("Active", [3]QueryUserInfo!A2905), H2906=TRUE, FIND("Disc", [3]QueryUserInfo!A2905)))</f>
        <v>No Data</v>
      </c>
    </row>
    <row r="2907" spans="1:9" x14ac:dyDescent="0.3">
      <c r="A2907" t="str">
        <f>IF(D2907=TRUE, "No Data", MID([3]QueryUserInfo!A2906, 2, F2907 -2))</f>
        <v>No Data</v>
      </c>
      <c r="B2907" t="str" cm="1">
        <f t="array" ref="B2907">IF(D2907 = TRUE, "No Data", MID([3]QueryUserInfo!A2906, I2907, _xlfn.IFS(G2907 = TRUE, 6, H2907=TRUE, 4)))</f>
        <v>No Data</v>
      </c>
      <c r="D2907" t="b">
        <f>OR(ISBLANK([3]QueryUserInfo!A2906), [3]QueryUserInfo!A2906 = " USERNAME              SESSIONNAME        ID  STATE   IDLE TIME  LOGON TIME")</f>
        <v>1</v>
      </c>
      <c r="E2907" t="b">
        <f>ISNUMBER(FIND("&gt;", [3]QueryUserInfo!A2906))</f>
        <v>0</v>
      </c>
      <c r="F2907">
        <f>IF(D2907=TRUE, 0, FIND(" ", [3]QueryUserInfo!A2906,2))</f>
        <v>0</v>
      </c>
      <c r="G2907" t="str">
        <f>IF(D2907=TRUE, "No Data", ISNUMBER(FIND("Active", [3]QueryUserInfo!A2906)))</f>
        <v>No Data</v>
      </c>
      <c r="H2907" t="str">
        <f>IF(D2907=TRUE, "No Data", ISNUMBER(FIND("Disc", [3]QueryUserInfo!A2906)))</f>
        <v>No Data</v>
      </c>
      <c r="I2907" t="str" cm="1">
        <f t="array" ref="I2907">IF(D2907 = TRUE, "No Data", _xlfn.IFS(G2907=TRUE, FIND("Active", [3]QueryUserInfo!A2906), H2907=TRUE, FIND("Disc", [3]QueryUserInfo!A2906)))</f>
        <v>No Data</v>
      </c>
    </row>
    <row r="2908" spans="1:9" x14ac:dyDescent="0.3">
      <c r="A2908" t="str">
        <f>IF(D2908=TRUE, "No Data", MID([3]QueryUserInfo!A2907, 2, F2908 -2))</f>
        <v>No Data</v>
      </c>
      <c r="B2908" t="str" cm="1">
        <f t="array" ref="B2908">IF(D2908 = TRUE, "No Data", MID([3]QueryUserInfo!A2907, I2908, _xlfn.IFS(G2908 = TRUE, 6, H2908=TRUE, 4)))</f>
        <v>No Data</v>
      </c>
      <c r="D2908" t="b">
        <f>OR(ISBLANK([3]QueryUserInfo!A2907), [3]QueryUserInfo!A2907 = " USERNAME              SESSIONNAME        ID  STATE   IDLE TIME  LOGON TIME")</f>
        <v>1</v>
      </c>
      <c r="E2908" t="b">
        <f>ISNUMBER(FIND("&gt;", [3]QueryUserInfo!A2907))</f>
        <v>0</v>
      </c>
      <c r="F2908">
        <f>IF(D2908=TRUE, 0, FIND(" ", [3]QueryUserInfo!A2907,2))</f>
        <v>0</v>
      </c>
      <c r="G2908" t="str">
        <f>IF(D2908=TRUE, "No Data", ISNUMBER(FIND("Active", [3]QueryUserInfo!A2907)))</f>
        <v>No Data</v>
      </c>
      <c r="H2908" t="str">
        <f>IF(D2908=TRUE, "No Data", ISNUMBER(FIND("Disc", [3]QueryUserInfo!A2907)))</f>
        <v>No Data</v>
      </c>
      <c r="I2908" t="str" cm="1">
        <f t="array" ref="I2908">IF(D2908 = TRUE, "No Data", _xlfn.IFS(G2908=TRUE, FIND("Active", [3]QueryUserInfo!A2907), H2908=TRUE, FIND("Disc", [3]QueryUserInfo!A2907)))</f>
        <v>No Data</v>
      </c>
    </row>
    <row r="2909" spans="1:9" x14ac:dyDescent="0.3">
      <c r="A2909" t="str">
        <f>IF(D2909=TRUE, "No Data", MID([3]QueryUserInfo!A2908, 2, F2909 -2))</f>
        <v>No Data</v>
      </c>
      <c r="B2909" t="str" cm="1">
        <f t="array" ref="B2909">IF(D2909 = TRUE, "No Data", MID([3]QueryUserInfo!A2908, I2909, _xlfn.IFS(G2909 = TRUE, 6, H2909=TRUE, 4)))</f>
        <v>No Data</v>
      </c>
      <c r="D2909" t="b">
        <f>OR(ISBLANK([3]QueryUserInfo!A2908), [3]QueryUserInfo!A2908 = " USERNAME              SESSIONNAME        ID  STATE   IDLE TIME  LOGON TIME")</f>
        <v>1</v>
      </c>
      <c r="E2909" t="b">
        <f>ISNUMBER(FIND("&gt;", [3]QueryUserInfo!A2908))</f>
        <v>0</v>
      </c>
      <c r="F2909">
        <f>IF(D2909=TRUE, 0, FIND(" ", [3]QueryUserInfo!A2908,2))</f>
        <v>0</v>
      </c>
      <c r="G2909" t="str">
        <f>IF(D2909=TRUE, "No Data", ISNUMBER(FIND("Active", [3]QueryUserInfo!A2908)))</f>
        <v>No Data</v>
      </c>
      <c r="H2909" t="str">
        <f>IF(D2909=TRUE, "No Data", ISNUMBER(FIND("Disc", [3]QueryUserInfo!A2908)))</f>
        <v>No Data</v>
      </c>
      <c r="I2909" t="str" cm="1">
        <f t="array" ref="I2909">IF(D2909 = TRUE, "No Data", _xlfn.IFS(G2909=TRUE, FIND("Active", [3]QueryUserInfo!A2908), H2909=TRUE, FIND("Disc", [3]QueryUserInfo!A2908)))</f>
        <v>No Data</v>
      </c>
    </row>
    <row r="2910" spans="1:9" x14ac:dyDescent="0.3">
      <c r="A2910" t="str">
        <f>IF(D2910=TRUE, "No Data", MID([3]QueryUserInfo!A2909, 2, F2910 -2))</f>
        <v>No Data</v>
      </c>
      <c r="B2910" t="str" cm="1">
        <f t="array" ref="B2910">IF(D2910 = TRUE, "No Data", MID([3]QueryUserInfo!A2909, I2910, _xlfn.IFS(G2910 = TRUE, 6, H2910=TRUE, 4)))</f>
        <v>No Data</v>
      </c>
      <c r="D2910" t="b">
        <f>OR(ISBLANK([3]QueryUserInfo!A2909), [3]QueryUserInfo!A2909 = " USERNAME              SESSIONNAME        ID  STATE   IDLE TIME  LOGON TIME")</f>
        <v>1</v>
      </c>
      <c r="E2910" t="b">
        <f>ISNUMBER(FIND("&gt;", [3]QueryUserInfo!A2909))</f>
        <v>0</v>
      </c>
      <c r="F2910">
        <f>IF(D2910=TRUE, 0, FIND(" ", [3]QueryUserInfo!A2909,2))</f>
        <v>0</v>
      </c>
      <c r="G2910" t="str">
        <f>IF(D2910=TRUE, "No Data", ISNUMBER(FIND("Active", [3]QueryUserInfo!A2909)))</f>
        <v>No Data</v>
      </c>
      <c r="H2910" t="str">
        <f>IF(D2910=TRUE, "No Data", ISNUMBER(FIND("Disc", [3]QueryUserInfo!A2909)))</f>
        <v>No Data</v>
      </c>
      <c r="I2910" t="str" cm="1">
        <f t="array" ref="I2910">IF(D2910 = TRUE, "No Data", _xlfn.IFS(G2910=TRUE, FIND("Active", [3]QueryUserInfo!A2909), H2910=TRUE, FIND("Disc", [3]QueryUserInfo!A2909)))</f>
        <v>No Data</v>
      </c>
    </row>
    <row r="2911" spans="1:9" x14ac:dyDescent="0.3">
      <c r="A2911" t="str">
        <f>IF(D2911=TRUE, "No Data", MID([3]QueryUserInfo!A2910, 2, F2911 -2))</f>
        <v>No Data</v>
      </c>
      <c r="B2911" t="str" cm="1">
        <f t="array" ref="B2911">IF(D2911 = TRUE, "No Data", MID([3]QueryUserInfo!A2910, I2911, _xlfn.IFS(G2911 = TRUE, 6, H2911=TRUE, 4)))</f>
        <v>No Data</v>
      </c>
      <c r="D2911" t="b">
        <f>OR(ISBLANK([3]QueryUserInfo!A2910), [3]QueryUserInfo!A2910 = " USERNAME              SESSIONNAME        ID  STATE   IDLE TIME  LOGON TIME")</f>
        <v>1</v>
      </c>
      <c r="E2911" t="b">
        <f>ISNUMBER(FIND("&gt;", [3]QueryUserInfo!A2910))</f>
        <v>0</v>
      </c>
      <c r="F2911">
        <f>IF(D2911=TRUE, 0, FIND(" ", [3]QueryUserInfo!A2910,2))</f>
        <v>0</v>
      </c>
      <c r="G2911" t="str">
        <f>IF(D2911=TRUE, "No Data", ISNUMBER(FIND("Active", [3]QueryUserInfo!A2910)))</f>
        <v>No Data</v>
      </c>
      <c r="H2911" t="str">
        <f>IF(D2911=TRUE, "No Data", ISNUMBER(FIND("Disc", [3]QueryUserInfo!A2910)))</f>
        <v>No Data</v>
      </c>
      <c r="I2911" t="str" cm="1">
        <f t="array" ref="I2911">IF(D2911 = TRUE, "No Data", _xlfn.IFS(G2911=TRUE, FIND("Active", [3]QueryUserInfo!A2910), H2911=TRUE, FIND("Disc", [3]QueryUserInfo!A2910)))</f>
        <v>No Data</v>
      </c>
    </row>
    <row r="2912" spans="1:9" x14ac:dyDescent="0.3">
      <c r="A2912" t="str">
        <f>IF(D2912=TRUE, "No Data", MID([3]QueryUserInfo!A2911, 2, F2912 -2))</f>
        <v>No Data</v>
      </c>
      <c r="B2912" t="str" cm="1">
        <f t="array" ref="B2912">IF(D2912 = TRUE, "No Data", MID([3]QueryUserInfo!A2911, I2912, _xlfn.IFS(G2912 = TRUE, 6, H2912=TRUE, 4)))</f>
        <v>No Data</v>
      </c>
      <c r="D2912" t="b">
        <f>OR(ISBLANK([3]QueryUserInfo!A2911), [3]QueryUserInfo!A2911 = " USERNAME              SESSIONNAME        ID  STATE   IDLE TIME  LOGON TIME")</f>
        <v>1</v>
      </c>
      <c r="E2912" t="b">
        <f>ISNUMBER(FIND("&gt;", [3]QueryUserInfo!A2911))</f>
        <v>0</v>
      </c>
      <c r="F2912">
        <f>IF(D2912=TRUE, 0, FIND(" ", [3]QueryUserInfo!A2911,2))</f>
        <v>0</v>
      </c>
      <c r="G2912" t="str">
        <f>IF(D2912=TRUE, "No Data", ISNUMBER(FIND("Active", [3]QueryUserInfo!A2911)))</f>
        <v>No Data</v>
      </c>
      <c r="H2912" t="str">
        <f>IF(D2912=TRUE, "No Data", ISNUMBER(FIND("Disc", [3]QueryUserInfo!A2911)))</f>
        <v>No Data</v>
      </c>
      <c r="I2912" t="str" cm="1">
        <f t="array" ref="I2912">IF(D2912 = TRUE, "No Data", _xlfn.IFS(G2912=TRUE, FIND("Active", [3]QueryUserInfo!A2911), H2912=TRUE, FIND("Disc", [3]QueryUserInfo!A2911)))</f>
        <v>No Data</v>
      </c>
    </row>
    <row r="2913" spans="1:9" x14ac:dyDescent="0.3">
      <c r="A2913" t="str">
        <f>IF(D2913=TRUE, "No Data", MID([3]QueryUserInfo!A2912, 2, F2913 -2))</f>
        <v>No Data</v>
      </c>
      <c r="B2913" t="str" cm="1">
        <f t="array" ref="B2913">IF(D2913 = TRUE, "No Data", MID([3]QueryUserInfo!A2912, I2913, _xlfn.IFS(G2913 = TRUE, 6, H2913=TRUE, 4)))</f>
        <v>No Data</v>
      </c>
      <c r="D2913" t="b">
        <f>OR(ISBLANK([3]QueryUserInfo!A2912), [3]QueryUserInfo!A2912 = " USERNAME              SESSIONNAME        ID  STATE   IDLE TIME  LOGON TIME")</f>
        <v>1</v>
      </c>
      <c r="E2913" t="b">
        <f>ISNUMBER(FIND("&gt;", [3]QueryUserInfo!A2912))</f>
        <v>0</v>
      </c>
      <c r="F2913">
        <f>IF(D2913=TRUE, 0, FIND(" ", [3]QueryUserInfo!A2912,2))</f>
        <v>0</v>
      </c>
      <c r="G2913" t="str">
        <f>IF(D2913=TRUE, "No Data", ISNUMBER(FIND("Active", [3]QueryUserInfo!A2912)))</f>
        <v>No Data</v>
      </c>
      <c r="H2913" t="str">
        <f>IF(D2913=TRUE, "No Data", ISNUMBER(FIND("Disc", [3]QueryUserInfo!A2912)))</f>
        <v>No Data</v>
      </c>
      <c r="I2913" t="str" cm="1">
        <f t="array" ref="I2913">IF(D2913 = TRUE, "No Data", _xlfn.IFS(G2913=TRUE, FIND("Active", [3]QueryUserInfo!A2912), H2913=TRUE, FIND("Disc", [3]QueryUserInfo!A2912)))</f>
        <v>No Data</v>
      </c>
    </row>
    <row r="2914" spans="1:9" x14ac:dyDescent="0.3">
      <c r="A2914" t="str">
        <f>IF(D2914=TRUE, "No Data", MID([3]QueryUserInfo!A2913, 2, F2914 -2))</f>
        <v>No Data</v>
      </c>
      <c r="B2914" t="str" cm="1">
        <f t="array" ref="B2914">IF(D2914 = TRUE, "No Data", MID([3]QueryUserInfo!A2913, I2914, _xlfn.IFS(G2914 = TRUE, 6, H2914=TRUE, 4)))</f>
        <v>No Data</v>
      </c>
      <c r="D2914" t="b">
        <f>OR(ISBLANK([3]QueryUserInfo!A2913), [3]QueryUserInfo!A2913 = " USERNAME              SESSIONNAME        ID  STATE   IDLE TIME  LOGON TIME")</f>
        <v>1</v>
      </c>
      <c r="E2914" t="b">
        <f>ISNUMBER(FIND("&gt;", [3]QueryUserInfo!A2913))</f>
        <v>0</v>
      </c>
      <c r="F2914">
        <f>IF(D2914=TRUE, 0, FIND(" ", [3]QueryUserInfo!A2913,2))</f>
        <v>0</v>
      </c>
      <c r="G2914" t="str">
        <f>IF(D2914=TRUE, "No Data", ISNUMBER(FIND("Active", [3]QueryUserInfo!A2913)))</f>
        <v>No Data</v>
      </c>
      <c r="H2914" t="str">
        <f>IF(D2914=TRUE, "No Data", ISNUMBER(FIND("Disc", [3]QueryUserInfo!A2913)))</f>
        <v>No Data</v>
      </c>
      <c r="I2914" t="str" cm="1">
        <f t="array" ref="I2914">IF(D2914 = TRUE, "No Data", _xlfn.IFS(G2914=TRUE, FIND("Active", [3]QueryUserInfo!A2913), H2914=TRUE, FIND("Disc", [3]QueryUserInfo!A2913)))</f>
        <v>No Data</v>
      </c>
    </row>
    <row r="2915" spans="1:9" x14ac:dyDescent="0.3">
      <c r="A2915" t="str">
        <f>IF(D2915=TRUE, "No Data", MID([3]QueryUserInfo!A2914, 2, F2915 -2))</f>
        <v>No Data</v>
      </c>
      <c r="B2915" t="str" cm="1">
        <f t="array" ref="B2915">IF(D2915 = TRUE, "No Data", MID([3]QueryUserInfo!A2914, I2915, _xlfn.IFS(G2915 = TRUE, 6, H2915=TRUE, 4)))</f>
        <v>No Data</v>
      </c>
      <c r="D2915" t="b">
        <f>OR(ISBLANK([3]QueryUserInfo!A2914), [3]QueryUserInfo!A2914 = " USERNAME              SESSIONNAME        ID  STATE   IDLE TIME  LOGON TIME")</f>
        <v>1</v>
      </c>
      <c r="E2915" t="b">
        <f>ISNUMBER(FIND("&gt;", [3]QueryUserInfo!A2914))</f>
        <v>0</v>
      </c>
      <c r="F2915">
        <f>IF(D2915=TRUE, 0, FIND(" ", [3]QueryUserInfo!A2914,2))</f>
        <v>0</v>
      </c>
      <c r="G2915" t="str">
        <f>IF(D2915=TRUE, "No Data", ISNUMBER(FIND("Active", [3]QueryUserInfo!A2914)))</f>
        <v>No Data</v>
      </c>
      <c r="H2915" t="str">
        <f>IF(D2915=TRUE, "No Data", ISNUMBER(FIND("Disc", [3]QueryUserInfo!A2914)))</f>
        <v>No Data</v>
      </c>
      <c r="I2915" t="str" cm="1">
        <f t="array" ref="I2915">IF(D2915 = TRUE, "No Data", _xlfn.IFS(G2915=TRUE, FIND("Active", [3]QueryUserInfo!A2914), H2915=TRUE, FIND("Disc", [3]QueryUserInfo!A2914)))</f>
        <v>No Data</v>
      </c>
    </row>
    <row r="2916" spans="1:9" x14ac:dyDescent="0.3">
      <c r="A2916" t="str">
        <f>IF(D2916=TRUE, "No Data", MID([3]QueryUserInfo!A2915, 2, F2916 -2))</f>
        <v>No Data</v>
      </c>
      <c r="B2916" t="str" cm="1">
        <f t="array" ref="B2916">IF(D2916 = TRUE, "No Data", MID([3]QueryUserInfo!A2915, I2916, _xlfn.IFS(G2916 = TRUE, 6, H2916=TRUE, 4)))</f>
        <v>No Data</v>
      </c>
      <c r="D2916" t="b">
        <f>OR(ISBLANK([3]QueryUserInfo!A2915), [3]QueryUserInfo!A2915 = " USERNAME              SESSIONNAME        ID  STATE   IDLE TIME  LOGON TIME")</f>
        <v>1</v>
      </c>
      <c r="E2916" t="b">
        <f>ISNUMBER(FIND("&gt;", [3]QueryUserInfo!A2915))</f>
        <v>0</v>
      </c>
      <c r="F2916">
        <f>IF(D2916=TRUE, 0, FIND(" ", [3]QueryUserInfo!A2915,2))</f>
        <v>0</v>
      </c>
      <c r="G2916" t="str">
        <f>IF(D2916=TRUE, "No Data", ISNUMBER(FIND("Active", [3]QueryUserInfo!A2915)))</f>
        <v>No Data</v>
      </c>
      <c r="H2916" t="str">
        <f>IF(D2916=TRUE, "No Data", ISNUMBER(FIND("Disc", [3]QueryUserInfo!A2915)))</f>
        <v>No Data</v>
      </c>
      <c r="I2916" t="str" cm="1">
        <f t="array" ref="I2916">IF(D2916 = TRUE, "No Data", _xlfn.IFS(G2916=TRUE, FIND("Active", [3]QueryUserInfo!A2915), H2916=TRUE, FIND("Disc", [3]QueryUserInfo!A2915)))</f>
        <v>No Data</v>
      </c>
    </row>
    <row r="2917" spans="1:9" x14ac:dyDescent="0.3">
      <c r="A2917" t="str">
        <f>IF(D2917=TRUE, "No Data", MID([3]QueryUserInfo!A2916, 2, F2917 -2))</f>
        <v>No Data</v>
      </c>
      <c r="B2917" t="str" cm="1">
        <f t="array" ref="B2917">IF(D2917 = TRUE, "No Data", MID([3]QueryUserInfo!A2916, I2917, _xlfn.IFS(G2917 = TRUE, 6, H2917=TRUE, 4)))</f>
        <v>No Data</v>
      </c>
      <c r="D2917" t="b">
        <f>OR(ISBLANK([3]QueryUserInfo!A2916), [3]QueryUserInfo!A2916 = " USERNAME              SESSIONNAME        ID  STATE   IDLE TIME  LOGON TIME")</f>
        <v>1</v>
      </c>
      <c r="E2917" t="b">
        <f>ISNUMBER(FIND("&gt;", [3]QueryUserInfo!A2916))</f>
        <v>0</v>
      </c>
      <c r="F2917">
        <f>IF(D2917=TRUE, 0, FIND(" ", [3]QueryUserInfo!A2916,2))</f>
        <v>0</v>
      </c>
      <c r="G2917" t="str">
        <f>IF(D2917=TRUE, "No Data", ISNUMBER(FIND("Active", [3]QueryUserInfo!A2916)))</f>
        <v>No Data</v>
      </c>
      <c r="H2917" t="str">
        <f>IF(D2917=TRUE, "No Data", ISNUMBER(FIND("Disc", [3]QueryUserInfo!A2916)))</f>
        <v>No Data</v>
      </c>
      <c r="I2917" t="str" cm="1">
        <f t="array" ref="I2917">IF(D2917 = TRUE, "No Data", _xlfn.IFS(G2917=TRUE, FIND("Active", [3]QueryUserInfo!A2916), H2917=TRUE, FIND("Disc", [3]QueryUserInfo!A2916)))</f>
        <v>No Data</v>
      </c>
    </row>
    <row r="2918" spans="1:9" x14ac:dyDescent="0.3">
      <c r="A2918" t="str">
        <f>IF(D2918=TRUE, "No Data", MID([3]QueryUserInfo!A2917, 2, F2918 -2))</f>
        <v>No Data</v>
      </c>
      <c r="B2918" t="str" cm="1">
        <f t="array" ref="B2918">IF(D2918 = TRUE, "No Data", MID([3]QueryUserInfo!A2917, I2918, _xlfn.IFS(G2918 = TRUE, 6, H2918=TRUE, 4)))</f>
        <v>No Data</v>
      </c>
      <c r="D2918" t="b">
        <f>OR(ISBLANK([3]QueryUserInfo!A2917), [3]QueryUserInfo!A2917 = " USERNAME              SESSIONNAME        ID  STATE   IDLE TIME  LOGON TIME")</f>
        <v>1</v>
      </c>
      <c r="E2918" t="b">
        <f>ISNUMBER(FIND("&gt;", [3]QueryUserInfo!A2917))</f>
        <v>0</v>
      </c>
      <c r="F2918">
        <f>IF(D2918=TRUE, 0, FIND(" ", [3]QueryUserInfo!A2917,2))</f>
        <v>0</v>
      </c>
      <c r="G2918" t="str">
        <f>IF(D2918=TRUE, "No Data", ISNUMBER(FIND("Active", [3]QueryUserInfo!A2917)))</f>
        <v>No Data</v>
      </c>
      <c r="H2918" t="str">
        <f>IF(D2918=TRUE, "No Data", ISNUMBER(FIND("Disc", [3]QueryUserInfo!A2917)))</f>
        <v>No Data</v>
      </c>
      <c r="I2918" t="str" cm="1">
        <f t="array" ref="I2918">IF(D2918 = TRUE, "No Data", _xlfn.IFS(G2918=TRUE, FIND("Active", [3]QueryUserInfo!A2917), H2918=TRUE, FIND("Disc", [3]QueryUserInfo!A2917)))</f>
        <v>No Data</v>
      </c>
    </row>
    <row r="2919" spans="1:9" x14ac:dyDescent="0.3">
      <c r="A2919" t="str">
        <f>IF(D2919=TRUE, "No Data", MID([3]QueryUserInfo!A2918, 2, F2919 -2))</f>
        <v>No Data</v>
      </c>
      <c r="B2919" t="str" cm="1">
        <f t="array" ref="B2919">IF(D2919 = TRUE, "No Data", MID([3]QueryUserInfo!A2918, I2919, _xlfn.IFS(G2919 = TRUE, 6, H2919=TRUE, 4)))</f>
        <v>No Data</v>
      </c>
      <c r="D2919" t="b">
        <f>OR(ISBLANK([3]QueryUserInfo!A2918), [3]QueryUserInfo!A2918 = " USERNAME              SESSIONNAME        ID  STATE   IDLE TIME  LOGON TIME")</f>
        <v>1</v>
      </c>
      <c r="E2919" t="b">
        <f>ISNUMBER(FIND("&gt;", [3]QueryUserInfo!A2918))</f>
        <v>0</v>
      </c>
      <c r="F2919">
        <f>IF(D2919=TRUE, 0, FIND(" ", [3]QueryUserInfo!A2918,2))</f>
        <v>0</v>
      </c>
      <c r="G2919" t="str">
        <f>IF(D2919=TRUE, "No Data", ISNUMBER(FIND("Active", [3]QueryUserInfo!A2918)))</f>
        <v>No Data</v>
      </c>
      <c r="H2919" t="str">
        <f>IF(D2919=TRUE, "No Data", ISNUMBER(FIND("Disc", [3]QueryUserInfo!A2918)))</f>
        <v>No Data</v>
      </c>
      <c r="I2919" t="str" cm="1">
        <f t="array" ref="I2919">IF(D2919 = TRUE, "No Data", _xlfn.IFS(G2919=TRUE, FIND("Active", [3]QueryUserInfo!A2918), H2919=TRUE, FIND("Disc", [3]QueryUserInfo!A2918)))</f>
        <v>No Data</v>
      </c>
    </row>
    <row r="2920" spans="1:9" x14ac:dyDescent="0.3">
      <c r="A2920" t="str">
        <f>IF(D2920=TRUE, "No Data", MID([3]QueryUserInfo!A2919, 2, F2920 -2))</f>
        <v>No Data</v>
      </c>
      <c r="B2920" t="str" cm="1">
        <f t="array" ref="B2920">IF(D2920 = TRUE, "No Data", MID([3]QueryUserInfo!A2919, I2920, _xlfn.IFS(G2920 = TRUE, 6, H2920=TRUE, 4)))</f>
        <v>No Data</v>
      </c>
      <c r="D2920" t="b">
        <f>OR(ISBLANK([3]QueryUserInfo!A2919), [3]QueryUserInfo!A2919 = " USERNAME              SESSIONNAME        ID  STATE   IDLE TIME  LOGON TIME")</f>
        <v>1</v>
      </c>
      <c r="E2920" t="b">
        <f>ISNUMBER(FIND("&gt;", [3]QueryUserInfo!A2919))</f>
        <v>0</v>
      </c>
      <c r="F2920">
        <f>IF(D2920=TRUE, 0, FIND(" ", [3]QueryUserInfo!A2919,2))</f>
        <v>0</v>
      </c>
      <c r="G2920" t="str">
        <f>IF(D2920=TRUE, "No Data", ISNUMBER(FIND("Active", [3]QueryUserInfo!A2919)))</f>
        <v>No Data</v>
      </c>
      <c r="H2920" t="str">
        <f>IF(D2920=TRUE, "No Data", ISNUMBER(FIND("Disc", [3]QueryUserInfo!A2919)))</f>
        <v>No Data</v>
      </c>
      <c r="I2920" t="str" cm="1">
        <f t="array" ref="I2920">IF(D2920 = TRUE, "No Data", _xlfn.IFS(G2920=TRUE, FIND("Active", [3]QueryUserInfo!A2919), H2920=TRUE, FIND("Disc", [3]QueryUserInfo!A2919)))</f>
        <v>No Data</v>
      </c>
    </row>
    <row r="2921" spans="1:9" x14ac:dyDescent="0.3">
      <c r="A2921" t="str">
        <f>IF(D2921=TRUE, "No Data", MID([3]QueryUserInfo!A2920, 2, F2921 -2))</f>
        <v>No Data</v>
      </c>
      <c r="B2921" t="str" cm="1">
        <f t="array" ref="B2921">IF(D2921 = TRUE, "No Data", MID([3]QueryUserInfo!A2920, I2921, _xlfn.IFS(G2921 = TRUE, 6, H2921=TRUE, 4)))</f>
        <v>No Data</v>
      </c>
      <c r="D2921" t="b">
        <f>OR(ISBLANK([3]QueryUserInfo!A2920), [3]QueryUserInfo!A2920 = " USERNAME              SESSIONNAME        ID  STATE   IDLE TIME  LOGON TIME")</f>
        <v>1</v>
      </c>
      <c r="E2921" t="b">
        <f>ISNUMBER(FIND("&gt;", [3]QueryUserInfo!A2920))</f>
        <v>0</v>
      </c>
      <c r="F2921">
        <f>IF(D2921=TRUE, 0, FIND(" ", [3]QueryUserInfo!A2920,2))</f>
        <v>0</v>
      </c>
      <c r="G2921" t="str">
        <f>IF(D2921=TRUE, "No Data", ISNUMBER(FIND("Active", [3]QueryUserInfo!A2920)))</f>
        <v>No Data</v>
      </c>
      <c r="H2921" t="str">
        <f>IF(D2921=TRUE, "No Data", ISNUMBER(FIND("Disc", [3]QueryUserInfo!A2920)))</f>
        <v>No Data</v>
      </c>
      <c r="I2921" t="str" cm="1">
        <f t="array" ref="I2921">IF(D2921 = TRUE, "No Data", _xlfn.IFS(G2921=TRUE, FIND("Active", [3]QueryUserInfo!A2920), H2921=TRUE, FIND("Disc", [3]QueryUserInfo!A2920)))</f>
        <v>No Data</v>
      </c>
    </row>
    <row r="2922" spans="1:9" x14ac:dyDescent="0.3">
      <c r="A2922" t="str">
        <f>IF(D2922=TRUE, "No Data", MID([3]QueryUserInfo!A2921, 2, F2922 -2))</f>
        <v>No Data</v>
      </c>
      <c r="B2922" t="str" cm="1">
        <f t="array" ref="B2922">IF(D2922 = TRUE, "No Data", MID([3]QueryUserInfo!A2921, I2922, _xlfn.IFS(G2922 = TRUE, 6, H2922=TRUE, 4)))</f>
        <v>No Data</v>
      </c>
      <c r="D2922" t="b">
        <f>OR(ISBLANK([3]QueryUserInfo!A2921), [3]QueryUserInfo!A2921 = " USERNAME              SESSIONNAME        ID  STATE   IDLE TIME  LOGON TIME")</f>
        <v>1</v>
      </c>
      <c r="E2922" t="b">
        <f>ISNUMBER(FIND("&gt;", [3]QueryUserInfo!A2921))</f>
        <v>0</v>
      </c>
      <c r="F2922">
        <f>IF(D2922=TRUE, 0, FIND(" ", [3]QueryUserInfo!A2921,2))</f>
        <v>0</v>
      </c>
      <c r="G2922" t="str">
        <f>IF(D2922=TRUE, "No Data", ISNUMBER(FIND("Active", [3]QueryUserInfo!A2921)))</f>
        <v>No Data</v>
      </c>
      <c r="H2922" t="str">
        <f>IF(D2922=TRUE, "No Data", ISNUMBER(FIND("Disc", [3]QueryUserInfo!A2921)))</f>
        <v>No Data</v>
      </c>
      <c r="I2922" t="str" cm="1">
        <f t="array" ref="I2922">IF(D2922 = TRUE, "No Data", _xlfn.IFS(G2922=TRUE, FIND("Active", [3]QueryUserInfo!A2921), H2922=TRUE, FIND("Disc", [3]QueryUserInfo!A2921)))</f>
        <v>No Data</v>
      </c>
    </row>
    <row r="2923" spans="1:9" x14ac:dyDescent="0.3">
      <c r="A2923" t="str">
        <f>IF(D2923=TRUE, "No Data", MID([3]QueryUserInfo!A2922, 2, F2923 -2))</f>
        <v>No Data</v>
      </c>
      <c r="B2923" t="str" cm="1">
        <f t="array" ref="B2923">IF(D2923 = TRUE, "No Data", MID([3]QueryUserInfo!A2922, I2923, _xlfn.IFS(G2923 = TRUE, 6, H2923=TRUE, 4)))</f>
        <v>No Data</v>
      </c>
      <c r="D2923" t="b">
        <f>OR(ISBLANK([3]QueryUserInfo!A2922), [3]QueryUserInfo!A2922 = " USERNAME              SESSIONNAME        ID  STATE   IDLE TIME  LOGON TIME")</f>
        <v>1</v>
      </c>
      <c r="E2923" t="b">
        <f>ISNUMBER(FIND("&gt;", [3]QueryUserInfo!A2922))</f>
        <v>0</v>
      </c>
      <c r="F2923">
        <f>IF(D2923=TRUE, 0, FIND(" ", [3]QueryUserInfo!A2922,2))</f>
        <v>0</v>
      </c>
      <c r="G2923" t="str">
        <f>IF(D2923=TRUE, "No Data", ISNUMBER(FIND("Active", [3]QueryUserInfo!A2922)))</f>
        <v>No Data</v>
      </c>
      <c r="H2923" t="str">
        <f>IF(D2923=TRUE, "No Data", ISNUMBER(FIND("Disc", [3]QueryUserInfo!A2922)))</f>
        <v>No Data</v>
      </c>
      <c r="I2923" t="str" cm="1">
        <f t="array" ref="I2923">IF(D2923 = TRUE, "No Data", _xlfn.IFS(G2923=TRUE, FIND("Active", [3]QueryUserInfo!A2922), H2923=TRUE, FIND("Disc", [3]QueryUserInfo!A2922)))</f>
        <v>No Data</v>
      </c>
    </row>
    <row r="2924" spans="1:9" x14ac:dyDescent="0.3">
      <c r="A2924" t="str">
        <f>IF(D2924=TRUE, "No Data", MID([3]QueryUserInfo!A2923, 2, F2924 -2))</f>
        <v>No Data</v>
      </c>
      <c r="B2924" t="str" cm="1">
        <f t="array" ref="B2924">IF(D2924 = TRUE, "No Data", MID([3]QueryUserInfo!A2923, I2924, _xlfn.IFS(G2924 = TRUE, 6, H2924=TRUE, 4)))</f>
        <v>No Data</v>
      </c>
      <c r="D2924" t="b">
        <f>OR(ISBLANK([3]QueryUserInfo!A2923), [3]QueryUserInfo!A2923 = " USERNAME              SESSIONNAME        ID  STATE   IDLE TIME  LOGON TIME")</f>
        <v>1</v>
      </c>
      <c r="E2924" t="b">
        <f>ISNUMBER(FIND("&gt;", [3]QueryUserInfo!A2923))</f>
        <v>0</v>
      </c>
      <c r="F2924">
        <f>IF(D2924=TRUE, 0, FIND(" ", [3]QueryUserInfo!A2923,2))</f>
        <v>0</v>
      </c>
      <c r="G2924" t="str">
        <f>IF(D2924=TRUE, "No Data", ISNUMBER(FIND("Active", [3]QueryUserInfo!A2923)))</f>
        <v>No Data</v>
      </c>
      <c r="H2924" t="str">
        <f>IF(D2924=TRUE, "No Data", ISNUMBER(FIND("Disc", [3]QueryUserInfo!A2923)))</f>
        <v>No Data</v>
      </c>
      <c r="I2924" t="str" cm="1">
        <f t="array" ref="I2924">IF(D2924 = TRUE, "No Data", _xlfn.IFS(G2924=TRUE, FIND("Active", [3]QueryUserInfo!A2923), H2924=TRUE, FIND("Disc", [3]QueryUserInfo!A2923)))</f>
        <v>No Data</v>
      </c>
    </row>
    <row r="2925" spans="1:9" x14ac:dyDescent="0.3">
      <c r="A2925" t="str">
        <f>IF(D2925=TRUE, "No Data", MID([3]QueryUserInfo!A2924, 2, F2925 -2))</f>
        <v>No Data</v>
      </c>
      <c r="B2925" t="str" cm="1">
        <f t="array" ref="B2925">IF(D2925 = TRUE, "No Data", MID([3]QueryUserInfo!A2924, I2925, _xlfn.IFS(G2925 = TRUE, 6, H2925=TRUE, 4)))</f>
        <v>No Data</v>
      </c>
      <c r="D2925" t="b">
        <f>OR(ISBLANK([3]QueryUserInfo!A2924), [3]QueryUserInfo!A2924 = " USERNAME              SESSIONNAME        ID  STATE   IDLE TIME  LOGON TIME")</f>
        <v>1</v>
      </c>
      <c r="E2925" t="b">
        <f>ISNUMBER(FIND("&gt;", [3]QueryUserInfo!A2924))</f>
        <v>0</v>
      </c>
      <c r="F2925">
        <f>IF(D2925=TRUE, 0, FIND(" ", [3]QueryUserInfo!A2924,2))</f>
        <v>0</v>
      </c>
      <c r="G2925" t="str">
        <f>IF(D2925=TRUE, "No Data", ISNUMBER(FIND("Active", [3]QueryUserInfo!A2924)))</f>
        <v>No Data</v>
      </c>
      <c r="H2925" t="str">
        <f>IF(D2925=TRUE, "No Data", ISNUMBER(FIND("Disc", [3]QueryUserInfo!A2924)))</f>
        <v>No Data</v>
      </c>
      <c r="I2925" t="str" cm="1">
        <f t="array" ref="I2925">IF(D2925 = TRUE, "No Data", _xlfn.IFS(G2925=TRUE, FIND("Active", [3]QueryUserInfo!A2924), H2925=TRUE, FIND("Disc", [3]QueryUserInfo!A2924)))</f>
        <v>No Data</v>
      </c>
    </row>
    <row r="2926" spans="1:9" x14ac:dyDescent="0.3">
      <c r="A2926" t="str">
        <f>IF(D2926=TRUE, "No Data", MID([3]QueryUserInfo!A2925, 2, F2926 -2))</f>
        <v>No Data</v>
      </c>
      <c r="B2926" t="str" cm="1">
        <f t="array" ref="B2926">IF(D2926 = TRUE, "No Data", MID([3]QueryUserInfo!A2925, I2926, _xlfn.IFS(G2926 = TRUE, 6, H2926=TRUE, 4)))</f>
        <v>No Data</v>
      </c>
      <c r="D2926" t="b">
        <f>OR(ISBLANK([3]QueryUserInfo!A2925), [3]QueryUserInfo!A2925 = " USERNAME              SESSIONNAME        ID  STATE   IDLE TIME  LOGON TIME")</f>
        <v>1</v>
      </c>
      <c r="E2926" t="b">
        <f>ISNUMBER(FIND("&gt;", [3]QueryUserInfo!A2925))</f>
        <v>0</v>
      </c>
      <c r="F2926">
        <f>IF(D2926=TRUE, 0, FIND(" ", [3]QueryUserInfo!A2925,2))</f>
        <v>0</v>
      </c>
      <c r="G2926" t="str">
        <f>IF(D2926=TRUE, "No Data", ISNUMBER(FIND("Active", [3]QueryUserInfo!A2925)))</f>
        <v>No Data</v>
      </c>
      <c r="H2926" t="str">
        <f>IF(D2926=TRUE, "No Data", ISNUMBER(FIND("Disc", [3]QueryUserInfo!A2925)))</f>
        <v>No Data</v>
      </c>
      <c r="I2926" t="str" cm="1">
        <f t="array" ref="I2926">IF(D2926 = TRUE, "No Data", _xlfn.IFS(G2926=TRUE, FIND("Active", [3]QueryUserInfo!A2925), H2926=TRUE, FIND("Disc", [3]QueryUserInfo!A2925)))</f>
        <v>No Data</v>
      </c>
    </row>
    <row r="2927" spans="1:9" x14ac:dyDescent="0.3">
      <c r="A2927" t="str">
        <f>IF(D2927=TRUE, "No Data", MID([3]QueryUserInfo!A2926, 2, F2927 -2))</f>
        <v>No Data</v>
      </c>
      <c r="B2927" t="str" cm="1">
        <f t="array" ref="B2927">IF(D2927 = TRUE, "No Data", MID([3]QueryUserInfo!A2926, I2927, _xlfn.IFS(G2927 = TRUE, 6, H2927=TRUE, 4)))</f>
        <v>No Data</v>
      </c>
      <c r="D2927" t="b">
        <f>OR(ISBLANK([3]QueryUserInfo!A2926), [3]QueryUserInfo!A2926 = " USERNAME              SESSIONNAME        ID  STATE   IDLE TIME  LOGON TIME")</f>
        <v>1</v>
      </c>
      <c r="E2927" t="b">
        <f>ISNUMBER(FIND("&gt;", [3]QueryUserInfo!A2926))</f>
        <v>0</v>
      </c>
      <c r="F2927">
        <f>IF(D2927=TRUE, 0, FIND(" ", [3]QueryUserInfo!A2926,2))</f>
        <v>0</v>
      </c>
      <c r="G2927" t="str">
        <f>IF(D2927=TRUE, "No Data", ISNUMBER(FIND("Active", [3]QueryUserInfo!A2926)))</f>
        <v>No Data</v>
      </c>
      <c r="H2927" t="str">
        <f>IF(D2927=TRUE, "No Data", ISNUMBER(FIND("Disc", [3]QueryUserInfo!A2926)))</f>
        <v>No Data</v>
      </c>
      <c r="I2927" t="str" cm="1">
        <f t="array" ref="I2927">IF(D2927 = TRUE, "No Data", _xlfn.IFS(G2927=TRUE, FIND("Active", [3]QueryUserInfo!A2926), H2927=TRUE, FIND("Disc", [3]QueryUserInfo!A2926)))</f>
        <v>No Data</v>
      </c>
    </row>
    <row r="2928" spans="1:9" x14ac:dyDescent="0.3">
      <c r="A2928" t="str">
        <f>IF(D2928=TRUE, "No Data", MID([3]QueryUserInfo!A2927, 2, F2928 -2))</f>
        <v>No Data</v>
      </c>
      <c r="B2928" t="str" cm="1">
        <f t="array" ref="B2928">IF(D2928 = TRUE, "No Data", MID([3]QueryUserInfo!A2927, I2928, _xlfn.IFS(G2928 = TRUE, 6, H2928=TRUE, 4)))</f>
        <v>No Data</v>
      </c>
      <c r="D2928" t="b">
        <f>OR(ISBLANK([3]QueryUserInfo!A2927), [3]QueryUserInfo!A2927 = " USERNAME              SESSIONNAME        ID  STATE   IDLE TIME  LOGON TIME")</f>
        <v>1</v>
      </c>
      <c r="E2928" t="b">
        <f>ISNUMBER(FIND("&gt;", [3]QueryUserInfo!A2927))</f>
        <v>0</v>
      </c>
      <c r="F2928">
        <f>IF(D2928=TRUE, 0, FIND(" ", [3]QueryUserInfo!A2927,2))</f>
        <v>0</v>
      </c>
      <c r="G2928" t="str">
        <f>IF(D2928=TRUE, "No Data", ISNUMBER(FIND("Active", [3]QueryUserInfo!A2927)))</f>
        <v>No Data</v>
      </c>
      <c r="H2928" t="str">
        <f>IF(D2928=TRUE, "No Data", ISNUMBER(FIND("Disc", [3]QueryUserInfo!A2927)))</f>
        <v>No Data</v>
      </c>
      <c r="I2928" t="str" cm="1">
        <f t="array" ref="I2928">IF(D2928 = TRUE, "No Data", _xlfn.IFS(G2928=TRUE, FIND("Active", [3]QueryUserInfo!A2927), H2928=TRUE, FIND("Disc", [3]QueryUserInfo!A2927)))</f>
        <v>No Data</v>
      </c>
    </row>
    <row r="2929" spans="1:9" x14ac:dyDescent="0.3">
      <c r="A2929" t="str">
        <f>IF(D2929=TRUE, "No Data", MID([3]QueryUserInfo!A2928, 2, F2929 -2))</f>
        <v>No Data</v>
      </c>
      <c r="B2929" t="str" cm="1">
        <f t="array" ref="B2929">IF(D2929 = TRUE, "No Data", MID([3]QueryUserInfo!A2928, I2929, _xlfn.IFS(G2929 = TRUE, 6, H2929=TRUE, 4)))</f>
        <v>No Data</v>
      </c>
      <c r="D2929" t="b">
        <f>OR(ISBLANK([3]QueryUserInfo!A2928), [3]QueryUserInfo!A2928 = " USERNAME              SESSIONNAME        ID  STATE   IDLE TIME  LOGON TIME")</f>
        <v>1</v>
      </c>
      <c r="E2929" t="b">
        <f>ISNUMBER(FIND("&gt;", [3]QueryUserInfo!A2928))</f>
        <v>0</v>
      </c>
      <c r="F2929">
        <f>IF(D2929=TRUE, 0, FIND(" ", [3]QueryUserInfo!A2928,2))</f>
        <v>0</v>
      </c>
      <c r="G2929" t="str">
        <f>IF(D2929=TRUE, "No Data", ISNUMBER(FIND("Active", [3]QueryUserInfo!A2928)))</f>
        <v>No Data</v>
      </c>
      <c r="H2929" t="str">
        <f>IF(D2929=TRUE, "No Data", ISNUMBER(FIND("Disc", [3]QueryUserInfo!A2928)))</f>
        <v>No Data</v>
      </c>
      <c r="I2929" t="str" cm="1">
        <f t="array" ref="I2929">IF(D2929 = TRUE, "No Data", _xlfn.IFS(G2929=TRUE, FIND("Active", [3]QueryUserInfo!A2928), H2929=TRUE, FIND("Disc", [3]QueryUserInfo!A2928)))</f>
        <v>No Data</v>
      </c>
    </row>
    <row r="2930" spans="1:9" x14ac:dyDescent="0.3">
      <c r="A2930" t="str">
        <f>IF(D2930=TRUE, "No Data", MID([3]QueryUserInfo!A2929, 2, F2930 -2))</f>
        <v>No Data</v>
      </c>
      <c r="B2930" t="str" cm="1">
        <f t="array" ref="B2930">IF(D2930 = TRUE, "No Data", MID([3]QueryUserInfo!A2929, I2930, _xlfn.IFS(G2930 = TRUE, 6, H2930=TRUE, 4)))</f>
        <v>No Data</v>
      </c>
      <c r="D2930" t="b">
        <f>OR(ISBLANK([3]QueryUserInfo!A2929), [3]QueryUserInfo!A2929 = " USERNAME              SESSIONNAME        ID  STATE   IDLE TIME  LOGON TIME")</f>
        <v>1</v>
      </c>
      <c r="E2930" t="b">
        <f>ISNUMBER(FIND("&gt;", [3]QueryUserInfo!A2929))</f>
        <v>0</v>
      </c>
      <c r="F2930">
        <f>IF(D2930=TRUE, 0, FIND(" ", [3]QueryUserInfo!A2929,2))</f>
        <v>0</v>
      </c>
      <c r="G2930" t="str">
        <f>IF(D2930=TRUE, "No Data", ISNUMBER(FIND("Active", [3]QueryUserInfo!A2929)))</f>
        <v>No Data</v>
      </c>
      <c r="H2930" t="str">
        <f>IF(D2930=TRUE, "No Data", ISNUMBER(FIND("Disc", [3]QueryUserInfo!A2929)))</f>
        <v>No Data</v>
      </c>
      <c r="I2930" t="str" cm="1">
        <f t="array" ref="I2930">IF(D2930 = TRUE, "No Data", _xlfn.IFS(G2930=TRUE, FIND("Active", [3]QueryUserInfo!A2929), H2930=TRUE, FIND("Disc", [3]QueryUserInfo!A2929)))</f>
        <v>No Data</v>
      </c>
    </row>
    <row r="2931" spans="1:9" x14ac:dyDescent="0.3">
      <c r="A2931" t="str">
        <f>IF(D2931=TRUE, "No Data", MID([3]QueryUserInfo!A2930, 2, F2931 -2))</f>
        <v>No Data</v>
      </c>
      <c r="B2931" t="str" cm="1">
        <f t="array" ref="B2931">IF(D2931 = TRUE, "No Data", MID([3]QueryUserInfo!A2930, I2931, _xlfn.IFS(G2931 = TRUE, 6, H2931=TRUE, 4)))</f>
        <v>No Data</v>
      </c>
      <c r="D2931" t="b">
        <f>OR(ISBLANK([3]QueryUserInfo!A2930), [3]QueryUserInfo!A2930 = " USERNAME              SESSIONNAME        ID  STATE   IDLE TIME  LOGON TIME")</f>
        <v>1</v>
      </c>
      <c r="E2931" t="b">
        <f>ISNUMBER(FIND("&gt;", [3]QueryUserInfo!A2930))</f>
        <v>0</v>
      </c>
      <c r="F2931">
        <f>IF(D2931=TRUE, 0, FIND(" ", [3]QueryUserInfo!A2930,2))</f>
        <v>0</v>
      </c>
      <c r="G2931" t="str">
        <f>IF(D2931=TRUE, "No Data", ISNUMBER(FIND("Active", [3]QueryUserInfo!A2930)))</f>
        <v>No Data</v>
      </c>
      <c r="H2931" t="str">
        <f>IF(D2931=TRUE, "No Data", ISNUMBER(FIND("Disc", [3]QueryUserInfo!A2930)))</f>
        <v>No Data</v>
      </c>
      <c r="I2931" t="str" cm="1">
        <f t="array" ref="I2931">IF(D2931 = TRUE, "No Data", _xlfn.IFS(G2931=TRUE, FIND("Active", [3]QueryUserInfo!A2930), H2931=TRUE, FIND("Disc", [3]QueryUserInfo!A2930)))</f>
        <v>No Data</v>
      </c>
    </row>
    <row r="2932" spans="1:9" x14ac:dyDescent="0.3">
      <c r="A2932" t="str">
        <f>IF(D2932=TRUE, "No Data", MID([3]QueryUserInfo!A2931, 2, F2932 -2))</f>
        <v>No Data</v>
      </c>
      <c r="B2932" t="str" cm="1">
        <f t="array" ref="B2932">IF(D2932 = TRUE, "No Data", MID([3]QueryUserInfo!A2931, I2932, _xlfn.IFS(G2932 = TRUE, 6, H2932=TRUE, 4)))</f>
        <v>No Data</v>
      </c>
      <c r="D2932" t="b">
        <f>OR(ISBLANK([3]QueryUserInfo!A2931), [3]QueryUserInfo!A2931 = " USERNAME              SESSIONNAME        ID  STATE   IDLE TIME  LOGON TIME")</f>
        <v>1</v>
      </c>
      <c r="E2932" t="b">
        <f>ISNUMBER(FIND("&gt;", [3]QueryUserInfo!A2931))</f>
        <v>0</v>
      </c>
      <c r="F2932">
        <f>IF(D2932=TRUE, 0, FIND(" ", [3]QueryUserInfo!A2931,2))</f>
        <v>0</v>
      </c>
      <c r="G2932" t="str">
        <f>IF(D2932=TRUE, "No Data", ISNUMBER(FIND("Active", [3]QueryUserInfo!A2931)))</f>
        <v>No Data</v>
      </c>
      <c r="H2932" t="str">
        <f>IF(D2932=TRUE, "No Data", ISNUMBER(FIND("Disc", [3]QueryUserInfo!A2931)))</f>
        <v>No Data</v>
      </c>
      <c r="I2932" t="str" cm="1">
        <f t="array" ref="I2932">IF(D2932 = TRUE, "No Data", _xlfn.IFS(G2932=TRUE, FIND("Active", [3]QueryUserInfo!A2931), H2932=TRUE, FIND("Disc", [3]QueryUserInfo!A2931)))</f>
        <v>No Data</v>
      </c>
    </row>
    <row r="2933" spans="1:9" x14ac:dyDescent="0.3">
      <c r="A2933" t="str">
        <f>IF(D2933=TRUE, "No Data", MID([3]QueryUserInfo!A2932, 2, F2933 -2))</f>
        <v>No Data</v>
      </c>
      <c r="B2933" t="str" cm="1">
        <f t="array" ref="B2933">IF(D2933 = TRUE, "No Data", MID([3]QueryUserInfo!A2932, I2933, _xlfn.IFS(G2933 = TRUE, 6, H2933=TRUE, 4)))</f>
        <v>No Data</v>
      </c>
      <c r="D2933" t="b">
        <f>OR(ISBLANK([3]QueryUserInfo!A2932), [3]QueryUserInfo!A2932 = " USERNAME              SESSIONNAME        ID  STATE   IDLE TIME  LOGON TIME")</f>
        <v>1</v>
      </c>
      <c r="E2933" t="b">
        <f>ISNUMBER(FIND("&gt;", [3]QueryUserInfo!A2932))</f>
        <v>0</v>
      </c>
      <c r="F2933">
        <f>IF(D2933=TRUE, 0, FIND(" ", [3]QueryUserInfo!A2932,2))</f>
        <v>0</v>
      </c>
      <c r="G2933" t="str">
        <f>IF(D2933=TRUE, "No Data", ISNUMBER(FIND("Active", [3]QueryUserInfo!A2932)))</f>
        <v>No Data</v>
      </c>
      <c r="H2933" t="str">
        <f>IF(D2933=TRUE, "No Data", ISNUMBER(FIND("Disc", [3]QueryUserInfo!A2932)))</f>
        <v>No Data</v>
      </c>
      <c r="I2933" t="str" cm="1">
        <f t="array" ref="I2933">IF(D2933 = TRUE, "No Data", _xlfn.IFS(G2933=TRUE, FIND("Active", [3]QueryUserInfo!A2932), H2933=TRUE, FIND("Disc", [3]QueryUserInfo!A2932)))</f>
        <v>No Data</v>
      </c>
    </row>
    <row r="2934" spans="1:9" x14ac:dyDescent="0.3">
      <c r="A2934" t="str">
        <f>IF(D2934=TRUE, "No Data", MID([3]QueryUserInfo!A2933, 2, F2934 -2))</f>
        <v>No Data</v>
      </c>
      <c r="B2934" t="str" cm="1">
        <f t="array" ref="B2934">IF(D2934 = TRUE, "No Data", MID([3]QueryUserInfo!A2933, I2934, _xlfn.IFS(G2934 = TRUE, 6, H2934=TRUE, 4)))</f>
        <v>No Data</v>
      </c>
      <c r="D2934" t="b">
        <f>OR(ISBLANK([3]QueryUserInfo!A2933), [3]QueryUserInfo!A2933 = " USERNAME              SESSIONNAME        ID  STATE   IDLE TIME  LOGON TIME")</f>
        <v>1</v>
      </c>
      <c r="E2934" t="b">
        <f>ISNUMBER(FIND("&gt;", [3]QueryUserInfo!A2933))</f>
        <v>0</v>
      </c>
      <c r="F2934">
        <f>IF(D2934=TRUE, 0, FIND(" ", [3]QueryUserInfo!A2933,2))</f>
        <v>0</v>
      </c>
      <c r="G2934" t="str">
        <f>IF(D2934=TRUE, "No Data", ISNUMBER(FIND("Active", [3]QueryUserInfo!A2933)))</f>
        <v>No Data</v>
      </c>
      <c r="H2934" t="str">
        <f>IF(D2934=TRUE, "No Data", ISNUMBER(FIND("Disc", [3]QueryUserInfo!A2933)))</f>
        <v>No Data</v>
      </c>
      <c r="I2934" t="str" cm="1">
        <f t="array" ref="I2934">IF(D2934 = TRUE, "No Data", _xlfn.IFS(G2934=TRUE, FIND("Active", [3]QueryUserInfo!A2933), H2934=TRUE, FIND("Disc", [3]QueryUserInfo!A2933)))</f>
        <v>No Data</v>
      </c>
    </row>
    <row r="2935" spans="1:9" x14ac:dyDescent="0.3">
      <c r="A2935" t="str">
        <f>IF(D2935=TRUE, "No Data", MID([3]QueryUserInfo!A2934, 2, F2935 -2))</f>
        <v>No Data</v>
      </c>
      <c r="B2935" t="str" cm="1">
        <f t="array" ref="B2935">IF(D2935 = TRUE, "No Data", MID([3]QueryUserInfo!A2934, I2935, _xlfn.IFS(G2935 = TRUE, 6, H2935=TRUE, 4)))</f>
        <v>No Data</v>
      </c>
      <c r="D2935" t="b">
        <f>OR(ISBLANK([3]QueryUserInfo!A2934), [3]QueryUserInfo!A2934 = " USERNAME              SESSIONNAME        ID  STATE   IDLE TIME  LOGON TIME")</f>
        <v>1</v>
      </c>
      <c r="E2935" t="b">
        <f>ISNUMBER(FIND("&gt;", [3]QueryUserInfo!A2934))</f>
        <v>0</v>
      </c>
      <c r="F2935">
        <f>IF(D2935=TRUE, 0, FIND(" ", [3]QueryUserInfo!A2934,2))</f>
        <v>0</v>
      </c>
      <c r="G2935" t="str">
        <f>IF(D2935=TRUE, "No Data", ISNUMBER(FIND("Active", [3]QueryUserInfo!A2934)))</f>
        <v>No Data</v>
      </c>
      <c r="H2935" t="str">
        <f>IF(D2935=TRUE, "No Data", ISNUMBER(FIND("Disc", [3]QueryUserInfo!A2934)))</f>
        <v>No Data</v>
      </c>
      <c r="I2935" t="str" cm="1">
        <f t="array" ref="I2935">IF(D2935 = TRUE, "No Data", _xlfn.IFS(G2935=TRUE, FIND("Active", [3]QueryUserInfo!A2934), H2935=TRUE, FIND("Disc", [3]QueryUserInfo!A2934)))</f>
        <v>No Data</v>
      </c>
    </row>
    <row r="2936" spans="1:9" x14ac:dyDescent="0.3">
      <c r="A2936" t="str">
        <f>IF(D2936=TRUE, "No Data", MID([3]QueryUserInfo!A2935, 2, F2936 -2))</f>
        <v>No Data</v>
      </c>
      <c r="B2936" t="str" cm="1">
        <f t="array" ref="B2936">IF(D2936 = TRUE, "No Data", MID([3]QueryUserInfo!A2935, I2936, _xlfn.IFS(G2936 = TRUE, 6, H2936=TRUE, 4)))</f>
        <v>No Data</v>
      </c>
      <c r="D2936" t="b">
        <f>OR(ISBLANK([3]QueryUserInfo!A2935), [3]QueryUserInfo!A2935 = " USERNAME              SESSIONNAME        ID  STATE   IDLE TIME  LOGON TIME")</f>
        <v>1</v>
      </c>
      <c r="E2936" t="b">
        <f>ISNUMBER(FIND("&gt;", [3]QueryUserInfo!A2935))</f>
        <v>0</v>
      </c>
      <c r="F2936">
        <f>IF(D2936=TRUE, 0, FIND(" ", [3]QueryUserInfo!A2935,2))</f>
        <v>0</v>
      </c>
      <c r="G2936" t="str">
        <f>IF(D2936=TRUE, "No Data", ISNUMBER(FIND("Active", [3]QueryUserInfo!A2935)))</f>
        <v>No Data</v>
      </c>
      <c r="H2936" t="str">
        <f>IF(D2936=TRUE, "No Data", ISNUMBER(FIND("Disc", [3]QueryUserInfo!A2935)))</f>
        <v>No Data</v>
      </c>
      <c r="I2936" t="str" cm="1">
        <f t="array" ref="I2936">IF(D2936 = TRUE, "No Data", _xlfn.IFS(G2936=TRUE, FIND("Active", [3]QueryUserInfo!A2935), H2936=TRUE, FIND("Disc", [3]QueryUserInfo!A2935)))</f>
        <v>No Data</v>
      </c>
    </row>
    <row r="2937" spans="1:9" x14ac:dyDescent="0.3">
      <c r="A2937" t="str">
        <f>IF(D2937=TRUE, "No Data", MID([3]QueryUserInfo!A2936, 2, F2937 -2))</f>
        <v>No Data</v>
      </c>
      <c r="B2937" t="str" cm="1">
        <f t="array" ref="B2937">IF(D2937 = TRUE, "No Data", MID([3]QueryUserInfo!A2936, I2937, _xlfn.IFS(G2937 = TRUE, 6, H2937=TRUE, 4)))</f>
        <v>No Data</v>
      </c>
      <c r="D2937" t="b">
        <f>OR(ISBLANK([3]QueryUserInfo!A2936), [3]QueryUserInfo!A2936 = " USERNAME              SESSIONNAME        ID  STATE   IDLE TIME  LOGON TIME")</f>
        <v>1</v>
      </c>
      <c r="E2937" t="b">
        <f>ISNUMBER(FIND("&gt;", [3]QueryUserInfo!A2936))</f>
        <v>0</v>
      </c>
      <c r="F2937">
        <f>IF(D2937=TRUE, 0, FIND(" ", [3]QueryUserInfo!A2936,2))</f>
        <v>0</v>
      </c>
      <c r="G2937" t="str">
        <f>IF(D2937=TRUE, "No Data", ISNUMBER(FIND("Active", [3]QueryUserInfo!A2936)))</f>
        <v>No Data</v>
      </c>
      <c r="H2937" t="str">
        <f>IF(D2937=TRUE, "No Data", ISNUMBER(FIND("Disc", [3]QueryUserInfo!A2936)))</f>
        <v>No Data</v>
      </c>
      <c r="I2937" t="str" cm="1">
        <f t="array" ref="I2937">IF(D2937 = TRUE, "No Data", _xlfn.IFS(G2937=TRUE, FIND("Active", [3]QueryUserInfo!A2936), H2937=TRUE, FIND("Disc", [3]QueryUserInfo!A2936)))</f>
        <v>No Data</v>
      </c>
    </row>
    <row r="2938" spans="1:9" x14ac:dyDescent="0.3">
      <c r="A2938" t="str">
        <f>IF(D2938=TRUE, "No Data", MID([3]QueryUserInfo!A2937, 2, F2938 -2))</f>
        <v>No Data</v>
      </c>
      <c r="B2938" t="str" cm="1">
        <f t="array" ref="B2938">IF(D2938 = TRUE, "No Data", MID([3]QueryUserInfo!A2937, I2938, _xlfn.IFS(G2938 = TRUE, 6, H2938=TRUE, 4)))</f>
        <v>No Data</v>
      </c>
      <c r="D2938" t="b">
        <f>OR(ISBLANK([3]QueryUserInfo!A2937), [3]QueryUserInfo!A2937 = " USERNAME              SESSIONNAME        ID  STATE   IDLE TIME  LOGON TIME")</f>
        <v>1</v>
      </c>
      <c r="E2938" t="b">
        <f>ISNUMBER(FIND("&gt;", [3]QueryUserInfo!A2937))</f>
        <v>0</v>
      </c>
      <c r="F2938">
        <f>IF(D2938=TRUE, 0, FIND(" ", [3]QueryUserInfo!A2937,2))</f>
        <v>0</v>
      </c>
      <c r="G2938" t="str">
        <f>IF(D2938=TRUE, "No Data", ISNUMBER(FIND("Active", [3]QueryUserInfo!A2937)))</f>
        <v>No Data</v>
      </c>
      <c r="H2938" t="str">
        <f>IF(D2938=TRUE, "No Data", ISNUMBER(FIND("Disc", [3]QueryUserInfo!A2937)))</f>
        <v>No Data</v>
      </c>
      <c r="I2938" t="str" cm="1">
        <f t="array" ref="I2938">IF(D2938 = TRUE, "No Data", _xlfn.IFS(G2938=TRUE, FIND("Active", [3]QueryUserInfo!A2937), H2938=TRUE, FIND("Disc", [3]QueryUserInfo!A2937)))</f>
        <v>No Data</v>
      </c>
    </row>
    <row r="2939" spans="1:9" x14ac:dyDescent="0.3">
      <c r="A2939" t="str">
        <f>IF(D2939=TRUE, "No Data", MID([3]QueryUserInfo!A2938, 2, F2939 -2))</f>
        <v>No Data</v>
      </c>
      <c r="B2939" t="str" cm="1">
        <f t="array" ref="B2939">IF(D2939 = TRUE, "No Data", MID([3]QueryUserInfo!A2938, I2939, _xlfn.IFS(G2939 = TRUE, 6, H2939=TRUE, 4)))</f>
        <v>No Data</v>
      </c>
      <c r="D2939" t="b">
        <f>OR(ISBLANK([3]QueryUserInfo!A2938), [3]QueryUserInfo!A2938 = " USERNAME              SESSIONNAME        ID  STATE   IDLE TIME  LOGON TIME")</f>
        <v>1</v>
      </c>
      <c r="E2939" t="b">
        <f>ISNUMBER(FIND("&gt;", [3]QueryUserInfo!A2938))</f>
        <v>0</v>
      </c>
      <c r="F2939">
        <f>IF(D2939=TRUE, 0, FIND(" ", [3]QueryUserInfo!A2938,2))</f>
        <v>0</v>
      </c>
      <c r="G2939" t="str">
        <f>IF(D2939=TRUE, "No Data", ISNUMBER(FIND("Active", [3]QueryUserInfo!A2938)))</f>
        <v>No Data</v>
      </c>
      <c r="H2939" t="str">
        <f>IF(D2939=TRUE, "No Data", ISNUMBER(FIND("Disc", [3]QueryUserInfo!A2938)))</f>
        <v>No Data</v>
      </c>
      <c r="I2939" t="str" cm="1">
        <f t="array" ref="I2939">IF(D2939 = TRUE, "No Data", _xlfn.IFS(G2939=TRUE, FIND("Active", [3]QueryUserInfo!A2938), H2939=TRUE, FIND("Disc", [3]QueryUserInfo!A2938)))</f>
        <v>No Data</v>
      </c>
    </row>
    <row r="2940" spans="1:9" x14ac:dyDescent="0.3">
      <c r="A2940" t="str">
        <f>IF(D2940=TRUE, "No Data", MID([3]QueryUserInfo!A2939, 2, F2940 -2))</f>
        <v>No Data</v>
      </c>
      <c r="B2940" t="str" cm="1">
        <f t="array" ref="B2940">IF(D2940 = TRUE, "No Data", MID([3]QueryUserInfo!A2939, I2940, _xlfn.IFS(G2940 = TRUE, 6, H2940=TRUE, 4)))</f>
        <v>No Data</v>
      </c>
      <c r="D2940" t="b">
        <f>OR(ISBLANK([3]QueryUserInfo!A2939), [3]QueryUserInfo!A2939 = " USERNAME              SESSIONNAME        ID  STATE   IDLE TIME  LOGON TIME")</f>
        <v>1</v>
      </c>
      <c r="E2940" t="b">
        <f>ISNUMBER(FIND("&gt;", [3]QueryUserInfo!A2939))</f>
        <v>0</v>
      </c>
      <c r="F2940">
        <f>IF(D2940=TRUE, 0, FIND(" ", [3]QueryUserInfo!A2939,2))</f>
        <v>0</v>
      </c>
      <c r="G2940" t="str">
        <f>IF(D2940=TRUE, "No Data", ISNUMBER(FIND("Active", [3]QueryUserInfo!A2939)))</f>
        <v>No Data</v>
      </c>
      <c r="H2940" t="str">
        <f>IF(D2940=TRUE, "No Data", ISNUMBER(FIND("Disc", [3]QueryUserInfo!A2939)))</f>
        <v>No Data</v>
      </c>
      <c r="I2940" t="str" cm="1">
        <f t="array" ref="I2940">IF(D2940 = TRUE, "No Data", _xlfn.IFS(G2940=TRUE, FIND("Active", [3]QueryUserInfo!A2939), H2940=TRUE, FIND("Disc", [3]QueryUserInfo!A2939)))</f>
        <v>No Data</v>
      </c>
    </row>
    <row r="2941" spans="1:9" x14ac:dyDescent="0.3">
      <c r="A2941" t="str">
        <f>IF(D2941=TRUE, "No Data", MID([3]QueryUserInfo!A2940, 2, F2941 -2))</f>
        <v>No Data</v>
      </c>
      <c r="B2941" t="str" cm="1">
        <f t="array" ref="B2941">IF(D2941 = TRUE, "No Data", MID([3]QueryUserInfo!A2940, I2941, _xlfn.IFS(G2941 = TRUE, 6, H2941=TRUE, 4)))</f>
        <v>No Data</v>
      </c>
      <c r="D2941" t="b">
        <f>OR(ISBLANK([3]QueryUserInfo!A2940), [3]QueryUserInfo!A2940 = " USERNAME              SESSIONNAME        ID  STATE   IDLE TIME  LOGON TIME")</f>
        <v>1</v>
      </c>
      <c r="E2941" t="b">
        <f>ISNUMBER(FIND("&gt;", [3]QueryUserInfo!A2940))</f>
        <v>0</v>
      </c>
      <c r="F2941">
        <f>IF(D2941=TRUE, 0, FIND(" ", [3]QueryUserInfo!A2940,2))</f>
        <v>0</v>
      </c>
      <c r="G2941" t="str">
        <f>IF(D2941=TRUE, "No Data", ISNUMBER(FIND("Active", [3]QueryUserInfo!A2940)))</f>
        <v>No Data</v>
      </c>
      <c r="H2941" t="str">
        <f>IF(D2941=TRUE, "No Data", ISNUMBER(FIND("Disc", [3]QueryUserInfo!A2940)))</f>
        <v>No Data</v>
      </c>
      <c r="I2941" t="str" cm="1">
        <f t="array" ref="I2941">IF(D2941 = TRUE, "No Data", _xlfn.IFS(G2941=TRUE, FIND("Active", [3]QueryUserInfo!A2940), H2941=TRUE, FIND("Disc", [3]QueryUserInfo!A2940)))</f>
        <v>No Data</v>
      </c>
    </row>
    <row r="2942" spans="1:9" x14ac:dyDescent="0.3">
      <c r="A2942" t="str">
        <f>IF(D2942=TRUE, "No Data", MID([3]QueryUserInfo!A2941, 2, F2942 -2))</f>
        <v>No Data</v>
      </c>
      <c r="B2942" t="str" cm="1">
        <f t="array" ref="B2942">IF(D2942 = TRUE, "No Data", MID([3]QueryUserInfo!A2941, I2942, _xlfn.IFS(G2942 = TRUE, 6, H2942=TRUE, 4)))</f>
        <v>No Data</v>
      </c>
      <c r="D2942" t="b">
        <f>OR(ISBLANK([3]QueryUserInfo!A2941), [3]QueryUserInfo!A2941 = " USERNAME              SESSIONNAME        ID  STATE   IDLE TIME  LOGON TIME")</f>
        <v>1</v>
      </c>
      <c r="E2942" t="b">
        <f>ISNUMBER(FIND("&gt;", [3]QueryUserInfo!A2941))</f>
        <v>0</v>
      </c>
      <c r="F2942">
        <f>IF(D2942=TRUE, 0, FIND(" ", [3]QueryUserInfo!A2941,2))</f>
        <v>0</v>
      </c>
      <c r="G2942" t="str">
        <f>IF(D2942=TRUE, "No Data", ISNUMBER(FIND("Active", [3]QueryUserInfo!A2941)))</f>
        <v>No Data</v>
      </c>
      <c r="H2942" t="str">
        <f>IF(D2942=TRUE, "No Data", ISNUMBER(FIND("Disc", [3]QueryUserInfo!A2941)))</f>
        <v>No Data</v>
      </c>
      <c r="I2942" t="str" cm="1">
        <f t="array" ref="I2942">IF(D2942 = TRUE, "No Data", _xlfn.IFS(G2942=TRUE, FIND("Active", [3]QueryUserInfo!A2941), H2942=TRUE, FIND("Disc", [3]QueryUserInfo!A2941)))</f>
        <v>No Data</v>
      </c>
    </row>
    <row r="2943" spans="1:9" x14ac:dyDescent="0.3">
      <c r="A2943" t="str">
        <f>IF(D2943=TRUE, "No Data", MID([3]QueryUserInfo!A2942, 2, F2943 -2))</f>
        <v>No Data</v>
      </c>
      <c r="B2943" t="str" cm="1">
        <f t="array" ref="B2943">IF(D2943 = TRUE, "No Data", MID([3]QueryUserInfo!A2942, I2943, _xlfn.IFS(G2943 = TRUE, 6, H2943=TRUE, 4)))</f>
        <v>No Data</v>
      </c>
      <c r="D2943" t="b">
        <f>OR(ISBLANK([3]QueryUserInfo!A2942), [3]QueryUserInfo!A2942 = " USERNAME              SESSIONNAME        ID  STATE   IDLE TIME  LOGON TIME")</f>
        <v>1</v>
      </c>
      <c r="E2943" t="b">
        <f>ISNUMBER(FIND("&gt;", [3]QueryUserInfo!A2942))</f>
        <v>0</v>
      </c>
      <c r="F2943">
        <f>IF(D2943=TRUE, 0, FIND(" ", [3]QueryUserInfo!A2942,2))</f>
        <v>0</v>
      </c>
      <c r="G2943" t="str">
        <f>IF(D2943=TRUE, "No Data", ISNUMBER(FIND("Active", [3]QueryUserInfo!A2942)))</f>
        <v>No Data</v>
      </c>
      <c r="H2943" t="str">
        <f>IF(D2943=TRUE, "No Data", ISNUMBER(FIND("Disc", [3]QueryUserInfo!A2942)))</f>
        <v>No Data</v>
      </c>
      <c r="I2943" t="str" cm="1">
        <f t="array" ref="I2943">IF(D2943 = TRUE, "No Data", _xlfn.IFS(G2943=TRUE, FIND("Active", [3]QueryUserInfo!A2942), H2943=TRUE, FIND("Disc", [3]QueryUserInfo!A2942)))</f>
        <v>No Data</v>
      </c>
    </row>
    <row r="2944" spans="1:9" x14ac:dyDescent="0.3">
      <c r="A2944" t="str">
        <f>IF(D2944=TRUE, "No Data", MID([3]QueryUserInfo!A2943, 2, F2944 -2))</f>
        <v>No Data</v>
      </c>
      <c r="B2944" t="str" cm="1">
        <f t="array" ref="B2944">IF(D2944 = TRUE, "No Data", MID([3]QueryUserInfo!A2943, I2944, _xlfn.IFS(G2944 = TRUE, 6, H2944=TRUE, 4)))</f>
        <v>No Data</v>
      </c>
      <c r="D2944" t="b">
        <f>OR(ISBLANK([3]QueryUserInfo!A2943), [3]QueryUserInfo!A2943 = " USERNAME              SESSIONNAME        ID  STATE   IDLE TIME  LOGON TIME")</f>
        <v>1</v>
      </c>
      <c r="E2944" t="b">
        <f>ISNUMBER(FIND("&gt;", [3]QueryUserInfo!A2943))</f>
        <v>0</v>
      </c>
      <c r="F2944">
        <f>IF(D2944=TRUE, 0, FIND(" ", [3]QueryUserInfo!A2943,2))</f>
        <v>0</v>
      </c>
      <c r="G2944" t="str">
        <f>IF(D2944=TRUE, "No Data", ISNUMBER(FIND("Active", [3]QueryUserInfo!A2943)))</f>
        <v>No Data</v>
      </c>
      <c r="H2944" t="str">
        <f>IF(D2944=TRUE, "No Data", ISNUMBER(FIND("Disc", [3]QueryUserInfo!A2943)))</f>
        <v>No Data</v>
      </c>
      <c r="I2944" t="str" cm="1">
        <f t="array" ref="I2944">IF(D2944 = TRUE, "No Data", _xlfn.IFS(G2944=TRUE, FIND("Active", [3]QueryUserInfo!A2943), H2944=TRUE, FIND("Disc", [3]QueryUserInfo!A2943)))</f>
        <v>No Data</v>
      </c>
    </row>
    <row r="2945" spans="1:9" x14ac:dyDescent="0.3">
      <c r="A2945" t="str">
        <f>IF(D2945=TRUE, "No Data", MID([3]QueryUserInfo!A2944, 2, F2945 -2))</f>
        <v>No Data</v>
      </c>
      <c r="B2945" t="str" cm="1">
        <f t="array" ref="B2945">IF(D2945 = TRUE, "No Data", MID([3]QueryUserInfo!A2944, I2945, _xlfn.IFS(G2945 = TRUE, 6, H2945=TRUE, 4)))</f>
        <v>No Data</v>
      </c>
      <c r="D2945" t="b">
        <f>OR(ISBLANK([3]QueryUserInfo!A2944), [3]QueryUserInfo!A2944 = " USERNAME              SESSIONNAME        ID  STATE   IDLE TIME  LOGON TIME")</f>
        <v>1</v>
      </c>
      <c r="E2945" t="b">
        <f>ISNUMBER(FIND("&gt;", [3]QueryUserInfo!A2944))</f>
        <v>0</v>
      </c>
      <c r="F2945">
        <f>IF(D2945=TRUE, 0, FIND(" ", [3]QueryUserInfo!A2944,2))</f>
        <v>0</v>
      </c>
      <c r="G2945" t="str">
        <f>IF(D2945=TRUE, "No Data", ISNUMBER(FIND("Active", [3]QueryUserInfo!A2944)))</f>
        <v>No Data</v>
      </c>
      <c r="H2945" t="str">
        <f>IF(D2945=TRUE, "No Data", ISNUMBER(FIND("Disc", [3]QueryUserInfo!A2944)))</f>
        <v>No Data</v>
      </c>
      <c r="I2945" t="str" cm="1">
        <f t="array" ref="I2945">IF(D2945 = TRUE, "No Data", _xlfn.IFS(G2945=TRUE, FIND("Active", [3]QueryUserInfo!A2944), H2945=TRUE, FIND("Disc", [3]QueryUserInfo!A2944)))</f>
        <v>No Data</v>
      </c>
    </row>
    <row r="2946" spans="1:9" x14ac:dyDescent="0.3">
      <c r="A2946" t="str">
        <f>IF(D2946=TRUE, "No Data", MID([3]QueryUserInfo!A2945, 2, F2946 -2))</f>
        <v>No Data</v>
      </c>
      <c r="B2946" t="str" cm="1">
        <f t="array" ref="B2946">IF(D2946 = TRUE, "No Data", MID([3]QueryUserInfo!A2945, I2946, _xlfn.IFS(G2946 = TRUE, 6, H2946=TRUE, 4)))</f>
        <v>No Data</v>
      </c>
      <c r="D2946" t="b">
        <f>OR(ISBLANK([3]QueryUserInfo!A2945), [3]QueryUserInfo!A2945 = " USERNAME              SESSIONNAME        ID  STATE   IDLE TIME  LOGON TIME")</f>
        <v>1</v>
      </c>
      <c r="E2946" t="b">
        <f>ISNUMBER(FIND("&gt;", [3]QueryUserInfo!A2945))</f>
        <v>0</v>
      </c>
      <c r="F2946">
        <f>IF(D2946=TRUE, 0, FIND(" ", [3]QueryUserInfo!A2945,2))</f>
        <v>0</v>
      </c>
      <c r="G2946" t="str">
        <f>IF(D2946=TRUE, "No Data", ISNUMBER(FIND("Active", [3]QueryUserInfo!A2945)))</f>
        <v>No Data</v>
      </c>
      <c r="H2946" t="str">
        <f>IF(D2946=TRUE, "No Data", ISNUMBER(FIND("Disc", [3]QueryUserInfo!A2945)))</f>
        <v>No Data</v>
      </c>
      <c r="I2946" t="str" cm="1">
        <f t="array" ref="I2946">IF(D2946 = TRUE, "No Data", _xlfn.IFS(G2946=TRUE, FIND("Active", [3]QueryUserInfo!A2945), H2946=TRUE, FIND("Disc", [3]QueryUserInfo!A2945)))</f>
        <v>No Data</v>
      </c>
    </row>
    <row r="2947" spans="1:9" x14ac:dyDescent="0.3">
      <c r="A2947" t="str">
        <f>IF(D2947=TRUE, "No Data", MID([3]QueryUserInfo!A2946, 2, F2947 -2))</f>
        <v>No Data</v>
      </c>
      <c r="B2947" t="str" cm="1">
        <f t="array" ref="B2947">IF(D2947 = TRUE, "No Data", MID([3]QueryUserInfo!A2946, I2947, _xlfn.IFS(G2947 = TRUE, 6, H2947=TRUE, 4)))</f>
        <v>No Data</v>
      </c>
      <c r="D2947" t="b">
        <f>OR(ISBLANK([3]QueryUserInfo!A2946), [3]QueryUserInfo!A2946 = " USERNAME              SESSIONNAME        ID  STATE   IDLE TIME  LOGON TIME")</f>
        <v>1</v>
      </c>
      <c r="E2947" t="b">
        <f>ISNUMBER(FIND("&gt;", [3]QueryUserInfo!A2946))</f>
        <v>0</v>
      </c>
      <c r="F2947">
        <f>IF(D2947=TRUE, 0, FIND(" ", [3]QueryUserInfo!A2946,2))</f>
        <v>0</v>
      </c>
      <c r="G2947" t="str">
        <f>IF(D2947=TRUE, "No Data", ISNUMBER(FIND("Active", [3]QueryUserInfo!A2946)))</f>
        <v>No Data</v>
      </c>
      <c r="H2947" t="str">
        <f>IF(D2947=TRUE, "No Data", ISNUMBER(FIND("Disc", [3]QueryUserInfo!A2946)))</f>
        <v>No Data</v>
      </c>
      <c r="I2947" t="str" cm="1">
        <f t="array" ref="I2947">IF(D2947 = TRUE, "No Data", _xlfn.IFS(G2947=TRUE, FIND("Active", [3]QueryUserInfo!A2946), H2947=TRUE, FIND("Disc", [3]QueryUserInfo!A2946)))</f>
        <v>No Data</v>
      </c>
    </row>
    <row r="2948" spans="1:9" x14ac:dyDescent="0.3">
      <c r="A2948" t="str">
        <f>IF(D2948=TRUE, "No Data", MID([3]QueryUserInfo!A2947, 2, F2948 -2))</f>
        <v>No Data</v>
      </c>
      <c r="B2948" t="str" cm="1">
        <f t="array" ref="B2948">IF(D2948 = TRUE, "No Data", MID([3]QueryUserInfo!A2947, I2948, _xlfn.IFS(G2948 = TRUE, 6, H2948=TRUE, 4)))</f>
        <v>No Data</v>
      </c>
      <c r="D2948" t="b">
        <f>OR(ISBLANK([3]QueryUserInfo!A2947), [3]QueryUserInfo!A2947 = " USERNAME              SESSIONNAME        ID  STATE   IDLE TIME  LOGON TIME")</f>
        <v>1</v>
      </c>
      <c r="E2948" t="b">
        <f>ISNUMBER(FIND("&gt;", [3]QueryUserInfo!A2947))</f>
        <v>0</v>
      </c>
      <c r="F2948">
        <f>IF(D2948=TRUE, 0, FIND(" ", [3]QueryUserInfo!A2947,2))</f>
        <v>0</v>
      </c>
      <c r="G2948" t="str">
        <f>IF(D2948=TRUE, "No Data", ISNUMBER(FIND("Active", [3]QueryUserInfo!A2947)))</f>
        <v>No Data</v>
      </c>
      <c r="H2948" t="str">
        <f>IF(D2948=TRUE, "No Data", ISNUMBER(FIND("Disc", [3]QueryUserInfo!A2947)))</f>
        <v>No Data</v>
      </c>
      <c r="I2948" t="str" cm="1">
        <f t="array" ref="I2948">IF(D2948 = TRUE, "No Data", _xlfn.IFS(G2948=TRUE, FIND("Active", [3]QueryUserInfo!A2947), H2948=TRUE, FIND("Disc", [3]QueryUserInfo!A2947)))</f>
        <v>No Data</v>
      </c>
    </row>
    <row r="2949" spans="1:9" x14ac:dyDescent="0.3">
      <c r="A2949" t="str">
        <f>IF(D2949=TRUE, "No Data", MID([3]QueryUserInfo!A2948, 2, F2949 -2))</f>
        <v>No Data</v>
      </c>
      <c r="B2949" t="str" cm="1">
        <f t="array" ref="B2949">IF(D2949 = TRUE, "No Data", MID([3]QueryUserInfo!A2948, I2949, _xlfn.IFS(G2949 = TRUE, 6, H2949=TRUE, 4)))</f>
        <v>No Data</v>
      </c>
      <c r="D2949" t="b">
        <f>OR(ISBLANK([3]QueryUserInfo!A2948), [3]QueryUserInfo!A2948 = " USERNAME              SESSIONNAME        ID  STATE   IDLE TIME  LOGON TIME")</f>
        <v>1</v>
      </c>
      <c r="E2949" t="b">
        <f>ISNUMBER(FIND("&gt;", [3]QueryUserInfo!A2948))</f>
        <v>0</v>
      </c>
      <c r="F2949">
        <f>IF(D2949=TRUE, 0, FIND(" ", [3]QueryUserInfo!A2948,2))</f>
        <v>0</v>
      </c>
      <c r="G2949" t="str">
        <f>IF(D2949=TRUE, "No Data", ISNUMBER(FIND("Active", [3]QueryUserInfo!A2948)))</f>
        <v>No Data</v>
      </c>
      <c r="H2949" t="str">
        <f>IF(D2949=TRUE, "No Data", ISNUMBER(FIND("Disc", [3]QueryUserInfo!A2948)))</f>
        <v>No Data</v>
      </c>
      <c r="I2949" t="str" cm="1">
        <f t="array" ref="I2949">IF(D2949 = TRUE, "No Data", _xlfn.IFS(G2949=TRUE, FIND("Active", [3]QueryUserInfo!A2948), H2949=TRUE, FIND("Disc", [3]QueryUserInfo!A2948)))</f>
        <v>No Data</v>
      </c>
    </row>
    <row r="2950" spans="1:9" x14ac:dyDescent="0.3">
      <c r="A2950" t="str">
        <f>IF(D2950=TRUE, "No Data", MID([3]QueryUserInfo!A2949, 2, F2950 -2))</f>
        <v>No Data</v>
      </c>
      <c r="B2950" t="str" cm="1">
        <f t="array" ref="B2950">IF(D2950 = TRUE, "No Data", MID([3]QueryUserInfo!A2949, I2950, _xlfn.IFS(G2950 = TRUE, 6, H2950=TRUE, 4)))</f>
        <v>No Data</v>
      </c>
      <c r="D2950" t="b">
        <f>OR(ISBLANK([3]QueryUserInfo!A2949), [3]QueryUserInfo!A2949 = " USERNAME              SESSIONNAME        ID  STATE   IDLE TIME  LOGON TIME")</f>
        <v>1</v>
      </c>
      <c r="E2950" t="b">
        <f>ISNUMBER(FIND("&gt;", [3]QueryUserInfo!A2949))</f>
        <v>0</v>
      </c>
      <c r="F2950">
        <f>IF(D2950=TRUE, 0, FIND(" ", [3]QueryUserInfo!A2949,2))</f>
        <v>0</v>
      </c>
      <c r="G2950" t="str">
        <f>IF(D2950=TRUE, "No Data", ISNUMBER(FIND("Active", [3]QueryUserInfo!A2949)))</f>
        <v>No Data</v>
      </c>
      <c r="H2950" t="str">
        <f>IF(D2950=TRUE, "No Data", ISNUMBER(FIND("Disc", [3]QueryUserInfo!A2949)))</f>
        <v>No Data</v>
      </c>
      <c r="I2950" t="str" cm="1">
        <f t="array" ref="I2950">IF(D2950 = TRUE, "No Data", _xlfn.IFS(G2950=TRUE, FIND("Active", [3]QueryUserInfo!A2949), H2950=TRUE, FIND("Disc", [3]QueryUserInfo!A2949)))</f>
        <v>No Data</v>
      </c>
    </row>
    <row r="2951" spans="1:9" x14ac:dyDescent="0.3">
      <c r="A2951" t="str">
        <f>IF(D2951=TRUE, "No Data", MID([3]QueryUserInfo!A2950, 2, F2951 -2))</f>
        <v>No Data</v>
      </c>
      <c r="B2951" t="str" cm="1">
        <f t="array" ref="B2951">IF(D2951 = TRUE, "No Data", MID([3]QueryUserInfo!A2950, I2951, _xlfn.IFS(G2951 = TRUE, 6, H2951=TRUE, 4)))</f>
        <v>No Data</v>
      </c>
      <c r="D2951" t="b">
        <f>OR(ISBLANK([3]QueryUserInfo!A2950), [3]QueryUserInfo!A2950 = " USERNAME              SESSIONNAME        ID  STATE   IDLE TIME  LOGON TIME")</f>
        <v>1</v>
      </c>
      <c r="E2951" t="b">
        <f>ISNUMBER(FIND("&gt;", [3]QueryUserInfo!A2950))</f>
        <v>0</v>
      </c>
      <c r="F2951">
        <f>IF(D2951=TRUE, 0, FIND(" ", [3]QueryUserInfo!A2950,2))</f>
        <v>0</v>
      </c>
      <c r="G2951" t="str">
        <f>IF(D2951=TRUE, "No Data", ISNUMBER(FIND("Active", [3]QueryUserInfo!A2950)))</f>
        <v>No Data</v>
      </c>
      <c r="H2951" t="str">
        <f>IF(D2951=TRUE, "No Data", ISNUMBER(FIND("Disc", [3]QueryUserInfo!A2950)))</f>
        <v>No Data</v>
      </c>
      <c r="I2951" t="str" cm="1">
        <f t="array" ref="I2951">IF(D2951 = TRUE, "No Data", _xlfn.IFS(G2951=TRUE, FIND("Active", [3]QueryUserInfo!A2950), H2951=TRUE, FIND("Disc", [3]QueryUserInfo!A2950)))</f>
        <v>No Data</v>
      </c>
    </row>
    <row r="2952" spans="1:9" x14ac:dyDescent="0.3">
      <c r="A2952" t="str">
        <f>IF(D2952=TRUE, "No Data", MID([3]QueryUserInfo!A2951, 2, F2952 -2))</f>
        <v>No Data</v>
      </c>
      <c r="B2952" t="str" cm="1">
        <f t="array" ref="B2952">IF(D2952 = TRUE, "No Data", MID([3]QueryUserInfo!A2951, I2952, _xlfn.IFS(G2952 = TRUE, 6, H2952=TRUE, 4)))</f>
        <v>No Data</v>
      </c>
      <c r="D2952" t="b">
        <f>OR(ISBLANK([3]QueryUserInfo!A2951), [3]QueryUserInfo!A2951 = " USERNAME              SESSIONNAME        ID  STATE   IDLE TIME  LOGON TIME")</f>
        <v>1</v>
      </c>
      <c r="E2952" t="b">
        <f>ISNUMBER(FIND("&gt;", [3]QueryUserInfo!A2951))</f>
        <v>0</v>
      </c>
      <c r="F2952">
        <f>IF(D2952=TRUE, 0, FIND(" ", [3]QueryUserInfo!A2951,2))</f>
        <v>0</v>
      </c>
      <c r="G2952" t="str">
        <f>IF(D2952=TRUE, "No Data", ISNUMBER(FIND("Active", [3]QueryUserInfo!A2951)))</f>
        <v>No Data</v>
      </c>
      <c r="H2952" t="str">
        <f>IF(D2952=TRUE, "No Data", ISNUMBER(FIND("Disc", [3]QueryUserInfo!A2951)))</f>
        <v>No Data</v>
      </c>
      <c r="I2952" t="str" cm="1">
        <f t="array" ref="I2952">IF(D2952 = TRUE, "No Data", _xlfn.IFS(G2952=TRUE, FIND("Active", [3]QueryUserInfo!A2951), H2952=TRUE, FIND("Disc", [3]QueryUserInfo!A2951)))</f>
        <v>No Data</v>
      </c>
    </row>
    <row r="2953" spans="1:9" x14ac:dyDescent="0.3">
      <c r="A2953" t="str">
        <f>IF(D2953=TRUE, "No Data", MID([3]QueryUserInfo!A2952, 2, F2953 -2))</f>
        <v>No Data</v>
      </c>
      <c r="B2953" t="str" cm="1">
        <f t="array" ref="B2953">IF(D2953 = TRUE, "No Data", MID([3]QueryUserInfo!A2952, I2953, _xlfn.IFS(G2953 = TRUE, 6, H2953=TRUE, 4)))</f>
        <v>No Data</v>
      </c>
      <c r="D2953" t="b">
        <f>OR(ISBLANK([3]QueryUserInfo!A2952), [3]QueryUserInfo!A2952 = " USERNAME              SESSIONNAME        ID  STATE   IDLE TIME  LOGON TIME")</f>
        <v>1</v>
      </c>
      <c r="E2953" t="b">
        <f>ISNUMBER(FIND("&gt;", [3]QueryUserInfo!A2952))</f>
        <v>0</v>
      </c>
      <c r="F2953">
        <f>IF(D2953=TRUE, 0, FIND(" ", [3]QueryUserInfo!A2952,2))</f>
        <v>0</v>
      </c>
      <c r="G2953" t="str">
        <f>IF(D2953=TRUE, "No Data", ISNUMBER(FIND("Active", [3]QueryUserInfo!A2952)))</f>
        <v>No Data</v>
      </c>
      <c r="H2953" t="str">
        <f>IF(D2953=TRUE, "No Data", ISNUMBER(FIND("Disc", [3]QueryUserInfo!A2952)))</f>
        <v>No Data</v>
      </c>
      <c r="I2953" t="str" cm="1">
        <f t="array" ref="I2953">IF(D2953 = TRUE, "No Data", _xlfn.IFS(G2953=TRUE, FIND("Active", [3]QueryUserInfo!A2952), H2953=TRUE, FIND("Disc", [3]QueryUserInfo!A2952)))</f>
        <v>No Data</v>
      </c>
    </row>
    <row r="2954" spans="1:9" x14ac:dyDescent="0.3">
      <c r="A2954" t="str">
        <f>IF(D2954=TRUE, "No Data", MID([3]QueryUserInfo!A2953, 2, F2954 -2))</f>
        <v>No Data</v>
      </c>
      <c r="B2954" t="str" cm="1">
        <f t="array" ref="B2954">IF(D2954 = TRUE, "No Data", MID([3]QueryUserInfo!A2953, I2954, _xlfn.IFS(G2954 = TRUE, 6, H2954=TRUE, 4)))</f>
        <v>No Data</v>
      </c>
      <c r="D2954" t="b">
        <f>OR(ISBLANK([3]QueryUserInfo!A2953), [3]QueryUserInfo!A2953 = " USERNAME              SESSIONNAME        ID  STATE   IDLE TIME  LOGON TIME")</f>
        <v>1</v>
      </c>
      <c r="E2954" t="b">
        <f>ISNUMBER(FIND("&gt;", [3]QueryUserInfo!A2953))</f>
        <v>0</v>
      </c>
      <c r="F2954">
        <f>IF(D2954=TRUE, 0, FIND(" ", [3]QueryUserInfo!A2953,2))</f>
        <v>0</v>
      </c>
      <c r="G2954" t="str">
        <f>IF(D2954=TRUE, "No Data", ISNUMBER(FIND("Active", [3]QueryUserInfo!A2953)))</f>
        <v>No Data</v>
      </c>
      <c r="H2954" t="str">
        <f>IF(D2954=TRUE, "No Data", ISNUMBER(FIND("Disc", [3]QueryUserInfo!A2953)))</f>
        <v>No Data</v>
      </c>
      <c r="I2954" t="str" cm="1">
        <f t="array" ref="I2954">IF(D2954 = TRUE, "No Data", _xlfn.IFS(G2954=TRUE, FIND("Active", [3]QueryUserInfo!A2953), H2954=TRUE, FIND("Disc", [3]QueryUserInfo!A2953)))</f>
        <v>No Data</v>
      </c>
    </row>
    <row r="2955" spans="1:9" x14ac:dyDescent="0.3">
      <c r="A2955" t="str">
        <f>IF(D2955=TRUE, "No Data", MID([3]QueryUserInfo!A2954, 2, F2955 -2))</f>
        <v>No Data</v>
      </c>
      <c r="B2955" t="str" cm="1">
        <f t="array" ref="B2955">IF(D2955 = TRUE, "No Data", MID([3]QueryUserInfo!A2954, I2955, _xlfn.IFS(G2955 = TRUE, 6, H2955=TRUE, 4)))</f>
        <v>No Data</v>
      </c>
      <c r="D2955" t="b">
        <f>OR(ISBLANK([3]QueryUserInfo!A2954), [3]QueryUserInfo!A2954 = " USERNAME              SESSIONNAME        ID  STATE   IDLE TIME  LOGON TIME")</f>
        <v>1</v>
      </c>
      <c r="E2955" t="b">
        <f>ISNUMBER(FIND("&gt;", [3]QueryUserInfo!A2954))</f>
        <v>0</v>
      </c>
      <c r="F2955">
        <f>IF(D2955=TRUE, 0, FIND(" ", [3]QueryUserInfo!A2954,2))</f>
        <v>0</v>
      </c>
      <c r="G2955" t="str">
        <f>IF(D2955=TRUE, "No Data", ISNUMBER(FIND("Active", [3]QueryUserInfo!A2954)))</f>
        <v>No Data</v>
      </c>
      <c r="H2955" t="str">
        <f>IF(D2955=TRUE, "No Data", ISNUMBER(FIND("Disc", [3]QueryUserInfo!A2954)))</f>
        <v>No Data</v>
      </c>
      <c r="I2955" t="str" cm="1">
        <f t="array" ref="I2955">IF(D2955 = TRUE, "No Data", _xlfn.IFS(G2955=TRUE, FIND("Active", [3]QueryUserInfo!A2954), H2955=TRUE, FIND("Disc", [3]QueryUserInfo!A2954)))</f>
        <v>No Data</v>
      </c>
    </row>
    <row r="2956" spans="1:9" x14ac:dyDescent="0.3">
      <c r="A2956" t="str">
        <f>IF(D2956=TRUE, "No Data", MID([3]QueryUserInfo!A2955, 2, F2956 -2))</f>
        <v>No Data</v>
      </c>
      <c r="B2956" t="str" cm="1">
        <f t="array" ref="B2956">IF(D2956 = TRUE, "No Data", MID([3]QueryUserInfo!A2955, I2956, _xlfn.IFS(G2956 = TRUE, 6, H2956=TRUE, 4)))</f>
        <v>No Data</v>
      </c>
      <c r="D2956" t="b">
        <f>OR(ISBLANK([3]QueryUserInfo!A2955), [3]QueryUserInfo!A2955 = " USERNAME              SESSIONNAME        ID  STATE   IDLE TIME  LOGON TIME")</f>
        <v>1</v>
      </c>
      <c r="E2956" t="b">
        <f>ISNUMBER(FIND("&gt;", [3]QueryUserInfo!A2955))</f>
        <v>0</v>
      </c>
      <c r="F2956">
        <f>IF(D2956=TRUE, 0, FIND(" ", [3]QueryUserInfo!A2955,2))</f>
        <v>0</v>
      </c>
      <c r="G2956" t="str">
        <f>IF(D2956=TRUE, "No Data", ISNUMBER(FIND("Active", [3]QueryUserInfo!A2955)))</f>
        <v>No Data</v>
      </c>
      <c r="H2956" t="str">
        <f>IF(D2956=TRUE, "No Data", ISNUMBER(FIND("Disc", [3]QueryUserInfo!A2955)))</f>
        <v>No Data</v>
      </c>
      <c r="I2956" t="str" cm="1">
        <f t="array" ref="I2956">IF(D2956 = TRUE, "No Data", _xlfn.IFS(G2956=TRUE, FIND("Active", [3]QueryUserInfo!A2955), H2956=TRUE, FIND("Disc", [3]QueryUserInfo!A2955)))</f>
        <v>No Data</v>
      </c>
    </row>
    <row r="2957" spans="1:9" x14ac:dyDescent="0.3">
      <c r="A2957" t="str">
        <f>IF(D2957=TRUE, "No Data", MID([3]QueryUserInfo!A2956, 2, F2957 -2))</f>
        <v>No Data</v>
      </c>
      <c r="B2957" t="str" cm="1">
        <f t="array" ref="B2957">IF(D2957 = TRUE, "No Data", MID([3]QueryUserInfo!A2956, I2957, _xlfn.IFS(G2957 = TRUE, 6, H2957=TRUE, 4)))</f>
        <v>No Data</v>
      </c>
      <c r="D2957" t="b">
        <f>OR(ISBLANK([3]QueryUserInfo!A2956), [3]QueryUserInfo!A2956 = " USERNAME              SESSIONNAME        ID  STATE   IDLE TIME  LOGON TIME")</f>
        <v>1</v>
      </c>
      <c r="E2957" t="b">
        <f>ISNUMBER(FIND("&gt;", [3]QueryUserInfo!A2956))</f>
        <v>0</v>
      </c>
      <c r="F2957">
        <f>IF(D2957=TRUE, 0, FIND(" ", [3]QueryUserInfo!A2956,2))</f>
        <v>0</v>
      </c>
      <c r="G2957" t="str">
        <f>IF(D2957=TRUE, "No Data", ISNUMBER(FIND("Active", [3]QueryUserInfo!A2956)))</f>
        <v>No Data</v>
      </c>
      <c r="H2957" t="str">
        <f>IF(D2957=TRUE, "No Data", ISNUMBER(FIND("Disc", [3]QueryUserInfo!A2956)))</f>
        <v>No Data</v>
      </c>
      <c r="I2957" t="str" cm="1">
        <f t="array" ref="I2957">IF(D2957 = TRUE, "No Data", _xlfn.IFS(G2957=TRUE, FIND("Active", [3]QueryUserInfo!A2956), H2957=TRUE, FIND("Disc", [3]QueryUserInfo!A2956)))</f>
        <v>No Data</v>
      </c>
    </row>
    <row r="2958" spans="1:9" x14ac:dyDescent="0.3">
      <c r="A2958" t="str">
        <f>IF(D2958=TRUE, "No Data", MID([3]QueryUserInfo!A2957, 2, F2958 -2))</f>
        <v>No Data</v>
      </c>
      <c r="B2958" t="str" cm="1">
        <f t="array" ref="B2958">IF(D2958 = TRUE, "No Data", MID([3]QueryUserInfo!A2957, I2958, _xlfn.IFS(G2958 = TRUE, 6, H2958=TRUE, 4)))</f>
        <v>No Data</v>
      </c>
      <c r="D2958" t="b">
        <f>OR(ISBLANK([3]QueryUserInfo!A2957), [3]QueryUserInfo!A2957 = " USERNAME              SESSIONNAME        ID  STATE   IDLE TIME  LOGON TIME")</f>
        <v>1</v>
      </c>
      <c r="E2958" t="b">
        <f>ISNUMBER(FIND("&gt;", [3]QueryUserInfo!A2957))</f>
        <v>0</v>
      </c>
      <c r="F2958">
        <f>IF(D2958=TRUE, 0, FIND(" ", [3]QueryUserInfo!A2957,2))</f>
        <v>0</v>
      </c>
      <c r="G2958" t="str">
        <f>IF(D2958=TRUE, "No Data", ISNUMBER(FIND("Active", [3]QueryUserInfo!A2957)))</f>
        <v>No Data</v>
      </c>
      <c r="H2958" t="str">
        <f>IF(D2958=TRUE, "No Data", ISNUMBER(FIND("Disc", [3]QueryUserInfo!A2957)))</f>
        <v>No Data</v>
      </c>
      <c r="I2958" t="str" cm="1">
        <f t="array" ref="I2958">IF(D2958 = TRUE, "No Data", _xlfn.IFS(G2958=TRUE, FIND("Active", [3]QueryUserInfo!A2957), H2958=TRUE, FIND("Disc", [3]QueryUserInfo!A2957)))</f>
        <v>No Data</v>
      </c>
    </row>
    <row r="2959" spans="1:9" x14ac:dyDescent="0.3">
      <c r="A2959" t="str">
        <f>IF(D2959=TRUE, "No Data", MID([3]QueryUserInfo!A2958, 2, F2959 -2))</f>
        <v>No Data</v>
      </c>
      <c r="B2959" t="str" cm="1">
        <f t="array" ref="B2959">IF(D2959 = TRUE, "No Data", MID([3]QueryUserInfo!A2958, I2959, _xlfn.IFS(G2959 = TRUE, 6, H2959=TRUE, 4)))</f>
        <v>No Data</v>
      </c>
      <c r="D2959" t="b">
        <f>OR(ISBLANK([3]QueryUserInfo!A2958), [3]QueryUserInfo!A2958 = " USERNAME              SESSIONNAME        ID  STATE   IDLE TIME  LOGON TIME")</f>
        <v>1</v>
      </c>
      <c r="E2959" t="b">
        <f>ISNUMBER(FIND("&gt;", [3]QueryUserInfo!A2958))</f>
        <v>0</v>
      </c>
      <c r="F2959">
        <f>IF(D2959=TRUE, 0, FIND(" ", [3]QueryUserInfo!A2958,2))</f>
        <v>0</v>
      </c>
      <c r="G2959" t="str">
        <f>IF(D2959=TRUE, "No Data", ISNUMBER(FIND("Active", [3]QueryUserInfo!A2958)))</f>
        <v>No Data</v>
      </c>
      <c r="H2959" t="str">
        <f>IF(D2959=TRUE, "No Data", ISNUMBER(FIND("Disc", [3]QueryUserInfo!A2958)))</f>
        <v>No Data</v>
      </c>
      <c r="I2959" t="str" cm="1">
        <f t="array" ref="I2959">IF(D2959 = TRUE, "No Data", _xlfn.IFS(G2959=TRUE, FIND("Active", [3]QueryUserInfo!A2958), H2959=TRUE, FIND("Disc", [3]QueryUserInfo!A2958)))</f>
        <v>No Data</v>
      </c>
    </row>
    <row r="2960" spans="1:9" x14ac:dyDescent="0.3">
      <c r="A2960" t="str">
        <f>IF(D2960=TRUE, "No Data", MID([3]QueryUserInfo!A2959, 2, F2960 -2))</f>
        <v>No Data</v>
      </c>
      <c r="B2960" t="str" cm="1">
        <f t="array" ref="B2960">IF(D2960 = TRUE, "No Data", MID([3]QueryUserInfo!A2959, I2960, _xlfn.IFS(G2960 = TRUE, 6, H2960=TRUE, 4)))</f>
        <v>No Data</v>
      </c>
      <c r="D2960" t="b">
        <f>OR(ISBLANK([3]QueryUserInfo!A2959), [3]QueryUserInfo!A2959 = " USERNAME              SESSIONNAME        ID  STATE   IDLE TIME  LOGON TIME")</f>
        <v>1</v>
      </c>
      <c r="E2960" t="b">
        <f>ISNUMBER(FIND("&gt;", [3]QueryUserInfo!A2959))</f>
        <v>0</v>
      </c>
      <c r="F2960">
        <f>IF(D2960=TRUE, 0, FIND(" ", [3]QueryUserInfo!A2959,2))</f>
        <v>0</v>
      </c>
      <c r="G2960" t="str">
        <f>IF(D2960=TRUE, "No Data", ISNUMBER(FIND("Active", [3]QueryUserInfo!A2959)))</f>
        <v>No Data</v>
      </c>
      <c r="H2960" t="str">
        <f>IF(D2960=TRUE, "No Data", ISNUMBER(FIND("Disc", [3]QueryUserInfo!A2959)))</f>
        <v>No Data</v>
      </c>
      <c r="I2960" t="str" cm="1">
        <f t="array" ref="I2960">IF(D2960 = TRUE, "No Data", _xlfn.IFS(G2960=TRUE, FIND("Active", [3]QueryUserInfo!A2959), H2960=TRUE, FIND("Disc", [3]QueryUserInfo!A2959)))</f>
        <v>No Data</v>
      </c>
    </row>
    <row r="2961" spans="1:9" x14ac:dyDescent="0.3">
      <c r="A2961" t="str">
        <f>IF(D2961=TRUE, "No Data", MID([3]QueryUserInfo!A2960, 2, F2961 -2))</f>
        <v>No Data</v>
      </c>
      <c r="B2961" t="str" cm="1">
        <f t="array" ref="B2961">IF(D2961 = TRUE, "No Data", MID([3]QueryUserInfo!A2960, I2961, _xlfn.IFS(G2961 = TRUE, 6, H2961=TRUE, 4)))</f>
        <v>No Data</v>
      </c>
      <c r="D2961" t="b">
        <f>OR(ISBLANK([3]QueryUserInfo!A2960), [3]QueryUserInfo!A2960 = " USERNAME              SESSIONNAME        ID  STATE   IDLE TIME  LOGON TIME")</f>
        <v>1</v>
      </c>
      <c r="E2961" t="b">
        <f>ISNUMBER(FIND("&gt;", [3]QueryUserInfo!A2960))</f>
        <v>0</v>
      </c>
      <c r="F2961">
        <f>IF(D2961=TRUE, 0, FIND(" ", [3]QueryUserInfo!A2960,2))</f>
        <v>0</v>
      </c>
      <c r="G2961" t="str">
        <f>IF(D2961=TRUE, "No Data", ISNUMBER(FIND("Active", [3]QueryUserInfo!A2960)))</f>
        <v>No Data</v>
      </c>
      <c r="H2961" t="str">
        <f>IF(D2961=TRUE, "No Data", ISNUMBER(FIND("Disc", [3]QueryUserInfo!A2960)))</f>
        <v>No Data</v>
      </c>
      <c r="I2961" t="str" cm="1">
        <f t="array" ref="I2961">IF(D2961 = TRUE, "No Data", _xlfn.IFS(G2961=TRUE, FIND("Active", [3]QueryUserInfo!A2960), H2961=TRUE, FIND("Disc", [3]QueryUserInfo!A2960)))</f>
        <v>No Data</v>
      </c>
    </row>
    <row r="2962" spans="1:9" x14ac:dyDescent="0.3">
      <c r="A2962" t="str">
        <f>IF(D2962=TRUE, "No Data", MID([3]QueryUserInfo!A2961, 2, F2962 -2))</f>
        <v>No Data</v>
      </c>
      <c r="B2962" t="str" cm="1">
        <f t="array" ref="B2962">IF(D2962 = TRUE, "No Data", MID([3]QueryUserInfo!A2961, I2962, _xlfn.IFS(G2962 = TRUE, 6, H2962=TRUE, 4)))</f>
        <v>No Data</v>
      </c>
      <c r="D2962" t="b">
        <f>OR(ISBLANK([3]QueryUserInfo!A2961), [3]QueryUserInfo!A2961 = " USERNAME              SESSIONNAME        ID  STATE   IDLE TIME  LOGON TIME")</f>
        <v>1</v>
      </c>
      <c r="E2962" t="b">
        <f>ISNUMBER(FIND("&gt;", [3]QueryUserInfo!A2961))</f>
        <v>0</v>
      </c>
      <c r="F2962">
        <f>IF(D2962=TRUE, 0, FIND(" ", [3]QueryUserInfo!A2961,2))</f>
        <v>0</v>
      </c>
      <c r="G2962" t="str">
        <f>IF(D2962=TRUE, "No Data", ISNUMBER(FIND("Active", [3]QueryUserInfo!A2961)))</f>
        <v>No Data</v>
      </c>
      <c r="H2962" t="str">
        <f>IF(D2962=TRUE, "No Data", ISNUMBER(FIND("Disc", [3]QueryUserInfo!A2961)))</f>
        <v>No Data</v>
      </c>
      <c r="I2962" t="str" cm="1">
        <f t="array" ref="I2962">IF(D2962 = TRUE, "No Data", _xlfn.IFS(G2962=TRUE, FIND("Active", [3]QueryUserInfo!A2961), H2962=TRUE, FIND("Disc", [3]QueryUserInfo!A2961)))</f>
        <v>No Data</v>
      </c>
    </row>
    <row r="2963" spans="1:9" x14ac:dyDescent="0.3">
      <c r="A2963" t="str">
        <f>IF(D2963=TRUE, "No Data", MID([3]QueryUserInfo!A2962, 2, F2963 -2))</f>
        <v>No Data</v>
      </c>
      <c r="B2963" t="str" cm="1">
        <f t="array" ref="B2963">IF(D2963 = TRUE, "No Data", MID([3]QueryUserInfo!A2962, I2963, _xlfn.IFS(G2963 = TRUE, 6, H2963=TRUE, 4)))</f>
        <v>No Data</v>
      </c>
      <c r="D2963" t="b">
        <f>OR(ISBLANK([3]QueryUserInfo!A2962), [3]QueryUserInfo!A2962 = " USERNAME              SESSIONNAME        ID  STATE   IDLE TIME  LOGON TIME")</f>
        <v>1</v>
      </c>
      <c r="E2963" t="b">
        <f>ISNUMBER(FIND("&gt;", [3]QueryUserInfo!A2962))</f>
        <v>0</v>
      </c>
      <c r="F2963">
        <f>IF(D2963=TRUE, 0, FIND(" ", [3]QueryUserInfo!A2962,2))</f>
        <v>0</v>
      </c>
      <c r="G2963" t="str">
        <f>IF(D2963=TRUE, "No Data", ISNUMBER(FIND("Active", [3]QueryUserInfo!A2962)))</f>
        <v>No Data</v>
      </c>
      <c r="H2963" t="str">
        <f>IF(D2963=TRUE, "No Data", ISNUMBER(FIND("Disc", [3]QueryUserInfo!A2962)))</f>
        <v>No Data</v>
      </c>
      <c r="I2963" t="str" cm="1">
        <f t="array" ref="I2963">IF(D2963 = TRUE, "No Data", _xlfn.IFS(G2963=TRUE, FIND("Active", [3]QueryUserInfo!A2962), H2963=TRUE, FIND("Disc", [3]QueryUserInfo!A2962)))</f>
        <v>No Data</v>
      </c>
    </row>
    <row r="2964" spans="1:9" x14ac:dyDescent="0.3">
      <c r="A2964" t="str">
        <f>IF(D2964=TRUE, "No Data", MID([3]QueryUserInfo!A2963, 2, F2964 -2))</f>
        <v>No Data</v>
      </c>
      <c r="B2964" t="str" cm="1">
        <f t="array" ref="B2964">IF(D2964 = TRUE, "No Data", MID([3]QueryUserInfo!A2963, I2964, _xlfn.IFS(G2964 = TRUE, 6, H2964=TRUE, 4)))</f>
        <v>No Data</v>
      </c>
      <c r="D2964" t="b">
        <f>OR(ISBLANK([3]QueryUserInfo!A2963), [3]QueryUserInfo!A2963 = " USERNAME              SESSIONNAME        ID  STATE   IDLE TIME  LOGON TIME")</f>
        <v>1</v>
      </c>
      <c r="E2964" t="b">
        <f>ISNUMBER(FIND("&gt;", [3]QueryUserInfo!A2963))</f>
        <v>0</v>
      </c>
      <c r="F2964">
        <f>IF(D2964=TRUE, 0, FIND(" ", [3]QueryUserInfo!A2963,2))</f>
        <v>0</v>
      </c>
      <c r="G2964" t="str">
        <f>IF(D2964=TRUE, "No Data", ISNUMBER(FIND("Active", [3]QueryUserInfo!A2963)))</f>
        <v>No Data</v>
      </c>
      <c r="H2964" t="str">
        <f>IF(D2964=TRUE, "No Data", ISNUMBER(FIND("Disc", [3]QueryUserInfo!A2963)))</f>
        <v>No Data</v>
      </c>
      <c r="I2964" t="str" cm="1">
        <f t="array" ref="I2964">IF(D2964 = TRUE, "No Data", _xlfn.IFS(G2964=TRUE, FIND("Active", [3]QueryUserInfo!A2963), H2964=TRUE, FIND("Disc", [3]QueryUserInfo!A2963)))</f>
        <v>No Data</v>
      </c>
    </row>
    <row r="2965" spans="1:9" x14ac:dyDescent="0.3">
      <c r="A2965" t="str">
        <f>IF(D2965=TRUE, "No Data", MID([3]QueryUserInfo!A2964, 2, F2965 -2))</f>
        <v>No Data</v>
      </c>
      <c r="B2965" t="str" cm="1">
        <f t="array" ref="B2965">IF(D2965 = TRUE, "No Data", MID([3]QueryUserInfo!A2964, I2965, _xlfn.IFS(G2965 = TRUE, 6, H2965=TRUE, 4)))</f>
        <v>No Data</v>
      </c>
      <c r="D2965" t="b">
        <f>OR(ISBLANK([3]QueryUserInfo!A2964), [3]QueryUserInfo!A2964 = " USERNAME              SESSIONNAME        ID  STATE   IDLE TIME  LOGON TIME")</f>
        <v>1</v>
      </c>
      <c r="E2965" t="b">
        <f>ISNUMBER(FIND("&gt;", [3]QueryUserInfo!A2964))</f>
        <v>0</v>
      </c>
      <c r="F2965">
        <f>IF(D2965=TRUE, 0, FIND(" ", [3]QueryUserInfo!A2964,2))</f>
        <v>0</v>
      </c>
      <c r="G2965" t="str">
        <f>IF(D2965=TRUE, "No Data", ISNUMBER(FIND("Active", [3]QueryUserInfo!A2964)))</f>
        <v>No Data</v>
      </c>
      <c r="H2965" t="str">
        <f>IF(D2965=TRUE, "No Data", ISNUMBER(FIND("Disc", [3]QueryUserInfo!A2964)))</f>
        <v>No Data</v>
      </c>
      <c r="I2965" t="str" cm="1">
        <f t="array" ref="I2965">IF(D2965 = TRUE, "No Data", _xlfn.IFS(G2965=TRUE, FIND("Active", [3]QueryUserInfo!A2964), H2965=TRUE, FIND("Disc", [3]QueryUserInfo!A2964)))</f>
        <v>No Data</v>
      </c>
    </row>
    <row r="2966" spans="1:9" x14ac:dyDescent="0.3">
      <c r="A2966" t="str">
        <f>IF(D2966=TRUE, "No Data", MID([3]QueryUserInfo!A2965, 2, F2966 -2))</f>
        <v>No Data</v>
      </c>
      <c r="B2966" t="str" cm="1">
        <f t="array" ref="B2966">IF(D2966 = TRUE, "No Data", MID([3]QueryUserInfo!A2965, I2966, _xlfn.IFS(G2966 = TRUE, 6, H2966=TRUE, 4)))</f>
        <v>No Data</v>
      </c>
      <c r="D2966" t="b">
        <f>OR(ISBLANK([3]QueryUserInfo!A2965), [3]QueryUserInfo!A2965 = " USERNAME              SESSIONNAME        ID  STATE   IDLE TIME  LOGON TIME")</f>
        <v>1</v>
      </c>
      <c r="E2966" t="b">
        <f>ISNUMBER(FIND("&gt;", [3]QueryUserInfo!A2965))</f>
        <v>0</v>
      </c>
      <c r="F2966">
        <f>IF(D2966=TRUE, 0, FIND(" ", [3]QueryUserInfo!A2965,2))</f>
        <v>0</v>
      </c>
      <c r="G2966" t="str">
        <f>IF(D2966=TRUE, "No Data", ISNUMBER(FIND("Active", [3]QueryUserInfo!A2965)))</f>
        <v>No Data</v>
      </c>
      <c r="H2966" t="str">
        <f>IF(D2966=TRUE, "No Data", ISNUMBER(FIND("Disc", [3]QueryUserInfo!A2965)))</f>
        <v>No Data</v>
      </c>
      <c r="I2966" t="str" cm="1">
        <f t="array" ref="I2966">IF(D2966 = TRUE, "No Data", _xlfn.IFS(G2966=TRUE, FIND("Active", [3]QueryUserInfo!A2965), H2966=TRUE, FIND("Disc", [3]QueryUserInfo!A2965)))</f>
        <v>No Data</v>
      </c>
    </row>
    <row r="2967" spans="1:9" x14ac:dyDescent="0.3">
      <c r="A2967" t="str">
        <f>IF(D2967=TRUE, "No Data", MID([3]QueryUserInfo!A2966, 2, F2967 -2))</f>
        <v>No Data</v>
      </c>
      <c r="B2967" t="str" cm="1">
        <f t="array" ref="B2967">IF(D2967 = TRUE, "No Data", MID([3]QueryUserInfo!A2966, I2967, _xlfn.IFS(G2967 = TRUE, 6, H2967=TRUE, 4)))</f>
        <v>No Data</v>
      </c>
      <c r="D2967" t="b">
        <f>OR(ISBLANK([3]QueryUserInfo!A2966), [3]QueryUserInfo!A2966 = " USERNAME              SESSIONNAME        ID  STATE   IDLE TIME  LOGON TIME")</f>
        <v>1</v>
      </c>
      <c r="E2967" t="b">
        <f>ISNUMBER(FIND("&gt;", [3]QueryUserInfo!A2966))</f>
        <v>0</v>
      </c>
      <c r="F2967">
        <f>IF(D2967=TRUE, 0, FIND(" ", [3]QueryUserInfo!A2966,2))</f>
        <v>0</v>
      </c>
      <c r="G2967" t="str">
        <f>IF(D2967=TRUE, "No Data", ISNUMBER(FIND("Active", [3]QueryUserInfo!A2966)))</f>
        <v>No Data</v>
      </c>
      <c r="H2967" t="str">
        <f>IF(D2967=TRUE, "No Data", ISNUMBER(FIND("Disc", [3]QueryUserInfo!A2966)))</f>
        <v>No Data</v>
      </c>
      <c r="I2967" t="str" cm="1">
        <f t="array" ref="I2967">IF(D2967 = TRUE, "No Data", _xlfn.IFS(G2967=TRUE, FIND("Active", [3]QueryUserInfo!A2966), H2967=TRUE, FIND("Disc", [3]QueryUserInfo!A2966)))</f>
        <v>No Data</v>
      </c>
    </row>
    <row r="2968" spans="1:9" x14ac:dyDescent="0.3">
      <c r="A2968" t="str">
        <f>IF(D2968=TRUE, "No Data", MID([3]QueryUserInfo!A2967, 2, F2968 -2))</f>
        <v>No Data</v>
      </c>
      <c r="B2968" t="str" cm="1">
        <f t="array" ref="B2968">IF(D2968 = TRUE, "No Data", MID([3]QueryUserInfo!A2967, I2968, _xlfn.IFS(G2968 = TRUE, 6, H2968=TRUE, 4)))</f>
        <v>No Data</v>
      </c>
      <c r="D2968" t="b">
        <f>OR(ISBLANK([3]QueryUserInfo!A2967), [3]QueryUserInfo!A2967 = " USERNAME              SESSIONNAME        ID  STATE   IDLE TIME  LOGON TIME")</f>
        <v>1</v>
      </c>
      <c r="E2968" t="b">
        <f>ISNUMBER(FIND("&gt;", [3]QueryUserInfo!A2967))</f>
        <v>0</v>
      </c>
      <c r="F2968">
        <f>IF(D2968=TRUE, 0, FIND(" ", [3]QueryUserInfo!A2967,2))</f>
        <v>0</v>
      </c>
      <c r="G2968" t="str">
        <f>IF(D2968=TRUE, "No Data", ISNUMBER(FIND("Active", [3]QueryUserInfo!A2967)))</f>
        <v>No Data</v>
      </c>
      <c r="H2968" t="str">
        <f>IF(D2968=TRUE, "No Data", ISNUMBER(FIND("Disc", [3]QueryUserInfo!A2967)))</f>
        <v>No Data</v>
      </c>
      <c r="I2968" t="str" cm="1">
        <f t="array" ref="I2968">IF(D2968 = TRUE, "No Data", _xlfn.IFS(G2968=TRUE, FIND("Active", [3]QueryUserInfo!A2967), H2968=TRUE, FIND("Disc", [3]QueryUserInfo!A2967)))</f>
        <v>No Data</v>
      </c>
    </row>
    <row r="2969" spans="1:9" x14ac:dyDescent="0.3">
      <c r="A2969" t="str">
        <f>IF(D2969=TRUE, "No Data", MID([3]QueryUserInfo!A2968, 2, F2969 -2))</f>
        <v>No Data</v>
      </c>
      <c r="B2969" t="str" cm="1">
        <f t="array" ref="B2969">IF(D2969 = TRUE, "No Data", MID([3]QueryUserInfo!A2968, I2969, _xlfn.IFS(G2969 = TRUE, 6, H2969=TRUE, 4)))</f>
        <v>No Data</v>
      </c>
      <c r="D2969" t="b">
        <f>OR(ISBLANK([3]QueryUserInfo!A2968), [3]QueryUserInfo!A2968 = " USERNAME              SESSIONNAME        ID  STATE   IDLE TIME  LOGON TIME")</f>
        <v>1</v>
      </c>
      <c r="E2969" t="b">
        <f>ISNUMBER(FIND("&gt;", [3]QueryUserInfo!A2968))</f>
        <v>0</v>
      </c>
      <c r="F2969">
        <f>IF(D2969=TRUE, 0, FIND(" ", [3]QueryUserInfo!A2968,2))</f>
        <v>0</v>
      </c>
      <c r="G2969" t="str">
        <f>IF(D2969=TRUE, "No Data", ISNUMBER(FIND("Active", [3]QueryUserInfo!A2968)))</f>
        <v>No Data</v>
      </c>
      <c r="H2969" t="str">
        <f>IF(D2969=TRUE, "No Data", ISNUMBER(FIND("Disc", [3]QueryUserInfo!A2968)))</f>
        <v>No Data</v>
      </c>
      <c r="I2969" t="str" cm="1">
        <f t="array" ref="I2969">IF(D2969 = TRUE, "No Data", _xlfn.IFS(G2969=TRUE, FIND("Active", [3]QueryUserInfo!A2968), H2969=TRUE, FIND("Disc", [3]QueryUserInfo!A2968)))</f>
        <v>No Data</v>
      </c>
    </row>
    <row r="2970" spans="1:9" x14ac:dyDescent="0.3">
      <c r="A2970" t="str">
        <f>IF(D2970=TRUE, "No Data", MID([3]QueryUserInfo!A2969, 2, F2970 -2))</f>
        <v>No Data</v>
      </c>
      <c r="B2970" t="str" cm="1">
        <f t="array" ref="B2970">IF(D2970 = TRUE, "No Data", MID([3]QueryUserInfo!A2969, I2970, _xlfn.IFS(G2970 = TRUE, 6, H2970=TRUE, 4)))</f>
        <v>No Data</v>
      </c>
      <c r="D2970" t="b">
        <f>OR(ISBLANK([3]QueryUserInfo!A2969), [3]QueryUserInfo!A2969 = " USERNAME              SESSIONNAME        ID  STATE   IDLE TIME  LOGON TIME")</f>
        <v>1</v>
      </c>
      <c r="E2970" t="b">
        <f>ISNUMBER(FIND("&gt;", [3]QueryUserInfo!A2969))</f>
        <v>0</v>
      </c>
      <c r="F2970">
        <f>IF(D2970=TRUE, 0, FIND(" ", [3]QueryUserInfo!A2969,2))</f>
        <v>0</v>
      </c>
      <c r="G2970" t="str">
        <f>IF(D2970=TRUE, "No Data", ISNUMBER(FIND("Active", [3]QueryUserInfo!A2969)))</f>
        <v>No Data</v>
      </c>
      <c r="H2970" t="str">
        <f>IF(D2970=TRUE, "No Data", ISNUMBER(FIND("Disc", [3]QueryUserInfo!A2969)))</f>
        <v>No Data</v>
      </c>
      <c r="I2970" t="str" cm="1">
        <f t="array" ref="I2970">IF(D2970 = TRUE, "No Data", _xlfn.IFS(G2970=TRUE, FIND("Active", [3]QueryUserInfo!A2969), H2970=TRUE, FIND("Disc", [3]QueryUserInfo!A2969)))</f>
        <v>No Data</v>
      </c>
    </row>
    <row r="2971" spans="1:9" x14ac:dyDescent="0.3">
      <c r="A2971" t="str">
        <f>IF(D2971=TRUE, "No Data", MID([3]QueryUserInfo!A2970, 2, F2971 -2))</f>
        <v>No Data</v>
      </c>
      <c r="B2971" t="str" cm="1">
        <f t="array" ref="B2971">IF(D2971 = TRUE, "No Data", MID([3]QueryUserInfo!A2970, I2971, _xlfn.IFS(G2971 = TRUE, 6, H2971=TRUE, 4)))</f>
        <v>No Data</v>
      </c>
      <c r="D2971" t="b">
        <f>OR(ISBLANK([3]QueryUserInfo!A2970), [3]QueryUserInfo!A2970 = " USERNAME              SESSIONNAME        ID  STATE   IDLE TIME  LOGON TIME")</f>
        <v>1</v>
      </c>
      <c r="E2971" t="b">
        <f>ISNUMBER(FIND("&gt;", [3]QueryUserInfo!A2970))</f>
        <v>0</v>
      </c>
      <c r="F2971">
        <f>IF(D2971=TRUE, 0, FIND(" ", [3]QueryUserInfo!A2970,2))</f>
        <v>0</v>
      </c>
      <c r="G2971" t="str">
        <f>IF(D2971=TRUE, "No Data", ISNUMBER(FIND("Active", [3]QueryUserInfo!A2970)))</f>
        <v>No Data</v>
      </c>
      <c r="H2971" t="str">
        <f>IF(D2971=TRUE, "No Data", ISNUMBER(FIND("Disc", [3]QueryUserInfo!A2970)))</f>
        <v>No Data</v>
      </c>
      <c r="I2971" t="str" cm="1">
        <f t="array" ref="I2971">IF(D2971 = TRUE, "No Data", _xlfn.IFS(G2971=TRUE, FIND("Active", [3]QueryUserInfo!A2970), H2971=TRUE, FIND("Disc", [3]QueryUserInfo!A2970)))</f>
        <v>No Data</v>
      </c>
    </row>
    <row r="2972" spans="1:9" x14ac:dyDescent="0.3">
      <c r="A2972" t="str">
        <f>IF(D2972=TRUE, "No Data", MID([3]QueryUserInfo!A2971, 2, F2972 -2))</f>
        <v>No Data</v>
      </c>
      <c r="B2972" t="str" cm="1">
        <f t="array" ref="B2972">IF(D2972 = TRUE, "No Data", MID([3]QueryUserInfo!A2971, I2972, _xlfn.IFS(G2972 = TRUE, 6, H2972=TRUE, 4)))</f>
        <v>No Data</v>
      </c>
      <c r="D2972" t="b">
        <f>OR(ISBLANK([3]QueryUserInfo!A2971), [3]QueryUserInfo!A2971 = " USERNAME              SESSIONNAME        ID  STATE   IDLE TIME  LOGON TIME")</f>
        <v>1</v>
      </c>
      <c r="E2972" t="b">
        <f>ISNUMBER(FIND("&gt;", [3]QueryUserInfo!A2971))</f>
        <v>0</v>
      </c>
      <c r="F2972">
        <f>IF(D2972=TRUE, 0, FIND(" ", [3]QueryUserInfo!A2971,2))</f>
        <v>0</v>
      </c>
      <c r="G2972" t="str">
        <f>IF(D2972=TRUE, "No Data", ISNUMBER(FIND("Active", [3]QueryUserInfo!A2971)))</f>
        <v>No Data</v>
      </c>
      <c r="H2972" t="str">
        <f>IF(D2972=TRUE, "No Data", ISNUMBER(FIND("Disc", [3]QueryUserInfo!A2971)))</f>
        <v>No Data</v>
      </c>
      <c r="I2972" t="str" cm="1">
        <f t="array" ref="I2972">IF(D2972 = TRUE, "No Data", _xlfn.IFS(G2972=TRUE, FIND("Active", [3]QueryUserInfo!A2971), H2972=TRUE, FIND("Disc", [3]QueryUserInfo!A2971)))</f>
        <v>No Data</v>
      </c>
    </row>
    <row r="2973" spans="1:9" x14ac:dyDescent="0.3">
      <c r="A2973" t="str">
        <f>IF(D2973=TRUE, "No Data", MID([3]QueryUserInfo!A2972, 2, F2973 -2))</f>
        <v>No Data</v>
      </c>
      <c r="B2973" t="str" cm="1">
        <f t="array" ref="B2973">IF(D2973 = TRUE, "No Data", MID([3]QueryUserInfo!A2972, I2973, _xlfn.IFS(G2973 = TRUE, 6, H2973=TRUE, 4)))</f>
        <v>No Data</v>
      </c>
      <c r="D2973" t="b">
        <f>OR(ISBLANK([3]QueryUserInfo!A2972), [3]QueryUserInfo!A2972 = " USERNAME              SESSIONNAME        ID  STATE   IDLE TIME  LOGON TIME")</f>
        <v>1</v>
      </c>
      <c r="E2973" t="b">
        <f>ISNUMBER(FIND("&gt;", [3]QueryUserInfo!A2972))</f>
        <v>0</v>
      </c>
      <c r="F2973">
        <f>IF(D2973=TRUE, 0, FIND(" ", [3]QueryUserInfo!A2972,2))</f>
        <v>0</v>
      </c>
      <c r="G2973" t="str">
        <f>IF(D2973=TRUE, "No Data", ISNUMBER(FIND("Active", [3]QueryUserInfo!A2972)))</f>
        <v>No Data</v>
      </c>
      <c r="H2973" t="str">
        <f>IF(D2973=TRUE, "No Data", ISNUMBER(FIND("Disc", [3]QueryUserInfo!A2972)))</f>
        <v>No Data</v>
      </c>
      <c r="I2973" t="str" cm="1">
        <f t="array" ref="I2973">IF(D2973 = TRUE, "No Data", _xlfn.IFS(G2973=TRUE, FIND("Active", [3]QueryUserInfo!A2972), H2973=TRUE, FIND("Disc", [3]QueryUserInfo!A2972)))</f>
        <v>No Data</v>
      </c>
    </row>
    <row r="2974" spans="1:9" x14ac:dyDescent="0.3">
      <c r="A2974" t="str">
        <f>IF(D2974=TRUE, "No Data", MID([3]QueryUserInfo!A2973, 2, F2974 -2))</f>
        <v>No Data</v>
      </c>
      <c r="B2974" t="str" cm="1">
        <f t="array" ref="B2974">IF(D2974 = TRUE, "No Data", MID([3]QueryUserInfo!A2973, I2974, _xlfn.IFS(G2974 = TRUE, 6, H2974=TRUE, 4)))</f>
        <v>No Data</v>
      </c>
      <c r="D2974" t="b">
        <f>OR(ISBLANK([3]QueryUserInfo!A2973), [3]QueryUserInfo!A2973 = " USERNAME              SESSIONNAME        ID  STATE   IDLE TIME  LOGON TIME")</f>
        <v>1</v>
      </c>
      <c r="E2974" t="b">
        <f>ISNUMBER(FIND("&gt;", [3]QueryUserInfo!A2973))</f>
        <v>0</v>
      </c>
      <c r="F2974">
        <f>IF(D2974=TRUE, 0, FIND(" ", [3]QueryUserInfo!A2973,2))</f>
        <v>0</v>
      </c>
      <c r="G2974" t="str">
        <f>IF(D2974=TRUE, "No Data", ISNUMBER(FIND("Active", [3]QueryUserInfo!A2973)))</f>
        <v>No Data</v>
      </c>
      <c r="H2974" t="str">
        <f>IF(D2974=TRUE, "No Data", ISNUMBER(FIND("Disc", [3]QueryUserInfo!A2973)))</f>
        <v>No Data</v>
      </c>
      <c r="I2974" t="str" cm="1">
        <f t="array" ref="I2974">IF(D2974 = TRUE, "No Data", _xlfn.IFS(G2974=TRUE, FIND("Active", [3]QueryUserInfo!A2973), H2974=TRUE, FIND("Disc", [3]QueryUserInfo!A2973)))</f>
        <v>No Data</v>
      </c>
    </row>
    <row r="2975" spans="1:9" x14ac:dyDescent="0.3">
      <c r="A2975" t="str">
        <f>IF(D2975=TRUE, "No Data", MID([3]QueryUserInfo!A2974, 2, F2975 -2))</f>
        <v>No Data</v>
      </c>
      <c r="B2975" t="str" cm="1">
        <f t="array" ref="B2975">IF(D2975 = TRUE, "No Data", MID([3]QueryUserInfo!A2974, I2975, _xlfn.IFS(G2975 = TRUE, 6, H2975=TRUE, 4)))</f>
        <v>No Data</v>
      </c>
      <c r="D2975" t="b">
        <f>OR(ISBLANK([3]QueryUserInfo!A2974), [3]QueryUserInfo!A2974 = " USERNAME              SESSIONNAME        ID  STATE   IDLE TIME  LOGON TIME")</f>
        <v>1</v>
      </c>
      <c r="E2975" t="b">
        <f>ISNUMBER(FIND("&gt;", [3]QueryUserInfo!A2974))</f>
        <v>0</v>
      </c>
      <c r="F2975">
        <f>IF(D2975=TRUE, 0, FIND(" ", [3]QueryUserInfo!A2974,2))</f>
        <v>0</v>
      </c>
      <c r="G2975" t="str">
        <f>IF(D2975=TRUE, "No Data", ISNUMBER(FIND("Active", [3]QueryUserInfo!A2974)))</f>
        <v>No Data</v>
      </c>
      <c r="H2975" t="str">
        <f>IF(D2975=TRUE, "No Data", ISNUMBER(FIND("Disc", [3]QueryUserInfo!A2974)))</f>
        <v>No Data</v>
      </c>
      <c r="I2975" t="str" cm="1">
        <f t="array" ref="I2975">IF(D2975 = TRUE, "No Data", _xlfn.IFS(G2975=TRUE, FIND("Active", [3]QueryUserInfo!A2974), H2975=TRUE, FIND("Disc", [3]QueryUserInfo!A2974)))</f>
        <v>No Data</v>
      </c>
    </row>
    <row r="2976" spans="1:9" x14ac:dyDescent="0.3">
      <c r="A2976" t="str">
        <f>IF(D2976=TRUE, "No Data", MID([3]QueryUserInfo!A2975, 2, F2976 -2))</f>
        <v>No Data</v>
      </c>
      <c r="B2976" t="str" cm="1">
        <f t="array" ref="B2976">IF(D2976 = TRUE, "No Data", MID([3]QueryUserInfo!A2975, I2976, _xlfn.IFS(G2976 = TRUE, 6, H2976=TRUE, 4)))</f>
        <v>No Data</v>
      </c>
      <c r="D2976" t="b">
        <f>OR(ISBLANK([3]QueryUserInfo!A2975), [3]QueryUserInfo!A2975 = " USERNAME              SESSIONNAME        ID  STATE   IDLE TIME  LOGON TIME")</f>
        <v>1</v>
      </c>
      <c r="E2976" t="b">
        <f>ISNUMBER(FIND("&gt;", [3]QueryUserInfo!A2975))</f>
        <v>0</v>
      </c>
      <c r="F2976">
        <f>IF(D2976=TRUE, 0, FIND(" ", [3]QueryUserInfo!A2975,2))</f>
        <v>0</v>
      </c>
      <c r="G2976" t="str">
        <f>IF(D2976=TRUE, "No Data", ISNUMBER(FIND("Active", [3]QueryUserInfo!A2975)))</f>
        <v>No Data</v>
      </c>
      <c r="H2976" t="str">
        <f>IF(D2976=TRUE, "No Data", ISNUMBER(FIND("Disc", [3]QueryUserInfo!A2975)))</f>
        <v>No Data</v>
      </c>
      <c r="I2976" t="str" cm="1">
        <f t="array" ref="I2976">IF(D2976 = TRUE, "No Data", _xlfn.IFS(G2976=TRUE, FIND("Active", [3]QueryUserInfo!A2975), H2976=TRUE, FIND("Disc", [3]QueryUserInfo!A2975)))</f>
        <v>No Data</v>
      </c>
    </row>
    <row r="2977" spans="1:9" x14ac:dyDescent="0.3">
      <c r="A2977" t="str">
        <f>IF(D2977=TRUE, "No Data", MID([3]QueryUserInfo!A2976, 2, F2977 -2))</f>
        <v>No Data</v>
      </c>
      <c r="B2977" t="str" cm="1">
        <f t="array" ref="B2977">IF(D2977 = TRUE, "No Data", MID([3]QueryUserInfo!A2976, I2977, _xlfn.IFS(G2977 = TRUE, 6, H2977=TRUE, 4)))</f>
        <v>No Data</v>
      </c>
      <c r="D2977" t="b">
        <f>OR(ISBLANK([3]QueryUserInfo!A2976), [3]QueryUserInfo!A2976 = " USERNAME              SESSIONNAME        ID  STATE   IDLE TIME  LOGON TIME")</f>
        <v>1</v>
      </c>
      <c r="E2977" t="b">
        <f>ISNUMBER(FIND("&gt;", [3]QueryUserInfo!A2976))</f>
        <v>0</v>
      </c>
      <c r="F2977">
        <f>IF(D2977=TRUE, 0, FIND(" ", [3]QueryUserInfo!A2976,2))</f>
        <v>0</v>
      </c>
      <c r="G2977" t="str">
        <f>IF(D2977=TRUE, "No Data", ISNUMBER(FIND("Active", [3]QueryUserInfo!A2976)))</f>
        <v>No Data</v>
      </c>
      <c r="H2977" t="str">
        <f>IF(D2977=TRUE, "No Data", ISNUMBER(FIND("Disc", [3]QueryUserInfo!A2976)))</f>
        <v>No Data</v>
      </c>
      <c r="I2977" t="str" cm="1">
        <f t="array" ref="I2977">IF(D2977 = TRUE, "No Data", _xlfn.IFS(G2977=TRUE, FIND("Active", [3]QueryUserInfo!A2976), H2977=TRUE, FIND("Disc", [3]QueryUserInfo!A2976)))</f>
        <v>No Data</v>
      </c>
    </row>
    <row r="2978" spans="1:9" x14ac:dyDescent="0.3">
      <c r="A2978" t="str">
        <f>IF(D2978=TRUE, "No Data", MID([3]QueryUserInfo!A2977, 2, F2978 -2))</f>
        <v>No Data</v>
      </c>
      <c r="B2978" t="str" cm="1">
        <f t="array" ref="B2978">IF(D2978 = TRUE, "No Data", MID([3]QueryUserInfo!A2977, I2978, _xlfn.IFS(G2978 = TRUE, 6, H2978=TRUE, 4)))</f>
        <v>No Data</v>
      </c>
      <c r="D2978" t="b">
        <f>OR(ISBLANK([3]QueryUserInfo!A2977), [3]QueryUserInfo!A2977 = " USERNAME              SESSIONNAME        ID  STATE   IDLE TIME  LOGON TIME")</f>
        <v>1</v>
      </c>
      <c r="E2978" t="b">
        <f>ISNUMBER(FIND("&gt;", [3]QueryUserInfo!A2977))</f>
        <v>0</v>
      </c>
      <c r="F2978">
        <f>IF(D2978=TRUE, 0, FIND(" ", [3]QueryUserInfo!A2977,2))</f>
        <v>0</v>
      </c>
      <c r="G2978" t="str">
        <f>IF(D2978=TRUE, "No Data", ISNUMBER(FIND("Active", [3]QueryUserInfo!A2977)))</f>
        <v>No Data</v>
      </c>
      <c r="H2978" t="str">
        <f>IF(D2978=TRUE, "No Data", ISNUMBER(FIND("Disc", [3]QueryUserInfo!A2977)))</f>
        <v>No Data</v>
      </c>
      <c r="I2978" t="str" cm="1">
        <f t="array" ref="I2978">IF(D2978 = TRUE, "No Data", _xlfn.IFS(G2978=TRUE, FIND("Active", [3]QueryUserInfo!A2977), H2978=TRUE, FIND("Disc", [3]QueryUserInfo!A2977)))</f>
        <v>No Data</v>
      </c>
    </row>
    <row r="2979" spans="1:9" x14ac:dyDescent="0.3">
      <c r="A2979" t="str">
        <f>IF(D2979=TRUE, "No Data", MID([3]QueryUserInfo!A2978, 2, F2979 -2))</f>
        <v>No Data</v>
      </c>
      <c r="B2979" t="str" cm="1">
        <f t="array" ref="B2979">IF(D2979 = TRUE, "No Data", MID([3]QueryUserInfo!A2978, I2979, _xlfn.IFS(G2979 = TRUE, 6, H2979=TRUE, 4)))</f>
        <v>No Data</v>
      </c>
      <c r="D2979" t="b">
        <f>OR(ISBLANK([3]QueryUserInfo!A2978), [3]QueryUserInfo!A2978 = " USERNAME              SESSIONNAME        ID  STATE   IDLE TIME  LOGON TIME")</f>
        <v>1</v>
      </c>
      <c r="E2979" t="b">
        <f>ISNUMBER(FIND("&gt;", [3]QueryUserInfo!A2978))</f>
        <v>0</v>
      </c>
      <c r="F2979">
        <f>IF(D2979=TRUE, 0, FIND(" ", [3]QueryUserInfo!A2978,2))</f>
        <v>0</v>
      </c>
      <c r="G2979" t="str">
        <f>IF(D2979=TRUE, "No Data", ISNUMBER(FIND("Active", [3]QueryUserInfo!A2978)))</f>
        <v>No Data</v>
      </c>
      <c r="H2979" t="str">
        <f>IF(D2979=TRUE, "No Data", ISNUMBER(FIND("Disc", [3]QueryUserInfo!A2978)))</f>
        <v>No Data</v>
      </c>
      <c r="I2979" t="str" cm="1">
        <f t="array" ref="I2979">IF(D2979 = TRUE, "No Data", _xlfn.IFS(G2979=TRUE, FIND("Active", [3]QueryUserInfo!A2978), H2979=TRUE, FIND("Disc", [3]QueryUserInfo!A2978)))</f>
        <v>No Data</v>
      </c>
    </row>
    <row r="2980" spans="1:9" x14ac:dyDescent="0.3">
      <c r="A2980" t="str">
        <f>IF(D2980=TRUE, "No Data", MID([3]QueryUserInfo!A2979, 2, F2980 -2))</f>
        <v>No Data</v>
      </c>
      <c r="B2980" t="str" cm="1">
        <f t="array" ref="B2980">IF(D2980 = TRUE, "No Data", MID([3]QueryUserInfo!A2979, I2980, _xlfn.IFS(G2980 = TRUE, 6, H2980=TRUE, 4)))</f>
        <v>No Data</v>
      </c>
      <c r="D2980" t="b">
        <f>OR(ISBLANK([3]QueryUserInfo!A2979), [3]QueryUserInfo!A2979 = " USERNAME              SESSIONNAME        ID  STATE   IDLE TIME  LOGON TIME")</f>
        <v>1</v>
      </c>
      <c r="E2980" t="b">
        <f>ISNUMBER(FIND("&gt;", [3]QueryUserInfo!A2979))</f>
        <v>0</v>
      </c>
      <c r="F2980">
        <f>IF(D2980=TRUE, 0, FIND(" ", [3]QueryUserInfo!A2979,2))</f>
        <v>0</v>
      </c>
      <c r="G2980" t="str">
        <f>IF(D2980=TRUE, "No Data", ISNUMBER(FIND("Active", [3]QueryUserInfo!A2979)))</f>
        <v>No Data</v>
      </c>
      <c r="H2980" t="str">
        <f>IF(D2980=TRUE, "No Data", ISNUMBER(FIND("Disc", [3]QueryUserInfo!A2979)))</f>
        <v>No Data</v>
      </c>
      <c r="I2980" t="str" cm="1">
        <f t="array" ref="I2980">IF(D2980 = TRUE, "No Data", _xlfn.IFS(G2980=TRUE, FIND("Active", [3]QueryUserInfo!A2979), H2980=TRUE, FIND("Disc", [3]QueryUserInfo!A2979)))</f>
        <v>No Data</v>
      </c>
    </row>
    <row r="2981" spans="1:9" x14ac:dyDescent="0.3">
      <c r="A2981" t="str">
        <f>IF(D2981=TRUE, "No Data", MID([3]QueryUserInfo!A2980, 2, F2981 -2))</f>
        <v>No Data</v>
      </c>
      <c r="B2981" t="str" cm="1">
        <f t="array" ref="B2981">IF(D2981 = TRUE, "No Data", MID([3]QueryUserInfo!A2980, I2981, _xlfn.IFS(G2981 = TRUE, 6, H2981=TRUE, 4)))</f>
        <v>No Data</v>
      </c>
      <c r="D2981" t="b">
        <f>OR(ISBLANK([3]QueryUserInfo!A2980), [3]QueryUserInfo!A2980 = " USERNAME              SESSIONNAME        ID  STATE   IDLE TIME  LOGON TIME")</f>
        <v>1</v>
      </c>
      <c r="E2981" t="b">
        <f>ISNUMBER(FIND("&gt;", [3]QueryUserInfo!A2980))</f>
        <v>0</v>
      </c>
      <c r="F2981">
        <f>IF(D2981=TRUE, 0, FIND(" ", [3]QueryUserInfo!A2980,2))</f>
        <v>0</v>
      </c>
      <c r="G2981" t="str">
        <f>IF(D2981=TRUE, "No Data", ISNUMBER(FIND("Active", [3]QueryUserInfo!A2980)))</f>
        <v>No Data</v>
      </c>
      <c r="H2981" t="str">
        <f>IF(D2981=TRUE, "No Data", ISNUMBER(FIND("Disc", [3]QueryUserInfo!A2980)))</f>
        <v>No Data</v>
      </c>
      <c r="I2981" t="str" cm="1">
        <f t="array" ref="I2981">IF(D2981 = TRUE, "No Data", _xlfn.IFS(G2981=TRUE, FIND("Active", [3]QueryUserInfo!A2980), H2981=TRUE, FIND("Disc", [3]QueryUserInfo!A2980)))</f>
        <v>No Data</v>
      </c>
    </row>
    <row r="2982" spans="1:9" x14ac:dyDescent="0.3">
      <c r="A2982" t="str">
        <f>IF(D2982=TRUE, "No Data", MID([3]QueryUserInfo!A2981, 2, F2982 -2))</f>
        <v>No Data</v>
      </c>
      <c r="B2982" t="str" cm="1">
        <f t="array" ref="B2982">IF(D2982 = TRUE, "No Data", MID([3]QueryUserInfo!A2981, I2982, _xlfn.IFS(G2982 = TRUE, 6, H2982=TRUE, 4)))</f>
        <v>No Data</v>
      </c>
      <c r="D2982" t="b">
        <f>OR(ISBLANK([3]QueryUserInfo!A2981), [3]QueryUserInfo!A2981 = " USERNAME              SESSIONNAME        ID  STATE   IDLE TIME  LOGON TIME")</f>
        <v>1</v>
      </c>
      <c r="E2982" t="b">
        <f>ISNUMBER(FIND("&gt;", [3]QueryUserInfo!A2981))</f>
        <v>0</v>
      </c>
      <c r="F2982">
        <f>IF(D2982=TRUE, 0, FIND(" ", [3]QueryUserInfo!A2981,2))</f>
        <v>0</v>
      </c>
      <c r="G2982" t="str">
        <f>IF(D2982=TRUE, "No Data", ISNUMBER(FIND("Active", [3]QueryUserInfo!A2981)))</f>
        <v>No Data</v>
      </c>
      <c r="H2982" t="str">
        <f>IF(D2982=TRUE, "No Data", ISNUMBER(FIND("Disc", [3]QueryUserInfo!A2981)))</f>
        <v>No Data</v>
      </c>
      <c r="I2982" t="str" cm="1">
        <f t="array" ref="I2982">IF(D2982 = TRUE, "No Data", _xlfn.IFS(G2982=TRUE, FIND("Active", [3]QueryUserInfo!A2981), H2982=TRUE, FIND("Disc", [3]QueryUserInfo!A2981)))</f>
        <v>No Data</v>
      </c>
    </row>
    <row r="2983" spans="1:9" x14ac:dyDescent="0.3">
      <c r="A2983" t="str">
        <f>IF(D2983=TRUE, "No Data", MID([3]QueryUserInfo!A2982, 2, F2983 -2))</f>
        <v>No Data</v>
      </c>
      <c r="B2983" t="str" cm="1">
        <f t="array" ref="B2983">IF(D2983 = TRUE, "No Data", MID([3]QueryUserInfo!A2982, I2983, _xlfn.IFS(G2983 = TRUE, 6, H2983=TRUE, 4)))</f>
        <v>No Data</v>
      </c>
      <c r="D2983" t="b">
        <f>OR(ISBLANK([3]QueryUserInfo!A2982), [3]QueryUserInfo!A2982 = " USERNAME              SESSIONNAME        ID  STATE   IDLE TIME  LOGON TIME")</f>
        <v>1</v>
      </c>
      <c r="E2983" t="b">
        <f>ISNUMBER(FIND("&gt;", [3]QueryUserInfo!A2982))</f>
        <v>0</v>
      </c>
      <c r="F2983">
        <f>IF(D2983=TRUE, 0, FIND(" ", [3]QueryUserInfo!A2982,2))</f>
        <v>0</v>
      </c>
      <c r="G2983" t="str">
        <f>IF(D2983=TRUE, "No Data", ISNUMBER(FIND("Active", [3]QueryUserInfo!A2982)))</f>
        <v>No Data</v>
      </c>
      <c r="H2983" t="str">
        <f>IF(D2983=TRUE, "No Data", ISNUMBER(FIND("Disc", [3]QueryUserInfo!A2982)))</f>
        <v>No Data</v>
      </c>
      <c r="I2983" t="str" cm="1">
        <f t="array" ref="I2983">IF(D2983 = TRUE, "No Data", _xlfn.IFS(G2983=TRUE, FIND("Active", [3]QueryUserInfo!A2982), H2983=TRUE, FIND("Disc", [3]QueryUserInfo!A2982)))</f>
        <v>No Data</v>
      </c>
    </row>
    <row r="2984" spans="1:9" x14ac:dyDescent="0.3">
      <c r="A2984" t="str">
        <f>IF(D2984=TRUE, "No Data", MID([3]QueryUserInfo!A2983, 2, F2984 -2))</f>
        <v>No Data</v>
      </c>
      <c r="B2984" t="str" cm="1">
        <f t="array" ref="B2984">IF(D2984 = TRUE, "No Data", MID([3]QueryUserInfo!A2983, I2984, _xlfn.IFS(G2984 = TRUE, 6, H2984=TRUE, 4)))</f>
        <v>No Data</v>
      </c>
      <c r="D2984" t="b">
        <f>OR(ISBLANK([3]QueryUserInfo!A2983), [3]QueryUserInfo!A2983 = " USERNAME              SESSIONNAME        ID  STATE   IDLE TIME  LOGON TIME")</f>
        <v>1</v>
      </c>
      <c r="E2984" t="b">
        <f>ISNUMBER(FIND("&gt;", [3]QueryUserInfo!A2983))</f>
        <v>0</v>
      </c>
      <c r="F2984">
        <f>IF(D2984=TRUE, 0, FIND(" ", [3]QueryUserInfo!A2983,2))</f>
        <v>0</v>
      </c>
      <c r="G2984" t="str">
        <f>IF(D2984=TRUE, "No Data", ISNUMBER(FIND("Active", [3]QueryUserInfo!A2983)))</f>
        <v>No Data</v>
      </c>
      <c r="H2984" t="str">
        <f>IF(D2984=TRUE, "No Data", ISNUMBER(FIND("Disc", [3]QueryUserInfo!A2983)))</f>
        <v>No Data</v>
      </c>
      <c r="I2984" t="str" cm="1">
        <f t="array" ref="I2984">IF(D2984 = TRUE, "No Data", _xlfn.IFS(G2984=TRUE, FIND("Active", [3]QueryUserInfo!A2983), H2984=TRUE, FIND("Disc", [3]QueryUserInfo!A2983)))</f>
        <v>No Data</v>
      </c>
    </row>
    <row r="2985" spans="1:9" x14ac:dyDescent="0.3">
      <c r="A2985" t="str">
        <f>IF(D2985=TRUE, "No Data", MID([3]QueryUserInfo!A2984, 2, F2985 -2))</f>
        <v>No Data</v>
      </c>
      <c r="B2985" t="str" cm="1">
        <f t="array" ref="B2985">IF(D2985 = TRUE, "No Data", MID([3]QueryUserInfo!A2984, I2985, _xlfn.IFS(G2985 = TRUE, 6, H2985=TRUE, 4)))</f>
        <v>No Data</v>
      </c>
      <c r="D2985" t="b">
        <f>OR(ISBLANK([3]QueryUserInfo!A2984), [3]QueryUserInfo!A2984 = " USERNAME              SESSIONNAME        ID  STATE   IDLE TIME  LOGON TIME")</f>
        <v>1</v>
      </c>
      <c r="E2985" t="b">
        <f>ISNUMBER(FIND("&gt;", [3]QueryUserInfo!A2984))</f>
        <v>0</v>
      </c>
      <c r="F2985">
        <f>IF(D2985=TRUE, 0, FIND(" ", [3]QueryUserInfo!A2984,2))</f>
        <v>0</v>
      </c>
      <c r="G2985" t="str">
        <f>IF(D2985=TRUE, "No Data", ISNUMBER(FIND("Active", [3]QueryUserInfo!A2984)))</f>
        <v>No Data</v>
      </c>
      <c r="H2985" t="str">
        <f>IF(D2985=TRUE, "No Data", ISNUMBER(FIND("Disc", [3]QueryUserInfo!A2984)))</f>
        <v>No Data</v>
      </c>
      <c r="I2985" t="str" cm="1">
        <f t="array" ref="I2985">IF(D2985 = TRUE, "No Data", _xlfn.IFS(G2985=TRUE, FIND("Active", [3]QueryUserInfo!A2984), H2985=TRUE, FIND("Disc", [3]QueryUserInfo!A2984)))</f>
        <v>No Data</v>
      </c>
    </row>
    <row r="2986" spans="1:9" x14ac:dyDescent="0.3">
      <c r="A2986" t="str">
        <f>IF(D2986=TRUE, "No Data", MID([3]QueryUserInfo!A2985, 2, F2986 -2))</f>
        <v>No Data</v>
      </c>
      <c r="B2986" t="str" cm="1">
        <f t="array" ref="B2986">IF(D2986 = TRUE, "No Data", MID([3]QueryUserInfo!A2985, I2986, _xlfn.IFS(G2986 = TRUE, 6, H2986=TRUE, 4)))</f>
        <v>No Data</v>
      </c>
      <c r="D2986" t="b">
        <f>OR(ISBLANK([3]QueryUserInfo!A2985), [3]QueryUserInfo!A2985 = " USERNAME              SESSIONNAME        ID  STATE   IDLE TIME  LOGON TIME")</f>
        <v>1</v>
      </c>
      <c r="E2986" t="b">
        <f>ISNUMBER(FIND("&gt;", [3]QueryUserInfo!A2985))</f>
        <v>0</v>
      </c>
      <c r="F2986">
        <f>IF(D2986=TRUE, 0, FIND(" ", [3]QueryUserInfo!A2985,2))</f>
        <v>0</v>
      </c>
      <c r="G2986" t="str">
        <f>IF(D2986=TRUE, "No Data", ISNUMBER(FIND("Active", [3]QueryUserInfo!A2985)))</f>
        <v>No Data</v>
      </c>
      <c r="H2986" t="str">
        <f>IF(D2986=TRUE, "No Data", ISNUMBER(FIND("Disc", [3]QueryUserInfo!A2985)))</f>
        <v>No Data</v>
      </c>
      <c r="I2986" t="str" cm="1">
        <f t="array" ref="I2986">IF(D2986 = TRUE, "No Data", _xlfn.IFS(G2986=TRUE, FIND("Active", [3]QueryUserInfo!A2985), H2986=TRUE, FIND("Disc", [3]QueryUserInfo!A2985)))</f>
        <v>No Data</v>
      </c>
    </row>
    <row r="2987" spans="1:9" x14ac:dyDescent="0.3">
      <c r="A2987" t="str">
        <f>IF(D2987=TRUE, "No Data", MID([3]QueryUserInfo!A2986, 2, F2987 -2))</f>
        <v>No Data</v>
      </c>
      <c r="B2987" t="str" cm="1">
        <f t="array" ref="B2987">IF(D2987 = TRUE, "No Data", MID([3]QueryUserInfo!A2986, I2987, _xlfn.IFS(G2987 = TRUE, 6, H2987=TRUE, 4)))</f>
        <v>No Data</v>
      </c>
      <c r="D2987" t="b">
        <f>OR(ISBLANK([3]QueryUserInfo!A2986), [3]QueryUserInfo!A2986 = " USERNAME              SESSIONNAME        ID  STATE   IDLE TIME  LOGON TIME")</f>
        <v>1</v>
      </c>
      <c r="E2987" t="b">
        <f>ISNUMBER(FIND("&gt;", [3]QueryUserInfo!A2986))</f>
        <v>0</v>
      </c>
      <c r="F2987">
        <f>IF(D2987=TRUE, 0, FIND(" ", [3]QueryUserInfo!A2986,2))</f>
        <v>0</v>
      </c>
      <c r="G2987" t="str">
        <f>IF(D2987=TRUE, "No Data", ISNUMBER(FIND("Active", [3]QueryUserInfo!A2986)))</f>
        <v>No Data</v>
      </c>
      <c r="H2987" t="str">
        <f>IF(D2987=TRUE, "No Data", ISNUMBER(FIND("Disc", [3]QueryUserInfo!A2986)))</f>
        <v>No Data</v>
      </c>
      <c r="I2987" t="str" cm="1">
        <f t="array" ref="I2987">IF(D2987 = TRUE, "No Data", _xlfn.IFS(G2987=TRUE, FIND("Active", [3]QueryUserInfo!A2986), H2987=TRUE, FIND("Disc", [3]QueryUserInfo!A2986)))</f>
        <v>No Data</v>
      </c>
    </row>
    <row r="2988" spans="1:9" x14ac:dyDescent="0.3">
      <c r="A2988" t="str">
        <f>IF(D2988=TRUE, "No Data", MID([3]QueryUserInfo!A2987, 2, F2988 -2))</f>
        <v>No Data</v>
      </c>
      <c r="B2988" t="str" cm="1">
        <f t="array" ref="B2988">IF(D2988 = TRUE, "No Data", MID([3]QueryUserInfo!A2987, I2988, _xlfn.IFS(G2988 = TRUE, 6, H2988=TRUE, 4)))</f>
        <v>No Data</v>
      </c>
      <c r="D2988" t="b">
        <f>OR(ISBLANK([3]QueryUserInfo!A2987), [3]QueryUserInfo!A2987 = " USERNAME              SESSIONNAME        ID  STATE   IDLE TIME  LOGON TIME")</f>
        <v>1</v>
      </c>
      <c r="E2988" t="b">
        <f>ISNUMBER(FIND("&gt;", [3]QueryUserInfo!A2987))</f>
        <v>0</v>
      </c>
      <c r="F2988">
        <f>IF(D2988=TRUE, 0, FIND(" ", [3]QueryUserInfo!A2987,2))</f>
        <v>0</v>
      </c>
      <c r="G2988" t="str">
        <f>IF(D2988=TRUE, "No Data", ISNUMBER(FIND("Active", [3]QueryUserInfo!A2987)))</f>
        <v>No Data</v>
      </c>
      <c r="H2988" t="str">
        <f>IF(D2988=TRUE, "No Data", ISNUMBER(FIND("Disc", [3]QueryUserInfo!A2987)))</f>
        <v>No Data</v>
      </c>
      <c r="I2988" t="str" cm="1">
        <f t="array" ref="I2988">IF(D2988 = TRUE, "No Data", _xlfn.IFS(G2988=TRUE, FIND("Active", [3]QueryUserInfo!A2987), H2988=TRUE, FIND("Disc", [3]QueryUserInfo!A2987)))</f>
        <v>No Data</v>
      </c>
    </row>
    <row r="2989" spans="1:9" x14ac:dyDescent="0.3">
      <c r="A2989" t="str">
        <f>IF(D2989=TRUE, "No Data", MID([3]QueryUserInfo!A2988, 2, F2989 -2))</f>
        <v>No Data</v>
      </c>
      <c r="B2989" t="str" cm="1">
        <f t="array" ref="B2989">IF(D2989 = TRUE, "No Data", MID([3]QueryUserInfo!A2988, I2989, _xlfn.IFS(G2989 = TRUE, 6, H2989=TRUE, 4)))</f>
        <v>No Data</v>
      </c>
      <c r="D2989" t="b">
        <f>OR(ISBLANK([3]QueryUserInfo!A2988), [3]QueryUserInfo!A2988 = " USERNAME              SESSIONNAME        ID  STATE   IDLE TIME  LOGON TIME")</f>
        <v>1</v>
      </c>
      <c r="E2989" t="b">
        <f>ISNUMBER(FIND("&gt;", [3]QueryUserInfo!A2988))</f>
        <v>0</v>
      </c>
      <c r="F2989">
        <f>IF(D2989=TRUE, 0, FIND(" ", [3]QueryUserInfo!A2988,2))</f>
        <v>0</v>
      </c>
      <c r="G2989" t="str">
        <f>IF(D2989=TRUE, "No Data", ISNUMBER(FIND("Active", [3]QueryUserInfo!A2988)))</f>
        <v>No Data</v>
      </c>
      <c r="H2989" t="str">
        <f>IF(D2989=TRUE, "No Data", ISNUMBER(FIND("Disc", [3]QueryUserInfo!A2988)))</f>
        <v>No Data</v>
      </c>
      <c r="I2989" t="str" cm="1">
        <f t="array" ref="I2989">IF(D2989 = TRUE, "No Data", _xlfn.IFS(G2989=TRUE, FIND("Active", [3]QueryUserInfo!A2988), H2989=TRUE, FIND("Disc", [3]QueryUserInfo!A2988)))</f>
        <v>No Data</v>
      </c>
    </row>
    <row r="2990" spans="1:9" x14ac:dyDescent="0.3">
      <c r="A2990" t="str">
        <f>IF(D2990=TRUE, "No Data", MID([3]QueryUserInfo!A2989, 2, F2990 -2))</f>
        <v>No Data</v>
      </c>
      <c r="B2990" t="str" cm="1">
        <f t="array" ref="B2990">IF(D2990 = TRUE, "No Data", MID([3]QueryUserInfo!A2989, I2990, _xlfn.IFS(G2990 = TRUE, 6, H2990=TRUE, 4)))</f>
        <v>No Data</v>
      </c>
      <c r="D2990" t="b">
        <f>OR(ISBLANK([3]QueryUserInfo!A2989), [3]QueryUserInfo!A2989 = " USERNAME              SESSIONNAME        ID  STATE   IDLE TIME  LOGON TIME")</f>
        <v>1</v>
      </c>
      <c r="E2990" t="b">
        <f>ISNUMBER(FIND("&gt;", [3]QueryUserInfo!A2989))</f>
        <v>0</v>
      </c>
      <c r="F2990">
        <f>IF(D2990=TRUE, 0, FIND(" ", [3]QueryUserInfo!A2989,2))</f>
        <v>0</v>
      </c>
      <c r="G2990" t="str">
        <f>IF(D2990=TRUE, "No Data", ISNUMBER(FIND("Active", [3]QueryUserInfo!A2989)))</f>
        <v>No Data</v>
      </c>
      <c r="H2990" t="str">
        <f>IF(D2990=TRUE, "No Data", ISNUMBER(FIND("Disc", [3]QueryUserInfo!A2989)))</f>
        <v>No Data</v>
      </c>
      <c r="I2990" t="str" cm="1">
        <f t="array" ref="I2990">IF(D2990 = TRUE, "No Data", _xlfn.IFS(G2990=TRUE, FIND("Active", [3]QueryUserInfo!A2989), H2990=TRUE, FIND("Disc", [3]QueryUserInfo!A2989)))</f>
        <v>No Data</v>
      </c>
    </row>
    <row r="2991" spans="1:9" x14ac:dyDescent="0.3">
      <c r="A2991" t="str">
        <f>IF(D2991=TRUE, "No Data", MID([3]QueryUserInfo!A2990, 2, F2991 -2))</f>
        <v>No Data</v>
      </c>
      <c r="B2991" t="str" cm="1">
        <f t="array" ref="B2991">IF(D2991 = TRUE, "No Data", MID([3]QueryUserInfo!A2990, I2991, _xlfn.IFS(G2991 = TRUE, 6, H2991=TRUE, 4)))</f>
        <v>No Data</v>
      </c>
      <c r="D2991" t="b">
        <f>OR(ISBLANK([3]QueryUserInfo!A2990), [3]QueryUserInfo!A2990 = " USERNAME              SESSIONNAME        ID  STATE   IDLE TIME  LOGON TIME")</f>
        <v>1</v>
      </c>
      <c r="E2991" t="b">
        <f>ISNUMBER(FIND("&gt;", [3]QueryUserInfo!A2990))</f>
        <v>0</v>
      </c>
      <c r="F2991">
        <f>IF(D2991=TRUE, 0, FIND(" ", [3]QueryUserInfo!A2990,2))</f>
        <v>0</v>
      </c>
      <c r="G2991" t="str">
        <f>IF(D2991=TRUE, "No Data", ISNUMBER(FIND("Active", [3]QueryUserInfo!A2990)))</f>
        <v>No Data</v>
      </c>
      <c r="H2991" t="str">
        <f>IF(D2991=TRUE, "No Data", ISNUMBER(FIND("Disc", [3]QueryUserInfo!A2990)))</f>
        <v>No Data</v>
      </c>
      <c r="I2991" t="str" cm="1">
        <f t="array" ref="I2991">IF(D2991 = TRUE, "No Data", _xlfn.IFS(G2991=TRUE, FIND("Active", [3]QueryUserInfo!A2990), H2991=TRUE, FIND("Disc", [3]QueryUserInfo!A2990)))</f>
        <v>No Data</v>
      </c>
    </row>
    <row r="2992" spans="1:9" x14ac:dyDescent="0.3">
      <c r="A2992" t="str">
        <f>IF(D2992=TRUE, "No Data", MID([3]QueryUserInfo!A2991, 2, F2992 -2))</f>
        <v>No Data</v>
      </c>
      <c r="B2992" t="str" cm="1">
        <f t="array" ref="B2992">IF(D2992 = TRUE, "No Data", MID([3]QueryUserInfo!A2991, I2992, _xlfn.IFS(G2992 = TRUE, 6, H2992=TRUE, 4)))</f>
        <v>No Data</v>
      </c>
      <c r="D2992" t="b">
        <f>OR(ISBLANK([3]QueryUserInfo!A2991), [3]QueryUserInfo!A2991 = " USERNAME              SESSIONNAME        ID  STATE   IDLE TIME  LOGON TIME")</f>
        <v>1</v>
      </c>
      <c r="E2992" t="b">
        <f>ISNUMBER(FIND("&gt;", [3]QueryUserInfo!A2991))</f>
        <v>0</v>
      </c>
      <c r="F2992">
        <f>IF(D2992=TRUE, 0, FIND(" ", [3]QueryUserInfo!A2991,2))</f>
        <v>0</v>
      </c>
      <c r="G2992" t="str">
        <f>IF(D2992=TRUE, "No Data", ISNUMBER(FIND("Active", [3]QueryUserInfo!A2991)))</f>
        <v>No Data</v>
      </c>
      <c r="H2992" t="str">
        <f>IF(D2992=TRUE, "No Data", ISNUMBER(FIND("Disc", [3]QueryUserInfo!A2991)))</f>
        <v>No Data</v>
      </c>
      <c r="I2992" t="str" cm="1">
        <f t="array" ref="I2992">IF(D2992 = TRUE, "No Data", _xlfn.IFS(G2992=TRUE, FIND("Active", [3]QueryUserInfo!A2991), H2992=TRUE, FIND("Disc", [3]QueryUserInfo!A2991)))</f>
        <v>No Data</v>
      </c>
    </row>
    <row r="2993" spans="1:9" x14ac:dyDescent="0.3">
      <c r="A2993" t="str">
        <f>IF(D2993=TRUE, "No Data", MID([3]QueryUserInfo!A2992, 2, F2993 -2))</f>
        <v>No Data</v>
      </c>
      <c r="B2993" t="str" cm="1">
        <f t="array" ref="B2993">IF(D2993 = TRUE, "No Data", MID([3]QueryUserInfo!A2992, I2993, _xlfn.IFS(G2993 = TRUE, 6, H2993=TRUE, 4)))</f>
        <v>No Data</v>
      </c>
      <c r="D2993" t="b">
        <f>OR(ISBLANK([3]QueryUserInfo!A2992), [3]QueryUserInfo!A2992 = " USERNAME              SESSIONNAME        ID  STATE   IDLE TIME  LOGON TIME")</f>
        <v>1</v>
      </c>
      <c r="E2993" t="b">
        <f>ISNUMBER(FIND("&gt;", [3]QueryUserInfo!A2992))</f>
        <v>0</v>
      </c>
      <c r="F2993">
        <f>IF(D2993=TRUE, 0, FIND(" ", [3]QueryUserInfo!A2992,2))</f>
        <v>0</v>
      </c>
      <c r="G2993" t="str">
        <f>IF(D2993=TRUE, "No Data", ISNUMBER(FIND("Active", [3]QueryUserInfo!A2992)))</f>
        <v>No Data</v>
      </c>
      <c r="H2993" t="str">
        <f>IF(D2993=TRUE, "No Data", ISNUMBER(FIND("Disc", [3]QueryUserInfo!A2992)))</f>
        <v>No Data</v>
      </c>
      <c r="I2993" t="str" cm="1">
        <f t="array" ref="I2993">IF(D2993 = TRUE, "No Data", _xlfn.IFS(G2993=TRUE, FIND("Active", [3]QueryUserInfo!A2992), H2993=TRUE, FIND("Disc", [3]QueryUserInfo!A2992)))</f>
        <v>No Data</v>
      </c>
    </row>
    <row r="2994" spans="1:9" x14ac:dyDescent="0.3">
      <c r="A2994" t="str">
        <f>IF(D2994=TRUE, "No Data", MID([3]QueryUserInfo!A2993, 2, F2994 -2))</f>
        <v>No Data</v>
      </c>
      <c r="B2994" t="str" cm="1">
        <f t="array" ref="B2994">IF(D2994 = TRUE, "No Data", MID([3]QueryUserInfo!A2993, I2994, _xlfn.IFS(G2994 = TRUE, 6, H2994=TRUE, 4)))</f>
        <v>No Data</v>
      </c>
      <c r="D2994" t="b">
        <f>OR(ISBLANK([3]QueryUserInfo!A2993), [3]QueryUserInfo!A2993 = " USERNAME              SESSIONNAME        ID  STATE   IDLE TIME  LOGON TIME")</f>
        <v>1</v>
      </c>
      <c r="E2994" t="b">
        <f>ISNUMBER(FIND("&gt;", [3]QueryUserInfo!A2993))</f>
        <v>0</v>
      </c>
      <c r="F2994">
        <f>IF(D2994=TRUE, 0, FIND(" ", [3]QueryUserInfo!A2993,2))</f>
        <v>0</v>
      </c>
      <c r="G2994" t="str">
        <f>IF(D2994=TRUE, "No Data", ISNUMBER(FIND("Active", [3]QueryUserInfo!A2993)))</f>
        <v>No Data</v>
      </c>
      <c r="H2994" t="str">
        <f>IF(D2994=TRUE, "No Data", ISNUMBER(FIND("Disc", [3]QueryUserInfo!A2993)))</f>
        <v>No Data</v>
      </c>
      <c r="I2994" t="str" cm="1">
        <f t="array" ref="I2994">IF(D2994 = TRUE, "No Data", _xlfn.IFS(G2994=TRUE, FIND("Active", [3]QueryUserInfo!A2993), H2994=TRUE, FIND("Disc", [3]QueryUserInfo!A2993)))</f>
        <v>No Data</v>
      </c>
    </row>
    <row r="2995" spans="1:9" x14ac:dyDescent="0.3">
      <c r="A2995" t="str">
        <f>IF(D2995=TRUE, "No Data", MID([3]QueryUserInfo!A2994, 2, F2995 -2))</f>
        <v>No Data</v>
      </c>
      <c r="B2995" t="str" cm="1">
        <f t="array" ref="B2995">IF(D2995 = TRUE, "No Data", MID([3]QueryUserInfo!A2994, I2995, _xlfn.IFS(G2995 = TRUE, 6, H2995=TRUE, 4)))</f>
        <v>No Data</v>
      </c>
      <c r="D2995" t="b">
        <f>OR(ISBLANK([3]QueryUserInfo!A2994), [3]QueryUserInfo!A2994 = " USERNAME              SESSIONNAME        ID  STATE   IDLE TIME  LOGON TIME")</f>
        <v>1</v>
      </c>
      <c r="E2995" t="b">
        <f>ISNUMBER(FIND("&gt;", [3]QueryUserInfo!A2994))</f>
        <v>0</v>
      </c>
      <c r="F2995">
        <f>IF(D2995=TRUE, 0, FIND(" ", [3]QueryUserInfo!A2994,2))</f>
        <v>0</v>
      </c>
      <c r="G2995" t="str">
        <f>IF(D2995=TRUE, "No Data", ISNUMBER(FIND("Active", [3]QueryUserInfo!A2994)))</f>
        <v>No Data</v>
      </c>
      <c r="H2995" t="str">
        <f>IF(D2995=TRUE, "No Data", ISNUMBER(FIND("Disc", [3]QueryUserInfo!A2994)))</f>
        <v>No Data</v>
      </c>
      <c r="I2995" t="str" cm="1">
        <f t="array" ref="I2995">IF(D2995 = TRUE, "No Data", _xlfn.IFS(G2995=TRUE, FIND("Active", [3]QueryUserInfo!A2994), H2995=TRUE, FIND("Disc", [3]QueryUserInfo!A2994)))</f>
        <v>No Data</v>
      </c>
    </row>
    <row r="2996" spans="1:9" x14ac:dyDescent="0.3">
      <c r="A2996" t="str">
        <f>IF(D2996=TRUE, "No Data", MID([3]QueryUserInfo!A2995, 2, F2996 -2))</f>
        <v>No Data</v>
      </c>
      <c r="B2996" t="str" cm="1">
        <f t="array" ref="B2996">IF(D2996 = TRUE, "No Data", MID([3]QueryUserInfo!A2995, I2996, _xlfn.IFS(G2996 = TRUE, 6, H2996=TRUE, 4)))</f>
        <v>No Data</v>
      </c>
      <c r="D2996" t="b">
        <f>OR(ISBLANK([3]QueryUserInfo!A2995), [3]QueryUserInfo!A2995 = " USERNAME              SESSIONNAME        ID  STATE   IDLE TIME  LOGON TIME")</f>
        <v>1</v>
      </c>
      <c r="E2996" t="b">
        <f>ISNUMBER(FIND("&gt;", [3]QueryUserInfo!A2995))</f>
        <v>0</v>
      </c>
      <c r="F2996">
        <f>IF(D2996=TRUE, 0, FIND(" ", [3]QueryUserInfo!A2995,2))</f>
        <v>0</v>
      </c>
      <c r="G2996" t="str">
        <f>IF(D2996=TRUE, "No Data", ISNUMBER(FIND("Active", [3]QueryUserInfo!A2995)))</f>
        <v>No Data</v>
      </c>
      <c r="H2996" t="str">
        <f>IF(D2996=TRUE, "No Data", ISNUMBER(FIND("Disc", [3]QueryUserInfo!A2995)))</f>
        <v>No Data</v>
      </c>
      <c r="I2996" t="str" cm="1">
        <f t="array" ref="I2996">IF(D2996 = TRUE, "No Data", _xlfn.IFS(G2996=TRUE, FIND("Active", [3]QueryUserInfo!A2995), H2996=TRUE, FIND("Disc", [3]QueryUserInfo!A2995)))</f>
        <v>No Data</v>
      </c>
    </row>
    <row r="2997" spans="1:9" x14ac:dyDescent="0.3">
      <c r="A2997" t="str">
        <f>IF(D2997=TRUE, "No Data", MID([3]QueryUserInfo!A2996, 2, F2997 -2))</f>
        <v>No Data</v>
      </c>
      <c r="B2997" t="str" cm="1">
        <f t="array" ref="B2997">IF(D2997 = TRUE, "No Data", MID([3]QueryUserInfo!A2996, I2997, _xlfn.IFS(G2997 = TRUE, 6, H2997=TRUE, 4)))</f>
        <v>No Data</v>
      </c>
      <c r="D2997" t="b">
        <f>OR(ISBLANK([3]QueryUserInfo!A2996), [3]QueryUserInfo!A2996 = " USERNAME              SESSIONNAME        ID  STATE   IDLE TIME  LOGON TIME")</f>
        <v>1</v>
      </c>
      <c r="E2997" t="b">
        <f>ISNUMBER(FIND("&gt;", [3]QueryUserInfo!A2996))</f>
        <v>0</v>
      </c>
      <c r="F2997">
        <f>IF(D2997=TRUE, 0, FIND(" ", [3]QueryUserInfo!A2996,2))</f>
        <v>0</v>
      </c>
      <c r="G2997" t="str">
        <f>IF(D2997=TRUE, "No Data", ISNUMBER(FIND("Active", [3]QueryUserInfo!A2996)))</f>
        <v>No Data</v>
      </c>
      <c r="H2997" t="str">
        <f>IF(D2997=TRUE, "No Data", ISNUMBER(FIND("Disc", [3]QueryUserInfo!A2996)))</f>
        <v>No Data</v>
      </c>
      <c r="I2997" t="str" cm="1">
        <f t="array" ref="I2997">IF(D2997 = TRUE, "No Data", _xlfn.IFS(G2997=TRUE, FIND("Active", [3]QueryUserInfo!A2996), H2997=TRUE, FIND("Disc", [3]QueryUserInfo!A2996)))</f>
        <v>No Data</v>
      </c>
    </row>
    <row r="2998" spans="1:9" x14ac:dyDescent="0.3">
      <c r="A2998" t="str">
        <f>IF(D2998=TRUE, "No Data", MID([3]QueryUserInfo!A2997, 2, F2998 -2))</f>
        <v>No Data</v>
      </c>
      <c r="B2998" t="str" cm="1">
        <f t="array" ref="B2998">IF(D2998 = TRUE, "No Data", MID([3]QueryUserInfo!A2997, I2998, _xlfn.IFS(G2998 = TRUE, 6, H2998=TRUE, 4)))</f>
        <v>No Data</v>
      </c>
      <c r="D2998" t="b">
        <f>OR(ISBLANK([3]QueryUserInfo!A2997), [3]QueryUserInfo!A2997 = " USERNAME              SESSIONNAME        ID  STATE   IDLE TIME  LOGON TIME")</f>
        <v>1</v>
      </c>
      <c r="E2998" t="b">
        <f>ISNUMBER(FIND("&gt;", [3]QueryUserInfo!A2997))</f>
        <v>0</v>
      </c>
      <c r="F2998">
        <f>IF(D2998=TRUE, 0, FIND(" ", [3]QueryUserInfo!A2997,2))</f>
        <v>0</v>
      </c>
      <c r="G2998" t="str">
        <f>IF(D2998=TRUE, "No Data", ISNUMBER(FIND("Active", [3]QueryUserInfo!A2997)))</f>
        <v>No Data</v>
      </c>
      <c r="H2998" t="str">
        <f>IF(D2998=TRUE, "No Data", ISNUMBER(FIND("Disc", [3]QueryUserInfo!A2997)))</f>
        <v>No Data</v>
      </c>
      <c r="I2998" t="str" cm="1">
        <f t="array" ref="I2998">IF(D2998 = TRUE, "No Data", _xlfn.IFS(G2998=TRUE, FIND("Active", [3]QueryUserInfo!A2997), H2998=TRUE, FIND("Disc", [3]QueryUserInfo!A2997)))</f>
        <v>No Data</v>
      </c>
    </row>
    <row r="2999" spans="1:9" x14ac:dyDescent="0.3">
      <c r="A2999" t="str">
        <f>IF(D2999=TRUE, "No Data", MID([3]QueryUserInfo!A2998, 2, F2999 -2))</f>
        <v>No Data</v>
      </c>
      <c r="B2999" t="str" cm="1">
        <f t="array" ref="B2999">IF(D2999 = TRUE, "No Data", MID([3]QueryUserInfo!A2998, I2999, _xlfn.IFS(G2999 = TRUE, 6, H2999=TRUE, 4)))</f>
        <v>No Data</v>
      </c>
      <c r="D2999" t="b">
        <f>OR(ISBLANK([3]QueryUserInfo!A2998), [3]QueryUserInfo!A2998 = " USERNAME              SESSIONNAME        ID  STATE   IDLE TIME  LOGON TIME")</f>
        <v>1</v>
      </c>
      <c r="E2999" t="b">
        <f>ISNUMBER(FIND("&gt;", [3]QueryUserInfo!A2998))</f>
        <v>0</v>
      </c>
      <c r="F2999">
        <f>IF(D2999=TRUE, 0, FIND(" ", [3]QueryUserInfo!A2998,2))</f>
        <v>0</v>
      </c>
      <c r="G2999" t="str">
        <f>IF(D2999=TRUE, "No Data", ISNUMBER(FIND("Active", [3]QueryUserInfo!A2998)))</f>
        <v>No Data</v>
      </c>
      <c r="H2999" t="str">
        <f>IF(D2999=TRUE, "No Data", ISNUMBER(FIND("Disc", [3]QueryUserInfo!A2998)))</f>
        <v>No Data</v>
      </c>
      <c r="I2999" t="str" cm="1">
        <f t="array" ref="I2999">IF(D2999 = TRUE, "No Data", _xlfn.IFS(G2999=TRUE, FIND("Active", [3]QueryUserInfo!A2998), H2999=TRUE, FIND("Disc", [3]QueryUserInfo!A2998)))</f>
        <v>No Data</v>
      </c>
    </row>
    <row r="3000" spans="1:9" x14ac:dyDescent="0.3">
      <c r="A3000" t="str">
        <f>IF(D3000=TRUE, "No Data", MID([3]QueryUserInfo!A2999, 2, F3000 -2))</f>
        <v>No Data</v>
      </c>
      <c r="B3000" t="str" cm="1">
        <f t="array" ref="B3000">IF(D3000 = TRUE, "No Data", MID([3]QueryUserInfo!A2999, I3000, _xlfn.IFS(G3000 = TRUE, 6, H3000=TRUE, 4)))</f>
        <v>No Data</v>
      </c>
      <c r="D3000" t="b">
        <f>OR(ISBLANK([3]QueryUserInfo!A2999), [3]QueryUserInfo!A2999 = " USERNAME              SESSIONNAME        ID  STATE   IDLE TIME  LOGON TIME")</f>
        <v>1</v>
      </c>
      <c r="E3000" t="b">
        <f>ISNUMBER(FIND("&gt;", [3]QueryUserInfo!A2999))</f>
        <v>0</v>
      </c>
      <c r="F3000">
        <f>IF(D3000=TRUE, 0, FIND(" ", [3]QueryUserInfo!A2999,2))</f>
        <v>0</v>
      </c>
      <c r="G3000" t="str">
        <f>IF(D3000=TRUE, "No Data", ISNUMBER(FIND("Active", [3]QueryUserInfo!A2999)))</f>
        <v>No Data</v>
      </c>
      <c r="H3000" t="str">
        <f>IF(D3000=TRUE, "No Data", ISNUMBER(FIND("Disc", [3]QueryUserInfo!A2999)))</f>
        <v>No Data</v>
      </c>
      <c r="I3000" t="str" cm="1">
        <f t="array" ref="I3000">IF(D3000 = TRUE, "No Data", _xlfn.IFS(G3000=TRUE, FIND("Active", [3]QueryUserInfo!A2999), H3000=TRUE, FIND("Disc", [3]QueryUserInfo!A2999)))</f>
        <v>No Data</v>
      </c>
    </row>
    <row r="3001" spans="1:9" x14ac:dyDescent="0.3">
      <c r="A3001" t="str">
        <f>IF(D3001=TRUE, "No Data", MID([3]QueryUserInfo!A3000, 2, F3001 -2))</f>
        <v>No Data</v>
      </c>
      <c r="B3001" t="str" cm="1">
        <f t="array" ref="B3001">IF(D3001 = TRUE, "No Data", MID([3]QueryUserInfo!A3000, I3001, _xlfn.IFS(G3001 = TRUE, 6, H3001=TRUE, 4)))</f>
        <v>No Data</v>
      </c>
      <c r="D3001" t="b">
        <f>OR(ISBLANK([3]QueryUserInfo!A3000), [3]QueryUserInfo!A3000 = " USERNAME              SESSIONNAME        ID  STATE   IDLE TIME  LOGON TIME")</f>
        <v>1</v>
      </c>
      <c r="E3001" t="b">
        <f>ISNUMBER(FIND("&gt;", [3]QueryUserInfo!A3000))</f>
        <v>0</v>
      </c>
      <c r="F3001">
        <f>IF(D3001=TRUE, 0, FIND(" ", [3]QueryUserInfo!A3000,2))</f>
        <v>0</v>
      </c>
      <c r="G3001" t="str">
        <f>IF(D3001=TRUE, "No Data", ISNUMBER(FIND("Active", [3]QueryUserInfo!A3000)))</f>
        <v>No Data</v>
      </c>
      <c r="H3001" t="str">
        <f>IF(D3001=TRUE, "No Data", ISNUMBER(FIND("Disc", [3]QueryUserInfo!A3000)))</f>
        <v>No Data</v>
      </c>
      <c r="I3001" t="str" cm="1">
        <f t="array" ref="I3001">IF(D3001 = TRUE, "No Data", _xlfn.IFS(G3001=TRUE, FIND("Active", [3]QueryUserInfo!A3000), H3001=TRUE, FIND("Disc", [3]QueryUserInfo!A3000)))</f>
        <v>No Data</v>
      </c>
    </row>
    <row r="3002" spans="1:9" x14ac:dyDescent="0.3">
      <c r="A3002" t="str">
        <f>IF(D3002=TRUE, "No Data", MID([3]QueryUserInfo!A3001, 2, F3002 -2))</f>
        <v>No Data</v>
      </c>
      <c r="B3002" t="str" cm="1">
        <f t="array" ref="B3002">IF(D3002 = TRUE, "No Data", MID([3]QueryUserInfo!A3001, I3002, _xlfn.IFS(G3002 = TRUE, 6, H3002=TRUE, 4)))</f>
        <v>No Data</v>
      </c>
      <c r="D3002" t="b">
        <f>OR(ISBLANK([3]QueryUserInfo!A3001), [3]QueryUserInfo!A3001 = " USERNAME              SESSIONNAME        ID  STATE   IDLE TIME  LOGON TIME")</f>
        <v>1</v>
      </c>
      <c r="E3002" t="b">
        <f>ISNUMBER(FIND("&gt;", [3]QueryUserInfo!A3001))</f>
        <v>0</v>
      </c>
      <c r="F3002">
        <f>IF(D3002=TRUE, 0, FIND(" ", [3]QueryUserInfo!A3001,2))</f>
        <v>0</v>
      </c>
      <c r="G3002" t="str">
        <f>IF(D3002=TRUE, "No Data", ISNUMBER(FIND("Active", [3]QueryUserInfo!A3001)))</f>
        <v>No Data</v>
      </c>
      <c r="H3002" t="str">
        <f>IF(D3002=TRUE, "No Data", ISNUMBER(FIND("Disc", [3]QueryUserInfo!A3001)))</f>
        <v>No Data</v>
      </c>
      <c r="I3002" t="str" cm="1">
        <f t="array" ref="I3002">IF(D3002 = TRUE, "No Data", _xlfn.IFS(G3002=TRUE, FIND("Active", [3]QueryUserInfo!A3001), H3002=TRUE, FIND("Disc", [3]QueryUserInfo!A3001)))</f>
        <v>No Data</v>
      </c>
    </row>
    <row r="3003" spans="1:9" x14ac:dyDescent="0.3">
      <c r="A3003" t="str">
        <f>IF(D3003=TRUE, "No Data", MID([3]QueryUserInfo!A3002, 2, F3003 -2))</f>
        <v>No Data</v>
      </c>
      <c r="B3003" t="str" cm="1">
        <f t="array" ref="B3003">IF(D3003 = TRUE, "No Data", MID([3]QueryUserInfo!A3002, I3003, _xlfn.IFS(G3003 = TRUE, 6, H3003=TRUE, 4)))</f>
        <v>No Data</v>
      </c>
      <c r="D3003" t="b">
        <f>OR(ISBLANK([3]QueryUserInfo!A3002), [3]QueryUserInfo!A3002 = " USERNAME              SESSIONNAME        ID  STATE   IDLE TIME  LOGON TIME")</f>
        <v>1</v>
      </c>
      <c r="E3003" t="b">
        <f>ISNUMBER(FIND("&gt;", [3]QueryUserInfo!A3002))</f>
        <v>0</v>
      </c>
      <c r="F3003">
        <f>IF(D3003=TRUE, 0, FIND(" ", [3]QueryUserInfo!A3002,2))</f>
        <v>0</v>
      </c>
      <c r="G3003" t="str">
        <f>IF(D3003=TRUE, "No Data", ISNUMBER(FIND("Active", [3]QueryUserInfo!A3002)))</f>
        <v>No Data</v>
      </c>
      <c r="H3003" t="str">
        <f>IF(D3003=TRUE, "No Data", ISNUMBER(FIND("Disc", [3]QueryUserInfo!A3002)))</f>
        <v>No Data</v>
      </c>
      <c r="I3003" t="str" cm="1">
        <f t="array" ref="I3003">IF(D3003 = TRUE, "No Data", _xlfn.IFS(G3003=TRUE, FIND("Active", [3]QueryUserInfo!A3002), H3003=TRUE, FIND("Disc", [3]QueryUserInfo!A3002)))</f>
        <v>No Data</v>
      </c>
    </row>
    <row r="3004" spans="1:9" x14ac:dyDescent="0.3">
      <c r="A3004" t="str">
        <f>IF(D3004=TRUE, "No Data", MID([3]QueryUserInfo!A3003, 2, F3004 -2))</f>
        <v>No Data</v>
      </c>
      <c r="B3004" t="str" cm="1">
        <f t="array" ref="B3004">IF(D3004 = TRUE, "No Data", MID([3]QueryUserInfo!A3003, I3004, _xlfn.IFS(G3004 = TRUE, 6, H3004=TRUE, 4)))</f>
        <v>No Data</v>
      </c>
      <c r="D3004" t="b">
        <f>OR(ISBLANK([3]QueryUserInfo!A3003), [3]QueryUserInfo!A3003 = " USERNAME              SESSIONNAME        ID  STATE   IDLE TIME  LOGON TIME")</f>
        <v>1</v>
      </c>
      <c r="E3004" t="b">
        <f>ISNUMBER(FIND("&gt;", [3]QueryUserInfo!A3003))</f>
        <v>0</v>
      </c>
      <c r="F3004">
        <f>IF(D3004=TRUE, 0, FIND(" ", [3]QueryUserInfo!A3003,2))</f>
        <v>0</v>
      </c>
      <c r="G3004" t="str">
        <f>IF(D3004=TRUE, "No Data", ISNUMBER(FIND("Active", [3]QueryUserInfo!A3003)))</f>
        <v>No Data</v>
      </c>
      <c r="H3004" t="str">
        <f>IF(D3004=TRUE, "No Data", ISNUMBER(FIND("Disc", [3]QueryUserInfo!A3003)))</f>
        <v>No Data</v>
      </c>
      <c r="I3004" t="str" cm="1">
        <f t="array" ref="I3004">IF(D3004 = TRUE, "No Data", _xlfn.IFS(G3004=TRUE, FIND("Active", [3]QueryUserInfo!A3003), H3004=TRUE, FIND("Disc", [3]QueryUserInfo!A3003)))</f>
        <v>No Data</v>
      </c>
    </row>
    <row r="3005" spans="1:9" x14ac:dyDescent="0.3">
      <c r="A3005" t="str">
        <f>IF(D3005=TRUE, "No Data", MID([3]QueryUserInfo!A3004, 2, F3005 -2))</f>
        <v>No Data</v>
      </c>
      <c r="B3005" t="str" cm="1">
        <f t="array" ref="B3005">IF(D3005 = TRUE, "No Data", MID([3]QueryUserInfo!A3004, I3005, _xlfn.IFS(G3005 = TRUE, 6, H3005=TRUE, 4)))</f>
        <v>No Data</v>
      </c>
      <c r="D3005" t="b">
        <f>OR(ISBLANK([3]QueryUserInfo!A3004), [3]QueryUserInfo!A3004 = " USERNAME              SESSIONNAME        ID  STATE   IDLE TIME  LOGON TIME")</f>
        <v>1</v>
      </c>
      <c r="E3005" t="b">
        <f>ISNUMBER(FIND("&gt;", [3]QueryUserInfo!A3004))</f>
        <v>0</v>
      </c>
      <c r="F3005">
        <f>IF(D3005=TRUE, 0, FIND(" ", [3]QueryUserInfo!A3004,2))</f>
        <v>0</v>
      </c>
      <c r="G3005" t="str">
        <f>IF(D3005=TRUE, "No Data", ISNUMBER(FIND("Active", [3]QueryUserInfo!A3004)))</f>
        <v>No Data</v>
      </c>
      <c r="H3005" t="str">
        <f>IF(D3005=TRUE, "No Data", ISNUMBER(FIND("Disc", [3]QueryUserInfo!A3004)))</f>
        <v>No Data</v>
      </c>
      <c r="I3005" t="str" cm="1">
        <f t="array" ref="I3005">IF(D3005 = TRUE, "No Data", _xlfn.IFS(G3005=TRUE, FIND("Active", [3]QueryUserInfo!A3004), H3005=TRUE, FIND("Disc", [3]QueryUserInfo!A3004)))</f>
        <v>No Data</v>
      </c>
    </row>
    <row r="3006" spans="1:9" x14ac:dyDescent="0.3">
      <c r="A3006" t="str">
        <f>IF(D3006=TRUE, "No Data", MID([3]QueryUserInfo!A3005, 2, F3006 -2))</f>
        <v>No Data</v>
      </c>
      <c r="B3006" t="str" cm="1">
        <f t="array" ref="B3006">IF(D3006 = TRUE, "No Data", MID([3]QueryUserInfo!A3005, I3006, _xlfn.IFS(G3006 = TRUE, 6, H3006=TRUE, 4)))</f>
        <v>No Data</v>
      </c>
      <c r="D3006" t="b">
        <f>OR(ISBLANK([3]QueryUserInfo!A3005), [3]QueryUserInfo!A3005 = " USERNAME              SESSIONNAME        ID  STATE   IDLE TIME  LOGON TIME")</f>
        <v>1</v>
      </c>
      <c r="E3006" t="b">
        <f>ISNUMBER(FIND("&gt;", [3]QueryUserInfo!A3005))</f>
        <v>0</v>
      </c>
      <c r="F3006">
        <f>IF(D3006=TRUE, 0, FIND(" ", [3]QueryUserInfo!A3005,2))</f>
        <v>0</v>
      </c>
      <c r="G3006" t="str">
        <f>IF(D3006=TRUE, "No Data", ISNUMBER(FIND("Active", [3]QueryUserInfo!A3005)))</f>
        <v>No Data</v>
      </c>
      <c r="H3006" t="str">
        <f>IF(D3006=TRUE, "No Data", ISNUMBER(FIND("Disc", [3]QueryUserInfo!A3005)))</f>
        <v>No Data</v>
      </c>
      <c r="I3006" t="str" cm="1">
        <f t="array" ref="I3006">IF(D3006 = TRUE, "No Data", _xlfn.IFS(G3006=TRUE, FIND("Active", [3]QueryUserInfo!A3005), H3006=TRUE, FIND("Disc", [3]QueryUserInfo!A3005)))</f>
        <v>No Data</v>
      </c>
    </row>
    <row r="3007" spans="1:9" x14ac:dyDescent="0.3">
      <c r="A3007" t="str">
        <f>IF(D3007=TRUE, "No Data", MID([3]QueryUserInfo!A3006, 2, F3007 -2))</f>
        <v>No Data</v>
      </c>
      <c r="B3007" t="str" cm="1">
        <f t="array" ref="B3007">IF(D3007 = TRUE, "No Data", MID([3]QueryUserInfo!A3006, I3007, _xlfn.IFS(G3007 = TRUE, 6, H3007=TRUE, 4)))</f>
        <v>No Data</v>
      </c>
      <c r="D3007" t="b">
        <f>OR(ISBLANK([3]QueryUserInfo!A3006), [3]QueryUserInfo!A3006 = " USERNAME              SESSIONNAME        ID  STATE   IDLE TIME  LOGON TIME")</f>
        <v>1</v>
      </c>
      <c r="E3007" t="b">
        <f>ISNUMBER(FIND("&gt;", [3]QueryUserInfo!A3006))</f>
        <v>0</v>
      </c>
      <c r="F3007">
        <f>IF(D3007=TRUE, 0, FIND(" ", [3]QueryUserInfo!A3006,2))</f>
        <v>0</v>
      </c>
      <c r="G3007" t="str">
        <f>IF(D3007=TRUE, "No Data", ISNUMBER(FIND("Active", [3]QueryUserInfo!A3006)))</f>
        <v>No Data</v>
      </c>
      <c r="H3007" t="str">
        <f>IF(D3007=TRUE, "No Data", ISNUMBER(FIND("Disc", [3]QueryUserInfo!A3006)))</f>
        <v>No Data</v>
      </c>
      <c r="I3007" t="str" cm="1">
        <f t="array" ref="I3007">IF(D3007 = TRUE, "No Data", _xlfn.IFS(G3007=TRUE, FIND("Active", [3]QueryUserInfo!A3006), H3007=TRUE, FIND("Disc", [3]QueryUserInfo!A3006)))</f>
        <v>No Data</v>
      </c>
    </row>
    <row r="3008" spans="1:9" x14ac:dyDescent="0.3">
      <c r="A3008" t="str">
        <f>IF(D3008=TRUE, "No Data", MID([3]QueryUserInfo!A3007, 2, F3008 -2))</f>
        <v>No Data</v>
      </c>
      <c r="B3008" t="str" cm="1">
        <f t="array" ref="B3008">IF(D3008 = TRUE, "No Data", MID([3]QueryUserInfo!A3007, I3008, _xlfn.IFS(G3008 = TRUE, 6, H3008=TRUE, 4)))</f>
        <v>No Data</v>
      </c>
      <c r="D3008" t="b">
        <f>OR(ISBLANK([3]QueryUserInfo!A3007), [3]QueryUserInfo!A3007 = " USERNAME              SESSIONNAME        ID  STATE   IDLE TIME  LOGON TIME")</f>
        <v>1</v>
      </c>
      <c r="E3008" t="b">
        <f>ISNUMBER(FIND("&gt;", [3]QueryUserInfo!A3007))</f>
        <v>0</v>
      </c>
      <c r="F3008">
        <f>IF(D3008=TRUE, 0, FIND(" ", [3]QueryUserInfo!A3007,2))</f>
        <v>0</v>
      </c>
      <c r="G3008" t="str">
        <f>IF(D3008=TRUE, "No Data", ISNUMBER(FIND("Active", [3]QueryUserInfo!A3007)))</f>
        <v>No Data</v>
      </c>
      <c r="H3008" t="str">
        <f>IF(D3008=TRUE, "No Data", ISNUMBER(FIND("Disc", [3]QueryUserInfo!A3007)))</f>
        <v>No Data</v>
      </c>
      <c r="I3008" t="str" cm="1">
        <f t="array" ref="I3008">IF(D3008 = TRUE, "No Data", _xlfn.IFS(G3008=TRUE, FIND("Active", [3]QueryUserInfo!A3007), H3008=TRUE, FIND("Disc", [3]QueryUserInfo!A3007)))</f>
        <v>No Data</v>
      </c>
    </row>
    <row r="3009" spans="1:9" x14ac:dyDescent="0.3">
      <c r="A3009" t="str">
        <f>IF(D3009=TRUE, "No Data", MID([3]QueryUserInfo!A3008, 2, F3009 -2))</f>
        <v>No Data</v>
      </c>
      <c r="B3009" t="str" cm="1">
        <f t="array" ref="B3009">IF(D3009 = TRUE, "No Data", MID([3]QueryUserInfo!A3008, I3009, _xlfn.IFS(G3009 = TRUE, 6, H3009=TRUE, 4)))</f>
        <v>No Data</v>
      </c>
      <c r="D3009" t="b">
        <f>OR(ISBLANK([3]QueryUserInfo!A3008), [3]QueryUserInfo!A3008 = " USERNAME              SESSIONNAME        ID  STATE   IDLE TIME  LOGON TIME")</f>
        <v>1</v>
      </c>
      <c r="E3009" t="b">
        <f>ISNUMBER(FIND("&gt;", [3]QueryUserInfo!A3008))</f>
        <v>0</v>
      </c>
      <c r="F3009">
        <f>IF(D3009=TRUE, 0, FIND(" ", [3]QueryUserInfo!A3008,2))</f>
        <v>0</v>
      </c>
      <c r="G3009" t="str">
        <f>IF(D3009=TRUE, "No Data", ISNUMBER(FIND("Active", [3]QueryUserInfo!A3008)))</f>
        <v>No Data</v>
      </c>
      <c r="H3009" t="str">
        <f>IF(D3009=TRUE, "No Data", ISNUMBER(FIND("Disc", [3]QueryUserInfo!A3008)))</f>
        <v>No Data</v>
      </c>
      <c r="I3009" t="str" cm="1">
        <f t="array" ref="I3009">IF(D3009 = TRUE, "No Data", _xlfn.IFS(G3009=TRUE, FIND("Active", [3]QueryUserInfo!A3008), H3009=TRUE, FIND("Disc", [3]QueryUserInfo!A3008)))</f>
        <v>No Data</v>
      </c>
    </row>
    <row r="3010" spans="1:9" x14ac:dyDescent="0.3">
      <c r="A3010" t="str">
        <f>IF(D3010=TRUE, "No Data", MID([3]QueryUserInfo!A3009, 2, F3010 -2))</f>
        <v>No Data</v>
      </c>
      <c r="B3010" t="str" cm="1">
        <f t="array" ref="B3010">IF(D3010 = TRUE, "No Data", MID([3]QueryUserInfo!A3009, I3010, _xlfn.IFS(G3010 = TRUE, 6, H3010=TRUE, 4)))</f>
        <v>No Data</v>
      </c>
      <c r="D3010" t="b">
        <f>OR(ISBLANK([3]QueryUserInfo!A3009), [3]QueryUserInfo!A3009 = " USERNAME              SESSIONNAME        ID  STATE   IDLE TIME  LOGON TIME")</f>
        <v>1</v>
      </c>
      <c r="E3010" t="b">
        <f>ISNUMBER(FIND("&gt;", [3]QueryUserInfo!A3009))</f>
        <v>0</v>
      </c>
      <c r="F3010">
        <f>IF(D3010=TRUE, 0, FIND(" ", [3]QueryUserInfo!A3009,2))</f>
        <v>0</v>
      </c>
      <c r="G3010" t="str">
        <f>IF(D3010=TRUE, "No Data", ISNUMBER(FIND("Active", [3]QueryUserInfo!A3009)))</f>
        <v>No Data</v>
      </c>
      <c r="H3010" t="str">
        <f>IF(D3010=TRUE, "No Data", ISNUMBER(FIND("Disc", [3]QueryUserInfo!A3009)))</f>
        <v>No Data</v>
      </c>
      <c r="I3010" t="str" cm="1">
        <f t="array" ref="I3010">IF(D3010 = TRUE, "No Data", _xlfn.IFS(G3010=TRUE, FIND("Active", [3]QueryUserInfo!A3009), H3010=TRUE, FIND("Disc", [3]QueryUserInfo!A3009)))</f>
        <v>No Data</v>
      </c>
    </row>
    <row r="3011" spans="1:9" x14ac:dyDescent="0.3">
      <c r="A3011" t="str">
        <f>IF(D3011=TRUE, "No Data", MID([3]QueryUserInfo!A3010, 2, F3011 -2))</f>
        <v>No Data</v>
      </c>
      <c r="B3011" t="str" cm="1">
        <f t="array" ref="B3011">IF(D3011 = TRUE, "No Data", MID([3]QueryUserInfo!A3010, I3011, _xlfn.IFS(G3011 = TRUE, 6, H3011=TRUE, 4)))</f>
        <v>No Data</v>
      </c>
      <c r="D3011" t="b">
        <f>OR(ISBLANK([3]QueryUserInfo!A3010), [3]QueryUserInfo!A3010 = " USERNAME              SESSIONNAME        ID  STATE   IDLE TIME  LOGON TIME")</f>
        <v>1</v>
      </c>
      <c r="E3011" t="b">
        <f>ISNUMBER(FIND("&gt;", [3]QueryUserInfo!A3010))</f>
        <v>0</v>
      </c>
      <c r="F3011">
        <f>IF(D3011=TRUE, 0, FIND(" ", [3]QueryUserInfo!A3010,2))</f>
        <v>0</v>
      </c>
      <c r="G3011" t="str">
        <f>IF(D3011=TRUE, "No Data", ISNUMBER(FIND("Active", [3]QueryUserInfo!A3010)))</f>
        <v>No Data</v>
      </c>
      <c r="H3011" t="str">
        <f>IF(D3011=TRUE, "No Data", ISNUMBER(FIND("Disc", [3]QueryUserInfo!A3010)))</f>
        <v>No Data</v>
      </c>
      <c r="I3011" t="str" cm="1">
        <f t="array" ref="I3011">IF(D3011 = TRUE, "No Data", _xlfn.IFS(G3011=TRUE, FIND("Active", [3]QueryUserInfo!A3010), H3011=TRUE, FIND("Disc", [3]QueryUserInfo!A3010)))</f>
        <v>No Data</v>
      </c>
    </row>
    <row r="3012" spans="1:9" x14ac:dyDescent="0.3">
      <c r="A3012" t="str">
        <f>IF(D3012=TRUE, "No Data", MID([3]QueryUserInfo!A3011, 2, F3012 -2))</f>
        <v>No Data</v>
      </c>
      <c r="B3012" t="str" cm="1">
        <f t="array" ref="B3012">IF(D3012 = TRUE, "No Data", MID([3]QueryUserInfo!A3011, I3012, _xlfn.IFS(G3012 = TRUE, 6, H3012=TRUE, 4)))</f>
        <v>No Data</v>
      </c>
      <c r="D3012" t="b">
        <f>OR(ISBLANK([3]QueryUserInfo!A3011), [3]QueryUserInfo!A3011 = " USERNAME              SESSIONNAME        ID  STATE   IDLE TIME  LOGON TIME")</f>
        <v>1</v>
      </c>
      <c r="E3012" t="b">
        <f>ISNUMBER(FIND("&gt;", [3]QueryUserInfo!A3011))</f>
        <v>0</v>
      </c>
      <c r="F3012">
        <f>IF(D3012=TRUE, 0, FIND(" ", [3]QueryUserInfo!A3011,2))</f>
        <v>0</v>
      </c>
      <c r="G3012" t="str">
        <f>IF(D3012=TRUE, "No Data", ISNUMBER(FIND("Active", [3]QueryUserInfo!A3011)))</f>
        <v>No Data</v>
      </c>
      <c r="H3012" t="str">
        <f>IF(D3012=TRUE, "No Data", ISNUMBER(FIND("Disc", [3]QueryUserInfo!A3011)))</f>
        <v>No Data</v>
      </c>
      <c r="I3012" t="str" cm="1">
        <f t="array" ref="I3012">IF(D3012 = TRUE, "No Data", _xlfn.IFS(G3012=TRUE, FIND("Active", [3]QueryUserInfo!A3011), H3012=TRUE, FIND("Disc", [3]QueryUserInfo!A3011)))</f>
        <v>No Data</v>
      </c>
    </row>
    <row r="3013" spans="1:9" x14ac:dyDescent="0.3">
      <c r="A3013" t="str">
        <f>IF(D3013=TRUE, "No Data", MID([3]QueryUserInfo!A3012, 2, F3013 -2))</f>
        <v>No Data</v>
      </c>
      <c r="B3013" t="str" cm="1">
        <f t="array" ref="B3013">IF(D3013 = TRUE, "No Data", MID([3]QueryUserInfo!A3012, I3013, _xlfn.IFS(G3013 = TRUE, 6, H3013=TRUE, 4)))</f>
        <v>No Data</v>
      </c>
      <c r="D3013" t="b">
        <f>OR(ISBLANK([3]QueryUserInfo!A3012), [3]QueryUserInfo!A3012 = " USERNAME              SESSIONNAME        ID  STATE   IDLE TIME  LOGON TIME")</f>
        <v>1</v>
      </c>
      <c r="E3013" t="b">
        <f>ISNUMBER(FIND("&gt;", [3]QueryUserInfo!A3012))</f>
        <v>0</v>
      </c>
      <c r="F3013">
        <f>IF(D3013=TRUE, 0, FIND(" ", [3]QueryUserInfo!A3012,2))</f>
        <v>0</v>
      </c>
      <c r="G3013" t="str">
        <f>IF(D3013=TRUE, "No Data", ISNUMBER(FIND("Active", [3]QueryUserInfo!A3012)))</f>
        <v>No Data</v>
      </c>
      <c r="H3013" t="str">
        <f>IF(D3013=TRUE, "No Data", ISNUMBER(FIND("Disc", [3]QueryUserInfo!A3012)))</f>
        <v>No Data</v>
      </c>
      <c r="I3013" t="str" cm="1">
        <f t="array" ref="I3013">IF(D3013 = TRUE, "No Data", _xlfn.IFS(G3013=TRUE, FIND("Active", [3]QueryUserInfo!A3012), H3013=TRUE, FIND("Disc", [3]QueryUserInfo!A3012)))</f>
        <v>No Data</v>
      </c>
    </row>
    <row r="3014" spans="1:9" x14ac:dyDescent="0.3">
      <c r="A3014" t="str">
        <f>IF(D3014=TRUE, "No Data", MID([3]QueryUserInfo!A3013, 2, F3014 -2))</f>
        <v>No Data</v>
      </c>
      <c r="B3014" t="str" cm="1">
        <f t="array" ref="B3014">IF(D3014 = TRUE, "No Data", MID([3]QueryUserInfo!A3013, I3014, _xlfn.IFS(G3014 = TRUE, 6, H3014=TRUE, 4)))</f>
        <v>No Data</v>
      </c>
      <c r="D3014" t="b">
        <f>OR(ISBLANK([3]QueryUserInfo!A3013), [3]QueryUserInfo!A3013 = " USERNAME              SESSIONNAME        ID  STATE   IDLE TIME  LOGON TIME")</f>
        <v>1</v>
      </c>
      <c r="E3014" t="b">
        <f>ISNUMBER(FIND("&gt;", [3]QueryUserInfo!A3013))</f>
        <v>0</v>
      </c>
      <c r="F3014">
        <f>IF(D3014=TRUE, 0, FIND(" ", [3]QueryUserInfo!A3013,2))</f>
        <v>0</v>
      </c>
      <c r="G3014" t="str">
        <f>IF(D3014=TRUE, "No Data", ISNUMBER(FIND("Active", [3]QueryUserInfo!A3013)))</f>
        <v>No Data</v>
      </c>
      <c r="H3014" t="str">
        <f>IF(D3014=TRUE, "No Data", ISNUMBER(FIND("Disc", [3]QueryUserInfo!A3013)))</f>
        <v>No Data</v>
      </c>
      <c r="I3014" t="str" cm="1">
        <f t="array" ref="I3014">IF(D3014 = TRUE, "No Data", _xlfn.IFS(G3014=TRUE, FIND("Active", [3]QueryUserInfo!A3013), H3014=TRUE, FIND("Disc", [3]QueryUserInfo!A3013)))</f>
        <v>No Data</v>
      </c>
    </row>
    <row r="3015" spans="1:9" x14ac:dyDescent="0.3">
      <c r="A3015" t="str">
        <f>IF(D3015=TRUE, "No Data", MID([3]QueryUserInfo!A3014, 2, F3015 -2))</f>
        <v>No Data</v>
      </c>
      <c r="B3015" t="str" cm="1">
        <f t="array" ref="B3015">IF(D3015 = TRUE, "No Data", MID([3]QueryUserInfo!A3014, I3015, _xlfn.IFS(G3015 = TRUE, 6, H3015=TRUE, 4)))</f>
        <v>No Data</v>
      </c>
      <c r="D3015" t="b">
        <f>OR(ISBLANK([3]QueryUserInfo!A3014), [3]QueryUserInfo!A3014 = " USERNAME              SESSIONNAME        ID  STATE   IDLE TIME  LOGON TIME")</f>
        <v>1</v>
      </c>
      <c r="E3015" t="b">
        <f>ISNUMBER(FIND("&gt;", [3]QueryUserInfo!A3014))</f>
        <v>0</v>
      </c>
      <c r="F3015">
        <f>IF(D3015=TRUE, 0, FIND(" ", [3]QueryUserInfo!A3014,2))</f>
        <v>0</v>
      </c>
      <c r="G3015" t="str">
        <f>IF(D3015=TRUE, "No Data", ISNUMBER(FIND("Active", [3]QueryUserInfo!A3014)))</f>
        <v>No Data</v>
      </c>
      <c r="H3015" t="str">
        <f>IF(D3015=TRUE, "No Data", ISNUMBER(FIND("Disc", [3]QueryUserInfo!A3014)))</f>
        <v>No Data</v>
      </c>
      <c r="I3015" t="str" cm="1">
        <f t="array" ref="I3015">IF(D3015 = TRUE, "No Data", _xlfn.IFS(G3015=TRUE, FIND("Active", [3]QueryUserInfo!A3014), H3015=TRUE, FIND("Disc", [3]QueryUserInfo!A3014)))</f>
        <v>No Data</v>
      </c>
    </row>
    <row r="3016" spans="1:9" x14ac:dyDescent="0.3">
      <c r="A3016" t="str">
        <f>IF(D3016=TRUE, "No Data", MID([3]QueryUserInfo!A3015, 2, F3016 -2))</f>
        <v>No Data</v>
      </c>
      <c r="B3016" t="str" cm="1">
        <f t="array" ref="B3016">IF(D3016 = TRUE, "No Data", MID([3]QueryUserInfo!A3015, I3016, _xlfn.IFS(G3016 = TRUE, 6, H3016=TRUE, 4)))</f>
        <v>No Data</v>
      </c>
      <c r="D3016" t="b">
        <f>OR(ISBLANK([3]QueryUserInfo!A3015), [3]QueryUserInfo!A3015 = " USERNAME              SESSIONNAME        ID  STATE   IDLE TIME  LOGON TIME")</f>
        <v>1</v>
      </c>
      <c r="E3016" t="b">
        <f>ISNUMBER(FIND("&gt;", [3]QueryUserInfo!A3015))</f>
        <v>0</v>
      </c>
      <c r="F3016">
        <f>IF(D3016=TRUE, 0, FIND(" ", [3]QueryUserInfo!A3015,2))</f>
        <v>0</v>
      </c>
      <c r="G3016" t="str">
        <f>IF(D3016=TRUE, "No Data", ISNUMBER(FIND("Active", [3]QueryUserInfo!A3015)))</f>
        <v>No Data</v>
      </c>
      <c r="H3016" t="str">
        <f>IF(D3016=TRUE, "No Data", ISNUMBER(FIND("Disc", [3]QueryUserInfo!A3015)))</f>
        <v>No Data</v>
      </c>
      <c r="I3016" t="str" cm="1">
        <f t="array" ref="I3016">IF(D3016 = TRUE, "No Data", _xlfn.IFS(G3016=TRUE, FIND("Active", [3]QueryUserInfo!A3015), H3016=TRUE, FIND("Disc", [3]QueryUserInfo!A3015)))</f>
        <v>No Data</v>
      </c>
    </row>
    <row r="3017" spans="1:9" x14ac:dyDescent="0.3">
      <c r="A3017" t="str">
        <f>IF(D3017=TRUE, "No Data", MID([3]QueryUserInfo!A3016, 2, F3017 -2))</f>
        <v>No Data</v>
      </c>
      <c r="B3017" t="str" cm="1">
        <f t="array" ref="B3017">IF(D3017 = TRUE, "No Data", MID([3]QueryUserInfo!A3016, I3017, _xlfn.IFS(G3017 = TRUE, 6, H3017=TRUE, 4)))</f>
        <v>No Data</v>
      </c>
      <c r="D3017" t="b">
        <f>OR(ISBLANK([3]QueryUserInfo!A3016), [3]QueryUserInfo!A3016 = " USERNAME              SESSIONNAME        ID  STATE   IDLE TIME  LOGON TIME")</f>
        <v>1</v>
      </c>
      <c r="E3017" t="b">
        <f>ISNUMBER(FIND("&gt;", [3]QueryUserInfo!A3016))</f>
        <v>0</v>
      </c>
      <c r="F3017">
        <f>IF(D3017=TRUE, 0, FIND(" ", [3]QueryUserInfo!A3016,2))</f>
        <v>0</v>
      </c>
      <c r="G3017" t="str">
        <f>IF(D3017=TRUE, "No Data", ISNUMBER(FIND("Active", [3]QueryUserInfo!A3016)))</f>
        <v>No Data</v>
      </c>
      <c r="H3017" t="str">
        <f>IF(D3017=TRUE, "No Data", ISNUMBER(FIND("Disc", [3]QueryUserInfo!A3016)))</f>
        <v>No Data</v>
      </c>
      <c r="I3017" t="str" cm="1">
        <f t="array" ref="I3017">IF(D3017 = TRUE, "No Data", _xlfn.IFS(G3017=TRUE, FIND("Active", [3]QueryUserInfo!A3016), H3017=TRUE, FIND("Disc", [3]QueryUserInfo!A3016)))</f>
        <v>No Data</v>
      </c>
    </row>
    <row r="3018" spans="1:9" x14ac:dyDescent="0.3">
      <c r="A3018" t="str">
        <f>IF(D3018=TRUE, "No Data", MID([3]QueryUserInfo!A3017, 2, F3018 -2))</f>
        <v>No Data</v>
      </c>
      <c r="B3018" t="str" cm="1">
        <f t="array" ref="B3018">IF(D3018 = TRUE, "No Data", MID([3]QueryUserInfo!A3017, I3018, _xlfn.IFS(G3018 = TRUE, 6, H3018=TRUE, 4)))</f>
        <v>No Data</v>
      </c>
      <c r="D3018" t="b">
        <f>OR(ISBLANK([3]QueryUserInfo!A3017), [3]QueryUserInfo!A3017 = " USERNAME              SESSIONNAME        ID  STATE   IDLE TIME  LOGON TIME")</f>
        <v>1</v>
      </c>
      <c r="E3018" t="b">
        <f>ISNUMBER(FIND("&gt;", [3]QueryUserInfo!A3017))</f>
        <v>0</v>
      </c>
      <c r="F3018">
        <f>IF(D3018=TRUE, 0, FIND(" ", [3]QueryUserInfo!A3017,2))</f>
        <v>0</v>
      </c>
      <c r="G3018" t="str">
        <f>IF(D3018=TRUE, "No Data", ISNUMBER(FIND("Active", [3]QueryUserInfo!A3017)))</f>
        <v>No Data</v>
      </c>
      <c r="H3018" t="str">
        <f>IF(D3018=TRUE, "No Data", ISNUMBER(FIND("Disc", [3]QueryUserInfo!A3017)))</f>
        <v>No Data</v>
      </c>
      <c r="I3018" t="str" cm="1">
        <f t="array" ref="I3018">IF(D3018 = TRUE, "No Data", _xlfn.IFS(G3018=TRUE, FIND("Active", [3]QueryUserInfo!A3017), H3018=TRUE, FIND("Disc", [3]QueryUserInfo!A3017)))</f>
        <v>No Data</v>
      </c>
    </row>
    <row r="3019" spans="1:9" x14ac:dyDescent="0.3">
      <c r="A3019" t="str">
        <f>IF(D3019=TRUE, "No Data", MID([3]QueryUserInfo!A3018, 2, F3019 -2))</f>
        <v>No Data</v>
      </c>
      <c r="B3019" t="str" cm="1">
        <f t="array" ref="B3019">IF(D3019 = TRUE, "No Data", MID([3]QueryUserInfo!A3018, I3019, _xlfn.IFS(G3019 = TRUE, 6, H3019=TRUE, 4)))</f>
        <v>No Data</v>
      </c>
      <c r="D3019" t="b">
        <f>OR(ISBLANK([3]QueryUserInfo!A3018), [3]QueryUserInfo!A3018 = " USERNAME              SESSIONNAME        ID  STATE   IDLE TIME  LOGON TIME")</f>
        <v>1</v>
      </c>
      <c r="E3019" t="b">
        <f>ISNUMBER(FIND("&gt;", [3]QueryUserInfo!A3018))</f>
        <v>0</v>
      </c>
      <c r="F3019">
        <f>IF(D3019=TRUE, 0, FIND(" ", [3]QueryUserInfo!A3018,2))</f>
        <v>0</v>
      </c>
      <c r="G3019" t="str">
        <f>IF(D3019=TRUE, "No Data", ISNUMBER(FIND("Active", [3]QueryUserInfo!A3018)))</f>
        <v>No Data</v>
      </c>
      <c r="H3019" t="str">
        <f>IF(D3019=TRUE, "No Data", ISNUMBER(FIND("Disc", [3]QueryUserInfo!A3018)))</f>
        <v>No Data</v>
      </c>
      <c r="I3019" t="str" cm="1">
        <f t="array" ref="I3019">IF(D3019 = TRUE, "No Data", _xlfn.IFS(G3019=TRUE, FIND("Active", [3]QueryUserInfo!A3018), H3019=TRUE, FIND("Disc", [3]QueryUserInfo!A3018)))</f>
        <v>No Data</v>
      </c>
    </row>
    <row r="3020" spans="1:9" x14ac:dyDescent="0.3">
      <c r="A3020" t="str">
        <f>IF(D3020=TRUE, "No Data", MID([3]QueryUserInfo!A3019, 2, F3020 -2))</f>
        <v>No Data</v>
      </c>
      <c r="B3020" t="str" cm="1">
        <f t="array" ref="B3020">IF(D3020 = TRUE, "No Data", MID([3]QueryUserInfo!A3019, I3020, _xlfn.IFS(G3020 = TRUE, 6, H3020=TRUE, 4)))</f>
        <v>No Data</v>
      </c>
      <c r="D3020" t="b">
        <f>OR(ISBLANK([3]QueryUserInfo!A3019), [3]QueryUserInfo!A3019 = " USERNAME              SESSIONNAME        ID  STATE   IDLE TIME  LOGON TIME")</f>
        <v>1</v>
      </c>
      <c r="E3020" t="b">
        <f>ISNUMBER(FIND("&gt;", [3]QueryUserInfo!A3019))</f>
        <v>0</v>
      </c>
      <c r="F3020">
        <f>IF(D3020=TRUE, 0, FIND(" ", [3]QueryUserInfo!A3019,2))</f>
        <v>0</v>
      </c>
      <c r="G3020" t="str">
        <f>IF(D3020=TRUE, "No Data", ISNUMBER(FIND("Active", [3]QueryUserInfo!A3019)))</f>
        <v>No Data</v>
      </c>
      <c r="H3020" t="str">
        <f>IF(D3020=TRUE, "No Data", ISNUMBER(FIND("Disc", [3]QueryUserInfo!A3019)))</f>
        <v>No Data</v>
      </c>
      <c r="I3020" t="str" cm="1">
        <f t="array" ref="I3020">IF(D3020 = TRUE, "No Data", _xlfn.IFS(G3020=TRUE, FIND("Active", [3]QueryUserInfo!A3019), H3020=TRUE, FIND("Disc", [3]QueryUserInfo!A3019)))</f>
        <v>No Data</v>
      </c>
    </row>
    <row r="3021" spans="1:9" x14ac:dyDescent="0.3">
      <c r="A3021" t="str">
        <f>IF(D3021=TRUE, "No Data", MID([3]QueryUserInfo!A3020, 2, F3021 -2))</f>
        <v>No Data</v>
      </c>
      <c r="B3021" t="str" cm="1">
        <f t="array" ref="B3021">IF(D3021 = TRUE, "No Data", MID([3]QueryUserInfo!A3020, I3021, _xlfn.IFS(G3021 = TRUE, 6, H3021=TRUE, 4)))</f>
        <v>No Data</v>
      </c>
      <c r="D3021" t="b">
        <f>OR(ISBLANK([3]QueryUserInfo!A3020), [3]QueryUserInfo!A3020 = " USERNAME              SESSIONNAME        ID  STATE   IDLE TIME  LOGON TIME")</f>
        <v>1</v>
      </c>
      <c r="E3021" t="b">
        <f>ISNUMBER(FIND("&gt;", [3]QueryUserInfo!A3020))</f>
        <v>0</v>
      </c>
      <c r="F3021">
        <f>IF(D3021=TRUE, 0, FIND(" ", [3]QueryUserInfo!A3020,2))</f>
        <v>0</v>
      </c>
      <c r="G3021" t="str">
        <f>IF(D3021=TRUE, "No Data", ISNUMBER(FIND("Active", [3]QueryUserInfo!A3020)))</f>
        <v>No Data</v>
      </c>
      <c r="H3021" t="str">
        <f>IF(D3021=TRUE, "No Data", ISNUMBER(FIND("Disc", [3]QueryUserInfo!A3020)))</f>
        <v>No Data</v>
      </c>
      <c r="I3021" t="str" cm="1">
        <f t="array" ref="I3021">IF(D3021 = TRUE, "No Data", _xlfn.IFS(G3021=TRUE, FIND("Active", [3]QueryUserInfo!A3020), H3021=TRUE, FIND("Disc", [3]QueryUserInfo!A3020)))</f>
        <v>No Data</v>
      </c>
    </row>
    <row r="3022" spans="1:9" x14ac:dyDescent="0.3">
      <c r="A3022" t="str">
        <f>IF(D3022=TRUE, "No Data", MID([3]QueryUserInfo!A3021, 2, F3022 -2))</f>
        <v>No Data</v>
      </c>
      <c r="B3022" t="str" cm="1">
        <f t="array" ref="B3022">IF(D3022 = TRUE, "No Data", MID([3]QueryUserInfo!A3021, I3022, _xlfn.IFS(G3022 = TRUE, 6, H3022=TRUE, 4)))</f>
        <v>No Data</v>
      </c>
      <c r="D3022" t="b">
        <f>OR(ISBLANK([3]QueryUserInfo!A3021), [3]QueryUserInfo!A3021 = " USERNAME              SESSIONNAME        ID  STATE   IDLE TIME  LOGON TIME")</f>
        <v>1</v>
      </c>
      <c r="E3022" t="b">
        <f>ISNUMBER(FIND("&gt;", [3]QueryUserInfo!A3021))</f>
        <v>0</v>
      </c>
      <c r="F3022">
        <f>IF(D3022=TRUE, 0, FIND(" ", [3]QueryUserInfo!A3021,2))</f>
        <v>0</v>
      </c>
      <c r="G3022" t="str">
        <f>IF(D3022=TRUE, "No Data", ISNUMBER(FIND("Active", [3]QueryUserInfo!A3021)))</f>
        <v>No Data</v>
      </c>
      <c r="H3022" t="str">
        <f>IF(D3022=TRUE, "No Data", ISNUMBER(FIND("Disc", [3]QueryUserInfo!A3021)))</f>
        <v>No Data</v>
      </c>
      <c r="I3022" t="str" cm="1">
        <f t="array" ref="I3022">IF(D3022 = TRUE, "No Data", _xlfn.IFS(G3022=TRUE, FIND("Active", [3]QueryUserInfo!A3021), H3022=TRUE, FIND("Disc", [3]QueryUserInfo!A3021)))</f>
        <v>No Data</v>
      </c>
    </row>
    <row r="3023" spans="1:9" x14ac:dyDescent="0.3">
      <c r="A3023" t="str">
        <f>IF(D3023=TRUE, "No Data", MID([3]QueryUserInfo!A3022, 2, F3023 -2))</f>
        <v>No Data</v>
      </c>
      <c r="B3023" t="str" cm="1">
        <f t="array" ref="B3023">IF(D3023 = TRUE, "No Data", MID([3]QueryUserInfo!A3022, I3023, _xlfn.IFS(G3023 = TRUE, 6, H3023=TRUE, 4)))</f>
        <v>No Data</v>
      </c>
      <c r="D3023" t="b">
        <f>OR(ISBLANK([3]QueryUserInfo!A3022), [3]QueryUserInfo!A3022 = " USERNAME              SESSIONNAME        ID  STATE   IDLE TIME  LOGON TIME")</f>
        <v>1</v>
      </c>
      <c r="E3023" t="b">
        <f>ISNUMBER(FIND("&gt;", [3]QueryUserInfo!A3022))</f>
        <v>0</v>
      </c>
      <c r="F3023">
        <f>IF(D3023=TRUE, 0, FIND(" ", [3]QueryUserInfo!A3022,2))</f>
        <v>0</v>
      </c>
      <c r="G3023" t="str">
        <f>IF(D3023=TRUE, "No Data", ISNUMBER(FIND("Active", [3]QueryUserInfo!A3022)))</f>
        <v>No Data</v>
      </c>
      <c r="H3023" t="str">
        <f>IF(D3023=TRUE, "No Data", ISNUMBER(FIND("Disc", [3]QueryUserInfo!A3022)))</f>
        <v>No Data</v>
      </c>
      <c r="I3023" t="str" cm="1">
        <f t="array" ref="I3023">IF(D3023 = TRUE, "No Data", _xlfn.IFS(G3023=TRUE, FIND("Active", [3]QueryUserInfo!A3022), H3023=TRUE, FIND("Disc", [3]QueryUserInfo!A3022)))</f>
        <v>No Data</v>
      </c>
    </row>
    <row r="3024" spans="1:9" x14ac:dyDescent="0.3">
      <c r="A3024" t="str">
        <f>IF(D3024=TRUE, "No Data", MID([3]QueryUserInfo!A3023, 2, F3024 -2))</f>
        <v>No Data</v>
      </c>
      <c r="B3024" t="str" cm="1">
        <f t="array" ref="B3024">IF(D3024 = TRUE, "No Data", MID([3]QueryUserInfo!A3023, I3024, _xlfn.IFS(G3024 = TRUE, 6, H3024=TRUE, 4)))</f>
        <v>No Data</v>
      </c>
      <c r="D3024" t="b">
        <f>OR(ISBLANK([3]QueryUserInfo!A3023), [3]QueryUserInfo!A3023 = " USERNAME              SESSIONNAME        ID  STATE   IDLE TIME  LOGON TIME")</f>
        <v>1</v>
      </c>
      <c r="E3024" t="b">
        <f>ISNUMBER(FIND("&gt;", [3]QueryUserInfo!A3023))</f>
        <v>0</v>
      </c>
      <c r="F3024">
        <f>IF(D3024=TRUE, 0, FIND(" ", [3]QueryUserInfo!A3023,2))</f>
        <v>0</v>
      </c>
      <c r="G3024" t="str">
        <f>IF(D3024=TRUE, "No Data", ISNUMBER(FIND("Active", [3]QueryUserInfo!A3023)))</f>
        <v>No Data</v>
      </c>
      <c r="H3024" t="str">
        <f>IF(D3024=TRUE, "No Data", ISNUMBER(FIND("Disc", [3]QueryUserInfo!A3023)))</f>
        <v>No Data</v>
      </c>
      <c r="I3024" t="str" cm="1">
        <f t="array" ref="I3024">IF(D3024 = TRUE, "No Data", _xlfn.IFS(G3024=TRUE, FIND("Active", [3]QueryUserInfo!A3023), H3024=TRUE, FIND("Disc", [3]QueryUserInfo!A3023)))</f>
        <v>No Data</v>
      </c>
    </row>
    <row r="3025" spans="1:9" x14ac:dyDescent="0.3">
      <c r="A3025" t="str">
        <f>IF(D3025=TRUE, "No Data", MID([3]QueryUserInfo!A3024, 2, F3025 -2))</f>
        <v>No Data</v>
      </c>
      <c r="B3025" t="str" cm="1">
        <f t="array" ref="B3025">IF(D3025 = TRUE, "No Data", MID([3]QueryUserInfo!A3024, I3025, _xlfn.IFS(G3025 = TRUE, 6, H3025=TRUE, 4)))</f>
        <v>No Data</v>
      </c>
      <c r="D3025" t="b">
        <f>OR(ISBLANK([3]QueryUserInfo!A3024), [3]QueryUserInfo!A3024 = " USERNAME              SESSIONNAME        ID  STATE   IDLE TIME  LOGON TIME")</f>
        <v>1</v>
      </c>
      <c r="E3025" t="b">
        <f>ISNUMBER(FIND("&gt;", [3]QueryUserInfo!A3024))</f>
        <v>0</v>
      </c>
      <c r="F3025">
        <f>IF(D3025=TRUE, 0, FIND(" ", [3]QueryUserInfo!A3024,2))</f>
        <v>0</v>
      </c>
      <c r="G3025" t="str">
        <f>IF(D3025=TRUE, "No Data", ISNUMBER(FIND("Active", [3]QueryUserInfo!A3024)))</f>
        <v>No Data</v>
      </c>
      <c r="H3025" t="str">
        <f>IF(D3025=TRUE, "No Data", ISNUMBER(FIND("Disc", [3]QueryUserInfo!A3024)))</f>
        <v>No Data</v>
      </c>
      <c r="I3025" t="str" cm="1">
        <f t="array" ref="I3025">IF(D3025 = TRUE, "No Data", _xlfn.IFS(G3025=TRUE, FIND("Active", [3]QueryUserInfo!A3024), H3025=TRUE, FIND("Disc", [3]QueryUserInfo!A3024)))</f>
        <v>No Data</v>
      </c>
    </row>
    <row r="3026" spans="1:9" x14ac:dyDescent="0.3">
      <c r="A3026" t="str">
        <f>IF(D3026=TRUE, "No Data", MID([3]QueryUserInfo!A3025, 2, F3026 -2))</f>
        <v>No Data</v>
      </c>
      <c r="B3026" t="str" cm="1">
        <f t="array" ref="B3026">IF(D3026 = TRUE, "No Data", MID([3]QueryUserInfo!A3025, I3026, _xlfn.IFS(G3026 = TRUE, 6, H3026=TRUE, 4)))</f>
        <v>No Data</v>
      </c>
      <c r="D3026" t="b">
        <f>OR(ISBLANK([3]QueryUserInfo!A3025), [3]QueryUserInfo!A3025 = " USERNAME              SESSIONNAME        ID  STATE   IDLE TIME  LOGON TIME")</f>
        <v>1</v>
      </c>
      <c r="E3026" t="b">
        <f>ISNUMBER(FIND("&gt;", [3]QueryUserInfo!A3025))</f>
        <v>0</v>
      </c>
      <c r="F3026">
        <f>IF(D3026=TRUE, 0, FIND(" ", [3]QueryUserInfo!A3025,2))</f>
        <v>0</v>
      </c>
      <c r="G3026" t="str">
        <f>IF(D3026=TRUE, "No Data", ISNUMBER(FIND("Active", [3]QueryUserInfo!A3025)))</f>
        <v>No Data</v>
      </c>
      <c r="H3026" t="str">
        <f>IF(D3026=TRUE, "No Data", ISNUMBER(FIND("Disc", [3]QueryUserInfo!A3025)))</f>
        <v>No Data</v>
      </c>
      <c r="I3026" t="str" cm="1">
        <f t="array" ref="I3026">IF(D3026 = TRUE, "No Data", _xlfn.IFS(G3026=TRUE, FIND("Active", [3]QueryUserInfo!A3025), H3026=TRUE, FIND("Disc", [3]QueryUserInfo!A3025)))</f>
        <v>No Data</v>
      </c>
    </row>
    <row r="3027" spans="1:9" x14ac:dyDescent="0.3">
      <c r="A3027" t="str">
        <f>IF(D3027=TRUE, "No Data", MID([3]QueryUserInfo!A3026, 2, F3027 -2))</f>
        <v>No Data</v>
      </c>
      <c r="B3027" t="str" cm="1">
        <f t="array" ref="B3027">IF(D3027 = TRUE, "No Data", MID([3]QueryUserInfo!A3026, I3027, _xlfn.IFS(G3027 = TRUE, 6, H3027=TRUE, 4)))</f>
        <v>No Data</v>
      </c>
      <c r="D3027" t="b">
        <f>OR(ISBLANK([3]QueryUserInfo!A3026), [3]QueryUserInfo!A3026 = " USERNAME              SESSIONNAME        ID  STATE   IDLE TIME  LOGON TIME")</f>
        <v>1</v>
      </c>
      <c r="E3027" t="b">
        <f>ISNUMBER(FIND("&gt;", [3]QueryUserInfo!A3026))</f>
        <v>0</v>
      </c>
      <c r="F3027">
        <f>IF(D3027=TRUE, 0, FIND(" ", [3]QueryUserInfo!A3026,2))</f>
        <v>0</v>
      </c>
      <c r="G3027" t="str">
        <f>IF(D3027=TRUE, "No Data", ISNUMBER(FIND("Active", [3]QueryUserInfo!A3026)))</f>
        <v>No Data</v>
      </c>
      <c r="H3027" t="str">
        <f>IF(D3027=TRUE, "No Data", ISNUMBER(FIND("Disc", [3]QueryUserInfo!A3026)))</f>
        <v>No Data</v>
      </c>
      <c r="I3027" t="str" cm="1">
        <f t="array" ref="I3027">IF(D3027 = TRUE, "No Data", _xlfn.IFS(G3027=TRUE, FIND("Active", [3]QueryUserInfo!A3026), H3027=TRUE, FIND("Disc", [3]QueryUserInfo!A3026)))</f>
        <v>No Data</v>
      </c>
    </row>
    <row r="3028" spans="1:9" x14ac:dyDescent="0.3">
      <c r="A3028" t="str">
        <f>IF(D3028=TRUE, "No Data", MID([3]QueryUserInfo!A3027, 2, F3028 -2))</f>
        <v>No Data</v>
      </c>
      <c r="B3028" t="str" cm="1">
        <f t="array" ref="B3028">IF(D3028 = TRUE, "No Data", MID([3]QueryUserInfo!A3027, I3028, _xlfn.IFS(G3028 = TRUE, 6, H3028=TRUE, 4)))</f>
        <v>No Data</v>
      </c>
      <c r="D3028" t="b">
        <f>OR(ISBLANK([3]QueryUserInfo!A3027), [3]QueryUserInfo!A3027 = " USERNAME              SESSIONNAME        ID  STATE   IDLE TIME  LOGON TIME")</f>
        <v>1</v>
      </c>
      <c r="E3028" t="b">
        <f>ISNUMBER(FIND("&gt;", [3]QueryUserInfo!A3027))</f>
        <v>0</v>
      </c>
      <c r="F3028">
        <f>IF(D3028=TRUE, 0, FIND(" ", [3]QueryUserInfo!A3027,2))</f>
        <v>0</v>
      </c>
      <c r="G3028" t="str">
        <f>IF(D3028=TRUE, "No Data", ISNUMBER(FIND("Active", [3]QueryUserInfo!A3027)))</f>
        <v>No Data</v>
      </c>
      <c r="H3028" t="str">
        <f>IF(D3028=TRUE, "No Data", ISNUMBER(FIND("Disc", [3]QueryUserInfo!A3027)))</f>
        <v>No Data</v>
      </c>
      <c r="I3028" t="str" cm="1">
        <f t="array" ref="I3028">IF(D3028 = TRUE, "No Data", _xlfn.IFS(G3028=TRUE, FIND("Active", [3]QueryUserInfo!A3027), H3028=TRUE, FIND("Disc", [3]QueryUserInfo!A3027)))</f>
        <v>No Data</v>
      </c>
    </row>
    <row r="3029" spans="1:9" x14ac:dyDescent="0.3">
      <c r="A3029" t="str">
        <f>IF(D3029=TRUE, "No Data", MID([3]QueryUserInfo!A3028, 2, F3029 -2))</f>
        <v>No Data</v>
      </c>
      <c r="B3029" t="str" cm="1">
        <f t="array" ref="B3029">IF(D3029 = TRUE, "No Data", MID([3]QueryUserInfo!A3028, I3029, _xlfn.IFS(G3029 = TRUE, 6, H3029=TRUE, 4)))</f>
        <v>No Data</v>
      </c>
      <c r="D3029" t="b">
        <f>OR(ISBLANK([3]QueryUserInfo!A3028), [3]QueryUserInfo!A3028 = " USERNAME              SESSIONNAME        ID  STATE   IDLE TIME  LOGON TIME")</f>
        <v>1</v>
      </c>
      <c r="E3029" t="b">
        <f>ISNUMBER(FIND("&gt;", [3]QueryUserInfo!A3028))</f>
        <v>0</v>
      </c>
      <c r="F3029">
        <f>IF(D3029=TRUE, 0, FIND(" ", [3]QueryUserInfo!A3028,2))</f>
        <v>0</v>
      </c>
      <c r="G3029" t="str">
        <f>IF(D3029=TRUE, "No Data", ISNUMBER(FIND("Active", [3]QueryUserInfo!A3028)))</f>
        <v>No Data</v>
      </c>
      <c r="H3029" t="str">
        <f>IF(D3029=TRUE, "No Data", ISNUMBER(FIND("Disc", [3]QueryUserInfo!A3028)))</f>
        <v>No Data</v>
      </c>
      <c r="I3029" t="str" cm="1">
        <f t="array" ref="I3029">IF(D3029 = TRUE, "No Data", _xlfn.IFS(G3029=TRUE, FIND("Active", [3]QueryUserInfo!A3028), H3029=TRUE, FIND("Disc", [3]QueryUserInfo!A3028)))</f>
        <v>No Data</v>
      </c>
    </row>
    <row r="3030" spans="1:9" x14ac:dyDescent="0.3">
      <c r="A3030" t="str">
        <f>IF(D3030=TRUE, "No Data", MID([3]QueryUserInfo!A3029, 2, F3030 -2))</f>
        <v>No Data</v>
      </c>
      <c r="B3030" t="str" cm="1">
        <f t="array" ref="B3030">IF(D3030 = TRUE, "No Data", MID([3]QueryUserInfo!A3029, I3030, _xlfn.IFS(G3030 = TRUE, 6, H3030=TRUE, 4)))</f>
        <v>No Data</v>
      </c>
      <c r="D3030" t="b">
        <f>OR(ISBLANK([3]QueryUserInfo!A3029), [3]QueryUserInfo!A3029 = " USERNAME              SESSIONNAME        ID  STATE   IDLE TIME  LOGON TIME")</f>
        <v>1</v>
      </c>
      <c r="E3030" t="b">
        <f>ISNUMBER(FIND("&gt;", [3]QueryUserInfo!A3029))</f>
        <v>0</v>
      </c>
      <c r="F3030">
        <f>IF(D3030=TRUE, 0, FIND(" ", [3]QueryUserInfo!A3029,2))</f>
        <v>0</v>
      </c>
      <c r="G3030" t="str">
        <f>IF(D3030=TRUE, "No Data", ISNUMBER(FIND("Active", [3]QueryUserInfo!A3029)))</f>
        <v>No Data</v>
      </c>
      <c r="H3030" t="str">
        <f>IF(D3030=TRUE, "No Data", ISNUMBER(FIND("Disc", [3]QueryUserInfo!A3029)))</f>
        <v>No Data</v>
      </c>
      <c r="I3030" t="str" cm="1">
        <f t="array" ref="I3030">IF(D3030 = TRUE, "No Data", _xlfn.IFS(G3030=TRUE, FIND("Active", [3]QueryUserInfo!A3029), H3030=TRUE, FIND("Disc", [3]QueryUserInfo!A3029)))</f>
        <v>No Data</v>
      </c>
    </row>
    <row r="3031" spans="1:9" x14ac:dyDescent="0.3">
      <c r="A3031" t="str">
        <f>IF(D3031=TRUE, "No Data", MID([3]QueryUserInfo!A3030, 2, F3031 -2))</f>
        <v>No Data</v>
      </c>
      <c r="B3031" t="str" cm="1">
        <f t="array" ref="B3031">IF(D3031 = TRUE, "No Data", MID([3]QueryUserInfo!A3030, I3031, _xlfn.IFS(G3031 = TRUE, 6, H3031=TRUE, 4)))</f>
        <v>No Data</v>
      </c>
      <c r="D3031" t="b">
        <f>OR(ISBLANK([3]QueryUserInfo!A3030), [3]QueryUserInfo!A3030 = " USERNAME              SESSIONNAME        ID  STATE   IDLE TIME  LOGON TIME")</f>
        <v>1</v>
      </c>
      <c r="E3031" t="b">
        <f>ISNUMBER(FIND("&gt;", [3]QueryUserInfo!A3030))</f>
        <v>0</v>
      </c>
      <c r="F3031">
        <f>IF(D3031=TRUE, 0, FIND(" ", [3]QueryUserInfo!A3030,2))</f>
        <v>0</v>
      </c>
      <c r="G3031" t="str">
        <f>IF(D3031=TRUE, "No Data", ISNUMBER(FIND("Active", [3]QueryUserInfo!A3030)))</f>
        <v>No Data</v>
      </c>
      <c r="H3031" t="str">
        <f>IF(D3031=TRUE, "No Data", ISNUMBER(FIND("Disc", [3]QueryUserInfo!A3030)))</f>
        <v>No Data</v>
      </c>
      <c r="I3031" t="str" cm="1">
        <f t="array" ref="I3031">IF(D3031 = TRUE, "No Data", _xlfn.IFS(G3031=TRUE, FIND("Active", [3]QueryUserInfo!A3030), H3031=TRUE, FIND("Disc", [3]QueryUserInfo!A3030)))</f>
        <v>No Data</v>
      </c>
    </row>
    <row r="3032" spans="1:9" x14ac:dyDescent="0.3">
      <c r="A3032" t="str">
        <f>IF(D3032=TRUE, "No Data", MID([3]QueryUserInfo!A3031, 2, F3032 -2))</f>
        <v>No Data</v>
      </c>
      <c r="B3032" t="str" cm="1">
        <f t="array" ref="B3032">IF(D3032 = TRUE, "No Data", MID([3]QueryUserInfo!A3031, I3032, _xlfn.IFS(G3032 = TRUE, 6, H3032=TRUE, 4)))</f>
        <v>No Data</v>
      </c>
      <c r="D3032" t="b">
        <f>OR(ISBLANK([3]QueryUserInfo!A3031), [3]QueryUserInfo!A3031 = " USERNAME              SESSIONNAME        ID  STATE   IDLE TIME  LOGON TIME")</f>
        <v>1</v>
      </c>
      <c r="E3032" t="b">
        <f>ISNUMBER(FIND("&gt;", [3]QueryUserInfo!A3031))</f>
        <v>0</v>
      </c>
      <c r="F3032">
        <f>IF(D3032=TRUE, 0, FIND(" ", [3]QueryUserInfo!A3031,2))</f>
        <v>0</v>
      </c>
      <c r="G3032" t="str">
        <f>IF(D3032=TRUE, "No Data", ISNUMBER(FIND("Active", [3]QueryUserInfo!A3031)))</f>
        <v>No Data</v>
      </c>
      <c r="H3032" t="str">
        <f>IF(D3032=TRUE, "No Data", ISNUMBER(FIND("Disc", [3]QueryUserInfo!A3031)))</f>
        <v>No Data</v>
      </c>
      <c r="I3032" t="str" cm="1">
        <f t="array" ref="I3032">IF(D3032 = TRUE, "No Data", _xlfn.IFS(G3032=TRUE, FIND("Active", [3]QueryUserInfo!A3031), H3032=TRUE, FIND("Disc", [3]QueryUserInfo!A3031)))</f>
        <v>No Data</v>
      </c>
    </row>
    <row r="3033" spans="1:9" x14ac:dyDescent="0.3">
      <c r="A3033" t="str">
        <f>IF(D3033=TRUE, "No Data", MID([3]QueryUserInfo!A3032, 2, F3033 -2))</f>
        <v>No Data</v>
      </c>
      <c r="B3033" t="str" cm="1">
        <f t="array" ref="B3033">IF(D3033 = TRUE, "No Data", MID([3]QueryUserInfo!A3032, I3033, _xlfn.IFS(G3033 = TRUE, 6, H3033=TRUE, 4)))</f>
        <v>No Data</v>
      </c>
      <c r="D3033" t="b">
        <f>OR(ISBLANK([3]QueryUserInfo!A3032), [3]QueryUserInfo!A3032 = " USERNAME              SESSIONNAME        ID  STATE   IDLE TIME  LOGON TIME")</f>
        <v>1</v>
      </c>
      <c r="E3033" t="b">
        <f>ISNUMBER(FIND("&gt;", [3]QueryUserInfo!A3032))</f>
        <v>0</v>
      </c>
      <c r="F3033">
        <f>IF(D3033=TRUE, 0, FIND(" ", [3]QueryUserInfo!A3032,2))</f>
        <v>0</v>
      </c>
      <c r="G3033" t="str">
        <f>IF(D3033=TRUE, "No Data", ISNUMBER(FIND("Active", [3]QueryUserInfo!A3032)))</f>
        <v>No Data</v>
      </c>
      <c r="H3033" t="str">
        <f>IF(D3033=TRUE, "No Data", ISNUMBER(FIND("Disc", [3]QueryUserInfo!A3032)))</f>
        <v>No Data</v>
      </c>
      <c r="I3033" t="str" cm="1">
        <f t="array" ref="I3033">IF(D3033 = TRUE, "No Data", _xlfn.IFS(G3033=TRUE, FIND("Active", [3]QueryUserInfo!A3032), H3033=TRUE, FIND("Disc", [3]QueryUserInfo!A3032)))</f>
        <v>No Data</v>
      </c>
    </row>
    <row r="3034" spans="1:9" x14ac:dyDescent="0.3">
      <c r="A3034" t="str">
        <f>IF(D3034=TRUE, "No Data", MID([3]QueryUserInfo!A3033, 2, F3034 -2))</f>
        <v>No Data</v>
      </c>
      <c r="B3034" t="str" cm="1">
        <f t="array" ref="B3034">IF(D3034 = TRUE, "No Data", MID([3]QueryUserInfo!A3033, I3034, _xlfn.IFS(G3034 = TRUE, 6, H3034=TRUE, 4)))</f>
        <v>No Data</v>
      </c>
      <c r="D3034" t="b">
        <f>OR(ISBLANK([3]QueryUserInfo!A3033), [3]QueryUserInfo!A3033 = " USERNAME              SESSIONNAME        ID  STATE   IDLE TIME  LOGON TIME")</f>
        <v>1</v>
      </c>
      <c r="E3034" t="b">
        <f>ISNUMBER(FIND("&gt;", [3]QueryUserInfo!A3033))</f>
        <v>0</v>
      </c>
      <c r="F3034">
        <f>IF(D3034=TRUE, 0, FIND(" ", [3]QueryUserInfo!A3033,2))</f>
        <v>0</v>
      </c>
      <c r="G3034" t="str">
        <f>IF(D3034=TRUE, "No Data", ISNUMBER(FIND("Active", [3]QueryUserInfo!A3033)))</f>
        <v>No Data</v>
      </c>
      <c r="H3034" t="str">
        <f>IF(D3034=TRUE, "No Data", ISNUMBER(FIND("Disc", [3]QueryUserInfo!A3033)))</f>
        <v>No Data</v>
      </c>
      <c r="I3034" t="str" cm="1">
        <f t="array" ref="I3034">IF(D3034 = TRUE, "No Data", _xlfn.IFS(G3034=TRUE, FIND("Active", [3]QueryUserInfo!A3033), H3034=TRUE, FIND("Disc", [3]QueryUserInfo!A3033)))</f>
        <v>No Data</v>
      </c>
    </row>
    <row r="3035" spans="1:9" x14ac:dyDescent="0.3">
      <c r="A3035" t="str">
        <f>IF(D3035=TRUE, "No Data", MID([3]QueryUserInfo!A3034, 2, F3035 -2))</f>
        <v>No Data</v>
      </c>
      <c r="B3035" t="str" cm="1">
        <f t="array" ref="B3035">IF(D3035 = TRUE, "No Data", MID([3]QueryUserInfo!A3034, I3035, _xlfn.IFS(G3035 = TRUE, 6, H3035=TRUE, 4)))</f>
        <v>No Data</v>
      </c>
      <c r="D3035" t="b">
        <f>OR(ISBLANK([3]QueryUserInfo!A3034), [3]QueryUserInfo!A3034 = " USERNAME              SESSIONNAME        ID  STATE   IDLE TIME  LOGON TIME")</f>
        <v>1</v>
      </c>
      <c r="E3035" t="b">
        <f>ISNUMBER(FIND("&gt;", [3]QueryUserInfo!A3034))</f>
        <v>0</v>
      </c>
      <c r="F3035">
        <f>IF(D3035=TRUE, 0, FIND(" ", [3]QueryUserInfo!A3034,2))</f>
        <v>0</v>
      </c>
      <c r="G3035" t="str">
        <f>IF(D3035=TRUE, "No Data", ISNUMBER(FIND("Active", [3]QueryUserInfo!A3034)))</f>
        <v>No Data</v>
      </c>
      <c r="H3035" t="str">
        <f>IF(D3035=TRUE, "No Data", ISNUMBER(FIND("Disc", [3]QueryUserInfo!A3034)))</f>
        <v>No Data</v>
      </c>
      <c r="I3035" t="str" cm="1">
        <f t="array" ref="I3035">IF(D3035 = TRUE, "No Data", _xlfn.IFS(G3035=TRUE, FIND("Active", [3]QueryUserInfo!A3034), H3035=TRUE, FIND("Disc", [3]QueryUserInfo!A3034)))</f>
        <v>No Data</v>
      </c>
    </row>
    <row r="3036" spans="1:9" x14ac:dyDescent="0.3">
      <c r="A3036" t="str">
        <f>IF(D3036=TRUE, "No Data", MID([3]QueryUserInfo!A3035, 2, F3036 -2))</f>
        <v>No Data</v>
      </c>
      <c r="B3036" t="str" cm="1">
        <f t="array" ref="B3036">IF(D3036 = TRUE, "No Data", MID([3]QueryUserInfo!A3035, I3036, _xlfn.IFS(G3036 = TRUE, 6, H3036=TRUE, 4)))</f>
        <v>No Data</v>
      </c>
      <c r="D3036" t="b">
        <f>OR(ISBLANK([3]QueryUserInfo!A3035), [3]QueryUserInfo!A3035 = " USERNAME              SESSIONNAME        ID  STATE   IDLE TIME  LOGON TIME")</f>
        <v>1</v>
      </c>
      <c r="E3036" t="b">
        <f>ISNUMBER(FIND("&gt;", [3]QueryUserInfo!A3035))</f>
        <v>0</v>
      </c>
      <c r="F3036">
        <f>IF(D3036=TRUE, 0, FIND(" ", [3]QueryUserInfo!A3035,2))</f>
        <v>0</v>
      </c>
      <c r="G3036" t="str">
        <f>IF(D3036=TRUE, "No Data", ISNUMBER(FIND("Active", [3]QueryUserInfo!A3035)))</f>
        <v>No Data</v>
      </c>
      <c r="H3036" t="str">
        <f>IF(D3036=TRUE, "No Data", ISNUMBER(FIND("Disc", [3]QueryUserInfo!A3035)))</f>
        <v>No Data</v>
      </c>
      <c r="I3036" t="str" cm="1">
        <f t="array" ref="I3036">IF(D3036 = TRUE, "No Data", _xlfn.IFS(G3036=TRUE, FIND("Active", [3]QueryUserInfo!A3035), H3036=TRUE, FIND("Disc", [3]QueryUserInfo!A3035)))</f>
        <v>No Data</v>
      </c>
    </row>
    <row r="3037" spans="1:9" x14ac:dyDescent="0.3">
      <c r="A3037" t="str">
        <f>IF(D3037=TRUE, "No Data", MID([3]QueryUserInfo!A3036, 2, F3037 -2))</f>
        <v>No Data</v>
      </c>
      <c r="B3037" t="str" cm="1">
        <f t="array" ref="B3037">IF(D3037 = TRUE, "No Data", MID([3]QueryUserInfo!A3036, I3037, _xlfn.IFS(G3037 = TRUE, 6, H3037=TRUE, 4)))</f>
        <v>No Data</v>
      </c>
      <c r="D3037" t="b">
        <f>OR(ISBLANK([3]QueryUserInfo!A3036), [3]QueryUserInfo!A3036 = " USERNAME              SESSIONNAME        ID  STATE   IDLE TIME  LOGON TIME")</f>
        <v>1</v>
      </c>
      <c r="E3037" t="b">
        <f>ISNUMBER(FIND("&gt;", [3]QueryUserInfo!A3036))</f>
        <v>0</v>
      </c>
      <c r="F3037">
        <f>IF(D3037=TRUE, 0, FIND(" ", [3]QueryUserInfo!A3036,2))</f>
        <v>0</v>
      </c>
      <c r="G3037" t="str">
        <f>IF(D3037=TRUE, "No Data", ISNUMBER(FIND("Active", [3]QueryUserInfo!A3036)))</f>
        <v>No Data</v>
      </c>
      <c r="H3037" t="str">
        <f>IF(D3037=TRUE, "No Data", ISNUMBER(FIND("Disc", [3]QueryUserInfo!A3036)))</f>
        <v>No Data</v>
      </c>
      <c r="I3037" t="str" cm="1">
        <f t="array" ref="I3037">IF(D3037 = TRUE, "No Data", _xlfn.IFS(G3037=TRUE, FIND("Active", [3]QueryUserInfo!A3036), H3037=TRUE, FIND("Disc", [3]QueryUserInfo!A3036)))</f>
        <v>No Data</v>
      </c>
    </row>
    <row r="3038" spans="1:9" x14ac:dyDescent="0.3">
      <c r="A3038" t="str">
        <f>IF(D3038=TRUE, "No Data", MID([3]QueryUserInfo!A3037, 2, F3038 -2))</f>
        <v>No Data</v>
      </c>
      <c r="B3038" t="str" cm="1">
        <f t="array" ref="B3038">IF(D3038 = TRUE, "No Data", MID([3]QueryUserInfo!A3037, I3038, _xlfn.IFS(G3038 = TRUE, 6, H3038=TRUE, 4)))</f>
        <v>No Data</v>
      </c>
      <c r="D3038" t="b">
        <f>OR(ISBLANK([3]QueryUserInfo!A3037), [3]QueryUserInfo!A3037 = " USERNAME              SESSIONNAME        ID  STATE   IDLE TIME  LOGON TIME")</f>
        <v>1</v>
      </c>
      <c r="E3038" t="b">
        <f>ISNUMBER(FIND("&gt;", [3]QueryUserInfo!A3037))</f>
        <v>0</v>
      </c>
      <c r="F3038">
        <f>IF(D3038=TRUE, 0, FIND(" ", [3]QueryUserInfo!A3037,2))</f>
        <v>0</v>
      </c>
      <c r="G3038" t="str">
        <f>IF(D3038=TRUE, "No Data", ISNUMBER(FIND("Active", [3]QueryUserInfo!A3037)))</f>
        <v>No Data</v>
      </c>
      <c r="H3038" t="str">
        <f>IF(D3038=TRUE, "No Data", ISNUMBER(FIND("Disc", [3]QueryUserInfo!A3037)))</f>
        <v>No Data</v>
      </c>
      <c r="I3038" t="str" cm="1">
        <f t="array" ref="I3038">IF(D3038 = TRUE, "No Data", _xlfn.IFS(G3038=TRUE, FIND("Active", [3]QueryUserInfo!A3037), H3038=TRUE, FIND("Disc", [3]QueryUserInfo!A3037)))</f>
        <v>No Data</v>
      </c>
    </row>
    <row r="3039" spans="1:9" x14ac:dyDescent="0.3">
      <c r="A3039" t="str">
        <f>IF(D3039=TRUE, "No Data", MID([3]QueryUserInfo!A3038, 2, F3039 -2))</f>
        <v>No Data</v>
      </c>
      <c r="B3039" t="str" cm="1">
        <f t="array" ref="B3039">IF(D3039 = TRUE, "No Data", MID([3]QueryUserInfo!A3038, I3039, _xlfn.IFS(G3039 = TRUE, 6, H3039=TRUE, 4)))</f>
        <v>No Data</v>
      </c>
      <c r="D3039" t="b">
        <f>OR(ISBLANK([3]QueryUserInfo!A3038), [3]QueryUserInfo!A3038 = " USERNAME              SESSIONNAME        ID  STATE   IDLE TIME  LOGON TIME")</f>
        <v>1</v>
      </c>
      <c r="E3039" t="b">
        <f>ISNUMBER(FIND("&gt;", [3]QueryUserInfo!A3038))</f>
        <v>0</v>
      </c>
      <c r="F3039">
        <f>IF(D3039=TRUE, 0, FIND(" ", [3]QueryUserInfo!A3038,2))</f>
        <v>0</v>
      </c>
      <c r="G3039" t="str">
        <f>IF(D3039=TRUE, "No Data", ISNUMBER(FIND("Active", [3]QueryUserInfo!A3038)))</f>
        <v>No Data</v>
      </c>
      <c r="H3039" t="str">
        <f>IF(D3039=TRUE, "No Data", ISNUMBER(FIND("Disc", [3]QueryUserInfo!A3038)))</f>
        <v>No Data</v>
      </c>
      <c r="I3039" t="str" cm="1">
        <f t="array" ref="I3039">IF(D3039 = TRUE, "No Data", _xlfn.IFS(G3039=TRUE, FIND("Active", [3]QueryUserInfo!A3038), H3039=TRUE, FIND("Disc", [3]QueryUserInfo!A3038)))</f>
        <v>No Data</v>
      </c>
    </row>
    <row r="3040" spans="1:9" x14ac:dyDescent="0.3">
      <c r="A3040" t="str">
        <f>IF(D3040=TRUE, "No Data", MID([3]QueryUserInfo!A3039, 2, F3040 -2))</f>
        <v>No Data</v>
      </c>
      <c r="B3040" t="str" cm="1">
        <f t="array" ref="B3040">IF(D3040 = TRUE, "No Data", MID([3]QueryUserInfo!A3039, I3040, _xlfn.IFS(G3040 = TRUE, 6, H3040=TRUE, 4)))</f>
        <v>No Data</v>
      </c>
      <c r="D3040" t="b">
        <f>OR(ISBLANK([3]QueryUserInfo!A3039), [3]QueryUserInfo!A3039 = " USERNAME              SESSIONNAME        ID  STATE   IDLE TIME  LOGON TIME")</f>
        <v>1</v>
      </c>
      <c r="E3040" t="b">
        <f>ISNUMBER(FIND("&gt;", [3]QueryUserInfo!A3039))</f>
        <v>0</v>
      </c>
      <c r="F3040">
        <f>IF(D3040=TRUE, 0, FIND(" ", [3]QueryUserInfo!A3039,2))</f>
        <v>0</v>
      </c>
      <c r="G3040" t="str">
        <f>IF(D3040=TRUE, "No Data", ISNUMBER(FIND("Active", [3]QueryUserInfo!A3039)))</f>
        <v>No Data</v>
      </c>
      <c r="H3040" t="str">
        <f>IF(D3040=TRUE, "No Data", ISNUMBER(FIND("Disc", [3]QueryUserInfo!A3039)))</f>
        <v>No Data</v>
      </c>
      <c r="I3040" t="str" cm="1">
        <f t="array" ref="I3040">IF(D3040 = TRUE, "No Data", _xlfn.IFS(G3040=TRUE, FIND("Active", [3]QueryUserInfo!A3039), H3040=TRUE, FIND("Disc", [3]QueryUserInfo!A3039)))</f>
        <v>No Data</v>
      </c>
    </row>
    <row r="3041" spans="1:9" x14ac:dyDescent="0.3">
      <c r="A3041" t="str">
        <f>IF(D3041=TRUE, "No Data", MID([3]QueryUserInfo!A3040, 2, F3041 -2))</f>
        <v>No Data</v>
      </c>
      <c r="B3041" t="str" cm="1">
        <f t="array" ref="B3041">IF(D3041 = TRUE, "No Data", MID([3]QueryUserInfo!A3040, I3041, _xlfn.IFS(G3041 = TRUE, 6, H3041=TRUE, 4)))</f>
        <v>No Data</v>
      </c>
      <c r="D3041" t="b">
        <f>OR(ISBLANK([3]QueryUserInfo!A3040), [3]QueryUserInfo!A3040 = " USERNAME              SESSIONNAME        ID  STATE   IDLE TIME  LOGON TIME")</f>
        <v>1</v>
      </c>
      <c r="E3041" t="b">
        <f>ISNUMBER(FIND("&gt;", [3]QueryUserInfo!A3040))</f>
        <v>0</v>
      </c>
      <c r="F3041">
        <f>IF(D3041=TRUE, 0, FIND(" ", [3]QueryUserInfo!A3040,2))</f>
        <v>0</v>
      </c>
      <c r="G3041" t="str">
        <f>IF(D3041=TRUE, "No Data", ISNUMBER(FIND("Active", [3]QueryUserInfo!A3040)))</f>
        <v>No Data</v>
      </c>
      <c r="H3041" t="str">
        <f>IF(D3041=TRUE, "No Data", ISNUMBER(FIND("Disc", [3]QueryUserInfo!A3040)))</f>
        <v>No Data</v>
      </c>
      <c r="I3041" t="str" cm="1">
        <f t="array" ref="I3041">IF(D3041 = TRUE, "No Data", _xlfn.IFS(G3041=TRUE, FIND("Active", [3]QueryUserInfo!A3040), H3041=TRUE, FIND("Disc", [3]QueryUserInfo!A3040)))</f>
        <v>No Data</v>
      </c>
    </row>
    <row r="3042" spans="1:9" x14ac:dyDescent="0.3">
      <c r="A3042" t="str">
        <f>IF(D3042=TRUE, "No Data", MID([3]QueryUserInfo!A3041, 2, F3042 -2))</f>
        <v>No Data</v>
      </c>
      <c r="B3042" t="str" cm="1">
        <f t="array" ref="B3042">IF(D3042 = TRUE, "No Data", MID([3]QueryUserInfo!A3041, I3042, _xlfn.IFS(G3042 = TRUE, 6, H3042=TRUE, 4)))</f>
        <v>No Data</v>
      </c>
      <c r="D3042" t="b">
        <f>OR(ISBLANK([3]QueryUserInfo!A3041), [3]QueryUserInfo!A3041 = " USERNAME              SESSIONNAME        ID  STATE   IDLE TIME  LOGON TIME")</f>
        <v>1</v>
      </c>
      <c r="E3042" t="b">
        <f>ISNUMBER(FIND("&gt;", [3]QueryUserInfo!A3041))</f>
        <v>0</v>
      </c>
      <c r="F3042">
        <f>IF(D3042=TRUE, 0, FIND(" ", [3]QueryUserInfo!A3041,2))</f>
        <v>0</v>
      </c>
      <c r="G3042" t="str">
        <f>IF(D3042=TRUE, "No Data", ISNUMBER(FIND("Active", [3]QueryUserInfo!A3041)))</f>
        <v>No Data</v>
      </c>
      <c r="H3042" t="str">
        <f>IF(D3042=TRUE, "No Data", ISNUMBER(FIND("Disc", [3]QueryUserInfo!A3041)))</f>
        <v>No Data</v>
      </c>
      <c r="I3042" t="str" cm="1">
        <f t="array" ref="I3042">IF(D3042 = TRUE, "No Data", _xlfn.IFS(G3042=TRUE, FIND("Active", [3]QueryUserInfo!A3041), H3042=TRUE, FIND("Disc", [3]QueryUserInfo!A3041)))</f>
        <v>No Data</v>
      </c>
    </row>
    <row r="3043" spans="1:9" x14ac:dyDescent="0.3">
      <c r="A3043" t="str">
        <f>IF(D3043=TRUE, "No Data", MID([3]QueryUserInfo!A3042, 2, F3043 -2))</f>
        <v>No Data</v>
      </c>
      <c r="B3043" t="str" cm="1">
        <f t="array" ref="B3043">IF(D3043 = TRUE, "No Data", MID([3]QueryUserInfo!A3042, I3043, _xlfn.IFS(G3043 = TRUE, 6, H3043=TRUE, 4)))</f>
        <v>No Data</v>
      </c>
      <c r="D3043" t="b">
        <f>OR(ISBLANK([3]QueryUserInfo!A3042), [3]QueryUserInfo!A3042 = " USERNAME              SESSIONNAME        ID  STATE   IDLE TIME  LOGON TIME")</f>
        <v>1</v>
      </c>
      <c r="E3043" t="b">
        <f>ISNUMBER(FIND("&gt;", [3]QueryUserInfo!A3042))</f>
        <v>0</v>
      </c>
      <c r="F3043">
        <f>IF(D3043=TRUE, 0, FIND(" ", [3]QueryUserInfo!A3042,2))</f>
        <v>0</v>
      </c>
      <c r="G3043" t="str">
        <f>IF(D3043=TRUE, "No Data", ISNUMBER(FIND("Active", [3]QueryUserInfo!A3042)))</f>
        <v>No Data</v>
      </c>
      <c r="H3043" t="str">
        <f>IF(D3043=TRUE, "No Data", ISNUMBER(FIND("Disc", [3]QueryUserInfo!A3042)))</f>
        <v>No Data</v>
      </c>
      <c r="I3043" t="str" cm="1">
        <f t="array" ref="I3043">IF(D3043 = TRUE, "No Data", _xlfn.IFS(G3043=TRUE, FIND("Active", [3]QueryUserInfo!A3042), H3043=TRUE, FIND("Disc", [3]QueryUserInfo!A3042)))</f>
        <v>No Data</v>
      </c>
    </row>
    <row r="3044" spans="1:9" x14ac:dyDescent="0.3">
      <c r="A3044" t="str">
        <f>IF(D3044=TRUE, "No Data", MID([3]QueryUserInfo!A3043, 2, F3044 -2))</f>
        <v>No Data</v>
      </c>
      <c r="B3044" t="str" cm="1">
        <f t="array" ref="B3044">IF(D3044 = TRUE, "No Data", MID([3]QueryUserInfo!A3043, I3044, _xlfn.IFS(G3044 = TRUE, 6, H3044=TRUE, 4)))</f>
        <v>No Data</v>
      </c>
      <c r="D3044" t="b">
        <f>OR(ISBLANK([3]QueryUserInfo!A3043), [3]QueryUserInfo!A3043 = " USERNAME              SESSIONNAME        ID  STATE   IDLE TIME  LOGON TIME")</f>
        <v>1</v>
      </c>
      <c r="E3044" t="b">
        <f>ISNUMBER(FIND("&gt;", [3]QueryUserInfo!A3043))</f>
        <v>0</v>
      </c>
      <c r="F3044">
        <f>IF(D3044=TRUE, 0, FIND(" ", [3]QueryUserInfo!A3043,2))</f>
        <v>0</v>
      </c>
      <c r="G3044" t="str">
        <f>IF(D3044=TRUE, "No Data", ISNUMBER(FIND("Active", [3]QueryUserInfo!A3043)))</f>
        <v>No Data</v>
      </c>
      <c r="H3044" t="str">
        <f>IF(D3044=TRUE, "No Data", ISNUMBER(FIND("Disc", [3]QueryUserInfo!A3043)))</f>
        <v>No Data</v>
      </c>
      <c r="I3044" t="str" cm="1">
        <f t="array" ref="I3044">IF(D3044 = TRUE, "No Data", _xlfn.IFS(G3044=TRUE, FIND("Active", [3]QueryUserInfo!A3043), H3044=TRUE, FIND("Disc", [3]QueryUserInfo!A3043)))</f>
        <v>No Data</v>
      </c>
    </row>
    <row r="3045" spans="1:9" x14ac:dyDescent="0.3">
      <c r="A3045" t="str">
        <f>IF(D3045=TRUE, "No Data", MID([3]QueryUserInfo!A3044, 2, F3045 -2))</f>
        <v>No Data</v>
      </c>
      <c r="B3045" t="str" cm="1">
        <f t="array" ref="B3045">IF(D3045 = TRUE, "No Data", MID([3]QueryUserInfo!A3044, I3045, _xlfn.IFS(G3045 = TRUE, 6, H3045=TRUE, 4)))</f>
        <v>No Data</v>
      </c>
      <c r="D3045" t="b">
        <f>OR(ISBLANK([3]QueryUserInfo!A3044), [3]QueryUserInfo!A3044 = " USERNAME              SESSIONNAME        ID  STATE   IDLE TIME  LOGON TIME")</f>
        <v>1</v>
      </c>
      <c r="E3045" t="b">
        <f>ISNUMBER(FIND("&gt;", [3]QueryUserInfo!A3044))</f>
        <v>0</v>
      </c>
      <c r="F3045">
        <f>IF(D3045=TRUE, 0, FIND(" ", [3]QueryUserInfo!A3044,2))</f>
        <v>0</v>
      </c>
      <c r="G3045" t="str">
        <f>IF(D3045=TRUE, "No Data", ISNUMBER(FIND("Active", [3]QueryUserInfo!A3044)))</f>
        <v>No Data</v>
      </c>
      <c r="H3045" t="str">
        <f>IF(D3045=TRUE, "No Data", ISNUMBER(FIND("Disc", [3]QueryUserInfo!A3044)))</f>
        <v>No Data</v>
      </c>
      <c r="I3045" t="str" cm="1">
        <f t="array" ref="I3045">IF(D3045 = TRUE, "No Data", _xlfn.IFS(G3045=TRUE, FIND("Active", [3]QueryUserInfo!A3044), H3045=TRUE, FIND("Disc", [3]QueryUserInfo!A3044)))</f>
        <v>No Data</v>
      </c>
    </row>
    <row r="3046" spans="1:9" x14ac:dyDescent="0.3">
      <c r="A3046" t="str">
        <f>IF(D3046=TRUE, "No Data", MID([3]QueryUserInfo!A3045, 2, F3046 -2))</f>
        <v>No Data</v>
      </c>
      <c r="B3046" t="str" cm="1">
        <f t="array" ref="B3046">IF(D3046 = TRUE, "No Data", MID([3]QueryUserInfo!A3045, I3046, _xlfn.IFS(G3046 = TRUE, 6, H3046=TRUE, 4)))</f>
        <v>No Data</v>
      </c>
      <c r="D3046" t="b">
        <f>OR(ISBLANK([3]QueryUserInfo!A3045), [3]QueryUserInfo!A3045 = " USERNAME              SESSIONNAME        ID  STATE   IDLE TIME  LOGON TIME")</f>
        <v>1</v>
      </c>
      <c r="E3046" t="b">
        <f>ISNUMBER(FIND("&gt;", [3]QueryUserInfo!A3045))</f>
        <v>0</v>
      </c>
      <c r="F3046">
        <f>IF(D3046=TRUE, 0, FIND(" ", [3]QueryUserInfo!A3045,2))</f>
        <v>0</v>
      </c>
      <c r="G3046" t="str">
        <f>IF(D3046=TRUE, "No Data", ISNUMBER(FIND("Active", [3]QueryUserInfo!A3045)))</f>
        <v>No Data</v>
      </c>
      <c r="H3046" t="str">
        <f>IF(D3046=TRUE, "No Data", ISNUMBER(FIND("Disc", [3]QueryUserInfo!A3045)))</f>
        <v>No Data</v>
      </c>
      <c r="I3046" t="str" cm="1">
        <f t="array" ref="I3046">IF(D3046 = TRUE, "No Data", _xlfn.IFS(G3046=TRUE, FIND("Active", [3]QueryUserInfo!A3045), H3046=TRUE, FIND("Disc", [3]QueryUserInfo!A3045)))</f>
        <v>No Data</v>
      </c>
    </row>
    <row r="3047" spans="1:9" x14ac:dyDescent="0.3">
      <c r="A3047" t="str">
        <f>IF(D3047=TRUE, "No Data", MID([3]QueryUserInfo!A3046, 2, F3047 -2))</f>
        <v>No Data</v>
      </c>
      <c r="B3047" t="str" cm="1">
        <f t="array" ref="B3047">IF(D3047 = TRUE, "No Data", MID([3]QueryUserInfo!A3046, I3047, _xlfn.IFS(G3047 = TRUE, 6, H3047=TRUE, 4)))</f>
        <v>No Data</v>
      </c>
      <c r="D3047" t="b">
        <f>OR(ISBLANK([3]QueryUserInfo!A3046), [3]QueryUserInfo!A3046 = " USERNAME              SESSIONNAME        ID  STATE   IDLE TIME  LOGON TIME")</f>
        <v>1</v>
      </c>
      <c r="E3047" t="b">
        <f>ISNUMBER(FIND("&gt;", [3]QueryUserInfo!A3046))</f>
        <v>0</v>
      </c>
      <c r="F3047">
        <f>IF(D3047=TRUE, 0, FIND(" ", [3]QueryUserInfo!A3046,2))</f>
        <v>0</v>
      </c>
      <c r="G3047" t="str">
        <f>IF(D3047=TRUE, "No Data", ISNUMBER(FIND("Active", [3]QueryUserInfo!A3046)))</f>
        <v>No Data</v>
      </c>
      <c r="H3047" t="str">
        <f>IF(D3047=TRUE, "No Data", ISNUMBER(FIND("Disc", [3]QueryUserInfo!A3046)))</f>
        <v>No Data</v>
      </c>
      <c r="I3047" t="str" cm="1">
        <f t="array" ref="I3047">IF(D3047 = TRUE, "No Data", _xlfn.IFS(G3047=TRUE, FIND("Active", [3]QueryUserInfo!A3046), H3047=TRUE, FIND("Disc", [3]QueryUserInfo!A3046)))</f>
        <v>No Data</v>
      </c>
    </row>
    <row r="3048" spans="1:9" x14ac:dyDescent="0.3">
      <c r="A3048" t="str">
        <f>IF(D3048=TRUE, "No Data", MID([3]QueryUserInfo!A3047, 2, F3048 -2))</f>
        <v>No Data</v>
      </c>
      <c r="B3048" t="str" cm="1">
        <f t="array" ref="B3048">IF(D3048 = TRUE, "No Data", MID([3]QueryUserInfo!A3047, I3048, _xlfn.IFS(G3048 = TRUE, 6, H3048=TRUE, 4)))</f>
        <v>No Data</v>
      </c>
      <c r="D3048" t="b">
        <f>OR(ISBLANK([3]QueryUserInfo!A3047), [3]QueryUserInfo!A3047 = " USERNAME              SESSIONNAME        ID  STATE   IDLE TIME  LOGON TIME")</f>
        <v>1</v>
      </c>
      <c r="E3048" t="b">
        <f>ISNUMBER(FIND("&gt;", [3]QueryUserInfo!A3047))</f>
        <v>0</v>
      </c>
      <c r="F3048">
        <f>IF(D3048=TRUE, 0, FIND(" ", [3]QueryUserInfo!A3047,2))</f>
        <v>0</v>
      </c>
      <c r="G3048" t="str">
        <f>IF(D3048=TRUE, "No Data", ISNUMBER(FIND("Active", [3]QueryUserInfo!A3047)))</f>
        <v>No Data</v>
      </c>
      <c r="H3048" t="str">
        <f>IF(D3048=TRUE, "No Data", ISNUMBER(FIND("Disc", [3]QueryUserInfo!A3047)))</f>
        <v>No Data</v>
      </c>
      <c r="I3048" t="str" cm="1">
        <f t="array" ref="I3048">IF(D3048 = TRUE, "No Data", _xlfn.IFS(G3048=TRUE, FIND("Active", [3]QueryUserInfo!A3047), H3048=TRUE, FIND("Disc", [3]QueryUserInfo!A3047)))</f>
        <v>No Data</v>
      </c>
    </row>
    <row r="3049" spans="1:9" x14ac:dyDescent="0.3">
      <c r="A3049" t="str">
        <f>IF(D3049=TRUE, "No Data", MID([3]QueryUserInfo!A3048, 2, F3049 -2))</f>
        <v>No Data</v>
      </c>
      <c r="B3049" t="str" cm="1">
        <f t="array" ref="B3049">IF(D3049 = TRUE, "No Data", MID([3]QueryUserInfo!A3048, I3049, _xlfn.IFS(G3049 = TRUE, 6, H3049=TRUE, 4)))</f>
        <v>No Data</v>
      </c>
      <c r="D3049" t="b">
        <f>OR(ISBLANK([3]QueryUserInfo!A3048), [3]QueryUserInfo!A3048 = " USERNAME              SESSIONNAME        ID  STATE   IDLE TIME  LOGON TIME")</f>
        <v>1</v>
      </c>
      <c r="E3049" t="b">
        <f>ISNUMBER(FIND("&gt;", [3]QueryUserInfo!A3048))</f>
        <v>0</v>
      </c>
      <c r="F3049">
        <f>IF(D3049=TRUE, 0, FIND(" ", [3]QueryUserInfo!A3048,2))</f>
        <v>0</v>
      </c>
      <c r="G3049" t="str">
        <f>IF(D3049=TRUE, "No Data", ISNUMBER(FIND("Active", [3]QueryUserInfo!A3048)))</f>
        <v>No Data</v>
      </c>
      <c r="H3049" t="str">
        <f>IF(D3049=TRUE, "No Data", ISNUMBER(FIND("Disc", [3]QueryUserInfo!A3048)))</f>
        <v>No Data</v>
      </c>
      <c r="I3049" t="str" cm="1">
        <f t="array" ref="I3049">IF(D3049 = TRUE, "No Data", _xlfn.IFS(G3049=TRUE, FIND("Active", [3]QueryUserInfo!A3048), H3049=TRUE, FIND("Disc", [3]QueryUserInfo!A3048)))</f>
        <v>No Data</v>
      </c>
    </row>
    <row r="3050" spans="1:9" x14ac:dyDescent="0.3">
      <c r="A3050" t="str">
        <f>IF(D3050=TRUE, "No Data", MID([3]QueryUserInfo!A3049, 2, F3050 -2))</f>
        <v>No Data</v>
      </c>
      <c r="B3050" t="str" cm="1">
        <f t="array" ref="B3050">IF(D3050 = TRUE, "No Data", MID([3]QueryUserInfo!A3049, I3050, _xlfn.IFS(G3050 = TRUE, 6, H3050=TRUE, 4)))</f>
        <v>No Data</v>
      </c>
      <c r="D3050" t="b">
        <f>OR(ISBLANK([3]QueryUserInfo!A3049), [3]QueryUserInfo!A3049 = " USERNAME              SESSIONNAME        ID  STATE   IDLE TIME  LOGON TIME")</f>
        <v>1</v>
      </c>
      <c r="E3050" t="b">
        <f>ISNUMBER(FIND("&gt;", [3]QueryUserInfo!A3049))</f>
        <v>0</v>
      </c>
      <c r="F3050">
        <f>IF(D3050=TRUE, 0, FIND(" ", [3]QueryUserInfo!A3049,2))</f>
        <v>0</v>
      </c>
      <c r="G3050" t="str">
        <f>IF(D3050=TRUE, "No Data", ISNUMBER(FIND("Active", [3]QueryUserInfo!A3049)))</f>
        <v>No Data</v>
      </c>
      <c r="H3050" t="str">
        <f>IF(D3050=TRUE, "No Data", ISNUMBER(FIND("Disc", [3]QueryUserInfo!A3049)))</f>
        <v>No Data</v>
      </c>
      <c r="I3050" t="str" cm="1">
        <f t="array" ref="I3050">IF(D3050 = TRUE, "No Data", _xlfn.IFS(G3050=TRUE, FIND("Active", [3]QueryUserInfo!A3049), H3050=TRUE, FIND("Disc", [3]QueryUserInfo!A3049)))</f>
        <v>No Data</v>
      </c>
    </row>
    <row r="3051" spans="1:9" x14ac:dyDescent="0.3">
      <c r="A3051" t="str">
        <f>IF(D3051=TRUE, "No Data", MID([3]QueryUserInfo!A3050, 2, F3051 -2))</f>
        <v>No Data</v>
      </c>
      <c r="B3051" t="str" cm="1">
        <f t="array" ref="B3051">IF(D3051 = TRUE, "No Data", MID([3]QueryUserInfo!A3050, I3051, _xlfn.IFS(G3051 = TRUE, 6, H3051=TRUE, 4)))</f>
        <v>No Data</v>
      </c>
      <c r="D3051" t="b">
        <f>OR(ISBLANK([3]QueryUserInfo!A3050), [3]QueryUserInfo!A3050 = " USERNAME              SESSIONNAME        ID  STATE   IDLE TIME  LOGON TIME")</f>
        <v>1</v>
      </c>
      <c r="E3051" t="b">
        <f>ISNUMBER(FIND("&gt;", [3]QueryUserInfo!A3050))</f>
        <v>0</v>
      </c>
      <c r="F3051">
        <f>IF(D3051=TRUE, 0, FIND(" ", [3]QueryUserInfo!A3050,2))</f>
        <v>0</v>
      </c>
      <c r="G3051" t="str">
        <f>IF(D3051=TRUE, "No Data", ISNUMBER(FIND("Active", [3]QueryUserInfo!A3050)))</f>
        <v>No Data</v>
      </c>
      <c r="H3051" t="str">
        <f>IF(D3051=TRUE, "No Data", ISNUMBER(FIND("Disc", [3]QueryUserInfo!A3050)))</f>
        <v>No Data</v>
      </c>
      <c r="I3051" t="str" cm="1">
        <f t="array" ref="I3051">IF(D3051 = TRUE, "No Data", _xlfn.IFS(G3051=TRUE, FIND("Active", [3]QueryUserInfo!A3050), H3051=TRUE, FIND("Disc", [3]QueryUserInfo!A3050)))</f>
        <v>No Data</v>
      </c>
    </row>
    <row r="3052" spans="1:9" x14ac:dyDescent="0.3">
      <c r="A3052" t="str">
        <f>IF(D3052=TRUE, "No Data", MID([3]QueryUserInfo!A3051, 2, F3052 -2))</f>
        <v>No Data</v>
      </c>
      <c r="B3052" t="str" cm="1">
        <f t="array" ref="B3052">IF(D3052 = TRUE, "No Data", MID([3]QueryUserInfo!A3051, I3052, _xlfn.IFS(G3052 = TRUE, 6, H3052=TRUE, 4)))</f>
        <v>No Data</v>
      </c>
      <c r="D3052" t="b">
        <f>OR(ISBLANK([3]QueryUserInfo!A3051), [3]QueryUserInfo!A3051 = " USERNAME              SESSIONNAME        ID  STATE   IDLE TIME  LOGON TIME")</f>
        <v>1</v>
      </c>
      <c r="E3052" t="b">
        <f>ISNUMBER(FIND("&gt;", [3]QueryUserInfo!A3051))</f>
        <v>0</v>
      </c>
      <c r="F3052">
        <f>IF(D3052=TRUE, 0, FIND(" ", [3]QueryUserInfo!A3051,2))</f>
        <v>0</v>
      </c>
      <c r="G3052" t="str">
        <f>IF(D3052=TRUE, "No Data", ISNUMBER(FIND("Active", [3]QueryUserInfo!A3051)))</f>
        <v>No Data</v>
      </c>
      <c r="H3052" t="str">
        <f>IF(D3052=TRUE, "No Data", ISNUMBER(FIND("Disc", [3]QueryUserInfo!A3051)))</f>
        <v>No Data</v>
      </c>
      <c r="I3052" t="str" cm="1">
        <f t="array" ref="I3052">IF(D3052 = TRUE, "No Data", _xlfn.IFS(G3052=TRUE, FIND("Active", [3]QueryUserInfo!A3051), H3052=TRUE, FIND("Disc", [3]QueryUserInfo!A3051)))</f>
        <v>No Data</v>
      </c>
    </row>
    <row r="3053" spans="1:9" x14ac:dyDescent="0.3">
      <c r="A3053" t="str">
        <f>IF(D3053=TRUE, "No Data", MID([3]QueryUserInfo!A3052, 2, F3053 -2))</f>
        <v>No Data</v>
      </c>
      <c r="B3053" t="str" cm="1">
        <f t="array" ref="B3053">IF(D3053 = TRUE, "No Data", MID([3]QueryUserInfo!A3052, I3053, _xlfn.IFS(G3053 = TRUE, 6, H3053=TRUE, 4)))</f>
        <v>No Data</v>
      </c>
      <c r="D3053" t="b">
        <f>OR(ISBLANK([3]QueryUserInfo!A3052), [3]QueryUserInfo!A3052 = " USERNAME              SESSIONNAME        ID  STATE   IDLE TIME  LOGON TIME")</f>
        <v>1</v>
      </c>
      <c r="E3053" t="b">
        <f>ISNUMBER(FIND("&gt;", [3]QueryUserInfo!A3052))</f>
        <v>0</v>
      </c>
      <c r="F3053">
        <f>IF(D3053=TRUE, 0, FIND(" ", [3]QueryUserInfo!A3052,2))</f>
        <v>0</v>
      </c>
      <c r="G3053" t="str">
        <f>IF(D3053=TRUE, "No Data", ISNUMBER(FIND("Active", [3]QueryUserInfo!A3052)))</f>
        <v>No Data</v>
      </c>
      <c r="H3053" t="str">
        <f>IF(D3053=TRUE, "No Data", ISNUMBER(FIND("Disc", [3]QueryUserInfo!A3052)))</f>
        <v>No Data</v>
      </c>
      <c r="I3053" t="str" cm="1">
        <f t="array" ref="I3053">IF(D3053 = TRUE, "No Data", _xlfn.IFS(G3053=TRUE, FIND("Active", [3]QueryUserInfo!A3052), H3053=TRUE, FIND("Disc", [3]QueryUserInfo!A3052)))</f>
        <v>No Data</v>
      </c>
    </row>
    <row r="3054" spans="1:9" x14ac:dyDescent="0.3">
      <c r="A3054" t="str">
        <f>IF(D3054=TRUE, "No Data", MID([3]QueryUserInfo!A3053, 2, F3054 -2))</f>
        <v>No Data</v>
      </c>
      <c r="B3054" t="str" cm="1">
        <f t="array" ref="B3054">IF(D3054 = TRUE, "No Data", MID([3]QueryUserInfo!A3053, I3054, _xlfn.IFS(G3054 = TRUE, 6, H3054=TRUE, 4)))</f>
        <v>No Data</v>
      </c>
      <c r="D3054" t="b">
        <f>OR(ISBLANK([3]QueryUserInfo!A3053), [3]QueryUserInfo!A3053 = " USERNAME              SESSIONNAME        ID  STATE   IDLE TIME  LOGON TIME")</f>
        <v>1</v>
      </c>
      <c r="E3054" t="b">
        <f>ISNUMBER(FIND("&gt;", [3]QueryUserInfo!A3053))</f>
        <v>0</v>
      </c>
      <c r="F3054">
        <f>IF(D3054=TRUE, 0, FIND(" ", [3]QueryUserInfo!A3053,2))</f>
        <v>0</v>
      </c>
      <c r="G3054" t="str">
        <f>IF(D3054=TRUE, "No Data", ISNUMBER(FIND("Active", [3]QueryUserInfo!A3053)))</f>
        <v>No Data</v>
      </c>
      <c r="H3054" t="str">
        <f>IF(D3054=TRUE, "No Data", ISNUMBER(FIND("Disc", [3]QueryUserInfo!A3053)))</f>
        <v>No Data</v>
      </c>
      <c r="I3054" t="str" cm="1">
        <f t="array" ref="I3054">IF(D3054 = TRUE, "No Data", _xlfn.IFS(G3054=TRUE, FIND("Active", [3]QueryUserInfo!A3053), H3054=TRUE, FIND("Disc", [3]QueryUserInfo!A3053)))</f>
        <v>No Data</v>
      </c>
    </row>
    <row r="3055" spans="1:9" x14ac:dyDescent="0.3">
      <c r="A3055" t="str">
        <f>IF(D3055=TRUE, "No Data", MID([3]QueryUserInfo!A3054, 2, F3055 -2))</f>
        <v>No Data</v>
      </c>
      <c r="B3055" t="str" cm="1">
        <f t="array" ref="B3055">IF(D3055 = TRUE, "No Data", MID([3]QueryUserInfo!A3054, I3055, _xlfn.IFS(G3055 = TRUE, 6, H3055=TRUE, 4)))</f>
        <v>No Data</v>
      </c>
      <c r="D3055" t="b">
        <f>OR(ISBLANK([3]QueryUserInfo!A3054), [3]QueryUserInfo!A3054 = " USERNAME              SESSIONNAME        ID  STATE   IDLE TIME  LOGON TIME")</f>
        <v>1</v>
      </c>
      <c r="E3055" t="b">
        <f>ISNUMBER(FIND("&gt;", [3]QueryUserInfo!A3054))</f>
        <v>0</v>
      </c>
      <c r="F3055">
        <f>IF(D3055=TRUE, 0, FIND(" ", [3]QueryUserInfo!A3054,2))</f>
        <v>0</v>
      </c>
      <c r="G3055" t="str">
        <f>IF(D3055=TRUE, "No Data", ISNUMBER(FIND("Active", [3]QueryUserInfo!A3054)))</f>
        <v>No Data</v>
      </c>
      <c r="H3055" t="str">
        <f>IF(D3055=TRUE, "No Data", ISNUMBER(FIND("Disc", [3]QueryUserInfo!A3054)))</f>
        <v>No Data</v>
      </c>
      <c r="I3055" t="str" cm="1">
        <f t="array" ref="I3055">IF(D3055 = TRUE, "No Data", _xlfn.IFS(G3055=TRUE, FIND("Active", [3]QueryUserInfo!A3054), H3055=TRUE, FIND("Disc", [3]QueryUserInfo!A3054)))</f>
        <v>No Data</v>
      </c>
    </row>
    <row r="3056" spans="1:9" x14ac:dyDescent="0.3">
      <c r="A3056" t="str">
        <f>IF(D3056=TRUE, "No Data", MID([3]QueryUserInfo!A3055, 2, F3056 -2))</f>
        <v>No Data</v>
      </c>
      <c r="B3056" t="str" cm="1">
        <f t="array" ref="B3056">IF(D3056 = TRUE, "No Data", MID([3]QueryUserInfo!A3055, I3056, _xlfn.IFS(G3056 = TRUE, 6, H3056=TRUE, 4)))</f>
        <v>No Data</v>
      </c>
      <c r="D3056" t="b">
        <f>OR(ISBLANK([3]QueryUserInfo!A3055), [3]QueryUserInfo!A3055 = " USERNAME              SESSIONNAME        ID  STATE   IDLE TIME  LOGON TIME")</f>
        <v>1</v>
      </c>
      <c r="E3056" t="b">
        <f>ISNUMBER(FIND("&gt;", [3]QueryUserInfo!A3055))</f>
        <v>0</v>
      </c>
      <c r="F3056">
        <f>IF(D3056=TRUE, 0, FIND(" ", [3]QueryUserInfo!A3055,2))</f>
        <v>0</v>
      </c>
      <c r="G3056" t="str">
        <f>IF(D3056=TRUE, "No Data", ISNUMBER(FIND("Active", [3]QueryUserInfo!A3055)))</f>
        <v>No Data</v>
      </c>
      <c r="H3056" t="str">
        <f>IF(D3056=TRUE, "No Data", ISNUMBER(FIND("Disc", [3]QueryUserInfo!A3055)))</f>
        <v>No Data</v>
      </c>
      <c r="I3056" t="str" cm="1">
        <f t="array" ref="I3056">IF(D3056 = TRUE, "No Data", _xlfn.IFS(G3056=TRUE, FIND("Active", [3]QueryUserInfo!A3055), H3056=TRUE, FIND("Disc", [3]QueryUserInfo!A3055)))</f>
        <v>No Data</v>
      </c>
    </row>
    <row r="3057" spans="1:9" x14ac:dyDescent="0.3">
      <c r="A3057" t="str">
        <f>IF(D3057=TRUE, "No Data", MID([3]QueryUserInfo!A3056, 2, F3057 -2))</f>
        <v>No Data</v>
      </c>
      <c r="B3057" t="str" cm="1">
        <f t="array" ref="B3057">IF(D3057 = TRUE, "No Data", MID([3]QueryUserInfo!A3056, I3057, _xlfn.IFS(G3057 = TRUE, 6, H3057=TRUE, 4)))</f>
        <v>No Data</v>
      </c>
      <c r="D3057" t="b">
        <f>OR(ISBLANK([3]QueryUserInfo!A3056), [3]QueryUserInfo!A3056 = " USERNAME              SESSIONNAME        ID  STATE   IDLE TIME  LOGON TIME")</f>
        <v>1</v>
      </c>
      <c r="E3057" t="b">
        <f>ISNUMBER(FIND("&gt;", [3]QueryUserInfo!A3056))</f>
        <v>0</v>
      </c>
      <c r="F3057">
        <f>IF(D3057=TRUE, 0, FIND(" ", [3]QueryUserInfo!A3056,2))</f>
        <v>0</v>
      </c>
      <c r="G3057" t="str">
        <f>IF(D3057=TRUE, "No Data", ISNUMBER(FIND("Active", [3]QueryUserInfo!A3056)))</f>
        <v>No Data</v>
      </c>
      <c r="H3057" t="str">
        <f>IF(D3057=TRUE, "No Data", ISNUMBER(FIND("Disc", [3]QueryUserInfo!A3056)))</f>
        <v>No Data</v>
      </c>
      <c r="I3057" t="str" cm="1">
        <f t="array" ref="I3057">IF(D3057 = TRUE, "No Data", _xlfn.IFS(G3057=TRUE, FIND("Active", [3]QueryUserInfo!A3056), H3057=TRUE, FIND("Disc", [3]QueryUserInfo!A3056)))</f>
        <v>No Data</v>
      </c>
    </row>
    <row r="3058" spans="1:9" x14ac:dyDescent="0.3">
      <c r="A3058" t="str">
        <f>IF(D3058=TRUE, "No Data", MID([3]QueryUserInfo!A3057, 2, F3058 -2))</f>
        <v>No Data</v>
      </c>
      <c r="B3058" t="str" cm="1">
        <f t="array" ref="B3058">IF(D3058 = TRUE, "No Data", MID([3]QueryUserInfo!A3057, I3058, _xlfn.IFS(G3058 = TRUE, 6, H3058=TRUE, 4)))</f>
        <v>No Data</v>
      </c>
      <c r="D3058" t="b">
        <f>OR(ISBLANK([3]QueryUserInfo!A3057), [3]QueryUserInfo!A3057 = " USERNAME              SESSIONNAME        ID  STATE   IDLE TIME  LOGON TIME")</f>
        <v>1</v>
      </c>
      <c r="E3058" t="b">
        <f>ISNUMBER(FIND("&gt;", [3]QueryUserInfo!A3057))</f>
        <v>0</v>
      </c>
      <c r="F3058">
        <f>IF(D3058=TRUE, 0, FIND(" ", [3]QueryUserInfo!A3057,2))</f>
        <v>0</v>
      </c>
      <c r="G3058" t="str">
        <f>IF(D3058=TRUE, "No Data", ISNUMBER(FIND("Active", [3]QueryUserInfo!A3057)))</f>
        <v>No Data</v>
      </c>
      <c r="H3058" t="str">
        <f>IF(D3058=TRUE, "No Data", ISNUMBER(FIND("Disc", [3]QueryUserInfo!A3057)))</f>
        <v>No Data</v>
      </c>
      <c r="I3058" t="str" cm="1">
        <f t="array" ref="I3058">IF(D3058 = TRUE, "No Data", _xlfn.IFS(G3058=TRUE, FIND("Active", [3]QueryUserInfo!A3057), H3058=TRUE, FIND("Disc", [3]QueryUserInfo!A3057)))</f>
        <v>No Data</v>
      </c>
    </row>
    <row r="3059" spans="1:9" x14ac:dyDescent="0.3">
      <c r="A3059" t="str">
        <f>IF(D3059=TRUE, "No Data", MID([3]QueryUserInfo!A3058, 2, F3059 -2))</f>
        <v>No Data</v>
      </c>
      <c r="B3059" t="str" cm="1">
        <f t="array" ref="B3059">IF(D3059 = TRUE, "No Data", MID([3]QueryUserInfo!A3058, I3059, _xlfn.IFS(G3059 = TRUE, 6, H3059=TRUE, 4)))</f>
        <v>No Data</v>
      </c>
      <c r="D3059" t="b">
        <f>OR(ISBLANK([3]QueryUserInfo!A3058), [3]QueryUserInfo!A3058 = " USERNAME              SESSIONNAME        ID  STATE   IDLE TIME  LOGON TIME")</f>
        <v>1</v>
      </c>
      <c r="E3059" t="b">
        <f>ISNUMBER(FIND("&gt;", [3]QueryUserInfo!A3058))</f>
        <v>0</v>
      </c>
      <c r="F3059">
        <f>IF(D3059=TRUE, 0, FIND(" ", [3]QueryUserInfo!A3058,2))</f>
        <v>0</v>
      </c>
      <c r="G3059" t="str">
        <f>IF(D3059=TRUE, "No Data", ISNUMBER(FIND("Active", [3]QueryUserInfo!A3058)))</f>
        <v>No Data</v>
      </c>
      <c r="H3059" t="str">
        <f>IF(D3059=TRUE, "No Data", ISNUMBER(FIND("Disc", [3]QueryUserInfo!A3058)))</f>
        <v>No Data</v>
      </c>
      <c r="I3059" t="str" cm="1">
        <f t="array" ref="I3059">IF(D3059 = TRUE, "No Data", _xlfn.IFS(G3059=TRUE, FIND("Active", [3]QueryUserInfo!A3058), H3059=TRUE, FIND("Disc", [3]QueryUserInfo!A3058)))</f>
        <v>No Data</v>
      </c>
    </row>
    <row r="3060" spans="1:9" x14ac:dyDescent="0.3">
      <c r="A3060" t="str">
        <f>IF(D3060=TRUE, "No Data", MID([3]QueryUserInfo!A3059, 2, F3060 -2))</f>
        <v>No Data</v>
      </c>
      <c r="B3060" t="str" cm="1">
        <f t="array" ref="B3060">IF(D3060 = TRUE, "No Data", MID([3]QueryUserInfo!A3059, I3060, _xlfn.IFS(G3060 = TRUE, 6, H3060=TRUE, 4)))</f>
        <v>No Data</v>
      </c>
      <c r="D3060" t="b">
        <f>OR(ISBLANK([3]QueryUserInfo!A3059), [3]QueryUserInfo!A3059 = " USERNAME              SESSIONNAME        ID  STATE   IDLE TIME  LOGON TIME")</f>
        <v>1</v>
      </c>
      <c r="E3060" t="b">
        <f>ISNUMBER(FIND("&gt;", [3]QueryUserInfo!A3059))</f>
        <v>0</v>
      </c>
      <c r="F3060">
        <f>IF(D3060=TRUE, 0, FIND(" ", [3]QueryUserInfo!A3059,2))</f>
        <v>0</v>
      </c>
      <c r="G3060" t="str">
        <f>IF(D3060=TRUE, "No Data", ISNUMBER(FIND("Active", [3]QueryUserInfo!A3059)))</f>
        <v>No Data</v>
      </c>
      <c r="H3060" t="str">
        <f>IF(D3060=TRUE, "No Data", ISNUMBER(FIND("Disc", [3]QueryUserInfo!A3059)))</f>
        <v>No Data</v>
      </c>
      <c r="I3060" t="str" cm="1">
        <f t="array" ref="I3060">IF(D3060 = TRUE, "No Data", _xlfn.IFS(G3060=TRUE, FIND("Active", [3]QueryUserInfo!A3059), H3060=TRUE, FIND("Disc", [3]QueryUserInfo!A3059)))</f>
        <v>No Data</v>
      </c>
    </row>
    <row r="3061" spans="1:9" x14ac:dyDescent="0.3">
      <c r="A3061" t="str">
        <f>IF(D3061=TRUE, "No Data", MID([3]QueryUserInfo!A3060, 2, F3061 -2))</f>
        <v>No Data</v>
      </c>
      <c r="B3061" t="str" cm="1">
        <f t="array" ref="B3061">IF(D3061 = TRUE, "No Data", MID([3]QueryUserInfo!A3060, I3061, _xlfn.IFS(G3061 = TRUE, 6, H3061=TRUE, 4)))</f>
        <v>No Data</v>
      </c>
      <c r="D3061" t="b">
        <f>OR(ISBLANK([3]QueryUserInfo!A3060), [3]QueryUserInfo!A3060 = " USERNAME              SESSIONNAME        ID  STATE   IDLE TIME  LOGON TIME")</f>
        <v>1</v>
      </c>
      <c r="E3061" t="b">
        <f>ISNUMBER(FIND("&gt;", [3]QueryUserInfo!A3060))</f>
        <v>0</v>
      </c>
      <c r="F3061">
        <f>IF(D3061=TRUE, 0, FIND(" ", [3]QueryUserInfo!A3060,2))</f>
        <v>0</v>
      </c>
      <c r="G3061" t="str">
        <f>IF(D3061=TRUE, "No Data", ISNUMBER(FIND("Active", [3]QueryUserInfo!A3060)))</f>
        <v>No Data</v>
      </c>
      <c r="H3061" t="str">
        <f>IF(D3061=TRUE, "No Data", ISNUMBER(FIND("Disc", [3]QueryUserInfo!A3060)))</f>
        <v>No Data</v>
      </c>
      <c r="I3061" t="str" cm="1">
        <f t="array" ref="I3061">IF(D3061 = TRUE, "No Data", _xlfn.IFS(G3061=TRUE, FIND("Active", [3]QueryUserInfo!A3060), H3061=TRUE, FIND("Disc", [3]QueryUserInfo!A3060)))</f>
        <v>No Data</v>
      </c>
    </row>
    <row r="3062" spans="1:9" x14ac:dyDescent="0.3">
      <c r="A3062" t="str">
        <f>IF(D3062=TRUE, "No Data", MID([3]QueryUserInfo!A3061, 2, F3062 -2))</f>
        <v>No Data</v>
      </c>
      <c r="B3062" t="str" cm="1">
        <f t="array" ref="B3062">IF(D3062 = TRUE, "No Data", MID([3]QueryUserInfo!A3061, I3062, _xlfn.IFS(G3062 = TRUE, 6, H3062=TRUE, 4)))</f>
        <v>No Data</v>
      </c>
      <c r="D3062" t="b">
        <f>OR(ISBLANK([3]QueryUserInfo!A3061), [3]QueryUserInfo!A3061 = " USERNAME              SESSIONNAME        ID  STATE   IDLE TIME  LOGON TIME")</f>
        <v>1</v>
      </c>
      <c r="E3062" t="b">
        <f>ISNUMBER(FIND("&gt;", [3]QueryUserInfo!A3061))</f>
        <v>0</v>
      </c>
      <c r="F3062">
        <f>IF(D3062=TRUE, 0, FIND(" ", [3]QueryUserInfo!A3061,2))</f>
        <v>0</v>
      </c>
      <c r="G3062" t="str">
        <f>IF(D3062=TRUE, "No Data", ISNUMBER(FIND("Active", [3]QueryUserInfo!A3061)))</f>
        <v>No Data</v>
      </c>
      <c r="H3062" t="str">
        <f>IF(D3062=TRUE, "No Data", ISNUMBER(FIND("Disc", [3]QueryUserInfo!A3061)))</f>
        <v>No Data</v>
      </c>
      <c r="I3062" t="str" cm="1">
        <f t="array" ref="I3062">IF(D3062 = TRUE, "No Data", _xlfn.IFS(G3062=TRUE, FIND("Active", [3]QueryUserInfo!A3061), H3062=TRUE, FIND("Disc", [3]QueryUserInfo!A3061)))</f>
        <v>No Data</v>
      </c>
    </row>
    <row r="3063" spans="1:9" x14ac:dyDescent="0.3">
      <c r="A3063" t="str">
        <f>IF(D3063=TRUE, "No Data", MID([3]QueryUserInfo!A3062, 2, F3063 -2))</f>
        <v>No Data</v>
      </c>
      <c r="B3063" t="str" cm="1">
        <f t="array" ref="B3063">IF(D3063 = TRUE, "No Data", MID([3]QueryUserInfo!A3062, I3063, _xlfn.IFS(G3063 = TRUE, 6, H3063=TRUE, 4)))</f>
        <v>No Data</v>
      </c>
      <c r="D3063" t="b">
        <f>OR(ISBLANK([3]QueryUserInfo!A3062), [3]QueryUserInfo!A3062 = " USERNAME              SESSIONNAME        ID  STATE   IDLE TIME  LOGON TIME")</f>
        <v>1</v>
      </c>
      <c r="E3063" t="b">
        <f>ISNUMBER(FIND("&gt;", [3]QueryUserInfo!A3062))</f>
        <v>0</v>
      </c>
      <c r="F3063">
        <f>IF(D3063=TRUE, 0, FIND(" ", [3]QueryUserInfo!A3062,2))</f>
        <v>0</v>
      </c>
      <c r="G3063" t="str">
        <f>IF(D3063=TRUE, "No Data", ISNUMBER(FIND("Active", [3]QueryUserInfo!A3062)))</f>
        <v>No Data</v>
      </c>
      <c r="H3063" t="str">
        <f>IF(D3063=TRUE, "No Data", ISNUMBER(FIND("Disc", [3]QueryUserInfo!A3062)))</f>
        <v>No Data</v>
      </c>
      <c r="I3063" t="str" cm="1">
        <f t="array" ref="I3063">IF(D3063 = TRUE, "No Data", _xlfn.IFS(G3063=TRUE, FIND("Active", [3]QueryUserInfo!A3062), H3063=TRUE, FIND("Disc", [3]QueryUserInfo!A3062)))</f>
        <v>No Data</v>
      </c>
    </row>
    <row r="3064" spans="1:9" x14ac:dyDescent="0.3">
      <c r="A3064" t="str">
        <f>IF(D3064=TRUE, "No Data", MID([3]QueryUserInfo!A3063, 2, F3064 -2))</f>
        <v>No Data</v>
      </c>
      <c r="B3064" t="str" cm="1">
        <f t="array" ref="B3064">IF(D3064 = TRUE, "No Data", MID([3]QueryUserInfo!A3063, I3064, _xlfn.IFS(G3064 = TRUE, 6, H3064=TRUE, 4)))</f>
        <v>No Data</v>
      </c>
      <c r="D3064" t="b">
        <f>OR(ISBLANK([3]QueryUserInfo!A3063), [3]QueryUserInfo!A3063 = " USERNAME              SESSIONNAME        ID  STATE   IDLE TIME  LOGON TIME")</f>
        <v>1</v>
      </c>
      <c r="E3064" t="b">
        <f>ISNUMBER(FIND("&gt;", [3]QueryUserInfo!A3063))</f>
        <v>0</v>
      </c>
      <c r="F3064">
        <f>IF(D3064=TRUE, 0, FIND(" ", [3]QueryUserInfo!A3063,2))</f>
        <v>0</v>
      </c>
      <c r="G3064" t="str">
        <f>IF(D3064=TRUE, "No Data", ISNUMBER(FIND("Active", [3]QueryUserInfo!A3063)))</f>
        <v>No Data</v>
      </c>
      <c r="H3064" t="str">
        <f>IF(D3064=TRUE, "No Data", ISNUMBER(FIND("Disc", [3]QueryUserInfo!A3063)))</f>
        <v>No Data</v>
      </c>
      <c r="I3064" t="str" cm="1">
        <f t="array" ref="I3064">IF(D3064 = TRUE, "No Data", _xlfn.IFS(G3064=TRUE, FIND("Active", [3]QueryUserInfo!A3063), H3064=TRUE, FIND("Disc", [3]QueryUserInfo!A3063)))</f>
        <v>No Data</v>
      </c>
    </row>
    <row r="3065" spans="1:9" x14ac:dyDescent="0.3">
      <c r="A3065" t="str">
        <f>IF(D3065=TRUE, "No Data", MID([3]QueryUserInfo!A3064, 2, F3065 -2))</f>
        <v>No Data</v>
      </c>
      <c r="B3065" t="str" cm="1">
        <f t="array" ref="B3065">IF(D3065 = TRUE, "No Data", MID([3]QueryUserInfo!A3064, I3065, _xlfn.IFS(G3065 = TRUE, 6, H3065=TRUE, 4)))</f>
        <v>No Data</v>
      </c>
      <c r="D3065" t="b">
        <f>OR(ISBLANK([3]QueryUserInfo!A3064), [3]QueryUserInfo!A3064 = " USERNAME              SESSIONNAME        ID  STATE   IDLE TIME  LOGON TIME")</f>
        <v>1</v>
      </c>
      <c r="E3065" t="b">
        <f>ISNUMBER(FIND("&gt;", [3]QueryUserInfo!A3064))</f>
        <v>0</v>
      </c>
      <c r="F3065">
        <f>IF(D3065=TRUE, 0, FIND(" ", [3]QueryUserInfo!A3064,2))</f>
        <v>0</v>
      </c>
      <c r="G3065" t="str">
        <f>IF(D3065=TRUE, "No Data", ISNUMBER(FIND("Active", [3]QueryUserInfo!A3064)))</f>
        <v>No Data</v>
      </c>
      <c r="H3065" t="str">
        <f>IF(D3065=TRUE, "No Data", ISNUMBER(FIND("Disc", [3]QueryUserInfo!A3064)))</f>
        <v>No Data</v>
      </c>
      <c r="I3065" t="str" cm="1">
        <f t="array" ref="I3065">IF(D3065 = TRUE, "No Data", _xlfn.IFS(G3065=TRUE, FIND("Active", [3]QueryUserInfo!A3064), H3065=TRUE, FIND("Disc", [3]QueryUserInfo!A3064)))</f>
        <v>No Data</v>
      </c>
    </row>
    <row r="3066" spans="1:9" x14ac:dyDescent="0.3">
      <c r="A3066" t="str">
        <f>IF(D3066=TRUE, "No Data", MID([3]QueryUserInfo!A3065, 2, F3066 -2))</f>
        <v>No Data</v>
      </c>
      <c r="B3066" t="str" cm="1">
        <f t="array" ref="B3066">IF(D3066 = TRUE, "No Data", MID([3]QueryUserInfo!A3065, I3066, _xlfn.IFS(G3066 = TRUE, 6, H3066=TRUE, 4)))</f>
        <v>No Data</v>
      </c>
      <c r="D3066" t="b">
        <f>OR(ISBLANK([3]QueryUserInfo!A3065), [3]QueryUserInfo!A3065 = " USERNAME              SESSIONNAME        ID  STATE   IDLE TIME  LOGON TIME")</f>
        <v>1</v>
      </c>
      <c r="E3066" t="b">
        <f>ISNUMBER(FIND("&gt;", [3]QueryUserInfo!A3065))</f>
        <v>0</v>
      </c>
      <c r="F3066">
        <f>IF(D3066=TRUE, 0, FIND(" ", [3]QueryUserInfo!A3065,2))</f>
        <v>0</v>
      </c>
      <c r="G3066" t="str">
        <f>IF(D3066=TRUE, "No Data", ISNUMBER(FIND("Active", [3]QueryUserInfo!A3065)))</f>
        <v>No Data</v>
      </c>
      <c r="H3066" t="str">
        <f>IF(D3066=TRUE, "No Data", ISNUMBER(FIND("Disc", [3]QueryUserInfo!A3065)))</f>
        <v>No Data</v>
      </c>
      <c r="I3066" t="str" cm="1">
        <f t="array" ref="I3066">IF(D3066 = TRUE, "No Data", _xlfn.IFS(G3066=TRUE, FIND("Active", [3]QueryUserInfo!A3065), H3066=TRUE, FIND("Disc", [3]QueryUserInfo!A3065)))</f>
        <v>No Data</v>
      </c>
    </row>
    <row r="3067" spans="1:9" x14ac:dyDescent="0.3">
      <c r="A3067" t="str">
        <f>IF(D3067=TRUE, "No Data", MID([3]QueryUserInfo!A3066, 2, F3067 -2))</f>
        <v>No Data</v>
      </c>
      <c r="B3067" t="str" cm="1">
        <f t="array" ref="B3067">IF(D3067 = TRUE, "No Data", MID([3]QueryUserInfo!A3066, I3067, _xlfn.IFS(G3067 = TRUE, 6, H3067=TRUE, 4)))</f>
        <v>No Data</v>
      </c>
      <c r="D3067" t="b">
        <f>OR(ISBLANK([3]QueryUserInfo!A3066), [3]QueryUserInfo!A3066 = " USERNAME              SESSIONNAME        ID  STATE   IDLE TIME  LOGON TIME")</f>
        <v>1</v>
      </c>
      <c r="E3067" t="b">
        <f>ISNUMBER(FIND("&gt;", [3]QueryUserInfo!A3066))</f>
        <v>0</v>
      </c>
      <c r="F3067">
        <f>IF(D3067=TRUE, 0, FIND(" ", [3]QueryUserInfo!A3066,2))</f>
        <v>0</v>
      </c>
      <c r="G3067" t="str">
        <f>IF(D3067=TRUE, "No Data", ISNUMBER(FIND("Active", [3]QueryUserInfo!A3066)))</f>
        <v>No Data</v>
      </c>
      <c r="H3067" t="str">
        <f>IF(D3067=TRUE, "No Data", ISNUMBER(FIND("Disc", [3]QueryUserInfo!A3066)))</f>
        <v>No Data</v>
      </c>
      <c r="I3067" t="str" cm="1">
        <f t="array" ref="I3067">IF(D3067 = TRUE, "No Data", _xlfn.IFS(G3067=TRUE, FIND("Active", [3]QueryUserInfo!A3066), H3067=TRUE, FIND("Disc", [3]QueryUserInfo!A3066)))</f>
        <v>No Data</v>
      </c>
    </row>
    <row r="3068" spans="1:9" x14ac:dyDescent="0.3">
      <c r="A3068" t="str">
        <f>IF(D3068=TRUE, "No Data", MID([3]QueryUserInfo!A3067, 2, F3068 -2))</f>
        <v>No Data</v>
      </c>
      <c r="B3068" t="str" cm="1">
        <f t="array" ref="B3068">IF(D3068 = TRUE, "No Data", MID([3]QueryUserInfo!A3067, I3068, _xlfn.IFS(G3068 = TRUE, 6, H3068=TRUE, 4)))</f>
        <v>No Data</v>
      </c>
      <c r="D3068" t="b">
        <f>OR(ISBLANK([3]QueryUserInfo!A3067), [3]QueryUserInfo!A3067 = " USERNAME              SESSIONNAME        ID  STATE   IDLE TIME  LOGON TIME")</f>
        <v>1</v>
      </c>
      <c r="E3068" t="b">
        <f>ISNUMBER(FIND("&gt;", [3]QueryUserInfo!A3067))</f>
        <v>0</v>
      </c>
      <c r="F3068">
        <f>IF(D3068=TRUE, 0, FIND(" ", [3]QueryUserInfo!A3067,2))</f>
        <v>0</v>
      </c>
      <c r="G3068" t="str">
        <f>IF(D3068=TRUE, "No Data", ISNUMBER(FIND("Active", [3]QueryUserInfo!A3067)))</f>
        <v>No Data</v>
      </c>
      <c r="H3068" t="str">
        <f>IF(D3068=TRUE, "No Data", ISNUMBER(FIND("Disc", [3]QueryUserInfo!A3067)))</f>
        <v>No Data</v>
      </c>
      <c r="I3068" t="str" cm="1">
        <f t="array" ref="I3068">IF(D3068 = TRUE, "No Data", _xlfn.IFS(G3068=TRUE, FIND("Active", [3]QueryUserInfo!A3067), H3068=TRUE, FIND("Disc", [3]QueryUserInfo!A3067)))</f>
        <v>No Data</v>
      </c>
    </row>
    <row r="3069" spans="1:9" x14ac:dyDescent="0.3">
      <c r="A3069" t="str">
        <f>IF(D3069=TRUE, "No Data", MID([3]QueryUserInfo!A3068, 2, F3069 -2))</f>
        <v>No Data</v>
      </c>
      <c r="B3069" t="str" cm="1">
        <f t="array" ref="B3069">IF(D3069 = TRUE, "No Data", MID([3]QueryUserInfo!A3068, I3069, _xlfn.IFS(G3069 = TRUE, 6, H3069=TRUE, 4)))</f>
        <v>No Data</v>
      </c>
      <c r="D3069" t="b">
        <f>OR(ISBLANK([3]QueryUserInfo!A3068), [3]QueryUserInfo!A3068 = " USERNAME              SESSIONNAME        ID  STATE   IDLE TIME  LOGON TIME")</f>
        <v>1</v>
      </c>
      <c r="E3069" t="b">
        <f>ISNUMBER(FIND("&gt;", [3]QueryUserInfo!A3068))</f>
        <v>0</v>
      </c>
      <c r="F3069">
        <f>IF(D3069=TRUE, 0, FIND(" ", [3]QueryUserInfo!A3068,2))</f>
        <v>0</v>
      </c>
      <c r="G3069" t="str">
        <f>IF(D3069=TRUE, "No Data", ISNUMBER(FIND("Active", [3]QueryUserInfo!A3068)))</f>
        <v>No Data</v>
      </c>
      <c r="H3069" t="str">
        <f>IF(D3069=TRUE, "No Data", ISNUMBER(FIND("Disc", [3]QueryUserInfo!A3068)))</f>
        <v>No Data</v>
      </c>
      <c r="I3069" t="str" cm="1">
        <f t="array" ref="I3069">IF(D3069 = TRUE, "No Data", _xlfn.IFS(G3069=TRUE, FIND("Active", [3]QueryUserInfo!A3068), H3069=TRUE, FIND("Disc", [3]QueryUserInfo!A3068)))</f>
        <v>No Data</v>
      </c>
    </row>
    <row r="3070" spans="1:9" x14ac:dyDescent="0.3">
      <c r="A3070" t="str">
        <f>IF(D3070=TRUE, "No Data", MID([3]QueryUserInfo!A3069, 2, F3070 -2))</f>
        <v>No Data</v>
      </c>
      <c r="B3070" t="str" cm="1">
        <f t="array" ref="B3070">IF(D3070 = TRUE, "No Data", MID([3]QueryUserInfo!A3069, I3070, _xlfn.IFS(G3070 = TRUE, 6, H3070=TRUE, 4)))</f>
        <v>No Data</v>
      </c>
      <c r="D3070" t="b">
        <f>OR(ISBLANK([3]QueryUserInfo!A3069), [3]QueryUserInfo!A3069 = " USERNAME              SESSIONNAME        ID  STATE   IDLE TIME  LOGON TIME")</f>
        <v>1</v>
      </c>
      <c r="E3070" t="b">
        <f>ISNUMBER(FIND("&gt;", [3]QueryUserInfo!A3069))</f>
        <v>0</v>
      </c>
      <c r="F3070">
        <f>IF(D3070=TRUE, 0, FIND(" ", [3]QueryUserInfo!A3069,2))</f>
        <v>0</v>
      </c>
      <c r="G3070" t="str">
        <f>IF(D3070=TRUE, "No Data", ISNUMBER(FIND("Active", [3]QueryUserInfo!A3069)))</f>
        <v>No Data</v>
      </c>
      <c r="H3070" t="str">
        <f>IF(D3070=TRUE, "No Data", ISNUMBER(FIND("Disc", [3]QueryUserInfo!A3069)))</f>
        <v>No Data</v>
      </c>
      <c r="I3070" t="str" cm="1">
        <f t="array" ref="I3070">IF(D3070 = TRUE, "No Data", _xlfn.IFS(G3070=TRUE, FIND("Active", [3]QueryUserInfo!A3069), H3070=TRUE, FIND("Disc", [3]QueryUserInfo!A3069)))</f>
        <v>No Data</v>
      </c>
    </row>
    <row r="3071" spans="1:9" x14ac:dyDescent="0.3">
      <c r="A3071" t="str">
        <f>IF(D3071=TRUE, "No Data", MID([3]QueryUserInfo!A3070, 2, F3071 -2))</f>
        <v>No Data</v>
      </c>
      <c r="B3071" t="str" cm="1">
        <f t="array" ref="B3071">IF(D3071 = TRUE, "No Data", MID([3]QueryUserInfo!A3070, I3071, _xlfn.IFS(G3071 = TRUE, 6, H3071=TRUE, 4)))</f>
        <v>No Data</v>
      </c>
      <c r="D3071" t="b">
        <f>OR(ISBLANK([3]QueryUserInfo!A3070), [3]QueryUserInfo!A3070 = " USERNAME              SESSIONNAME        ID  STATE   IDLE TIME  LOGON TIME")</f>
        <v>1</v>
      </c>
      <c r="E3071" t="b">
        <f>ISNUMBER(FIND("&gt;", [3]QueryUserInfo!A3070))</f>
        <v>0</v>
      </c>
      <c r="F3071">
        <f>IF(D3071=TRUE, 0, FIND(" ", [3]QueryUserInfo!A3070,2))</f>
        <v>0</v>
      </c>
      <c r="G3071" t="str">
        <f>IF(D3071=TRUE, "No Data", ISNUMBER(FIND("Active", [3]QueryUserInfo!A3070)))</f>
        <v>No Data</v>
      </c>
      <c r="H3071" t="str">
        <f>IF(D3071=TRUE, "No Data", ISNUMBER(FIND("Disc", [3]QueryUserInfo!A3070)))</f>
        <v>No Data</v>
      </c>
      <c r="I3071" t="str" cm="1">
        <f t="array" ref="I3071">IF(D3071 = TRUE, "No Data", _xlfn.IFS(G3071=TRUE, FIND("Active", [3]QueryUserInfo!A3070), H3071=TRUE, FIND("Disc", [3]QueryUserInfo!A3070)))</f>
        <v>No Data</v>
      </c>
    </row>
    <row r="3072" spans="1:9" x14ac:dyDescent="0.3">
      <c r="A3072" t="str">
        <f>IF(D3072=TRUE, "No Data", MID([3]QueryUserInfo!A3071, 2, F3072 -2))</f>
        <v>No Data</v>
      </c>
      <c r="B3072" t="str" cm="1">
        <f t="array" ref="B3072">IF(D3072 = TRUE, "No Data", MID([3]QueryUserInfo!A3071, I3072, _xlfn.IFS(G3072 = TRUE, 6, H3072=TRUE, 4)))</f>
        <v>No Data</v>
      </c>
      <c r="D3072" t="b">
        <f>OR(ISBLANK([3]QueryUserInfo!A3071), [3]QueryUserInfo!A3071 = " USERNAME              SESSIONNAME        ID  STATE   IDLE TIME  LOGON TIME")</f>
        <v>1</v>
      </c>
      <c r="E3072" t="b">
        <f>ISNUMBER(FIND("&gt;", [3]QueryUserInfo!A3071))</f>
        <v>0</v>
      </c>
      <c r="F3072">
        <f>IF(D3072=TRUE, 0, FIND(" ", [3]QueryUserInfo!A3071,2))</f>
        <v>0</v>
      </c>
      <c r="G3072" t="str">
        <f>IF(D3072=TRUE, "No Data", ISNUMBER(FIND("Active", [3]QueryUserInfo!A3071)))</f>
        <v>No Data</v>
      </c>
      <c r="H3072" t="str">
        <f>IF(D3072=TRUE, "No Data", ISNUMBER(FIND("Disc", [3]QueryUserInfo!A3071)))</f>
        <v>No Data</v>
      </c>
      <c r="I3072" t="str" cm="1">
        <f t="array" ref="I3072">IF(D3072 = TRUE, "No Data", _xlfn.IFS(G3072=TRUE, FIND("Active", [3]QueryUserInfo!A3071), H3072=TRUE, FIND("Disc", [3]QueryUserInfo!A3071)))</f>
        <v>No Data</v>
      </c>
    </row>
    <row r="3073" spans="1:9" x14ac:dyDescent="0.3">
      <c r="A3073" t="str">
        <f>IF(D3073=TRUE, "No Data", MID([3]QueryUserInfo!A3072, 2, F3073 -2))</f>
        <v>No Data</v>
      </c>
      <c r="B3073" t="str" cm="1">
        <f t="array" ref="B3073">IF(D3073 = TRUE, "No Data", MID([3]QueryUserInfo!A3072, I3073, _xlfn.IFS(G3073 = TRUE, 6, H3073=TRUE, 4)))</f>
        <v>No Data</v>
      </c>
      <c r="D3073" t="b">
        <f>OR(ISBLANK([3]QueryUserInfo!A3072), [3]QueryUserInfo!A3072 = " USERNAME              SESSIONNAME        ID  STATE   IDLE TIME  LOGON TIME")</f>
        <v>1</v>
      </c>
      <c r="E3073" t="b">
        <f>ISNUMBER(FIND("&gt;", [3]QueryUserInfo!A3072))</f>
        <v>0</v>
      </c>
      <c r="F3073">
        <f>IF(D3073=TRUE, 0, FIND(" ", [3]QueryUserInfo!A3072,2))</f>
        <v>0</v>
      </c>
      <c r="G3073" t="str">
        <f>IF(D3073=TRUE, "No Data", ISNUMBER(FIND("Active", [3]QueryUserInfo!A3072)))</f>
        <v>No Data</v>
      </c>
      <c r="H3073" t="str">
        <f>IF(D3073=TRUE, "No Data", ISNUMBER(FIND("Disc", [3]QueryUserInfo!A3072)))</f>
        <v>No Data</v>
      </c>
      <c r="I3073" t="str" cm="1">
        <f t="array" ref="I3073">IF(D3073 = TRUE, "No Data", _xlfn.IFS(G3073=TRUE, FIND("Active", [3]QueryUserInfo!A3072), H3073=TRUE, FIND("Disc", [3]QueryUserInfo!A3072)))</f>
        <v>No Data</v>
      </c>
    </row>
    <row r="3074" spans="1:9" x14ac:dyDescent="0.3">
      <c r="A3074" t="str">
        <f>IF(D3074=TRUE, "No Data", MID([3]QueryUserInfo!A3073, 2, F3074 -2))</f>
        <v>No Data</v>
      </c>
      <c r="B3074" t="str" cm="1">
        <f t="array" ref="B3074">IF(D3074 = TRUE, "No Data", MID([3]QueryUserInfo!A3073, I3074, _xlfn.IFS(G3074 = TRUE, 6, H3074=TRUE, 4)))</f>
        <v>No Data</v>
      </c>
      <c r="D3074" t="b">
        <f>OR(ISBLANK([3]QueryUserInfo!A3073), [3]QueryUserInfo!A3073 = " USERNAME              SESSIONNAME        ID  STATE   IDLE TIME  LOGON TIME")</f>
        <v>1</v>
      </c>
      <c r="E3074" t="b">
        <f>ISNUMBER(FIND("&gt;", [3]QueryUserInfo!A3073))</f>
        <v>0</v>
      </c>
      <c r="F3074">
        <f>IF(D3074=TRUE, 0, FIND(" ", [3]QueryUserInfo!A3073,2))</f>
        <v>0</v>
      </c>
      <c r="G3074" t="str">
        <f>IF(D3074=TRUE, "No Data", ISNUMBER(FIND("Active", [3]QueryUserInfo!A3073)))</f>
        <v>No Data</v>
      </c>
      <c r="H3074" t="str">
        <f>IF(D3074=TRUE, "No Data", ISNUMBER(FIND("Disc", [3]QueryUserInfo!A3073)))</f>
        <v>No Data</v>
      </c>
      <c r="I3074" t="str" cm="1">
        <f t="array" ref="I3074">IF(D3074 = TRUE, "No Data", _xlfn.IFS(G3074=TRUE, FIND("Active", [3]QueryUserInfo!A3073), H3074=TRUE, FIND("Disc", [3]QueryUserInfo!A3073)))</f>
        <v>No Data</v>
      </c>
    </row>
    <row r="3075" spans="1:9" x14ac:dyDescent="0.3">
      <c r="A3075" t="str">
        <f>IF(D3075=TRUE, "No Data", MID([3]QueryUserInfo!A3074, 2, F3075 -2))</f>
        <v>No Data</v>
      </c>
      <c r="B3075" t="str" cm="1">
        <f t="array" ref="B3075">IF(D3075 = TRUE, "No Data", MID([3]QueryUserInfo!A3074, I3075, _xlfn.IFS(G3075 = TRUE, 6, H3075=TRUE, 4)))</f>
        <v>No Data</v>
      </c>
      <c r="D3075" t="b">
        <f>OR(ISBLANK([3]QueryUserInfo!A3074), [3]QueryUserInfo!A3074 = " USERNAME              SESSIONNAME        ID  STATE   IDLE TIME  LOGON TIME")</f>
        <v>1</v>
      </c>
      <c r="E3075" t="b">
        <f>ISNUMBER(FIND("&gt;", [3]QueryUserInfo!A3074))</f>
        <v>0</v>
      </c>
      <c r="F3075">
        <f>IF(D3075=TRUE, 0, FIND(" ", [3]QueryUserInfo!A3074,2))</f>
        <v>0</v>
      </c>
      <c r="G3075" t="str">
        <f>IF(D3075=TRUE, "No Data", ISNUMBER(FIND("Active", [3]QueryUserInfo!A3074)))</f>
        <v>No Data</v>
      </c>
      <c r="H3075" t="str">
        <f>IF(D3075=TRUE, "No Data", ISNUMBER(FIND("Disc", [3]QueryUserInfo!A3074)))</f>
        <v>No Data</v>
      </c>
      <c r="I3075" t="str" cm="1">
        <f t="array" ref="I3075">IF(D3075 = TRUE, "No Data", _xlfn.IFS(G3075=TRUE, FIND("Active", [3]QueryUserInfo!A3074), H3075=TRUE, FIND("Disc", [3]QueryUserInfo!A3074)))</f>
        <v>No Data</v>
      </c>
    </row>
    <row r="3076" spans="1:9" x14ac:dyDescent="0.3">
      <c r="A3076" t="str">
        <f>IF(D3076=TRUE, "No Data", MID([3]QueryUserInfo!A3075, 2, F3076 -2))</f>
        <v>No Data</v>
      </c>
      <c r="B3076" t="str" cm="1">
        <f t="array" ref="B3076">IF(D3076 = TRUE, "No Data", MID([3]QueryUserInfo!A3075, I3076, _xlfn.IFS(G3076 = TRUE, 6, H3076=TRUE, 4)))</f>
        <v>No Data</v>
      </c>
      <c r="D3076" t="b">
        <f>OR(ISBLANK([3]QueryUserInfo!A3075), [3]QueryUserInfo!A3075 = " USERNAME              SESSIONNAME        ID  STATE   IDLE TIME  LOGON TIME")</f>
        <v>1</v>
      </c>
      <c r="E3076" t="b">
        <f>ISNUMBER(FIND("&gt;", [3]QueryUserInfo!A3075))</f>
        <v>0</v>
      </c>
      <c r="F3076">
        <f>IF(D3076=TRUE, 0, FIND(" ", [3]QueryUserInfo!A3075,2))</f>
        <v>0</v>
      </c>
      <c r="G3076" t="str">
        <f>IF(D3076=TRUE, "No Data", ISNUMBER(FIND("Active", [3]QueryUserInfo!A3075)))</f>
        <v>No Data</v>
      </c>
      <c r="H3076" t="str">
        <f>IF(D3076=TRUE, "No Data", ISNUMBER(FIND("Disc", [3]QueryUserInfo!A3075)))</f>
        <v>No Data</v>
      </c>
      <c r="I3076" t="str" cm="1">
        <f t="array" ref="I3076">IF(D3076 = TRUE, "No Data", _xlfn.IFS(G3076=TRUE, FIND("Active", [3]QueryUserInfo!A3075), H3076=TRUE, FIND("Disc", [3]QueryUserInfo!A3075)))</f>
        <v>No Data</v>
      </c>
    </row>
    <row r="3077" spans="1:9" x14ac:dyDescent="0.3">
      <c r="A3077" t="str">
        <f>IF(D3077=TRUE, "No Data", MID([3]QueryUserInfo!A3076, 2, F3077 -2))</f>
        <v>No Data</v>
      </c>
      <c r="B3077" t="str" cm="1">
        <f t="array" ref="B3077">IF(D3077 = TRUE, "No Data", MID([3]QueryUserInfo!A3076, I3077, _xlfn.IFS(G3077 = TRUE, 6, H3077=TRUE, 4)))</f>
        <v>No Data</v>
      </c>
      <c r="D3077" t="b">
        <f>OR(ISBLANK([3]QueryUserInfo!A3076), [3]QueryUserInfo!A3076 = " USERNAME              SESSIONNAME        ID  STATE   IDLE TIME  LOGON TIME")</f>
        <v>1</v>
      </c>
      <c r="E3077" t="b">
        <f>ISNUMBER(FIND("&gt;", [3]QueryUserInfo!A3076))</f>
        <v>0</v>
      </c>
      <c r="F3077">
        <f>IF(D3077=TRUE, 0, FIND(" ", [3]QueryUserInfo!A3076,2))</f>
        <v>0</v>
      </c>
      <c r="G3077" t="str">
        <f>IF(D3077=TRUE, "No Data", ISNUMBER(FIND("Active", [3]QueryUserInfo!A3076)))</f>
        <v>No Data</v>
      </c>
      <c r="H3077" t="str">
        <f>IF(D3077=TRUE, "No Data", ISNUMBER(FIND("Disc", [3]QueryUserInfo!A3076)))</f>
        <v>No Data</v>
      </c>
      <c r="I3077" t="str" cm="1">
        <f t="array" ref="I3077">IF(D3077 = TRUE, "No Data", _xlfn.IFS(G3077=TRUE, FIND("Active", [3]QueryUserInfo!A3076), H3077=TRUE, FIND("Disc", [3]QueryUserInfo!A3076)))</f>
        <v>No Data</v>
      </c>
    </row>
    <row r="3078" spans="1:9" x14ac:dyDescent="0.3">
      <c r="A3078" t="str">
        <f>IF(D3078=TRUE, "No Data", MID([3]QueryUserInfo!A3077, 2, F3078 -2))</f>
        <v>No Data</v>
      </c>
      <c r="B3078" t="str" cm="1">
        <f t="array" ref="B3078">IF(D3078 = TRUE, "No Data", MID([3]QueryUserInfo!A3077, I3078, _xlfn.IFS(G3078 = TRUE, 6, H3078=TRUE, 4)))</f>
        <v>No Data</v>
      </c>
      <c r="D3078" t="b">
        <f>OR(ISBLANK([3]QueryUserInfo!A3077), [3]QueryUserInfo!A3077 = " USERNAME              SESSIONNAME        ID  STATE   IDLE TIME  LOGON TIME")</f>
        <v>1</v>
      </c>
      <c r="E3078" t="b">
        <f>ISNUMBER(FIND("&gt;", [3]QueryUserInfo!A3077))</f>
        <v>0</v>
      </c>
      <c r="F3078">
        <f>IF(D3078=TRUE, 0, FIND(" ", [3]QueryUserInfo!A3077,2))</f>
        <v>0</v>
      </c>
      <c r="G3078" t="str">
        <f>IF(D3078=TRUE, "No Data", ISNUMBER(FIND("Active", [3]QueryUserInfo!A3077)))</f>
        <v>No Data</v>
      </c>
      <c r="H3078" t="str">
        <f>IF(D3078=TRUE, "No Data", ISNUMBER(FIND("Disc", [3]QueryUserInfo!A3077)))</f>
        <v>No Data</v>
      </c>
      <c r="I3078" t="str" cm="1">
        <f t="array" ref="I3078">IF(D3078 = TRUE, "No Data", _xlfn.IFS(G3078=TRUE, FIND("Active", [3]QueryUserInfo!A3077), H3078=TRUE, FIND("Disc", [3]QueryUserInfo!A3077)))</f>
        <v>No Data</v>
      </c>
    </row>
    <row r="3079" spans="1:9" x14ac:dyDescent="0.3">
      <c r="A3079" t="str">
        <f>IF(D3079=TRUE, "No Data", MID([3]QueryUserInfo!A3078, 2, F3079 -2))</f>
        <v>No Data</v>
      </c>
      <c r="B3079" t="str" cm="1">
        <f t="array" ref="B3079">IF(D3079 = TRUE, "No Data", MID([3]QueryUserInfo!A3078, I3079, _xlfn.IFS(G3079 = TRUE, 6, H3079=TRUE, 4)))</f>
        <v>No Data</v>
      </c>
      <c r="D3079" t="b">
        <f>OR(ISBLANK([3]QueryUserInfo!A3078), [3]QueryUserInfo!A3078 = " USERNAME              SESSIONNAME        ID  STATE   IDLE TIME  LOGON TIME")</f>
        <v>1</v>
      </c>
      <c r="E3079" t="b">
        <f>ISNUMBER(FIND("&gt;", [3]QueryUserInfo!A3078))</f>
        <v>0</v>
      </c>
      <c r="F3079">
        <f>IF(D3079=TRUE, 0, FIND(" ", [3]QueryUserInfo!A3078,2))</f>
        <v>0</v>
      </c>
      <c r="G3079" t="str">
        <f>IF(D3079=TRUE, "No Data", ISNUMBER(FIND("Active", [3]QueryUserInfo!A3078)))</f>
        <v>No Data</v>
      </c>
      <c r="H3079" t="str">
        <f>IF(D3079=TRUE, "No Data", ISNUMBER(FIND("Disc", [3]QueryUserInfo!A3078)))</f>
        <v>No Data</v>
      </c>
      <c r="I3079" t="str" cm="1">
        <f t="array" ref="I3079">IF(D3079 = TRUE, "No Data", _xlfn.IFS(G3079=TRUE, FIND("Active", [3]QueryUserInfo!A3078), H3079=TRUE, FIND("Disc", [3]QueryUserInfo!A3078)))</f>
        <v>No Data</v>
      </c>
    </row>
    <row r="3080" spans="1:9" x14ac:dyDescent="0.3">
      <c r="A3080" t="str">
        <f>IF(D3080=TRUE, "No Data", MID([3]QueryUserInfo!A3079, 2, F3080 -2))</f>
        <v>No Data</v>
      </c>
      <c r="B3080" t="str" cm="1">
        <f t="array" ref="B3080">IF(D3080 = TRUE, "No Data", MID([3]QueryUserInfo!A3079, I3080, _xlfn.IFS(G3080 = TRUE, 6, H3080=TRUE, 4)))</f>
        <v>No Data</v>
      </c>
      <c r="D3080" t="b">
        <f>OR(ISBLANK([3]QueryUserInfo!A3079), [3]QueryUserInfo!A3079 = " USERNAME              SESSIONNAME        ID  STATE   IDLE TIME  LOGON TIME")</f>
        <v>1</v>
      </c>
      <c r="E3080" t="b">
        <f>ISNUMBER(FIND("&gt;", [3]QueryUserInfo!A3079))</f>
        <v>0</v>
      </c>
      <c r="F3080">
        <f>IF(D3080=TRUE, 0, FIND(" ", [3]QueryUserInfo!A3079,2))</f>
        <v>0</v>
      </c>
      <c r="G3080" t="str">
        <f>IF(D3080=TRUE, "No Data", ISNUMBER(FIND("Active", [3]QueryUserInfo!A3079)))</f>
        <v>No Data</v>
      </c>
      <c r="H3080" t="str">
        <f>IF(D3080=TRUE, "No Data", ISNUMBER(FIND("Disc", [3]QueryUserInfo!A3079)))</f>
        <v>No Data</v>
      </c>
      <c r="I3080" t="str" cm="1">
        <f t="array" ref="I3080">IF(D3080 = TRUE, "No Data", _xlfn.IFS(G3080=TRUE, FIND("Active", [3]QueryUserInfo!A3079), H3080=TRUE, FIND("Disc", [3]QueryUserInfo!A3079)))</f>
        <v>No Data</v>
      </c>
    </row>
    <row r="3081" spans="1:9" x14ac:dyDescent="0.3">
      <c r="A3081" t="str">
        <f>IF(D3081=TRUE, "No Data", MID([3]QueryUserInfo!A3080, 2, F3081 -2))</f>
        <v>No Data</v>
      </c>
      <c r="B3081" t="str" cm="1">
        <f t="array" ref="B3081">IF(D3081 = TRUE, "No Data", MID([3]QueryUserInfo!A3080, I3081, _xlfn.IFS(G3081 = TRUE, 6, H3081=TRUE, 4)))</f>
        <v>No Data</v>
      </c>
      <c r="D3081" t="b">
        <f>OR(ISBLANK([3]QueryUserInfo!A3080), [3]QueryUserInfo!A3080 = " USERNAME              SESSIONNAME        ID  STATE   IDLE TIME  LOGON TIME")</f>
        <v>1</v>
      </c>
      <c r="E3081" t="b">
        <f>ISNUMBER(FIND("&gt;", [3]QueryUserInfo!A3080))</f>
        <v>0</v>
      </c>
      <c r="F3081">
        <f>IF(D3081=TRUE, 0, FIND(" ", [3]QueryUserInfo!A3080,2))</f>
        <v>0</v>
      </c>
      <c r="G3081" t="str">
        <f>IF(D3081=TRUE, "No Data", ISNUMBER(FIND("Active", [3]QueryUserInfo!A3080)))</f>
        <v>No Data</v>
      </c>
      <c r="H3081" t="str">
        <f>IF(D3081=TRUE, "No Data", ISNUMBER(FIND("Disc", [3]QueryUserInfo!A3080)))</f>
        <v>No Data</v>
      </c>
      <c r="I3081" t="str" cm="1">
        <f t="array" ref="I3081">IF(D3081 = TRUE, "No Data", _xlfn.IFS(G3081=TRUE, FIND("Active", [3]QueryUserInfo!A3080), H3081=TRUE, FIND("Disc", [3]QueryUserInfo!A3080)))</f>
        <v>No Data</v>
      </c>
    </row>
    <row r="3082" spans="1:9" x14ac:dyDescent="0.3">
      <c r="A3082" t="str">
        <f>IF(D3082=TRUE, "No Data", MID([3]QueryUserInfo!A3081, 2, F3082 -2))</f>
        <v>No Data</v>
      </c>
      <c r="B3082" t="str" cm="1">
        <f t="array" ref="B3082">IF(D3082 = TRUE, "No Data", MID([3]QueryUserInfo!A3081, I3082, _xlfn.IFS(G3082 = TRUE, 6, H3082=TRUE, 4)))</f>
        <v>No Data</v>
      </c>
      <c r="D3082" t="b">
        <f>OR(ISBLANK([3]QueryUserInfo!A3081), [3]QueryUserInfo!A3081 = " USERNAME              SESSIONNAME        ID  STATE   IDLE TIME  LOGON TIME")</f>
        <v>1</v>
      </c>
      <c r="E3082" t="b">
        <f>ISNUMBER(FIND("&gt;", [3]QueryUserInfo!A3081))</f>
        <v>0</v>
      </c>
      <c r="F3082">
        <f>IF(D3082=TRUE, 0, FIND(" ", [3]QueryUserInfo!A3081,2))</f>
        <v>0</v>
      </c>
      <c r="G3082" t="str">
        <f>IF(D3082=TRUE, "No Data", ISNUMBER(FIND("Active", [3]QueryUserInfo!A3081)))</f>
        <v>No Data</v>
      </c>
      <c r="H3082" t="str">
        <f>IF(D3082=TRUE, "No Data", ISNUMBER(FIND("Disc", [3]QueryUserInfo!A3081)))</f>
        <v>No Data</v>
      </c>
      <c r="I3082" t="str" cm="1">
        <f t="array" ref="I3082">IF(D3082 = TRUE, "No Data", _xlfn.IFS(G3082=TRUE, FIND("Active", [3]QueryUserInfo!A3081), H3082=TRUE, FIND("Disc", [3]QueryUserInfo!A3081)))</f>
        <v>No Data</v>
      </c>
    </row>
    <row r="3083" spans="1:9" x14ac:dyDescent="0.3">
      <c r="A3083" t="str">
        <f>IF(D3083=TRUE, "No Data", MID([3]QueryUserInfo!A3082, 2, F3083 -2))</f>
        <v>No Data</v>
      </c>
      <c r="B3083" t="str" cm="1">
        <f t="array" ref="B3083">IF(D3083 = TRUE, "No Data", MID([3]QueryUserInfo!A3082, I3083, _xlfn.IFS(G3083 = TRUE, 6, H3083=TRUE, 4)))</f>
        <v>No Data</v>
      </c>
      <c r="D3083" t="b">
        <f>OR(ISBLANK([3]QueryUserInfo!A3082), [3]QueryUserInfo!A3082 = " USERNAME              SESSIONNAME        ID  STATE   IDLE TIME  LOGON TIME")</f>
        <v>1</v>
      </c>
      <c r="E3083" t="b">
        <f>ISNUMBER(FIND("&gt;", [3]QueryUserInfo!A3082))</f>
        <v>0</v>
      </c>
      <c r="F3083">
        <f>IF(D3083=TRUE, 0, FIND(" ", [3]QueryUserInfo!A3082,2))</f>
        <v>0</v>
      </c>
      <c r="G3083" t="str">
        <f>IF(D3083=TRUE, "No Data", ISNUMBER(FIND("Active", [3]QueryUserInfo!A3082)))</f>
        <v>No Data</v>
      </c>
      <c r="H3083" t="str">
        <f>IF(D3083=TRUE, "No Data", ISNUMBER(FIND("Disc", [3]QueryUserInfo!A3082)))</f>
        <v>No Data</v>
      </c>
      <c r="I3083" t="str" cm="1">
        <f t="array" ref="I3083">IF(D3083 = TRUE, "No Data", _xlfn.IFS(G3083=TRUE, FIND("Active", [3]QueryUserInfo!A3082), H3083=TRUE, FIND("Disc", [3]QueryUserInfo!A3082)))</f>
        <v>No Data</v>
      </c>
    </row>
    <row r="3084" spans="1:9" x14ac:dyDescent="0.3">
      <c r="A3084" t="str">
        <f>IF(D3084=TRUE, "No Data", MID([3]QueryUserInfo!A3083, 2, F3084 -2))</f>
        <v>No Data</v>
      </c>
      <c r="B3084" t="str" cm="1">
        <f t="array" ref="B3084">IF(D3084 = TRUE, "No Data", MID([3]QueryUserInfo!A3083, I3084, _xlfn.IFS(G3084 = TRUE, 6, H3084=TRUE, 4)))</f>
        <v>No Data</v>
      </c>
      <c r="D3084" t="b">
        <f>OR(ISBLANK([3]QueryUserInfo!A3083), [3]QueryUserInfo!A3083 = " USERNAME              SESSIONNAME        ID  STATE   IDLE TIME  LOGON TIME")</f>
        <v>1</v>
      </c>
      <c r="E3084" t="b">
        <f>ISNUMBER(FIND("&gt;", [3]QueryUserInfo!A3083))</f>
        <v>0</v>
      </c>
      <c r="F3084">
        <f>IF(D3084=TRUE, 0, FIND(" ", [3]QueryUserInfo!A3083,2))</f>
        <v>0</v>
      </c>
      <c r="G3084" t="str">
        <f>IF(D3084=TRUE, "No Data", ISNUMBER(FIND("Active", [3]QueryUserInfo!A3083)))</f>
        <v>No Data</v>
      </c>
      <c r="H3084" t="str">
        <f>IF(D3084=TRUE, "No Data", ISNUMBER(FIND("Disc", [3]QueryUserInfo!A3083)))</f>
        <v>No Data</v>
      </c>
      <c r="I3084" t="str" cm="1">
        <f t="array" ref="I3084">IF(D3084 = TRUE, "No Data", _xlfn.IFS(G3084=TRUE, FIND("Active", [3]QueryUserInfo!A3083), H3084=TRUE, FIND("Disc", [3]QueryUserInfo!A3083)))</f>
        <v>No Data</v>
      </c>
    </row>
    <row r="3085" spans="1:9" x14ac:dyDescent="0.3">
      <c r="A3085" t="str">
        <f>IF(D3085=TRUE, "No Data", MID([3]QueryUserInfo!A3084, 2, F3085 -2))</f>
        <v>No Data</v>
      </c>
      <c r="B3085" t="str" cm="1">
        <f t="array" ref="B3085">IF(D3085 = TRUE, "No Data", MID([3]QueryUserInfo!A3084, I3085, _xlfn.IFS(G3085 = TRUE, 6, H3085=TRUE, 4)))</f>
        <v>No Data</v>
      </c>
      <c r="D3085" t="b">
        <f>OR(ISBLANK([3]QueryUserInfo!A3084), [3]QueryUserInfo!A3084 = " USERNAME              SESSIONNAME        ID  STATE   IDLE TIME  LOGON TIME")</f>
        <v>1</v>
      </c>
      <c r="E3085" t="b">
        <f>ISNUMBER(FIND("&gt;", [3]QueryUserInfo!A3084))</f>
        <v>0</v>
      </c>
      <c r="F3085">
        <f>IF(D3085=TRUE, 0, FIND(" ", [3]QueryUserInfo!A3084,2))</f>
        <v>0</v>
      </c>
      <c r="G3085" t="str">
        <f>IF(D3085=TRUE, "No Data", ISNUMBER(FIND("Active", [3]QueryUserInfo!A3084)))</f>
        <v>No Data</v>
      </c>
      <c r="H3085" t="str">
        <f>IF(D3085=TRUE, "No Data", ISNUMBER(FIND("Disc", [3]QueryUserInfo!A3084)))</f>
        <v>No Data</v>
      </c>
      <c r="I3085" t="str" cm="1">
        <f t="array" ref="I3085">IF(D3085 = TRUE, "No Data", _xlfn.IFS(G3085=TRUE, FIND("Active", [3]QueryUserInfo!A3084), H3085=TRUE, FIND("Disc", [3]QueryUserInfo!A3084)))</f>
        <v>No Data</v>
      </c>
    </row>
    <row r="3086" spans="1:9" x14ac:dyDescent="0.3">
      <c r="A3086" t="str">
        <f>IF(D3086=TRUE, "No Data", MID([3]QueryUserInfo!A3085, 2, F3086 -2))</f>
        <v>No Data</v>
      </c>
      <c r="B3086" t="str" cm="1">
        <f t="array" ref="B3086">IF(D3086 = TRUE, "No Data", MID([3]QueryUserInfo!A3085, I3086, _xlfn.IFS(G3086 = TRUE, 6, H3086=TRUE, 4)))</f>
        <v>No Data</v>
      </c>
      <c r="D3086" t="b">
        <f>OR(ISBLANK([3]QueryUserInfo!A3085), [3]QueryUserInfo!A3085 = " USERNAME              SESSIONNAME        ID  STATE   IDLE TIME  LOGON TIME")</f>
        <v>1</v>
      </c>
      <c r="E3086" t="b">
        <f>ISNUMBER(FIND("&gt;", [3]QueryUserInfo!A3085))</f>
        <v>0</v>
      </c>
      <c r="F3086">
        <f>IF(D3086=TRUE, 0, FIND(" ", [3]QueryUserInfo!A3085,2))</f>
        <v>0</v>
      </c>
      <c r="G3086" t="str">
        <f>IF(D3086=TRUE, "No Data", ISNUMBER(FIND("Active", [3]QueryUserInfo!A3085)))</f>
        <v>No Data</v>
      </c>
      <c r="H3086" t="str">
        <f>IF(D3086=TRUE, "No Data", ISNUMBER(FIND("Disc", [3]QueryUserInfo!A3085)))</f>
        <v>No Data</v>
      </c>
      <c r="I3086" t="str" cm="1">
        <f t="array" ref="I3086">IF(D3086 = TRUE, "No Data", _xlfn.IFS(G3086=TRUE, FIND("Active", [3]QueryUserInfo!A3085), H3086=TRUE, FIND("Disc", [3]QueryUserInfo!A3085)))</f>
        <v>No Data</v>
      </c>
    </row>
    <row r="3087" spans="1:9" x14ac:dyDescent="0.3">
      <c r="A3087" t="str">
        <f>IF(D3087=TRUE, "No Data", MID([3]QueryUserInfo!A3086, 2, F3087 -2))</f>
        <v>No Data</v>
      </c>
      <c r="B3087" t="str" cm="1">
        <f t="array" ref="B3087">IF(D3087 = TRUE, "No Data", MID([3]QueryUserInfo!A3086, I3087, _xlfn.IFS(G3087 = TRUE, 6, H3087=TRUE, 4)))</f>
        <v>No Data</v>
      </c>
      <c r="D3087" t="b">
        <f>OR(ISBLANK([3]QueryUserInfo!A3086), [3]QueryUserInfo!A3086 = " USERNAME              SESSIONNAME        ID  STATE   IDLE TIME  LOGON TIME")</f>
        <v>1</v>
      </c>
      <c r="E3087" t="b">
        <f>ISNUMBER(FIND("&gt;", [3]QueryUserInfo!A3086))</f>
        <v>0</v>
      </c>
      <c r="F3087">
        <f>IF(D3087=TRUE, 0, FIND(" ", [3]QueryUserInfo!A3086,2))</f>
        <v>0</v>
      </c>
      <c r="G3087" t="str">
        <f>IF(D3087=TRUE, "No Data", ISNUMBER(FIND("Active", [3]QueryUserInfo!A3086)))</f>
        <v>No Data</v>
      </c>
      <c r="H3087" t="str">
        <f>IF(D3087=TRUE, "No Data", ISNUMBER(FIND("Disc", [3]QueryUserInfo!A3086)))</f>
        <v>No Data</v>
      </c>
      <c r="I3087" t="str" cm="1">
        <f t="array" ref="I3087">IF(D3087 = TRUE, "No Data", _xlfn.IFS(G3087=TRUE, FIND("Active", [3]QueryUserInfo!A3086), H3087=TRUE, FIND("Disc", [3]QueryUserInfo!A3086)))</f>
        <v>No Data</v>
      </c>
    </row>
    <row r="3088" spans="1:9" x14ac:dyDescent="0.3">
      <c r="A3088" t="str">
        <f>IF(D3088=TRUE, "No Data", MID([3]QueryUserInfo!A3087, 2, F3088 -2))</f>
        <v>No Data</v>
      </c>
      <c r="B3088" t="str" cm="1">
        <f t="array" ref="B3088">IF(D3088 = TRUE, "No Data", MID([3]QueryUserInfo!A3087, I3088, _xlfn.IFS(G3088 = TRUE, 6, H3088=TRUE, 4)))</f>
        <v>No Data</v>
      </c>
      <c r="D3088" t="b">
        <f>OR(ISBLANK([3]QueryUserInfo!A3087), [3]QueryUserInfo!A3087 = " USERNAME              SESSIONNAME        ID  STATE   IDLE TIME  LOGON TIME")</f>
        <v>1</v>
      </c>
      <c r="E3088" t="b">
        <f>ISNUMBER(FIND("&gt;", [3]QueryUserInfo!A3087))</f>
        <v>0</v>
      </c>
      <c r="F3088">
        <f>IF(D3088=TRUE, 0, FIND(" ", [3]QueryUserInfo!A3087,2))</f>
        <v>0</v>
      </c>
      <c r="G3088" t="str">
        <f>IF(D3088=TRUE, "No Data", ISNUMBER(FIND("Active", [3]QueryUserInfo!A3087)))</f>
        <v>No Data</v>
      </c>
      <c r="H3088" t="str">
        <f>IF(D3088=TRUE, "No Data", ISNUMBER(FIND("Disc", [3]QueryUserInfo!A3087)))</f>
        <v>No Data</v>
      </c>
      <c r="I3088" t="str" cm="1">
        <f t="array" ref="I3088">IF(D3088 = TRUE, "No Data", _xlfn.IFS(G3088=TRUE, FIND("Active", [3]QueryUserInfo!A3087), H3088=TRUE, FIND("Disc", [3]QueryUserInfo!A3087)))</f>
        <v>No Data</v>
      </c>
    </row>
    <row r="3089" spans="1:9" x14ac:dyDescent="0.3">
      <c r="A3089" t="str">
        <f>IF(D3089=TRUE, "No Data", MID([3]QueryUserInfo!A3088, 2, F3089 -2))</f>
        <v>No Data</v>
      </c>
      <c r="B3089" t="str" cm="1">
        <f t="array" ref="B3089">IF(D3089 = TRUE, "No Data", MID([3]QueryUserInfo!A3088, I3089, _xlfn.IFS(G3089 = TRUE, 6, H3089=TRUE, 4)))</f>
        <v>No Data</v>
      </c>
      <c r="D3089" t="b">
        <f>OR(ISBLANK([3]QueryUserInfo!A3088), [3]QueryUserInfo!A3088 = " USERNAME              SESSIONNAME        ID  STATE   IDLE TIME  LOGON TIME")</f>
        <v>1</v>
      </c>
      <c r="E3089" t="b">
        <f>ISNUMBER(FIND("&gt;", [3]QueryUserInfo!A3088))</f>
        <v>0</v>
      </c>
      <c r="F3089">
        <f>IF(D3089=TRUE, 0, FIND(" ", [3]QueryUserInfo!A3088,2))</f>
        <v>0</v>
      </c>
      <c r="G3089" t="str">
        <f>IF(D3089=TRUE, "No Data", ISNUMBER(FIND("Active", [3]QueryUserInfo!A3088)))</f>
        <v>No Data</v>
      </c>
      <c r="H3089" t="str">
        <f>IF(D3089=TRUE, "No Data", ISNUMBER(FIND("Disc", [3]QueryUserInfo!A3088)))</f>
        <v>No Data</v>
      </c>
      <c r="I3089" t="str" cm="1">
        <f t="array" ref="I3089">IF(D3089 = TRUE, "No Data", _xlfn.IFS(G3089=TRUE, FIND("Active", [3]QueryUserInfo!A3088), H3089=TRUE, FIND("Disc", [3]QueryUserInfo!A3088)))</f>
        <v>No Data</v>
      </c>
    </row>
    <row r="3090" spans="1:9" x14ac:dyDescent="0.3">
      <c r="A3090" t="str">
        <f>IF(D3090=TRUE, "No Data", MID([3]QueryUserInfo!A3089, 2, F3090 -2))</f>
        <v>No Data</v>
      </c>
      <c r="B3090" t="str" cm="1">
        <f t="array" ref="B3090">IF(D3090 = TRUE, "No Data", MID([3]QueryUserInfo!A3089, I3090, _xlfn.IFS(G3090 = TRUE, 6, H3090=TRUE, 4)))</f>
        <v>No Data</v>
      </c>
      <c r="D3090" t="b">
        <f>OR(ISBLANK([3]QueryUserInfo!A3089), [3]QueryUserInfo!A3089 = " USERNAME              SESSIONNAME        ID  STATE   IDLE TIME  LOGON TIME")</f>
        <v>1</v>
      </c>
      <c r="E3090" t="b">
        <f>ISNUMBER(FIND("&gt;", [3]QueryUserInfo!A3089))</f>
        <v>0</v>
      </c>
      <c r="F3090">
        <f>IF(D3090=TRUE, 0, FIND(" ", [3]QueryUserInfo!A3089,2))</f>
        <v>0</v>
      </c>
      <c r="G3090" t="str">
        <f>IF(D3090=TRUE, "No Data", ISNUMBER(FIND("Active", [3]QueryUserInfo!A3089)))</f>
        <v>No Data</v>
      </c>
      <c r="H3090" t="str">
        <f>IF(D3090=TRUE, "No Data", ISNUMBER(FIND("Disc", [3]QueryUserInfo!A3089)))</f>
        <v>No Data</v>
      </c>
      <c r="I3090" t="str" cm="1">
        <f t="array" ref="I3090">IF(D3090 = TRUE, "No Data", _xlfn.IFS(G3090=TRUE, FIND("Active", [3]QueryUserInfo!A3089), H3090=TRUE, FIND("Disc", [3]QueryUserInfo!A3089)))</f>
        <v>No Data</v>
      </c>
    </row>
    <row r="3091" spans="1:9" x14ac:dyDescent="0.3">
      <c r="A3091" t="str">
        <f>IF(D3091=TRUE, "No Data", MID([3]QueryUserInfo!A3090, 2, F3091 -2))</f>
        <v>No Data</v>
      </c>
      <c r="B3091" t="str" cm="1">
        <f t="array" ref="B3091">IF(D3091 = TRUE, "No Data", MID([3]QueryUserInfo!A3090, I3091, _xlfn.IFS(G3091 = TRUE, 6, H3091=TRUE, 4)))</f>
        <v>No Data</v>
      </c>
      <c r="D3091" t="b">
        <f>OR(ISBLANK([3]QueryUserInfo!A3090), [3]QueryUserInfo!A3090 = " USERNAME              SESSIONNAME        ID  STATE   IDLE TIME  LOGON TIME")</f>
        <v>1</v>
      </c>
      <c r="E3091" t="b">
        <f>ISNUMBER(FIND("&gt;", [3]QueryUserInfo!A3090))</f>
        <v>0</v>
      </c>
      <c r="F3091">
        <f>IF(D3091=TRUE, 0, FIND(" ", [3]QueryUserInfo!A3090,2))</f>
        <v>0</v>
      </c>
      <c r="G3091" t="str">
        <f>IF(D3091=TRUE, "No Data", ISNUMBER(FIND("Active", [3]QueryUserInfo!A3090)))</f>
        <v>No Data</v>
      </c>
      <c r="H3091" t="str">
        <f>IF(D3091=TRUE, "No Data", ISNUMBER(FIND("Disc", [3]QueryUserInfo!A3090)))</f>
        <v>No Data</v>
      </c>
      <c r="I3091" t="str" cm="1">
        <f t="array" ref="I3091">IF(D3091 = TRUE, "No Data", _xlfn.IFS(G3091=TRUE, FIND("Active", [3]QueryUserInfo!A3090), H3091=TRUE, FIND("Disc", [3]QueryUserInfo!A3090)))</f>
        <v>No Data</v>
      </c>
    </row>
    <row r="3092" spans="1:9" x14ac:dyDescent="0.3">
      <c r="A3092" t="str">
        <f>IF(D3092=TRUE, "No Data", MID([3]QueryUserInfo!A3091, 2, F3092 -2))</f>
        <v>No Data</v>
      </c>
      <c r="B3092" t="str" cm="1">
        <f t="array" ref="B3092">IF(D3092 = TRUE, "No Data", MID([3]QueryUserInfo!A3091, I3092, _xlfn.IFS(G3092 = TRUE, 6, H3092=TRUE, 4)))</f>
        <v>No Data</v>
      </c>
      <c r="D3092" t="b">
        <f>OR(ISBLANK([3]QueryUserInfo!A3091), [3]QueryUserInfo!A3091 = " USERNAME              SESSIONNAME        ID  STATE   IDLE TIME  LOGON TIME")</f>
        <v>1</v>
      </c>
      <c r="E3092" t="b">
        <f>ISNUMBER(FIND("&gt;", [3]QueryUserInfo!A3091))</f>
        <v>0</v>
      </c>
      <c r="F3092">
        <f>IF(D3092=TRUE, 0, FIND(" ", [3]QueryUserInfo!A3091,2))</f>
        <v>0</v>
      </c>
      <c r="G3092" t="str">
        <f>IF(D3092=TRUE, "No Data", ISNUMBER(FIND("Active", [3]QueryUserInfo!A3091)))</f>
        <v>No Data</v>
      </c>
      <c r="H3092" t="str">
        <f>IF(D3092=TRUE, "No Data", ISNUMBER(FIND("Disc", [3]QueryUserInfo!A3091)))</f>
        <v>No Data</v>
      </c>
      <c r="I3092" t="str" cm="1">
        <f t="array" ref="I3092">IF(D3092 = TRUE, "No Data", _xlfn.IFS(G3092=TRUE, FIND("Active", [3]QueryUserInfo!A3091), H3092=TRUE, FIND("Disc", [3]QueryUserInfo!A3091)))</f>
        <v>No Data</v>
      </c>
    </row>
    <row r="3093" spans="1:9" x14ac:dyDescent="0.3">
      <c r="A3093" t="str">
        <f>IF(D3093=TRUE, "No Data", MID([3]QueryUserInfo!A3092, 2, F3093 -2))</f>
        <v>No Data</v>
      </c>
      <c r="B3093" t="str" cm="1">
        <f t="array" ref="B3093">IF(D3093 = TRUE, "No Data", MID([3]QueryUserInfo!A3092, I3093, _xlfn.IFS(G3093 = TRUE, 6, H3093=TRUE, 4)))</f>
        <v>No Data</v>
      </c>
      <c r="D3093" t="b">
        <f>OR(ISBLANK([3]QueryUserInfo!A3092), [3]QueryUserInfo!A3092 = " USERNAME              SESSIONNAME        ID  STATE   IDLE TIME  LOGON TIME")</f>
        <v>1</v>
      </c>
      <c r="E3093" t="b">
        <f>ISNUMBER(FIND("&gt;", [3]QueryUserInfo!A3092))</f>
        <v>0</v>
      </c>
      <c r="F3093">
        <f>IF(D3093=TRUE, 0, FIND(" ", [3]QueryUserInfo!A3092,2))</f>
        <v>0</v>
      </c>
      <c r="G3093" t="str">
        <f>IF(D3093=TRUE, "No Data", ISNUMBER(FIND("Active", [3]QueryUserInfo!A3092)))</f>
        <v>No Data</v>
      </c>
      <c r="H3093" t="str">
        <f>IF(D3093=TRUE, "No Data", ISNUMBER(FIND("Disc", [3]QueryUserInfo!A3092)))</f>
        <v>No Data</v>
      </c>
      <c r="I3093" t="str" cm="1">
        <f t="array" ref="I3093">IF(D3093 = TRUE, "No Data", _xlfn.IFS(G3093=TRUE, FIND("Active", [3]QueryUserInfo!A3092), H3093=TRUE, FIND("Disc", [3]QueryUserInfo!A3092)))</f>
        <v>No Data</v>
      </c>
    </row>
    <row r="3094" spans="1:9" x14ac:dyDescent="0.3">
      <c r="A3094" t="str">
        <f>IF(D3094=TRUE, "No Data", MID([3]QueryUserInfo!A3093, 2, F3094 -2))</f>
        <v>No Data</v>
      </c>
      <c r="B3094" t="str" cm="1">
        <f t="array" ref="B3094">IF(D3094 = TRUE, "No Data", MID([3]QueryUserInfo!A3093, I3094, _xlfn.IFS(G3094 = TRUE, 6, H3094=TRUE, 4)))</f>
        <v>No Data</v>
      </c>
      <c r="D3094" t="b">
        <f>OR(ISBLANK([3]QueryUserInfo!A3093), [3]QueryUserInfo!A3093 = " USERNAME              SESSIONNAME        ID  STATE   IDLE TIME  LOGON TIME")</f>
        <v>1</v>
      </c>
      <c r="E3094" t="b">
        <f>ISNUMBER(FIND("&gt;", [3]QueryUserInfo!A3093))</f>
        <v>0</v>
      </c>
      <c r="F3094">
        <f>IF(D3094=TRUE, 0, FIND(" ", [3]QueryUserInfo!A3093,2))</f>
        <v>0</v>
      </c>
      <c r="G3094" t="str">
        <f>IF(D3094=TRUE, "No Data", ISNUMBER(FIND("Active", [3]QueryUserInfo!A3093)))</f>
        <v>No Data</v>
      </c>
      <c r="H3094" t="str">
        <f>IF(D3094=TRUE, "No Data", ISNUMBER(FIND("Disc", [3]QueryUserInfo!A3093)))</f>
        <v>No Data</v>
      </c>
      <c r="I3094" t="str" cm="1">
        <f t="array" ref="I3094">IF(D3094 = TRUE, "No Data", _xlfn.IFS(G3094=TRUE, FIND("Active", [3]QueryUserInfo!A3093), H3094=TRUE, FIND("Disc", [3]QueryUserInfo!A3093)))</f>
        <v>No Data</v>
      </c>
    </row>
    <row r="3095" spans="1:9" x14ac:dyDescent="0.3">
      <c r="A3095" t="str">
        <f>IF(D3095=TRUE, "No Data", MID([3]QueryUserInfo!A3094, 2, F3095 -2))</f>
        <v>No Data</v>
      </c>
      <c r="B3095" t="str" cm="1">
        <f t="array" ref="B3095">IF(D3095 = TRUE, "No Data", MID([3]QueryUserInfo!A3094, I3095, _xlfn.IFS(G3095 = TRUE, 6, H3095=TRUE, 4)))</f>
        <v>No Data</v>
      </c>
      <c r="D3095" t="b">
        <f>OR(ISBLANK([3]QueryUserInfo!A3094), [3]QueryUserInfo!A3094 = " USERNAME              SESSIONNAME        ID  STATE   IDLE TIME  LOGON TIME")</f>
        <v>1</v>
      </c>
      <c r="E3095" t="b">
        <f>ISNUMBER(FIND("&gt;", [3]QueryUserInfo!A3094))</f>
        <v>0</v>
      </c>
      <c r="F3095">
        <f>IF(D3095=TRUE, 0, FIND(" ", [3]QueryUserInfo!A3094,2))</f>
        <v>0</v>
      </c>
      <c r="G3095" t="str">
        <f>IF(D3095=TRUE, "No Data", ISNUMBER(FIND("Active", [3]QueryUserInfo!A3094)))</f>
        <v>No Data</v>
      </c>
      <c r="H3095" t="str">
        <f>IF(D3095=TRUE, "No Data", ISNUMBER(FIND("Disc", [3]QueryUserInfo!A3094)))</f>
        <v>No Data</v>
      </c>
      <c r="I3095" t="str" cm="1">
        <f t="array" ref="I3095">IF(D3095 = TRUE, "No Data", _xlfn.IFS(G3095=TRUE, FIND("Active", [3]QueryUserInfo!A3094), H3095=TRUE, FIND("Disc", [3]QueryUserInfo!A3094)))</f>
        <v>No Data</v>
      </c>
    </row>
    <row r="3096" spans="1:9" x14ac:dyDescent="0.3">
      <c r="A3096" t="str">
        <f>IF(D3096=TRUE, "No Data", MID([3]QueryUserInfo!A3095, 2, F3096 -2))</f>
        <v>No Data</v>
      </c>
      <c r="B3096" t="str" cm="1">
        <f t="array" ref="B3096">IF(D3096 = TRUE, "No Data", MID([3]QueryUserInfo!A3095, I3096, _xlfn.IFS(G3096 = TRUE, 6, H3096=TRUE, 4)))</f>
        <v>No Data</v>
      </c>
      <c r="D3096" t="b">
        <f>OR(ISBLANK([3]QueryUserInfo!A3095), [3]QueryUserInfo!A3095 = " USERNAME              SESSIONNAME        ID  STATE   IDLE TIME  LOGON TIME")</f>
        <v>1</v>
      </c>
      <c r="E3096" t="b">
        <f>ISNUMBER(FIND("&gt;", [3]QueryUserInfo!A3095))</f>
        <v>0</v>
      </c>
      <c r="F3096">
        <f>IF(D3096=TRUE, 0, FIND(" ", [3]QueryUserInfo!A3095,2))</f>
        <v>0</v>
      </c>
      <c r="G3096" t="str">
        <f>IF(D3096=TRUE, "No Data", ISNUMBER(FIND("Active", [3]QueryUserInfo!A3095)))</f>
        <v>No Data</v>
      </c>
      <c r="H3096" t="str">
        <f>IF(D3096=TRUE, "No Data", ISNUMBER(FIND("Disc", [3]QueryUserInfo!A3095)))</f>
        <v>No Data</v>
      </c>
      <c r="I3096" t="str" cm="1">
        <f t="array" ref="I3096">IF(D3096 = TRUE, "No Data", _xlfn.IFS(G3096=TRUE, FIND("Active", [3]QueryUserInfo!A3095), H3096=TRUE, FIND("Disc", [3]QueryUserInfo!A3095)))</f>
        <v>No Data</v>
      </c>
    </row>
    <row r="3097" spans="1:9" x14ac:dyDescent="0.3">
      <c r="A3097" t="str">
        <f>IF(D3097=TRUE, "No Data", MID([3]QueryUserInfo!A3096, 2, F3097 -2))</f>
        <v>No Data</v>
      </c>
      <c r="B3097" t="str" cm="1">
        <f t="array" ref="B3097">IF(D3097 = TRUE, "No Data", MID([3]QueryUserInfo!A3096, I3097, _xlfn.IFS(G3097 = TRUE, 6, H3097=TRUE, 4)))</f>
        <v>No Data</v>
      </c>
      <c r="D3097" t="b">
        <f>OR(ISBLANK([3]QueryUserInfo!A3096), [3]QueryUserInfo!A3096 = " USERNAME              SESSIONNAME        ID  STATE   IDLE TIME  LOGON TIME")</f>
        <v>1</v>
      </c>
      <c r="E3097" t="b">
        <f>ISNUMBER(FIND("&gt;", [3]QueryUserInfo!A3096))</f>
        <v>0</v>
      </c>
      <c r="F3097">
        <f>IF(D3097=TRUE, 0, FIND(" ", [3]QueryUserInfo!A3096,2))</f>
        <v>0</v>
      </c>
      <c r="G3097" t="str">
        <f>IF(D3097=TRUE, "No Data", ISNUMBER(FIND("Active", [3]QueryUserInfo!A3096)))</f>
        <v>No Data</v>
      </c>
      <c r="H3097" t="str">
        <f>IF(D3097=TRUE, "No Data", ISNUMBER(FIND("Disc", [3]QueryUserInfo!A3096)))</f>
        <v>No Data</v>
      </c>
      <c r="I3097" t="str" cm="1">
        <f t="array" ref="I3097">IF(D3097 = TRUE, "No Data", _xlfn.IFS(G3097=TRUE, FIND("Active", [3]QueryUserInfo!A3096), H3097=TRUE, FIND("Disc", [3]QueryUserInfo!A3096)))</f>
        <v>No Data</v>
      </c>
    </row>
    <row r="3098" spans="1:9" x14ac:dyDescent="0.3">
      <c r="A3098" t="str">
        <f>IF(D3098=TRUE, "No Data", MID([3]QueryUserInfo!A3097, 2, F3098 -2))</f>
        <v>No Data</v>
      </c>
      <c r="B3098" t="str" cm="1">
        <f t="array" ref="B3098">IF(D3098 = TRUE, "No Data", MID([3]QueryUserInfo!A3097, I3098, _xlfn.IFS(G3098 = TRUE, 6, H3098=TRUE, 4)))</f>
        <v>No Data</v>
      </c>
      <c r="D3098" t="b">
        <f>OR(ISBLANK([3]QueryUserInfo!A3097), [3]QueryUserInfo!A3097 = " USERNAME              SESSIONNAME        ID  STATE   IDLE TIME  LOGON TIME")</f>
        <v>1</v>
      </c>
      <c r="E3098" t="b">
        <f>ISNUMBER(FIND("&gt;", [3]QueryUserInfo!A3097))</f>
        <v>0</v>
      </c>
      <c r="F3098">
        <f>IF(D3098=TRUE, 0, FIND(" ", [3]QueryUserInfo!A3097,2))</f>
        <v>0</v>
      </c>
      <c r="G3098" t="str">
        <f>IF(D3098=TRUE, "No Data", ISNUMBER(FIND("Active", [3]QueryUserInfo!A3097)))</f>
        <v>No Data</v>
      </c>
      <c r="H3098" t="str">
        <f>IF(D3098=TRUE, "No Data", ISNUMBER(FIND("Disc", [3]QueryUserInfo!A3097)))</f>
        <v>No Data</v>
      </c>
      <c r="I3098" t="str" cm="1">
        <f t="array" ref="I3098">IF(D3098 = TRUE, "No Data", _xlfn.IFS(G3098=TRUE, FIND("Active", [3]QueryUserInfo!A3097), H3098=TRUE, FIND("Disc", [3]QueryUserInfo!A3097)))</f>
        <v>No Data</v>
      </c>
    </row>
    <row r="3099" spans="1:9" x14ac:dyDescent="0.3">
      <c r="A3099" t="str">
        <f>IF(D3099=TRUE, "No Data", MID([3]QueryUserInfo!A3098, 2, F3099 -2))</f>
        <v>No Data</v>
      </c>
      <c r="B3099" t="str" cm="1">
        <f t="array" ref="B3099">IF(D3099 = TRUE, "No Data", MID([3]QueryUserInfo!A3098, I3099, _xlfn.IFS(G3099 = TRUE, 6, H3099=TRUE, 4)))</f>
        <v>No Data</v>
      </c>
      <c r="D3099" t="b">
        <f>OR(ISBLANK([3]QueryUserInfo!A3098), [3]QueryUserInfo!A3098 = " USERNAME              SESSIONNAME        ID  STATE   IDLE TIME  LOGON TIME")</f>
        <v>1</v>
      </c>
      <c r="E3099" t="b">
        <f>ISNUMBER(FIND("&gt;", [3]QueryUserInfo!A3098))</f>
        <v>0</v>
      </c>
      <c r="F3099">
        <f>IF(D3099=TRUE, 0, FIND(" ", [3]QueryUserInfo!A3098,2))</f>
        <v>0</v>
      </c>
      <c r="G3099" t="str">
        <f>IF(D3099=TRUE, "No Data", ISNUMBER(FIND("Active", [3]QueryUserInfo!A3098)))</f>
        <v>No Data</v>
      </c>
      <c r="H3099" t="str">
        <f>IF(D3099=TRUE, "No Data", ISNUMBER(FIND("Disc", [3]QueryUserInfo!A3098)))</f>
        <v>No Data</v>
      </c>
      <c r="I3099" t="str" cm="1">
        <f t="array" ref="I3099">IF(D3099 = TRUE, "No Data", _xlfn.IFS(G3099=TRUE, FIND("Active", [3]QueryUserInfo!A3098), H3099=TRUE, FIND("Disc", [3]QueryUserInfo!A3098)))</f>
        <v>No Data</v>
      </c>
    </row>
    <row r="3100" spans="1:9" x14ac:dyDescent="0.3">
      <c r="A3100" t="str">
        <f>IF(D3100=TRUE, "No Data", MID([3]QueryUserInfo!A3099, 2, F3100 -2))</f>
        <v>No Data</v>
      </c>
      <c r="B3100" t="str" cm="1">
        <f t="array" ref="B3100">IF(D3100 = TRUE, "No Data", MID([3]QueryUserInfo!A3099, I3100, _xlfn.IFS(G3100 = TRUE, 6, H3100=TRUE, 4)))</f>
        <v>No Data</v>
      </c>
      <c r="D3100" t="b">
        <f>OR(ISBLANK([3]QueryUserInfo!A3099), [3]QueryUserInfo!A3099 = " USERNAME              SESSIONNAME        ID  STATE   IDLE TIME  LOGON TIME")</f>
        <v>1</v>
      </c>
      <c r="E3100" t="b">
        <f>ISNUMBER(FIND("&gt;", [3]QueryUserInfo!A3099))</f>
        <v>0</v>
      </c>
      <c r="F3100">
        <f>IF(D3100=TRUE, 0, FIND(" ", [3]QueryUserInfo!A3099,2))</f>
        <v>0</v>
      </c>
      <c r="G3100" t="str">
        <f>IF(D3100=TRUE, "No Data", ISNUMBER(FIND("Active", [3]QueryUserInfo!A3099)))</f>
        <v>No Data</v>
      </c>
      <c r="H3100" t="str">
        <f>IF(D3100=TRUE, "No Data", ISNUMBER(FIND("Disc", [3]QueryUserInfo!A3099)))</f>
        <v>No Data</v>
      </c>
      <c r="I3100" t="str" cm="1">
        <f t="array" ref="I3100">IF(D3100 = TRUE, "No Data", _xlfn.IFS(G3100=TRUE, FIND("Active", [3]QueryUserInfo!A3099), H3100=TRUE, FIND("Disc", [3]QueryUserInfo!A3099)))</f>
        <v>No Data</v>
      </c>
    </row>
    <row r="3101" spans="1:9" x14ac:dyDescent="0.3">
      <c r="A3101" t="str">
        <f>IF(D3101=TRUE, "No Data", MID([3]QueryUserInfo!A3100, 2, F3101 -2))</f>
        <v>No Data</v>
      </c>
      <c r="B3101" t="str" cm="1">
        <f t="array" ref="B3101">IF(D3101 = TRUE, "No Data", MID([3]QueryUserInfo!A3100, I3101, _xlfn.IFS(G3101 = TRUE, 6, H3101=TRUE, 4)))</f>
        <v>No Data</v>
      </c>
      <c r="D3101" t="b">
        <f>OR(ISBLANK([3]QueryUserInfo!A3100), [3]QueryUserInfo!A3100 = " USERNAME              SESSIONNAME        ID  STATE   IDLE TIME  LOGON TIME")</f>
        <v>1</v>
      </c>
      <c r="E3101" t="b">
        <f>ISNUMBER(FIND("&gt;", [3]QueryUserInfo!A3100))</f>
        <v>0</v>
      </c>
      <c r="F3101">
        <f>IF(D3101=TRUE, 0, FIND(" ", [3]QueryUserInfo!A3100,2))</f>
        <v>0</v>
      </c>
      <c r="G3101" t="str">
        <f>IF(D3101=TRUE, "No Data", ISNUMBER(FIND("Active", [3]QueryUserInfo!A3100)))</f>
        <v>No Data</v>
      </c>
      <c r="H3101" t="str">
        <f>IF(D3101=TRUE, "No Data", ISNUMBER(FIND("Disc", [3]QueryUserInfo!A3100)))</f>
        <v>No Data</v>
      </c>
      <c r="I3101" t="str" cm="1">
        <f t="array" ref="I3101">IF(D3101 = TRUE, "No Data", _xlfn.IFS(G3101=TRUE, FIND("Active", [3]QueryUserInfo!A3100), H3101=TRUE, FIND("Disc", [3]QueryUserInfo!A3100)))</f>
        <v>No Data</v>
      </c>
    </row>
    <row r="3102" spans="1:9" x14ac:dyDescent="0.3">
      <c r="A3102" t="str">
        <f>IF(D3102=TRUE, "No Data", MID([3]QueryUserInfo!A3101, 2, F3102 -2))</f>
        <v>No Data</v>
      </c>
      <c r="B3102" t="str" cm="1">
        <f t="array" ref="B3102">IF(D3102 = TRUE, "No Data", MID([3]QueryUserInfo!A3101, I3102, _xlfn.IFS(G3102 = TRUE, 6, H3102=TRUE, 4)))</f>
        <v>No Data</v>
      </c>
      <c r="D3102" t="b">
        <f>OR(ISBLANK([3]QueryUserInfo!A3101), [3]QueryUserInfo!A3101 = " USERNAME              SESSIONNAME        ID  STATE   IDLE TIME  LOGON TIME")</f>
        <v>1</v>
      </c>
      <c r="E3102" t="b">
        <f>ISNUMBER(FIND("&gt;", [3]QueryUserInfo!A3101))</f>
        <v>0</v>
      </c>
      <c r="F3102">
        <f>IF(D3102=TRUE, 0, FIND(" ", [3]QueryUserInfo!A3101,2))</f>
        <v>0</v>
      </c>
      <c r="G3102" t="str">
        <f>IF(D3102=TRUE, "No Data", ISNUMBER(FIND("Active", [3]QueryUserInfo!A3101)))</f>
        <v>No Data</v>
      </c>
      <c r="H3102" t="str">
        <f>IF(D3102=TRUE, "No Data", ISNUMBER(FIND("Disc", [3]QueryUserInfo!A3101)))</f>
        <v>No Data</v>
      </c>
      <c r="I3102" t="str" cm="1">
        <f t="array" ref="I3102">IF(D3102 = TRUE, "No Data", _xlfn.IFS(G3102=TRUE, FIND("Active", [3]QueryUserInfo!A3101), H3102=TRUE, FIND("Disc", [3]QueryUserInfo!A3101)))</f>
        <v>No Data</v>
      </c>
    </row>
    <row r="3103" spans="1:9" x14ac:dyDescent="0.3">
      <c r="A3103" t="str">
        <f>IF(D3103=TRUE, "No Data", MID([3]QueryUserInfo!A3102, 2, F3103 -2))</f>
        <v>No Data</v>
      </c>
      <c r="B3103" t="str" cm="1">
        <f t="array" ref="B3103">IF(D3103 = TRUE, "No Data", MID([3]QueryUserInfo!A3102, I3103, _xlfn.IFS(G3103 = TRUE, 6, H3103=TRUE, 4)))</f>
        <v>No Data</v>
      </c>
      <c r="D3103" t="b">
        <f>OR(ISBLANK([3]QueryUserInfo!A3102), [3]QueryUserInfo!A3102 = " USERNAME              SESSIONNAME        ID  STATE   IDLE TIME  LOGON TIME")</f>
        <v>1</v>
      </c>
      <c r="E3103" t="b">
        <f>ISNUMBER(FIND("&gt;", [3]QueryUserInfo!A3102))</f>
        <v>0</v>
      </c>
      <c r="F3103">
        <f>IF(D3103=TRUE, 0, FIND(" ", [3]QueryUserInfo!A3102,2))</f>
        <v>0</v>
      </c>
      <c r="G3103" t="str">
        <f>IF(D3103=TRUE, "No Data", ISNUMBER(FIND("Active", [3]QueryUserInfo!A3102)))</f>
        <v>No Data</v>
      </c>
      <c r="H3103" t="str">
        <f>IF(D3103=TRUE, "No Data", ISNUMBER(FIND("Disc", [3]QueryUserInfo!A3102)))</f>
        <v>No Data</v>
      </c>
      <c r="I3103" t="str" cm="1">
        <f t="array" ref="I3103">IF(D3103 = TRUE, "No Data", _xlfn.IFS(G3103=TRUE, FIND("Active", [3]QueryUserInfo!A3102), H3103=TRUE, FIND("Disc", [3]QueryUserInfo!A3102)))</f>
        <v>No Data</v>
      </c>
    </row>
    <row r="3104" spans="1:9" x14ac:dyDescent="0.3">
      <c r="A3104" t="str">
        <f>IF(D3104=TRUE, "No Data", MID([3]QueryUserInfo!A3103, 2, F3104 -2))</f>
        <v>No Data</v>
      </c>
      <c r="B3104" t="str" cm="1">
        <f t="array" ref="B3104">IF(D3104 = TRUE, "No Data", MID([3]QueryUserInfo!A3103, I3104, _xlfn.IFS(G3104 = TRUE, 6, H3104=TRUE, 4)))</f>
        <v>No Data</v>
      </c>
      <c r="D3104" t="b">
        <f>OR(ISBLANK([3]QueryUserInfo!A3103), [3]QueryUserInfo!A3103 = " USERNAME              SESSIONNAME        ID  STATE   IDLE TIME  LOGON TIME")</f>
        <v>1</v>
      </c>
      <c r="E3104" t="b">
        <f>ISNUMBER(FIND("&gt;", [3]QueryUserInfo!A3103))</f>
        <v>0</v>
      </c>
      <c r="F3104">
        <f>IF(D3104=TRUE, 0, FIND(" ", [3]QueryUserInfo!A3103,2))</f>
        <v>0</v>
      </c>
      <c r="G3104" t="str">
        <f>IF(D3104=TRUE, "No Data", ISNUMBER(FIND("Active", [3]QueryUserInfo!A3103)))</f>
        <v>No Data</v>
      </c>
      <c r="H3104" t="str">
        <f>IF(D3104=TRUE, "No Data", ISNUMBER(FIND("Disc", [3]QueryUserInfo!A3103)))</f>
        <v>No Data</v>
      </c>
      <c r="I3104" t="str" cm="1">
        <f t="array" ref="I3104">IF(D3104 = TRUE, "No Data", _xlfn.IFS(G3104=TRUE, FIND("Active", [3]QueryUserInfo!A3103), H3104=TRUE, FIND("Disc", [3]QueryUserInfo!A3103)))</f>
        <v>No Data</v>
      </c>
    </row>
    <row r="3105" spans="1:9" x14ac:dyDescent="0.3">
      <c r="A3105" t="str">
        <f>IF(D3105=TRUE, "No Data", MID([3]QueryUserInfo!A3104, 2, F3105 -2))</f>
        <v>No Data</v>
      </c>
      <c r="B3105" t="str" cm="1">
        <f t="array" ref="B3105">IF(D3105 = TRUE, "No Data", MID([3]QueryUserInfo!A3104, I3105, _xlfn.IFS(G3105 = TRUE, 6, H3105=TRUE, 4)))</f>
        <v>No Data</v>
      </c>
      <c r="D3105" t="b">
        <f>OR(ISBLANK([3]QueryUserInfo!A3104), [3]QueryUserInfo!A3104 = " USERNAME              SESSIONNAME        ID  STATE   IDLE TIME  LOGON TIME")</f>
        <v>1</v>
      </c>
      <c r="E3105" t="b">
        <f>ISNUMBER(FIND("&gt;", [3]QueryUserInfo!A3104))</f>
        <v>0</v>
      </c>
      <c r="F3105">
        <f>IF(D3105=TRUE, 0, FIND(" ", [3]QueryUserInfo!A3104,2))</f>
        <v>0</v>
      </c>
      <c r="G3105" t="str">
        <f>IF(D3105=TRUE, "No Data", ISNUMBER(FIND("Active", [3]QueryUserInfo!A3104)))</f>
        <v>No Data</v>
      </c>
      <c r="H3105" t="str">
        <f>IF(D3105=TRUE, "No Data", ISNUMBER(FIND("Disc", [3]QueryUserInfo!A3104)))</f>
        <v>No Data</v>
      </c>
      <c r="I3105" t="str" cm="1">
        <f t="array" ref="I3105">IF(D3105 = TRUE, "No Data", _xlfn.IFS(G3105=TRUE, FIND("Active", [3]QueryUserInfo!A3104), H3105=TRUE, FIND("Disc", [3]QueryUserInfo!A3104)))</f>
        <v>No Data</v>
      </c>
    </row>
    <row r="3106" spans="1:9" x14ac:dyDescent="0.3">
      <c r="A3106" t="str">
        <f>IF(D3106=TRUE, "No Data", MID([3]QueryUserInfo!A3105, 2, F3106 -2))</f>
        <v>No Data</v>
      </c>
      <c r="B3106" t="str" cm="1">
        <f t="array" ref="B3106">IF(D3106 = TRUE, "No Data", MID([3]QueryUserInfo!A3105, I3106, _xlfn.IFS(G3106 = TRUE, 6, H3106=TRUE, 4)))</f>
        <v>No Data</v>
      </c>
      <c r="D3106" t="b">
        <f>OR(ISBLANK([3]QueryUserInfo!A3105), [3]QueryUserInfo!A3105 = " USERNAME              SESSIONNAME        ID  STATE   IDLE TIME  LOGON TIME")</f>
        <v>1</v>
      </c>
      <c r="E3106" t="b">
        <f>ISNUMBER(FIND("&gt;", [3]QueryUserInfo!A3105))</f>
        <v>0</v>
      </c>
      <c r="F3106">
        <f>IF(D3106=TRUE, 0, FIND(" ", [3]QueryUserInfo!A3105,2))</f>
        <v>0</v>
      </c>
      <c r="G3106" t="str">
        <f>IF(D3106=TRUE, "No Data", ISNUMBER(FIND("Active", [3]QueryUserInfo!A3105)))</f>
        <v>No Data</v>
      </c>
      <c r="H3106" t="str">
        <f>IF(D3106=TRUE, "No Data", ISNUMBER(FIND("Disc", [3]QueryUserInfo!A3105)))</f>
        <v>No Data</v>
      </c>
      <c r="I3106" t="str" cm="1">
        <f t="array" ref="I3106">IF(D3106 = TRUE, "No Data", _xlfn.IFS(G3106=TRUE, FIND("Active", [3]QueryUserInfo!A3105), H3106=TRUE, FIND("Disc", [3]QueryUserInfo!A3105)))</f>
        <v>No Data</v>
      </c>
    </row>
    <row r="3107" spans="1:9" x14ac:dyDescent="0.3">
      <c r="A3107" t="str">
        <f>IF(D3107=TRUE, "No Data", MID([3]QueryUserInfo!A3106, 2, F3107 -2))</f>
        <v>No Data</v>
      </c>
      <c r="B3107" t="str" cm="1">
        <f t="array" ref="B3107">IF(D3107 = TRUE, "No Data", MID([3]QueryUserInfo!A3106, I3107, _xlfn.IFS(G3107 = TRUE, 6, H3107=TRUE, 4)))</f>
        <v>No Data</v>
      </c>
      <c r="D3107" t="b">
        <f>OR(ISBLANK([3]QueryUserInfo!A3106), [3]QueryUserInfo!A3106 = " USERNAME              SESSIONNAME        ID  STATE   IDLE TIME  LOGON TIME")</f>
        <v>1</v>
      </c>
      <c r="E3107" t="b">
        <f>ISNUMBER(FIND("&gt;", [3]QueryUserInfo!A3106))</f>
        <v>0</v>
      </c>
      <c r="F3107">
        <f>IF(D3107=TRUE, 0, FIND(" ", [3]QueryUserInfo!A3106,2))</f>
        <v>0</v>
      </c>
      <c r="G3107" t="str">
        <f>IF(D3107=TRUE, "No Data", ISNUMBER(FIND("Active", [3]QueryUserInfo!A3106)))</f>
        <v>No Data</v>
      </c>
      <c r="H3107" t="str">
        <f>IF(D3107=TRUE, "No Data", ISNUMBER(FIND("Disc", [3]QueryUserInfo!A3106)))</f>
        <v>No Data</v>
      </c>
      <c r="I3107" t="str" cm="1">
        <f t="array" ref="I3107">IF(D3107 = TRUE, "No Data", _xlfn.IFS(G3107=TRUE, FIND("Active", [3]QueryUserInfo!A3106), H3107=TRUE, FIND("Disc", [3]QueryUserInfo!A3106)))</f>
        <v>No Data</v>
      </c>
    </row>
    <row r="3108" spans="1:9" x14ac:dyDescent="0.3">
      <c r="A3108" t="str">
        <f>IF(D3108=TRUE, "No Data", MID([3]QueryUserInfo!A3107, 2, F3108 -2))</f>
        <v>No Data</v>
      </c>
      <c r="B3108" t="str" cm="1">
        <f t="array" ref="B3108">IF(D3108 = TRUE, "No Data", MID([3]QueryUserInfo!A3107, I3108, _xlfn.IFS(G3108 = TRUE, 6, H3108=TRUE, 4)))</f>
        <v>No Data</v>
      </c>
      <c r="D3108" t="b">
        <f>OR(ISBLANK([3]QueryUserInfo!A3107), [3]QueryUserInfo!A3107 = " USERNAME              SESSIONNAME        ID  STATE   IDLE TIME  LOGON TIME")</f>
        <v>1</v>
      </c>
      <c r="E3108" t="b">
        <f>ISNUMBER(FIND("&gt;", [3]QueryUserInfo!A3107))</f>
        <v>0</v>
      </c>
      <c r="F3108">
        <f>IF(D3108=TRUE, 0, FIND(" ", [3]QueryUserInfo!A3107,2))</f>
        <v>0</v>
      </c>
      <c r="G3108" t="str">
        <f>IF(D3108=TRUE, "No Data", ISNUMBER(FIND("Active", [3]QueryUserInfo!A3107)))</f>
        <v>No Data</v>
      </c>
      <c r="H3108" t="str">
        <f>IF(D3108=TRUE, "No Data", ISNUMBER(FIND("Disc", [3]QueryUserInfo!A3107)))</f>
        <v>No Data</v>
      </c>
      <c r="I3108" t="str" cm="1">
        <f t="array" ref="I3108">IF(D3108 = TRUE, "No Data", _xlfn.IFS(G3108=TRUE, FIND("Active", [3]QueryUserInfo!A3107), H3108=TRUE, FIND("Disc", [3]QueryUserInfo!A3107)))</f>
        <v>No Data</v>
      </c>
    </row>
    <row r="3109" spans="1:9" x14ac:dyDescent="0.3">
      <c r="A3109" t="str">
        <f>IF(D3109=TRUE, "No Data", MID([3]QueryUserInfo!A3108, 2, F3109 -2))</f>
        <v>No Data</v>
      </c>
      <c r="B3109" t="str" cm="1">
        <f t="array" ref="B3109">IF(D3109 = TRUE, "No Data", MID([3]QueryUserInfo!A3108, I3109, _xlfn.IFS(G3109 = TRUE, 6, H3109=TRUE, 4)))</f>
        <v>No Data</v>
      </c>
      <c r="D3109" t="b">
        <f>OR(ISBLANK([3]QueryUserInfo!A3108), [3]QueryUserInfo!A3108 = " USERNAME              SESSIONNAME        ID  STATE   IDLE TIME  LOGON TIME")</f>
        <v>1</v>
      </c>
      <c r="E3109" t="b">
        <f>ISNUMBER(FIND("&gt;", [3]QueryUserInfo!A3108))</f>
        <v>0</v>
      </c>
      <c r="F3109">
        <f>IF(D3109=TRUE, 0, FIND(" ", [3]QueryUserInfo!A3108,2))</f>
        <v>0</v>
      </c>
      <c r="G3109" t="str">
        <f>IF(D3109=TRUE, "No Data", ISNUMBER(FIND("Active", [3]QueryUserInfo!A3108)))</f>
        <v>No Data</v>
      </c>
      <c r="H3109" t="str">
        <f>IF(D3109=TRUE, "No Data", ISNUMBER(FIND("Disc", [3]QueryUserInfo!A3108)))</f>
        <v>No Data</v>
      </c>
      <c r="I3109" t="str" cm="1">
        <f t="array" ref="I3109">IF(D3109 = TRUE, "No Data", _xlfn.IFS(G3109=TRUE, FIND("Active", [3]QueryUserInfo!A3108), H3109=TRUE, FIND("Disc", [3]QueryUserInfo!A3108)))</f>
        <v>No Data</v>
      </c>
    </row>
    <row r="3110" spans="1:9" x14ac:dyDescent="0.3">
      <c r="A3110" t="str">
        <f>IF(D3110=TRUE, "No Data", MID([3]QueryUserInfo!A3109, 2, F3110 -2))</f>
        <v>No Data</v>
      </c>
      <c r="B3110" t="str" cm="1">
        <f t="array" ref="B3110">IF(D3110 = TRUE, "No Data", MID([3]QueryUserInfo!A3109, I3110, _xlfn.IFS(G3110 = TRUE, 6, H3110=TRUE, 4)))</f>
        <v>No Data</v>
      </c>
      <c r="D3110" t="b">
        <f>OR(ISBLANK([3]QueryUserInfo!A3109), [3]QueryUserInfo!A3109 = " USERNAME              SESSIONNAME        ID  STATE   IDLE TIME  LOGON TIME")</f>
        <v>1</v>
      </c>
      <c r="E3110" t="b">
        <f>ISNUMBER(FIND("&gt;", [3]QueryUserInfo!A3109))</f>
        <v>0</v>
      </c>
      <c r="F3110">
        <f>IF(D3110=TRUE, 0, FIND(" ", [3]QueryUserInfo!A3109,2))</f>
        <v>0</v>
      </c>
      <c r="G3110" t="str">
        <f>IF(D3110=TRUE, "No Data", ISNUMBER(FIND("Active", [3]QueryUserInfo!A3109)))</f>
        <v>No Data</v>
      </c>
      <c r="H3110" t="str">
        <f>IF(D3110=TRUE, "No Data", ISNUMBER(FIND("Disc", [3]QueryUserInfo!A3109)))</f>
        <v>No Data</v>
      </c>
      <c r="I3110" t="str" cm="1">
        <f t="array" ref="I3110">IF(D3110 = TRUE, "No Data", _xlfn.IFS(G3110=TRUE, FIND("Active", [3]QueryUserInfo!A3109), H3110=TRUE, FIND("Disc", [3]QueryUserInfo!A3109)))</f>
        <v>No Data</v>
      </c>
    </row>
    <row r="3111" spans="1:9" x14ac:dyDescent="0.3">
      <c r="A3111" t="str">
        <f>IF(D3111=TRUE, "No Data", MID([3]QueryUserInfo!A3110, 2, F3111 -2))</f>
        <v>No Data</v>
      </c>
      <c r="B3111" t="str" cm="1">
        <f t="array" ref="B3111">IF(D3111 = TRUE, "No Data", MID([3]QueryUserInfo!A3110, I3111, _xlfn.IFS(G3111 = TRUE, 6, H3111=TRUE, 4)))</f>
        <v>No Data</v>
      </c>
      <c r="D3111" t="b">
        <f>OR(ISBLANK([3]QueryUserInfo!A3110), [3]QueryUserInfo!A3110 = " USERNAME              SESSIONNAME        ID  STATE   IDLE TIME  LOGON TIME")</f>
        <v>1</v>
      </c>
      <c r="E3111" t="b">
        <f>ISNUMBER(FIND("&gt;", [3]QueryUserInfo!A3110))</f>
        <v>0</v>
      </c>
      <c r="F3111">
        <f>IF(D3111=TRUE, 0, FIND(" ", [3]QueryUserInfo!A3110,2))</f>
        <v>0</v>
      </c>
      <c r="G3111" t="str">
        <f>IF(D3111=TRUE, "No Data", ISNUMBER(FIND("Active", [3]QueryUserInfo!A3110)))</f>
        <v>No Data</v>
      </c>
      <c r="H3111" t="str">
        <f>IF(D3111=TRUE, "No Data", ISNUMBER(FIND("Disc", [3]QueryUserInfo!A3110)))</f>
        <v>No Data</v>
      </c>
      <c r="I3111" t="str" cm="1">
        <f t="array" ref="I3111">IF(D3111 = TRUE, "No Data", _xlfn.IFS(G3111=TRUE, FIND("Active", [3]QueryUserInfo!A3110), H3111=TRUE, FIND("Disc", [3]QueryUserInfo!A3110)))</f>
        <v>No Data</v>
      </c>
    </row>
    <row r="3112" spans="1:9" x14ac:dyDescent="0.3">
      <c r="A3112" t="str">
        <f>IF(D3112=TRUE, "No Data", MID([3]QueryUserInfo!A3111, 2, F3112 -2))</f>
        <v>No Data</v>
      </c>
      <c r="B3112" t="str" cm="1">
        <f t="array" ref="B3112">IF(D3112 = TRUE, "No Data", MID([3]QueryUserInfo!A3111, I3112, _xlfn.IFS(G3112 = TRUE, 6, H3112=TRUE, 4)))</f>
        <v>No Data</v>
      </c>
      <c r="D3112" t="b">
        <f>OR(ISBLANK([3]QueryUserInfo!A3111), [3]QueryUserInfo!A3111 = " USERNAME              SESSIONNAME        ID  STATE   IDLE TIME  LOGON TIME")</f>
        <v>1</v>
      </c>
      <c r="E3112" t="b">
        <f>ISNUMBER(FIND("&gt;", [3]QueryUserInfo!A3111))</f>
        <v>0</v>
      </c>
      <c r="F3112">
        <f>IF(D3112=TRUE, 0, FIND(" ", [3]QueryUserInfo!A3111,2))</f>
        <v>0</v>
      </c>
      <c r="G3112" t="str">
        <f>IF(D3112=TRUE, "No Data", ISNUMBER(FIND("Active", [3]QueryUserInfo!A3111)))</f>
        <v>No Data</v>
      </c>
      <c r="H3112" t="str">
        <f>IF(D3112=TRUE, "No Data", ISNUMBER(FIND("Disc", [3]QueryUserInfo!A3111)))</f>
        <v>No Data</v>
      </c>
      <c r="I3112" t="str" cm="1">
        <f t="array" ref="I3112">IF(D3112 = TRUE, "No Data", _xlfn.IFS(G3112=TRUE, FIND("Active", [3]QueryUserInfo!A3111), H3112=TRUE, FIND("Disc", [3]QueryUserInfo!A3111)))</f>
        <v>No Data</v>
      </c>
    </row>
    <row r="3113" spans="1:9" x14ac:dyDescent="0.3">
      <c r="A3113" t="str">
        <f>IF(D3113=TRUE, "No Data", MID([3]QueryUserInfo!A3112, 2, F3113 -2))</f>
        <v>No Data</v>
      </c>
      <c r="B3113" t="str" cm="1">
        <f t="array" ref="B3113">IF(D3113 = TRUE, "No Data", MID([3]QueryUserInfo!A3112, I3113, _xlfn.IFS(G3113 = TRUE, 6, H3113=TRUE, 4)))</f>
        <v>No Data</v>
      </c>
      <c r="D3113" t="b">
        <f>OR(ISBLANK([3]QueryUserInfo!A3112), [3]QueryUserInfo!A3112 = " USERNAME              SESSIONNAME        ID  STATE   IDLE TIME  LOGON TIME")</f>
        <v>1</v>
      </c>
      <c r="E3113" t="b">
        <f>ISNUMBER(FIND("&gt;", [3]QueryUserInfo!A3112))</f>
        <v>0</v>
      </c>
      <c r="F3113">
        <f>IF(D3113=TRUE, 0, FIND(" ", [3]QueryUserInfo!A3112,2))</f>
        <v>0</v>
      </c>
      <c r="G3113" t="str">
        <f>IF(D3113=TRUE, "No Data", ISNUMBER(FIND("Active", [3]QueryUserInfo!A3112)))</f>
        <v>No Data</v>
      </c>
      <c r="H3113" t="str">
        <f>IF(D3113=TRUE, "No Data", ISNUMBER(FIND("Disc", [3]QueryUserInfo!A3112)))</f>
        <v>No Data</v>
      </c>
      <c r="I3113" t="str" cm="1">
        <f t="array" ref="I3113">IF(D3113 = TRUE, "No Data", _xlfn.IFS(G3113=TRUE, FIND("Active", [3]QueryUserInfo!A3112), H3113=TRUE, FIND("Disc", [3]QueryUserInfo!A3112)))</f>
        <v>No Data</v>
      </c>
    </row>
    <row r="3114" spans="1:9" x14ac:dyDescent="0.3">
      <c r="A3114" t="str">
        <f>IF(D3114=TRUE, "No Data", MID([3]QueryUserInfo!A3113, 2, F3114 -2))</f>
        <v>No Data</v>
      </c>
      <c r="B3114" t="str" cm="1">
        <f t="array" ref="B3114">IF(D3114 = TRUE, "No Data", MID([3]QueryUserInfo!A3113, I3114, _xlfn.IFS(G3114 = TRUE, 6, H3114=TRUE, 4)))</f>
        <v>No Data</v>
      </c>
      <c r="D3114" t="b">
        <f>OR(ISBLANK([3]QueryUserInfo!A3113), [3]QueryUserInfo!A3113 = " USERNAME              SESSIONNAME        ID  STATE   IDLE TIME  LOGON TIME")</f>
        <v>1</v>
      </c>
      <c r="E3114" t="b">
        <f>ISNUMBER(FIND("&gt;", [3]QueryUserInfo!A3113))</f>
        <v>0</v>
      </c>
      <c r="F3114">
        <f>IF(D3114=TRUE, 0, FIND(" ", [3]QueryUserInfo!A3113,2))</f>
        <v>0</v>
      </c>
      <c r="G3114" t="str">
        <f>IF(D3114=TRUE, "No Data", ISNUMBER(FIND("Active", [3]QueryUserInfo!A3113)))</f>
        <v>No Data</v>
      </c>
      <c r="H3114" t="str">
        <f>IF(D3114=TRUE, "No Data", ISNUMBER(FIND("Disc", [3]QueryUserInfo!A3113)))</f>
        <v>No Data</v>
      </c>
      <c r="I3114" t="str" cm="1">
        <f t="array" ref="I3114">IF(D3114 = TRUE, "No Data", _xlfn.IFS(G3114=TRUE, FIND("Active", [3]QueryUserInfo!A3113), H3114=TRUE, FIND("Disc", [3]QueryUserInfo!A3113)))</f>
        <v>No Data</v>
      </c>
    </row>
    <row r="3115" spans="1:9" x14ac:dyDescent="0.3">
      <c r="A3115" t="str">
        <f>IF(D3115=TRUE, "No Data", MID([3]QueryUserInfo!A3114, 2, F3115 -2))</f>
        <v>No Data</v>
      </c>
      <c r="B3115" t="str" cm="1">
        <f t="array" ref="B3115">IF(D3115 = TRUE, "No Data", MID([3]QueryUserInfo!A3114, I3115, _xlfn.IFS(G3115 = TRUE, 6, H3115=TRUE, 4)))</f>
        <v>No Data</v>
      </c>
      <c r="D3115" t="b">
        <f>OR(ISBLANK([3]QueryUserInfo!A3114), [3]QueryUserInfo!A3114 = " USERNAME              SESSIONNAME        ID  STATE   IDLE TIME  LOGON TIME")</f>
        <v>1</v>
      </c>
      <c r="E3115" t="b">
        <f>ISNUMBER(FIND("&gt;", [3]QueryUserInfo!A3114))</f>
        <v>0</v>
      </c>
      <c r="F3115">
        <f>IF(D3115=TRUE, 0, FIND(" ", [3]QueryUserInfo!A3114,2))</f>
        <v>0</v>
      </c>
      <c r="G3115" t="str">
        <f>IF(D3115=TRUE, "No Data", ISNUMBER(FIND("Active", [3]QueryUserInfo!A3114)))</f>
        <v>No Data</v>
      </c>
      <c r="H3115" t="str">
        <f>IF(D3115=TRUE, "No Data", ISNUMBER(FIND("Disc", [3]QueryUserInfo!A3114)))</f>
        <v>No Data</v>
      </c>
      <c r="I3115" t="str" cm="1">
        <f t="array" ref="I3115">IF(D3115 = TRUE, "No Data", _xlfn.IFS(G3115=TRUE, FIND("Active", [3]QueryUserInfo!A3114), H3115=TRUE, FIND("Disc", [3]QueryUserInfo!A3114)))</f>
        <v>No Data</v>
      </c>
    </row>
    <row r="3116" spans="1:9" x14ac:dyDescent="0.3">
      <c r="A3116" t="str">
        <f>IF(D3116=TRUE, "No Data", MID([3]QueryUserInfo!A3115, 2, F3116 -2))</f>
        <v>No Data</v>
      </c>
      <c r="B3116" t="str" cm="1">
        <f t="array" ref="B3116">IF(D3116 = TRUE, "No Data", MID([3]QueryUserInfo!A3115, I3116, _xlfn.IFS(G3116 = TRUE, 6, H3116=TRUE, 4)))</f>
        <v>No Data</v>
      </c>
      <c r="D3116" t="b">
        <f>OR(ISBLANK([3]QueryUserInfo!A3115), [3]QueryUserInfo!A3115 = " USERNAME              SESSIONNAME        ID  STATE   IDLE TIME  LOGON TIME")</f>
        <v>1</v>
      </c>
      <c r="E3116" t="b">
        <f>ISNUMBER(FIND("&gt;", [3]QueryUserInfo!A3115))</f>
        <v>0</v>
      </c>
      <c r="F3116">
        <f>IF(D3116=TRUE, 0, FIND(" ", [3]QueryUserInfo!A3115,2))</f>
        <v>0</v>
      </c>
      <c r="G3116" t="str">
        <f>IF(D3116=TRUE, "No Data", ISNUMBER(FIND("Active", [3]QueryUserInfo!A3115)))</f>
        <v>No Data</v>
      </c>
      <c r="H3116" t="str">
        <f>IF(D3116=TRUE, "No Data", ISNUMBER(FIND("Disc", [3]QueryUserInfo!A3115)))</f>
        <v>No Data</v>
      </c>
      <c r="I3116" t="str" cm="1">
        <f t="array" ref="I3116">IF(D3116 = TRUE, "No Data", _xlfn.IFS(G3116=TRUE, FIND("Active", [3]QueryUserInfo!A3115), H3116=TRUE, FIND("Disc", [3]QueryUserInfo!A3115)))</f>
        <v>No Data</v>
      </c>
    </row>
    <row r="3117" spans="1:9" x14ac:dyDescent="0.3">
      <c r="A3117" t="str">
        <f>IF(D3117=TRUE, "No Data", MID([3]QueryUserInfo!A3116, 2, F3117 -2))</f>
        <v>No Data</v>
      </c>
      <c r="B3117" t="str" cm="1">
        <f t="array" ref="B3117">IF(D3117 = TRUE, "No Data", MID([3]QueryUserInfo!A3116, I3117, _xlfn.IFS(G3117 = TRUE, 6, H3117=TRUE, 4)))</f>
        <v>No Data</v>
      </c>
      <c r="D3117" t="b">
        <f>OR(ISBLANK([3]QueryUserInfo!A3116), [3]QueryUserInfo!A3116 = " USERNAME              SESSIONNAME        ID  STATE   IDLE TIME  LOGON TIME")</f>
        <v>1</v>
      </c>
      <c r="E3117" t="b">
        <f>ISNUMBER(FIND("&gt;", [3]QueryUserInfo!A3116))</f>
        <v>0</v>
      </c>
      <c r="F3117">
        <f>IF(D3117=TRUE, 0, FIND(" ", [3]QueryUserInfo!A3116,2))</f>
        <v>0</v>
      </c>
      <c r="G3117" t="str">
        <f>IF(D3117=TRUE, "No Data", ISNUMBER(FIND("Active", [3]QueryUserInfo!A3116)))</f>
        <v>No Data</v>
      </c>
      <c r="H3117" t="str">
        <f>IF(D3117=TRUE, "No Data", ISNUMBER(FIND("Disc", [3]QueryUserInfo!A3116)))</f>
        <v>No Data</v>
      </c>
      <c r="I3117" t="str" cm="1">
        <f t="array" ref="I3117">IF(D3117 = TRUE, "No Data", _xlfn.IFS(G3117=TRUE, FIND("Active", [3]QueryUserInfo!A3116), H3117=TRUE, FIND("Disc", [3]QueryUserInfo!A3116)))</f>
        <v>No Data</v>
      </c>
    </row>
    <row r="3118" spans="1:9" x14ac:dyDescent="0.3">
      <c r="A3118" t="str">
        <f>IF(D3118=TRUE, "No Data", MID([3]QueryUserInfo!A3117, 2, F3118 -2))</f>
        <v>No Data</v>
      </c>
      <c r="B3118" t="str" cm="1">
        <f t="array" ref="B3118">IF(D3118 = TRUE, "No Data", MID([3]QueryUserInfo!A3117, I3118, _xlfn.IFS(G3118 = TRUE, 6, H3118=TRUE, 4)))</f>
        <v>No Data</v>
      </c>
      <c r="D3118" t="b">
        <f>OR(ISBLANK([3]QueryUserInfo!A3117), [3]QueryUserInfo!A3117 = " USERNAME              SESSIONNAME        ID  STATE   IDLE TIME  LOGON TIME")</f>
        <v>1</v>
      </c>
      <c r="E3118" t="b">
        <f>ISNUMBER(FIND("&gt;", [3]QueryUserInfo!A3117))</f>
        <v>0</v>
      </c>
      <c r="F3118">
        <f>IF(D3118=TRUE, 0, FIND(" ", [3]QueryUserInfo!A3117,2))</f>
        <v>0</v>
      </c>
      <c r="G3118" t="str">
        <f>IF(D3118=TRUE, "No Data", ISNUMBER(FIND("Active", [3]QueryUserInfo!A3117)))</f>
        <v>No Data</v>
      </c>
      <c r="H3118" t="str">
        <f>IF(D3118=TRUE, "No Data", ISNUMBER(FIND("Disc", [3]QueryUserInfo!A3117)))</f>
        <v>No Data</v>
      </c>
      <c r="I3118" t="str" cm="1">
        <f t="array" ref="I3118">IF(D3118 = TRUE, "No Data", _xlfn.IFS(G3118=TRUE, FIND("Active", [3]QueryUserInfo!A3117), H3118=TRUE, FIND("Disc", [3]QueryUserInfo!A3117)))</f>
        <v>No Data</v>
      </c>
    </row>
    <row r="3119" spans="1:9" x14ac:dyDescent="0.3">
      <c r="A3119" t="str">
        <f>IF(D3119=TRUE, "No Data", MID([3]QueryUserInfo!A3118, 2, F3119 -2))</f>
        <v>No Data</v>
      </c>
      <c r="B3119" t="str" cm="1">
        <f t="array" ref="B3119">IF(D3119 = TRUE, "No Data", MID([3]QueryUserInfo!A3118, I3119, _xlfn.IFS(G3119 = TRUE, 6, H3119=TRUE, 4)))</f>
        <v>No Data</v>
      </c>
      <c r="D3119" t="b">
        <f>OR(ISBLANK([3]QueryUserInfo!A3118), [3]QueryUserInfo!A3118 = " USERNAME              SESSIONNAME        ID  STATE   IDLE TIME  LOGON TIME")</f>
        <v>1</v>
      </c>
      <c r="E3119" t="b">
        <f>ISNUMBER(FIND("&gt;", [3]QueryUserInfo!A3118))</f>
        <v>0</v>
      </c>
      <c r="F3119">
        <f>IF(D3119=TRUE, 0, FIND(" ", [3]QueryUserInfo!A3118,2))</f>
        <v>0</v>
      </c>
      <c r="G3119" t="str">
        <f>IF(D3119=TRUE, "No Data", ISNUMBER(FIND("Active", [3]QueryUserInfo!A3118)))</f>
        <v>No Data</v>
      </c>
      <c r="H3119" t="str">
        <f>IF(D3119=TRUE, "No Data", ISNUMBER(FIND("Disc", [3]QueryUserInfo!A3118)))</f>
        <v>No Data</v>
      </c>
      <c r="I3119" t="str" cm="1">
        <f t="array" ref="I3119">IF(D3119 = TRUE, "No Data", _xlfn.IFS(G3119=TRUE, FIND("Active", [3]QueryUserInfo!A3118), H3119=TRUE, FIND("Disc", [3]QueryUserInfo!A3118)))</f>
        <v>No Data</v>
      </c>
    </row>
    <row r="3120" spans="1:9" x14ac:dyDescent="0.3">
      <c r="A3120" t="str">
        <f>IF(D3120=TRUE, "No Data", MID([3]QueryUserInfo!A3119, 2, F3120 -2))</f>
        <v>No Data</v>
      </c>
      <c r="B3120" t="str" cm="1">
        <f t="array" ref="B3120">IF(D3120 = TRUE, "No Data", MID([3]QueryUserInfo!A3119, I3120, _xlfn.IFS(G3120 = TRUE, 6, H3120=TRUE, 4)))</f>
        <v>No Data</v>
      </c>
      <c r="D3120" t="b">
        <f>OR(ISBLANK([3]QueryUserInfo!A3119), [3]QueryUserInfo!A3119 = " USERNAME              SESSIONNAME        ID  STATE   IDLE TIME  LOGON TIME")</f>
        <v>1</v>
      </c>
      <c r="E3120" t="b">
        <f>ISNUMBER(FIND("&gt;", [3]QueryUserInfo!A3119))</f>
        <v>0</v>
      </c>
      <c r="F3120">
        <f>IF(D3120=TRUE, 0, FIND(" ", [3]QueryUserInfo!A3119,2))</f>
        <v>0</v>
      </c>
      <c r="G3120" t="str">
        <f>IF(D3120=TRUE, "No Data", ISNUMBER(FIND("Active", [3]QueryUserInfo!A3119)))</f>
        <v>No Data</v>
      </c>
      <c r="H3120" t="str">
        <f>IF(D3120=TRUE, "No Data", ISNUMBER(FIND("Disc", [3]QueryUserInfo!A3119)))</f>
        <v>No Data</v>
      </c>
      <c r="I3120" t="str" cm="1">
        <f t="array" ref="I3120">IF(D3120 = TRUE, "No Data", _xlfn.IFS(G3120=TRUE, FIND("Active", [3]QueryUserInfo!A3119), H3120=TRUE, FIND("Disc", [3]QueryUserInfo!A3119)))</f>
        <v>No Data</v>
      </c>
    </row>
    <row r="3121" spans="1:9" x14ac:dyDescent="0.3">
      <c r="A3121" t="str">
        <f>IF(D3121=TRUE, "No Data", MID([3]QueryUserInfo!A3120, 2, F3121 -2))</f>
        <v>No Data</v>
      </c>
      <c r="B3121" t="str" cm="1">
        <f t="array" ref="B3121">IF(D3121 = TRUE, "No Data", MID([3]QueryUserInfo!A3120, I3121, _xlfn.IFS(G3121 = TRUE, 6, H3121=TRUE, 4)))</f>
        <v>No Data</v>
      </c>
      <c r="D3121" t="b">
        <f>OR(ISBLANK([3]QueryUserInfo!A3120), [3]QueryUserInfo!A3120 = " USERNAME              SESSIONNAME        ID  STATE   IDLE TIME  LOGON TIME")</f>
        <v>1</v>
      </c>
      <c r="E3121" t="b">
        <f>ISNUMBER(FIND("&gt;", [3]QueryUserInfo!A3120))</f>
        <v>0</v>
      </c>
      <c r="F3121">
        <f>IF(D3121=TRUE, 0, FIND(" ", [3]QueryUserInfo!A3120,2))</f>
        <v>0</v>
      </c>
      <c r="G3121" t="str">
        <f>IF(D3121=TRUE, "No Data", ISNUMBER(FIND("Active", [3]QueryUserInfo!A3120)))</f>
        <v>No Data</v>
      </c>
      <c r="H3121" t="str">
        <f>IF(D3121=TRUE, "No Data", ISNUMBER(FIND("Disc", [3]QueryUserInfo!A3120)))</f>
        <v>No Data</v>
      </c>
      <c r="I3121" t="str" cm="1">
        <f t="array" ref="I3121">IF(D3121 = TRUE, "No Data", _xlfn.IFS(G3121=TRUE, FIND("Active", [3]QueryUserInfo!A3120), H3121=TRUE, FIND("Disc", [3]QueryUserInfo!A3120)))</f>
        <v>No Data</v>
      </c>
    </row>
    <row r="3122" spans="1:9" x14ac:dyDescent="0.3">
      <c r="A3122" t="str">
        <f>IF(D3122=TRUE, "No Data", MID([3]QueryUserInfo!A3121, 2, F3122 -2))</f>
        <v>No Data</v>
      </c>
      <c r="B3122" t="str" cm="1">
        <f t="array" ref="B3122">IF(D3122 = TRUE, "No Data", MID([3]QueryUserInfo!A3121, I3122, _xlfn.IFS(G3122 = TRUE, 6, H3122=TRUE, 4)))</f>
        <v>No Data</v>
      </c>
      <c r="D3122" t="b">
        <f>OR(ISBLANK([3]QueryUserInfo!A3121), [3]QueryUserInfo!A3121 = " USERNAME              SESSIONNAME        ID  STATE   IDLE TIME  LOGON TIME")</f>
        <v>1</v>
      </c>
      <c r="E3122" t="b">
        <f>ISNUMBER(FIND("&gt;", [3]QueryUserInfo!A3121))</f>
        <v>0</v>
      </c>
      <c r="F3122">
        <f>IF(D3122=TRUE, 0, FIND(" ", [3]QueryUserInfo!A3121,2))</f>
        <v>0</v>
      </c>
      <c r="G3122" t="str">
        <f>IF(D3122=TRUE, "No Data", ISNUMBER(FIND("Active", [3]QueryUserInfo!A3121)))</f>
        <v>No Data</v>
      </c>
      <c r="H3122" t="str">
        <f>IF(D3122=TRUE, "No Data", ISNUMBER(FIND("Disc", [3]QueryUserInfo!A3121)))</f>
        <v>No Data</v>
      </c>
      <c r="I3122" t="str" cm="1">
        <f t="array" ref="I3122">IF(D3122 = TRUE, "No Data", _xlfn.IFS(G3122=TRUE, FIND("Active", [3]QueryUserInfo!A3121), H3122=TRUE, FIND("Disc", [3]QueryUserInfo!A3121)))</f>
        <v>No Data</v>
      </c>
    </row>
    <row r="3123" spans="1:9" x14ac:dyDescent="0.3">
      <c r="A3123" t="str">
        <f>IF(D3123=TRUE, "No Data", MID([3]QueryUserInfo!A3122, 2, F3123 -2))</f>
        <v>No Data</v>
      </c>
      <c r="B3123" t="str" cm="1">
        <f t="array" ref="B3123">IF(D3123 = TRUE, "No Data", MID([3]QueryUserInfo!A3122, I3123, _xlfn.IFS(G3123 = TRUE, 6, H3123=TRUE, 4)))</f>
        <v>No Data</v>
      </c>
      <c r="D3123" t="b">
        <f>OR(ISBLANK([3]QueryUserInfo!A3122), [3]QueryUserInfo!A3122 = " USERNAME              SESSIONNAME        ID  STATE   IDLE TIME  LOGON TIME")</f>
        <v>1</v>
      </c>
      <c r="E3123" t="b">
        <f>ISNUMBER(FIND("&gt;", [3]QueryUserInfo!A3122))</f>
        <v>0</v>
      </c>
      <c r="F3123">
        <f>IF(D3123=TRUE, 0, FIND(" ", [3]QueryUserInfo!A3122,2))</f>
        <v>0</v>
      </c>
      <c r="G3123" t="str">
        <f>IF(D3123=TRUE, "No Data", ISNUMBER(FIND("Active", [3]QueryUserInfo!A3122)))</f>
        <v>No Data</v>
      </c>
      <c r="H3123" t="str">
        <f>IF(D3123=TRUE, "No Data", ISNUMBER(FIND("Disc", [3]QueryUserInfo!A3122)))</f>
        <v>No Data</v>
      </c>
      <c r="I3123" t="str" cm="1">
        <f t="array" ref="I3123">IF(D3123 = TRUE, "No Data", _xlfn.IFS(G3123=TRUE, FIND("Active", [3]QueryUserInfo!A3122), H3123=TRUE, FIND("Disc", [3]QueryUserInfo!A3122)))</f>
        <v>No Data</v>
      </c>
    </row>
    <row r="3124" spans="1:9" x14ac:dyDescent="0.3">
      <c r="A3124" t="str">
        <f>IF(D3124=TRUE, "No Data", MID([3]QueryUserInfo!A3123, 2, F3124 -2))</f>
        <v>No Data</v>
      </c>
      <c r="B3124" t="str" cm="1">
        <f t="array" ref="B3124">IF(D3124 = TRUE, "No Data", MID([3]QueryUserInfo!A3123, I3124, _xlfn.IFS(G3124 = TRUE, 6, H3124=TRUE, 4)))</f>
        <v>No Data</v>
      </c>
      <c r="D3124" t="b">
        <f>OR(ISBLANK([3]QueryUserInfo!A3123), [3]QueryUserInfo!A3123 = " USERNAME              SESSIONNAME        ID  STATE   IDLE TIME  LOGON TIME")</f>
        <v>1</v>
      </c>
      <c r="E3124" t="b">
        <f>ISNUMBER(FIND("&gt;", [3]QueryUserInfo!A3123))</f>
        <v>0</v>
      </c>
      <c r="F3124">
        <f>IF(D3124=TRUE, 0, FIND(" ", [3]QueryUserInfo!A3123,2))</f>
        <v>0</v>
      </c>
      <c r="G3124" t="str">
        <f>IF(D3124=TRUE, "No Data", ISNUMBER(FIND("Active", [3]QueryUserInfo!A3123)))</f>
        <v>No Data</v>
      </c>
      <c r="H3124" t="str">
        <f>IF(D3124=TRUE, "No Data", ISNUMBER(FIND("Disc", [3]QueryUserInfo!A3123)))</f>
        <v>No Data</v>
      </c>
      <c r="I3124" t="str" cm="1">
        <f t="array" ref="I3124">IF(D3124 = TRUE, "No Data", _xlfn.IFS(G3124=TRUE, FIND("Active", [3]QueryUserInfo!A3123), H3124=TRUE, FIND("Disc", [3]QueryUserInfo!A3123)))</f>
        <v>No Data</v>
      </c>
    </row>
    <row r="3125" spans="1:9" x14ac:dyDescent="0.3">
      <c r="A3125" t="str">
        <f>IF(D3125=TRUE, "No Data", MID([3]QueryUserInfo!A3124, 2, F3125 -2))</f>
        <v>No Data</v>
      </c>
      <c r="B3125" t="str" cm="1">
        <f t="array" ref="B3125">IF(D3125 = TRUE, "No Data", MID([3]QueryUserInfo!A3124, I3125, _xlfn.IFS(G3125 = TRUE, 6, H3125=TRUE, 4)))</f>
        <v>No Data</v>
      </c>
      <c r="D3125" t="b">
        <f>OR(ISBLANK([3]QueryUserInfo!A3124), [3]QueryUserInfo!A3124 = " USERNAME              SESSIONNAME        ID  STATE   IDLE TIME  LOGON TIME")</f>
        <v>1</v>
      </c>
      <c r="E3125" t="b">
        <f>ISNUMBER(FIND("&gt;", [3]QueryUserInfo!A3124))</f>
        <v>0</v>
      </c>
      <c r="F3125">
        <f>IF(D3125=TRUE, 0, FIND(" ", [3]QueryUserInfo!A3124,2))</f>
        <v>0</v>
      </c>
      <c r="G3125" t="str">
        <f>IF(D3125=TRUE, "No Data", ISNUMBER(FIND("Active", [3]QueryUserInfo!A3124)))</f>
        <v>No Data</v>
      </c>
      <c r="H3125" t="str">
        <f>IF(D3125=TRUE, "No Data", ISNUMBER(FIND("Disc", [3]QueryUserInfo!A3124)))</f>
        <v>No Data</v>
      </c>
      <c r="I3125" t="str" cm="1">
        <f t="array" ref="I3125">IF(D3125 = TRUE, "No Data", _xlfn.IFS(G3125=TRUE, FIND("Active", [3]QueryUserInfo!A3124), H3125=TRUE, FIND("Disc", [3]QueryUserInfo!A3124)))</f>
        <v>No Data</v>
      </c>
    </row>
    <row r="3126" spans="1:9" x14ac:dyDescent="0.3">
      <c r="A3126" t="str">
        <f>IF(D3126=TRUE, "No Data", MID([3]QueryUserInfo!A3125, 2, F3126 -2))</f>
        <v>No Data</v>
      </c>
      <c r="B3126" t="str" cm="1">
        <f t="array" ref="B3126">IF(D3126 = TRUE, "No Data", MID([3]QueryUserInfo!A3125, I3126, _xlfn.IFS(G3126 = TRUE, 6, H3126=TRUE, 4)))</f>
        <v>No Data</v>
      </c>
      <c r="D3126" t="b">
        <f>OR(ISBLANK([3]QueryUserInfo!A3125), [3]QueryUserInfo!A3125 = " USERNAME              SESSIONNAME        ID  STATE   IDLE TIME  LOGON TIME")</f>
        <v>1</v>
      </c>
      <c r="E3126" t="b">
        <f>ISNUMBER(FIND("&gt;", [3]QueryUserInfo!A3125))</f>
        <v>0</v>
      </c>
      <c r="F3126">
        <f>IF(D3126=TRUE, 0, FIND(" ", [3]QueryUserInfo!A3125,2))</f>
        <v>0</v>
      </c>
      <c r="G3126" t="str">
        <f>IF(D3126=TRUE, "No Data", ISNUMBER(FIND("Active", [3]QueryUserInfo!A3125)))</f>
        <v>No Data</v>
      </c>
      <c r="H3126" t="str">
        <f>IF(D3126=TRUE, "No Data", ISNUMBER(FIND("Disc", [3]QueryUserInfo!A3125)))</f>
        <v>No Data</v>
      </c>
      <c r="I3126" t="str" cm="1">
        <f t="array" ref="I3126">IF(D3126 = TRUE, "No Data", _xlfn.IFS(G3126=TRUE, FIND("Active", [3]QueryUserInfo!A3125), H3126=TRUE, FIND("Disc", [3]QueryUserInfo!A3125)))</f>
        <v>No Data</v>
      </c>
    </row>
    <row r="3127" spans="1:9" x14ac:dyDescent="0.3">
      <c r="A3127" t="str">
        <f>IF(D3127=TRUE, "No Data", MID([3]QueryUserInfo!A3126, 2, F3127 -2))</f>
        <v>No Data</v>
      </c>
      <c r="B3127" t="str" cm="1">
        <f t="array" ref="B3127">IF(D3127 = TRUE, "No Data", MID([3]QueryUserInfo!A3126, I3127, _xlfn.IFS(G3127 = TRUE, 6, H3127=TRUE, 4)))</f>
        <v>No Data</v>
      </c>
      <c r="D3127" t="b">
        <f>OR(ISBLANK([3]QueryUserInfo!A3126), [3]QueryUserInfo!A3126 = " USERNAME              SESSIONNAME        ID  STATE   IDLE TIME  LOGON TIME")</f>
        <v>1</v>
      </c>
      <c r="E3127" t="b">
        <f>ISNUMBER(FIND("&gt;", [3]QueryUserInfo!A3126))</f>
        <v>0</v>
      </c>
      <c r="F3127">
        <f>IF(D3127=TRUE, 0, FIND(" ", [3]QueryUserInfo!A3126,2))</f>
        <v>0</v>
      </c>
      <c r="G3127" t="str">
        <f>IF(D3127=TRUE, "No Data", ISNUMBER(FIND("Active", [3]QueryUserInfo!A3126)))</f>
        <v>No Data</v>
      </c>
      <c r="H3127" t="str">
        <f>IF(D3127=TRUE, "No Data", ISNUMBER(FIND("Disc", [3]QueryUserInfo!A3126)))</f>
        <v>No Data</v>
      </c>
      <c r="I3127" t="str" cm="1">
        <f t="array" ref="I3127">IF(D3127 = TRUE, "No Data", _xlfn.IFS(G3127=TRUE, FIND("Active", [3]QueryUserInfo!A3126), H3127=TRUE, FIND("Disc", [3]QueryUserInfo!A3126)))</f>
        <v>No Data</v>
      </c>
    </row>
    <row r="3128" spans="1:9" x14ac:dyDescent="0.3">
      <c r="A3128" t="str">
        <f>IF(D3128=TRUE, "No Data", MID([3]QueryUserInfo!A3127, 2, F3128 -2))</f>
        <v>No Data</v>
      </c>
      <c r="B3128" t="str" cm="1">
        <f t="array" ref="B3128">IF(D3128 = TRUE, "No Data", MID([3]QueryUserInfo!A3127, I3128, _xlfn.IFS(G3128 = TRUE, 6, H3128=TRUE, 4)))</f>
        <v>No Data</v>
      </c>
      <c r="D3128" t="b">
        <f>OR(ISBLANK([3]QueryUserInfo!A3127), [3]QueryUserInfo!A3127 = " USERNAME              SESSIONNAME        ID  STATE   IDLE TIME  LOGON TIME")</f>
        <v>1</v>
      </c>
      <c r="E3128" t="b">
        <f>ISNUMBER(FIND("&gt;", [3]QueryUserInfo!A3127))</f>
        <v>0</v>
      </c>
      <c r="F3128">
        <f>IF(D3128=TRUE, 0, FIND(" ", [3]QueryUserInfo!A3127,2))</f>
        <v>0</v>
      </c>
      <c r="G3128" t="str">
        <f>IF(D3128=TRUE, "No Data", ISNUMBER(FIND("Active", [3]QueryUserInfo!A3127)))</f>
        <v>No Data</v>
      </c>
      <c r="H3128" t="str">
        <f>IF(D3128=TRUE, "No Data", ISNUMBER(FIND("Disc", [3]QueryUserInfo!A3127)))</f>
        <v>No Data</v>
      </c>
      <c r="I3128" t="str" cm="1">
        <f t="array" ref="I3128">IF(D3128 = TRUE, "No Data", _xlfn.IFS(G3128=TRUE, FIND("Active", [3]QueryUserInfo!A3127), H3128=TRUE, FIND("Disc", [3]QueryUserInfo!A3127)))</f>
        <v>No Data</v>
      </c>
    </row>
    <row r="3129" spans="1:9" x14ac:dyDescent="0.3">
      <c r="A3129" t="str">
        <f>IF(D3129=TRUE, "No Data", MID([3]QueryUserInfo!A3128, 2, F3129 -2))</f>
        <v>No Data</v>
      </c>
      <c r="B3129" t="str" cm="1">
        <f t="array" ref="B3129">IF(D3129 = TRUE, "No Data", MID([3]QueryUserInfo!A3128, I3129, _xlfn.IFS(G3129 = TRUE, 6, H3129=TRUE, 4)))</f>
        <v>No Data</v>
      </c>
      <c r="D3129" t="b">
        <f>OR(ISBLANK([3]QueryUserInfo!A3128), [3]QueryUserInfo!A3128 = " USERNAME              SESSIONNAME        ID  STATE   IDLE TIME  LOGON TIME")</f>
        <v>1</v>
      </c>
      <c r="E3129" t="b">
        <f>ISNUMBER(FIND("&gt;", [3]QueryUserInfo!A3128))</f>
        <v>0</v>
      </c>
      <c r="F3129">
        <f>IF(D3129=TRUE, 0, FIND(" ", [3]QueryUserInfo!A3128,2))</f>
        <v>0</v>
      </c>
      <c r="G3129" t="str">
        <f>IF(D3129=TRUE, "No Data", ISNUMBER(FIND("Active", [3]QueryUserInfo!A3128)))</f>
        <v>No Data</v>
      </c>
      <c r="H3129" t="str">
        <f>IF(D3129=TRUE, "No Data", ISNUMBER(FIND("Disc", [3]QueryUserInfo!A3128)))</f>
        <v>No Data</v>
      </c>
      <c r="I3129" t="str" cm="1">
        <f t="array" ref="I3129">IF(D3129 = TRUE, "No Data", _xlfn.IFS(G3129=TRUE, FIND("Active", [3]QueryUserInfo!A3128), H3129=TRUE, FIND("Disc", [3]QueryUserInfo!A3128)))</f>
        <v>No Data</v>
      </c>
    </row>
    <row r="3130" spans="1:9" x14ac:dyDescent="0.3">
      <c r="A3130" t="str">
        <f>IF(D3130=TRUE, "No Data", MID([3]QueryUserInfo!A3129, 2, F3130 -2))</f>
        <v>No Data</v>
      </c>
      <c r="B3130" t="str" cm="1">
        <f t="array" ref="B3130">IF(D3130 = TRUE, "No Data", MID([3]QueryUserInfo!A3129, I3130, _xlfn.IFS(G3130 = TRUE, 6, H3130=TRUE, 4)))</f>
        <v>No Data</v>
      </c>
      <c r="D3130" t="b">
        <f>OR(ISBLANK([3]QueryUserInfo!A3129), [3]QueryUserInfo!A3129 = " USERNAME              SESSIONNAME        ID  STATE   IDLE TIME  LOGON TIME")</f>
        <v>1</v>
      </c>
      <c r="E3130" t="b">
        <f>ISNUMBER(FIND("&gt;", [3]QueryUserInfo!A3129))</f>
        <v>0</v>
      </c>
      <c r="F3130">
        <f>IF(D3130=TRUE, 0, FIND(" ", [3]QueryUserInfo!A3129,2))</f>
        <v>0</v>
      </c>
      <c r="G3130" t="str">
        <f>IF(D3130=TRUE, "No Data", ISNUMBER(FIND("Active", [3]QueryUserInfo!A3129)))</f>
        <v>No Data</v>
      </c>
      <c r="H3130" t="str">
        <f>IF(D3130=TRUE, "No Data", ISNUMBER(FIND("Disc", [3]QueryUserInfo!A3129)))</f>
        <v>No Data</v>
      </c>
      <c r="I3130" t="str" cm="1">
        <f t="array" ref="I3130">IF(D3130 = TRUE, "No Data", _xlfn.IFS(G3130=TRUE, FIND("Active", [3]QueryUserInfo!A3129), H3130=TRUE, FIND("Disc", [3]QueryUserInfo!A3129)))</f>
        <v>No Data</v>
      </c>
    </row>
    <row r="3131" spans="1:9" x14ac:dyDescent="0.3">
      <c r="A3131" t="str">
        <f>IF(D3131=TRUE, "No Data", MID([3]QueryUserInfo!A3130, 2, F3131 -2))</f>
        <v>No Data</v>
      </c>
      <c r="B3131" t="str" cm="1">
        <f t="array" ref="B3131">IF(D3131 = TRUE, "No Data", MID([3]QueryUserInfo!A3130, I3131, _xlfn.IFS(G3131 = TRUE, 6, H3131=TRUE, 4)))</f>
        <v>No Data</v>
      </c>
      <c r="D3131" t="b">
        <f>OR(ISBLANK([3]QueryUserInfo!A3130), [3]QueryUserInfo!A3130 = " USERNAME              SESSIONNAME        ID  STATE   IDLE TIME  LOGON TIME")</f>
        <v>1</v>
      </c>
      <c r="E3131" t="b">
        <f>ISNUMBER(FIND("&gt;", [3]QueryUserInfo!A3130))</f>
        <v>0</v>
      </c>
      <c r="F3131">
        <f>IF(D3131=TRUE, 0, FIND(" ", [3]QueryUserInfo!A3130,2))</f>
        <v>0</v>
      </c>
      <c r="G3131" t="str">
        <f>IF(D3131=TRUE, "No Data", ISNUMBER(FIND("Active", [3]QueryUserInfo!A3130)))</f>
        <v>No Data</v>
      </c>
      <c r="H3131" t="str">
        <f>IF(D3131=TRUE, "No Data", ISNUMBER(FIND("Disc", [3]QueryUserInfo!A3130)))</f>
        <v>No Data</v>
      </c>
      <c r="I3131" t="str" cm="1">
        <f t="array" ref="I3131">IF(D3131 = TRUE, "No Data", _xlfn.IFS(G3131=TRUE, FIND("Active", [3]QueryUserInfo!A3130), H3131=TRUE, FIND("Disc", [3]QueryUserInfo!A3130)))</f>
        <v>No Data</v>
      </c>
    </row>
    <row r="3132" spans="1:9" x14ac:dyDescent="0.3">
      <c r="A3132" t="str">
        <f>IF(D3132=TRUE, "No Data", MID([3]QueryUserInfo!A3131, 2, F3132 -2))</f>
        <v>No Data</v>
      </c>
      <c r="B3132" t="str" cm="1">
        <f t="array" ref="B3132">IF(D3132 = TRUE, "No Data", MID([3]QueryUserInfo!A3131, I3132, _xlfn.IFS(G3132 = TRUE, 6, H3132=TRUE, 4)))</f>
        <v>No Data</v>
      </c>
      <c r="D3132" t="b">
        <f>OR(ISBLANK([3]QueryUserInfo!A3131), [3]QueryUserInfo!A3131 = " USERNAME              SESSIONNAME        ID  STATE   IDLE TIME  LOGON TIME")</f>
        <v>1</v>
      </c>
      <c r="E3132" t="b">
        <f>ISNUMBER(FIND("&gt;", [3]QueryUserInfo!A3131))</f>
        <v>0</v>
      </c>
      <c r="F3132">
        <f>IF(D3132=TRUE, 0, FIND(" ", [3]QueryUserInfo!A3131,2))</f>
        <v>0</v>
      </c>
      <c r="G3132" t="str">
        <f>IF(D3132=TRUE, "No Data", ISNUMBER(FIND("Active", [3]QueryUserInfo!A3131)))</f>
        <v>No Data</v>
      </c>
      <c r="H3132" t="str">
        <f>IF(D3132=TRUE, "No Data", ISNUMBER(FIND("Disc", [3]QueryUserInfo!A3131)))</f>
        <v>No Data</v>
      </c>
      <c r="I3132" t="str" cm="1">
        <f t="array" ref="I3132">IF(D3132 = TRUE, "No Data", _xlfn.IFS(G3132=TRUE, FIND("Active", [3]QueryUserInfo!A3131), H3132=TRUE, FIND("Disc", [3]QueryUserInfo!A3131)))</f>
        <v>No Data</v>
      </c>
    </row>
    <row r="3133" spans="1:9" x14ac:dyDescent="0.3">
      <c r="A3133" t="str">
        <f>IF(D3133=TRUE, "No Data", MID([3]QueryUserInfo!A3132, 2, F3133 -2))</f>
        <v>No Data</v>
      </c>
      <c r="B3133" t="str" cm="1">
        <f t="array" ref="B3133">IF(D3133 = TRUE, "No Data", MID([3]QueryUserInfo!A3132, I3133, _xlfn.IFS(G3133 = TRUE, 6, H3133=TRUE, 4)))</f>
        <v>No Data</v>
      </c>
      <c r="D3133" t="b">
        <f>OR(ISBLANK([3]QueryUserInfo!A3132), [3]QueryUserInfo!A3132 = " USERNAME              SESSIONNAME        ID  STATE   IDLE TIME  LOGON TIME")</f>
        <v>1</v>
      </c>
      <c r="E3133" t="b">
        <f>ISNUMBER(FIND("&gt;", [3]QueryUserInfo!A3132))</f>
        <v>0</v>
      </c>
      <c r="F3133">
        <f>IF(D3133=TRUE, 0, FIND(" ", [3]QueryUserInfo!A3132,2))</f>
        <v>0</v>
      </c>
      <c r="G3133" t="str">
        <f>IF(D3133=TRUE, "No Data", ISNUMBER(FIND("Active", [3]QueryUserInfo!A3132)))</f>
        <v>No Data</v>
      </c>
      <c r="H3133" t="str">
        <f>IF(D3133=TRUE, "No Data", ISNUMBER(FIND("Disc", [3]QueryUserInfo!A3132)))</f>
        <v>No Data</v>
      </c>
      <c r="I3133" t="str" cm="1">
        <f t="array" ref="I3133">IF(D3133 = TRUE, "No Data", _xlfn.IFS(G3133=TRUE, FIND("Active", [3]QueryUserInfo!A3132), H3133=TRUE, FIND("Disc", [3]QueryUserInfo!A3132)))</f>
        <v>No Data</v>
      </c>
    </row>
    <row r="3134" spans="1:9" x14ac:dyDescent="0.3">
      <c r="A3134" t="str">
        <f>IF(D3134=TRUE, "No Data", MID([3]QueryUserInfo!A3133, 2, F3134 -2))</f>
        <v>No Data</v>
      </c>
      <c r="B3134" t="str" cm="1">
        <f t="array" ref="B3134">IF(D3134 = TRUE, "No Data", MID([3]QueryUserInfo!A3133, I3134, _xlfn.IFS(G3134 = TRUE, 6, H3134=TRUE, 4)))</f>
        <v>No Data</v>
      </c>
      <c r="D3134" t="b">
        <f>OR(ISBLANK([3]QueryUserInfo!A3133), [3]QueryUserInfo!A3133 = " USERNAME              SESSIONNAME        ID  STATE   IDLE TIME  LOGON TIME")</f>
        <v>1</v>
      </c>
      <c r="E3134" t="b">
        <f>ISNUMBER(FIND("&gt;", [3]QueryUserInfo!A3133))</f>
        <v>0</v>
      </c>
      <c r="F3134">
        <f>IF(D3134=TRUE, 0, FIND(" ", [3]QueryUserInfo!A3133,2))</f>
        <v>0</v>
      </c>
      <c r="G3134" t="str">
        <f>IF(D3134=TRUE, "No Data", ISNUMBER(FIND("Active", [3]QueryUserInfo!A3133)))</f>
        <v>No Data</v>
      </c>
      <c r="H3134" t="str">
        <f>IF(D3134=TRUE, "No Data", ISNUMBER(FIND("Disc", [3]QueryUserInfo!A3133)))</f>
        <v>No Data</v>
      </c>
      <c r="I3134" t="str" cm="1">
        <f t="array" ref="I3134">IF(D3134 = TRUE, "No Data", _xlfn.IFS(G3134=TRUE, FIND("Active", [3]QueryUserInfo!A3133), H3134=TRUE, FIND("Disc", [3]QueryUserInfo!A3133)))</f>
        <v>No Data</v>
      </c>
    </row>
    <row r="3135" spans="1:9" x14ac:dyDescent="0.3">
      <c r="A3135" t="str">
        <f>IF(D3135=TRUE, "No Data", MID([3]QueryUserInfo!A3134, 2, F3135 -2))</f>
        <v>No Data</v>
      </c>
      <c r="B3135" t="str" cm="1">
        <f t="array" ref="B3135">IF(D3135 = TRUE, "No Data", MID([3]QueryUserInfo!A3134, I3135, _xlfn.IFS(G3135 = TRUE, 6, H3135=TRUE, 4)))</f>
        <v>No Data</v>
      </c>
      <c r="D3135" t="b">
        <f>OR(ISBLANK([3]QueryUserInfo!A3134), [3]QueryUserInfo!A3134 = " USERNAME              SESSIONNAME        ID  STATE   IDLE TIME  LOGON TIME")</f>
        <v>1</v>
      </c>
      <c r="E3135" t="b">
        <f>ISNUMBER(FIND("&gt;", [3]QueryUserInfo!A3134))</f>
        <v>0</v>
      </c>
      <c r="F3135">
        <f>IF(D3135=TRUE, 0, FIND(" ", [3]QueryUserInfo!A3134,2))</f>
        <v>0</v>
      </c>
      <c r="G3135" t="str">
        <f>IF(D3135=TRUE, "No Data", ISNUMBER(FIND("Active", [3]QueryUserInfo!A3134)))</f>
        <v>No Data</v>
      </c>
      <c r="H3135" t="str">
        <f>IF(D3135=TRUE, "No Data", ISNUMBER(FIND("Disc", [3]QueryUserInfo!A3134)))</f>
        <v>No Data</v>
      </c>
      <c r="I3135" t="str" cm="1">
        <f t="array" ref="I3135">IF(D3135 = TRUE, "No Data", _xlfn.IFS(G3135=TRUE, FIND("Active", [3]QueryUserInfo!A3134), H3135=TRUE, FIND("Disc", [3]QueryUserInfo!A3134)))</f>
        <v>No Data</v>
      </c>
    </row>
    <row r="3136" spans="1:9" x14ac:dyDescent="0.3">
      <c r="A3136" t="str">
        <f>IF(D3136=TRUE, "No Data", MID([3]QueryUserInfo!A3135, 2, F3136 -2))</f>
        <v>No Data</v>
      </c>
      <c r="B3136" t="str" cm="1">
        <f t="array" ref="B3136">IF(D3136 = TRUE, "No Data", MID([3]QueryUserInfo!A3135, I3136, _xlfn.IFS(G3136 = TRUE, 6, H3136=TRUE, 4)))</f>
        <v>No Data</v>
      </c>
      <c r="D3136" t="b">
        <f>OR(ISBLANK([3]QueryUserInfo!A3135), [3]QueryUserInfo!A3135 = " USERNAME              SESSIONNAME        ID  STATE   IDLE TIME  LOGON TIME")</f>
        <v>1</v>
      </c>
      <c r="E3136" t="b">
        <f>ISNUMBER(FIND("&gt;", [3]QueryUserInfo!A3135))</f>
        <v>0</v>
      </c>
      <c r="F3136">
        <f>IF(D3136=TRUE, 0, FIND(" ", [3]QueryUserInfo!A3135,2))</f>
        <v>0</v>
      </c>
      <c r="G3136" t="str">
        <f>IF(D3136=TRUE, "No Data", ISNUMBER(FIND("Active", [3]QueryUserInfo!A3135)))</f>
        <v>No Data</v>
      </c>
      <c r="H3136" t="str">
        <f>IF(D3136=TRUE, "No Data", ISNUMBER(FIND("Disc", [3]QueryUserInfo!A3135)))</f>
        <v>No Data</v>
      </c>
      <c r="I3136" t="str" cm="1">
        <f t="array" ref="I3136">IF(D3136 = TRUE, "No Data", _xlfn.IFS(G3136=TRUE, FIND("Active", [3]QueryUserInfo!A3135), H3136=TRUE, FIND("Disc", [3]QueryUserInfo!A3135)))</f>
        <v>No Data</v>
      </c>
    </row>
    <row r="3137" spans="1:9" x14ac:dyDescent="0.3">
      <c r="A3137" t="str">
        <f>IF(D3137=TRUE, "No Data", MID([3]QueryUserInfo!A3136, 2, F3137 -2))</f>
        <v>No Data</v>
      </c>
      <c r="B3137" t="str" cm="1">
        <f t="array" ref="B3137">IF(D3137 = TRUE, "No Data", MID([3]QueryUserInfo!A3136, I3137, _xlfn.IFS(G3137 = TRUE, 6, H3137=TRUE, 4)))</f>
        <v>No Data</v>
      </c>
      <c r="D3137" t="b">
        <f>OR(ISBLANK([3]QueryUserInfo!A3136), [3]QueryUserInfo!A3136 = " USERNAME              SESSIONNAME        ID  STATE   IDLE TIME  LOGON TIME")</f>
        <v>1</v>
      </c>
      <c r="E3137" t="b">
        <f>ISNUMBER(FIND("&gt;", [3]QueryUserInfo!A3136))</f>
        <v>0</v>
      </c>
      <c r="F3137">
        <f>IF(D3137=TRUE, 0, FIND(" ", [3]QueryUserInfo!A3136,2))</f>
        <v>0</v>
      </c>
      <c r="G3137" t="str">
        <f>IF(D3137=TRUE, "No Data", ISNUMBER(FIND("Active", [3]QueryUserInfo!A3136)))</f>
        <v>No Data</v>
      </c>
      <c r="H3137" t="str">
        <f>IF(D3137=TRUE, "No Data", ISNUMBER(FIND("Disc", [3]QueryUserInfo!A3136)))</f>
        <v>No Data</v>
      </c>
      <c r="I3137" t="str" cm="1">
        <f t="array" ref="I3137">IF(D3137 = TRUE, "No Data", _xlfn.IFS(G3137=TRUE, FIND("Active", [3]QueryUserInfo!A3136), H3137=TRUE, FIND("Disc", [3]QueryUserInfo!A3136)))</f>
        <v>No Data</v>
      </c>
    </row>
    <row r="3138" spans="1:9" x14ac:dyDescent="0.3">
      <c r="A3138" t="str">
        <f>IF(D3138=TRUE, "No Data", MID([3]QueryUserInfo!A3137, 2, F3138 -2))</f>
        <v>No Data</v>
      </c>
      <c r="B3138" t="str" cm="1">
        <f t="array" ref="B3138">IF(D3138 = TRUE, "No Data", MID([3]QueryUserInfo!A3137, I3138, _xlfn.IFS(G3138 = TRUE, 6, H3138=TRUE, 4)))</f>
        <v>No Data</v>
      </c>
      <c r="D3138" t="b">
        <f>OR(ISBLANK([3]QueryUserInfo!A3137), [3]QueryUserInfo!A3137 = " USERNAME              SESSIONNAME        ID  STATE   IDLE TIME  LOGON TIME")</f>
        <v>1</v>
      </c>
      <c r="E3138" t="b">
        <f>ISNUMBER(FIND("&gt;", [3]QueryUserInfo!A3137))</f>
        <v>0</v>
      </c>
      <c r="F3138">
        <f>IF(D3138=TRUE, 0, FIND(" ", [3]QueryUserInfo!A3137,2))</f>
        <v>0</v>
      </c>
      <c r="G3138" t="str">
        <f>IF(D3138=TRUE, "No Data", ISNUMBER(FIND("Active", [3]QueryUserInfo!A3137)))</f>
        <v>No Data</v>
      </c>
      <c r="H3138" t="str">
        <f>IF(D3138=TRUE, "No Data", ISNUMBER(FIND("Disc", [3]QueryUserInfo!A3137)))</f>
        <v>No Data</v>
      </c>
      <c r="I3138" t="str" cm="1">
        <f t="array" ref="I3138">IF(D3138 = TRUE, "No Data", _xlfn.IFS(G3138=TRUE, FIND("Active", [3]QueryUserInfo!A3137), H3138=TRUE, FIND("Disc", [3]QueryUserInfo!A3137)))</f>
        <v>No Data</v>
      </c>
    </row>
    <row r="3139" spans="1:9" x14ac:dyDescent="0.3">
      <c r="A3139" t="str">
        <f>IF(D3139=TRUE, "No Data", MID([3]QueryUserInfo!A3138, 2, F3139 -2))</f>
        <v>No Data</v>
      </c>
      <c r="B3139" t="str" cm="1">
        <f t="array" ref="B3139">IF(D3139 = TRUE, "No Data", MID([3]QueryUserInfo!A3138, I3139, _xlfn.IFS(G3139 = TRUE, 6, H3139=TRUE, 4)))</f>
        <v>No Data</v>
      </c>
      <c r="D3139" t="b">
        <f>OR(ISBLANK([3]QueryUserInfo!A3138), [3]QueryUserInfo!A3138 = " USERNAME              SESSIONNAME        ID  STATE   IDLE TIME  LOGON TIME")</f>
        <v>1</v>
      </c>
      <c r="E3139" t="b">
        <f>ISNUMBER(FIND("&gt;", [3]QueryUserInfo!A3138))</f>
        <v>0</v>
      </c>
      <c r="F3139">
        <f>IF(D3139=TRUE, 0, FIND(" ", [3]QueryUserInfo!A3138,2))</f>
        <v>0</v>
      </c>
      <c r="G3139" t="str">
        <f>IF(D3139=TRUE, "No Data", ISNUMBER(FIND("Active", [3]QueryUserInfo!A3138)))</f>
        <v>No Data</v>
      </c>
      <c r="H3139" t="str">
        <f>IF(D3139=TRUE, "No Data", ISNUMBER(FIND("Disc", [3]QueryUserInfo!A3138)))</f>
        <v>No Data</v>
      </c>
      <c r="I3139" t="str" cm="1">
        <f t="array" ref="I3139">IF(D3139 = TRUE, "No Data", _xlfn.IFS(G3139=TRUE, FIND("Active", [3]QueryUserInfo!A3138), H3139=TRUE, FIND("Disc", [3]QueryUserInfo!A3138)))</f>
        <v>No Data</v>
      </c>
    </row>
    <row r="3140" spans="1:9" x14ac:dyDescent="0.3">
      <c r="A3140" t="str">
        <f>IF(D3140=TRUE, "No Data", MID([3]QueryUserInfo!A3139, 2, F3140 -2))</f>
        <v>No Data</v>
      </c>
      <c r="B3140" t="str" cm="1">
        <f t="array" ref="B3140">IF(D3140 = TRUE, "No Data", MID([3]QueryUserInfo!A3139, I3140, _xlfn.IFS(G3140 = TRUE, 6, H3140=TRUE, 4)))</f>
        <v>No Data</v>
      </c>
      <c r="D3140" t="b">
        <f>OR(ISBLANK([3]QueryUserInfo!A3139), [3]QueryUserInfo!A3139 = " USERNAME              SESSIONNAME        ID  STATE   IDLE TIME  LOGON TIME")</f>
        <v>1</v>
      </c>
      <c r="E3140" t="b">
        <f>ISNUMBER(FIND("&gt;", [3]QueryUserInfo!A3139))</f>
        <v>0</v>
      </c>
      <c r="F3140">
        <f>IF(D3140=TRUE, 0, FIND(" ", [3]QueryUserInfo!A3139,2))</f>
        <v>0</v>
      </c>
      <c r="G3140" t="str">
        <f>IF(D3140=TRUE, "No Data", ISNUMBER(FIND("Active", [3]QueryUserInfo!A3139)))</f>
        <v>No Data</v>
      </c>
      <c r="H3140" t="str">
        <f>IF(D3140=TRUE, "No Data", ISNUMBER(FIND("Disc", [3]QueryUserInfo!A3139)))</f>
        <v>No Data</v>
      </c>
      <c r="I3140" t="str" cm="1">
        <f t="array" ref="I3140">IF(D3140 = TRUE, "No Data", _xlfn.IFS(G3140=TRUE, FIND("Active", [3]QueryUserInfo!A3139), H3140=TRUE, FIND("Disc", [3]QueryUserInfo!A3139)))</f>
        <v>No Data</v>
      </c>
    </row>
    <row r="3141" spans="1:9" x14ac:dyDescent="0.3">
      <c r="A3141" t="str">
        <f>IF(D3141=TRUE, "No Data", MID([3]QueryUserInfo!A3140, 2, F3141 -2))</f>
        <v>No Data</v>
      </c>
      <c r="B3141" t="str" cm="1">
        <f t="array" ref="B3141">IF(D3141 = TRUE, "No Data", MID([3]QueryUserInfo!A3140, I3141, _xlfn.IFS(G3141 = TRUE, 6, H3141=TRUE, 4)))</f>
        <v>No Data</v>
      </c>
      <c r="D3141" t="b">
        <f>OR(ISBLANK([3]QueryUserInfo!A3140), [3]QueryUserInfo!A3140 = " USERNAME              SESSIONNAME        ID  STATE   IDLE TIME  LOGON TIME")</f>
        <v>1</v>
      </c>
      <c r="E3141" t="b">
        <f>ISNUMBER(FIND("&gt;", [3]QueryUserInfo!A3140))</f>
        <v>0</v>
      </c>
      <c r="F3141">
        <f>IF(D3141=TRUE, 0, FIND(" ", [3]QueryUserInfo!A3140,2))</f>
        <v>0</v>
      </c>
      <c r="G3141" t="str">
        <f>IF(D3141=TRUE, "No Data", ISNUMBER(FIND("Active", [3]QueryUserInfo!A3140)))</f>
        <v>No Data</v>
      </c>
      <c r="H3141" t="str">
        <f>IF(D3141=TRUE, "No Data", ISNUMBER(FIND("Disc", [3]QueryUserInfo!A3140)))</f>
        <v>No Data</v>
      </c>
      <c r="I3141" t="str" cm="1">
        <f t="array" ref="I3141">IF(D3141 = TRUE, "No Data", _xlfn.IFS(G3141=TRUE, FIND("Active", [3]QueryUserInfo!A3140), H3141=TRUE, FIND("Disc", [3]QueryUserInfo!A3140)))</f>
        <v>No Data</v>
      </c>
    </row>
    <row r="3142" spans="1:9" x14ac:dyDescent="0.3">
      <c r="A3142" t="str">
        <f>IF(D3142=TRUE, "No Data", MID([3]QueryUserInfo!A3141, 2, F3142 -2))</f>
        <v>No Data</v>
      </c>
      <c r="B3142" t="str" cm="1">
        <f t="array" ref="B3142">IF(D3142 = TRUE, "No Data", MID([3]QueryUserInfo!A3141, I3142, _xlfn.IFS(G3142 = TRUE, 6, H3142=TRUE, 4)))</f>
        <v>No Data</v>
      </c>
      <c r="D3142" t="b">
        <f>OR(ISBLANK([3]QueryUserInfo!A3141), [3]QueryUserInfo!A3141 = " USERNAME              SESSIONNAME        ID  STATE   IDLE TIME  LOGON TIME")</f>
        <v>1</v>
      </c>
      <c r="E3142" t="b">
        <f>ISNUMBER(FIND("&gt;", [3]QueryUserInfo!A3141))</f>
        <v>0</v>
      </c>
      <c r="F3142">
        <f>IF(D3142=TRUE, 0, FIND(" ", [3]QueryUserInfo!A3141,2))</f>
        <v>0</v>
      </c>
      <c r="G3142" t="str">
        <f>IF(D3142=TRUE, "No Data", ISNUMBER(FIND("Active", [3]QueryUserInfo!A3141)))</f>
        <v>No Data</v>
      </c>
      <c r="H3142" t="str">
        <f>IF(D3142=TRUE, "No Data", ISNUMBER(FIND("Disc", [3]QueryUserInfo!A3141)))</f>
        <v>No Data</v>
      </c>
      <c r="I3142" t="str" cm="1">
        <f t="array" ref="I3142">IF(D3142 = TRUE, "No Data", _xlfn.IFS(G3142=TRUE, FIND("Active", [3]QueryUserInfo!A3141), H3142=TRUE, FIND("Disc", [3]QueryUserInfo!A3141)))</f>
        <v>No Data</v>
      </c>
    </row>
    <row r="3143" spans="1:9" x14ac:dyDescent="0.3">
      <c r="A3143" t="str">
        <f>IF(D3143=TRUE, "No Data", MID([3]QueryUserInfo!A3142, 2, F3143 -2))</f>
        <v>No Data</v>
      </c>
      <c r="B3143" t="str" cm="1">
        <f t="array" ref="B3143">IF(D3143 = TRUE, "No Data", MID([3]QueryUserInfo!A3142, I3143, _xlfn.IFS(G3143 = TRUE, 6, H3143=TRUE, 4)))</f>
        <v>No Data</v>
      </c>
      <c r="D3143" t="b">
        <f>OR(ISBLANK([3]QueryUserInfo!A3142), [3]QueryUserInfo!A3142 = " USERNAME              SESSIONNAME        ID  STATE   IDLE TIME  LOGON TIME")</f>
        <v>1</v>
      </c>
      <c r="E3143" t="b">
        <f>ISNUMBER(FIND("&gt;", [3]QueryUserInfo!A3142))</f>
        <v>0</v>
      </c>
      <c r="F3143">
        <f>IF(D3143=TRUE, 0, FIND(" ", [3]QueryUserInfo!A3142,2))</f>
        <v>0</v>
      </c>
      <c r="G3143" t="str">
        <f>IF(D3143=TRUE, "No Data", ISNUMBER(FIND("Active", [3]QueryUserInfo!A3142)))</f>
        <v>No Data</v>
      </c>
      <c r="H3143" t="str">
        <f>IF(D3143=TRUE, "No Data", ISNUMBER(FIND("Disc", [3]QueryUserInfo!A3142)))</f>
        <v>No Data</v>
      </c>
      <c r="I3143" t="str" cm="1">
        <f t="array" ref="I3143">IF(D3143 = TRUE, "No Data", _xlfn.IFS(G3143=TRUE, FIND("Active", [3]QueryUserInfo!A3142), H3143=TRUE, FIND("Disc", [3]QueryUserInfo!A3142)))</f>
        <v>No Data</v>
      </c>
    </row>
    <row r="3144" spans="1:9" x14ac:dyDescent="0.3">
      <c r="A3144" t="str">
        <f>IF(D3144=TRUE, "No Data", MID([3]QueryUserInfo!A3143, 2, F3144 -2))</f>
        <v>No Data</v>
      </c>
      <c r="B3144" t="str" cm="1">
        <f t="array" ref="B3144">IF(D3144 = TRUE, "No Data", MID([3]QueryUserInfo!A3143, I3144, _xlfn.IFS(G3144 = TRUE, 6, H3144=TRUE, 4)))</f>
        <v>No Data</v>
      </c>
      <c r="D3144" t="b">
        <f>OR(ISBLANK([3]QueryUserInfo!A3143), [3]QueryUserInfo!A3143 = " USERNAME              SESSIONNAME        ID  STATE   IDLE TIME  LOGON TIME")</f>
        <v>1</v>
      </c>
      <c r="E3144" t="b">
        <f>ISNUMBER(FIND("&gt;", [3]QueryUserInfo!A3143))</f>
        <v>0</v>
      </c>
      <c r="F3144">
        <f>IF(D3144=TRUE, 0, FIND(" ", [3]QueryUserInfo!A3143,2))</f>
        <v>0</v>
      </c>
      <c r="G3144" t="str">
        <f>IF(D3144=TRUE, "No Data", ISNUMBER(FIND("Active", [3]QueryUserInfo!A3143)))</f>
        <v>No Data</v>
      </c>
      <c r="H3144" t="str">
        <f>IF(D3144=TRUE, "No Data", ISNUMBER(FIND("Disc", [3]QueryUserInfo!A3143)))</f>
        <v>No Data</v>
      </c>
      <c r="I3144" t="str" cm="1">
        <f t="array" ref="I3144">IF(D3144 = TRUE, "No Data", _xlfn.IFS(G3144=TRUE, FIND("Active", [3]QueryUserInfo!A3143), H3144=TRUE, FIND("Disc", [3]QueryUserInfo!A3143)))</f>
        <v>No Data</v>
      </c>
    </row>
    <row r="3145" spans="1:9" x14ac:dyDescent="0.3">
      <c r="A3145" t="str">
        <f>IF(D3145=TRUE, "No Data", MID([3]QueryUserInfo!A3144, 2, F3145 -2))</f>
        <v>No Data</v>
      </c>
      <c r="B3145" t="str" cm="1">
        <f t="array" ref="B3145">IF(D3145 = TRUE, "No Data", MID([3]QueryUserInfo!A3144, I3145, _xlfn.IFS(G3145 = TRUE, 6, H3145=TRUE, 4)))</f>
        <v>No Data</v>
      </c>
      <c r="D3145" t="b">
        <f>OR(ISBLANK([3]QueryUserInfo!A3144), [3]QueryUserInfo!A3144 = " USERNAME              SESSIONNAME        ID  STATE   IDLE TIME  LOGON TIME")</f>
        <v>1</v>
      </c>
      <c r="E3145" t="b">
        <f>ISNUMBER(FIND("&gt;", [3]QueryUserInfo!A3144))</f>
        <v>0</v>
      </c>
      <c r="F3145">
        <f>IF(D3145=TRUE, 0, FIND(" ", [3]QueryUserInfo!A3144,2))</f>
        <v>0</v>
      </c>
      <c r="G3145" t="str">
        <f>IF(D3145=TRUE, "No Data", ISNUMBER(FIND("Active", [3]QueryUserInfo!A3144)))</f>
        <v>No Data</v>
      </c>
      <c r="H3145" t="str">
        <f>IF(D3145=TRUE, "No Data", ISNUMBER(FIND("Disc", [3]QueryUserInfo!A3144)))</f>
        <v>No Data</v>
      </c>
      <c r="I3145" t="str" cm="1">
        <f t="array" ref="I3145">IF(D3145 = TRUE, "No Data", _xlfn.IFS(G3145=TRUE, FIND("Active", [3]QueryUserInfo!A3144), H3145=TRUE, FIND("Disc", [3]QueryUserInfo!A3144)))</f>
        <v>No Data</v>
      </c>
    </row>
    <row r="3146" spans="1:9" x14ac:dyDescent="0.3">
      <c r="A3146" t="str">
        <f>IF(D3146=TRUE, "No Data", MID([3]QueryUserInfo!A3145, 2, F3146 -2))</f>
        <v>No Data</v>
      </c>
      <c r="B3146" t="str" cm="1">
        <f t="array" ref="B3146">IF(D3146 = TRUE, "No Data", MID([3]QueryUserInfo!A3145, I3146, _xlfn.IFS(G3146 = TRUE, 6, H3146=TRUE, 4)))</f>
        <v>No Data</v>
      </c>
      <c r="D3146" t="b">
        <f>OR(ISBLANK([3]QueryUserInfo!A3145), [3]QueryUserInfo!A3145 = " USERNAME              SESSIONNAME        ID  STATE   IDLE TIME  LOGON TIME")</f>
        <v>1</v>
      </c>
      <c r="E3146" t="b">
        <f>ISNUMBER(FIND("&gt;", [3]QueryUserInfo!A3145))</f>
        <v>0</v>
      </c>
      <c r="F3146">
        <f>IF(D3146=TRUE, 0, FIND(" ", [3]QueryUserInfo!A3145,2))</f>
        <v>0</v>
      </c>
      <c r="G3146" t="str">
        <f>IF(D3146=TRUE, "No Data", ISNUMBER(FIND("Active", [3]QueryUserInfo!A3145)))</f>
        <v>No Data</v>
      </c>
      <c r="H3146" t="str">
        <f>IF(D3146=TRUE, "No Data", ISNUMBER(FIND("Disc", [3]QueryUserInfo!A3145)))</f>
        <v>No Data</v>
      </c>
      <c r="I3146" t="str" cm="1">
        <f t="array" ref="I3146">IF(D3146 = TRUE, "No Data", _xlfn.IFS(G3146=TRUE, FIND("Active", [3]QueryUserInfo!A3145), H3146=TRUE, FIND("Disc", [3]QueryUserInfo!A3145)))</f>
        <v>No Data</v>
      </c>
    </row>
    <row r="3147" spans="1:9" x14ac:dyDescent="0.3">
      <c r="A3147" t="str">
        <f>IF(D3147=TRUE, "No Data", MID([3]QueryUserInfo!A3146, 2, F3147 -2))</f>
        <v>No Data</v>
      </c>
      <c r="B3147" t="str" cm="1">
        <f t="array" ref="B3147">IF(D3147 = TRUE, "No Data", MID([3]QueryUserInfo!A3146, I3147, _xlfn.IFS(G3147 = TRUE, 6, H3147=TRUE, 4)))</f>
        <v>No Data</v>
      </c>
      <c r="D3147" t="b">
        <f>OR(ISBLANK([3]QueryUserInfo!A3146), [3]QueryUserInfo!A3146 = " USERNAME              SESSIONNAME        ID  STATE   IDLE TIME  LOGON TIME")</f>
        <v>1</v>
      </c>
      <c r="E3147" t="b">
        <f>ISNUMBER(FIND("&gt;", [3]QueryUserInfo!A3146))</f>
        <v>0</v>
      </c>
      <c r="F3147">
        <f>IF(D3147=TRUE, 0, FIND(" ", [3]QueryUserInfo!A3146,2))</f>
        <v>0</v>
      </c>
      <c r="G3147" t="str">
        <f>IF(D3147=TRUE, "No Data", ISNUMBER(FIND("Active", [3]QueryUserInfo!A3146)))</f>
        <v>No Data</v>
      </c>
      <c r="H3147" t="str">
        <f>IF(D3147=TRUE, "No Data", ISNUMBER(FIND("Disc", [3]QueryUserInfo!A3146)))</f>
        <v>No Data</v>
      </c>
      <c r="I3147" t="str" cm="1">
        <f t="array" ref="I3147">IF(D3147 = TRUE, "No Data", _xlfn.IFS(G3147=TRUE, FIND("Active", [3]QueryUserInfo!A3146), H3147=TRUE, FIND("Disc", [3]QueryUserInfo!A3146)))</f>
        <v>No Data</v>
      </c>
    </row>
    <row r="3148" spans="1:9" x14ac:dyDescent="0.3">
      <c r="A3148" t="str">
        <f>IF(D3148=TRUE, "No Data", MID([3]QueryUserInfo!A3147, 2, F3148 -2))</f>
        <v>No Data</v>
      </c>
      <c r="B3148" t="str" cm="1">
        <f t="array" ref="B3148">IF(D3148 = TRUE, "No Data", MID([3]QueryUserInfo!A3147, I3148, _xlfn.IFS(G3148 = TRUE, 6, H3148=TRUE, 4)))</f>
        <v>No Data</v>
      </c>
      <c r="D3148" t="b">
        <f>OR(ISBLANK([3]QueryUserInfo!A3147), [3]QueryUserInfo!A3147 = " USERNAME              SESSIONNAME        ID  STATE   IDLE TIME  LOGON TIME")</f>
        <v>1</v>
      </c>
      <c r="E3148" t="b">
        <f>ISNUMBER(FIND("&gt;", [3]QueryUserInfo!A3147))</f>
        <v>0</v>
      </c>
      <c r="F3148">
        <f>IF(D3148=TRUE, 0, FIND(" ", [3]QueryUserInfo!A3147,2))</f>
        <v>0</v>
      </c>
      <c r="G3148" t="str">
        <f>IF(D3148=TRUE, "No Data", ISNUMBER(FIND("Active", [3]QueryUserInfo!A3147)))</f>
        <v>No Data</v>
      </c>
      <c r="H3148" t="str">
        <f>IF(D3148=TRUE, "No Data", ISNUMBER(FIND("Disc", [3]QueryUserInfo!A3147)))</f>
        <v>No Data</v>
      </c>
      <c r="I3148" t="str" cm="1">
        <f t="array" ref="I3148">IF(D3148 = TRUE, "No Data", _xlfn.IFS(G3148=TRUE, FIND("Active", [3]QueryUserInfo!A3147), H3148=TRUE, FIND("Disc", [3]QueryUserInfo!A3147)))</f>
        <v>No Data</v>
      </c>
    </row>
    <row r="3149" spans="1:9" x14ac:dyDescent="0.3">
      <c r="A3149" t="str">
        <f>IF(D3149=TRUE, "No Data", MID([3]QueryUserInfo!A3148, 2, F3149 -2))</f>
        <v>No Data</v>
      </c>
      <c r="B3149" t="str" cm="1">
        <f t="array" ref="B3149">IF(D3149 = TRUE, "No Data", MID([3]QueryUserInfo!A3148, I3149, _xlfn.IFS(G3149 = TRUE, 6, H3149=TRUE, 4)))</f>
        <v>No Data</v>
      </c>
      <c r="D3149" t="b">
        <f>OR(ISBLANK([3]QueryUserInfo!A3148), [3]QueryUserInfo!A3148 = " USERNAME              SESSIONNAME        ID  STATE   IDLE TIME  LOGON TIME")</f>
        <v>1</v>
      </c>
      <c r="E3149" t="b">
        <f>ISNUMBER(FIND("&gt;", [3]QueryUserInfo!A3148))</f>
        <v>0</v>
      </c>
      <c r="F3149">
        <f>IF(D3149=TRUE, 0, FIND(" ", [3]QueryUserInfo!A3148,2))</f>
        <v>0</v>
      </c>
      <c r="G3149" t="str">
        <f>IF(D3149=TRUE, "No Data", ISNUMBER(FIND("Active", [3]QueryUserInfo!A3148)))</f>
        <v>No Data</v>
      </c>
      <c r="H3149" t="str">
        <f>IF(D3149=TRUE, "No Data", ISNUMBER(FIND("Disc", [3]QueryUserInfo!A3148)))</f>
        <v>No Data</v>
      </c>
      <c r="I3149" t="str" cm="1">
        <f t="array" ref="I3149">IF(D3149 = TRUE, "No Data", _xlfn.IFS(G3149=TRUE, FIND("Active", [3]QueryUserInfo!A3148), H3149=TRUE, FIND("Disc", [3]QueryUserInfo!A3148)))</f>
        <v>No Data</v>
      </c>
    </row>
    <row r="3150" spans="1:9" x14ac:dyDescent="0.3">
      <c r="A3150" t="str">
        <f>IF(D3150=TRUE, "No Data", MID([3]QueryUserInfo!A3149, 2, F3150 -2))</f>
        <v>No Data</v>
      </c>
      <c r="B3150" t="str" cm="1">
        <f t="array" ref="B3150">IF(D3150 = TRUE, "No Data", MID([3]QueryUserInfo!A3149, I3150, _xlfn.IFS(G3150 = TRUE, 6, H3150=TRUE, 4)))</f>
        <v>No Data</v>
      </c>
      <c r="D3150" t="b">
        <f>OR(ISBLANK([3]QueryUserInfo!A3149), [3]QueryUserInfo!A3149 = " USERNAME              SESSIONNAME        ID  STATE   IDLE TIME  LOGON TIME")</f>
        <v>1</v>
      </c>
      <c r="E3150" t="b">
        <f>ISNUMBER(FIND("&gt;", [3]QueryUserInfo!A3149))</f>
        <v>0</v>
      </c>
      <c r="F3150">
        <f>IF(D3150=TRUE, 0, FIND(" ", [3]QueryUserInfo!A3149,2))</f>
        <v>0</v>
      </c>
      <c r="G3150" t="str">
        <f>IF(D3150=TRUE, "No Data", ISNUMBER(FIND("Active", [3]QueryUserInfo!A3149)))</f>
        <v>No Data</v>
      </c>
      <c r="H3150" t="str">
        <f>IF(D3150=TRUE, "No Data", ISNUMBER(FIND("Disc", [3]QueryUserInfo!A3149)))</f>
        <v>No Data</v>
      </c>
      <c r="I3150" t="str" cm="1">
        <f t="array" ref="I3150">IF(D3150 = TRUE, "No Data", _xlfn.IFS(G3150=TRUE, FIND("Active", [3]QueryUserInfo!A3149), H3150=TRUE, FIND("Disc", [3]QueryUserInfo!A3149)))</f>
        <v>No Data</v>
      </c>
    </row>
    <row r="3151" spans="1:9" x14ac:dyDescent="0.3">
      <c r="A3151" t="str">
        <f>IF(D3151=TRUE, "No Data", MID([3]QueryUserInfo!A3150, 2, F3151 -2))</f>
        <v>No Data</v>
      </c>
      <c r="B3151" t="str" cm="1">
        <f t="array" ref="B3151">IF(D3151 = TRUE, "No Data", MID([3]QueryUserInfo!A3150, I3151, _xlfn.IFS(G3151 = TRUE, 6, H3151=TRUE, 4)))</f>
        <v>No Data</v>
      </c>
      <c r="D3151" t="b">
        <f>OR(ISBLANK([3]QueryUserInfo!A3150), [3]QueryUserInfo!A3150 = " USERNAME              SESSIONNAME        ID  STATE   IDLE TIME  LOGON TIME")</f>
        <v>1</v>
      </c>
      <c r="E3151" t="b">
        <f>ISNUMBER(FIND("&gt;", [3]QueryUserInfo!A3150))</f>
        <v>0</v>
      </c>
      <c r="F3151">
        <f>IF(D3151=TRUE, 0, FIND(" ", [3]QueryUserInfo!A3150,2))</f>
        <v>0</v>
      </c>
      <c r="G3151" t="str">
        <f>IF(D3151=TRUE, "No Data", ISNUMBER(FIND("Active", [3]QueryUserInfo!A3150)))</f>
        <v>No Data</v>
      </c>
      <c r="H3151" t="str">
        <f>IF(D3151=TRUE, "No Data", ISNUMBER(FIND("Disc", [3]QueryUserInfo!A3150)))</f>
        <v>No Data</v>
      </c>
      <c r="I3151" t="str" cm="1">
        <f t="array" ref="I3151">IF(D3151 = TRUE, "No Data", _xlfn.IFS(G3151=TRUE, FIND("Active", [3]QueryUserInfo!A3150), H3151=TRUE, FIND("Disc", [3]QueryUserInfo!A3150)))</f>
        <v>No Data</v>
      </c>
    </row>
    <row r="3152" spans="1:9" x14ac:dyDescent="0.3">
      <c r="A3152" t="str">
        <f>IF(D3152=TRUE, "No Data", MID([3]QueryUserInfo!A3151, 2, F3152 -2))</f>
        <v>No Data</v>
      </c>
      <c r="B3152" t="str" cm="1">
        <f t="array" ref="B3152">IF(D3152 = TRUE, "No Data", MID([3]QueryUserInfo!A3151, I3152, _xlfn.IFS(G3152 = TRUE, 6, H3152=TRUE, 4)))</f>
        <v>No Data</v>
      </c>
      <c r="D3152" t="b">
        <f>OR(ISBLANK([3]QueryUserInfo!A3151), [3]QueryUserInfo!A3151 = " USERNAME              SESSIONNAME        ID  STATE   IDLE TIME  LOGON TIME")</f>
        <v>1</v>
      </c>
      <c r="E3152" t="b">
        <f>ISNUMBER(FIND("&gt;", [3]QueryUserInfo!A3151))</f>
        <v>0</v>
      </c>
      <c r="F3152">
        <f>IF(D3152=TRUE, 0, FIND(" ", [3]QueryUserInfo!A3151,2))</f>
        <v>0</v>
      </c>
      <c r="G3152" t="str">
        <f>IF(D3152=TRUE, "No Data", ISNUMBER(FIND("Active", [3]QueryUserInfo!A3151)))</f>
        <v>No Data</v>
      </c>
      <c r="H3152" t="str">
        <f>IF(D3152=TRUE, "No Data", ISNUMBER(FIND("Disc", [3]QueryUserInfo!A3151)))</f>
        <v>No Data</v>
      </c>
      <c r="I3152" t="str" cm="1">
        <f t="array" ref="I3152">IF(D3152 = TRUE, "No Data", _xlfn.IFS(G3152=TRUE, FIND("Active", [3]QueryUserInfo!A3151), H3152=TRUE, FIND("Disc", [3]QueryUserInfo!A3151)))</f>
        <v>No Data</v>
      </c>
    </row>
    <row r="3153" spans="1:9" x14ac:dyDescent="0.3">
      <c r="A3153" t="str">
        <f>IF(D3153=TRUE, "No Data", MID([3]QueryUserInfo!A3152, 2, F3153 -2))</f>
        <v>No Data</v>
      </c>
      <c r="B3153" t="str" cm="1">
        <f t="array" ref="B3153">IF(D3153 = TRUE, "No Data", MID([3]QueryUserInfo!A3152, I3153, _xlfn.IFS(G3153 = TRUE, 6, H3153=TRUE, 4)))</f>
        <v>No Data</v>
      </c>
      <c r="D3153" t="b">
        <f>OR(ISBLANK([3]QueryUserInfo!A3152), [3]QueryUserInfo!A3152 = " USERNAME              SESSIONNAME        ID  STATE   IDLE TIME  LOGON TIME")</f>
        <v>1</v>
      </c>
      <c r="E3153" t="b">
        <f>ISNUMBER(FIND("&gt;", [3]QueryUserInfo!A3152))</f>
        <v>0</v>
      </c>
      <c r="F3153">
        <f>IF(D3153=TRUE, 0, FIND(" ", [3]QueryUserInfo!A3152,2))</f>
        <v>0</v>
      </c>
      <c r="G3153" t="str">
        <f>IF(D3153=TRUE, "No Data", ISNUMBER(FIND("Active", [3]QueryUserInfo!A3152)))</f>
        <v>No Data</v>
      </c>
      <c r="H3153" t="str">
        <f>IF(D3153=TRUE, "No Data", ISNUMBER(FIND("Disc", [3]QueryUserInfo!A3152)))</f>
        <v>No Data</v>
      </c>
      <c r="I3153" t="str" cm="1">
        <f t="array" ref="I3153">IF(D3153 = TRUE, "No Data", _xlfn.IFS(G3153=TRUE, FIND("Active", [3]QueryUserInfo!A3152), H3153=TRUE, FIND("Disc", [3]QueryUserInfo!A3152)))</f>
        <v>No Data</v>
      </c>
    </row>
    <row r="3154" spans="1:9" x14ac:dyDescent="0.3">
      <c r="A3154" t="str">
        <f>IF(D3154=TRUE, "No Data", MID([3]QueryUserInfo!A3153, 2, F3154 -2))</f>
        <v>No Data</v>
      </c>
      <c r="B3154" t="str" cm="1">
        <f t="array" ref="B3154">IF(D3154 = TRUE, "No Data", MID([3]QueryUserInfo!A3153, I3154, _xlfn.IFS(G3154 = TRUE, 6, H3154=TRUE, 4)))</f>
        <v>No Data</v>
      </c>
      <c r="D3154" t="b">
        <f>OR(ISBLANK([3]QueryUserInfo!A3153), [3]QueryUserInfo!A3153 = " USERNAME              SESSIONNAME        ID  STATE   IDLE TIME  LOGON TIME")</f>
        <v>1</v>
      </c>
      <c r="E3154" t="b">
        <f>ISNUMBER(FIND("&gt;", [3]QueryUserInfo!A3153))</f>
        <v>0</v>
      </c>
      <c r="F3154">
        <f>IF(D3154=TRUE, 0, FIND(" ", [3]QueryUserInfo!A3153,2))</f>
        <v>0</v>
      </c>
      <c r="G3154" t="str">
        <f>IF(D3154=TRUE, "No Data", ISNUMBER(FIND("Active", [3]QueryUserInfo!A3153)))</f>
        <v>No Data</v>
      </c>
      <c r="H3154" t="str">
        <f>IF(D3154=TRUE, "No Data", ISNUMBER(FIND("Disc", [3]QueryUserInfo!A3153)))</f>
        <v>No Data</v>
      </c>
      <c r="I3154" t="str" cm="1">
        <f t="array" ref="I3154">IF(D3154 = TRUE, "No Data", _xlfn.IFS(G3154=TRUE, FIND("Active", [3]QueryUserInfo!A3153), H3154=TRUE, FIND("Disc", [3]QueryUserInfo!A3153)))</f>
        <v>No Data</v>
      </c>
    </row>
    <row r="3155" spans="1:9" x14ac:dyDescent="0.3">
      <c r="A3155" t="str">
        <f>IF(D3155=TRUE, "No Data", MID([3]QueryUserInfo!A3154, 2, F3155 -2))</f>
        <v>No Data</v>
      </c>
      <c r="B3155" t="str" cm="1">
        <f t="array" ref="B3155">IF(D3155 = TRUE, "No Data", MID([3]QueryUserInfo!A3154, I3155, _xlfn.IFS(G3155 = TRUE, 6, H3155=TRUE, 4)))</f>
        <v>No Data</v>
      </c>
      <c r="D3155" t="b">
        <f>OR(ISBLANK([3]QueryUserInfo!A3154), [3]QueryUserInfo!A3154 = " USERNAME              SESSIONNAME        ID  STATE   IDLE TIME  LOGON TIME")</f>
        <v>1</v>
      </c>
      <c r="E3155" t="b">
        <f>ISNUMBER(FIND("&gt;", [3]QueryUserInfo!A3154))</f>
        <v>0</v>
      </c>
      <c r="F3155">
        <f>IF(D3155=TRUE, 0, FIND(" ", [3]QueryUserInfo!A3154,2))</f>
        <v>0</v>
      </c>
      <c r="G3155" t="str">
        <f>IF(D3155=TRUE, "No Data", ISNUMBER(FIND("Active", [3]QueryUserInfo!A3154)))</f>
        <v>No Data</v>
      </c>
      <c r="H3155" t="str">
        <f>IF(D3155=TRUE, "No Data", ISNUMBER(FIND("Disc", [3]QueryUserInfo!A3154)))</f>
        <v>No Data</v>
      </c>
      <c r="I3155" t="str" cm="1">
        <f t="array" ref="I3155">IF(D3155 = TRUE, "No Data", _xlfn.IFS(G3155=TRUE, FIND("Active", [3]QueryUserInfo!A3154), H3155=TRUE, FIND("Disc", [3]QueryUserInfo!A3154)))</f>
        <v>No Data</v>
      </c>
    </row>
    <row r="3156" spans="1:9" x14ac:dyDescent="0.3">
      <c r="A3156" t="str">
        <f>IF(D3156=TRUE, "No Data", MID([3]QueryUserInfo!A3155, 2, F3156 -2))</f>
        <v>No Data</v>
      </c>
      <c r="B3156" t="str" cm="1">
        <f t="array" ref="B3156">IF(D3156 = TRUE, "No Data", MID([3]QueryUserInfo!A3155, I3156, _xlfn.IFS(G3156 = TRUE, 6, H3156=TRUE, 4)))</f>
        <v>No Data</v>
      </c>
      <c r="D3156" t="b">
        <f>OR(ISBLANK([3]QueryUserInfo!A3155), [3]QueryUserInfo!A3155 = " USERNAME              SESSIONNAME        ID  STATE   IDLE TIME  LOGON TIME")</f>
        <v>1</v>
      </c>
      <c r="E3156" t="b">
        <f>ISNUMBER(FIND("&gt;", [3]QueryUserInfo!A3155))</f>
        <v>0</v>
      </c>
      <c r="F3156">
        <f>IF(D3156=TRUE, 0, FIND(" ", [3]QueryUserInfo!A3155,2))</f>
        <v>0</v>
      </c>
      <c r="G3156" t="str">
        <f>IF(D3156=TRUE, "No Data", ISNUMBER(FIND("Active", [3]QueryUserInfo!A3155)))</f>
        <v>No Data</v>
      </c>
      <c r="H3156" t="str">
        <f>IF(D3156=TRUE, "No Data", ISNUMBER(FIND("Disc", [3]QueryUserInfo!A3155)))</f>
        <v>No Data</v>
      </c>
      <c r="I3156" t="str" cm="1">
        <f t="array" ref="I3156">IF(D3156 = TRUE, "No Data", _xlfn.IFS(G3156=TRUE, FIND("Active", [3]QueryUserInfo!A3155), H3156=TRUE, FIND("Disc", [3]QueryUserInfo!A3155)))</f>
        <v>No Data</v>
      </c>
    </row>
    <row r="3157" spans="1:9" x14ac:dyDescent="0.3">
      <c r="A3157" t="str">
        <f>IF(D3157=TRUE, "No Data", MID([3]QueryUserInfo!A3156, 2, F3157 -2))</f>
        <v>No Data</v>
      </c>
      <c r="B3157" t="str" cm="1">
        <f t="array" ref="B3157">IF(D3157 = TRUE, "No Data", MID([3]QueryUserInfo!A3156, I3157, _xlfn.IFS(G3157 = TRUE, 6, H3157=TRUE, 4)))</f>
        <v>No Data</v>
      </c>
      <c r="D3157" t="b">
        <f>OR(ISBLANK([3]QueryUserInfo!A3156), [3]QueryUserInfo!A3156 = " USERNAME              SESSIONNAME        ID  STATE   IDLE TIME  LOGON TIME")</f>
        <v>1</v>
      </c>
      <c r="E3157" t="b">
        <f>ISNUMBER(FIND("&gt;", [3]QueryUserInfo!A3156))</f>
        <v>0</v>
      </c>
      <c r="F3157">
        <f>IF(D3157=TRUE, 0, FIND(" ", [3]QueryUserInfo!A3156,2))</f>
        <v>0</v>
      </c>
      <c r="G3157" t="str">
        <f>IF(D3157=TRUE, "No Data", ISNUMBER(FIND("Active", [3]QueryUserInfo!A3156)))</f>
        <v>No Data</v>
      </c>
      <c r="H3157" t="str">
        <f>IF(D3157=TRUE, "No Data", ISNUMBER(FIND("Disc", [3]QueryUserInfo!A3156)))</f>
        <v>No Data</v>
      </c>
      <c r="I3157" t="str" cm="1">
        <f t="array" ref="I3157">IF(D3157 = TRUE, "No Data", _xlfn.IFS(G3157=TRUE, FIND("Active", [3]QueryUserInfo!A3156), H3157=TRUE, FIND("Disc", [3]QueryUserInfo!A3156)))</f>
        <v>No Data</v>
      </c>
    </row>
    <row r="3158" spans="1:9" x14ac:dyDescent="0.3">
      <c r="A3158" t="str">
        <f>IF(D3158=TRUE, "No Data", MID([3]QueryUserInfo!A3157, 2, F3158 -2))</f>
        <v>No Data</v>
      </c>
      <c r="B3158" t="str" cm="1">
        <f t="array" ref="B3158">IF(D3158 = TRUE, "No Data", MID([3]QueryUserInfo!A3157, I3158, _xlfn.IFS(G3158 = TRUE, 6, H3158=TRUE, 4)))</f>
        <v>No Data</v>
      </c>
      <c r="D3158" t="b">
        <f>OR(ISBLANK([3]QueryUserInfo!A3157), [3]QueryUserInfo!A3157 = " USERNAME              SESSIONNAME        ID  STATE   IDLE TIME  LOGON TIME")</f>
        <v>1</v>
      </c>
      <c r="E3158" t="b">
        <f>ISNUMBER(FIND("&gt;", [3]QueryUserInfo!A3157))</f>
        <v>0</v>
      </c>
      <c r="F3158">
        <f>IF(D3158=TRUE, 0, FIND(" ", [3]QueryUserInfo!A3157,2))</f>
        <v>0</v>
      </c>
      <c r="G3158" t="str">
        <f>IF(D3158=TRUE, "No Data", ISNUMBER(FIND("Active", [3]QueryUserInfo!A3157)))</f>
        <v>No Data</v>
      </c>
      <c r="H3158" t="str">
        <f>IF(D3158=TRUE, "No Data", ISNUMBER(FIND("Disc", [3]QueryUserInfo!A3157)))</f>
        <v>No Data</v>
      </c>
      <c r="I3158" t="str" cm="1">
        <f t="array" ref="I3158">IF(D3158 = TRUE, "No Data", _xlfn.IFS(G3158=TRUE, FIND("Active", [3]QueryUserInfo!A3157), H3158=TRUE, FIND("Disc", [3]QueryUserInfo!A3157)))</f>
        <v>No Data</v>
      </c>
    </row>
    <row r="3159" spans="1:9" x14ac:dyDescent="0.3">
      <c r="A3159" t="str">
        <f>IF(D3159=TRUE, "No Data", MID([3]QueryUserInfo!A3158, 2, F3159 -2))</f>
        <v>No Data</v>
      </c>
      <c r="B3159" t="str" cm="1">
        <f t="array" ref="B3159">IF(D3159 = TRUE, "No Data", MID([3]QueryUserInfo!A3158, I3159, _xlfn.IFS(G3159 = TRUE, 6, H3159=TRUE, 4)))</f>
        <v>No Data</v>
      </c>
      <c r="D3159" t="b">
        <f>OR(ISBLANK([3]QueryUserInfo!A3158), [3]QueryUserInfo!A3158 = " USERNAME              SESSIONNAME        ID  STATE   IDLE TIME  LOGON TIME")</f>
        <v>1</v>
      </c>
      <c r="E3159" t="b">
        <f>ISNUMBER(FIND("&gt;", [3]QueryUserInfo!A3158))</f>
        <v>0</v>
      </c>
      <c r="F3159">
        <f>IF(D3159=TRUE, 0, FIND(" ", [3]QueryUserInfo!A3158,2))</f>
        <v>0</v>
      </c>
      <c r="G3159" t="str">
        <f>IF(D3159=TRUE, "No Data", ISNUMBER(FIND("Active", [3]QueryUserInfo!A3158)))</f>
        <v>No Data</v>
      </c>
      <c r="H3159" t="str">
        <f>IF(D3159=TRUE, "No Data", ISNUMBER(FIND("Disc", [3]QueryUserInfo!A3158)))</f>
        <v>No Data</v>
      </c>
      <c r="I3159" t="str" cm="1">
        <f t="array" ref="I3159">IF(D3159 = TRUE, "No Data", _xlfn.IFS(G3159=TRUE, FIND("Active", [3]QueryUserInfo!A3158), H3159=TRUE, FIND("Disc", [3]QueryUserInfo!A3158)))</f>
        <v>No Data</v>
      </c>
    </row>
    <row r="3160" spans="1:9" x14ac:dyDescent="0.3">
      <c r="A3160" t="str">
        <f>IF(D3160=TRUE, "No Data", MID([3]QueryUserInfo!A3159, 2, F3160 -2))</f>
        <v>No Data</v>
      </c>
      <c r="B3160" t="str" cm="1">
        <f t="array" ref="B3160">IF(D3160 = TRUE, "No Data", MID([3]QueryUserInfo!A3159, I3160, _xlfn.IFS(G3160 = TRUE, 6, H3160=TRUE, 4)))</f>
        <v>No Data</v>
      </c>
      <c r="D3160" t="b">
        <f>OR(ISBLANK([3]QueryUserInfo!A3159), [3]QueryUserInfo!A3159 = " USERNAME              SESSIONNAME        ID  STATE   IDLE TIME  LOGON TIME")</f>
        <v>1</v>
      </c>
      <c r="E3160" t="b">
        <f>ISNUMBER(FIND("&gt;", [3]QueryUserInfo!A3159))</f>
        <v>0</v>
      </c>
      <c r="F3160">
        <f>IF(D3160=TRUE, 0, FIND(" ", [3]QueryUserInfo!A3159,2))</f>
        <v>0</v>
      </c>
      <c r="G3160" t="str">
        <f>IF(D3160=TRUE, "No Data", ISNUMBER(FIND("Active", [3]QueryUserInfo!A3159)))</f>
        <v>No Data</v>
      </c>
      <c r="H3160" t="str">
        <f>IF(D3160=TRUE, "No Data", ISNUMBER(FIND("Disc", [3]QueryUserInfo!A3159)))</f>
        <v>No Data</v>
      </c>
      <c r="I3160" t="str" cm="1">
        <f t="array" ref="I3160">IF(D3160 = TRUE, "No Data", _xlfn.IFS(G3160=TRUE, FIND("Active", [3]QueryUserInfo!A3159), H3160=TRUE, FIND("Disc", [3]QueryUserInfo!A3159)))</f>
        <v>No Data</v>
      </c>
    </row>
    <row r="3161" spans="1:9" x14ac:dyDescent="0.3">
      <c r="A3161" t="str">
        <f>IF(D3161=TRUE, "No Data", MID([3]QueryUserInfo!A3160, 2, F3161 -2))</f>
        <v>No Data</v>
      </c>
      <c r="B3161" t="str" cm="1">
        <f t="array" ref="B3161">IF(D3161 = TRUE, "No Data", MID([3]QueryUserInfo!A3160, I3161, _xlfn.IFS(G3161 = TRUE, 6, H3161=TRUE, 4)))</f>
        <v>No Data</v>
      </c>
      <c r="D3161" t="b">
        <f>OR(ISBLANK([3]QueryUserInfo!A3160), [3]QueryUserInfo!A3160 = " USERNAME              SESSIONNAME        ID  STATE   IDLE TIME  LOGON TIME")</f>
        <v>1</v>
      </c>
      <c r="E3161" t="b">
        <f>ISNUMBER(FIND("&gt;", [3]QueryUserInfo!A3160))</f>
        <v>0</v>
      </c>
      <c r="F3161">
        <f>IF(D3161=TRUE, 0, FIND(" ", [3]QueryUserInfo!A3160,2))</f>
        <v>0</v>
      </c>
      <c r="G3161" t="str">
        <f>IF(D3161=TRUE, "No Data", ISNUMBER(FIND("Active", [3]QueryUserInfo!A3160)))</f>
        <v>No Data</v>
      </c>
      <c r="H3161" t="str">
        <f>IF(D3161=TRUE, "No Data", ISNUMBER(FIND("Disc", [3]QueryUserInfo!A3160)))</f>
        <v>No Data</v>
      </c>
      <c r="I3161" t="str" cm="1">
        <f t="array" ref="I3161">IF(D3161 = TRUE, "No Data", _xlfn.IFS(G3161=TRUE, FIND("Active", [3]QueryUserInfo!A3160), H3161=TRUE, FIND("Disc", [3]QueryUserInfo!A3160)))</f>
        <v>No Data</v>
      </c>
    </row>
    <row r="3162" spans="1:9" x14ac:dyDescent="0.3">
      <c r="A3162" t="str">
        <f>IF(D3162=TRUE, "No Data", MID([3]QueryUserInfo!A3161, 2, F3162 -2))</f>
        <v>No Data</v>
      </c>
      <c r="B3162" t="str" cm="1">
        <f t="array" ref="B3162">IF(D3162 = TRUE, "No Data", MID([3]QueryUserInfo!A3161, I3162, _xlfn.IFS(G3162 = TRUE, 6, H3162=TRUE, 4)))</f>
        <v>No Data</v>
      </c>
      <c r="D3162" t="b">
        <f>OR(ISBLANK([3]QueryUserInfo!A3161), [3]QueryUserInfo!A3161 = " USERNAME              SESSIONNAME        ID  STATE   IDLE TIME  LOGON TIME")</f>
        <v>1</v>
      </c>
      <c r="E3162" t="b">
        <f>ISNUMBER(FIND("&gt;", [3]QueryUserInfo!A3161))</f>
        <v>0</v>
      </c>
      <c r="F3162">
        <f>IF(D3162=TRUE, 0, FIND(" ", [3]QueryUserInfo!A3161,2))</f>
        <v>0</v>
      </c>
      <c r="G3162" t="str">
        <f>IF(D3162=TRUE, "No Data", ISNUMBER(FIND("Active", [3]QueryUserInfo!A3161)))</f>
        <v>No Data</v>
      </c>
      <c r="H3162" t="str">
        <f>IF(D3162=TRUE, "No Data", ISNUMBER(FIND("Disc", [3]QueryUserInfo!A3161)))</f>
        <v>No Data</v>
      </c>
      <c r="I3162" t="str" cm="1">
        <f t="array" ref="I3162">IF(D3162 = TRUE, "No Data", _xlfn.IFS(G3162=TRUE, FIND("Active", [3]QueryUserInfo!A3161), H3162=TRUE, FIND("Disc", [3]QueryUserInfo!A3161)))</f>
        <v>No Data</v>
      </c>
    </row>
    <row r="3163" spans="1:9" x14ac:dyDescent="0.3">
      <c r="A3163" t="str">
        <f>IF(D3163=TRUE, "No Data", MID([3]QueryUserInfo!A3162, 2, F3163 -2))</f>
        <v>No Data</v>
      </c>
      <c r="B3163" t="str" cm="1">
        <f t="array" ref="B3163">IF(D3163 = TRUE, "No Data", MID([3]QueryUserInfo!A3162, I3163, _xlfn.IFS(G3163 = TRUE, 6, H3163=TRUE, 4)))</f>
        <v>No Data</v>
      </c>
      <c r="D3163" t="b">
        <f>OR(ISBLANK([3]QueryUserInfo!A3162), [3]QueryUserInfo!A3162 = " USERNAME              SESSIONNAME        ID  STATE   IDLE TIME  LOGON TIME")</f>
        <v>1</v>
      </c>
      <c r="E3163" t="b">
        <f>ISNUMBER(FIND("&gt;", [3]QueryUserInfo!A3162))</f>
        <v>0</v>
      </c>
      <c r="F3163">
        <f>IF(D3163=TRUE, 0, FIND(" ", [3]QueryUserInfo!A3162,2))</f>
        <v>0</v>
      </c>
      <c r="G3163" t="str">
        <f>IF(D3163=TRUE, "No Data", ISNUMBER(FIND("Active", [3]QueryUserInfo!A3162)))</f>
        <v>No Data</v>
      </c>
      <c r="H3163" t="str">
        <f>IF(D3163=TRUE, "No Data", ISNUMBER(FIND("Disc", [3]QueryUserInfo!A3162)))</f>
        <v>No Data</v>
      </c>
      <c r="I3163" t="str" cm="1">
        <f t="array" ref="I3163">IF(D3163 = TRUE, "No Data", _xlfn.IFS(G3163=TRUE, FIND("Active", [3]QueryUserInfo!A3162), H3163=TRUE, FIND("Disc", [3]QueryUserInfo!A3162)))</f>
        <v>No Data</v>
      </c>
    </row>
    <row r="3164" spans="1:9" x14ac:dyDescent="0.3">
      <c r="A3164" t="str">
        <f>IF(D3164=TRUE, "No Data", MID([3]QueryUserInfo!A3163, 2, F3164 -2))</f>
        <v>No Data</v>
      </c>
      <c r="B3164" t="str" cm="1">
        <f t="array" ref="B3164">IF(D3164 = TRUE, "No Data", MID([3]QueryUserInfo!A3163, I3164, _xlfn.IFS(G3164 = TRUE, 6, H3164=TRUE, 4)))</f>
        <v>No Data</v>
      </c>
      <c r="D3164" t="b">
        <f>OR(ISBLANK([3]QueryUserInfo!A3163), [3]QueryUserInfo!A3163 = " USERNAME              SESSIONNAME        ID  STATE   IDLE TIME  LOGON TIME")</f>
        <v>1</v>
      </c>
      <c r="E3164" t="b">
        <f>ISNUMBER(FIND("&gt;", [3]QueryUserInfo!A3163))</f>
        <v>0</v>
      </c>
      <c r="F3164">
        <f>IF(D3164=TRUE, 0, FIND(" ", [3]QueryUserInfo!A3163,2))</f>
        <v>0</v>
      </c>
      <c r="G3164" t="str">
        <f>IF(D3164=TRUE, "No Data", ISNUMBER(FIND("Active", [3]QueryUserInfo!A3163)))</f>
        <v>No Data</v>
      </c>
      <c r="H3164" t="str">
        <f>IF(D3164=TRUE, "No Data", ISNUMBER(FIND("Disc", [3]QueryUserInfo!A3163)))</f>
        <v>No Data</v>
      </c>
      <c r="I3164" t="str" cm="1">
        <f t="array" ref="I3164">IF(D3164 = TRUE, "No Data", _xlfn.IFS(G3164=TRUE, FIND("Active", [3]QueryUserInfo!A3163), H3164=TRUE, FIND("Disc", [3]QueryUserInfo!A3163)))</f>
        <v>No Data</v>
      </c>
    </row>
    <row r="3165" spans="1:9" x14ac:dyDescent="0.3">
      <c r="A3165" t="str">
        <f>IF(D3165=TRUE, "No Data", MID([3]QueryUserInfo!A3164, 2, F3165 -2))</f>
        <v>No Data</v>
      </c>
      <c r="B3165" t="str" cm="1">
        <f t="array" ref="B3165">IF(D3165 = TRUE, "No Data", MID([3]QueryUserInfo!A3164, I3165, _xlfn.IFS(G3165 = TRUE, 6, H3165=TRUE, 4)))</f>
        <v>No Data</v>
      </c>
      <c r="D3165" t="b">
        <f>OR(ISBLANK([3]QueryUserInfo!A3164), [3]QueryUserInfo!A3164 = " USERNAME              SESSIONNAME        ID  STATE   IDLE TIME  LOGON TIME")</f>
        <v>1</v>
      </c>
      <c r="E3165" t="b">
        <f>ISNUMBER(FIND("&gt;", [3]QueryUserInfo!A3164))</f>
        <v>0</v>
      </c>
      <c r="F3165">
        <f>IF(D3165=TRUE, 0, FIND(" ", [3]QueryUserInfo!A3164,2))</f>
        <v>0</v>
      </c>
      <c r="G3165" t="str">
        <f>IF(D3165=TRUE, "No Data", ISNUMBER(FIND("Active", [3]QueryUserInfo!A3164)))</f>
        <v>No Data</v>
      </c>
      <c r="H3165" t="str">
        <f>IF(D3165=TRUE, "No Data", ISNUMBER(FIND("Disc", [3]QueryUserInfo!A3164)))</f>
        <v>No Data</v>
      </c>
      <c r="I3165" t="str" cm="1">
        <f t="array" ref="I3165">IF(D3165 = TRUE, "No Data", _xlfn.IFS(G3165=TRUE, FIND("Active", [3]QueryUserInfo!A3164), H3165=TRUE, FIND("Disc", [3]QueryUserInfo!A3164)))</f>
        <v>No Data</v>
      </c>
    </row>
    <row r="3166" spans="1:9" x14ac:dyDescent="0.3">
      <c r="A3166" t="str">
        <f>IF(D3166=TRUE, "No Data", MID([3]QueryUserInfo!A3165, 2, F3166 -2))</f>
        <v>No Data</v>
      </c>
      <c r="B3166" t="str" cm="1">
        <f t="array" ref="B3166">IF(D3166 = TRUE, "No Data", MID([3]QueryUserInfo!A3165, I3166, _xlfn.IFS(G3166 = TRUE, 6, H3166=TRUE, 4)))</f>
        <v>No Data</v>
      </c>
      <c r="D3166" t="b">
        <f>OR(ISBLANK([3]QueryUserInfo!A3165), [3]QueryUserInfo!A3165 = " USERNAME              SESSIONNAME        ID  STATE   IDLE TIME  LOGON TIME")</f>
        <v>1</v>
      </c>
      <c r="E3166" t="b">
        <f>ISNUMBER(FIND("&gt;", [3]QueryUserInfo!A3165))</f>
        <v>0</v>
      </c>
      <c r="F3166">
        <f>IF(D3166=TRUE, 0, FIND(" ", [3]QueryUserInfo!A3165,2))</f>
        <v>0</v>
      </c>
      <c r="G3166" t="str">
        <f>IF(D3166=TRUE, "No Data", ISNUMBER(FIND("Active", [3]QueryUserInfo!A3165)))</f>
        <v>No Data</v>
      </c>
      <c r="H3166" t="str">
        <f>IF(D3166=TRUE, "No Data", ISNUMBER(FIND("Disc", [3]QueryUserInfo!A3165)))</f>
        <v>No Data</v>
      </c>
      <c r="I3166" t="str" cm="1">
        <f t="array" ref="I3166">IF(D3166 = TRUE, "No Data", _xlfn.IFS(G3166=TRUE, FIND("Active", [3]QueryUserInfo!A3165), H3166=TRUE, FIND("Disc", [3]QueryUserInfo!A3165)))</f>
        <v>No Data</v>
      </c>
    </row>
    <row r="3167" spans="1:9" x14ac:dyDescent="0.3">
      <c r="A3167" t="str">
        <f>IF(D3167=TRUE, "No Data", MID([3]QueryUserInfo!A3166, 2, F3167 -2))</f>
        <v>No Data</v>
      </c>
      <c r="B3167" t="str" cm="1">
        <f t="array" ref="B3167">IF(D3167 = TRUE, "No Data", MID([3]QueryUserInfo!A3166, I3167, _xlfn.IFS(G3167 = TRUE, 6, H3167=TRUE, 4)))</f>
        <v>No Data</v>
      </c>
      <c r="D3167" t="b">
        <f>OR(ISBLANK([3]QueryUserInfo!A3166), [3]QueryUserInfo!A3166 = " USERNAME              SESSIONNAME        ID  STATE   IDLE TIME  LOGON TIME")</f>
        <v>1</v>
      </c>
      <c r="E3167" t="b">
        <f>ISNUMBER(FIND("&gt;", [3]QueryUserInfo!A3166))</f>
        <v>0</v>
      </c>
      <c r="F3167">
        <f>IF(D3167=TRUE, 0, FIND(" ", [3]QueryUserInfo!A3166,2))</f>
        <v>0</v>
      </c>
      <c r="G3167" t="str">
        <f>IF(D3167=TRUE, "No Data", ISNUMBER(FIND("Active", [3]QueryUserInfo!A3166)))</f>
        <v>No Data</v>
      </c>
      <c r="H3167" t="str">
        <f>IF(D3167=TRUE, "No Data", ISNUMBER(FIND("Disc", [3]QueryUserInfo!A3166)))</f>
        <v>No Data</v>
      </c>
      <c r="I3167" t="str" cm="1">
        <f t="array" ref="I3167">IF(D3167 = TRUE, "No Data", _xlfn.IFS(G3167=TRUE, FIND("Active", [3]QueryUserInfo!A3166), H3167=TRUE, FIND("Disc", [3]QueryUserInfo!A3166)))</f>
        <v>No Data</v>
      </c>
    </row>
    <row r="3168" spans="1:9" x14ac:dyDescent="0.3">
      <c r="A3168" t="str">
        <f>IF(D3168=TRUE, "No Data", MID([3]QueryUserInfo!A3167, 2, F3168 -2))</f>
        <v>No Data</v>
      </c>
      <c r="B3168" t="str" cm="1">
        <f t="array" ref="B3168">IF(D3168 = TRUE, "No Data", MID([3]QueryUserInfo!A3167, I3168, _xlfn.IFS(G3168 = TRUE, 6, H3168=TRUE, 4)))</f>
        <v>No Data</v>
      </c>
      <c r="D3168" t="b">
        <f>OR(ISBLANK([3]QueryUserInfo!A3167), [3]QueryUserInfo!A3167 = " USERNAME              SESSIONNAME        ID  STATE   IDLE TIME  LOGON TIME")</f>
        <v>1</v>
      </c>
      <c r="E3168" t="b">
        <f>ISNUMBER(FIND("&gt;", [3]QueryUserInfo!A3167))</f>
        <v>0</v>
      </c>
      <c r="F3168">
        <f>IF(D3168=TRUE, 0, FIND(" ", [3]QueryUserInfo!A3167,2))</f>
        <v>0</v>
      </c>
      <c r="G3168" t="str">
        <f>IF(D3168=TRUE, "No Data", ISNUMBER(FIND("Active", [3]QueryUserInfo!A3167)))</f>
        <v>No Data</v>
      </c>
      <c r="H3168" t="str">
        <f>IF(D3168=TRUE, "No Data", ISNUMBER(FIND("Disc", [3]QueryUserInfo!A3167)))</f>
        <v>No Data</v>
      </c>
      <c r="I3168" t="str" cm="1">
        <f t="array" ref="I3168">IF(D3168 = TRUE, "No Data", _xlfn.IFS(G3168=TRUE, FIND("Active", [3]QueryUserInfo!A3167), H3168=TRUE, FIND("Disc", [3]QueryUserInfo!A3167)))</f>
        <v>No Data</v>
      </c>
    </row>
    <row r="3169" spans="1:9" x14ac:dyDescent="0.3">
      <c r="A3169" t="str">
        <f>IF(D3169=TRUE, "No Data", MID([3]QueryUserInfo!A3168, 2, F3169 -2))</f>
        <v>No Data</v>
      </c>
      <c r="B3169" t="str" cm="1">
        <f t="array" ref="B3169">IF(D3169 = TRUE, "No Data", MID([3]QueryUserInfo!A3168, I3169, _xlfn.IFS(G3169 = TRUE, 6, H3169=TRUE, 4)))</f>
        <v>No Data</v>
      </c>
      <c r="D3169" t="b">
        <f>OR(ISBLANK([3]QueryUserInfo!A3168), [3]QueryUserInfo!A3168 = " USERNAME              SESSIONNAME        ID  STATE   IDLE TIME  LOGON TIME")</f>
        <v>1</v>
      </c>
      <c r="E3169" t="b">
        <f>ISNUMBER(FIND("&gt;", [3]QueryUserInfo!A3168))</f>
        <v>0</v>
      </c>
      <c r="F3169">
        <f>IF(D3169=TRUE, 0, FIND(" ", [3]QueryUserInfo!A3168,2))</f>
        <v>0</v>
      </c>
      <c r="G3169" t="str">
        <f>IF(D3169=TRUE, "No Data", ISNUMBER(FIND("Active", [3]QueryUserInfo!A3168)))</f>
        <v>No Data</v>
      </c>
      <c r="H3169" t="str">
        <f>IF(D3169=TRUE, "No Data", ISNUMBER(FIND("Disc", [3]QueryUserInfo!A3168)))</f>
        <v>No Data</v>
      </c>
      <c r="I3169" t="str" cm="1">
        <f t="array" ref="I3169">IF(D3169 = TRUE, "No Data", _xlfn.IFS(G3169=TRUE, FIND("Active", [3]QueryUserInfo!A3168), H3169=TRUE, FIND("Disc", [3]QueryUserInfo!A3168)))</f>
        <v>No Data</v>
      </c>
    </row>
    <row r="3170" spans="1:9" x14ac:dyDescent="0.3">
      <c r="A3170" t="str">
        <f>IF(D3170=TRUE, "No Data", MID([3]QueryUserInfo!A3169, 2, F3170 -2))</f>
        <v>No Data</v>
      </c>
      <c r="B3170" t="str" cm="1">
        <f t="array" ref="B3170">IF(D3170 = TRUE, "No Data", MID([3]QueryUserInfo!A3169, I3170, _xlfn.IFS(G3170 = TRUE, 6, H3170=TRUE, 4)))</f>
        <v>No Data</v>
      </c>
      <c r="D3170" t="b">
        <f>OR(ISBLANK([3]QueryUserInfo!A3169), [3]QueryUserInfo!A3169 = " USERNAME              SESSIONNAME        ID  STATE   IDLE TIME  LOGON TIME")</f>
        <v>1</v>
      </c>
      <c r="E3170" t="b">
        <f>ISNUMBER(FIND("&gt;", [3]QueryUserInfo!A3169))</f>
        <v>0</v>
      </c>
      <c r="F3170">
        <f>IF(D3170=TRUE, 0, FIND(" ", [3]QueryUserInfo!A3169,2))</f>
        <v>0</v>
      </c>
      <c r="G3170" t="str">
        <f>IF(D3170=TRUE, "No Data", ISNUMBER(FIND("Active", [3]QueryUserInfo!A3169)))</f>
        <v>No Data</v>
      </c>
      <c r="H3170" t="str">
        <f>IF(D3170=TRUE, "No Data", ISNUMBER(FIND("Disc", [3]QueryUserInfo!A3169)))</f>
        <v>No Data</v>
      </c>
      <c r="I3170" t="str" cm="1">
        <f t="array" ref="I3170">IF(D3170 = TRUE, "No Data", _xlfn.IFS(G3170=TRUE, FIND("Active", [3]QueryUserInfo!A3169), H3170=TRUE, FIND("Disc", [3]QueryUserInfo!A3169)))</f>
        <v>No Data</v>
      </c>
    </row>
    <row r="3171" spans="1:9" x14ac:dyDescent="0.3">
      <c r="A3171" t="str">
        <f>IF(D3171=TRUE, "No Data", MID([3]QueryUserInfo!A3170, 2, F3171 -2))</f>
        <v>No Data</v>
      </c>
      <c r="B3171" t="str" cm="1">
        <f t="array" ref="B3171">IF(D3171 = TRUE, "No Data", MID([3]QueryUserInfo!A3170, I3171, _xlfn.IFS(G3171 = TRUE, 6, H3171=TRUE, 4)))</f>
        <v>No Data</v>
      </c>
      <c r="D3171" t="b">
        <f>OR(ISBLANK([3]QueryUserInfo!A3170), [3]QueryUserInfo!A3170 = " USERNAME              SESSIONNAME        ID  STATE   IDLE TIME  LOGON TIME")</f>
        <v>1</v>
      </c>
      <c r="E3171" t="b">
        <f>ISNUMBER(FIND("&gt;", [3]QueryUserInfo!A3170))</f>
        <v>0</v>
      </c>
      <c r="F3171">
        <f>IF(D3171=TRUE, 0, FIND(" ", [3]QueryUserInfo!A3170,2))</f>
        <v>0</v>
      </c>
      <c r="G3171" t="str">
        <f>IF(D3171=TRUE, "No Data", ISNUMBER(FIND("Active", [3]QueryUserInfo!A3170)))</f>
        <v>No Data</v>
      </c>
      <c r="H3171" t="str">
        <f>IF(D3171=TRUE, "No Data", ISNUMBER(FIND("Disc", [3]QueryUserInfo!A3170)))</f>
        <v>No Data</v>
      </c>
      <c r="I3171" t="str" cm="1">
        <f t="array" ref="I3171">IF(D3171 = TRUE, "No Data", _xlfn.IFS(G3171=TRUE, FIND("Active", [3]QueryUserInfo!A3170), H3171=TRUE, FIND("Disc", [3]QueryUserInfo!A3170)))</f>
        <v>No Data</v>
      </c>
    </row>
    <row r="3172" spans="1:9" x14ac:dyDescent="0.3">
      <c r="A3172" t="str">
        <f>IF(D3172=TRUE, "No Data", MID([3]QueryUserInfo!A3171, 2, F3172 -2))</f>
        <v>No Data</v>
      </c>
      <c r="B3172" t="str" cm="1">
        <f t="array" ref="B3172">IF(D3172 = TRUE, "No Data", MID([3]QueryUserInfo!A3171, I3172, _xlfn.IFS(G3172 = TRUE, 6, H3172=TRUE, 4)))</f>
        <v>No Data</v>
      </c>
      <c r="D3172" t="b">
        <f>OR(ISBLANK([3]QueryUserInfo!A3171), [3]QueryUserInfo!A3171 = " USERNAME              SESSIONNAME        ID  STATE   IDLE TIME  LOGON TIME")</f>
        <v>1</v>
      </c>
      <c r="E3172" t="b">
        <f>ISNUMBER(FIND("&gt;", [3]QueryUserInfo!A3171))</f>
        <v>0</v>
      </c>
      <c r="F3172">
        <f>IF(D3172=TRUE, 0, FIND(" ", [3]QueryUserInfo!A3171,2))</f>
        <v>0</v>
      </c>
      <c r="G3172" t="str">
        <f>IF(D3172=TRUE, "No Data", ISNUMBER(FIND("Active", [3]QueryUserInfo!A3171)))</f>
        <v>No Data</v>
      </c>
      <c r="H3172" t="str">
        <f>IF(D3172=TRUE, "No Data", ISNUMBER(FIND("Disc", [3]QueryUserInfo!A3171)))</f>
        <v>No Data</v>
      </c>
      <c r="I3172" t="str" cm="1">
        <f t="array" ref="I3172">IF(D3172 = TRUE, "No Data", _xlfn.IFS(G3172=TRUE, FIND("Active", [3]QueryUserInfo!A3171), H3172=TRUE, FIND("Disc", [3]QueryUserInfo!A3171)))</f>
        <v>No Data</v>
      </c>
    </row>
    <row r="3173" spans="1:9" x14ac:dyDescent="0.3">
      <c r="A3173" t="str">
        <f>IF(D3173=TRUE, "No Data", MID([3]QueryUserInfo!A3172, 2, F3173 -2))</f>
        <v>No Data</v>
      </c>
      <c r="B3173" t="str" cm="1">
        <f t="array" ref="B3173">IF(D3173 = TRUE, "No Data", MID([3]QueryUserInfo!A3172, I3173, _xlfn.IFS(G3173 = TRUE, 6, H3173=TRUE, 4)))</f>
        <v>No Data</v>
      </c>
      <c r="D3173" t="b">
        <f>OR(ISBLANK([3]QueryUserInfo!A3172), [3]QueryUserInfo!A3172 = " USERNAME              SESSIONNAME        ID  STATE   IDLE TIME  LOGON TIME")</f>
        <v>1</v>
      </c>
      <c r="E3173" t="b">
        <f>ISNUMBER(FIND("&gt;", [3]QueryUserInfo!A3172))</f>
        <v>0</v>
      </c>
      <c r="F3173">
        <f>IF(D3173=TRUE, 0, FIND(" ", [3]QueryUserInfo!A3172,2))</f>
        <v>0</v>
      </c>
      <c r="G3173" t="str">
        <f>IF(D3173=TRUE, "No Data", ISNUMBER(FIND("Active", [3]QueryUserInfo!A3172)))</f>
        <v>No Data</v>
      </c>
      <c r="H3173" t="str">
        <f>IF(D3173=TRUE, "No Data", ISNUMBER(FIND("Disc", [3]QueryUserInfo!A3172)))</f>
        <v>No Data</v>
      </c>
      <c r="I3173" t="str" cm="1">
        <f t="array" ref="I3173">IF(D3173 = TRUE, "No Data", _xlfn.IFS(G3173=TRUE, FIND("Active", [3]QueryUserInfo!A3172), H3173=TRUE, FIND("Disc", [3]QueryUserInfo!A3172)))</f>
        <v>No Data</v>
      </c>
    </row>
    <row r="3174" spans="1:9" x14ac:dyDescent="0.3">
      <c r="A3174" t="str">
        <f>IF(D3174=TRUE, "No Data", MID([3]QueryUserInfo!A3173, 2, F3174 -2))</f>
        <v>No Data</v>
      </c>
      <c r="B3174" t="str" cm="1">
        <f t="array" ref="B3174">IF(D3174 = TRUE, "No Data", MID([3]QueryUserInfo!A3173, I3174, _xlfn.IFS(G3174 = TRUE, 6, H3174=TRUE, 4)))</f>
        <v>No Data</v>
      </c>
      <c r="D3174" t="b">
        <f>OR(ISBLANK([3]QueryUserInfo!A3173), [3]QueryUserInfo!A3173 = " USERNAME              SESSIONNAME        ID  STATE   IDLE TIME  LOGON TIME")</f>
        <v>1</v>
      </c>
      <c r="E3174" t="b">
        <f>ISNUMBER(FIND("&gt;", [3]QueryUserInfo!A3173))</f>
        <v>0</v>
      </c>
      <c r="F3174">
        <f>IF(D3174=TRUE, 0, FIND(" ", [3]QueryUserInfo!A3173,2))</f>
        <v>0</v>
      </c>
      <c r="G3174" t="str">
        <f>IF(D3174=TRUE, "No Data", ISNUMBER(FIND("Active", [3]QueryUserInfo!A3173)))</f>
        <v>No Data</v>
      </c>
      <c r="H3174" t="str">
        <f>IF(D3174=TRUE, "No Data", ISNUMBER(FIND("Disc", [3]QueryUserInfo!A3173)))</f>
        <v>No Data</v>
      </c>
      <c r="I3174" t="str" cm="1">
        <f t="array" ref="I3174">IF(D3174 = TRUE, "No Data", _xlfn.IFS(G3174=TRUE, FIND("Active", [3]QueryUserInfo!A3173), H3174=TRUE, FIND("Disc", [3]QueryUserInfo!A3173)))</f>
        <v>No Data</v>
      </c>
    </row>
    <row r="3175" spans="1:9" x14ac:dyDescent="0.3">
      <c r="A3175" t="str">
        <f>IF(D3175=TRUE, "No Data", MID([3]QueryUserInfo!A3174, 2, F3175 -2))</f>
        <v>No Data</v>
      </c>
      <c r="B3175" t="str" cm="1">
        <f t="array" ref="B3175">IF(D3175 = TRUE, "No Data", MID([3]QueryUserInfo!A3174, I3175, _xlfn.IFS(G3175 = TRUE, 6, H3175=TRUE, 4)))</f>
        <v>No Data</v>
      </c>
      <c r="D3175" t="b">
        <f>OR(ISBLANK([3]QueryUserInfo!A3174), [3]QueryUserInfo!A3174 = " USERNAME              SESSIONNAME        ID  STATE   IDLE TIME  LOGON TIME")</f>
        <v>1</v>
      </c>
      <c r="E3175" t="b">
        <f>ISNUMBER(FIND("&gt;", [3]QueryUserInfo!A3174))</f>
        <v>0</v>
      </c>
      <c r="F3175">
        <f>IF(D3175=TRUE, 0, FIND(" ", [3]QueryUserInfo!A3174,2))</f>
        <v>0</v>
      </c>
      <c r="G3175" t="str">
        <f>IF(D3175=TRUE, "No Data", ISNUMBER(FIND("Active", [3]QueryUserInfo!A3174)))</f>
        <v>No Data</v>
      </c>
      <c r="H3175" t="str">
        <f>IF(D3175=TRUE, "No Data", ISNUMBER(FIND("Disc", [3]QueryUserInfo!A3174)))</f>
        <v>No Data</v>
      </c>
      <c r="I3175" t="str" cm="1">
        <f t="array" ref="I3175">IF(D3175 = TRUE, "No Data", _xlfn.IFS(G3175=TRUE, FIND("Active", [3]QueryUserInfo!A3174), H3175=TRUE, FIND("Disc", [3]QueryUserInfo!A3174)))</f>
        <v>No Data</v>
      </c>
    </row>
    <row r="3176" spans="1:9" x14ac:dyDescent="0.3">
      <c r="A3176" t="str">
        <f>IF(D3176=TRUE, "No Data", MID([3]QueryUserInfo!A3175, 2, F3176 -2))</f>
        <v>No Data</v>
      </c>
      <c r="B3176" t="str" cm="1">
        <f t="array" ref="B3176">IF(D3176 = TRUE, "No Data", MID([3]QueryUserInfo!A3175, I3176, _xlfn.IFS(G3176 = TRUE, 6, H3176=TRUE, 4)))</f>
        <v>No Data</v>
      </c>
      <c r="D3176" t="b">
        <f>OR(ISBLANK([3]QueryUserInfo!A3175), [3]QueryUserInfo!A3175 = " USERNAME              SESSIONNAME        ID  STATE   IDLE TIME  LOGON TIME")</f>
        <v>1</v>
      </c>
      <c r="E3176" t="b">
        <f>ISNUMBER(FIND("&gt;", [3]QueryUserInfo!A3175))</f>
        <v>0</v>
      </c>
      <c r="F3176">
        <f>IF(D3176=TRUE, 0, FIND(" ", [3]QueryUserInfo!A3175,2))</f>
        <v>0</v>
      </c>
      <c r="G3176" t="str">
        <f>IF(D3176=TRUE, "No Data", ISNUMBER(FIND("Active", [3]QueryUserInfo!A3175)))</f>
        <v>No Data</v>
      </c>
      <c r="H3176" t="str">
        <f>IF(D3176=TRUE, "No Data", ISNUMBER(FIND("Disc", [3]QueryUserInfo!A3175)))</f>
        <v>No Data</v>
      </c>
      <c r="I3176" t="str" cm="1">
        <f t="array" ref="I3176">IF(D3176 = TRUE, "No Data", _xlfn.IFS(G3176=TRUE, FIND("Active", [3]QueryUserInfo!A3175), H3176=TRUE, FIND("Disc", [3]QueryUserInfo!A3175)))</f>
        <v>No Data</v>
      </c>
    </row>
    <row r="3177" spans="1:9" x14ac:dyDescent="0.3">
      <c r="A3177" t="str">
        <f>IF(D3177=TRUE, "No Data", MID([3]QueryUserInfo!A3176, 2, F3177 -2))</f>
        <v>No Data</v>
      </c>
      <c r="B3177" t="str" cm="1">
        <f t="array" ref="B3177">IF(D3177 = TRUE, "No Data", MID([3]QueryUserInfo!A3176, I3177, _xlfn.IFS(G3177 = TRUE, 6, H3177=TRUE, 4)))</f>
        <v>No Data</v>
      </c>
      <c r="D3177" t="b">
        <f>OR(ISBLANK([3]QueryUserInfo!A3176), [3]QueryUserInfo!A3176 = " USERNAME              SESSIONNAME        ID  STATE   IDLE TIME  LOGON TIME")</f>
        <v>1</v>
      </c>
      <c r="E3177" t="b">
        <f>ISNUMBER(FIND("&gt;", [3]QueryUserInfo!A3176))</f>
        <v>0</v>
      </c>
      <c r="F3177">
        <f>IF(D3177=TRUE, 0, FIND(" ", [3]QueryUserInfo!A3176,2))</f>
        <v>0</v>
      </c>
      <c r="G3177" t="str">
        <f>IF(D3177=TRUE, "No Data", ISNUMBER(FIND("Active", [3]QueryUserInfo!A3176)))</f>
        <v>No Data</v>
      </c>
      <c r="H3177" t="str">
        <f>IF(D3177=TRUE, "No Data", ISNUMBER(FIND("Disc", [3]QueryUserInfo!A3176)))</f>
        <v>No Data</v>
      </c>
      <c r="I3177" t="str" cm="1">
        <f t="array" ref="I3177">IF(D3177 = TRUE, "No Data", _xlfn.IFS(G3177=TRUE, FIND("Active", [3]QueryUserInfo!A3176), H3177=TRUE, FIND("Disc", [3]QueryUserInfo!A3176)))</f>
        <v>No Data</v>
      </c>
    </row>
    <row r="3178" spans="1:9" x14ac:dyDescent="0.3">
      <c r="A3178" t="str">
        <f>IF(D3178=TRUE, "No Data", MID([3]QueryUserInfo!A3177, 2, F3178 -2))</f>
        <v>No Data</v>
      </c>
      <c r="B3178" t="str" cm="1">
        <f t="array" ref="B3178">IF(D3178 = TRUE, "No Data", MID([3]QueryUserInfo!A3177, I3178, _xlfn.IFS(G3178 = TRUE, 6, H3178=TRUE, 4)))</f>
        <v>No Data</v>
      </c>
      <c r="D3178" t="b">
        <f>OR(ISBLANK([3]QueryUserInfo!A3177), [3]QueryUserInfo!A3177 = " USERNAME              SESSIONNAME        ID  STATE   IDLE TIME  LOGON TIME")</f>
        <v>1</v>
      </c>
      <c r="E3178" t="b">
        <f>ISNUMBER(FIND("&gt;", [3]QueryUserInfo!A3177))</f>
        <v>0</v>
      </c>
      <c r="F3178">
        <f>IF(D3178=TRUE, 0, FIND(" ", [3]QueryUserInfo!A3177,2))</f>
        <v>0</v>
      </c>
      <c r="G3178" t="str">
        <f>IF(D3178=TRUE, "No Data", ISNUMBER(FIND("Active", [3]QueryUserInfo!A3177)))</f>
        <v>No Data</v>
      </c>
      <c r="H3178" t="str">
        <f>IF(D3178=TRUE, "No Data", ISNUMBER(FIND("Disc", [3]QueryUserInfo!A3177)))</f>
        <v>No Data</v>
      </c>
      <c r="I3178" t="str" cm="1">
        <f t="array" ref="I3178">IF(D3178 = TRUE, "No Data", _xlfn.IFS(G3178=TRUE, FIND("Active", [3]QueryUserInfo!A3177), H3178=TRUE, FIND("Disc", [3]QueryUserInfo!A3177)))</f>
        <v>No Data</v>
      </c>
    </row>
    <row r="3179" spans="1:9" x14ac:dyDescent="0.3">
      <c r="A3179" t="str">
        <f>IF(D3179=TRUE, "No Data", MID([3]QueryUserInfo!A3178, 2, F3179 -2))</f>
        <v>No Data</v>
      </c>
      <c r="B3179" t="str" cm="1">
        <f t="array" ref="B3179">IF(D3179 = TRUE, "No Data", MID([3]QueryUserInfo!A3178, I3179, _xlfn.IFS(G3179 = TRUE, 6, H3179=TRUE, 4)))</f>
        <v>No Data</v>
      </c>
      <c r="D3179" t="b">
        <f>OR(ISBLANK([3]QueryUserInfo!A3178), [3]QueryUserInfo!A3178 = " USERNAME              SESSIONNAME        ID  STATE   IDLE TIME  LOGON TIME")</f>
        <v>1</v>
      </c>
      <c r="E3179" t="b">
        <f>ISNUMBER(FIND("&gt;", [3]QueryUserInfo!A3178))</f>
        <v>0</v>
      </c>
      <c r="F3179">
        <f>IF(D3179=TRUE, 0, FIND(" ", [3]QueryUserInfo!A3178,2))</f>
        <v>0</v>
      </c>
      <c r="G3179" t="str">
        <f>IF(D3179=TRUE, "No Data", ISNUMBER(FIND("Active", [3]QueryUserInfo!A3178)))</f>
        <v>No Data</v>
      </c>
      <c r="H3179" t="str">
        <f>IF(D3179=TRUE, "No Data", ISNUMBER(FIND("Disc", [3]QueryUserInfo!A3178)))</f>
        <v>No Data</v>
      </c>
      <c r="I3179" t="str" cm="1">
        <f t="array" ref="I3179">IF(D3179 = TRUE, "No Data", _xlfn.IFS(G3179=TRUE, FIND("Active", [3]QueryUserInfo!A3178), H3179=TRUE, FIND("Disc", [3]QueryUserInfo!A3178)))</f>
        <v>No Data</v>
      </c>
    </row>
    <row r="3180" spans="1:9" x14ac:dyDescent="0.3">
      <c r="A3180" t="str">
        <f>IF(D3180=TRUE, "No Data", MID([3]QueryUserInfo!A3179, 2, F3180 -2))</f>
        <v>No Data</v>
      </c>
      <c r="B3180" t="str" cm="1">
        <f t="array" ref="B3180">IF(D3180 = TRUE, "No Data", MID([3]QueryUserInfo!A3179, I3180, _xlfn.IFS(G3180 = TRUE, 6, H3180=TRUE, 4)))</f>
        <v>No Data</v>
      </c>
      <c r="D3180" t="b">
        <f>OR(ISBLANK([3]QueryUserInfo!A3179), [3]QueryUserInfo!A3179 = " USERNAME              SESSIONNAME        ID  STATE   IDLE TIME  LOGON TIME")</f>
        <v>1</v>
      </c>
      <c r="E3180" t="b">
        <f>ISNUMBER(FIND("&gt;", [3]QueryUserInfo!A3179))</f>
        <v>0</v>
      </c>
      <c r="F3180">
        <f>IF(D3180=TRUE, 0, FIND(" ", [3]QueryUserInfo!A3179,2))</f>
        <v>0</v>
      </c>
      <c r="G3180" t="str">
        <f>IF(D3180=TRUE, "No Data", ISNUMBER(FIND("Active", [3]QueryUserInfo!A3179)))</f>
        <v>No Data</v>
      </c>
      <c r="H3180" t="str">
        <f>IF(D3180=TRUE, "No Data", ISNUMBER(FIND("Disc", [3]QueryUserInfo!A3179)))</f>
        <v>No Data</v>
      </c>
      <c r="I3180" t="str" cm="1">
        <f t="array" ref="I3180">IF(D3180 = TRUE, "No Data", _xlfn.IFS(G3180=TRUE, FIND("Active", [3]QueryUserInfo!A3179), H3180=TRUE, FIND("Disc", [3]QueryUserInfo!A3179)))</f>
        <v>No Data</v>
      </c>
    </row>
    <row r="3181" spans="1:9" x14ac:dyDescent="0.3">
      <c r="A3181" t="str">
        <f>IF(D3181=TRUE, "No Data", MID([3]QueryUserInfo!A3180, 2, F3181 -2))</f>
        <v>No Data</v>
      </c>
      <c r="B3181" t="str" cm="1">
        <f t="array" ref="B3181">IF(D3181 = TRUE, "No Data", MID([3]QueryUserInfo!A3180, I3181, _xlfn.IFS(G3181 = TRUE, 6, H3181=TRUE, 4)))</f>
        <v>No Data</v>
      </c>
      <c r="D3181" t="b">
        <f>OR(ISBLANK([3]QueryUserInfo!A3180), [3]QueryUserInfo!A3180 = " USERNAME              SESSIONNAME        ID  STATE   IDLE TIME  LOGON TIME")</f>
        <v>1</v>
      </c>
      <c r="E3181" t="b">
        <f>ISNUMBER(FIND("&gt;", [3]QueryUserInfo!A3180))</f>
        <v>0</v>
      </c>
      <c r="F3181">
        <f>IF(D3181=TRUE, 0, FIND(" ", [3]QueryUserInfo!A3180,2))</f>
        <v>0</v>
      </c>
      <c r="G3181" t="str">
        <f>IF(D3181=TRUE, "No Data", ISNUMBER(FIND("Active", [3]QueryUserInfo!A3180)))</f>
        <v>No Data</v>
      </c>
      <c r="H3181" t="str">
        <f>IF(D3181=TRUE, "No Data", ISNUMBER(FIND("Disc", [3]QueryUserInfo!A3180)))</f>
        <v>No Data</v>
      </c>
      <c r="I3181" t="str" cm="1">
        <f t="array" ref="I3181">IF(D3181 = TRUE, "No Data", _xlfn.IFS(G3181=TRUE, FIND("Active", [3]QueryUserInfo!A3180), H3181=TRUE, FIND("Disc", [3]QueryUserInfo!A3180)))</f>
        <v>No Data</v>
      </c>
    </row>
    <row r="3182" spans="1:9" x14ac:dyDescent="0.3">
      <c r="A3182" t="str">
        <f>IF(D3182=TRUE, "No Data", MID([3]QueryUserInfo!A3181, 2, F3182 -2))</f>
        <v>No Data</v>
      </c>
      <c r="B3182" t="str" cm="1">
        <f t="array" ref="B3182">IF(D3182 = TRUE, "No Data", MID([3]QueryUserInfo!A3181, I3182, _xlfn.IFS(G3182 = TRUE, 6, H3182=TRUE, 4)))</f>
        <v>No Data</v>
      </c>
      <c r="D3182" t="b">
        <f>OR(ISBLANK([3]QueryUserInfo!A3181), [3]QueryUserInfo!A3181 = " USERNAME              SESSIONNAME        ID  STATE   IDLE TIME  LOGON TIME")</f>
        <v>1</v>
      </c>
      <c r="E3182" t="b">
        <f>ISNUMBER(FIND("&gt;", [3]QueryUserInfo!A3181))</f>
        <v>0</v>
      </c>
      <c r="F3182">
        <f>IF(D3182=TRUE, 0, FIND(" ", [3]QueryUserInfo!A3181,2))</f>
        <v>0</v>
      </c>
      <c r="G3182" t="str">
        <f>IF(D3182=TRUE, "No Data", ISNUMBER(FIND("Active", [3]QueryUserInfo!A3181)))</f>
        <v>No Data</v>
      </c>
      <c r="H3182" t="str">
        <f>IF(D3182=TRUE, "No Data", ISNUMBER(FIND("Disc", [3]QueryUserInfo!A3181)))</f>
        <v>No Data</v>
      </c>
      <c r="I3182" t="str" cm="1">
        <f t="array" ref="I3182">IF(D3182 = TRUE, "No Data", _xlfn.IFS(G3182=TRUE, FIND("Active", [3]QueryUserInfo!A3181), H3182=TRUE, FIND("Disc", [3]QueryUserInfo!A3181)))</f>
        <v>No Data</v>
      </c>
    </row>
    <row r="3183" spans="1:9" x14ac:dyDescent="0.3">
      <c r="A3183" t="str">
        <f>IF(D3183=TRUE, "No Data", MID([3]QueryUserInfo!A3182, 2, F3183 -2))</f>
        <v>No Data</v>
      </c>
      <c r="B3183" t="str" cm="1">
        <f t="array" ref="B3183">IF(D3183 = TRUE, "No Data", MID([3]QueryUserInfo!A3182, I3183, _xlfn.IFS(G3183 = TRUE, 6, H3183=TRUE, 4)))</f>
        <v>No Data</v>
      </c>
      <c r="D3183" t="b">
        <f>OR(ISBLANK([3]QueryUserInfo!A3182), [3]QueryUserInfo!A3182 = " USERNAME              SESSIONNAME        ID  STATE   IDLE TIME  LOGON TIME")</f>
        <v>1</v>
      </c>
      <c r="E3183" t="b">
        <f>ISNUMBER(FIND("&gt;", [3]QueryUserInfo!A3182))</f>
        <v>0</v>
      </c>
      <c r="F3183">
        <f>IF(D3183=TRUE, 0, FIND(" ", [3]QueryUserInfo!A3182,2))</f>
        <v>0</v>
      </c>
      <c r="G3183" t="str">
        <f>IF(D3183=TRUE, "No Data", ISNUMBER(FIND("Active", [3]QueryUserInfo!A3182)))</f>
        <v>No Data</v>
      </c>
      <c r="H3183" t="str">
        <f>IF(D3183=TRUE, "No Data", ISNUMBER(FIND("Disc", [3]QueryUserInfo!A3182)))</f>
        <v>No Data</v>
      </c>
      <c r="I3183" t="str" cm="1">
        <f t="array" ref="I3183">IF(D3183 = TRUE, "No Data", _xlfn.IFS(G3183=TRUE, FIND("Active", [3]QueryUserInfo!A3182), H3183=TRUE, FIND("Disc", [3]QueryUserInfo!A3182)))</f>
        <v>No Data</v>
      </c>
    </row>
    <row r="3184" spans="1:9" x14ac:dyDescent="0.3">
      <c r="A3184" t="str">
        <f>IF(D3184=TRUE, "No Data", MID([3]QueryUserInfo!A3183, 2, F3184 -2))</f>
        <v>No Data</v>
      </c>
      <c r="B3184" t="str" cm="1">
        <f t="array" ref="B3184">IF(D3184 = TRUE, "No Data", MID([3]QueryUserInfo!A3183, I3184, _xlfn.IFS(G3184 = TRUE, 6, H3184=TRUE, 4)))</f>
        <v>No Data</v>
      </c>
      <c r="D3184" t="b">
        <f>OR(ISBLANK([3]QueryUserInfo!A3183), [3]QueryUserInfo!A3183 = " USERNAME              SESSIONNAME        ID  STATE   IDLE TIME  LOGON TIME")</f>
        <v>1</v>
      </c>
      <c r="E3184" t="b">
        <f>ISNUMBER(FIND("&gt;", [3]QueryUserInfo!A3183))</f>
        <v>0</v>
      </c>
      <c r="F3184">
        <f>IF(D3184=TRUE, 0, FIND(" ", [3]QueryUserInfo!A3183,2))</f>
        <v>0</v>
      </c>
      <c r="G3184" t="str">
        <f>IF(D3184=TRUE, "No Data", ISNUMBER(FIND("Active", [3]QueryUserInfo!A3183)))</f>
        <v>No Data</v>
      </c>
      <c r="H3184" t="str">
        <f>IF(D3184=TRUE, "No Data", ISNUMBER(FIND("Disc", [3]QueryUserInfo!A3183)))</f>
        <v>No Data</v>
      </c>
      <c r="I3184" t="str" cm="1">
        <f t="array" ref="I3184">IF(D3184 = TRUE, "No Data", _xlfn.IFS(G3184=TRUE, FIND("Active", [3]QueryUserInfo!A3183), H3184=TRUE, FIND("Disc", [3]QueryUserInfo!A3183)))</f>
        <v>No Data</v>
      </c>
    </row>
    <row r="3185" spans="1:9" x14ac:dyDescent="0.3">
      <c r="A3185" t="str">
        <f>IF(D3185=TRUE, "No Data", MID([3]QueryUserInfo!A3184, 2, F3185 -2))</f>
        <v>No Data</v>
      </c>
      <c r="B3185" t="str" cm="1">
        <f t="array" ref="B3185">IF(D3185 = TRUE, "No Data", MID([3]QueryUserInfo!A3184, I3185, _xlfn.IFS(G3185 = TRUE, 6, H3185=TRUE, 4)))</f>
        <v>No Data</v>
      </c>
      <c r="D3185" t="b">
        <f>OR(ISBLANK([3]QueryUserInfo!A3184), [3]QueryUserInfo!A3184 = " USERNAME              SESSIONNAME        ID  STATE   IDLE TIME  LOGON TIME")</f>
        <v>1</v>
      </c>
      <c r="E3185" t="b">
        <f>ISNUMBER(FIND("&gt;", [3]QueryUserInfo!A3184))</f>
        <v>0</v>
      </c>
      <c r="F3185">
        <f>IF(D3185=TRUE, 0, FIND(" ", [3]QueryUserInfo!A3184,2))</f>
        <v>0</v>
      </c>
      <c r="G3185" t="str">
        <f>IF(D3185=TRUE, "No Data", ISNUMBER(FIND("Active", [3]QueryUserInfo!A3184)))</f>
        <v>No Data</v>
      </c>
      <c r="H3185" t="str">
        <f>IF(D3185=TRUE, "No Data", ISNUMBER(FIND("Disc", [3]QueryUserInfo!A3184)))</f>
        <v>No Data</v>
      </c>
      <c r="I3185" t="str" cm="1">
        <f t="array" ref="I3185">IF(D3185 = TRUE, "No Data", _xlfn.IFS(G3185=TRUE, FIND("Active", [3]QueryUserInfo!A3184), H3185=TRUE, FIND("Disc", [3]QueryUserInfo!A3184)))</f>
        <v>No Data</v>
      </c>
    </row>
    <row r="3186" spans="1:9" x14ac:dyDescent="0.3">
      <c r="A3186" t="str">
        <f>IF(D3186=TRUE, "No Data", MID([3]QueryUserInfo!A3185, 2, F3186 -2))</f>
        <v>No Data</v>
      </c>
      <c r="B3186" t="str" cm="1">
        <f t="array" ref="B3186">IF(D3186 = TRUE, "No Data", MID([3]QueryUserInfo!A3185, I3186, _xlfn.IFS(G3186 = TRUE, 6, H3186=TRUE, 4)))</f>
        <v>No Data</v>
      </c>
      <c r="D3186" t="b">
        <f>OR(ISBLANK([3]QueryUserInfo!A3185), [3]QueryUserInfo!A3185 = " USERNAME              SESSIONNAME        ID  STATE   IDLE TIME  LOGON TIME")</f>
        <v>1</v>
      </c>
      <c r="E3186" t="b">
        <f>ISNUMBER(FIND("&gt;", [3]QueryUserInfo!A3185))</f>
        <v>0</v>
      </c>
      <c r="F3186">
        <f>IF(D3186=TRUE, 0, FIND(" ", [3]QueryUserInfo!A3185,2))</f>
        <v>0</v>
      </c>
      <c r="G3186" t="str">
        <f>IF(D3186=TRUE, "No Data", ISNUMBER(FIND("Active", [3]QueryUserInfo!A3185)))</f>
        <v>No Data</v>
      </c>
      <c r="H3186" t="str">
        <f>IF(D3186=TRUE, "No Data", ISNUMBER(FIND("Disc", [3]QueryUserInfo!A3185)))</f>
        <v>No Data</v>
      </c>
      <c r="I3186" t="str" cm="1">
        <f t="array" ref="I3186">IF(D3186 = TRUE, "No Data", _xlfn.IFS(G3186=TRUE, FIND("Active", [3]QueryUserInfo!A3185), H3186=TRUE, FIND("Disc", [3]QueryUserInfo!A3185)))</f>
        <v>No Data</v>
      </c>
    </row>
    <row r="3187" spans="1:9" x14ac:dyDescent="0.3">
      <c r="A3187" t="str">
        <f>IF(D3187=TRUE, "No Data", MID([3]QueryUserInfo!A3186, 2, F3187 -2))</f>
        <v>No Data</v>
      </c>
      <c r="B3187" t="str" cm="1">
        <f t="array" ref="B3187">IF(D3187 = TRUE, "No Data", MID([3]QueryUserInfo!A3186, I3187, _xlfn.IFS(G3187 = TRUE, 6, H3187=TRUE, 4)))</f>
        <v>No Data</v>
      </c>
      <c r="D3187" t="b">
        <f>OR(ISBLANK([3]QueryUserInfo!A3186), [3]QueryUserInfo!A3186 = " USERNAME              SESSIONNAME        ID  STATE   IDLE TIME  LOGON TIME")</f>
        <v>1</v>
      </c>
      <c r="E3187" t="b">
        <f>ISNUMBER(FIND("&gt;", [3]QueryUserInfo!A3186))</f>
        <v>0</v>
      </c>
      <c r="F3187">
        <f>IF(D3187=TRUE, 0, FIND(" ", [3]QueryUserInfo!A3186,2))</f>
        <v>0</v>
      </c>
      <c r="G3187" t="str">
        <f>IF(D3187=TRUE, "No Data", ISNUMBER(FIND("Active", [3]QueryUserInfo!A3186)))</f>
        <v>No Data</v>
      </c>
      <c r="H3187" t="str">
        <f>IF(D3187=TRUE, "No Data", ISNUMBER(FIND("Disc", [3]QueryUserInfo!A3186)))</f>
        <v>No Data</v>
      </c>
      <c r="I3187" t="str" cm="1">
        <f t="array" ref="I3187">IF(D3187 = TRUE, "No Data", _xlfn.IFS(G3187=TRUE, FIND("Active", [3]QueryUserInfo!A3186), H3187=TRUE, FIND("Disc", [3]QueryUserInfo!A3186)))</f>
        <v>No Data</v>
      </c>
    </row>
    <row r="3188" spans="1:9" x14ac:dyDescent="0.3">
      <c r="A3188" t="str">
        <f>IF(D3188=TRUE, "No Data", MID([3]QueryUserInfo!A3187, 2, F3188 -2))</f>
        <v>No Data</v>
      </c>
      <c r="B3188" t="str" cm="1">
        <f t="array" ref="B3188">IF(D3188 = TRUE, "No Data", MID([3]QueryUserInfo!A3187, I3188, _xlfn.IFS(G3188 = TRUE, 6, H3188=TRUE, 4)))</f>
        <v>No Data</v>
      </c>
      <c r="D3188" t="b">
        <f>OR(ISBLANK([3]QueryUserInfo!A3187), [3]QueryUserInfo!A3187 = " USERNAME              SESSIONNAME        ID  STATE   IDLE TIME  LOGON TIME")</f>
        <v>1</v>
      </c>
      <c r="E3188" t="b">
        <f>ISNUMBER(FIND("&gt;", [3]QueryUserInfo!A3187))</f>
        <v>0</v>
      </c>
      <c r="F3188">
        <f>IF(D3188=TRUE, 0, FIND(" ", [3]QueryUserInfo!A3187,2))</f>
        <v>0</v>
      </c>
      <c r="G3188" t="str">
        <f>IF(D3188=TRUE, "No Data", ISNUMBER(FIND("Active", [3]QueryUserInfo!A3187)))</f>
        <v>No Data</v>
      </c>
      <c r="H3188" t="str">
        <f>IF(D3188=TRUE, "No Data", ISNUMBER(FIND("Disc", [3]QueryUserInfo!A3187)))</f>
        <v>No Data</v>
      </c>
      <c r="I3188" t="str" cm="1">
        <f t="array" ref="I3188">IF(D3188 = TRUE, "No Data", _xlfn.IFS(G3188=TRUE, FIND("Active", [3]QueryUserInfo!A3187), H3188=TRUE, FIND("Disc", [3]QueryUserInfo!A3187)))</f>
        <v>No Data</v>
      </c>
    </row>
    <row r="3189" spans="1:9" x14ac:dyDescent="0.3">
      <c r="A3189" t="str">
        <f>IF(D3189=TRUE, "No Data", MID([3]QueryUserInfo!A3188, 2, F3189 -2))</f>
        <v>No Data</v>
      </c>
      <c r="B3189" t="str" cm="1">
        <f t="array" ref="B3189">IF(D3189 = TRUE, "No Data", MID([3]QueryUserInfo!A3188, I3189, _xlfn.IFS(G3189 = TRUE, 6, H3189=TRUE, 4)))</f>
        <v>No Data</v>
      </c>
      <c r="D3189" t="b">
        <f>OR(ISBLANK([3]QueryUserInfo!A3188), [3]QueryUserInfo!A3188 = " USERNAME              SESSIONNAME        ID  STATE   IDLE TIME  LOGON TIME")</f>
        <v>1</v>
      </c>
      <c r="E3189" t="b">
        <f>ISNUMBER(FIND("&gt;", [3]QueryUserInfo!A3188))</f>
        <v>0</v>
      </c>
      <c r="F3189">
        <f>IF(D3189=TRUE, 0, FIND(" ", [3]QueryUserInfo!A3188,2))</f>
        <v>0</v>
      </c>
      <c r="G3189" t="str">
        <f>IF(D3189=TRUE, "No Data", ISNUMBER(FIND("Active", [3]QueryUserInfo!A3188)))</f>
        <v>No Data</v>
      </c>
      <c r="H3189" t="str">
        <f>IF(D3189=TRUE, "No Data", ISNUMBER(FIND("Disc", [3]QueryUserInfo!A3188)))</f>
        <v>No Data</v>
      </c>
      <c r="I3189" t="str" cm="1">
        <f t="array" ref="I3189">IF(D3189 = TRUE, "No Data", _xlfn.IFS(G3189=TRUE, FIND("Active", [3]QueryUserInfo!A3188), H3189=TRUE, FIND("Disc", [3]QueryUserInfo!A3188)))</f>
        <v>No Data</v>
      </c>
    </row>
    <row r="3190" spans="1:9" x14ac:dyDescent="0.3">
      <c r="A3190" t="str">
        <f>IF(D3190=TRUE, "No Data", MID([3]QueryUserInfo!A3189, 2, F3190 -2))</f>
        <v>No Data</v>
      </c>
      <c r="B3190" t="str" cm="1">
        <f t="array" ref="B3190">IF(D3190 = TRUE, "No Data", MID([3]QueryUserInfo!A3189, I3190, _xlfn.IFS(G3190 = TRUE, 6, H3190=TRUE, 4)))</f>
        <v>No Data</v>
      </c>
      <c r="D3190" t="b">
        <f>OR(ISBLANK([3]QueryUserInfo!A3189), [3]QueryUserInfo!A3189 = " USERNAME              SESSIONNAME        ID  STATE   IDLE TIME  LOGON TIME")</f>
        <v>1</v>
      </c>
      <c r="E3190" t="b">
        <f>ISNUMBER(FIND("&gt;", [3]QueryUserInfo!A3189))</f>
        <v>0</v>
      </c>
      <c r="F3190">
        <f>IF(D3190=TRUE, 0, FIND(" ", [3]QueryUserInfo!A3189,2))</f>
        <v>0</v>
      </c>
      <c r="G3190" t="str">
        <f>IF(D3190=TRUE, "No Data", ISNUMBER(FIND("Active", [3]QueryUserInfo!A3189)))</f>
        <v>No Data</v>
      </c>
      <c r="H3190" t="str">
        <f>IF(D3190=TRUE, "No Data", ISNUMBER(FIND("Disc", [3]QueryUserInfo!A3189)))</f>
        <v>No Data</v>
      </c>
      <c r="I3190" t="str" cm="1">
        <f t="array" ref="I3190">IF(D3190 = TRUE, "No Data", _xlfn.IFS(G3190=TRUE, FIND("Active", [3]QueryUserInfo!A3189), H3190=TRUE, FIND("Disc", [3]QueryUserInfo!A3189)))</f>
        <v>No Data</v>
      </c>
    </row>
    <row r="3191" spans="1:9" x14ac:dyDescent="0.3">
      <c r="A3191" t="str">
        <f>IF(D3191=TRUE, "No Data", MID([3]QueryUserInfo!A3190, 2, F3191 -2))</f>
        <v>No Data</v>
      </c>
      <c r="B3191" t="str" cm="1">
        <f t="array" ref="B3191">IF(D3191 = TRUE, "No Data", MID([3]QueryUserInfo!A3190, I3191, _xlfn.IFS(G3191 = TRUE, 6, H3191=TRUE, 4)))</f>
        <v>No Data</v>
      </c>
      <c r="D3191" t="b">
        <f>OR(ISBLANK([3]QueryUserInfo!A3190), [3]QueryUserInfo!A3190 = " USERNAME              SESSIONNAME        ID  STATE   IDLE TIME  LOGON TIME")</f>
        <v>1</v>
      </c>
      <c r="E3191" t="b">
        <f>ISNUMBER(FIND("&gt;", [3]QueryUserInfo!A3190))</f>
        <v>0</v>
      </c>
      <c r="F3191">
        <f>IF(D3191=TRUE, 0, FIND(" ", [3]QueryUserInfo!A3190,2))</f>
        <v>0</v>
      </c>
      <c r="G3191" t="str">
        <f>IF(D3191=TRUE, "No Data", ISNUMBER(FIND("Active", [3]QueryUserInfo!A3190)))</f>
        <v>No Data</v>
      </c>
      <c r="H3191" t="str">
        <f>IF(D3191=TRUE, "No Data", ISNUMBER(FIND("Disc", [3]QueryUserInfo!A3190)))</f>
        <v>No Data</v>
      </c>
      <c r="I3191" t="str" cm="1">
        <f t="array" ref="I3191">IF(D3191 = TRUE, "No Data", _xlfn.IFS(G3191=TRUE, FIND("Active", [3]QueryUserInfo!A3190), H3191=TRUE, FIND("Disc", [3]QueryUserInfo!A3190)))</f>
        <v>No Data</v>
      </c>
    </row>
    <row r="3192" spans="1:9" x14ac:dyDescent="0.3">
      <c r="A3192" t="str">
        <f>IF(D3192=TRUE, "No Data", MID([3]QueryUserInfo!A3191, 2, F3192 -2))</f>
        <v>No Data</v>
      </c>
      <c r="B3192" t="str" cm="1">
        <f t="array" ref="B3192">IF(D3192 = TRUE, "No Data", MID([3]QueryUserInfo!A3191, I3192, _xlfn.IFS(G3192 = TRUE, 6, H3192=TRUE, 4)))</f>
        <v>No Data</v>
      </c>
      <c r="D3192" t="b">
        <f>OR(ISBLANK([3]QueryUserInfo!A3191), [3]QueryUserInfo!A3191 = " USERNAME              SESSIONNAME        ID  STATE   IDLE TIME  LOGON TIME")</f>
        <v>1</v>
      </c>
      <c r="E3192" t="b">
        <f>ISNUMBER(FIND("&gt;", [3]QueryUserInfo!A3191))</f>
        <v>0</v>
      </c>
      <c r="F3192">
        <f>IF(D3192=TRUE, 0, FIND(" ", [3]QueryUserInfo!A3191,2))</f>
        <v>0</v>
      </c>
      <c r="G3192" t="str">
        <f>IF(D3192=TRUE, "No Data", ISNUMBER(FIND("Active", [3]QueryUserInfo!A3191)))</f>
        <v>No Data</v>
      </c>
      <c r="H3192" t="str">
        <f>IF(D3192=TRUE, "No Data", ISNUMBER(FIND("Disc", [3]QueryUserInfo!A3191)))</f>
        <v>No Data</v>
      </c>
      <c r="I3192" t="str" cm="1">
        <f t="array" ref="I3192">IF(D3192 = TRUE, "No Data", _xlfn.IFS(G3192=TRUE, FIND("Active", [3]QueryUserInfo!A3191), H3192=TRUE, FIND("Disc", [3]QueryUserInfo!A3191)))</f>
        <v>No Data</v>
      </c>
    </row>
    <row r="3193" spans="1:9" x14ac:dyDescent="0.3">
      <c r="A3193" t="str">
        <f>IF(D3193=TRUE, "No Data", MID([3]QueryUserInfo!A3192, 2, F3193 -2))</f>
        <v>No Data</v>
      </c>
      <c r="B3193" t="str" cm="1">
        <f t="array" ref="B3193">IF(D3193 = TRUE, "No Data", MID([3]QueryUserInfo!A3192, I3193, _xlfn.IFS(G3193 = TRUE, 6, H3193=TRUE, 4)))</f>
        <v>No Data</v>
      </c>
      <c r="D3193" t="b">
        <f>OR(ISBLANK([3]QueryUserInfo!A3192), [3]QueryUserInfo!A3192 = " USERNAME              SESSIONNAME        ID  STATE   IDLE TIME  LOGON TIME")</f>
        <v>1</v>
      </c>
      <c r="E3193" t="b">
        <f>ISNUMBER(FIND("&gt;", [3]QueryUserInfo!A3192))</f>
        <v>0</v>
      </c>
      <c r="F3193">
        <f>IF(D3193=TRUE, 0, FIND(" ", [3]QueryUserInfo!A3192,2))</f>
        <v>0</v>
      </c>
      <c r="G3193" t="str">
        <f>IF(D3193=TRUE, "No Data", ISNUMBER(FIND("Active", [3]QueryUserInfo!A3192)))</f>
        <v>No Data</v>
      </c>
      <c r="H3193" t="str">
        <f>IF(D3193=TRUE, "No Data", ISNUMBER(FIND("Disc", [3]QueryUserInfo!A3192)))</f>
        <v>No Data</v>
      </c>
      <c r="I3193" t="str" cm="1">
        <f t="array" ref="I3193">IF(D3193 = TRUE, "No Data", _xlfn.IFS(G3193=TRUE, FIND("Active", [3]QueryUserInfo!A3192), H3193=TRUE, FIND("Disc", [3]QueryUserInfo!A3192)))</f>
        <v>No Data</v>
      </c>
    </row>
    <row r="3194" spans="1:9" x14ac:dyDescent="0.3">
      <c r="A3194" t="str">
        <f>IF(D3194=TRUE, "No Data", MID([3]QueryUserInfo!A3193, 2, F3194 -2))</f>
        <v>No Data</v>
      </c>
      <c r="B3194" t="str" cm="1">
        <f t="array" ref="B3194">IF(D3194 = TRUE, "No Data", MID([3]QueryUserInfo!A3193, I3194, _xlfn.IFS(G3194 = TRUE, 6, H3194=TRUE, 4)))</f>
        <v>No Data</v>
      </c>
      <c r="D3194" t="b">
        <f>OR(ISBLANK([3]QueryUserInfo!A3193), [3]QueryUserInfo!A3193 = " USERNAME              SESSIONNAME        ID  STATE   IDLE TIME  LOGON TIME")</f>
        <v>1</v>
      </c>
      <c r="E3194" t="b">
        <f>ISNUMBER(FIND("&gt;", [3]QueryUserInfo!A3193))</f>
        <v>0</v>
      </c>
      <c r="F3194">
        <f>IF(D3194=TRUE, 0, FIND(" ", [3]QueryUserInfo!A3193,2))</f>
        <v>0</v>
      </c>
      <c r="G3194" t="str">
        <f>IF(D3194=TRUE, "No Data", ISNUMBER(FIND("Active", [3]QueryUserInfo!A3193)))</f>
        <v>No Data</v>
      </c>
      <c r="H3194" t="str">
        <f>IF(D3194=TRUE, "No Data", ISNUMBER(FIND("Disc", [3]QueryUserInfo!A3193)))</f>
        <v>No Data</v>
      </c>
      <c r="I3194" t="str" cm="1">
        <f t="array" ref="I3194">IF(D3194 = TRUE, "No Data", _xlfn.IFS(G3194=TRUE, FIND("Active", [3]QueryUserInfo!A3193), H3194=TRUE, FIND("Disc", [3]QueryUserInfo!A3193)))</f>
        <v>No Data</v>
      </c>
    </row>
    <row r="3195" spans="1:9" x14ac:dyDescent="0.3">
      <c r="A3195" t="str">
        <f>IF(D3195=TRUE, "No Data", MID([3]QueryUserInfo!A3194, 2, F3195 -2))</f>
        <v>No Data</v>
      </c>
      <c r="B3195" t="str" cm="1">
        <f t="array" ref="B3195">IF(D3195 = TRUE, "No Data", MID([3]QueryUserInfo!A3194, I3195, _xlfn.IFS(G3195 = TRUE, 6, H3195=TRUE, 4)))</f>
        <v>No Data</v>
      </c>
      <c r="D3195" t="b">
        <f>OR(ISBLANK([3]QueryUserInfo!A3194), [3]QueryUserInfo!A3194 = " USERNAME              SESSIONNAME        ID  STATE   IDLE TIME  LOGON TIME")</f>
        <v>1</v>
      </c>
      <c r="E3195" t="b">
        <f>ISNUMBER(FIND("&gt;", [3]QueryUserInfo!A3194))</f>
        <v>0</v>
      </c>
      <c r="F3195">
        <f>IF(D3195=TRUE, 0, FIND(" ", [3]QueryUserInfo!A3194,2))</f>
        <v>0</v>
      </c>
      <c r="G3195" t="str">
        <f>IF(D3195=TRUE, "No Data", ISNUMBER(FIND("Active", [3]QueryUserInfo!A3194)))</f>
        <v>No Data</v>
      </c>
      <c r="H3195" t="str">
        <f>IF(D3195=TRUE, "No Data", ISNUMBER(FIND("Disc", [3]QueryUserInfo!A3194)))</f>
        <v>No Data</v>
      </c>
      <c r="I3195" t="str" cm="1">
        <f t="array" ref="I3195">IF(D3195 = TRUE, "No Data", _xlfn.IFS(G3195=TRUE, FIND("Active", [3]QueryUserInfo!A3194), H3195=TRUE, FIND("Disc", [3]QueryUserInfo!A3194)))</f>
        <v>No Data</v>
      </c>
    </row>
    <row r="3196" spans="1:9" x14ac:dyDescent="0.3">
      <c r="A3196" t="str">
        <f>IF(D3196=TRUE, "No Data", MID([3]QueryUserInfo!A3195, 2, F3196 -2))</f>
        <v>No Data</v>
      </c>
      <c r="B3196" t="str" cm="1">
        <f t="array" ref="B3196">IF(D3196 = TRUE, "No Data", MID([3]QueryUserInfo!A3195, I3196, _xlfn.IFS(G3196 = TRUE, 6, H3196=TRUE, 4)))</f>
        <v>No Data</v>
      </c>
      <c r="D3196" t="b">
        <f>OR(ISBLANK([3]QueryUserInfo!A3195), [3]QueryUserInfo!A3195 = " USERNAME              SESSIONNAME        ID  STATE   IDLE TIME  LOGON TIME")</f>
        <v>1</v>
      </c>
      <c r="E3196" t="b">
        <f>ISNUMBER(FIND("&gt;", [3]QueryUserInfo!A3195))</f>
        <v>0</v>
      </c>
      <c r="F3196">
        <f>IF(D3196=TRUE, 0, FIND(" ", [3]QueryUserInfo!A3195,2))</f>
        <v>0</v>
      </c>
      <c r="G3196" t="str">
        <f>IF(D3196=TRUE, "No Data", ISNUMBER(FIND("Active", [3]QueryUserInfo!A3195)))</f>
        <v>No Data</v>
      </c>
      <c r="H3196" t="str">
        <f>IF(D3196=TRUE, "No Data", ISNUMBER(FIND("Disc", [3]QueryUserInfo!A3195)))</f>
        <v>No Data</v>
      </c>
      <c r="I3196" t="str" cm="1">
        <f t="array" ref="I3196">IF(D3196 = TRUE, "No Data", _xlfn.IFS(G3196=TRUE, FIND("Active", [3]QueryUserInfo!A3195), H3196=TRUE, FIND("Disc", [3]QueryUserInfo!A3195)))</f>
        <v>No Data</v>
      </c>
    </row>
    <row r="3197" spans="1:9" x14ac:dyDescent="0.3">
      <c r="A3197" t="str">
        <f>IF(D3197=TRUE, "No Data", MID([3]QueryUserInfo!A3196, 2, F3197 -2))</f>
        <v>No Data</v>
      </c>
      <c r="B3197" t="str" cm="1">
        <f t="array" ref="B3197">IF(D3197 = TRUE, "No Data", MID([3]QueryUserInfo!A3196, I3197, _xlfn.IFS(G3197 = TRUE, 6, H3197=TRUE, 4)))</f>
        <v>No Data</v>
      </c>
      <c r="D3197" t="b">
        <f>OR(ISBLANK([3]QueryUserInfo!A3196), [3]QueryUserInfo!A3196 = " USERNAME              SESSIONNAME        ID  STATE   IDLE TIME  LOGON TIME")</f>
        <v>1</v>
      </c>
      <c r="E3197" t="b">
        <f>ISNUMBER(FIND("&gt;", [3]QueryUserInfo!A3196))</f>
        <v>0</v>
      </c>
      <c r="F3197">
        <f>IF(D3197=TRUE, 0, FIND(" ", [3]QueryUserInfo!A3196,2))</f>
        <v>0</v>
      </c>
      <c r="G3197" t="str">
        <f>IF(D3197=TRUE, "No Data", ISNUMBER(FIND("Active", [3]QueryUserInfo!A3196)))</f>
        <v>No Data</v>
      </c>
      <c r="H3197" t="str">
        <f>IF(D3197=TRUE, "No Data", ISNUMBER(FIND("Disc", [3]QueryUserInfo!A3196)))</f>
        <v>No Data</v>
      </c>
      <c r="I3197" t="str" cm="1">
        <f t="array" ref="I3197">IF(D3197 = TRUE, "No Data", _xlfn.IFS(G3197=TRUE, FIND("Active", [3]QueryUserInfo!A3196), H3197=TRUE, FIND("Disc", [3]QueryUserInfo!A3196)))</f>
        <v>No Data</v>
      </c>
    </row>
    <row r="3198" spans="1:9" x14ac:dyDescent="0.3">
      <c r="A3198" t="str">
        <f>IF(D3198=TRUE, "No Data", MID([3]QueryUserInfo!A3197, 2, F3198 -2))</f>
        <v>No Data</v>
      </c>
      <c r="B3198" t="str" cm="1">
        <f t="array" ref="B3198">IF(D3198 = TRUE, "No Data", MID([3]QueryUserInfo!A3197, I3198, _xlfn.IFS(G3198 = TRUE, 6, H3198=TRUE, 4)))</f>
        <v>No Data</v>
      </c>
      <c r="D3198" t="b">
        <f>OR(ISBLANK([3]QueryUserInfo!A3197), [3]QueryUserInfo!A3197 = " USERNAME              SESSIONNAME        ID  STATE   IDLE TIME  LOGON TIME")</f>
        <v>1</v>
      </c>
      <c r="E3198" t="b">
        <f>ISNUMBER(FIND("&gt;", [3]QueryUserInfo!A3197))</f>
        <v>0</v>
      </c>
      <c r="F3198">
        <f>IF(D3198=TRUE, 0, FIND(" ", [3]QueryUserInfo!A3197,2))</f>
        <v>0</v>
      </c>
      <c r="G3198" t="str">
        <f>IF(D3198=TRUE, "No Data", ISNUMBER(FIND("Active", [3]QueryUserInfo!A3197)))</f>
        <v>No Data</v>
      </c>
      <c r="H3198" t="str">
        <f>IF(D3198=TRUE, "No Data", ISNUMBER(FIND("Disc", [3]QueryUserInfo!A3197)))</f>
        <v>No Data</v>
      </c>
      <c r="I3198" t="str" cm="1">
        <f t="array" ref="I3198">IF(D3198 = TRUE, "No Data", _xlfn.IFS(G3198=TRUE, FIND("Active", [3]QueryUserInfo!A3197), H3198=TRUE, FIND("Disc", [3]QueryUserInfo!A3197)))</f>
        <v>No Data</v>
      </c>
    </row>
    <row r="3199" spans="1:9" x14ac:dyDescent="0.3">
      <c r="A3199" t="str">
        <f>IF(D3199=TRUE, "No Data", MID([3]QueryUserInfo!A3198, 2, F3199 -2))</f>
        <v>No Data</v>
      </c>
      <c r="B3199" t="str" cm="1">
        <f t="array" ref="B3199">IF(D3199 = TRUE, "No Data", MID([3]QueryUserInfo!A3198, I3199, _xlfn.IFS(G3199 = TRUE, 6, H3199=TRUE, 4)))</f>
        <v>No Data</v>
      </c>
      <c r="D3199" t="b">
        <f>OR(ISBLANK([3]QueryUserInfo!A3198), [3]QueryUserInfo!A3198 = " USERNAME              SESSIONNAME        ID  STATE   IDLE TIME  LOGON TIME")</f>
        <v>1</v>
      </c>
      <c r="E3199" t="b">
        <f>ISNUMBER(FIND("&gt;", [3]QueryUserInfo!A3198))</f>
        <v>0</v>
      </c>
      <c r="F3199">
        <f>IF(D3199=TRUE, 0, FIND(" ", [3]QueryUserInfo!A3198,2))</f>
        <v>0</v>
      </c>
      <c r="G3199" t="str">
        <f>IF(D3199=TRUE, "No Data", ISNUMBER(FIND("Active", [3]QueryUserInfo!A3198)))</f>
        <v>No Data</v>
      </c>
      <c r="H3199" t="str">
        <f>IF(D3199=TRUE, "No Data", ISNUMBER(FIND("Disc", [3]QueryUserInfo!A3198)))</f>
        <v>No Data</v>
      </c>
      <c r="I3199" t="str" cm="1">
        <f t="array" ref="I3199">IF(D3199 = TRUE, "No Data", _xlfn.IFS(G3199=TRUE, FIND("Active", [3]QueryUserInfo!A3198), H3199=TRUE, FIND("Disc", [3]QueryUserInfo!A3198)))</f>
        <v>No Data</v>
      </c>
    </row>
    <row r="3200" spans="1:9" x14ac:dyDescent="0.3">
      <c r="A3200" t="str">
        <f>IF(D3200=TRUE, "No Data", MID([3]QueryUserInfo!A3199, 2, F3200 -2))</f>
        <v>No Data</v>
      </c>
      <c r="B3200" t="str" cm="1">
        <f t="array" ref="B3200">IF(D3200 = TRUE, "No Data", MID([3]QueryUserInfo!A3199, I3200, _xlfn.IFS(G3200 = TRUE, 6, H3200=TRUE, 4)))</f>
        <v>No Data</v>
      </c>
      <c r="D3200" t="b">
        <f>OR(ISBLANK([3]QueryUserInfo!A3199), [3]QueryUserInfo!A3199 = " USERNAME              SESSIONNAME        ID  STATE   IDLE TIME  LOGON TIME")</f>
        <v>1</v>
      </c>
      <c r="E3200" t="b">
        <f>ISNUMBER(FIND("&gt;", [3]QueryUserInfo!A3199))</f>
        <v>0</v>
      </c>
      <c r="F3200">
        <f>IF(D3200=TRUE, 0, FIND(" ", [3]QueryUserInfo!A3199,2))</f>
        <v>0</v>
      </c>
      <c r="G3200" t="str">
        <f>IF(D3200=TRUE, "No Data", ISNUMBER(FIND("Active", [3]QueryUserInfo!A3199)))</f>
        <v>No Data</v>
      </c>
      <c r="H3200" t="str">
        <f>IF(D3200=TRUE, "No Data", ISNUMBER(FIND("Disc", [3]QueryUserInfo!A3199)))</f>
        <v>No Data</v>
      </c>
      <c r="I3200" t="str" cm="1">
        <f t="array" ref="I3200">IF(D3200 = TRUE, "No Data", _xlfn.IFS(G3200=TRUE, FIND("Active", [3]QueryUserInfo!A3199), H3200=TRUE, FIND("Disc", [3]QueryUserInfo!A3199)))</f>
        <v>No Data</v>
      </c>
    </row>
    <row r="3201" spans="1:9" x14ac:dyDescent="0.3">
      <c r="A3201" t="str">
        <f>IF(D3201=TRUE, "No Data", MID([3]QueryUserInfo!A3200, 2, F3201 -2))</f>
        <v>No Data</v>
      </c>
      <c r="B3201" t="str" cm="1">
        <f t="array" ref="B3201">IF(D3201 = TRUE, "No Data", MID([3]QueryUserInfo!A3200, I3201, _xlfn.IFS(G3201 = TRUE, 6, H3201=TRUE, 4)))</f>
        <v>No Data</v>
      </c>
      <c r="D3201" t="b">
        <f>OR(ISBLANK([3]QueryUserInfo!A3200), [3]QueryUserInfo!A3200 = " USERNAME              SESSIONNAME        ID  STATE   IDLE TIME  LOGON TIME")</f>
        <v>1</v>
      </c>
      <c r="E3201" t="b">
        <f>ISNUMBER(FIND("&gt;", [3]QueryUserInfo!A3200))</f>
        <v>0</v>
      </c>
      <c r="F3201">
        <f>IF(D3201=TRUE, 0, FIND(" ", [3]QueryUserInfo!A3200,2))</f>
        <v>0</v>
      </c>
      <c r="G3201" t="str">
        <f>IF(D3201=TRUE, "No Data", ISNUMBER(FIND("Active", [3]QueryUserInfo!A3200)))</f>
        <v>No Data</v>
      </c>
      <c r="H3201" t="str">
        <f>IF(D3201=TRUE, "No Data", ISNUMBER(FIND("Disc", [3]QueryUserInfo!A3200)))</f>
        <v>No Data</v>
      </c>
      <c r="I3201" t="str" cm="1">
        <f t="array" ref="I3201">IF(D3201 = TRUE, "No Data", _xlfn.IFS(G3201=TRUE, FIND("Active", [3]QueryUserInfo!A3200), H3201=TRUE, FIND("Disc", [3]QueryUserInfo!A3200)))</f>
        <v>No Data</v>
      </c>
    </row>
    <row r="3202" spans="1:9" x14ac:dyDescent="0.3">
      <c r="A3202" t="str">
        <f>IF(D3202=TRUE, "No Data", MID([3]QueryUserInfo!A3201, 2, F3202 -2))</f>
        <v>No Data</v>
      </c>
      <c r="B3202" t="str" cm="1">
        <f t="array" ref="B3202">IF(D3202 = TRUE, "No Data", MID([3]QueryUserInfo!A3201, I3202, _xlfn.IFS(G3202 = TRUE, 6, H3202=TRUE, 4)))</f>
        <v>No Data</v>
      </c>
      <c r="D3202" t="b">
        <f>OR(ISBLANK([3]QueryUserInfo!A3201), [3]QueryUserInfo!A3201 = " USERNAME              SESSIONNAME        ID  STATE   IDLE TIME  LOGON TIME")</f>
        <v>1</v>
      </c>
      <c r="E3202" t="b">
        <f>ISNUMBER(FIND("&gt;", [3]QueryUserInfo!A3201))</f>
        <v>0</v>
      </c>
      <c r="F3202">
        <f>IF(D3202=TRUE, 0, FIND(" ", [3]QueryUserInfo!A3201,2))</f>
        <v>0</v>
      </c>
      <c r="G3202" t="str">
        <f>IF(D3202=TRUE, "No Data", ISNUMBER(FIND("Active", [3]QueryUserInfo!A3201)))</f>
        <v>No Data</v>
      </c>
      <c r="H3202" t="str">
        <f>IF(D3202=TRUE, "No Data", ISNUMBER(FIND("Disc", [3]QueryUserInfo!A3201)))</f>
        <v>No Data</v>
      </c>
      <c r="I3202" t="str" cm="1">
        <f t="array" ref="I3202">IF(D3202 = TRUE, "No Data", _xlfn.IFS(G3202=TRUE, FIND("Active", [3]QueryUserInfo!A3201), H3202=TRUE, FIND("Disc", [3]QueryUserInfo!A3201)))</f>
        <v>No Data</v>
      </c>
    </row>
    <row r="3203" spans="1:9" x14ac:dyDescent="0.3">
      <c r="A3203" t="str">
        <f>IF(D3203=TRUE, "No Data", MID([3]QueryUserInfo!A3202, 2, F3203 -2))</f>
        <v>No Data</v>
      </c>
      <c r="B3203" t="str" cm="1">
        <f t="array" ref="B3203">IF(D3203 = TRUE, "No Data", MID([3]QueryUserInfo!A3202, I3203, _xlfn.IFS(G3203 = TRUE, 6, H3203=TRUE, 4)))</f>
        <v>No Data</v>
      </c>
      <c r="D3203" t="b">
        <f>OR(ISBLANK([3]QueryUserInfo!A3202), [3]QueryUserInfo!A3202 = " USERNAME              SESSIONNAME        ID  STATE   IDLE TIME  LOGON TIME")</f>
        <v>1</v>
      </c>
      <c r="E3203" t="b">
        <f>ISNUMBER(FIND("&gt;", [3]QueryUserInfo!A3202))</f>
        <v>0</v>
      </c>
      <c r="F3203">
        <f>IF(D3203=TRUE, 0, FIND(" ", [3]QueryUserInfo!A3202,2))</f>
        <v>0</v>
      </c>
      <c r="G3203" t="str">
        <f>IF(D3203=TRUE, "No Data", ISNUMBER(FIND("Active", [3]QueryUserInfo!A3202)))</f>
        <v>No Data</v>
      </c>
      <c r="H3203" t="str">
        <f>IF(D3203=TRUE, "No Data", ISNUMBER(FIND("Disc", [3]QueryUserInfo!A3202)))</f>
        <v>No Data</v>
      </c>
      <c r="I3203" t="str" cm="1">
        <f t="array" ref="I3203">IF(D3203 = TRUE, "No Data", _xlfn.IFS(G3203=TRUE, FIND("Active", [3]QueryUserInfo!A3202), H3203=TRUE, FIND("Disc", [3]QueryUserInfo!A3202)))</f>
        <v>No Data</v>
      </c>
    </row>
    <row r="3204" spans="1:9" x14ac:dyDescent="0.3">
      <c r="A3204" t="str">
        <f>IF(D3204=TRUE, "No Data", MID([3]QueryUserInfo!A3203, 2, F3204 -2))</f>
        <v>No Data</v>
      </c>
      <c r="B3204" t="str" cm="1">
        <f t="array" ref="B3204">IF(D3204 = TRUE, "No Data", MID([3]QueryUserInfo!A3203, I3204, _xlfn.IFS(G3204 = TRUE, 6, H3204=TRUE, 4)))</f>
        <v>No Data</v>
      </c>
      <c r="D3204" t="b">
        <f>OR(ISBLANK([3]QueryUserInfo!A3203), [3]QueryUserInfo!A3203 = " USERNAME              SESSIONNAME        ID  STATE   IDLE TIME  LOGON TIME")</f>
        <v>1</v>
      </c>
      <c r="E3204" t="b">
        <f>ISNUMBER(FIND("&gt;", [3]QueryUserInfo!A3203))</f>
        <v>0</v>
      </c>
      <c r="F3204">
        <f>IF(D3204=TRUE, 0, FIND(" ", [3]QueryUserInfo!A3203,2))</f>
        <v>0</v>
      </c>
      <c r="G3204" t="str">
        <f>IF(D3204=TRUE, "No Data", ISNUMBER(FIND("Active", [3]QueryUserInfo!A3203)))</f>
        <v>No Data</v>
      </c>
      <c r="H3204" t="str">
        <f>IF(D3204=TRUE, "No Data", ISNUMBER(FIND("Disc", [3]QueryUserInfo!A3203)))</f>
        <v>No Data</v>
      </c>
      <c r="I3204" t="str" cm="1">
        <f t="array" ref="I3204">IF(D3204 = TRUE, "No Data", _xlfn.IFS(G3204=TRUE, FIND("Active", [3]QueryUserInfo!A3203), H3204=TRUE, FIND("Disc", [3]QueryUserInfo!A3203)))</f>
        <v>No Data</v>
      </c>
    </row>
    <row r="3205" spans="1:9" x14ac:dyDescent="0.3">
      <c r="A3205" t="str">
        <f>IF(D3205=TRUE, "No Data", MID([3]QueryUserInfo!A3204, 2, F3205 -2))</f>
        <v>No Data</v>
      </c>
      <c r="B3205" t="str" cm="1">
        <f t="array" ref="B3205">IF(D3205 = TRUE, "No Data", MID([3]QueryUserInfo!A3204, I3205, _xlfn.IFS(G3205 = TRUE, 6, H3205=TRUE, 4)))</f>
        <v>No Data</v>
      </c>
      <c r="D3205" t="b">
        <f>OR(ISBLANK([3]QueryUserInfo!A3204), [3]QueryUserInfo!A3204 = " USERNAME              SESSIONNAME        ID  STATE   IDLE TIME  LOGON TIME")</f>
        <v>1</v>
      </c>
      <c r="E3205" t="b">
        <f>ISNUMBER(FIND("&gt;", [3]QueryUserInfo!A3204))</f>
        <v>0</v>
      </c>
      <c r="F3205">
        <f>IF(D3205=TRUE, 0, FIND(" ", [3]QueryUserInfo!A3204,2))</f>
        <v>0</v>
      </c>
      <c r="G3205" t="str">
        <f>IF(D3205=TRUE, "No Data", ISNUMBER(FIND("Active", [3]QueryUserInfo!A3204)))</f>
        <v>No Data</v>
      </c>
      <c r="H3205" t="str">
        <f>IF(D3205=TRUE, "No Data", ISNUMBER(FIND("Disc", [3]QueryUserInfo!A3204)))</f>
        <v>No Data</v>
      </c>
      <c r="I3205" t="str" cm="1">
        <f t="array" ref="I3205">IF(D3205 = TRUE, "No Data", _xlfn.IFS(G3205=TRUE, FIND("Active", [3]QueryUserInfo!A3204), H3205=TRUE, FIND("Disc", [3]QueryUserInfo!A3204)))</f>
        <v>No Data</v>
      </c>
    </row>
    <row r="3206" spans="1:9" x14ac:dyDescent="0.3">
      <c r="A3206" t="str">
        <f>IF(D3206=TRUE, "No Data", MID([3]QueryUserInfo!A3205, 2, F3206 -2))</f>
        <v>No Data</v>
      </c>
      <c r="B3206" t="str" cm="1">
        <f t="array" ref="B3206">IF(D3206 = TRUE, "No Data", MID([3]QueryUserInfo!A3205, I3206, _xlfn.IFS(G3206 = TRUE, 6, H3206=TRUE, 4)))</f>
        <v>No Data</v>
      </c>
      <c r="D3206" t="b">
        <f>OR(ISBLANK([3]QueryUserInfo!A3205), [3]QueryUserInfo!A3205 = " USERNAME              SESSIONNAME        ID  STATE   IDLE TIME  LOGON TIME")</f>
        <v>1</v>
      </c>
      <c r="E3206" t="b">
        <f>ISNUMBER(FIND("&gt;", [3]QueryUserInfo!A3205))</f>
        <v>0</v>
      </c>
      <c r="F3206">
        <f>IF(D3206=TRUE, 0, FIND(" ", [3]QueryUserInfo!A3205,2))</f>
        <v>0</v>
      </c>
      <c r="G3206" t="str">
        <f>IF(D3206=TRUE, "No Data", ISNUMBER(FIND("Active", [3]QueryUserInfo!A3205)))</f>
        <v>No Data</v>
      </c>
      <c r="H3206" t="str">
        <f>IF(D3206=TRUE, "No Data", ISNUMBER(FIND("Disc", [3]QueryUserInfo!A3205)))</f>
        <v>No Data</v>
      </c>
      <c r="I3206" t="str" cm="1">
        <f t="array" ref="I3206">IF(D3206 = TRUE, "No Data", _xlfn.IFS(G3206=TRUE, FIND("Active", [3]QueryUserInfo!A3205), H3206=TRUE, FIND("Disc", [3]QueryUserInfo!A3205)))</f>
        <v>No Data</v>
      </c>
    </row>
    <row r="3207" spans="1:9" x14ac:dyDescent="0.3">
      <c r="A3207" t="str">
        <f>IF(D3207=TRUE, "No Data", MID([3]QueryUserInfo!A3206, 2, F3207 -2))</f>
        <v>No Data</v>
      </c>
      <c r="B3207" t="str" cm="1">
        <f t="array" ref="B3207">IF(D3207 = TRUE, "No Data", MID([3]QueryUserInfo!A3206, I3207, _xlfn.IFS(G3207 = TRUE, 6, H3207=TRUE, 4)))</f>
        <v>No Data</v>
      </c>
      <c r="D3207" t="b">
        <f>OR(ISBLANK([3]QueryUserInfo!A3206), [3]QueryUserInfo!A3206 = " USERNAME              SESSIONNAME        ID  STATE   IDLE TIME  LOGON TIME")</f>
        <v>1</v>
      </c>
      <c r="E3207" t="b">
        <f>ISNUMBER(FIND("&gt;", [3]QueryUserInfo!A3206))</f>
        <v>0</v>
      </c>
      <c r="F3207">
        <f>IF(D3207=TRUE, 0, FIND(" ", [3]QueryUserInfo!A3206,2))</f>
        <v>0</v>
      </c>
      <c r="G3207" t="str">
        <f>IF(D3207=TRUE, "No Data", ISNUMBER(FIND("Active", [3]QueryUserInfo!A3206)))</f>
        <v>No Data</v>
      </c>
      <c r="H3207" t="str">
        <f>IF(D3207=TRUE, "No Data", ISNUMBER(FIND("Disc", [3]QueryUserInfo!A3206)))</f>
        <v>No Data</v>
      </c>
      <c r="I3207" t="str" cm="1">
        <f t="array" ref="I3207">IF(D3207 = TRUE, "No Data", _xlfn.IFS(G3207=TRUE, FIND("Active", [3]QueryUserInfo!A3206), H3207=TRUE, FIND("Disc", [3]QueryUserInfo!A3206)))</f>
        <v>No Data</v>
      </c>
    </row>
    <row r="3208" spans="1:9" x14ac:dyDescent="0.3">
      <c r="A3208" t="str">
        <f>IF(D3208=TRUE, "No Data", MID([3]QueryUserInfo!A3207, 2, F3208 -2))</f>
        <v>No Data</v>
      </c>
      <c r="B3208" t="str" cm="1">
        <f t="array" ref="B3208">IF(D3208 = TRUE, "No Data", MID([3]QueryUserInfo!A3207, I3208, _xlfn.IFS(G3208 = TRUE, 6, H3208=TRUE, 4)))</f>
        <v>No Data</v>
      </c>
      <c r="D3208" t="b">
        <f>OR(ISBLANK([3]QueryUserInfo!A3207), [3]QueryUserInfo!A3207 = " USERNAME              SESSIONNAME        ID  STATE   IDLE TIME  LOGON TIME")</f>
        <v>1</v>
      </c>
      <c r="E3208" t="b">
        <f>ISNUMBER(FIND("&gt;", [3]QueryUserInfo!A3207))</f>
        <v>0</v>
      </c>
      <c r="F3208">
        <f>IF(D3208=TRUE, 0, FIND(" ", [3]QueryUserInfo!A3207,2))</f>
        <v>0</v>
      </c>
      <c r="G3208" t="str">
        <f>IF(D3208=TRUE, "No Data", ISNUMBER(FIND("Active", [3]QueryUserInfo!A3207)))</f>
        <v>No Data</v>
      </c>
      <c r="H3208" t="str">
        <f>IF(D3208=TRUE, "No Data", ISNUMBER(FIND("Disc", [3]QueryUserInfo!A3207)))</f>
        <v>No Data</v>
      </c>
      <c r="I3208" t="str" cm="1">
        <f t="array" ref="I3208">IF(D3208 = TRUE, "No Data", _xlfn.IFS(G3208=TRUE, FIND("Active", [3]QueryUserInfo!A3207), H3208=TRUE, FIND("Disc", [3]QueryUserInfo!A3207)))</f>
        <v>No Data</v>
      </c>
    </row>
    <row r="3209" spans="1:9" x14ac:dyDescent="0.3">
      <c r="A3209" t="str">
        <f>IF(D3209=TRUE, "No Data", MID([3]QueryUserInfo!A3208, 2, F3209 -2))</f>
        <v>No Data</v>
      </c>
      <c r="B3209" t="str" cm="1">
        <f t="array" ref="B3209">IF(D3209 = TRUE, "No Data", MID([3]QueryUserInfo!A3208, I3209, _xlfn.IFS(G3209 = TRUE, 6, H3209=TRUE, 4)))</f>
        <v>No Data</v>
      </c>
      <c r="D3209" t="b">
        <f>OR(ISBLANK([3]QueryUserInfo!A3208), [3]QueryUserInfo!A3208 = " USERNAME              SESSIONNAME        ID  STATE   IDLE TIME  LOGON TIME")</f>
        <v>1</v>
      </c>
      <c r="E3209" t="b">
        <f>ISNUMBER(FIND("&gt;", [3]QueryUserInfo!A3208))</f>
        <v>0</v>
      </c>
      <c r="F3209">
        <f>IF(D3209=TRUE, 0, FIND(" ", [3]QueryUserInfo!A3208,2))</f>
        <v>0</v>
      </c>
      <c r="G3209" t="str">
        <f>IF(D3209=TRUE, "No Data", ISNUMBER(FIND("Active", [3]QueryUserInfo!A3208)))</f>
        <v>No Data</v>
      </c>
      <c r="H3209" t="str">
        <f>IF(D3209=TRUE, "No Data", ISNUMBER(FIND("Disc", [3]QueryUserInfo!A3208)))</f>
        <v>No Data</v>
      </c>
      <c r="I3209" t="str" cm="1">
        <f t="array" ref="I3209">IF(D3209 = TRUE, "No Data", _xlfn.IFS(G3209=TRUE, FIND("Active", [3]QueryUserInfo!A3208), H3209=TRUE, FIND("Disc", [3]QueryUserInfo!A3208)))</f>
        <v>No Data</v>
      </c>
    </row>
    <row r="3210" spans="1:9" x14ac:dyDescent="0.3">
      <c r="A3210" t="str">
        <f>IF(D3210=TRUE, "No Data", MID([3]QueryUserInfo!A3209, 2, F3210 -2))</f>
        <v>No Data</v>
      </c>
      <c r="B3210" t="str" cm="1">
        <f t="array" ref="B3210">IF(D3210 = TRUE, "No Data", MID([3]QueryUserInfo!A3209, I3210, _xlfn.IFS(G3210 = TRUE, 6, H3210=TRUE, 4)))</f>
        <v>No Data</v>
      </c>
      <c r="D3210" t="b">
        <f>OR(ISBLANK([3]QueryUserInfo!A3209), [3]QueryUserInfo!A3209 = " USERNAME              SESSIONNAME        ID  STATE   IDLE TIME  LOGON TIME")</f>
        <v>1</v>
      </c>
      <c r="E3210" t="b">
        <f>ISNUMBER(FIND("&gt;", [3]QueryUserInfo!A3209))</f>
        <v>0</v>
      </c>
      <c r="F3210">
        <f>IF(D3210=TRUE, 0, FIND(" ", [3]QueryUserInfo!A3209,2))</f>
        <v>0</v>
      </c>
      <c r="G3210" t="str">
        <f>IF(D3210=TRUE, "No Data", ISNUMBER(FIND("Active", [3]QueryUserInfo!A3209)))</f>
        <v>No Data</v>
      </c>
      <c r="H3210" t="str">
        <f>IF(D3210=TRUE, "No Data", ISNUMBER(FIND("Disc", [3]QueryUserInfo!A3209)))</f>
        <v>No Data</v>
      </c>
      <c r="I3210" t="str" cm="1">
        <f t="array" ref="I3210">IF(D3210 = TRUE, "No Data", _xlfn.IFS(G3210=TRUE, FIND("Active", [3]QueryUserInfo!A3209), H3210=TRUE, FIND("Disc", [3]QueryUserInfo!A3209)))</f>
        <v>No Data</v>
      </c>
    </row>
    <row r="3211" spans="1:9" x14ac:dyDescent="0.3">
      <c r="A3211" t="str">
        <f>IF(D3211=TRUE, "No Data", MID([3]QueryUserInfo!A3210, 2, F3211 -2))</f>
        <v>No Data</v>
      </c>
      <c r="B3211" t="str" cm="1">
        <f t="array" ref="B3211">IF(D3211 = TRUE, "No Data", MID([3]QueryUserInfo!A3210, I3211, _xlfn.IFS(G3211 = TRUE, 6, H3211=TRUE, 4)))</f>
        <v>No Data</v>
      </c>
      <c r="D3211" t="b">
        <f>OR(ISBLANK([3]QueryUserInfo!A3210), [3]QueryUserInfo!A3210 = " USERNAME              SESSIONNAME        ID  STATE   IDLE TIME  LOGON TIME")</f>
        <v>1</v>
      </c>
      <c r="E3211" t="b">
        <f>ISNUMBER(FIND("&gt;", [3]QueryUserInfo!A3210))</f>
        <v>0</v>
      </c>
      <c r="F3211">
        <f>IF(D3211=TRUE, 0, FIND(" ", [3]QueryUserInfo!A3210,2))</f>
        <v>0</v>
      </c>
      <c r="G3211" t="str">
        <f>IF(D3211=TRUE, "No Data", ISNUMBER(FIND("Active", [3]QueryUserInfo!A3210)))</f>
        <v>No Data</v>
      </c>
      <c r="H3211" t="str">
        <f>IF(D3211=TRUE, "No Data", ISNUMBER(FIND("Disc", [3]QueryUserInfo!A3210)))</f>
        <v>No Data</v>
      </c>
      <c r="I3211" t="str" cm="1">
        <f t="array" ref="I3211">IF(D3211 = TRUE, "No Data", _xlfn.IFS(G3211=TRUE, FIND("Active", [3]QueryUserInfo!A3210), H3211=TRUE, FIND("Disc", [3]QueryUserInfo!A3210)))</f>
        <v>No Data</v>
      </c>
    </row>
    <row r="3212" spans="1:9" x14ac:dyDescent="0.3">
      <c r="A3212" t="str">
        <f>IF(D3212=TRUE, "No Data", MID([3]QueryUserInfo!A3211, 2, F3212 -2))</f>
        <v>No Data</v>
      </c>
      <c r="B3212" t="str" cm="1">
        <f t="array" ref="B3212">IF(D3212 = TRUE, "No Data", MID([3]QueryUserInfo!A3211, I3212, _xlfn.IFS(G3212 = TRUE, 6, H3212=TRUE, 4)))</f>
        <v>No Data</v>
      </c>
      <c r="D3212" t="b">
        <f>OR(ISBLANK([3]QueryUserInfo!A3211), [3]QueryUserInfo!A3211 = " USERNAME              SESSIONNAME        ID  STATE   IDLE TIME  LOGON TIME")</f>
        <v>1</v>
      </c>
      <c r="E3212" t="b">
        <f>ISNUMBER(FIND("&gt;", [3]QueryUserInfo!A3211))</f>
        <v>0</v>
      </c>
      <c r="F3212">
        <f>IF(D3212=TRUE, 0, FIND(" ", [3]QueryUserInfo!A3211,2))</f>
        <v>0</v>
      </c>
      <c r="G3212" t="str">
        <f>IF(D3212=TRUE, "No Data", ISNUMBER(FIND("Active", [3]QueryUserInfo!A3211)))</f>
        <v>No Data</v>
      </c>
      <c r="H3212" t="str">
        <f>IF(D3212=TRUE, "No Data", ISNUMBER(FIND("Disc", [3]QueryUserInfo!A3211)))</f>
        <v>No Data</v>
      </c>
      <c r="I3212" t="str" cm="1">
        <f t="array" ref="I3212">IF(D3212 = TRUE, "No Data", _xlfn.IFS(G3212=TRUE, FIND("Active", [3]QueryUserInfo!A3211), H3212=TRUE, FIND("Disc", [3]QueryUserInfo!A3211)))</f>
        <v>No Data</v>
      </c>
    </row>
    <row r="3213" spans="1:9" x14ac:dyDescent="0.3">
      <c r="A3213" t="str">
        <f>IF(D3213=TRUE, "No Data", MID([3]QueryUserInfo!A3212, 2, F3213 -2))</f>
        <v>No Data</v>
      </c>
      <c r="B3213" t="str" cm="1">
        <f t="array" ref="B3213">IF(D3213 = TRUE, "No Data", MID([3]QueryUserInfo!A3212, I3213, _xlfn.IFS(G3213 = TRUE, 6, H3213=TRUE, 4)))</f>
        <v>No Data</v>
      </c>
      <c r="D3213" t="b">
        <f>OR(ISBLANK([3]QueryUserInfo!A3212), [3]QueryUserInfo!A3212 = " USERNAME              SESSIONNAME        ID  STATE   IDLE TIME  LOGON TIME")</f>
        <v>1</v>
      </c>
      <c r="E3213" t="b">
        <f>ISNUMBER(FIND("&gt;", [3]QueryUserInfo!A3212))</f>
        <v>0</v>
      </c>
      <c r="F3213">
        <f>IF(D3213=TRUE, 0, FIND(" ", [3]QueryUserInfo!A3212,2))</f>
        <v>0</v>
      </c>
      <c r="G3213" t="str">
        <f>IF(D3213=TRUE, "No Data", ISNUMBER(FIND("Active", [3]QueryUserInfo!A3212)))</f>
        <v>No Data</v>
      </c>
      <c r="H3213" t="str">
        <f>IF(D3213=TRUE, "No Data", ISNUMBER(FIND("Disc", [3]QueryUserInfo!A3212)))</f>
        <v>No Data</v>
      </c>
      <c r="I3213" t="str" cm="1">
        <f t="array" ref="I3213">IF(D3213 = TRUE, "No Data", _xlfn.IFS(G3213=TRUE, FIND("Active", [3]QueryUserInfo!A3212), H3213=TRUE, FIND("Disc", [3]QueryUserInfo!A3212)))</f>
        <v>No Data</v>
      </c>
    </row>
    <row r="3214" spans="1:9" x14ac:dyDescent="0.3">
      <c r="A3214" t="str">
        <f>IF(D3214=TRUE, "No Data", MID([3]QueryUserInfo!A3213, 2, F3214 -2))</f>
        <v>No Data</v>
      </c>
      <c r="B3214" t="str" cm="1">
        <f t="array" ref="B3214">IF(D3214 = TRUE, "No Data", MID([3]QueryUserInfo!A3213, I3214, _xlfn.IFS(G3214 = TRUE, 6, H3214=TRUE, 4)))</f>
        <v>No Data</v>
      </c>
      <c r="D3214" t="b">
        <f>OR(ISBLANK([3]QueryUserInfo!A3213), [3]QueryUserInfo!A3213 = " USERNAME              SESSIONNAME        ID  STATE   IDLE TIME  LOGON TIME")</f>
        <v>1</v>
      </c>
      <c r="E3214" t="b">
        <f>ISNUMBER(FIND("&gt;", [3]QueryUserInfo!A3213))</f>
        <v>0</v>
      </c>
      <c r="F3214">
        <f>IF(D3214=TRUE, 0, FIND(" ", [3]QueryUserInfo!A3213,2))</f>
        <v>0</v>
      </c>
      <c r="G3214" t="str">
        <f>IF(D3214=TRUE, "No Data", ISNUMBER(FIND("Active", [3]QueryUserInfo!A3213)))</f>
        <v>No Data</v>
      </c>
      <c r="H3214" t="str">
        <f>IF(D3214=TRUE, "No Data", ISNUMBER(FIND("Disc", [3]QueryUserInfo!A3213)))</f>
        <v>No Data</v>
      </c>
      <c r="I3214" t="str" cm="1">
        <f t="array" ref="I3214">IF(D3214 = TRUE, "No Data", _xlfn.IFS(G3214=TRUE, FIND("Active", [3]QueryUserInfo!A3213), H3214=TRUE, FIND("Disc", [3]QueryUserInfo!A3213)))</f>
        <v>No Data</v>
      </c>
    </row>
    <row r="3215" spans="1:9" x14ac:dyDescent="0.3">
      <c r="A3215" t="str">
        <f>IF(D3215=TRUE, "No Data", MID([3]QueryUserInfo!A3214, 2, F3215 -2))</f>
        <v>No Data</v>
      </c>
      <c r="B3215" t="str" cm="1">
        <f t="array" ref="B3215">IF(D3215 = TRUE, "No Data", MID([3]QueryUserInfo!A3214, I3215, _xlfn.IFS(G3215 = TRUE, 6, H3215=TRUE, 4)))</f>
        <v>No Data</v>
      </c>
      <c r="D3215" t="b">
        <f>OR(ISBLANK([3]QueryUserInfo!A3214), [3]QueryUserInfo!A3214 = " USERNAME              SESSIONNAME        ID  STATE   IDLE TIME  LOGON TIME")</f>
        <v>1</v>
      </c>
      <c r="E3215" t="b">
        <f>ISNUMBER(FIND("&gt;", [3]QueryUserInfo!A3214))</f>
        <v>0</v>
      </c>
      <c r="F3215">
        <f>IF(D3215=TRUE, 0, FIND(" ", [3]QueryUserInfo!A3214,2))</f>
        <v>0</v>
      </c>
      <c r="G3215" t="str">
        <f>IF(D3215=TRUE, "No Data", ISNUMBER(FIND("Active", [3]QueryUserInfo!A3214)))</f>
        <v>No Data</v>
      </c>
      <c r="H3215" t="str">
        <f>IF(D3215=TRUE, "No Data", ISNUMBER(FIND("Disc", [3]QueryUserInfo!A3214)))</f>
        <v>No Data</v>
      </c>
      <c r="I3215" t="str" cm="1">
        <f t="array" ref="I3215">IF(D3215 = TRUE, "No Data", _xlfn.IFS(G3215=TRUE, FIND("Active", [3]QueryUserInfo!A3214), H3215=TRUE, FIND("Disc", [3]QueryUserInfo!A3214)))</f>
        <v>No Data</v>
      </c>
    </row>
    <row r="3216" spans="1:9" x14ac:dyDescent="0.3">
      <c r="A3216" t="str">
        <f>IF(D3216=TRUE, "No Data", MID([3]QueryUserInfo!A3215, 2, F3216 -2))</f>
        <v>No Data</v>
      </c>
      <c r="B3216" t="str" cm="1">
        <f t="array" ref="B3216">IF(D3216 = TRUE, "No Data", MID([3]QueryUserInfo!A3215, I3216, _xlfn.IFS(G3216 = TRUE, 6, H3216=TRUE, 4)))</f>
        <v>No Data</v>
      </c>
      <c r="D3216" t="b">
        <f>OR(ISBLANK([3]QueryUserInfo!A3215), [3]QueryUserInfo!A3215 = " USERNAME              SESSIONNAME        ID  STATE   IDLE TIME  LOGON TIME")</f>
        <v>1</v>
      </c>
      <c r="E3216" t="b">
        <f>ISNUMBER(FIND("&gt;", [3]QueryUserInfo!A3215))</f>
        <v>0</v>
      </c>
      <c r="F3216">
        <f>IF(D3216=TRUE, 0, FIND(" ", [3]QueryUserInfo!A3215,2))</f>
        <v>0</v>
      </c>
      <c r="G3216" t="str">
        <f>IF(D3216=TRUE, "No Data", ISNUMBER(FIND("Active", [3]QueryUserInfo!A3215)))</f>
        <v>No Data</v>
      </c>
      <c r="H3216" t="str">
        <f>IF(D3216=TRUE, "No Data", ISNUMBER(FIND("Disc", [3]QueryUserInfo!A3215)))</f>
        <v>No Data</v>
      </c>
      <c r="I3216" t="str" cm="1">
        <f t="array" ref="I3216">IF(D3216 = TRUE, "No Data", _xlfn.IFS(G3216=TRUE, FIND("Active", [3]QueryUserInfo!A3215), H3216=TRUE, FIND("Disc", [3]QueryUserInfo!A3215)))</f>
        <v>No Data</v>
      </c>
    </row>
    <row r="3217" spans="1:9" x14ac:dyDescent="0.3">
      <c r="A3217" t="str">
        <f>IF(D3217=TRUE, "No Data", MID([3]QueryUserInfo!A3216, 2, F3217 -2))</f>
        <v>No Data</v>
      </c>
      <c r="B3217" t="str" cm="1">
        <f t="array" ref="B3217">IF(D3217 = TRUE, "No Data", MID([3]QueryUserInfo!A3216, I3217, _xlfn.IFS(G3217 = TRUE, 6, H3217=TRUE, 4)))</f>
        <v>No Data</v>
      </c>
      <c r="D3217" t="b">
        <f>OR(ISBLANK([3]QueryUserInfo!A3216), [3]QueryUserInfo!A3216 = " USERNAME              SESSIONNAME        ID  STATE   IDLE TIME  LOGON TIME")</f>
        <v>1</v>
      </c>
      <c r="E3217" t="b">
        <f>ISNUMBER(FIND("&gt;", [3]QueryUserInfo!A3216))</f>
        <v>0</v>
      </c>
      <c r="F3217">
        <f>IF(D3217=TRUE, 0, FIND(" ", [3]QueryUserInfo!A3216,2))</f>
        <v>0</v>
      </c>
      <c r="G3217" t="str">
        <f>IF(D3217=TRUE, "No Data", ISNUMBER(FIND("Active", [3]QueryUserInfo!A3216)))</f>
        <v>No Data</v>
      </c>
      <c r="H3217" t="str">
        <f>IF(D3217=TRUE, "No Data", ISNUMBER(FIND("Disc", [3]QueryUserInfo!A3216)))</f>
        <v>No Data</v>
      </c>
      <c r="I3217" t="str" cm="1">
        <f t="array" ref="I3217">IF(D3217 = TRUE, "No Data", _xlfn.IFS(G3217=TRUE, FIND("Active", [3]QueryUserInfo!A3216), H3217=TRUE, FIND("Disc", [3]QueryUserInfo!A3216)))</f>
        <v>No Data</v>
      </c>
    </row>
    <row r="3218" spans="1:9" x14ac:dyDescent="0.3">
      <c r="A3218" t="str">
        <f>IF(D3218=TRUE, "No Data", MID([3]QueryUserInfo!A3217, 2, F3218 -2))</f>
        <v>No Data</v>
      </c>
      <c r="B3218" t="str" cm="1">
        <f t="array" ref="B3218">IF(D3218 = TRUE, "No Data", MID([3]QueryUserInfo!A3217, I3218, _xlfn.IFS(G3218 = TRUE, 6, H3218=TRUE, 4)))</f>
        <v>No Data</v>
      </c>
      <c r="D3218" t="b">
        <f>OR(ISBLANK([3]QueryUserInfo!A3217), [3]QueryUserInfo!A3217 = " USERNAME              SESSIONNAME        ID  STATE   IDLE TIME  LOGON TIME")</f>
        <v>1</v>
      </c>
      <c r="E3218" t="b">
        <f>ISNUMBER(FIND("&gt;", [3]QueryUserInfo!A3217))</f>
        <v>0</v>
      </c>
      <c r="F3218">
        <f>IF(D3218=TRUE, 0, FIND(" ", [3]QueryUserInfo!A3217,2))</f>
        <v>0</v>
      </c>
      <c r="G3218" t="str">
        <f>IF(D3218=TRUE, "No Data", ISNUMBER(FIND("Active", [3]QueryUserInfo!A3217)))</f>
        <v>No Data</v>
      </c>
      <c r="H3218" t="str">
        <f>IF(D3218=TRUE, "No Data", ISNUMBER(FIND("Disc", [3]QueryUserInfo!A3217)))</f>
        <v>No Data</v>
      </c>
      <c r="I3218" t="str" cm="1">
        <f t="array" ref="I3218">IF(D3218 = TRUE, "No Data", _xlfn.IFS(G3218=TRUE, FIND("Active", [3]QueryUserInfo!A3217), H3218=TRUE, FIND("Disc", [3]QueryUserInfo!A3217)))</f>
        <v>No Data</v>
      </c>
    </row>
    <row r="3219" spans="1:9" x14ac:dyDescent="0.3">
      <c r="A3219" t="str">
        <f>IF(D3219=TRUE, "No Data", MID([3]QueryUserInfo!A3218, 2, F3219 -2))</f>
        <v>No Data</v>
      </c>
      <c r="B3219" t="str" cm="1">
        <f t="array" ref="B3219">IF(D3219 = TRUE, "No Data", MID([3]QueryUserInfo!A3218, I3219, _xlfn.IFS(G3219 = TRUE, 6, H3219=TRUE, 4)))</f>
        <v>No Data</v>
      </c>
      <c r="D3219" t="b">
        <f>OR(ISBLANK([3]QueryUserInfo!A3218), [3]QueryUserInfo!A3218 = " USERNAME              SESSIONNAME        ID  STATE   IDLE TIME  LOGON TIME")</f>
        <v>1</v>
      </c>
      <c r="E3219" t="b">
        <f>ISNUMBER(FIND("&gt;", [3]QueryUserInfo!A3218))</f>
        <v>0</v>
      </c>
      <c r="F3219">
        <f>IF(D3219=TRUE, 0, FIND(" ", [3]QueryUserInfo!A3218,2))</f>
        <v>0</v>
      </c>
      <c r="G3219" t="str">
        <f>IF(D3219=TRUE, "No Data", ISNUMBER(FIND("Active", [3]QueryUserInfo!A3218)))</f>
        <v>No Data</v>
      </c>
      <c r="H3219" t="str">
        <f>IF(D3219=TRUE, "No Data", ISNUMBER(FIND("Disc", [3]QueryUserInfo!A3218)))</f>
        <v>No Data</v>
      </c>
      <c r="I3219" t="str" cm="1">
        <f t="array" ref="I3219">IF(D3219 = TRUE, "No Data", _xlfn.IFS(G3219=TRUE, FIND("Active", [3]QueryUserInfo!A3218), H3219=TRUE, FIND("Disc", [3]QueryUserInfo!A3218)))</f>
        <v>No Data</v>
      </c>
    </row>
    <row r="3220" spans="1:9" x14ac:dyDescent="0.3">
      <c r="A3220" t="str">
        <f>IF(D3220=TRUE, "No Data", MID([3]QueryUserInfo!A3219, 2, F3220 -2))</f>
        <v>No Data</v>
      </c>
      <c r="B3220" t="str" cm="1">
        <f t="array" ref="B3220">IF(D3220 = TRUE, "No Data", MID([3]QueryUserInfo!A3219, I3220, _xlfn.IFS(G3220 = TRUE, 6, H3220=TRUE, 4)))</f>
        <v>No Data</v>
      </c>
      <c r="D3220" t="b">
        <f>OR(ISBLANK([3]QueryUserInfo!A3219), [3]QueryUserInfo!A3219 = " USERNAME              SESSIONNAME        ID  STATE   IDLE TIME  LOGON TIME")</f>
        <v>1</v>
      </c>
      <c r="E3220" t="b">
        <f>ISNUMBER(FIND("&gt;", [3]QueryUserInfo!A3219))</f>
        <v>0</v>
      </c>
      <c r="F3220">
        <f>IF(D3220=TRUE, 0, FIND(" ", [3]QueryUserInfo!A3219,2))</f>
        <v>0</v>
      </c>
      <c r="G3220" t="str">
        <f>IF(D3220=TRUE, "No Data", ISNUMBER(FIND("Active", [3]QueryUserInfo!A3219)))</f>
        <v>No Data</v>
      </c>
      <c r="H3220" t="str">
        <f>IF(D3220=TRUE, "No Data", ISNUMBER(FIND("Disc", [3]QueryUserInfo!A3219)))</f>
        <v>No Data</v>
      </c>
      <c r="I3220" t="str" cm="1">
        <f t="array" ref="I3220">IF(D3220 = TRUE, "No Data", _xlfn.IFS(G3220=TRUE, FIND("Active", [3]QueryUserInfo!A3219), H3220=TRUE, FIND("Disc", [3]QueryUserInfo!A3219)))</f>
        <v>No Data</v>
      </c>
    </row>
    <row r="3221" spans="1:9" x14ac:dyDescent="0.3">
      <c r="A3221" t="str">
        <f>IF(D3221=TRUE, "No Data", MID([3]QueryUserInfo!A3220, 2, F3221 -2))</f>
        <v>No Data</v>
      </c>
      <c r="B3221" t="str" cm="1">
        <f t="array" ref="B3221">IF(D3221 = TRUE, "No Data", MID([3]QueryUserInfo!A3220, I3221, _xlfn.IFS(G3221 = TRUE, 6, H3221=TRUE, 4)))</f>
        <v>No Data</v>
      </c>
      <c r="D3221" t="b">
        <f>OR(ISBLANK([3]QueryUserInfo!A3220), [3]QueryUserInfo!A3220 = " USERNAME              SESSIONNAME        ID  STATE   IDLE TIME  LOGON TIME")</f>
        <v>1</v>
      </c>
      <c r="E3221" t="b">
        <f>ISNUMBER(FIND("&gt;", [3]QueryUserInfo!A3220))</f>
        <v>0</v>
      </c>
      <c r="F3221">
        <f>IF(D3221=TRUE, 0, FIND(" ", [3]QueryUserInfo!A3220,2))</f>
        <v>0</v>
      </c>
      <c r="G3221" t="str">
        <f>IF(D3221=TRUE, "No Data", ISNUMBER(FIND("Active", [3]QueryUserInfo!A3220)))</f>
        <v>No Data</v>
      </c>
      <c r="H3221" t="str">
        <f>IF(D3221=TRUE, "No Data", ISNUMBER(FIND("Disc", [3]QueryUserInfo!A3220)))</f>
        <v>No Data</v>
      </c>
      <c r="I3221" t="str" cm="1">
        <f t="array" ref="I3221">IF(D3221 = TRUE, "No Data", _xlfn.IFS(G3221=TRUE, FIND("Active", [3]QueryUserInfo!A3220), H3221=TRUE, FIND("Disc", [3]QueryUserInfo!A3220)))</f>
        <v>No Data</v>
      </c>
    </row>
    <row r="3222" spans="1:9" x14ac:dyDescent="0.3">
      <c r="A3222" t="str">
        <f>IF(D3222=TRUE, "No Data", MID([3]QueryUserInfo!A3221, 2, F3222 -2))</f>
        <v>No Data</v>
      </c>
      <c r="B3222" t="str" cm="1">
        <f t="array" ref="B3222">IF(D3222 = TRUE, "No Data", MID([3]QueryUserInfo!A3221, I3222, _xlfn.IFS(G3222 = TRUE, 6, H3222=TRUE, 4)))</f>
        <v>No Data</v>
      </c>
      <c r="D3222" t="b">
        <f>OR(ISBLANK([3]QueryUserInfo!A3221), [3]QueryUserInfo!A3221 = " USERNAME              SESSIONNAME        ID  STATE   IDLE TIME  LOGON TIME")</f>
        <v>1</v>
      </c>
      <c r="E3222" t="b">
        <f>ISNUMBER(FIND("&gt;", [3]QueryUserInfo!A3221))</f>
        <v>0</v>
      </c>
      <c r="F3222">
        <f>IF(D3222=TRUE, 0, FIND(" ", [3]QueryUserInfo!A3221,2))</f>
        <v>0</v>
      </c>
      <c r="G3222" t="str">
        <f>IF(D3222=TRUE, "No Data", ISNUMBER(FIND("Active", [3]QueryUserInfo!A3221)))</f>
        <v>No Data</v>
      </c>
      <c r="H3222" t="str">
        <f>IF(D3222=TRUE, "No Data", ISNUMBER(FIND("Disc", [3]QueryUserInfo!A3221)))</f>
        <v>No Data</v>
      </c>
      <c r="I3222" t="str" cm="1">
        <f t="array" ref="I3222">IF(D3222 = TRUE, "No Data", _xlfn.IFS(G3222=TRUE, FIND("Active", [3]QueryUserInfo!A3221), H3222=TRUE, FIND("Disc", [3]QueryUserInfo!A3221)))</f>
        <v>No Data</v>
      </c>
    </row>
    <row r="3223" spans="1:9" x14ac:dyDescent="0.3">
      <c r="A3223" t="str">
        <f>IF(D3223=TRUE, "No Data", MID([3]QueryUserInfo!A3222, 2, F3223 -2))</f>
        <v>No Data</v>
      </c>
      <c r="B3223" t="str" cm="1">
        <f t="array" ref="B3223">IF(D3223 = TRUE, "No Data", MID([3]QueryUserInfo!A3222, I3223, _xlfn.IFS(G3223 = TRUE, 6, H3223=TRUE, 4)))</f>
        <v>No Data</v>
      </c>
      <c r="D3223" t="b">
        <f>OR(ISBLANK([3]QueryUserInfo!A3222), [3]QueryUserInfo!A3222 = " USERNAME              SESSIONNAME        ID  STATE   IDLE TIME  LOGON TIME")</f>
        <v>1</v>
      </c>
      <c r="E3223" t="b">
        <f>ISNUMBER(FIND("&gt;", [3]QueryUserInfo!A3222))</f>
        <v>0</v>
      </c>
      <c r="F3223">
        <f>IF(D3223=TRUE, 0, FIND(" ", [3]QueryUserInfo!A3222,2))</f>
        <v>0</v>
      </c>
      <c r="G3223" t="str">
        <f>IF(D3223=TRUE, "No Data", ISNUMBER(FIND("Active", [3]QueryUserInfo!A3222)))</f>
        <v>No Data</v>
      </c>
      <c r="H3223" t="str">
        <f>IF(D3223=TRUE, "No Data", ISNUMBER(FIND("Disc", [3]QueryUserInfo!A3222)))</f>
        <v>No Data</v>
      </c>
      <c r="I3223" t="str" cm="1">
        <f t="array" ref="I3223">IF(D3223 = TRUE, "No Data", _xlfn.IFS(G3223=TRUE, FIND("Active", [3]QueryUserInfo!A3222), H3223=TRUE, FIND("Disc", [3]QueryUserInfo!A3222)))</f>
        <v>No Data</v>
      </c>
    </row>
    <row r="3224" spans="1:9" x14ac:dyDescent="0.3">
      <c r="A3224" t="str">
        <f>IF(D3224=TRUE, "No Data", MID([3]QueryUserInfo!A3223, 2, F3224 -2))</f>
        <v>No Data</v>
      </c>
      <c r="B3224" t="str" cm="1">
        <f t="array" ref="B3224">IF(D3224 = TRUE, "No Data", MID([3]QueryUserInfo!A3223, I3224, _xlfn.IFS(G3224 = TRUE, 6, H3224=TRUE, 4)))</f>
        <v>No Data</v>
      </c>
      <c r="D3224" t="b">
        <f>OR(ISBLANK([3]QueryUserInfo!A3223), [3]QueryUserInfo!A3223 = " USERNAME              SESSIONNAME        ID  STATE   IDLE TIME  LOGON TIME")</f>
        <v>1</v>
      </c>
      <c r="E3224" t="b">
        <f>ISNUMBER(FIND("&gt;", [3]QueryUserInfo!A3223))</f>
        <v>0</v>
      </c>
      <c r="F3224">
        <f>IF(D3224=TRUE, 0, FIND(" ", [3]QueryUserInfo!A3223,2))</f>
        <v>0</v>
      </c>
      <c r="G3224" t="str">
        <f>IF(D3224=TRUE, "No Data", ISNUMBER(FIND("Active", [3]QueryUserInfo!A3223)))</f>
        <v>No Data</v>
      </c>
      <c r="H3224" t="str">
        <f>IF(D3224=TRUE, "No Data", ISNUMBER(FIND("Disc", [3]QueryUserInfo!A3223)))</f>
        <v>No Data</v>
      </c>
      <c r="I3224" t="str" cm="1">
        <f t="array" ref="I3224">IF(D3224 = TRUE, "No Data", _xlfn.IFS(G3224=TRUE, FIND("Active", [3]QueryUserInfo!A3223), H3224=TRUE, FIND("Disc", [3]QueryUserInfo!A3223)))</f>
        <v>No Data</v>
      </c>
    </row>
    <row r="3225" spans="1:9" x14ac:dyDescent="0.3">
      <c r="A3225" t="str">
        <f>IF(D3225=TRUE, "No Data", MID([3]QueryUserInfo!A3224, 2, F3225 -2))</f>
        <v>No Data</v>
      </c>
      <c r="B3225" t="str" cm="1">
        <f t="array" ref="B3225">IF(D3225 = TRUE, "No Data", MID([3]QueryUserInfo!A3224, I3225, _xlfn.IFS(G3225 = TRUE, 6, H3225=TRUE, 4)))</f>
        <v>No Data</v>
      </c>
      <c r="D3225" t="b">
        <f>OR(ISBLANK([3]QueryUserInfo!A3224), [3]QueryUserInfo!A3224 = " USERNAME              SESSIONNAME        ID  STATE   IDLE TIME  LOGON TIME")</f>
        <v>1</v>
      </c>
      <c r="E3225" t="b">
        <f>ISNUMBER(FIND("&gt;", [3]QueryUserInfo!A3224))</f>
        <v>0</v>
      </c>
      <c r="F3225">
        <f>IF(D3225=TRUE, 0, FIND(" ", [3]QueryUserInfo!A3224,2))</f>
        <v>0</v>
      </c>
      <c r="G3225" t="str">
        <f>IF(D3225=TRUE, "No Data", ISNUMBER(FIND("Active", [3]QueryUserInfo!A3224)))</f>
        <v>No Data</v>
      </c>
      <c r="H3225" t="str">
        <f>IF(D3225=TRUE, "No Data", ISNUMBER(FIND("Disc", [3]QueryUserInfo!A3224)))</f>
        <v>No Data</v>
      </c>
      <c r="I3225" t="str" cm="1">
        <f t="array" ref="I3225">IF(D3225 = TRUE, "No Data", _xlfn.IFS(G3225=TRUE, FIND("Active", [3]QueryUserInfo!A3224), H3225=TRUE, FIND("Disc", [3]QueryUserInfo!A3224)))</f>
        <v>No Data</v>
      </c>
    </row>
    <row r="3226" spans="1:9" x14ac:dyDescent="0.3">
      <c r="A3226" t="str">
        <f>IF(D3226=TRUE, "No Data", MID([3]QueryUserInfo!A3225, 2, F3226 -2))</f>
        <v>No Data</v>
      </c>
      <c r="B3226" t="str" cm="1">
        <f t="array" ref="B3226">IF(D3226 = TRUE, "No Data", MID([3]QueryUserInfo!A3225, I3226, _xlfn.IFS(G3226 = TRUE, 6, H3226=TRUE, 4)))</f>
        <v>No Data</v>
      </c>
      <c r="D3226" t="b">
        <f>OR(ISBLANK([3]QueryUserInfo!A3225), [3]QueryUserInfo!A3225 = " USERNAME              SESSIONNAME        ID  STATE   IDLE TIME  LOGON TIME")</f>
        <v>1</v>
      </c>
      <c r="E3226" t="b">
        <f>ISNUMBER(FIND("&gt;", [3]QueryUserInfo!A3225))</f>
        <v>0</v>
      </c>
      <c r="F3226">
        <f>IF(D3226=TRUE, 0, FIND(" ", [3]QueryUserInfo!A3225,2))</f>
        <v>0</v>
      </c>
      <c r="G3226" t="str">
        <f>IF(D3226=TRUE, "No Data", ISNUMBER(FIND("Active", [3]QueryUserInfo!A3225)))</f>
        <v>No Data</v>
      </c>
      <c r="H3226" t="str">
        <f>IF(D3226=TRUE, "No Data", ISNUMBER(FIND("Disc", [3]QueryUserInfo!A3225)))</f>
        <v>No Data</v>
      </c>
      <c r="I3226" t="str" cm="1">
        <f t="array" ref="I3226">IF(D3226 = TRUE, "No Data", _xlfn.IFS(G3226=TRUE, FIND("Active", [3]QueryUserInfo!A3225), H3226=TRUE, FIND("Disc", [3]QueryUserInfo!A3225)))</f>
        <v>No Data</v>
      </c>
    </row>
    <row r="3227" spans="1:9" x14ac:dyDescent="0.3">
      <c r="A3227" t="str">
        <f>IF(D3227=TRUE, "No Data", MID([3]QueryUserInfo!A3226, 2, F3227 -2))</f>
        <v>No Data</v>
      </c>
      <c r="B3227" t="str" cm="1">
        <f t="array" ref="B3227">IF(D3227 = TRUE, "No Data", MID([3]QueryUserInfo!A3226, I3227, _xlfn.IFS(G3227 = TRUE, 6, H3227=TRUE, 4)))</f>
        <v>No Data</v>
      </c>
      <c r="D3227" t="b">
        <f>OR(ISBLANK([3]QueryUserInfo!A3226), [3]QueryUserInfo!A3226 = " USERNAME              SESSIONNAME        ID  STATE   IDLE TIME  LOGON TIME")</f>
        <v>1</v>
      </c>
      <c r="E3227" t="b">
        <f>ISNUMBER(FIND("&gt;", [3]QueryUserInfo!A3226))</f>
        <v>0</v>
      </c>
      <c r="F3227">
        <f>IF(D3227=TRUE, 0, FIND(" ", [3]QueryUserInfo!A3226,2))</f>
        <v>0</v>
      </c>
      <c r="G3227" t="str">
        <f>IF(D3227=TRUE, "No Data", ISNUMBER(FIND("Active", [3]QueryUserInfo!A3226)))</f>
        <v>No Data</v>
      </c>
      <c r="H3227" t="str">
        <f>IF(D3227=TRUE, "No Data", ISNUMBER(FIND("Disc", [3]QueryUserInfo!A3226)))</f>
        <v>No Data</v>
      </c>
      <c r="I3227" t="str" cm="1">
        <f t="array" ref="I3227">IF(D3227 = TRUE, "No Data", _xlfn.IFS(G3227=TRUE, FIND("Active", [3]QueryUserInfo!A3226), H3227=TRUE, FIND("Disc", [3]QueryUserInfo!A3226)))</f>
        <v>No Data</v>
      </c>
    </row>
    <row r="3228" spans="1:9" x14ac:dyDescent="0.3">
      <c r="A3228" t="str">
        <f>IF(D3228=TRUE, "No Data", MID([3]QueryUserInfo!A3227, 2, F3228 -2))</f>
        <v>No Data</v>
      </c>
      <c r="B3228" t="str" cm="1">
        <f t="array" ref="B3228">IF(D3228 = TRUE, "No Data", MID([3]QueryUserInfo!A3227, I3228, _xlfn.IFS(G3228 = TRUE, 6, H3228=TRUE, 4)))</f>
        <v>No Data</v>
      </c>
      <c r="D3228" t="b">
        <f>OR(ISBLANK([3]QueryUserInfo!A3227), [3]QueryUserInfo!A3227 = " USERNAME              SESSIONNAME        ID  STATE   IDLE TIME  LOGON TIME")</f>
        <v>1</v>
      </c>
      <c r="E3228" t="b">
        <f>ISNUMBER(FIND("&gt;", [3]QueryUserInfo!A3227))</f>
        <v>0</v>
      </c>
      <c r="F3228">
        <f>IF(D3228=TRUE, 0, FIND(" ", [3]QueryUserInfo!A3227,2))</f>
        <v>0</v>
      </c>
      <c r="G3228" t="str">
        <f>IF(D3228=TRUE, "No Data", ISNUMBER(FIND("Active", [3]QueryUserInfo!A3227)))</f>
        <v>No Data</v>
      </c>
      <c r="H3228" t="str">
        <f>IF(D3228=TRUE, "No Data", ISNUMBER(FIND("Disc", [3]QueryUserInfo!A3227)))</f>
        <v>No Data</v>
      </c>
      <c r="I3228" t="str" cm="1">
        <f t="array" ref="I3228">IF(D3228 = TRUE, "No Data", _xlfn.IFS(G3228=TRUE, FIND("Active", [3]QueryUserInfo!A3227), H3228=TRUE, FIND("Disc", [3]QueryUserInfo!A3227)))</f>
        <v>No Data</v>
      </c>
    </row>
    <row r="3229" spans="1:9" x14ac:dyDescent="0.3">
      <c r="A3229" t="str">
        <f>IF(D3229=TRUE, "No Data", MID([3]QueryUserInfo!A3228, 2, F3229 -2))</f>
        <v>No Data</v>
      </c>
      <c r="B3229" t="str" cm="1">
        <f t="array" ref="B3229">IF(D3229 = TRUE, "No Data", MID([3]QueryUserInfo!A3228, I3229, _xlfn.IFS(G3229 = TRUE, 6, H3229=TRUE, 4)))</f>
        <v>No Data</v>
      </c>
      <c r="D3229" t="b">
        <f>OR(ISBLANK([3]QueryUserInfo!A3228), [3]QueryUserInfo!A3228 = " USERNAME              SESSIONNAME        ID  STATE   IDLE TIME  LOGON TIME")</f>
        <v>1</v>
      </c>
      <c r="E3229" t="b">
        <f>ISNUMBER(FIND("&gt;", [3]QueryUserInfo!A3228))</f>
        <v>0</v>
      </c>
      <c r="F3229">
        <f>IF(D3229=TRUE, 0, FIND(" ", [3]QueryUserInfo!A3228,2))</f>
        <v>0</v>
      </c>
      <c r="G3229" t="str">
        <f>IF(D3229=TRUE, "No Data", ISNUMBER(FIND("Active", [3]QueryUserInfo!A3228)))</f>
        <v>No Data</v>
      </c>
      <c r="H3229" t="str">
        <f>IF(D3229=TRUE, "No Data", ISNUMBER(FIND("Disc", [3]QueryUserInfo!A3228)))</f>
        <v>No Data</v>
      </c>
      <c r="I3229" t="str" cm="1">
        <f t="array" ref="I3229">IF(D3229 = TRUE, "No Data", _xlfn.IFS(G3229=TRUE, FIND("Active", [3]QueryUserInfo!A3228), H3229=TRUE, FIND("Disc", [3]QueryUserInfo!A3228)))</f>
        <v>No Data</v>
      </c>
    </row>
    <row r="3230" spans="1:9" x14ac:dyDescent="0.3">
      <c r="A3230" t="str">
        <f>IF(D3230=TRUE, "No Data", MID([3]QueryUserInfo!A3229, 2, F3230 -2))</f>
        <v>No Data</v>
      </c>
      <c r="B3230" t="str" cm="1">
        <f t="array" ref="B3230">IF(D3230 = TRUE, "No Data", MID([3]QueryUserInfo!A3229, I3230, _xlfn.IFS(G3230 = TRUE, 6, H3230=TRUE, 4)))</f>
        <v>No Data</v>
      </c>
      <c r="D3230" t="b">
        <f>OR(ISBLANK([3]QueryUserInfo!A3229), [3]QueryUserInfo!A3229 = " USERNAME              SESSIONNAME        ID  STATE   IDLE TIME  LOGON TIME")</f>
        <v>1</v>
      </c>
      <c r="E3230" t="b">
        <f>ISNUMBER(FIND("&gt;", [3]QueryUserInfo!A3229))</f>
        <v>0</v>
      </c>
      <c r="F3230">
        <f>IF(D3230=TRUE, 0, FIND(" ", [3]QueryUserInfo!A3229,2))</f>
        <v>0</v>
      </c>
      <c r="G3230" t="str">
        <f>IF(D3230=TRUE, "No Data", ISNUMBER(FIND("Active", [3]QueryUserInfo!A3229)))</f>
        <v>No Data</v>
      </c>
      <c r="H3230" t="str">
        <f>IF(D3230=TRUE, "No Data", ISNUMBER(FIND("Disc", [3]QueryUserInfo!A3229)))</f>
        <v>No Data</v>
      </c>
      <c r="I3230" t="str" cm="1">
        <f t="array" ref="I3230">IF(D3230 = TRUE, "No Data", _xlfn.IFS(G3230=TRUE, FIND("Active", [3]QueryUserInfo!A3229), H3230=TRUE, FIND("Disc", [3]QueryUserInfo!A3229)))</f>
        <v>No Data</v>
      </c>
    </row>
    <row r="3231" spans="1:9" x14ac:dyDescent="0.3">
      <c r="A3231" t="str">
        <f>IF(D3231=TRUE, "No Data", MID([3]QueryUserInfo!A3230, 2, F3231 -2))</f>
        <v>No Data</v>
      </c>
      <c r="B3231" t="str" cm="1">
        <f t="array" ref="B3231">IF(D3231 = TRUE, "No Data", MID([3]QueryUserInfo!A3230, I3231, _xlfn.IFS(G3231 = TRUE, 6, H3231=TRUE, 4)))</f>
        <v>No Data</v>
      </c>
      <c r="D3231" t="b">
        <f>OR(ISBLANK([3]QueryUserInfo!A3230), [3]QueryUserInfo!A3230 = " USERNAME              SESSIONNAME        ID  STATE   IDLE TIME  LOGON TIME")</f>
        <v>1</v>
      </c>
      <c r="E3231" t="b">
        <f>ISNUMBER(FIND("&gt;", [3]QueryUserInfo!A3230))</f>
        <v>0</v>
      </c>
      <c r="F3231">
        <f>IF(D3231=TRUE, 0, FIND(" ", [3]QueryUserInfo!A3230,2))</f>
        <v>0</v>
      </c>
      <c r="G3231" t="str">
        <f>IF(D3231=TRUE, "No Data", ISNUMBER(FIND("Active", [3]QueryUserInfo!A3230)))</f>
        <v>No Data</v>
      </c>
      <c r="H3231" t="str">
        <f>IF(D3231=TRUE, "No Data", ISNUMBER(FIND("Disc", [3]QueryUserInfo!A3230)))</f>
        <v>No Data</v>
      </c>
      <c r="I3231" t="str" cm="1">
        <f t="array" ref="I3231">IF(D3231 = TRUE, "No Data", _xlfn.IFS(G3231=TRUE, FIND("Active", [3]QueryUserInfo!A3230), H3231=TRUE, FIND("Disc", [3]QueryUserInfo!A3230)))</f>
        <v>No Data</v>
      </c>
    </row>
    <row r="3232" spans="1:9" x14ac:dyDescent="0.3">
      <c r="A3232" t="str">
        <f>IF(D3232=TRUE, "No Data", MID([3]QueryUserInfo!A3231, 2, F3232 -2))</f>
        <v>No Data</v>
      </c>
      <c r="B3232" t="str" cm="1">
        <f t="array" ref="B3232">IF(D3232 = TRUE, "No Data", MID([3]QueryUserInfo!A3231, I3232, _xlfn.IFS(G3232 = TRUE, 6, H3232=TRUE, 4)))</f>
        <v>No Data</v>
      </c>
      <c r="D3232" t="b">
        <f>OR(ISBLANK([3]QueryUserInfo!A3231), [3]QueryUserInfo!A3231 = " USERNAME              SESSIONNAME        ID  STATE   IDLE TIME  LOGON TIME")</f>
        <v>1</v>
      </c>
      <c r="E3232" t="b">
        <f>ISNUMBER(FIND("&gt;", [3]QueryUserInfo!A3231))</f>
        <v>0</v>
      </c>
      <c r="F3232">
        <f>IF(D3232=TRUE, 0, FIND(" ", [3]QueryUserInfo!A3231,2))</f>
        <v>0</v>
      </c>
      <c r="G3232" t="str">
        <f>IF(D3232=TRUE, "No Data", ISNUMBER(FIND("Active", [3]QueryUserInfo!A3231)))</f>
        <v>No Data</v>
      </c>
      <c r="H3232" t="str">
        <f>IF(D3232=TRUE, "No Data", ISNUMBER(FIND("Disc", [3]QueryUserInfo!A3231)))</f>
        <v>No Data</v>
      </c>
      <c r="I3232" t="str" cm="1">
        <f t="array" ref="I3232">IF(D3232 = TRUE, "No Data", _xlfn.IFS(G3232=TRUE, FIND("Active", [3]QueryUserInfo!A3231), H3232=TRUE, FIND("Disc", [3]QueryUserInfo!A3231)))</f>
        <v>No Data</v>
      </c>
    </row>
    <row r="3233" spans="1:9" x14ac:dyDescent="0.3">
      <c r="A3233" t="str">
        <f>IF(D3233=TRUE, "No Data", MID([3]QueryUserInfo!A3232, 2, F3233 -2))</f>
        <v>No Data</v>
      </c>
      <c r="B3233" t="str" cm="1">
        <f t="array" ref="B3233">IF(D3233 = TRUE, "No Data", MID([3]QueryUserInfo!A3232, I3233, _xlfn.IFS(G3233 = TRUE, 6, H3233=TRUE, 4)))</f>
        <v>No Data</v>
      </c>
      <c r="D3233" t="b">
        <f>OR(ISBLANK([3]QueryUserInfo!A3232), [3]QueryUserInfo!A3232 = " USERNAME              SESSIONNAME        ID  STATE   IDLE TIME  LOGON TIME")</f>
        <v>1</v>
      </c>
      <c r="E3233" t="b">
        <f>ISNUMBER(FIND("&gt;", [3]QueryUserInfo!A3232))</f>
        <v>0</v>
      </c>
      <c r="F3233">
        <f>IF(D3233=TRUE, 0, FIND(" ", [3]QueryUserInfo!A3232,2))</f>
        <v>0</v>
      </c>
      <c r="G3233" t="str">
        <f>IF(D3233=TRUE, "No Data", ISNUMBER(FIND("Active", [3]QueryUserInfo!A3232)))</f>
        <v>No Data</v>
      </c>
      <c r="H3233" t="str">
        <f>IF(D3233=TRUE, "No Data", ISNUMBER(FIND("Disc", [3]QueryUserInfo!A3232)))</f>
        <v>No Data</v>
      </c>
      <c r="I3233" t="str" cm="1">
        <f t="array" ref="I3233">IF(D3233 = TRUE, "No Data", _xlfn.IFS(G3233=TRUE, FIND("Active", [3]QueryUserInfo!A3232), H3233=TRUE, FIND("Disc", [3]QueryUserInfo!A3232)))</f>
        <v>No Data</v>
      </c>
    </row>
    <row r="3234" spans="1:9" x14ac:dyDescent="0.3">
      <c r="A3234" t="str">
        <f>IF(D3234=TRUE, "No Data", MID([3]QueryUserInfo!A3233, 2, F3234 -2))</f>
        <v>No Data</v>
      </c>
      <c r="B3234" t="str" cm="1">
        <f t="array" ref="B3234">IF(D3234 = TRUE, "No Data", MID([3]QueryUserInfo!A3233, I3234, _xlfn.IFS(G3234 = TRUE, 6, H3234=TRUE, 4)))</f>
        <v>No Data</v>
      </c>
      <c r="D3234" t="b">
        <f>OR(ISBLANK([3]QueryUserInfo!A3233), [3]QueryUserInfo!A3233 = " USERNAME              SESSIONNAME        ID  STATE   IDLE TIME  LOGON TIME")</f>
        <v>1</v>
      </c>
      <c r="E3234" t="b">
        <f>ISNUMBER(FIND("&gt;", [3]QueryUserInfo!A3233))</f>
        <v>0</v>
      </c>
      <c r="F3234">
        <f>IF(D3234=TRUE, 0, FIND(" ", [3]QueryUserInfo!A3233,2))</f>
        <v>0</v>
      </c>
      <c r="G3234" t="str">
        <f>IF(D3234=TRUE, "No Data", ISNUMBER(FIND("Active", [3]QueryUserInfo!A3233)))</f>
        <v>No Data</v>
      </c>
      <c r="H3234" t="str">
        <f>IF(D3234=TRUE, "No Data", ISNUMBER(FIND("Disc", [3]QueryUserInfo!A3233)))</f>
        <v>No Data</v>
      </c>
      <c r="I3234" t="str" cm="1">
        <f t="array" ref="I3234">IF(D3234 = TRUE, "No Data", _xlfn.IFS(G3234=TRUE, FIND("Active", [3]QueryUserInfo!A3233), H3234=TRUE, FIND("Disc", [3]QueryUserInfo!A3233)))</f>
        <v>No Data</v>
      </c>
    </row>
    <row r="3235" spans="1:9" x14ac:dyDescent="0.3">
      <c r="A3235" t="str">
        <f>IF(D3235=TRUE, "No Data", MID([3]QueryUserInfo!A3234, 2, F3235 -2))</f>
        <v>No Data</v>
      </c>
      <c r="B3235" t="str" cm="1">
        <f t="array" ref="B3235">IF(D3235 = TRUE, "No Data", MID([3]QueryUserInfo!A3234, I3235, _xlfn.IFS(G3235 = TRUE, 6, H3235=TRUE, 4)))</f>
        <v>No Data</v>
      </c>
      <c r="D3235" t="b">
        <f>OR(ISBLANK([3]QueryUserInfo!A3234), [3]QueryUserInfo!A3234 = " USERNAME              SESSIONNAME        ID  STATE   IDLE TIME  LOGON TIME")</f>
        <v>1</v>
      </c>
      <c r="E3235" t="b">
        <f>ISNUMBER(FIND("&gt;", [3]QueryUserInfo!A3234))</f>
        <v>0</v>
      </c>
      <c r="F3235">
        <f>IF(D3235=TRUE, 0, FIND(" ", [3]QueryUserInfo!A3234,2))</f>
        <v>0</v>
      </c>
      <c r="G3235" t="str">
        <f>IF(D3235=TRUE, "No Data", ISNUMBER(FIND("Active", [3]QueryUserInfo!A3234)))</f>
        <v>No Data</v>
      </c>
      <c r="H3235" t="str">
        <f>IF(D3235=TRUE, "No Data", ISNUMBER(FIND("Disc", [3]QueryUserInfo!A3234)))</f>
        <v>No Data</v>
      </c>
      <c r="I3235" t="str" cm="1">
        <f t="array" ref="I3235">IF(D3235 = TRUE, "No Data", _xlfn.IFS(G3235=TRUE, FIND("Active", [3]QueryUserInfo!A3234), H3235=TRUE, FIND("Disc", [3]QueryUserInfo!A3234)))</f>
        <v>No Data</v>
      </c>
    </row>
    <row r="3236" spans="1:9" x14ac:dyDescent="0.3">
      <c r="A3236" t="str">
        <f>IF(D3236=TRUE, "No Data", MID([3]QueryUserInfo!A3235, 2, F3236 -2))</f>
        <v>No Data</v>
      </c>
      <c r="B3236" t="str" cm="1">
        <f t="array" ref="B3236">IF(D3236 = TRUE, "No Data", MID([3]QueryUserInfo!A3235, I3236, _xlfn.IFS(G3236 = TRUE, 6, H3236=TRUE, 4)))</f>
        <v>No Data</v>
      </c>
      <c r="D3236" t="b">
        <f>OR(ISBLANK([3]QueryUserInfo!A3235), [3]QueryUserInfo!A3235 = " USERNAME              SESSIONNAME        ID  STATE   IDLE TIME  LOGON TIME")</f>
        <v>1</v>
      </c>
      <c r="E3236" t="b">
        <f>ISNUMBER(FIND("&gt;", [3]QueryUserInfo!A3235))</f>
        <v>0</v>
      </c>
      <c r="F3236">
        <f>IF(D3236=TRUE, 0, FIND(" ", [3]QueryUserInfo!A3235,2))</f>
        <v>0</v>
      </c>
      <c r="G3236" t="str">
        <f>IF(D3236=TRUE, "No Data", ISNUMBER(FIND("Active", [3]QueryUserInfo!A3235)))</f>
        <v>No Data</v>
      </c>
      <c r="H3236" t="str">
        <f>IF(D3236=TRUE, "No Data", ISNUMBER(FIND("Disc", [3]QueryUserInfo!A3235)))</f>
        <v>No Data</v>
      </c>
      <c r="I3236" t="str" cm="1">
        <f t="array" ref="I3236">IF(D3236 = TRUE, "No Data", _xlfn.IFS(G3236=TRUE, FIND("Active", [3]QueryUserInfo!A3235), H3236=TRUE, FIND("Disc", [3]QueryUserInfo!A3235)))</f>
        <v>No Data</v>
      </c>
    </row>
    <row r="3237" spans="1:9" x14ac:dyDescent="0.3">
      <c r="A3237" t="str">
        <f>IF(D3237=TRUE, "No Data", MID([3]QueryUserInfo!A3236, 2, F3237 -2))</f>
        <v>No Data</v>
      </c>
      <c r="B3237" t="str" cm="1">
        <f t="array" ref="B3237">IF(D3237 = TRUE, "No Data", MID([3]QueryUserInfo!A3236, I3237, _xlfn.IFS(G3237 = TRUE, 6, H3237=TRUE, 4)))</f>
        <v>No Data</v>
      </c>
      <c r="D3237" t="b">
        <f>OR(ISBLANK([3]QueryUserInfo!A3236), [3]QueryUserInfo!A3236 = " USERNAME              SESSIONNAME        ID  STATE   IDLE TIME  LOGON TIME")</f>
        <v>1</v>
      </c>
      <c r="E3237" t="b">
        <f>ISNUMBER(FIND("&gt;", [3]QueryUserInfo!A3236))</f>
        <v>0</v>
      </c>
      <c r="F3237">
        <f>IF(D3237=TRUE, 0, FIND(" ", [3]QueryUserInfo!A3236,2))</f>
        <v>0</v>
      </c>
      <c r="G3237" t="str">
        <f>IF(D3237=TRUE, "No Data", ISNUMBER(FIND("Active", [3]QueryUserInfo!A3236)))</f>
        <v>No Data</v>
      </c>
      <c r="H3237" t="str">
        <f>IF(D3237=TRUE, "No Data", ISNUMBER(FIND("Disc", [3]QueryUserInfo!A3236)))</f>
        <v>No Data</v>
      </c>
      <c r="I3237" t="str" cm="1">
        <f t="array" ref="I3237">IF(D3237 = TRUE, "No Data", _xlfn.IFS(G3237=TRUE, FIND("Active", [3]QueryUserInfo!A3236), H3237=TRUE, FIND("Disc", [3]QueryUserInfo!A3236)))</f>
        <v>No Data</v>
      </c>
    </row>
    <row r="3238" spans="1:9" x14ac:dyDescent="0.3">
      <c r="A3238" t="str">
        <f>IF(D3238=TRUE, "No Data", MID([3]QueryUserInfo!A3237, 2, F3238 -2))</f>
        <v>No Data</v>
      </c>
      <c r="B3238" t="str" cm="1">
        <f t="array" ref="B3238">IF(D3238 = TRUE, "No Data", MID([3]QueryUserInfo!A3237, I3238, _xlfn.IFS(G3238 = TRUE, 6, H3238=TRUE, 4)))</f>
        <v>No Data</v>
      </c>
      <c r="D3238" t="b">
        <f>OR(ISBLANK([3]QueryUserInfo!A3237), [3]QueryUserInfo!A3237 = " USERNAME              SESSIONNAME        ID  STATE   IDLE TIME  LOGON TIME")</f>
        <v>1</v>
      </c>
      <c r="E3238" t="b">
        <f>ISNUMBER(FIND("&gt;", [3]QueryUserInfo!A3237))</f>
        <v>0</v>
      </c>
      <c r="F3238">
        <f>IF(D3238=TRUE, 0, FIND(" ", [3]QueryUserInfo!A3237,2))</f>
        <v>0</v>
      </c>
      <c r="G3238" t="str">
        <f>IF(D3238=TRUE, "No Data", ISNUMBER(FIND("Active", [3]QueryUserInfo!A3237)))</f>
        <v>No Data</v>
      </c>
      <c r="H3238" t="str">
        <f>IF(D3238=TRUE, "No Data", ISNUMBER(FIND("Disc", [3]QueryUserInfo!A3237)))</f>
        <v>No Data</v>
      </c>
      <c r="I3238" t="str" cm="1">
        <f t="array" ref="I3238">IF(D3238 = TRUE, "No Data", _xlfn.IFS(G3238=TRUE, FIND("Active", [3]QueryUserInfo!A3237), H3238=TRUE, FIND("Disc", [3]QueryUserInfo!A3237)))</f>
        <v>No Data</v>
      </c>
    </row>
    <row r="3239" spans="1:9" x14ac:dyDescent="0.3">
      <c r="A3239" t="str">
        <f>IF(D3239=TRUE, "No Data", MID([3]QueryUserInfo!A3238, 2, F3239 -2))</f>
        <v>No Data</v>
      </c>
      <c r="B3239" t="str" cm="1">
        <f t="array" ref="B3239">IF(D3239 = TRUE, "No Data", MID([3]QueryUserInfo!A3238, I3239, _xlfn.IFS(G3239 = TRUE, 6, H3239=TRUE, 4)))</f>
        <v>No Data</v>
      </c>
      <c r="D3239" t="b">
        <f>OR(ISBLANK([3]QueryUserInfo!A3238), [3]QueryUserInfo!A3238 = " USERNAME              SESSIONNAME        ID  STATE   IDLE TIME  LOGON TIME")</f>
        <v>1</v>
      </c>
      <c r="E3239" t="b">
        <f>ISNUMBER(FIND("&gt;", [3]QueryUserInfo!A3238))</f>
        <v>0</v>
      </c>
      <c r="F3239">
        <f>IF(D3239=TRUE, 0, FIND(" ", [3]QueryUserInfo!A3238,2))</f>
        <v>0</v>
      </c>
      <c r="G3239" t="str">
        <f>IF(D3239=TRUE, "No Data", ISNUMBER(FIND("Active", [3]QueryUserInfo!A3238)))</f>
        <v>No Data</v>
      </c>
      <c r="H3239" t="str">
        <f>IF(D3239=TRUE, "No Data", ISNUMBER(FIND("Disc", [3]QueryUserInfo!A3238)))</f>
        <v>No Data</v>
      </c>
      <c r="I3239" t="str" cm="1">
        <f t="array" ref="I3239">IF(D3239 = TRUE, "No Data", _xlfn.IFS(G3239=TRUE, FIND("Active", [3]QueryUserInfo!A3238), H3239=TRUE, FIND("Disc", [3]QueryUserInfo!A3238)))</f>
        <v>No Data</v>
      </c>
    </row>
    <row r="3240" spans="1:9" x14ac:dyDescent="0.3">
      <c r="A3240" t="str">
        <f>IF(D3240=TRUE, "No Data", MID([3]QueryUserInfo!A3239, 2, F3240 -2))</f>
        <v>No Data</v>
      </c>
      <c r="B3240" t="str" cm="1">
        <f t="array" ref="B3240">IF(D3240 = TRUE, "No Data", MID([3]QueryUserInfo!A3239, I3240, _xlfn.IFS(G3240 = TRUE, 6, H3240=TRUE, 4)))</f>
        <v>No Data</v>
      </c>
      <c r="D3240" t="b">
        <f>OR(ISBLANK([3]QueryUserInfo!A3239), [3]QueryUserInfo!A3239 = " USERNAME              SESSIONNAME        ID  STATE   IDLE TIME  LOGON TIME")</f>
        <v>1</v>
      </c>
      <c r="E3240" t="b">
        <f>ISNUMBER(FIND("&gt;", [3]QueryUserInfo!A3239))</f>
        <v>0</v>
      </c>
      <c r="F3240">
        <f>IF(D3240=TRUE, 0, FIND(" ", [3]QueryUserInfo!A3239,2))</f>
        <v>0</v>
      </c>
      <c r="G3240" t="str">
        <f>IF(D3240=TRUE, "No Data", ISNUMBER(FIND("Active", [3]QueryUserInfo!A3239)))</f>
        <v>No Data</v>
      </c>
      <c r="H3240" t="str">
        <f>IF(D3240=TRUE, "No Data", ISNUMBER(FIND("Disc", [3]QueryUserInfo!A3239)))</f>
        <v>No Data</v>
      </c>
      <c r="I3240" t="str" cm="1">
        <f t="array" ref="I3240">IF(D3240 = TRUE, "No Data", _xlfn.IFS(G3240=TRUE, FIND("Active", [3]QueryUserInfo!A3239), H3240=TRUE, FIND("Disc", [3]QueryUserInfo!A3239)))</f>
        <v>No Data</v>
      </c>
    </row>
    <row r="3241" spans="1:9" x14ac:dyDescent="0.3">
      <c r="A3241" t="str">
        <f>IF(D3241=TRUE, "No Data", MID([3]QueryUserInfo!A3240, 2, F3241 -2))</f>
        <v>No Data</v>
      </c>
      <c r="B3241" t="str" cm="1">
        <f t="array" ref="B3241">IF(D3241 = TRUE, "No Data", MID([3]QueryUserInfo!A3240, I3241, _xlfn.IFS(G3241 = TRUE, 6, H3241=TRUE, 4)))</f>
        <v>No Data</v>
      </c>
      <c r="D3241" t="b">
        <f>OR(ISBLANK([3]QueryUserInfo!A3240), [3]QueryUserInfo!A3240 = " USERNAME              SESSIONNAME        ID  STATE   IDLE TIME  LOGON TIME")</f>
        <v>1</v>
      </c>
      <c r="E3241" t="b">
        <f>ISNUMBER(FIND("&gt;", [3]QueryUserInfo!A3240))</f>
        <v>0</v>
      </c>
      <c r="F3241">
        <f>IF(D3241=TRUE, 0, FIND(" ", [3]QueryUserInfo!A3240,2))</f>
        <v>0</v>
      </c>
      <c r="G3241" t="str">
        <f>IF(D3241=TRUE, "No Data", ISNUMBER(FIND("Active", [3]QueryUserInfo!A3240)))</f>
        <v>No Data</v>
      </c>
      <c r="H3241" t="str">
        <f>IF(D3241=TRUE, "No Data", ISNUMBER(FIND("Disc", [3]QueryUserInfo!A3240)))</f>
        <v>No Data</v>
      </c>
      <c r="I3241" t="str" cm="1">
        <f t="array" ref="I3241">IF(D3241 = TRUE, "No Data", _xlfn.IFS(G3241=TRUE, FIND("Active", [3]QueryUserInfo!A3240), H3241=TRUE, FIND("Disc", [3]QueryUserInfo!A3240)))</f>
        <v>No Data</v>
      </c>
    </row>
    <row r="3242" spans="1:9" x14ac:dyDescent="0.3">
      <c r="A3242" t="str">
        <f>IF(D3242=TRUE, "No Data", MID([3]QueryUserInfo!A3241, 2, F3242 -2))</f>
        <v>No Data</v>
      </c>
      <c r="B3242" t="str" cm="1">
        <f t="array" ref="B3242">IF(D3242 = TRUE, "No Data", MID([3]QueryUserInfo!A3241, I3242, _xlfn.IFS(G3242 = TRUE, 6, H3242=TRUE, 4)))</f>
        <v>No Data</v>
      </c>
      <c r="D3242" t="b">
        <f>OR(ISBLANK([3]QueryUserInfo!A3241), [3]QueryUserInfo!A3241 = " USERNAME              SESSIONNAME        ID  STATE   IDLE TIME  LOGON TIME")</f>
        <v>1</v>
      </c>
      <c r="E3242" t="b">
        <f>ISNUMBER(FIND("&gt;", [3]QueryUserInfo!A3241))</f>
        <v>0</v>
      </c>
      <c r="F3242">
        <f>IF(D3242=TRUE, 0, FIND(" ", [3]QueryUserInfo!A3241,2))</f>
        <v>0</v>
      </c>
      <c r="G3242" t="str">
        <f>IF(D3242=TRUE, "No Data", ISNUMBER(FIND("Active", [3]QueryUserInfo!A3241)))</f>
        <v>No Data</v>
      </c>
      <c r="H3242" t="str">
        <f>IF(D3242=TRUE, "No Data", ISNUMBER(FIND("Disc", [3]QueryUserInfo!A3241)))</f>
        <v>No Data</v>
      </c>
      <c r="I3242" t="str" cm="1">
        <f t="array" ref="I3242">IF(D3242 = TRUE, "No Data", _xlfn.IFS(G3242=TRUE, FIND("Active", [3]QueryUserInfo!A3241), H3242=TRUE, FIND("Disc", [3]QueryUserInfo!A3241)))</f>
        <v>No Data</v>
      </c>
    </row>
    <row r="3243" spans="1:9" x14ac:dyDescent="0.3">
      <c r="A3243" t="str">
        <f>IF(D3243=TRUE, "No Data", MID([3]QueryUserInfo!A3242, 2, F3243 -2))</f>
        <v>No Data</v>
      </c>
      <c r="B3243" t="str" cm="1">
        <f t="array" ref="B3243">IF(D3243 = TRUE, "No Data", MID([3]QueryUserInfo!A3242, I3243, _xlfn.IFS(G3243 = TRUE, 6, H3243=TRUE, 4)))</f>
        <v>No Data</v>
      </c>
      <c r="D3243" t="b">
        <f>OR(ISBLANK([3]QueryUserInfo!A3242), [3]QueryUserInfo!A3242 = " USERNAME              SESSIONNAME        ID  STATE   IDLE TIME  LOGON TIME")</f>
        <v>1</v>
      </c>
      <c r="E3243" t="b">
        <f>ISNUMBER(FIND("&gt;", [3]QueryUserInfo!A3242))</f>
        <v>0</v>
      </c>
      <c r="F3243">
        <f>IF(D3243=TRUE, 0, FIND(" ", [3]QueryUserInfo!A3242,2))</f>
        <v>0</v>
      </c>
      <c r="G3243" t="str">
        <f>IF(D3243=TRUE, "No Data", ISNUMBER(FIND("Active", [3]QueryUserInfo!A3242)))</f>
        <v>No Data</v>
      </c>
      <c r="H3243" t="str">
        <f>IF(D3243=TRUE, "No Data", ISNUMBER(FIND("Disc", [3]QueryUserInfo!A3242)))</f>
        <v>No Data</v>
      </c>
      <c r="I3243" t="str" cm="1">
        <f t="array" ref="I3243">IF(D3243 = TRUE, "No Data", _xlfn.IFS(G3243=TRUE, FIND("Active", [3]QueryUserInfo!A3242), H3243=TRUE, FIND("Disc", [3]QueryUserInfo!A3242)))</f>
        <v>No Data</v>
      </c>
    </row>
    <row r="3244" spans="1:9" x14ac:dyDescent="0.3">
      <c r="A3244" t="str">
        <f>IF(D3244=TRUE, "No Data", MID([3]QueryUserInfo!A3243, 2, F3244 -2))</f>
        <v>No Data</v>
      </c>
      <c r="B3244" t="str" cm="1">
        <f t="array" ref="B3244">IF(D3244 = TRUE, "No Data", MID([3]QueryUserInfo!A3243, I3244, _xlfn.IFS(G3244 = TRUE, 6, H3244=TRUE, 4)))</f>
        <v>No Data</v>
      </c>
      <c r="D3244" t="b">
        <f>OR(ISBLANK([3]QueryUserInfo!A3243), [3]QueryUserInfo!A3243 = " USERNAME              SESSIONNAME        ID  STATE   IDLE TIME  LOGON TIME")</f>
        <v>1</v>
      </c>
      <c r="E3244" t="b">
        <f>ISNUMBER(FIND("&gt;", [3]QueryUserInfo!A3243))</f>
        <v>0</v>
      </c>
      <c r="F3244">
        <f>IF(D3244=TRUE, 0, FIND(" ", [3]QueryUserInfo!A3243,2))</f>
        <v>0</v>
      </c>
      <c r="G3244" t="str">
        <f>IF(D3244=TRUE, "No Data", ISNUMBER(FIND("Active", [3]QueryUserInfo!A3243)))</f>
        <v>No Data</v>
      </c>
      <c r="H3244" t="str">
        <f>IF(D3244=TRUE, "No Data", ISNUMBER(FIND("Disc", [3]QueryUserInfo!A3243)))</f>
        <v>No Data</v>
      </c>
      <c r="I3244" t="str" cm="1">
        <f t="array" ref="I3244">IF(D3244 = TRUE, "No Data", _xlfn.IFS(G3244=TRUE, FIND("Active", [3]QueryUserInfo!A3243), H3244=TRUE, FIND("Disc", [3]QueryUserInfo!A3243)))</f>
        <v>No Data</v>
      </c>
    </row>
    <row r="3245" spans="1:9" x14ac:dyDescent="0.3">
      <c r="A3245" t="str">
        <f>IF(D3245=TRUE, "No Data", MID([3]QueryUserInfo!A3244, 2, F3245 -2))</f>
        <v>No Data</v>
      </c>
      <c r="B3245" t="str" cm="1">
        <f t="array" ref="B3245">IF(D3245 = TRUE, "No Data", MID([3]QueryUserInfo!A3244, I3245, _xlfn.IFS(G3245 = TRUE, 6, H3245=TRUE, 4)))</f>
        <v>No Data</v>
      </c>
      <c r="D3245" t="b">
        <f>OR(ISBLANK([3]QueryUserInfo!A3244), [3]QueryUserInfo!A3244 = " USERNAME              SESSIONNAME        ID  STATE   IDLE TIME  LOGON TIME")</f>
        <v>1</v>
      </c>
      <c r="E3245" t="b">
        <f>ISNUMBER(FIND("&gt;", [3]QueryUserInfo!A3244))</f>
        <v>0</v>
      </c>
      <c r="F3245">
        <f>IF(D3245=TRUE, 0, FIND(" ", [3]QueryUserInfo!A3244,2))</f>
        <v>0</v>
      </c>
      <c r="G3245" t="str">
        <f>IF(D3245=TRUE, "No Data", ISNUMBER(FIND("Active", [3]QueryUserInfo!A3244)))</f>
        <v>No Data</v>
      </c>
      <c r="H3245" t="str">
        <f>IF(D3245=TRUE, "No Data", ISNUMBER(FIND("Disc", [3]QueryUserInfo!A3244)))</f>
        <v>No Data</v>
      </c>
      <c r="I3245" t="str" cm="1">
        <f t="array" ref="I3245">IF(D3245 = TRUE, "No Data", _xlfn.IFS(G3245=TRUE, FIND("Active", [3]QueryUserInfo!A3244), H3245=TRUE, FIND("Disc", [3]QueryUserInfo!A3244)))</f>
        <v>No Data</v>
      </c>
    </row>
    <row r="3246" spans="1:9" x14ac:dyDescent="0.3">
      <c r="A3246" t="str">
        <f>IF(D3246=TRUE, "No Data", MID([3]QueryUserInfo!A3245, 2, F3246 -2))</f>
        <v>No Data</v>
      </c>
      <c r="B3246" t="str" cm="1">
        <f t="array" ref="B3246">IF(D3246 = TRUE, "No Data", MID([3]QueryUserInfo!A3245, I3246, _xlfn.IFS(G3246 = TRUE, 6, H3246=TRUE, 4)))</f>
        <v>No Data</v>
      </c>
      <c r="D3246" t="b">
        <f>OR(ISBLANK([3]QueryUserInfo!A3245), [3]QueryUserInfo!A3245 = " USERNAME              SESSIONNAME        ID  STATE   IDLE TIME  LOGON TIME")</f>
        <v>1</v>
      </c>
      <c r="E3246" t="b">
        <f>ISNUMBER(FIND("&gt;", [3]QueryUserInfo!A3245))</f>
        <v>0</v>
      </c>
      <c r="F3246">
        <f>IF(D3246=TRUE, 0, FIND(" ", [3]QueryUserInfo!A3245,2))</f>
        <v>0</v>
      </c>
      <c r="G3246" t="str">
        <f>IF(D3246=TRUE, "No Data", ISNUMBER(FIND("Active", [3]QueryUserInfo!A3245)))</f>
        <v>No Data</v>
      </c>
      <c r="H3246" t="str">
        <f>IF(D3246=TRUE, "No Data", ISNUMBER(FIND("Disc", [3]QueryUserInfo!A3245)))</f>
        <v>No Data</v>
      </c>
      <c r="I3246" t="str" cm="1">
        <f t="array" ref="I3246">IF(D3246 = TRUE, "No Data", _xlfn.IFS(G3246=TRUE, FIND("Active", [3]QueryUserInfo!A3245), H3246=TRUE, FIND("Disc", [3]QueryUserInfo!A3245)))</f>
        <v>No Data</v>
      </c>
    </row>
    <row r="3247" spans="1:9" x14ac:dyDescent="0.3">
      <c r="A3247" t="str">
        <f>IF(D3247=TRUE, "No Data", MID([3]QueryUserInfo!A3246, 2, F3247 -2))</f>
        <v>No Data</v>
      </c>
      <c r="B3247" t="str" cm="1">
        <f t="array" ref="B3247">IF(D3247 = TRUE, "No Data", MID([3]QueryUserInfo!A3246, I3247, _xlfn.IFS(G3247 = TRUE, 6, H3247=TRUE, 4)))</f>
        <v>No Data</v>
      </c>
      <c r="D3247" t="b">
        <f>OR(ISBLANK([3]QueryUserInfo!A3246), [3]QueryUserInfo!A3246 = " USERNAME              SESSIONNAME        ID  STATE   IDLE TIME  LOGON TIME")</f>
        <v>1</v>
      </c>
      <c r="E3247" t="b">
        <f>ISNUMBER(FIND("&gt;", [3]QueryUserInfo!A3246))</f>
        <v>0</v>
      </c>
      <c r="F3247">
        <f>IF(D3247=TRUE, 0, FIND(" ", [3]QueryUserInfo!A3246,2))</f>
        <v>0</v>
      </c>
      <c r="G3247" t="str">
        <f>IF(D3247=TRUE, "No Data", ISNUMBER(FIND("Active", [3]QueryUserInfo!A3246)))</f>
        <v>No Data</v>
      </c>
      <c r="H3247" t="str">
        <f>IF(D3247=TRUE, "No Data", ISNUMBER(FIND("Disc", [3]QueryUserInfo!A3246)))</f>
        <v>No Data</v>
      </c>
      <c r="I3247" t="str" cm="1">
        <f t="array" ref="I3247">IF(D3247 = TRUE, "No Data", _xlfn.IFS(G3247=TRUE, FIND("Active", [3]QueryUserInfo!A3246), H3247=TRUE, FIND("Disc", [3]QueryUserInfo!A3246)))</f>
        <v>No Data</v>
      </c>
    </row>
    <row r="3248" spans="1:9" x14ac:dyDescent="0.3">
      <c r="A3248" t="str">
        <f>IF(D3248=TRUE, "No Data", MID([3]QueryUserInfo!A3247, 2, F3248 -2))</f>
        <v>No Data</v>
      </c>
      <c r="B3248" t="str" cm="1">
        <f t="array" ref="B3248">IF(D3248 = TRUE, "No Data", MID([3]QueryUserInfo!A3247, I3248, _xlfn.IFS(G3248 = TRUE, 6, H3248=TRUE, 4)))</f>
        <v>No Data</v>
      </c>
      <c r="D3248" t="b">
        <f>OR(ISBLANK([3]QueryUserInfo!A3247), [3]QueryUserInfo!A3247 = " USERNAME              SESSIONNAME        ID  STATE   IDLE TIME  LOGON TIME")</f>
        <v>1</v>
      </c>
      <c r="E3248" t="b">
        <f>ISNUMBER(FIND("&gt;", [3]QueryUserInfo!A3247))</f>
        <v>0</v>
      </c>
      <c r="F3248">
        <f>IF(D3248=TRUE, 0, FIND(" ", [3]QueryUserInfo!A3247,2))</f>
        <v>0</v>
      </c>
      <c r="G3248" t="str">
        <f>IF(D3248=TRUE, "No Data", ISNUMBER(FIND("Active", [3]QueryUserInfo!A3247)))</f>
        <v>No Data</v>
      </c>
      <c r="H3248" t="str">
        <f>IF(D3248=TRUE, "No Data", ISNUMBER(FIND("Disc", [3]QueryUserInfo!A3247)))</f>
        <v>No Data</v>
      </c>
      <c r="I3248" t="str" cm="1">
        <f t="array" ref="I3248">IF(D3248 = TRUE, "No Data", _xlfn.IFS(G3248=TRUE, FIND("Active", [3]QueryUserInfo!A3247), H3248=TRUE, FIND("Disc", [3]QueryUserInfo!A3247)))</f>
        <v>No Data</v>
      </c>
    </row>
    <row r="3249" spans="1:9" x14ac:dyDescent="0.3">
      <c r="A3249" t="str">
        <f>IF(D3249=TRUE, "No Data", MID([3]QueryUserInfo!A3248, 2, F3249 -2))</f>
        <v>No Data</v>
      </c>
      <c r="B3249" t="str" cm="1">
        <f t="array" ref="B3249">IF(D3249 = TRUE, "No Data", MID([3]QueryUserInfo!A3248, I3249, _xlfn.IFS(G3249 = TRUE, 6, H3249=TRUE, 4)))</f>
        <v>No Data</v>
      </c>
      <c r="D3249" t="b">
        <f>OR(ISBLANK([3]QueryUserInfo!A3248), [3]QueryUserInfo!A3248 = " USERNAME              SESSIONNAME        ID  STATE   IDLE TIME  LOGON TIME")</f>
        <v>1</v>
      </c>
      <c r="E3249" t="b">
        <f>ISNUMBER(FIND("&gt;", [3]QueryUserInfo!A3248))</f>
        <v>0</v>
      </c>
      <c r="F3249">
        <f>IF(D3249=TRUE, 0, FIND(" ", [3]QueryUserInfo!A3248,2))</f>
        <v>0</v>
      </c>
      <c r="G3249" t="str">
        <f>IF(D3249=TRUE, "No Data", ISNUMBER(FIND("Active", [3]QueryUserInfo!A3248)))</f>
        <v>No Data</v>
      </c>
      <c r="H3249" t="str">
        <f>IF(D3249=TRUE, "No Data", ISNUMBER(FIND("Disc", [3]QueryUserInfo!A3248)))</f>
        <v>No Data</v>
      </c>
      <c r="I3249" t="str" cm="1">
        <f t="array" ref="I3249">IF(D3249 = TRUE, "No Data", _xlfn.IFS(G3249=TRUE, FIND("Active", [3]QueryUserInfo!A3248), H3249=TRUE, FIND("Disc", [3]QueryUserInfo!A3248)))</f>
        <v>No Data</v>
      </c>
    </row>
    <row r="3250" spans="1:9" x14ac:dyDescent="0.3">
      <c r="A3250" t="str">
        <f>IF(D3250=TRUE, "No Data", MID([3]QueryUserInfo!A3249, 2, F3250 -2))</f>
        <v>No Data</v>
      </c>
      <c r="B3250" t="str" cm="1">
        <f t="array" ref="B3250">IF(D3250 = TRUE, "No Data", MID([3]QueryUserInfo!A3249, I3250, _xlfn.IFS(G3250 = TRUE, 6, H3250=TRUE, 4)))</f>
        <v>No Data</v>
      </c>
      <c r="D3250" t="b">
        <f>OR(ISBLANK([3]QueryUserInfo!A3249), [3]QueryUserInfo!A3249 = " USERNAME              SESSIONNAME        ID  STATE   IDLE TIME  LOGON TIME")</f>
        <v>1</v>
      </c>
      <c r="E3250" t="b">
        <f>ISNUMBER(FIND("&gt;", [3]QueryUserInfo!A3249))</f>
        <v>0</v>
      </c>
      <c r="F3250">
        <f>IF(D3250=TRUE, 0, FIND(" ", [3]QueryUserInfo!A3249,2))</f>
        <v>0</v>
      </c>
      <c r="G3250" t="str">
        <f>IF(D3250=TRUE, "No Data", ISNUMBER(FIND("Active", [3]QueryUserInfo!A3249)))</f>
        <v>No Data</v>
      </c>
      <c r="H3250" t="str">
        <f>IF(D3250=TRUE, "No Data", ISNUMBER(FIND("Disc", [3]QueryUserInfo!A3249)))</f>
        <v>No Data</v>
      </c>
      <c r="I3250" t="str" cm="1">
        <f t="array" ref="I3250">IF(D3250 = TRUE, "No Data", _xlfn.IFS(G3250=TRUE, FIND("Active", [3]QueryUserInfo!A3249), H3250=TRUE, FIND("Disc", [3]QueryUserInfo!A3249)))</f>
        <v>No Data</v>
      </c>
    </row>
    <row r="3251" spans="1:9" x14ac:dyDescent="0.3">
      <c r="A3251" t="str">
        <f>IF(D3251=TRUE, "No Data", MID([3]QueryUserInfo!A3250, 2, F3251 -2))</f>
        <v>No Data</v>
      </c>
      <c r="B3251" t="str" cm="1">
        <f t="array" ref="B3251">IF(D3251 = TRUE, "No Data", MID([3]QueryUserInfo!A3250, I3251, _xlfn.IFS(G3251 = TRUE, 6, H3251=TRUE, 4)))</f>
        <v>No Data</v>
      </c>
      <c r="D3251" t="b">
        <f>OR(ISBLANK([3]QueryUserInfo!A3250), [3]QueryUserInfo!A3250 = " USERNAME              SESSIONNAME        ID  STATE   IDLE TIME  LOGON TIME")</f>
        <v>1</v>
      </c>
      <c r="E3251" t="b">
        <f>ISNUMBER(FIND("&gt;", [3]QueryUserInfo!A3250))</f>
        <v>0</v>
      </c>
      <c r="F3251">
        <f>IF(D3251=TRUE, 0, FIND(" ", [3]QueryUserInfo!A3250,2))</f>
        <v>0</v>
      </c>
      <c r="G3251" t="str">
        <f>IF(D3251=TRUE, "No Data", ISNUMBER(FIND("Active", [3]QueryUserInfo!A3250)))</f>
        <v>No Data</v>
      </c>
      <c r="H3251" t="str">
        <f>IF(D3251=TRUE, "No Data", ISNUMBER(FIND("Disc", [3]QueryUserInfo!A3250)))</f>
        <v>No Data</v>
      </c>
      <c r="I3251" t="str" cm="1">
        <f t="array" ref="I3251">IF(D3251 = TRUE, "No Data", _xlfn.IFS(G3251=TRUE, FIND("Active", [3]QueryUserInfo!A3250), H3251=TRUE, FIND("Disc", [3]QueryUserInfo!A3250)))</f>
        <v>No Data</v>
      </c>
    </row>
    <row r="3252" spans="1:9" x14ac:dyDescent="0.3">
      <c r="A3252" t="str">
        <f>IF(D3252=TRUE, "No Data", MID([3]QueryUserInfo!A3251, 2, F3252 -2))</f>
        <v>No Data</v>
      </c>
      <c r="B3252" t="str" cm="1">
        <f t="array" ref="B3252">IF(D3252 = TRUE, "No Data", MID([3]QueryUserInfo!A3251, I3252, _xlfn.IFS(G3252 = TRUE, 6, H3252=TRUE, 4)))</f>
        <v>No Data</v>
      </c>
      <c r="D3252" t="b">
        <f>OR(ISBLANK([3]QueryUserInfo!A3251), [3]QueryUserInfo!A3251 = " USERNAME              SESSIONNAME        ID  STATE   IDLE TIME  LOGON TIME")</f>
        <v>1</v>
      </c>
      <c r="E3252" t="b">
        <f>ISNUMBER(FIND("&gt;", [3]QueryUserInfo!A3251))</f>
        <v>0</v>
      </c>
      <c r="F3252">
        <f>IF(D3252=TRUE, 0, FIND(" ", [3]QueryUserInfo!A3251,2))</f>
        <v>0</v>
      </c>
      <c r="G3252" t="str">
        <f>IF(D3252=TRUE, "No Data", ISNUMBER(FIND("Active", [3]QueryUserInfo!A3251)))</f>
        <v>No Data</v>
      </c>
      <c r="H3252" t="str">
        <f>IF(D3252=TRUE, "No Data", ISNUMBER(FIND("Disc", [3]QueryUserInfo!A3251)))</f>
        <v>No Data</v>
      </c>
      <c r="I3252" t="str" cm="1">
        <f t="array" ref="I3252">IF(D3252 = TRUE, "No Data", _xlfn.IFS(G3252=TRUE, FIND("Active", [3]QueryUserInfo!A3251), H3252=TRUE, FIND("Disc", [3]QueryUserInfo!A3251)))</f>
        <v>No Data</v>
      </c>
    </row>
    <row r="3253" spans="1:9" x14ac:dyDescent="0.3">
      <c r="A3253" t="str">
        <f>IF(D3253=TRUE, "No Data", MID([3]QueryUserInfo!A3252, 2, F3253 -2))</f>
        <v>No Data</v>
      </c>
      <c r="B3253" t="str" cm="1">
        <f t="array" ref="B3253">IF(D3253 = TRUE, "No Data", MID([3]QueryUserInfo!A3252, I3253, _xlfn.IFS(G3253 = TRUE, 6, H3253=TRUE, 4)))</f>
        <v>No Data</v>
      </c>
      <c r="D3253" t="b">
        <f>OR(ISBLANK([3]QueryUserInfo!A3252), [3]QueryUserInfo!A3252 = " USERNAME              SESSIONNAME        ID  STATE   IDLE TIME  LOGON TIME")</f>
        <v>1</v>
      </c>
      <c r="E3253" t="b">
        <f>ISNUMBER(FIND("&gt;", [3]QueryUserInfo!A3252))</f>
        <v>0</v>
      </c>
      <c r="F3253">
        <f>IF(D3253=TRUE, 0, FIND(" ", [3]QueryUserInfo!A3252,2))</f>
        <v>0</v>
      </c>
      <c r="G3253" t="str">
        <f>IF(D3253=TRUE, "No Data", ISNUMBER(FIND("Active", [3]QueryUserInfo!A3252)))</f>
        <v>No Data</v>
      </c>
      <c r="H3253" t="str">
        <f>IF(D3253=TRUE, "No Data", ISNUMBER(FIND("Disc", [3]QueryUserInfo!A3252)))</f>
        <v>No Data</v>
      </c>
      <c r="I3253" t="str" cm="1">
        <f t="array" ref="I3253">IF(D3253 = TRUE, "No Data", _xlfn.IFS(G3253=TRUE, FIND("Active", [3]QueryUserInfo!A3252), H3253=TRUE, FIND("Disc", [3]QueryUserInfo!A3252)))</f>
        <v>No Data</v>
      </c>
    </row>
    <row r="3254" spans="1:9" x14ac:dyDescent="0.3">
      <c r="A3254" t="str">
        <f>IF(D3254=TRUE, "No Data", MID([3]QueryUserInfo!A3253, 2, F3254 -2))</f>
        <v>No Data</v>
      </c>
      <c r="B3254" t="str" cm="1">
        <f t="array" ref="B3254">IF(D3254 = TRUE, "No Data", MID([3]QueryUserInfo!A3253, I3254, _xlfn.IFS(G3254 = TRUE, 6, H3254=TRUE, 4)))</f>
        <v>No Data</v>
      </c>
      <c r="D3254" t="b">
        <f>OR(ISBLANK([3]QueryUserInfo!A3253), [3]QueryUserInfo!A3253 = " USERNAME              SESSIONNAME        ID  STATE   IDLE TIME  LOGON TIME")</f>
        <v>1</v>
      </c>
      <c r="E3254" t="b">
        <f>ISNUMBER(FIND("&gt;", [3]QueryUserInfo!A3253))</f>
        <v>0</v>
      </c>
      <c r="F3254">
        <f>IF(D3254=TRUE, 0, FIND(" ", [3]QueryUserInfo!A3253,2))</f>
        <v>0</v>
      </c>
      <c r="G3254" t="str">
        <f>IF(D3254=TRUE, "No Data", ISNUMBER(FIND("Active", [3]QueryUserInfo!A3253)))</f>
        <v>No Data</v>
      </c>
      <c r="H3254" t="str">
        <f>IF(D3254=TRUE, "No Data", ISNUMBER(FIND("Disc", [3]QueryUserInfo!A3253)))</f>
        <v>No Data</v>
      </c>
      <c r="I3254" t="str" cm="1">
        <f t="array" ref="I3254">IF(D3254 = TRUE, "No Data", _xlfn.IFS(G3254=TRUE, FIND("Active", [3]QueryUserInfo!A3253), H3254=TRUE, FIND("Disc", [3]QueryUserInfo!A3253)))</f>
        <v>No Data</v>
      </c>
    </row>
    <row r="3255" spans="1:9" x14ac:dyDescent="0.3">
      <c r="A3255" t="str">
        <f>IF(D3255=TRUE, "No Data", MID([3]QueryUserInfo!A3254, 2, F3255 -2))</f>
        <v>No Data</v>
      </c>
      <c r="B3255" t="str" cm="1">
        <f t="array" ref="B3255">IF(D3255 = TRUE, "No Data", MID([3]QueryUserInfo!A3254, I3255, _xlfn.IFS(G3255 = TRUE, 6, H3255=TRUE, 4)))</f>
        <v>No Data</v>
      </c>
      <c r="D3255" t="b">
        <f>OR(ISBLANK([3]QueryUserInfo!A3254), [3]QueryUserInfo!A3254 = " USERNAME              SESSIONNAME        ID  STATE   IDLE TIME  LOGON TIME")</f>
        <v>1</v>
      </c>
      <c r="E3255" t="b">
        <f>ISNUMBER(FIND("&gt;", [3]QueryUserInfo!A3254))</f>
        <v>0</v>
      </c>
      <c r="F3255">
        <f>IF(D3255=TRUE, 0, FIND(" ", [3]QueryUserInfo!A3254,2))</f>
        <v>0</v>
      </c>
      <c r="G3255" t="str">
        <f>IF(D3255=TRUE, "No Data", ISNUMBER(FIND("Active", [3]QueryUserInfo!A3254)))</f>
        <v>No Data</v>
      </c>
      <c r="H3255" t="str">
        <f>IF(D3255=TRUE, "No Data", ISNUMBER(FIND("Disc", [3]QueryUserInfo!A3254)))</f>
        <v>No Data</v>
      </c>
      <c r="I3255" t="str" cm="1">
        <f t="array" ref="I3255">IF(D3255 = TRUE, "No Data", _xlfn.IFS(G3255=TRUE, FIND("Active", [3]QueryUserInfo!A3254), H3255=TRUE, FIND("Disc", [3]QueryUserInfo!A3254)))</f>
        <v>No Data</v>
      </c>
    </row>
    <row r="3256" spans="1:9" x14ac:dyDescent="0.3">
      <c r="A3256" t="str">
        <f>IF(D3256=TRUE, "No Data", MID([3]QueryUserInfo!A3255, 2, F3256 -2))</f>
        <v>No Data</v>
      </c>
      <c r="B3256" t="str" cm="1">
        <f t="array" ref="B3256">IF(D3256 = TRUE, "No Data", MID([3]QueryUserInfo!A3255, I3256, _xlfn.IFS(G3256 = TRUE, 6, H3256=TRUE, 4)))</f>
        <v>No Data</v>
      </c>
      <c r="D3256" t="b">
        <f>OR(ISBLANK([3]QueryUserInfo!A3255), [3]QueryUserInfo!A3255 = " USERNAME              SESSIONNAME        ID  STATE   IDLE TIME  LOGON TIME")</f>
        <v>1</v>
      </c>
      <c r="E3256" t="b">
        <f>ISNUMBER(FIND("&gt;", [3]QueryUserInfo!A3255))</f>
        <v>0</v>
      </c>
      <c r="F3256">
        <f>IF(D3256=TRUE, 0, FIND(" ", [3]QueryUserInfo!A3255,2))</f>
        <v>0</v>
      </c>
      <c r="G3256" t="str">
        <f>IF(D3256=TRUE, "No Data", ISNUMBER(FIND("Active", [3]QueryUserInfo!A3255)))</f>
        <v>No Data</v>
      </c>
      <c r="H3256" t="str">
        <f>IF(D3256=TRUE, "No Data", ISNUMBER(FIND("Disc", [3]QueryUserInfo!A3255)))</f>
        <v>No Data</v>
      </c>
      <c r="I3256" t="str" cm="1">
        <f t="array" ref="I3256">IF(D3256 = TRUE, "No Data", _xlfn.IFS(G3256=TRUE, FIND("Active", [3]QueryUserInfo!A3255), H3256=TRUE, FIND("Disc", [3]QueryUserInfo!A3255)))</f>
        <v>No Data</v>
      </c>
    </row>
    <row r="3257" spans="1:9" x14ac:dyDescent="0.3">
      <c r="A3257" t="str">
        <f>IF(D3257=TRUE, "No Data", MID([3]QueryUserInfo!A3256, 2, F3257 -2))</f>
        <v>No Data</v>
      </c>
      <c r="B3257" t="str" cm="1">
        <f t="array" ref="B3257">IF(D3257 = TRUE, "No Data", MID([3]QueryUserInfo!A3256, I3257, _xlfn.IFS(G3257 = TRUE, 6, H3257=TRUE, 4)))</f>
        <v>No Data</v>
      </c>
      <c r="D3257" t="b">
        <f>OR(ISBLANK([3]QueryUserInfo!A3256), [3]QueryUserInfo!A3256 = " USERNAME              SESSIONNAME        ID  STATE   IDLE TIME  LOGON TIME")</f>
        <v>1</v>
      </c>
      <c r="E3257" t="b">
        <f>ISNUMBER(FIND("&gt;", [3]QueryUserInfo!A3256))</f>
        <v>0</v>
      </c>
      <c r="F3257">
        <f>IF(D3257=TRUE, 0, FIND(" ", [3]QueryUserInfo!A3256,2))</f>
        <v>0</v>
      </c>
      <c r="G3257" t="str">
        <f>IF(D3257=TRUE, "No Data", ISNUMBER(FIND("Active", [3]QueryUserInfo!A3256)))</f>
        <v>No Data</v>
      </c>
      <c r="H3257" t="str">
        <f>IF(D3257=TRUE, "No Data", ISNUMBER(FIND("Disc", [3]QueryUserInfo!A3256)))</f>
        <v>No Data</v>
      </c>
      <c r="I3257" t="str" cm="1">
        <f t="array" ref="I3257">IF(D3257 = TRUE, "No Data", _xlfn.IFS(G3257=TRUE, FIND("Active", [3]QueryUserInfo!A3256), H3257=TRUE, FIND("Disc", [3]QueryUserInfo!A3256)))</f>
        <v>No Data</v>
      </c>
    </row>
    <row r="3258" spans="1:9" x14ac:dyDescent="0.3">
      <c r="A3258" t="str">
        <f>IF(D3258=TRUE, "No Data", MID([3]QueryUserInfo!A3257, 2, F3258 -2))</f>
        <v>No Data</v>
      </c>
      <c r="B3258" t="str" cm="1">
        <f t="array" ref="B3258">IF(D3258 = TRUE, "No Data", MID([3]QueryUserInfo!A3257, I3258, _xlfn.IFS(G3258 = TRUE, 6, H3258=TRUE, 4)))</f>
        <v>No Data</v>
      </c>
      <c r="D3258" t="b">
        <f>OR(ISBLANK([3]QueryUserInfo!A3257), [3]QueryUserInfo!A3257 = " USERNAME              SESSIONNAME        ID  STATE   IDLE TIME  LOGON TIME")</f>
        <v>1</v>
      </c>
      <c r="E3258" t="b">
        <f>ISNUMBER(FIND("&gt;", [3]QueryUserInfo!A3257))</f>
        <v>0</v>
      </c>
      <c r="F3258">
        <f>IF(D3258=TRUE, 0, FIND(" ", [3]QueryUserInfo!A3257,2))</f>
        <v>0</v>
      </c>
      <c r="G3258" t="str">
        <f>IF(D3258=TRUE, "No Data", ISNUMBER(FIND("Active", [3]QueryUserInfo!A3257)))</f>
        <v>No Data</v>
      </c>
      <c r="H3258" t="str">
        <f>IF(D3258=TRUE, "No Data", ISNUMBER(FIND("Disc", [3]QueryUserInfo!A3257)))</f>
        <v>No Data</v>
      </c>
      <c r="I3258" t="str" cm="1">
        <f t="array" ref="I3258">IF(D3258 = TRUE, "No Data", _xlfn.IFS(G3258=TRUE, FIND("Active", [3]QueryUserInfo!A3257), H3258=TRUE, FIND("Disc", [3]QueryUserInfo!A3257)))</f>
        <v>No Data</v>
      </c>
    </row>
    <row r="3259" spans="1:9" x14ac:dyDescent="0.3">
      <c r="A3259" t="str">
        <f>IF(D3259=TRUE, "No Data", MID([3]QueryUserInfo!A3258, 2, F3259 -2))</f>
        <v>No Data</v>
      </c>
      <c r="B3259" t="str" cm="1">
        <f t="array" ref="B3259">IF(D3259 = TRUE, "No Data", MID([3]QueryUserInfo!A3258, I3259, _xlfn.IFS(G3259 = TRUE, 6, H3259=TRUE, 4)))</f>
        <v>No Data</v>
      </c>
      <c r="D3259" t="b">
        <f>OR(ISBLANK([3]QueryUserInfo!A3258), [3]QueryUserInfo!A3258 = " USERNAME              SESSIONNAME        ID  STATE   IDLE TIME  LOGON TIME")</f>
        <v>1</v>
      </c>
      <c r="E3259" t="b">
        <f>ISNUMBER(FIND("&gt;", [3]QueryUserInfo!A3258))</f>
        <v>0</v>
      </c>
      <c r="F3259">
        <f>IF(D3259=TRUE, 0, FIND(" ", [3]QueryUserInfo!A3258,2))</f>
        <v>0</v>
      </c>
      <c r="G3259" t="str">
        <f>IF(D3259=TRUE, "No Data", ISNUMBER(FIND("Active", [3]QueryUserInfo!A3258)))</f>
        <v>No Data</v>
      </c>
      <c r="H3259" t="str">
        <f>IF(D3259=TRUE, "No Data", ISNUMBER(FIND("Disc", [3]QueryUserInfo!A3258)))</f>
        <v>No Data</v>
      </c>
      <c r="I3259" t="str" cm="1">
        <f t="array" ref="I3259">IF(D3259 = TRUE, "No Data", _xlfn.IFS(G3259=TRUE, FIND("Active", [3]QueryUserInfo!A3258), H3259=TRUE, FIND("Disc", [3]QueryUserInfo!A3258)))</f>
        <v>No Data</v>
      </c>
    </row>
    <row r="3260" spans="1:9" x14ac:dyDescent="0.3">
      <c r="A3260" t="str">
        <f>IF(D3260=TRUE, "No Data", MID([3]QueryUserInfo!A3259, 2, F3260 -2))</f>
        <v>No Data</v>
      </c>
      <c r="B3260" t="str" cm="1">
        <f t="array" ref="B3260">IF(D3260 = TRUE, "No Data", MID([3]QueryUserInfo!A3259, I3260, _xlfn.IFS(G3260 = TRUE, 6, H3260=TRUE, 4)))</f>
        <v>No Data</v>
      </c>
      <c r="D3260" t="b">
        <f>OR(ISBLANK([3]QueryUserInfo!A3259), [3]QueryUserInfo!A3259 = " USERNAME              SESSIONNAME        ID  STATE   IDLE TIME  LOGON TIME")</f>
        <v>1</v>
      </c>
      <c r="E3260" t="b">
        <f>ISNUMBER(FIND("&gt;", [3]QueryUserInfo!A3259))</f>
        <v>0</v>
      </c>
      <c r="F3260">
        <f>IF(D3260=TRUE, 0, FIND(" ", [3]QueryUserInfo!A3259,2))</f>
        <v>0</v>
      </c>
      <c r="G3260" t="str">
        <f>IF(D3260=TRUE, "No Data", ISNUMBER(FIND("Active", [3]QueryUserInfo!A3259)))</f>
        <v>No Data</v>
      </c>
      <c r="H3260" t="str">
        <f>IF(D3260=TRUE, "No Data", ISNUMBER(FIND("Disc", [3]QueryUserInfo!A3259)))</f>
        <v>No Data</v>
      </c>
      <c r="I3260" t="str" cm="1">
        <f t="array" ref="I3260">IF(D3260 = TRUE, "No Data", _xlfn.IFS(G3260=TRUE, FIND("Active", [3]QueryUserInfo!A3259), H3260=TRUE, FIND("Disc", [3]QueryUserInfo!A3259)))</f>
        <v>No Data</v>
      </c>
    </row>
    <row r="3261" spans="1:9" x14ac:dyDescent="0.3">
      <c r="A3261" t="str">
        <f>IF(D3261=TRUE, "No Data", MID([3]QueryUserInfo!A3260, 2, F3261 -2))</f>
        <v>No Data</v>
      </c>
      <c r="B3261" t="str" cm="1">
        <f t="array" ref="B3261">IF(D3261 = TRUE, "No Data", MID([3]QueryUserInfo!A3260, I3261, _xlfn.IFS(G3261 = TRUE, 6, H3261=TRUE, 4)))</f>
        <v>No Data</v>
      </c>
      <c r="D3261" t="b">
        <f>OR(ISBLANK([3]QueryUserInfo!A3260), [3]QueryUserInfo!A3260 = " USERNAME              SESSIONNAME        ID  STATE   IDLE TIME  LOGON TIME")</f>
        <v>1</v>
      </c>
      <c r="E3261" t="b">
        <f>ISNUMBER(FIND("&gt;", [3]QueryUserInfo!A3260))</f>
        <v>0</v>
      </c>
      <c r="F3261">
        <f>IF(D3261=TRUE, 0, FIND(" ", [3]QueryUserInfo!A3260,2))</f>
        <v>0</v>
      </c>
      <c r="G3261" t="str">
        <f>IF(D3261=TRUE, "No Data", ISNUMBER(FIND("Active", [3]QueryUserInfo!A3260)))</f>
        <v>No Data</v>
      </c>
      <c r="H3261" t="str">
        <f>IF(D3261=TRUE, "No Data", ISNUMBER(FIND("Disc", [3]QueryUserInfo!A3260)))</f>
        <v>No Data</v>
      </c>
      <c r="I3261" t="str" cm="1">
        <f t="array" ref="I3261">IF(D3261 = TRUE, "No Data", _xlfn.IFS(G3261=TRUE, FIND("Active", [3]QueryUserInfo!A3260), H3261=TRUE, FIND("Disc", [3]QueryUserInfo!A3260)))</f>
        <v>No Data</v>
      </c>
    </row>
    <row r="3262" spans="1:9" x14ac:dyDescent="0.3">
      <c r="A3262" t="str">
        <f>IF(D3262=TRUE, "No Data", MID([3]QueryUserInfo!A3261, 2, F3262 -2))</f>
        <v>No Data</v>
      </c>
      <c r="B3262" t="str" cm="1">
        <f t="array" ref="B3262">IF(D3262 = TRUE, "No Data", MID([3]QueryUserInfo!A3261, I3262, _xlfn.IFS(G3262 = TRUE, 6, H3262=TRUE, 4)))</f>
        <v>No Data</v>
      </c>
      <c r="D3262" t="b">
        <f>OR(ISBLANK([3]QueryUserInfo!A3261), [3]QueryUserInfo!A3261 = " USERNAME              SESSIONNAME        ID  STATE   IDLE TIME  LOGON TIME")</f>
        <v>1</v>
      </c>
      <c r="E3262" t="b">
        <f>ISNUMBER(FIND("&gt;", [3]QueryUserInfo!A3261))</f>
        <v>0</v>
      </c>
      <c r="F3262">
        <f>IF(D3262=TRUE, 0, FIND(" ", [3]QueryUserInfo!A3261,2))</f>
        <v>0</v>
      </c>
      <c r="G3262" t="str">
        <f>IF(D3262=TRUE, "No Data", ISNUMBER(FIND("Active", [3]QueryUserInfo!A3261)))</f>
        <v>No Data</v>
      </c>
      <c r="H3262" t="str">
        <f>IF(D3262=TRUE, "No Data", ISNUMBER(FIND("Disc", [3]QueryUserInfo!A3261)))</f>
        <v>No Data</v>
      </c>
      <c r="I3262" t="str" cm="1">
        <f t="array" ref="I3262">IF(D3262 = TRUE, "No Data", _xlfn.IFS(G3262=TRUE, FIND("Active", [3]QueryUserInfo!A3261), H3262=TRUE, FIND("Disc", [3]QueryUserInfo!A3261)))</f>
        <v>No Data</v>
      </c>
    </row>
    <row r="3263" spans="1:9" x14ac:dyDescent="0.3">
      <c r="A3263" t="str">
        <f>IF(D3263=TRUE, "No Data", MID([3]QueryUserInfo!A3262, 2, F3263 -2))</f>
        <v>No Data</v>
      </c>
      <c r="B3263" t="str" cm="1">
        <f t="array" ref="B3263">IF(D3263 = TRUE, "No Data", MID([3]QueryUserInfo!A3262, I3263, _xlfn.IFS(G3263 = TRUE, 6, H3263=TRUE, 4)))</f>
        <v>No Data</v>
      </c>
      <c r="D3263" t="b">
        <f>OR(ISBLANK([3]QueryUserInfo!A3262), [3]QueryUserInfo!A3262 = " USERNAME              SESSIONNAME        ID  STATE   IDLE TIME  LOGON TIME")</f>
        <v>1</v>
      </c>
      <c r="E3263" t="b">
        <f>ISNUMBER(FIND("&gt;", [3]QueryUserInfo!A3262))</f>
        <v>0</v>
      </c>
      <c r="F3263">
        <f>IF(D3263=TRUE, 0, FIND(" ", [3]QueryUserInfo!A3262,2))</f>
        <v>0</v>
      </c>
      <c r="G3263" t="str">
        <f>IF(D3263=TRUE, "No Data", ISNUMBER(FIND("Active", [3]QueryUserInfo!A3262)))</f>
        <v>No Data</v>
      </c>
      <c r="H3263" t="str">
        <f>IF(D3263=TRUE, "No Data", ISNUMBER(FIND("Disc", [3]QueryUserInfo!A3262)))</f>
        <v>No Data</v>
      </c>
      <c r="I3263" t="str" cm="1">
        <f t="array" ref="I3263">IF(D3263 = TRUE, "No Data", _xlfn.IFS(G3263=TRUE, FIND("Active", [3]QueryUserInfo!A3262), H3263=TRUE, FIND("Disc", [3]QueryUserInfo!A3262)))</f>
        <v>No Data</v>
      </c>
    </row>
    <row r="3264" spans="1:9" x14ac:dyDescent="0.3">
      <c r="A3264" t="str">
        <f>IF(D3264=TRUE, "No Data", MID([3]QueryUserInfo!A3263, 2, F3264 -2))</f>
        <v>No Data</v>
      </c>
      <c r="B3264" t="str" cm="1">
        <f t="array" ref="B3264">IF(D3264 = TRUE, "No Data", MID([3]QueryUserInfo!A3263, I3264, _xlfn.IFS(G3264 = TRUE, 6, H3264=TRUE, 4)))</f>
        <v>No Data</v>
      </c>
      <c r="D3264" t="b">
        <f>OR(ISBLANK([3]QueryUserInfo!A3263), [3]QueryUserInfo!A3263 = " USERNAME              SESSIONNAME        ID  STATE   IDLE TIME  LOGON TIME")</f>
        <v>1</v>
      </c>
      <c r="E3264" t="b">
        <f>ISNUMBER(FIND("&gt;", [3]QueryUserInfo!A3263))</f>
        <v>0</v>
      </c>
      <c r="F3264">
        <f>IF(D3264=TRUE, 0, FIND(" ", [3]QueryUserInfo!A3263,2))</f>
        <v>0</v>
      </c>
      <c r="G3264" t="str">
        <f>IF(D3264=TRUE, "No Data", ISNUMBER(FIND("Active", [3]QueryUserInfo!A3263)))</f>
        <v>No Data</v>
      </c>
      <c r="H3264" t="str">
        <f>IF(D3264=TRUE, "No Data", ISNUMBER(FIND("Disc", [3]QueryUserInfo!A3263)))</f>
        <v>No Data</v>
      </c>
      <c r="I3264" t="str" cm="1">
        <f t="array" ref="I3264">IF(D3264 = TRUE, "No Data", _xlfn.IFS(G3264=TRUE, FIND("Active", [3]QueryUserInfo!A3263), H3264=TRUE, FIND("Disc", [3]QueryUserInfo!A3263)))</f>
        <v>No Data</v>
      </c>
    </row>
    <row r="3265" spans="1:9" x14ac:dyDescent="0.3">
      <c r="A3265" t="str">
        <f>IF(D3265=TRUE, "No Data", MID([3]QueryUserInfo!A3264, 2, F3265 -2))</f>
        <v>No Data</v>
      </c>
      <c r="B3265" t="str" cm="1">
        <f t="array" ref="B3265">IF(D3265 = TRUE, "No Data", MID([3]QueryUserInfo!A3264, I3265, _xlfn.IFS(G3265 = TRUE, 6, H3265=TRUE, 4)))</f>
        <v>No Data</v>
      </c>
      <c r="D3265" t="b">
        <f>OR(ISBLANK([3]QueryUserInfo!A3264), [3]QueryUserInfo!A3264 = " USERNAME              SESSIONNAME        ID  STATE   IDLE TIME  LOGON TIME")</f>
        <v>1</v>
      </c>
      <c r="E3265" t="b">
        <f>ISNUMBER(FIND("&gt;", [3]QueryUserInfo!A3264))</f>
        <v>0</v>
      </c>
      <c r="F3265">
        <f>IF(D3265=TRUE, 0, FIND(" ", [3]QueryUserInfo!A3264,2))</f>
        <v>0</v>
      </c>
      <c r="G3265" t="str">
        <f>IF(D3265=TRUE, "No Data", ISNUMBER(FIND("Active", [3]QueryUserInfo!A3264)))</f>
        <v>No Data</v>
      </c>
      <c r="H3265" t="str">
        <f>IF(D3265=TRUE, "No Data", ISNUMBER(FIND("Disc", [3]QueryUserInfo!A3264)))</f>
        <v>No Data</v>
      </c>
      <c r="I3265" t="str" cm="1">
        <f t="array" ref="I3265">IF(D3265 = TRUE, "No Data", _xlfn.IFS(G3265=TRUE, FIND("Active", [3]QueryUserInfo!A3264), H3265=TRUE, FIND("Disc", [3]QueryUserInfo!A3264)))</f>
        <v>No Data</v>
      </c>
    </row>
    <row r="3266" spans="1:9" x14ac:dyDescent="0.3">
      <c r="A3266" t="str">
        <f>IF(D3266=TRUE, "No Data", MID([3]QueryUserInfo!A3265, 2, F3266 -2))</f>
        <v>No Data</v>
      </c>
      <c r="B3266" t="str" cm="1">
        <f t="array" ref="B3266">IF(D3266 = TRUE, "No Data", MID([3]QueryUserInfo!A3265, I3266, _xlfn.IFS(G3266 = TRUE, 6, H3266=TRUE, 4)))</f>
        <v>No Data</v>
      </c>
      <c r="D3266" t="b">
        <f>OR(ISBLANK([3]QueryUserInfo!A3265), [3]QueryUserInfo!A3265 = " USERNAME              SESSIONNAME        ID  STATE   IDLE TIME  LOGON TIME")</f>
        <v>1</v>
      </c>
      <c r="E3266" t="b">
        <f>ISNUMBER(FIND("&gt;", [3]QueryUserInfo!A3265))</f>
        <v>0</v>
      </c>
      <c r="F3266">
        <f>IF(D3266=TRUE, 0, FIND(" ", [3]QueryUserInfo!A3265,2))</f>
        <v>0</v>
      </c>
      <c r="G3266" t="str">
        <f>IF(D3266=TRUE, "No Data", ISNUMBER(FIND("Active", [3]QueryUserInfo!A3265)))</f>
        <v>No Data</v>
      </c>
      <c r="H3266" t="str">
        <f>IF(D3266=TRUE, "No Data", ISNUMBER(FIND("Disc", [3]QueryUserInfo!A3265)))</f>
        <v>No Data</v>
      </c>
      <c r="I3266" t="str" cm="1">
        <f t="array" ref="I3266">IF(D3266 = TRUE, "No Data", _xlfn.IFS(G3266=TRUE, FIND("Active", [3]QueryUserInfo!A3265), H3266=TRUE, FIND("Disc", [3]QueryUserInfo!A3265)))</f>
        <v>No Data</v>
      </c>
    </row>
    <row r="3267" spans="1:9" x14ac:dyDescent="0.3">
      <c r="A3267" t="str">
        <f>IF(D3267=TRUE, "No Data", MID([3]QueryUserInfo!A3266, 2, F3267 -2))</f>
        <v>No Data</v>
      </c>
      <c r="B3267" t="str" cm="1">
        <f t="array" ref="B3267">IF(D3267 = TRUE, "No Data", MID([3]QueryUserInfo!A3266, I3267, _xlfn.IFS(G3267 = TRUE, 6, H3267=TRUE, 4)))</f>
        <v>No Data</v>
      </c>
      <c r="D3267" t="b">
        <f>OR(ISBLANK([3]QueryUserInfo!A3266), [3]QueryUserInfo!A3266 = " USERNAME              SESSIONNAME        ID  STATE   IDLE TIME  LOGON TIME")</f>
        <v>1</v>
      </c>
      <c r="E3267" t="b">
        <f>ISNUMBER(FIND("&gt;", [3]QueryUserInfo!A3266))</f>
        <v>0</v>
      </c>
      <c r="F3267">
        <f>IF(D3267=TRUE, 0, FIND(" ", [3]QueryUserInfo!A3266,2))</f>
        <v>0</v>
      </c>
      <c r="G3267" t="str">
        <f>IF(D3267=TRUE, "No Data", ISNUMBER(FIND("Active", [3]QueryUserInfo!A3266)))</f>
        <v>No Data</v>
      </c>
      <c r="H3267" t="str">
        <f>IF(D3267=TRUE, "No Data", ISNUMBER(FIND("Disc", [3]QueryUserInfo!A3266)))</f>
        <v>No Data</v>
      </c>
      <c r="I3267" t="str" cm="1">
        <f t="array" ref="I3267">IF(D3267 = TRUE, "No Data", _xlfn.IFS(G3267=TRUE, FIND("Active", [3]QueryUserInfo!A3266), H3267=TRUE, FIND("Disc", [3]QueryUserInfo!A3266)))</f>
        <v>No Data</v>
      </c>
    </row>
    <row r="3268" spans="1:9" x14ac:dyDescent="0.3">
      <c r="A3268" t="str">
        <f>IF(D3268=TRUE, "No Data", MID([3]QueryUserInfo!A3267, 2, F3268 -2))</f>
        <v>No Data</v>
      </c>
      <c r="B3268" t="str" cm="1">
        <f t="array" ref="B3268">IF(D3268 = TRUE, "No Data", MID([3]QueryUserInfo!A3267, I3268, _xlfn.IFS(G3268 = TRUE, 6, H3268=TRUE, 4)))</f>
        <v>No Data</v>
      </c>
      <c r="D3268" t="b">
        <f>OR(ISBLANK([3]QueryUserInfo!A3267), [3]QueryUserInfo!A3267 = " USERNAME              SESSIONNAME        ID  STATE   IDLE TIME  LOGON TIME")</f>
        <v>1</v>
      </c>
      <c r="E3268" t="b">
        <f>ISNUMBER(FIND("&gt;", [3]QueryUserInfo!A3267))</f>
        <v>0</v>
      </c>
      <c r="F3268">
        <f>IF(D3268=TRUE, 0, FIND(" ", [3]QueryUserInfo!A3267,2))</f>
        <v>0</v>
      </c>
      <c r="G3268" t="str">
        <f>IF(D3268=TRUE, "No Data", ISNUMBER(FIND("Active", [3]QueryUserInfo!A3267)))</f>
        <v>No Data</v>
      </c>
      <c r="H3268" t="str">
        <f>IF(D3268=TRUE, "No Data", ISNUMBER(FIND("Disc", [3]QueryUserInfo!A3267)))</f>
        <v>No Data</v>
      </c>
      <c r="I3268" t="str" cm="1">
        <f t="array" ref="I3268">IF(D3268 = TRUE, "No Data", _xlfn.IFS(G3268=TRUE, FIND("Active", [3]QueryUserInfo!A3267), H3268=TRUE, FIND("Disc", [3]QueryUserInfo!A3267)))</f>
        <v>No Data</v>
      </c>
    </row>
    <row r="3269" spans="1:9" x14ac:dyDescent="0.3">
      <c r="A3269" t="str">
        <f>IF(D3269=TRUE, "No Data", MID([3]QueryUserInfo!A3268, 2, F3269 -2))</f>
        <v>No Data</v>
      </c>
      <c r="B3269" t="str" cm="1">
        <f t="array" ref="B3269">IF(D3269 = TRUE, "No Data", MID([3]QueryUserInfo!A3268, I3269, _xlfn.IFS(G3269 = TRUE, 6, H3269=TRUE, 4)))</f>
        <v>No Data</v>
      </c>
      <c r="D3269" t="b">
        <f>OR(ISBLANK([3]QueryUserInfo!A3268), [3]QueryUserInfo!A3268 = " USERNAME              SESSIONNAME        ID  STATE   IDLE TIME  LOGON TIME")</f>
        <v>1</v>
      </c>
      <c r="E3269" t="b">
        <f>ISNUMBER(FIND("&gt;", [3]QueryUserInfo!A3268))</f>
        <v>0</v>
      </c>
      <c r="F3269">
        <f>IF(D3269=TRUE, 0, FIND(" ", [3]QueryUserInfo!A3268,2))</f>
        <v>0</v>
      </c>
      <c r="G3269" t="str">
        <f>IF(D3269=TRUE, "No Data", ISNUMBER(FIND("Active", [3]QueryUserInfo!A3268)))</f>
        <v>No Data</v>
      </c>
      <c r="H3269" t="str">
        <f>IF(D3269=TRUE, "No Data", ISNUMBER(FIND("Disc", [3]QueryUserInfo!A3268)))</f>
        <v>No Data</v>
      </c>
      <c r="I3269" t="str" cm="1">
        <f t="array" ref="I3269">IF(D3269 = TRUE, "No Data", _xlfn.IFS(G3269=TRUE, FIND("Active", [3]QueryUserInfo!A3268), H3269=TRUE, FIND("Disc", [3]QueryUserInfo!A3268)))</f>
        <v>No Data</v>
      </c>
    </row>
    <row r="3270" spans="1:9" x14ac:dyDescent="0.3">
      <c r="A3270" t="str">
        <f>IF(D3270=TRUE, "No Data", MID([3]QueryUserInfo!A3269, 2, F3270 -2))</f>
        <v>No Data</v>
      </c>
      <c r="B3270" t="str" cm="1">
        <f t="array" ref="B3270">IF(D3270 = TRUE, "No Data", MID([3]QueryUserInfo!A3269, I3270, _xlfn.IFS(G3270 = TRUE, 6, H3270=TRUE, 4)))</f>
        <v>No Data</v>
      </c>
      <c r="D3270" t="b">
        <f>OR(ISBLANK([3]QueryUserInfo!A3269), [3]QueryUserInfo!A3269 = " USERNAME              SESSIONNAME        ID  STATE   IDLE TIME  LOGON TIME")</f>
        <v>1</v>
      </c>
      <c r="E3270" t="b">
        <f>ISNUMBER(FIND("&gt;", [3]QueryUserInfo!A3269))</f>
        <v>0</v>
      </c>
      <c r="F3270">
        <f>IF(D3270=TRUE, 0, FIND(" ", [3]QueryUserInfo!A3269,2))</f>
        <v>0</v>
      </c>
      <c r="G3270" t="str">
        <f>IF(D3270=TRUE, "No Data", ISNUMBER(FIND("Active", [3]QueryUserInfo!A3269)))</f>
        <v>No Data</v>
      </c>
      <c r="H3270" t="str">
        <f>IF(D3270=TRUE, "No Data", ISNUMBER(FIND("Disc", [3]QueryUserInfo!A3269)))</f>
        <v>No Data</v>
      </c>
      <c r="I3270" t="str" cm="1">
        <f t="array" ref="I3270">IF(D3270 = TRUE, "No Data", _xlfn.IFS(G3270=TRUE, FIND("Active", [3]QueryUserInfo!A3269), H3270=TRUE, FIND("Disc", [3]QueryUserInfo!A3269)))</f>
        <v>No Data</v>
      </c>
    </row>
    <row r="3271" spans="1:9" x14ac:dyDescent="0.3">
      <c r="A3271" t="str">
        <f>IF(D3271=TRUE, "No Data", MID([3]QueryUserInfo!A3270, 2, F3271 -2))</f>
        <v>No Data</v>
      </c>
      <c r="B3271" t="str" cm="1">
        <f t="array" ref="B3271">IF(D3271 = TRUE, "No Data", MID([3]QueryUserInfo!A3270, I3271, _xlfn.IFS(G3271 = TRUE, 6, H3271=TRUE, 4)))</f>
        <v>No Data</v>
      </c>
      <c r="D3271" t="b">
        <f>OR(ISBLANK([3]QueryUserInfo!A3270), [3]QueryUserInfo!A3270 = " USERNAME              SESSIONNAME        ID  STATE   IDLE TIME  LOGON TIME")</f>
        <v>1</v>
      </c>
      <c r="E3271" t="b">
        <f>ISNUMBER(FIND("&gt;", [3]QueryUserInfo!A3270))</f>
        <v>0</v>
      </c>
      <c r="F3271">
        <f>IF(D3271=TRUE, 0, FIND(" ", [3]QueryUserInfo!A3270,2))</f>
        <v>0</v>
      </c>
      <c r="G3271" t="str">
        <f>IF(D3271=TRUE, "No Data", ISNUMBER(FIND("Active", [3]QueryUserInfo!A3270)))</f>
        <v>No Data</v>
      </c>
      <c r="H3271" t="str">
        <f>IF(D3271=TRUE, "No Data", ISNUMBER(FIND("Disc", [3]QueryUserInfo!A3270)))</f>
        <v>No Data</v>
      </c>
      <c r="I3271" t="str" cm="1">
        <f t="array" ref="I3271">IF(D3271 = TRUE, "No Data", _xlfn.IFS(G3271=TRUE, FIND("Active", [3]QueryUserInfo!A3270), H3271=TRUE, FIND("Disc", [3]QueryUserInfo!A3270)))</f>
        <v>No Data</v>
      </c>
    </row>
    <row r="3272" spans="1:9" x14ac:dyDescent="0.3">
      <c r="A3272" t="str">
        <f>IF(D3272=TRUE, "No Data", MID([3]QueryUserInfo!A3271, 2, F3272 -2))</f>
        <v>No Data</v>
      </c>
      <c r="B3272" t="str" cm="1">
        <f t="array" ref="B3272">IF(D3272 = TRUE, "No Data", MID([3]QueryUserInfo!A3271, I3272, _xlfn.IFS(G3272 = TRUE, 6, H3272=TRUE, 4)))</f>
        <v>No Data</v>
      </c>
      <c r="D3272" t="b">
        <f>OR(ISBLANK([3]QueryUserInfo!A3271), [3]QueryUserInfo!A3271 = " USERNAME              SESSIONNAME        ID  STATE   IDLE TIME  LOGON TIME")</f>
        <v>1</v>
      </c>
      <c r="E3272" t="b">
        <f>ISNUMBER(FIND("&gt;", [3]QueryUserInfo!A3271))</f>
        <v>0</v>
      </c>
      <c r="F3272">
        <f>IF(D3272=TRUE, 0, FIND(" ", [3]QueryUserInfo!A3271,2))</f>
        <v>0</v>
      </c>
      <c r="G3272" t="str">
        <f>IF(D3272=TRUE, "No Data", ISNUMBER(FIND("Active", [3]QueryUserInfo!A3271)))</f>
        <v>No Data</v>
      </c>
      <c r="H3272" t="str">
        <f>IF(D3272=TRUE, "No Data", ISNUMBER(FIND("Disc", [3]QueryUserInfo!A3271)))</f>
        <v>No Data</v>
      </c>
      <c r="I3272" t="str" cm="1">
        <f t="array" ref="I3272">IF(D3272 = TRUE, "No Data", _xlfn.IFS(G3272=TRUE, FIND("Active", [3]QueryUserInfo!A3271), H3272=TRUE, FIND("Disc", [3]QueryUserInfo!A3271)))</f>
        <v>No Data</v>
      </c>
    </row>
    <row r="3273" spans="1:9" x14ac:dyDescent="0.3">
      <c r="A3273" t="str">
        <f>IF(D3273=TRUE, "No Data", MID([3]QueryUserInfo!A3272, 2, F3273 -2))</f>
        <v>No Data</v>
      </c>
      <c r="B3273" t="str" cm="1">
        <f t="array" ref="B3273">IF(D3273 = TRUE, "No Data", MID([3]QueryUserInfo!A3272, I3273, _xlfn.IFS(G3273 = TRUE, 6, H3273=TRUE, 4)))</f>
        <v>No Data</v>
      </c>
      <c r="D3273" t="b">
        <f>OR(ISBLANK([3]QueryUserInfo!A3272), [3]QueryUserInfo!A3272 = " USERNAME              SESSIONNAME        ID  STATE   IDLE TIME  LOGON TIME")</f>
        <v>1</v>
      </c>
      <c r="E3273" t="b">
        <f>ISNUMBER(FIND("&gt;", [3]QueryUserInfo!A3272))</f>
        <v>0</v>
      </c>
      <c r="F3273">
        <f>IF(D3273=TRUE, 0, FIND(" ", [3]QueryUserInfo!A3272,2))</f>
        <v>0</v>
      </c>
      <c r="G3273" t="str">
        <f>IF(D3273=TRUE, "No Data", ISNUMBER(FIND("Active", [3]QueryUserInfo!A3272)))</f>
        <v>No Data</v>
      </c>
      <c r="H3273" t="str">
        <f>IF(D3273=TRUE, "No Data", ISNUMBER(FIND("Disc", [3]QueryUserInfo!A3272)))</f>
        <v>No Data</v>
      </c>
      <c r="I3273" t="str" cm="1">
        <f t="array" ref="I3273">IF(D3273 = TRUE, "No Data", _xlfn.IFS(G3273=TRUE, FIND("Active", [3]QueryUserInfo!A3272), H3273=TRUE, FIND("Disc", [3]QueryUserInfo!A3272)))</f>
        <v>No Data</v>
      </c>
    </row>
    <row r="3274" spans="1:9" x14ac:dyDescent="0.3">
      <c r="A3274" t="str">
        <f>IF(D3274=TRUE, "No Data", MID([3]QueryUserInfo!A3273, 2, F3274 -2))</f>
        <v>No Data</v>
      </c>
      <c r="B3274" t="str" cm="1">
        <f t="array" ref="B3274">IF(D3274 = TRUE, "No Data", MID([3]QueryUserInfo!A3273, I3274, _xlfn.IFS(G3274 = TRUE, 6, H3274=TRUE, 4)))</f>
        <v>No Data</v>
      </c>
      <c r="D3274" t="b">
        <f>OR(ISBLANK([3]QueryUserInfo!A3273), [3]QueryUserInfo!A3273 = " USERNAME              SESSIONNAME        ID  STATE   IDLE TIME  LOGON TIME")</f>
        <v>1</v>
      </c>
      <c r="E3274" t="b">
        <f>ISNUMBER(FIND("&gt;", [3]QueryUserInfo!A3273))</f>
        <v>0</v>
      </c>
      <c r="F3274">
        <f>IF(D3274=TRUE, 0, FIND(" ", [3]QueryUserInfo!A3273,2))</f>
        <v>0</v>
      </c>
      <c r="G3274" t="str">
        <f>IF(D3274=TRUE, "No Data", ISNUMBER(FIND("Active", [3]QueryUserInfo!A3273)))</f>
        <v>No Data</v>
      </c>
      <c r="H3274" t="str">
        <f>IF(D3274=TRUE, "No Data", ISNUMBER(FIND("Disc", [3]QueryUserInfo!A3273)))</f>
        <v>No Data</v>
      </c>
      <c r="I3274" t="str" cm="1">
        <f t="array" ref="I3274">IF(D3274 = TRUE, "No Data", _xlfn.IFS(G3274=TRUE, FIND("Active", [3]QueryUserInfo!A3273), H3274=TRUE, FIND("Disc", [3]QueryUserInfo!A3273)))</f>
        <v>No Data</v>
      </c>
    </row>
    <row r="3275" spans="1:9" x14ac:dyDescent="0.3">
      <c r="A3275" t="str">
        <f>IF(D3275=TRUE, "No Data", MID([3]QueryUserInfo!A3274, 2, F3275 -2))</f>
        <v>No Data</v>
      </c>
      <c r="B3275" t="str" cm="1">
        <f t="array" ref="B3275">IF(D3275 = TRUE, "No Data", MID([3]QueryUserInfo!A3274, I3275, _xlfn.IFS(G3275 = TRUE, 6, H3275=TRUE, 4)))</f>
        <v>No Data</v>
      </c>
      <c r="D3275" t="b">
        <f>OR(ISBLANK([3]QueryUserInfo!A3274), [3]QueryUserInfo!A3274 = " USERNAME              SESSIONNAME        ID  STATE   IDLE TIME  LOGON TIME")</f>
        <v>1</v>
      </c>
      <c r="E3275" t="b">
        <f>ISNUMBER(FIND("&gt;", [3]QueryUserInfo!A3274))</f>
        <v>0</v>
      </c>
      <c r="F3275">
        <f>IF(D3275=TRUE, 0, FIND(" ", [3]QueryUserInfo!A3274,2))</f>
        <v>0</v>
      </c>
      <c r="G3275" t="str">
        <f>IF(D3275=TRUE, "No Data", ISNUMBER(FIND("Active", [3]QueryUserInfo!A3274)))</f>
        <v>No Data</v>
      </c>
      <c r="H3275" t="str">
        <f>IF(D3275=TRUE, "No Data", ISNUMBER(FIND("Disc", [3]QueryUserInfo!A3274)))</f>
        <v>No Data</v>
      </c>
      <c r="I3275" t="str" cm="1">
        <f t="array" ref="I3275">IF(D3275 = TRUE, "No Data", _xlfn.IFS(G3275=TRUE, FIND("Active", [3]QueryUserInfo!A3274), H3275=TRUE, FIND("Disc", [3]QueryUserInfo!A3274)))</f>
        <v>No Data</v>
      </c>
    </row>
    <row r="3276" spans="1:9" x14ac:dyDescent="0.3">
      <c r="A3276" t="str">
        <f>IF(D3276=TRUE, "No Data", MID([3]QueryUserInfo!A3275, 2, F3276 -2))</f>
        <v>No Data</v>
      </c>
      <c r="B3276" t="str" cm="1">
        <f t="array" ref="B3276">IF(D3276 = TRUE, "No Data", MID([3]QueryUserInfo!A3275, I3276, _xlfn.IFS(G3276 = TRUE, 6, H3276=TRUE, 4)))</f>
        <v>No Data</v>
      </c>
      <c r="D3276" t="b">
        <f>OR(ISBLANK([3]QueryUserInfo!A3275), [3]QueryUserInfo!A3275 = " USERNAME              SESSIONNAME        ID  STATE   IDLE TIME  LOGON TIME")</f>
        <v>1</v>
      </c>
      <c r="E3276" t="b">
        <f>ISNUMBER(FIND("&gt;", [3]QueryUserInfo!A3275))</f>
        <v>0</v>
      </c>
      <c r="F3276">
        <f>IF(D3276=TRUE, 0, FIND(" ", [3]QueryUserInfo!A3275,2))</f>
        <v>0</v>
      </c>
      <c r="G3276" t="str">
        <f>IF(D3276=TRUE, "No Data", ISNUMBER(FIND("Active", [3]QueryUserInfo!A3275)))</f>
        <v>No Data</v>
      </c>
      <c r="H3276" t="str">
        <f>IF(D3276=TRUE, "No Data", ISNUMBER(FIND("Disc", [3]QueryUserInfo!A3275)))</f>
        <v>No Data</v>
      </c>
      <c r="I3276" t="str" cm="1">
        <f t="array" ref="I3276">IF(D3276 = TRUE, "No Data", _xlfn.IFS(G3276=TRUE, FIND("Active", [3]QueryUserInfo!A3275), H3276=TRUE, FIND("Disc", [3]QueryUserInfo!A3275)))</f>
        <v>No Data</v>
      </c>
    </row>
    <row r="3277" spans="1:9" x14ac:dyDescent="0.3">
      <c r="A3277" t="str">
        <f>IF(D3277=TRUE, "No Data", MID([3]QueryUserInfo!A3276, 2, F3277 -2))</f>
        <v>No Data</v>
      </c>
      <c r="B3277" t="str" cm="1">
        <f t="array" ref="B3277">IF(D3277 = TRUE, "No Data", MID([3]QueryUserInfo!A3276, I3277, _xlfn.IFS(G3277 = TRUE, 6, H3277=TRUE, 4)))</f>
        <v>No Data</v>
      </c>
      <c r="D3277" t="b">
        <f>OR(ISBLANK([3]QueryUserInfo!A3276), [3]QueryUserInfo!A3276 = " USERNAME              SESSIONNAME        ID  STATE   IDLE TIME  LOGON TIME")</f>
        <v>1</v>
      </c>
      <c r="E3277" t="b">
        <f>ISNUMBER(FIND("&gt;", [3]QueryUserInfo!A3276))</f>
        <v>0</v>
      </c>
      <c r="F3277">
        <f>IF(D3277=TRUE, 0, FIND(" ", [3]QueryUserInfo!A3276,2))</f>
        <v>0</v>
      </c>
      <c r="G3277" t="str">
        <f>IF(D3277=TRUE, "No Data", ISNUMBER(FIND("Active", [3]QueryUserInfo!A3276)))</f>
        <v>No Data</v>
      </c>
      <c r="H3277" t="str">
        <f>IF(D3277=TRUE, "No Data", ISNUMBER(FIND("Disc", [3]QueryUserInfo!A3276)))</f>
        <v>No Data</v>
      </c>
      <c r="I3277" t="str" cm="1">
        <f t="array" ref="I3277">IF(D3277 = TRUE, "No Data", _xlfn.IFS(G3277=TRUE, FIND("Active", [3]QueryUserInfo!A3276), H3277=TRUE, FIND("Disc", [3]QueryUserInfo!A3276)))</f>
        <v>No Data</v>
      </c>
    </row>
    <row r="3278" spans="1:9" x14ac:dyDescent="0.3">
      <c r="A3278" t="str">
        <f>IF(D3278=TRUE, "No Data", MID([3]QueryUserInfo!A3277, 2, F3278 -2))</f>
        <v>No Data</v>
      </c>
      <c r="B3278" t="str" cm="1">
        <f t="array" ref="B3278">IF(D3278 = TRUE, "No Data", MID([3]QueryUserInfo!A3277, I3278, _xlfn.IFS(G3278 = TRUE, 6, H3278=TRUE, 4)))</f>
        <v>No Data</v>
      </c>
      <c r="D3278" t="b">
        <f>OR(ISBLANK([3]QueryUserInfo!A3277), [3]QueryUserInfo!A3277 = " USERNAME              SESSIONNAME        ID  STATE   IDLE TIME  LOGON TIME")</f>
        <v>1</v>
      </c>
      <c r="E3278" t="b">
        <f>ISNUMBER(FIND("&gt;", [3]QueryUserInfo!A3277))</f>
        <v>0</v>
      </c>
      <c r="F3278">
        <f>IF(D3278=TRUE, 0, FIND(" ", [3]QueryUserInfo!A3277,2))</f>
        <v>0</v>
      </c>
      <c r="G3278" t="str">
        <f>IF(D3278=TRUE, "No Data", ISNUMBER(FIND("Active", [3]QueryUserInfo!A3277)))</f>
        <v>No Data</v>
      </c>
      <c r="H3278" t="str">
        <f>IF(D3278=TRUE, "No Data", ISNUMBER(FIND("Disc", [3]QueryUserInfo!A3277)))</f>
        <v>No Data</v>
      </c>
      <c r="I3278" t="str" cm="1">
        <f t="array" ref="I3278">IF(D3278 = TRUE, "No Data", _xlfn.IFS(G3278=TRUE, FIND("Active", [3]QueryUserInfo!A3277), H3278=TRUE, FIND("Disc", [3]QueryUserInfo!A3277)))</f>
        <v>No Data</v>
      </c>
    </row>
    <row r="3279" spans="1:9" x14ac:dyDescent="0.3">
      <c r="A3279" t="str">
        <f>IF(D3279=TRUE, "No Data", MID([3]QueryUserInfo!A3278, 2, F3279 -2))</f>
        <v>No Data</v>
      </c>
      <c r="B3279" t="str" cm="1">
        <f t="array" ref="B3279">IF(D3279 = TRUE, "No Data", MID([3]QueryUserInfo!A3278, I3279, _xlfn.IFS(G3279 = TRUE, 6, H3279=TRUE, 4)))</f>
        <v>No Data</v>
      </c>
      <c r="D3279" t="b">
        <f>OR(ISBLANK([3]QueryUserInfo!A3278), [3]QueryUserInfo!A3278 = " USERNAME              SESSIONNAME        ID  STATE   IDLE TIME  LOGON TIME")</f>
        <v>1</v>
      </c>
      <c r="E3279" t="b">
        <f>ISNUMBER(FIND("&gt;", [3]QueryUserInfo!A3278))</f>
        <v>0</v>
      </c>
      <c r="F3279">
        <f>IF(D3279=TRUE, 0, FIND(" ", [3]QueryUserInfo!A3278,2))</f>
        <v>0</v>
      </c>
      <c r="G3279" t="str">
        <f>IF(D3279=TRUE, "No Data", ISNUMBER(FIND("Active", [3]QueryUserInfo!A3278)))</f>
        <v>No Data</v>
      </c>
      <c r="H3279" t="str">
        <f>IF(D3279=TRUE, "No Data", ISNUMBER(FIND("Disc", [3]QueryUserInfo!A3278)))</f>
        <v>No Data</v>
      </c>
      <c r="I3279" t="str" cm="1">
        <f t="array" ref="I3279">IF(D3279 = TRUE, "No Data", _xlfn.IFS(G3279=TRUE, FIND("Active", [3]QueryUserInfo!A3278), H3279=TRUE, FIND("Disc", [3]QueryUserInfo!A3278)))</f>
        <v>No Data</v>
      </c>
    </row>
    <row r="3280" spans="1:9" x14ac:dyDescent="0.3">
      <c r="A3280" t="str">
        <f>IF(D3280=TRUE, "No Data", MID([3]QueryUserInfo!A3279, 2, F3280 -2))</f>
        <v>No Data</v>
      </c>
      <c r="B3280" t="str" cm="1">
        <f t="array" ref="B3280">IF(D3280 = TRUE, "No Data", MID([3]QueryUserInfo!A3279, I3280, _xlfn.IFS(G3280 = TRUE, 6, H3280=TRUE, 4)))</f>
        <v>No Data</v>
      </c>
      <c r="D3280" t="b">
        <f>OR(ISBLANK([3]QueryUserInfo!A3279), [3]QueryUserInfo!A3279 = " USERNAME              SESSIONNAME        ID  STATE   IDLE TIME  LOGON TIME")</f>
        <v>1</v>
      </c>
      <c r="E3280" t="b">
        <f>ISNUMBER(FIND("&gt;", [3]QueryUserInfo!A3279))</f>
        <v>0</v>
      </c>
      <c r="F3280">
        <f>IF(D3280=TRUE, 0, FIND(" ", [3]QueryUserInfo!A3279,2))</f>
        <v>0</v>
      </c>
      <c r="G3280" t="str">
        <f>IF(D3280=TRUE, "No Data", ISNUMBER(FIND("Active", [3]QueryUserInfo!A3279)))</f>
        <v>No Data</v>
      </c>
      <c r="H3280" t="str">
        <f>IF(D3280=TRUE, "No Data", ISNUMBER(FIND("Disc", [3]QueryUserInfo!A3279)))</f>
        <v>No Data</v>
      </c>
      <c r="I3280" t="str" cm="1">
        <f t="array" ref="I3280">IF(D3280 = TRUE, "No Data", _xlfn.IFS(G3280=TRUE, FIND("Active", [3]QueryUserInfo!A3279), H3280=TRUE, FIND("Disc", [3]QueryUserInfo!A3279)))</f>
        <v>No Data</v>
      </c>
    </row>
    <row r="3281" spans="1:9" x14ac:dyDescent="0.3">
      <c r="A3281" t="str">
        <f>IF(D3281=TRUE, "No Data", MID([3]QueryUserInfo!A3280, 2, F3281 -2))</f>
        <v>No Data</v>
      </c>
      <c r="B3281" t="str" cm="1">
        <f t="array" ref="B3281">IF(D3281 = TRUE, "No Data", MID([3]QueryUserInfo!A3280, I3281, _xlfn.IFS(G3281 = TRUE, 6, H3281=TRUE, 4)))</f>
        <v>No Data</v>
      </c>
      <c r="D3281" t="b">
        <f>OR(ISBLANK([3]QueryUserInfo!A3280), [3]QueryUserInfo!A3280 = " USERNAME              SESSIONNAME        ID  STATE   IDLE TIME  LOGON TIME")</f>
        <v>1</v>
      </c>
      <c r="E3281" t="b">
        <f>ISNUMBER(FIND("&gt;", [3]QueryUserInfo!A3280))</f>
        <v>0</v>
      </c>
      <c r="F3281">
        <f>IF(D3281=TRUE, 0, FIND(" ", [3]QueryUserInfo!A3280,2))</f>
        <v>0</v>
      </c>
      <c r="G3281" t="str">
        <f>IF(D3281=TRUE, "No Data", ISNUMBER(FIND("Active", [3]QueryUserInfo!A3280)))</f>
        <v>No Data</v>
      </c>
      <c r="H3281" t="str">
        <f>IF(D3281=TRUE, "No Data", ISNUMBER(FIND("Disc", [3]QueryUserInfo!A3280)))</f>
        <v>No Data</v>
      </c>
      <c r="I3281" t="str" cm="1">
        <f t="array" ref="I3281">IF(D3281 = TRUE, "No Data", _xlfn.IFS(G3281=TRUE, FIND("Active", [3]QueryUserInfo!A3280), H3281=TRUE, FIND("Disc", [3]QueryUserInfo!A3280)))</f>
        <v>No Data</v>
      </c>
    </row>
    <row r="3282" spans="1:9" x14ac:dyDescent="0.3">
      <c r="A3282" t="str">
        <f>IF(D3282=TRUE, "No Data", MID([3]QueryUserInfo!A3281, 2, F3282 -2))</f>
        <v>No Data</v>
      </c>
      <c r="B3282" t="str" cm="1">
        <f t="array" ref="B3282">IF(D3282 = TRUE, "No Data", MID([3]QueryUserInfo!A3281, I3282, _xlfn.IFS(G3282 = TRUE, 6, H3282=TRUE, 4)))</f>
        <v>No Data</v>
      </c>
      <c r="D3282" t="b">
        <f>OR(ISBLANK([3]QueryUserInfo!A3281), [3]QueryUserInfo!A3281 = " USERNAME              SESSIONNAME        ID  STATE   IDLE TIME  LOGON TIME")</f>
        <v>1</v>
      </c>
      <c r="E3282" t="b">
        <f>ISNUMBER(FIND("&gt;", [3]QueryUserInfo!A3281))</f>
        <v>0</v>
      </c>
      <c r="F3282">
        <f>IF(D3282=TRUE, 0, FIND(" ", [3]QueryUserInfo!A3281,2))</f>
        <v>0</v>
      </c>
      <c r="G3282" t="str">
        <f>IF(D3282=TRUE, "No Data", ISNUMBER(FIND("Active", [3]QueryUserInfo!A3281)))</f>
        <v>No Data</v>
      </c>
      <c r="H3282" t="str">
        <f>IF(D3282=TRUE, "No Data", ISNUMBER(FIND("Disc", [3]QueryUserInfo!A3281)))</f>
        <v>No Data</v>
      </c>
      <c r="I3282" t="str" cm="1">
        <f t="array" ref="I3282">IF(D3282 = TRUE, "No Data", _xlfn.IFS(G3282=TRUE, FIND("Active", [3]QueryUserInfo!A3281), H3282=TRUE, FIND("Disc", [3]QueryUserInfo!A3281)))</f>
        <v>No Data</v>
      </c>
    </row>
    <row r="3283" spans="1:9" x14ac:dyDescent="0.3">
      <c r="A3283" t="str">
        <f>IF(D3283=TRUE, "No Data", MID([3]QueryUserInfo!A3282, 2, F3283 -2))</f>
        <v>No Data</v>
      </c>
      <c r="B3283" t="str" cm="1">
        <f t="array" ref="B3283">IF(D3283 = TRUE, "No Data", MID([3]QueryUserInfo!A3282, I3283, _xlfn.IFS(G3283 = TRUE, 6, H3283=TRUE, 4)))</f>
        <v>No Data</v>
      </c>
      <c r="D3283" t="b">
        <f>OR(ISBLANK([3]QueryUserInfo!A3282), [3]QueryUserInfo!A3282 = " USERNAME              SESSIONNAME        ID  STATE   IDLE TIME  LOGON TIME")</f>
        <v>1</v>
      </c>
      <c r="E3283" t="b">
        <f>ISNUMBER(FIND("&gt;", [3]QueryUserInfo!A3282))</f>
        <v>0</v>
      </c>
      <c r="F3283">
        <f>IF(D3283=TRUE, 0, FIND(" ", [3]QueryUserInfo!A3282,2))</f>
        <v>0</v>
      </c>
      <c r="G3283" t="str">
        <f>IF(D3283=TRUE, "No Data", ISNUMBER(FIND("Active", [3]QueryUserInfo!A3282)))</f>
        <v>No Data</v>
      </c>
      <c r="H3283" t="str">
        <f>IF(D3283=TRUE, "No Data", ISNUMBER(FIND("Disc", [3]QueryUserInfo!A3282)))</f>
        <v>No Data</v>
      </c>
      <c r="I3283" t="str" cm="1">
        <f t="array" ref="I3283">IF(D3283 = TRUE, "No Data", _xlfn.IFS(G3283=TRUE, FIND("Active", [3]QueryUserInfo!A3282), H3283=TRUE, FIND("Disc", [3]QueryUserInfo!A3282)))</f>
        <v>No Data</v>
      </c>
    </row>
    <row r="3284" spans="1:9" x14ac:dyDescent="0.3">
      <c r="A3284" t="str">
        <f>IF(D3284=TRUE, "No Data", MID([3]QueryUserInfo!A3283, 2, F3284 -2))</f>
        <v>No Data</v>
      </c>
      <c r="B3284" t="str" cm="1">
        <f t="array" ref="B3284">IF(D3284 = TRUE, "No Data", MID([3]QueryUserInfo!A3283, I3284, _xlfn.IFS(G3284 = TRUE, 6, H3284=TRUE, 4)))</f>
        <v>No Data</v>
      </c>
      <c r="D3284" t="b">
        <f>OR(ISBLANK([3]QueryUserInfo!A3283), [3]QueryUserInfo!A3283 = " USERNAME              SESSIONNAME        ID  STATE   IDLE TIME  LOGON TIME")</f>
        <v>1</v>
      </c>
      <c r="E3284" t="b">
        <f>ISNUMBER(FIND("&gt;", [3]QueryUserInfo!A3283))</f>
        <v>0</v>
      </c>
      <c r="F3284">
        <f>IF(D3284=TRUE, 0, FIND(" ", [3]QueryUserInfo!A3283,2))</f>
        <v>0</v>
      </c>
      <c r="G3284" t="str">
        <f>IF(D3284=TRUE, "No Data", ISNUMBER(FIND("Active", [3]QueryUserInfo!A3283)))</f>
        <v>No Data</v>
      </c>
      <c r="H3284" t="str">
        <f>IF(D3284=TRUE, "No Data", ISNUMBER(FIND("Disc", [3]QueryUserInfo!A3283)))</f>
        <v>No Data</v>
      </c>
      <c r="I3284" t="str" cm="1">
        <f t="array" ref="I3284">IF(D3284 = TRUE, "No Data", _xlfn.IFS(G3284=TRUE, FIND("Active", [3]QueryUserInfo!A3283), H3284=TRUE, FIND("Disc", [3]QueryUserInfo!A3283)))</f>
        <v>No Data</v>
      </c>
    </row>
    <row r="3285" spans="1:9" x14ac:dyDescent="0.3">
      <c r="A3285" t="str">
        <f>IF(D3285=TRUE, "No Data", MID([3]QueryUserInfo!A3284, 2, F3285 -2))</f>
        <v>No Data</v>
      </c>
      <c r="B3285" t="str" cm="1">
        <f t="array" ref="B3285">IF(D3285 = TRUE, "No Data", MID([3]QueryUserInfo!A3284, I3285, _xlfn.IFS(G3285 = TRUE, 6, H3285=TRUE, 4)))</f>
        <v>No Data</v>
      </c>
      <c r="D3285" t="b">
        <f>OR(ISBLANK([3]QueryUserInfo!A3284), [3]QueryUserInfo!A3284 = " USERNAME              SESSIONNAME        ID  STATE   IDLE TIME  LOGON TIME")</f>
        <v>1</v>
      </c>
      <c r="E3285" t="b">
        <f>ISNUMBER(FIND("&gt;", [3]QueryUserInfo!A3284))</f>
        <v>0</v>
      </c>
      <c r="F3285">
        <f>IF(D3285=TRUE, 0, FIND(" ", [3]QueryUserInfo!A3284,2))</f>
        <v>0</v>
      </c>
      <c r="G3285" t="str">
        <f>IF(D3285=TRUE, "No Data", ISNUMBER(FIND("Active", [3]QueryUserInfo!A3284)))</f>
        <v>No Data</v>
      </c>
      <c r="H3285" t="str">
        <f>IF(D3285=TRUE, "No Data", ISNUMBER(FIND("Disc", [3]QueryUserInfo!A3284)))</f>
        <v>No Data</v>
      </c>
      <c r="I3285" t="str" cm="1">
        <f t="array" ref="I3285">IF(D3285 = TRUE, "No Data", _xlfn.IFS(G3285=TRUE, FIND("Active", [3]QueryUserInfo!A3284), H3285=TRUE, FIND("Disc", [3]QueryUserInfo!A3284)))</f>
        <v>No Data</v>
      </c>
    </row>
    <row r="3286" spans="1:9" x14ac:dyDescent="0.3">
      <c r="A3286" t="str">
        <f>IF(D3286=TRUE, "No Data", MID([3]QueryUserInfo!A3285, 2, F3286 -2))</f>
        <v>No Data</v>
      </c>
      <c r="B3286" t="str" cm="1">
        <f t="array" ref="B3286">IF(D3286 = TRUE, "No Data", MID([3]QueryUserInfo!A3285, I3286, _xlfn.IFS(G3286 = TRUE, 6, H3286=TRUE, 4)))</f>
        <v>No Data</v>
      </c>
      <c r="D3286" t="b">
        <f>OR(ISBLANK([3]QueryUserInfo!A3285), [3]QueryUserInfo!A3285 = " USERNAME              SESSIONNAME        ID  STATE   IDLE TIME  LOGON TIME")</f>
        <v>1</v>
      </c>
      <c r="E3286" t="b">
        <f>ISNUMBER(FIND("&gt;", [3]QueryUserInfo!A3285))</f>
        <v>0</v>
      </c>
      <c r="F3286">
        <f>IF(D3286=TRUE, 0, FIND(" ", [3]QueryUserInfo!A3285,2))</f>
        <v>0</v>
      </c>
      <c r="G3286" t="str">
        <f>IF(D3286=TRUE, "No Data", ISNUMBER(FIND("Active", [3]QueryUserInfo!A3285)))</f>
        <v>No Data</v>
      </c>
      <c r="H3286" t="str">
        <f>IF(D3286=TRUE, "No Data", ISNUMBER(FIND("Disc", [3]QueryUserInfo!A3285)))</f>
        <v>No Data</v>
      </c>
      <c r="I3286" t="str" cm="1">
        <f t="array" ref="I3286">IF(D3286 = TRUE, "No Data", _xlfn.IFS(G3286=TRUE, FIND("Active", [3]QueryUserInfo!A3285), H3286=TRUE, FIND("Disc", [3]QueryUserInfo!A3285)))</f>
        <v>No Data</v>
      </c>
    </row>
    <row r="3287" spans="1:9" x14ac:dyDescent="0.3">
      <c r="A3287" t="str">
        <f>IF(D3287=TRUE, "No Data", MID([3]QueryUserInfo!A3286, 2, F3287 -2))</f>
        <v>No Data</v>
      </c>
      <c r="B3287" t="str" cm="1">
        <f t="array" ref="B3287">IF(D3287 = TRUE, "No Data", MID([3]QueryUserInfo!A3286, I3287, _xlfn.IFS(G3287 = TRUE, 6, H3287=TRUE, 4)))</f>
        <v>No Data</v>
      </c>
      <c r="D3287" t="b">
        <f>OR(ISBLANK([3]QueryUserInfo!A3286), [3]QueryUserInfo!A3286 = " USERNAME              SESSIONNAME        ID  STATE   IDLE TIME  LOGON TIME")</f>
        <v>1</v>
      </c>
      <c r="E3287" t="b">
        <f>ISNUMBER(FIND("&gt;", [3]QueryUserInfo!A3286))</f>
        <v>0</v>
      </c>
      <c r="F3287">
        <f>IF(D3287=TRUE, 0, FIND(" ", [3]QueryUserInfo!A3286,2))</f>
        <v>0</v>
      </c>
      <c r="G3287" t="str">
        <f>IF(D3287=TRUE, "No Data", ISNUMBER(FIND("Active", [3]QueryUserInfo!A3286)))</f>
        <v>No Data</v>
      </c>
      <c r="H3287" t="str">
        <f>IF(D3287=TRUE, "No Data", ISNUMBER(FIND("Disc", [3]QueryUserInfo!A3286)))</f>
        <v>No Data</v>
      </c>
      <c r="I3287" t="str" cm="1">
        <f t="array" ref="I3287">IF(D3287 = TRUE, "No Data", _xlfn.IFS(G3287=TRUE, FIND("Active", [3]QueryUserInfo!A3286), H3287=TRUE, FIND("Disc", [3]QueryUserInfo!A3286)))</f>
        <v>No Data</v>
      </c>
    </row>
    <row r="3288" spans="1:9" x14ac:dyDescent="0.3">
      <c r="A3288" t="str">
        <f>IF(D3288=TRUE, "No Data", MID([3]QueryUserInfo!A3287, 2, F3288 -2))</f>
        <v>No Data</v>
      </c>
      <c r="B3288" t="str" cm="1">
        <f t="array" ref="B3288">IF(D3288 = TRUE, "No Data", MID([3]QueryUserInfo!A3287, I3288, _xlfn.IFS(G3288 = TRUE, 6, H3288=TRUE, 4)))</f>
        <v>No Data</v>
      </c>
      <c r="D3288" t="b">
        <f>OR(ISBLANK([3]QueryUserInfo!A3287), [3]QueryUserInfo!A3287 = " USERNAME              SESSIONNAME        ID  STATE   IDLE TIME  LOGON TIME")</f>
        <v>1</v>
      </c>
      <c r="E3288" t="b">
        <f>ISNUMBER(FIND("&gt;", [3]QueryUserInfo!A3287))</f>
        <v>0</v>
      </c>
      <c r="F3288">
        <f>IF(D3288=TRUE, 0, FIND(" ", [3]QueryUserInfo!A3287,2))</f>
        <v>0</v>
      </c>
      <c r="G3288" t="str">
        <f>IF(D3288=TRUE, "No Data", ISNUMBER(FIND("Active", [3]QueryUserInfo!A3287)))</f>
        <v>No Data</v>
      </c>
      <c r="H3288" t="str">
        <f>IF(D3288=TRUE, "No Data", ISNUMBER(FIND("Disc", [3]QueryUserInfo!A3287)))</f>
        <v>No Data</v>
      </c>
      <c r="I3288" t="str" cm="1">
        <f t="array" ref="I3288">IF(D3288 = TRUE, "No Data", _xlfn.IFS(G3288=TRUE, FIND("Active", [3]QueryUserInfo!A3287), H3288=TRUE, FIND("Disc", [3]QueryUserInfo!A3287)))</f>
        <v>No Data</v>
      </c>
    </row>
    <row r="3289" spans="1:9" x14ac:dyDescent="0.3">
      <c r="A3289" t="str">
        <f>IF(D3289=TRUE, "No Data", MID([3]QueryUserInfo!A3288, 2, F3289 -2))</f>
        <v>No Data</v>
      </c>
      <c r="B3289" t="str" cm="1">
        <f t="array" ref="B3289">IF(D3289 = TRUE, "No Data", MID([3]QueryUserInfo!A3288, I3289, _xlfn.IFS(G3289 = TRUE, 6, H3289=TRUE, 4)))</f>
        <v>No Data</v>
      </c>
      <c r="D3289" t="b">
        <f>OR(ISBLANK([3]QueryUserInfo!A3288), [3]QueryUserInfo!A3288 = " USERNAME              SESSIONNAME        ID  STATE   IDLE TIME  LOGON TIME")</f>
        <v>1</v>
      </c>
      <c r="E3289" t="b">
        <f>ISNUMBER(FIND("&gt;", [3]QueryUserInfo!A3288))</f>
        <v>0</v>
      </c>
      <c r="F3289">
        <f>IF(D3289=TRUE, 0, FIND(" ", [3]QueryUserInfo!A3288,2))</f>
        <v>0</v>
      </c>
      <c r="G3289" t="str">
        <f>IF(D3289=TRUE, "No Data", ISNUMBER(FIND("Active", [3]QueryUserInfo!A3288)))</f>
        <v>No Data</v>
      </c>
      <c r="H3289" t="str">
        <f>IF(D3289=TRUE, "No Data", ISNUMBER(FIND("Disc", [3]QueryUserInfo!A3288)))</f>
        <v>No Data</v>
      </c>
      <c r="I3289" t="str" cm="1">
        <f t="array" ref="I3289">IF(D3289 = TRUE, "No Data", _xlfn.IFS(G3289=TRUE, FIND("Active", [3]QueryUserInfo!A3288), H3289=TRUE, FIND("Disc", [3]QueryUserInfo!A3288)))</f>
        <v>No Data</v>
      </c>
    </row>
    <row r="3290" spans="1:9" x14ac:dyDescent="0.3">
      <c r="A3290" t="str">
        <f>IF(D3290=TRUE, "No Data", MID([3]QueryUserInfo!A3289, 2, F3290 -2))</f>
        <v>No Data</v>
      </c>
      <c r="B3290" t="str" cm="1">
        <f t="array" ref="B3290">IF(D3290 = TRUE, "No Data", MID([3]QueryUserInfo!A3289, I3290, _xlfn.IFS(G3290 = TRUE, 6, H3290=TRUE, 4)))</f>
        <v>No Data</v>
      </c>
      <c r="D3290" t="b">
        <f>OR(ISBLANK([3]QueryUserInfo!A3289), [3]QueryUserInfo!A3289 = " USERNAME              SESSIONNAME        ID  STATE   IDLE TIME  LOGON TIME")</f>
        <v>1</v>
      </c>
      <c r="E3290" t="b">
        <f>ISNUMBER(FIND("&gt;", [3]QueryUserInfo!A3289))</f>
        <v>0</v>
      </c>
      <c r="F3290">
        <f>IF(D3290=TRUE, 0, FIND(" ", [3]QueryUserInfo!A3289,2))</f>
        <v>0</v>
      </c>
      <c r="G3290" t="str">
        <f>IF(D3290=TRUE, "No Data", ISNUMBER(FIND("Active", [3]QueryUserInfo!A3289)))</f>
        <v>No Data</v>
      </c>
      <c r="H3290" t="str">
        <f>IF(D3290=TRUE, "No Data", ISNUMBER(FIND("Disc", [3]QueryUserInfo!A3289)))</f>
        <v>No Data</v>
      </c>
      <c r="I3290" t="str" cm="1">
        <f t="array" ref="I3290">IF(D3290 = TRUE, "No Data", _xlfn.IFS(G3290=TRUE, FIND("Active", [3]QueryUserInfo!A3289), H3290=TRUE, FIND("Disc", [3]QueryUserInfo!A3289)))</f>
        <v>No Data</v>
      </c>
    </row>
    <row r="3291" spans="1:9" x14ac:dyDescent="0.3">
      <c r="A3291" t="str">
        <f>IF(D3291=TRUE, "No Data", MID([3]QueryUserInfo!A3290, 2, F3291 -2))</f>
        <v>No Data</v>
      </c>
      <c r="B3291" t="str" cm="1">
        <f t="array" ref="B3291">IF(D3291 = TRUE, "No Data", MID([3]QueryUserInfo!A3290, I3291, _xlfn.IFS(G3291 = TRUE, 6, H3291=TRUE, 4)))</f>
        <v>No Data</v>
      </c>
      <c r="D3291" t="b">
        <f>OR(ISBLANK([3]QueryUserInfo!A3290), [3]QueryUserInfo!A3290 = " USERNAME              SESSIONNAME        ID  STATE   IDLE TIME  LOGON TIME")</f>
        <v>1</v>
      </c>
      <c r="E3291" t="b">
        <f>ISNUMBER(FIND("&gt;", [3]QueryUserInfo!A3290))</f>
        <v>0</v>
      </c>
      <c r="F3291">
        <f>IF(D3291=TRUE, 0, FIND(" ", [3]QueryUserInfo!A3290,2))</f>
        <v>0</v>
      </c>
      <c r="G3291" t="str">
        <f>IF(D3291=TRUE, "No Data", ISNUMBER(FIND("Active", [3]QueryUserInfo!A3290)))</f>
        <v>No Data</v>
      </c>
      <c r="H3291" t="str">
        <f>IF(D3291=TRUE, "No Data", ISNUMBER(FIND("Disc", [3]QueryUserInfo!A3290)))</f>
        <v>No Data</v>
      </c>
      <c r="I3291" t="str" cm="1">
        <f t="array" ref="I3291">IF(D3291 = TRUE, "No Data", _xlfn.IFS(G3291=TRUE, FIND("Active", [3]QueryUserInfo!A3290), H3291=TRUE, FIND("Disc", [3]QueryUserInfo!A3290)))</f>
        <v>No Data</v>
      </c>
    </row>
    <row r="3292" spans="1:9" x14ac:dyDescent="0.3">
      <c r="A3292" t="str">
        <f>IF(D3292=TRUE, "No Data", MID([3]QueryUserInfo!A3291, 2, F3292 -2))</f>
        <v>No Data</v>
      </c>
      <c r="B3292" t="str" cm="1">
        <f t="array" ref="B3292">IF(D3292 = TRUE, "No Data", MID([3]QueryUserInfo!A3291, I3292, _xlfn.IFS(G3292 = TRUE, 6, H3292=TRUE, 4)))</f>
        <v>No Data</v>
      </c>
      <c r="D3292" t="b">
        <f>OR(ISBLANK([3]QueryUserInfo!A3291), [3]QueryUserInfo!A3291 = " USERNAME              SESSIONNAME        ID  STATE   IDLE TIME  LOGON TIME")</f>
        <v>1</v>
      </c>
      <c r="E3292" t="b">
        <f>ISNUMBER(FIND("&gt;", [3]QueryUserInfo!A3291))</f>
        <v>0</v>
      </c>
      <c r="F3292">
        <f>IF(D3292=TRUE, 0, FIND(" ", [3]QueryUserInfo!A3291,2))</f>
        <v>0</v>
      </c>
      <c r="G3292" t="str">
        <f>IF(D3292=TRUE, "No Data", ISNUMBER(FIND("Active", [3]QueryUserInfo!A3291)))</f>
        <v>No Data</v>
      </c>
      <c r="H3292" t="str">
        <f>IF(D3292=TRUE, "No Data", ISNUMBER(FIND("Disc", [3]QueryUserInfo!A3291)))</f>
        <v>No Data</v>
      </c>
      <c r="I3292" t="str" cm="1">
        <f t="array" ref="I3292">IF(D3292 = TRUE, "No Data", _xlfn.IFS(G3292=TRUE, FIND("Active", [3]QueryUserInfo!A3291), H3292=TRUE, FIND("Disc", [3]QueryUserInfo!A3291)))</f>
        <v>No Data</v>
      </c>
    </row>
    <row r="3293" spans="1:9" x14ac:dyDescent="0.3">
      <c r="A3293" t="str">
        <f>IF(D3293=TRUE, "No Data", MID([3]QueryUserInfo!A3292, 2, F3293 -2))</f>
        <v>No Data</v>
      </c>
      <c r="B3293" t="str" cm="1">
        <f t="array" ref="B3293">IF(D3293 = TRUE, "No Data", MID([3]QueryUserInfo!A3292, I3293, _xlfn.IFS(G3293 = TRUE, 6, H3293=TRUE, 4)))</f>
        <v>No Data</v>
      </c>
      <c r="D3293" t="b">
        <f>OR(ISBLANK([3]QueryUserInfo!A3292), [3]QueryUserInfo!A3292 = " USERNAME              SESSIONNAME        ID  STATE   IDLE TIME  LOGON TIME")</f>
        <v>1</v>
      </c>
      <c r="E3293" t="b">
        <f>ISNUMBER(FIND("&gt;", [3]QueryUserInfo!A3292))</f>
        <v>0</v>
      </c>
      <c r="F3293">
        <f>IF(D3293=TRUE, 0, FIND(" ", [3]QueryUserInfo!A3292,2))</f>
        <v>0</v>
      </c>
      <c r="G3293" t="str">
        <f>IF(D3293=TRUE, "No Data", ISNUMBER(FIND("Active", [3]QueryUserInfo!A3292)))</f>
        <v>No Data</v>
      </c>
      <c r="H3293" t="str">
        <f>IF(D3293=TRUE, "No Data", ISNUMBER(FIND("Disc", [3]QueryUserInfo!A3292)))</f>
        <v>No Data</v>
      </c>
      <c r="I3293" t="str" cm="1">
        <f t="array" ref="I3293">IF(D3293 = TRUE, "No Data", _xlfn.IFS(G3293=TRUE, FIND("Active", [3]QueryUserInfo!A3292), H3293=TRUE, FIND("Disc", [3]QueryUserInfo!A3292)))</f>
        <v>No Data</v>
      </c>
    </row>
    <row r="3294" spans="1:9" x14ac:dyDescent="0.3">
      <c r="A3294" t="str">
        <f>IF(D3294=TRUE, "No Data", MID([3]QueryUserInfo!A3293, 2, F3294 -2))</f>
        <v>No Data</v>
      </c>
      <c r="B3294" t="str" cm="1">
        <f t="array" ref="B3294">IF(D3294 = TRUE, "No Data", MID([3]QueryUserInfo!A3293, I3294, _xlfn.IFS(G3294 = TRUE, 6, H3294=TRUE, 4)))</f>
        <v>No Data</v>
      </c>
      <c r="D3294" t="b">
        <f>OR(ISBLANK([3]QueryUserInfo!A3293), [3]QueryUserInfo!A3293 = " USERNAME              SESSIONNAME        ID  STATE   IDLE TIME  LOGON TIME")</f>
        <v>1</v>
      </c>
      <c r="E3294" t="b">
        <f>ISNUMBER(FIND("&gt;", [3]QueryUserInfo!A3293))</f>
        <v>0</v>
      </c>
      <c r="F3294">
        <f>IF(D3294=TRUE, 0, FIND(" ", [3]QueryUserInfo!A3293,2))</f>
        <v>0</v>
      </c>
      <c r="G3294" t="str">
        <f>IF(D3294=TRUE, "No Data", ISNUMBER(FIND("Active", [3]QueryUserInfo!A3293)))</f>
        <v>No Data</v>
      </c>
      <c r="H3294" t="str">
        <f>IF(D3294=TRUE, "No Data", ISNUMBER(FIND("Disc", [3]QueryUserInfo!A3293)))</f>
        <v>No Data</v>
      </c>
      <c r="I3294" t="str" cm="1">
        <f t="array" ref="I3294">IF(D3294 = TRUE, "No Data", _xlfn.IFS(G3294=TRUE, FIND("Active", [3]QueryUserInfo!A3293), H3294=TRUE, FIND("Disc", [3]QueryUserInfo!A3293)))</f>
        <v>No Data</v>
      </c>
    </row>
    <row r="3295" spans="1:9" x14ac:dyDescent="0.3">
      <c r="A3295" t="str">
        <f>IF(D3295=TRUE, "No Data", MID([3]QueryUserInfo!A3294, 2, F3295 -2))</f>
        <v>No Data</v>
      </c>
      <c r="B3295" t="str" cm="1">
        <f t="array" ref="B3295">IF(D3295 = TRUE, "No Data", MID([3]QueryUserInfo!A3294, I3295, _xlfn.IFS(G3295 = TRUE, 6, H3295=TRUE, 4)))</f>
        <v>No Data</v>
      </c>
      <c r="D3295" t="b">
        <f>OR(ISBLANK([3]QueryUserInfo!A3294), [3]QueryUserInfo!A3294 = " USERNAME              SESSIONNAME        ID  STATE   IDLE TIME  LOGON TIME")</f>
        <v>1</v>
      </c>
      <c r="E3295" t="b">
        <f>ISNUMBER(FIND("&gt;", [3]QueryUserInfo!A3294))</f>
        <v>0</v>
      </c>
      <c r="F3295">
        <f>IF(D3295=TRUE, 0, FIND(" ", [3]QueryUserInfo!A3294,2))</f>
        <v>0</v>
      </c>
      <c r="G3295" t="str">
        <f>IF(D3295=TRUE, "No Data", ISNUMBER(FIND("Active", [3]QueryUserInfo!A3294)))</f>
        <v>No Data</v>
      </c>
      <c r="H3295" t="str">
        <f>IF(D3295=TRUE, "No Data", ISNUMBER(FIND("Disc", [3]QueryUserInfo!A3294)))</f>
        <v>No Data</v>
      </c>
      <c r="I3295" t="str" cm="1">
        <f t="array" ref="I3295">IF(D3295 = TRUE, "No Data", _xlfn.IFS(G3295=TRUE, FIND("Active", [3]QueryUserInfo!A3294), H3295=TRUE, FIND("Disc", [3]QueryUserInfo!A3294)))</f>
        <v>No Data</v>
      </c>
    </row>
    <row r="3296" spans="1:9" x14ac:dyDescent="0.3">
      <c r="A3296" t="str">
        <f>IF(D3296=TRUE, "No Data", MID([3]QueryUserInfo!A3295, 2, F3296 -2))</f>
        <v>No Data</v>
      </c>
      <c r="B3296" t="str" cm="1">
        <f t="array" ref="B3296">IF(D3296 = TRUE, "No Data", MID([3]QueryUserInfo!A3295, I3296, _xlfn.IFS(G3296 = TRUE, 6, H3296=TRUE, 4)))</f>
        <v>No Data</v>
      </c>
      <c r="D3296" t="b">
        <f>OR(ISBLANK([3]QueryUserInfo!A3295), [3]QueryUserInfo!A3295 = " USERNAME              SESSIONNAME        ID  STATE   IDLE TIME  LOGON TIME")</f>
        <v>1</v>
      </c>
      <c r="E3296" t="b">
        <f>ISNUMBER(FIND("&gt;", [3]QueryUserInfo!A3295))</f>
        <v>0</v>
      </c>
      <c r="F3296">
        <f>IF(D3296=TRUE, 0, FIND(" ", [3]QueryUserInfo!A3295,2))</f>
        <v>0</v>
      </c>
      <c r="G3296" t="str">
        <f>IF(D3296=TRUE, "No Data", ISNUMBER(FIND("Active", [3]QueryUserInfo!A3295)))</f>
        <v>No Data</v>
      </c>
      <c r="H3296" t="str">
        <f>IF(D3296=TRUE, "No Data", ISNUMBER(FIND("Disc", [3]QueryUserInfo!A3295)))</f>
        <v>No Data</v>
      </c>
      <c r="I3296" t="str" cm="1">
        <f t="array" ref="I3296">IF(D3296 = TRUE, "No Data", _xlfn.IFS(G3296=TRUE, FIND("Active", [3]QueryUserInfo!A3295), H3296=TRUE, FIND("Disc", [3]QueryUserInfo!A3295)))</f>
        <v>No Data</v>
      </c>
    </row>
    <row r="3297" spans="1:9" x14ac:dyDescent="0.3">
      <c r="A3297" t="str">
        <f>IF(D3297=TRUE, "No Data", MID([3]QueryUserInfo!A3296, 2, F3297 -2))</f>
        <v>No Data</v>
      </c>
      <c r="B3297" t="str" cm="1">
        <f t="array" ref="B3297">IF(D3297 = TRUE, "No Data", MID([3]QueryUserInfo!A3296, I3297, _xlfn.IFS(G3297 = TRUE, 6, H3297=TRUE, 4)))</f>
        <v>No Data</v>
      </c>
      <c r="D3297" t="b">
        <f>OR(ISBLANK([3]QueryUserInfo!A3296), [3]QueryUserInfo!A3296 = " USERNAME              SESSIONNAME        ID  STATE   IDLE TIME  LOGON TIME")</f>
        <v>1</v>
      </c>
      <c r="E3297" t="b">
        <f>ISNUMBER(FIND("&gt;", [3]QueryUserInfo!A3296))</f>
        <v>0</v>
      </c>
      <c r="F3297">
        <f>IF(D3297=TRUE, 0, FIND(" ", [3]QueryUserInfo!A3296,2))</f>
        <v>0</v>
      </c>
      <c r="G3297" t="str">
        <f>IF(D3297=TRUE, "No Data", ISNUMBER(FIND("Active", [3]QueryUserInfo!A3296)))</f>
        <v>No Data</v>
      </c>
      <c r="H3297" t="str">
        <f>IF(D3297=TRUE, "No Data", ISNUMBER(FIND("Disc", [3]QueryUserInfo!A3296)))</f>
        <v>No Data</v>
      </c>
      <c r="I3297" t="str" cm="1">
        <f t="array" ref="I3297">IF(D3297 = TRUE, "No Data", _xlfn.IFS(G3297=TRUE, FIND("Active", [3]QueryUserInfo!A3296), H3297=TRUE, FIND("Disc", [3]QueryUserInfo!A3296)))</f>
        <v>No Data</v>
      </c>
    </row>
    <row r="3298" spans="1:9" x14ac:dyDescent="0.3">
      <c r="A3298" t="str">
        <f>IF(D3298=TRUE, "No Data", MID([3]QueryUserInfo!A3297, 2, F3298 -2))</f>
        <v>No Data</v>
      </c>
      <c r="B3298" t="str" cm="1">
        <f t="array" ref="B3298">IF(D3298 = TRUE, "No Data", MID([3]QueryUserInfo!A3297, I3298, _xlfn.IFS(G3298 = TRUE, 6, H3298=TRUE, 4)))</f>
        <v>No Data</v>
      </c>
      <c r="D3298" t="b">
        <f>OR(ISBLANK([3]QueryUserInfo!A3297), [3]QueryUserInfo!A3297 = " USERNAME              SESSIONNAME        ID  STATE   IDLE TIME  LOGON TIME")</f>
        <v>1</v>
      </c>
      <c r="E3298" t="b">
        <f>ISNUMBER(FIND("&gt;", [3]QueryUserInfo!A3297))</f>
        <v>0</v>
      </c>
      <c r="F3298">
        <f>IF(D3298=TRUE, 0, FIND(" ", [3]QueryUserInfo!A3297,2))</f>
        <v>0</v>
      </c>
      <c r="G3298" t="str">
        <f>IF(D3298=TRUE, "No Data", ISNUMBER(FIND("Active", [3]QueryUserInfo!A3297)))</f>
        <v>No Data</v>
      </c>
      <c r="H3298" t="str">
        <f>IF(D3298=TRUE, "No Data", ISNUMBER(FIND("Disc", [3]QueryUserInfo!A3297)))</f>
        <v>No Data</v>
      </c>
      <c r="I3298" t="str" cm="1">
        <f t="array" ref="I3298">IF(D3298 = TRUE, "No Data", _xlfn.IFS(G3298=TRUE, FIND("Active", [3]QueryUserInfo!A3297), H3298=TRUE, FIND("Disc", [3]QueryUserInfo!A3297)))</f>
        <v>No Data</v>
      </c>
    </row>
    <row r="3299" spans="1:9" x14ac:dyDescent="0.3">
      <c r="A3299" t="str">
        <f>IF(D3299=TRUE, "No Data", MID([3]QueryUserInfo!A3298, 2, F3299 -2))</f>
        <v>No Data</v>
      </c>
      <c r="B3299" t="str" cm="1">
        <f t="array" ref="B3299">IF(D3299 = TRUE, "No Data", MID([3]QueryUserInfo!A3298, I3299, _xlfn.IFS(G3299 = TRUE, 6, H3299=TRUE, 4)))</f>
        <v>No Data</v>
      </c>
      <c r="D3299" t="b">
        <f>OR(ISBLANK([3]QueryUserInfo!A3298), [3]QueryUserInfo!A3298 = " USERNAME              SESSIONNAME        ID  STATE   IDLE TIME  LOGON TIME")</f>
        <v>1</v>
      </c>
      <c r="E3299" t="b">
        <f>ISNUMBER(FIND("&gt;", [3]QueryUserInfo!A3298))</f>
        <v>0</v>
      </c>
      <c r="F3299">
        <f>IF(D3299=TRUE, 0, FIND(" ", [3]QueryUserInfo!A3298,2))</f>
        <v>0</v>
      </c>
      <c r="G3299" t="str">
        <f>IF(D3299=TRUE, "No Data", ISNUMBER(FIND("Active", [3]QueryUserInfo!A3298)))</f>
        <v>No Data</v>
      </c>
      <c r="H3299" t="str">
        <f>IF(D3299=TRUE, "No Data", ISNUMBER(FIND("Disc", [3]QueryUserInfo!A3298)))</f>
        <v>No Data</v>
      </c>
      <c r="I3299" t="str" cm="1">
        <f t="array" ref="I3299">IF(D3299 = TRUE, "No Data", _xlfn.IFS(G3299=TRUE, FIND("Active", [3]QueryUserInfo!A3298), H3299=TRUE, FIND("Disc", [3]QueryUserInfo!A3298)))</f>
        <v>No Data</v>
      </c>
    </row>
    <row r="3300" spans="1:9" x14ac:dyDescent="0.3">
      <c r="A3300" t="str">
        <f>IF(D3300=TRUE, "No Data", MID([3]QueryUserInfo!A3299, 2, F3300 -2))</f>
        <v>No Data</v>
      </c>
      <c r="B3300" t="str" cm="1">
        <f t="array" ref="B3300">IF(D3300 = TRUE, "No Data", MID([3]QueryUserInfo!A3299, I3300, _xlfn.IFS(G3300 = TRUE, 6, H3300=TRUE, 4)))</f>
        <v>No Data</v>
      </c>
      <c r="D3300" t="b">
        <f>OR(ISBLANK([3]QueryUserInfo!A3299), [3]QueryUserInfo!A3299 = " USERNAME              SESSIONNAME        ID  STATE   IDLE TIME  LOGON TIME")</f>
        <v>1</v>
      </c>
      <c r="E3300" t="b">
        <f>ISNUMBER(FIND("&gt;", [3]QueryUserInfo!A3299))</f>
        <v>0</v>
      </c>
      <c r="F3300">
        <f>IF(D3300=TRUE, 0, FIND(" ", [3]QueryUserInfo!A3299,2))</f>
        <v>0</v>
      </c>
      <c r="G3300" t="str">
        <f>IF(D3300=TRUE, "No Data", ISNUMBER(FIND("Active", [3]QueryUserInfo!A3299)))</f>
        <v>No Data</v>
      </c>
      <c r="H3300" t="str">
        <f>IF(D3300=TRUE, "No Data", ISNUMBER(FIND("Disc", [3]QueryUserInfo!A3299)))</f>
        <v>No Data</v>
      </c>
      <c r="I3300" t="str" cm="1">
        <f t="array" ref="I3300">IF(D3300 = TRUE, "No Data", _xlfn.IFS(G3300=TRUE, FIND("Active", [3]QueryUserInfo!A3299), H3300=TRUE, FIND("Disc", [3]QueryUserInfo!A3299)))</f>
        <v>No Data</v>
      </c>
    </row>
    <row r="3301" spans="1:9" x14ac:dyDescent="0.3">
      <c r="A3301" t="str">
        <f>IF(D3301=TRUE, "No Data", MID([3]QueryUserInfo!A3300, 2, F3301 -2))</f>
        <v>No Data</v>
      </c>
      <c r="B3301" t="str" cm="1">
        <f t="array" ref="B3301">IF(D3301 = TRUE, "No Data", MID([3]QueryUserInfo!A3300, I3301, _xlfn.IFS(G3301 = TRUE, 6, H3301=TRUE, 4)))</f>
        <v>No Data</v>
      </c>
      <c r="D3301" t="b">
        <f>OR(ISBLANK([3]QueryUserInfo!A3300), [3]QueryUserInfo!A3300 = " USERNAME              SESSIONNAME        ID  STATE   IDLE TIME  LOGON TIME")</f>
        <v>1</v>
      </c>
      <c r="E3301" t="b">
        <f>ISNUMBER(FIND("&gt;", [3]QueryUserInfo!A3300))</f>
        <v>0</v>
      </c>
      <c r="F3301">
        <f>IF(D3301=TRUE, 0, FIND(" ", [3]QueryUserInfo!A3300,2))</f>
        <v>0</v>
      </c>
      <c r="G3301" t="str">
        <f>IF(D3301=TRUE, "No Data", ISNUMBER(FIND("Active", [3]QueryUserInfo!A3300)))</f>
        <v>No Data</v>
      </c>
      <c r="H3301" t="str">
        <f>IF(D3301=TRUE, "No Data", ISNUMBER(FIND("Disc", [3]QueryUserInfo!A3300)))</f>
        <v>No Data</v>
      </c>
      <c r="I3301" t="str" cm="1">
        <f t="array" ref="I3301">IF(D3301 = TRUE, "No Data", _xlfn.IFS(G3301=TRUE, FIND("Active", [3]QueryUserInfo!A3300), H3301=TRUE, FIND("Disc", [3]QueryUserInfo!A3300)))</f>
        <v>No Data</v>
      </c>
    </row>
    <row r="3302" spans="1:9" x14ac:dyDescent="0.3">
      <c r="A3302" t="str">
        <f>IF(D3302=TRUE, "No Data", MID([3]QueryUserInfo!A3301, 2, F3302 -2))</f>
        <v>No Data</v>
      </c>
      <c r="B3302" t="str" cm="1">
        <f t="array" ref="B3302">IF(D3302 = TRUE, "No Data", MID([3]QueryUserInfo!A3301, I3302, _xlfn.IFS(G3302 = TRUE, 6, H3302=TRUE, 4)))</f>
        <v>No Data</v>
      </c>
      <c r="D3302" t="b">
        <f>OR(ISBLANK([3]QueryUserInfo!A3301), [3]QueryUserInfo!A3301 = " USERNAME              SESSIONNAME        ID  STATE   IDLE TIME  LOGON TIME")</f>
        <v>1</v>
      </c>
      <c r="E3302" t="b">
        <f>ISNUMBER(FIND("&gt;", [3]QueryUserInfo!A3301))</f>
        <v>0</v>
      </c>
      <c r="F3302">
        <f>IF(D3302=TRUE, 0, FIND(" ", [3]QueryUserInfo!A3301,2))</f>
        <v>0</v>
      </c>
      <c r="G3302" t="str">
        <f>IF(D3302=TRUE, "No Data", ISNUMBER(FIND("Active", [3]QueryUserInfo!A3301)))</f>
        <v>No Data</v>
      </c>
      <c r="H3302" t="str">
        <f>IF(D3302=TRUE, "No Data", ISNUMBER(FIND("Disc", [3]QueryUserInfo!A3301)))</f>
        <v>No Data</v>
      </c>
      <c r="I3302" t="str" cm="1">
        <f t="array" ref="I3302">IF(D3302 = TRUE, "No Data", _xlfn.IFS(G3302=TRUE, FIND("Active", [3]QueryUserInfo!A3301), H3302=TRUE, FIND("Disc", [3]QueryUserInfo!A3301)))</f>
        <v>No Data</v>
      </c>
    </row>
    <row r="3303" spans="1:9" x14ac:dyDescent="0.3">
      <c r="A3303" t="str">
        <f>IF(D3303=TRUE, "No Data", MID([3]QueryUserInfo!A3302, 2, F3303 -2))</f>
        <v>No Data</v>
      </c>
      <c r="B3303" t="str" cm="1">
        <f t="array" ref="B3303">IF(D3303 = TRUE, "No Data", MID([3]QueryUserInfo!A3302, I3303, _xlfn.IFS(G3303 = TRUE, 6, H3303=TRUE, 4)))</f>
        <v>No Data</v>
      </c>
      <c r="D3303" t="b">
        <f>OR(ISBLANK([3]QueryUserInfo!A3302), [3]QueryUserInfo!A3302 = " USERNAME              SESSIONNAME        ID  STATE   IDLE TIME  LOGON TIME")</f>
        <v>1</v>
      </c>
      <c r="E3303" t="b">
        <f>ISNUMBER(FIND("&gt;", [3]QueryUserInfo!A3302))</f>
        <v>0</v>
      </c>
      <c r="F3303">
        <f>IF(D3303=TRUE, 0, FIND(" ", [3]QueryUserInfo!A3302,2))</f>
        <v>0</v>
      </c>
      <c r="G3303" t="str">
        <f>IF(D3303=TRUE, "No Data", ISNUMBER(FIND("Active", [3]QueryUserInfo!A3302)))</f>
        <v>No Data</v>
      </c>
      <c r="H3303" t="str">
        <f>IF(D3303=TRUE, "No Data", ISNUMBER(FIND("Disc", [3]QueryUserInfo!A3302)))</f>
        <v>No Data</v>
      </c>
      <c r="I3303" t="str" cm="1">
        <f t="array" ref="I3303">IF(D3303 = TRUE, "No Data", _xlfn.IFS(G3303=TRUE, FIND("Active", [3]QueryUserInfo!A3302), H3303=TRUE, FIND("Disc", [3]QueryUserInfo!A3302)))</f>
        <v>No Data</v>
      </c>
    </row>
    <row r="3304" spans="1:9" x14ac:dyDescent="0.3">
      <c r="A3304" t="str">
        <f>IF(D3304=TRUE, "No Data", MID([3]QueryUserInfo!A3303, 2, F3304 -2))</f>
        <v>No Data</v>
      </c>
      <c r="B3304" t="str" cm="1">
        <f t="array" ref="B3304">IF(D3304 = TRUE, "No Data", MID([3]QueryUserInfo!A3303, I3304, _xlfn.IFS(G3304 = TRUE, 6, H3304=TRUE, 4)))</f>
        <v>No Data</v>
      </c>
      <c r="D3304" t="b">
        <f>OR(ISBLANK([3]QueryUserInfo!A3303), [3]QueryUserInfo!A3303 = " USERNAME              SESSIONNAME        ID  STATE   IDLE TIME  LOGON TIME")</f>
        <v>1</v>
      </c>
      <c r="E3304" t="b">
        <f>ISNUMBER(FIND("&gt;", [3]QueryUserInfo!A3303))</f>
        <v>0</v>
      </c>
      <c r="F3304">
        <f>IF(D3304=TRUE, 0, FIND(" ", [3]QueryUserInfo!A3303,2))</f>
        <v>0</v>
      </c>
      <c r="G3304" t="str">
        <f>IF(D3304=TRUE, "No Data", ISNUMBER(FIND("Active", [3]QueryUserInfo!A3303)))</f>
        <v>No Data</v>
      </c>
      <c r="H3304" t="str">
        <f>IF(D3304=TRUE, "No Data", ISNUMBER(FIND("Disc", [3]QueryUserInfo!A3303)))</f>
        <v>No Data</v>
      </c>
      <c r="I3304" t="str" cm="1">
        <f t="array" ref="I3304">IF(D3304 = TRUE, "No Data", _xlfn.IFS(G3304=TRUE, FIND("Active", [3]QueryUserInfo!A3303), H3304=TRUE, FIND("Disc", [3]QueryUserInfo!A3303)))</f>
        <v>No Data</v>
      </c>
    </row>
    <row r="3305" spans="1:9" x14ac:dyDescent="0.3">
      <c r="A3305" t="str">
        <f>IF(D3305=TRUE, "No Data", MID([3]QueryUserInfo!A3304, 2, F3305 -2))</f>
        <v>No Data</v>
      </c>
      <c r="B3305" t="str" cm="1">
        <f t="array" ref="B3305">IF(D3305 = TRUE, "No Data", MID([3]QueryUserInfo!A3304, I3305, _xlfn.IFS(G3305 = TRUE, 6, H3305=TRUE, 4)))</f>
        <v>No Data</v>
      </c>
      <c r="D3305" t="b">
        <f>OR(ISBLANK([3]QueryUserInfo!A3304), [3]QueryUserInfo!A3304 = " USERNAME              SESSIONNAME        ID  STATE   IDLE TIME  LOGON TIME")</f>
        <v>1</v>
      </c>
      <c r="E3305" t="b">
        <f>ISNUMBER(FIND("&gt;", [3]QueryUserInfo!A3304))</f>
        <v>0</v>
      </c>
      <c r="F3305">
        <f>IF(D3305=TRUE, 0, FIND(" ", [3]QueryUserInfo!A3304,2))</f>
        <v>0</v>
      </c>
      <c r="G3305" t="str">
        <f>IF(D3305=TRUE, "No Data", ISNUMBER(FIND("Active", [3]QueryUserInfo!A3304)))</f>
        <v>No Data</v>
      </c>
      <c r="H3305" t="str">
        <f>IF(D3305=TRUE, "No Data", ISNUMBER(FIND("Disc", [3]QueryUserInfo!A3304)))</f>
        <v>No Data</v>
      </c>
      <c r="I3305" t="str" cm="1">
        <f t="array" ref="I3305">IF(D3305 = TRUE, "No Data", _xlfn.IFS(G3305=TRUE, FIND("Active", [3]QueryUserInfo!A3304), H3305=TRUE, FIND("Disc", [3]QueryUserInfo!A3304)))</f>
        <v>No Data</v>
      </c>
    </row>
    <row r="3306" spans="1:9" x14ac:dyDescent="0.3">
      <c r="A3306" t="str">
        <f>IF(D3306=TRUE, "No Data", MID([3]QueryUserInfo!A3305, 2, F3306 -2))</f>
        <v>No Data</v>
      </c>
      <c r="B3306" t="str" cm="1">
        <f t="array" ref="B3306">IF(D3306 = TRUE, "No Data", MID([3]QueryUserInfo!A3305, I3306, _xlfn.IFS(G3306 = TRUE, 6, H3306=TRUE, 4)))</f>
        <v>No Data</v>
      </c>
      <c r="D3306" t="b">
        <f>OR(ISBLANK([3]QueryUserInfo!A3305), [3]QueryUserInfo!A3305 = " USERNAME              SESSIONNAME        ID  STATE   IDLE TIME  LOGON TIME")</f>
        <v>1</v>
      </c>
      <c r="E3306" t="b">
        <f>ISNUMBER(FIND("&gt;", [3]QueryUserInfo!A3305))</f>
        <v>0</v>
      </c>
      <c r="F3306">
        <f>IF(D3306=TRUE, 0, FIND(" ", [3]QueryUserInfo!A3305,2))</f>
        <v>0</v>
      </c>
      <c r="G3306" t="str">
        <f>IF(D3306=TRUE, "No Data", ISNUMBER(FIND("Active", [3]QueryUserInfo!A3305)))</f>
        <v>No Data</v>
      </c>
      <c r="H3306" t="str">
        <f>IF(D3306=TRUE, "No Data", ISNUMBER(FIND("Disc", [3]QueryUserInfo!A3305)))</f>
        <v>No Data</v>
      </c>
      <c r="I3306" t="str" cm="1">
        <f t="array" ref="I3306">IF(D3306 = TRUE, "No Data", _xlfn.IFS(G3306=TRUE, FIND("Active", [3]QueryUserInfo!A3305), H3306=TRUE, FIND("Disc", [3]QueryUserInfo!A3305)))</f>
        <v>No Data</v>
      </c>
    </row>
    <row r="3307" spans="1:9" x14ac:dyDescent="0.3">
      <c r="A3307" t="str">
        <f>IF(D3307=TRUE, "No Data", MID([3]QueryUserInfo!A3306, 2, F3307 -2))</f>
        <v>No Data</v>
      </c>
      <c r="B3307" t="str" cm="1">
        <f t="array" ref="B3307">IF(D3307 = TRUE, "No Data", MID([3]QueryUserInfo!A3306, I3307, _xlfn.IFS(G3307 = TRUE, 6, H3307=TRUE, 4)))</f>
        <v>No Data</v>
      </c>
      <c r="D3307" t="b">
        <f>OR(ISBLANK([3]QueryUserInfo!A3306), [3]QueryUserInfo!A3306 = " USERNAME              SESSIONNAME        ID  STATE   IDLE TIME  LOGON TIME")</f>
        <v>1</v>
      </c>
      <c r="E3307" t="b">
        <f>ISNUMBER(FIND("&gt;", [3]QueryUserInfo!A3306))</f>
        <v>0</v>
      </c>
      <c r="F3307">
        <f>IF(D3307=TRUE, 0, FIND(" ", [3]QueryUserInfo!A3306,2))</f>
        <v>0</v>
      </c>
      <c r="G3307" t="str">
        <f>IF(D3307=TRUE, "No Data", ISNUMBER(FIND("Active", [3]QueryUserInfo!A3306)))</f>
        <v>No Data</v>
      </c>
      <c r="H3307" t="str">
        <f>IF(D3307=TRUE, "No Data", ISNUMBER(FIND("Disc", [3]QueryUserInfo!A3306)))</f>
        <v>No Data</v>
      </c>
      <c r="I3307" t="str" cm="1">
        <f t="array" ref="I3307">IF(D3307 = TRUE, "No Data", _xlfn.IFS(G3307=TRUE, FIND("Active", [3]QueryUserInfo!A3306), H3307=TRUE, FIND("Disc", [3]QueryUserInfo!A3306)))</f>
        <v>No Data</v>
      </c>
    </row>
    <row r="3308" spans="1:9" x14ac:dyDescent="0.3">
      <c r="A3308" t="str">
        <f>IF(D3308=TRUE, "No Data", MID([3]QueryUserInfo!A3307, 2, F3308 -2))</f>
        <v>No Data</v>
      </c>
      <c r="B3308" t="str" cm="1">
        <f t="array" ref="B3308">IF(D3308 = TRUE, "No Data", MID([3]QueryUserInfo!A3307, I3308, _xlfn.IFS(G3308 = TRUE, 6, H3308=TRUE, 4)))</f>
        <v>No Data</v>
      </c>
      <c r="D3308" t="b">
        <f>OR(ISBLANK([3]QueryUserInfo!A3307), [3]QueryUserInfo!A3307 = " USERNAME              SESSIONNAME        ID  STATE   IDLE TIME  LOGON TIME")</f>
        <v>1</v>
      </c>
      <c r="E3308" t="b">
        <f>ISNUMBER(FIND("&gt;", [3]QueryUserInfo!A3307))</f>
        <v>0</v>
      </c>
      <c r="F3308">
        <f>IF(D3308=TRUE, 0, FIND(" ", [3]QueryUserInfo!A3307,2))</f>
        <v>0</v>
      </c>
      <c r="G3308" t="str">
        <f>IF(D3308=TRUE, "No Data", ISNUMBER(FIND("Active", [3]QueryUserInfo!A3307)))</f>
        <v>No Data</v>
      </c>
      <c r="H3308" t="str">
        <f>IF(D3308=TRUE, "No Data", ISNUMBER(FIND("Disc", [3]QueryUserInfo!A3307)))</f>
        <v>No Data</v>
      </c>
      <c r="I3308" t="str" cm="1">
        <f t="array" ref="I3308">IF(D3308 = TRUE, "No Data", _xlfn.IFS(G3308=TRUE, FIND("Active", [3]QueryUserInfo!A3307), H3308=TRUE, FIND("Disc", [3]QueryUserInfo!A3307)))</f>
        <v>No Data</v>
      </c>
    </row>
    <row r="3309" spans="1:9" x14ac:dyDescent="0.3">
      <c r="A3309" t="str">
        <f>IF(D3309=TRUE, "No Data", MID([3]QueryUserInfo!A3308, 2, F3309 -2))</f>
        <v>No Data</v>
      </c>
      <c r="B3309" t="str" cm="1">
        <f t="array" ref="B3309">IF(D3309 = TRUE, "No Data", MID([3]QueryUserInfo!A3308, I3309, _xlfn.IFS(G3309 = TRUE, 6, H3309=TRUE, 4)))</f>
        <v>No Data</v>
      </c>
      <c r="D3309" t="b">
        <f>OR(ISBLANK([3]QueryUserInfo!A3308), [3]QueryUserInfo!A3308 = " USERNAME              SESSIONNAME        ID  STATE   IDLE TIME  LOGON TIME")</f>
        <v>1</v>
      </c>
      <c r="E3309" t="b">
        <f>ISNUMBER(FIND("&gt;", [3]QueryUserInfo!A3308))</f>
        <v>0</v>
      </c>
      <c r="F3309">
        <f>IF(D3309=TRUE, 0, FIND(" ", [3]QueryUserInfo!A3308,2))</f>
        <v>0</v>
      </c>
      <c r="G3309" t="str">
        <f>IF(D3309=TRUE, "No Data", ISNUMBER(FIND("Active", [3]QueryUserInfo!A3308)))</f>
        <v>No Data</v>
      </c>
      <c r="H3309" t="str">
        <f>IF(D3309=TRUE, "No Data", ISNUMBER(FIND("Disc", [3]QueryUserInfo!A3308)))</f>
        <v>No Data</v>
      </c>
      <c r="I3309" t="str" cm="1">
        <f t="array" ref="I3309">IF(D3309 = TRUE, "No Data", _xlfn.IFS(G3309=TRUE, FIND("Active", [3]QueryUserInfo!A3308), H3309=TRUE, FIND("Disc", [3]QueryUserInfo!A3308)))</f>
        <v>No Data</v>
      </c>
    </row>
    <row r="3310" spans="1:9" x14ac:dyDescent="0.3">
      <c r="A3310" t="str">
        <f>IF(D3310=TRUE, "No Data", MID([3]QueryUserInfo!A3309, 2, F3310 -2))</f>
        <v>No Data</v>
      </c>
      <c r="B3310" t="str" cm="1">
        <f t="array" ref="B3310">IF(D3310 = TRUE, "No Data", MID([3]QueryUserInfo!A3309, I3310, _xlfn.IFS(G3310 = TRUE, 6, H3310=TRUE, 4)))</f>
        <v>No Data</v>
      </c>
      <c r="D3310" t="b">
        <f>OR(ISBLANK([3]QueryUserInfo!A3309), [3]QueryUserInfo!A3309 = " USERNAME              SESSIONNAME        ID  STATE   IDLE TIME  LOGON TIME")</f>
        <v>1</v>
      </c>
      <c r="E3310" t="b">
        <f>ISNUMBER(FIND("&gt;", [3]QueryUserInfo!A3309))</f>
        <v>0</v>
      </c>
      <c r="F3310">
        <f>IF(D3310=TRUE, 0, FIND(" ", [3]QueryUserInfo!A3309,2))</f>
        <v>0</v>
      </c>
      <c r="G3310" t="str">
        <f>IF(D3310=TRUE, "No Data", ISNUMBER(FIND("Active", [3]QueryUserInfo!A3309)))</f>
        <v>No Data</v>
      </c>
      <c r="H3310" t="str">
        <f>IF(D3310=TRUE, "No Data", ISNUMBER(FIND("Disc", [3]QueryUserInfo!A3309)))</f>
        <v>No Data</v>
      </c>
      <c r="I3310" t="str" cm="1">
        <f t="array" ref="I3310">IF(D3310 = TRUE, "No Data", _xlfn.IFS(G3310=TRUE, FIND("Active", [3]QueryUserInfo!A3309), H3310=TRUE, FIND("Disc", [3]QueryUserInfo!A3309)))</f>
        <v>No Data</v>
      </c>
    </row>
    <row r="3311" spans="1:9" x14ac:dyDescent="0.3">
      <c r="A3311" t="str">
        <f>IF(D3311=TRUE, "No Data", MID([3]QueryUserInfo!A3310, 2, F3311 -2))</f>
        <v>No Data</v>
      </c>
      <c r="B3311" t="str" cm="1">
        <f t="array" ref="B3311">IF(D3311 = TRUE, "No Data", MID([3]QueryUserInfo!A3310, I3311, _xlfn.IFS(G3311 = TRUE, 6, H3311=TRUE, 4)))</f>
        <v>No Data</v>
      </c>
      <c r="D3311" t="b">
        <f>OR(ISBLANK([3]QueryUserInfo!A3310), [3]QueryUserInfo!A3310 = " USERNAME              SESSIONNAME        ID  STATE   IDLE TIME  LOGON TIME")</f>
        <v>1</v>
      </c>
      <c r="E3311" t="b">
        <f>ISNUMBER(FIND("&gt;", [3]QueryUserInfo!A3310))</f>
        <v>0</v>
      </c>
      <c r="F3311">
        <f>IF(D3311=TRUE, 0, FIND(" ", [3]QueryUserInfo!A3310,2))</f>
        <v>0</v>
      </c>
      <c r="G3311" t="str">
        <f>IF(D3311=TRUE, "No Data", ISNUMBER(FIND("Active", [3]QueryUserInfo!A3310)))</f>
        <v>No Data</v>
      </c>
      <c r="H3311" t="str">
        <f>IF(D3311=TRUE, "No Data", ISNUMBER(FIND("Disc", [3]QueryUserInfo!A3310)))</f>
        <v>No Data</v>
      </c>
      <c r="I3311" t="str" cm="1">
        <f t="array" ref="I3311">IF(D3311 = TRUE, "No Data", _xlfn.IFS(G3311=TRUE, FIND("Active", [3]QueryUserInfo!A3310), H3311=TRUE, FIND("Disc", [3]QueryUserInfo!A3310)))</f>
        <v>No Data</v>
      </c>
    </row>
    <row r="3312" spans="1:9" x14ac:dyDescent="0.3">
      <c r="A3312" t="str">
        <f>IF(D3312=TRUE, "No Data", MID([3]QueryUserInfo!A3311, 2, F3312 -2))</f>
        <v>No Data</v>
      </c>
      <c r="B3312" t="str" cm="1">
        <f t="array" ref="B3312">IF(D3312 = TRUE, "No Data", MID([3]QueryUserInfo!A3311, I3312, _xlfn.IFS(G3312 = TRUE, 6, H3312=TRUE, 4)))</f>
        <v>No Data</v>
      </c>
      <c r="D3312" t="b">
        <f>OR(ISBLANK([3]QueryUserInfo!A3311), [3]QueryUserInfo!A3311 = " USERNAME              SESSIONNAME        ID  STATE   IDLE TIME  LOGON TIME")</f>
        <v>1</v>
      </c>
      <c r="E3312" t="b">
        <f>ISNUMBER(FIND("&gt;", [3]QueryUserInfo!A3311))</f>
        <v>0</v>
      </c>
      <c r="F3312">
        <f>IF(D3312=TRUE, 0, FIND(" ", [3]QueryUserInfo!A3311,2))</f>
        <v>0</v>
      </c>
      <c r="G3312" t="str">
        <f>IF(D3312=TRUE, "No Data", ISNUMBER(FIND("Active", [3]QueryUserInfo!A3311)))</f>
        <v>No Data</v>
      </c>
      <c r="H3312" t="str">
        <f>IF(D3312=TRUE, "No Data", ISNUMBER(FIND("Disc", [3]QueryUserInfo!A3311)))</f>
        <v>No Data</v>
      </c>
      <c r="I3312" t="str" cm="1">
        <f t="array" ref="I3312">IF(D3312 = TRUE, "No Data", _xlfn.IFS(G3312=TRUE, FIND("Active", [3]QueryUserInfo!A3311), H3312=TRUE, FIND("Disc", [3]QueryUserInfo!A3311)))</f>
        <v>No Data</v>
      </c>
    </row>
    <row r="3313" spans="1:9" x14ac:dyDescent="0.3">
      <c r="A3313" t="str">
        <f>IF(D3313=TRUE, "No Data", MID([3]QueryUserInfo!A3312, 2, F3313 -2))</f>
        <v>No Data</v>
      </c>
      <c r="B3313" t="str" cm="1">
        <f t="array" ref="B3313">IF(D3313 = TRUE, "No Data", MID([3]QueryUserInfo!A3312, I3313, _xlfn.IFS(G3313 = TRUE, 6, H3313=TRUE, 4)))</f>
        <v>No Data</v>
      </c>
      <c r="D3313" t="b">
        <f>OR(ISBLANK([3]QueryUserInfo!A3312), [3]QueryUserInfo!A3312 = " USERNAME              SESSIONNAME        ID  STATE   IDLE TIME  LOGON TIME")</f>
        <v>1</v>
      </c>
      <c r="E3313" t="b">
        <f>ISNUMBER(FIND("&gt;", [3]QueryUserInfo!A3312))</f>
        <v>0</v>
      </c>
      <c r="F3313">
        <f>IF(D3313=TRUE, 0, FIND(" ", [3]QueryUserInfo!A3312,2))</f>
        <v>0</v>
      </c>
      <c r="G3313" t="str">
        <f>IF(D3313=TRUE, "No Data", ISNUMBER(FIND("Active", [3]QueryUserInfo!A3312)))</f>
        <v>No Data</v>
      </c>
      <c r="H3313" t="str">
        <f>IF(D3313=TRUE, "No Data", ISNUMBER(FIND("Disc", [3]QueryUserInfo!A3312)))</f>
        <v>No Data</v>
      </c>
      <c r="I3313" t="str" cm="1">
        <f t="array" ref="I3313">IF(D3313 = TRUE, "No Data", _xlfn.IFS(G3313=TRUE, FIND("Active", [3]QueryUserInfo!A3312), H3313=TRUE, FIND("Disc", [3]QueryUserInfo!A3312)))</f>
        <v>No Data</v>
      </c>
    </row>
    <row r="3314" spans="1:9" x14ac:dyDescent="0.3">
      <c r="A3314" t="str">
        <f>IF(D3314=TRUE, "No Data", MID([3]QueryUserInfo!A3313, 2, F3314 -2))</f>
        <v>No Data</v>
      </c>
      <c r="B3314" t="str" cm="1">
        <f t="array" ref="B3314">IF(D3314 = TRUE, "No Data", MID([3]QueryUserInfo!A3313, I3314, _xlfn.IFS(G3314 = TRUE, 6, H3314=TRUE, 4)))</f>
        <v>No Data</v>
      </c>
      <c r="D3314" t="b">
        <f>OR(ISBLANK([3]QueryUserInfo!A3313), [3]QueryUserInfo!A3313 = " USERNAME              SESSIONNAME        ID  STATE   IDLE TIME  LOGON TIME")</f>
        <v>1</v>
      </c>
      <c r="E3314" t="b">
        <f>ISNUMBER(FIND("&gt;", [3]QueryUserInfo!A3313))</f>
        <v>0</v>
      </c>
      <c r="F3314">
        <f>IF(D3314=TRUE, 0, FIND(" ", [3]QueryUserInfo!A3313,2))</f>
        <v>0</v>
      </c>
      <c r="G3314" t="str">
        <f>IF(D3314=TRUE, "No Data", ISNUMBER(FIND("Active", [3]QueryUserInfo!A3313)))</f>
        <v>No Data</v>
      </c>
      <c r="H3314" t="str">
        <f>IF(D3314=TRUE, "No Data", ISNUMBER(FIND("Disc", [3]QueryUserInfo!A3313)))</f>
        <v>No Data</v>
      </c>
      <c r="I3314" t="str" cm="1">
        <f t="array" ref="I3314">IF(D3314 = TRUE, "No Data", _xlfn.IFS(G3314=TRUE, FIND("Active", [3]QueryUserInfo!A3313), H3314=TRUE, FIND("Disc", [3]QueryUserInfo!A3313)))</f>
        <v>No Data</v>
      </c>
    </row>
    <row r="3315" spans="1:9" x14ac:dyDescent="0.3">
      <c r="A3315" t="str">
        <f>IF(D3315=TRUE, "No Data", MID([3]QueryUserInfo!A3314, 2, F3315 -2))</f>
        <v>No Data</v>
      </c>
      <c r="B3315" t="str" cm="1">
        <f t="array" ref="B3315">IF(D3315 = TRUE, "No Data", MID([3]QueryUserInfo!A3314, I3315, _xlfn.IFS(G3315 = TRUE, 6, H3315=TRUE, 4)))</f>
        <v>No Data</v>
      </c>
      <c r="D3315" t="b">
        <f>OR(ISBLANK([3]QueryUserInfo!A3314), [3]QueryUserInfo!A3314 = " USERNAME              SESSIONNAME        ID  STATE   IDLE TIME  LOGON TIME")</f>
        <v>1</v>
      </c>
      <c r="E3315" t="b">
        <f>ISNUMBER(FIND("&gt;", [3]QueryUserInfo!A3314))</f>
        <v>0</v>
      </c>
      <c r="F3315">
        <f>IF(D3315=TRUE, 0, FIND(" ", [3]QueryUserInfo!A3314,2))</f>
        <v>0</v>
      </c>
      <c r="G3315" t="str">
        <f>IF(D3315=TRUE, "No Data", ISNUMBER(FIND("Active", [3]QueryUserInfo!A3314)))</f>
        <v>No Data</v>
      </c>
      <c r="H3315" t="str">
        <f>IF(D3315=TRUE, "No Data", ISNUMBER(FIND("Disc", [3]QueryUserInfo!A3314)))</f>
        <v>No Data</v>
      </c>
      <c r="I3315" t="str" cm="1">
        <f t="array" ref="I3315">IF(D3315 = TRUE, "No Data", _xlfn.IFS(G3315=TRUE, FIND("Active", [3]QueryUserInfo!A3314), H3315=TRUE, FIND("Disc", [3]QueryUserInfo!A3314)))</f>
        <v>No Data</v>
      </c>
    </row>
    <row r="3316" spans="1:9" x14ac:dyDescent="0.3">
      <c r="A3316" t="str">
        <f>IF(D3316=TRUE, "No Data", MID([3]QueryUserInfo!A3315, 2, F3316 -2))</f>
        <v>No Data</v>
      </c>
      <c r="B3316" t="str" cm="1">
        <f t="array" ref="B3316">IF(D3316 = TRUE, "No Data", MID([3]QueryUserInfo!A3315, I3316, _xlfn.IFS(G3316 = TRUE, 6, H3316=TRUE, 4)))</f>
        <v>No Data</v>
      </c>
      <c r="D3316" t="b">
        <f>OR(ISBLANK([3]QueryUserInfo!A3315), [3]QueryUserInfo!A3315 = " USERNAME              SESSIONNAME        ID  STATE   IDLE TIME  LOGON TIME")</f>
        <v>1</v>
      </c>
      <c r="E3316" t="b">
        <f>ISNUMBER(FIND("&gt;", [3]QueryUserInfo!A3315))</f>
        <v>0</v>
      </c>
      <c r="F3316">
        <f>IF(D3316=TRUE, 0, FIND(" ", [3]QueryUserInfo!A3315,2))</f>
        <v>0</v>
      </c>
      <c r="G3316" t="str">
        <f>IF(D3316=TRUE, "No Data", ISNUMBER(FIND("Active", [3]QueryUserInfo!A3315)))</f>
        <v>No Data</v>
      </c>
      <c r="H3316" t="str">
        <f>IF(D3316=TRUE, "No Data", ISNUMBER(FIND("Disc", [3]QueryUserInfo!A3315)))</f>
        <v>No Data</v>
      </c>
      <c r="I3316" t="str" cm="1">
        <f t="array" ref="I3316">IF(D3316 = TRUE, "No Data", _xlfn.IFS(G3316=TRUE, FIND("Active", [3]QueryUserInfo!A3315), H3316=TRUE, FIND("Disc", [3]QueryUserInfo!A3315)))</f>
        <v>No Data</v>
      </c>
    </row>
    <row r="3317" spans="1:9" x14ac:dyDescent="0.3">
      <c r="A3317" t="str">
        <f>IF(D3317=TRUE, "No Data", MID([3]QueryUserInfo!A3316, 2, F3317 -2))</f>
        <v>No Data</v>
      </c>
      <c r="B3317" t="str" cm="1">
        <f t="array" ref="B3317">IF(D3317 = TRUE, "No Data", MID([3]QueryUserInfo!A3316, I3317, _xlfn.IFS(G3317 = TRUE, 6, H3317=TRUE, 4)))</f>
        <v>No Data</v>
      </c>
      <c r="D3317" t="b">
        <f>OR(ISBLANK([3]QueryUserInfo!A3316), [3]QueryUserInfo!A3316 = " USERNAME              SESSIONNAME        ID  STATE   IDLE TIME  LOGON TIME")</f>
        <v>1</v>
      </c>
      <c r="E3317" t="b">
        <f>ISNUMBER(FIND("&gt;", [3]QueryUserInfo!A3316))</f>
        <v>0</v>
      </c>
      <c r="F3317">
        <f>IF(D3317=TRUE, 0, FIND(" ", [3]QueryUserInfo!A3316,2))</f>
        <v>0</v>
      </c>
      <c r="G3317" t="str">
        <f>IF(D3317=TRUE, "No Data", ISNUMBER(FIND("Active", [3]QueryUserInfo!A3316)))</f>
        <v>No Data</v>
      </c>
      <c r="H3317" t="str">
        <f>IF(D3317=TRUE, "No Data", ISNUMBER(FIND("Disc", [3]QueryUserInfo!A3316)))</f>
        <v>No Data</v>
      </c>
      <c r="I3317" t="str" cm="1">
        <f t="array" ref="I3317">IF(D3317 = TRUE, "No Data", _xlfn.IFS(G3317=TRUE, FIND("Active", [3]QueryUserInfo!A3316), H3317=TRUE, FIND("Disc", [3]QueryUserInfo!A3316)))</f>
        <v>No Data</v>
      </c>
    </row>
    <row r="3318" spans="1:9" x14ac:dyDescent="0.3">
      <c r="A3318" t="str">
        <f>IF(D3318=TRUE, "No Data", MID([3]QueryUserInfo!A3317, 2, F3318 -2))</f>
        <v>No Data</v>
      </c>
      <c r="B3318" t="str" cm="1">
        <f t="array" ref="B3318">IF(D3318 = TRUE, "No Data", MID([3]QueryUserInfo!A3317, I3318, _xlfn.IFS(G3318 = TRUE, 6, H3318=TRUE, 4)))</f>
        <v>No Data</v>
      </c>
      <c r="D3318" t="b">
        <f>OR(ISBLANK([3]QueryUserInfo!A3317), [3]QueryUserInfo!A3317 = " USERNAME              SESSIONNAME        ID  STATE   IDLE TIME  LOGON TIME")</f>
        <v>1</v>
      </c>
      <c r="E3318" t="b">
        <f>ISNUMBER(FIND("&gt;", [3]QueryUserInfo!A3317))</f>
        <v>0</v>
      </c>
      <c r="F3318">
        <f>IF(D3318=TRUE, 0, FIND(" ", [3]QueryUserInfo!A3317,2))</f>
        <v>0</v>
      </c>
      <c r="G3318" t="str">
        <f>IF(D3318=TRUE, "No Data", ISNUMBER(FIND("Active", [3]QueryUserInfo!A3317)))</f>
        <v>No Data</v>
      </c>
      <c r="H3318" t="str">
        <f>IF(D3318=TRUE, "No Data", ISNUMBER(FIND("Disc", [3]QueryUserInfo!A3317)))</f>
        <v>No Data</v>
      </c>
      <c r="I3318" t="str" cm="1">
        <f t="array" ref="I3318">IF(D3318 = TRUE, "No Data", _xlfn.IFS(G3318=TRUE, FIND("Active", [3]QueryUserInfo!A3317), H3318=TRUE, FIND("Disc", [3]QueryUserInfo!A3317)))</f>
        <v>No Data</v>
      </c>
    </row>
    <row r="3319" spans="1:9" x14ac:dyDescent="0.3">
      <c r="A3319" t="str">
        <f>IF(D3319=TRUE, "No Data", MID([3]QueryUserInfo!A3318, 2, F3319 -2))</f>
        <v>No Data</v>
      </c>
      <c r="B3319" t="str" cm="1">
        <f t="array" ref="B3319">IF(D3319 = TRUE, "No Data", MID([3]QueryUserInfo!A3318, I3319, _xlfn.IFS(G3319 = TRUE, 6, H3319=TRUE, 4)))</f>
        <v>No Data</v>
      </c>
      <c r="D3319" t="b">
        <f>OR(ISBLANK([3]QueryUserInfo!A3318), [3]QueryUserInfo!A3318 = " USERNAME              SESSIONNAME        ID  STATE   IDLE TIME  LOGON TIME")</f>
        <v>1</v>
      </c>
      <c r="E3319" t="b">
        <f>ISNUMBER(FIND("&gt;", [3]QueryUserInfo!A3318))</f>
        <v>0</v>
      </c>
      <c r="F3319">
        <f>IF(D3319=TRUE, 0, FIND(" ", [3]QueryUserInfo!A3318,2))</f>
        <v>0</v>
      </c>
      <c r="G3319" t="str">
        <f>IF(D3319=TRUE, "No Data", ISNUMBER(FIND("Active", [3]QueryUserInfo!A3318)))</f>
        <v>No Data</v>
      </c>
      <c r="H3319" t="str">
        <f>IF(D3319=TRUE, "No Data", ISNUMBER(FIND("Disc", [3]QueryUserInfo!A3318)))</f>
        <v>No Data</v>
      </c>
      <c r="I3319" t="str" cm="1">
        <f t="array" ref="I3319">IF(D3319 = TRUE, "No Data", _xlfn.IFS(G3319=TRUE, FIND("Active", [3]QueryUserInfo!A3318), H3319=TRUE, FIND("Disc", [3]QueryUserInfo!A3318)))</f>
        <v>No Data</v>
      </c>
    </row>
    <row r="3320" spans="1:9" x14ac:dyDescent="0.3">
      <c r="A3320" t="str">
        <f>IF(D3320=TRUE, "No Data", MID([3]QueryUserInfo!A3319, 2, F3320 -2))</f>
        <v>No Data</v>
      </c>
      <c r="B3320" t="str" cm="1">
        <f t="array" ref="B3320">IF(D3320 = TRUE, "No Data", MID([3]QueryUserInfo!A3319, I3320, _xlfn.IFS(G3320 = TRUE, 6, H3320=TRUE, 4)))</f>
        <v>No Data</v>
      </c>
      <c r="D3320" t="b">
        <f>OR(ISBLANK([3]QueryUserInfo!A3319), [3]QueryUserInfo!A3319 = " USERNAME              SESSIONNAME        ID  STATE   IDLE TIME  LOGON TIME")</f>
        <v>1</v>
      </c>
      <c r="E3320" t="b">
        <f>ISNUMBER(FIND("&gt;", [3]QueryUserInfo!A3319))</f>
        <v>0</v>
      </c>
      <c r="F3320">
        <f>IF(D3320=TRUE, 0, FIND(" ", [3]QueryUserInfo!A3319,2))</f>
        <v>0</v>
      </c>
      <c r="G3320" t="str">
        <f>IF(D3320=TRUE, "No Data", ISNUMBER(FIND("Active", [3]QueryUserInfo!A3319)))</f>
        <v>No Data</v>
      </c>
      <c r="H3320" t="str">
        <f>IF(D3320=TRUE, "No Data", ISNUMBER(FIND("Disc", [3]QueryUserInfo!A3319)))</f>
        <v>No Data</v>
      </c>
      <c r="I3320" t="str" cm="1">
        <f t="array" ref="I3320">IF(D3320 = TRUE, "No Data", _xlfn.IFS(G3320=TRUE, FIND("Active", [3]QueryUserInfo!A3319), H3320=TRUE, FIND("Disc", [3]QueryUserInfo!A3319)))</f>
        <v>No Data</v>
      </c>
    </row>
    <row r="3321" spans="1:9" x14ac:dyDescent="0.3">
      <c r="A3321" t="str">
        <f>IF(D3321=TRUE, "No Data", MID([3]QueryUserInfo!A3320, 2, F3321 -2))</f>
        <v>No Data</v>
      </c>
      <c r="B3321" t="str" cm="1">
        <f t="array" ref="B3321">IF(D3321 = TRUE, "No Data", MID([3]QueryUserInfo!A3320, I3321, _xlfn.IFS(G3321 = TRUE, 6, H3321=TRUE, 4)))</f>
        <v>No Data</v>
      </c>
      <c r="D3321" t="b">
        <f>OR(ISBLANK([3]QueryUserInfo!A3320), [3]QueryUserInfo!A3320 = " USERNAME              SESSIONNAME        ID  STATE   IDLE TIME  LOGON TIME")</f>
        <v>1</v>
      </c>
      <c r="E3321" t="b">
        <f>ISNUMBER(FIND("&gt;", [3]QueryUserInfo!A3320))</f>
        <v>0</v>
      </c>
      <c r="F3321">
        <f>IF(D3321=TRUE, 0, FIND(" ", [3]QueryUserInfo!A3320,2))</f>
        <v>0</v>
      </c>
      <c r="G3321" t="str">
        <f>IF(D3321=TRUE, "No Data", ISNUMBER(FIND("Active", [3]QueryUserInfo!A3320)))</f>
        <v>No Data</v>
      </c>
      <c r="H3321" t="str">
        <f>IF(D3321=TRUE, "No Data", ISNUMBER(FIND("Disc", [3]QueryUserInfo!A3320)))</f>
        <v>No Data</v>
      </c>
      <c r="I3321" t="str" cm="1">
        <f t="array" ref="I3321">IF(D3321 = TRUE, "No Data", _xlfn.IFS(G3321=TRUE, FIND("Active", [3]QueryUserInfo!A3320), H3321=TRUE, FIND("Disc", [3]QueryUserInfo!A3320)))</f>
        <v>No Data</v>
      </c>
    </row>
    <row r="3322" spans="1:9" x14ac:dyDescent="0.3">
      <c r="A3322" t="str">
        <f>IF(D3322=TRUE, "No Data", MID([3]QueryUserInfo!A3321, 2, F3322 -2))</f>
        <v>No Data</v>
      </c>
      <c r="B3322" t="str" cm="1">
        <f t="array" ref="B3322">IF(D3322 = TRUE, "No Data", MID([3]QueryUserInfo!A3321, I3322, _xlfn.IFS(G3322 = TRUE, 6, H3322=TRUE, 4)))</f>
        <v>No Data</v>
      </c>
      <c r="D3322" t="b">
        <f>OR(ISBLANK([3]QueryUserInfo!A3321), [3]QueryUserInfo!A3321 = " USERNAME              SESSIONNAME        ID  STATE   IDLE TIME  LOGON TIME")</f>
        <v>1</v>
      </c>
      <c r="E3322" t="b">
        <f>ISNUMBER(FIND("&gt;", [3]QueryUserInfo!A3321))</f>
        <v>0</v>
      </c>
      <c r="F3322">
        <f>IF(D3322=TRUE, 0, FIND(" ", [3]QueryUserInfo!A3321,2))</f>
        <v>0</v>
      </c>
      <c r="G3322" t="str">
        <f>IF(D3322=TRUE, "No Data", ISNUMBER(FIND("Active", [3]QueryUserInfo!A3321)))</f>
        <v>No Data</v>
      </c>
      <c r="H3322" t="str">
        <f>IF(D3322=TRUE, "No Data", ISNUMBER(FIND("Disc", [3]QueryUserInfo!A3321)))</f>
        <v>No Data</v>
      </c>
      <c r="I3322" t="str" cm="1">
        <f t="array" ref="I3322">IF(D3322 = TRUE, "No Data", _xlfn.IFS(G3322=TRUE, FIND("Active", [3]QueryUserInfo!A3321), H3322=TRUE, FIND("Disc", [3]QueryUserInfo!A3321)))</f>
        <v>No Data</v>
      </c>
    </row>
    <row r="3323" spans="1:9" x14ac:dyDescent="0.3">
      <c r="A3323" t="str">
        <f>IF(D3323=TRUE, "No Data", MID([3]QueryUserInfo!A3322, 2, F3323 -2))</f>
        <v>No Data</v>
      </c>
      <c r="B3323" t="str" cm="1">
        <f t="array" ref="B3323">IF(D3323 = TRUE, "No Data", MID([3]QueryUserInfo!A3322, I3323, _xlfn.IFS(G3323 = TRUE, 6, H3323=TRUE, 4)))</f>
        <v>No Data</v>
      </c>
      <c r="D3323" t="b">
        <f>OR(ISBLANK([3]QueryUserInfo!A3322), [3]QueryUserInfo!A3322 = " USERNAME              SESSIONNAME        ID  STATE   IDLE TIME  LOGON TIME")</f>
        <v>1</v>
      </c>
      <c r="E3323" t="b">
        <f>ISNUMBER(FIND("&gt;", [3]QueryUserInfo!A3322))</f>
        <v>0</v>
      </c>
      <c r="F3323">
        <f>IF(D3323=TRUE, 0, FIND(" ", [3]QueryUserInfo!A3322,2))</f>
        <v>0</v>
      </c>
      <c r="G3323" t="str">
        <f>IF(D3323=TRUE, "No Data", ISNUMBER(FIND("Active", [3]QueryUserInfo!A3322)))</f>
        <v>No Data</v>
      </c>
      <c r="H3323" t="str">
        <f>IF(D3323=TRUE, "No Data", ISNUMBER(FIND("Disc", [3]QueryUserInfo!A3322)))</f>
        <v>No Data</v>
      </c>
      <c r="I3323" t="str" cm="1">
        <f t="array" ref="I3323">IF(D3323 = TRUE, "No Data", _xlfn.IFS(G3323=TRUE, FIND("Active", [3]QueryUserInfo!A3322), H3323=TRUE, FIND("Disc", [3]QueryUserInfo!A3322)))</f>
        <v>No Data</v>
      </c>
    </row>
    <row r="3324" spans="1:9" x14ac:dyDescent="0.3">
      <c r="A3324" t="str">
        <f>IF(D3324=TRUE, "No Data", MID([3]QueryUserInfo!A3323, 2, F3324 -2))</f>
        <v>No Data</v>
      </c>
      <c r="B3324" t="str" cm="1">
        <f t="array" ref="B3324">IF(D3324 = TRUE, "No Data", MID([3]QueryUserInfo!A3323, I3324, _xlfn.IFS(G3324 = TRUE, 6, H3324=TRUE, 4)))</f>
        <v>No Data</v>
      </c>
      <c r="D3324" t="b">
        <f>OR(ISBLANK([3]QueryUserInfo!A3323), [3]QueryUserInfo!A3323 = " USERNAME              SESSIONNAME        ID  STATE   IDLE TIME  LOGON TIME")</f>
        <v>1</v>
      </c>
      <c r="E3324" t="b">
        <f>ISNUMBER(FIND("&gt;", [3]QueryUserInfo!A3323))</f>
        <v>0</v>
      </c>
      <c r="F3324">
        <f>IF(D3324=TRUE, 0, FIND(" ", [3]QueryUserInfo!A3323,2))</f>
        <v>0</v>
      </c>
      <c r="G3324" t="str">
        <f>IF(D3324=TRUE, "No Data", ISNUMBER(FIND("Active", [3]QueryUserInfo!A3323)))</f>
        <v>No Data</v>
      </c>
      <c r="H3324" t="str">
        <f>IF(D3324=TRUE, "No Data", ISNUMBER(FIND("Disc", [3]QueryUserInfo!A3323)))</f>
        <v>No Data</v>
      </c>
      <c r="I3324" t="str" cm="1">
        <f t="array" ref="I3324">IF(D3324 = TRUE, "No Data", _xlfn.IFS(G3324=TRUE, FIND("Active", [3]QueryUserInfo!A3323), H3324=TRUE, FIND("Disc", [3]QueryUserInfo!A3323)))</f>
        <v>No Data</v>
      </c>
    </row>
    <row r="3325" spans="1:9" x14ac:dyDescent="0.3">
      <c r="A3325" t="str">
        <f>IF(D3325=TRUE, "No Data", MID([3]QueryUserInfo!A3324, 2, F3325 -2))</f>
        <v>No Data</v>
      </c>
      <c r="B3325" t="str" cm="1">
        <f t="array" ref="B3325">IF(D3325 = TRUE, "No Data", MID([3]QueryUserInfo!A3324, I3325, _xlfn.IFS(G3325 = TRUE, 6, H3325=TRUE, 4)))</f>
        <v>No Data</v>
      </c>
      <c r="D3325" t="b">
        <f>OR(ISBLANK([3]QueryUserInfo!A3324), [3]QueryUserInfo!A3324 = " USERNAME              SESSIONNAME        ID  STATE   IDLE TIME  LOGON TIME")</f>
        <v>1</v>
      </c>
      <c r="E3325" t="b">
        <f>ISNUMBER(FIND("&gt;", [3]QueryUserInfo!A3324))</f>
        <v>0</v>
      </c>
      <c r="F3325">
        <f>IF(D3325=TRUE, 0, FIND(" ", [3]QueryUserInfo!A3324,2))</f>
        <v>0</v>
      </c>
      <c r="G3325" t="str">
        <f>IF(D3325=TRUE, "No Data", ISNUMBER(FIND("Active", [3]QueryUserInfo!A3324)))</f>
        <v>No Data</v>
      </c>
      <c r="H3325" t="str">
        <f>IF(D3325=TRUE, "No Data", ISNUMBER(FIND("Disc", [3]QueryUserInfo!A3324)))</f>
        <v>No Data</v>
      </c>
      <c r="I3325" t="str" cm="1">
        <f t="array" ref="I3325">IF(D3325 = TRUE, "No Data", _xlfn.IFS(G3325=TRUE, FIND("Active", [3]QueryUserInfo!A3324), H3325=TRUE, FIND("Disc", [3]QueryUserInfo!A3324)))</f>
        <v>No Data</v>
      </c>
    </row>
    <row r="3326" spans="1:9" x14ac:dyDescent="0.3">
      <c r="A3326" t="str">
        <f>IF(D3326=TRUE, "No Data", MID([3]QueryUserInfo!A3325, 2, F3326 -2))</f>
        <v>No Data</v>
      </c>
      <c r="B3326" t="str" cm="1">
        <f t="array" ref="B3326">IF(D3326 = TRUE, "No Data", MID([3]QueryUserInfo!A3325, I3326, _xlfn.IFS(G3326 = TRUE, 6, H3326=TRUE, 4)))</f>
        <v>No Data</v>
      </c>
      <c r="D3326" t="b">
        <f>OR(ISBLANK([3]QueryUserInfo!A3325), [3]QueryUserInfo!A3325 = " USERNAME              SESSIONNAME        ID  STATE   IDLE TIME  LOGON TIME")</f>
        <v>1</v>
      </c>
      <c r="E3326" t="b">
        <f>ISNUMBER(FIND("&gt;", [3]QueryUserInfo!A3325))</f>
        <v>0</v>
      </c>
      <c r="F3326">
        <f>IF(D3326=TRUE, 0, FIND(" ", [3]QueryUserInfo!A3325,2))</f>
        <v>0</v>
      </c>
      <c r="G3326" t="str">
        <f>IF(D3326=TRUE, "No Data", ISNUMBER(FIND("Active", [3]QueryUserInfo!A3325)))</f>
        <v>No Data</v>
      </c>
      <c r="H3326" t="str">
        <f>IF(D3326=TRUE, "No Data", ISNUMBER(FIND("Disc", [3]QueryUserInfo!A3325)))</f>
        <v>No Data</v>
      </c>
      <c r="I3326" t="str" cm="1">
        <f t="array" ref="I3326">IF(D3326 = TRUE, "No Data", _xlfn.IFS(G3326=TRUE, FIND("Active", [3]QueryUserInfo!A3325), H3326=TRUE, FIND("Disc", [3]QueryUserInfo!A3325)))</f>
        <v>No Data</v>
      </c>
    </row>
    <row r="3327" spans="1:9" x14ac:dyDescent="0.3">
      <c r="A3327" t="str">
        <f>IF(D3327=TRUE, "No Data", MID([3]QueryUserInfo!A3326, 2, F3327 -2))</f>
        <v>No Data</v>
      </c>
      <c r="B3327" t="str" cm="1">
        <f t="array" ref="B3327">IF(D3327 = TRUE, "No Data", MID([3]QueryUserInfo!A3326, I3327, _xlfn.IFS(G3327 = TRUE, 6, H3327=TRUE, 4)))</f>
        <v>No Data</v>
      </c>
      <c r="D3327" t="b">
        <f>OR(ISBLANK([3]QueryUserInfo!A3326), [3]QueryUserInfo!A3326 = " USERNAME              SESSIONNAME        ID  STATE   IDLE TIME  LOGON TIME")</f>
        <v>1</v>
      </c>
      <c r="E3327" t="b">
        <f>ISNUMBER(FIND("&gt;", [3]QueryUserInfo!A3326))</f>
        <v>0</v>
      </c>
      <c r="F3327">
        <f>IF(D3327=TRUE, 0, FIND(" ", [3]QueryUserInfo!A3326,2))</f>
        <v>0</v>
      </c>
      <c r="G3327" t="str">
        <f>IF(D3327=TRUE, "No Data", ISNUMBER(FIND("Active", [3]QueryUserInfo!A3326)))</f>
        <v>No Data</v>
      </c>
      <c r="H3327" t="str">
        <f>IF(D3327=TRUE, "No Data", ISNUMBER(FIND("Disc", [3]QueryUserInfo!A3326)))</f>
        <v>No Data</v>
      </c>
      <c r="I3327" t="str" cm="1">
        <f t="array" ref="I3327">IF(D3327 = TRUE, "No Data", _xlfn.IFS(G3327=TRUE, FIND("Active", [3]QueryUserInfo!A3326), H3327=TRUE, FIND("Disc", [3]QueryUserInfo!A3326)))</f>
        <v>No Data</v>
      </c>
    </row>
    <row r="3328" spans="1:9" x14ac:dyDescent="0.3">
      <c r="A3328" t="str">
        <f>IF(D3328=TRUE, "No Data", MID([3]QueryUserInfo!A3327, 2, F3328 -2))</f>
        <v>No Data</v>
      </c>
      <c r="B3328" t="str" cm="1">
        <f t="array" ref="B3328">IF(D3328 = TRUE, "No Data", MID([3]QueryUserInfo!A3327, I3328, _xlfn.IFS(G3328 = TRUE, 6, H3328=TRUE, 4)))</f>
        <v>No Data</v>
      </c>
      <c r="D3328" t="b">
        <f>OR(ISBLANK([3]QueryUserInfo!A3327), [3]QueryUserInfo!A3327 = " USERNAME              SESSIONNAME        ID  STATE   IDLE TIME  LOGON TIME")</f>
        <v>1</v>
      </c>
      <c r="E3328" t="b">
        <f>ISNUMBER(FIND("&gt;", [3]QueryUserInfo!A3327))</f>
        <v>0</v>
      </c>
      <c r="F3328">
        <f>IF(D3328=TRUE, 0, FIND(" ", [3]QueryUserInfo!A3327,2))</f>
        <v>0</v>
      </c>
      <c r="G3328" t="str">
        <f>IF(D3328=TRUE, "No Data", ISNUMBER(FIND("Active", [3]QueryUserInfo!A3327)))</f>
        <v>No Data</v>
      </c>
      <c r="H3328" t="str">
        <f>IF(D3328=TRUE, "No Data", ISNUMBER(FIND("Disc", [3]QueryUserInfo!A3327)))</f>
        <v>No Data</v>
      </c>
      <c r="I3328" t="str" cm="1">
        <f t="array" ref="I3328">IF(D3328 = TRUE, "No Data", _xlfn.IFS(G3328=TRUE, FIND("Active", [3]QueryUserInfo!A3327), H3328=TRUE, FIND("Disc", [3]QueryUserInfo!A3327)))</f>
        <v>No Data</v>
      </c>
    </row>
    <row r="3329" spans="1:9" x14ac:dyDescent="0.3">
      <c r="A3329" t="str">
        <f>IF(D3329=TRUE, "No Data", MID([3]QueryUserInfo!A3328, 2, F3329 -2))</f>
        <v>No Data</v>
      </c>
      <c r="B3329" t="str" cm="1">
        <f t="array" ref="B3329">IF(D3329 = TRUE, "No Data", MID([3]QueryUserInfo!A3328, I3329, _xlfn.IFS(G3329 = TRUE, 6, H3329=TRUE, 4)))</f>
        <v>No Data</v>
      </c>
      <c r="D3329" t="b">
        <f>OR(ISBLANK([3]QueryUserInfo!A3328), [3]QueryUserInfo!A3328 = " USERNAME              SESSIONNAME        ID  STATE   IDLE TIME  LOGON TIME")</f>
        <v>1</v>
      </c>
      <c r="E3329" t="b">
        <f>ISNUMBER(FIND("&gt;", [3]QueryUserInfo!A3328))</f>
        <v>0</v>
      </c>
      <c r="F3329">
        <f>IF(D3329=TRUE, 0, FIND(" ", [3]QueryUserInfo!A3328,2))</f>
        <v>0</v>
      </c>
      <c r="G3329" t="str">
        <f>IF(D3329=TRUE, "No Data", ISNUMBER(FIND("Active", [3]QueryUserInfo!A3328)))</f>
        <v>No Data</v>
      </c>
      <c r="H3329" t="str">
        <f>IF(D3329=TRUE, "No Data", ISNUMBER(FIND("Disc", [3]QueryUserInfo!A3328)))</f>
        <v>No Data</v>
      </c>
      <c r="I3329" t="str" cm="1">
        <f t="array" ref="I3329">IF(D3329 = TRUE, "No Data", _xlfn.IFS(G3329=TRUE, FIND("Active", [3]QueryUserInfo!A3328), H3329=TRUE, FIND("Disc", [3]QueryUserInfo!A3328)))</f>
        <v>No Data</v>
      </c>
    </row>
    <row r="3330" spans="1:9" x14ac:dyDescent="0.3">
      <c r="A3330" t="str">
        <f>IF(D3330=TRUE, "No Data", MID([3]QueryUserInfo!A3329, 2, F3330 -2))</f>
        <v>No Data</v>
      </c>
      <c r="B3330" t="str" cm="1">
        <f t="array" ref="B3330">IF(D3330 = TRUE, "No Data", MID([3]QueryUserInfo!A3329, I3330, _xlfn.IFS(G3330 = TRUE, 6, H3330=TRUE, 4)))</f>
        <v>No Data</v>
      </c>
      <c r="D3330" t="b">
        <f>OR(ISBLANK([3]QueryUserInfo!A3329), [3]QueryUserInfo!A3329 = " USERNAME              SESSIONNAME        ID  STATE   IDLE TIME  LOGON TIME")</f>
        <v>1</v>
      </c>
      <c r="E3330" t="b">
        <f>ISNUMBER(FIND("&gt;", [3]QueryUserInfo!A3329))</f>
        <v>0</v>
      </c>
      <c r="F3330">
        <f>IF(D3330=TRUE, 0, FIND(" ", [3]QueryUserInfo!A3329,2))</f>
        <v>0</v>
      </c>
      <c r="G3330" t="str">
        <f>IF(D3330=TRUE, "No Data", ISNUMBER(FIND("Active", [3]QueryUserInfo!A3329)))</f>
        <v>No Data</v>
      </c>
      <c r="H3330" t="str">
        <f>IF(D3330=TRUE, "No Data", ISNUMBER(FIND("Disc", [3]QueryUserInfo!A3329)))</f>
        <v>No Data</v>
      </c>
      <c r="I3330" t="str" cm="1">
        <f t="array" ref="I3330">IF(D3330 = TRUE, "No Data", _xlfn.IFS(G3330=TRUE, FIND("Active", [3]QueryUserInfo!A3329), H3330=TRUE, FIND("Disc", [3]QueryUserInfo!A3329)))</f>
        <v>No Data</v>
      </c>
    </row>
    <row r="3331" spans="1:9" x14ac:dyDescent="0.3">
      <c r="A3331" t="str">
        <f>IF(D3331=TRUE, "No Data", MID([3]QueryUserInfo!A3330, 2, F3331 -2))</f>
        <v>No Data</v>
      </c>
      <c r="B3331" t="str" cm="1">
        <f t="array" ref="B3331">IF(D3331 = TRUE, "No Data", MID([3]QueryUserInfo!A3330, I3331, _xlfn.IFS(G3331 = TRUE, 6, H3331=TRUE, 4)))</f>
        <v>No Data</v>
      </c>
      <c r="D3331" t="b">
        <f>OR(ISBLANK([3]QueryUserInfo!A3330), [3]QueryUserInfo!A3330 = " USERNAME              SESSIONNAME        ID  STATE   IDLE TIME  LOGON TIME")</f>
        <v>1</v>
      </c>
      <c r="E3331" t="b">
        <f>ISNUMBER(FIND("&gt;", [3]QueryUserInfo!A3330))</f>
        <v>0</v>
      </c>
      <c r="F3331">
        <f>IF(D3331=TRUE, 0, FIND(" ", [3]QueryUserInfo!A3330,2))</f>
        <v>0</v>
      </c>
      <c r="G3331" t="str">
        <f>IF(D3331=TRUE, "No Data", ISNUMBER(FIND("Active", [3]QueryUserInfo!A3330)))</f>
        <v>No Data</v>
      </c>
      <c r="H3331" t="str">
        <f>IF(D3331=TRUE, "No Data", ISNUMBER(FIND("Disc", [3]QueryUserInfo!A3330)))</f>
        <v>No Data</v>
      </c>
      <c r="I3331" t="str" cm="1">
        <f t="array" ref="I3331">IF(D3331 = TRUE, "No Data", _xlfn.IFS(G3331=TRUE, FIND("Active", [3]QueryUserInfo!A3330), H3331=TRUE, FIND("Disc", [3]QueryUserInfo!A3330)))</f>
        <v>No Data</v>
      </c>
    </row>
    <row r="3332" spans="1:9" x14ac:dyDescent="0.3">
      <c r="A3332" t="str">
        <f>IF(D3332=TRUE, "No Data", MID([3]QueryUserInfo!A3331, 2, F3332 -2))</f>
        <v>No Data</v>
      </c>
      <c r="B3332" t="str" cm="1">
        <f t="array" ref="B3332">IF(D3332 = TRUE, "No Data", MID([3]QueryUserInfo!A3331, I3332, _xlfn.IFS(G3332 = TRUE, 6, H3332=TRUE, 4)))</f>
        <v>No Data</v>
      </c>
      <c r="D3332" t="b">
        <f>OR(ISBLANK([3]QueryUserInfo!A3331), [3]QueryUserInfo!A3331 = " USERNAME              SESSIONNAME        ID  STATE   IDLE TIME  LOGON TIME")</f>
        <v>1</v>
      </c>
      <c r="E3332" t="b">
        <f>ISNUMBER(FIND("&gt;", [3]QueryUserInfo!A3331))</f>
        <v>0</v>
      </c>
      <c r="F3332">
        <f>IF(D3332=TRUE, 0, FIND(" ", [3]QueryUserInfo!A3331,2))</f>
        <v>0</v>
      </c>
      <c r="G3332" t="str">
        <f>IF(D3332=TRUE, "No Data", ISNUMBER(FIND("Active", [3]QueryUserInfo!A3331)))</f>
        <v>No Data</v>
      </c>
      <c r="H3332" t="str">
        <f>IF(D3332=TRUE, "No Data", ISNUMBER(FIND("Disc", [3]QueryUserInfo!A3331)))</f>
        <v>No Data</v>
      </c>
      <c r="I3332" t="str" cm="1">
        <f t="array" ref="I3332">IF(D3332 = TRUE, "No Data", _xlfn.IFS(G3332=TRUE, FIND("Active", [3]QueryUserInfo!A3331), H3332=TRUE, FIND("Disc", [3]QueryUserInfo!A3331)))</f>
        <v>No Data</v>
      </c>
    </row>
    <row r="3333" spans="1:9" x14ac:dyDescent="0.3">
      <c r="A3333" t="str">
        <f>IF(D3333=TRUE, "No Data", MID([3]QueryUserInfo!A3332, 2, F3333 -2))</f>
        <v>No Data</v>
      </c>
      <c r="B3333" t="str" cm="1">
        <f t="array" ref="B3333">IF(D3333 = TRUE, "No Data", MID([3]QueryUserInfo!A3332, I3333, _xlfn.IFS(G3333 = TRUE, 6, H3333=TRUE, 4)))</f>
        <v>No Data</v>
      </c>
      <c r="D3333" t="b">
        <f>OR(ISBLANK([3]QueryUserInfo!A3332), [3]QueryUserInfo!A3332 = " USERNAME              SESSIONNAME        ID  STATE   IDLE TIME  LOGON TIME")</f>
        <v>1</v>
      </c>
      <c r="E3333" t="b">
        <f>ISNUMBER(FIND("&gt;", [3]QueryUserInfo!A3332))</f>
        <v>0</v>
      </c>
      <c r="F3333">
        <f>IF(D3333=TRUE, 0, FIND(" ", [3]QueryUserInfo!A3332,2))</f>
        <v>0</v>
      </c>
      <c r="G3333" t="str">
        <f>IF(D3333=TRUE, "No Data", ISNUMBER(FIND("Active", [3]QueryUserInfo!A3332)))</f>
        <v>No Data</v>
      </c>
      <c r="H3333" t="str">
        <f>IF(D3333=TRUE, "No Data", ISNUMBER(FIND("Disc", [3]QueryUserInfo!A3332)))</f>
        <v>No Data</v>
      </c>
      <c r="I3333" t="str" cm="1">
        <f t="array" ref="I3333">IF(D3333 = TRUE, "No Data", _xlfn.IFS(G3333=TRUE, FIND("Active", [3]QueryUserInfo!A3332), H3333=TRUE, FIND("Disc", [3]QueryUserInfo!A3332)))</f>
        <v>No Data</v>
      </c>
    </row>
    <row r="3334" spans="1:9" x14ac:dyDescent="0.3">
      <c r="A3334" t="str">
        <f>IF(D3334=TRUE, "No Data", MID([3]QueryUserInfo!A3333, 2, F3334 -2))</f>
        <v>No Data</v>
      </c>
      <c r="B3334" t="str" cm="1">
        <f t="array" ref="B3334">IF(D3334 = TRUE, "No Data", MID([3]QueryUserInfo!A3333, I3334, _xlfn.IFS(G3334 = TRUE, 6, H3334=TRUE, 4)))</f>
        <v>No Data</v>
      </c>
      <c r="D3334" t="b">
        <f>OR(ISBLANK([3]QueryUserInfo!A3333), [3]QueryUserInfo!A3333 = " USERNAME              SESSIONNAME        ID  STATE   IDLE TIME  LOGON TIME")</f>
        <v>1</v>
      </c>
      <c r="E3334" t="b">
        <f>ISNUMBER(FIND("&gt;", [3]QueryUserInfo!A3333))</f>
        <v>0</v>
      </c>
      <c r="F3334">
        <f>IF(D3334=TRUE, 0, FIND(" ", [3]QueryUserInfo!A3333,2))</f>
        <v>0</v>
      </c>
      <c r="G3334" t="str">
        <f>IF(D3334=TRUE, "No Data", ISNUMBER(FIND("Active", [3]QueryUserInfo!A3333)))</f>
        <v>No Data</v>
      </c>
      <c r="H3334" t="str">
        <f>IF(D3334=TRUE, "No Data", ISNUMBER(FIND("Disc", [3]QueryUserInfo!A3333)))</f>
        <v>No Data</v>
      </c>
      <c r="I3334" t="str" cm="1">
        <f t="array" ref="I3334">IF(D3334 = TRUE, "No Data", _xlfn.IFS(G3334=TRUE, FIND("Active", [3]QueryUserInfo!A3333), H3334=TRUE, FIND("Disc", [3]QueryUserInfo!A3333)))</f>
        <v>No Data</v>
      </c>
    </row>
    <row r="3335" spans="1:9" x14ac:dyDescent="0.3">
      <c r="A3335" t="str">
        <f>IF(D3335=TRUE, "No Data", MID([3]QueryUserInfo!A3334, 2, F3335 -2))</f>
        <v>No Data</v>
      </c>
      <c r="B3335" t="str" cm="1">
        <f t="array" ref="B3335">IF(D3335 = TRUE, "No Data", MID([3]QueryUserInfo!A3334, I3335, _xlfn.IFS(G3335 = TRUE, 6, H3335=TRUE, 4)))</f>
        <v>No Data</v>
      </c>
      <c r="D3335" t="b">
        <f>OR(ISBLANK([3]QueryUserInfo!A3334), [3]QueryUserInfo!A3334 = " USERNAME              SESSIONNAME        ID  STATE   IDLE TIME  LOGON TIME")</f>
        <v>1</v>
      </c>
      <c r="E3335" t="b">
        <f>ISNUMBER(FIND("&gt;", [3]QueryUserInfo!A3334))</f>
        <v>0</v>
      </c>
      <c r="F3335">
        <f>IF(D3335=TRUE, 0, FIND(" ", [3]QueryUserInfo!A3334,2))</f>
        <v>0</v>
      </c>
      <c r="G3335" t="str">
        <f>IF(D3335=TRUE, "No Data", ISNUMBER(FIND("Active", [3]QueryUserInfo!A3334)))</f>
        <v>No Data</v>
      </c>
      <c r="H3335" t="str">
        <f>IF(D3335=TRUE, "No Data", ISNUMBER(FIND("Disc", [3]QueryUserInfo!A3334)))</f>
        <v>No Data</v>
      </c>
      <c r="I3335" t="str" cm="1">
        <f t="array" ref="I3335">IF(D3335 = TRUE, "No Data", _xlfn.IFS(G3335=TRUE, FIND("Active", [3]QueryUserInfo!A3334), H3335=TRUE, FIND("Disc", [3]QueryUserInfo!A3334)))</f>
        <v>No Data</v>
      </c>
    </row>
    <row r="3336" spans="1:9" x14ac:dyDescent="0.3">
      <c r="A3336" t="str">
        <f>IF(D3336=TRUE, "No Data", MID([3]QueryUserInfo!A3335, 2, F3336 -2))</f>
        <v>No Data</v>
      </c>
      <c r="B3336" t="str" cm="1">
        <f t="array" ref="B3336">IF(D3336 = TRUE, "No Data", MID([3]QueryUserInfo!A3335, I3336, _xlfn.IFS(G3336 = TRUE, 6, H3336=TRUE, 4)))</f>
        <v>No Data</v>
      </c>
      <c r="D3336" t="b">
        <f>OR(ISBLANK([3]QueryUserInfo!A3335), [3]QueryUserInfo!A3335 = " USERNAME              SESSIONNAME        ID  STATE   IDLE TIME  LOGON TIME")</f>
        <v>1</v>
      </c>
      <c r="E3336" t="b">
        <f>ISNUMBER(FIND("&gt;", [3]QueryUserInfo!A3335))</f>
        <v>0</v>
      </c>
      <c r="F3336">
        <f>IF(D3336=TRUE, 0, FIND(" ", [3]QueryUserInfo!A3335,2))</f>
        <v>0</v>
      </c>
      <c r="G3336" t="str">
        <f>IF(D3336=TRUE, "No Data", ISNUMBER(FIND("Active", [3]QueryUserInfo!A3335)))</f>
        <v>No Data</v>
      </c>
      <c r="H3336" t="str">
        <f>IF(D3336=TRUE, "No Data", ISNUMBER(FIND("Disc", [3]QueryUserInfo!A3335)))</f>
        <v>No Data</v>
      </c>
      <c r="I3336" t="str" cm="1">
        <f t="array" ref="I3336">IF(D3336 = TRUE, "No Data", _xlfn.IFS(G3336=TRUE, FIND("Active", [3]QueryUserInfo!A3335), H3336=TRUE, FIND("Disc", [3]QueryUserInfo!A3335)))</f>
        <v>No Data</v>
      </c>
    </row>
    <row r="3337" spans="1:9" x14ac:dyDescent="0.3">
      <c r="A3337" t="str">
        <f>IF(D3337=TRUE, "No Data", MID([3]QueryUserInfo!A3336, 2, F3337 -2))</f>
        <v>No Data</v>
      </c>
      <c r="B3337" t="str" cm="1">
        <f t="array" ref="B3337">IF(D3337 = TRUE, "No Data", MID([3]QueryUserInfo!A3336, I3337, _xlfn.IFS(G3337 = TRUE, 6, H3337=TRUE, 4)))</f>
        <v>No Data</v>
      </c>
      <c r="D3337" t="b">
        <f>OR(ISBLANK([3]QueryUserInfo!A3336), [3]QueryUserInfo!A3336 = " USERNAME              SESSIONNAME        ID  STATE   IDLE TIME  LOGON TIME")</f>
        <v>1</v>
      </c>
      <c r="E3337" t="b">
        <f>ISNUMBER(FIND("&gt;", [3]QueryUserInfo!A3336))</f>
        <v>0</v>
      </c>
      <c r="F3337">
        <f>IF(D3337=TRUE, 0, FIND(" ", [3]QueryUserInfo!A3336,2))</f>
        <v>0</v>
      </c>
      <c r="G3337" t="str">
        <f>IF(D3337=TRUE, "No Data", ISNUMBER(FIND("Active", [3]QueryUserInfo!A3336)))</f>
        <v>No Data</v>
      </c>
      <c r="H3337" t="str">
        <f>IF(D3337=TRUE, "No Data", ISNUMBER(FIND("Disc", [3]QueryUserInfo!A3336)))</f>
        <v>No Data</v>
      </c>
      <c r="I3337" t="str" cm="1">
        <f t="array" ref="I3337">IF(D3337 = TRUE, "No Data", _xlfn.IFS(G3337=TRUE, FIND("Active", [3]QueryUserInfo!A3336), H3337=TRUE, FIND("Disc", [3]QueryUserInfo!A3336)))</f>
        <v>No Data</v>
      </c>
    </row>
    <row r="3338" spans="1:9" x14ac:dyDescent="0.3">
      <c r="A3338" t="str">
        <f>IF(D3338=TRUE, "No Data", MID([3]QueryUserInfo!A3337, 2, F3338 -2))</f>
        <v>No Data</v>
      </c>
      <c r="B3338" t="str" cm="1">
        <f t="array" ref="B3338">IF(D3338 = TRUE, "No Data", MID([3]QueryUserInfo!A3337, I3338, _xlfn.IFS(G3338 = TRUE, 6, H3338=TRUE, 4)))</f>
        <v>No Data</v>
      </c>
      <c r="D3338" t="b">
        <f>OR(ISBLANK([3]QueryUserInfo!A3337), [3]QueryUserInfo!A3337 = " USERNAME              SESSIONNAME        ID  STATE   IDLE TIME  LOGON TIME")</f>
        <v>1</v>
      </c>
      <c r="E3338" t="b">
        <f>ISNUMBER(FIND("&gt;", [3]QueryUserInfo!A3337))</f>
        <v>0</v>
      </c>
      <c r="F3338">
        <f>IF(D3338=TRUE, 0, FIND(" ", [3]QueryUserInfo!A3337,2))</f>
        <v>0</v>
      </c>
      <c r="G3338" t="str">
        <f>IF(D3338=TRUE, "No Data", ISNUMBER(FIND("Active", [3]QueryUserInfo!A3337)))</f>
        <v>No Data</v>
      </c>
      <c r="H3338" t="str">
        <f>IF(D3338=TRUE, "No Data", ISNUMBER(FIND("Disc", [3]QueryUserInfo!A3337)))</f>
        <v>No Data</v>
      </c>
      <c r="I3338" t="str" cm="1">
        <f t="array" ref="I3338">IF(D3338 = TRUE, "No Data", _xlfn.IFS(G3338=TRUE, FIND("Active", [3]QueryUserInfo!A3337), H3338=TRUE, FIND("Disc", [3]QueryUserInfo!A3337)))</f>
        <v>No Data</v>
      </c>
    </row>
    <row r="3339" spans="1:9" x14ac:dyDescent="0.3">
      <c r="A3339" t="str">
        <f>IF(D3339=TRUE, "No Data", MID([3]QueryUserInfo!A3338, 2, F3339 -2))</f>
        <v>No Data</v>
      </c>
      <c r="B3339" t="str" cm="1">
        <f t="array" ref="B3339">IF(D3339 = TRUE, "No Data", MID([3]QueryUserInfo!A3338, I3339, _xlfn.IFS(G3339 = TRUE, 6, H3339=TRUE, 4)))</f>
        <v>No Data</v>
      </c>
      <c r="D3339" t="b">
        <f>OR(ISBLANK([3]QueryUserInfo!A3338), [3]QueryUserInfo!A3338 = " USERNAME              SESSIONNAME        ID  STATE   IDLE TIME  LOGON TIME")</f>
        <v>1</v>
      </c>
      <c r="E3339" t="b">
        <f>ISNUMBER(FIND("&gt;", [3]QueryUserInfo!A3338))</f>
        <v>0</v>
      </c>
      <c r="F3339">
        <f>IF(D3339=TRUE, 0, FIND(" ", [3]QueryUserInfo!A3338,2))</f>
        <v>0</v>
      </c>
      <c r="G3339" t="str">
        <f>IF(D3339=TRUE, "No Data", ISNUMBER(FIND("Active", [3]QueryUserInfo!A3338)))</f>
        <v>No Data</v>
      </c>
      <c r="H3339" t="str">
        <f>IF(D3339=TRUE, "No Data", ISNUMBER(FIND("Disc", [3]QueryUserInfo!A3338)))</f>
        <v>No Data</v>
      </c>
      <c r="I3339" t="str" cm="1">
        <f t="array" ref="I3339">IF(D3339 = TRUE, "No Data", _xlfn.IFS(G3339=TRUE, FIND("Active", [3]QueryUserInfo!A3338), H3339=TRUE, FIND("Disc", [3]QueryUserInfo!A3338)))</f>
        <v>No Data</v>
      </c>
    </row>
    <row r="3340" spans="1:9" x14ac:dyDescent="0.3">
      <c r="A3340" t="str">
        <f>IF(D3340=TRUE, "No Data", MID([3]QueryUserInfo!A3339, 2, F3340 -2))</f>
        <v>No Data</v>
      </c>
      <c r="B3340" t="str" cm="1">
        <f t="array" ref="B3340">IF(D3340 = TRUE, "No Data", MID([3]QueryUserInfo!A3339, I3340, _xlfn.IFS(G3340 = TRUE, 6, H3340=TRUE, 4)))</f>
        <v>No Data</v>
      </c>
      <c r="D3340" t="b">
        <f>OR(ISBLANK([3]QueryUserInfo!A3339), [3]QueryUserInfo!A3339 = " USERNAME              SESSIONNAME        ID  STATE   IDLE TIME  LOGON TIME")</f>
        <v>1</v>
      </c>
      <c r="E3340" t="b">
        <f>ISNUMBER(FIND("&gt;", [3]QueryUserInfo!A3339))</f>
        <v>0</v>
      </c>
      <c r="F3340">
        <f>IF(D3340=TRUE, 0, FIND(" ", [3]QueryUserInfo!A3339,2))</f>
        <v>0</v>
      </c>
      <c r="G3340" t="str">
        <f>IF(D3340=TRUE, "No Data", ISNUMBER(FIND("Active", [3]QueryUserInfo!A3339)))</f>
        <v>No Data</v>
      </c>
      <c r="H3340" t="str">
        <f>IF(D3340=TRUE, "No Data", ISNUMBER(FIND("Disc", [3]QueryUserInfo!A3339)))</f>
        <v>No Data</v>
      </c>
      <c r="I3340" t="str" cm="1">
        <f t="array" ref="I3340">IF(D3340 = TRUE, "No Data", _xlfn.IFS(G3340=TRUE, FIND("Active", [3]QueryUserInfo!A3339), H3340=TRUE, FIND("Disc", [3]QueryUserInfo!A3339)))</f>
        <v>No Data</v>
      </c>
    </row>
    <row r="3341" spans="1:9" x14ac:dyDescent="0.3">
      <c r="A3341" t="str">
        <f>IF(D3341=TRUE, "No Data", MID([3]QueryUserInfo!A3340, 2, F3341 -2))</f>
        <v>No Data</v>
      </c>
      <c r="B3341" t="str" cm="1">
        <f t="array" ref="B3341">IF(D3341 = TRUE, "No Data", MID([3]QueryUserInfo!A3340, I3341, _xlfn.IFS(G3341 = TRUE, 6, H3341=TRUE, 4)))</f>
        <v>No Data</v>
      </c>
      <c r="D3341" t="b">
        <f>OR(ISBLANK([3]QueryUserInfo!A3340), [3]QueryUserInfo!A3340 = " USERNAME              SESSIONNAME        ID  STATE   IDLE TIME  LOGON TIME")</f>
        <v>1</v>
      </c>
      <c r="E3341" t="b">
        <f>ISNUMBER(FIND("&gt;", [3]QueryUserInfo!A3340))</f>
        <v>0</v>
      </c>
      <c r="F3341">
        <f>IF(D3341=TRUE, 0, FIND(" ", [3]QueryUserInfo!A3340,2))</f>
        <v>0</v>
      </c>
      <c r="G3341" t="str">
        <f>IF(D3341=TRUE, "No Data", ISNUMBER(FIND("Active", [3]QueryUserInfo!A3340)))</f>
        <v>No Data</v>
      </c>
      <c r="H3341" t="str">
        <f>IF(D3341=TRUE, "No Data", ISNUMBER(FIND("Disc", [3]QueryUserInfo!A3340)))</f>
        <v>No Data</v>
      </c>
      <c r="I3341" t="str" cm="1">
        <f t="array" ref="I3341">IF(D3341 = TRUE, "No Data", _xlfn.IFS(G3341=TRUE, FIND("Active", [3]QueryUserInfo!A3340), H3341=TRUE, FIND("Disc", [3]QueryUserInfo!A3340)))</f>
        <v>No Data</v>
      </c>
    </row>
    <row r="3342" spans="1:9" x14ac:dyDescent="0.3">
      <c r="A3342" t="str">
        <f>IF(D3342=TRUE, "No Data", MID([3]QueryUserInfo!A3341, 2, F3342 -2))</f>
        <v>No Data</v>
      </c>
      <c r="B3342" t="str" cm="1">
        <f t="array" ref="B3342">IF(D3342 = TRUE, "No Data", MID([3]QueryUserInfo!A3341, I3342, _xlfn.IFS(G3342 = TRUE, 6, H3342=TRUE, 4)))</f>
        <v>No Data</v>
      </c>
      <c r="D3342" t="b">
        <f>OR(ISBLANK([3]QueryUserInfo!A3341), [3]QueryUserInfo!A3341 = " USERNAME              SESSIONNAME        ID  STATE   IDLE TIME  LOGON TIME")</f>
        <v>1</v>
      </c>
      <c r="E3342" t="b">
        <f>ISNUMBER(FIND("&gt;", [3]QueryUserInfo!A3341))</f>
        <v>0</v>
      </c>
      <c r="F3342">
        <f>IF(D3342=TRUE, 0, FIND(" ", [3]QueryUserInfo!A3341,2))</f>
        <v>0</v>
      </c>
      <c r="G3342" t="str">
        <f>IF(D3342=TRUE, "No Data", ISNUMBER(FIND("Active", [3]QueryUserInfo!A3341)))</f>
        <v>No Data</v>
      </c>
      <c r="H3342" t="str">
        <f>IF(D3342=TRUE, "No Data", ISNUMBER(FIND("Disc", [3]QueryUserInfo!A3341)))</f>
        <v>No Data</v>
      </c>
      <c r="I3342" t="str" cm="1">
        <f t="array" ref="I3342">IF(D3342 = TRUE, "No Data", _xlfn.IFS(G3342=TRUE, FIND("Active", [3]QueryUserInfo!A3341), H3342=TRUE, FIND("Disc", [3]QueryUserInfo!A3341)))</f>
        <v>No Data</v>
      </c>
    </row>
    <row r="3343" spans="1:9" x14ac:dyDescent="0.3">
      <c r="A3343" t="str">
        <f>IF(D3343=TRUE, "No Data", MID([3]QueryUserInfo!A3342, 2, F3343 -2))</f>
        <v>No Data</v>
      </c>
      <c r="B3343" t="str" cm="1">
        <f t="array" ref="B3343">IF(D3343 = TRUE, "No Data", MID([3]QueryUserInfo!A3342, I3343, _xlfn.IFS(G3343 = TRUE, 6, H3343=TRUE, 4)))</f>
        <v>No Data</v>
      </c>
      <c r="D3343" t="b">
        <f>OR(ISBLANK([3]QueryUserInfo!A3342), [3]QueryUserInfo!A3342 = " USERNAME              SESSIONNAME        ID  STATE   IDLE TIME  LOGON TIME")</f>
        <v>1</v>
      </c>
      <c r="E3343" t="b">
        <f>ISNUMBER(FIND("&gt;", [3]QueryUserInfo!A3342))</f>
        <v>0</v>
      </c>
      <c r="F3343">
        <f>IF(D3343=TRUE, 0, FIND(" ", [3]QueryUserInfo!A3342,2))</f>
        <v>0</v>
      </c>
      <c r="G3343" t="str">
        <f>IF(D3343=TRUE, "No Data", ISNUMBER(FIND("Active", [3]QueryUserInfo!A3342)))</f>
        <v>No Data</v>
      </c>
      <c r="H3343" t="str">
        <f>IF(D3343=TRUE, "No Data", ISNUMBER(FIND("Disc", [3]QueryUserInfo!A3342)))</f>
        <v>No Data</v>
      </c>
      <c r="I3343" t="str" cm="1">
        <f t="array" ref="I3343">IF(D3343 = TRUE, "No Data", _xlfn.IFS(G3343=TRUE, FIND("Active", [3]QueryUserInfo!A3342), H3343=TRUE, FIND("Disc", [3]QueryUserInfo!A3342)))</f>
        <v>No Data</v>
      </c>
    </row>
    <row r="3344" spans="1:9" x14ac:dyDescent="0.3">
      <c r="A3344" t="str">
        <f>IF(D3344=TRUE, "No Data", MID([3]QueryUserInfo!A3343, 2, F3344 -2))</f>
        <v>No Data</v>
      </c>
      <c r="B3344" t="str" cm="1">
        <f t="array" ref="B3344">IF(D3344 = TRUE, "No Data", MID([3]QueryUserInfo!A3343, I3344, _xlfn.IFS(G3344 = TRUE, 6, H3344=TRUE, 4)))</f>
        <v>No Data</v>
      </c>
      <c r="D3344" t="b">
        <f>OR(ISBLANK([3]QueryUserInfo!A3343), [3]QueryUserInfo!A3343 = " USERNAME              SESSIONNAME        ID  STATE   IDLE TIME  LOGON TIME")</f>
        <v>1</v>
      </c>
      <c r="E3344" t="b">
        <f>ISNUMBER(FIND("&gt;", [3]QueryUserInfo!A3343))</f>
        <v>0</v>
      </c>
      <c r="F3344">
        <f>IF(D3344=TRUE, 0, FIND(" ", [3]QueryUserInfo!A3343,2))</f>
        <v>0</v>
      </c>
      <c r="G3344" t="str">
        <f>IF(D3344=TRUE, "No Data", ISNUMBER(FIND("Active", [3]QueryUserInfo!A3343)))</f>
        <v>No Data</v>
      </c>
      <c r="H3344" t="str">
        <f>IF(D3344=TRUE, "No Data", ISNUMBER(FIND("Disc", [3]QueryUserInfo!A3343)))</f>
        <v>No Data</v>
      </c>
      <c r="I3344" t="str" cm="1">
        <f t="array" ref="I3344">IF(D3344 = TRUE, "No Data", _xlfn.IFS(G3344=TRUE, FIND("Active", [3]QueryUserInfo!A3343), H3344=TRUE, FIND("Disc", [3]QueryUserInfo!A3343)))</f>
        <v>No Data</v>
      </c>
    </row>
    <row r="3345" spans="1:9" x14ac:dyDescent="0.3">
      <c r="A3345" t="str">
        <f>IF(D3345=TRUE, "No Data", MID([3]QueryUserInfo!A3344, 2, F3345 -2))</f>
        <v>No Data</v>
      </c>
      <c r="B3345" t="str" cm="1">
        <f t="array" ref="B3345">IF(D3345 = TRUE, "No Data", MID([3]QueryUserInfo!A3344, I3345, _xlfn.IFS(G3345 = TRUE, 6, H3345=TRUE, 4)))</f>
        <v>No Data</v>
      </c>
      <c r="D3345" t="b">
        <f>OR(ISBLANK([3]QueryUserInfo!A3344), [3]QueryUserInfo!A3344 = " USERNAME              SESSIONNAME        ID  STATE   IDLE TIME  LOGON TIME")</f>
        <v>1</v>
      </c>
      <c r="E3345" t="b">
        <f>ISNUMBER(FIND("&gt;", [3]QueryUserInfo!A3344))</f>
        <v>0</v>
      </c>
      <c r="F3345">
        <f>IF(D3345=TRUE, 0, FIND(" ", [3]QueryUserInfo!A3344,2))</f>
        <v>0</v>
      </c>
      <c r="G3345" t="str">
        <f>IF(D3345=TRUE, "No Data", ISNUMBER(FIND("Active", [3]QueryUserInfo!A3344)))</f>
        <v>No Data</v>
      </c>
      <c r="H3345" t="str">
        <f>IF(D3345=TRUE, "No Data", ISNUMBER(FIND("Disc", [3]QueryUserInfo!A3344)))</f>
        <v>No Data</v>
      </c>
      <c r="I3345" t="str" cm="1">
        <f t="array" ref="I3345">IF(D3345 = TRUE, "No Data", _xlfn.IFS(G3345=TRUE, FIND("Active", [3]QueryUserInfo!A3344), H3345=TRUE, FIND("Disc", [3]QueryUserInfo!A3344)))</f>
        <v>No Data</v>
      </c>
    </row>
    <row r="3346" spans="1:9" x14ac:dyDescent="0.3">
      <c r="A3346" t="str">
        <f>IF(D3346=TRUE, "No Data", MID([3]QueryUserInfo!A3345, 2, F3346 -2))</f>
        <v>No Data</v>
      </c>
      <c r="B3346" t="str" cm="1">
        <f t="array" ref="B3346">IF(D3346 = TRUE, "No Data", MID([3]QueryUserInfo!A3345, I3346, _xlfn.IFS(G3346 = TRUE, 6, H3346=TRUE, 4)))</f>
        <v>No Data</v>
      </c>
      <c r="D3346" t="b">
        <f>OR(ISBLANK([3]QueryUserInfo!A3345), [3]QueryUserInfo!A3345 = " USERNAME              SESSIONNAME        ID  STATE   IDLE TIME  LOGON TIME")</f>
        <v>1</v>
      </c>
      <c r="E3346" t="b">
        <f>ISNUMBER(FIND("&gt;", [3]QueryUserInfo!A3345))</f>
        <v>0</v>
      </c>
      <c r="F3346">
        <f>IF(D3346=TRUE, 0, FIND(" ", [3]QueryUserInfo!A3345,2))</f>
        <v>0</v>
      </c>
      <c r="G3346" t="str">
        <f>IF(D3346=TRUE, "No Data", ISNUMBER(FIND("Active", [3]QueryUserInfo!A3345)))</f>
        <v>No Data</v>
      </c>
      <c r="H3346" t="str">
        <f>IF(D3346=TRUE, "No Data", ISNUMBER(FIND("Disc", [3]QueryUserInfo!A3345)))</f>
        <v>No Data</v>
      </c>
      <c r="I3346" t="str" cm="1">
        <f t="array" ref="I3346">IF(D3346 = TRUE, "No Data", _xlfn.IFS(G3346=TRUE, FIND("Active", [3]QueryUserInfo!A3345), H3346=TRUE, FIND("Disc", [3]QueryUserInfo!A3345)))</f>
        <v>No Data</v>
      </c>
    </row>
    <row r="3347" spans="1:9" x14ac:dyDescent="0.3">
      <c r="A3347" t="str">
        <f>IF(D3347=TRUE, "No Data", MID([3]QueryUserInfo!A3346, 2, F3347 -2))</f>
        <v>No Data</v>
      </c>
      <c r="B3347" t="str" cm="1">
        <f t="array" ref="B3347">IF(D3347 = TRUE, "No Data", MID([3]QueryUserInfo!A3346, I3347, _xlfn.IFS(G3347 = TRUE, 6, H3347=TRUE, 4)))</f>
        <v>No Data</v>
      </c>
      <c r="D3347" t="b">
        <f>OR(ISBLANK([3]QueryUserInfo!A3346), [3]QueryUserInfo!A3346 = " USERNAME              SESSIONNAME        ID  STATE   IDLE TIME  LOGON TIME")</f>
        <v>1</v>
      </c>
      <c r="E3347" t="b">
        <f>ISNUMBER(FIND("&gt;", [3]QueryUserInfo!A3346))</f>
        <v>0</v>
      </c>
      <c r="F3347">
        <f>IF(D3347=TRUE, 0, FIND(" ", [3]QueryUserInfo!A3346,2))</f>
        <v>0</v>
      </c>
      <c r="G3347" t="str">
        <f>IF(D3347=TRUE, "No Data", ISNUMBER(FIND("Active", [3]QueryUserInfo!A3346)))</f>
        <v>No Data</v>
      </c>
      <c r="H3347" t="str">
        <f>IF(D3347=TRUE, "No Data", ISNUMBER(FIND("Disc", [3]QueryUserInfo!A3346)))</f>
        <v>No Data</v>
      </c>
      <c r="I3347" t="str" cm="1">
        <f t="array" ref="I3347">IF(D3347 = TRUE, "No Data", _xlfn.IFS(G3347=TRUE, FIND("Active", [3]QueryUserInfo!A3346), H3347=TRUE, FIND("Disc", [3]QueryUserInfo!A3346)))</f>
        <v>No Data</v>
      </c>
    </row>
    <row r="3348" spans="1:9" x14ac:dyDescent="0.3">
      <c r="A3348" t="str">
        <f>IF(D3348=TRUE, "No Data", MID([3]QueryUserInfo!A3347, 2, F3348 -2))</f>
        <v>No Data</v>
      </c>
      <c r="B3348" t="str" cm="1">
        <f t="array" ref="B3348">IF(D3348 = TRUE, "No Data", MID([3]QueryUserInfo!A3347, I3348, _xlfn.IFS(G3348 = TRUE, 6, H3348=TRUE, 4)))</f>
        <v>No Data</v>
      </c>
      <c r="D3348" t="b">
        <f>OR(ISBLANK([3]QueryUserInfo!A3347), [3]QueryUserInfo!A3347 = " USERNAME              SESSIONNAME        ID  STATE   IDLE TIME  LOGON TIME")</f>
        <v>1</v>
      </c>
      <c r="E3348" t="b">
        <f>ISNUMBER(FIND("&gt;", [3]QueryUserInfo!A3347))</f>
        <v>0</v>
      </c>
      <c r="F3348">
        <f>IF(D3348=TRUE, 0, FIND(" ", [3]QueryUserInfo!A3347,2))</f>
        <v>0</v>
      </c>
      <c r="G3348" t="str">
        <f>IF(D3348=TRUE, "No Data", ISNUMBER(FIND("Active", [3]QueryUserInfo!A3347)))</f>
        <v>No Data</v>
      </c>
      <c r="H3348" t="str">
        <f>IF(D3348=TRUE, "No Data", ISNUMBER(FIND("Disc", [3]QueryUserInfo!A3347)))</f>
        <v>No Data</v>
      </c>
      <c r="I3348" t="str" cm="1">
        <f t="array" ref="I3348">IF(D3348 = TRUE, "No Data", _xlfn.IFS(G3348=TRUE, FIND("Active", [3]QueryUserInfo!A3347), H3348=TRUE, FIND("Disc", [3]QueryUserInfo!A3347)))</f>
        <v>No Data</v>
      </c>
    </row>
    <row r="3349" spans="1:9" x14ac:dyDescent="0.3">
      <c r="A3349" t="str">
        <f>IF(D3349=TRUE, "No Data", MID([3]QueryUserInfo!A3348, 2, F3349 -2))</f>
        <v>No Data</v>
      </c>
      <c r="B3349" t="str" cm="1">
        <f t="array" ref="B3349">IF(D3349 = TRUE, "No Data", MID([3]QueryUserInfo!A3348, I3349, _xlfn.IFS(G3349 = TRUE, 6, H3349=TRUE, 4)))</f>
        <v>No Data</v>
      </c>
      <c r="D3349" t="b">
        <f>OR(ISBLANK([3]QueryUserInfo!A3348), [3]QueryUserInfo!A3348 = " USERNAME              SESSIONNAME        ID  STATE   IDLE TIME  LOGON TIME")</f>
        <v>1</v>
      </c>
      <c r="E3349" t="b">
        <f>ISNUMBER(FIND("&gt;", [3]QueryUserInfo!A3348))</f>
        <v>0</v>
      </c>
      <c r="F3349">
        <f>IF(D3349=TRUE, 0, FIND(" ", [3]QueryUserInfo!A3348,2))</f>
        <v>0</v>
      </c>
      <c r="G3349" t="str">
        <f>IF(D3349=TRUE, "No Data", ISNUMBER(FIND("Active", [3]QueryUserInfo!A3348)))</f>
        <v>No Data</v>
      </c>
      <c r="H3349" t="str">
        <f>IF(D3349=TRUE, "No Data", ISNUMBER(FIND("Disc", [3]QueryUserInfo!A3348)))</f>
        <v>No Data</v>
      </c>
      <c r="I3349" t="str" cm="1">
        <f t="array" ref="I3349">IF(D3349 = TRUE, "No Data", _xlfn.IFS(G3349=TRUE, FIND("Active", [3]QueryUserInfo!A3348), H3349=TRUE, FIND("Disc", [3]QueryUserInfo!A3348)))</f>
        <v>No Data</v>
      </c>
    </row>
    <row r="3350" spans="1:9" x14ac:dyDescent="0.3">
      <c r="A3350" t="str">
        <f>IF(D3350=TRUE, "No Data", MID([3]QueryUserInfo!A3349, 2, F3350 -2))</f>
        <v>No Data</v>
      </c>
      <c r="B3350" t="str" cm="1">
        <f t="array" ref="B3350">IF(D3350 = TRUE, "No Data", MID([3]QueryUserInfo!A3349, I3350, _xlfn.IFS(G3350 = TRUE, 6, H3350=TRUE, 4)))</f>
        <v>No Data</v>
      </c>
      <c r="D3350" t="b">
        <f>OR(ISBLANK([3]QueryUserInfo!A3349), [3]QueryUserInfo!A3349 = " USERNAME              SESSIONNAME        ID  STATE   IDLE TIME  LOGON TIME")</f>
        <v>1</v>
      </c>
      <c r="E3350" t="b">
        <f>ISNUMBER(FIND("&gt;", [3]QueryUserInfo!A3349))</f>
        <v>0</v>
      </c>
      <c r="F3350">
        <f>IF(D3350=TRUE, 0, FIND(" ", [3]QueryUserInfo!A3349,2))</f>
        <v>0</v>
      </c>
      <c r="G3350" t="str">
        <f>IF(D3350=TRUE, "No Data", ISNUMBER(FIND("Active", [3]QueryUserInfo!A3349)))</f>
        <v>No Data</v>
      </c>
      <c r="H3350" t="str">
        <f>IF(D3350=TRUE, "No Data", ISNUMBER(FIND("Disc", [3]QueryUserInfo!A3349)))</f>
        <v>No Data</v>
      </c>
      <c r="I3350" t="str" cm="1">
        <f t="array" ref="I3350">IF(D3350 = TRUE, "No Data", _xlfn.IFS(G3350=TRUE, FIND("Active", [3]QueryUserInfo!A3349), H3350=TRUE, FIND("Disc", [3]QueryUserInfo!A3349)))</f>
        <v>No Data</v>
      </c>
    </row>
    <row r="3351" spans="1:9" x14ac:dyDescent="0.3">
      <c r="A3351" t="str">
        <f>IF(D3351=TRUE, "No Data", MID([3]QueryUserInfo!A3350, 2, F3351 -2))</f>
        <v>No Data</v>
      </c>
      <c r="B3351" t="str" cm="1">
        <f t="array" ref="B3351">IF(D3351 = TRUE, "No Data", MID([3]QueryUserInfo!A3350, I3351, _xlfn.IFS(G3351 = TRUE, 6, H3351=TRUE, 4)))</f>
        <v>No Data</v>
      </c>
      <c r="D3351" t="b">
        <f>OR(ISBLANK([3]QueryUserInfo!A3350), [3]QueryUserInfo!A3350 = " USERNAME              SESSIONNAME        ID  STATE   IDLE TIME  LOGON TIME")</f>
        <v>1</v>
      </c>
      <c r="E3351" t="b">
        <f>ISNUMBER(FIND("&gt;", [3]QueryUserInfo!A3350))</f>
        <v>0</v>
      </c>
      <c r="F3351">
        <f>IF(D3351=TRUE, 0, FIND(" ", [3]QueryUserInfo!A3350,2))</f>
        <v>0</v>
      </c>
      <c r="G3351" t="str">
        <f>IF(D3351=TRUE, "No Data", ISNUMBER(FIND("Active", [3]QueryUserInfo!A3350)))</f>
        <v>No Data</v>
      </c>
      <c r="H3351" t="str">
        <f>IF(D3351=TRUE, "No Data", ISNUMBER(FIND("Disc", [3]QueryUserInfo!A3350)))</f>
        <v>No Data</v>
      </c>
      <c r="I3351" t="str" cm="1">
        <f t="array" ref="I3351">IF(D3351 = TRUE, "No Data", _xlfn.IFS(G3351=TRUE, FIND("Active", [3]QueryUserInfo!A3350), H3351=TRUE, FIND("Disc", [3]QueryUserInfo!A3350)))</f>
        <v>No Data</v>
      </c>
    </row>
    <row r="3352" spans="1:9" x14ac:dyDescent="0.3">
      <c r="A3352" t="str">
        <f>IF(D3352=TRUE, "No Data", MID([3]QueryUserInfo!A3351, 2, F3352 -2))</f>
        <v>No Data</v>
      </c>
      <c r="B3352" t="str" cm="1">
        <f t="array" ref="B3352">IF(D3352 = TRUE, "No Data", MID([3]QueryUserInfo!A3351, I3352, _xlfn.IFS(G3352 = TRUE, 6, H3352=TRUE, 4)))</f>
        <v>No Data</v>
      </c>
      <c r="D3352" t="b">
        <f>OR(ISBLANK([3]QueryUserInfo!A3351), [3]QueryUserInfo!A3351 = " USERNAME              SESSIONNAME        ID  STATE   IDLE TIME  LOGON TIME")</f>
        <v>1</v>
      </c>
      <c r="E3352" t="b">
        <f>ISNUMBER(FIND("&gt;", [3]QueryUserInfo!A3351))</f>
        <v>0</v>
      </c>
      <c r="F3352">
        <f>IF(D3352=TRUE, 0, FIND(" ", [3]QueryUserInfo!A3351,2))</f>
        <v>0</v>
      </c>
      <c r="G3352" t="str">
        <f>IF(D3352=TRUE, "No Data", ISNUMBER(FIND("Active", [3]QueryUserInfo!A3351)))</f>
        <v>No Data</v>
      </c>
      <c r="H3352" t="str">
        <f>IF(D3352=TRUE, "No Data", ISNUMBER(FIND("Disc", [3]QueryUserInfo!A3351)))</f>
        <v>No Data</v>
      </c>
      <c r="I3352" t="str" cm="1">
        <f t="array" ref="I3352">IF(D3352 = TRUE, "No Data", _xlfn.IFS(G3352=TRUE, FIND("Active", [3]QueryUserInfo!A3351), H3352=TRUE, FIND("Disc", [3]QueryUserInfo!A3351)))</f>
        <v>No Data</v>
      </c>
    </row>
    <row r="3353" spans="1:9" x14ac:dyDescent="0.3">
      <c r="A3353" t="str">
        <f>IF(D3353=TRUE, "No Data", MID([3]QueryUserInfo!A3352, 2, F3353 -2))</f>
        <v>No Data</v>
      </c>
      <c r="B3353" t="str" cm="1">
        <f t="array" ref="B3353">IF(D3353 = TRUE, "No Data", MID([3]QueryUserInfo!A3352, I3353, _xlfn.IFS(G3353 = TRUE, 6, H3353=TRUE, 4)))</f>
        <v>No Data</v>
      </c>
      <c r="D3353" t="b">
        <f>OR(ISBLANK([3]QueryUserInfo!A3352), [3]QueryUserInfo!A3352 = " USERNAME              SESSIONNAME        ID  STATE   IDLE TIME  LOGON TIME")</f>
        <v>1</v>
      </c>
      <c r="E3353" t="b">
        <f>ISNUMBER(FIND("&gt;", [3]QueryUserInfo!A3352))</f>
        <v>0</v>
      </c>
      <c r="F3353">
        <f>IF(D3353=TRUE, 0, FIND(" ", [3]QueryUserInfo!A3352,2))</f>
        <v>0</v>
      </c>
      <c r="G3353" t="str">
        <f>IF(D3353=TRUE, "No Data", ISNUMBER(FIND("Active", [3]QueryUserInfo!A3352)))</f>
        <v>No Data</v>
      </c>
      <c r="H3353" t="str">
        <f>IF(D3353=TRUE, "No Data", ISNUMBER(FIND("Disc", [3]QueryUserInfo!A3352)))</f>
        <v>No Data</v>
      </c>
      <c r="I3353" t="str" cm="1">
        <f t="array" ref="I3353">IF(D3353 = TRUE, "No Data", _xlfn.IFS(G3353=TRUE, FIND("Active", [3]QueryUserInfo!A3352), H3353=TRUE, FIND("Disc", [3]QueryUserInfo!A3352)))</f>
        <v>No Data</v>
      </c>
    </row>
    <row r="3354" spans="1:9" x14ac:dyDescent="0.3">
      <c r="A3354" t="str">
        <f>IF(D3354=TRUE, "No Data", MID([3]QueryUserInfo!A3353, 2, F3354 -2))</f>
        <v>No Data</v>
      </c>
      <c r="B3354" t="str" cm="1">
        <f t="array" ref="B3354">IF(D3354 = TRUE, "No Data", MID([3]QueryUserInfo!A3353, I3354, _xlfn.IFS(G3354 = TRUE, 6, H3354=TRUE, 4)))</f>
        <v>No Data</v>
      </c>
      <c r="D3354" t="b">
        <f>OR(ISBLANK([3]QueryUserInfo!A3353), [3]QueryUserInfo!A3353 = " USERNAME              SESSIONNAME        ID  STATE   IDLE TIME  LOGON TIME")</f>
        <v>1</v>
      </c>
      <c r="E3354" t="b">
        <f>ISNUMBER(FIND("&gt;", [3]QueryUserInfo!A3353))</f>
        <v>0</v>
      </c>
      <c r="F3354">
        <f>IF(D3354=TRUE, 0, FIND(" ", [3]QueryUserInfo!A3353,2))</f>
        <v>0</v>
      </c>
      <c r="G3354" t="str">
        <f>IF(D3354=TRUE, "No Data", ISNUMBER(FIND("Active", [3]QueryUserInfo!A3353)))</f>
        <v>No Data</v>
      </c>
      <c r="H3354" t="str">
        <f>IF(D3354=TRUE, "No Data", ISNUMBER(FIND("Disc", [3]QueryUserInfo!A3353)))</f>
        <v>No Data</v>
      </c>
      <c r="I3354" t="str" cm="1">
        <f t="array" ref="I3354">IF(D3354 = TRUE, "No Data", _xlfn.IFS(G3354=TRUE, FIND("Active", [3]QueryUserInfo!A3353), H3354=TRUE, FIND("Disc", [3]QueryUserInfo!A3353)))</f>
        <v>No Data</v>
      </c>
    </row>
    <row r="3355" spans="1:9" x14ac:dyDescent="0.3">
      <c r="A3355" t="str">
        <f>IF(D3355=TRUE, "No Data", MID([3]QueryUserInfo!A3354, 2, F3355 -2))</f>
        <v>No Data</v>
      </c>
      <c r="B3355" t="str" cm="1">
        <f t="array" ref="B3355">IF(D3355 = TRUE, "No Data", MID([3]QueryUserInfo!A3354, I3355, _xlfn.IFS(G3355 = TRUE, 6, H3355=TRUE, 4)))</f>
        <v>No Data</v>
      </c>
      <c r="D3355" t="b">
        <f>OR(ISBLANK([3]QueryUserInfo!A3354), [3]QueryUserInfo!A3354 = " USERNAME              SESSIONNAME        ID  STATE   IDLE TIME  LOGON TIME")</f>
        <v>1</v>
      </c>
      <c r="E3355" t="b">
        <f>ISNUMBER(FIND("&gt;", [3]QueryUserInfo!A3354))</f>
        <v>0</v>
      </c>
      <c r="F3355">
        <f>IF(D3355=TRUE, 0, FIND(" ", [3]QueryUserInfo!A3354,2))</f>
        <v>0</v>
      </c>
      <c r="G3355" t="str">
        <f>IF(D3355=TRUE, "No Data", ISNUMBER(FIND("Active", [3]QueryUserInfo!A3354)))</f>
        <v>No Data</v>
      </c>
      <c r="H3355" t="str">
        <f>IF(D3355=TRUE, "No Data", ISNUMBER(FIND("Disc", [3]QueryUserInfo!A3354)))</f>
        <v>No Data</v>
      </c>
      <c r="I3355" t="str" cm="1">
        <f t="array" ref="I3355">IF(D3355 = TRUE, "No Data", _xlfn.IFS(G3355=TRUE, FIND("Active", [3]QueryUserInfo!A3354), H3355=TRUE, FIND("Disc", [3]QueryUserInfo!A3354)))</f>
        <v>No Data</v>
      </c>
    </row>
    <row r="3356" spans="1:9" x14ac:dyDescent="0.3">
      <c r="A3356" t="str">
        <f>IF(D3356=TRUE, "No Data", MID([3]QueryUserInfo!A3355, 2, F3356 -2))</f>
        <v>No Data</v>
      </c>
      <c r="B3356" t="str" cm="1">
        <f t="array" ref="B3356">IF(D3356 = TRUE, "No Data", MID([3]QueryUserInfo!A3355, I3356, _xlfn.IFS(G3356 = TRUE, 6, H3356=TRUE, 4)))</f>
        <v>No Data</v>
      </c>
      <c r="D3356" t="b">
        <f>OR(ISBLANK([3]QueryUserInfo!A3355), [3]QueryUserInfo!A3355 = " USERNAME              SESSIONNAME        ID  STATE   IDLE TIME  LOGON TIME")</f>
        <v>1</v>
      </c>
      <c r="E3356" t="b">
        <f>ISNUMBER(FIND("&gt;", [3]QueryUserInfo!A3355))</f>
        <v>0</v>
      </c>
      <c r="F3356">
        <f>IF(D3356=TRUE, 0, FIND(" ", [3]QueryUserInfo!A3355,2))</f>
        <v>0</v>
      </c>
      <c r="G3356" t="str">
        <f>IF(D3356=TRUE, "No Data", ISNUMBER(FIND("Active", [3]QueryUserInfo!A3355)))</f>
        <v>No Data</v>
      </c>
      <c r="H3356" t="str">
        <f>IF(D3356=TRUE, "No Data", ISNUMBER(FIND("Disc", [3]QueryUserInfo!A3355)))</f>
        <v>No Data</v>
      </c>
      <c r="I3356" t="str" cm="1">
        <f t="array" ref="I3356">IF(D3356 = TRUE, "No Data", _xlfn.IFS(G3356=TRUE, FIND("Active", [3]QueryUserInfo!A3355), H3356=TRUE, FIND("Disc", [3]QueryUserInfo!A3355)))</f>
        <v>No Data</v>
      </c>
    </row>
    <row r="3357" spans="1:9" x14ac:dyDescent="0.3">
      <c r="A3357" t="str">
        <f>IF(D3357=TRUE, "No Data", MID([3]QueryUserInfo!A3356, 2, F3357 -2))</f>
        <v>No Data</v>
      </c>
      <c r="B3357" t="str" cm="1">
        <f t="array" ref="B3357">IF(D3357 = TRUE, "No Data", MID([3]QueryUserInfo!A3356, I3357, _xlfn.IFS(G3357 = TRUE, 6, H3357=TRUE, 4)))</f>
        <v>No Data</v>
      </c>
      <c r="D3357" t="b">
        <f>OR(ISBLANK([3]QueryUserInfo!A3356), [3]QueryUserInfo!A3356 = " USERNAME              SESSIONNAME        ID  STATE   IDLE TIME  LOGON TIME")</f>
        <v>1</v>
      </c>
      <c r="E3357" t="b">
        <f>ISNUMBER(FIND("&gt;", [3]QueryUserInfo!A3356))</f>
        <v>0</v>
      </c>
      <c r="F3357">
        <f>IF(D3357=TRUE, 0, FIND(" ", [3]QueryUserInfo!A3356,2))</f>
        <v>0</v>
      </c>
      <c r="G3357" t="str">
        <f>IF(D3357=TRUE, "No Data", ISNUMBER(FIND("Active", [3]QueryUserInfo!A3356)))</f>
        <v>No Data</v>
      </c>
      <c r="H3357" t="str">
        <f>IF(D3357=TRUE, "No Data", ISNUMBER(FIND("Disc", [3]QueryUserInfo!A3356)))</f>
        <v>No Data</v>
      </c>
      <c r="I3357" t="str" cm="1">
        <f t="array" ref="I3357">IF(D3357 = TRUE, "No Data", _xlfn.IFS(G3357=TRUE, FIND("Active", [3]QueryUserInfo!A3356), H3357=TRUE, FIND("Disc", [3]QueryUserInfo!A3356)))</f>
        <v>No Data</v>
      </c>
    </row>
    <row r="3358" spans="1:9" x14ac:dyDescent="0.3">
      <c r="A3358" t="str">
        <f>IF(D3358=TRUE, "No Data", MID([3]QueryUserInfo!A3357, 2, F3358 -2))</f>
        <v>No Data</v>
      </c>
      <c r="B3358" t="str" cm="1">
        <f t="array" ref="B3358">IF(D3358 = TRUE, "No Data", MID([3]QueryUserInfo!A3357, I3358, _xlfn.IFS(G3358 = TRUE, 6, H3358=TRUE, 4)))</f>
        <v>No Data</v>
      </c>
      <c r="D3358" t="b">
        <f>OR(ISBLANK([3]QueryUserInfo!A3357), [3]QueryUserInfo!A3357 = " USERNAME              SESSIONNAME        ID  STATE   IDLE TIME  LOGON TIME")</f>
        <v>1</v>
      </c>
      <c r="E3358" t="b">
        <f>ISNUMBER(FIND("&gt;", [3]QueryUserInfo!A3357))</f>
        <v>0</v>
      </c>
      <c r="F3358">
        <f>IF(D3358=TRUE, 0, FIND(" ", [3]QueryUserInfo!A3357,2))</f>
        <v>0</v>
      </c>
      <c r="G3358" t="str">
        <f>IF(D3358=TRUE, "No Data", ISNUMBER(FIND("Active", [3]QueryUserInfo!A3357)))</f>
        <v>No Data</v>
      </c>
      <c r="H3358" t="str">
        <f>IF(D3358=TRUE, "No Data", ISNUMBER(FIND("Disc", [3]QueryUserInfo!A3357)))</f>
        <v>No Data</v>
      </c>
      <c r="I3358" t="str" cm="1">
        <f t="array" ref="I3358">IF(D3358 = TRUE, "No Data", _xlfn.IFS(G3358=TRUE, FIND("Active", [3]QueryUserInfo!A3357), H3358=TRUE, FIND("Disc", [3]QueryUserInfo!A3357)))</f>
        <v>No Data</v>
      </c>
    </row>
    <row r="3359" spans="1:9" x14ac:dyDescent="0.3">
      <c r="A3359" t="str">
        <f>IF(D3359=TRUE, "No Data", MID([3]QueryUserInfo!A3358, 2, F3359 -2))</f>
        <v>No Data</v>
      </c>
      <c r="B3359" t="str" cm="1">
        <f t="array" ref="B3359">IF(D3359 = TRUE, "No Data", MID([3]QueryUserInfo!A3358, I3359, _xlfn.IFS(G3359 = TRUE, 6, H3359=TRUE, 4)))</f>
        <v>No Data</v>
      </c>
      <c r="D3359" t="b">
        <f>OR(ISBLANK([3]QueryUserInfo!A3358), [3]QueryUserInfo!A3358 = " USERNAME              SESSIONNAME        ID  STATE   IDLE TIME  LOGON TIME")</f>
        <v>1</v>
      </c>
      <c r="E3359" t="b">
        <f>ISNUMBER(FIND("&gt;", [3]QueryUserInfo!A3358))</f>
        <v>0</v>
      </c>
      <c r="F3359">
        <f>IF(D3359=TRUE, 0, FIND(" ", [3]QueryUserInfo!A3358,2))</f>
        <v>0</v>
      </c>
      <c r="G3359" t="str">
        <f>IF(D3359=TRUE, "No Data", ISNUMBER(FIND("Active", [3]QueryUserInfo!A3358)))</f>
        <v>No Data</v>
      </c>
      <c r="H3359" t="str">
        <f>IF(D3359=TRUE, "No Data", ISNUMBER(FIND("Disc", [3]QueryUserInfo!A3358)))</f>
        <v>No Data</v>
      </c>
      <c r="I3359" t="str" cm="1">
        <f t="array" ref="I3359">IF(D3359 = TRUE, "No Data", _xlfn.IFS(G3359=TRUE, FIND("Active", [3]QueryUserInfo!A3358), H3359=TRUE, FIND("Disc", [3]QueryUserInfo!A3358)))</f>
        <v>No Data</v>
      </c>
    </row>
    <row r="3360" spans="1:9" x14ac:dyDescent="0.3">
      <c r="A3360" t="str">
        <f>IF(D3360=TRUE, "No Data", MID([3]QueryUserInfo!A3359, 2, F3360 -2))</f>
        <v>No Data</v>
      </c>
      <c r="B3360" t="str" cm="1">
        <f t="array" ref="B3360">IF(D3360 = TRUE, "No Data", MID([3]QueryUserInfo!A3359, I3360, _xlfn.IFS(G3360 = TRUE, 6, H3360=TRUE, 4)))</f>
        <v>No Data</v>
      </c>
      <c r="D3360" t="b">
        <f>OR(ISBLANK([3]QueryUserInfo!A3359), [3]QueryUserInfo!A3359 = " USERNAME              SESSIONNAME        ID  STATE   IDLE TIME  LOGON TIME")</f>
        <v>1</v>
      </c>
      <c r="E3360" t="b">
        <f>ISNUMBER(FIND("&gt;", [3]QueryUserInfo!A3359))</f>
        <v>0</v>
      </c>
      <c r="F3360">
        <f>IF(D3360=TRUE, 0, FIND(" ", [3]QueryUserInfo!A3359,2))</f>
        <v>0</v>
      </c>
      <c r="G3360" t="str">
        <f>IF(D3360=TRUE, "No Data", ISNUMBER(FIND("Active", [3]QueryUserInfo!A3359)))</f>
        <v>No Data</v>
      </c>
      <c r="H3360" t="str">
        <f>IF(D3360=TRUE, "No Data", ISNUMBER(FIND("Disc", [3]QueryUserInfo!A3359)))</f>
        <v>No Data</v>
      </c>
      <c r="I3360" t="str" cm="1">
        <f t="array" ref="I3360">IF(D3360 = TRUE, "No Data", _xlfn.IFS(G3360=TRUE, FIND("Active", [3]QueryUserInfo!A3359), H3360=TRUE, FIND("Disc", [3]QueryUserInfo!A3359)))</f>
        <v>No Data</v>
      </c>
    </row>
    <row r="3361" spans="1:9" x14ac:dyDescent="0.3">
      <c r="A3361" t="str">
        <f>IF(D3361=TRUE, "No Data", MID([3]QueryUserInfo!A3360, 2, F3361 -2))</f>
        <v>No Data</v>
      </c>
      <c r="B3361" t="str" cm="1">
        <f t="array" ref="B3361">IF(D3361 = TRUE, "No Data", MID([3]QueryUserInfo!A3360, I3361, _xlfn.IFS(G3361 = TRUE, 6, H3361=TRUE, 4)))</f>
        <v>No Data</v>
      </c>
      <c r="D3361" t="b">
        <f>OR(ISBLANK([3]QueryUserInfo!A3360), [3]QueryUserInfo!A3360 = " USERNAME              SESSIONNAME        ID  STATE   IDLE TIME  LOGON TIME")</f>
        <v>1</v>
      </c>
      <c r="E3361" t="b">
        <f>ISNUMBER(FIND("&gt;", [3]QueryUserInfo!A3360))</f>
        <v>0</v>
      </c>
      <c r="F3361">
        <f>IF(D3361=TRUE, 0, FIND(" ", [3]QueryUserInfo!A3360,2))</f>
        <v>0</v>
      </c>
      <c r="G3361" t="str">
        <f>IF(D3361=TRUE, "No Data", ISNUMBER(FIND("Active", [3]QueryUserInfo!A3360)))</f>
        <v>No Data</v>
      </c>
      <c r="H3361" t="str">
        <f>IF(D3361=TRUE, "No Data", ISNUMBER(FIND("Disc", [3]QueryUserInfo!A3360)))</f>
        <v>No Data</v>
      </c>
      <c r="I3361" t="str" cm="1">
        <f t="array" ref="I3361">IF(D3361 = TRUE, "No Data", _xlfn.IFS(G3361=TRUE, FIND("Active", [3]QueryUserInfo!A3360), H3361=TRUE, FIND("Disc", [3]QueryUserInfo!A3360)))</f>
        <v>No Data</v>
      </c>
    </row>
    <row r="3362" spans="1:9" x14ac:dyDescent="0.3">
      <c r="A3362" t="str">
        <f>IF(D3362=TRUE, "No Data", MID([3]QueryUserInfo!A3361, 2, F3362 -2))</f>
        <v>No Data</v>
      </c>
      <c r="B3362" t="str" cm="1">
        <f t="array" ref="B3362">IF(D3362 = TRUE, "No Data", MID([3]QueryUserInfo!A3361, I3362, _xlfn.IFS(G3362 = TRUE, 6, H3362=TRUE, 4)))</f>
        <v>No Data</v>
      </c>
      <c r="D3362" t="b">
        <f>OR(ISBLANK([3]QueryUserInfo!A3361), [3]QueryUserInfo!A3361 = " USERNAME              SESSIONNAME        ID  STATE   IDLE TIME  LOGON TIME")</f>
        <v>1</v>
      </c>
      <c r="E3362" t="b">
        <f>ISNUMBER(FIND("&gt;", [3]QueryUserInfo!A3361))</f>
        <v>0</v>
      </c>
      <c r="F3362">
        <f>IF(D3362=TRUE, 0, FIND(" ", [3]QueryUserInfo!A3361,2))</f>
        <v>0</v>
      </c>
      <c r="G3362" t="str">
        <f>IF(D3362=TRUE, "No Data", ISNUMBER(FIND("Active", [3]QueryUserInfo!A3361)))</f>
        <v>No Data</v>
      </c>
      <c r="H3362" t="str">
        <f>IF(D3362=TRUE, "No Data", ISNUMBER(FIND("Disc", [3]QueryUserInfo!A3361)))</f>
        <v>No Data</v>
      </c>
      <c r="I3362" t="str" cm="1">
        <f t="array" ref="I3362">IF(D3362 = TRUE, "No Data", _xlfn.IFS(G3362=TRUE, FIND("Active", [3]QueryUserInfo!A3361), H3362=TRUE, FIND("Disc", [3]QueryUserInfo!A3361)))</f>
        <v>No Data</v>
      </c>
    </row>
    <row r="3363" spans="1:9" x14ac:dyDescent="0.3">
      <c r="A3363" t="str">
        <f>IF(D3363=TRUE, "No Data", MID([3]QueryUserInfo!A3362, 2, F3363 -2))</f>
        <v>No Data</v>
      </c>
      <c r="B3363" t="str" cm="1">
        <f t="array" ref="B3363">IF(D3363 = TRUE, "No Data", MID([3]QueryUserInfo!A3362, I3363, _xlfn.IFS(G3363 = TRUE, 6, H3363=TRUE, 4)))</f>
        <v>No Data</v>
      </c>
      <c r="D3363" t="b">
        <f>OR(ISBLANK([3]QueryUserInfo!A3362), [3]QueryUserInfo!A3362 = " USERNAME              SESSIONNAME        ID  STATE   IDLE TIME  LOGON TIME")</f>
        <v>1</v>
      </c>
      <c r="E3363" t="b">
        <f>ISNUMBER(FIND("&gt;", [3]QueryUserInfo!A3362))</f>
        <v>0</v>
      </c>
      <c r="F3363">
        <f>IF(D3363=TRUE, 0, FIND(" ", [3]QueryUserInfo!A3362,2))</f>
        <v>0</v>
      </c>
      <c r="G3363" t="str">
        <f>IF(D3363=TRUE, "No Data", ISNUMBER(FIND("Active", [3]QueryUserInfo!A3362)))</f>
        <v>No Data</v>
      </c>
      <c r="H3363" t="str">
        <f>IF(D3363=TRUE, "No Data", ISNUMBER(FIND("Disc", [3]QueryUserInfo!A3362)))</f>
        <v>No Data</v>
      </c>
      <c r="I3363" t="str" cm="1">
        <f t="array" ref="I3363">IF(D3363 = TRUE, "No Data", _xlfn.IFS(G3363=TRUE, FIND("Active", [3]QueryUserInfo!A3362), H3363=TRUE, FIND("Disc", [3]QueryUserInfo!A3362)))</f>
        <v>No Data</v>
      </c>
    </row>
    <row r="3364" spans="1:9" x14ac:dyDescent="0.3">
      <c r="A3364" t="str">
        <f>IF(D3364=TRUE, "No Data", MID([3]QueryUserInfo!A3363, 2, F3364 -2))</f>
        <v>No Data</v>
      </c>
      <c r="B3364" t="str" cm="1">
        <f t="array" ref="B3364">IF(D3364 = TRUE, "No Data", MID([3]QueryUserInfo!A3363, I3364, _xlfn.IFS(G3364 = TRUE, 6, H3364=TRUE, 4)))</f>
        <v>No Data</v>
      </c>
      <c r="D3364" t="b">
        <f>OR(ISBLANK([3]QueryUserInfo!A3363), [3]QueryUserInfo!A3363 = " USERNAME              SESSIONNAME        ID  STATE   IDLE TIME  LOGON TIME")</f>
        <v>1</v>
      </c>
      <c r="E3364" t="b">
        <f>ISNUMBER(FIND("&gt;", [3]QueryUserInfo!A3363))</f>
        <v>0</v>
      </c>
      <c r="F3364">
        <f>IF(D3364=TRUE, 0, FIND(" ", [3]QueryUserInfo!A3363,2))</f>
        <v>0</v>
      </c>
      <c r="G3364" t="str">
        <f>IF(D3364=TRUE, "No Data", ISNUMBER(FIND("Active", [3]QueryUserInfo!A3363)))</f>
        <v>No Data</v>
      </c>
      <c r="H3364" t="str">
        <f>IF(D3364=TRUE, "No Data", ISNUMBER(FIND("Disc", [3]QueryUserInfo!A3363)))</f>
        <v>No Data</v>
      </c>
      <c r="I3364" t="str" cm="1">
        <f t="array" ref="I3364">IF(D3364 = TRUE, "No Data", _xlfn.IFS(G3364=TRUE, FIND("Active", [3]QueryUserInfo!A3363), H3364=TRUE, FIND("Disc", [3]QueryUserInfo!A3363)))</f>
        <v>No Data</v>
      </c>
    </row>
    <row r="3365" spans="1:9" x14ac:dyDescent="0.3">
      <c r="A3365" t="str">
        <f>IF(D3365=TRUE, "No Data", MID([3]QueryUserInfo!A3364, 2, F3365 -2))</f>
        <v>No Data</v>
      </c>
      <c r="B3365" t="str" cm="1">
        <f t="array" ref="B3365">IF(D3365 = TRUE, "No Data", MID([3]QueryUserInfo!A3364, I3365, _xlfn.IFS(G3365 = TRUE, 6, H3365=TRUE, 4)))</f>
        <v>No Data</v>
      </c>
      <c r="D3365" t="b">
        <f>OR(ISBLANK([3]QueryUserInfo!A3364), [3]QueryUserInfo!A3364 = " USERNAME              SESSIONNAME        ID  STATE   IDLE TIME  LOGON TIME")</f>
        <v>1</v>
      </c>
      <c r="E3365" t="b">
        <f>ISNUMBER(FIND("&gt;", [3]QueryUserInfo!A3364))</f>
        <v>0</v>
      </c>
      <c r="F3365">
        <f>IF(D3365=TRUE, 0, FIND(" ", [3]QueryUserInfo!A3364,2))</f>
        <v>0</v>
      </c>
      <c r="G3365" t="str">
        <f>IF(D3365=TRUE, "No Data", ISNUMBER(FIND("Active", [3]QueryUserInfo!A3364)))</f>
        <v>No Data</v>
      </c>
      <c r="H3365" t="str">
        <f>IF(D3365=TRUE, "No Data", ISNUMBER(FIND("Disc", [3]QueryUserInfo!A3364)))</f>
        <v>No Data</v>
      </c>
      <c r="I3365" t="str" cm="1">
        <f t="array" ref="I3365">IF(D3365 = TRUE, "No Data", _xlfn.IFS(G3365=TRUE, FIND("Active", [3]QueryUserInfo!A3364), H3365=TRUE, FIND("Disc", [3]QueryUserInfo!A3364)))</f>
        <v>No Data</v>
      </c>
    </row>
    <row r="3366" spans="1:9" x14ac:dyDescent="0.3">
      <c r="A3366" t="str">
        <f>IF(D3366=TRUE, "No Data", MID([3]QueryUserInfo!A3365, 2, F3366 -2))</f>
        <v>No Data</v>
      </c>
      <c r="B3366" t="str" cm="1">
        <f t="array" ref="B3366">IF(D3366 = TRUE, "No Data", MID([3]QueryUserInfo!A3365, I3366, _xlfn.IFS(G3366 = TRUE, 6, H3366=TRUE, 4)))</f>
        <v>No Data</v>
      </c>
      <c r="D3366" t="b">
        <f>OR(ISBLANK([3]QueryUserInfo!A3365), [3]QueryUserInfo!A3365 = " USERNAME              SESSIONNAME        ID  STATE   IDLE TIME  LOGON TIME")</f>
        <v>1</v>
      </c>
      <c r="E3366" t="b">
        <f>ISNUMBER(FIND("&gt;", [3]QueryUserInfo!A3365))</f>
        <v>0</v>
      </c>
      <c r="F3366">
        <f>IF(D3366=TRUE, 0, FIND(" ", [3]QueryUserInfo!A3365,2))</f>
        <v>0</v>
      </c>
      <c r="G3366" t="str">
        <f>IF(D3366=TRUE, "No Data", ISNUMBER(FIND("Active", [3]QueryUserInfo!A3365)))</f>
        <v>No Data</v>
      </c>
      <c r="H3366" t="str">
        <f>IF(D3366=TRUE, "No Data", ISNUMBER(FIND("Disc", [3]QueryUserInfo!A3365)))</f>
        <v>No Data</v>
      </c>
      <c r="I3366" t="str" cm="1">
        <f t="array" ref="I3366">IF(D3366 = TRUE, "No Data", _xlfn.IFS(G3366=TRUE, FIND("Active", [3]QueryUserInfo!A3365), H3366=TRUE, FIND("Disc", [3]QueryUserInfo!A3365)))</f>
        <v>No Data</v>
      </c>
    </row>
    <row r="3367" spans="1:9" x14ac:dyDescent="0.3">
      <c r="A3367" t="str">
        <f>IF(D3367=TRUE, "No Data", MID([3]QueryUserInfo!A3366, 2, F3367 -2))</f>
        <v>No Data</v>
      </c>
      <c r="B3367" t="str" cm="1">
        <f t="array" ref="B3367">IF(D3367 = TRUE, "No Data", MID([3]QueryUserInfo!A3366, I3367, _xlfn.IFS(G3367 = TRUE, 6, H3367=TRUE, 4)))</f>
        <v>No Data</v>
      </c>
      <c r="D3367" t="b">
        <f>OR(ISBLANK([3]QueryUserInfo!A3366), [3]QueryUserInfo!A3366 = " USERNAME              SESSIONNAME        ID  STATE   IDLE TIME  LOGON TIME")</f>
        <v>1</v>
      </c>
      <c r="E3367" t="b">
        <f>ISNUMBER(FIND("&gt;", [3]QueryUserInfo!A3366))</f>
        <v>0</v>
      </c>
      <c r="F3367">
        <f>IF(D3367=TRUE, 0, FIND(" ", [3]QueryUserInfo!A3366,2))</f>
        <v>0</v>
      </c>
      <c r="G3367" t="str">
        <f>IF(D3367=TRUE, "No Data", ISNUMBER(FIND("Active", [3]QueryUserInfo!A3366)))</f>
        <v>No Data</v>
      </c>
      <c r="H3367" t="str">
        <f>IF(D3367=TRUE, "No Data", ISNUMBER(FIND("Disc", [3]QueryUserInfo!A3366)))</f>
        <v>No Data</v>
      </c>
      <c r="I3367" t="str" cm="1">
        <f t="array" ref="I3367">IF(D3367 = TRUE, "No Data", _xlfn.IFS(G3367=TRUE, FIND("Active", [3]QueryUserInfo!A3366), H3367=TRUE, FIND("Disc", [3]QueryUserInfo!A3366)))</f>
        <v>No Data</v>
      </c>
    </row>
    <row r="3368" spans="1:9" x14ac:dyDescent="0.3">
      <c r="A3368" t="str">
        <f>IF(D3368=TRUE, "No Data", MID([3]QueryUserInfo!A3367, 2, F3368 -2))</f>
        <v>No Data</v>
      </c>
      <c r="B3368" t="str" cm="1">
        <f t="array" ref="B3368">IF(D3368 = TRUE, "No Data", MID([3]QueryUserInfo!A3367, I3368, _xlfn.IFS(G3368 = TRUE, 6, H3368=TRUE, 4)))</f>
        <v>No Data</v>
      </c>
      <c r="D3368" t="b">
        <f>OR(ISBLANK([3]QueryUserInfo!A3367), [3]QueryUserInfo!A3367 = " USERNAME              SESSIONNAME        ID  STATE   IDLE TIME  LOGON TIME")</f>
        <v>1</v>
      </c>
      <c r="E3368" t="b">
        <f>ISNUMBER(FIND("&gt;", [3]QueryUserInfo!A3367))</f>
        <v>0</v>
      </c>
      <c r="F3368">
        <f>IF(D3368=TRUE, 0, FIND(" ", [3]QueryUserInfo!A3367,2))</f>
        <v>0</v>
      </c>
      <c r="G3368" t="str">
        <f>IF(D3368=TRUE, "No Data", ISNUMBER(FIND("Active", [3]QueryUserInfo!A3367)))</f>
        <v>No Data</v>
      </c>
      <c r="H3368" t="str">
        <f>IF(D3368=TRUE, "No Data", ISNUMBER(FIND("Disc", [3]QueryUserInfo!A3367)))</f>
        <v>No Data</v>
      </c>
      <c r="I3368" t="str" cm="1">
        <f t="array" ref="I3368">IF(D3368 = TRUE, "No Data", _xlfn.IFS(G3368=TRUE, FIND("Active", [3]QueryUserInfo!A3367), H3368=TRUE, FIND("Disc", [3]QueryUserInfo!A3367)))</f>
        <v>No Data</v>
      </c>
    </row>
    <row r="3369" spans="1:9" x14ac:dyDescent="0.3">
      <c r="A3369" t="str">
        <f>IF(D3369=TRUE, "No Data", MID([3]QueryUserInfo!A3368, 2, F3369 -2))</f>
        <v>No Data</v>
      </c>
      <c r="B3369" t="str" cm="1">
        <f t="array" ref="B3369">IF(D3369 = TRUE, "No Data", MID([3]QueryUserInfo!A3368, I3369, _xlfn.IFS(G3369 = TRUE, 6, H3369=TRUE, 4)))</f>
        <v>No Data</v>
      </c>
      <c r="D3369" t="b">
        <f>OR(ISBLANK([3]QueryUserInfo!A3368), [3]QueryUserInfo!A3368 = " USERNAME              SESSIONNAME        ID  STATE   IDLE TIME  LOGON TIME")</f>
        <v>1</v>
      </c>
      <c r="E3369" t="b">
        <f>ISNUMBER(FIND("&gt;", [3]QueryUserInfo!A3368))</f>
        <v>0</v>
      </c>
      <c r="F3369">
        <f>IF(D3369=TRUE, 0, FIND(" ", [3]QueryUserInfo!A3368,2))</f>
        <v>0</v>
      </c>
      <c r="G3369" t="str">
        <f>IF(D3369=TRUE, "No Data", ISNUMBER(FIND("Active", [3]QueryUserInfo!A3368)))</f>
        <v>No Data</v>
      </c>
      <c r="H3369" t="str">
        <f>IF(D3369=TRUE, "No Data", ISNUMBER(FIND("Disc", [3]QueryUserInfo!A3368)))</f>
        <v>No Data</v>
      </c>
      <c r="I3369" t="str" cm="1">
        <f t="array" ref="I3369">IF(D3369 = TRUE, "No Data", _xlfn.IFS(G3369=TRUE, FIND("Active", [3]QueryUserInfo!A3368), H3369=TRUE, FIND("Disc", [3]QueryUserInfo!A3368)))</f>
        <v>No Data</v>
      </c>
    </row>
    <row r="3370" spans="1:9" x14ac:dyDescent="0.3">
      <c r="A3370" t="str">
        <f>IF(D3370=TRUE, "No Data", MID([3]QueryUserInfo!A3369, 2, F3370 -2))</f>
        <v>No Data</v>
      </c>
      <c r="B3370" t="str" cm="1">
        <f t="array" ref="B3370">IF(D3370 = TRUE, "No Data", MID([3]QueryUserInfo!A3369, I3370, _xlfn.IFS(G3370 = TRUE, 6, H3370=TRUE, 4)))</f>
        <v>No Data</v>
      </c>
      <c r="D3370" t="b">
        <f>OR(ISBLANK([3]QueryUserInfo!A3369), [3]QueryUserInfo!A3369 = " USERNAME              SESSIONNAME        ID  STATE   IDLE TIME  LOGON TIME")</f>
        <v>1</v>
      </c>
      <c r="E3370" t="b">
        <f>ISNUMBER(FIND("&gt;", [3]QueryUserInfo!A3369))</f>
        <v>0</v>
      </c>
      <c r="F3370">
        <f>IF(D3370=TRUE, 0, FIND(" ", [3]QueryUserInfo!A3369,2))</f>
        <v>0</v>
      </c>
      <c r="G3370" t="str">
        <f>IF(D3370=TRUE, "No Data", ISNUMBER(FIND("Active", [3]QueryUserInfo!A3369)))</f>
        <v>No Data</v>
      </c>
      <c r="H3370" t="str">
        <f>IF(D3370=TRUE, "No Data", ISNUMBER(FIND("Disc", [3]QueryUserInfo!A3369)))</f>
        <v>No Data</v>
      </c>
      <c r="I3370" t="str" cm="1">
        <f t="array" ref="I3370">IF(D3370 = TRUE, "No Data", _xlfn.IFS(G3370=TRUE, FIND("Active", [3]QueryUserInfo!A3369), H3370=TRUE, FIND("Disc", [3]QueryUserInfo!A3369)))</f>
        <v>No Data</v>
      </c>
    </row>
    <row r="3371" spans="1:9" x14ac:dyDescent="0.3">
      <c r="A3371" t="str">
        <f>IF(D3371=TRUE, "No Data", MID([3]QueryUserInfo!A3370, 2, F3371 -2))</f>
        <v>No Data</v>
      </c>
      <c r="B3371" t="str" cm="1">
        <f t="array" ref="B3371">IF(D3371 = TRUE, "No Data", MID([3]QueryUserInfo!A3370, I3371, _xlfn.IFS(G3371 = TRUE, 6, H3371=TRUE, 4)))</f>
        <v>No Data</v>
      </c>
      <c r="D3371" t="b">
        <f>OR(ISBLANK([3]QueryUserInfo!A3370), [3]QueryUserInfo!A3370 = " USERNAME              SESSIONNAME        ID  STATE   IDLE TIME  LOGON TIME")</f>
        <v>1</v>
      </c>
      <c r="E3371" t="b">
        <f>ISNUMBER(FIND("&gt;", [3]QueryUserInfo!A3370))</f>
        <v>0</v>
      </c>
      <c r="F3371">
        <f>IF(D3371=TRUE, 0, FIND(" ", [3]QueryUserInfo!A3370,2))</f>
        <v>0</v>
      </c>
      <c r="G3371" t="str">
        <f>IF(D3371=TRUE, "No Data", ISNUMBER(FIND("Active", [3]QueryUserInfo!A3370)))</f>
        <v>No Data</v>
      </c>
      <c r="H3371" t="str">
        <f>IF(D3371=TRUE, "No Data", ISNUMBER(FIND("Disc", [3]QueryUserInfo!A3370)))</f>
        <v>No Data</v>
      </c>
      <c r="I3371" t="str" cm="1">
        <f t="array" ref="I3371">IF(D3371 = TRUE, "No Data", _xlfn.IFS(G3371=TRUE, FIND("Active", [3]QueryUserInfo!A3370), H3371=TRUE, FIND("Disc", [3]QueryUserInfo!A3370)))</f>
        <v>No Data</v>
      </c>
    </row>
    <row r="3372" spans="1:9" x14ac:dyDescent="0.3">
      <c r="A3372" t="str">
        <f>IF(D3372=TRUE, "No Data", MID([3]QueryUserInfo!A3371, 2, F3372 -2))</f>
        <v>No Data</v>
      </c>
      <c r="B3372" t="str" cm="1">
        <f t="array" ref="B3372">IF(D3372 = TRUE, "No Data", MID([3]QueryUserInfo!A3371, I3372, _xlfn.IFS(G3372 = TRUE, 6, H3372=TRUE, 4)))</f>
        <v>No Data</v>
      </c>
      <c r="D3372" t="b">
        <f>OR(ISBLANK([3]QueryUserInfo!A3371), [3]QueryUserInfo!A3371 = " USERNAME              SESSIONNAME        ID  STATE   IDLE TIME  LOGON TIME")</f>
        <v>1</v>
      </c>
      <c r="E3372" t="b">
        <f>ISNUMBER(FIND("&gt;", [3]QueryUserInfo!A3371))</f>
        <v>0</v>
      </c>
      <c r="F3372">
        <f>IF(D3372=TRUE, 0, FIND(" ", [3]QueryUserInfo!A3371,2))</f>
        <v>0</v>
      </c>
      <c r="G3372" t="str">
        <f>IF(D3372=TRUE, "No Data", ISNUMBER(FIND("Active", [3]QueryUserInfo!A3371)))</f>
        <v>No Data</v>
      </c>
      <c r="H3372" t="str">
        <f>IF(D3372=TRUE, "No Data", ISNUMBER(FIND("Disc", [3]QueryUserInfo!A3371)))</f>
        <v>No Data</v>
      </c>
      <c r="I3372" t="str" cm="1">
        <f t="array" ref="I3372">IF(D3372 = TRUE, "No Data", _xlfn.IFS(G3372=TRUE, FIND("Active", [3]QueryUserInfo!A3371), H3372=TRUE, FIND("Disc", [3]QueryUserInfo!A3371)))</f>
        <v>No Data</v>
      </c>
    </row>
    <row r="3373" spans="1:9" x14ac:dyDescent="0.3">
      <c r="A3373" t="str">
        <f>IF(D3373=TRUE, "No Data", MID([3]QueryUserInfo!A3372, 2, F3373 -2))</f>
        <v>No Data</v>
      </c>
      <c r="B3373" t="str" cm="1">
        <f t="array" ref="B3373">IF(D3373 = TRUE, "No Data", MID([3]QueryUserInfo!A3372, I3373, _xlfn.IFS(G3373 = TRUE, 6, H3373=TRUE, 4)))</f>
        <v>No Data</v>
      </c>
      <c r="D3373" t="b">
        <f>OR(ISBLANK([3]QueryUserInfo!A3372), [3]QueryUserInfo!A3372 = " USERNAME              SESSIONNAME        ID  STATE   IDLE TIME  LOGON TIME")</f>
        <v>1</v>
      </c>
      <c r="E3373" t="b">
        <f>ISNUMBER(FIND("&gt;", [3]QueryUserInfo!A3372))</f>
        <v>0</v>
      </c>
      <c r="F3373">
        <f>IF(D3373=TRUE, 0, FIND(" ", [3]QueryUserInfo!A3372,2))</f>
        <v>0</v>
      </c>
      <c r="G3373" t="str">
        <f>IF(D3373=TRUE, "No Data", ISNUMBER(FIND("Active", [3]QueryUserInfo!A3372)))</f>
        <v>No Data</v>
      </c>
      <c r="H3373" t="str">
        <f>IF(D3373=TRUE, "No Data", ISNUMBER(FIND("Disc", [3]QueryUserInfo!A3372)))</f>
        <v>No Data</v>
      </c>
      <c r="I3373" t="str" cm="1">
        <f t="array" ref="I3373">IF(D3373 = TRUE, "No Data", _xlfn.IFS(G3373=TRUE, FIND("Active", [3]QueryUserInfo!A3372), H3373=TRUE, FIND("Disc", [3]QueryUserInfo!A3372)))</f>
        <v>No Data</v>
      </c>
    </row>
    <row r="3374" spans="1:9" x14ac:dyDescent="0.3">
      <c r="A3374" t="str">
        <f>IF(D3374=TRUE, "No Data", MID([3]QueryUserInfo!A3373, 2, F3374 -2))</f>
        <v>No Data</v>
      </c>
      <c r="B3374" t="str" cm="1">
        <f t="array" ref="B3374">IF(D3374 = TRUE, "No Data", MID([3]QueryUserInfo!A3373, I3374, _xlfn.IFS(G3374 = TRUE, 6, H3374=TRUE, 4)))</f>
        <v>No Data</v>
      </c>
      <c r="D3374" t="b">
        <f>OR(ISBLANK([3]QueryUserInfo!A3373), [3]QueryUserInfo!A3373 = " USERNAME              SESSIONNAME        ID  STATE   IDLE TIME  LOGON TIME")</f>
        <v>1</v>
      </c>
      <c r="E3374" t="b">
        <f>ISNUMBER(FIND("&gt;", [3]QueryUserInfo!A3373))</f>
        <v>0</v>
      </c>
      <c r="F3374">
        <f>IF(D3374=TRUE, 0, FIND(" ", [3]QueryUserInfo!A3373,2))</f>
        <v>0</v>
      </c>
      <c r="G3374" t="str">
        <f>IF(D3374=TRUE, "No Data", ISNUMBER(FIND("Active", [3]QueryUserInfo!A3373)))</f>
        <v>No Data</v>
      </c>
      <c r="H3374" t="str">
        <f>IF(D3374=TRUE, "No Data", ISNUMBER(FIND("Disc", [3]QueryUserInfo!A3373)))</f>
        <v>No Data</v>
      </c>
      <c r="I3374" t="str" cm="1">
        <f t="array" ref="I3374">IF(D3374 = TRUE, "No Data", _xlfn.IFS(G3374=TRUE, FIND("Active", [3]QueryUserInfo!A3373), H3374=TRUE, FIND("Disc", [3]QueryUserInfo!A3373)))</f>
        <v>No Data</v>
      </c>
    </row>
    <row r="3375" spans="1:9" x14ac:dyDescent="0.3">
      <c r="A3375" t="str">
        <f>IF(D3375=TRUE, "No Data", MID([3]QueryUserInfo!A3374, 2, F3375 -2))</f>
        <v>No Data</v>
      </c>
      <c r="B3375" t="str" cm="1">
        <f t="array" ref="B3375">IF(D3375 = TRUE, "No Data", MID([3]QueryUserInfo!A3374, I3375, _xlfn.IFS(G3375 = TRUE, 6, H3375=TRUE, 4)))</f>
        <v>No Data</v>
      </c>
      <c r="D3375" t="b">
        <f>OR(ISBLANK([3]QueryUserInfo!A3374), [3]QueryUserInfo!A3374 = " USERNAME              SESSIONNAME        ID  STATE   IDLE TIME  LOGON TIME")</f>
        <v>1</v>
      </c>
      <c r="E3375" t="b">
        <f>ISNUMBER(FIND("&gt;", [3]QueryUserInfo!A3374))</f>
        <v>0</v>
      </c>
      <c r="F3375">
        <f>IF(D3375=TRUE, 0, FIND(" ", [3]QueryUserInfo!A3374,2))</f>
        <v>0</v>
      </c>
      <c r="G3375" t="str">
        <f>IF(D3375=TRUE, "No Data", ISNUMBER(FIND("Active", [3]QueryUserInfo!A3374)))</f>
        <v>No Data</v>
      </c>
      <c r="H3375" t="str">
        <f>IF(D3375=TRUE, "No Data", ISNUMBER(FIND("Disc", [3]QueryUserInfo!A3374)))</f>
        <v>No Data</v>
      </c>
      <c r="I3375" t="str" cm="1">
        <f t="array" ref="I3375">IF(D3375 = TRUE, "No Data", _xlfn.IFS(G3375=TRUE, FIND("Active", [3]QueryUserInfo!A3374), H3375=TRUE, FIND("Disc", [3]QueryUserInfo!A3374)))</f>
        <v>No Data</v>
      </c>
    </row>
    <row r="3376" spans="1:9" x14ac:dyDescent="0.3">
      <c r="A3376" t="str">
        <f>IF(D3376=TRUE, "No Data", MID([3]QueryUserInfo!A3375, 2, F3376 -2))</f>
        <v>No Data</v>
      </c>
      <c r="B3376" t="str" cm="1">
        <f t="array" ref="B3376">IF(D3376 = TRUE, "No Data", MID([3]QueryUserInfo!A3375, I3376, _xlfn.IFS(G3376 = TRUE, 6, H3376=TRUE, 4)))</f>
        <v>No Data</v>
      </c>
      <c r="D3376" t="b">
        <f>OR(ISBLANK([3]QueryUserInfo!A3375), [3]QueryUserInfo!A3375 = " USERNAME              SESSIONNAME        ID  STATE   IDLE TIME  LOGON TIME")</f>
        <v>1</v>
      </c>
      <c r="E3376" t="b">
        <f>ISNUMBER(FIND("&gt;", [3]QueryUserInfo!A3375))</f>
        <v>0</v>
      </c>
      <c r="F3376">
        <f>IF(D3376=TRUE, 0, FIND(" ", [3]QueryUserInfo!A3375,2))</f>
        <v>0</v>
      </c>
      <c r="G3376" t="str">
        <f>IF(D3376=TRUE, "No Data", ISNUMBER(FIND("Active", [3]QueryUserInfo!A3375)))</f>
        <v>No Data</v>
      </c>
      <c r="H3376" t="str">
        <f>IF(D3376=TRUE, "No Data", ISNUMBER(FIND("Disc", [3]QueryUserInfo!A3375)))</f>
        <v>No Data</v>
      </c>
      <c r="I3376" t="str" cm="1">
        <f t="array" ref="I3376">IF(D3376 = TRUE, "No Data", _xlfn.IFS(G3376=TRUE, FIND("Active", [3]QueryUserInfo!A3375), H3376=TRUE, FIND("Disc", [3]QueryUserInfo!A3375)))</f>
        <v>No Data</v>
      </c>
    </row>
    <row r="3377" spans="1:9" x14ac:dyDescent="0.3">
      <c r="A3377" t="str">
        <f>IF(D3377=TRUE, "No Data", MID([3]QueryUserInfo!A3376, 2, F3377 -2))</f>
        <v>No Data</v>
      </c>
      <c r="B3377" t="str" cm="1">
        <f t="array" ref="B3377">IF(D3377 = TRUE, "No Data", MID([3]QueryUserInfo!A3376, I3377, _xlfn.IFS(G3377 = TRUE, 6, H3377=TRUE, 4)))</f>
        <v>No Data</v>
      </c>
      <c r="D3377" t="b">
        <f>OR(ISBLANK([3]QueryUserInfo!A3376), [3]QueryUserInfo!A3376 = " USERNAME              SESSIONNAME        ID  STATE   IDLE TIME  LOGON TIME")</f>
        <v>1</v>
      </c>
      <c r="E3377" t="b">
        <f>ISNUMBER(FIND("&gt;", [3]QueryUserInfo!A3376))</f>
        <v>0</v>
      </c>
      <c r="F3377">
        <f>IF(D3377=TRUE, 0, FIND(" ", [3]QueryUserInfo!A3376,2))</f>
        <v>0</v>
      </c>
      <c r="G3377" t="str">
        <f>IF(D3377=TRUE, "No Data", ISNUMBER(FIND("Active", [3]QueryUserInfo!A3376)))</f>
        <v>No Data</v>
      </c>
      <c r="H3377" t="str">
        <f>IF(D3377=TRUE, "No Data", ISNUMBER(FIND("Disc", [3]QueryUserInfo!A3376)))</f>
        <v>No Data</v>
      </c>
      <c r="I3377" t="str" cm="1">
        <f t="array" ref="I3377">IF(D3377 = TRUE, "No Data", _xlfn.IFS(G3377=TRUE, FIND("Active", [3]QueryUserInfo!A3376), H3377=TRUE, FIND("Disc", [3]QueryUserInfo!A3376)))</f>
        <v>No Data</v>
      </c>
    </row>
    <row r="3378" spans="1:9" x14ac:dyDescent="0.3">
      <c r="A3378" t="str">
        <f>IF(D3378=TRUE, "No Data", MID([3]QueryUserInfo!A3377, 2, F3378 -2))</f>
        <v>No Data</v>
      </c>
      <c r="B3378" t="str" cm="1">
        <f t="array" ref="B3378">IF(D3378 = TRUE, "No Data", MID([3]QueryUserInfo!A3377, I3378, _xlfn.IFS(G3378 = TRUE, 6, H3378=TRUE, 4)))</f>
        <v>No Data</v>
      </c>
      <c r="D3378" t="b">
        <f>OR(ISBLANK([3]QueryUserInfo!A3377), [3]QueryUserInfo!A3377 = " USERNAME              SESSIONNAME        ID  STATE   IDLE TIME  LOGON TIME")</f>
        <v>1</v>
      </c>
      <c r="E3378" t="b">
        <f>ISNUMBER(FIND("&gt;", [3]QueryUserInfo!A3377))</f>
        <v>0</v>
      </c>
      <c r="F3378">
        <f>IF(D3378=TRUE, 0, FIND(" ", [3]QueryUserInfo!A3377,2))</f>
        <v>0</v>
      </c>
      <c r="G3378" t="str">
        <f>IF(D3378=TRUE, "No Data", ISNUMBER(FIND("Active", [3]QueryUserInfo!A3377)))</f>
        <v>No Data</v>
      </c>
      <c r="H3378" t="str">
        <f>IF(D3378=TRUE, "No Data", ISNUMBER(FIND("Disc", [3]QueryUserInfo!A3377)))</f>
        <v>No Data</v>
      </c>
      <c r="I3378" t="str" cm="1">
        <f t="array" ref="I3378">IF(D3378 = TRUE, "No Data", _xlfn.IFS(G3378=TRUE, FIND("Active", [3]QueryUserInfo!A3377), H3378=TRUE, FIND("Disc", [3]QueryUserInfo!A3377)))</f>
        <v>No Data</v>
      </c>
    </row>
    <row r="3379" spans="1:9" x14ac:dyDescent="0.3">
      <c r="A3379" t="str">
        <f>IF(D3379=TRUE, "No Data", MID([3]QueryUserInfo!A3378, 2, F3379 -2))</f>
        <v>No Data</v>
      </c>
      <c r="B3379" t="str" cm="1">
        <f t="array" ref="B3379">IF(D3379 = TRUE, "No Data", MID([3]QueryUserInfo!A3378, I3379, _xlfn.IFS(G3379 = TRUE, 6, H3379=TRUE, 4)))</f>
        <v>No Data</v>
      </c>
      <c r="D3379" t="b">
        <f>OR(ISBLANK([3]QueryUserInfo!A3378), [3]QueryUserInfo!A3378 = " USERNAME              SESSIONNAME        ID  STATE   IDLE TIME  LOGON TIME")</f>
        <v>1</v>
      </c>
      <c r="E3379" t="b">
        <f>ISNUMBER(FIND("&gt;", [3]QueryUserInfo!A3378))</f>
        <v>0</v>
      </c>
      <c r="F3379">
        <f>IF(D3379=TRUE, 0, FIND(" ", [3]QueryUserInfo!A3378,2))</f>
        <v>0</v>
      </c>
      <c r="G3379" t="str">
        <f>IF(D3379=TRUE, "No Data", ISNUMBER(FIND("Active", [3]QueryUserInfo!A3378)))</f>
        <v>No Data</v>
      </c>
      <c r="H3379" t="str">
        <f>IF(D3379=TRUE, "No Data", ISNUMBER(FIND("Disc", [3]QueryUserInfo!A3378)))</f>
        <v>No Data</v>
      </c>
      <c r="I3379" t="str" cm="1">
        <f t="array" ref="I3379">IF(D3379 = TRUE, "No Data", _xlfn.IFS(G3379=TRUE, FIND("Active", [3]QueryUserInfo!A3378), H3379=TRUE, FIND("Disc", [3]QueryUserInfo!A3378)))</f>
        <v>No Data</v>
      </c>
    </row>
    <row r="3380" spans="1:9" x14ac:dyDescent="0.3">
      <c r="A3380" t="str">
        <f>IF(D3380=TRUE, "No Data", MID([3]QueryUserInfo!A3379, 2, F3380 -2))</f>
        <v>No Data</v>
      </c>
      <c r="B3380" t="str" cm="1">
        <f t="array" ref="B3380">IF(D3380 = TRUE, "No Data", MID([3]QueryUserInfo!A3379, I3380, _xlfn.IFS(G3380 = TRUE, 6, H3380=TRUE, 4)))</f>
        <v>No Data</v>
      </c>
      <c r="D3380" t="b">
        <f>OR(ISBLANK([3]QueryUserInfo!A3379), [3]QueryUserInfo!A3379 = " USERNAME              SESSIONNAME        ID  STATE   IDLE TIME  LOGON TIME")</f>
        <v>1</v>
      </c>
      <c r="E3380" t="b">
        <f>ISNUMBER(FIND("&gt;", [3]QueryUserInfo!A3379))</f>
        <v>0</v>
      </c>
      <c r="F3380">
        <f>IF(D3380=TRUE, 0, FIND(" ", [3]QueryUserInfo!A3379,2))</f>
        <v>0</v>
      </c>
      <c r="G3380" t="str">
        <f>IF(D3380=TRUE, "No Data", ISNUMBER(FIND("Active", [3]QueryUserInfo!A3379)))</f>
        <v>No Data</v>
      </c>
      <c r="H3380" t="str">
        <f>IF(D3380=TRUE, "No Data", ISNUMBER(FIND("Disc", [3]QueryUserInfo!A3379)))</f>
        <v>No Data</v>
      </c>
      <c r="I3380" t="str" cm="1">
        <f t="array" ref="I3380">IF(D3380 = TRUE, "No Data", _xlfn.IFS(G3380=TRUE, FIND("Active", [3]QueryUserInfo!A3379), H3380=TRUE, FIND("Disc", [3]QueryUserInfo!A3379)))</f>
        <v>No Data</v>
      </c>
    </row>
    <row r="3381" spans="1:9" x14ac:dyDescent="0.3">
      <c r="A3381" t="str">
        <f>IF(D3381=TRUE, "No Data", MID([3]QueryUserInfo!A3380, 2, F3381 -2))</f>
        <v>No Data</v>
      </c>
      <c r="B3381" t="str" cm="1">
        <f t="array" ref="B3381">IF(D3381 = TRUE, "No Data", MID([3]QueryUserInfo!A3380, I3381, _xlfn.IFS(G3381 = TRUE, 6, H3381=TRUE, 4)))</f>
        <v>No Data</v>
      </c>
      <c r="D3381" t="b">
        <f>OR(ISBLANK([3]QueryUserInfo!A3380), [3]QueryUserInfo!A3380 = " USERNAME              SESSIONNAME        ID  STATE   IDLE TIME  LOGON TIME")</f>
        <v>1</v>
      </c>
      <c r="E3381" t="b">
        <f>ISNUMBER(FIND("&gt;", [3]QueryUserInfo!A3380))</f>
        <v>0</v>
      </c>
      <c r="F3381">
        <f>IF(D3381=TRUE, 0, FIND(" ", [3]QueryUserInfo!A3380,2))</f>
        <v>0</v>
      </c>
      <c r="G3381" t="str">
        <f>IF(D3381=TRUE, "No Data", ISNUMBER(FIND("Active", [3]QueryUserInfo!A3380)))</f>
        <v>No Data</v>
      </c>
      <c r="H3381" t="str">
        <f>IF(D3381=TRUE, "No Data", ISNUMBER(FIND("Disc", [3]QueryUserInfo!A3380)))</f>
        <v>No Data</v>
      </c>
      <c r="I3381" t="str" cm="1">
        <f t="array" ref="I3381">IF(D3381 = TRUE, "No Data", _xlfn.IFS(G3381=TRUE, FIND("Active", [3]QueryUserInfo!A3380), H3381=TRUE, FIND("Disc", [3]QueryUserInfo!A3380)))</f>
        <v>No Data</v>
      </c>
    </row>
    <row r="3382" spans="1:9" x14ac:dyDescent="0.3">
      <c r="A3382" t="str">
        <f>IF(D3382=TRUE, "No Data", MID([3]QueryUserInfo!A3381, 2, F3382 -2))</f>
        <v>No Data</v>
      </c>
      <c r="B3382" t="str" cm="1">
        <f t="array" ref="B3382">IF(D3382 = TRUE, "No Data", MID([3]QueryUserInfo!A3381, I3382, _xlfn.IFS(G3382 = TRUE, 6, H3382=TRUE, 4)))</f>
        <v>No Data</v>
      </c>
      <c r="D3382" t="b">
        <f>OR(ISBLANK([3]QueryUserInfo!A3381), [3]QueryUserInfo!A3381 = " USERNAME              SESSIONNAME        ID  STATE   IDLE TIME  LOGON TIME")</f>
        <v>1</v>
      </c>
      <c r="E3382" t="b">
        <f>ISNUMBER(FIND("&gt;", [3]QueryUserInfo!A3381))</f>
        <v>0</v>
      </c>
      <c r="F3382">
        <f>IF(D3382=TRUE, 0, FIND(" ", [3]QueryUserInfo!A3381,2))</f>
        <v>0</v>
      </c>
      <c r="G3382" t="str">
        <f>IF(D3382=TRUE, "No Data", ISNUMBER(FIND("Active", [3]QueryUserInfo!A3381)))</f>
        <v>No Data</v>
      </c>
      <c r="H3382" t="str">
        <f>IF(D3382=TRUE, "No Data", ISNUMBER(FIND("Disc", [3]QueryUserInfo!A3381)))</f>
        <v>No Data</v>
      </c>
      <c r="I3382" t="str" cm="1">
        <f t="array" ref="I3382">IF(D3382 = TRUE, "No Data", _xlfn.IFS(G3382=TRUE, FIND("Active", [3]QueryUserInfo!A3381), H3382=TRUE, FIND("Disc", [3]QueryUserInfo!A3381)))</f>
        <v>No Data</v>
      </c>
    </row>
    <row r="3383" spans="1:9" x14ac:dyDescent="0.3">
      <c r="A3383" t="str">
        <f>IF(D3383=TRUE, "No Data", MID([3]QueryUserInfo!A3382, 2, F3383 -2))</f>
        <v>No Data</v>
      </c>
      <c r="B3383" t="str" cm="1">
        <f t="array" ref="B3383">IF(D3383 = TRUE, "No Data", MID([3]QueryUserInfo!A3382, I3383, _xlfn.IFS(G3383 = TRUE, 6, H3383=TRUE, 4)))</f>
        <v>No Data</v>
      </c>
      <c r="D3383" t="b">
        <f>OR(ISBLANK([3]QueryUserInfo!A3382), [3]QueryUserInfo!A3382 = " USERNAME              SESSIONNAME        ID  STATE   IDLE TIME  LOGON TIME")</f>
        <v>1</v>
      </c>
      <c r="E3383" t="b">
        <f>ISNUMBER(FIND("&gt;", [3]QueryUserInfo!A3382))</f>
        <v>0</v>
      </c>
      <c r="F3383">
        <f>IF(D3383=TRUE, 0, FIND(" ", [3]QueryUserInfo!A3382,2))</f>
        <v>0</v>
      </c>
      <c r="G3383" t="str">
        <f>IF(D3383=TRUE, "No Data", ISNUMBER(FIND("Active", [3]QueryUserInfo!A3382)))</f>
        <v>No Data</v>
      </c>
      <c r="H3383" t="str">
        <f>IF(D3383=TRUE, "No Data", ISNUMBER(FIND("Disc", [3]QueryUserInfo!A3382)))</f>
        <v>No Data</v>
      </c>
      <c r="I3383" t="str" cm="1">
        <f t="array" ref="I3383">IF(D3383 = TRUE, "No Data", _xlfn.IFS(G3383=TRUE, FIND("Active", [3]QueryUserInfo!A3382), H3383=TRUE, FIND("Disc", [3]QueryUserInfo!A3382)))</f>
        <v>No Data</v>
      </c>
    </row>
    <row r="3384" spans="1:9" x14ac:dyDescent="0.3">
      <c r="A3384" t="str">
        <f>IF(D3384=TRUE, "No Data", MID([3]QueryUserInfo!A3383, 2, F3384 -2))</f>
        <v>No Data</v>
      </c>
      <c r="B3384" t="str" cm="1">
        <f t="array" ref="B3384">IF(D3384 = TRUE, "No Data", MID([3]QueryUserInfo!A3383, I3384, _xlfn.IFS(G3384 = TRUE, 6, H3384=TRUE, 4)))</f>
        <v>No Data</v>
      </c>
      <c r="D3384" t="b">
        <f>OR(ISBLANK([3]QueryUserInfo!A3383), [3]QueryUserInfo!A3383 = " USERNAME              SESSIONNAME        ID  STATE   IDLE TIME  LOGON TIME")</f>
        <v>1</v>
      </c>
      <c r="E3384" t="b">
        <f>ISNUMBER(FIND("&gt;", [3]QueryUserInfo!A3383))</f>
        <v>0</v>
      </c>
      <c r="F3384">
        <f>IF(D3384=TRUE, 0, FIND(" ", [3]QueryUserInfo!A3383,2))</f>
        <v>0</v>
      </c>
      <c r="G3384" t="str">
        <f>IF(D3384=TRUE, "No Data", ISNUMBER(FIND("Active", [3]QueryUserInfo!A3383)))</f>
        <v>No Data</v>
      </c>
      <c r="H3384" t="str">
        <f>IF(D3384=TRUE, "No Data", ISNUMBER(FIND("Disc", [3]QueryUserInfo!A3383)))</f>
        <v>No Data</v>
      </c>
      <c r="I3384" t="str" cm="1">
        <f t="array" ref="I3384">IF(D3384 = TRUE, "No Data", _xlfn.IFS(G3384=TRUE, FIND("Active", [3]QueryUserInfo!A3383), H3384=TRUE, FIND("Disc", [3]QueryUserInfo!A3383)))</f>
        <v>No Data</v>
      </c>
    </row>
    <row r="3385" spans="1:9" x14ac:dyDescent="0.3">
      <c r="A3385" t="str">
        <f>IF(D3385=TRUE, "No Data", MID([3]QueryUserInfo!A3384, 2, F3385 -2))</f>
        <v>No Data</v>
      </c>
      <c r="B3385" t="str" cm="1">
        <f t="array" ref="B3385">IF(D3385 = TRUE, "No Data", MID([3]QueryUserInfo!A3384, I3385, _xlfn.IFS(G3385 = TRUE, 6, H3385=TRUE, 4)))</f>
        <v>No Data</v>
      </c>
      <c r="D3385" t="b">
        <f>OR(ISBLANK([3]QueryUserInfo!A3384), [3]QueryUserInfo!A3384 = " USERNAME              SESSIONNAME        ID  STATE   IDLE TIME  LOGON TIME")</f>
        <v>1</v>
      </c>
      <c r="E3385" t="b">
        <f>ISNUMBER(FIND("&gt;", [3]QueryUserInfo!A3384))</f>
        <v>0</v>
      </c>
      <c r="F3385">
        <f>IF(D3385=TRUE, 0, FIND(" ", [3]QueryUserInfo!A3384,2))</f>
        <v>0</v>
      </c>
      <c r="G3385" t="str">
        <f>IF(D3385=TRUE, "No Data", ISNUMBER(FIND("Active", [3]QueryUserInfo!A3384)))</f>
        <v>No Data</v>
      </c>
      <c r="H3385" t="str">
        <f>IF(D3385=TRUE, "No Data", ISNUMBER(FIND("Disc", [3]QueryUserInfo!A3384)))</f>
        <v>No Data</v>
      </c>
      <c r="I3385" t="str" cm="1">
        <f t="array" ref="I3385">IF(D3385 = TRUE, "No Data", _xlfn.IFS(G3385=TRUE, FIND("Active", [3]QueryUserInfo!A3384), H3385=TRUE, FIND("Disc", [3]QueryUserInfo!A3384)))</f>
        <v>No Data</v>
      </c>
    </row>
    <row r="3386" spans="1:9" x14ac:dyDescent="0.3">
      <c r="A3386" t="str">
        <f>IF(D3386=TRUE, "No Data", MID([3]QueryUserInfo!A3385, 2, F3386 -2))</f>
        <v>No Data</v>
      </c>
      <c r="B3386" t="str" cm="1">
        <f t="array" ref="B3386">IF(D3386 = TRUE, "No Data", MID([3]QueryUserInfo!A3385, I3386, _xlfn.IFS(G3386 = TRUE, 6, H3386=TRUE, 4)))</f>
        <v>No Data</v>
      </c>
      <c r="D3386" t="b">
        <f>OR(ISBLANK([3]QueryUserInfo!A3385), [3]QueryUserInfo!A3385 = " USERNAME              SESSIONNAME        ID  STATE   IDLE TIME  LOGON TIME")</f>
        <v>1</v>
      </c>
      <c r="E3386" t="b">
        <f>ISNUMBER(FIND("&gt;", [3]QueryUserInfo!A3385))</f>
        <v>0</v>
      </c>
      <c r="F3386">
        <f>IF(D3386=TRUE, 0, FIND(" ", [3]QueryUserInfo!A3385,2))</f>
        <v>0</v>
      </c>
      <c r="G3386" t="str">
        <f>IF(D3386=TRUE, "No Data", ISNUMBER(FIND("Active", [3]QueryUserInfo!A3385)))</f>
        <v>No Data</v>
      </c>
      <c r="H3386" t="str">
        <f>IF(D3386=TRUE, "No Data", ISNUMBER(FIND("Disc", [3]QueryUserInfo!A3385)))</f>
        <v>No Data</v>
      </c>
      <c r="I3386" t="str" cm="1">
        <f t="array" ref="I3386">IF(D3386 = TRUE, "No Data", _xlfn.IFS(G3386=TRUE, FIND("Active", [3]QueryUserInfo!A3385), H3386=TRUE, FIND("Disc", [3]QueryUserInfo!A3385)))</f>
        <v>No Data</v>
      </c>
    </row>
    <row r="3387" spans="1:9" x14ac:dyDescent="0.3">
      <c r="A3387" t="str">
        <f>IF(D3387=TRUE, "No Data", MID([3]QueryUserInfo!A3386, 2, F3387 -2))</f>
        <v>No Data</v>
      </c>
      <c r="B3387" t="str" cm="1">
        <f t="array" ref="B3387">IF(D3387 = TRUE, "No Data", MID([3]QueryUserInfo!A3386, I3387, _xlfn.IFS(G3387 = TRUE, 6, H3387=TRUE, 4)))</f>
        <v>No Data</v>
      </c>
      <c r="D3387" t="b">
        <f>OR(ISBLANK([3]QueryUserInfo!A3386), [3]QueryUserInfo!A3386 = " USERNAME              SESSIONNAME        ID  STATE   IDLE TIME  LOGON TIME")</f>
        <v>1</v>
      </c>
      <c r="E3387" t="b">
        <f>ISNUMBER(FIND("&gt;", [3]QueryUserInfo!A3386))</f>
        <v>0</v>
      </c>
      <c r="F3387">
        <f>IF(D3387=TRUE, 0, FIND(" ", [3]QueryUserInfo!A3386,2))</f>
        <v>0</v>
      </c>
      <c r="G3387" t="str">
        <f>IF(D3387=TRUE, "No Data", ISNUMBER(FIND("Active", [3]QueryUserInfo!A3386)))</f>
        <v>No Data</v>
      </c>
      <c r="H3387" t="str">
        <f>IF(D3387=TRUE, "No Data", ISNUMBER(FIND("Disc", [3]QueryUserInfo!A3386)))</f>
        <v>No Data</v>
      </c>
      <c r="I3387" t="str" cm="1">
        <f t="array" ref="I3387">IF(D3387 = TRUE, "No Data", _xlfn.IFS(G3387=TRUE, FIND("Active", [3]QueryUserInfo!A3386), H3387=TRUE, FIND("Disc", [3]QueryUserInfo!A3386)))</f>
        <v>No Data</v>
      </c>
    </row>
    <row r="3388" spans="1:9" x14ac:dyDescent="0.3">
      <c r="A3388" t="str">
        <f>IF(D3388=TRUE, "No Data", MID([3]QueryUserInfo!A3387, 2, F3388 -2))</f>
        <v>No Data</v>
      </c>
      <c r="B3388" t="str" cm="1">
        <f t="array" ref="B3388">IF(D3388 = TRUE, "No Data", MID([3]QueryUserInfo!A3387, I3388, _xlfn.IFS(G3388 = TRUE, 6, H3388=TRUE, 4)))</f>
        <v>No Data</v>
      </c>
      <c r="D3388" t="b">
        <f>OR(ISBLANK([3]QueryUserInfo!A3387), [3]QueryUserInfo!A3387 = " USERNAME              SESSIONNAME        ID  STATE   IDLE TIME  LOGON TIME")</f>
        <v>1</v>
      </c>
      <c r="E3388" t="b">
        <f>ISNUMBER(FIND("&gt;", [3]QueryUserInfo!A3387))</f>
        <v>0</v>
      </c>
      <c r="F3388">
        <f>IF(D3388=TRUE, 0, FIND(" ", [3]QueryUserInfo!A3387,2))</f>
        <v>0</v>
      </c>
      <c r="G3388" t="str">
        <f>IF(D3388=TRUE, "No Data", ISNUMBER(FIND("Active", [3]QueryUserInfo!A3387)))</f>
        <v>No Data</v>
      </c>
      <c r="H3388" t="str">
        <f>IF(D3388=TRUE, "No Data", ISNUMBER(FIND("Disc", [3]QueryUserInfo!A3387)))</f>
        <v>No Data</v>
      </c>
      <c r="I3388" t="str" cm="1">
        <f t="array" ref="I3388">IF(D3388 = TRUE, "No Data", _xlfn.IFS(G3388=TRUE, FIND("Active", [3]QueryUserInfo!A3387), H3388=TRUE, FIND("Disc", [3]QueryUserInfo!A3387)))</f>
        <v>No Data</v>
      </c>
    </row>
    <row r="3389" spans="1:9" x14ac:dyDescent="0.3">
      <c r="A3389" t="str">
        <f>IF(D3389=TRUE, "No Data", MID([3]QueryUserInfo!A3388, 2, F3389 -2))</f>
        <v>No Data</v>
      </c>
      <c r="B3389" t="str" cm="1">
        <f t="array" ref="B3389">IF(D3389 = TRUE, "No Data", MID([3]QueryUserInfo!A3388, I3389, _xlfn.IFS(G3389 = TRUE, 6, H3389=TRUE, 4)))</f>
        <v>No Data</v>
      </c>
      <c r="D3389" t="b">
        <f>OR(ISBLANK([3]QueryUserInfo!A3388), [3]QueryUserInfo!A3388 = " USERNAME              SESSIONNAME        ID  STATE   IDLE TIME  LOGON TIME")</f>
        <v>1</v>
      </c>
      <c r="E3389" t="b">
        <f>ISNUMBER(FIND("&gt;", [3]QueryUserInfo!A3388))</f>
        <v>0</v>
      </c>
      <c r="F3389">
        <f>IF(D3389=TRUE, 0, FIND(" ", [3]QueryUserInfo!A3388,2))</f>
        <v>0</v>
      </c>
      <c r="G3389" t="str">
        <f>IF(D3389=TRUE, "No Data", ISNUMBER(FIND("Active", [3]QueryUserInfo!A3388)))</f>
        <v>No Data</v>
      </c>
      <c r="H3389" t="str">
        <f>IF(D3389=TRUE, "No Data", ISNUMBER(FIND("Disc", [3]QueryUserInfo!A3388)))</f>
        <v>No Data</v>
      </c>
      <c r="I3389" t="str" cm="1">
        <f t="array" ref="I3389">IF(D3389 = TRUE, "No Data", _xlfn.IFS(G3389=TRUE, FIND("Active", [3]QueryUserInfo!A3388), H3389=TRUE, FIND("Disc", [3]QueryUserInfo!A3388)))</f>
        <v>No Data</v>
      </c>
    </row>
    <row r="3390" spans="1:9" x14ac:dyDescent="0.3">
      <c r="A3390" t="str">
        <f>IF(D3390=TRUE, "No Data", MID([3]QueryUserInfo!A3389, 2, F3390 -2))</f>
        <v>No Data</v>
      </c>
      <c r="B3390" t="str" cm="1">
        <f t="array" ref="B3390">IF(D3390 = TRUE, "No Data", MID([3]QueryUserInfo!A3389, I3390, _xlfn.IFS(G3390 = TRUE, 6, H3390=TRUE, 4)))</f>
        <v>No Data</v>
      </c>
      <c r="D3390" t="b">
        <f>OR(ISBLANK([3]QueryUserInfo!A3389), [3]QueryUserInfo!A3389 = " USERNAME              SESSIONNAME        ID  STATE   IDLE TIME  LOGON TIME")</f>
        <v>1</v>
      </c>
      <c r="E3390" t="b">
        <f>ISNUMBER(FIND("&gt;", [3]QueryUserInfo!A3389))</f>
        <v>0</v>
      </c>
      <c r="F3390">
        <f>IF(D3390=TRUE, 0, FIND(" ", [3]QueryUserInfo!A3389,2))</f>
        <v>0</v>
      </c>
      <c r="G3390" t="str">
        <f>IF(D3390=TRUE, "No Data", ISNUMBER(FIND("Active", [3]QueryUserInfo!A3389)))</f>
        <v>No Data</v>
      </c>
      <c r="H3390" t="str">
        <f>IF(D3390=TRUE, "No Data", ISNUMBER(FIND("Disc", [3]QueryUserInfo!A3389)))</f>
        <v>No Data</v>
      </c>
      <c r="I3390" t="str" cm="1">
        <f t="array" ref="I3390">IF(D3390 = TRUE, "No Data", _xlfn.IFS(G3390=TRUE, FIND("Active", [3]QueryUserInfo!A3389), H3390=TRUE, FIND("Disc", [3]QueryUserInfo!A3389)))</f>
        <v>No Data</v>
      </c>
    </row>
    <row r="3391" spans="1:9" x14ac:dyDescent="0.3">
      <c r="A3391" t="str">
        <f>IF(D3391=TRUE, "No Data", MID([3]QueryUserInfo!A3390, 2, F3391 -2))</f>
        <v>No Data</v>
      </c>
      <c r="B3391" t="str" cm="1">
        <f t="array" ref="B3391">IF(D3391 = TRUE, "No Data", MID([3]QueryUserInfo!A3390, I3391, _xlfn.IFS(G3391 = TRUE, 6, H3391=TRUE, 4)))</f>
        <v>No Data</v>
      </c>
      <c r="D3391" t="b">
        <f>OR(ISBLANK([3]QueryUserInfo!A3390), [3]QueryUserInfo!A3390 = " USERNAME              SESSIONNAME        ID  STATE   IDLE TIME  LOGON TIME")</f>
        <v>1</v>
      </c>
      <c r="E3391" t="b">
        <f>ISNUMBER(FIND("&gt;", [3]QueryUserInfo!A3390))</f>
        <v>0</v>
      </c>
      <c r="F3391">
        <f>IF(D3391=TRUE, 0, FIND(" ", [3]QueryUserInfo!A3390,2))</f>
        <v>0</v>
      </c>
      <c r="G3391" t="str">
        <f>IF(D3391=TRUE, "No Data", ISNUMBER(FIND("Active", [3]QueryUserInfo!A3390)))</f>
        <v>No Data</v>
      </c>
      <c r="H3391" t="str">
        <f>IF(D3391=TRUE, "No Data", ISNUMBER(FIND("Disc", [3]QueryUserInfo!A3390)))</f>
        <v>No Data</v>
      </c>
      <c r="I3391" t="str" cm="1">
        <f t="array" ref="I3391">IF(D3391 = TRUE, "No Data", _xlfn.IFS(G3391=TRUE, FIND("Active", [3]QueryUserInfo!A3390), H3391=TRUE, FIND("Disc", [3]QueryUserInfo!A3390)))</f>
        <v>No Data</v>
      </c>
    </row>
    <row r="3392" spans="1:9" x14ac:dyDescent="0.3">
      <c r="A3392" t="str">
        <f>IF(D3392=TRUE, "No Data", MID([3]QueryUserInfo!A3391, 2, F3392 -2))</f>
        <v>No Data</v>
      </c>
      <c r="B3392" t="str" cm="1">
        <f t="array" ref="B3392">IF(D3392 = TRUE, "No Data", MID([3]QueryUserInfo!A3391, I3392, _xlfn.IFS(G3392 = TRUE, 6, H3392=TRUE, 4)))</f>
        <v>No Data</v>
      </c>
      <c r="D3392" t="b">
        <f>OR(ISBLANK([3]QueryUserInfo!A3391), [3]QueryUserInfo!A3391 = " USERNAME              SESSIONNAME        ID  STATE   IDLE TIME  LOGON TIME")</f>
        <v>1</v>
      </c>
      <c r="E3392" t="b">
        <f>ISNUMBER(FIND("&gt;", [3]QueryUserInfo!A3391))</f>
        <v>0</v>
      </c>
      <c r="F3392">
        <f>IF(D3392=TRUE, 0, FIND(" ", [3]QueryUserInfo!A3391,2))</f>
        <v>0</v>
      </c>
      <c r="G3392" t="str">
        <f>IF(D3392=TRUE, "No Data", ISNUMBER(FIND("Active", [3]QueryUserInfo!A3391)))</f>
        <v>No Data</v>
      </c>
      <c r="H3392" t="str">
        <f>IF(D3392=TRUE, "No Data", ISNUMBER(FIND("Disc", [3]QueryUserInfo!A3391)))</f>
        <v>No Data</v>
      </c>
      <c r="I3392" t="str" cm="1">
        <f t="array" ref="I3392">IF(D3392 = TRUE, "No Data", _xlfn.IFS(G3392=TRUE, FIND("Active", [3]QueryUserInfo!A3391), H3392=TRUE, FIND("Disc", [3]QueryUserInfo!A3391)))</f>
        <v>No Data</v>
      </c>
    </row>
    <row r="3393" spans="1:9" x14ac:dyDescent="0.3">
      <c r="A3393" t="str">
        <f>IF(D3393=TRUE, "No Data", MID([3]QueryUserInfo!A3392, 2, F3393 -2))</f>
        <v>No Data</v>
      </c>
      <c r="B3393" t="str" cm="1">
        <f t="array" ref="B3393">IF(D3393 = TRUE, "No Data", MID([3]QueryUserInfo!A3392, I3393, _xlfn.IFS(G3393 = TRUE, 6, H3393=TRUE, 4)))</f>
        <v>No Data</v>
      </c>
      <c r="D3393" t="b">
        <f>OR(ISBLANK([3]QueryUserInfo!A3392), [3]QueryUserInfo!A3392 = " USERNAME              SESSIONNAME        ID  STATE   IDLE TIME  LOGON TIME")</f>
        <v>1</v>
      </c>
      <c r="E3393" t="b">
        <f>ISNUMBER(FIND("&gt;", [3]QueryUserInfo!A3392))</f>
        <v>0</v>
      </c>
      <c r="F3393">
        <f>IF(D3393=TRUE, 0, FIND(" ", [3]QueryUserInfo!A3392,2))</f>
        <v>0</v>
      </c>
      <c r="G3393" t="str">
        <f>IF(D3393=TRUE, "No Data", ISNUMBER(FIND("Active", [3]QueryUserInfo!A3392)))</f>
        <v>No Data</v>
      </c>
      <c r="H3393" t="str">
        <f>IF(D3393=TRUE, "No Data", ISNUMBER(FIND("Disc", [3]QueryUserInfo!A3392)))</f>
        <v>No Data</v>
      </c>
      <c r="I3393" t="str" cm="1">
        <f t="array" ref="I3393">IF(D3393 = TRUE, "No Data", _xlfn.IFS(G3393=TRUE, FIND("Active", [3]QueryUserInfo!A3392), H3393=TRUE, FIND("Disc", [3]QueryUserInfo!A3392)))</f>
        <v>No Data</v>
      </c>
    </row>
    <row r="3394" spans="1:9" x14ac:dyDescent="0.3">
      <c r="A3394" t="str">
        <f>IF(D3394=TRUE, "No Data", MID([3]QueryUserInfo!A3393, 2, F3394 -2))</f>
        <v>No Data</v>
      </c>
      <c r="B3394" t="str" cm="1">
        <f t="array" ref="B3394">IF(D3394 = TRUE, "No Data", MID([3]QueryUserInfo!A3393, I3394, _xlfn.IFS(G3394 = TRUE, 6, H3394=TRUE, 4)))</f>
        <v>No Data</v>
      </c>
      <c r="D3394" t="b">
        <f>OR(ISBLANK([3]QueryUserInfo!A3393), [3]QueryUserInfo!A3393 = " USERNAME              SESSIONNAME        ID  STATE   IDLE TIME  LOGON TIME")</f>
        <v>1</v>
      </c>
      <c r="E3394" t="b">
        <f>ISNUMBER(FIND("&gt;", [3]QueryUserInfo!A3393))</f>
        <v>0</v>
      </c>
      <c r="F3394">
        <f>IF(D3394=TRUE, 0, FIND(" ", [3]QueryUserInfo!A3393,2))</f>
        <v>0</v>
      </c>
      <c r="G3394" t="str">
        <f>IF(D3394=TRUE, "No Data", ISNUMBER(FIND("Active", [3]QueryUserInfo!A3393)))</f>
        <v>No Data</v>
      </c>
      <c r="H3394" t="str">
        <f>IF(D3394=TRUE, "No Data", ISNUMBER(FIND("Disc", [3]QueryUserInfo!A3393)))</f>
        <v>No Data</v>
      </c>
      <c r="I3394" t="str" cm="1">
        <f t="array" ref="I3394">IF(D3394 = TRUE, "No Data", _xlfn.IFS(G3394=TRUE, FIND("Active", [3]QueryUserInfo!A3393), H3394=TRUE, FIND("Disc", [3]QueryUserInfo!A3393)))</f>
        <v>No Data</v>
      </c>
    </row>
    <row r="3395" spans="1:9" x14ac:dyDescent="0.3">
      <c r="A3395" t="str">
        <f>IF(D3395=TRUE, "No Data", MID([3]QueryUserInfo!A3394, 2, F3395 -2))</f>
        <v>No Data</v>
      </c>
      <c r="B3395" t="str" cm="1">
        <f t="array" ref="B3395">IF(D3395 = TRUE, "No Data", MID([3]QueryUserInfo!A3394, I3395, _xlfn.IFS(G3395 = TRUE, 6, H3395=TRUE, 4)))</f>
        <v>No Data</v>
      </c>
      <c r="D3395" t="b">
        <f>OR(ISBLANK([3]QueryUserInfo!A3394), [3]QueryUserInfo!A3394 = " USERNAME              SESSIONNAME        ID  STATE   IDLE TIME  LOGON TIME")</f>
        <v>1</v>
      </c>
      <c r="E3395" t="b">
        <f>ISNUMBER(FIND("&gt;", [3]QueryUserInfo!A3394))</f>
        <v>0</v>
      </c>
      <c r="F3395">
        <f>IF(D3395=TRUE, 0, FIND(" ", [3]QueryUserInfo!A3394,2))</f>
        <v>0</v>
      </c>
      <c r="G3395" t="str">
        <f>IF(D3395=TRUE, "No Data", ISNUMBER(FIND("Active", [3]QueryUserInfo!A3394)))</f>
        <v>No Data</v>
      </c>
      <c r="H3395" t="str">
        <f>IF(D3395=TRUE, "No Data", ISNUMBER(FIND("Disc", [3]QueryUserInfo!A3394)))</f>
        <v>No Data</v>
      </c>
      <c r="I3395" t="str" cm="1">
        <f t="array" ref="I3395">IF(D3395 = TRUE, "No Data", _xlfn.IFS(G3395=TRUE, FIND("Active", [3]QueryUserInfo!A3394), H3395=TRUE, FIND("Disc", [3]QueryUserInfo!A3394)))</f>
        <v>No Data</v>
      </c>
    </row>
    <row r="3396" spans="1:9" x14ac:dyDescent="0.3">
      <c r="A3396" t="str">
        <f>IF(D3396=TRUE, "No Data", MID([3]QueryUserInfo!A3395, 2, F3396 -2))</f>
        <v>No Data</v>
      </c>
      <c r="B3396" t="str" cm="1">
        <f t="array" ref="B3396">IF(D3396 = TRUE, "No Data", MID([3]QueryUserInfo!A3395, I3396, _xlfn.IFS(G3396 = TRUE, 6, H3396=TRUE, 4)))</f>
        <v>No Data</v>
      </c>
      <c r="D3396" t="b">
        <f>OR(ISBLANK([3]QueryUserInfo!A3395), [3]QueryUserInfo!A3395 = " USERNAME              SESSIONNAME        ID  STATE   IDLE TIME  LOGON TIME")</f>
        <v>1</v>
      </c>
      <c r="E3396" t="b">
        <f>ISNUMBER(FIND("&gt;", [3]QueryUserInfo!A3395))</f>
        <v>0</v>
      </c>
      <c r="F3396">
        <f>IF(D3396=TRUE, 0, FIND(" ", [3]QueryUserInfo!A3395,2))</f>
        <v>0</v>
      </c>
      <c r="G3396" t="str">
        <f>IF(D3396=TRUE, "No Data", ISNUMBER(FIND("Active", [3]QueryUserInfo!A3395)))</f>
        <v>No Data</v>
      </c>
      <c r="H3396" t="str">
        <f>IF(D3396=TRUE, "No Data", ISNUMBER(FIND("Disc", [3]QueryUserInfo!A3395)))</f>
        <v>No Data</v>
      </c>
      <c r="I3396" t="str" cm="1">
        <f t="array" ref="I3396">IF(D3396 = TRUE, "No Data", _xlfn.IFS(G3396=TRUE, FIND("Active", [3]QueryUserInfo!A3395), H3396=TRUE, FIND("Disc", [3]QueryUserInfo!A3395)))</f>
        <v>No Data</v>
      </c>
    </row>
    <row r="3397" spans="1:9" x14ac:dyDescent="0.3">
      <c r="A3397" t="str">
        <f>IF(D3397=TRUE, "No Data", MID([3]QueryUserInfo!A3396, 2, F3397 -2))</f>
        <v>No Data</v>
      </c>
      <c r="B3397" t="str" cm="1">
        <f t="array" ref="B3397">IF(D3397 = TRUE, "No Data", MID([3]QueryUserInfo!A3396, I3397, _xlfn.IFS(G3397 = TRUE, 6, H3397=TRUE, 4)))</f>
        <v>No Data</v>
      </c>
      <c r="D3397" t="b">
        <f>OR(ISBLANK([3]QueryUserInfo!A3396), [3]QueryUserInfo!A3396 = " USERNAME              SESSIONNAME        ID  STATE   IDLE TIME  LOGON TIME")</f>
        <v>1</v>
      </c>
      <c r="E3397" t="b">
        <f>ISNUMBER(FIND("&gt;", [3]QueryUserInfo!A3396))</f>
        <v>0</v>
      </c>
      <c r="F3397">
        <f>IF(D3397=TRUE, 0, FIND(" ", [3]QueryUserInfo!A3396,2))</f>
        <v>0</v>
      </c>
      <c r="G3397" t="str">
        <f>IF(D3397=TRUE, "No Data", ISNUMBER(FIND("Active", [3]QueryUserInfo!A3396)))</f>
        <v>No Data</v>
      </c>
      <c r="H3397" t="str">
        <f>IF(D3397=TRUE, "No Data", ISNUMBER(FIND("Disc", [3]QueryUserInfo!A3396)))</f>
        <v>No Data</v>
      </c>
      <c r="I3397" t="str" cm="1">
        <f t="array" ref="I3397">IF(D3397 = TRUE, "No Data", _xlfn.IFS(G3397=TRUE, FIND("Active", [3]QueryUserInfo!A3396), H3397=TRUE, FIND("Disc", [3]QueryUserInfo!A3396)))</f>
        <v>No Data</v>
      </c>
    </row>
    <row r="3398" spans="1:9" x14ac:dyDescent="0.3">
      <c r="A3398" t="str">
        <f>IF(D3398=TRUE, "No Data", MID([3]QueryUserInfo!A3397, 2, F3398 -2))</f>
        <v>No Data</v>
      </c>
      <c r="B3398" t="str" cm="1">
        <f t="array" ref="B3398">IF(D3398 = TRUE, "No Data", MID([3]QueryUserInfo!A3397, I3398, _xlfn.IFS(G3398 = TRUE, 6, H3398=TRUE, 4)))</f>
        <v>No Data</v>
      </c>
      <c r="D3398" t="b">
        <f>OR(ISBLANK([3]QueryUserInfo!A3397), [3]QueryUserInfo!A3397 = " USERNAME              SESSIONNAME        ID  STATE   IDLE TIME  LOGON TIME")</f>
        <v>1</v>
      </c>
      <c r="E3398" t="b">
        <f>ISNUMBER(FIND("&gt;", [3]QueryUserInfo!A3397))</f>
        <v>0</v>
      </c>
      <c r="F3398">
        <f>IF(D3398=TRUE, 0, FIND(" ", [3]QueryUserInfo!A3397,2))</f>
        <v>0</v>
      </c>
      <c r="G3398" t="str">
        <f>IF(D3398=TRUE, "No Data", ISNUMBER(FIND("Active", [3]QueryUserInfo!A3397)))</f>
        <v>No Data</v>
      </c>
      <c r="H3398" t="str">
        <f>IF(D3398=TRUE, "No Data", ISNUMBER(FIND("Disc", [3]QueryUserInfo!A3397)))</f>
        <v>No Data</v>
      </c>
      <c r="I3398" t="str" cm="1">
        <f t="array" ref="I3398">IF(D3398 = TRUE, "No Data", _xlfn.IFS(G3398=TRUE, FIND("Active", [3]QueryUserInfo!A3397), H3398=TRUE, FIND("Disc", [3]QueryUserInfo!A3397)))</f>
        <v>No Data</v>
      </c>
    </row>
    <row r="3399" spans="1:9" x14ac:dyDescent="0.3">
      <c r="A3399" t="str">
        <f>IF(D3399=TRUE, "No Data", MID([3]QueryUserInfo!A3398, 2, F3399 -2))</f>
        <v>No Data</v>
      </c>
      <c r="B3399" t="str" cm="1">
        <f t="array" ref="B3399">IF(D3399 = TRUE, "No Data", MID([3]QueryUserInfo!A3398, I3399, _xlfn.IFS(G3399 = TRUE, 6, H3399=TRUE, 4)))</f>
        <v>No Data</v>
      </c>
      <c r="D3399" t="b">
        <f>OR(ISBLANK([3]QueryUserInfo!A3398), [3]QueryUserInfo!A3398 = " USERNAME              SESSIONNAME        ID  STATE   IDLE TIME  LOGON TIME")</f>
        <v>1</v>
      </c>
      <c r="E3399" t="b">
        <f>ISNUMBER(FIND("&gt;", [3]QueryUserInfo!A3398))</f>
        <v>0</v>
      </c>
      <c r="F3399">
        <f>IF(D3399=TRUE, 0, FIND(" ", [3]QueryUserInfo!A3398,2))</f>
        <v>0</v>
      </c>
      <c r="G3399" t="str">
        <f>IF(D3399=TRUE, "No Data", ISNUMBER(FIND("Active", [3]QueryUserInfo!A3398)))</f>
        <v>No Data</v>
      </c>
      <c r="H3399" t="str">
        <f>IF(D3399=TRUE, "No Data", ISNUMBER(FIND("Disc", [3]QueryUserInfo!A3398)))</f>
        <v>No Data</v>
      </c>
      <c r="I3399" t="str" cm="1">
        <f t="array" ref="I3399">IF(D3399 = TRUE, "No Data", _xlfn.IFS(G3399=TRUE, FIND("Active", [3]QueryUserInfo!A3398), H3399=TRUE, FIND("Disc", [3]QueryUserInfo!A3398)))</f>
        <v>No Data</v>
      </c>
    </row>
    <row r="3400" spans="1:9" x14ac:dyDescent="0.3">
      <c r="A3400" t="str">
        <f>IF(D3400=TRUE, "No Data", MID([3]QueryUserInfo!A3399, 2, F3400 -2))</f>
        <v>No Data</v>
      </c>
      <c r="B3400" t="str" cm="1">
        <f t="array" ref="B3400">IF(D3400 = TRUE, "No Data", MID([3]QueryUserInfo!A3399, I3400, _xlfn.IFS(G3400 = TRUE, 6, H3400=TRUE, 4)))</f>
        <v>No Data</v>
      </c>
      <c r="D3400" t="b">
        <f>OR(ISBLANK([3]QueryUserInfo!A3399), [3]QueryUserInfo!A3399 = " USERNAME              SESSIONNAME        ID  STATE   IDLE TIME  LOGON TIME")</f>
        <v>1</v>
      </c>
      <c r="E3400" t="b">
        <f>ISNUMBER(FIND("&gt;", [3]QueryUserInfo!A3399))</f>
        <v>0</v>
      </c>
      <c r="F3400">
        <f>IF(D3400=TRUE, 0, FIND(" ", [3]QueryUserInfo!A3399,2))</f>
        <v>0</v>
      </c>
      <c r="G3400" t="str">
        <f>IF(D3400=TRUE, "No Data", ISNUMBER(FIND("Active", [3]QueryUserInfo!A3399)))</f>
        <v>No Data</v>
      </c>
      <c r="H3400" t="str">
        <f>IF(D3400=TRUE, "No Data", ISNUMBER(FIND("Disc", [3]QueryUserInfo!A3399)))</f>
        <v>No Data</v>
      </c>
      <c r="I3400" t="str" cm="1">
        <f t="array" ref="I3400">IF(D3400 = TRUE, "No Data", _xlfn.IFS(G3400=TRUE, FIND("Active", [3]QueryUserInfo!A3399), H3400=TRUE, FIND("Disc", [3]QueryUserInfo!A3399)))</f>
        <v>No Data</v>
      </c>
    </row>
    <row r="3401" spans="1:9" x14ac:dyDescent="0.3">
      <c r="A3401" t="str">
        <f>IF(D3401=TRUE, "No Data", MID([3]QueryUserInfo!A3400, 2, F3401 -2))</f>
        <v>No Data</v>
      </c>
      <c r="B3401" t="str" cm="1">
        <f t="array" ref="B3401">IF(D3401 = TRUE, "No Data", MID([3]QueryUserInfo!A3400, I3401, _xlfn.IFS(G3401 = TRUE, 6, H3401=TRUE, 4)))</f>
        <v>No Data</v>
      </c>
      <c r="D3401" t="b">
        <f>OR(ISBLANK([3]QueryUserInfo!A3400), [3]QueryUserInfo!A3400 = " USERNAME              SESSIONNAME        ID  STATE   IDLE TIME  LOGON TIME")</f>
        <v>1</v>
      </c>
      <c r="E3401" t="b">
        <f>ISNUMBER(FIND("&gt;", [3]QueryUserInfo!A3400))</f>
        <v>0</v>
      </c>
      <c r="F3401">
        <f>IF(D3401=TRUE, 0, FIND(" ", [3]QueryUserInfo!A3400,2))</f>
        <v>0</v>
      </c>
      <c r="G3401" t="str">
        <f>IF(D3401=TRUE, "No Data", ISNUMBER(FIND("Active", [3]QueryUserInfo!A3400)))</f>
        <v>No Data</v>
      </c>
      <c r="H3401" t="str">
        <f>IF(D3401=TRUE, "No Data", ISNUMBER(FIND("Disc", [3]QueryUserInfo!A3400)))</f>
        <v>No Data</v>
      </c>
      <c r="I3401" t="str" cm="1">
        <f t="array" ref="I3401">IF(D3401 = TRUE, "No Data", _xlfn.IFS(G3401=TRUE, FIND("Active", [3]QueryUserInfo!A3400), H3401=TRUE, FIND("Disc", [3]QueryUserInfo!A3400)))</f>
        <v>No Data</v>
      </c>
    </row>
    <row r="3402" spans="1:9" x14ac:dyDescent="0.3">
      <c r="A3402" t="str">
        <f>IF(D3402=TRUE, "No Data", MID([3]QueryUserInfo!A3401, 2, F3402 -2))</f>
        <v>No Data</v>
      </c>
      <c r="B3402" t="str" cm="1">
        <f t="array" ref="B3402">IF(D3402 = TRUE, "No Data", MID([3]QueryUserInfo!A3401, I3402, _xlfn.IFS(G3402 = TRUE, 6, H3402=TRUE, 4)))</f>
        <v>No Data</v>
      </c>
      <c r="D3402" t="b">
        <f>OR(ISBLANK([3]QueryUserInfo!A3401), [3]QueryUserInfo!A3401 = " USERNAME              SESSIONNAME        ID  STATE   IDLE TIME  LOGON TIME")</f>
        <v>1</v>
      </c>
      <c r="E3402" t="b">
        <f>ISNUMBER(FIND("&gt;", [3]QueryUserInfo!A3401))</f>
        <v>0</v>
      </c>
      <c r="F3402">
        <f>IF(D3402=TRUE, 0, FIND(" ", [3]QueryUserInfo!A3401,2))</f>
        <v>0</v>
      </c>
      <c r="G3402" t="str">
        <f>IF(D3402=TRUE, "No Data", ISNUMBER(FIND("Active", [3]QueryUserInfo!A3401)))</f>
        <v>No Data</v>
      </c>
      <c r="H3402" t="str">
        <f>IF(D3402=TRUE, "No Data", ISNUMBER(FIND("Disc", [3]QueryUserInfo!A3401)))</f>
        <v>No Data</v>
      </c>
      <c r="I3402" t="str" cm="1">
        <f t="array" ref="I3402">IF(D3402 = TRUE, "No Data", _xlfn.IFS(G3402=TRUE, FIND("Active", [3]QueryUserInfo!A3401), H3402=TRUE, FIND("Disc", [3]QueryUserInfo!A3401)))</f>
        <v>No Data</v>
      </c>
    </row>
    <row r="3403" spans="1:9" x14ac:dyDescent="0.3">
      <c r="A3403" t="str">
        <f>IF(D3403=TRUE, "No Data", MID([3]QueryUserInfo!A3402, 2, F3403 -2))</f>
        <v>No Data</v>
      </c>
      <c r="B3403" t="str" cm="1">
        <f t="array" ref="B3403">IF(D3403 = TRUE, "No Data", MID([3]QueryUserInfo!A3402, I3403, _xlfn.IFS(G3403 = TRUE, 6, H3403=TRUE, 4)))</f>
        <v>No Data</v>
      </c>
      <c r="D3403" t="b">
        <f>OR(ISBLANK([3]QueryUserInfo!A3402), [3]QueryUserInfo!A3402 = " USERNAME              SESSIONNAME        ID  STATE   IDLE TIME  LOGON TIME")</f>
        <v>1</v>
      </c>
      <c r="E3403" t="b">
        <f>ISNUMBER(FIND("&gt;", [3]QueryUserInfo!A3402))</f>
        <v>0</v>
      </c>
      <c r="F3403">
        <f>IF(D3403=TRUE, 0, FIND(" ", [3]QueryUserInfo!A3402,2))</f>
        <v>0</v>
      </c>
      <c r="G3403" t="str">
        <f>IF(D3403=TRUE, "No Data", ISNUMBER(FIND("Active", [3]QueryUserInfo!A3402)))</f>
        <v>No Data</v>
      </c>
      <c r="H3403" t="str">
        <f>IF(D3403=TRUE, "No Data", ISNUMBER(FIND("Disc", [3]QueryUserInfo!A3402)))</f>
        <v>No Data</v>
      </c>
      <c r="I3403" t="str" cm="1">
        <f t="array" ref="I3403">IF(D3403 = TRUE, "No Data", _xlfn.IFS(G3403=TRUE, FIND("Active", [3]QueryUserInfo!A3402), H3403=TRUE, FIND("Disc", [3]QueryUserInfo!A3402)))</f>
        <v>No Data</v>
      </c>
    </row>
    <row r="3404" spans="1:9" x14ac:dyDescent="0.3">
      <c r="A3404" t="str">
        <f>IF(D3404=TRUE, "No Data", MID([3]QueryUserInfo!A3403, 2, F3404 -2))</f>
        <v>No Data</v>
      </c>
      <c r="B3404" t="str" cm="1">
        <f t="array" ref="B3404">IF(D3404 = TRUE, "No Data", MID([3]QueryUserInfo!A3403, I3404, _xlfn.IFS(G3404 = TRUE, 6, H3404=TRUE, 4)))</f>
        <v>No Data</v>
      </c>
      <c r="D3404" t="b">
        <f>OR(ISBLANK([3]QueryUserInfo!A3403), [3]QueryUserInfo!A3403 = " USERNAME              SESSIONNAME        ID  STATE   IDLE TIME  LOGON TIME")</f>
        <v>1</v>
      </c>
      <c r="E3404" t="b">
        <f>ISNUMBER(FIND("&gt;", [3]QueryUserInfo!A3403))</f>
        <v>0</v>
      </c>
      <c r="F3404">
        <f>IF(D3404=TRUE, 0, FIND(" ", [3]QueryUserInfo!A3403,2))</f>
        <v>0</v>
      </c>
      <c r="G3404" t="str">
        <f>IF(D3404=TRUE, "No Data", ISNUMBER(FIND("Active", [3]QueryUserInfo!A3403)))</f>
        <v>No Data</v>
      </c>
      <c r="H3404" t="str">
        <f>IF(D3404=TRUE, "No Data", ISNUMBER(FIND("Disc", [3]QueryUserInfo!A3403)))</f>
        <v>No Data</v>
      </c>
      <c r="I3404" t="str" cm="1">
        <f t="array" ref="I3404">IF(D3404 = TRUE, "No Data", _xlfn.IFS(G3404=TRUE, FIND("Active", [3]QueryUserInfo!A3403), H3404=TRUE, FIND("Disc", [3]QueryUserInfo!A3403)))</f>
        <v>No Data</v>
      </c>
    </row>
    <row r="3405" spans="1:9" x14ac:dyDescent="0.3">
      <c r="A3405" t="str">
        <f>IF(D3405=TRUE, "No Data", MID([3]QueryUserInfo!A3404, 2, F3405 -2))</f>
        <v>No Data</v>
      </c>
      <c r="B3405" t="str" cm="1">
        <f t="array" ref="B3405">IF(D3405 = TRUE, "No Data", MID([3]QueryUserInfo!A3404, I3405, _xlfn.IFS(G3405 = TRUE, 6, H3405=TRUE, 4)))</f>
        <v>No Data</v>
      </c>
      <c r="D3405" t="b">
        <f>OR(ISBLANK([3]QueryUserInfo!A3404), [3]QueryUserInfo!A3404 = " USERNAME              SESSIONNAME        ID  STATE   IDLE TIME  LOGON TIME")</f>
        <v>1</v>
      </c>
      <c r="E3405" t="b">
        <f>ISNUMBER(FIND("&gt;", [3]QueryUserInfo!A3404))</f>
        <v>0</v>
      </c>
      <c r="F3405">
        <f>IF(D3405=TRUE, 0, FIND(" ", [3]QueryUserInfo!A3404,2))</f>
        <v>0</v>
      </c>
      <c r="G3405" t="str">
        <f>IF(D3405=TRUE, "No Data", ISNUMBER(FIND("Active", [3]QueryUserInfo!A3404)))</f>
        <v>No Data</v>
      </c>
      <c r="H3405" t="str">
        <f>IF(D3405=TRUE, "No Data", ISNUMBER(FIND("Disc", [3]QueryUserInfo!A3404)))</f>
        <v>No Data</v>
      </c>
      <c r="I3405" t="str" cm="1">
        <f t="array" ref="I3405">IF(D3405 = TRUE, "No Data", _xlfn.IFS(G3405=TRUE, FIND("Active", [3]QueryUserInfo!A3404), H3405=TRUE, FIND("Disc", [3]QueryUserInfo!A3404)))</f>
        <v>No Data</v>
      </c>
    </row>
    <row r="3406" spans="1:9" x14ac:dyDescent="0.3">
      <c r="A3406" t="str">
        <f>IF(D3406=TRUE, "No Data", MID([3]QueryUserInfo!A3405, 2, F3406 -2))</f>
        <v>No Data</v>
      </c>
      <c r="B3406" t="str" cm="1">
        <f t="array" ref="B3406">IF(D3406 = TRUE, "No Data", MID([3]QueryUserInfo!A3405, I3406, _xlfn.IFS(G3406 = TRUE, 6, H3406=TRUE, 4)))</f>
        <v>No Data</v>
      </c>
      <c r="D3406" t="b">
        <f>OR(ISBLANK([3]QueryUserInfo!A3405), [3]QueryUserInfo!A3405 = " USERNAME              SESSIONNAME        ID  STATE   IDLE TIME  LOGON TIME")</f>
        <v>1</v>
      </c>
      <c r="E3406" t="b">
        <f>ISNUMBER(FIND("&gt;", [3]QueryUserInfo!A3405))</f>
        <v>0</v>
      </c>
      <c r="F3406">
        <f>IF(D3406=TRUE, 0, FIND(" ", [3]QueryUserInfo!A3405,2))</f>
        <v>0</v>
      </c>
      <c r="G3406" t="str">
        <f>IF(D3406=TRUE, "No Data", ISNUMBER(FIND("Active", [3]QueryUserInfo!A3405)))</f>
        <v>No Data</v>
      </c>
      <c r="H3406" t="str">
        <f>IF(D3406=TRUE, "No Data", ISNUMBER(FIND("Disc", [3]QueryUserInfo!A3405)))</f>
        <v>No Data</v>
      </c>
      <c r="I3406" t="str" cm="1">
        <f t="array" ref="I3406">IF(D3406 = TRUE, "No Data", _xlfn.IFS(G3406=TRUE, FIND("Active", [3]QueryUserInfo!A3405), H3406=TRUE, FIND("Disc", [3]QueryUserInfo!A3405)))</f>
        <v>No Data</v>
      </c>
    </row>
    <row r="3407" spans="1:9" x14ac:dyDescent="0.3">
      <c r="A3407" t="str">
        <f>IF(D3407=TRUE, "No Data", MID([3]QueryUserInfo!A3406, 2, F3407 -2))</f>
        <v>No Data</v>
      </c>
      <c r="B3407" t="str" cm="1">
        <f t="array" ref="B3407">IF(D3407 = TRUE, "No Data", MID([3]QueryUserInfo!A3406, I3407, _xlfn.IFS(G3407 = TRUE, 6, H3407=TRUE, 4)))</f>
        <v>No Data</v>
      </c>
      <c r="D3407" t="b">
        <f>OR(ISBLANK([3]QueryUserInfo!A3406), [3]QueryUserInfo!A3406 = " USERNAME              SESSIONNAME        ID  STATE   IDLE TIME  LOGON TIME")</f>
        <v>1</v>
      </c>
      <c r="E3407" t="b">
        <f>ISNUMBER(FIND("&gt;", [3]QueryUserInfo!A3406))</f>
        <v>0</v>
      </c>
      <c r="F3407">
        <f>IF(D3407=TRUE, 0, FIND(" ", [3]QueryUserInfo!A3406,2))</f>
        <v>0</v>
      </c>
      <c r="G3407" t="str">
        <f>IF(D3407=TRUE, "No Data", ISNUMBER(FIND("Active", [3]QueryUserInfo!A3406)))</f>
        <v>No Data</v>
      </c>
      <c r="H3407" t="str">
        <f>IF(D3407=TRUE, "No Data", ISNUMBER(FIND("Disc", [3]QueryUserInfo!A3406)))</f>
        <v>No Data</v>
      </c>
      <c r="I3407" t="str" cm="1">
        <f t="array" ref="I3407">IF(D3407 = TRUE, "No Data", _xlfn.IFS(G3407=TRUE, FIND("Active", [3]QueryUserInfo!A3406), H3407=TRUE, FIND("Disc", [3]QueryUserInfo!A3406)))</f>
        <v>No Data</v>
      </c>
    </row>
    <row r="3408" spans="1:9" x14ac:dyDescent="0.3">
      <c r="A3408" t="str">
        <f>IF(D3408=TRUE, "No Data", MID([3]QueryUserInfo!A3407, 2, F3408 -2))</f>
        <v>No Data</v>
      </c>
      <c r="B3408" t="str" cm="1">
        <f t="array" ref="B3408">IF(D3408 = TRUE, "No Data", MID([3]QueryUserInfo!A3407, I3408, _xlfn.IFS(G3408 = TRUE, 6, H3408=TRUE, 4)))</f>
        <v>No Data</v>
      </c>
      <c r="D3408" t="b">
        <f>OR(ISBLANK([3]QueryUserInfo!A3407), [3]QueryUserInfo!A3407 = " USERNAME              SESSIONNAME        ID  STATE   IDLE TIME  LOGON TIME")</f>
        <v>1</v>
      </c>
      <c r="E3408" t="b">
        <f>ISNUMBER(FIND("&gt;", [3]QueryUserInfo!A3407))</f>
        <v>0</v>
      </c>
      <c r="F3408">
        <f>IF(D3408=TRUE, 0, FIND(" ", [3]QueryUserInfo!A3407,2))</f>
        <v>0</v>
      </c>
      <c r="G3408" t="str">
        <f>IF(D3408=TRUE, "No Data", ISNUMBER(FIND("Active", [3]QueryUserInfo!A3407)))</f>
        <v>No Data</v>
      </c>
      <c r="H3408" t="str">
        <f>IF(D3408=TRUE, "No Data", ISNUMBER(FIND("Disc", [3]QueryUserInfo!A3407)))</f>
        <v>No Data</v>
      </c>
      <c r="I3408" t="str" cm="1">
        <f t="array" ref="I3408">IF(D3408 = TRUE, "No Data", _xlfn.IFS(G3408=TRUE, FIND("Active", [3]QueryUserInfo!A3407), H3408=TRUE, FIND("Disc", [3]QueryUserInfo!A3407)))</f>
        <v>No Data</v>
      </c>
    </row>
    <row r="3409" spans="1:9" x14ac:dyDescent="0.3">
      <c r="A3409" t="str">
        <f>IF(D3409=TRUE, "No Data", MID([3]QueryUserInfo!A3408, 2, F3409 -2))</f>
        <v>No Data</v>
      </c>
      <c r="B3409" t="str" cm="1">
        <f t="array" ref="B3409">IF(D3409 = TRUE, "No Data", MID([3]QueryUserInfo!A3408, I3409, _xlfn.IFS(G3409 = TRUE, 6, H3409=TRUE, 4)))</f>
        <v>No Data</v>
      </c>
      <c r="D3409" t="b">
        <f>OR(ISBLANK([3]QueryUserInfo!A3408), [3]QueryUserInfo!A3408 = " USERNAME              SESSIONNAME        ID  STATE   IDLE TIME  LOGON TIME")</f>
        <v>1</v>
      </c>
      <c r="E3409" t="b">
        <f>ISNUMBER(FIND("&gt;", [3]QueryUserInfo!A3408))</f>
        <v>0</v>
      </c>
      <c r="F3409">
        <f>IF(D3409=TRUE, 0, FIND(" ", [3]QueryUserInfo!A3408,2))</f>
        <v>0</v>
      </c>
      <c r="G3409" t="str">
        <f>IF(D3409=TRUE, "No Data", ISNUMBER(FIND("Active", [3]QueryUserInfo!A3408)))</f>
        <v>No Data</v>
      </c>
      <c r="H3409" t="str">
        <f>IF(D3409=TRUE, "No Data", ISNUMBER(FIND("Disc", [3]QueryUserInfo!A3408)))</f>
        <v>No Data</v>
      </c>
      <c r="I3409" t="str" cm="1">
        <f t="array" ref="I3409">IF(D3409 = TRUE, "No Data", _xlfn.IFS(G3409=TRUE, FIND("Active", [3]QueryUserInfo!A3408), H3409=TRUE, FIND("Disc", [3]QueryUserInfo!A3408)))</f>
        <v>No Data</v>
      </c>
    </row>
    <row r="3410" spans="1:9" x14ac:dyDescent="0.3">
      <c r="A3410" t="str">
        <f>IF(D3410=TRUE, "No Data", MID([3]QueryUserInfo!A3409, 2, F3410 -2))</f>
        <v>No Data</v>
      </c>
      <c r="B3410" t="str" cm="1">
        <f t="array" ref="B3410">IF(D3410 = TRUE, "No Data", MID([3]QueryUserInfo!A3409, I3410, _xlfn.IFS(G3410 = TRUE, 6, H3410=TRUE, 4)))</f>
        <v>No Data</v>
      </c>
      <c r="D3410" t="b">
        <f>OR(ISBLANK([3]QueryUserInfo!A3409), [3]QueryUserInfo!A3409 = " USERNAME              SESSIONNAME        ID  STATE   IDLE TIME  LOGON TIME")</f>
        <v>1</v>
      </c>
      <c r="E3410" t="b">
        <f>ISNUMBER(FIND("&gt;", [3]QueryUserInfo!A3409))</f>
        <v>0</v>
      </c>
      <c r="F3410">
        <f>IF(D3410=TRUE, 0, FIND(" ", [3]QueryUserInfo!A3409,2))</f>
        <v>0</v>
      </c>
      <c r="G3410" t="str">
        <f>IF(D3410=TRUE, "No Data", ISNUMBER(FIND("Active", [3]QueryUserInfo!A3409)))</f>
        <v>No Data</v>
      </c>
      <c r="H3410" t="str">
        <f>IF(D3410=TRUE, "No Data", ISNUMBER(FIND("Disc", [3]QueryUserInfo!A3409)))</f>
        <v>No Data</v>
      </c>
      <c r="I3410" t="str" cm="1">
        <f t="array" ref="I3410">IF(D3410 = TRUE, "No Data", _xlfn.IFS(G3410=TRUE, FIND("Active", [3]QueryUserInfo!A3409), H3410=TRUE, FIND("Disc", [3]QueryUserInfo!A3409)))</f>
        <v>No Data</v>
      </c>
    </row>
    <row r="3411" spans="1:9" x14ac:dyDescent="0.3">
      <c r="A3411" t="str">
        <f>IF(D3411=TRUE, "No Data", MID([3]QueryUserInfo!A3410, 2, F3411 -2))</f>
        <v>No Data</v>
      </c>
      <c r="B3411" t="str" cm="1">
        <f t="array" ref="B3411">IF(D3411 = TRUE, "No Data", MID([3]QueryUserInfo!A3410, I3411, _xlfn.IFS(G3411 = TRUE, 6, H3411=TRUE, 4)))</f>
        <v>No Data</v>
      </c>
      <c r="D3411" t="b">
        <f>OR(ISBLANK([3]QueryUserInfo!A3410), [3]QueryUserInfo!A3410 = " USERNAME              SESSIONNAME        ID  STATE   IDLE TIME  LOGON TIME")</f>
        <v>1</v>
      </c>
      <c r="E3411" t="b">
        <f>ISNUMBER(FIND("&gt;", [3]QueryUserInfo!A3410))</f>
        <v>0</v>
      </c>
      <c r="F3411">
        <f>IF(D3411=TRUE, 0, FIND(" ", [3]QueryUserInfo!A3410,2))</f>
        <v>0</v>
      </c>
      <c r="G3411" t="str">
        <f>IF(D3411=TRUE, "No Data", ISNUMBER(FIND("Active", [3]QueryUserInfo!A3410)))</f>
        <v>No Data</v>
      </c>
      <c r="H3411" t="str">
        <f>IF(D3411=TRUE, "No Data", ISNUMBER(FIND("Disc", [3]QueryUserInfo!A3410)))</f>
        <v>No Data</v>
      </c>
      <c r="I3411" t="str" cm="1">
        <f t="array" ref="I3411">IF(D3411 = TRUE, "No Data", _xlfn.IFS(G3411=TRUE, FIND("Active", [3]QueryUserInfo!A3410), H3411=TRUE, FIND("Disc", [3]QueryUserInfo!A3410)))</f>
        <v>No Data</v>
      </c>
    </row>
    <row r="3412" spans="1:9" x14ac:dyDescent="0.3">
      <c r="A3412" t="str">
        <f>IF(D3412=TRUE, "No Data", MID([3]QueryUserInfo!A3411, 2, F3412 -2))</f>
        <v>No Data</v>
      </c>
      <c r="B3412" t="str" cm="1">
        <f t="array" ref="B3412">IF(D3412 = TRUE, "No Data", MID([3]QueryUserInfo!A3411, I3412, _xlfn.IFS(G3412 = TRUE, 6, H3412=TRUE, 4)))</f>
        <v>No Data</v>
      </c>
      <c r="D3412" t="b">
        <f>OR(ISBLANK([3]QueryUserInfo!A3411), [3]QueryUserInfo!A3411 = " USERNAME              SESSIONNAME        ID  STATE   IDLE TIME  LOGON TIME")</f>
        <v>1</v>
      </c>
      <c r="E3412" t="b">
        <f>ISNUMBER(FIND("&gt;", [3]QueryUserInfo!A3411))</f>
        <v>0</v>
      </c>
      <c r="F3412">
        <f>IF(D3412=TRUE, 0, FIND(" ", [3]QueryUserInfo!A3411,2))</f>
        <v>0</v>
      </c>
      <c r="G3412" t="str">
        <f>IF(D3412=TRUE, "No Data", ISNUMBER(FIND("Active", [3]QueryUserInfo!A3411)))</f>
        <v>No Data</v>
      </c>
      <c r="H3412" t="str">
        <f>IF(D3412=TRUE, "No Data", ISNUMBER(FIND("Disc", [3]QueryUserInfo!A3411)))</f>
        <v>No Data</v>
      </c>
      <c r="I3412" t="str" cm="1">
        <f t="array" ref="I3412">IF(D3412 = TRUE, "No Data", _xlfn.IFS(G3412=TRUE, FIND("Active", [3]QueryUserInfo!A3411), H3412=TRUE, FIND("Disc", [3]QueryUserInfo!A3411)))</f>
        <v>No Data</v>
      </c>
    </row>
    <row r="3413" spans="1:9" x14ac:dyDescent="0.3">
      <c r="A3413" t="str">
        <f>IF(D3413=TRUE, "No Data", MID([3]QueryUserInfo!A3412, 2, F3413 -2))</f>
        <v>No Data</v>
      </c>
      <c r="B3413" t="str" cm="1">
        <f t="array" ref="B3413">IF(D3413 = TRUE, "No Data", MID([3]QueryUserInfo!A3412, I3413, _xlfn.IFS(G3413 = TRUE, 6, H3413=TRUE, 4)))</f>
        <v>No Data</v>
      </c>
      <c r="D3413" t="b">
        <f>OR(ISBLANK([3]QueryUserInfo!A3412), [3]QueryUserInfo!A3412 = " USERNAME              SESSIONNAME        ID  STATE   IDLE TIME  LOGON TIME")</f>
        <v>1</v>
      </c>
      <c r="E3413" t="b">
        <f>ISNUMBER(FIND("&gt;", [3]QueryUserInfo!A3412))</f>
        <v>0</v>
      </c>
      <c r="F3413">
        <f>IF(D3413=TRUE, 0, FIND(" ", [3]QueryUserInfo!A3412,2))</f>
        <v>0</v>
      </c>
      <c r="G3413" t="str">
        <f>IF(D3413=TRUE, "No Data", ISNUMBER(FIND("Active", [3]QueryUserInfo!A3412)))</f>
        <v>No Data</v>
      </c>
      <c r="H3413" t="str">
        <f>IF(D3413=TRUE, "No Data", ISNUMBER(FIND("Disc", [3]QueryUserInfo!A3412)))</f>
        <v>No Data</v>
      </c>
      <c r="I3413" t="str" cm="1">
        <f t="array" ref="I3413">IF(D3413 = TRUE, "No Data", _xlfn.IFS(G3413=TRUE, FIND("Active", [3]QueryUserInfo!A3412), H3413=TRUE, FIND("Disc", [3]QueryUserInfo!A3412)))</f>
        <v>No Data</v>
      </c>
    </row>
    <row r="3414" spans="1:9" x14ac:dyDescent="0.3">
      <c r="A3414" t="str">
        <f>IF(D3414=TRUE, "No Data", MID([3]QueryUserInfo!A3413, 2, F3414 -2))</f>
        <v>No Data</v>
      </c>
      <c r="B3414" t="str" cm="1">
        <f t="array" ref="B3414">IF(D3414 = TRUE, "No Data", MID([3]QueryUserInfo!A3413, I3414, _xlfn.IFS(G3414 = TRUE, 6, H3414=TRUE, 4)))</f>
        <v>No Data</v>
      </c>
      <c r="D3414" t="b">
        <f>OR(ISBLANK([3]QueryUserInfo!A3413), [3]QueryUserInfo!A3413 = " USERNAME              SESSIONNAME        ID  STATE   IDLE TIME  LOGON TIME")</f>
        <v>1</v>
      </c>
      <c r="E3414" t="b">
        <f>ISNUMBER(FIND("&gt;", [3]QueryUserInfo!A3413))</f>
        <v>0</v>
      </c>
      <c r="F3414">
        <f>IF(D3414=TRUE, 0, FIND(" ", [3]QueryUserInfo!A3413,2))</f>
        <v>0</v>
      </c>
      <c r="G3414" t="str">
        <f>IF(D3414=TRUE, "No Data", ISNUMBER(FIND("Active", [3]QueryUserInfo!A3413)))</f>
        <v>No Data</v>
      </c>
      <c r="H3414" t="str">
        <f>IF(D3414=TRUE, "No Data", ISNUMBER(FIND("Disc", [3]QueryUserInfo!A3413)))</f>
        <v>No Data</v>
      </c>
      <c r="I3414" t="str" cm="1">
        <f t="array" ref="I3414">IF(D3414 = TRUE, "No Data", _xlfn.IFS(G3414=TRUE, FIND("Active", [3]QueryUserInfo!A3413), H3414=TRUE, FIND("Disc", [3]QueryUserInfo!A3413)))</f>
        <v>No Data</v>
      </c>
    </row>
    <row r="3415" spans="1:9" x14ac:dyDescent="0.3">
      <c r="A3415" t="str">
        <f>IF(D3415=TRUE, "No Data", MID([3]QueryUserInfo!A3414, 2, F3415 -2))</f>
        <v>No Data</v>
      </c>
      <c r="B3415" t="str" cm="1">
        <f t="array" ref="B3415">IF(D3415 = TRUE, "No Data", MID([3]QueryUserInfo!A3414, I3415, _xlfn.IFS(G3415 = TRUE, 6, H3415=TRUE, 4)))</f>
        <v>No Data</v>
      </c>
      <c r="D3415" t="b">
        <f>OR(ISBLANK([3]QueryUserInfo!A3414), [3]QueryUserInfo!A3414 = " USERNAME              SESSIONNAME        ID  STATE   IDLE TIME  LOGON TIME")</f>
        <v>1</v>
      </c>
      <c r="E3415" t="b">
        <f>ISNUMBER(FIND("&gt;", [3]QueryUserInfo!A3414))</f>
        <v>0</v>
      </c>
      <c r="F3415">
        <f>IF(D3415=TRUE, 0, FIND(" ", [3]QueryUserInfo!A3414,2))</f>
        <v>0</v>
      </c>
      <c r="G3415" t="str">
        <f>IF(D3415=TRUE, "No Data", ISNUMBER(FIND("Active", [3]QueryUserInfo!A3414)))</f>
        <v>No Data</v>
      </c>
      <c r="H3415" t="str">
        <f>IF(D3415=TRUE, "No Data", ISNUMBER(FIND("Disc", [3]QueryUserInfo!A3414)))</f>
        <v>No Data</v>
      </c>
      <c r="I3415" t="str" cm="1">
        <f t="array" ref="I3415">IF(D3415 = TRUE, "No Data", _xlfn.IFS(G3415=TRUE, FIND("Active", [3]QueryUserInfo!A3414), H3415=TRUE, FIND("Disc", [3]QueryUserInfo!A3414)))</f>
        <v>No Data</v>
      </c>
    </row>
    <row r="3416" spans="1:9" x14ac:dyDescent="0.3">
      <c r="A3416" t="str">
        <f>IF(D3416=TRUE, "No Data", MID([3]QueryUserInfo!A3415, 2, F3416 -2))</f>
        <v>No Data</v>
      </c>
      <c r="B3416" t="str" cm="1">
        <f t="array" ref="B3416">IF(D3416 = TRUE, "No Data", MID([3]QueryUserInfo!A3415, I3416, _xlfn.IFS(G3416 = TRUE, 6, H3416=TRUE, 4)))</f>
        <v>No Data</v>
      </c>
      <c r="D3416" t="b">
        <f>OR(ISBLANK([3]QueryUserInfo!A3415), [3]QueryUserInfo!A3415 = " USERNAME              SESSIONNAME        ID  STATE   IDLE TIME  LOGON TIME")</f>
        <v>1</v>
      </c>
      <c r="E3416" t="b">
        <f>ISNUMBER(FIND("&gt;", [3]QueryUserInfo!A3415))</f>
        <v>0</v>
      </c>
      <c r="F3416">
        <f>IF(D3416=TRUE, 0, FIND(" ", [3]QueryUserInfo!A3415,2))</f>
        <v>0</v>
      </c>
      <c r="G3416" t="str">
        <f>IF(D3416=TRUE, "No Data", ISNUMBER(FIND("Active", [3]QueryUserInfo!A3415)))</f>
        <v>No Data</v>
      </c>
      <c r="H3416" t="str">
        <f>IF(D3416=TRUE, "No Data", ISNUMBER(FIND("Disc", [3]QueryUserInfo!A3415)))</f>
        <v>No Data</v>
      </c>
      <c r="I3416" t="str" cm="1">
        <f t="array" ref="I3416">IF(D3416 = TRUE, "No Data", _xlfn.IFS(G3416=TRUE, FIND("Active", [3]QueryUserInfo!A3415), H3416=TRUE, FIND("Disc", [3]QueryUserInfo!A3415)))</f>
        <v>No Data</v>
      </c>
    </row>
    <row r="3417" spans="1:9" x14ac:dyDescent="0.3">
      <c r="A3417" t="str">
        <f>IF(D3417=TRUE, "No Data", MID([3]QueryUserInfo!A3416, 2, F3417 -2))</f>
        <v>No Data</v>
      </c>
      <c r="B3417" t="str" cm="1">
        <f t="array" ref="B3417">IF(D3417 = TRUE, "No Data", MID([3]QueryUserInfo!A3416, I3417, _xlfn.IFS(G3417 = TRUE, 6, H3417=TRUE, 4)))</f>
        <v>No Data</v>
      </c>
      <c r="D3417" t="b">
        <f>OR(ISBLANK([3]QueryUserInfo!A3416), [3]QueryUserInfo!A3416 = " USERNAME              SESSIONNAME        ID  STATE   IDLE TIME  LOGON TIME")</f>
        <v>1</v>
      </c>
      <c r="E3417" t="b">
        <f>ISNUMBER(FIND("&gt;", [3]QueryUserInfo!A3416))</f>
        <v>0</v>
      </c>
      <c r="F3417">
        <f>IF(D3417=TRUE, 0, FIND(" ", [3]QueryUserInfo!A3416,2))</f>
        <v>0</v>
      </c>
      <c r="G3417" t="str">
        <f>IF(D3417=TRUE, "No Data", ISNUMBER(FIND("Active", [3]QueryUserInfo!A3416)))</f>
        <v>No Data</v>
      </c>
      <c r="H3417" t="str">
        <f>IF(D3417=TRUE, "No Data", ISNUMBER(FIND("Disc", [3]QueryUserInfo!A3416)))</f>
        <v>No Data</v>
      </c>
      <c r="I3417" t="str" cm="1">
        <f t="array" ref="I3417">IF(D3417 = TRUE, "No Data", _xlfn.IFS(G3417=TRUE, FIND("Active", [3]QueryUserInfo!A3416), H3417=TRUE, FIND("Disc", [3]QueryUserInfo!A3416)))</f>
        <v>No Data</v>
      </c>
    </row>
    <row r="3418" spans="1:9" x14ac:dyDescent="0.3">
      <c r="A3418" t="str">
        <f>IF(D3418=TRUE, "No Data", MID([3]QueryUserInfo!A3417, 2, F3418 -2))</f>
        <v>No Data</v>
      </c>
      <c r="B3418" t="str" cm="1">
        <f t="array" ref="B3418">IF(D3418 = TRUE, "No Data", MID([3]QueryUserInfo!A3417, I3418, _xlfn.IFS(G3418 = TRUE, 6, H3418=TRUE, 4)))</f>
        <v>No Data</v>
      </c>
      <c r="D3418" t="b">
        <f>OR(ISBLANK([3]QueryUserInfo!A3417), [3]QueryUserInfo!A3417 = " USERNAME              SESSIONNAME        ID  STATE   IDLE TIME  LOGON TIME")</f>
        <v>1</v>
      </c>
      <c r="E3418" t="b">
        <f>ISNUMBER(FIND("&gt;", [3]QueryUserInfo!A3417))</f>
        <v>0</v>
      </c>
      <c r="F3418">
        <f>IF(D3418=TRUE, 0, FIND(" ", [3]QueryUserInfo!A3417,2))</f>
        <v>0</v>
      </c>
      <c r="G3418" t="str">
        <f>IF(D3418=TRUE, "No Data", ISNUMBER(FIND("Active", [3]QueryUserInfo!A3417)))</f>
        <v>No Data</v>
      </c>
      <c r="H3418" t="str">
        <f>IF(D3418=TRUE, "No Data", ISNUMBER(FIND("Disc", [3]QueryUserInfo!A3417)))</f>
        <v>No Data</v>
      </c>
      <c r="I3418" t="str" cm="1">
        <f t="array" ref="I3418">IF(D3418 = TRUE, "No Data", _xlfn.IFS(G3418=TRUE, FIND("Active", [3]QueryUserInfo!A3417), H3418=TRUE, FIND("Disc", [3]QueryUserInfo!A3417)))</f>
        <v>No Data</v>
      </c>
    </row>
    <row r="3419" spans="1:9" x14ac:dyDescent="0.3">
      <c r="A3419" t="str">
        <f>IF(D3419=TRUE, "No Data", MID([3]QueryUserInfo!A3418, 2, F3419 -2))</f>
        <v>No Data</v>
      </c>
      <c r="B3419" t="str" cm="1">
        <f t="array" ref="B3419">IF(D3419 = TRUE, "No Data", MID([3]QueryUserInfo!A3418, I3419, _xlfn.IFS(G3419 = TRUE, 6, H3419=TRUE, 4)))</f>
        <v>No Data</v>
      </c>
      <c r="D3419" t="b">
        <f>OR(ISBLANK([3]QueryUserInfo!A3418), [3]QueryUserInfo!A3418 = " USERNAME              SESSIONNAME        ID  STATE   IDLE TIME  LOGON TIME")</f>
        <v>1</v>
      </c>
      <c r="E3419" t="b">
        <f>ISNUMBER(FIND("&gt;", [3]QueryUserInfo!A3418))</f>
        <v>0</v>
      </c>
      <c r="F3419">
        <f>IF(D3419=TRUE, 0, FIND(" ", [3]QueryUserInfo!A3418,2))</f>
        <v>0</v>
      </c>
      <c r="G3419" t="str">
        <f>IF(D3419=TRUE, "No Data", ISNUMBER(FIND("Active", [3]QueryUserInfo!A3418)))</f>
        <v>No Data</v>
      </c>
      <c r="H3419" t="str">
        <f>IF(D3419=TRUE, "No Data", ISNUMBER(FIND("Disc", [3]QueryUserInfo!A3418)))</f>
        <v>No Data</v>
      </c>
      <c r="I3419" t="str" cm="1">
        <f t="array" ref="I3419">IF(D3419 = TRUE, "No Data", _xlfn.IFS(G3419=TRUE, FIND("Active", [3]QueryUserInfo!A3418), H3419=TRUE, FIND("Disc", [3]QueryUserInfo!A3418)))</f>
        <v>No Data</v>
      </c>
    </row>
    <row r="3420" spans="1:9" x14ac:dyDescent="0.3">
      <c r="A3420" t="str">
        <f>IF(D3420=TRUE, "No Data", MID([3]QueryUserInfo!A3419, 2, F3420 -2))</f>
        <v>No Data</v>
      </c>
      <c r="B3420" t="str" cm="1">
        <f t="array" ref="B3420">IF(D3420 = TRUE, "No Data", MID([3]QueryUserInfo!A3419, I3420, _xlfn.IFS(G3420 = TRUE, 6, H3420=TRUE, 4)))</f>
        <v>No Data</v>
      </c>
      <c r="D3420" t="b">
        <f>OR(ISBLANK([3]QueryUserInfo!A3419), [3]QueryUserInfo!A3419 = " USERNAME              SESSIONNAME        ID  STATE   IDLE TIME  LOGON TIME")</f>
        <v>1</v>
      </c>
      <c r="E3420" t="b">
        <f>ISNUMBER(FIND("&gt;", [3]QueryUserInfo!A3419))</f>
        <v>0</v>
      </c>
      <c r="F3420">
        <f>IF(D3420=TRUE, 0, FIND(" ", [3]QueryUserInfo!A3419,2))</f>
        <v>0</v>
      </c>
      <c r="G3420" t="str">
        <f>IF(D3420=TRUE, "No Data", ISNUMBER(FIND("Active", [3]QueryUserInfo!A3419)))</f>
        <v>No Data</v>
      </c>
      <c r="H3420" t="str">
        <f>IF(D3420=TRUE, "No Data", ISNUMBER(FIND("Disc", [3]QueryUserInfo!A3419)))</f>
        <v>No Data</v>
      </c>
      <c r="I3420" t="str" cm="1">
        <f t="array" ref="I3420">IF(D3420 = TRUE, "No Data", _xlfn.IFS(G3420=TRUE, FIND("Active", [3]QueryUserInfo!A3419), H3420=TRUE, FIND("Disc", [3]QueryUserInfo!A3419)))</f>
        <v>No Data</v>
      </c>
    </row>
    <row r="3421" spans="1:9" x14ac:dyDescent="0.3">
      <c r="A3421" t="str">
        <f>IF(D3421=TRUE, "No Data", MID([3]QueryUserInfo!A3420, 2, F3421 -2))</f>
        <v>No Data</v>
      </c>
      <c r="B3421" t="str" cm="1">
        <f t="array" ref="B3421">IF(D3421 = TRUE, "No Data", MID([3]QueryUserInfo!A3420, I3421, _xlfn.IFS(G3421 = TRUE, 6, H3421=TRUE, 4)))</f>
        <v>No Data</v>
      </c>
      <c r="D3421" t="b">
        <f>OR(ISBLANK([3]QueryUserInfo!A3420), [3]QueryUserInfo!A3420 = " USERNAME              SESSIONNAME        ID  STATE   IDLE TIME  LOGON TIME")</f>
        <v>1</v>
      </c>
      <c r="E3421" t="b">
        <f>ISNUMBER(FIND("&gt;", [3]QueryUserInfo!A3420))</f>
        <v>0</v>
      </c>
      <c r="F3421">
        <f>IF(D3421=TRUE, 0, FIND(" ", [3]QueryUserInfo!A3420,2))</f>
        <v>0</v>
      </c>
      <c r="G3421" t="str">
        <f>IF(D3421=TRUE, "No Data", ISNUMBER(FIND("Active", [3]QueryUserInfo!A3420)))</f>
        <v>No Data</v>
      </c>
      <c r="H3421" t="str">
        <f>IF(D3421=TRUE, "No Data", ISNUMBER(FIND("Disc", [3]QueryUserInfo!A3420)))</f>
        <v>No Data</v>
      </c>
      <c r="I3421" t="str" cm="1">
        <f t="array" ref="I3421">IF(D3421 = TRUE, "No Data", _xlfn.IFS(G3421=TRUE, FIND("Active", [3]QueryUserInfo!A3420), H3421=TRUE, FIND("Disc", [3]QueryUserInfo!A3420)))</f>
        <v>No Data</v>
      </c>
    </row>
    <row r="3422" spans="1:9" x14ac:dyDescent="0.3">
      <c r="A3422" t="str">
        <f>IF(D3422=TRUE, "No Data", MID([3]QueryUserInfo!A3421, 2, F3422 -2))</f>
        <v>No Data</v>
      </c>
      <c r="B3422" t="str" cm="1">
        <f t="array" ref="B3422">IF(D3422 = TRUE, "No Data", MID([3]QueryUserInfo!A3421, I3422, _xlfn.IFS(G3422 = TRUE, 6, H3422=TRUE, 4)))</f>
        <v>No Data</v>
      </c>
      <c r="D3422" t="b">
        <f>OR(ISBLANK([3]QueryUserInfo!A3421), [3]QueryUserInfo!A3421 = " USERNAME              SESSIONNAME        ID  STATE   IDLE TIME  LOGON TIME")</f>
        <v>1</v>
      </c>
      <c r="E3422" t="b">
        <f>ISNUMBER(FIND("&gt;", [3]QueryUserInfo!A3421))</f>
        <v>0</v>
      </c>
      <c r="F3422">
        <f>IF(D3422=TRUE, 0, FIND(" ", [3]QueryUserInfo!A3421,2))</f>
        <v>0</v>
      </c>
      <c r="G3422" t="str">
        <f>IF(D3422=TRUE, "No Data", ISNUMBER(FIND("Active", [3]QueryUserInfo!A3421)))</f>
        <v>No Data</v>
      </c>
      <c r="H3422" t="str">
        <f>IF(D3422=TRUE, "No Data", ISNUMBER(FIND("Disc", [3]QueryUserInfo!A3421)))</f>
        <v>No Data</v>
      </c>
      <c r="I3422" t="str" cm="1">
        <f t="array" ref="I3422">IF(D3422 = TRUE, "No Data", _xlfn.IFS(G3422=TRUE, FIND("Active", [3]QueryUserInfo!A3421), H3422=TRUE, FIND("Disc", [3]QueryUserInfo!A3421)))</f>
        <v>No Data</v>
      </c>
    </row>
    <row r="3423" spans="1:9" x14ac:dyDescent="0.3">
      <c r="A3423" t="str">
        <f>IF(D3423=TRUE, "No Data", MID([3]QueryUserInfo!A3422, 2, F3423 -2))</f>
        <v>No Data</v>
      </c>
      <c r="B3423" t="str" cm="1">
        <f t="array" ref="B3423">IF(D3423 = TRUE, "No Data", MID([3]QueryUserInfo!A3422, I3423, _xlfn.IFS(G3423 = TRUE, 6, H3423=TRUE, 4)))</f>
        <v>No Data</v>
      </c>
      <c r="D3423" t="b">
        <f>OR(ISBLANK([3]QueryUserInfo!A3422), [3]QueryUserInfo!A3422 = " USERNAME              SESSIONNAME        ID  STATE   IDLE TIME  LOGON TIME")</f>
        <v>1</v>
      </c>
      <c r="E3423" t="b">
        <f>ISNUMBER(FIND("&gt;", [3]QueryUserInfo!A3422))</f>
        <v>0</v>
      </c>
      <c r="F3423">
        <f>IF(D3423=TRUE, 0, FIND(" ", [3]QueryUserInfo!A3422,2))</f>
        <v>0</v>
      </c>
      <c r="G3423" t="str">
        <f>IF(D3423=TRUE, "No Data", ISNUMBER(FIND("Active", [3]QueryUserInfo!A3422)))</f>
        <v>No Data</v>
      </c>
      <c r="H3423" t="str">
        <f>IF(D3423=TRUE, "No Data", ISNUMBER(FIND("Disc", [3]QueryUserInfo!A3422)))</f>
        <v>No Data</v>
      </c>
      <c r="I3423" t="str" cm="1">
        <f t="array" ref="I3423">IF(D3423 = TRUE, "No Data", _xlfn.IFS(G3423=TRUE, FIND("Active", [3]QueryUserInfo!A3422), H3423=TRUE, FIND("Disc", [3]QueryUserInfo!A3422)))</f>
        <v>No Data</v>
      </c>
    </row>
    <row r="3424" spans="1:9" x14ac:dyDescent="0.3">
      <c r="A3424" t="str">
        <f>IF(D3424=TRUE, "No Data", MID([3]QueryUserInfo!A3423, 2, F3424 -2))</f>
        <v>No Data</v>
      </c>
      <c r="B3424" t="str" cm="1">
        <f t="array" ref="B3424">IF(D3424 = TRUE, "No Data", MID([3]QueryUserInfo!A3423, I3424, _xlfn.IFS(G3424 = TRUE, 6, H3424=TRUE, 4)))</f>
        <v>No Data</v>
      </c>
      <c r="D3424" t="b">
        <f>OR(ISBLANK([3]QueryUserInfo!A3423), [3]QueryUserInfo!A3423 = " USERNAME              SESSIONNAME        ID  STATE   IDLE TIME  LOGON TIME")</f>
        <v>1</v>
      </c>
      <c r="E3424" t="b">
        <f>ISNUMBER(FIND("&gt;", [3]QueryUserInfo!A3423))</f>
        <v>0</v>
      </c>
      <c r="F3424">
        <f>IF(D3424=TRUE, 0, FIND(" ", [3]QueryUserInfo!A3423,2))</f>
        <v>0</v>
      </c>
      <c r="G3424" t="str">
        <f>IF(D3424=TRUE, "No Data", ISNUMBER(FIND("Active", [3]QueryUserInfo!A3423)))</f>
        <v>No Data</v>
      </c>
      <c r="H3424" t="str">
        <f>IF(D3424=TRUE, "No Data", ISNUMBER(FIND("Disc", [3]QueryUserInfo!A3423)))</f>
        <v>No Data</v>
      </c>
      <c r="I3424" t="str" cm="1">
        <f t="array" ref="I3424">IF(D3424 = TRUE, "No Data", _xlfn.IFS(G3424=TRUE, FIND("Active", [3]QueryUserInfo!A3423), H3424=TRUE, FIND("Disc", [3]QueryUserInfo!A3423)))</f>
        <v>No Data</v>
      </c>
    </row>
    <row r="3425" spans="1:9" x14ac:dyDescent="0.3">
      <c r="A3425" t="str">
        <f>IF(D3425=TRUE, "No Data", MID([3]QueryUserInfo!A3424, 2, F3425 -2))</f>
        <v>No Data</v>
      </c>
      <c r="B3425" t="str" cm="1">
        <f t="array" ref="B3425">IF(D3425 = TRUE, "No Data", MID([3]QueryUserInfo!A3424, I3425, _xlfn.IFS(G3425 = TRUE, 6, H3425=TRUE, 4)))</f>
        <v>No Data</v>
      </c>
      <c r="D3425" t="b">
        <f>OR(ISBLANK([3]QueryUserInfo!A3424), [3]QueryUserInfo!A3424 = " USERNAME              SESSIONNAME        ID  STATE   IDLE TIME  LOGON TIME")</f>
        <v>1</v>
      </c>
      <c r="E3425" t="b">
        <f>ISNUMBER(FIND("&gt;", [3]QueryUserInfo!A3424))</f>
        <v>0</v>
      </c>
      <c r="F3425">
        <f>IF(D3425=TRUE, 0, FIND(" ", [3]QueryUserInfo!A3424,2))</f>
        <v>0</v>
      </c>
      <c r="G3425" t="str">
        <f>IF(D3425=TRUE, "No Data", ISNUMBER(FIND("Active", [3]QueryUserInfo!A3424)))</f>
        <v>No Data</v>
      </c>
      <c r="H3425" t="str">
        <f>IF(D3425=TRUE, "No Data", ISNUMBER(FIND("Disc", [3]QueryUserInfo!A3424)))</f>
        <v>No Data</v>
      </c>
      <c r="I3425" t="str" cm="1">
        <f t="array" ref="I3425">IF(D3425 = TRUE, "No Data", _xlfn.IFS(G3425=TRUE, FIND("Active", [3]QueryUserInfo!A3424), H3425=TRUE, FIND("Disc", [3]QueryUserInfo!A3424)))</f>
        <v>No Data</v>
      </c>
    </row>
    <row r="3426" spans="1:9" x14ac:dyDescent="0.3">
      <c r="A3426" t="str">
        <f>IF(D3426=TRUE, "No Data", MID([3]QueryUserInfo!A3425, 2, F3426 -2))</f>
        <v>No Data</v>
      </c>
      <c r="B3426" t="str" cm="1">
        <f t="array" ref="B3426">IF(D3426 = TRUE, "No Data", MID([3]QueryUserInfo!A3425, I3426, _xlfn.IFS(G3426 = TRUE, 6, H3426=TRUE, 4)))</f>
        <v>No Data</v>
      </c>
      <c r="D3426" t="b">
        <f>OR(ISBLANK([3]QueryUserInfo!A3425), [3]QueryUserInfo!A3425 = " USERNAME              SESSIONNAME        ID  STATE   IDLE TIME  LOGON TIME")</f>
        <v>1</v>
      </c>
      <c r="E3426" t="b">
        <f>ISNUMBER(FIND("&gt;", [3]QueryUserInfo!A3425))</f>
        <v>0</v>
      </c>
      <c r="F3426">
        <f>IF(D3426=TRUE, 0, FIND(" ", [3]QueryUserInfo!A3425,2))</f>
        <v>0</v>
      </c>
      <c r="G3426" t="str">
        <f>IF(D3426=TRUE, "No Data", ISNUMBER(FIND("Active", [3]QueryUserInfo!A3425)))</f>
        <v>No Data</v>
      </c>
      <c r="H3426" t="str">
        <f>IF(D3426=TRUE, "No Data", ISNUMBER(FIND("Disc", [3]QueryUserInfo!A3425)))</f>
        <v>No Data</v>
      </c>
      <c r="I3426" t="str" cm="1">
        <f t="array" ref="I3426">IF(D3426 = TRUE, "No Data", _xlfn.IFS(G3426=TRUE, FIND("Active", [3]QueryUserInfo!A3425), H3426=TRUE, FIND("Disc", [3]QueryUserInfo!A3425)))</f>
        <v>No Data</v>
      </c>
    </row>
    <row r="3427" spans="1:9" x14ac:dyDescent="0.3">
      <c r="A3427" t="str">
        <f>IF(D3427=TRUE, "No Data", MID([3]QueryUserInfo!A3426, 2, F3427 -2))</f>
        <v>No Data</v>
      </c>
      <c r="B3427" t="str" cm="1">
        <f t="array" ref="B3427">IF(D3427 = TRUE, "No Data", MID([3]QueryUserInfo!A3426, I3427, _xlfn.IFS(G3427 = TRUE, 6, H3427=TRUE, 4)))</f>
        <v>No Data</v>
      </c>
      <c r="D3427" t="b">
        <f>OR(ISBLANK([3]QueryUserInfo!A3426), [3]QueryUserInfo!A3426 = " USERNAME              SESSIONNAME        ID  STATE   IDLE TIME  LOGON TIME")</f>
        <v>1</v>
      </c>
      <c r="E3427" t="b">
        <f>ISNUMBER(FIND("&gt;", [3]QueryUserInfo!A3426))</f>
        <v>0</v>
      </c>
      <c r="F3427">
        <f>IF(D3427=TRUE, 0, FIND(" ", [3]QueryUserInfo!A3426,2))</f>
        <v>0</v>
      </c>
      <c r="G3427" t="str">
        <f>IF(D3427=TRUE, "No Data", ISNUMBER(FIND("Active", [3]QueryUserInfo!A3426)))</f>
        <v>No Data</v>
      </c>
      <c r="H3427" t="str">
        <f>IF(D3427=TRUE, "No Data", ISNUMBER(FIND("Disc", [3]QueryUserInfo!A3426)))</f>
        <v>No Data</v>
      </c>
      <c r="I3427" t="str" cm="1">
        <f t="array" ref="I3427">IF(D3427 = TRUE, "No Data", _xlfn.IFS(G3427=TRUE, FIND("Active", [3]QueryUserInfo!A3426), H3427=TRUE, FIND("Disc", [3]QueryUserInfo!A3426)))</f>
        <v>No Data</v>
      </c>
    </row>
    <row r="3428" spans="1:9" x14ac:dyDescent="0.3">
      <c r="A3428" t="str">
        <f>IF(D3428=TRUE, "No Data", MID([3]QueryUserInfo!A3427, 2, F3428 -2))</f>
        <v>No Data</v>
      </c>
      <c r="B3428" t="str" cm="1">
        <f t="array" ref="B3428">IF(D3428 = TRUE, "No Data", MID([3]QueryUserInfo!A3427, I3428, _xlfn.IFS(G3428 = TRUE, 6, H3428=TRUE, 4)))</f>
        <v>No Data</v>
      </c>
      <c r="D3428" t="b">
        <f>OR(ISBLANK([3]QueryUserInfo!A3427), [3]QueryUserInfo!A3427 = " USERNAME              SESSIONNAME        ID  STATE   IDLE TIME  LOGON TIME")</f>
        <v>1</v>
      </c>
      <c r="E3428" t="b">
        <f>ISNUMBER(FIND("&gt;", [3]QueryUserInfo!A3427))</f>
        <v>0</v>
      </c>
      <c r="F3428">
        <f>IF(D3428=TRUE, 0, FIND(" ", [3]QueryUserInfo!A3427,2))</f>
        <v>0</v>
      </c>
      <c r="G3428" t="str">
        <f>IF(D3428=TRUE, "No Data", ISNUMBER(FIND("Active", [3]QueryUserInfo!A3427)))</f>
        <v>No Data</v>
      </c>
      <c r="H3428" t="str">
        <f>IF(D3428=TRUE, "No Data", ISNUMBER(FIND("Disc", [3]QueryUserInfo!A3427)))</f>
        <v>No Data</v>
      </c>
      <c r="I3428" t="str" cm="1">
        <f t="array" ref="I3428">IF(D3428 = TRUE, "No Data", _xlfn.IFS(G3428=TRUE, FIND("Active", [3]QueryUserInfo!A3427), H3428=TRUE, FIND("Disc", [3]QueryUserInfo!A3427)))</f>
        <v>No Data</v>
      </c>
    </row>
    <row r="3429" spans="1:9" x14ac:dyDescent="0.3">
      <c r="A3429" t="str">
        <f>IF(D3429=TRUE, "No Data", MID([3]QueryUserInfo!A3428, 2, F3429 -2))</f>
        <v>No Data</v>
      </c>
      <c r="B3429" t="str" cm="1">
        <f t="array" ref="B3429">IF(D3429 = TRUE, "No Data", MID([3]QueryUserInfo!A3428, I3429, _xlfn.IFS(G3429 = TRUE, 6, H3429=TRUE, 4)))</f>
        <v>No Data</v>
      </c>
      <c r="D3429" t="b">
        <f>OR(ISBLANK([3]QueryUserInfo!A3428), [3]QueryUserInfo!A3428 = " USERNAME              SESSIONNAME        ID  STATE   IDLE TIME  LOGON TIME")</f>
        <v>1</v>
      </c>
      <c r="E3429" t="b">
        <f>ISNUMBER(FIND("&gt;", [3]QueryUserInfo!A3428))</f>
        <v>0</v>
      </c>
      <c r="F3429">
        <f>IF(D3429=TRUE, 0, FIND(" ", [3]QueryUserInfo!A3428,2))</f>
        <v>0</v>
      </c>
      <c r="G3429" t="str">
        <f>IF(D3429=TRUE, "No Data", ISNUMBER(FIND("Active", [3]QueryUserInfo!A3428)))</f>
        <v>No Data</v>
      </c>
      <c r="H3429" t="str">
        <f>IF(D3429=TRUE, "No Data", ISNUMBER(FIND("Disc", [3]QueryUserInfo!A3428)))</f>
        <v>No Data</v>
      </c>
      <c r="I3429" t="str" cm="1">
        <f t="array" ref="I3429">IF(D3429 = TRUE, "No Data", _xlfn.IFS(G3429=TRUE, FIND("Active", [3]QueryUserInfo!A3428), H3429=TRUE, FIND("Disc", [3]QueryUserInfo!A3428)))</f>
        <v>No Data</v>
      </c>
    </row>
    <row r="3430" spans="1:9" x14ac:dyDescent="0.3">
      <c r="A3430" t="str">
        <f>IF(D3430=TRUE, "No Data", MID([3]QueryUserInfo!A3429, 2, F3430 -2))</f>
        <v>No Data</v>
      </c>
      <c r="B3430" t="str" cm="1">
        <f t="array" ref="B3430">IF(D3430 = TRUE, "No Data", MID([3]QueryUserInfo!A3429, I3430, _xlfn.IFS(G3430 = TRUE, 6, H3430=TRUE, 4)))</f>
        <v>No Data</v>
      </c>
      <c r="D3430" t="b">
        <f>OR(ISBLANK([3]QueryUserInfo!A3429), [3]QueryUserInfo!A3429 = " USERNAME              SESSIONNAME        ID  STATE   IDLE TIME  LOGON TIME")</f>
        <v>1</v>
      </c>
      <c r="E3430" t="b">
        <f>ISNUMBER(FIND("&gt;", [3]QueryUserInfo!A3429))</f>
        <v>0</v>
      </c>
      <c r="F3430">
        <f>IF(D3430=TRUE, 0, FIND(" ", [3]QueryUserInfo!A3429,2))</f>
        <v>0</v>
      </c>
      <c r="G3430" t="str">
        <f>IF(D3430=TRUE, "No Data", ISNUMBER(FIND("Active", [3]QueryUserInfo!A3429)))</f>
        <v>No Data</v>
      </c>
      <c r="H3430" t="str">
        <f>IF(D3430=TRUE, "No Data", ISNUMBER(FIND("Disc", [3]QueryUserInfo!A3429)))</f>
        <v>No Data</v>
      </c>
      <c r="I3430" t="str" cm="1">
        <f t="array" ref="I3430">IF(D3430 = TRUE, "No Data", _xlfn.IFS(G3430=TRUE, FIND("Active", [3]QueryUserInfo!A3429), H3430=TRUE, FIND("Disc", [3]QueryUserInfo!A3429)))</f>
        <v>No Data</v>
      </c>
    </row>
    <row r="3431" spans="1:9" x14ac:dyDescent="0.3">
      <c r="A3431" t="str">
        <f>IF(D3431=TRUE, "No Data", MID([3]QueryUserInfo!A3430, 2, F3431 -2))</f>
        <v>No Data</v>
      </c>
      <c r="B3431" t="str" cm="1">
        <f t="array" ref="B3431">IF(D3431 = TRUE, "No Data", MID([3]QueryUserInfo!A3430, I3431, _xlfn.IFS(G3431 = TRUE, 6, H3431=TRUE, 4)))</f>
        <v>No Data</v>
      </c>
      <c r="D3431" t="b">
        <f>OR(ISBLANK([3]QueryUserInfo!A3430), [3]QueryUserInfo!A3430 = " USERNAME              SESSIONNAME        ID  STATE   IDLE TIME  LOGON TIME")</f>
        <v>1</v>
      </c>
      <c r="E3431" t="b">
        <f>ISNUMBER(FIND("&gt;", [3]QueryUserInfo!A3430))</f>
        <v>0</v>
      </c>
      <c r="F3431">
        <f>IF(D3431=TRUE, 0, FIND(" ", [3]QueryUserInfo!A3430,2))</f>
        <v>0</v>
      </c>
      <c r="G3431" t="str">
        <f>IF(D3431=TRUE, "No Data", ISNUMBER(FIND("Active", [3]QueryUserInfo!A3430)))</f>
        <v>No Data</v>
      </c>
      <c r="H3431" t="str">
        <f>IF(D3431=TRUE, "No Data", ISNUMBER(FIND("Disc", [3]QueryUserInfo!A3430)))</f>
        <v>No Data</v>
      </c>
      <c r="I3431" t="str" cm="1">
        <f t="array" ref="I3431">IF(D3431 = TRUE, "No Data", _xlfn.IFS(G3431=TRUE, FIND("Active", [3]QueryUserInfo!A3430), H3431=TRUE, FIND("Disc", [3]QueryUserInfo!A3430)))</f>
        <v>No Data</v>
      </c>
    </row>
    <row r="3432" spans="1:9" x14ac:dyDescent="0.3">
      <c r="A3432" t="str">
        <f>IF(D3432=TRUE, "No Data", MID([3]QueryUserInfo!A3431, 2, F3432 -2))</f>
        <v>No Data</v>
      </c>
      <c r="B3432" t="str" cm="1">
        <f t="array" ref="B3432">IF(D3432 = TRUE, "No Data", MID([3]QueryUserInfo!A3431, I3432, _xlfn.IFS(G3432 = TRUE, 6, H3432=TRUE, 4)))</f>
        <v>No Data</v>
      </c>
      <c r="D3432" t="b">
        <f>OR(ISBLANK([3]QueryUserInfo!A3431), [3]QueryUserInfo!A3431 = " USERNAME              SESSIONNAME        ID  STATE   IDLE TIME  LOGON TIME")</f>
        <v>1</v>
      </c>
      <c r="E3432" t="b">
        <f>ISNUMBER(FIND("&gt;", [3]QueryUserInfo!A3431))</f>
        <v>0</v>
      </c>
      <c r="F3432">
        <f>IF(D3432=TRUE, 0, FIND(" ", [3]QueryUserInfo!A3431,2))</f>
        <v>0</v>
      </c>
      <c r="G3432" t="str">
        <f>IF(D3432=TRUE, "No Data", ISNUMBER(FIND("Active", [3]QueryUserInfo!A3431)))</f>
        <v>No Data</v>
      </c>
      <c r="H3432" t="str">
        <f>IF(D3432=TRUE, "No Data", ISNUMBER(FIND("Disc", [3]QueryUserInfo!A3431)))</f>
        <v>No Data</v>
      </c>
      <c r="I3432" t="str" cm="1">
        <f t="array" ref="I3432">IF(D3432 = TRUE, "No Data", _xlfn.IFS(G3432=TRUE, FIND("Active", [3]QueryUserInfo!A3431), H3432=TRUE, FIND("Disc", [3]QueryUserInfo!A3431)))</f>
        <v>No Data</v>
      </c>
    </row>
    <row r="3433" spans="1:9" x14ac:dyDescent="0.3">
      <c r="A3433" t="str">
        <f>IF(D3433=TRUE, "No Data", MID([3]QueryUserInfo!A3432, 2, F3433 -2))</f>
        <v>No Data</v>
      </c>
      <c r="B3433" t="str" cm="1">
        <f t="array" ref="B3433">IF(D3433 = TRUE, "No Data", MID([3]QueryUserInfo!A3432, I3433, _xlfn.IFS(G3433 = TRUE, 6, H3433=TRUE, 4)))</f>
        <v>No Data</v>
      </c>
      <c r="D3433" t="b">
        <f>OR(ISBLANK([3]QueryUserInfo!A3432), [3]QueryUserInfo!A3432 = " USERNAME              SESSIONNAME        ID  STATE   IDLE TIME  LOGON TIME")</f>
        <v>1</v>
      </c>
      <c r="E3433" t="b">
        <f>ISNUMBER(FIND("&gt;", [3]QueryUserInfo!A3432))</f>
        <v>0</v>
      </c>
      <c r="F3433">
        <f>IF(D3433=TRUE, 0, FIND(" ", [3]QueryUserInfo!A3432,2))</f>
        <v>0</v>
      </c>
      <c r="G3433" t="str">
        <f>IF(D3433=TRUE, "No Data", ISNUMBER(FIND("Active", [3]QueryUserInfo!A3432)))</f>
        <v>No Data</v>
      </c>
      <c r="H3433" t="str">
        <f>IF(D3433=TRUE, "No Data", ISNUMBER(FIND("Disc", [3]QueryUserInfo!A3432)))</f>
        <v>No Data</v>
      </c>
      <c r="I3433" t="str" cm="1">
        <f t="array" ref="I3433">IF(D3433 = TRUE, "No Data", _xlfn.IFS(G3433=TRUE, FIND("Active", [3]QueryUserInfo!A3432), H3433=TRUE, FIND("Disc", [3]QueryUserInfo!A3432)))</f>
        <v>No Data</v>
      </c>
    </row>
    <row r="3434" spans="1:9" x14ac:dyDescent="0.3">
      <c r="A3434" t="str">
        <f>IF(D3434=TRUE, "No Data", MID([3]QueryUserInfo!A3433, 2, F3434 -2))</f>
        <v>No Data</v>
      </c>
      <c r="B3434" t="str" cm="1">
        <f t="array" ref="B3434">IF(D3434 = TRUE, "No Data", MID([3]QueryUserInfo!A3433, I3434, _xlfn.IFS(G3434 = TRUE, 6, H3434=TRUE, 4)))</f>
        <v>No Data</v>
      </c>
      <c r="D3434" t="b">
        <f>OR(ISBLANK([3]QueryUserInfo!A3433), [3]QueryUserInfo!A3433 = " USERNAME              SESSIONNAME        ID  STATE   IDLE TIME  LOGON TIME")</f>
        <v>1</v>
      </c>
      <c r="E3434" t="b">
        <f>ISNUMBER(FIND("&gt;", [3]QueryUserInfo!A3433))</f>
        <v>0</v>
      </c>
      <c r="F3434">
        <f>IF(D3434=TRUE, 0, FIND(" ", [3]QueryUserInfo!A3433,2))</f>
        <v>0</v>
      </c>
      <c r="G3434" t="str">
        <f>IF(D3434=TRUE, "No Data", ISNUMBER(FIND("Active", [3]QueryUserInfo!A3433)))</f>
        <v>No Data</v>
      </c>
      <c r="H3434" t="str">
        <f>IF(D3434=TRUE, "No Data", ISNUMBER(FIND("Disc", [3]QueryUserInfo!A3433)))</f>
        <v>No Data</v>
      </c>
      <c r="I3434" t="str" cm="1">
        <f t="array" ref="I3434">IF(D3434 = TRUE, "No Data", _xlfn.IFS(G3434=TRUE, FIND("Active", [3]QueryUserInfo!A3433), H3434=TRUE, FIND("Disc", [3]QueryUserInfo!A3433)))</f>
        <v>No Data</v>
      </c>
    </row>
    <row r="3435" spans="1:9" x14ac:dyDescent="0.3">
      <c r="A3435" t="str">
        <f>IF(D3435=TRUE, "No Data", MID([3]QueryUserInfo!A3434, 2, F3435 -2))</f>
        <v>No Data</v>
      </c>
      <c r="B3435" t="str" cm="1">
        <f t="array" ref="B3435">IF(D3435 = TRUE, "No Data", MID([3]QueryUserInfo!A3434, I3435, _xlfn.IFS(G3435 = TRUE, 6, H3435=TRUE, 4)))</f>
        <v>No Data</v>
      </c>
      <c r="D3435" t="b">
        <f>OR(ISBLANK([3]QueryUserInfo!A3434), [3]QueryUserInfo!A3434 = " USERNAME              SESSIONNAME        ID  STATE   IDLE TIME  LOGON TIME")</f>
        <v>1</v>
      </c>
      <c r="E3435" t="b">
        <f>ISNUMBER(FIND("&gt;", [3]QueryUserInfo!A3434))</f>
        <v>0</v>
      </c>
      <c r="F3435">
        <f>IF(D3435=TRUE, 0, FIND(" ", [3]QueryUserInfo!A3434,2))</f>
        <v>0</v>
      </c>
      <c r="G3435" t="str">
        <f>IF(D3435=TRUE, "No Data", ISNUMBER(FIND("Active", [3]QueryUserInfo!A3434)))</f>
        <v>No Data</v>
      </c>
      <c r="H3435" t="str">
        <f>IF(D3435=TRUE, "No Data", ISNUMBER(FIND("Disc", [3]QueryUserInfo!A3434)))</f>
        <v>No Data</v>
      </c>
      <c r="I3435" t="str" cm="1">
        <f t="array" ref="I3435">IF(D3435 = TRUE, "No Data", _xlfn.IFS(G3435=TRUE, FIND("Active", [3]QueryUserInfo!A3434), H3435=TRUE, FIND("Disc", [3]QueryUserInfo!A3434)))</f>
        <v>No Data</v>
      </c>
    </row>
    <row r="3436" spans="1:9" x14ac:dyDescent="0.3">
      <c r="A3436" t="str">
        <f>IF(D3436=TRUE, "No Data", MID([3]QueryUserInfo!A3435, 2, F3436 -2))</f>
        <v>No Data</v>
      </c>
      <c r="B3436" t="str" cm="1">
        <f t="array" ref="B3436">IF(D3436 = TRUE, "No Data", MID([3]QueryUserInfo!A3435, I3436, _xlfn.IFS(G3436 = TRUE, 6, H3436=TRUE, 4)))</f>
        <v>No Data</v>
      </c>
      <c r="D3436" t="b">
        <f>OR(ISBLANK([3]QueryUserInfo!A3435), [3]QueryUserInfo!A3435 = " USERNAME              SESSIONNAME        ID  STATE   IDLE TIME  LOGON TIME")</f>
        <v>1</v>
      </c>
      <c r="E3436" t="b">
        <f>ISNUMBER(FIND("&gt;", [3]QueryUserInfo!A3435))</f>
        <v>0</v>
      </c>
      <c r="F3436">
        <f>IF(D3436=TRUE, 0, FIND(" ", [3]QueryUserInfo!A3435,2))</f>
        <v>0</v>
      </c>
      <c r="G3436" t="str">
        <f>IF(D3436=TRUE, "No Data", ISNUMBER(FIND("Active", [3]QueryUserInfo!A3435)))</f>
        <v>No Data</v>
      </c>
      <c r="H3436" t="str">
        <f>IF(D3436=TRUE, "No Data", ISNUMBER(FIND("Disc", [3]QueryUserInfo!A3435)))</f>
        <v>No Data</v>
      </c>
      <c r="I3436" t="str" cm="1">
        <f t="array" ref="I3436">IF(D3436 = TRUE, "No Data", _xlfn.IFS(G3436=TRUE, FIND("Active", [3]QueryUserInfo!A3435), H3436=TRUE, FIND("Disc", [3]QueryUserInfo!A3435)))</f>
        <v>No Data</v>
      </c>
    </row>
    <row r="3437" spans="1:9" x14ac:dyDescent="0.3">
      <c r="A3437" t="str">
        <f>IF(D3437=TRUE, "No Data", MID([3]QueryUserInfo!A3436, 2, F3437 -2))</f>
        <v>No Data</v>
      </c>
      <c r="B3437" t="str" cm="1">
        <f t="array" ref="B3437">IF(D3437 = TRUE, "No Data", MID([3]QueryUserInfo!A3436, I3437, _xlfn.IFS(G3437 = TRUE, 6, H3437=TRUE, 4)))</f>
        <v>No Data</v>
      </c>
      <c r="D3437" t="b">
        <f>OR(ISBLANK([3]QueryUserInfo!A3436), [3]QueryUserInfo!A3436 = " USERNAME              SESSIONNAME        ID  STATE   IDLE TIME  LOGON TIME")</f>
        <v>1</v>
      </c>
      <c r="E3437" t="b">
        <f>ISNUMBER(FIND("&gt;", [3]QueryUserInfo!A3436))</f>
        <v>0</v>
      </c>
      <c r="F3437">
        <f>IF(D3437=TRUE, 0, FIND(" ", [3]QueryUserInfo!A3436,2))</f>
        <v>0</v>
      </c>
      <c r="G3437" t="str">
        <f>IF(D3437=TRUE, "No Data", ISNUMBER(FIND("Active", [3]QueryUserInfo!A3436)))</f>
        <v>No Data</v>
      </c>
      <c r="H3437" t="str">
        <f>IF(D3437=TRUE, "No Data", ISNUMBER(FIND("Disc", [3]QueryUserInfo!A3436)))</f>
        <v>No Data</v>
      </c>
      <c r="I3437" t="str" cm="1">
        <f t="array" ref="I3437">IF(D3437 = TRUE, "No Data", _xlfn.IFS(G3437=TRUE, FIND("Active", [3]QueryUserInfo!A3436), H3437=TRUE, FIND("Disc", [3]QueryUserInfo!A3436)))</f>
        <v>No Data</v>
      </c>
    </row>
    <row r="3438" spans="1:9" x14ac:dyDescent="0.3">
      <c r="A3438" t="str">
        <f>IF(D3438=TRUE, "No Data", MID([3]QueryUserInfo!A3437, 2, F3438 -2))</f>
        <v>No Data</v>
      </c>
      <c r="B3438" t="str" cm="1">
        <f t="array" ref="B3438">IF(D3438 = TRUE, "No Data", MID([3]QueryUserInfo!A3437, I3438, _xlfn.IFS(G3438 = TRUE, 6, H3438=TRUE, 4)))</f>
        <v>No Data</v>
      </c>
      <c r="D3438" t="b">
        <f>OR(ISBLANK([3]QueryUserInfo!A3437), [3]QueryUserInfo!A3437 = " USERNAME              SESSIONNAME        ID  STATE   IDLE TIME  LOGON TIME")</f>
        <v>1</v>
      </c>
      <c r="E3438" t="b">
        <f>ISNUMBER(FIND("&gt;", [3]QueryUserInfo!A3437))</f>
        <v>0</v>
      </c>
      <c r="F3438">
        <f>IF(D3438=TRUE, 0, FIND(" ", [3]QueryUserInfo!A3437,2))</f>
        <v>0</v>
      </c>
      <c r="G3438" t="str">
        <f>IF(D3438=TRUE, "No Data", ISNUMBER(FIND("Active", [3]QueryUserInfo!A3437)))</f>
        <v>No Data</v>
      </c>
      <c r="H3438" t="str">
        <f>IF(D3438=TRUE, "No Data", ISNUMBER(FIND("Disc", [3]QueryUserInfo!A3437)))</f>
        <v>No Data</v>
      </c>
      <c r="I3438" t="str" cm="1">
        <f t="array" ref="I3438">IF(D3438 = TRUE, "No Data", _xlfn.IFS(G3438=TRUE, FIND("Active", [3]QueryUserInfo!A3437), H3438=TRUE, FIND("Disc", [3]QueryUserInfo!A3437)))</f>
        <v>No Data</v>
      </c>
    </row>
    <row r="3439" spans="1:9" x14ac:dyDescent="0.3">
      <c r="A3439" t="str">
        <f>IF(D3439=TRUE, "No Data", MID([3]QueryUserInfo!A3438, 2, F3439 -2))</f>
        <v>No Data</v>
      </c>
      <c r="B3439" t="str" cm="1">
        <f t="array" ref="B3439">IF(D3439 = TRUE, "No Data", MID([3]QueryUserInfo!A3438, I3439, _xlfn.IFS(G3439 = TRUE, 6, H3439=TRUE, 4)))</f>
        <v>No Data</v>
      </c>
      <c r="D3439" t="b">
        <f>OR(ISBLANK([3]QueryUserInfo!A3438), [3]QueryUserInfo!A3438 = " USERNAME              SESSIONNAME        ID  STATE   IDLE TIME  LOGON TIME")</f>
        <v>1</v>
      </c>
      <c r="E3439" t="b">
        <f>ISNUMBER(FIND("&gt;", [3]QueryUserInfo!A3438))</f>
        <v>0</v>
      </c>
      <c r="F3439">
        <f>IF(D3439=TRUE, 0, FIND(" ", [3]QueryUserInfo!A3438,2))</f>
        <v>0</v>
      </c>
      <c r="G3439" t="str">
        <f>IF(D3439=TRUE, "No Data", ISNUMBER(FIND("Active", [3]QueryUserInfo!A3438)))</f>
        <v>No Data</v>
      </c>
      <c r="H3439" t="str">
        <f>IF(D3439=TRUE, "No Data", ISNUMBER(FIND("Disc", [3]QueryUserInfo!A3438)))</f>
        <v>No Data</v>
      </c>
      <c r="I3439" t="str" cm="1">
        <f t="array" ref="I3439">IF(D3439 = TRUE, "No Data", _xlfn.IFS(G3439=TRUE, FIND("Active", [3]QueryUserInfo!A3438), H3439=TRUE, FIND("Disc", [3]QueryUserInfo!A3438)))</f>
        <v>No Data</v>
      </c>
    </row>
    <row r="3440" spans="1:9" x14ac:dyDescent="0.3">
      <c r="A3440" t="str">
        <f>IF(D3440=TRUE, "No Data", MID([3]QueryUserInfo!A3439, 2, F3440 -2))</f>
        <v>No Data</v>
      </c>
      <c r="B3440" t="str" cm="1">
        <f t="array" ref="B3440">IF(D3440 = TRUE, "No Data", MID([3]QueryUserInfo!A3439, I3440, _xlfn.IFS(G3440 = TRUE, 6, H3440=TRUE, 4)))</f>
        <v>No Data</v>
      </c>
      <c r="D3440" t="b">
        <f>OR(ISBLANK([3]QueryUserInfo!A3439), [3]QueryUserInfo!A3439 = " USERNAME              SESSIONNAME        ID  STATE   IDLE TIME  LOGON TIME")</f>
        <v>1</v>
      </c>
      <c r="E3440" t="b">
        <f>ISNUMBER(FIND("&gt;", [3]QueryUserInfo!A3439))</f>
        <v>0</v>
      </c>
      <c r="F3440">
        <f>IF(D3440=TRUE, 0, FIND(" ", [3]QueryUserInfo!A3439,2))</f>
        <v>0</v>
      </c>
      <c r="G3440" t="str">
        <f>IF(D3440=TRUE, "No Data", ISNUMBER(FIND("Active", [3]QueryUserInfo!A3439)))</f>
        <v>No Data</v>
      </c>
      <c r="H3440" t="str">
        <f>IF(D3440=TRUE, "No Data", ISNUMBER(FIND("Disc", [3]QueryUserInfo!A3439)))</f>
        <v>No Data</v>
      </c>
      <c r="I3440" t="str" cm="1">
        <f t="array" ref="I3440">IF(D3440 = TRUE, "No Data", _xlfn.IFS(G3440=TRUE, FIND("Active", [3]QueryUserInfo!A3439), H3440=TRUE, FIND("Disc", [3]QueryUserInfo!A3439)))</f>
        <v>No Data</v>
      </c>
    </row>
    <row r="3441" spans="1:9" x14ac:dyDescent="0.3">
      <c r="A3441" t="str">
        <f>IF(D3441=TRUE, "No Data", MID([3]QueryUserInfo!A3440, 2, F3441 -2))</f>
        <v>No Data</v>
      </c>
      <c r="B3441" t="str" cm="1">
        <f t="array" ref="B3441">IF(D3441 = TRUE, "No Data", MID([3]QueryUserInfo!A3440, I3441, _xlfn.IFS(G3441 = TRUE, 6, H3441=TRUE, 4)))</f>
        <v>No Data</v>
      </c>
      <c r="D3441" t="b">
        <f>OR(ISBLANK([3]QueryUserInfo!A3440), [3]QueryUserInfo!A3440 = " USERNAME              SESSIONNAME        ID  STATE   IDLE TIME  LOGON TIME")</f>
        <v>1</v>
      </c>
      <c r="E3441" t="b">
        <f>ISNUMBER(FIND("&gt;", [3]QueryUserInfo!A3440))</f>
        <v>0</v>
      </c>
      <c r="F3441">
        <f>IF(D3441=TRUE, 0, FIND(" ", [3]QueryUserInfo!A3440,2))</f>
        <v>0</v>
      </c>
      <c r="G3441" t="str">
        <f>IF(D3441=TRUE, "No Data", ISNUMBER(FIND("Active", [3]QueryUserInfo!A3440)))</f>
        <v>No Data</v>
      </c>
      <c r="H3441" t="str">
        <f>IF(D3441=TRUE, "No Data", ISNUMBER(FIND("Disc", [3]QueryUserInfo!A3440)))</f>
        <v>No Data</v>
      </c>
      <c r="I3441" t="str" cm="1">
        <f t="array" ref="I3441">IF(D3441 = TRUE, "No Data", _xlfn.IFS(G3441=TRUE, FIND("Active", [3]QueryUserInfo!A3440), H3441=TRUE, FIND("Disc", [3]QueryUserInfo!A3440)))</f>
        <v>No Data</v>
      </c>
    </row>
    <row r="3442" spans="1:9" x14ac:dyDescent="0.3">
      <c r="A3442" t="str">
        <f>IF(D3442=TRUE, "No Data", MID([3]QueryUserInfo!A3441, 2, F3442 -2))</f>
        <v>No Data</v>
      </c>
      <c r="B3442" t="str" cm="1">
        <f t="array" ref="B3442">IF(D3442 = TRUE, "No Data", MID([3]QueryUserInfo!A3441, I3442, _xlfn.IFS(G3442 = TRUE, 6, H3442=TRUE, 4)))</f>
        <v>No Data</v>
      </c>
      <c r="D3442" t="b">
        <f>OR(ISBLANK([3]QueryUserInfo!A3441), [3]QueryUserInfo!A3441 = " USERNAME              SESSIONNAME        ID  STATE   IDLE TIME  LOGON TIME")</f>
        <v>1</v>
      </c>
      <c r="E3442" t="b">
        <f>ISNUMBER(FIND("&gt;", [3]QueryUserInfo!A3441))</f>
        <v>0</v>
      </c>
      <c r="F3442">
        <f>IF(D3442=TRUE, 0, FIND(" ", [3]QueryUserInfo!A3441,2))</f>
        <v>0</v>
      </c>
      <c r="G3442" t="str">
        <f>IF(D3442=TRUE, "No Data", ISNUMBER(FIND("Active", [3]QueryUserInfo!A3441)))</f>
        <v>No Data</v>
      </c>
      <c r="H3442" t="str">
        <f>IF(D3442=TRUE, "No Data", ISNUMBER(FIND("Disc", [3]QueryUserInfo!A3441)))</f>
        <v>No Data</v>
      </c>
      <c r="I3442" t="str" cm="1">
        <f t="array" ref="I3442">IF(D3442 = TRUE, "No Data", _xlfn.IFS(G3442=TRUE, FIND("Active", [3]QueryUserInfo!A3441), H3442=TRUE, FIND("Disc", [3]QueryUserInfo!A3441)))</f>
        <v>No Data</v>
      </c>
    </row>
    <row r="3443" spans="1:9" x14ac:dyDescent="0.3">
      <c r="A3443" t="str">
        <f>IF(D3443=TRUE, "No Data", MID([3]QueryUserInfo!A3442, 2, F3443 -2))</f>
        <v>No Data</v>
      </c>
      <c r="B3443" t="str" cm="1">
        <f t="array" ref="B3443">IF(D3443 = TRUE, "No Data", MID([3]QueryUserInfo!A3442, I3443, _xlfn.IFS(G3443 = TRUE, 6, H3443=TRUE, 4)))</f>
        <v>No Data</v>
      </c>
      <c r="D3443" t="b">
        <f>OR(ISBLANK([3]QueryUserInfo!A3442), [3]QueryUserInfo!A3442 = " USERNAME              SESSIONNAME        ID  STATE   IDLE TIME  LOGON TIME")</f>
        <v>1</v>
      </c>
      <c r="E3443" t="b">
        <f>ISNUMBER(FIND("&gt;", [3]QueryUserInfo!A3442))</f>
        <v>0</v>
      </c>
      <c r="F3443">
        <f>IF(D3443=TRUE, 0, FIND(" ", [3]QueryUserInfo!A3442,2))</f>
        <v>0</v>
      </c>
      <c r="G3443" t="str">
        <f>IF(D3443=TRUE, "No Data", ISNUMBER(FIND("Active", [3]QueryUserInfo!A3442)))</f>
        <v>No Data</v>
      </c>
      <c r="H3443" t="str">
        <f>IF(D3443=TRUE, "No Data", ISNUMBER(FIND("Disc", [3]QueryUserInfo!A3442)))</f>
        <v>No Data</v>
      </c>
      <c r="I3443" t="str" cm="1">
        <f t="array" ref="I3443">IF(D3443 = TRUE, "No Data", _xlfn.IFS(G3443=TRUE, FIND("Active", [3]QueryUserInfo!A3442), H3443=TRUE, FIND("Disc", [3]QueryUserInfo!A3442)))</f>
        <v>No Data</v>
      </c>
    </row>
    <row r="3444" spans="1:9" x14ac:dyDescent="0.3">
      <c r="A3444" t="str">
        <f>IF(D3444=TRUE, "No Data", MID([3]QueryUserInfo!A3443, 2, F3444 -2))</f>
        <v>No Data</v>
      </c>
      <c r="B3444" t="str" cm="1">
        <f t="array" ref="B3444">IF(D3444 = TRUE, "No Data", MID([3]QueryUserInfo!A3443, I3444, _xlfn.IFS(G3444 = TRUE, 6, H3444=TRUE, 4)))</f>
        <v>No Data</v>
      </c>
      <c r="D3444" t="b">
        <f>OR(ISBLANK([3]QueryUserInfo!A3443), [3]QueryUserInfo!A3443 = " USERNAME              SESSIONNAME        ID  STATE   IDLE TIME  LOGON TIME")</f>
        <v>1</v>
      </c>
      <c r="E3444" t="b">
        <f>ISNUMBER(FIND("&gt;", [3]QueryUserInfo!A3443))</f>
        <v>0</v>
      </c>
      <c r="F3444">
        <f>IF(D3444=TRUE, 0, FIND(" ", [3]QueryUserInfo!A3443,2))</f>
        <v>0</v>
      </c>
      <c r="G3444" t="str">
        <f>IF(D3444=TRUE, "No Data", ISNUMBER(FIND("Active", [3]QueryUserInfo!A3443)))</f>
        <v>No Data</v>
      </c>
      <c r="H3444" t="str">
        <f>IF(D3444=TRUE, "No Data", ISNUMBER(FIND("Disc", [3]QueryUserInfo!A3443)))</f>
        <v>No Data</v>
      </c>
      <c r="I3444" t="str" cm="1">
        <f t="array" ref="I3444">IF(D3444 = TRUE, "No Data", _xlfn.IFS(G3444=TRUE, FIND("Active", [3]QueryUserInfo!A3443), H3444=TRUE, FIND("Disc", [3]QueryUserInfo!A3443)))</f>
        <v>No Data</v>
      </c>
    </row>
    <row r="3445" spans="1:9" x14ac:dyDescent="0.3">
      <c r="A3445" t="str">
        <f>IF(D3445=TRUE, "No Data", MID([3]QueryUserInfo!A3444, 2, F3445 -2))</f>
        <v>No Data</v>
      </c>
      <c r="B3445" t="str" cm="1">
        <f t="array" ref="B3445">IF(D3445 = TRUE, "No Data", MID([3]QueryUserInfo!A3444, I3445, _xlfn.IFS(G3445 = TRUE, 6, H3445=TRUE, 4)))</f>
        <v>No Data</v>
      </c>
      <c r="D3445" t="b">
        <f>OR(ISBLANK([3]QueryUserInfo!A3444), [3]QueryUserInfo!A3444 = " USERNAME              SESSIONNAME        ID  STATE   IDLE TIME  LOGON TIME")</f>
        <v>1</v>
      </c>
      <c r="E3445" t="b">
        <f>ISNUMBER(FIND("&gt;", [3]QueryUserInfo!A3444))</f>
        <v>0</v>
      </c>
      <c r="F3445">
        <f>IF(D3445=TRUE, 0, FIND(" ", [3]QueryUserInfo!A3444,2))</f>
        <v>0</v>
      </c>
      <c r="G3445" t="str">
        <f>IF(D3445=TRUE, "No Data", ISNUMBER(FIND("Active", [3]QueryUserInfo!A3444)))</f>
        <v>No Data</v>
      </c>
      <c r="H3445" t="str">
        <f>IF(D3445=TRUE, "No Data", ISNUMBER(FIND("Disc", [3]QueryUserInfo!A3444)))</f>
        <v>No Data</v>
      </c>
      <c r="I3445" t="str" cm="1">
        <f t="array" ref="I3445">IF(D3445 = TRUE, "No Data", _xlfn.IFS(G3445=TRUE, FIND("Active", [3]QueryUserInfo!A3444), H3445=TRUE, FIND("Disc", [3]QueryUserInfo!A3444)))</f>
        <v>No Data</v>
      </c>
    </row>
    <row r="3446" spans="1:9" x14ac:dyDescent="0.3">
      <c r="A3446" t="str">
        <f>IF(D3446=TRUE, "No Data", MID([3]QueryUserInfo!A3445, 2, F3446 -2))</f>
        <v>No Data</v>
      </c>
      <c r="B3446" t="str" cm="1">
        <f t="array" ref="B3446">IF(D3446 = TRUE, "No Data", MID([3]QueryUserInfo!A3445, I3446, _xlfn.IFS(G3446 = TRUE, 6, H3446=TRUE, 4)))</f>
        <v>No Data</v>
      </c>
      <c r="D3446" t="b">
        <f>OR(ISBLANK([3]QueryUserInfo!A3445), [3]QueryUserInfo!A3445 = " USERNAME              SESSIONNAME        ID  STATE   IDLE TIME  LOGON TIME")</f>
        <v>1</v>
      </c>
      <c r="E3446" t="b">
        <f>ISNUMBER(FIND("&gt;", [3]QueryUserInfo!A3445))</f>
        <v>0</v>
      </c>
      <c r="F3446">
        <f>IF(D3446=TRUE, 0, FIND(" ", [3]QueryUserInfo!A3445,2))</f>
        <v>0</v>
      </c>
      <c r="G3446" t="str">
        <f>IF(D3446=TRUE, "No Data", ISNUMBER(FIND("Active", [3]QueryUserInfo!A3445)))</f>
        <v>No Data</v>
      </c>
      <c r="H3446" t="str">
        <f>IF(D3446=TRUE, "No Data", ISNUMBER(FIND("Disc", [3]QueryUserInfo!A3445)))</f>
        <v>No Data</v>
      </c>
      <c r="I3446" t="str" cm="1">
        <f t="array" ref="I3446">IF(D3446 = TRUE, "No Data", _xlfn.IFS(G3446=TRUE, FIND("Active", [3]QueryUserInfo!A3445), H3446=TRUE, FIND("Disc", [3]QueryUserInfo!A3445)))</f>
        <v>No Data</v>
      </c>
    </row>
    <row r="3447" spans="1:9" x14ac:dyDescent="0.3">
      <c r="A3447" t="str">
        <f>IF(D3447=TRUE, "No Data", MID([3]QueryUserInfo!A3446, 2, F3447 -2))</f>
        <v>No Data</v>
      </c>
      <c r="B3447" t="str" cm="1">
        <f t="array" ref="B3447">IF(D3447 = TRUE, "No Data", MID([3]QueryUserInfo!A3446, I3447, _xlfn.IFS(G3447 = TRUE, 6, H3447=TRUE, 4)))</f>
        <v>No Data</v>
      </c>
      <c r="D3447" t="b">
        <f>OR(ISBLANK([3]QueryUserInfo!A3446), [3]QueryUserInfo!A3446 = " USERNAME              SESSIONNAME        ID  STATE   IDLE TIME  LOGON TIME")</f>
        <v>1</v>
      </c>
      <c r="E3447" t="b">
        <f>ISNUMBER(FIND("&gt;", [3]QueryUserInfo!A3446))</f>
        <v>0</v>
      </c>
      <c r="F3447">
        <f>IF(D3447=TRUE, 0, FIND(" ", [3]QueryUserInfo!A3446,2))</f>
        <v>0</v>
      </c>
      <c r="G3447" t="str">
        <f>IF(D3447=TRUE, "No Data", ISNUMBER(FIND("Active", [3]QueryUserInfo!A3446)))</f>
        <v>No Data</v>
      </c>
      <c r="H3447" t="str">
        <f>IF(D3447=TRUE, "No Data", ISNUMBER(FIND("Disc", [3]QueryUserInfo!A3446)))</f>
        <v>No Data</v>
      </c>
      <c r="I3447" t="str" cm="1">
        <f t="array" ref="I3447">IF(D3447 = TRUE, "No Data", _xlfn.IFS(G3447=TRUE, FIND("Active", [3]QueryUserInfo!A3446), H3447=TRUE, FIND("Disc", [3]QueryUserInfo!A3446)))</f>
        <v>No Data</v>
      </c>
    </row>
    <row r="3448" spans="1:9" x14ac:dyDescent="0.3">
      <c r="A3448" t="str">
        <f>IF(D3448=TRUE, "No Data", MID([3]QueryUserInfo!A3447, 2, F3448 -2))</f>
        <v>No Data</v>
      </c>
      <c r="B3448" t="str" cm="1">
        <f t="array" ref="B3448">IF(D3448 = TRUE, "No Data", MID([3]QueryUserInfo!A3447, I3448, _xlfn.IFS(G3448 = TRUE, 6, H3448=TRUE, 4)))</f>
        <v>No Data</v>
      </c>
      <c r="D3448" t="b">
        <f>OR(ISBLANK([3]QueryUserInfo!A3447), [3]QueryUserInfo!A3447 = " USERNAME              SESSIONNAME        ID  STATE   IDLE TIME  LOGON TIME")</f>
        <v>1</v>
      </c>
      <c r="E3448" t="b">
        <f>ISNUMBER(FIND("&gt;", [3]QueryUserInfo!A3447))</f>
        <v>0</v>
      </c>
      <c r="F3448">
        <f>IF(D3448=TRUE, 0, FIND(" ", [3]QueryUserInfo!A3447,2))</f>
        <v>0</v>
      </c>
      <c r="G3448" t="str">
        <f>IF(D3448=TRUE, "No Data", ISNUMBER(FIND("Active", [3]QueryUserInfo!A3447)))</f>
        <v>No Data</v>
      </c>
      <c r="H3448" t="str">
        <f>IF(D3448=TRUE, "No Data", ISNUMBER(FIND("Disc", [3]QueryUserInfo!A3447)))</f>
        <v>No Data</v>
      </c>
      <c r="I3448" t="str" cm="1">
        <f t="array" ref="I3448">IF(D3448 = TRUE, "No Data", _xlfn.IFS(G3448=TRUE, FIND("Active", [3]QueryUserInfo!A3447), H3448=TRUE, FIND("Disc", [3]QueryUserInfo!A3447)))</f>
        <v>No Data</v>
      </c>
    </row>
    <row r="3449" spans="1:9" x14ac:dyDescent="0.3">
      <c r="A3449" t="str">
        <f>IF(D3449=TRUE, "No Data", MID([3]QueryUserInfo!A3448, 2, F3449 -2))</f>
        <v>No Data</v>
      </c>
      <c r="B3449" t="str" cm="1">
        <f t="array" ref="B3449">IF(D3449 = TRUE, "No Data", MID([3]QueryUserInfo!A3448, I3449, _xlfn.IFS(G3449 = TRUE, 6, H3449=TRUE, 4)))</f>
        <v>No Data</v>
      </c>
      <c r="D3449" t="b">
        <f>OR(ISBLANK([3]QueryUserInfo!A3448), [3]QueryUserInfo!A3448 = " USERNAME              SESSIONNAME        ID  STATE   IDLE TIME  LOGON TIME")</f>
        <v>1</v>
      </c>
      <c r="E3449" t="b">
        <f>ISNUMBER(FIND("&gt;", [3]QueryUserInfo!A3448))</f>
        <v>0</v>
      </c>
      <c r="F3449">
        <f>IF(D3449=TRUE, 0, FIND(" ", [3]QueryUserInfo!A3448,2))</f>
        <v>0</v>
      </c>
      <c r="G3449" t="str">
        <f>IF(D3449=TRUE, "No Data", ISNUMBER(FIND("Active", [3]QueryUserInfo!A3448)))</f>
        <v>No Data</v>
      </c>
      <c r="H3449" t="str">
        <f>IF(D3449=TRUE, "No Data", ISNUMBER(FIND("Disc", [3]QueryUserInfo!A3448)))</f>
        <v>No Data</v>
      </c>
      <c r="I3449" t="str" cm="1">
        <f t="array" ref="I3449">IF(D3449 = TRUE, "No Data", _xlfn.IFS(G3449=TRUE, FIND("Active", [3]QueryUserInfo!A3448), H3449=TRUE, FIND("Disc", [3]QueryUserInfo!A3448)))</f>
        <v>No Data</v>
      </c>
    </row>
    <row r="3450" spans="1:9" x14ac:dyDescent="0.3">
      <c r="A3450" t="str">
        <f>IF(D3450=TRUE, "No Data", MID([3]QueryUserInfo!A3449, 2, F3450 -2))</f>
        <v>No Data</v>
      </c>
      <c r="B3450" t="str" cm="1">
        <f t="array" ref="B3450">IF(D3450 = TRUE, "No Data", MID([3]QueryUserInfo!A3449, I3450, _xlfn.IFS(G3450 = TRUE, 6, H3450=TRUE, 4)))</f>
        <v>No Data</v>
      </c>
      <c r="D3450" t="b">
        <f>OR(ISBLANK([3]QueryUserInfo!A3449), [3]QueryUserInfo!A3449 = " USERNAME              SESSIONNAME        ID  STATE   IDLE TIME  LOGON TIME")</f>
        <v>1</v>
      </c>
      <c r="E3450" t="b">
        <f>ISNUMBER(FIND("&gt;", [3]QueryUserInfo!A3449))</f>
        <v>0</v>
      </c>
      <c r="F3450">
        <f>IF(D3450=TRUE, 0, FIND(" ", [3]QueryUserInfo!A3449,2))</f>
        <v>0</v>
      </c>
      <c r="G3450" t="str">
        <f>IF(D3450=TRUE, "No Data", ISNUMBER(FIND("Active", [3]QueryUserInfo!A3449)))</f>
        <v>No Data</v>
      </c>
      <c r="H3450" t="str">
        <f>IF(D3450=TRUE, "No Data", ISNUMBER(FIND("Disc", [3]QueryUserInfo!A3449)))</f>
        <v>No Data</v>
      </c>
      <c r="I3450" t="str" cm="1">
        <f t="array" ref="I3450">IF(D3450 = TRUE, "No Data", _xlfn.IFS(G3450=TRUE, FIND("Active", [3]QueryUserInfo!A3449), H3450=TRUE, FIND("Disc", [3]QueryUserInfo!A3449)))</f>
        <v>No Data</v>
      </c>
    </row>
    <row r="3451" spans="1:9" x14ac:dyDescent="0.3">
      <c r="A3451" t="str">
        <f>IF(D3451=TRUE, "No Data", MID([3]QueryUserInfo!A3450, 2, F3451 -2))</f>
        <v>No Data</v>
      </c>
      <c r="B3451" t="str" cm="1">
        <f t="array" ref="B3451">IF(D3451 = TRUE, "No Data", MID([3]QueryUserInfo!A3450, I3451, _xlfn.IFS(G3451 = TRUE, 6, H3451=TRUE, 4)))</f>
        <v>No Data</v>
      </c>
      <c r="D3451" t="b">
        <f>OR(ISBLANK([3]QueryUserInfo!A3450), [3]QueryUserInfo!A3450 = " USERNAME              SESSIONNAME        ID  STATE   IDLE TIME  LOGON TIME")</f>
        <v>1</v>
      </c>
      <c r="E3451" t="b">
        <f>ISNUMBER(FIND("&gt;", [3]QueryUserInfo!A3450))</f>
        <v>0</v>
      </c>
      <c r="F3451">
        <f>IF(D3451=TRUE, 0, FIND(" ", [3]QueryUserInfo!A3450,2))</f>
        <v>0</v>
      </c>
      <c r="G3451" t="str">
        <f>IF(D3451=TRUE, "No Data", ISNUMBER(FIND("Active", [3]QueryUserInfo!A3450)))</f>
        <v>No Data</v>
      </c>
      <c r="H3451" t="str">
        <f>IF(D3451=TRUE, "No Data", ISNUMBER(FIND("Disc", [3]QueryUserInfo!A3450)))</f>
        <v>No Data</v>
      </c>
      <c r="I3451" t="str" cm="1">
        <f t="array" ref="I3451">IF(D3451 = TRUE, "No Data", _xlfn.IFS(G3451=TRUE, FIND("Active", [3]QueryUserInfo!A3450), H3451=TRUE, FIND("Disc", [3]QueryUserInfo!A3450)))</f>
        <v>No Data</v>
      </c>
    </row>
    <row r="3452" spans="1:9" x14ac:dyDescent="0.3">
      <c r="A3452" t="str">
        <f>IF(D3452=TRUE, "No Data", MID([3]QueryUserInfo!A3451, 2, F3452 -2))</f>
        <v>No Data</v>
      </c>
      <c r="B3452" t="str" cm="1">
        <f t="array" ref="B3452">IF(D3452 = TRUE, "No Data", MID([3]QueryUserInfo!A3451, I3452, _xlfn.IFS(G3452 = TRUE, 6, H3452=TRUE, 4)))</f>
        <v>No Data</v>
      </c>
      <c r="D3452" t="b">
        <f>OR(ISBLANK([3]QueryUserInfo!A3451), [3]QueryUserInfo!A3451 = " USERNAME              SESSIONNAME        ID  STATE   IDLE TIME  LOGON TIME")</f>
        <v>1</v>
      </c>
      <c r="E3452" t="b">
        <f>ISNUMBER(FIND("&gt;", [3]QueryUserInfo!A3451))</f>
        <v>0</v>
      </c>
      <c r="F3452">
        <f>IF(D3452=TRUE, 0, FIND(" ", [3]QueryUserInfo!A3451,2))</f>
        <v>0</v>
      </c>
      <c r="G3452" t="str">
        <f>IF(D3452=TRUE, "No Data", ISNUMBER(FIND("Active", [3]QueryUserInfo!A3451)))</f>
        <v>No Data</v>
      </c>
      <c r="H3452" t="str">
        <f>IF(D3452=TRUE, "No Data", ISNUMBER(FIND("Disc", [3]QueryUserInfo!A3451)))</f>
        <v>No Data</v>
      </c>
      <c r="I3452" t="str" cm="1">
        <f t="array" ref="I3452">IF(D3452 = TRUE, "No Data", _xlfn.IFS(G3452=TRUE, FIND("Active", [3]QueryUserInfo!A3451), H3452=TRUE, FIND("Disc", [3]QueryUserInfo!A3451)))</f>
        <v>No Data</v>
      </c>
    </row>
    <row r="3453" spans="1:9" x14ac:dyDescent="0.3">
      <c r="A3453" t="str">
        <f>IF(D3453=TRUE, "No Data", MID([3]QueryUserInfo!A3452, 2, F3453 -2))</f>
        <v>No Data</v>
      </c>
      <c r="B3453" t="str" cm="1">
        <f t="array" ref="B3453">IF(D3453 = TRUE, "No Data", MID([3]QueryUserInfo!A3452, I3453, _xlfn.IFS(G3453 = TRUE, 6, H3453=TRUE, 4)))</f>
        <v>No Data</v>
      </c>
      <c r="D3453" t="b">
        <f>OR(ISBLANK([3]QueryUserInfo!A3452), [3]QueryUserInfo!A3452 = " USERNAME              SESSIONNAME        ID  STATE   IDLE TIME  LOGON TIME")</f>
        <v>1</v>
      </c>
      <c r="E3453" t="b">
        <f>ISNUMBER(FIND("&gt;", [3]QueryUserInfo!A3452))</f>
        <v>0</v>
      </c>
      <c r="F3453">
        <f>IF(D3453=TRUE, 0, FIND(" ", [3]QueryUserInfo!A3452,2))</f>
        <v>0</v>
      </c>
      <c r="G3453" t="str">
        <f>IF(D3453=TRUE, "No Data", ISNUMBER(FIND("Active", [3]QueryUserInfo!A3452)))</f>
        <v>No Data</v>
      </c>
      <c r="H3453" t="str">
        <f>IF(D3453=TRUE, "No Data", ISNUMBER(FIND("Disc", [3]QueryUserInfo!A3452)))</f>
        <v>No Data</v>
      </c>
      <c r="I3453" t="str" cm="1">
        <f t="array" ref="I3453">IF(D3453 = TRUE, "No Data", _xlfn.IFS(G3453=TRUE, FIND("Active", [3]QueryUserInfo!A3452), H3453=TRUE, FIND("Disc", [3]QueryUserInfo!A3452)))</f>
        <v>No Data</v>
      </c>
    </row>
    <row r="3454" spans="1:9" x14ac:dyDescent="0.3">
      <c r="A3454" t="str">
        <f>IF(D3454=TRUE, "No Data", MID([3]QueryUserInfo!A3453, 2, F3454 -2))</f>
        <v>No Data</v>
      </c>
      <c r="B3454" t="str" cm="1">
        <f t="array" ref="B3454">IF(D3454 = TRUE, "No Data", MID([3]QueryUserInfo!A3453, I3454, _xlfn.IFS(G3454 = TRUE, 6, H3454=TRUE, 4)))</f>
        <v>No Data</v>
      </c>
      <c r="D3454" t="b">
        <f>OR(ISBLANK([3]QueryUserInfo!A3453), [3]QueryUserInfo!A3453 = " USERNAME              SESSIONNAME        ID  STATE   IDLE TIME  LOGON TIME")</f>
        <v>1</v>
      </c>
      <c r="E3454" t="b">
        <f>ISNUMBER(FIND("&gt;", [3]QueryUserInfo!A3453))</f>
        <v>0</v>
      </c>
      <c r="F3454">
        <f>IF(D3454=TRUE, 0, FIND(" ", [3]QueryUserInfo!A3453,2))</f>
        <v>0</v>
      </c>
      <c r="G3454" t="str">
        <f>IF(D3454=TRUE, "No Data", ISNUMBER(FIND("Active", [3]QueryUserInfo!A3453)))</f>
        <v>No Data</v>
      </c>
      <c r="H3454" t="str">
        <f>IF(D3454=TRUE, "No Data", ISNUMBER(FIND("Disc", [3]QueryUserInfo!A3453)))</f>
        <v>No Data</v>
      </c>
      <c r="I3454" t="str" cm="1">
        <f t="array" ref="I3454">IF(D3454 = TRUE, "No Data", _xlfn.IFS(G3454=TRUE, FIND("Active", [3]QueryUserInfo!A3453), H3454=TRUE, FIND("Disc", [3]QueryUserInfo!A3453)))</f>
        <v>No Data</v>
      </c>
    </row>
    <row r="3455" spans="1:9" x14ac:dyDescent="0.3">
      <c r="A3455" t="str">
        <f>IF(D3455=TRUE, "No Data", MID([3]QueryUserInfo!A3454, 2, F3455 -2))</f>
        <v>No Data</v>
      </c>
      <c r="B3455" t="str" cm="1">
        <f t="array" ref="B3455">IF(D3455 = TRUE, "No Data", MID([3]QueryUserInfo!A3454, I3455, _xlfn.IFS(G3455 = TRUE, 6, H3455=TRUE, 4)))</f>
        <v>No Data</v>
      </c>
      <c r="D3455" t="b">
        <f>OR(ISBLANK([3]QueryUserInfo!A3454), [3]QueryUserInfo!A3454 = " USERNAME              SESSIONNAME        ID  STATE   IDLE TIME  LOGON TIME")</f>
        <v>1</v>
      </c>
      <c r="E3455" t="b">
        <f>ISNUMBER(FIND("&gt;", [3]QueryUserInfo!A3454))</f>
        <v>0</v>
      </c>
      <c r="F3455">
        <f>IF(D3455=TRUE, 0, FIND(" ", [3]QueryUserInfo!A3454,2))</f>
        <v>0</v>
      </c>
      <c r="G3455" t="str">
        <f>IF(D3455=TRUE, "No Data", ISNUMBER(FIND("Active", [3]QueryUserInfo!A3454)))</f>
        <v>No Data</v>
      </c>
      <c r="H3455" t="str">
        <f>IF(D3455=TRUE, "No Data", ISNUMBER(FIND("Disc", [3]QueryUserInfo!A3454)))</f>
        <v>No Data</v>
      </c>
      <c r="I3455" t="str" cm="1">
        <f t="array" ref="I3455">IF(D3455 = TRUE, "No Data", _xlfn.IFS(G3455=TRUE, FIND("Active", [3]QueryUserInfo!A3454), H3455=TRUE, FIND("Disc", [3]QueryUserInfo!A3454)))</f>
        <v>No Data</v>
      </c>
    </row>
    <row r="3456" spans="1:9" x14ac:dyDescent="0.3">
      <c r="A3456" t="str">
        <f>IF(D3456=TRUE, "No Data", MID([3]QueryUserInfo!A3455, 2, F3456 -2))</f>
        <v>No Data</v>
      </c>
      <c r="B3456" t="str" cm="1">
        <f t="array" ref="B3456">IF(D3456 = TRUE, "No Data", MID([3]QueryUserInfo!A3455, I3456, _xlfn.IFS(G3456 = TRUE, 6, H3456=TRUE, 4)))</f>
        <v>No Data</v>
      </c>
      <c r="D3456" t="b">
        <f>OR(ISBLANK([3]QueryUserInfo!A3455), [3]QueryUserInfo!A3455 = " USERNAME              SESSIONNAME        ID  STATE   IDLE TIME  LOGON TIME")</f>
        <v>1</v>
      </c>
      <c r="E3456" t="b">
        <f>ISNUMBER(FIND("&gt;", [3]QueryUserInfo!A3455))</f>
        <v>0</v>
      </c>
      <c r="F3456">
        <f>IF(D3456=TRUE, 0, FIND(" ", [3]QueryUserInfo!A3455,2))</f>
        <v>0</v>
      </c>
      <c r="G3456" t="str">
        <f>IF(D3456=TRUE, "No Data", ISNUMBER(FIND("Active", [3]QueryUserInfo!A3455)))</f>
        <v>No Data</v>
      </c>
      <c r="H3456" t="str">
        <f>IF(D3456=TRUE, "No Data", ISNUMBER(FIND("Disc", [3]QueryUserInfo!A3455)))</f>
        <v>No Data</v>
      </c>
      <c r="I3456" t="str" cm="1">
        <f t="array" ref="I3456">IF(D3456 = TRUE, "No Data", _xlfn.IFS(G3456=TRUE, FIND("Active", [3]QueryUserInfo!A3455), H3456=TRUE, FIND("Disc", [3]QueryUserInfo!A3455)))</f>
        <v>No Data</v>
      </c>
    </row>
    <row r="3457" spans="1:9" x14ac:dyDescent="0.3">
      <c r="A3457" t="str">
        <f>IF(D3457=TRUE, "No Data", MID([3]QueryUserInfo!A3456, 2, F3457 -2))</f>
        <v>No Data</v>
      </c>
      <c r="B3457" t="str" cm="1">
        <f t="array" ref="B3457">IF(D3457 = TRUE, "No Data", MID([3]QueryUserInfo!A3456, I3457, _xlfn.IFS(G3457 = TRUE, 6, H3457=TRUE, 4)))</f>
        <v>No Data</v>
      </c>
      <c r="D3457" t="b">
        <f>OR(ISBLANK([3]QueryUserInfo!A3456), [3]QueryUserInfo!A3456 = " USERNAME              SESSIONNAME        ID  STATE   IDLE TIME  LOGON TIME")</f>
        <v>1</v>
      </c>
      <c r="E3457" t="b">
        <f>ISNUMBER(FIND("&gt;", [3]QueryUserInfo!A3456))</f>
        <v>0</v>
      </c>
      <c r="F3457">
        <f>IF(D3457=TRUE, 0, FIND(" ", [3]QueryUserInfo!A3456,2))</f>
        <v>0</v>
      </c>
      <c r="G3457" t="str">
        <f>IF(D3457=TRUE, "No Data", ISNUMBER(FIND("Active", [3]QueryUserInfo!A3456)))</f>
        <v>No Data</v>
      </c>
      <c r="H3457" t="str">
        <f>IF(D3457=TRUE, "No Data", ISNUMBER(FIND("Disc", [3]QueryUserInfo!A3456)))</f>
        <v>No Data</v>
      </c>
      <c r="I3457" t="str" cm="1">
        <f t="array" ref="I3457">IF(D3457 = TRUE, "No Data", _xlfn.IFS(G3457=TRUE, FIND("Active", [3]QueryUserInfo!A3456), H3457=TRUE, FIND("Disc", [3]QueryUserInfo!A3456)))</f>
        <v>No Data</v>
      </c>
    </row>
    <row r="3458" spans="1:9" x14ac:dyDescent="0.3">
      <c r="A3458" t="str">
        <f>IF(D3458=TRUE, "No Data", MID([3]QueryUserInfo!A3457, 2, F3458 -2))</f>
        <v>No Data</v>
      </c>
      <c r="B3458" t="str" cm="1">
        <f t="array" ref="B3458">IF(D3458 = TRUE, "No Data", MID([3]QueryUserInfo!A3457, I3458, _xlfn.IFS(G3458 = TRUE, 6, H3458=TRUE, 4)))</f>
        <v>No Data</v>
      </c>
      <c r="D3458" t="b">
        <f>OR(ISBLANK([3]QueryUserInfo!A3457), [3]QueryUserInfo!A3457 = " USERNAME              SESSIONNAME        ID  STATE   IDLE TIME  LOGON TIME")</f>
        <v>1</v>
      </c>
      <c r="E3458" t="b">
        <f>ISNUMBER(FIND("&gt;", [3]QueryUserInfo!A3457))</f>
        <v>0</v>
      </c>
      <c r="F3458">
        <f>IF(D3458=TRUE, 0, FIND(" ", [3]QueryUserInfo!A3457,2))</f>
        <v>0</v>
      </c>
      <c r="G3458" t="str">
        <f>IF(D3458=TRUE, "No Data", ISNUMBER(FIND("Active", [3]QueryUserInfo!A3457)))</f>
        <v>No Data</v>
      </c>
      <c r="H3458" t="str">
        <f>IF(D3458=TRUE, "No Data", ISNUMBER(FIND("Disc", [3]QueryUserInfo!A3457)))</f>
        <v>No Data</v>
      </c>
      <c r="I3458" t="str" cm="1">
        <f t="array" ref="I3458">IF(D3458 = TRUE, "No Data", _xlfn.IFS(G3458=TRUE, FIND("Active", [3]QueryUserInfo!A3457), H3458=TRUE, FIND("Disc", [3]QueryUserInfo!A3457)))</f>
        <v>No Data</v>
      </c>
    </row>
    <row r="3459" spans="1:9" x14ac:dyDescent="0.3">
      <c r="A3459" t="str">
        <f>IF(D3459=TRUE, "No Data", MID([3]QueryUserInfo!A3458, 2, F3459 -2))</f>
        <v>No Data</v>
      </c>
      <c r="B3459" t="str" cm="1">
        <f t="array" ref="B3459">IF(D3459 = TRUE, "No Data", MID([3]QueryUserInfo!A3458, I3459, _xlfn.IFS(G3459 = TRUE, 6, H3459=TRUE, 4)))</f>
        <v>No Data</v>
      </c>
      <c r="D3459" t="b">
        <f>OR(ISBLANK([3]QueryUserInfo!A3458), [3]QueryUserInfo!A3458 = " USERNAME              SESSIONNAME        ID  STATE   IDLE TIME  LOGON TIME")</f>
        <v>1</v>
      </c>
      <c r="E3459" t="b">
        <f>ISNUMBER(FIND("&gt;", [3]QueryUserInfo!A3458))</f>
        <v>0</v>
      </c>
      <c r="F3459">
        <f>IF(D3459=TRUE, 0, FIND(" ", [3]QueryUserInfo!A3458,2))</f>
        <v>0</v>
      </c>
      <c r="G3459" t="str">
        <f>IF(D3459=TRUE, "No Data", ISNUMBER(FIND("Active", [3]QueryUserInfo!A3458)))</f>
        <v>No Data</v>
      </c>
      <c r="H3459" t="str">
        <f>IF(D3459=TRUE, "No Data", ISNUMBER(FIND("Disc", [3]QueryUserInfo!A3458)))</f>
        <v>No Data</v>
      </c>
      <c r="I3459" t="str" cm="1">
        <f t="array" ref="I3459">IF(D3459 = TRUE, "No Data", _xlfn.IFS(G3459=TRUE, FIND("Active", [3]QueryUserInfo!A3458), H3459=TRUE, FIND("Disc", [3]QueryUserInfo!A3458)))</f>
        <v>No Data</v>
      </c>
    </row>
    <row r="3460" spans="1:9" x14ac:dyDescent="0.3">
      <c r="A3460" t="str">
        <f>IF(D3460=TRUE, "No Data", MID([3]QueryUserInfo!A3459, 2, F3460 -2))</f>
        <v>No Data</v>
      </c>
      <c r="B3460" t="str" cm="1">
        <f t="array" ref="B3460">IF(D3460 = TRUE, "No Data", MID([3]QueryUserInfo!A3459, I3460, _xlfn.IFS(G3460 = TRUE, 6, H3460=TRUE, 4)))</f>
        <v>No Data</v>
      </c>
      <c r="D3460" t="b">
        <f>OR(ISBLANK([3]QueryUserInfo!A3459), [3]QueryUserInfo!A3459 = " USERNAME              SESSIONNAME        ID  STATE   IDLE TIME  LOGON TIME")</f>
        <v>1</v>
      </c>
      <c r="E3460" t="b">
        <f>ISNUMBER(FIND("&gt;", [3]QueryUserInfo!A3459))</f>
        <v>0</v>
      </c>
      <c r="F3460">
        <f>IF(D3460=TRUE, 0, FIND(" ", [3]QueryUserInfo!A3459,2))</f>
        <v>0</v>
      </c>
      <c r="G3460" t="str">
        <f>IF(D3460=TRUE, "No Data", ISNUMBER(FIND("Active", [3]QueryUserInfo!A3459)))</f>
        <v>No Data</v>
      </c>
      <c r="H3460" t="str">
        <f>IF(D3460=TRUE, "No Data", ISNUMBER(FIND("Disc", [3]QueryUserInfo!A3459)))</f>
        <v>No Data</v>
      </c>
      <c r="I3460" t="str" cm="1">
        <f t="array" ref="I3460">IF(D3460 = TRUE, "No Data", _xlfn.IFS(G3460=TRUE, FIND("Active", [3]QueryUserInfo!A3459), H3460=TRUE, FIND("Disc", [3]QueryUserInfo!A3459)))</f>
        <v>No Data</v>
      </c>
    </row>
    <row r="3461" spans="1:9" x14ac:dyDescent="0.3">
      <c r="A3461" t="str">
        <f>IF(D3461=TRUE, "No Data", MID([3]QueryUserInfo!A3460, 2, F3461 -2))</f>
        <v>No Data</v>
      </c>
      <c r="B3461" t="str" cm="1">
        <f t="array" ref="B3461">IF(D3461 = TRUE, "No Data", MID([3]QueryUserInfo!A3460, I3461, _xlfn.IFS(G3461 = TRUE, 6, H3461=TRUE, 4)))</f>
        <v>No Data</v>
      </c>
      <c r="D3461" t="b">
        <f>OR(ISBLANK([3]QueryUserInfo!A3460), [3]QueryUserInfo!A3460 = " USERNAME              SESSIONNAME        ID  STATE   IDLE TIME  LOGON TIME")</f>
        <v>1</v>
      </c>
      <c r="E3461" t="b">
        <f>ISNUMBER(FIND("&gt;", [3]QueryUserInfo!A3460))</f>
        <v>0</v>
      </c>
      <c r="F3461">
        <f>IF(D3461=TRUE, 0, FIND(" ", [3]QueryUserInfo!A3460,2))</f>
        <v>0</v>
      </c>
      <c r="G3461" t="str">
        <f>IF(D3461=TRUE, "No Data", ISNUMBER(FIND("Active", [3]QueryUserInfo!A3460)))</f>
        <v>No Data</v>
      </c>
      <c r="H3461" t="str">
        <f>IF(D3461=TRUE, "No Data", ISNUMBER(FIND("Disc", [3]QueryUserInfo!A3460)))</f>
        <v>No Data</v>
      </c>
      <c r="I3461" t="str" cm="1">
        <f t="array" ref="I3461">IF(D3461 = TRUE, "No Data", _xlfn.IFS(G3461=TRUE, FIND("Active", [3]QueryUserInfo!A3460), H3461=TRUE, FIND("Disc", [3]QueryUserInfo!A3460)))</f>
        <v>No Data</v>
      </c>
    </row>
    <row r="3462" spans="1:9" x14ac:dyDescent="0.3">
      <c r="A3462" t="str">
        <f>IF(D3462=TRUE, "No Data", MID([3]QueryUserInfo!A3461, 2, F3462 -2))</f>
        <v>No Data</v>
      </c>
      <c r="B3462" t="str" cm="1">
        <f t="array" ref="B3462">IF(D3462 = TRUE, "No Data", MID([3]QueryUserInfo!A3461, I3462, _xlfn.IFS(G3462 = TRUE, 6, H3462=TRUE, 4)))</f>
        <v>No Data</v>
      </c>
      <c r="D3462" t="b">
        <f>OR(ISBLANK([3]QueryUserInfo!A3461), [3]QueryUserInfo!A3461 = " USERNAME              SESSIONNAME        ID  STATE   IDLE TIME  LOGON TIME")</f>
        <v>1</v>
      </c>
      <c r="E3462" t="b">
        <f>ISNUMBER(FIND("&gt;", [3]QueryUserInfo!A3461))</f>
        <v>0</v>
      </c>
      <c r="F3462">
        <f>IF(D3462=TRUE, 0, FIND(" ", [3]QueryUserInfo!A3461,2))</f>
        <v>0</v>
      </c>
      <c r="G3462" t="str">
        <f>IF(D3462=TRUE, "No Data", ISNUMBER(FIND("Active", [3]QueryUserInfo!A3461)))</f>
        <v>No Data</v>
      </c>
      <c r="H3462" t="str">
        <f>IF(D3462=TRUE, "No Data", ISNUMBER(FIND("Disc", [3]QueryUserInfo!A3461)))</f>
        <v>No Data</v>
      </c>
      <c r="I3462" t="str" cm="1">
        <f t="array" ref="I3462">IF(D3462 = TRUE, "No Data", _xlfn.IFS(G3462=TRUE, FIND("Active", [3]QueryUserInfo!A3461), H3462=TRUE, FIND("Disc", [3]QueryUserInfo!A3461)))</f>
        <v>No Data</v>
      </c>
    </row>
    <row r="3463" spans="1:9" x14ac:dyDescent="0.3">
      <c r="A3463" t="str">
        <f>IF(D3463=TRUE, "No Data", MID([3]QueryUserInfo!A3462, 2, F3463 -2))</f>
        <v>No Data</v>
      </c>
      <c r="B3463" t="str" cm="1">
        <f t="array" ref="B3463">IF(D3463 = TRUE, "No Data", MID([3]QueryUserInfo!A3462, I3463, _xlfn.IFS(G3463 = TRUE, 6, H3463=TRUE, 4)))</f>
        <v>No Data</v>
      </c>
      <c r="D3463" t="b">
        <f>OR(ISBLANK([3]QueryUserInfo!A3462), [3]QueryUserInfo!A3462 = " USERNAME              SESSIONNAME        ID  STATE   IDLE TIME  LOGON TIME")</f>
        <v>1</v>
      </c>
      <c r="E3463" t="b">
        <f>ISNUMBER(FIND("&gt;", [3]QueryUserInfo!A3462))</f>
        <v>0</v>
      </c>
      <c r="F3463">
        <f>IF(D3463=TRUE, 0, FIND(" ", [3]QueryUserInfo!A3462,2))</f>
        <v>0</v>
      </c>
      <c r="G3463" t="str">
        <f>IF(D3463=TRUE, "No Data", ISNUMBER(FIND("Active", [3]QueryUserInfo!A3462)))</f>
        <v>No Data</v>
      </c>
      <c r="H3463" t="str">
        <f>IF(D3463=TRUE, "No Data", ISNUMBER(FIND("Disc", [3]QueryUserInfo!A3462)))</f>
        <v>No Data</v>
      </c>
      <c r="I3463" t="str" cm="1">
        <f t="array" ref="I3463">IF(D3463 = TRUE, "No Data", _xlfn.IFS(G3463=TRUE, FIND("Active", [3]QueryUserInfo!A3462), H3463=TRUE, FIND("Disc", [3]QueryUserInfo!A3462)))</f>
        <v>No Data</v>
      </c>
    </row>
    <row r="3464" spans="1:9" x14ac:dyDescent="0.3">
      <c r="A3464" t="str">
        <f>IF(D3464=TRUE, "No Data", MID([3]QueryUserInfo!A3463, 2, F3464 -2))</f>
        <v>No Data</v>
      </c>
      <c r="B3464" t="str" cm="1">
        <f t="array" ref="B3464">IF(D3464 = TRUE, "No Data", MID([3]QueryUserInfo!A3463, I3464, _xlfn.IFS(G3464 = TRUE, 6, H3464=TRUE, 4)))</f>
        <v>No Data</v>
      </c>
      <c r="D3464" t="b">
        <f>OR(ISBLANK([3]QueryUserInfo!A3463), [3]QueryUserInfo!A3463 = " USERNAME              SESSIONNAME        ID  STATE   IDLE TIME  LOGON TIME")</f>
        <v>1</v>
      </c>
      <c r="E3464" t="b">
        <f>ISNUMBER(FIND("&gt;", [3]QueryUserInfo!A3463))</f>
        <v>0</v>
      </c>
      <c r="F3464">
        <f>IF(D3464=TRUE, 0, FIND(" ", [3]QueryUserInfo!A3463,2))</f>
        <v>0</v>
      </c>
      <c r="G3464" t="str">
        <f>IF(D3464=TRUE, "No Data", ISNUMBER(FIND("Active", [3]QueryUserInfo!A3463)))</f>
        <v>No Data</v>
      </c>
      <c r="H3464" t="str">
        <f>IF(D3464=TRUE, "No Data", ISNUMBER(FIND("Disc", [3]QueryUserInfo!A3463)))</f>
        <v>No Data</v>
      </c>
      <c r="I3464" t="str" cm="1">
        <f t="array" ref="I3464">IF(D3464 = TRUE, "No Data", _xlfn.IFS(G3464=TRUE, FIND("Active", [3]QueryUserInfo!A3463), H3464=TRUE, FIND("Disc", [3]QueryUserInfo!A3463)))</f>
        <v>No Data</v>
      </c>
    </row>
    <row r="3465" spans="1:9" x14ac:dyDescent="0.3">
      <c r="A3465" t="str">
        <f>IF(D3465=TRUE, "No Data", MID([3]QueryUserInfo!A3464, 2, F3465 -2))</f>
        <v>No Data</v>
      </c>
      <c r="B3465" t="str" cm="1">
        <f t="array" ref="B3465">IF(D3465 = TRUE, "No Data", MID([3]QueryUserInfo!A3464, I3465, _xlfn.IFS(G3465 = TRUE, 6, H3465=TRUE, 4)))</f>
        <v>No Data</v>
      </c>
      <c r="D3465" t="b">
        <f>OR(ISBLANK([3]QueryUserInfo!A3464), [3]QueryUserInfo!A3464 = " USERNAME              SESSIONNAME        ID  STATE   IDLE TIME  LOGON TIME")</f>
        <v>1</v>
      </c>
      <c r="E3465" t="b">
        <f>ISNUMBER(FIND("&gt;", [3]QueryUserInfo!A3464))</f>
        <v>0</v>
      </c>
      <c r="F3465">
        <f>IF(D3465=TRUE, 0, FIND(" ", [3]QueryUserInfo!A3464,2))</f>
        <v>0</v>
      </c>
      <c r="G3465" t="str">
        <f>IF(D3465=TRUE, "No Data", ISNUMBER(FIND("Active", [3]QueryUserInfo!A3464)))</f>
        <v>No Data</v>
      </c>
      <c r="H3465" t="str">
        <f>IF(D3465=TRUE, "No Data", ISNUMBER(FIND("Disc", [3]QueryUserInfo!A3464)))</f>
        <v>No Data</v>
      </c>
      <c r="I3465" t="str" cm="1">
        <f t="array" ref="I3465">IF(D3465 = TRUE, "No Data", _xlfn.IFS(G3465=TRUE, FIND("Active", [3]QueryUserInfo!A3464), H3465=TRUE, FIND("Disc", [3]QueryUserInfo!A3464)))</f>
        <v>No Data</v>
      </c>
    </row>
    <row r="3466" spans="1:9" x14ac:dyDescent="0.3">
      <c r="A3466" t="str">
        <f>IF(D3466=TRUE, "No Data", MID([3]QueryUserInfo!A3465, 2, F3466 -2))</f>
        <v>No Data</v>
      </c>
      <c r="B3466" t="str" cm="1">
        <f t="array" ref="B3466">IF(D3466 = TRUE, "No Data", MID([3]QueryUserInfo!A3465, I3466, _xlfn.IFS(G3466 = TRUE, 6, H3466=TRUE, 4)))</f>
        <v>No Data</v>
      </c>
      <c r="D3466" t="b">
        <f>OR(ISBLANK([3]QueryUserInfo!A3465), [3]QueryUserInfo!A3465 = " USERNAME              SESSIONNAME        ID  STATE   IDLE TIME  LOGON TIME")</f>
        <v>1</v>
      </c>
      <c r="E3466" t="b">
        <f>ISNUMBER(FIND("&gt;", [3]QueryUserInfo!A3465))</f>
        <v>0</v>
      </c>
      <c r="F3466">
        <f>IF(D3466=TRUE, 0, FIND(" ", [3]QueryUserInfo!A3465,2))</f>
        <v>0</v>
      </c>
      <c r="G3466" t="str">
        <f>IF(D3466=TRUE, "No Data", ISNUMBER(FIND("Active", [3]QueryUserInfo!A3465)))</f>
        <v>No Data</v>
      </c>
      <c r="H3466" t="str">
        <f>IF(D3466=TRUE, "No Data", ISNUMBER(FIND("Disc", [3]QueryUserInfo!A3465)))</f>
        <v>No Data</v>
      </c>
      <c r="I3466" t="str" cm="1">
        <f t="array" ref="I3466">IF(D3466 = TRUE, "No Data", _xlfn.IFS(G3466=TRUE, FIND("Active", [3]QueryUserInfo!A3465), H3466=TRUE, FIND("Disc", [3]QueryUserInfo!A3465)))</f>
        <v>No Data</v>
      </c>
    </row>
    <row r="3467" spans="1:9" x14ac:dyDescent="0.3">
      <c r="A3467" t="str">
        <f>IF(D3467=TRUE, "No Data", MID([3]QueryUserInfo!A3466, 2, F3467 -2))</f>
        <v>No Data</v>
      </c>
      <c r="B3467" t="str" cm="1">
        <f t="array" ref="B3467">IF(D3467 = TRUE, "No Data", MID([3]QueryUserInfo!A3466, I3467, _xlfn.IFS(G3467 = TRUE, 6, H3467=TRUE, 4)))</f>
        <v>No Data</v>
      </c>
      <c r="D3467" t="b">
        <f>OR(ISBLANK([3]QueryUserInfo!A3466), [3]QueryUserInfo!A3466 = " USERNAME              SESSIONNAME        ID  STATE   IDLE TIME  LOGON TIME")</f>
        <v>1</v>
      </c>
      <c r="E3467" t="b">
        <f>ISNUMBER(FIND("&gt;", [3]QueryUserInfo!A3466))</f>
        <v>0</v>
      </c>
      <c r="F3467">
        <f>IF(D3467=TRUE, 0, FIND(" ", [3]QueryUserInfo!A3466,2))</f>
        <v>0</v>
      </c>
      <c r="G3467" t="str">
        <f>IF(D3467=TRUE, "No Data", ISNUMBER(FIND("Active", [3]QueryUserInfo!A3466)))</f>
        <v>No Data</v>
      </c>
      <c r="H3467" t="str">
        <f>IF(D3467=TRUE, "No Data", ISNUMBER(FIND("Disc", [3]QueryUserInfo!A3466)))</f>
        <v>No Data</v>
      </c>
      <c r="I3467" t="str" cm="1">
        <f t="array" ref="I3467">IF(D3467 = TRUE, "No Data", _xlfn.IFS(G3467=TRUE, FIND("Active", [3]QueryUserInfo!A3466), H3467=TRUE, FIND("Disc", [3]QueryUserInfo!A3466)))</f>
        <v>No Data</v>
      </c>
    </row>
    <row r="3468" spans="1:9" x14ac:dyDescent="0.3">
      <c r="A3468" t="str">
        <f>IF(D3468=TRUE, "No Data", MID([3]QueryUserInfo!A3467, 2, F3468 -2))</f>
        <v>No Data</v>
      </c>
      <c r="B3468" t="str" cm="1">
        <f t="array" ref="B3468">IF(D3468 = TRUE, "No Data", MID([3]QueryUserInfo!A3467, I3468, _xlfn.IFS(G3468 = TRUE, 6, H3468=TRUE, 4)))</f>
        <v>No Data</v>
      </c>
      <c r="D3468" t="b">
        <f>OR(ISBLANK([3]QueryUserInfo!A3467), [3]QueryUserInfo!A3467 = " USERNAME              SESSIONNAME        ID  STATE   IDLE TIME  LOGON TIME")</f>
        <v>1</v>
      </c>
      <c r="E3468" t="b">
        <f>ISNUMBER(FIND("&gt;", [3]QueryUserInfo!A3467))</f>
        <v>0</v>
      </c>
      <c r="F3468">
        <f>IF(D3468=TRUE, 0, FIND(" ", [3]QueryUserInfo!A3467,2))</f>
        <v>0</v>
      </c>
      <c r="G3468" t="str">
        <f>IF(D3468=TRUE, "No Data", ISNUMBER(FIND("Active", [3]QueryUserInfo!A3467)))</f>
        <v>No Data</v>
      </c>
      <c r="H3468" t="str">
        <f>IF(D3468=TRUE, "No Data", ISNUMBER(FIND("Disc", [3]QueryUserInfo!A3467)))</f>
        <v>No Data</v>
      </c>
      <c r="I3468" t="str" cm="1">
        <f t="array" ref="I3468">IF(D3468 = TRUE, "No Data", _xlfn.IFS(G3468=TRUE, FIND("Active", [3]QueryUserInfo!A3467), H3468=TRUE, FIND("Disc", [3]QueryUserInfo!A3467)))</f>
        <v>No Data</v>
      </c>
    </row>
    <row r="3469" spans="1:9" x14ac:dyDescent="0.3">
      <c r="A3469" t="str">
        <f>IF(D3469=TRUE, "No Data", MID([3]QueryUserInfo!A3468, 2, F3469 -2))</f>
        <v>No Data</v>
      </c>
      <c r="B3469" t="str" cm="1">
        <f t="array" ref="B3469">IF(D3469 = TRUE, "No Data", MID([3]QueryUserInfo!A3468, I3469, _xlfn.IFS(G3469 = TRUE, 6, H3469=TRUE, 4)))</f>
        <v>No Data</v>
      </c>
      <c r="D3469" t="b">
        <f>OR(ISBLANK([3]QueryUserInfo!A3468), [3]QueryUserInfo!A3468 = " USERNAME              SESSIONNAME        ID  STATE   IDLE TIME  LOGON TIME")</f>
        <v>1</v>
      </c>
      <c r="E3469" t="b">
        <f>ISNUMBER(FIND("&gt;", [3]QueryUserInfo!A3468))</f>
        <v>0</v>
      </c>
      <c r="F3469">
        <f>IF(D3469=TRUE, 0, FIND(" ", [3]QueryUserInfo!A3468,2))</f>
        <v>0</v>
      </c>
      <c r="G3469" t="str">
        <f>IF(D3469=TRUE, "No Data", ISNUMBER(FIND("Active", [3]QueryUserInfo!A3468)))</f>
        <v>No Data</v>
      </c>
      <c r="H3469" t="str">
        <f>IF(D3469=TRUE, "No Data", ISNUMBER(FIND("Disc", [3]QueryUserInfo!A3468)))</f>
        <v>No Data</v>
      </c>
      <c r="I3469" t="str" cm="1">
        <f t="array" ref="I3469">IF(D3469 = TRUE, "No Data", _xlfn.IFS(G3469=TRUE, FIND("Active", [3]QueryUserInfo!A3468), H3469=TRUE, FIND("Disc", [3]QueryUserInfo!A3468)))</f>
        <v>No Data</v>
      </c>
    </row>
    <row r="3470" spans="1:9" x14ac:dyDescent="0.3">
      <c r="A3470" t="str">
        <f>IF(D3470=TRUE, "No Data", MID([3]QueryUserInfo!A3469, 2, F3470 -2))</f>
        <v>No Data</v>
      </c>
      <c r="B3470" t="str" cm="1">
        <f t="array" ref="B3470">IF(D3470 = TRUE, "No Data", MID([3]QueryUserInfo!A3469, I3470, _xlfn.IFS(G3470 = TRUE, 6, H3470=TRUE, 4)))</f>
        <v>No Data</v>
      </c>
      <c r="D3470" t="b">
        <f>OR(ISBLANK([3]QueryUserInfo!A3469), [3]QueryUserInfo!A3469 = " USERNAME              SESSIONNAME        ID  STATE   IDLE TIME  LOGON TIME")</f>
        <v>1</v>
      </c>
      <c r="E3470" t="b">
        <f>ISNUMBER(FIND("&gt;", [3]QueryUserInfo!A3469))</f>
        <v>0</v>
      </c>
      <c r="F3470">
        <f>IF(D3470=TRUE, 0, FIND(" ", [3]QueryUserInfo!A3469,2))</f>
        <v>0</v>
      </c>
      <c r="G3470" t="str">
        <f>IF(D3470=TRUE, "No Data", ISNUMBER(FIND("Active", [3]QueryUserInfo!A3469)))</f>
        <v>No Data</v>
      </c>
      <c r="H3470" t="str">
        <f>IF(D3470=TRUE, "No Data", ISNUMBER(FIND("Disc", [3]QueryUserInfo!A3469)))</f>
        <v>No Data</v>
      </c>
      <c r="I3470" t="str" cm="1">
        <f t="array" ref="I3470">IF(D3470 = TRUE, "No Data", _xlfn.IFS(G3470=TRUE, FIND("Active", [3]QueryUserInfo!A3469), H3470=TRUE, FIND("Disc", [3]QueryUserInfo!A3469)))</f>
        <v>No Data</v>
      </c>
    </row>
    <row r="3471" spans="1:9" x14ac:dyDescent="0.3">
      <c r="A3471" t="str">
        <f>IF(D3471=TRUE, "No Data", MID([3]QueryUserInfo!A3470, 2, F3471 -2))</f>
        <v>No Data</v>
      </c>
      <c r="B3471" t="str" cm="1">
        <f t="array" ref="B3471">IF(D3471 = TRUE, "No Data", MID([3]QueryUserInfo!A3470, I3471, _xlfn.IFS(G3471 = TRUE, 6, H3471=TRUE, 4)))</f>
        <v>No Data</v>
      </c>
      <c r="D3471" t="b">
        <f>OR(ISBLANK([3]QueryUserInfo!A3470), [3]QueryUserInfo!A3470 = " USERNAME              SESSIONNAME        ID  STATE   IDLE TIME  LOGON TIME")</f>
        <v>1</v>
      </c>
      <c r="E3471" t="b">
        <f>ISNUMBER(FIND("&gt;", [3]QueryUserInfo!A3470))</f>
        <v>0</v>
      </c>
      <c r="F3471">
        <f>IF(D3471=TRUE, 0, FIND(" ", [3]QueryUserInfo!A3470,2))</f>
        <v>0</v>
      </c>
      <c r="G3471" t="str">
        <f>IF(D3471=TRUE, "No Data", ISNUMBER(FIND("Active", [3]QueryUserInfo!A3470)))</f>
        <v>No Data</v>
      </c>
      <c r="H3471" t="str">
        <f>IF(D3471=TRUE, "No Data", ISNUMBER(FIND("Disc", [3]QueryUserInfo!A3470)))</f>
        <v>No Data</v>
      </c>
      <c r="I3471" t="str" cm="1">
        <f t="array" ref="I3471">IF(D3471 = TRUE, "No Data", _xlfn.IFS(G3471=TRUE, FIND("Active", [3]QueryUserInfo!A3470), H3471=TRUE, FIND("Disc", [3]QueryUserInfo!A3470)))</f>
        <v>No Data</v>
      </c>
    </row>
    <row r="3472" spans="1:9" x14ac:dyDescent="0.3">
      <c r="A3472" t="str">
        <f>IF(D3472=TRUE, "No Data", MID([3]QueryUserInfo!A3471, 2, F3472 -2))</f>
        <v>No Data</v>
      </c>
      <c r="B3472" t="str" cm="1">
        <f t="array" ref="B3472">IF(D3472 = TRUE, "No Data", MID([3]QueryUserInfo!A3471, I3472, _xlfn.IFS(G3472 = TRUE, 6, H3472=TRUE, 4)))</f>
        <v>No Data</v>
      </c>
      <c r="D3472" t="b">
        <f>OR(ISBLANK([3]QueryUserInfo!A3471), [3]QueryUserInfo!A3471 = " USERNAME              SESSIONNAME        ID  STATE   IDLE TIME  LOGON TIME")</f>
        <v>1</v>
      </c>
      <c r="E3472" t="b">
        <f>ISNUMBER(FIND("&gt;", [3]QueryUserInfo!A3471))</f>
        <v>0</v>
      </c>
      <c r="F3472">
        <f>IF(D3472=TRUE, 0, FIND(" ", [3]QueryUserInfo!A3471,2))</f>
        <v>0</v>
      </c>
      <c r="G3472" t="str">
        <f>IF(D3472=TRUE, "No Data", ISNUMBER(FIND("Active", [3]QueryUserInfo!A3471)))</f>
        <v>No Data</v>
      </c>
      <c r="H3472" t="str">
        <f>IF(D3472=TRUE, "No Data", ISNUMBER(FIND("Disc", [3]QueryUserInfo!A3471)))</f>
        <v>No Data</v>
      </c>
      <c r="I3472" t="str" cm="1">
        <f t="array" ref="I3472">IF(D3472 = TRUE, "No Data", _xlfn.IFS(G3472=TRUE, FIND("Active", [3]QueryUserInfo!A3471), H3472=TRUE, FIND("Disc", [3]QueryUserInfo!A3471)))</f>
        <v>No Data</v>
      </c>
    </row>
    <row r="3473" spans="1:9" x14ac:dyDescent="0.3">
      <c r="A3473" t="str">
        <f>IF(D3473=TRUE, "No Data", MID([3]QueryUserInfo!A3472, 2, F3473 -2))</f>
        <v>No Data</v>
      </c>
      <c r="B3473" t="str" cm="1">
        <f t="array" ref="B3473">IF(D3473 = TRUE, "No Data", MID([3]QueryUserInfo!A3472, I3473, _xlfn.IFS(G3473 = TRUE, 6, H3473=TRUE, 4)))</f>
        <v>No Data</v>
      </c>
      <c r="D3473" t="b">
        <f>OR(ISBLANK([3]QueryUserInfo!A3472), [3]QueryUserInfo!A3472 = " USERNAME              SESSIONNAME        ID  STATE   IDLE TIME  LOGON TIME")</f>
        <v>1</v>
      </c>
      <c r="E3473" t="b">
        <f>ISNUMBER(FIND("&gt;", [3]QueryUserInfo!A3472))</f>
        <v>0</v>
      </c>
      <c r="F3473">
        <f>IF(D3473=TRUE, 0, FIND(" ", [3]QueryUserInfo!A3472,2))</f>
        <v>0</v>
      </c>
      <c r="G3473" t="str">
        <f>IF(D3473=TRUE, "No Data", ISNUMBER(FIND("Active", [3]QueryUserInfo!A3472)))</f>
        <v>No Data</v>
      </c>
      <c r="H3473" t="str">
        <f>IF(D3473=TRUE, "No Data", ISNUMBER(FIND("Disc", [3]QueryUserInfo!A3472)))</f>
        <v>No Data</v>
      </c>
      <c r="I3473" t="str" cm="1">
        <f t="array" ref="I3473">IF(D3473 = TRUE, "No Data", _xlfn.IFS(G3473=TRUE, FIND("Active", [3]QueryUserInfo!A3472), H3473=TRUE, FIND("Disc", [3]QueryUserInfo!A3472)))</f>
        <v>No Data</v>
      </c>
    </row>
    <row r="3474" spans="1:9" x14ac:dyDescent="0.3">
      <c r="A3474" t="str">
        <f>IF(D3474=TRUE, "No Data", MID([3]QueryUserInfo!A3473, 2, F3474 -2))</f>
        <v>No Data</v>
      </c>
      <c r="B3474" t="str" cm="1">
        <f t="array" ref="B3474">IF(D3474 = TRUE, "No Data", MID([3]QueryUserInfo!A3473, I3474, _xlfn.IFS(G3474 = TRUE, 6, H3474=TRUE, 4)))</f>
        <v>No Data</v>
      </c>
      <c r="D3474" t="b">
        <f>OR(ISBLANK([3]QueryUserInfo!A3473), [3]QueryUserInfo!A3473 = " USERNAME              SESSIONNAME        ID  STATE   IDLE TIME  LOGON TIME")</f>
        <v>1</v>
      </c>
      <c r="E3474" t="b">
        <f>ISNUMBER(FIND("&gt;", [3]QueryUserInfo!A3473))</f>
        <v>0</v>
      </c>
      <c r="F3474">
        <f>IF(D3474=TRUE, 0, FIND(" ", [3]QueryUserInfo!A3473,2))</f>
        <v>0</v>
      </c>
      <c r="G3474" t="str">
        <f>IF(D3474=TRUE, "No Data", ISNUMBER(FIND("Active", [3]QueryUserInfo!A3473)))</f>
        <v>No Data</v>
      </c>
      <c r="H3474" t="str">
        <f>IF(D3474=TRUE, "No Data", ISNUMBER(FIND("Disc", [3]QueryUserInfo!A3473)))</f>
        <v>No Data</v>
      </c>
      <c r="I3474" t="str" cm="1">
        <f t="array" ref="I3474">IF(D3474 = TRUE, "No Data", _xlfn.IFS(G3474=TRUE, FIND("Active", [3]QueryUserInfo!A3473), H3474=TRUE, FIND("Disc", [3]QueryUserInfo!A3473)))</f>
        <v>No Data</v>
      </c>
    </row>
    <row r="3475" spans="1:9" x14ac:dyDescent="0.3">
      <c r="A3475" t="str">
        <f>IF(D3475=TRUE, "No Data", MID([3]QueryUserInfo!A3474, 2, F3475 -2))</f>
        <v>No Data</v>
      </c>
      <c r="B3475" t="str" cm="1">
        <f t="array" ref="B3475">IF(D3475 = TRUE, "No Data", MID([3]QueryUserInfo!A3474, I3475, _xlfn.IFS(G3475 = TRUE, 6, H3475=TRUE, 4)))</f>
        <v>No Data</v>
      </c>
      <c r="D3475" t="b">
        <f>OR(ISBLANK([3]QueryUserInfo!A3474), [3]QueryUserInfo!A3474 = " USERNAME              SESSIONNAME        ID  STATE   IDLE TIME  LOGON TIME")</f>
        <v>1</v>
      </c>
      <c r="E3475" t="b">
        <f>ISNUMBER(FIND("&gt;", [3]QueryUserInfo!A3474))</f>
        <v>0</v>
      </c>
      <c r="F3475">
        <f>IF(D3475=TRUE, 0, FIND(" ", [3]QueryUserInfo!A3474,2))</f>
        <v>0</v>
      </c>
      <c r="G3475" t="str">
        <f>IF(D3475=TRUE, "No Data", ISNUMBER(FIND("Active", [3]QueryUserInfo!A3474)))</f>
        <v>No Data</v>
      </c>
      <c r="H3475" t="str">
        <f>IF(D3475=TRUE, "No Data", ISNUMBER(FIND("Disc", [3]QueryUserInfo!A3474)))</f>
        <v>No Data</v>
      </c>
      <c r="I3475" t="str" cm="1">
        <f t="array" ref="I3475">IF(D3475 = TRUE, "No Data", _xlfn.IFS(G3475=TRUE, FIND("Active", [3]QueryUserInfo!A3474), H3475=TRUE, FIND("Disc", [3]QueryUserInfo!A3474)))</f>
        <v>No Data</v>
      </c>
    </row>
    <row r="3476" spans="1:9" x14ac:dyDescent="0.3">
      <c r="A3476" t="str">
        <f>IF(D3476=TRUE, "No Data", MID([3]QueryUserInfo!A3475, 2, F3476 -2))</f>
        <v>No Data</v>
      </c>
      <c r="B3476" t="str" cm="1">
        <f t="array" ref="B3476">IF(D3476 = TRUE, "No Data", MID([3]QueryUserInfo!A3475, I3476, _xlfn.IFS(G3476 = TRUE, 6, H3476=TRUE, 4)))</f>
        <v>No Data</v>
      </c>
      <c r="D3476" t="b">
        <f>OR(ISBLANK([3]QueryUserInfo!A3475), [3]QueryUserInfo!A3475 = " USERNAME              SESSIONNAME        ID  STATE   IDLE TIME  LOGON TIME")</f>
        <v>1</v>
      </c>
      <c r="E3476" t="b">
        <f>ISNUMBER(FIND("&gt;", [3]QueryUserInfo!A3475))</f>
        <v>0</v>
      </c>
      <c r="F3476">
        <f>IF(D3476=TRUE, 0, FIND(" ", [3]QueryUserInfo!A3475,2))</f>
        <v>0</v>
      </c>
      <c r="G3476" t="str">
        <f>IF(D3476=TRUE, "No Data", ISNUMBER(FIND("Active", [3]QueryUserInfo!A3475)))</f>
        <v>No Data</v>
      </c>
      <c r="H3476" t="str">
        <f>IF(D3476=TRUE, "No Data", ISNUMBER(FIND("Disc", [3]QueryUserInfo!A3475)))</f>
        <v>No Data</v>
      </c>
      <c r="I3476" t="str" cm="1">
        <f t="array" ref="I3476">IF(D3476 = TRUE, "No Data", _xlfn.IFS(G3476=TRUE, FIND("Active", [3]QueryUserInfo!A3475), H3476=TRUE, FIND("Disc", [3]QueryUserInfo!A3475)))</f>
        <v>No Data</v>
      </c>
    </row>
    <row r="3477" spans="1:9" x14ac:dyDescent="0.3">
      <c r="A3477" t="str">
        <f>IF(D3477=TRUE, "No Data", MID([3]QueryUserInfo!A3476, 2, F3477 -2))</f>
        <v>No Data</v>
      </c>
      <c r="B3477" t="str" cm="1">
        <f t="array" ref="B3477">IF(D3477 = TRUE, "No Data", MID([3]QueryUserInfo!A3476, I3477, _xlfn.IFS(G3477 = TRUE, 6, H3477=TRUE, 4)))</f>
        <v>No Data</v>
      </c>
      <c r="D3477" t="b">
        <f>OR(ISBLANK([3]QueryUserInfo!A3476), [3]QueryUserInfo!A3476 = " USERNAME              SESSIONNAME        ID  STATE   IDLE TIME  LOGON TIME")</f>
        <v>1</v>
      </c>
      <c r="E3477" t="b">
        <f>ISNUMBER(FIND("&gt;", [3]QueryUserInfo!A3476))</f>
        <v>0</v>
      </c>
      <c r="F3477">
        <f>IF(D3477=TRUE, 0, FIND(" ", [3]QueryUserInfo!A3476,2))</f>
        <v>0</v>
      </c>
      <c r="G3477" t="str">
        <f>IF(D3477=TRUE, "No Data", ISNUMBER(FIND("Active", [3]QueryUserInfo!A3476)))</f>
        <v>No Data</v>
      </c>
      <c r="H3477" t="str">
        <f>IF(D3477=TRUE, "No Data", ISNUMBER(FIND("Disc", [3]QueryUserInfo!A3476)))</f>
        <v>No Data</v>
      </c>
      <c r="I3477" t="str" cm="1">
        <f t="array" ref="I3477">IF(D3477 = TRUE, "No Data", _xlfn.IFS(G3477=TRUE, FIND("Active", [3]QueryUserInfo!A3476), H3477=TRUE, FIND("Disc", [3]QueryUserInfo!A3476)))</f>
        <v>No Data</v>
      </c>
    </row>
    <row r="3478" spans="1:9" x14ac:dyDescent="0.3">
      <c r="A3478" t="str">
        <f>IF(D3478=TRUE, "No Data", MID([3]QueryUserInfo!A3477, 2, F3478 -2))</f>
        <v>No Data</v>
      </c>
      <c r="B3478" t="str" cm="1">
        <f t="array" ref="B3478">IF(D3478 = TRUE, "No Data", MID([3]QueryUserInfo!A3477, I3478, _xlfn.IFS(G3478 = TRUE, 6, H3478=TRUE, 4)))</f>
        <v>No Data</v>
      </c>
      <c r="D3478" t="b">
        <f>OR(ISBLANK([3]QueryUserInfo!A3477), [3]QueryUserInfo!A3477 = " USERNAME              SESSIONNAME        ID  STATE   IDLE TIME  LOGON TIME")</f>
        <v>1</v>
      </c>
      <c r="E3478" t="b">
        <f>ISNUMBER(FIND("&gt;", [3]QueryUserInfo!A3477))</f>
        <v>0</v>
      </c>
      <c r="F3478">
        <f>IF(D3478=TRUE, 0, FIND(" ", [3]QueryUserInfo!A3477,2))</f>
        <v>0</v>
      </c>
      <c r="G3478" t="str">
        <f>IF(D3478=TRUE, "No Data", ISNUMBER(FIND("Active", [3]QueryUserInfo!A3477)))</f>
        <v>No Data</v>
      </c>
      <c r="H3478" t="str">
        <f>IF(D3478=TRUE, "No Data", ISNUMBER(FIND("Disc", [3]QueryUserInfo!A3477)))</f>
        <v>No Data</v>
      </c>
      <c r="I3478" t="str" cm="1">
        <f t="array" ref="I3478">IF(D3478 = TRUE, "No Data", _xlfn.IFS(G3478=TRUE, FIND("Active", [3]QueryUserInfo!A3477), H3478=TRUE, FIND("Disc", [3]QueryUserInfo!A3477)))</f>
        <v>No Data</v>
      </c>
    </row>
    <row r="3479" spans="1:9" x14ac:dyDescent="0.3">
      <c r="A3479" t="str">
        <f>IF(D3479=TRUE, "No Data", MID([3]QueryUserInfo!A3478, 2, F3479 -2))</f>
        <v>No Data</v>
      </c>
      <c r="B3479" t="str" cm="1">
        <f t="array" ref="B3479">IF(D3479 = TRUE, "No Data", MID([3]QueryUserInfo!A3478, I3479, _xlfn.IFS(G3479 = TRUE, 6, H3479=TRUE, 4)))</f>
        <v>No Data</v>
      </c>
      <c r="D3479" t="b">
        <f>OR(ISBLANK([3]QueryUserInfo!A3478), [3]QueryUserInfo!A3478 = " USERNAME              SESSIONNAME        ID  STATE   IDLE TIME  LOGON TIME")</f>
        <v>1</v>
      </c>
      <c r="E3479" t="b">
        <f>ISNUMBER(FIND("&gt;", [3]QueryUserInfo!A3478))</f>
        <v>0</v>
      </c>
      <c r="F3479">
        <f>IF(D3479=TRUE, 0, FIND(" ", [3]QueryUserInfo!A3478,2))</f>
        <v>0</v>
      </c>
      <c r="G3479" t="str">
        <f>IF(D3479=TRUE, "No Data", ISNUMBER(FIND("Active", [3]QueryUserInfo!A3478)))</f>
        <v>No Data</v>
      </c>
      <c r="H3479" t="str">
        <f>IF(D3479=TRUE, "No Data", ISNUMBER(FIND("Disc", [3]QueryUserInfo!A3478)))</f>
        <v>No Data</v>
      </c>
      <c r="I3479" t="str" cm="1">
        <f t="array" ref="I3479">IF(D3479 = TRUE, "No Data", _xlfn.IFS(G3479=TRUE, FIND("Active", [3]QueryUserInfo!A3478), H3479=TRUE, FIND("Disc", [3]QueryUserInfo!A3478)))</f>
        <v>No Data</v>
      </c>
    </row>
    <row r="3480" spans="1:9" x14ac:dyDescent="0.3">
      <c r="A3480" t="str">
        <f>IF(D3480=TRUE, "No Data", MID([3]QueryUserInfo!A3479, 2, F3480 -2))</f>
        <v>No Data</v>
      </c>
      <c r="B3480" t="str" cm="1">
        <f t="array" ref="B3480">IF(D3480 = TRUE, "No Data", MID([3]QueryUserInfo!A3479, I3480, _xlfn.IFS(G3480 = TRUE, 6, H3480=TRUE, 4)))</f>
        <v>No Data</v>
      </c>
      <c r="D3480" t="b">
        <f>OR(ISBLANK([3]QueryUserInfo!A3479), [3]QueryUserInfo!A3479 = " USERNAME              SESSIONNAME        ID  STATE   IDLE TIME  LOGON TIME")</f>
        <v>1</v>
      </c>
      <c r="E3480" t="b">
        <f>ISNUMBER(FIND("&gt;", [3]QueryUserInfo!A3479))</f>
        <v>0</v>
      </c>
      <c r="F3480">
        <f>IF(D3480=TRUE, 0, FIND(" ", [3]QueryUserInfo!A3479,2))</f>
        <v>0</v>
      </c>
      <c r="G3480" t="str">
        <f>IF(D3480=TRUE, "No Data", ISNUMBER(FIND("Active", [3]QueryUserInfo!A3479)))</f>
        <v>No Data</v>
      </c>
      <c r="H3480" t="str">
        <f>IF(D3480=TRUE, "No Data", ISNUMBER(FIND("Disc", [3]QueryUserInfo!A3479)))</f>
        <v>No Data</v>
      </c>
      <c r="I3480" t="str" cm="1">
        <f t="array" ref="I3480">IF(D3480 = TRUE, "No Data", _xlfn.IFS(G3480=TRUE, FIND("Active", [3]QueryUserInfo!A3479), H3480=TRUE, FIND("Disc", [3]QueryUserInfo!A3479)))</f>
        <v>No Data</v>
      </c>
    </row>
    <row r="3481" spans="1:9" x14ac:dyDescent="0.3">
      <c r="A3481" t="str">
        <f>IF(D3481=TRUE, "No Data", MID([3]QueryUserInfo!A3480, 2, F3481 -2))</f>
        <v>No Data</v>
      </c>
      <c r="B3481" t="str" cm="1">
        <f t="array" ref="B3481">IF(D3481 = TRUE, "No Data", MID([3]QueryUserInfo!A3480, I3481, _xlfn.IFS(G3481 = TRUE, 6, H3481=TRUE, 4)))</f>
        <v>No Data</v>
      </c>
      <c r="D3481" t="b">
        <f>OR(ISBLANK([3]QueryUserInfo!A3480), [3]QueryUserInfo!A3480 = " USERNAME              SESSIONNAME        ID  STATE   IDLE TIME  LOGON TIME")</f>
        <v>1</v>
      </c>
      <c r="E3481" t="b">
        <f>ISNUMBER(FIND("&gt;", [3]QueryUserInfo!A3480))</f>
        <v>0</v>
      </c>
      <c r="F3481">
        <f>IF(D3481=TRUE, 0, FIND(" ", [3]QueryUserInfo!A3480,2))</f>
        <v>0</v>
      </c>
      <c r="G3481" t="str">
        <f>IF(D3481=TRUE, "No Data", ISNUMBER(FIND("Active", [3]QueryUserInfo!A3480)))</f>
        <v>No Data</v>
      </c>
      <c r="H3481" t="str">
        <f>IF(D3481=TRUE, "No Data", ISNUMBER(FIND("Disc", [3]QueryUserInfo!A3480)))</f>
        <v>No Data</v>
      </c>
      <c r="I3481" t="str" cm="1">
        <f t="array" ref="I3481">IF(D3481 = TRUE, "No Data", _xlfn.IFS(G3481=TRUE, FIND("Active", [3]QueryUserInfo!A3480), H3481=TRUE, FIND("Disc", [3]QueryUserInfo!A3480)))</f>
        <v>No Data</v>
      </c>
    </row>
    <row r="3482" spans="1:9" x14ac:dyDescent="0.3">
      <c r="A3482" t="str">
        <f>IF(D3482=TRUE, "No Data", MID([3]QueryUserInfo!A3481, 2, F3482 -2))</f>
        <v>No Data</v>
      </c>
      <c r="B3482" t="str" cm="1">
        <f t="array" ref="B3482">IF(D3482 = TRUE, "No Data", MID([3]QueryUserInfo!A3481, I3482, _xlfn.IFS(G3482 = TRUE, 6, H3482=TRUE, 4)))</f>
        <v>No Data</v>
      </c>
      <c r="D3482" t="b">
        <f>OR(ISBLANK([3]QueryUserInfo!A3481), [3]QueryUserInfo!A3481 = " USERNAME              SESSIONNAME        ID  STATE   IDLE TIME  LOGON TIME")</f>
        <v>1</v>
      </c>
      <c r="E3482" t="b">
        <f>ISNUMBER(FIND("&gt;", [3]QueryUserInfo!A3481))</f>
        <v>0</v>
      </c>
      <c r="F3482">
        <f>IF(D3482=TRUE, 0, FIND(" ", [3]QueryUserInfo!A3481,2))</f>
        <v>0</v>
      </c>
      <c r="G3482" t="str">
        <f>IF(D3482=TRUE, "No Data", ISNUMBER(FIND("Active", [3]QueryUserInfo!A3481)))</f>
        <v>No Data</v>
      </c>
      <c r="H3482" t="str">
        <f>IF(D3482=TRUE, "No Data", ISNUMBER(FIND("Disc", [3]QueryUserInfo!A3481)))</f>
        <v>No Data</v>
      </c>
      <c r="I3482" t="str" cm="1">
        <f t="array" ref="I3482">IF(D3482 = TRUE, "No Data", _xlfn.IFS(G3482=TRUE, FIND("Active", [3]QueryUserInfo!A3481), H3482=TRUE, FIND("Disc", [3]QueryUserInfo!A3481)))</f>
        <v>No Data</v>
      </c>
    </row>
    <row r="3483" spans="1:9" x14ac:dyDescent="0.3">
      <c r="A3483" t="str">
        <f>IF(D3483=TRUE, "No Data", MID([3]QueryUserInfo!A3482, 2, F3483 -2))</f>
        <v>No Data</v>
      </c>
      <c r="B3483" t="str" cm="1">
        <f t="array" ref="B3483">IF(D3483 = TRUE, "No Data", MID([3]QueryUserInfo!A3482, I3483, _xlfn.IFS(G3483 = TRUE, 6, H3483=TRUE, 4)))</f>
        <v>No Data</v>
      </c>
      <c r="D3483" t="b">
        <f>OR(ISBLANK([3]QueryUserInfo!A3482), [3]QueryUserInfo!A3482 = " USERNAME              SESSIONNAME        ID  STATE   IDLE TIME  LOGON TIME")</f>
        <v>1</v>
      </c>
      <c r="E3483" t="b">
        <f>ISNUMBER(FIND("&gt;", [3]QueryUserInfo!A3482))</f>
        <v>0</v>
      </c>
      <c r="F3483">
        <f>IF(D3483=TRUE, 0, FIND(" ", [3]QueryUserInfo!A3482,2))</f>
        <v>0</v>
      </c>
      <c r="G3483" t="str">
        <f>IF(D3483=TRUE, "No Data", ISNUMBER(FIND("Active", [3]QueryUserInfo!A3482)))</f>
        <v>No Data</v>
      </c>
      <c r="H3483" t="str">
        <f>IF(D3483=TRUE, "No Data", ISNUMBER(FIND("Disc", [3]QueryUserInfo!A3482)))</f>
        <v>No Data</v>
      </c>
      <c r="I3483" t="str" cm="1">
        <f t="array" ref="I3483">IF(D3483 = TRUE, "No Data", _xlfn.IFS(G3483=TRUE, FIND("Active", [3]QueryUserInfo!A3482), H3483=TRUE, FIND("Disc", [3]QueryUserInfo!A3482)))</f>
        <v>No Data</v>
      </c>
    </row>
    <row r="3484" spans="1:9" x14ac:dyDescent="0.3">
      <c r="A3484" t="str">
        <f>IF(D3484=TRUE, "No Data", MID([3]QueryUserInfo!A3483, 2, F3484 -2))</f>
        <v>No Data</v>
      </c>
      <c r="B3484" t="str" cm="1">
        <f t="array" ref="B3484">IF(D3484 = TRUE, "No Data", MID([3]QueryUserInfo!A3483, I3484, _xlfn.IFS(G3484 = TRUE, 6, H3484=TRUE, 4)))</f>
        <v>No Data</v>
      </c>
      <c r="D3484" t="b">
        <f>OR(ISBLANK([3]QueryUserInfo!A3483), [3]QueryUserInfo!A3483 = " USERNAME              SESSIONNAME        ID  STATE   IDLE TIME  LOGON TIME")</f>
        <v>1</v>
      </c>
      <c r="E3484" t="b">
        <f>ISNUMBER(FIND("&gt;", [3]QueryUserInfo!A3483))</f>
        <v>0</v>
      </c>
      <c r="F3484">
        <f>IF(D3484=TRUE, 0, FIND(" ", [3]QueryUserInfo!A3483,2))</f>
        <v>0</v>
      </c>
      <c r="G3484" t="str">
        <f>IF(D3484=TRUE, "No Data", ISNUMBER(FIND("Active", [3]QueryUserInfo!A3483)))</f>
        <v>No Data</v>
      </c>
      <c r="H3484" t="str">
        <f>IF(D3484=TRUE, "No Data", ISNUMBER(FIND("Disc", [3]QueryUserInfo!A3483)))</f>
        <v>No Data</v>
      </c>
      <c r="I3484" t="str" cm="1">
        <f t="array" ref="I3484">IF(D3484 = TRUE, "No Data", _xlfn.IFS(G3484=TRUE, FIND("Active", [3]QueryUserInfo!A3483), H3484=TRUE, FIND("Disc", [3]QueryUserInfo!A3483)))</f>
        <v>No Data</v>
      </c>
    </row>
    <row r="3485" spans="1:9" x14ac:dyDescent="0.3">
      <c r="A3485" t="str">
        <f>IF(D3485=TRUE, "No Data", MID([3]QueryUserInfo!A3484, 2, F3485 -2))</f>
        <v>No Data</v>
      </c>
      <c r="B3485" t="str" cm="1">
        <f t="array" ref="B3485">IF(D3485 = TRUE, "No Data", MID([3]QueryUserInfo!A3484, I3485, _xlfn.IFS(G3485 = TRUE, 6, H3485=TRUE, 4)))</f>
        <v>No Data</v>
      </c>
      <c r="D3485" t="b">
        <f>OR(ISBLANK([3]QueryUserInfo!A3484), [3]QueryUserInfo!A3484 = " USERNAME              SESSIONNAME        ID  STATE   IDLE TIME  LOGON TIME")</f>
        <v>1</v>
      </c>
      <c r="E3485" t="b">
        <f>ISNUMBER(FIND("&gt;", [3]QueryUserInfo!A3484))</f>
        <v>0</v>
      </c>
      <c r="F3485">
        <f>IF(D3485=TRUE, 0, FIND(" ", [3]QueryUserInfo!A3484,2))</f>
        <v>0</v>
      </c>
      <c r="G3485" t="str">
        <f>IF(D3485=TRUE, "No Data", ISNUMBER(FIND("Active", [3]QueryUserInfo!A3484)))</f>
        <v>No Data</v>
      </c>
      <c r="H3485" t="str">
        <f>IF(D3485=TRUE, "No Data", ISNUMBER(FIND("Disc", [3]QueryUserInfo!A3484)))</f>
        <v>No Data</v>
      </c>
      <c r="I3485" t="str" cm="1">
        <f t="array" ref="I3485">IF(D3485 = TRUE, "No Data", _xlfn.IFS(G3485=TRUE, FIND("Active", [3]QueryUserInfo!A3484), H3485=TRUE, FIND("Disc", [3]QueryUserInfo!A3484)))</f>
        <v>No Data</v>
      </c>
    </row>
    <row r="3486" spans="1:9" x14ac:dyDescent="0.3">
      <c r="A3486" t="str">
        <f>IF(D3486=TRUE, "No Data", MID([3]QueryUserInfo!A3485, 2, F3486 -2))</f>
        <v>No Data</v>
      </c>
      <c r="B3486" t="str" cm="1">
        <f t="array" ref="B3486">IF(D3486 = TRUE, "No Data", MID([3]QueryUserInfo!A3485, I3486, _xlfn.IFS(G3486 = TRUE, 6, H3486=TRUE, 4)))</f>
        <v>No Data</v>
      </c>
      <c r="D3486" t="b">
        <f>OR(ISBLANK([3]QueryUserInfo!A3485), [3]QueryUserInfo!A3485 = " USERNAME              SESSIONNAME        ID  STATE   IDLE TIME  LOGON TIME")</f>
        <v>1</v>
      </c>
      <c r="E3486" t="b">
        <f>ISNUMBER(FIND("&gt;", [3]QueryUserInfo!A3485))</f>
        <v>0</v>
      </c>
      <c r="F3486">
        <f>IF(D3486=TRUE, 0, FIND(" ", [3]QueryUserInfo!A3485,2))</f>
        <v>0</v>
      </c>
      <c r="G3486" t="str">
        <f>IF(D3486=TRUE, "No Data", ISNUMBER(FIND("Active", [3]QueryUserInfo!A3485)))</f>
        <v>No Data</v>
      </c>
      <c r="H3486" t="str">
        <f>IF(D3486=TRUE, "No Data", ISNUMBER(FIND("Disc", [3]QueryUserInfo!A3485)))</f>
        <v>No Data</v>
      </c>
      <c r="I3486" t="str" cm="1">
        <f t="array" ref="I3486">IF(D3486 = TRUE, "No Data", _xlfn.IFS(G3486=TRUE, FIND("Active", [3]QueryUserInfo!A3485), H3486=TRUE, FIND("Disc", [3]QueryUserInfo!A3485)))</f>
        <v>No Data</v>
      </c>
    </row>
    <row r="3487" spans="1:9" x14ac:dyDescent="0.3">
      <c r="A3487" t="str">
        <f>IF(D3487=TRUE, "No Data", MID([3]QueryUserInfo!A3486, 2, F3487 -2))</f>
        <v>No Data</v>
      </c>
      <c r="B3487" t="str" cm="1">
        <f t="array" ref="B3487">IF(D3487 = TRUE, "No Data", MID([3]QueryUserInfo!A3486, I3487, _xlfn.IFS(G3487 = TRUE, 6, H3487=TRUE, 4)))</f>
        <v>No Data</v>
      </c>
      <c r="D3487" t="b">
        <f>OR(ISBLANK([3]QueryUserInfo!A3486), [3]QueryUserInfo!A3486 = " USERNAME              SESSIONNAME        ID  STATE   IDLE TIME  LOGON TIME")</f>
        <v>1</v>
      </c>
      <c r="E3487" t="b">
        <f>ISNUMBER(FIND("&gt;", [3]QueryUserInfo!A3486))</f>
        <v>0</v>
      </c>
      <c r="F3487">
        <f>IF(D3487=TRUE, 0, FIND(" ", [3]QueryUserInfo!A3486,2))</f>
        <v>0</v>
      </c>
      <c r="G3487" t="str">
        <f>IF(D3487=TRUE, "No Data", ISNUMBER(FIND("Active", [3]QueryUserInfo!A3486)))</f>
        <v>No Data</v>
      </c>
      <c r="H3487" t="str">
        <f>IF(D3487=TRUE, "No Data", ISNUMBER(FIND("Disc", [3]QueryUserInfo!A3486)))</f>
        <v>No Data</v>
      </c>
      <c r="I3487" t="str" cm="1">
        <f t="array" ref="I3487">IF(D3487 = TRUE, "No Data", _xlfn.IFS(G3487=TRUE, FIND("Active", [3]QueryUserInfo!A3486), H3487=TRUE, FIND("Disc", [3]QueryUserInfo!A3486)))</f>
        <v>No Data</v>
      </c>
    </row>
    <row r="3488" spans="1:9" x14ac:dyDescent="0.3">
      <c r="A3488" t="str">
        <f>IF(D3488=TRUE, "No Data", MID([3]QueryUserInfo!A3487, 2, F3488 -2))</f>
        <v>No Data</v>
      </c>
      <c r="B3488" t="str" cm="1">
        <f t="array" ref="B3488">IF(D3488 = TRUE, "No Data", MID([3]QueryUserInfo!A3487, I3488, _xlfn.IFS(G3488 = TRUE, 6, H3488=TRUE, 4)))</f>
        <v>No Data</v>
      </c>
      <c r="D3488" t="b">
        <f>OR(ISBLANK([3]QueryUserInfo!A3487), [3]QueryUserInfo!A3487 = " USERNAME              SESSIONNAME        ID  STATE   IDLE TIME  LOGON TIME")</f>
        <v>1</v>
      </c>
      <c r="E3488" t="b">
        <f>ISNUMBER(FIND("&gt;", [3]QueryUserInfo!A3487))</f>
        <v>0</v>
      </c>
      <c r="F3488">
        <f>IF(D3488=TRUE, 0, FIND(" ", [3]QueryUserInfo!A3487,2))</f>
        <v>0</v>
      </c>
      <c r="G3488" t="str">
        <f>IF(D3488=TRUE, "No Data", ISNUMBER(FIND("Active", [3]QueryUserInfo!A3487)))</f>
        <v>No Data</v>
      </c>
      <c r="H3488" t="str">
        <f>IF(D3488=TRUE, "No Data", ISNUMBER(FIND("Disc", [3]QueryUserInfo!A3487)))</f>
        <v>No Data</v>
      </c>
      <c r="I3488" t="str" cm="1">
        <f t="array" ref="I3488">IF(D3488 = TRUE, "No Data", _xlfn.IFS(G3488=TRUE, FIND("Active", [3]QueryUserInfo!A3487), H3488=TRUE, FIND("Disc", [3]QueryUserInfo!A3487)))</f>
        <v>No Data</v>
      </c>
    </row>
    <row r="3489" spans="1:9" x14ac:dyDescent="0.3">
      <c r="A3489" t="str">
        <f>IF(D3489=TRUE, "No Data", MID([3]QueryUserInfo!A3488, 2, F3489 -2))</f>
        <v>No Data</v>
      </c>
      <c r="B3489" t="str" cm="1">
        <f t="array" ref="B3489">IF(D3489 = TRUE, "No Data", MID([3]QueryUserInfo!A3488, I3489, _xlfn.IFS(G3489 = TRUE, 6, H3489=TRUE, 4)))</f>
        <v>No Data</v>
      </c>
      <c r="D3489" t="b">
        <f>OR(ISBLANK([3]QueryUserInfo!A3488), [3]QueryUserInfo!A3488 = " USERNAME              SESSIONNAME        ID  STATE   IDLE TIME  LOGON TIME")</f>
        <v>1</v>
      </c>
      <c r="E3489" t="b">
        <f>ISNUMBER(FIND("&gt;", [3]QueryUserInfo!A3488))</f>
        <v>0</v>
      </c>
      <c r="F3489">
        <f>IF(D3489=TRUE, 0, FIND(" ", [3]QueryUserInfo!A3488,2))</f>
        <v>0</v>
      </c>
      <c r="G3489" t="str">
        <f>IF(D3489=TRUE, "No Data", ISNUMBER(FIND("Active", [3]QueryUserInfo!A3488)))</f>
        <v>No Data</v>
      </c>
      <c r="H3489" t="str">
        <f>IF(D3489=TRUE, "No Data", ISNUMBER(FIND("Disc", [3]QueryUserInfo!A3488)))</f>
        <v>No Data</v>
      </c>
      <c r="I3489" t="str" cm="1">
        <f t="array" ref="I3489">IF(D3489 = TRUE, "No Data", _xlfn.IFS(G3489=TRUE, FIND("Active", [3]QueryUserInfo!A3488), H3489=TRUE, FIND("Disc", [3]QueryUserInfo!A3488)))</f>
        <v>No Data</v>
      </c>
    </row>
    <row r="3490" spans="1:9" x14ac:dyDescent="0.3">
      <c r="A3490" t="str">
        <f>IF(D3490=TRUE, "No Data", MID([3]QueryUserInfo!A3489, 2, F3490 -2))</f>
        <v>No Data</v>
      </c>
      <c r="B3490" t="str" cm="1">
        <f t="array" ref="B3490">IF(D3490 = TRUE, "No Data", MID([3]QueryUserInfo!A3489, I3490, _xlfn.IFS(G3490 = TRUE, 6, H3490=TRUE, 4)))</f>
        <v>No Data</v>
      </c>
      <c r="D3490" t="b">
        <f>OR(ISBLANK([3]QueryUserInfo!A3489), [3]QueryUserInfo!A3489 = " USERNAME              SESSIONNAME        ID  STATE   IDLE TIME  LOGON TIME")</f>
        <v>1</v>
      </c>
      <c r="E3490" t="b">
        <f>ISNUMBER(FIND("&gt;", [3]QueryUserInfo!A3489))</f>
        <v>0</v>
      </c>
      <c r="F3490">
        <f>IF(D3490=TRUE, 0, FIND(" ", [3]QueryUserInfo!A3489,2))</f>
        <v>0</v>
      </c>
      <c r="G3490" t="str">
        <f>IF(D3490=TRUE, "No Data", ISNUMBER(FIND("Active", [3]QueryUserInfo!A3489)))</f>
        <v>No Data</v>
      </c>
      <c r="H3490" t="str">
        <f>IF(D3490=TRUE, "No Data", ISNUMBER(FIND("Disc", [3]QueryUserInfo!A3489)))</f>
        <v>No Data</v>
      </c>
      <c r="I3490" t="str" cm="1">
        <f t="array" ref="I3490">IF(D3490 = TRUE, "No Data", _xlfn.IFS(G3490=TRUE, FIND("Active", [3]QueryUserInfo!A3489), H3490=TRUE, FIND("Disc", [3]QueryUserInfo!A3489)))</f>
        <v>No Data</v>
      </c>
    </row>
    <row r="3491" spans="1:9" x14ac:dyDescent="0.3">
      <c r="A3491" t="str">
        <f>IF(D3491=TRUE, "No Data", MID([3]QueryUserInfo!A3490, 2, F3491 -2))</f>
        <v>No Data</v>
      </c>
      <c r="B3491" t="str" cm="1">
        <f t="array" ref="B3491">IF(D3491 = TRUE, "No Data", MID([3]QueryUserInfo!A3490, I3491, _xlfn.IFS(G3491 = TRUE, 6, H3491=TRUE, 4)))</f>
        <v>No Data</v>
      </c>
      <c r="D3491" t="b">
        <f>OR(ISBLANK([3]QueryUserInfo!A3490), [3]QueryUserInfo!A3490 = " USERNAME              SESSIONNAME        ID  STATE   IDLE TIME  LOGON TIME")</f>
        <v>1</v>
      </c>
      <c r="E3491" t="b">
        <f>ISNUMBER(FIND("&gt;", [3]QueryUserInfo!A3490))</f>
        <v>0</v>
      </c>
      <c r="F3491">
        <f>IF(D3491=TRUE, 0, FIND(" ", [3]QueryUserInfo!A3490,2))</f>
        <v>0</v>
      </c>
      <c r="G3491" t="str">
        <f>IF(D3491=TRUE, "No Data", ISNUMBER(FIND("Active", [3]QueryUserInfo!A3490)))</f>
        <v>No Data</v>
      </c>
      <c r="H3491" t="str">
        <f>IF(D3491=TRUE, "No Data", ISNUMBER(FIND("Disc", [3]QueryUserInfo!A3490)))</f>
        <v>No Data</v>
      </c>
      <c r="I3491" t="str" cm="1">
        <f t="array" ref="I3491">IF(D3491 = TRUE, "No Data", _xlfn.IFS(G3491=TRUE, FIND("Active", [3]QueryUserInfo!A3490), H3491=TRUE, FIND("Disc", [3]QueryUserInfo!A3490)))</f>
        <v>No Data</v>
      </c>
    </row>
    <row r="3492" spans="1:9" x14ac:dyDescent="0.3">
      <c r="A3492" t="str">
        <f>IF(D3492=TRUE, "No Data", MID([3]QueryUserInfo!A3491, 2, F3492 -2))</f>
        <v>No Data</v>
      </c>
      <c r="B3492" t="str" cm="1">
        <f t="array" ref="B3492">IF(D3492 = TRUE, "No Data", MID([3]QueryUserInfo!A3491, I3492, _xlfn.IFS(G3492 = TRUE, 6, H3492=TRUE, 4)))</f>
        <v>No Data</v>
      </c>
      <c r="D3492" t="b">
        <f>OR(ISBLANK([3]QueryUserInfo!A3491), [3]QueryUserInfo!A3491 = " USERNAME              SESSIONNAME        ID  STATE   IDLE TIME  LOGON TIME")</f>
        <v>1</v>
      </c>
      <c r="E3492" t="b">
        <f>ISNUMBER(FIND("&gt;", [3]QueryUserInfo!A3491))</f>
        <v>0</v>
      </c>
      <c r="F3492">
        <f>IF(D3492=TRUE, 0, FIND(" ", [3]QueryUserInfo!A3491,2))</f>
        <v>0</v>
      </c>
      <c r="G3492" t="str">
        <f>IF(D3492=TRUE, "No Data", ISNUMBER(FIND("Active", [3]QueryUserInfo!A3491)))</f>
        <v>No Data</v>
      </c>
      <c r="H3492" t="str">
        <f>IF(D3492=TRUE, "No Data", ISNUMBER(FIND("Disc", [3]QueryUserInfo!A3491)))</f>
        <v>No Data</v>
      </c>
      <c r="I3492" t="str" cm="1">
        <f t="array" ref="I3492">IF(D3492 = TRUE, "No Data", _xlfn.IFS(G3492=TRUE, FIND("Active", [3]QueryUserInfo!A3491), H3492=TRUE, FIND("Disc", [3]QueryUserInfo!A3491)))</f>
        <v>No Data</v>
      </c>
    </row>
    <row r="3493" spans="1:9" x14ac:dyDescent="0.3">
      <c r="A3493" t="str">
        <f>IF(D3493=TRUE, "No Data", MID([3]QueryUserInfo!A3492, 2, F3493 -2))</f>
        <v>No Data</v>
      </c>
      <c r="B3493" t="str" cm="1">
        <f t="array" ref="B3493">IF(D3493 = TRUE, "No Data", MID([3]QueryUserInfo!A3492, I3493, _xlfn.IFS(G3493 = TRUE, 6, H3493=TRUE, 4)))</f>
        <v>No Data</v>
      </c>
      <c r="D3493" t="b">
        <f>OR(ISBLANK([3]QueryUserInfo!A3492), [3]QueryUserInfo!A3492 = " USERNAME              SESSIONNAME        ID  STATE   IDLE TIME  LOGON TIME")</f>
        <v>1</v>
      </c>
      <c r="E3493" t="b">
        <f>ISNUMBER(FIND("&gt;", [3]QueryUserInfo!A3492))</f>
        <v>0</v>
      </c>
      <c r="F3493">
        <f>IF(D3493=TRUE, 0, FIND(" ", [3]QueryUserInfo!A3492,2))</f>
        <v>0</v>
      </c>
      <c r="G3493" t="str">
        <f>IF(D3493=TRUE, "No Data", ISNUMBER(FIND("Active", [3]QueryUserInfo!A3492)))</f>
        <v>No Data</v>
      </c>
      <c r="H3493" t="str">
        <f>IF(D3493=TRUE, "No Data", ISNUMBER(FIND("Disc", [3]QueryUserInfo!A3492)))</f>
        <v>No Data</v>
      </c>
      <c r="I3493" t="str" cm="1">
        <f t="array" ref="I3493">IF(D3493 = TRUE, "No Data", _xlfn.IFS(G3493=TRUE, FIND("Active", [3]QueryUserInfo!A3492), H3493=TRUE, FIND("Disc", [3]QueryUserInfo!A3492)))</f>
        <v>No Data</v>
      </c>
    </row>
    <row r="3494" spans="1:9" x14ac:dyDescent="0.3">
      <c r="A3494" t="str">
        <f>IF(D3494=TRUE, "No Data", MID([3]QueryUserInfo!A3493, 2, F3494 -2))</f>
        <v>No Data</v>
      </c>
      <c r="B3494" t="str" cm="1">
        <f t="array" ref="B3494">IF(D3494 = TRUE, "No Data", MID([3]QueryUserInfo!A3493, I3494, _xlfn.IFS(G3494 = TRUE, 6, H3494=TRUE, 4)))</f>
        <v>No Data</v>
      </c>
      <c r="D3494" t="b">
        <f>OR(ISBLANK([3]QueryUserInfo!A3493), [3]QueryUserInfo!A3493 = " USERNAME              SESSIONNAME        ID  STATE   IDLE TIME  LOGON TIME")</f>
        <v>1</v>
      </c>
      <c r="E3494" t="b">
        <f>ISNUMBER(FIND("&gt;", [3]QueryUserInfo!A3493))</f>
        <v>0</v>
      </c>
      <c r="F3494">
        <f>IF(D3494=TRUE, 0, FIND(" ", [3]QueryUserInfo!A3493,2))</f>
        <v>0</v>
      </c>
      <c r="G3494" t="str">
        <f>IF(D3494=TRUE, "No Data", ISNUMBER(FIND("Active", [3]QueryUserInfo!A3493)))</f>
        <v>No Data</v>
      </c>
      <c r="H3494" t="str">
        <f>IF(D3494=TRUE, "No Data", ISNUMBER(FIND("Disc", [3]QueryUserInfo!A3493)))</f>
        <v>No Data</v>
      </c>
      <c r="I3494" t="str" cm="1">
        <f t="array" ref="I3494">IF(D3494 = TRUE, "No Data", _xlfn.IFS(G3494=TRUE, FIND("Active", [3]QueryUserInfo!A3493), H3494=TRUE, FIND("Disc", [3]QueryUserInfo!A3493)))</f>
        <v>No Data</v>
      </c>
    </row>
    <row r="3495" spans="1:9" x14ac:dyDescent="0.3">
      <c r="A3495" t="str">
        <f>IF(D3495=TRUE, "No Data", MID([3]QueryUserInfo!A3494, 2, F3495 -2))</f>
        <v>No Data</v>
      </c>
      <c r="B3495" t="str" cm="1">
        <f t="array" ref="B3495">IF(D3495 = TRUE, "No Data", MID([3]QueryUserInfo!A3494, I3495, _xlfn.IFS(G3495 = TRUE, 6, H3495=TRUE, 4)))</f>
        <v>No Data</v>
      </c>
      <c r="D3495" t="b">
        <f>OR(ISBLANK([3]QueryUserInfo!A3494), [3]QueryUserInfo!A3494 = " USERNAME              SESSIONNAME        ID  STATE   IDLE TIME  LOGON TIME")</f>
        <v>1</v>
      </c>
      <c r="E3495" t="b">
        <f>ISNUMBER(FIND("&gt;", [3]QueryUserInfo!A3494))</f>
        <v>0</v>
      </c>
      <c r="F3495">
        <f>IF(D3495=TRUE, 0, FIND(" ", [3]QueryUserInfo!A3494,2))</f>
        <v>0</v>
      </c>
      <c r="G3495" t="str">
        <f>IF(D3495=TRUE, "No Data", ISNUMBER(FIND("Active", [3]QueryUserInfo!A3494)))</f>
        <v>No Data</v>
      </c>
      <c r="H3495" t="str">
        <f>IF(D3495=TRUE, "No Data", ISNUMBER(FIND("Disc", [3]QueryUserInfo!A3494)))</f>
        <v>No Data</v>
      </c>
      <c r="I3495" t="str" cm="1">
        <f t="array" ref="I3495">IF(D3495 = TRUE, "No Data", _xlfn.IFS(G3495=TRUE, FIND("Active", [3]QueryUserInfo!A3494), H3495=TRUE, FIND("Disc", [3]QueryUserInfo!A3494)))</f>
        <v>No Data</v>
      </c>
    </row>
    <row r="3496" spans="1:9" x14ac:dyDescent="0.3">
      <c r="A3496" t="str">
        <f>IF(D3496=TRUE, "No Data", MID([3]QueryUserInfo!A3495, 2, F3496 -2))</f>
        <v>No Data</v>
      </c>
      <c r="B3496" t="str" cm="1">
        <f t="array" ref="B3496">IF(D3496 = TRUE, "No Data", MID([3]QueryUserInfo!A3495, I3496, _xlfn.IFS(G3496 = TRUE, 6, H3496=TRUE, 4)))</f>
        <v>No Data</v>
      </c>
      <c r="D3496" t="b">
        <f>OR(ISBLANK([3]QueryUserInfo!A3495), [3]QueryUserInfo!A3495 = " USERNAME              SESSIONNAME        ID  STATE   IDLE TIME  LOGON TIME")</f>
        <v>1</v>
      </c>
      <c r="E3496" t="b">
        <f>ISNUMBER(FIND("&gt;", [3]QueryUserInfo!A3495))</f>
        <v>0</v>
      </c>
      <c r="F3496">
        <f>IF(D3496=TRUE, 0, FIND(" ", [3]QueryUserInfo!A3495,2))</f>
        <v>0</v>
      </c>
      <c r="G3496" t="str">
        <f>IF(D3496=TRUE, "No Data", ISNUMBER(FIND("Active", [3]QueryUserInfo!A3495)))</f>
        <v>No Data</v>
      </c>
      <c r="H3496" t="str">
        <f>IF(D3496=TRUE, "No Data", ISNUMBER(FIND("Disc", [3]QueryUserInfo!A3495)))</f>
        <v>No Data</v>
      </c>
      <c r="I3496" t="str" cm="1">
        <f t="array" ref="I3496">IF(D3496 = TRUE, "No Data", _xlfn.IFS(G3496=TRUE, FIND("Active", [3]QueryUserInfo!A3495), H3496=TRUE, FIND("Disc", [3]QueryUserInfo!A3495)))</f>
        <v>No Data</v>
      </c>
    </row>
    <row r="3497" spans="1:9" x14ac:dyDescent="0.3">
      <c r="A3497" t="str">
        <f>IF(D3497=TRUE, "No Data", MID([3]QueryUserInfo!A3496, 2, F3497 -2))</f>
        <v>No Data</v>
      </c>
      <c r="B3497" t="str" cm="1">
        <f t="array" ref="B3497">IF(D3497 = TRUE, "No Data", MID([3]QueryUserInfo!A3496, I3497, _xlfn.IFS(G3497 = TRUE, 6, H3497=TRUE, 4)))</f>
        <v>No Data</v>
      </c>
      <c r="D3497" t="b">
        <f>OR(ISBLANK([3]QueryUserInfo!A3496), [3]QueryUserInfo!A3496 = " USERNAME              SESSIONNAME        ID  STATE   IDLE TIME  LOGON TIME")</f>
        <v>1</v>
      </c>
      <c r="E3497" t="b">
        <f>ISNUMBER(FIND("&gt;", [3]QueryUserInfo!A3496))</f>
        <v>0</v>
      </c>
      <c r="F3497">
        <f>IF(D3497=TRUE, 0, FIND(" ", [3]QueryUserInfo!A3496,2))</f>
        <v>0</v>
      </c>
      <c r="G3497" t="str">
        <f>IF(D3497=TRUE, "No Data", ISNUMBER(FIND("Active", [3]QueryUserInfo!A3496)))</f>
        <v>No Data</v>
      </c>
      <c r="H3497" t="str">
        <f>IF(D3497=TRUE, "No Data", ISNUMBER(FIND("Disc", [3]QueryUserInfo!A3496)))</f>
        <v>No Data</v>
      </c>
      <c r="I3497" t="str" cm="1">
        <f t="array" ref="I3497">IF(D3497 = TRUE, "No Data", _xlfn.IFS(G3497=TRUE, FIND("Active", [3]QueryUserInfo!A3496), H3497=TRUE, FIND("Disc", [3]QueryUserInfo!A3496)))</f>
        <v>No Data</v>
      </c>
    </row>
    <row r="3498" spans="1:9" x14ac:dyDescent="0.3">
      <c r="A3498" t="str">
        <f>IF(D3498=TRUE, "No Data", MID([3]QueryUserInfo!A3497, 2, F3498 -2))</f>
        <v>No Data</v>
      </c>
      <c r="B3498" t="str" cm="1">
        <f t="array" ref="B3498">IF(D3498 = TRUE, "No Data", MID([3]QueryUserInfo!A3497, I3498, _xlfn.IFS(G3498 = TRUE, 6, H3498=TRUE, 4)))</f>
        <v>No Data</v>
      </c>
      <c r="D3498" t="b">
        <f>OR(ISBLANK([3]QueryUserInfo!A3497), [3]QueryUserInfo!A3497 = " USERNAME              SESSIONNAME        ID  STATE   IDLE TIME  LOGON TIME")</f>
        <v>1</v>
      </c>
      <c r="E3498" t="b">
        <f>ISNUMBER(FIND("&gt;", [3]QueryUserInfo!A3497))</f>
        <v>0</v>
      </c>
      <c r="F3498">
        <f>IF(D3498=TRUE, 0, FIND(" ", [3]QueryUserInfo!A3497,2))</f>
        <v>0</v>
      </c>
      <c r="G3498" t="str">
        <f>IF(D3498=TRUE, "No Data", ISNUMBER(FIND("Active", [3]QueryUserInfo!A3497)))</f>
        <v>No Data</v>
      </c>
      <c r="H3498" t="str">
        <f>IF(D3498=TRUE, "No Data", ISNUMBER(FIND("Disc", [3]QueryUserInfo!A3497)))</f>
        <v>No Data</v>
      </c>
      <c r="I3498" t="str" cm="1">
        <f t="array" ref="I3498">IF(D3498 = TRUE, "No Data", _xlfn.IFS(G3498=TRUE, FIND("Active", [3]QueryUserInfo!A3497), H3498=TRUE, FIND("Disc", [3]QueryUserInfo!A3497)))</f>
        <v>No Data</v>
      </c>
    </row>
    <row r="3499" spans="1:9" x14ac:dyDescent="0.3">
      <c r="A3499" t="str">
        <f>IF(D3499=TRUE, "No Data", MID([3]QueryUserInfo!A3498, 2, F3499 -2))</f>
        <v>No Data</v>
      </c>
      <c r="B3499" t="str" cm="1">
        <f t="array" ref="B3499">IF(D3499 = TRUE, "No Data", MID([3]QueryUserInfo!A3498, I3499, _xlfn.IFS(G3499 = TRUE, 6, H3499=TRUE, 4)))</f>
        <v>No Data</v>
      </c>
      <c r="D3499" t="b">
        <f>OR(ISBLANK([3]QueryUserInfo!A3498), [3]QueryUserInfo!A3498 = " USERNAME              SESSIONNAME        ID  STATE   IDLE TIME  LOGON TIME")</f>
        <v>1</v>
      </c>
      <c r="E3499" t="b">
        <f>ISNUMBER(FIND("&gt;", [3]QueryUserInfo!A3498))</f>
        <v>0</v>
      </c>
      <c r="F3499">
        <f>IF(D3499=TRUE, 0, FIND(" ", [3]QueryUserInfo!A3498,2))</f>
        <v>0</v>
      </c>
      <c r="G3499" t="str">
        <f>IF(D3499=TRUE, "No Data", ISNUMBER(FIND("Active", [3]QueryUserInfo!A3498)))</f>
        <v>No Data</v>
      </c>
      <c r="H3499" t="str">
        <f>IF(D3499=TRUE, "No Data", ISNUMBER(FIND("Disc", [3]QueryUserInfo!A3498)))</f>
        <v>No Data</v>
      </c>
      <c r="I3499" t="str" cm="1">
        <f t="array" ref="I3499">IF(D3499 = TRUE, "No Data", _xlfn.IFS(G3499=TRUE, FIND("Active", [3]QueryUserInfo!A3498), H3499=TRUE, FIND("Disc", [3]QueryUserInfo!A3498)))</f>
        <v>No Data</v>
      </c>
    </row>
    <row r="3500" spans="1:9" x14ac:dyDescent="0.3">
      <c r="A3500" t="str">
        <f>IF(D3500=TRUE, "No Data", MID([3]QueryUserInfo!A3499, 2, F3500 -2))</f>
        <v>No Data</v>
      </c>
      <c r="B3500" t="str" cm="1">
        <f t="array" ref="B3500">IF(D3500 = TRUE, "No Data", MID([3]QueryUserInfo!A3499, I3500, _xlfn.IFS(G3500 = TRUE, 6, H3500=TRUE, 4)))</f>
        <v>No Data</v>
      </c>
      <c r="D3500" t="b">
        <f>OR(ISBLANK([3]QueryUserInfo!A3499), [3]QueryUserInfo!A3499 = " USERNAME              SESSIONNAME        ID  STATE   IDLE TIME  LOGON TIME")</f>
        <v>1</v>
      </c>
      <c r="E3500" t="b">
        <f>ISNUMBER(FIND("&gt;", [3]QueryUserInfo!A3499))</f>
        <v>0</v>
      </c>
      <c r="F3500">
        <f>IF(D3500=TRUE, 0, FIND(" ", [3]QueryUserInfo!A3499,2))</f>
        <v>0</v>
      </c>
      <c r="G3500" t="str">
        <f>IF(D3500=TRUE, "No Data", ISNUMBER(FIND("Active", [3]QueryUserInfo!A3499)))</f>
        <v>No Data</v>
      </c>
      <c r="H3500" t="str">
        <f>IF(D3500=TRUE, "No Data", ISNUMBER(FIND("Disc", [3]QueryUserInfo!A3499)))</f>
        <v>No Data</v>
      </c>
      <c r="I3500" t="str" cm="1">
        <f t="array" ref="I3500">IF(D3500 = TRUE, "No Data", _xlfn.IFS(G3500=TRUE, FIND("Active", [3]QueryUserInfo!A3499), H3500=TRUE, FIND("Disc", [3]QueryUserInfo!A3499)))</f>
        <v>No Data</v>
      </c>
    </row>
    <row r="3501" spans="1:9" x14ac:dyDescent="0.3">
      <c r="A3501" t="str">
        <f>IF(D3501=TRUE, "No Data", MID([3]QueryUserInfo!A3500, 2, F3501 -2))</f>
        <v>No Data</v>
      </c>
      <c r="B3501" t="str" cm="1">
        <f t="array" ref="B3501">IF(D3501 = TRUE, "No Data", MID([3]QueryUserInfo!A3500, I3501, _xlfn.IFS(G3501 = TRUE, 6, H3501=TRUE, 4)))</f>
        <v>No Data</v>
      </c>
      <c r="D3501" t="b">
        <f>OR(ISBLANK([3]QueryUserInfo!A3500), [3]QueryUserInfo!A3500 = " USERNAME              SESSIONNAME        ID  STATE   IDLE TIME  LOGON TIME")</f>
        <v>1</v>
      </c>
      <c r="E3501" t="b">
        <f>ISNUMBER(FIND("&gt;", [3]QueryUserInfo!A3500))</f>
        <v>0</v>
      </c>
      <c r="F3501">
        <f>IF(D3501=TRUE, 0, FIND(" ", [3]QueryUserInfo!A3500,2))</f>
        <v>0</v>
      </c>
      <c r="G3501" t="str">
        <f>IF(D3501=TRUE, "No Data", ISNUMBER(FIND("Active", [3]QueryUserInfo!A3500)))</f>
        <v>No Data</v>
      </c>
      <c r="H3501" t="str">
        <f>IF(D3501=TRUE, "No Data", ISNUMBER(FIND("Disc", [3]QueryUserInfo!A3500)))</f>
        <v>No Data</v>
      </c>
      <c r="I3501" t="str" cm="1">
        <f t="array" ref="I3501">IF(D3501 = TRUE, "No Data", _xlfn.IFS(G3501=TRUE, FIND("Active", [3]QueryUserInfo!A3500), H3501=TRUE, FIND("Disc", [3]QueryUserInfo!A3500)))</f>
        <v>No Data</v>
      </c>
    </row>
    <row r="3502" spans="1:9" x14ac:dyDescent="0.3">
      <c r="A3502" t="str">
        <f>IF(D3502=TRUE, "No Data", MID([3]QueryUserInfo!A3501, 2, F3502 -2))</f>
        <v>No Data</v>
      </c>
      <c r="B3502" t="str" cm="1">
        <f t="array" ref="B3502">IF(D3502 = TRUE, "No Data", MID([3]QueryUserInfo!A3501, I3502, _xlfn.IFS(G3502 = TRUE, 6, H3502=TRUE, 4)))</f>
        <v>No Data</v>
      </c>
      <c r="D3502" t="b">
        <f>OR(ISBLANK([3]QueryUserInfo!A3501), [3]QueryUserInfo!A3501 = " USERNAME              SESSIONNAME        ID  STATE   IDLE TIME  LOGON TIME")</f>
        <v>1</v>
      </c>
      <c r="E3502" t="b">
        <f>ISNUMBER(FIND("&gt;", [3]QueryUserInfo!A3501))</f>
        <v>0</v>
      </c>
      <c r="F3502">
        <f>IF(D3502=TRUE, 0, FIND(" ", [3]QueryUserInfo!A3501,2))</f>
        <v>0</v>
      </c>
      <c r="G3502" t="str">
        <f>IF(D3502=TRUE, "No Data", ISNUMBER(FIND("Active", [3]QueryUserInfo!A3501)))</f>
        <v>No Data</v>
      </c>
      <c r="H3502" t="str">
        <f>IF(D3502=TRUE, "No Data", ISNUMBER(FIND("Disc", [3]QueryUserInfo!A3501)))</f>
        <v>No Data</v>
      </c>
      <c r="I3502" t="str" cm="1">
        <f t="array" ref="I3502">IF(D3502 = TRUE, "No Data", _xlfn.IFS(G3502=TRUE, FIND("Active", [3]QueryUserInfo!A3501), H3502=TRUE, FIND("Disc", [3]QueryUserInfo!A3501)))</f>
        <v>No Data</v>
      </c>
    </row>
    <row r="3503" spans="1:9" x14ac:dyDescent="0.3">
      <c r="A3503" t="str">
        <f>IF(D3503=TRUE, "No Data", MID([3]QueryUserInfo!A3502, 2, F3503 -2))</f>
        <v>No Data</v>
      </c>
      <c r="B3503" t="str" cm="1">
        <f t="array" ref="B3503">IF(D3503 = TRUE, "No Data", MID([3]QueryUserInfo!A3502, I3503, _xlfn.IFS(G3503 = TRUE, 6, H3503=TRUE, 4)))</f>
        <v>No Data</v>
      </c>
      <c r="D3503" t="b">
        <f>OR(ISBLANK([3]QueryUserInfo!A3502), [3]QueryUserInfo!A3502 = " USERNAME              SESSIONNAME        ID  STATE   IDLE TIME  LOGON TIME")</f>
        <v>1</v>
      </c>
      <c r="E3503" t="b">
        <f>ISNUMBER(FIND("&gt;", [3]QueryUserInfo!A3502))</f>
        <v>0</v>
      </c>
      <c r="F3503">
        <f>IF(D3503=TRUE, 0, FIND(" ", [3]QueryUserInfo!A3502,2))</f>
        <v>0</v>
      </c>
      <c r="G3503" t="str">
        <f>IF(D3503=TRUE, "No Data", ISNUMBER(FIND("Active", [3]QueryUserInfo!A3502)))</f>
        <v>No Data</v>
      </c>
      <c r="H3503" t="str">
        <f>IF(D3503=TRUE, "No Data", ISNUMBER(FIND("Disc", [3]QueryUserInfo!A3502)))</f>
        <v>No Data</v>
      </c>
      <c r="I3503" t="str" cm="1">
        <f t="array" ref="I3503">IF(D3503 = TRUE, "No Data", _xlfn.IFS(G3503=TRUE, FIND("Active", [3]QueryUserInfo!A3502), H3503=TRUE, FIND("Disc", [3]QueryUserInfo!A3502)))</f>
        <v>No Data</v>
      </c>
    </row>
    <row r="3504" spans="1:9" x14ac:dyDescent="0.3">
      <c r="A3504" t="str">
        <f>IF(D3504=TRUE, "No Data", MID([3]QueryUserInfo!A3503, 2, F3504 -2))</f>
        <v>No Data</v>
      </c>
      <c r="B3504" t="str" cm="1">
        <f t="array" ref="B3504">IF(D3504 = TRUE, "No Data", MID([3]QueryUserInfo!A3503, I3504, _xlfn.IFS(G3504 = TRUE, 6, H3504=TRUE, 4)))</f>
        <v>No Data</v>
      </c>
      <c r="D3504" t="b">
        <f>OR(ISBLANK([3]QueryUserInfo!A3503), [3]QueryUserInfo!A3503 = " USERNAME              SESSIONNAME        ID  STATE   IDLE TIME  LOGON TIME")</f>
        <v>1</v>
      </c>
      <c r="E3504" t="b">
        <f>ISNUMBER(FIND("&gt;", [3]QueryUserInfo!A3503))</f>
        <v>0</v>
      </c>
      <c r="F3504">
        <f>IF(D3504=TRUE, 0, FIND(" ", [3]QueryUserInfo!A3503,2))</f>
        <v>0</v>
      </c>
      <c r="G3504" t="str">
        <f>IF(D3504=TRUE, "No Data", ISNUMBER(FIND("Active", [3]QueryUserInfo!A3503)))</f>
        <v>No Data</v>
      </c>
      <c r="H3504" t="str">
        <f>IF(D3504=TRUE, "No Data", ISNUMBER(FIND("Disc", [3]QueryUserInfo!A3503)))</f>
        <v>No Data</v>
      </c>
      <c r="I3504" t="str" cm="1">
        <f t="array" ref="I3504">IF(D3504 = TRUE, "No Data", _xlfn.IFS(G3504=TRUE, FIND("Active", [3]QueryUserInfo!A3503), H3504=TRUE, FIND("Disc", [3]QueryUserInfo!A3503)))</f>
        <v>No Data</v>
      </c>
    </row>
    <row r="3505" spans="1:9" x14ac:dyDescent="0.3">
      <c r="A3505" t="str">
        <f>IF(D3505=TRUE, "No Data", MID([3]QueryUserInfo!A3504, 2, F3505 -2))</f>
        <v>No Data</v>
      </c>
      <c r="B3505" t="str" cm="1">
        <f t="array" ref="B3505">IF(D3505 = TRUE, "No Data", MID([3]QueryUserInfo!A3504, I3505, _xlfn.IFS(G3505 = TRUE, 6, H3505=TRUE, 4)))</f>
        <v>No Data</v>
      </c>
      <c r="D3505" t="b">
        <f>OR(ISBLANK([3]QueryUserInfo!A3504), [3]QueryUserInfo!A3504 = " USERNAME              SESSIONNAME        ID  STATE   IDLE TIME  LOGON TIME")</f>
        <v>1</v>
      </c>
      <c r="E3505" t="b">
        <f>ISNUMBER(FIND("&gt;", [3]QueryUserInfo!A3504))</f>
        <v>0</v>
      </c>
      <c r="F3505">
        <f>IF(D3505=TRUE, 0, FIND(" ", [3]QueryUserInfo!A3504,2))</f>
        <v>0</v>
      </c>
      <c r="G3505" t="str">
        <f>IF(D3505=TRUE, "No Data", ISNUMBER(FIND("Active", [3]QueryUserInfo!A3504)))</f>
        <v>No Data</v>
      </c>
      <c r="H3505" t="str">
        <f>IF(D3505=TRUE, "No Data", ISNUMBER(FIND("Disc", [3]QueryUserInfo!A3504)))</f>
        <v>No Data</v>
      </c>
      <c r="I3505" t="str" cm="1">
        <f t="array" ref="I3505">IF(D3505 = TRUE, "No Data", _xlfn.IFS(G3505=TRUE, FIND("Active", [3]QueryUserInfo!A3504), H3505=TRUE, FIND("Disc", [3]QueryUserInfo!A3504)))</f>
        <v>No Data</v>
      </c>
    </row>
    <row r="3506" spans="1:9" x14ac:dyDescent="0.3">
      <c r="A3506" t="str">
        <f>IF(D3506=TRUE, "No Data", MID([3]QueryUserInfo!A3505, 2, F3506 -2))</f>
        <v>No Data</v>
      </c>
      <c r="B3506" t="str" cm="1">
        <f t="array" ref="B3506">IF(D3506 = TRUE, "No Data", MID([3]QueryUserInfo!A3505, I3506, _xlfn.IFS(G3506 = TRUE, 6, H3506=TRUE, 4)))</f>
        <v>No Data</v>
      </c>
      <c r="D3506" t="b">
        <f>OR(ISBLANK([3]QueryUserInfo!A3505), [3]QueryUserInfo!A3505 = " USERNAME              SESSIONNAME        ID  STATE   IDLE TIME  LOGON TIME")</f>
        <v>1</v>
      </c>
      <c r="E3506" t="b">
        <f>ISNUMBER(FIND("&gt;", [3]QueryUserInfo!A3505))</f>
        <v>0</v>
      </c>
      <c r="F3506">
        <f>IF(D3506=TRUE, 0, FIND(" ", [3]QueryUserInfo!A3505,2))</f>
        <v>0</v>
      </c>
      <c r="G3506" t="str">
        <f>IF(D3506=TRUE, "No Data", ISNUMBER(FIND("Active", [3]QueryUserInfo!A3505)))</f>
        <v>No Data</v>
      </c>
      <c r="H3506" t="str">
        <f>IF(D3506=TRUE, "No Data", ISNUMBER(FIND("Disc", [3]QueryUserInfo!A3505)))</f>
        <v>No Data</v>
      </c>
      <c r="I3506" t="str" cm="1">
        <f t="array" ref="I3506">IF(D3506 = TRUE, "No Data", _xlfn.IFS(G3506=TRUE, FIND("Active", [3]QueryUserInfo!A3505), H3506=TRUE, FIND("Disc", [3]QueryUserInfo!A3505)))</f>
        <v>No Data</v>
      </c>
    </row>
    <row r="3507" spans="1:9" x14ac:dyDescent="0.3">
      <c r="A3507" t="str">
        <f>IF(D3507=TRUE, "No Data", MID([3]QueryUserInfo!A3506, 2, F3507 -2))</f>
        <v>No Data</v>
      </c>
      <c r="B3507" t="str" cm="1">
        <f t="array" ref="B3507">IF(D3507 = TRUE, "No Data", MID([3]QueryUserInfo!A3506, I3507, _xlfn.IFS(G3507 = TRUE, 6, H3507=TRUE, 4)))</f>
        <v>No Data</v>
      </c>
      <c r="D3507" t="b">
        <f>OR(ISBLANK([3]QueryUserInfo!A3506), [3]QueryUserInfo!A3506 = " USERNAME              SESSIONNAME        ID  STATE   IDLE TIME  LOGON TIME")</f>
        <v>1</v>
      </c>
      <c r="E3507" t="b">
        <f>ISNUMBER(FIND("&gt;", [3]QueryUserInfo!A3506))</f>
        <v>0</v>
      </c>
      <c r="F3507">
        <f>IF(D3507=TRUE, 0, FIND(" ", [3]QueryUserInfo!A3506,2))</f>
        <v>0</v>
      </c>
      <c r="G3507" t="str">
        <f>IF(D3507=TRUE, "No Data", ISNUMBER(FIND("Active", [3]QueryUserInfo!A3506)))</f>
        <v>No Data</v>
      </c>
      <c r="H3507" t="str">
        <f>IF(D3507=TRUE, "No Data", ISNUMBER(FIND("Disc", [3]QueryUserInfo!A3506)))</f>
        <v>No Data</v>
      </c>
      <c r="I3507" t="str" cm="1">
        <f t="array" ref="I3507">IF(D3507 = TRUE, "No Data", _xlfn.IFS(G3507=TRUE, FIND("Active", [3]QueryUserInfo!A3506), H3507=TRUE, FIND("Disc", [3]QueryUserInfo!A3506)))</f>
        <v>No Data</v>
      </c>
    </row>
    <row r="3508" spans="1:9" x14ac:dyDescent="0.3">
      <c r="A3508" t="str">
        <f>IF(D3508=TRUE, "No Data", MID([3]QueryUserInfo!A3507, 2, F3508 -2))</f>
        <v>No Data</v>
      </c>
      <c r="B3508" t="str" cm="1">
        <f t="array" ref="B3508">IF(D3508 = TRUE, "No Data", MID([3]QueryUserInfo!A3507, I3508, _xlfn.IFS(G3508 = TRUE, 6, H3508=TRUE, 4)))</f>
        <v>No Data</v>
      </c>
      <c r="D3508" t="b">
        <f>OR(ISBLANK([3]QueryUserInfo!A3507), [3]QueryUserInfo!A3507 = " USERNAME              SESSIONNAME        ID  STATE   IDLE TIME  LOGON TIME")</f>
        <v>1</v>
      </c>
      <c r="E3508" t="b">
        <f>ISNUMBER(FIND("&gt;", [3]QueryUserInfo!A3507))</f>
        <v>0</v>
      </c>
      <c r="F3508">
        <f>IF(D3508=TRUE, 0, FIND(" ", [3]QueryUserInfo!A3507,2))</f>
        <v>0</v>
      </c>
      <c r="G3508" t="str">
        <f>IF(D3508=TRUE, "No Data", ISNUMBER(FIND("Active", [3]QueryUserInfo!A3507)))</f>
        <v>No Data</v>
      </c>
      <c r="H3508" t="str">
        <f>IF(D3508=TRUE, "No Data", ISNUMBER(FIND("Disc", [3]QueryUserInfo!A3507)))</f>
        <v>No Data</v>
      </c>
      <c r="I3508" t="str" cm="1">
        <f t="array" ref="I3508">IF(D3508 = TRUE, "No Data", _xlfn.IFS(G3508=TRUE, FIND("Active", [3]QueryUserInfo!A3507), H3508=TRUE, FIND("Disc", [3]QueryUserInfo!A3507)))</f>
        <v>No Data</v>
      </c>
    </row>
    <row r="3509" spans="1:9" x14ac:dyDescent="0.3">
      <c r="A3509" t="str">
        <f>IF(D3509=TRUE, "No Data", MID([3]QueryUserInfo!A3508, 2, F3509 -2))</f>
        <v>No Data</v>
      </c>
      <c r="B3509" t="str" cm="1">
        <f t="array" ref="B3509">IF(D3509 = TRUE, "No Data", MID([3]QueryUserInfo!A3508, I3509, _xlfn.IFS(G3509 = TRUE, 6, H3509=TRUE, 4)))</f>
        <v>No Data</v>
      </c>
      <c r="D3509" t="b">
        <f>OR(ISBLANK([3]QueryUserInfo!A3508), [3]QueryUserInfo!A3508 = " USERNAME              SESSIONNAME        ID  STATE   IDLE TIME  LOGON TIME")</f>
        <v>1</v>
      </c>
      <c r="E3509" t="b">
        <f>ISNUMBER(FIND("&gt;", [3]QueryUserInfo!A3508))</f>
        <v>0</v>
      </c>
      <c r="F3509">
        <f>IF(D3509=TRUE, 0, FIND(" ", [3]QueryUserInfo!A3508,2))</f>
        <v>0</v>
      </c>
      <c r="G3509" t="str">
        <f>IF(D3509=TRUE, "No Data", ISNUMBER(FIND("Active", [3]QueryUserInfo!A3508)))</f>
        <v>No Data</v>
      </c>
      <c r="H3509" t="str">
        <f>IF(D3509=TRUE, "No Data", ISNUMBER(FIND("Disc", [3]QueryUserInfo!A3508)))</f>
        <v>No Data</v>
      </c>
      <c r="I3509" t="str" cm="1">
        <f t="array" ref="I3509">IF(D3509 = TRUE, "No Data", _xlfn.IFS(G3509=TRUE, FIND("Active", [3]QueryUserInfo!A3508), H3509=TRUE, FIND("Disc", [3]QueryUserInfo!A3508)))</f>
        <v>No Data</v>
      </c>
    </row>
    <row r="3510" spans="1:9" x14ac:dyDescent="0.3">
      <c r="A3510" t="str">
        <f>IF(D3510=TRUE, "No Data", MID([3]QueryUserInfo!A3509, 2, F3510 -2))</f>
        <v>No Data</v>
      </c>
      <c r="B3510" t="str" cm="1">
        <f t="array" ref="B3510">IF(D3510 = TRUE, "No Data", MID([3]QueryUserInfo!A3509, I3510, _xlfn.IFS(G3510 = TRUE, 6, H3510=TRUE, 4)))</f>
        <v>No Data</v>
      </c>
      <c r="D3510" t="b">
        <f>OR(ISBLANK([3]QueryUserInfo!A3509), [3]QueryUserInfo!A3509 = " USERNAME              SESSIONNAME        ID  STATE   IDLE TIME  LOGON TIME")</f>
        <v>1</v>
      </c>
      <c r="E3510" t="b">
        <f>ISNUMBER(FIND("&gt;", [3]QueryUserInfo!A3509))</f>
        <v>0</v>
      </c>
      <c r="F3510">
        <f>IF(D3510=TRUE, 0, FIND(" ", [3]QueryUserInfo!A3509,2))</f>
        <v>0</v>
      </c>
      <c r="G3510" t="str">
        <f>IF(D3510=TRUE, "No Data", ISNUMBER(FIND("Active", [3]QueryUserInfo!A3509)))</f>
        <v>No Data</v>
      </c>
      <c r="H3510" t="str">
        <f>IF(D3510=TRUE, "No Data", ISNUMBER(FIND("Disc", [3]QueryUserInfo!A3509)))</f>
        <v>No Data</v>
      </c>
      <c r="I3510" t="str" cm="1">
        <f t="array" ref="I3510">IF(D3510 = TRUE, "No Data", _xlfn.IFS(G3510=TRUE, FIND("Active", [3]QueryUserInfo!A3509), H3510=TRUE, FIND("Disc", [3]QueryUserInfo!A3509)))</f>
        <v>No Data</v>
      </c>
    </row>
    <row r="3511" spans="1:9" x14ac:dyDescent="0.3">
      <c r="A3511" t="str">
        <f>IF(D3511=TRUE, "No Data", MID([3]QueryUserInfo!A3510, 2, F3511 -2))</f>
        <v>No Data</v>
      </c>
      <c r="B3511" t="str" cm="1">
        <f t="array" ref="B3511">IF(D3511 = TRUE, "No Data", MID([3]QueryUserInfo!A3510, I3511, _xlfn.IFS(G3511 = TRUE, 6, H3511=TRUE, 4)))</f>
        <v>No Data</v>
      </c>
      <c r="D3511" t="b">
        <f>OR(ISBLANK([3]QueryUserInfo!A3510), [3]QueryUserInfo!A3510 = " USERNAME              SESSIONNAME        ID  STATE   IDLE TIME  LOGON TIME")</f>
        <v>1</v>
      </c>
      <c r="E3511" t="b">
        <f>ISNUMBER(FIND("&gt;", [3]QueryUserInfo!A3510))</f>
        <v>0</v>
      </c>
      <c r="F3511">
        <f>IF(D3511=TRUE, 0, FIND(" ", [3]QueryUserInfo!A3510,2))</f>
        <v>0</v>
      </c>
      <c r="G3511" t="str">
        <f>IF(D3511=TRUE, "No Data", ISNUMBER(FIND("Active", [3]QueryUserInfo!A3510)))</f>
        <v>No Data</v>
      </c>
      <c r="H3511" t="str">
        <f>IF(D3511=TRUE, "No Data", ISNUMBER(FIND("Disc", [3]QueryUserInfo!A3510)))</f>
        <v>No Data</v>
      </c>
      <c r="I3511" t="str" cm="1">
        <f t="array" ref="I3511">IF(D3511 = TRUE, "No Data", _xlfn.IFS(G3511=TRUE, FIND("Active", [3]QueryUserInfo!A3510), H3511=TRUE, FIND("Disc", [3]QueryUserInfo!A3510)))</f>
        <v>No Data</v>
      </c>
    </row>
    <row r="3512" spans="1:9" x14ac:dyDescent="0.3">
      <c r="A3512" t="str">
        <f>IF(D3512=TRUE, "No Data", MID([3]QueryUserInfo!A3511, 2, F3512 -2))</f>
        <v>No Data</v>
      </c>
      <c r="B3512" t="str" cm="1">
        <f t="array" ref="B3512">IF(D3512 = TRUE, "No Data", MID([3]QueryUserInfo!A3511, I3512, _xlfn.IFS(G3512 = TRUE, 6, H3512=TRUE, 4)))</f>
        <v>No Data</v>
      </c>
      <c r="D3512" t="b">
        <f>OR(ISBLANK([3]QueryUserInfo!A3511), [3]QueryUserInfo!A3511 = " USERNAME              SESSIONNAME        ID  STATE   IDLE TIME  LOGON TIME")</f>
        <v>1</v>
      </c>
      <c r="E3512" t="b">
        <f>ISNUMBER(FIND("&gt;", [3]QueryUserInfo!A3511))</f>
        <v>0</v>
      </c>
      <c r="F3512">
        <f>IF(D3512=TRUE, 0, FIND(" ", [3]QueryUserInfo!A3511,2))</f>
        <v>0</v>
      </c>
      <c r="G3512" t="str">
        <f>IF(D3512=TRUE, "No Data", ISNUMBER(FIND("Active", [3]QueryUserInfo!A3511)))</f>
        <v>No Data</v>
      </c>
      <c r="H3512" t="str">
        <f>IF(D3512=TRUE, "No Data", ISNUMBER(FIND("Disc", [3]QueryUserInfo!A3511)))</f>
        <v>No Data</v>
      </c>
      <c r="I3512" t="str" cm="1">
        <f t="array" ref="I3512">IF(D3512 = TRUE, "No Data", _xlfn.IFS(G3512=TRUE, FIND("Active", [3]QueryUserInfo!A3511), H3512=TRUE, FIND("Disc", [3]QueryUserInfo!A3511)))</f>
        <v>No Data</v>
      </c>
    </row>
    <row r="3513" spans="1:9" x14ac:dyDescent="0.3">
      <c r="A3513" t="str">
        <f>IF(D3513=TRUE, "No Data", MID([3]QueryUserInfo!A3512, 2, F3513 -2))</f>
        <v>No Data</v>
      </c>
      <c r="B3513" t="str" cm="1">
        <f t="array" ref="B3513">IF(D3513 = TRUE, "No Data", MID([3]QueryUserInfo!A3512, I3513, _xlfn.IFS(G3513 = TRUE, 6, H3513=TRUE, 4)))</f>
        <v>No Data</v>
      </c>
      <c r="D3513" t="b">
        <f>OR(ISBLANK([3]QueryUserInfo!A3512), [3]QueryUserInfo!A3512 = " USERNAME              SESSIONNAME        ID  STATE   IDLE TIME  LOGON TIME")</f>
        <v>1</v>
      </c>
      <c r="E3513" t="b">
        <f>ISNUMBER(FIND("&gt;", [3]QueryUserInfo!A3512))</f>
        <v>0</v>
      </c>
      <c r="F3513">
        <f>IF(D3513=TRUE, 0, FIND(" ", [3]QueryUserInfo!A3512,2))</f>
        <v>0</v>
      </c>
      <c r="G3513" t="str">
        <f>IF(D3513=TRUE, "No Data", ISNUMBER(FIND("Active", [3]QueryUserInfo!A3512)))</f>
        <v>No Data</v>
      </c>
      <c r="H3513" t="str">
        <f>IF(D3513=TRUE, "No Data", ISNUMBER(FIND("Disc", [3]QueryUserInfo!A3512)))</f>
        <v>No Data</v>
      </c>
      <c r="I3513" t="str" cm="1">
        <f t="array" ref="I3513">IF(D3513 = TRUE, "No Data", _xlfn.IFS(G3513=TRUE, FIND("Active", [3]QueryUserInfo!A3512), H3513=TRUE, FIND("Disc", [3]QueryUserInfo!A3512)))</f>
        <v>No Data</v>
      </c>
    </row>
    <row r="3514" spans="1:9" x14ac:dyDescent="0.3">
      <c r="A3514" t="str">
        <f>IF(D3514=TRUE, "No Data", MID([3]QueryUserInfo!A3513, 2, F3514 -2))</f>
        <v>No Data</v>
      </c>
      <c r="B3514" t="str" cm="1">
        <f t="array" ref="B3514">IF(D3514 = TRUE, "No Data", MID([3]QueryUserInfo!A3513, I3514, _xlfn.IFS(G3514 = TRUE, 6, H3514=TRUE, 4)))</f>
        <v>No Data</v>
      </c>
      <c r="D3514" t="b">
        <f>OR(ISBLANK([3]QueryUserInfo!A3513), [3]QueryUserInfo!A3513 = " USERNAME              SESSIONNAME        ID  STATE   IDLE TIME  LOGON TIME")</f>
        <v>1</v>
      </c>
      <c r="E3514" t="b">
        <f>ISNUMBER(FIND("&gt;", [3]QueryUserInfo!A3513))</f>
        <v>0</v>
      </c>
      <c r="F3514">
        <f>IF(D3514=TRUE, 0, FIND(" ", [3]QueryUserInfo!A3513,2))</f>
        <v>0</v>
      </c>
      <c r="G3514" t="str">
        <f>IF(D3514=TRUE, "No Data", ISNUMBER(FIND("Active", [3]QueryUserInfo!A3513)))</f>
        <v>No Data</v>
      </c>
      <c r="H3514" t="str">
        <f>IF(D3514=TRUE, "No Data", ISNUMBER(FIND("Disc", [3]QueryUserInfo!A3513)))</f>
        <v>No Data</v>
      </c>
      <c r="I3514" t="str" cm="1">
        <f t="array" ref="I3514">IF(D3514 = TRUE, "No Data", _xlfn.IFS(G3514=TRUE, FIND("Active", [3]QueryUserInfo!A3513), H3514=TRUE, FIND("Disc", [3]QueryUserInfo!A3513)))</f>
        <v>No Data</v>
      </c>
    </row>
    <row r="3515" spans="1:9" x14ac:dyDescent="0.3">
      <c r="A3515" t="str">
        <f>IF(D3515=TRUE, "No Data", MID([3]QueryUserInfo!A3514, 2, F3515 -2))</f>
        <v>No Data</v>
      </c>
      <c r="B3515" t="str" cm="1">
        <f t="array" ref="B3515">IF(D3515 = TRUE, "No Data", MID([3]QueryUserInfo!A3514, I3515, _xlfn.IFS(G3515 = TRUE, 6, H3515=TRUE, 4)))</f>
        <v>No Data</v>
      </c>
      <c r="D3515" t="b">
        <f>OR(ISBLANK([3]QueryUserInfo!A3514), [3]QueryUserInfo!A3514 = " USERNAME              SESSIONNAME        ID  STATE   IDLE TIME  LOGON TIME")</f>
        <v>1</v>
      </c>
      <c r="E3515" t="b">
        <f>ISNUMBER(FIND("&gt;", [3]QueryUserInfo!A3514))</f>
        <v>0</v>
      </c>
      <c r="F3515">
        <f>IF(D3515=TRUE, 0, FIND(" ", [3]QueryUserInfo!A3514,2))</f>
        <v>0</v>
      </c>
      <c r="G3515" t="str">
        <f>IF(D3515=TRUE, "No Data", ISNUMBER(FIND("Active", [3]QueryUserInfo!A3514)))</f>
        <v>No Data</v>
      </c>
      <c r="H3515" t="str">
        <f>IF(D3515=TRUE, "No Data", ISNUMBER(FIND("Disc", [3]QueryUserInfo!A3514)))</f>
        <v>No Data</v>
      </c>
      <c r="I3515" t="str" cm="1">
        <f t="array" ref="I3515">IF(D3515 = TRUE, "No Data", _xlfn.IFS(G3515=TRUE, FIND("Active", [3]QueryUserInfo!A3514), H3515=TRUE, FIND("Disc", [3]QueryUserInfo!A3514)))</f>
        <v>No Data</v>
      </c>
    </row>
    <row r="3516" spans="1:9" x14ac:dyDescent="0.3">
      <c r="A3516" t="str">
        <f>IF(D3516=TRUE, "No Data", MID([3]QueryUserInfo!A3515, 2, F3516 -2))</f>
        <v>No Data</v>
      </c>
      <c r="B3516" t="str" cm="1">
        <f t="array" ref="B3516">IF(D3516 = TRUE, "No Data", MID([3]QueryUserInfo!A3515, I3516, _xlfn.IFS(G3516 = TRUE, 6, H3516=TRUE, 4)))</f>
        <v>No Data</v>
      </c>
      <c r="D3516" t="b">
        <f>OR(ISBLANK([3]QueryUserInfo!A3515), [3]QueryUserInfo!A3515 = " USERNAME              SESSIONNAME        ID  STATE   IDLE TIME  LOGON TIME")</f>
        <v>1</v>
      </c>
      <c r="E3516" t="b">
        <f>ISNUMBER(FIND("&gt;", [3]QueryUserInfo!A3515))</f>
        <v>0</v>
      </c>
      <c r="F3516">
        <f>IF(D3516=TRUE, 0, FIND(" ", [3]QueryUserInfo!A3515,2))</f>
        <v>0</v>
      </c>
      <c r="G3516" t="str">
        <f>IF(D3516=TRUE, "No Data", ISNUMBER(FIND("Active", [3]QueryUserInfo!A3515)))</f>
        <v>No Data</v>
      </c>
      <c r="H3516" t="str">
        <f>IF(D3516=TRUE, "No Data", ISNUMBER(FIND("Disc", [3]QueryUserInfo!A3515)))</f>
        <v>No Data</v>
      </c>
      <c r="I3516" t="str" cm="1">
        <f t="array" ref="I3516">IF(D3516 = TRUE, "No Data", _xlfn.IFS(G3516=TRUE, FIND("Active", [3]QueryUserInfo!A3515), H3516=TRUE, FIND("Disc", [3]QueryUserInfo!A3515)))</f>
        <v>No Data</v>
      </c>
    </row>
    <row r="3517" spans="1:9" x14ac:dyDescent="0.3">
      <c r="A3517" t="str">
        <f>IF(D3517=TRUE, "No Data", MID([3]QueryUserInfo!A3516, 2, F3517 -2))</f>
        <v>No Data</v>
      </c>
      <c r="B3517" t="str" cm="1">
        <f t="array" ref="B3517">IF(D3517 = TRUE, "No Data", MID([3]QueryUserInfo!A3516, I3517, _xlfn.IFS(G3517 = TRUE, 6, H3517=TRUE, 4)))</f>
        <v>No Data</v>
      </c>
      <c r="D3517" t="b">
        <f>OR(ISBLANK([3]QueryUserInfo!A3516), [3]QueryUserInfo!A3516 = " USERNAME              SESSIONNAME        ID  STATE   IDLE TIME  LOGON TIME")</f>
        <v>1</v>
      </c>
      <c r="E3517" t="b">
        <f>ISNUMBER(FIND("&gt;", [3]QueryUserInfo!A3516))</f>
        <v>0</v>
      </c>
      <c r="F3517">
        <f>IF(D3517=TRUE, 0, FIND(" ", [3]QueryUserInfo!A3516,2))</f>
        <v>0</v>
      </c>
      <c r="G3517" t="str">
        <f>IF(D3517=TRUE, "No Data", ISNUMBER(FIND("Active", [3]QueryUserInfo!A3516)))</f>
        <v>No Data</v>
      </c>
      <c r="H3517" t="str">
        <f>IF(D3517=TRUE, "No Data", ISNUMBER(FIND("Disc", [3]QueryUserInfo!A3516)))</f>
        <v>No Data</v>
      </c>
      <c r="I3517" t="str" cm="1">
        <f t="array" ref="I3517">IF(D3517 = TRUE, "No Data", _xlfn.IFS(G3517=TRUE, FIND("Active", [3]QueryUserInfo!A3516), H3517=TRUE, FIND("Disc", [3]QueryUserInfo!A3516)))</f>
        <v>No Data</v>
      </c>
    </row>
    <row r="3518" spans="1:9" x14ac:dyDescent="0.3">
      <c r="A3518" t="str">
        <f>IF(D3518=TRUE, "No Data", MID([3]QueryUserInfo!A3517, 2, F3518 -2))</f>
        <v>No Data</v>
      </c>
      <c r="B3518" t="str" cm="1">
        <f t="array" ref="B3518">IF(D3518 = TRUE, "No Data", MID([3]QueryUserInfo!A3517, I3518, _xlfn.IFS(G3518 = TRUE, 6, H3518=TRUE, 4)))</f>
        <v>No Data</v>
      </c>
      <c r="D3518" t="b">
        <f>OR(ISBLANK([3]QueryUserInfo!A3517), [3]QueryUserInfo!A3517 = " USERNAME              SESSIONNAME        ID  STATE   IDLE TIME  LOGON TIME")</f>
        <v>1</v>
      </c>
      <c r="E3518" t="b">
        <f>ISNUMBER(FIND("&gt;", [3]QueryUserInfo!A3517))</f>
        <v>0</v>
      </c>
      <c r="F3518">
        <f>IF(D3518=TRUE, 0, FIND(" ", [3]QueryUserInfo!A3517,2))</f>
        <v>0</v>
      </c>
      <c r="G3518" t="str">
        <f>IF(D3518=TRUE, "No Data", ISNUMBER(FIND("Active", [3]QueryUserInfo!A3517)))</f>
        <v>No Data</v>
      </c>
      <c r="H3518" t="str">
        <f>IF(D3518=TRUE, "No Data", ISNUMBER(FIND("Disc", [3]QueryUserInfo!A3517)))</f>
        <v>No Data</v>
      </c>
      <c r="I3518" t="str" cm="1">
        <f t="array" ref="I3518">IF(D3518 = TRUE, "No Data", _xlfn.IFS(G3518=TRUE, FIND("Active", [3]QueryUserInfo!A3517), H3518=TRUE, FIND("Disc", [3]QueryUserInfo!A3517)))</f>
        <v>No Data</v>
      </c>
    </row>
    <row r="3519" spans="1:9" x14ac:dyDescent="0.3">
      <c r="A3519" t="str">
        <f>IF(D3519=TRUE, "No Data", MID([3]QueryUserInfo!A3518, 2, F3519 -2))</f>
        <v>No Data</v>
      </c>
      <c r="B3519" t="str" cm="1">
        <f t="array" ref="B3519">IF(D3519 = TRUE, "No Data", MID([3]QueryUserInfo!A3518, I3519, _xlfn.IFS(G3519 = TRUE, 6, H3519=TRUE, 4)))</f>
        <v>No Data</v>
      </c>
      <c r="D3519" t="b">
        <f>OR(ISBLANK([3]QueryUserInfo!A3518), [3]QueryUserInfo!A3518 = " USERNAME              SESSIONNAME        ID  STATE   IDLE TIME  LOGON TIME")</f>
        <v>1</v>
      </c>
      <c r="E3519" t="b">
        <f>ISNUMBER(FIND("&gt;", [3]QueryUserInfo!A3518))</f>
        <v>0</v>
      </c>
      <c r="F3519">
        <f>IF(D3519=TRUE, 0, FIND(" ", [3]QueryUserInfo!A3518,2))</f>
        <v>0</v>
      </c>
      <c r="G3519" t="str">
        <f>IF(D3519=TRUE, "No Data", ISNUMBER(FIND("Active", [3]QueryUserInfo!A3518)))</f>
        <v>No Data</v>
      </c>
      <c r="H3519" t="str">
        <f>IF(D3519=TRUE, "No Data", ISNUMBER(FIND("Disc", [3]QueryUserInfo!A3518)))</f>
        <v>No Data</v>
      </c>
      <c r="I3519" t="str" cm="1">
        <f t="array" ref="I3519">IF(D3519 = TRUE, "No Data", _xlfn.IFS(G3519=TRUE, FIND("Active", [3]QueryUserInfo!A3518), H3519=TRUE, FIND("Disc", [3]QueryUserInfo!A3518)))</f>
        <v>No Data</v>
      </c>
    </row>
    <row r="3520" spans="1:9" x14ac:dyDescent="0.3">
      <c r="A3520" t="str">
        <f>IF(D3520=TRUE, "No Data", MID([3]QueryUserInfo!A3519, 2, F3520 -2))</f>
        <v>No Data</v>
      </c>
      <c r="B3520" t="str" cm="1">
        <f t="array" ref="B3520">IF(D3520 = TRUE, "No Data", MID([3]QueryUserInfo!A3519, I3520, _xlfn.IFS(G3520 = TRUE, 6, H3520=TRUE, 4)))</f>
        <v>No Data</v>
      </c>
      <c r="D3520" t="b">
        <f>OR(ISBLANK([3]QueryUserInfo!A3519), [3]QueryUserInfo!A3519 = " USERNAME              SESSIONNAME        ID  STATE   IDLE TIME  LOGON TIME")</f>
        <v>1</v>
      </c>
      <c r="E3520" t="b">
        <f>ISNUMBER(FIND("&gt;", [3]QueryUserInfo!A3519))</f>
        <v>0</v>
      </c>
      <c r="F3520">
        <f>IF(D3520=TRUE, 0, FIND(" ", [3]QueryUserInfo!A3519,2))</f>
        <v>0</v>
      </c>
      <c r="G3520" t="str">
        <f>IF(D3520=TRUE, "No Data", ISNUMBER(FIND("Active", [3]QueryUserInfo!A3519)))</f>
        <v>No Data</v>
      </c>
      <c r="H3520" t="str">
        <f>IF(D3520=TRUE, "No Data", ISNUMBER(FIND("Disc", [3]QueryUserInfo!A3519)))</f>
        <v>No Data</v>
      </c>
      <c r="I3520" t="str" cm="1">
        <f t="array" ref="I3520">IF(D3520 = TRUE, "No Data", _xlfn.IFS(G3520=TRUE, FIND("Active", [3]QueryUserInfo!A3519), H3520=TRUE, FIND("Disc", [3]QueryUserInfo!A3519)))</f>
        <v>No Data</v>
      </c>
    </row>
    <row r="3521" spans="1:9" x14ac:dyDescent="0.3">
      <c r="A3521" t="str">
        <f>IF(D3521=TRUE, "No Data", MID([3]QueryUserInfo!A3520, 2, F3521 -2))</f>
        <v>No Data</v>
      </c>
      <c r="B3521" t="str" cm="1">
        <f t="array" ref="B3521">IF(D3521 = TRUE, "No Data", MID([3]QueryUserInfo!A3520, I3521, _xlfn.IFS(G3521 = TRUE, 6, H3521=TRUE, 4)))</f>
        <v>No Data</v>
      </c>
      <c r="D3521" t="b">
        <f>OR(ISBLANK([3]QueryUserInfo!A3520), [3]QueryUserInfo!A3520 = " USERNAME              SESSIONNAME        ID  STATE   IDLE TIME  LOGON TIME")</f>
        <v>1</v>
      </c>
      <c r="E3521" t="b">
        <f>ISNUMBER(FIND("&gt;", [3]QueryUserInfo!A3520))</f>
        <v>0</v>
      </c>
      <c r="F3521">
        <f>IF(D3521=TRUE, 0, FIND(" ", [3]QueryUserInfo!A3520,2))</f>
        <v>0</v>
      </c>
      <c r="G3521" t="str">
        <f>IF(D3521=TRUE, "No Data", ISNUMBER(FIND("Active", [3]QueryUserInfo!A3520)))</f>
        <v>No Data</v>
      </c>
      <c r="H3521" t="str">
        <f>IF(D3521=TRUE, "No Data", ISNUMBER(FIND("Disc", [3]QueryUserInfo!A3520)))</f>
        <v>No Data</v>
      </c>
      <c r="I3521" t="str" cm="1">
        <f t="array" ref="I3521">IF(D3521 = TRUE, "No Data", _xlfn.IFS(G3521=TRUE, FIND("Active", [3]QueryUserInfo!A3520), H3521=TRUE, FIND("Disc", [3]QueryUserInfo!A3520)))</f>
        <v>No Data</v>
      </c>
    </row>
    <row r="3522" spans="1:9" x14ac:dyDescent="0.3">
      <c r="A3522" t="str">
        <f>IF(D3522=TRUE, "No Data", MID([3]QueryUserInfo!A3521, 2, F3522 -2))</f>
        <v>No Data</v>
      </c>
      <c r="B3522" t="str" cm="1">
        <f t="array" ref="B3522">IF(D3522 = TRUE, "No Data", MID([3]QueryUserInfo!A3521, I3522, _xlfn.IFS(G3522 = TRUE, 6, H3522=TRUE, 4)))</f>
        <v>No Data</v>
      </c>
      <c r="D3522" t="b">
        <f>OR(ISBLANK([3]QueryUserInfo!A3521), [3]QueryUserInfo!A3521 = " USERNAME              SESSIONNAME        ID  STATE   IDLE TIME  LOGON TIME")</f>
        <v>1</v>
      </c>
      <c r="E3522" t="b">
        <f>ISNUMBER(FIND("&gt;", [3]QueryUserInfo!A3521))</f>
        <v>0</v>
      </c>
      <c r="F3522">
        <f>IF(D3522=TRUE, 0, FIND(" ", [3]QueryUserInfo!A3521,2))</f>
        <v>0</v>
      </c>
      <c r="G3522" t="str">
        <f>IF(D3522=TRUE, "No Data", ISNUMBER(FIND("Active", [3]QueryUserInfo!A3521)))</f>
        <v>No Data</v>
      </c>
      <c r="H3522" t="str">
        <f>IF(D3522=TRUE, "No Data", ISNUMBER(FIND("Disc", [3]QueryUserInfo!A3521)))</f>
        <v>No Data</v>
      </c>
      <c r="I3522" t="str" cm="1">
        <f t="array" ref="I3522">IF(D3522 = TRUE, "No Data", _xlfn.IFS(G3522=TRUE, FIND("Active", [3]QueryUserInfo!A3521), H3522=TRUE, FIND("Disc", [3]QueryUserInfo!A3521)))</f>
        <v>No Data</v>
      </c>
    </row>
    <row r="3523" spans="1:9" x14ac:dyDescent="0.3">
      <c r="A3523" t="str">
        <f>IF(D3523=TRUE, "No Data", MID([3]QueryUserInfo!A3522, 2, F3523 -2))</f>
        <v>No Data</v>
      </c>
      <c r="B3523" t="str" cm="1">
        <f t="array" ref="B3523">IF(D3523 = TRUE, "No Data", MID([3]QueryUserInfo!A3522, I3523, _xlfn.IFS(G3523 = TRUE, 6, H3523=TRUE, 4)))</f>
        <v>No Data</v>
      </c>
      <c r="D3523" t="b">
        <f>OR(ISBLANK([3]QueryUserInfo!A3522), [3]QueryUserInfo!A3522 = " USERNAME              SESSIONNAME        ID  STATE   IDLE TIME  LOGON TIME")</f>
        <v>1</v>
      </c>
      <c r="E3523" t="b">
        <f>ISNUMBER(FIND("&gt;", [3]QueryUserInfo!A3522))</f>
        <v>0</v>
      </c>
      <c r="F3523">
        <f>IF(D3523=TRUE, 0, FIND(" ", [3]QueryUserInfo!A3522,2))</f>
        <v>0</v>
      </c>
      <c r="G3523" t="str">
        <f>IF(D3523=TRUE, "No Data", ISNUMBER(FIND("Active", [3]QueryUserInfo!A3522)))</f>
        <v>No Data</v>
      </c>
      <c r="H3523" t="str">
        <f>IF(D3523=TRUE, "No Data", ISNUMBER(FIND("Disc", [3]QueryUserInfo!A3522)))</f>
        <v>No Data</v>
      </c>
      <c r="I3523" t="str" cm="1">
        <f t="array" ref="I3523">IF(D3523 = TRUE, "No Data", _xlfn.IFS(G3523=TRUE, FIND("Active", [3]QueryUserInfo!A3522), H3523=TRUE, FIND("Disc", [3]QueryUserInfo!A3522)))</f>
        <v>No Data</v>
      </c>
    </row>
    <row r="3524" spans="1:9" x14ac:dyDescent="0.3">
      <c r="A3524" t="str">
        <f>IF(D3524=TRUE, "No Data", MID([3]QueryUserInfo!A3523, 2, F3524 -2))</f>
        <v>No Data</v>
      </c>
      <c r="B3524" t="str" cm="1">
        <f t="array" ref="B3524">IF(D3524 = TRUE, "No Data", MID([3]QueryUserInfo!A3523, I3524, _xlfn.IFS(G3524 = TRUE, 6, H3524=TRUE, 4)))</f>
        <v>No Data</v>
      </c>
      <c r="D3524" t="b">
        <f>OR(ISBLANK([3]QueryUserInfo!A3523), [3]QueryUserInfo!A3523 = " USERNAME              SESSIONNAME        ID  STATE   IDLE TIME  LOGON TIME")</f>
        <v>1</v>
      </c>
      <c r="E3524" t="b">
        <f>ISNUMBER(FIND("&gt;", [3]QueryUserInfo!A3523))</f>
        <v>0</v>
      </c>
      <c r="F3524">
        <f>IF(D3524=TRUE, 0, FIND(" ", [3]QueryUserInfo!A3523,2))</f>
        <v>0</v>
      </c>
      <c r="G3524" t="str">
        <f>IF(D3524=TRUE, "No Data", ISNUMBER(FIND("Active", [3]QueryUserInfo!A3523)))</f>
        <v>No Data</v>
      </c>
      <c r="H3524" t="str">
        <f>IF(D3524=TRUE, "No Data", ISNUMBER(FIND("Disc", [3]QueryUserInfo!A3523)))</f>
        <v>No Data</v>
      </c>
      <c r="I3524" t="str" cm="1">
        <f t="array" ref="I3524">IF(D3524 = TRUE, "No Data", _xlfn.IFS(G3524=TRUE, FIND("Active", [3]QueryUserInfo!A3523), H3524=TRUE, FIND("Disc", [3]QueryUserInfo!A3523)))</f>
        <v>No Data</v>
      </c>
    </row>
    <row r="3525" spans="1:9" x14ac:dyDescent="0.3">
      <c r="A3525" t="str">
        <f>IF(D3525=TRUE, "No Data", MID([3]QueryUserInfo!A3524, 2, F3525 -2))</f>
        <v>No Data</v>
      </c>
      <c r="B3525" t="str" cm="1">
        <f t="array" ref="B3525">IF(D3525 = TRUE, "No Data", MID([3]QueryUserInfo!A3524, I3525, _xlfn.IFS(G3525 = TRUE, 6, H3525=TRUE, 4)))</f>
        <v>No Data</v>
      </c>
      <c r="D3525" t="b">
        <f>OR(ISBLANK([3]QueryUserInfo!A3524), [3]QueryUserInfo!A3524 = " USERNAME              SESSIONNAME        ID  STATE   IDLE TIME  LOGON TIME")</f>
        <v>1</v>
      </c>
      <c r="E3525" t="b">
        <f>ISNUMBER(FIND("&gt;", [3]QueryUserInfo!A3524))</f>
        <v>0</v>
      </c>
      <c r="F3525">
        <f>IF(D3525=TRUE, 0, FIND(" ", [3]QueryUserInfo!A3524,2))</f>
        <v>0</v>
      </c>
      <c r="G3525" t="str">
        <f>IF(D3525=TRUE, "No Data", ISNUMBER(FIND("Active", [3]QueryUserInfo!A3524)))</f>
        <v>No Data</v>
      </c>
      <c r="H3525" t="str">
        <f>IF(D3525=TRUE, "No Data", ISNUMBER(FIND("Disc", [3]QueryUserInfo!A3524)))</f>
        <v>No Data</v>
      </c>
      <c r="I3525" t="str" cm="1">
        <f t="array" ref="I3525">IF(D3525 = TRUE, "No Data", _xlfn.IFS(G3525=TRUE, FIND("Active", [3]QueryUserInfo!A3524), H3525=TRUE, FIND("Disc", [3]QueryUserInfo!A3524)))</f>
        <v>No Data</v>
      </c>
    </row>
    <row r="3526" spans="1:9" x14ac:dyDescent="0.3">
      <c r="A3526" t="str">
        <f>IF(D3526=TRUE, "No Data", MID([3]QueryUserInfo!A3525, 2, F3526 -2))</f>
        <v>No Data</v>
      </c>
      <c r="B3526" t="str" cm="1">
        <f t="array" ref="B3526">IF(D3526 = TRUE, "No Data", MID([3]QueryUserInfo!A3525, I3526, _xlfn.IFS(G3526 = TRUE, 6, H3526=TRUE, 4)))</f>
        <v>No Data</v>
      </c>
      <c r="D3526" t="b">
        <f>OR(ISBLANK([3]QueryUserInfo!A3525), [3]QueryUserInfo!A3525 = " USERNAME              SESSIONNAME        ID  STATE   IDLE TIME  LOGON TIME")</f>
        <v>1</v>
      </c>
      <c r="E3526" t="b">
        <f>ISNUMBER(FIND("&gt;", [3]QueryUserInfo!A3525))</f>
        <v>0</v>
      </c>
      <c r="F3526">
        <f>IF(D3526=TRUE, 0, FIND(" ", [3]QueryUserInfo!A3525,2))</f>
        <v>0</v>
      </c>
      <c r="G3526" t="str">
        <f>IF(D3526=TRUE, "No Data", ISNUMBER(FIND("Active", [3]QueryUserInfo!A3525)))</f>
        <v>No Data</v>
      </c>
      <c r="H3526" t="str">
        <f>IF(D3526=TRUE, "No Data", ISNUMBER(FIND("Disc", [3]QueryUserInfo!A3525)))</f>
        <v>No Data</v>
      </c>
      <c r="I3526" t="str" cm="1">
        <f t="array" ref="I3526">IF(D3526 = TRUE, "No Data", _xlfn.IFS(G3526=TRUE, FIND("Active", [3]QueryUserInfo!A3525), H3526=TRUE, FIND("Disc", [3]QueryUserInfo!A3525)))</f>
        <v>No Data</v>
      </c>
    </row>
    <row r="3527" spans="1:9" x14ac:dyDescent="0.3">
      <c r="A3527" t="str">
        <f>IF(D3527=TRUE, "No Data", MID([3]QueryUserInfo!A3526, 2, F3527 -2))</f>
        <v>No Data</v>
      </c>
      <c r="B3527" t="str" cm="1">
        <f t="array" ref="B3527">IF(D3527 = TRUE, "No Data", MID([3]QueryUserInfo!A3526, I3527, _xlfn.IFS(G3527 = TRUE, 6, H3527=TRUE, 4)))</f>
        <v>No Data</v>
      </c>
      <c r="D3527" t="b">
        <f>OR(ISBLANK([3]QueryUserInfo!A3526), [3]QueryUserInfo!A3526 = " USERNAME              SESSIONNAME        ID  STATE   IDLE TIME  LOGON TIME")</f>
        <v>1</v>
      </c>
      <c r="E3527" t="b">
        <f>ISNUMBER(FIND("&gt;", [3]QueryUserInfo!A3526))</f>
        <v>0</v>
      </c>
      <c r="F3527">
        <f>IF(D3527=TRUE, 0, FIND(" ", [3]QueryUserInfo!A3526,2))</f>
        <v>0</v>
      </c>
      <c r="G3527" t="str">
        <f>IF(D3527=TRUE, "No Data", ISNUMBER(FIND("Active", [3]QueryUserInfo!A3526)))</f>
        <v>No Data</v>
      </c>
      <c r="H3527" t="str">
        <f>IF(D3527=TRUE, "No Data", ISNUMBER(FIND("Disc", [3]QueryUserInfo!A3526)))</f>
        <v>No Data</v>
      </c>
      <c r="I3527" t="str" cm="1">
        <f t="array" ref="I3527">IF(D3527 = TRUE, "No Data", _xlfn.IFS(G3527=TRUE, FIND("Active", [3]QueryUserInfo!A3526), H3527=TRUE, FIND("Disc", [3]QueryUserInfo!A3526)))</f>
        <v>No Data</v>
      </c>
    </row>
    <row r="3528" spans="1:9" x14ac:dyDescent="0.3">
      <c r="A3528" t="str">
        <f>IF(D3528=TRUE, "No Data", MID([3]QueryUserInfo!A3527, 2, F3528 -2))</f>
        <v>No Data</v>
      </c>
      <c r="B3528" t="str" cm="1">
        <f t="array" ref="B3528">IF(D3528 = TRUE, "No Data", MID([3]QueryUserInfo!A3527, I3528, _xlfn.IFS(G3528 = TRUE, 6, H3528=TRUE, 4)))</f>
        <v>No Data</v>
      </c>
      <c r="D3528" t="b">
        <f>OR(ISBLANK([3]QueryUserInfo!A3527), [3]QueryUserInfo!A3527 = " USERNAME              SESSIONNAME        ID  STATE   IDLE TIME  LOGON TIME")</f>
        <v>1</v>
      </c>
      <c r="E3528" t="b">
        <f>ISNUMBER(FIND("&gt;", [3]QueryUserInfo!A3527))</f>
        <v>0</v>
      </c>
      <c r="F3528">
        <f>IF(D3528=TRUE, 0, FIND(" ", [3]QueryUserInfo!A3527,2))</f>
        <v>0</v>
      </c>
      <c r="G3528" t="str">
        <f>IF(D3528=TRUE, "No Data", ISNUMBER(FIND("Active", [3]QueryUserInfo!A3527)))</f>
        <v>No Data</v>
      </c>
      <c r="H3528" t="str">
        <f>IF(D3528=TRUE, "No Data", ISNUMBER(FIND("Disc", [3]QueryUserInfo!A3527)))</f>
        <v>No Data</v>
      </c>
      <c r="I3528" t="str" cm="1">
        <f t="array" ref="I3528">IF(D3528 = TRUE, "No Data", _xlfn.IFS(G3528=TRUE, FIND("Active", [3]QueryUserInfo!A3527), H3528=TRUE, FIND("Disc", [3]QueryUserInfo!A3527)))</f>
        <v>No Data</v>
      </c>
    </row>
    <row r="3529" spans="1:9" x14ac:dyDescent="0.3">
      <c r="A3529" t="str">
        <f>IF(D3529=TRUE, "No Data", MID([3]QueryUserInfo!A3528, 2, F3529 -2))</f>
        <v>No Data</v>
      </c>
      <c r="B3529" t="str" cm="1">
        <f t="array" ref="B3529">IF(D3529 = TRUE, "No Data", MID([3]QueryUserInfo!A3528, I3529, _xlfn.IFS(G3529 = TRUE, 6, H3529=TRUE, 4)))</f>
        <v>No Data</v>
      </c>
      <c r="D3529" t="b">
        <f>OR(ISBLANK([3]QueryUserInfo!A3528), [3]QueryUserInfo!A3528 = " USERNAME              SESSIONNAME        ID  STATE   IDLE TIME  LOGON TIME")</f>
        <v>1</v>
      </c>
      <c r="E3529" t="b">
        <f>ISNUMBER(FIND("&gt;", [3]QueryUserInfo!A3528))</f>
        <v>0</v>
      </c>
      <c r="F3529">
        <f>IF(D3529=TRUE, 0, FIND(" ", [3]QueryUserInfo!A3528,2))</f>
        <v>0</v>
      </c>
      <c r="G3529" t="str">
        <f>IF(D3529=TRUE, "No Data", ISNUMBER(FIND("Active", [3]QueryUserInfo!A3528)))</f>
        <v>No Data</v>
      </c>
      <c r="H3529" t="str">
        <f>IF(D3529=TRUE, "No Data", ISNUMBER(FIND("Disc", [3]QueryUserInfo!A3528)))</f>
        <v>No Data</v>
      </c>
      <c r="I3529" t="str" cm="1">
        <f t="array" ref="I3529">IF(D3529 = TRUE, "No Data", _xlfn.IFS(G3529=TRUE, FIND("Active", [3]QueryUserInfo!A3528), H3529=TRUE, FIND("Disc", [3]QueryUserInfo!A3528)))</f>
        <v>No Data</v>
      </c>
    </row>
    <row r="3530" spans="1:9" x14ac:dyDescent="0.3">
      <c r="A3530" t="str">
        <f>IF(D3530=TRUE, "No Data", MID([3]QueryUserInfo!A3529, 2, F3530 -2))</f>
        <v>No Data</v>
      </c>
      <c r="B3530" t="str" cm="1">
        <f t="array" ref="B3530">IF(D3530 = TRUE, "No Data", MID([3]QueryUserInfo!A3529, I3530, _xlfn.IFS(G3530 = TRUE, 6, H3530=TRUE, 4)))</f>
        <v>No Data</v>
      </c>
      <c r="D3530" t="b">
        <f>OR(ISBLANK([3]QueryUserInfo!A3529), [3]QueryUserInfo!A3529 = " USERNAME              SESSIONNAME        ID  STATE   IDLE TIME  LOGON TIME")</f>
        <v>1</v>
      </c>
      <c r="E3530" t="b">
        <f>ISNUMBER(FIND("&gt;", [3]QueryUserInfo!A3529))</f>
        <v>0</v>
      </c>
      <c r="F3530">
        <f>IF(D3530=TRUE, 0, FIND(" ", [3]QueryUserInfo!A3529,2))</f>
        <v>0</v>
      </c>
      <c r="G3530" t="str">
        <f>IF(D3530=TRUE, "No Data", ISNUMBER(FIND("Active", [3]QueryUserInfo!A3529)))</f>
        <v>No Data</v>
      </c>
      <c r="H3530" t="str">
        <f>IF(D3530=TRUE, "No Data", ISNUMBER(FIND("Disc", [3]QueryUserInfo!A3529)))</f>
        <v>No Data</v>
      </c>
      <c r="I3530" t="str" cm="1">
        <f t="array" ref="I3530">IF(D3530 = TRUE, "No Data", _xlfn.IFS(G3530=TRUE, FIND("Active", [3]QueryUserInfo!A3529), H3530=TRUE, FIND("Disc", [3]QueryUserInfo!A3529)))</f>
        <v>No Data</v>
      </c>
    </row>
    <row r="3531" spans="1:9" x14ac:dyDescent="0.3">
      <c r="A3531" t="str">
        <f>IF(D3531=TRUE, "No Data", MID([3]QueryUserInfo!A3530, 2, F3531 -2))</f>
        <v>No Data</v>
      </c>
      <c r="B3531" t="str" cm="1">
        <f t="array" ref="B3531">IF(D3531 = TRUE, "No Data", MID([3]QueryUserInfo!A3530, I3531, _xlfn.IFS(G3531 = TRUE, 6, H3531=TRUE, 4)))</f>
        <v>No Data</v>
      </c>
      <c r="D3531" t="b">
        <f>OR(ISBLANK([3]QueryUserInfo!A3530), [3]QueryUserInfo!A3530 = " USERNAME              SESSIONNAME        ID  STATE   IDLE TIME  LOGON TIME")</f>
        <v>1</v>
      </c>
      <c r="E3531" t="b">
        <f>ISNUMBER(FIND("&gt;", [3]QueryUserInfo!A3530))</f>
        <v>0</v>
      </c>
      <c r="F3531">
        <f>IF(D3531=TRUE, 0, FIND(" ", [3]QueryUserInfo!A3530,2))</f>
        <v>0</v>
      </c>
      <c r="G3531" t="str">
        <f>IF(D3531=TRUE, "No Data", ISNUMBER(FIND("Active", [3]QueryUserInfo!A3530)))</f>
        <v>No Data</v>
      </c>
      <c r="H3531" t="str">
        <f>IF(D3531=TRUE, "No Data", ISNUMBER(FIND("Disc", [3]QueryUserInfo!A3530)))</f>
        <v>No Data</v>
      </c>
      <c r="I3531" t="str" cm="1">
        <f t="array" ref="I3531">IF(D3531 = TRUE, "No Data", _xlfn.IFS(G3531=TRUE, FIND("Active", [3]QueryUserInfo!A3530), H3531=TRUE, FIND("Disc", [3]QueryUserInfo!A3530)))</f>
        <v>No Data</v>
      </c>
    </row>
    <row r="3532" spans="1:9" x14ac:dyDescent="0.3">
      <c r="A3532" t="str">
        <f>IF(D3532=TRUE, "No Data", MID([3]QueryUserInfo!A3531, 2, F3532 -2))</f>
        <v>No Data</v>
      </c>
      <c r="B3532" t="str" cm="1">
        <f t="array" ref="B3532">IF(D3532 = TRUE, "No Data", MID([3]QueryUserInfo!A3531, I3532, _xlfn.IFS(G3532 = TRUE, 6, H3532=TRUE, 4)))</f>
        <v>No Data</v>
      </c>
      <c r="D3532" t="b">
        <f>OR(ISBLANK([3]QueryUserInfo!A3531), [3]QueryUserInfo!A3531 = " USERNAME              SESSIONNAME        ID  STATE   IDLE TIME  LOGON TIME")</f>
        <v>1</v>
      </c>
      <c r="E3532" t="b">
        <f>ISNUMBER(FIND("&gt;", [3]QueryUserInfo!A3531))</f>
        <v>0</v>
      </c>
      <c r="F3532">
        <f>IF(D3532=TRUE, 0, FIND(" ", [3]QueryUserInfo!A3531,2))</f>
        <v>0</v>
      </c>
      <c r="G3532" t="str">
        <f>IF(D3532=TRUE, "No Data", ISNUMBER(FIND("Active", [3]QueryUserInfo!A3531)))</f>
        <v>No Data</v>
      </c>
      <c r="H3532" t="str">
        <f>IF(D3532=TRUE, "No Data", ISNUMBER(FIND("Disc", [3]QueryUserInfo!A3531)))</f>
        <v>No Data</v>
      </c>
      <c r="I3532" t="str" cm="1">
        <f t="array" ref="I3532">IF(D3532 = TRUE, "No Data", _xlfn.IFS(G3532=TRUE, FIND("Active", [3]QueryUserInfo!A3531), H3532=TRUE, FIND("Disc", [3]QueryUserInfo!A3531)))</f>
        <v>No Data</v>
      </c>
    </row>
    <row r="3533" spans="1:9" x14ac:dyDescent="0.3">
      <c r="A3533" t="str">
        <f>IF(D3533=TRUE, "No Data", MID([3]QueryUserInfo!A3532, 2, F3533 -2))</f>
        <v>No Data</v>
      </c>
      <c r="B3533" t="str" cm="1">
        <f t="array" ref="B3533">IF(D3533 = TRUE, "No Data", MID([3]QueryUserInfo!A3532, I3533, _xlfn.IFS(G3533 = TRUE, 6, H3533=TRUE, 4)))</f>
        <v>No Data</v>
      </c>
      <c r="D3533" t="b">
        <f>OR(ISBLANK([3]QueryUserInfo!A3532), [3]QueryUserInfo!A3532 = " USERNAME              SESSIONNAME        ID  STATE   IDLE TIME  LOGON TIME")</f>
        <v>1</v>
      </c>
      <c r="E3533" t="b">
        <f>ISNUMBER(FIND("&gt;", [3]QueryUserInfo!A3532))</f>
        <v>0</v>
      </c>
      <c r="F3533">
        <f>IF(D3533=TRUE, 0, FIND(" ", [3]QueryUserInfo!A3532,2))</f>
        <v>0</v>
      </c>
      <c r="G3533" t="str">
        <f>IF(D3533=TRUE, "No Data", ISNUMBER(FIND("Active", [3]QueryUserInfo!A3532)))</f>
        <v>No Data</v>
      </c>
      <c r="H3533" t="str">
        <f>IF(D3533=TRUE, "No Data", ISNUMBER(FIND("Disc", [3]QueryUserInfo!A3532)))</f>
        <v>No Data</v>
      </c>
      <c r="I3533" t="str" cm="1">
        <f t="array" ref="I3533">IF(D3533 = TRUE, "No Data", _xlfn.IFS(G3533=TRUE, FIND("Active", [3]QueryUserInfo!A3532), H3533=TRUE, FIND("Disc", [3]QueryUserInfo!A3532)))</f>
        <v>No Data</v>
      </c>
    </row>
    <row r="3534" spans="1:9" x14ac:dyDescent="0.3">
      <c r="A3534" t="str">
        <f>IF(D3534=TRUE, "No Data", MID([3]QueryUserInfo!A3533, 2, F3534 -2))</f>
        <v>No Data</v>
      </c>
      <c r="B3534" t="str" cm="1">
        <f t="array" ref="B3534">IF(D3534 = TRUE, "No Data", MID([3]QueryUserInfo!A3533, I3534, _xlfn.IFS(G3534 = TRUE, 6, H3534=TRUE, 4)))</f>
        <v>No Data</v>
      </c>
      <c r="D3534" t="b">
        <f>OR(ISBLANK([3]QueryUserInfo!A3533), [3]QueryUserInfo!A3533 = " USERNAME              SESSIONNAME        ID  STATE   IDLE TIME  LOGON TIME")</f>
        <v>1</v>
      </c>
      <c r="E3534" t="b">
        <f>ISNUMBER(FIND("&gt;", [3]QueryUserInfo!A3533))</f>
        <v>0</v>
      </c>
      <c r="F3534">
        <f>IF(D3534=TRUE, 0, FIND(" ", [3]QueryUserInfo!A3533,2))</f>
        <v>0</v>
      </c>
      <c r="G3534" t="str">
        <f>IF(D3534=TRUE, "No Data", ISNUMBER(FIND("Active", [3]QueryUserInfo!A3533)))</f>
        <v>No Data</v>
      </c>
      <c r="H3534" t="str">
        <f>IF(D3534=TRUE, "No Data", ISNUMBER(FIND("Disc", [3]QueryUserInfo!A3533)))</f>
        <v>No Data</v>
      </c>
      <c r="I3534" t="str" cm="1">
        <f t="array" ref="I3534">IF(D3534 = TRUE, "No Data", _xlfn.IFS(G3534=TRUE, FIND("Active", [3]QueryUserInfo!A3533), H3534=TRUE, FIND("Disc", [3]QueryUserInfo!A3533)))</f>
        <v>No Data</v>
      </c>
    </row>
    <row r="3535" spans="1:9" x14ac:dyDescent="0.3">
      <c r="A3535" t="str">
        <f>IF(D3535=TRUE, "No Data", MID([3]QueryUserInfo!A3534, 2, F3535 -2))</f>
        <v>No Data</v>
      </c>
      <c r="B3535" t="str" cm="1">
        <f t="array" ref="B3535">IF(D3535 = TRUE, "No Data", MID([3]QueryUserInfo!A3534, I3535, _xlfn.IFS(G3535 = TRUE, 6, H3535=TRUE, 4)))</f>
        <v>No Data</v>
      </c>
      <c r="D3535" t="b">
        <f>OR(ISBLANK([3]QueryUserInfo!A3534), [3]QueryUserInfo!A3534 = " USERNAME              SESSIONNAME        ID  STATE   IDLE TIME  LOGON TIME")</f>
        <v>1</v>
      </c>
      <c r="E3535" t="b">
        <f>ISNUMBER(FIND("&gt;", [3]QueryUserInfo!A3534))</f>
        <v>0</v>
      </c>
      <c r="F3535">
        <f>IF(D3535=TRUE, 0, FIND(" ", [3]QueryUserInfo!A3534,2))</f>
        <v>0</v>
      </c>
      <c r="G3535" t="str">
        <f>IF(D3535=TRUE, "No Data", ISNUMBER(FIND("Active", [3]QueryUserInfo!A3534)))</f>
        <v>No Data</v>
      </c>
      <c r="H3535" t="str">
        <f>IF(D3535=TRUE, "No Data", ISNUMBER(FIND("Disc", [3]QueryUserInfo!A3534)))</f>
        <v>No Data</v>
      </c>
      <c r="I3535" t="str" cm="1">
        <f t="array" ref="I3535">IF(D3535 = TRUE, "No Data", _xlfn.IFS(G3535=TRUE, FIND("Active", [3]QueryUserInfo!A3534), H3535=TRUE, FIND("Disc", [3]QueryUserInfo!A3534)))</f>
        <v>No Data</v>
      </c>
    </row>
    <row r="3536" spans="1:9" x14ac:dyDescent="0.3">
      <c r="A3536" t="str">
        <f>IF(D3536=TRUE, "No Data", MID([3]QueryUserInfo!A3535, 2, F3536 -2))</f>
        <v>No Data</v>
      </c>
      <c r="B3536" t="str" cm="1">
        <f t="array" ref="B3536">IF(D3536 = TRUE, "No Data", MID([3]QueryUserInfo!A3535, I3536, _xlfn.IFS(G3536 = TRUE, 6, H3536=TRUE, 4)))</f>
        <v>No Data</v>
      </c>
      <c r="D3536" t="b">
        <f>OR(ISBLANK([3]QueryUserInfo!A3535), [3]QueryUserInfo!A3535 = " USERNAME              SESSIONNAME        ID  STATE   IDLE TIME  LOGON TIME")</f>
        <v>1</v>
      </c>
      <c r="E3536" t="b">
        <f>ISNUMBER(FIND("&gt;", [3]QueryUserInfo!A3535))</f>
        <v>0</v>
      </c>
      <c r="F3536">
        <f>IF(D3536=TRUE, 0, FIND(" ", [3]QueryUserInfo!A3535,2))</f>
        <v>0</v>
      </c>
      <c r="G3536" t="str">
        <f>IF(D3536=TRUE, "No Data", ISNUMBER(FIND("Active", [3]QueryUserInfo!A3535)))</f>
        <v>No Data</v>
      </c>
      <c r="H3536" t="str">
        <f>IF(D3536=TRUE, "No Data", ISNUMBER(FIND("Disc", [3]QueryUserInfo!A3535)))</f>
        <v>No Data</v>
      </c>
      <c r="I3536" t="str" cm="1">
        <f t="array" ref="I3536">IF(D3536 = TRUE, "No Data", _xlfn.IFS(G3536=TRUE, FIND("Active", [3]QueryUserInfo!A3535), H3536=TRUE, FIND("Disc", [3]QueryUserInfo!A3535)))</f>
        <v>No Data</v>
      </c>
    </row>
    <row r="3537" spans="1:9" x14ac:dyDescent="0.3">
      <c r="A3537" t="str">
        <f>IF(D3537=TRUE, "No Data", MID([3]QueryUserInfo!A3536, 2, F3537 -2))</f>
        <v>No Data</v>
      </c>
      <c r="B3537" t="str" cm="1">
        <f t="array" ref="B3537">IF(D3537 = TRUE, "No Data", MID([3]QueryUserInfo!A3536, I3537, _xlfn.IFS(G3537 = TRUE, 6, H3537=TRUE, 4)))</f>
        <v>No Data</v>
      </c>
      <c r="D3537" t="b">
        <f>OR(ISBLANK([3]QueryUserInfo!A3536), [3]QueryUserInfo!A3536 = " USERNAME              SESSIONNAME        ID  STATE   IDLE TIME  LOGON TIME")</f>
        <v>1</v>
      </c>
      <c r="E3537" t="b">
        <f>ISNUMBER(FIND("&gt;", [3]QueryUserInfo!A3536))</f>
        <v>0</v>
      </c>
      <c r="F3537">
        <f>IF(D3537=TRUE, 0, FIND(" ", [3]QueryUserInfo!A3536,2))</f>
        <v>0</v>
      </c>
      <c r="G3537" t="str">
        <f>IF(D3537=TRUE, "No Data", ISNUMBER(FIND("Active", [3]QueryUserInfo!A3536)))</f>
        <v>No Data</v>
      </c>
      <c r="H3537" t="str">
        <f>IF(D3537=TRUE, "No Data", ISNUMBER(FIND("Disc", [3]QueryUserInfo!A3536)))</f>
        <v>No Data</v>
      </c>
      <c r="I3537" t="str" cm="1">
        <f t="array" ref="I3537">IF(D3537 = TRUE, "No Data", _xlfn.IFS(G3537=TRUE, FIND("Active", [3]QueryUserInfo!A3536), H3537=TRUE, FIND("Disc", [3]QueryUserInfo!A3536)))</f>
        <v>No Data</v>
      </c>
    </row>
    <row r="3538" spans="1:9" x14ac:dyDescent="0.3">
      <c r="A3538" t="str">
        <f>IF(D3538=TRUE, "No Data", MID([3]QueryUserInfo!A3537, 2, F3538 -2))</f>
        <v>No Data</v>
      </c>
      <c r="B3538" t="str" cm="1">
        <f t="array" ref="B3538">IF(D3538 = TRUE, "No Data", MID([3]QueryUserInfo!A3537, I3538, _xlfn.IFS(G3538 = TRUE, 6, H3538=TRUE, 4)))</f>
        <v>No Data</v>
      </c>
      <c r="D3538" t="b">
        <f>OR(ISBLANK([3]QueryUserInfo!A3537), [3]QueryUserInfo!A3537 = " USERNAME              SESSIONNAME        ID  STATE   IDLE TIME  LOGON TIME")</f>
        <v>1</v>
      </c>
      <c r="E3538" t="b">
        <f>ISNUMBER(FIND("&gt;", [3]QueryUserInfo!A3537))</f>
        <v>0</v>
      </c>
      <c r="F3538">
        <f>IF(D3538=TRUE, 0, FIND(" ", [3]QueryUserInfo!A3537,2))</f>
        <v>0</v>
      </c>
      <c r="G3538" t="str">
        <f>IF(D3538=TRUE, "No Data", ISNUMBER(FIND("Active", [3]QueryUserInfo!A3537)))</f>
        <v>No Data</v>
      </c>
      <c r="H3538" t="str">
        <f>IF(D3538=TRUE, "No Data", ISNUMBER(FIND("Disc", [3]QueryUserInfo!A3537)))</f>
        <v>No Data</v>
      </c>
      <c r="I3538" t="str" cm="1">
        <f t="array" ref="I3538">IF(D3538 = TRUE, "No Data", _xlfn.IFS(G3538=TRUE, FIND("Active", [3]QueryUserInfo!A3537), H3538=TRUE, FIND("Disc", [3]QueryUserInfo!A3537)))</f>
        <v>No Data</v>
      </c>
    </row>
    <row r="3539" spans="1:9" x14ac:dyDescent="0.3">
      <c r="A3539" t="str">
        <f>IF(D3539=TRUE, "No Data", MID([3]QueryUserInfo!A3538, 2, F3539 -2))</f>
        <v>No Data</v>
      </c>
      <c r="B3539" t="str" cm="1">
        <f t="array" ref="B3539">IF(D3539 = TRUE, "No Data", MID([3]QueryUserInfo!A3538, I3539, _xlfn.IFS(G3539 = TRUE, 6, H3539=TRUE, 4)))</f>
        <v>No Data</v>
      </c>
      <c r="D3539" t="b">
        <f>OR(ISBLANK([3]QueryUserInfo!A3538), [3]QueryUserInfo!A3538 = " USERNAME              SESSIONNAME        ID  STATE   IDLE TIME  LOGON TIME")</f>
        <v>1</v>
      </c>
      <c r="E3539" t="b">
        <f>ISNUMBER(FIND("&gt;", [3]QueryUserInfo!A3538))</f>
        <v>0</v>
      </c>
      <c r="F3539">
        <f>IF(D3539=TRUE, 0, FIND(" ", [3]QueryUserInfo!A3538,2))</f>
        <v>0</v>
      </c>
      <c r="G3539" t="str">
        <f>IF(D3539=TRUE, "No Data", ISNUMBER(FIND("Active", [3]QueryUserInfo!A3538)))</f>
        <v>No Data</v>
      </c>
      <c r="H3539" t="str">
        <f>IF(D3539=TRUE, "No Data", ISNUMBER(FIND("Disc", [3]QueryUserInfo!A3538)))</f>
        <v>No Data</v>
      </c>
      <c r="I3539" t="str" cm="1">
        <f t="array" ref="I3539">IF(D3539 = TRUE, "No Data", _xlfn.IFS(G3539=TRUE, FIND("Active", [3]QueryUserInfo!A3538), H3539=TRUE, FIND("Disc", [3]QueryUserInfo!A3538)))</f>
        <v>No Data</v>
      </c>
    </row>
    <row r="3540" spans="1:9" x14ac:dyDescent="0.3">
      <c r="A3540" t="str">
        <f>IF(D3540=TRUE, "No Data", MID([3]QueryUserInfo!A3539, 2, F3540 -2))</f>
        <v>No Data</v>
      </c>
      <c r="B3540" t="str" cm="1">
        <f t="array" ref="B3540">IF(D3540 = TRUE, "No Data", MID([3]QueryUserInfo!A3539, I3540, _xlfn.IFS(G3540 = TRUE, 6, H3540=TRUE, 4)))</f>
        <v>No Data</v>
      </c>
      <c r="D3540" t="b">
        <f>OR(ISBLANK([3]QueryUserInfo!A3539), [3]QueryUserInfo!A3539 = " USERNAME              SESSIONNAME        ID  STATE   IDLE TIME  LOGON TIME")</f>
        <v>1</v>
      </c>
      <c r="E3540" t="b">
        <f>ISNUMBER(FIND("&gt;", [3]QueryUserInfo!A3539))</f>
        <v>0</v>
      </c>
      <c r="F3540">
        <f>IF(D3540=TRUE, 0, FIND(" ", [3]QueryUserInfo!A3539,2))</f>
        <v>0</v>
      </c>
      <c r="G3540" t="str">
        <f>IF(D3540=TRUE, "No Data", ISNUMBER(FIND("Active", [3]QueryUserInfo!A3539)))</f>
        <v>No Data</v>
      </c>
      <c r="H3540" t="str">
        <f>IF(D3540=TRUE, "No Data", ISNUMBER(FIND("Disc", [3]QueryUserInfo!A3539)))</f>
        <v>No Data</v>
      </c>
      <c r="I3540" t="str" cm="1">
        <f t="array" ref="I3540">IF(D3540 = TRUE, "No Data", _xlfn.IFS(G3540=TRUE, FIND("Active", [3]QueryUserInfo!A3539), H3540=TRUE, FIND("Disc", [3]QueryUserInfo!A3539)))</f>
        <v>No Data</v>
      </c>
    </row>
    <row r="3541" spans="1:9" x14ac:dyDescent="0.3">
      <c r="A3541" t="str">
        <f>IF(D3541=TRUE, "No Data", MID([3]QueryUserInfo!A3540, 2, F3541 -2))</f>
        <v>No Data</v>
      </c>
      <c r="B3541" t="str" cm="1">
        <f t="array" ref="B3541">IF(D3541 = TRUE, "No Data", MID([3]QueryUserInfo!A3540, I3541, _xlfn.IFS(G3541 = TRUE, 6, H3541=TRUE, 4)))</f>
        <v>No Data</v>
      </c>
      <c r="D3541" t="b">
        <f>OR(ISBLANK([3]QueryUserInfo!A3540), [3]QueryUserInfo!A3540 = " USERNAME              SESSIONNAME        ID  STATE   IDLE TIME  LOGON TIME")</f>
        <v>1</v>
      </c>
      <c r="E3541" t="b">
        <f>ISNUMBER(FIND("&gt;", [3]QueryUserInfo!A3540))</f>
        <v>0</v>
      </c>
      <c r="F3541">
        <f>IF(D3541=TRUE, 0, FIND(" ", [3]QueryUserInfo!A3540,2))</f>
        <v>0</v>
      </c>
      <c r="G3541" t="str">
        <f>IF(D3541=TRUE, "No Data", ISNUMBER(FIND("Active", [3]QueryUserInfo!A3540)))</f>
        <v>No Data</v>
      </c>
      <c r="H3541" t="str">
        <f>IF(D3541=TRUE, "No Data", ISNUMBER(FIND("Disc", [3]QueryUserInfo!A3540)))</f>
        <v>No Data</v>
      </c>
      <c r="I3541" t="str" cm="1">
        <f t="array" ref="I3541">IF(D3541 = TRUE, "No Data", _xlfn.IFS(G3541=TRUE, FIND("Active", [3]QueryUserInfo!A3540), H3541=TRUE, FIND("Disc", [3]QueryUserInfo!A3540)))</f>
        <v>No Data</v>
      </c>
    </row>
    <row r="3542" spans="1:9" x14ac:dyDescent="0.3">
      <c r="A3542" t="str">
        <f>IF(D3542=TRUE, "No Data", MID([3]QueryUserInfo!A3541, 2, F3542 -2))</f>
        <v>No Data</v>
      </c>
      <c r="B3542" t="str" cm="1">
        <f t="array" ref="B3542">IF(D3542 = TRUE, "No Data", MID([3]QueryUserInfo!A3541, I3542, _xlfn.IFS(G3542 = TRUE, 6, H3542=TRUE, 4)))</f>
        <v>No Data</v>
      </c>
      <c r="D3542" t="b">
        <f>OR(ISBLANK([3]QueryUserInfo!A3541), [3]QueryUserInfo!A3541 = " USERNAME              SESSIONNAME        ID  STATE   IDLE TIME  LOGON TIME")</f>
        <v>1</v>
      </c>
      <c r="E3542" t="b">
        <f>ISNUMBER(FIND("&gt;", [3]QueryUserInfo!A3541))</f>
        <v>0</v>
      </c>
      <c r="F3542">
        <f>IF(D3542=TRUE, 0, FIND(" ", [3]QueryUserInfo!A3541,2))</f>
        <v>0</v>
      </c>
      <c r="G3542" t="str">
        <f>IF(D3542=TRUE, "No Data", ISNUMBER(FIND("Active", [3]QueryUserInfo!A3541)))</f>
        <v>No Data</v>
      </c>
      <c r="H3542" t="str">
        <f>IF(D3542=TRUE, "No Data", ISNUMBER(FIND("Disc", [3]QueryUserInfo!A3541)))</f>
        <v>No Data</v>
      </c>
      <c r="I3542" t="str" cm="1">
        <f t="array" ref="I3542">IF(D3542 = TRUE, "No Data", _xlfn.IFS(G3542=TRUE, FIND("Active", [3]QueryUserInfo!A3541), H3542=TRUE, FIND("Disc", [3]QueryUserInfo!A3541)))</f>
        <v>No Data</v>
      </c>
    </row>
    <row r="3543" spans="1:9" x14ac:dyDescent="0.3">
      <c r="A3543" t="str">
        <f>IF(D3543=TRUE, "No Data", MID([3]QueryUserInfo!A3542, 2, F3543 -2))</f>
        <v>No Data</v>
      </c>
      <c r="B3543" t="str" cm="1">
        <f t="array" ref="B3543">IF(D3543 = TRUE, "No Data", MID([3]QueryUserInfo!A3542, I3543, _xlfn.IFS(G3543 = TRUE, 6, H3543=TRUE, 4)))</f>
        <v>No Data</v>
      </c>
      <c r="D3543" t="b">
        <f>OR(ISBLANK([3]QueryUserInfo!A3542), [3]QueryUserInfo!A3542 = " USERNAME              SESSIONNAME        ID  STATE   IDLE TIME  LOGON TIME")</f>
        <v>1</v>
      </c>
      <c r="E3543" t="b">
        <f>ISNUMBER(FIND("&gt;", [3]QueryUserInfo!A3542))</f>
        <v>0</v>
      </c>
      <c r="F3543">
        <f>IF(D3543=TRUE, 0, FIND(" ", [3]QueryUserInfo!A3542,2))</f>
        <v>0</v>
      </c>
      <c r="G3543" t="str">
        <f>IF(D3543=TRUE, "No Data", ISNUMBER(FIND("Active", [3]QueryUserInfo!A3542)))</f>
        <v>No Data</v>
      </c>
      <c r="H3543" t="str">
        <f>IF(D3543=TRUE, "No Data", ISNUMBER(FIND("Disc", [3]QueryUserInfo!A3542)))</f>
        <v>No Data</v>
      </c>
      <c r="I3543" t="str" cm="1">
        <f t="array" ref="I3543">IF(D3543 = TRUE, "No Data", _xlfn.IFS(G3543=TRUE, FIND("Active", [3]QueryUserInfo!A3542), H3543=TRUE, FIND("Disc", [3]QueryUserInfo!A3542)))</f>
        <v>No Data</v>
      </c>
    </row>
    <row r="3544" spans="1:9" x14ac:dyDescent="0.3">
      <c r="A3544" t="str">
        <f>IF(D3544=TRUE, "No Data", MID([3]QueryUserInfo!A3543, 2, F3544 -2))</f>
        <v>No Data</v>
      </c>
      <c r="B3544" t="str" cm="1">
        <f t="array" ref="B3544">IF(D3544 = TRUE, "No Data", MID([3]QueryUserInfo!A3543, I3544, _xlfn.IFS(G3544 = TRUE, 6, H3544=TRUE, 4)))</f>
        <v>No Data</v>
      </c>
      <c r="D3544" t="b">
        <f>OR(ISBLANK([3]QueryUserInfo!A3543), [3]QueryUserInfo!A3543 = " USERNAME              SESSIONNAME        ID  STATE   IDLE TIME  LOGON TIME")</f>
        <v>1</v>
      </c>
      <c r="E3544" t="b">
        <f>ISNUMBER(FIND("&gt;", [3]QueryUserInfo!A3543))</f>
        <v>0</v>
      </c>
      <c r="F3544">
        <f>IF(D3544=TRUE, 0, FIND(" ", [3]QueryUserInfo!A3543,2))</f>
        <v>0</v>
      </c>
      <c r="G3544" t="str">
        <f>IF(D3544=TRUE, "No Data", ISNUMBER(FIND("Active", [3]QueryUserInfo!A3543)))</f>
        <v>No Data</v>
      </c>
      <c r="H3544" t="str">
        <f>IF(D3544=TRUE, "No Data", ISNUMBER(FIND("Disc", [3]QueryUserInfo!A3543)))</f>
        <v>No Data</v>
      </c>
      <c r="I3544" t="str" cm="1">
        <f t="array" ref="I3544">IF(D3544 = TRUE, "No Data", _xlfn.IFS(G3544=TRUE, FIND("Active", [3]QueryUserInfo!A3543), H3544=TRUE, FIND("Disc", [3]QueryUserInfo!A3543)))</f>
        <v>No Data</v>
      </c>
    </row>
    <row r="3545" spans="1:9" x14ac:dyDescent="0.3">
      <c r="A3545" t="str">
        <f>IF(D3545=TRUE, "No Data", MID([3]QueryUserInfo!A3544, 2, F3545 -2))</f>
        <v>No Data</v>
      </c>
      <c r="B3545" t="str" cm="1">
        <f t="array" ref="B3545">IF(D3545 = TRUE, "No Data", MID([3]QueryUserInfo!A3544, I3545, _xlfn.IFS(G3545 = TRUE, 6, H3545=TRUE, 4)))</f>
        <v>No Data</v>
      </c>
      <c r="D3545" t="b">
        <f>OR(ISBLANK([3]QueryUserInfo!A3544), [3]QueryUserInfo!A3544 = " USERNAME              SESSIONNAME        ID  STATE   IDLE TIME  LOGON TIME")</f>
        <v>1</v>
      </c>
      <c r="E3545" t="b">
        <f>ISNUMBER(FIND("&gt;", [3]QueryUserInfo!A3544))</f>
        <v>0</v>
      </c>
      <c r="F3545">
        <f>IF(D3545=TRUE, 0, FIND(" ", [3]QueryUserInfo!A3544,2))</f>
        <v>0</v>
      </c>
      <c r="G3545" t="str">
        <f>IF(D3545=TRUE, "No Data", ISNUMBER(FIND("Active", [3]QueryUserInfo!A3544)))</f>
        <v>No Data</v>
      </c>
      <c r="H3545" t="str">
        <f>IF(D3545=TRUE, "No Data", ISNUMBER(FIND("Disc", [3]QueryUserInfo!A3544)))</f>
        <v>No Data</v>
      </c>
      <c r="I3545" t="str" cm="1">
        <f t="array" ref="I3545">IF(D3545 = TRUE, "No Data", _xlfn.IFS(G3545=TRUE, FIND("Active", [3]QueryUserInfo!A3544), H3545=TRUE, FIND("Disc", [3]QueryUserInfo!A3544)))</f>
        <v>No Data</v>
      </c>
    </row>
    <row r="3546" spans="1:9" x14ac:dyDescent="0.3">
      <c r="A3546" t="str">
        <f>IF(D3546=TRUE, "No Data", MID([3]QueryUserInfo!A3545, 2, F3546 -2))</f>
        <v>No Data</v>
      </c>
      <c r="B3546" t="str" cm="1">
        <f t="array" ref="B3546">IF(D3546 = TRUE, "No Data", MID([3]QueryUserInfo!A3545, I3546, _xlfn.IFS(G3546 = TRUE, 6, H3546=TRUE, 4)))</f>
        <v>No Data</v>
      </c>
      <c r="D3546" t="b">
        <f>OR(ISBLANK([3]QueryUserInfo!A3545), [3]QueryUserInfo!A3545 = " USERNAME              SESSIONNAME        ID  STATE   IDLE TIME  LOGON TIME")</f>
        <v>1</v>
      </c>
      <c r="E3546" t="b">
        <f>ISNUMBER(FIND("&gt;", [3]QueryUserInfo!A3545))</f>
        <v>0</v>
      </c>
      <c r="F3546">
        <f>IF(D3546=TRUE, 0, FIND(" ", [3]QueryUserInfo!A3545,2))</f>
        <v>0</v>
      </c>
      <c r="G3546" t="str">
        <f>IF(D3546=TRUE, "No Data", ISNUMBER(FIND("Active", [3]QueryUserInfo!A3545)))</f>
        <v>No Data</v>
      </c>
      <c r="H3546" t="str">
        <f>IF(D3546=TRUE, "No Data", ISNUMBER(FIND("Disc", [3]QueryUserInfo!A3545)))</f>
        <v>No Data</v>
      </c>
      <c r="I3546" t="str" cm="1">
        <f t="array" ref="I3546">IF(D3546 = TRUE, "No Data", _xlfn.IFS(G3546=TRUE, FIND("Active", [3]QueryUserInfo!A3545), H3546=TRUE, FIND("Disc", [3]QueryUserInfo!A3545)))</f>
        <v>No Data</v>
      </c>
    </row>
    <row r="3547" spans="1:9" x14ac:dyDescent="0.3">
      <c r="A3547" t="str">
        <f>IF(D3547=TRUE, "No Data", MID([3]QueryUserInfo!A3546, 2, F3547 -2))</f>
        <v>No Data</v>
      </c>
      <c r="B3547" t="str" cm="1">
        <f t="array" ref="B3547">IF(D3547 = TRUE, "No Data", MID([3]QueryUserInfo!A3546, I3547, _xlfn.IFS(G3547 = TRUE, 6, H3547=TRUE, 4)))</f>
        <v>No Data</v>
      </c>
      <c r="D3547" t="b">
        <f>OR(ISBLANK([3]QueryUserInfo!A3546), [3]QueryUserInfo!A3546 = " USERNAME              SESSIONNAME        ID  STATE   IDLE TIME  LOGON TIME")</f>
        <v>1</v>
      </c>
      <c r="E3547" t="b">
        <f>ISNUMBER(FIND("&gt;", [3]QueryUserInfo!A3546))</f>
        <v>0</v>
      </c>
      <c r="F3547">
        <f>IF(D3547=TRUE, 0, FIND(" ", [3]QueryUserInfo!A3546,2))</f>
        <v>0</v>
      </c>
      <c r="G3547" t="str">
        <f>IF(D3547=TRUE, "No Data", ISNUMBER(FIND("Active", [3]QueryUserInfo!A3546)))</f>
        <v>No Data</v>
      </c>
      <c r="H3547" t="str">
        <f>IF(D3547=TRUE, "No Data", ISNUMBER(FIND("Disc", [3]QueryUserInfo!A3546)))</f>
        <v>No Data</v>
      </c>
      <c r="I3547" t="str" cm="1">
        <f t="array" ref="I3547">IF(D3547 = TRUE, "No Data", _xlfn.IFS(G3547=TRUE, FIND("Active", [3]QueryUserInfo!A3546), H3547=TRUE, FIND("Disc", [3]QueryUserInfo!A3546)))</f>
        <v>No Data</v>
      </c>
    </row>
    <row r="3548" spans="1:9" x14ac:dyDescent="0.3">
      <c r="A3548" t="str">
        <f>IF(D3548=TRUE, "No Data", MID([3]QueryUserInfo!A3547, 2, F3548 -2))</f>
        <v>No Data</v>
      </c>
      <c r="B3548" t="str" cm="1">
        <f t="array" ref="B3548">IF(D3548 = TRUE, "No Data", MID([3]QueryUserInfo!A3547, I3548, _xlfn.IFS(G3548 = TRUE, 6, H3548=TRUE, 4)))</f>
        <v>No Data</v>
      </c>
      <c r="D3548" t="b">
        <f>OR(ISBLANK([3]QueryUserInfo!A3547), [3]QueryUserInfo!A3547 = " USERNAME              SESSIONNAME        ID  STATE   IDLE TIME  LOGON TIME")</f>
        <v>1</v>
      </c>
      <c r="E3548" t="b">
        <f>ISNUMBER(FIND("&gt;", [3]QueryUserInfo!A3547))</f>
        <v>0</v>
      </c>
      <c r="F3548">
        <f>IF(D3548=TRUE, 0, FIND(" ", [3]QueryUserInfo!A3547,2))</f>
        <v>0</v>
      </c>
      <c r="G3548" t="str">
        <f>IF(D3548=TRUE, "No Data", ISNUMBER(FIND("Active", [3]QueryUserInfo!A3547)))</f>
        <v>No Data</v>
      </c>
      <c r="H3548" t="str">
        <f>IF(D3548=TRUE, "No Data", ISNUMBER(FIND("Disc", [3]QueryUserInfo!A3547)))</f>
        <v>No Data</v>
      </c>
      <c r="I3548" t="str" cm="1">
        <f t="array" ref="I3548">IF(D3548 = TRUE, "No Data", _xlfn.IFS(G3548=TRUE, FIND("Active", [3]QueryUserInfo!A3547), H3548=TRUE, FIND("Disc", [3]QueryUserInfo!A3547)))</f>
        <v>No Data</v>
      </c>
    </row>
    <row r="3549" spans="1:9" x14ac:dyDescent="0.3">
      <c r="A3549" t="str">
        <f>IF(D3549=TRUE, "No Data", MID([3]QueryUserInfo!A3548, 2, F3549 -2))</f>
        <v>No Data</v>
      </c>
      <c r="B3549" t="str" cm="1">
        <f t="array" ref="B3549">IF(D3549 = TRUE, "No Data", MID([3]QueryUserInfo!A3548, I3549, _xlfn.IFS(G3549 = TRUE, 6, H3549=TRUE, 4)))</f>
        <v>No Data</v>
      </c>
      <c r="D3549" t="b">
        <f>OR(ISBLANK([3]QueryUserInfo!A3548), [3]QueryUserInfo!A3548 = " USERNAME              SESSIONNAME        ID  STATE   IDLE TIME  LOGON TIME")</f>
        <v>1</v>
      </c>
      <c r="E3549" t="b">
        <f>ISNUMBER(FIND("&gt;", [3]QueryUserInfo!A3548))</f>
        <v>0</v>
      </c>
      <c r="F3549">
        <f>IF(D3549=TRUE, 0, FIND(" ", [3]QueryUserInfo!A3548,2))</f>
        <v>0</v>
      </c>
      <c r="G3549" t="str">
        <f>IF(D3549=TRUE, "No Data", ISNUMBER(FIND("Active", [3]QueryUserInfo!A3548)))</f>
        <v>No Data</v>
      </c>
      <c r="H3549" t="str">
        <f>IF(D3549=TRUE, "No Data", ISNUMBER(FIND("Disc", [3]QueryUserInfo!A3548)))</f>
        <v>No Data</v>
      </c>
      <c r="I3549" t="str" cm="1">
        <f t="array" ref="I3549">IF(D3549 = TRUE, "No Data", _xlfn.IFS(G3549=TRUE, FIND("Active", [3]QueryUserInfo!A3548), H3549=TRUE, FIND("Disc", [3]QueryUserInfo!A3548)))</f>
        <v>No Data</v>
      </c>
    </row>
    <row r="3550" spans="1:9" x14ac:dyDescent="0.3">
      <c r="A3550" t="str">
        <f>IF(D3550=TRUE, "No Data", MID([3]QueryUserInfo!A3549, 2, F3550 -2))</f>
        <v>No Data</v>
      </c>
      <c r="B3550" t="str" cm="1">
        <f t="array" ref="B3550">IF(D3550 = TRUE, "No Data", MID([3]QueryUserInfo!A3549, I3550, _xlfn.IFS(G3550 = TRUE, 6, H3550=TRUE, 4)))</f>
        <v>No Data</v>
      </c>
      <c r="D3550" t="b">
        <f>OR(ISBLANK([3]QueryUserInfo!A3549), [3]QueryUserInfo!A3549 = " USERNAME              SESSIONNAME        ID  STATE   IDLE TIME  LOGON TIME")</f>
        <v>1</v>
      </c>
      <c r="E3550" t="b">
        <f>ISNUMBER(FIND("&gt;", [3]QueryUserInfo!A3549))</f>
        <v>0</v>
      </c>
      <c r="F3550">
        <f>IF(D3550=TRUE, 0, FIND(" ", [3]QueryUserInfo!A3549,2))</f>
        <v>0</v>
      </c>
      <c r="G3550" t="str">
        <f>IF(D3550=TRUE, "No Data", ISNUMBER(FIND("Active", [3]QueryUserInfo!A3549)))</f>
        <v>No Data</v>
      </c>
      <c r="H3550" t="str">
        <f>IF(D3550=TRUE, "No Data", ISNUMBER(FIND("Disc", [3]QueryUserInfo!A3549)))</f>
        <v>No Data</v>
      </c>
      <c r="I3550" t="str" cm="1">
        <f t="array" ref="I3550">IF(D3550 = TRUE, "No Data", _xlfn.IFS(G3550=TRUE, FIND("Active", [3]QueryUserInfo!A3549), H3550=TRUE, FIND("Disc", [3]QueryUserInfo!A3549)))</f>
        <v>No Data</v>
      </c>
    </row>
    <row r="3551" spans="1:9" x14ac:dyDescent="0.3">
      <c r="A3551" t="str">
        <f>IF(D3551=TRUE, "No Data", MID([3]QueryUserInfo!A3550, 2, F3551 -2))</f>
        <v>No Data</v>
      </c>
      <c r="B3551" t="str" cm="1">
        <f t="array" ref="B3551">IF(D3551 = TRUE, "No Data", MID([3]QueryUserInfo!A3550, I3551, _xlfn.IFS(G3551 = TRUE, 6, H3551=TRUE, 4)))</f>
        <v>No Data</v>
      </c>
      <c r="D3551" t="b">
        <f>OR(ISBLANK([3]QueryUserInfo!A3550), [3]QueryUserInfo!A3550 = " USERNAME              SESSIONNAME        ID  STATE   IDLE TIME  LOGON TIME")</f>
        <v>1</v>
      </c>
      <c r="E3551" t="b">
        <f>ISNUMBER(FIND("&gt;", [3]QueryUserInfo!A3550))</f>
        <v>0</v>
      </c>
      <c r="F3551">
        <f>IF(D3551=TRUE, 0, FIND(" ", [3]QueryUserInfo!A3550,2))</f>
        <v>0</v>
      </c>
      <c r="G3551" t="str">
        <f>IF(D3551=TRUE, "No Data", ISNUMBER(FIND("Active", [3]QueryUserInfo!A3550)))</f>
        <v>No Data</v>
      </c>
      <c r="H3551" t="str">
        <f>IF(D3551=TRUE, "No Data", ISNUMBER(FIND("Disc", [3]QueryUserInfo!A3550)))</f>
        <v>No Data</v>
      </c>
      <c r="I3551" t="str" cm="1">
        <f t="array" ref="I3551">IF(D3551 = TRUE, "No Data", _xlfn.IFS(G3551=TRUE, FIND("Active", [3]QueryUserInfo!A3550), H3551=TRUE, FIND("Disc", [3]QueryUserInfo!A3550)))</f>
        <v>No Data</v>
      </c>
    </row>
    <row r="3552" spans="1:9" x14ac:dyDescent="0.3">
      <c r="A3552" t="str">
        <f>IF(D3552=TRUE, "No Data", MID([3]QueryUserInfo!A3551, 2, F3552 -2))</f>
        <v>No Data</v>
      </c>
      <c r="B3552" t="str" cm="1">
        <f t="array" ref="B3552">IF(D3552 = TRUE, "No Data", MID([3]QueryUserInfo!A3551, I3552, _xlfn.IFS(G3552 = TRUE, 6, H3552=TRUE, 4)))</f>
        <v>No Data</v>
      </c>
      <c r="D3552" t="b">
        <f>OR(ISBLANK([3]QueryUserInfo!A3551), [3]QueryUserInfo!A3551 = " USERNAME              SESSIONNAME        ID  STATE   IDLE TIME  LOGON TIME")</f>
        <v>1</v>
      </c>
      <c r="E3552" t="b">
        <f>ISNUMBER(FIND("&gt;", [3]QueryUserInfo!A3551))</f>
        <v>0</v>
      </c>
      <c r="F3552">
        <f>IF(D3552=TRUE, 0, FIND(" ", [3]QueryUserInfo!A3551,2))</f>
        <v>0</v>
      </c>
      <c r="G3552" t="str">
        <f>IF(D3552=TRUE, "No Data", ISNUMBER(FIND("Active", [3]QueryUserInfo!A3551)))</f>
        <v>No Data</v>
      </c>
      <c r="H3552" t="str">
        <f>IF(D3552=TRUE, "No Data", ISNUMBER(FIND("Disc", [3]QueryUserInfo!A3551)))</f>
        <v>No Data</v>
      </c>
      <c r="I3552" t="str" cm="1">
        <f t="array" ref="I3552">IF(D3552 = TRUE, "No Data", _xlfn.IFS(G3552=TRUE, FIND("Active", [3]QueryUserInfo!A3551), H3552=TRUE, FIND("Disc", [3]QueryUserInfo!A3551)))</f>
        <v>No Data</v>
      </c>
    </row>
    <row r="3553" spans="1:9" x14ac:dyDescent="0.3">
      <c r="A3553" t="str">
        <f>IF(D3553=TRUE, "No Data", MID([3]QueryUserInfo!A3552, 2, F3553 -2))</f>
        <v>No Data</v>
      </c>
      <c r="B3553" t="str" cm="1">
        <f t="array" ref="B3553">IF(D3553 = TRUE, "No Data", MID([3]QueryUserInfo!A3552, I3553, _xlfn.IFS(G3553 = TRUE, 6, H3553=TRUE, 4)))</f>
        <v>No Data</v>
      </c>
      <c r="D3553" t="b">
        <f>OR(ISBLANK([3]QueryUserInfo!A3552), [3]QueryUserInfo!A3552 = " USERNAME              SESSIONNAME        ID  STATE   IDLE TIME  LOGON TIME")</f>
        <v>1</v>
      </c>
      <c r="E3553" t="b">
        <f>ISNUMBER(FIND("&gt;", [3]QueryUserInfo!A3552))</f>
        <v>0</v>
      </c>
      <c r="F3553">
        <f>IF(D3553=TRUE, 0, FIND(" ", [3]QueryUserInfo!A3552,2))</f>
        <v>0</v>
      </c>
      <c r="G3553" t="str">
        <f>IF(D3553=TRUE, "No Data", ISNUMBER(FIND("Active", [3]QueryUserInfo!A3552)))</f>
        <v>No Data</v>
      </c>
      <c r="H3553" t="str">
        <f>IF(D3553=TRUE, "No Data", ISNUMBER(FIND("Disc", [3]QueryUserInfo!A3552)))</f>
        <v>No Data</v>
      </c>
      <c r="I3553" t="str" cm="1">
        <f t="array" ref="I3553">IF(D3553 = TRUE, "No Data", _xlfn.IFS(G3553=TRUE, FIND("Active", [3]QueryUserInfo!A3552), H3553=TRUE, FIND("Disc", [3]QueryUserInfo!A3552)))</f>
        <v>No Data</v>
      </c>
    </row>
    <row r="3554" spans="1:9" x14ac:dyDescent="0.3">
      <c r="A3554" t="str">
        <f>IF(D3554=TRUE, "No Data", MID([3]QueryUserInfo!A3553, 2, F3554 -2))</f>
        <v>No Data</v>
      </c>
      <c r="B3554" t="str" cm="1">
        <f t="array" ref="B3554">IF(D3554 = TRUE, "No Data", MID([3]QueryUserInfo!A3553, I3554, _xlfn.IFS(G3554 = TRUE, 6, H3554=TRUE, 4)))</f>
        <v>No Data</v>
      </c>
      <c r="D3554" t="b">
        <f>OR(ISBLANK([3]QueryUserInfo!A3553), [3]QueryUserInfo!A3553 = " USERNAME              SESSIONNAME        ID  STATE   IDLE TIME  LOGON TIME")</f>
        <v>1</v>
      </c>
      <c r="E3554" t="b">
        <f>ISNUMBER(FIND("&gt;", [3]QueryUserInfo!A3553))</f>
        <v>0</v>
      </c>
      <c r="F3554">
        <f>IF(D3554=TRUE, 0, FIND(" ", [3]QueryUserInfo!A3553,2))</f>
        <v>0</v>
      </c>
      <c r="G3554" t="str">
        <f>IF(D3554=TRUE, "No Data", ISNUMBER(FIND("Active", [3]QueryUserInfo!A3553)))</f>
        <v>No Data</v>
      </c>
      <c r="H3554" t="str">
        <f>IF(D3554=TRUE, "No Data", ISNUMBER(FIND("Disc", [3]QueryUserInfo!A3553)))</f>
        <v>No Data</v>
      </c>
      <c r="I3554" t="str" cm="1">
        <f t="array" ref="I3554">IF(D3554 = TRUE, "No Data", _xlfn.IFS(G3554=TRUE, FIND("Active", [3]QueryUserInfo!A3553), H3554=TRUE, FIND("Disc", [3]QueryUserInfo!A3553)))</f>
        <v>No Data</v>
      </c>
    </row>
    <row r="3555" spans="1:9" x14ac:dyDescent="0.3">
      <c r="A3555" t="str">
        <f>IF(D3555=TRUE, "No Data", MID([3]QueryUserInfo!A3554, 2, F3555 -2))</f>
        <v>No Data</v>
      </c>
      <c r="B3555" t="str" cm="1">
        <f t="array" ref="B3555">IF(D3555 = TRUE, "No Data", MID([3]QueryUserInfo!A3554, I3555, _xlfn.IFS(G3555 = TRUE, 6, H3555=TRUE, 4)))</f>
        <v>No Data</v>
      </c>
      <c r="D3555" t="b">
        <f>OR(ISBLANK([3]QueryUserInfo!A3554), [3]QueryUserInfo!A3554 = " USERNAME              SESSIONNAME        ID  STATE   IDLE TIME  LOGON TIME")</f>
        <v>1</v>
      </c>
      <c r="E3555" t="b">
        <f>ISNUMBER(FIND("&gt;", [3]QueryUserInfo!A3554))</f>
        <v>0</v>
      </c>
      <c r="F3555">
        <f>IF(D3555=TRUE, 0, FIND(" ", [3]QueryUserInfo!A3554,2))</f>
        <v>0</v>
      </c>
      <c r="G3555" t="str">
        <f>IF(D3555=TRUE, "No Data", ISNUMBER(FIND("Active", [3]QueryUserInfo!A3554)))</f>
        <v>No Data</v>
      </c>
      <c r="H3555" t="str">
        <f>IF(D3555=TRUE, "No Data", ISNUMBER(FIND("Disc", [3]QueryUserInfo!A3554)))</f>
        <v>No Data</v>
      </c>
      <c r="I3555" t="str" cm="1">
        <f t="array" ref="I3555">IF(D3555 = TRUE, "No Data", _xlfn.IFS(G3555=TRUE, FIND("Active", [3]QueryUserInfo!A3554), H3555=TRUE, FIND("Disc", [3]QueryUserInfo!A3554)))</f>
        <v>No Data</v>
      </c>
    </row>
    <row r="3556" spans="1:9" x14ac:dyDescent="0.3">
      <c r="A3556" t="str">
        <f>IF(D3556=TRUE, "No Data", MID([3]QueryUserInfo!A3555, 2, F3556 -2))</f>
        <v>No Data</v>
      </c>
      <c r="B3556" t="str" cm="1">
        <f t="array" ref="B3556">IF(D3556 = TRUE, "No Data", MID([3]QueryUserInfo!A3555, I3556, _xlfn.IFS(G3556 = TRUE, 6, H3556=TRUE, 4)))</f>
        <v>No Data</v>
      </c>
      <c r="D3556" t="b">
        <f>OR(ISBLANK([3]QueryUserInfo!A3555), [3]QueryUserInfo!A3555 = " USERNAME              SESSIONNAME        ID  STATE   IDLE TIME  LOGON TIME")</f>
        <v>1</v>
      </c>
      <c r="E3556" t="b">
        <f>ISNUMBER(FIND("&gt;", [3]QueryUserInfo!A3555))</f>
        <v>0</v>
      </c>
      <c r="F3556">
        <f>IF(D3556=TRUE, 0, FIND(" ", [3]QueryUserInfo!A3555,2))</f>
        <v>0</v>
      </c>
      <c r="G3556" t="str">
        <f>IF(D3556=TRUE, "No Data", ISNUMBER(FIND("Active", [3]QueryUserInfo!A3555)))</f>
        <v>No Data</v>
      </c>
      <c r="H3556" t="str">
        <f>IF(D3556=TRUE, "No Data", ISNUMBER(FIND("Disc", [3]QueryUserInfo!A3555)))</f>
        <v>No Data</v>
      </c>
      <c r="I3556" t="str" cm="1">
        <f t="array" ref="I3556">IF(D3556 = TRUE, "No Data", _xlfn.IFS(G3556=TRUE, FIND("Active", [3]QueryUserInfo!A3555), H3556=TRUE, FIND("Disc", [3]QueryUserInfo!A3555)))</f>
        <v>No Data</v>
      </c>
    </row>
    <row r="3557" spans="1:9" x14ac:dyDescent="0.3">
      <c r="A3557" t="str">
        <f>IF(D3557=TRUE, "No Data", MID([3]QueryUserInfo!A3556, 2, F3557 -2))</f>
        <v>No Data</v>
      </c>
      <c r="B3557" t="str" cm="1">
        <f t="array" ref="B3557">IF(D3557 = TRUE, "No Data", MID([3]QueryUserInfo!A3556, I3557, _xlfn.IFS(G3557 = TRUE, 6, H3557=TRUE, 4)))</f>
        <v>No Data</v>
      </c>
      <c r="D3557" t="b">
        <f>OR(ISBLANK([3]QueryUserInfo!A3556), [3]QueryUserInfo!A3556 = " USERNAME              SESSIONNAME        ID  STATE   IDLE TIME  LOGON TIME")</f>
        <v>1</v>
      </c>
      <c r="E3557" t="b">
        <f>ISNUMBER(FIND("&gt;", [3]QueryUserInfo!A3556))</f>
        <v>0</v>
      </c>
      <c r="F3557">
        <f>IF(D3557=TRUE, 0, FIND(" ", [3]QueryUserInfo!A3556,2))</f>
        <v>0</v>
      </c>
      <c r="G3557" t="str">
        <f>IF(D3557=TRUE, "No Data", ISNUMBER(FIND("Active", [3]QueryUserInfo!A3556)))</f>
        <v>No Data</v>
      </c>
      <c r="H3557" t="str">
        <f>IF(D3557=TRUE, "No Data", ISNUMBER(FIND("Disc", [3]QueryUserInfo!A3556)))</f>
        <v>No Data</v>
      </c>
      <c r="I3557" t="str" cm="1">
        <f t="array" ref="I3557">IF(D3557 = TRUE, "No Data", _xlfn.IFS(G3557=TRUE, FIND("Active", [3]QueryUserInfo!A3556), H3557=TRUE, FIND("Disc", [3]QueryUserInfo!A3556)))</f>
        <v>No Data</v>
      </c>
    </row>
    <row r="3558" spans="1:9" x14ac:dyDescent="0.3">
      <c r="A3558" t="str">
        <f>IF(D3558=TRUE, "No Data", MID([3]QueryUserInfo!A3557, 2, F3558 -2))</f>
        <v>No Data</v>
      </c>
      <c r="B3558" t="str" cm="1">
        <f t="array" ref="B3558">IF(D3558 = TRUE, "No Data", MID([3]QueryUserInfo!A3557, I3558, _xlfn.IFS(G3558 = TRUE, 6, H3558=TRUE, 4)))</f>
        <v>No Data</v>
      </c>
      <c r="D3558" t="b">
        <f>OR(ISBLANK([3]QueryUserInfo!A3557), [3]QueryUserInfo!A3557 = " USERNAME              SESSIONNAME        ID  STATE   IDLE TIME  LOGON TIME")</f>
        <v>1</v>
      </c>
      <c r="E3558" t="b">
        <f>ISNUMBER(FIND("&gt;", [3]QueryUserInfo!A3557))</f>
        <v>0</v>
      </c>
      <c r="F3558">
        <f>IF(D3558=TRUE, 0, FIND(" ", [3]QueryUserInfo!A3557,2))</f>
        <v>0</v>
      </c>
      <c r="G3558" t="str">
        <f>IF(D3558=TRUE, "No Data", ISNUMBER(FIND("Active", [3]QueryUserInfo!A3557)))</f>
        <v>No Data</v>
      </c>
      <c r="H3558" t="str">
        <f>IF(D3558=TRUE, "No Data", ISNUMBER(FIND("Disc", [3]QueryUserInfo!A3557)))</f>
        <v>No Data</v>
      </c>
      <c r="I3558" t="str" cm="1">
        <f t="array" ref="I3558">IF(D3558 = TRUE, "No Data", _xlfn.IFS(G3558=TRUE, FIND("Active", [3]QueryUserInfo!A3557), H3558=TRUE, FIND("Disc", [3]QueryUserInfo!A3557)))</f>
        <v>No Data</v>
      </c>
    </row>
    <row r="3559" spans="1:9" x14ac:dyDescent="0.3">
      <c r="A3559" t="str">
        <f>IF(D3559=TRUE, "No Data", MID([3]QueryUserInfo!A3558, 2, F3559 -2))</f>
        <v>No Data</v>
      </c>
      <c r="B3559" t="str" cm="1">
        <f t="array" ref="B3559">IF(D3559 = TRUE, "No Data", MID([3]QueryUserInfo!A3558, I3559, _xlfn.IFS(G3559 = TRUE, 6, H3559=TRUE, 4)))</f>
        <v>No Data</v>
      </c>
      <c r="D3559" t="b">
        <f>OR(ISBLANK([3]QueryUserInfo!A3558), [3]QueryUserInfo!A3558 = " USERNAME              SESSIONNAME        ID  STATE   IDLE TIME  LOGON TIME")</f>
        <v>1</v>
      </c>
      <c r="E3559" t="b">
        <f>ISNUMBER(FIND("&gt;", [3]QueryUserInfo!A3558))</f>
        <v>0</v>
      </c>
      <c r="F3559">
        <f>IF(D3559=TRUE, 0, FIND(" ", [3]QueryUserInfo!A3558,2))</f>
        <v>0</v>
      </c>
      <c r="G3559" t="str">
        <f>IF(D3559=TRUE, "No Data", ISNUMBER(FIND("Active", [3]QueryUserInfo!A3558)))</f>
        <v>No Data</v>
      </c>
      <c r="H3559" t="str">
        <f>IF(D3559=TRUE, "No Data", ISNUMBER(FIND("Disc", [3]QueryUserInfo!A3558)))</f>
        <v>No Data</v>
      </c>
      <c r="I3559" t="str" cm="1">
        <f t="array" ref="I3559">IF(D3559 = TRUE, "No Data", _xlfn.IFS(G3559=TRUE, FIND("Active", [3]QueryUserInfo!A3558), H3559=TRUE, FIND("Disc", [3]QueryUserInfo!A3558)))</f>
        <v>No Data</v>
      </c>
    </row>
    <row r="3560" spans="1:9" x14ac:dyDescent="0.3">
      <c r="A3560" t="str">
        <f>IF(D3560=TRUE, "No Data", MID([3]QueryUserInfo!A3559, 2, F3560 -2))</f>
        <v>No Data</v>
      </c>
      <c r="B3560" t="str" cm="1">
        <f t="array" ref="B3560">IF(D3560 = TRUE, "No Data", MID([3]QueryUserInfo!A3559, I3560, _xlfn.IFS(G3560 = TRUE, 6, H3560=TRUE, 4)))</f>
        <v>No Data</v>
      </c>
      <c r="D3560" t="b">
        <f>OR(ISBLANK([3]QueryUserInfo!A3559), [3]QueryUserInfo!A3559 = " USERNAME              SESSIONNAME        ID  STATE   IDLE TIME  LOGON TIME")</f>
        <v>1</v>
      </c>
      <c r="E3560" t="b">
        <f>ISNUMBER(FIND("&gt;", [3]QueryUserInfo!A3559))</f>
        <v>0</v>
      </c>
      <c r="F3560">
        <f>IF(D3560=TRUE, 0, FIND(" ", [3]QueryUserInfo!A3559,2))</f>
        <v>0</v>
      </c>
      <c r="G3560" t="str">
        <f>IF(D3560=TRUE, "No Data", ISNUMBER(FIND("Active", [3]QueryUserInfo!A3559)))</f>
        <v>No Data</v>
      </c>
      <c r="H3560" t="str">
        <f>IF(D3560=TRUE, "No Data", ISNUMBER(FIND("Disc", [3]QueryUserInfo!A3559)))</f>
        <v>No Data</v>
      </c>
      <c r="I3560" t="str" cm="1">
        <f t="array" ref="I3560">IF(D3560 = TRUE, "No Data", _xlfn.IFS(G3560=TRUE, FIND("Active", [3]QueryUserInfo!A3559), H3560=TRUE, FIND("Disc", [3]QueryUserInfo!A3559)))</f>
        <v>No Data</v>
      </c>
    </row>
    <row r="3561" spans="1:9" x14ac:dyDescent="0.3">
      <c r="A3561" t="str">
        <f>IF(D3561=TRUE, "No Data", MID([3]QueryUserInfo!A3560, 2, F3561 -2))</f>
        <v>No Data</v>
      </c>
      <c r="B3561" t="str" cm="1">
        <f t="array" ref="B3561">IF(D3561 = TRUE, "No Data", MID([3]QueryUserInfo!A3560, I3561, _xlfn.IFS(G3561 = TRUE, 6, H3561=TRUE, 4)))</f>
        <v>No Data</v>
      </c>
      <c r="D3561" t="b">
        <f>OR(ISBLANK([3]QueryUserInfo!A3560), [3]QueryUserInfo!A3560 = " USERNAME              SESSIONNAME        ID  STATE   IDLE TIME  LOGON TIME")</f>
        <v>1</v>
      </c>
      <c r="E3561" t="b">
        <f>ISNUMBER(FIND("&gt;", [3]QueryUserInfo!A3560))</f>
        <v>0</v>
      </c>
      <c r="F3561">
        <f>IF(D3561=TRUE, 0, FIND(" ", [3]QueryUserInfo!A3560,2))</f>
        <v>0</v>
      </c>
      <c r="G3561" t="str">
        <f>IF(D3561=TRUE, "No Data", ISNUMBER(FIND("Active", [3]QueryUserInfo!A3560)))</f>
        <v>No Data</v>
      </c>
      <c r="H3561" t="str">
        <f>IF(D3561=TRUE, "No Data", ISNUMBER(FIND("Disc", [3]QueryUserInfo!A3560)))</f>
        <v>No Data</v>
      </c>
      <c r="I3561" t="str" cm="1">
        <f t="array" ref="I3561">IF(D3561 = TRUE, "No Data", _xlfn.IFS(G3561=TRUE, FIND("Active", [3]QueryUserInfo!A3560), H3561=TRUE, FIND("Disc", [3]QueryUserInfo!A3560)))</f>
        <v>No Data</v>
      </c>
    </row>
    <row r="3562" spans="1:9" x14ac:dyDescent="0.3">
      <c r="A3562" t="str">
        <f>IF(D3562=TRUE, "No Data", MID([3]QueryUserInfo!A3561, 2, F3562 -2))</f>
        <v>No Data</v>
      </c>
      <c r="B3562" t="str" cm="1">
        <f t="array" ref="B3562">IF(D3562 = TRUE, "No Data", MID([3]QueryUserInfo!A3561, I3562, _xlfn.IFS(G3562 = TRUE, 6, H3562=TRUE, 4)))</f>
        <v>No Data</v>
      </c>
      <c r="D3562" t="b">
        <f>OR(ISBLANK([3]QueryUserInfo!A3561), [3]QueryUserInfo!A3561 = " USERNAME              SESSIONNAME        ID  STATE   IDLE TIME  LOGON TIME")</f>
        <v>1</v>
      </c>
      <c r="E3562" t="b">
        <f>ISNUMBER(FIND("&gt;", [3]QueryUserInfo!A3561))</f>
        <v>0</v>
      </c>
      <c r="F3562">
        <f>IF(D3562=TRUE, 0, FIND(" ", [3]QueryUserInfo!A3561,2))</f>
        <v>0</v>
      </c>
      <c r="G3562" t="str">
        <f>IF(D3562=TRUE, "No Data", ISNUMBER(FIND("Active", [3]QueryUserInfo!A3561)))</f>
        <v>No Data</v>
      </c>
      <c r="H3562" t="str">
        <f>IF(D3562=TRUE, "No Data", ISNUMBER(FIND("Disc", [3]QueryUserInfo!A3561)))</f>
        <v>No Data</v>
      </c>
      <c r="I3562" t="str" cm="1">
        <f t="array" ref="I3562">IF(D3562 = TRUE, "No Data", _xlfn.IFS(G3562=TRUE, FIND("Active", [3]QueryUserInfo!A3561), H3562=TRUE, FIND("Disc", [3]QueryUserInfo!A3561)))</f>
        <v>No Data</v>
      </c>
    </row>
    <row r="3563" spans="1:9" x14ac:dyDescent="0.3">
      <c r="A3563" t="str">
        <f>IF(D3563=TRUE, "No Data", MID([3]QueryUserInfo!A3562, 2, F3563 -2))</f>
        <v>No Data</v>
      </c>
      <c r="B3563" t="str" cm="1">
        <f t="array" ref="B3563">IF(D3563 = TRUE, "No Data", MID([3]QueryUserInfo!A3562, I3563, _xlfn.IFS(G3563 = TRUE, 6, H3563=TRUE, 4)))</f>
        <v>No Data</v>
      </c>
      <c r="D3563" t="b">
        <f>OR(ISBLANK([3]QueryUserInfo!A3562), [3]QueryUserInfo!A3562 = " USERNAME              SESSIONNAME        ID  STATE   IDLE TIME  LOGON TIME")</f>
        <v>1</v>
      </c>
      <c r="E3563" t="b">
        <f>ISNUMBER(FIND("&gt;", [3]QueryUserInfo!A3562))</f>
        <v>0</v>
      </c>
      <c r="F3563">
        <f>IF(D3563=TRUE, 0, FIND(" ", [3]QueryUserInfo!A3562,2))</f>
        <v>0</v>
      </c>
      <c r="G3563" t="str">
        <f>IF(D3563=TRUE, "No Data", ISNUMBER(FIND("Active", [3]QueryUserInfo!A3562)))</f>
        <v>No Data</v>
      </c>
      <c r="H3563" t="str">
        <f>IF(D3563=TRUE, "No Data", ISNUMBER(FIND("Disc", [3]QueryUserInfo!A3562)))</f>
        <v>No Data</v>
      </c>
      <c r="I3563" t="str" cm="1">
        <f t="array" ref="I3563">IF(D3563 = TRUE, "No Data", _xlfn.IFS(G3563=TRUE, FIND("Active", [3]QueryUserInfo!A3562), H3563=TRUE, FIND("Disc", [3]QueryUserInfo!A3562)))</f>
        <v>No Data</v>
      </c>
    </row>
    <row r="3564" spans="1:9" x14ac:dyDescent="0.3">
      <c r="A3564" t="str">
        <f>IF(D3564=TRUE, "No Data", MID([3]QueryUserInfo!A3563, 2, F3564 -2))</f>
        <v>No Data</v>
      </c>
      <c r="B3564" t="str" cm="1">
        <f t="array" ref="B3564">IF(D3564 = TRUE, "No Data", MID([3]QueryUserInfo!A3563, I3564, _xlfn.IFS(G3564 = TRUE, 6, H3564=TRUE, 4)))</f>
        <v>No Data</v>
      </c>
      <c r="D3564" t="b">
        <f>OR(ISBLANK([3]QueryUserInfo!A3563), [3]QueryUserInfo!A3563 = " USERNAME              SESSIONNAME        ID  STATE   IDLE TIME  LOGON TIME")</f>
        <v>1</v>
      </c>
      <c r="E3564" t="b">
        <f>ISNUMBER(FIND("&gt;", [3]QueryUserInfo!A3563))</f>
        <v>0</v>
      </c>
      <c r="F3564">
        <f>IF(D3564=TRUE, 0, FIND(" ", [3]QueryUserInfo!A3563,2))</f>
        <v>0</v>
      </c>
      <c r="G3564" t="str">
        <f>IF(D3564=TRUE, "No Data", ISNUMBER(FIND("Active", [3]QueryUserInfo!A3563)))</f>
        <v>No Data</v>
      </c>
      <c r="H3564" t="str">
        <f>IF(D3564=TRUE, "No Data", ISNUMBER(FIND("Disc", [3]QueryUserInfo!A3563)))</f>
        <v>No Data</v>
      </c>
      <c r="I3564" t="str" cm="1">
        <f t="array" ref="I3564">IF(D3564 = TRUE, "No Data", _xlfn.IFS(G3564=TRUE, FIND("Active", [3]QueryUserInfo!A3563), H3564=TRUE, FIND("Disc", [3]QueryUserInfo!A3563)))</f>
        <v>No Data</v>
      </c>
    </row>
    <row r="3565" spans="1:9" x14ac:dyDescent="0.3">
      <c r="A3565" t="str">
        <f>IF(D3565=TRUE, "No Data", MID([3]QueryUserInfo!A3564, 2, F3565 -2))</f>
        <v>No Data</v>
      </c>
      <c r="B3565" t="str" cm="1">
        <f t="array" ref="B3565">IF(D3565 = TRUE, "No Data", MID([3]QueryUserInfo!A3564, I3565, _xlfn.IFS(G3565 = TRUE, 6, H3565=TRUE, 4)))</f>
        <v>No Data</v>
      </c>
      <c r="D3565" t="b">
        <f>OR(ISBLANK([3]QueryUserInfo!A3564), [3]QueryUserInfo!A3564 = " USERNAME              SESSIONNAME        ID  STATE   IDLE TIME  LOGON TIME")</f>
        <v>1</v>
      </c>
      <c r="E3565" t="b">
        <f>ISNUMBER(FIND("&gt;", [3]QueryUserInfo!A3564))</f>
        <v>0</v>
      </c>
      <c r="F3565">
        <f>IF(D3565=TRUE, 0, FIND(" ", [3]QueryUserInfo!A3564,2))</f>
        <v>0</v>
      </c>
      <c r="G3565" t="str">
        <f>IF(D3565=TRUE, "No Data", ISNUMBER(FIND("Active", [3]QueryUserInfo!A3564)))</f>
        <v>No Data</v>
      </c>
      <c r="H3565" t="str">
        <f>IF(D3565=TRUE, "No Data", ISNUMBER(FIND("Disc", [3]QueryUserInfo!A3564)))</f>
        <v>No Data</v>
      </c>
      <c r="I3565" t="str" cm="1">
        <f t="array" ref="I3565">IF(D3565 = TRUE, "No Data", _xlfn.IFS(G3565=TRUE, FIND("Active", [3]QueryUserInfo!A3564), H3565=TRUE, FIND("Disc", [3]QueryUserInfo!A3564)))</f>
        <v>No Data</v>
      </c>
    </row>
    <row r="3566" spans="1:9" x14ac:dyDescent="0.3">
      <c r="A3566" t="str">
        <f>IF(D3566=TRUE, "No Data", MID([3]QueryUserInfo!A3565, 2, F3566 -2))</f>
        <v>No Data</v>
      </c>
      <c r="B3566" t="str" cm="1">
        <f t="array" ref="B3566">IF(D3566 = TRUE, "No Data", MID([3]QueryUserInfo!A3565, I3566, _xlfn.IFS(G3566 = TRUE, 6, H3566=TRUE, 4)))</f>
        <v>No Data</v>
      </c>
      <c r="D3566" t="b">
        <f>OR(ISBLANK([3]QueryUserInfo!A3565), [3]QueryUserInfo!A3565 = " USERNAME              SESSIONNAME        ID  STATE   IDLE TIME  LOGON TIME")</f>
        <v>1</v>
      </c>
      <c r="E3566" t="b">
        <f>ISNUMBER(FIND("&gt;", [3]QueryUserInfo!A3565))</f>
        <v>0</v>
      </c>
      <c r="F3566">
        <f>IF(D3566=TRUE, 0, FIND(" ", [3]QueryUserInfo!A3565,2))</f>
        <v>0</v>
      </c>
      <c r="G3566" t="str">
        <f>IF(D3566=TRUE, "No Data", ISNUMBER(FIND("Active", [3]QueryUserInfo!A3565)))</f>
        <v>No Data</v>
      </c>
      <c r="H3566" t="str">
        <f>IF(D3566=TRUE, "No Data", ISNUMBER(FIND("Disc", [3]QueryUserInfo!A3565)))</f>
        <v>No Data</v>
      </c>
      <c r="I3566" t="str" cm="1">
        <f t="array" ref="I3566">IF(D3566 = TRUE, "No Data", _xlfn.IFS(G3566=TRUE, FIND("Active", [3]QueryUserInfo!A3565), H3566=TRUE, FIND("Disc", [3]QueryUserInfo!A3565)))</f>
        <v>No Data</v>
      </c>
    </row>
    <row r="3567" spans="1:9" x14ac:dyDescent="0.3">
      <c r="A3567" t="str">
        <f>IF(D3567=TRUE, "No Data", MID([3]QueryUserInfo!A3566, 2, F3567 -2))</f>
        <v>No Data</v>
      </c>
      <c r="B3567" t="str" cm="1">
        <f t="array" ref="B3567">IF(D3567 = TRUE, "No Data", MID([3]QueryUserInfo!A3566, I3567, _xlfn.IFS(G3567 = TRUE, 6, H3567=TRUE, 4)))</f>
        <v>No Data</v>
      </c>
      <c r="D3567" t="b">
        <f>OR(ISBLANK([3]QueryUserInfo!A3566), [3]QueryUserInfo!A3566 = " USERNAME              SESSIONNAME        ID  STATE   IDLE TIME  LOGON TIME")</f>
        <v>1</v>
      </c>
      <c r="E3567" t="b">
        <f>ISNUMBER(FIND("&gt;", [3]QueryUserInfo!A3566))</f>
        <v>0</v>
      </c>
      <c r="F3567">
        <f>IF(D3567=TRUE, 0, FIND(" ", [3]QueryUserInfo!A3566,2))</f>
        <v>0</v>
      </c>
      <c r="G3567" t="str">
        <f>IF(D3567=TRUE, "No Data", ISNUMBER(FIND("Active", [3]QueryUserInfo!A3566)))</f>
        <v>No Data</v>
      </c>
      <c r="H3567" t="str">
        <f>IF(D3567=TRUE, "No Data", ISNUMBER(FIND("Disc", [3]QueryUserInfo!A3566)))</f>
        <v>No Data</v>
      </c>
      <c r="I3567" t="str" cm="1">
        <f t="array" ref="I3567">IF(D3567 = TRUE, "No Data", _xlfn.IFS(G3567=TRUE, FIND("Active", [3]QueryUserInfo!A3566), H3567=TRUE, FIND("Disc", [3]QueryUserInfo!A3566)))</f>
        <v>No Data</v>
      </c>
    </row>
    <row r="3568" spans="1:9" x14ac:dyDescent="0.3">
      <c r="A3568" t="str">
        <f>IF(D3568=TRUE, "No Data", MID([3]QueryUserInfo!A3567, 2, F3568 -2))</f>
        <v>No Data</v>
      </c>
      <c r="B3568" t="str" cm="1">
        <f t="array" ref="B3568">IF(D3568 = TRUE, "No Data", MID([3]QueryUserInfo!A3567, I3568, _xlfn.IFS(G3568 = TRUE, 6, H3568=TRUE, 4)))</f>
        <v>No Data</v>
      </c>
      <c r="D3568" t="b">
        <f>OR(ISBLANK([3]QueryUserInfo!A3567), [3]QueryUserInfo!A3567 = " USERNAME              SESSIONNAME        ID  STATE   IDLE TIME  LOGON TIME")</f>
        <v>1</v>
      </c>
      <c r="E3568" t="b">
        <f>ISNUMBER(FIND("&gt;", [3]QueryUserInfo!A3567))</f>
        <v>0</v>
      </c>
      <c r="F3568">
        <f>IF(D3568=TRUE, 0, FIND(" ", [3]QueryUserInfo!A3567,2))</f>
        <v>0</v>
      </c>
      <c r="G3568" t="str">
        <f>IF(D3568=TRUE, "No Data", ISNUMBER(FIND("Active", [3]QueryUserInfo!A3567)))</f>
        <v>No Data</v>
      </c>
      <c r="H3568" t="str">
        <f>IF(D3568=TRUE, "No Data", ISNUMBER(FIND("Disc", [3]QueryUserInfo!A3567)))</f>
        <v>No Data</v>
      </c>
      <c r="I3568" t="str" cm="1">
        <f t="array" ref="I3568">IF(D3568 = TRUE, "No Data", _xlfn.IFS(G3568=TRUE, FIND("Active", [3]QueryUserInfo!A3567), H3568=TRUE, FIND("Disc", [3]QueryUserInfo!A3567)))</f>
        <v>No Data</v>
      </c>
    </row>
    <row r="3569" spans="1:9" x14ac:dyDescent="0.3">
      <c r="A3569" t="str">
        <f>IF(D3569=TRUE, "No Data", MID([3]QueryUserInfo!A3568, 2, F3569 -2))</f>
        <v>No Data</v>
      </c>
      <c r="B3569" t="str" cm="1">
        <f t="array" ref="B3569">IF(D3569 = TRUE, "No Data", MID([3]QueryUserInfo!A3568, I3569, _xlfn.IFS(G3569 = TRUE, 6, H3569=TRUE, 4)))</f>
        <v>No Data</v>
      </c>
      <c r="D3569" t="b">
        <f>OR(ISBLANK([3]QueryUserInfo!A3568), [3]QueryUserInfo!A3568 = " USERNAME              SESSIONNAME        ID  STATE   IDLE TIME  LOGON TIME")</f>
        <v>1</v>
      </c>
      <c r="E3569" t="b">
        <f>ISNUMBER(FIND("&gt;", [3]QueryUserInfo!A3568))</f>
        <v>0</v>
      </c>
      <c r="F3569">
        <f>IF(D3569=TRUE, 0, FIND(" ", [3]QueryUserInfo!A3568,2))</f>
        <v>0</v>
      </c>
      <c r="G3569" t="str">
        <f>IF(D3569=TRUE, "No Data", ISNUMBER(FIND("Active", [3]QueryUserInfo!A3568)))</f>
        <v>No Data</v>
      </c>
      <c r="H3569" t="str">
        <f>IF(D3569=TRUE, "No Data", ISNUMBER(FIND("Disc", [3]QueryUserInfo!A3568)))</f>
        <v>No Data</v>
      </c>
      <c r="I3569" t="str" cm="1">
        <f t="array" ref="I3569">IF(D3569 = TRUE, "No Data", _xlfn.IFS(G3569=TRUE, FIND("Active", [3]QueryUserInfo!A3568), H3569=TRUE, FIND("Disc", [3]QueryUserInfo!A3568)))</f>
        <v>No Data</v>
      </c>
    </row>
    <row r="3570" spans="1:9" x14ac:dyDescent="0.3">
      <c r="A3570" t="str">
        <f>IF(D3570=TRUE, "No Data", MID([3]QueryUserInfo!A3569, 2, F3570 -2))</f>
        <v>No Data</v>
      </c>
      <c r="B3570" t="str" cm="1">
        <f t="array" ref="B3570">IF(D3570 = TRUE, "No Data", MID([3]QueryUserInfo!A3569, I3570, _xlfn.IFS(G3570 = TRUE, 6, H3570=TRUE, 4)))</f>
        <v>No Data</v>
      </c>
      <c r="D3570" t="b">
        <f>OR(ISBLANK([3]QueryUserInfo!A3569), [3]QueryUserInfo!A3569 = " USERNAME              SESSIONNAME        ID  STATE   IDLE TIME  LOGON TIME")</f>
        <v>1</v>
      </c>
      <c r="E3570" t="b">
        <f>ISNUMBER(FIND("&gt;", [3]QueryUserInfo!A3569))</f>
        <v>0</v>
      </c>
      <c r="F3570">
        <f>IF(D3570=TRUE, 0, FIND(" ", [3]QueryUserInfo!A3569,2))</f>
        <v>0</v>
      </c>
      <c r="G3570" t="str">
        <f>IF(D3570=TRUE, "No Data", ISNUMBER(FIND("Active", [3]QueryUserInfo!A3569)))</f>
        <v>No Data</v>
      </c>
      <c r="H3570" t="str">
        <f>IF(D3570=TRUE, "No Data", ISNUMBER(FIND("Disc", [3]QueryUserInfo!A3569)))</f>
        <v>No Data</v>
      </c>
      <c r="I3570" t="str" cm="1">
        <f t="array" ref="I3570">IF(D3570 = TRUE, "No Data", _xlfn.IFS(G3570=TRUE, FIND("Active", [3]QueryUserInfo!A3569), H3570=TRUE, FIND("Disc", [3]QueryUserInfo!A3569)))</f>
        <v>No Data</v>
      </c>
    </row>
    <row r="3571" spans="1:9" x14ac:dyDescent="0.3">
      <c r="A3571" t="str">
        <f>IF(D3571=TRUE, "No Data", MID([3]QueryUserInfo!A3570, 2, F3571 -2))</f>
        <v>No Data</v>
      </c>
      <c r="B3571" t="str" cm="1">
        <f t="array" ref="B3571">IF(D3571 = TRUE, "No Data", MID([3]QueryUserInfo!A3570, I3571, _xlfn.IFS(G3571 = TRUE, 6, H3571=TRUE, 4)))</f>
        <v>No Data</v>
      </c>
      <c r="D3571" t="b">
        <f>OR(ISBLANK([3]QueryUserInfo!A3570), [3]QueryUserInfo!A3570 = " USERNAME              SESSIONNAME        ID  STATE   IDLE TIME  LOGON TIME")</f>
        <v>1</v>
      </c>
      <c r="E3571" t="b">
        <f>ISNUMBER(FIND("&gt;", [3]QueryUserInfo!A3570))</f>
        <v>0</v>
      </c>
      <c r="F3571">
        <f>IF(D3571=TRUE, 0, FIND(" ", [3]QueryUserInfo!A3570,2))</f>
        <v>0</v>
      </c>
      <c r="G3571" t="str">
        <f>IF(D3571=TRUE, "No Data", ISNUMBER(FIND("Active", [3]QueryUserInfo!A3570)))</f>
        <v>No Data</v>
      </c>
      <c r="H3571" t="str">
        <f>IF(D3571=TRUE, "No Data", ISNUMBER(FIND("Disc", [3]QueryUserInfo!A3570)))</f>
        <v>No Data</v>
      </c>
      <c r="I3571" t="str" cm="1">
        <f t="array" ref="I3571">IF(D3571 = TRUE, "No Data", _xlfn.IFS(G3571=TRUE, FIND("Active", [3]QueryUserInfo!A3570), H3571=TRUE, FIND("Disc", [3]QueryUserInfo!A3570)))</f>
        <v>No Data</v>
      </c>
    </row>
    <row r="3572" spans="1:9" x14ac:dyDescent="0.3">
      <c r="A3572" t="str">
        <f>IF(D3572=TRUE, "No Data", MID([3]QueryUserInfo!A3571, 2, F3572 -2))</f>
        <v>No Data</v>
      </c>
      <c r="B3572" t="str" cm="1">
        <f t="array" ref="B3572">IF(D3572 = TRUE, "No Data", MID([3]QueryUserInfo!A3571, I3572, _xlfn.IFS(G3572 = TRUE, 6, H3572=TRUE, 4)))</f>
        <v>No Data</v>
      </c>
      <c r="D3572" t="b">
        <f>OR(ISBLANK([3]QueryUserInfo!A3571), [3]QueryUserInfo!A3571 = " USERNAME              SESSIONNAME        ID  STATE   IDLE TIME  LOGON TIME")</f>
        <v>1</v>
      </c>
      <c r="E3572" t="b">
        <f>ISNUMBER(FIND("&gt;", [3]QueryUserInfo!A3571))</f>
        <v>0</v>
      </c>
      <c r="F3572">
        <f>IF(D3572=TRUE, 0, FIND(" ", [3]QueryUserInfo!A3571,2))</f>
        <v>0</v>
      </c>
      <c r="G3572" t="str">
        <f>IF(D3572=TRUE, "No Data", ISNUMBER(FIND("Active", [3]QueryUserInfo!A3571)))</f>
        <v>No Data</v>
      </c>
      <c r="H3572" t="str">
        <f>IF(D3572=TRUE, "No Data", ISNUMBER(FIND("Disc", [3]QueryUserInfo!A3571)))</f>
        <v>No Data</v>
      </c>
      <c r="I3572" t="str" cm="1">
        <f t="array" ref="I3572">IF(D3572 = TRUE, "No Data", _xlfn.IFS(G3572=TRUE, FIND("Active", [3]QueryUserInfo!A3571), H3572=TRUE, FIND("Disc", [3]QueryUserInfo!A3571)))</f>
        <v>No Data</v>
      </c>
    </row>
    <row r="3573" spans="1:9" x14ac:dyDescent="0.3">
      <c r="A3573" t="str">
        <f>IF(D3573=TRUE, "No Data", MID([3]QueryUserInfo!A3572, 2, F3573 -2))</f>
        <v>No Data</v>
      </c>
      <c r="B3573" t="str" cm="1">
        <f t="array" ref="B3573">IF(D3573 = TRUE, "No Data", MID([3]QueryUserInfo!A3572, I3573, _xlfn.IFS(G3573 = TRUE, 6, H3573=TRUE, 4)))</f>
        <v>No Data</v>
      </c>
      <c r="D3573" t="b">
        <f>OR(ISBLANK([3]QueryUserInfo!A3572), [3]QueryUserInfo!A3572 = " USERNAME              SESSIONNAME        ID  STATE   IDLE TIME  LOGON TIME")</f>
        <v>1</v>
      </c>
      <c r="E3573" t="b">
        <f>ISNUMBER(FIND("&gt;", [3]QueryUserInfo!A3572))</f>
        <v>0</v>
      </c>
      <c r="F3573">
        <f>IF(D3573=TRUE, 0, FIND(" ", [3]QueryUserInfo!A3572,2))</f>
        <v>0</v>
      </c>
      <c r="G3573" t="str">
        <f>IF(D3573=TRUE, "No Data", ISNUMBER(FIND("Active", [3]QueryUserInfo!A3572)))</f>
        <v>No Data</v>
      </c>
      <c r="H3573" t="str">
        <f>IF(D3573=TRUE, "No Data", ISNUMBER(FIND("Disc", [3]QueryUserInfo!A3572)))</f>
        <v>No Data</v>
      </c>
      <c r="I3573" t="str" cm="1">
        <f t="array" ref="I3573">IF(D3573 = TRUE, "No Data", _xlfn.IFS(G3573=TRUE, FIND("Active", [3]QueryUserInfo!A3572), H3573=TRUE, FIND("Disc", [3]QueryUserInfo!A3572)))</f>
        <v>No Data</v>
      </c>
    </row>
    <row r="3574" spans="1:9" x14ac:dyDescent="0.3">
      <c r="A3574" t="str">
        <f>IF(D3574=TRUE, "No Data", MID([3]QueryUserInfo!A3573, 2, F3574 -2))</f>
        <v>No Data</v>
      </c>
      <c r="B3574" t="str" cm="1">
        <f t="array" ref="B3574">IF(D3574 = TRUE, "No Data", MID([3]QueryUserInfo!A3573, I3574, _xlfn.IFS(G3574 = TRUE, 6, H3574=TRUE, 4)))</f>
        <v>No Data</v>
      </c>
      <c r="D3574" t="b">
        <f>OR(ISBLANK([3]QueryUserInfo!A3573), [3]QueryUserInfo!A3573 = " USERNAME              SESSIONNAME        ID  STATE   IDLE TIME  LOGON TIME")</f>
        <v>1</v>
      </c>
      <c r="E3574" t="b">
        <f>ISNUMBER(FIND("&gt;", [3]QueryUserInfo!A3573))</f>
        <v>0</v>
      </c>
      <c r="F3574">
        <f>IF(D3574=TRUE, 0, FIND(" ", [3]QueryUserInfo!A3573,2))</f>
        <v>0</v>
      </c>
      <c r="G3574" t="str">
        <f>IF(D3574=TRUE, "No Data", ISNUMBER(FIND("Active", [3]QueryUserInfo!A3573)))</f>
        <v>No Data</v>
      </c>
      <c r="H3574" t="str">
        <f>IF(D3574=TRUE, "No Data", ISNUMBER(FIND("Disc", [3]QueryUserInfo!A3573)))</f>
        <v>No Data</v>
      </c>
      <c r="I3574" t="str" cm="1">
        <f t="array" ref="I3574">IF(D3574 = TRUE, "No Data", _xlfn.IFS(G3574=TRUE, FIND("Active", [3]QueryUserInfo!A3573), H3574=TRUE, FIND("Disc", [3]QueryUserInfo!A3573)))</f>
        <v>No Data</v>
      </c>
    </row>
    <row r="3575" spans="1:9" x14ac:dyDescent="0.3">
      <c r="A3575" t="str">
        <f>IF(D3575=TRUE, "No Data", MID([3]QueryUserInfo!A3574, 2, F3575 -2))</f>
        <v>No Data</v>
      </c>
      <c r="B3575" t="str" cm="1">
        <f t="array" ref="B3575">IF(D3575 = TRUE, "No Data", MID([3]QueryUserInfo!A3574, I3575, _xlfn.IFS(G3575 = TRUE, 6, H3575=TRUE, 4)))</f>
        <v>No Data</v>
      </c>
      <c r="D3575" t="b">
        <f>OR(ISBLANK([3]QueryUserInfo!A3574), [3]QueryUserInfo!A3574 = " USERNAME              SESSIONNAME        ID  STATE   IDLE TIME  LOGON TIME")</f>
        <v>1</v>
      </c>
      <c r="E3575" t="b">
        <f>ISNUMBER(FIND("&gt;", [3]QueryUserInfo!A3574))</f>
        <v>0</v>
      </c>
      <c r="F3575">
        <f>IF(D3575=TRUE, 0, FIND(" ", [3]QueryUserInfo!A3574,2))</f>
        <v>0</v>
      </c>
      <c r="G3575" t="str">
        <f>IF(D3575=TRUE, "No Data", ISNUMBER(FIND("Active", [3]QueryUserInfo!A3574)))</f>
        <v>No Data</v>
      </c>
      <c r="H3575" t="str">
        <f>IF(D3575=TRUE, "No Data", ISNUMBER(FIND("Disc", [3]QueryUserInfo!A3574)))</f>
        <v>No Data</v>
      </c>
      <c r="I3575" t="str" cm="1">
        <f t="array" ref="I3575">IF(D3575 = TRUE, "No Data", _xlfn.IFS(G3575=TRUE, FIND("Active", [3]QueryUserInfo!A3574), H3575=TRUE, FIND("Disc", [3]QueryUserInfo!A3574)))</f>
        <v>No Data</v>
      </c>
    </row>
    <row r="3576" spans="1:9" x14ac:dyDescent="0.3">
      <c r="A3576" t="str">
        <f>IF(D3576=TRUE, "No Data", MID([3]QueryUserInfo!A3575, 2, F3576 -2))</f>
        <v>No Data</v>
      </c>
      <c r="B3576" t="str" cm="1">
        <f t="array" ref="B3576">IF(D3576 = TRUE, "No Data", MID([3]QueryUserInfo!A3575, I3576, _xlfn.IFS(G3576 = TRUE, 6, H3576=TRUE, 4)))</f>
        <v>No Data</v>
      </c>
      <c r="D3576" t="b">
        <f>OR(ISBLANK([3]QueryUserInfo!A3575), [3]QueryUserInfo!A3575 = " USERNAME              SESSIONNAME        ID  STATE   IDLE TIME  LOGON TIME")</f>
        <v>1</v>
      </c>
      <c r="E3576" t="b">
        <f>ISNUMBER(FIND("&gt;", [3]QueryUserInfo!A3575))</f>
        <v>0</v>
      </c>
      <c r="F3576">
        <f>IF(D3576=TRUE, 0, FIND(" ", [3]QueryUserInfo!A3575,2))</f>
        <v>0</v>
      </c>
      <c r="G3576" t="str">
        <f>IF(D3576=TRUE, "No Data", ISNUMBER(FIND("Active", [3]QueryUserInfo!A3575)))</f>
        <v>No Data</v>
      </c>
      <c r="H3576" t="str">
        <f>IF(D3576=TRUE, "No Data", ISNUMBER(FIND("Disc", [3]QueryUserInfo!A3575)))</f>
        <v>No Data</v>
      </c>
      <c r="I3576" t="str" cm="1">
        <f t="array" ref="I3576">IF(D3576 = TRUE, "No Data", _xlfn.IFS(G3576=TRUE, FIND("Active", [3]QueryUserInfo!A3575), H3576=TRUE, FIND("Disc", [3]QueryUserInfo!A3575)))</f>
        <v>No Data</v>
      </c>
    </row>
    <row r="3577" spans="1:9" x14ac:dyDescent="0.3">
      <c r="A3577" t="str">
        <f>IF(D3577=TRUE, "No Data", MID([3]QueryUserInfo!A3576, 2, F3577 -2))</f>
        <v>No Data</v>
      </c>
      <c r="B3577" t="str" cm="1">
        <f t="array" ref="B3577">IF(D3577 = TRUE, "No Data", MID([3]QueryUserInfo!A3576, I3577, _xlfn.IFS(G3577 = TRUE, 6, H3577=TRUE, 4)))</f>
        <v>No Data</v>
      </c>
      <c r="D3577" t="b">
        <f>OR(ISBLANK([3]QueryUserInfo!A3576), [3]QueryUserInfo!A3576 = " USERNAME              SESSIONNAME        ID  STATE   IDLE TIME  LOGON TIME")</f>
        <v>1</v>
      </c>
      <c r="E3577" t="b">
        <f>ISNUMBER(FIND("&gt;", [3]QueryUserInfo!A3576))</f>
        <v>0</v>
      </c>
      <c r="F3577">
        <f>IF(D3577=TRUE, 0, FIND(" ", [3]QueryUserInfo!A3576,2))</f>
        <v>0</v>
      </c>
      <c r="G3577" t="str">
        <f>IF(D3577=TRUE, "No Data", ISNUMBER(FIND("Active", [3]QueryUserInfo!A3576)))</f>
        <v>No Data</v>
      </c>
      <c r="H3577" t="str">
        <f>IF(D3577=TRUE, "No Data", ISNUMBER(FIND("Disc", [3]QueryUserInfo!A3576)))</f>
        <v>No Data</v>
      </c>
      <c r="I3577" t="str" cm="1">
        <f t="array" ref="I3577">IF(D3577 = TRUE, "No Data", _xlfn.IFS(G3577=TRUE, FIND("Active", [3]QueryUserInfo!A3576), H3577=TRUE, FIND("Disc", [3]QueryUserInfo!A3576)))</f>
        <v>No Data</v>
      </c>
    </row>
    <row r="3578" spans="1:9" x14ac:dyDescent="0.3">
      <c r="A3578" t="str">
        <f>IF(D3578=TRUE, "No Data", MID([3]QueryUserInfo!A3577, 2, F3578 -2))</f>
        <v>No Data</v>
      </c>
      <c r="B3578" t="str" cm="1">
        <f t="array" ref="B3578">IF(D3578 = TRUE, "No Data", MID([3]QueryUserInfo!A3577, I3578, _xlfn.IFS(G3578 = TRUE, 6, H3578=TRUE, 4)))</f>
        <v>No Data</v>
      </c>
      <c r="D3578" t="b">
        <f>OR(ISBLANK([3]QueryUserInfo!A3577), [3]QueryUserInfo!A3577 = " USERNAME              SESSIONNAME        ID  STATE   IDLE TIME  LOGON TIME")</f>
        <v>1</v>
      </c>
      <c r="E3578" t="b">
        <f>ISNUMBER(FIND("&gt;", [3]QueryUserInfo!A3577))</f>
        <v>0</v>
      </c>
      <c r="F3578">
        <f>IF(D3578=TRUE, 0, FIND(" ", [3]QueryUserInfo!A3577,2))</f>
        <v>0</v>
      </c>
      <c r="G3578" t="str">
        <f>IF(D3578=TRUE, "No Data", ISNUMBER(FIND("Active", [3]QueryUserInfo!A3577)))</f>
        <v>No Data</v>
      </c>
      <c r="H3578" t="str">
        <f>IF(D3578=TRUE, "No Data", ISNUMBER(FIND("Disc", [3]QueryUserInfo!A3577)))</f>
        <v>No Data</v>
      </c>
      <c r="I3578" t="str" cm="1">
        <f t="array" ref="I3578">IF(D3578 = TRUE, "No Data", _xlfn.IFS(G3578=TRUE, FIND("Active", [3]QueryUserInfo!A3577), H3578=TRUE, FIND("Disc", [3]QueryUserInfo!A3577)))</f>
        <v>No Data</v>
      </c>
    </row>
    <row r="3579" spans="1:9" x14ac:dyDescent="0.3">
      <c r="A3579" t="str">
        <f>IF(D3579=TRUE, "No Data", MID([3]QueryUserInfo!A3578, 2, F3579 -2))</f>
        <v>No Data</v>
      </c>
      <c r="B3579" t="str" cm="1">
        <f t="array" ref="B3579">IF(D3579 = TRUE, "No Data", MID([3]QueryUserInfo!A3578, I3579, _xlfn.IFS(G3579 = TRUE, 6, H3579=TRUE, 4)))</f>
        <v>No Data</v>
      </c>
      <c r="D3579" t="b">
        <f>OR(ISBLANK([3]QueryUserInfo!A3578), [3]QueryUserInfo!A3578 = " USERNAME              SESSIONNAME        ID  STATE   IDLE TIME  LOGON TIME")</f>
        <v>1</v>
      </c>
      <c r="E3579" t="b">
        <f>ISNUMBER(FIND("&gt;", [3]QueryUserInfo!A3578))</f>
        <v>0</v>
      </c>
      <c r="F3579">
        <f>IF(D3579=TRUE, 0, FIND(" ", [3]QueryUserInfo!A3578,2))</f>
        <v>0</v>
      </c>
      <c r="G3579" t="str">
        <f>IF(D3579=TRUE, "No Data", ISNUMBER(FIND("Active", [3]QueryUserInfo!A3578)))</f>
        <v>No Data</v>
      </c>
      <c r="H3579" t="str">
        <f>IF(D3579=TRUE, "No Data", ISNUMBER(FIND("Disc", [3]QueryUserInfo!A3578)))</f>
        <v>No Data</v>
      </c>
      <c r="I3579" t="str" cm="1">
        <f t="array" ref="I3579">IF(D3579 = TRUE, "No Data", _xlfn.IFS(G3579=TRUE, FIND("Active", [3]QueryUserInfo!A3578), H3579=TRUE, FIND("Disc", [3]QueryUserInfo!A3578)))</f>
        <v>No Data</v>
      </c>
    </row>
    <row r="3580" spans="1:9" x14ac:dyDescent="0.3">
      <c r="A3580" t="str">
        <f>IF(D3580=TRUE, "No Data", MID([3]QueryUserInfo!A3579, 2, F3580 -2))</f>
        <v>No Data</v>
      </c>
      <c r="B3580" t="str" cm="1">
        <f t="array" ref="B3580">IF(D3580 = TRUE, "No Data", MID([3]QueryUserInfo!A3579, I3580, _xlfn.IFS(G3580 = TRUE, 6, H3580=TRUE, 4)))</f>
        <v>No Data</v>
      </c>
      <c r="D3580" t="b">
        <f>OR(ISBLANK([3]QueryUserInfo!A3579), [3]QueryUserInfo!A3579 = " USERNAME              SESSIONNAME        ID  STATE   IDLE TIME  LOGON TIME")</f>
        <v>1</v>
      </c>
      <c r="E3580" t="b">
        <f>ISNUMBER(FIND("&gt;", [3]QueryUserInfo!A3579))</f>
        <v>0</v>
      </c>
      <c r="F3580">
        <f>IF(D3580=TRUE, 0, FIND(" ", [3]QueryUserInfo!A3579,2))</f>
        <v>0</v>
      </c>
      <c r="G3580" t="str">
        <f>IF(D3580=TRUE, "No Data", ISNUMBER(FIND("Active", [3]QueryUserInfo!A3579)))</f>
        <v>No Data</v>
      </c>
      <c r="H3580" t="str">
        <f>IF(D3580=TRUE, "No Data", ISNUMBER(FIND("Disc", [3]QueryUserInfo!A3579)))</f>
        <v>No Data</v>
      </c>
      <c r="I3580" t="str" cm="1">
        <f t="array" ref="I3580">IF(D3580 = TRUE, "No Data", _xlfn.IFS(G3580=TRUE, FIND("Active", [3]QueryUserInfo!A3579), H3580=TRUE, FIND("Disc", [3]QueryUserInfo!A3579)))</f>
        <v>No Data</v>
      </c>
    </row>
    <row r="3581" spans="1:9" x14ac:dyDescent="0.3">
      <c r="A3581" t="str">
        <f>IF(D3581=TRUE, "No Data", MID([3]QueryUserInfo!A3580, 2, F3581 -2))</f>
        <v>No Data</v>
      </c>
      <c r="B3581" t="str" cm="1">
        <f t="array" ref="B3581">IF(D3581 = TRUE, "No Data", MID([3]QueryUserInfo!A3580, I3581, _xlfn.IFS(G3581 = TRUE, 6, H3581=TRUE, 4)))</f>
        <v>No Data</v>
      </c>
      <c r="D3581" t="b">
        <f>OR(ISBLANK([3]QueryUserInfo!A3580), [3]QueryUserInfo!A3580 = " USERNAME              SESSIONNAME        ID  STATE   IDLE TIME  LOGON TIME")</f>
        <v>1</v>
      </c>
      <c r="E3581" t="b">
        <f>ISNUMBER(FIND("&gt;", [3]QueryUserInfo!A3580))</f>
        <v>0</v>
      </c>
      <c r="F3581">
        <f>IF(D3581=TRUE, 0, FIND(" ", [3]QueryUserInfo!A3580,2))</f>
        <v>0</v>
      </c>
      <c r="G3581" t="str">
        <f>IF(D3581=TRUE, "No Data", ISNUMBER(FIND("Active", [3]QueryUserInfo!A3580)))</f>
        <v>No Data</v>
      </c>
      <c r="H3581" t="str">
        <f>IF(D3581=TRUE, "No Data", ISNUMBER(FIND("Disc", [3]QueryUserInfo!A3580)))</f>
        <v>No Data</v>
      </c>
      <c r="I3581" t="str" cm="1">
        <f t="array" ref="I3581">IF(D3581 = TRUE, "No Data", _xlfn.IFS(G3581=TRUE, FIND("Active", [3]QueryUserInfo!A3580), H3581=TRUE, FIND("Disc", [3]QueryUserInfo!A3580)))</f>
        <v>No Data</v>
      </c>
    </row>
    <row r="3582" spans="1:9" x14ac:dyDescent="0.3">
      <c r="A3582" t="str">
        <f>IF(D3582=TRUE, "No Data", MID([3]QueryUserInfo!A3581, 2, F3582 -2))</f>
        <v>No Data</v>
      </c>
      <c r="B3582" t="str" cm="1">
        <f t="array" ref="B3582">IF(D3582 = TRUE, "No Data", MID([3]QueryUserInfo!A3581, I3582, _xlfn.IFS(G3582 = TRUE, 6, H3582=TRUE, 4)))</f>
        <v>No Data</v>
      </c>
      <c r="D3582" t="b">
        <f>OR(ISBLANK([3]QueryUserInfo!A3581), [3]QueryUserInfo!A3581 = " USERNAME              SESSIONNAME        ID  STATE   IDLE TIME  LOGON TIME")</f>
        <v>1</v>
      </c>
      <c r="E3582" t="b">
        <f>ISNUMBER(FIND("&gt;", [3]QueryUserInfo!A3581))</f>
        <v>0</v>
      </c>
      <c r="F3582">
        <f>IF(D3582=TRUE, 0, FIND(" ", [3]QueryUserInfo!A3581,2))</f>
        <v>0</v>
      </c>
      <c r="G3582" t="str">
        <f>IF(D3582=TRUE, "No Data", ISNUMBER(FIND("Active", [3]QueryUserInfo!A3581)))</f>
        <v>No Data</v>
      </c>
      <c r="H3582" t="str">
        <f>IF(D3582=TRUE, "No Data", ISNUMBER(FIND("Disc", [3]QueryUserInfo!A3581)))</f>
        <v>No Data</v>
      </c>
      <c r="I3582" t="str" cm="1">
        <f t="array" ref="I3582">IF(D3582 = TRUE, "No Data", _xlfn.IFS(G3582=TRUE, FIND("Active", [3]QueryUserInfo!A3581), H3582=TRUE, FIND("Disc", [3]QueryUserInfo!A3581)))</f>
        <v>No Data</v>
      </c>
    </row>
    <row r="3583" spans="1:9" x14ac:dyDescent="0.3">
      <c r="A3583" t="str">
        <f>IF(D3583=TRUE, "No Data", MID([3]QueryUserInfo!A3582, 2, F3583 -2))</f>
        <v>No Data</v>
      </c>
      <c r="B3583" t="str" cm="1">
        <f t="array" ref="B3583">IF(D3583 = TRUE, "No Data", MID([3]QueryUserInfo!A3582, I3583, _xlfn.IFS(G3583 = TRUE, 6, H3583=TRUE, 4)))</f>
        <v>No Data</v>
      </c>
      <c r="D3583" t="b">
        <f>OR(ISBLANK([3]QueryUserInfo!A3582), [3]QueryUserInfo!A3582 = " USERNAME              SESSIONNAME        ID  STATE   IDLE TIME  LOGON TIME")</f>
        <v>1</v>
      </c>
      <c r="E3583" t="b">
        <f>ISNUMBER(FIND("&gt;", [3]QueryUserInfo!A3582))</f>
        <v>0</v>
      </c>
      <c r="F3583">
        <f>IF(D3583=TRUE, 0, FIND(" ", [3]QueryUserInfo!A3582,2))</f>
        <v>0</v>
      </c>
      <c r="G3583" t="str">
        <f>IF(D3583=TRUE, "No Data", ISNUMBER(FIND("Active", [3]QueryUserInfo!A3582)))</f>
        <v>No Data</v>
      </c>
      <c r="H3583" t="str">
        <f>IF(D3583=TRUE, "No Data", ISNUMBER(FIND("Disc", [3]QueryUserInfo!A3582)))</f>
        <v>No Data</v>
      </c>
      <c r="I3583" t="str" cm="1">
        <f t="array" ref="I3583">IF(D3583 = TRUE, "No Data", _xlfn.IFS(G3583=TRUE, FIND("Active", [3]QueryUserInfo!A3582), H3583=TRUE, FIND("Disc", [3]QueryUserInfo!A3582)))</f>
        <v>No Data</v>
      </c>
    </row>
    <row r="3584" spans="1:9" x14ac:dyDescent="0.3">
      <c r="A3584" t="str">
        <f>IF(D3584=TRUE, "No Data", MID([3]QueryUserInfo!A3583, 2, F3584 -2))</f>
        <v>No Data</v>
      </c>
      <c r="B3584" t="str" cm="1">
        <f t="array" ref="B3584">IF(D3584 = TRUE, "No Data", MID([3]QueryUserInfo!A3583, I3584, _xlfn.IFS(G3584 = TRUE, 6, H3584=TRUE, 4)))</f>
        <v>No Data</v>
      </c>
      <c r="D3584" t="b">
        <f>OR(ISBLANK([3]QueryUserInfo!A3583), [3]QueryUserInfo!A3583 = " USERNAME              SESSIONNAME        ID  STATE   IDLE TIME  LOGON TIME")</f>
        <v>1</v>
      </c>
      <c r="E3584" t="b">
        <f>ISNUMBER(FIND("&gt;", [3]QueryUserInfo!A3583))</f>
        <v>0</v>
      </c>
      <c r="F3584">
        <f>IF(D3584=TRUE, 0, FIND(" ", [3]QueryUserInfo!A3583,2))</f>
        <v>0</v>
      </c>
      <c r="G3584" t="str">
        <f>IF(D3584=TRUE, "No Data", ISNUMBER(FIND("Active", [3]QueryUserInfo!A3583)))</f>
        <v>No Data</v>
      </c>
      <c r="H3584" t="str">
        <f>IF(D3584=TRUE, "No Data", ISNUMBER(FIND("Disc", [3]QueryUserInfo!A3583)))</f>
        <v>No Data</v>
      </c>
      <c r="I3584" t="str" cm="1">
        <f t="array" ref="I3584">IF(D3584 = TRUE, "No Data", _xlfn.IFS(G3584=TRUE, FIND("Active", [3]QueryUserInfo!A3583), H3584=TRUE, FIND("Disc", [3]QueryUserInfo!A3583)))</f>
        <v>No Data</v>
      </c>
    </row>
    <row r="3585" spans="1:9" x14ac:dyDescent="0.3">
      <c r="A3585" t="str">
        <f>IF(D3585=TRUE, "No Data", MID([3]QueryUserInfo!A3584, 2, F3585 -2))</f>
        <v>No Data</v>
      </c>
      <c r="B3585" t="str" cm="1">
        <f t="array" ref="B3585">IF(D3585 = TRUE, "No Data", MID([3]QueryUserInfo!A3584, I3585, _xlfn.IFS(G3585 = TRUE, 6, H3585=TRUE, 4)))</f>
        <v>No Data</v>
      </c>
      <c r="D3585" t="b">
        <f>OR(ISBLANK([3]QueryUserInfo!A3584), [3]QueryUserInfo!A3584 = " USERNAME              SESSIONNAME        ID  STATE   IDLE TIME  LOGON TIME")</f>
        <v>1</v>
      </c>
      <c r="E3585" t="b">
        <f>ISNUMBER(FIND("&gt;", [3]QueryUserInfo!A3584))</f>
        <v>0</v>
      </c>
      <c r="F3585">
        <f>IF(D3585=TRUE, 0, FIND(" ", [3]QueryUserInfo!A3584,2))</f>
        <v>0</v>
      </c>
      <c r="G3585" t="str">
        <f>IF(D3585=TRUE, "No Data", ISNUMBER(FIND("Active", [3]QueryUserInfo!A3584)))</f>
        <v>No Data</v>
      </c>
      <c r="H3585" t="str">
        <f>IF(D3585=TRUE, "No Data", ISNUMBER(FIND("Disc", [3]QueryUserInfo!A3584)))</f>
        <v>No Data</v>
      </c>
      <c r="I3585" t="str" cm="1">
        <f t="array" ref="I3585">IF(D3585 = TRUE, "No Data", _xlfn.IFS(G3585=TRUE, FIND("Active", [3]QueryUserInfo!A3584), H3585=TRUE, FIND("Disc", [3]QueryUserInfo!A3584)))</f>
        <v>No Data</v>
      </c>
    </row>
    <row r="3586" spans="1:9" x14ac:dyDescent="0.3">
      <c r="A3586" t="str">
        <f>IF(D3586=TRUE, "No Data", MID([3]QueryUserInfo!A3585, 2, F3586 -2))</f>
        <v>No Data</v>
      </c>
      <c r="B3586" t="str" cm="1">
        <f t="array" ref="B3586">IF(D3586 = TRUE, "No Data", MID([3]QueryUserInfo!A3585, I3586, _xlfn.IFS(G3586 = TRUE, 6, H3586=TRUE, 4)))</f>
        <v>No Data</v>
      </c>
      <c r="D3586" t="b">
        <f>OR(ISBLANK([3]QueryUserInfo!A3585), [3]QueryUserInfo!A3585 = " USERNAME              SESSIONNAME        ID  STATE   IDLE TIME  LOGON TIME")</f>
        <v>1</v>
      </c>
      <c r="E3586" t="b">
        <f>ISNUMBER(FIND("&gt;", [3]QueryUserInfo!A3585))</f>
        <v>0</v>
      </c>
      <c r="F3586">
        <f>IF(D3586=TRUE, 0, FIND(" ", [3]QueryUserInfo!A3585,2))</f>
        <v>0</v>
      </c>
      <c r="G3586" t="str">
        <f>IF(D3586=TRUE, "No Data", ISNUMBER(FIND("Active", [3]QueryUserInfo!A3585)))</f>
        <v>No Data</v>
      </c>
      <c r="H3586" t="str">
        <f>IF(D3586=TRUE, "No Data", ISNUMBER(FIND("Disc", [3]QueryUserInfo!A3585)))</f>
        <v>No Data</v>
      </c>
      <c r="I3586" t="str" cm="1">
        <f t="array" ref="I3586">IF(D3586 = TRUE, "No Data", _xlfn.IFS(G3586=TRUE, FIND("Active", [3]QueryUserInfo!A3585), H3586=TRUE, FIND("Disc", [3]QueryUserInfo!A3585)))</f>
        <v>No Data</v>
      </c>
    </row>
    <row r="3587" spans="1:9" x14ac:dyDescent="0.3">
      <c r="A3587" t="str">
        <f>IF(D3587=TRUE, "No Data", MID([3]QueryUserInfo!A3586, 2, F3587 -2))</f>
        <v>No Data</v>
      </c>
      <c r="B3587" t="str" cm="1">
        <f t="array" ref="B3587">IF(D3587 = TRUE, "No Data", MID([3]QueryUserInfo!A3586, I3587, _xlfn.IFS(G3587 = TRUE, 6, H3587=TRUE, 4)))</f>
        <v>No Data</v>
      </c>
      <c r="D3587" t="b">
        <f>OR(ISBLANK([3]QueryUserInfo!A3586), [3]QueryUserInfo!A3586 = " USERNAME              SESSIONNAME        ID  STATE   IDLE TIME  LOGON TIME")</f>
        <v>1</v>
      </c>
      <c r="E3587" t="b">
        <f>ISNUMBER(FIND("&gt;", [3]QueryUserInfo!A3586))</f>
        <v>0</v>
      </c>
      <c r="F3587">
        <f>IF(D3587=TRUE, 0, FIND(" ", [3]QueryUserInfo!A3586,2))</f>
        <v>0</v>
      </c>
      <c r="G3587" t="str">
        <f>IF(D3587=TRUE, "No Data", ISNUMBER(FIND("Active", [3]QueryUserInfo!A3586)))</f>
        <v>No Data</v>
      </c>
      <c r="H3587" t="str">
        <f>IF(D3587=TRUE, "No Data", ISNUMBER(FIND("Disc", [3]QueryUserInfo!A3586)))</f>
        <v>No Data</v>
      </c>
      <c r="I3587" t="str" cm="1">
        <f t="array" ref="I3587">IF(D3587 = TRUE, "No Data", _xlfn.IFS(G3587=TRUE, FIND("Active", [3]QueryUserInfo!A3586), H3587=TRUE, FIND("Disc", [3]QueryUserInfo!A3586)))</f>
        <v>No Data</v>
      </c>
    </row>
    <row r="3588" spans="1:9" x14ac:dyDescent="0.3">
      <c r="A3588" t="str">
        <f>IF(D3588=TRUE, "No Data", MID([3]QueryUserInfo!A3587, 2, F3588 -2))</f>
        <v>No Data</v>
      </c>
      <c r="B3588" t="str" cm="1">
        <f t="array" ref="B3588">IF(D3588 = TRUE, "No Data", MID([3]QueryUserInfo!A3587, I3588, _xlfn.IFS(G3588 = TRUE, 6, H3588=TRUE, 4)))</f>
        <v>No Data</v>
      </c>
      <c r="D3588" t="b">
        <f>OR(ISBLANK([3]QueryUserInfo!A3587), [3]QueryUserInfo!A3587 = " USERNAME              SESSIONNAME        ID  STATE   IDLE TIME  LOGON TIME")</f>
        <v>1</v>
      </c>
      <c r="E3588" t="b">
        <f>ISNUMBER(FIND("&gt;", [3]QueryUserInfo!A3587))</f>
        <v>0</v>
      </c>
      <c r="F3588">
        <f>IF(D3588=TRUE, 0, FIND(" ", [3]QueryUserInfo!A3587,2))</f>
        <v>0</v>
      </c>
      <c r="G3588" t="str">
        <f>IF(D3588=TRUE, "No Data", ISNUMBER(FIND("Active", [3]QueryUserInfo!A3587)))</f>
        <v>No Data</v>
      </c>
      <c r="H3588" t="str">
        <f>IF(D3588=TRUE, "No Data", ISNUMBER(FIND("Disc", [3]QueryUserInfo!A3587)))</f>
        <v>No Data</v>
      </c>
      <c r="I3588" t="str" cm="1">
        <f t="array" ref="I3588">IF(D3588 = TRUE, "No Data", _xlfn.IFS(G3588=TRUE, FIND("Active", [3]QueryUserInfo!A3587), H3588=TRUE, FIND("Disc", [3]QueryUserInfo!A3587)))</f>
        <v>No Data</v>
      </c>
    </row>
    <row r="3589" spans="1:9" x14ac:dyDescent="0.3">
      <c r="A3589" t="str">
        <f>IF(D3589=TRUE, "No Data", MID([3]QueryUserInfo!A3588, 2, F3589 -2))</f>
        <v>No Data</v>
      </c>
      <c r="B3589" t="str" cm="1">
        <f t="array" ref="B3589">IF(D3589 = TRUE, "No Data", MID([3]QueryUserInfo!A3588, I3589, _xlfn.IFS(G3589 = TRUE, 6, H3589=TRUE, 4)))</f>
        <v>No Data</v>
      </c>
      <c r="D3589" t="b">
        <f>OR(ISBLANK([3]QueryUserInfo!A3588), [3]QueryUserInfo!A3588 = " USERNAME              SESSIONNAME        ID  STATE   IDLE TIME  LOGON TIME")</f>
        <v>1</v>
      </c>
      <c r="E3589" t="b">
        <f>ISNUMBER(FIND("&gt;", [3]QueryUserInfo!A3588))</f>
        <v>0</v>
      </c>
      <c r="F3589">
        <f>IF(D3589=TRUE, 0, FIND(" ", [3]QueryUserInfo!A3588,2))</f>
        <v>0</v>
      </c>
      <c r="G3589" t="str">
        <f>IF(D3589=TRUE, "No Data", ISNUMBER(FIND("Active", [3]QueryUserInfo!A3588)))</f>
        <v>No Data</v>
      </c>
      <c r="H3589" t="str">
        <f>IF(D3589=TRUE, "No Data", ISNUMBER(FIND("Disc", [3]QueryUserInfo!A3588)))</f>
        <v>No Data</v>
      </c>
      <c r="I3589" t="str" cm="1">
        <f t="array" ref="I3589">IF(D3589 = TRUE, "No Data", _xlfn.IFS(G3589=TRUE, FIND("Active", [3]QueryUserInfo!A3588), H3589=TRUE, FIND("Disc", [3]QueryUserInfo!A3588)))</f>
        <v>No Data</v>
      </c>
    </row>
    <row r="3590" spans="1:9" x14ac:dyDescent="0.3">
      <c r="A3590" t="str">
        <f>IF(D3590=TRUE, "No Data", MID([3]QueryUserInfo!A3589, 2, F3590 -2))</f>
        <v>No Data</v>
      </c>
      <c r="B3590" t="str" cm="1">
        <f t="array" ref="B3590">IF(D3590 = TRUE, "No Data", MID([3]QueryUserInfo!A3589, I3590, _xlfn.IFS(G3590 = TRUE, 6, H3590=TRUE, 4)))</f>
        <v>No Data</v>
      </c>
      <c r="D3590" t="b">
        <f>OR(ISBLANK([3]QueryUserInfo!A3589), [3]QueryUserInfo!A3589 = " USERNAME              SESSIONNAME        ID  STATE   IDLE TIME  LOGON TIME")</f>
        <v>1</v>
      </c>
      <c r="E3590" t="b">
        <f>ISNUMBER(FIND("&gt;", [3]QueryUserInfo!A3589))</f>
        <v>0</v>
      </c>
      <c r="F3590">
        <f>IF(D3590=TRUE, 0, FIND(" ", [3]QueryUserInfo!A3589,2))</f>
        <v>0</v>
      </c>
      <c r="G3590" t="str">
        <f>IF(D3590=TRUE, "No Data", ISNUMBER(FIND("Active", [3]QueryUserInfo!A3589)))</f>
        <v>No Data</v>
      </c>
      <c r="H3590" t="str">
        <f>IF(D3590=TRUE, "No Data", ISNUMBER(FIND("Disc", [3]QueryUserInfo!A3589)))</f>
        <v>No Data</v>
      </c>
      <c r="I3590" t="str" cm="1">
        <f t="array" ref="I3590">IF(D3590 = TRUE, "No Data", _xlfn.IFS(G3590=TRUE, FIND("Active", [3]QueryUserInfo!A3589), H3590=TRUE, FIND("Disc", [3]QueryUserInfo!A3589)))</f>
        <v>No Data</v>
      </c>
    </row>
    <row r="3591" spans="1:9" x14ac:dyDescent="0.3">
      <c r="A3591" t="str">
        <f>IF(D3591=TRUE, "No Data", MID([3]QueryUserInfo!A3590, 2, F3591 -2))</f>
        <v>No Data</v>
      </c>
      <c r="B3591" t="str" cm="1">
        <f t="array" ref="B3591">IF(D3591 = TRUE, "No Data", MID([3]QueryUserInfo!A3590, I3591, _xlfn.IFS(G3591 = TRUE, 6, H3591=TRUE, 4)))</f>
        <v>No Data</v>
      </c>
      <c r="D3591" t="b">
        <f>OR(ISBLANK([3]QueryUserInfo!A3590), [3]QueryUserInfo!A3590 = " USERNAME              SESSIONNAME        ID  STATE   IDLE TIME  LOGON TIME")</f>
        <v>1</v>
      </c>
      <c r="E3591" t="b">
        <f>ISNUMBER(FIND("&gt;", [3]QueryUserInfo!A3590))</f>
        <v>0</v>
      </c>
      <c r="F3591">
        <f>IF(D3591=TRUE, 0, FIND(" ", [3]QueryUserInfo!A3590,2))</f>
        <v>0</v>
      </c>
      <c r="G3591" t="str">
        <f>IF(D3591=TRUE, "No Data", ISNUMBER(FIND("Active", [3]QueryUserInfo!A3590)))</f>
        <v>No Data</v>
      </c>
      <c r="H3591" t="str">
        <f>IF(D3591=TRUE, "No Data", ISNUMBER(FIND("Disc", [3]QueryUserInfo!A3590)))</f>
        <v>No Data</v>
      </c>
      <c r="I3591" t="str" cm="1">
        <f t="array" ref="I3591">IF(D3591 = TRUE, "No Data", _xlfn.IFS(G3591=TRUE, FIND("Active", [3]QueryUserInfo!A3590), H3591=TRUE, FIND("Disc", [3]QueryUserInfo!A3590)))</f>
        <v>No Data</v>
      </c>
    </row>
    <row r="3592" spans="1:9" x14ac:dyDescent="0.3">
      <c r="A3592" t="str">
        <f>IF(D3592=TRUE, "No Data", MID([3]QueryUserInfo!A3591, 2, F3592 -2))</f>
        <v>No Data</v>
      </c>
      <c r="B3592" t="str" cm="1">
        <f t="array" ref="B3592">IF(D3592 = TRUE, "No Data", MID([3]QueryUserInfo!A3591, I3592, _xlfn.IFS(G3592 = TRUE, 6, H3592=TRUE, 4)))</f>
        <v>No Data</v>
      </c>
      <c r="D3592" t="b">
        <f>OR(ISBLANK([3]QueryUserInfo!A3591), [3]QueryUserInfo!A3591 = " USERNAME              SESSIONNAME        ID  STATE   IDLE TIME  LOGON TIME")</f>
        <v>1</v>
      </c>
      <c r="E3592" t="b">
        <f>ISNUMBER(FIND("&gt;", [3]QueryUserInfo!A3591))</f>
        <v>0</v>
      </c>
      <c r="F3592">
        <f>IF(D3592=TRUE, 0, FIND(" ", [3]QueryUserInfo!A3591,2))</f>
        <v>0</v>
      </c>
      <c r="G3592" t="str">
        <f>IF(D3592=TRUE, "No Data", ISNUMBER(FIND("Active", [3]QueryUserInfo!A3591)))</f>
        <v>No Data</v>
      </c>
      <c r="H3592" t="str">
        <f>IF(D3592=TRUE, "No Data", ISNUMBER(FIND("Disc", [3]QueryUserInfo!A3591)))</f>
        <v>No Data</v>
      </c>
      <c r="I3592" t="str" cm="1">
        <f t="array" ref="I3592">IF(D3592 = TRUE, "No Data", _xlfn.IFS(G3592=TRUE, FIND("Active", [3]QueryUserInfo!A3591), H3592=TRUE, FIND("Disc", [3]QueryUserInfo!A3591)))</f>
        <v>No Data</v>
      </c>
    </row>
    <row r="3593" spans="1:9" x14ac:dyDescent="0.3">
      <c r="A3593" t="str">
        <f>IF(D3593=TRUE, "No Data", MID([3]QueryUserInfo!A3592, 2, F3593 -2))</f>
        <v>No Data</v>
      </c>
      <c r="B3593" t="str" cm="1">
        <f t="array" ref="B3593">IF(D3593 = TRUE, "No Data", MID([3]QueryUserInfo!A3592, I3593, _xlfn.IFS(G3593 = TRUE, 6, H3593=TRUE, 4)))</f>
        <v>No Data</v>
      </c>
      <c r="D3593" t="b">
        <f>OR(ISBLANK([3]QueryUserInfo!A3592), [3]QueryUserInfo!A3592 = " USERNAME              SESSIONNAME        ID  STATE   IDLE TIME  LOGON TIME")</f>
        <v>1</v>
      </c>
      <c r="E3593" t="b">
        <f>ISNUMBER(FIND("&gt;", [3]QueryUserInfo!A3592))</f>
        <v>0</v>
      </c>
      <c r="F3593">
        <f>IF(D3593=TRUE, 0, FIND(" ", [3]QueryUserInfo!A3592,2))</f>
        <v>0</v>
      </c>
      <c r="G3593" t="str">
        <f>IF(D3593=TRUE, "No Data", ISNUMBER(FIND("Active", [3]QueryUserInfo!A3592)))</f>
        <v>No Data</v>
      </c>
      <c r="H3593" t="str">
        <f>IF(D3593=TRUE, "No Data", ISNUMBER(FIND("Disc", [3]QueryUserInfo!A3592)))</f>
        <v>No Data</v>
      </c>
      <c r="I3593" t="str" cm="1">
        <f t="array" ref="I3593">IF(D3593 = TRUE, "No Data", _xlfn.IFS(G3593=TRUE, FIND("Active", [3]QueryUserInfo!A3592), H3593=TRUE, FIND("Disc", [3]QueryUserInfo!A3592)))</f>
        <v>No Data</v>
      </c>
    </row>
    <row r="3594" spans="1:9" x14ac:dyDescent="0.3">
      <c r="A3594" t="str">
        <f>IF(D3594=TRUE, "No Data", MID([3]QueryUserInfo!A3593, 2, F3594 -2))</f>
        <v>No Data</v>
      </c>
      <c r="B3594" t="str" cm="1">
        <f t="array" ref="B3594">IF(D3594 = TRUE, "No Data", MID([3]QueryUserInfo!A3593, I3594, _xlfn.IFS(G3594 = TRUE, 6, H3594=TRUE, 4)))</f>
        <v>No Data</v>
      </c>
      <c r="D3594" t="b">
        <f>OR(ISBLANK([3]QueryUserInfo!A3593), [3]QueryUserInfo!A3593 = " USERNAME              SESSIONNAME        ID  STATE   IDLE TIME  LOGON TIME")</f>
        <v>1</v>
      </c>
      <c r="E3594" t="b">
        <f>ISNUMBER(FIND("&gt;", [3]QueryUserInfo!A3593))</f>
        <v>0</v>
      </c>
      <c r="F3594">
        <f>IF(D3594=TRUE, 0, FIND(" ", [3]QueryUserInfo!A3593,2))</f>
        <v>0</v>
      </c>
      <c r="G3594" t="str">
        <f>IF(D3594=TRUE, "No Data", ISNUMBER(FIND("Active", [3]QueryUserInfo!A3593)))</f>
        <v>No Data</v>
      </c>
      <c r="H3594" t="str">
        <f>IF(D3594=TRUE, "No Data", ISNUMBER(FIND("Disc", [3]QueryUserInfo!A3593)))</f>
        <v>No Data</v>
      </c>
      <c r="I3594" t="str" cm="1">
        <f t="array" ref="I3594">IF(D3594 = TRUE, "No Data", _xlfn.IFS(G3594=TRUE, FIND("Active", [3]QueryUserInfo!A3593), H3594=TRUE, FIND("Disc", [3]QueryUserInfo!A3593)))</f>
        <v>No Data</v>
      </c>
    </row>
    <row r="3595" spans="1:9" x14ac:dyDescent="0.3">
      <c r="A3595" t="str">
        <f>IF(D3595=TRUE, "No Data", MID([3]QueryUserInfo!A3594, 2, F3595 -2))</f>
        <v>No Data</v>
      </c>
      <c r="B3595" t="str" cm="1">
        <f t="array" ref="B3595">IF(D3595 = TRUE, "No Data", MID([3]QueryUserInfo!A3594, I3595, _xlfn.IFS(G3595 = TRUE, 6, H3595=TRUE, 4)))</f>
        <v>No Data</v>
      </c>
      <c r="D3595" t="b">
        <f>OR(ISBLANK([3]QueryUserInfo!A3594), [3]QueryUserInfo!A3594 = " USERNAME              SESSIONNAME        ID  STATE   IDLE TIME  LOGON TIME")</f>
        <v>1</v>
      </c>
      <c r="E3595" t="b">
        <f>ISNUMBER(FIND("&gt;", [3]QueryUserInfo!A3594))</f>
        <v>0</v>
      </c>
      <c r="F3595">
        <f>IF(D3595=TRUE, 0, FIND(" ", [3]QueryUserInfo!A3594,2))</f>
        <v>0</v>
      </c>
      <c r="G3595" t="str">
        <f>IF(D3595=TRUE, "No Data", ISNUMBER(FIND("Active", [3]QueryUserInfo!A3594)))</f>
        <v>No Data</v>
      </c>
      <c r="H3595" t="str">
        <f>IF(D3595=TRUE, "No Data", ISNUMBER(FIND("Disc", [3]QueryUserInfo!A3594)))</f>
        <v>No Data</v>
      </c>
      <c r="I3595" t="str" cm="1">
        <f t="array" ref="I3595">IF(D3595 = TRUE, "No Data", _xlfn.IFS(G3595=TRUE, FIND("Active", [3]QueryUserInfo!A3594), H3595=TRUE, FIND("Disc", [3]QueryUserInfo!A3594)))</f>
        <v>No Data</v>
      </c>
    </row>
    <row r="3596" spans="1:9" x14ac:dyDescent="0.3">
      <c r="A3596" t="str">
        <f>IF(D3596=TRUE, "No Data", MID([3]QueryUserInfo!A3595, 2, F3596 -2))</f>
        <v>No Data</v>
      </c>
      <c r="B3596" t="str" cm="1">
        <f t="array" ref="B3596">IF(D3596 = TRUE, "No Data", MID([3]QueryUserInfo!A3595, I3596, _xlfn.IFS(G3596 = TRUE, 6, H3596=TRUE, 4)))</f>
        <v>No Data</v>
      </c>
      <c r="D3596" t="b">
        <f>OR(ISBLANK([3]QueryUserInfo!A3595), [3]QueryUserInfo!A3595 = " USERNAME              SESSIONNAME        ID  STATE   IDLE TIME  LOGON TIME")</f>
        <v>1</v>
      </c>
      <c r="E3596" t="b">
        <f>ISNUMBER(FIND("&gt;", [3]QueryUserInfo!A3595))</f>
        <v>0</v>
      </c>
      <c r="F3596">
        <f>IF(D3596=TRUE, 0, FIND(" ", [3]QueryUserInfo!A3595,2))</f>
        <v>0</v>
      </c>
      <c r="G3596" t="str">
        <f>IF(D3596=TRUE, "No Data", ISNUMBER(FIND("Active", [3]QueryUserInfo!A3595)))</f>
        <v>No Data</v>
      </c>
      <c r="H3596" t="str">
        <f>IF(D3596=TRUE, "No Data", ISNUMBER(FIND("Disc", [3]QueryUserInfo!A3595)))</f>
        <v>No Data</v>
      </c>
      <c r="I3596" t="str" cm="1">
        <f t="array" ref="I3596">IF(D3596 = TRUE, "No Data", _xlfn.IFS(G3596=TRUE, FIND("Active", [3]QueryUserInfo!A3595), H3596=TRUE, FIND("Disc", [3]QueryUserInfo!A3595)))</f>
        <v>No Data</v>
      </c>
    </row>
    <row r="3597" spans="1:9" x14ac:dyDescent="0.3">
      <c r="A3597" t="str">
        <f>IF(D3597=TRUE, "No Data", MID([3]QueryUserInfo!A3596, 2, F3597 -2))</f>
        <v>No Data</v>
      </c>
      <c r="B3597" t="str" cm="1">
        <f t="array" ref="B3597">IF(D3597 = TRUE, "No Data", MID([3]QueryUserInfo!A3596, I3597, _xlfn.IFS(G3597 = TRUE, 6, H3597=TRUE, 4)))</f>
        <v>No Data</v>
      </c>
      <c r="D3597" t="b">
        <f>OR(ISBLANK([3]QueryUserInfo!A3596), [3]QueryUserInfo!A3596 = " USERNAME              SESSIONNAME        ID  STATE   IDLE TIME  LOGON TIME")</f>
        <v>1</v>
      </c>
      <c r="E3597" t="b">
        <f>ISNUMBER(FIND("&gt;", [3]QueryUserInfo!A3596))</f>
        <v>0</v>
      </c>
      <c r="F3597">
        <f>IF(D3597=TRUE, 0, FIND(" ", [3]QueryUserInfo!A3596,2))</f>
        <v>0</v>
      </c>
      <c r="G3597" t="str">
        <f>IF(D3597=TRUE, "No Data", ISNUMBER(FIND("Active", [3]QueryUserInfo!A3596)))</f>
        <v>No Data</v>
      </c>
      <c r="H3597" t="str">
        <f>IF(D3597=TRUE, "No Data", ISNUMBER(FIND("Disc", [3]QueryUserInfo!A3596)))</f>
        <v>No Data</v>
      </c>
      <c r="I3597" t="str" cm="1">
        <f t="array" ref="I3597">IF(D3597 = TRUE, "No Data", _xlfn.IFS(G3597=TRUE, FIND("Active", [3]QueryUserInfo!A3596), H3597=TRUE, FIND("Disc", [3]QueryUserInfo!A3596)))</f>
        <v>No Data</v>
      </c>
    </row>
    <row r="3598" spans="1:9" x14ac:dyDescent="0.3">
      <c r="A3598" t="str">
        <f>IF(D3598=TRUE, "No Data", MID([3]QueryUserInfo!A3597, 2, F3598 -2))</f>
        <v>No Data</v>
      </c>
      <c r="B3598" t="str" cm="1">
        <f t="array" ref="B3598">IF(D3598 = TRUE, "No Data", MID([3]QueryUserInfo!A3597, I3598, _xlfn.IFS(G3598 = TRUE, 6, H3598=TRUE, 4)))</f>
        <v>No Data</v>
      </c>
      <c r="D3598" t="b">
        <f>OR(ISBLANK([3]QueryUserInfo!A3597), [3]QueryUserInfo!A3597 = " USERNAME              SESSIONNAME        ID  STATE   IDLE TIME  LOGON TIME")</f>
        <v>1</v>
      </c>
      <c r="E3598" t="b">
        <f>ISNUMBER(FIND("&gt;", [3]QueryUserInfo!A3597))</f>
        <v>0</v>
      </c>
      <c r="F3598">
        <f>IF(D3598=TRUE, 0, FIND(" ", [3]QueryUserInfo!A3597,2))</f>
        <v>0</v>
      </c>
      <c r="G3598" t="str">
        <f>IF(D3598=TRUE, "No Data", ISNUMBER(FIND("Active", [3]QueryUserInfo!A3597)))</f>
        <v>No Data</v>
      </c>
      <c r="H3598" t="str">
        <f>IF(D3598=TRUE, "No Data", ISNUMBER(FIND("Disc", [3]QueryUserInfo!A3597)))</f>
        <v>No Data</v>
      </c>
      <c r="I3598" t="str" cm="1">
        <f t="array" ref="I3598">IF(D3598 = TRUE, "No Data", _xlfn.IFS(G3598=TRUE, FIND("Active", [3]QueryUserInfo!A3597), H3598=TRUE, FIND("Disc", [3]QueryUserInfo!A3597)))</f>
        <v>No Data</v>
      </c>
    </row>
    <row r="3599" spans="1:9" x14ac:dyDescent="0.3">
      <c r="A3599" t="str">
        <f>IF(D3599=TRUE, "No Data", MID([3]QueryUserInfo!A3598, 2, F3599 -2))</f>
        <v>No Data</v>
      </c>
      <c r="B3599" t="str" cm="1">
        <f t="array" ref="B3599">IF(D3599 = TRUE, "No Data", MID([3]QueryUserInfo!A3598, I3599, _xlfn.IFS(G3599 = TRUE, 6, H3599=TRUE, 4)))</f>
        <v>No Data</v>
      </c>
      <c r="D3599" t="b">
        <f>OR(ISBLANK([3]QueryUserInfo!A3598), [3]QueryUserInfo!A3598 = " USERNAME              SESSIONNAME        ID  STATE   IDLE TIME  LOGON TIME")</f>
        <v>1</v>
      </c>
      <c r="E3599" t="b">
        <f>ISNUMBER(FIND("&gt;", [3]QueryUserInfo!A3598))</f>
        <v>0</v>
      </c>
      <c r="F3599">
        <f>IF(D3599=TRUE, 0, FIND(" ", [3]QueryUserInfo!A3598,2))</f>
        <v>0</v>
      </c>
      <c r="G3599" t="str">
        <f>IF(D3599=TRUE, "No Data", ISNUMBER(FIND("Active", [3]QueryUserInfo!A3598)))</f>
        <v>No Data</v>
      </c>
      <c r="H3599" t="str">
        <f>IF(D3599=TRUE, "No Data", ISNUMBER(FIND("Disc", [3]QueryUserInfo!A3598)))</f>
        <v>No Data</v>
      </c>
      <c r="I3599" t="str" cm="1">
        <f t="array" ref="I3599">IF(D3599 = TRUE, "No Data", _xlfn.IFS(G3599=TRUE, FIND("Active", [3]QueryUserInfo!A3598), H3599=TRUE, FIND("Disc", [3]QueryUserInfo!A3598)))</f>
        <v>No Data</v>
      </c>
    </row>
    <row r="3600" spans="1:9" x14ac:dyDescent="0.3">
      <c r="A3600" t="str">
        <f>IF(D3600=TRUE, "No Data", MID([3]QueryUserInfo!A3599, 2, F3600 -2))</f>
        <v>No Data</v>
      </c>
      <c r="B3600" t="str" cm="1">
        <f t="array" ref="B3600">IF(D3600 = TRUE, "No Data", MID([3]QueryUserInfo!A3599, I3600, _xlfn.IFS(G3600 = TRUE, 6, H3600=TRUE, 4)))</f>
        <v>No Data</v>
      </c>
      <c r="D3600" t="b">
        <f>OR(ISBLANK([3]QueryUserInfo!A3599), [3]QueryUserInfo!A3599 = " USERNAME              SESSIONNAME        ID  STATE   IDLE TIME  LOGON TIME")</f>
        <v>1</v>
      </c>
      <c r="E3600" t="b">
        <f>ISNUMBER(FIND("&gt;", [3]QueryUserInfo!A3599))</f>
        <v>0</v>
      </c>
      <c r="F3600">
        <f>IF(D3600=TRUE, 0, FIND(" ", [3]QueryUserInfo!A3599,2))</f>
        <v>0</v>
      </c>
      <c r="G3600" t="str">
        <f>IF(D3600=TRUE, "No Data", ISNUMBER(FIND("Active", [3]QueryUserInfo!A3599)))</f>
        <v>No Data</v>
      </c>
      <c r="H3600" t="str">
        <f>IF(D3600=TRUE, "No Data", ISNUMBER(FIND("Disc", [3]QueryUserInfo!A3599)))</f>
        <v>No Data</v>
      </c>
      <c r="I3600" t="str" cm="1">
        <f t="array" ref="I3600">IF(D3600 = TRUE, "No Data", _xlfn.IFS(G3600=TRUE, FIND("Active", [3]QueryUserInfo!A3599), H3600=TRUE, FIND("Disc", [3]QueryUserInfo!A3599)))</f>
        <v>No Data</v>
      </c>
    </row>
    <row r="3601" spans="1:9" x14ac:dyDescent="0.3">
      <c r="A3601" t="str">
        <f>IF(D3601=TRUE, "No Data", MID([3]QueryUserInfo!A3600, 2, F3601 -2))</f>
        <v>No Data</v>
      </c>
      <c r="B3601" t="str" cm="1">
        <f t="array" ref="B3601">IF(D3601 = TRUE, "No Data", MID([3]QueryUserInfo!A3600, I3601, _xlfn.IFS(G3601 = TRUE, 6, H3601=TRUE, 4)))</f>
        <v>No Data</v>
      </c>
      <c r="D3601" t="b">
        <f>OR(ISBLANK([3]QueryUserInfo!A3600), [3]QueryUserInfo!A3600 = " USERNAME              SESSIONNAME        ID  STATE   IDLE TIME  LOGON TIME")</f>
        <v>1</v>
      </c>
      <c r="E3601" t="b">
        <f>ISNUMBER(FIND("&gt;", [3]QueryUserInfo!A3600))</f>
        <v>0</v>
      </c>
      <c r="F3601">
        <f>IF(D3601=TRUE, 0, FIND(" ", [3]QueryUserInfo!A3600,2))</f>
        <v>0</v>
      </c>
      <c r="G3601" t="str">
        <f>IF(D3601=TRUE, "No Data", ISNUMBER(FIND("Active", [3]QueryUserInfo!A3600)))</f>
        <v>No Data</v>
      </c>
      <c r="H3601" t="str">
        <f>IF(D3601=TRUE, "No Data", ISNUMBER(FIND("Disc", [3]QueryUserInfo!A3600)))</f>
        <v>No Data</v>
      </c>
      <c r="I3601" t="str" cm="1">
        <f t="array" ref="I3601">IF(D3601 = TRUE, "No Data", _xlfn.IFS(G3601=TRUE, FIND("Active", [3]QueryUserInfo!A3600), H3601=TRUE, FIND("Disc", [3]QueryUserInfo!A3600)))</f>
        <v>No Data</v>
      </c>
    </row>
    <row r="3602" spans="1:9" x14ac:dyDescent="0.3">
      <c r="A3602" t="str">
        <f>IF(D3602=TRUE, "No Data", MID([3]QueryUserInfo!A3601, 2, F3602 -2))</f>
        <v>No Data</v>
      </c>
      <c r="B3602" t="str" cm="1">
        <f t="array" ref="B3602">IF(D3602 = TRUE, "No Data", MID([3]QueryUserInfo!A3601, I3602, _xlfn.IFS(G3602 = TRUE, 6, H3602=TRUE, 4)))</f>
        <v>No Data</v>
      </c>
      <c r="D3602" t="b">
        <f>OR(ISBLANK([3]QueryUserInfo!A3601), [3]QueryUserInfo!A3601 = " USERNAME              SESSIONNAME        ID  STATE   IDLE TIME  LOGON TIME")</f>
        <v>1</v>
      </c>
      <c r="E3602" t="b">
        <f>ISNUMBER(FIND("&gt;", [3]QueryUserInfo!A3601))</f>
        <v>0</v>
      </c>
      <c r="F3602">
        <f>IF(D3602=TRUE, 0, FIND(" ", [3]QueryUserInfo!A3601,2))</f>
        <v>0</v>
      </c>
      <c r="G3602" t="str">
        <f>IF(D3602=TRUE, "No Data", ISNUMBER(FIND("Active", [3]QueryUserInfo!A3601)))</f>
        <v>No Data</v>
      </c>
      <c r="H3602" t="str">
        <f>IF(D3602=TRUE, "No Data", ISNUMBER(FIND("Disc", [3]QueryUserInfo!A3601)))</f>
        <v>No Data</v>
      </c>
      <c r="I3602" t="str" cm="1">
        <f t="array" ref="I3602">IF(D3602 = TRUE, "No Data", _xlfn.IFS(G3602=TRUE, FIND("Active", [3]QueryUserInfo!A3601), H3602=TRUE, FIND("Disc", [3]QueryUserInfo!A3601)))</f>
        <v>No Data</v>
      </c>
    </row>
    <row r="3603" spans="1:9" x14ac:dyDescent="0.3">
      <c r="A3603" t="str">
        <f>IF(D3603=TRUE, "No Data", MID([3]QueryUserInfo!A3602, 2, F3603 -2))</f>
        <v>No Data</v>
      </c>
      <c r="B3603" t="str" cm="1">
        <f t="array" ref="B3603">IF(D3603 = TRUE, "No Data", MID([3]QueryUserInfo!A3602, I3603, _xlfn.IFS(G3603 = TRUE, 6, H3603=TRUE, 4)))</f>
        <v>No Data</v>
      </c>
      <c r="D3603" t="b">
        <f>OR(ISBLANK([3]QueryUserInfo!A3602), [3]QueryUserInfo!A3602 = " USERNAME              SESSIONNAME        ID  STATE   IDLE TIME  LOGON TIME")</f>
        <v>1</v>
      </c>
      <c r="E3603" t="b">
        <f>ISNUMBER(FIND("&gt;", [3]QueryUserInfo!A3602))</f>
        <v>0</v>
      </c>
      <c r="F3603">
        <f>IF(D3603=TRUE, 0, FIND(" ", [3]QueryUserInfo!A3602,2))</f>
        <v>0</v>
      </c>
      <c r="G3603" t="str">
        <f>IF(D3603=TRUE, "No Data", ISNUMBER(FIND("Active", [3]QueryUserInfo!A3602)))</f>
        <v>No Data</v>
      </c>
      <c r="H3603" t="str">
        <f>IF(D3603=TRUE, "No Data", ISNUMBER(FIND("Disc", [3]QueryUserInfo!A3602)))</f>
        <v>No Data</v>
      </c>
      <c r="I3603" t="str" cm="1">
        <f t="array" ref="I3603">IF(D3603 = TRUE, "No Data", _xlfn.IFS(G3603=TRUE, FIND("Active", [3]QueryUserInfo!A3602), H3603=TRUE, FIND("Disc", [3]QueryUserInfo!A3602)))</f>
        <v>No Data</v>
      </c>
    </row>
    <row r="3604" spans="1:9" x14ac:dyDescent="0.3">
      <c r="A3604" t="str">
        <f>IF(D3604=TRUE, "No Data", MID([3]QueryUserInfo!A3603, 2, F3604 -2))</f>
        <v>No Data</v>
      </c>
      <c r="B3604" t="str" cm="1">
        <f t="array" ref="B3604">IF(D3604 = TRUE, "No Data", MID([3]QueryUserInfo!A3603, I3604, _xlfn.IFS(G3604 = TRUE, 6, H3604=TRUE, 4)))</f>
        <v>No Data</v>
      </c>
      <c r="D3604" t="b">
        <f>OR(ISBLANK([3]QueryUserInfo!A3603), [3]QueryUserInfo!A3603 = " USERNAME              SESSIONNAME        ID  STATE   IDLE TIME  LOGON TIME")</f>
        <v>1</v>
      </c>
      <c r="E3604" t="b">
        <f>ISNUMBER(FIND("&gt;", [3]QueryUserInfo!A3603))</f>
        <v>0</v>
      </c>
      <c r="F3604">
        <f>IF(D3604=TRUE, 0, FIND(" ", [3]QueryUserInfo!A3603,2))</f>
        <v>0</v>
      </c>
      <c r="G3604" t="str">
        <f>IF(D3604=TRUE, "No Data", ISNUMBER(FIND("Active", [3]QueryUserInfo!A3603)))</f>
        <v>No Data</v>
      </c>
      <c r="H3604" t="str">
        <f>IF(D3604=TRUE, "No Data", ISNUMBER(FIND("Disc", [3]QueryUserInfo!A3603)))</f>
        <v>No Data</v>
      </c>
      <c r="I3604" t="str" cm="1">
        <f t="array" ref="I3604">IF(D3604 = TRUE, "No Data", _xlfn.IFS(G3604=TRUE, FIND("Active", [3]QueryUserInfo!A3603), H3604=TRUE, FIND("Disc", [3]QueryUserInfo!A3603)))</f>
        <v>No Data</v>
      </c>
    </row>
    <row r="3605" spans="1:9" x14ac:dyDescent="0.3">
      <c r="A3605" t="str">
        <f>IF(D3605=TRUE, "No Data", MID([3]QueryUserInfo!A3604, 2, F3605 -2))</f>
        <v>No Data</v>
      </c>
      <c r="B3605" t="str" cm="1">
        <f t="array" ref="B3605">IF(D3605 = TRUE, "No Data", MID([3]QueryUserInfo!A3604, I3605, _xlfn.IFS(G3605 = TRUE, 6, H3605=TRUE, 4)))</f>
        <v>No Data</v>
      </c>
      <c r="D3605" t="b">
        <f>OR(ISBLANK([3]QueryUserInfo!A3604), [3]QueryUserInfo!A3604 = " USERNAME              SESSIONNAME        ID  STATE   IDLE TIME  LOGON TIME")</f>
        <v>1</v>
      </c>
      <c r="E3605" t="b">
        <f>ISNUMBER(FIND("&gt;", [3]QueryUserInfo!A3604))</f>
        <v>0</v>
      </c>
      <c r="F3605">
        <f>IF(D3605=TRUE, 0, FIND(" ", [3]QueryUserInfo!A3604,2))</f>
        <v>0</v>
      </c>
      <c r="G3605" t="str">
        <f>IF(D3605=TRUE, "No Data", ISNUMBER(FIND("Active", [3]QueryUserInfo!A3604)))</f>
        <v>No Data</v>
      </c>
      <c r="H3605" t="str">
        <f>IF(D3605=TRUE, "No Data", ISNUMBER(FIND("Disc", [3]QueryUserInfo!A3604)))</f>
        <v>No Data</v>
      </c>
      <c r="I3605" t="str" cm="1">
        <f t="array" ref="I3605">IF(D3605 = TRUE, "No Data", _xlfn.IFS(G3605=TRUE, FIND("Active", [3]QueryUserInfo!A3604), H3605=TRUE, FIND("Disc", [3]QueryUserInfo!A3604)))</f>
        <v>No Data</v>
      </c>
    </row>
    <row r="3606" spans="1:9" x14ac:dyDescent="0.3">
      <c r="A3606" t="str">
        <f>IF(D3606=TRUE, "No Data", MID([3]QueryUserInfo!A3605, 2, F3606 -2))</f>
        <v>No Data</v>
      </c>
      <c r="B3606" t="str" cm="1">
        <f t="array" ref="B3606">IF(D3606 = TRUE, "No Data", MID([3]QueryUserInfo!A3605, I3606, _xlfn.IFS(G3606 = TRUE, 6, H3606=TRUE, 4)))</f>
        <v>No Data</v>
      </c>
      <c r="D3606" t="b">
        <f>OR(ISBLANK([3]QueryUserInfo!A3605), [3]QueryUserInfo!A3605 = " USERNAME              SESSIONNAME        ID  STATE   IDLE TIME  LOGON TIME")</f>
        <v>1</v>
      </c>
      <c r="E3606" t="b">
        <f>ISNUMBER(FIND("&gt;", [3]QueryUserInfo!A3605))</f>
        <v>0</v>
      </c>
      <c r="F3606">
        <f>IF(D3606=TRUE, 0, FIND(" ", [3]QueryUserInfo!A3605,2))</f>
        <v>0</v>
      </c>
      <c r="G3606" t="str">
        <f>IF(D3606=TRUE, "No Data", ISNUMBER(FIND("Active", [3]QueryUserInfo!A3605)))</f>
        <v>No Data</v>
      </c>
      <c r="H3606" t="str">
        <f>IF(D3606=TRUE, "No Data", ISNUMBER(FIND("Disc", [3]QueryUserInfo!A3605)))</f>
        <v>No Data</v>
      </c>
      <c r="I3606" t="str" cm="1">
        <f t="array" ref="I3606">IF(D3606 = TRUE, "No Data", _xlfn.IFS(G3606=TRUE, FIND("Active", [3]QueryUserInfo!A3605), H3606=TRUE, FIND("Disc", [3]QueryUserInfo!A3605)))</f>
        <v>No Data</v>
      </c>
    </row>
    <row r="3607" spans="1:9" x14ac:dyDescent="0.3">
      <c r="A3607" t="str">
        <f>IF(D3607=TRUE, "No Data", MID([3]QueryUserInfo!A3606, 2, F3607 -2))</f>
        <v>No Data</v>
      </c>
      <c r="B3607" t="str" cm="1">
        <f t="array" ref="B3607">IF(D3607 = TRUE, "No Data", MID([3]QueryUserInfo!A3606, I3607, _xlfn.IFS(G3607 = TRUE, 6, H3607=TRUE, 4)))</f>
        <v>No Data</v>
      </c>
      <c r="D3607" t="b">
        <f>OR(ISBLANK([3]QueryUserInfo!A3606), [3]QueryUserInfo!A3606 = " USERNAME              SESSIONNAME        ID  STATE   IDLE TIME  LOGON TIME")</f>
        <v>1</v>
      </c>
      <c r="E3607" t="b">
        <f>ISNUMBER(FIND("&gt;", [3]QueryUserInfo!A3606))</f>
        <v>0</v>
      </c>
      <c r="F3607">
        <f>IF(D3607=TRUE, 0, FIND(" ", [3]QueryUserInfo!A3606,2))</f>
        <v>0</v>
      </c>
      <c r="G3607" t="str">
        <f>IF(D3607=TRUE, "No Data", ISNUMBER(FIND("Active", [3]QueryUserInfo!A3606)))</f>
        <v>No Data</v>
      </c>
      <c r="H3607" t="str">
        <f>IF(D3607=TRUE, "No Data", ISNUMBER(FIND("Disc", [3]QueryUserInfo!A3606)))</f>
        <v>No Data</v>
      </c>
      <c r="I3607" t="str" cm="1">
        <f t="array" ref="I3607">IF(D3607 = TRUE, "No Data", _xlfn.IFS(G3607=TRUE, FIND("Active", [3]QueryUserInfo!A3606), H3607=TRUE, FIND("Disc", [3]QueryUserInfo!A3606)))</f>
        <v>No Data</v>
      </c>
    </row>
    <row r="3608" spans="1:9" x14ac:dyDescent="0.3">
      <c r="A3608" t="str">
        <f>IF(D3608=TRUE, "No Data", MID([3]QueryUserInfo!A3607, 2, F3608 -2))</f>
        <v>No Data</v>
      </c>
      <c r="B3608" t="str" cm="1">
        <f t="array" ref="B3608">IF(D3608 = TRUE, "No Data", MID([3]QueryUserInfo!A3607, I3608, _xlfn.IFS(G3608 = TRUE, 6, H3608=TRUE, 4)))</f>
        <v>No Data</v>
      </c>
      <c r="D3608" t="b">
        <f>OR(ISBLANK([3]QueryUserInfo!A3607), [3]QueryUserInfo!A3607 = " USERNAME              SESSIONNAME        ID  STATE   IDLE TIME  LOGON TIME")</f>
        <v>1</v>
      </c>
      <c r="E3608" t="b">
        <f>ISNUMBER(FIND("&gt;", [3]QueryUserInfo!A3607))</f>
        <v>0</v>
      </c>
      <c r="F3608">
        <f>IF(D3608=TRUE, 0, FIND(" ", [3]QueryUserInfo!A3607,2))</f>
        <v>0</v>
      </c>
      <c r="G3608" t="str">
        <f>IF(D3608=TRUE, "No Data", ISNUMBER(FIND("Active", [3]QueryUserInfo!A3607)))</f>
        <v>No Data</v>
      </c>
      <c r="H3608" t="str">
        <f>IF(D3608=TRUE, "No Data", ISNUMBER(FIND("Disc", [3]QueryUserInfo!A3607)))</f>
        <v>No Data</v>
      </c>
      <c r="I3608" t="str" cm="1">
        <f t="array" ref="I3608">IF(D3608 = TRUE, "No Data", _xlfn.IFS(G3608=TRUE, FIND("Active", [3]QueryUserInfo!A3607), H3608=TRUE, FIND("Disc", [3]QueryUserInfo!A3607)))</f>
        <v>No Data</v>
      </c>
    </row>
    <row r="3609" spans="1:9" x14ac:dyDescent="0.3">
      <c r="A3609" t="str">
        <f>IF(D3609=TRUE, "No Data", MID([3]QueryUserInfo!A3608, 2, F3609 -2))</f>
        <v>No Data</v>
      </c>
      <c r="B3609" t="str" cm="1">
        <f t="array" ref="B3609">IF(D3609 = TRUE, "No Data", MID([3]QueryUserInfo!A3608, I3609, _xlfn.IFS(G3609 = TRUE, 6, H3609=TRUE, 4)))</f>
        <v>No Data</v>
      </c>
      <c r="D3609" t="b">
        <f>OR(ISBLANK([3]QueryUserInfo!A3608), [3]QueryUserInfo!A3608 = " USERNAME              SESSIONNAME        ID  STATE   IDLE TIME  LOGON TIME")</f>
        <v>1</v>
      </c>
      <c r="E3609" t="b">
        <f>ISNUMBER(FIND("&gt;", [3]QueryUserInfo!A3608))</f>
        <v>0</v>
      </c>
      <c r="F3609">
        <f>IF(D3609=TRUE, 0, FIND(" ", [3]QueryUserInfo!A3608,2))</f>
        <v>0</v>
      </c>
      <c r="G3609" t="str">
        <f>IF(D3609=TRUE, "No Data", ISNUMBER(FIND("Active", [3]QueryUserInfo!A3608)))</f>
        <v>No Data</v>
      </c>
      <c r="H3609" t="str">
        <f>IF(D3609=TRUE, "No Data", ISNUMBER(FIND("Disc", [3]QueryUserInfo!A3608)))</f>
        <v>No Data</v>
      </c>
      <c r="I3609" t="str" cm="1">
        <f t="array" ref="I3609">IF(D3609 = TRUE, "No Data", _xlfn.IFS(G3609=TRUE, FIND("Active", [3]QueryUserInfo!A3608), H3609=TRUE, FIND("Disc", [3]QueryUserInfo!A3608)))</f>
        <v>No Data</v>
      </c>
    </row>
    <row r="3610" spans="1:9" x14ac:dyDescent="0.3">
      <c r="A3610" t="str">
        <f>IF(D3610=TRUE, "No Data", MID([3]QueryUserInfo!A3609, 2, F3610 -2))</f>
        <v>No Data</v>
      </c>
      <c r="B3610" t="str" cm="1">
        <f t="array" ref="B3610">IF(D3610 = TRUE, "No Data", MID([3]QueryUserInfo!A3609, I3610, _xlfn.IFS(G3610 = TRUE, 6, H3610=TRUE, 4)))</f>
        <v>No Data</v>
      </c>
      <c r="D3610" t="b">
        <f>OR(ISBLANK([3]QueryUserInfo!A3609), [3]QueryUserInfo!A3609 = " USERNAME              SESSIONNAME        ID  STATE   IDLE TIME  LOGON TIME")</f>
        <v>1</v>
      </c>
      <c r="E3610" t="b">
        <f>ISNUMBER(FIND("&gt;", [3]QueryUserInfo!A3609))</f>
        <v>0</v>
      </c>
      <c r="F3610">
        <f>IF(D3610=TRUE, 0, FIND(" ", [3]QueryUserInfo!A3609,2))</f>
        <v>0</v>
      </c>
      <c r="G3610" t="str">
        <f>IF(D3610=TRUE, "No Data", ISNUMBER(FIND("Active", [3]QueryUserInfo!A3609)))</f>
        <v>No Data</v>
      </c>
      <c r="H3610" t="str">
        <f>IF(D3610=TRUE, "No Data", ISNUMBER(FIND("Disc", [3]QueryUserInfo!A3609)))</f>
        <v>No Data</v>
      </c>
      <c r="I3610" t="str" cm="1">
        <f t="array" ref="I3610">IF(D3610 = TRUE, "No Data", _xlfn.IFS(G3610=TRUE, FIND("Active", [3]QueryUserInfo!A3609), H3610=TRUE, FIND("Disc", [3]QueryUserInfo!A3609)))</f>
        <v>No Data</v>
      </c>
    </row>
    <row r="3611" spans="1:9" x14ac:dyDescent="0.3">
      <c r="A3611" t="str">
        <f>IF(D3611=TRUE, "No Data", MID([3]QueryUserInfo!A3610, 2, F3611 -2))</f>
        <v>No Data</v>
      </c>
      <c r="B3611" t="str" cm="1">
        <f t="array" ref="B3611">IF(D3611 = TRUE, "No Data", MID([3]QueryUserInfo!A3610, I3611, _xlfn.IFS(G3611 = TRUE, 6, H3611=TRUE, 4)))</f>
        <v>No Data</v>
      </c>
      <c r="D3611" t="b">
        <f>OR(ISBLANK([3]QueryUserInfo!A3610), [3]QueryUserInfo!A3610 = " USERNAME              SESSIONNAME        ID  STATE   IDLE TIME  LOGON TIME")</f>
        <v>1</v>
      </c>
      <c r="E3611" t="b">
        <f>ISNUMBER(FIND("&gt;", [3]QueryUserInfo!A3610))</f>
        <v>0</v>
      </c>
      <c r="F3611">
        <f>IF(D3611=TRUE, 0, FIND(" ", [3]QueryUserInfo!A3610,2))</f>
        <v>0</v>
      </c>
      <c r="G3611" t="str">
        <f>IF(D3611=TRUE, "No Data", ISNUMBER(FIND("Active", [3]QueryUserInfo!A3610)))</f>
        <v>No Data</v>
      </c>
      <c r="H3611" t="str">
        <f>IF(D3611=TRUE, "No Data", ISNUMBER(FIND("Disc", [3]QueryUserInfo!A3610)))</f>
        <v>No Data</v>
      </c>
      <c r="I3611" t="str" cm="1">
        <f t="array" ref="I3611">IF(D3611 = TRUE, "No Data", _xlfn.IFS(G3611=TRUE, FIND("Active", [3]QueryUserInfo!A3610), H3611=TRUE, FIND("Disc", [3]QueryUserInfo!A3610)))</f>
        <v>No Data</v>
      </c>
    </row>
    <row r="3612" spans="1:9" x14ac:dyDescent="0.3">
      <c r="A3612" t="str">
        <f>IF(D3612=TRUE, "No Data", MID([3]QueryUserInfo!A3611, 2, F3612 -2))</f>
        <v>No Data</v>
      </c>
      <c r="B3612" t="str" cm="1">
        <f t="array" ref="B3612">IF(D3612 = TRUE, "No Data", MID([3]QueryUserInfo!A3611, I3612, _xlfn.IFS(G3612 = TRUE, 6, H3612=TRUE, 4)))</f>
        <v>No Data</v>
      </c>
      <c r="D3612" t="b">
        <f>OR(ISBLANK([3]QueryUserInfo!A3611), [3]QueryUserInfo!A3611 = " USERNAME              SESSIONNAME        ID  STATE   IDLE TIME  LOGON TIME")</f>
        <v>1</v>
      </c>
      <c r="E3612" t="b">
        <f>ISNUMBER(FIND("&gt;", [3]QueryUserInfo!A3611))</f>
        <v>0</v>
      </c>
      <c r="F3612">
        <f>IF(D3612=TRUE, 0, FIND(" ", [3]QueryUserInfo!A3611,2))</f>
        <v>0</v>
      </c>
      <c r="G3612" t="str">
        <f>IF(D3612=TRUE, "No Data", ISNUMBER(FIND("Active", [3]QueryUserInfo!A3611)))</f>
        <v>No Data</v>
      </c>
      <c r="H3612" t="str">
        <f>IF(D3612=TRUE, "No Data", ISNUMBER(FIND("Disc", [3]QueryUserInfo!A3611)))</f>
        <v>No Data</v>
      </c>
      <c r="I3612" t="str" cm="1">
        <f t="array" ref="I3612">IF(D3612 = TRUE, "No Data", _xlfn.IFS(G3612=TRUE, FIND("Active", [3]QueryUserInfo!A3611), H3612=TRUE, FIND("Disc", [3]QueryUserInfo!A3611)))</f>
        <v>No Data</v>
      </c>
    </row>
    <row r="3613" spans="1:9" x14ac:dyDescent="0.3">
      <c r="A3613" t="str">
        <f>IF(D3613=TRUE, "No Data", MID([3]QueryUserInfo!A3612, 2, F3613 -2))</f>
        <v>No Data</v>
      </c>
      <c r="B3613" t="str" cm="1">
        <f t="array" ref="B3613">IF(D3613 = TRUE, "No Data", MID([3]QueryUserInfo!A3612, I3613, _xlfn.IFS(G3613 = TRUE, 6, H3613=TRUE, 4)))</f>
        <v>No Data</v>
      </c>
      <c r="D3613" t="b">
        <f>OR(ISBLANK([3]QueryUserInfo!A3612), [3]QueryUserInfo!A3612 = " USERNAME              SESSIONNAME        ID  STATE   IDLE TIME  LOGON TIME")</f>
        <v>1</v>
      </c>
      <c r="E3613" t="b">
        <f>ISNUMBER(FIND("&gt;", [3]QueryUserInfo!A3612))</f>
        <v>0</v>
      </c>
      <c r="F3613">
        <f>IF(D3613=TRUE, 0, FIND(" ", [3]QueryUserInfo!A3612,2))</f>
        <v>0</v>
      </c>
      <c r="G3613" t="str">
        <f>IF(D3613=TRUE, "No Data", ISNUMBER(FIND("Active", [3]QueryUserInfo!A3612)))</f>
        <v>No Data</v>
      </c>
      <c r="H3613" t="str">
        <f>IF(D3613=TRUE, "No Data", ISNUMBER(FIND("Disc", [3]QueryUserInfo!A3612)))</f>
        <v>No Data</v>
      </c>
      <c r="I3613" t="str" cm="1">
        <f t="array" ref="I3613">IF(D3613 = TRUE, "No Data", _xlfn.IFS(G3613=TRUE, FIND("Active", [3]QueryUserInfo!A3612), H3613=TRUE, FIND("Disc", [3]QueryUserInfo!A3612)))</f>
        <v>No Data</v>
      </c>
    </row>
    <row r="3614" spans="1:9" x14ac:dyDescent="0.3">
      <c r="A3614" t="str">
        <f>IF(D3614=TRUE, "No Data", MID([3]QueryUserInfo!A3613, 2, F3614 -2))</f>
        <v>No Data</v>
      </c>
      <c r="B3614" t="str" cm="1">
        <f t="array" ref="B3614">IF(D3614 = TRUE, "No Data", MID([3]QueryUserInfo!A3613, I3614, _xlfn.IFS(G3614 = TRUE, 6, H3614=TRUE, 4)))</f>
        <v>No Data</v>
      </c>
      <c r="D3614" t="b">
        <f>OR(ISBLANK([3]QueryUserInfo!A3613), [3]QueryUserInfo!A3613 = " USERNAME              SESSIONNAME        ID  STATE   IDLE TIME  LOGON TIME")</f>
        <v>1</v>
      </c>
      <c r="E3614" t="b">
        <f>ISNUMBER(FIND("&gt;", [3]QueryUserInfo!A3613))</f>
        <v>0</v>
      </c>
      <c r="F3614">
        <f>IF(D3614=TRUE, 0, FIND(" ", [3]QueryUserInfo!A3613,2))</f>
        <v>0</v>
      </c>
      <c r="G3614" t="str">
        <f>IF(D3614=TRUE, "No Data", ISNUMBER(FIND("Active", [3]QueryUserInfo!A3613)))</f>
        <v>No Data</v>
      </c>
      <c r="H3614" t="str">
        <f>IF(D3614=TRUE, "No Data", ISNUMBER(FIND("Disc", [3]QueryUserInfo!A3613)))</f>
        <v>No Data</v>
      </c>
      <c r="I3614" t="str" cm="1">
        <f t="array" ref="I3614">IF(D3614 = TRUE, "No Data", _xlfn.IFS(G3614=TRUE, FIND("Active", [3]QueryUserInfo!A3613), H3614=TRUE, FIND("Disc", [3]QueryUserInfo!A3613)))</f>
        <v>No Data</v>
      </c>
    </row>
    <row r="3615" spans="1:9" x14ac:dyDescent="0.3">
      <c r="A3615" t="str">
        <f>IF(D3615=TRUE, "No Data", MID([3]QueryUserInfo!A3614, 2, F3615 -2))</f>
        <v>No Data</v>
      </c>
      <c r="B3615" t="str" cm="1">
        <f t="array" ref="B3615">IF(D3615 = TRUE, "No Data", MID([3]QueryUserInfo!A3614, I3615, _xlfn.IFS(G3615 = TRUE, 6, H3615=TRUE, 4)))</f>
        <v>No Data</v>
      </c>
      <c r="D3615" t="b">
        <f>OR(ISBLANK([3]QueryUserInfo!A3614), [3]QueryUserInfo!A3614 = " USERNAME              SESSIONNAME        ID  STATE   IDLE TIME  LOGON TIME")</f>
        <v>1</v>
      </c>
      <c r="E3615" t="b">
        <f>ISNUMBER(FIND("&gt;", [3]QueryUserInfo!A3614))</f>
        <v>0</v>
      </c>
      <c r="F3615">
        <f>IF(D3615=TRUE, 0, FIND(" ", [3]QueryUserInfo!A3614,2))</f>
        <v>0</v>
      </c>
      <c r="G3615" t="str">
        <f>IF(D3615=TRUE, "No Data", ISNUMBER(FIND("Active", [3]QueryUserInfo!A3614)))</f>
        <v>No Data</v>
      </c>
      <c r="H3615" t="str">
        <f>IF(D3615=TRUE, "No Data", ISNUMBER(FIND("Disc", [3]QueryUserInfo!A3614)))</f>
        <v>No Data</v>
      </c>
      <c r="I3615" t="str" cm="1">
        <f t="array" ref="I3615">IF(D3615 = TRUE, "No Data", _xlfn.IFS(G3615=TRUE, FIND("Active", [3]QueryUserInfo!A3614), H3615=TRUE, FIND("Disc", [3]QueryUserInfo!A3614)))</f>
        <v>No Data</v>
      </c>
    </row>
    <row r="3616" spans="1:9" x14ac:dyDescent="0.3">
      <c r="A3616" t="str">
        <f>IF(D3616=TRUE, "No Data", MID([3]QueryUserInfo!A3615, 2, F3616 -2))</f>
        <v>No Data</v>
      </c>
      <c r="B3616" t="str" cm="1">
        <f t="array" ref="B3616">IF(D3616 = TRUE, "No Data", MID([3]QueryUserInfo!A3615, I3616, _xlfn.IFS(G3616 = TRUE, 6, H3616=TRUE, 4)))</f>
        <v>No Data</v>
      </c>
      <c r="D3616" t="b">
        <f>OR(ISBLANK([3]QueryUserInfo!A3615), [3]QueryUserInfo!A3615 = " USERNAME              SESSIONNAME        ID  STATE   IDLE TIME  LOGON TIME")</f>
        <v>1</v>
      </c>
      <c r="E3616" t="b">
        <f>ISNUMBER(FIND("&gt;", [3]QueryUserInfo!A3615))</f>
        <v>0</v>
      </c>
      <c r="F3616">
        <f>IF(D3616=TRUE, 0, FIND(" ", [3]QueryUserInfo!A3615,2))</f>
        <v>0</v>
      </c>
      <c r="G3616" t="str">
        <f>IF(D3616=TRUE, "No Data", ISNUMBER(FIND("Active", [3]QueryUserInfo!A3615)))</f>
        <v>No Data</v>
      </c>
      <c r="H3616" t="str">
        <f>IF(D3616=TRUE, "No Data", ISNUMBER(FIND("Disc", [3]QueryUserInfo!A3615)))</f>
        <v>No Data</v>
      </c>
      <c r="I3616" t="str" cm="1">
        <f t="array" ref="I3616">IF(D3616 = TRUE, "No Data", _xlfn.IFS(G3616=TRUE, FIND("Active", [3]QueryUserInfo!A3615), H3616=TRUE, FIND("Disc", [3]QueryUserInfo!A3615)))</f>
        <v>No Data</v>
      </c>
    </row>
    <row r="3617" spans="1:9" x14ac:dyDescent="0.3">
      <c r="A3617" t="str">
        <f>IF(D3617=TRUE, "No Data", MID([3]QueryUserInfo!A3616, 2, F3617 -2))</f>
        <v>No Data</v>
      </c>
      <c r="B3617" t="str" cm="1">
        <f t="array" ref="B3617">IF(D3617 = TRUE, "No Data", MID([3]QueryUserInfo!A3616, I3617, _xlfn.IFS(G3617 = TRUE, 6, H3617=TRUE, 4)))</f>
        <v>No Data</v>
      </c>
      <c r="D3617" t="b">
        <f>OR(ISBLANK([3]QueryUserInfo!A3616), [3]QueryUserInfo!A3616 = " USERNAME              SESSIONNAME        ID  STATE   IDLE TIME  LOGON TIME")</f>
        <v>1</v>
      </c>
      <c r="E3617" t="b">
        <f>ISNUMBER(FIND("&gt;", [3]QueryUserInfo!A3616))</f>
        <v>0</v>
      </c>
      <c r="F3617">
        <f>IF(D3617=TRUE, 0, FIND(" ", [3]QueryUserInfo!A3616,2))</f>
        <v>0</v>
      </c>
      <c r="G3617" t="str">
        <f>IF(D3617=TRUE, "No Data", ISNUMBER(FIND("Active", [3]QueryUserInfo!A3616)))</f>
        <v>No Data</v>
      </c>
      <c r="H3617" t="str">
        <f>IF(D3617=TRUE, "No Data", ISNUMBER(FIND("Disc", [3]QueryUserInfo!A3616)))</f>
        <v>No Data</v>
      </c>
      <c r="I3617" t="str" cm="1">
        <f t="array" ref="I3617">IF(D3617 = TRUE, "No Data", _xlfn.IFS(G3617=TRUE, FIND("Active", [3]QueryUserInfo!A3616), H3617=TRUE, FIND("Disc", [3]QueryUserInfo!A3616)))</f>
        <v>No Data</v>
      </c>
    </row>
    <row r="3618" spans="1:9" x14ac:dyDescent="0.3">
      <c r="A3618" t="str">
        <f>IF(D3618=TRUE, "No Data", MID([3]QueryUserInfo!A3617, 2, F3618 -2))</f>
        <v>No Data</v>
      </c>
      <c r="B3618" t="str" cm="1">
        <f t="array" ref="B3618">IF(D3618 = TRUE, "No Data", MID([3]QueryUserInfo!A3617, I3618, _xlfn.IFS(G3618 = TRUE, 6, H3618=TRUE, 4)))</f>
        <v>No Data</v>
      </c>
      <c r="D3618" t="b">
        <f>OR(ISBLANK([3]QueryUserInfo!A3617), [3]QueryUserInfo!A3617 = " USERNAME              SESSIONNAME        ID  STATE   IDLE TIME  LOGON TIME")</f>
        <v>1</v>
      </c>
      <c r="E3618" t="b">
        <f>ISNUMBER(FIND("&gt;", [3]QueryUserInfo!A3617))</f>
        <v>0</v>
      </c>
      <c r="F3618">
        <f>IF(D3618=TRUE, 0, FIND(" ", [3]QueryUserInfo!A3617,2))</f>
        <v>0</v>
      </c>
      <c r="G3618" t="str">
        <f>IF(D3618=TRUE, "No Data", ISNUMBER(FIND("Active", [3]QueryUserInfo!A3617)))</f>
        <v>No Data</v>
      </c>
      <c r="H3618" t="str">
        <f>IF(D3618=TRUE, "No Data", ISNUMBER(FIND("Disc", [3]QueryUserInfo!A3617)))</f>
        <v>No Data</v>
      </c>
      <c r="I3618" t="str" cm="1">
        <f t="array" ref="I3618">IF(D3618 = TRUE, "No Data", _xlfn.IFS(G3618=TRUE, FIND("Active", [3]QueryUserInfo!A3617), H3618=TRUE, FIND("Disc", [3]QueryUserInfo!A3617)))</f>
        <v>No Data</v>
      </c>
    </row>
    <row r="3619" spans="1:9" x14ac:dyDescent="0.3">
      <c r="A3619" t="str">
        <f>IF(D3619=TRUE, "No Data", MID([3]QueryUserInfo!A3618, 2, F3619 -2))</f>
        <v>No Data</v>
      </c>
      <c r="B3619" t="str" cm="1">
        <f t="array" ref="B3619">IF(D3619 = TRUE, "No Data", MID([3]QueryUserInfo!A3618, I3619, _xlfn.IFS(G3619 = TRUE, 6, H3619=TRUE, 4)))</f>
        <v>No Data</v>
      </c>
      <c r="D3619" t="b">
        <f>OR(ISBLANK([3]QueryUserInfo!A3618), [3]QueryUserInfo!A3618 = " USERNAME              SESSIONNAME        ID  STATE   IDLE TIME  LOGON TIME")</f>
        <v>1</v>
      </c>
      <c r="E3619" t="b">
        <f>ISNUMBER(FIND("&gt;", [3]QueryUserInfo!A3618))</f>
        <v>0</v>
      </c>
      <c r="F3619">
        <f>IF(D3619=TRUE, 0, FIND(" ", [3]QueryUserInfo!A3618,2))</f>
        <v>0</v>
      </c>
      <c r="G3619" t="str">
        <f>IF(D3619=TRUE, "No Data", ISNUMBER(FIND("Active", [3]QueryUserInfo!A3618)))</f>
        <v>No Data</v>
      </c>
      <c r="H3619" t="str">
        <f>IF(D3619=TRUE, "No Data", ISNUMBER(FIND("Disc", [3]QueryUserInfo!A3618)))</f>
        <v>No Data</v>
      </c>
      <c r="I3619" t="str" cm="1">
        <f t="array" ref="I3619">IF(D3619 = TRUE, "No Data", _xlfn.IFS(G3619=TRUE, FIND("Active", [3]QueryUserInfo!A3618), H3619=TRUE, FIND("Disc", [3]QueryUserInfo!A3618)))</f>
        <v>No Data</v>
      </c>
    </row>
    <row r="3620" spans="1:9" x14ac:dyDescent="0.3">
      <c r="A3620" t="str">
        <f>IF(D3620=TRUE, "No Data", MID([3]QueryUserInfo!A3619, 2, F3620 -2))</f>
        <v>No Data</v>
      </c>
      <c r="B3620" t="str" cm="1">
        <f t="array" ref="B3620">IF(D3620 = TRUE, "No Data", MID([3]QueryUserInfo!A3619, I3620, _xlfn.IFS(G3620 = TRUE, 6, H3620=TRUE, 4)))</f>
        <v>No Data</v>
      </c>
      <c r="D3620" t="b">
        <f>OR(ISBLANK([3]QueryUserInfo!A3619), [3]QueryUserInfo!A3619 = " USERNAME              SESSIONNAME        ID  STATE   IDLE TIME  LOGON TIME")</f>
        <v>1</v>
      </c>
      <c r="E3620" t="b">
        <f>ISNUMBER(FIND("&gt;", [3]QueryUserInfo!A3619))</f>
        <v>0</v>
      </c>
      <c r="F3620">
        <f>IF(D3620=TRUE, 0, FIND(" ", [3]QueryUserInfo!A3619,2))</f>
        <v>0</v>
      </c>
      <c r="G3620" t="str">
        <f>IF(D3620=TRUE, "No Data", ISNUMBER(FIND("Active", [3]QueryUserInfo!A3619)))</f>
        <v>No Data</v>
      </c>
      <c r="H3620" t="str">
        <f>IF(D3620=TRUE, "No Data", ISNUMBER(FIND("Disc", [3]QueryUserInfo!A3619)))</f>
        <v>No Data</v>
      </c>
      <c r="I3620" t="str" cm="1">
        <f t="array" ref="I3620">IF(D3620 = TRUE, "No Data", _xlfn.IFS(G3620=TRUE, FIND("Active", [3]QueryUserInfo!A3619), H3620=TRUE, FIND("Disc", [3]QueryUserInfo!A3619)))</f>
        <v>No Data</v>
      </c>
    </row>
    <row r="3621" spans="1:9" x14ac:dyDescent="0.3">
      <c r="A3621" t="str">
        <f>IF(D3621=TRUE, "No Data", MID([3]QueryUserInfo!A3620, 2, F3621 -2))</f>
        <v>No Data</v>
      </c>
      <c r="B3621" t="str" cm="1">
        <f t="array" ref="B3621">IF(D3621 = TRUE, "No Data", MID([3]QueryUserInfo!A3620, I3621, _xlfn.IFS(G3621 = TRUE, 6, H3621=TRUE, 4)))</f>
        <v>No Data</v>
      </c>
      <c r="D3621" t="b">
        <f>OR(ISBLANK([3]QueryUserInfo!A3620), [3]QueryUserInfo!A3620 = " USERNAME              SESSIONNAME        ID  STATE   IDLE TIME  LOGON TIME")</f>
        <v>1</v>
      </c>
      <c r="E3621" t="b">
        <f>ISNUMBER(FIND("&gt;", [3]QueryUserInfo!A3620))</f>
        <v>0</v>
      </c>
      <c r="F3621">
        <f>IF(D3621=TRUE, 0, FIND(" ", [3]QueryUserInfo!A3620,2))</f>
        <v>0</v>
      </c>
      <c r="G3621" t="str">
        <f>IF(D3621=TRUE, "No Data", ISNUMBER(FIND("Active", [3]QueryUserInfo!A3620)))</f>
        <v>No Data</v>
      </c>
      <c r="H3621" t="str">
        <f>IF(D3621=TRUE, "No Data", ISNUMBER(FIND("Disc", [3]QueryUserInfo!A3620)))</f>
        <v>No Data</v>
      </c>
      <c r="I3621" t="str" cm="1">
        <f t="array" ref="I3621">IF(D3621 = TRUE, "No Data", _xlfn.IFS(G3621=TRUE, FIND("Active", [3]QueryUserInfo!A3620), H3621=TRUE, FIND("Disc", [3]QueryUserInfo!A3620)))</f>
        <v>No Data</v>
      </c>
    </row>
    <row r="3622" spans="1:9" x14ac:dyDescent="0.3">
      <c r="A3622" t="str">
        <f>IF(D3622=TRUE, "No Data", MID([3]QueryUserInfo!A3621, 2, F3622 -2))</f>
        <v>No Data</v>
      </c>
      <c r="B3622" t="str" cm="1">
        <f t="array" ref="B3622">IF(D3622 = TRUE, "No Data", MID([3]QueryUserInfo!A3621, I3622, _xlfn.IFS(G3622 = TRUE, 6, H3622=TRUE, 4)))</f>
        <v>No Data</v>
      </c>
      <c r="D3622" t="b">
        <f>OR(ISBLANK([3]QueryUserInfo!A3621), [3]QueryUserInfo!A3621 = " USERNAME              SESSIONNAME        ID  STATE   IDLE TIME  LOGON TIME")</f>
        <v>1</v>
      </c>
      <c r="E3622" t="b">
        <f>ISNUMBER(FIND("&gt;", [3]QueryUserInfo!A3621))</f>
        <v>0</v>
      </c>
      <c r="F3622">
        <f>IF(D3622=TRUE, 0, FIND(" ", [3]QueryUserInfo!A3621,2))</f>
        <v>0</v>
      </c>
      <c r="G3622" t="str">
        <f>IF(D3622=TRUE, "No Data", ISNUMBER(FIND("Active", [3]QueryUserInfo!A3621)))</f>
        <v>No Data</v>
      </c>
      <c r="H3622" t="str">
        <f>IF(D3622=TRUE, "No Data", ISNUMBER(FIND("Disc", [3]QueryUserInfo!A3621)))</f>
        <v>No Data</v>
      </c>
      <c r="I3622" t="str" cm="1">
        <f t="array" ref="I3622">IF(D3622 = TRUE, "No Data", _xlfn.IFS(G3622=TRUE, FIND("Active", [3]QueryUserInfo!A3621), H3622=TRUE, FIND("Disc", [3]QueryUserInfo!A3621)))</f>
        <v>No Data</v>
      </c>
    </row>
    <row r="3623" spans="1:9" x14ac:dyDescent="0.3">
      <c r="A3623" t="str">
        <f>IF(D3623=TRUE, "No Data", MID([3]QueryUserInfo!A3622, 2, F3623 -2))</f>
        <v>No Data</v>
      </c>
      <c r="B3623" t="str" cm="1">
        <f t="array" ref="B3623">IF(D3623 = TRUE, "No Data", MID([3]QueryUserInfo!A3622, I3623, _xlfn.IFS(G3623 = TRUE, 6, H3623=TRUE, 4)))</f>
        <v>No Data</v>
      </c>
      <c r="D3623" t="b">
        <f>OR(ISBLANK([3]QueryUserInfo!A3622), [3]QueryUserInfo!A3622 = " USERNAME              SESSIONNAME        ID  STATE   IDLE TIME  LOGON TIME")</f>
        <v>1</v>
      </c>
      <c r="E3623" t="b">
        <f>ISNUMBER(FIND("&gt;", [3]QueryUserInfo!A3622))</f>
        <v>0</v>
      </c>
      <c r="F3623">
        <f>IF(D3623=TRUE, 0, FIND(" ", [3]QueryUserInfo!A3622,2))</f>
        <v>0</v>
      </c>
      <c r="G3623" t="str">
        <f>IF(D3623=TRUE, "No Data", ISNUMBER(FIND("Active", [3]QueryUserInfo!A3622)))</f>
        <v>No Data</v>
      </c>
      <c r="H3623" t="str">
        <f>IF(D3623=TRUE, "No Data", ISNUMBER(FIND("Disc", [3]QueryUserInfo!A3622)))</f>
        <v>No Data</v>
      </c>
      <c r="I3623" t="str" cm="1">
        <f t="array" ref="I3623">IF(D3623 = TRUE, "No Data", _xlfn.IFS(G3623=TRUE, FIND("Active", [3]QueryUserInfo!A3622), H3623=TRUE, FIND("Disc", [3]QueryUserInfo!A3622)))</f>
        <v>No Data</v>
      </c>
    </row>
    <row r="3624" spans="1:9" x14ac:dyDescent="0.3">
      <c r="A3624" t="str">
        <f>IF(D3624=TRUE, "No Data", MID([3]QueryUserInfo!A3623, 2, F3624 -2))</f>
        <v>No Data</v>
      </c>
      <c r="B3624" t="str" cm="1">
        <f t="array" ref="B3624">IF(D3624 = TRUE, "No Data", MID([3]QueryUserInfo!A3623, I3624, _xlfn.IFS(G3624 = TRUE, 6, H3624=TRUE, 4)))</f>
        <v>No Data</v>
      </c>
      <c r="D3624" t="b">
        <f>OR(ISBLANK([3]QueryUserInfo!A3623), [3]QueryUserInfo!A3623 = " USERNAME              SESSIONNAME        ID  STATE   IDLE TIME  LOGON TIME")</f>
        <v>1</v>
      </c>
      <c r="E3624" t="b">
        <f>ISNUMBER(FIND("&gt;", [3]QueryUserInfo!A3623))</f>
        <v>0</v>
      </c>
      <c r="F3624">
        <f>IF(D3624=TRUE, 0, FIND(" ", [3]QueryUserInfo!A3623,2))</f>
        <v>0</v>
      </c>
      <c r="G3624" t="str">
        <f>IF(D3624=TRUE, "No Data", ISNUMBER(FIND("Active", [3]QueryUserInfo!A3623)))</f>
        <v>No Data</v>
      </c>
      <c r="H3624" t="str">
        <f>IF(D3624=TRUE, "No Data", ISNUMBER(FIND("Disc", [3]QueryUserInfo!A3623)))</f>
        <v>No Data</v>
      </c>
      <c r="I3624" t="str" cm="1">
        <f t="array" ref="I3624">IF(D3624 = TRUE, "No Data", _xlfn.IFS(G3624=TRUE, FIND("Active", [3]QueryUserInfo!A3623), H3624=TRUE, FIND("Disc", [3]QueryUserInfo!A3623)))</f>
        <v>No Data</v>
      </c>
    </row>
    <row r="3625" spans="1:9" x14ac:dyDescent="0.3">
      <c r="A3625" t="str">
        <f>IF(D3625=TRUE, "No Data", MID([3]QueryUserInfo!A3624, 2, F3625 -2))</f>
        <v>No Data</v>
      </c>
      <c r="B3625" t="str" cm="1">
        <f t="array" ref="B3625">IF(D3625 = TRUE, "No Data", MID([3]QueryUserInfo!A3624, I3625, _xlfn.IFS(G3625 = TRUE, 6, H3625=TRUE, 4)))</f>
        <v>No Data</v>
      </c>
      <c r="D3625" t="b">
        <f>OR(ISBLANK([3]QueryUserInfo!A3624), [3]QueryUserInfo!A3624 = " USERNAME              SESSIONNAME        ID  STATE   IDLE TIME  LOGON TIME")</f>
        <v>1</v>
      </c>
      <c r="E3625" t="b">
        <f>ISNUMBER(FIND("&gt;", [3]QueryUserInfo!A3624))</f>
        <v>0</v>
      </c>
      <c r="F3625">
        <f>IF(D3625=TRUE, 0, FIND(" ", [3]QueryUserInfo!A3624,2))</f>
        <v>0</v>
      </c>
      <c r="G3625" t="str">
        <f>IF(D3625=TRUE, "No Data", ISNUMBER(FIND("Active", [3]QueryUserInfo!A3624)))</f>
        <v>No Data</v>
      </c>
      <c r="H3625" t="str">
        <f>IF(D3625=TRUE, "No Data", ISNUMBER(FIND("Disc", [3]QueryUserInfo!A3624)))</f>
        <v>No Data</v>
      </c>
      <c r="I3625" t="str" cm="1">
        <f t="array" ref="I3625">IF(D3625 = TRUE, "No Data", _xlfn.IFS(G3625=TRUE, FIND("Active", [3]QueryUserInfo!A3624), H3625=TRUE, FIND("Disc", [3]QueryUserInfo!A3624)))</f>
        <v>No Data</v>
      </c>
    </row>
    <row r="3626" spans="1:9" x14ac:dyDescent="0.3">
      <c r="A3626" t="str">
        <f>IF(D3626=TRUE, "No Data", MID([3]QueryUserInfo!A3625, 2, F3626 -2))</f>
        <v>No Data</v>
      </c>
      <c r="B3626" t="str" cm="1">
        <f t="array" ref="B3626">IF(D3626 = TRUE, "No Data", MID([3]QueryUserInfo!A3625, I3626, _xlfn.IFS(G3626 = TRUE, 6, H3626=TRUE, 4)))</f>
        <v>No Data</v>
      </c>
      <c r="D3626" t="b">
        <f>OR(ISBLANK([3]QueryUserInfo!A3625), [3]QueryUserInfo!A3625 = " USERNAME              SESSIONNAME        ID  STATE   IDLE TIME  LOGON TIME")</f>
        <v>1</v>
      </c>
      <c r="E3626" t="b">
        <f>ISNUMBER(FIND("&gt;", [3]QueryUserInfo!A3625))</f>
        <v>0</v>
      </c>
      <c r="F3626">
        <f>IF(D3626=TRUE, 0, FIND(" ", [3]QueryUserInfo!A3625,2))</f>
        <v>0</v>
      </c>
      <c r="G3626" t="str">
        <f>IF(D3626=TRUE, "No Data", ISNUMBER(FIND("Active", [3]QueryUserInfo!A3625)))</f>
        <v>No Data</v>
      </c>
      <c r="H3626" t="str">
        <f>IF(D3626=TRUE, "No Data", ISNUMBER(FIND("Disc", [3]QueryUserInfo!A3625)))</f>
        <v>No Data</v>
      </c>
      <c r="I3626" t="str" cm="1">
        <f t="array" ref="I3626">IF(D3626 = TRUE, "No Data", _xlfn.IFS(G3626=TRUE, FIND("Active", [3]QueryUserInfo!A3625), H3626=TRUE, FIND("Disc", [3]QueryUserInfo!A3625)))</f>
        <v>No Data</v>
      </c>
    </row>
    <row r="3627" spans="1:9" x14ac:dyDescent="0.3">
      <c r="A3627" t="str">
        <f>IF(D3627=TRUE, "No Data", MID([3]QueryUserInfo!A3626, 2, F3627 -2))</f>
        <v>No Data</v>
      </c>
      <c r="B3627" t="str" cm="1">
        <f t="array" ref="B3627">IF(D3627 = TRUE, "No Data", MID([3]QueryUserInfo!A3626, I3627, _xlfn.IFS(G3627 = TRUE, 6, H3627=TRUE, 4)))</f>
        <v>No Data</v>
      </c>
      <c r="D3627" t="b">
        <f>OR(ISBLANK([3]QueryUserInfo!A3626), [3]QueryUserInfo!A3626 = " USERNAME              SESSIONNAME        ID  STATE   IDLE TIME  LOGON TIME")</f>
        <v>1</v>
      </c>
      <c r="E3627" t="b">
        <f>ISNUMBER(FIND("&gt;", [3]QueryUserInfo!A3626))</f>
        <v>0</v>
      </c>
      <c r="F3627">
        <f>IF(D3627=TRUE, 0, FIND(" ", [3]QueryUserInfo!A3626,2))</f>
        <v>0</v>
      </c>
      <c r="G3627" t="str">
        <f>IF(D3627=TRUE, "No Data", ISNUMBER(FIND("Active", [3]QueryUserInfo!A3626)))</f>
        <v>No Data</v>
      </c>
      <c r="H3627" t="str">
        <f>IF(D3627=TRUE, "No Data", ISNUMBER(FIND("Disc", [3]QueryUserInfo!A3626)))</f>
        <v>No Data</v>
      </c>
      <c r="I3627" t="str" cm="1">
        <f t="array" ref="I3627">IF(D3627 = TRUE, "No Data", _xlfn.IFS(G3627=TRUE, FIND("Active", [3]QueryUserInfo!A3626), H3627=TRUE, FIND("Disc", [3]QueryUserInfo!A3626)))</f>
        <v>No Data</v>
      </c>
    </row>
    <row r="3628" spans="1:9" x14ac:dyDescent="0.3">
      <c r="A3628" t="str">
        <f>IF(D3628=TRUE, "No Data", MID([3]QueryUserInfo!A3627, 2, F3628 -2))</f>
        <v>No Data</v>
      </c>
      <c r="B3628" t="str" cm="1">
        <f t="array" ref="B3628">IF(D3628 = TRUE, "No Data", MID([3]QueryUserInfo!A3627, I3628, _xlfn.IFS(G3628 = TRUE, 6, H3628=TRUE, 4)))</f>
        <v>No Data</v>
      </c>
      <c r="D3628" t="b">
        <f>OR(ISBLANK([3]QueryUserInfo!A3627), [3]QueryUserInfo!A3627 = " USERNAME              SESSIONNAME        ID  STATE   IDLE TIME  LOGON TIME")</f>
        <v>1</v>
      </c>
      <c r="E3628" t="b">
        <f>ISNUMBER(FIND("&gt;", [3]QueryUserInfo!A3627))</f>
        <v>0</v>
      </c>
      <c r="F3628">
        <f>IF(D3628=TRUE, 0, FIND(" ", [3]QueryUserInfo!A3627,2))</f>
        <v>0</v>
      </c>
      <c r="G3628" t="str">
        <f>IF(D3628=TRUE, "No Data", ISNUMBER(FIND("Active", [3]QueryUserInfo!A3627)))</f>
        <v>No Data</v>
      </c>
      <c r="H3628" t="str">
        <f>IF(D3628=TRUE, "No Data", ISNUMBER(FIND("Disc", [3]QueryUserInfo!A3627)))</f>
        <v>No Data</v>
      </c>
      <c r="I3628" t="str" cm="1">
        <f t="array" ref="I3628">IF(D3628 = TRUE, "No Data", _xlfn.IFS(G3628=TRUE, FIND("Active", [3]QueryUserInfo!A3627), H3628=TRUE, FIND("Disc", [3]QueryUserInfo!A3627)))</f>
        <v>No Data</v>
      </c>
    </row>
    <row r="3629" spans="1:9" x14ac:dyDescent="0.3">
      <c r="A3629" t="str">
        <f>IF(D3629=TRUE, "No Data", MID([3]QueryUserInfo!A3628, 2, F3629 -2))</f>
        <v>No Data</v>
      </c>
      <c r="B3629" t="str" cm="1">
        <f t="array" ref="B3629">IF(D3629 = TRUE, "No Data", MID([3]QueryUserInfo!A3628, I3629, _xlfn.IFS(G3629 = TRUE, 6, H3629=TRUE, 4)))</f>
        <v>No Data</v>
      </c>
      <c r="D3629" t="b">
        <f>OR(ISBLANK([3]QueryUserInfo!A3628), [3]QueryUserInfo!A3628 = " USERNAME              SESSIONNAME        ID  STATE   IDLE TIME  LOGON TIME")</f>
        <v>1</v>
      </c>
      <c r="E3629" t="b">
        <f>ISNUMBER(FIND("&gt;", [3]QueryUserInfo!A3628))</f>
        <v>0</v>
      </c>
      <c r="F3629">
        <f>IF(D3629=TRUE, 0, FIND(" ", [3]QueryUserInfo!A3628,2))</f>
        <v>0</v>
      </c>
      <c r="G3629" t="str">
        <f>IF(D3629=TRUE, "No Data", ISNUMBER(FIND("Active", [3]QueryUserInfo!A3628)))</f>
        <v>No Data</v>
      </c>
      <c r="H3629" t="str">
        <f>IF(D3629=TRUE, "No Data", ISNUMBER(FIND("Disc", [3]QueryUserInfo!A3628)))</f>
        <v>No Data</v>
      </c>
      <c r="I3629" t="str" cm="1">
        <f t="array" ref="I3629">IF(D3629 = TRUE, "No Data", _xlfn.IFS(G3629=TRUE, FIND("Active", [3]QueryUserInfo!A3628), H3629=TRUE, FIND("Disc", [3]QueryUserInfo!A3628)))</f>
        <v>No Data</v>
      </c>
    </row>
    <row r="3630" spans="1:9" x14ac:dyDescent="0.3">
      <c r="A3630" t="str">
        <f>IF(D3630=TRUE, "No Data", MID([3]QueryUserInfo!A3629, 2, F3630 -2))</f>
        <v>No Data</v>
      </c>
      <c r="B3630" t="str" cm="1">
        <f t="array" ref="B3630">IF(D3630 = TRUE, "No Data", MID([3]QueryUserInfo!A3629, I3630, _xlfn.IFS(G3630 = TRUE, 6, H3630=TRUE, 4)))</f>
        <v>No Data</v>
      </c>
      <c r="D3630" t="b">
        <f>OR(ISBLANK([3]QueryUserInfo!A3629), [3]QueryUserInfo!A3629 = " USERNAME              SESSIONNAME        ID  STATE   IDLE TIME  LOGON TIME")</f>
        <v>1</v>
      </c>
      <c r="E3630" t="b">
        <f>ISNUMBER(FIND("&gt;", [3]QueryUserInfo!A3629))</f>
        <v>0</v>
      </c>
      <c r="F3630">
        <f>IF(D3630=TRUE, 0, FIND(" ", [3]QueryUserInfo!A3629,2))</f>
        <v>0</v>
      </c>
      <c r="G3630" t="str">
        <f>IF(D3630=TRUE, "No Data", ISNUMBER(FIND("Active", [3]QueryUserInfo!A3629)))</f>
        <v>No Data</v>
      </c>
      <c r="H3630" t="str">
        <f>IF(D3630=TRUE, "No Data", ISNUMBER(FIND("Disc", [3]QueryUserInfo!A3629)))</f>
        <v>No Data</v>
      </c>
      <c r="I3630" t="str" cm="1">
        <f t="array" ref="I3630">IF(D3630 = TRUE, "No Data", _xlfn.IFS(G3630=TRUE, FIND("Active", [3]QueryUserInfo!A3629), H3630=TRUE, FIND("Disc", [3]QueryUserInfo!A3629)))</f>
        <v>No Data</v>
      </c>
    </row>
    <row r="3631" spans="1:9" x14ac:dyDescent="0.3">
      <c r="A3631" t="str">
        <f>IF(D3631=TRUE, "No Data", MID([3]QueryUserInfo!A3630, 2, F3631 -2))</f>
        <v>No Data</v>
      </c>
      <c r="B3631" t="str" cm="1">
        <f t="array" ref="B3631">IF(D3631 = TRUE, "No Data", MID([3]QueryUserInfo!A3630, I3631, _xlfn.IFS(G3631 = TRUE, 6, H3631=TRUE, 4)))</f>
        <v>No Data</v>
      </c>
      <c r="D3631" t="b">
        <f>OR(ISBLANK([3]QueryUserInfo!A3630), [3]QueryUserInfo!A3630 = " USERNAME              SESSIONNAME        ID  STATE   IDLE TIME  LOGON TIME")</f>
        <v>1</v>
      </c>
      <c r="E3631" t="b">
        <f>ISNUMBER(FIND("&gt;", [3]QueryUserInfo!A3630))</f>
        <v>0</v>
      </c>
      <c r="F3631">
        <f>IF(D3631=TRUE, 0, FIND(" ", [3]QueryUserInfo!A3630,2))</f>
        <v>0</v>
      </c>
      <c r="G3631" t="str">
        <f>IF(D3631=TRUE, "No Data", ISNUMBER(FIND("Active", [3]QueryUserInfo!A3630)))</f>
        <v>No Data</v>
      </c>
      <c r="H3631" t="str">
        <f>IF(D3631=TRUE, "No Data", ISNUMBER(FIND("Disc", [3]QueryUserInfo!A3630)))</f>
        <v>No Data</v>
      </c>
      <c r="I3631" t="str" cm="1">
        <f t="array" ref="I3631">IF(D3631 = TRUE, "No Data", _xlfn.IFS(G3631=TRUE, FIND("Active", [3]QueryUserInfo!A3630), H3631=TRUE, FIND("Disc", [3]QueryUserInfo!A3630)))</f>
        <v>No Data</v>
      </c>
    </row>
    <row r="3632" spans="1:9" x14ac:dyDescent="0.3">
      <c r="A3632" t="str">
        <f>IF(D3632=TRUE, "No Data", MID([3]QueryUserInfo!A3631, 2, F3632 -2))</f>
        <v>No Data</v>
      </c>
      <c r="B3632" t="str" cm="1">
        <f t="array" ref="B3632">IF(D3632 = TRUE, "No Data", MID([3]QueryUserInfo!A3631, I3632, _xlfn.IFS(G3632 = TRUE, 6, H3632=TRUE, 4)))</f>
        <v>No Data</v>
      </c>
      <c r="D3632" t="b">
        <f>OR(ISBLANK([3]QueryUserInfo!A3631), [3]QueryUserInfo!A3631 = " USERNAME              SESSIONNAME        ID  STATE   IDLE TIME  LOGON TIME")</f>
        <v>1</v>
      </c>
      <c r="E3632" t="b">
        <f>ISNUMBER(FIND("&gt;", [3]QueryUserInfo!A3631))</f>
        <v>0</v>
      </c>
      <c r="F3632">
        <f>IF(D3632=TRUE, 0, FIND(" ", [3]QueryUserInfo!A3631,2))</f>
        <v>0</v>
      </c>
      <c r="G3632" t="str">
        <f>IF(D3632=TRUE, "No Data", ISNUMBER(FIND("Active", [3]QueryUserInfo!A3631)))</f>
        <v>No Data</v>
      </c>
      <c r="H3632" t="str">
        <f>IF(D3632=TRUE, "No Data", ISNUMBER(FIND("Disc", [3]QueryUserInfo!A3631)))</f>
        <v>No Data</v>
      </c>
      <c r="I3632" t="str" cm="1">
        <f t="array" ref="I3632">IF(D3632 = TRUE, "No Data", _xlfn.IFS(G3632=TRUE, FIND("Active", [3]QueryUserInfo!A3631), H3632=TRUE, FIND("Disc", [3]QueryUserInfo!A3631)))</f>
        <v>No Data</v>
      </c>
    </row>
    <row r="3633" spans="1:9" x14ac:dyDescent="0.3">
      <c r="A3633" t="str">
        <f>IF(D3633=TRUE, "No Data", MID([3]QueryUserInfo!A3632, 2, F3633 -2))</f>
        <v>No Data</v>
      </c>
      <c r="B3633" t="str" cm="1">
        <f t="array" ref="B3633">IF(D3633 = TRUE, "No Data", MID([3]QueryUserInfo!A3632, I3633, _xlfn.IFS(G3633 = TRUE, 6, H3633=TRUE, 4)))</f>
        <v>No Data</v>
      </c>
      <c r="D3633" t="b">
        <f>OR(ISBLANK([3]QueryUserInfo!A3632), [3]QueryUserInfo!A3632 = " USERNAME              SESSIONNAME        ID  STATE   IDLE TIME  LOGON TIME")</f>
        <v>1</v>
      </c>
      <c r="E3633" t="b">
        <f>ISNUMBER(FIND("&gt;", [3]QueryUserInfo!A3632))</f>
        <v>0</v>
      </c>
      <c r="F3633">
        <f>IF(D3633=TRUE, 0, FIND(" ", [3]QueryUserInfo!A3632,2))</f>
        <v>0</v>
      </c>
      <c r="G3633" t="str">
        <f>IF(D3633=TRUE, "No Data", ISNUMBER(FIND("Active", [3]QueryUserInfo!A3632)))</f>
        <v>No Data</v>
      </c>
      <c r="H3633" t="str">
        <f>IF(D3633=TRUE, "No Data", ISNUMBER(FIND("Disc", [3]QueryUserInfo!A3632)))</f>
        <v>No Data</v>
      </c>
      <c r="I3633" t="str" cm="1">
        <f t="array" ref="I3633">IF(D3633 = TRUE, "No Data", _xlfn.IFS(G3633=TRUE, FIND("Active", [3]QueryUserInfo!A3632), H3633=TRUE, FIND("Disc", [3]QueryUserInfo!A3632)))</f>
        <v>No Data</v>
      </c>
    </row>
    <row r="3634" spans="1:9" x14ac:dyDescent="0.3">
      <c r="A3634" t="str">
        <f>IF(D3634=TRUE, "No Data", MID([3]QueryUserInfo!A3633, 2, F3634 -2))</f>
        <v>No Data</v>
      </c>
      <c r="B3634" t="str" cm="1">
        <f t="array" ref="B3634">IF(D3634 = TRUE, "No Data", MID([3]QueryUserInfo!A3633, I3634, _xlfn.IFS(G3634 = TRUE, 6, H3634=TRUE, 4)))</f>
        <v>No Data</v>
      </c>
      <c r="D3634" t="b">
        <f>OR(ISBLANK([3]QueryUserInfo!A3633), [3]QueryUserInfo!A3633 = " USERNAME              SESSIONNAME        ID  STATE   IDLE TIME  LOGON TIME")</f>
        <v>1</v>
      </c>
      <c r="E3634" t="b">
        <f>ISNUMBER(FIND("&gt;", [3]QueryUserInfo!A3633))</f>
        <v>0</v>
      </c>
      <c r="F3634">
        <f>IF(D3634=TRUE, 0, FIND(" ", [3]QueryUserInfo!A3633,2))</f>
        <v>0</v>
      </c>
      <c r="G3634" t="str">
        <f>IF(D3634=TRUE, "No Data", ISNUMBER(FIND("Active", [3]QueryUserInfo!A3633)))</f>
        <v>No Data</v>
      </c>
      <c r="H3634" t="str">
        <f>IF(D3634=TRUE, "No Data", ISNUMBER(FIND("Disc", [3]QueryUserInfo!A3633)))</f>
        <v>No Data</v>
      </c>
      <c r="I3634" t="str" cm="1">
        <f t="array" ref="I3634">IF(D3634 = TRUE, "No Data", _xlfn.IFS(G3634=TRUE, FIND("Active", [3]QueryUserInfo!A3633), H3634=TRUE, FIND("Disc", [3]QueryUserInfo!A3633)))</f>
        <v>No Data</v>
      </c>
    </row>
    <row r="3635" spans="1:9" x14ac:dyDescent="0.3">
      <c r="A3635" t="str">
        <f>IF(D3635=TRUE, "No Data", MID([3]QueryUserInfo!A3634, 2, F3635 -2))</f>
        <v>No Data</v>
      </c>
      <c r="B3635" t="str" cm="1">
        <f t="array" ref="B3635">IF(D3635 = TRUE, "No Data", MID([3]QueryUserInfo!A3634, I3635, _xlfn.IFS(G3635 = TRUE, 6, H3635=TRUE, 4)))</f>
        <v>No Data</v>
      </c>
      <c r="D3635" t="b">
        <f>OR(ISBLANK([3]QueryUserInfo!A3634), [3]QueryUserInfo!A3634 = " USERNAME              SESSIONNAME        ID  STATE   IDLE TIME  LOGON TIME")</f>
        <v>1</v>
      </c>
      <c r="E3635" t="b">
        <f>ISNUMBER(FIND("&gt;", [3]QueryUserInfo!A3634))</f>
        <v>0</v>
      </c>
      <c r="F3635">
        <f>IF(D3635=TRUE, 0, FIND(" ", [3]QueryUserInfo!A3634,2))</f>
        <v>0</v>
      </c>
      <c r="G3635" t="str">
        <f>IF(D3635=TRUE, "No Data", ISNUMBER(FIND("Active", [3]QueryUserInfo!A3634)))</f>
        <v>No Data</v>
      </c>
      <c r="H3635" t="str">
        <f>IF(D3635=TRUE, "No Data", ISNUMBER(FIND("Disc", [3]QueryUserInfo!A3634)))</f>
        <v>No Data</v>
      </c>
      <c r="I3635" t="str" cm="1">
        <f t="array" ref="I3635">IF(D3635 = TRUE, "No Data", _xlfn.IFS(G3635=TRUE, FIND("Active", [3]QueryUserInfo!A3634), H3635=TRUE, FIND("Disc", [3]QueryUserInfo!A3634)))</f>
        <v>No Data</v>
      </c>
    </row>
    <row r="3636" spans="1:9" x14ac:dyDescent="0.3">
      <c r="A3636" t="str">
        <f>IF(D3636=TRUE, "No Data", MID([3]QueryUserInfo!A3635, 2, F3636 -2))</f>
        <v>No Data</v>
      </c>
      <c r="B3636" t="str" cm="1">
        <f t="array" ref="B3636">IF(D3636 = TRUE, "No Data", MID([3]QueryUserInfo!A3635, I3636, _xlfn.IFS(G3636 = TRUE, 6, H3636=TRUE, 4)))</f>
        <v>No Data</v>
      </c>
      <c r="D3636" t="b">
        <f>OR(ISBLANK([3]QueryUserInfo!A3635), [3]QueryUserInfo!A3635 = " USERNAME              SESSIONNAME        ID  STATE   IDLE TIME  LOGON TIME")</f>
        <v>1</v>
      </c>
      <c r="E3636" t="b">
        <f>ISNUMBER(FIND("&gt;", [3]QueryUserInfo!A3635))</f>
        <v>0</v>
      </c>
      <c r="F3636">
        <f>IF(D3636=TRUE, 0, FIND(" ", [3]QueryUserInfo!A3635,2))</f>
        <v>0</v>
      </c>
      <c r="G3636" t="str">
        <f>IF(D3636=TRUE, "No Data", ISNUMBER(FIND("Active", [3]QueryUserInfo!A3635)))</f>
        <v>No Data</v>
      </c>
      <c r="H3636" t="str">
        <f>IF(D3636=TRUE, "No Data", ISNUMBER(FIND("Disc", [3]QueryUserInfo!A3635)))</f>
        <v>No Data</v>
      </c>
      <c r="I3636" t="str" cm="1">
        <f t="array" ref="I3636">IF(D3636 = TRUE, "No Data", _xlfn.IFS(G3636=TRUE, FIND("Active", [3]QueryUserInfo!A3635), H3636=TRUE, FIND("Disc", [3]QueryUserInfo!A3635)))</f>
        <v>No Data</v>
      </c>
    </row>
    <row r="3637" spans="1:9" x14ac:dyDescent="0.3">
      <c r="A3637" t="str">
        <f>IF(D3637=TRUE, "No Data", MID([3]QueryUserInfo!A3636, 2, F3637 -2))</f>
        <v>No Data</v>
      </c>
      <c r="B3637" t="str" cm="1">
        <f t="array" ref="B3637">IF(D3637 = TRUE, "No Data", MID([3]QueryUserInfo!A3636, I3637, _xlfn.IFS(G3637 = TRUE, 6, H3637=TRUE, 4)))</f>
        <v>No Data</v>
      </c>
      <c r="D3637" t="b">
        <f>OR(ISBLANK([3]QueryUserInfo!A3636), [3]QueryUserInfo!A3636 = " USERNAME              SESSIONNAME        ID  STATE   IDLE TIME  LOGON TIME")</f>
        <v>1</v>
      </c>
      <c r="E3637" t="b">
        <f>ISNUMBER(FIND("&gt;", [3]QueryUserInfo!A3636))</f>
        <v>0</v>
      </c>
      <c r="F3637">
        <f>IF(D3637=TRUE, 0, FIND(" ", [3]QueryUserInfo!A3636,2))</f>
        <v>0</v>
      </c>
      <c r="G3637" t="str">
        <f>IF(D3637=TRUE, "No Data", ISNUMBER(FIND("Active", [3]QueryUserInfo!A3636)))</f>
        <v>No Data</v>
      </c>
      <c r="H3637" t="str">
        <f>IF(D3637=TRUE, "No Data", ISNUMBER(FIND("Disc", [3]QueryUserInfo!A3636)))</f>
        <v>No Data</v>
      </c>
      <c r="I3637" t="str" cm="1">
        <f t="array" ref="I3637">IF(D3637 = TRUE, "No Data", _xlfn.IFS(G3637=TRUE, FIND("Active", [3]QueryUserInfo!A3636), H3637=TRUE, FIND("Disc", [3]QueryUserInfo!A3636)))</f>
        <v>No Data</v>
      </c>
    </row>
    <row r="3638" spans="1:9" x14ac:dyDescent="0.3">
      <c r="A3638" t="str">
        <f>IF(D3638=TRUE, "No Data", MID([3]QueryUserInfo!A3637, 2, F3638 -2))</f>
        <v>No Data</v>
      </c>
      <c r="B3638" t="str" cm="1">
        <f t="array" ref="B3638">IF(D3638 = TRUE, "No Data", MID([3]QueryUserInfo!A3637, I3638, _xlfn.IFS(G3638 = TRUE, 6, H3638=TRUE, 4)))</f>
        <v>No Data</v>
      </c>
      <c r="D3638" t="b">
        <f>OR(ISBLANK([3]QueryUserInfo!A3637), [3]QueryUserInfo!A3637 = " USERNAME              SESSIONNAME        ID  STATE   IDLE TIME  LOGON TIME")</f>
        <v>1</v>
      </c>
      <c r="E3638" t="b">
        <f>ISNUMBER(FIND("&gt;", [3]QueryUserInfo!A3637))</f>
        <v>0</v>
      </c>
      <c r="F3638">
        <f>IF(D3638=TRUE, 0, FIND(" ", [3]QueryUserInfo!A3637,2))</f>
        <v>0</v>
      </c>
      <c r="G3638" t="str">
        <f>IF(D3638=TRUE, "No Data", ISNUMBER(FIND("Active", [3]QueryUserInfo!A3637)))</f>
        <v>No Data</v>
      </c>
      <c r="H3638" t="str">
        <f>IF(D3638=TRUE, "No Data", ISNUMBER(FIND("Disc", [3]QueryUserInfo!A3637)))</f>
        <v>No Data</v>
      </c>
      <c r="I3638" t="str" cm="1">
        <f t="array" ref="I3638">IF(D3638 = TRUE, "No Data", _xlfn.IFS(G3638=TRUE, FIND("Active", [3]QueryUserInfo!A3637), H3638=TRUE, FIND("Disc", [3]QueryUserInfo!A3637)))</f>
        <v>No Data</v>
      </c>
    </row>
    <row r="3639" spans="1:9" x14ac:dyDescent="0.3">
      <c r="A3639" t="str">
        <f>IF(D3639=TRUE, "No Data", MID([3]QueryUserInfo!A3638, 2, F3639 -2))</f>
        <v>No Data</v>
      </c>
      <c r="B3639" t="str" cm="1">
        <f t="array" ref="B3639">IF(D3639 = TRUE, "No Data", MID([3]QueryUserInfo!A3638, I3639, _xlfn.IFS(G3639 = TRUE, 6, H3639=TRUE, 4)))</f>
        <v>No Data</v>
      </c>
      <c r="D3639" t="b">
        <f>OR(ISBLANK([3]QueryUserInfo!A3638), [3]QueryUserInfo!A3638 = " USERNAME              SESSIONNAME        ID  STATE   IDLE TIME  LOGON TIME")</f>
        <v>1</v>
      </c>
      <c r="E3639" t="b">
        <f>ISNUMBER(FIND("&gt;", [3]QueryUserInfo!A3638))</f>
        <v>0</v>
      </c>
      <c r="F3639">
        <f>IF(D3639=TRUE, 0, FIND(" ", [3]QueryUserInfo!A3638,2))</f>
        <v>0</v>
      </c>
      <c r="G3639" t="str">
        <f>IF(D3639=TRUE, "No Data", ISNUMBER(FIND("Active", [3]QueryUserInfo!A3638)))</f>
        <v>No Data</v>
      </c>
      <c r="H3639" t="str">
        <f>IF(D3639=TRUE, "No Data", ISNUMBER(FIND("Disc", [3]QueryUserInfo!A3638)))</f>
        <v>No Data</v>
      </c>
      <c r="I3639" t="str" cm="1">
        <f t="array" ref="I3639">IF(D3639 = TRUE, "No Data", _xlfn.IFS(G3639=TRUE, FIND("Active", [3]QueryUserInfo!A3638), H3639=TRUE, FIND("Disc", [3]QueryUserInfo!A3638)))</f>
        <v>No Data</v>
      </c>
    </row>
    <row r="3640" spans="1:9" x14ac:dyDescent="0.3">
      <c r="A3640" t="str">
        <f>IF(D3640=TRUE, "No Data", MID([3]QueryUserInfo!A3639, 2, F3640 -2))</f>
        <v>No Data</v>
      </c>
      <c r="B3640" t="str" cm="1">
        <f t="array" ref="B3640">IF(D3640 = TRUE, "No Data", MID([3]QueryUserInfo!A3639, I3640, _xlfn.IFS(G3640 = TRUE, 6, H3640=TRUE, 4)))</f>
        <v>No Data</v>
      </c>
      <c r="D3640" t="b">
        <f>OR(ISBLANK([3]QueryUserInfo!A3639), [3]QueryUserInfo!A3639 = " USERNAME              SESSIONNAME        ID  STATE   IDLE TIME  LOGON TIME")</f>
        <v>1</v>
      </c>
      <c r="E3640" t="b">
        <f>ISNUMBER(FIND("&gt;", [3]QueryUserInfo!A3639))</f>
        <v>0</v>
      </c>
      <c r="F3640">
        <f>IF(D3640=TRUE, 0, FIND(" ", [3]QueryUserInfo!A3639,2))</f>
        <v>0</v>
      </c>
      <c r="G3640" t="str">
        <f>IF(D3640=TRUE, "No Data", ISNUMBER(FIND("Active", [3]QueryUserInfo!A3639)))</f>
        <v>No Data</v>
      </c>
      <c r="H3640" t="str">
        <f>IF(D3640=TRUE, "No Data", ISNUMBER(FIND("Disc", [3]QueryUserInfo!A3639)))</f>
        <v>No Data</v>
      </c>
      <c r="I3640" t="str" cm="1">
        <f t="array" ref="I3640">IF(D3640 = TRUE, "No Data", _xlfn.IFS(G3640=TRUE, FIND("Active", [3]QueryUserInfo!A3639), H3640=TRUE, FIND("Disc", [3]QueryUserInfo!A3639)))</f>
        <v>No Data</v>
      </c>
    </row>
    <row r="3641" spans="1:9" x14ac:dyDescent="0.3">
      <c r="A3641" t="str">
        <f>IF(D3641=TRUE, "No Data", MID([3]QueryUserInfo!A3640, 2, F3641 -2))</f>
        <v>No Data</v>
      </c>
      <c r="B3641" t="str" cm="1">
        <f t="array" ref="B3641">IF(D3641 = TRUE, "No Data", MID([3]QueryUserInfo!A3640, I3641, _xlfn.IFS(G3641 = TRUE, 6, H3641=TRUE, 4)))</f>
        <v>No Data</v>
      </c>
      <c r="D3641" t="b">
        <f>OR(ISBLANK([3]QueryUserInfo!A3640), [3]QueryUserInfo!A3640 = " USERNAME              SESSIONNAME        ID  STATE   IDLE TIME  LOGON TIME")</f>
        <v>1</v>
      </c>
      <c r="E3641" t="b">
        <f>ISNUMBER(FIND("&gt;", [3]QueryUserInfo!A3640))</f>
        <v>0</v>
      </c>
      <c r="F3641">
        <f>IF(D3641=TRUE, 0, FIND(" ", [3]QueryUserInfo!A3640,2))</f>
        <v>0</v>
      </c>
      <c r="G3641" t="str">
        <f>IF(D3641=TRUE, "No Data", ISNUMBER(FIND("Active", [3]QueryUserInfo!A3640)))</f>
        <v>No Data</v>
      </c>
      <c r="H3641" t="str">
        <f>IF(D3641=TRUE, "No Data", ISNUMBER(FIND("Disc", [3]QueryUserInfo!A3640)))</f>
        <v>No Data</v>
      </c>
      <c r="I3641" t="str" cm="1">
        <f t="array" ref="I3641">IF(D3641 = TRUE, "No Data", _xlfn.IFS(G3641=TRUE, FIND("Active", [3]QueryUserInfo!A3640), H3641=TRUE, FIND("Disc", [3]QueryUserInfo!A3640)))</f>
        <v>No Data</v>
      </c>
    </row>
    <row r="3642" spans="1:9" x14ac:dyDescent="0.3">
      <c r="A3642" t="str">
        <f>IF(D3642=TRUE, "No Data", MID([3]QueryUserInfo!A3641, 2, F3642 -2))</f>
        <v>No Data</v>
      </c>
      <c r="B3642" t="str" cm="1">
        <f t="array" ref="B3642">IF(D3642 = TRUE, "No Data", MID([3]QueryUserInfo!A3641, I3642, _xlfn.IFS(G3642 = TRUE, 6, H3642=TRUE, 4)))</f>
        <v>No Data</v>
      </c>
      <c r="D3642" t="b">
        <f>OR(ISBLANK([3]QueryUserInfo!A3641), [3]QueryUserInfo!A3641 = " USERNAME              SESSIONNAME        ID  STATE   IDLE TIME  LOGON TIME")</f>
        <v>1</v>
      </c>
      <c r="E3642" t="b">
        <f>ISNUMBER(FIND("&gt;", [3]QueryUserInfo!A3641))</f>
        <v>0</v>
      </c>
      <c r="F3642">
        <f>IF(D3642=TRUE, 0, FIND(" ", [3]QueryUserInfo!A3641,2))</f>
        <v>0</v>
      </c>
      <c r="G3642" t="str">
        <f>IF(D3642=TRUE, "No Data", ISNUMBER(FIND("Active", [3]QueryUserInfo!A3641)))</f>
        <v>No Data</v>
      </c>
      <c r="H3642" t="str">
        <f>IF(D3642=TRUE, "No Data", ISNUMBER(FIND("Disc", [3]QueryUserInfo!A3641)))</f>
        <v>No Data</v>
      </c>
      <c r="I3642" t="str" cm="1">
        <f t="array" ref="I3642">IF(D3642 = TRUE, "No Data", _xlfn.IFS(G3642=TRUE, FIND("Active", [3]QueryUserInfo!A3641), H3642=TRUE, FIND("Disc", [3]QueryUserInfo!A3641)))</f>
        <v>No Data</v>
      </c>
    </row>
    <row r="3643" spans="1:9" x14ac:dyDescent="0.3">
      <c r="A3643" t="str">
        <f>IF(D3643=TRUE, "No Data", MID([3]QueryUserInfo!A3642, 2, F3643 -2))</f>
        <v>No Data</v>
      </c>
      <c r="B3643" t="str" cm="1">
        <f t="array" ref="B3643">IF(D3643 = TRUE, "No Data", MID([3]QueryUserInfo!A3642, I3643, _xlfn.IFS(G3643 = TRUE, 6, H3643=TRUE, 4)))</f>
        <v>No Data</v>
      </c>
      <c r="D3643" t="b">
        <f>OR(ISBLANK([3]QueryUserInfo!A3642), [3]QueryUserInfo!A3642 = " USERNAME              SESSIONNAME        ID  STATE   IDLE TIME  LOGON TIME")</f>
        <v>1</v>
      </c>
      <c r="E3643" t="b">
        <f>ISNUMBER(FIND("&gt;", [3]QueryUserInfo!A3642))</f>
        <v>0</v>
      </c>
      <c r="F3643">
        <f>IF(D3643=TRUE, 0, FIND(" ", [3]QueryUserInfo!A3642,2))</f>
        <v>0</v>
      </c>
      <c r="G3643" t="str">
        <f>IF(D3643=TRUE, "No Data", ISNUMBER(FIND("Active", [3]QueryUserInfo!A3642)))</f>
        <v>No Data</v>
      </c>
      <c r="H3643" t="str">
        <f>IF(D3643=TRUE, "No Data", ISNUMBER(FIND("Disc", [3]QueryUserInfo!A3642)))</f>
        <v>No Data</v>
      </c>
      <c r="I3643" t="str" cm="1">
        <f t="array" ref="I3643">IF(D3643 = TRUE, "No Data", _xlfn.IFS(G3643=TRUE, FIND("Active", [3]QueryUserInfo!A3642), H3643=TRUE, FIND("Disc", [3]QueryUserInfo!A3642)))</f>
        <v>No Data</v>
      </c>
    </row>
    <row r="3644" spans="1:9" x14ac:dyDescent="0.3">
      <c r="A3644" t="str">
        <f>IF(D3644=TRUE, "No Data", MID([3]QueryUserInfo!A3643, 2, F3644 -2))</f>
        <v>No Data</v>
      </c>
      <c r="B3644" t="str" cm="1">
        <f t="array" ref="B3644">IF(D3644 = TRUE, "No Data", MID([3]QueryUserInfo!A3643, I3644, _xlfn.IFS(G3644 = TRUE, 6, H3644=TRUE, 4)))</f>
        <v>No Data</v>
      </c>
      <c r="D3644" t="b">
        <f>OR(ISBLANK([3]QueryUserInfo!A3643), [3]QueryUserInfo!A3643 = " USERNAME              SESSIONNAME        ID  STATE   IDLE TIME  LOGON TIME")</f>
        <v>1</v>
      </c>
      <c r="E3644" t="b">
        <f>ISNUMBER(FIND("&gt;", [3]QueryUserInfo!A3643))</f>
        <v>0</v>
      </c>
      <c r="F3644">
        <f>IF(D3644=TRUE, 0, FIND(" ", [3]QueryUserInfo!A3643,2))</f>
        <v>0</v>
      </c>
      <c r="G3644" t="str">
        <f>IF(D3644=TRUE, "No Data", ISNUMBER(FIND("Active", [3]QueryUserInfo!A3643)))</f>
        <v>No Data</v>
      </c>
      <c r="H3644" t="str">
        <f>IF(D3644=TRUE, "No Data", ISNUMBER(FIND("Disc", [3]QueryUserInfo!A3643)))</f>
        <v>No Data</v>
      </c>
      <c r="I3644" t="str" cm="1">
        <f t="array" ref="I3644">IF(D3644 = TRUE, "No Data", _xlfn.IFS(G3644=TRUE, FIND("Active", [3]QueryUserInfo!A3643), H3644=TRUE, FIND("Disc", [3]QueryUserInfo!A3643)))</f>
        <v>No Data</v>
      </c>
    </row>
    <row r="3645" spans="1:9" x14ac:dyDescent="0.3">
      <c r="A3645" t="str">
        <f>IF(D3645=TRUE, "No Data", MID([3]QueryUserInfo!A3644, 2, F3645 -2))</f>
        <v>No Data</v>
      </c>
      <c r="B3645" t="str" cm="1">
        <f t="array" ref="B3645">IF(D3645 = TRUE, "No Data", MID([3]QueryUserInfo!A3644, I3645, _xlfn.IFS(G3645 = TRUE, 6, H3645=TRUE, 4)))</f>
        <v>No Data</v>
      </c>
      <c r="D3645" t="b">
        <f>OR(ISBLANK([3]QueryUserInfo!A3644), [3]QueryUserInfo!A3644 = " USERNAME              SESSIONNAME        ID  STATE   IDLE TIME  LOGON TIME")</f>
        <v>1</v>
      </c>
      <c r="E3645" t="b">
        <f>ISNUMBER(FIND("&gt;", [3]QueryUserInfo!A3644))</f>
        <v>0</v>
      </c>
      <c r="F3645">
        <f>IF(D3645=TRUE, 0, FIND(" ", [3]QueryUserInfo!A3644,2))</f>
        <v>0</v>
      </c>
      <c r="G3645" t="str">
        <f>IF(D3645=TRUE, "No Data", ISNUMBER(FIND("Active", [3]QueryUserInfo!A3644)))</f>
        <v>No Data</v>
      </c>
      <c r="H3645" t="str">
        <f>IF(D3645=TRUE, "No Data", ISNUMBER(FIND("Disc", [3]QueryUserInfo!A3644)))</f>
        <v>No Data</v>
      </c>
      <c r="I3645" t="str" cm="1">
        <f t="array" ref="I3645">IF(D3645 = TRUE, "No Data", _xlfn.IFS(G3645=TRUE, FIND("Active", [3]QueryUserInfo!A3644), H3645=TRUE, FIND("Disc", [3]QueryUserInfo!A3644)))</f>
        <v>No Data</v>
      </c>
    </row>
    <row r="3646" spans="1:9" x14ac:dyDescent="0.3">
      <c r="A3646" t="str">
        <f>IF(D3646=TRUE, "No Data", MID([3]QueryUserInfo!A3645, 2, F3646 -2))</f>
        <v>No Data</v>
      </c>
      <c r="B3646" t="str" cm="1">
        <f t="array" ref="B3646">IF(D3646 = TRUE, "No Data", MID([3]QueryUserInfo!A3645, I3646, _xlfn.IFS(G3646 = TRUE, 6, H3646=TRUE, 4)))</f>
        <v>No Data</v>
      </c>
      <c r="D3646" t="b">
        <f>OR(ISBLANK([3]QueryUserInfo!A3645), [3]QueryUserInfo!A3645 = " USERNAME              SESSIONNAME        ID  STATE   IDLE TIME  LOGON TIME")</f>
        <v>1</v>
      </c>
      <c r="E3646" t="b">
        <f>ISNUMBER(FIND("&gt;", [3]QueryUserInfo!A3645))</f>
        <v>0</v>
      </c>
      <c r="F3646">
        <f>IF(D3646=TRUE, 0, FIND(" ", [3]QueryUserInfo!A3645,2))</f>
        <v>0</v>
      </c>
      <c r="G3646" t="str">
        <f>IF(D3646=TRUE, "No Data", ISNUMBER(FIND("Active", [3]QueryUserInfo!A3645)))</f>
        <v>No Data</v>
      </c>
      <c r="H3646" t="str">
        <f>IF(D3646=TRUE, "No Data", ISNUMBER(FIND("Disc", [3]QueryUserInfo!A3645)))</f>
        <v>No Data</v>
      </c>
      <c r="I3646" t="str" cm="1">
        <f t="array" ref="I3646">IF(D3646 = TRUE, "No Data", _xlfn.IFS(G3646=TRUE, FIND("Active", [3]QueryUserInfo!A3645), H3646=TRUE, FIND("Disc", [3]QueryUserInfo!A3645)))</f>
        <v>No Data</v>
      </c>
    </row>
    <row r="3647" spans="1:9" x14ac:dyDescent="0.3">
      <c r="A3647" t="str">
        <f>IF(D3647=TRUE, "No Data", MID([3]QueryUserInfo!A3646, 2, F3647 -2))</f>
        <v>No Data</v>
      </c>
      <c r="B3647" t="str" cm="1">
        <f t="array" ref="B3647">IF(D3647 = TRUE, "No Data", MID([3]QueryUserInfo!A3646, I3647, _xlfn.IFS(G3647 = TRUE, 6, H3647=TRUE, 4)))</f>
        <v>No Data</v>
      </c>
      <c r="D3647" t="b">
        <f>OR(ISBLANK([3]QueryUserInfo!A3646), [3]QueryUserInfo!A3646 = " USERNAME              SESSIONNAME        ID  STATE   IDLE TIME  LOGON TIME")</f>
        <v>1</v>
      </c>
      <c r="E3647" t="b">
        <f>ISNUMBER(FIND("&gt;", [3]QueryUserInfo!A3646))</f>
        <v>0</v>
      </c>
      <c r="F3647">
        <f>IF(D3647=TRUE, 0, FIND(" ", [3]QueryUserInfo!A3646,2))</f>
        <v>0</v>
      </c>
      <c r="G3647" t="str">
        <f>IF(D3647=TRUE, "No Data", ISNUMBER(FIND("Active", [3]QueryUserInfo!A3646)))</f>
        <v>No Data</v>
      </c>
      <c r="H3647" t="str">
        <f>IF(D3647=TRUE, "No Data", ISNUMBER(FIND("Disc", [3]QueryUserInfo!A3646)))</f>
        <v>No Data</v>
      </c>
      <c r="I3647" t="str" cm="1">
        <f t="array" ref="I3647">IF(D3647 = TRUE, "No Data", _xlfn.IFS(G3647=TRUE, FIND("Active", [3]QueryUserInfo!A3646), H3647=TRUE, FIND("Disc", [3]QueryUserInfo!A3646)))</f>
        <v>No Data</v>
      </c>
    </row>
    <row r="3648" spans="1:9" x14ac:dyDescent="0.3">
      <c r="A3648" t="str">
        <f>IF(D3648=TRUE, "No Data", MID([3]QueryUserInfo!A3647, 2, F3648 -2))</f>
        <v>No Data</v>
      </c>
      <c r="B3648" t="str" cm="1">
        <f t="array" ref="B3648">IF(D3648 = TRUE, "No Data", MID([3]QueryUserInfo!A3647, I3648, _xlfn.IFS(G3648 = TRUE, 6, H3648=TRUE, 4)))</f>
        <v>No Data</v>
      </c>
      <c r="D3648" t="b">
        <f>OR(ISBLANK([3]QueryUserInfo!A3647), [3]QueryUserInfo!A3647 = " USERNAME              SESSIONNAME        ID  STATE   IDLE TIME  LOGON TIME")</f>
        <v>1</v>
      </c>
      <c r="E3648" t="b">
        <f>ISNUMBER(FIND("&gt;", [3]QueryUserInfo!A3647))</f>
        <v>0</v>
      </c>
      <c r="F3648">
        <f>IF(D3648=TRUE, 0, FIND(" ", [3]QueryUserInfo!A3647,2))</f>
        <v>0</v>
      </c>
      <c r="G3648" t="str">
        <f>IF(D3648=TRUE, "No Data", ISNUMBER(FIND("Active", [3]QueryUserInfo!A3647)))</f>
        <v>No Data</v>
      </c>
      <c r="H3648" t="str">
        <f>IF(D3648=TRUE, "No Data", ISNUMBER(FIND("Disc", [3]QueryUserInfo!A3647)))</f>
        <v>No Data</v>
      </c>
      <c r="I3648" t="str" cm="1">
        <f t="array" ref="I3648">IF(D3648 = TRUE, "No Data", _xlfn.IFS(G3648=TRUE, FIND("Active", [3]QueryUserInfo!A3647), H3648=TRUE, FIND("Disc", [3]QueryUserInfo!A3647)))</f>
        <v>No Data</v>
      </c>
    </row>
    <row r="3649" spans="1:9" x14ac:dyDescent="0.3">
      <c r="A3649" t="str">
        <f>IF(D3649=TRUE, "No Data", MID([3]QueryUserInfo!A3648, 2, F3649 -2))</f>
        <v>No Data</v>
      </c>
      <c r="B3649" t="str" cm="1">
        <f t="array" ref="B3649">IF(D3649 = TRUE, "No Data", MID([3]QueryUserInfo!A3648, I3649, _xlfn.IFS(G3649 = TRUE, 6, H3649=TRUE, 4)))</f>
        <v>No Data</v>
      </c>
      <c r="D3649" t="b">
        <f>OR(ISBLANK([3]QueryUserInfo!A3648), [3]QueryUserInfo!A3648 = " USERNAME              SESSIONNAME        ID  STATE   IDLE TIME  LOGON TIME")</f>
        <v>1</v>
      </c>
      <c r="E3649" t="b">
        <f>ISNUMBER(FIND("&gt;", [3]QueryUserInfo!A3648))</f>
        <v>0</v>
      </c>
      <c r="F3649">
        <f>IF(D3649=TRUE, 0, FIND(" ", [3]QueryUserInfo!A3648,2))</f>
        <v>0</v>
      </c>
      <c r="G3649" t="str">
        <f>IF(D3649=TRUE, "No Data", ISNUMBER(FIND("Active", [3]QueryUserInfo!A3648)))</f>
        <v>No Data</v>
      </c>
      <c r="H3649" t="str">
        <f>IF(D3649=TRUE, "No Data", ISNUMBER(FIND("Disc", [3]QueryUserInfo!A3648)))</f>
        <v>No Data</v>
      </c>
      <c r="I3649" t="str" cm="1">
        <f t="array" ref="I3649">IF(D3649 = TRUE, "No Data", _xlfn.IFS(G3649=TRUE, FIND("Active", [3]QueryUserInfo!A3648), H3649=TRUE, FIND("Disc", [3]QueryUserInfo!A3648)))</f>
        <v>No Data</v>
      </c>
    </row>
    <row r="3650" spans="1:9" x14ac:dyDescent="0.3">
      <c r="A3650" t="str">
        <f>IF(D3650=TRUE, "No Data", MID([3]QueryUserInfo!A3649, 2, F3650 -2))</f>
        <v>No Data</v>
      </c>
      <c r="B3650" t="str" cm="1">
        <f t="array" ref="B3650">IF(D3650 = TRUE, "No Data", MID([3]QueryUserInfo!A3649, I3650, _xlfn.IFS(G3650 = TRUE, 6, H3650=TRUE, 4)))</f>
        <v>No Data</v>
      </c>
      <c r="D3650" t="b">
        <f>OR(ISBLANK([3]QueryUserInfo!A3649), [3]QueryUserInfo!A3649 = " USERNAME              SESSIONNAME        ID  STATE   IDLE TIME  LOGON TIME")</f>
        <v>1</v>
      </c>
      <c r="E3650" t="b">
        <f>ISNUMBER(FIND("&gt;", [3]QueryUserInfo!A3649))</f>
        <v>0</v>
      </c>
      <c r="F3650">
        <f>IF(D3650=TRUE, 0, FIND(" ", [3]QueryUserInfo!A3649,2))</f>
        <v>0</v>
      </c>
      <c r="G3650" t="str">
        <f>IF(D3650=TRUE, "No Data", ISNUMBER(FIND("Active", [3]QueryUserInfo!A3649)))</f>
        <v>No Data</v>
      </c>
      <c r="H3650" t="str">
        <f>IF(D3650=TRUE, "No Data", ISNUMBER(FIND("Disc", [3]QueryUserInfo!A3649)))</f>
        <v>No Data</v>
      </c>
      <c r="I3650" t="str" cm="1">
        <f t="array" ref="I3650">IF(D3650 = TRUE, "No Data", _xlfn.IFS(G3650=TRUE, FIND("Active", [3]QueryUserInfo!A3649), H3650=TRUE, FIND("Disc", [3]QueryUserInfo!A3649)))</f>
        <v>No Data</v>
      </c>
    </row>
    <row r="3651" spans="1:9" x14ac:dyDescent="0.3">
      <c r="A3651" t="str">
        <f>IF(D3651=TRUE, "No Data", MID([3]QueryUserInfo!A3650, 2, F3651 -2))</f>
        <v>No Data</v>
      </c>
      <c r="B3651" t="str" cm="1">
        <f t="array" ref="B3651">IF(D3651 = TRUE, "No Data", MID([3]QueryUserInfo!A3650, I3651, _xlfn.IFS(G3651 = TRUE, 6, H3651=TRUE, 4)))</f>
        <v>No Data</v>
      </c>
      <c r="D3651" t="b">
        <f>OR(ISBLANK([3]QueryUserInfo!A3650), [3]QueryUserInfo!A3650 = " USERNAME              SESSIONNAME        ID  STATE   IDLE TIME  LOGON TIME")</f>
        <v>1</v>
      </c>
      <c r="E3651" t="b">
        <f>ISNUMBER(FIND("&gt;", [3]QueryUserInfo!A3650))</f>
        <v>0</v>
      </c>
      <c r="F3651">
        <f>IF(D3651=TRUE, 0, FIND(" ", [3]QueryUserInfo!A3650,2))</f>
        <v>0</v>
      </c>
      <c r="G3651" t="str">
        <f>IF(D3651=TRUE, "No Data", ISNUMBER(FIND("Active", [3]QueryUserInfo!A3650)))</f>
        <v>No Data</v>
      </c>
      <c r="H3651" t="str">
        <f>IF(D3651=TRUE, "No Data", ISNUMBER(FIND("Disc", [3]QueryUserInfo!A3650)))</f>
        <v>No Data</v>
      </c>
      <c r="I3651" t="str" cm="1">
        <f t="array" ref="I3651">IF(D3651 = TRUE, "No Data", _xlfn.IFS(G3651=TRUE, FIND("Active", [3]QueryUserInfo!A3650), H3651=TRUE, FIND("Disc", [3]QueryUserInfo!A3650)))</f>
        <v>No Data</v>
      </c>
    </row>
    <row r="3652" spans="1:9" x14ac:dyDescent="0.3">
      <c r="A3652" t="str">
        <f>IF(D3652=TRUE, "No Data", MID([3]QueryUserInfo!A3651, 2, F3652 -2))</f>
        <v>No Data</v>
      </c>
      <c r="B3652" t="str" cm="1">
        <f t="array" ref="B3652">IF(D3652 = TRUE, "No Data", MID([3]QueryUserInfo!A3651, I3652, _xlfn.IFS(G3652 = TRUE, 6, H3652=TRUE, 4)))</f>
        <v>No Data</v>
      </c>
      <c r="D3652" t="b">
        <f>OR(ISBLANK([3]QueryUserInfo!A3651), [3]QueryUserInfo!A3651 = " USERNAME              SESSIONNAME        ID  STATE   IDLE TIME  LOGON TIME")</f>
        <v>1</v>
      </c>
      <c r="E3652" t="b">
        <f>ISNUMBER(FIND("&gt;", [3]QueryUserInfo!A3651))</f>
        <v>0</v>
      </c>
      <c r="F3652">
        <f>IF(D3652=TRUE, 0, FIND(" ", [3]QueryUserInfo!A3651,2))</f>
        <v>0</v>
      </c>
      <c r="G3652" t="str">
        <f>IF(D3652=TRUE, "No Data", ISNUMBER(FIND("Active", [3]QueryUserInfo!A3651)))</f>
        <v>No Data</v>
      </c>
      <c r="H3652" t="str">
        <f>IF(D3652=TRUE, "No Data", ISNUMBER(FIND("Disc", [3]QueryUserInfo!A3651)))</f>
        <v>No Data</v>
      </c>
      <c r="I3652" t="str" cm="1">
        <f t="array" ref="I3652">IF(D3652 = TRUE, "No Data", _xlfn.IFS(G3652=TRUE, FIND("Active", [3]QueryUserInfo!A3651), H3652=TRUE, FIND("Disc", [3]QueryUserInfo!A3651)))</f>
        <v>No Data</v>
      </c>
    </row>
    <row r="3653" spans="1:9" x14ac:dyDescent="0.3">
      <c r="A3653" t="str">
        <f>IF(D3653=TRUE, "No Data", MID([3]QueryUserInfo!A3652, 2, F3653 -2))</f>
        <v>No Data</v>
      </c>
      <c r="B3653" t="str" cm="1">
        <f t="array" ref="B3653">IF(D3653 = TRUE, "No Data", MID([3]QueryUserInfo!A3652, I3653, _xlfn.IFS(G3653 = TRUE, 6, H3653=TRUE, 4)))</f>
        <v>No Data</v>
      </c>
      <c r="D3653" t="b">
        <f>OR(ISBLANK([3]QueryUserInfo!A3652), [3]QueryUserInfo!A3652 = " USERNAME              SESSIONNAME        ID  STATE   IDLE TIME  LOGON TIME")</f>
        <v>1</v>
      </c>
      <c r="E3653" t="b">
        <f>ISNUMBER(FIND("&gt;", [3]QueryUserInfo!A3652))</f>
        <v>0</v>
      </c>
      <c r="F3653">
        <f>IF(D3653=TRUE, 0, FIND(" ", [3]QueryUserInfo!A3652,2))</f>
        <v>0</v>
      </c>
      <c r="G3653" t="str">
        <f>IF(D3653=TRUE, "No Data", ISNUMBER(FIND("Active", [3]QueryUserInfo!A3652)))</f>
        <v>No Data</v>
      </c>
      <c r="H3653" t="str">
        <f>IF(D3653=TRUE, "No Data", ISNUMBER(FIND("Disc", [3]QueryUserInfo!A3652)))</f>
        <v>No Data</v>
      </c>
      <c r="I3653" t="str" cm="1">
        <f t="array" ref="I3653">IF(D3653 = TRUE, "No Data", _xlfn.IFS(G3653=TRUE, FIND("Active", [3]QueryUserInfo!A3652), H3653=TRUE, FIND("Disc", [3]QueryUserInfo!A3652)))</f>
        <v>No Data</v>
      </c>
    </row>
    <row r="3654" spans="1:9" x14ac:dyDescent="0.3">
      <c r="A3654" t="str">
        <f>IF(D3654=TRUE, "No Data", MID([3]QueryUserInfo!A3653, 2, F3654 -2))</f>
        <v>No Data</v>
      </c>
      <c r="B3654" t="str" cm="1">
        <f t="array" ref="B3654">IF(D3654 = TRUE, "No Data", MID([3]QueryUserInfo!A3653, I3654, _xlfn.IFS(G3654 = TRUE, 6, H3654=TRUE, 4)))</f>
        <v>No Data</v>
      </c>
      <c r="D3654" t="b">
        <f>OR(ISBLANK([3]QueryUserInfo!A3653), [3]QueryUserInfo!A3653 = " USERNAME              SESSIONNAME        ID  STATE   IDLE TIME  LOGON TIME")</f>
        <v>1</v>
      </c>
      <c r="E3654" t="b">
        <f>ISNUMBER(FIND("&gt;", [3]QueryUserInfo!A3653))</f>
        <v>0</v>
      </c>
      <c r="F3654">
        <f>IF(D3654=TRUE, 0, FIND(" ", [3]QueryUserInfo!A3653,2))</f>
        <v>0</v>
      </c>
      <c r="G3654" t="str">
        <f>IF(D3654=TRUE, "No Data", ISNUMBER(FIND("Active", [3]QueryUserInfo!A3653)))</f>
        <v>No Data</v>
      </c>
      <c r="H3654" t="str">
        <f>IF(D3654=TRUE, "No Data", ISNUMBER(FIND("Disc", [3]QueryUserInfo!A3653)))</f>
        <v>No Data</v>
      </c>
      <c r="I3654" t="str" cm="1">
        <f t="array" ref="I3654">IF(D3654 = TRUE, "No Data", _xlfn.IFS(G3654=TRUE, FIND("Active", [3]QueryUserInfo!A3653), H3654=TRUE, FIND("Disc", [3]QueryUserInfo!A3653)))</f>
        <v>No Data</v>
      </c>
    </row>
    <row r="3655" spans="1:9" x14ac:dyDescent="0.3">
      <c r="A3655" t="str">
        <f>IF(D3655=TRUE, "No Data", MID([3]QueryUserInfo!A3654, 2, F3655 -2))</f>
        <v>No Data</v>
      </c>
      <c r="B3655" t="str" cm="1">
        <f t="array" ref="B3655">IF(D3655 = TRUE, "No Data", MID([3]QueryUserInfo!A3654, I3655, _xlfn.IFS(G3655 = TRUE, 6, H3655=TRUE, 4)))</f>
        <v>No Data</v>
      </c>
      <c r="D3655" t="b">
        <f>OR(ISBLANK([3]QueryUserInfo!A3654), [3]QueryUserInfo!A3654 = " USERNAME              SESSIONNAME        ID  STATE   IDLE TIME  LOGON TIME")</f>
        <v>1</v>
      </c>
      <c r="E3655" t="b">
        <f>ISNUMBER(FIND("&gt;", [3]QueryUserInfo!A3654))</f>
        <v>0</v>
      </c>
      <c r="F3655">
        <f>IF(D3655=TRUE, 0, FIND(" ", [3]QueryUserInfo!A3654,2))</f>
        <v>0</v>
      </c>
      <c r="G3655" t="str">
        <f>IF(D3655=TRUE, "No Data", ISNUMBER(FIND("Active", [3]QueryUserInfo!A3654)))</f>
        <v>No Data</v>
      </c>
      <c r="H3655" t="str">
        <f>IF(D3655=TRUE, "No Data", ISNUMBER(FIND("Disc", [3]QueryUserInfo!A3654)))</f>
        <v>No Data</v>
      </c>
      <c r="I3655" t="str" cm="1">
        <f t="array" ref="I3655">IF(D3655 = TRUE, "No Data", _xlfn.IFS(G3655=TRUE, FIND("Active", [3]QueryUserInfo!A3654), H3655=TRUE, FIND("Disc", [3]QueryUserInfo!A3654)))</f>
        <v>No Data</v>
      </c>
    </row>
    <row r="3656" spans="1:9" x14ac:dyDescent="0.3">
      <c r="A3656" t="str">
        <f>IF(D3656=TRUE, "No Data", MID([3]QueryUserInfo!A3655, 2, F3656 -2))</f>
        <v>No Data</v>
      </c>
      <c r="B3656" t="str" cm="1">
        <f t="array" ref="B3656">IF(D3656 = TRUE, "No Data", MID([3]QueryUserInfo!A3655, I3656, _xlfn.IFS(G3656 = TRUE, 6, H3656=TRUE, 4)))</f>
        <v>No Data</v>
      </c>
      <c r="D3656" t="b">
        <f>OR(ISBLANK([3]QueryUserInfo!A3655), [3]QueryUserInfo!A3655 = " USERNAME              SESSIONNAME        ID  STATE   IDLE TIME  LOGON TIME")</f>
        <v>1</v>
      </c>
      <c r="E3656" t="b">
        <f>ISNUMBER(FIND("&gt;", [3]QueryUserInfo!A3655))</f>
        <v>0</v>
      </c>
      <c r="F3656">
        <f>IF(D3656=TRUE, 0, FIND(" ", [3]QueryUserInfo!A3655,2))</f>
        <v>0</v>
      </c>
      <c r="G3656" t="str">
        <f>IF(D3656=TRUE, "No Data", ISNUMBER(FIND("Active", [3]QueryUserInfo!A3655)))</f>
        <v>No Data</v>
      </c>
      <c r="H3656" t="str">
        <f>IF(D3656=TRUE, "No Data", ISNUMBER(FIND("Disc", [3]QueryUserInfo!A3655)))</f>
        <v>No Data</v>
      </c>
      <c r="I3656" t="str" cm="1">
        <f t="array" ref="I3656">IF(D3656 = TRUE, "No Data", _xlfn.IFS(G3656=TRUE, FIND("Active", [3]QueryUserInfo!A3655), H3656=TRUE, FIND("Disc", [3]QueryUserInfo!A3655)))</f>
        <v>No Data</v>
      </c>
    </row>
    <row r="3657" spans="1:9" x14ac:dyDescent="0.3">
      <c r="A3657" t="str">
        <f>IF(D3657=TRUE, "No Data", MID([3]QueryUserInfo!A3656, 2, F3657 -2))</f>
        <v>No Data</v>
      </c>
      <c r="B3657" t="str" cm="1">
        <f t="array" ref="B3657">IF(D3657 = TRUE, "No Data", MID([3]QueryUserInfo!A3656, I3657, _xlfn.IFS(G3657 = TRUE, 6, H3657=TRUE, 4)))</f>
        <v>No Data</v>
      </c>
      <c r="D3657" t="b">
        <f>OR(ISBLANK([3]QueryUserInfo!A3656), [3]QueryUserInfo!A3656 = " USERNAME              SESSIONNAME        ID  STATE   IDLE TIME  LOGON TIME")</f>
        <v>1</v>
      </c>
      <c r="E3657" t="b">
        <f>ISNUMBER(FIND("&gt;", [3]QueryUserInfo!A3656))</f>
        <v>0</v>
      </c>
      <c r="F3657">
        <f>IF(D3657=TRUE, 0, FIND(" ", [3]QueryUserInfo!A3656,2))</f>
        <v>0</v>
      </c>
      <c r="G3657" t="str">
        <f>IF(D3657=TRUE, "No Data", ISNUMBER(FIND("Active", [3]QueryUserInfo!A3656)))</f>
        <v>No Data</v>
      </c>
      <c r="H3657" t="str">
        <f>IF(D3657=TRUE, "No Data", ISNUMBER(FIND("Disc", [3]QueryUserInfo!A3656)))</f>
        <v>No Data</v>
      </c>
      <c r="I3657" t="str" cm="1">
        <f t="array" ref="I3657">IF(D3657 = TRUE, "No Data", _xlfn.IFS(G3657=TRUE, FIND("Active", [3]QueryUserInfo!A3656), H3657=TRUE, FIND("Disc", [3]QueryUserInfo!A3656)))</f>
        <v>No Data</v>
      </c>
    </row>
    <row r="3658" spans="1:9" x14ac:dyDescent="0.3">
      <c r="A3658" t="str">
        <f>IF(D3658=TRUE, "No Data", MID([3]QueryUserInfo!A3657, 2, F3658 -2))</f>
        <v>No Data</v>
      </c>
      <c r="B3658" t="str" cm="1">
        <f t="array" ref="B3658">IF(D3658 = TRUE, "No Data", MID([3]QueryUserInfo!A3657, I3658, _xlfn.IFS(G3658 = TRUE, 6, H3658=TRUE, 4)))</f>
        <v>No Data</v>
      </c>
      <c r="D3658" t="b">
        <f>OR(ISBLANK([3]QueryUserInfo!A3657), [3]QueryUserInfo!A3657 = " USERNAME              SESSIONNAME        ID  STATE   IDLE TIME  LOGON TIME")</f>
        <v>1</v>
      </c>
      <c r="E3658" t="b">
        <f>ISNUMBER(FIND("&gt;", [3]QueryUserInfo!A3657))</f>
        <v>0</v>
      </c>
      <c r="F3658">
        <f>IF(D3658=TRUE, 0, FIND(" ", [3]QueryUserInfo!A3657,2))</f>
        <v>0</v>
      </c>
      <c r="G3658" t="str">
        <f>IF(D3658=TRUE, "No Data", ISNUMBER(FIND("Active", [3]QueryUserInfo!A3657)))</f>
        <v>No Data</v>
      </c>
      <c r="H3658" t="str">
        <f>IF(D3658=TRUE, "No Data", ISNUMBER(FIND("Disc", [3]QueryUserInfo!A3657)))</f>
        <v>No Data</v>
      </c>
      <c r="I3658" t="str" cm="1">
        <f t="array" ref="I3658">IF(D3658 = TRUE, "No Data", _xlfn.IFS(G3658=TRUE, FIND("Active", [3]QueryUserInfo!A3657), H3658=TRUE, FIND("Disc", [3]QueryUserInfo!A3657)))</f>
        <v>No Data</v>
      </c>
    </row>
    <row r="3659" spans="1:9" x14ac:dyDescent="0.3">
      <c r="A3659" t="str">
        <f>IF(D3659=TRUE, "No Data", MID([3]QueryUserInfo!A3658, 2, F3659 -2))</f>
        <v>No Data</v>
      </c>
      <c r="B3659" t="str" cm="1">
        <f t="array" ref="B3659">IF(D3659 = TRUE, "No Data", MID([3]QueryUserInfo!A3658, I3659, _xlfn.IFS(G3659 = TRUE, 6, H3659=TRUE, 4)))</f>
        <v>No Data</v>
      </c>
      <c r="D3659" t="b">
        <f>OR(ISBLANK([3]QueryUserInfo!A3658), [3]QueryUserInfo!A3658 = " USERNAME              SESSIONNAME        ID  STATE   IDLE TIME  LOGON TIME")</f>
        <v>1</v>
      </c>
      <c r="E3659" t="b">
        <f>ISNUMBER(FIND("&gt;", [3]QueryUserInfo!A3658))</f>
        <v>0</v>
      </c>
      <c r="F3659">
        <f>IF(D3659=TRUE, 0, FIND(" ", [3]QueryUserInfo!A3658,2))</f>
        <v>0</v>
      </c>
      <c r="G3659" t="str">
        <f>IF(D3659=TRUE, "No Data", ISNUMBER(FIND("Active", [3]QueryUserInfo!A3658)))</f>
        <v>No Data</v>
      </c>
      <c r="H3659" t="str">
        <f>IF(D3659=TRUE, "No Data", ISNUMBER(FIND("Disc", [3]QueryUserInfo!A3658)))</f>
        <v>No Data</v>
      </c>
      <c r="I3659" t="str" cm="1">
        <f t="array" ref="I3659">IF(D3659 = TRUE, "No Data", _xlfn.IFS(G3659=TRUE, FIND("Active", [3]QueryUserInfo!A3658), H3659=TRUE, FIND("Disc", [3]QueryUserInfo!A3658)))</f>
        <v>No Data</v>
      </c>
    </row>
    <row r="3660" spans="1:9" x14ac:dyDescent="0.3">
      <c r="A3660" t="str">
        <f>IF(D3660=TRUE, "No Data", MID([3]QueryUserInfo!A3659, 2, F3660 -2))</f>
        <v>No Data</v>
      </c>
      <c r="B3660" t="str" cm="1">
        <f t="array" ref="B3660">IF(D3660 = TRUE, "No Data", MID([3]QueryUserInfo!A3659, I3660, _xlfn.IFS(G3660 = TRUE, 6, H3660=TRUE, 4)))</f>
        <v>No Data</v>
      </c>
      <c r="D3660" t="b">
        <f>OR(ISBLANK([3]QueryUserInfo!A3659), [3]QueryUserInfo!A3659 = " USERNAME              SESSIONNAME        ID  STATE   IDLE TIME  LOGON TIME")</f>
        <v>1</v>
      </c>
      <c r="E3660" t="b">
        <f>ISNUMBER(FIND("&gt;", [3]QueryUserInfo!A3659))</f>
        <v>0</v>
      </c>
      <c r="F3660">
        <f>IF(D3660=TRUE, 0, FIND(" ", [3]QueryUserInfo!A3659,2))</f>
        <v>0</v>
      </c>
      <c r="G3660" t="str">
        <f>IF(D3660=TRUE, "No Data", ISNUMBER(FIND("Active", [3]QueryUserInfo!A3659)))</f>
        <v>No Data</v>
      </c>
      <c r="H3660" t="str">
        <f>IF(D3660=TRUE, "No Data", ISNUMBER(FIND("Disc", [3]QueryUserInfo!A3659)))</f>
        <v>No Data</v>
      </c>
      <c r="I3660" t="str" cm="1">
        <f t="array" ref="I3660">IF(D3660 = TRUE, "No Data", _xlfn.IFS(G3660=TRUE, FIND("Active", [3]QueryUserInfo!A3659), H3660=TRUE, FIND("Disc", [3]QueryUserInfo!A3659)))</f>
        <v>No Data</v>
      </c>
    </row>
    <row r="3661" spans="1:9" x14ac:dyDescent="0.3">
      <c r="A3661" t="str">
        <f>IF(D3661=TRUE, "No Data", MID([3]QueryUserInfo!A3660, 2, F3661 -2))</f>
        <v>No Data</v>
      </c>
      <c r="B3661" t="str" cm="1">
        <f t="array" ref="B3661">IF(D3661 = TRUE, "No Data", MID([3]QueryUserInfo!A3660, I3661, _xlfn.IFS(G3661 = TRUE, 6, H3661=TRUE, 4)))</f>
        <v>No Data</v>
      </c>
      <c r="D3661" t="b">
        <f>OR(ISBLANK([3]QueryUserInfo!A3660), [3]QueryUserInfo!A3660 = " USERNAME              SESSIONNAME        ID  STATE   IDLE TIME  LOGON TIME")</f>
        <v>1</v>
      </c>
      <c r="E3661" t="b">
        <f>ISNUMBER(FIND("&gt;", [3]QueryUserInfo!A3660))</f>
        <v>0</v>
      </c>
      <c r="F3661">
        <f>IF(D3661=TRUE, 0, FIND(" ", [3]QueryUserInfo!A3660,2))</f>
        <v>0</v>
      </c>
      <c r="G3661" t="str">
        <f>IF(D3661=TRUE, "No Data", ISNUMBER(FIND("Active", [3]QueryUserInfo!A3660)))</f>
        <v>No Data</v>
      </c>
      <c r="H3661" t="str">
        <f>IF(D3661=TRUE, "No Data", ISNUMBER(FIND("Disc", [3]QueryUserInfo!A3660)))</f>
        <v>No Data</v>
      </c>
      <c r="I3661" t="str" cm="1">
        <f t="array" ref="I3661">IF(D3661 = TRUE, "No Data", _xlfn.IFS(G3661=TRUE, FIND("Active", [3]QueryUserInfo!A3660), H3661=TRUE, FIND("Disc", [3]QueryUserInfo!A3660)))</f>
        <v>No Data</v>
      </c>
    </row>
    <row r="3662" spans="1:9" x14ac:dyDescent="0.3">
      <c r="A3662" t="str">
        <f>IF(D3662=TRUE, "No Data", MID([3]QueryUserInfo!A3661, 2, F3662 -2))</f>
        <v>No Data</v>
      </c>
      <c r="B3662" t="str" cm="1">
        <f t="array" ref="B3662">IF(D3662 = TRUE, "No Data", MID([3]QueryUserInfo!A3661, I3662, _xlfn.IFS(G3662 = TRUE, 6, H3662=TRUE, 4)))</f>
        <v>No Data</v>
      </c>
      <c r="D3662" t="b">
        <f>OR(ISBLANK([3]QueryUserInfo!A3661), [3]QueryUserInfo!A3661 = " USERNAME              SESSIONNAME        ID  STATE   IDLE TIME  LOGON TIME")</f>
        <v>1</v>
      </c>
      <c r="E3662" t="b">
        <f>ISNUMBER(FIND("&gt;", [3]QueryUserInfo!A3661))</f>
        <v>0</v>
      </c>
      <c r="F3662">
        <f>IF(D3662=TRUE, 0, FIND(" ", [3]QueryUserInfo!A3661,2))</f>
        <v>0</v>
      </c>
      <c r="G3662" t="str">
        <f>IF(D3662=TRUE, "No Data", ISNUMBER(FIND("Active", [3]QueryUserInfo!A3661)))</f>
        <v>No Data</v>
      </c>
      <c r="H3662" t="str">
        <f>IF(D3662=TRUE, "No Data", ISNUMBER(FIND("Disc", [3]QueryUserInfo!A3661)))</f>
        <v>No Data</v>
      </c>
      <c r="I3662" t="str" cm="1">
        <f t="array" ref="I3662">IF(D3662 = TRUE, "No Data", _xlfn.IFS(G3662=TRUE, FIND("Active", [3]QueryUserInfo!A3661), H3662=TRUE, FIND("Disc", [3]QueryUserInfo!A3661)))</f>
        <v>No Data</v>
      </c>
    </row>
    <row r="3663" spans="1:9" x14ac:dyDescent="0.3">
      <c r="A3663" t="str">
        <f>IF(D3663=TRUE, "No Data", MID([3]QueryUserInfo!A3662, 2, F3663 -2))</f>
        <v>No Data</v>
      </c>
      <c r="B3663" t="str" cm="1">
        <f t="array" ref="B3663">IF(D3663 = TRUE, "No Data", MID([3]QueryUserInfo!A3662, I3663, _xlfn.IFS(G3663 = TRUE, 6, H3663=TRUE, 4)))</f>
        <v>No Data</v>
      </c>
      <c r="D3663" t="b">
        <f>OR(ISBLANK([3]QueryUserInfo!A3662), [3]QueryUserInfo!A3662 = " USERNAME              SESSIONNAME        ID  STATE   IDLE TIME  LOGON TIME")</f>
        <v>1</v>
      </c>
      <c r="E3663" t="b">
        <f>ISNUMBER(FIND("&gt;", [3]QueryUserInfo!A3662))</f>
        <v>0</v>
      </c>
      <c r="F3663">
        <f>IF(D3663=TRUE, 0, FIND(" ", [3]QueryUserInfo!A3662,2))</f>
        <v>0</v>
      </c>
      <c r="G3663" t="str">
        <f>IF(D3663=TRUE, "No Data", ISNUMBER(FIND("Active", [3]QueryUserInfo!A3662)))</f>
        <v>No Data</v>
      </c>
      <c r="H3663" t="str">
        <f>IF(D3663=TRUE, "No Data", ISNUMBER(FIND("Disc", [3]QueryUserInfo!A3662)))</f>
        <v>No Data</v>
      </c>
      <c r="I3663" t="str" cm="1">
        <f t="array" ref="I3663">IF(D3663 = TRUE, "No Data", _xlfn.IFS(G3663=TRUE, FIND("Active", [3]QueryUserInfo!A3662), H3663=TRUE, FIND("Disc", [3]QueryUserInfo!A3662)))</f>
        <v>No Data</v>
      </c>
    </row>
    <row r="3664" spans="1:9" x14ac:dyDescent="0.3">
      <c r="A3664" t="str">
        <f>IF(D3664=TRUE, "No Data", MID([3]QueryUserInfo!A3663, 2, F3664 -2))</f>
        <v>No Data</v>
      </c>
      <c r="B3664" t="str" cm="1">
        <f t="array" ref="B3664">IF(D3664 = TRUE, "No Data", MID([3]QueryUserInfo!A3663, I3664, _xlfn.IFS(G3664 = TRUE, 6, H3664=TRUE, 4)))</f>
        <v>No Data</v>
      </c>
      <c r="D3664" t="b">
        <f>OR(ISBLANK([3]QueryUserInfo!A3663), [3]QueryUserInfo!A3663 = " USERNAME              SESSIONNAME        ID  STATE   IDLE TIME  LOGON TIME")</f>
        <v>1</v>
      </c>
      <c r="E3664" t="b">
        <f>ISNUMBER(FIND("&gt;", [3]QueryUserInfo!A3663))</f>
        <v>0</v>
      </c>
      <c r="F3664">
        <f>IF(D3664=TRUE, 0, FIND(" ", [3]QueryUserInfo!A3663,2))</f>
        <v>0</v>
      </c>
      <c r="G3664" t="str">
        <f>IF(D3664=TRUE, "No Data", ISNUMBER(FIND("Active", [3]QueryUserInfo!A3663)))</f>
        <v>No Data</v>
      </c>
      <c r="H3664" t="str">
        <f>IF(D3664=TRUE, "No Data", ISNUMBER(FIND("Disc", [3]QueryUserInfo!A3663)))</f>
        <v>No Data</v>
      </c>
      <c r="I3664" t="str" cm="1">
        <f t="array" ref="I3664">IF(D3664 = TRUE, "No Data", _xlfn.IFS(G3664=TRUE, FIND("Active", [3]QueryUserInfo!A3663), H3664=TRUE, FIND("Disc", [3]QueryUserInfo!A3663)))</f>
        <v>No Data</v>
      </c>
    </row>
    <row r="3665" spans="1:9" x14ac:dyDescent="0.3">
      <c r="A3665" t="str">
        <f>IF(D3665=TRUE, "No Data", MID([3]QueryUserInfo!A3664, 2, F3665 -2))</f>
        <v>No Data</v>
      </c>
      <c r="B3665" t="str" cm="1">
        <f t="array" ref="B3665">IF(D3665 = TRUE, "No Data", MID([3]QueryUserInfo!A3664, I3665, _xlfn.IFS(G3665 = TRUE, 6, H3665=TRUE, 4)))</f>
        <v>No Data</v>
      </c>
      <c r="D3665" t="b">
        <f>OR(ISBLANK([3]QueryUserInfo!A3664), [3]QueryUserInfo!A3664 = " USERNAME              SESSIONNAME        ID  STATE   IDLE TIME  LOGON TIME")</f>
        <v>1</v>
      </c>
      <c r="E3665" t="b">
        <f>ISNUMBER(FIND("&gt;", [3]QueryUserInfo!A3664))</f>
        <v>0</v>
      </c>
      <c r="F3665">
        <f>IF(D3665=TRUE, 0, FIND(" ", [3]QueryUserInfo!A3664,2))</f>
        <v>0</v>
      </c>
      <c r="G3665" t="str">
        <f>IF(D3665=TRUE, "No Data", ISNUMBER(FIND("Active", [3]QueryUserInfo!A3664)))</f>
        <v>No Data</v>
      </c>
      <c r="H3665" t="str">
        <f>IF(D3665=TRUE, "No Data", ISNUMBER(FIND("Disc", [3]QueryUserInfo!A3664)))</f>
        <v>No Data</v>
      </c>
      <c r="I3665" t="str" cm="1">
        <f t="array" ref="I3665">IF(D3665 = TRUE, "No Data", _xlfn.IFS(G3665=TRUE, FIND("Active", [3]QueryUserInfo!A3664), H3665=TRUE, FIND("Disc", [3]QueryUserInfo!A3664)))</f>
        <v>No Data</v>
      </c>
    </row>
    <row r="3666" spans="1:9" x14ac:dyDescent="0.3">
      <c r="A3666" t="str">
        <f>IF(D3666=TRUE, "No Data", MID([3]QueryUserInfo!A3665, 2, F3666 -2))</f>
        <v>No Data</v>
      </c>
      <c r="B3666" t="str" cm="1">
        <f t="array" ref="B3666">IF(D3666 = TRUE, "No Data", MID([3]QueryUserInfo!A3665, I3666, _xlfn.IFS(G3666 = TRUE, 6, H3666=TRUE, 4)))</f>
        <v>No Data</v>
      </c>
      <c r="D3666" t="b">
        <f>OR(ISBLANK([3]QueryUserInfo!A3665), [3]QueryUserInfo!A3665 = " USERNAME              SESSIONNAME        ID  STATE   IDLE TIME  LOGON TIME")</f>
        <v>1</v>
      </c>
      <c r="E3666" t="b">
        <f>ISNUMBER(FIND("&gt;", [3]QueryUserInfo!A3665))</f>
        <v>0</v>
      </c>
      <c r="F3666">
        <f>IF(D3666=TRUE, 0, FIND(" ", [3]QueryUserInfo!A3665,2))</f>
        <v>0</v>
      </c>
      <c r="G3666" t="str">
        <f>IF(D3666=TRUE, "No Data", ISNUMBER(FIND("Active", [3]QueryUserInfo!A3665)))</f>
        <v>No Data</v>
      </c>
      <c r="H3666" t="str">
        <f>IF(D3666=TRUE, "No Data", ISNUMBER(FIND("Disc", [3]QueryUserInfo!A3665)))</f>
        <v>No Data</v>
      </c>
      <c r="I3666" t="str" cm="1">
        <f t="array" ref="I3666">IF(D3666 = TRUE, "No Data", _xlfn.IFS(G3666=TRUE, FIND("Active", [3]QueryUserInfo!A3665), H3666=TRUE, FIND("Disc", [3]QueryUserInfo!A3665)))</f>
        <v>No Data</v>
      </c>
    </row>
    <row r="3667" spans="1:9" x14ac:dyDescent="0.3">
      <c r="A3667" t="str">
        <f>IF(D3667=TRUE, "No Data", MID([3]QueryUserInfo!A3666, 2, F3667 -2))</f>
        <v>No Data</v>
      </c>
      <c r="B3667" t="str" cm="1">
        <f t="array" ref="B3667">IF(D3667 = TRUE, "No Data", MID([3]QueryUserInfo!A3666, I3667, _xlfn.IFS(G3667 = TRUE, 6, H3667=TRUE, 4)))</f>
        <v>No Data</v>
      </c>
      <c r="D3667" t="b">
        <f>OR(ISBLANK([3]QueryUserInfo!A3666), [3]QueryUserInfo!A3666 = " USERNAME              SESSIONNAME        ID  STATE   IDLE TIME  LOGON TIME")</f>
        <v>1</v>
      </c>
      <c r="E3667" t="b">
        <f>ISNUMBER(FIND("&gt;", [3]QueryUserInfo!A3666))</f>
        <v>0</v>
      </c>
      <c r="F3667">
        <f>IF(D3667=TRUE, 0, FIND(" ", [3]QueryUserInfo!A3666,2))</f>
        <v>0</v>
      </c>
      <c r="G3667" t="str">
        <f>IF(D3667=TRUE, "No Data", ISNUMBER(FIND("Active", [3]QueryUserInfo!A3666)))</f>
        <v>No Data</v>
      </c>
      <c r="H3667" t="str">
        <f>IF(D3667=TRUE, "No Data", ISNUMBER(FIND("Disc", [3]QueryUserInfo!A3666)))</f>
        <v>No Data</v>
      </c>
      <c r="I3667" t="str" cm="1">
        <f t="array" ref="I3667">IF(D3667 = TRUE, "No Data", _xlfn.IFS(G3667=TRUE, FIND("Active", [3]QueryUserInfo!A3666), H3667=TRUE, FIND("Disc", [3]QueryUserInfo!A3666)))</f>
        <v>No Data</v>
      </c>
    </row>
    <row r="3668" spans="1:9" x14ac:dyDescent="0.3">
      <c r="A3668" t="str">
        <f>IF(D3668=TRUE, "No Data", MID([3]QueryUserInfo!A3667, 2, F3668 -2))</f>
        <v>No Data</v>
      </c>
      <c r="B3668" t="str" cm="1">
        <f t="array" ref="B3668">IF(D3668 = TRUE, "No Data", MID([3]QueryUserInfo!A3667, I3668, _xlfn.IFS(G3668 = TRUE, 6, H3668=TRUE, 4)))</f>
        <v>No Data</v>
      </c>
      <c r="D3668" t="b">
        <f>OR(ISBLANK([3]QueryUserInfo!A3667), [3]QueryUserInfo!A3667 = " USERNAME              SESSIONNAME        ID  STATE   IDLE TIME  LOGON TIME")</f>
        <v>1</v>
      </c>
      <c r="E3668" t="b">
        <f>ISNUMBER(FIND("&gt;", [3]QueryUserInfo!A3667))</f>
        <v>0</v>
      </c>
      <c r="F3668">
        <f>IF(D3668=TRUE, 0, FIND(" ", [3]QueryUserInfo!A3667,2))</f>
        <v>0</v>
      </c>
      <c r="G3668" t="str">
        <f>IF(D3668=TRUE, "No Data", ISNUMBER(FIND("Active", [3]QueryUserInfo!A3667)))</f>
        <v>No Data</v>
      </c>
      <c r="H3668" t="str">
        <f>IF(D3668=TRUE, "No Data", ISNUMBER(FIND("Disc", [3]QueryUserInfo!A3667)))</f>
        <v>No Data</v>
      </c>
      <c r="I3668" t="str" cm="1">
        <f t="array" ref="I3668">IF(D3668 = TRUE, "No Data", _xlfn.IFS(G3668=TRUE, FIND("Active", [3]QueryUserInfo!A3667), H3668=TRUE, FIND("Disc", [3]QueryUserInfo!A3667)))</f>
        <v>No Data</v>
      </c>
    </row>
    <row r="3669" spans="1:9" x14ac:dyDescent="0.3">
      <c r="A3669" t="str">
        <f>IF(D3669=TRUE, "No Data", MID([3]QueryUserInfo!A3668, 2, F3669 -2))</f>
        <v>No Data</v>
      </c>
      <c r="B3669" t="str" cm="1">
        <f t="array" ref="B3669">IF(D3669 = TRUE, "No Data", MID([3]QueryUserInfo!A3668, I3669, _xlfn.IFS(G3669 = TRUE, 6, H3669=TRUE, 4)))</f>
        <v>No Data</v>
      </c>
      <c r="D3669" t="b">
        <f>OR(ISBLANK([3]QueryUserInfo!A3668), [3]QueryUserInfo!A3668 = " USERNAME              SESSIONNAME        ID  STATE   IDLE TIME  LOGON TIME")</f>
        <v>1</v>
      </c>
      <c r="E3669" t="b">
        <f>ISNUMBER(FIND("&gt;", [3]QueryUserInfo!A3668))</f>
        <v>0</v>
      </c>
      <c r="F3669">
        <f>IF(D3669=TRUE, 0, FIND(" ", [3]QueryUserInfo!A3668,2))</f>
        <v>0</v>
      </c>
      <c r="G3669" t="str">
        <f>IF(D3669=TRUE, "No Data", ISNUMBER(FIND("Active", [3]QueryUserInfo!A3668)))</f>
        <v>No Data</v>
      </c>
      <c r="H3669" t="str">
        <f>IF(D3669=TRUE, "No Data", ISNUMBER(FIND("Disc", [3]QueryUserInfo!A3668)))</f>
        <v>No Data</v>
      </c>
      <c r="I3669" t="str" cm="1">
        <f t="array" ref="I3669">IF(D3669 = TRUE, "No Data", _xlfn.IFS(G3669=TRUE, FIND("Active", [3]QueryUserInfo!A3668), H3669=TRUE, FIND("Disc", [3]QueryUserInfo!A3668)))</f>
        <v>No Data</v>
      </c>
    </row>
    <row r="3670" spans="1:9" x14ac:dyDescent="0.3">
      <c r="A3670" t="str">
        <f>IF(D3670=TRUE, "No Data", MID([3]QueryUserInfo!A3669, 2, F3670 -2))</f>
        <v>No Data</v>
      </c>
      <c r="B3670" t="str" cm="1">
        <f t="array" ref="B3670">IF(D3670 = TRUE, "No Data", MID([3]QueryUserInfo!A3669, I3670, _xlfn.IFS(G3670 = TRUE, 6, H3670=TRUE, 4)))</f>
        <v>No Data</v>
      </c>
      <c r="D3670" t="b">
        <f>OR(ISBLANK([3]QueryUserInfo!A3669), [3]QueryUserInfo!A3669 = " USERNAME              SESSIONNAME        ID  STATE   IDLE TIME  LOGON TIME")</f>
        <v>1</v>
      </c>
      <c r="E3670" t="b">
        <f>ISNUMBER(FIND("&gt;", [3]QueryUserInfo!A3669))</f>
        <v>0</v>
      </c>
      <c r="F3670">
        <f>IF(D3670=TRUE, 0, FIND(" ", [3]QueryUserInfo!A3669,2))</f>
        <v>0</v>
      </c>
      <c r="G3670" t="str">
        <f>IF(D3670=TRUE, "No Data", ISNUMBER(FIND("Active", [3]QueryUserInfo!A3669)))</f>
        <v>No Data</v>
      </c>
      <c r="H3670" t="str">
        <f>IF(D3670=TRUE, "No Data", ISNUMBER(FIND("Disc", [3]QueryUserInfo!A3669)))</f>
        <v>No Data</v>
      </c>
      <c r="I3670" t="str" cm="1">
        <f t="array" ref="I3670">IF(D3670 = TRUE, "No Data", _xlfn.IFS(G3670=TRUE, FIND("Active", [3]QueryUserInfo!A3669), H3670=TRUE, FIND("Disc", [3]QueryUserInfo!A3669)))</f>
        <v>No Data</v>
      </c>
    </row>
    <row r="3671" spans="1:9" x14ac:dyDescent="0.3">
      <c r="A3671" t="str">
        <f>IF(D3671=TRUE, "No Data", MID([3]QueryUserInfo!A3670, 2, F3671 -2))</f>
        <v>No Data</v>
      </c>
      <c r="B3671" t="str" cm="1">
        <f t="array" ref="B3671">IF(D3671 = TRUE, "No Data", MID([3]QueryUserInfo!A3670, I3671, _xlfn.IFS(G3671 = TRUE, 6, H3671=TRUE, 4)))</f>
        <v>No Data</v>
      </c>
      <c r="D3671" t="b">
        <f>OR(ISBLANK([3]QueryUserInfo!A3670), [3]QueryUserInfo!A3670 = " USERNAME              SESSIONNAME        ID  STATE   IDLE TIME  LOGON TIME")</f>
        <v>1</v>
      </c>
      <c r="E3671" t="b">
        <f>ISNUMBER(FIND("&gt;", [3]QueryUserInfo!A3670))</f>
        <v>0</v>
      </c>
      <c r="F3671">
        <f>IF(D3671=TRUE, 0, FIND(" ", [3]QueryUserInfo!A3670,2))</f>
        <v>0</v>
      </c>
      <c r="G3671" t="str">
        <f>IF(D3671=TRUE, "No Data", ISNUMBER(FIND("Active", [3]QueryUserInfo!A3670)))</f>
        <v>No Data</v>
      </c>
      <c r="H3671" t="str">
        <f>IF(D3671=TRUE, "No Data", ISNUMBER(FIND("Disc", [3]QueryUserInfo!A3670)))</f>
        <v>No Data</v>
      </c>
      <c r="I3671" t="str" cm="1">
        <f t="array" ref="I3671">IF(D3671 = TRUE, "No Data", _xlfn.IFS(G3671=TRUE, FIND("Active", [3]QueryUserInfo!A3670), H3671=TRUE, FIND("Disc", [3]QueryUserInfo!A3670)))</f>
        <v>No Data</v>
      </c>
    </row>
    <row r="3672" spans="1:9" x14ac:dyDescent="0.3">
      <c r="A3672" t="str">
        <f>IF(D3672=TRUE, "No Data", MID([3]QueryUserInfo!A3671, 2, F3672 -2))</f>
        <v>No Data</v>
      </c>
      <c r="B3672" t="str" cm="1">
        <f t="array" ref="B3672">IF(D3672 = TRUE, "No Data", MID([3]QueryUserInfo!A3671, I3672, _xlfn.IFS(G3672 = TRUE, 6, H3672=TRUE, 4)))</f>
        <v>No Data</v>
      </c>
      <c r="D3672" t="b">
        <f>OR(ISBLANK([3]QueryUserInfo!A3671), [3]QueryUserInfo!A3671 = " USERNAME              SESSIONNAME        ID  STATE   IDLE TIME  LOGON TIME")</f>
        <v>1</v>
      </c>
      <c r="E3672" t="b">
        <f>ISNUMBER(FIND("&gt;", [3]QueryUserInfo!A3671))</f>
        <v>0</v>
      </c>
      <c r="F3672">
        <f>IF(D3672=TRUE, 0, FIND(" ", [3]QueryUserInfo!A3671,2))</f>
        <v>0</v>
      </c>
      <c r="G3672" t="str">
        <f>IF(D3672=TRUE, "No Data", ISNUMBER(FIND("Active", [3]QueryUserInfo!A3671)))</f>
        <v>No Data</v>
      </c>
      <c r="H3672" t="str">
        <f>IF(D3672=TRUE, "No Data", ISNUMBER(FIND("Disc", [3]QueryUserInfo!A3671)))</f>
        <v>No Data</v>
      </c>
      <c r="I3672" t="str" cm="1">
        <f t="array" ref="I3672">IF(D3672 = TRUE, "No Data", _xlfn.IFS(G3672=TRUE, FIND("Active", [3]QueryUserInfo!A3671), H3672=TRUE, FIND("Disc", [3]QueryUserInfo!A3671)))</f>
        <v>No Data</v>
      </c>
    </row>
    <row r="3673" spans="1:9" x14ac:dyDescent="0.3">
      <c r="A3673" t="str">
        <f>IF(D3673=TRUE, "No Data", MID([3]QueryUserInfo!A3672, 2, F3673 -2))</f>
        <v>No Data</v>
      </c>
      <c r="B3673" t="str" cm="1">
        <f t="array" ref="B3673">IF(D3673 = TRUE, "No Data", MID([3]QueryUserInfo!A3672, I3673, _xlfn.IFS(G3673 = TRUE, 6, H3673=TRUE, 4)))</f>
        <v>No Data</v>
      </c>
      <c r="D3673" t="b">
        <f>OR(ISBLANK([3]QueryUserInfo!A3672), [3]QueryUserInfo!A3672 = " USERNAME              SESSIONNAME        ID  STATE   IDLE TIME  LOGON TIME")</f>
        <v>1</v>
      </c>
      <c r="E3673" t="b">
        <f>ISNUMBER(FIND("&gt;", [3]QueryUserInfo!A3672))</f>
        <v>0</v>
      </c>
      <c r="F3673">
        <f>IF(D3673=TRUE, 0, FIND(" ", [3]QueryUserInfo!A3672,2))</f>
        <v>0</v>
      </c>
      <c r="G3673" t="str">
        <f>IF(D3673=TRUE, "No Data", ISNUMBER(FIND("Active", [3]QueryUserInfo!A3672)))</f>
        <v>No Data</v>
      </c>
      <c r="H3673" t="str">
        <f>IF(D3673=TRUE, "No Data", ISNUMBER(FIND("Disc", [3]QueryUserInfo!A3672)))</f>
        <v>No Data</v>
      </c>
      <c r="I3673" t="str" cm="1">
        <f t="array" ref="I3673">IF(D3673 = TRUE, "No Data", _xlfn.IFS(G3673=TRUE, FIND("Active", [3]QueryUserInfo!A3672), H3673=TRUE, FIND("Disc", [3]QueryUserInfo!A3672)))</f>
        <v>No Data</v>
      </c>
    </row>
    <row r="3674" spans="1:9" x14ac:dyDescent="0.3">
      <c r="A3674" t="str">
        <f>IF(D3674=TRUE, "No Data", MID([3]QueryUserInfo!A3673, 2, F3674 -2))</f>
        <v>No Data</v>
      </c>
      <c r="B3674" t="str" cm="1">
        <f t="array" ref="B3674">IF(D3674 = TRUE, "No Data", MID([3]QueryUserInfo!A3673, I3674, _xlfn.IFS(G3674 = TRUE, 6, H3674=TRUE, 4)))</f>
        <v>No Data</v>
      </c>
      <c r="D3674" t="b">
        <f>OR(ISBLANK([3]QueryUserInfo!A3673), [3]QueryUserInfo!A3673 = " USERNAME              SESSIONNAME        ID  STATE   IDLE TIME  LOGON TIME")</f>
        <v>1</v>
      </c>
      <c r="E3674" t="b">
        <f>ISNUMBER(FIND("&gt;", [3]QueryUserInfo!A3673))</f>
        <v>0</v>
      </c>
      <c r="F3674">
        <f>IF(D3674=TRUE, 0, FIND(" ", [3]QueryUserInfo!A3673,2))</f>
        <v>0</v>
      </c>
      <c r="G3674" t="str">
        <f>IF(D3674=TRUE, "No Data", ISNUMBER(FIND("Active", [3]QueryUserInfo!A3673)))</f>
        <v>No Data</v>
      </c>
      <c r="H3674" t="str">
        <f>IF(D3674=TRUE, "No Data", ISNUMBER(FIND("Disc", [3]QueryUserInfo!A3673)))</f>
        <v>No Data</v>
      </c>
      <c r="I3674" t="str" cm="1">
        <f t="array" ref="I3674">IF(D3674 = TRUE, "No Data", _xlfn.IFS(G3674=TRUE, FIND("Active", [3]QueryUserInfo!A3673), H3674=TRUE, FIND("Disc", [3]QueryUserInfo!A3673)))</f>
        <v>No Data</v>
      </c>
    </row>
    <row r="3675" spans="1:9" x14ac:dyDescent="0.3">
      <c r="A3675" t="str">
        <f>IF(D3675=TRUE, "No Data", MID([3]QueryUserInfo!A3674, 2, F3675 -2))</f>
        <v>No Data</v>
      </c>
      <c r="B3675" t="str" cm="1">
        <f t="array" ref="B3675">IF(D3675 = TRUE, "No Data", MID([3]QueryUserInfo!A3674, I3675, _xlfn.IFS(G3675 = TRUE, 6, H3675=TRUE, 4)))</f>
        <v>No Data</v>
      </c>
      <c r="D3675" t="b">
        <f>OR(ISBLANK([3]QueryUserInfo!A3674), [3]QueryUserInfo!A3674 = " USERNAME              SESSIONNAME        ID  STATE   IDLE TIME  LOGON TIME")</f>
        <v>1</v>
      </c>
      <c r="E3675" t="b">
        <f>ISNUMBER(FIND("&gt;", [3]QueryUserInfo!A3674))</f>
        <v>0</v>
      </c>
      <c r="F3675">
        <f>IF(D3675=TRUE, 0, FIND(" ", [3]QueryUserInfo!A3674,2))</f>
        <v>0</v>
      </c>
      <c r="G3675" t="str">
        <f>IF(D3675=TRUE, "No Data", ISNUMBER(FIND("Active", [3]QueryUserInfo!A3674)))</f>
        <v>No Data</v>
      </c>
      <c r="H3675" t="str">
        <f>IF(D3675=TRUE, "No Data", ISNUMBER(FIND("Disc", [3]QueryUserInfo!A3674)))</f>
        <v>No Data</v>
      </c>
      <c r="I3675" t="str" cm="1">
        <f t="array" ref="I3675">IF(D3675 = TRUE, "No Data", _xlfn.IFS(G3675=TRUE, FIND("Active", [3]QueryUserInfo!A3674), H3675=TRUE, FIND("Disc", [3]QueryUserInfo!A3674)))</f>
        <v>No Data</v>
      </c>
    </row>
    <row r="3676" spans="1:9" x14ac:dyDescent="0.3">
      <c r="A3676" t="str">
        <f>IF(D3676=TRUE, "No Data", MID([3]QueryUserInfo!A3675, 2, F3676 -2))</f>
        <v>No Data</v>
      </c>
      <c r="B3676" t="str" cm="1">
        <f t="array" ref="B3676">IF(D3676 = TRUE, "No Data", MID([3]QueryUserInfo!A3675, I3676, _xlfn.IFS(G3676 = TRUE, 6, H3676=TRUE, 4)))</f>
        <v>No Data</v>
      </c>
      <c r="D3676" t="b">
        <f>OR(ISBLANK([3]QueryUserInfo!A3675), [3]QueryUserInfo!A3675 = " USERNAME              SESSIONNAME        ID  STATE   IDLE TIME  LOGON TIME")</f>
        <v>1</v>
      </c>
      <c r="E3676" t="b">
        <f>ISNUMBER(FIND("&gt;", [3]QueryUserInfo!A3675))</f>
        <v>0</v>
      </c>
      <c r="F3676">
        <f>IF(D3676=TRUE, 0, FIND(" ", [3]QueryUserInfo!A3675,2))</f>
        <v>0</v>
      </c>
      <c r="G3676" t="str">
        <f>IF(D3676=TRUE, "No Data", ISNUMBER(FIND("Active", [3]QueryUserInfo!A3675)))</f>
        <v>No Data</v>
      </c>
      <c r="H3676" t="str">
        <f>IF(D3676=TRUE, "No Data", ISNUMBER(FIND("Disc", [3]QueryUserInfo!A3675)))</f>
        <v>No Data</v>
      </c>
      <c r="I3676" t="str" cm="1">
        <f t="array" ref="I3676">IF(D3676 = TRUE, "No Data", _xlfn.IFS(G3676=TRUE, FIND("Active", [3]QueryUserInfo!A3675), H3676=TRUE, FIND("Disc", [3]QueryUserInfo!A3675)))</f>
        <v>No Data</v>
      </c>
    </row>
    <row r="3677" spans="1:9" x14ac:dyDescent="0.3">
      <c r="A3677" t="str">
        <f>IF(D3677=TRUE, "No Data", MID([3]QueryUserInfo!A3676, 2, F3677 -2))</f>
        <v>No Data</v>
      </c>
      <c r="B3677" t="str" cm="1">
        <f t="array" ref="B3677">IF(D3677 = TRUE, "No Data", MID([3]QueryUserInfo!A3676, I3677, _xlfn.IFS(G3677 = TRUE, 6, H3677=TRUE, 4)))</f>
        <v>No Data</v>
      </c>
      <c r="D3677" t="b">
        <f>OR(ISBLANK([3]QueryUserInfo!A3676), [3]QueryUserInfo!A3676 = " USERNAME              SESSIONNAME        ID  STATE   IDLE TIME  LOGON TIME")</f>
        <v>1</v>
      </c>
      <c r="E3677" t="b">
        <f>ISNUMBER(FIND("&gt;", [3]QueryUserInfo!A3676))</f>
        <v>0</v>
      </c>
      <c r="F3677">
        <f>IF(D3677=TRUE, 0, FIND(" ", [3]QueryUserInfo!A3676,2))</f>
        <v>0</v>
      </c>
      <c r="G3677" t="str">
        <f>IF(D3677=TRUE, "No Data", ISNUMBER(FIND("Active", [3]QueryUserInfo!A3676)))</f>
        <v>No Data</v>
      </c>
      <c r="H3677" t="str">
        <f>IF(D3677=TRUE, "No Data", ISNUMBER(FIND("Disc", [3]QueryUserInfo!A3676)))</f>
        <v>No Data</v>
      </c>
      <c r="I3677" t="str" cm="1">
        <f t="array" ref="I3677">IF(D3677 = TRUE, "No Data", _xlfn.IFS(G3677=TRUE, FIND("Active", [3]QueryUserInfo!A3676), H3677=TRUE, FIND("Disc", [3]QueryUserInfo!A3676)))</f>
        <v>No Data</v>
      </c>
    </row>
    <row r="3678" spans="1:9" x14ac:dyDescent="0.3">
      <c r="A3678" t="str">
        <f>IF(D3678=TRUE, "No Data", MID([3]QueryUserInfo!A3677, 2, F3678 -2))</f>
        <v>No Data</v>
      </c>
      <c r="B3678" t="str" cm="1">
        <f t="array" ref="B3678">IF(D3678 = TRUE, "No Data", MID([3]QueryUserInfo!A3677, I3678, _xlfn.IFS(G3678 = TRUE, 6, H3678=TRUE, 4)))</f>
        <v>No Data</v>
      </c>
      <c r="D3678" t="b">
        <f>OR(ISBLANK([3]QueryUserInfo!A3677), [3]QueryUserInfo!A3677 = " USERNAME              SESSIONNAME        ID  STATE   IDLE TIME  LOGON TIME")</f>
        <v>1</v>
      </c>
      <c r="E3678" t="b">
        <f>ISNUMBER(FIND("&gt;", [3]QueryUserInfo!A3677))</f>
        <v>0</v>
      </c>
      <c r="F3678">
        <f>IF(D3678=TRUE, 0, FIND(" ", [3]QueryUserInfo!A3677,2))</f>
        <v>0</v>
      </c>
      <c r="G3678" t="str">
        <f>IF(D3678=TRUE, "No Data", ISNUMBER(FIND("Active", [3]QueryUserInfo!A3677)))</f>
        <v>No Data</v>
      </c>
      <c r="H3678" t="str">
        <f>IF(D3678=TRUE, "No Data", ISNUMBER(FIND("Disc", [3]QueryUserInfo!A3677)))</f>
        <v>No Data</v>
      </c>
      <c r="I3678" t="str" cm="1">
        <f t="array" ref="I3678">IF(D3678 = TRUE, "No Data", _xlfn.IFS(G3678=TRUE, FIND("Active", [3]QueryUserInfo!A3677), H3678=TRUE, FIND("Disc", [3]QueryUserInfo!A3677)))</f>
        <v>No Data</v>
      </c>
    </row>
    <row r="3679" spans="1:9" x14ac:dyDescent="0.3">
      <c r="A3679" t="str">
        <f>IF(D3679=TRUE, "No Data", MID([3]QueryUserInfo!A3678, 2, F3679 -2))</f>
        <v>No Data</v>
      </c>
      <c r="B3679" t="str" cm="1">
        <f t="array" ref="B3679">IF(D3679 = TRUE, "No Data", MID([3]QueryUserInfo!A3678, I3679, _xlfn.IFS(G3679 = TRUE, 6, H3679=TRUE, 4)))</f>
        <v>No Data</v>
      </c>
      <c r="D3679" t="b">
        <f>OR(ISBLANK([3]QueryUserInfo!A3678), [3]QueryUserInfo!A3678 = " USERNAME              SESSIONNAME        ID  STATE   IDLE TIME  LOGON TIME")</f>
        <v>1</v>
      </c>
      <c r="E3679" t="b">
        <f>ISNUMBER(FIND("&gt;", [3]QueryUserInfo!A3678))</f>
        <v>0</v>
      </c>
      <c r="F3679">
        <f>IF(D3679=TRUE, 0, FIND(" ", [3]QueryUserInfo!A3678,2))</f>
        <v>0</v>
      </c>
      <c r="G3679" t="str">
        <f>IF(D3679=TRUE, "No Data", ISNUMBER(FIND("Active", [3]QueryUserInfo!A3678)))</f>
        <v>No Data</v>
      </c>
      <c r="H3679" t="str">
        <f>IF(D3679=TRUE, "No Data", ISNUMBER(FIND("Disc", [3]QueryUserInfo!A3678)))</f>
        <v>No Data</v>
      </c>
      <c r="I3679" t="str" cm="1">
        <f t="array" ref="I3679">IF(D3679 = TRUE, "No Data", _xlfn.IFS(G3679=TRUE, FIND("Active", [3]QueryUserInfo!A3678), H3679=TRUE, FIND("Disc", [3]QueryUserInfo!A3678)))</f>
        <v>No Data</v>
      </c>
    </row>
    <row r="3680" spans="1:9" x14ac:dyDescent="0.3">
      <c r="A3680" t="str">
        <f>IF(D3680=TRUE, "No Data", MID([3]QueryUserInfo!A3679, 2, F3680 -2))</f>
        <v>No Data</v>
      </c>
      <c r="B3680" t="str" cm="1">
        <f t="array" ref="B3680">IF(D3680 = TRUE, "No Data", MID([3]QueryUserInfo!A3679, I3680, _xlfn.IFS(G3680 = TRUE, 6, H3680=TRUE, 4)))</f>
        <v>No Data</v>
      </c>
      <c r="D3680" t="b">
        <f>OR(ISBLANK([3]QueryUserInfo!A3679), [3]QueryUserInfo!A3679 = " USERNAME              SESSIONNAME        ID  STATE   IDLE TIME  LOGON TIME")</f>
        <v>1</v>
      </c>
      <c r="E3680" t="b">
        <f>ISNUMBER(FIND("&gt;", [3]QueryUserInfo!A3679))</f>
        <v>0</v>
      </c>
      <c r="F3680">
        <f>IF(D3680=TRUE, 0, FIND(" ", [3]QueryUserInfo!A3679,2))</f>
        <v>0</v>
      </c>
      <c r="G3680" t="str">
        <f>IF(D3680=TRUE, "No Data", ISNUMBER(FIND("Active", [3]QueryUserInfo!A3679)))</f>
        <v>No Data</v>
      </c>
      <c r="H3680" t="str">
        <f>IF(D3680=TRUE, "No Data", ISNUMBER(FIND("Disc", [3]QueryUserInfo!A3679)))</f>
        <v>No Data</v>
      </c>
      <c r="I3680" t="str" cm="1">
        <f t="array" ref="I3680">IF(D3680 = TRUE, "No Data", _xlfn.IFS(G3680=TRUE, FIND("Active", [3]QueryUserInfo!A3679), H3680=TRUE, FIND("Disc", [3]QueryUserInfo!A3679)))</f>
        <v>No Data</v>
      </c>
    </row>
    <row r="3681" spans="1:9" x14ac:dyDescent="0.3">
      <c r="A3681" t="str">
        <f>IF(D3681=TRUE, "No Data", MID([3]QueryUserInfo!A3680, 2, F3681 -2))</f>
        <v>No Data</v>
      </c>
      <c r="B3681" t="str" cm="1">
        <f t="array" ref="B3681">IF(D3681 = TRUE, "No Data", MID([3]QueryUserInfo!A3680, I3681, _xlfn.IFS(G3681 = TRUE, 6, H3681=TRUE, 4)))</f>
        <v>No Data</v>
      </c>
      <c r="D3681" t="b">
        <f>OR(ISBLANK([3]QueryUserInfo!A3680), [3]QueryUserInfo!A3680 = " USERNAME              SESSIONNAME        ID  STATE   IDLE TIME  LOGON TIME")</f>
        <v>1</v>
      </c>
      <c r="E3681" t="b">
        <f>ISNUMBER(FIND("&gt;", [3]QueryUserInfo!A3680))</f>
        <v>0</v>
      </c>
      <c r="F3681">
        <f>IF(D3681=TRUE, 0, FIND(" ", [3]QueryUserInfo!A3680,2))</f>
        <v>0</v>
      </c>
      <c r="G3681" t="str">
        <f>IF(D3681=TRUE, "No Data", ISNUMBER(FIND("Active", [3]QueryUserInfo!A3680)))</f>
        <v>No Data</v>
      </c>
      <c r="H3681" t="str">
        <f>IF(D3681=TRUE, "No Data", ISNUMBER(FIND("Disc", [3]QueryUserInfo!A3680)))</f>
        <v>No Data</v>
      </c>
      <c r="I3681" t="str" cm="1">
        <f t="array" ref="I3681">IF(D3681 = TRUE, "No Data", _xlfn.IFS(G3681=TRUE, FIND("Active", [3]QueryUserInfo!A3680), H3681=TRUE, FIND("Disc", [3]QueryUserInfo!A3680)))</f>
        <v>No Data</v>
      </c>
    </row>
    <row r="3682" spans="1:9" x14ac:dyDescent="0.3">
      <c r="A3682" t="str">
        <f>IF(D3682=TRUE, "No Data", MID([3]QueryUserInfo!A3681, 2, F3682 -2))</f>
        <v>No Data</v>
      </c>
      <c r="B3682" t="str" cm="1">
        <f t="array" ref="B3682">IF(D3682 = TRUE, "No Data", MID([3]QueryUserInfo!A3681, I3682, _xlfn.IFS(G3682 = TRUE, 6, H3682=TRUE, 4)))</f>
        <v>No Data</v>
      </c>
      <c r="D3682" t="b">
        <f>OR(ISBLANK([3]QueryUserInfo!A3681), [3]QueryUserInfo!A3681 = " USERNAME              SESSIONNAME        ID  STATE   IDLE TIME  LOGON TIME")</f>
        <v>1</v>
      </c>
      <c r="E3682" t="b">
        <f>ISNUMBER(FIND("&gt;", [3]QueryUserInfo!A3681))</f>
        <v>0</v>
      </c>
      <c r="F3682">
        <f>IF(D3682=TRUE, 0, FIND(" ", [3]QueryUserInfo!A3681,2))</f>
        <v>0</v>
      </c>
      <c r="G3682" t="str">
        <f>IF(D3682=TRUE, "No Data", ISNUMBER(FIND("Active", [3]QueryUserInfo!A3681)))</f>
        <v>No Data</v>
      </c>
      <c r="H3682" t="str">
        <f>IF(D3682=TRUE, "No Data", ISNUMBER(FIND("Disc", [3]QueryUserInfo!A3681)))</f>
        <v>No Data</v>
      </c>
      <c r="I3682" t="str" cm="1">
        <f t="array" ref="I3682">IF(D3682 = TRUE, "No Data", _xlfn.IFS(G3682=TRUE, FIND("Active", [3]QueryUserInfo!A3681), H3682=TRUE, FIND("Disc", [3]QueryUserInfo!A3681)))</f>
        <v>No Data</v>
      </c>
    </row>
    <row r="3683" spans="1:9" x14ac:dyDescent="0.3">
      <c r="A3683" t="str">
        <f>IF(D3683=TRUE, "No Data", MID([3]QueryUserInfo!A3682, 2, F3683 -2))</f>
        <v>No Data</v>
      </c>
      <c r="B3683" t="str" cm="1">
        <f t="array" ref="B3683">IF(D3683 = TRUE, "No Data", MID([3]QueryUserInfo!A3682, I3683, _xlfn.IFS(G3683 = TRUE, 6, H3683=TRUE, 4)))</f>
        <v>No Data</v>
      </c>
      <c r="D3683" t="b">
        <f>OR(ISBLANK([3]QueryUserInfo!A3682), [3]QueryUserInfo!A3682 = " USERNAME              SESSIONNAME        ID  STATE   IDLE TIME  LOGON TIME")</f>
        <v>1</v>
      </c>
      <c r="E3683" t="b">
        <f>ISNUMBER(FIND("&gt;", [3]QueryUserInfo!A3682))</f>
        <v>0</v>
      </c>
      <c r="F3683">
        <f>IF(D3683=TRUE, 0, FIND(" ", [3]QueryUserInfo!A3682,2))</f>
        <v>0</v>
      </c>
      <c r="G3683" t="str">
        <f>IF(D3683=TRUE, "No Data", ISNUMBER(FIND("Active", [3]QueryUserInfo!A3682)))</f>
        <v>No Data</v>
      </c>
      <c r="H3683" t="str">
        <f>IF(D3683=TRUE, "No Data", ISNUMBER(FIND("Disc", [3]QueryUserInfo!A3682)))</f>
        <v>No Data</v>
      </c>
      <c r="I3683" t="str" cm="1">
        <f t="array" ref="I3683">IF(D3683 = TRUE, "No Data", _xlfn.IFS(G3683=TRUE, FIND("Active", [3]QueryUserInfo!A3682), H3683=TRUE, FIND("Disc", [3]QueryUserInfo!A3682)))</f>
        <v>No Data</v>
      </c>
    </row>
    <row r="3684" spans="1:9" x14ac:dyDescent="0.3">
      <c r="A3684" t="str">
        <f>IF(D3684=TRUE, "No Data", MID([3]QueryUserInfo!A3683, 2, F3684 -2))</f>
        <v>No Data</v>
      </c>
      <c r="B3684" t="str" cm="1">
        <f t="array" ref="B3684">IF(D3684 = TRUE, "No Data", MID([3]QueryUserInfo!A3683, I3684, _xlfn.IFS(G3684 = TRUE, 6, H3684=TRUE, 4)))</f>
        <v>No Data</v>
      </c>
      <c r="D3684" t="b">
        <f>OR(ISBLANK([3]QueryUserInfo!A3683), [3]QueryUserInfo!A3683 = " USERNAME              SESSIONNAME        ID  STATE   IDLE TIME  LOGON TIME")</f>
        <v>1</v>
      </c>
      <c r="E3684" t="b">
        <f>ISNUMBER(FIND("&gt;", [3]QueryUserInfo!A3683))</f>
        <v>0</v>
      </c>
      <c r="F3684">
        <f>IF(D3684=TRUE, 0, FIND(" ", [3]QueryUserInfo!A3683,2))</f>
        <v>0</v>
      </c>
      <c r="G3684" t="str">
        <f>IF(D3684=TRUE, "No Data", ISNUMBER(FIND("Active", [3]QueryUserInfo!A3683)))</f>
        <v>No Data</v>
      </c>
      <c r="H3684" t="str">
        <f>IF(D3684=TRUE, "No Data", ISNUMBER(FIND("Disc", [3]QueryUserInfo!A3683)))</f>
        <v>No Data</v>
      </c>
      <c r="I3684" t="str" cm="1">
        <f t="array" ref="I3684">IF(D3684 = TRUE, "No Data", _xlfn.IFS(G3684=TRUE, FIND("Active", [3]QueryUserInfo!A3683), H3684=TRUE, FIND("Disc", [3]QueryUserInfo!A3683)))</f>
        <v>No Data</v>
      </c>
    </row>
    <row r="3685" spans="1:9" x14ac:dyDescent="0.3">
      <c r="A3685" t="str">
        <f>IF(D3685=TRUE, "No Data", MID([3]QueryUserInfo!A3684, 2, F3685 -2))</f>
        <v>No Data</v>
      </c>
      <c r="B3685" t="str" cm="1">
        <f t="array" ref="B3685">IF(D3685 = TRUE, "No Data", MID([3]QueryUserInfo!A3684, I3685, _xlfn.IFS(G3685 = TRUE, 6, H3685=TRUE, 4)))</f>
        <v>No Data</v>
      </c>
      <c r="D3685" t="b">
        <f>OR(ISBLANK([3]QueryUserInfo!A3684), [3]QueryUserInfo!A3684 = " USERNAME              SESSIONNAME        ID  STATE   IDLE TIME  LOGON TIME")</f>
        <v>1</v>
      </c>
      <c r="E3685" t="b">
        <f>ISNUMBER(FIND("&gt;", [3]QueryUserInfo!A3684))</f>
        <v>0</v>
      </c>
      <c r="F3685">
        <f>IF(D3685=TRUE, 0, FIND(" ", [3]QueryUserInfo!A3684,2))</f>
        <v>0</v>
      </c>
      <c r="G3685" t="str">
        <f>IF(D3685=TRUE, "No Data", ISNUMBER(FIND("Active", [3]QueryUserInfo!A3684)))</f>
        <v>No Data</v>
      </c>
      <c r="H3685" t="str">
        <f>IF(D3685=TRUE, "No Data", ISNUMBER(FIND("Disc", [3]QueryUserInfo!A3684)))</f>
        <v>No Data</v>
      </c>
      <c r="I3685" t="str" cm="1">
        <f t="array" ref="I3685">IF(D3685 = TRUE, "No Data", _xlfn.IFS(G3685=TRUE, FIND("Active", [3]QueryUserInfo!A3684), H3685=TRUE, FIND("Disc", [3]QueryUserInfo!A3684)))</f>
        <v>No Data</v>
      </c>
    </row>
    <row r="3686" spans="1:9" x14ac:dyDescent="0.3">
      <c r="A3686" t="str">
        <f>IF(D3686=TRUE, "No Data", MID([3]QueryUserInfo!A3685, 2, F3686 -2))</f>
        <v>No Data</v>
      </c>
      <c r="B3686" t="str" cm="1">
        <f t="array" ref="B3686">IF(D3686 = TRUE, "No Data", MID([3]QueryUserInfo!A3685, I3686, _xlfn.IFS(G3686 = TRUE, 6, H3686=TRUE, 4)))</f>
        <v>No Data</v>
      </c>
      <c r="D3686" t="b">
        <f>OR(ISBLANK([3]QueryUserInfo!A3685), [3]QueryUserInfo!A3685 = " USERNAME              SESSIONNAME        ID  STATE   IDLE TIME  LOGON TIME")</f>
        <v>1</v>
      </c>
      <c r="E3686" t="b">
        <f>ISNUMBER(FIND("&gt;", [3]QueryUserInfo!A3685))</f>
        <v>0</v>
      </c>
      <c r="F3686">
        <f>IF(D3686=TRUE, 0, FIND(" ", [3]QueryUserInfo!A3685,2))</f>
        <v>0</v>
      </c>
      <c r="G3686" t="str">
        <f>IF(D3686=TRUE, "No Data", ISNUMBER(FIND("Active", [3]QueryUserInfo!A3685)))</f>
        <v>No Data</v>
      </c>
      <c r="H3686" t="str">
        <f>IF(D3686=TRUE, "No Data", ISNUMBER(FIND("Disc", [3]QueryUserInfo!A3685)))</f>
        <v>No Data</v>
      </c>
      <c r="I3686" t="str" cm="1">
        <f t="array" ref="I3686">IF(D3686 = TRUE, "No Data", _xlfn.IFS(G3686=TRUE, FIND("Active", [3]QueryUserInfo!A3685), H3686=TRUE, FIND("Disc", [3]QueryUserInfo!A3685)))</f>
        <v>No Data</v>
      </c>
    </row>
    <row r="3687" spans="1:9" x14ac:dyDescent="0.3">
      <c r="A3687" t="str">
        <f>IF(D3687=TRUE, "No Data", MID([3]QueryUserInfo!A3686, 2, F3687 -2))</f>
        <v>No Data</v>
      </c>
      <c r="B3687" t="str" cm="1">
        <f t="array" ref="B3687">IF(D3687 = TRUE, "No Data", MID([3]QueryUserInfo!A3686, I3687, _xlfn.IFS(G3687 = TRUE, 6, H3687=TRUE, 4)))</f>
        <v>No Data</v>
      </c>
      <c r="D3687" t="b">
        <f>OR(ISBLANK([3]QueryUserInfo!A3686), [3]QueryUserInfo!A3686 = " USERNAME              SESSIONNAME        ID  STATE   IDLE TIME  LOGON TIME")</f>
        <v>1</v>
      </c>
      <c r="E3687" t="b">
        <f>ISNUMBER(FIND("&gt;", [3]QueryUserInfo!A3686))</f>
        <v>0</v>
      </c>
      <c r="F3687">
        <f>IF(D3687=TRUE, 0, FIND(" ", [3]QueryUserInfo!A3686,2))</f>
        <v>0</v>
      </c>
      <c r="G3687" t="str">
        <f>IF(D3687=TRUE, "No Data", ISNUMBER(FIND("Active", [3]QueryUserInfo!A3686)))</f>
        <v>No Data</v>
      </c>
      <c r="H3687" t="str">
        <f>IF(D3687=TRUE, "No Data", ISNUMBER(FIND("Disc", [3]QueryUserInfo!A3686)))</f>
        <v>No Data</v>
      </c>
      <c r="I3687" t="str" cm="1">
        <f t="array" ref="I3687">IF(D3687 = TRUE, "No Data", _xlfn.IFS(G3687=TRUE, FIND("Active", [3]QueryUserInfo!A3686), H3687=TRUE, FIND("Disc", [3]QueryUserInfo!A3686)))</f>
        <v>No Data</v>
      </c>
    </row>
    <row r="3688" spans="1:9" x14ac:dyDescent="0.3">
      <c r="A3688" t="str">
        <f>IF(D3688=TRUE, "No Data", MID([3]QueryUserInfo!A3687, 2, F3688 -2))</f>
        <v>No Data</v>
      </c>
      <c r="B3688" t="str" cm="1">
        <f t="array" ref="B3688">IF(D3688 = TRUE, "No Data", MID([3]QueryUserInfo!A3687, I3688, _xlfn.IFS(G3688 = TRUE, 6, H3688=TRUE, 4)))</f>
        <v>No Data</v>
      </c>
      <c r="D3688" t="b">
        <f>OR(ISBLANK([3]QueryUserInfo!A3687), [3]QueryUserInfo!A3687 = " USERNAME              SESSIONNAME        ID  STATE   IDLE TIME  LOGON TIME")</f>
        <v>1</v>
      </c>
      <c r="E3688" t="b">
        <f>ISNUMBER(FIND("&gt;", [3]QueryUserInfo!A3687))</f>
        <v>0</v>
      </c>
      <c r="F3688">
        <f>IF(D3688=TRUE, 0, FIND(" ", [3]QueryUserInfo!A3687,2))</f>
        <v>0</v>
      </c>
      <c r="G3688" t="str">
        <f>IF(D3688=TRUE, "No Data", ISNUMBER(FIND("Active", [3]QueryUserInfo!A3687)))</f>
        <v>No Data</v>
      </c>
      <c r="H3688" t="str">
        <f>IF(D3688=TRUE, "No Data", ISNUMBER(FIND("Disc", [3]QueryUserInfo!A3687)))</f>
        <v>No Data</v>
      </c>
      <c r="I3688" t="str" cm="1">
        <f t="array" ref="I3688">IF(D3688 = TRUE, "No Data", _xlfn.IFS(G3688=TRUE, FIND("Active", [3]QueryUserInfo!A3687), H3688=TRUE, FIND("Disc", [3]QueryUserInfo!A3687)))</f>
        <v>No Data</v>
      </c>
    </row>
    <row r="3689" spans="1:9" x14ac:dyDescent="0.3">
      <c r="A3689" t="str">
        <f>IF(D3689=TRUE, "No Data", MID([3]QueryUserInfo!A3688, 2, F3689 -2))</f>
        <v>No Data</v>
      </c>
      <c r="B3689" t="str" cm="1">
        <f t="array" ref="B3689">IF(D3689 = TRUE, "No Data", MID([3]QueryUserInfo!A3688, I3689, _xlfn.IFS(G3689 = TRUE, 6, H3689=TRUE, 4)))</f>
        <v>No Data</v>
      </c>
      <c r="D3689" t="b">
        <f>OR(ISBLANK([3]QueryUserInfo!A3688), [3]QueryUserInfo!A3688 = " USERNAME              SESSIONNAME        ID  STATE   IDLE TIME  LOGON TIME")</f>
        <v>1</v>
      </c>
      <c r="E3689" t="b">
        <f>ISNUMBER(FIND("&gt;", [3]QueryUserInfo!A3688))</f>
        <v>0</v>
      </c>
      <c r="F3689">
        <f>IF(D3689=TRUE, 0, FIND(" ", [3]QueryUserInfo!A3688,2))</f>
        <v>0</v>
      </c>
      <c r="G3689" t="str">
        <f>IF(D3689=TRUE, "No Data", ISNUMBER(FIND("Active", [3]QueryUserInfo!A3688)))</f>
        <v>No Data</v>
      </c>
      <c r="H3689" t="str">
        <f>IF(D3689=TRUE, "No Data", ISNUMBER(FIND("Disc", [3]QueryUserInfo!A3688)))</f>
        <v>No Data</v>
      </c>
      <c r="I3689" t="str" cm="1">
        <f t="array" ref="I3689">IF(D3689 = TRUE, "No Data", _xlfn.IFS(G3689=TRUE, FIND("Active", [3]QueryUserInfo!A3688), H3689=TRUE, FIND("Disc", [3]QueryUserInfo!A3688)))</f>
        <v>No Data</v>
      </c>
    </row>
    <row r="3690" spans="1:9" x14ac:dyDescent="0.3">
      <c r="A3690" t="str">
        <f>IF(D3690=TRUE, "No Data", MID([3]QueryUserInfo!A3689, 2, F3690 -2))</f>
        <v>No Data</v>
      </c>
      <c r="B3690" t="str" cm="1">
        <f t="array" ref="B3690">IF(D3690 = TRUE, "No Data", MID([3]QueryUserInfo!A3689, I3690, _xlfn.IFS(G3690 = TRUE, 6, H3690=TRUE, 4)))</f>
        <v>No Data</v>
      </c>
      <c r="D3690" t="b">
        <f>OR(ISBLANK([3]QueryUserInfo!A3689), [3]QueryUserInfo!A3689 = " USERNAME              SESSIONNAME        ID  STATE   IDLE TIME  LOGON TIME")</f>
        <v>1</v>
      </c>
      <c r="E3690" t="b">
        <f>ISNUMBER(FIND("&gt;", [3]QueryUserInfo!A3689))</f>
        <v>0</v>
      </c>
      <c r="F3690">
        <f>IF(D3690=TRUE, 0, FIND(" ", [3]QueryUserInfo!A3689,2))</f>
        <v>0</v>
      </c>
      <c r="G3690" t="str">
        <f>IF(D3690=TRUE, "No Data", ISNUMBER(FIND("Active", [3]QueryUserInfo!A3689)))</f>
        <v>No Data</v>
      </c>
      <c r="H3690" t="str">
        <f>IF(D3690=TRUE, "No Data", ISNUMBER(FIND("Disc", [3]QueryUserInfo!A3689)))</f>
        <v>No Data</v>
      </c>
      <c r="I3690" t="str" cm="1">
        <f t="array" ref="I3690">IF(D3690 = TRUE, "No Data", _xlfn.IFS(G3690=TRUE, FIND("Active", [3]QueryUserInfo!A3689), H3690=TRUE, FIND("Disc", [3]QueryUserInfo!A3689)))</f>
        <v>No Data</v>
      </c>
    </row>
    <row r="3691" spans="1:9" x14ac:dyDescent="0.3">
      <c r="A3691" t="str">
        <f>IF(D3691=TRUE, "No Data", MID([3]QueryUserInfo!A3690, 2, F3691 -2))</f>
        <v>No Data</v>
      </c>
      <c r="B3691" t="str" cm="1">
        <f t="array" ref="B3691">IF(D3691 = TRUE, "No Data", MID([3]QueryUserInfo!A3690, I3691, _xlfn.IFS(G3691 = TRUE, 6, H3691=TRUE, 4)))</f>
        <v>No Data</v>
      </c>
      <c r="D3691" t="b">
        <f>OR(ISBLANK([3]QueryUserInfo!A3690), [3]QueryUserInfo!A3690 = " USERNAME              SESSIONNAME        ID  STATE   IDLE TIME  LOGON TIME")</f>
        <v>1</v>
      </c>
      <c r="E3691" t="b">
        <f>ISNUMBER(FIND("&gt;", [3]QueryUserInfo!A3690))</f>
        <v>0</v>
      </c>
      <c r="F3691">
        <f>IF(D3691=TRUE, 0, FIND(" ", [3]QueryUserInfo!A3690,2))</f>
        <v>0</v>
      </c>
      <c r="G3691" t="str">
        <f>IF(D3691=TRUE, "No Data", ISNUMBER(FIND("Active", [3]QueryUserInfo!A3690)))</f>
        <v>No Data</v>
      </c>
      <c r="H3691" t="str">
        <f>IF(D3691=TRUE, "No Data", ISNUMBER(FIND("Disc", [3]QueryUserInfo!A3690)))</f>
        <v>No Data</v>
      </c>
      <c r="I3691" t="str" cm="1">
        <f t="array" ref="I3691">IF(D3691 = TRUE, "No Data", _xlfn.IFS(G3691=TRUE, FIND("Active", [3]QueryUserInfo!A3690), H3691=TRUE, FIND("Disc", [3]QueryUserInfo!A3690)))</f>
        <v>No Data</v>
      </c>
    </row>
    <row r="3692" spans="1:9" x14ac:dyDescent="0.3">
      <c r="A3692" t="str">
        <f>IF(D3692=TRUE, "No Data", MID([3]QueryUserInfo!A3691, 2, F3692 -2))</f>
        <v>No Data</v>
      </c>
      <c r="B3692" t="str" cm="1">
        <f t="array" ref="B3692">IF(D3692 = TRUE, "No Data", MID([3]QueryUserInfo!A3691, I3692, _xlfn.IFS(G3692 = TRUE, 6, H3692=TRUE, 4)))</f>
        <v>No Data</v>
      </c>
      <c r="D3692" t="b">
        <f>OR(ISBLANK([3]QueryUserInfo!A3691), [3]QueryUserInfo!A3691 = " USERNAME              SESSIONNAME        ID  STATE   IDLE TIME  LOGON TIME")</f>
        <v>1</v>
      </c>
      <c r="E3692" t="b">
        <f>ISNUMBER(FIND("&gt;", [3]QueryUserInfo!A3691))</f>
        <v>0</v>
      </c>
      <c r="F3692">
        <f>IF(D3692=TRUE, 0, FIND(" ", [3]QueryUserInfo!A3691,2))</f>
        <v>0</v>
      </c>
      <c r="G3692" t="str">
        <f>IF(D3692=TRUE, "No Data", ISNUMBER(FIND("Active", [3]QueryUserInfo!A3691)))</f>
        <v>No Data</v>
      </c>
      <c r="H3692" t="str">
        <f>IF(D3692=TRUE, "No Data", ISNUMBER(FIND("Disc", [3]QueryUserInfo!A3691)))</f>
        <v>No Data</v>
      </c>
      <c r="I3692" t="str" cm="1">
        <f t="array" ref="I3692">IF(D3692 = TRUE, "No Data", _xlfn.IFS(G3692=TRUE, FIND("Active", [3]QueryUserInfo!A3691), H3692=TRUE, FIND("Disc", [3]QueryUserInfo!A3691)))</f>
        <v>No Data</v>
      </c>
    </row>
    <row r="3693" spans="1:9" x14ac:dyDescent="0.3">
      <c r="A3693" t="str">
        <f>IF(D3693=TRUE, "No Data", MID([3]QueryUserInfo!A3692, 2, F3693 -2))</f>
        <v>No Data</v>
      </c>
      <c r="B3693" t="str" cm="1">
        <f t="array" ref="B3693">IF(D3693 = TRUE, "No Data", MID([3]QueryUserInfo!A3692, I3693, _xlfn.IFS(G3693 = TRUE, 6, H3693=TRUE, 4)))</f>
        <v>No Data</v>
      </c>
      <c r="D3693" t="b">
        <f>OR(ISBLANK([3]QueryUserInfo!A3692), [3]QueryUserInfo!A3692 = " USERNAME              SESSIONNAME        ID  STATE   IDLE TIME  LOGON TIME")</f>
        <v>1</v>
      </c>
      <c r="E3693" t="b">
        <f>ISNUMBER(FIND("&gt;", [3]QueryUserInfo!A3692))</f>
        <v>0</v>
      </c>
      <c r="F3693">
        <f>IF(D3693=TRUE, 0, FIND(" ", [3]QueryUserInfo!A3692,2))</f>
        <v>0</v>
      </c>
      <c r="G3693" t="str">
        <f>IF(D3693=TRUE, "No Data", ISNUMBER(FIND("Active", [3]QueryUserInfo!A3692)))</f>
        <v>No Data</v>
      </c>
      <c r="H3693" t="str">
        <f>IF(D3693=TRUE, "No Data", ISNUMBER(FIND("Disc", [3]QueryUserInfo!A3692)))</f>
        <v>No Data</v>
      </c>
      <c r="I3693" t="str" cm="1">
        <f t="array" ref="I3693">IF(D3693 = TRUE, "No Data", _xlfn.IFS(G3693=TRUE, FIND("Active", [3]QueryUserInfo!A3692), H3693=TRUE, FIND("Disc", [3]QueryUserInfo!A3692)))</f>
        <v>No Data</v>
      </c>
    </row>
    <row r="3694" spans="1:9" x14ac:dyDescent="0.3">
      <c r="A3694" t="str">
        <f>IF(D3694=TRUE, "No Data", MID([3]QueryUserInfo!A3693, 2, F3694 -2))</f>
        <v>No Data</v>
      </c>
      <c r="B3694" t="str" cm="1">
        <f t="array" ref="B3694">IF(D3694 = TRUE, "No Data", MID([3]QueryUserInfo!A3693, I3694, _xlfn.IFS(G3694 = TRUE, 6, H3694=TRUE, 4)))</f>
        <v>No Data</v>
      </c>
      <c r="D3694" t="b">
        <f>OR(ISBLANK([3]QueryUserInfo!A3693), [3]QueryUserInfo!A3693 = " USERNAME              SESSIONNAME        ID  STATE   IDLE TIME  LOGON TIME")</f>
        <v>1</v>
      </c>
      <c r="E3694" t="b">
        <f>ISNUMBER(FIND("&gt;", [3]QueryUserInfo!A3693))</f>
        <v>0</v>
      </c>
      <c r="F3694">
        <f>IF(D3694=TRUE, 0, FIND(" ", [3]QueryUserInfo!A3693,2))</f>
        <v>0</v>
      </c>
      <c r="G3694" t="str">
        <f>IF(D3694=TRUE, "No Data", ISNUMBER(FIND("Active", [3]QueryUserInfo!A3693)))</f>
        <v>No Data</v>
      </c>
      <c r="H3694" t="str">
        <f>IF(D3694=TRUE, "No Data", ISNUMBER(FIND("Disc", [3]QueryUserInfo!A3693)))</f>
        <v>No Data</v>
      </c>
      <c r="I3694" t="str" cm="1">
        <f t="array" ref="I3694">IF(D3694 = TRUE, "No Data", _xlfn.IFS(G3694=TRUE, FIND("Active", [3]QueryUserInfo!A3693), H3694=TRUE, FIND("Disc", [3]QueryUserInfo!A3693)))</f>
        <v>No Data</v>
      </c>
    </row>
    <row r="3695" spans="1:9" x14ac:dyDescent="0.3">
      <c r="A3695" t="str">
        <f>IF(D3695=TRUE, "No Data", MID([3]QueryUserInfo!A3694, 2, F3695 -2))</f>
        <v>No Data</v>
      </c>
      <c r="B3695" t="str" cm="1">
        <f t="array" ref="B3695">IF(D3695 = TRUE, "No Data", MID([3]QueryUserInfo!A3694, I3695, _xlfn.IFS(G3695 = TRUE, 6, H3695=TRUE, 4)))</f>
        <v>No Data</v>
      </c>
      <c r="D3695" t="b">
        <f>OR(ISBLANK([3]QueryUserInfo!A3694), [3]QueryUserInfo!A3694 = " USERNAME              SESSIONNAME        ID  STATE   IDLE TIME  LOGON TIME")</f>
        <v>1</v>
      </c>
      <c r="E3695" t="b">
        <f>ISNUMBER(FIND("&gt;", [3]QueryUserInfo!A3694))</f>
        <v>0</v>
      </c>
      <c r="F3695">
        <f>IF(D3695=TRUE, 0, FIND(" ", [3]QueryUserInfo!A3694,2))</f>
        <v>0</v>
      </c>
      <c r="G3695" t="str">
        <f>IF(D3695=TRUE, "No Data", ISNUMBER(FIND("Active", [3]QueryUserInfo!A3694)))</f>
        <v>No Data</v>
      </c>
      <c r="H3695" t="str">
        <f>IF(D3695=TRUE, "No Data", ISNUMBER(FIND("Disc", [3]QueryUserInfo!A3694)))</f>
        <v>No Data</v>
      </c>
      <c r="I3695" t="str" cm="1">
        <f t="array" ref="I3695">IF(D3695 = TRUE, "No Data", _xlfn.IFS(G3695=TRUE, FIND("Active", [3]QueryUserInfo!A3694), H3695=TRUE, FIND("Disc", [3]QueryUserInfo!A3694)))</f>
        <v>No Data</v>
      </c>
    </row>
    <row r="3696" spans="1:9" x14ac:dyDescent="0.3">
      <c r="A3696" t="str">
        <f>IF(D3696=TRUE, "No Data", MID([3]QueryUserInfo!A3695, 2, F3696 -2))</f>
        <v>No Data</v>
      </c>
      <c r="B3696" t="str" cm="1">
        <f t="array" ref="B3696">IF(D3696 = TRUE, "No Data", MID([3]QueryUserInfo!A3695, I3696, _xlfn.IFS(G3696 = TRUE, 6, H3696=TRUE, 4)))</f>
        <v>No Data</v>
      </c>
      <c r="D3696" t="b">
        <f>OR(ISBLANK([3]QueryUserInfo!A3695), [3]QueryUserInfo!A3695 = " USERNAME              SESSIONNAME        ID  STATE   IDLE TIME  LOGON TIME")</f>
        <v>1</v>
      </c>
      <c r="E3696" t="b">
        <f>ISNUMBER(FIND("&gt;", [3]QueryUserInfo!A3695))</f>
        <v>0</v>
      </c>
      <c r="F3696">
        <f>IF(D3696=TRUE, 0, FIND(" ", [3]QueryUserInfo!A3695,2))</f>
        <v>0</v>
      </c>
      <c r="G3696" t="str">
        <f>IF(D3696=TRUE, "No Data", ISNUMBER(FIND("Active", [3]QueryUserInfo!A3695)))</f>
        <v>No Data</v>
      </c>
      <c r="H3696" t="str">
        <f>IF(D3696=TRUE, "No Data", ISNUMBER(FIND("Disc", [3]QueryUserInfo!A3695)))</f>
        <v>No Data</v>
      </c>
      <c r="I3696" t="str" cm="1">
        <f t="array" ref="I3696">IF(D3696 = TRUE, "No Data", _xlfn.IFS(G3696=TRUE, FIND("Active", [3]QueryUserInfo!A3695), H3696=TRUE, FIND("Disc", [3]QueryUserInfo!A3695)))</f>
        <v>No Data</v>
      </c>
    </row>
    <row r="3697" spans="1:9" x14ac:dyDescent="0.3">
      <c r="A3697" t="str">
        <f>IF(D3697=TRUE, "No Data", MID([3]QueryUserInfo!A3696, 2, F3697 -2))</f>
        <v>No Data</v>
      </c>
      <c r="B3697" t="str" cm="1">
        <f t="array" ref="B3697">IF(D3697 = TRUE, "No Data", MID([3]QueryUserInfo!A3696, I3697, _xlfn.IFS(G3697 = TRUE, 6, H3697=TRUE, 4)))</f>
        <v>No Data</v>
      </c>
      <c r="D3697" t="b">
        <f>OR(ISBLANK([3]QueryUserInfo!A3696), [3]QueryUserInfo!A3696 = " USERNAME              SESSIONNAME        ID  STATE   IDLE TIME  LOGON TIME")</f>
        <v>1</v>
      </c>
      <c r="E3697" t="b">
        <f>ISNUMBER(FIND("&gt;", [3]QueryUserInfo!A3696))</f>
        <v>0</v>
      </c>
      <c r="F3697">
        <f>IF(D3697=TRUE, 0, FIND(" ", [3]QueryUserInfo!A3696,2))</f>
        <v>0</v>
      </c>
      <c r="G3697" t="str">
        <f>IF(D3697=TRUE, "No Data", ISNUMBER(FIND("Active", [3]QueryUserInfo!A3696)))</f>
        <v>No Data</v>
      </c>
      <c r="H3697" t="str">
        <f>IF(D3697=TRUE, "No Data", ISNUMBER(FIND("Disc", [3]QueryUserInfo!A3696)))</f>
        <v>No Data</v>
      </c>
      <c r="I3697" t="str" cm="1">
        <f t="array" ref="I3697">IF(D3697 = TRUE, "No Data", _xlfn.IFS(G3697=TRUE, FIND("Active", [3]QueryUserInfo!A3696), H3697=TRUE, FIND("Disc", [3]QueryUserInfo!A3696)))</f>
        <v>No Data</v>
      </c>
    </row>
    <row r="3698" spans="1:9" x14ac:dyDescent="0.3">
      <c r="A3698" t="str">
        <f>IF(D3698=TRUE, "No Data", MID([3]QueryUserInfo!A3697, 2, F3698 -2))</f>
        <v>No Data</v>
      </c>
      <c r="B3698" t="str" cm="1">
        <f t="array" ref="B3698">IF(D3698 = TRUE, "No Data", MID([3]QueryUserInfo!A3697, I3698, _xlfn.IFS(G3698 = TRUE, 6, H3698=TRUE, 4)))</f>
        <v>No Data</v>
      </c>
      <c r="D3698" t="b">
        <f>OR(ISBLANK([3]QueryUserInfo!A3697), [3]QueryUserInfo!A3697 = " USERNAME              SESSIONNAME        ID  STATE   IDLE TIME  LOGON TIME")</f>
        <v>1</v>
      </c>
      <c r="E3698" t="b">
        <f>ISNUMBER(FIND("&gt;", [3]QueryUserInfo!A3697))</f>
        <v>0</v>
      </c>
      <c r="F3698">
        <f>IF(D3698=TRUE, 0, FIND(" ", [3]QueryUserInfo!A3697,2))</f>
        <v>0</v>
      </c>
      <c r="G3698" t="str">
        <f>IF(D3698=TRUE, "No Data", ISNUMBER(FIND("Active", [3]QueryUserInfo!A3697)))</f>
        <v>No Data</v>
      </c>
      <c r="H3698" t="str">
        <f>IF(D3698=TRUE, "No Data", ISNUMBER(FIND("Disc", [3]QueryUserInfo!A3697)))</f>
        <v>No Data</v>
      </c>
      <c r="I3698" t="str" cm="1">
        <f t="array" ref="I3698">IF(D3698 = TRUE, "No Data", _xlfn.IFS(G3698=TRUE, FIND("Active", [3]QueryUserInfo!A3697), H3698=TRUE, FIND("Disc", [3]QueryUserInfo!A3697)))</f>
        <v>No Data</v>
      </c>
    </row>
    <row r="3699" spans="1:9" x14ac:dyDescent="0.3">
      <c r="A3699" t="str">
        <f>IF(D3699=TRUE, "No Data", MID([3]QueryUserInfo!A3698, 2, F3699 -2))</f>
        <v>No Data</v>
      </c>
      <c r="B3699" t="str" cm="1">
        <f t="array" ref="B3699">IF(D3699 = TRUE, "No Data", MID([3]QueryUserInfo!A3698, I3699, _xlfn.IFS(G3699 = TRUE, 6, H3699=TRUE, 4)))</f>
        <v>No Data</v>
      </c>
      <c r="D3699" t="b">
        <f>OR(ISBLANK([3]QueryUserInfo!A3698), [3]QueryUserInfo!A3698 = " USERNAME              SESSIONNAME        ID  STATE   IDLE TIME  LOGON TIME")</f>
        <v>1</v>
      </c>
      <c r="E3699" t="b">
        <f>ISNUMBER(FIND("&gt;", [3]QueryUserInfo!A3698))</f>
        <v>0</v>
      </c>
      <c r="F3699">
        <f>IF(D3699=TRUE, 0, FIND(" ", [3]QueryUserInfo!A3698,2))</f>
        <v>0</v>
      </c>
      <c r="G3699" t="str">
        <f>IF(D3699=TRUE, "No Data", ISNUMBER(FIND("Active", [3]QueryUserInfo!A3698)))</f>
        <v>No Data</v>
      </c>
      <c r="H3699" t="str">
        <f>IF(D3699=TRUE, "No Data", ISNUMBER(FIND("Disc", [3]QueryUserInfo!A3698)))</f>
        <v>No Data</v>
      </c>
      <c r="I3699" t="str" cm="1">
        <f t="array" ref="I3699">IF(D3699 = TRUE, "No Data", _xlfn.IFS(G3699=TRUE, FIND("Active", [3]QueryUserInfo!A3698), H3699=TRUE, FIND("Disc", [3]QueryUserInfo!A3698)))</f>
        <v>No Data</v>
      </c>
    </row>
    <row r="3700" spans="1:9" x14ac:dyDescent="0.3">
      <c r="A3700" t="str">
        <f>IF(D3700=TRUE, "No Data", MID([3]QueryUserInfo!A3699, 2, F3700 -2))</f>
        <v>No Data</v>
      </c>
      <c r="B3700" t="str" cm="1">
        <f t="array" ref="B3700">IF(D3700 = TRUE, "No Data", MID([3]QueryUserInfo!A3699, I3700, _xlfn.IFS(G3700 = TRUE, 6, H3700=TRUE, 4)))</f>
        <v>No Data</v>
      </c>
      <c r="D3700" t="b">
        <f>OR(ISBLANK([3]QueryUserInfo!A3699), [3]QueryUserInfo!A3699 = " USERNAME              SESSIONNAME        ID  STATE   IDLE TIME  LOGON TIME")</f>
        <v>1</v>
      </c>
      <c r="E3700" t="b">
        <f>ISNUMBER(FIND("&gt;", [3]QueryUserInfo!A3699))</f>
        <v>0</v>
      </c>
      <c r="F3700">
        <f>IF(D3700=TRUE, 0, FIND(" ", [3]QueryUserInfo!A3699,2))</f>
        <v>0</v>
      </c>
      <c r="G3700" t="str">
        <f>IF(D3700=TRUE, "No Data", ISNUMBER(FIND("Active", [3]QueryUserInfo!A3699)))</f>
        <v>No Data</v>
      </c>
      <c r="H3700" t="str">
        <f>IF(D3700=TRUE, "No Data", ISNUMBER(FIND("Disc", [3]QueryUserInfo!A3699)))</f>
        <v>No Data</v>
      </c>
      <c r="I3700" t="str" cm="1">
        <f t="array" ref="I3700">IF(D3700 = TRUE, "No Data", _xlfn.IFS(G3700=TRUE, FIND("Active", [3]QueryUserInfo!A3699), H3700=TRUE, FIND("Disc", [3]QueryUserInfo!A3699)))</f>
        <v>No Data</v>
      </c>
    </row>
    <row r="3701" spans="1:9" x14ac:dyDescent="0.3">
      <c r="A3701" t="str">
        <f>IF(D3701=TRUE, "No Data", MID([3]QueryUserInfo!A3700, 2, F3701 -2))</f>
        <v>No Data</v>
      </c>
      <c r="B3701" t="str" cm="1">
        <f t="array" ref="B3701">IF(D3701 = TRUE, "No Data", MID([3]QueryUserInfo!A3700, I3701, _xlfn.IFS(G3701 = TRUE, 6, H3701=TRUE, 4)))</f>
        <v>No Data</v>
      </c>
      <c r="D3701" t="b">
        <f>OR(ISBLANK([3]QueryUserInfo!A3700), [3]QueryUserInfo!A3700 = " USERNAME              SESSIONNAME        ID  STATE   IDLE TIME  LOGON TIME")</f>
        <v>1</v>
      </c>
      <c r="E3701" t="b">
        <f>ISNUMBER(FIND("&gt;", [3]QueryUserInfo!A3700))</f>
        <v>0</v>
      </c>
      <c r="F3701">
        <f>IF(D3701=TRUE, 0, FIND(" ", [3]QueryUserInfo!A3700,2))</f>
        <v>0</v>
      </c>
      <c r="G3701" t="str">
        <f>IF(D3701=TRUE, "No Data", ISNUMBER(FIND("Active", [3]QueryUserInfo!A3700)))</f>
        <v>No Data</v>
      </c>
      <c r="H3701" t="str">
        <f>IF(D3701=TRUE, "No Data", ISNUMBER(FIND("Disc", [3]QueryUserInfo!A3700)))</f>
        <v>No Data</v>
      </c>
      <c r="I3701" t="str" cm="1">
        <f t="array" ref="I3701">IF(D3701 = TRUE, "No Data", _xlfn.IFS(G3701=TRUE, FIND("Active", [3]QueryUserInfo!A3700), H3701=TRUE, FIND("Disc", [3]QueryUserInfo!A3700)))</f>
        <v>No Data</v>
      </c>
    </row>
    <row r="3702" spans="1:9" x14ac:dyDescent="0.3">
      <c r="A3702" t="str">
        <f>IF(D3702=TRUE, "No Data", MID([3]QueryUserInfo!A3701, 2, F3702 -2))</f>
        <v>No Data</v>
      </c>
      <c r="B3702" t="str" cm="1">
        <f t="array" ref="B3702">IF(D3702 = TRUE, "No Data", MID([3]QueryUserInfo!A3701, I3702, _xlfn.IFS(G3702 = TRUE, 6, H3702=TRUE, 4)))</f>
        <v>No Data</v>
      </c>
      <c r="D3702" t="b">
        <f>OR(ISBLANK([3]QueryUserInfo!A3701), [3]QueryUserInfo!A3701 = " USERNAME              SESSIONNAME        ID  STATE   IDLE TIME  LOGON TIME")</f>
        <v>1</v>
      </c>
      <c r="E3702" t="b">
        <f>ISNUMBER(FIND("&gt;", [3]QueryUserInfo!A3701))</f>
        <v>0</v>
      </c>
      <c r="F3702">
        <f>IF(D3702=TRUE, 0, FIND(" ", [3]QueryUserInfo!A3701,2))</f>
        <v>0</v>
      </c>
      <c r="G3702" t="str">
        <f>IF(D3702=TRUE, "No Data", ISNUMBER(FIND("Active", [3]QueryUserInfo!A3701)))</f>
        <v>No Data</v>
      </c>
      <c r="H3702" t="str">
        <f>IF(D3702=TRUE, "No Data", ISNUMBER(FIND("Disc", [3]QueryUserInfo!A3701)))</f>
        <v>No Data</v>
      </c>
      <c r="I3702" t="str" cm="1">
        <f t="array" ref="I3702">IF(D3702 = TRUE, "No Data", _xlfn.IFS(G3702=TRUE, FIND("Active", [3]QueryUserInfo!A3701), H3702=TRUE, FIND("Disc", [3]QueryUserInfo!A3701)))</f>
        <v>No Data</v>
      </c>
    </row>
    <row r="3703" spans="1:9" x14ac:dyDescent="0.3">
      <c r="A3703" t="str">
        <f>IF(D3703=TRUE, "No Data", MID([3]QueryUserInfo!A3702, 2, F3703 -2))</f>
        <v>No Data</v>
      </c>
      <c r="B3703" t="str" cm="1">
        <f t="array" ref="B3703">IF(D3703 = TRUE, "No Data", MID([3]QueryUserInfo!A3702, I3703, _xlfn.IFS(G3703 = TRUE, 6, H3703=TRUE, 4)))</f>
        <v>No Data</v>
      </c>
      <c r="D3703" t="b">
        <f>OR(ISBLANK([3]QueryUserInfo!A3702), [3]QueryUserInfo!A3702 = " USERNAME              SESSIONNAME        ID  STATE   IDLE TIME  LOGON TIME")</f>
        <v>1</v>
      </c>
      <c r="E3703" t="b">
        <f>ISNUMBER(FIND("&gt;", [3]QueryUserInfo!A3702))</f>
        <v>0</v>
      </c>
      <c r="F3703">
        <f>IF(D3703=TRUE, 0, FIND(" ", [3]QueryUserInfo!A3702,2))</f>
        <v>0</v>
      </c>
      <c r="G3703" t="str">
        <f>IF(D3703=TRUE, "No Data", ISNUMBER(FIND("Active", [3]QueryUserInfo!A3702)))</f>
        <v>No Data</v>
      </c>
      <c r="H3703" t="str">
        <f>IF(D3703=TRUE, "No Data", ISNUMBER(FIND("Disc", [3]QueryUserInfo!A3702)))</f>
        <v>No Data</v>
      </c>
      <c r="I3703" t="str" cm="1">
        <f t="array" ref="I3703">IF(D3703 = TRUE, "No Data", _xlfn.IFS(G3703=TRUE, FIND("Active", [3]QueryUserInfo!A3702), H3703=TRUE, FIND("Disc", [3]QueryUserInfo!A3702)))</f>
        <v>No Data</v>
      </c>
    </row>
    <row r="3704" spans="1:9" x14ac:dyDescent="0.3">
      <c r="A3704" t="str">
        <f>IF(D3704=TRUE, "No Data", MID([3]QueryUserInfo!A3703, 2, F3704 -2))</f>
        <v>No Data</v>
      </c>
      <c r="B3704" t="str" cm="1">
        <f t="array" ref="B3704">IF(D3704 = TRUE, "No Data", MID([3]QueryUserInfo!A3703, I3704, _xlfn.IFS(G3704 = TRUE, 6, H3704=TRUE, 4)))</f>
        <v>No Data</v>
      </c>
      <c r="D3704" t="b">
        <f>OR(ISBLANK([3]QueryUserInfo!A3703), [3]QueryUserInfo!A3703 = " USERNAME              SESSIONNAME        ID  STATE   IDLE TIME  LOGON TIME")</f>
        <v>1</v>
      </c>
      <c r="E3704" t="b">
        <f>ISNUMBER(FIND("&gt;", [3]QueryUserInfo!A3703))</f>
        <v>0</v>
      </c>
      <c r="F3704">
        <f>IF(D3704=TRUE, 0, FIND(" ", [3]QueryUserInfo!A3703,2))</f>
        <v>0</v>
      </c>
      <c r="G3704" t="str">
        <f>IF(D3704=TRUE, "No Data", ISNUMBER(FIND("Active", [3]QueryUserInfo!A3703)))</f>
        <v>No Data</v>
      </c>
      <c r="H3704" t="str">
        <f>IF(D3704=TRUE, "No Data", ISNUMBER(FIND("Disc", [3]QueryUserInfo!A3703)))</f>
        <v>No Data</v>
      </c>
      <c r="I3704" t="str" cm="1">
        <f t="array" ref="I3704">IF(D3704 = TRUE, "No Data", _xlfn.IFS(G3704=TRUE, FIND("Active", [3]QueryUserInfo!A3703), H3704=TRUE, FIND("Disc", [3]QueryUserInfo!A3703)))</f>
        <v>No Data</v>
      </c>
    </row>
    <row r="3705" spans="1:9" x14ac:dyDescent="0.3">
      <c r="A3705" t="str">
        <f>IF(D3705=TRUE, "No Data", MID([3]QueryUserInfo!A3704, 2, F3705 -2))</f>
        <v>No Data</v>
      </c>
      <c r="B3705" t="str" cm="1">
        <f t="array" ref="B3705">IF(D3705 = TRUE, "No Data", MID([3]QueryUserInfo!A3704, I3705, _xlfn.IFS(G3705 = TRUE, 6, H3705=TRUE, 4)))</f>
        <v>No Data</v>
      </c>
      <c r="D3705" t="b">
        <f>OR(ISBLANK([3]QueryUserInfo!A3704), [3]QueryUserInfo!A3704 = " USERNAME              SESSIONNAME        ID  STATE   IDLE TIME  LOGON TIME")</f>
        <v>1</v>
      </c>
      <c r="E3705" t="b">
        <f>ISNUMBER(FIND("&gt;", [3]QueryUserInfo!A3704))</f>
        <v>0</v>
      </c>
      <c r="F3705">
        <f>IF(D3705=TRUE, 0, FIND(" ", [3]QueryUserInfo!A3704,2))</f>
        <v>0</v>
      </c>
      <c r="G3705" t="str">
        <f>IF(D3705=TRUE, "No Data", ISNUMBER(FIND("Active", [3]QueryUserInfo!A3704)))</f>
        <v>No Data</v>
      </c>
      <c r="H3705" t="str">
        <f>IF(D3705=TRUE, "No Data", ISNUMBER(FIND("Disc", [3]QueryUserInfo!A3704)))</f>
        <v>No Data</v>
      </c>
      <c r="I3705" t="str" cm="1">
        <f t="array" ref="I3705">IF(D3705 = TRUE, "No Data", _xlfn.IFS(G3705=TRUE, FIND("Active", [3]QueryUserInfo!A3704), H3705=TRUE, FIND("Disc", [3]QueryUserInfo!A3704)))</f>
        <v>No Data</v>
      </c>
    </row>
    <row r="3706" spans="1:9" x14ac:dyDescent="0.3">
      <c r="A3706" t="str">
        <f>IF(D3706=TRUE, "No Data", MID([3]QueryUserInfo!A3705, 2, F3706 -2))</f>
        <v>No Data</v>
      </c>
      <c r="B3706" t="str" cm="1">
        <f t="array" ref="B3706">IF(D3706 = TRUE, "No Data", MID([3]QueryUserInfo!A3705, I3706, _xlfn.IFS(G3706 = TRUE, 6, H3706=TRUE, 4)))</f>
        <v>No Data</v>
      </c>
      <c r="D3706" t="b">
        <f>OR(ISBLANK([3]QueryUserInfo!A3705), [3]QueryUserInfo!A3705 = " USERNAME              SESSIONNAME        ID  STATE   IDLE TIME  LOGON TIME")</f>
        <v>1</v>
      </c>
      <c r="E3706" t="b">
        <f>ISNUMBER(FIND("&gt;", [3]QueryUserInfo!A3705))</f>
        <v>0</v>
      </c>
      <c r="F3706">
        <f>IF(D3706=TRUE, 0, FIND(" ", [3]QueryUserInfo!A3705,2))</f>
        <v>0</v>
      </c>
      <c r="G3706" t="str">
        <f>IF(D3706=TRUE, "No Data", ISNUMBER(FIND("Active", [3]QueryUserInfo!A3705)))</f>
        <v>No Data</v>
      </c>
      <c r="H3706" t="str">
        <f>IF(D3706=TRUE, "No Data", ISNUMBER(FIND("Disc", [3]QueryUserInfo!A3705)))</f>
        <v>No Data</v>
      </c>
      <c r="I3706" t="str" cm="1">
        <f t="array" ref="I3706">IF(D3706 = TRUE, "No Data", _xlfn.IFS(G3706=TRUE, FIND("Active", [3]QueryUserInfo!A3705), H3706=TRUE, FIND("Disc", [3]QueryUserInfo!A3705)))</f>
        <v>No Data</v>
      </c>
    </row>
    <row r="3707" spans="1:9" x14ac:dyDescent="0.3">
      <c r="A3707" t="str">
        <f>IF(D3707=TRUE, "No Data", MID([3]QueryUserInfo!A3706, 2, F3707 -2))</f>
        <v>No Data</v>
      </c>
      <c r="B3707" t="str" cm="1">
        <f t="array" ref="B3707">IF(D3707 = TRUE, "No Data", MID([3]QueryUserInfo!A3706, I3707, _xlfn.IFS(G3707 = TRUE, 6, H3707=TRUE, 4)))</f>
        <v>No Data</v>
      </c>
      <c r="D3707" t="b">
        <f>OR(ISBLANK([3]QueryUserInfo!A3706), [3]QueryUserInfo!A3706 = " USERNAME              SESSIONNAME        ID  STATE   IDLE TIME  LOGON TIME")</f>
        <v>1</v>
      </c>
      <c r="E3707" t="b">
        <f>ISNUMBER(FIND("&gt;", [3]QueryUserInfo!A3706))</f>
        <v>0</v>
      </c>
      <c r="F3707">
        <f>IF(D3707=TRUE, 0, FIND(" ", [3]QueryUserInfo!A3706,2))</f>
        <v>0</v>
      </c>
      <c r="G3707" t="str">
        <f>IF(D3707=TRUE, "No Data", ISNUMBER(FIND("Active", [3]QueryUserInfo!A3706)))</f>
        <v>No Data</v>
      </c>
      <c r="H3707" t="str">
        <f>IF(D3707=TRUE, "No Data", ISNUMBER(FIND("Disc", [3]QueryUserInfo!A3706)))</f>
        <v>No Data</v>
      </c>
      <c r="I3707" t="str" cm="1">
        <f t="array" ref="I3707">IF(D3707 = TRUE, "No Data", _xlfn.IFS(G3707=TRUE, FIND("Active", [3]QueryUserInfo!A3706), H3707=TRUE, FIND("Disc", [3]QueryUserInfo!A3706)))</f>
        <v>No Data</v>
      </c>
    </row>
    <row r="3708" spans="1:9" x14ac:dyDescent="0.3">
      <c r="A3708" t="str">
        <f>IF(D3708=TRUE, "No Data", MID([3]QueryUserInfo!A3707, 2, F3708 -2))</f>
        <v>No Data</v>
      </c>
      <c r="B3708" t="str" cm="1">
        <f t="array" ref="B3708">IF(D3708 = TRUE, "No Data", MID([3]QueryUserInfo!A3707, I3708, _xlfn.IFS(G3708 = TRUE, 6, H3708=TRUE, 4)))</f>
        <v>No Data</v>
      </c>
      <c r="D3708" t="b">
        <f>OR(ISBLANK([3]QueryUserInfo!A3707), [3]QueryUserInfo!A3707 = " USERNAME              SESSIONNAME        ID  STATE   IDLE TIME  LOGON TIME")</f>
        <v>1</v>
      </c>
      <c r="E3708" t="b">
        <f>ISNUMBER(FIND("&gt;", [3]QueryUserInfo!A3707))</f>
        <v>0</v>
      </c>
      <c r="F3708">
        <f>IF(D3708=TRUE, 0, FIND(" ", [3]QueryUserInfo!A3707,2))</f>
        <v>0</v>
      </c>
      <c r="G3708" t="str">
        <f>IF(D3708=TRUE, "No Data", ISNUMBER(FIND("Active", [3]QueryUserInfo!A3707)))</f>
        <v>No Data</v>
      </c>
      <c r="H3708" t="str">
        <f>IF(D3708=TRUE, "No Data", ISNUMBER(FIND("Disc", [3]QueryUserInfo!A3707)))</f>
        <v>No Data</v>
      </c>
      <c r="I3708" t="str" cm="1">
        <f t="array" ref="I3708">IF(D3708 = TRUE, "No Data", _xlfn.IFS(G3708=TRUE, FIND("Active", [3]QueryUserInfo!A3707), H3708=TRUE, FIND("Disc", [3]QueryUserInfo!A3707)))</f>
        <v>No Data</v>
      </c>
    </row>
    <row r="3709" spans="1:9" x14ac:dyDescent="0.3">
      <c r="A3709" t="str">
        <f>IF(D3709=TRUE, "No Data", MID([3]QueryUserInfo!A3708, 2, F3709 -2))</f>
        <v>No Data</v>
      </c>
      <c r="B3709" t="str" cm="1">
        <f t="array" ref="B3709">IF(D3709 = TRUE, "No Data", MID([3]QueryUserInfo!A3708, I3709, _xlfn.IFS(G3709 = TRUE, 6, H3709=TRUE, 4)))</f>
        <v>No Data</v>
      </c>
      <c r="D3709" t="b">
        <f>OR(ISBLANK([3]QueryUserInfo!A3708), [3]QueryUserInfo!A3708 = " USERNAME              SESSIONNAME        ID  STATE   IDLE TIME  LOGON TIME")</f>
        <v>1</v>
      </c>
      <c r="E3709" t="b">
        <f>ISNUMBER(FIND("&gt;", [3]QueryUserInfo!A3708))</f>
        <v>0</v>
      </c>
      <c r="F3709">
        <f>IF(D3709=TRUE, 0, FIND(" ", [3]QueryUserInfo!A3708,2))</f>
        <v>0</v>
      </c>
      <c r="G3709" t="str">
        <f>IF(D3709=TRUE, "No Data", ISNUMBER(FIND("Active", [3]QueryUserInfo!A3708)))</f>
        <v>No Data</v>
      </c>
      <c r="H3709" t="str">
        <f>IF(D3709=TRUE, "No Data", ISNUMBER(FIND("Disc", [3]QueryUserInfo!A3708)))</f>
        <v>No Data</v>
      </c>
      <c r="I3709" t="str" cm="1">
        <f t="array" ref="I3709">IF(D3709 = TRUE, "No Data", _xlfn.IFS(G3709=TRUE, FIND("Active", [3]QueryUserInfo!A3708), H3709=TRUE, FIND("Disc", [3]QueryUserInfo!A3708)))</f>
        <v>No Data</v>
      </c>
    </row>
    <row r="3710" spans="1:9" x14ac:dyDescent="0.3">
      <c r="A3710" t="str">
        <f>IF(D3710=TRUE, "No Data", MID([3]QueryUserInfo!A3709, 2, F3710 -2))</f>
        <v>No Data</v>
      </c>
      <c r="B3710" t="str" cm="1">
        <f t="array" ref="B3710">IF(D3710 = TRUE, "No Data", MID([3]QueryUserInfo!A3709, I3710, _xlfn.IFS(G3710 = TRUE, 6, H3710=TRUE, 4)))</f>
        <v>No Data</v>
      </c>
      <c r="D3710" t="b">
        <f>OR(ISBLANK([3]QueryUserInfo!A3709), [3]QueryUserInfo!A3709 = " USERNAME              SESSIONNAME        ID  STATE   IDLE TIME  LOGON TIME")</f>
        <v>1</v>
      </c>
      <c r="E3710" t="b">
        <f>ISNUMBER(FIND("&gt;", [3]QueryUserInfo!A3709))</f>
        <v>0</v>
      </c>
      <c r="F3710">
        <f>IF(D3710=TRUE, 0, FIND(" ", [3]QueryUserInfo!A3709,2))</f>
        <v>0</v>
      </c>
      <c r="G3710" t="str">
        <f>IF(D3710=TRUE, "No Data", ISNUMBER(FIND("Active", [3]QueryUserInfo!A3709)))</f>
        <v>No Data</v>
      </c>
      <c r="H3710" t="str">
        <f>IF(D3710=TRUE, "No Data", ISNUMBER(FIND("Disc", [3]QueryUserInfo!A3709)))</f>
        <v>No Data</v>
      </c>
      <c r="I3710" t="str" cm="1">
        <f t="array" ref="I3710">IF(D3710 = TRUE, "No Data", _xlfn.IFS(G3710=TRUE, FIND("Active", [3]QueryUserInfo!A3709), H3710=TRUE, FIND("Disc", [3]QueryUserInfo!A3709)))</f>
        <v>No Data</v>
      </c>
    </row>
    <row r="3711" spans="1:9" x14ac:dyDescent="0.3">
      <c r="A3711" t="str">
        <f>IF(D3711=TRUE, "No Data", MID([3]QueryUserInfo!A3710, 2, F3711 -2))</f>
        <v>No Data</v>
      </c>
      <c r="B3711" t="str" cm="1">
        <f t="array" ref="B3711">IF(D3711 = TRUE, "No Data", MID([3]QueryUserInfo!A3710, I3711, _xlfn.IFS(G3711 = TRUE, 6, H3711=TRUE, 4)))</f>
        <v>No Data</v>
      </c>
      <c r="D3711" t="b">
        <f>OR(ISBLANK([3]QueryUserInfo!A3710), [3]QueryUserInfo!A3710 = " USERNAME              SESSIONNAME        ID  STATE   IDLE TIME  LOGON TIME")</f>
        <v>1</v>
      </c>
      <c r="E3711" t="b">
        <f>ISNUMBER(FIND("&gt;", [3]QueryUserInfo!A3710))</f>
        <v>0</v>
      </c>
      <c r="F3711">
        <f>IF(D3711=TRUE, 0, FIND(" ", [3]QueryUserInfo!A3710,2))</f>
        <v>0</v>
      </c>
      <c r="G3711" t="str">
        <f>IF(D3711=TRUE, "No Data", ISNUMBER(FIND("Active", [3]QueryUserInfo!A3710)))</f>
        <v>No Data</v>
      </c>
      <c r="H3711" t="str">
        <f>IF(D3711=TRUE, "No Data", ISNUMBER(FIND("Disc", [3]QueryUserInfo!A3710)))</f>
        <v>No Data</v>
      </c>
      <c r="I3711" t="str" cm="1">
        <f t="array" ref="I3711">IF(D3711 = TRUE, "No Data", _xlfn.IFS(G3711=TRUE, FIND("Active", [3]QueryUserInfo!A3710), H3711=TRUE, FIND("Disc", [3]QueryUserInfo!A3710)))</f>
        <v>No Data</v>
      </c>
    </row>
    <row r="3712" spans="1:9" x14ac:dyDescent="0.3">
      <c r="A3712" t="str">
        <f>IF(D3712=TRUE, "No Data", MID([3]QueryUserInfo!A3711, 2, F3712 -2))</f>
        <v>No Data</v>
      </c>
      <c r="B3712" t="str" cm="1">
        <f t="array" ref="B3712">IF(D3712 = TRUE, "No Data", MID([3]QueryUserInfo!A3711, I3712, _xlfn.IFS(G3712 = TRUE, 6, H3712=TRUE, 4)))</f>
        <v>No Data</v>
      </c>
      <c r="D3712" t="b">
        <f>OR(ISBLANK([3]QueryUserInfo!A3711), [3]QueryUserInfo!A3711 = " USERNAME              SESSIONNAME        ID  STATE   IDLE TIME  LOGON TIME")</f>
        <v>1</v>
      </c>
      <c r="E3712" t="b">
        <f>ISNUMBER(FIND("&gt;", [3]QueryUserInfo!A3711))</f>
        <v>0</v>
      </c>
      <c r="F3712">
        <f>IF(D3712=TRUE, 0, FIND(" ", [3]QueryUserInfo!A3711,2))</f>
        <v>0</v>
      </c>
      <c r="G3712" t="str">
        <f>IF(D3712=TRUE, "No Data", ISNUMBER(FIND("Active", [3]QueryUserInfo!A3711)))</f>
        <v>No Data</v>
      </c>
      <c r="H3712" t="str">
        <f>IF(D3712=TRUE, "No Data", ISNUMBER(FIND("Disc", [3]QueryUserInfo!A3711)))</f>
        <v>No Data</v>
      </c>
      <c r="I3712" t="str" cm="1">
        <f t="array" ref="I3712">IF(D3712 = TRUE, "No Data", _xlfn.IFS(G3712=TRUE, FIND("Active", [3]QueryUserInfo!A3711), H3712=TRUE, FIND("Disc", [3]QueryUserInfo!A3711)))</f>
        <v>No Data</v>
      </c>
    </row>
    <row r="3713" spans="1:9" x14ac:dyDescent="0.3">
      <c r="A3713" t="str">
        <f>IF(D3713=TRUE, "No Data", MID([3]QueryUserInfo!A3712, 2, F3713 -2))</f>
        <v>No Data</v>
      </c>
      <c r="B3713" t="str" cm="1">
        <f t="array" ref="B3713">IF(D3713 = TRUE, "No Data", MID([3]QueryUserInfo!A3712, I3713, _xlfn.IFS(G3713 = TRUE, 6, H3713=TRUE, 4)))</f>
        <v>No Data</v>
      </c>
      <c r="D3713" t="b">
        <f>OR(ISBLANK([3]QueryUserInfo!A3712), [3]QueryUserInfo!A3712 = " USERNAME              SESSIONNAME        ID  STATE   IDLE TIME  LOGON TIME")</f>
        <v>1</v>
      </c>
      <c r="E3713" t="b">
        <f>ISNUMBER(FIND("&gt;", [3]QueryUserInfo!A3712))</f>
        <v>0</v>
      </c>
      <c r="F3713">
        <f>IF(D3713=TRUE, 0, FIND(" ", [3]QueryUserInfo!A3712,2))</f>
        <v>0</v>
      </c>
      <c r="G3713" t="str">
        <f>IF(D3713=TRUE, "No Data", ISNUMBER(FIND("Active", [3]QueryUserInfo!A3712)))</f>
        <v>No Data</v>
      </c>
      <c r="H3713" t="str">
        <f>IF(D3713=TRUE, "No Data", ISNUMBER(FIND("Disc", [3]QueryUserInfo!A3712)))</f>
        <v>No Data</v>
      </c>
      <c r="I3713" t="str" cm="1">
        <f t="array" ref="I3713">IF(D3713 = TRUE, "No Data", _xlfn.IFS(G3713=TRUE, FIND("Active", [3]QueryUserInfo!A3712), H3713=TRUE, FIND("Disc", [3]QueryUserInfo!A3712)))</f>
        <v>No Data</v>
      </c>
    </row>
    <row r="3714" spans="1:9" x14ac:dyDescent="0.3">
      <c r="A3714" t="str">
        <f>IF(D3714=TRUE, "No Data", MID([3]QueryUserInfo!A3713, 2, F3714 -2))</f>
        <v>No Data</v>
      </c>
      <c r="B3714" t="str" cm="1">
        <f t="array" ref="B3714">IF(D3714 = TRUE, "No Data", MID([3]QueryUserInfo!A3713, I3714, _xlfn.IFS(G3714 = TRUE, 6, H3714=TRUE, 4)))</f>
        <v>No Data</v>
      </c>
      <c r="D3714" t="b">
        <f>OR(ISBLANK([3]QueryUserInfo!A3713), [3]QueryUserInfo!A3713 = " USERNAME              SESSIONNAME        ID  STATE   IDLE TIME  LOGON TIME")</f>
        <v>1</v>
      </c>
      <c r="E3714" t="b">
        <f>ISNUMBER(FIND("&gt;", [3]QueryUserInfo!A3713))</f>
        <v>0</v>
      </c>
      <c r="F3714">
        <f>IF(D3714=TRUE, 0, FIND(" ", [3]QueryUserInfo!A3713,2))</f>
        <v>0</v>
      </c>
      <c r="G3714" t="str">
        <f>IF(D3714=TRUE, "No Data", ISNUMBER(FIND("Active", [3]QueryUserInfo!A3713)))</f>
        <v>No Data</v>
      </c>
      <c r="H3714" t="str">
        <f>IF(D3714=TRUE, "No Data", ISNUMBER(FIND("Disc", [3]QueryUserInfo!A3713)))</f>
        <v>No Data</v>
      </c>
      <c r="I3714" t="str" cm="1">
        <f t="array" ref="I3714">IF(D3714 = TRUE, "No Data", _xlfn.IFS(G3714=TRUE, FIND("Active", [3]QueryUserInfo!A3713), H3714=TRUE, FIND("Disc", [3]QueryUserInfo!A3713)))</f>
        <v>No Data</v>
      </c>
    </row>
    <row r="3715" spans="1:9" x14ac:dyDescent="0.3">
      <c r="A3715" t="str">
        <f>IF(D3715=TRUE, "No Data", MID([3]QueryUserInfo!A3714, 2, F3715 -2))</f>
        <v>No Data</v>
      </c>
      <c r="B3715" t="str" cm="1">
        <f t="array" ref="B3715">IF(D3715 = TRUE, "No Data", MID([3]QueryUserInfo!A3714, I3715, _xlfn.IFS(G3715 = TRUE, 6, H3715=TRUE, 4)))</f>
        <v>No Data</v>
      </c>
      <c r="D3715" t="b">
        <f>OR(ISBLANK([3]QueryUserInfo!A3714), [3]QueryUserInfo!A3714 = " USERNAME              SESSIONNAME        ID  STATE   IDLE TIME  LOGON TIME")</f>
        <v>1</v>
      </c>
      <c r="E3715" t="b">
        <f>ISNUMBER(FIND("&gt;", [3]QueryUserInfo!A3714))</f>
        <v>0</v>
      </c>
      <c r="F3715">
        <f>IF(D3715=TRUE, 0, FIND(" ", [3]QueryUserInfo!A3714,2))</f>
        <v>0</v>
      </c>
      <c r="G3715" t="str">
        <f>IF(D3715=TRUE, "No Data", ISNUMBER(FIND("Active", [3]QueryUserInfo!A3714)))</f>
        <v>No Data</v>
      </c>
      <c r="H3715" t="str">
        <f>IF(D3715=TRUE, "No Data", ISNUMBER(FIND("Disc", [3]QueryUserInfo!A3714)))</f>
        <v>No Data</v>
      </c>
      <c r="I3715" t="str" cm="1">
        <f t="array" ref="I3715">IF(D3715 = TRUE, "No Data", _xlfn.IFS(G3715=TRUE, FIND("Active", [3]QueryUserInfo!A3714), H3715=TRUE, FIND("Disc", [3]QueryUserInfo!A3714)))</f>
        <v>No Data</v>
      </c>
    </row>
    <row r="3716" spans="1:9" x14ac:dyDescent="0.3">
      <c r="A3716" t="str">
        <f>IF(D3716=TRUE, "No Data", MID([3]QueryUserInfo!A3715, 2, F3716 -2))</f>
        <v>No Data</v>
      </c>
      <c r="B3716" t="str" cm="1">
        <f t="array" ref="B3716">IF(D3716 = TRUE, "No Data", MID([3]QueryUserInfo!A3715, I3716, _xlfn.IFS(G3716 = TRUE, 6, H3716=TRUE, 4)))</f>
        <v>No Data</v>
      </c>
      <c r="D3716" t="b">
        <f>OR(ISBLANK([3]QueryUserInfo!A3715), [3]QueryUserInfo!A3715 = " USERNAME              SESSIONNAME        ID  STATE   IDLE TIME  LOGON TIME")</f>
        <v>1</v>
      </c>
      <c r="E3716" t="b">
        <f>ISNUMBER(FIND("&gt;", [3]QueryUserInfo!A3715))</f>
        <v>0</v>
      </c>
      <c r="F3716">
        <f>IF(D3716=TRUE, 0, FIND(" ", [3]QueryUserInfo!A3715,2))</f>
        <v>0</v>
      </c>
      <c r="G3716" t="str">
        <f>IF(D3716=TRUE, "No Data", ISNUMBER(FIND("Active", [3]QueryUserInfo!A3715)))</f>
        <v>No Data</v>
      </c>
      <c r="H3716" t="str">
        <f>IF(D3716=TRUE, "No Data", ISNUMBER(FIND("Disc", [3]QueryUserInfo!A3715)))</f>
        <v>No Data</v>
      </c>
      <c r="I3716" t="str" cm="1">
        <f t="array" ref="I3716">IF(D3716 = TRUE, "No Data", _xlfn.IFS(G3716=TRUE, FIND("Active", [3]QueryUserInfo!A3715), H3716=TRUE, FIND("Disc", [3]QueryUserInfo!A3715)))</f>
        <v>No Data</v>
      </c>
    </row>
    <row r="3717" spans="1:9" x14ac:dyDescent="0.3">
      <c r="A3717" t="str">
        <f>IF(D3717=TRUE, "No Data", MID([3]QueryUserInfo!A3716, 2, F3717 -2))</f>
        <v>No Data</v>
      </c>
      <c r="B3717" t="str" cm="1">
        <f t="array" ref="B3717">IF(D3717 = TRUE, "No Data", MID([3]QueryUserInfo!A3716, I3717, _xlfn.IFS(G3717 = TRUE, 6, H3717=TRUE, 4)))</f>
        <v>No Data</v>
      </c>
      <c r="D3717" t="b">
        <f>OR(ISBLANK([3]QueryUserInfo!A3716), [3]QueryUserInfo!A3716 = " USERNAME              SESSIONNAME        ID  STATE   IDLE TIME  LOGON TIME")</f>
        <v>1</v>
      </c>
      <c r="E3717" t="b">
        <f>ISNUMBER(FIND("&gt;", [3]QueryUserInfo!A3716))</f>
        <v>0</v>
      </c>
      <c r="F3717">
        <f>IF(D3717=TRUE, 0, FIND(" ", [3]QueryUserInfo!A3716,2))</f>
        <v>0</v>
      </c>
      <c r="G3717" t="str">
        <f>IF(D3717=TRUE, "No Data", ISNUMBER(FIND("Active", [3]QueryUserInfo!A3716)))</f>
        <v>No Data</v>
      </c>
      <c r="H3717" t="str">
        <f>IF(D3717=TRUE, "No Data", ISNUMBER(FIND("Disc", [3]QueryUserInfo!A3716)))</f>
        <v>No Data</v>
      </c>
      <c r="I3717" t="str" cm="1">
        <f t="array" ref="I3717">IF(D3717 = TRUE, "No Data", _xlfn.IFS(G3717=TRUE, FIND("Active", [3]QueryUserInfo!A3716), H3717=TRUE, FIND("Disc", [3]QueryUserInfo!A3716)))</f>
        <v>No Data</v>
      </c>
    </row>
    <row r="3718" spans="1:9" x14ac:dyDescent="0.3">
      <c r="A3718" t="str">
        <f>IF(D3718=TRUE, "No Data", MID([3]QueryUserInfo!A3717, 2, F3718 -2))</f>
        <v>No Data</v>
      </c>
      <c r="B3718" t="str" cm="1">
        <f t="array" ref="B3718">IF(D3718 = TRUE, "No Data", MID([3]QueryUserInfo!A3717, I3718, _xlfn.IFS(G3718 = TRUE, 6, H3718=TRUE, 4)))</f>
        <v>No Data</v>
      </c>
      <c r="D3718" t="b">
        <f>OR(ISBLANK([3]QueryUserInfo!A3717), [3]QueryUserInfo!A3717 = " USERNAME              SESSIONNAME        ID  STATE   IDLE TIME  LOGON TIME")</f>
        <v>1</v>
      </c>
      <c r="E3718" t="b">
        <f>ISNUMBER(FIND("&gt;", [3]QueryUserInfo!A3717))</f>
        <v>0</v>
      </c>
      <c r="F3718">
        <f>IF(D3718=TRUE, 0, FIND(" ", [3]QueryUserInfo!A3717,2))</f>
        <v>0</v>
      </c>
      <c r="G3718" t="str">
        <f>IF(D3718=TRUE, "No Data", ISNUMBER(FIND("Active", [3]QueryUserInfo!A3717)))</f>
        <v>No Data</v>
      </c>
      <c r="H3718" t="str">
        <f>IF(D3718=TRUE, "No Data", ISNUMBER(FIND("Disc", [3]QueryUserInfo!A3717)))</f>
        <v>No Data</v>
      </c>
      <c r="I3718" t="str" cm="1">
        <f t="array" ref="I3718">IF(D3718 = TRUE, "No Data", _xlfn.IFS(G3718=TRUE, FIND("Active", [3]QueryUserInfo!A3717), H3718=TRUE, FIND("Disc", [3]QueryUserInfo!A3717)))</f>
        <v>No Data</v>
      </c>
    </row>
    <row r="3719" spans="1:9" x14ac:dyDescent="0.3">
      <c r="A3719" t="str">
        <f>IF(D3719=TRUE, "No Data", MID([3]QueryUserInfo!A3718, 2, F3719 -2))</f>
        <v>No Data</v>
      </c>
      <c r="B3719" t="str" cm="1">
        <f t="array" ref="B3719">IF(D3719 = TRUE, "No Data", MID([3]QueryUserInfo!A3718, I3719, _xlfn.IFS(G3719 = TRUE, 6, H3719=TRUE, 4)))</f>
        <v>No Data</v>
      </c>
      <c r="D3719" t="b">
        <f>OR(ISBLANK([3]QueryUserInfo!A3718), [3]QueryUserInfo!A3718 = " USERNAME              SESSIONNAME        ID  STATE   IDLE TIME  LOGON TIME")</f>
        <v>1</v>
      </c>
      <c r="E3719" t="b">
        <f>ISNUMBER(FIND("&gt;", [3]QueryUserInfo!A3718))</f>
        <v>0</v>
      </c>
      <c r="F3719">
        <f>IF(D3719=TRUE, 0, FIND(" ", [3]QueryUserInfo!A3718,2))</f>
        <v>0</v>
      </c>
      <c r="G3719" t="str">
        <f>IF(D3719=TRUE, "No Data", ISNUMBER(FIND("Active", [3]QueryUserInfo!A3718)))</f>
        <v>No Data</v>
      </c>
      <c r="H3719" t="str">
        <f>IF(D3719=TRUE, "No Data", ISNUMBER(FIND("Disc", [3]QueryUserInfo!A3718)))</f>
        <v>No Data</v>
      </c>
      <c r="I3719" t="str" cm="1">
        <f t="array" ref="I3719">IF(D3719 = TRUE, "No Data", _xlfn.IFS(G3719=TRUE, FIND("Active", [3]QueryUserInfo!A3718), H3719=TRUE, FIND("Disc", [3]QueryUserInfo!A3718)))</f>
        <v>No Data</v>
      </c>
    </row>
    <row r="3720" spans="1:9" x14ac:dyDescent="0.3">
      <c r="A3720" t="str">
        <f>IF(D3720=TRUE, "No Data", MID([3]QueryUserInfo!A3719, 2, F3720 -2))</f>
        <v>No Data</v>
      </c>
      <c r="B3720" t="str" cm="1">
        <f t="array" ref="B3720">IF(D3720 = TRUE, "No Data", MID([3]QueryUserInfo!A3719, I3720, _xlfn.IFS(G3720 = TRUE, 6, H3720=TRUE, 4)))</f>
        <v>No Data</v>
      </c>
      <c r="D3720" t="b">
        <f>OR(ISBLANK([3]QueryUserInfo!A3719), [3]QueryUserInfo!A3719 = " USERNAME              SESSIONNAME        ID  STATE   IDLE TIME  LOGON TIME")</f>
        <v>1</v>
      </c>
      <c r="E3720" t="b">
        <f>ISNUMBER(FIND("&gt;", [3]QueryUserInfo!A3719))</f>
        <v>0</v>
      </c>
      <c r="F3720">
        <f>IF(D3720=TRUE, 0, FIND(" ", [3]QueryUserInfo!A3719,2))</f>
        <v>0</v>
      </c>
      <c r="G3720" t="str">
        <f>IF(D3720=TRUE, "No Data", ISNUMBER(FIND("Active", [3]QueryUserInfo!A3719)))</f>
        <v>No Data</v>
      </c>
      <c r="H3720" t="str">
        <f>IF(D3720=TRUE, "No Data", ISNUMBER(FIND("Disc", [3]QueryUserInfo!A3719)))</f>
        <v>No Data</v>
      </c>
      <c r="I3720" t="str" cm="1">
        <f t="array" ref="I3720">IF(D3720 = TRUE, "No Data", _xlfn.IFS(G3720=TRUE, FIND("Active", [3]QueryUserInfo!A3719), H3720=TRUE, FIND("Disc", [3]QueryUserInfo!A3719)))</f>
        <v>No Data</v>
      </c>
    </row>
    <row r="3721" spans="1:9" x14ac:dyDescent="0.3">
      <c r="A3721" t="str">
        <f>IF(D3721=TRUE, "No Data", MID([3]QueryUserInfo!A3720, 2, F3721 -2))</f>
        <v>No Data</v>
      </c>
      <c r="B3721" t="str" cm="1">
        <f t="array" ref="B3721">IF(D3721 = TRUE, "No Data", MID([3]QueryUserInfo!A3720, I3721, _xlfn.IFS(G3721 = TRUE, 6, H3721=TRUE, 4)))</f>
        <v>No Data</v>
      </c>
      <c r="D3721" t="b">
        <f>OR(ISBLANK([3]QueryUserInfo!A3720), [3]QueryUserInfo!A3720 = " USERNAME              SESSIONNAME        ID  STATE   IDLE TIME  LOGON TIME")</f>
        <v>1</v>
      </c>
      <c r="E3721" t="b">
        <f>ISNUMBER(FIND("&gt;", [3]QueryUserInfo!A3720))</f>
        <v>0</v>
      </c>
      <c r="F3721">
        <f>IF(D3721=TRUE, 0, FIND(" ", [3]QueryUserInfo!A3720,2))</f>
        <v>0</v>
      </c>
      <c r="G3721" t="str">
        <f>IF(D3721=TRUE, "No Data", ISNUMBER(FIND("Active", [3]QueryUserInfo!A3720)))</f>
        <v>No Data</v>
      </c>
      <c r="H3721" t="str">
        <f>IF(D3721=TRUE, "No Data", ISNUMBER(FIND("Disc", [3]QueryUserInfo!A3720)))</f>
        <v>No Data</v>
      </c>
      <c r="I3721" t="str" cm="1">
        <f t="array" ref="I3721">IF(D3721 = TRUE, "No Data", _xlfn.IFS(G3721=TRUE, FIND("Active", [3]QueryUserInfo!A3720), H3721=TRUE, FIND("Disc", [3]QueryUserInfo!A3720)))</f>
        <v>No Data</v>
      </c>
    </row>
    <row r="3722" spans="1:9" x14ac:dyDescent="0.3">
      <c r="A3722" t="str">
        <f>IF(D3722=TRUE, "No Data", MID([3]QueryUserInfo!A3721, 2, F3722 -2))</f>
        <v>No Data</v>
      </c>
      <c r="B3722" t="str" cm="1">
        <f t="array" ref="B3722">IF(D3722 = TRUE, "No Data", MID([3]QueryUserInfo!A3721, I3722, _xlfn.IFS(G3722 = TRUE, 6, H3722=TRUE, 4)))</f>
        <v>No Data</v>
      </c>
      <c r="D3722" t="b">
        <f>OR(ISBLANK([3]QueryUserInfo!A3721), [3]QueryUserInfo!A3721 = " USERNAME              SESSIONNAME        ID  STATE   IDLE TIME  LOGON TIME")</f>
        <v>1</v>
      </c>
      <c r="E3722" t="b">
        <f>ISNUMBER(FIND("&gt;", [3]QueryUserInfo!A3721))</f>
        <v>0</v>
      </c>
      <c r="F3722">
        <f>IF(D3722=TRUE, 0, FIND(" ", [3]QueryUserInfo!A3721,2))</f>
        <v>0</v>
      </c>
      <c r="G3722" t="str">
        <f>IF(D3722=TRUE, "No Data", ISNUMBER(FIND("Active", [3]QueryUserInfo!A3721)))</f>
        <v>No Data</v>
      </c>
      <c r="H3722" t="str">
        <f>IF(D3722=TRUE, "No Data", ISNUMBER(FIND("Disc", [3]QueryUserInfo!A3721)))</f>
        <v>No Data</v>
      </c>
      <c r="I3722" t="str" cm="1">
        <f t="array" ref="I3722">IF(D3722 = TRUE, "No Data", _xlfn.IFS(G3722=TRUE, FIND("Active", [3]QueryUserInfo!A3721), H3722=TRUE, FIND("Disc", [3]QueryUserInfo!A3721)))</f>
        <v>No Data</v>
      </c>
    </row>
    <row r="3723" spans="1:9" x14ac:dyDescent="0.3">
      <c r="A3723" t="str">
        <f>IF(D3723=TRUE, "No Data", MID([3]QueryUserInfo!A3722, 2, F3723 -2))</f>
        <v>No Data</v>
      </c>
      <c r="B3723" t="str" cm="1">
        <f t="array" ref="B3723">IF(D3723 = TRUE, "No Data", MID([3]QueryUserInfo!A3722, I3723, _xlfn.IFS(G3723 = TRUE, 6, H3723=TRUE, 4)))</f>
        <v>No Data</v>
      </c>
      <c r="D3723" t="b">
        <f>OR(ISBLANK([3]QueryUserInfo!A3722), [3]QueryUserInfo!A3722 = " USERNAME              SESSIONNAME        ID  STATE   IDLE TIME  LOGON TIME")</f>
        <v>1</v>
      </c>
      <c r="E3723" t="b">
        <f>ISNUMBER(FIND("&gt;", [3]QueryUserInfo!A3722))</f>
        <v>0</v>
      </c>
      <c r="F3723">
        <f>IF(D3723=TRUE, 0, FIND(" ", [3]QueryUserInfo!A3722,2))</f>
        <v>0</v>
      </c>
      <c r="G3723" t="str">
        <f>IF(D3723=TRUE, "No Data", ISNUMBER(FIND("Active", [3]QueryUserInfo!A3722)))</f>
        <v>No Data</v>
      </c>
      <c r="H3723" t="str">
        <f>IF(D3723=TRUE, "No Data", ISNUMBER(FIND("Disc", [3]QueryUserInfo!A3722)))</f>
        <v>No Data</v>
      </c>
      <c r="I3723" t="str" cm="1">
        <f t="array" ref="I3723">IF(D3723 = TRUE, "No Data", _xlfn.IFS(G3723=TRUE, FIND("Active", [3]QueryUserInfo!A3722), H3723=TRUE, FIND("Disc", [3]QueryUserInfo!A3722)))</f>
        <v>No Data</v>
      </c>
    </row>
    <row r="3724" spans="1:9" x14ac:dyDescent="0.3">
      <c r="A3724" t="str">
        <f>IF(D3724=TRUE, "No Data", MID([3]QueryUserInfo!A3723, 2, F3724 -2))</f>
        <v>No Data</v>
      </c>
      <c r="B3724" t="str" cm="1">
        <f t="array" ref="B3724">IF(D3724 = TRUE, "No Data", MID([3]QueryUserInfo!A3723, I3724, _xlfn.IFS(G3724 = TRUE, 6, H3724=TRUE, 4)))</f>
        <v>No Data</v>
      </c>
      <c r="D3724" t="b">
        <f>OR(ISBLANK([3]QueryUserInfo!A3723), [3]QueryUserInfo!A3723 = " USERNAME              SESSIONNAME        ID  STATE   IDLE TIME  LOGON TIME")</f>
        <v>1</v>
      </c>
      <c r="E3724" t="b">
        <f>ISNUMBER(FIND("&gt;", [3]QueryUserInfo!A3723))</f>
        <v>0</v>
      </c>
      <c r="F3724">
        <f>IF(D3724=TRUE, 0, FIND(" ", [3]QueryUserInfo!A3723,2))</f>
        <v>0</v>
      </c>
      <c r="G3724" t="str">
        <f>IF(D3724=TRUE, "No Data", ISNUMBER(FIND("Active", [3]QueryUserInfo!A3723)))</f>
        <v>No Data</v>
      </c>
      <c r="H3724" t="str">
        <f>IF(D3724=TRUE, "No Data", ISNUMBER(FIND("Disc", [3]QueryUserInfo!A3723)))</f>
        <v>No Data</v>
      </c>
      <c r="I3724" t="str" cm="1">
        <f t="array" ref="I3724">IF(D3724 = TRUE, "No Data", _xlfn.IFS(G3724=TRUE, FIND("Active", [3]QueryUserInfo!A3723), H3724=TRUE, FIND("Disc", [3]QueryUserInfo!A3723)))</f>
        <v>No Data</v>
      </c>
    </row>
    <row r="3725" spans="1:9" x14ac:dyDescent="0.3">
      <c r="A3725" t="str">
        <f>IF(D3725=TRUE, "No Data", MID([3]QueryUserInfo!A3724, 2, F3725 -2))</f>
        <v>No Data</v>
      </c>
      <c r="B3725" t="str" cm="1">
        <f t="array" ref="B3725">IF(D3725 = TRUE, "No Data", MID([3]QueryUserInfo!A3724, I3725, _xlfn.IFS(G3725 = TRUE, 6, H3725=TRUE, 4)))</f>
        <v>No Data</v>
      </c>
      <c r="D3725" t="b">
        <f>OR(ISBLANK([3]QueryUserInfo!A3724), [3]QueryUserInfo!A3724 = " USERNAME              SESSIONNAME        ID  STATE   IDLE TIME  LOGON TIME")</f>
        <v>1</v>
      </c>
      <c r="E3725" t="b">
        <f>ISNUMBER(FIND("&gt;", [3]QueryUserInfo!A3724))</f>
        <v>0</v>
      </c>
      <c r="F3725">
        <f>IF(D3725=TRUE, 0, FIND(" ", [3]QueryUserInfo!A3724,2))</f>
        <v>0</v>
      </c>
      <c r="G3725" t="str">
        <f>IF(D3725=TRUE, "No Data", ISNUMBER(FIND("Active", [3]QueryUserInfo!A3724)))</f>
        <v>No Data</v>
      </c>
      <c r="H3725" t="str">
        <f>IF(D3725=TRUE, "No Data", ISNUMBER(FIND("Disc", [3]QueryUserInfo!A3724)))</f>
        <v>No Data</v>
      </c>
      <c r="I3725" t="str" cm="1">
        <f t="array" ref="I3725">IF(D3725 = TRUE, "No Data", _xlfn.IFS(G3725=TRUE, FIND("Active", [3]QueryUserInfo!A3724), H3725=TRUE, FIND("Disc", [3]QueryUserInfo!A3724)))</f>
        <v>No Data</v>
      </c>
    </row>
    <row r="3726" spans="1:9" x14ac:dyDescent="0.3">
      <c r="A3726" t="str">
        <f>IF(D3726=TRUE, "No Data", MID([3]QueryUserInfo!A3725, 2, F3726 -2))</f>
        <v>No Data</v>
      </c>
      <c r="B3726" t="str" cm="1">
        <f t="array" ref="B3726">IF(D3726 = TRUE, "No Data", MID([3]QueryUserInfo!A3725, I3726, _xlfn.IFS(G3726 = TRUE, 6, H3726=TRUE, 4)))</f>
        <v>No Data</v>
      </c>
      <c r="D3726" t="b">
        <f>OR(ISBLANK([3]QueryUserInfo!A3725), [3]QueryUserInfo!A3725 = " USERNAME              SESSIONNAME        ID  STATE   IDLE TIME  LOGON TIME")</f>
        <v>1</v>
      </c>
      <c r="E3726" t="b">
        <f>ISNUMBER(FIND("&gt;", [3]QueryUserInfo!A3725))</f>
        <v>0</v>
      </c>
      <c r="F3726">
        <f>IF(D3726=TRUE, 0, FIND(" ", [3]QueryUserInfo!A3725,2))</f>
        <v>0</v>
      </c>
      <c r="G3726" t="str">
        <f>IF(D3726=TRUE, "No Data", ISNUMBER(FIND("Active", [3]QueryUserInfo!A3725)))</f>
        <v>No Data</v>
      </c>
      <c r="H3726" t="str">
        <f>IF(D3726=TRUE, "No Data", ISNUMBER(FIND("Disc", [3]QueryUserInfo!A3725)))</f>
        <v>No Data</v>
      </c>
      <c r="I3726" t="str" cm="1">
        <f t="array" ref="I3726">IF(D3726 = TRUE, "No Data", _xlfn.IFS(G3726=TRUE, FIND("Active", [3]QueryUserInfo!A3725), H3726=TRUE, FIND("Disc", [3]QueryUserInfo!A3725)))</f>
        <v>No Data</v>
      </c>
    </row>
    <row r="3727" spans="1:9" x14ac:dyDescent="0.3">
      <c r="A3727" t="str">
        <f>IF(D3727=TRUE, "No Data", MID([3]QueryUserInfo!A3726, 2, F3727 -2))</f>
        <v>No Data</v>
      </c>
      <c r="B3727" t="str" cm="1">
        <f t="array" ref="B3727">IF(D3727 = TRUE, "No Data", MID([3]QueryUserInfo!A3726, I3727, _xlfn.IFS(G3727 = TRUE, 6, H3727=TRUE, 4)))</f>
        <v>No Data</v>
      </c>
      <c r="D3727" t="b">
        <f>OR(ISBLANK([3]QueryUserInfo!A3726), [3]QueryUserInfo!A3726 = " USERNAME              SESSIONNAME        ID  STATE   IDLE TIME  LOGON TIME")</f>
        <v>1</v>
      </c>
      <c r="E3727" t="b">
        <f>ISNUMBER(FIND("&gt;", [3]QueryUserInfo!A3726))</f>
        <v>0</v>
      </c>
      <c r="F3727">
        <f>IF(D3727=TRUE, 0, FIND(" ", [3]QueryUserInfo!A3726,2))</f>
        <v>0</v>
      </c>
      <c r="G3727" t="str">
        <f>IF(D3727=TRUE, "No Data", ISNUMBER(FIND("Active", [3]QueryUserInfo!A3726)))</f>
        <v>No Data</v>
      </c>
      <c r="H3727" t="str">
        <f>IF(D3727=TRUE, "No Data", ISNUMBER(FIND("Disc", [3]QueryUserInfo!A3726)))</f>
        <v>No Data</v>
      </c>
      <c r="I3727" t="str" cm="1">
        <f t="array" ref="I3727">IF(D3727 = TRUE, "No Data", _xlfn.IFS(G3727=TRUE, FIND("Active", [3]QueryUserInfo!A3726), H3727=TRUE, FIND("Disc", [3]QueryUserInfo!A3726)))</f>
        <v>No Data</v>
      </c>
    </row>
    <row r="3728" spans="1:9" x14ac:dyDescent="0.3">
      <c r="A3728" t="str">
        <f>IF(D3728=TRUE, "No Data", MID([3]QueryUserInfo!A3727, 2, F3728 -2))</f>
        <v>No Data</v>
      </c>
      <c r="B3728" t="str" cm="1">
        <f t="array" ref="B3728">IF(D3728 = TRUE, "No Data", MID([3]QueryUserInfo!A3727, I3728, _xlfn.IFS(G3728 = TRUE, 6, H3728=TRUE, 4)))</f>
        <v>No Data</v>
      </c>
      <c r="D3728" t="b">
        <f>OR(ISBLANK([3]QueryUserInfo!A3727), [3]QueryUserInfo!A3727 = " USERNAME              SESSIONNAME        ID  STATE   IDLE TIME  LOGON TIME")</f>
        <v>1</v>
      </c>
      <c r="E3728" t="b">
        <f>ISNUMBER(FIND("&gt;", [3]QueryUserInfo!A3727))</f>
        <v>0</v>
      </c>
      <c r="F3728">
        <f>IF(D3728=TRUE, 0, FIND(" ", [3]QueryUserInfo!A3727,2))</f>
        <v>0</v>
      </c>
      <c r="G3728" t="str">
        <f>IF(D3728=TRUE, "No Data", ISNUMBER(FIND("Active", [3]QueryUserInfo!A3727)))</f>
        <v>No Data</v>
      </c>
      <c r="H3728" t="str">
        <f>IF(D3728=TRUE, "No Data", ISNUMBER(FIND("Disc", [3]QueryUserInfo!A3727)))</f>
        <v>No Data</v>
      </c>
      <c r="I3728" t="str" cm="1">
        <f t="array" ref="I3728">IF(D3728 = TRUE, "No Data", _xlfn.IFS(G3728=TRUE, FIND("Active", [3]QueryUserInfo!A3727), H3728=TRUE, FIND("Disc", [3]QueryUserInfo!A3727)))</f>
        <v>No Data</v>
      </c>
    </row>
    <row r="3729" spans="1:9" x14ac:dyDescent="0.3">
      <c r="A3729" t="str">
        <f>IF(D3729=TRUE, "No Data", MID([3]QueryUserInfo!A3728, 2, F3729 -2))</f>
        <v>No Data</v>
      </c>
      <c r="B3729" t="str" cm="1">
        <f t="array" ref="B3729">IF(D3729 = TRUE, "No Data", MID([3]QueryUserInfo!A3728, I3729, _xlfn.IFS(G3729 = TRUE, 6, H3729=TRUE, 4)))</f>
        <v>No Data</v>
      </c>
      <c r="D3729" t="b">
        <f>OR(ISBLANK([3]QueryUserInfo!A3728), [3]QueryUserInfo!A3728 = " USERNAME              SESSIONNAME        ID  STATE   IDLE TIME  LOGON TIME")</f>
        <v>1</v>
      </c>
      <c r="E3729" t="b">
        <f>ISNUMBER(FIND("&gt;", [3]QueryUserInfo!A3728))</f>
        <v>0</v>
      </c>
      <c r="F3729">
        <f>IF(D3729=TRUE, 0, FIND(" ", [3]QueryUserInfo!A3728,2))</f>
        <v>0</v>
      </c>
      <c r="G3729" t="str">
        <f>IF(D3729=TRUE, "No Data", ISNUMBER(FIND("Active", [3]QueryUserInfo!A3728)))</f>
        <v>No Data</v>
      </c>
      <c r="H3729" t="str">
        <f>IF(D3729=TRUE, "No Data", ISNUMBER(FIND("Disc", [3]QueryUserInfo!A3728)))</f>
        <v>No Data</v>
      </c>
      <c r="I3729" t="str" cm="1">
        <f t="array" ref="I3729">IF(D3729 = TRUE, "No Data", _xlfn.IFS(G3729=TRUE, FIND("Active", [3]QueryUserInfo!A3728), H3729=TRUE, FIND("Disc", [3]QueryUserInfo!A3728)))</f>
        <v>No Data</v>
      </c>
    </row>
    <row r="3730" spans="1:9" x14ac:dyDescent="0.3">
      <c r="A3730" t="str">
        <f>IF(D3730=TRUE, "No Data", MID([3]QueryUserInfo!A3729, 2, F3730 -2))</f>
        <v>No Data</v>
      </c>
      <c r="B3730" t="str" cm="1">
        <f t="array" ref="B3730">IF(D3730 = TRUE, "No Data", MID([3]QueryUserInfo!A3729, I3730, _xlfn.IFS(G3730 = TRUE, 6, H3730=TRUE, 4)))</f>
        <v>No Data</v>
      </c>
      <c r="D3730" t="b">
        <f>OR(ISBLANK([3]QueryUserInfo!A3729), [3]QueryUserInfo!A3729 = " USERNAME              SESSIONNAME        ID  STATE   IDLE TIME  LOGON TIME")</f>
        <v>1</v>
      </c>
      <c r="E3730" t="b">
        <f>ISNUMBER(FIND("&gt;", [3]QueryUserInfo!A3729))</f>
        <v>0</v>
      </c>
      <c r="F3730">
        <f>IF(D3730=TRUE, 0, FIND(" ", [3]QueryUserInfo!A3729,2))</f>
        <v>0</v>
      </c>
      <c r="G3730" t="str">
        <f>IF(D3730=TRUE, "No Data", ISNUMBER(FIND("Active", [3]QueryUserInfo!A3729)))</f>
        <v>No Data</v>
      </c>
      <c r="H3730" t="str">
        <f>IF(D3730=TRUE, "No Data", ISNUMBER(FIND("Disc", [3]QueryUserInfo!A3729)))</f>
        <v>No Data</v>
      </c>
      <c r="I3730" t="str" cm="1">
        <f t="array" ref="I3730">IF(D3730 = TRUE, "No Data", _xlfn.IFS(G3730=TRUE, FIND("Active", [3]QueryUserInfo!A3729), H3730=TRUE, FIND("Disc", [3]QueryUserInfo!A3729)))</f>
        <v>No Data</v>
      </c>
    </row>
    <row r="3731" spans="1:9" x14ac:dyDescent="0.3">
      <c r="A3731" t="str">
        <f>IF(D3731=TRUE, "No Data", MID([3]QueryUserInfo!A3730, 2, F3731 -2))</f>
        <v>No Data</v>
      </c>
      <c r="B3731" t="str" cm="1">
        <f t="array" ref="B3731">IF(D3731 = TRUE, "No Data", MID([3]QueryUserInfo!A3730, I3731, _xlfn.IFS(G3731 = TRUE, 6, H3731=TRUE, 4)))</f>
        <v>No Data</v>
      </c>
      <c r="D3731" t="b">
        <f>OR(ISBLANK([3]QueryUserInfo!A3730), [3]QueryUserInfo!A3730 = " USERNAME              SESSIONNAME        ID  STATE   IDLE TIME  LOGON TIME")</f>
        <v>1</v>
      </c>
      <c r="E3731" t="b">
        <f>ISNUMBER(FIND("&gt;", [3]QueryUserInfo!A3730))</f>
        <v>0</v>
      </c>
      <c r="F3731">
        <f>IF(D3731=TRUE, 0, FIND(" ", [3]QueryUserInfo!A3730,2))</f>
        <v>0</v>
      </c>
      <c r="G3731" t="str">
        <f>IF(D3731=TRUE, "No Data", ISNUMBER(FIND("Active", [3]QueryUserInfo!A3730)))</f>
        <v>No Data</v>
      </c>
      <c r="H3731" t="str">
        <f>IF(D3731=TRUE, "No Data", ISNUMBER(FIND("Disc", [3]QueryUserInfo!A3730)))</f>
        <v>No Data</v>
      </c>
      <c r="I3731" t="str" cm="1">
        <f t="array" ref="I3731">IF(D3731 = TRUE, "No Data", _xlfn.IFS(G3731=TRUE, FIND("Active", [3]QueryUserInfo!A3730), H3731=TRUE, FIND("Disc", [3]QueryUserInfo!A3730)))</f>
        <v>No Data</v>
      </c>
    </row>
    <row r="3732" spans="1:9" x14ac:dyDescent="0.3">
      <c r="A3732" t="str">
        <f>IF(D3732=TRUE, "No Data", MID([3]QueryUserInfo!A3731, 2, F3732 -2))</f>
        <v>No Data</v>
      </c>
      <c r="B3732" t="str" cm="1">
        <f t="array" ref="B3732">IF(D3732 = TRUE, "No Data", MID([3]QueryUserInfo!A3731, I3732, _xlfn.IFS(G3732 = TRUE, 6, H3732=TRUE, 4)))</f>
        <v>No Data</v>
      </c>
      <c r="D3732" t="b">
        <f>OR(ISBLANK([3]QueryUserInfo!A3731), [3]QueryUserInfo!A3731 = " USERNAME              SESSIONNAME        ID  STATE   IDLE TIME  LOGON TIME")</f>
        <v>1</v>
      </c>
      <c r="E3732" t="b">
        <f>ISNUMBER(FIND("&gt;", [3]QueryUserInfo!A3731))</f>
        <v>0</v>
      </c>
      <c r="F3732">
        <f>IF(D3732=TRUE, 0, FIND(" ", [3]QueryUserInfo!A3731,2))</f>
        <v>0</v>
      </c>
      <c r="G3732" t="str">
        <f>IF(D3732=TRUE, "No Data", ISNUMBER(FIND("Active", [3]QueryUserInfo!A3731)))</f>
        <v>No Data</v>
      </c>
      <c r="H3732" t="str">
        <f>IF(D3732=TRUE, "No Data", ISNUMBER(FIND("Disc", [3]QueryUserInfo!A3731)))</f>
        <v>No Data</v>
      </c>
      <c r="I3732" t="str" cm="1">
        <f t="array" ref="I3732">IF(D3732 = TRUE, "No Data", _xlfn.IFS(G3732=TRUE, FIND("Active", [3]QueryUserInfo!A3731), H3732=TRUE, FIND("Disc", [3]QueryUserInfo!A3731)))</f>
        <v>No Data</v>
      </c>
    </row>
    <row r="3733" spans="1:9" x14ac:dyDescent="0.3">
      <c r="A3733" t="str">
        <f>IF(D3733=TRUE, "No Data", MID([3]QueryUserInfo!A3732, 2, F3733 -2))</f>
        <v>No Data</v>
      </c>
      <c r="B3733" t="str" cm="1">
        <f t="array" ref="B3733">IF(D3733 = TRUE, "No Data", MID([3]QueryUserInfo!A3732, I3733, _xlfn.IFS(G3733 = TRUE, 6, H3733=TRUE, 4)))</f>
        <v>No Data</v>
      </c>
      <c r="D3733" t="b">
        <f>OR(ISBLANK([3]QueryUserInfo!A3732), [3]QueryUserInfo!A3732 = " USERNAME              SESSIONNAME        ID  STATE   IDLE TIME  LOGON TIME")</f>
        <v>1</v>
      </c>
      <c r="E3733" t="b">
        <f>ISNUMBER(FIND("&gt;", [3]QueryUserInfo!A3732))</f>
        <v>0</v>
      </c>
      <c r="F3733">
        <f>IF(D3733=TRUE, 0, FIND(" ", [3]QueryUserInfo!A3732,2))</f>
        <v>0</v>
      </c>
      <c r="G3733" t="str">
        <f>IF(D3733=TRUE, "No Data", ISNUMBER(FIND("Active", [3]QueryUserInfo!A3732)))</f>
        <v>No Data</v>
      </c>
      <c r="H3733" t="str">
        <f>IF(D3733=TRUE, "No Data", ISNUMBER(FIND("Disc", [3]QueryUserInfo!A3732)))</f>
        <v>No Data</v>
      </c>
      <c r="I3733" t="str" cm="1">
        <f t="array" ref="I3733">IF(D3733 = TRUE, "No Data", _xlfn.IFS(G3733=TRUE, FIND("Active", [3]QueryUserInfo!A3732), H3733=TRUE, FIND("Disc", [3]QueryUserInfo!A3732)))</f>
        <v>No Data</v>
      </c>
    </row>
    <row r="3734" spans="1:9" x14ac:dyDescent="0.3">
      <c r="A3734" t="str">
        <f>IF(D3734=TRUE, "No Data", MID([3]QueryUserInfo!A3733, 2, F3734 -2))</f>
        <v>No Data</v>
      </c>
      <c r="B3734" t="str" cm="1">
        <f t="array" ref="B3734">IF(D3734 = TRUE, "No Data", MID([3]QueryUserInfo!A3733, I3734, _xlfn.IFS(G3734 = TRUE, 6, H3734=TRUE, 4)))</f>
        <v>No Data</v>
      </c>
      <c r="D3734" t="b">
        <f>OR(ISBLANK([3]QueryUserInfo!A3733), [3]QueryUserInfo!A3733 = " USERNAME              SESSIONNAME        ID  STATE   IDLE TIME  LOGON TIME")</f>
        <v>1</v>
      </c>
      <c r="E3734" t="b">
        <f>ISNUMBER(FIND("&gt;", [3]QueryUserInfo!A3733))</f>
        <v>0</v>
      </c>
      <c r="F3734">
        <f>IF(D3734=TRUE, 0, FIND(" ", [3]QueryUserInfo!A3733,2))</f>
        <v>0</v>
      </c>
      <c r="G3734" t="str">
        <f>IF(D3734=TRUE, "No Data", ISNUMBER(FIND("Active", [3]QueryUserInfo!A3733)))</f>
        <v>No Data</v>
      </c>
      <c r="H3734" t="str">
        <f>IF(D3734=TRUE, "No Data", ISNUMBER(FIND("Disc", [3]QueryUserInfo!A3733)))</f>
        <v>No Data</v>
      </c>
      <c r="I3734" t="str" cm="1">
        <f t="array" ref="I3734">IF(D3734 = TRUE, "No Data", _xlfn.IFS(G3734=TRUE, FIND("Active", [3]QueryUserInfo!A3733), H3734=TRUE, FIND("Disc", [3]QueryUserInfo!A3733)))</f>
        <v>No Data</v>
      </c>
    </row>
    <row r="3735" spans="1:9" x14ac:dyDescent="0.3">
      <c r="A3735" t="str">
        <f>IF(D3735=TRUE, "No Data", MID([3]QueryUserInfo!A3734, 2, F3735 -2))</f>
        <v>No Data</v>
      </c>
      <c r="B3735" t="str" cm="1">
        <f t="array" ref="B3735">IF(D3735 = TRUE, "No Data", MID([3]QueryUserInfo!A3734, I3735, _xlfn.IFS(G3735 = TRUE, 6, H3735=TRUE, 4)))</f>
        <v>No Data</v>
      </c>
      <c r="D3735" t="b">
        <f>OR(ISBLANK([3]QueryUserInfo!A3734), [3]QueryUserInfo!A3734 = " USERNAME              SESSIONNAME        ID  STATE   IDLE TIME  LOGON TIME")</f>
        <v>1</v>
      </c>
      <c r="E3735" t="b">
        <f>ISNUMBER(FIND("&gt;", [3]QueryUserInfo!A3734))</f>
        <v>0</v>
      </c>
      <c r="F3735">
        <f>IF(D3735=TRUE, 0, FIND(" ", [3]QueryUserInfo!A3734,2))</f>
        <v>0</v>
      </c>
      <c r="G3735" t="str">
        <f>IF(D3735=TRUE, "No Data", ISNUMBER(FIND("Active", [3]QueryUserInfo!A3734)))</f>
        <v>No Data</v>
      </c>
      <c r="H3735" t="str">
        <f>IF(D3735=TRUE, "No Data", ISNUMBER(FIND("Disc", [3]QueryUserInfo!A3734)))</f>
        <v>No Data</v>
      </c>
      <c r="I3735" t="str" cm="1">
        <f t="array" ref="I3735">IF(D3735 = TRUE, "No Data", _xlfn.IFS(G3735=TRUE, FIND("Active", [3]QueryUserInfo!A3734), H3735=TRUE, FIND("Disc", [3]QueryUserInfo!A3734)))</f>
        <v>No Data</v>
      </c>
    </row>
    <row r="3736" spans="1:9" x14ac:dyDescent="0.3">
      <c r="A3736" t="str">
        <f>IF(D3736=TRUE, "No Data", MID([3]QueryUserInfo!A3735, 2, F3736 -2))</f>
        <v>No Data</v>
      </c>
      <c r="B3736" t="str" cm="1">
        <f t="array" ref="B3736">IF(D3736 = TRUE, "No Data", MID([3]QueryUserInfo!A3735, I3736, _xlfn.IFS(G3736 = TRUE, 6, H3736=TRUE, 4)))</f>
        <v>No Data</v>
      </c>
      <c r="D3736" t="b">
        <f>OR(ISBLANK([3]QueryUserInfo!A3735), [3]QueryUserInfo!A3735 = " USERNAME              SESSIONNAME        ID  STATE   IDLE TIME  LOGON TIME")</f>
        <v>1</v>
      </c>
      <c r="E3736" t="b">
        <f>ISNUMBER(FIND("&gt;", [3]QueryUserInfo!A3735))</f>
        <v>0</v>
      </c>
      <c r="F3736">
        <f>IF(D3736=TRUE, 0, FIND(" ", [3]QueryUserInfo!A3735,2))</f>
        <v>0</v>
      </c>
      <c r="G3736" t="str">
        <f>IF(D3736=TRUE, "No Data", ISNUMBER(FIND("Active", [3]QueryUserInfo!A3735)))</f>
        <v>No Data</v>
      </c>
      <c r="H3736" t="str">
        <f>IF(D3736=TRUE, "No Data", ISNUMBER(FIND("Disc", [3]QueryUserInfo!A3735)))</f>
        <v>No Data</v>
      </c>
      <c r="I3736" t="str" cm="1">
        <f t="array" ref="I3736">IF(D3736 = TRUE, "No Data", _xlfn.IFS(G3736=TRUE, FIND("Active", [3]QueryUserInfo!A3735), H3736=TRUE, FIND("Disc", [3]QueryUserInfo!A3735)))</f>
        <v>No Data</v>
      </c>
    </row>
    <row r="3737" spans="1:9" x14ac:dyDescent="0.3">
      <c r="A3737" t="str">
        <f>IF(D3737=TRUE, "No Data", MID([3]QueryUserInfo!A3736, 2, F3737 -2))</f>
        <v>No Data</v>
      </c>
      <c r="B3737" t="str" cm="1">
        <f t="array" ref="B3737">IF(D3737 = TRUE, "No Data", MID([3]QueryUserInfo!A3736, I3737, _xlfn.IFS(G3737 = TRUE, 6, H3737=TRUE, 4)))</f>
        <v>No Data</v>
      </c>
      <c r="D3737" t="b">
        <f>OR(ISBLANK([3]QueryUserInfo!A3736), [3]QueryUserInfo!A3736 = " USERNAME              SESSIONNAME        ID  STATE   IDLE TIME  LOGON TIME")</f>
        <v>1</v>
      </c>
      <c r="E3737" t="b">
        <f>ISNUMBER(FIND("&gt;", [3]QueryUserInfo!A3736))</f>
        <v>0</v>
      </c>
      <c r="F3737">
        <f>IF(D3737=TRUE, 0, FIND(" ", [3]QueryUserInfo!A3736,2))</f>
        <v>0</v>
      </c>
      <c r="G3737" t="str">
        <f>IF(D3737=TRUE, "No Data", ISNUMBER(FIND("Active", [3]QueryUserInfo!A3736)))</f>
        <v>No Data</v>
      </c>
      <c r="H3737" t="str">
        <f>IF(D3737=TRUE, "No Data", ISNUMBER(FIND("Disc", [3]QueryUserInfo!A3736)))</f>
        <v>No Data</v>
      </c>
      <c r="I3737" t="str" cm="1">
        <f t="array" ref="I3737">IF(D3737 = TRUE, "No Data", _xlfn.IFS(G3737=TRUE, FIND("Active", [3]QueryUserInfo!A3736), H3737=TRUE, FIND("Disc", [3]QueryUserInfo!A3736)))</f>
        <v>No Data</v>
      </c>
    </row>
    <row r="3738" spans="1:9" x14ac:dyDescent="0.3">
      <c r="A3738" t="str">
        <f>IF(D3738=TRUE, "No Data", MID([3]QueryUserInfo!A3737, 2, F3738 -2))</f>
        <v>No Data</v>
      </c>
      <c r="B3738" t="str" cm="1">
        <f t="array" ref="B3738">IF(D3738 = TRUE, "No Data", MID([3]QueryUserInfo!A3737, I3738, _xlfn.IFS(G3738 = TRUE, 6, H3738=TRUE, 4)))</f>
        <v>No Data</v>
      </c>
      <c r="D3738" t="b">
        <f>OR(ISBLANK([3]QueryUserInfo!A3737), [3]QueryUserInfo!A3737 = " USERNAME              SESSIONNAME        ID  STATE   IDLE TIME  LOGON TIME")</f>
        <v>1</v>
      </c>
      <c r="E3738" t="b">
        <f>ISNUMBER(FIND("&gt;", [3]QueryUserInfo!A3737))</f>
        <v>0</v>
      </c>
      <c r="F3738">
        <f>IF(D3738=TRUE, 0, FIND(" ", [3]QueryUserInfo!A3737,2))</f>
        <v>0</v>
      </c>
      <c r="G3738" t="str">
        <f>IF(D3738=TRUE, "No Data", ISNUMBER(FIND("Active", [3]QueryUserInfo!A3737)))</f>
        <v>No Data</v>
      </c>
      <c r="H3738" t="str">
        <f>IF(D3738=TRUE, "No Data", ISNUMBER(FIND("Disc", [3]QueryUserInfo!A3737)))</f>
        <v>No Data</v>
      </c>
      <c r="I3738" t="str" cm="1">
        <f t="array" ref="I3738">IF(D3738 = TRUE, "No Data", _xlfn.IFS(G3738=TRUE, FIND("Active", [3]QueryUserInfo!A3737), H3738=TRUE, FIND("Disc", [3]QueryUserInfo!A3737)))</f>
        <v>No Data</v>
      </c>
    </row>
    <row r="3739" spans="1:9" x14ac:dyDescent="0.3">
      <c r="A3739" t="str">
        <f>IF(D3739=TRUE, "No Data", MID([3]QueryUserInfo!A3738, 2, F3739 -2))</f>
        <v>No Data</v>
      </c>
      <c r="B3739" t="str" cm="1">
        <f t="array" ref="B3739">IF(D3739 = TRUE, "No Data", MID([3]QueryUserInfo!A3738, I3739, _xlfn.IFS(G3739 = TRUE, 6, H3739=TRUE, 4)))</f>
        <v>No Data</v>
      </c>
      <c r="D3739" t="b">
        <f>OR(ISBLANK([3]QueryUserInfo!A3738), [3]QueryUserInfo!A3738 = " USERNAME              SESSIONNAME        ID  STATE   IDLE TIME  LOGON TIME")</f>
        <v>1</v>
      </c>
      <c r="E3739" t="b">
        <f>ISNUMBER(FIND("&gt;", [3]QueryUserInfo!A3738))</f>
        <v>0</v>
      </c>
      <c r="F3739">
        <f>IF(D3739=TRUE, 0, FIND(" ", [3]QueryUserInfo!A3738,2))</f>
        <v>0</v>
      </c>
      <c r="G3739" t="str">
        <f>IF(D3739=TRUE, "No Data", ISNUMBER(FIND("Active", [3]QueryUserInfo!A3738)))</f>
        <v>No Data</v>
      </c>
      <c r="H3739" t="str">
        <f>IF(D3739=TRUE, "No Data", ISNUMBER(FIND("Disc", [3]QueryUserInfo!A3738)))</f>
        <v>No Data</v>
      </c>
      <c r="I3739" t="str" cm="1">
        <f t="array" ref="I3739">IF(D3739 = TRUE, "No Data", _xlfn.IFS(G3739=TRUE, FIND("Active", [3]QueryUserInfo!A3738), H3739=TRUE, FIND("Disc", [3]QueryUserInfo!A3738)))</f>
        <v>No Data</v>
      </c>
    </row>
    <row r="3740" spans="1:9" x14ac:dyDescent="0.3">
      <c r="A3740" t="str">
        <f>IF(D3740=TRUE, "No Data", MID([3]QueryUserInfo!A3739, 2, F3740 -2))</f>
        <v>No Data</v>
      </c>
      <c r="B3740" t="str" cm="1">
        <f t="array" ref="B3740">IF(D3740 = TRUE, "No Data", MID([3]QueryUserInfo!A3739, I3740, _xlfn.IFS(G3740 = TRUE, 6, H3740=TRUE, 4)))</f>
        <v>No Data</v>
      </c>
      <c r="D3740" t="b">
        <f>OR(ISBLANK([3]QueryUserInfo!A3739), [3]QueryUserInfo!A3739 = " USERNAME              SESSIONNAME        ID  STATE   IDLE TIME  LOGON TIME")</f>
        <v>1</v>
      </c>
      <c r="E3740" t="b">
        <f>ISNUMBER(FIND("&gt;", [3]QueryUserInfo!A3739))</f>
        <v>0</v>
      </c>
      <c r="F3740">
        <f>IF(D3740=TRUE, 0, FIND(" ", [3]QueryUserInfo!A3739,2))</f>
        <v>0</v>
      </c>
      <c r="G3740" t="str">
        <f>IF(D3740=TRUE, "No Data", ISNUMBER(FIND("Active", [3]QueryUserInfo!A3739)))</f>
        <v>No Data</v>
      </c>
      <c r="H3740" t="str">
        <f>IF(D3740=TRUE, "No Data", ISNUMBER(FIND("Disc", [3]QueryUserInfo!A3739)))</f>
        <v>No Data</v>
      </c>
      <c r="I3740" t="str" cm="1">
        <f t="array" ref="I3740">IF(D3740 = TRUE, "No Data", _xlfn.IFS(G3740=TRUE, FIND("Active", [3]QueryUserInfo!A3739), H3740=TRUE, FIND("Disc", [3]QueryUserInfo!A3739)))</f>
        <v>No Data</v>
      </c>
    </row>
    <row r="3741" spans="1:9" x14ac:dyDescent="0.3">
      <c r="A3741" t="str">
        <f>IF(D3741=TRUE, "No Data", MID([3]QueryUserInfo!A3740, 2, F3741 -2))</f>
        <v>No Data</v>
      </c>
      <c r="B3741" t="str" cm="1">
        <f t="array" ref="B3741">IF(D3741 = TRUE, "No Data", MID([3]QueryUserInfo!A3740, I3741, _xlfn.IFS(G3741 = TRUE, 6, H3741=TRUE, 4)))</f>
        <v>No Data</v>
      </c>
      <c r="D3741" t="b">
        <f>OR(ISBLANK([3]QueryUserInfo!A3740), [3]QueryUserInfo!A3740 = " USERNAME              SESSIONNAME        ID  STATE   IDLE TIME  LOGON TIME")</f>
        <v>1</v>
      </c>
      <c r="E3741" t="b">
        <f>ISNUMBER(FIND("&gt;", [3]QueryUserInfo!A3740))</f>
        <v>0</v>
      </c>
      <c r="F3741">
        <f>IF(D3741=TRUE, 0, FIND(" ", [3]QueryUserInfo!A3740,2))</f>
        <v>0</v>
      </c>
      <c r="G3741" t="str">
        <f>IF(D3741=TRUE, "No Data", ISNUMBER(FIND("Active", [3]QueryUserInfo!A3740)))</f>
        <v>No Data</v>
      </c>
      <c r="H3741" t="str">
        <f>IF(D3741=TRUE, "No Data", ISNUMBER(FIND("Disc", [3]QueryUserInfo!A3740)))</f>
        <v>No Data</v>
      </c>
      <c r="I3741" t="str" cm="1">
        <f t="array" ref="I3741">IF(D3741 = TRUE, "No Data", _xlfn.IFS(G3741=TRUE, FIND("Active", [3]QueryUserInfo!A3740), H3741=TRUE, FIND("Disc", [3]QueryUserInfo!A3740)))</f>
        <v>No Data</v>
      </c>
    </row>
    <row r="3742" spans="1:9" x14ac:dyDescent="0.3">
      <c r="A3742" t="str">
        <f>IF(D3742=TRUE, "No Data", MID([3]QueryUserInfo!A3741, 2, F3742 -2))</f>
        <v>No Data</v>
      </c>
      <c r="B3742" t="str" cm="1">
        <f t="array" ref="B3742">IF(D3742 = TRUE, "No Data", MID([3]QueryUserInfo!A3741, I3742, _xlfn.IFS(G3742 = TRUE, 6, H3742=TRUE, 4)))</f>
        <v>No Data</v>
      </c>
      <c r="D3742" t="b">
        <f>OR(ISBLANK([3]QueryUserInfo!A3741), [3]QueryUserInfo!A3741 = " USERNAME              SESSIONNAME        ID  STATE   IDLE TIME  LOGON TIME")</f>
        <v>1</v>
      </c>
      <c r="E3742" t="b">
        <f>ISNUMBER(FIND("&gt;", [3]QueryUserInfo!A3741))</f>
        <v>0</v>
      </c>
      <c r="F3742">
        <f>IF(D3742=TRUE, 0, FIND(" ", [3]QueryUserInfo!A3741,2))</f>
        <v>0</v>
      </c>
      <c r="G3742" t="str">
        <f>IF(D3742=TRUE, "No Data", ISNUMBER(FIND("Active", [3]QueryUserInfo!A3741)))</f>
        <v>No Data</v>
      </c>
      <c r="H3742" t="str">
        <f>IF(D3742=TRUE, "No Data", ISNUMBER(FIND("Disc", [3]QueryUserInfo!A3741)))</f>
        <v>No Data</v>
      </c>
      <c r="I3742" t="str" cm="1">
        <f t="array" ref="I3742">IF(D3742 = TRUE, "No Data", _xlfn.IFS(G3742=TRUE, FIND("Active", [3]QueryUserInfo!A3741), H3742=TRUE, FIND("Disc", [3]QueryUserInfo!A3741)))</f>
        <v>No Data</v>
      </c>
    </row>
    <row r="3743" spans="1:9" x14ac:dyDescent="0.3">
      <c r="A3743" t="str">
        <f>IF(D3743=TRUE, "No Data", MID([3]QueryUserInfo!A3742, 2, F3743 -2))</f>
        <v>No Data</v>
      </c>
      <c r="B3743" t="str" cm="1">
        <f t="array" ref="B3743">IF(D3743 = TRUE, "No Data", MID([3]QueryUserInfo!A3742, I3743, _xlfn.IFS(G3743 = TRUE, 6, H3743=TRUE, 4)))</f>
        <v>No Data</v>
      </c>
      <c r="D3743" t="b">
        <f>OR(ISBLANK([3]QueryUserInfo!A3742), [3]QueryUserInfo!A3742 = " USERNAME              SESSIONNAME        ID  STATE   IDLE TIME  LOGON TIME")</f>
        <v>1</v>
      </c>
      <c r="E3743" t="b">
        <f>ISNUMBER(FIND("&gt;", [3]QueryUserInfo!A3742))</f>
        <v>0</v>
      </c>
      <c r="F3743">
        <f>IF(D3743=TRUE, 0, FIND(" ", [3]QueryUserInfo!A3742,2))</f>
        <v>0</v>
      </c>
      <c r="G3743" t="str">
        <f>IF(D3743=TRUE, "No Data", ISNUMBER(FIND("Active", [3]QueryUserInfo!A3742)))</f>
        <v>No Data</v>
      </c>
      <c r="H3743" t="str">
        <f>IF(D3743=TRUE, "No Data", ISNUMBER(FIND("Disc", [3]QueryUserInfo!A3742)))</f>
        <v>No Data</v>
      </c>
      <c r="I3743" t="str" cm="1">
        <f t="array" ref="I3743">IF(D3743 = TRUE, "No Data", _xlfn.IFS(G3743=TRUE, FIND("Active", [3]QueryUserInfo!A3742), H3743=TRUE, FIND("Disc", [3]QueryUserInfo!A3742)))</f>
        <v>No Data</v>
      </c>
    </row>
    <row r="3744" spans="1:9" x14ac:dyDescent="0.3">
      <c r="A3744" t="str">
        <f>IF(D3744=TRUE, "No Data", MID([3]QueryUserInfo!A3743, 2, F3744 -2))</f>
        <v>No Data</v>
      </c>
      <c r="B3744" t="str" cm="1">
        <f t="array" ref="B3744">IF(D3744 = TRUE, "No Data", MID([3]QueryUserInfo!A3743, I3744, _xlfn.IFS(G3744 = TRUE, 6, H3744=TRUE, 4)))</f>
        <v>No Data</v>
      </c>
      <c r="D3744" t="b">
        <f>OR(ISBLANK([3]QueryUserInfo!A3743), [3]QueryUserInfo!A3743 = " USERNAME              SESSIONNAME        ID  STATE   IDLE TIME  LOGON TIME")</f>
        <v>1</v>
      </c>
      <c r="E3744" t="b">
        <f>ISNUMBER(FIND("&gt;", [3]QueryUserInfo!A3743))</f>
        <v>0</v>
      </c>
      <c r="F3744">
        <f>IF(D3744=TRUE, 0, FIND(" ", [3]QueryUserInfo!A3743,2))</f>
        <v>0</v>
      </c>
      <c r="G3744" t="str">
        <f>IF(D3744=TRUE, "No Data", ISNUMBER(FIND("Active", [3]QueryUserInfo!A3743)))</f>
        <v>No Data</v>
      </c>
      <c r="H3744" t="str">
        <f>IF(D3744=TRUE, "No Data", ISNUMBER(FIND("Disc", [3]QueryUserInfo!A3743)))</f>
        <v>No Data</v>
      </c>
      <c r="I3744" t="str" cm="1">
        <f t="array" ref="I3744">IF(D3744 = TRUE, "No Data", _xlfn.IFS(G3744=TRUE, FIND("Active", [3]QueryUserInfo!A3743), H3744=TRUE, FIND("Disc", [3]QueryUserInfo!A3743)))</f>
        <v>No Data</v>
      </c>
    </row>
    <row r="3745" spans="1:9" x14ac:dyDescent="0.3">
      <c r="A3745" t="str">
        <f>IF(D3745=TRUE, "No Data", MID([3]QueryUserInfo!A3744, 2, F3745 -2))</f>
        <v>No Data</v>
      </c>
      <c r="B3745" t="str" cm="1">
        <f t="array" ref="B3745">IF(D3745 = TRUE, "No Data", MID([3]QueryUserInfo!A3744, I3745, _xlfn.IFS(G3745 = TRUE, 6, H3745=TRUE, 4)))</f>
        <v>No Data</v>
      </c>
      <c r="D3745" t="b">
        <f>OR(ISBLANK([3]QueryUserInfo!A3744), [3]QueryUserInfo!A3744 = " USERNAME              SESSIONNAME        ID  STATE   IDLE TIME  LOGON TIME")</f>
        <v>1</v>
      </c>
      <c r="E3745" t="b">
        <f>ISNUMBER(FIND("&gt;", [3]QueryUserInfo!A3744))</f>
        <v>0</v>
      </c>
      <c r="F3745">
        <f>IF(D3745=TRUE, 0, FIND(" ", [3]QueryUserInfo!A3744,2))</f>
        <v>0</v>
      </c>
      <c r="G3745" t="str">
        <f>IF(D3745=TRUE, "No Data", ISNUMBER(FIND("Active", [3]QueryUserInfo!A3744)))</f>
        <v>No Data</v>
      </c>
      <c r="H3745" t="str">
        <f>IF(D3745=TRUE, "No Data", ISNUMBER(FIND("Disc", [3]QueryUserInfo!A3744)))</f>
        <v>No Data</v>
      </c>
      <c r="I3745" t="str" cm="1">
        <f t="array" ref="I3745">IF(D3745 = TRUE, "No Data", _xlfn.IFS(G3745=TRUE, FIND("Active", [3]QueryUserInfo!A3744), H3745=TRUE, FIND("Disc", [3]QueryUserInfo!A3744)))</f>
        <v>No Data</v>
      </c>
    </row>
    <row r="3746" spans="1:9" x14ac:dyDescent="0.3">
      <c r="A3746" t="str">
        <f>IF(D3746=TRUE, "No Data", MID([3]QueryUserInfo!A3745, 2, F3746 -2))</f>
        <v>No Data</v>
      </c>
      <c r="B3746" t="str" cm="1">
        <f t="array" ref="B3746">IF(D3746 = TRUE, "No Data", MID([3]QueryUserInfo!A3745, I3746, _xlfn.IFS(G3746 = TRUE, 6, H3746=TRUE, 4)))</f>
        <v>No Data</v>
      </c>
      <c r="D3746" t="b">
        <f>OR(ISBLANK([3]QueryUserInfo!A3745), [3]QueryUserInfo!A3745 = " USERNAME              SESSIONNAME        ID  STATE   IDLE TIME  LOGON TIME")</f>
        <v>1</v>
      </c>
      <c r="E3746" t="b">
        <f>ISNUMBER(FIND("&gt;", [3]QueryUserInfo!A3745))</f>
        <v>0</v>
      </c>
      <c r="F3746">
        <f>IF(D3746=TRUE, 0, FIND(" ", [3]QueryUserInfo!A3745,2))</f>
        <v>0</v>
      </c>
      <c r="G3746" t="str">
        <f>IF(D3746=TRUE, "No Data", ISNUMBER(FIND("Active", [3]QueryUserInfo!A3745)))</f>
        <v>No Data</v>
      </c>
      <c r="H3746" t="str">
        <f>IF(D3746=TRUE, "No Data", ISNUMBER(FIND("Disc", [3]QueryUserInfo!A3745)))</f>
        <v>No Data</v>
      </c>
      <c r="I3746" t="str" cm="1">
        <f t="array" ref="I3746">IF(D3746 = TRUE, "No Data", _xlfn.IFS(G3746=TRUE, FIND("Active", [3]QueryUserInfo!A3745), H3746=TRUE, FIND("Disc", [3]QueryUserInfo!A3745)))</f>
        <v>No Data</v>
      </c>
    </row>
    <row r="3747" spans="1:9" x14ac:dyDescent="0.3">
      <c r="A3747" t="str">
        <f>IF(D3747=TRUE, "No Data", MID([3]QueryUserInfo!A3746, 2, F3747 -2))</f>
        <v>No Data</v>
      </c>
      <c r="B3747" t="str" cm="1">
        <f t="array" ref="B3747">IF(D3747 = TRUE, "No Data", MID([3]QueryUserInfo!A3746, I3747, _xlfn.IFS(G3747 = TRUE, 6, H3747=TRUE, 4)))</f>
        <v>No Data</v>
      </c>
      <c r="D3747" t="b">
        <f>OR(ISBLANK([3]QueryUserInfo!A3746), [3]QueryUserInfo!A3746 = " USERNAME              SESSIONNAME        ID  STATE   IDLE TIME  LOGON TIME")</f>
        <v>1</v>
      </c>
      <c r="E3747" t="b">
        <f>ISNUMBER(FIND("&gt;", [3]QueryUserInfo!A3746))</f>
        <v>0</v>
      </c>
      <c r="F3747">
        <f>IF(D3747=TRUE, 0, FIND(" ", [3]QueryUserInfo!A3746,2))</f>
        <v>0</v>
      </c>
      <c r="G3747" t="str">
        <f>IF(D3747=TRUE, "No Data", ISNUMBER(FIND("Active", [3]QueryUserInfo!A3746)))</f>
        <v>No Data</v>
      </c>
      <c r="H3747" t="str">
        <f>IF(D3747=TRUE, "No Data", ISNUMBER(FIND("Disc", [3]QueryUserInfo!A3746)))</f>
        <v>No Data</v>
      </c>
      <c r="I3747" t="str" cm="1">
        <f t="array" ref="I3747">IF(D3747 = TRUE, "No Data", _xlfn.IFS(G3747=TRUE, FIND("Active", [3]QueryUserInfo!A3746), H3747=TRUE, FIND("Disc", [3]QueryUserInfo!A3746)))</f>
        <v>No Data</v>
      </c>
    </row>
    <row r="3748" spans="1:9" x14ac:dyDescent="0.3">
      <c r="A3748" t="str">
        <f>IF(D3748=TRUE, "No Data", MID([3]QueryUserInfo!A3747, 2, F3748 -2))</f>
        <v>No Data</v>
      </c>
      <c r="B3748" t="str" cm="1">
        <f t="array" ref="B3748">IF(D3748 = TRUE, "No Data", MID([3]QueryUserInfo!A3747, I3748, _xlfn.IFS(G3748 = TRUE, 6, H3748=TRUE, 4)))</f>
        <v>No Data</v>
      </c>
      <c r="D3748" t="b">
        <f>OR(ISBLANK([3]QueryUserInfo!A3747), [3]QueryUserInfo!A3747 = " USERNAME              SESSIONNAME        ID  STATE   IDLE TIME  LOGON TIME")</f>
        <v>1</v>
      </c>
      <c r="E3748" t="b">
        <f>ISNUMBER(FIND("&gt;", [3]QueryUserInfo!A3747))</f>
        <v>0</v>
      </c>
      <c r="F3748">
        <f>IF(D3748=TRUE, 0, FIND(" ", [3]QueryUserInfo!A3747,2))</f>
        <v>0</v>
      </c>
      <c r="G3748" t="str">
        <f>IF(D3748=TRUE, "No Data", ISNUMBER(FIND("Active", [3]QueryUserInfo!A3747)))</f>
        <v>No Data</v>
      </c>
      <c r="H3748" t="str">
        <f>IF(D3748=TRUE, "No Data", ISNUMBER(FIND("Disc", [3]QueryUserInfo!A3747)))</f>
        <v>No Data</v>
      </c>
      <c r="I3748" t="str" cm="1">
        <f t="array" ref="I3748">IF(D3748 = TRUE, "No Data", _xlfn.IFS(G3748=TRUE, FIND("Active", [3]QueryUserInfo!A3747), H3748=TRUE, FIND("Disc", [3]QueryUserInfo!A3747)))</f>
        <v>No Data</v>
      </c>
    </row>
    <row r="3749" spans="1:9" x14ac:dyDescent="0.3">
      <c r="A3749" t="str">
        <f>IF(D3749=TRUE, "No Data", MID([3]QueryUserInfo!A3748, 2, F3749 -2))</f>
        <v>No Data</v>
      </c>
      <c r="B3749" t="str" cm="1">
        <f t="array" ref="B3749">IF(D3749 = TRUE, "No Data", MID([3]QueryUserInfo!A3748, I3749, _xlfn.IFS(G3749 = TRUE, 6, H3749=TRUE, 4)))</f>
        <v>No Data</v>
      </c>
      <c r="D3749" t="b">
        <f>OR(ISBLANK([3]QueryUserInfo!A3748), [3]QueryUserInfo!A3748 = " USERNAME              SESSIONNAME        ID  STATE   IDLE TIME  LOGON TIME")</f>
        <v>1</v>
      </c>
      <c r="E3749" t="b">
        <f>ISNUMBER(FIND("&gt;", [3]QueryUserInfo!A3748))</f>
        <v>0</v>
      </c>
      <c r="F3749">
        <f>IF(D3749=TRUE, 0, FIND(" ", [3]QueryUserInfo!A3748,2))</f>
        <v>0</v>
      </c>
      <c r="G3749" t="str">
        <f>IF(D3749=TRUE, "No Data", ISNUMBER(FIND("Active", [3]QueryUserInfo!A3748)))</f>
        <v>No Data</v>
      </c>
      <c r="H3749" t="str">
        <f>IF(D3749=TRUE, "No Data", ISNUMBER(FIND("Disc", [3]QueryUserInfo!A3748)))</f>
        <v>No Data</v>
      </c>
      <c r="I3749" t="str" cm="1">
        <f t="array" ref="I3749">IF(D3749 = TRUE, "No Data", _xlfn.IFS(G3749=TRUE, FIND("Active", [3]QueryUserInfo!A3748), H3749=TRUE, FIND("Disc", [3]QueryUserInfo!A3748)))</f>
        <v>No Data</v>
      </c>
    </row>
    <row r="3750" spans="1:9" x14ac:dyDescent="0.3">
      <c r="A3750" t="str">
        <f>IF(D3750=TRUE, "No Data", MID([3]QueryUserInfo!A3749, 2, F3750 -2))</f>
        <v>No Data</v>
      </c>
      <c r="B3750" t="str" cm="1">
        <f t="array" ref="B3750">IF(D3750 = TRUE, "No Data", MID([3]QueryUserInfo!A3749, I3750, _xlfn.IFS(G3750 = TRUE, 6, H3750=TRUE, 4)))</f>
        <v>No Data</v>
      </c>
      <c r="D3750" t="b">
        <f>OR(ISBLANK([3]QueryUserInfo!A3749), [3]QueryUserInfo!A3749 = " USERNAME              SESSIONNAME        ID  STATE   IDLE TIME  LOGON TIME")</f>
        <v>1</v>
      </c>
      <c r="E3750" t="b">
        <f>ISNUMBER(FIND("&gt;", [3]QueryUserInfo!A3749))</f>
        <v>0</v>
      </c>
      <c r="F3750">
        <f>IF(D3750=TRUE, 0, FIND(" ", [3]QueryUserInfo!A3749,2))</f>
        <v>0</v>
      </c>
      <c r="G3750" t="str">
        <f>IF(D3750=TRUE, "No Data", ISNUMBER(FIND("Active", [3]QueryUserInfo!A3749)))</f>
        <v>No Data</v>
      </c>
      <c r="H3750" t="str">
        <f>IF(D3750=TRUE, "No Data", ISNUMBER(FIND("Disc", [3]QueryUserInfo!A3749)))</f>
        <v>No Data</v>
      </c>
      <c r="I3750" t="str" cm="1">
        <f t="array" ref="I3750">IF(D3750 = TRUE, "No Data", _xlfn.IFS(G3750=TRUE, FIND("Active", [3]QueryUserInfo!A3749), H3750=TRUE, FIND("Disc", [3]QueryUserInfo!A3749)))</f>
        <v>No Data</v>
      </c>
    </row>
    <row r="3751" spans="1:9" x14ac:dyDescent="0.3">
      <c r="A3751" t="str">
        <f>IF(D3751=TRUE, "No Data", MID([3]QueryUserInfo!A3750, 2, F3751 -2))</f>
        <v>No Data</v>
      </c>
      <c r="B3751" t="str" cm="1">
        <f t="array" ref="B3751">IF(D3751 = TRUE, "No Data", MID([3]QueryUserInfo!A3750, I3751, _xlfn.IFS(G3751 = TRUE, 6, H3751=TRUE, 4)))</f>
        <v>No Data</v>
      </c>
      <c r="D3751" t="b">
        <f>OR(ISBLANK([3]QueryUserInfo!A3750), [3]QueryUserInfo!A3750 = " USERNAME              SESSIONNAME        ID  STATE   IDLE TIME  LOGON TIME")</f>
        <v>1</v>
      </c>
      <c r="E3751" t="b">
        <f>ISNUMBER(FIND("&gt;", [3]QueryUserInfo!A3750))</f>
        <v>0</v>
      </c>
      <c r="F3751">
        <f>IF(D3751=TRUE, 0, FIND(" ", [3]QueryUserInfo!A3750,2))</f>
        <v>0</v>
      </c>
      <c r="G3751" t="str">
        <f>IF(D3751=TRUE, "No Data", ISNUMBER(FIND("Active", [3]QueryUserInfo!A3750)))</f>
        <v>No Data</v>
      </c>
      <c r="H3751" t="str">
        <f>IF(D3751=TRUE, "No Data", ISNUMBER(FIND("Disc", [3]QueryUserInfo!A3750)))</f>
        <v>No Data</v>
      </c>
      <c r="I3751" t="str" cm="1">
        <f t="array" ref="I3751">IF(D3751 = TRUE, "No Data", _xlfn.IFS(G3751=TRUE, FIND("Active", [3]QueryUserInfo!A3750), H3751=TRUE, FIND("Disc", [3]QueryUserInfo!A3750)))</f>
        <v>No Data</v>
      </c>
    </row>
    <row r="3752" spans="1:9" x14ac:dyDescent="0.3">
      <c r="A3752" t="str">
        <f>IF(D3752=TRUE, "No Data", MID([3]QueryUserInfo!A3751, 2, F3752 -2))</f>
        <v>No Data</v>
      </c>
      <c r="B3752" t="str" cm="1">
        <f t="array" ref="B3752">IF(D3752 = TRUE, "No Data", MID([3]QueryUserInfo!A3751, I3752, _xlfn.IFS(G3752 = TRUE, 6, H3752=TRUE, 4)))</f>
        <v>No Data</v>
      </c>
      <c r="D3752" t="b">
        <f>OR(ISBLANK([3]QueryUserInfo!A3751), [3]QueryUserInfo!A3751 = " USERNAME              SESSIONNAME        ID  STATE   IDLE TIME  LOGON TIME")</f>
        <v>1</v>
      </c>
      <c r="E3752" t="b">
        <f>ISNUMBER(FIND("&gt;", [3]QueryUserInfo!A3751))</f>
        <v>0</v>
      </c>
      <c r="F3752">
        <f>IF(D3752=TRUE, 0, FIND(" ", [3]QueryUserInfo!A3751,2))</f>
        <v>0</v>
      </c>
      <c r="G3752" t="str">
        <f>IF(D3752=TRUE, "No Data", ISNUMBER(FIND("Active", [3]QueryUserInfo!A3751)))</f>
        <v>No Data</v>
      </c>
      <c r="H3752" t="str">
        <f>IF(D3752=TRUE, "No Data", ISNUMBER(FIND("Disc", [3]QueryUserInfo!A3751)))</f>
        <v>No Data</v>
      </c>
      <c r="I3752" t="str" cm="1">
        <f t="array" ref="I3752">IF(D3752 = TRUE, "No Data", _xlfn.IFS(G3752=TRUE, FIND("Active", [3]QueryUserInfo!A3751), H3752=TRUE, FIND("Disc", [3]QueryUserInfo!A3751)))</f>
        <v>No Data</v>
      </c>
    </row>
    <row r="3753" spans="1:9" x14ac:dyDescent="0.3">
      <c r="A3753" t="str">
        <f>IF(D3753=TRUE, "No Data", MID([3]QueryUserInfo!A3752, 2, F3753 -2))</f>
        <v>No Data</v>
      </c>
      <c r="B3753" t="str" cm="1">
        <f t="array" ref="B3753">IF(D3753 = TRUE, "No Data", MID([3]QueryUserInfo!A3752, I3753, _xlfn.IFS(G3753 = TRUE, 6, H3753=TRUE, 4)))</f>
        <v>No Data</v>
      </c>
      <c r="D3753" t="b">
        <f>OR(ISBLANK([3]QueryUserInfo!A3752), [3]QueryUserInfo!A3752 = " USERNAME              SESSIONNAME        ID  STATE   IDLE TIME  LOGON TIME")</f>
        <v>1</v>
      </c>
      <c r="E3753" t="b">
        <f>ISNUMBER(FIND("&gt;", [3]QueryUserInfo!A3752))</f>
        <v>0</v>
      </c>
      <c r="F3753">
        <f>IF(D3753=TRUE, 0, FIND(" ", [3]QueryUserInfo!A3752,2))</f>
        <v>0</v>
      </c>
      <c r="G3753" t="str">
        <f>IF(D3753=TRUE, "No Data", ISNUMBER(FIND("Active", [3]QueryUserInfo!A3752)))</f>
        <v>No Data</v>
      </c>
      <c r="H3753" t="str">
        <f>IF(D3753=TRUE, "No Data", ISNUMBER(FIND("Disc", [3]QueryUserInfo!A3752)))</f>
        <v>No Data</v>
      </c>
      <c r="I3753" t="str" cm="1">
        <f t="array" ref="I3753">IF(D3753 = TRUE, "No Data", _xlfn.IFS(G3753=TRUE, FIND("Active", [3]QueryUserInfo!A3752), H3753=TRUE, FIND("Disc", [3]QueryUserInfo!A3752)))</f>
        <v>No Data</v>
      </c>
    </row>
    <row r="3754" spans="1:9" x14ac:dyDescent="0.3">
      <c r="A3754" t="str">
        <f>IF(D3754=TRUE, "No Data", MID([3]QueryUserInfo!A3753, 2, F3754 -2))</f>
        <v>No Data</v>
      </c>
      <c r="B3754" t="str" cm="1">
        <f t="array" ref="B3754">IF(D3754 = TRUE, "No Data", MID([3]QueryUserInfo!A3753, I3754, _xlfn.IFS(G3754 = TRUE, 6, H3754=TRUE, 4)))</f>
        <v>No Data</v>
      </c>
      <c r="D3754" t="b">
        <f>OR(ISBLANK([3]QueryUserInfo!A3753), [3]QueryUserInfo!A3753 = " USERNAME              SESSIONNAME        ID  STATE   IDLE TIME  LOGON TIME")</f>
        <v>1</v>
      </c>
      <c r="E3754" t="b">
        <f>ISNUMBER(FIND("&gt;", [3]QueryUserInfo!A3753))</f>
        <v>0</v>
      </c>
      <c r="F3754">
        <f>IF(D3754=TRUE, 0, FIND(" ", [3]QueryUserInfo!A3753,2))</f>
        <v>0</v>
      </c>
      <c r="G3754" t="str">
        <f>IF(D3754=TRUE, "No Data", ISNUMBER(FIND("Active", [3]QueryUserInfo!A3753)))</f>
        <v>No Data</v>
      </c>
      <c r="H3754" t="str">
        <f>IF(D3754=TRUE, "No Data", ISNUMBER(FIND("Disc", [3]QueryUserInfo!A3753)))</f>
        <v>No Data</v>
      </c>
      <c r="I3754" t="str" cm="1">
        <f t="array" ref="I3754">IF(D3754 = TRUE, "No Data", _xlfn.IFS(G3754=TRUE, FIND("Active", [3]QueryUserInfo!A3753), H3754=TRUE, FIND("Disc", [3]QueryUserInfo!A3753)))</f>
        <v>No Data</v>
      </c>
    </row>
    <row r="3755" spans="1:9" x14ac:dyDescent="0.3">
      <c r="A3755" t="str">
        <f>IF(D3755=TRUE, "No Data", MID([3]QueryUserInfo!A3754, 2, F3755 -2))</f>
        <v>No Data</v>
      </c>
      <c r="B3755" t="str" cm="1">
        <f t="array" ref="B3755">IF(D3755 = TRUE, "No Data", MID([3]QueryUserInfo!A3754, I3755, _xlfn.IFS(G3755 = TRUE, 6, H3755=TRUE, 4)))</f>
        <v>No Data</v>
      </c>
      <c r="D3755" t="b">
        <f>OR(ISBLANK([3]QueryUserInfo!A3754), [3]QueryUserInfo!A3754 = " USERNAME              SESSIONNAME        ID  STATE   IDLE TIME  LOGON TIME")</f>
        <v>1</v>
      </c>
      <c r="E3755" t="b">
        <f>ISNUMBER(FIND("&gt;", [3]QueryUserInfo!A3754))</f>
        <v>0</v>
      </c>
      <c r="F3755">
        <f>IF(D3755=TRUE, 0, FIND(" ", [3]QueryUserInfo!A3754,2))</f>
        <v>0</v>
      </c>
      <c r="G3755" t="str">
        <f>IF(D3755=TRUE, "No Data", ISNUMBER(FIND("Active", [3]QueryUserInfo!A3754)))</f>
        <v>No Data</v>
      </c>
      <c r="H3755" t="str">
        <f>IF(D3755=TRUE, "No Data", ISNUMBER(FIND("Disc", [3]QueryUserInfo!A3754)))</f>
        <v>No Data</v>
      </c>
      <c r="I3755" t="str" cm="1">
        <f t="array" ref="I3755">IF(D3755 = TRUE, "No Data", _xlfn.IFS(G3755=TRUE, FIND("Active", [3]QueryUserInfo!A3754), H3755=TRUE, FIND("Disc", [3]QueryUserInfo!A3754)))</f>
        <v>No Data</v>
      </c>
    </row>
    <row r="3756" spans="1:9" x14ac:dyDescent="0.3">
      <c r="A3756" t="str">
        <f>IF(D3756=TRUE, "No Data", MID([3]QueryUserInfo!A3755, 2, F3756 -2))</f>
        <v>No Data</v>
      </c>
      <c r="B3756" t="str" cm="1">
        <f t="array" ref="B3756">IF(D3756 = TRUE, "No Data", MID([3]QueryUserInfo!A3755, I3756, _xlfn.IFS(G3756 = TRUE, 6, H3756=TRUE, 4)))</f>
        <v>No Data</v>
      </c>
      <c r="D3756" t="b">
        <f>OR(ISBLANK([3]QueryUserInfo!A3755), [3]QueryUserInfo!A3755 = " USERNAME              SESSIONNAME        ID  STATE   IDLE TIME  LOGON TIME")</f>
        <v>1</v>
      </c>
      <c r="E3756" t="b">
        <f>ISNUMBER(FIND("&gt;", [3]QueryUserInfo!A3755))</f>
        <v>0</v>
      </c>
      <c r="F3756">
        <f>IF(D3756=TRUE, 0, FIND(" ", [3]QueryUserInfo!A3755,2))</f>
        <v>0</v>
      </c>
      <c r="G3756" t="str">
        <f>IF(D3756=TRUE, "No Data", ISNUMBER(FIND("Active", [3]QueryUserInfo!A3755)))</f>
        <v>No Data</v>
      </c>
      <c r="H3756" t="str">
        <f>IF(D3756=TRUE, "No Data", ISNUMBER(FIND("Disc", [3]QueryUserInfo!A3755)))</f>
        <v>No Data</v>
      </c>
      <c r="I3756" t="str" cm="1">
        <f t="array" ref="I3756">IF(D3756 = TRUE, "No Data", _xlfn.IFS(G3756=TRUE, FIND("Active", [3]QueryUserInfo!A3755), H3756=TRUE, FIND("Disc", [3]QueryUserInfo!A3755)))</f>
        <v>No Data</v>
      </c>
    </row>
    <row r="3757" spans="1:9" x14ac:dyDescent="0.3">
      <c r="A3757" t="str">
        <f>IF(D3757=TRUE, "No Data", MID([3]QueryUserInfo!A3756, 2, F3757 -2))</f>
        <v>No Data</v>
      </c>
      <c r="B3757" t="str" cm="1">
        <f t="array" ref="B3757">IF(D3757 = TRUE, "No Data", MID([3]QueryUserInfo!A3756, I3757, _xlfn.IFS(G3757 = TRUE, 6, H3757=TRUE, 4)))</f>
        <v>No Data</v>
      </c>
      <c r="D3757" t="b">
        <f>OR(ISBLANK([3]QueryUserInfo!A3756), [3]QueryUserInfo!A3756 = " USERNAME              SESSIONNAME        ID  STATE   IDLE TIME  LOGON TIME")</f>
        <v>1</v>
      </c>
      <c r="E3757" t="b">
        <f>ISNUMBER(FIND("&gt;", [3]QueryUserInfo!A3756))</f>
        <v>0</v>
      </c>
      <c r="F3757">
        <f>IF(D3757=TRUE, 0, FIND(" ", [3]QueryUserInfo!A3756,2))</f>
        <v>0</v>
      </c>
      <c r="G3757" t="str">
        <f>IF(D3757=TRUE, "No Data", ISNUMBER(FIND("Active", [3]QueryUserInfo!A3756)))</f>
        <v>No Data</v>
      </c>
      <c r="H3757" t="str">
        <f>IF(D3757=TRUE, "No Data", ISNUMBER(FIND("Disc", [3]QueryUserInfo!A3756)))</f>
        <v>No Data</v>
      </c>
      <c r="I3757" t="str" cm="1">
        <f t="array" ref="I3757">IF(D3757 = TRUE, "No Data", _xlfn.IFS(G3757=TRUE, FIND("Active", [3]QueryUserInfo!A3756), H3757=TRUE, FIND("Disc", [3]QueryUserInfo!A3756)))</f>
        <v>No Data</v>
      </c>
    </row>
    <row r="3758" spans="1:9" x14ac:dyDescent="0.3">
      <c r="A3758" t="str">
        <f>IF(D3758=TRUE, "No Data", MID([3]QueryUserInfo!A3757, 2, F3758 -2))</f>
        <v>No Data</v>
      </c>
      <c r="B3758" t="str" cm="1">
        <f t="array" ref="B3758">IF(D3758 = TRUE, "No Data", MID([3]QueryUserInfo!A3757, I3758, _xlfn.IFS(G3758 = TRUE, 6, H3758=TRUE, 4)))</f>
        <v>No Data</v>
      </c>
      <c r="D3758" t="b">
        <f>OR(ISBLANK([3]QueryUserInfo!A3757), [3]QueryUserInfo!A3757 = " USERNAME              SESSIONNAME        ID  STATE   IDLE TIME  LOGON TIME")</f>
        <v>1</v>
      </c>
      <c r="E3758" t="b">
        <f>ISNUMBER(FIND("&gt;", [3]QueryUserInfo!A3757))</f>
        <v>0</v>
      </c>
      <c r="F3758">
        <f>IF(D3758=TRUE, 0, FIND(" ", [3]QueryUserInfo!A3757,2))</f>
        <v>0</v>
      </c>
      <c r="G3758" t="str">
        <f>IF(D3758=TRUE, "No Data", ISNUMBER(FIND("Active", [3]QueryUserInfo!A3757)))</f>
        <v>No Data</v>
      </c>
      <c r="H3758" t="str">
        <f>IF(D3758=TRUE, "No Data", ISNUMBER(FIND("Disc", [3]QueryUserInfo!A3757)))</f>
        <v>No Data</v>
      </c>
      <c r="I3758" t="str" cm="1">
        <f t="array" ref="I3758">IF(D3758 = TRUE, "No Data", _xlfn.IFS(G3758=TRUE, FIND("Active", [3]QueryUserInfo!A3757), H3758=TRUE, FIND("Disc", [3]QueryUserInfo!A3757)))</f>
        <v>No Data</v>
      </c>
    </row>
    <row r="3759" spans="1:9" x14ac:dyDescent="0.3">
      <c r="A3759" t="str">
        <f>IF(D3759=TRUE, "No Data", MID([3]QueryUserInfo!A3758, 2, F3759 -2))</f>
        <v>No Data</v>
      </c>
      <c r="B3759" t="str" cm="1">
        <f t="array" ref="B3759">IF(D3759 = TRUE, "No Data", MID([3]QueryUserInfo!A3758, I3759, _xlfn.IFS(G3759 = TRUE, 6, H3759=TRUE, 4)))</f>
        <v>No Data</v>
      </c>
      <c r="D3759" t="b">
        <f>OR(ISBLANK([3]QueryUserInfo!A3758), [3]QueryUserInfo!A3758 = " USERNAME              SESSIONNAME        ID  STATE   IDLE TIME  LOGON TIME")</f>
        <v>1</v>
      </c>
      <c r="E3759" t="b">
        <f>ISNUMBER(FIND("&gt;", [3]QueryUserInfo!A3758))</f>
        <v>0</v>
      </c>
      <c r="F3759">
        <f>IF(D3759=TRUE, 0, FIND(" ", [3]QueryUserInfo!A3758,2))</f>
        <v>0</v>
      </c>
      <c r="G3759" t="str">
        <f>IF(D3759=TRUE, "No Data", ISNUMBER(FIND("Active", [3]QueryUserInfo!A3758)))</f>
        <v>No Data</v>
      </c>
      <c r="H3759" t="str">
        <f>IF(D3759=TRUE, "No Data", ISNUMBER(FIND("Disc", [3]QueryUserInfo!A3758)))</f>
        <v>No Data</v>
      </c>
      <c r="I3759" t="str" cm="1">
        <f t="array" ref="I3759">IF(D3759 = TRUE, "No Data", _xlfn.IFS(G3759=TRUE, FIND("Active", [3]QueryUserInfo!A3758), H3759=TRUE, FIND("Disc", [3]QueryUserInfo!A3758)))</f>
        <v>No Data</v>
      </c>
    </row>
    <row r="3760" spans="1:9" x14ac:dyDescent="0.3">
      <c r="A3760" t="str">
        <f>IF(D3760=TRUE, "No Data", MID([3]QueryUserInfo!A3759, 2, F3760 -2))</f>
        <v>No Data</v>
      </c>
      <c r="B3760" t="str" cm="1">
        <f t="array" ref="B3760">IF(D3760 = TRUE, "No Data", MID([3]QueryUserInfo!A3759, I3760, _xlfn.IFS(G3760 = TRUE, 6, H3760=TRUE, 4)))</f>
        <v>No Data</v>
      </c>
      <c r="D3760" t="b">
        <f>OR(ISBLANK([3]QueryUserInfo!A3759), [3]QueryUserInfo!A3759 = " USERNAME              SESSIONNAME        ID  STATE   IDLE TIME  LOGON TIME")</f>
        <v>1</v>
      </c>
      <c r="E3760" t="b">
        <f>ISNUMBER(FIND("&gt;", [3]QueryUserInfo!A3759))</f>
        <v>0</v>
      </c>
      <c r="F3760">
        <f>IF(D3760=TRUE, 0, FIND(" ", [3]QueryUserInfo!A3759,2))</f>
        <v>0</v>
      </c>
      <c r="G3760" t="str">
        <f>IF(D3760=TRUE, "No Data", ISNUMBER(FIND("Active", [3]QueryUserInfo!A3759)))</f>
        <v>No Data</v>
      </c>
      <c r="H3760" t="str">
        <f>IF(D3760=TRUE, "No Data", ISNUMBER(FIND("Disc", [3]QueryUserInfo!A3759)))</f>
        <v>No Data</v>
      </c>
      <c r="I3760" t="str" cm="1">
        <f t="array" ref="I3760">IF(D3760 = TRUE, "No Data", _xlfn.IFS(G3760=TRUE, FIND("Active", [3]QueryUserInfo!A3759), H3760=TRUE, FIND("Disc", [3]QueryUserInfo!A3759)))</f>
        <v>No Data</v>
      </c>
    </row>
    <row r="3761" spans="1:9" x14ac:dyDescent="0.3">
      <c r="A3761" t="str">
        <f>IF(D3761=TRUE, "No Data", MID([3]QueryUserInfo!A3760, 2, F3761 -2))</f>
        <v>No Data</v>
      </c>
      <c r="B3761" t="str" cm="1">
        <f t="array" ref="B3761">IF(D3761 = TRUE, "No Data", MID([3]QueryUserInfo!A3760, I3761, _xlfn.IFS(G3761 = TRUE, 6, H3761=TRUE, 4)))</f>
        <v>No Data</v>
      </c>
      <c r="D3761" t="b">
        <f>OR(ISBLANK([3]QueryUserInfo!A3760), [3]QueryUserInfo!A3760 = " USERNAME              SESSIONNAME        ID  STATE   IDLE TIME  LOGON TIME")</f>
        <v>1</v>
      </c>
      <c r="E3761" t="b">
        <f>ISNUMBER(FIND("&gt;", [3]QueryUserInfo!A3760))</f>
        <v>0</v>
      </c>
      <c r="F3761">
        <f>IF(D3761=TRUE, 0, FIND(" ", [3]QueryUserInfo!A3760,2))</f>
        <v>0</v>
      </c>
      <c r="G3761" t="str">
        <f>IF(D3761=TRUE, "No Data", ISNUMBER(FIND("Active", [3]QueryUserInfo!A3760)))</f>
        <v>No Data</v>
      </c>
      <c r="H3761" t="str">
        <f>IF(D3761=TRUE, "No Data", ISNUMBER(FIND("Disc", [3]QueryUserInfo!A3760)))</f>
        <v>No Data</v>
      </c>
      <c r="I3761" t="str" cm="1">
        <f t="array" ref="I3761">IF(D3761 = TRUE, "No Data", _xlfn.IFS(G3761=TRUE, FIND("Active", [3]QueryUserInfo!A3760), H3761=TRUE, FIND("Disc", [3]QueryUserInfo!A3760)))</f>
        <v>No Data</v>
      </c>
    </row>
    <row r="3762" spans="1:9" x14ac:dyDescent="0.3">
      <c r="A3762" t="str">
        <f>IF(D3762=TRUE, "No Data", MID([3]QueryUserInfo!A3761, 2, F3762 -2))</f>
        <v>No Data</v>
      </c>
      <c r="B3762" t="str" cm="1">
        <f t="array" ref="B3762">IF(D3762 = TRUE, "No Data", MID([3]QueryUserInfo!A3761, I3762, _xlfn.IFS(G3762 = TRUE, 6, H3762=TRUE, 4)))</f>
        <v>No Data</v>
      </c>
      <c r="D3762" t="b">
        <f>OR(ISBLANK([3]QueryUserInfo!A3761), [3]QueryUserInfo!A3761 = " USERNAME              SESSIONNAME        ID  STATE   IDLE TIME  LOGON TIME")</f>
        <v>1</v>
      </c>
      <c r="E3762" t="b">
        <f>ISNUMBER(FIND("&gt;", [3]QueryUserInfo!A3761))</f>
        <v>0</v>
      </c>
      <c r="F3762">
        <f>IF(D3762=TRUE, 0, FIND(" ", [3]QueryUserInfo!A3761,2))</f>
        <v>0</v>
      </c>
      <c r="G3762" t="str">
        <f>IF(D3762=TRUE, "No Data", ISNUMBER(FIND("Active", [3]QueryUserInfo!A3761)))</f>
        <v>No Data</v>
      </c>
      <c r="H3762" t="str">
        <f>IF(D3762=TRUE, "No Data", ISNUMBER(FIND("Disc", [3]QueryUserInfo!A3761)))</f>
        <v>No Data</v>
      </c>
      <c r="I3762" t="str" cm="1">
        <f t="array" ref="I3762">IF(D3762 = TRUE, "No Data", _xlfn.IFS(G3762=TRUE, FIND("Active", [3]QueryUserInfo!A3761), H3762=TRUE, FIND("Disc", [3]QueryUserInfo!A3761)))</f>
        <v>No Data</v>
      </c>
    </row>
    <row r="3763" spans="1:9" x14ac:dyDescent="0.3">
      <c r="A3763" t="str">
        <f>IF(D3763=TRUE, "No Data", MID([3]QueryUserInfo!A3762, 2, F3763 -2))</f>
        <v>No Data</v>
      </c>
      <c r="B3763" t="str" cm="1">
        <f t="array" ref="B3763">IF(D3763 = TRUE, "No Data", MID([3]QueryUserInfo!A3762, I3763, _xlfn.IFS(G3763 = TRUE, 6, H3763=TRUE, 4)))</f>
        <v>No Data</v>
      </c>
      <c r="D3763" t="b">
        <f>OR(ISBLANK([3]QueryUserInfo!A3762), [3]QueryUserInfo!A3762 = " USERNAME              SESSIONNAME        ID  STATE   IDLE TIME  LOGON TIME")</f>
        <v>1</v>
      </c>
      <c r="E3763" t="b">
        <f>ISNUMBER(FIND("&gt;", [3]QueryUserInfo!A3762))</f>
        <v>0</v>
      </c>
      <c r="F3763">
        <f>IF(D3763=TRUE, 0, FIND(" ", [3]QueryUserInfo!A3762,2))</f>
        <v>0</v>
      </c>
      <c r="G3763" t="str">
        <f>IF(D3763=TRUE, "No Data", ISNUMBER(FIND("Active", [3]QueryUserInfo!A3762)))</f>
        <v>No Data</v>
      </c>
      <c r="H3763" t="str">
        <f>IF(D3763=TRUE, "No Data", ISNUMBER(FIND("Disc", [3]QueryUserInfo!A3762)))</f>
        <v>No Data</v>
      </c>
      <c r="I3763" t="str" cm="1">
        <f t="array" ref="I3763">IF(D3763 = TRUE, "No Data", _xlfn.IFS(G3763=TRUE, FIND("Active", [3]QueryUserInfo!A3762), H3763=TRUE, FIND("Disc", [3]QueryUserInfo!A3762)))</f>
        <v>No Data</v>
      </c>
    </row>
    <row r="3764" spans="1:9" x14ac:dyDescent="0.3">
      <c r="A3764" t="str">
        <f>IF(D3764=TRUE, "No Data", MID([3]QueryUserInfo!A3763, 2, F3764 -2))</f>
        <v>No Data</v>
      </c>
      <c r="B3764" t="str" cm="1">
        <f t="array" ref="B3764">IF(D3764 = TRUE, "No Data", MID([3]QueryUserInfo!A3763, I3764, _xlfn.IFS(G3764 = TRUE, 6, H3764=TRUE, 4)))</f>
        <v>No Data</v>
      </c>
      <c r="D3764" t="b">
        <f>OR(ISBLANK([3]QueryUserInfo!A3763), [3]QueryUserInfo!A3763 = " USERNAME              SESSIONNAME        ID  STATE   IDLE TIME  LOGON TIME")</f>
        <v>1</v>
      </c>
      <c r="E3764" t="b">
        <f>ISNUMBER(FIND("&gt;", [3]QueryUserInfo!A3763))</f>
        <v>0</v>
      </c>
      <c r="F3764">
        <f>IF(D3764=TRUE, 0, FIND(" ", [3]QueryUserInfo!A3763,2))</f>
        <v>0</v>
      </c>
      <c r="G3764" t="str">
        <f>IF(D3764=TRUE, "No Data", ISNUMBER(FIND("Active", [3]QueryUserInfo!A3763)))</f>
        <v>No Data</v>
      </c>
      <c r="H3764" t="str">
        <f>IF(D3764=TRUE, "No Data", ISNUMBER(FIND("Disc", [3]QueryUserInfo!A3763)))</f>
        <v>No Data</v>
      </c>
      <c r="I3764" t="str" cm="1">
        <f t="array" ref="I3764">IF(D3764 = TRUE, "No Data", _xlfn.IFS(G3764=TRUE, FIND("Active", [3]QueryUserInfo!A3763), H3764=TRUE, FIND("Disc", [3]QueryUserInfo!A3763)))</f>
        <v>No Data</v>
      </c>
    </row>
    <row r="3765" spans="1:9" x14ac:dyDescent="0.3">
      <c r="A3765" t="str">
        <f>IF(D3765=TRUE, "No Data", MID([3]QueryUserInfo!A3764, 2, F3765 -2))</f>
        <v>No Data</v>
      </c>
      <c r="B3765" t="str" cm="1">
        <f t="array" ref="B3765">IF(D3765 = TRUE, "No Data", MID([3]QueryUserInfo!A3764, I3765, _xlfn.IFS(G3765 = TRUE, 6, H3765=TRUE, 4)))</f>
        <v>No Data</v>
      </c>
      <c r="D3765" t="b">
        <f>OR(ISBLANK([3]QueryUserInfo!A3764), [3]QueryUserInfo!A3764 = " USERNAME              SESSIONNAME        ID  STATE   IDLE TIME  LOGON TIME")</f>
        <v>1</v>
      </c>
      <c r="E3765" t="b">
        <f>ISNUMBER(FIND("&gt;", [3]QueryUserInfo!A3764))</f>
        <v>0</v>
      </c>
      <c r="F3765">
        <f>IF(D3765=TRUE, 0, FIND(" ", [3]QueryUserInfo!A3764,2))</f>
        <v>0</v>
      </c>
      <c r="G3765" t="str">
        <f>IF(D3765=TRUE, "No Data", ISNUMBER(FIND("Active", [3]QueryUserInfo!A3764)))</f>
        <v>No Data</v>
      </c>
      <c r="H3765" t="str">
        <f>IF(D3765=TRUE, "No Data", ISNUMBER(FIND("Disc", [3]QueryUserInfo!A3764)))</f>
        <v>No Data</v>
      </c>
      <c r="I3765" t="str" cm="1">
        <f t="array" ref="I3765">IF(D3765 = TRUE, "No Data", _xlfn.IFS(G3765=TRUE, FIND("Active", [3]QueryUserInfo!A3764), H3765=TRUE, FIND("Disc", [3]QueryUserInfo!A3764)))</f>
        <v>No Data</v>
      </c>
    </row>
    <row r="3766" spans="1:9" x14ac:dyDescent="0.3">
      <c r="A3766" t="str">
        <f>IF(D3766=TRUE, "No Data", MID([3]QueryUserInfo!A3765, 2, F3766 -2))</f>
        <v>No Data</v>
      </c>
      <c r="B3766" t="str" cm="1">
        <f t="array" ref="B3766">IF(D3766 = TRUE, "No Data", MID([3]QueryUserInfo!A3765, I3766, _xlfn.IFS(G3766 = TRUE, 6, H3766=TRUE, 4)))</f>
        <v>No Data</v>
      </c>
      <c r="D3766" t="b">
        <f>OR(ISBLANK([3]QueryUserInfo!A3765), [3]QueryUserInfo!A3765 = " USERNAME              SESSIONNAME        ID  STATE   IDLE TIME  LOGON TIME")</f>
        <v>1</v>
      </c>
      <c r="E3766" t="b">
        <f>ISNUMBER(FIND("&gt;", [3]QueryUserInfo!A3765))</f>
        <v>0</v>
      </c>
      <c r="F3766">
        <f>IF(D3766=TRUE, 0, FIND(" ", [3]QueryUserInfo!A3765,2))</f>
        <v>0</v>
      </c>
      <c r="G3766" t="str">
        <f>IF(D3766=TRUE, "No Data", ISNUMBER(FIND("Active", [3]QueryUserInfo!A3765)))</f>
        <v>No Data</v>
      </c>
      <c r="H3766" t="str">
        <f>IF(D3766=TRUE, "No Data", ISNUMBER(FIND("Disc", [3]QueryUserInfo!A3765)))</f>
        <v>No Data</v>
      </c>
      <c r="I3766" t="str" cm="1">
        <f t="array" ref="I3766">IF(D3766 = TRUE, "No Data", _xlfn.IFS(G3766=TRUE, FIND("Active", [3]QueryUserInfo!A3765), H3766=TRUE, FIND("Disc", [3]QueryUserInfo!A3765)))</f>
        <v>No Data</v>
      </c>
    </row>
    <row r="3767" spans="1:9" x14ac:dyDescent="0.3">
      <c r="A3767" t="str">
        <f>IF(D3767=TRUE, "No Data", MID([3]QueryUserInfo!A3766, 2, F3767 -2))</f>
        <v>No Data</v>
      </c>
      <c r="B3767" t="str" cm="1">
        <f t="array" ref="B3767">IF(D3767 = TRUE, "No Data", MID([3]QueryUserInfo!A3766, I3767, _xlfn.IFS(G3767 = TRUE, 6, H3767=TRUE, 4)))</f>
        <v>No Data</v>
      </c>
      <c r="D3767" t="b">
        <f>OR(ISBLANK([3]QueryUserInfo!A3766), [3]QueryUserInfo!A3766 = " USERNAME              SESSIONNAME        ID  STATE   IDLE TIME  LOGON TIME")</f>
        <v>1</v>
      </c>
      <c r="E3767" t="b">
        <f>ISNUMBER(FIND("&gt;", [3]QueryUserInfo!A3766))</f>
        <v>0</v>
      </c>
      <c r="F3767">
        <f>IF(D3767=TRUE, 0, FIND(" ", [3]QueryUserInfo!A3766,2))</f>
        <v>0</v>
      </c>
      <c r="G3767" t="str">
        <f>IF(D3767=TRUE, "No Data", ISNUMBER(FIND("Active", [3]QueryUserInfo!A3766)))</f>
        <v>No Data</v>
      </c>
      <c r="H3767" t="str">
        <f>IF(D3767=TRUE, "No Data", ISNUMBER(FIND("Disc", [3]QueryUserInfo!A3766)))</f>
        <v>No Data</v>
      </c>
      <c r="I3767" t="str" cm="1">
        <f t="array" ref="I3767">IF(D3767 = TRUE, "No Data", _xlfn.IFS(G3767=TRUE, FIND("Active", [3]QueryUserInfo!A3766), H3767=TRUE, FIND("Disc", [3]QueryUserInfo!A3766)))</f>
        <v>No Data</v>
      </c>
    </row>
    <row r="3768" spans="1:9" x14ac:dyDescent="0.3">
      <c r="A3768" t="str">
        <f>IF(D3768=TRUE, "No Data", MID([3]QueryUserInfo!A3767, 2, F3768 -2))</f>
        <v>No Data</v>
      </c>
      <c r="B3768" t="str" cm="1">
        <f t="array" ref="B3768">IF(D3768 = TRUE, "No Data", MID([3]QueryUserInfo!A3767, I3768, _xlfn.IFS(G3768 = TRUE, 6, H3768=TRUE, 4)))</f>
        <v>No Data</v>
      </c>
      <c r="D3768" t="b">
        <f>OR(ISBLANK([3]QueryUserInfo!A3767), [3]QueryUserInfo!A3767 = " USERNAME              SESSIONNAME        ID  STATE   IDLE TIME  LOGON TIME")</f>
        <v>1</v>
      </c>
      <c r="E3768" t="b">
        <f>ISNUMBER(FIND("&gt;", [3]QueryUserInfo!A3767))</f>
        <v>0</v>
      </c>
      <c r="F3768">
        <f>IF(D3768=TRUE, 0, FIND(" ", [3]QueryUserInfo!A3767,2))</f>
        <v>0</v>
      </c>
      <c r="G3768" t="str">
        <f>IF(D3768=TRUE, "No Data", ISNUMBER(FIND("Active", [3]QueryUserInfo!A3767)))</f>
        <v>No Data</v>
      </c>
      <c r="H3768" t="str">
        <f>IF(D3768=TRUE, "No Data", ISNUMBER(FIND("Disc", [3]QueryUserInfo!A3767)))</f>
        <v>No Data</v>
      </c>
      <c r="I3768" t="str" cm="1">
        <f t="array" ref="I3768">IF(D3768 = TRUE, "No Data", _xlfn.IFS(G3768=TRUE, FIND("Active", [3]QueryUserInfo!A3767), H3768=TRUE, FIND("Disc", [3]QueryUserInfo!A3767)))</f>
        <v>No Data</v>
      </c>
    </row>
    <row r="3769" spans="1:9" x14ac:dyDescent="0.3">
      <c r="A3769" t="str">
        <f>IF(D3769=TRUE, "No Data", MID([3]QueryUserInfo!A3768, 2, F3769 -2))</f>
        <v>No Data</v>
      </c>
      <c r="B3769" t="str" cm="1">
        <f t="array" ref="B3769">IF(D3769 = TRUE, "No Data", MID([3]QueryUserInfo!A3768, I3769, _xlfn.IFS(G3769 = TRUE, 6, H3769=TRUE, 4)))</f>
        <v>No Data</v>
      </c>
      <c r="D3769" t="b">
        <f>OR(ISBLANK([3]QueryUserInfo!A3768), [3]QueryUserInfo!A3768 = " USERNAME              SESSIONNAME        ID  STATE   IDLE TIME  LOGON TIME")</f>
        <v>1</v>
      </c>
      <c r="E3769" t="b">
        <f>ISNUMBER(FIND("&gt;", [3]QueryUserInfo!A3768))</f>
        <v>0</v>
      </c>
      <c r="F3769">
        <f>IF(D3769=TRUE, 0, FIND(" ", [3]QueryUserInfo!A3768,2))</f>
        <v>0</v>
      </c>
      <c r="G3769" t="str">
        <f>IF(D3769=TRUE, "No Data", ISNUMBER(FIND("Active", [3]QueryUserInfo!A3768)))</f>
        <v>No Data</v>
      </c>
      <c r="H3769" t="str">
        <f>IF(D3769=TRUE, "No Data", ISNUMBER(FIND("Disc", [3]QueryUserInfo!A3768)))</f>
        <v>No Data</v>
      </c>
      <c r="I3769" t="str" cm="1">
        <f t="array" ref="I3769">IF(D3769 = TRUE, "No Data", _xlfn.IFS(G3769=TRUE, FIND("Active", [3]QueryUserInfo!A3768), H3769=TRUE, FIND("Disc", [3]QueryUserInfo!A3768)))</f>
        <v>No Data</v>
      </c>
    </row>
    <row r="3770" spans="1:9" x14ac:dyDescent="0.3">
      <c r="A3770" t="str">
        <f>IF(D3770=TRUE, "No Data", MID([3]QueryUserInfo!A3769, 2, F3770 -2))</f>
        <v>No Data</v>
      </c>
      <c r="B3770" t="str" cm="1">
        <f t="array" ref="B3770">IF(D3770 = TRUE, "No Data", MID([3]QueryUserInfo!A3769, I3770, _xlfn.IFS(G3770 = TRUE, 6, H3770=TRUE, 4)))</f>
        <v>No Data</v>
      </c>
      <c r="D3770" t="b">
        <f>OR(ISBLANK([3]QueryUserInfo!A3769), [3]QueryUserInfo!A3769 = " USERNAME              SESSIONNAME        ID  STATE   IDLE TIME  LOGON TIME")</f>
        <v>1</v>
      </c>
      <c r="E3770" t="b">
        <f>ISNUMBER(FIND("&gt;", [3]QueryUserInfo!A3769))</f>
        <v>0</v>
      </c>
      <c r="F3770">
        <f>IF(D3770=TRUE, 0, FIND(" ", [3]QueryUserInfo!A3769,2))</f>
        <v>0</v>
      </c>
      <c r="G3770" t="str">
        <f>IF(D3770=TRUE, "No Data", ISNUMBER(FIND("Active", [3]QueryUserInfo!A3769)))</f>
        <v>No Data</v>
      </c>
      <c r="H3770" t="str">
        <f>IF(D3770=TRUE, "No Data", ISNUMBER(FIND("Disc", [3]QueryUserInfo!A3769)))</f>
        <v>No Data</v>
      </c>
      <c r="I3770" t="str" cm="1">
        <f t="array" ref="I3770">IF(D3770 = TRUE, "No Data", _xlfn.IFS(G3770=TRUE, FIND("Active", [3]QueryUserInfo!A3769), H3770=TRUE, FIND("Disc", [3]QueryUserInfo!A3769)))</f>
        <v>No Data</v>
      </c>
    </row>
    <row r="3771" spans="1:9" x14ac:dyDescent="0.3">
      <c r="A3771" t="str">
        <f>IF(D3771=TRUE, "No Data", MID([3]QueryUserInfo!A3770, 2, F3771 -2))</f>
        <v>No Data</v>
      </c>
      <c r="B3771" t="str" cm="1">
        <f t="array" ref="B3771">IF(D3771 = TRUE, "No Data", MID([3]QueryUserInfo!A3770, I3771, _xlfn.IFS(G3771 = TRUE, 6, H3771=TRUE, 4)))</f>
        <v>No Data</v>
      </c>
      <c r="D3771" t="b">
        <f>OR(ISBLANK([3]QueryUserInfo!A3770), [3]QueryUserInfo!A3770 = " USERNAME              SESSIONNAME        ID  STATE   IDLE TIME  LOGON TIME")</f>
        <v>1</v>
      </c>
      <c r="E3771" t="b">
        <f>ISNUMBER(FIND("&gt;", [3]QueryUserInfo!A3770))</f>
        <v>0</v>
      </c>
      <c r="F3771">
        <f>IF(D3771=TRUE, 0, FIND(" ", [3]QueryUserInfo!A3770,2))</f>
        <v>0</v>
      </c>
      <c r="G3771" t="str">
        <f>IF(D3771=TRUE, "No Data", ISNUMBER(FIND("Active", [3]QueryUserInfo!A3770)))</f>
        <v>No Data</v>
      </c>
      <c r="H3771" t="str">
        <f>IF(D3771=TRUE, "No Data", ISNUMBER(FIND("Disc", [3]QueryUserInfo!A3770)))</f>
        <v>No Data</v>
      </c>
      <c r="I3771" t="str" cm="1">
        <f t="array" ref="I3771">IF(D3771 = TRUE, "No Data", _xlfn.IFS(G3771=TRUE, FIND("Active", [3]QueryUserInfo!A3770), H3771=TRUE, FIND("Disc", [3]QueryUserInfo!A3770)))</f>
        <v>No Data</v>
      </c>
    </row>
    <row r="3772" spans="1:9" x14ac:dyDescent="0.3">
      <c r="A3772" t="str">
        <f>IF(D3772=TRUE, "No Data", MID([3]QueryUserInfo!A3771, 2, F3772 -2))</f>
        <v>No Data</v>
      </c>
      <c r="B3772" t="str" cm="1">
        <f t="array" ref="B3772">IF(D3772 = TRUE, "No Data", MID([3]QueryUserInfo!A3771, I3772, _xlfn.IFS(G3772 = TRUE, 6, H3772=TRUE, 4)))</f>
        <v>No Data</v>
      </c>
      <c r="D3772" t="b">
        <f>OR(ISBLANK([3]QueryUserInfo!A3771), [3]QueryUserInfo!A3771 = " USERNAME              SESSIONNAME        ID  STATE   IDLE TIME  LOGON TIME")</f>
        <v>1</v>
      </c>
      <c r="E3772" t="b">
        <f>ISNUMBER(FIND("&gt;", [3]QueryUserInfo!A3771))</f>
        <v>0</v>
      </c>
      <c r="F3772">
        <f>IF(D3772=TRUE, 0, FIND(" ", [3]QueryUserInfo!A3771,2))</f>
        <v>0</v>
      </c>
      <c r="G3772" t="str">
        <f>IF(D3772=TRUE, "No Data", ISNUMBER(FIND("Active", [3]QueryUserInfo!A3771)))</f>
        <v>No Data</v>
      </c>
      <c r="H3772" t="str">
        <f>IF(D3772=TRUE, "No Data", ISNUMBER(FIND("Disc", [3]QueryUserInfo!A3771)))</f>
        <v>No Data</v>
      </c>
      <c r="I3772" t="str" cm="1">
        <f t="array" ref="I3772">IF(D3772 = TRUE, "No Data", _xlfn.IFS(G3772=TRUE, FIND("Active", [3]QueryUserInfo!A3771), H3772=TRUE, FIND("Disc", [3]QueryUserInfo!A3771)))</f>
        <v>No Data</v>
      </c>
    </row>
    <row r="3773" spans="1:9" x14ac:dyDescent="0.3">
      <c r="A3773" t="str">
        <f>IF(D3773=TRUE, "No Data", MID([3]QueryUserInfo!A3772, 2, F3773 -2))</f>
        <v>No Data</v>
      </c>
      <c r="B3773" t="str" cm="1">
        <f t="array" ref="B3773">IF(D3773 = TRUE, "No Data", MID([3]QueryUserInfo!A3772, I3773, _xlfn.IFS(G3773 = TRUE, 6, H3773=TRUE, 4)))</f>
        <v>No Data</v>
      </c>
      <c r="D3773" t="b">
        <f>OR(ISBLANK([3]QueryUserInfo!A3772), [3]QueryUserInfo!A3772 = " USERNAME              SESSIONNAME        ID  STATE   IDLE TIME  LOGON TIME")</f>
        <v>1</v>
      </c>
      <c r="E3773" t="b">
        <f>ISNUMBER(FIND("&gt;", [3]QueryUserInfo!A3772))</f>
        <v>0</v>
      </c>
      <c r="F3773">
        <f>IF(D3773=TRUE, 0, FIND(" ", [3]QueryUserInfo!A3772,2))</f>
        <v>0</v>
      </c>
      <c r="G3773" t="str">
        <f>IF(D3773=TRUE, "No Data", ISNUMBER(FIND("Active", [3]QueryUserInfo!A3772)))</f>
        <v>No Data</v>
      </c>
      <c r="H3773" t="str">
        <f>IF(D3773=TRUE, "No Data", ISNUMBER(FIND("Disc", [3]QueryUserInfo!A3772)))</f>
        <v>No Data</v>
      </c>
      <c r="I3773" t="str" cm="1">
        <f t="array" ref="I3773">IF(D3773 = TRUE, "No Data", _xlfn.IFS(G3773=TRUE, FIND("Active", [3]QueryUserInfo!A3772), H3773=TRUE, FIND("Disc", [3]QueryUserInfo!A3772)))</f>
        <v>No Data</v>
      </c>
    </row>
    <row r="3774" spans="1:9" x14ac:dyDescent="0.3">
      <c r="A3774" t="str">
        <f>IF(D3774=TRUE, "No Data", MID([3]QueryUserInfo!A3773, 2, F3774 -2))</f>
        <v>No Data</v>
      </c>
      <c r="B3774" t="str" cm="1">
        <f t="array" ref="B3774">IF(D3774 = TRUE, "No Data", MID([3]QueryUserInfo!A3773, I3774, _xlfn.IFS(G3774 = TRUE, 6, H3774=TRUE, 4)))</f>
        <v>No Data</v>
      </c>
      <c r="D3774" t="b">
        <f>OR(ISBLANK([3]QueryUserInfo!A3773), [3]QueryUserInfo!A3773 = " USERNAME              SESSIONNAME        ID  STATE   IDLE TIME  LOGON TIME")</f>
        <v>1</v>
      </c>
      <c r="E3774" t="b">
        <f>ISNUMBER(FIND("&gt;", [3]QueryUserInfo!A3773))</f>
        <v>0</v>
      </c>
      <c r="F3774">
        <f>IF(D3774=TRUE, 0, FIND(" ", [3]QueryUserInfo!A3773,2))</f>
        <v>0</v>
      </c>
      <c r="G3774" t="str">
        <f>IF(D3774=TRUE, "No Data", ISNUMBER(FIND("Active", [3]QueryUserInfo!A3773)))</f>
        <v>No Data</v>
      </c>
      <c r="H3774" t="str">
        <f>IF(D3774=TRUE, "No Data", ISNUMBER(FIND("Disc", [3]QueryUserInfo!A3773)))</f>
        <v>No Data</v>
      </c>
      <c r="I3774" t="str" cm="1">
        <f t="array" ref="I3774">IF(D3774 = TRUE, "No Data", _xlfn.IFS(G3774=TRUE, FIND("Active", [3]QueryUserInfo!A3773), H3774=TRUE, FIND("Disc", [3]QueryUserInfo!A3773)))</f>
        <v>No Data</v>
      </c>
    </row>
    <row r="3775" spans="1:9" x14ac:dyDescent="0.3">
      <c r="A3775" t="str">
        <f>IF(D3775=TRUE, "No Data", MID([3]QueryUserInfo!A3774, 2, F3775 -2))</f>
        <v>No Data</v>
      </c>
      <c r="B3775" t="str" cm="1">
        <f t="array" ref="B3775">IF(D3775 = TRUE, "No Data", MID([3]QueryUserInfo!A3774, I3775, _xlfn.IFS(G3775 = TRUE, 6, H3775=TRUE, 4)))</f>
        <v>No Data</v>
      </c>
      <c r="D3775" t="b">
        <f>OR(ISBLANK([3]QueryUserInfo!A3774), [3]QueryUserInfo!A3774 = " USERNAME              SESSIONNAME        ID  STATE   IDLE TIME  LOGON TIME")</f>
        <v>1</v>
      </c>
      <c r="E3775" t="b">
        <f>ISNUMBER(FIND("&gt;", [3]QueryUserInfo!A3774))</f>
        <v>0</v>
      </c>
      <c r="F3775">
        <f>IF(D3775=TRUE, 0, FIND(" ", [3]QueryUserInfo!A3774,2))</f>
        <v>0</v>
      </c>
      <c r="G3775" t="str">
        <f>IF(D3775=TRUE, "No Data", ISNUMBER(FIND("Active", [3]QueryUserInfo!A3774)))</f>
        <v>No Data</v>
      </c>
      <c r="H3775" t="str">
        <f>IF(D3775=TRUE, "No Data", ISNUMBER(FIND("Disc", [3]QueryUserInfo!A3774)))</f>
        <v>No Data</v>
      </c>
      <c r="I3775" t="str" cm="1">
        <f t="array" ref="I3775">IF(D3775 = TRUE, "No Data", _xlfn.IFS(G3775=TRUE, FIND("Active", [3]QueryUserInfo!A3774), H3775=TRUE, FIND("Disc", [3]QueryUserInfo!A3774)))</f>
        <v>No Data</v>
      </c>
    </row>
    <row r="3776" spans="1:9" x14ac:dyDescent="0.3">
      <c r="A3776" t="str">
        <f>IF(D3776=TRUE, "No Data", MID([3]QueryUserInfo!A3775, 2, F3776 -2))</f>
        <v>No Data</v>
      </c>
      <c r="B3776" t="str" cm="1">
        <f t="array" ref="B3776">IF(D3776 = TRUE, "No Data", MID([3]QueryUserInfo!A3775, I3776, _xlfn.IFS(G3776 = TRUE, 6, H3776=TRUE, 4)))</f>
        <v>No Data</v>
      </c>
      <c r="D3776" t="b">
        <f>OR(ISBLANK([3]QueryUserInfo!A3775), [3]QueryUserInfo!A3775 = " USERNAME              SESSIONNAME        ID  STATE   IDLE TIME  LOGON TIME")</f>
        <v>1</v>
      </c>
      <c r="E3776" t="b">
        <f>ISNUMBER(FIND("&gt;", [3]QueryUserInfo!A3775))</f>
        <v>0</v>
      </c>
      <c r="F3776">
        <f>IF(D3776=TRUE, 0, FIND(" ", [3]QueryUserInfo!A3775,2))</f>
        <v>0</v>
      </c>
      <c r="G3776" t="str">
        <f>IF(D3776=TRUE, "No Data", ISNUMBER(FIND("Active", [3]QueryUserInfo!A3775)))</f>
        <v>No Data</v>
      </c>
      <c r="H3776" t="str">
        <f>IF(D3776=TRUE, "No Data", ISNUMBER(FIND("Disc", [3]QueryUserInfo!A3775)))</f>
        <v>No Data</v>
      </c>
      <c r="I3776" t="str" cm="1">
        <f t="array" ref="I3776">IF(D3776 = TRUE, "No Data", _xlfn.IFS(G3776=TRUE, FIND("Active", [3]QueryUserInfo!A3775), H3776=TRUE, FIND("Disc", [3]QueryUserInfo!A3775)))</f>
        <v>No Data</v>
      </c>
    </row>
    <row r="3777" spans="1:9" x14ac:dyDescent="0.3">
      <c r="A3777" t="str">
        <f>IF(D3777=TRUE, "No Data", MID([3]QueryUserInfo!A3776, 2, F3777 -2))</f>
        <v>No Data</v>
      </c>
      <c r="B3777" t="str" cm="1">
        <f t="array" ref="B3777">IF(D3777 = TRUE, "No Data", MID([3]QueryUserInfo!A3776, I3777, _xlfn.IFS(G3777 = TRUE, 6, H3777=TRUE, 4)))</f>
        <v>No Data</v>
      </c>
      <c r="D3777" t="b">
        <f>OR(ISBLANK([3]QueryUserInfo!A3776), [3]QueryUserInfo!A3776 = " USERNAME              SESSIONNAME        ID  STATE   IDLE TIME  LOGON TIME")</f>
        <v>1</v>
      </c>
      <c r="E3777" t="b">
        <f>ISNUMBER(FIND("&gt;", [3]QueryUserInfo!A3776))</f>
        <v>0</v>
      </c>
      <c r="F3777">
        <f>IF(D3777=TRUE, 0, FIND(" ", [3]QueryUserInfo!A3776,2))</f>
        <v>0</v>
      </c>
      <c r="G3777" t="str">
        <f>IF(D3777=TRUE, "No Data", ISNUMBER(FIND("Active", [3]QueryUserInfo!A3776)))</f>
        <v>No Data</v>
      </c>
      <c r="H3777" t="str">
        <f>IF(D3777=TRUE, "No Data", ISNUMBER(FIND("Disc", [3]QueryUserInfo!A3776)))</f>
        <v>No Data</v>
      </c>
      <c r="I3777" t="str" cm="1">
        <f t="array" ref="I3777">IF(D3777 = TRUE, "No Data", _xlfn.IFS(G3777=TRUE, FIND("Active", [3]QueryUserInfo!A3776), H3777=TRUE, FIND("Disc", [3]QueryUserInfo!A3776)))</f>
        <v>No Data</v>
      </c>
    </row>
    <row r="3778" spans="1:9" x14ac:dyDescent="0.3">
      <c r="A3778" t="str">
        <f>IF(D3778=TRUE, "No Data", MID([3]QueryUserInfo!A3777, 2, F3778 -2))</f>
        <v>No Data</v>
      </c>
      <c r="B3778" t="str" cm="1">
        <f t="array" ref="B3778">IF(D3778 = TRUE, "No Data", MID([3]QueryUserInfo!A3777, I3778, _xlfn.IFS(G3778 = TRUE, 6, H3778=TRUE, 4)))</f>
        <v>No Data</v>
      </c>
      <c r="D3778" t="b">
        <f>OR(ISBLANK([3]QueryUserInfo!A3777), [3]QueryUserInfo!A3777 = " USERNAME              SESSIONNAME        ID  STATE   IDLE TIME  LOGON TIME")</f>
        <v>1</v>
      </c>
      <c r="E3778" t="b">
        <f>ISNUMBER(FIND("&gt;", [3]QueryUserInfo!A3777))</f>
        <v>0</v>
      </c>
      <c r="F3778">
        <f>IF(D3778=TRUE, 0, FIND(" ", [3]QueryUserInfo!A3777,2))</f>
        <v>0</v>
      </c>
      <c r="G3778" t="str">
        <f>IF(D3778=TRUE, "No Data", ISNUMBER(FIND("Active", [3]QueryUserInfo!A3777)))</f>
        <v>No Data</v>
      </c>
      <c r="H3778" t="str">
        <f>IF(D3778=TRUE, "No Data", ISNUMBER(FIND("Disc", [3]QueryUserInfo!A3777)))</f>
        <v>No Data</v>
      </c>
      <c r="I3778" t="str" cm="1">
        <f t="array" ref="I3778">IF(D3778 = TRUE, "No Data", _xlfn.IFS(G3778=TRUE, FIND("Active", [3]QueryUserInfo!A3777), H3778=TRUE, FIND("Disc", [3]QueryUserInfo!A3777)))</f>
        <v>No Data</v>
      </c>
    </row>
    <row r="3779" spans="1:9" x14ac:dyDescent="0.3">
      <c r="A3779" t="str">
        <f>IF(D3779=TRUE, "No Data", MID([3]QueryUserInfo!A3778, 2, F3779 -2))</f>
        <v>No Data</v>
      </c>
      <c r="B3779" t="str" cm="1">
        <f t="array" ref="B3779">IF(D3779 = TRUE, "No Data", MID([3]QueryUserInfo!A3778, I3779, _xlfn.IFS(G3779 = TRUE, 6, H3779=TRUE, 4)))</f>
        <v>No Data</v>
      </c>
      <c r="D3779" t="b">
        <f>OR(ISBLANK([3]QueryUserInfo!A3778), [3]QueryUserInfo!A3778 = " USERNAME              SESSIONNAME        ID  STATE   IDLE TIME  LOGON TIME")</f>
        <v>1</v>
      </c>
      <c r="E3779" t="b">
        <f>ISNUMBER(FIND("&gt;", [3]QueryUserInfo!A3778))</f>
        <v>0</v>
      </c>
      <c r="F3779">
        <f>IF(D3779=TRUE, 0, FIND(" ", [3]QueryUserInfo!A3778,2))</f>
        <v>0</v>
      </c>
      <c r="G3779" t="str">
        <f>IF(D3779=TRUE, "No Data", ISNUMBER(FIND("Active", [3]QueryUserInfo!A3778)))</f>
        <v>No Data</v>
      </c>
      <c r="H3779" t="str">
        <f>IF(D3779=TRUE, "No Data", ISNUMBER(FIND("Disc", [3]QueryUserInfo!A3778)))</f>
        <v>No Data</v>
      </c>
      <c r="I3779" t="str" cm="1">
        <f t="array" ref="I3779">IF(D3779 = TRUE, "No Data", _xlfn.IFS(G3779=TRUE, FIND("Active", [3]QueryUserInfo!A3778), H3779=TRUE, FIND("Disc", [3]QueryUserInfo!A3778)))</f>
        <v>No Data</v>
      </c>
    </row>
    <row r="3780" spans="1:9" x14ac:dyDescent="0.3">
      <c r="A3780" t="str">
        <f>IF(D3780=TRUE, "No Data", MID([3]QueryUserInfo!A3779, 2, F3780 -2))</f>
        <v>No Data</v>
      </c>
      <c r="B3780" t="str" cm="1">
        <f t="array" ref="B3780">IF(D3780 = TRUE, "No Data", MID([3]QueryUserInfo!A3779, I3780, _xlfn.IFS(G3780 = TRUE, 6, H3780=TRUE, 4)))</f>
        <v>No Data</v>
      </c>
      <c r="D3780" t="b">
        <f>OR(ISBLANK([3]QueryUserInfo!A3779), [3]QueryUserInfo!A3779 = " USERNAME              SESSIONNAME        ID  STATE   IDLE TIME  LOGON TIME")</f>
        <v>1</v>
      </c>
      <c r="E3780" t="b">
        <f>ISNUMBER(FIND("&gt;", [3]QueryUserInfo!A3779))</f>
        <v>0</v>
      </c>
      <c r="F3780">
        <f>IF(D3780=TRUE, 0, FIND(" ", [3]QueryUserInfo!A3779,2))</f>
        <v>0</v>
      </c>
      <c r="G3780" t="str">
        <f>IF(D3780=TRUE, "No Data", ISNUMBER(FIND("Active", [3]QueryUserInfo!A3779)))</f>
        <v>No Data</v>
      </c>
      <c r="H3780" t="str">
        <f>IF(D3780=TRUE, "No Data", ISNUMBER(FIND("Disc", [3]QueryUserInfo!A3779)))</f>
        <v>No Data</v>
      </c>
      <c r="I3780" t="str" cm="1">
        <f t="array" ref="I3780">IF(D3780 = TRUE, "No Data", _xlfn.IFS(G3780=TRUE, FIND("Active", [3]QueryUserInfo!A3779), H3780=TRUE, FIND("Disc", [3]QueryUserInfo!A3779)))</f>
        <v>No Data</v>
      </c>
    </row>
    <row r="3781" spans="1:9" x14ac:dyDescent="0.3">
      <c r="A3781" t="str">
        <f>IF(D3781=TRUE, "No Data", MID([3]QueryUserInfo!A3780, 2, F3781 -2))</f>
        <v>No Data</v>
      </c>
      <c r="B3781" t="str" cm="1">
        <f t="array" ref="B3781">IF(D3781 = TRUE, "No Data", MID([3]QueryUserInfo!A3780, I3781, _xlfn.IFS(G3781 = TRUE, 6, H3781=TRUE, 4)))</f>
        <v>No Data</v>
      </c>
      <c r="D3781" t="b">
        <f>OR(ISBLANK([3]QueryUserInfo!A3780), [3]QueryUserInfo!A3780 = " USERNAME              SESSIONNAME        ID  STATE   IDLE TIME  LOGON TIME")</f>
        <v>1</v>
      </c>
      <c r="E3781" t="b">
        <f>ISNUMBER(FIND("&gt;", [3]QueryUserInfo!A3780))</f>
        <v>0</v>
      </c>
      <c r="F3781">
        <f>IF(D3781=TRUE, 0, FIND(" ", [3]QueryUserInfo!A3780,2))</f>
        <v>0</v>
      </c>
      <c r="G3781" t="str">
        <f>IF(D3781=TRUE, "No Data", ISNUMBER(FIND("Active", [3]QueryUserInfo!A3780)))</f>
        <v>No Data</v>
      </c>
      <c r="H3781" t="str">
        <f>IF(D3781=TRUE, "No Data", ISNUMBER(FIND("Disc", [3]QueryUserInfo!A3780)))</f>
        <v>No Data</v>
      </c>
      <c r="I3781" t="str" cm="1">
        <f t="array" ref="I3781">IF(D3781 = TRUE, "No Data", _xlfn.IFS(G3781=TRUE, FIND("Active", [3]QueryUserInfo!A3780), H3781=TRUE, FIND("Disc", [3]QueryUserInfo!A3780)))</f>
        <v>No Data</v>
      </c>
    </row>
    <row r="3782" spans="1:9" x14ac:dyDescent="0.3">
      <c r="A3782" t="str">
        <f>IF(D3782=TRUE, "No Data", MID([3]QueryUserInfo!A3781, 2, F3782 -2))</f>
        <v>No Data</v>
      </c>
      <c r="B3782" t="str" cm="1">
        <f t="array" ref="B3782">IF(D3782 = TRUE, "No Data", MID([3]QueryUserInfo!A3781, I3782, _xlfn.IFS(G3782 = TRUE, 6, H3782=TRUE, 4)))</f>
        <v>No Data</v>
      </c>
      <c r="D3782" t="b">
        <f>OR(ISBLANK([3]QueryUserInfo!A3781), [3]QueryUserInfo!A3781 = " USERNAME              SESSIONNAME        ID  STATE   IDLE TIME  LOGON TIME")</f>
        <v>1</v>
      </c>
      <c r="E3782" t="b">
        <f>ISNUMBER(FIND("&gt;", [3]QueryUserInfo!A3781))</f>
        <v>0</v>
      </c>
      <c r="F3782">
        <f>IF(D3782=TRUE, 0, FIND(" ", [3]QueryUserInfo!A3781,2))</f>
        <v>0</v>
      </c>
      <c r="G3782" t="str">
        <f>IF(D3782=TRUE, "No Data", ISNUMBER(FIND("Active", [3]QueryUserInfo!A3781)))</f>
        <v>No Data</v>
      </c>
      <c r="H3782" t="str">
        <f>IF(D3782=TRUE, "No Data", ISNUMBER(FIND("Disc", [3]QueryUserInfo!A3781)))</f>
        <v>No Data</v>
      </c>
      <c r="I3782" t="str" cm="1">
        <f t="array" ref="I3782">IF(D3782 = TRUE, "No Data", _xlfn.IFS(G3782=TRUE, FIND("Active", [3]QueryUserInfo!A3781), H3782=TRUE, FIND("Disc", [3]QueryUserInfo!A3781)))</f>
        <v>No Data</v>
      </c>
    </row>
    <row r="3783" spans="1:9" x14ac:dyDescent="0.3">
      <c r="A3783" t="str">
        <f>IF(D3783=TRUE, "No Data", MID([3]QueryUserInfo!A3782, 2, F3783 -2))</f>
        <v>No Data</v>
      </c>
      <c r="B3783" t="str" cm="1">
        <f t="array" ref="B3783">IF(D3783 = TRUE, "No Data", MID([3]QueryUserInfo!A3782, I3783, _xlfn.IFS(G3783 = TRUE, 6, H3783=TRUE, 4)))</f>
        <v>No Data</v>
      </c>
      <c r="D3783" t="b">
        <f>OR(ISBLANK([3]QueryUserInfo!A3782), [3]QueryUserInfo!A3782 = " USERNAME              SESSIONNAME        ID  STATE   IDLE TIME  LOGON TIME")</f>
        <v>1</v>
      </c>
      <c r="E3783" t="b">
        <f>ISNUMBER(FIND("&gt;", [3]QueryUserInfo!A3782))</f>
        <v>0</v>
      </c>
      <c r="F3783">
        <f>IF(D3783=TRUE, 0, FIND(" ", [3]QueryUserInfo!A3782,2))</f>
        <v>0</v>
      </c>
      <c r="G3783" t="str">
        <f>IF(D3783=TRUE, "No Data", ISNUMBER(FIND("Active", [3]QueryUserInfo!A3782)))</f>
        <v>No Data</v>
      </c>
      <c r="H3783" t="str">
        <f>IF(D3783=TRUE, "No Data", ISNUMBER(FIND("Disc", [3]QueryUserInfo!A3782)))</f>
        <v>No Data</v>
      </c>
      <c r="I3783" t="str" cm="1">
        <f t="array" ref="I3783">IF(D3783 = TRUE, "No Data", _xlfn.IFS(G3783=TRUE, FIND("Active", [3]QueryUserInfo!A3782), H3783=TRUE, FIND("Disc", [3]QueryUserInfo!A3782)))</f>
        <v>No Data</v>
      </c>
    </row>
    <row r="3784" spans="1:9" x14ac:dyDescent="0.3">
      <c r="A3784" t="str">
        <f>IF(D3784=TRUE, "No Data", MID([3]QueryUserInfo!A3783, 2, F3784 -2))</f>
        <v>No Data</v>
      </c>
      <c r="B3784" t="str" cm="1">
        <f t="array" ref="B3784">IF(D3784 = TRUE, "No Data", MID([3]QueryUserInfo!A3783, I3784, _xlfn.IFS(G3784 = TRUE, 6, H3784=TRUE, 4)))</f>
        <v>No Data</v>
      </c>
      <c r="D3784" t="b">
        <f>OR(ISBLANK([3]QueryUserInfo!A3783), [3]QueryUserInfo!A3783 = " USERNAME              SESSIONNAME        ID  STATE   IDLE TIME  LOGON TIME")</f>
        <v>1</v>
      </c>
      <c r="E3784" t="b">
        <f>ISNUMBER(FIND("&gt;", [3]QueryUserInfo!A3783))</f>
        <v>0</v>
      </c>
      <c r="F3784">
        <f>IF(D3784=TRUE, 0, FIND(" ", [3]QueryUserInfo!A3783,2))</f>
        <v>0</v>
      </c>
      <c r="G3784" t="str">
        <f>IF(D3784=TRUE, "No Data", ISNUMBER(FIND("Active", [3]QueryUserInfo!A3783)))</f>
        <v>No Data</v>
      </c>
      <c r="H3784" t="str">
        <f>IF(D3784=TRUE, "No Data", ISNUMBER(FIND("Disc", [3]QueryUserInfo!A3783)))</f>
        <v>No Data</v>
      </c>
      <c r="I3784" t="str" cm="1">
        <f t="array" ref="I3784">IF(D3784 = TRUE, "No Data", _xlfn.IFS(G3784=TRUE, FIND("Active", [3]QueryUserInfo!A3783), H3784=TRUE, FIND("Disc", [3]QueryUserInfo!A3783)))</f>
        <v>No Data</v>
      </c>
    </row>
    <row r="3785" spans="1:9" x14ac:dyDescent="0.3">
      <c r="A3785" t="str">
        <f>IF(D3785=TRUE, "No Data", MID([3]QueryUserInfo!A3784, 2, F3785 -2))</f>
        <v>No Data</v>
      </c>
      <c r="B3785" t="str" cm="1">
        <f t="array" ref="B3785">IF(D3785 = TRUE, "No Data", MID([3]QueryUserInfo!A3784, I3785, _xlfn.IFS(G3785 = TRUE, 6, H3785=TRUE, 4)))</f>
        <v>No Data</v>
      </c>
      <c r="D3785" t="b">
        <f>OR(ISBLANK([3]QueryUserInfo!A3784), [3]QueryUserInfo!A3784 = " USERNAME              SESSIONNAME        ID  STATE   IDLE TIME  LOGON TIME")</f>
        <v>1</v>
      </c>
      <c r="E3785" t="b">
        <f>ISNUMBER(FIND("&gt;", [3]QueryUserInfo!A3784))</f>
        <v>0</v>
      </c>
      <c r="F3785">
        <f>IF(D3785=TRUE, 0, FIND(" ", [3]QueryUserInfo!A3784,2))</f>
        <v>0</v>
      </c>
      <c r="G3785" t="str">
        <f>IF(D3785=TRUE, "No Data", ISNUMBER(FIND("Active", [3]QueryUserInfo!A3784)))</f>
        <v>No Data</v>
      </c>
      <c r="H3785" t="str">
        <f>IF(D3785=TRUE, "No Data", ISNUMBER(FIND("Disc", [3]QueryUserInfo!A3784)))</f>
        <v>No Data</v>
      </c>
      <c r="I3785" t="str" cm="1">
        <f t="array" ref="I3785">IF(D3785 = TRUE, "No Data", _xlfn.IFS(G3785=TRUE, FIND("Active", [3]QueryUserInfo!A3784), H3785=TRUE, FIND("Disc", [3]QueryUserInfo!A3784)))</f>
        <v>No Data</v>
      </c>
    </row>
    <row r="3786" spans="1:9" x14ac:dyDescent="0.3">
      <c r="A3786" t="str">
        <f>IF(D3786=TRUE, "No Data", MID([3]QueryUserInfo!A3785, 2, F3786 -2))</f>
        <v>No Data</v>
      </c>
      <c r="B3786" t="str" cm="1">
        <f t="array" ref="B3786">IF(D3786 = TRUE, "No Data", MID([3]QueryUserInfo!A3785, I3786, _xlfn.IFS(G3786 = TRUE, 6, H3786=TRUE, 4)))</f>
        <v>No Data</v>
      </c>
      <c r="D3786" t="b">
        <f>OR(ISBLANK([3]QueryUserInfo!A3785), [3]QueryUserInfo!A3785 = " USERNAME              SESSIONNAME        ID  STATE   IDLE TIME  LOGON TIME")</f>
        <v>1</v>
      </c>
      <c r="E3786" t="b">
        <f>ISNUMBER(FIND("&gt;", [3]QueryUserInfo!A3785))</f>
        <v>0</v>
      </c>
      <c r="F3786">
        <f>IF(D3786=TRUE, 0, FIND(" ", [3]QueryUserInfo!A3785,2))</f>
        <v>0</v>
      </c>
      <c r="G3786" t="str">
        <f>IF(D3786=TRUE, "No Data", ISNUMBER(FIND("Active", [3]QueryUserInfo!A3785)))</f>
        <v>No Data</v>
      </c>
      <c r="H3786" t="str">
        <f>IF(D3786=TRUE, "No Data", ISNUMBER(FIND("Disc", [3]QueryUserInfo!A3785)))</f>
        <v>No Data</v>
      </c>
      <c r="I3786" t="str" cm="1">
        <f t="array" ref="I3786">IF(D3786 = TRUE, "No Data", _xlfn.IFS(G3786=TRUE, FIND("Active", [3]QueryUserInfo!A3785), H3786=TRUE, FIND("Disc", [3]QueryUserInfo!A3785)))</f>
        <v>No Data</v>
      </c>
    </row>
    <row r="3787" spans="1:9" x14ac:dyDescent="0.3">
      <c r="A3787" t="str">
        <f>IF(D3787=TRUE, "No Data", MID([3]QueryUserInfo!A3786, 2, F3787 -2))</f>
        <v>No Data</v>
      </c>
      <c r="B3787" t="str" cm="1">
        <f t="array" ref="B3787">IF(D3787 = TRUE, "No Data", MID([3]QueryUserInfo!A3786, I3787, _xlfn.IFS(G3787 = TRUE, 6, H3787=TRUE, 4)))</f>
        <v>No Data</v>
      </c>
      <c r="D3787" t="b">
        <f>OR(ISBLANK([3]QueryUserInfo!A3786), [3]QueryUserInfo!A3786 = " USERNAME              SESSIONNAME        ID  STATE   IDLE TIME  LOGON TIME")</f>
        <v>1</v>
      </c>
      <c r="E3787" t="b">
        <f>ISNUMBER(FIND("&gt;", [3]QueryUserInfo!A3786))</f>
        <v>0</v>
      </c>
      <c r="F3787">
        <f>IF(D3787=TRUE, 0, FIND(" ", [3]QueryUserInfo!A3786,2))</f>
        <v>0</v>
      </c>
      <c r="G3787" t="str">
        <f>IF(D3787=TRUE, "No Data", ISNUMBER(FIND("Active", [3]QueryUserInfo!A3786)))</f>
        <v>No Data</v>
      </c>
      <c r="H3787" t="str">
        <f>IF(D3787=TRUE, "No Data", ISNUMBER(FIND("Disc", [3]QueryUserInfo!A3786)))</f>
        <v>No Data</v>
      </c>
      <c r="I3787" t="str" cm="1">
        <f t="array" ref="I3787">IF(D3787 = TRUE, "No Data", _xlfn.IFS(G3787=TRUE, FIND("Active", [3]QueryUserInfo!A3786), H3787=TRUE, FIND("Disc", [3]QueryUserInfo!A3786)))</f>
        <v>No Data</v>
      </c>
    </row>
    <row r="3788" spans="1:9" x14ac:dyDescent="0.3">
      <c r="A3788" t="str">
        <f>IF(D3788=TRUE, "No Data", MID([3]QueryUserInfo!A3787, 2, F3788 -2))</f>
        <v>No Data</v>
      </c>
      <c r="B3788" t="str" cm="1">
        <f t="array" ref="B3788">IF(D3788 = TRUE, "No Data", MID([3]QueryUserInfo!A3787, I3788, _xlfn.IFS(G3788 = TRUE, 6, H3788=TRUE, 4)))</f>
        <v>No Data</v>
      </c>
      <c r="D3788" t="b">
        <f>OR(ISBLANK([3]QueryUserInfo!A3787), [3]QueryUserInfo!A3787 = " USERNAME              SESSIONNAME        ID  STATE   IDLE TIME  LOGON TIME")</f>
        <v>1</v>
      </c>
      <c r="E3788" t="b">
        <f>ISNUMBER(FIND("&gt;", [3]QueryUserInfo!A3787))</f>
        <v>0</v>
      </c>
      <c r="F3788">
        <f>IF(D3788=TRUE, 0, FIND(" ", [3]QueryUserInfo!A3787,2))</f>
        <v>0</v>
      </c>
      <c r="G3788" t="str">
        <f>IF(D3788=TRUE, "No Data", ISNUMBER(FIND("Active", [3]QueryUserInfo!A3787)))</f>
        <v>No Data</v>
      </c>
      <c r="H3788" t="str">
        <f>IF(D3788=TRUE, "No Data", ISNUMBER(FIND("Disc", [3]QueryUserInfo!A3787)))</f>
        <v>No Data</v>
      </c>
      <c r="I3788" t="str" cm="1">
        <f t="array" ref="I3788">IF(D3788 = TRUE, "No Data", _xlfn.IFS(G3788=TRUE, FIND("Active", [3]QueryUserInfo!A3787), H3788=TRUE, FIND("Disc", [3]QueryUserInfo!A3787)))</f>
        <v>No Data</v>
      </c>
    </row>
    <row r="3789" spans="1:9" x14ac:dyDescent="0.3">
      <c r="A3789" t="str">
        <f>IF(D3789=TRUE, "No Data", MID([3]QueryUserInfo!A3788, 2, F3789 -2))</f>
        <v>No Data</v>
      </c>
      <c r="B3789" t="str" cm="1">
        <f t="array" ref="B3789">IF(D3789 = TRUE, "No Data", MID([3]QueryUserInfo!A3788, I3789, _xlfn.IFS(G3789 = TRUE, 6, H3789=TRUE, 4)))</f>
        <v>No Data</v>
      </c>
      <c r="D3789" t="b">
        <f>OR(ISBLANK([3]QueryUserInfo!A3788), [3]QueryUserInfo!A3788 = " USERNAME              SESSIONNAME        ID  STATE   IDLE TIME  LOGON TIME")</f>
        <v>1</v>
      </c>
      <c r="E3789" t="b">
        <f>ISNUMBER(FIND("&gt;", [3]QueryUserInfo!A3788))</f>
        <v>0</v>
      </c>
      <c r="F3789">
        <f>IF(D3789=TRUE, 0, FIND(" ", [3]QueryUserInfo!A3788,2))</f>
        <v>0</v>
      </c>
      <c r="G3789" t="str">
        <f>IF(D3789=TRUE, "No Data", ISNUMBER(FIND("Active", [3]QueryUserInfo!A3788)))</f>
        <v>No Data</v>
      </c>
      <c r="H3789" t="str">
        <f>IF(D3789=TRUE, "No Data", ISNUMBER(FIND("Disc", [3]QueryUserInfo!A3788)))</f>
        <v>No Data</v>
      </c>
      <c r="I3789" t="str" cm="1">
        <f t="array" ref="I3789">IF(D3789 = TRUE, "No Data", _xlfn.IFS(G3789=TRUE, FIND("Active", [3]QueryUserInfo!A3788), H3789=TRUE, FIND("Disc", [3]QueryUserInfo!A3788)))</f>
        <v>No Data</v>
      </c>
    </row>
    <row r="3790" spans="1:9" x14ac:dyDescent="0.3">
      <c r="A3790" t="str">
        <f>IF(D3790=TRUE, "No Data", MID([3]QueryUserInfo!A3789, 2, F3790 -2))</f>
        <v>No Data</v>
      </c>
      <c r="B3790" t="str" cm="1">
        <f t="array" ref="B3790">IF(D3790 = TRUE, "No Data", MID([3]QueryUserInfo!A3789, I3790, _xlfn.IFS(G3790 = TRUE, 6, H3790=TRUE, 4)))</f>
        <v>No Data</v>
      </c>
      <c r="D3790" t="b">
        <f>OR(ISBLANK([3]QueryUserInfo!A3789), [3]QueryUserInfo!A3789 = " USERNAME              SESSIONNAME        ID  STATE   IDLE TIME  LOGON TIME")</f>
        <v>1</v>
      </c>
      <c r="E3790" t="b">
        <f>ISNUMBER(FIND("&gt;", [3]QueryUserInfo!A3789))</f>
        <v>0</v>
      </c>
      <c r="F3790">
        <f>IF(D3790=TRUE, 0, FIND(" ", [3]QueryUserInfo!A3789,2))</f>
        <v>0</v>
      </c>
      <c r="G3790" t="str">
        <f>IF(D3790=TRUE, "No Data", ISNUMBER(FIND("Active", [3]QueryUserInfo!A3789)))</f>
        <v>No Data</v>
      </c>
      <c r="H3790" t="str">
        <f>IF(D3790=TRUE, "No Data", ISNUMBER(FIND("Disc", [3]QueryUserInfo!A3789)))</f>
        <v>No Data</v>
      </c>
      <c r="I3790" t="str" cm="1">
        <f t="array" ref="I3790">IF(D3790 = TRUE, "No Data", _xlfn.IFS(G3790=TRUE, FIND("Active", [3]QueryUserInfo!A3789), H3790=TRUE, FIND("Disc", [3]QueryUserInfo!A3789)))</f>
        <v>No Data</v>
      </c>
    </row>
    <row r="3791" spans="1:9" x14ac:dyDescent="0.3">
      <c r="A3791" t="str">
        <f>IF(D3791=TRUE, "No Data", MID([3]QueryUserInfo!A3790, 2, F3791 -2))</f>
        <v>No Data</v>
      </c>
      <c r="B3791" t="str" cm="1">
        <f t="array" ref="B3791">IF(D3791 = TRUE, "No Data", MID([3]QueryUserInfo!A3790, I3791, _xlfn.IFS(G3791 = TRUE, 6, H3791=TRUE, 4)))</f>
        <v>No Data</v>
      </c>
      <c r="D3791" t="b">
        <f>OR(ISBLANK([3]QueryUserInfo!A3790), [3]QueryUserInfo!A3790 = " USERNAME              SESSIONNAME        ID  STATE   IDLE TIME  LOGON TIME")</f>
        <v>1</v>
      </c>
      <c r="E3791" t="b">
        <f>ISNUMBER(FIND("&gt;", [3]QueryUserInfo!A3790))</f>
        <v>0</v>
      </c>
      <c r="F3791">
        <f>IF(D3791=TRUE, 0, FIND(" ", [3]QueryUserInfo!A3790,2))</f>
        <v>0</v>
      </c>
      <c r="G3791" t="str">
        <f>IF(D3791=TRUE, "No Data", ISNUMBER(FIND("Active", [3]QueryUserInfo!A3790)))</f>
        <v>No Data</v>
      </c>
      <c r="H3791" t="str">
        <f>IF(D3791=TRUE, "No Data", ISNUMBER(FIND("Disc", [3]QueryUserInfo!A3790)))</f>
        <v>No Data</v>
      </c>
      <c r="I3791" t="str" cm="1">
        <f t="array" ref="I3791">IF(D3791 = TRUE, "No Data", _xlfn.IFS(G3791=TRUE, FIND("Active", [3]QueryUserInfo!A3790), H3791=TRUE, FIND("Disc", [3]QueryUserInfo!A3790)))</f>
        <v>No Data</v>
      </c>
    </row>
    <row r="3792" spans="1:9" x14ac:dyDescent="0.3">
      <c r="A3792" t="str">
        <f>IF(D3792=TRUE, "No Data", MID([3]QueryUserInfo!A3791, 2, F3792 -2))</f>
        <v>No Data</v>
      </c>
      <c r="B3792" t="str" cm="1">
        <f t="array" ref="B3792">IF(D3792 = TRUE, "No Data", MID([3]QueryUserInfo!A3791, I3792, _xlfn.IFS(G3792 = TRUE, 6, H3792=TRUE, 4)))</f>
        <v>No Data</v>
      </c>
      <c r="D3792" t="b">
        <f>OR(ISBLANK([3]QueryUserInfo!A3791), [3]QueryUserInfo!A3791 = " USERNAME              SESSIONNAME        ID  STATE   IDLE TIME  LOGON TIME")</f>
        <v>1</v>
      </c>
      <c r="E3792" t="b">
        <f>ISNUMBER(FIND("&gt;", [3]QueryUserInfo!A3791))</f>
        <v>0</v>
      </c>
      <c r="F3792">
        <f>IF(D3792=TRUE, 0, FIND(" ", [3]QueryUserInfo!A3791,2))</f>
        <v>0</v>
      </c>
      <c r="G3792" t="str">
        <f>IF(D3792=TRUE, "No Data", ISNUMBER(FIND("Active", [3]QueryUserInfo!A3791)))</f>
        <v>No Data</v>
      </c>
      <c r="H3792" t="str">
        <f>IF(D3792=TRUE, "No Data", ISNUMBER(FIND("Disc", [3]QueryUserInfo!A3791)))</f>
        <v>No Data</v>
      </c>
      <c r="I3792" t="str" cm="1">
        <f t="array" ref="I3792">IF(D3792 = TRUE, "No Data", _xlfn.IFS(G3792=TRUE, FIND("Active", [3]QueryUserInfo!A3791), H3792=TRUE, FIND("Disc", [3]QueryUserInfo!A3791)))</f>
        <v>No Data</v>
      </c>
    </row>
    <row r="3793" spans="1:9" x14ac:dyDescent="0.3">
      <c r="A3793" t="str">
        <f>IF(D3793=TRUE, "No Data", MID([3]QueryUserInfo!A3792, 2, F3793 -2))</f>
        <v>No Data</v>
      </c>
      <c r="B3793" t="str" cm="1">
        <f t="array" ref="B3793">IF(D3793 = TRUE, "No Data", MID([3]QueryUserInfo!A3792, I3793, _xlfn.IFS(G3793 = TRUE, 6, H3793=TRUE, 4)))</f>
        <v>No Data</v>
      </c>
      <c r="D3793" t="b">
        <f>OR(ISBLANK([3]QueryUserInfo!A3792), [3]QueryUserInfo!A3792 = " USERNAME              SESSIONNAME        ID  STATE   IDLE TIME  LOGON TIME")</f>
        <v>1</v>
      </c>
      <c r="E3793" t="b">
        <f>ISNUMBER(FIND("&gt;", [3]QueryUserInfo!A3792))</f>
        <v>0</v>
      </c>
      <c r="F3793">
        <f>IF(D3793=TRUE, 0, FIND(" ", [3]QueryUserInfo!A3792,2))</f>
        <v>0</v>
      </c>
      <c r="G3793" t="str">
        <f>IF(D3793=TRUE, "No Data", ISNUMBER(FIND("Active", [3]QueryUserInfo!A3792)))</f>
        <v>No Data</v>
      </c>
      <c r="H3793" t="str">
        <f>IF(D3793=TRUE, "No Data", ISNUMBER(FIND("Disc", [3]QueryUserInfo!A3792)))</f>
        <v>No Data</v>
      </c>
      <c r="I3793" t="str" cm="1">
        <f t="array" ref="I3793">IF(D3793 = TRUE, "No Data", _xlfn.IFS(G3793=TRUE, FIND("Active", [3]QueryUserInfo!A3792), H3793=TRUE, FIND("Disc", [3]QueryUserInfo!A3792)))</f>
        <v>No Data</v>
      </c>
    </row>
    <row r="3794" spans="1:9" x14ac:dyDescent="0.3">
      <c r="A3794" t="str">
        <f>IF(D3794=TRUE, "No Data", MID([3]QueryUserInfo!A3793, 2, F3794 -2))</f>
        <v>No Data</v>
      </c>
      <c r="B3794" t="str" cm="1">
        <f t="array" ref="B3794">IF(D3794 = TRUE, "No Data", MID([3]QueryUserInfo!A3793, I3794, _xlfn.IFS(G3794 = TRUE, 6, H3794=TRUE, 4)))</f>
        <v>No Data</v>
      </c>
      <c r="D3794" t="b">
        <f>OR(ISBLANK([3]QueryUserInfo!A3793), [3]QueryUserInfo!A3793 = " USERNAME              SESSIONNAME        ID  STATE   IDLE TIME  LOGON TIME")</f>
        <v>1</v>
      </c>
      <c r="E3794" t="b">
        <f>ISNUMBER(FIND("&gt;", [3]QueryUserInfo!A3793))</f>
        <v>0</v>
      </c>
      <c r="F3794">
        <f>IF(D3794=TRUE, 0, FIND(" ", [3]QueryUserInfo!A3793,2))</f>
        <v>0</v>
      </c>
      <c r="G3794" t="str">
        <f>IF(D3794=TRUE, "No Data", ISNUMBER(FIND("Active", [3]QueryUserInfo!A3793)))</f>
        <v>No Data</v>
      </c>
      <c r="H3794" t="str">
        <f>IF(D3794=TRUE, "No Data", ISNUMBER(FIND("Disc", [3]QueryUserInfo!A3793)))</f>
        <v>No Data</v>
      </c>
      <c r="I3794" t="str" cm="1">
        <f t="array" ref="I3794">IF(D3794 = TRUE, "No Data", _xlfn.IFS(G3794=TRUE, FIND("Active", [3]QueryUserInfo!A3793), H3794=TRUE, FIND("Disc", [3]QueryUserInfo!A3793)))</f>
        <v>No Data</v>
      </c>
    </row>
    <row r="3795" spans="1:9" x14ac:dyDescent="0.3">
      <c r="A3795" t="str">
        <f>IF(D3795=TRUE, "No Data", MID([3]QueryUserInfo!A3794, 2, F3795 -2))</f>
        <v>No Data</v>
      </c>
      <c r="B3795" t="str" cm="1">
        <f t="array" ref="B3795">IF(D3795 = TRUE, "No Data", MID([3]QueryUserInfo!A3794, I3795, _xlfn.IFS(G3795 = TRUE, 6, H3795=TRUE, 4)))</f>
        <v>No Data</v>
      </c>
      <c r="D3795" t="b">
        <f>OR(ISBLANK([3]QueryUserInfo!A3794), [3]QueryUserInfo!A3794 = " USERNAME              SESSIONNAME        ID  STATE   IDLE TIME  LOGON TIME")</f>
        <v>1</v>
      </c>
      <c r="E3795" t="b">
        <f>ISNUMBER(FIND("&gt;", [3]QueryUserInfo!A3794))</f>
        <v>0</v>
      </c>
      <c r="F3795">
        <f>IF(D3795=TRUE, 0, FIND(" ", [3]QueryUserInfo!A3794,2))</f>
        <v>0</v>
      </c>
      <c r="G3795" t="str">
        <f>IF(D3795=TRUE, "No Data", ISNUMBER(FIND("Active", [3]QueryUserInfo!A3794)))</f>
        <v>No Data</v>
      </c>
      <c r="H3795" t="str">
        <f>IF(D3795=TRUE, "No Data", ISNUMBER(FIND("Disc", [3]QueryUserInfo!A3794)))</f>
        <v>No Data</v>
      </c>
      <c r="I3795" t="str" cm="1">
        <f t="array" ref="I3795">IF(D3795 = TRUE, "No Data", _xlfn.IFS(G3795=TRUE, FIND("Active", [3]QueryUserInfo!A3794), H3795=TRUE, FIND("Disc", [3]QueryUserInfo!A3794)))</f>
        <v>No Data</v>
      </c>
    </row>
    <row r="3796" spans="1:9" x14ac:dyDescent="0.3">
      <c r="A3796" t="str">
        <f>IF(D3796=TRUE, "No Data", MID([3]QueryUserInfo!A3795, 2, F3796 -2))</f>
        <v>No Data</v>
      </c>
      <c r="B3796" t="str" cm="1">
        <f t="array" ref="B3796">IF(D3796 = TRUE, "No Data", MID([3]QueryUserInfo!A3795, I3796, _xlfn.IFS(G3796 = TRUE, 6, H3796=TRUE, 4)))</f>
        <v>No Data</v>
      </c>
      <c r="D3796" t="b">
        <f>OR(ISBLANK([3]QueryUserInfo!A3795), [3]QueryUserInfo!A3795 = " USERNAME              SESSIONNAME        ID  STATE   IDLE TIME  LOGON TIME")</f>
        <v>1</v>
      </c>
      <c r="E3796" t="b">
        <f>ISNUMBER(FIND("&gt;", [3]QueryUserInfo!A3795))</f>
        <v>0</v>
      </c>
      <c r="F3796">
        <f>IF(D3796=TRUE, 0, FIND(" ", [3]QueryUserInfo!A3795,2))</f>
        <v>0</v>
      </c>
      <c r="G3796" t="str">
        <f>IF(D3796=TRUE, "No Data", ISNUMBER(FIND("Active", [3]QueryUserInfo!A3795)))</f>
        <v>No Data</v>
      </c>
      <c r="H3796" t="str">
        <f>IF(D3796=TRUE, "No Data", ISNUMBER(FIND("Disc", [3]QueryUserInfo!A3795)))</f>
        <v>No Data</v>
      </c>
      <c r="I3796" t="str" cm="1">
        <f t="array" ref="I3796">IF(D3796 = TRUE, "No Data", _xlfn.IFS(G3796=TRUE, FIND("Active", [3]QueryUserInfo!A3795), H3796=TRUE, FIND("Disc", [3]QueryUserInfo!A3795)))</f>
        <v>No Data</v>
      </c>
    </row>
    <row r="3797" spans="1:9" x14ac:dyDescent="0.3">
      <c r="A3797" t="str">
        <f>IF(D3797=TRUE, "No Data", MID([3]QueryUserInfo!A3796, 2, F3797 -2))</f>
        <v>No Data</v>
      </c>
      <c r="B3797" t="str" cm="1">
        <f t="array" ref="B3797">IF(D3797 = TRUE, "No Data", MID([3]QueryUserInfo!A3796, I3797, _xlfn.IFS(G3797 = TRUE, 6, H3797=TRUE, 4)))</f>
        <v>No Data</v>
      </c>
      <c r="D3797" t="b">
        <f>OR(ISBLANK([3]QueryUserInfo!A3796), [3]QueryUserInfo!A3796 = " USERNAME              SESSIONNAME        ID  STATE   IDLE TIME  LOGON TIME")</f>
        <v>1</v>
      </c>
      <c r="E3797" t="b">
        <f>ISNUMBER(FIND("&gt;", [3]QueryUserInfo!A3796))</f>
        <v>0</v>
      </c>
      <c r="F3797">
        <f>IF(D3797=TRUE, 0, FIND(" ", [3]QueryUserInfo!A3796,2))</f>
        <v>0</v>
      </c>
      <c r="G3797" t="str">
        <f>IF(D3797=TRUE, "No Data", ISNUMBER(FIND("Active", [3]QueryUserInfo!A3796)))</f>
        <v>No Data</v>
      </c>
      <c r="H3797" t="str">
        <f>IF(D3797=TRUE, "No Data", ISNUMBER(FIND("Disc", [3]QueryUserInfo!A3796)))</f>
        <v>No Data</v>
      </c>
      <c r="I3797" t="str" cm="1">
        <f t="array" ref="I3797">IF(D3797 = TRUE, "No Data", _xlfn.IFS(G3797=TRUE, FIND("Active", [3]QueryUserInfo!A3796), H3797=TRUE, FIND("Disc", [3]QueryUserInfo!A3796)))</f>
        <v>No Data</v>
      </c>
    </row>
    <row r="3798" spans="1:9" x14ac:dyDescent="0.3">
      <c r="A3798" t="str">
        <f>IF(D3798=TRUE, "No Data", MID([3]QueryUserInfo!A3797, 2, F3798 -2))</f>
        <v>No Data</v>
      </c>
      <c r="B3798" t="str" cm="1">
        <f t="array" ref="B3798">IF(D3798 = TRUE, "No Data", MID([3]QueryUserInfo!A3797, I3798, _xlfn.IFS(G3798 = TRUE, 6, H3798=TRUE, 4)))</f>
        <v>No Data</v>
      </c>
      <c r="D3798" t="b">
        <f>OR(ISBLANK([3]QueryUserInfo!A3797), [3]QueryUserInfo!A3797 = " USERNAME              SESSIONNAME        ID  STATE   IDLE TIME  LOGON TIME")</f>
        <v>1</v>
      </c>
      <c r="E3798" t="b">
        <f>ISNUMBER(FIND("&gt;", [3]QueryUserInfo!A3797))</f>
        <v>0</v>
      </c>
      <c r="F3798">
        <f>IF(D3798=TRUE, 0, FIND(" ", [3]QueryUserInfo!A3797,2))</f>
        <v>0</v>
      </c>
      <c r="G3798" t="str">
        <f>IF(D3798=TRUE, "No Data", ISNUMBER(FIND("Active", [3]QueryUserInfo!A3797)))</f>
        <v>No Data</v>
      </c>
      <c r="H3798" t="str">
        <f>IF(D3798=TRUE, "No Data", ISNUMBER(FIND("Disc", [3]QueryUserInfo!A3797)))</f>
        <v>No Data</v>
      </c>
      <c r="I3798" t="str" cm="1">
        <f t="array" ref="I3798">IF(D3798 = TRUE, "No Data", _xlfn.IFS(G3798=TRUE, FIND("Active", [3]QueryUserInfo!A3797), H3798=TRUE, FIND("Disc", [3]QueryUserInfo!A3797)))</f>
        <v>No Data</v>
      </c>
    </row>
    <row r="3799" spans="1:9" x14ac:dyDescent="0.3">
      <c r="A3799" t="str">
        <f>IF(D3799=TRUE, "No Data", MID([3]QueryUserInfo!A3798, 2, F3799 -2))</f>
        <v>No Data</v>
      </c>
      <c r="B3799" t="str" cm="1">
        <f t="array" ref="B3799">IF(D3799 = TRUE, "No Data", MID([3]QueryUserInfo!A3798, I3799, _xlfn.IFS(G3799 = TRUE, 6, H3799=TRUE, 4)))</f>
        <v>No Data</v>
      </c>
      <c r="D3799" t="b">
        <f>OR(ISBLANK([3]QueryUserInfo!A3798), [3]QueryUserInfo!A3798 = " USERNAME              SESSIONNAME        ID  STATE   IDLE TIME  LOGON TIME")</f>
        <v>1</v>
      </c>
      <c r="E3799" t="b">
        <f>ISNUMBER(FIND("&gt;", [3]QueryUserInfo!A3798))</f>
        <v>0</v>
      </c>
      <c r="F3799">
        <f>IF(D3799=TRUE, 0, FIND(" ", [3]QueryUserInfo!A3798,2))</f>
        <v>0</v>
      </c>
      <c r="G3799" t="str">
        <f>IF(D3799=TRUE, "No Data", ISNUMBER(FIND("Active", [3]QueryUserInfo!A3798)))</f>
        <v>No Data</v>
      </c>
      <c r="H3799" t="str">
        <f>IF(D3799=TRUE, "No Data", ISNUMBER(FIND("Disc", [3]QueryUserInfo!A3798)))</f>
        <v>No Data</v>
      </c>
      <c r="I3799" t="str" cm="1">
        <f t="array" ref="I3799">IF(D3799 = TRUE, "No Data", _xlfn.IFS(G3799=TRUE, FIND("Active", [3]QueryUserInfo!A3798), H3799=TRUE, FIND("Disc", [3]QueryUserInfo!A3798)))</f>
        <v>No Data</v>
      </c>
    </row>
    <row r="3800" spans="1:9" x14ac:dyDescent="0.3">
      <c r="A3800" t="str">
        <f>IF(D3800=TRUE, "No Data", MID([3]QueryUserInfo!A3799, 2, F3800 -2))</f>
        <v>No Data</v>
      </c>
      <c r="B3800" t="str" cm="1">
        <f t="array" ref="B3800">IF(D3800 = TRUE, "No Data", MID([3]QueryUserInfo!A3799, I3800, _xlfn.IFS(G3800 = TRUE, 6, H3800=TRUE, 4)))</f>
        <v>No Data</v>
      </c>
      <c r="D3800" t="b">
        <f>OR(ISBLANK([3]QueryUserInfo!A3799), [3]QueryUserInfo!A3799 = " USERNAME              SESSIONNAME        ID  STATE   IDLE TIME  LOGON TIME")</f>
        <v>1</v>
      </c>
      <c r="E3800" t="b">
        <f>ISNUMBER(FIND("&gt;", [3]QueryUserInfo!A3799))</f>
        <v>0</v>
      </c>
      <c r="F3800">
        <f>IF(D3800=TRUE, 0, FIND(" ", [3]QueryUserInfo!A3799,2))</f>
        <v>0</v>
      </c>
      <c r="G3800" t="str">
        <f>IF(D3800=TRUE, "No Data", ISNUMBER(FIND("Active", [3]QueryUserInfo!A3799)))</f>
        <v>No Data</v>
      </c>
      <c r="H3800" t="str">
        <f>IF(D3800=TRUE, "No Data", ISNUMBER(FIND("Disc", [3]QueryUserInfo!A3799)))</f>
        <v>No Data</v>
      </c>
      <c r="I3800" t="str" cm="1">
        <f t="array" ref="I3800">IF(D3800 = TRUE, "No Data", _xlfn.IFS(G3800=TRUE, FIND("Active", [3]QueryUserInfo!A3799), H3800=TRUE, FIND("Disc", [3]QueryUserInfo!A3799)))</f>
        <v>No Data</v>
      </c>
    </row>
    <row r="3801" spans="1:9" x14ac:dyDescent="0.3">
      <c r="A3801" t="str">
        <f>IF(D3801=TRUE, "No Data", MID([3]QueryUserInfo!A3800, 2, F3801 -2))</f>
        <v>No Data</v>
      </c>
      <c r="B3801" t="str" cm="1">
        <f t="array" ref="B3801">IF(D3801 = TRUE, "No Data", MID([3]QueryUserInfo!A3800, I3801, _xlfn.IFS(G3801 = TRUE, 6, H3801=TRUE, 4)))</f>
        <v>No Data</v>
      </c>
      <c r="D3801" t="b">
        <f>OR(ISBLANK([3]QueryUserInfo!A3800), [3]QueryUserInfo!A3800 = " USERNAME              SESSIONNAME        ID  STATE   IDLE TIME  LOGON TIME")</f>
        <v>1</v>
      </c>
      <c r="E3801" t="b">
        <f>ISNUMBER(FIND("&gt;", [3]QueryUserInfo!A3800))</f>
        <v>0</v>
      </c>
      <c r="F3801">
        <f>IF(D3801=TRUE, 0, FIND(" ", [3]QueryUserInfo!A3800,2))</f>
        <v>0</v>
      </c>
      <c r="G3801" t="str">
        <f>IF(D3801=TRUE, "No Data", ISNUMBER(FIND("Active", [3]QueryUserInfo!A3800)))</f>
        <v>No Data</v>
      </c>
      <c r="H3801" t="str">
        <f>IF(D3801=TRUE, "No Data", ISNUMBER(FIND("Disc", [3]QueryUserInfo!A3800)))</f>
        <v>No Data</v>
      </c>
      <c r="I3801" t="str" cm="1">
        <f t="array" ref="I3801">IF(D3801 = TRUE, "No Data", _xlfn.IFS(G3801=TRUE, FIND("Active", [3]QueryUserInfo!A3800), H3801=TRUE, FIND("Disc", [3]QueryUserInfo!A3800)))</f>
        <v>No Data</v>
      </c>
    </row>
    <row r="3802" spans="1:9" x14ac:dyDescent="0.3">
      <c r="A3802" t="str">
        <f>IF(D3802=TRUE, "No Data", MID([3]QueryUserInfo!A3801, 2, F3802 -2))</f>
        <v>No Data</v>
      </c>
      <c r="B3802" t="str" cm="1">
        <f t="array" ref="B3802">IF(D3802 = TRUE, "No Data", MID([3]QueryUserInfo!A3801, I3802, _xlfn.IFS(G3802 = TRUE, 6, H3802=TRUE, 4)))</f>
        <v>No Data</v>
      </c>
      <c r="D3802" t="b">
        <f>OR(ISBLANK([3]QueryUserInfo!A3801), [3]QueryUserInfo!A3801 = " USERNAME              SESSIONNAME        ID  STATE   IDLE TIME  LOGON TIME")</f>
        <v>1</v>
      </c>
      <c r="E3802" t="b">
        <f>ISNUMBER(FIND("&gt;", [3]QueryUserInfo!A3801))</f>
        <v>0</v>
      </c>
      <c r="F3802">
        <f>IF(D3802=TRUE, 0, FIND(" ", [3]QueryUserInfo!A3801,2))</f>
        <v>0</v>
      </c>
      <c r="G3802" t="str">
        <f>IF(D3802=TRUE, "No Data", ISNUMBER(FIND("Active", [3]QueryUserInfo!A3801)))</f>
        <v>No Data</v>
      </c>
      <c r="H3802" t="str">
        <f>IF(D3802=TRUE, "No Data", ISNUMBER(FIND("Disc", [3]QueryUserInfo!A3801)))</f>
        <v>No Data</v>
      </c>
      <c r="I3802" t="str" cm="1">
        <f t="array" ref="I3802">IF(D3802 = TRUE, "No Data", _xlfn.IFS(G3802=TRUE, FIND("Active", [3]QueryUserInfo!A3801), H3802=TRUE, FIND("Disc", [3]QueryUserInfo!A3801)))</f>
        <v>No Data</v>
      </c>
    </row>
    <row r="3803" spans="1:9" x14ac:dyDescent="0.3">
      <c r="A3803" t="str">
        <f>IF(D3803=TRUE, "No Data", MID([3]QueryUserInfo!A3802, 2, F3803 -2))</f>
        <v>No Data</v>
      </c>
      <c r="B3803" t="str" cm="1">
        <f t="array" ref="B3803">IF(D3803 = TRUE, "No Data", MID([3]QueryUserInfo!A3802, I3803, _xlfn.IFS(G3803 = TRUE, 6, H3803=TRUE, 4)))</f>
        <v>No Data</v>
      </c>
      <c r="D3803" t="b">
        <f>OR(ISBLANK([3]QueryUserInfo!A3802), [3]QueryUserInfo!A3802 = " USERNAME              SESSIONNAME        ID  STATE   IDLE TIME  LOGON TIME")</f>
        <v>1</v>
      </c>
      <c r="E3803" t="b">
        <f>ISNUMBER(FIND("&gt;", [3]QueryUserInfo!A3802))</f>
        <v>0</v>
      </c>
      <c r="F3803">
        <f>IF(D3803=TRUE, 0, FIND(" ", [3]QueryUserInfo!A3802,2))</f>
        <v>0</v>
      </c>
      <c r="G3803" t="str">
        <f>IF(D3803=TRUE, "No Data", ISNUMBER(FIND("Active", [3]QueryUserInfo!A3802)))</f>
        <v>No Data</v>
      </c>
      <c r="H3803" t="str">
        <f>IF(D3803=TRUE, "No Data", ISNUMBER(FIND("Disc", [3]QueryUserInfo!A3802)))</f>
        <v>No Data</v>
      </c>
      <c r="I3803" t="str" cm="1">
        <f t="array" ref="I3803">IF(D3803 = TRUE, "No Data", _xlfn.IFS(G3803=TRUE, FIND("Active", [3]QueryUserInfo!A3802), H3803=TRUE, FIND("Disc", [3]QueryUserInfo!A3802)))</f>
        <v>No Data</v>
      </c>
    </row>
    <row r="3804" spans="1:9" x14ac:dyDescent="0.3">
      <c r="A3804" t="str">
        <f>IF(D3804=TRUE, "No Data", MID([3]QueryUserInfo!A3803, 2, F3804 -2))</f>
        <v>No Data</v>
      </c>
      <c r="B3804" t="str" cm="1">
        <f t="array" ref="B3804">IF(D3804 = TRUE, "No Data", MID([3]QueryUserInfo!A3803, I3804, _xlfn.IFS(G3804 = TRUE, 6, H3804=TRUE, 4)))</f>
        <v>No Data</v>
      </c>
      <c r="D3804" t="b">
        <f>OR(ISBLANK([3]QueryUserInfo!A3803), [3]QueryUserInfo!A3803 = " USERNAME              SESSIONNAME        ID  STATE   IDLE TIME  LOGON TIME")</f>
        <v>1</v>
      </c>
      <c r="E3804" t="b">
        <f>ISNUMBER(FIND("&gt;", [3]QueryUserInfo!A3803))</f>
        <v>0</v>
      </c>
      <c r="F3804">
        <f>IF(D3804=TRUE, 0, FIND(" ", [3]QueryUserInfo!A3803,2))</f>
        <v>0</v>
      </c>
      <c r="G3804" t="str">
        <f>IF(D3804=TRUE, "No Data", ISNUMBER(FIND("Active", [3]QueryUserInfo!A3803)))</f>
        <v>No Data</v>
      </c>
      <c r="H3804" t="str">
        <f>IF(D3804=TRUE, "No Data", ISNUMBER(FIND("Disc", [3]QueryUserInfo!A3803)))</f>
        <v>No Data</v>
      </c>
      <c r="I3804" t="str" cm="1">
        <f t="array" ref="I3804">IF(D3804 = TRUE, "No Data", _xlfn.IFS(G3804=TRUE, FIND("Active", [3]QueryUserInfo!A3803), H3804=TRUE, FIND("Disc", [3]QueryUserInfo!A3803)))</f>
        <v>No Data</v>
      </c>
    </row>
    <row r="3805" spans="1:9" x14ac:dyDescent="0.3">
      <c r="A3805" t="str">
        <f>IF(D3805=TRUE, "No Data", MID([3]QueryUserInfo!A3804, 2, F3805 -2))</f>
        <v>No Data</v>
      </c>
      <c r="B3805" t="str" cm="1">
        <f t="array" ref="B3805">IF(D3805 = TRUE, "No Data", MID([3]QueryUserInfo!A3804, I3805, _xlfn.IFS(G3805 = TRUE, 6, H3805=TRUE, 4)))</f>
        <v>No Data</v>
      </c>
      <c r="D3805" t="b">
        <f>OR(ISBLANK([3]QueryUserInfo!A3804), [3]QueryUserInfo!A3804 = " USERNAME              SESSIONNAME        ID  STATE   IDLE TIME  LOGON TIME")</f>
        <v>1</v>
      </c>
      <c r="E3805" t="b">
        <f>ISNUMBER(FIND("&gt;", [3]QueryUserInfo!A3804))</f>
        <v>0</v>
      </c>
      <c r="F3805">
        <f>IF(D3805=TRUE, 0, FIND(" ", [3]QueryUserInfo!A3804,2))</f>
        <v>0</v>
      </c>
      <c r="G3805" t="str">
        <f>IF(D3805=TRUE, "No Data", ISNUMBER(FIND("Active", [3]QueryUserInfo!A3804)))</f>
        <v>No Data</v>
      </c>
      <c r="H3805" t="str">
        <f>IF(D3805=TRUE, "No Data", ISNUMBER(FIND("Disc", [3]QueryUserInfo!A3804)))</f>
        <v>No Data</v>
      </c>
      <c r="I3805" t="str" cm="1">
        <f t="array" ref="I3805">IF(D3805 = TRUE, "No Data", _xlfn.IFS(G3805=TRUE, FIND("Active", [3]QueryUserInfo!A3804), H3805=TRUE, FIND("Disc", [3]QueryUserInfo!A3804)))</f>
        <v>No Data</v>
      </c>
    </row>
    <row r="3806" spans="1:9" x14ac:dyDescent="0.3">
      <c r="A3806" t="str">
        <f>IF(D3806=TRUE, "No Data", MID([3]QueryUserInfo!A3805, 2, F3806 -2))</f>
        <v>No Data</v>
      </c>
      <c r="B3806" t="str" cm="1">
        <f t="array" ref="B3806">IF(D3806 = TRUE, "No Data", MID([3]QueryUserInfo!A3805, I3806, _xlfn.IFS(G3806 = TRUE, 6, H3806=TRUE, 4)))</f>
        <v>No Data</v>
      </c>
      <c r="D3806" t="b">
        <f>OR(ISBLANK([3]QueryUserInfo!A3805), [3]QueryUserInfo!A3805 = " USERNAME              SESSIONNAME        ID  STATE   IDLE TIME  LOGON TIME")</f>
        <v>1</v>
      </c>
      <c r="E3806" t="b">
        <f>ISNUMBER(FIND("&gt;", [3]QueryUserInfo!A3805))</f>
        <v>0</v>
      </c>
      <c r="F3806">
        <f>IF(D3806=TRUE, 0, FIND(" ", [3]QueryUserInfo!A3805,2))</f>
        <v>0</v>
      </c>
      <c r="G3806" t="str">
        <f>IF(D3806=TRUE, "No Data", ISNUMBER(FIND("Active", [3]QueryUserInfo!A3805)))</f>
        <v>No Data</v>
      </c>
      <c r="H3806" t="str">
        <f>IF(D3806=TRUE, "No Data", ISNUMBER(FIND("Disc", [3]QueryUserInfo!A3805)))</f>
        <v>No Data</v>
      </c>
      <c r="I3806" t="str" cm="1">
        <f t="array" ref="I3806">IF(D3806 = TRUE, "No Data", _xlfn.IFS(G3806=TRUE, FIND("Active", [3]QueryUserInfo!A3805), H3806=TRUE, FIND("Disc", [3]QueryUserInfo!A3805)))</f>
        <v>No Data</v>
      </c>
    </row>
    <row r="3807" spans="1:9" x14ac:dyDescent="0.3">
      <c r="A3807" t="str">
        <f>IF(D3807=TRUE, "No Data", MID([3]QueryUserInfo!A3806, 2, F3807 -2))</f>
        <v>No Data</v>
      </c>
      <c r="B3807" t="str" cm="1">
        <f t="array" ref="B3807">IF(D3807 = TRUE, "No Data", MID([3]QueryUserInfo!A3806, I3807, _xlfn.IFS(G3807 = TRUE, 6, H3807=TRUE, 4)))</f>
        <v>No Data</v>
      </c>
      <c r="D3807" t="b">
        <f>OR(ISBLANK([3]QueryUserInfo!A3806), [3]QueryUserInfo!A3806 = " USERNAME              SESSIONNAME        ID  STATE   IDLE TIME  LOGON TIME")</f>
        <v>1</v>
      </c>
      <c r="E3807" t="b">
        <f>ISNUMBER(FIND("&gt;", [3]QueryUserInfo!A3806))</f>
        <v>0</v>
      </c>
      <c r="F3807">
        <f>IF(D3807=TRUE, 0, FIND(" ", [3]QueryUserInfo!A3806,2))</f>
        <v>0</v>
      </c>
      <c r="G3807" t="str">
        <f>IF(D3807=TRUE, "No Data", ISNUMBER(FIND("Active", [3]QueryUserInfo!A3806)))</f>
        <v>No Data</v>
      </c>
      <c r="H3807" t="str">
        <f>IF(D3807=TRUE, "No Data", ISNUMBER(FIND("Disc", [3]QueryUserInfo!A3806)))</f>
        <v>No Data</v>
      </c>
      <c r="I3807" t="str" cm="1">
        <f t="array" ref="I3807">IF(D3807 = TRUE, "No Data", _xlfn.IFS(G3807=TRUE, FIND("Active", [3]QueryUserInfo!A3806), H3807=TRUE, FIND("Disc", [3]QueryUserInfo!A3806)))</f>
        <v>No Data</v>
      </c>
    </row>
    <row r="3808" spans="1:9" x14ac:dyDescent="0.3">
      <c r="A3808" t="str">
        <f>IF(D3808=TRUE, "No Data", MID([3]QueryUserInfo!A3807, 2, F3808 -2))</f>
        <v>No Data</v>
      </c>
      <c r="B3808" t="str" cm="1">
        <f t="array" ref="B3808">IF(D3808 = TRUE, "No Data", MID([3]QueryUserInfo!A3807, I3808, _xlfn.IFS(G3808 = TRUE, 6, H3808=TRUE, 4)))</f>
        <v>No Data</v>
      </c>
      <c r="D3808" t="b">
        <f>OR(ISBLANK([3]QueryUserInfo!A3807), [3]QueryUserInfo!A3807 = " USERNAME              SESSIONNAME        ID  STATE   IDLE TIME  LOGON TIME")</f>
        <v>1</v>
      </c>
      <c r="E3808" t="b">
        <f>ISNUMBER(FIND("&gt;", [3]QueryUserInfo!A3807))</f>
        <v>0</v>
      </c>
      <c r="F3808">
        <f>IF(D3808=TRUE, 0, FIND(" ", [3]QueryUserInfo!A3807,2))</f>
        <v>0</v>
      </c>
      <c r="G3808" t="str">
        <f>IF(D3808=TRUE, "No Data", ISNUMBER(FIND("Active", [3]QueryUserInfo!A3807)))</f>
        <v>No Data</v>
      </c>
      <c r="H3808" t="str">
        <f>IF(D3808=TRUE, "No Data", ISNUMBER(FIND("Disc", [3]QueryUserInfo!A3807)))</f>
        <v>No Data</v>
      </c>
      <c r="I3808" t="str" cm="1">
        <f t="array" ref="I3808">IF(D3808 = TRUE, "No Data", _xlfn.IFS(G3808=TRUE, FIND("Active", [3]QueryUserInfo!A3807), H3808=TRUE, FIND("Disc", [3]QueryUserInfo!A3807)))</f>
        <v>No Data</v>
      </c>
    </row>
    <row r="3809" spans="1:9" x14ac:dyDescent="0.3">
      <c r="A3809" t="str">
        <f>IF(D3809=TRUE, "No Data", MID([3]QueryUserInfo!A3808, 2, F3809 -2))</f>
        <v>No Data</v>
      </c>
      <c r="B3809" t="str" cm="1">
        <f t="array" ref="B3809">IF(D3809 = TRUE, "No Data", MID([3]QueryUserInfo!A3808, I3809, _xlfn.IFS(G3809 = TRUE, 6, H3809=TRUE, 4)))</f>
        <v>No Data</v>
      </c>
      <c r="D3809" t="b">
        <f>OR(ISBLANK([3]QueryUserInfo!A3808), [3]QueryUserInfo!A3808 = " USERNAME              SESSIONNAME        ID  STATE   IDLE TIME  LOGON TIME")</f>
        <v>1</v>
      </c>
      <c r="E3809" t="b">
        <f>ISNUMBER(FIND("&gt;", [3]QueryUserInfo!A3808))</f>
        <v>0</v>
      </c>
      <c r="F3809">
        <f>IF(D3809=TRUE, 0, FIND(" ", [3]QueryUserInfo!A3808,2))</f>
        <v>0</v>
      </c>
      <c r="G3809" t="str">
        <f>IF(D3809=TRUE, "No Data", ISNUMBER(FIND("Active", [3]QueryUserInfo!A3808)))</f>
        <v>No Data</v>
      </c>
      <c r="H3809" t="str">
        <f>IF(D3809=TRUE, "No Data", ISNUMBER(FIND("Disc", [3]QueryUserInfo!A3808)))</f>
        <v>No Data</v>
      </c>
      <c r="I3809" t="str" cm="1">
        <f t="array" ref="I3809">IF(D3809 = TRUE, "No Data", _xlfn.IFS(G3809=TRUE, FIND("Active", [3]QueryUserInfo!A3808), H3809=TRUE, FIND("Disc", [3]QueryUserInfo!A3808)))</f>
        <v>No Data</v>
      </c>
    </row>
    <row r="3810" spans="1:9" x14ac:dyDescent="0.3">
      <c r="A3810" t="str">
        <f>IF(D3810=TRUE, "No Data", MID([3]QueryUserInfo!A3809, 2, F3810 -2))</f>
        <v>No Data</v>
      </c>
      <c r="B3810" t="str" cm="1">
        <f t="array" ref="B3810">IF(D3810 = TRUE, "No Data", MID([3]QueryUserInfo!A3809, I3810, _xlfn.IFS(G3810 = TRUE, 6, H3810=TRUE, 4)))</f>
        <v>No Data</v>
      </c>
      <c r="D3810" t="b">
        <f>OR(ISBLANK([3]QueryUserInfo!A3809), [3]QueryUserInfo!A3809 = " USERNAME              SESSIONNAME        ID  STATE   IDLE TIME  LOGON TIME")</f>
        <v>1</v>
      </c>
      <c r="E3810" t="b">
        <f>ISNUMBER(FIND("&gt;", [3]QueryUserInfo!A3809))</f>
        <v>0</v>
      </c>
      <c r="F3810">
        <f>IF(D3810=TRUE, 0, FIND(" ", [3]QueryUserInfo!A3809,2))</f>
        <v>0</v>
      </c>
      <c r="G3810" t="str">
        <f>IF(D3810=TRUE, "No Data", ISNUMBER(FIND("Active", [3]QueryUserInfo!A3809)))</f>
        <v>No Data</v>
      </c>
      <c r="H3810" t="str">
        <f>IF(D3810=TRUE, "No Data", ISNUMBER(FIND("Disc", [3]QueryUserInfo!A3809)))</f>
        <v>No Data</v>
      </c>
      <c r="I3810" t="str" cm="1">
        <f t="array" ref="I3810">IF(D3810 = TRUE, "No Data", _xlfn.IFS(G3810=TRUE, FIND("Active", [3]QueryUserInfo!A3809), H3810=TRUE, FIND("Disc", [3]QueryUserInfo!A3809)))</f>
        <v>No Data</v>
      </c>
    </row>
    <row r="3811" spans="1:9" x14ac:dyDescent="0.3">
      <c r="A3811" t="str">
        <f>IF(D3811=TRUE, "No Data", MID([3]QueryUserInfo!A3810, 2, F3811 -2))</f>
        <v>No Data</v>
      </c>
      <c r="B3811" t="str" cm="1">
        <f t="array" ref="B3811">IF(D3811 = TRUE, "No Data", MID([3]QueryUserInfo!A3810, I3811, _xlfn.IFS(G3811 = TRUE, 6, H3811=TRUE, 4)))</f>
        <v>No Data</v>
      </c>
      <c r="D3811" t="b">
        <f>OR(ISBLANK([3]QueryUserInfo!A3810), [3]QueryUserInfo!A3810 = " USERNAME              SESSIONNAME        ID  STATE   IDLE TIME  LOGON TIME")</f>
        <v>1</v>
      </c>
      <c r="E3811" t="b">
        <f>ISNUMBER(FIND("&gt;", [3]QueryUserInfo!A3810))</f>
        <v>0</v>
      </c>
      <c r="F3811">
        <f>IF(D3811=TRUE, 0, FIND(" ", [3]QueryUserInfo!A3810,2))</f>
        <v>0</v>
      </c>
      <c r="G3811" t="str">
        <f>IF(D3811=TRUE, "No Data", ISNUMBER(FIND("Active", [3]QueryUserInfo!A3810)))</f>
        <v>No Data</v>
      </c>
      <c r="H3811" t="str">
        <f>IF(D3811=TRUE, "No Data", ISNUMBER(FIND("Disc", [3]QueryUserInfo!A3810)))</f>
        <v>No Data</v>
      </c>
      <c r="I3811" t="str" cm="1">
        <f t="array" ref="I3811">IF(D3811 = TRUE, "No Data", _xlfn.IFS(G3811=TRUE, FIND("Active", [3]QueryUserInfo!A3810), H3811=TRUE, FIND("Disc", [3]QueryUserInfo!A3810)))</f>
        <v>No Data</v>
      </c>
    </row>
    <row r="3812" spans="1:9" x14ac:dyDescent="0.3">
      <c r="A3812" t="str">
        <f>IF(D3812=TRUE, "No Data", MID([3]QueryUserInfo!A3811, 2, F3812 -2))</f>
        <v>No Data</v>
      </c>
      <c r="B3812" t="str" cm="1">
        <f t="array" ref="B3812">IF(D3812 = TRUE, "No Data", MID([3]QueryUserInfo!A3811, I3812, _xlfn.IFS(G3812 = TRUE, 6, H3812=TRUE, 4)))</f>
        <v>No Data</v>
      </c>
      <c r="D3812" t="b">
        <f>OR(ISBLANK([3]QueryUserInfo!A3811), [3]QueryUserInfo!A3811 = " USERNAME              SESSIONNAME        ID  STATE   IDLE TIME  LOGON TIME")</f>
        <v>1</v>
      </c>
      <c r="E3812" t="b">
        <f>ISNUMBER(FIND("&gt;", [3]QueryUserInfo!A3811))</f>
        <v>0</v>
      </c>
      <c r="F3812">
        <f>IF(D3812=TRUE, 0, FIND(" ", [3]QueryUserInfo!A3811,2))</f>
        <v>0</v>
      </c>
      <c r="G3812" t="str">
        <f>IF(D3812=TRUE, "No Data", ISNUMBER(FIND("Active", [3]QueryUserInfo!A3811)))</f>
        <v>No Data</v>
      </c>
      <c r="H3812" t="str">
        <f>IF(D3812=TRUE, "No Data", ISNUMBER(FIND("Disc", [3]QueryUserInfo!A3811)))</f>
        <v>No Data</v>
      </c>
      <c r="I3812" t="str" cm="1">
        <f t="array" ref="I3812">IF(D3812 = TRUE, "No Data", _xlfn.IFS(G3812=TRUE, FIND("Active", [3]QueryUserInfo!A3811), H3812=TRUE, FIND("Disc", [3]QueryUserInfo!A3811)))</f>
        <v>No Data</v>
      </c>
    </row>
    <row r="3813" spans="1:9" x14ac:dyDescent="0.3">
      <c r="A3813" t="str">
        <f>IF(D3813=TRUE, "No Data", MID([3]QueryUserInfo!A3812, 2, F3813 -2))</f>
        <v>No Data</v>
      </c>
      <c r="B3813" t="str" cm="1">
        <f t="array" ref="B3813">IF(D3813 = TRUE, "No Data", MID([3]QueryUserInfo!A3812, I3813, _xlfn.IFS(G3813 = TRUE, 6, H3813=TRUE, 4)))</f>
        <v>No Data</v>
      </c>
      <c r="D3813" t="b">
        <f>OR(ISBLANK([3]QueryUserInfo!A3812), [3]QueryUserInfo!A3812 = " USERNAME              SESSIONNAME        ID  STATE   IDLE TIME  LOGON TIME")</f>
        <v>1</v>
      </c>
      <c r="E3813" t="b">
        <f>ISNUMBER(FIND("&gt;", [3]QueryUserInfo!A3812))</f>
        <v>0</v>
      </c>
      <c r="F3813">
        <f>IF(D3813=TRUE, 0, FIND(" ", [3]QueryUserInfo!A3812,2))</f>
        <v>0</v>
      </c>
      <c r="G3813" t="str">
        <f>IF(D3813=TRUE, "No Data", ISNUMBER(FIND("Active", [3]QueryUserInfo!A3812)))</f>
        <v>No Data</v>
      </c>
      <c r="H3813" t="str">
        <f>IF(D3813=TRUE, "No Data", ISNUMBER(FIND("Disc", [3]QueryUserInfo!A3812)))</f>
        <v>No Data</v>
      </c>
      <c r="I3813" t="str" cm="1">
        <f t="array" ref="I3813">IF(D3813 = TRUE, "No Data", _xlfn.IFS(G3813=TRUE, FIND("Active", [3]QueryUserInfo!A3812), H3813=TRUE, FIND("Disc", [3]QueryUserInfo!A3812)))</f>
        <v>No Data</v>
      </c>
    </row>
    <row r="3814" spans="1:9" x14ac:dyDescent="0.3">
      <c r="A3814" t="str">
        <f>IF(D3814=TRUE, "No Data", MID([3]QueryUserInfo!A3813, 2, F3814 -2))</f>
        <v>No Data</v>
      </c>
      <c r="B3814" t="str" cm="1">
        <f t="array" ref="B3814">IF(D3814 = TRUE, "No Data", MID([3]QueryUserInfo!A3813, I3814, _xlfn.IFS(G3814 = TRUE, 6, H3814=TRUE, 4)))</f>
        <v>No Data</v>
      </c>
      <c r="D3814" t="b">
        <f>OR(ISBLANK([3]QueryUserInfo!A3813), [3]QueryUserInfo!A3813 = " USERNAME              SESSIONNAME        ID  STATE   IDLE TIME  LOGON TIME")</f>
        <v>1</v>
      </c>
      <c r="E3814" t="b">
        <f>ISNUMBER(FIND("&gt;", [3]QueryUserInfo!A3813))</f>
        <v>0</v>
      </c>
      <c r="F3814">
        <f>IF(D3814=TRUE, 0, FIND(" ", [3]QueryUserInfo!A3813,2))</f>
        <v>0</v>
      </c>
      <c r="G3814" t="str">
        <f>IF(D3814=TRUE, "No Data", ISNUMBER(FIND("Active", [3]QueryUserInfo!A3813)))</f>
        <v>No Data</v>
      </c>
      <c r="H3814" t="str">
        <f>IF(D3814=TRUE, "No Data", ISNUMBER(FIND("Disc", [3]QueryUserInfo!A3813)))</f>
        <v>No Data</v>
      </c>
      <c r="I3814" t="str" cm="1">
        <f t="array" ref="I3814">IF(D3814 = TRUE, "No Data", _xlfn.IFS(G3814=TRUE, FIND("Active", [3]QueryUserInfo!A3813), H3814=TRUE, FIND("Disc", [3]QueryUserInfo!A3813)))</f>
        <v>No Data</v>
      </c>
    </row>
    <row r="3815" spans="1:9" x14ac:dyDescent="0.3">
      <c r="A3815" t="str">
        <f>IF(D3815=TRUE, "No Data", MID([3]QueryUserInfo!A3814, 2, F3815 -2))</f>
        <v>No Data</v>
      </c>
      <c r="B3815" t="str" cm="1">
        <f t="array" ref="B3815">IF(D3815 = TRUE, "No Data", MID([3]QueryUserInfo!A3814, I3815, _xlfn.IFS(G3815 = TRUE, 6, H3815=TRUE, 4)))</f>
        <v>No Data</v>
      </c>
      <c r="D3815" t="b">
        <f>OR(ISBLANK([3]QueryUserInfo!A3814), [3]QueryUserInfo!A3814 = " USERNAME              SESSIONNAME        ID  STATE   IDLE TIME  LOGON TIME")</f>
        <v>1</v>
      </c>
      <c r="E3815" t="b">
        <f>ISNUMBER(FIND("&gt;", [3]QueryUserInfo!A3814))</f>
        <v>0</v>
      </c>
      <c r="F3815">
        <f>IF(D3815=TRUE, 0, FIND(" ", [3]QueryUserInfo!A3814,2))</f>
        <v>0</v>
      </c>
      <c r="G3815" t="str">
        <f>IF(D3815=TRUE, "No Data", ISNUMBER(FIND("Active", [3]QueryUserInfo!A3814)))</f>
        <v>No Data</v>
      </c>
      <c r="H3815" t="str">
        <f>IF(D3815=TRUE, "No Data", ISNUMBER(FIND("Disc", [3]QueryUserInfo!A3814)))</f>
        <v>No Data</v>
      </c>
      <c r="I3815" t="str" cm="1">
        <f t="array" ref="I3815">IF(D3815 = TRUE, "No Data", _xlfn.IFS(G3815=TRUE, FIND("Active", [3]QueryUserInfo!A3814), H3815=TRUE, FIND("Disc", [3]QueryUserInfo!A3814)))</f>
        <v>No Data</v>
      </c>
    </row>
    <row r="3816" spans="1:9" x14ac:dyDescent="0.3">
      <c r="A3816" t="str">
        <f>IF(D3816=TRUE, "No Data", MID([3]QueryUserInfo!A3815, 2, F3816 -2))</f>
        <v>No Data</v>
      </c>
      <c r="B3816" t="str" cm="1">
        <f t="array" ref="B3816">IF(D3816 = TRUE, "No Data", MID([3]QueryUserInfo!A3815, I3816, _xlfn.IFS(G3816 = TRUE, 6, H3816=TRUE, 4)))</f>
        <v>No Data</v>
      </c>
      <c r="D3816" t="b">
        <f>OR(ISBLANK([3]QueryUserInfo!A3815), [3]QueryUserInfo!A3815 = " USERNAME              SESSIONNAME        ID  STATE   IDLE TIME  LOGON TIME")</f>
        <v>1</v>
      </c>
      <c r="E3816" t="b">
        <f>ISNUMBER(FIND("&gt;", [3]QueryUserInfo!A3815))</f>
        <v>0</v>
      </c>
      <c r="F3816">
        <f>IF(D3816=TRUE, 0, FIND(" ", [3]QueryUserInfo!A3815,2))</f>
        <v>0</v>
      </c>
      <c r="G3816" t="str">
        <f>IF(D3816=TRUE, "No Data", ISNUMBER(FIND("Active", [3]QueryUserInfo!A3815)))</f>
        <v>No Data</v>
      </c>
      <c r="H3816" t="str">
        <f>IF(D3816=TRUE, "No Data", ISNUMBER(FIND("Disc", [3]QueryUserInfo!A3815)))</f>
        <v>No Data</v>
      </c>
      <c r="I3816" t="str" cm="1">
        <f t="array" ref="I3816">IF(D3816 = TRUE, "No Data", _xlfn.IFS(G3816=TRUE, FIND("Active", [3]QueryUserInfo!A3815), H3816=TRUE, FIND("Disc", [3]QueryUserInfo!A3815)))</f>
        <v>No Data</v>
      </c>
    </row>
    <row r="3817" spans="1:9" x14ac:dyDescent="0.3">
      <c r="A3817" t="str">
        <f>IF(D3817=TRUE, "No Data", MID([3]QueryUserInfo!A3816, 2, F3817 -2))</f>
        <v>No Data</v>
      </c>
      <c r="B3817" t="str" cm="1">
        <f t="array" ref="B3817">IF(D3817 = TRUE, "No Data", MID([3]QueryUserInfo!A3816, I3817, _xlfn.IFS(G3817 = TRUE, 6, H3817=TRUE, 4)))</f>
        <v>No Data</v>
      </c>
      <c r="D3817" t="b">
        <f>OR(ISBLANK([3]QueryUserInfo!A3816), [3]QueryUserInfo!A3816 = " USERNAME              SESSIONNAME        ID  STATE   IDLE TIME  LOGON TIME")</f>
        <v>1</v>
      </c>
      <c r="E3817" t="b">
        <f>ISNUMBER(FIND("&gt;", [3]QueryUserInfo!A3816))</f>
        <v>0</v>
      </c>
      <c r="F3817">
        <f>IF(D3817=TRUE, 0, FIND(" ", [3]QueryUserInfo!A3816,2))</f>
        <v>0</v>
      </c>
      <c r="G3817" t="str">
        <f>IF(D3817=TRUE, "No Data", ISNUMBER(FIND("Active", [3]QueryUserInfo!A3816)))</f>
        <v>No Data</v>
      </c>
      <c r="H3817" t="str">
        <f>IF(D3817=TRUE, "No Data", ISNUMBER(FIND("Disc", [3]QueryUserInfo!A3816)))</f>
        <v>No Data</v>
      </c>
      <c r="I3817" t="str" cm="1">
        <f t="array" ref="I3817">IF(D3817 = TRUE, "No Data", _xlfn.IFS(G3817=TRUE, FIND("Active", [3]QueryUserInfo!A3816), H3817=TRUE, FIND("Disc", [3]QueryUserInfo!A3816)))</f>
        <v>No Data</v>
      </c>
    </row>
    <row r="3818" spans="1:9" x14ac:dyDescent="0.3">
      <c r="A3818" t="str">
        <f>IF(D3818=TRUE, "No Data", MID([3]QueryUserInfo!A3817, 2, F3818 -2))</f>
        <v>No Data</v>
      </c>
      <c r="B3818" t="str" cm="1">
        <f t="array" ref="B3818">IF(D3818 = TRUE, "No Data", MID([3]QueryUserInfo!A3817, I3818, _xlfn.IFS(G3818 = TRUE, 6, H3818=TRUE, 4)))</f>
        <v>No Data</v>
      </c>
      <c r="D3818" t="b">
        <f>OR(ISBLANK([3]QueryUserInfo!A3817), [3]QueryUserInfo!A3817 = " USERNAME              SESSIONNAME        ID  STATE   IDLE TIME  LOGON TIME")</f>
        <v>1</v>
      </c>
      <c r="E3818" t="b">
        <f>ISNUMBER(FIND("&gt;", [3]QueryUserInfo!A3817))</f>
        <v>0</v>
      </c>
      <c r="F3818">
        <f>IF(D3818=TRUE, 0, FIND(" ", [3]QueryUserInfo!A3817,2))</f>
        <v>0</v>
      </c>
      <c r="G3818" t="str">
        <f>IF(D3818=TRUE, "No Data", ISNUMBER(FIND("Active", [3]QueryUserInfo!A3817)))</f>
        <v>No Data</v>
      </c>
      <c r="H3818" t="str">
        <f>IF(D3818=TRUE, "No Data", ISNUMBER(FIND("Disc", [3]QueryUserInfo!A3817)))</f>
        <v>No Data</v>
      </c>
      <c r="I3818" t="str" cm="1">
        <f t="array" ref="I3818">IF(D3818 = TRUE, "No Data", _xlfn.IFS(G3818=TRUE, FIND("Active", [3]QueryUserInfo!A3817), H3818=TRUE, FIND("Disc", [3]QueryUserInfo!A3817)))</f>
        <v>No Data</v>
      </c>
    </row>
    <row r="3819" spans="1:9" x14ac:dyDescent="0.3">
      <c r="A3819" t="str">
        <f>IF(D3819=TRUE, "No Data", MID([3]QueryUserInfo!A3818, 2, F3819 -2))</f>
        <v>No Data</v>
      </c>
      <c r="B3819" t="str" cm="1">
        <f t="array" ref="B3819">IF(D3819 = TRUE, "No Data", MID([3]QueryUserInfo!A3818, I3819, _xlfn.IFS(G3819 = TRUE, 6, H3819=TRUE, 4)))</f>
        <v>No Data</v>
      </c>
      <c r="D3819" t="b">
        <f>OR(ISBLANK([3]QueryUserInfo!A3818), [3]QueryUserInfo!A3818 = " USERNAME              SESSIONNAME        ID  STATE   IDLE TIME  LOGON TIME")</f>
        <v>1</v>
      </c>
      <c r="E3819" t="b">
        <f>ISNUMBER(FIND("&gt;", [3]QueryUserInfo!A3818))</f>
        <v>0</v>
      </c>
      <c r="F3819">
        <f>IF(D3819=TRUE, 0, FIND(" ", [3]QueryUserInfo!A3818,2))</f>
        <v>0</v>
      </c>
      <c r="G3819" t="str">
        <f>IF(D3819=TRUE, "No Data", ISNUMBER(FIND("Active", [3]QueryUserInfo!A3818)))</f>
        <v>No Data</v>
      </c>
      <c r="H3819" t="str">
        <f>IF(D3819=TRUE, "No Data", ISNUMBER(FIND("Disc", [3]QueryUserInfo!A3818)))</f>
        <v>No Data</v>
      </c>
      <c r="I3819" t="str" cm="1">
        <f t="array" ref="I3819">IF(D3819 = TRUE, "No Data", _xlfn.IFS(G3819=TRUE, FIND("Active", [3]QueryUserInfo!A3818), H3819=TRUE, FIND("Disc", [3]QueryUserInfo!A3818)))</f>
        <v>No Data</v>
      </c>
    </row>
    <row r="3820" spans="1:9" x14ac:dyDescent="0.3">
      <c r="A3820" t="str">
        <f>IF(D3820=TRUE, "No Data", MID([3]QueryUserInfo!A3819, 2, F3820 -2))</f>
        <v>No Data</v>
      </c>
      <c r="B3820" t="str" cm="1">
        <f t="array" ref="B3820">IF(D3820 = TRUE, "No Data", MID([3]QueryUserInfo!A3819, I3820, _xlfn.IFS(G3820 = TRUE, 6, H3820=TRUE, 4)))</f>
        <v>No Data</v>
      </c>
      <c r="D3820" t="b">
        <f>OR(ISBLANK([3]QueryUserInfo!A3819), [3]QueryUserInfo!A3819 = " USERNAME              SESSIONNAME        ID  STATE   IDLE TIME  LOGON TIME")</f>
        <v>1</v>
      </c>
      <c r="E3820" t="b">
        <f>ISNUMBER(FIND("&gt;", [3]QueryUserInfo!A3819))</f>
        <v>0</v>
      </c>
      <c r="F3820">
        <f>IF(D3820=TRUE, 0, FIND(" ", [3]QueryUserInfo!A3819,2))</f>
        <v>0</v>
      </c>
      <c r="G3820" t="str">
        <f>IF(D3820=TRUE, "No Data", ISNUMBER(FIND("Active", [3]QueryUserInfo!A3819)))</f>
        <v>No Data</v>
      </c>
      <c r="H3820" t="str">
        <f>IF(D3820=TRUE, "No Data", ISNUMBER(FIND("Disc", [3]QueryUserInfo!A3819)))</f>
        <v>No Data</v>
      </c>
      <c r="I3820" t="str" cm="1">
        <f t="array" ref="I3820">IF(D3820 = TRUE, "No Data", _xlfn.IFS(G3820=TRUE, FIND("Active", [3]QueryUserInfo!A3819), H3820=TRUE, FIND("Disc", [3]QueryUserInfo!A3819)))</f>
        <v>No Data</v>
      </c>
    </row>
    <row r="3821" spans="1:9" x14ac:dyDescent="0.3">
      <c r="A3821" t="str">
        <f>IF(D3821=TRUE, "No Data", MID([3]QueryUserInfo!A3820, 2, F3821 -2))</f>
        <v>No Data</v>
      </c>
      <c r="B3821" t="str" cm="1">
        <f t="array" ref="B3821">IF(D3821 = TRUE, "No Data", MID([3]QueryUserInfo!A3820, I3821, _xlfn.IFS(G3821 = TRUE, 6, H3821=TRUE, 4)))</f>
        <v>No Data</v>
      </c>
      <c r="D3821" t="b">
        <f>OR(ISBLANK([3]QueryUserInfo!A3820), [3]QueryUserInfo!A3820 = " USERNAME              SESSIONNAME        ID  STATE   IDLE TIME  LOGON TIME")</f>
        <v>1</v>
      </c>
      <c r="E3821" t="b">
        <f>ISNUMBER(FIND("&gt;", [3]QueryUserInfo!A3820))</f>
        <v>0</v>
      </c>
      <c r="F3821">
        <f>IF(D3821=TRUE, 0, FIND(" ", [3]QueryUserInfo!A3820,2))</f>
        <v>0</v>
      </c>
      <c r="G3821" t="str">
        <f>IF(D3821=TRUE, "No Data", ISNUMBER(FIND("Active", [3]QueryUserInfo!A3820)))</f>
        <v>No Data</v>
      </c>
      <c r="H3821" t="str">
        <f>IF(D3821=TRUE, "No Data", ISNUMBER(FIND("Disc", [3]QueryUserInfo!A3820)))</f>
        <v>No Data</v>
      </c>
      <c r="I3821" t="str" cm="1">
        <f t="array" ref="I3821">IF(D3821 = TRUE, "No Data", _xlfn.IFS(G3821=TRUE, FIND("Active", [3]QueryUserInfo!A3820), H3821=TRUE, FIND("Disc", [3]QueryUserInfo!A3820)))</f>
        <v>No Data</v>
      </c>
    </row>
    <row r="3822" spans="1:9" x14ac:dyDescent="0.3">
      <c r="A3822" t="str">
        <f>IF(D3822=TRUE, "No Data", MID([3]QueryUserInfo!A3821, 2, F3822 -2))</f>
        <v>No Data</v>
      </c>
      <c r="B3822" t="str" cm="1">
        <f t="array" ref="B3822">IF(D3822 = TRUE, "No Data", MID([3]QueryUserInfo!A3821, I3822, _xlfn.IFS(G3822 = TRUE, 6, H3822=TRUE, 4)))</f>
        <v>No Data</v>
      </c>
      <c r="D3822" t="b">
        <f>OR(ISBLANK([3]QueryUserInfo!A3821), [3]QueryUserInfo!A3821 = " USERNAME              SESSIONNAME        ID  STATE   IDLE TIME  LOGON TIME")</f>
        <v>1</v>
      </c>
      <c r="E3822" t="b">
        <f>ISNUMBER(FIND("&gt;", [3]QueryUserInfo!A3821))</f>
        <v>0</v>
      </c>
      <c r="F3822">
        <f>IF(D3822=TRUE, 0, FIND(" ", [3]QueryUserInfo!A3821,2))</f>
        <v>0</v>
      </c>
      <c r="G3822" t="str">
        <f>IF(D3822=TRUE, "No Data", ISNUMBER(FIND("Active", [3]QueryUserInfo!A3821)))</f>
        <v>No Data</v>
      </c>
      <c r="H3822" t="str">
        <f>IF(D3822=TRUE, "No Data", ISNUMBER(FIND("Disc", [3]QueryUserInfo!A3821)))</f>
        <v>No Data</v>
      </c>
      <c r="I3822" t="str" cm="1">
        <f t="array" ref="I3822">IF(D3822 = TRUE, "No Data", _xlfn.IFS(G3822=TRUE, FIND("Active", [3]QueryUserInfo!A3821), H3822=TRUE, FIND("Disc", [3]QueryUserInfo!A3821)))</f>
        <v>No Data</v>
      </c>
    </row>
    <row r="3823" spans="1:9" x14ac:dyDescent="0.3">
      <c r="A3823" t="str">
        <f>IF(D3823=TRUE, "No Data", MID([3]QueryUserInfo!A3822, 2, F3823 -2))</f>
        <v>No Data</v>
      </c>
      <c r="B3823" t="str" cm="1">
        <f t="array" ref="B3823">IF(D3823 = TRUE, "No Data", MID([3]QueryUserInfo!A3822, I3823, _xlfn.IFS(G3823 = TRUE, 6, H3823=TRUE, 4)))</f>
        <v>No Data</v>
      </c>
      <c r="D3823" t="b">
        <f>OR(ISBLANK([3]QueryUserInfo!A3822), [3]QueryUserInfo!A3822 = " USERNAME              SESSIONNAME        ID  STATE   IDLE TIME  LOGON TIME")</f>
        <v>1</v>
      </c>
      <c r="E3823" t="b">
        <f>ISNUMBER(FIND("&gt;", [3]QueryUserInfo!A3822))</f>
        <v>0</v>
      </c>
      <c r="F3823">
        <f>IF(D3823=TRUE, 0, FIND(" ", [3]QueryUserInfo!A3822,2))</f>
        <v>0</v>
      </c>
      <c r="G3823" t="str">
        <f>IF(D3823=TRUE, "No Data", ISNUMBER(FIND("Active", [3]QueryUserInfo!A3822)))</f>
        <v>No Data</v>
      </c>
      <c r="H3823" t="str">
        <f>IF(D3823=TRUE, "No Data", ISNUMBER(FIND("Disc", [3]QueryUserInfo!A3822)))</f>
        <v>No Data</v>
      </c>
      <c r="I3823" t="str" cm="1">
        <f t="array" ref="I3823">IF(D3823 = TRUE, "No Data", _xlfn.IFS(G3823=TRUE, FIND("Active", [3]QueryUserInfo!A3822), H3823=TRUE, FIND("Disc", [3]QueryUserInfo!A3822)))</f>
        <v>No Data</v>
      </c>
    </row>
    <row r="3824" spans="1:9" x14ac:dyDescent="0.3">
      <c r="A3824" t="str">
        <f>IF(D3824=TRUE, "No Data", MID([3]QueryUserInfo!A3823, 2, F3824 -2))</f>
        <v>No Data</v>
      </c>
      <c r="B3824" t="str" cm="1">
        <f t="array" ref="B3824">IF(D3824 = TRUE, "No Data", MID([3]QueryUserInfo!A3823, I3824, _xlfn.IFS(G3824 = TRUE, 6, H3824=TRUE, 4)))</f>
        <v>No Data</v>
      </c>
      <c r="D3824" t="b">
        <f>OR(ISBLANK([3]QueryUserInfo!A3823), [3]QueryUserInfo!A3823 = " USERNAME              SESSIONNAME        ID  STATE   IDLE TIME  LOGON TIME")</f>
        <v>1</v>
      </c>
      <c r="E3824" t="b">
        <f>ISNUMBER(FIND("&gt;", [3]QueryUserInfo!A3823))</f>
        <v>0</v>
      </c>
      <c r="F3824">
        <f>IF(D3824=TRUE, 0, FIND(" ", [3]QueryUserInfo!A3823,2))</f>
        <v>0</v>
      </c>
      <c r="G3824" t="str">
        <f>IF(D3824=TRUE, "No Data", ISNUMBER(FIND("Active", [3]QueryUserInfo!A3823)))</f>
        <v>No Data</v>
      </c>
      <c r="H3824" t="str">
        <f>IF(D3824=TRUE, "No Data", ISNUMBER(FIND("Disc", [3]QueryUserInfo!A3823)))</f>
        <v>No Data</v>
      </c>
      <c r="I3824" t="str" cm="1">
        <f t="array" ref="I3824">IF(D3824 = TRUE, "No Data", _xlfn.IFS(G3824=TRUE, FIND("Active", [3]QueryUserInfo!A3823), H3824=TRUE, FIND("Disc", [3]QueryUserInfo!A3823)))</f>
        <v>No Data</v>
      </c>
    </row>
    <row r="3825" spans="1:9" x14ac:dyDescent="0.3">
      <c r="A3825" t="str">
        <f>IF(D3825=TRUE, "No Data", MID([3]QueryUserInfo!A3824, 2, F3825 -2))</f>
        <v>No Data</v>
      </c>
      <c r="B3825" t="str" cm="1">
        <f t="array" ref="B3825">IF(D3825 = TRUE, "No Data", MID([3]QueryUserInfo!A3824, I3825, _xlfn.IFS(G3825 = TRUE, 6, H3825=TRUE, 4)))</f>
        <v>No Data</v>
      </c>
      <c r="D3825" t="b">
        <f>OR(ISBLANK([3]QueryUserInfo!A3824), [3]QueryUserInfo!A3824 = " USERNAME              SESSIONNAME        ID  STATE   IDLE TIME  LOGON TIME")</f>
        <v>1</v>
      </c>
      <c r="E3825" t="b">
        <f>ISNUMBER(FIND("&gt;", [3]QueryUserInfo!A3824))</f>
        <v>0</v>
      </c>
      <c r="F3825">
        <f>IF(D3825=TRUE, 0, FIND(" ", [3]QueryUserInfo!A3824,2))</f>
        <v>0</v>
      </c>
      <c r="G3825" t="str">
        <f>IF(D3825=TRUE, "No Data", ISNUMBER(FIND("Active", [3]QueryUserInfo!A3824)))</f>
        <v>No Data</v>
      </c>
      <c r="H3825" t="str">
        <f>IF(D3825=TRUE, "No Data", ISNUMBER(FIND("Disc", [3]QueryUserInfo!A3824)))</f>
        <v>No Data</v>
      </c>
      <c r="I3825" t="str" cm="1">
        <f t="array" ref="I3825">IF(D3825 = TRUE, "No Data", _xlfn.IFS(G3825=TRUE, FIND("Active", [3]QueryUserInfo!A3824), H3825=TRUE, FIND("Disc", [3]QueryUserInfo!A3824)))</f>
        <v>No Data</v>
      </c>
    </row>
    <row r="3826" spans="1:9" x14ac:dyDescent="0.3">
      <c r="A3826" t="str">
        <f>IF(D3826=TRUE, "No Data", MID([3]QueryUserInfo!A3825, 2, F3826 -2))</f>
        <v>No Data</v>
      </c>
      <c r="B3826" t="str" cm="1">
        <f t="array" ref="B3826">IF(D3826 = TRUE, "No Data", MID([3]QueryUserInfo!A3825, I3826, _xlfn.IFS(G3826 = TRUE, 6, H3826=TRUE, 4)))</f>
        <v>No Data</v>
      </c>
      <c r="D3826" t="b">
        <f>OR(ISBLANK([3]QueryUserInfo!A3825), [3]QueryUserInfo!A3825 = " USERNAME              SESSIONNAME        ID  STATE   IDLE TIME  LOGON TIME")</f>
        <v>1</v>
      </c>
      <c r="E3826" t="b">
        <f>ISNUMBER(FIND("&gt;", [3]QueryUserInfo!A3825))</f>
        <v>0</v>
      </c>
      <c r="F3826">
        <f>IF(D3826=TRUE, 0, FIND(" ", [3]QueryUserInfo!A3825,2))</f>
        <v>0</v>
      </c>
      <c r="G3826" t="str">
        <f>IF(D3826=TRUE, "No Data", ISNUMBER(FIND("Active", [3]QueryUserInfo!A3825)))</f>
        <v>No Data</v>
      </c>
      <c r="H3826" t="str">
        <f>IF(D3826=TRUE, "No Data", ISNUMBER(FIND("Disc", [3]QueryUserInfo!A3825)))</f>
        <v>No Data</v>
      </c>
      <c r="I3826" t="str" cm="1">
        <f t="array" ref="I3826">IF(D3826 = TRUE, "No Data", _xlfn.IFS(G3826=TRUE, FIND("Active", [3]QueryUserInfo!A3825), H3826=TRUE, FIND("Disc", [3]QueryUserInfo!A3825)))</f>
        <v>No Data</v>
      </c>
    </row>
    <row r="3827" spans="1:9" x14ac:dyDescent="0.3">
      <c r="A3827" t="str">
        <f>IF(D3827=TRUE, "No Data", MID([3]QueryUserInfo!A3826, 2, F3827 -2))</f>
        <v>No Data</v>
      </c>
      <c r="B3827" t="str" cm="1">
        <f t="array" ref="B3827">IF(D3827 = TRUE, "No Data", MID([3]QueryUserInfo!A3826, I3827, _xlfn.IFS(G3827 = TRUE, 6, H3827=TRUE, 4)))</f>
        <v>No Data</v>
      </c>
      <c r="D3827" t="b">
        <f>OR(ISBLANK([3]QueryUserInfo!A3826), [3]QueryUserInfo!A3826 = " USERNAME              SESSIONNAME        ID  STATE   IDLE TIME  LOGON TIME")</f>
        <v>1</v>
      </c>
      <c r="E3827" t="b">
        <f>ISNUMBER(FIND("&gt;", [3]QueryUserInfo!A3826))</f>
        <v>0</v>
      </c>
      <c r="F3827">
        <f>IF(D3827=TRUE, 0, FIND(" ", [3]QueryUserInfo!A3826,2))</f>
        <v>0</v>
      </c>
      <c r="G3827" t="str">
        <f>IF(D3827=TRUE, "No Data", ISNUMBER(FIND("Active", [3]QueryUserInfo!A3826)))</f>
        <v>No Data</v>
      </c>
      <c r="H3827" t="str">
        <f>IF(D3827=TRUE, "No Data", ISNUMBER(FIND("Disc", [3]QueryUserInfo!A3826)))</f>
        <v>No Data</v>
      </c>
      <c r="I3827" t="str" cm="1">
        <f t="array" ref="I3827">IF(D3827 = TRUE, "No Data", _xlfn.IFS(G3827=TRUE, FIND("Active", [3]QueryUserInfo!A3826), H3827=TRUE, FIND("Disc", [3]QueryUserInfo!A3826)))</f>
        <v>No Data</v>
      </c>
    </row>
    <row r="3828" spans="1:9" x14ac:dyDescent="0.3">
      <c r="A3828" t="str">
        <f>IF(D3828=TRUE, "No Data", MID([3]QueryUserInfo!A3827, 2, F3828 -2))</f>
        <v>No Data</v>
      </c>
      <c r="B3828" t="str" cm="1">
        <f t="array" ref="B3828">IF(D3828 = TRUE, "No Data", MID([3]QueryUserInfo!A3827, I3828, _xlfn.IFS(G3828 = TRUE, 6, H3828=TRUE, 4)))</f>
        <v>No Data</v>
      </c>
      <c r="D3828" t="b">
        <f>OR(ISBLANK([3]QueryUserInfo!A3827), [3]QueryUserInfo!A3827 = " USERNAME              SESSIONNAME        ID  STATE   IDLE TIME  LOGON TIME")</f>
        <v>1</v>
      </c>
      <c r="E3828" t="b">
        <f>ISNUMBER(FIND("&gt;", [3]QueryUserInfo!A3827))</f>
        <v>0</v>
      </c>
      <c r="F3828">
        <f>IF(D3828=TRUE, 0, FIND(" ", [3]QueryUserInfo!A3827,2))</f>
        <v>0</v>
      </c>
      <c r="G3828" t="str">
        <f>IF(D3828=TRUE, "No Data", ISNUMBER(FIND("Active", [3]QueryUserInfo!A3827)))</f>
        <v>No Data</v>
      </c>
      <c r="H3828" t="str">
        <f>IF(D3828=TRUE, "No Data", ISNUMBER(FIND("Disc", [3]QueryUserInfo!A3827)))</f>
        <v>No Data</v>
      </c>
      <c r="I3828" t="str" cm="1">
        <f t="array" ref="I3828">IF(D3828 = TRUE, "No Data", _xlfn.IFS(G3828=TRUE, FIND("Active", [3]QueryUserInfo!A3827), H3828=TRUE, FIND("Disc", [3]QueryUserInfo!A3827)))</f>
        <v>No Data</v>
      </c>
    </row>
    <row r="3829" spans="1:9" x14ac:dyDescent="0.3">
      <c r="A3829" t="str">
        <f>IF(D3829=TRUE, "No Data", MID([3]QueryUserInfo!A3828, 2, F3829 -2))</f>
        <v>No Data</v>
      </c>
      <c r="B3829" t="str" cm="1">
        <f t="array" ref="B3829">IF(D3829 = TRUE, "No Data", MID([3]QueryUserInfo!A3828, I3829, _xlfn.IFS(G3829 = TRUE, 6, H3829=TRUE, 4)))</f>
        <v>No Data</v>
      </c>
      <c r="D3829" t="b">
        <f>OR(ISBLANK([3]QueryUserInfo!A3828), [3]QueryUserInfo!A3828 = " USERNAME              SESSIONNAME        ID  STATE   IDLE TIME  LOGON TIME")</f>
        <v>1</v>
      </c>
      <c r="E3829" t="b">
        <f>ISNUMBER(FIND("&gt;", [3]QueryUserInfo!A3828))</f>
        <v>0</v>
      </c>
      <c r="F3829">
        <f>IF(D3829=TRUE, 0, FIND(" ", [3]QueryUserInfo!A3828,2))</f>
        <v>0</v>
      </c>
      <c r="G3829" t="str">
        <f>IF(D3829=TRUE, "No Data", ISNUMBER(FIND("Active", [3]QueryUserInfo!A3828)))</f>
        <v>No Data</v>
      </c>
      <c r="H3829" t="str">
        <f>IF(D3829=TRUE, "No Data", ISNUMBER(FIND("Disc", [3]QueryUserInfo!A3828)))</f>
        <v>No Data</v>
      </c>
      <c r="I3829" t="str" cm="1">
        <f t="array" ref="I3829">IF(D3829 = TRUE, "No Data", _xlfn.IFS(G3829=TRUE, FIND("Active", [3]QueryUserInfo!A3828), H3829=TRUE, FIND("Disc", [3]QueryUserInfo!A3828)))</f>
        <v>No Data</v>
      </c>
    </row>
    <row r="3830" spans="1:9" x14ac:dyDescent="0.3">
      <c r="A3830" t="str">
        <f>IF(D3830=TRUE, "No Data", MID([3]QueryUserInfo!A3829, 2, F3830 -2))</f>
        <v>No Data</v>
      </c>
      <c r="B3830" t="str" cm="1">
        <f t="array" ref="B3830">IF(D3830 = TRUE, "No Data", MID([3]QueryUserInfo!A3829, I3830, _xlfn.IFS(G3830 = TRUE, 6, H3830=TRUE, 4)))</f>
        <v>No Data</v>
      </c>
      <c r="D3830" t="b">
        <f>OR(ISBLANK([3]QueryUserInfo!A3829), [3]QueryUserInfo!A3829 = " USERNAME              SESSIONNAME        ID  STATE   IDLE TIME  LOGON TIME")</f>
        <v>1</v>
      </c>
      <c r="E3830" t="b">
        <f>ISNUMBER(FIND("&gt;", [3]QueryUserInfo!A3829))</f>
        <v>0</v>
      </c>
      <c r="F3830">
        <f>IF(D3830=TRUE, 0, FIND(" ", [3]QueryUserInfo!A3829,2))</f>
        <v>0</v>
      </c>
      <c r="G3830" t="str">
        <f>IF(D3830=TRUE, "No Data", ISNUMBER(FIND("Active", [3]QueryUserInfo!A3829)))</f>
        <v>No Data</v>
      </c>
      <c r="H3830" t="str">
        <f>IF(D3830=TRUE, "No Data", ISNUMBER(FIND("Disc", [3]QueryUserInfo!A3829)))</f>
        <v>No Data</v>
      </c>
      <c r="I3830" t="str" cm="1">
        <f t="array" ref="I3830">IF(D3830 = TRUE, "No Data", _xlfn.IFS(G3830=TRUE, FIND("Active", [3]QueryUserInfo!A3829), H3830=TRUE, FIND("Disc", [3]QueryUserInfo!A3829)))</f>
        <v>No Data</v>
      </c>
    </row>
    <row r="3831" spans="1:9" x14ac:dyDescent="0.3">
      <c r="A3831" t="str">
        <f>IF(D3831=TRUE, "No Data", MID([3]QueryUserInfo!A3830, 2, F3831 -2))</f>
        <v>No Data</v>
      </c>
      <c r="B3831" t="str" cm="1">
        <f t="array" ref="B3831">IF(D3831 = TRUE, "No Data", MID([3]QueryUserInfo!A3830, I3831, _xlfn.IFS(G3831 = TRUE, 6, H3831=TRUE, 4)))</f>
        <v>No Data</v>
      </c>
      <c r="D3831" t="b">
        <f>OR(ISBLANK([3]QueryUserInfo!A3830), [3]QueryUserInfo!A3830 = " USERNAME              SESSIONNAME        ID  STATE   IDLE TIME  LOGON TIME")</f>
        <v>1</v>
      </c>
      <c r="E3831" t="b">
        <f>ISNUMBER(FIND("&gt;", [3]QueryUserInfo!A3830))</f>
        <v>0</v>
      </c>
      <c r="F3831">
        <f>IF(D3831=TRUE, 0, FIND(" ", [3]QueryUserInfo!A3830,2))</f>
        <v>0</v>
      </c>
      <c r="G3831" t="str">
        <f>IF(D3831=TRUE, "No Data", ISNUMBER(FIND("Active", [3]QueryUserInfo!A3830)))</f>
        <v>No Data</v>
      </c>
      <c r="H3831" t="str">
        <f>IF(D3831=TRUE, "No Data", ISNUMBER(FIND("Disc", [3]QueryUserInfo!A3830)))</f>
        <v>No Data</v>
      </c>
      <c r="I3831" t="str" cm="1">
        <f t="array" ref="I3831">IF(D3831 = TRUE, "No Data", _xlfn.IFS(G3831=TRUE, FIND("Active", [3]QueryUserInfo!A3830), H3831=TRUE, FIND("Disc", [3]QueryUserInfo!A3830)))</f>
        <v>No Data</v>
      </c>
    </row>
    <row r="3832" spans="1:9" x14ac:dyDescent="0.3">
      <c r="A3832" t="str">
        <f>IF(D3832=TRUE, "No Data", MID([3]QueryUserInfo!A3831, 2, F3832 -2))</f>
        <v>No Data</v>
      </c>
      <c r="B3832" t="str" cm="1">
        <f t="array" ref="B3832">IF(D3832 = TRUE, "No Data", MID([3]QueryUserInfo!A3831, I3832, _xlfn.IFS(G3832 = TRUE, 6, H3832=TRUE, 4)))</f>
        <v>No Data</v>
      </c>
      <c r="D3832" t="b">
        <f>OR(ISBLANK([3]QueryUserInfo!A3831), [3]QueryUserInfo!A3831 = " USERNAME              SESSIONNAME        ID  STATE   IDLE TIME  LOGON TIME")</f>
        <v>1</v>
      </c>
      <c r="E3832" t="b">
        <f>ISNUMBER(FIND("&gt;", [3]QueryUserInfo!A3831))</f>
        <v>0</v>
      </c>
      <c r="F3832">
        <f>IF(D3832=TRUE, 0, FIND(" ", [3]QueryUserInfo!A3831,2))</f>
        <v>0</v>
      </c>
      <c r="G3832" t="str">
        <f>IF(D3832=TRUE, "No Data", ISNUMBER(FIND("Active", [3]QueryUserInfo!A3831)))</f>
        <v>No Data</v>
      </c>
      <c r="H3832" t="str">
        <f>IF(D3832=TRUE, "No Data", ISNUMBER(FIND("Disc", [3]QueryUserInfo!A3831)))</f>
        <v>No Data</v>
      </c>
      <c r="I3832" t="str" cm="1">
        <f t="array" ref="I3832">IF(D3832 = TRUE, "No Data", _xlfn.IFS(G3832=TRUE, FIND("Active", [3]QueryUserInfo!A3831), H3832=TRUE, FIND("Disc", [3]QueryUserInfo!A3831)))</f>
        <v>No Data</v>
      </c>
    </row>
    <row r="3833" spans="1:9" x14ac:dyDescent="0.3">
      <c r="A3833" t="str">
        <f>IF(D3833=TRUE, "No Data", MID([3]QueryUserInfo!A3832, 2, F3833 -2))</f>
        <v>No Data</v>
      </c>
      <c r="B3833" t="str" cm="1">
        <f t="array" ref="B3833">IF(D3833 = TRUE, "No Data", MID([3]QueryUserInfo!A3832, I3833, _xlfn.IFS(G3833 = TRUE, 6, H3833=TRUE, 4)))</f>
        <v>No Data</v>
      </c>
      <c r="D3833" t="b">
        <f>OR(ISBLANK([3]QueryUserInfo!A3832), [3]QueryUserInfo!A3832 = " USERNAME              SESSIONNAME        ID  STATE   IDLE TIME  LOGON TIME")</f>
        <v>1</v>
      </c>
      <c r="E3833" t="b">
        <f>ISNUMBER(FIND("&gt;", [3]QueryUserInfo!A3832))</f>
        <v>0</v>
      </c>
      <c r="F3833">
        <f>IF(D3833=TRUE, 0, FIND(" ", [3]QueryUserInfo!A3832,2))</f>
        <v>0</v>
      </c>
      <c r="G3833" t="str">
        <f>IF(D3833=TRUE, "No Data", ISNUMBER(FIND("Active", [3]QueryUserInfo!A3832)))</f>
        <v>No Data</v>
      </c>
      <c r="H3833" t="str">
        <f>IF(D3833=TRUE, "No Data", ISNUMBER(FIND("Disc", [3]QueryUserInfo!A3832)))</f>
        <v>No Data</v>
      </c>
      <c r="I3833" t="str" cm="1">
        <f t="array" ref="I3833">IF(D3833 = TRUE, "No Data", _xlfn.IFS(G3833=TRUE, FIND("Active", [3]QueryUserInfo!A3832), H3833=TRUE, FIND("Disc", [3]QueryUserInfo!A3832)))</f>
        <v>No Data</v>
      </c>
    </row>
    <row r="3834" spans="1:9" x14ac:dyDescent="0.3">
      <c r="A3834" t="str">
        <f>IF(D3834=TRUE, "No Data", MID([3]QueryUserInfo!A3833, 2, F3834 -2))</f>
        <v>No Data</v>
      </c>
      <c r="B3834" t="str" cm="1">
        <f t="array" ref="B3834">IF(D3834 = TRUE, "No Data", MID([3]QueryUserInfo!A3833, I3834, _xlfn.IFS(G3834 = TRUE, 6, H3834=TRUE, 4)))</f>
        <v>No Data</v>
      </c>
      <c r="D3834" t="b">
        <f>OR(ISBLANK([3]QueryUserInfo!A3833), [3]QueryUserInfo!A3833 = " USERNAME              SESSIONNAME        ID  STATE   IDLE TIME  LOGON TIME")</f>
        <v>1</v>
      </c>
      <c r="E3834" t="b">
        <f>ISNUMBER(FIND("&gt;", [3]QueryUserInfo!A3833))</f>
        <v>0</v>
      </c>
      <c r="F3834">
        <f>IF(D3834=TRUE, 0, FIND(" ", [3]QueryUserInfo!A3833,2))</f>
        <v>0</v>
      </c>
      <c r="G3834" t="str">
        <f>IF(D3834=TRUE, "No Data", ISNUMBER(FIND("Active", [3]QueryUserInfo!A3833)))</f>
        <v>No Data</v>
      </c>
      <c r="H3834" t="str">
        <f>IF(D3834=TRUE, "No Data", ISNUMBER(FIND("Disc", [3]QueryUserInfo!A3833)))</f>
        <v>No Data</v>
      </c>
      <c r="I3834" t="str" cm="1">
        <f t="array" ref="I3834">IF(D3834 = TRUE, "No Data", _xlfn.IFS(G3834=TRUE, FIND("Active", [3]QueryUserInfo!A3833), H3834=TRUE, FIND("Disc", [3]QueryUserInfo!A3833)))</f>
        <v>No Data</v>
      </c>
    </row>
    <row r="3835" spans="1:9" x14ac:dyDescent="0.3">
      <c r="A3835" t="str">
        <f>IF(D3835=TRUE, "No Data", MID([3]QueryUserInfo!A3834, 2, F3835 -2))</f>
        <v>No Data</v>
      </c>
      <c r="B3835" t="str" cm="1">
        <f t="array" ref="B3835">IF(D3835 = TRUE, "No Data", MID([3]QueryUserInfo!A3834, I3835, _xlfn.IFS(G3835 = TRUE, 6, H3835=TRUE, 4)))</f>
        <v>No Data</v>
      </c>
      <c r="D3835" t="b">
        <f>OR(ISBLANK([3]QueryUserInfo!A3834), [3]QueryUserInfo!A3834 = " USERNAME              SESSIONNAME        ID  STATE   IDLE TIME  LOGON TIME")</f>
        <v>1</v>
      </c>
      <c r="E3835" t="b">
        <f>ISNUMBER(FIND("&gt;", [3]QueryUserInfo!A3834))</f>
        <v>0</v>
      </c>
      <c r="F3835">
        <f>IF(D3835=TRUE, 0, FIND(" ", [3]QueryUserInfo!A3834,2))</f>
        <v>0</v>
      </c>
      <c r="G3835" t="str">
        <f>IF(D3835=TRUE, "No Data", ISNUMBER(FIND("Active", [3]QueryUserInfo!A3834)))</f>
        <v>No Data</v>
      </c>
      <c r="H3835" t="str">
        <f>IF(D3835=TRUE, "No Data", ISNUMBER(FIND("Disc", [3]QueryUserInfo!A3834)))</f>
        <v>No Data</v>
      </c>
      <c r="I3835" t="str" cm="1">
        <f t="array" ref="I3835">IF(D3835 = TRUE, "No Data", _xlfn.IFS(G3835=TRUE, FIND("Active", [3]QueryUserInfo!A3834), H3835=TRUE, FIND("Disc", [3]QueryUserInfo!A3834)))</f>
        <v>No Data</v>
      </c>
    </row>
    <row r="3836" spans="1:9" x14ac:dyDescent="0.3">
      <c r="A3836" t="str">
        <f>IF(D3836=TRUE, "No Data", MID([3]QueryUserInfo!A3835, 2, F3836 -2))</f>
        <v>No Data</v>
      </c>
      <c r="B3836" t="str" cm="1">
        <f t="array" ref="B3836">IF(D3836 = TRUE, "No Data", MID([3]QueryUserInfo!A3835, I3836, _xlfn.IFS(G3836 = TRUE, 6, H3836=TRUE, 4)))</f>
        <v>No Data</v>
      </c>
      <c r="D3836" t="b">
        <f>OR(ISBLANK([3]QueryUserInfo!A3835), [3]QueryUserInfo!A3835 = " USERNAME              SESSIONNAME        ID  STATE   IDLE TIME  LOGON TIME")</f>
        <v>1</v>
      </c>
      <c r="E3836" t="b">
        <f>ISNUMBER(FIND("&gt;", [3]QueryUserInfo!A3835))</f>
        <v>0</v>
      </c>
      <c r="F3836">
        <f>IF(D3836=TRUE, 0, FIND(" ", [3]QueryUserInfo!A3835,2))</f>
        <v>0</v>
      </c>
      <c r="G3836" t="str">
        <f>IF(D3836=TRUE, "No Data", ISNUMBER(FIND("Active", [3]QueryUserInfo!A3835)))</f>
        <v>No Data</v>
      </c>
      <c r="H3836" t="str">
        <f>IF(D3836=TRUE, "No Data", ISNUMBER(FIND("Disc", [3]QueryUserInfo!A3835)))</f>
        <v>No Data</v>
      </c>
      <c r="I3836" t="str" cm="1">
        <f t="array" ref="I3836">IF(D3836 = TRUE, "No Data", _xlfn.IFS(G3836=TRUE, FIND("Active", [3]QueryUserInfo!A3835), H3836=TRUE, FIND("Disc", [3]QueryUserInfo!A3835)))</f>
        <v>No Data</v>
      </c>
    </row>
    <row r="3837" spans="1:9" x14ac:dyDescent="0.3">
      <c r="A3837" t="str">
        <f>IF(D3837=TRUE, "No Data", MID([3]QueryUserInfo!A3836, 2, F3837 -2))</f>
        <v>No Data</v>
      </c>
      <c r="B3837" t="str" cm="1">
        <f t="array" ref="B3837">IF(D3837 = TRUE, "No Data", MID([3]QueryUserInfo!A3836, I3837, _xlfn.IFS(G3837 = TRUE, 6, H3837=TRUE, 4)))</f>
        <v>No Data</v>
      </c>
      <c r="D3837" t="b">
        <f>OR(ISBLANK([3]QueryUserInfo!A3836), [3]QueryUserInfo!A3836 = " USERNAME              SESSIONNAME        ID  STATE   IDLE TIME  LOGON TIME")</f>
        <v>1</v>
      </c>
      <c r="E3837" t="b">
        <f>ISNUMBER(FIND("&gt;", [3]QueryUserInfo!A3836))</f>
        <v>0</v>
      </c>
      <c r="F3837">
        <f>IF(D3837=TRUE, 0, FIND(" ", [3]QueryUserInfo!A3836,2))</f>
        <v>0</v>
      </c>
      <c r="G3837" t="str">
        <f>IF(D3837=TRUE, "No Data", ISNUMBER(FIND("Active", [3]QueryUserInfo!A3836)))</f>
        <v>No Data</v>
      </c>
      <c r="H3837" t="str">
        <f>IF(D3837=TRUE, "No Data", ISNUMBER(FIND("Disc", [3]QueryUserInfo!A3836)))</f>
        <v>No Data</v>
      </c>
      <c r="I3837" t="str" cm="1">
        <f t="array" ref="I3837">IF(D3837 = TRUE, "No Data", _xlfn.IFS(G3837=TRUE, FIND("Active", [3]QueryUserInfo!A3836), H3837=TRUE, FIND("Disc", [3]QueryUserInfo!A3836)))</f>
        <v>No Data</v>
      </c>
    </row>
    <row r="3838" spans="1:9" x14ac:dyDescent="0.3">
      <c r="A3838" t="str">
        <f>IF(D3838=TRUE, "No Data", MID([3]QueryUserInfo!A3837, 2, F3838 -2))</f>
        <v>No Data</v>
      </c>
      <c r="B3838" t="str" cm="1">
        <f t="array" ref="B3838">IF(D3838 = TRUE, "No Data", MID([3]QueryUserInfo!A3837, I3838, _xlfn.IFS(G3838 = TRUE, 6, H3838=TRUE, 4)))</f>
        <v>No Data</v>
      </c>
      <c r="D3838" t="b">
        <f>OR(ISBLANK([3]QueryUserInfo!A3837), [3]QueryUserInfo!A3837 = " USERNAME              SESSIONNAME        ID  STATE   IDLE TIME  LOGON TIME")</f>
        <v>1</v>
      </c>
      <c r="E3838" t="b">
        <f>ISNUMBER(FIND("&gt;", [3]QueryUserInfo!A3837))</f>
        <v>0</v>
      </c>
      <c r="F3838">
        <f>IF(D3838=TRUE, 0, FIND(" ", [3]QueryUserInfo!A3837,2))</f>
        <v>0</v>
      </c>
      <c r="G3838" t="str">
        <f>IF(D3838=TRUE, "No Data", ISNUMBER(FIND("Active", [3]QueryUserInfo!A3837)))</f>
        <v>No Data</v>
      </c>
      <c r="H3838" t="str">
        <f>IF(D3838=TRUE, "No Data", ISNUMBER(FIND("Disc", [3]QueryUserInfo!A3837)))</f>
        <v>No Data</v>
      </c>
      <c r="I3838" t="str" cm="1">
        <f t="array" ref="I3838">IF(D3838 = TRUE, "No Data", _xlfn.IFS(G3838=TRUE, FIND("Active", [3]QueryUserInfo!A3837), H3838=TRUE, FIND("Disc", [3]QueryUserInfo!A3837)))</f>
        <v>No Data</v>
      </c>
    </row>
    <row r="3839" spans="1:9" x14ac:dyDescent="0.3">
      <c r="A3839" t="str">
        <f>IF(D3839=TRUE, "No Data", MID([3]QueryUserInfo!A3838, 2, F3839 -2))</f>
        <v>No Data</v>
      </c>
      <c r="B3839" t="str" cm="1">
        <f t="array" ref="B3839">IF(D3839 = TRUE, "No Data", MID([3]QueryUserInfo!A3838, I3839, _xlfn.IFS(G3839 = TRUE, 6, H3839=TRUE, 4)))</f>
        <v>No Data</v>
      </c>
      <c r="D3839" t="b">
        <f>OR(ISBLANK([3]QueryUserInfo!A3838), [3]QueryUserInfo!A3838 = " USERNAME              SESSIONNAME        ID  STATE   IDLE TIME  LOGON TIME")</f>
        <v>1</v>
      </c>
      <c r="E3839" t="b">
        <f>ISNUMBER(FIND("&gt;", [3]QueryUserInfo!A3838))</f>
        <v>0</v>
      </c>
      <c r="F3839">
        <f>IF(D3839=TRUE, 0, FIND(" ", [3]QueryUserInfo!A3838,2))</f>
        <v>0</v>
      </c>
      <c r="G3839" t="str">
        <f>IF(D3839=TRUE, "No Data", ISNUMBER(FIND("Active", [3]QueryUserInfo!A3838)))</f>
        <v>No Data</v>
      </c>
      <c r="H3839" t="str">
        <f>IF(D3839=TRUE, "No Data", ISNUMBER(FIND("Disc", [3]QueryUserInfo!A3838)))</f>
        <v>No Data</v>
      </c>
      <c r="I3839" t="str" cm="1">
        <f t="array" ref="I3839">IF(D3839 = TRUE, "No Data", _xlfn.IFS(G3839=TRUE, FIND("Active", [3]QueryUserInfo!A3838), H3839=TRUE, FIND("Disc", [3]QueryUserInfo!A3838)))</f>
        <v>No Data</v>
      </c>
    </row>
    <row r="3840" spans="1:9" x14ac:dyDescent="0.3">
      <c r="A3840" t="str">
        <f>IF(D3840=TRUE, "No Data", MID([3]QueryUserInfo!A3839, 2, F3840 -2))</f>
        <v>No Data</v>
      </c>
      <c r="B3840" t="str" cm="1">
        <f t="array" ref="B3840">IF(D3840 = TRUE, "No Data", MID([3]QueryUserInfo!A3839, I3840, _xlfn.IFS(G3840 = TRUE, 6, H3840=TRUE, 4)))</f>
        <v>No Data</v>
      </c>
      <c r="D3840" t="b">
        <f>OR(ISBLANK([3]QueryUserInfo!A3839), [3]QueryUserInfo!A3839 = " USERNAME              SESSIONNAME        ID  STATE   IDLE TIME  LOGON TIME")</f>
        <v>1</v>
      </c>
      <c r="E3840" t="b">
        <f>ISNUMBER(FIND("&gt;", [3]QueryUserInfo!A3839))</f>
        <v>0</v>
      </c>
      <c r="F3840">
        <f>IF(D3840=TRUE, 0, FIND(" ", [3]QueryUserInfo!A3839,2))</f>
        <v>0</v>
      </c>
      <c r="G3840" t="str">
        <f>IF(D3840=TRUE, "No Data", ISNUMBER(FIND("Active", [3]QueryUserInfo!A3839)))</f>
        <v>No Data</v>
      </c>
      <c r="H3840" t="str">
        <f>IF(D3840=TRUE, "No Data", ISNUMBER(FIND("Disc", [3]QueryUserInfo!A3839)))</f>
        <v>No Data</v>
      </c>
      <c r="I3840" t="str" cm="1">
        <f t="array" ref="I3840">IF(D3840 = TRUE, "No Data", _xlfn.IFS(G3840=TRUE, FIND("Active", [3]QueryUserInfo!A3839), H3840=TRUE, FIND("Disc", [3]QueryUserInfo!A3839)))</f>
        <v>No Data</v>
      </c>
    </row>
    <row r="3841" spans="1:9" x14ac:dyDescent="0.3">
      <c r="A3841" t="str">
        <f>IF(D3841=TRUE, "No Data", MID([3]QueryUserInfo!A3840, 2, F3841 -2))</f>
        <v>No Data</v>
      </c>
      <c r="B3841" t="str" cm="1">
        <f t="array" ref="B3841">IF(D3841 = TRUE, "No Data", MID([3]QueryUserInfo!A3840, I3841, _xlfn.IFS(G3841 = TRUE, 6, H3841=TRUE, 4)))</f>
        <v>No Data</v>
      </c>
      <c r="D3841" t="b">
        <f>OR(ISBLANK([3]QueryUserInfo!A3840), [3]QueryUserInfo!A3840 = " USERNAME              SESSIONNAME        ID  STATE   IDLE TIME  LOGON TIME")</f>
        <v>1</v>
      </c>
      <c r="E3841" t="b">
        <f>ISNUMBER(FIND("&gt;", [3]QueryUserInfo!A3840))</f>
        <v>0</v>
      </c>
      <c r="F3841">
        <f>IF(D3841=TRUE, 0, FIND(" ", [3]QueryUserInfo!A3840,2))</f>
        <v>0</v>
      </c>
      <c r="G3841" t="str">
        <f>IF(D3841=TRUE, "No Data", ISNUMBER(FIND("Active", [3]QueryUserInfo!A3840)))</f>
        <v>No Data</v>
      </c>
      <c r="H3841" t="str">
        <f>IF(D3841=TRUE, "No Data", ISNUMBER(FIND("Disc", [3]QueryUserInfo!A3840)))</f>
        <v>No Data</v>
      </c>
      <c r="I3841" t="str" cm="1">
        <f t="array" ref="I3841">IF(D3841 = TRUE, "No Data", _xlfn.IFS(G3841=TRUE, FIND("Active", [3]QueryUserInfo!A3840), H3841=TRUE, FIND("Disc", [3]QueryUserInfo!A3840)))</f>
        <v>No Data</v>
      </c>
    </row>
    <row r="3842" spans="1:9" x14ac:dyDescent="0.3">
      <c r="A3842" t="str">
        <f>IF(D3842=TRUE, "No Data", MID([3]QueryUserInfo!A3841, 2, F3842 -2))</f>
        <v>No Data</v>
      </c>
      <c r="B3842" t="str" cm="1">
        <f t="array" ref="B3842">IF(D3842 = TRUE, "No Data", MID([3]QueryUserInfo!A3841, I3842, _xlfn.IFS(G3842 = TRUE, 6, H3842=TRUE, 4)))</f>
        <v>No Data</v>
      </c>
      <c r="D3842" t="b">
        <f>OR(ISBLANK([3]QueryUserInfo!A3841), [3]QueryUserInfo!A3841 = " USERNAME              SESSIONNAME        ID  STATE   IDLE TIME  LOGON TIME")</f>
        <v>1</v>
      </c>
      <c r="E3842" t="b">
        <f>ISNUMBER(FIND("&gt;", [3]QueryUserInfo!A3841))</f>
        <v>0</v>
      </c>
      <c r="F3842">
        <f>IF(D3842=TRUE, 0, FIND(" ", [3]QueryUserInfo!A3841,2))</f>
        <v>0</v>
      </c>
      <c r="G3842" t="str">
        <f>IF(D3842=TRUE, "No Data", ISNUMBER(FIND("Active", [3]QueryUserInfo!A3841)))</f>
        <v>No Data</v>
      </c>
      <c r="H3842" t="str">
        <f>IF(D3842=TRUE, "No Data", ISNUMBER(FIND("Disc", [3]QueryUserInfo!A3841)))</f>
        <v>No Data</v>
      </c>
      <c r="I3842" t="str" cm="1">
        <f t="array" ref="I3842">IF(D3842 = TRUE, "No Data", _xlfn.IFS(G3842=TRUE, FIND("Active", [3]QueryUserInfo!A3841), H3842=TRUE, FIND("Disc", [3]QueryUserInfo!A3841)))</f>
        <v>No Data</v>
      </c>
    </row>
    <row r="3843" spans="1:9" x14ac:dyDescent="0.3">
      <c r="A3843" t="str">
        <f>IF(D3843=TRUE, "No Data", MID([3]QueryUserInfo!A3842, 2, F3843 -2))</f>
        <v>No Data</v>
      </c>
      <c r="B3843" t="str" cm="1">
        <f t="array" ref="B3843">IF(D3843 = TRUE, "No Data", MID([3]QueryUserInfo!A3842, I3843, _xlfn.IFS(G3843 = TRUE, 6, H3843=TRUE, 4)))</f>
        <v>No Data</v>
      </c>
      <c r="D3843" t="b">
        <f>OR(ISBLANK([3]QueryUserInfo!A3842), [3]QueryUserInfo!A3842 = " USERNAME              SESSIONNAME        ID  STATE   IDLE TIME  LOGON TIME")</f>
        <v>1</v>
      </c>
      <c r="E3843" t="b">
        <f>ISNUMBER(FIND("&gt;", [3]QueryUserInfo!A3842))</f>
        <v>0</v>
      </c>
      <c r="F3843">
        <f>IF(D3843=TRUE, 0, FIND(" ", [3]QueryUserInfo!A3842,2))</f>
        <v>0</v>
      </c>
      <c r="G3843" t="str">
        <f>IF(D3843=TRUE, "No Data", ISNUMBER(FIND("Active", [3]QueryUserInfo!A3842)))</f>
        <v>No Data</v>
      </c>
      <c r="H3843" t="str">
        <f>IF(D3843=TRUE, "No Data", ISNUMBER(FIND("Disc", [3]QueryUserInfo!A3842)))</f>
        <v>No Data</v>
      </c>
      <c r="I3843" t="str" cm="1">
        <f t="array" ref="I3843">IF(D3843 = TRUE, "No Data", _xlfn.IFS(G3843=TRUE, FIND("Active", [3]QueryUserInfo!A3842), H3843=TRUE, FIND("Disc", [3]QueryUserInfo!A3842)))</f>
        <v>No Data</v>
      </c>
    </row>
    <row r="3844" spans="1:9" x14ac:dyDescent="0.3">
      <c r="A3844" t="str">
        <f>IF(D3844=TRUE, "No Data", MID([3]QueryUserInfo!A3843, 2, F3844 -2))</f>
        <v>No Data</v>
      </c>
      <c r="B3844" t="str" cm="1">
        <f t="array" ref="B3844">IF(D3844 = TRUE, "No Data", MID([3]QueryUserInfo!A3843, I3844, _xlfn.IFS(G3844 = TRUE, 6, H3844=TRUE, 4)))</f>
        <v>No Data</v>
      </c>
      <c r="D3844" t="b">
        <f>OR(ISBLANK([3]QueryUserInfo!A3843), [3]QueryUserInfo!A3843 = " USERNAME              SESSIONNAME        ID  STATE   IDLE TIME  LOGON TIME")</f>
        <v>1</v>
      </c>
      <c r="E3844" t="b">
        <f>ISNUMBER(FIND("&gt;", [3]QueryUserInfo!A3843))</f>
        <v>0</v>
      </c>
      <c r="F3844">
        <f>IF(D3844=TRUE, 0, FIND(" ", [3]QueryUserInfo!A3843,2))</f>
        <v>0</v>
      </c>
      <c r="G3844" t="str">
        <f>IF(D3844=TRUE, "No Data", ISNUMBER(FIND("Active", [3]QueryUserInfo!A3843)))</f>
        <v>No Data</v>
      </c>
      <c r="H3844" t="str">
        <f>IF(D3844=TRUE, "No Data", ISNUMBER(FIND("Disc", [3]QueryUserInfo!A3843)))</f>
        <v>No Data</v>
      </c>
      <c r="I3844" t="str" cm="1">
        <f t="array" ref="I3844">IF(D3844 = TRUE, "No Data", _xlfn.IFS(G3844=TRUE, FIND("Active", [3]QueryUserInfo!A3843), H3844=TRUE, FIND("Disc", [3]QueryUserInfo!A3843)))</f>
        <v>No Data</v>
      </c>
    </row>
    <row r="3845" spans="1:9" x14ac:dyDescent="0.3">
      <c r="A3845" t="str">
        <f>IF(D3845=TRUE, "No Data", MID([3]QueryUserInfo!A3844, 2, F3845 -2))</f>
        <v>No Data</v>
      </c>
      <c r="B3845" t="str" cm="1">
        <f t="array" ref="B3845">IF(D3845 = TRUE, "No Data", MID([3]QueryUserInfo!A3844, I3845, _xlfn.IFS(G3845 = TRUE, 6, H3845=TRUE, 4)))</f>
        <v>No Data</v>
      </c>
      <c r="D3845" t="b">
        <f>OR(ISBLANK([3]QueryUserInfo!A3844), [3]QueryUserInfo!A3844 = " USERNAME              SESSIONNAME        ID  STATE   IDLE TIME  LOGON TIME")</f>
        <v>1</v>
      </c>
      <c r="E3845" t="b">
        <f>ISNUMBER(FIND("&gt;", [3]QueryUserInfo!A3844))</f>
        <v>0</v>
      </c>
      <c r="F3845">
        <f>IF(D3845=TRUE, 0, FIND(" ", [3]QueryUserInfo!A3844,2))</f>
        <v>0</v>
      </c>
      <c r="G3845" t="str">
        <f>IF(D3845=TRUE, "No Data", ISNUMBER(FIND("Active", [3]QueryUserInfo!A3844)))</f>
        <v>No Data</v>
      </c>
      <c r="H3845" t="str">
        <f>IF(D3845=TRUE, "No Data", ISNUMBER(FIND("Disc", [3]QueryUserInfo!A3844)))</f>
        <v>No Data</v>
      </c>
      <c r="I3845" t="str" cm="1">
        <f t="array" ref="I3845">IF(D3845 = TRUE, "No Data", _xlfn.IFS(G3845=TRUE, FIND("Active", [3]QueryUserInfo!A3844), H3845=TRUE, FIND("Disc", [3]QueryUserInfo!A3844)))</f>
        <v>No Data</v>
      </c>
    </row>
    <row r="3846" spans="1:9" x14ac:dyDescent="0.3">
      <c r="A3846" t="str">
        <f>IF(D3846=TRUE, "No Data", MID([3]QueryUserInfo!A3845, 2, F3846 -2))</f>
        <v>No Data</v>
      </c>
      <c r="B3846" t="str" cm="1">
        <f t="array" ref="B3846">IF(D3846 = TRUE, "No Data", MID([3]QueryUserInfo!A3845, I3846, _xlfn.IFS(G3846 = TRUE, 6, H3846=TRUE, 4)))</f>
        <v>No Data</v>
      </c>
      <c r="D3846" t="b">
        <f>OR(ISBLANK([3]QueryUserInfo!A3845), [3]QueryUserInfo!A3845 = " USERNAME              SESSIONNAME        ID  STATE   IDLE TIME  LOGON TIME")</f>
        <v>1</v>
      </c>
      <c r="E3846" t="b">
        <f>ISNUMBER(FIND("&gt;", [3]QueryUserInfo!A3845))</f>
        <v>0</v>
      </c>
      <c r="F3846">
        <f>IF(D3846=TRUE, 0, FIND(" ", [3]QueryUserInfo!A3845,2))</f>
        <v>0</v>
      </c>
      <c r="G3846" t="str">
        <f>IF(D3846=TRUE, "No Data", ISNUMBER(FIND("Active", [3]QueryUserInfo!A3845)))</f>
        <v>No Data</v>
      </c>
      <c r="H3846" t="str">
        <f>IF(D3846=TRUE, "No Data", ISNUMBER(FIND("Disc", [3]QueryUserInfo!A3845)))</f>
        <v>No Data</v>
      </c>
      <c r="I3846" t="str" cm="1">
        <f t="array" ref="I3846">IF(D3846 = TRUE, "No Data", _xlfn.IFS(G3846=TRUE, FIND("Active", [3]QueryUserInfo!A3845), H3846=TRUE, FIND("Disc", [3]QueryUserInfo!A3845)))</f>
        <v>No Data</v>
      </c>
    </row>
    <row r="3847" spans="1:9" x14ac:dyDescent="0.3">
      <c r="A3847" t="str">
        <f>IF(D3847=TRUE, "No Data", MID([3]QueryUserInfo!A3846, 2, F3847 -2))</f>
        <v>No Data</v>
      </c>
      <c r="B3847" t="str" cm="1">
        <f t="array" ref="B3847">IF(D3847 = TRUE, "No Data", MID([3]QueryUserInfo!A3846, I3847, _xlfn.IFS(G3847 = TRUE, 6, H3847=TRUE, 4)))</f>
        <v>No Data</v>
      </c>
      <c r="D3847" t="b">
        <f>OR(ISBLANK([3]QueryUserInfo!A3846), [3]QueryUserInfo!A3846 = " USERNAME              SESSIONNAME        ID  STATE   IDLE TIME  LOGON TIME")</f>
        <v>1</v>
      </c>
      <c r="E3847" t="b">
        <f>ISNUMBER(FIND("&gt;", [3]QueryUserInfo!A3846))</f>
        <v>0</v>
      </c>
      <c r="F3847">
        <f>IF(D3847=TRUE, 0, FIND(" ", [3]QueryUserInfo!A3846,2))</f>
        <v>0</v>
      </c>
      <c r="G3847" t="str">
        <f>IF(D3847=TRUE, "No Data", ISNUMBER(FIND("Active", [3]QueryUserInfo!A3846)))</f>
        <v>No Data</v>
      </c>
      <c r="H3847" t="str">
        <f>IF(D3847=TRUE, "No Data", ISNUMBER(FIND("Disc", [3]QueryUserInfo!A3846)))</f>
        <v>No Data</v>
      </c>
      <c r="I3847" t="str" cm="1">
        <f t="array" ref="I3847">IF(D3847 = TRUE, "No Data", _xlfn.IFS(G3847=TRUE, FIND("Active", [3]QueryUserInfo!A3846), H3847=TRUE, FIND("Disc", [3]QueryUserInfo!A3846)))</f>
        <v>No Data</v>
      </c>
    </row>
    <row r="3848" spans="1:9" x14ac:dyDescent="0.3">
      <c r="A3848" t="str">
        <f>IF(D3848=TRUE, "No Data", MID([3]QueryUserInfo!A3847, 2, F3848 -2))</f>
        <v>No Data</v>
      </c>
      <c r="B3848" t="str" cm="1">
        <f t="array" ref="B3848">IF(D3848 = TRUE, "No Data", MID([3]QueryUserInfo!A3847, I3848, _xlfn.IFS(G3848 = TRUE, 6, H3848=TRUE, 4)))</f>
        <v>No Data</v>
      </c>
      <c r="D3848" t="b">
        <f>OR(ISBLANK([3]QueryUserInfo!A3847), [3]QueryUserInfo!A3847 = " USERNAME              SESSIONNAME        ID  STATE   IDLE TIME  LOGON TIME")</f>
        <v>1</v>
      </c>
      <c r="E3848" t="b">
        <f>ISNUMBER(FIND("&gt;", [3]QueryUserInfo!A3847))</f>
        <v>0</v>
      </c>
      <c r="F3848">
        <f>IF(D3848=TRUE, 0, FIND(" ", [3]QueryUserInfo!A3847,2))</f>
        <v>0</v>
      </c>
      <c r="G3848" t="str">
        <f>IF(D3848=TRUE, "No Data", ISNUMBER(FIND("Active", [3]QueryUserInfo!A3847)))</f>
        <v>No Data</v>
      </c>
      <c r="H3848" t="str">
        <f>IF(D3848=TRUE, "No Data", ISNUMBER(FIND("Disc", [3]QueryUserInfo!A3847)))</f>
        <v>No Data</v>
      </c>
      <c r="I3848" t="str" cm="1">
        <f t="array" ref="I3848">IF(D3848 = TRUE, "No Data", _xlfn.IFS(G3848=TRUE, FIND("Active", [3]QueryUserInfo!A3847), H3848=TRUE, FIND("Disc", [3]QueryUserInfo!A3847)))</f>
        <v>No Data</v>
      </c>
    </row>
    <row r="3849" spans="1:9" x14ac:dyDescent="0.3">
      <c r="A3849" t="str">
        <f>IF(D3849=TRUE, "No Data", MID([3]QueryUserInfo!A3848, 2, F3849 -2))</f>
        <v>No Data</v>
      </c>
      <c r="B3849" t="str" cm="1">
        <f t="array" ref="B3849">IF(D3849 = TRUE, "No Data", MID([3]QueryUserInfo!A3848, I3849, _xlfn.IFS(G3849 = TRUE, 6, H3849=TRUE, 4)))</f>
        <v>No Data</v>
      </c>
      <c r="D3849" t="b">
        <f>OR(ISBLANK([3]QueryUserInfo!A3848), [3]QueryUserInfo!A3848 = " USERNAME              SESSIONNAME        ID  STATE   IDLE TIME  LOGON TIME")</f>
        <v>1</v>
      </c>
      <c r="E3849" t="b">
        <f>ISNUMBER(FIND("&gt;", [3]QueryUserInfo!A3848))</f>
        <v>0</v>
      </c>
      <c r="F3849">
        <f>IF(D3849=TRUE, 0, FIND(" ", [3]QueryUserInfo!A3848,2))</f>
        <v>0</v>
      </c>
      <c r="G3849" t="str">
        <f>IF(D3849=TRUE, "No Data", ISNUMBER(FIND("Active", [3]QueryUserInfo!A3848)))</f>
        <v>No Data</v>
      </c>
      <c r="H3849" t="str">
        <f>IF(D3849=TRUE, "No Data", ISNUMBER(FIND("Disc", [3]QueryUserInfo!A3848)))</f>
        <v>No Data</v>
      </c>
      <c r="I3849" t="str" cm="1">
        <f t="array" ref="I3849">IF(D3849 = TRUE, "No Data", _xlfn.IFS(G3849=TRUE, FIND("Active", [3]QueryUserInfo!A3848), H3849=TRUE, FIND("Disc", [3]QueryUserInfo!A3848)))</f>
        <v>No Data</v>
      </c>
    </row>
    <row r="3850" spans="1:9" x14ac:dyDescent="0.3">
      <c r="A3850" t="str">
        <f>IF(D3850=TRUE, "No Data", MID([3]QueryUserInfo!A3849, 2, F3850 -2))</f>
        <v>No Data</v>
      </c>
      <c r="B3850" t="str" cm="1">
        <f t="array" ref="B3850">IF(D3850 = TRUE, "No Data", MID([3]QueryUserInfo!A3849, I3850, _xlfn.IFS(G3850 = TRUE, 6, H3850=TRUE, 4)))</f>
        <v>No Data</v>
      </c>
      <c r="D3850" t="b">
        <f>OR(ISBLANK([3]QueryUserInfo!A3849), [3]QueryUserInfo!A3849 = " USERNAME              SESSIONNAME        ID  STATE   IDLE TIME  LOGON TIME")</f>
        <v>1</v>
      </c>
      <c r="E3850" t="b">
        <f>ISNUMBER(FIND("&gt;", [3]QueryUserInfo!A3849))</f>
        <v>0</v>
      </c>
      <c r="F3850">
        <f>IF(D3850=TRUE, 0, FIND(" ", [3]QueryUserInfo!A3849,2))</f>
        <v>0</v>
      </c>
      <c r="G3850" t="str">
        <f>IF(D3850=TRUE, "No Data", ISNUMBER(FIND("Active", [3]QueryUserInfo!A3849)))</f>
        <v>No Data</v>
      </c>
      <c r="H3850" t="str">
        <f>IF(D3850=TRUE, "No Data", ISNUMBER(FIND("Disc", [3]QueryUserInfo!A3849)))</f>
        <v>No Data</v>
      </c>
      <c r="I3850" t="str" cm="1">
        <f t="array" ref="I3850">IF(D3850 = TRUE, "No Data", _xlfn.IFS(G3850=TRUE, FIND("Active", [3]QueryUserInfo!A3849), H3850=TRUE, FIND("Disc", [3]QueryUserInfo!A3849)))</f>
        <v>No Data</v>
      </c>
    </row>
    <row r="3851" spans="1:9" x14ac:dyDescent="0.3">
      <c r="A3851" t="str">
        <f>IF(D3851=TRUE, "No Data", MID([3]QueryUserInfo!A3850, 2, F3851 -2))</f>
        <v>No Data</v>
      </c>
      <c r="B3851" t="str" cm="1">
        <f t="array" ref="B3851">IF(D3851 = TRUE, "No Data", MID([3]QueryUserInfo!A3850, I3851, _xlfn.IFS(G3851 = TRUE, 6, H3851=TRUE, 4)))</f>
        <v>No Data</v>
      </c>
      <c r="D3851" t="b">
        <f>OR(ISBLANK([3]QueryUserInfo!A3850), [3]QueryUserInfo!A3850 = " USERNAME              SESSIONNAME        ID  STATE   IDLE TIME  LOGON TIME")</f>
        <v>1</v>
      </c>
      <c r="E3851" t="b">
        <f>ISNUMBER(FIND("&gt;", [3]QueryUserInfo!A3850))</f>
        <v>0</v>
      </c>
      <c r="F3851">
        <f>IF(D3851=TRUE, 0, FIND(" ", [3]QueryUserInfo!A3850,2))</f>
        <v>0</v>
      </c>
      <c r="G3851" t="str">
        <f>IF(D3851=TRUE, "No Data", ISNUMBER(FIND("Active", [3]QueryUserInfo!A3850)))</f>
        <v>No Data</v>
      </c>
      <c r="H3851" t="str">
        <f>IF(D3851=TRUE, "No Data", ISNUMBER(FIND("Disc", [3]QueryUserInfo!A3850)))</f>
        <v>No Data</v>
      </c>
      <c r="I3851" t="str" cm="1">
        <f t="array" ref="I3851">IF(D3851 = TRUE, "No Data", _xlfn.IFS(G3851=TRUE, FIND("Active", [3]QueryUserInfo!A3850), H3851=TRUE, FIND("Disc", [3]QueryUserInfo!A3850)))</f>
        <v>No Data</v>
      </c>
    </row>
    <row r="3852" spans="1:9" x14ac:dyDescent="0.3">
      <c r="A3852" t="str">
        <f>IF(D3852=TRUE, "No Data", MID([3]QueryUserInfo!A3851, 2, F3852 -2))</f>
        <v>No Data</v>
      </c>
      <c r="B3852" t="str" cm="1">
        <f t="array" ref="B3852">IF(D3852 = TRUE, "No Data", MID([3]QueryUserInfo!A3851, I3852, _xlfn.IFS(G3852 = TRUE, 6, H3852=TRUE, 4)))</f>
        <v>No Data</v>
      </c>
      <c r="D3852" t="b">
        <f>OR(ISBLANK([3]QueryUserInfo!A3851), [3]QueryUserInfo!A3851 = " USERNAME              SESSIONNAME        ID  STATE   IDLE TIME  LOGON TIME")</f>
        <v>1</v>
      </c>
      <c r="E3852" t="b">
        <f>ISNUMBER(FIND("&gt;", [3]QueryUserInfo!A3851))</f>
        <v>0</v>
      </c>
      <c r="F3852">
        <f>IF(D3852=TRUE, 0, FIND(" ", [3]QueryUserInfo!A3851,2))</f>
        <v>0</v>
      </c>
      <c r="G3852" t="str">
        <f>IF(D3852=TRUE, "No Data", ISNUMBER(FIND("Active", [3]QueryUserInfo!A3851)))</f>
        <v>No Data</v>
      </c>
      <c r="H3852" t="str">
        <f>IF(D3852=TRUE, "No Data", ISNUMBER(FIND("Disc", [3]QueryUserInfo!A3851)))</f>
        <v>No Data</v>
      </c>
      <c r="I3852" t="str" cm="1">
        <f t="array" ref="I3852">IF(D3852 = TRUE, "No Data", _xlfn.IFS(G3852=TRUE, FIND("Active", [3]QueryUserInfo!A3851), H3852=TRUE, FIND("Disc", [3]QueryUserInfo!A3851)))</f>
        <v>No Data</v>
      </c>
    </row>
    <row r="3853" spans="1:9" x14ac:dyDescent="0.3">
      <c r="A3853" t="str">
        <f>IF(D3853=TRUE, "No Data", MID([3]QueryUserInfo!A3852, 2, F3853 -2))</f>
        <v>No Data</v>
      </c>
      <c r="B3853" t="str" cm="1">
        <f t="array" ref="B3853">IF(D3853 = TRUE, "No Data", MID([3]QueryUserInfo!A3852, I3853, _xlfn.IFS(G3853 = TRUE, 6, H3853=TRUE, 4)))</f>
        <v>No Data</v>
      </c>
      <c r="D3853" t="b">
        <f>OR(ISBLANK([3]QueryUserInfo!A3852), [3]QueryUserInfo!A3852 = " USERNAME              SESSIONNAME        ID  STATE   IDLE TIME  LOGON TIME")</f>
        <v>1</v>
      </c>
      <c r="E3853" t="b">
        <f>ISNUMBER(FIND("&gt;", [3]QueryUserInfo!A3852))</f>
        <v>0</v>
      </c>
      <c r="F3853">
        <f>IF(D3853=TRUE, 0, FIND(" ", [3]QueryUserInfo!A3852,2))</f>
        <v>0</v>
      </c>
      <c r="G3853" t="str">
        <f>IF(D3853=TRUE, "No Data", ISNUMBER(FIND("Active", [3]QueryUserInfo!A3852)))</f>
        <v>No Data</v>
      </c>
      <c r="H3853" t="str">
        <f>IF(D3853=TRUE, "No Data", ISNUMBER(FIND("Disc", [3]QueryUserInfo!A3852)))</f>
        <v>No Data</v>
      </c>
      <c r="I3853" t="str" cm="1">
        <f t="array" ref="I3853">IF(D3853 = TRUE, "No Data", _xlfn.IFS(G3853=TRUE, FIND("Active", [3]QueryUserInfo!A3852), H3853=TRUE, FIND("Disc", [3]QueryUserInfo!A3852)))</f>
        <v>No Data</v>
      </c>
    </row>
    <row r="3854" spans="1:9" x14ac:dyDescent="0.3">
      <c r="A3854" t="str">
        <f>IF(D3854=TRUE, "No Data", MID([3]QueryUserInfo!A3853, 2, F3854 -2))</f>
        <v>No Data</v>
      </c>
      <c r="B3854" t="str" cm="1">
        <f t="array" ref="B3854">IF(D3854 = TRUE, "No Data", MID([3]QueryUserInfo!A3853, I3854, _xlfn.IFS(G3854 = TRUE, 6, H3854=TRUE, 4)))</f>
        <v>No Data</v>
      </c>
      <c r="D3854" t="b">
        <f>OR(ISBLANK([3]QueryUserInfo!A3853), [3]QueryUserInfo!A3853 = " USERNAME              SESSIONNAME        ID  STATE   IDLE TIME  LOGON TIME")</f>
        <v>1</v>
      </c>
      <c r="E3854" t="b">
        <f>ISNUMBER(FIND("&gt;", [3]QueryUserInfo!A3853))</f>
        <v>0</v>
      </c>
      <c r="F3854">
        <f>IF(D3854=TRUE, 0, FIND(" ", [3]QueryUserInfo!A3853,2))</f>
        <v>0</v>
      </c>
      <c r="G3854" t="str">
        <f>IF(D3854=TRUE, "No Data", ISNUMBER(FIND("Active", [3]QueryUserInfo!A3853)))</f>
        <v>No Data</v>
      </c>
      <c r="H3854" t="str">
        <f>IF(D3854=TRUE, "No Data", ISNUMBER(FIND("Disc", [3]QueryUserInfo!A3853)))</f>
        <v>No Data</v>
      </c>
      <c r="I3854" t="str" cm="1">
        <f t="array" ref="I3854">IF(D3854 = TRUE, "No Data", _xlfn.IFS(G3854=TRUE, FIND("Active", [3]QueryUserInfo!A3853), H3854=TRUE, FIND("Disc", [3]QueryUserInfo!A3853)))</f>
        <v>No Data</v>
      </c>
    </row>
    <row r="3855" spans="1:9" x14ac:dyDescent="0.3">
      <c r="A3855" t="str">
        <f>IF(D3855=TRUE, "No Data", MID([3]QueryUserInfo!A3854, 2, F3855 -2))</f>
        <v>No Data</v>
      </c>
      <c r="B3855" t="str" cm="1">
        <f t="array" ref="B3855">IF(D3855 = TRUE, "No Data", MID([3]QueryUserInfo!A3854, I3855, _xlfn.IFS(G3855 = TRUE, 6, H3855=TRUE, 4)))</f>
        <v>No Data</v>
      </c>
      <c r="D3855" t="b">
        <f>OR(ISBLANK([3]QueryUserInfo!A3854), [3]QueryUserInfo!A3854 = " USERNAME              SESSIONNAME        ID  STATE   IDLE TIME  LOGON TIME")</f>
        <v>1</v>
      </c>
      <c r="E3855" t="b">
        <f>ISNUMBER(FIND("&gt;", [3]QueryUserInfo!A3854))</f>
        <v>0</v>
      </c>
      <c r="F3855">
        <f>IF(D3855=TRUE, 0, FIND(" ", [3]QueryUserInfo!A3854,2))</f>
        <v>0</v>
      </c>
      <c r="G3855" t="str">
        <f>IF(D3855=TRUE, "No Data", ISNUMBER(FIND("Active", [3]QueryUserInfo!A3854)))</f>
        <v>No Data</v>
      </c>
      <c r="H3855" t="str">
        <f>IF(D3855=TRUE, "No Data", ISNUMBER(FIND("Disc", [3]QueryUserInfo!A3854)))</f>
        <v>No Data</v>
      </c>
      <c r="I3855" t="str" cm="1">
        <f t="array" ref="I3855">IF(D3855 = TRUE, "No Data", _xlfn.IFS(G3855=TRUE, FIND("Active", [3]QueryUserInfo!A3854), H3855=TRUE, FIND("Disc", [3]QueryUserInfo!A3854)))</f>
        <v>No Data</v>
      </c>
    </row>
    <row r="3856" spans="1:9" x14ac:dyDescent="0.3">
      <c r="A3856" t="str">
        <f>IF(D3856=TRUE, "No Data", MID([3]QueryUserInfo!A3855, 2, F3856 -2))</f>
        <v>No Data</v>
      </c>
      <c r="B3856" t="str" cm="1">
        <f t="array" ref="B3856">IF(D3856 = TRUE, "No Data", MID([3]QueryUserInfo!A3855, I3856, _xlfn.IFS(G3856 = TRUE, 6, H3856=TRUE, 4)))</f>
        <v>No Data</v>
      </c>
      <c r="D3856" t="b">
        <f>OR(ISBLANK([3]QueryUserInfo!A3855), [3]QueryUserInfo!A3855 = " USERNAME              SESSIONNAME        ID  STATE   IDLE TIME  LOGON TIME")</f>
        <v>1</v>
      </c>
      <c r="E3856" t="b">
        <f>ISNUMBER(FIND("&gt;", [3]QueryUserInfo!A3855))</f>
        <v>0</v>
      </c>
      <c r="F3856">
        <f>IF(D3856=TRUE, 0, FIND(" ", [3]QueryUserInfo!A3855,2))</f>
        <v>0</v>
      </c>
      <c r="G3856" t="str">
        <f>IF(D3856=TRUE, "No Data", ISNUMBER(FIND("Active", [3]QueryUserInfo!A3855)))</f>
        <v>No Data</v>
      </c>
      <c r="H3856" t="str">
        <f>IF(D3856=TRUE, "No Data", ISNUMBER(FIND("Disc", [3]QueryUserInfo!A3855)))</f>
        <v>No Data</v>
      </c>
      <c r="I3856" t="str" cm="1">
        <f t="array" ref="I3856">IF(D3856 = TRUE, "No Data", _xlfn.IFS(G3856=TRUE, FIND("Active", [3]QueryUserInfo!A3855), H3856=TRUE, FIND("Disc", [3]QueryUserInfo!A3855)))</f>
        <v>No Data</v>
      </c>
    </row>
    <row r="3857" spans="1:9" x14ac:dyDescent="0.3">
      <c r="A3857" t="str">
        <f>IF(D3857=TRUE, "No Data", MID([3]QueryUserInfo!A3856, 2, F3857 -2))</f>
        <v>No Data</v>
      </c>
      <c r="B3857" t="str" cm="1">
        <f t="array" ref="B3857">IF(D3857 = TRUE, "No Data", MID([3]QueryUserInfo!A3856, I3857, _xlfn.IFS(G3857 = TRUE, 6, H3857=TRUE, 4)))</f>
        <v>No Data</v>
      </c>
      <c r="D3857" t="b">
        <f>OR(ISBLANK([3]QueryUserInfo!A3856), [3]QueryUserInfo!A3856 = " USERNAME              SESSIONNAME        ID  STATE   IDLE TIME  LOGON TIME")</f>
        <v>1</v>
      </c>
      <c r="E3857" t="b">
        <f>ISNUMBER(FIND("&gt;", [3]QueryUserInfo!A3856))</f>
        <v>0</v>
      </c>
      <c r="F3857">
        <f>IF(D3857=TRUE, 0, FIND(" ", [3]QueryUserInfo!A3856,2))</f>
        <v>0</v>
      </c>
      <c r="G3857" t="str">
        <f>IF(D3857=TRUE, "No Data", ISNUMBER(FIND("Active", [3]QueryUserInfo!A3856)))</f>
        <v>No Data</v>
      </c>
      <c r="H3857" t="str">
        <f>IF(D3857=TRUE, "No Data", ISNUMBER(FIND("Disc", [3]QueryUserInfo!A3856)))</f>
        <v>No Data</v>
      </c>
      <c r="I3857" t="str" cm="1">
        <f t="array" ref="I3857">IF(D3857 = TRUE, "No Data", _xlfn.IFS(G3857=TRUE, FIND("Active", [3]QueryUserInfo!A3856), H3857=TRUE, FIND("Disc", [3]QueryUserInfo!A3856)))</f>
        <v>No Data</v>
      </c>
    </row>
    <row r="3858" spans="1:9" x14ac:dyDescent="0.3">
      <c r="A3858" t="str">
        <f>IF(D3858=TRUE, "No Data", MID([3]QueryUserInfo!A3857, 2, F3858 -2))</f>
        <v>No Data</v>
      </c>
      <c r="B3858" t="str" cm="1">
        <f t="array" ref="B3858">IF(D3858 = TRUE, "No Data", MID([3]QueryUserInfo!A3857, I3858, _xlfn.IFS(G3858 = TRUE, 6, H3858=TRUE, 4)))</f>
        <v>No Data</v>
      </c>
      <c r="D3858" t="b">
        <f>OR(ISBLANK([3]QueryUserInfo!A3857), [3]QueryUserInfo!A3857 = " USERNAME              SESSIONNAME        ID  STATE   IDLE TIME  LOGON TIME")</f>
        <v>1</v>
      </c>
      <c r="E3858" t="b">
        <f>ISNUMBER(FIND("&gt;", [3]QueryUserInfo!A3857))</f>
        <v>0</v>
      </c>
      <c r="F3858">
        <f>IF(D3858=TRUE, 0, FIND(" ", [3]QueryUserInfo!A3857,2))</f>
        <v>0</v>
      </c>
      <c r="G3858" t="str">
        <f>IF(D3858=TRUE, "No Data", ISNUMBER(FIND("Active", [3]QueryUserInfo!A3857)))</f>
        <v>No Data</v>
      </c>
      <c r="H3858" t="str">
        <f>IF(D3858=TRUE, "No Data", ISNUMBER(FIND("Disc", [3]QueryUserInfo!A3857)))</f>
        <v>No Data</v>
      </c>
      <c r="I3858" t="str" cm="1">
        <f t="array" ref="I3858">IF(D3858 = TRUE, "No Data", _xlfn.IFS(G3858=TRUE, FIND("Active", [3]QueryUserInfo!A3857), H3858=TRUE, FIND("Disc", [3]QueryUserInfo!A3857)))</f>
        <v>No Data</v>
      </c>
    </row>
    <row r="3859" spans="1:9" x14ac:dyDescent="0.3">
      <c r="A3859" t="str">
        <f>IF(D3859=TRUE, "No Data", MID([3]QueryUserInfo!A3858, 2, F3859 -2))</f>
        <v>No Data</v>
      </c>
      <c r="B3859" t="str" cm="1">
        <f t="array" ref="B3859">IF(D3859 = TRUE, "No Data", MID([3]QueryUserInfo!A3858, I3859, _xlfn.IFS(G3859 = TRUE, 6, H3859=TRUE, 4)))</f>
        <v>No Data</v>
      </c>
      <c r="D3859" t="b">
        <f>OR(ISBLANK([3]QueryUserInfo!A3858), [3]QueryUserInfo!A3858 = " USERNAME              SESSIONNAME        ID  STATE   IDLE TIME  LOGON TIME")</f>
        <v>1</v>
      </c>
      <c r="E3859" t="b">
        <f>ISNUMBER(FIND("&gt;", [3]QueryUserInfo!A3858))</f>
        <v>0</v>
      </c>
      <c r="F3859">
        <f>IF(D3859=TRUE, 0, FIND(" ", [3]QueryUserInfo!A3858,2))</f>
        <v>0</v>
      </c>
      <c r="G3859" t="str">
        <f>IF(D3859=TRUE, "No Data", ISNUMBER(FIND("Active", [3]QueryUserInfo!A3858)))</f>
        <v>No Data</v>
      </c>
      <c r="H3859" t="str">
        <f>IF(D3859=TRUE, "No Data", ISNUMBER(FIND("Disc", [3]QueryUserInfo!A3858)))</f>
        <v>No Data</v>
      </c>
      <c r="I3859" t="str" cm="1">
        <f t="array" ref="I3859">IF(D3859 = TRUE, "No Data", _xlfn.IFS(G3859=TRUE, FIND("Active", [3]QueryUserInfo!A3858), H3859=TRUE, FIND("Disc", [3]QueryUserInfo!A3858)))</f>
        <v>No Data</v>
      </c>
    </row>
    <row r="3860" spans="1:9" x14ac:dyDescent="0.3">
      <c r="A3860" t="str">
        <f>IF(D3860=TRUE, "No Data", MID([3]QueryUserInfo!A3859, 2, F3860 -2))</f>
        <v>No Data</v>
      </c>
      <c r="B3860" t="str" cm="1">
        <f t="array" ref="B3860">IF(D3860 = TRUE, "No Data", MID([3]QueryUserInfo!A3859, I3860, _xlfn.IFS(G3860 = TRUE, 6, H3860=TRUE, 4)))</f>
        <v>No Data</v>
      </c>
      <c r="D3860" t="b">
        <f>OR(ISBLANK([3]QueryUserInfo!A3859), [3]QueryUserInfo!A3859 = " USERNAME              SESSIONNAME        ID  STATE   IDLE TIME  LOGON TIME")</f>
        <v>1</v>
      </c>
      <c r="E3860" t="b">
        <f>ISNUMBER(FIND("&gt;", [3]QueryUserInfo!A3859))</f>
        <v>0</v>
      </c>
      <c r="F3860">
        <f>IF(D3860=TRUE, 0, FIND(" ", [3]QueryUserInfo!A3859,2))</f>
        <v>0</v>
      </c>
      <c r="G3860" t="str">
        <f>IF(D3860=TRUE, "No Data", ISNUMBER(FIND("Active", [3]QueryUserInfo!A3859)))</f>
        <v>No Data</v>
      </c>
      <c r="H3860" t="str">
        <f>IF(D3860=TRUE, "No Data", ISNUMBER(FIND("Disc", [3]QueryUserInfo!A3859)))</f>
        <v>No Data</v>
      </c>
      <c r="I3860" t="str" cm="1">
        <f t="array" ref="I3860">IF(D3860 = TRUE, "No Data", _xlfn.IFS(G3860=TRUE, FIND("Active", [3]QueryUserInfo!A3859), H3860=TRUE, FIND("Disc", [3]QueryUserInfo!A3859)))</f>
        <v>No Data</v>
      </c>
    </row>
    <row r="3861" spans="1:9" x14ac:dyDescent="0.3">
      <c r="A3861" t="str">
        <f>IF(D3861=TRUE, "No Data", MID([3]QueryUserInfo!A3860, 2, F3861 -2))</f>
        <v>No Data</v>
      </c>
      <c r="B3861" t="str" cm="1">
        <f t="array" ref="B3861">IF(D3861 = TRUE, "No Data", MID([3]QueryUserInfo!A3860, I3861, _xlfn.IFS(G3861 = TRUE, 6, H3861=TRUE, 4)))</f>
        <v>No Data</v>
      </c>
      <c r="D3861" t="b">
        <f>OR(ISBLANK([3]QueryUserInfo!A3860), [3]QueryUserInfo!A3860 = " USERNAME              SESSIONNAME        ID  STATE   IDLE TIME  LOGON TIME")</f>
        <v>1</v>
      </c>
      <c r="E3861" t="b">
        <f>ISNUMBER(FIND("&gt;", [3]QueryUserInfo!A3860))</f>
        <v>0</v>
      </c>
      <c r="F3861">
        <f>IF(D3861=TRUE, 0, FIND(" ", [3]QueryUserInfo!A3860,2))</f>
        <v>0</v>
      </c>
      <c r="G3861" t="str">
        <f>IF(D3861=TRUE, "No Data", ISNUMBER(FIND("Active", [3]QueryUserInfo!A3860)))</f>
        <v>No Data</v>
      </c>
      <c r="H3861" t="str">
        <f>IF(D3861=TRUE, "No Data", ISNUMBER(FIND("Disc", [3]QueryUserInfo!A3860)))</f>
        <v>No Data</v>
      </c>
      <c r="I3861" t="str" cm="1">
        <f t="array" ref="I3861">IF(D3861 = TRUE, "No Data", _xlfn.IFS(G3861=TRUE, FIND("Active", [3]QueryUserInfo!A3860), H3861=TRUE, FIND("Disc", [3]QueryUserInfo!A3860)))</f>
        <v>No Data</v>
      </c>
    </row>
    <row r="3862" spans="1:9" x14ac:dyDescent="0.3">
      <c r="A3862" t="str">
        <f>IF(D3862=TRUE, "No Data", MID([3]QueryUserInfo!A3861, 2, F3862 -2))</f>
        <v>No Data</v>
      </c>
      <c r="B3862" t="str" cm="1">
        <f t="array" ref="B3862">IF(D3862 = TRUE, "No Data", MID([3]QueryUserInfo!A3861, I3862, _xlfn.IFS(G3862 = TRUE, 6, H3862=TRUE, 4)))</f>
        <v>No Data</v>
      </c>
      <c r="D3862" t="b">
        <f>OR(ISBLANK([3]QueryUserInfo!A3861), [3]QueryUserInfo!A3861 = " USERNAME              SESSIONNAME        ID  STATE   IDLE TIME  LOGON TIME")</f>
        <v>1</v>
      </c>
      <c r="E3862" t="b">
        <f>ISNUMBER(FIND("&gt;", [3]QueryUserInfo!A3861))</f>
        <v>0</v>
      </c>
      <c r="F3862">
        <f>IF(D3862=TRUE, 0, FIND(" ", [3]QueryUserInfo!A3861,2))</f>
        <v>0</v>
      </c>
      <c r="G3862" t="str">
        <f>IF(D3862=TRUE, "No Data", ISNUMBER(FIND("Active", [3]QueryUserInfo!A3861)))</f>
        <v>No Data</v>
      </c>
      <c r="H3862" t="str">
        <f>IF(D3862=TRUE, "No Data", ISNUMBER(FIND("Disc", [3]QueryUserInfo!A3861)))</f>
        <v>No Data</v>
      </c>
      <c r="I3862" t="str" cm="1">
        <f t="array" ref="I3862">IF(D3862 = TRUE, "No Data", _xlfn.IFS(G3862=TRUE, FIND("Active", [3]QueryUserInfo!A3861), H3862=TRUE, FIND("Disc", [3]QueryUserInfo!A3861)))</f>
        <v>No Data</v>
      </c>
    </row>
    <row r="3863" spans="1:9" x14ac:dyDescent="0.3">
      <c r="A3863" t="str">
        <f>IF(D3863=TRUE, "No Data", MID([3]QueryUserInfo!A3862, 2, F3863 -2))</f>
        <v>No Data</v>
      </c>
      <c r="B3863" t="str" cm="1">
        <f t="array" ref="B3863">IF(D3863 = TRUE, "No Data", MID([3]QueryUserInfo!A3862, I3863, _xlfn.IFS(G3863 = TRUE, 6, H3863=TRUE, 4)))</f>
        <v>No Data</v>
      </c>
      <c r="D3863" t="b">
        <f>OR(ISBLANK([3]QueryUserInfo!A3862), [3]QueryUserInfo!A3862 = " USERNAME              SESSIONNAME        ID  STATE   IDLE TIME  LOGON TIME")</f>
        <v>1</v>
      </c>
      <c r="E3863" t="b">
        <f>ISNUMBER(FIND("&gt;", [3]QueryUserInfo!A3862))</f>
        <v>0</v>
      </c>
      <c r="F3863">
        <f>IF(D3863=TRUE, 0, FIND(" ", [3]QueryUserInfo!A3862,2))</f>
        <v>0</v>
      </c>
      <c r="G3863" t="str">
        <f>IF(D3863=TRUE, "No Data", ISNUMBER(FIND("Active", [3]QueryUserInfo!A3862)))</f>
        <v>No Data</v>
      </c>
      <c r="H3863" t="str">
        <f>IF(D3863=TRUE, "No Data", ISNUMBER(FIND("Disc", [3]QueryUserInfo!A3862)))</f>
        <v>No Data</v>
      </c>
      <c r="I3863" t="str" cm="1">
        <f t="array" ref="I3863">IF(D3863 = TRUE, "No Data", _xlfn.IFS(G3863=TRUE, FIND("Active", [3]QueryUserInfo!A3862), H3863=TRUE, FIND("Disc", [3]QueryUserInfo!A3862)))</f>
        <v>No Data</v>
      </c>
    </row>
    <row r="3864" spans="1:9" x14ac:dyDescent="0.3">
      <c r="A3864" t="str">
        <f>IF(D3864=TRUE, "No Data", MID([3]QueryUserInfo!A3863, 2, F3864 -2))</f>
        <v>No Data</v>
      </c>
      <c r="B3864" t="str" cm="1">
        <f t="array" ref="B3864">IF(D3864 = TRUE, "No Data", MID([3]QueryUserInfo!A3863, I3864, _xlfn.IFS(G3864 = TRUE, 6, H3864=TRUE, 4)))</f>
        <v>No Data</v>
      </c>
      <c r="D3864" t="b">
        <f>OR(ISBLANK([3]QueryUserInfo!A3863), [3]QueryUserInfo!A3863 = " USERNAME              SESSIONNAME        ID  STATE   IDLE TIME  LOGON TIME")</f>
        <v>1</v>
      </c>
      <c r="E3864" t="b">
        <f>ISNUMBER(FIND("&gt;", [3]QueryUserInfo!A3863))</f>
        <v>0</v>
      </c>
      <c r="F3864">
        <f>IF(D3864=TRUE, 0, FIND(" ", [3]QueryUserInfo!A3863,2))</f>
        <v>0</v>
      </c>
      <c r="G3864" t="str">
        <f>IF(D3864=TRUE, "No Data", ISNUMBER(FIND("Active", [3]QueryUserInfo!A3863)))</f>
        <v>No Data</v>
      </c>
      <c r="H3864" t="str">
        <f>IF(D3864=TRUE, "No Data", ISNUMBER(FIND("Disc", [3]QueryUserInfo!A3863)))</f>
        <v>No Data</v>
      </c>
      <c r="I3864" t="str" cm="1">
        <f t="array" ref="I3864">IF(D3864 = TRUE, "No Data", _xlfn.IFS(G3864=TRUE, FIND("Active", [3]QueryUserInfo!A3863), H3864=TRUE, FIND("Disc", [3]QueryUserInfo!A3863)))</f>
        <v>No Data</v>
      </c>
    </row>
    <row r="3865" spans="1:9" x14ac:dyDescent="0.3">
      <c r="A3865" t="str">
        <f>IF(D3865=TRUE, "No Data", MID([3]QueryUserInfo!A3864, 2, F3865 -2))</f>
        <v>No Data</v>
      </c>
      <c r="B3865" t="str" cm="1">
        <f t="array" ref="B3865">IF(D3865 = TRUE, "No Data", MID([3]QueryUserInfo!A3864, I3865, _xlfn.IFS(G3865 = TRUE, 6, H3865=TRUE, 4)))</f>
        <v>No Data</v>
      </c>
      <c r="D3865" t="b">
        <f>OR(ISBLANK([3]QueryUserInfo!A3864), [3]QueryUserInfo!A3864 = " USERNAME              SESSIONNAME        ID  STATE   IDLE TIME  LOGON TIME")</f>
        <v>1</v>
      </c>
      <c r="E3865" t="b">
        <f>ISNUMBER(FIND("&gt;", [3]QueryUserInfo!A3864))</f>
        <v>0</v>
      </c>
      <c r="F3865">
        <f>IF(D3865=TRUE, 0, FIND(" ", [3]QueryUserInfo!A3864,2))</f>
        <v>0</v>
      </c>
      <c r="G3865" t="str">
        <f>IF(D3865=TRUE, "No Data", ISNUMBER(FIND("Active", [3]QueryUserInfo!A3864)))</f>
        <v>No Data</v>
      </c>
      <c r="H3865" t="str">
        <f>IF(D3865=TRUE, "No Data", ISNUMBER(FIND("Disc", [3]QueryUserInfo!A3864)))</f>
        <v>No Data</v>
      </c>
      <c r="I3865" t="str" cm="1">
        <f t="array" ref="I3865">IF(D3865 = TRUE, "No Data", _xlfn.IFS(G3865=TRUE, FIND("Active", [3]QueryUserInfo!A3864), H3865=TRUE, FIND("Disc", [3]QueryUserInfo!A3864)))</f>
        <v>No Data</v>
      </c>
    </row>
    <row r="3866" spans="1:9" x14ac:dyDescent="0.3">
      <c r="A3866" t="str">
        <f>IF(D3866=TRUE, "No Data", MID([3]QueryUserInfo!A3865, 2, F3866 -2))</f>
        <v>No Data</v>
      </c>
      <c r="B3866" t="str" cm="1">
        <f t="array" ref="B3866">IF(D3866 = TRUE, "No Data", MID([3]QueryUserInfo!A3865, I3866, _xlfn.IFS(G3866 = TRUE, 6, H3866=TRUE, 4)))</f>
        <v>No Data</v>
      </c>
      <c r="D3866" t="b">
        <f>OR(ISBLANK([3]QueryUserInfo!A3865), [3]QueryUserInfo!A3865 = " USERNAME              SESSIONNAME        ID  STATE   IDLE TIME  LOGON TIME")</f>
        <v>1</v>
      </c>
      <c r="E3866" t="b">
        <f>ISNUMBER(FIND("&gt;", [3]QueryUserInfo!A3865))</f>
        <v>0</v>
      </c>
      <c r="F3866">
        <f>IF(D3866=TRUE, 0, FIND(" ", [3]QueryUserInfo!A3865,2))</f>
        <v>0</v>
      </c>
      <c r="G3866" t="str">
        <f>IF(D3866=TRUE, "No Data", ISNUMBER(FIND("Active", [3]QueryUserInfo!A3865)))</f>
        <v>No Data</v>
      </c>
      <c r="H3866" t="str">
        <f>IF(D3866=TRUE, "No Data", ISNUMBER(FIND("Disc", [3]QueryUserInfo!A3865)))</f>
        <v>No Data</v>
      </c>
      <c r="I3866" t="str" cm="1">
        <f t="array" ref="I3866">IF(D3866 = TRUE, "No Data", _xlfn.IFS(G3866=TRUE, FIND("Active", [3]QueryUserInfo!A3865), H3866=TRUE, FIND("Disc", [3]QueryUserInfo!A3865)))</f>
        <v>No Data</v>
      </c>
    </row>
    <row r="3867" spans="1:9" x14ac:dyDescent="0.3">
      <c r="A3867" t="str">
        <f>IF(D3867=TRUE, "No Data", MID([3]QueryUserInfo!A3866, 2, F3867 -2))</f>
        <v>No Data</v>
      </c>
      <c r="B3867" t="str" cm="1">
        <f t="array" ref="B3867">IF(D3867 = TRUE, "No Data", MID([3]QueryUserInfo!A3866, I3867, _xlfn.IFS(G3867 = TRUE, 6, H3867=TRUE, 4)))</f>
        <v>No Data</v>
      </c>
      <c r="D3867" t="b">
        <f>OR(ISBLANK([3]QueryUserInfo!A3866), [3]QueryUserInfo!A3866 = " USERNAME              SESSIONNAME        ID  STATE   IDLE TIME  LOGON TIME")</f>
        <v>1</v>
      </c>
      <c r="E3867" t="b">
        <f>ISNUMBER(FIND("&gt;", [3]QueryUserInfo!A3866))</f>
        <v>0</v>
      </c>
      <c r="F3867">
        <f>IF(D3867=TRUE, 0, FIND(" ", [3]QueryUserInfo!A3866,2))</f>
        <v>0</v>
      </c>
      <c r="G3867" t="str">
        <f>IF(D3867=TRUE, "No Data", ISNUMBER(FIND("Active", [3]QueryUserInfo!A3866)))</f>
        <v>No Data</v>
      </c>
      <c r="H3867" t="str">
        <f>IF(D3867=TRUE, "No Data", ISNUMBER(FIND("Disc", [3]QueryUserInfo!A3866)))</f>
        <v>No Data</v>
      </c>
      <c r="I3867" t="str" cm="1">
        <f t="array" ref="I3867">IF(D3867 = TRUE, "No Data", _xlfn.IFS(G3867=TRUE, FIND("Active", [3]QueryUserInfo!A3866), H3867=TRUE, FIND("Disc", [3]QueryUserInfo!A3866)))</f>
        <v>No Data</v>
      </c>
    </row>
    <row r="3868" spans="1:9" x14ac:dyDescent="0.3">
      <c r="A3868" t="str">
        <f>IF(D3868=TRUE, "No Data", MID([3]QueryUserInfo!A3867, 2, F3868 -2))</f>
        <v>No Data</v>
      </c>
      <c r="B3868" t="str" cm="1">
        <f t="array" ref="B3868">IF(D3868 = TRUE, "No Data", MID([3]QueryUserInfo!A3867, I3868, _xlfn.IFS(G3868 = TRUE, 6, H3868=TRUE, 4)))</f>
        <v>No Data</v>
      </c>
      <c r="D3868" t="b">
        <f>OR(ISBLANK([3]QueryUserInfo!A3867), [3]QueryUserInfo!A3867 = " USERNAME              SESSIONNAME        ID  STATE   IDLE TIME  LOGON TIME")</f>
        <v>1</v>
      </c>
      <c r="E3868" t="b">
        <f>ISNUMBER(FIND("&gt;", [3]QueryUserInfo!A3867))</f>
        <v>0</v>
      </c>
      <c r="F3868">
        <f>IF(D3868=TRUE, 0, FIND(" ", [3]QueryUserInfo!A3867,2))</f>
        <v>0</v>
      </c>
      <c r="G3868" t="str">
        <f>IF(D3868=TRUE, "No Data", ISNUMBER(FIND("Active", [3]QueryUserInfo!A3867)))</f>
        <v>No Data</v>
      </c>
      <c r="H3868" t="str">
        <f>IF(D3868=TRUE, "No Data", ISNUMBER(FIND("Disc", [3]QueryUserInfo!A3867)))</f>
        <v>No Data</v>
      </c>
      <c r="I3868" t="str" cm="1">
        <f t="array" ref="I3868">IF(D3868 = TRUE, "No Data", _xlfn.IFS(G3868=TRUE, FIND("Active", [3]QueryUserInfo!A3867), H3868=TRUE, FIND("Disc", [3]QueryUserInfo!A3867)))</f>
        <v>No Data</v>
      </c>
    </row>
    <row r="3869" spans="1:9" x14ac:dyDescent="0.3">
      <c r="A3869" t="str">
        <f>IF(D3869=TRUE, "No Data", MID([3]QueryUserInfo!A3868, 2, F3869 -2))</f>
        <v>No Data</v>
      </c>
      <c r="B3869" t="str" cm="1">
        <f t="array" ref="B3869">IF(D3869 = TRUE, "No Data", MID([3]QueryUserInfo!A3868, I3869, _xlfn.IFS(G3869 = TRUE, 6, H3869=TRUE, 4)))</f>
        <v>No Data</v>
      </c>
      <c r="D3869" t="b">
        <f>OR(ISBLANK([3]QueryUserInfo!A3868), [3]QueryUserInfo!A3868 = " USERNAME              SESSIONNAME        ID  STATE   IDLE TIME  LOGON TIME")</f>
        <v>1</v>
      </c>
      <c r="E3869" t="b">
        <f>ISNUMBER(FIND("&gt;", [3]QueryUserInfo!A3868))</f>
        <v>0</v>
      </c>
      <c r="F3869">
        <f>IF(D3869=TRUE, 0, FIND(" ", [3]QueryUserInfo!A3868,2))</f>
        <v>0</v>
      </c>
      <c r="G3869" t="str">
        <f>IF(D3869=TRUE, "No Data", ISNUMBER(FIND("Active", [3]QueryUserInfo!A3868)))</f>
        <v>No Data</v>
      </c>
      <c r="H3869" t="str">
        <f>IF(D3869=TRUE, "No Data", ISNUMBER(FIND("Disc", [3]QueryUserInfo!A3868)))</f>
        <v>No Data</v>
      </c>
      <c r="I3869" t="str" cm="1">
        <f t="array" ref="I3869">IF(D3869 = TRUE, "No Data", _xlfn.IFS(G3869=TRUE, FIND("Active", [3]QueryUserInfo!A3868), H3869=TRUE, FIND("Disc", [3]QueryUserInfo!A3868)))</f>
        <v>No Data</v>
      </c>
    </row>
    <row r="3870" spans="1:9" x14ac:dyDescent="0.3">
      <c r="A3870" t="str">
        <f>IF(D3870=TRUE, "No Data", MID([3]QueryUserInfo!A3869, 2, F3870 -2))</f>
        <v>No Data</v>
      </c>
      <c r="B3870" t="str" cm="1">
        <f t="array" ref="B3870">IF(D3870 = TRUE, "No Data", MID([3]QueryUserInfo!A3869, I3870, _xlfn.IFS(G3870 = TRUE, 6, H3870=TRUE, 4)))</f>
        <v>No Data</v>
      </c>
      <c r="D3870" t="b">
        <f>OR(ISBLANK([3]QueryUserInfo!A3869), [3]QueryUserInfo!A3869 = " USERNAME              SESSIONNAME        ID  STATE   IDLE TIME  LOGON TIME")</f>
        <v>1</v>
      </c>
      <c r="E3870" t="b">
        <f>ISNUMBER(FIND("&gt;", [3]QueryUserInfo!A3869))</f>
        <v>0</v>
      </c>
      <c r="F3870">
        <f>IF(D3870=TRUE, 0, FIND(" ", [3]QueryUserInfo!A3869,2))</f>
        <v>0</v>
      </c>
      <c r="G3870" t="str">
        <f>IF(D3870=TRUE, "No Data", ISNUMBER(FIND("Active", [3]QueryUserInfo!A3869)))</f>
        <v>No Data</v>
      </c>
      <c r="H3870" t="str">
        <f>IF(D3870=TRUE, "No Data", ISNUMBER(FIND("Disc", [3]QueryUserInfo!A3869)))</f>
        <v>No Data</v>
      </c>
      <c r="I3870" t="str" cm="1">
        <f t="array" ref="I3870">IF(D3870 = TRUE, "No Data", _xlfn.IFS(G3870=TRUE, FIND("Active", [3]QueryUserInfo!A3869), H3870=TRUE, FIND("Disc", [3]QueryUserInfo!A3869)))</f>
        <v>No Data</v>
      </c>
    </row>
    <row r="3871" spans="1:9" x14ac:dyDescent="0.3">
      <c r="A3871" t="str">
        <f>IF(D3871=TRUE, "No Data", MID([3]QueryUserInfo!A3870, 2, F3871 -2))</f>
        <v>No Data</v>
      </c>
      <c r="B3871" t="str" cm="1">
        <f t="array" ref="B3871">IF(D3871 = TRUE, "No Data", MID([3]QueryUserInfo!A3870, I3871, _xlfn.IFS(G3871 = TRUE, 6, H3871=TRUE, 4)))</f>
        <v>No Data</v>
      </c>
      <c r="D3871" t="b">
        <f>OR(ISBLANK([3]QueryUserInfo!A3870), [3]QueryUserInfo!A3870 = " USERNAME              SESSIONNAME        ID  STATE   IDLE TIME  LOGON TIME")</f>
        <v>1</v>
      </c>
      <c r="E3871" t="b">
        <f>ISNUMBER(FIND("&gt;", [3]QueryUserInfo!A3870))</f>
        <v>0</v>
      </c>
      <c r="F3871">
        <f>IF(D3871=TRUE, 0, FIND(" ", [3]QueryUserInfo!A3870,2))</f>
        <v>0</v>
      </c>
      <c r="G3871" t="str">
        <f>IF(D3871=TRUE, "No Data", ISNUMBER(FIND("Active", [3]QueryUserInfo!A3870)))</f>
        <v>No Data</v>
      </c>
      <c r="H3871" t="str">
        <f>IF(D3871=TRUE, "No Data", ISNUMBER(FIND("Disc", [3]QueryUserInfo!A3870)))</f>
        <v>No Data</v>
      </c>
      <c r="I3871" t="str" cm="1">
        <f t="array" ref="I3871">IF(D3871 = TRUE, "No Data", _xlfn.IFS(G3871=TRUE, FIND("Active", [3]QueryUserInfo!A3870), H3871=TRUE, FIND("Disc", [3]QueryUserInfo!A3870)))</f>
        <v>No Data</v>
      </c>
    </row>
    <row r="3872" spans="1:9" x14ac:dyDescent="0.3">
      <c r="A3872" t="str">
        <f>IF(D3872=TRUE, "No Data", MID([3]QueryUserInfo!A3871, 2, F3872 -2))</f>
        <v>No Data</v>
      </c>
      <c r="B3872" t="str" cm="1">
        <f t="array" ref="B3872">IF(D3872 = TRUE, "No Data", MID([3]QueryUserInfo!A3871, I3872, _xlfn.IFS(G3872 = TRUE, 6, H3872=TRUE, 4)))</f>
        <v>No Data</v>
      </c>
      <c r="D3872" t="b">
        <f>OR(ISBLANK([3]QueryUserInfo!A3871), [3]QueryUserInfo!A3871 = " USERNAME              SESSIONNAME        ID  STATE   IDLE TIME  LOGON TIME")</f>
        <v>1</v>
      </c>
      <c r="E3872" t="b">
        <f>ISNUMBER(FIND("&gt;", [3]QueryUserInfo!A3871))</f>
        <v>0</v>
      </c>
      <c r="F3872">
        <f>IF(D3872=TRUE, 0, FIND(" ", [3]QueryUserInfo!A3871,2))</f>
        <v>0</v>
      </c>
      <c r="G3872" t="str">
        <f>IF(D3872=TRUE, "No Data", ISNUMBER(FIND("Active", [3]QueryUserInfo!A3871)))</f>
        <v>No Data</v>
      </c>
      <c r="H3872" t="str">
        <f>IF(D3872=TRUE, "No Data", ISNUMBER(FIND("Disc", [3]QueryUserInfo!A3871)))</f>
        <v>No Data</v>
      </c>
      <c r="I3872" t="str" cm="1">
        <f t="array" ref="I3872">IF(D3872 = TRUE, "No Data", _xlfn.IFS(G3872=TRUE, FIND("Active", [3]QueryUserInfo!A3871), H3872=TRUE, FIND("Disc", [3]QueryUserInfo!A3871)))</f>
        <v>No Data</v>
      </c>
    </row>
    <row r="3873" spans="1:9" x14ac:dyDescent="0.3">
      <c r="A3873" t="str">
        <f>IF(D3873=TRUE, "No Data", MID([3]QueryUserInfo!A3872, 2, F3873 -2))</f>
        <v>No Data</v>
      </c>
      <c r="B3873" t="str" cm="1">
        <f t="array" ref="B3873">IF(D3873 = TRUE, "No Data", MID([3]QueryUserInfo!A3872, I3873, _xlfn.IFS(G3873 = TRUE, 6, H3873=TRUE, 4)))</f>
        <v>No Data</v>
      </c>
      <c r="D3873" t="b">
        <f>OR(ISBLANK([3]QueryUserInfo!A3872), [3]QueryUserInfo!A3872 = " USERNAME              SESSIONNAME        ID  STATE   IDLE TIME  LOGON TIME")</f>
        <v>1</v>
      </c>
      <c r="E3873" t="b">
        <f>ISNUMBER(FIND("&gt;", [3]QueryUserInfo!A3872))</f>
        <v>0</v>
      </c>
      <c r="F3873">
        <f>IF(D3873=TRUE, 0, FIND(" ", [3]QueryUserInfo!A3872,2))</f>
        <v>0</v>
      </c>
      <c r="G3873" t="str">
        <f>IF(D3873=TRUE, "No Data", ISNUMBER(FIND("Active", [3]QueryUserInfo!A3872)))</f>
        <v>No Data</v>
      </c>
      <c r="H3873" t="str">
        <f>IF(D3873=TRUE, "No Data", ISNUMBER(FIND("Disc", [3]QueryUserInfo!A3872)))</f>
        <v>No Data</v>
      </c>
      <c r="I3873" t="str" cm="1">
        <f t="array" ref="I3873">IF(D3873 = TRUE, "No Data", _xlfn.IFS(G3873=TRUE, FIND("Active", [3]QueryUserInfo!A3872), H3873=TRUE, FIND("Disc", [3]QueryUserInfo!A3872)))</f>
        <v>No Data</v>
      </c>
    </row>
    <row r="3874" spans="1:9" x14ac:dyDescent="0.3">
      <c r="A3874" t="str">
        <f>IF(D3874=TRUE, "No Data", MID([3]QueryUserInfo!A3873, 2, F3874 -2))</f>
        <v>No Data</v>
      </c>
      <c r="B3874" t="str" cm="1">
        <f t="array" ref="B3874">IF(D3874 = TRUE, "No Data", MID([3]QueryUserInfo!A3873, I3874, _xlfn.IFS(G3874 = TRUE, 6, H3874=TRUE, 4)))</f>
        <v>No Data</v>
      </c>
      <c r="D3874" t="b">
        <f>OR(ISBLANK([3]QueryUserInfo!A3873), [3]QueryUserInfo!A3873 = " USERNAME              SESSIONNAME        ID  STATE   IDLE TIME  LOGON TIME")</f>
        <v>1</v>
      </c>
      <c r="E3874" t="b">
        <f>ISNUMBER(FIND("&gt;", [3]QueryUserInfo!A3873))</f>
        <v>0</v>
      </c>
      <c r="F3874">
        <f>IF(D3874=TRUE, 0, FIND(" ", [3]QueryUserInfo!A3873,2))</f>
        <v>0</v>
      </c>
      <c r="G3874" t="str">
        <f>IF(D3874=TRUE, "No Data", ISNUMBER(FIND("Active", [3]QueryUserInfo!A3873)))</f>
        <v>No Data</v>
      </c>
      <c r="H3874" t="str">
        <f>IF(D3874=TRUE, "No Data", ISNUMBER(FIND("Disc", [3]QueryUserInfo!A3873)))</f>
        <v>No Data</v>
      </c>
      <c r="I3874" t="str" cm="1">
        <f t="array" ref="I3874">IF(D3874 = TRUE, "No Data", _xlfn.IFS(G3874=TRUE, FIND("Active", [3]QueryUserInfo!A3873), H3874=TRUE, FIND("Disc", [3]QueryUserInfo!A3873)))</f>
        <v>No Data</v>
      </c>
    </row>
    <row r="3875" spans="1:9" x14ac:dyDescent="0.3">
      <c r="A3875" t="str">
        <f>IF(D3875=TRUE, "No Data", MID([3]QueryUserInfo!A3874, 2, F3875 -2))</f>
        <v>No Data</v>
      </c>
      <c r="B3875" t="str" cm="1">
        <f t="array" ref="B3875">IF(D3875 = TRUE, "No Data", MID([3]QueryUserInfo!A3874, I3875, _xlfn.IFS(G3875 = TRUE, 6, H3875=TRUE, 4)))</f>
        <v>No Data</v>
      </c>
      <c r="D3875" t="b">
        <f>OR(ISBLANK([3]QueryUserInfo!A3874), [3]QueryUserInfo!A3874 = " USERNAME              SESSIONNAME        ID  STATE   IDLE TIME  LOGON TIME")</f>
        <v>1</v>
      </c>
      <c r="E3875" t="b">
        <f>ISNUMBER(FIND("&gt;", [3]QueryUserInfo!A3874))</f>
        <v>0</v>
      </c>
      <c r="F3875">
        <f>IF(D3875=TRUE, 0, FIND(" ", [3]QueryUserInfo!A3874,2))</f>
        <v>0</v>
      </c>
      <c r="G3875" t="str">
        <f>IF(D3875=TRUE, "No Data", ISNUMBER(FIND("Active", [3]QueryUserInfo!A3874)))</f>
        <v>No Data</v>
      </c>
      <c r="H3875" t="str">
        <f>IF(D3875=TRUE, "No Data", ISNUMBER(FIND("Disc", [3]QueryUserInfo!A3874)))</f>
        <v>No Data</v>
      </c>
      <c r="I3875" t="str" cm="1">
        <f t="array" ref="I3875">IF(D3875 = TRUE, "No Data", _xlfn.IFS(G3875=TRUE, FIND("Active", [3]QueryUserInfo!A3874), H3875=TRUE, FIND("Disc", [3]QueryUserInfo!A3874)))</f>
        <v>No Data</v>
      </c>
    </row>
    <row r="3876" spans="1:9" x14ac:dyDescent="0.3">
      <c r="A3876" t="str">
        <f>IF(D3876=TRUE, "No Data", MID([3]QueryUserInfo!A3875, 2, F3876 -2))</f>
        <v>No Data</v>
      </c>
      <c r="B3876" t="str" cm="1">
        <f t="array" ref="B3876">IF(D3876 = TRUE, "No Data", MID([3]QueryUserInfo!A3875, I3876, _xlfn.IFS(G3876 = TRUE, 6, H3876=TRUE, 4)))</f>
        <v>No Data</v>
      </c>
      <c r="D3876" t="b">
        <f>OR(ISBLANK([3]QueryUserInfo!A3875), [3]QueryUserInfo!A3875 = " USERNAME              SESSIONNAME        ID  STATE   IDLE TIME  LOGON TIME")</f>
        <v>1</v>
      </c>
      <c r="E3876" t="b">
        <f>ISNUMBER(FIND("&gt;", [3]QueryUserInfo!A3875))</f>
        <v>0</v>
      </c>
      <c r="F3876">
        <f>IF(D3876=TRUE, 0, FIND(" ", [3]QueryUserInfo!A3875,2))</f>
        <v>0</v>
      </c>
      <c r="G3876" t="str">
        <f>IF(D3876=TRUE, "No Data", ISNUMBER(FIND("Active", [3]QueryUserInfo!A3875)))</f>
        <v>No Data</v>
      </c>
      <c r="H3876" t="str">
        <f>IF(D3876=TRUE, "No Data", ISNUMBER(FIND("Disc", [3]QueryUserInfo!A3875)))</f>
        <v>No Data</v>
      </c>
      <c r="I3876" t="str" cm="1">
        <f t="array" ref="I3876">IF(D3876 = TRUE, "No Data", _xlfn.IFS(G3876=TRUE, FIND("Active", [3]QueryUserInfo!A3875), H3876=TRUE, FIND("Disc", [3]QueryUserInfo!A3875)))</f>
        <v>No Data</v>
      </c>
    </row>
    <row r="3877" spans="1:9" x14ac:dyDescent="0.3">
      <c r="A3877" t="str">
        <f>IF(D3877=TRUE, "No Data", MID([3]QueryUserInfo!A3876, 2, F3877 -2))</f>
        <v>No Data</v>
      </c>
      <c r="B3877" t="str" cm="1">
        <f t="array" ref="B3877">IF(D3877 = TRUE, "No Data", MID([3]QueryUserInfo!A3876, I3877, _xlfn.IFS(G3877 = TRUE, 6, H3877=TRUE, 4)))</f>
        <v>No Data</v>
      </c>
      <c r="D3877" t="b">
        <f>OR(ISBLANK([3]QueryUserInfo!A3876), [3]QueryUserInfo!A3876 = " USERNAME              SESSIONNAME        ID  STATE   IDLE TIME  LOGON TIME")</f>
        <v>1</v>
      </c>
      <c r="E3877" t="b">
        <f>ISNUMBER(FIND("&gt;", [3]QueryUserInfo!A3876))</f>
        <v>0</v>
      </c>
      <c r="F3877">
        <f>IF(D3877=TRUE, 0, FIND(" ", [3]QueryUserInfo!A3876,2))</f>
        <v>0</v>
      </c>
      <c r="G3877" t="str">
        <f>IF(D3877=TRUE, "No Data", ISNUMBER(FIND("Active", [3]QueryUserInfo!A3876)))</f>
        <v>No Data</v>
      </c>
      <c r="H3877" t="str">
        <f>IF(D3877=TRUE, "No Data", ISNUMBER(FIND("Disc", [3]QueryUserInfo!A3876)))</f>
        <v>No Data</v>
      </c>
      <c r="I3877" t="str" cm="1">
        <f t="array" ref="I3877">IF(D3877 = TRUE, "No Data", _xlfn.IFS(G3877=TRUE, FIND("Active", [3]QueryUserInfo!A3876), H3877=TRUE, FIND("Disc", [3]QueryUserInfo!A3876)))</f>
        <v>No Data</v>
      </c>
    </row>
    <row r="3878" spans="1:9" x14ac:dyDescent="0.3">
      <c r="A3878" t="str">
        <f>IF(D3878=TRUE, "No Data", MID([3]QueryUserInfo!A3877, 2, F3878 -2))</f>
        <v>No Data</v>
      </c>
      <c r="B3878" t="str" cm="1">
        <f t="array" ref="B3878">IF(D3878 = TRUE, "No Data", MID([3]QueryUserInfo!A3877, I3878, _xlfn.IFS(G3878 = TRUE, 6, H3878=TRUE, 4)))</f>
        <v>No Data</v>
      </c>
      <c r="D3878" t="b">
        <f>OR(ISBLANK([3]QueryUserInfo!A3877), [3]QueryUserInfo!A3877 = " USERNAME              SESSIONNAME        ID  STATE   IDLE TIME  LOGON TIME")</f>
        <v>1</v>
      </c>
      <c r="E3878" t="b">
        <f>ISNUMBER(FIND("&gt;", [3]QueryUserInfo!A3877))</f>
        <v>0</v>
      </c>
      <c r="F3878">
        <f>IF(D3878=TRUE, 0, FIND(" ", [3]QueryUserInfo!A3877,2))</f>
        <v>0</v>
      </c>
      <c r="G3878" t="str">
        <f>IF(D3878=TRUE, "No Data", ISNUMBER(FIND("Active", [3]QueryUserInfo!A3877)))</f>
        <v>No Data</v>
      </c>
      <c r="H3878" t="str">
        <f>IF(D3878=TRUE, "No Data", ISNUMBER(FIND("Disc", [3]QueryUserInfo!A3877)))</f>
        <v>No Data</v>
      </c>
      <c r="I3878" t="str" cm="1">
        <f t="array" ref="I3878">IF(D3878 = TRUE, "No Data", _xlfn.IFS(G3878=TRUE, FIND("Active", [3]QueryUserInfo!A3877), H3878=TRUE, FIND("Disc", [3]QueryUserInfo!A3877)))</f>
        <v>No Data</v>
      </c>
    </row>
    <row r="3879" spans="1:9" x14ac:dyDescent="0.3">
      <c r="A3879" t="str">
        <f>IF(D3879=TRUE, "No Data", MID([3]QueryUserInfo!A3878, 2, F3879 -2))</f>
        <v>No Data</v>
      </c>
      <c r="B3879" t="str" cm="1">
        <f t="array" ref="B3879">IF(D3879 = TRUE, "No Data", MID([3]QueryUserInfo!A3878, I3879, _xlfn.IFS(G3879 = TRUE, 6, H3879=TRUE, 4)))</f>
        <v>No Data</v>
      </c>
      <c r="D3879" t="b">
        <f>OR(ISBLANK([3]QueryUserInfo!A3878), [3]QueryUserInfo!A3878 = " USERNAME              SESSIONNAME        ID  STATE   IDLE TIME  LOGON TIME")</f>
        <v>1</v>
      </c>
      <c r="E3879" t="b">
        <f>ISNUMBER(FIND("&gt;", [3]QueryUserInfo!A3878))</f>
        <v>0</v>
      </c>
      <c r="F3879">
        <f>IF(D3879=TRUE, 0, FIND(" ", [3]QueryUserInfo!A3878,2))</f>
        <v>0</v>
      </c>
      <c r="G3879" t="str">
        <f>IF(D3879=TRUE, "No Data", ISNUMBER(FIND("Active", [3]QueryUserInfo!A3878)))</f>
        <v>No Data</v>
      </c>
      <c r="H3879" t="str">
        <f>IF(D3879=TRUE, "No Data", ISNUMBER(FIND("Disc", [3]QueryUserInfo!A3878)))</f>
        <v>No Data</v>
      </c>
      <c r="I3879" t="str" cm="1">
        <f t="array" ref="I3879">IF(D3879 = TRUE, "No Data", _xlfn.IFS(G3879=TRUE, FIND("Active", [3]QueryUserInfo!A3878), H3879=TRUE, FIND("Disc", [3]QueryUserInfo!A3878)))</f>
        <v>No Data</v>
      </c>
    </row>
    <row r="3880" spans="1:9" x14ac:dyDescent="0.3">
      <c r="A3880" t="str">
        <f>IF(D3880=TRUE, "No Data", MID([3]QueryUserInfo!A3879, 2, F3880 -2))</f>
        <v>No Data</v>
      </c>
      <c r="B3880" t="str" cm="1">
        <f t="array" ref="B3880">IF(D3880 = TRUE, "No Data", MID([3]QueryUserInfo!A3879, I3880, _xlfn.IFS(G3880 = TRUE, 6, H3880=TRUE, 4)))</f>
        <v>No Data</v>
      </c>
      <c r="D3880" t="b">
        <f>OR(ISBLANK([3]QueryUserInfo!A3879), [3]QueryUserInfo!A3879 = " USERNAME              SESSIONNAME        ID  STATE   IDLE TIME  LOGON TIME")</f>
        <v>1</v>
      </c>
      <c r="E3880" t="b">
        <f>ISNUMBER(FIND("&gt;", [3]QueryUserInfo!A3879))</f>
        <v>0</v>
      </c>
      <c r="F3880">
        <f>IF(D3880=TRUE, 0, FIND(" ", [3]QueryUserInfo!A3879,2))</f>
        <v>0</v>
      </c>
      <c r="G3880" t="str">
        <f>IF(D3880=TRUE, "No Data", ISNUMBER(FIND("Active", [3]QueryUserInfo!A3879)))</f>
        <v>No Data</v>
      </c>
      <c r="H3880" t="str">
        <f>IF(D3880=TRUE, "No Data", ISNUMBER(FIND("Disc", [3]QueryUserInfo!A3879)))</f>
        <v>No Data</v>
      </c>
      <c r="I3880" t="str" cm="1">
        <f t="array" ref="I3880">IF(D3880 = TRUE, "No Data", _xlfn.IFS(G3880=TRUE, FIND("Active", [3]QueryUserInfo!A3879), H3880=TRUE, FIND("Disc", [3]QueryUserInfo!A3879)))</f>
        <v>No Data</v>
      </c>
    </row>
    <row r="3881" spans="1:9" x14ac:dyDescent="0.3">
      <c r="A3881" t="str">
        <f>IF(D3881=TRUE, "No Data", MID([3]QueryUserInfo!A3880, 2, F3881 -2))</f>
        <v>No Data</v>
      </c>
      <c r="B3881" t="str" cm="1">
        <f t="array" ref="B3881">IF(D3881 = TRUE, "No Data", MID([3]QueryUserInfo!A3880, I3881, _xlfn.IFS(G3881 = TRUE, 6, H3881=TRUE, 4)))</f>
        <v>No Data</v>
      </c>
      <c r="D3881" t="b">
        <f>OR(ISBLANK([3]QueryUserInfo!A3880), [3]QueryUserInfo!A3880 = " USERNAME              SESSIONNAME        ID  STATE   IDLE TIME  LOGON TIME")</f>
        <v>1</v>
      </c>
      <c r="E3881" t="b">
        <f>ISNUMBER(FIND("&gt;", [3]QueryUserInfo!A3880))</f>
        <v>0</v>
      </c>
      <c r="F3881">
        <f>IF(D3881=TRUE, 0, FIND(" ", [3]QueryUserInfo!A3880,2))</f>
        <v>0</v>
      </c>
      <c r="G3881" t="str">
        <f>IF(D3881=TRUE, "No Data", ISNUMBER(FIND("Active", [3]QueryUserInfo!A3880)))</f>
        <v>No Data</v>
      </c>
      <c r="H3881" t="str">
        <f>IF(D3881=TRUE, "No Data", ISNUMBER(FIND("Disc", [3]QueryUserInfo!A3880)))</f>
        <v>No Data</v>
      </c>
      <c r="I3881" t="str" cm="1">
        <f t="array" ref="I3881">IF(D3881 = TRUE, "No Data", _xlfn.IFS(G3881=TRUE, FIND("Active", [3]QueryUserInfo!A3880), H3881=TRUE, FIND("Disc", [3]QueryUserInfo!A3880)))</f>
        <v>No Data</v>
      </c>
    </row>
    <row r="3882" spans="1:9" x14ac:dyDescent="0.3">
      <c r="A3882" t="str">
        <f>IF(D3882=TRUE, "No Data", MID([3]QueryUserInfo!A3881, 2, F3882 -2))</f>
        <v>No Data</v>
      </c>
      <c r="B3882" t="str" cm="1">
        <f t="array" ref="B3882">IF(D3882 = TRUE, "No Data", MID([3]QueryUserInfo!A3881, I3882, _xlfn.IFS(G3882 = TRUE, 6, H3882=TRUE, 4)))</f>
        <v>No Data</v>
      </c>
      <c r="D3882" t="b">
        <f>OR(ISBLANK([3]QueryUserInfo!A3881), [3]QueryUserInfo!A3881 = " USERNAME              SESSIONNAME        ID  STATE   IDLE TIME  LOGON TIME")</f>
        <v>1</v>
      </c>
      <c r="E3882" t="b">
        <f>ISNUMBER(FIND("&gt;", [3]QueryUserInfo!A3881))</f>
        <v>0</v>
      </c>
      <c r="F3882">
        <f>IF(D3882=TRUE, 0, FIND(" ", [3]QueryUserInfo!A3881,2))</f>
        <v>0</v>
      </c>
      <c r="G3882" t="str">
        <f>IF(D3882=TRUE, "No Data", ISNUMBER(FIND("Active", [3]QueryUserInfo!A3881)))</f>
        <v>No Data</v>
      </c>
      <c r="H3882" t="str">
        <f>IF(D3882=TRUE, "No Data", ISNUMBER(FIND("Disc", [3]QueryUserInfo!A3881)))</f>
        <v>No Data</v>
      </c>
      <c r="I3882" t="str" cm="1">
        <f t="array" ref="I3882">IF(D3882 = TRUE, "No Data", _xlfn.IFS(G3882=TRUE, FIND("Active", [3]QueryUserInfo!A3881), H3882=TRUE, FIND("Disc", [3]QueryUserInfo!A3881)))</f>
        <v>No Data</v>
      </c>
    </row>
    <row r="3883" spans="1:9" x14ac:dyDescent="0.3">
      <c r="A3883" t="str">
        <f>IF(D3883=TRUE, "No Data", MID([3]QueryUserInfo!A3882, 2, F3883 -2))</f>
        <v>No Data</v>
      </c>
      <c r="B3883" t="str" cm="1">
        <f t="array" ref="B3883">IF(D3883 = TRUE, "No Data", MID([3]QueryUserInfo!A3882, I3883, _xlfn.IFS(G3883 = TRUE, 6, H3883=TRUE, 4)))</f>
        <v>No Data</v>
      </c>
      <c r="D3883" t="b">
        <f>OR(ISBLANK([3]QueryUserInfo!A3882), [3]QueryUserInfo!A3882 = " USERNAME              SESSIONNAME        ID  STATE   IDLE TIME  LOGON TIME")</f>
        <v>1</v>
      </c>
      <c r="E3883" t="b">
        <f>ISNUMBER(FIND("&gt;", [3]QueryUserInfo!A3882))</f>
        <v>0</v>
      </c>
      <c r="F3883">
        <f>IF(D3883=TRUE, 0, FIND(" ", [3]QueryUserInfo!A3882,2))</f>
        <v>0</v>
      </c>
      <c r="G3883" t="str">
        <f>IF(D3883=TRUE, "No Data", ISNUMBER(FIND("Active", [3]QueryUserInfo!A3882)))</f>
        <v>No Data</v>
      </c>
      <c r="H3883" t="str">
        <f>IF(D3883=TRUE, "No Data", ISNUMBER(FIND("Disc", [3]QueryUserInfo!A3882)))</f>
        <v>No Data</v>
      </c>
      <c r="I3883" t="str" cm="1">
        <f t="array" ref="I3883">IF(D3883 = TRUE, "No Data", _xlfn.IFS(G3883=TRUE, FIND("Active", [3]QueryUserInfo!A3882), H3883=TRUE, FIND("Disc", [3]QueryUserInfo!A3882)))</f>
        <v>No Data</v>
      </c>
    </row>
    <row r="3884" spans="1:9" x14ac:dyDescent="0.3">
      <c r="A3884" t="str">
        <f>IF(D3884=TRUE, "No Data", MID([3]QueryUserInfo!A3883, 2, F3884 -2))</f>
        <v>No Data</v>
      </c>
      <c r="B3884" t="str" cm="1">
        <f t="array" ref="B3884">IF(D3884 = TRUE, "No Data", MID([3]QueryUserInfo!A3883, I3884, _xlfn.IFS(G3884 = TRUE, 6, H3884=TRUE, 4)))</f>
        <v>No Data</v>
      </c>
      <c r="D3884" t="b">
        <f>OR(ISBLANK([3]QueryUserInfo!A3883), [3]QueryUserInfo!A3883 = " USERNAME              SESSIONNAME        ID  STATE   IDLE TIME  LOGON TIME")</f>
        <v>1</v>
      </c>
      <c r="E3884" t="b">
        <f>ISNUMBER(FIND("&gt;", [3]QueryUserInfo!A3883))</f>
        <v>0</v>
      </c>
      <c r="F3884">
        <f>IF(D3884=TRUE, 0, FIND(" ", [3]QueryUserInfo!A3883,2))</f>
        <v>0</v>
      </c>
      <c r="G3884" t="str">
        <f>IF(D3884=TRUE, "No Data", ISNUMBER(FIND("Active", [3]QueryUserInfo!A3883)))</f>
        <v>No Data</v>
      </c>
      <c r="H3884" t="str">
        <f>IF(D3884=TRUE, "No Data", ISNUMBER(FIND("Disc", [3]QueryUserInfo!A3883)))</f>
        <v>No Data</v>
      </c>
      <c r="I3884" t="str" cm="1">
        <f t="array" ref="I3884">IF(D3884 = TRUE, "No Data", _xlfn.IFS(G3884=TRUE, FIND("Active", [3]QueryUserInfo!A3883), H3884=TRUE, FIND("Disc", [3]QueryUserInfo!A3883)))</f>
        <v>No Data</v>
      </c>
    </row>
    <row r="3885" spans="1:9" x14ac:dyDescent="0.3">
      <c r="A3885" t="str">
        <f>IF(D3885=TRUE, "No Data", MID([3]QueryUserInfo!A3884, 2, F3885 -2))</f>
        <v>No Data</v>
      </c>
      <c r="B3885" t="str" cm="1">
        <f t="array" ref="B3885">IF(D3885 = TRUE, "No Data", MID([3]QueryUserInfo!A3884, I3885, _xlfn.IFS(G3885 = TRUE, 6, H3885=TRUE, 4)))</f>
        <v>No Data</v>
      </c>
      <c r="D3885" t="b">
        <f>OR(ISBLANK([3]QueryUserInfo!A3884), [3]QueryUserInfo!A3884 = " USERNAME              SESSIONNAME        ID  STATE   IDLE TIME  LOGON TIME")</f>
        <v>1</v>
      </c>
      <c r="E3885" t="b">
        <f>ISNUMBER(FIND("&gt;", [3]QueryUserInfo!A3884))</f>
        <v>0</v>
      </c>
      <c r="F3885">
        <f>IF(D3885=TRUE, 0, FIND(" ", [3]QueryUserInfo!A3884,2))</f>
        <v>0</v>
      </c>
      <c r="G3885" t="str">
        <f>IF(D3885=TRUE, "No Data", ISNUMBER(FIND("Active", [3]QueryUserInfo!A3884)))</f>
        <v>No Data</v>
      </c>
      <c r="H3885" t="str">
        <f>IF(D3885=TRUE, "No Data", ISNUMBER(FIND("Disc", [3]QueryUserInfo!A3884)))</f>
        <v>No Data</v>
      </c>
      <c r="I3885" t="str" cm="1">
        <f t="array" ref="I3885">IF(D3885 = TRUE, "No Data", _xlfn.IFS(G3885=TRUE, FIND("Active", [3]QueryUserInfo!A3884), H3885=TRUE, FIND("Disc", [3]QueryUserInfo!A3884)))</f>
        <v>No Data</v>
      </c>
    </row>
    <row r="3886" spans="1:9" x14ac:dyDescent="0.3">
      <c r="A3886" t="str">
        <f>IF(D3886=TRUE, "No Data", MID([3]QueryUserInfo!A3885, 2, F3886 -2))</f>
        <v>No Data</v>
      </c>
      <c r="B3886" t="str" cm="1">
        <f t="array" ref="B3886">IF(D3886 = TRUE, "No Data", MID([3]QueryUserInfo!A3885, I3886, _xlfn.IFS(G3886 = TRUE, 6, H3886=TRUE, 4)))</f>
        <v>No Data</v>
      </c>
      <c r="D3886" t="b">
        <f>OR(ISBLANK([3]QueryUserInfo!A3885), [3]QueryUserInfo!A3885 = " USERNAME              SESSIONNAME        ID  STATE   IDLE TIME  LOGON TIME")</f>
        <v>1</v>
      </c>
      <c r="E3886" t="b">
        <f>ISNUMBER(FIND("&gt;", [3]QueryUserInfo!A3885))</f>
        <v>0</v>
      </c>
      <c r="F3886">
        <f>IF(D3886=TRUE, 0, FIND(" ", [3]QueryUserInfo!A3885,2))</f>
        <v>0</v>
      </c>
      <c r="G3886" t="str">
        <f>IF(D3886=TRUE, "No Data", ISNUMBER(FIND("Active", [3]QueryUserInfo!A3885)))</f>
        <v>No Data</v>
      </c>
      <c r="H3886" t="str">
        <f>IF(D3886=TRUE, "No Data", ISNUMBER(FIND("Disc", [3]QueryUserInfo!A3885)))</f>
        <v>No Data</v>
      </c>
      <c r="I3886" t="str" cm="1">
        <f t="array" ref="I3886">IF(D3886 = TRUE, "No Data", _xlfn.IFS(G3886=TRUE, FIND("Active", [3]QueryUserInfo!A3885), H3886=TRUE, FIND("Disc", [3]QueryUserInfo!A3885)))</f>
        <v>No Data</v>
      </c>
    </row>
    <row r="3887" spans="1:9" x14ac:dyDescent="0.3">
      <c r="A3887" t="str">
        <f>IF(D3887=TRUE, "No Data", MID([3]QueryUserInfo!A3886, 2, F3887 -2))</f>
        <v>No Data</v>
      </c>
      <c r="B3887" t="str" cm="1">
        <f t="array" ref="B3887">IF(D3887 = TRUE, "No Data", MID([3]QueryUserInfo!A3886, I3887, _xlfn.IFS(G3887 = TRUE, 6, H3887=TRUE, 4)))</f>
        <v>No Data</v>
      </c>
      <c r="D3887" t="b">
        <f>OR(ISBLANK([3]QueryUserInfo!A3886), [3]QueryUserInfo!A3886 = " USERNAME              SESSIONNAME        ID  STATE   IDLE TIME  LOGON TIME")</f>
        <v>1</v>
      </c>
      <c r="E3887" t="b">
        <f>ISNUMBER(FIND("&gt;", [3]QueryUserInfo!A3886))</f>
        <v>0</v>
      </c>
      <c r="F3887">
        <f>IF(D3887=TRUE, 0, FIND(" ", [3]QueryUserInfo!A3886,2))</f>
        <v>0</v>
      </c>
      <c r="G3887" t="str">
        <f>IF(D3887=TRUE, "No Data", ISNUMBER(FIND("Active", [3]QueryUserInfo!A3886)))</f>
        <v>No Data</v>
      </c>
      <c r="H3887" t="str">
        <f>IF(D3887=TRUE, "No Data", ISNUMBER(FIND("Disc", [3]QueryUserInfo!A3886)))</f>
        <v>No Data</v>
      </c>
      <c r="I3887" t="str" cm="1">
        <f t="array" ref="I3887">IF(D3887 = TRUE, "No Data", _xlfn.IFS(G3887=TRUE, FIND("Active", [3]QueryUserInfo!A3886), H3887=TRUE, FIND("Disc", [3]QueryUserInfo!A3886)))</f>
        <v>No Data</v>
      </c>
    </row>
    <row r="3888" spans="1:9" x14ac:dyDescent="0.3">
      <c r="A3888" t="str">
        <f>IF(D3888=TRUE, "No Data", MID([3]QueryUserInfo!A3887, 2, F3888 -2))</f>
        <v>No Data</v>
      </c>
      <c r="B3888" t="str" cm="1">
        <f t="array" ref="B3888">IF(D3888 = TRUE, "No Data", MID([3]QueryUserInfo!A3887, I3888, _xlfn.IFS(G3888 = TRUE, 6, H3888=TRUE, 4)))</f>
        <v>No Data</v>
      </c>
      <c r="D3888" t="b">
        <f>OR(ISBLANK([3]QueryUserInfo!A3887), [3]QueryUserInfo!A3887 = " USERNAME              SESSIONNAME        ID  STATE   IDLE TIME  LOGON TIME")</f>
        <v>1</v>
      </c>
      <c r="E3888" t="b">
        <f>ISNUMBER(FIND("&gt;", [3]QueryUserInfo!A3887))</f>
        <v>0</v>
      </c>
      <c r="F3888">
        <f>IF(D3888=TRUE, 0, FIND(" ", [3]QueryUserInfo!A3887,2))</f>
        <v>0</v>
      </c>
      <c r="G3888" t="str">
        <f>IF(D3888=TRUE, "No Data", ISNUMBER(FIND("Active", [3]QueryUserInfo!A3887)))</f>
        <v>No Data</v>
      </c>
      <c r="H3888" t="str">
        <f>IF(D3888=TRUE, "No Data", ISNUMBER(FIND("Disc", [3]QueryUserInfo!A3887)))</f>
        <v>No Data</v>
      </c>
      <c r="I3888" t="str" cm="1">
        <f t="array" ref="I3888">IF(D3888 = TRUE, "No Data", _xlfn.IFS(G3888=TRUE, FIND("Active", [3]QueryUserInfo!A3887), H3888=TRUE, FIND("Disc", [3]QueryUserInfo!A3887)))</f>
        <v>No Data</v>
      </c>
    </row>
    <row r="3889" spans="1:9" x14ac:dyDescent="0.3">
      <c r="A3889" t="str">
        <f>IF(D3889=TRUE, "No Data", MID([3]QueryUserInfo!A3888, 2, F3889 -2))</f>
        <v>No Data</v>
      </c>
      <c r="B3889" t="str" cm="1">
        <f t="array" ref="B3889">IF(D3889 = TRUE, "No Data", MID([3]QueryUserInfo!A3888, I3889, _xlfn.IFS(G3889 = TRUE, 6, H3889=TRUE, 4)))</f>
        <v>No Data</v>
      </c>
      <c r="D3889" t="b">
        <f>OR(ISBLANK([3]QueryUserInfo!A3888), [3]QueryUserInfo!A3888 = " USERNAME              SESSIONNAME        ID  STATE   IDLE TIME  LOGON TIME")</f>
        <v>1</v>
      </c>
      <c r="E3889" t="b">
        <f>ISNUMBER(FIND("&gt;", [3]QueryUserInfo!A3888))</f>
        <v>0</v>
      </c>
      <c r="F3889">
        <f>IF(D3889=TRUE, 0, FIND(" ", [3]QueryUserInfo!A3888,2))</f>
        <v>0</v>
      </c>
      <c r="G3889" t="str">
        <f>IF(D3889=TRUE, "No Data", ISNUMBER(FIND("Active", [3]QueryUserInfo!A3888)))</f>
        <v>No Data</v>
      </c>
      <c r="H3889" t="str">
        <f>IF(D3889=TRUE, "No Data", ISNUMBER(FIND("Disc", [3]QueryUserInfo!A3888)))</f>
        <v>No Data</v>
      </c>
      <c r="I3889" t="str" cm="1">
        <f t="array" ref="I3889">IF(D3889 = TRUE, "No Data", _xlfn.IFS(G3889=TRUE, FIND("Active", [3]QueryUserInfo!A3888), H3889=TRUE, FIND("Disc", [3]QueryUserInfo!A3888)))</f>
        <v>No Data</v>
      </c>
    </row>
    <row r="3890" spans="1:9" x14ac:dyDescent="0.3">
      <c r="A3890" t="str">
        <f>IF(D3890=TRUE, "No Data", MID([3]QueryUserInfo!A3889, 2, F3890 -2))</f>
        <v>No Data</v>
      </c>
      <c r="B3890" t="str" cm="1">
        <f t="array" ref="B3890">IF(D3890 = TRUE, "No Data", MID([3]QueryUserInfo!A3889, I3890, _xlfn.IFS(G3890 = TRUE, 6, H3890=TRUE, 4)))</f>
        <v>No Data</v>
      </c>
      <c r="D3890" t="b">
        <f>OR(ISBLANK([3]QueryUserInfo!A3889), [3]QueryUserInfo!A3889 = " USERNAME              SESSIONNAME        ID  STATE   IDLE TIME  LOGON TIME")</f>
        <v>1</v>
      </c>
      <c r="E3890" t="b">
        <f>ISNUMBER(FIND("&gt;", [3]QueryUserInfo!A3889))</f>
        <v>0</v>
      </c>
      <c r="F3890">
        <f>IF(D3890=TRUE, 0, FIND(" ", [3]QueryUserInfo!A3889,2))</f>
        <v>0</v>
      </c>
      <c r="G3890" t="str">
        <f>IF(D3890=TRUE, "No Data", ISNUMBER(FIND("Active", [3]QueryUserInfo!A3889)))</f>
        <v>No Data</v>
      </c>
      <c r="H3890" t="str">
        <f>IF(D3890=TRUE, "No Data", ISNUMBER(FIND("Disc", [3]QueryUserInfo!A3889)))</f>
        <v>No Data</v>
      </c>
      <c r="I3890" t="str" cm="1">
        <f t="array" ref="I3890">IF(D3890 = TRUE, "No Data", _xlfn.IFS(G3890=TRUE, FIND("Active", [3]QueryUserInfo!A3889), H3890=TRUE, FIND("Disc", [3]QueryUserInfo!A3889)))</f>
        <v>No Data</v>
      </c>
    </row>
    <row r="3891" spans="1:9" x14ac:dyDescent="0.3">
      <c r="A3891" t="str">
        <f>IF(D3891=TRUE, "No Data", MID([3]QueryUserInfo!A3890, 2, F3891 -2))</f>
        <v>No Data</v>
      </c>
      <c r="B3891" t="str" cm="1">
        <f t="array" ref="B3891">IF(D3891 = TRUE, "No Data", MID([3]QueryUserInfo!A3890, I3891, _xlfn.IFS(G3891 = TRUE, 6, H3891=TRUE, 4)))</f>
        <v>No Data</v>
      </c>
      <c r="D3891" t="b">
        <f>OR(ISBLANK([3]QueryUserInfo!A3890), [3]QueryUserInfo!A3890 = " USERNAME              SESSIONNAME        ID  STATE   IDLE TIME  LOGON TIME")</f>
        <v>1</v>
      </c>
      <c r="E3891" t="b">
        <f>ISNUMBER(FIND("&gt;", [3]QueryUserInfo!A3890))</f>
        <v>0</v>
      </c>
      <c r="F3891">
        <f>IF(D3891=TRUE, 0, FIND(" ", [3]QueryUserInfo!A3890,2))</f>
        <v>0</v>
      </c>
      <c r="G3891" t="str">
        <f>IF(D3891=TRUE, "No Data", ISNUMBER(FIND("Active", [3]QueryUserInfo!A3890)))</f>
        <v>No Data</v>
      </c>
      <c r="H3891" t="str">
        <f>IF(D3891=TRUE, "No Data", ISNUMBER(FIND("Disc", [3]QueryUserInfo!A3890)))</f>
        <v>No Data</v>
      </c>
      <c r="I3891" t="str" cm="1">
        <f t="array" ref="I3891">IF(D3891 = TRUE, "No Data", _xlfn.IFS(G3891=TRUE, FIND("Active", [3]QueryUserInfo!A3890), H3891=TRUE, FIND("Disc", [3]QueryUserInfo!A3890)))</f>
        <v>No Data</v>
      </c>
    </row>
    <row r="3892" spans="1:9" x14ac:dyDescent="0.3">
      <c r="A3892" t="str">
        <f>IF(D3892=TRUE, "No Data", MID([3]QueryUserInfo!A3891, 2, F3892 -2))</f>
        <v>No Data</v>
      </c>
      <c r="B3892" t="str" cm="1">
        <f t="array" ref="B3892">IF(D3892 = TRUE, "No Data", MID([3]QueryUserInfo!A3891, I3892, _xlfn.IFS(G3892 = TRUE, 6, H3892=TRUE, 4)))</f>
        <v>No Data</v>
      </c>
      <c r="D3892" t="b">
        <f>OR(ISBLANK([3]QueryUserInfo!A3891), [3]QueryUserInfo!A3891 = " USERNAME              SESSIONNAME        ID  STATE   IDLE TIME  LOGON TIME")</f>
        <v>1</v>
      </c>
      <c r="E3892" t="b">
        <f>ISNUMBER(FIND("&gt;", [3]QueryUserInfo!A3891))</f>
        <v>0</v>
      </c>
      <c r="F3892">
        <f>IF(D3892=TRUE, 0, FIND(" ", [3]QueryUserInfo!A3891,2))</f>
        <v>0</v>
      </c>
      <c r="G3892" t="str">
        <f>IF(D3892=TRUE, "No Data", ISNUMBER(FIND("Active", [3]QueryUserInfo!A3891)))</f>
        <v>No Data</v>
      </c>
      <c r="H3892" t="str">
        <f>IF(D3892=TRUE, "No Data", ISNUMBER(FIND("Disc", [3]QueryUserInfo!A3891)))</f>
        <v>No Data</v>
      </c>
      <c r="I3892" t="str" cm="1">
        <f t="array" ref="I3892">IF(D3892 = TRUE, "No Data", _xlfn.IFS(G3892=TRUE, FIND("Active", [3]QueryUserInfo!A3891), H3892=TRUE, FIND("Disc", [3]QueryUserInfo!A3891)))</f>
        <v>No Data</v>
      </c>
    </row>
    <row r="3893" spans="1:9" x14ac:dyDescent="0.3">
      <c r="A3893" t="str">
        <f>IF(D3893=TRUE, "No Data", MID([3]QueryUserInfo!A3892, 2, F3893 -2))</f>
        <v>No Data</v>
      </c>
      <c r="B3893" t="str" cm="1">
        <f t="array" ref="B3893">IF(D3893 = TRUE, "No Data", MID([3]QueryUserInfo!A3892, I3893, _xlfn.IFS(G3893 = TRUE, 6, H3893=TRUE, 4)))</f>
        <v>No Data</v>
      </c>
      <c r="D3893" t="b">
        <f>OR(ISBLANK([3]QueryUserInfo!A3892), [3]QueryUserInfo!A3892 = " USERNAME              SESSIONNAME        ID  STATE   IDLE TIME  LOGON TIME")</f>
        <v>1</v>
      </c>
      <c r="E3893" t="b">
        <f>ISNUMBER(FIND("&gt;", [3]QueryUserInfo!A3892))</f>
        <v>0</v>
      </c>
      <c r="F3893">
        <f>IF(D3893=TRUE, 0, FIND(" ", [3]QueryUserInfo!A3892,2))</f>
        <v>0</v>
      </c>
      <c r="G3893" t="str">
        <f>IF(D3893=TRUE, "No Data", ISNUMBER(FIND("Active", [3]QueryUserInfo!A3892)))</f>
        <v>No Data</v>
      </c>
      <c r="H3893" t="str">
        <f>IF(D3893=TRUE, "No Data", ISNUMBER(FIND("Disc", [3]QueryUserInfo!A3892)))</f>
        <v>No Data</v>
      </c>
      <c r="I3893" t="str" cm="1">
        <f t="array" ref="I3893">IF(D3893 = TRUE, "No Data", _xlfn.IFS(G3893=TRUE, FIND("Active", [3]QueryUserInfo!A3892), H3893=TRUE, FIND("Disc", [3]QueryUserInfo!A3892)))</f>
        <v>No Data</v>
      </c>
    </row>
    <row r="3894" spans="1:9" x14ac:dyDescent="0.3">
      <c r="A3894" t="str">
        <f>IF(D3894=TRUE, "No Data", MID([3]QueryUserInfo!A3893, 2, F3894 -2))</f>
        <v>No Data</v>
      </c>
      <c r="B3894" t="str" cm="1">
        <f t="array" ref="B3894">IF(D3894 = TRUE, "No Data", MID([3]QueryUserInfo!A3893, I3894, _xlfn.IFS(G3894 = TRUE, 6, H3894=TRUE, 4)))</f>
        <v>No Data</v>
      </c>
      <c r="D3894" t="b">
        <f>OR(ISBLANK([3]QueryUserInfo!A3893), [3]QueryUserInfo!A3893 = " USERNAME              SESSIONNAME        ID  STATE   IDLE TIME  LOGON TIME")</f>
        <v>1</v>
      </c>
      <c r="E3894" t="b">
        <f>ISNUMBER(FIND("&gt;", [3]QueryUserInfo!A3893))</f>
        <v>0</v>
      </c>
      <c r="F3894">
        <f>IF(D3894=TRUE, 0, FIND(" ", [3]QueryUserInfo!A3893,2))</f>
        <v>0</v>
      </c>
      <c r="G3894" t="str">
        <f>IF(D3894=TRUE, "No Data", ISNUMBER(FIND("Active", [3]QueryUserInfo!A3893)))</f>
        <v>No Data</v>
      </c>
      <c r="H3894" t="str">
        <f>IF(D3894=TRUE, "No Data", ISNUMBER(FIND("Disc", [3]QueryUserInfo!A3893)))</f>
        <v>No Data</v>
      </c>
      <c r="I3894" t="str" cm="1">
        <f t="array" ref="I3894">IF(D3894 = TRUE, "No Data", _xlfn.IFS(G3894=TRUE, FIND("Active", [3]QueryUserInfo!A3893), H3894=TRUE, FIND("Disc", [3]QueryUserInfo!A3893)))</f>
        <v>No Data</v>
      </c>
    </row>
    <row r="3895" spans="1:9" x14ac:dyDescent="0.3">
      <c r="A3895" t="str">
        <f>IF(D3895=TRUE, "No Data", MID([3]QueryUserInfo!A3894, 2, F3895 -2))</f>
        <v>No Data</v>
      </c>
      <c r="B3895" t="str" cm="1">
        <f t="array" ref="B3895">IF(D3895 = TRUE, "No Data", MID([3]QueryUserInfo!A3894, I3895, _xlfn.IFS(G3895 = TRUE, 6, H3895=TRUE, 4)))</f>
        <v>No Data</v>
      </c>
      <c r="D3895" t="b">
        <f>OR(ISBLANK([3]QueryUserInfo!A3894), [3]QueryUserInfo!A3894 = " USERNAME              SESSIONNAME        ID  STATE   IDLE TIME  LOGON TIME")</f>
        <v>1</v>
      </c>
      <c r="E3895" t="b">
        <f>ISNUMBER(FIND("&gt;", [3]QueryUserInfo!A3894))</f>
        <v>0</v>
      </c>
      <c r="F3895">
        <f>IF(D3895=TRUE, 0, FIND(" ", [3]QueryUserInfo!A3894,2))</f>
        <v>0</v>
      </c>
      <c r="G3895" t="str">
        <f>IF(D3895=TRUE, "No Data", ISNUMBER(FIND("Active", [3]QueryUserInfo!A3894)))</f>
        <v>No Data</v>
      </c>
      <c r="H3895" t="str">
        <f>IF(D3895=TRUE, "No Data", ISNUMBER(FIND("Disc", [3]QueryUserInfo!A3894)))</f>
        <v>No Data</v>
      </c>
      <c r="I3895" t="str" cm="1">
        <f t="array" ref="I3895">IF(D3895 = TRUE, "No Data", _xlfn.IFS(G3895=TRUE, FIND("Active", [3]QueryUserInfo!A3894), H3895=TRUE, FIND("Disc", [3]QueryUserInfo!A3894)))</f>
        <v>No Data</v>
      </c>
    </row>
    <row r="3896" spans="1:9" x14ac:dyDescent="0.3">
      <c r="A3896" t="str">
        <f>IF(D3896=TRUE, "No Data", MID([3]QueryUserInfo!A3895, 2, F3896 -2))</f>
        <v>No Data</v>
      </c>
      <c r="B3896" t="str" cm="1">
        <f t="array" ref="B3896">IF(D3896 = TRUE, "No Data", MID([3]QueryUserInfo!A3895, I3896, _xlfn.IFS(G3896 = TRUE, 6, H3896=TRUE, 4)))</f>
        <v>No Data</v>
      </c>
      <c r="D3896" t="b">
        <f>OR(ISBLANK([3]QueryUserInfo!A3895), [3]QueryUserInfo!A3895 = " USERNAME              SESSIONNAME        ID  STATE   IDLE TIME  LOGON TIME")</f>
        <v>1</v>
      </c>
      <c r="E3896" t="b">
        <f>ISNUMBER(FIND("&gt;", [3]QueryUserInfo!A3895))</f>
        <v>0</v>
      </c>
      <c r="F3896">
        <f>IF(D3896=TRUE, 0, FIND(" ", [3]QueryUserInfo!A3895,2))</f>
        <v>0</v>
      </c>
      <c r="G3896" t="str">
        <f>IF(D3896=TRUE, "No Data", ISNUMBER(FIND("Active", [3]QueryUserInfo!A3895)))</f>
        <v>No Data</v>
      </c>
      <c r="H3896" t="str">
        <f>IF(D3896=TRUE, "No Data", ISNUMBER(FIND("Disc", [3]QueryUserInfo!A3895)))</f>
        <v>No Data</v>
      </c>
      <c r="I3896" t="str" cm="1">
        <f t="array" ref="I3896">IF(D3896 = TRUE, "No Data", _xlfn.IFS(G3896=TRUE, FIND("Active", [3]QueryUserInfo!A3895), H3896=TRUE, FIND("Disc", [3]QueryUserInfo!A3895)))</f>
        <v>No Data</v>
      </c>
    </row>
    <row r="3897" spans="1:9" x14ac:dyDescent="0.3">
      <c r="A3897" t="str">
        <f>IF(D3897=TRUE, "No Data", MID([3]QueryUserInfo!A3896, 2, F3897 -2))</f>
        <v>No Data</v>
      </c>
      <c r="B3897" t="str" cm="1">
        <f t="array" ref="B3897">IF(D3897 = TRUE, "No Data", MID([3]QueryUserInfo!A3896, I3897, _xlfn.IFS(G3897 = TRUE, 6, H3897=TRUE, 4)))</f>
        <v>No Data</v>
      </c>
      <c r="D3897" t="b">
        <f>OR(ISBLANK([3]QueryUserInfo!A3896), [3]QueryUserInfo!A3896 = " USERNAME              SESSIONNAME        ID  STATE   IDLE TIME  LOGON TIME")</f>
        <v>1</v>
      </c>
      <c r="E3897" t="b">
        <f>ISNUMBER(FIND("&gt;", [3]QueryUserInfo!A3896))</f>
        <v>0</v>
      </c>
      <c r="F3897">
        <f>IF(D3897=TRUE, 0, FIND(" ", [3]QueryUserInfo!A3896,2))</f>
        <v>0</v>
      </c>
      <c r="G3897" t="str">
        <f>IF(D3897=TRUE, "No Data", ISNUMBER(FIND("Active", [3]QueryUserInfo!A3896)))</f>
        <v>No Data</v>
      </c>
      <c r="H3897" t="str">
        <f>IF(D3897=TRUE, "No Data", ISNUMBER(FIND("Disc", [3]QueryUserInfo!A3896)))</f>
        <v>No Data</v>
      </c>
      <c r="I3897" t="str" cm="1">
        <f t="array" ref="I3897">IF(D3897 = TRUE, "No Data", _xlfn.IFS(G3897=TRUE, FIND("Active", [3]QueryUserInfo!A3896), H3897=TRUE, FIND("Disc", [3]QueryUserInfo!A3896)))</f>
        <v>No Data</v>
      </c>
    </row>
    <row r="3898" spans="1:9" x14ac:dyDescent="0.3">
      <c r="A3898" t="str">
        <f>IF(D3898=TRUE, "No Data", MID([3]QueryUserInfo!A3897, 2, F3898 -2))</f>
        <v>No Data</v>
      </c>
      <c r="B3898" t="str" cm="1">
        <f t="array" ref="B3898">IF(D3898 = TRUE, "No Data", MID([3]QueryUserInfo!A3897, I3898, _xlfn.IFS(G3898 = TRUE, 6, H3898=TRUE, 4)))</f>
        <v>No Data</v>
      </c>
      <c r="D3898" t="b">
        <f>OR(ISBLANK([3]QueryUserInfo!A3897), [3]QueryUserInfo!A3897 = " USERNAME              SESSIONNAME        ID  STATE   IDLE TIME  LOGON TIME")</f>
        <v>1</v>
      </c>
      <c r="E3898" t="b">
        <f>ISNUMBER(FIND("&gt;", [3]QueryUserInfo!A3897))</f>
        <v>0</v>
      </c>
      <c r="F3898">
        <f>IF(D3898=TRUE, 0, FIND(" ", [3]QueryUserInfo!A3897,2))</f>
        <v>0</v>
      </c>
      <c r="G3898" t="str">
        <f>IF(D3898=TRUE, "No Data", ISNUMBER(FIND("Active", [3]QueryUserInfo!A3897)))</f>
        <v>No Data</v>
      </c>
      <c r="H3898" t="str">
        <f>IF(D3898=TRUE, "No Data", ISNUMBER(FIND("Disc", [3]QueryUserInfo!A3897)))</f>
        <v>No Data</v>
      </c>
      <c r="I3898" t="str" cm="1">
        <f t="array" ref="I3898">IF(D3898 = TRUE, "No Data", _xlfn.IFS(G3898=TRUE, FIND("Active", [3]QueryUserInfo!A3897), H3898=TRUE, FIND("Disc", [3]QueryUserInfo!A3897)))</f>
        <v>No Data</v>
      </c>
    </row>
    <row r="3899" spans="1:9" x14ac:dyDescent="0.3">
      <c r="A3899" t="str">
        <f>IF(D3899=TRUE, "No Data", MID([3]QueryUserInfo!A3898, 2, F3899 -2))</f>
        <v>No Data</v>
      </c>
      <c r="B3899" t="str" cm="1">
        <f t="array" ref="B3899">IF(D3899 = TRUE, "No Data", MID([3]QueryUserInfo!A3898, I3899, _xlfn.IFS(G3899 = TRUE, 6, H3899=TRUE, 4)))</f>
        <v>No Data</v>
      </c>
      <c r="D3899" t="b">
        <f>OR(ISBLANK([3]QueryUserInfo!A3898), [3]QueryUserInfo!A3898 = " USERNAME              SESSIONNAME        ID  STATE   IDLE TIME  LOGON TIME")</f>
        <v>1</v>
      </c>
      <c r="E3899" t="b">
        <f>ISNUMBER(FIND("&gt;", [3]QueryUserInfo!A3898))</f>
        <v>0</v>
      </c>
      <c r="F3899">
        <f>IF(D3899=TRUE, 0, FIND(" ", [3]QueryUserInfo!A3898,2))</f>
        <v>0</v>
      </c>
      <c r="G3899" t="str">
        <f>IF(D3899=TRUE, "No Data", ISNUMBER(FIND("Active", [3]QueryUserInfo!A3898)))</f>
        <v>No Data</v>
      </c>
      <c r="H3899" t="str">
        <f>IF(D3899=TRUE, "No Data", ISNUMBER(FIND("Disc", [3]QueryUserInfo!A3898)))</f>
        <v>No Data</v>
      </c>
      <c r="I3899" t="str" cm="1">
        <f t="array" ref="I3899">IF(D3899 = TRUE, "No Data", _xlfn.IFS(G3899=TRUE, FIND("Active", [3]QueryUserInfo!A3898), H3899=TRUE, FIND("Disc", [3]QueryUserInfo!A3898)))</f>
        <v>No Data</v>
      </c>
    </row>
    <row r="3900" spans="1:9" x14ac:dyDescent="0.3">
      <c r="A3900" t="str">
        <f>IF(D3900=TRUE, "No Data", MID([3]QueryUserInfo!A3899, 2, F3900 -2))</f>
        <v>No Data</v>
      </c>
      <c r="B3900" t="str" cm="1">
        <f t="array" ref="B3900">IF(D3900 = TRUE, "No Data", MID([3]QueryUserInfo!A3899, I3900, _xlfn.IFS(G3900 = TRUE, 6, H3900=TRUE, 4)))</f>
        <v>No Data</v>
      </c>
      <c r="D3900" t="b">
        <f>OR(ISBLANK([3]QueryUserInfo!A3899), [3]QueryUserInfo!A3899 = " USERNAME              SESSIONNAME        ID  STATE   IDLE TIME  LOGON TIME")</f>
        <v>1</v>
      </c>
      <c r="E3900" t="b">
        <f>ISNUMBER(FIND("&gt;", [3]QueryUserInfo!A3899))</f>
        <v>0</v>
      </c>
      <c r="F3900">
        <f>IF(D3900=TRUE, 0, FIND(" ", [3]QueryUserInfo!A3899,2))</f>
        <v>0</v>
      </c>
      <c r="G3900" t="str">
        <f>IF(D3900=TRUE, "No Data", ISNUMBER(FIND("Active", [3]QueryUserInfo!A3899)))</f>
        <v>No Data</v>
      </c>
      <c r="H3900" t="str">
        <f>IF(D3900=TRUE, "No Data", ISNUMBER(FIND("Disc", [3]QueryUserInfo!A3899)))</f>
        <v>No Data</v>
      </c>
      <c r="I3900" t="str" cm="1">
        <f t="array" ref="I3900">IF(D3900 = TRUE, "No Data", _xlfn.IFS(G3900=TRUE, FIND("Active", [3]QueryUserInfo!A3899), H3900=TRUE, FIND("Disc", [3]QueryUserInfo!A3899)))</f>
        <v>No Data</v>
      </c>
    </row>
    <row r="3901" spans="1:9" x14ac:dyDescent="0.3">
      <c r="A3901" t="str">
        <f>IF(D3901=TRUE, "No Data", MID([3]QueryUserInfo!A3900, 2, F3901 -2))</f>
        <v>No Data</v>
      </c>
      <c r="B3901" t="str" cm="1">
        <f t="array" ref="B3901">IF(D3901 = TRUE, "No Data", MID([3]QueryUserInfo!A3900, I3901, _xlfn.IFS(G3901 = TRUE, 6, H3901=TRUE, 4)))</f>
        <v>No Data</v>
      </c>
      <c r="D3901" t="b">
        <f>OR(ISBLANK([3]QueryUserInfo!A3900), [3]QueryUserInfo!A3900 = " USERNAME              SESSIONNAME        ID  STATE   IDLE TIME  LOGON TIME")</f>
        <v>1</v>
      </c>
      <c r="E3901" t="b">
        <f>ISNUMBER(FIND("&gt;", [3]QueryUserInfo!A3900))</f>
        <v>0</v>
      </c>
      <c r="F3901">
        <f>IF(D3901=TRUE, 0, FIND(" ", [3]QueryUserInfo!A3900,2))</f>
        <v>0</v>
      </c>
      <c r="G3901" t="str">
        <f>IF(D3901=TRUE, "No Data", ISNUMBER(FIND("Active", [3]QueryUserInfo!A3900)))</f>
        <v>No Data</v>
      </c>
      <c r="H3901" t="str">
        <f>IF(D3901=TRUE, "No Data", ISNUMBER(FIND("Disc", [3]QueryUserInfo!A3900)))</f>
        <v>No Data</v>
      </c>
      <c r="I3901" t="str" cm="1">
        <f t="array" ref="I3901">IF(D3901 = TRUE, "No Data", _xlfn.IFS(G3901=TRUE, FIND("Active", [3]QueryUserInfo!A3900), H3901=TRUE, FIND("Disc", [3]QueryUserInfo!A3900)))</f>
        <v>No Data</v>
      </c>
    </row>
    <row r="3902" spans="1:9" x14ac:dyDescent="0.3">
      <c r="A3902" t="str">
        <f>IF(D3902=TRUE, "No Data", MID([3]QueryUserInfo!A3901, 2, F3902 -2))</f>
        <v>No Data</v>
      </c>
      <c r="B3902" t="str" cm="1">
        <f t="array" ref="B3902">IF(D3902 = TRUE, "No Data", MID([3]QueryUserInfo!A3901, I3902, _xlfn.IFS(G3902 = TRUE, 6, H3902=TRUE, 4)))</f>
        <v>No Data</v>
      </c>
      <c r="D3902" t="b">
        <f>OR(ISBLANK([3]QueryUserInfo!A3901), [3]QueryUserInfo!A3901 = " USERNAME              SESSIONNAME        ID  STATE   IDLE TIME  LOGON TIME")</f>
        <v>1</v>
      </c>
      <c r="E3902" t="b">
        <f>ISNUMBER(FIND("&gt;", [3]QueryUserInfo!A3901))</f>
        <v>0</v>
      </c>
      <c r="F3902">
        <f>IF(D3902=TRUE, 0, FIND(" ", [3]QueryUserInfo!A3901,2))</f>
        <v>0</v>
      </c>
      <c r="G3902" t="str">
        <f>IF(D3902=TRUE, "No Data", ISNUMBER(FIND("Active", [3]QueryUserInfo!A3901)))</f>
        <v>No Data</v>
      </c>
      <c r="H3902" t="str">
        <f>IF(D3902=TRUE, "No Data", ISNUMBER(FIND("Disc", [3]QueryUserInfo!A3901)))</f>
        <v>No Data</v>
      </c>
      <c r="I3902" t="str" cm="1">
        <f t="array" ref="I3902">IF(D3902 = TRUE, "No Data", _xlfn.IFS(G3902=TRUE, FIND("Active", [3]QueryUserInfo!A3901), H3902=TRUE, FIND("Disc", [3]QueryUserInfo!A3901)))</f>
        <v>No Data</v>
      </c>
    </row>
    <row r="3903" spans="1:9" x14ac:dyDescent="0.3">
      <c r="A3903" t="str">
        <f>IF(D3903=TRUE, "No Data", MID([3]QueryUserInfo!A3902, 2, F3903 -2))</f>
        <v>No Data</v>
      </c>
      <c r="B3903" t="str" cm="1">
        <f t="array" ref="B3903">IF(D3903 = TRUE, "No Data", MID([3]QueryUserInfo!A3902, I3903, _xlfn.IFS(G3903 = TRUE, 6, H3903=TRUE, 4)))</f>
        <v>No Data</v>
      </c>
      <c r="D3903" t="b">
        <f>OR(ISBLANK([3]QueryUserInfo!A3902), [3]QueryUserInfo!A3902 = " USERNAME              SESSIONNAME        ID  STATE   IDLE TIME  LOGON TIME")</f>
        <v>1</v>
      </c>
      <c r="E3903" t="b">
        <f>ISNUMBER(FIND("&gt;", [3]QueryUserInfo!A3902))</f>
        <v>0</v>
      </c>
      <c r="F3903">
        <f>IF(D3903=TRUE, 0, FIND(" ", [3]QueryUserInfo!A3902,2))</f>
        <v>0</v>
      </c>
      <c r="G3903" t="str">
        <f>IF(D3903=TRUE, "No Data", ISNUMBER(FIND("Active", [3]QueryUserInfo!A3902)))</f>
        <v>No Data</v>
      </c>
      <c r="H3903" t="str">
        <f>IF(D3903=TRUE, "No Data", ISNUMBER(FIND("Disc", [3]QueryUserInfo!A3902)))</f>
        <v>No Data</v>
      </c>
      <c r="I3903" t="str" cm="1">
        <f t="array" ref="I3903">IF(D3903 = TRUE, "No Data", _xlfn.IFS(G3903=TRUE, FIND("Active", [3]QueryUserInfo!A3902), H3903=TRUE, FIND("Disc", [3]QueryUserInfo!A3902)))</f>
        <v>No Data</v>
      </c>
    </row>
    <row r="3904" spans="1:9" x14ac:dyDescent="0.3">
      <c r="A3904" t="str">
        <f>IF(D3904=TRUE, "No Data", MID([3]QueryUserInfo!A3903, 2, F3904 -2))</f>
        <v>No Data</v>
      </c>
      <c r="B3904" t="str" cm="1">
        <f t="array" ref="B3904">IF(D3904 = TRUE, "No Data", MID([3]QueryUserInfo!A3903, I3904, _xlfn.IFS(G3904 = TRUE, 6, H3904=TRUE, 4)))</f>
        <v>No Data</v>
      </c>
      <c r="D3904" t="b">
        <f>OR(ISBLANK([3]QueryUserInfo!A3903), [3]QueryUserInfo!A3903 = " USERNAME              SESSIONNAME        ID  STATE   IDLE TIME  LOGON TIME")</f>
        <v>1</v>
      </c>
      <c r="E3904" t="b">
        <f>ISNUMBER(FIND("&gt;", [3]QueryUserInfo!A3903))</f>
        <v>0</v>
      </c>
      <c r="F3904">
        <f>IF(D3904=TRUE, 0, FIND(" ", [3]QueryUserInfo!A3903,2))</f>
        <v>0</v>
      </c>
      <c r="G3904" t="str">
        <f>IF(D3904=TRUE, "No Data", ISNUMBER(FIND("Active", [3]QueryUserInfo!A3903)))</f>
        <v>No Data</v>
      </c>
      <c r="H3904" t="str">
        <f>IF(D3904=TRUE, "No Data", ISNUMBER(FIND("Disc", [3]QueryUserInfo!A3903)))</f>
        <v>No Data</v>
      </c>
      <c r="I3904" t="str" cm="1">
        <f t="array" ref="I3904">IF(D3904 = TRUE, "No Data", _xlfn.IFS(G3904=TRUE, FIND("Active", [3]QueryUserInfo!A3903), H3904=TRUE, FIND("Disc", [3]QueryUserInfo!A3903)))</f>
        <v>No Data</v>
      </c>
    </row>
    <row r="3905" spans="1:9" x14ac:dyDescent="0.3">
      <c r="A3905" t="str">
        <f>IF(D3905=TRUE, "No Data", MID([3]QueryUserInfo!A3904, 2, F3905 -2))</f>
        <v>No Data</v>
      </c>
      <c r="B3905" t="str" cm="1">
        <f t="array" ref="B3905">IF(D3905 = TRUE, "No Data", MID([3]QueryUserInfo!A3904, I3905, _xlfn.IFS(G3905 = TRUE, 6, H3905=TRUE, 4)))</f>
        <v>No Data</v>
      </c>
      <c r="D3905" t="b">
        <f>OR(ISBLANK([3]QueryUserInfo!A3904), [3]QueryUserInfo!A3904 = " USERNAME              SESSIONNAME        ID  STATE   IDLE TIME  LOGON TIME")</f>
        <v>1</v>
      </c>
      <c r="E3905" t="b">
        <f>ISNUMBER(FIND("&gt;", [3]QueryUserInfo!A3904))</f>
        <v>0</v>
      </c>
      <c r="F3905">
        <f>IF(D3905=TRUE, 0, FIND(" ", [3]QueryUserInfo!A3904,2))</f>
        <v>0</v>
      </c>
      <c r="G3905" t="str">
        <f>IF(D3905=TRUE, "No Data", ISNUMBER(FIND("Active", [3]QueryUserInfo!A3904)))</f>
        <v>No Data</v>
      </c>
      <c r="H3905" t="str">
        <f>IF(D3905=TRUE, "No Data", ISNUMBER(FIND("Disc", [3]QueryUserInfo!A3904)))</f>
        <v>No Data</v>
      </c>
      <c r="I3905" t="str" cm="1">
        <f t="array" ref="I3905">IF(D3905 = TRUE, "No Data", _xlfn.IFS(G3905=TRUE, FIND("Active", [3]QueryUserInfo!A3904), H3905=TRUE, FIND("Disc", [3]QueryUserInfo!A3904)))</f>
        <v>No Data</v>
      </c>
    </row>
    <row r="3906" spans="1:9" x14ac:dyDescent="0.3">
      <c r="A3906" t="str">
        <f>IF(D3906=TRUE, "No Data", MID([3]QueryUserInfo!A3905, 2, F3906 -2))</f>
        <v>No Data</v>
      </c>
      <c r="B3906" t="str" cm="1">
        <f t="array" ref="B3906">IF(D3906 = TRUE, "No Data", MID([3]QueryUserInfo!A3905, I3906, _xlfn.IFS(G3906 = TRUE, 6, H3906=TRUE, 4)))</f>
        <v>No Data</v>
      </c>
      <c r="D3906" t="b">
        <f>OR(ISBLANK([3]QueryUserInfo!A3905), [3]QueryUserInfo!A3905 = " USERNAME              SESSIONNAME        ID  STATE   IDLE TIME  LOGON TIME")</f>
        <v>1</v>
      </c>
      <c r="E3906" t="b">
        <f>ISNUMBER(FIND("&gt;", [3]QueryUserInfo!A3905))</f>
        <v>0</v>
      </c>
      <c r="F3906">
        <f>IF(D3906=TRUE, 0, FIND(" ", [3]QueryUserInfo!A3905,2))</f>
        <v>0</v>
      </c>
      <c r="G3906" t="str">
        <f>IF(D3906=TRUE, "No Data", ISNUMBER(FIND("Active", [3]QueryUserInfo!A3905)))</f>
        <v>No Data</v>
      </c>
      <c r="H3906" t="str">
        <f>IF(D3906=TRUE, "No Data", ISNUMBER(FIND("Disc", [3]QueryUserInfo!A3905)))</f>
        <v>No Data</v>
      </c>
      <c r="I3906" t="str" cm="1">
        <f t="array" ref="I3906">IF(D3906 = TRUE, "No Data", _xlfn.IFS(G3906=TRUE, FIND("Active", [3]QueryUserInfo!A3905), H3906=TRUE, FIND("Disc", [3]QueryUserInfo!A3905)))</f>
        <v>No Data</v>
      </c>
    </row>
    <row r="3907" spans="1:9" x14ac:dyDescent="0.3">
      <c r="A3907" t="str">
        <f>IF(D3907=TRUE, "No Data", MID([3]QueryUserInfo!A3906, 2, F3907 -2))</f>
        <v>No Data</v>
      </c>
      <c r="B3907" t="str" cm="1">
        <f t="array" ref="B3907">IF(D3907 = TRUE, "No Data", MID([3]QueryUserInfo!A3906, I3907, _xlfn.IFS(G3907 = TRUE, 6, H3907=TRUE, 4)))</f>
        <v>No Data</v>
      </c>
      <c r="D3907" t="b">
        <f>OR(ISBLANK([3]QueryUserInfo!A3906), [3]QueryUserInfo!A3906 = " USERNAME              SESSIONNAME        ID  STATE   IDLE TIME  LOGON TIME")</f>
        <v>1</v>
      </c>
      <c r="E3907" t="b">
        <f>ISNUMBER(FIND("&gt;", [3]QueryUserInfo!A3906))</f>
        <v>0</v>
      </c>
      <c r="F3907">
        <f>IF(D3907=TRUE, 0, FIND(" ", [3]QueryUserInfo!A3906,2))</f>
        <v>0</v>
      </c>
      <c r="G3907" t="str">
        <f>IF(D3907=TRUE, "No Data", ISNUMBER(FIND("Active", [3]QueryUserInfo!A3906)))</f>
        <v>No Data</v>
      </c>
      <c r="H3907" t="str">
        <f>IF(D3907=TRUE, "No Data", ISNUMBER(FIND("Disc", [3]QueryUserInfo!A3906)))</f>
        <v>No Data</v>
      </c>
      <c r="I3907" t="str" cm="1">
        <f t="array" ref="I3907">IF(D3907 = TRUE, "No Data", _xlfn.IFS(G3907=TRUE, FIND("Active", [3]QueryUserInfo!A3906), H3907=TRUE, FIND("Disc", [3]QueryUserInfo!A3906)))</f>
        <v>No Data</v>
      </c>
    </row>
    <row r="3908" spans="1:9" x14ac:dyDescent="0.3">
      <c r="A3908" t="str">
        <f>IF(D3908=TRUE, "No Data", MID([3]QueryUserInfo!A3907, 2, F3908 -2))</f>
        <v>No Data</v>
      </c>
      <c r="B3908" t="str" cm="1">
        <f t="array" ref="B3908">IF(D3908 = TRUE, "No Data", MID([3]QueryUserInfo!A3907, I3908, _xlfn.IFS(G3908 = TRUE, 6, H3908=TRUE, 4)))</f>
        <v>No Data</v>
      </c>
      <c r="D3908" t="b">
        <f>OR(ISBLANK([3]QueryUserInfo!A3907), [3]QueryUserInfo!A3907 = " USERNAME              SESSIONNAME        ID  STATE   IDLE TIME  LOGON TIME")</f>
        <v>1</v>
      </c>
      <c r="E3908" t="b">
        <f>ISNUMBER(FIND("&gt;", [3]QueryUserInfo!A3907))</f>
        <v>0</v>
      </c>
      <c r="F3908">
        <f>IF(D3908=TRUE, 0, FIND(" ", [3]QueryUserInfo!A3907,2))</f>
        <v>0</v>
      </c>
      <c r="G3908" t="str">
        <f>IF(D3908=TRUE, "No Data", ISNUMBER(FIND("Active", [3]QueryUserInfo!A3907)))</f>
        <v>No Data</v>
      </c>
      <c r="H3908" t="str">
        <f>IF(D3908=TRUE, "No Data", ISNUMBER(FIND("Disc", [3]QueryUserInfo!A3907)))</f>
        <v>No Data</v>
      </c>
      <c r="I3908" t="str" cm="1">
        <f t="array" ref="I3908">IF(D3908 = TRUE, "No Data", _xlfn.IFS(G3908=TRUE, FIND("Active", [3]QueryUserInfo!A3907), H3908=TRUE, FIND("Disc", [3]QueryUserInfo!A3907)))</f>
        <v>No Data</v>
      </c>
    </row>
    <row r="3909" spans="1:9" x14ac:dyDescent="0.3">
      <c r="A3909" t="str">
        <f>IF(D3909=TRUE, "No Data", MID([3]QueryUserInfo!A3908, 2, F3909 -2))</f>
        <v>No Data</v>
      </c>
      <c r="B3909" t="str" cm="1">
        <f t="array" ref="B3909">IF(D3909 = TRUE, "No Data", MID([3]QueryUserInfo!A3908, I3909, _xlfn.IFS(G3909 = TRUE, 6, H3909=TRUE, 4)))</f>
        <v>No Data</v>
      </c>
      <c r="D3909" t="b">
        <f>OR(ISBLANK([3]QueryUserInfo!A3908), [3]QueryUserInfo!A3908 = " USERNAME              SESSIONNAME        ID  STATE   IDLE TIME  LOGON TIME")</f>
        <v>1</v>
      </c>
      <c r="E3909" t="b">
        <f>ISNUMBER(FIND("&gt;", [3]QueryUserInfo!A3908))</f>
        <v>0</v>
      </c>
      <c r="F3909">
        <f>IF(D3909=TRUE, 0, FIND(" ", [3]QueryUserInfo!A3908,2))</f>
        <v>0</v>
      </c>
      <c r="G3909" t="str">
        <f>IF(D3909=TRUE, "No Data", ISNUMBER(FIND("Active", [3]QueryUserInfo!A3908)))</f>
        <v>No Data</v>
      </c>
      <c r="H3909" t="str">
        <f>IF(D3909=TRUE, "No Data", ISNUMBER(FIND("Disc", [3]QueryUserInfo!A3908)))</f>
        <v>No Data</v>
      </c>
      <c r="I3909" t="str" cm="1">
        <f t="array" ref="I3909">IF(D3909 = TRUE, "No Data", _xlfn.IFS(G3909=TRUE, FIND("Active", [3]QueryUserInfo!A3908), H3909=TRUE, FIND("Disc", [3]QueryUserInfo!A3908)))</f>
        <v>No Data</v>
      </c>
    </row>
    <row r="3910" spans="1:9" x14ac:dyDescent="0.3">
      <c r="A3910" t="str">
        <f>IF(D3910=TRUE, "No Data", MID([3]QueryUserInfo!A3909, 2, F3910 -2))</f>
        <v>No Data</v>
      </c>
      <c r="B3910" t="str" cm="1">
        <f t="array" ref="B3910">IF(D3910 = TRUE, "No Data", MID([3]QueryUserInfo!A3909, I3910, _xlfn.IFS(G3910 = TRUE, 6, H3910=TRUE, 4)))</f>
        <v>No Data</v>
      </c>
      <c r="D3910" t="b">
        <f>OR(ISBLANK([3]QueryUserInfo!A3909), [3]QueryUserInfo!A3909 = " USERNAME              SESSIONNAME        ID  STATE   IDLE TIME  LOGON TIME")</f>
        <v>1</v>
      </c>
      <c r="E3910" t="b">
        <f>ISNUMBER(FIND("&gt;", [3]QueryUserInfo!A3909))</f>
        <v>0</v>
      </c>
      <c r="F3910">
        <f>IF(D3910=TRUE, 0, FIND(" ", [3]QueryUserInfo!A3909,2))</f>
        <v>0</v>
      </c>
      <c r="G3910" t="str">
        <f>IF(D3910=TRUE, "No Data", ISNUMBER(FIND("Active", [3]QueryUserInfo!A3909)))</f>
        <v>No Data</v>
      </c>
      <c r="H3910" t="str">
        <f>IF(D3910=TRUE, "No Data", ISNUMBER(FIND("Disc", [3]QueryUserInfo!A3909)))</f>
        <v>No Data</v>
      </c>
      <c r="I3910" t="str" cm="1">
        <f t="array" ref="I3910">IF(D3910 = TRUE, "No Data", _xlfn.IFS(G3910=TRUE, FIND("Active", [3]QueryUserInfo!A3909), H3910=TRUE, FIND("Disc", [3]QueryUserInfo!A3909)))</f>
        <v>No Data</v>
      </c>
    </row>
    <row r="3911" spans="1:9" x14ac:dyDescent="0.3">
      <c r="A3911" t="str">
        <f>IF(D3911=TRUE, "No Data", MID([3]QueryUserInfo!A3910, 2, F3911 -2))</f>
        <v>No Data</v>
      </c>
      <c r="B3911" t="str" cm="1">
        <f t="array" ref="B3911">IF(D3911 = TRUE, "No Data", MID([3]QueryUserInfo!A3910, I3911, _xlfn.IFS(G3911 = TRUE, 6, H3911=TRUE, 4)))</f>
        <v>No Data</v>
      </c>
      <c r="D3911" t="b">
        <f>OR(ISBLANK([3]QueryUserInfo!A3910), [3]QueryUserInfo!A3910 = " USERNAME              SESSIONNAME        ID  STATE   IDLE TIME  LOGON TIME")</f>
        <v>1</v>
      </c>
      <c r="E3911" t="b">
        <f>ISNUMBER(FIND("&gt;", [3]QueryUserInfo!A3910))</f>
        <v>0</v>
      </c>
      <c r="F3911">
        <f>IF(D3911=TRUE, 0, FIND(" ", [3]QueryUserInfo!A3910,2))</f>
        <v>0</v>
      </c>
      <c r="G3911" t="str">
        <f>IF(D3911=TRUE, "No Data", ISNUMBER(FIND("Active", [3]QueryUserInfo!A3910)))</f>
        <v>No Data</v>
      </c>
      <c r="H3911" t="str">
        <f>IF(D3911=TRUE, "No Data", ISNUMBER(FIND("Disc", [3]QueryUserInfo!A3910)))</f>
        <v>No Data</v>
      </c>
      <c r="I3911" t="str" cm="1">
        <f t="array" ref="I3911">IF(D3911 = TRUE, "No Data", _xlfn.IFS(G3911=TRUE, FIND("Active", [3]QueryUserInfo!A3910), H3911=TRUE, FIND("Disc", [3]QueryUserInfo!A3910)))</f>
        <v>No Data</v>
      </c>
    </row>
    <row r="3912" spans="1:9" x14ac:dyDescent="0.3">
      <c r="A3912" t="str">
        <f>IF(D3912=TRUE, "No Data", MID([3]QueryUserInfo!A3911, 2, F3912 -2))</f>
        <v>No Data</v>
      </c>
      <c r="B3912" t="str" cm="1">
        <f t="array" ref="B3912">IF(D3912 = TRUE, "No Data", MID([3]QueryUserInfo!A3911, I3912, _xlfn.IFS(G3912 = TRUE, 6, H3912=TRUE, 4)))</f>
        <v>No Data</v>
      </c>
      <c r="D3912" t="b">
        <f>OR(ISBLANK([3]QueryUserInfo!A3911), [3]QueryUserInfo!A3911 = " USERNAME              SESSIONNAME        ID  STATE   IDLE TIME  LOGON TIME")</f>
        <v>1</v>
      </c>
      <c r="E3912" t="b">
        <f>ISNUMBER(FIND("&gt;", [3]QueryUserInfo!A3911))</f>
        <v>0</v>
      </c>
      <c r="F3912">
        <f>IF(D3912=TRUE, 0, FIND(" ", [3]QueryUserInfo!A3911,2))</f>
        <v>0</v>
      </c>
      <c r="G3912" t="str">
        <f>IF(D3912=TRUE, "No Data", ISNUMBER(FIND("Active", [3]QueryUserInfo!A3911)))</f>
        <v>No Data</v>
      </c>
      <c r="H3912" t="str">
        <f>IF(D3912=TRUE, "No Data", ISNUMBER(FIND("Disc", [3]QueryUserInfo!A3911)))</f>
        <v>No Data</v>
      </c>
      <c r="I3912" t="str" cm="1">
        <f t="array" ref="I3912">IF(D3912 = TRUE, "No Data", _xlfn.IFS(G3912=TRUE, FIND("Active", [3]QueryUserInfo!A3911), H3912=TRUE, FIND("Disc", [3]QueryUserInfo!A3911)))</f>
        <v>No Data</v>
      </c>
    </row>
    <row r="3913" spans="1:9" x14ac:dyDescent="0.3">
      <c r="A3913" t="str">
        <f>IF(D3913=TRUE, "No Data", MID([3]QueryUserInfo!A3912, 2, F3913 -2))</f>
        <v>No Data</v>
      </c>
      <c r="B3913" t="str" cm="1">
        <f t="array" ref="B3913">IF(D3913 = TRUE, "No Data", MID([3]QueryUserInfo!A3912, I3913, _xlfn.IFS(G3913 = TRUE, 6, H3913=TRUE, 4)))</f>
        <v>No Data</v>
      </c>
      <c r="D3913" t="b">
        <f>OR(ISBLANK([3]QueryUserInfo!A3912), [3]QueryUserInfo!A3912 = " USERNAME              SESSIONNAME        ID  STATE   IDLE TIME  LOGON TIME")</f>
        <v>1</v>
      </c>
      <c r="E3913" t="b">
        <f>ISNUMBER(FIND("&gt;", [3]QueryUserInfo!A3912))</f>
        <v>0</v>
      </c>
      <c r="F3913">
        <f>IF(D3913=TRUE, 0, FIND(" ", [3]QueryUserInfo!A3912,2))</f>
        <v>0</v>
      </c>
      <c r="G3913" t="str">
        <f>IF(D3913=TRUE, "No Data", ISNUMBER(FIND("Active", [3]QueryUserInfo!A3912)))</f>
        <v>No Data</v>
      </c>
      <c r="H3913" t="str">
        <f>IF(D3913=TRUE, "No Data", ISNUMBER(FIND("Disc", [3]QueryUserInfo!A3912)))</f>
        <v>No Data</v>
      </c>
      <c r="I3913" t="str" cm="1">
        <f t="array" ref="I3913">IF(D3913 = TRUE, "No Data", _xlfn.IFS(G3913=TRUE, FIND("Active", [3]QueryUserInfo!A3912), H3913=TRUE, FIND("Disc", [3]QueryUserInfo!A3912)))</f>
        <v>No Data</v>
      </c>
    </row>
    <row r="3914" spans="1:9" x14ac:dyDescent="0.3">
      <c r="A3914" t="str">
        <f>IF(D3914=TRUE, "No Data", MID([3]QueryUserInfo!A3913, 2, F3914 -2))</f>
        <v>No Data</v>
      </c>
      <c r="B3914" t="str" cm="1">
        <f t="array" ref="B3914">IF(D3914 = TRUE, "No Data", MID([3]QueryUserInfo!A3913, I3914, _xlfn.IFS(G3914 = TRUE, 6, H3914=TRUE, 4)))</f>
        <v>No Data</v>
      </c>
      <c r="D3914" t="b">
        <f>OR(ISBLANK([3]QueryUserInfo!A3913), [3]QueryUserInfo!A3913 = " USERNAME              SESSIONNAME        ID  STATE   IDLE TIME  LOGON TIME")</f>
        <v>1</v>
      </c>
      <c r="E3914" t="b">
        <f>ISNUMBER(FIND("&gt;", [3]QueryUserInfo!A3913))</f>
        <v>0</v>
      </c>
      <c r="F3914">
        <f>IF(D3914=TRUE, 0, FIND(" ", [3]QueryUserInfo!A3913,2))</f>
        <v>0</v>
      </c>
      <c r="G3914" t="str">
        <f>IF(D3914=TRUE, "No Data", ISNUMBER(FIND("Active", [3]QueryUserInfo!A3913)))</f>
        <v>No Data</v>
      </c>
      <c r="H3914" t="str">
        <f>IF(D3914=TRUE, "No Data", ISNUMBER(FIND("Disc", [3]QueryUserInfo!A3913)))</f>
        <v>No Data</v>
      </c>
      <c r="I3914" t="str" cm="1">
        <f t="array" ref="I3914">IF(D3914 = TRUE, "No Data", _xlfn.IFS(G3914=TRUE, FIND("Active", [3]QueryUserInfo!A3913), H3914=TRUE, FIND("Disc", [3]QueryUserInfo!A3913)))</f>
        <v>No Data</v>
      </c>
    </row>
    <row r="3915" spans="1:9" x14ac:dyDescent="0.3">
      <c r="A3915" t="str">
        <f>IF(D3915=TRUE, "No Data", MID([3]QueryUserInfo!A3914, 2, F3915 -2))</f>
        <v>No Data</v>
      </c>
      <c r="B3915" t="str" cm="1">
        <f t="array" ref="B3915">IF(D3915 = TRUE, "No Data", MID([3]QueryUserInfo!A3914, I3915, _xlfn.IFS(G3915 = TRUE, 6, H3915=TRUE, 4)))</f>
        <v>No Data</v>
      </c>
      <c r="D3915" t="b">
        <f>OR(ISBLANK([3]QueryUserInfo!A3914), [3]QueryUserInfo!A3914 = " USERNAME              SESSIONNAME        ID  STATE   IDLE TIME  LOGON TIME")</f>
        <v>1</v>
      </c>
      <c r="E3915" t="b">
        <f>ISNUMBER(FIND("&gt;", [3]QueryUserInfo!A3914))</f>
        <v>0</v>
      </c>
      <c r="F3915">
        <f>IF(D3915=TRUE, 0, FIND(" ", [3]QueryUserInfo!A3914,2))</f>
        <v>0</v>
      </c>
      <c r="G3915" t="str">
        <f>IF(D3915=TRUE, "No Data", ISNUMBER(FIND("Active", [3]QueryUserInfo!A3914)))</f>
        <v>No Data</v>
      </c>
      <c r="H3915" t="str">
        <f>IF(D3915=TRUE, "No Data", ISNUMBER(FIND("Disc", [3]QueryUserInfo!A3914)))</f>
        <v>No Data</v>
      </c>
      <c r="I3915" t="str" cm="1">
        <f t="array" ref="I3915">IF(D3915 = TRUE, "No Data", _xlfn.IFS(G3915=TRUE, FIND("Active", [3]QueryUserInfo!A3914), H3915=TRUE, FIND("Disc", [3]QueryUserInfo!A3914)))</f>
        <v>No Data</v>
      </c>
    </row>
    <row r="3916" spans="1:9" x14ac:dyDescent="0.3">
      <c r="A3916" t="str">
        <f>IF(D3916=TRUE, "No Data", MID([3]QueryUserInfo!A3915, 2, F3916 -2))</f>
        <v>No Data</v>
      </c>
      <c r="B3916" t="str" cm="1">
        <f t="array" ref="B3916">IF(D3916 = TRUE, "No Data", MID([3]QueryUserInfo!A3915, I3916, _xlfn.IFS(G3916 = TRUE, 6, H3916=TRUE, 4)))</f>
        <v>No Data</v>
      </c>
      <c r="D3916" t="b">
        <f>OR(ISBLANK([3]QueryUserInfo!A3915), [3]QueryUserInfo!A3915 = " USERNAME              SESSIONNAME        ID  STATE   IDLE TIME  LOGON TIME")</f>
        <v>1</v>
      </c>
      <c r="E3916" t="b">
        <f>ISNUMBER(FIND("&gt;", [3]QueryUserInfo!A3915))</f>
        <v>0</v>
      </c>
      <c r="F3916">
        <f>IF(D3916=TRUE, 0, FIND(" ", [3]QueryUserInfo!A3915,2))</f>
        <v>0</v>
      </c>
      <c r="G3916" t="str">
        <f>IF(D3916=TRUE, "No Data", ISNUMBER(FIND("Active", [3]QueryUserInfo!A3915)))</f>
        <v>No Data</v>
      </c>
      <c r="H3916" t="str">
        <f>IF(D3916=TRUE, "No Data", ISNUMBER(FIND("Disc", [3]QueryUserInfo!A3915)))</f>
        <v>No Data</v>
      </c>
      <c r="I3916" t="str" cm="1">
        <f t="array" ref="I3916">IF(D3916 = TRUE, "No Data", _xlfn.IFS(G3916=TRUE, FIND("Active", [3]QueryUserInfo!A3915), H3916=TRUE, FIND("Disc", [3]QueryUserInfo!A3915)))</f>
        <v>No Data</v>
      </c>
    </row>
    <row r="3917" spans="1:9" x14ac:dyDescent="0.3">
      <c r="A3917" t="str">
        <f>IF(D3917=TRUE, "No Data", MID([3]QueryUserInfo!A3916, 2, F3917 -2))</f>
        <v>No Data</v>
      </c>
      <c r="B3917" t="str" cm="1">
        <f t="array" ref="B3917">IF(D3917 = TRUE, "No Data", MID([3]QueryUserInfo!A3916, I3917, _xlfn.IFS(G3917 = TRUE, 6, H3917=TRUE, 4)))</f>
        <v>No Data</v>
      </c>
      <c r="D3917" t="b">
        <f>OR(ISBLANK([3]QueryUserInfo!A3916), [3]QueryUserInfo!A3916 = " USERNAME              SESSIONNAME        ID  STATE   IDLE TIME  LOGON TIME")</f>
        <v>1</v>
      </c>
      <c r="E3917" t="b">
        <f>ISNUMBER(FIND("&gt;", [3]QueryUserInfo!A3916))</f>
        <v>0</v>
      </c>
      <c r="F3917">
        <f>IF(D3917=TRUE, 0, FIND(" ", [3]QueryUserInfo!A3916,2))</f>
        <v>0</v>
      </c>
      <c r="G3917" t="str">
        <f>IF(D3917=TRUE, "No Data", ISNUMBER(FIND("Active", [3]QueryUserInfo!A3916)))</f>
        <v>No Data</v>
      </c>
      <c r="H3917" t="str">
        <f>IF(D3917=TRUE, "No Data", ISNUMBER(FIND("Disc", [3]QueryUserInfo!A3916)))</f>
        <v>No Data</v>
      </c>
      <c r="I3917" t="str" cm="1">
        <f t="array" ref="I3917">IF(D3917 = TRUE, "No Data", _xlfn.IFS(G3917=TRUE, FIND("Active", [3]QueryUserInfo!A3916), H3917=TRUE, FIND("Disc", [3]QueryUserInfo!A3916)))</f>
        <v>No Data</v>
      </c>
    </row>
    <row r="3918" spans="1:9" x14ac:dyDescent="0.3">
      <c r="A3918" t="str">
        <f>IF(D3918=TRUE, "No Data", MID([3]QueryUserInfo!A3917, 2, F3918 -2))</f>
        <v>No Data</v>
      </c>
      <c r="B3918" t="str" cm="1">
        <f t="array" ref="B3918">IF(D3918 = TRUE, "No Data", MID([3]QueryUserInfo!A3917, I3918, _xlfn.IFS(G3918 = TRUE, 6, H3918=TRUE, 4)))</f>
        <v>No Data</v>
      </c>
      <c r="D3918" t="b">
        <f>OR(ISBLANK([3]QueryUserInfo!A3917), [3]QueryUserInfo!A3917 = " USERNAME              SESSIONNAME        ID  STATE   IDLE TIME  LOGON TIME")</f>
        <v>1</v>
      </c>
      <c r="E3918" t="b">
        <f>ISNUMBER(FIND("&gt;", [3]QueryUserInfo!A3917))</f>
        <v>0</v>
      </c>
      <c r="F3918">
        <f>IF(D3918=TRUE, 0, FIND(" ", [3]QueryUserInfo!A3917,2))</f>
        <v>0</v>
      </c>
      <c r="G3918" t="str">
        <f>IF(D3918=TRUE, "No Data", ISNUMBER(FIND("Active", [3]QueryUserInfo!A3917)))</f>
        <v>No Data</v>
      </c>
      <c r="H3918" t="str">
        <f>IF(D3918=TRUE, "No Data", ISNUMBER(FIND("Disc", [3]QueryUserInfo!A3917)))</f>
        <v>No Data</v>
      </c>
      <c r="I3918" t="str" cm="1">
        <f t="array" ref="I3918">IF(D3918 = TRUE, "No Data", _xlfn.IFS(G3918=TRUE, FIND("Active", [3]QueryUserInfo!A3917), H3918=TRUE, FIND("Disc", [3]QueryUserInfo!A3917)))</f>
        <v>No Data</v>
      </c>
    </row>
    <row r="3919" spans="1:9" x14ac:dyDescent="0.3">
      <c r="A3919" t="str">
        <f>IF(D3919=TRUE, "No Data", MID([3]QueryUserInfo!A3918, 2, F3919 -2))</f>
        <v>No Data</v>
      </c>
      <c r="B3919" t="str" cm="1">
        <f t="array" ref="B3919">IF(D3919 = TRUE, "No Data", MID([3]QueryUserInfo!A3918, I3919, _xlfn.IFS(G3919 = TRUE, 6, H3919=TRUE, 4)))</f>
        <v>No Data</v>
      </c>
      <c r="D3919" t="b">
        <f>OR(ISBLANK([3]QueryUserInfo!A3918), [3]QueryUserInfo!A3918 = " USERNAME              SESSIONNAME        ID  STATE   IDLE TIME  LOGON TIME")</f>
        <v>1</v>
      </c>
      <c r="E3919" t="b">
        <f>ISNUMBER(FIND("&gt;", [3]QueryUserInfo!A3918))</f>
        <v>0</v>
      </c>
      <c r="F3919">
        <f>IF(D3919=TRUE, 0, FIND(" ", [3]QueryUserInfo!A3918,2))</f>
        <v>0</v>
      </c>
      <c r="G3919" t="str">
        <f>IF(D3919=TRUE, "No Data", ISNUMBER(FIND("Active", [3]QueryUserInfo!A3918)))</f>
        <v>No Data</v>
      </c>
      <c r="H3919" t="str">
        <f>IF(D3919=TRUE, "No Data", ISNUMBER(FIND("Disc", [3]QueryUserInfo!A3918)))</f>
        <v>No Data</v>
      </c>
      <c r="I3919" t="str" cm="1">
        <f t="array" ref="I3919">IF(D3919 = TRUE, "No Data", _xlfn.IFS(G3919=TRUE, FIND("Active", [3]QueryUserInfo!A3918), H3919=TRUE, FIND("Disc", [3]QueryUserInfo!A3918)))</f>
        <v>No Data</v>
      </c>
    </row>
    <row r="3920" spans="1:9" x14ac:dyDescent="0.3">
      <c r="A3920" t="str">
        <f>IF(D3920=TRUE, "No Data", MID([3]QueryUserInfo!A3919, 2, F3920 -2))</f>
        <v>No Data</v>
      </c>
      <c r="B3920" t="str" cm="1">
        <f t="array" ref="B3920">IF(D3920 = TRUE, "No Data", MID([3]QueryUserInfo!A3919, I3920, _xlfn.IFS(G3920 = TRUE, 6, H3920=TRUE, 4)))</f>
        <v>No Data</v>
      </c>
      <c r="D3920" t="b">
        <f>OR(ISBLANK([3]QueryUserInfo!A3919), [3]QueryUserInfo!A3919 = " USERNAME              SESSIONNAME        ID  STATE   IDLE TIME  LOGON TIME")</f>
        <v>1</v>
      </c>
      <c r="E3920" t="b">
        <f>ISNUMBER(FIND("&gt;", [3]QueryUserInfo!A3919))</f>
        <v>0</v>
      </c>
      <c r="F3920">
        <f>IF(D3920=TRUE, 0, FIND(" ", [3]QueryUserInfo!A3919,2))</f>
        <v>0</v>
      </c>
      <c r="G3920" t="str">
        <f>IF(D3920=TRUE, "No Data", ISNUMBER(FIND("Active", [3]QueryUserInfo!A3919)))</f>
        <v>No Data</v>
      </c>
      <c r="H3920" t="str">
        <f>IF(D3920=TRUE, "No Data", ISNUMBER(FIND("Disc", [3]QueryUserInfo!A3919)))</f>
        <v>No Data</v>
      </c>
      <c r="I3920" t="str" cm="1">
        <f t="array" ref="I3920">IF(D3920 = TRUE, "No Data", _xlfn.IFS(G3920=TRUE, FIND("Active", [3]QueryUserInfo!A3919), H3920=TRUE, FIND("Disc", [3]QueryUserInfo!A3919)))</f>
        <v>No Data</v>
      </c>
    </row>
    <row r="3921" spans="1:9" x14ac:dyDescent="0.3">
      <c r="A3921" t="str">
        <f>IF(D3921=TRUE, "No Data", MID([3]QueryUserInfo!A3920, 2, F3921 -2))</f>
        <v>No Data</v>
      </c>
      <c r="B3921" t="str" cm="1">
        <f t="array" ref="B3921">IF(D3921 = TRUE, "No Data", MID([3]QueryUserInfo!A3920, I3921, _xlfn.IFS(G3921 = TRUE, 6, H3921=TRUE, 4)))</f>
        <v>No Data</v>
      </c>
      <c r="D3921" t="b">
        <f>OR(ISBLANK([3]QueryUserInfo!A3920), [3]QueryUserInfo!A3920 = " USERNAME              SESSIONNAME        ID  STATE   IDLE TIME  LOGON TIME")</f>
        <v>1</v>
      </c>
      <c r="E3921" t="b">
        <f>ISNUMBER(FIND("&gt;", [3]QueryUserInfo!A3920))</f>
        <v>0</v>
      </c>
      <c r="F3921">
        <f>IF(D3921=TRUE, 0, FIND(" ", [3]QueryUserInfo!A3920,2))</f>
        <v>0</v>
      </c>
      <c r="G3921" t="str">
        <f>IF(D3921=TRUE, "No Data", ISNUMBER(FIND("Active", [3]QueryUserInfo!A3920)))</f>
        <v>No Data</v>
      </c>
      <c r="H3921" t="str">
        <f>IF(D3921=TRUE, "No Data", ISNUMBER(FIND("Disc", [3]QueryUserInfo!A3920)))</f>
        <v>No Data</v>
      </c>
      <c r="I3921" t="str" cm="1">
        <f t="array" ref="I3921">IF(D3921 = TRUE, "No Data", _xlfn.IFS(G3921=TRUE, FIND("Active", [3]QueryUserInfo!A3920), H3921=TRUE, FIND("Disc", [3]QueryUserInfo!A3920)))</f>
        <v>No Data</v>
      </c>
    </row>
    <row r="3922" spans="1:9" x14ac:dyDescent="0.3">
      <c r="A3922" t="str">
        <f>IF(D3922=TRUE, "No Data", MID([3]QueryUserInfo!A3921, 2, F3922 -2))</f>
        <v>No Data</v>
      </c>
      <c r="B3922" t="str" cm="1">
        <f t="array" ref="B3922">IF(D3922 = TRUE, "No Data", MID([3]QueryUserInfo!A3921, I3922, _xlfn.IFS(G3922 = TRUE, 6, H3922=TRUE, 4)))</f>
        <v>No Data</v>
      </c>
      <c r="D3922" t="b">
        <f>OR(ISBLANK([3]QueryUserInfo!A3921), [3]QueryUserInfo!A3921 = " USERNAME              SESSIONNAME        ID  STATE   IDLE TIME  LOGON TIME")</f>
        <v>1</v>
      </c>
      <c r="E3922" t="b">
        <f>ISNUMBER(FIND("&gt;", [3]QueryUserInfo!A3921))</f>
        <v>0</v>
      </c>
      <c r="F3922">
        <f>IF(D3922=TRUE, 0, FIND(" ", [3]QueryUserInfo!A3921,2))</f>
        <v>0</v>
      </c>
      <c r="G3922" t="str">
        <f>IF(D3922=TRUE, "No Data", ISNUMBER(FIND("Active", [3]QueryUserInfo!A3921)))</f>
        <v>No Data</v>
      </c>
      <c r="H3922" t="str">
        <f>IF(D3922=TRUE, "No Data", ISNUMBER(FIND("Disc", [3]QueryUserInfo!A3921)))</f>
        <v>No Data</v>
      </c>
      <c r="I3922" t="str" cm="1">
        <f t="array" ref="I3922">IF(D3922 = TRUE, "No Data", _xlfn.IFS(G3922=TRUE, FIND("Active", [3]QueryUserInfo!A3921), H3922=TRUE, FIND("Disc", [3]QueryUserInfo!A3921)))</f>
        <v>No Data</v>
      </c>
    </row>
    <row r="3923" spans="1:9" x14ac:dyDescent="0.3">
      <c r="A3923" t="str">
        <f>IF(D3923=TRUE, "No Data", MID([3]QueryUserInfo!A3922, 2, F3923 -2))</f>
        <v>No Data</v>
      </c>
      <c r="B3923" t="str" cm="1">
        <f t="array" ref="B3923">IF(D3923 = TRUE, "No Data", MID([3]QueryUserInfo!A3922, I3923, _xlfn.IFS(G3923 = TRUE, 6, H3923=TRUE, 4)))</f>
        <v>No Data</v>
      </c>
      <c r="D3923" t="b">
        <f>OR(ISBLANK([3]QueryUserInfo!A3922), [3]QueryUserInfo!A3922 = " USERNAME              SESSIONNAME        ID  STATE   IDLE TIME  LOGON TIME")</f>
        <v>1</v>
      </c>
      <c r="E3923" t="b">
        <f>ISNUMBER(FIND("&gt;", [3]QueryUserInfo!A3922))</f>
        <v>0</v>
      </c>
      <c r="F3923">
        <f>IF(D3923=TRUE, 0, FIND(" ", [3]QueryUserInfo!A3922,2))</f>
        <v>0</v>
      </c>
      <c r="G3923" t="str">
        <f>IF(D3923=TRUE, "No Data", ISNUMBER(FIND("Active", [3]QueryUserInfo!A3922)))</f>
        <v>No Data</v>
      </c>
      <c r="H3923" t="str">
        <f>IF(D3923=TRUE, "No Data", ISNUMBER(FIND("Disc", [3]QueryUserInfo!A3922)))</f>
        <v>No Data</v>
      </c>
      <c r="I3923" t="str" cm="1">
        <f t="array" ref="I3923">IF(D3923 = TRUE, "No Data", _xlfn.IFS(G3923=TRUE, FIND("Active", [3]QueryUserInfo!A3922), H3923=TRUE, FIND("Disc", [3]QueryUserInfo!A3922)))</f>
        <v>No Data</v>
      </c>
    </row>
    <row r="3924" spans="1:9" x14ac:dyDescent="0.3">
      <c r="A3924" t="str">
        <f>IF(D3924=TRUE, "No Data", MID([3]QueryUserInfo!A3923, 2, F3924 -2))</f>
        <v>No Data</v>
      </c>
      <c r="B3924" t="str" cm="1">
        <f t="array" ref="B3924">IF(D3924 = TRUE, "No Data", MID([3]QueryUserInfo!A3923, I3924, _xlfn.IFS(G3924 = TRUE, 6, H3924=TRUE, 4)))</f>
        <v>No Data</v>
      </c>
      <c r="D3924" t="b">
        <f>OR(ISBLANK([3]QueryUserInfo!A3923), [3]QueryUserInfo!A3923 = " USERNAME              SESSIONNAME        ID  STATE   IDLE TIME  LOGON TIME")</f>
        <v>1</v>
      </c>
      <c r="E3924" t="b">
        <f>ISNUMBER(FIND("&gt;", [3]QueryUserInfo!A3923))</f>
        <v>0</v>
      </c>
      <c r="F3924">
        <f>IF(D3924=TRUE, 0, FIND(" ", [3]QueryUserInfo!A3923,2))</f>
        <v>0</v>
      </c>
      <c r="G3924" t="str">
        <f>IF(D3924=TRUE, "No Data", ISNUMBER(FIND("Active", [3]QueryUserInfo!A3923)))</f>
        <v>No Data</v>
      </c>
      <c r="H3924" t="str">
        <f>IF(D3924=TRUE, "No Data", ISNUMBER(FIND("Disc", [3]QueryUserInfo!A3923)))</f>
        <v>No Data</v>
      </c>
      <c r="I3924" t="str" cm="1">
        <f t="array" ref="I3924">IF(D3924 = TRUE, "No Data", _xlfn.IFS(G3924=TRUE, FIND("Active", [3]QueryUserInfo!A3923), H3924=TRUE, FIND("Disc", [3]QueryUserInfo!A3923)))</f>
        <v>No Data</v>
      </c>
    </row>
    <row r="3925" spans="1:9" x14ac:dyDescent="0.3">
      <c r="A3925" t="str">
        <f>IF(D3925=TRUE, "No Data", MID([3]QueryUserInfo!A3924, 2, F3925 -2))</f>
        <v>No Data</v>
      </c>
      <c r="B3925" t="str" cm="1">
        <f t="array" ref="B3925">IF(D3925 = TRUE, "No Data", MID([3]QueryUserInfo!A3924, I3925, _xlfn.IFS(G3925 = TRUE, 6, H3925=TRUE, 4)))</f>
        <v>No Data</v>
      </c>
      <c r="D3925" t="b">
        <f>OR(ISBLANK([3]QueryUserInfo!A3924), [3]QueryUserInfo!A3924 = " USERNAME              SESSIONNAME        ID  STATE   IDLE TIME  LOGON TIME")</f>
        <v>1</v>
      </c>
      <c r="E3925" t="b">
        <f>ISNUMBER(FIND("&gt;", [3]QueryUserInfo!A3924))</f>
        <v>0</v>
      </c>
      <c r="F3925">
        <f>IF(D3925=TRUE, 0, FIND(" ", [3]QueryUserInfo!A3924,2))</f>
        <v>0</v>
      </c>
      <c r="G3925" t="str">
        <f>IF(D3925=TRUE, "No Data", ISNUMBER(FIND("Active", [3]QueryUserInfo!A3924)))</f>
        <v>No Data</v>
      </c>
      <c r="H3925" t="str">
        <f>IF(D3925=TRUE, "No Data", ISNUMBER(FIND("Disc", [3]QueryUserInfo!A3924)))</f>
        <v>No Data</v>
      </c>
      <c r="I3925" t="str" cm="1">
        <f t="array" ref="I3925">IF(D3925 = TRUE, "No Data", _xlfn.IFS(G3925=TRUE, FIND("Active", [3]QueryUserInfo!A3924), H3925=TRUE, FIND("Disc", [3]QueryUserInfo!A3924)))</f>
        <v>No Data</v>
      </c>
    </row>
    <row r="3926" spans="1:9" x14ac:dyDescent="0.3">
      <c r="A3926" t="str">
        <f>IF(D3926=TRUE, "No Data", MID([3]QueryUserInfo!A3925, 2, F3926 -2))</f>
        <v>No Data</v>
      </c>
      <c r="B3926" t="str" cm="1">
        <f t="array" ref="B3926">IF(D3926 = TRUE, "No Data", MID([3]QueryUserInfo!A3925, I3926, _xlfn.IFS(G3926 = TRUE, 6, H3926=TRUE, 4)))</f>
        <v>No Data</v>
      </c>
      <c r="D3926" t="b">
        <f>OR(ISBLANK([3]QueryUserInfo!A3925), [3]QueryUserInfo!A3925 = " USERNAME              SESSIONNAME        ID  STATE   IDLE TIME  LOGON TIME")</f>
        <v>1</v>
      </c>
      <c r="E3926" t="b">
        <f>ISNUMBER(FIND("&gt;", [3]QueryUserInfo!A3925))</f>
        <v>0</v>
      </c>
      <c r="F3926">
        <f>IF(D3926=TRUE, 0, FIND(" ", [3]QueryUserInfo!A3925,2))</f>
        <v>0</v>
      </c>
      <c r="G3926" t="str">
        <f>IF(D3926=TRUE, "No Data", ISNUMBER(FIND("Active", [3]QueryUserInfo!A3925)))</f>
        <v>No Data</v>
      </c>
      <c r="H3926" t="str">
        <f>IF(D3926=TRUE, "No Data", ISNUMBER(FIND("Disc", [3]QueryUserInfo!A3925)))</f>
        <v>No Data</v>
      </c>
      <c r="I3926" t="str" cm="1">
        <f t="array" ref="I3926">IF(D3926 = TRUE, "No Data", _xlfn.IFS(G3926=TRUE, FIND("Active", [3]QueryUserInfo!A3925), H3926=TRUE, FIND("Disc", [3]QueryUserInfo!A3925)))</f>
        <v>No Data</v>
      </c>
    </row>
    <row r="3927" spans="1:9" x14ac:dyDescent="0.3">
      <c r="A3927" t="str">
        <f>IF(D3927=TRUE, "No Data", MID([3]QueryUserInfo!A3926, 2, F3927 -2))</f>
        <v>No Data</v>
      </c>
      <c r="B3927" t="str" cm="1">
        <f t="array" ref="B3927">IF(D3927 = TRUE, "No Data", MID([3]QueryUserInfo!A3926, I3927, _xlfn.IFS(G3927 = TRUE, 6, H3927=TRUE, 4)))</f>
        <v>No Data</v>
      </c>
      <c r="D3927" t="b">
        <f>OR(ISBLANK([3]QueryUserInfo!A3926), [3]QueryUserInfo!A3926 = " USERNAME              SESSIONNAME        ID  STATE   IDLE TIME  LOGON TIME")</f>
        <v>1</v>
      </c>
      <c r="E3927" t="b">
        <f>ISNUMBER(FIND("&gt;", [3]QueryUserInfo!A3926))</f>
        <v>0</v>
      </c>
      <c r="F3927">
        <f>IF(D3927=TRUE, 0, FIND(" ", [3]QueryUserInfo!A3926,2))</f>
        <v>0</v>
      </c>
      <c r="G3927" t="str">
        <f>IF(D3927=TRUE, "No Data", ISNUMBER(FIND("Active", [3]QueryUserInfo!A3926)))</f>
        <v>No Data</v>
      </c>
      <c r="H3927" t="str">
        <f>IF(D3927=TRUE, "No Data", ISNUMBER(FIND("Disc", [3]QueryUserInfo!A3926)))</f>
        <v>No Data</v>
      </c>
      <c r="I3927" t="str" cm="1">
        <f t="array" ref="I3927">IF(D3927 = TRUE, "No Data", _xlfn.IFS(G3927=TRUE, FIND("Active", [3]QueryUserInfo!A3926), H3927=TRUE, FIND("Disc", [3]QueryUserInfo!A3926)))</f>
        <v>No Data</v>
      </c>
    </row>
    <row r="3928" spans="1:9" x14ac:dyDescent="0.3">
      <c r="A3928" t="str">
        <f>IF(D3928=TRUE, "No Data", MID([3]QueryUserInfo!A3927, 2, F3928 -2))</f>
        <v>No Data</v>
      </c>
      <c r="B3928" t="str" cm="1">
        <f t="array" ref="B3928">IF(D3928 = TRUE, "No Data", MID([3]QueryUserInfo!A3927, I3928, _xlfn.IFS(G3928 = TRUE, 6, H3928=TRUE, 4)))</f>
        <v>No Data</v>
      </c>
      <c r="D3928" t="b">
        <f>OR(ISBLANK([3]QueryUserInfo!A3927), [3]QueryUserInfo!A3927 = " USERNAME              SESSIONNAME        ID  STATE   IDLE TIME  LOGON TIME")</f>
        <v>1</v>
      </c>
      <c r="E3928" t="b">
        <f>ISNUMBER(FIND("&gt;", [3]QueryUserInfo!A3927))</f>
        <v>0</v>
      </c>
      <c r="F3928">
        <f>IF(D3928=TRUE, 0, FIND(" ", [3]QueryUserInfo!A3927,2))</f>
        <v>0</v>
      </c>
      <c r="G3928" t="str">
        <f>IF(D3928=TRUE, "No Data", ISNUMBER(FIND("Active", [3]QueryUserInfo!A3927)))</f>
        <v>No Data</v>
      </c>
      <c r="H3928" t="str">
        <f>IF(D3928=TRUE, "No Data", ISNUMBER(FIND("Disc", [3]QueryUserInfo!A3927)))</f>
        <v>No Data</v>
      </c>
      <c r="I3928" t="str" cm="1">
        <f t="array" ref="I3928">IF(D3928 = TRUE, "No Data", _xlfn.IFS(G3928=TRUE, FIND("Active", [3]QueryUserInfo!A3927), H3928=TRUE, FIND("Disc", [3]QueryUserInfo!A3927)))</f>
        <v>No Data</v>
      </c>
    </row>
    <row r="3929" spans="1:9" x14ac:dyDescent="0.3">
      <c r="A3929" t="str">
        <f>IF(D3929=TRUE, "No Data", MID([3]QueryUserInfo!A3928, 2, F3929 -2))</f>
        <v>No Data</v>
      </c>
      <c r="B3929" t="str" cm="1">
        <f t="array" ref="B3929">IF(D3929 = TRUE, "No Data", MID([3]QueryUserInfo!A3928, I3929, _xlfn.IFS(G3929 = TRUE, 6, H3929=TRUE, 4)))</f>
        <v>No Data</v>
      </c>
      <c r="D3929" t="b">
        <f>OR(ISBLANK([3]QueryUserInfo!A3928), [3]QueryUserInfo!A3928 = " USERNAME              SESSIONNAME        ID  STATE   IDLE TIME  LOGON TIME")</f>
        <v>1</v>
      </c>
      <c r="E3929" t="b">
        <f>ISNUMBER(FIND("&gt;", [3]QueryUserInfo!A3928))</f>
        <v>0</v>
      </c>
      <c r="F3929">
        <f>IF(D3929=TRUE, 0, FIND(" ", [3]QueryUserInfo!A3928,2))</f>
        <v>0</v>
      </c>
      <c r="G3929" t="str">
        <f>IF(D3929=TRUE, "No Data", ISNUMBER(FIND("Active", [3]QueryUserInfo!A3928)))</f>
        <v>No Data</v>
      </c>
      <c r="H3929" t="str">
        <f>IF(D3929=TRUE, "No Data", ISNUMBER(FIND("Disc", [3]QueryUserInfo!A3928)))</f>
        <v>No Data</v>
      </c>
      <c r="I3929" t="str" cm="1">
        <f t="array" ref="I3929">IF(D3929 = TRUE, "No Data", _xlfn.IFS(G3929=TRUE, FIND("Active", [3]QueryUserInfo!A3928), H3929=TRUE, FIND("Disc", [3]QueryUserInfo!A3928)))</f>
        <v>No Data</v>
      </c>
    </row>
    <row r="3930" spans="1:9" x14ac:dyDescent="0.3">
      <c r="A3930" t="str">
        <f>IF(D3930=TRUE, "No Data", MID([3]QueryUserInfo!A3929, 2, F3930 -2))</f>
        <v>No Data</v>
      </c>
      <c r="B3930" t="str" cm="1">
        <f t="array" ref="B3930">IF(D3930 = TRUE, "No Data", MID([3]QueryUserInfo!A3929, I3930, _xlfn.IFS(G3930 = TRUE, 6, H3930=TRUE, 4)))</f>
        <v>No Data</v>
      </c>
      <c r="D3930" t="b">
        <f>OR(ISBLANK([3]QueryUserInfo!A3929), [3]QueryUserInfo!A3929 = " USERNAME              SESSIONNAME        ID  STATE   IDLE TIME  LOGON TIME")</f>
        <v>1</v>
      </c>
      <c r="E3930" t="b">
        <f>ISNUMBER(FIND("&gt;", [3]QueryUserInfo!A3929))</f>
        <v>0</v>
      </c>
      <c r="F3930">
        <f>IF(D3930=TRUE, 0, FIND(" ", [3]QueryUserInfo!A3929,2))</f>
        <v>0</v>
      </c>
      <c r="G3930" t="str">
        <f>IF(D3930=TRUE, "No Data", ISNUMBER(FIND("Active", [3]QueryUserInfo!A3929)))</f>
        <v>No Data</v>
      </c>
      <c r="H3930" t="str">
        <f>IF(D3930=TRUE, "No Data", ISNUMBER(FIND("Disc", [3]QueryUserInfo!A3929)))</f>
        <v>No Data</v>
      </c>
      <c r="I3930" t="str" cm="1">
        <f t="array" ref="I3930">IF(D3930 = TRUE, "No Data", _xlfn.IFS(G3930=TRUE, FIND("Active", [3]QueryUserInfo!A3929), H3930=TRUE, FIND("Disc", [3]QueryUserInfo!A3929)))</f>
        <v>No Data</v>
      </c>
    </row>
    <row r="3931" spans="1:9" x14ac:dyDescent="0.3">
      <c r="A3931" t="str">
        <f>IF(D3931=TRUE, "No Data", MID([3]QueryUserInfo!A3930, 2, F3931 -2))</f>
        <v>No Data</v>
      </c>
      <c r="B3931" t="str" cm="1">
        <f t="array" ref="B3931">IF(D3931 = TRUE, "No Data", MID([3]QueryUserInfo!A3930, I3931, _xlfn.IFS(G3931 = TRUE, 6, H3931=TRUE, 4)))</f>
        <v>No Data</v>
      </c>
      <c r="D3931" t="b">
        <f>OR(ISBLANK([3]QueryUserInfo!A3930), [3]QueryUserInfo!A3930 = " USERNAME              SESSIONNAME        ID  STATE   IDLE TIME  LOGON TIME")</f>
        <v>1</v>
      </c>
      <c r="E3931" t="b">
        <f>ISNUMBER(FIND("&gt;", [3]QueryUserInfo!A3930))</f>
        <v>0</v>
      </c>
      <c r="F3931">
        <f>IF(D3931=TRUE, 0, FIND(" ", [3]QueryUserInfo!A3930,2))</f>
        <v>0</v>
      </c>
      <c r="G3931" t="str">
        <f>IF(D3931=TRUE, "No Data", ISNUMBER(FIND("Active", [3]QueryUserInfo!A3930)))</f>
        <v>No Data</v>
      </c>
      <c r="H3931" t="str">
        <f>IF(D3931=TRUE, "No Data", ISNUMBER(FIND("Disc", [3]QueryUserInfo!A3930)))</f>
        <v>No Data</v>
      </c>
      <c r="I3931" t="str" cm="1">
        <f t="array" ref="I3931">IF(D3931 = TRUE, "No Data", _xlfn.IFS(G3931=TRUE, FIND("Active", [3]QueryUserInfo!A3930), H3931=TRUE, FIND("Disc", [3]QueryUserInfo!A3930)))</f>
        <v>No Data</v>
      </c>
    </row>
    <row r="3932" spans="1:9" x14ac:dyDescent="0.3">
      <c r="A3932" t="str">
        <f>IF(D3932=TRUE, "No Data", MID([3]QueryUserInfo!A3931, 2, F3932 -2))</f>
        <v>No Data</v>
      </c>
      <c r="B3932" t="str" cm="1">
        <f t="array" ref="B3932">IF(D3932 = TRUE, "No Data", MID([3]QueryUserInfo!A3931, I3932, _xlfn.IFS(G3932 = TRUE, 6, H3932=TRUE, 4)))</f>
        <v>No Data</v>
      </c>
      <c r="D3932" t="b">
        <f>OR(ISBLANK([3]QueryUserInfo!A3931), [3]QueryUserInfo!A3931 = " USERNAME              SESSIONNAME        ID  STATE   IDLE TIME  LOGON TIME")</f>
        <v>1</v>
      </c>
      <c r="E3932" t="b">
        <f>ISNUMBER(FIND("&gt;", [3]QueryUserInfo!A3931))</f>
        <v>0</v>
      </c>
      <c r="F3932">
        <f>IF(D3932=TRUE, 0, FIND(" ", [3]QueryUserInfo!A3931,2))</f>
        <v>0</v>
      </c>
      <c r="G3932" t="str">
        <f>IF(D3932=TRUE, "No Data", ISNUMBER(FIND("Active", [3]QueryUserInfo!A3931)))</f>
        <v>No Data</v>
      </c>
      <c r="H3932" t="str">
        <f>IF(D3932=TRUE, "No Data", ISNUMBER(FIND("Disc", [3]QueryUserInfo!A3931)))</f>
        <v>No Data</v>
      </c>
      <c r="I3932" t="str" cm="1">
        <f t="array" ref="I3932">IF(D3932 = TRUE, "No Data", _xlfn.IFS(G3932=TRUE, FIND("Active", [3]QueryUserInfo!A3931), H3932=TRUE, FIND("Disc", [3]QueryUserInfo!A3931)))</f>
        <v>No Data</v>
      </c>
    </row>
    <row r="3933" spans="1:9" x14ac:dyDescent="0.3">
      <c r="A3933" t="str">
        <f>IF(D3933=TRUE, "No Data", MID([3]QueryUserInfo!A3932, 2, F3933 -2))</f>
        <v>No Data</v>
      </c>
      <c r="B3933" t="str" cm="1">
        <f t="array" ref="B3933">IF(D3933 = TRUE, "No Data", MID([3]QueryUserInfo!A3932, I3933, _xlfn.IFS(G3933 = TRUE, 6, H3933=TRUE, 4)))</f>
        <v>No Data</v>
      </c>
      <c r="D3933" t="b">
        <f>OR(ISBLANK([3]QueryUserInfo!A3932), [3]QueryUserInfo!A3932 = " USERNAME              SESSIONNAME        ID  STATE   IDLE TIME  LOGON TIME")</f>
        <v>1</v>
      </c>
      <c r="E3933" t="b">
        <f>ISNUMBER(FIND("&gt;", [3]QueryUserInfo!A3932))</f>
        <v>0</v>
      </c>
      <c r="F3933">
        <f>IF(D3933=TRUE, 0, FIND(" ", [3]QueryUserInfo!A3932,2))</f>
        <v>0</v>
      </c>
      <c r="G3933" t="str">
        <f>IF(D3933=TRUE, "No Data", ISNUMBER(FIND("Active", [3]QueryUserInfo!A3932)))</f>
        <v>No Data</v>
      </c>
      <c r="H3933" t="str">
        <f>IF(D3933=TRUE, "No Data", ISNUMBER(FIND("Disc", [3]QueryUserInfo!A3932)))</f>
        <v>No Data</v>
      </c>
      <c r="I3933" t="str" cm="1">
        <f t="array" ref="I3933">IF(D3933 = TRUE, "No Data", _xlfn.IFS(G3933=TRUE, FIND("Active", [3]QueryUserInfo!A3932), H3933=TRUE, FIND("Disc", [3]QueryUserInfo!A3932)))</f>
        <v>No Data</v>
      </c>
    </row>
    <row r="3934" spans="1:9" x14ac:dyDescent="0.3">
      <c r="A3934" t="str">
        <f>IF(D3934=TRUE, "No Data", MID([3]QueryUserInfo!A3933, 2, F3934 -2))</f>
        <v>No Data</v>
      </c>
      <c r="B3934" t="str" cm="1">
        <f t="array" ref="B3934">IF(D3934 = TRUE, "No Data", MID([3]QueryUserInfo!A3933, I3934, _xlfn.IFS(G3934 = TRUE, 6, H3934=TRUE, 4)))</f>
        <v>No Data</v>
      </c>
      <c r="D3934" t="b">
        <f>OR(ISBLANK([3]QueryUserInfo!A3933), [3]QueryUserInfo!A3933 = " USERNAME              SESSIONNAME        ID  STATE   IDLE TIME  LOGON TIME")</f>
        <v>1</v>
      </c>
      <c r="E3934" t="b">
        <f>ISNUMBER(FIND("&gt;", [3]QueryUserInfo!A3933))</f>
        <v>0</v>
      </c>
      <c r="F3934">
        <f>IF(D3934=TRUE, 0, FIND(" ", [3]QueryUserInfo!A3933,2))</f>
        <v>0</v>
      </c>
      <c r="G3934" t="str">
        <f>IF(D3934=TRUE, "No Data", ISNUMBER(FIND("Active", [3]QueryUserInfo!A3933)))</f>
        <v>No Data</v>
      </c>
      <c r="H3934" t="str">
        <f>IF(D3934=TRUE, "No Data", ISNUMBER(FIND("Disc", [3]QueryUserInfo!A3933)))</f>
        <v>No Data</v>
      </c>
      <c r="I3934" t="str" cm="1">
        <f t="array" ref="I3934">IF(D3934 = TRUE, "No Data", _xlfn.IFS(G3934=TRUE, FIND("Active", [3]QueryUserInfo!A3933), H3934=TRUE, FIND("Disc", [3]QueryUserInfo!A3933)))</f>
        <v>No Data</v>
      </c>
    </row>
    <row r="3935" spans="1:9" x14ac:dyDescent="0.3">
      <c r="A3935" t="str">
        <f>IF(D3935=TRUE, "No Data", MID([3]QueryUserInfo!A3934, 2, F3935 -2))</f>
        <v>No Data</v>
      </c>
      <c r="B3935" t="str" cm="1">
        <f t="array" ref="B3935">IF(D3935 = TRUE, "No Data", MID([3]QueryUserInfo!A3934, I3935, _xlfn.IFS(G3935 = TRUE, 6, H3935=TRUE, 4)))</f>
        <v>No Data</v>
      </c>
      <c r="D3935" t="b">
        <f>OR(ISBLANK([3]QueryUserInfo!A3934), [3]QueryUserInfo!A3934 = " USERNAME              SESSIONNAME        ID  STATE   IDLE TIME  LOGON TIME")</f>
        <v>1</v>
      </c>
      <c r="E3935" t="b">
        <f>ISNUMBER(FIND("&gt;", [3]QueryUserInfo!A3934))</f>
        <v>0</v>
      </c>
      <c r="F3935">
        <f>IF(D3935=TRUE, 0, FIND(" ", [3]QueryUserInfo!A3934,2))</f>
        <v>0</v>
      </c>
      <c r="G3935" t="str">
        <f>IF(D3935=TRUE, "No Data", ISNUMBER(FIND("Active", [3]QueryUserInfo!A3934)))</f>
        <v>No Data</v>
      </c>
      <c r="H3935" t="str">
        <f>IF(D3935=TRUE, "No Data", ISNUMBER(FIND("Disc", [3]QueryUserInfo!A3934)))</f>
        <v>No Data</v>
      </c>
      <c r="I3935" t="str" cm="1">
        <f t="array" ref="I3935">IF(D3935 = TRUE, "No Data", _xlfn.IFS(G3935=TRUE, FIND("Active", [3]QueryUserInfo!A3934), H3935=TRUE, FIND("Disc", [3]QueryUserInfo!A3934)))</f>
        <v>No Data</v>
      </c>
    </row>
    <row r="3936" spans="1:9" x14ac:dyDescent="0.3">
      <c r="A3936" t="str">
        <f>IF(D3936=TRUE, "No Data", MID([3]QueryUserInfo!A3935, 2, F3936 -2))</f>
        <v>No Data</v>
      </c>
      <c r="B3936" t="str" cm="1">
        <f t="array" ref="B3936">IF(D3936 = TRUE, "No Data", MID([3]QueryUserInfo!A3935, I3936, _xlfn.IFS(G3936 = TRUE, 6, H3936=TRUE, 4)))</f>
        <v>No Data</v>
      </c>
      <c r="D3936" t="b">
        <f>OR(ISBLANK([3]QueryUserInfo!A3935), [3]QueryUserInfo!A3935 = " USERNAME              SESSIONNAME        ID  STATE   IDLE TIME  LOGON TIME")</f>
        <v>1</v>
      </c>
      <c r="E3936" t="b">
        <f>ISNUMBER(FIND("&gt;", [3]QueryUserInfo!A3935))</f>
        <v>0</v>
      </c>
      <c r="F3936">
        <f>IF(D3936=TRUE, 0, FIND(" ", [3]QueryUserInfo!A3935,2))</f>
        <v>0</v>
      </c>
      <c r="G3936" t="str">
        <f>IF(D3936=TRUE, "No Data", ISNUMBER(FIND("Active", [3]QueryUserInfo!A3935)))</f>
        <v>No Data</v>
      </c>
      <c r="H3936" t="str">
        <f>IF(D3936=TRUE, "No Data", ISNUMBER(FIND("Disc", [3]QueryUserInfo!A3935)))</f>
        <v>No Data</v>
      </c>
      <c r="I3936" t="str" cm="1">
        <f t="array" ref="I3936">IF(D3936 = TRUE, "No Data", _xlfn.IFS(G3936=TRUE, FIND("Active", [3]QueryUserInfo!A3935), H3936=TRUE, FIND("Disc", [3]QueryUserInfo!A3935)))</f>
        <v>No Data</v>
      </c>
    </row>
    <row r="3937" spans="1:9" x14ac:dyDescent="0.3">
      <c r="A3937" t="str">
        <f>IF(D3937=TRUE, "No Data", MID([3]QueryUserInfo!A3936, 2, F3937 -2))</f>
        <v>No Data</v>
      </c>
      <c r="B3937" t="str" cm="1">
        <f t="array" ref="B3937">IF(D3937 = TRUE, "No Data", MID([3]QueryUserInfo!A3936, I3937, _xlfn.IFS(G3937 = TRUE, 6, H3937=TRUE, 4)))</f>
        <v>No Data</v>
      </c>
      <c r="D3937" t="b">
        <f>OR(ISBLANK([3]QueryUserInfo!A3936), [3]QueryUserInfo!A3936 = " USERNAME              SESSIONNAME        ID  STATE   IDLE TIME  LOGON TIME")</f>
        <v>1</v>
      </c>
      <c r="E3937" t="b">
        <f>ISNUMBER(FIND("&gt;", [3]QueryUserInfo!A3936))</f>
        <v>0</v>
      </c>
      <c r="F3937">
        <f>IF(D3937=TRUE, 0, FIND(" ", [3]QueryUserInfo!A3936,2))</f>
        <v>0</v>
      </c>
      <c r="G3937" t="str">
        <f>IF(D3937=TRUE, "No Data", ISNUMBER(FIND("Active", [3]QueryUserInfo!A3936)))</f>
        <v>No Data</v>
      </c>
      <c r="H3937" t="str">
        <f>IF(D3937=TRUE, "No Data", ISNUMBER(FIND("Disc", [3]QueryUserInfo!A3936)))</f>
        <v>No Data</v>
      </c>
      <c r="I3937" t="str" cm="1">
        <f t="array" ref="I3937">IF(D3937 = TRUE, "No Data", _xlfn.IFS(G3937=TRUE, FIND("Active", [3]QueryUserInfo!A3936), H3937=TRUE, FIND("Disc", [3]QueryUserInfo!A3936)))</f>
        <v>No Data</v>
      </c>
    </row>
    <row r="3938" spans="1:9" x14ac:dyDescent="0.3">
      <c r="A3938" t="str">
        <f>IF(D3938=TRUE, "No Data", MID([3]QueryUserInfo!A3937, 2, F3938 -2))</f>
        <v>No Data</v>
      </c>
      <c r="B3938" t="str" cm="1">
        <f t="array" ref="B3938">IF(D3938 = TRUE, "No Data", MID([3]QueryUserInfo!A3937, I3938, _xlfn.IFS(G3938 = TRUE, 6, H3938=TRUE, 4)))</f>
        <v>No Data</v>
      </c>
      <c r="D3938" t="b">
        <f>OR(ISBLANK([3]QueryUserInfo!A3937), [3]QueryUserInfo!A3937 = " USERNAME              SESSIONNAME        ID  STATE   IDLE TIME  LOGON TIME")</f>
        <v>1</v>
      </c>
      <c r="E3938" t="b">
        <f>ISNUMBER(FIND("&gt;", [3]QueryUserInfo!A3937))</f>
        <v>0</v>
      </c>
      <c r="F3938">
        <f>IF(D3938=TRUE, 0, FIND(" ", [3]QueryUserInfo!A3937,2))</f>
        <v>0</v>
      </c>
      <c r="G3938" t="str">
        <f>IF(D3938=TRUE, "No Data", ISNUMBER(FIND("Active", [3]QueryUserInfo!A3937)))</f>
        <v>No Data</v>
      </c>
      <c r="H3938" t="str">
        <f>IF(D3938=TRUE, "No Data", ISNUMBER(FIND("Disc", [3]QueryUserInfo!A3937)))</f>
        <v>No Data</v>
      </c>
      <c r="I3938" t="str" cm="1">
        <f t="array" ref="I3938">IF(D3938 = TRUE, "No Data", _xlfn.IFS(G3938=TRUE, FIND("Active", [3]QueryUserInfo!A3937), H3938=TRUE, FIND("Disc", [3]QueryUserInfo!A3937)))</f>
        <v>No Data</v>
      </c>
    </row>
    <row r="3939" spans="1:9" x14ac:dyDescent="0.3">
      <c r="A3939" t="str">
        <f>IF(D3939=TRUE, "No Data", MID([3]QueryUserInfo!A3938, 2, F3939 -2))</f>
        <v>No Data</v>
      </c>
      <c r="B3939" t="str" cm="1">
        <f t="array" ref="B3939">IF(D3939 = TRUE, "No Data", MID([3]QueryUserInfo!A3938, I3939, _xlfn.IFS(G3939 = TRUE, 6, H3939=TRUE, 4)))</f>
        <v>No Data</v>
      </c>
      <c r="D3939" t="b">
        <f>OR(ISBLANK([3]QueryUserInfo!A3938), [3]QueryUserInfo!A3938 = " USERNAME              SESSIONNAME        ID  STATE   IDLE TIME  LOGON TIME")</f>
        <v>1</v>
      </c>
      <c r="E3939" t="b">
        <f>ISNUMBER(FIND("&gt;", [3]QueryUserInfo!A3938))</f>
        <v>0</v>
      </c>
      <c r="F3939">
        <f>IF(D3939=TRUE, 0, FIND(" ", [3]QueryUserInfo!A3938,2))</f>
        <v>0</v>
      </c>
      <c r="G3939" t="str">
        <f>IF(D3939=TRUE, "No Data", ISNUMBER(FIND("Active", [3]QueryUserInfo!A3938)))</f>
        <v>No Data</v>
      </c>
      <c r="H3939" t="str">
        <f>IF(D3939=TRUE, "No Data", ISNUMBER(FIND("Disc", [3]QueryUserInfo!A3938)))</f>
        <v>No Data</v>
      </c>
      <c r="I3939" t="str" cm="1">
        <f t="array" ref="I3939">IF(D3939 = TRUE, "No Data", _xlfn.IFS(G3939=TRUE, FIND("Active", [3]QueryUserInfo!A3938), H3939=TRUE, FIND("Disc", [3]QueryUserInfo!A3938)))</f>
        <v>No Data</v>
      </c>
    </row>
    <row r="3940" spans="1:9" x14ac:dyDescent="0.3">
      <c r="A3940" t="str">
        <f>IF(D3940=TRUE, "No Data", MID([3]QueryUserInfo!A3939, 2, F3940 -2))</f>
        <v>No Data</v>
      </c>
      <c r="B3940" t="str" cm="1">
        <f t="array" ref="B3940">IF(D3940 = TRUE, "No Data", MID([3]QueryUserInfo!A3939, I3940, _xlfn.IFS(G3940 = TRUE, 6, H3940=TRUE, 4)))</f>
        <v>No Data</v>
      </c>
      <c r="D3940" t="b">
        <f>OR(ISBLANK([3]QueryUserInfo!A3939), [3]QueryUserInfo!A3939 = " USERNAME              SESSIONNAME        ID  STATE   IDLE TIME  LOGON TIME")</f>
        <v>1</v>
      </c>
      <c r="E3940" t="b">
        <f>ISNUMBER(FIND("&gt;", [3]QueryUserInfo!A3939))</f>
        <v>0</v>
      </c>
      <c r="F3940">
        <f>IF(D3940=TRUE, 0, FIND(" ", [3]QueryUserInfo!A3939,2))</f>
        <v>0</v>
      </c>
      <c r="G3940" t="str">
        <f>IF(D3940=TRUE, "No Data", ISNUMBER(FIND("Active", [3]QueryUserInfo!A3939)))</f>
        <v>No Data</v>
      </c>
      <c r="H3940" t="str">
        <f>IF(D3940=TRUE, "No Data", ISNUMBER(FIND("Disc", [3]QueryUserInfo!A3939)))</f>
        <v>No Data</v>
      </c>
      <c r="I3940" t="str" cm="1">
        <f t="array" ref="I3940">IF(D3940 = TRUE, "No Data", _xlfn.IFS(G3940=TRUE, FIND("Active", [3]QueryUserInfo!A3939), H3940=TRUE, FIND("Disc", [3]QueryUserInfo!A3939)))</f>
        <v>No Data</v>
      </c>
    </row>
    <row r="3941" spans="1:9" x14ac:dyDescent="0.3">
      <c r="A3941" t="str">
        <f>IF(D3941=TRUE, "No Data", MID([3]QueryUserInfo!A3940, 2, F3941 -2))</f>
        <v>No Data</v>
      </c>
      <c r="B3941" t="str" cm="1">
        <f t="array" ref="B3941">IF(D3941 = TRUE, "No Data", MID([3]QueryUserInfo!A3940, I3941, _xlfn.IFS(G3941 = TRUE, 6, H3941=TRUE, 4)))</f>
        <v>No Data</v>
      </c>
      <c r="D3941" t="b">
        <f>OR(ISBLANK([3]QueryUserInfo!A3940), [3]QueryUserInfo!A3940 = " USERNAME              SESSIONNAME        ID  STATE   IDLE TIME  LOGON TIME")</f>
        <v>1</v>
      </c>
      <c r="E3941" t="b">
        <f>ISNUMBER(FIND("&gt;", [3]QueryUserInfo!A3940))</f>
        <v>0</v>
      </c>
      <c r="F3941">
        <f>IF(D3941=TRUE, 0, FIND(" ", [3]QueryUserInfo!A3940,2))</f>
        <v>0</v>
      </c>
      <c r="G3941" t="str">
        <f>IF(D3941=TRUE, "No Data", ISNUMBER(FIND("Active", [3]QueryUserInfo!A3940)))</f>
        <v>No Data</v>
      </c>
      <c r="H3941" t="str">
        <f>IF(D3941=TRUE, "No Data", ISNUMBER(FIND("Disc", [3]QueryUserInfo!A3940)))</f>
        <v>No Data</v>
      </c>
      <c r="I3941" t="str" cm="1">
        <f t="array" ref="I3941">IF(D3941 = TRUE, "No Data", _xlfn.IFS(G3941=TRUE, FIND("Active", [3]QueryUserInfo!A3940), H3941=TRUE, FIND("Disc", [3]QueryUserInfo!A3940)))</f>
        <v>No Data</v>
      </c>
    </row>
    <row r="3942" spans="1:9" x14ac:dyDescent="0.3">
      <c r="A3942" t="str">
        <f>IF(D3942=TRUE, "No Data", MID([3]QueryUserInfo!A3941, 2, F3942 -2))</f>
        <v>No Data</v>
      </c>
      <c r="B3942" t="str" cm="1">
        <f t="array" ref="B3942">IF(D3942 = TRUE, "No Data", MID([3]QueryUserInfo!A3941, I3942, _xlfn.IFS(G3942 = TRUE, 6, H3942=TRUE, 4)))</f>
        <v>No Data</v>
      </c>
      <c r="D3942" t="b">
        <f>OR(ISBLANK([3]QueryUserInfo!A3941), [3]QueryUserInfo!A3941 = " USERNAME              SESSIONNAME        ID  STATE   IDLE TIME  LOGON TIME")</f>
        <v>1</v>
      </c>
      <c r="E3942" t="b">
        <f>ISNUMBER(FIND("&gt;", [3]QueryUserInfo!A3941))</f>
        <v>0</v>
      </c>
      <c r="F3942">
        <f>IF(D3942=TRUE, 0, FIND(" ", [3]QueryUserInfo!A3941,2))</f>
        <v>0</v>
      </c>
      <c r="G3942" t="str">
        <f>IF(D3942=TRUE, "No Data", ISNUMBER(FIND("Active", [3]QueryUserInfo!A3941)))</f>
        <v>No Data</v>
      </c>
      <c r="H3942" t="str">
        <f>IF(D3942=TRUE, "No Data", ISNUMBER(FIND("Disc", [3]QueryUserInfo!A3941)))</f>
        <v>No Data</v>
      </c>
      <c r="I3942" t="str" cm="1">
        <f t="array" ref="I3942">IF(D3942 = TRUE, "No Data", _xlfn.IFS(G3942=TRUE, FIND("Active", [3]QueryUserInfo!A3941), H3942=TRUE, FIND("Disc", [3]QueryUserInfo!A3941)))</f>
        <v>No Data</v>
      </c>
    </row>
    <row r="3943" spans="1:9" x14ac:dyDescent="0.3">
      <c r="A3943" t="str">
        <f>IF(D3943=TRUE, "No Data", MID([3]QueryUserInfo!A3942, 2, F3943 -2))</f>
        <v>No Data</v>
      </c>
      <c r="B3943" t="str" cm="1">
        <f t="array" ref="B3943">IF(D3943 = TRUE, "No Data", MID([3]QueryUserInfo!A3942, I3943, _xlfn.IFS(G3943 = TRUE, 6, H3943=TRUE, 4)))</f>
        <v>No Data</v>
      </c>
      <c r="D3943" t="b">
        <f>OR(ISBLANK([3]QueryUserInfo!A3942), [3]QueryUserInfo!A3942 = " USERNAME              SESSIONNAME        ID  STATE   IDLE TIME  LOGON TIME")</f>
        <v>1</v>
      </c>
      <c r="E3943" t="b">
        <f>ISNUMBER(FIND("&gt;", [3]QueryUserInfo!A3942))</f>
        <v>0</v>
      </c>
      <c r="F3943">
        <f>IF(D3943=TRUE, 0, FIND(" ", [3]QueryUserInfo!A3942,2))</f>
        <v>0</v>
      </c>
      <c r="G3943" t="str">
        <f>IF(D3943=TRUE, "No Data", ISNUMBER(FIND("Active", [3]QueryUserInfo!A3942)))</f>
        <v>No Data</v>
      </c>
      <c r="H3943" t="str">
        <f>IF(D3943=TRUE, "No Data", ISNUMBER(FIND("Disc", [3]QueryUserInfo!A3942)))</f>
        <v>No Data</v>
      </c>
      <c r="I3943" t="str" cm="1">
        <f t="array" ref="I3943">IF(D3943 = TRUE, "No Data", _xlfn.IFS(G3943=TRUE, FIND("Active", [3]QueryUserInfo!A3942), H3943=TRUE, FIND("Disc", [3]QueryUserInfo!A3942)))</f>
        <v>No Data</v>
      </c>
    </row>
    <row r="3944" spans="1:9" x14ac:dyDescent="0.3">
      <c r="A3944" t="str">
        <f>IF(D3944=TRUE, "No Data", MID([3]QueryUserInfo!A3943, 2, F3944 -2))</f>
        <v>No Data</v>
      </c>
      <c r="B3944" t="str" cm="1">
        <f t="array" ref="B3944">IF(D3944 = TRUE, "No Data", MID([3]QueryUserInfo!A3943, I3944, _xlfn.IFS(G3944 = TRUE, 6, H3944=TRUE, 4)))</f>
        <v>No Data</v>
      </c>
      <c r="D3944" t="b">
        <f>OR(ISBLANK([3]QueryUserInfo!A3943), [3]QueryUserInfo!A3943 = " USERNAME              SESSIONNAME        ID  STATE   IDLE TIME  LOGON TIME")</f>
        <v>1</v>
      </c>
      <c r="E3944" t="b">
        <f>ISNUMBER(FIND("&gt;", [3]QueryUserInfo!A3943))</f>
        <v>0</v>
      </c>
      <c r="F3944">
        <f>IF(D3944=TRUE, 0, FIND(" ", [3]QueryUserInfo!A3943,2))</f>
        <v>0</v>
      </c>
      <c r="G3944" t="str">
        <f>IF(D3944=TRUE, "No Data", ISNUMBER(FIND("Active", [3]QueryUserInfo!A3943)))</f>
        <v>No Data</v>
      </c>
      <c r="H3944" t="str">
        <f>IF(D3944=TRUE, "No Data", ISNUMBER(FIND("Disc", [3]QueryUserInfo!A3943)))</f>
        <v>No Data</v>
      </c>
      <c r="I3944" t="str" cm="1">
        <f t="array" ref="I3944">IF(D3944 = TRUE, "No Data", _xlfn.IFS(G3944=TRUE, FIND("Active", [3]QueryUserInfo!A3943), H3944=TRUE, FIND("Disc", [3]QueryUserInfo!A3943)))</f>
        <v>No Data</v>
      </c>
    </row>
    <row r="3945" spans="1:9" x14ac:dyDescent="0.3">
      <c r="A3945" t="str">
        <f>IF(D3945=TRUE, "No Data", MID([3]QueryUserInfo!A3944, 2, F3945 -2))</f>
        <v>No Data</v>
      </c>
      <c r="B3945" t="str" cm="1">
        <f t="array" ref="B3945">IF(D3945 = TRUE, "No Data", MID([3]QueryUserInfo!A3944, I3945, _xlfn.IFS(G3945 = TRUE, 6, H3945=TRUE, 4)))</f>
        <v>No Data</v>
      </c>
      <c r="D3945" t="b">
        <f>OR(ISBLANK([3]QueryUserInfo!A3944), [3]QueryUserInfo!A3944 = " USERNAME              SESSIONNAME        ID  STATE   IDLE TIME  LOGON TIME")</f>
        <v>1</v>
      </c>
      <c r="E3945" t="b">
        <f>ISNUMBER(FIND("&gt;", [3]QueryUserInfo!A3944))</f>
        <v>0</v>
      </c>
      <c r="F3945">
        <f>IF(D3945=TRUE, 0, FIND(" ", [3]QueryUserInfo!A3944,2))</f>
        <v>0</v>
      </c>
      <c r="G3945" t="str">
        <f>IF(D3945=TRUE, "No Data", ISNUMBER(FIND("Active", [3]QueryUserInfo!A3944)))</f>
        <v>No Data</v>
      </c>
      <c r="H3945" t="str">
        <f>IF(D3945=TRUE, "No Data", ISNUMBER(FIND("Disc", [3]QueryUserInfo!A3944)))</f>
        <v>No Data</v>
      </c>
      <c r="I3945" t="str" cm="1">
        <f t="array" ref="I3945">IF(D3945 = TRUE, "No Data", _xlfn.IFS(G3945=TRUE, FIND("Active", [3]QueryUserInfo!A3944), H3945=TRUE, FIND("Disc", [3]QueryUserInfo!A3944)))</f>
        <v>No Data</v>
      </c>
    </row>
    <row r="3946" spans="1:9" x14ac:dyDescent="0.3">
      <c r="A3946" t="str">
        <f>IF(D3946=TRUE, "No Data", MID([3]QueryUserInfo!A3945, 2, F3946 -2))</f>
        <v>No Data</v>
      </c>
      <c r="B3946" t="str" cm="1">
        <f t="array" ref="B3946">IF(D3946 = TRUE, "No Data", MID([3]QueryUserInfo!A3945, I3946, _xlfn.IFS(G3946 = TRUE, 6, H3946=TRUE, 4)))</f>
        <v>No Data</v>
      </c>
      <c r="D3946" t="b">
        <f>OR(ISBLANK([3]QueryUserInfo!A3945), [3]QueryUserInfo!A3945 = " USERNAME              SESSIONNAME        ID  STATE   IDLE TIME  LOGON TIME")</f>
        <v>1</v>
      </c>
      <c r="E3946" t="b">
        <f>ISNUMBER(FIND("&gt;", [3]QueryUserInfo!A3945))</f>
        <v>0</v>
      </c>
      <c r="F3946">
        <f>IF(D3946=TRUE, 0, FIND(" ", [3]QueryUserInfo!A3945,2))</f>
        <v>0</v>
      </c>
      <c r="G3946" t="str">
        <f>IF(D3946=TRUE, "No Data", ISNUMBER(FIND("Active", [3]QueryUserInfo!A3945)))</f>
        <v>No Data</v>
      </c>
      <c r="H3946" t="str">
        <f>IF(D3946=TRUE, "No Data", ISNUMBER(FIND("Disc", [3]QueryUserInfo!A3945)))</f>
        <v>No Data</v>
      </c>
      <c r="I3946" t="str" cm="1">
        <f t="array" ref="I3946">IF(D3946 = TRUE, "No Data", _xlfn.IFS(G3946=TRUE, FIND("Active", [3]QueryUserInfo!A3945), H3946=TRUE, FIND("Disc", [3]QueryUserInfo!A3945)))</f>
        <v>No Data</v>
      </c>
    </row>
    <row r="3947" spans="1:9" x14ac:dyDescent="0.3">
      <c r="A3947" t="str">
        <f>IF(D3947=TRUE, "No Data", MID([3]QueryUserInfo!A3946, 2, F3947 -2))</f>
        <v>No Data</v>
      </c>
      <c r="B3947" t="str" cm="1">
        <f t="array" ref="B3947">IF(D3947 = TRUE, "No Data", MID([3]QueryUserInfo!A3946, I3947, _xlfn.IFS(G3947 = TRUE, 6, H3947=TRUE, 4)))</f>
        <v>No Data</v>
      </c>
      <c r="D3947" t="b">
        <f>OR(ISBLANK([3]QueryUserInfo!A3946), [3]QueryUserInfo!A3946 = " USERNAME              SESSIONNAME        ID  STATE   IDLE TIME  LOGON TIME")</f>
        <v>1</v>
      </c>
      <c r="E3947" t="b">
        <f>ISNUMBER(FIND("&gt;", [3]QueryUserInfo!A3946))</f>
        <v>0</v>
      </c>
      <c r="F3947">
        <f>IF(D3947=TRUE, 0, FIND(" ", [3]QueryUserInfo!A3946,2))</f>
        <v>0</v>
      </c>
      <c r="G3947" t="str">
        <f>IF(D3947=TRUE, "No Data", ISNUMBER(FIND("Active", [3]QueryUserInfo!A3946)))</f>
        <v>No Data</v>
      </c>
      <c r="H3947" t="str">
        <f>IF(D3947=TRUE, "No Data", ISNUMBER(FIND("Disc", [3]QueryUserInfo!A3946)))</f>
        <v>No Data</v>
      </c>
      <c r="I3947" t="str" cm="1">
        <f t="array" ref="I3947">IF(D3947 = TRUE, "No Data", _xlfn.IFS(G3947=TRUE, FIND("Active", [3]QueryUserInfo!A3946), H3947=TRUE, FIND("Disc", [3]QueryUserInfo!A3946)))</f>
        <v>No Data</v>
      </c>
    </row>
    <row r="3948" spans="1:9" x14ac:dyDescent="0.3">
      <c r="A3948" t="str">
        <f>IF(D3948=TRUE, "No Data", MID([3]QueryUserInfo!A3947, 2, F3948 -2))</f>
        <v>No Data</v>
      </c>
      <c r="B3948" t="str" cm="1">
        <f t="array" ref="B3948">IF(D3948 = TRUE, "No Data", MID([3]QueryUserInfo!A3947, I3948, _xlfn.IFS(G3948 = TRUE, 6, H3948=TRUE, 4)))</f>
        <v>No Data</v>
      </c>
      <c r="D3948" t="b">
        <f>OR(ISBLANK([3]QueryUserInfo!A3947), [3]QueryUserInfo!A3947 = " USERNAME              SESSIONNAME        ID  STATE   IDLE TIME  LOGON TIME")</f>
        <v>1</v>
      </c>
      <c r="E3948" t="b">
        <f>ISNUMBER(FIND("&gt;", [3]QueryUserInfo!A3947))</f>
        <v>0</v>
      </c>
      <c r="F3948">
        <f>IF(D3948=TRUE, 0, FIND(" ", [3]QueryUserInfo!A3947,2))</f>
        <v>0</v>
      </c>
      <c r="G3948" t="str">
        <f>IF(D3948=TRUE, "No Data", ISNUMBER(FIND("Active", [3]QueryUserInfo!A3947)))</f>
        <v>No Data</v>
      </c>
      <c r="H3948" t="str">
        <f>IF(D3948=TRUE, "No Data", ISNUMBER(FIND("Disc", [3]QueryUserInfo!A3947)))</f>
        <v>No Data</v>
      </c>
      <c r="I3948" t="str" cm="1">
        <f t="array" ref="I3948">IF(D3948 = TRUE, "No Data", _xlfn.IFS(G3948=TRUE, FIND("Active", [3]QueryUserInfo!A3947), H3948=TRUE, FIND("Disc", [3]QueryUserInfo!A3947)))</f>
        <v>No Data</v>
      </c>
    </row>
    <row r="3949" spans="1:9" x14ac:dyDescent="0.3">
      <c r="A3949" t="str">
        <f>IF(D3949=TRUE, "No Data", MID([3]QueryUserInfo!A3948, 2, F3949 -2))</f>
        <v>No Data</v>
      </c>
      <c r="B3949" t="str" cm="1">
        <f t="array" ref="B3949">IF(D3949 = TRUE, "No Data", MID([3]QueryUserInfo!A3948, I3949, _xlfn.IFS(G3949 = TRUE, 6, H3949=TRUE, 4)))</f>
        <v>No Data</v>
      </c>
      <c r="D3949" t="b">
        <f>OR(ISBLANK([3]QueryUserInfo!A3948), [3]QueryUserInfo!A3948 = " USERNAME              SESSIONNAME        ID  STATE   IDLE TIME  LOGON TIME")</f>
        <v>1</v>
      </c>
      <c r="E3949" t="b">
        <f>ISNUMBER(FIND("&gt;", [3]QueryUserInfo!A3948))</f>
        <v>0</v>
      </c>
      <c r="F3949">
        <f>IF(D3949=TRUE, 0, FIND(" ", [3]QueryUserInfo!A3948,2))</f>
        <v>0</v>
      </c>
      <c r="G3949" t="str">
        <f>IF(D3949=TRUE, "No Data", ISNUMBER(FIND("Active", [3]QueryUserInfo!A3948)))</f>
        <v>No Data</v>
      </c>
      <c r="H3949" t="str">
        <f>IF(D3949=TRUE, "No Data", ISNUMBER(FIND("Disc", [3]QueryUserInfo!A3948)))</f>
        <v>No Data</v>
      </c>
      <c r="I3949" t="str" cm="1">
        <f t="array" ref="I3949">IF(D3949 = TRUE, "No Data", _xlfn.IFS(G3949=TRUE, FIND("Active", [3]QueryUserInfo!A3948), H3949=TRUE, FIND("Disc", [3]QueryUserInfo!A3948)))</f>
        <v>No Data</v>
      </c>
    </row>
    <row r="3950" spans="1:9" x14ac:dyDescent="0.3">
      <c r="A3950" t="str">
        <f>IF(D3950=TRUE, "No Data", MID([3]QueryUserInfo!A3949, 2, F3950 -2))</f>
        <v>No Data</v>
      </c>
      <c r="B3950" t="str" cm="1">
        <f t="array" ref="B3950">IF(D3950 = TRUE, "No Data", MID([3]QueryUserInfo!A3949, I3950, _xlfn.IFS(G3950 = TRUE, 6, H3950=TRUE, 4)))</f>
        <v>No Data</v>
      </c>
      <c r="D3950" t="b">
        <f>OR(ISBLANK([3]QueryUserInfo!A3949), [3]QueryUserInfo!A3949 = " USERNAME              SESSIONNAME        ID  STATE   IDLE TIME  LOGON TIME")</f>
        <v>1</v>
      </c>
      <c r="E3950" t="b">
        <f>ISNUMBER(FIND("&gt;", [3]QueryUserInfo!A3949))</f>
        <v>0</v>
      </c>
      <c r="F3950">
        <f>IF(D3950=TRUE, 0, FIND(" ", [3]QueryUserInfo!A3949,2))</f>
        <v>0</v>
      </c>
      <c r="G3950" t="str">
        <f>IF(D3950=TRUE, "No Data", ISNUMBER(FIND("Active", [3]QueryUserInfo!A3949)))</f>
        <v>No Data</v>
      </c>
      <c r="H3950" t="str">
        <f>IF(D3950=TRUE, "No Data", ISNUMBER(FIND("Disc", [3]QueryUserInfo!A3949)))</f>
        <v>No Data</v>
      </c>
      <c r="I3950" t="str" cm="1">
        <f t="array" ref="I3950">IF(D3950 = TRUE, "No Data", _xlfn.IFS(G3950=TRUE, FIND("Active", [3]QueryUserInfo!A3949), H3950=TRUE, FIND("Disc", [3]QueryUserInfo!A3949)))</f>
        <v>No Data</v>
      </c>
    </row>
    <row r="3951" spans="1:9" x14ac:dyDescent="0.3">
      <c r="A3951" t="str">
        <f>IF(D3951=TRUE, "No Data", MID([3]QueryUserInfo!A3950, 2, F3951 -2))</f>
        <v>No Data</v>
      </c>
      <c r="B3951" t="str" cm="1">
        <f t="array" ref="B3951">IF(D3951 = TRUE, "No Data", MID([3]QueryUserInfo!A3950, I3951, _xlfn.IFS(G3951 = TRUE, 6, H3951=TRUE, 4)))</f>
        <v>No Data</v>
      </c>
      <c r="D3951" t="b">
        <f>OR(ISBLANK([3]QueryUserInfo!A3950), [3]QueryUserInfo!A3950 = " USERNAME              SESSIONNAME        ID  STATE   IDLE TIME  LOGON TIME")</f>
        <v>1</v>
      </c>
      <c r="E3951" t="b">
        <f>ISNUMBER(FIND("&gt;", [3]QueryUserInfo!A3950))</f>
        <v>0</v>
      </c>
      <c r="F3951">
        <f>IF(D3951=TRUE, 0, FIND(" ", [3]QueryUserInfo!A3950,2))</f>
        <v>0</v>
      </c>
      <c r="G3951" t="str">
        <f>IF(D3951=TRUE, "No Data", ISNUMBER(FIND("Active", [3]QueryUserInfo!A3950)))</f>
        <v>No Data</v>
      </c>
      <c r="H3951" t="str">
        <f>IF(D3951=TRUE, "No Data", ISNUMBER(FIND("Disc", [3]QueryUserInfo!A3950)))</f>
        <v>No Data</v>
      </c>
      <c r="I3951" t="str" cm="1">
        <f t="array" ref="I3951">IF(D3951 = TRUE, "No Data", _xlfn.IFS(G3951=TRUE, FIND("Active", [3]QueryUserInfo!A3950), H3951=TRUE, FIND("Disc", [3]QueryUserInfo!A3950)))</f>
        <v>No Data</v>
      </c>
    </row>
    <row r="3952" spans="1:9" x14ac:dyDescent="0.3">
      <c r="A3952" t="str">
        <f>IF(D3952=TRUE, "No Data", MID([3]QueryUserInfo!A3951, 2, F3952 -2))</f>
        <v>No Data</v>
      </c>
      <c r="B3952" t="str" cm="1">
        <f t="array" ref="B3952">IF(D3952 = TRUE, "No Data", MID([3]QueryUserInfo!A3951, I3952, _xlfn.IFS(G3952 = TRUE, 6, H3952=TRUE, 4)))</f>
        <v>No Data</v>
      </c>
      <c r="D3952" t="b">
        <f>OR(ISBLANK([3]QueryUserInfo!A3951), [3]QueryUserInfo!A3951 = " USERNAME              SESSIONNAME        ID  STATE   IDLE TIME  LOGON TIME")</f>
        <v>1</v>
      </c>
      <c r="E3952" t="b">
        <f>ISNUMBER(FIND("&gt;", [3]QueryUserInfo!A3951))</f>
        <v>0</v>
      </c>
      <c r="F3952">
        <f>IF(D3952=TRUE, 0, FIND(" ", [3]QueryUserInfo!A3951,2))</f>
        <v>0</v>
      </c>
      <c r="G3952" t="str">
        <f>IF(D3952=TRUE, "No Data", ISNUMBER(FIND("Active", [3]QueryUserInfo!A3951)))</f>
        <v>No Data</v>
      </c>
      <c r="H3952" t="str">
        <f>IF(D3952=TRUE, "No Data", ISNUMBER(FIND("Disc", [3]QueryUserInfo!A3951)))</f>
        <v>No Data</v>
      </c>
      <c r="I3952" t="str" cm="1">
        <f t="array" ref="I3952">IF(D3952 = TRUE, "No Data", _xlfn.IFS(G3952=TRUE, FIND("Active", [3]QueryUserInfo!A3951), H3952=TRUE, FIND("Disc", [3]QueryUserInfo!A3951)))</f>
        <v>No Data</v>
      </c>
    </row>
    <row r="3953" spans="1:9" x14ac:dyDescent="0.3">
      <c r="A3953" t="str">
        <f>IF(D3953=TRUE, "No Data", MID([3]QueryUserInfo!A3952, 2, F3953 -2))</f>
        <v>No Data</v>
      </c>
      <c r="B3953" t="str" cm="1">
        <f t="array" ref="B3953">IF(D3953 = TRUE, "No Data", MID([3]QueryUserInfo!A3952, I3953, _xlfn.IFS(G3953 = TRUE, 6, H3953=TRUE, 4)))</f>
        <v>No Data</v>
      </c>
      <c r="D3953" t="b">
        <f>OR(ISBLANK([3]QueryUserInfo!A3952), [3]QueryUserInfo!A3952 = " USERNAME              SESSIONNAME        ID  STATE   IDLE TIME  LOGON TIME")</f>
        <v>1</v>
      </c>
      <c r="E3953" t="b">
        <f>ISNUMBER(FIND("&gt;", [3]QueryUserInfo!A3952))</f>
        <v>0</v>
      </c>
      <c r="F3953">
        <f>IF(D3953=TRUE, 0, FIND(" ", [3]QueryUserInfo!A3952,2))</f>
        <v>0</v>
      </c>
      <c r="G3953" t="str">
        <f>IF(D3953=TRUE, "No Data", ISNUMBER(FIND("Active", [3]QueryUserInfo!A3952)))</f>
        <v>No Data</v>
      </c>
      <c r="H3953" t="str">
        <f>IF(D3953=TRUE, "No Data", ISNUMBER(FIND("Disc", [3]QueryUserInfo!A3952)))</f>
        <v>No Data</v>
      </c>
      <c r="I3953" t="str" cm="1">
        <f t="array" ref="I3953">IF(D3953 = TRUE, "No Data", _xlfn.IFS(G3953=TRUE, FIND("Active", [3]QueryUserInfo!A3952), H3953=TRUE, FIND("Disc", [3]QueryUserInfo!A3952)))</f>
        <v>No Data</v>
      </c>
    </row>
    <row r="3954" spans="1:9" x14ac:dyDescent="0.3">
      <c r="A3954" t="str">
        <f>IF(D3954=TRUE, "No Data", MID([3]QueryUserInfo!A3953, 2, F3954 -2))</f>
        <v>No Data</v>
      </c>
      <c r="B3954" t="str" cm="1">
        <f t="array" ref="B3954">IF(D3954 = TRUE, "No Data", MID([3]QueryUserInfo!A3953, I3954, _xlfn.IFS(G3954 = TRUE, 6, H3954=TRUE, 4)))</f>
        <v>No Data</v>
      </c>
      <c r="D3954" t="b">
        <f>OR(ISBLANK([3]QueryUserInfo!A3953), [3]QueryUserInfo!A3953 = " USERNAME              SESSIONNAME        ID  STATE   IDLE TIME  LOGON TIME")</f>
        <v>1</v>
      </c>
      <c r="E3954" t="b">
        <f>ISNUMBER(FIND("&gt;", [3]QueryUserInfo!A3953))</f>
        <v>0</v>
      </c>
      <c r="F3954">
        <f>IF(D3954=TRUE, 0, FIND(" ", [3]QueryUserInfo!A3953,2))</f>
        <v>0</v>
      </c>
      <c r="G3954" t="str">
        <f>IF(D3954=TRUE, "No Data", ISNUMBER(FIND("Active", [3]QueryUserInfo!A3953)))</f>
        <v>No Data</v>
      </c>
      <c r="H3954" t="str">
        <f>IF(D3954=TRUE, "No Data", ISNUMBER(FIND("Disc", [3]QueryUserInfo!A3953)))</f>
        <v>No Data</v>
      </c>
      <c r="I3954" t="str" cm="1">
        <f t="array" ref="I3954">IF(D3954 = TRUE, "No Data", _xlfn.IFS(G3954=TRUE, FIND("Active", [3]QueryUserInfo!A3953), H3954=TRUE, FIND("Disc", [3]QueryUserInfo!A3953)))</f>
        <v>No Data</v>
      </c>
    </row>
    <row r="3955" spans="1:9" x14ac:dyDescent="0.3">
      <c r="A3955" t="str">
        <f>IF(D3955=TRUE, "No Data", MID([3]QueryUserInfo!A3954, 2, F3955 -2))</f>
        <v>No Data</v>
      </c>
      <c r="B3955" t="str" cm="1">
        <f t="array" ref="B3955">IF(D3955 = TRUE, "No Data", MID([3]QueryUserInfo!A3954, I3955, _xlfn.IFS(G3955 = TRUE, 6, H3955=TRUE, 4)))</f>
        <v>No Data</v>
      </c>
      <c r="D3955" t="b">
        <f>OR(ISBLANK([3]QueryUserInfo!A3954), [3]QueryUserInfo!A3954 = " USERNAME              SESSIONNAME        ID  STATE   IDLE TIME  LOGON TIME")</f>
        <v>1</v>
      </c>
      <c r="E3955" t="b">
        <f>ISNUMBER(FIND("&gt;", [3]QueryUserInfo!A3954))</f>
        <v>0</v>
      </c>
      <c r="F3955">
        <f>IF(D3955=TRUE, 0, FIND(" ", [3]QueryUserInfo!A3954,2))</f>
        <v>0</v>
      </c>
      <c r="G3955" t="str">
        <f>IF(D3955=TRUE, "No Data", ISNUMBER(FIND("Active", [3]QueryUserInfo!A3954)))</f>
        <v>No Data</v>
      </c>
      <c r="H3955" t="str">
        <f>IF(D3955=TRUE, "No Data", ISNUMBER(FIND("Disc", [3]QueryUserInfo!A3954)))</f>
        <v>No Data</v>
      </c>
      <c r="I3955" t="str" cm="1">
        <f t="array" ref="I3955">IF(D3955 = TRUE, "No Data", _xlfn.IFS(G3955=TRUE, FIND("Active", [3]QueryUserInfo!A3954), H3955=TRUE, FIND("Disc", [3]QueryUserInfo!A3954)))</f>
        <v>No Data</v>
      </c>
    </row>
    <row r="3956" spans="1:9" x14ac:dyDescent="0.3">
      <c r="A3956" t="str">
        <f>IF(D3956=TRUE, "No Data", MID([3]QueryUserInfo!A3955, 2, F3956 -2))</f>
        <v>No Data</v>
      </c>
      <c r="B3956" t="str" cm="1">
        <f t="array" ref="B3956">IF(D3956 = TRUE, "No Data", MID([3]QueryUserInfo!A3955, I3956, _xlfn.IFS(G3956 = TRUE, 6, H3956=TRUE, 4)))</f>
        <v>No Data</v>
      </c>
      <c r="D3956" t="b">
        <f>OR(ISBLANK([3]QueryUserInfo!A3955), [3]QueryUserInfo!A3955 = " USERNAME              SESSIONNAME        ID  STATE   IDLE TIME  LOGON TIME")</f>
        <v>1</v>
      </c>
      <c r="E3956" t="b">
        <f>ISNUMBER(FIND("&gt;", [3]QueryUserInfo!A3955))</f>
        <v>0</v>
      </c>
      <c r="F3956">
        <f>IF(D3956=TRUE, 0, FIND(" ", [3]QueryUserInfo!A3955,2))</f>
        <v>0</v>
      </c>
      <c r="G3956" t="str">
        <f>IF(D3956=TRUE, "No Data", ISNUMBER(FIND("Active", [3]QueryUserInfo!A3955)))</f>
        <v>No Data</v>
      </c>
      <c r="H3956" t="str">
        <f>IF(D3956=TRUE, "No Data", ISNUMBER(FIND("Disc", [3]QueryUserInfo!A3955)))</f>
        <v>No Data</v>
      </c>
      <c r="I3956" t="str" cm="1">
        <f t="array" ref="I3956">IF(D3956 = TRUE, "No Data", _xlfn.IFS(G3956=TRUE, FIND("Active", [3]QueryUserInfo!A3955), H3956=TRUE, FIND("Disc", [3]QueryUserInfo!A3955)))</f>
        <v>No Data</v>
      </c>
    </row>
    <row r="3957" spans="1:9" x14ac:dyDescent="0.3">
      <c r="A3957" t="str">
        <f>IF(D3957=TRUE, "No Data", MID([3]QueryUserInfo!A3956, 2, F3957 -2))</f>
        <v>No Data</v>
      </c>
      <c r="B3957" t="str" cm="1">
        <f t="array" ref="B3957">IF(D3957 = TRUE, "No Data", MID([3]QueryUserInfo!A3956, I3957, _xlfn.IFS(G3957 = TRUE, 6, H3957=TRUE, 4)))</f>
        <v>No Data</v>
      </c>
      <c r="D3957" t="b">
        <f>OR(ISBLANK([3]QueryUserInfo!A3956), [3]QueryUserInfo!A3956 = " USERNAME              SESSIONNAME        ID  STATE   IDLE TIME  LOGON TIME")</f>
        <v>1</v>
      </c>
      <c r="E3957" t="b">
        <f>ISNUMBER(FIND("&gt;", [3]QueryUserInfo!A3956))</f>
        <v>0</v>
      </c>
      <c r="F3957">
        <f>IF(D3957=TRUE, 0, FIND(" ", [3]QueryUserInfo!A3956,2))</f>
        <v>0</v>
      </c>
      <c r="G3957" t="str">
        <f>IF(D3957=TRUE, "No Data", ISNUMBER(FIND("Active", [3]QueryUserInfo!A3956)))</f>
        <v>No Data</v>
      </c>
      <c r="H3957" t="str">
        <f>IF(D3957=TRUE, "No Data", ISNUMBER(FIND("Disc", [3]QueryUserInfo!A3956)))</f>
        <v>No Data</v>
      </c>
      <c r="I3957" t="str" cm="1">
        <f t="array" ref="I3957">IF(D3957 = TRUE, "No Data", _xlfn.IFS(G3957=TRUE, FIND("Active", [3]QueryUserInfo!A3956), H3957=TRUE, FIND("Disc", [3]QueryUserInfo!A3956)))</f>
        <v>No Data</v>
      </c>
    </row>
    <row r="3958" spans="1:9" x14ac:dyDescent="0.3">
      <c r="A3958" t="str">
        <f>IF(D3958=TRUE, "No Data", MID([3]QueryUserInfo!A3957, 2, F3958 -2))</f>
        <v>No Data</v>
      </c>
      <c r="B3958" t="str" cm="1">
        <f t="array" ref="B3958">IF(D3958 = TRUE, "No Data", MID([3]QueryUserInfo!A3957, I3958, _xlfn.IFS(G3958 = TRUE, 6, H3958=TRUE, 4)))</f>
        <v>No Data</v>
      </c>
      <c r="D3958" t="b">
        <f>OR(ISBLANK([3]QueryUserInfo!A3957), [3]QueryUserInfo!A3957 = " USERNAME              SESSIONNAME        ID  STATE   IDLE TIME  LOGON TIME")</f>
        <v>1</v>
      </c>
      <c r="E3958" t="b">
        <f>ISNUMBER(FIND("&gt;", [3]QueryUserInfo!A3957))</f>
        <v>0</v>
      </c>
      <c r="F3958">
        <f>IF(D3958=TRUE, 0, FIND(" ", [3]QueryUserInfo!A3957,2))</f>
        <v>0</v>
      </c>
      <c r="G3958" t="str">
        <f>IF(D3958=TRUE, "No Data", ISNUMBER(FIND("Active", [3]QueryUserInfo!A3957)))</f>
        <v>No Data</v>
      </c>
      <c r="H3958" t="str">
        <f>IF(D3958=TRUE, "No Data", ISNUMBER(FIND("Disc", [3]QueryUserInfo!A3957)))</f>
        <v>No Data</v>
      </c>
      <c r="I3958" t="str" cm="1">
        <f t="array" ref="I3958">IF(D3958 = TRUE, "No Data", _xlfn.IFS(G3958=TRUE, FIND("Active", [3]QueryUserInfo!A3957), H3958=TRUE, FIND("Disc", [3]QueryUserInfo!A3957)))</f>
        <v>No Data</v>
      </c>
    </row>
    <row r="3959" spans="1:9" x14ac:dyDescent="0.3">
      <c r="A3959" t="str">
        <f>IF(D3959=TRUE, "No Data", MID([3]QueryUserInfo!A3958, 2, F3959 -2))</f>
        <v>No Data</v>
      </c>
      <c r="B3959" t="str" cm="1">
        <f t="array" ref="B3959">IF(D3959 = TRUE, "No Data", MID([3]QueryUserInfo!A3958, I3959, _xlfn.IFS(G3959 = TRUE, 6, H3959=TRUE, 4)))</f>
        <v>No Data</v>
      </c>
      <c r="D3959" t="b">
        <f>OR(ISBLANK([3]QueryUserInfo!A3958), [3]QueryUserInfo!A3958 = " USERNAME              SESSIONNAME        ID  STATE   IDLE TIME  LOGON TIME")</f>
        <v>1</v>
      </c>
      <c r="E3959" t="b">
        <f>ISNUMBER(FIND("&gt;", [3]QueryUserInfo!A3958))</f>
        <v>0</v>
      </c>
      <c r="F3959">
        <f>IF(D3959=TRUE, 0, FIND(" ", [3]QueryUserInfo!A3958,2))</f>
        <v>0</v>
      </c>
      <c r="G3959" t="str">
        <f>IF(D3959=TRUE, "No Data", ISNUMBER(FIND("Active", [3]QueryUserInfo!A3958)))</f>
        <v>No Data</v>
      </c>
      <c r="H3959" t="str">
        <f>IF(D3959=TRUE, "No Data", ISNUMBER(FIND("Disc", [3]QueryUserInfo!A3958)))</f>
        <v>No Data</v>
      </c>
      <c r="I3959" t="str" cm="1">
        <f t="array" ref="I3959">IF(D3959 = TRUE, "No Data", _xlfn.IFS(G3959=TRUE, FIND("Active", [3]QueryUserInfo!A3958), H3959=TRUE, FIND("Disc", [3]QueryUserInfo!A3958)))</f>
        <v>No Data</v>
      </c>
    </row>
    <row r="3960" spans="1:9" x14ac:dyDescent="0.3">
      <c r="A3960" t="str">
        <f>IF(D3960=TRUE, "No Data", MID([3]QueryUserInfo!A3959, 2, F3960 -2))</f>
        <v>No Data</v>
      </c>
      <c r="B3960" t="str" cm="1">
        <f t="array" ref="B3960">IF(D3960 = TRUE, "No Data", MID([3]QueryUserInfo!A3959, I3960, _xlfn.IFS(G3960 = TRUE, 6, H3960=TRUE, 4)))</f>
        <v>No Data</v>
      </c>
      <c r="D3960" t="b">
        <f>OR(ISBLANK([3]QueryUserInfo!A3959), [3]QueryUserInfo!A3959 = " USERNAME              SESSIONNAME        ID  STATE   IDLE TIME  LOGON TIME")</f>
        <v>1</v>
      </c>
      <c r="E3960" t="b">
        <f>ISNUMBER(FIND("&gt;", [3]QueryUserInfo!A3959))</f>
        <v>0</v>
      </c>
      <c r="F3960">
        <f>IF(D3960=TRUE, 0, FIND(" ", [3]QueryUserInfo!A3959,2))</f>
        <v>0</v>
      </c>
      <c r="G3960" t="str">
        <f>IF(D3960=TRUE, "No Data", ISNUMBER(FIND("Active", [3]QueryUserInfo!A3959)))</f>
        <v>No Data</v>
      </c>
      <c r="H3960" t="str">
        <f>IF(D3960=TRUE, "No Data", ISNUMBER(FIND("Disc", [3]QueryUserInfo!A3959)))</f>
        <v>No Data</v>
      </c>
      <c r="I3960" t="str" cm="1">
        <f t="array" ref="I3960">IF(D3960 = TRUE, "No Data", _xlfn.IFS(G3960=TRUE, FIND("Active", [3]QueryUserInfo!A3959), H3960=TRUE, FIND("Disc", [3]QueryUserInfo!A3959)))</f>
        <v>No Data</v>
      </c>
    </row>
    <row r="3961" spans="1:9" x14ac:dyDescent="0.3">
      <c r="A3961" t="str">
        <f>IF(D3961=TRUE, "No Data", MID([3]QueryUserInfo!A3960, 2, F3961 -2))</f>
        <v>No Data</v>
      </c>
      <c r="B3961" t="str" cm="1">
        <f t="array" ref="B3961">IF(D3961 = TRUE, "No Data", MID([3]QueryUserInfo!A3960, I3961, _xlfn.IFS(G3961 = TRUE, 6, H3961=TRUE, 4)))</f>
        <v>No Data</v>
      </c>
      <c r="D3961" t="b">
        <f>OR(ISBLANK([3]QueryUserInfo!A3960), [3]QueryUserInfo!A3960 = " USERNAME              SESSIONNAME        ID  STATE   IDLE TIME  LOGON TIME")</f>
        <v>1</v>
      </c>
      <c r="E3961" t="b">
        <f>ISNUMBER(FIND("&gt;", [3]QueryUserInfo!A3960))</f>
        <v>0</v>
      </c>
      <c r="F3961">
        <f>IF(D3961=TRUE, 0, FIND(" ", [3]QueryUserInfo!A3960,2))</f>
        <v>0</v>
      </c>
      <c r="G3961" t="str">
        <f>IF(D3961=TRUE, "No Data", ISNUMBER(FIND("Active", [3]QueryUserInfo!A3960)))</f>
        <v>No Data</v>
      </c>
      <c r="H3961" t="str">
        <f>IF(D3961=TRUE, "No Data", ISNUMBER(FIND("Disc", [3]QueryUserInfo!A3960)))</f>
        <v>No Data</v>
      </c>
      <c r="I3961" t="str" cm="1">
        <f t="array" ref="I3961">IF(D3961 = TRUE, "No Data", _xlfn.IFS(G3961=TRUE, FIND("Active", [3]QueryUserInfo!A3960), H3961=TRUE, FIND("Disc", [3]QueryUserInfo!A3960)))</f>
        <v>No Data</v>
      </c>
    </row>
    <row r="3962" spans="1:9" x14ac:dyDescent="0.3">
      <c r="A3962" t="str">
        <f>IF(D3962=TRUE, "No Data", MID([3]QueryUserInfo!A3961, 2, F3962 -2))</f>
        <v>No Data</v>
      </c>
      <c r="B3962" t="str" cm="1">
        <f t="array" ref="B3962">IF(D3962 = TRUE, "No Data", MID([3]QueryUserInfo!A3961, I3962, _xlfn.IFS(G3962 = TRUE, 6, H3962=TRUE, 4)))</f>
        <v>No Data</v>
      </c>
      <c r="D3962" t="b">
        <f>OR(ISBLANK([3]QueryUserInfo!A3961), [3]QueryUserInfo!A3961 = " USERNAME              SESSIONNAME        ID  STATE   IDLE TIME  LOGON TIME")</f>
        <v>1</v>
      </c>
      <c r="E3962" t="b">
        <f>ISNUMBER(FIND("&gt;", [3]QueryUserInfo!A3961))</f>
        <v>0</v>
      </c>
      <c r="F3962">
        <f>IF(D3962=TRUE, 0, FIND(" ", [3]QueryUserInfo!A3961,2))</f>
        <v>0</v>
      </c>
      <c r="G3962" t="str">
        <f>IF(D3962=TRUE, "No Data", ISNUMBER(FIND("Active", [3]QueryUserInfo!A3961)))</f>
        <v>No Data</v>
      </c>
      <c r="H3962" t="str">
        <f>IF(D3962=TRUE, "No Data", ISNUMBER(FIND("Disc", [3]QueryUserInfo!A3961)))</f>
        <v>No Data</v>
      </c>
      <c r="I3962" t="str" cm="1">
        <f t="array" ref="I3962">IF(D3962 = TRUE, "No Data", _xlfn.IFS(G3962=TRUE, FIND("Active", [3]QueryUserInfo!A3961), H3962=TRUE, FIND("Disc", [3]QueryUserInfo!A3961)))</f>
        <v>No Data</v>
      </c>
    </row>
    <row r="3963" spans="1:9" x14ac:dyDescent="0.3">
      <c r="A3963" t="str">
        <f>IF(D3963=TRUE, "No Data", MID([3]QueryUserInfo!A3962, 2, F3963 -2))</f>
        <v>No Data</v>
      </c>
      <c r="B3963" t="str" cm="1">
        <f t="array" ref="B3963">IF(D3963 = TRUE, "No Data", MID([3]QueryUserInfo!A3962, I3963, _xlfn.IFS(G3963 = TRUE, 6, H3963=TRUE, 4)))</f>
        <v>No Data</v>
      </c>
      <c r="D3963" t="b">
        <f>OR(ISBLANK([3]QueryUserInfo!A3962), [3]QueryUserInfo!A3962 = " USERNAME              SESSIONNAME        ID  STATE   IDLE TIME  LOGON TIME")</f>
        <v>1</v>
      </c>
      <c r="E3963" t="b">
        <f>ISNUMBER(FIND("&gt;", [3]QueryUserInfo!A3962))</f>
        <v>0</v>
      </c>
      <c r="F3963">
        <f>IF(D3963=TRUE, 0, FIND(" ", [3]QueryUserInfo!A3962,2))</f>
        <v>0</v>
      </c>
      <c r="G3963" t="str">
        <f>IF(D3963=TRUE, "No Data", ISNUMBER(FIND("Active", [3]QueryUserInfo!A3962)))</f>
        <v>No Data</v>
      </c>
      <c r="H3963" t="str">
        <f>IF(D3963=TRUE, "No Data", ISNUMBER(FIND("Disc", [3]QueryUserInfo!A3962)))</f>
        <v>No Data</v>
      </c>
      <c r="I3963" t="str" cm="1">
        <f t="array" ref="I3963">IF(D3963 = TRUE, "No Data", _xlfn.IFS(G3963=TRUE, FIND("Active", [3]QueryUserInfo!A3962), H3963=TRUE, FIND("Disc", [3]QueryUserInfo!A3962)))</f>
        <v>No Data</v>
      </c>
    </row>
    <row r="3964" spans="1:9" x14ac:dyDescent="0.3">
      <c r="A3964" t="str">
        <f>IF(D3964=TRUE, "No Data", MID([3]QueryUserInfo!A3963, 2, F3964 -2))</f>
        <v>No Data</v>
      </c>
      <c r="B3964" t="str" cm="1">
        <f t="array" ref="B3964">IF(D3964 = TRUE, "No Data", MID([3]QueryUserInfo!A3963, I3964, _xlfn.IFS(G3964 = TRUE, 6, H3964=TRUE, 4)))</f>
        <v>No Data</v>
      </c>
      <c r="D3964" t="b">
        <f>OR(ISBLANK([3]QueryUserInfo!A3963), [3]QueryUserInfo!A3963 = " USERNAME              SESSIONNAME        ID  STATE   IDLE TIME  LOGON TIME")</f>
        <v>1</v>
      </c>
      <c r="E3964" t="b">
        <f>ISNUMBER(FIND("&gt;", [3]QueryUserInfo!A3963))</f>
        <v>0</v>
      </c>
      <c r="F3964">
        <f>IF(D3964=TRUE, 0, FIND(" ", [3]QueryUserInfo!A3963,2))</f>
        <v>0</v>
      </c>
      <c r="G3964" t="str">
        <f>IF(D3964=TRUE, "No Data", ISNUMBER(FIND("Active", [3]QueryUserInfo!A3963)))</f>
        <v>No Data</v>
      </c>
      <c r="H3964" t="str">
        <f>IF(D3964=TRUE, "No Data", ISNUMBER(FIND("Disc", [3]QueryUserInfo!A3963)))</f>
        <v>No Data</v>
      </c>
      <c r="I3964" t="str" cm="1">
        <f t="array" ref="I3964">IF(D3964 = TRUE, "No Data", _xlfn.IFS(G3964=TRUE, FIND("Active", [3]QueryUserInfo!A3963), H3964=TRUE, FIND("Disc", [3]QueryUserInfo!A3963)))</f>
        <v>No Data</v>
      </c>
    </row>
    <row r="3965" spans="1:9" x14ac:dyDescent="0.3">
      <c r="A3965" t="str">
        <f>IF(D3965=TRUE, "No Data", MID([3]QueryUserInfo!A3964, 2, F3965 -2))</f>
        <v>No Data</v>
      </c>
      <c r="B3965" t="str" cm="1">
        <f t="array" ref="B3965">IF(D3965 = TRUE, "No Data", MID([3]QueryUserInfo!A3964, I3965, _xlfn.IFS(G3965 = TRUE, 6, H3965=TRUE, 4)))</f>
        <v>No Data</v>
      </c>
      <c r="D3965" t="b">
        <f>OR(ISBLANK([3]QueryUserInfo!A3964), [3]QueryUserInfo!A3964 = " USERNAME              SESSIONNAME        ID  STATE   IDLE TIME  LOGON TIME")</f>
        <v>1</v>
      </c>
      <c r="E3965" t="b">
        <f>ISNUMBER(FIND("&gt;", [3]QueryUserInfo!A3964))</f>
        <v>0</v>
      </c>
      <c r="F3965">
        <f>IF(D3965=TRUE, 0, FIND(" ", [3]QueryUserInfo!A3964,2))</f>
        <v>0</v>
      </c>
      <c r="G3965" t="str">
        <f>IF(D3965=TRUE, "No Data", ISNUMBER(FIND("Active", [3]QueryUserInfo!A3964)))</f>
        <v>No Data</v>
      </c>
      <c r="H3965" t="str">
        <f>IF(D3965=TRUE, "No Data", ISNUMBER(FIND("Disc", [3]QueryUserInfo!A3964)))</f>
        <v>No Data</v>
      </c>
      <c r="I3965" t="str" cm="1">
        <f t="array" ref="I3965">IF(D3965 = TRUE, "No Data", _xlfn.IFS(G3965=TRUE, FIND("Active", [3]QueryUserInfo!A3964), H3965=TRUE, FIND("Disc", [3]QueryUserInfo!A3964)))</f>
        <v>No Data</v>
      </c>
    </row>
    <row r="3966" spans="1:9" x14ac:dyDescent="0.3">
      <c r="A3966" t="str">
        <f>IF(D3966=TRUE, "No Data", MID([3]QueryUserInfo!A3965, 2, F3966 -2))</f>
        <v>No Data</v>
      </c>
      <c r="B3966" t="str" cm="1">
        <f t="array" ref="B3966">IF(D3966 = TRUE, "No Data", MID([3]QueryUserInfo!A3965, I3966, _xlfn.IFS(G3966 = TRUE, 6, H3966=TRUE, 4)))</f>
        <v>No Data</v>
      </c>
      <c r="D3966" t="b">
        <f>OR(ISBLANK([3]QueryUserInfo!A3965), [3]QueryUserInfo!A3965 = " USERNAME              SESSIONNAME        ID  STATE   IDLE TIME  LOGON TIME")</f>
        <v>1</v>
      </c>
      <c r="E3966" t="b">
        <f>ISNUMBER(FIND("&gt;", [3]QueryUserInfo!A3965))</f>
        <v>0</v>
      </c>
      <c r="F3966">
        <f>IF(D3966=TRUE, 0, FIND(" ", [3]QueryUserInfo!A3965,2))</f>
        <v>0</v>
      </c>
      <c r="G3966" t="str">
        <f>IF(D3966=TRUE, "No Data", ISNUMBER(FIND("Active", [3]QueryUserInfo!A3965)))</f>
        <v>No Data</v>
      </c>
      <c r="H3966" t="str">
        <f>IF(D3966=TRUE, "No Data", ISNUMBER(FIND("Disc", [3]QueryUserInfo!A3965)))</f>
        <v>No Data</v>
      </c>
      <c r="I3966" t="str" cm="1">
        <f t="array" ref="I3966">IF(D3966 = TRUE, "No Data", _xlfn.IFS(G3966=TRUE, FIND("Active", [3]QueryUserInfo!A3965), H3966=TRUE, FIND("Disc", [3]QueryUserInfo!A3965)))</f>
        <v>No Data</v>
      </c>
    </row>
    <row r="3967" spans="1:9" x14ac:dyDescent="0.3">
      <c r="A3967" t="str">
        <f>IF(D3967=TRUE, "No Data", MID([3]QueryUserInfo!A3966, 2, F3967 -2))</f>
        <v>No Data</v>
      </c>
      <c r="B3967" t="str" cm="1">
        <f t="array" ref="B3967">IF(D3967 = TRUE, "No Data", MID([3]QueryUserInfo!A3966, I3967, _xlfn.IFS(G3967 = TRUE, 6, H3967=TRUE, 4)))</f>
        <v>No Data</v>
      </c>
      <c r="D3967" t="b">
        <f>OR(ISBLANK([3]QueryUserInfo!A3966), [3]QueryUserInfo!A3966 = " USERNAME              SESSIONNAME        ID  STATE   IDLE TIME  LOGON TIME")</f>
        <v>1</v>
      </c>
      <c r="E3967" t="b">
        <f>ISNUMBER(FIND("&gt;", [3]QueryUserInfo!A3966))</f>
        <v>0</v>
      </c>
      <c r="F3967">
        <f>IF(D3967=TRUE, 0, FIND(" ", [3]QueryUserInfo!A3966,2))</f>
        <v>0</v>
      </c>
      <c r="G3967" t="str">
        <f>IF(D3967=TRUE, "No Data", ISNUMBER(FIND("Active", [3]QueryUserInfo!A3966)))</f>
        <v>No Data</v>
      </c>
      <c r="H3967" t="str">
        <f>IF(D3967=TRUE, "No Data", ISNUMBER(FIND("Disc", [3]QueryUserInfo!A3966)))</f>
        <v>No Data</v>
      </c>
      <c r="I3967" t="str" cm="1">
        <f t="array" ref="I3967">IF(D3967 = TRUE, "No Data", _xlfn.IFS(G3967=TRUE, FIND("Active", [3]QueryUserInfo!A3966), H3967=TRUE, FIND("Disc", [3]QueryUserInfo!A3966)))</f>
        <v>No Data</v>
      </c>
    </row>
    <row r="3968" spans="1:9" x14ac:dyDescent="0.3">
      <c r="A3968" t="str">
        <f>IF(D3968=TRUE, "No Data", MID([3]QueryUserInfo!A3967, 2, F3968 -2))</f>
        <v>No Data</v>
      </c>
      <c r="B3968" t="str" cm="1">
        <f t="array" ref="B3968">IF(D3968 = TRUE, "No Data", MID([3]QueryUserInfo!A3967, I3968, _xlfn.IFS(G3968 = TRUE, 6, H3968=TRUE, 4)))</f>
        <v>No Data</v>
      </c>
      <c r="D3968" t="b">
        <f>OR(ISBLANK([3]QueryUserInfo!A3967), [3]QueryUserInfo!A3967 = " USERNAME              SESSIONNAME        ID  STATE   IDLE TIME  LOGON TIME")</f>
        <v>1</v>
      </c>
      <c r="E3968" t="b">
        <f>ISNUMBER(FIND("&gt;", [3]QueryUserInfo!A3967))</f>
        <v>0</v>
      </c>
      <c r="F3968">
        <f>IF(D3968=TRUE, 0, FIND(" ", [3]QueryUserInfo!A3967,2))</f>
        <v>0</v>
      </c>
      <c r="G3968" t="str">
        <f>IF(D3968=TRUE, "No Data", ISNUMBER(FIND("Active", [3]QueryUserInfo!A3967)))</f>
        <v>No Data</v>
      </c>
      <c r="H3968" t="str">
        <f>IF(D3968=TRUE, "No Data", ISNUMBER(FIND("Disc", [3]QueryUserInfo!A3967)))</f>
        <v>No Data</v>
      </c>
      <c r="I3968" t="str" cm="1">
        <f t="array" ref="I3968">IF(D3968 = TRUE, "No Data", _xlfn.IFS(G3968=TRUE, FIND("Active", [3]QueryUserInfo!A3967), H3968=TRUE, FIND("Disc", [3]QueryUserInfo!A3967)))</f>
        <v>No Data</v>
      </c>
    </row>
    <row r="3969" spans="1:9" x14ac:dyDescent="0.3">
      <c r="A3969" t="str">
        <f>IF(D3969=TRUE, "No Data", MID([3]QueryUserInfo!A3968, 2, F3969 -2))</f>
        <v>No Data</v>
      </c>
      <c r="B3969" t="str" cm="1">
        <f t="array" ref="B3969">IF(D3969 = TRUE, "No Data", MID([3]QueryUserInfo!A3968, I3969, _xlfn.IFS(G3969 = TRUE, 6, H3969=TRUE, 4)))</f>
        <v>No Data</v>
      </c>
      <c r="D3969" t="b">
        <f>OR(ISBLANK([3]QueryUserInfo!A3968), [3]QueryUserInfo!A3968 = " USERNAME              SESSIONNAME        ID  STATE   IDLE TIME  LOGON TIME")</f>
        <v>1</v>
      </c>
      <c r="E3969" t="b">
        <f>ISNUMBER(FIND("&gt;", [3]QueryUserInfo!A3968))</f>
        <v>0</v>
      </c>
      <c r="F3969">
        <f>IF(D3969=TRUE, 0, FIND(" ", [3]QueryUserInfo!A3968,2))</f>
        <v>0</v>
      </c>
      <c r="G3969" t="str">
        <f>IF(D3969=TRUE, "No Data", ISNUMBER(FIND("Active", [3]QueryUserInfo!A3968)))</f>
        <v>No Data</v>
      </c>
      <c r="H3969" t="str">
        <f>IF(D3969=TRUE, "No Data", ISNUMBER(FIND("Disc", [3]QueryUserInfo!A3968)))</f>
        <v>No Data</v>
      </c>
      <c r="I3969" t="str" cm="1">
        <f t="array" ref="I3969">IF(D3969 = TRUE, "No Data", _xlfn.IFS(G3969=TRUE, FIND("Active", [3]QueryUserInfo!A3968), H3969=TRUE, FIND("Disc", [3]QueryUserInfo!A3968)))</f>
        <v>No Data</v>
      </c>
    </row>
    <row r="3970" spans="1:9" x14ac:dyDescent="0.3">
      <c r="A3970" t="str">
        <f>IF(D3970=TRUE, "No Data", MID([3]QueryUserInfo!A3969, 2, F3970 -2))</f>
        <v>No Data</v>
      </c>
      <c r="B3970" t="str" cm="1">
        <f t="array" ref="B3970">IF(D3970 = TRUE, "No Data", MID([3]QueryUserInfo!A3969, I3970, _xlfn.IFS(G3970 = TRUE, 6, H3970=TRUE, 4)))</f>
        <v>No Data</v>
      </c>
      <c r="D3970" t="b">
        <f>OR(ISBLANK([3]QueryUserInfo!A3969), [3]QueryUserInfo!A3969 = " USERNAME              SESSIONNAME        ID  STATE   IDLE TIME  LOGON TIME")</f>
        <v>1</v>
      </c>
      <c r="E3970" t="b">
        <f>ISNUMBER(FIND("&gt;", [3]QueryUserInfo!A3969))</f>
        <v>0</v>
      </c>
      <c r="F3970">
        <f>IF(D3970=TRUE, 0, FIND(" ", [3]QueryUserInfo!A3969,2))</f>
        <v>0</v>
      </c>
      <c r="G3970" t="str">
        <f>IF(D3970=TRUE, "No Data", ISNUMBER(FIND("Active", [3]QueryUserInfo!A3969)))</f>
        <v>No Data</v>
      </c>
      <c r="H3970" t="str">
        <f>IF(D3970=TRUE, "No Data", ISNUMBER(FIND("Disc", [3]QueryUserInfo!A3969)))</f>
        <v>No Data</v>
      </c>
      <c r="I3970" t="str" cm="1">
        <f t="array" ref="I3970">IF(D3970 = TRUE, "No Data", _xlfn.IFS(G3970=TRUE, FIND("Active", [3]QueryUserInfo!A3969), H3970=TRUE, FIND("Disc", [3]QueryUserInfo!A3969)))</f>
        <v>No Data</v>
      </c>
    </row>
    <row r="3971" spans="1:9" x14ac:dyDescent="0.3">
      <c r="A3971" t="str">
        <f>IF(D3971=TRUE, "No Data", MID([3]QueryUserInfo!A3970, 2, F3971 -2))</f>
        <v>No Data</v>
      </c>
      <c r="B3971" t="str" cm="1">
        <f t="array" ref="B3971">IF(D3971 = TRUE, "No Data", MID([3]QueryUserInfo!A3970, I3971, _xlfn.IFS(G3971 = TRUE, 6, H3971=TRUE, 4)))</f>
        <v>No Data</v>
      </c>
      <c r="D3971" t="b">
        <f>OR(ISBLANK([3]QueryUserInfo!A3970), [3]QueryUserInfo!A3970 = " USERNAME              SESSIONNAME        ID  STATE   IDLE TIME  LOGON TIME")</f>
        <v>1</v>
      </c>
      <c r="E3971" t="b">
        <f>ISNUMBER(FIND("&gt;", [3]QueryUserInfo!A3970))</f>
        <v>0</v>
      </c>
      <c r="F3971">
        <f>IF(D3971=TRUE, 0, FIND(" ", [3]QueryUserInfo!A3970,2))</f>
        <v>0</v>
      </c>
      <c r="G3971" t="str">
        <f>IF(D3971=TRUE, "No Data", ISNUMBER(FIND("Active", [3]QueryUserInfo!A3970)))</f>
        <v>No Data</v>
      </c>
      <c r="H3971" t="str">
        <f>IF(D3971=TRUE, "No Data", ISNUMBER(FIND("Disc", [3]QueryUserInfo!A3970)))</f>
        <v>No Data</v>
      </c>
      <c r="I3971" t="str" cm="1">
        <f t="array" ref="I3971">IF(D3971 = TRUE, "No Data", _xlfn.IFS(G3971=TRUE, FIND("Active", [3]QueryUserInfo!A3970), H3971=TRUE, FIND("Disc", [3]QueryUserInfo!A3970)))</f>
        <v>No Data</v>
      </c>
    </row>
    <row r="3972" spans="1:9" x14ac:dyDescent="0.3">
      <c r="A3972" t="str">
        <f>IF(D3972=TRUE, "No Data", MID([3]QueryUserInfo!A3971, 2, F3972 -2))</f>
        <v>No Data</v>
      </c>
      <c r="B3972" t="str" cm="1">
        <f t="array" ref="B3972">IF(D3972 = TRUE, "No Data", MID([3]QueryUserInfo!A3971, I3972, _xlfn.IFS(G3972 = TRUE, 6, H3972=TRUE, 4)))</f>
        <v>No Data</v>
      </c>
      <c r="D3972" t="b">
        <f>OR(ISBLANK([3]QueryUserInfo!A3971), [3]QueryUserInfo!A3971 = " USERNAME              SESSIONNAME        ID  STATE   IDLE TIME  LOGON TIME")</f>
        <v>1</v>
      </c>
      <c r="E3972" t="b">
        <f>ISNUMBER(FIND("&gt;", [3]QueryUserInfo!A3971))</f>
        <v>0</v>
      </c>
      <c r="F3972">
        <f>IF(D3972=TRUE, 0, FIND(" ", [3]QueryUserInfo!A3971,2))</f>
        <v>0</v>
      </c>
      <c r="G3972" t="str">
        <f>IF(D3972=TRUE, "No Data", ISNUMBER(FIND("Active", [3]QueryUserInfo!A3971)))</f>
        <v>No Data</v>
      </c>
      <c r="H3972" t="str">
        <f>IF(D3972=TRUE, "No Data", ISNUMBER(FIND("Disc", [3]QueryUserInfo!A3971)))</f>
        <v>No Data</v>
      </c>
      <c r="I3972" t="str" cm="1">
        <f t="array" ref="I3972">IF(D3972 = TRUE, "No Data", _xlfn.IFS(G3972=TRUE, FIND("Active", [3]QueryUserInfo!A3971), H3972=TRUE, FIND("Disc", [3]QueryUserInfo!A3971)))</f>
        <v>No Data</v>
      </c>
    </row>
    <row r="3973" spans="1:9" x14ac:dyDescent="0.3">
      <c r="A3973" t="str">
        <f>IF(D3973=TRUE, "No Data", MID([3]QueryUserInfo!A3972, 2, F3973 -2))</f>
        <v>No Data</v>
      </c>
      <c r="B3973" t="str" cm="1">
        <f t="array" ref="B3973">IF(D3973 = TRUE, "No Data", MID([3]QueryUserInfo!A3972, I3973, _xlfn.IFS(G3973 = TRUE, 6, H3973=TRUE, 4)))</f>
        <v>No Data</v>
      </c>
      <c r="D3973" t="b">
        <f>OR(ISBLANK([3]QueryUserInfo!A3972), [3]QueryUserInfo!A3972 = " USERNAME              SESSIONNAME        ID  STATE   IDLE TIME  LOGON TIME")</f>
        <v>1</v>
      </c>
      <c r="E3973" t="b">
        <f>ISNUMBER(FIND("&gt;", [3]QueryUserInfo!A3972))</f>
        <v>0</v>
      </c>
      <c r="F3973">
        <f>IF(D3973=TRUE, 0, FIND(" ", [3]QueryUserInfo!A3972,2))</f>
        <v>0</v>
      </c>
      <c r="G3973" t="str">
        <f>IF(D3973=TRUE, "No Data", ISNUMBER(FIND("Active", [3]QueryUserInfo!A3972)))</f>
        <v>No Data</v>
      </c>
      <c r="H3973" t="str">
        <f>IF(D3973=TRUE, "No Data", ISNUMBER(FIND("Disc", [3]QueryUserInfo!A3972)))</f>
        <v>No Data</v>
      </c>
      <c r="I3973" t="str" cm="1">
        <f t="array" ref="I3973">IF(D3973 = TRUE, "No Data", _xlfn.IFS(G3973=TRUE, FIND("Active", [3]QueryUserInfo!A3972), H3973=TRUE, FIND("Disc", [3]QueryUserInfo!A3972)))</f>
        <v>No Data</v>
      </c>
    </row>
    <row r="3974" spans="1:9" x14ac:dyDescent="0.3">
      <c r="A3974" t="str">
        <f>IF(D3974=TRUE, "No Data", MID([3]QueryUserInfo!A3973, 2, F3974 -2))</f>
        <v>No Data</v>
      </c>
      <c r="B3974" t="str" cm="1">
        <f t="array" ref="B3974">IF(D3974 = TRUE, "No Data", MID([3]QueryUserInfo!A3973, I3974, _xlfn.IFS(G3974 = TRUE, 6, H3974=TRUE, 4)))</f>
        <v>No Data</v>
      </c>
      <c r="D3974" t="b">
        <f>OR(ISBLANK([3]QueryUserInfo!A3973), [3]QueryUserInfo!A3973 = " USERNAME              SESSIONNAME        ID  STATE   IDLE TIME  LOGON TIME")</f>
        <v>1</v>
      </c>
      <c r="E3974" t="b">
        <f>ISNUMBER(FIND("&gt;", [3]QueryUserInfo!A3973))</f>
        <v>0</v>
      </c>
      <c r="F3974">
        <f>IF(D3974=TRUE, 0, FIND(" ", [3]QueryUserInfo!A3973,2))</f>
        <v>0</v>
      </c>
      <c r="G3974" t="str">
        <f>IF(D3974=TRUE, "No Data", ISNUMBER(FIND("Active", [3]QueryUserInfo!A3973)))</f>
        <v>No Data</v>
      </c>
      <c r="H3974" t="str">
        <f>IF(D3974=TRUE, "No Data", ISNUMBER(FIND("Disc", [3]QueryUserInfo!A3973)))</f>
        <v>No Data</v>
      </c>
      <c r="I3974" t="str" cm="1">
        <f t="array" ref="I3974">IF(D3974 = TRUE, "No Data", _xlfn.IFS(G3974=TRUE, FIND("Active", [3]QueryUserInfo!A3973), H3974=TRUE, FIND("Disc", [3]QueryUserInfo!A3973)))</f>
        <v>No Data</v>
      </c>
    </row>
    <row r="3975" spans="1:9" x14ac:dyDescent="0.3">
      <c r="A3975" t="str">
        <f>IF(D3975=TRUE, "No Data", MID([3]QueryUserInfo!A3974, 2, F3975 -2))</f>
        <v>No Data</v>
      </c>
      <c r="B3975" t="str" cm="1">
        <f t="array" ref="B3975">IF(D3975 = TRUE, "No Data", MID([3]QueryUserInfo!A3974, I3975, _xlfn.IFS(G3975 = TRUE, 6, H3975=TRUE, 4)))</f>
        <v>No Data</v>
      </c>
      <c r="D3975" t="b">
        <f>OR(ISBLANK([3]QueryUserInfo!A3974), [3]QueryUserInfo!A3974 = " USERNAME              SESSIONNAME        ID  STATE   IDLE TIME  LOGON TIME")</f>
        <v>1</v>
      </c>
      <c r="E3975" t="b">
        <f>ISNUMBER(FIND("&gt;", [3]QueryUserInfo!A3974))</f>
        <v>0</v>
      </c>
      <c r="F3975">
        <f>IF(D3975=TRUE, 0, FIND(" ", [3]QueryUserInfo!A3974,2))</f>
        <v>0</v>
      </c>
      <c r="G3975" t="str">
        <f>IF(D3975=TRUE, "No Data", ISNUMBER(FIND("Active", [3]QueryUserInfo!A3974)))</f>
        <v>No Data</v>
      </c>
      <c r="H3975" t="str">
        <f>IF(D3975=TRUE, "No Data", ISNUMBER(FIND("Disc", [3]QueryUserInfo!A3974)))</f>
        <v>No Data</v>
      </c>
      <c r="I3975" t="str" cm="1">
        <f t="array" ref="I3975">IF(D3975 = TRUE, "No Data", _xlfn.IFS(G3975=TRUE, FIND("Active", [3]QueryUserInfo!A3974), H3975=TRUE, FIND("Disc", [3]QueryUserInfo!A3974)))</f>
        <v>No Data</v>
      </c>
    </row>
    <row r="3976" spans="1:9" x14ac:dyDescent="0.3">
      <c r="A3976" t="str">
        <f>IF(D3976=TRUE, "No Data", MID([3]QueryUserInfo!A3975, 2, F3976 -2))</f>
        <v>No Data</v>
      </c>
      <c r="B3976" t="str" cm="1">
        <f t="array" ref="B3976">IF(D3976 = TRUE, "No Data", MID([3]QueryUserInfo!A3975, I3976, _xlfn.IFS(G3976 = TRUE, 6, H3976=TRUE, 4)))</f>
        <v>No Data</v>
      </c>
      <c r="D3976" t="b">
        <f>OR(ISBLANK([3]QueryUserInfo!A3975), [3]QueryUserInfo!A3975 = " USERNAME              SESSIONNAME        ID  STATE   IDLE TIME  LOGON TIME")</f>
        <v>1</v>
      </c>
      <c r="E3976" t="b">
        <f>ISNUMBER(FIND("&gt;", [3]QueryUserInfo!A3975))</f>
        <v>0</v>
      </c>
      <c r="F3976">
        <f>IF(D3976=TRUE, 0, FIND(" ", [3]QueryUserInfo!A3975,2))</f>
        <v>0</v>
      </c>
      <c r="G3976" t="str">
        <f>IF(D3976=TRUE, "No Data", ISNUMBER(FIND("Active", [3]QueryUserInfo!A3975)))</f>
        <v>No Data</v>
      </c>
      <c r="H3976" t="str">
        <f>IF(D3976=TRUE, "No Data", ISNUMBER(FIND("Disc", [3]QueryUserInfo!A3975)))</f>
        <v>No Data</v>
      </c>
      <c r="I3976" t="str" cm="1">
        <f t="array" ref="I3976">IF(D3976 = TRUE, "No Data", _xlfn.IFS(G3976=TRUE, FIND("Active", [3]QueryUserInfo!A3975), H3976=TRUE, FIND("Disc", [3]QueryUserInfo!A3975)))</f>
        <v>No Data</v>
      </c>
    </row>
    <row r="3977" spans="1:9" x14ac:dyDescent="0.3">
      <c r="A3977" t="str">
        <f>IF(D3977=TRUE, "No Data", MID([3]QueryUserInfo!A3976, 2, F3977 -2))</f>
        <v>No Data</v>
      </c>
      <c r="B3977" t="str" cm="1">
        <f t="array" ref="B3977">IF(D3977 = TRUE, "No Data", MID([3]QueryUserInfo!A3976, I3977, _xlfn.IFS(G3977 = TRUE, 6, H3977=TRUE, 4)))</f>
        <v>No Data</v>
      </c>
      <c r="D3977" t="b">
        <f>OR(ISBLANK([3]QueryUserInfo!A3976), [3]QueryUserInfo!A3976 = " USERNAME              SESSIONNAME        ID  STATE   IDLE TIME  LOGON TIME")</f>
        <v>1</v>
      </c>
      <c r="E3977" t="b">
        <f>ISNUMBER(FIND("&gt;", [3]QueryUserInfo!A3976))</f>
        <v>0</v>
      </c>
      <c r="F3977">
        <f>IF(D3977=TRUE, 0, FIND(" ", [3]QueryUserInfo!A3976,2))</f>
        <v>0</v>
      </c>
      <c r="G3977" t="str">
        <f>IF(D3977=TRUE, "No Data", ISNUMBER(FIND("Active", [3]QueryUserInfo!A3976)))</f>
        <v>No Data</v>
      </c>
      <c r="H3977" t="str">
        <f>IF(D3977=TRUE, "No Data", ISNUMBER(FIND("Disc", [3]QueryUserInfo!A3976)))</f>
        <v>No Data</v>
      </c>
      <c r="I3977" t="str" cm="1">
        <f t="array" ref="I3977">IF(D3977 = TRUE, "No Data", _xlfn.IFS(G3977=TRUE, FIND("Active", [3]QueryUserInfo!A3976), H3977=TRUE, FIND("Disc", [3]QueryUserInfo!A3976)))</f>
        <v>No Data</v>
      </c>
    </row>
    <row r="3978" spans="1:9" x14ac:dyDescent="0.3">
      <c r="A3978" t="str">
        <f>IF(D3978=TRUE, "No Data", MID([3]QueryUserInfo!A3977, 2, F3978 -2))</f>
        <v>No Data</v>
      </c>
      <c r="B3978" t="str" cm="1">
        <f t="array" ref="B3978">IF(D3978 = TRUE, "No Data", MID([3]QueryUserInfo!A3977, I3978, _xlfn.IFS(G3978 = TRUE, 6, H3978=TRUE, 4)))</f>
        <v>No Data</v>
      </c>
      <c r="D3978" t="b">
        <f>OR(ISBLANK([3]QueryUserInfo!A3977), [3]QueryUserInfo!A3977 = " USERNAME              SESSIONNAME        ID  STATE   IDLE TIME  LOGON TIME")</f>
        <v>1</v>
      </c>
      <c r="E3978" t="b">
        <f>ISNUMBER(FIND("&gt;", [3]QueryUserInfo!A3977))</f>
        <v>0</v>
      </c>
      <c r="F3978">
        <f>IF(D3978=TRUE, 0, FIND(" ", [3]QueryUserInfo!A3977,2))</f>
        <v>0</v>
      </c>
      <c r="G3978" t="str">
        <f>IF(D3978=TRUE, "No Data", ISNUMBER(FIND("Active", [3]QueryUserInfo!A3977)))</f>
        <v>No Data</v>
      </c>
      <c r="H3978" t="str">
        <f>IF(D3978=TRUE, "No Data", ISNUMBER(FIND("Disc", [3]QueryUserInfo!A3977)))</f>
        <v>No Data</v>
      </c>
      <c r="I3978" t="str" cm="1">
        <f t="array" ref="I3978">IF(D3978 = TRUE, "No Data", _xlfn.IFS(G3978=TRUE, FIND("Active", [3]QueryUserInfo!A3977), H3978=TRUE, FIND("Disc", [3]QueryUserInfo!A3977)))</f>
        <v>No Data</v>
      </c>
    </row>
    <row r="3979" spans="1:9" x14ac:dyDescent="0.3">
      <c r="A3979" t="str">
        <f>IF(D3979=TRUE, "No Data", MID([3]QueryUserInfo!A3978, 2, F3979 -2))</f>
        <v>No Data</v>
      </c>
      <c r="B3979" t="str" cm="1">
        <f t="array" ref="B3979">IF(D3979 = TRUE, "No Data", MID([3]QueryUserInfo!A3978, I3979, _xlfn.IFS(G3979 = TRUE, 6, H3979=TRUE, 4)))</f>
        <v>No Data</v>
      </c>
      <c r="D3979" t="b">
        <f>OR(ISBLANK([3]QueryUserInfo!A3978), [3]QueryUserInfo!A3978 = " USERNAME              SESSIONNAME        ID  STATE   IDLE TIME  LOGON TIME")</f>
        <v>1</v>
      </c>
      <c r="E3979" t="b">
        <f>ISNUMBER(FIND("&gt;", [3]QueryUserInfo!A3978))</f>
        <v>0</v>
      </c>
      <c r="F3979">
        <f>IF(D3979=TRUE, 0, FIND(" ", [3]QueryUserInfo!A3978,2))</f>
        <v>0</v>
      </c>
      <c r="G3979" t="str">
        <f>IF(D3979=TRUE, "No Data", ISNUMBER(FIND("Active", [3]QueryUserInfo!A3978)))</f>
        <v>No Data</v>
      </c>
      <c r="H3979" t="str">
        <f>IF(D3979=TRUE, "No Data", ISNUMBER(FIND("Disc", [3]QueryUserInfo!A3978)))</f>
        <v>No Data</v>
      </c>
      <c r="I3979" t="str" cm="1">
        <f t="array" ref="I3979">IF(D3979 = TRUE, "No Data", _xlfn.IFS(G3979=TRUE, FIND("Active", [3]QueryUserInfo!A3978), H3979=TRUE, FIND("Disc", [3]QueryUserInfo!A3978)))</f>
        <v>No Data</v>
      </c>
    </row>
    <row r="3980" spans="1:9" x14ac:dyDescent="0.3">
      <c r="A3980" t="str">
        <f>IF(D3980=TRUE, "No Data", MID([3]QueryUserInfo!A3979, 2, F3980 -2))</f>
        <v>No Data</v>
      </c>
      <c r="B3980" t="str" cm="1">
        <f t="array" ref="B3980">IF(D3980 = TRUE, "No Data", MID([3]QueryUserInfo!A3979, I3980, _xlfn.IFS(G3980 = TRUE, 6, H3980=TRUE, 4)))</f>
        <v>No Data</v>
      </c>
      <c r="D3980" t="b">
        <f>OR(ISBLANK([3]QueryUserInfo!A3979), [3]QueryUserInfo!A3979 = " USERNAME              SESSIONNAME        ID  STATE   IDLE TIME  LOGON TIME")</f>
        <v>1</v>
      </c>
      <c r="E3980" t="b">
        <f>ISNUMBER(FIND("&gt;", [3]QueryUserInfo!A3979))</f>
        <v>0</v>
      </c>
      <c r="F3980">
        <f>IF(D3980=TRUE, 0, FIND(" ", [3]QueryUserInfo!A3979,2))</f>
        <v>0</v>
      </c>
      <c r="G3980" t="str">
        <f>IF(D3980=TRUE, "No Data", ISNUMBER(FIND("Active", [3]QueryUserInfo!A3979)))</f>
        <v>No Data</v>
      </c>
      <c r="H3980" t="str">
        <f>IF(D3980=TRUE, "No Data", ISNUMBER(FIND("Disc", [3]QueryUserInfo!A3979)))</f>
        <v>No Data</v>
      </c>
      <c r="I3980" t="str" cm="1">
        <f t="array" ref="I3980">IF(D3980 = TRUE, "No Data", _xlfn.IFS(G3980=TRUE, FIND("Active", [3]QueryUserInfo!A3979), H3980=TRUE, FIND("Disc", [3]QueryUserInfo!A3979)))</f>
        <v>No Data</v>
      </c>
    </row>
    <row r="3981" spans="1:9" x14ac:dyDescent="0.3">
      <c r="A3981" t="str">
        <f>IF(D3981=TRUE, "No Data", MID([3]QueryUserInfo!A3980, 2, F3981 -2))</f>
        <v>No Data</v>
      </c>
      <c r="B3981" t="str" cm="1">
        <f t="array" ref="B3981">IF(D3981 = TRUE, "No Data", MID([3]QueryUserInfo!A3980, I3981, _xlfn.IFS(G3981 = TRUE, 6, H3981=TRUE, 4)))</f>
        <v>No Data</v>
      </c>
      <c r="D3981" t="b">
        <f>OR(ISBLANK([3]QueryUserInfo!A3980), [3]QueryUserInfo!A3980 = " USERNAME              SESSIONNAME        ID  STATE   IDLE TIME  LOGON TIME")</f>
        <v>1</v>
      </c>
      <c r="E3981" t="b">
        <f>ISNUMBER(FIND("&gt;", [3]QueryUserInfo!A3980))</f>
        <v>0</v>
      </c>
      <c r="F3981">
        <f>IF(D3981=TRUE, 0, FIND(" ", [3]QueryUserInfo!A3980,2))</f>
        <v>0</v>
      </c>
      <c r="G3981" t="str">
        <f>IF(D3981=TRUE, "No Data", ISNUMBER(FIND("Active", [3]QueryUserInfo!A3980)))</f>
        <v>No Data</v>
      </c>
      <c r="H3981" t="str">
        <f>IF(D3981=TRUE, "No Data", ISNUMBER(FIND("Disc", [3]QueryUserInfo!A3980)))</f>
        <v>No Data</v>
      </c>
      <c r="I3981" t="str" cm="1">
        <f t="array" ref="I3981">IF(D3981 = TRUE, "No Data", _xlfn.IFS(G3981=TRUE, FIND("Active", [3]QueryUserInfo!A3980), H3981=TRUE, FIND("Disc", [3]QueryUserInfo!A3980)))</f>
        <v>No Data</v>
      </c>
    </row>
    <row r="3982" spans="1:9" x14ac:dyDescent="0.3">
      <c r="A3982" t="str">
        <f>IF(D3982=TRUE, "No Data", MID([3]QueryUserInfo!A3981, 2, F3982 -2))</f>
        <v>No Data</v>
      </c>
      <c r="B3982" t="str" cm="1">
        <f t="array" ref="B3982">IF(D3982 = TRUE, "No Data", MID([3]QueryUserInfo!A3981, I3982, _xlfn.IFS(G3982 = TRUE, 6, H3982=TRUE, 4)))</f>
        <v>No Data</v>
      </c>
      <c r="D3982" t="b">
        <f>OR(ISBLANK([3]QueryUserInfo!A3981), [3]QueryUserInfo!A3981 = " USERNAME              SESSIONNAME        ID  STATE   IDLE TIME  LOGON TIME")</f>
        <v>1</v>
      </c>
      <c r="E3982" t="b">
        <f>ISNUMBER(FIND("&gt;", [3]QueryUserInfo!A3981))</f>
        <v>0</v>
      </c>
      <c r="F3982">
        <f>IF(D3982=TRUE, 0, FIND(" ", [3]QueryUserInfo!A3981,2))</f>
        <v>0</v>
      </c>
      <c r="G3982" t="str">
        <f>IF(D3982=TRUE, "No Data", ISNUMBER(FIND("Active", [3]QueryUserInfo!A3981)))</f>
        <v>No Data</v>
      </c>
      <c r="H3982" t="str">
        <f>IF(D3982=TRUE, "No Data", ISNUMBER(FIND("Disc", [3]QueryUserInfo!A3981)))</f>
        <v>No Data</v>
      </c>
      <c r="I3982" t="str" cm="1">
        <f t="array" ref="I3982">IF(D3982 = TRUE, "No Data", _xlfn.IFS(G3982=TRUE, FIND("Active", [3]QueryUserInfo!A3981), H3982=TRUE, FIND("Disc", [3]QueryUserInfo!A3981)))</f>
        <v>No Data</v>
      </c>
    </row>
    <row r="3983" spans="1:9" x14ac:dyDescent="0.3">
      <c r="A3983" t="str">
        <f>IF(D3983=TRUE, "No Data", MID([3]QueryUserInfo!A3982, 2, F3983 -2))</f>
        <v>No Data</v>
      </c>
      <c r="B3983" t="str" cm="1">
        <f t="array" ref="B3983">IF(D3983 = TRUE, "No Data", MID([3]QueryUserInfo!A3982, I3983, _xlfn.IFS(G3983 = TRUE, 6, H3983=TRUE, 4)))</f>
        <v>No Data</v>
      </c>
      <c r="D3983" t="b">
        <f>OR(ISBLANK([3]QueryUserInfo!A3982), [3]QueryUserInfo!A3982 = " USERNAME              SESSIONNAME        ID  STATE   IDLE TIME  LOGON TIME")</f>
        <v>1</v>
      </c>
      <c r="E3983" t="b">
        <f>ISNUMBER(FIND("&gt;", [3]QueryUserInfo!A3982))</f>
        <v>0</v>
      </c>
      <c r="F3983">
        <f>IF(D3983=TRUE, 0, FIND(" ", [3]QueryUserInfo!A3982,2))</f>
        <v>0</v>
      </c>
      <c r="G3983" t="str">
        <f>IF(D3983=TRUE, "No Data", ISNUMBER(FIND("Active", [3]QueryUserInfo!A3982)))</f>
        <v>No Data</v>
      </c>
      <c r="H3983" t="str">
        <f>IF(D3983=TRUE, "No Data", ISNUMBER(FIND("Disc", [3]QueryUserInfo!A3982)))</f>
        <v>No Data</v>
      </c>
      <c r="I3983" t="str" cm="1">
        <f t="array" ref="I3983">IF(D3983 = TRUE, "No Data", _xlfn.IFS(G3983=TRUE, FIND("Active", [3]QueryUserInfo!A3982), H3983=TRUE, FIND("Disc", [3]QueryUserInfo!A3982)))</f>
        <v>No Data</v>
      </c>
    </row>
    <row r="3984" spans="1:9" x14ac:dyDescent="0.3">
      <c r="A3984" t="str">
        <f>IF(D3984=TRUE, "No Data", MID([3]QueryUserInfo!A3983, 2, F3984 -2))</f>
        <v>No Data</v>
      </c>
      <c r="B3984" t="str" cm="1">
        <f t="array" ref="B3984">IF(D3984 = TRUE, "No Data", MID([3]QueryUserInfo!A3983, I3984, _xlfn.IFS(G3984 = TRUE, 6, H3984=TRUE, 4)))</f>
        <v>No Data</v>
      </c>
      <c r="D3984" t="b">
        <f>OR(ISBLANK([3]QueryUserInfo!A3983), [3]QueryUserInfo!A3983 = " USERNAME              SESSIONNAME        ID  STATE   IDLE TIME  LOGON TIME")</f>
        <v>1</v>
      </c>
      <c r="E3984" t="b">
        <f>ISNUMBER(FIND("&gt;", [3]QueryUserInfo!A3983))</f>
        <v>0</v>
      </c>
      <c r="F3984">
        <f>IF(D3984=TRUE, 0, FIND(" ", [3]QueryUserInfo!A3983,2))</f>
        <v>0</v>
      </c>
      <c r="G3984" t="str">
        <f>IF(D3984=TRUE, "No Data", ISNUMBER(FIND("Active", [3]QueryUserInfo!A3983)))</f>
        <v>No Data</v>
      </c>
      <c r="H3984" t="str">
        <f>IF(D3984=TRUE, "No Data", ISNUMBER(FIND("Disc", [3]QueryUserInfo!A3983)))</f>
        <v>No Data</v>
      </c>
      <c r="I3984" t="str" cm="1">
        <f t="array" ref="I3984">IF(D3984 = TRUE, "No Data", _xlfn.IFS(G3984=TRUE, FIND("Active", [3]QueryUserInfo!A3983), H3984=TRUE, FIND("Disc", [3]QueryUserInfo!A3983)))</f>
        <v>No Data</v>
      </c>
    </row>
    <row r="3985" spans="1:9" x14ac:dyDescent="0.3">
      <c r="A3985" t="str">
        <f>IF(D3985=TRUE, "No Data", MID([3]QueryUserInfo!A3984, 2, F3985 -2))</f>
        <v>No Data</v>
      </c>
      <c r="B3985" t="str" cm="1">
        <f t="array" ref="B3985">IF(D3985 = TRUE, "No Data", MID([3]QueryUserInfo!A3984, I3985, _xlfn.IFS(G3985 = TRUE, 6, H3985=TRUE, 4)))</f>
        <v>No Data</v>
      </c>
      <c r="D3985" t="b">
        <f>OR(ISBLANK([3]QueryUserInfo!A3984), [3]QueryUserInfo!A3984 = " USERNAME              SESSIONNAME        ID  STATE   IDLE TIME  LOGON TIME")</f>
        <v>1</v>
      </c>
      <c r="E3985" t="b">
        <f>ISNUMBER(FIND("&gt;", [3]QueryUserInfo!A3984))</f>
        <v>0</v>
      </c>
      <c r="F3985">
        <f>IF(D3985=TRUE, 0, FIND(" ", [3]QueryUserInfo!A3984,2))</f>
        <v>0</v>
      </c>
      <c r="G3985" t="str">
        <f>IF(D3985=TRUE, "No Data", ISNUMBER(FIND("Active", [3]QueryUserInfo!A3984)))</f>
        <v>No Data</v>
      </c>
      <c r="H3985" t="str">
        <f>IF(D3985=TRUE, "No Data", ISNUMBER(FIND("Disc", [3]QueryUserInfo!A3984)))</f>
        <v>No Data</v>
      </c>
      <c r="I3985" t="str" cm="1">
        <f t="array" ref="I3985">IF(D3985 = TRUE, "No Data", _xlfn.IFS(G3985=TRUE, FIND("Active", [3]QueryUserInfo!A3984), H3985=TRUE, FIND("Disc", [3]QueryUserInfo!A3984)))</f>
        <v>No Data</v>
      </c>
    </row>
    <row r="3986" spans="1:9" x14ac:dyDescent="0.3">
      <c r="A3986" t="str">
        <f>IF(D3986=TRUE, "No Data", MID([3]QueryUserInfo!A3985, 2, F3986 -2))</f>
        <v>No Data</v>
      </c>
      <c r="B3986" t="str" cm="1">
        <f t="array" ref="B3986">IF(D3986 = TRUE, "No Data", MID([3]QueryUserInfo!A3985, I3986, _xlfn.IFS(G3986 = TRUE, 6, H3986=TRUE, 4)))</f>
        <v>No Data</v>
      </c>
      <c r="D3986" t="b">
        <f>OR(ISBLANK([3]QueryUserInfo!A3985), [3]QueryUserInfo!A3985 = " USERNAME              SESSIONNAME        ID  STATE   IDLE TIME  LOGON TIME")</f>
        <v>1</v>
      </c>
      <c r="E3986" t="b">
        <f>ISNUMBER(FIND("&gt;", [3]QueryUserInfo!A3985))</f>
        <v>0</v>
      </c>
      <c r="F3986">
        <f>IF(D3986=TRUE, 0, FIND(" ", [3]QueryUserInfo!A3985,2))</f>
        <v>0</v>
      </c>
      <c r="G3986" t="str">
        <f>IF(D3986=TRUE, "No Data", ISNUMBER(FIND("Active", [3]QueryUserInfo!A3985)))</f>
        <v>No Data</v>
      </c>
      <c r="H3986" t="str">
        <f>IF(D3986=TRUE, "No Data", ISNUMBER(FIND("Disc", [3]QueryUserInfo!A3985)))</f>
        <v>No Data</v>
      </c>
      <c r="I3986" t="str" cm="1">
        <f t="array" ref="I3986">IF(D3986 = TRUE, "No Data", _xlfn.IFS(G3986=TRUE, FIND("Active", [3]QueryUserInfo!A3985), H3986=TRUE, FIND("Disc", [3]QueryUserInfo!A3985)))</f>
        <v>No Data</v>
      </c>
    </row>
    <row r="3987" spans="1:9" x14ac:dyDescent="0.3">
      <c r="A3987" t="str">
        <f>IF(D3987=TRUE, "No Data", MID([3]QueryUserInfo!A3986, 2, F3987 -2))</f>
        <v>No Data</v>
      </c>
      <c r="B3987" t="str" cm="1">
        <f t="array" ref="B3987">IF(D3987 = TRUE, "No Data", MID([3]QueryUserInfo!A3986, I3987, _xlfn.IFS(G3987 = TRUE, 6, H3987=TRUE, 4)))</f>
        <v>No Data</v>
      </c>
      <c r="D3987" t="b">
        <f>OR(ISBLANK([3]QueryUserInfo!A3986), [3]QueryUserInfo!A3986 = " USERNAME              SESSIONNAME        ID  STATE   IDLE TIME  LOGON TIME")</f>
        <v>1</v>
      </c>
      <c r="E3987" t="b">
        <f>ISNUMBER(FIND("&gt;", [3]QueryUserInfo!A3986))</f>
        <v>0</v>
      </c>
      <c r="F3987">
        <f>IF(D3987=TRUE, 0, FIND(" ", [3]QueryUserInfo!A3986,2))</f>
        <v>0</v>
      </c>
      <c r="G3987" t="str">
        <f>IF(D3987=TRUE, "No Data", ISNUMBER(FIND("Active", [3]QueryUserInfo!A3986)))</f>
        <v>No Data</v>
      </c>
      <c r="H3987" t="str">
        <f>IF(D3987=TRUE, "No Data", ISNUMBER(FIND("Disc", [3]QueryUserInfo!A3986)))</f>
        <v>No Data</v>
      </c>
      <c r="I3987" t="str" cm="1">
        <f t="array" ref="I3987">IF(D3987 = TRUE, "No Data", _xlfn.IFS(G3987=TRUE, FIND("Active", [3]QueryUserInfo!A3986), H3987=TRUE, FIND("Disc", [3]QueryUserInfo!A3986)))</f>
        <v>No Data</v>
      </c>
    </row>
    <row r="3988" spans="1:9" x14ac:dyDescent="0.3">
      <c r="A3988" t="str">
        <f>IF(D3988=TRUE, "No Data", MID([3]QueryUserInfo!A3987, 2, F3988 -2))</f>
        <v>No Data</v>
      </c>
      <c r="B3988" t="str" cm="1">
        <f t="array" ref="B3988">IF(D3988 = TRUE, "No Data", MID([3]QueryUserInfo!A3987, I3988, _xlfn.IFS(G3988 = TRUE, 6, H3988=TRUE, 4)))</f>
        <v>No Data</v>
      </c>
      <c r="D3988" t="b">
        <f>OR(ISBLANK([3]QueryUserInfo!A3987), [3]QueryUserInfo!A3987 = " USERNAME              SESSIONNAME        ID  STATE   IDLE TIME  LOGON TIME")</f>
        <v>1</v>
      </c>
      <c r="E3988" t="b">
        <f>ISNUMBER(FIND("&gt;", [3]QueryUserInfo!A3987))</f>
        <v>0</v>
      </c>
      <c r="F3988">
        <f>IF(D3988=TRUE, 0, FIND(" ", [3]QueryUserInfo!A3987,2))</f>
        <v>0</v>
      </c>
      <c r="G3988" t="str">
        <f>IF(D3988=TRUE, "No Data", ISNUMBER(FIND("Active", [3]QueryUserInfo!A3987)))</f>
        <v>No Data</v>
      </c>
      <c r="H3988" t="str">
        <f>IF(D3988=TRUE, "No Data", ISNUMBER(FIND("Disc", [3]QueryUserInfo!A3987)))</f>
        <v>No Data</v>
      </c>
      <c r="I3988" t="str" cm="1">
        <f t="array" ref="I3988">IF(D3988 = TRUE, "No Data", _xlfn.IFS(G3988=TRUE, FIND("Active", [3]QueryUserInfo!A3987), H3988=TRUE, FIND("Disc", [3]QueryUserInfo!A3987)))</f>
        <v>No Data</v>
      </c>
    </row>
    <row r="3989" spans="1:9" x14ac:dyDescent="0.3">
      <c r="A3989" t="str">
        <f>IF(D3989=TRUE, "No Data", MID([3]QueryUserInfo!A3988, 2, F3989 -2))</f>
        <v>No Data</v>
      </c>
      <c r="B3989" t="str" cm="1">
        <f t="array" ref="B3989">IF(D3989 = TRUE, "No Data", MID([3]QueryUserInfo!A3988, I3989, _xlfn.IFS(G3989 = TRUE, 6, H3989=TRUE, 4)))</f>
        <v>No Data</v>
      </c>
      <c r="D3989" t="b">
        <f>OR(ISBLANK([3]QueryUserInfo!A3988), [3]QueryUserInfo!A3988 = " USERNAME              SESSIONNAME        ID  STATE   IDLE TIME  LOGON TIME")</f>
        <v>1</v>
      </c>
      <c r="E3989" t="b">
        <f>ISNUMBER(FIND("&gt;", [3]QueryUserInfo!A3988))</f>
        <v>0</v>
      </c>
      <c r="F3989">
        <f>IF(D3989=TRUE, 0, FIND(" ", [3]QueryUserInfo!A3988,2))</f>
        <v>0</v>
      </c>
      <c r="G3989" t="str">
        <f>IF(D3989=TRUE, "No Data", ISNUMBER(FIND("Active", [3]QueryUserInfo!A3988)))</f>
        <v>No Data</v>
      </c>
      <c r="H3989" t="str">
        <f>IF(D3989=TRUE, "No Data", ISNUMBER(FIND("Disc", [3]QueryUserInfo!A3988)))</f>
        <v>No Data</v>
      </c>
      <c r="I3989" t="str" cm="1">
        <f t="array" ref="I3989">IF(D3989 = TRUE, "No Data", _xlfn.IFS(G3989=TRUE, FIND("Active", [3]QueryUserInfo!A3988), H3989=TRUE, FIND("Disc", [3]QueryUserInfo!A3988)))</f>
        <v>No Data</v>
      </c>
    </row>
    <row r="3990" spans="1:9" x14ac:dyDescent="0.3">
      <c r="A3990" t="str">
        <f>IF(D3990=TRUE, "No Data", MID([3]QueryUserInfo!A3989, 2, F3990 -2))</f>
        <v>No Data</v>
      </c>
      <c r="B3990" t="str" cm="1">
        <f t="array" ref="B3990">IF(D3990 = TRUE, "No Data", MID([3]QueryUserInfo!A3989, I3990, _xlfn.IFS(G3990 = TRUE, 6, H3990=TRUE, 4)))</f>
        <v>No Data</v>
      </c>
      <c r="D3990" t="b">
        <f>OR(ISBLANK([3]QueryUserInfo!A3989), [3]QueryUserInfo!A3989 = " USERNAME              SESSIONNAME        ID  STATE   IDLE TIME  LOGON TIME")</f>
        <v>1</v>
      </c>
      <c r="E3990" t="b">
        <f>ISNUMBER(FIND("&gt;", [3]QueryUserInfo!A3989))</f>
        <v>0</v>
      </c>
      <c r="F3990">
        <f>IF(D3990=TRUE, 0, FIND(" ", [3]QueryUserInfo!A3989,2))</f>
        <v>0</v>
      </c>
      <c r="G3990" t="str">
        <f>IF(D3990=TRUE, "No Data", ISNUMBER(FIND("Active", [3]QueryUserInfo!A3989)))</f>
        <v>No Data</v>
      </c>
      <c r="H3990" t="str">
        <f>IF(D3990=TRUE, "No Data", ISNUMBER(FIND("Disc", [3]QueryUserInfo!A3989)))</f>
        <v>No Data</v>
      </c>
      <c r="I3990" t="str" cm="1">
        <f t="array" ref="I3990">IF(D3990 = TRUE, "No Data", _xlfn.IFS(G3990=TRUE, FIND("Active", [3]QueryUserInfo!A3989), H3990=TRUE, FIND("Disc", [3]QueryUserInfo!A3989)))</f>
        <v>No Data</v>
      </c>
    </row>
    <row r="3991" spans="1:9" x14ac:dyDescent="0.3">
      <c r="A3991" t="str">
        <f>IF(D3991=TRUE, "No Data", MID([3]QueryUserInfo!A3990, 2, F3991 -2))</f>
        <v>No Data</v>
      </c>
      <c r="B3991" t="str" cm="1">
        <f t="array" ref="B3991">IF(D3991 = TRUE, "No Data", MID([3]QueryUserInfo!A3990, I3991, _xlfn.IFS(G3991 = TRUE, 6, H3991=TRUE, 4)))</f>
        <v>No Data</v>
      </c>
      <c r="D3991" t="b">
        <f>OR(ISBLANK([3]QueryUserInfo!A3990), [3]QueryUserInfo!A3990 = " USERNAME              SESSIONNAME        ID  STATE   IDLE TIME  LOGON TIME")</f>
        <v>1</v>
      </c>
      <c r="E3991" t="b">
        <f>ISNUMBER(FIND("&gt;", [3]QueryUserInfo!A3990))</f>
        <v>0</v>
      </c>
      <c r="F3991">
        <f>IF(D3991=TRUE, 0, FIND(" ", [3]QueryUserInfo!A3990,2))</f>
        <v>0</v>
      </c>
      <c r="G3991" t="str">
        <f>IF(D3991=TRUE, "No Data", ISNUMBER(FIND("Active", [3]QueryUserInfo!A3990)))</f>
        <v>No Data</v>
      </c>
      <c r="H3991" t="str">
        <f>IF(D3991=TRUE, "No Data", ISNUMBER(FIND("Disc", [3]QueryUserInfo!A3990)))</f>
        <v>No Data</v>
      </c>
      <c r="I3991" t="str" cm="1">
        <f t="array" ref="I3991">IF(D3991 = TRUE, "No Data", _xlfn.IFS(G3991=TRUE, FIND("Active", [3]QueryUserInfo!A3990), H3991=TRUE, FIND("Disc", [3]QueryUserInfo!A3990)))</f>
        <v>No Data</v>
      </c>
    </row>
    <row r="3992" spans="1:9" x14ac:dyDescent="0.3">
      <c r="A3992" t="str">
        <f>IF(D3992=TRUE, "No Data", MID([3]QueryUserInfo!A3991, 2, F3992 -2))</f>
        <v>No Data</v>
      </c>
      <c r="B3992" t="str" cm="1">
        <f t="array" ref="B3992">IF(D3992 = TRUE, "No Data", MID([3]QueryUserInfo!A3991, I3992, _xlfn.IFS(G3992 = TRUE, 6, H3992=TRUE, 4)))</f>
        <v>No Data</v>
      </c>
      <c r="D3992" t="b">
        <f>OR(ISBLANK([3]QueryUserInfo!A3991), [3]QueryUserInfo!A3991 = " USERNAME              SESSIONNAME        ID  STATE   IDLE TIME  LOGON TIME")</f>
        <v>1</v>
      </c>
      <c r="E3992" t="b">
        <f>ISNUMBER(FIND("&gt;", [3]QueryUserInfo!A3991))</f>
        <v>0</v>
      </c>
      <c r="F3992">
        <f>IF(D3992=TRUE, 0, FIND(" ", [3]QueryUserInfo!A3991,2))</f>
        <v>0</v>
      </c>
      <c r="G3992" t="str">
        <f>IF(D3992=TRUE, "No Data", ISNUMBER(FIND("Active", [3]QueryUserInfo!A3991)))</f>
        <v>No Data</v>
      </c>
      <c r="H3992" t="str">
        <f>IF(D3992=TRUE, "No Data", ISNUMBER(FIND("Disc", [3]QueryUserInfo!A3991)))</f>
        <v>No Data</v>
      </c>
      <c r="I3992" t="str" cm="1">
        <f t="array" ref="I3992">IF(D3992 = TRUE, "No Data", _xlfn.IFS(G3992=TRUE, FIND("Active", [3]QueryUserInfo!A3991), H3992=TRUE, FIND("Disc", [3]QueryUserInfo!A3991)))</f>
        <v>No Data</v>
      </c>
    </row>
    <row r="3993" spans="1:9" x14ac:dyDescent="0.3">
      <c r="A3993" t="str">
        <f>IF(D3993=TRUE, "No Data", MID([3]QueryUserInfo!A3992, 2, F3993 -2))</f>
        <v>No Data</v>
      </c>
      <c r="B3993" t="str" cm="1">
        <f t="array" ref="B3993">IF(D3993 = TRUE, "No Data", MID([3]QueryUserInfo!A3992, I3993, _xlfn.IFS(G3993 = TRUE, 6, H3993=TRUE, 4)))</f>
        <v>No Data</v>
      </c>
      <c r="D3993" t="b">
        <f>OR(ISBLANK([3]QueryUserInfo!A3992), [3]QueryUserInfo!A3992 = " USERNAME              SESSIONNAME        ID  STATE   IDLE TIME  LOGON TIME")</f>
        <v>1</v>
      </c>
      <c r="E3993" t="b">
        <f>ISNUMBER(FIND("&gt;", [3]QueryUserInfo!A3992))</f>
        <v>0</v>
      </c>
      <c r="F3993">
        <f>IF(D3993=TRUE, 0, FIND(" ", [3]QueryUserInfo!A3992,2))</f>
        <v>0</v>
      </c>
      <c r="G3993" t="str">
        <f>IF(D3993=TRUE, "No Data", ISNUMBER(FIND("Active", [3]QueryUserInfo!A3992)))</f>
        <v>No Data</v>
      </c>
      <c r="H3993" t="str">
        <f>IF(D3993=TRUE, "No Data", ISNUMBER(FIND("Disc", [3]QueryUserInfo!A3992)))</f>
        <v>No Data</v>
      </c>
      <c r="I3993" t="str" cm="1">
        <f t="array" ref="I3993">IF(D3993 = TRUE, "No Data", _xlfn.IFS(G3993=TRUE, FIND("Active", [3]QueryUserInfo!A3992), H3993=TRUE, FIND("Disc", [3]QueryUserInfo!A3992)))</f>
        <v>No Data</v>
      </c>
    </row>
    <row r="3994" spans="1:9" x14ac:dyDescent="0.3">
      <c r="A3994" t="str">
        <f>IF(D3994=TRUE, "No Data", MID([3]QueryUserInfo!A3993, 2, F3994 -2))</f>
        <v>No Data</v>
      </c>
      <c r="B3994" t="str" cm="1">
        <f t="array" ref="B3994">IF(D3994 = TRUE, "No Data", MID([3]QueryUserInfo!A3993, I3994, _xlfn.IFS(G3994 = TRUE, 6, H3994=TRUE, 4)))</f>
        <v>No Data</v>
      </c>
      <c r="D3994" t="b">
        <f>OR(ISBLANK([3]QueryUserInfo!A3993), [3]QueryUserInfo!A3993 = " USERNAME              SESSIONNAME        ID  STATE   IDLE TIME  LOGON TIME")</f>
        <v>1</v>
      </c>
      <c r="E3994" t="b">
        <f>ISNUMBER(FIND("&gt;", [3]QueryUserInfo!A3993))</f>
        <v>0</v>
      </c>
      <c r="F3994">
        <f>IF(D3994=TRUE, 0, FIND(" ", [3]QueryUserInfo!A3993,2))</f>
        <v>0</v>
      </c>
      <c r="G3994" t="str">
        <f>IF(D3994=TRUE, "No Data", ISNUMBER(FIND("Active", [3]QueryUserInfo!A3993)))</f>
        <v>No Data</v>
      </c>
      <c r="H3994" t="str">
        <f>IF(D3994=TRUE, "No Data", ISNUMBER(FIND("Disc", [3]QueryUserInfo!A3993)))</f>
        <v>No Data</v>
      </c>
      <c r="I3994" t="str" cm="1">
        <f t="array" ref="I3994">IF(D3994 = TRUE, "No Data", _xlfn.IFS(G3994=TRUE, FIND("Active", [3]QueryUserInfo!A3993), H3994=TRUE, FIND("Disc", [3]QueryUserInfo!A3993)))</f>
        <v>No Data</v>
      </c>
    </row>
    <row r="3995" spans="1:9" x14ac:dyDescent="0.3">
      <c r="A3995" t="str">
        <f>IF(D3995=TRUE, "No Data", MID([3]QueryUserInfo!A3994, 2, F3995 -2))</f>
        <v>No Data</v>
      </c>
      <c r="B3995" t="str" cm="1">
        <f t="array" ref="B3995">IF(D3995 = TRUE, "No Data", MID([3]QueryUserInfo!A3994, I3995, _xlfn.IFS(G3995 = TRUE, 6, H3995=TRUE, 4)))</f>
        <v>No Data</v>
      </c>
      <c r="D3995" t="b">
        <f>OR(ISBLANK([3]QueryUserInfo!A3994), [3]QueryUserInfo!A3994 = " USERNAME              SESSIONNAME        ID  STATE   IDLE TIME  LOGON TIME")</f>
        <v>1</v>
      </c>
      <c r="E3995" t="b">
        <f>ISNUMBER(FIND("&gt;", [3]QueryUserInfo!A3994))</f>
        <v>0</v>
      </c>
      <c r="F3995">
        <f>IF(D3995=TRUE, 0, FIND(" ", [3]QueryUserInfo!A3994,2))</f>
        <v>0</v>
      </c>
      <c r="G3995" t="str">
        <f>IF(D3995=TRUE, "No Data", ISNUMBER(FIND("Active", [3]QueryUserInfo!A3994)))</f>
        <v>No Data</v>
      </c>
      <c r="H3995" t="str">
        <f>IF(D3995=TRUE, "No Data", ISNUMBER(FIND("Disc", [3]QueryUserInfo!A3994)))</f>
        <v>No Data</v>
      </c>
      <c r="I3995" t="str" cm="1">
        <f t="array" ref="I3995">IF(D3995 = TRUE, "No Data", _xlfn.IFS(G3995=TRUE, FIND("Active", [3]QueryUserInfo!A3994), H3995=TRUE, FIND("Disc", [3]QueryUserInfo!A3994)))</f>
        <v>No Data</v>
      </c>
    </row>
    <row r="3996" spans="1:9" x14ac:dyDescent="0.3">
      <c r="A3996" t="str">
        <f>IF(D3996=TRUE, "No Data", MID([3]QueryUserInfo!A3995, 2, F3996 -2))</f>
        <v>No Data</v>
      </c>
      <c r="B3996" t="str" cm="1">
        <f t="array" ref="B3996">IF(D3996 = TRUE, "No Data", MID([3]QueryUserInfo!A3995, I3996, _xlfn.IFS(G3996 = TRUE, 6, H3996=TRUE, 4)))</f>
        <v>No Data</v>
      </c>
      <c r="D3996" t="b">
        <f>OR(ISBLANK([3]QueryUserInfo!A3995), [3]QueryUserInfo!A3995 = " USERNAME              SESSIONNAME        ID  STATE   IDLE TIME  LOGON TIME")</f>
        <v>1</v>
      </c>
      <c r="E3996" t="b">
        <f>ISNUMBER(FIND("&gt;", [3]QueryUserInfo!A3995))</f>
        <v>0</v>
      </c>
      <c r="F3996">
        <f>IF(D3996=TRUE, 0, FIND(" ", [3]QueryUserInfo!A3995,2))</f>
        <v>0</v>
      </c>
      <c r="G3996" t="str">
        <f>IF(D3996=TRUE, "No Data", ISNUMBER(FIND("Active", [3]QueryUserInfo!A3995)))</f>
        <v>No Data</v>
      </c>
      <c r="H3996" t="str">
        <f>IF(D3996=TRUE, "No Data", ISNUMBER(FIND("Disc", [3]QueryUserInfo!A3995)))</f>
        <v>No Data</v>
      </c>
      <c r="I3996" t="str" cm="1">
        <f t="array" ref="I3996">IF(D3996 = TRUE, "No Data", _xlfn.IFS(G3996=TRUE, FIND("Active", [3]QueryUserInfo!A3995), H3996=TRUE, FIND("Disc", [3]QueryUserInfo!A3995)))</f>
        <v>No Data</v>
      </c>
    </row>
    <row r="3997" spans="1:9" x14ac:dyDescent="0.3">
      <c r="A3997" t="str">
        <f>IF(D3997=TRUE, "No Data", MID([3]QueryUserInfo!A3996, 2, F3997 -2))</f>
        <v>No Data</v>
      </c>
      <c r="B3997" t="str" cm="1">
        <f t="array" ref="B3997">IF(D3997 = TRUE, "No Data", MID([3]QueryUserInfo!A3996, I3997, _xlfn.IFS(G3997 = TRUE, 6, H3997=TRUE, 4)))</f>
        <v>No Data</v>
      </c>
      <c r="D3997" t="b">
        <f>OR(ISBLANK([3]QueryUserInfo!A3996), [3]QueryUserInfo!A3996 = " USERNAME              SESSIONNAME        ID  STATE   IDLE TIME  LOGON TIME")</f>
        <v>1</v>
      </c>
      <c r="E3997" t="b">
        <f>ISNUMBER(FIND("&gt;", [3]QueryUserInfo!A3996))</f>
        <v>0</v>
      </c>
      <c r="F3997">
        <f>IF(D3997=TRUE, 0, FIND(" ", [3]QueryUserInfo!A3996,2))</f>
        <v>0</v>
      </c>
      <c r="G3997" t="str">
        <f>IF(D3997=TRUE, "No Data", ISNUMBER(FIND("Active", [3]QueryUserInfo!A3996)))</f>
        <v>No Data</v>
      </c>
      <c r="H3997" t="str">
        <f>IF(D3997=TRUE, "No Data", ISNUMBER(FIND("Disc", [3]QueryUserInfo!A3996)))</f>
        <v>No Data</v>
      </c>
      <c r="I3997" t="str" cm="1">
        <f t="array" ref="I3997">IF(D3997 = TRUE, "No Data", _xlfn.IFS(G3997=TRUE, FIND("Active", [3]QueryUserInfo!A3996), H3997=TRUE, FIND("Disc", [3]QueryUserInfo!A3996)))</f>
        <v>No Data</v>
      </c>
    </row>
    <row r="3998" spans="1:9" x14ac:dyDescent="0.3">
      <c r="A3998" t="str">
        <f>IF(D3998=TRUE, "No Data", MID([3]QueryUserInfo!A3997, 2, F3998 -2))</f>
        <v>No Data</v>
      </c>
      <c r="B3998" t="str" cm="1">
        <f t="array" ref="B3998">IF(D3998 = TRUE, "No Data", MID([3]QueryUserInfo!A3997, I3998, _xlfn.IFS(G3998 = TRUE, 6, H3998=TRUE, 4)))</f>
        <v>No Data</v>
      </c>
      <c r="D3998" t="b">
        <f>OR(ISBLANK([3]QueryUserInfo!A3997), [3]QueryUserInfo!A3997 = " USERNAME              SESSIONNAME        ID  STATE   IDLE TIME  LOGON TIME")</f>
        <v>1</v>
      </c>
      <c r="E3998" t="b">
        <f>ISNUMBER(FIND("&gt;", [3]QueryUserInfo!A3997))</f>
        <v>0</v>
      </c>
      <c r="F3998">
        <f>IF(D3998=TRUE, 0, FIND(" ", [3]QueryUserInfo!A3997,2))</f>
        <v>0</v>
      </c>
      <c r="G3998" t="str">
        <f>IF(D3998=TRUE, "No Data", ISNUMBER(FIND("Active", [3]QueryUserInfo!A3997)))</f>
        <v>No Data</v>
      </c>
      <c r="H3998" t="str">
        <f>IF(D3998=TRUE, "No Data", ISNUMBER(FIND("Disc", [3]QueryUserInfo!A3997)))</f>
        <v>No Data</v>
      </c>
      <c r="I3998" t="str" cm="1">
        <f t="array" ref="I3998">IF(D3998 = TRUE, "No Data", _xlfn.IFS(G3998=TRUE, FIND("Active", [3]QueryUserInfo!A3997), H3998=TRUE, FIND("Disc", [3]QueryUserInfo!A3997)))</f>
        <v>No Data</v>
      </c>
    </row>
    <row r="3999" spans="1:9" x14ac:dyDescent="0.3">
      <c r="A3999" t="str">
        <f>IF(D3999=TRUE, "No Data", MID([3]QueryUserInfo!A3998, 2, F3999 -2))</f>
        <v>No Data</v>
      </c>
      <c r="B3999" t="str" cm="1">
        <f t="array" ref="B3999">IF(D3999 = TRUE, "No Data", MID([3]QueryUserInfo!A3998, I3999, _xlfn.IFS(G3999 = TRUE, 6, H3999=TRUE, 4)))</f>
        <v>No Data</v>
      </c>
      <c r="D3999" t="b">
        <f>OR(ISBLANK([3]QueryUserInfo!A3998), [3]QueryUserInfo!A3998 = " USERNAME              SESSIONNAME        ID  STATE   IDLE TIME  LOGON TIME")</f>
        <v>1</v>
      </c>
      <c r="E3999" t="b">
        <f>ISNUMBER(FIND("&gt;", [3]QueryUserInfo!A3998))</f>
        <v>0</v>
      </c>
      <c r="F3999">
        <f>IF(D3999=TRUE, 0, FIND(" ", [3]QueryUserInfo!A3998,2))</f>
        <v>0</v>
      </c>
      <c r="G3999" t="str">
        <f>IF(D3999=TRUE, "No Data", ISNUMBER(FIND("Active", [3]QueryUserInfo!A3998)))</f>
        <v>No Data</v>
      </c>
      <c r="H3999" t="str">
        <f>IF(D3999=TRUE, "No Data", ISNUMBER(FIND("Disc", [3]QueryUserInfo!A3998)))</f>
        <v>No Data</v>
      </c>
      <c r="I3999" t="str" cm="1">
        <f t="array" ref="I3999">IF(D3999 = TRUE, "No Data", _xlfn.IFS(G3999=TRUE, FIND("Active", [3]QueryUserInfo!A3998), H3999=TRUE, FIND("Disc", [3]QueryUserInfo!A3998)))</f>
        <v>No Data</v>
      </c>
    </row>
    <row r="4000" spans="1:9" x14ac:dyDescent="0.3">
      <c r="A4000" t="str">
        <f>IF(D4000=TRUE, "No Data", MID([3]QueryUserInfo!A3999, 2, F4000 -2))</f>
        <v>No Data</v>
      </c>
      <c r="B4000" t="str" cm="1">
        <f t="array" ref="B4000">IF(D4000 = TRUE, "No Data", MID([3]QueryUserInfo!A3999, I4000, _xlfn.IFS(G4000 = TRUE, 6, H4000=TRUE, 4)))</f>
        <v>No Data</v>
      </c>
      <c r="D4000" t="b">
        <f>OR(ISBLANK([3]QueryUserInfo!A3999), [3]QueryUserInfo!A3999 = " USERNAME              SESSIONNAME        ID  STATE   IDLE TIME  LOGON TIME")</f>
        <v>1</v>
      </c>
      <c r="E4000" t="b">
        <f>ISNUMBER(FIND("&gt;", [3]QueryUserInfo!A3999))</f>
        <v>0</v>
      </c>
      <c r="F4000">
        <f>IF(D4000=TRUE, 0, FIND(" ", [3]QueryUserInfo!A3999,2))</f>
        <v>0</v>
      </c>
      <c r="G4000" t="str">
        <f>IF(D4000=TRUE, "No Data", ISNUMBER(FIND("Active", [3]QueryUserInfo!A3999)))</f>
        <v>No Data</v>
      </c>
      <c r="H4000" t="str">
        <f>IF(D4000=TRUE, "No Data", ISNUMBER(FIND("Disc", [3]QueryUserInfo!A3999)))</f>
        <v>No Data</v>
      </c>
      <c r="I4000" t="str" cm="1">
        <f t="array" ref="I4000">IF(D4000 = TRUE, "No Data", _xlfn.IFS(G4000=TRUE, FIND("Active", [3]QueryUserInfo!A3999), H4000=TRUE, FIND("Disc", [3]QueryUserInfo!A3999)))</f>
        <v>No Data</v>
      </c>
    </row>
    <row r="4001" spans="1:9" x14ac:dyDescent="0.3">
      <c r="A4001" t="str">
        <f>IF(D4001=TRUE, "No Data", MID([3]QueryUserInfo!A4000, 2, F4001 -2))</f>
        <v>No Data</v>
      </c>
      <c r="B4001" t="str" cm="1">
        <f t="array" ref="B4001">IF(D4001 = TRUE, "No Data", MID([3]QueryUserInfo!A4000, I4001, _xlfn.IFS(G4001 = TRUE, 6, H4001=TRUE, 4)))</f>
        <v>No Data</v>
      </c>
      <c r="D4001" t="b">
        <f>OR(ISBLANK([3]QueryUserInfo!A4000), [3]QueryUserInfo!A4000 = " USERNAME              SESSIONNAME        ID  STATE   IDLE TIME  LOGON TIME")</f>
        <v>1</v>
      </c>
      <c r="E4001" t="b">
        <f>ISNUMBER(FIND("&gt;", [3]QueryUserInfo!A4000))</f>
        <v>0</v>
      </c>
      <c r="F4001">
        <f>IF(D4001=TRUE, 0, FIND(" ", [3]QueryUserInfo!A4000,2))</f>
        <v>0</v>
      </c>
      <c r="G4001" t="str">
        <f>IF(D4001=TRUE, "No Data", ISNUMBER(FIND("Active", [3]QueryUserInfo!A4000)))</f>
        <v>No Data</v>
      </c>
      <c r="H4001" t="str">
        <f>IF(D4001=TRUE, "No Data", ISNUMBER(FIND("Disc", [3]QueryUserInfo!A4000)))</f>
        <v>No Data</v>
      </c>
      <c r="I4001" t="str" cm="1">
        <f t="array" ref="I4001">IF(D4001 = TRUE, "No Data", _xlfn.IFS(G4001=TRUE, FIND("Active", [3]QueryUserInfo!A4000), H4001=TRUE, FIND("Disc", [3]QueryUserInfo!A4000)))</f>
        <v>No Data</v>
      </c>
    </row>
    <row r="4002" spans="1:9" x14ac:dyDescent="0.3">
      <c r="A4002" t="str">
        <f>IF(D4002=TRUE, "No Data", MID([3]QueryUserInfo!A4001, 2, F4002 -2))</f>
        <v>No Data</v>
      </c>
      <c r="B4002" t="str" cm="1">
        <f t="array" ref="B4002">IF(D4002 = TRUE, "No Data", MID([3]QueryUserInfo!A4001, I4002, _xlfn.IFS(G4002 = TRUE, 6, H4002=TRUE, 4)))</f>
        <v>No Data</v>
      </c>
      <c r="D4002" t="b">
        <f>OR(ISBLANK([3]QueryUserInfo!A4001), [3]QueryUserInfo!A4001 = " USERNAME              SESSIONNAME        ID  STATE   IDLE TIME  LOGON TIME")</f>
        <v>1</v>
      </c>
      <c r="E4002" t="b">
        <f>ISNUMBER(FIND("&gt;", [3]QueryUserInfo!A4001))</f>
        <v>0</v>
      </c>
      <c r="F4002">
        <f>IF(D4002=TRUE, 0, FIND(" ", [3]QueryUserInfo!A4001,2))</f>
        <v>0</v>
      </c>
      <c r="G4002" t="str">
        <f>IF(D4002=TRUE, "No Data", ISNUMBER(FIND("Active", [3]QueryUserInfo!A4001)))</f>
        <v>No Data</v>
      </c>
      <c r="H4002" t="str">
        <f>IF(D4002=TRUE, "No Data", ISNUMBER(FIND("Disc", [3]QueryUserInfo!A4001)))</f>
        <v>No Data</v>
      </c>
      <c r="I4002" t="str" cm="1">
        <f t="array" ref="I4002">IF(D4002 = TRUE, "No Data", _xlfn.IFS(G4002=TRUE, FIND("Active", [3]QueryUserInfo!A4001), H4002=TRUE, FIND("Disc", [3]QueryUserInfo!A4001)))</f>
        <v>No Data</v>
      </c>
    </row>
    <row r="4003" spans="1:9" x14ac:dyDescent="0.3">
      <c r="A4003" t="str">
        <f>IF(D4003=TRUE, "No Data", MID([3]QueryUserInfo!A4002, 2, F4003 -2))</f>
        <v>No Data</v>
      </c>
      <c r="B4003" t="str" cm="1">
        <f t="array" ref="B4003">IF(D4003 = TRUE, "No Data", MID([3]QueryUserInfo!A4002, I4003, _xlfn.IFS(G4003 = TRUE, 6, H4003=TRUE, 4)))</f>
        <v>No Data</v>
      </c>
      <c r="D4003" t="b">
        <f>OR(ISBLANK([3]QueryUserInfo!A4002), [3]QueryUserInfo!A4002 = " USERNAME              SESSIONNAME        ID  STATE   IDLE TIME  LOGON TIME")</f>
        <v>1</v>
      </c>
      <c r="E4003" t="b">
        <f>ISNUMBER(FIND("&gt;", [3]QueryUserInfo!A4002))</f>
        <v>0</v>
      </c>
      <c r="F4003">
        <f>IF(D4003=TRUE, 0, FIND(" ", [3]QueryUserInfo!A4002,2))</f>
        <v>0</v>
      </c>
      <c r="G4003" t="str">
        <f>IF(D4003=TRUE, "No Data", ISNUMBER(FIND("Active", [3]QueryUserInfo!A4002)))</f>
        <v>No Data</v>
      </c>
      <c r="H4003" t="str">
        <f>IF(D4003=TRUE, "No Data", ISNUMBER(FIND("Disc", [3]QueryUserInfo!A4002)))</f>
        <v>No Data</v>
      </c>
      <c r="I4003" t="str" cm="1">
        <f t="array" ref="I4003">IF(D4003 = TRUE, "No Data", _xlfn.IFS(G4003=TRUE, FIND("Active", [3]QueryUserInfo!A4002), H4003=TRUE, FIND("Disc", [3]QueryUserInfo!A4002)))</f>
        <v>No Data</v>
      </c>
    </row>
    <row r="4004" spans="1:9" x14ac:dyDescent="0.3">
      <c r="A4004" t="str">
        <f>IF(D4004=TRUE, "No Data", MID([3]QueryUserInfo!A4003, 2, F4004 -2))</f>
        <v>No Data</v>
      </c>
      <c r="B4004" t="str" cm="1">
        <f t="array" ref="B4004">IF(D4004 = TRUE, "No Data", MID([3]QueryUserInfo!A4003, I4004, _xlfn.IFS(G4004 = TRUE, 6, H4004=TRUE, 4)))</f>
        <v>No Data</v>
      </c>
      <c r="D4004" t="b">
        <f>OR(ISBLANK([3]QueryUserInfo!A4003), [3]QueryUserInfo!A4003 = " USERNAME              SESSIONNAME        ID  STATE   IDLE TIME  LOGON TIME")</f>
        <v>1</v>
      </c>
      <c r="E4004" t="b">
        <f>ISNUMBER(FIND("&gt;", [3]QueryUserInfo!A4003))</f>
        <v>0</v>
      </c>
      <c r="F4004">
        <f>IF(D4004=TRUE, 0, FIND(" ", [3]QueryUserInfo!A4003,2))</f>
        <v>0</v>
      </c>
      <c r="G4004" t="str">
        <f>IF(D4004=TRUE, "No Data", ISNUMBER(FIND("Active", [3]QueryUserInfo!A4003)))</f>
        <v>No Data</v>
      </c>
      <c r="H4004" t="str">
        <f>IF(D4004=TRUE, "No Data", ISNUMBER(FIND("Disc", [3]QueryUserInfo!A4003)))</f>
        <v>No Data</v>
      </c>
      <c r="I4004" t="str" cm="1">
        <f t="array" ref="I4004">IF(D4004 = TRUE, "No Data", _xlfn.IFS(G4004=TRUE, FIND("Active", [3]QueryUserInfo!A4003), H4004=TRUE, FIND("Disc", [3]QueryUserInfo!A4003)))</f>
        <v>No Data</v>
      </c>
    </row>
    <row r="4005" spans="1:9" x14ac:dyDescent="0.3">
      <c r="A4005" t="str">
        <f>IF(D4005=TRUE, "No Data", MID([3]QueryUserInfo!A4004, 2, F4005 -2))</f>
        <v>No Data</v>
      </c>
      <c r="B4005" t="str" cm="1">
        <f t="array" ref="B4005">IF(D4005 = TRUE, "No Data", MID([3]QueryUserInfo!A4004, I4005, _xlfn.IFS(G4005 = TRUE, 6, H4005=TRUE, 4)))</f>
        <v>No Data</v>
      </c>
      <c r="D4005" t="b">
        <f>OR(ISBLANK([3]QueryUserInfo!A4004), [3]QueryUserInfo!A4004 = " USERNAME              SESSIONNAME        ID  STATE   IDLE TIME  LOGON TIME")</f>
        <v>1</v>
      </c>
      <c r="E4005" t="b">
        <f>ISNUMBER(FIND("&gt;", [3]QueryUserInfo!A4004))</f>
        <v>0</v>
      </c>
      <c r="F4005">
        <f>IF(D4005=TRUE, 0, FIND(" ", [3]QueryUserInfo!A4004,2))</f>
        <v>0</v>
      </c>
      <c r="G4005" t="str">
        <f>IF(D4005=TRUE, "No Data", ISNUMBER(FIND("Active", [3]QueryUserInfo!A4004)))</f>
        <v>No Data</v>
      </c>
      <c r="H4005" t="str">
        <f>IF(D4005=TRUE, "No Data", ISNUMBER(FIND("Disc", [3]QueryUserInfo!A4004)))</f>
        <v>No Data</v>
      </c>
      <c r="I4005" t="str" cm="1">
        <f t="array" ref="I4005">IF(D4005 = TRUE, "No Data", _xlfn.IFS(G4005=TRUE, FIND("Active", [3]QueryUserInfo!A4004), H4005=TRUE, FIND("Disc", [3]QueryUserInfo!A4004)))</f>
        <v>No Data</v>
      </c>
    </row>
    <row r="4006" spans="1:9" x14ac:dyDescent="0.3">
      <c r="A4006" t="str">
        <f>IF(D4006=TRUE, "No Data", MID([3]QueryUserInfo!A4005, 2, F4006 -2))</f>
        <v>No Data</v>
      </c>
      <c r="B4006" t="str" cm="1">
        <f t="array" ref="B4006">IF(D4006 = TRUE, "No Data", MID([3]QueryUserInfo!A4005, I4006, _xlfn.IFS(G4006 = TRUE, 6, H4006=TRUE, 4)))</f>
        <v>No Data</v>
      </c>
      <c r="D4006" t="b">
        <f>OR(ISBLANK([3]QueryUserInfo!A4005), [3]QueryUserInfo!A4005 = " USERNAME              SESSIONNAME        ID  STATE   IDLE TIME  LOGON TIME")</f>
        <v>1</v>
      </c>
      <c r="E4006" t="b">
        <f>ISNUMBER(FIND("&gt;", [3]QueryUserInfo!A4005))</f>
        <v>0</v>
      </c>
      <c r="F4006">
        <f>IF(D4006=TRUE, 0, FIND(" ", [3]QueryUserInfo!A4005,2))</f>
        <v>0</v>
      </c>
      <c r="G4006" t="str">
        <f>IF(D4006=TRUE, "No Data", ISNUMBER(FIND("Active", [3]QueryUserInfo!A4005)))</f>
        <v>No Data</v>
      </c>
      <c r="H4006" t="str">
        <f>IF(D4006=TRUE, "No Data", ISNUMBER(FIND("Disc", [3]QueryUserInfo!A4005)))</f>
        <v>No Data</v>
      </c>
      <c r="I4006" t="str" cm="1">
        <f t="array" ref="I4006">IF(D4006 = TRUE, "No Data", _xlfn.IFS(G4006=TRUE, FIND("Active", [3]QueryUserInfo!A4005), H4006=TRUE, FIND("Disc", [3]QueryUserInfo!A4005)))</f>
        <v>No Data</v>
      </c>
    </row>
    <row r="4007" spans="1:9" x14ac:dyDescent="0.3">
      <c r="A4007" t="str">
        <f>IF(D4007=TRUE, "No Data", MID([3]QueryUserInfo!A4006, 2, F4007 -2))</f>
        <v>No Data</v>
      </c>
      <c r="B4007" t="str" cm="1">
        <f t="array" ref="B4007">IF(D4007 = TRUE, "No Data", MID([3]QueryUserInfo!A4006, I4007, _xlfn.IFS(G4007 = TRUE, 6, H4007=TRUE, 4)))</f>
        <v>No Data</v>
      </c>
      <c r="D4007" t="b">
        <f>OR(ISBLANK([3]QueryUserInfo!A4006), [3]QueryUserInfo!A4006 = " USERNAME              SESSIONNAME        ID  STATE   IDLE TIME  LOGON TIME")</f>
        <v>1</v>
      </c>
      <c r="E4007" t="b">
        <f>ISNUMBER(FIND("&gt;", [3]QueryUserInfo!A4006))</f>
        <v>0</v>
      </c>
      <c r="F4007">
        <f>IF(D4007=TRUE, 0, FIND(" ", [3]QueryUserInfo!A4006,2))</f>
        <v>0</v>
      </c>
      <c r="G4007" t="str">
        <f>IF(D4007=TRUE, "No Data", ISNUMBER(FIND("Active", [3]QueryUserInfo!A4006)))</f>
        <v>No Data</v>
      </c>
      <c r="H4007" t="str">
        <f>IF(D4007=TRUE, "No Data", ISNUMBER(FIND("Disc", [3]QueryUserInfo!A4006)))</f>
        <v>No Data</v>
      </c>
      <c r="I4007" t="str" cm="1">
        <f t="array" ref="I4007">IF(D4007 = TRUE, "No Data", _xlfn.IFS(G4007=TRUE, FIND("Active", [3]QueryUserInfo!A4006), H4007=TRUE, FIND("Disc", [3]QueryUserInfo!A4006)))</f>
        <v>No Data</v>
      </c>
    </row>
    <row r="4008" spans="1:9" x14ac:dyDescent="0.3">
      <c r="A4008" t="str">
        <f>IF(D4008=TRUE, "No Data", MID([3]QueryUserInfo!A4007, 2, F4008 -2))</f>
        <v>No Data</v>
      </c>
      <c r="B4008" t="str" cm="1">
        <f t="array" ref="B4008">IF(D4008 = TRUE, "No Data", MID([3]QueryUserInfo!A4007, I4008, _xlfn.IFS(G4008 = TRUE, 6, H4008=TRUE, 4)))</f>
        <v>No Data</v>
      </c>
      <c r="D4008" t="b">
        <f>OR(ISBLANK([3]QueryUserInfo!A4007), [3]QueryUserInfo!A4007 = " USERNAME              SESSIONNAME        ID  STATE   IDLE TIME  LOGON TIME")</f>
        <v>1</v>
      </c>
      <c r="E4008" t="b">
        <f>ISNUMBER(FIND("&gt;", [3]QueryUserInfo!A4007))</f>
        <v>0</v>
      </c>
      <c r="F4008">
        <f>IF(D4008=TRUE, 0, FIND(" ", [3]QueryUserInfo!A4007,2))</f>
        <v>0</v>
      </c>
      <c r="G4008" t="str">
        <f>IF(D4008=TRUE, "No Data", ISNUMBER(FIND("Active", [3]QueryUserInfo!A4007)))</f>
        <v>No Data</v>
      </c>
      <c r="H4008" t="str">
        <f>IF(D4008=TRUE, "No Data", ISNUMBER(FIND("Disc", [3]QueryUserInfo!A4007)))</f>
        <v>No Data</v>
      </c>
      <c r="I4008" t="str" cm="1">
        <f t="array" ref="I4008">IF(D4008 = TRUE, "No Data", _xlfn.IFS(G4008=TRUE, FIND("Active", [3]QueryUserInfo!A4007), H4008=TRUE, FIND("Disc", [3]QueryUserInfo!A4007)))</f>
        <v>No Data</v>
      </c>
    </row>
    <row r="4009" spans="1:9" x14ac:dyDescent="0.3">
      <c r="A4009" t="str">
        <f>IF(D4009=TRUE, "No Data", MID([3]QueryUserInfo!A4008, 2, F4009 -2))</f>
        <v>No Data</v>
      </c>
      <c r="B4009" t="str" cm="1">
        <f t="array" ref="B4009">IF(D4009 = TRUE, "No Data", MID([3]QueryUserInfo!A4008, I4009, _xlfn.IFS(G4009 = TRUE, 6, H4009=TRUE, 4)))</f>
        <v>No Data</v>
      </c>
      <c r="D4009" t="b">
        <f>OR(ISBLANK([3]QueryUserInfo!A4008), [3]QueryUserInfo!A4008 = " USERNAME              SESSIONNAME        ID  STATE   IDLE TIME  LOGON TIME")</f>
        <v>1</v>
      </c>
      <c r="E4009" t="b">
        <f>ISNUMBER(FIND("&gt;", [3]QueryUserInfo!A4008))</f>
        <v>0</v>
      </c>
      <c r="F4009">
        <f>IF(D4009=TRUE, 0, FIND(" ", [3]QueryUserInfo!A4008,2))</f>
        <v>0</v>
      </c>
      <c r="G4009" t="str">
        <f>IF(D4009=TRUE, "No Data", ISNUMBER(FIND("Active", [3]QueryUserInfo!A4008)))</f>
        <v>No Data</v>
      </c>
      <c r="H4009" t="str">
        <f>IF(D4009=TRUE, "No Data", ISNUMBER(FIND("Disc", [3]QueryUserInfo!A4008)))</f>
        <v>No Data</v>
      </c>
      <c r="I4009" t="str" cm="1">
        <f t="array" ref="I4009">IF(D4009 = TRUE, "No Data", _xlfn.IFS(G4009=TRUE, FIND("Active", [3]QueryUserInfo!A4008), H4009=TRUE, FIND("Disc", [3]QueryUserInfo!A4008)))</f>
        <v>No Data</v>
      </c>
    </row>
    <row r="4010" spans="1:9" x14ac:dyDescent="0.3">
      <c r="A4010" t="str">
        <f>IF(D4010=TRUE, "No Data", MID([3]QueryUserInfo!A4009, 2, F4010 -2))</f>
        <v>No Data</v>
      </c>
      <c r="B4010" t="str" cm="1">
        <f t="array" ref="B4010">IF(D4010 = TRUE, "No Data", MID([3]QueryUserInfo!A4009, I4010, _xlfn.IFS(G4010 = TRUE, 6, H4010=TRUE, 4)))</f>
        <v>No Data</v>
      </c>
      <c r="D4010" t="b">
        <f>OR(ISBLANK([3]QueryUserInfo!A4009), [3]QueryUserInfo!A4009 = " USERNAME              SESSIONNAME        ID  STATE   IDLE TIME  LOGON TIME")</f>
        <v>1</v>
      </c>
      <c r="E4010" t="b">
        <f>ISNUMBER(FIND("&gt;", [3]QueryUserInfo!A4009))</f>
        <v>0</v>
      </c>
      <c r="F4010">
        <f>IF(D4010=TRUE, 0, FIND(" ", [3]QueryUserInfo!A4009,2))</f>
        <v>0</v>
      </c>
      <c r="G4010" t="str">
        <f>IF(D4010=TRUE, "No Data", ISNUMBER(FIND("Active", [3]QueryUserInfo!A4009)))</f>
        <v>No Data</v>
      </c>
      <c r="H4010" t="str">
        <f>IF(D4010=TRUE, "No Data", ISNUMBER(FIND("Disc", [3]QueryUserInfo!A4009)))</f>
        <v>No Data</v>
      </c>
      <c r="I4010" t="str" cm="1">
        <f t="array" ref="I4010">IF(D4010 = TRUE, "No Data", _xlfn.IFS(G4010=TRUE, FIND("Active", [3]QueryUserInfo!A4009), H4010=TRUE, FIND("Disc", [3]QueryUserInfo!A4009)))</f>
        <v>No Data</v>
      </c>
    </row>
    <row r="4011" spans="1:9" x14ac:dyDescent="0.3">
      <c r="A4011" t="str">
        <f>IF(D4011=TRUE, "No Data", MID([3]QueryUserInfo!A4010, 2, F4011 -2))</f>
        <v>No Data</v>
      </c>
      <c r="B4011" t="str" cm="1">
        <f t="array" ref="B4011">IF(D4011 = TRUE, "No Data", MID([3]QueryUserInfo!A4010, I4011, _xlfn.IFS(G4011 = TRUE, 6, H4011=TRUE, 4)))</f>
        <v>No Data</v>
      </c>
      <c r="D4011" t="b">
        <f>OR(ISBLANK([3]QueryUserInfo!A4010), [3]QueryUserInfo!A4010 = " USERNAME              SESSIONNAME        ID  STATE   IDLE TIME  LOGON TIME")</f>
        <v>1</v>
      </c>
      <c r="E4011" t="b">
        <f>ISNUMBER(FIND("&gt;", [3]QueryUserInfo!A4010))</f>
        <v>0</v>
      </c>
      <c r="F4011">
        <f>IF(D4011=TRUE, 0, FIND(" ", [3]QueryUserInfo!A4010,2))</f>
        <v>0</v>
      </c>
      <c r="G4011" t="str">
        <f>IF(D4011=TRUE, "No Data", ISNUMBER(FIND("Active", [3]QueryUserInfo!A4010)))</f>
        <v>No Data</v>
      </c>
      <c r="H4011" t="str">
        <f>IF(D4011=TRUE, "No Data", ISNUMBER(FIND("Disc", [3]QueryUserInfo!A4010)))</f>
        <v>No Data</v>
      </c>
      <c r="I4011" t="str" cm="1">
        <f t="array" ref="I4011">IF(D4011 = TRUE, "No Data", _xlfn.IFS(G4011=TRUE, FIND("Active", [3]QueryUserInfo!A4010), H4011=TRUE, FIND("Disc", [3]QueryUserInfo!A4010)))</f>
        <v>No Data</v>
      </c>
    </row>
    <row r="4012" spans="1:9" x14ac:dyDescent="0.3">
      <c r="A4012" t="str">
        <f>IF(D4012=TRUE, "No Data", MID([3]QueryUserInfo!A4011, 2, F4012 -2))</f>
        <v>No Data</v>
      </c>
      <c r="B4012" t="str" cm="1">
        <f t="array" ref="B4012">IF(D4012 = TRUE, "No Data", MID([3]QueryUserInfo!A4011, I4012, _xlfn.IFS(G4012 = TRUE, 6, H4012=TRUE, 4)))</f>
        <v>No Data</v>
      </c>
      <c r="D4012" t="b">
        <f>OR(ISBLANK([3]QueryUserInfo!A4011), [3]QueryUserInfo!A4011 = " USERNAME              SESSIONNAME        ID  STATE   IDLE TIME  LOGON TIME")</f>
        <v>1</v>
      </c>
      <c r="E4012" t="b">
        <f>ISNUMBER(FIND("&gt;", [3]QueryUserInfo!A4011))</f>
        <v>0</v>
      </c>
      <c r="F4012">
        <f>IF(D4012=TRUE, 0, FIND(" ", [3]QueryUserInfo!A4011,2))</f>
        <v>0</v>
      </c>
      <c r="G4012" t="str">
        <f>IF(D4012=TRUE, "No Data", ISNUMBER(FIND("Active", [3]QueryUserInfo!A4011)))</f>
        <v>No Data</v>
      </c>
      <c r="H4012" t="str">
        <f>IF(D4012=TRUE, "No Data", ISNUMBER(FIND("Disc", [3]QueryUserInfo!A4011)))</f>
        <v>No Data</v>
      </c>
      <c r="I4012" t="str" cm="1">
        <f t="array" ref="I4012">IF(D4012 = TRUE, "No Data", _xlfn.IFS(G4012=TRUE, FIND("Active", [3]QueryUserInfo!A4011), H4012=TRUE, FIND("Disc", [3]QueryUserInfo!A4011)))</f>
        <v>No Data</v>
      </c>
    </row>
    <row r="4013" spans="1:9" x14ac:dyDescent="0.3">
      <c r="A4013" t="str">
        <f>IF(D4013=TRUE, "No Data", MID([3]QueryUserInfo!A4012, 2, F4013 -2))</f>
        <v>No Data</v>
      </c>
      <c r="B4013" t="str" cm="1">
        <f t="array" ref="B4013">IF(D4013 = TRUE, "No Data", MID([3]QueryUserInfo!A4012, I4013, _xlfn.IFS(G4013 = TRUE, 6, H4013=TRUE, 4)))</f>
        <v>No Data</v>
      </c>
      <c r="D4013" t="b">
        <f>OR(ISBLANK([3]QueryUserInfo!A4012), [3]QueryUserInfo!A4012 = " USERNAME              SESSIONNAME        ID  STATE   IDLE TIME  LOGON TIME")</f>
        <v>1</v>
      </c>
      <c r="E4013" t="b">
        <f>ISNUMBER(FIND("&gt;", [3]QueryUserInfo!A4012))</f>
        <v>0</v>
      </c>
      <c r="F4013">
        <f>IF(D4013=TRUE, 0, FIND(" ", [3]QueryUserInfo!A4012,2))</f>
        <v>0</v>
      </c>
      <c r="G4013" t="str">
        <f>IF(D4013=TRUE, "No Data", ISNUMBER(FIND("Active", [3]QueryUserInfo!A4012)))</f>
        <v>No Data</v>
      </c>
      <c r="H4013" t="str">
        <f>IF(D4013=TRUE, "No Data", ISNUMBER(FIND("Disc", [3]QueryUserInfo!A4012)))</f>
        <v>No Data</v>
      </c>
      <c r="I4013" t="str" cm="1">
        <f t="array" ref="I4013">IF(D4013 = TRUE, "No Data", _xlfn.IFS(G4013=TRUE, FIND("Active", [3]QueryUserInfo!A4012), H4013=TRUE, FIND("Disc", [3]QueryUserInfo!A4012)))</f>
        <v>No Data</v>
      </c>
    </row>
    <row r="4014" spans="1:9" x14ac:dyDescent="0.3">
      <c r="A4014" t="str">
        <f>IF(D4014=TRUE, "No Data", MID([3]QueryUserInfo!A4013, 2, F4014 -2))</f>
        <v>No Data</v>
      </c>
      <c r="B4014" t="str" cm="1">
        <f t="array" ref="B4014">IF(D4014 = TRUE, "No Data", MID([3]QueryUserInfo!A4013, I4014, _xlfn.IFS(G4014 = TRUE, 6, H4014=TRUE, 4)))</f>
        <v>No Data</v>
      </c>
      <c r="D4014" t="b">
        <f>OR(ISBLANK([3]QueryUserInfo!A4013), [3]QueryUserInfo!A4013 = " USERNAME              SESSIONNAME        ID  STATE   IDLE TIME  LOGON TIME")</f>
        <v>1</v>
      </c>
      <c r="E4014" t="b">
        <f>ISNUMBER(FIND("&gt;", [3]QueryUserInfo!A4013))</f>
        <v>0</v>
      </c>
      <c r="F4014">
        <f>IF(D4014=TRUE, 0, FIND(" ", [3]QueryUserInfo!A4013,2))</f>
        <v>0</v>
      </c>
      <c r="G4014" t="str">
        <f>IF(D4014=TRUE, "No Data", ISNUMBER(FIND("Active", [3]QueryUserInfo!A4013)))</f>
        <v>No Data</v>
      </c>
      <c r="H4014" t="str">
        <f>IF(D4014=TRUE, "No Data", ISNUMBER(FIND("Disc", [3]QueryUserInfo!A4013)))</f>
        <v>No Data</v>
      </c>
      <c r="I4014" t="str" cm="1">
        <f t="array" ref="I4014">IF(D4014 = TRUE, "No Data", _xlfn.IFS(G4014=TRUE, FIND("Active", [3]QueryUserInfo!A4013), H4014=TRUE, FIND("Disc", [3]QueryUserInfo!A4013)))</f>
        <v>No Data</v>
      </c>
    </row>
    <row r="4015" spans="1:9" x14ac:dyDescent="0.3">
      <c r="A4015" t="str">
        <f>IF(D4015=TRUE, "No Data", MID([3]QueryUserInfo!A4014, 2, F4015 -2))</f>
        <v>No Data</v>
      </c>
      <c r="B4015" t="str" cm="1">
        <f t="array" ref="B4015">IF(D4015 = TRUE, "No Data", MID([3]QueryUserInfo!A4014, I4015, _xlfn.IFS(G4015 = TRUE, 6, H4015=TRUE, 4)))</f>
        <v>No Data</v>
      </c>
      <c r="D4015" t="b">
        <f>OR(ISBLANK([3]QueryUserInfo!A4014), [3]QueryUserInfo!A4014 = " USERNAME              SESSIONNAME        ID  STATE   IDLE TIME  LOGON TIME")</f>
        <v>1</v>
      </c>
      <c r="E4015" t="b">
        <f>ISNUMBER(FIND("&gt;", [3]QueryUserInfo!A4014))</f>
        <v>0</v>
      </c>
      <c r="F4015">
        <f>IF(D4015=TRUE, 0, FIND(" ", [3]QueryUserInfo!A4014,2))</f>
        <v>0</v>
      </c>
      <c r="G4015" t="str">
        <f>IF(D4015=TRUE, "No Data", ISNUMBER(FIND("Active", [3]QueryUserInfo!A4014)))</f>
        <v>No Data</v>
      </c>
      <c r="H4015" t="str">
        <f>IF(D4015=TRUE, "No Data", ISNUMBER(FIND("Disc", [3]QueryUserInfo!A4014)))</f>
        <v>No Data</v>
      </c>
      <c r="I4015" t="str" cm="1">
        <f t="array" ref="I4015">IF(D4015 = TRUE, "No Data", _xlfn.IFS(G4015=TRUE, FIND("Active", [3]QueryUserInfo!A4014), H4015=TRUE, FIND("Disc", [3]QueryUserInfo!A4014)))</f>
        <v>No Data</v>
      </c>
    </row>
    <row r="4016" spans="1:9" x14ac:dyDescent="0.3">
      <c r="A4016" t="str">
        <f>IF(D4016=TRUE, "No Data", MID([3]QueryUserInfo!A4015, 2, F4016 -2))</f>
        <v>No Data</v>
      </c>
      <c r="B4016" t="str" cm="1">
        <f t="array" ref="B4016">IF(D4016 = TRUE, "No Data", MID([3]QueryUserInfo!A4015, I4016, _xlfn.IFS(G4016 = TRUE, 6, H4016=TRUE, 4)))</f>
        <v>No Data</v>
      </c>
      <c r="D4016" t="b">
        <f>OR(ISBLANK([3]QueryUserInfo!A4015), [3]QueryUserInfo!A4015 = " USERNAME              SESSIONNAME        ID  STATE   IDLE TIME  LOGON TIME")</f>
        <v>1</v>
      </c>
      <c r="E4016" t="b">
        <f>ISNUMBER(FIND("&gt;", [3]QueryUserInfo!A4015))</f>
        <v>0</v>
      </c>
      <c r="F4016">
        <f>IF(D4016=TRUE, 0, FIND(" ", [3]QueryUserInfo!A4015,2))</f>
        <v>0</v>
      </c>
      <c r="G4016" t="str">
        <f>IF(D4016=TRUE, "No Data", ISNUMBER(FIND("Active", [3]QueryUserInfo!A4015)))</f>
        <v>No Data</v>
      </c>
      <c r="H4016" t="str">
        <f>IF(D4016=TRUE, "No Data", ISNUMBER(FIND("Disc", [3]QueryUserInfo!A4015)))</f>
        <v>No Data</v>
      </c>
      <c r="I4016" t="str" cm="1">
        <f t="array" ref="I4016">IF(D4016 = TRUE, "No Data", _xlfn.IFS(G4016=TRUE, FIND("Active", [3]QueryUserInfo!A4015), H4016=TRUE, FIND("Disc", [3]QueryUserInfo!A4015)))</f>
        <v>No Data</v>
      </c>
    </row>
    <row r="4017" spans="1:9" x14ac:dyDescent="0.3">
      <c r="A4017" t="str">
        <f>IF(D4017=TRUE, "No Data", MID([3]QueryUserInfo!A4016, 2, F4017 -2))</f>
        <v>No Data</v>
      </c>
      <c r="B4017" t="str" cm="1">
        <f t="array" ref="B4017">IF(D4017 = TRUE, "No Data", MID([3]QueryUserInfo!A4016, I4017, _xlfn.IFS(G4017 = TRUE, 6, H4017=TRUE, 4)))</f>
        <v>No Data</v>
      </c>
      <c r="D4017" t="b">
        <f>OR(ISBLANK([3]QueryUserInfo!A4016), [3]QueryUserInfo!A4016 = " USERNAME              SESSIONNAME        ID  STATE   IDLE TIME  LOGON TIME")</f>
        <v>1</v>
      </c>
      <c r="E4017" t="b">
        <f>ISNUMBER(FIND("&gt;", [3]QueryUserInfo!A4016))</f>
        <v>0</v>
      </c>
      <c r="F4017">
        <f>IF(D4017=TRUE, 0, FIND(" ", [3]QueryUserInfo!A4016,2))</f>
        <v>0</v>
      </c>
      <c r="G4017" t="str">
        <f>IF(D4017=TRUE, "No Data", ISNUMBER(FIND("Active", [3]QueryUserInfo!A4016)))</f>
        <v>No Data</v>
      </c>
      <c r="H4017" t="str">
        <f>IF(D4017=TRUE, "No Data", ISNUMBER(FIND("Disc", [3]QueryUserInfo!A4016)))</f>
        <v>No Data</v>
      </c>
      <c r="I4017" t="str" cm="1">
        <f t="array" ref="I4017">IF(D4017 = TRUE, "No Data", _xlfn.IFS(G4017=TRUE, FIND("Active", [3]QueryUserInfo!A4016), H4017=TRUE, FIND("Disc", [3]QueryUserInfo!A4016)))</f>
        <v>No Data</v>
      </c>
    </row>
    <row r="4018" spans="1:9" x14ac:dyDescent="0.3">
      <c r="A4018" t="str">
        <f>IF(D4018=TRUE, "No Data", MID([3]QueryUserInfo!A4017, 2, F4018 -2))</f>
        <v>No Data</v>
      </c>
      <c r="B4018" t="str" cm="1">
        <f t="array" ref="B4018">IF(D4018 = TRUE, "No Data", MID([3]QueryUserInfo!A4017, I4018, _xlfn.IFS(G4018 = TRUE, 6, H4018=TRUE, 4)))</f>
        <v>No Data</v>
      </c>
      <c r="D4018" t="b">
        <f>OR(ISBLANK([3]QueryUserInfo!A4017), [3]QueryUserInfo!A4017 = " USERNAME              SESSIONNAME        ID  STATE   IDLE TIME  LOGON TIME")</f>
        <v>1</v>
      </c>
      <c r="E4018" t="b">
        <f>ISNUMBER(FIND("&gt;", [3]QueryUserInfo!A4017))</f>
        <v>0</v>
      </c>
      <c r="F4018">
        <f>IF(D4018=TRUE, 0, FIND(" ", [3]QueryUserInfo!A4017,2))</f>
        <v>0</v>
      </c>
      <c r="G4018" t="str">
        <f>IF(D4018=TRUE, "No Data", ISNUMBER(FIND("Active", [3]QueryUserInfo!A4017)))</f>
        <v>No Data</v>
      </c>
      <c r="H4018" t="str">
        <f>IF(D4018=TRUE, "No Data", ISNUMBER(FIND("Disc", [3]QueryUserInfo!A4017)))</f>
        <v>No Data</v>
      </c>
      <c r="I4018" t="str" cm="1">
        <f t="array" ref="I4018">IF(D4018 = TRUE, "No Data", _xlfn.IFS(G4018=TRUE, FIND("Active", [3]QueryUserInfo!A4017), H4018=TRUE, FIND("Disc", [3]QueryUserInfo!A4017)))</f>
        <v>No Data</v>
      </c>
    </row>
    <row r="4019" spans="1:9" x14ac:dyDescent="0.3">
      <c r="A4019" t="str">
        <f>IF(D4019=TRUE, "No Data", MID([3]QueryUserInfo!A4018, 2, F4019 -2))</f>
        <v>No Data</v>
      </c>
      <c r="B4019" t="str" cm="1">
        <f t="array" ref="B4019">IF(D4019 = TRUE, "No Data", MID([3]QueryUserInfo!A4018, I4019, _xlfn.IFS(G4019 = TRUE, 6, H4019=TRUE, 4)))</f>
        <v>No Data</v>
      </c>
      <c r="D4019" t="b">
        <f>OR(ISBLANK([3]QueryUserInfo!A4018), [3]QueryUserInfo!A4018 = " USERNAME              SESSIONNAME        ID  STATE   IDLE TIME  LOGON TIME")</f>
        <v>1</v>
      </c>
      <c r="E4019" t="b">
        <f>ISNUMBER(FIND("&gt;", [3]QueryUserInfo!A4018))</f>
        <v>0</v>
      </c>
      <c r="F4019">
        <f>IF(D4019=TRUE, 0, FIND(" ", [3]QueryUserInfo!A4018,2))</f>
        <v>0</v>
      </c>
      <c r="G4019" t="str">
        <f>IF(D4019=TRUE, "No Data", ISNUMBER(FIND("Active", [3]QueryUserInfo!A4018)))</f>
        <v>No Data</v>
      </c>
      <c r="H4019" t="str">
        <f>IF(D4019=TRUE, "No Data", ISNUMBER(FIND("Disc", [3]QueryUserInfo!A4018)))</f>
        <v>No Data</v>
      </c>
      <c r="I4019" t="str" cm="1">
        <f t="array" ref="I4019">IF(D4019 = TRUE, "No Data", _xlfn.IFS(G4019=TRUE, FIND("Active", [3]QueryUserInfo!A4018), H4019=TRUE, FIND("Disc", [3]QueryUserInfo!A4018)))</f>
        <v>No Data</v>
      </c>
    </row>
    <row r="4020" spans="1:9" x14ac:dyDescent="0.3">
      <c r="A4020" t="str">
        <f>IF(D4020=TRUE, "No Data", MID([3]QueryUserInfo!A4019, 2, F4020 -2))</f>
        <v>No Data</v>
      </c>
      <c r="B4020" t="str" cm="1">
        <f t="array" ref="B4020">IF(D4020 = TRUE, "No Data", MID([3]QueryUserInfo!A4019, I4020, _xlfn.IFS(G4020 = TRUE, 6, H4020=TRUE, 4)))</f>
        <v>No Data</v>
      </c>
      <c r="D4020" t="b">
        <f>OR(ISBLANK([3]QueryUserInfo!A4019), [3]QueryUserInfo!A4019 = " USERNAME              SESSIONNAME        ID  STATE   IDLE TIME  LOGON TIME")</f>
        <v>1</v>
      </c>
      <c r="E4020" t="b">
        <f>ISNUMBER(FIND("&gt;", [3]QueryUserInfo!A4019))</f>
        <v>0</v>
      </c>
      <c r="F4020">
        <f>IF(D4020=TRUE, 0, FIND(" ", [3]QueryUserInfo!A4019,2))</f>
        <v>0</v>
      </c>
      <c r="G4020" t="str">
        <f>IF(D4020=TRUE, "No Data", ISNUMBER(FIND("Active", [3]QueryUserInfo!A4019)))</f>
        <v>No Data</v>
      </c>
      <c r="H4020" t="str">
        <f>IF(D4020=TRUE, "No Data", ISNUMBER(FIND("Disc", [3]QueryUserInfo!A4019)))</f>
        <v>No Data</v>
      </c>
      <c r="I4020" t="str" cm="1">
        <f t="array" ref="I4020">IF(D4020 = TRUE, "No Data", _xlfn.IFS(G4020=TRUE, FIND("Active", [3]QueryUserInfo!A4019), H4020=TRUE, FIND("Disc", [3]QueryUserInfo!A4019)))</f>
        <v>No Data</v>
      </c>
    </row>
    <row r="4021" spans="1:9" x14ac:dyDescent="0.3">
      <c r="A4021" t="str">
        <f>IF(D4021=TRUE, "No Data", MID([3]QueryUserInfo!A4020, 2, F4021 -2))</f>
        <v>No Data</v>
      </c>
      <c r="B4021" t="str" cm="1">
        <f t="array" ref="B4021">IF(D4021 = TRUE, "No Data", MID([3]QueryUserInfo!A4020, I4021, _xlfn.IFS(G4021 = TRUE, 6, H4021=TRUE, 4)))</f>
        <v>No Data</v>
      </c>
      <c r="D4021" t="b">
        <f>OR(ISBLANK([3]QueryUserInfo!A4020), [3]QueryUserInfo!A4020 = " USERNAME              SESSIONNAME        ID  STATE   IDLE TIME  LOGON TIME")</f>
        <v>1</v>
      </c>
      <c r="E4021" t="b">
        <f>ISNUMBER(FIND("&gt;", [3]QueryUserInfo!A4020))</f>
        <v>0</v>
      </c>
      <c r="F4021">
        <f>IF(D4021=TRUE, 0, FIND(" ", [3]QueryUserInfo!A4020,2))</f>
        <v>0</v>
      </c>
      <c r="G4021" t="str">
        <f>IF(D4021=TRUE, "No Data", ISNUMBER(FIND("Active", [3]QueryUserInfo!A4020)))</f>
        <v>No Data</v>
      </c>
      <c r="H4021" t="str">
        <f>IF(D4021=TRUE, "No Data", ISNUMBER(FIND("Disc", [3]QueryUserInfo!A4020)))</f>
        <v>No Data</v>
      </c>
      <c r="I4021" t="str" cm="1">
        <f t="array" ref="I4021">IF(D4021 = TRUE, "No Data", _xlfn.IFS(G4021=TRUE, FIND("Active", [3]QueryUserInfo!A4020), H4021=TRUE, FIND("Disc", [3]QueryUserInfo!A4020)))</f>
        <v>No Data</v>
      </c>
    </row>
    <row r="4022" spans="1:9" x14ac:dyDescent="0.3">
      <c r="A4022" t="str">
        <f>IF(D4022=TRUE, "No Data", MID([3]QueryUserInfo!A4021, 2, F4022 -2))</f>
        <v>No Data</v>
      </c>
      <c r="B4022" t="str" cm="1">
        <f t="array" ref="B4022">IF(D4022 = TRUE, "No Data", MID([3]QueryUserInfo!A4021, I4022, _xlfn.IFS(G4022 = TRUE, 6, H4022=TRUE, 4)))</f>
        <v>No Data</v>
      </c>
      <c r="D4022" t="b">
        <f>OR(ISBLANK([3]QueryUserInfo!A4021), [3]QueryUserInfo!A4021 = " USERNAME              SESSIONNAME        ID  STATE   IDLE TIME  LOGON TIME")</f>
        <v>1</v>
      </c>
      <c r="E4022" t="b">
        <f>ISNUMBER(FIND("&gt;", [3]QueryUserInfo!A4021))</f>
        <v>0</v>
      </c>
      <c r="F4022">
        <f>IF(D4022=TRUE, 0, FIND(" ", [3]QueryUserInfo!A4021,2))</f>
        <v>0</v>
      </c>
      <c r="G4022" t="str">
        <f>IF(D4022=TRUE, "No Data", ISNUMBER(FIND("Active", [3]QueryUserInfo!A4021)))</f>
        <v>No Data</v>
      </c>
      <c r="H4022" t="str">
        <f>IF(D4022=TRUE, "No Data", ISNUMBER(FIND("Disc", [3]QueryUserInfo!A4021)))</f>
        <v>No Data</v>
      </c>
      <c r="I4022" t="str" cm="1">
        <f t="array" ref="I4022">IF(D4022 = TRUE, "No Data", _xlfn.IFS(G4022=TRUE, FIND("Active", [3]QueryUserInfo!A4021), H4022=TRUE, FIND("Disc", [3]QueryUserInfo!A4021)))</f>
        <v>No Data</v>
      </c>
    </row>
    <row r="4023" spans="1:9" x14ac:dyDescent="0.3">
      <c r="A4023" t="str">
        <f>IF(D4023=TRUE, "No Data", MID([3]QueryUserInfo!A4022, 2, F4023 -2))</f>
        <v>No Data</v>
      </c>
      <c r="B4023" t="str" cm="1">
        <f t="array" ref="B4023">IF(D4023 = TRUE, "No Data", MID([3]QueryUserInfo!A4022, I4023, _xlfn.IFS(G4023 = TRUE, 6, H4023=TRUE, 4)))</f>
        <v>No Data</v>
      </c>
      <c r="D4023" t="b">
        <f>OR(ISBLANK([3]QueryUserInfo!A4022), [3]QueryUserInfo!A4022 = " USERNAME              SESSIONNAME        ID  STATE   IDLE TIME  LOGON TIME")</f>
        <v>1</v>
      </c>
      <c r="E4023" t="b">
        <f>ISNUMBER(FIND("&gt;", [3]QueryUserInfo!A4022))</f>
        <v>0</v>
      </c>
      <c r="F4023">
        <f>IF(D4023=TRUE, 0, FIND(" ", [3]QueryUserInfo!A4022,2))</f>
        <v>0</v>
      </c>
      <c r="G4023" t="str">
        <f>IF(D4023=TRUE, "No Data", ISNUMBER(FIND("Active", [3]QueryUserInfo!A4022)))</f>
        <v>No Data</v>
      </c>
      <c r="H4023" t="str">
        <f>IF(D4023=TRUE, "No Data", ISNUMBER(FIND("Disc", [3]QueryUserInfo!A4022)))</f>
        <v>No Data</v>
      </c>
      <c r="I4023" t="str" cm="1">
        <f t="array" ref="I4023">IF(D4023 = TRUE, "No Data", _xlfn.IFS(G4023=TRUE, FIND("Active", [3]QueryUserInfo!A4022), H4023=TRUE, FIND("Disc", [3]QueryUserInfo!A4022)))</f>
        <v>No Data</v>
      </c>
    </row>
    <row r="4024" spans="1:9" x14ac:dyDescent="0.3">
      <c r="A4024" t="str">
        <f>IF(D4024=TRUE, "No Data", MID([3]QueryUserInfo!A4023, 2, F4024 -2))</f>
        <v>No Data</v>
      </c>
      <c r="B4024" t="str" cm="1">
        <f t="array" ref="B4024">IF(D4024 = TRUE, "No Data", MID([3]QueryUserInfo!A4023, I4024, _xlfn.IFS(G4024 = TRUE, 6, H4024=TRUE, 4)))</f>
        <v>No Data</v>
      </c>
      <c r="D4024" t="b">
        <f>OR(ISBLANK([3]QueryUserInfo!A4023), [3]QueryUserInfo!A4023 = " USERNAME              SESSIONNAME        ID  STATE   IDLE TIME  LOGON TIME")</f>
        <v>1</v>
      </c>
      <c r="E4024" t="b">
        <f>ISNUMBER(FIND("&gt;", [3]QueryUserInfo!A4023))</f>
        <v>0</v>
      </c>
      <c r="F4024">
        <f>IF(D4024=TRUE, 0, FIND(" ", [3]QueryUserInfo!A4023,2))</f>
        <v>0</v>
      </c>
      <c r="G4024" t="str">
        <f>IF(D4024=TRUE, "No Data", ISNUMBER(FIND("Active", [3]QueryUserInfo!A4023)))</f>
        <v>No Data</v>
      </c>
      <c r="H4024" t="str">
        <f>IF(D4024=TRUE, "No Data", ISNUMBER(FIND("Disc", [3]QueryUserInfo!A4023)))</f>
        <v>No Data</v>
      </c>
      <c r="I4024" t="str" cm="1">
        <f t="array" ref="I4024">IF(D4024 = TRUE, "No Data", _xlfn.IFS(G4024=TRUE, FIND("Active", [3]QueryUserInfo!A4023), H4024=TRUE, FIND("Disc", [3]QueryUserInfo!A4023)))</f>
        <v>No Data</v>
      </c>
    </row>
    <row r="4025" spans="1:9" x14ac:dyDescent="0.3">
      <c r="A4025" t="str">
        <f>IF(D4025=TRUE, "No Data", MID([3]QueryUserInfo!A4024, 2, F4025 -2))</f>
        <v>No Data</v>
      </c>
      <c r="B4025" t="str" cm="1">
        <f t="array" ref="B4025">IF(D4025 = TRUE, "No Data", MID([3]QueryUserInfo!A4024, I4025, _xlfn.IFS(G4025 = TRUE, 6, H4025=TRUE, 4)))</f>
        <v>No Data</v>
      </c>
      <c r="D4025" t="b">
        <f>OR(ISBLANK([3]QueryUserInfo!A4024), [3]QueryUserInfo!A4024 = " USERNAME              SESSIONNAME        ID  STATE   IDLE TIME  LOGON TIME")</f>
        <v>1</v>
      </c>
      <c r="E4025" t="b">
        <f>ISNUMBER(FIND("&gt;", [3]QueryUserInfo!A4024))</f>
        <v>0</v>
      </c>
      <c r="F4025">
        <f>IF(D4025=TRUE, 0, FIND(" ", [3]QueryUserInfo!A4024,2))</f>
        <v>0</v>
      </c>
      <c r="G4025" t="str">
        <f>IF(D4025=TRUE, "No Data", ISNUMBER(FIND("Active", [3]QueryUserInfo!A4024)))</f>
        <v>No Data</v>
      </c>
      <c r="H4025" t="str">
        <f>IF(D4025=TRUE, "No Data", ISNUMBER(FIND("Disc", [3]QueryUserInfo!A4024)))</f>
        <v>No Data</v>
      </c>
      <c r="I4025" t="str" cm="1">
        <f t="array" ref="I4025">IF(D4025 = TRUE, "No Data", _xlfn.IFS(G4025=TRUE, FIND("Active", [3]QueryUserInfo!A4024), H4025=TRUE, FIND("Disc", [3]QueryUserInfo!A4024)))</f>
        <v>No Data</v>
      </c>
    </row>
    <row r="4026" spans="1:9" x14ac:dyDescent="0.3">
      <c r="A4026" t="str">
        <f>IF(D4026=TRUE, "No Data", MID([3]QueryUserInfo!A4025, 2, F4026 -2))</f>
        <v>No Data</v>
      </c>
      <c r="B4026" t="str" cm="1">
        <f t="array" ref="B4026">IF(D4026 = TRUE, "No Data", MID([3]QueryUserInfo!A4025, I4026, _xlfn.IFS(G4026 = TRUE, 6, H4026=TRUE, 4)))</f>
        <v>No Data</v>
      </c>
      <c r="D4026" t="b">
        <f>OR(ISBLANK([3]QueryUserInfo!A4025), [3]QueryUserInfo!A4025 = " USERNAME              SESSIONNAME        ID  STATE   IDLE TIME  LOGON TIME")</f>
        <v>1</v>
      </c>
      <c r="E4026" t="b">
        <f>ISNUMBER(FIND("&gt;", [3]QueryUserInfo!A4025))</f>
        <v>0</v>
      </c>
      <c r="F4026">
        <f>IF(D4026=TRUE, 0, FIND(" ", [3]QueryUserInfo!A4025,2))</f>
        <v>0</v>
      </c>
      <c r="G4026" t="str">
        <f>IF(D4026=TRUE, "No Data", ISNUMBER(FIND("Active", [3]QueryUserInfo!A4025)))</f>
        <v>No Data</v>
      </c>
      <c r="H4026" t="str">
        <f>IF(D4026=TRUE, "No Data", ISNUMBER(FIND("Disc", [3]QueryUserInfo!A4025)))</f>
        <v>No Data</v>
      </c>
      <c r="I4026" t="str" cm="1">
        <f t="array" ref="I4026">IF(D4026 = TRUE, "No Data", _xlfn.IFS(G4026=TRUE, FIND("Active", [3]QueryUserInfo!A4025), H4026=TRUE, FIND("Disc", [3]QueryUserInfo!A4025)))</f>
        <v>No Data</v>
      </c>
    </row>
    <row r="4027" spans="1:9" x14ac:dyDescent="0.3">
      <c r="A4027" t="str">
        <f>IF(D4027=TRUE, "No Data", MID([3]QueryUserInfo!A4026, 2, F4027 -2))</f>
        <v>No Data</v>
      </c>
      <c r="B4027" t="str" cm="1">
        <f t="array" ref="B4027">IF(D4027 = TRUE, "No Data", MID([3]QueryUserInfo!A4026, I4027, _xlfn.IFS(G4027 = TRUE, 6, H4027=TRUE, 4)))</f>
        <v>No Data</v>
      </c>
      <c r="D4027" t="b">
        <f>OR(ISBLANK([3]QueryUserInfo!A4026), [3]QueryUserInfo!A4026 = " USERNAME              SESSIONNAME        ID  STATE   IDLE TIME  LOGON TIME")</f>
        <v>1</v>
      </c>
      <c r="E4027" t="b">
        <f>ISNUMBER(FIND("&gt;", [3]QueryUserInfo!A4026))</f>
        <v>0</v>
      </c>
      <c r="F4027">
        <f>IF(D4027=TRUE, 0, FIND(" ", [3]QueryUserInfo!A4026,2))</f>
        <v>0</v>
      </c>
      <c r="G4027" t="str">
        <f>IF(D4027=TRUE, "No Data", ISNUMBER(FIND("Active", [3]QueryUserInfo!A4026)))</f>
        <v>No Data</v>
      </c>
      <c r="H4027" t="str">
        <f>IF(D4027=TRUE, "No Data", ISNUMBER(FIND("Disc", [3]QueryUserInfo!A4026)))</f>
        <v>No Data</v>
      </c>
      <c r="I4027" t="str" cm="1">
        <f t="array" ref="I4027">IF(D4027 = TRUE, "No Data", _xlfn.IFS(G4027=TRUE, FIND("Active", [3]QueryUserInfo!A4026), H4027=TRUE, FIND("Disc", [3]QueryUserInfo!A4026)))</f>
        <v>No Data</v>
      </c>
    </row>
    <row r="4028" spans="1:9" x14ac:dyDescent="0.3">
      <c r="A4028" t="str">
        <f>IF(D4028=TRUE, "No Data", MID([3]QueryUserInfo!A4027, 2, F4028 -2))</f>
        <v>No Data</v>
      </c>
      <c r="B4028" t="str" cm="1">
        <f t="array" ref="B4028">IF(D4028 = TRUE, "No Data", MID([3]QueryUserInfo!A4027, I4028, _xlfn.IFS(G4028 = TRUE, 6, H4028=TRUE, 4)))</f>
        <v>No Data</v>
      </c>
      <c r="D4028" t="b">
        <f>OR(ISBLANK([3]QueryUserInfo!A4027), [3]QueryUserInfo!A4027 = " USERNAME              SESSIONNAME        ID  STATE   IDLE TIME  LOGON TIME")</f>
        <v>1</v>
      </c>
      <c r="E4028" t="b">
        <f>ISNUMBER(FIND("&gt;", [3]QueryUserInfo!A4027))</f>
        <v>0</v>
      </c>
      <c r="F4028">
        <f>IF(D4028=TRUE, 0, FIND(" ", [3]QueryUserInfo!A4027,2))</f>
        <v>0</v>
      </c>
      <c r="G4028" t="str">
        <f>IF(D4028=TRUE, "No Data", ISNUMBER(FIND("Active", [3]QueryUserInfo!A4027)))</f>
        <v>No Data</v>
      </c>
      <c r="H4028" t="str">
        <f>IF(D4028=TRUE, "No Data", ISNUMBER(FIND("Disc", [3]QueryUserInfo!A4027)))</f>
        <v>No Data</v>
      </c>
      <c r="I4028" t="str" cm="1">
        <f t="array" ref="I4028">IF(D4028 = TRUE, "No Data", _xlfn.IFS(G4028=TRUE, FIND("Active", [3]QueryUserInfo!A4027), H4028=TRUE, FIND("Disc", [3]QueryUserInfo!A4027)))</f>
        <v>No Data</v>
      </c>
    </row>
    <row r="4029" spans="1:9" x14ac:dyDescent="0.3">
      <c r="A4029" t="str">
        <f>IF(D4029=TRUE, "No Data", MID([3]QueryUserInfo!A4028, 2, F4029 -2))</f>
        <v>No Data</v>
      </c>
      <c r="B4029" t="str" cm="1">
        <f t="array" ref="B4029">IF(D4029 = TRUE, "No Data", MID([3]QueryUserInfo!A4028, I4029, _xlfn.IFS(G4029 = TRUE, 6, H4029=TRUE, 4)))</f>
        <v>No Data</v>
      </c>
      <c r="D4029" t="b">
        <f>OR(ISBLANK([3]QueryUserInfo!A4028), [3]QueryUserInfo!A4028 = " USERNAME              SESSIONNAME        ID  STATE   IDLE TIME  LOGON TIME")</f>
        <v>1</v>
      </c>
      <c r="E4029" t="b">
        <f>ISNUMBER(FIND("&gt;", [3]QueryUserInfo!A4028))</f>
        <v>0</v>
      </c>
      <c r="F4029">
        <f>IF(D4029=TRUE, 0, FIND(" ", [3]QueryUserInfo!A4028,2))</f>
        <v>0</v>
      </c>
      <c r="G4029" t="str">
        <f>IF(D4029=TRUE, "No Data", ISNUMBER(FIND("Active", [3]QueryUserInfo!A4028)))</f>
        <v>No Data</v>
      </c>
      <c r="H4029" t="str">
        <f>IF(D4029=TRUE, "No Data", ISNUMBER(FIND("Disc", [3]QueryUserInfo!A4028)))</f>
        <v>No Data</v>
      </c>
      <c r="I4029" t="str" cm="1">
        <f t="array" ref="I4029">IF(D4029 = TRUE, "No Data", _xlfn.IFS(G4029=TRUE, FIND("Active", [3]QueryUserInfo!A4028), H4029=TRUE, FIND("Disc", [3]QueryUserInfo!A4028)))</f>
        <v>No Data</v>
      </c>
    </row>
    <row r="4030" spans="1:9" x14ac:dyDescent="0.3">
      <c r="A4030" t="str">
        <f>IF(D4030=TRUE, "No Data", MID([3]QueryUserInfo!A4029, 2, F4030 -2))</f>
        <v>No Data</v>
      </c>
      <c r="B4030" t="str" cm="1">
        <f t="array" ref="B4030">IF(D4030 = TRUE, "No Data", MID([3]QueryUserInfo!A4029, I4030, _xlfn.IFS(G4030 = TRUE, 6, H4030=TRUE, 4)))</f>
        <v>No Data</v>
      </c>
      <c r="D4030" t="b">
        <f>OR(ISBLANK([3]QueryUserInfo!A4029), [3]QueryUserInfo!A4029 = " USERNAME              SESSIONNAME        ID  STATE   IDLE TIME  LOGON TIME")</f>
        <v>1</v>
      </c>
      <c r="E4030" t="b">
        <f>ISNUMBER(FIND("&gt;", [3]QueryUserInfo!A4029))</f>
        <v>0</v>
      </c>
      <c r="F4030">
        <f>IF(D4030=TRUE, 0, FIND(" ", [3]QueryUserInfo!A4029,2))</f>
        <v>0</v>
      </c>
      <c r="G4030" t="str">
        <f>IF(D4030=TRUE, "No Data", ISNUMBER(FIND("Active", [3]QueryUserInfo!A4029)))</f>
        <v>No Data</v>
      </c>
      <c r="H4030" t="str">
        <f>IF(D4030=TRUE, "No Data", ISNUMBER(FIND("Disc", [3]QueryUserInfo!A4029)))</f>
        <v>No Data</v>
      </c>
      <c r="I4030" t="str" cm="1">
        <f t="array" ref="I4030">IF(D4030 = TRUE, "No Data", _xlfn.IFS(G4030=TRUE, FIND("Active", [3]QueryUserInfo!A4029), H4030=TRUE, FIND("Disc", [3]QueryUserInfo!A4029)))</f>
        <v>No Data</v>
      </c>
    </row>
    <row r="4031" spans="1:9" x14ac:dyDescent="0.3">
      <c r="A4031" t="str">
        <f>IF(D4031=TRUE, "No Data", MID([3]QueryUserInfo!A4030, 2, F4031 -2))</f>
        <v>No Data</v>
      </c>
      <c r="B4031" t="str" cm="1">
        <f t="array" ref="B4031">IF(D4031 = TRUE, "No Data", MID([3]QueryUserInfo!A4030, I4031, _xlfn.IFS(G4031 = TRUE, 6, H4031=TRUE, 4)))</f>
        <v>No Data</v>
      </c>
      <c r="D4031" t="b">
        <f>OR(ISBLANK([3]QueryUserInfo!A4030), [3]QueryUserInfo!A4030 = " USERNAME              SESSIONNAME        ID  STATE   IDLE TIME  LOGON TIME")</f>
        <v>1</v>
      </c>
      <c r="E4031" t="b">
        <f>ISNUMBER(FIND("&gt;", [3]QueryUserInfo!A4030))</f>
        <v>0</v>
      </c>
      <c r="F4031">
        <f>IF(D4031=TRUE, 0, FIND(" ", [3]QueryUserInfo!A4030,2))</f>
        <v>0</v>
      </c>
      <c r="G4031" t="str">
        <f>IF(D4031=TRUE, "No Data", ISNUMBER(FIND("Active", [3]QueryUserInfo!A4030)))</f>
        <v>No Data</v>
      </c>
      <c r="H4031" t="str">
        <f>IF(D4031=TRUE, "No Data", ISNUMBER(FIND("Disc", [3]QueryUserInfo!A4030)))</f>
        <v>No Data</v>
      </c>
      <c r="I4031" t="str" cm="1">
        <f t="array" ref="I4031">IF(D4031 = TRUE, "No Data", _xlfn.IFS(G4031=TRUE, FIND("Active", [3]QueryUserInfo!A4030), H4031=TRUE, FIND("Disc", [3]QueryUserInfo!A4030)))</f>
        <v>No Data</v>
      </c>
    </row>
    <row r="4032" spans="1:9" x14ac:dyDescent="0.3">
      <c r="A4032" t="str">
        <f>IF(D4032=TRUE, "No Data", MID([3]QueryUserInfo!A4031, 2, F4032 -2))</f>
        <v>No Data</v>
      </c>
      <c r="B4032" t="str" cm="1">
        <f t="array" ref="B4032">IF(D4032 = TRUE, "No Data", MID([3]QueryUserInfo!A4031, I4032, _xlfn.IFS(G4032 = TRUE, 6, H4032=TRUE, 4)))</f>
        <v>No Data</v>
      </c>
      <c r="D4032" t="b">
        <f>OR(ISBLANK([3]QueryUserInfo!A4031), [3]QueryUserInfo!A4031 = " USERNAME              SESSIONNAME        ID  STATE   IDLE TIME  LOGON TIME")</f>
        <v>1</v>
      </c>
      <c r="E4032" t="b">
        <f>ISNUMBER(FIND("&gt;", [3]QueryUserInfo!A4031))</f>
        <v>0</v>
      </c>
      <c r="F4032">
        <f>IF(D4032=TRUE, 0, FIND(" ", [3]QueryUserInfo!A4031,2))</f>
        <v>0</v>
      </c>
      <c r="G4032" t="str">
        <f>IF(D4032=TRUE, "No Data", ISNUMBER(FIND("Active", [3]QueryUserInfo!A4031)))</f>
        <v>No Data</v>
      </c>
      <c r="H4032" t="str">
        <f>IF(D4032=TRUE, "No Data", ISNUMBER(FIND("Disc", [3]QueryUserInfo!A4031)))</f>
        <v>No Data</v>
      </c>
      <c r="I4032" t="str" cm="1">
        <f t="array" ref="I4032">IF(D4032 = TRUE, "No Data", _xlfn.IFS(G4032=TRUE, FIND("Active", [3]QueryUserInfo!A4031), H4032=TRUE, FIND("Disc", [3]QueryUserInfo!A4031)))</f>
        <v>No Data</v>
      </c>
    </row>
    <row r="4033" spans="1:9" x14ac:dyDescent="0.3">
      <c r="A4033" t="str">
        <f>IF(D4033=TRUE, "No Data", MID([3]QueryUserInfo!A4032, 2, F4033 -2))</f>
        <v>No Data</v>
      </c>
      <c r="B4033" t="str" cm="1">
        <f t="array" ref="B4033">IF(D4033 = TRUE, "No Data", MID([3]QueryUserInfo!A4032, I4033, _xlfn.IFS(G4033 = TRUE, 6, H4033=TRUE, 4)))</f>
        <v>No Data</v>
      </c>
      <c r="D4033" t="b">
        <f>OR(ISBLANK([3]QueryUserInfo!A4032), [3]QueryUserInfo!A4032 = " USERNAME              SESSIONNAME        ID  STATE   IDLE TIME  LOGON TIME")</f>
        <v>1</v>
      </c>
      <c r="E4033" t="b">
        <f>ISNUMBER(FIND("&gt;", [3]QueryUserInfo!A4032))</f>
        <v>0</v>
      </c>
      <c r="F4033">
        <f>IF(D4033=TRUE, 0, FIND(" ", [3]QueryUserInfo!A4032,2))</f>
        <v>0</v>
      </c>
      <c r="G4033" t="str">
        <f>IF(D4033=TRUE, "No Data", ISNUMBER(FIND("Active", [3]QueryUserInfo!A4032)))</f>
        <v>No Data</v>
      </c>
      <c r="H4033" t="str">
        <f>IF(D4033=TRUE, "No Data", ISNUMBER(FIND("Disc", [3]QueryUserInfo!A4032)))</f>
        <v>No Data</v>
      </c>
      <c r="I4033" t="str" cm="1">
        <f t="array" ref="I4033">IF(D4033 = TRUE, "No Data", _xlfn.IFS(G4033=TRUE, FIND("Active", [3]QueryUserInfo!A4032), H4033=TRUE, FIND("Disc", [3]QueryUserInfo!A4032)))</f>
        <v>No Data</v>
      </c>
    </row>
    <row r="4034" spans="1:9" x14ac:dyDescent="0.3">
      <c r="A4034" t="str">
        <f>IF(D4034=TRUE, "No Data", MID([3]QueryUserInfo!A4033, 2, F4034 -2))</f>
        <v>No Data</v>
      </c>
      <c r="B4034" t="str" cm="1">
        <f t="array" ref="B4034">IF(D4034 = TRUE, "No Data", MID([3]QueryUserInfo!A4033, I4034, _xlfn.IFS(G4034 = TRUE, 6, H4034=TRUE, 4)))</f>
        <v>No Data</v>
      </c>
      <c r="D4034" t="b">
        <f>OR(ISBLANK([3]QueryUserInfo!A4033), [3]QueryUserInfo!A4033 = " USERNAME              SESSIONNAME        ID  STATE   IDLE TIME  LOGON TIME")</f>
        <v>1</v>
      </c>
      <c r="E4034" t="b">
        <f>ISNUMBER(FIND("&gt;", [3]QueryUserInfo!A4033))</f>
        <v>0</v>
      </c>
      <c r="F4034">
        <f>IF(D4034=TRUE, 0, FIND(" ", [3]QueryUserInfo!A4033,2))</f>
        <v>0</v>
      </c>
      <c r="G4034" t="str">
        <f>IF(D4034=TRUE, "No Data", ISNUMBER(FIND("Active", [3]QueryUserInfo!A4033)))</f>
        <v>No Data</v>
      </c>
      <c r="H4034" t="str">
        <f>IF(D4034=TRUE, "No Data", ISNUMBER(FIND("Disc", [3]QueryUserInfo!A4033)))</f>
        <v>No Data</v>
      </c>
      <c r="I4034" t="str" cm="1">
        <f t="array" ref="I4034">IF(D4034 = TRUE, "No Data", _xlfn.IFS(G4034=TRUE, FIND("Active", [3]QueryUserInfo!A4033), H4034=TRUE, FIND("Disc", [3]QueryUserInfo!A4033)))</f>
        <v>No Data</v>
      </c>
    </row>
    <row r="4035" spans="1:9" x14ac:dyDescent="0.3">
      <c r="A4035" t="str">
        <f>IF(D4035=TRUE, "No Data", MID([3]QueryUserInfo!A4034, 2, F4035 -2))</f>
        <v>No Data</v>
      </c>
      <c r="B4035" t="str" cm="1">
        <f t="array" ref="B4035">IF(D4035 = TRUE, "No Data", MID([3]QueryUserInfo!A4034, I4035, _xlfn.IFS(G4035 = TRUE, 6, H4035=TRUE, 4)))</f>
        <v>No Data</v>
      </c>
      <c r="D4035" t="b">
        <f>OR(ISBLANK([3]QueryUserInfo!A4034), [3]QueryUserInfo!A4034 = " USERNAME              SESSIONNAME        ID  STATE   IDLE TIME  LOGON TIME")</f>
        <v>1</v>
      </c>
      <c r="E4035" t="b">
        <f>ISNUMBER(FIND("&gt;", [3]QueryUserInfo!A4034))</f>
        <v>0</v>
      </c>
      <c r="F4035">
        <f>IF(D4035=TRUE, 0, FIND(" ", [3]QueryUserInfo!A4034,2))</f>
        <v>0</v>
      </c>
      <c r="G4035" t="str">
        <f>IF(D4035=TRUE, "No Data", ISNUMBER(FIND("Active", [3]QueryUserInfo!A4034)))</f>
        <v>No Data</v>
      </c>
      <c r="H4035" t="str">
        <f>IF(D4035=TRUE, "No Data", ISNUMBER(FIND("Disc", [3]QueryUserInfo!A4034)))</f>
        <v>No Data</v>
      </c>
      <c r="I4035" t="str" cm="1">
        <f t="array" ref="I4035">IF(D4035 = TRUE, "No Data", _xlfn.IFS(G4035=TRUE, FIND("Active", [3]QueryUserInfo!A4034), H4035=TRUE, FIND("Disc", [3]QueryUserInfo!A4034)))</f>
        <v>No Data</v>
      </c>
    </row>
    <row r="4036" spans="1:9" x14ac:dyDescent="0.3">
      <c r="A4036" t="str">
        <f>IF(D4036=TRUE, "No Data", MID([3]QueryUserInfo!A4035, 2, F4036 -2))</f>
        <v>No Data</v>
      </c>
      <c r="B4036" t="str" cm="1">
        <f t="array" ref="B4036">IF(D4036 = TRUE, "No Data", MID([3]QueryUserInfo!A4035, I4036, _xlfn.IFS(G4036 = TRUE, 6, H4036=TRUE, 4)))</f>
        <v>No Data</v>
      </c>
      <c r="D4036" t="b">
        <f>OR(ISBLANK([3]QueryUserInfo!A4035), [3]QueryUserInfo!A4035 = " USERNAME              SESSIONNAME        ID  STATE   IDLE TIME  LOGON TIME")</f>
        <v>1</v>
      </c>
      <c r="E4036" t="b">
        <f>ISNUMBER(FIND("&gt;", [3]QueryUserInfo!A4035))</f>
        <v>0</v>
      </c>
      <c r="F4036">
        <f>IF(D4036=TRUE, 0, FIND(" ", [3]QueryUserInfo!A4035,2))</f>
        <v>0</v>
      </c>
      <c r="G4036" t="str">
        <f>IF(D4036=TRUE, "No Data", ISNUMBER(FIND("Active", [3]QueryUserInfo!A4035)))</f>
        <v>No Data</v>
      </c>
      <c r="H4036" t="str">
        <f>IF(D4036=TRUE, "No Data", ISNUMBER(FIND("Disc", [3]QueryUserInfo!A4035)))</f>
        <v>No Data</v>
      </c>
      <c r="I4036" t="str" cm="1">
        <f t="array" ref="I4036">IF(D4036 = TRUE, "No Data", _xlfn.IFS(G4036=TRUE, FIND("Active", [3]QueryUserInfo!A4035), H4036=TRUE, FIND("Disc", [3]QueryUserInfo!A4035)))</f>
        <v>No Data</v>
      </c>
    </row>
    <row r="4037" spans="1:9" x14ac:dyDescent="0.3">
      <c r="A4037" t="str">
        <f>IF(D4037=TRUE, "No Data", MID([3]QueryUserInfo!A4036, 2, F4037 -2))</f>
        <v>No Data</v>
      </c>
      <c r="B4037" t="str" cm="1">
        <f t="array" ref="B4037">IF(D4037 = TRUE, "No Data", MID([3]QueryUserInfo!A4036, I4037, _xlfn.IFS(G4037 = TRUE, 6, H4037=TRUE, 4)))</f>
        <v>No Data</v>
      </c>
      <c r="D4037" t="b">
        <f>OR(ISBLANK([3]QueryUserInfo!A4036), [3]QueryUserInfo!A4036 = " USERNAME              SESSIONNAME        ID  STATE   IDLE TIME  LOGON TIME")</f>
        <v>1</v>
      </c>
      <c r="E4037" t="b">
        <f>ISNUMBER(FIND("&gt;", [3]QueryUserInfo!A4036))</f>
        <v>0</v>
      </c>
      <c r="F4037">
        <f>IF(D4037=TRUE, 0, FIND(" ", [3]QueryUserInfo!A4036,2))</f>
        <v>0</v>
      </c>
      <c r="G4037" t="str">
        <f>IF(D4037=TRUE, "No Data", ISNUMBER(FIND("Active", [3]QueryUserInfo!A4036)))</f>
        <v>No Data</v>
      </c>
      <c r="H4037" t="str">
        <f>IF(D4037=TRUE, "No Data", ISNUMBER(FIND("Disc", [3]QueryUserInfo!A4036)))</f>
        <v>No Data</v>
      </c>
      <c r="I4037" t="str" cm="1">
        <f t="array" ref="I4037">IF(D4037 = TRUE, "No Data", _xlfn.IFS(G4037=TRUE, FIND("Active", [3]QueryUserInfo!A4036), H4037=TRUE, FIND("Disc", [3]QueryUserInfo!A4036)))</f>
        <v>No Data</v>
      </c>
    </row>
    <row r="4038" spans="1:9" x14ac:dyDescent="0.3">
      <c r="A4038" t="str">
        <f>IF(D4038=TRUE, "No Data", MID([3]QueryUserInfo!A4037, 2, F4038 -2))</f>
        <v>No Data</v>
      </c>
      <c r="B4038" t="str" cm="1">
        <f t="array" ref="B4038">IF(D4038 = TRUE, "No Data", MID([3]QueryUserInfo!A4037, I4038, _xlfn.IFS(G4038 = TRUE, 6, H4038=TRUE, 4)))</f>
        <v>No Data</v>
      </c>
      <c r="D4038" t="b">
        <f>OR(ISBLANK([3]QueryUserInfo!A4037), [3]QueryUserInfo!A4037 = " USERNAME              SESSIONNAME        ID  STATE   IDLE TIME  LOGON TIME")</f>
        <v>1</v>
      </c>
      <c r="E4038" t="b">
        <f>ISNUMBER(FIND("&gt;", [3]QueryUserInfo!A4037))</f>
        <v>0</v>
      </c>
      <c r="F4038">
        <f>IF(D4038=TRUE, 0, FIND(" ", [3]QueryUserInfo!A4037,2))</f>
        <v>0</v>
      </c>
      <c r="G4038" t="str">
        <f>IF(D4038=TRUE, "No Data", ISNUMBER(FIND("Active", [3]QueryUserInfo!A4037)))</f>
        <v>No Data</v>
      </c>
      <c r="H4038" t="str">
        <f>IF(D4038=TRUE, "No Data", ISNUMBER(FIND("Disc", [3]QueryUserInfo!A4037)))</f>
        <v>No Data</v>
      </c>
      <c r="I4038" t="str" cm="1">
        <f t="array" ref="I4038">IF(D4038 = TRUE, "No Data", _xlfn.IFS(G4038=TRUE, FIND("Active", [3]QueryUserInfo!A4037), H4038=TRUE, FIND("Disc", [3]QueryUserInfo!A4037)))</f>
        <v>No Data</v>
      </c>
    </row>
    <row r="4039" spans="1:9" x14ac:dyDescent="0.3">
      <c r="A4039" t="str">
        <f>IF(D4039=TRUE, "No Data", MID([3]QueryUserInfo!A4038, 2, F4039 -2))</f>
        <v>No Data</v>
      </c>
      <c r="B4039" t="str" cm="1">
        <f t="array" ref="B4039">IF(D4039 = TRUE, "No Data", MID([3]QueryUserInfo!A4038, I4039, _xlfn.IFS(G4039 = TRUE, 6, H4039=TRUE, 4)))</f>
        <v>No Data</v>
      </c>
      <c r="D4039" t="b">
        <f>OR(ISBLANK([3]QueryUserInfo!A4038), [3]QueryUserInfo!A4038 = " USERNAME              SESSIONNAME        ID  STATE   IDLE TIME  LOGON TIME")</f>
        <v>1</v>
      </c>
      <c r="E4039" t="b">
        <f>ISNUMBER(FIND("&gt;", [3]QueryUserInfo!A4038))</f>
        <v>0</v>
      </c>
      <c r="F4039">
        <f>IF(D4039=TRUE, 0, FIND(" ", [3]QueryUserInfo!A4038,2))</f>
        <v>0</v>
      </c>
      <c r="G4039" t="str">
        <f>IF(D4039=TRUE, "No Data", ISNUMBER(FIND("Active", [3]QueryUserInfo!A4038)))</f>
        <v>No Data</v>
      </c>
      <c r="H4039" t="str">
        <f>IF(D4039=TRUE, "No Data", ISNUMBER(FIND("Disc", [3]QueryUserInfo!A4038)))</f>
        <v>No Data</v>
      </c>
      <c r="I4039" t="str" cm="1">
        <f t="array" ref="I4039">IF(D4039 = TRUE, "No Data", _xlfn.IFS(G4039=TRUE, FIND("Active", [3]QueryUserInfo!A4038), H4039=TRUE, FIND("Disc", [3]QueryUserInfo!A4038)))</f>
        <v>No Data</v>
      </c>
    </row>
    <row r="4040" spans="1:9" x14ac:dyDescent="0.3">
      <c r="A4040" t="str">
        <f>IF(D4040=TRUE, "No Data", MID([3]QueryUserInfo!A4039, 2, F4040 -2))</f>
        <v>No Data</v>
      </c>
      <c r="B4040" t="str" cm="1">
        <f t="array" ref="B4040">IF(D4040 = TRUE, "No Data", MID([3]QueryUserInfo!A4039, I4040, _xlfn.IFS(G4040 = TRUE, 6, H4040=TRUE, 4)))</f>
        <v>No Data</v>
      </c>
      <c r="D4040" t="b">
        <f>OR(ISBLANK([3]QueryUserInfo!A4039), [3]QueryUserInfo!A4039 = " USERNAME              SESSIONNAME        ID  STATE   IDLE TIME  LOGON TIME")</f>
        <v>1</v>
      </c>
      <c r="E4040" t="b">
        <f>ISNUMBER(FIND("&gt;", [3]QueryUserInfo!A4039))</f>
        <v>0</v>
      </c>
      <c r="F4040">
        <f>IF(D4040=TRUE, 0, FIND(" ", [3]QueryUserInfo!A4039,2))</f>
        <v>0</v>
      </c>
      <c r="G4040" t="str">
        <f>IF(D4040=TRUE, "No Data", ISNUMBER(FIND("Active", [3]QueryUserInfo!A4039)))</f>
        <v>No Data</v>
      </c>
      <c r="H4040" t="str">
        <f>IF(D4040=TRUE, "No Data", ISNUMBER(FIND("Disc", [3]QueryUserInfo!A4039)))</f>
        <v>No Data</v>
      </c>
      <c r="I4040" t="str" cm="1">
        <f t="array" ref="I4040">IF(D4040 = TRUE, "No Data", _xlfn.IFS(G4040=TRUE, FIND("Active", [3]QueryUserInfo!A4039), H4040=TRUE, FIND("Disc", [3]QueryUserInfo!A4039)))</f>
        <v>No Data</v>
      </c>
    </row>
    <row r="4041" spans="1:9" x14ac:dyDescent="0.3">
      <c r="A4041" t="str">
        <f>IF(D4041=TRUE, "No Data", MID([3]QueryUserInfo!A4040, 2, F4041 -2))</f>
        <v>No Data</v>
      </c>
      <c r="B4041" t="str" cm="1">
        <f t="array" ref="B4041">IF(D4041 = TRUE, "No Data", MID([3]QueryUserInfo!A4040, I4041, _xlfn.IFS(G4041 = TRUE, 6, H4041=TRUE, 4)))</f>
        <v>No Data</v>
      </c>
      <c r="D4041" t="b">
        <f>OR(ISBLANK([3]QueryUserInfo!A4040), [3]QueryUserInfo!A4040 = " USERNAME              SESSIONNAME        ID  STATE   IDLE TIME  LOGON TIME")</f>
        <v>1</v>
      </c>
      <c r="E4041" t="b">
        <f>ISNUMBER(FIND("&gt;", [3]QueryUserInfo!A4040))</f>
        <v>0</v>
      </c>
      <c r="F4041">
        <f>IF(D4041=TRUE, 0, FIND(" ", [3]QueryUserInfo!A4040,2))</f>
        <v>0</v>
      </c>
      <c r="G4041" t="str">
        <f>IF(D4041=TRUE, "No Data", ISNUMBER(FIND("Active", [3]QueryUserInfo!A4040)))</f>
        <v>No Data</v>
      </c>
      <c r="H4041" t="str">
        <f>IF(D4041=TRUE, "No Data", ISNUMBER(FIND("Disc", [3]QueryUserInfo!A4040)))</f>
        <v>No Data</v>
      </c>
      <c r="I4041" t="str" cm="1">
        <f t="array" ref="I4041">IF(D4041 = TRUE, "No Data", _xlfn.IFS(G4041=TRUE, FIND("Active", [3]QueryUserInfo!A4040), H4041=TRUE, FIND("Disc", [3]QueryUserInfo!A4040)))</f>
        <v>No Data</v>
      </c>
    </row>
    <row r="4042" spans="1:9" x14ac:dyDescent="0.3">
      <c r="A4042" t="str">
        <f>IF(D4042=TRUE, "No Data", MID([3]QueryUserInfo!A4041, 2, F4042 -2))</f>
        <v>No Data</v>
      </c>
      <c r="B4042" t="str" cm="1">
        <f t="array" ref="B4042">IF(D4042 = TRUE, "No Data", MID([3]QueryUserInfo!A4041, I4042, _xlfn.IFS(G4042 = TRUE, 6, H4042=TRUE, 4)))</f>
        <v>No Data</v>
      </c>
      <c r="D4042" t="b">
        <f>OR(ISBLANK([3]QueryUserInfo!A4041), [3]QueryUserInfo!A4041 = " USERNAME              SESSIONNAME        ID  STATE   IDLE TIME  LOGON TIME")</f>
        <v>1</v>
      </c>
      <c r="E4042" t="b">
        <f>ISNUMBER(FIND("&gt;", [3]QueryUserInfo!A4041))</f>
        <v>0</v>
      </c>
      <c r="F4042">
        <f>IF(D4042=TRUE, 0, FIND(" ", [3]QueryUserInfo!A4041,2))</f>
        <v>0</v>
      </c>
      <c r="G4042" t="str">
        <f>IF(D4042=TRUE, "No Data", ISNUMBER(FIND("Active", [3]QueryUserInfo!A4041)))</f>
        <v>No Data</v>
      </c>
      <c r="H4042" t="str">
        <f>IF(D4042=TRUE, "No Data", ISNUMBER(FIND("Disc", [3]QueryUserInfo!A4041)))</f>
        <v>No Data</v>
      </c>
      <c r="I4042" t="str" cm="1">
        <f t="array" ref="I4042">IF(D4042 = TRUE, "No Data", _xlfn.IFS(G4042=TRUE, FIND("Active", [3]QueryUserInfo!A4041), H4042=TRUE, FIND("Disc", [3]QueryUserInfo!A4041)))</f>
        <v>No Data</v>
      </c>
    </row>
    <row r="4043" spans="1:9" x14ac:dyDescent="0.3">
      <c r="A4043" t="str">
        <f>IF(D4043=TRUE, "No Data", MID([3]QueryUserInfo!A4042, 2, F4043 -2))</f>
        <v>No Data</v>
      </c>
      <c r="B4043" t="str" cm="1">
        <f t="array" ref="B4043">IF(D4043 = TRUE, "No Data", MID([3]QueryUserInfo!A4042, I4043, _xlfn.IFS(G4043 = TRUE, 6, H4043=TRUE, 4)))</f>
        <v>No Data</v>
      </c>
      <c r="D4043" t="b">
        <f>OR(ISBLANK([3]QueryUserInfo!A4042), [3]QueryUserInfo!A4042 = " USERNAME              SESSIONNAME        ID  STATE   IDLE TIME  LOGON TIME")</f>
        <v>1</v>
      </c>
      <c r="E4043" t="b">
        <f>ISNUMBER(FIND("&gt;", [3]QueryUserInfo!A4042))</f>
        <v>0</v>
      </c>
      <c r="F4043">
        <f>IF(D4043=TRUE, 0, FIND(" ", [3]QueryUserInfo!A4042,2))</f>
        <v>0</v>
      </c>
      <c r="G4043" t="str">
        <f>IF(D4043=TRUE, "No Data", ISNUMBER(FIND("Active", [3]QueryUserInfo!A4042)))</f>
        <v>No Data</v>
      </c>
      <c r="H4043" t="str">
        <f>IF(D4043=TRUE, "No Data", ISNUMBER(FIND("Disc", [3]QueryUserInfo!A4042)))</f>
        <v>No Data</v>
      </c>
      <c r="I4043" t="str" cm="1">
        <f t="array" ref="I4043">IF(D4043 = TRUE, "No Data", _xlfn.IFS(G4043=TRUE, FIND("Active", [3]QueryUserInfo!A4042), H4043=TRUE, FIND("Disc", [3]QueryUserInfo!A4042)))</f>
        <v>No Data</v>
      </c>
    </row>
    <row r="4044" spans="1:9" x14ac:dyDescent="0.3">
      <c r="A4044" t="str">
        <f>IF(D4044=TRUE, "No Data", MID([3]QueryUserInfo!A4043, 2, F4044 -2))</f>
        <v>No Data</v>
      </c>
      <c r="B4044" t="str" cm="1">
        <f t="array" ref="B4044">IF(D4044 = TRUE, "No Data", MID([3]QueryUserInfo!A4043, I4044, _xlfn.IFS(G4044 = TRUE, 6, H4044=TRUE, 4)))</f>
        <v>No Data</v>
      </c>
      <c r="D4044" t="b">
        <f>OR(ISBLANK([3]QueryUserInfo!A4043), [3]QueryUserInfo!A4043 = " USERNAME              SESSIONNAME        ID  STATE   IDLE TIME  LOGON TIME")</f>
        <v>1</v>
      </c>
      <c r="E4044" t="b">
        <f>ISNUMBER(FIND("&gt;", [3]QueryUserInfo!A4043))</f>
        <v>0</v>
      </c>
      <c r="F4044">
        <f>IF(D4044=TRUE, 0, FIND(" ", [3]QueryUserInfo!A4043,2))</f>
        <v>0</v>
      </c>
      <c r="G4044" t="str">
        <f>IF(D4044=TRUE, "No Data", ISNUMBER(FIND("Active", [3]QueryUserInfo!A4043)))</f>
        <v>No Data</v>
      </c>
      <c r="H4044" t="str">
        <f>IF(D4044=TRUE, "No Data", ISNUMBER(FIND("Disc", [3]QueryUserInfo!A4043)))</f>
        <v>No Data</v>
      </c>
      <c r="I4044" t="str" cm="1">
        <f t="array" ref="I4044">IF(D4044 = TRUE, "No Data", _xlfn.IFS(G4044=TRUE, FIND("Active", [3]QueryUserInfo!A4043), H4044=TRUE, FIND("Disc", [3]QueryUserInfo!A4043)))</f>
        <v>No Data</v>
      </c>
    </row>
    <row r="4045" spans="1:9" x14ac:dyDescent="0.3">
      <c r="A4045" t="str">
        <f>IF(D4045=TRUE, "No Data", MID([3]QueryUserInfo!A4044, 2, F4045 -2))</f>
        <v>No Data</v>
      </c>
      <c r="B4045" t="str" cm="1">
        <f t="array" ref="B4045">IF(D4045 = TRUE, "No Data", MID([3]QueryUserInfo!A4044, I4045, _xlfn.IFS(G4045 = TRUE, 6, H4045=TRUE, 4)))</f>
        <v>No Data</v>
      </c>
      <c r="D4045" t="b">
        <f>OR(ISBLANK([3]QueryUserInfo!A4044), [3]QueryUserInfo!A4044 = " USERNAME              SESSIONNAME        ID  STATE   IDLE TIME  LOGON TIME")</f>
        <v>1</v>
      </c>
      <c r="E4045" t="b">
        <f>ISNUMBER(FIND("&gt;", [3]QueryUserInfo!A4044))</f>
        <v>0</v>
      </c>
      <c r="F4045">
        <f>IF(D4045=TRUE, 0, FIND(" ", [3]QueryUserInfo!A4044,2))</f>
        <v>0</v>
      </c>
      <c r="G4045" t="str">
        <f>IF(D4045=TRUE, "No Data", ISNUMBER(FIND("Active", [3]QueryUserInfo!A4044)))</f>
        <v>No Data</v>
      </c>
      <c r="H4045" t="str">
        <f>IF(D4045=TRUE, "No Data", ISNUMBER(FIND("Disc", [3]QueryUserInfo!A4044)))</f>
        <v>No Data</v>
      </c>
      <c r="I4045" t="str" cm="1">
        <f t="array" ref="I4045">IF(D4045 = TRUE, "No Data", _xlfn.IFS(G4045=TRUE, FIND("Active", [3]QueryUserInfo!A4044), H4045=TRUE, FIND("Disc", [3]QueryUserInfo!A4044)))</f>
        <v>No Data</v>
      </c>
    </row>
    <row r="4046" spans="1:9" x14ac:dyDescent="0.3">
      <c r="A4046" t="str">
        <f>IF(D4046=TRUE, "No Data", MID([3]QueryUserInfo!A4045, 2, F4046 -2))</f>
        <v>No Data</v>
      </c>
      <c r="B4046" t="str" cm="1">
        <f t="array" ref="B4046">IF(D4046 = TRUE, "No Data", MID([3]QueryUserInfo!A4045, I4046, _xlfn.IFS(G4046 = TRUE, 6, H4046=TRUE, 4)))</f>
        <v>No Data</v>
      </c>
      <c r="D4046" t="b">
        <f>OR(ISBLANK([3]QueryUserInfo!A4045), [3]QueryUserInfo!A4045 = " USERNAME              SESSIONNAME        ID  STATE   IDLE TIME  LOGON TIME")</f>
        <v>1</v>
      </c>
      <c r="E4046" t="b">
        <f>ISNUMBER(FIND("&gt;", [3]QueryUserInfo!A4045))</f>
        <v>0</v>
      </c>
      <c r="F4046">
        <f>IF(D4046=TRUE, 0, FIND(" ", [3]QueryUserInfo!A4045,2))</f>
        <v>0</v>
      </c>
      <c r="G4046" t="str">
        <f>IF(D4046=TRUE, "No Data", ISNUMBER(FIND("Active", [3]QueryUserInfo!A4045)))</f>
        <v>No Data</v>
      </c>
      <c r="H4046" t="str">
        <f>IF(D4046=TRUE, "No Data", ISNUMBER(FIND("Disc", [3]QueryUserInfo!A4045)))</f>
        <v>No Data</v>
      </c>
      <c r="I4046" t="str" cm="1">
        <f t="array" ref="I4046">IF(D4046 = TRUE, "No Data", _xlfn.IFS(G4046=TRUE, FIND("Active", [3]QueryUserInfo!A4045), H4046=TRUE, FIND("Disc", [3]QueryUserInfo!A4045)))</f>
        <v>No Data</v>
      </c>
    </row>
    <row r="4047" spans="1:9" x14ac:dyDescent="0.3">
      <c r="A4047" t="str">
        <f>IF(D4047=TRUE, "No Data", MID([3]QueryUserInfo!A4046, 2, F4047 -2))</f>
        <v>No Data</v>
      </c>
      <c r="B4047" t="str" cm="1">
        <f t="array" ref="B4047">IF(D4047 = TRUE, "No Data", MID([3]QueryUserInfo!A4046, I4047, _xlfn.IFS(G4047 = TRUE, 6, H4047=TRUE, 4)))</f>
        <v>No Data</v>
      </c>
      <c r="D4047" t="b">
        <f>OR(ISBLANK([3]QueryUserInfo!A4046), [3]QueryUserInfo!A4046 = " USERNAME              SESSIONNAME        ID  STATE   IDLE TIME  LOGON TIME")</f>
        <v>1</v>
      </c>
      <c r="E4047" t="b">
        <f>ISNUMBER(FIND("&gt;", [3]QueryUserInfo!A4046))</f>
        <v>0</v>
      </c>
      <c r="F4047">
        <f>IF(D4047=TRUE, 0, FIND(" ", [3]QueryUserInfo!A4046,2))</f>
        <v>0</v>
      </c>
      <c r="G4047" t="str">
        <f>IF(D4047=TRUE, "No Data", ISNUMBER(FIND("Active", [3]QueryUserInfo!A4046)))</f>
        <v>No Data</v>
      </c>
      <c r="H4047" t="str">
        <f>IF(D4047=TRUE, "No Data", ISNUMBER(FIND("Disc", [3]QueryUserInfo!A4046)))</f>
        <v>No Data</v>
      </c>
      <c r="I4047" t="str" cm="1">
        <f t="array" ref="I4047">IF(D4047 = TRUE, "No Data", _xlfn.IFS(G4047=TRUE, FIND("Active", [3]QueryUserInfo!A4046), H4047=TRUE, FIND("Disc", [3]QueryUserInfo!A4046)))</f>
        <v>No Data</v>
      </c>
    </row>
    <row r="4048" spans="1:9" x14ac:dyDescent="0.3">
      <c r="A4048" t="str">
        <f>IF(D4048=TRUE, "No Data", MID([3]QueryUserInfo!A4047, 2, F4048 -2))</f>
        <v>No Data</v>
      </c>
      <c r="B4048" t="str" cm="1">
        <f t="array" ref="B4048">IF(D4048 = TRUE, "No Data", MID([3]QueryUserInfo!A4047, I4048, _xlfn.IFS(G4048 = TRUE, 6, H4048=TRUE, 4)))</f>
        <v>No Data</v>
      </c>
      <c r="D4048" t="b">
        <f>OR(ISBLANK([3]QueryUserInfo!A4047), [3]QueryUserInfo!A4047 = " USERNAME              SESSIONNAME        ID  STATE   IDLE TIME  LOGON TIME")</f>
        <v>1</v>
      </c>
      <c r="E4048" t="b">
        <f>ISNUMBER(FIND("&gt;", [3]QueryUserInfo!A4047))</f>
        <v>0</v>
      </c>
      <c r="F4048">
        <f>IF(D4048=TRUE, 0, FIND(" ", [3]QueryUserInfo!A4047,2))</f>
        <v>0</v>
      </c>
      <c r="G4048" t="str">
        <f>IF(D4048=TRUE, "No Data", ISNUMBER(FIND("Active", [3]QueryUserInfo!A4047)))</f>
        <v>No Data</v>
      </c>
      <c r="H4048" t="str">
        <f>IF(D4048=TRUE, "No Data", ISNUMBER(FIND("Disc", [3]QueryUserInfo!A4047)))</f>
        <v>No Data</v>
      </c>
      <c r="I4048" t="str" cm="1">
        <f t="array" ref="I4048">IF(D4048 = TRUE, "No Data", _xlfn.IFS(G4048=TRUE, FIND("Active", [3]QueryUserInfo!A4047), H4048=TRUE, FIND("Disc", [3]QueryUserInfo!A4047)))</f>
        <v>No Data</v>
      </c>
    </row>
    <row r="4049" spans="1:9" x14ac:dyDescent="0.3">
      <c r="A4049" t="str">
        <f>IF(D4049=TRUE, "No Data", MID([3]QueryUserInfo!A4048, 2, F4049 -2))</f>
        <v>No Data</v>
      </c>
      <c r="B4049" t="str" cm="1">
        <f t="array" ref="B4049">IF(D4049 = TRUE, "No Data", MID([3]QueryUserInfo!A4048, I4049, _xlfn.IFS(G4049 = TRUE, 6, H4049=TRUE, 4)))</f>
        <v>No Data</v>
      </c>
      <c r="D4049" t="b">
        <f>OR(ISBLANK([3]QueryUserInfo!A4048), [3]QueryUserInfo!A4048 = " USERNAME              SESSIONNAME        ID  STATE   IDLE TIME  LOGON TIME")</f>
        <v>1</v>
      </c>
      <c r="E4049" t="b">
        <f>ISNUMBER(FIND("&gt;", [3]QueryUserInfo!A4048))</f>
        <v>0</v>
      </c>
      <c r="F4049">
        <f>IF(D4049=TRUE, 0, FIND(" ", [3]QueryUserInfo!A4048,2))</f>
        <v>0</v>
      </c>
      <c r="G4049" t="str">
        <f>IF(D4049=TRUE, "No Data", ISNUMBER(FIND("Active", [3]QueryUserInfo!A4048)))</f>
        <v>No Data</v>
      </c>
      <c r="H4049" t="str">
        <f>IF(D4049=TRUE, "No Data", ISNUMBER(FIND("Disc", [3]QueryUserInfo!A4048)))</f>
        <v>No Data</v>
      </c>
      <c r="I4049" t="str" cm="1">
        <f t="array" ref="I4049">IF(D4049 = TRUE, "No Data", _xlfn.IFS(G4049=TRUE, FIND("Active", [3]QueryUserInfo!A4048), H4049=TRUE, FIND("Disc", [3]QueryUserInfo!A4048)))</f>
        <v>No Data</v>
      </c>
    </row>
    <row r="4050" spans="1:9" x14ac:dyDescent="0.3">
      <c r="A4050" t="str">
        <f>IF(D4050=TRUE, "No Data", MID([3]QueryUserInfo!A4049, 2, F4050 -2))</f>
        <v>No Data</v>
      </c>
      <c r="B4050" t="str" cm="1">
        <f t="array" ref="B4050">IF(D4050 = TRUE, "No Data", MID([3]QueryUserInfo!A4049, I4050, _xlfn.IFS(G4050 = TRUE, 6, H4050=TRUE, 4)))</f>
        <v>No Data</v>
      </c>
      <c r="D4050" t="b">
        <f>OR(ISBLANK([3]QueryUserInfo!A4049), [3]QueryUserInfo!A4049 = " USERNAME              SESSIONNAME        ID  STATE   IDLE TIME  LOGON TIME")</f>
        <v>1</v>
      </c>
      <c r="E4050" t="b">
        <f>ISNUMBER(FIND("&gt;", [3]QueryUserInfo!A4049))</f>
        <v>0</v>
      </c>
      <c r="F4050">
        <f>IF(D4050=TRUE, 0, FIND(" ", [3]QueryUserInfo!A4049,2))</f>
        <v>0</v>
      </c>
      <c r="G4050" t="str">
        <f>IF(D4050=TRUE, "No Data", ISNUMBER(FIND("Active", [3]QueryUserInfo!A4049)))</f>
        <v>No Data</v>
      </c>
      <c r="H4050" t="str">
        <f>IF(D4050=TRUE, "No Data", ISNUMBER(FIND("Disc", [3]QueryUserInfo!A4049)))</f>
        <v>No Data</v>
      </c>
      <c r="I4050" t="str" cm="1">
        <f t="array" ref="I4050">IF(D4050 = TRUE, "No Data", _xlfn.IFS(G4050=TRUE, FIND("Active", [3]QueryUserInfo!A4049), H4050=TRUE, FIND("Disc", [3]QueryUserInfo!A4049)))</f>
        <v>No Data</v>
      </c>
    </row>
    <row r="4051" spans="1:9" x14ac:dyDescent="0.3">
      <c r="A4051" t="str">
        <f>IF(D4051=TRUE, "No Data", MID([3]QueryUserInfo!A4050, 2, F4051 -2))</f>
        <v>No Data</v>
      </c>
      <c r="B4051" t="str" cm="1">
        <f t="array" ref="B4051">IF(D4051 = TRUE, "No Data", MID([3]QueryUserInfo!A4050, I4051, _xlfn.IFS(G4051 = TRUE, 6, H4051=TRUE, 4)))</f>
        <v>No Data</v>
      </c>
      <c r="D4051" t="b">
        <f>OR(ISBLANK([3]QueryUserInfo!A4050), [3]QueryUserInfo!A4050 = " USERNAME              SESSIONNAME        ID  STATE   IDLE TIME  LOGON TIME")</f>
        <v>1</v>
      </c>
      <c r="E4051" t="b">
        <f>ISNUMBER(FIND("&gt;", [3]QueryUserInfo!A4050))</f>
        <v>0</v>
      </c>
      <c r="F4051">
        <f>IF(D4051=TRUE, 0, FIND(" ", [3]QueryUserInfo!A4050,2))</f>
        <v>0</v>
      </c>
      <c r="G4051" t="str">
        <f>IF(D4051=TRUE, "No Data", ISNUMBER(FIND("Active", [3]QueryUserInfo!A4050)))</f>
        <v>No Data</v>
      </c>
      <c r="H4051" t="str">
        <f>IF(D4051=TRUE, "No Data", ISNUMBER(FIND("Disc", [3]QueryUserInfo!A4050)))</f>
        <v>No Data</v>
      </c>
      <c r="I4051" t="str" cm="1">
        <f t="array" ref="I4051">IF(D4051 = TRUE, "No Data", _xlfn.IFS(G4051=TRUE, FIND("Active", [3]QueryUserInfo!A4050), H4051=TRUE, FIND("Disc", [3]QueryUserInfo!A4050)))</f>
        <v>No Data</v>
      </c>
    </row>
    <row r="4052" spans="1:9" x14ac:dyDescent="0.3">
      <c r="A4052" t="str">
        <f>IF(D4052=TRUE, "No Data", MID([3]QueryUserInfo!A4051, 2, F4052 -2))</f>
        <v>No Data</v>
      </c>
      <c r="B4052" t="str" cm="1">
        <f t="array" ref="B4052">IF(D4052 = TRUE, "No Data", MID([3]QueryUserInfo!A4051, I4052, _xlfn.IFS(G4052 = TRUE, 6, H4052=TRUE, 4)))</f>
        <v>No Data</v>
      </c>
      <c r="D4052" t="b">
        <f>OR(ISBLANK([3]QueryUserInfo!A4051), [3]QueryUserInfo!A4051 = " USERNAME              SESSIONNAME        ID  STATE   IDLE TIME  LOGON TIME")</f>
        <v>1</v>
      </c>
      <c r="E4052" t="b">
        <f>ISNUMBER(FIND("&gt;", [3]QueryUserInfo!A4051))</f>
        <v>0</v>
      </c>
      <c r="F4052">
        <f>IF(D4052=TRUE, 0, FIND(" ", [3]QueryUserInfo!A4051,2))</f>
        <v>0</v>
      </c>
      <c r="G4052" t="str">
        <f>IF(D4052=TRUE, "No Data", ISNUMBER(FIND("Active", [3]QueryUserInfo!A4051)))</f>
        <v>No Data</v>
      </c>
      <c r="H4052" t="str">
        <f>IF(D4052=TRUE, "No Data", ISNUMBER(FIND("Disc", [3]QueryUserInfo!A4051)))</f>
        <v>No Data</v>
      </c>
      <c r="I4052" t="str" cm="1">
        <f t="array" ref="I4052">IF(D4052 = TRUE, "No Data", _xlfn.IFS(G4052=TRUE, FIND("Active", [3]QueryUserInfo!A4051), H4052=TRUE, FIND("Disc", [3]QueryUserInfo!A4051)))</f>
        <v>No Data</v>
      </c>
    </row>
    <row r="4053" spans="1:9" x14ac:dyDescent="0.3">
      <c r="A4053" t="str">
        <f>IF(D4053=TRUE, "No Data", MID([3]QueryUserInfo!A4052, 2, F4053 -2))</f>
        <v>No Data</v>
      </c>
      <c r="B4053" t="str" cm="1">
        <f t="array" ref="B4053">IF(D4053 = TRUE, "No Data", MID([3]QueryUserInfo!A4052, I4053, _xlfn.IFS(G4053 = TRUE, 6, H4053=TRUE, 4)))</f>
        <v>No Data</v>
      </c>
      <c r="D4053" t="b">
        <f>OR(ISBLANK([3]QueryUserInfo!A4052), [3]QueryUserInfo!A4052 = " USERNAME              SESSIONNAME        ID  STATE   IDLE TIME  LOGON TIME")</f>
        <v>1</v>
      </c>
      <c r="E4053" t="b">
        <f>ISNUMBER(FIND("&gt;", [3]QueryUserInfo!A4052))</f>
        <v>0</v>
      </c>
      <c r="F4053">
        <f>IF(D4053=TRUE, 0, FIND(" ", [3]QueryUserInfo!A4052,2))</f>
        <v>0</v>
      </c>
      <c r="G4053" t="str">
        <f>IF(D4053=TRUE, "No Data", ISNUMBER(FIND("Active", [3]QueryUserInfo!A4052)))</f>
        <v>No Data</v>
      </c>
      <c r="H4053" t="str">
        <f>IF(D4053=TRUE, "No Data", ISNUMBER(FIND("Disc", [3]QueryUserInfo!A4052)))</f>
        <v>No Data</v>
      </c>
      <c r="I4053" t="str" cm="1">
        <f t="array" ref="I4053">IF(D4053 = TRUE, "No Data", _xlfn.IFS(G4053=TRUE, FIND("Active", [3]QueryUserInfo!A4052), H4053=TRUE, FIND("Disc", [3]QueryUserInfo!A4052)))</f>
        <v>No Data</v>
      </c>
    </row>
    <row r="4054" spans="1:9" x14ac:dyDescent="0.3">
      <c r="A4054" t="str">
        <f>IF(D4054=TRUE, "No Data", MID([3]QueryUserInfo!A4053, 2, F4054 -2))</f>
        <v>No Data</v>
      </c>
      <c r="B4054" t="str" cm="1">
        <f t="array" ref="B4054">IF(D4054 = TRUE, "No Data", MID([3]QueryUserInfo!A4053, I4054, _xlfn.IFS(G4054 = TRUE, 6, H4054=TRUE, 4)))</f>
        <v>No Data</v>
      </c>
      <c r="D4054" t="b">
        <f>OR(ISBLANK([3]QueryUserInfo!A4053), [3]QueryUserInfo!A4053 = " USERNAME              SESSIONNAME        ID  STATE   IDLE TIME  LOGON TIME")</f>
        <v>1</v>
      </c>
      <c r="E4054" t="b">
        <f>ISNUMBER(FIND("&gt;", [3]QueryUserInfo!A4053))</f>
        <v>0</v>
      </c>
      <c r="F4054">
        <f>IF(D4054=TRUE, 0, FIND(" ", [3]QueryUserInfo!A4053,2))</f>
        <v>0</v>
      </c>
      <c r="G4054" t="str">
        <f>IF(D4054=TRUE, "No Data", ISNUMBER(FIND("Active", [3]QueryUserInfo!A4053)))</f>
        <v>No Data</v>
      </c>
      <c r="H4054" t="str">
        <f>IF(D4054=TRUE, "No Data", ISNUMBER(FIND("Disc", [3]QueryUserInfo!A4053)))</f>
        <v>No Data</v>
      </c>
      <c r="I4054" t="str" cm="1">
        <f t="array" ref="I4054">IF(D4054 = TRUE, "No Data", _xlfn.IFS(G4054=TRUE, FIND("Active", [3]QueryUserInfo!A4053), H4054=TRUE, FIND("Disc", [3]QueryUserInfo!A4053)))</f>
        <v>No Data</v>
      </c>
    </row>
    <row r="4055" spans="1:9" x14ac:dyDescent="0.3">
      <c r="A4055" t="str">
        <f>IF(D4055=TRUE, "No Data", MID([3]QueryUserInfo!A4054, 2, F4055 -2))</f>
        <v>No Data</v>
      </c>
      <c r="B4055" t="str" cm="1">
        <f t="array" ref="B4055">IF(D4055 = TRUE, "No Data", MID([3]QueryUserInfo!A4054, I4055, _xlfn.IFS(G4055 = TRUE, 6, H4055=TRUE, 4)))</f>
        <v>No Data</v>
      </c>
      <c r="D4055" t="b">
        <f>OR(ISBLANK([3]QueryUserInfo!A4054), [3]QueryUserInfo!A4054 = " USERNAME              SESSIONNAME        ID  STATE   IDLE TIME  LOGON TIME")</f>
        <v>1</v>
      </c>
      <c r="E4055" t="b">
        <f>ISNUMBER(FIND("&gt;", [3]QueryUserInfo!A4054))</f>
        <v>0</v>
      </c>
      <c r="F4055">
        <f>IF(D4055=TRUE, 0, FIND(" ", [3]QueryUserInfo!A4054,2))</f>
        <v>0</v>
      </c>
      <c r="G4055" t="str">
        <f>IF(D4055=TRUE, "No Data", ISNUMBER(FIND("Active", [3]QueryUserInfo!A4054)))</f>
        <v>No Data</v>
      </c>
      <c r="H4055" t="str">
        <f>IF(D4055=TRUE, "No Data", ISNUMBER(FIND("Disc", [3]QueryUserInfo!A4054)))</f>
        <v>No Data</v>
      </c>
      <c r="I4055" t="str" cm="1">
        <f t="array" ref="I4055">IF(D4055 = TRUE, "No Data", _xlfn.IFS(G4055=TRUE, FIND("Active", [3]QueryUserInfo!A4054), H4055=TRUE, FIND("Disc", [3]QueryUserInfo!A4054)))</f>
        <v>No Data</v>
      </c>
    </row>
    <row r="4056" spans="1:9" x14ac:dyDescent="0.3">
      <c r="A4056" t="str">
        <f>IF(D4056=TRUE, "No Data", MID([3]QueryUserInfo!A4055, 2, F4056 -2))</f>
        <v>No Data</v>
      </c>
      <c r="B4056" t="str" cm="1">
        <f t="array" ref="B4056">IF(D4056 = TRUE, "No Data", MID([3]QueryUserInfo!A4055, I4056, _xlfn.IFS(G4056 = TRUE, 6, H4056=TRUE, 4)))</f>
        <v>No Data</v>
      </c>
      <c r="D4056" t="b">
        <f>OR(ISBLANK([3]QueryUserInfo!A4055), [3]QueryUserInfo!A4055 = " USERNAME              SESSIONNAME        ID  STATE   IDLE TIME  LOGON TIME")</f>
        <v>1</v>
      </c>
      <c r="E4056" t="b">
        <f>ISNUMBER(FIND("&gt;", [3]QueryUserInfo!A4055))</f>
        <v>0</v>
      </c>
      <c r="F4056">
        <f>IF(D4056=TRUE, 0, FIND(" ", [3]QueryUserInfo!A4055,2))</f>
        <v>0</v>
      </c>
      <c r="G4056" t="str">
        <f>IF(D4056=TRUE, "No Data", ISNUMBER(FIND("Active", [3]QueryUserInfo!A4055)))</f>
        <v>No Data</v>
      </c>
      <c r="H4056" t="str">
        <f>IF(D4056=TRUE, "No Data", ISNUMBER(FIND("Disc", [3]QueryUserInfo!A4055)))</f>
        <v>No Data</v>
      </c>
      <c r="I4056" t="str" cm="1">
        <f t="array" ref="I4056">IF(D4056 = TRUE, "No Data", _xlfn.IFS(G4056=TRUE, FIND("Active", [3]QueryUserInfo!A4055), H4056=TRUE, FIND("Disc", [3]QueryUserInfo!A4055)))</f>
        <v>No Data</v>
      </c>
    </row>
    <row r="4057" spans="1:9" x14ac:dyDescent="0.3">
      <c r="A4057" t="str">
        <f>IF(D4057=TRUE, "No Data", MID([3]QueryUserInfo!A4056, 2, F4057 -2))</f>
        <v>No Data</v>
      </c>
      <c r="B4057" t="str" cm="1">
        <f t="array" ref="B4057">IF(D4057 = TRUE, "No Data", MID([3]QueryUserInfo!A4056, I4057, _xlfn.IFS(G4057 = TRUE, 6, H4057=TRUE, 4)))</f>
        <v>No Data</v>
      </c>
      <c r="D4057" t="b">
        <f>OR(ISBLANK([3]QueryUserInfo!A4056), [3]QueryUserInfo!A4056 = " USERNAME              SESSIONNAME        ID  STATE   IDLE TIME  LOGON TIME")</f>
        <v>1</v>
      </c>
      <c r="E4057" t="b">
        <f>ISNUMBER(FIND("&gt;", [3]QueryUserInfo!A4056))</f>
        <v>0</v>
      </c>
      <c r="F4057">
        <f>IF(D4057=TRUE, 0, FIND(" ", [3]QueryUserInfo!A4056,2))</f>
        <v>0</v>
      </c>
      <c r="G4057" t="str">
        <f>IF(D4057=TRUE, "No Data", ISNUMBER(FIND("Active", [3]QueryUserInfo!A4056)))</f>
        <v>No Data</v>
      </c>
      <c r="H4057" t="str">
        <f>IF(D4057=TRUE, "No Data", ISNUMBER(FIND("Disc", [3]QueryUserInfo!A4056)))</f>
        <v>No Data</v>
      </c>
      <c r="I4057" t="str" cm="1">
        <f t="array" ref="I4057">IF(D4057 = TRUE, "No Data", _xlfn.IFS(G4057=TRUE, FIND("Active", [3]QueryUserInfo!A4056), H4057=TRUE, FIND("Disc", [3]QueryUserInfo!A4056)))</f>
        <v>No Data</v>
      </c>
    </row>
    <row r="4058" spans="1:9" x14ac:dyDescent="0.3">
      <c r="A4058" t="str">
        <f>IF(D4058=TRUE, "No Data", MID([3]QueryUserInfo!A4057, 2, F4058 -2))</f>
        <v>No Data</v>
      </c>
      <c r="B4058" t="str" cm="1">
        <f t="array" ref="B4058">IF(D4058 = TRUE, "No Data", MID([3]QueryUserInfo!A4057, I4058, _xlfn.IFS(G4058 = TRUE, 6, H4058=TRUE, 4)))</f>
        <v>No Data</v>
      </c>
      <c r="D4058" t="b">
        <f>OR(ISBLANK([3]QueryUserInfo!A4057), [3]QueryUserInfo!A4057 = " USERNAME              SESSIONNAME        ID  STATE   IDLE TIME  LOGON TIME")</f>
        <v>1</v>
      </c>
      <c r="E4058" t="b">
        <f>ISNUMBER(FIND("&gt;", [3]QueryUserInfo!A4057))</f>
        <v>0</v>
      </c>
      <c r="F4058">
        <f>IF(D4058=TRUE, 0, FIND(" ", [3]QueryUserInfo!A4057,2))</f>
        <v>0</v>
      </c>
      <c r="G4058" t="str">
        <f>IF(D4058=TRUE, "No Data", ISNUMBER(FIND("Active", [3]QueryUserInfo!A4057)))</f>
        <v>No Data</v>
      </c>
      <c r="H4058" t="str">
        <f>IF(D4058=TRUE, "No Data", ISNUMBER(FIND("Disc", [3]QueryUserInfo!A4057)))</f>
        <v>No Data</v>
      </c>
      <c r="I4058" t="str" cm="1">
        <f t="array" ref="I4058">IF(D4058 = TRUE, "No Data", _xlfn.IFS(G4058=TRUE, FIND("Active", [3]QueryUserInfo!A4057), H4058=TRUE, FIND("Disc", [3]QueryUserInfo!A4057)))</f>
        <v>No Data</v>
      </c>
    </row>
    <row r="4059" spans="1:9" x14ac:dyDescent="0.3">
      <c r="A4059" t="str">
        <f>IF(D4059=TRUE, "No Data", MID([3]QueryUserInfo!A4058, 2, F4059 -2))</f>
        <v>No Data</v>
      </c>
      <c r="B4059" t="str" cm="1">
        <f t="array" ref="B4059">IF(D4059 = TRUE, "No Data", MID([3]QueryUserInfo!A4058, I4059, _xlfn.IFS(G4059 = TRUE, 6, H4059=TRUE, 4)))</f>
        <v>No Data</v>
      </c>
      <c r="D4059" t="b">
        <f>OR(ISBLANK([3]QueryUserInfo!A4058), [3]QueryUserInfo!A4058 = " USERNAME              SESSIONNAME        ID  STATE   IDLE TIME  LOGON TIME")</f>
        <v>1</v>
      </c>
      <c r="E4059" t="b">
        <f>ISNUMBER(FIND("&gt;", [3]QueryUserInfo!A4058))</f>
        <v>0</v>
      </c>
      <c r="F4059">
        <f>IF(D4059=TRUE, 0, FIND(" ", [3]QueryUserInfo!A4058,2))</f>
        <v>0</v>
      </c>
      <c r="G4059" t="str">
        <f>IF(D4059=TRUE, "No Data", ISNUMBER(FIND("Active", [3]QueryUserInfo!A4058)))</f>
        <v>No Data</v>
      </c>
      <c r="H4059" t="str">
        <f>IF(D4059=TRUE, "No Data", ISNUMBER(FIND("Disc", [3]QueryUserInfo!A4058)))</f>
        <v>No Data</v>
      </c>
      <c r="I4059" t="str" cm="1">
        <f t="array" ref="I4059">IF(D4059 = TRUE, "No Data", _xlfn.IFS(G4059=TRUE, FIND("Active", [3]QueryUserInfo!A4058), H4059=TRUE, FIND("Disc", [3]QueryUserInfo!A4058)))</f>
        <v>No Data</v>
      </c>
    </row>
    <row r="4060" spans="1:9" x14ac:dyDescent="0.3">
      <c r="A4060" t="str">
        <f>IF(D4060=TRUE, "No Data", MID([3]QueryUserInfo!A4059, 2, F4060 -2))</f>
        <v>No Data</v>
      </c>
      <c r="B4060" t="str" cm="1">
        <f t="array" ref="B4060">IF(D4060 = TRUE, "No Data", MID([3]QueryUserInfo!A4059, I4060, _xlfn.IFS(G4060 = TRUE, 6, H4060=TRUE, 4)))</f>
        <v>No Data</v>
      </c>
      <c r="D4060" t="b">
        <f>OR(ISBLANK([3]QueryUserInfo!A4059), [3]QueryUserInfo!A4059 = " USERNAME              SESSIONNAME        ID  STATE   IDLE TIME  LOGON TIME")</f>
        <v>1</v>
      </c>
      <c r="E4060" t="b">
        <f>ISNUMBER(FIND("&gt;", [3]QueryUserInfo!A4059))</f>
        <v>0</v>
      </c>
      <c r="F4060">
        <f>IF(D4060=TRUE, 0, FIND(" ", [3]QueryUserInfo!A4059,2))</f>
        <v>0</v>
      </c>
      <c r="G4060" t="str">
        <f>IF(D4060=TRUE, "No Data", ISNUMBER(FIND("Active", [3]QueryUserInfo!A4059)))</f>
        <v>No Data</v>
      </c>
      <c r="H4060" t="str">
        <f>IF(D4060=TRUE, "No Data", ISNUMBER(FIND("Disc", [3]QueryUserInfo!A4059)))</f>
        <v>No Data</v>
      </c>
      <c r="I4060" t="str" cm="1">
        <f t="array" ref="I4060">IF(D4060 = TRUE, "No Data", _xlfn.IFS(G4060=TRUE, FIND("Active", [3]QueryUserInfo!A4059), H4060=TRUE, FIND("Disc", [3]QueryUserInfo!A4059)))</f>
        <v>No Data</v>
      </c>
    </row>
    <row r="4061" spans="1:9" x14ac:dyDescent="0.3">
      <c r="A4061" t="str">
        <f>IF(D4061=TRUE, "No Data", MID([3]QueryUserInfo!A4060, 2, F4061 -2))</f>
        <v>No Data</v>
      </c>
      <c r="B4061" t="str" cm="1">
        <f t="array" ref="B4061">IF(D4061 = TRUE, "No Data", MID([3]QueryUserInfo!A4060, I4061, _xlfn.IFS(G4061 = TRUE, 6, H4061=TRUE, 4)))</f>
        <v>No Data</v>
      </c>
      <c r="D4061" t="b">
        <f>OR(ISBLANK([3]QueryUserInfo!A4060), [3]QueryUserInfo!A4060 = " USERNAME              SESSIONNAME        ID  STATE   IDLE TIME  LOGON TIME")</f>
        <v>1</v>
      </c>
      <c r="E4061" t="b">
        <f>ISNUMBER(FIND("&gt;", [3]QueryUserInfo!A4060))</f>
        <v>0</v>
      </c>
      <c r="F4061">
        <f>IF(D4061=TRUE, 0, FIND(" ", [3]QueryUserInfo!A4060,2))</f>
        <v>0</v>
      </c>
      <c r="G4061" t="str">
        <f>IF(D4061=TRUE, "No Data", ISNUMBER(FIND("Active", [3]QueryUserInfo!A4060)))</f>
        <v>No Data</v>
      </c>
      <c r="H4061" t="str">
        <f>IF(D4061=TRUE, "No Data", ISNUMBER(FIND("Disc", [3]QueryUserInfo!A4060)))</f>
        <v>No Data</v>
      </c>
      <c r="I4061" t="str" cm="1">
        <f t="array" ref="I4061">IF(D4061 = TRUE, "No Data", _xlfn.IFS(G4061=TRUE, FIND("Active", [3]QueryUserInfo!A4060), H4061=TRUE, FIND("Disc", [3]QueryUserInfo!A4060)))</f>
        <v>No Data</v>
      </c>
    </row>
    <row r="4062" spans="1:9" x14ac:dyDescent="0.3">
      <c r="A4062" t="str">
        <f>IF(D4062=TRUE, "No Data", MID([3]QueryUserInfo!A4061, 2, F4062 -2))</f>
        <v>No Data</v>
      </c>
      <c r="B4062" t="str" cm="1">
        <f t="array" ref="B4062">IF(D4062 = TRUE, "No Data", MID([3]QueryUserInfo!A4061, I4062, _xlfn.IFS(G4062 = TRUE, 6, H4062=TRUE, 4)))</f>
        <v>No Data</v>
      </c>
      <c r="D4062" t="b">
        <f>OR(ISBLANK([3]QueryUserInfo!A4061), [3]QueryUserInfo!A4061 = " USERNAME              SESSIONNAME        ID  STATE   IDLE TIME  LOGON TIME")</f>
        <v>1</v>
      </c>
      <c r="E4062" t="b">
        <f>ISNUMBER(FIND("&gt;", [3]QueryUserInfo!A4061))</f>
        <v>0</v>
      </c>
      <c r="F4062">
        <f>IF(D4062=TRUE, 0, FIND(" ", [3]QueryUserInfo!A4061,2))</f>
        <v>0</v>
      </c>
      <c r="G4062" t="str">
        <f>IF(D4062=TRUE, "No Data", ISNUMBER(FIND("Active", [3]QueryUserInfo!A4061)))</f>
        <v>No Data</v>
      </c>
      <c r="H4062" t="str">
        <f>IF(D4062=TRUE, "No Data", ISNUMBER(FIND("Disc", [3]QueryUserInfo!A4061)))</f>
        <v>No Data</v>
      </c>
      <c r="I4062" t="str" cm="1">
        <f t="array" ref="I4062">IF(D4062 = TRUE, "No Data", _xlfn.IFS(G4062=TRUE, FIND("Active", [3]QueryUserInfo!A4061), H4062=TRUE, FIND("Disc", [3]QueryUserInfo!A4061)))</f>
        <v>No Data</v>
      </c>
    </row>
    <row r="4063" spans="1:9" x14ac:dyDescent="0.3">
      <c r="A4063" t="str">
        <f>IF(D4063=TRUE, "No Data", MID([3]QueryUserInfo!A4062, 2, F4063 -2))</f>
        <v>No Data</v>
      </c>
      <c r="B4063" t="str" cm="1">
        <f t="array" ref="B4063">IF(D4063 = TRUE, "No Data", MID([3]QueryUserInfo!A4062, I4063, _xlfn.IFS(G4063 = TRUE, 6, H4063=TRUE, 4)))</f>
        <v>No Data</v>
      </c>
      <c r="D4063" t="b">
        <f>OR(ISBLANK([3]QueryUserInfo!A4062), [3]QueryUserInfo!A4062 = " USERNAME              SESSIONNAME        ID  STATE   IDLE TIME  LOGON TIME")</f>
        <v>1</v>
      </c>
      <c r="E4063" t="b">
        <f>ISNUMBER(FIND("&gt;", [3]QueryUserInfo!A4062))</f>
        <v>0</v>
      </c>
      <c r="F4063">
        <f>IF(D4063=TRUE, 0, FIND(" ", [3]QueryUserInfo!A4062,2))</f>
        <v>0</v>
      </c>
      <c r="G4063" t="str">
        <f>IF(D4063=TRUE, "No Data", ISNUMBER(FIND("Active", [3]QueryUserInfo!A4062)))</f>
        <v>No Data</v>
      </c>
      <c r="H4063" t="str">
        <f>IF(D4063=TRUE, "No Data", ISNUMBER(FIND("Disc", [3]QueryUserInfo!A4062)))</f>
        <v>No Data</v>
      </c>
      <c r="I4063" t="str" cm="1">
        <f t="array" ref="I4063">IF(D4063 = TRUE, "No Data", _xlfn.IFS(G4063=TRUE, FIND("Active", [3]QueryUserInfo!A4062), H4063=TRUE, FIND("Disc", [3]QueryUserInfo!A4062)))</f>
        <v>No Data</v>
      </c>
    </row>
    <row r="4064" spans="1:9" x14ac:dyDescent="0.3">
      <c r="A4064" t="str">
        <f>IF(D4064=TRUE, "No Data", MID([3]QueryUserInfo!A4063, 2, F4064 -2))</f>
        <v>No Data</v>
      </c>
      <c r="B4064" t="str" cm="1">
        <f t="array" ref="B4064">IF(D4064 = TRUE, "No Data", MID([3]QueryUserInfo!A4063, I4064, _xlfn.IFS(G4064 = TRUE, 6, H4064=TRUE, 4)))</f>
        <v>No Data</v>
      </c>
      <c r="D4064" t="b">
        <f>OR(ISBLANK([3]QueryUserInfo!A4063), [3]QueryUserInfo!A4063 = " USERNAME              SESSIONNAME        ID  STATE   IDLE TIME  LOGON TIME")</f>
        <v>1</v>
      </c>
      <c r="E4064" t="b">
        <f>ISNUMBER(FIND("&gt;", [3]QueryUserInfo!A4063))</f>
        <v>0</v>
      </c>
      <c r="F4064">
        <f>IF(D4064=TRUE, 0, FIND(" ", [3]QueryUserInfo!A4063,2))</f>
        <v>0</v>
      </c>
      <c r="G4064" t="str">
        <f>IF(D4064=TRUE, "No Data", ISNUMBER(FIND("Active", [3]QueryUserInfo!A4063)))</f>
        <v>No Data</v>
      </c>
      <c r="H4064" t="str">
        <f>IF(D4064=TRUE, "No Data", ISNUMBER(FIND("Disc", [3]QueryUserInfo!A4063)))</f>
        <v>No Data</v>
      </c>
      <c r="I4064" t="str" cm="1">
        <f t="array" ref="I4064">IF(D4064 = TRUE, "No Data", _xlfn.IFS(G4064=TRUE, FIND("Active", [3]QueryUserInfo!A4063), H4064=TRUE, FIND("Disc", [3]QueryUserInfo!A4063)))</f>
        <v>No Data</v>
      </c>
    </row>
    <row r="4065" spans="1:9" x14ac:dyDescent="0.3">
      <c r="A4065" t="str">
        <f>IF(D4065=TRUE, "No Data", MID([3]QueryUserInfo!A4064, 2, F4065 -2))</f>
        <v>No Data</v>
      </c>
      <c r="B4065" t="str" cm="1">
        <f t="array" ref="B4065">IF(D4065 = TRUE, "No Data", MID([3]QueryUserInfo!A4064, I4065, _xlfn.IFS(G4065 = TRUE, 6, H4065=TRUE, 4)))</f>
        <v>No Data</v>
      </c>
      <c r="D4065" t="b">
        <f>OR(ISBLANK([3]QueryUserInfo!A4064), [3]QueryUserInfo!A4064 = " USERNAME              SESSIONNAME        ID  STATE   IDLE TIME  LOGON TIME")</f>
        <v>1</v>
      </c>
      <c r="E4065" t="b">
        <f>ISNUMBER(FIND("&gt;", [3]QueryUserInfo!A4064))</f>
        <v>0</v>
      </c>
      <c r="F4065">
        <f>IF(D4065=TRUE, 0, FIND(" ", [3]QueryUserInfo!A4064,2))</f>
        <v>0</v>
      </c>
      <c r="G4065" t="str">
        <f>IF(D4065=TRUE, "No Data", ISNUMBER(FIND("Active", [3]QueryUserInfo!A4064)))</f>
        <v>No Data</v>
      </c>
      <c r="H4065" t="str">
        <f>IF(D4065=TRUE, "No Data", ISNUMBER(FIND("Disc", [3]QueryUserInfo!A4064)))</f>
        <v>No Data</v>
      </c>
      <c r="I4065" t="str" cm="1">
        <f t="array" ref="I4065">IF(D4065 = TRUE, "No Data", _xlfn.IFS(G4065=TRUE, FIND("Active", [3]QueryUserInfo!A4064), H4065=TRUE, FIND("Disc", [3]QueryUserInfo!A4064)))</f>
        <v>No Data</v>
      </c>
    </row>
    <row r="4066" spans="1:9" x14ac:dyDescent="0.3">
      <c r="A4066" t="str">
        <f>IF(D4066=TRUE, "No Data", MID([3]QueryUserInfo!A4065, 2, F4066 -2))</f>
        <v>No Data</v>
      </c>
      <c r="B4066" t="str" cm="1">
        <f t="array" ref="B4066">IF(D4066 = TRUE, "No Data", MID([3]QueryUserInfo!A4065, I4066, _xlfn.IFS(G4066 = TRUE, 6, H4066=TRUE, 4)))</f>
        <v>No Data</v>
      </c>
      <c r="D4066" t="b">
        <f>OR(ISBLANK([3]QueryUserInfo!A4065), [3]QueryUserInfo!A4065 = " USERNAME              SESSIONNAME        ID  STATE   IDLE TIME  LOGON TIME")</f>
        <v>1</v>
      </c>
      <c r="E4066" t="b">
        <f>ISNUMBER(FIND("&gt;", [3]QueryUserInfo!A4065))</f>
        <v>0</v>
      </c>
      <c r="F4066">
        <f>IF(D4066=TRUE, 0, FIND(" ", [3]QueryUserInfo!A4065,2))</f>
        <v>0</v>
      </c>
      <c r="G4066" t="str">
        <f>IF(D4066=TRUE, "No Data", ISNUMBER(FIND("Active", [3]QueryUserInfo!A4065)))</f>
        <v>No Data</v>
      </c>
      <c r="H4066" t="str">
        <f>IF(D4066=TRUE, "No Data", ISNUMBER(FIND("Disc", [3]QueryUserInfo!A4065)))</f>
        <v>No Data</v>
      </c>
      <c r="I4066" t="str" cm="1">
        <f t="array" ref="I4066">IF(D4066 = TRUE, "No Data", _xlfn.IFS(G4066=TRUE, FIND("Active", [3]QueryUserInfo!A4065), H4066=TRUE, FIND("Disc", [3]QueryUserInfo!A4065)))</f>
        <v>No Data</v>
      </c>
    </row>
    <row r="4067" spans="1:9" x14ac:dyDescent="0.3">
      <c r="A4067" t="str">
        <f>IF(D4067=TRUE, "No Data", MID([3]QueryUserInfo!A4066, 2, F4067 -2))</f>
        <v>No Data</v>
      </c>
      <c r="B4067" t="str" cm="1">
        <f t="array" ref="B4067">IF(D4067 = TRUE, "No Data", MID([3]QueryUserInfo!A4066, I4067, _xlfn.IFS(G4067 = TRUE, 6, H4067=TRUE, 4)))</f>
        <v>No Data</v>
      </c>
      <c r="D4067" t="b">
        <f>OR(ISBLANK([3]QueryUserInfo!A4066), [3]QueryUserInfo!A4066 = " USERNAME              SESSIONNAME        ID  STATE   IDLE TIME  LOGON TIME")</f>
        <v>1</v>
      </c>
      <c r="E4067" t="b">
        <f>ISNUMBER(FIND("&gt;", [3]QueryUserInfo!A4066))</f>
        <v>0</v>
      </c>
      <c r="F4067">
        <f>IF(D4067=TRUE, 0, FIND(" ", [3]QueryUserInfo!A4066,2))</f>
        <v>0</v>
      </c>
      <c r="G4067" t="str">
        <f>IF(D4067=TRUE, "No Data", ISNUMBER(FIND("Active", [3]QueryUserInfo!A4066)))</f>
        <v>No Data</v>
      </c>
      <c r="H4067" t="str">
        <f>IF(D4067=TRUE, "No Data", ISNUMBER(FIND("Disc", [3]QueryUserInfo!A4066)))</f>
        <v>No Data</v>
      </c>
      <c r="I4067" t="str" cm="1">
        <f t="array" ref="I4067">IF(D4067 = TRUE, "No Data", _xlfn.IFS(G4067=TRUE, FIND("Active", [3]QueryUserInfo!A4066), H4067=TRUE, FIND("Disc", [3]QueryUserInfo!A4066)))</f>
        <v>No Data</v>
      </c>
    </row>
    <row r="4068" spans="1:9" x14ac:dyDescent="0.3">
      <c r="A4068" t="str">
        <f>IF(D4068=TRUE, "No Data", MID([3]QueryUserInfo!A4067, 2, F4068 -2))</f>
        <v>No Data</v>
      </c>
      <c r="B4068" t="str" cm="1">
        <f t="array" ref="B4068">IF(D4068 = TRUE, "No Data", MID([3]QueryUserInfo!A4067, I4068, _xlfn.IFS(G4068 = TRUE, 6, H4068=TRUE, 4)))</f>
        <v>No Data</v>
      </c>
      <c r="D4068" t="b">
        <f>OR(ISBLANK([3]QueryUserInfo!A4067), [3]QueryUserInfo!A4067 = " USERNAME              SESSIONNAME        ID  STATE   IDLE TIME  LOGON TIME")</f>
        <v>1</v>
      </c>
      <c r="E4068" t="b">
        <f>ISNUMBER(FIND("&gt;", [3]QueryUserInfo!A4067))</f>
        <v>0</v>
      </c>
      <c r="F4068">
        <f>IF(D4068=TRUE, 0, FIND(" ", [3]QueryUserInfo!A4067,2))</f>
        <v>0</v>
      </c>
      <c r="G4068" t="str">
        <f>IF(D4068=TRUE, "No Data", ISNUMBER(FIND("Active", [3]QueryUserInfo!A4067)))</f>
        <v>No Data</v>
      </c>
      <c r="H4068" t="str">
        <f>IF(D4068=TRUE, "No Data", ISNUMBER(FIND("Disc", [3]QueryUserInfo!A4067)))</f>
        <v>No Data</v>
      </c>
      <c r="I4068" t="str" cm="1">
        <f t="array" ref="I4068">IF(D4068 = TRUE, "No Data", _xlfn.IFS(G4068=TRUE, FIND("Active", [3]QueryUserInfo!A4067), H4068=TRUE, FIND("Disc", [3]QueryUserInfo!A4067)))</f>
        <v>No Data</v>
      </c>
    </row>
    <row r="4069" spans="1:9" x14ac:dyDescent="0.3">
      <c r="A4069" t="str">
        <f>IF(D4069=TRUE, "No Data", MID([3]QueryUserInfo!A4068, 2, F4069 -2))</f>
        <v>No Data</v>
      </c>
      <c r="B4069" t="str" cm="1">
        <f t="array" ref="B4069">IF(D4069 = TRUE, "No Data", MID([3]QueryUserInfo!A4068, I4069, _xlfn.IFS(G4069 = TRUE, 6, H4069=TRUE, 4)))</f>
        <v>No Data</v>
      </c>
      <c r="D4069" t="b">
        <f>OR(ISBLANK([3]QueryUserInfo!A4068), [3]QueryUserInfo!A4068 = " USERNAME              SESSIONNAME        ID  STATE   IDLE TIME  LOGON TIME")</f>
        <v>1</v>
      </c>
      <c r="E4069" t="b">
        <f>ISNUMBER(FIND("&gt;", [3]QueryUserInfo!A4068))</f>
        <v>0</v>
      </c>
      <c r="F4069">
        <f>IF(D4069=TRUE, 0, FIND(" ", [3]QueryUserInfo!A4068,2))</f>
        <v>0</v>
      </c>
      <c r="G4069" t="str">
        <f>IF(D4069=TRUE, "No Data", ISNUMBER(FIND("Active", [3]QueryUserInfo!A4068)))</f>
        <v>No Data</v>
      </c>
      <c r="H4069" t="str">
        <f>IF(D4069=TRUE, "No Data", ISNUMBER(FIND("Disc", [3]QueryUserInfo!A4068)))</f>
        <v>No Data</v>
      </c>
      <c r="I4069" t="str" cm="1">
        <f t="array" ref="I4069">IF(D4069 = TRUE, "No Data", _xlfn.IFS(G4069=TRUE, FIND("Active", [3]QueryUserInfo!A4068), H4069=TRUE, FIND("Disc", [3]QueryUserInfo!A4068)))</f>
        <v>No Data</v>
      </c>
    </row>
    <row r="4070" spans="1:9" x14ac:dyDescent="0.3">
      <c r="A4070" t="str">
        <f>IF(D4070=TRUE, "No Data", MID([3]QueryUserInfo!A4069, 2, F4070 -2))</f>
        <v>No Data</v>
      </c>
      <c r="B4070" t="str" cm="1">
        <f t="array" ref="B4070">IF(D4070 = TRUE, "No Data", MID([3]QueryUserInfo!A4069, I4070, _xlfn.IFS(G4070 = TRUE, 6, H4070=TRUE, 4)))</f>
        <v>No Data</v>
      </c>
      <c r="D4070" t="b">
        <f>OR(ISBLANK([3]QueryUserInfo!A4069), [3]QueryUserInfo!A4069 = " USERNAME              SESSIONNAME        ID  STATE   IDLE TIME  LOGON TIME")</f>
        <v>1</v>
      </c>
      <c r="E4070" t="b">
        <f>ISNUMBER(FIND("&gt;", [3]QueryUserInfo!A4069))</f>
        <v>0</v>
      </c>
      <c r="F4070">
        <f>IF(D4070=TRUE, 0, FIND(" ", [3]QueryUserInfo!A4069,2))</f>
        <v>0</v>
      </c>
      <c r="G4070" t="str">
        <f>IF(D4070=TRUE, "No Data", ISNUMBER(FIND("Active", [3]QueryUserInfo!A4069)))</f>
        <v>No Data</v>
      </c>
      <c r="H4070" t="str">
        <f>IF(D4070=TRUE, "No Data", ISNUMBER(FIND("Disc", [3]QueryUserInfo!A4069)))</f>
        <v>No Data</v>
      </c>
      <c r="I4070" t="str" cm="1">
        <f t="array" ref="I4070">IF(D4070 = TRUE, "No Data", _xlfn.IFS(G4070=TRUE, FIND("Active", [3]QueryUserInfo!A4069), H4070=TRUE, FIND("Disc", [3]QueryUserInfo!A4069)))</f>
        <v>No Data</v>
      </c>
    </row>
    <row r="4071" spans="1:9" x14ac:dyDescent="0.3">
      <c r="A4071" t="str">
        <f>IF(D4071=TRUE, "No Data", MID([3]QueryUserInfo!A4070, 2, F4071 -2))</f>
        <v>No Data</v>
      </c>
      <c r="B4071" t="str" cm="1">
        <f t="array" ref="B4071">IF(D4071 = TRUE, "No Data", MID([3]QueryUserInfo!A4070, I4071, _xlfn.IFS(G4071 = TRUE, 6, H4071=TRUE, 4)))</f>
        <v>No Data</v>
      </c>
      <c r="D4071" t="b">
        <f>OR(ISBLANK([3]QueryUserInfo!A4070), [3]QueryUserInfo!A4070 = " USERNAME              SESSIONNAME        ID  STATE   IDLE TIME  LOGON TIME")</f>
        <v>1</v>
      </c>
      <c r="E4071" t="b">
        <f>ISNUMBER(FIND("&gt;", [3]QueryUserInfo!A4070))</f>
        <v>0</v>
      </c>
      <c r="F4071">
        <f>IF(D4071=TRUE, 0, FIND(" ", [3]QueryUserInfo!A4070,2))</f>
        <v>0</v>
      </c>
      <c r="G4071" t="str">
        <f>IF(D4071=TRUE, "No Data", ISNUMBER(FIND("Active", [3]QueryUserInfo!A4070)))</f>
        <v>No Data</v>
      </c>
      <c r="H4071" t="str">
        <f>IF(D4071=TRUE, "No Data", ISNUMBER(FIND("Disc", [3]QueryUserInfo!A4070)))</f>
        <v>No Data</v>
      </c>
      <c r="I4071" t="str" cm="1">
        <f t="array" ref="I4071">IF(D4071 = TRUE, "No Data", _xlfn.IFS(G4071=TRUE, FIND("Active", [3]QueryUserInfo!A4070), H4071=TRUE, FIND("Disc", [3]QueryUserInfo!A4070)))</f>
        <v>No Data</v>
      </c>
    </row>
    <row r="4072" spans="1:9" x14ac:dyDescent="0.3">
      <c r="A4072" t="str">
        <f>IF(D4072=TRUE, "No Data", MID([3]QueryUserInfo!A4071, 2, F4072 -2))</f>
        <v>No Data</v>
      </c>
      <c r="B4072" t="str" cm="1">
        <f t="array" ref="B4072">IF(D4072 = TRUE, "No Data", MID([3]QueryUserInfo!A4071, I4072, _xlfn.IFS(G4072 = TRUE, 6, H4072=TRUE, 4)))</f>
        <v>No Data</v>
      </c>
      <c r="D4072" t="b">
        <f>OR(ISBLANK([3]QueryUserInfo!A4071), [3]QueryUserInfo!A4071 = " USERNAME              SESSIONNAME        ID  STATE   IDLE TIME  LOGON TIME")</f>
        <v>1</v>
      </c>
      <c r="E4072" t="b">
        <f>ISNUMBER(FIND("&gt;", [3]QueryUserInfo!A4071))</f>
        <v>0</v>
      </c>
      <c r="F4072">
        <f>IF(D4072=TRUE, 0, FIND(" ", [3]QueryUserInfo!A4071,2))</f>
        <v>0</v>
      </c>
      <c r="G4072" t="str">
        <f>IF(D4072=TRUE, "No Data", ISNUMBER(FIND("Active", [3]QueryUserInfo!A4071)))</f>
        <v>No Data</v>
      </c>
      <c r="H4072" t="str">
        <f>IF(D4072=TRUE, "No Data", ISNUMBER(FIND("Disc", [3]QueryUserInfo!A4071)))</f>
        <v>No Data</v>
      </c>
      <c r="I4072" t="str" cm="1">
        <f t="array" ref="I4072">IF(D4072 = TRUE, "No Data", _xlfn.IFS(G4072=TRUE, FIND("Active", [3]QueryUserInfo!A4071), H4072=TRUE, FIND("Disc", [3]QueryUserInfo!A4071)))</f>
        <v>No Data</v>
      </c>
    </row>
    <row r="4073" spans="1:9" x14ac:dyDescent="0.3">
      <c r="A4073" t="str">
        <f>IF(D4073=TRUE, "No Data", MID([3]QueryUserInfo!A4072, 2, F4073 -2))</f>
        <v>No Data</v>
      </c>
      <c r="B4073" t="str" cm="1">
        <f t="array" ref="B4073">IF(D4073 = TRUE, "No Data", MID([3]QueryUserInfo!A4072, I4073, _xlfn.IFS(G4073 = TRUE, 6, H4073=TRUE, 4)))</f>
        <v>No Data</v>
      </c>
      <c r="D4073" t="b">
        <f>OR(ISBLANK([3]QueryUserInfo!A4072), [3]QueryUserInfo!A4072 = " USERNAME              SESSIONNAME        ID  STATE   IDLE TIME  LOGON TIME")</f>
        <v>1</v>
      </c>
      <c r="E4073" t="b">
        <f>ISNUMBER(FIND("&gt;", [3]QueryUserInfo!A4072))</f>
        <v>0</v>
      </c>
      <c r="F4073">
        <f>IF(D4073=TRUE, 0, FIND(" ", [3]QueryUserInfo!A4072,2))</f>
        <v>0</v>
      </c>
      <c r="G4073" t="str">
        <f>IF(D4073=TRUE, "No Data", ISNUMBER(FIND("Active", [3]QueryUserInfo!A4072)))</f>
        <v>No Data</v>
      </c>
      <c r="H4073" t="str">
        <f>IF(D4073=TRUE, "No Data", ISNUMBER(FIND("Disc", [3]QueryUserInfo!A4072)))</f>
        <v>No Data</v>
      </c>
      <c r="I4073" t="str" cm="1">
        <f t="array" ref="I4073">IF(D4073 = TRUE, "No Data", _xlfn.IFS(G4073=TRUE, FIND("Active", [3]QueryUserInfo!A4072), H4073=TRUE, FIND("Disc", [3]QueryUserInfo!A4072)))</f>
        <v>No Data</v>
      </c>
    </row>
    <row r="4074" spans="1:9" x14ac:dyDescent="0.3">
      <c r="A4074" t="str">
        <f>IF(D4074=TRUE, "No Data", MID([3]QueryUserInfo!A4073, 2, F4074 -2))</f>
        <v>No Data</v>
      </c>
      <c r="B4074" t="str" cm="1">
        <f t="array" ref="B4074">IF(D4074 = TRUE, "No Data", MID([3]QueryUserInfo!A4073, I4074, _xlfn.IFS(G4074 = TRUE, 6, H4074=TRUE, 4)))</f>
        <v>No Data</v>
      </c>
      <c r="D4074" t="b">
        <f>OR(ISBLANK([3]QueryUserInfo!A4073), [3]QueryUserInfo!A4073 = " USERNAME              SESSIONNAME        ID  STATE   IDLE TIME  LOGON TIME")</f>
        <v>1</v>
      </c>
      <c r="E4074" t="b">
        <f>ISNUMBER(FIND("&gt;", [3]QueryUserInfo!A4073))</f>
        <v>0</v>
      </c>
      <c r="F4074">
        <f>IF(D4074=TRUE, 0, FIND(" ", [3]QueryUserInfo!A4073,2))</f>
        <v>0</v>
      </c>
      <c r="G4074" t="str">
        <f>IF(D4074=TRUE, "No Data", ISNUMBER(FIND("Active", [3]QueryUserInfo!A4073)))</f>
        <v>No Data</v>
      </c>
      <c r="H4074" t="str">
        <f>IF(D4074=TRUE, "No Data", ISNUMBER(FIND("Disc", [3]QueryUserInfo!A4073)))</f>
        <v>No Data</v>
      </c>
      <c r="I4074" t="str" cm="1">
        <f t="array" ref="I4074">IF(D4074 = TRUE, "No Data", _xlfn.IFS(G4074=TRUE, FIND("Active", [3]QueryUserInfo!A4073), H4074=TRUE, FIND("Disc", [3]QueryUserInfo!A4073)))</f>
        <v>No Data</v>
      </c>
    </row>
    <row r="4075" spans="1:9" x14ac:dyDescent="0.3">
      <c r="A4075" t="str">
        <f>IF(D4075=TRUE, "No Data", MID([3]QueryUserInfo!A4074, 2, F4075 -2))</f>
        <v>No Data</v>
      </c>
      <c r="B4075" t="str" cm="1">
        <f t="array" ref="B4075">IF(D4075 = TRUE, "No Data", MID([3]QueryUserInfo!A4074, I4075, _xlfn.IFS(G4075 = TRUE, 6, H4075=TRUE, 4)))</f>
        <v>No Data</v>
      </c>
      <c r="D4075" t="b">
        <f>OR(ISBLANK([3]QueryUserInfo!A4074), [3]QueryUserInfo!A4074 = " USERNAME              SESSIONNAME        ID  STATE   IDLE TIME  LOGON TIME")</f>
        <v>1</v>
      </c>
      <c r="E4075" t="b">
        <f>ISNUMBER(FIND("&gt;", [3]QueryUserInfo!A4074))</f>
        <v>0</v>
      </c>
      <c r="F4075">
        <f>IF(D4075=TRUE, 0, FIND(" ", [3]QueryUserInfo!A4074,2))</f>
        <v>0</v>
      </c>
      <c r="G4075" t="str">
        <f>IF(D4075=TRUE, "No Data", ISNUMBER(FIND("Active", [3]QueryUserInfo!A4074)))</f>
        <v>No Data</v>
      </c>
      <c r="H4075" t="str">
        <f>IF(D4075=TRUE, "No Data", ISNUMBER(FIND("Disc", [3]QueryUserInfo!A4074)))</f>
        <v>No Data</v>
      </c>
      <c r="I4075" t="str" cm="1">
        <f t="array" ref="I4075">IF(D4075 = TRUE, "No Data", _xlfn.IFS(G4075=TRUE, FIND("Active", [3]QueryUserInfo!A4074), H4075=TRUE, FIND("Disc", [3]QueryUserInfo!A4074)))</f>
        <v>No Data</v>
      </c>
    </row>
    <row r="4076" spans="1:9" x14ac:dyDescent="0.3">
      <c r="A4076" t="str">
        <f>IF(D4076=TRUE, "No Data", MID([3]QueryUserInfo!A4075, 2, F4076 -2))</f>
        <v>No Data</v>
      </c>
      <c r="B4076" t="str" cm="1">
        <f t="array" ref="B4076">IF(D4076 = TRUE, "No Data", MID([3]QueryUserInfo!A4075, I4076, _xlfn.IFS(G4076 = TRUE, 6, H4076=TRUE, 4)))</f>
        <v>No Data</v>
      </c>
      <c r="D4076" t="b">
        <f>OR(ISBLANK([3]QueryUserInfo!A4075), [3]QueryUserInfo!A4075 = " USERNAME              SESSIONNAME        ID  STATE   IDLE TIME  LOGON TIME")</f>
        <v>1</v>
      </c>
      <c r="E4076" t="b">
        <f>ISNUMBER(FIND("&gt;", [3]QueryUserInfo!A4075))</f>
        <v>0</v>
      </c>
      <c r="F4076">
        <f>IF(D4076=TRUE, 0, FIND(" ", [3]QueryUserInfo!A4075,2))</f>
        <v>0</v>
      </c>
      <c r="G4076" t="str">
        <f>IF(D4076=TRUE, "No Data", ISNUMBER(FIND("Active", [3]QueryUserInfo!A4075)))</f>
        <v>No Data</v>
      </c>
      <c r="H4076" t="str">
        <f>IF(D4076=TRUE, "No Data", ISNUMBER(FIND("Disc", [3]QueryUserInfo!A4075)))</f>
        <v>No Data</v>
      </c>
      <c r="I4076" t="str" cm="1">
        <f t="array" ref="I4076">IF(D4076 = TRUE, "No Data", _xlfn.IFS(G4076=TRUE, FIND("Active", [3]QueryUserInfo!A4075), H4076=TRUE, FIND("Disc", [3]QueryUserInfo!A4075)))</f>
        <v>No Data</v>
      </c>
    </row>
    <row r="4077" spans="1:9" x14ac:dyDescent="0.3">
      <c r="A4077" t="str">
        <f>IF(D4077=TRUE, "No Data", MID([3]QueryUserInfo!A4076, 2, F4077 -2))</f>
        <v>No Data</v>
      </c>
      <c r="B4077" t="str" cm="1">
        <f t="array" ref="B4077">IF(D4077 = TRUE, "No Data", MID([3]QueryUserInfo!A4076, I4077, _xlfn.IFS(G4077 = TRUE, 6, H4077=TRUE, 4)))</f>
        <v>No Data</v>
      </c>
      <c r="D4077" t="b">
        <f>OR(ISBLANK([3]QueryUserInfo!A4076), [3]QueryUserInfo!A4076 = " USERNAME              SESSIONNAME        ID  STATE   IDLE TIME  LOGON TIME")</f>
        <v>1</v>
      </c>
      <c r="E4077" t="b">
        <f>ISNUMBER(FIND("&gt;", [3]QueryUserInfo!A4076))</f>
        <v>0</v>
      </c>
      <c r="F4077">
        <f>IF(D4077=TRUE, 0, FIND(" ", [3]QueryUserInfo!A4076,2))</f>
        <v>0</v>
      </c>
      <c r="G4077" t="str">
        <f>IF(D4077=TRUE, "No Data", ISNUMBER(FIND("Active", [3]QueryUserInfo!A4076)))</f>
        <v>No Data</v>
      </c>
      <c r="H4077" t="str">
        <f>IF(D4077=TRUE, "No Data", ISNUMBER(FIND("Disc", [3]QueryUserInfo!A4076)))</f>
        <v>No Data</v>
      </c>
      <c r="I4077" t="str" cm="1">
        <f t="array" ref="I4077">IF(D4077 = TRUE, "No Data", _xlfn.IFS(G4077=TRUE, FIND("Active", [3]QueryUserInfo!A4076), H4077=TRUE, FIND("Disc", [3]QueryUserInfo!A4076)))</f>
        <v>No Data</v>
      </c>
    </row>
    <row r="4078" spans="1:9" x14ac:dyDescent="0.3">
      <c r="A4078" t="str">
        <f>IF(D4078=TRUE, "No Data", MID([3]QueryUserInfo!A4077, 2, F4078 -2))</f>
        <v>No Data</v>
      </c>
      <c r="B4078" t="str" cm="1">
        <f t="array" ref="B4078">IF(D4078 = TRUE, "No Data", MID([3]QueryUserInfo!A4077, I4078, _xlfn.IFS(G4078 = TRUE, 6, H4078=TRUE, 4)))</f>
        <v>No Data</v>
      </c>
      <c r="D4078" t="b">
        <f>OR(ISBLANK([3]QueryUserInfo!A4077), [3]QueryUserInfo!A4077 = " USERNAME              SESSIONNAME        ID  STATE   IDLE TIME  LOGON TIME")</f>
        <v>1</v>
      </c>
      <c r="E4078" t="b">
        <f>ISNUMBER(FIND("&gt;", [3]QueryUserInfo!A4077))</f>
        <v>0</v>
      </c>
      <c r="F4078">
        <f>IF(D4078=TRUE, 0, FIND(" ", [3]QueryUserInfo!A4077,2))</f>
        <v>0</v>
      </c>
      <c r="G4078" t="str">
        <f>IF(D4078=TRUE, "No Data", ISNUMBER(FIND("Active", [3]QueryUserInfo!A4077)))</f>
        <v>No Data</v>
      </c>
      <c r="H4078" t="str">
        <f>IF(D4078=TRUE, "No Data", ISNUMBER(FIND("Disc", [3]QueryUserInfo!A4077)))</f>
        <v>No Data</v>
      </c>
      <c r="I4078" t="str" cm="1">
        <f t="array" ref="I4078">IF(D4078 = TRUE, "No Data", _xlfn.IFS(G4078=TRUE, FIND("Active", [3]QueryUserInfo!A4077), H4078=TRUE, FIND("Disc", [3]QueryUserInfo!A4077)))</f>
        <v>No Data</v>
      </c>
    </row>
    <row r="4079" spans="1:9" x14ac:dyDescent="0.3">
      <c r="A4079" t="str">
        <f>IF(D4079=TRUE, "No Data", MID([3]QueryUserInfo!A4078, 2, F4079 -2))</f>
        <v>No Data</v>
      </c>
      <c r="B4079" t="str" cm="1">
        <f t="array" ref="B4079">IF(D4079 = TRUE, "No Data", MID([3]QueryUserInfo!A4078, I4079, _xlfn.IFS(G4079 = TRUE, 6, H4079=TRUE, 4)))</f>
        <v>No Data</v>
      </c>
      <c r="D4079" t="b">
        <f>OR(ISBLANK([3]QueryUserInfo!A4078), [3]QueryUserInfo!A4078 = " USERNAME              SESSIONNAME        ID  STATE   IDLE TIME  LOGON TIME")</f>
        <v>1</v>
      </c>
      <c r="E4079" t="b">
        <f>ISNUMBER(FIND("&gt;", [3]QueryUserInfo!A4078))</f>
        <v>0</v>
      </c>
      <c r="F4079">
        <f>IF(D4079=TRUE, 0, FIND(" ", [3]QueryUserInfo!A4078,2))</f>
        <v>0</v>
      </c>
      <c r="G4079" t="str">
        <f>IF(D4079=TRUE, "No Data", ISNUMBER(FIND("Active", [3]QueryUserInfo!A4078)))</f>
        <v>No Data</v>
      </c>
      <c r="H4079" t="str">
        <f>IF(D4079=TRUE, "No Data", ISNUMBER(FIND("Disc", [3]QueryUserInfo!A4078)))</f>
        <v>No Data</v>
      </c>
      <c r="I4079" t="str" cm="1">
        <f t="array" ref="I4079">IF(D4079 = TRUE, "No Data", _xlfn.IFS(G4079=TRUE, FIND("Active", [3]QueryUserInfo!A4078), H4079=TRUE, FIND("Disc", [3]QueryUserInfo!A4078)))</f>
        <v>No Data</v>
      </c>
    </row>
    <row r="4080" spans="1:9" x14ac:dyDescent="0.3">
      <c r="A4080" t="str">
        <f>IF(D4080=TRUE, "No Data", MID([3]QueryUserInfo!A4079, 2, F4080 -2))</f>
        <v>No Data</v>
      </c>
      <c r="B4080" t="str" cm="1">
        <f t="array" ref="B4080">IF(D4080 = TRUE, "No Data", MID([3]QueryUserInfo!A4079, I4080, _xlfn.IFS(G4080 = TRUE, 6, H4080=TRUE, 4)))</f>
        <v>No Data</v>
      </c>
      <c r="D4080" t="b">
        <f>OR(ISBLANK([3]QueryUserInfo!A4079), [3]QueryUserInfo!A4079 = " USERNAME              SESSIONNAME        ID  STATE   IDLE TIME  LOGON TIME")</f>
        <v>1</v>
      </c>
      <c r="E4080" t="b">
        <f>ISNUMBER(FIND("&gt;", [3]QueryUserInfo!A4079))</f>
        <v>0</v>
      </c>
      <c r="F4080">
        <f>IF(D4080=TRUE, 0, FIND(" ", [3]QueryUserInfo!A4079,2))</f>
        <v>0</v>
      </c>
      <c r="G4080" t="str">
        <f>IF(D4080=TRUE, "No Data", ISNUMBER(FIND("Active", [3]QueryUserInfo!A4079)))</f>
        <v>No Data</v>
      </c>
      <c r="H4080" t="str">
        <f>IF(D4080=TRUE, "No Data", ISNUMBER(FIND("Disc", [3]QueryUserInfo!A4079)))</f>
        <v>No Data</v>
      </c>
      <c r="I4080" t="str" cm="1">
        <f t="array" ref="I4080">IF(D4080 = TRUE, "No Data", _xlfn.IFS(G4080=TRUE, FIND("Active", [3]QueryUserInfo!A4079), H4080=TRUE, FIND("Disc", [3]QueryUserInfo!A4079)))</f>
        <v>No Data</v>
      </c>
    </row>
    <row r="4081" spans="1:9" x14ac:dyDescent="0.3">
      <c r="A4081" t="str">
        <f>IF(D4081=TRUE, "No Data", MID([3]QueryUserInfo!A4080, 2, F4081 -2))</f>
        <v>No Data</v>
      </c>
      <c r="B4081" t="str" cm="1">
        <f t="array" ref="B4081">IF(D4081 = TRUE, "No Data", MID([3]QueryUserInfo!A4080, I4081, _xlfn.IFS(G4081 = TRUE, 6, H4081=TRUE, 4)))</f>
        <v>No Data</v>
      </c>
      <c r="D4081" t="b">
        <f>OR(ISBLANK([3]QueryUserInfo!A4080), [3]QueryUserInfo!A4080 = " USERNAME              SESSIONNAME        ID  STATE   IDLE TIME  LOGON TIME")</f>
        <v>1</v>
      </c>
      <c r="E4081" t="b">
        <f>ISNUMBER(FIND("&gt;", [3]QueryUserInfo!A4080))</f>
        <v>0</v>
      </c>
      <c r="F4081">
        <f>IF(D4081=TRUE, 0, FIND(" ", [3]QueryUserInfo!A4080,2))</f>
        <v>0</v>
      </c>
      <c r="G4081" t="str">
        <f>IF(D4081=TRUE, "No Data", ISNUMBER(FIND("Active", [3]QueryUserInfo!A4080)))</f>
        <v>No Data</v>
      </c>
      <c r="H4081" t="str">
        <f>IF(D4081=TRUE, "No Data", ISNUMBER(FIND("Disc", [3]QueryUserInfo!A4080)))</f>
        <v>No Data</v>
      </c>
      <c r="I4081" t="str" cm="1">
        <f t="array" ref="I4081">IF(D4081 = TRUE, "No Data", _xlfn.IFS(G4081=TRUE, FIND("Active", [3]QueryUserInfo!A4080), H4081=TRUE, FIND("Disc", [3]QueryUserInfo!A4080)))</f>
        <v>No Data</v>
      </c>
    </row>
    <row r="4082" spans="1:9" x14ac:dyDescent="0.3">
      <c r="A4082" t="str">
        <f>IF(D4082=TRUE, "No Data", MID([3]QueryUserInfo!A4081, 2, F4082 -2))</f>
        <v>No Data</v>
      </c>
      <c r="B4082" t="str" cm="1">
        <f t="array" ref="B4082">IF(D4082 = TRUE, "No Data", MID([3]QueryUserInfo!A4081, I4082, _xlfn.IFS(G4082 = TRUE, 6, H4082=TRUE, 4)))</f>
        <v>No Data</v>
      </c>
      <c r="D4082" t="b">
        <f>OR(ISBLANK([3]QueryUserInfo!A4081), [3]QueryUserInfo!A4081 = " USERNAME              SESSIONNAME        ID  STATE   IDLE TIME  LOGON TIME")</f>
        <v>1</v>
      </c>
      <c r="E4082" t="b">
        <f>ISNUMBER(FIND("&gt;", [3]QueryUserInfo!A4081))</f>
        <v>0</v>
      </c>
      <c r="F4082">
        <f>IF(D4082=TRUE, 0, FIND(" ", [3]QueryUserInfo!A4081,2))</f>
        <v>0</v>
      </c>
      <c r="G4082" t="str">
        <f>IF(D4082=TRUE, "No Data", ISNUMBER(FIND("Active", [3]QueryUserInfo!A4081)))</f>
        <v>No Data</v>
      </c>
      <c r="H4082" t="str">
        <f>IF(D4082=TRUE, "No Data", ISNUMBER(FIND("Disc", [3]QueryUserInfo!A4081)))</f>
        <v>No Data</v>
      </c>
      <c r="I4082" t="str" cm="1">
        <f t="array" ref="I4082">IF(D4082 = TRUE, "No Data", _xlfn.IFS(G4082=TRUE, FIND("Active", [3]QueryUserInfo!A4081), H4082=TRUE, FIND("Disc", [3]QueryUserInfo!A4081)))</f>
        <v>No Data</v>
      </c>
    </row>
    <row r="4083" spans="1:9" x14ac:dyDescent="0.3">
      <c r="A4083" t="str">
        <f>IF(D4083=TRUE, "No Data", MID([3]QueryUserInfo!A4082, 2, F4083 -2))</f>
        <v>No Data</v>
      </c>
      <c r="B4083" t="str" cm="1">
        <f t="array" ref="B4083">IF(D4083 = TRUE, "No Data", MID([3]QueryUserInfo!A4082, I4083, _xlfn.IFS(G4083 = TRUE, 6, H4083=TRUE, 4)))</f>
        <v>No Data</v>
      </c>
      <c r="D4083" t="b">
        <f>OR(ISBLANK([3]QueryUserInfo!A4082), [3]QueryUserInfo!A4082 = " USERNAME              SESSIONNAME        ID  STATE   IDLE TIME  LOGON TIME")</f>
        <v>1</v>
      </c>
      <c r="E4083" t="b">
        <f>ISNUMBER(FIND("&gt;", [3]QueryUserInfo!A4082))</f>
        <v>0</v>
      </c>
      <c r="F4083">
        <f>IF(D4083=TRUE, 0, FIND(" ", [3]QueryUserInfo!A4082,2))</f>
        <v>0</v>
      </c>
      <c r="G4083" t="str">
        <f>IF(D4083=TRUE, "No Data", ISNUMBER(FIND("Active", [3]QueryUserInfo!A4082)))</f>
        <v>No Data</v>
      </c>
      <c r="H4083" t="str">
        <f>IF(D4083=TRUE, "No Data", ISNUMBER(FIND("Disc", [3]QueryUserInfo!A4082)))</f>
        <v>No Data</v>
      </c>
      <c r="I4083" t="str" cm="1">
        <f t="array" ref="I4083">IF(D4083 = TRUE, "No Data", _xlfn.IFS(G4083=TRUE, FIND("Active", [3]QueryUserInfo!A4082), H4083=TRUE, FIND("Disc", [3]QueryUserInfo!A4082)))</f>
        <v>No Data</v>
      </c>
    </row>
    <row r="4084" spans="1:9" x14ac:dyDescent="0.3">
      <c r="A4084" t="str">
        <f>IF(D4084=TRUE, "No Data", MID([3]QueryUserInfo!A4083, 2, F4084 -2))</f>
        <v>No Data</v>
      </c>
      <c r="B4084" t="str" cm="1">
        <f t="array" ref="B4084">IF(D4084 = TRUE, "No Data", MID([3]QueryUserInfo!A4083, I4084, _xlfn.IFS(G4084 = TRUE, 6, H4084=TRUE, 4)))</f>
        <v>No Data</v>
      </c>
      <c r="D4084" t="b">
        <f>OR(ISBLANK([3]QueryUserInfo!A4083), [3]QueryUserInfo!A4083 = " USERNAME              SESSIONNAME        ID  STATE   IDLE TIME  LOGON TIME")</f>
        <v>1</v>
      </c>
      <c r="E4084" t="b">
        <f>ISNUMBER(FIND("&gt;", [3]QueryUserInfo!A4083))</f>
        <v>0</v>
      </c>
      <c r="F4084">
        <f>IF(D4084=TRUE, 0, FIND(" ", [3]QueryUserInfo!A4083,2))</f>
        <v>0</v>
      </c>
      <c r="G4084" t="str">
        <f>IF(D4084=TRUE, "No Data", ISNUMBER(FIND("Active", [3]QueryUserInfo!A4083)))</f>
        <v>No Data</v>
      </c>
      <c r="H4084" t="str">
        <f>IF(D4084=TRUE, "No Data", ISNUMBER(FIND("Disc", [3]QueryUserInfo!A4083)))</f>
        <v>No Data</v>
      </c>
      <c r="I4084" t="str" cm="1">
        <f t="array" ref="I4084">IF(D4084 = TRUE, "No Data", _xlfn.IFS(G4084=TRUE, FIND("Active", [3]QueryUserInfo!A4083), H4084=TRUE, FIND("Disc", [3]QueryUserInfo!A4083)))</f>
        <v>No Data</v>
      </c>
    </row>
    <row r="4085" spans="1:9" x14ac:dyDescent="0.3">
      <c r="A4085" t="str">
        <f>IF(D4085=TRUE, "No Data", MID([3]QueryUserInfo!A4084, 2, F4085 -2))</f>
        <v>No Data</v>
      </c>
      <c r="B4085" t="str" cm="1">
        <f t="array" ref="B4085">IF(D4085 = TRUE, "No Data", MID([3]QueryUserInfo!A4084, I4085, _xlfn.IFS(G4085 = TRUE, 6, H4085=TRUE, 4)))</f>
        <v>No Data</v>
      </c>
      <c r="D4085" t="b">
        <f>OR(ISBLANK([3]QueryUserInfo!A4084), [3]QueryUserInfo!A4084 = " USERNAME              SESSIONNAME        ID  STATE   IDLE TIME  LOGON TIME")</f>
        <v>1</v>
      </c>
      <c r="E4085" t="b">
        <f>ISNUMBER(FIND("&gt;", [3]QueryUserInfo!A4084))</f>
        <v>0</v>
      </c>
      <c r="F4085">
        <f>IF(D4085=TRUE, 0, FIND(" ", [3]QueryUserInfo!A4084,2))</f>
        <v>0</v>
      </c>
      <c r="G4085" t="str">
        <f>IF(D4085=TRUE, "No Data", ISNUMBER(FIND("Active", [3]QueryUserInfo!A4084)))</f>
        <v>No Data</v>
      </c>
      <c r="H4085" t="str">
        <f>IF(D4085=TRUE, "No Data", ISNUMBER(FIND("Disc", [3]QueryUserInfo!A4084)))</f>
        <v>No Data</v>
      </c>
      <c r="I4085" t="str" cm="1">
        <f t="array" ref="I4085">IF(D4085 = TRUE, "No Data", _xlfn.IFS(G4085=TRUE, FIND("Active", [3]QueryUserInfo!A4084), H4085=TRUE, FIND("Disc", [3]QueryUserInfo!A4084)))</f>
        <v>No Data</v>
      </c>
    </row>
    <row r="4086" spans="1:9" x14ac:dyDescent="0.3">
      <c r="A4086" t="str">
        <f>IF(D4086=TRUE, "No Data", MID([3]QueryUserInfo!A4085, 2, F4086 -2))</f>
        <v>No Data</v>
      </c>
      <c r="B4086" t="str" cm="1">
        <f t="array" ref="B4086">IF(D4086 = TRUE, "No Data", MID([3]QueryUserInfo!A4085, I4086, _xlfn.IFS(G4086 = TRUE, 6, H4086=TRUE, 4)))</f>
        <v>No Data</v>
      </c>
      <c r="D4086" t="b">
        <f>OR(ISBLANK([3]QueryUserInfo!A4085), [3]QueryUserInfo!A4085 = " USERNAME              SESSIONNAME        ID  STATE   IDLE TIME  LOGON TIME")</f>
        <v>1</v>
      </c>
      <c r="E4086" t="b">
        <f>ISNUMBER(FIND("&gt;", [3]QueryUserInfo!A4085))</f>
        <v>0</v>
      </c>
      <c r="F4086">
        <f>IF(D4086=TRUE, 0, FIND(" ", [3]QueryUserInfo!A4085,2))</f>
        <v>0</v>
      </c>
      <c r="G4086" t="str">
        <f>IF(D4086=TRUE, "No Data", ISNUMBER(FIND("Active", [3]QueryUserInfo!A4085)))</f>
        <v>No Data</v>
      </c>
      <c r="H4086" t="str">
        <f>IF(D4086=TRUE, "No Data", ISNUMBER(FIND("Disc", [3]QueryUserInfo!A4085)))</f>
        <v>No Data</v>
      </c>
      <c r="I4086" t="str" cm="1">
        <f t="array" ref="I4086">IF(D4086 = TRUE, "No Data", _xlfn.IFS(G4086=TRUE, FIND("Active", [3]QueryUserInfo!A4085), H4086=TRUE, FIND("Disc", [3]QueryUserInfo!A4085)))</f>
        <v>No Data</v>
      </c>
    </row>
    <row r="4087" spans="1:9" x14ac:dyDescent="0.3">
      <c r="A4087" t="str">
        <f>IF(D4087=TRUE, "No Data", MID([3]QueryUserInfo!A4086, 2, F4087 -2))</f>
        <v>No Data</v>
      </c>
      <c r="B4087" t="str" cm="1">
        <f t="array" ref="B4087">IF(D4087 = TRUE, "No Data", MID([3]QueryUserInfo!A4086, I4087, _xlfn.IFS(G4087 = TRUE, 6, H4087=TRUE, 4)))</f>
        <v>No Data</v>
      </c>
      <c r="D4087" t="b">
        <f>OR(ISBLANK([3]QueryUserInfo!A4086), [3]QueryUserInfo!A4086 = " USERNAME              SESSIONNAME        ID  STATE   IDLE TIME  LOGON TIME")</f>
        <v>1</v>
      </c>
      <c r="E4087" t="b">
        <f>ISNUMBER(FIND("&gt;", [3]QueryUserInfo!A4086))</f>
        <v>0</v>
      </c>
      <c r="F4087">
        <f>IF(D4087=TRUE, 0, FIND(" ", [3]QueryUserInfo!A4086,2))</f>
        <v>0</v>
      </c>
      <c r="G4087" t="str">
        <f>IF(D4087=TRUE, "No Data", ISNUMBER(FIND("Active", [3]QueryUserInfo!A4086)))</f>
        <v>No Data</v>
      </c>
      <c r="H4087" t="str">
        <f>IF(D4087=TRUE, "No Data", ISNUMBER(FIND("Disc", [3]QueryUserInfo!A4086)))</f>
        <v>No Data</v>
      </c>
      <c r="I4087" t="str" cm="1">
        <f t="array" ref="I4087">IF(D4087 = TRUE, "No Data", _xlfn.IFS(G4087=TRUE, FIND("Active", [3]QueryUserInfo!A4086), H4087=TRUE, FIND("Disc", [3]QueryUserInfo!A4086)))</f>
        <v>No Data</v>
      </c>
    </row>
    <row r="4088" spans="1:9" x14ac:dyDescent="0.3">
      <c r="A4088" t="str">
        <f>IF(D4088=TRUE, "No Data", MID([3]QueryUserInfo!A4087, 2, F4088 -2))</f>
        <v>No Data</v>
      </c>
      <c r="B4088" t="str" cm="1">
        <f t="array" ref="B4088">IF(D4088 = TRUE, "No Data", MID([3]QueryUserInfo!A4087, I4088, _xlfn.IFS(G4088 = TRUE, 6, H4088=TRUE, 4)))</f>
        <v>No Data</v>
      </c>
      <c r="D4088" t="b">
        <f>OR(ISBLANK([3]QueryUserInfo!A4087), [3]QueryUserInfo!A4087 = " USERNAME              SESSIONNAME        ID  STATE   IDLE TIME  LOGON TIME")</f>
        <v>1</v>
      </c>
      <c r="E4088" t="b">
        <f>ISNUMBER(FIND("&gt;", [3]QueryUserInfo!A4087))</f>
        <v>0</v>
      </c>
      <c r="F4088">
        <f>IF(D4088=TRUE, 0, FIND(" ", [3]QueryUserInfo!A4087,2))</f>
        <v>0</v>
      </c>
      <c r="G4088" t="str">
        <f>IF(D4088=TRUE, "No Data", ISNUMBER(FIND("Active", [3]QueryUserInfo!A4087)))</f>
        <v>No Data</v>
      </c>
      <c r="H4088" t="str">
        <f>IF(D4088=TRUE, "No Data", ISNUMBER(FIND("Disc", [3]QueryUserInfo!A4087)))</f>
        <v>No Data</v>
      </c>
      <c r="I4088" t="str" cm="1">
        <f t="array" ref="I4088">IF(D4088 = TRUE, "No Data", _xlfn.IFS(G4088=TRUE, FIND("Active", [3]QueryUserInfo!A4087), H4088=TRUE, FIND("Disc", [3]QueryUserInfo!A4087)))</f>
        <v>No Data</v>
      </c>
    </row>
    <row r="4089" spans="1:9" x14ac:dyDescent="0.3">
      <c r="A4089" t="str">
        <f>IF(D4089=TRUE, "No Data", MID([3]QueryUserInfo!A4088, 2, F4089 -2))</f>
        <v>No Data</v>
      </c>
      <c r="B4089" t="str" cm="1">
        <f t="array" ref="B4089">IF(D4089 = TRUE, "No Data", MID([3]QueryUserInfo!A4088, I4089, _xlfn.IFS(G4089 = TRUE, 6, H4089=TRUE, 4)))</f>
        <v>No Data</v>
      </c>
      <c r="D4089" t="b">
        <f>OR(ISBLANK([3]QueryUserInfo!A4088), [3]QueryUserInfo!A4088 = " USERNAME              SESSIONNAME        ID  STATE   IDLE TIME  LOGON TIME")</f>
        <v>1</v>
      </c>
      <c r="E4089" t="b">
        <f>ISNUMBER(FIND("&gt;", [3]QueryUserInfo!A4088))</f>
        <v>0</v>
      </c>
      <c r="F4089">
        <f>IF(D4089=TRUE, 0, FIND(" ", [3]QueryUserInfo!A4088,2))</f>
        <v>0</v>
      </c>
      <c r="G4089" t="str">
        <f>IF(D4089=TRUE, "No Data", ISNUMBER(FIND("Active", [3]QueryUserInfo!A4088)))</f>
        <v>No Data</v>
      </c>
      <c r="H4089" t="str">
        <f>IF(D4089=TRUE, "No Data", ISNUMBER(FIND("Disc", [3]QueryUserInfo!A4088)))</f>
        <v>No Data</v>
      </c>
      <c r="I4089" t="str" cm="1">
        <f t="array" ref="I4089">IF(D4089 = TRUE, "No Data", _xlfn.IFS(G4089=TRUE, FIND("Active", [3]QueryUserInfo!A4088), H4089=TRUE, FIND("Disc", [3]QueryUserInfo!A4088)))</f>
        <v>No Data</v>
      </c>
    </row>
    <row r="4090" spans="1:9" x14ac:dyDescent="0.3">
      <c r="A4090" t="str">
        <f>IF(D4090=TRUE, "No Data", MID([3]QueryUserInfo!A4089, 2, F4090 -2))</f>
        <v>No Data</v>
      </c>
      <c r="B4090" t="str" cm="1">
        <f t="array" ref="B4090">IF(D4090 = TRUE, "No Data", MID([3]QueryUserInfo!A4089, I4090, _xlfn.IFS(G4090 = TRUE, 6, H4090=TRUE, 4)))</f>
        <v>No Data</v>
      </c>
      <c r="D4090" t="b">
        <f>OR(ISBLANK([3]QueryUserInfo!A4089), [3]QueryUserInfo!A4089 = " USERNAME              SESSIONNAME        ID  STATE   IDLE TIME  LOGON TIME")</f>
        <v>1</v>
      </c>
      <c r="E4090" t="b">
        <f>ISNUMBER(FIND("&gt;", [3]QueryUserInfo!A4089))</f>
        <v>0</v>
      </c>
      <c r="F4090">
        <f>IF(D4090=TRUE, 0, FIND(" ", [3]QueryUserInfo!A4089,2))</f>
        <v>0</v>
      </c>
      <c r="G4090" t="str">
        <f>IF(D4090=TRUE, "No Data", ISNUMBER(FIND("Active", [3]QueryUserInfo!A4089)))</f>
        <v>No Data</v>
      </c>
      <c r="H4090" t="str">
        <f>IF(D4090=TRUE, "No Data", ISNUMBER(FIND("Disc", [3]QueryUserInfo!A4089)))</f>
        <v>No Data</v>
      </c>
      <c r="I4090" t="str" cm="1">
        <f t="array" ref="I4090">IF(D4090 = TRUE, "No Data", _xlfn.IFS(G4090=TRUE, FIND("Active", [3]QueryUserInfo!A4089), H4090=TRUE, FIND("Disc", [3]QueryUserInfo!A4089)))</f>
        <v>No Data</v>
      </c>
    </row>
    <row r="4091" spans="1:9" x14ac:dyDescent="0.3">
      <c r="A4091" t="str">
        <f>IF(D4091=TRUE, "No Data", MID([3]QueryUserInfo!A4090, 2, F4091 -2))</f>
        <v>No Data</v>
      </c>
      <c r="B4091" t="str" cm="1">
        <f t="array" ref="B4091">IF(D4091 = TRUE, "No Data", MID([3]QueryUserInfo!A4090, I4091, _xlfn.IFS(G4091 = TRUE, 6, H4091=TRUE, 4)))</f>
        <v>No Data</v>
      </c>
      <c r="D4091" t="b">
        <f>OR(ISBLANK([3]QueryUserInfo!A4090), [3]QueryUserInfo!A4090 = " USERNAME              SESSIONNAME        ID  STATE   IDLE TIME  LOGON TIME")</f>
        <v>1</v>
      </c>
      <c r="E4091" t="b">
        <f>ISNUMBER(FIND("&gt;", [3]QueryUserInfo!A4090))</f>
        <v>0</v>
      </c>
      <c r="F4091">
        <f>IF(D4091=TRUE, 0, FIND(" ", [3]QueryUserInfo!A4090,2))</f>
        <v>0</v>
      </c>
      <c r="G4091" t="str">
        <f>IF(D4091=TRUE, "No Data", ISNUMBER(FIND("Active", [3]QueryUserInfo!A4090)))</f>
        <v>No Data</v>
      </c>
      <c r="H4091" t="str">
        <f>IF(D4091=TRUE, "No Data", ISNUMBER(FIND("Disc", [3]QueryUserInfo!A4090)))</f>
        <v>No Data</v>
      </c>
      <c r="I4091" t="str" cm="1">
        <f t="array" ref="I4091">IF(D4091 = TRUE, "No Data", _xlfn.IFS(G4091=TRUE, FIND("Active", [3]QueryUserInfo!A4090), H4091=TRUE, FIND("Disc", [3]QueryUserInfo!A4090)))</f>
        <v>No Data</v>
      </c>
    </row>
    <row r="4092" spans="1:9" x14ac:dyDescent="0.3">
      <c r="A4092" t="str">
        <f>IF(D4092=TRUE, "No Data", MID([3]QueryUserInfo!A4091, 2, F4092 -2))</f>
        <v>No Data</v>
      </c>
      <c r="B4092" t="str" cm="1">
        <f t="array" ref="B4092">IF(D4092 = TRUE, "No Data", MID([3]QueryUserInfo!A4091, I4092, _xlfn.IFS(G4092 = TRUE, 6, H4092=TRUE, 4)))</f>
        <v>No Data</v>
      </c>
      <c r="D4092" t="b">
        <f>OR(ISBLANK([3]QueryUserInfo!A4091), [3]QueryUserInfo!A4091 = " USERNAME              SESSIONNAME        ID  STATE   IDLE TIME  LOGON TIME")</f>
        <v>1</v>
      </c>
      <c r="E4092" t="b">
        <f>ISNUMBER(FIND("&gt;", [3]QueryUserInfo!A4091))</f>
        <v>0</v>
      </c>
      <c r="F4092">
        <f>IF(D4092=TRUE, 0, FIND(" ", [3]QueryUserInfo!A4091,2))</f>
        <v>0</v>
      </c>
      <c r="G4092" t="str">
        <f>IF(D4092=TRUE, "No Data", ISNUMBER(FIND("Active", [3]QueryUserInfo!A4091)))</f>
        <v>No Data</v>
      </c>
      <c r="H4092" t="str">
        <f>IF(D4092=TRUE, "No Data", ISNUMBER(FIND("Disc", [3]QueryUserInfo!A4091)))</f>
        <v>No Data</v>
      </c>
      <c r="I4092" t="str" cm="1">
        <f t="array" ref="I4092">IF(D4092 = TRUE, "No Data", _xlfn.IFS(G4092=TRUE, FIND("Active", [3]QueryUserInfo!A4091), H4092=TRUE, FIND("Disc", [3]QueryUserInfo!A4091)))</f>
        <v>No Data</v>
      </c>
    </row>
    <row r="4093" spans="1:9" x14ac:dyDescent="0.3">
      <c r="A4093" t="str">
        <f>IF(D4093=TRUE, "No Data", MID([3]QueryUserInfo!A4092, 2, F4093 -2))</f>
        <v>No Data</v>
      </c>
      <c r="B4093" t="str" cm="1">
        <f t="array" ref="B4093">IF(D4093 = TRUE, "No Data", MID([3]QueryUserInfo!A4092, I4093, _xlfn.IFS(G4093 = TRUE, 6, H4093=TRUE, 4)))</f>
        <v>No Data</v>
      </c>
      <c r="D4093" t="b">
        <f>OR(ISBLANK([3]QueryUserInfo!A4092), [3]QueryUserInfo!A4092 = " USERNAME              SESSIONNAME        ID  STATE   IDLE TIME  LOGON TIME")</f>
        <v>1</v>
      </c>
      <c r="E4093" t="b">
        <f>ISNUMBER(FIND("&gt;", [3]QueryUserInfo!A4092))</f>
        <v>0</v>
      </c>
      <c r="F4093">
        <f>IF(D4093=TRUE, 0, FIND(" ", [3]QueryUserInfo!A4092,2))</f>
        <v>0</v>
      </c>
      <c r="G4093" t="str">
        <f>IF(D4093=TRUE, "No Data", ISNUMBER(FIND("Active", [3]QueryUserInfo!A4092)))</f>
        <v>No Data</v>
      </c>
      <c r="H4093" t="str">
        <f>IF(D4093=TRUE, "No Data", ISNUMBER(FIND("Disc", [3]QueryUserInfo!A4092)))</f>
        <v>No Data</v>
      </c>
      <c r="I4093" t="str" cm="1">
        <f t="array" ref="I4093">IF(D4093 = TRUE, "No Data", _xlfn.IFS(G4093=TRUE, FIND("Active", [3]QueryUserInfo!A4092), H4093=TRUE, FIND("Disc", [3]QueryUserInfo!A4092)))</f>
        <v>No Data</v>
      </c>
    </row>
    <row r="4094" spans="1:9" x14ac:dyDescent="0.3">
      <c r="A4094" t="str">
        <f>IF(D4094=TRUE, "No Data", MID([3]QueryUserInfo!A4093, 2, F4094 -2))</f>
        <v>No Data</v>
      </c>
      <c r="B4094" t="str" cm="1">
        <f t="array" ref="B4094">IF(D4094 = TRUE, "No Data", MID([3]QueryUserInfo!A4093, I4094, _xlfn.IFS(G4094 = TRUE, 6, H4094=TRUE, 4)))</f>
        <v>No Data</v>
      </c>
      <c r="D4094" t="b">
        <f>OR(ISBLANK([3]QueryUserInfo!A4093), [3]QueryUserInfo!A4093 = " USERNAME              SESSIONNAME        ID  STATE   IDLE TIME  LOGON TIME")</f>
        <v>1</v>
      </c>
      <c r="E4094" t="b">
        <f>ISNUMBER(FIND("&gt;", [3]QueryUserInfo!A4093))</f>
        <v>0</v>
      </c>
      <c r="F4094">
        <f>IF(D4094=TRUE, 0, FIND(" ", [3]QueryUserInfo!A4093,2))</f>
        <v>0</v>
      </c>
      <c r="G4094" t="str">
        <f>IF(D4094=TRUE, "No Data", ISNUMBER(FIND("Active", [3]QueryUserInfo!A4093)))</f>
        <v>No Data</v>
      </c>
      <c r="H4094" t="str">
        <f>IF(D4094=TRUE, "No Data", ISNUMBER(FIND("Disc", [3]QueryUserInfo!A4093)))</f>
        <v>No Data</v>
      </c>
      <c r="I4094" t="str" cm="1">
        <f t="array" ref="I4094">IF(D4094 = TRUE, "No Data", _xlfn.IFS(G4094=TRUE, FIND("Active", [3]QueryUserInfo!A4093), H4094=TRUE, FIND("Disc", [3]QueryUserInfo!A4093)))</f>
        <v>No Data</v>
      </c>
    </row>
    <row r="4095" spans="1:9" x14ac:dyDescent="0.3">
      <c r="A4095" t="str">
        <f>IF(D4095=TRUE, "No Data", MID([3]QueryUserInfo!A4094, 2, F4095 -2))</f>
        <v>No Data</v>
      </c>
      <c r="B4095" t="str" cm="1">
        <f t="array" ref="B4095">IF(D4095 = TRUE, "No Data", MID([3]QueryUserInfo!A4094, I4095, _xlfn.IFS(G4095 = TRUE, 6, H4095=TRUE, 4)))</f>
        <v>No Data</v>
      </c>
      <c r="D4095" t="b">
        <f>OR(ISBLANK([3]QueryUserInfo!A4094), [3]QueryUserInfo!A4094 = " USERNAME              SESSIONNAME        ID  STATE   IDLE TIME  LOGON TIME")</f>
        <v>1</v>
      </c>
      <c r="E4095" t="b">
        <f>ISNUMBER(FIND("&gt;", [3]QueryUserInfo!A4094))</f>
        <v>0</v>
      </c>
      <c r="F4095">
        <f>IF(D4095=TRUE, 0, FIND(" ", [3]QueryUserInfo!A4094,2))</f>
        <v>0</v>
      </c>
      <c r="G4095" t="str">
        <f>IF(D4095=TRUE, "No Data", ISNUMBER(FIND("Active", [3]QueryUserInfo!A4094)))</f>
        <v>No Data</v>
      </c>
      <c r="H4095" t="str">
        <f>IF(D4095=TRUE, "No Data", ISNUMBER(FIND("Disc", [3]QueryUserInfo!A4094)))</f>
        <v>No Data</v>
      </c>
      <c r="I4095" t="str" cm="1">
        <f t="array" ref="I4095">IF(D4095 = TRUE, "No Data", _xlfn.IFS(G4095=TRUE, FIND("Active", [3]QueryUserInfo!A4094), H4095=TRUE, FIND("Disc", [3]QueryUserInfo!A4094)))</f>
        <v>No Data</v>
      </c>
    </row>
    <row r="4096" spans="1:9" x14ac:dyDescent="0.3">
      <c r="A4096" t="str">
        <f>IF(D4096=TRUE, "No Data", MID([3]QueryUserInfo!A4095, 2, F4096 -2))</f>
        <v>No Data</v>
      </c>
      <c r="B4096" t="str" cm="1">
        <f t="array" ref="B4096">IF(D4096 = TRUE, "No Data", MID([3]QueryUserInfo!A4095, I4096, _xlfn.IFS(G4096 = TRUE, 6, H4096=TRUE, 4)))</f>
        <v>No Data</v>
      </c>
      <c r="D4096" t="b">
        <f>OR(ISBLANK([3]QueryUserInfo!A4095), [3]QueryUserInfo!A4095 = " USERNAME              SESSIONNAME        ID  STATE   IDLE TIME  LOGON TIME")</f>
        <v>1</v>
      </c>
      <c r="E4096" t="b">
        <f>ISNUMBER(FIND("&gt;", [3]QueryUserInfo!A4095))</f>
        <v>0</v>
      </c>
      <c r="F4096">
        <f>IF(D4096=TRUE, 0, FIND(" ", [3]QueryUserInfo!A4095,2))</f>
        <v>0</v>
      </c>
      <c r="G4096" t="str">
        <f>IF(D4096=TRUE, "No Data", ISNUMBER(FIND("Active", [3]QueryUserInfo!A4095)))</f>
        <v>No Data</v>
      </c>
      <c r="H4096" t="str">
        <f>IF(D4096=TRUE, "No Data", ISNUMBER(FIND("Disc", [3]QueryUserInfo!A4095)))</f>
        <v>No Data</v>
      </c>
      <c r="I4096" t="str" cm="1">
        <f t="array" ref="I4096">IF(D4096 = TRUE, "No Data", _xlfn.IFS(G4096=TRUE, FIND("Active", [3]QueryUserInfo!A4095), H4096=TRUE, FIND("Disc", [3]QueryUserInfo!A4095)))</f>
        <v>No Data</v>
      </c>
    </row>
    <row r="4097" spans="1:9" x14ac:dyDescent="0.3">
      <c r="A4097" t="str">
        <f>IF(D4097=TRUE, "No Data", MID([3]QueryUserInfo!A4096, 2, F4097 -2))</f>
        <v>No Data</v>
      </c>
      <c r="B4097" t="str" cm="1">
        <f t="array" ref="B4097">IF(D4097 = TRUE, "No Data", MID([3]QueryUserInfo!A4096, I4097, _xlfn.IFS(G4097 = TRUE, 6, H4097=TRUE, 4)))</f>
        <v>No Data</v>
      </c>
      <c r="D4097" t="b">
        <f>OR(ISBLANK([3]QueryUserInfo!A4096), [3]QueryUserInfo!A4096 = " USERNAME              SESSIONNAME        ID  STATE   IDLE TIME  LOGON TIME")</f>
        <v>1</v>
      </c>
      <c r="E4097" t="b">
        <f>ISNUMBER(FIND("&gt;", [3]QueryUserInfo!A4096))</f>
        <v>0</v>
      </c>
      <c r="F4097">
        <f>IF(D4097=TRUE, 0, FIND(" ", [3]QueryUserInfo!A4096,2))</f>
        <v>0</v>
      </c>
      <c r="G4097" t="str">
        <f>IF(D4097=TRUE, "No Data", ISNUMBER(FIND("Active", [3]QueryUserInfo!A4096)))</f>
        <v>No Data</v>
      </c>
      <c r="H4097" t="str">
        <f>IF(D4097=TRUE, "No Data", ISNUMBER(FIND("Disc", [3]QueryUserInfo!A4096)))</f>
        <v>No Data</v>
      </c>
      <c r="I4097" t="str" cm="1">
        <f t="array" ref="I4097">IF(D4097 = TRUE, "No Data", _xlfn.IFS(G4097=TRUE, FIND("Active", [3]QueryUserInfo!A4096), H4097=TRUE, FIND("Disc", [3]QueryUserInfo!A4096)))</f>
        <v>No Data</v>
      </c>
    </row>
    <row r="4098" spans="1:9" x14ac:dyDescent="0.3">
      <c r="A4098" t="str">
        <f>IF(D4098=TRUE, "No Data", MID([3]QueryUserInfo!A4097, 2, F4098 -2))</f>
        <v>No Data</v>
      </c>
      <c r="B4098" t="str" cm="1">
        <f t="array" ref="B4098">IF(D4098 = TRUE, "No Data", MID([3]QueryUserInfo!A4097, I4098, _xlfn.IFS(G4098 = TRUE, 6, H4098=TRUE, 4)))</f>
        <v>No Data</v>
      </c>
      <c r="D4098" t="b">
        <f>OR(ISBLANK([3]QueryUserInfo!A4097), [3]QueryUserInfo!A4097 = " USERNAME              SESSIONNAME        ID  STATE   IDLE TIME  LOGON TIME")</f>
        <v>1</v>
      </c>
      <c r="E4098" t="b">
        <f>ISNUMBER(FIND("&gt;", [3]QueryUserInfo!A4097))</f>
        <v>0</v>
      </c>
      <c r="F4098">
        <f>IF(D4098=TRUE, 0, FIND(" ", [3]QueryUserInfo!A4097,2))</f>
        <v>0</v>
      </c>
      <c r="G4098" t="str">
        <f>IF(D4098=TRUE, "No Data", ISNUMBER(FIND("Active", [3]QueryUserInfo!A4097)))</f>
        <v>No Data</v>
      </c>
      <c r="H4098" t="str">
        <f>IF(D4098=TRUE, "No Data", ISNUMBER(FIND("Disc", [3]QueryUserInfo!A4097)))</f>
        <v>No Data</v>
      </c>
      <c r="I4098" t="str" cm="1">
        <f t="array" ref="I4098">IF(D4098 = TRUE, "No Data", _xlfn.IFS(G4098=TRUE, FIND("Active", [3]QueryUserInfo!A4097), H4098=TRUE, FIND("Disc", [3]QueryUserInfo!A4097)))</f>
        <v>No Data</v>
      </c>
    </row>
    <row r="4099" spans="1:9" x14ac:dyDescent="0.3">
      <c r="A4099" t="str">
        <f>IF(D4099=TRUE, "No Data", MID([3]QueryUserInfo!A4098, 2, F4099 -2))</f>
        <v>No Data</v>
      </c>
      <c r="B4099" t="str" cm="1">
        <f t="array" ref="B4099">IF(D4099 = TRUE, "No Data", MID([3]QueryUserInfo!A4098, I4099, _xlfn.IFS(G4099 = TRUE, 6, H4099=TRUE, 4)))</f>
        <v>No Data</v>
      </c>
      <c r="D4099" t="b">
        <f>OR(ISBLANK([3]QueryUserInfo!A4098), [3]QueryUserInfo!A4098 = " USERNAME              SESSIONNAME        ID  STATE   IDLE TIME  LOGON TIME")</f>
        <v>1</v>
      </c>
      <c r="E4099" t="b">
        <f>ISNUMBER(FIND("&gt;", [3]QueryUserInfo!A4098))</f>
        <v>0</v>
      </c>
      <c r="F4099">
        <f>IF(D4099=TRUE, 0, FIND(" ", [3]QueryUserInfo!A4098,2))</f>
        <v>0</v>
      </c>
      <c r="G4099" t="str">
        <f>IF(D4099=TRUE, "No Data", ISNUMBER(FIND("Active", [3]QueryUserInfo!A4098)))</f>
        <v>No Data</v>
      </c>
      <c r="H4099" t="str">
        <f>IF(D4099=TRUE, "No Data", ISNUMBER(FIND("Disc", [3]QueryUserInfo!A4098)))</f>
        <v>No Data</v>
      </c>
      <c r="I4099" t="str" cm="1">
        <f t="array" ref="I4099">IF(D4099 = TRUE, "No Data", _xlfn.IFS(G4099=TRUE, FIND("Active", [3]QueryUserInfo!A4098), H4099=TRUE, FIND("Disc", [3]QueryUserInfo!A4098)))</f>
        <v>No Data</v>
      </c>
    </row>
    <row r="4100" spans="1:9" x14ac:dyDescent="0.3">
      <c r="A4100" t="str">
        <f>IF(D4100=TRUE, "No Data", MID([3]QueryUserInfo!A4099, 2, F4100 -2))</f>
        <v>No Data</v>
      </c>
      <c r="B4100" t="str" cm="1">
        <f t="array" ref="B4100">IF(D4100 = TRUE, "No Data", MID([3]QueryUserInfo!A4099, I4100, _xlfn.IFS(G4100 = TRUE, 6, H4100=TRUE, 4)))</f>
        <v>No Data</v>
      </c>
      <c r="D4100" t="b">
        <f>OR(ISBLANK([3]QueryUserInfo!A4099), [3]QueryUserInfo!A4099 = " USERNAME              SESSIONNAME        ID  STATE   IDLE TIME  LOGON TIME")</f>
        <v>1</v>
      </c>
      <c r="E4100" t="b">
        <f>ISNUMBER(FIND("&gt;", [3]QueryUserInfo!A4099))</f>
        <v>0</v>
      </c>
      <c r="F4100">
        <f>IF(D4100=TRUE, 0, FIND(" ", [3]QueryUserInfo!A4099,2))</f>
        <v>0</v>
      </c>
      <c r="G4100" t="str">
        <f>IF(D4100=TRUE, "No Data", ISNUMBER(FIND("Active", [3]QueryUserInfo!A4099)))</f>
        <v>No Data</v>
      </c>
      <c r="H4100" t="str">
        <f>IF(D4100=TRUE, "No Data", ISNUMBER(FIND("Disc", [3]QueryUserInfo!A4099)))</f>
        <v>No Data</v>
      </c>
      <c r="I4100" t="str" cm="1">
        <f t="array" ref="I4100">IF(D4100 = TRUE, "No Data", _xlfn.IFS(G4100=TRUE, FIND("Active", [3]QueryUserInfo!A4099), H4100=TRUE, FIND("Disc", [3]QueryUserInfo!A4099)))</f>
        <v>No Data</v>
      </c>
    </row>
    <row r="4101" spans="1:9" x14ac:dyDescent="0.3">
      <c r="A4101" t="str">
        <f>IF(D4101=TRUE, "No Data", MID([3]QueryUserInfo!A4100, 2, F4101 -2))</f>
        <v>No Data</v>
      </c>
      <c r="B4101" t="str" cm="1">
        <f t="array" ref="B4101">IF(D4101 = TRUE, "No Data", MID([3]QueryUserInfo!A4100, I4101, _xlfn.IFS(G4101 = TRUE, 6, H4101=TRUE, 4)))</f>
        <v>No Data</v>
      </c>
      <c r="D4101" t="b">
        <f>OR(ISBLANK([3]QueryUserInfo!A4100), [3]QueryUserInfo!A4100 = " USERNAME              SESSIONNAME        ID  STATE   IDLE TIME  LOGON TIME")</f>
        <v>1</v>
      </c>
      <c r="E4101" t="b">
        <f>ISNUMBER(FIND("&gt;", [3]QueryUserInfo!A4100))</f>
        <v>0</v>
      </c>
      <c r="F4101">
        <f>IF(D4101=TRUE, 0, FIND(" ", [3]QueryUserInfo!A4100,2))</f>
        <v>0</v>
      </c>
      <c r="G4101" t="str">
        <f>IF(D4101=TRUE, "No Data", ISNUMBER(FIND("Active", [3]QueryUserInfo!A4100)))</f>
        <v>No Data</v>
      </c>
      <c r="H4101" t="str">
        <f>IF(D4101=TRUE, "No Data", ISNUMBER(FIND("Disc", [3]QueryUserInfo!A4100)))</f>
        <v>No Data</v>
      </c>
      <c r="I4101" t="str" cm="1">
        <f t="array" ref="I4101">IF(D4101 = TRUE, "No Data", _xlfn.IFS(G4101=TRUE, FIND("Active", [3]QueryUserInfo!A4100), H4101=TRUE, FIND("Disc", [3]QueryUserInfo!A4100)))</f>
        <v>No Data</v>
      </c>
    </row>
    <row r="4102" spans="1:9" x14ac:dyDescent="0.3">
      <c r="A4102" t="str">
        <f>IF(D4102=TRUE, "No Data", MID([3]QueryUserInfo!A4101, 2, F4102 -2))</f>
        <v>No Data</v>
      </c>
      <c r="B4102" t="str" cm="1">
        <f t="array" ref="B4102">IF(D4102 = TRUE, "No Data", MID([3]QueryUserInfo!A4101, I4102, _xlfn.IFS(G4102 = TRUE, 6, H4102=TRUE, 4)))</f>
        <v>No Data</v>
      </c>
      <c r="D4102" t="b">
        <f>OR(ISBLANK([3]QueryUserInfo!A4101), [3]QueryUserInfo!A4101 = " USERNAME              SESSIONNAME        ID  STATE   IDLE TIME  LOGON TIME")</f>
        <v>1</v>
      </c>
      <c r="E4102" t="b">
        <f>ISNUMBER(FIND("&gt;", [3]QueryUserInfo!A4101))</f>
        <v>0</v>
      </c>
      <c r="F4102">
        <f>IF(D4102=TRUE, 0, FIND(" ", [3]QueryUserInfo!A4101,2))</f>
        <v>0</v>
      </c>
      <c r="G4102" t="str">
        <f>IF(D4102=TRUE, "No Data", ISNUMBER(FIND("Active", [3]QueryUserInfo!A4101)))</f>
        <v>No Data</v>
      </c>
      <c r="H4102" t="str">
        <f>IF(D4102=TRUE, "No Data", ISNUMBER(FIND("Disc", [3]QueryUserInfo!A4101)))</f>
        <v>No Data</v>
      </c>
      <c r="I4102" t="str" cm="1">
        <f t="array" ref="I4102">IF(D4102 = TRUE, "No Data", _xlfn.IFS(G4102=TRUE, FIND("Active", [3]QueryUserInfo!A4101), H4102=TRUE, FIND("Disc", [3]QueryUserInfo!A4101)))</f>
        <v>No Data</v>
      </c>
    </row>
    <row r="4103" spans="1:9" x14ac:dyDescent="0.3">
      <c r="A4103" t="str">
        <f>IF(D4103=TRUE, "No Data", MID([3]QueryUserInfo!A4102, 2, F4103 -2))</f>
        <v>No Data</v>
      </c>
      <c r="B4103" t="str" cm="1">
        <f t="array" ref="B4103">IF(D4103 = TRUE, "No Data", MID([3]QueryUserInfo!A4102, I4103, _xlfn.IFS(G4103 = TRUE, 6, H4103=TRUE, 4)))</f>
        <v>No Data</v>
      </c>
      <c r="D4103" t="b">
        <f>OR(ISBLANK([3]QueryUserInfo!A4102), [3]QueryUserInfo!A4102 = " USERNAME              SESSIONNAME        ID  STATE   IDLE TIME  LOGON TIME")</f>
        <v>1</v>
      </c>
      <c r="E4103" t="b">
        <f>ISNUMBER(FIND("&gt;", [3]QueryUserInfo!A4102))</f>
        <v>0</v>
      </c>
      <c r="F4103">
        <f>IF(D4103=TRUE, 0, FIND(" ", [3]QueryUserInfo!A4102,2))</f>
        <v>0</v>
      </c>
      <c r="G4103" t="str">
        <f>IF(D4103=TRUE, "No Data", ISNUMBER(FIND("Active", [3]QueryUserInfo!A4102)))</f>
        <v>No Data</v>
      </c>
      <c r="H4103" t="str">
        <f>IF(D4103=TRUE, "No Data", ISNUMBER(FIND("Disc", [3]QueryUserInfo!A4102)))</f>
        <v>No Data</v>
      </c>
      <c r="I4103" t="str" cm="1">
        <f t="array" ref="I4103">IF(D4103 = TRUE, "No Data", _xlfn.IFS(G4103=TRUE, FIND("Active", [3]QueryUserInfo!A4102), H4103=TRUE, FIND("Disc", [3]QueryUserInfo!A4102)))</f>
        <v>No Data</v>
      </c>
    </row>
    <row r="4104" spans="1:9" x14ac:dyDescent="0.3">
      <c r="A4104" t="str">
        <f>IF(D4104=TRUE, "No Data", MID([3]QueryUserInfo!A4103, 2, F4104 -2))</f>
        <v>No Data</v>
      </c>
      <c r="B4104" t="str" cm="1">
        <f t="array" ref="B4104">IF(D4104 = TRUE, "No Data", MID([3]QueryUserInfo!A4103, I4104, _xlfn.IFS(G4104 = TRUE, 6, H4104=TRUE, 4)))</f>
        <v>No Data</v>
      </c>
      <c r="D4104" t="b">
        <f>OR(ISBLANK([3]QueryUserInfo!A4103), [3]QueryUserInfo!A4103 = " USERNAME              SESSIONNAME        ID  STATE   IDLE TIME  LOGON TIME")</f>
        <v>1</v>
      </c>
      <c r="E4104" t="b">
        <f>ISNUMBER(FIND("&gt;", [3]QueryUserInfo!A4103))</f>
        <v>0</v>
      </c>
      <c r="F4104">
        <f>IF(D4104=TRUE, 0, FIND(" ", [3]QueryUserInfo!A4103,2))</f>
        <v>0</v>
      </c>
      <c r="G4104" t="str">
        <f>IF(D4104=TRUE, "No Data", ISNUMBER(FIND("Active", [3]QueryUserInfo!A4103)))</f>
        <v>No Data</v>
      </c>
      <c r="H4104" t="str">
        <f>IF(D4104=TRUE, "No Data", ISNUMBER(FIND("Disc", [3]QueryUserInfo!A4103)))</f>
        <v>No Data</v>
      </c>
      <c r="I4104" t="str" cm="1">
        <f t="array" ref="I4104">IF(D4104 = TRUE, "No Data", _xlfn.IFS(G4104=TRUE, FIND("Active", [3]QueryUserInfo!A4103), H4104=TRUE, FIND("Disc", [3]QueryUserInfo!A4103)))</f>
        <v>No Data</v>
      </c>
    </row>
    <row r="4105" spans="1:9" x14ac:dyDescent="0.3">
      <c r="A4105" t="str">
        <f>IF(D4105=TRUE, "No Data", MID([3]QueryUserInfo!A4104, 2, F4105 -2))</f>
        <v>No Data</v>
      </c>
      <c r="B4105" t="str" cm="1">
        <f t="array" ref="B4105">IF(D4105 = TRUE, "No Data", MID([3]QueryUserInfo!A4104, I4105, _xlfn.IFS(G4105 = TRUE, 6, H4105=TRUE, 4)))</f>
        <v>No Data</v>
      </c>
      <c r="D4105" t="b">
        <f>OR(ISBLANK([3]QueryUserInfo!A4104), [3]QueryUserInfo!A4104 = " USERNAME              SESSIONNAME        ID  STATE   IDLE TIME  LOGON TIME")</f>
        <v>1</v>
      </c>
      <c r="E4105" t="b">
        <f>ISNUMBER(FIND("&gt;", [3]QueryUserInfo!A4104))</f>
        <v>0</v>
      </c>
      <c r="F4105">
        <f>IF(D4105=TRUE, 0, FIND(" ", [3]QueryUserInfo!A4104,2))</f>
        <v>0</v>
      </c>
      <c r="G4105" t="str">
        <f>IF(D4105=TRUE, "No Data", ISNUMBER(FIND("Active", [3]QueryUserInfo!A4104)))</f>
        <v>No Data</v>
      </c>
      <c r="H4105" t="str">
        <f>IF(D4105=TRUE, "No Data", ISNUMBER(FIND("Disc", [3]QueryUserInfo!A4104)))</f>
        <v>No Data</v>
      </c>
      <c r="I4105" t="str" cm="1">
        <f t="array" ref="I4105">IF(D4105 = TRUE, "No Data", _xlfn.IFS(G4105=TRUE, FIND("Active", [3]QueryUserInfo!A4104), H4105=TRUE, FIND("Disc", [3]QueryUserInfo!A4104)))</f>
        <v>No Data</v>
      </c>
    </row>
    <row r="4106" spans="1:9" x14ac:dyDescent="0.3">
      <c r="A4106" t="str">
        <f>IF(D4106=TRUE, "No Data", MID([3]QueryUserInfo!A4105, 2, F4106 -2))</f>
        <v>No Data</v>
      </c>
      <c r="B4106" t="str" cm="1">
        <f t="array" ref="B4106">IF(D4106 = TRUE, "No Data", MID([3]QueryUserInfo!A4105, I4106, _xlfn.IFS(G4106 = TRUE, 6, H4106=TRUE, 4)))</f>
        <v>No Data</v>
      </c>
      <c r="D4106" t="b">
        <f>OR(ISBLANK([3]QueryUserInfo!A4105), [3]QueryUserInfo!A4105 = " USERNAME              SESSIONNAME        ID  STATE   IDLE TIME  LOGON TIME")</f>
        <v>1</v>
      </c>
      <c r="E4106" t="b">
        <f>ISNUMBER(FIND("&gt;", [3]QueryUserInfo!A4105))</f>
        <v>0</v>
      </c>
      <c r="F4106">
        <f>IF(D4106=TRUE, 0, FIND(" ", [3]QueryUserInfo!A4105,2))</f>
        <v>0</v>
      </c>
      <c r="G4106" t="str">
        <f>IF(D4106=TRUE, "No Data", ISNUMBER(FIND("Active", [3]QueryUserInfo!A4105)))</f>
        <v>No Data</v>
      </c>
      <c r="H4106" t="str">
        <f>IF(D4106=TRUE, "No Data", ISNUMBER(FIND("Disc", [3]QueryUserInfo!A4105)))</f>
        <v>No Data</v>
      </c>
      <c r="I4106" t="str" cm="1">
        <f t="array" ref="I4106">IF(D4106 = TRUE, "No Data", _xlfn.IFS(G4106=TRUE, FIND("Active", [3]QueryUserInfo!A4105), H4106=TRUE, FIND("Disc", [3]QueryUserInfo!A4105)))</f>
        <v>No Data</v>
      </c>
    </row>
    <row r="4107" spans="1:9" x14ac:dyDescent="0.3">
      <c r="A4107" t="str">
        <f>IF(D4107=TRUE, "No Data", MID([3]QueryUserInfo!A4106, 2, F4107 -2))</f>
        <v>No Data</v>
      </c>
      <c r="B4107" t="str" cm="1">
        <f t="array" ref="B4107">IF(D4107 = TRUE, "No Data", MID([3]QueryUserInfo!A4106, I4107, _xlfn.IFS(G4107 = TRUE, 6, H4107=TRUE, 4)))</f>
        <v>No Data</v>
      </c>
      <c r="D4107" t="b">
        <f>OR(ISBLANK([3]QueryUserInfo!A4106), [3]QueryUserInfo!A4106 = " USERNAME              SESSIONNAME        ID  STATE   IDLE TIME  LOGON TIME")</f>
        <v>1</v>
      </c>
      <c r="E4107" t="b">
        <f>ISNUMBER(FIND("&gt;", [3]QueryUserInfo!A4106))</f>
        <v>0</v>
      </c>
      <c r="F4107">
        <f>IF(D4107=TRUE, 0, FIND(" ", [3]QueryUserInfo!A4106,2))</f>
        <v>0</v>
      </c>
      <c r="G4107" t="str">
        <f>IF(D4107=TRUE, "No Data", ISNUMBER(FIND("Active", [3]QueryUserInfo!A4106)))</f>
        <v>No Data</v>
      </c>
      <c r="H4107" t="str">
        <f>IF(D4107=TRUE, "No Data", ISNUMBER(FIND("Disc", [3]QueryUserInfo!A4106)))</f>
        <v>No Data</v>
      </c>
      <c r="I4107" t="str" cm="1">
        <f t="array" ref="I4107">IF(D4107 = TRUE, "No Data", _xlfn.IFS(G4107=TRUE, FIND("Active", [3]QueryUserInfo!A4106), H4107=TRUE, FIND("Disc", [3]QueryUserInfo!A4106)))</f>
        <v>No Data</v>
      </c>
    </row>
    <row r="4108" spans="1:9" x14ac:dyDescent="0.3">
      <c r="A4108" t="str">
        <f>IF(D4108=TRUE, "No Data", MID([3]QueryUserInfo!A4107, 2, F4108 -2))</f>
        <v>No Data</v>
      </c>
      <c r="B4108" t="str" cm="1">
        <f t="array" ref="B4108">IF(D4108 = TRUE, "No Data", MID([3]QueryUserInfo!A4107, I4108, _xlfn.IFS(G4108 = TRUE, 6, H4108=TRUE, 4)))</f>
        <v>No Data</v>
      </c>
      <c r="D4108" t="b">
        <f>OR(ISBLANK([3]QueryUserInfo!A4107), [3]QueryUserInfo!A4107 = " USERNAME              SESSIONNAME        ID  STATE   IDLE TIME  LOGON TIME")</f>
        <v>1</v>
      </c>
      <c r="E4108" t="b">
        <f>ISNUMBER(FIND("&gt;", [3]QueryUserInfo!A4107))</f>
        <v>0</v>
      </c>
      <c r="F4108">
        <f>IF(D4108=TRUE, 0, FIND(" ", [3]QueryUserInfo!A4107,2))</f>
        <v>0</v>
      </c>
      <c r="G4108" t="str">
        <f>IF(D4108=TRUE, "No Data", ISNUMBER(FIND("Active", [3]QueryUserInfo!A4107)))</f>
        <v>No Data</v>
      </c>
      <c r="H4108" t="str">
        <f>IF(D4108=TRUE, "No Data", ISNUMBER(FIND("Disc", [3]QueryUserInfo!A4107)))</f>
        <v>No Data</v>
      </c>
      <c r="I4108" t="str" cm="1">
        <f t="array" ref="I4108">IF(D4108 = TRUE, "No Data", _xlfn.IFS(G4108=TRUE, FIND("Active", [3]QueryUserInfo!A4107), H4108=TRUE, FIND("Disc", [3]QueryUserInfo!A4107)))</f>
        <v>No Data</v>
      </c>
    </row>
    <row r="4109" spans="1:9" x14ac:dyDescent="0.3">
      <c r="A4109" t="str">
        <f>IF(D4109=TRUE, "No Data", MID([3]QueryUserInfo!A4108, 2, F4109 -2))</f>
        <v>No Data</v>
      </c>
      <c r="B4109" t="str" cm="1">
        <f t="array" ref="B4109">IF(D4109 = TRUE, "No Data", MID([3]QueryUserInfo!A4108, I4109, _xlfn.IFS(G4109 = TRUE, 6, H4109=TRUE, 4)))</f>
        <v>No Data</v>
      </c>
      <c r="D4109" t="b">
        <f>OR(ISBLANK([3]QueryUserInfo!A4108), [3]QueryUserInfo!A4108 = " USERNAME              SESSIONNAME        ID  STATE   IDLE TIME  LOGON TIME")</f>
        <v>1</v>
      </c>
      <c r="E4109" t="b">
        <f>ISNUMBER(FIND("&gt;", [3]QueryUserInfo!A4108))</f>
        <v>0</v>
      </c>
      <c r="F4109">
        <f>IF(D4109=TRUE, 0, FIND(" ", [3]QueryUserInfo!A4108,2))</f>
        <v>0</v>
      </c>
      <c r="G4109" t="str">
        <f>IF(D4109=TRUE, "No Data", ISNUMBER(FIND("Active", [3]QueryUserInfo!A4108)))</f>
        <v>No Data</v>
      </c>
      <c r="H4109" t="str">
        <f>IF(D4109=TRUE, "No Data", ISNUMBER(FIND("Disc", [3]QueryUserInfo!A4108)))</f>
        <v>No Data</v>
      </c>
      <c r="I4109" t="str" cm="1">
        <f t="array" ref="I4109">IF(D4109 = TRUE, "No Data", _xlfn.IFS(G4109=TRUE, FIND("Active", [3]QueryUserInfo!A4108), H4109=TRUE, FIND("Disc", [3]QueryUserInfo!A4108)))</f>
        <v>No Data</v>
      </c>
    </row>
    <row r="4110" spans="1:9" x14ac:dyDescent="0.3">
      <c r="A4110" t="str">
        <f>IF(D4110=TRUE, "No Data", MID([3]QueryUserInfo!A4109, 2, F4110 -2))</f>
        <v>No Data</v>
      </c>
      <c r="B4110" t="str" cm="1">
        <f t="array" ref="B4110">IF(D4110 = TRUE, "No Data", MID([3]QueryUserInfo!A4109, I4110, _xlfn.IFS(G4110 = TRUE, 6, H4110=TRUE, 4)))</f>
        <v>No Data</v>
      </c>
      <c r="D4110" t="b">
        <f>OR(ISBLANK([3]QueryUserInfo!A4109), [3]QueryUserInfo!A4109 = " USERNAME              SESSIONNAME        ID  STATE   IDLE TIME  LOGON TIME")</f>
        <v>1</v>
      </c>
      <c r="E4110" t="b">
        <f>ISNUMBER(FIND("&gt;", [3]QueryUserInfo!A4109))</f>
        <v>0</v>
      </c>
      <c r="F4110">
        <f>IF(D4110=TRUE, 0, FIND(" ", [3]QueryUserInfo!A4109,2))</f>
        <v>0</v>
      </c>
      <c r="G4110" t="str">
        <f>IF(D4110=TRUE, "No Data", ISNUMBER(FIND("Active", [3]QueryUserInfo!A4109)))</f>
        <v>No Data</v>
      </c>
      <c r="H4110" t="str">
        <f>IF(D4110=TRUE, "No Data", ISNUMBER(FIND("Disc", [3]QueryUserInfo!A4109)))</f>
        <v>No Data</v>
      </c>
      <c r="I4110" t="str" cm="1">
        <f t="array" ref="I4110">IF(D4110 = TRUE, "No Data", _xlfn.IFS(G4110=TRUE, FIND("Active", [3]QueryUserInfo!A4109), H4110=TRUE, FIND("Disc", [3]QueryUserInfo!A4109)))</f>
        <v>No Data</v>
      </c>
    </row>
    <row r="4111" spans="1:9" x14ac:dyDescent="0.3">
      <c r="A4111" t="str">
        <f>IF(D4111=TRUE, "No Data", MID([3]QueryUserInfo!A4110, 2, F4111 -2))</f>
        <v>No Data</v>
      </c>
      <c r="B4111" t="str" cm="1">
        <f t="array" ref="B4111">IF(D4111 = TRUE, "No Data", MID([3]QueryUserInfo!A4110, I4111, _xlfn.IFS(G4111 = TRUE, 6, H4111=TRUE, 4)))</f>
        <v>No Data</v>
      </c>
      <c r="D4111" t="b">
        <f>OR(ISBLANK([3]QueryUserInfo!A4110), [3]QueryUserInfo!A4110 = " USERNAME              SESSIONNAME        ID  STATE   IDLE TIME  LOGON TIME")</f>
        <v>1</v>
      </c>
      <c r="E4111" t="b">
        <f>ISNUMBER(FIND("&gt;", [3]QueryUserInfo!A4110))</f>
        <v>0</v>
      </c>
      <c r="F4111">
        <f>IF(D4111=TRUE, 0, FIND(" ", [3]QueryUserInfo!A4110,2))</f>
        <v>0</v>
      </c>
      <c r="G4111" t="str">
        <f>IF(D4111=TRUE, "No Data", ISNUMBER(FIND("Active", [3]QueryUserInfo!A4110)))</f>
        <v>No Data</v>
      </c>
      <c r="H4111" t="str">
        <f>IF(D4111=TRUE, "No Data", ISNUMBER(FIND("Disc", [3]QueryUserInfo!A4110)))</f>
        <v>No Data</v>
      </c>
      <c r="I4111" t="str" cm="1">
        <f t="array" ref="I4111">IF(D4111 = TRUE, "No Data", _xlfn.IFS(G4111=TRUE, FIND("Active", [3]QueryUserInfo!A4110), H4111=TRUE, FIND("Disc", [3]QueryUserInfo!A4110)))</f>
        <v>No Data</v>
      </c>
    </row>
    <row r="4112" spans="1:9" x14ac:dyDescent="0.3">
      <c r="A4112" t="str">
        <f>IF(D4112=TRUE, "No Data", MID([3]QueryUserInfo!A4111, 2, F4112 -2))</f>
        <v>No Data</v>
      </c>
      <c r="B4112" t="str" cm="1">
        <f t="array" ref="B4112">IF(D4112 = TRUE, "No Data", MID([3]QueryUserInfo!A4111, I4112, _xlfn.IFS(G4112 = TRUE, 6, H4112=TRUE, 4)))</f>
        <v>No Data</v>
      </c>
      <c r="D4112" t="b">
        <f>OR(ISBLANK([3]QueryUserInfo!A4111), [3]QueryUserInfo!A4111 = " USERNAME              SESSIONNAME        ID  STATE   IDLE TIME  LOGON TIME")</f>
        <v>1</v>
      </c>
      <c r="E4112" t="b">
        <f>ISNUMBER(FIND("&gt;", [3]QueryUserInfo!A4111))</f>
        <v>0</v>
      </c>
      <c r="F4112">
        <f>IF(D4112=TRUE, 0, FIND(" ", [3]QueryUserInfo!A4111,2))</f>
        <v>0</v>
      </c>
      <c r="G4112" t="str">
        <f>IF(D4112=TRUE, "No Data", ISNUMBER(FIND("Active", [3]QueryUserInfo!A4111)))</f>
        <v>No Data</v>
      </c>
      <c r="H4112" t="str">
        <f>IF(D4112=TRUE, "No Data", ISNUMBER(FIND("Disc", [3]QueryUserInfo!A4111)))</f>
        <v>No Data</v>
      </c>
      <c r="I4112" t="str" cm="1">
        <f t="array" ref="I4112">IF(D4112 = TRUE, "No Data", _xlfn.IFS(G4112=TRUE, FIND("Active", [3]QueryUserInfo!A4111), H4112=TRUE, FIND("Disc", [3]QueryUserInfo!A4111)))</f>
        <v>No Data</v>
      </c>
    </row>
    <row r="4113" spans="1:9" x14ac:dyDescent="0.3">
      <c r="A4113" t="str">
        <f>IF(D4113=TRUE, "No Data", MID([3]QueryUserInfo!A4112, 2, F4113 -2))</f>
        <v>No Data</v>
      </c>
      <c r="B4113" t="str" cm="1">
        <f t="array" ref="B4113">IF(D4113 = TRUE, "No Data", MID([3]QueryUserInfo!A4112, I4113, _xlfn.IFS(G4113 = TRUE, 6, H4113=TRUE, 4)))</f>
        <v>No Data</v>
      </c>
      <c r="D4113" t="b">
        <f>OR(ISBLANK([3]QueryUserInfo!A4112), [3]QueryUserInfo!A4112 = " USERNAME              SESSIONNAME        ID  STATE   IDLE TIME  LOGON TIME")</f>
        <v>1</v>
      </c>
      <c r="E4113" t="b">
        <f>ISNUMBER(FIND("&gt;", [3]QueryUserInfo!A4112))</f>
        <v>0</v>
      </c>
      <c r="F4113">
        <f>IF(D4113=TRUE, 0, FIND(" ", [3]QueryUserInfo!A4112,2))</f>
        <v>0</v>
      </c>
      <c r="G4113" t="str">
        <f>IF(D4113=TRUE, "No Data", ISNUMBER(FIND("Active", [3]QueryUserInfo!A4112)))</f>
        <v>No Data</v>
      </c>
      <c r="H4113" t="str">
        <f>IF(D4113=TRUE, "No Data", ISNUMBER(FIND("Disc", [3]QueryUserInfo!A4112)))</f>
        <v>No Data</v>
      </c>
      <c r="I4113" t="str" cm="1">
        <f t="array" ref="I4113">IF(D4113 = TRUE, "No Data", _xlfn.IFS(G4113=TRUE, FIND("Active", [3]QueryUserInfo!A4112), H4113=TRUE, FIND("Disc", [3]QueryUserInfo!A4112)))</f>
        <v>No Data</v>
      </c>
    </row>
    <row r="4114" spans="1:9" x14ac:dyDescent="0.3">
      <c r="A4114" t="str">
        <f>IF(D4114=TRUE, "No Data", MID([3]QueryUserInfo!A4113, 2, F4114 -2))</f>
        <v>No Data</v>
      </c>
      <c r="B4114" t="str" cm="1">
        <f t="array" ref="B4114">IF(D4114 = TRUE, "No Data", MID([3]QueryUserInfo!A4113, I4114, _xlfn.IFS(G4114 = TRUE, 6, H4114=TRUE, 4)))</f>
        <v>No Data</v>
      </c>
      <c r="D4114" t="b">
        <f>OR(ISBLANK([3]QueryUserInfo!A4113), [3]QueryUserInfo!A4113 = " USERNAME              SESSIONNAME        ID  STATE   IDLE TIME  LOGON TIME")</f>
        <v>1</v>
      </c>
      <c r="E4114" t="b">
        <f>ISNUMBER(FIND("&gt;", [3]QueryUserInfo!A4113))</f>
        <v>0</v>
      </c>
      <c r="F4114">
        <f>IF(D4114=TRUE, 0, FIND(" ", [3]QueryUserInfo!A4113,2))</f>
        <v>0</v>
      </c>
      <c r="G4114" t="str">
        <f>IF(D4114=TRUE, "No Data", ISNUMBER(FIND("Active", [3]QueryUserInfo!A4113)))</f>
        <v>No Data</v>
      </c>
      <c r="H4114" t="str">
        <f>IF(D4114=TRUE, "No Data", ISNUMBER(FIND("Disc", [3]QueryUserInfo!A4113)))</f>
        <v>No Data</v>
      </c>
      <c r="I4114" t="str" cm="1">
        <f t="array" ref="I4114">IF(D4114 = TRUE, "No Data", _xlfn.IFS(G4114=TRUE, FIND("Active", [3]QueryUserInfo!A4113), H4114=TRUE, FIND("Disc", [3]QueryUserInfo!A4113)))</f>
        <v>No Data</v>
      </c>
    </row>
    <row r="4115" spans="1:9" x14ac:dyDescent="0.3">
      <c r="A4115" t="str">
        <f>IF(D4115=TRUE, "No Data", MID([3]QueryUserInfo!A4114, 2, F4115 -2))</f>
        <v>No Data</v>
      </c>
      <c r="B4115" t="str" cm="1">
        <f t="array" ref="B4115">IF(D4115 = TRUE, "No Data", MID([3]QueryUserInfo!A4114, I4115, _xlfn.IFS(G4115 = TRUE, 6, H4115=TRUE, 4)))</f>
        <v>No Data</v>
      </c>
      <c r="D4115" t="b">
        <f>OR(ISBLANK([3]QueryUserInfo!A4114), [3]QueryUserInfo!A4114 = " USERNAME              SESSIONNAME        ID  STATE   IDLE TIME  LOGON TIME")</f>
        <v>1</v>
      </c>
      <c r="E4115" t="b">
        <f>ISNUMBER(FIND("&gt;", [3]QueryUserInfo!A4114))</f>
        <v>0</v>
      </c>
      <c r="F4115">
        <f>IF(D4115=TRUE, 0, FIND(" ", [3]QueryUserInfo!A4114,2))</f>
        <v>0</v>
      </c>
      <c r="G4115" t="str">
        <f>IF(D4115=TRUE, "No Data", ISNUMBER(FIND("Active", [3]QueryUserInfo!A4114)))</f>
        <v>No Data</v>
      </c>
      <c r="H4115" t="str">
        <f>IF(D4115=TRUE, "No Data", ISNUMBER(FIND("Disc", [3]QueryUserInfo!A4114)))</f>
        <v>No Data</v>
      </c>
      <c r="I4115" t="str" cm="1">
        <f t="array" ref="I4115">IF(D4115 = TRUE, "No Data", _xlfn.IFS(G4115=TRUE, FIND("Active", [3]QueryUserInfo!A4114), H4115=TRUE, FIND("Disc", [3]QueryUserInfo!A4114)))</f>
        <v>No Data</v>
      </c>
    </row>
    <row r="4116" spans="1:9" x14ac:dyDescent="0.3">
      <c r="A4116" t="str">
        <f>IF(D4116=TRUE, "No Data", MID([3]QueryUserInfo!A4115, 2, F4116 -2))</f>
        <v>No Data</v>
      </c>
      <c r="B4116" t="str" cm="1">
        <f t="array" ref="B4116">IF(D4116 = TRUE, "No Data", MID([3]QueryUserInfo!A4115, I4116, _xlfn.IFS(G4116 = TRUE, 6, H4116=TRUE, 4)))</f>
        <v>No Data</v>
      </c>
      <c r="D4116" t="b">
        <f>OR(ISBLANK([3]QueryUserInfo!A4115), [3]QueryUserInfo!A4115 = " USERNAME              SESSIONNAME        ID  STATE   IDLE TIME  LOGON TIME")</f>
        <v>1</v>
      </c>
      <c r="E4116" t="b">
        <f>ISNUMBER(FIND("&gt;", [3]QueryUserInfo!A4115))</f>
        <v>0</v>
      </c>
      <c r="F4116">
        <f>IF(D4116=TRUE, 0, FIND(" ", [3]QueryUserInfo!A4115,2))</f>
        <v>0</v>
      </c>
      <c r="G4116" t="str">
        <f>IF(D4116=TRUE, "No Data", ISNUMBER(FIND("Active", [3]QueryUserInfo!A4115)))</f>
        <v>No Data</v>
      </c>
      <c r="H4116" t="str">
        <f>IF(D4116=TRUE, "No Data", ISNUMBER(FIND("Disc", [3]QueryUserInfo!A4115)))</f>
        <v>No Data</v>
      </c>
      <c r="I4116" t="str" cm="1">
        <f t="array" ref="I4116">IF(D4116 = TRUE, "No Data", _xlfn.IFS(G4116=TRUE, FIND("Active", [3]QueryUserInfo!A4115), H4116=TRUE, FIND("Disc", [3]QueryUserInfo!A4115)))</f>
        <v>No Data</v>
      </c>
    </row>
    <row r="4117" spans="1:9" x14ac:dyDescent="0.3">
      <c r="A4117" t="str">
        <f>IF(D4117=TRUE, "No Data", MID([3]QueryUserInfo!A4116, 2, F4117 -2))</f>
        <v>No Data</v>
      </c>
      <c r="B4117" t="str" cm="1">
        <f t="array" ref="B4117">IF(D4117 = TRUE, "No Data", MID([3]QueryUserInfo!A4116, I4117, _xlfn.IFS(G4117 = TRUE, 6, H4117=TRUE, 4)))</f>
        <v>No Data</v>
      </c>
      <c r="D4117" t="b">
        <f>OR(ISBLANK([3]QueryUserInfo!A4116), [3]QueryUserInfo!A4116 = " USERNAME              SESSIONNAME        ID  STATE   IDLE TIME  LOGON TIME")</f>
        <v>1</v>
      </c>
      <c r="E4117" t="b">
        <f>ISNUMBER(FIND("&gt;", [3]QueryUserInfo!A4116))</f>
        <v>0</v>
      </c>
      <c r="F4117">
        <f>IF(D4117=TRUE, 0, FIND(" ", [3]QueryUserInfo!A4116,2))</f>
        <v>0</v>
      </c>
      <c r="G4117" t="str">
        <f>IF(D4117=TRUE, "No Data", ISNUMBER(FIND("Active", [3]QueryUserInfo!A4116)))</f>
        <v>No Data</v>
      </c>
      <c r="H4117" t="str">
        <f>IF(D4117=TRUE, "No Data", ISNUMBER(FIND("Disc", [3]QueryUserInfo!A4116)))</f>
        <v>No Data</v>
      </c>
      <c r="I4117" t="str" cm="1">
        <f t="array" ref="I4117">IF(D4117 = TRUE, "No Data", _xlfn.IFS(G4117=TRUE, FIND("Active", [3]QueryUserInfo!A4116), H4117=TRUE, FIND("Disc", [3]QueryUserInfo!A4116)))</f>
        <v>No Data</v>
      </c>
    </row>
    <row r="4118" spans="1:9" x14ac:dyDescent="0.3">
      <c r="A4118" t="str">
        <f>IF(D4118=TRUE, "No Data", MID([3]QueryUserInfo!A4117, 2, F4118 -2))</f>
        <v>No Data</v>
      </c>
      <c r="B4118" t="str" cm="1">
        <f t="array" ref="B4118">IF(D4118 = TRUE, "No Data", MID([3]QueryUserInfo!A4117, I4118, _xlfn.IFS(G4118 = TRUE, 6, H4118=TRUE, 4)))</f>
        <v>No Data</v>
      </c>
      <c r="D4118" t="b">
        <f>OR(ISBLANK([3]QueryUserInfo!A4117), [3]QueryUserInfo!A4117 = " USERNAME              SESSIONNAME        ID  STATE   IDLE TIME  LOGON TIME")</f>
        <v>1</v>
      </c>
      <c r="E4118" t="b">
        <f>ISNUMBER(FIND("&gt;", [3]QueryUserInfo!A4117))</f>
        <v>0</v>
      </c>
      <c r="F4118">
        <f>IF(D4118=TRUE, 0, FIND(" ", [3]QueryUserInfo!A4117,2))</f>
        <v>0</v>
      </c>
      <c r="G4118" t="str">
        <f>IF(D4118=TRUE, "No Data", ISNUMBER(FIND("Active", [3]QueryUserInfo!A4117)))</f>
        <v>No Data</v>
      </c>
      <c r="H4118" t="str">
        <f>IF(D4118=TRUE, "No Data", ISNUMBER(FIND("Disc", [3]QueryUserInfo!A4117)))</f>
        <v>No Data</v>
      </c>
      <c r="I4118" t="str" cm="1">
        <f t="array" ref="I4118">IF(D4118 = TRUE, "No Data", _xlfn.IFS(G4118=TRUE, FIND("Active", [3]QueryUserInfo!A4117), H4118=TRUE, FIND("Disc", [3]QueryUserInfo!A4117)))</f>
        <v>No Data</v>
      </c>
    </row>
    <row r="4119" spans="1:9" x14ac:dyDescent="0.3">
      <c r="A4119" t="str">
        <f>IF(D4119=TRUE, "No Data", MID([3]QueryUserInfo!A4118, 2, F4119 -2))</f>
        <v>No Data</v>
      </c>
      <c r="B4119" t="str" cm="1">
        <f t="array" ref="B4119">IF(D4119 = TRUE, "No Data", MID([3]QueryUserInfo!A4118, I4119, _xlfn.IFS(G4119 = TRUE, 6, H4119=TRUE, 4)))</f>
        <v>No Data</v>
      </c>
      <c r="D4119" t="b">
        <f>OR(ISBLANK([3]QueryUserInfo!A4118), [3]QueryUserInfo!A4118 = " USERNAME              SESSIONNAME        ID  STATE   IDLE TIME  LOGON TIME")</f>
        <v>1</v>
      </c>
      <c r="E4119" t="b">
        <f>ISNUMBER(FIND("&gt;", [3]QueryUserInfo!A4118))</f>
        <v>0</v>
      </c>
      <c r="F4119">
        <f>IF(D4119=TRUE, 0, FIND(" ", [3]QueryUserInfo!A4118,2))</f>
        <v>0</v>
      </c>
      <c r="G4119" t="str">
        <f>IF(D4119=TRUE, "No Data", ISNUMBER(FIND("Active", [3]QueryUserInfo!A4118)))</f>
        <v>No Data</v>
      </c>
      <c r="H4119" t="str">
        <f>IF(D4119=TRUE, "No Data", ISNUMBER(FIND("Disc", [3]QueryUserInfo!A4118)))</f>
        <v>No Data</v>
      </c>
      <c r="I4119" t="str" cm="1">
        <f t="array" ref="I4119">IF(D4119 = TRUE, "No Data", _xlfn.IFS(G4119=TRUE, FIND("Active", [3]QueryUserInfo!A4118), H4119=TRUE, FIND("Disc", [3]QueryUserInfo!A4118)))</f>
        <v>No Data</v>
      </c>
    </row>
    <row r="4120" spans="1:9" x14ac:dyDescent="0.3">
      <c r="A4120" t="str">
        <f>IF(D4120=TRUE, "No Data", MID([3]QueryUserInfo!A4119, 2, F4120 -2))</f>
        <v>No Data</v>
      </c>
      <c r="B4120" t="str" cm="1">
        <f t="array" ref="B4120">IF(D4120 = TRUE, "No Data", MID([3]QueryUserInfo!A4119, I4120, _xlfn.IFS(G4120 = TRUE, 6, H4120=TRUE, 4)))</f>
        <v>No Data</v>
      </c>
      <c r="D4120" t="b">
        <f>OR(ISBLANK([3]QueryUserInfo!A4119), [3]QueryUserInfo!A4119 = " USERNAME              SESSIONNAME        ID  STATE   IDLE TIME  LOGON TIME")</f>
        <v>1</v>
      </c>
      <c r="E4120" t="b">
        <f>ISNUMBER(FIND("&gt;", [3]QueryUserInfo!A4119))</f>
        <v>0</v>
      </c>
      <c r="F4120">
        <f>IF(D4120=TRUE, 0, FIND(" ", [3]QueryUserInfo!A4119,2))</f>
        <v>0</v>
      </c>
      <c r="G4120" t="str">
        <f>IF(D4120=TRUE, "No Data", ISNUMBER(FIND("Active", [3]QueryUserInfo!A4119)))</f>
        <v>No Data</v>
      </c>
      <c r="H4120" t="str">
        <f>IF(D4120=TRUE, "No Data", ISNUMBER(FIND("Disc", [3]QueryUserInfo!A4119)))</f>
        <v>No Data</v>
      </c>
      <c r="I4120" t="str" cm="1">
        <f t="array" ref="I4120">IF(D4120 = TRUE, "No Data", _xlfn.IFS(G4120=TRUE, FIND("Active", [3]QueryUserInfo!A4119), H4120=TRUE, FIND("Disc", [3]QueryUserInfo!A4119)))</f>
        <v>No Data</v>
      </c>
    </row>
    <row r="4121" spans="1:9" x14ac:dyDescent="0.3">
      <c r="A4121" t="str">
        <f>IF(D4121=TRUE, "No Data", MID([3]QueryUserInfo!A4120, 2, F4121 -2))</f>
        <v>No Data</v>
      </c>
      <c r="B4121" t="str" cm="1">
        <f t="array" ref="B4121">IF(D4121 = TRUE, "No Data", MID([3]QueryUserInfo!A4120, I4121, _xlfn.IFS(G4121 = TRUE, 6, H4121=TRUE, 4)))</f>
        <v>No Data</v>
      </c>
      <c r="D4121" t="b">
        <f>OR(ISBLANK([3]QueryUserInfo!A4120), [3]QueryUserInfo!A4120 = " USERNAME              SESSIONNAME        ID  STATE   IDLE TIME  LOGON TIME")</f>
        <v>1</v>
      </c>
      <c r="E4121" t="b">
        <f>ISNUMBER(FIND("&gt;", [3]QueryUserInfo!A4120))</f>
        <v>0</v>
      </c>
      <c r="F4121">
        <f>IF(D4121=TRUE, 0, FIND(" ", [3]QueryUserInfo!A4120,2))</f>
        <v>0</v>
      </c>
      <c r="G4121" t="str">
        <f>IF(D4121=TRUE, "No Data", ISNUMBER(FIND("Active", [3]QueryUserInfo!A4120)))</f>
        <v>No Data</v>
      </c>
      <c r="H4121" t="str">
        <f>IF(D4121=TRUE, "No Data", ISNUMBER(FIND("Disc", [3]QueryUserInfo!A4120)))</f>
        <v>No Data</v>
      </c>
      <c r="I4121" t="str" cm="1">
        <f t="array" ref="I4121">IF(D4121 = TRUE, "No Data", _xlfn.IFS(G4121=TRUE, FIND("Active", [3]QueryUserInfo!A4120), H4121=TRUE, FIND("Disc", [3]QueryUserInfo!A4120)))</f>
        <v>No Data</v>
      </c>
    </row>
    <row r="4122" spans="1:9" x14ac:dyDescent="0.3">
      <c r="A4122" t="str">
        <f>IF(D4122=TRUE, "No Data", MID([3]QueryUserInfo!A4121, 2, F4122 -2))</f>
        <v>No Data</v>
      </c>
      <c r="B4122" t="str" cm="1">
        <f t="array" ref="B4122">IF(D4122 = TRUE, "No Data", MID([3]QueryUserInfo!A4121, I4122, _xlfn.IFS(G4122 = TRUE, 6, H4122=TRUE, 4)))</f>
        <v>No Data</v>
      </c>
      <c r="D4122" t="b">
        <f>OR(ISBLANK([3]QueryUserInfo!A4121), [3]QueryUserInfo!A4121 = " USERNAME              SESSIONNAME        ID  STATE   IDLE TIME  LOGON TIME")</f>
        <v>1</v>
      </c>
      <c r="E4122" t="b">
        <f>ISNUMBER(FIND("&gt;", [3]QueryUserInfo!A4121))</f>
        <v>0</v>
      </c>
      <c r="F4122">
        <f>IF(D4122=TRUE, 0, FIND(" ", [3]QueryUserInfo!A4121,2))</f>
        <v>0</v>
      </c>
      <c r="G4122" t="str">
        <f>IF(D4122=TRUE, "No Data", ISNUMBER(FIND("Active", [3]QueryUserInfo!A4121)))</f>
        <v>No Data</v>
      </c>
      <c r="H4122" t="str">
        <f>IF(D4122=TRUE, "No Data", ISNUMBER(FIND("Disc", [3]QueryUserInfo!A4121)))</f>
        <v>No Data</v>
      </c>
      <c r="I4122" t="str" cm="1">
        <f t="array" ref="I4122">IF(D4122 = TRUE, "No Data", _xlfn.IFS(G4122=TRUE, FIND("Active", [3]QueryUserInfo!A4121), H4122=TRUE, FIND("Disc", [3]QueryUserInfo!A4121)))</f>
        <v>No Data</v>
      </c>
    </row>
    <row r="4123" spans="1:9" x14ac:dyDescent="0.3">
      <c r="A4123" t="str">
        <f>IF(D4123=TRUE, "No Data", MID([3]QueryUserInfo!A4122, 2, F4123 -2))</f>
        <v>No Data</v>
      </c>
      <c r="B4123" t="str" cm="1">
        <f t="array" ref="B4123">IF(D4123 = TRUE, "No Data", MID([3]QueryUserInfo!A4122, I4123, _xlfn.IFS(G4123 = TRUE, 6, H4123=TRUE, 4)))</f>
        <v>No Data</v>
      </c>
      <c r="D4123" t="b">
        <f>OR(ISBLANK([3]QueryUserInfo!A4122), [3]QueryUserInfo!A4122 = " USERNAME              SESSIONNAME        ID  STATE   IDLE TIME  LOGON TIME")</f>
        <v>1</v>
      </c>
      <c r="E4123" t="b">
        <f>ISNUMBER(FIND("&gt;", [3]QueryUserInfo!A4122))</f>
        <v>0</v>
      </c>
      <c r="F4123">
        <f>IF(D4123=TRUE, 0, FIND(" ", [3]QueryUserInfo!A4122,2))</f>
        <v>0</v>
      </c>
      <c r="G4123" t="str">
        <f>IF(D4123=TRUE, "No Data", ISNUMBER(FIND("Active", [3]QueryUserInfo!A4122)))</f>
        <v>No Data</v>
      </c>
      <c r="H4123" t="str">
        <f>IF(D4123=TRUE, "No Data", ISNUMBER(FIND("Disc", [3]QueryUserInfo!A4122)))</f>
        <v>No Data</v>
      </c>
      <c r="I4123" t="str" cm="1">
        <f t="array" ref="I4123">IF(D4123 = TRUE, "No Data", _xlfn.IFS(G4123=TRUE, FIND("Active", [3]QueryUserInfo!A4122), H4123=TRUE, FIND("Disc", [3]QueryUserInfo!A4122)))</f>
        <v>No Data</v>
      </c>
    </row>
    <row r="4124" spans="1:9" x14ac:dyDescent="0.3">
      <c r="A4124" t="str">
        <f>IF(D4124=TRUE, "No Data", MID([3]QueryUserInfo!A4123, 2, F4124 -2))</f>
        <v>No Data</v>
      </c>
      <c r="B4124" t="str" cm="1">
        <f t="array" ref="B4124">IF(D4124 = TRUE, "No Data", MID([3]QueryUserInfo!A4123, I4124, _xlfn.IFS(G4124 = TRUE, 6, H4124=TRUE, 4)))</f>
        <v>No Data</v>
      </c>
      <c r="D4124" t="b">
        <f>OR(ISBLANK([3]QueryUserInfo!A4123), [3]QueryUserInfo!A4123 = " USERNAME              SESSIONNAME        ID  STATE   IDLE TIME  LOGON TIME")</f>
        <v>1</v>
      </c>
      <c r="E4124" t="b">
        <f>ISNUMBER(FIND("&gt;", [3]QueryUserInfo!A4123))</f>
        <v>0</v>
      </c>
      <c r="F4124">
        <f>IF(D4124=TRUE, 0, FIND(" ", [3]QueryUserInfo!A4123,2))</f>
        <v>0</v>
      </c>
      <c r="G4124" t="str">
        <f>IF(D4124=TRUE, "No Data", ISNUMBER(FIND("Active", [3]QueryUserInfo!A4123)))</f>
        <v>No Data</v>
      </c>
      <c r="H4124" t="str">
        <f>IF(D4124=TRUE, "No Data", ISNUMBER(FIND("Disc", [3]QueryUserInfo!A4123)))</f>
        <v>No Data</v>
      </c>
      <c r="I4124" t="str" cm="1">
        <f t="array" ref="I4124">IF(D4124 = TRUE, "No Data", _xlfn.IFS(G4124=TRUE, FIND("Active", [3]QueryUserInfo!A4123), H4124=TRUE, FIND("Disc", [3]QueryUserInfo!A4123)))</f>
        <v>No Data</v>
      </c>
    </row>
    <row r="4125" spans="1:9" x14ac:dyDescent="0.3">
      <c r="A4125" t="str">
        <f>IF(D4125=TRUE, "No Data", MID([3]QueryUserInfo!A4124, 2, F4125 -2))</f>
        <v>No Data</v>
      </c>
      <c r="B4125" t="str" cm="1">
        <f t="array" ref="B4125">IF(D4125 = TRUE, "No Data", MID([3]QueryUserInfo!A4124, I4125, _xlfn.IFS(G4125 = TRUE, 6, H4125=TRUE, 4)))</f>
        <v>No Data</v>
      </c>
      <c r="D4125" t="b">
        <f>OR(ISBLANK([3]QueryUserInfo!A4124), [3]QueryUserInfo!A4124 = " USERNAME              SESSIONNAME        ID  STATE   IDLE TIME  LOGON TIME")</f>
        <v>1</v>
      </c>
      <c r="E4125" t="b">
        <f>ISNUMBER(FIND("&gt;", [3]QueryUserInfo!A4124))</f>
        <v>0</v>
      </c>
      <c r="F4125">
        <f>IF(D4125=TRUE, 0, FIND(" ", [3]QueryUserInfo!A4124,2))</f>
        <v>0</v>
      </c>
      <c r="G4125" t="str">
        <f>IF(D4125=TRUE, "No Data", ISNUMBER(FIND("Active", [3]QueryUserInfo!A4124)))</f>
        <v>No Data</v>
      </c>
      <c r="H4125" t="str">
        <f>IF(D4125=TRUE, "No Data", ISNUMBER(FIND("Disc", [3]QueryUserInfo!A4124)))</f>
        <v>No Data</v>
      </c>
      <c r="I4125" t="str" cm="1">
        <f t="array" ref="I4125">IF(D4125 = TRUE, "No Data", _xlfn.IFS(G4125=TRUE, FIND("Active", [3]QueryUserInfo!A4124), H4125=TRUE, FIND("Disc", [3]QueryUserInfo!A4124)))</f>
        <v>No Data</v>
      </c>
    </row>
    <row r="4126" spans="1:9" x14ac:dyDescent="0.3">
      <c r="A4126" t="str">
        <f>IF(D4126=TRUE, "No Data", MID([3]QueryUserInfo!A4125, 2, F4126 -2))</f>
        <v>No Data</v>
      </c>
      <c r="B4126" t="str" cm="1">
        <f t="array" ref="B4126">IF(D4126 = TRUE, "No Data", MID([3]QueryUserInfo!A4125, I4126, _xlfn.IFS(G4126 = TRUE, 6, H4126=TRUE, 4)))</f>
        <v>No Data</v>
      </c>
      <c r="D4126" t="b">
        <f>OR(ISBLANK([3]QueryUserInfo!A4125), [3]QueryUserInfo!A4125 = " USERNAME              SESSIONNAME        ID  STATE   IDLE TIME  LOGON TIME")</f>
        <v>1</v>
      </c>
      <c r="E4126" t="b">
        <f>ISNUMBER(FIND("&gt;", [3]QueryUserInfo!A4125))</f>
        <v>0</v>
      </c>
      <c r="F4126">
        <f>IF(D4126=TRUE, 0, FIND(" ", [3]QueryUserInfo!A4125,2))</f>
        <v>0</v>
      </c>
      <c r="G4126" t="str">
        <f>IF(D4126=TRUE, "No Data", ISNUMBER(FIND("Active", [3]QueryUserInfo!A4125)))</f>
        <v>No Data</v>
      </c>
      <c r="H4126" t="str">
        <f>IF(D4126=TRUE, "No Data", ISNUMBER(FIND("Disc", [3]QueryUserInfo!A4125)))</f>
        <v>No Data</v>
      </c>
      <c r="I4126" t="str" cm="1">
        <f t="array" ref="I4126">IF(D4126 = TRUE, "No Data", _xlfn.IFS(G4126=TRUE, FIND("Active", [3]QueryUserInfo!A4125), H4126=TRUE, FIND("Disc", [3]QueryUserInfo!A4125)))</f>
        <v>No Data</v>
      </c>
    </row>
    <row r="4127" spans="1:9" x14ac:dyDescent="0.3">
      <c r="A4127" t="str">
        <f>IF(D4127=TRUE, "No Data", MID([3]QueryUserInfo!A4126, 2, F4127 -2))</f>
        <v>No Data</v>
      </c>
      <c r="B4127" t="str" cm="1">
        <f t="array" ref="B4127">IF(D4127 = TRUE, "No Data", MID([3]QueryUserInfo!A4126, I4127, _xlfn.IFS(G4127 = TRUE, 6, H4127=TRUE, 4)))</f>
        <v>No Data</v>
      </c>
      <c r="D4127" t="b">
        <f>OR(ISBLANK([3]QueryUserInfo!A4126), [3]QueryUserInfo!A4126 = " USERNAME              SESSIONNAME        ID  STATE   IDLE TIME  LOGON TIME")</f>
        <v>1</v>
      </c>
      <c r="E4127" t="b">
        <f>ISNUMBER(FIND("&gt;", [3]QueryUserInfo!A4126))</f>
        <v>0</v>
      </c>
      <c r="F4127">
        <f>IF(D4127=TRUE, 0, FIND(" ", [3]QueryUserInfo!A4126,2))</f>
        <v>0</v>
      </c>
      <c r="G4127" t="str">
        <f>IF(D4127=TRUE, "No Data", ISNUMBER(FIND("Active", [3]QueryUserInfo!A4126)))</f>
        <v>No Data</v>
      </c>
      <c r="H4127" t="str">
        <f>IF(D4127=TRUE, "No Data", ISNUMBER(FIND("Disc", [3]QueryUserInfo!A4126)))</f>
        <v>No Data</v>
      </c>
      <c r="I4127" t="str" cm="1">
        <f t="array" ref="I4127">IF(D4127 = TRUE, "No Data", _xlfn.IFS(G4127=TRUE, FIND("Active", [3]QueryUserInfo!A4126), H4127=TRUE, FIND("Disc", [3]QueryUserInfo!A4126)))</f>
        <v>No Data</v>
      </c>
    </row>
    <row r="4128" spans="1:9" x14ac:dyDescent="0.3">
      <c r="A4128" t="str">
        <f>IF(D4128=TRUE, "No Data", MID([3]QueryUserInfo!A4127, 2, F4128 -2))</f>
        <v>No Data</v>
      </c>
      <c r="B4128" t="str" cm="1">
        <f t="array" ref="B4128">IF(D4128 = TRUE, "No Data", MID([3]QueryUserInfo!A4127, I4128, _xlfn.IFS(G4128 = TRUE, 6, H4128=TRUE, 4)))</f>
        <v>No Data</v>
      </c>
      <c r="D4128" t="b">
        <f>OR(ISBLANK([3]QueryUserInfo!A4127), [3]QueryUserInfo!A4127 = " USERNAME              SESSIONNAME        ID  STATE   IDLE TIME  LOGON TIME")</f>
        <v>1</v>
      </c>
      <c r="E4128" t="b">
        <f>ISNUMBER(FIND("&gt;", [3]QueryUserInfo!A4127))</f>
        <v>0</v>
      </c>
      <c r="F4128">
        <f>IF(D4128=TRUE, 0, FIND(" ", [3]QueryUserInfo!A4127,2))</f>
        <v>0</v>
      </c>
      <c r="G4128" t="str">
        <f>IF(D4128=TRUE, "No Data", ISNUMBER(FIND("Active", [3]QueryUserInfo!A4127)))</f>
        <v>No Data</v>
      </c>
      <c r="H4128" t="str">
        <f>IF(D4128=TRUE, "No Data", ISNUMBER(FIND("Disc", [3]QueryUserInfo!A4127)))</f>
        <v>No Data</v>
      </c>
      <c r="I4128" t="str" cm="1">
        <f t="array" ref="I4128">IF(D4128 = TRUE, "No Data", _xlfn.IFS(G4128=TRUE, FIND("Active", [3]QueryUserInfo!A4127), H4128=TRUE, FIND("Disc", [3]QueryUserInfo!A4127)))</f>
        <v>No Data</v>
      </c>
    </row>
    <row r="4129" spans="1:9" x14ac:dyDescent="0.3">
      <c r="A4129" t="str">
        <f>IF(D4129=TRUE, "No Data", MID([3]QueryUserInfo!A4128, 2, F4129 -2))</f>
        <v>No Data</v>
      </c>
      <c r="B4129" t="str" cm="1">
        <f t="array" ref="B4129">IF(D4129 = TRUE, "No Data", MID([3]QueryUserInfo!A4128, I4129, _xlfn.IFS(G4129 = TRUE, 6, H4129=TRUE, 4)))</f>
        <v>No Data</v>
      </c>
      <c r="D4129" t="b">
        <f>OR(ISBLANK([3]QueryUserInfo!A4128), [3]QueryUserInfo!A4128 = " USERNAME              SESSIONNAME        ID  STATE   IDLE TIME  LOGON TIME")</f>
        <v>1</v>
      </c>
      <c r="E4129" t="b">
        <f>ISNUMBER(FIND("&gt;", [3]QueryUserInfo!A4128))</f>
        <v>0</v>
      </c>
      <c r="F4129">
        <f>IF(D4129=TRUE, 0, FIND(" ", [3]QueryUserInfo!A4128,2))</f>
        <v>0</v>
      </c>
      <c r="G4129" t="str">
        <f>IF(D4129=TRUE, "No Data", ISNUMBER(FIND("Active", [3]QueryUserInfo!A4128)))</f>
        <v>No Data</v>
      </c>
      <c r="H4129" t="str">
        <f>IF(D4129=TRUE, "No Data", ISNUMBER(FIND("Disc", [3]QueryUserInfo!A4128)))</f>
        <v>No Data</v>
      </c>
      <c r="I4129" t="str" cm="1">
        <f t="array" ref="I4129">IF(D4129 = TRUE, "No Data", _xlfn.IFS(G4129=TRUE, FIND("Active", [3]QueryUserInfo!A4128), H4129=TRUE, FIND("Disc", [3]QueryUserInfo!A4128)))</f>
        <v>No Data</v>
      </c>
    </row>
    <row r="4130" spans="1:9" x14ac:dyDescent="0.3">
      <c r="A4130" t="str">
        <f>IF(D4130=TRUE, "No Data", MID([3]QueryUserInfo!A4129, 2, F4130 -2))</f>
        <v>No Data</v>
      </c>
      <c r="B4130" t="str" cm="1">
        <f t="array" ref="B4130">IF(D4130 = TRUE, "No Data", MID([3]QueryUserInfo!A4129, I4130, _xlfn.IFS(G4130 = TRUE, 6, H4130=TRUE, 4)))</f>
        <v>No Data</v>
      </c>
      <c r="D4130" t="b">
        <f>OR(ISBLANK([3]QueryUserInfo!A4129), [3]QueryUserInfo!A4129 = " USERNAME              SESSIONNAME        ID  STATE   IDLE TIME  LOGON TIME")</f>
        <v>1</v>
      </c>
      <c r="E4130" t="b">
        <f>ISNUMBER(FIND("&gt;", [3]QueryUserInfo!A4129))</f>
        <v>0</v>
      </c>
      <c r="F4130">
        <f>IF(D4130=TRUE, 0, FIND(" ", [3]QueryUserInfo!A4129,2))</f>
        <v>0</v>
      </c>
      <c r="G4130" t="str">
        <f>IF(D4130=TRUE, "No Data", ISNUMBER(FIND("Active", [3]QueryUserInfo!A4129)))</f>
        <v>No Data</v>
      </c>
      <c r="H4130" t="str">
        <f>IF(D4130=TRUE, "No Data", ISNUMBER(FIND("Disc", [3]QueryUserInfo!A4129)))</f>
        <v>No Data</v>
      </c>
      <c r="I4130" t="str" cm="1">
        <f t="array" ref="I4130">IF(D4130 = TRUE, "No Data", _xlfn.IFS(G4130=TRUE, FIND("Active", [3]QueryUserInfo!A4129), H4130=TRUE, FIND("Disc", [3]QueryUserInfo!A4129)))</f>
        <v>No Data</v>
      </c>
    </row>
    <row r="4131" spans="1:9" x14ac:dyDescent="0.3">
      <c r="A4131" t="str">
        <f>IF(D4131=TRUE, "No Data", MID([3]QueryUserInfo!A4130, 2, F4131 -2))</f>
        <v>No Data</v>
      </c>
      <c r="B4131" t="str" cm="1">
        <f t="array" ref="B4131">IF(D4131 = TRUE, "No Data", MID([3]QueryUserInfo!A4130, I4131, _xlfn.IFS(G4131 = TRUE, 6, H4131=TRUE, 4)))</f>
        <v>No Data</v>
      </c>
      <c r="D4131" t="b">
        <f>OR(ISBLANK([3]QueryUserInfo!A4130), [3]QueryUserInfo!A4130 = " USERNAME              SESSIONNAME        ID  STATE   IDLE TIME  LOGON TIME")</f>
        <v>1</v>
      </c>
      <c r="E4131" t="b">
        <f>ISNUMBER(FIND("&gt;", [3]QueryUserInfo!A4130))</f>
        <v>0</v>
      </c>
      <c r="F4131">
        <f>IF(D4131=TRUE, 0, FIND(" ", [3]QueryUserInfo!A4130,2))</f>
        <v>0</v>
      </c>
      <c r="G4131" t="str">
        <f>IF(D4131=TRUE, "No Data", ISNUMBER(FIND("Active", [3]QueryUserInfo!A4130)))</f>
        <v>No Data</v>
      </c>
      <c r="H4131" t="str">
        <f>IF(D4131=TRUE, "No Data", ISNUMBER(FIND("Disc", [3]QueryUserInfo!A4130)))</f>
        <v>No Data</v>
      </c>
      <c r="I4131" t="str" cm="1">
        <f t="array" ref="I4131">IF(D4131 = TRUE, "No Data", _xlfn.IFS(G4131=TRUE, FIND("Active", [3]QueryUserInfo!A4130), H4131=TRUE, FIND("Disc", [3]QueryUserInfo!A4130)))</f>
        <v>No Data</v>
      </c>
    </row>
    <row r="4132" spans="1:9" x14ac:dyDescent="0.3">
      <c r="A4132" t="str">
        <f>IF(D4132=TRUE, "No Data", MID([3]QueryUserInfo!A4131, 2, F4132 -2))</f>
        <v>No Data</v>
      </c>
      <c r="B4132" t="str" cm="1">
        <f t="array" ref="B4132">IF(D4132 = TRUE, "No Data", MID([3]QueryUserInfo!A4131, I4132, _xlfn.IFS(G4132 = TRUE, 6, H4132=TRUE, 4)))</f>
        <v>No Data</v>
      </c>
      <c r="D4132" t="b">
        <f>OR(ISBLANK([3]QueryUserInfo!A4131), [3]QueryUserInfo!A4131 = " USERNAME              SESSIONNAME        ID  STATE   IDLE TIME  LOGON TIME")</f>
        <v>1</v>
      </c>
      <c r="E4132" t="b">
        <f>ISNUMBER(FIND("&gt;", [3]QueryUserInfo!A4131))</f>
        <v>0</v>
      </c>
      <c r="F4132">
        <f>IF(D4132=TRUE, 0, FIND(" ", [3]QueryUserInfo!A4131,2))</f>
        <v>0</v>
      </c>
      <c r="G4132" t="str">
        <f>IF(D4132=TRUE, "No Data", ISNUMBER(FIND("Active", [3]QueryUserInfo!A4131)))</f>
        <v>No Data</v>
      </c>
      <c r="H4132" t="str">
        <f>IF(D4132=TRUE, "No Data", ISNUMBER(FIND("Disc", [3]QueryUserInfo!A4131)))</f>
        <v>No Data</v>
      </c>
      <c r="I4132" t="str" cm="1">
        <f t="array" ref="I4132">IF(D4132 = TRUE, "No Data", _xlfn.IFS(G4132=TRUE, FIND("Active", [3]QueryUserInfo!A4131), H4132=TRUE, FIND("Disc", [3]QueryUserInfo!A4131)))</f>
        <v>No Data</v>
      </c>
    </row>
    <row r="4133" spans="1:9" x14ac:dyDescent="0.3">
      <c r="A4133" t="str">
        <f>IF(D4133=TRUE, "No Data", MID([3]QueryUserInfo!A4132, 2, F4133 -2))</f>
        <v>No Data</v>
      </c>
      <c r="B4133" t="str" cm="1">
        <f t="array" ref="B4133">IF(D4133 = TRUE, "No Data", MID([3]QueryUserInfo!A4132, I4133, _xlfn.IFS(G4133 = TRUE, 6, H4133=TRUE, 4)))</f>
        <v>No Data</v>
      </c>
      <c r="D4133" t="b">
        <f>OR(ISBLANK([3]QueryUserInfo!A4132), [3]QueryUserInfo!A4132 = " USERNAME              SESSIONNAME        ID  STATE   IDLE TIME  LOGON TIME")</f>
        <v>1</v>
      </c>
      <c r="E4133" t="b">
        <f>ISNUMBER(FIND("&gt;", [3]QueryUserInfo!A4132))</f>
        <v>0</v>
      </c>
      <c r="F4133">
        <f>IF(D4133=TRUE, 0, FIND(" ", [3]QueryUserInfo!A4132,2))</f>
        <v>0</v>
      </c>
      <c r="G4133" t="str">
        <f>IF(D4133=TRUE, "No Data", ISNUMBER(FIND("Active", [3]QueryUserInfo!A4132)))</f>
        <v>No Data</v>
      </c>
      <c r="H4133" t="str">
        <f>IF(D4133=TRUE, "No Data", ISNUMBER(FIND("Disc", [3]QueryUserInfo!A4132)))</f>
        <v>No Data</v>
      </c>
      <c r="I4133" t="str" cm="1">
        <f t="array" ref="I4133">IF(D4133 = TRUE, "No Data", _xlfn.IFS(G4133=TRUE, FIND("Active", [3]QueryUserInfo!A4132), H4133=TRUE, FIND("Disc", [3]QueryUserInfo!A4132)))</f>
        <v>No Data</v>
      </c>
    </row>
    <row r="4134" spans="1:9" x14ac:dyDescent="0.3">
      <c r="A4134" t="str">
        <f>IF(D4134=TRUE, "No Data", MID([3]QueryUserInfo!A4133, 2, F4134 -2))</f>
        <v>No Data</v>
      </c>
      <c r="B4134" t="str" cm="1">
        <f t="array" ref="B4134">IF(D4134 = TRUE, "No Data", MID([3]QueryUserInfo!A4133, I4134, _xlfn.IFS(G4134 = TRUE, 6, H4134=TRUE, 4)))</f>
        <v>No Data</v>
      </c>
      <c r="D4134" t="b">
        <f>OR(ISBLANK([3]QueryUserInfo!A4133), [3]QueryUserInfo!A4133 = " USERNAME              SESSIONNAME        ID  STATE   IDLE TIME  LOGON TIME")</f>
        <v>1</v>
      </c>
      <c r="E4134" t="b">
        <f>ISNUMBER(FIND("&gt;", [3]QueryUserInfo!A4133))</f>
        <v>0</v>
      </c>
      <c r="F4134">
        <f>IF(D4134=TRUE, 0, FIND(" ", [3]QueryUserInfo!A4133,2))</f>
        <v>0</v>
      </c>
      <c r="G4134" t="str">
        <f>IF(D4134=TRUE, "No Data", ISNUMBER(FIND("Active", [3]QueryUserInfo!A4133)))</f>
        <v>No Data</v>
      </c>
      <c r="H4134" t="str">
        <f>IF(D4134=TRUE, "No Data", ISNUMBER(FIND("Disc", [3]QueryUserInfo!A4133)))</f>
        <v>No Data</v>
      </c>
      <c r="I4134" t="str" cm="1">
        <f t="array" ref="I4134">IF(D4134 = TRUE, "No Data", _xlfn.IFS(G4134=TRUE, FIND("Active", [3]QueryUserInfo!A4133), H4134=TRUE, FIND("Disc", [3]QueryUserInfo!A4133)))</f>
        <v>No Data</v>
      </c>
    </row>
    <row r="4135" spans="1:9" x14ac:dyDescent="0.3">
      <c r="A4135" t="str">
        <f>IF(D4135=TRUE, "No Data", MID([3]QueryUserInfo!A4134, 2, F4135 -2))</f>
        <v>No Data</v>
      </c>
      <c r="B4135" t="str" cm="1">
        <f t="array" ref="B4135">IF(D4135 = TRUE, "No Data", MID([3]QueryUserInfo!A4134, I4135, _xlfn.IFS(G4135 = TRUE, 6, H4135=TRUE, 4)))</f>
        <v>No Data</v>
      </c>
      <c r="D4135" t="b">
        <f>OR(ISBLANK([3]QueryUserInfo!A4134), [3]QueryUserInfo!A4134 = " USERNAME              SESSIONNAME        ID  STATE   IDLE TIME  LOGON TIME")</f>
        <v>1</v>
      </c>
      <c r="E4135" t="b">
        <f>ISNUMBER(FIND("&gt;", [3]QueryUserInfo!A4134))</f>
        <v>0</v>
      </c>
      <c r="F4135">
        <f>IF(D4135=TRUE, 0, FIND(" ", [3]QueryUserInfo!A4134,2))</f>
        <v>0</v>
      </c>
      <c r="G4135" t="str">
        <f>IF(D4135=TRUE, "No Data", ISNUMBER(FIND("Active", [3]QueryUserInfo!A4134)))</f>
        <v>No Data</v>
      </c>
      <c r="H4135" t="str">
        <f>IF(D4135=TRUE, "No Data", ISNUMBER(FIND("Disc", [3]QueryUserInfo!A4134)))</f>
        <v>No Data</v>
      </c>
      <c r="I4135" t="str" cm="1">
        <f t="array" ref="I4135">IF(D4135 = TRUE, "No Data", _xlfn.IFS(G4135=TRUE, FIND("Active", [3]QueryUserInfo!A4134), H4135=TRUE, FIND("Disc", [3]QueryUserInfo!A4134)))</f>
        <v>No Data</v>
      </c>
    </row>
    <row r="4136" spans="1:9" x14ac:dyDescent="0.3">
      <c r="A4136" t="str">
        <f>IF(D4136=TRUE, "No Data", MID([3]QueryUserInfo!A4135, 2, F4136 -2))</f>
        <v>No Data</v>
      </c>
      <c r="B4136" t="str" cm="1">
        <f t="array" ref="B4136">IF(D4136 = TRUE, "No Data", MID([3]QueryUserInfo!A4135, I4136, _xlfn.IFS(G4136 = TRUE, 6, H4136=TRUE, 4)))</f>
        <v>No Data</v>
      </c>
      <c r="D4136" t="b">
        <f>OR(ISBLANK([3]QueryUserInfo!A4135), [3]QueryUserInfo!A4135 = " USERNAME              SESSIONNAME        ID  STATE   IDLE TIME  LOGON TIME")</f>
        <v>1</v>
      </c>
      <c r="E4136" t="b">
        <f>ISNUMBER(FIND("&gt;", [3]QueryUserInfo!A4135))</f>
        <v>0</v>
      </c>
      <c r="F4136">
        <f>IF(D4136=TRUE, 0, FIND(" ", [3]QueryUserInfo!A4135,2))</f>
        <v>0</v>
      </c>
      <c r="G4136" t="str">
        <f>IF(D4136=TRUE, "No Data", ISNUMBER(FIND("Active", [3]QueryUserInfo!A4135)))</f>
        <v>No Data</v>
      </c>
      <c r="H4136" t="str">
        <f>IF(D4136=TRUE, "No Data", ISNUMBER(FIND("Disc", [3]QueryUserInfo!A4135)))</f>
        <v>No Data</v>
      </c>
      <c r="I4136" t="str" cm="1">
        <f t="array" ref="I4136">IF(D4136 = TRUE, "No Data", _xlfn.IFS(G4136=TRUE, FIND("Active", [3]QueryUserInfo!A4135), H4136=TRUE, FIND("Disc", [3]QueryUserInfo!A4135)))</f>
        <v>No Data</v>
      </c>
    </row>
    <row r="4137" spans="1:9" x14ac:dyDescent="0.3">
      <c r="A4137" t="str">
        <f>IF(D4137=TRUE, "No Data", MID([3]QueryUserInfo!A4136, 2, F4137 -2))</f>
        <v>No Data</v>
      </c>
      <c r="B4137" t="str" cm="1">
        <f t="array" ref="B4137">IF(D4137 = TRUE, "No Data", MID([3]QueryUserInfo!A4136, I4137, _xlfn.IFS(G4137 = TRUE, 6, H4137=TRUE, 4)))</f>
        <v>No Data</v>
      </c>
      <c r="D4137" t="b">
        <f>OR(ISBLANK([3]QueryUserInfo!A4136), [3]QueryUserInfo!A4136 = " USERNAME              SESSIONNAME        ID  STATE   IDLE TIME  LOGON TIME")</f>
        <v>1</v>
      </c>
      <c r="E4137" t="b">
        <f>ISNUMBER(FIND("&gt;", [3]QueryUserInfo!A4136))</f>
        <v>0</v>
      </c>
      <c r="F4137">
        <f>IF(D4137=TRUE, 0, FIND(" ", [3]QueryUserInfo!A4136,2))</f>
        <v>0</v>
      </c>
      <c r="G4137" t="str">
        <f>IF(D4137=TRUE, "No Data", ISNUMBER(FIND("Active", [3]QueryUserInfo!A4136)))</f>
        <v>No Data</v>
      </c>
      <c r="H4137" t="str">
        <f>IF(D4137=TRUE, "No Data", ISNUMBER(FIND("Disc", [3]QueryUserInfo!A4136)))</f>
        <v>No Data</v>
      </c>
      <c r="I4137" t="str" cm="1">
        <f t="array" ref="I4137">IF(D4137 = TRUE, "No Data", _xlfn.IFS(G4137=TRUE, FIND("Active", [3]QueryUserInfo!A4136), H4137=TRUE, FIND("Disc", [3]QueryUserInfo!A4136)))</f>
        <v>No Data</v>
      </c>
    </row>
    <row r="4138" spans="1:9" x14ac:dyDescent="0.3">
      <c r="A4138" t="str">
        <f>IF(D4138=TRUE, "No Data", MID([3]QueryUserInfo!A4137, 2, F4138 -2))</f>
        <v>No Data</v>
      </c>
      <c r="B4138" t="str" cm="1">
        <f t="array" ref="B4138">IF(D4138 = TRUE, "No Data", MID([3]QueryUserInfo!A4137, I4138, _xlfn.IFS(G4138 = TRUE, 6, H4138=TRUE, 4)))</f>
        <v>No Data</v>
      </c>
      <c r="D4138" t="b">
        <f>OR(ISBLANK([3]QueryUserInfo!A4137), [3]QueryUserInfo!A4137 = " USERNAME              SESSIONNAME        ID  STATE   IDLE TIME  LOGON TIME")</f>
        <v>1</v>
      </c>
      <c r="E4138" t="b">
        <f>ISNUMBER(FIND("&gt;", [3]QueryUserInfo!A4137))</f>
        <v>0</v>
      </c>
      <c r="F4138">
        <f>IF(D4138=TRUE, 0, FIND(" ", [3]QueryUserInfo!A4137,2))</f>
        <v>0</v>
      </c>
      <c r="G4138" t="str">
        <f>IF(D4138=TRUE, "No Data", ISNUMBER(FIND("Active", [3]QueryUserInfo!A4137)))</f>
        <v>No Data</v>
      </c>
      <c r="H4138" t="str">
        <f>IF(D4138=TRUE, "No Data", ISNUMBER(FIND("Disc", [3]QueryUserInfo!A4137)))</f>
        <v>No Data</v>
      </c>
      <c r="I4138" t="str" cm="1">
        <f t="array" ref="I4138">IF(D4138 = TRUE, "No Data", _xlfn.IFS(G4138=TRUE, FIND("Active", [3]QueryUserInfo!A4137), H4138=TRUE, FIND("Disc", [3]QueryUserInfo!A4137)))</f>
        <v>No Data</v>
      </c>
    </row>
    <row r="4139" spans="1:9" x14ac:dyDescent="0.3">
      <c r="A4139" t="str">
        <f>IF(D4139=TRUE, "No Data", MID([3]QueryUserInfo!A4138, 2, F4139 -2))</f>
        <v>No Data</v>
      </c>
      <c r="B4139" t="str" cm="1">
        <f t="array" ref="B4139">IF(D4139 = TRUE, "No Data", MID([3]QueryUserInfo!A4138, I4139, _xlfn.IFS(G4139 = TRUE, 6, H4139=TRUE, 4)))</f>
        <v>No Data</v>
      </c>
      <c r="D4139" t="b">
        <f>OR(ISBLANK([3]QueryUserInfo!A4138), [3]QueryUserInfo!A4138 = " USERNAME              SESSIONNAME        ID  STATE   IDLE TIME  LOGON TIME")</f>
        <v>1</v>
      </c>
      <c r="E4139" t="b">
        <f>ISNUMBER(FIND("&gt;", [3]QueryUserInfo!A4138))</f>
        <v>0</v>
      </c>
      <c r="F4139">
        <f>IF(D4139=TRUE, 0, FIND(" ", [3]QueryUserInfo!A4138,2))</f>
        <v>0</v>
      </c>
      <c r="G4139" t="str">
        <f>IF(D4139=TRUE, "No Data", ISNUMBER(FIND("Active", [3]QueryUserInfo!A4138)))</f>
        <v>No Data</v>
      </c>
      <c r="H4139" t="str">
        <f>IF(D4139=TRUE, "No Data", ISNUMBER(FIND("Disc", [3]QueryUserInfo!A4138)))</f>
        <v>No Data</v>
      </c>
      <c r="I4139" t="str" cm="1">
        <f t="array" ref="I4139">IF(D4139 = TRUE, "No Data", _xlfn.IFS(G4139=TRUE, FIND("Active", [3]QueryUserInfo!A4138), H4139=TRUE, FIND("Disc", [3]QueryUserInfo!A4138)))</f>
        <v>No Data</v>
      </c>
    </row>
    <row r="4140" spans="1:9" x14ac:dyDescent="0.3">
      <c r="A4140" t="str">
        <f>IF(D4140=TRUE, "No Data", MID([3]QueryUserInfo!A4139, 2, F4140 -2))</f>
        <v>No Data</v>
      </c>
      <c r="B4140" t="str" cm="1">
        <f t="array" ref="B4140">IF(D4140 = TRUE, "No Data", MID([3]QueryUserInfo!A4139, I4140, _xlfn.IFS(G4140 = TRUE, 6, H4140=TRUE, 4)))</f>
        <v>No Data</v>
      </c>
      <c r="D4140" t="b">
        <f>OR(ISBLANK([3]QueryUserInfo!A4139), [3]QueryUserInfo!A4139 = " USERNAME              SESSIONNAME        ID  STATE   IDLE TIME  LOGON TIME")</f>
        <v>1</v>
      </c>
      <c r="E4140" t="b">
        <f>ISNUMBER(FIND("&gt;", [3]QueryUserInfo!A4139))</f>
        <v>0</v>
      </c>
      <c r="F4140">
        <f>IF(D4140=TRUE, 0, FIND(" ", [3]QueryUserInfo!A4139,2))</f>
        <v>0</v>
      </c>
      <c r="G4140" t="str">
        <f>IF(D4140=TRUE, "No Data", ISNUMBER(FIND("Active", [3]QueryUserInfo!A4139)))</f>
        <v>No Data</v>
      </c>
      <c r="H4140" t="str">
        <f>IF(D4140=TRUE, "No Data", ISNUMBER(FIND("Disc", [3]QueryUserInfo!A4139)))</f>
        <v>No Data</v>
      </c>
      <c r="I4140" t="str" cm="1">
        <f t="array" ref="I4140">IF(D4140 = TRUE, "No Data", _xlfn.IFS(G4140=TRUE, FIND("Active", [3]QueryUserInfo!A4139), H4140=TRUE, FIND("Disc", [3]QueryUserInfo!A4139)))</f>
        <v>No Data</v>
      </c>
    </row>
    <row r="4141" spans="1:9" x14ac:dyDescent="0.3">
      <c r="A4141" t="str">
        <f>IF(D4141=TRUE, "No Data", MID([3]QueryUserInfo!A4140, 2, F4141 -2))</f>
        <v>No Data</v>
      </c>
      <c r="B4141" t="str" cm="1">
        <f t="array" ref="B4141">IF(D4141 = TRUE, "No Data", MID([3]QueryUserInfo!A4140, I4141, _xlfn.IFS(G4141 = TRUE, 6, H4141=TRUE, 4)))</f>
        <v>No Data</v>
      </c>
      <c r="D4141" t="b">
        <f>OR(ISBLANK([3]QueryUserInfo!A4140), [3]QueryUserInfo!A4140 = " USERNAME              SESSIONNAME        ID  STATE   IDLE TIME  LOGON TIME")</f>
        <v>1</v>
      </c>
      <c r="E4141" t="b">
        <f>ISNUMBER(FIND("&gt;", [3]QueryUserInfo!A4140))</f>
        <v>0</v>
      </c>
      <c r="F4141">
        <f>IF(D4141=TRUE, 0, FIND(" ", [3]QueryUserInfo!A4140,2))</f>
        <v>0</v>
      </c>
      <c r="G4141" t="str">
        <f>IF(D4141=TRUE, "No Data", ISNUMBER(FIND("Active", [3]QueryUserInfo!A4140)))</f>
        <v>No Data</v>
      </c>
      <c r="H4141" t="str">
        <f>IF(D4141=TRUE, "No Data", ISNUMBER(FIND("Disc", [3]QueryUserInfo!A4140)))</f>
        <v>No Data</v>
      </c>
      <c r="I4141" t="str" cm="1">
        <f t="array" ref="I4141">IF(D4141 = TRUE, "No Data", _xlfn.IFS(G4141=TRUE, FIND("Active", [3]QueryUserInfo!A4140), H4141=TRUE, FIND("Disc", [3]QueryUserInfo!A4140)))</f>
        <v>No Data</v>
      </c>
    </row>
    <row r="4142" spans="1:9" x14ac:dyDescent="0.3">
      <c r="A4142" t="str">
        <f>IF(D4142=TRUE, "No Data", MID([3]QueryUserInfo!A4141, 2, F4142 -2))</f>
        <v>No Data</v>
      </c>
      <c r="B4142" t="str" cm="1">
        <f t="array" ref="B4142">IF(D4142 = TRUE, "No Data", MID([3]QueryUserInfo!A4141, I4142, _xlfn.IFS(G4142 = TRUE, 6, H4142=TRUE, 4)))</f>
        <v>No Data</v>
      </c>
      <c r="D4142" t="b">
        <f>OR(ISBLANK([3]QueryUserInfo!A4141), [3]QueryUserInfo!A4141 = " USERNAME              SESSIONNAME        ID  STATE   IDLE TIME  LOGON TIME")</f>
        <v>1</v>
      </c>
      <c r="E4142" t="b">
        <f>ISNUMBER(FIND("&gt;", [3]QueryUserInfo!A4141))</f>
        <v>0</v>
      </c>
      <c r="F4142">
        <f>IF(D4142=TRUE, 0, FIND(" ", [3]QueryUserInfo!A4141,2))</f>
        <v>0</v>
      </c>
      <c r="G4142" t="str">
        <f>IF(D4142=TRUE, "No Data", ISNUMBER(FIND("Active", [3]QueryUserInfo!A4141)))</f>
        <v>No Data</v>
      </c>
      <c r="H4142" t="str">
        <f>IF(D4142=TRUE, "No Data", ISNUMBER(FIND("Disc", [3]QueryUserInfo!A4141)))</f>
        <v>No Data</v>
      </c>
      <c r="I4142" t="str" cm="1">
        <f t="array" ref="I4142">IF(D4142 = TRUE, "No Data", _xlfn.IFS(G4142=TRUE, FIND("Active", [3]QueryUserInfo!A4141), H4142=TRUE, FIND("Disc", [3]QueryUserInfo!A4141)))</f>
        <v>No Data</v>
      </c>
    </row>
    <row r="4143" spans="1:9" x14ac:dyDescent="0.3">
      <c r="A4143" t="str">
        <f>IF(D4143=TRUE, "No Data", MID([3]QueryUserInfo!A4142, 2, F4143 -2))</f>
        <v>No Data</v>
      </c>
      <c r="B4143" t="str" cm="1">
        <f t="array" ref="B4143">IF(D4143 = TRUE, "No Data", MID([3]QueryUserInfo!A4142, I4143, _xlfn.IFS(G4143 = TRUE, 6, H4143=TRUE, 4)))</f>
        <v>No Data</v>
      </c>
      <c r="D4143" t="b">
        <f>OR(ISBLANK([3]QueryUserInfo!A4142), [3]QueryUserInfo!A4142 = " USERNAME              SESSIONNAME        ID  STATE   IDLE TIME  LOGON TIME")</f>
        <v>1</v>
      </c>
      <c r="E4143" t="b">
        <f>ISNUMBER(FIND("&gt;", [3]QueryUserInfo!A4142))</f>
        <v>0</v>
      </c>
      <c r="F4143">
        <f>IF(D4143=TRUE, 0, FIND(" ", [3]QueryUserInfo!A4142,2))</f>
        <v>0</v>
      </c>
      <c r="G4143" t="str">
        <f>IF(D4143=TRUE, "No Data", ISNUMBER(FIND("Active", [3]QueryUserInfo!A4142)))</f>
        <v>No Data</v>
      </c>
      <c r="H4143" t="str">
        <f>IF(D4143=TRUE, "No Data", ISNUMBER(FIND("Disc", [3]QueryUserInfo!A4142)))</f>
        <v>No Data</v>
      </c>
      <c r="I4143" t="str" cm="1">
        <f t="array" ref="I4143">IF(D4143 = TRUE, "No Data", _xlfn.IFS(G4143=TRUE, FIND("Active", [3]QueryUserInfo!A4142), H4143=TRUE, FIND("Disc", [3]QueryUserInfo!A4142)))</f>
        <v>No Data</v>
      </c>
    </row>
    <row r="4144" spans="1:9" x14ac:dyDescent="0.3">
      <c r="A4144" t="str">
        <f>IF(D4144=TRUE, "No Data", MID([3]QueryUserInfo!A4143, 2, F4144 -2))</f>
        <v>No Data</v>
      </c>
      <c r="B4144" t="str" cm="1">
        <f t="array" ref="B4144">IF(D4144 = TRUE, "No Data", MID([3]QueryUserInfo!A4143, I4144, _xlfn.IFS(G4144 = TRUE, 6, H4144=TRUE, 4)))</f>
        <v>No Data</v>
      </c>
      <c r="D4144" t="b">
        <f>OR(ISBLANK([3]QueryUserInfo!A4143), [3]QueryUserInfo!A4143 = " USERNAME              SESSIONNAME        ID  STATE   IDLE TIME  LOGON TIME")</f>
        <v>1</v>
      </c>
      <c r="E4144" t="b">
        <f>ISNUMBER(FIND("&gt;", [3]QueryUserInfo!A4143))</f>
        <v>0</v>
      </c>
      <c r="F4144">
        <f>IF(D4144=TRUE, 0, FIND(" ", [3]QueryUserInfo!A4143,2))</f>
        <v>0</v>
      </c>
      <c r="G4144" t="str">
        <f>IF(D4144=TRUE, "No Data", ISNUMBER(FIND("Active", [3]QueryUserInfo!A4143)))</f>
        <v>No Data</v>
      </c>
      <c r="H4144" t="str">
        <f>IF(D4144=TRUE, "No Data", ISNUMBER(FIND("Disc", [3]QueryUserInfo!A4143)))</f>
        <v>No Data</v>
      </c>
      <c r="I4144" t="str" cm="1">
        <f t="array" ref="I4144">IF(D4144 = TRUE, "No Data", _xlfn.IFS(G4144=TRUE, FIND("Active", [3]QueryUserInfo!A4143), H4144=TRUE, FIND("Disc", [3]QueryUserInfo!A4143)))</f>
        <v>No Data</v>
      </c>
    </row>
    <row r="4145" spans="1:9" x14ac:dyDescent="0.3">
      <c r="A4145" t="str">
        <f>IF(D4145=TRUE, "No Data", MID([3]QueryUserInfo!A4144, 2, F4145 -2))</f>
        <v>No Data</v>
      </c>
      <c r="B4145" t="str" cm="1">
        <f t="array" ref="B4145">IF(D4145 = TRUE, "No Data", MID([3]QueryUserInfo!A4144, I4145, _xlfn.IFS(G4145 = TRUE, 6, H4145=TRUE, 4)))</f>
        <v>No Data</v>
      </c>
      <c r="D4145" t="b">
        <f>OR(ISBLANK([3]QueryUserInfo!A4144), [3]QueryUserInfo!A4144 = " USERNAME              SESSIONNAME        ID  STATE   IDLE TIME  LOGON TIME")</f>
        <v>1</v>
      </c>
      <c r="E4145" t="b">
        <f>ISNUMBER(FIND("&gt;", [3]QueryUserInfo!A4144))</f>
        <v>0</v>
      </c>
      <c r="F4145">
        <f>IF(D4145=TRUE, 0, FIND(" ", [3]QueryUserInfo!A4144,2))</f>
        <v>0</v>
      </c>
      <c r="G4145" t="str">
        <f>IF(D4145=TRUE, "No Data", ISNUMBER(FIND("Active", [3]QueryUserInfo!A4144)))</f>
        <v>No Data</v>
      </c>
      <c r="H4145" t="str">
        <f>IF(D4145=TRUE, "No Data", ISNUMBER(FIND("Disc", [3]QueryUserInfo!A4144)))</f>
        <v>No Data</v>
      </c>
      <c r="I4145" t="str" cm="1">
        <f t="array" ref="I4145">IF(D4145 = TRUE, "No Data", _xlfn.IFS(G4145=TRUE, FIND("Active", [3]QueryUserInfo!A4144), H4145=TRUE, FIND("Disc", [3]QueryUserInfo!A4144)))</f>
        <v>No Data</v>
      </c>
    </row>
    <row r="4146" spans="1:9" x14ac:dyDescent="0.3">
      <c r="A4146" t="str">
        <f>IF(D4146=TRUE, "No Data", MID([3]QueryUserInfo!A4145, 2, F4146 -2))</f>
        <v>No Data</v>
      </c>
      <c r="B4146" t="str" cm="1">
        <f t="array" ref="B4146">IF(D4146 = TRUE, "No Data", MID([3]QueryUserInfo!A4145, I4146, _xlfn.IFS(G4146 = TRUE, 6, H4146=TRUE, 4)))</f>
        <v>No Data</v>
      </c>
      <c r="D4146" t="b">
        <f>OR(ISBLANK([3]QueryUserInfo!A4145), [3]QueryUserInfo!A4145 = " USERNAME              SESSIONNAME        ID  STATE   IDLE TIME  LOGON TIME")</f>
        <v>1</v>
      </c>
      <c r="E4146" t="b">
        <f>ISNUMBER(FIND("&gt;", [3]QueryUserInfo!A4145))</f>
        <v>0</v>
      </c>
      <c r="F4146">
        <f>IF(D4146=TRUE, 0, FIND(" ", [3]QueryUserInfo!A4145,2))</f>
        <v>0</v>
      </c>
      <c r="G4146" t="str">
        <f>IF(D4146=TRUE, "No Data", ISNUMBER(FIND("Active", [3]QueryUserInfo!A4145)))</f>
        <v>No Data</v>
      </c>
      <c r="H4146" t="str">
        <f>IF(D4146=TRUE, "No Data", ISNUMBER(FIND("Disc", [3]QueryUserInfo!A4145)))</f>
        <v>No Data</v>
      </c>
      <c r="I4146" t="str" cm="1">
        <f t="array" ref="I4146">IF(D4146 = TRUE, "No Data", _xlfn.IFS(G4146=TRUE, FIND("Active", [3]QueryUserInfo!A4145), H4146=TRUE, FIND("Disc", [3]QueryUserInfo!A4145)))</f>
        <v>No Data</v>
      </c>
    </row>
    <row r="4147" spans="1:9" x14ac:dyDescent="0.3">
      <c r="A4147" t="str">
        <f>IF(D4147=TRUE, "No Data", MID([3]QueryUserInfo!A4146, 2, F4147 -2))</f>
        <v>No Data</v>
      </c>
      <c r="B4147" t="str" cm="1">
        <f t="array" ref="B4147">IF(D4147 = TRUE, "No Data", MID([3]QueryUserInfo!A4146, I4147, _xlfn.IFS(G4147 = TRUE, 6, H4147=TRUE, 4)))</f>
        <v>No Data</v>
      </c>
      <c r="D4147" t="b">
        <f>OR(ISBLANK([3]QueryUserInfo!A4146), [3]QueryUserInfo!A4146 = " USERNAME              SESSIONNAME        ID  STATE   IDLE TIME  LOGON TIME")</f>
        <v>1</v>
      </c>
      <c r="E4147" t="b">
        <f>ISNUMBER(FIND("&gt;", [3]QueryUserInfo!A4146))</f>
        <v>0</v>
      </c>
      <c r="F4147">
        <f>IF(D4147=TRUE, 0, FIND(" ", [3]QueryUserInfo!A4146,2))</f>
        <v>0</v>
      </c>
      <c r="G4147" t="str">
        <f>IF(D4147=TRUE, "No Data", ISNUMBER(FIND("Active", [3]QueryUserInfo!A4146)))</f>
        <v>No Data</v>
      </c>
      <c r="H4147" t="str">
        <f>IF(D4147=TRUE, "No Data", ISNUMBER(FIND("Disc", [3]QueryUserInfo!A4146)))</f>
        <v>No Data</v>
      </c>
      <c r="I4147" t="str" cm="1">
        <f t="array" ref="I4147">IF(D4147 = TRUE, "No Data", _xlfn.IFS(G4147=TRUE, FIND("Active", [3]QueryUserInfo!A4146), H4147=TRUE, FIND("Disc", [3]QueryUserInfo!A4146)))</f>
        <v>No Data</v>
      </c>
    </row>
    <row r="4148" spans="1:9" x14ac:dyDescent="0.3">
      <c r="A4148" t="str">
        <f>IF(D4148=TRUE, "No Data", MID([3]QueryUserInfo!A4147, 2, F4148 -2))</f>
        <v>No Data</v>
      </c>
      <c r="B4148" t="str" cm="1">
        <f t="array" ref="B4148">IF(D4148 = TRUE, "No Data", MID([3]QueryUserInfo!A4147, I4148, _xlfn.IFS(G4148 = TRUE, 6, H4148=TRUE, 4)))</f>
        <v>No Data</v>
      </c>
      <c r="D4148" t="b">
        <f>OR(ISBLANK([3]QueryUserInfo!A4147), [3]QueryUserInfo!A4147 = " USERNAME              SESSIONNAME        ID  STATE   IDLE TIME  LOGON TIME")</f>
        <v>1</v>
      </c>
      <c r="E4148" t="b">
        <f>ISNUMBER(FIND("&gt;", [3]QueryUserInfo!A4147))</f>
        <v>0</v>
      </c>
      <c r="F4148">
        <f>IF(D4148=TRUE, 0, FIND(" ", [3]QueryUserInfo!A4147,2))</f>
        <v>0</v>
      </c>
      <c r="G4148" t="str">
        <f>IF(D4148=TRUE, "No Data", ISNUMBER(FIND("Active", [3]QueryUserInfo!A4147)))</f>
        <v>No Data</v>
      </c>
      <c r="H4148" t="str">
        <f>IF(D4148=TRUE, "No Data", ISNUMBER(FIND("Disc", [3]QueryUserInfo!A4147)))</f>
        <v>No Data</v>
      </c>
      <c r="I4148" t="str" cm="1">
        <f t="array" ref="I4148">IF(D4148 = TRUE, "No Data", _xlfn.IFS(G4148=TRUE, FIND("Active", [3]QueryUserInfo!A4147), H4148=TRUE, FIND("Disc", [3]QueryUserInfo!A4147)))</f>
        <v>No Data</v>
      </c>
    </row>
    <row r="4149" spans="1:9" x14ac:dyDescent="0.3">
      <c r="A4149" t="str">
        <f>IF(D4149=TRUE, "No Data", MID([3]QueryUserInfo!A4148, 2, F4149 -2))</f>
        <v>No Data</v>
      </c>
      <c r="B4149" t="str" cm="1">
        <f t="array" ref="B4149">IF(D4149 = TRUE, "No Data", MID([3]QueryUserInfo!A4148, I4149, _xlfn.IFS(G4149 = TRUE, 6, H4149=TRUE, 4)))</f>
        <v>No Data</v>
      </c>
      <c r="D4149" t="b">
        <f>OR(ISBLANK([3]QueryUserInfo!A4148), [3]QueryUserInfo!A4148 = " USERNAME              SESSIONNAME        ID  STATE   IDLE TIME  LOGON TIME")</f>
        <v>1</v>
      </c>
      <c r="E4149" t="b">
        <f>ISNUMBER(FIND("&gt;", [3]QueryUserInfo!A4148))</f>
        <v>0</v>
      </c>
      <c r="F4149">
        <f>IF(D4149=TRUE, 0, FIND(" ", [3]QueryUserInfo!A4148,2))</f>
        <v>0</v>
      </c>
      <c r="G4149" t="str">
        <f>IF(D4149=TRUE, "No Data", ISNUMBER(FIND("Active", [3]QueryUserInfo!A4148)))</f>
        <v>No Data</v>
      </c>
      <c r="H4149" t="str">
        <f>IF(D4149=TRUE, "No Data", ISNUMBER(FIND("Disc", [3]QueryUserInfo!A4148)))</f>
        <v>No Data</v>
      </c>
      <c r="I4149" t="str" cm="1">
        <f t="array" ref="I4149">IF(D4149 = TRUE, "No Data", _xlfn.IFS(G4149=TRUE, FIND("Active", [3]QueryUserInfo!A4148), H4149=TRUE, FIND("Disc", [3]QueryUserInfo!A4148)))</f>
        <v>No Data</v>
      </c>
    </row>
    <row r="4150" spans="1:9" x14ac:dyDescent="0.3">
      <c r="A4150" t="str">
        <f>IF(D4150=TRUE, "No Data", MID([3]QueryUserInfo!A4149, 2, F4150 -2))</f>
        <v>No Data</v>
      </c>
      <c r="B4150" t="str" cm="1">
        <f t="array" ref="B4150">IF(D4150 = TRUE, "No Data", MID([3]QueryUserInfo!A4149, I4150, _xlfn.IFS(G4150 = TRUE, 6, H4150=TRUE, 4)))</f>
        <v>No Data</v>
      </c>
      <c r="D4150" t="b">
        <f>OR(ISBLANK([3]QueryUserInfo!A4149), [3]QueryUserInfo!A4149 = " USERNAME              SESSIONNAME        ID  STATE   IDLE TIME  LOGON TIME")</f>
        <v>1</v>
      </c>
      <c r="E4150" t="b">
        <f>ISNUMBER(FIND("&gt;", [3]QueryUserInfo!A4149))</f>
        <v>0</v>
      </c>
      <c r="F4150">
        <f>IF(D4150=TRUE, 0, FIND(" ", [3]QueryUserInfo!A4149,2))</f>
        <v>0</v>
      </c>
      <c r="G4150" t="str">
        <f>IF(D4150=TRUE, "No Data", ISNUMBER(FIND("Active", [3]QueryUserInfo!A4149)))</f>
        <v>No Data</v>
      </c>
      <c r="H4150" t="str">
        <f>IF(D4150=TRUE, "No Data", ISNUMBER(FIND("Disc", [3]QueryUserInfo!A4149)))</f>
        <v>No Data</v>
      </c>
      <c r="I4150" t="str" cm="1">
        <f t="array" ref="I4150">IF(D4150 = TRUE, "No Data", _xlfn.IFS(G4150=TRUE, FIND("Active", [3]QueryUserInfo!A4149), H4150=TRUE, FIND("Disc", [3]QueryUserInfo!A4149)))</f>
        <v>No Data</v>
      </c>
    </row>
    <row r="4151" spans="1:9" x14ac:dyDescent="0.3">
      <c r="A4151" t="str">
        <f>IF(D4151=TRUE, "No Data", MID([3]QueryUserInfo!A4150, 2, F4151 -2))</f>
        <v>No Data</v>
      </c>
      <c r="B4151" t="str" cm="1">
        <f t="array" ref="B4151">IF(D4151 = TRUE, "No Data", MID([3]QueryUserInfo!A4150, I4151, _xlfn.IFS(G4151 = TRUE, 6, H4151=TRUE, 4)))</f>
        <v>No Data</v>
      </c>
      <c r="D4151" t="b">
        <f>OR(ISBLANK([3]QueryUserInfo!A4150), [3]QueryUserInfo!A4150 = " USERNAME              SESSIONNAME        ID  STATE   IDLE TIME  LOGON TIME")</f>
        <v>1</v>
      </c>
      <c r="E4151" t="b">
        <f>ISNUMBER(FIND("&gt;", [3]QueryUserInfo!A4150))</f>
        <v>0</v>
      </c>
      <c r="F4151">
        <f>IF(D4151=TRUE, 0, FIND(" ", [3]QueryUserInfo!A4150,2))</f>
        <v>0</v>
      </c>
      <c r="G4151" t="str">
        <f>IF(D4151=TRUE, "No Data", ISNUMBER(FIND("Active", [3]QueryUserInfo!A4150)))</f>
        <v>No Data</v>
      </c>
      <c r="H4151" t="str">
        <f>IF(D4151=TRUE, "No Data", ISNUMBER(FIND("Disc", [3]QueryUserInfo!A4150)))</f>
        <v>No Data</v>
      </c>
      <c r="I4151" t="str" cm="1">
        <f t="array" ref="I4151">IF(D4151 = TRUE, "No Data", _xlfn.IFS(G4151=TRUE, FIND("Active", [3]QueryUserInfo!A4150), H4151=TRUE, FIND("Disc", [3]QueryUserInfo!A4150)))</f>
        <v>No Data</v>
      </c>
    </row>
    <row r="4152" spans="1:9" x14ac:dyDescent="0.3">
      <c r="A4152" t="str">
        <f>IF(D4152=TRUE, "No Data", MID([3]QueryUserInfo!A4151, 2, F4152 -2))</f>
        <v>No Data</v>
      </c>
      <c r="B4152" t="str" cm="1">
        <f t="array" ref="B4152">IF(D4152 = TRUE, "No Data", MID([3]QueryUserInfo!A4151, I4152, _xlfn.IFS(G4152 = TRUE, 6, H4152=TRUE, 4)))</f>
        <v>No Data</v>
      </c>
      <c r="D4152" t="b">
        <f>OR(ISBLANK([3]QueryUserInfo!A4151), [3]QueryUserInfo!A4151 = " USERNAME              SESSIONNAME        ID  STATE   IDLE TIME  LOGON TIME")</f>
        <v>1</v>
      </c>
      <c r="E4152" t="b">
        <f>ISNUMBER(FIND("&gt;", [3]QueryUserInfo!A4151))</f>
        <v>0</v>
      </c>
      <c r="F4152">
        <f>IF(D4152=TRUE, 0, FIND(" ", [3]QueryUserInfo!A4151,2))</f>
        <v>0</v>
      </c>
      <c r="G4152" t="str">
        <f>IF(D4152=TRUE, "No Data", ISNUMBER(FIND("Active", [3]QueryUserInfo!A4151)))</f>
        <v>No Data</v>
      </c>
      <c r="H4152" t="str">
        <f>IF(D4152=TRUE, "No Data", ISNUMBER(FIND("Disc", [3]QueryUserInfo!A4151)))</f>
        <v>No Data</v>
      </c>
      <c r="I4152" t="str" cm="1">
        <f t="array" ref="I4152">IF(D4152 = TRUE, "No Data", _xlfn.IFS(G4152=TRUE, FIND("Active", [3]QueryUserInfo!A4151), H4152=TRUE, FIND("Disc", [3]QueryUserInfo!A4151)))</f>
        <v>No Data</v>
      </c>
    </row>
    <row r="4153" spans="1:9" x14ac:dyDescent="0.3">
      <c r="A4153" t="str">
        <f>IF(D4153=TRUE, "No Data", MID([3]QueryUserInfo!A4152, 2, F4153 -2))</f>
        <v>No Data</v>
      </c>
      <c r="B4153" t="str" cm="1">
        <f t="array" ref="B4153">IF(D4153 = TRUE, "No Data", MID([3]QueryUserInfo!A4152, I4153, _xlfn.IFS(G4153 = TRUE, 6, H4153=TRUE, 4)))</f>
        <v>No Data</v>
      </c>
      <c r="D4153" t="b">
        <f>OR(ISBLANK([3]QueryUserInfo!A4152), [3]QueryUserInfo!A4152 = " USERNAME              SESSIONNAME        ID  STATE   IDLE TIME  LOGON TIME")</f>
        <v>1</v>
      </c>
      <c r="E4153" t="b">
        <f>ISNUMBER(FIND("&gt;", [3]QueryUserInfo!A4152))</f>
        <v>0</v>
      </c>
      <c r="F4153">
        <f>IF(D4153=TRUE, 0, FIND(" ", [3]QueryUserInfo!A4152,2))</f>
        <v>0</v>
      </c>
      <c r="G4153" t="str">
        <f>IF(D4153=TRUE, "No Data", ISNUMBER(FIND("Active", [3]QueryUserInfo!A4152)))</f>
        <v>No Data</v>
      </c>
      <c r="H4153" t="str">
        <f>IF(D4153=TRUE, "No Data", ISNUMBER(FIND("Disc", [3]QueryUserInfo!A4152)))</f>
        <v>No Data</v>
      </c>
      <c r="I4153" t="str" cm="1">
        <f t="array" ref="I4153">IF(D4153 = TRUE, "No Data", _xlfn.IFS(G4153=TRUE, FIND("Active", [3]QueryUserInfo!A4152), H4153=TRUE, FIND("Disc", [3]QueryUserInfo!A4152)))</f>
        <v>No Data</v>
      </c>
    </row>
    <row r="4154" spans="1:9" x14ac:dyDescent="0.3">
      <c r="A4154" t="str">
        <f>IF(D4154=TRUE, "No Data", MID([3]QueryUserInfo!A4153, 2, F4154 -2))</f>
        <v>No Data</v>
      </c>
      <c r="B4154" t="str" cm="1">
        <f t="array" ref="B4154">IF(D4154 = TRUE, "No Data", MID([3]QueryUserInfo!A4153, I4154, _xlfn.IFS(G4154 = TRUE, 6, H4154=TRUE, 4)))</f>
        <v>No Data</v>
      </c>
      <c r="D4154" t="b">
        <f>OR(ISBLANK([3]QueryUserInfo!A4153), [3]QueryUserInfo!A4153 = " USERNAME              SESSIONNAME        ID  STATE   IDLE TIME  LOGON TIME")</f>
        <v>1</v>
      </c>
      <c r="E4154" t="b">
        <f>ISNUMBER(FIND("&gt;", [3]QueryUserInfo!A4153))</f>
        <v>0</v>
      </c>
      <c r="F4154">
        <f>IF(D4154=TRUE, 0, FIND(" ", [3]QueryUserInfo!A4153,2))</f>
        <v>0</v>
      </c>
      <c r="G4154" t="str">
        <f>IF(D4154=TRUE, "No Data", ISNUMBER(FIND("Active", [3]QueryUserInfo!A4153)))</f>
        <v>No Data</v>
      </c>
      <c r="H4154" t="str">
        <f>IF(D4154=TRUE, "No Data", ISNUMBER(FIND("Disc", [3]QueryUserInfo!A4153)))</f>
        <v>No Data</v>
      </c>
      <c r="I4154" t="str" cm="1">
        <f t="array" ref="I4154">IF(D4154 = TRUE, "No Data", _xlfn.IFS(G4154=TRUE, FIND("Active", [3]QueryUserInfo!A4153), H4154=TRUE, FIND("Disc", [3]QueryUserInfo!A4153)))</f>
        <v>No Data</v>
      </c>
    </row>
    <row r="4155" spans="1:9" x14ac:dyDescent="0.3">
      <c r="A4155" t="str">
        <f>IF(D4155=TRUE, "No Data", MID([3]QueryUserInfo!A4154, 2, F4155 -2))</f>
        <v>No Data</v>
      </c>
      <c r="B4155" t="str" cm="1">
        <f t="array" ref="B4155">IF(D4155 = TRUE, "No Data", MID([3]QueryUserInfo!A4154, I4155, _xlfn.IFS(G4155 = TRUE, 6, H4155=TRUE, 4)))</f>
        <v>No Data</v>
      </c>
      <c r="D4155" t="b">
        <f>OR(ISBLANK([3]QueryUserInfo!A4154), [3]QueryUserInfo!A4154 = " USERNAME              SESSIONNAME        ID  STATE   IDLE TIME  LOGON TIME")</f>
        <v>1</v>
      </c>
      <c r="E4155" t="b">
        <f>ISNUMBER(FIND("&gt;", [3]QueryUserInfo!A4154))</f>
        <v>0</v>
      </c>
      <c r="F4155">
        <f>IF(D4155=TRUE, 0, FIND(" ", [3]QueryUserInfo!A4154,2))</f>
        <v>0</v>
      </c>
      <c r="G4155" t="str">
        <f>IF(D4155=TRUE, "No Data", ISNUMBER(FIND("Active", [3]QueryUserInfo!A4154)))</f>
        <v>No Data</v>
      </c>
      <c r="H4155" t="str">
        <f>IF(D4155=TRUE, "No Data", ISNUMBER(FIND("Disc", [3]QueryUserInfo!A4154)))</f>
        <v>No Data</v>
      </c>
      <c r="I4155" t="str" cm="1">
        <f t="array" ref="I4155">IF(D4155 = TRUE, "No Data", _xlfn.IFS(G4155=TRUE, FIND("Active", [3]QueryUserInfo!A4154), H4155=TRUE, FIND("Disc", [3]QueryUserInfo!A4154)))</f>
        <v>No Data</v>
      </c>
    </row>
    <row r="4156" spans="1:9" x14ac:dyDescent="0.3">
      <c r="A4156" t="str">
        <f>IF(D4156=TRUE, "No Data", MID([3]QueryUserInfo!A4155, 2, F4156 -2))</f>
        <v>No Data</v>
      </c>
      <c r="B4156" t="str" cm="1">
        <f t="array" ref="B4156">IF(D4156 = TRUE, "No Data", MID([3]QueryUserInfo!A4155, I4156, _xlfn.IFS(G4156 = TRUE, 6, H4156=TRUE, 4)))</f>
        <v>No Data</v>
      </c>
      <c r="D4156" t="b">
        <f>OR(ISBLANK([3]QueryUserInfo!A4155), [3]QueryUserInfo!A4155 = " USERNAME              SESSIONNAME        ID  STATE   IDLE TIME  LOGON TIME")</f>
        <v>1</v>
      </c>
      <c r="E4156" t="b">
        <f>ISNUMBER(FIND("&gt;", [3]QueryUserInfo!A4155))</f>
        <v>0</v>
      </c>
      <c r="F4156">
        <f>IF(D4156=TRUE, 0, FIND(" ", [3]QueryUserInfo!A4155,2))</f>
        <v>0</v>
      </c>
      <c r="G4156" t="str">
        <f>IF(D4156=TRUE, "No Data", ISNUMBER(FIND("Active", [3]QueryUserInfo!A4155)))</f>
        <v>No Data</v>
      </c>
      <c r="H4156" t="str">
        <f>IF(D4156=TRUE, "No Data", ISNUMBER(FIND("Disc", [3]QueryUserInfo!A4155)))</f>
        <v>No Data</v>
      </c>
      <c r="I4156" t="str" cm="1">
        <f t="array" ref="I4156">IF(D4156 = TRUE, "No Data", _xlfn.IFS(G4156=TRUE, FIND("Active", [3]QueryUserInfo!A4155), H4156=TRUE, FIND("Disc", [3]QueryUserInfo!A4155)))</f>
        <v>No Data</v>
      </c>
    </row>
    <row r="4157" spans="1:9" x14ac:dyDescent="0.3">
      <c r="A4157" t="str">
        <f>IF(D4157=TRUE, "No Data", MID([3]QueryUserInfo!A4156, 2, F4157 -2))</f>
        <v>No Data</v>
      </c>
      <c r="B4157" t="str" cm="1">
        <f t="array" ref="B4157">IF(D4157 = TRUE, "No Data", MID([3]QueryUserInfo!A4156, I4157, _xlfn.IFS(G4157 = TRUE, 6, H4157=TRUE, 4)))</f>
        <v>No Data</v>
      </c>
      <c r="D4157" t="b">
        <f>OR(ISBLANK([3]QueryUserInfo!A4156), [3]QueryUserInfo!A4156 = " USERNAME              SESSIONNAME        ID  STATE   IDLE TIME  LOGON TIME")</f>
        <v>1</v>
      </c>
      <c r="E4157" t="b">
        <f>ISNUMBER(FIND("&gt;", [3]QueryUserInfo!A4156))</f>
        <v>0</v>
      </c>
      <c r="F4157">
        <f>IF(D4157=TRUE, 0, FIND(" ", [3]QueryUserInfo!A4156,2))</f>
        <v>0</v>
      </c>
      <c r="G4157" t="str">
        <f>IF(D4157=TRUE, "No Data", ISNUMBER(FIND("Active", [3]QueryUserInfo!A4156)))</f>
        <v>No Data</v>
      </c>
      <c r="H4157" t="str">
        <f>IF(D4157=TRUE, "No Data", ISNUMBER(FIND("Disc", [3]QueryUserInfo!A4156)))</f>
        <v>No Data</v>
      </c>
      <c r="I4157" t="str" cm="1">
        <f t="array" ref="I4157">IF(D4157 = TRUE, "No Data", _xlfn.IFS(G4157=TRUE, FIND("Active", [3]QueryUserInfo!A4156), H4157=TRUE, FIND("Disc", [3]QueryUserInfo!A4156)))</f>
        <v>No Data</v>
      </c>
    </row>
    <row r="4158" spans="1:9" x14ac:dyDescent="0.3">
      <c r="A4158" t="str">
        <f>IF(D4158=TRUE, "No Data", MID([3]QueryUserInfo!A4157, 2, F4158 -2))</f>
        <v>No Data</v>
      </c>
      <c r="B4158" t="str" cm="1">
        <f t="array" ref="B4158">IF(D4158 = TRUE, "No Data", MID([3]QueryUserInfo!A4157, I4158, _xlfn.IFS(G4158 = TRUE, 6, H4158=TRUE, 4)))</f>
        <v>No Data</v>
      </c>
      <c r="D4158" t="b">
        <f>OR(ISBLANK([3]QueryUserInfo!A4157), [3]QueryUserInfo!A4157 = " USERNAME              SESSIONNAME        ID  STATE   IDLE TIME  LOGON TIME")</f>
        <v>1</v>
      </c>
      <c r="E4158" t="b">
        <f>ISNUMBER(FIND("&gt;", [3]QueryUserInfo!A4157))</f>
        <v>0</v>
      </c>
      <c r="F4158">
        <f>IF(D4158=TRUE, 0, FIND(" ", [3]QueryUserInfo!A4157,2))</f>
        <v>0</v>
      </c>
      <c r="G4158" t="str">
        <f>IF(D4158=TRUE, "No Data", ISNUMBER(FIND("Active", [3]QueryUserInfo!A4157)))</f>
        <v>No Data</v>
      </c>
      <c r="H4158" t="str">
        <f>IF(D4158=TRUE, "No Data", ISNUMBER(FIND("Disc", [3]QueryUserInfo!A4157)))</f>
        <v>No Data</v>
      </c>
      <c r="I4158" t="str" cm="1">
        <f t="array" ref="I4158">IF(D4158 = TRUE, "No Data", _xlfn.IFS(G4158=TRUE, FIND("Active", [3]QueryUserInfo!A4157), H4158=TRUE, FIND("Disc", [3]QueryUserInfo!A4157)))</f>
        <v>No Data</v>
      </c>
    </row>
    <row r="4159" spans="1:9" x14ac:dyDescent="0.3">
      <c r="A4159" t="str">
        <f>IF(D4159=TRUE, "No Data", MID([3]QueryUserInfo!A4158, 2, F4159 -2))</f>
        <v>No Data</v>
      </c>
      <c r="B4159" t="str" cm="1">
        <f t="array" ref="B4159">IF(D4159 = TRUE, "No Data", MID([3]QueryUserInfo!A4158, I4159, _xlfn.IFS(G4159 = TRUE, 6, H4159=TRUE, 4)))</f>
        <v>No Data</v>
      </c>
      <c r="D4159" t="b">
        <f>OR(ISBLANK([3]QueryUserInfo!A4158), [3]QueryUserInfo!A4158 = " USERNAME              SESSIONNAME        ID  STATE   IDLE TIME  LOGON TIME")</f>
        <v>1</v>
      </c>
      <c r="E4159" t="b">
        <f>ISNUMBER(FIND("&gt;", [3]QueryUserInfo!A4158))</f>
        <v>0</v>
      </c>
      <c r="F4159">
        <f>IF(D4159=TRUE, 0, FIND(" ", [3]QueryUserInfo!A4158,2))</f>
        <v>0</v>
      </c>
      <c r="G4159" t="str">
        <f>IF(D4159=TRUE, "No Data", ISNUMBER(FIND("Active", [3]QueryUserInfo!A4158)))</f>
        <v>No Data</v>
      </c>
      <c r="H4159" t="str">
        <f>IF(D4159=TRUE, "No Data", ISNUMBER(FIND("Disc", [3]QueryUserInfo!A4158)))</f>
        <v>No Data</v>
      </c>
      <c r="I4159" t="str" cm="1">
        <f t="array" ref="I4159">IF(D4159 = TRUE, "No Data", _xlfn.IFS(G4159=TRUE, FIND("Active", [3]QueryUserInfo!A4158), H4159=TRUE, FIND("Disc", [3]QueryUserInfo!A4158)))</f>
        <v>No Data</v>
      </c>
    </row>
    <row r="4160" spans="1:9" x14ac:dyDescent="0.3">
      <c r="A4160" t="str">
        <f>IF(D4160=TRUE, "No Data", MID([3]QueryUserInfo!A4159, 2, F4160 -2))</f>
        <v>No Data</v>
      </c>
      <c r="B4160" t="str" cm="1">
        <f t="array" ref="B4160">IF(D4160 = TRUE, "No Data", MID([3]QueryUserInfo!A4159, I4160, _xlfn.IFS(G4160 = TRUE, 6, H4160=TRUE, 4)))</f>
        <v>No Data</v>
      </c>
      <c r="D4160" t="b">
        <f>OR(ISBLANK([3]QueryUserInfo!A4159), [3]QueryUserInfo!A4159 = " USERNAME              SESSIONNAME        ID  STATE   IDLE TIME  LOGON TIME")</f>
        <v>1</v>
      </c>
      <c r="E4160" t="b">
        <f>ISNUMBER(FIND("&gt;", [3]QueryUserInfo!A4159))</f>
        <v>0</v>
      </c>
      <c r="F4160">
        <f>IF(D4160=TRUE, 0, FIND(" ", [3]QueryUserInfo!A4159,2))</f>
        <v>0</v>
      </c>
      <c r="G4160" t="str">
        <f>IF(D4160=TRUE, "No Data", ISNUMBER(FIND("Active", [3]QueryUserInfo!A4159)))</f>
        <v>No Data</v>
      </c>
      <c r="H4160" t="str">
        <f>IF(D4160=TRUE, "No Data", ISNUMBER(FIND("Disc", [3]QueryUserInfo!A4159)))</f>
        <v>No Data</v>
      </c>
      <c r="I4160" t="str" cm="1">
        <f t="array" ref="I4160">IF(D4160 = TRUE, "No Data", _xlfn.IFS(G4160=TRUE, FIND("Active", [3]QueryUserInfo!A4159), H4160=TRUE, FIND("Disc", [3]QueryUserInfo!A4159)))</f>
        <v>No Data</v>
      </c>
    </row>
    <row r="4161" spans="1:9" x14ac:dyDescent="0.3">
      <c r="A4161" t="str">
        <f>IF(D4161=TRUE, "No Data", MID([3]QueryUserInfo!A4160, 2, F4161 -2))</f>
        <v>No Data</v>
      </c>
      <c r="B4161" t="str" cm="1">
        <f t="array" ref="B4161">IF(D4161 = TRUE, "No Data", MID([3]QueryUserInfo!A4160, I4161, _xlfn.IFS(G4161 = TRUE, 6, H4161=TRUE, 4)))</f>
        <v>No Data</v>
      </c>
      <c r="D4161" t="b">
        <f>OR(ISBLANK([3]QueryUserInfo!A4160), [3]QueryUserInfo!A4160 = " USERNAME              SESSIONNAME        ID  STATE   IDLE TIME  LOGON TIME")</f>
        <v>1</v>
      </c>
      <c r="E4161" t="b">
        <f>ISNUMBER(FIND("&gt;", [3]QueryUserInfo!A4160))</f>
        <v>0</v>
      </c>
      <c r="F4161">
        <f>IF(D4161=TRUE, 0, FIND(" ", [3]QueryUserInfo!A4160,2))</f>
        <v>0</v>
      </c>
      <c r="G4161" t="str">
        <f>IF(D4161=TRUE, "No Data", ISNUMBER(FIND("Active", [3]QueryUserInfo!A4160)))</f>
        <v>No Data</v>
      </c>
      <c r="H4161" t="str">
        <f>IF(D4161=TRUE, "No Data", ISNUMBER(FIND("Disc", [3]QueryUserInfo!A4160)))</f>
        <v>No Data</v>
      </c>
      <c r="I4161" t="str" cm="1">
        <f t="array" ref="I4161">IF(D4161 = TRUE, "No Data", _xlfn.IFS(G4161=TRUE, FIND("Active", [3]QueryUserInfo!A4160), H4161=TRUE, FIND("Disc", [3]QueryUserInfo!A4160)))</f>
        <v>No Data</v>
      </c>
    </row>
    <row r="4162" spans="1:9" x14ac:dyDescent="0.3">
      <c r="A4162" t="str">
        <f>IF(D4162=TRUE, "No Data", MID([3]QueryUserInfo!A4161, 2, F4162 -2))</f>
        <v>No Data</v>
      </c>
      <c r="B4162" t="str" cm="1">
        <f t="array" ref="B4162">IF(D4162 = TRUE, "No Data", MID([3]QueryUserInfo!A4161, I4162, _xlfn.IFS(G4162 = TRUE, 6, H4162=TRUE, 4)))</f>
        <v>No Data</v>
      </c>
      <c r="D4162" t="b">
        <f>OR(ISBLANK([3]QueryUserInfo!A4161), [3]QueryUserInfo!A4161 = " USERNAME              SESSIONNAME        ID  STATE   IDLE TIME  LOGON TIME")</f>
        <v>1</v>
      </c>
      <c r="E4162" t="b">
        <f>ISNUMBER(FIND("&gt;", [3]QueryUserInfo!A4161))</f>
        <v>0</v>
      </c>
      <c r="F4162">
        <f>IF(D4162=TRUE, 0, FIND(" ", [3]QueryUserInfo!A4161,2))</f>
        <v>0</v>
      </c>
      <c r="G4162" t="str">
        <f>IF(D4162=TRUE, "No Data", ISNUMBER(FIND("Active", [3]QueryUserInfo!A4161)))</f>
        <v>No Data</v>
      </c>
      <c r="H4162" t="str">
        <f>IF(D4162=TRUE, "No Data", ISNUMBER(FIND("Disc", [3]QueryUserInfo!A4161)))</f>
        <v>No Data</v>
      </c>
      <c r="I4162" t="str" cm="1">
        <f t="array" ref="I4162">IF(D4162 = TRUE, "No Data", _xlfn.IFS(G4162=TRUE, FIND("Active", [3]QueryUserInfo!A4161), H4162=TRUE, FIND("Disc", [3]QueryUserInfo!A4161)))</f>
        <v>No Data</v>
      </c>
    </row>
    <row r="4163" spans="1:9" x14ac:dyDescent="0.3">
      <c r="A4163" t="str">
        <f>IF(D4163=TRUE, "No Data", MID([3]QueryUserInfo!A4162, 2, F4163 -2))</f>
        <v>No Data</v>
      </c>
      <c r="B4163" t="str" cm="1">
        <f t="array" ref="B4163">IF(D4163 = TRUE, "No Data", MID([3]QueryUserInfo!A4162, I4163, _xlfn.IFS(G4163 = TRUE, 6, H4163=TRUE, 4)))</f>
        <v>No Data</v>
      </c>
      <c r="D4163" t="b">
        <f>OR(ISBLANK([3]QueryUserInfo!A4162), [3]QueryUserInfo!A4162 = " USERNAME              SESSIONNAME        ID  STATE   IDLE TIME  LOGON TIME")</f>
        <v>1</v>
      </c>
      <c r="E4163" t="b">
        <f>ISNUMBER(FIND("&gt;", [3]QueryUserInfo!A4162))</f>
        <v>0</v>
      </c>
      <c r="F4163">
        <f>IF(D4163=TRUE, 0, FIND(" ", [3]QueryUserInfo!A4162,2))</f>
        <v>0</v>
      </c>
      <c r="G4163" t="str">
        <f>IF(D4163=TRUE, "No Data", ISNUMBER(FIND("Active", [3]QueryUserInfo!A4162)))</f>
        <v>No Data</v>
      </c>
      <c r="H4163" t="str">
        <f>IF(D4163=TRUE, "No Data", ISNUMBER(FIND("Disc", [3]QueryUserInfo!A4162)))</f>
        <v>No Data</v>
      </c>
      <c r="I4163" t="str" cm="1">
        <f t="array" ref="I4163">IF(D4163 = TRUE, "No Data", _xlfn.IFS(G4163=TRUE, FIND("Active", [3]QueryUserInfo!A4162), H4163=TRUE, FIND("Disc", [3]QueryUserInfo!A4162)))</f>
        <v>No Data</v>
      </c>
    </row>
    <row r="4164" spans="1:9" x14ac:dyDescent="0.3">
      <c r="A4164" t="str">
        <f>IF(D4164=TRUE, "No Data", MID([3]QueryUserInfo!A4163, 2, F4164 -2))</f>
        <v>No Data</v>
      </c>
      <c r="B4164" t="str" cm="1">
        <f t="array" ref="B4164">IF(D4164 = TRUE, "No Data", MID([3]QueryUserInfo!A4163, I4164, _xlfn.IFS(G4164 = TRUE, 6, H4164=TRUE, 4)))</f>
        <v>No Data</v>
      </c>
      <c r="D4164" t="b">
        <f>OR(ISBLANK([3]QueryUserInfo!A4163), [3]QueryUserInfo!A4163 = " USERNAME              SESSIONNAME        ID  STATE   IDLE TIME  LOGON TIME")</f>
        <v>1</v>
      </c>
      <c r="E4164" t="b">
        <f>ISNUMBER(FIND("&gt;", [3]QueryUserInfo!A4163))</f>
        <v>0</v>
      </c>
      <c r="F4164">
        <f>IF(D4164=TRUE, 0, FIND(" ", [3]QueryUserInfo!A4163,2))</f>
        <v>0</v>
      </c>
      <c r="G4164" t="str">
        <f>IF(D4164=TRUE, "No Data", ISNUMBER(FIND("Active", [3]QueryUserInfo!A4163)))</f>
        <v>No Data</v>
      </c>
      <c r="H4164" t="str">
        <f>IF(D4164=TRUE, "No Data", ISNUMBER(FIND("Disc", [3]QueryUserInfo!A4163)))</f>
        <v>No Data</v>
      </c>
      <c r="I4164" t="str" cm="1">
        <f t="array" ref="I4164">IF(D4164 = TRUE, "No Data", _xlfn.IFS(G4164=TRUE, FIND("Active", [3]QueryUserInfo!A4163), H4164=TRUE, FIND("Disc", [3]QueryUserInfo!A4163)))</f>
        <v>No Data</v>
      </c>
    </row>
    <row r="4165" spans="1:9" x14ac:dyDescent="0.3">
      <c r="A4165" t="str">
        <f>IF(D4165=TRUE, "No Data", MID([3]QueryUserInfo!A4164, 2, F4165 -2))</f>
        <v>No Data</v>
      </c>
      <c r="B4165" t="str" cm="1">
        <f t="array" ref="B4165">IF(D4165 = TRUE, "No Data", MID([3]QueryUserInfo!A4164, I4165, _xlfn.IFS(G4165 = TRUE, 6, H4165=TRUE, 4)))</f>
        <v>No Data</v>
      </c>
      <c r="D4165" t="b">
        <f>OR(ISBLANK([3]QueryUserInfo!A4164), [3]QueryUserInfo!A4164 = " USERNAME              SESSIONNAME        ID  STATE   IDLE TIME  LOGON TIME")</f>
        <v>1</v>
      </c>
      <c r="E4165" t="b">
        <f>ISNUMBER(FIND("&gt;", [3]QueryUserInfo!A4164))</f>
        <v>0</v>
      </c>
      <c r="F4165">
        <f>IF(D4165=TRUE, 0, FIND(" ", [3]QueryUserInfo!A4164,2))</f>
        <v>0</v>
      </c>
      <c r="G4165" t="str">
        <f>IF(D4165=TRUE, "No Data", ISNUMBER(FIND("Active", [3]QueryUserInfo!A4164)))</f>
        <v>No Data</v>
      </c>
      <c r="H4165" t="str">
        <f>IF(D4165=TRUE, "No Data", ISNUMBER(FIND("Disc", [3]QueryUserInfo!A4164)))</f>
        <v>No Data</v>
      </c>
      <c r="I4165" t="str" cm="1">
        <f t="array" ref="I4165">IF(D4165 = TRUE, "No Data", _xlfn.IFS(G4165=TRUE, FIND("Active", [3]QueryUserInfo!A4164), H4165=TRUE, FIND("Disc", [3]QueryUserInfo!A4164)))</f>
        <v>No Data</v>
      </c>
    </row>
    <row r="4166" spans="1:9" x14ac:dyDescent="0.3">
      <c r="A4166" t="str">
        <f>IF(D4166=TRUE, "No Data", MID([3]QueryUserInfo!A4165, 2, F4166 -2))</f>
        <v>No Data</v>
      </c>
      <c r="B4166" t="str" cm="1">
        <f t="array" ref="B4166">IF(D4166 = TRUE, "No Data", MID([3]QueryUserInfo!A4165, I4166, _xlfn.IFS(G4166 = TRUE, 6, H4166=TRUE, 4)))</f>
        <v>No Data</v>
      </c>
      <c r="D4166" t="b">
        <f>OR(ISBLANK([3]QueryUserInfo!A4165), [3]QueryUserInfo!A4165 = " USERNAME              SESSIONNAME        ID  STATE   IDLE TIME  LOGON TIME")</f>
        <v>1</v>
      </c>
      <c r="E4166" t="b">
        <f>ISNUMBER(FIND("&gt;", [3]QueryUserInfo!A4165))</f>
        <v>0</v>
      </c>
      <c r="F4166">
        <f>IF(D4166=TRUE, 0, FIND(" ", [3]QueryUserInfo!A4165,2))</f>
        <v>0</v>
      </c>
      <c r="G4166" t="str">
        <f>IF(D4166=TRUE, "No Data", ISNUMBER(FIND("Active", [3]QueryUserInfo!A4165)))</f>
        <v>No Data</v>
      </c>
      <c r="H4166" t="str">
        <f>IF(D4166=TRUE, "No Data", ISNUMBER(FIND("Disc", [3]QueryUserInfo!A4165)))</f>
        <v>No Data</v>
      </c>
      <c r="I4166" t="str" cm="1">
        <f t="array" ref="I4166">IF(D4166 = TRUE, "No Data", _xlfn.IFS(G4166=TRUE, FIND("Active", [3]QueryUserInfo!A4165), H4166=TRUE, FIND("Disc", [3]QueryUserInfo!A4165)))</f>
        <v>No Data</v>
      </c>
    </row>
    <row r="4167" spans="1:9" x14ac:dyDescent="0.3">
      <c r="A4167" t="str">
        <f>IF(D4167=TRUE, "No Data", MID([3]QueryUserInfo!A4166, 2, F4167 -2))</f>
        <v>No Data</v>
      </c>
      <c r="B4167" t="str" cm="1">
        <f t="array" ref="B4167">IF(D4167 = TRUE, "No Data", MID([3]QueryUserInfo!A4166, I4167, _xlfn.IFS(G4167 = TRUE, 6, H4167=TRUE, 4)))</f>
        <v>No Data</v>
      </c>
      <c r="D4167" t="b">
        <f>OR(ISBLANK([3]QueryUserInfo!A4166), [3]QueryUserInfo!A4166 = " USERNAME              SESSIONNAME        ID  STATE   IDLE TIME  LOGON TIME")</f>
        <v>1</v>
      </c>
      <c r="E4167" t="b">
        <f>ISNUMBER(FIND("&gt;", [3]QueryUserInfo!A4166))</f>
        <v>0</v>
      </c>
      <c r="F4167">
        <f>IF(D4167=TRUE, 0, FIND(" ", [3]QueryUserInfo!A4166,2))</f>
        <v>0</v>
      </c>
      <c r="G4167" t="str">
        <f>IF(D4167=TRUE, "No Data", ISNUMBER(FIND("Active", [3]QueryUserInfo!A4166)))</f>
        <v>No Data</v>
      </c>
      <c r="H4167" t="str">
        <f>IF(D4167=TRUE, "No Data", ISNUMBER(FIND("Disc", [3]QueryUserInfo!A4166)))</f>
        <v>No Data</v>
      </c>
      <c r="I4167" t="str" cm="1">
        <f t="array" ref="I4167">IF(D4167 = TRUE, "No Data", _xlfn.IFS(G4167=TRUE, FIND("Active", [3]QueryUserInfo!A4166), H4167=TRUE, FIND("Disc", [3]QueryUserInfo!A4166)))</f>
        <v>No Data</v>
      </c>
    </row>
    <row r="4168" spans="1:9" x14ac:dyDescent="0.3">
      <c r="A4168" t="str">
        <f>IF(D4168=TRUE, "No Data", MID([3]QueryUserInfo!A4167, 2, F4168 -2))</f>
        <v>No Data</v>
      </c>
      <c r="B4168" t="str" cm="1">
        <f t="array" ref="B4168">IF(D4168 = TRUE, "No Data", MID([3]QueryUserInfo!A4167, I4168, _xlfn.IFS(G4168 = TRUE, 6, H4168=TRUE, 4)))</f>
        <v>No Data</v>
      </c>
      <c r="D4168" t="b">
        <f>OR(ISBLANK([3]QueryUserInfo!A4167), [3]QueryUserInfo!A4167 = " USERNAME              SESSIONNAME        ID  STATE   IDLE TIME  LOGON TIME")</f>
        <v>1</v>
      </c>
      <c r="E4168" t="b">
        <f>ISNUMBER(FIND("&gt;", [3]QueryUserInfo!A4167))</f>
        <v>0</v>
      </c>
      <c r="F4168">
        <f>IF(D4168=TRUE, 0, FIND(" ", [3]QueryUserInfo!A4167,2))</f>
        <v>0</v>
      </c>
      <c r="G4168" t="str">
        <f>IF(D4168=TRUE, "No Data", ISNUMBER(FIND("Active", [3]QueryUserInfo!A4167)))</f>
        <v>No Data</v>
      </c>
      <c r="H4168" t="str">
        <f>IF(D4168=TRUE, "No Data", ISNUMBER(FIND("Disc", [3]QueryUserInfo!A4167)))</f>
        <v>No Data</v>
      </c>
      <c r="I4168" t="str" cm="1">
        <f t="array" ref="I4168">IF(D4168 = TRUE, "No Data", _xlfn.IFS(G4168=TRUE, FIND("Active", [3]QueryUserInfo!A4167), H4168=TRUE, FIND("Disc", [3]QueryUserInfo!A4167)))</f>
        <v>No Data</v>
      </c>
    </row>
    <row r="4169" spans="1:9" x14ac:dyDescent="0.3">
      <c r="A4169" t="str">
        <f>IF(D4169=TRUE, "No Data", MID([3]QueryUserInfo!A4168, 2, F4169 -2))</f>
        <v>No Data</v>
      </c>
      <c r="B4169" t="str" cm="1">
        <f t="array" ref="B4169">IF(D4169 = TRUE, "No Data", MID([3]QueryUserInfo!A4168, I4169, _xlfn.IFS(G4169 = TRUE, 6, H4169=TRUE, 4)))</f>
        <v>No Data</v>
      </c>
      <c r="D4169" t="b">
        <f>OR(ISBLANK([3]QueryUserInfo!A4168), [3]QueryUserInfo!A4168 = " USERNAME              SESSIONNAME        ID  STATE   IDLE TIME  LOGON TIME")</f>
        <v>1</v>
      </c>
      <c r="E4169" t="b">
        <f>ISNUMBER(FIND("&gt;", [3]QueryUserInfo!A4168))</f>
        <v>0</v>
      </c>
      <c r="F4169">
        <f>IF(D4169=TRUE, 0, FIND(" ", [3]QueryUserInfo!A4168,2))</f>
        <v>0</v>
      </c>
      <c r="G4169" t="str">
        <f>IF(D4169=TRUE, "No Data", ISNUMBER(FIND("Active", [3]QueryUserInfo!A4168)))</f>
        <v>No Data</v>
      </c>
      <c r="H4169" t="str">
        <f>IF(D4169=TRUE, "No Data", ISNUMBER(FIND("Disc", [3]QueryUserInfo!A4168)))</f>
        <v>No Data</v>
      </c>
      <c r="I4169" t="str" cm="1">
        <f t="array" ref="I4169">IF(D4169 = TRUE, "No Data", _xlfn.IFS(G4169=TRUE, FIND("Active", [3]QueryUserInfo!A4168), H4169=TRUE, FIND("Disc", [3]QueryUserInfo!A4168)))</f>
        <v>No Data</v>
      </c>
    </row>
    <row r="4170" spans="1:9" x14ac:dyDescent="0.3">
      <c r="A4170" t="str">
        <f>IF(D4170=TRUE, "No Data", MID([3]QueryUserInfo!A4169, 2, F4170 -2))</f>
        <v>No Data</v>
      </c>
      <c r="B4170" t="str" cm="1">
        <f t="array" ref="B4170">IF(D4170 = TRUE, "No Data", MID([3]QueryUserInfo!A4169, I4170, _xlfn.IFS(G4170 = TRUE, 6, H4170=TRUE, 4)))</f>
        <v>No Data</v>
      </c>
      <c r="D4170" t="b">
        <f>OR(ISBLANK([3]QueryUserInfo!A4169), [3]QueryUserInfo!A4169 = " USERNAME              SESSIONNAME        ID  STATE   IDLE TIME  LOGON TIME")</f>
        <v>1</v>
      </c>
      <c r="E4170" t="b">
        <f>ISNUMBER(FIND("&gt;", [3]QueryUserInfo!A4169))</f>
        <v>0</v>
      </c>
      <c r="F4170">
        <f>IF(D4170=TRUE, 0, FIND(" ", [3]QueryUserInfo!A4169,2))</f>
        <v>0</v>
      </c>
      <c r="G4170" t="str">
        <f>IF(D4170=TRUE, "No Data", ISNUMBER(FIND("Active", [3]QueryUserInfo!A4169)))</f>
        <v>No Data</v>
      </c>
      <c r="H4170" t="str">
        <f>IF(D4170=TRUE, "No Data", ISNUMBER(FIND("Disc", [3]QueryUserInfo!A4169)))</f>
        <v>No Data</v>
      </c>
      <c r="I4170" t="str" cm="1">
        <f t="array" ref="I4170">IF(D4170 = TRUE, "No Data", _xlfn.IFS(G4170=TRUE, FIND("Active", [3]QueryUserInfo!A4169), H4170=TRUE, FIND("Disc", [3]QueryUserInfo!A4169)))</f>
        <v>No Data</v>
      </c>
    </row>
    <row r="4171" spans="1:9" x14ac:dyDescent="0.3">
      <c r="A4171" t="str">
        <f>IF(D4171=TRUE, "No Data", MID([3]QueryUserInfo!A4170, 2, F4171 -2))</f>
        <v>No Data</v>
      </c>
      <c r="B4171" t="str" cm="1">
        <f t="array" ref="B4171">IF(D4171 = TRUE, "No Data", MID([3]QueryUserInfo!A4170, I4171, _xlfn.IFS(G4171 = TRUE, 6, H4171=TRUE, 4)))</f>
        <v>No Data</v>
      </c>
      <c r="D4171" t="b">
        <f>OR(ISBLANK([3]QueryUserInfo!A4170), [3]QueryUserInfo!A4170 = " USERNAME              SESSIONNAME        ID  STATE   IDLE TIME  LOGON TIME")</f>
        <v>1</v>
      </c>
      <c r="E4171" t="b">
        <f>ISNUMBER(FIND("&gt;", [3]QueryUserInfo!A4170))</f>
        <v>0</v>
      </c>
      <c r="F4171">
        <f>IF(D4171=TRUE, 0, FIND(" ", [3]QueryUserInfo!A4170,2))</f>
        <v>0</v>
      </c>
      <c r="G4171" t="str">
        <f>IF(D4171=TRUE, "No Data", ISNUMBER(FIND("Active", [3]QueryUserInfo!A4170)))</f>
        <v>No Data</v>
      </c>
      <c r="H4171" t="str">
        <f>IF(D4171=TRUE, "No Data", ISNUMBER(FIND("Disc", [3]QueryUserInfo!A4170)))</f>
        <v>No Data</v>
      </c>
      <c r="I4171" t="str" cm="1">
        <f t="array" ref="I4171">IF(D4171 = TRUE, "No Data", _xlfn.IFS(G4171=TRUE, FIND("Active", [3]QueryUserInfo!A4170), H4171=TRUE, FIND("Disc", [3]QueryUserInfo!A4170)))</f>
        <v>No Data</v>
      </c>
    </row>
    <row r="4172" spans="1:9" x14ac:dyDescent="0.3">
      <c r="A4172" t="str">
        <f>IF(D4172=TRUE, "No Data", MID([3]QueryUserInfo!A4171, 2, F4172 -2))</f>
        <v>No Data</v>
      </c>
      <c r="B4172" t="str" cm="1">
        <f t="array" ref="B4172">IF(D4172 = TRUE, "No Data", MID([3]QueryUserInfo!A4171, I4172, _xlfn.IFS(G4172 = TRUE, 6, H4172=TRUE, 4)))</f>
        <v>No Data</v>
      </c>
      <c r="D4172" t="b">
        <f>OR(ISBLANK([3]QueryUserInfo!A4171), [3]QueryUserInfo!A4171 = " USERNAME              SESSIONNAME        ID  STATE   IDLE TIME  LOGON TIME")</f>
        <v>1</v>
      </c>
      <c r="E4172" t="b">
        <f>ISNUMBER(FIND("&gt;", [3]QueryUserInfo!A4171))</f>
        <v>0</v>
      </c>
      <c r="F4172">
        <f>IF(D4172=TRUE, 0, FIND(" ", [3]QueryUserInfo!A4171,2))</f>
        <v>0</v>
      </c>
      <c r="G4172" t="str">
        <f>IF(D4172=TRUE, "No Data", ISNUMBER(FIND("Active", [3]QueryUserInfo!A4171)))</f>
        <v>No Data</v>
      </c>
      <c r="H4172" t="str">
        <f>IF(D4172=TRUE, "No Data", ISNUMBER(FIND("Disc", [3]QueryUserInfo!A4171)))</f>
        <v>No Data</v>
      </c>
      <c r="I4172" t="str" cm="1">
        <f t="array" ref="I4172">IF(D4172 = TRUE, "No Data", _xlfn.IFS(G4172=TRUE, FIND("Active", [3]QueryUserInfo!A4171), H4172=TRUE, FIND("Disc", [3]QueryUserInfo!A4171)))</f>
        <v>No Data</v>
      </c>
    </row>
    <row r="4173" spans="1:9" x14ac:dyDescent="0.3">
      <c r="A4173" t="str">
        <f>IF(D4173=TRUE, "No Data", MID([3]QueryUserInfo!A4172, 2, F4173 -2))</f>
        <v>No Data</v>
      </c>
      <c r="B4173" t="str" cm="1">
        <f t="array" ref="B4173">IF(D4173 = TRUE, "No Data", MID([3]QueryUserInfo!A4172, I4173, _xlfn.IFS(G4173 = TRUE, 6, H4173=TRUE, 4)))</f>
        <v>No Data</v>
      </c>
      <c r="D4173" t="b">
        <f>OR(ISBLANK([3]QueryUserInfo!A4172), [3]QueryUserInfo!A4172 = " USERNAME              SESSIONNAME        ID  STATE   IDLE TIME  LOGON TIME")</f>
        <v>1</v>
      </c>
      <c r="E4173" t="b">
        <f>ISNUMBER(FIND("&gt;", [3]QueryUserInfo!A4172))</f>
        <v>0</v>
      </c>
      <c r="F4173">
        <f>IF(D4173=TRUE, 0, FIND(" ", [3]QueryUserInfo!A4172,2))</f>
        <v>0</v>
      </c>
      <c r="G4173" t="str">
        <f>IF(D4173=TRUE, "No Data", ISNUMBER(FIND("Active", [3]QueryUserInfo!A4172)))</f>
        <v>No Data</v>
      </c>
      <c r="H4173" t="str">
        <f>IF(D4173=TRUE, "No Data", ISNUMBER(FIND("Disc", [3]QueryUserInfo!A4172)))</f>
        <v>No Data</v>
      </c>
      <c r="I4173" t="str" cm="1">
        <f t="array" ref="I4173">IF(D4173 = TRUE, "No Data", _xlfn.IFS(G4173=TRUE, FIND("Active", [3]QueryUserInfo!A4172), H4173=TRUE, FIND("Disc", [3]QueryUserInfo!A4172)))</f>
        <v>No Data</v>
      </c>
    </row>
    <row r="4174" spans="1:9" x14ac:dyDescent="0.3">
      <c r="A4174" t="str">
        <f>IF(D4174=TRUE, "No Data", MID([3]QueryUserInfo!A4173, 2, F4174 -2))</f>
        <v>No Data</v>
      </c>
      <c r="B4174" t="str" cm="1">
        <f t="array" ref="B4174">IF(D4174 = TRUE, "No Data", MID([3]QueryUserInfo!A4173, I4174, _xlfn.IFS(G4174 = TRUE, 6, H4174=TRUE, 4)))</f>
        <v>No Data</v>
      </c>
      <c r="D4174" t="b">
        <f>OR(ISBLANK([3]QueryUserInfo!A4173), [3]QueryUserInfo!A4173 = " USERNAME              SESSIONNAME        ID  STATE   IDLE TIME  LOGON TIME")</f>
        <v>1</v>
      </c>
      <c r="E4174" t="b">
        <f>ISNUMBER(FIND("&gt;", [3]QueryUserInfo!A4173))</f>
        <v>0</v>
      </c>
      <c r="F4174">
        <f>IF(D4174=TRUE, 0, FIND(" ", [3]QueryUserInfo!A4173,2))</f>
        <v>0</v>
      </c>
      <c r="G4174" t="str">
        <f>IF(D4174=TRUE, "No Data", ISNUMBER(FIND("Active", [3]QueryUserInfo!A4173)))</f>
        <v>No Data</v>
      </c>
      <c r="H4174" t="str">
        <f>IF(D4174=TRUE, "No Data", ISNUMBER(FIND("Disc", [3]QueryUserInfo!A4173)))</f>
        <v>No Data</v>
      </c>
      <c r="I4174" t="str" cm="1">
        <f t="array" ref="I4174">IF(D4174 = TRUE, "No Data", _xlfn.IFS(G4174=TRUE, FIND("Active", [3]QueryUserInfo!A4173), H4174=TRUE, FIND("Disc", [3]QueryUserInfo!A4173)))</f>
        <v>No Data</v>
      </c>
    </row>
    <row r="4175" spans="1:9" x14ac:dyDescent="0.3">
      <c r="A4175" t="str">
        <f>IF(D4175=TRUE, "No Data", MID([3]QueryUserInfo!A4174, 2, F4175 -2))</f>
        <v>No Data</v>
      </c>
      <c r="B4175" t="str" cm="1">
        <f t="array" ref="B4175">IF(D4175 = TRUE, "No Data", MID([3]QueryUserInfo!A4174, I4175, _xlfn.IFS(G4175 = TRUE, 6, H4175=TRUE, 4)))</f>
        <v>No Data</v>
      </c>
      <c r="D4175" t="b">
        <f>OR(ISBLANK([3]QueryUserInfo!A4174), [3]QueryUserInfo!A4174 = " USERNAME              SESSIONNAME        ID  STATE   IDLE TIME  LOGON TIME")</f>
        <v>1</v>
      </c>
      <c r="E4175" t="b">
        <f>ISNUMBER(FIND("&gt;", [3]QueryUserInfo!A4174))</f>
        <v>0</v>
      </c>
      <c r="F4175">
        <f>IF(D4175=TRUE, 0, FIND(" ", [3]QueryUserInfo!A4174,2))</f>
        <v>0</v>
      </c>
      <c r="G4175" t="str">
        <f>IF(D4175=TRUE, "No Data", ISNUMBER(FIND("Active", [3]QueryUserInfo!A4174)))</f>
        <v>No Data</v>
      </c>
      <c r="H4175" t="str">
        <f>IF(D4175=TRUE, "No Data", ISNUMBER(FIND("Disc", [3]QueryUserInfo!A4174)))</f>
        <v>No Data</v>
      </c>
      <c r="I4175" t="str" cm="1">
        <f t="array" ref="I4175">IF(D4175 = TRUE, "No Data", _xlfn.IFS(G4175=TRUE, FIND("Active", [3]QueryUserInfo!A4174), H4175=TRUE, FIND("Disc", [3]QueryUserInfo!A4174)))</f>
        <v>No Data</v>
      </c>
    </row>
    <row r="4176" spans="1:9" x14ac:dyDescent="0.3">
      <c r="A4176" t="str">
        <f>IF(D4176=TRUE, "No Data", MID([3]QueryUserInfo!A4175, 2, F4176 -2))</f>
        <v>No Data</v>
      </c>
      <c r="B4176" t="str" cm="1">
        <f t="array" ref="B4176">IF(D4176 = TRUE, "No Data", MID([3]QueryUserInfo!A4175, I4176, _xlfn.IFS(G4176 = TRUE, 6, H4176=TRUE, 4)))</f>
        <v>No Data</v>
      </c>
      <c r="D4176" t="b">
        <f>OR(ISBLANK([3]QueryUserInfo!A4175), [3]QueryUserInfo!A4175 = " USERNAME              SESSIONNAME        ID  STATE   IDLE TIME  LOGON TIME")</f>
        <v>1</v>
      </c>
      <c r="E4176" t="b">
        <f>ISNUMBER(FIND("&gt;", [3]QueryUserInfo!A4175))</f>
        <v>0</v>
      </c>
      <c r="F4176">
        <f>IF(D4176=TRUE, 0, FIND(" ", [3]QueryUserInfo!A4175,2))</f>
        <v>0</v>
      </c>
      <c r="G4176" t="str">
        <f>IF(D4176=TRUE, "No Data", ISNUMBER(FIND("Active", [3]QueryUserInfo!A4175)))</f>
        <v>No Data</v>
      </c>
      <c r="H4176" t="str">
        <f>IF(D4176=TRUE, "No Data", ISNUMBER(FIND("Disc", [3]QueryUserInfo!A4175)))</f>
        <v>No Data</v>
      </c>
      <c r="I4176" t="str" cm="1">
        <f t="array" ref="I4176">IF(D4176 = TRUE, "No Data", _xlfn.IFS(G4176=TRUE, FIND("Active", [3]QueryUserInfo!A4175), H4176=TRUE, FIND("Disc", [3]QueryUserInfo!A4175)))</f>
        <v>No Data</v>
      </c>
    </row>
    <row r="4177" spans="1:9" x14ac:dyDescent="0.3">
      <c r="A4177" t="str">
        <f>IF(D4177=TRUE, "No Data", MID([3]QueryUserInfo!A4176, 2, F4177 -2))</f>
        <v>No Data</v>
      </c>
      <c r="B4177" t="str" cm="1">
        <f t="array" ref="B4177">IF(D4177 = TRUE, "No Data", MID([3]QueryUserInfo!A4176, I4177, _xlfn.IFS(G4177 = TRUE, 6, H4177=TRUE, 4)))</f>
        <v>No Data</v>
      </c>
      <c r="D4177" t="b">
        <f>OR(ISBLANK([3]QueryUserInfo!A4176), [3]QueryUserInfo!A4176 = " USERNAME              SESSIONNAME        ID  STATE   IDLE TIME  LOGON TIME")</f>
        <v>1</v>
      </c>
      <c r="E4177" t="b">
        <f>ISNUMBER(FIND("&gt;", [3]QueryUserInfo!A4176))</f>
        <v>0</v>
      </c>
      <c r="F4177">
        <f>IF(D4177=TRUE, 0, FIND(" ", [3]QueryUserInfo!A4176,2))</f>
        <v>0</v>
      </c>
      <c r="G4177" t="str">
        <f>IF(D4177=TRUE, "No Data", ISNUMBER(FIND("Active", [3]QueryUserInfo!A4176)))</f>
        <v>No Data</v>
      </c>
      <c r="H4177" t="str">
        <f>IF(D4177=TRUE, "No Data", ISNUMBER(FIND("Disc", [3]QueryUserInfo!A4176)))</f>
        <v>No Data</v>
      </c>
      <c r="I4177" t="str" cm="1">
        <f t="array" ref="I4177">IF(D4177 = TRUE, "No Data", _xlfn.IFS(G4177=TRUE, FIND("Active", [3]QueryUserInfo!A4176), H4177=TRUE, FIND("Disc", [3]QueryUserInfo!A4176)))</f>
        <v>No Data</v>
      </c>
    </row>
    <row r="4178" spans="1:9" x14ac:dyDescent="0.3">
      <c r="A4178" t="str">
        <f>IF(D4178=TRUE, "No Data", MID([3]QueryUserInfo!A4177, 2, F4178 -2))</f>
        <v>No Data</v>
      </c>
      <c r="B4178" t="str" cm="1">
        <f t="array" ref="B4178">IF(D4178 = TRUE, "No Data", MID([3]QueryUserInfo!A4177, I4178, _xlfn.IFS(G4178 = TRUE, 6, H4178=TRUE, 4)))</f>
        <v>No Data</v>
      </c>
      <c r="D4178" t="b">
        <f>OR(ISBLANK([3]QueryUserInfo!A4177), [3]QueryUserInfo!A4177 = " USERNAME              SESSIONNAME        ID  STATE   IDLE TIME  LOGON TIME")</f>
        <v>1</v>
      </c>
      <c r="E4178" t="b">
        <f>ISNUMBER(FIND("&gt;", [3]QueryUserInfo!A4177))</f>
        <v>0</v>
      </c>
      <c r="F4178">
        <f>IF(D4178=TRUE, 0, FIND(" ", [3]QueryUserInfo!A4177,2))</f>
        <v>0</v>
      </c>
      <c r="G4178" t="str">
        <f>IF(D4178=TRUE, "No Data", ISNUMBER(FIND("Active", [3]QueryUserInfo!A4177)))</f>
        <v>No Data</v>
      </c>
      <c r="H4178" t="str">
        <f>IF(D4178=TRUE, "No Data", ISNUMBER(FIND("Disc", [3]QueryUserInfo!A4177)))</f>
        <v>No Data</v>
      </c>
      <c r="I4178" t="str" cm="1">
        <f t="array" ref="I4178">IF(D4178 = TRUE, "No Data", _xlfn.IFS(G4178=TRUE, FIND("Active", [3]QueryUserInfo!A4177), H4178=TRUE, FIND("Disc", [3]QueryUserInfo!A4177)))</f>
        <v>No Data</v>
      </c>
    </row>
    <row r="4179" spans="1:9" x14ac:dyDescent="0.3">
      <c r="A4179" t="str">
        <f>IF(D4179=TRUE, "No Data", MID([3]QueryUserInfo!A4178, 2, F4179 -2))</f>
        <v>No Data</v>
      </c>
      <c r="B4179" t="str" cm="1">
        <f t="array" ref="B4179">IF(D4179 = TRUE, "No Data", MID([3]QueryUserInfo!A4178, I4179, _xlfn.IFS(G4179 = TRUE, 6, H4179=TRUE, 4)))</f>
        <v>No Data</v>
      </c>
      <c r="D4179" t="b">
        <f>OR(ISBLANK([3]QueryUserInfo!A4178), [3]QueryUserInfo!A4178 = " USERNAME              SESSIONNAME        ID  STATE   IDLE TIME  LOGON TIME")</f>
        <v>1</v>
      </c>
      <c r="E4179" t="b">
        <f>ISNUMBER(FIND("&gt;", [3]QueryUserInfo!A4178))</f>
        <v>0</v>
      </c>
      <c r="F4179">
        <f>IF(D4179=TRUE, 0, FIND(" ", [3]QueryUserInfo!A4178,2))</f>
        <v>0</v>
      </c>
      <c r="G4179" t="str">
        <f>IF(D4179=TRUE, "No Data", ISNUMBER(FIND("Active", [3]QueryUserInfo!A4178)))</f>
        <v>No Data</v>
      </c>
      <c r="H4179" t="str">
        <f>IF(D4179=TRUE, "No Data", ISNUMBER(FIND("Disc", [3]QueryUserInfo!A4178)))</f>
        <v>No Data</v>
      </c>
      <c r="I4179" t="str" cm="1">
        <f t="array" ref="I4179">IF(D4179 = TRUE, "No Data", _xlfn.IFS(G4179=TRUE, FIND("Active", [3]QueryUserInfo!A4178), H4179=TRUE, FIND("Disc", [3]QueryUserInfo!A4178)))</f>
        <v>No Data</v>
      </c>
    </row>
    <row r="4180" spans="1:9" x14ac:dyDescent="0.3">
      <c r="A4180" t="str">
        <f>IF(D4180=TRUE, "No Data", MID([3]QueryUserInfo!A4179, 2, F4180 -2))</f>
        <v>No Data</v>
      </c>
      <c r="B4180" t="str" cm="1">
        <f t="array" ref="B4180">IF(D4180 = TRUE, "No Data", MID([3]QueryUserInfo!A4179, I4180, _xlfn.IFS(G4180 = TRUE, 6, H4180=TRUE, 4)))</f>
        <v>No Data</v>
      </c>
      <c r="D4180" t="b">
        <f>OR(ISBLANK([3]QueryUserInfo!A4179), [3]QueryUserInfo!A4179 = " USERNAME              SESSIONNAME        ID  STATE   IDLE TIME  LOGON TIME")</f>
        <v>1</v>
      </c>
      <c r="E4180" t="b">
        <f>ISNUMBER(FIND("&gt;", [3]QueryUserInfo!A4179))</f>
        <v>0</v>
      </c>
      <c r="F4180">
        <f>IF(D4180=TRUE, 0, FIND(" ", [3]QueryUserInfo!A4179,2))</f>
        <v>0</v>
      </c>
      <c r="G4180" t="str">
        <f>IF(D4180=TRUE, "No Data", ISNUMBER(FIND("Active", [3]QueryUserInfo!A4179)))</f>
        <v>No Data</v>
      </c>
      <c r="H4180" t="str">
        <f>IF(D4180=TRUE, "No Data", ISNUMBER(FIND("Disc", [3]QueryUserInfo!A4179)))</f>
        <v>No Data</v>
      </c>
      <c r="I4180" t="str" cm="1">
        <f t="array" ref="I4180">IF(D4180 = TRUE, "No Data", _xlfn.IFS(G4180=TRUE, FIND("Active", [3]QueryUserInfo!A4179), H4180=TRUE, FIND("Disc", [3]QueryUserInfo!A4179)))</f>
        <v>No Data</v>
      </c>
    </row>
    <row r="4181" spans="1:9" x14ac:dyDescent="0.3">
      <c r="A4181" t="str">
        <f>IF(D4181=TRUE, "No Data", MID([3]QueryUserInfo!A4180, 2, F4181 -2))</f>
        <v>No Data</v>
      </c>
      <c r="B4181" t="str" cm="1">
        <f t="array" ref="B4181">IF(D4181 = TRUE, "No Data", MID([3]QueryUserInfo!A4180, I4181, _xlfn.IFS(G4181 = TRUE, 6, H4181=TRUE, 4)))</f>
        <v>No Data</v>
      </c>
      <c r="D4181" t="b">
        <f>OR(ISBLANK([3]QueryUserInfo!A4180), [3]QueryUserInfo!A4180 = " USERNAME              SESSIONNAME        ID  STATE   IDLE TIME  LOGON TIME")</f>
        <v>1</v>
      </c>
      <c r="E4181" t="b">
        <f>ISNUMBER(FIND("&gt;", [3]QueryUserInfo!A4180))</f>
        <v>0</v>
      </c>
      <c r="F4181">
        <f>IF(D4181=TRUE, 0, FIND(" ", [3]QueryUserInfo!A4180,2))</f>
        <v>0</v>
      </c>
      <c r="G4181" t="str">
        <f>IF(D4181=TRUE, "No Data", ISNUMBER(FIND("Active", [3]QueryUserInfo!A4180)))</f>
        <v>No Data</v>
      </c>
      <c r="H4181" t="str">
        <f>IF(D4181=TRUE, "No Data", ISNUMBER(FIND("Disc", [3]QueryUserInfo!A4180)))</f>
        <v>No Data</v>
      </c>
      <c r="I4181" t="str" cm="1">
        <f t="array" ref="I4181">IF(D4181 = TRUE, "No Data", _xlfn.IFS(G4181=TRUE, FIND("Active", [3]QueryUserInfo!A4180), H4181=TRUE, FIND("Disc", [3]QueryUserInfo!A4180)))</f>
        <v>No Data</v>
      </c>
    </row>
    <row r="4182" spans="1:9" x14ac:dyDescent="0.3">
      <c r="A4182" t="str">
        <f>IF(D4182=TRUE, "No Data", MID([3]QueryUserInfo!A4181, 2, F4182 -2))</f>
        <v>No Data</v>
      </c>
      <c r="B4182" t="str" cm="1">
        <f t="array" ref="B4182">IF(D4182 = TRUE, "No Data", MID([3]QueryUserInfo!A4181, I4182, _xlfn.IFS(G4182 = TRUE, 6, H4182=TRUE, 4)))</f>
        <v>No Data</v>
      </c>
      <c r="D4182" t="b">
        <f>OR(ISBLANK([3]QueryUserInfo!A4181), [3]QueryUserInfo!A4181 = " USERNAME              SESSIONNAME        ID  STATE   IDLE TIME  LOGON TIME")</f>
        <v>1</v>
      </c>
      <c r="E4182" t="b">
        <f>ISNUMBER(FIND("&gt;", [3]QueryUserInfo!A4181))</f>
        <v>0</v>
      </c>
      <c r="F4182">
        <f>IF(D4182=TRUE, 0, FIND(" ", [3]QueryUserInfo!A4181,2))</f>
        <v>0</v>
      </c>
      <c r="G4182" t="str">
        <f>IF(D4182=TRUE, "No Data", ISNUMBER(FIND("Active", [3]QueryUserInfo!A4181)))</f>
        <v>No Data</v>
      </c>
      <c r="H4182" t="str">
        <f>IF(D4182=TRUE, "No Data", ISNUMBER(FIND("Disc", [3]QueryUserInfo!A4181)))</f>
        <v>No Data</v>
      </c>
      <c r="I4182" t="str" cm="1">
        <f t="array" ref="I4182">IF(D4182 = TRUE, "No Data", _xlfn.IFS(G4182=TRUE, FIND("Active", [3]QueryUserInfo!A4181), H4182=TRUE, FIND("Disc", [3]QueryUserInfo!A4181)))</f>
        <v>No Data</v>
      </c>
    </row>
    <row r="4183" spans="1:9" x14ac:dyDescent="0.3">
      <c r="A4183" t="str">
        <f>IF(D4183=TRUE, "No Data", MID([3]QueryUserInfo!A4182, 2, F4183 -2))</f>
        <v>No Data</v>
      </c>
      <c r="B4183" t="str" cm="1">
        <f t="array" ref="B4183">IF(D4183 = TRUE, "No Data", MID([3]QueryUserInfo!A4182, I4183, _xlfn.IFS(G4183 = TRUE, 6, H4183=TRUE, 4)))</f>
        <v>No Data</v>
      </c>
      <c r="D4183" t="b">
        <f>OR(ISBLANK([3]QueryUserInfo!A4182), [3]QueryUserInfo!A4182 = " USERNAME              SESSIONNAME        ID  STATE   IDLE TIME  LOGON TIME")</f>
        <v>1</v>
      </c>
      <c r="E4183" t="b">
        <f>ISNUMBER(FIND("&gt;", [3]QueryUserInfo!A4182))</f>
        <v>0</v>
      </c>
      <c r="F4183">
        <f>IF(D4183=TRUE, 0, FIND(" ", [3]QueryUserInfo!A4182,2))</f>
        <v>0</v>
      </c>
      <c r="G4183" t="str">
        <f>IF(D4183=TRUE, "No Data", ISNUMBER(FIND("Active", [3]QueryUserInfo!A4182)))</f>
        <v>No Data</v>
      </c>
      <c r="H4183" t="str">
        <f>IF(D4183=TRUE, "No Data", ISNUMBER(FIND("Disc", [3]QueryUserInfo!A4182)))</f>
        <v>No Data</v>
      </c>
      <c r="I4183" t="str" cm="1">
        <f t="array" ref="I4183">IF(D4183 = TRUE, "No Data", _xlfn.IFS(G4183=TRUE, FIND("Active", [3]QueryUserInfo!A4182), H4183=TRUE, FIND("Disc", [3]QueryUserInfo!A4182)))</f>
        <v>No Data</v>
      </c>
    </row>
    <row r="4184" spans="1:9" x14ac:dyDescent="0.3">
      <c r="A4184" t="str">
        <f>IF(D4184=TRUE, "No Data", MID([3]QueryUserInfo!A4183, 2, F4184 -2))</f>
        <v>No Data</v>
      </c>
      <c r="B4184" t="str" cm="1">
        <f t="array" ref="B4184">IF(D4184 = TRUE, "No Data", MID([3]QueryUserInfo!A4183, I4184, _xlfn.IFS(G4184 = TRUE, 6, H4184=TRUE, 4)))</f>
        <v>No Data</v>
      </c>
      <c r="D4184" t="b">
        <f>OR(ISBLANK([3]QueryUserInfo!A4183), [3]QueryUserInfo!A4183 = " USERNAME              SESSIONNAME        ID  STATE   IDLE TIME  LOGON TIME")</f>
        <v>1</v>
      </c>
      <c r="E4184" t="b">
        <f>ISNUMBER(FIND("&gt;", [3]QueryUserInfo!A4183))</f>
        <v>0</v>
      </c>
      <c r="F4184">
        <f>IF(D4184=TRUE, 0, FIND(" ", [3]QueryUserInfo!A4183,2))</f>
        <v>0</v>
      </c>
      <c r="G4184" t="str">
        <f>IF(D4184=TRUE, "No Data", ISNUMBER(FIND("Active", [3]QueryUserInfo!A4183)))</f>
        <v>No Data</v>
      </c>
      <c r="H4184" t="str">
        <f>IF(D4184=TRUE, "No Data", ISNUMBER(FIND("Disc", [3]QueryUserInfo!A4183)))</f>
        <v>No Data</v>
      </c>
      <c r="I4184" t="str" cm="1">
        <f t="array" ref="I4184">IF(D4184 = TRUE, "No Data", _xlfn.IFS(G4184=TRUE, FIND("Active", [3]QueryUserInfo!A4183), H4184=TRUE, FIND("Disc", [3]QueryUserInfo!A4183)))</f>
        <v>No Data</v>
      </c>
    </row>
    <row r="4185" spans="1:9" x14ac:dyDescent="0.3">
      <c r="A4185" t="str">
        <f>IF(D4185=TRUE, "No Data", MID([3]QueryUserInfo!A4184, 2, F4185 -2))</f>
        <v>No Data</v>
      </c>
      <c r="B4185" t="str" cm="1">
        <f t="array" ref="B4185">IF(D4185 = TRUE, "No Data", MID([3]QueryUserInfo!A4184, I4185, _xlfn.IFS(G4185 = TRUE, 6, H4185=TRUE, 4)))</f>
        <v>No Data</v>
      </c>
      <c r="D4185" t="b">
        <f>OR(ISBLANK([3]QueryUserInfo!A4184), [3]QueryUserInfo!A4184 = " USERNAME              SESSIONNAME        ID  STATE   IDLE TIME  LOGON TIME")</f>
        <v>1</v>
      </c>
      <c r="E4185" t="b">
        <f>ISNUMBER(FIND("&gt;", [3]QueryUserInfo!A4184))</f>
        <v>0</v>
      </c>
      <c r="F4185">
        <f>IF(D4185=TRUE, 0, FIND(" ", [3]QueryUserInfo!A4184,2))</f>
        <v>0</v>
      </c>
      <c r="G4185" t="str">
        <f>IF(D4185=TRUE, "No Data", ISNUMBER(FIND("Active", [3]QueryUserInfo!A4184)))</f>
        <v>No Data</v>
      </c>
      <c r="H4185" t="str">
        <f>IF(D4185=TRUE, "No Data", ISNUMBER(FIND("Disc", [3]QueryUserInfo!A4184)))</f>
        <v>No Data</v>
      </c>
      <c r="I4185" t="str" cm="1">
        <f t="array" ref="I4185">IF(D4185 = TRUE, "No Data", _xlfn.IFS(G4185=TRUE, FIND("Active", [3]QueryUserInfo!A4184), H4185=TRUE, FIND("Disc", [3]QueryUserInfo!A4184)))</f>
        <v>No Data</v>
      </c>
    </row>
    <row r="4186" spans="1:9" x14ac:dyDescent="0.3">
      <c r="A4186" t="str">
        <f>IF(D4186=TRUE, "No Data", MID([3]QueryUserInfo!A4185, 2, F4186 -2))</f>
        <v>No Data</v>
      </c>
      <c r="B4186" t="str" cm="1">
        <f t="array" ref="B4186">IF(D4186 = TRUE, "No Data", MID([3]QueryUserInfo!A4185, I4186, _xlfn.IFS(G4186 = TRUE, 6, H4186=TRUE, 4)))</f>
        <v>No Data</v>
      </c>
      <c r="D4186" t="b">
        <f>OR(ISBLANK([3]QueryUserInfo!A4185), [3]QueryUserInfo!A4185 = " USERNAME              SESSIONNAME        ID  STATE   IDLE TIME  LOGON TIME")</f>
        <v>1</v>
      </c>
      <c r="E4186" t="b">
        <f>ISNUMBER(FIND("&gt;", [3]QueryUserInfo!A4185))</f>
        <v>0</v>
      </c>
      <c r="F4186">
        <f>IF(D4186=TRUE, 0, FIND(" ", [3]QueryUserInfo!A4185,2))</f>
        <v>0</v>
      </c>
      <c r="G4186" t="str">
        <f>IF(D4186=TRUE, "No Data", ISNUMBER(FIND("Active", [3]QueryUserInfo!A4185)))</f>
        <v>No Data</v>
      </c>
      <c r="H4186" t="str">
        <f>IF(D4186=TRUE, "No Data", ISNUMBER(FIND("Disc", [3]QueryUserInfo!A4185)))</f>
        <v>No Data</v>
      </c>
      <c r="I4186" t="str" cm="1">
        <f t="array" ref="I4186">IF(D4186 = TRUE, "No Data", _xlfn.IFS(G4186=TRUE, FIND("Active", [3]QueryUserInfo!A4185), H4186=TRUE, FIND("Disc", [3]QueryUserInfo!A4185)))</f>
        <v>No Data</v>
      </c>
    </row>
    <row r="4187" spans="1:9" x14ac:dyDescent="0.3">
      <c r="A4187" t="str">
        <f>IF(D4187=TRUE, "No Data", MID([3]QueryUserInfo!A4186, 2, F4187 -2))</f>
        <v>No Data</v>
      </c>
      <c r="B4187" t="str" cm="1">
        <f t="array" ref="B4187">IF(D4187 = TRUE, "No Data", MID([3]QueryUserInfo!A4186, I4187, _xlfn.IFS(G4187 = TRUE, 6, H4187=TRUE, 4)))</f>
        <v>No Data</v>
      </c>
      <c r="D4187" t="b">
        <f>OR(ISBLANK([3]QueryUserInfo!A4186), [3]QueryUserInfo!A4186 = " USERNAME              SESSIONNAME        ID  STATE   IDLE TIME  LOGON TIME")</f>
        <v>1</v>
      </c>
      <c r="E4187" t="b">
        <f>ISNUMBER(FIND("&gt;", [3]QueryUserInfo!A4186))</f>
        <v>0</v>
      </c>
      <c r="F4187">
        <f>IF(D4187=TRUE, 0, FIND(" ", [3]QueryUserInfo!A4186,2))</f>
        <v>0</v>
      </c>
      <c r="G4187" t="str">
        <f>IF(D4187=TRUE, "No Data", ISNUMBER(FIND("Active", [3]QueryUserInfo!A4186)))</f>
        <v>No Data</v>
      </c>
      <c r="H4187" t="str">
        <f>IF(D4187=TRUE, "No Data", ISNUMBER(FIND("Disc", [3]QueryUserInfo!A4186)))</f>
        <v>No Data</v>
      </c>
      <c r="I4187" t="str" cm="1">
        <f t="array" ref="I4187">IF(D4187 = TRUE, "No Data", _xlfn.IFS(G4187=TRUE, FIND("Active", [3]QueryUserInfo!A4186), H4187=TRUE, FIND("Disc", [3]QueryUserInfo!A4186)))</f>
        <v>No Data</v>
      </c>
    </row>
    <row r="4188" spans="1:9" x14ac:dyDescent="0.3">
      <c r="A4188" t="str">
        <f>IF(D4188=TRUE, "No Data", MID([3]QueryUserInfo!A4187, 2, F4188 -2))</f>
        <v>No Data</v>
      </c>
      <c r="B4188" t="str" cm="1">
        <f t="array" ref="B4188">IF(D4188 = TRUE, "No Data", MID([3]QueryUserInfo!A4187, I4188, _xlfn.IFS(G4188 = TRUE, 6, H4188=TRUE, 4)))</f>
        <v>No Data</v>
      </c>
      <c r="D4188" t="b">
        <f>OR(ISBLANK([3]QueryUserInfo!A4187), [3]QueryUserInfo!A4187 = " USERNAME              SESSIONNAME        ID  STATE   IDLE TIME  LOGON TIME")</f>
        <v>1</v>
      </c>
      <c r="E4188" t="b">
        <f>ISNUMBER(FIND("&gt;", [3]QueryUserInfo!A4187))</f>
        <v>0</v>
      </c>
      <c r="F4188">
        <f>IF(D4188=TRUE, 0, FIND(" ", [3]QueryUserInfo!A4187,2))</f>
        <v>0</v>
      </c>
      <c r="G4188" t="str">
        <f>IF(D4188=TRUE, "No Data", ISNUMBER(FIND("Active", [3]QueryUserInfo!A4187)))</f>
        <v>No Data</v>
      </c>
      <c r="H4188" t="str">
        <f>IF(D4188=TRUE, "No Data", ISNUMBER(FIND("Disc", [3]QueryUserInfo!A4187)))</f>
        <v>No Data</v>
      </c>
      <c r="I4188" t="str" cm="1">
        <f t="array" ref="I4188">IF(D4188 = TRUE, "No Data", _xlfn.IFS(G4188=TRUE, FIND("Active", [3]QueryUserInfo!A4187), H4188=TRUE, FIND("Disc", [3]QueryUserInfo!A4187)))</f>
        <v>No Data</v>
      </c>
    </row>
    <row r="4189" spans="1:9" x14ac:dyDescent="0.3">
      <c r="A4189" t="str">
        <f>IF(D4189=TRUE, "No Data", MID([3]QueryUserInfo!A4188, 2, F4189 -2))</f>
        <v>No Data</v>
      </c>
      <c r="B4189" t="str" cm="1">
        <f t="array" ref="B4189">IF(D4189 = TRUE, "No Data", MID([3]QueryUserInfo!A4188, I4189, _xlfn.IFS(G4189 = TRUE, 6, H4189=TRUE, 4)))</f>
        <v>No Data</v>
      </c>
      <c r="D4189" t="b">
        <f>OR(ISBLANK([3]QueryUserInfo!A4188), [3]QueryUserInfo!A4188 = " USERNAME              SESSIONNAME        ID  STATE   IDLE TIME  LOGON TIME")</f>
        <v>1</v>
      </c>
      <c r="E4189" t="b">
        <f>ISNUMBER(FIND("&gt;", [3]QueryUserInfo!A4188))</f>
        <v>0</v>
      </c>
      <c r="F4189">
        <f>IF(D4189=TRUE, 0, FIND(" ", [3]QueryUserInfo!A4188,2))</f>
        <v>0</v>
      </c>
      <c r="G4189" t="str">
        <f>IF(D4189=TRUE, "No Data", ISNUMBER(FIND("Active", [3]QueryUserInfo!A4188)))</f>
        <v>No Data</v>
      </c>
      <c r="H4189" t="str">
        <f>IF(D4189=TRUE, "No Data", ISNUMBER(FIND("Disc", [3]QueryUserInfo!A4188)))</f>
        <v>No Data</v>
      </c>
      <c r="I4189" t="str" cm="1">
        <f t="array" ref="I4189">IF(D4189 = TRUE, "No Data", _xlfn.IFS(G4189=TRUE, FIND("Active", [3]QueryUserInfo!A4188), H4189=TRUE, FIND("Disc", [3]QueryUserInfo!A4188)))</f>
        <v>No Data</v>
      </c>
    </row>
    <row r="4190" spans="1:9" x14ac:dyDescent="0.3">
      <c r="A4190" t="str">
        <f>IF(D4190=TRUE, "No Data", MID([3]QueryUserInfo!A4189, 2, F4190 -2))</f>
        <v>No Data</v>
      </c>
      <c r="B4190" t="str" cm="1">
        <f t="array" ref="B4190">IF(D4190 = TRUE, "No Data", MID([3]QueryUserInfo!A4189, I4190, _xlfn.IFS(G4190 = TRUE, 6, H4190=TRUE, 4)))</f>
        <v>No Data</v>
      </c>
      <c r="D4190" t="b">
        <f>OR(ISBLANK([3]QueryUserInfo!A4189), [3]QueryUserInfo!A4189 = " USERNAME              SESSIONNAME        ID  STATE   IDLE TIME  LOGON TIME")</f>
        <v>1</v>
      </c>
      <c r="E4190" t="b">
        <f>ISNUMBER(FIND("&gt;", [3]QueryUserInfo!A4189))</f>
        <v>0</v>
      </c>
      <c r="F4190">
        <f>IF(D4190=TRUE, 0, FIND(" ", [3]QueryUserInfo!A4189,2))</f>
        <v>0</v>
      </c>
      <c r="G4190" t="str">
        <f>IF(D4190=TRUE, "No Data", ISNUMBER(FIND("Active", [3]QueryUserInfo!A4189)))</f>
        <v>No Data</v>
      </c>
      <c r="H4190" t="str">
        <f>IF(D4190=TRUE, "No Data", ISNUMBER(FIND("Disc", [3]QueryUserInfo!A4189)))</f>
        <v>No Data</v>
      </c>
      <c r="I4190" t="str" cm="1">
        <f t="array" ref="I4190">IF(D4190 = TRUE, "No Data", _xlfn.IFS(G4190=TRUE, FIND("Active", [3]QueryUserInfo!A4189), H4190=TRUE, FIND("Disc", [3]QueryUserInfo!A4189)))</f>
        <v>No Data</v>
      </c>
    </row>
    <row r="4191" spans="1:9" x14ac:dyDescent="0.3">
      <c r="A4191" t="str">
        <f>IF(D4191=TRUE, "No Data", MID([3]QueryUserInfo!A4190, 2, F4191 -2))</f>
        <v>No Data</v>
      </c>
      <c r="B4191" t="str" cm="1">
        <f t="array" ref="B4191">IF(D4191 = TRUE, "No Data", MID([3]QueryUserInfo!A4190, I4191, _xlfn.IFS(G4191 = TRUE, 6, H4191=TRUE, 4)))</f>
        <v>No Data</v>
      </c>
      <c r="D4191" t="b">
        <f>OR(ISBLANK([3]QueryUserInfo!A4190), [3]QueryUserInfo!A4190 = " USERNAME              SESSIONNAME        ID  STATE   IDLE TIME  LOGON TIME")</f>
        <v>1</v>
      </c>
      <c r="E4191" t="b">
        <f>ISNUMBER(FIND("&gt;", [3]QueryUserInfo!A4190))</f>
        <v>0</v>
      </c>
      <c r="F4191">
        <f>IF(D4191=TRUE, 0, FIND(" ", [3]QueryUserInfo!A4190,2))</f>
        <v>0</v>
      </c>
      <c r="G4191" t="str">
        <f>IF(D4191=TRUE, "No Data", ISNUMBER(FIND("Active", [3]QueryUserInfo!A4190)))</f>
        <v>No Data</v>
      </c>
      <c r="H4191" t="str">
        <f>IF(D4191=TRUE, "No Data", ISNUMBER(FIND("Disc", [3]QueryUserInfo!A4190)))</f>
        <v>No Data</v>
      </c>
      <c r="I4191" t="str" cm="1">
        <f t="array" ref="I4191">IF(D4191 = TRUE, "No Data", _xlfn.IFS(G4191=TRUE, FIND("Active", [3]QueryUserInfo!A4190), H4191=TRUE, FIND("Disc", [3]QueryUserInfo!A4190)))</f>
        <v>No Data</v>
      </c>
    </row>
    <row r="4192" spans="1:9" x14ac:dyDescent="0.3">
      <c r="A4192" t="str">
        <f>IF(D4192=TRUE, "No Data", MID([3]QueryUserInfo!A4191, 2, F4192 -2))</f>
        <v>No Data</v>
      </c>
      <c r="B4192" t="str" cm="1">
        <f t="array" ref="B4192">IF(D4192 = TRUE, "No Data", MID([3]QueryUserInfo!A4191, I4192, _xlfn.IFS(G4192 = TRUE, 6, H4192=TRUE, 4)))</f>
        <v>No Data</v>
      </c>
      <c r="D4192" t="b">
        <f>OR(ISBLANK([3]QueryUserInfo!A4191), [3]QueryUserInfo!A4191 = " USERNAME              SESSIONNAME        ID  STATE   IDLE TIME  LOGON TIME")</f>
        <v>1</v>
      </c>
      <c r="E4192" t="b">
        <f>ISNUMBER(FIND("&gt;", [3]QueryUserInfo!A4191))</f>
        <v>0</v>
      </c>
      <c r="F4192">
        <f>IF(D4192=TRUE, 0, FIND(" ", [3]QueryUserInfo!A4191,2))</f>
        <v>0</v>
      </c>
      <c r="G4192" t="str">
        <f>IF(D4192=TRUE, "No Data", ISNUMBER(FIND("Active", [3]QueryUserInfo!A4191)))</f>
        <v>No Data</v>
      </c>
      <c r="H4192" t="str">
        <f>IF(D4192=TRUE, "No Data", ISNUMBER(FIND("Disc", [3]QueryUserInfo!A4191)))</f>
        <v>No Data</v>
      </c>
      <c r="I4192" t="str" cm="1">
        <f t="array" ref="I4192">IF(D4192 = TRUE, "No Data", _xlfn.IFS(G4192=TRUE, FIND("Active", [3]QueryUserInfo!A4191), H4192=TRUE, FIND("Disc", [3]QueryUserInfo!A4191)))</f>
        <v>No Data</v>
      </c>
    </row>
    <row r="4193" spans="1:9" x14ac:dyDescent="0.3">
      <c r="A4193" t="str">
        <f>IF(D4193=TRUE, "No Data", MID([3]QueryUserInfo!A4192, 2, F4193 -2))</f>
        <v>No Data</v>
      </c>
      <c r="B4193" t="str" cm="1">
        <f t="array" ref="B4193">IF(D4193 = TRUE, "No Data", MID([3]QueryUserInfo!A4192, I4193, _xlfn.IFS(G4193 = TRUE, 6, H4193=TRUE, 4)))</f>
        <v>No Data</v>
      </c>
      <c r="D4193" t="b">
        <f>OR(ISBLANK([3]QueryUserInfo!A4192), [3]QueryUserInfo!A4192 = " USERNAME              SESSIONNAME        ID  STATE   IDLE TIME  LOGON TIME")</f>
        <v>1</v>
      </c>
      <c r="E4193" t="b">
        <f>ISNUMBER(FIND("&gt;", [3]QueryUserInfo!A4192))</f>
        <v>0</v>
      </c>
      <c r="F4193">
        <f>IF(D4193=TRUE, 0, FIND(" ", [3]QueryUserInfo!A4192,2))</f>
        <v>0</v>
      </c>
      <c r="G4193" t="str">
        <f>IF(D4193=TRUE, "No Data", ISNUMBER(FIND("Active", [3]QueryUserInfo!A4192)))</f>
        <v>No Data</v>
      </c>
      <c r="H4193" t="str">
        <f>IF(D4193=TRUE, "No Data", ISNUMBER(FIND("Disc", [3]QueryUserInfo!A4192)))</f>
        <v>No Data</v>
      </c>
      <c r="I4193" t="str" cm="1">
        <f t="array" ref="I4193">IF(D4193 = TRUE, "No Data", _xlfn.IFS(G4193=TRUE, FIND("Active", [3]QueryUserInfo!A4192), H4193=TRUE, FIND("Disc", [3]QueryUserInfo!A4192)))</f>
        <v>No Data</v>
      </c>
    </row>
    <row r="4194" spans="1:9" x14ac:dyDescent="0.3">
      <c r="A4194" t="str">
        <f>IF(D4194=TRUE, "No Data", MID([3]QueryUserInfo!A4193, 2, F4194 -2))</f>
        <v>No Data</v>
      </c>
      <c r="B4194" t="str" cm="1">
        <f t="array" ref="B4194">IF(D4194 = TRUE, "No Data", MID([3]QueryUserInfo!A4193, I4194, _xlfn.IFS(G4194 = TRUE, 6, H4194=TRUE, 4)))</f>
        <v>No Data</v>
      </c>
      <c r="D4194" t="b">
        <f>OR(ISBLANK([3]QueryUserInfo!A4193), [3]QueryUserInfo!A4193 = " USERNAME              SESSIONNAME        ID  STATE   IDLE TIME  LOGON TIME")</f>
        <v>1</v>
      </c>
      <c r="E4194" t="b">
        <f>ISNUMBER(FIND("&gt;", [3]QueryUserInfo!A4193))</f>
        <v>0</v>
      </c>
      <c r="F4194">
        <f>IF(D4194=TRUE, 0, FIND(" ", [3]QueryUserInfo!A4193,2))</f>
        <v>0</v>
      </c>
      <c r="G4194" t="str">
        <f>IF(D4194=TRUE, "No Data", ISNUMBER(FIND("Active", [3]QueryUserInfo!A4193)))</f>
        <v>No Data</v>
      </c>
      <c r="H4194" t="str">
        <f>IF(D4194=TRUE, "No Data", ISNUMBER(FIND("Disc", [3]QueryUserInfo!A4193)))</f>
        <v>No Data</v>
      </c>
      <c r="I4194" t="str" cm="1">
        <f t="array" ref="I4194">IF(D4194 = TRUE, "No Data", _xlfn.IFS(G4194=TRUE, FIND("Active", [3]QueryUserInfo!A4193), H4194=TRUE, FIND("Disc", [3]QueryUserInfo!A4193)))</f>
        <v>No Data</v>
      </c>
    </row>
    <row r="4195" spans="1:9" x14ac:dyDescent="0.3">
      <c r="A4195" t="str">
        <f>IF(D4195=TRUE, "No Data", MID([3]QueryUserInfo!A4194, 2, F4195 -2))</f>
        <v>No Data</v>
      </c>
      <c r="B4195" t="str" cm="1">
        <f t="array" ref="B4195">IF(D4195 = TRUE, "No Data", MID([3]QueryUserInfo!A4194, I4195, _xlfn.IFS(G4195 = TRUE, 6, H4195=TRUE, 4)))</f>
        <v>No Data</v>
      </c>
      <c r="D4195" t="b">
        <f>OR(ISBLANK([3]QueryUserInfo!A4194), [3]QueryUserInfo!A4194 = " USERNAME              SESSIONNAME        ID  STATE   IDLE TIME  LOGON TIME")</f>
        <v>1</v>
      </c>
      <c r="E4195" t="b">
        <f>ISNUMBER(FIND("&gt;", [3]QueryUserInfo!A4194))</f>
        <v>0</v>
      </c>
      <c r="F4195">
        <f>IF(D4195=TRUE, 0, FIND(" ", [3]QueryUserInfo!A4194,2))</f>
        <v>0</v>
      </c>
      <c r="G4195" t="str">
        <f>IF(D4195=TRUE, "No Data", ISNUMBER(FIND("Active", [3]QueryUserInfo!A4194)))</f>
        <v>No Data</v>
      </c>
      <c r="H4195" t="str">
        <f>IF(D4195=TRUE, "No Data", ISNUMBER(FIND("Disc", [3]QueryUserInfo!A4194)))</f>
        <v>No Data</v>
      </c>
      <c r="I4195" t="str" cm="1">
        <f t="array" ref="I4195">IF(D4195 = TRUE, "No Data", _xlfn.IFS(G4195=TRUE, FIND("Active", [3]QueryUserInfo!A4194), H4195=TRUE, FIND("Disc", [3]QueryUserInfo!A4194)))</f>
        <v>No Data</v>
      </c>
    </row>
    <row r="4196" spans="1:9" x14ac:dyDescent="0.3">
      <c r="A4196" t="str">
        <f>IF(D4196=TRUE, "No Data", MID([3]QueryUserInfo!A4195, 2, F4196 -2))</f>
        <v>No Data</v>
      </c>
      <c r="B4196" t="str" cm="1">
        <f t="array" ref="B4196">IF(D4196 = TRUE, "No Data", MID([3]QueryUserInfo!A4195, I4196, _xlfn.IFS(G4196 = TRUE, 6, H4196=TRUE, 4)))</f>
        <v>No Data</v>
      </c>
      <c r="D4196" t="b">
        <f>OR(ISBLANK([3]QueryUserInfo!A4195), [3]QueryUserInfo!A4195 = " USERNAME              SESSIONNAME        ID  STATE   IDLE TIME  LOGON TIME")</f>
        <v>1</v>
      </c>
      <c r="E4196" t="b">
        <f>ISNUMBER(FIND("&gt;", [3]QueryUserInfo!A4195))</f>
        <v>0</v>
      </c>
      <c r="F4196">
        <f>IF(D4196=TRUE, 0, FIND(" ", [3]QueryUserInfo!A4195,2))</f>
        <v>0</v>
      </c>
      <c r="G4196" t="str">
        <f>IF(D4196=TRUE, "No Data", ISNUMBER(FIND("Active", [3]QueryUserInfo!A4195)))</f>
        <v>No Data</v>
      </c>
      <c r="H4196" t="str">
        <f>IF(D4196=TRUE, "No Data", ISNUMBER(FIND("Disc", [3]QueryUserInfo!A4195)))</f>
        <v>No Data</v>
      </c>
      <c r="I4196" t="str" cm="1">
        <f t="array" ref="I4196">IF(D4196 = TRUE, "No Data", _xlfn.IFS(G4196=TRUE, FIND("Active", [3]QueryUserInfo!A4195), H4196=TRUE, FIND("Disc", [3]QueryUserInfo!A4195)))</f>
        <v>No Data</v>
      </c>
    </row>
    <row r="4197" spans="1:9" x14ac:dyDescent="0.3">
      <c r="A4197" t="str">
        <f>IF(D4197=TRUE, "No Data", MID([3]QueryUserInfo!A4196, 2, F4197 -2))</f>
        <v>No Data</v>
      </c>
      <c r="B4197" t="str" cm="1">
        <f t="array" ref="B4197">IF(D4197 = TRUE, "No Data", MID([3]QueryUserInfo!A4196, I4197, _xlfn.IFS(G4197 = TRUE, 6, H4197=TRUE, 4)))</f>
        <v>No Data</v>
      </c>
      <c r="D4197" t="b">
        <f>OR(ISBLANK([3]QueryUserInfo!A4196), [3]QueryUserInfo!A4196 = " USERNAME              SESSIONNAME        ID  STATE   IDLE TIME  LOGON TIME")</f>
        <v>1</v>
      </c>
      <c r="E4197" t="b">
        <f>ISNUMBER(FIND("&gt;", [3]QueryUserInfo!A4196))</f>
        <v>0</v>
      </c>
      <c r="F4197">
        <f>IF(D4197=TRUE, 0, FIND(" ", [3]QueryUserInfo!A4196,2))</f>
        <v>0</v>
      </c>
      <c r="G4197" t="str">
        <f>IF(D4197=TRUE, "No Data", ISNUMBER(FIND("Active", [3]QueryUserInfo!A4196)))</f>
        <v>No Data</v>
      </c>
      <c r="H4197" t="str">
        <f>IF(D4197=TRUE, "No Data", ISNUMBER(FIND("Disc", [3]QueryUserInfo!A4196)))</f>
        <v>No Data</v>
      </c>
      <c r="I4197" t="str" cm="1">
        <f t="array" ref="I4197">IF(D4197 = TRUE, "No Data", _xlfn.IFS(G4197=TRUE, FIND("Active", [3]QueryUserInfo!A4196), H4197=TRUE, FIND("Disc", [3]QueryUserInfo!A4196)))</f>
        <v>No Data</v>
      </c>
    </row>
    <row r="4198" spans="1:9" x14ac:dyDescent="0.3">
      <c r="A4198" t="str">
        <f>IF(D4198=TRUE, "No Data", MID([3]QueryUserInfo!A4197, 2, F4198 -2))</f>
        <v>No Data</v>
      </c>
      <c r="B4198" t="str" cm="1">
        <f t="array" ref="B4198">IF(D4198 = TRUE, "No Data", MID([3]QueryUserInfo!A4197, I4198, _xlfn.IFS(G4198 = TRUE, 6, H4198=TRUE, 4)))</f>
        <v>No Data</v>
      </c>
      <c r="D4198" t="b">
        <f>OR(ISBLANK([3]QueryUserInfo!A4197), [3]QueryUserInfo!A4197 = " USERNAME              SESSIONNAME        ID  STATE   IDLE TIME  LOGON TIME")</f>
        <v>1</v>
      </c>
      <c r="E4198" t="b">
        <f>ISNUMBER(FIND("&gt;", [3]QueryUserInfo!A4197))</f>
        <v>0</v>
      </c>
      <c r="F4198">
        <f>IF(D4198=TRUE, 0, FIND(" ", [3]QueryUserInfo!A4197,2))</f>
        <v>0</v>
      </c>
      <c r="G4198" t="str">
        <f>IF(D4198=TRUE, "No Data", ISNUMBER(FIND("Active", [3]QueryUserInfo!A4197)))</f>
        <v>No Data</v>
      </c>
      <c r="H4198" t="str">
        <f>IF(D4198=TRUE, "No Data", ISNUMBER(FIND("Disc", [3]QueryUserInfo!A4197)))</f>
        <v>No Data</v>
      </c>
      <c r="I4198" t="str" cm="1">
        <f t="array" ref="I4198">IF(D4198 = TRUE, "No Data", _xlfn.IFS(G4198=TRUE, FIND("Active", [3]QueryUserInfo!A4197), H4198=TRUE, FIND("Disc", [3]QueryUserInfo!A4197)))</f>
        <v>No Data</v>
      </c>
    </row>
    <row r="4199" spans="1:9" x14ac:dyDescent="0.3">
      <c r="A4199" t="str">
        <f>IF(D4199=TRUE, "No Data", MID([3]QueryUserInfo!A4198, 2, F4199 -2))</f>
        <v>No Data</v>
      </c>
      <c r="B4199" t="str" cm="1">
        <f t="array" ref="B4199">IF(D4199 = TRUE, "No Data", MID([3]QueryUserInfo!A4198, I4199, _xlfn.IFS(G4199 = TRUE, 6, H4199=TRUE, 4)))</f>
        <v>No Data</v>
      </c>
      <c r="D4199" t="b">
        <f>OR(ISBLANK([3]QueryUserInfo!A4198), [3]QueryUserInfo!A4198 = " USERNAME              SESSIONNAME        ID  STATE   IDLE TIME  LOGON TIME")</f>
        <v>1</v>
      </c>
      <c r="E4199" t="b">
        <f>ISNUMBER(FIND("&gt;", [3]QueryUserInfo!A4198))</f>
        <v>0</v>
      </c>
      <c r="F4199">
        <f>IF(D4199=TRUE, 0, FIND(" ", [3]QueryUserInfo!A4198,2))</f>
        <v>0</v>
      </c>
      <c r="G4199" t="str">
        <f>IF(D4199=TRUE, "No Data", ISNUMBER(FIND("Active", [3]QueryUserInfo!A4198)))</f>
        <v>No Data</v>
      </c>
      <c r="H4199" t="str">
        <f>IF(D4199=TRUE, "No Data", ISNUMBER(FIND("Disc", [3]QueryUserInfo!A4198)))</f>
        <v>No Data</v>
      </c>
      <c r="I4199" t="str" cm="1">
        <f t="array" ref="I4199">IF(D4199 = TRUE, "No Data", _xlfn.IFS(G4199=TRUE, FIND("Active", [3]QueryUserInfo!A4198), H4199=TRUE, FIND("Disc", [3]QueryUserInfo!A4198)))</f>
        <v>No Data</v>
      </c>
    </row>
    <row r="4200" spans="1:9" x14ac:dyDescent="0.3">
      <c r="A4200" t="str">
        <f>IF(D4200=TRUE, "No Data", MID([3]QueryUserInfo!A4199, 2, F4200 -2))</f>
        <v>No Data</v>
      </c>
      <c r="B4200" t="str" cm="1">
        <f t="array" ref="B4200">IF(D4200 = TRUE, "No Data", MID([3]QueryUserInfo!A4199, I4200, _xlfn.IFS(G4200 = TRUE, 6, H4200=TRUE, 4)))</f>
        <v>No Data</v>
      </c>
      <c r="D4200" t="b">
        <f>OR(ISBLANK([3]QueryUserInfo!A4199), [3]QueryUserInfo!A4199 = " USERNAME              SESSIONNAME        ID  STATE   IDLE TIME  LOGON TIME")</f>
        <v>1</v>
      </c>
      <c r="E4200" t="b">
        <f>ISNUMBER(FIND("&gt;", [3]QueryUserInfo!A4199))</f>
        <v>0</v>
      </c>
      <c r="F4200">
        <f>IF(D4200=TRUE, 0, FIND(" ", [3]QueryUserInfo!A4199,2))</f>
        <v>0</v>
      </c>
      <c r="G4200" t="str">
        <f>IF(D4200=TRUE, "No Data", ISNUMBER(FIND("Active", [3]QueryUserInfo!A4199)))</f>
        <v>No Data</v>
      </c>
      <c r="H4200" t="str">
        <f>IF(D4200=TRUE, "No Data", ISNUMBER(FIND("Disc", [3]QueryUserInfo!A4199)))</f>
        <v>No Data</v>
      </c>
      <c r="I4200" t="str" cm="1">
        <f t="array" ref="I4200">IF(D4200 = TRUE, "No Data", _xlfn.IFS(G4200=TRUE, FIND("Active", [3]QueryUserInfo!A4199), H4200=TRUE, FIND("Disc", [3]QueryUserInfo!A4199)))</f>
        <v>No Data</v>
      </c>
    </row>
    <row r="4201" spans="1:9" x14ac:dyDescent="0.3">
      <c r="A4201" t="str">
        <f>IF(D4201=TRUE, "No Data", MID([3]QueryUserInfo!A4200, 2, F4201 -2))</f>
        <v>No Data</v>
      </c>
      <c r="B4201" t="str" cm="1">
        <f t="array" ref="B4201">IF(D4201 = TRUE, "No Data", MID([3]QueryUserInfo!A4200, I4201, _xlfn.IFS(G4201 = TRUE, 6, H4201=TRUE, 4)))</f>
        <v>No Data</v>
      </c>
      <c r="D4201" t="b">
        <f>OR(ISBLANK([3]QueryUserInfo!A4200), [3]QueryUserInfo!A4200 = " USERNAME              SESSIONNAME        ID  STATE   IDLE TIME  LOGON TIME")</f>
        <v>1</v>
      </c>
      <c r="E4201" t="b">
        <f>ISNUMBER(FIND("&gt;", [3]QueryUserInfo!A4200))</f>
        <v>0</v>
      </c>
      <c r="F4201">
        <f>IF(D4201=TRUE, 0, FIND(" ", [3]QueryUserInfo!A4200,2))</f>
        <v>0</v>
      </c>
      <c r="G4201" t="str">
        <f>IF(D4201=TRUE, "No Data", ISNUMBER(FIND("Active", [3]QueryUserInfo!A4200)))</f>
        <v>No Data</v>
      </c>
      <c r="H4201" t="str">
        <f>IF(D4201=TRUE, "No Data", ISNUMBER(FIND("Disc", [3]QueryUserInfo!A4200)))</f>
        <v>No Data</v>
      </c>
      <c r="I4201" t="str" cm="1">
        <f t="array" ref="I4201">IF(D4201 = TRUE, "No Data", _xlfn.IFS(G4201=TRUE, FIND("Active", [3]QueryUserInfo!A4200), H4201=TRUE, FIND("Disc", [3]QueryUserInfo!A4200)))</f>
        <v>No Data</v>
      </c>
    </row>
    <row r="4202" spans="1:9" x14ac:dyDescent="0.3">
      <c r="A4202" t="str">
        <f>IF(D4202=TRUE, "No Data", MID([3]QueryUserInfo!A4201, 2, F4202 -2))</f>
        <v>No Data</v>
      </c>
      <c r="B4202" t="str" cm="1">
        <f t="array" ref="B4202">IF(D4202 = TRUE, "No Data", MID([3]QueryUserInfo!A4201, I4202, _xlfn.IFS(G4202 = TRUE, 6, H4202=TRUE, 4)))</f>
        <v>No Data</v>
      </c>
      <c r="D4202" t="b">
        <f>OR(ISBLANK([3]QueryUserInfo!A4201), [3]QueryUserInfo!A4201 = " USERNAME              SESSIONNAME        ID  STATE   IDLE TIME  LOGON TIME")</f>
        <v>1</v>
      </c>
      <c r="E4202" t="b">
        <f>ISNUMBER(FIND("&gt;", [3]QueryUserInfo!A4201))</f>
        <v>0</v>
      </c>
      <c r="F4202">
        <f>IF(D4202=TRUE, 0, FIND(" ", [3]QueryUserInfo!A4201,2))</f>
        <v>0</v>
      </c>
      <c r="G4202" t="str">
        <f>IF(D4202=TRUE, "No Data", ISNUMBER(FIND("Active", [3]QueryUserInfo!A4201)))</f>
        <v>No Data</v>
      </c>
      <c r="H4202" t="str">
        <f>IF(D4202=TRUE, "No Data", ISNUMBER(FIND("Disc", [3]QueryUserInfo!A4201)))</f>
        <v>No Data</v>
      </c>
      <c r="I4202" t="str" cm="1">
        <f t="array" ref="I4202">IF(D4202 = TRUE, "No Data", _xlfn.IFS(G4202=TRUE, FIND("Active", [3]QueryUserInfo!A4201), H4202=TRUE, FIND("Disc", [3]QueryUserInfo!A4201)))</f>
        <v>No Data</v>
      </c>
    </row>
    <row r="4203" spans="1:9" x14ac:dyDescent="0.3">
      <c r="A4203" t="str">
        <f>IF(D4203=TRUE, "No Data", MID([3]QueryUserInfo!A4202, 2, F4203 -2))</f>
        <v>No Data</v>
      </c>
      <c r="B4203" t="str" cm="1">
        <f t="array" ref="B4203">IF(D4203 = TRUE, "No Data", MID([3]QueryUserInfo!A4202, I4203, _xlfn.IFS(G4203 = TRUE, 6, H4203=TRUE, 4)))</f>
        <v>No Data</v>
      </c>
      <c r="D4203" t="b">
        <f>OR(ISBLANK([3]QueryUserInfo!A4202), [3]QueryUserInfo!A4202 = " USERNAME              SESSIONNAME        ID  STATE   IDLE TIME  LOGON TIME")</f>
        <v>1</v>
      </c>
      <c r="E4203" t="b">
        <f>ISNUMBER(FIND("&gt;", [3]QueryUserInfo!A4202))</f>
        <v>0</v>
      </c>
      <c r="F4203">
        <f>IF(D4203=TRUE, 0, FIND(" ", [3]QueryUserInfo!A4202,2))</f>
        <v>0</v>
      </c>
      <c r="G4203" t="str">
        <f>IF(D4203=TRUE, "No Data", ISNUMBER(FIND("Active", [3]QueryUserInfo!A4202)))</f>
        <v>No Data</v>
      </c>
      <c r="H4203" t="str">
        <f>IF(D4203=TRUE, "No Data", ISNUMBER(FIND("Disc", [3]QueryUserInfo!A4202)))</f>
        <v>No Data</v>
      </c>
      <c r="I4203" t="str" cm="1">
        <f t="array" ref="I4203">IF(D4203 = TRUE, "No Data", _xlfn.IFS(G4203=TRUE, FIND("Active", [3]QueryUserInfo!A4202), H4203=TRUE, FIND("Disc", [3]QueryUserInfo!A4202)))</f>
        <v>No Data</v>
      </c>
    </row>
    <row r="4204" spans="1:9" x14ac:dyDescent="0.3">
      <c r="A4204" t="str">
        <f>IF(D4204=TRUE, "No Data", MID([3]QueryUserInfo!A4203, 2, F4204 -2))</f>
        <v>No Data</v>
      </c>
      <c r="B4204" t="str" cm="1">
        <f t="array" ref="B4204">IF(D4204 = TRUE, "No Data", MID([3]QueryUserInfo!A4203, I4204, _xlfn.IFS(G4204 = TRUE, 6, H4204=TRUE, 4)))</f>
        <v>No Data</v>
      </c>
      <c r="D4204" t="b">
        <f>OR(ISBLANK([3]QueryUserInfo!A4203), [3]QueryUserInfo!A4203 = " USERNAME              SESSIONNAME        ID  STATE   IDLE TIME  LOGON TIME")</f>
        <v>1</v>
      </c>
      <c r="E4204" t="b">
        <f>ISNUMBER(FIND("&gt;", [3]QueryUserInfo!A4203))</f>
        <v>0</v>
      </c>
      <c r="F4204">
        <f>IF(D4204=TRUE, 0, FIND(" ", [3]QueryUserInfo!A4203,2))</f>
        <v>0</v>
      </c>
      <c r="G4204" t="str">
        <f>IF(D4204=TRUE, "No Data", ISNUMBER(FIND("Active", [3]QueryUserInfo!A4203)))</f>
        <v>No Data</v>
      </c>
      <c r="H4204" t="str">
        <f>IF(D4204=TRUE, "No Data", ISNUMBER(FIND("Disc", [3]QueryUserInfo!A4203)))</f>
        <v>No Data</v>
      </c>
      <c r="I4204" t="str" cm="1">
        <f t="array" ref="I4204">IF(D4204 = TRUE, "No Data", _xlfn.IFS(G4204=TRUE, FIND("Active", [3]QueryUserInfo!A4203), H4204=TRUE, FIND("Disc", [3]QueryUserInfo!A4203)))</f>
        <v>No Data</v>
      </c>
    </row>
    <row r="4205" spans="1:9" x14ac:dyDescent="0.3">
      <c r="A4205" t="str">
        <f>IF(D4205=TRUE, "No Data", MID([3]QueryUserInfo!A4204, 2, F4205 -2))</f>
        <v>No Data</v>
      </c>
      <c r="B4205" t="str" cm="1">
        <f t="array" ref="B4205">IF(D4205 = TRUE, "No Data", MID([3]QueryUserInfo!A4204, I4205, _xlfn.IFS(G4205 = TRUE, 6, H4205=TRUE, 4)))</f>
        <v>No Data</v>
      </c>
      <c r="D4205" t="b">
        <f>OR(ISBLANK([3]QueryUserInfo!A4204), [3]QueryUserInfo!A4204 = " USERNAME              SESSIONNAME        ID  STATE   IDLE TIME  LOGON TIME")</f>
        <v>1</v>
      </c>
      <c r="E4205" t="b">
        <f>ISNUMBER(FIND("&gt;", [3]QueryUserInfo!A4204))</f>
        <v>0</v>
      </c>
      <c r="F4205">
        <f>IF(D4205=TRUE, 0, FIND(" ", [3]QueryUserInfo!A4204,2))</f>
        <v>0</v>
      </c>
      <c r="G4205" t="str">
        <f>IF(D4205=TRUE, "No Data", ISNUMBER(FIND("Active", [3]QueryUserInfo!A4204)))</f>
        <v>No Data</v>
      </c>
      <c r="H4205" t="str">
        <f>IF(D4205=TRUE, "No Data", ISNUMBER(FIND("Disc", [3]QueryUserInfo!A4204)))</f>
        <v>No Data</v>
      </c>
      <c r="I4205" t="str" cm="1">
        <f t="array" ref="I4205">IF(D4205 = TRUE, "No Data", _xlfn.IFS(G4205=TRUE, FIND("Active", [3]QueryUserInfo!A4204), H4205=TRUE, FIND("Disc", [3]QueryUserInfo!A4204)))</f>
        <v>No Data</v>
      </c>
    </row>
    <row r="4206" spans="1:9" x14ac:dyDescent="0.3">
      <c r="A4206" t="str">
        <f>IF(D4206=TRUE, "No Data", MID([3]QueryUserInfo!A4205, 2, F4206 -2))</f>
        <v>No Data</v>
      </c>
      <c r="B4206" t="str" cm="1">
        <f t="array" ref="B4206">IF(D4206 = TRUE, "No Data", MID([3]QueryUserInfo!A4205, I4206, _xlfn.IFS(G4206 = TRUE, 6, H4206=TRUE, 4)))</f>
        <v>No Data</v>
      </c>
      <c r="D4206" t="b">
        <f>OR(ISBLANK([3]QueryUserInfo!A4205), [3]QueryUserInfo!A4205 = " USERNAME              SESSIONNAME        ID  STATE   IDLE TIME  LOGON TIME")</f>
        <v>1</v>
      </c>
      <c r="E4206" t="b">
        <f>ISNUMBER(FIND("&gt;", [3]QueryUserInfo!A4205))</f>
        <v>0</v>
      </c>
      <c r="F4206">
        <f>IF(D4206=TRUE, 0, FIND(" ", [3]QueryUserInfo!A4205,2))</f>
        <v>0</v>
      </c>
      <c r="G4206" t="str">
        <f>IF(D4206=TRUE, "No Data", ISNUMBER(FIND("Active", [3]QueryUserInfo!A4205)))</f>
        <v>No Data</v>
      </c>
      <c r="H4206" t="str">
        <f>IF(D4206=TRUE, "No Data", ISNUMBER(FIND("Disc", [3]QueryUserInfo!A4205)))</f>
        <v>No Data</v>
      </c>
      <c r="I4206" t="str" cm="1">
        <f t="array" ref="I4206">IF(D4206 = TRUE, "No Data", _xlfn.IFS(G4206=TRUE, FIND("Active", [3]QueryUserInfo!A4205), H4206=TRUE, FIND("Disc", [3]QueryUserInfo!A4205)))</f>
        <v>No Data</v>
      </c>
    </row>
    <row r="4207" spans="1:9" x14ac:dyDescent="0.3">
      <c r="A4207" t="str">
        <f>IF(D4207=TRUE, "No Data", MID([3]QueryUserInfo!A4206, 2, F4207 -2))</f>
        <v>No Data</v>
      </c>
      <c r="B4207" t="str" cm="1">
        <f t="array" ref="B4207">IF(D4207 = TRUE, "No Data", MID([3]QueryUserInfo!A4206, I4207, _xlfn.IFS(G4207 = TRUE, 6, H4207=TRUE, 4)))</f>
        <v>No Data</v>
      </c>
      <c r="D4207" t="b">
        <f>OR(ISBLANK([3]QueryUserInfo!A4206), [3]QueryUserInfo!A4206 = " USERNAME              SESSIONNAME        ID  STATE   IDLE TIME  LOGON TIME")</f>
        <v>1</v>
      </c>
      <c r="E4207" t="b">
        <f>ISNUMBER(FIND("&gt;", [3]QueryUserInfo!A4206))</f>
        <v>0</v>
      </c>
      <c r="F4207">
        <f>IF(D4207=TRUE, 0, FIND(" ", [3]QueryUserInfo!A4206,2))</f>
        <v>0</v>
      </c>
      <c r="G4207" t="str">
        <f>IF(D4207=TRUE, "No Data", ISNUMBER(FIND("Active", [3]QueryUserInfo!A4206)))</f>
        <v>No Data</v>
      </c>
      <c r="H4207" t="str">
        <f>IF(D4207=TRUE, "No Data", ISNUMBER(FIND("Disc", [3]QueryUserInfo!A4206)))</f>
        <v>No Data</v>
      </c>
      <c r="I4207" t="str" cm="1">
        <f t="array" ref="I4207">IF(D4207 = TRUE, "No Data", _xlfn.IFS(G4207=TRUE, FIND("Active", [3]QueryUserInfo!A4206), H4207=TRUE, FIND("Disc", [3]QueryUserInfo!A4206)))</f>
        <v>No Data</v>
      </c>
    </row>
    <row r="4208" spans="1:9" x14ac:dyDescent="0.3">
      <c r="A4208" t="str">
        <f>IF(D4208=TRUE, "No Data", MID([3]QueryUserInfo!A4207, 2, F4208 -2))</f>
        <v>No Data</v>
      </c>
      <c r="B4208" t="str" cm="1">
        <f t="array" ref="B4208">IF(D4208 = TRUE, "No Data", MID([3]QueryUserInfo!A4207, I4208, _xlfn.IFS(G4208 = TRUE, 6, H4208=TRUE, 4)))</f>
        <v>No Data</v>
      </c>
      <c r="D4208" t="b">
        <f>OR(ISBLANK([3]QueryUserInfo!A4207), [3]QueryUserInfo!A4207 = " USERNAME              SESSIONNAME        ID  STATE   IDLE TIME  LOGON TIME")</f>
        <v>1</v>
      </c>
      <c r="E4208" t="b">
        <f>ISNUMBER(FIND("&gt;", [3]QueryUserInfo!A4207))</f>
        <v>0</v>
      </c>
      <c r="F4208">
        <f>IF(D4208=TRUE, 0, FIND(" ", [3]QueryUserInfo!A4207,2))</f>
        <v>0</v>
      </c>
      <c r="G4208" t="str">
        <f>IF(D4208=TRUE, "No Data", ISNUMBER(FIND("Active", [3]QueryUserInfo!A4207)))</f>
        <v>No Data</v>
      </c>
      <c r="H4208" t="str">
        <f>IF(D4208=TRUE, "No Data", ISNUMBER(FIND("Disc", [3]QueryUserInfo!A4207)))</f>
        <v>No Data</v>
      </c>
      <c r="I4208" t="str" cm="1">
        <f t="array" ref="I4208">IF(D4208 = TRUE, "No Data", _xlfn.IFS(G4208=TRUE, FIND("Active", [3]QueryUserInfo!A4207), H4208=TRUE, FIND("Disc", [3]QueryUserInfo!A4207)))</f>
        <v>No Data</v>
      </c>
    </row>
    <row r="4209" spans="1:9" x14ac:dyDescent="0.3">
      <c r="A4209" t="str">
        <f>IF(D4209=TRUE, "No Data", MID([3]QueryUserInfo!A4208, 2, F4209 -2))</f>
        <v>No Data</v>
      </c>
      <c r="B4209" t="str" cm="1">
        <f t="array" ref="B4209">IF(D4209 = TRUE, "No Data", MID([3]QueryUserInfo!A4208, I4209, _xlfn.IFS(G4209 = TRUE, 6, H4209=TRUE, 4)))</f>
        <v>No Data</v>
      </c>
      <c r="D4209" t="b">
        <f>OR(ISBLANK([3]QueryUserInfo!A4208), [3]QueryUserInfo!A4208 = " USERNAME              SESSIONNAME        ID  STATE   IDLE TIME  LOGON TIME")</f>
        <v>1</v>
      </c>
      <c r="E4209" t="b">
        <f>ISNUMBER(FIND("&gt;", [3]QueryUserInfo!A4208))</f>
        <v>0</v>
      </c>
      <c r="F4209">
        <f>IF(D4209=TRUE, 0, FIND(" ", [3]QueryUserInfo!A4208,2))</f>
        <v>0</v>
      </c>
      <c r="G4209" t="str">
        <f>IF(D4209=TRUE, "No Data", ISNUMBER(FIND("Active", [3]QueryUserInfo!A4208)))</f>
        <v>No Data</v>
      </c>
      <c r="H4209" t="str">
        <f>IF(D4209=TRUE, "No Data", ISNUMBER(FIND("Disc", [3]QueryUserInfo!A4208)))</f>
        <v>No Data</v>
      </c>
      <c r="I4209" t="str" cm="1">
        <f t="array" ref="I4209">IF(D4209 = TRUE, "No Data", _xlfn.IFS(G4209=TRUE, FIND("Active", [3]QueryUserInfo!A4208), H4209=TRUE, FIND("Disc", [3]QueryUserInfo!A4208)))</f>
        <v>No Data</v>
      </c>
    </row>
    <row r="4210" spans="1:9" x14ac:dyDescent="0.3">
      <c r="A4210" t="str">
        <f>IF(D4210=TRUE, "No Data", MID([3]QueryUserInfo!A4209, 2, F4210 -2))</f>
        <v>No Data</v>
      </c>
      <c r="B4210" t="str" cm="1">
        <f t="array" ref="B4210">IF(D4210 = TRUE, "No Data", MID([3]QueryUserInfo!A4209, I4210, _xlfn.IFS(G4210 = TRUE, 6, H4210=TRUE, 4)))</f>
        <v>No Data</v>
      </c>
      <c r="D4210" t="b">
        <f>OR(ISBLANK([3]QueryUserInfo!A4209), [3]QueryUserInfo!A4209 = " USERNAME              SESSIONNAME        ID  STATE   IDLE TIME  LOGON TIME")</f>
        <v>1</v>
      </c>
      <c r="E4210" t="b">
        <f>ISNUMBER(FIND("&gt;", [3]QueryUserInfo!A4209))</f>
        <v>0</v>
      </c>
      <c r="F4210">
        <f>IF(D4210=TRUE, 0, FIND(" ", [3]QueryUserInfo!A4209,2))</f>
        <v>0</v>
      </c>
      <c r="G4210" t="str">
        <f>IF(D4210=TRUE, "No Data", ISNUMBER(FIND("Active", [3]QueryUserInfo!A4209)))</f>
        <v>No Data</v>
      </c>
      <c r="H4210" t="str">
        <f>IF(D4210=TRUE, "No Data", ISNUMBER(FIND("Disc", [3]QueryUserInfo!A4209)))</f>
        <v>No Data</v>
      </c>
      <c r="I4210" t="str" cm="1">
        <f t="array" ref="I4210">IF(D4210 = TRUE, "No Data", _xlfn.IFS(G4210=TRUE, FIND("Active", [3]QueryUserInfo!A4209), H4210=TRUE, FIND("Disc", [3]QueryUserInfo!A4209)))</f>
        <v>No Data</v>
      </c>
    </row>
    <row r="4211" spans="1:9" x14ac:dyDescent="0.3">
      <c r="A4211" t="str">
        <f>IF(D4211=TRUE, "No Data", MID([3]QueryUserInfo!A4210, 2, F4211 -2))</f>
        <v>No Data</v>
      </c>
      <c r="B4211" t="str" cm="1">
        <f t="array" ref="B4211">IF(D4211 = TRUE, "No Data", MID([3]QueryUserInfo!A4210, I4211, _xlfn.IFS(G4211 = TRUE, 6, H4211=TRUE, 4)))</f>
        <v>No Data</v>
      </c>
      <c r="D4211" t="b">
        <f>OR(ISBLANK([3]QueryUserInfo!A4210), [3]QueryUserInfo!A4210 = " USERNAME              SESSIONNAME        ID  STATE   IDLE TIME  LOGON TIME")</f>
        <v>1</v>
      </c>
      <c r="E4211" t="b">
        <f>ISNUMBER(FIND("&gt;", [3]QueryUserInfo!A4210))</f>
        <v>0</v>
      </c>
      <c r="F4211">
        <f>IF(D4211=TRUE, 0, FIND(" ", [3]QueryUserInfo!A4210,2))</f>
        <v>0</v>
      </c>
      <c r="G4211" t="str">
        <f>IF(D4211=TRUE, "No Data", ISNUMBER(FIND("Active", [3]QueryUserInfo!A4210)))</f>
        <v>No Data</v>
      </c>
      <c r="H4211" t="str">
        <f>IF(D4211=TRUE, "No Data", ISNUMBER(FIND("Disc", [3]QueryUserInfo!A4210)))</f>
        <v>No Data</v>
      </c>
      <c r="I4211" t="str" cm="1">
        <f t="array" ref="I4211">IF(D4211 = TRUE, "No Data", _xlfn.IFS(G4211=TRUE, FIND("Active", [3]QueryUserInfo!A4210), H4211=TRUE, FIND("Disc", [3]QueryUserInfo!A4210)))</f>
        <v>No Data</v>
      </c>
    </row>
    <row r="4212" spans="1:9" x14ac:dyDescent="0.3">
      <c r="A4212" t="str">
        <f>IF(D4212=TRUE, "No Data", MID([3]QueryUserInfo!A4211, 2, F4212 -2))</f>
        <v>No Data</v>
      </c>
      <c r="B4212" t="str" cm="1">
        <f t="array" ref="B4212">IF(D4212 = TRUE, "No Data", MID([3]QueryUserInfo!A4211, I4212, _xlfn.IFS(G4212 = TRUE, 6, H4212=TRUE, 4)))</f>
        <v>No Data</v>
      </c>
      <c r="D4212" t="b">
        <f>OR(ISBLANK([3]QueryUserInfo!A4211), [3]QueryUserInfo!A4211 = " USERNAME              SESSIONNAME        ID  STATE   IDLE TIME  LOGON TIME")</f>
        <v>1</v>
      </c>
      <c r="E4212" t="b">
        <f>ISNUMBER(FIND("&gt;", [3]QueryUserInfo!A4211))</f>
        <v>0</v>
      </c>
      <c r="F4212">
        <f>IF(D4212=TRUE, 0, FIND(" ", [3]QueryUserInfo!A4211,2))</f>
        <v>0</v>
      </c>
      <c r="G4212" t="str">
        <f>IF(D4212=TRUE, "No Data", ISNUMBER(FIND("Active", [3]QueryUserInfo!A4211)))</f>
        <v>No Data</v>
      </c>
      <c r="H4212" t="str">
        <f>IF(D4212=TRUE, "No Data", ISNUMBER(FIND("Disc", [3]QueryUserInfo!A4211)))</f>
        <v>No Data</v>
      </c>
      <c r="I4212" t="str" cm="1">
        <f t="array" ref="I4212">IF(D4212 = TRUE, "No Data", _xlfn.IFS(G4212=TRUE, FIND("Active", [3]QueryUserInfo!A4211), H4212=TRUE, FIND("Disc", [3]QueryUserInfo!A4211)))</f>
        <v>No Data</v>
      </c>
    </row>
    <row r="4213" spans="1:9" x14ac:dyDescent="0.3">
      <c r="A4213" t="str">
        <f>IF(D4213=TRUE, "No Data", MID([3]QueryUserInfo!A4212, 2, F4213 -2))</f>
        <v>No Data</v>
      </c>
      <c r="B4213" t="str" cm="1">
        <f t="array" ref="B4213">IF(D4213 = TRUE, "No Data", MID([3]QueryUserInfo!A4212, I4213, _xlfn.IFS(G4213 = TRUE, 6, H4213=TRUE, 4)))</f>
        <v>No Data</v>
      </c>
      <c r="D4213" t="b">
        <f>OR(ISBLANK([3]QueryUserInfo!A4212), [3]QueryUserInfo!A4212 = " USERNAME              SESSIONNAME        ID  STATE   IDLE TIME  LOGON TIME")</f>
        <v>1</v>
      </c>
      <c r="E4213" t="b">
        <f>ISNUMBER(FIND("&gt;", [3]QueryUserInfo!A4212))</f>
        <v>0</v>
      </c>
      <c r="F4213">
        <f>IF(D4213=TRUE, 0, FIND(" ", [3]QueryUserInfo!A4212,2))</f>
        <v>0</v>
      </c>
      <c r="G4213" t="str">
        <f>IF(D4213=TRUE, "No Data", ISNUMBER(FIND("Active", [3]QueryUserInfo!A4212)))</f>
        <v>No Data</v>
      </c>
      <c r="H4213" t="str">
        <f>IF(D4213=TRUE, "No Data", ISNUMBER(FIND("Disc", [3]QueryUserInfo!A4212)))</f>
        <v>No Data</v>
      </c>
      <c r="I4213" t="str" cm="1">
        <f t="array" ref="I4213">IF(D4213 = TRUE, "No Data", _xlfn.IFS(G4213=TRUE, FIND("Active", [3]QueryUserInfo!A4212), H4213=TRUE, FIND("Disc", [3]QueryUserInfo!A4212)))</f>
        <v>No Data</v>
      </c>
    </row>
    <row r="4214" spans="1:9" x14ac:dyDescent="0.3">
      <c r="A4214" t="str">
        <f>IF(D4214=TRUE, "No Data", MID([3]QueryUserInfo!A4213, 2, F4214 -2))</f>
        <v>No Data</v>
      </c>
      <c r="B4214" t="str" cm="1">
        <f t="array" ref="B4214">IF(D4214 = TRUE, "No Data", MID([3]QueryUserInfo!A4213, I4214, _xlfn.IFS(G4214 = TRUE, 6, H4214=TRUE, 4)))</f>
        <v>No Data</v>
      </c>
      <c r="D4214" t="b">
        <f>OR(ISBLANK([3]QueryUserInfo!A4213), [3]QueryUserInfo!A4213 = " USERNAME              SESSIONNAME        ID  STATE   IDLE TIME  LOGON TIME")</f>
        <v>1</v>
      </c>
      <c r="E4214" t="b">
        <f>ISNUMBER(FIND("&gt;", [3]QueryUserInfo!A4213))</f>
        <v>0</v>
      </c>
      <c r="F4214">
        <f>IF(D4214=TRUE, 0, FIND(" ", [3]QueryUserInfo!A4213,2))</f>
        <v>0</v>
      </c>
      <c r="G4214" t="str">
        <f>IF(D4214=TRUE, "No Data", ISNUMBER(FIND("Active", [3]QueryUserInfo!A4213)))</f>
        <v>No Data</v>
      </c>
      <c r="H4214" t="str">
        <f>IF(D4214=TRUE, "No Data", ISNUMBER(FIND("Disc", [3]QueryUserInfo!A4213)))</f>
        <v>No Data</v>
      </c>
      <c r="I4214" t="str" cm="1">
        <f t="array" ref="I4214">IF(D4214 = TRUE, "No Data", _xlfn.IFS(G4214=TRUE, FIND("Active", [3]QueryUserInfo!A4213), H4214=TRUE, FIND("Disc", [3]QueryUserInfo!A4213)))</f>
        <v>No Data</v>
      </c>
    </row>
    <row r="4215" spans="1:9" x14ac:dyDescent="0.3">
      <c r="A4215" t="str">
        <f>IF(D4215=TRUE, "No Data", MID([3]QueryUserInfo!A4214, 2, F4215 -2))</f>
        <v>No Data</v>
      </c>
      <c r="B4215" t="str" cm="1">
        <f t="array" ref="B4215">IF(D4215 = TRUE, "No Data", MID([3]QueryUserInfo!A4214, I4215, _xlfn.IFS(G4215 = TRUE, 6, H4215=TRUE, 4)))</f>
        <v>No Data</v>
      </c>
      <c r="D4215" t="b">
        <f>OR(ISBLANK([3]QueryUserInfo!A4214), [3]QueryUserInfo!A4214 = " USERNAME              SESSIONNAME        ID  STATE   IDLE TIME  LOGON TIME")</f>
        <v>1</v>
      </c>
      <c r="E4215" t="b">
        <f>ISNUMBER(FIND("&gt;", [3]QueryUserInfo!A4214))</f>
        <v>0</v>
      </c>
      <c r="F4215">
        <f>IF(D4215=TRUE, 0, FIND(" ", [3]QueryUserInfo!A4214,2))</f>
        <v>0</v>
      </c>
      <c r="G4215" t="str">
        <f>IF(D4215=TRUE, "No Data", ISNUMBER(FIND("Active", [3]QueryUserInfo!A4214)))</f>
        <v>No Data</v>
      </c>
      <c r="H4215" t="str">
        <f>IF(D4215=TRUE, "No Data", ISNUMBER(FIND("Disc", [3]QueryUserInfo!A4214)))</f>
        <v>No Data</v>
      </c>
      <c r="I4215" t="str" cm="1">
        <f t="array" ref="I4215">IF(D4215 = TRUE, "No Data", _xlfn.IFS(G4215=TRUE, FIND("Active", [3]QueryUserInfo!A4214), H4215=TRUE, FIND("Disc", [3]QueryUserInfo!A4214)))</f>
        <v>No Data</v>
      </c>
    </row>
    <row r="4216" spans="1:9" x14ac:dyDescent="0.3">
      <c r="A4216" t="str">
        <f>IF(D4216=TRUE, "No Data", MID([3]QueryUserInfo!A4215, 2, F4216 -2))</f>
        <v>No Data</v>
      </c>
      <c r="B4216" t="str" cm="1">
        <f t="array" ref="B4216">IF(D4216 = TRUE, "No Data", MID([3]QueryUserInfo!A4215, I4216, _xlfn.IFS(G4216 = TRUE, 6, H4216=TRUE, 4)))</f>
        <v>No Data</v>
      </c>
      <c r="D4216" t="b">
        <f>OR(ISBLANK([3]QueryUserInfo!A4215), [3]QueryUserInfo!A4215 = " USERNAME              SESSIONNAME        ID  STATE   IDLE TIME  LOGON TIME")</f>
        <v>1</v>
      </c>
      <c r="E4216" t="b">
        <f>ISNUMBER(FIND("&gt;", [3]QueryUserInfo!A4215))</f>
        <v>0</v>
      </c>
      <c r="F4216">
        <f>IF(D4216=TRUE, 0, FIND(" ", [3]QueryUserInfo!A4215,2))</f>
        <v>0</v>
      </c>
      <c r="G4216" t="str">
        <f>IF(D4216=TRUE, "No Data", ISNUMBER(FIND("Active", [3]QueryUserInfo!A4215)))</f>
        <v>No Data</v>
      </c>
      <c r="H4216" t="str">
        <f>IF(D4216=TRUE, "No Data", ISNUMBER(FIND("Disc", [3]QueryUserInfo!A4215)))</f>
        <v>No Data</v>
      </c>
      <c r="I4216" t="str" cm="1">
        <f t="array" ref="I4216">IF(D4216 = TRUE, "No Data", _xlfn.IFS(G4216=TRUE, FIND("Active", [3]QueryUserInfo!A4215), H4216=TRUE, FIND("Disc", [3]QueryUserInfo!A4215)))</f>
        <v>No Data</v>
      </c>
    </row>
    <row r="4217" spans="1:9" x14ac:dyDescent="0.3">
      <c r="A4217" t="str">
        <f>IF(D4217=TRUE, "No Data", MID([3]QueryUserInfo!A4216, 2, F4217 -2))</f>
        <v>No Data</v>
      </c>
      <c r="B4217" t="str" cm="1">
        <f t="array" ref="B4217">IF(D4217 = TRUE, "No Data", MID([3]QueryUserInfo!A4216, I4217, _xlfn.IFS(G4217 = TRUE, 6, H4217=TRUE, 4)))</f>
        <v>No Data</v>
      </c>
      <c r="D4217" t="b">
        <f>OR(ISBLANK([3]QueryUserInfo!A4216), [3]QueryUserInfo!A4216 = " USERNAME              SESSIONNAME        ID  STATE   IDLE TIME  LOGON TIME")</f>
        <v>1</v>
      </c>
      <c r="E4217" t="b">
        <f>ISNUMBER(FIND("&gt;", [3]QueryUserInfo!A4216))</f>
        <v>0</v>
      </c>
      <c r="F4217">
        <f>IF(D4217=TRUE, 0, FIND(" ", [3]QueryUserInfo!A4216,2))</f>
        <v>0</v>
      </c>
      <c r="G4217" t="str">
        <f>IF(D4217=TRUE, "No Data", ISNUMBER(FIND("Active", [3]QueryUserInfo!A4216)))</f>
        <v>No Data</v>
      </c>
      <c r="H4217" t="str">
        <f>IF(D4217=TRUE, "No Data", ISNUMBER(FIND("Disc", [3]QueryUserInfo!A4216)))</f>
        <v>No Data</v>
      </c>
      <c r="I4217" t="str" cm="1">
        <f t="array" ref="I4217">IF(D4217 = TRUE, "No Data", _xlfn.IFS(G4217=TRUE, FIND("Active", [3]QueryUserInfo!A4216), H4217=TRUE, FIND("Disc", [3]QueryUserInfo!A4216)))</f>
        <v>No Data</v>
      </c>
    </row>
    <row r="4218" spans="1:9" x14ac:dyDescent="0.3">
      <c r="A4218" t="str">
        <f>IF(D4218=TRUE, "No Data", MID([3]QueryUserInfo!A4217, 2, F4218 -2))</f>
        <v>No Data</v>
      </c>
      <c r="B4218" t="str" cm="1">
        <f t="array" ref="B4218">IF(D4218 = TRUE, "No Data", MID([3]QueryUserInfo!A4217, I4218, _xlfn.IFS(G4218 = TRUE, 6, H4218=TRUE, 4)))</f>
        <v>No Data</v>
      </c>
      <c r="D4218" t="b">
        <f>OR(ISBLANK([3]QueryUserInfo!A4217), [3]QueryUserInfo!A4217 = " USERNAME              SESSIONNAME        ID  STATE   IDLE TIME  LOGON TIME")</f>
        <v>1</v>
      </c>
      <c r="E4218" t="b">
        <f>ISNUMBER(FIND("&gt;", [3]QueryUserInfo!A4217))</f>
        <v>0</v>
      </c>
      <c r="F4218">
        <f>IF(D4218=TRUE, 0, FIND(" ", [3]QueryUserInfo!A4217,2))</f>
        <v>0</v>
      </c>
      <c r="G4218" t="str">
        <f>IF(D4218=TRUE, "No Data", ISNUMBER(FIND("Active", [3]QueryUserInfo!A4217)))</f>
        <v>No Data</v>
      </c>
      <c r="H4218" t="str">
        <f>IF(D4218=TRUE, "No Data", ISNUMBER(FIND("Disc", [3]QueryUserInfo!A4217)))</f>
        <v>No Data</v>
      </c>
      <c r="I4218" t="str" cm="1">
        <f t="array" ref="I4218">IF(D4218 = TRUE, "No Data", _xlfn.IFS(G4218=TRUE, FIND("Active", [3]QueryUserInfo!A4217), H4218=TRUE, FIND("Disc", [3]QueryUserInfo!A4217)))</f>
        <v>No Data</v>
      </c>
    </row>
    <row r="4219" spans="1:9" x14ac:dyDescent="0.3">
      <c r="A4219" t="str">
        <f>IF(D4219=TRUE, "No Data", MID([3]QueryUserInfo!A4218, 2, F4219 -2))</f>
        <v>No Data</v>
      </c>
      <c r="B4219" t="str" cm="1">
        <f t="array" ref="B4219">IF(D4219 = TRUE, "No Data", MID([3]QueryUserInfo!A4218, I4219, _xlfn.IFS(G4219 = TRUE, 6, H4219=TRUE, 4)))</f>
        <v>No Data</v>
      </c>
      <c r="D4219" t="b">
        <f>OR(ISBLANK([3]QueryUserInfo!A4218), [3]QueryUserInfo!A4218 = " USERNAME              SESSIONNAME        ID  STATE   IDLE TIME  LOGON TIME")</f>
        <v>1</v>
      </c>
      <c r="E4219" t="b">
        <f>ISNUMBER(FIND("&gt;", [3]QueryUserInfo!A4218))</f>
        <v>0</v>
      </c>
      <c r="F4219">
        <f>IF(D4219=TRUE, 0, FIND(" ", [3]QueryUserInfo!A4218,2))</f>
        <v>0</v>
      </c>
      <c r="G4219" t="str">
        <f>IF(D4219=TRUE, "No Data", ISNUMBER(FIND("Active", [3]QueryUserInfo!A4218)))</f>
        <v>No Data</v>
      </c>
      <c r="H4219" t="str">
        <f>IF(D4219=TRUE, "No Data", ISNUMBER(FIND("Disc", [3]QueryUserInfo!A4218)))</f>
        <v>No Data</v>
      </c>
      <c r="I4219" t="str" cm="1">
        <f t="array" ref="I4219">IF(D4219 = TRUE, "No Data", _xlfn.IFS(G4219=TRUE, FIND("Active", [3]QueryUserInfo!A4218), H4219=TRUE, FIND("Disc", [3]QueryUserInfo!A4218)))</f>
        <v>No Data</v>
      </c>
    </row>
    <row r="4220" spans="1:9" x14ac:dyDescent="0.3">
      <c r="A4220" t="str">
        <f>IF(D4220=TRUE, "No Data", MID([3]QueryUserInfo!A4219, 2, F4220 -2))</f>
        <v>No Data</v>
      </c>
      <c r="B4220" t="str" cm="1">
        <f t="array" ref="B4220">IF(D4220 = TRUE, "No Data", MID([3]QueryUserInfo!A4219, I4220, _xlfn.IFS(G4220 = TRUE, 6, H4220=TRUE, 4)))</f>
        <v>No Data</v>
      </c>
      <c r="D4220" t="b">
        <f>OR(ISBLANK([3]QueryUserInfo!A4219), [3]QueryUserInfo!A4219 = " USERNAME              SESSIONNAME        ID  STATE   IDLE TIME  LOGON TIME")</f>
        <v>1</v>
      </c>
      <c r="E4220" t="b">
        <f>ISNUMBER(FIND("&gt;", [3]QueryUserInfo!A4219))</f>
        <v>0</v>
      </c>
      <c r="F4220">
        <f>IF(D4220=TRUE, 0, FIND(" ", [3]QueryUserInfo!A4219,2))</f>
        <v>0</v>
      </c>
      <c r="G4220" t="str">
        <f>IF(D4220=TRUE, "No Data", ISNUMBER(FIND("Active", [3]QueryUserInfo!A4219)))</f>
        <v>No Data</v>
      </c>
      <c r="H4220" t="str">
        <f>IF(D4220=TRUE, "No Data", ISNUMBER(FIND("Disc", [3]QueryUserInfo!A4219)))</f>
        <v>No Data</v>
      </c>
      <c r="I4220" t="str" cm="1">
        <f t="array" ref="I4220">IF(D4220 = TRUE, "No Data", _xlfn.IFS(G4220=TRUE, FIND("Active", [3]QueryUserInfo!A4219), H4220=TRUE, FIND("Disc", [3]QueryUserInfo!A4219)))</f>
        <v>No Data</v>
      </c>
    </row>
    <row r="4221" spans="1:9" x14ac:dyDescent="0.3">
      <c r="A4221" t="str">
        <f>IF(D4221=TRUE, "No Data", MID([3]QueryUserInfo!A4220, 2, F4221 -2))</f>
        <v>No Data</v>
      </c>
      <c r="B4221" t="str" cm="1">
        <f t="array" ref="B4221">IF(D4221 = TRUE, "No Data", MID([3]QueryUserInfo!A4220, I4221, _xlfn.IFS(G4221 = TRUE, 6, H4221=TRUE, 4)))</f>
        <v>No Data</v>
      </c>
      <c r="D4221" t="b">
        <f>OR(ISBLANK([3]QueryUserInfo!A4220), [3]QueryUserInfo!A4220 = " USERNAME              SESSIONNAME        ID  STATE   IDLE TIME  LOGON TIME")</f>
        <v>1</v>
      </c>
      <c r="E4221" t="b">
        <f>ISNUMBER(FIND("&gt;", [3]QueryUserInfo!A4220))</f>
        <v>0</v>
      </c>
      <c r="F4221">
        <f>IF(D4221=TRUE, 0, FIND(" ", [3]QueryUserInfo!A4220,2))</f>
        <v>0</v>
      </c>
      <c r="G4221" t="str">
        <f>IF(D4221=TRUE, "No Data", ISNUMBER(FIND("Active", [3]QueryUserInfo!A4220)))</f>
        <v>No Data</v>
      </c>
      <c r="H4221" t="str">
        <f>IF(D4221=TRUE, "No Data", ISNUMBER(FIND("Disc", [3]QueryUserInfo!A4220)))</f>
        <v>No Data</v>
      </c>
      <c r="I4221" t="str" cm="1">
        <f t="array" ref="I4221">IF(D4221 = TRUE, "No Data", _xlfn.IFS(G4221=TRUE, FIND("Active", [3]QueryUserInfo!A4220), H4221=TRUE, FIND("Disc", [3]QueryUserInfo!A4220)))</f>
        <v>No Data</v>
      </c>
    </row>
    <row r="4222" spans="1:9" x14ac:dyDescent="0.3">
      <c r="A4222" t="str">
        <f>IF(D4222=TRUE, "No Data", MID([3]QueryUserInfo!A4221, 2, F4222 -2))</f>
        <v>No Data</v>
      </c>
      <c r="B4222" t="str" cm="1">
        <f t="array" ref="B4222">IF(D4222 = TRUE, "No Data", MID([3]QueryUserInfo!A4221, I4222, _xlfn.IFS(G4222 = TRUE, 6, H4222=TRUE, 4)))</f>
        <v>No Data</v>
      </c>
      <c r="D4222" t="b">
        <f>OR(ISBLANK([3]QueryUserInfo!A4221), [3]QueryUserInfo!A4221 = " USERNAME              SESSIONNAME        ID  STATE   IDLE TIME  LOGON TIME")</f>
        <v>1</v>
      </c>
      <c r="E4222" t="b">
        <f>ISNUMBER(FIND("&gt;", [3]QueryUserInfo!A4221))</f>
        <v>0</v>
      </c>
      <c r="F4222">
        <f>IF(D4222=TRUE, 0, FIND(" ", [3]QueryUserInfo!A4221,2))</f>
        <v>0</v>
      </c>
      <c r="G4222" t="str">
        <f>IF(D4222=TRUE, "No Data", ISNUMBER(FIND("Active", [3]QueryUserInfo!A4221)))</f>
        <v>No Data</v>
      </c>
      <c r="H4222" t="str">
        <f>IF(D4222=TRUE, "No Data", ISNUMBER(FIND("Disc", [3]QueryUserInfo!A4221)))</f>
        <v>No Data</v>
      </c>
      <c r="I4222" t="str" cm="1">
        <f t="array" ref="I4222">IF(D4222 = TRUE, "No Data", _xlfn.IFS(G4222=TRUE, FIND("Active", [3]QueryUserInfo!A4221), H4222=TRUE, FIND("Disc", [3]QueryUserInfo!A4221)))</f>
        <v>No Data</v>
      </c>
    </row>
    <row r="4223" spans="1:9" x14ac:dyDescent="0.3">
      <c r="A4223" t="str">
        <f>IF(D4223=TRUE, "No Data", MID([3]QueryUserInfo!A4222, 2, F4223 -2))</f>
        <v>No Data</v>
      </c>
      <c r="B4223" t="str" cm="1">
        <f t="array" ref="B4223">IF(D4223 = TRUE, "No Data", MID([3]QueryUserInfo!A4222, I4223, _xlfn.IFS(G4223 = TRUE, 6, H4223=TRUE, 4)))</f>
        <v>No Data</v>
      </c>
      <c r="D4223" t="b">
        <f>OR(ISBLANK([3]QueryUserInfo!A4222), [3]QueryUserInfo!A4222 = " USERNAME              SESSIONNAME        ID  STATE   IDLE TIME  LOGON TIME")</f>
        <v>1</v>
      </c>
      <c r="E4223" t="b">
        <f>ISNUMBER(FIND("&gt;", [3]QueryUserInfo!A4222))</f>
        <v>0</v>
      </c>
      <c r="F4223">
        <f>IF(D4223=TRUE, 0, FIND(" ", [3]QueryUserInfo!A4222,2))</f>
        <v>0</v>
      </c>
      <c r="G4223" t="str">
        <f>IF(D4223=TRUE, "No Data", ISNUMBER(FIND("Active", [3]QueryUserInfo!A4222)))</f>
        <v>No Data</v>
      </c>
      <c r="H4223" t="str">
        <f>IF(D4223=TRUE, "No Data", ISNUMBER(FIND("Disc", [3]QueryUserInfo!A4222)))</f>
        <v>No Data</v>
      </c>
      <c r="I4223" t="str" cm="1">
        <f t="array" ref="I4223">IF(D4223 = TRUE, "No Data", _xlfn.IFS(G4223=TRUE, FIND("Active", [3]QueryUserInfo!A4222), H4223=TRUE, FIND("Disc", [3]QueryUserInfo!A4222)))</f>
        <v>No Data</v>
      </c>
    </row>
    <row r="4224" spans="1:9" x14ac:dyDescent="0.3">
      <c r="A4224" t="str">
        <f>IF(D4224=TRUE, "No Data", MID([3]QueryUserInfo!A4223, 2, F4224 -2))</f>
        <v>No Data</v>
      </c>
      <c r="B4224" t="str" cm="1">
        <f t="array" ref="B4224">IF(D4224 = TRUE, "No Data", MID([3]QueryUserInfo!A4223, I4224, _xlfn.IFS(G4224 = TRUE, 6, H4224=TRUE, 4)))</f>
        <v>No Data</v>
      </c>
      <c r="D4224" t="b">
        <f>OR(ISBLANK([3]QueryUserInfo!A4223), [3]QueryUserInfo!A4223 = " USERNAME              SESSIONNAME        ID  STATE   IDLE TIME  LOGON TIME")</f>
        <v>1</v>
      </c>
      <c r="E4224" t="b">
        <f>ISNUMBER(FIND("&gt;", [3]QueryUserInfo!A4223))</f>
        <v>0</v>
      </c>
      <c r="F4224">
        <f>IF(D4224=TRUE, 0, FIND(" ", [3]QueryUserInfo!A4223,2))</f>
        <v>0</v>
      </c>
      <c r="G4224" t="str">
        <f>IF(D4224=TRUE, "No Data", ISNUMBER(FIND("Active", [3]QueryUserInfo!A4223)))</f>
        <v>No Data</v>
      </c>
      <c r="H4224" t="str">
        <f>IF(D4224=TRUE, "No Data", ISNUMBER(FIND("Disc", [3]QueryUserInfo!A4223)))</f>
        <v>No Data</v>
      </c>
      <c r="I4224" t="str" cm="1">
        <f t="array" ref="I4224">IF(D4224 = TRUE, "No Data", _xlfn.IFS(G4224=TRUE, FIND("Active", [3]QueryUserInfo!A4223), H4224=TRUE, FIND("Disc", [3]QueryUserInfo!A4223)))</f>
        <v>No Data</v>
      </c>
    </row>
    <row r="4225" spans="1:9" x14ac:dyDescent="0.3">
      <c r="A4225" t="str">
        <f>IF(D4225=TRUE, "No Data", MID([3]QueryUserInfo!A4224, 2, F4225 -2))</f>
        <v>No Data</v>
      </c>
      <c r="B4225" t="str" cm="1">
        <f t="array" ref="B4225">IF(D4225 = TRUE, "No Data", MID([3]QueryUserInfo!A4224, I4225, _xlfn.IFS(G4225 = TRUE, 6, H4225=TRUE, 4)))</f>
        <v>No Data</v>
      </c>
      <c r="D4225" t="b">
        <f>OR(ISBLANK([3]QueryUserInfo!A4224), [3]QueryUserInfo!A4224 = " USERNAME              SESSIONNAME        ID  STATE   IDLE TIME  LOGON TIME")</f>
        <v>1</v>
      </c>
      <c r="E4225" t="b">
        <f>ISNUMBER(FIND("&gt;", [3]QueryUserInfo!A4224))</f>
        <v>0</v>
      </c>
      <c r="F4225">
        <f>IF(D4225=TRUE, 0, FIND(" ", [3]QueryUserInfo!A4224,2))</f>
        <v>0</v>
      </c>
      <c r="G4225" t="str">
        <f>IF(D4225=TRUE, "No Data", ISNUMBER(FIND("Active", [3]QueryUserInfo!A4224)))</f>
        <v>No Data</v>
      </c>
      <c r="H4225" t="str">
        <f>IF(D4225=TRUE, "No Data", ISNUMBER(FIND("Disc", [3]QueryUserInfo!A4224)))</f>
        <v>No Data</v>
      </c>
      <c r="I4225" t="str" cm="1">
        <f t="array" ref="I4225">IF(D4225 = TRUE, "No Data", _xlfn.IFS(G4225=TRUE, FIND("Active", [3]QueryUserInfo!A4224), H4225=TRUE, FIND("Disc", [3]QueryUserInfo!A4224)))</f>
        <v>No Data</v>
      </c>
    </row>
    <row r="4226" spans="1:9" x14ac:dyDescent="0.3">
      <c r="A4226" t="str">
        <f>IF(D4226=TRUE, "No Data", MID([3]QueryUserInfo!A4225, 2, F4226 -2))</f>
        <v>No Data</v>
      </c>
      <c r="B4226" t="str" cm="1">
        <f t="array" ref="B4226">IF(D4226 = TRUE, "No Data", MID([3]QueryUserInfo!A4225, I4226, _xlfn.IFS(G4226 = TRUE, 6, H4226=TRUE, 4)))</f>
        <v>No Data</v>
      </c>
      <c r="D4226" t="b">
        <f>OR(ISBLANK([3]QueryUserInfo!A4225), [3]QueryUserInfo!A4225 = " USERNAME              SESSIONNAME        ID  STATE   IDLE TIME  LOGON TIME")</f>
        <v>1</v>
      </c>
      <c r="E4226" t="b">
        <f>ISNUMBER(FIND("&gt;", [3]QueryUserInfo!A4225))</f>
        <v>0</v>
      </c>
      <c r="F4226">
        <f>IF(D4226=TRUE, 0, FIND(" ", [3]QueryUserInfo!A4225,2))</f>
        <v>0</v>
      </c>
      <c r="G4226" t="str">
        <f>IF(D4226=TRUE, "No Data", ISNUMBER(FIND("Active", [3]QueryUserInfo!A4225)))</f>
        <v>No Data</v>
      </c>
      <c r="H4226" t="str">
        <f>IF(D4226=TRUE, "No Data", ISNUMBER(FIND("Disc", [3]QueryUserInfo!A4225)))</f>
        <v>No Data</v>
      </c>
      <c r="I4226" t="str" cm="1">
        <f t="array" ref="I4226">IF(D4226 = TRUE, "No Data", _xlfn.IFS(G4226=TRUE, FIND("Active", [3]QueryUserInfo!A4225), H4226=TRUE, FIND("Disc", [3]QueryUserInfo!A4225)))</f>
        <v>No Data</v>
      </c>
    </row>
    <row r="4227" spans="1:9" x14ac:dyDescent="0.3">
      <c r="A4227" t="str">
        <f>IF(D4227=TRUE, "No Data", MID([3]QueryUserInfo!A4226, 2, F4227 -2))</f>
        <v>No Data</v>
      </c>
      <c r="B4227" t="str" cm="1">
        <f t="array" ref="B4227">IF(D4227 = TRUE, "No Data", MID([3]QueryUserInfo!A4226, I4227, _xlfn.IFS(G4227 = TRUE, 6, H4227=TRUE, 4)))</f>
        <v>No Data</v>
      </c>
      <c r="D4227" t="b">
        <f>OR(ISBLANK([3]QueryUserInfo!A4226), [3]QueryUserInfo!A4226 = " USERNAME              SESSIONNAME        ID  STATE   IDLE TIME  LOGON TIME")</f>
        <v>1</v>
      </c>
      <c r="E4227" t="b">
        <f>ISNUMBER(FIND("&gt;", [3]QueryUserInfo!A4226))</f>
        <v>0</v>
      </c>
      <c r="F4227">
        <f>IF(D4227=TRUE, 0, FIND(" ", [3]QueryUserInfo!A4226,2))</f>
        <v>0</v>
      </c>
      <c r="G4227" t="str">
        <f>IF(D4227=TRUE, "No Data", ISNUMBER(FIND("Active", [3]QueryUserInfo!A4226)))</f>
        <v>No Data</v>
      </c>
      <c r="H4227" t="str">
        <f>IF(D4227=TRUE, "No Data", ISNUMBER(FIND("Disc", [3]QueryUserInfo!A4226)))</f>
        <v>No Data</v>
      </c>
      <c r="I4227" t="str" cm="1">
        <f t="array" ref="I4227">IF(D4227 = TRUE, "No Data", _xlfn.IFS(G4227=TRUE, FIND("Active", [3]QueryUserInfo!A4226), H4227=TRUE, FIND("Disc", [3]QueryUserInfo!A4226)))</f>
        <v>No Data</v>
      </c>
    </row>
    <row r="4228" spans="1:9" x14ac:dyDescent="0.3">
      <c r="A4228" t="str">
        <f>IF(D4228=TRUE, "No Data", MID([3]QueryUserInfo!A4227, 2, F4228 -2))</f>
        <v>No Data</v>
      </c>
      <c r="B4228" t="str" cm="1">
        <f t="array" ref="B4228">IF(D4228 = TRUE, "No Data", MID([3]QueryUserInfo!A4227, I4228, _xlfn.IFS(G4228 = TRUE, 6, H4228=TRUE, 4)))</f>
        <v>No Data</v>
      </c>
      <c r="D4228" t="b">
        <f>OR(ISBLANK([3]QueryUserInfo!A4227), [3]QueryUserInfo!A4227 = " USERNAME              SESSIONNAME        ID  STATE   IDLE TIME  LOGON TIME")</f>
        <v>1</v>
      </c>
      <c r="E4228" t="b">
        <f>ISNUMBER(FIND("&gt;", [3]QueryUserInfo!A4227))</f>
        <v>0</v>
      </c>
      <c r="F4228">
        <f>IF(D4228=TRUE, 0, FIND(" ", [3]QueryUserInfo!A4227,2))</f>
        <v>0</v>
      </c>
      <c r="G4228" t="str">
        <f>IF(D4228=TRUE, "No Data", ISNUMBER(FIND("Active", [3]QueryUserInfo!A4227)))</f>
        <v>No Data</v>
      </c>
      <c r="H4228" t="str">
        <f>IF(D4228=TRUE, "No Data", ISNUMBER(FIND("Disc", [3]QueryUserInfo!A4227)))</f>
        <v>No Data</v>
      </c>
      <c r="I4228" t="str" cm="1">
        <f t="array" ref="I4228">IF(D4228 = TRUE, "No Data", _xlfn.IFS(G4228=TRUE, FIND("Active", [3]QueryUserInfo!A4227), H4228=TRUE, FIND("Disc", [3]QueryUserInfo!A4227)))</f>
        <v>No Data</v>
      </c>
    </row>
    <row r="4229" spans="1:9" x14ac:dyDescent="0.3">
      <c r="A4229" t="str">
        <f>IF(D4229=TRUE, "No Data", MID([3]QueryUserInfo!A4228, 2, F4229 -2))</f>
        <v>No Data</v>
      </c>
      <c r="B4229" t="str" cm="1">
        <f t="array" ref="B4229">IF(D4229 = TRUE, "No Data", MID([3]QueryUserInfo!A4228, I4229, _xlfn.IFS(G4229 = TRUE, 6, H4229=TRUE, 4)))</f>
        <v>No Data</v>
      </c>
      <c r="D4229" t="b">
        <f>OR(ISBLANK([3]QueryUserInfo!A4228), [3]QueryUserInfo!A4228 = " USERNAME              SESSIONNAME        ID  STATE   IDLE TIME  LOGON TIME")</f>
        <v>1</v>
      </c>
      <c r="E4229" t="b">
        <f>ISNUMBER(FIND("&gt;", [3]QueryUserInfo!A4228))</f>
        <v>0</v>
      </c>
      <c r="F4229">
        <f>IF(D4229=TRUE, 0, FIND(" ", [3]QueryUserInfo!A4228,2))</f>
        <v>0</v>
      </c>
      <c r="G4229" t="str">
        <f>IF(D4229=TRUE, "No Data", ISNUMBER(FIND("Active", [3]QueryUserInfo!A4228)))</f>
        <v>No Data</v>
      </c>
      <c r="H4229" t="str">
        <f>IF(D4229=TRUE, "No Data", ISNUMBER(FIND("Disc", [3]QueryUserInfo!A4228)))</f>
        <v>No Data</v>
      </c>
      <c r="I4229" t="str" cm="1">
        <f t="array" ref="I4229">IF(D4229 = TRUE, "No Data", _xlfn.IFS(G4229=TRUE, FIND("Active", [3]QueryUserInfo!A4228), H4229=TRUE, FIND("Disc", [3]QueryUserInfo!A4228)))</f>
        <v>No Data</v>
      </c>
    </row>
    <row r="4230" spans="1:9" x14ac:dyDescent="0.3">
      <c r="A4230" t="str">
        <f>IF(D4230=TRUE, "No Data", MID([3]QueryUserInfo!A4229, 2, F4230 -2))</f>
        <v>No Data</v>
      </c>
      <c r="B4230" t="str" cm="1">
        <f t="array" ref="B4230">IF(D4230 = TRUE, "No Data", MID([3]QueryUserInfo!A4229, I4230, _xlfn.IFS(G4230 = TRUE, 6, H4230=TRUE, 4)))</f>
        <v>No Data</v>
      </c>
      <c r="D4230" t="b">
        <f>OR(ISBLANK([3]QueryUserInfo!A4229), [3]QueryUserInfo!A4229 = " USERNAME              SESSIONNAME        ID  STATE   IDLE TIME  LOGON TIME")</f>
        <v>1</v>
      </c>
      <c r="E4230" t="b">
        <f>ISNUMBER(FIND("&gt;", [3]QueryUserInfo!A4229))</f>
        <v>0</v>
      </c>
      <c r="F4230">
        <f>IF(D4230=TRUE, 0, FIND(" ", [3]QueryUserInfo!A4229,2))</f>
        <v>0</v>
      </c>
      <c r="G4230" t="str">
        <f>IF(D4230=TRUE, "No Data", ISNUMBER(FIND("Active", [3]QueryUserInfo!A4229)))</f>
        <v>No Data</v>
      </c>
      <c r="H4230" t="str">
        <f>IF(D4230=TRUE, "No Data", ISNUMBER(FIND("Disc", [3]QueryUserInfo!A4229)))</f>
        <v>No Data</v>
      </c>
      <c r="I4230" t="str" cm="1">
        <f t="array" ref="I4230">IF(D4230 = TRUE, "No Data", _xlfn.IFS(G4230=TRUE, FIND("Active", [3]QueryUserInfo!A4229), H4230=TRUE, FIND("Disc", [3]QueryUserInfo!A4229)))</f>
        <v>No Data</v>
      </c>
    </row>
    <row r="4231" spans="1:9" x14ac:dyDescent="0.3">
      <c r="A4231" t="str">
        <f>IF(D4231=TRUE, "No Data", MID([3]QueryUserInfo!A4230, 2, F4231 -2))</f>
        <v>No Data</v>
      </c>
      <c r="B4231" t="str" cm="1">
        <f t="array" ref="B4231">IF(D4231 = TRUE, "No Data", MID([3]QueryUserInfo!A4230, I4231, _xlfn.IFS(G4231 = TRUE, 6, H4231=TRUE, 4)))</f>
        <v>No Data</v>
      </c>
      <c r="D4231" t="b">
        <f>OR(ISBLANK([3]QueryUserInfo!A4230), [3]QueryUserInfo!A4230 = " USERNAME              SESSIONNAME        ID  STATE   IDLE TIME  LOGON TIME")</f>
        <v>1</v>
      </c>
      <c r="E4231" t="b">
        <f>ISNUMBER(FIND("&gt;", [3]QueryUserInfo!A4230))</f>
        <v>0</v>
      </c>
      <c r="F4231">
        <f>IF(D4231=TRUE, 0, FIND(" ", [3]QueryUserInfo!A4230,2))</f>
        <v>0</v>
      </c>
      <c r="G4231" t="str">
        <f>IF(D4231=TRUE, "No Data", ISNUMBER(FIND("Active", [3]QueryUserInfo!A4230)))</f>
        <v>No Data</v>
      </c>
      <c r="H4231" t="str">
        <f>IF(D4231=TRUE, "No Data", ISNUMBER(FIND("Disc", [3]QueryUserInfo!A4230)))</f>
        <v>No Data</v>
      </c>
      <c r="I4231" t="str" cm="1">
        <f t="array" ref="I4231">IF(D4231 = TRUE, "No Data", _xlfn.IFS(G4231=TRUE, FIND("Active", [3]QueryUserInfo!A4230), H4231=TRUE, FIND("Disc", [3]QueryUserInfo!A4230)))</f>
        <v>No Data</v>
      </c>
    </row>
    <row r="4232" spans="1:9" x14ac:dyDescent="0.3">
      <c r="A4232" t="str">
        <f>IF(D4232=TRUE, "No Data", MID([3]QueryUserInfo!A4231, 2, F4232 -2))</f>
        <v>No Data</v>
      </c>
      <c r="B4232" t="str" cm="1">
        <f t="array" ref="B4232">IF(D4232 = TRUE, "No Data", MID([3]QueryUserInfo!A4231, I4232, _xlfn.IFS(G4232 = TRUE, 6, H4232=TRUE, 4)))</f>
        <v>No Data</v>
      </c>
      <c r="D4232" t="b">
        <f>OR(ISBLANK([3]QueryUserInfo!A4231), [3]QueryUserInfo!A4231 = " USERNAME              SESSIONNAME        ID  STATE   IDLE TIME  LOGON TIME")</f>
        <v>1</v>
      </c>
      <c r="E4232" t="b">
        <f>ISNUMBER(FIND("&gt;", [3]QueryUserInfo!A4231))</f>
        <v>0</v>
      </c>
      <c r="F4232">
        <f>IF(D4232=TRUE, 0, FIND(" ", [3]QueryUserInfo!A4231,2))</f>
        <v>0</v>
      </c>
      <c r="G4232" t="str">
        <f>IF(D4232=TRUE, "No Data", ISNUMBER(FIND("Active", [3]QueryUserInfo!A4231)))</f>
        <v>No Data</v>
      </c>
      <c r="H4232" t="str">
        <f>IF(D4232=TRUE, "No Data", ISNUMBER(FIND("Disc", [3]QueryUserInfo!A4231)))</f>
        <v>No Data</v>
      </c>
      <c r="I4232" t="str" cm="1">
        <f t="array" ref="I4232">IF(D4232 = TRUE, "No Data", _xlfn.IFS(G4232=TRUE, FIND("Active", [3]QueryUserInfo!A4231), H4232=TRUE, FIND("Disc", [3]QueryUserInfo!A4231)))</f>
        <v>No Data</v>
      </c>
    </row>
    <row r="4233" spans="1:9" x14ac:dyDescent="0.3">
      <c r="A4233" t="str">
        <f>IF(D4233=TRUE, "No Data", MID([3]QueryUserInfo!A4232, 2, F4233 -2))</f>
        <v>No Data</v>
      </c>
      <c r="B4233" t="str" cm="1">
        <f t="array" ref="B4233">IF(D4233 = TRUE, "No Data", MID([3]QueryUserInfo!A4232, I4233, _xlfn.IFS(G4233 = TRUE, 6, H4233=TRUE, 4)))</f>
        <v>No Data</v>
      </c>
      <c r="D4233" t="b">
        <f>OR(ISBLANK([3]QueryUserInfo!A4232), [3]QueryUserInfo!A4232 = " USERNAME              SESSIONNAME        ID  STATE   IDLE TIME  LOGON TIME")</f>
        <v>1</v>
      </c>
      <c r="E4233" t="b">
        <f>ISNUMBER(FIND("&gt;", [3]QueryUserInfo!A4232))</f>
        <v>0</v>
      </c>
      <c r="F4233">
        <f>IF(D4233=TRUE, 0, FIND(" ", [3]QueryUserInfo!A4232,2))</f>
        <v>0</v>
      </c>
      <c r="G4233" t="str">
        <f>IF(D4233=TRUE, "No Data", ISNUMBER(FIND("Active", [3]QueryUserInfo!A4232)))</f>
        <v>No Data</v>
      </c>
      <c r="H4233" t="str">
        <f>IF(D4233=TRUE, "No Data", ISNUMBER(FIND("Disc", [3]QueryUserInfo!A4232)))</f>
        <v>No Data</v>
      </c>
      <c r="I4233" t="str" cm="1">
        <f t="array" ref="I4233">IF(D4233 = TRUE, "No Data", _xlfn.IFS(G4233=TRUE, FIND("Active", [3]QueryUserInfo!A4232), H4233=TRUE, FIND("Disc", [3]QueryUserInfo!A4232)))</f>
        <v>No Data</v>
      </c>
    </row>
    <row r="4234" spans="1:9" x14ac:dyDescent="0.3">
      <c r="A4234" t="str">
        <f>IF(D4234=TRUE, "No Data", MID([3]QueryUserInfo!A4233, 2, F4234 -2))</f>
        <v>No Data</v>
      </c>
      <c r="B4234" t="str" cm="1">
        <f t="array" ref="B4234">IF(D4234 = TRUE, "No Data", MID([3]QueryUserInfo!A4233, I4234, _xlfn.IFS(G4234 = TRUE, 6, H4234=TRUE, 4)))</f>
        <v>No Data</v>
      </c>
      <c r="D4234" t="b">
        <f>OR(ISBLANK([3]QueryUserInfo!A4233), [3]QueryUserInfo!A4233 = " USERNAME              SESSIONNAME        ID  STATE   IDLE TIME  LOGON TIME")</f>
        <v>1</v>
      </c>
      <c r="E4234" t="b">
        <f>ISNUMBER(FIND("&gt;", [3]QueryUserInfo!A4233))</f>
        <v>0</v>
      </c>
      <c r="F4234">
        <f>IF(D4234=TRUE, 0, FIND(" ", [3]QueryUserInfo!A4233,2))</f>
        <v>0</v>
      </c>
      <c r="G4234" t="str">
        <f>IF(D4234=TRUE, "No Data", ISNUMBER(FIND("Active", [3]QueryUserInfo!A4233)))</f>
        <v>No Data</v>
      </c>
      <c r="H4234" t="str">
        <f>IF(D4234=TRUE, "No Data", ISNUMBER(FIND("Disc", [3]QueryUserInfo!A4233)))</f>
        <v>No Data</v>
      </c>
      <c r="I4234" t="str" cm="1">
        <f t="array" ref="I4234">IF(D4234 = TRUE, "No Data", _xlfn.IFS(G4234=TRUE, FIND("Active", [3]QueryUserInfo!A4233), H4234=TRUE, FIND("Disc", [3]QueryUserInfo!A4233)))</f>
        <v>No Data</v>
      </c>
    </row>
    <row r="4235" spans="1:9" x14ac:dyDescent="0.3">
      <c r="A4235" t="str">
        <f>IF(D4235=TRUE, "No Data", MID([3]QueryUserInfo!A4234, 2, F4235 -2))</f>
        <v>No Data</v>
      </c>
      <c r="B4235" t="str" cm="1">
        <f t="array" ref="B4235">IF(D4235 = TRUE, "No Data", MID([3]QueryUserInfo!A4234, I4235, _xlfn.IFS(G4235 = TRUE, 6, H4235=TRUE, 4)))</f>
        <v>No Data</v>
      </c>
      <c r="D4235" t="b">
        <f>OR(ISBLANK([3]QueryUserInfo!A4234), [3]QueryUserInfo!A4234 = " USERNAME              SESSIONNAME        ID  STATE   IDLE TIME  LOGON TIME")</f>
        <v>1</v>
      </c>
      <c r="E4235" t="b">
        <f>ISNUMBER(FIND("&gt;", [3]QueryUserInfo!A4234))</f>
        <v>0</v>
      </c>
      <c r="F4235">
        <f>IF(D4235=TRUE, 0, FIND(" ", [3]QueryUserInfo!A4234,2))</f>
        <v>0</v>
      </c>
      <c r="G4235" t="str">
        <f>IF(D4235=TRUE, "No Data", ISNUMBER(FIND("Active", [3]QueryUserInfo!A4234)))</f>
        <v>No Data</v>
      </c>
      <c r="H4235" t="str">
        <f>IF(D4235=TRUE, "No Data", ISNUMBER(FIND("Disc", [3]QueryUserInfo!A4234)))</f>
        <v>No Data</v>
      </c>
      <c r="I4235" t="str" cm="1">
        <f t="array" ref="I4235">IF(D4235 = TRUE, "No Data", _xlfn.IFS(G4235=TRUE, FIND("Active", [3]QueryUserInfo!A4234), H4235=TRUE, FIND("Disc", [3]QueryUserInfo!A4234)))</f>
        <v>No Data</v>
      </c>
    </row>
    <row r="4236" spans="1:9" x14ac:dyDescent="0.3">
      <c r="A4236" t="str">
        <f>IF(D4236=TRUE, "No Data", MID([3]QueryUserInfo!A4235, 2, F4236 -2))</f>
        <v>No Data</v>
      </c>
      <c r="B4236" t="str" cm="1">
        <f t="array" ref="B4236">IF(D4236 = TRUE, "No Data", MID([3]QueryUserInfo!A4235, I4236, _xlfn.IFS(G4236 = TRUE, 6, H4236=TRUE, 4)))</f>
        <v>No Data</v>
      </c>
      <c r="D4236" t="b">
        <f>OR(ISBLANK([3]QueryUserInfo!A4235), [3]QueryUserInfo!A4235 = " USERNAME              SESSIONNAME        ID  STATE   IDLE TIME  LOGON TIME")</f>
        <v>1</v>
      </c>
      <c r="E4236" t="b">
        <f>ISNUMBER(FIND("&gt;", [3]QueryUserInfo!A4235))</f>
        <v>0</v>
      </c>
      <c r="F4236">
        <f>IF(D4236=TRUE, 0, FIND(" ", [3]QueryUserInfo!A4235,2))</f>
        <v>0</v>
      </c>
      <c r="G4236" t="str">
        <f>IF(D4236=TRUE, "No Data", ISNUMBER(FIND("Active", [3]QueryUserInfo!A4235)))</f>
        <v>No Data</v>
      </c>
      <c r="H4236" t="str">
        <f>IF(D4236=TRUE, "No Data", ISNUMBER(FIND("Disc", [3]QueryUserInfo!A4235)))</f>
        <v>No Data</v>
      </c>
      <c r="I4236" t="str" cm="1">
        <f t="array" ref="I4236">IF(D4236 = TRUE, "No Data", _xlfn.IFS(G4236=TRUE, FIND("Active", [3]QueryUserInfo!A4235), H4236=TRUE, FIND("Disc", [3]QueryUserInfo!A4235)))</f>
        <v>No Data</v>
      </c>
    </row>
    <row r="4237" spans="1:9" x14ac:dyDescent="0.3">
      <c r="A4237" t="str">
        <f>IF(D4237=TRUE, "No Data", MID([3]QueryUserInfo!A4236, 2, F4237 -2))</f>
        <v>No Data</v>
      </c>
      <c r="B4237" t="str" cm="1">
        <f t="array" ref="B4237">IF(D4237 = TRUE, "No Data", MID([3]QueryUserInfo!A4236, I4237, _xlfn.IFS(G4237 = TRUE, 6, H4237=TRUE, 4)))</f>
        <v>No Data</v>
      </c>
      <c r="D4237" t="b">
        <f>OR(ISBLANK([3]QueryUserInfo!A4236), [3]QueryUserInfo!A4236 = " USERNAME              SESSIONNAME        ID  STATE   IDLE TIME  LOGON TIME")</f>
        <v>1</v>
      </c>
      <c r="E4237" t="b">
        <f>ISNUMBER(FIND("&gt;", [3]QueryUserInfo!A4236))</f>
        <v>0</v>
      </c>
      <c r="F4237">
        <f>IF(D4237=TRUE, 0, FIND(" ", [3]QueryUserInfo!A4236,2))</f>
        <v>0</v>
      </c>
      <c r="G4237" t="str">
        <f>IF(D4237=TRUE, "No Data", ISNUMBER(FIND("Active", [3]QueryUserInfo!A4236)))</f>
        <v>No Data</v>
      </c>
      <c r="H4237" t="str">
        <f>IF(D4237=TRUE, "No Data", ISNUMBER(FIND("Disc", [3]QueryUserInfo!A4236)))</f>
        <v>No Data</v>
      </c>
      <c r="I4237" t="str" cm="1">
        <f t="array" ref="I4237">IF(D4237 = TRUE, "No Data", _xlfn.IFS(G4237=TRUE, FIND("Active", [3]QueryUserInfo!A4236), H4237=TRUE, FIND("Disc", [3]QueryUserInfo!A4236)))</f>
        <v>No Data</v>
      </c>
    </row>
    <row r="4238" spans="1:9" x14ac:dyDescent="0.3">
      <c r="A4238" t="str">
        <f>IF(D4238=TRUE, "No Data", MID([3]QueryUserInfo!A4237, 2, F4238 -2))</f>
        <v>No Data</v>
      </c>
      <c r="B4238" t="str" cm="1">
        <f t="array" ref="B4238">IF(D4238 = TRUE, "No Data", MID([3]QueryUserInfo!A4237, I4238, _xlfn.IFS(G4238 = TRUE, 6, H4238=TRUE, 4)))</f>
        <v>No Data</v>
      </c>
      <c r="D4238" t="b">
        <f>OR(ISBLANK([3]QueryUserInfo!A4237), [3]QueryUserInfo!A4237 = " USERNAME              SESSIONNAME        ID  STATE   IDLE TIME  LOGON TIME")</f>
        <v>1</v>
      </c>
      <c r="E4238" t="b">
        <f>ISNUMBER(FIND("&gt;", [3]QueryUserInfo!A4237))</f>
        <v>0</v>
      </c>
      <c r="F4238">
        <f>IF(D4238=TRUE, 0, FIND(" ", [3]QueryUserInfo!A4237,2))</f>
        <v>0</v>
      </c>
      <c r="G4238" t="str">
        <f>IF(D4238=TRUE, "No Data", ISNUMBER(FIND("Active", [3]QueryUserInfo!A4237)))</f>
        <v>No Data</v>
      </c>
      <c r="H4238" t="str">
        <f>IF(D4238=TRUE, "No Data", ISNUMBER(FIND("Disc", [3]QueryUserInfo!A4237)))</f>
        <v>No Data</v>
      </c>
      <c r="I4238" t="str" cm="1">
        <f t="array" ref="I4238">IF(D4238 = TRUE, "No Data", _xlfn.IFS(G4238=TRUE, FIND("Active", [3]QueryUserInfo!A4237), H4238=TRUE, FIND("Disc", [3]QueryUserInfo!A4237)))</f>
        <v>No Data</v>
      </c>
    </row>
    <row r="4239" spans="1:9" x14ac:dyDescent="0.3">
      <c r="A4239" t="str">
        <f>IF(D4239=TRUE, "No Data", MID([3]QueryUserInfo!A4238, 2, F4239 -2))</f>
        <v>No Data</v>
      </c>
      <c r="B4239" t="str" cm="1">
        <f t="array" ref="B4239">IF(D4239 = TRUE, "No Data", MID([3]QueryUserInfo!A4238, I4239, _xlfn.IFS(G4239 = TRUE, 6, H4239=TRUE, 4)))</f>
        <v>No Data</v>
      </c>
      <c r="D4239" t="b">
        <f>OR(ISBLANK([3]QueryUserInfo!A4238), [3]QueryUserInfo!A4238 = " USERNAME              SESSIONNAME        ID  STATE   IDLE TIME  LOGON TIME")</f>
        <v>1</v>
      </c>
      <c r="E4239" t="b">
        <f>ISNUMBER(FIND("&gt;", [3]QueryUserInfo!A4238))</f>
        <v>0</v>
      </c>
      <c r="F4239">
        <f>IF(D4239=TRUE, 0, FIND(" ", [3]QueryUserInfo!A4238,2))</f>
        <v>0</v>
      </c>
      <c r="G4239" t="str">
        <f>IF(D4239=TRUE, "No Data", ISNUMBER(FIND("Active", [3]QueryUserInfo!A4238)))</f>
        <v>No Data</v>
      </c>
      <c r="H4239" t="str">
        <f>IF(D4239=TRUE, "No Data", ISNUMBER(FIND("Disc", [3]QueryUserInfo!A4238)))</f>
        <v>No Data</v>
      </c>
      <c r="I4239" t="str" cm="1">
        <f t="array" ref="I4239">IF(D4239 = TRUE, "No Data", _xlfn.IFS(G4239=TRUE, FIND("Active", [3]QueryUserInfo!A4238), H4239=TRUE, FIND("Disc", [3]QueryUserInfo!A4238)))</f>
        <v>No Data</v>
      </c>
    </row>
    <row r="4240" spans="1:9" x14ac:dyDescent="0.3">
      <c r="A4240" t="str">
        <f>IF(D4240=TRUE, "No Data", MID([3]QueryUserInfo!A4239, 2, F4240 -2))</f>
        <v>No Data</v>
      </c>
      <c r="B4240" t="str" cm="1">
        <f t="array" ref="B4240">IF(D4240 = TRUE, "No Data", MID([3]QueryUserInfo!A4239, I4240, _xlfn.IFS(G4240 = TRUE, 6, H4240=TRUE, 4)))</f>
        <v>No Data</v>
      </c>
      <c r="D4240" t="b">
        <f>OR(ISBLANK([3]QueryUserInfo!A4239), [3]QueryUserInfo!A4239 = " USERNAME              SESSIONNAME        ID  STATE   IDLE TIME  LOGON TIME")</f>
        <v>1</v>
      </c>
      <c r="E4240" t="b">
        <f>ISNUMBER(FIND("&gt;", [3]QueryUserInfo!A4239))</f>
        <v>0</v>
      </c>
      <c r="F4240">
        <f>IF(D4240=TRUE, 0, FIND(" ", [3]QueryUserInfo!A4239,2))</f>
        <v>0</v>
      </c>
      <c r="G4240" t="str">
        <f>IF(D4240=TRUE, "No Data", ISNUMBER(FIND("Active", [3]QueryUserInfo!A4239)))</f>
        <v>No Data</v>
      </c>
      <c r="H4240" t="str">
        <f>IF(D4240=TRUE, "No Data", ISNUMBER(FIND("Disc", [3]QueryUserInfo!A4239)))</f>
        <v>No Data</v>
      </c>
      <c r="I4240" t="str" cm="1">
        <f t="array" ref="I4240">IF(D4240 = TRUE, "No Data", _xlfn.IFS(G4240=TRUE, FIND("Active", [3]QueryUserInfo!A4239), H4240=TRUE, FIND("Disc", [3]QueryUserInfo!A4239)))</f>
        <v>No Data</v>
      </c>
    </row>
    <row r="4241" spans="1:9" x14ac:dyDescent="0.3">
      <c r="A4241" t="str">
        <f>IF(D4241=TRUE, "No Data", MID([3]QueryUserInfo!A4240, 2, F4241 -2))</f>
        <v>No Data</v>
      </c>
      <c r="B4241" t="str" cm="1">
        <f t="array" ref="B4241">IF(D4241 = TRUE, "No Data", MID([3]QueryUserInfo!A4240, I4241, _xlfn.IFS(G4241 = TRUE, 6, H4241=TRUE, 4)))</f>
        <v>No Data</v>
      </c>
      <c r="D4241" t="b">
        <f>OR(ISBLANK([3]QueryUserInfo!A4240), [3]QueryUserInfo!A4240 = " USERNAME              SESSIONNAME        ID  STATE   IDLE TIME  LOGON TIME")</f>
        <v>1</v>
      </c>
      <c r="E4241" t="b">
        <f>ISNUMBER(FIND("&gt;", [3]QueryUserInfo!A4240))</f>
        <v>0</v>
      </c>
      <c r="F4241">
        <f>IF(D4241=TRUE, 0, FIND(" ", [3]QueryUserInfo!A4240,2))</f>
        <v>0</v>
      </c>
      <c r="G4241" t="str">
        <f>IF(D4241=TRUE, "No Data", ISNUMBER(FIND("Active", [3]QueryUserInfo!A4240)))</f>
        <v>No Data</v>
      </c>
      <c r="H4241" t="str">
        <f>IF(D4241=TRUE, "No Data", ISNUMBER(FIND("Disc", [3]QueryUserInfo!A4240)))</f>
        <v>No Data</v>
      </c>
      <c r="I4241" t="str" cm="1">
        <f t="array" ref="I4241">IF(D4241 = TRUE, "No Data", _xlfn.IFS(G4241=TRUE, FIND("Active", [3]QueryUserInfo!A4240), H4241=TRUE, FIND("Disc", [3]QueryUserInfo!A4240)))</f>
        <v>No Data</v>
      </c>
    </row>
    <row r="4242" spans="1:9" x14ac:dyDescent="0.3">
      <c r="A4242" t="str">
        <f>IF(D4242=TRUE, "No Data", MID([3]QueryUserInfo!A4241, 2, F4242 -2))</f>
        <v>No Data</v>
      </c>
      <c r="B4242" t="str" cm="1">
        <f t="array" ref="B4242">IF(D4242 = TRUE, "No Data", MID([3]QueryUserInfo!A4241, I4242, _xlfn.IFS(G4242 = TRUE, 6, H4242=TRUE, 4)))</f>
        <v>No Data</v>
      </c>
      <c r="D4242" t="b">
        <f>OR(ISBLANK([3]QueryUserInfo!A4241), [3]QueryUserInfo!A4241 = " USERNAME              SESSIONNAME        ID  STATE   IDLE TIME  LOGON TIME")</f>
        <v>1</v>
      </c>
      <c r="E4242" t="b">
        <f>ISNUMBER(FIND("&gt;", [3]QueryUserInfo!A4241))</f>
        <v>0</v>
      </c>
      <c r="F4242">
        <f>IF(D4242=TRUE, 0, FIND(" ", [3]QueryUserInfo!A4241,2))</f>
        <v>0</v>
      </c>
      <c r="G4242" t="str">
        <f>IF(D4242=TRUE, "No Data", ISNUMBER(FIND("Active", [3]QueryUserInfo!A4241)))</f>
        <v>No Data</v>
      </c>
      <c r="H4242" t="str">
        <f>IF(D4242=TRUE, "No Data", ISNUMBER(FIND("Disc", [3]QueryUserInfo!A4241)))</f>
        <v>No Data</v>
      </c>
      <c r="I4242" t="str" cm="1">
        <f t="array" ref="I4242">IF(D4242 = TRUE, "No Data", _xlfn.IFS(G4242=TRUE, FIND("Active", [3]QueryUserInfo!A4241), H4242=TRUE, FIND("Disc", [3]QueryUserInfo!A4241)))</f>
        <v>No Data</v>
      </c>
    </row>
    <row r="4243" spans="1:9" x14ac:dyDescent="0.3">
      <c r="A4243" t="str">
        <f>IF(D4243=TRUE, "No Data", MID([3]QueryUserInfo!A4242, 2, F4243 -2))</f>
        <v>No Data</v>
      </c>
      <c r="B4243" t="str" cm="1">
        <f t="array" ref="B4243">IF(D4243 = TRUE, "No Data", MID([3]QueryUserInfo!A4242, I4243, _xlfn.IFS(G4243 = TRUE, 6, H4243=TRUE, 4)))</f>
        <v>No Data</v>
      </c>
      <c r="D4243" t="b">
        <f>OR(ISBLANK([3]QueryUserInfo!A4242), [3]QueryUserInfo!A4242 = " USERNAME              SESSIONNAME        ID  STATE   IDLE TIME  LOGON TIME")</f>
        <v>1</v>
      </c>
      <c r="E4243" t="b">
        <f>ISNUMBER(FIND("&gt;", [3]QueryUserInfo!A4242))</f>
        <v>0</v>
      </c>
      <c r="F4243">
        <f>IF(D4243=TRUE, 0, FIND(" ", [3]QueryUserInfo!A4242,2))</f>
        <v>0</v>
      </c>
      <c r="G4243" t="str">
        <f>IF(D4243=TRUE, "No Data", ISNUMBER(FIND("Active", [3]QueryUserInfo!A4242)))</f>
        <v>No Data</v>
      </c>
      <c r="H4243" t="str">
        <f>IF(D4243=TRUE, "No Data", ISNUMBER(FIND("Disc", [3]QueryUserInfo!A4242)))</f>
        <v>No Data</v>
      </c>
      <c r="I4243" t="str" cm="1">
        <f t="array" ref="I4243">IF(D4243 = TRUE, "No Data", _xlfn.IFS(G4243=TRUE, FIND("Active", [3]QueryUserInfo!A4242), H4243=TRUE, FIND("Disc", [3]QueryUserInfo!A4242)))</f>
        <v>No Data</v>
      </c>
    </row>
    <row r="4244" spans="1:9" x14ac:dyDescent="0.3">
      <c r="A4244" t="str">
        <f>IF(D4244=TRUE, "No Data", MID([3]QueryUserInfo!A4243, 2, F4244 -2))</f>
        <v>No Data</v>
      </c>
      <c r="B4244" t="str" cm="1">
        <f t="array" ref="B4244">IF(D4244 = TRUE, "No Data", MID([3]QueryUserInfo!A4243, I4244, _xlfn.IFS(G4244 = TRUE, 6, H4244=TRUE, 4)))</f>
        <v>No Data</v>
      </c>
      <c r="D4244" t="b">
        <f>OR(ISBLANK([3]QueryUserInfo!A4243), [3]QueryUserInfo!A4243 = " USERNAME              SESSIONNAME        ID  STATE   IDLE TIME  LOGON TIME")</f>
        <v>1</v>
      </c>
      <c r="E4244" t="b">
        <f>ISNUMBER(FIND("&gt;", [3]QueryUserInfo!A4243))</f>
        <v>0</v>
      </c>
      <c r="F4244">
        <f>IF(D4244=TRUE, 0, FIND(" ", [3]QueryUserInfo!A4243,2))</f>
        <v>0</v>
      </c>
      <c r="G4244" t="str">
        <f>IF(D4244=TRUE, "No Data", ISNUMBER(FIND("Active", [3]QueryUserInfo!A4243)))</f>
        <v>No Data</v>
      </c>
      <c r="H4244" t="str">
        <f>IF(D4244=TRUE, "No Data", ISNUMBER(FIND("Disc", [3]QueryUserInfo!A4243)))</f>
        <v>No Data</v>
      </c>
      <c r="I4244" t="str" cm="1">
        <f t="array" ref="I4244">IF(D4244 = TRUE, "No Data", _xlfn.IFS(G4244=TRUE, FIND("Active", [3]QueryUserInfo!A4243), H4244=TRUE, FIND("Disc", [3]QueryUserInfo!A4243)))</f>
        <v>No Data</v>
      </c>
    </row>
    <row r="4245" spans="1:9" x14ac:dyDescent="0.3">
      <c r="A4245" t="str">
        <f>IF(D4245=TRUE, "No Data", MID([3]QueryUserInfo!A4244, 2, F4245 -2))</f>
        <v>No Data</v>
      </c>
      <c r="B4245" t="str" cm="1">
        <f t="array" ref="B4245">IF(D4245 = TRUE, "No Data", MID([3]QueryUserInfo!A4244, I4245, _xlfn.IFS(G4245 = TRUE, 6, H4245=TRUE, 4)))</f>
        <v>No Data</v>
      </c>
      <c r="D4245" t="b">
        <f>OR(ISBLANK([3]QueryUserInfo!A4244), [3]QueryUserInfo!A4244 = " USERNAME              SESSIONNAME        ID  STATE   IDLE TIME  LOGON TIME")</f>
        <v>1</v>
      </c>
      <c r="E4245" t="b">
        <f>ISNUMBER(FIND("&gt;", [3]QueryUserInfo!A4244))</f>
        <v>0</v>
      </c>
      <c r="F4245">
        <f>IF(D4245=TRUE, 0, FIND(" ", [3]QueryUserInfo!A4244,2))</f>
        <v>0</v>
      </c>
      <c r="G4245" t="str">
        <f>IF(D4245=TRUE, "No Data", ISNUMBER(FIND("Active", [3]QueryUserInfo!A4244)))</f>
        <v>No Data</v>
      </c>
      <c r="H4245" t="str">
        <f>IF(D4245=TRUE, "No Data", ISNUMBER(FIND("Disc", [3]QueryUserInfo!A4244)))</f>
        <v>No Data</v>
      </c>
      <c r="I4245" t="str" cm="1">
        <f t="array" ref="I4245">IF(D4245 = TRUE, "No Data", _xlfn.IFS(G4245=TRUE, FIND("Active", [3]QueryUserInfo!A4244), H4245=TRUE, FIND("Disc", [3]QueryUserInfo!A4244)))</f>
        <v>No Data</v>
      </c>
    </row>
    <row r="4246" spans="1:9" x14ac:dyDescent="0.3">
      <c r="A4246" t="str">
        <f>IF(D4246=TRUE, "No Data", MID([3]QueryUserInfo!A4245, 2, F4246 -2))</f>
        <v>No Data</v>
      </c>
      <c r="B4246" t="str" cm="1">
        <f t="array" ref="B4246">IF(D4246 = TRUE, "No Data", MID([3]QueryUserInfo!A4245, I4246, _xlfn.IFS(G4246 = TRUE, 6, H4246=TRUE, 4)))</f>
        <v>No Data</v>
      </c>
      <c r="D4246" t="b">
        <f>OR(ISBLANK([3]QueryUserInfo!A4245), [3]QueryUserInfo!A4245 = " USERNAME              SESSIONNAME        ID  STATE   IDLE TIME  LOGON TIME")</f>
        <v>1</v>
      </c>
      <c r="E4246" t="b">
        <f>ISNUMBER(FIND("&gt;", [3]QueryUserInfo!A4245))</f>
        <v>0</v>
      </c>
      <c r="F4246">
        <f>IF(D4246=TRUE, 0, FIND(" ", [3]QueryUserInfo!A4245,2))</f>
        <v>0</v>
      </c>
      <c r="G4246" t="str">
        <f>IF(D4246=TRUE, "No Data", ISNUMBER(FIND("Active", [3]QueryUserInfo!A4245)))</f>
        <v>No Data</v>
      </c>
      <c r="H4246" t="str">
        <f>IF(D4246=TRUE, "No Data", ISNUMBER(FIND("Disc", [3]QueryUserInfo!A4245)))</f>
        <v>No Data</v>
      </c>
      <c r="I4246" t="str" cm="1">
        <f t="array" ref="I4246">IF(D4246 = TRUE, "No Data", _xlfn.IFS(G4246=TRUE, FIND("Active", [3]QueryUserInfo!A4245), H4246=TRUE, FIND("Disc", [3]QueryUserInfo!A4245)))</f>
        <v>No Data</v>
      </c>
    </row>
    <row r="4247" spans="1:9" x14ac:dyDescent="0.3">
      <c r="A4247" t="str">
        <f>IF(D4247=TRUE, "No Data", MID([3]QueryUserInfo!A4246, 2, F4247 -2))</f>
        <v>No Data</v>
      </c>
      <c r="B4247" t="str" cm="1">
        <f t="array" ref="B4247">IF(D4247 = TRUE, "No Data", MID([3]QueryUserInfo!A4246, I4247, _xlfn.IFS(G4247 = TRUE, 6, H4247=TRUE, 4)))</f>
        <v>No Data</v>
      </c>
      <c r="D4247" t="b">
        <f>OR(ISBLANK([3]QueryUserInfo!A4246), [3]QueryUserInfo!A4246 = " USERNAME              SESSIONNAME        ID  STATE   IDLE TIME  LOGON TIME")</f>
        <v>1</v>
      </c>
      <c r="E4247" t="b">
        <f>ISNUMBER(FIND("&gt;", [3]QueryUserInfo!A4246))</f>
        <v>0</v>
      </c>
      <c r="F4247">
        <f>IF(D4247=TRUE, 0, FIND(" ", [3]QueryUserInfo!A4246,2))</f>
        <v>0</v>
      </c>
      <c r="G4247" t="str">
        <f>IF(D4247=TRUE, "No Data", ISNUMBER(FIND("Active", [3]QueryUserInfo!A4246)))</f>
        <v>No Data</v>
      </c>
      <c r="H4247" t="str">
        <f>IF(D4247=TRUE, "No Data", ISNUMBER(FIND("Disc", [3]QueryUserInfo!A4246)))</f>
        <v>No Data</v>
      </c>
      <c r="I4247" t="str" cm="1">
        <f t="array" ref="I4247">IF(D4247 = TRUE, "No Data", _xlfn.IFS(G4247=TRUE, FIND("Active", [3]QueryUserInfo!A4246), H4247=TRUE, FIND("Disc", [3]QueryUserInfo!A4246)))</f>
        <v>No Data</v>
      </c>
    </row>
    <row r="4248" spans="1:9" x14ac:dyDescent="0.3">
      <c r="A4248" t="str">
        <f>IF(D4248=TRUE, "No Data", MID([3]QueryUserInfo!A4247, 2, F4248 -2))</f>
        <v>No Data</v>
      </c>
      <c r="B4248" t="str" cm="1">
        <f t="array" ref="B4248">IF(D4248 = TRUE, "No Data", MID([3]QueryUserInfo!A4247, I4248, _xlfn.IFS(G4248 = TRUE, 6, H4248=TRUE, 4)))</f>
        <v>No Data</v>
      </c>
      <c r="D4248" t="b">
        <f>OR(ISBLANK([3]QueryUserInfo!A4247), [3]QueryUserInfo!A4247 = " USERNAME              SESSIONNAME        ID  STATE   IDLE TIME  LOGON TIME")</f>
        <v>1</v>
      </c>
      <c r="E4248" t="b">
        <f>ISNUMBER(FIND("&gt;", [3]QueryUserInfo!A4247))</f>
        <v>0</v>
      </c>
      <c r="F4248">
        <f>IF(D4248=TRUE, 0, FIND(" ", [3]QueryUserInfo!A4247,2))</f>
        <v>0</v>
      </c>
      <c r="G4248" t="str">
        <f>IF(D4248=TRUE, "No Data", ISNUMBER(FIND("Active", [3]QueryUserInfo!A4247)))</f>
        <v>No Data</v>
      </c>
      <c r="H4248" t="str">
        <f>IF(D4248=TRUE, "No Data", ISNUMBER(FIND("Disc", [3]QueryUserInfo!A4247)))</f>
        <v>No Data</v>
      </c>
      <c r="I4248" t="str" cm="1">
        <f t="array" ref="I4248">IF(D4248 = TRUE, "No Data", _xlfn.IFS(G4248=TRUE, FIND("Active", [3]QueryUserInfo!A4247), H4248=TRUE, FIND("Disc", [3]QueryUserInfo!A4247)))</f>
        <v>No Data</v>
      </c>
    </row>
    <row r="4249" spans="1:9" x14ac:dyDescent="0.3">
      <c r="A4249" t="str">
        <f>IF(D4249=TRUE, "No Data", MID([3]QueryUserInfo!A4248, 2, F4249 -2))</f>
        <v>No Data</v>
      </c>
      <c r="B4249" t="str" cm="1">
        <f t="array" ref="B4249">IF(D4249 = TRUE, "No Data", MID([3]QueryUserInfo!A4248, I4249, _xlfn.IFS(G4249 = TRUE, 6, H4249=TRUE, 4)))</f>
        <v>No Data</v>
      </c>
      <c r="D4249" t="b">
        <f>OR(ISBLANK([3]QueryUserInfo!A4248), [3]QueryUserInfo!A4248 = " USERNAME              SESSIONNAME        ID  STATE   IDLE TIME  LOGON TIME")</f>
        <v>1</v>
      </c>
      <c r="E4249" t="b">
        <f>ISNUMBER(FIND("&gt;", [3]QueryUserInfo!A4248))</f>
        <v>0</v>
      </c>
      <c r="F4249">
        <f>IF(D4249=TRUE, 0, FIND(" ", [3]QueryUserInfo!A4248,2))</f>
        <v>0</v>
      </c>
      <c r="G4249" t="str">
        <f>IF(D4249=TRUE, "No Data", ISNUMBER(FIND("Active", [3]QueryUserInfo!A4248)))</f>
        <v>No Data</v>
      </c>
      <c r="H4249" t="str">
        <f>IF(D4249=TRUE, "No Data", ISNUMBER(FIND("Disc", [3]QueryUserInfo!A4248)))</f>
        <v>No Data</v>
      </c>
      <c r="I4249" t="str" cm="1">
        <f t="array" ref="I4249">IF(D4249 = TRUE, "No Data", _xlfn.IFS(G4249=TRUE, FIND("Active", [3]QueryUserInfo!A4248), H4249=TRUE, FIND("Disc", [3]QueryUserInfo!A4248)))</f>
        <v>No Data</v>
      </c>
    </row>
    <row r="4250" spans="1:9" x14ac:dyDescent="0.3">
      <c r="A4250" t="str">
        <f>IF(D4250=TRUE, "No Data", MID([3]QueryUserInfo!A4249, 2, F4250 -2))</f>
        <v>No Data</v>
      </c>
      <c r="B4250" t="str" cm="1">
        <f t="array" ref="B4250">IF(D4250 = TRUE, "No Data", MID([3]QueryUserInfo!A4249, I4250, _xlfn.IFS(G4250 = TRUE, 6, H4250=TRUE, 4)))</f>
        <v>No Data</v>
      </c>
      <c r="D4250" t="b">
        <f>OR(ISBLANK([3]QueryUserInfo!A4249), [3]QueryUserInfo!A4249 = " USERNAME              SESSIONNAME        ID  STATE   IDLE TIME  LOGON TIME")</f>
        <v>1</v>
      </c>
      <c r="E4250" t="b">
        <f>ISNUMBER(FIND("&gt;", [3]QueryUserInfo!A4249))</f>
        <v>0</v>
      </c>
      <c r="F4250">
        <f>IF(D4250=TRUE, 0, FIND(" ", [3]QueryUserInfo!A4249,2))</f>
        <v>0</v>
      </c>
      <c r="G4250" t="str">
        <f>IF(D4250=TRUE, "No Data", ISNUMBER(FIND("Active", [3]QueryUserInfo!A4249)))</f>
        <v>No Data</v>
      </c>
      <c r="H4250" t="str">
        <f>IF(D4250=TRUE, "No Data", ISNUMBER(FIND("Disc", [3]QueryUserInfo!A4249)))</f>
        <v>No Data</v>
      </c>
      <c r="I4250" t="str" cm="1">
        <f t="array" ref="I4250">IF(D4250 = TRUE, "No Data", _xlfn.IFS(G4250=TRUE, FIND("Active", [3]QueryUserInfo!A4249), H4250=TRUE, FIND("Disc", [3]QueryUserInfo!A4249)))</f>
        <v>No Data</v>
      </c>
    </row>
    <row r="4251" spans="1:9" x14ac:dyDescent="0.3">
      <c r="A4251" t="str">
        <f>IF(D4251=TRUE, "No Data", MID([3]QueryUserInfo!A4250, 2, F4251 -2))</f>
        <v>No Data</v>
      </c>
      <c r="B4251" t="str" cm="1">
        <f t="array" ref="B4251">IF(D4251 = TRUE, "No Data", MID([3]QueryUserInfo!A4250, I4251, _xlfn.IFS(G4251 = TRUE, 6, H4251=TRUE, 4)))</f>
        <v>No Data</v>
      </c>
      <c r="D4251" t="b">
        <f>OR(ISBLANK([3]QueryUserInfo!A4250), [3]QueryUserInfo!A4250 = " USERNAME              SESSIONNAME        ID  STATE   IDLE TIME  LOGON TIME")</f>
        <v>1</v>
      </c>
      <c r="E4251" t="b">
        <f>ISNUMBER(FIND("&gt;", [3]QueryUserInfo!A4250))</f>
        <v>0</v>
      </c>
      <c r="F4251">
        <f>IF(D4251=TRUE, 0, FIND(" ", [3]QueryUserInfo!A4250,2))</f>
        <v>0</v>
      </c>
      <c r="G4251" t="str">
        <f>IF(D4251=TRUE, "No Data", ISNUMBER(FIND("Active", [3]QueryUserInfo!A4250)))</f>
        <v>No Data</v>
      </c>
      <c r="H4251" t="str">
        <f>IF(D4251=TRUE, "No Data", ISNUMBER(FIND("Disc", [3]QueryUserInfo!A4250)))</f>
        <v>No Data</v>
      </c>
      <c r="I4251" t="str" cm="1">
        <f t="array" ref="I4251">IF(D4251 = TRUE, "No Data", _xlfn.IFS(G4251=TRUE, FIND("Active", [3]QueryUserInfo!A4250), H4251=TRUE, FIND("Disc", [3]QueryUserInfo!A4250)))</f>
        <v>No Data</v>
      </c>
    </row>
    <row r="4252" spans="1:9" x14ac:dyDescent="0.3">
      <c r="A4252" t="str">
        <f>IF(D4252=TRUE, "No Data", MID([3]QueryUserInfo!A4251, 2, F4252 -2))</f>
        <v>No Data</v>
      </c>
      <c r="B4252" t="str" cm="1">
        <f t="array" ref="B4252">IF(D4252 = TRUE, "No Data", MID([3]QueryUserInfo!A4251, I4252, _xlfn.IFS(G4252 = TRUE, 6, H4252=TRUE, 4)))</f>
        <v>No Data</v>
      </c>
      <c r="D4252" t="b">
        <f>OR(ISBLANK([3]QueryUserInfo!A4251), [3]QueryUserInfo!A4251 = " USERNAME              SESSIONNAME        ID  STATE   IDLE TIME  LOGON TIME")</f>
        <v>1</v>
      </c>
      <c r="E4252" t="b">
        <f>ISNUMBER(FIND("&gt;", [3]QueryUserInfo!A4251))</f>
        <v>0</v>
      </c>
      <c r="F4252">
        <f>IF(D4252=TRUE, 0, FIND(" ", [3]QueryUserInfo!A4251,2))</f>
        <v>0</v>
      </c>
      <c r="G4252" t="str">
        <f>IF(D4252=TRUE, "No Data", ISNUMBER(FIND("Active", [3]QueryUserInfo!A4251)))</f>
        <v>No Data</v>
      </c>
      <c r="H4252" t="str">
        <f>IF(D4252=TRUE, "No Data", ISNUMBER(FIND("Disc", [3]QueryUserInfo!A4251)))</f>
        <v>No Data</v>
      </c>
      <c r="I4252" t="str" cm="1">
        <f t="array" ref="I4252">IF(D4252 = TRUE, "No Data", _xlfn.IFS(G4252=TRUE, FIND("Active", [3]QueryUserInfo!A4251), H4252=TRUE, FIND("Disc", [3]QueryUserInfo!A4251)))</f>
        <v>No Data</v>
      </c>
    </row>
    <row r="4253" spans="1:9" x14ac:dyDescent="0.3">
      <c r="A4253" t="str">
        <f>IF(D4253=TRUE, "No Data", MID([3]QueryUserInfo!A4252, 2, F4253 -2))</f>
        <v>No Data</v>
      </c>
      <c r="B4253" t="str" cm="1">
        <f t="array" ref="B4253">IF(D4253 = TRUE, "No Data", MID([3]QueryUserInfo!A4252, I4253, _xlfn.IFS(G4253 = TRUE, 6, H4253=TRUE, 4)))</f>
        <v>No Data</v>
      </c>
      <c r="D4253" t="b">
        <f>OR(ISBLANK([3]QueryUserInfo!A4252), [3]QueryUserInfo!A4252 = " USERNAME              SESSIONNAME        ID  STATE   IDLE TIME  LOGON TIME")</f>
        <v>1</v>
      </c>
      <c r="E4253" t="b">
        <f>ISNUMBER(FIND("&gt;", [3]QueryUserInfo!A4252))</f>
        <v>0</v>
      </c>
      <c r="F4253">
        <f>IF(D4253=TRUE, 0, FIND(" ", [3]QueryUserInfo!A4252,2))</f>
        <v>0</v>
      </c>
      <c r="G4253" t="str">
        <f>IF(D4253=TRUE, "No Data", ISNUMBER(FIND("Active", [3]QueryUserInfo!A4252)))</f>
        <v>No Data</v>
      </c>
      <c r="H4253" t="str">
        <f>IF(D4253=TRUE, "No Data", ISNUMBER(FIND("Disc", [3]QueryUserInfo!A4252)))</f>
        <v>No Data</v>
      </c>
      <c r="I4253" t="str" cm="1">
        <f t="array" ref="I4253">IF(D4253 = TRUE, "No Data", _xlfn.IFS(G4253=TRUE, FIND("Active", [3]QueryUserInfo!A4252), H4253=TRUE, FIND("Disc", [3]QueryUserInfo!A4252)))</f>
        <v>No Data</v>
      </c>
    </row>
    <row r="4254" spans="1:9" x14ac:dyDescent="0.3">
      <c r="A4254" t="str">
        <f>IF(D4254=TRUE, "No Data", MID([3]QueryUserInfo!A4253, 2, F4254 -2))</f>
        <v>No Data</v>
      </c>
      <c r="B4254" t="str" cm="1">
        <f t="array" ref="B4254">IF(D4254 = TRUE, "No Data", MID([3]QueryUserInfo!A4253, I4254, _xlfn.IFS(G4254 = TRUE, 6, H4254=TRUE, 4)))</f>
        <v>No Data</v>
      </c>
      <c r="D4254" t="b">
        <f>OR(ISBLANK([3]QueryUserInfo!A4253), [3]QueryUserInfo!A4253 = " USERNAME              SESSIONNAME        ID  STATE   IDLE TIME  LOGON TIME")</f>
        <v>1</v>
      </c>
      <c r="E4254" t="b">
        <f>ISNUMBER(FIND("&gt;", [3]QueryUserInfo!A4253))</f>
        <v>0</v>
      </c>
      <c r="F4254">
        <f>IF(D4254=TRUE, 0, FIND(" ", [3]QueryUserInfo!A4253,2))</f>
        <v>0</v>
      </c>
      <c r="G4254" t="str">
        <f>IF(D4254=TRUE, "No Data", ISNUMBER(FIND("Active", [3]QueryUserInfo!A4253)))</f>
        <v>No Data</v>
      </c>
      <c r="H4254" t="str">
        <f>IF(D4254=TRUE, "No Data", ISNUMBER(FIND("Disc", [3]QueryUserInfo!A4253)))</f>
        <v>No Data</v>
      </c>
      <c r="I4254" t="str" cm="1">
        <f t="array" ref="I4254">IF(D4254 = TRUE, "No Data", _xlfn.IFS(G4254=TRUE, FIND("Active", [3]QueryUserInfo!A4253), H4254=TRUE, FIND("Disc", [3]QueryUserInfo!A4253)))</f>
        <v>No Data</v>
      </c>
    </row>
    <row r="4255" spans="1:9" x14ac:dyDescent="0.3">
      <c r="A4255" t="str">
        <f>IF(D4255=TRUE, "No Data", MID([3]QueryUserInfo!A4254, 2, F4255 -2))</f>
        <v>No Data</v>
      </c>
      <c r="B4255" t="str" cm="1">
        <f t="array" ref="B4255">IF(D4255 = TRUE, "No Data", MID([3]QueryUserInfo!A4254, I4255, _xlfn.IFS(G4255 = TRUE, 6, H4255=TRUE, 4)))</f>
        <v>No Data</v>
      </c>
      <c r="D4255" t="b">
        <f>OR(ISBLANK([3]QueryUserInfo!A4254), [3]QueryUserInfo!A4254 = " USERNAME              SESSIONNAME        ID  STATE   IDLE TIME  LOGON TIME")</f>
        <v>1</v>
      </c>
      <c r="E4255" t="b">
        <f>ISNUMBER(FIND("&gt;", [3]QueryUserInfo!A4254))</f>
        <v>0</v>
      </c>
      <c r="F4255">
        <f>IF(D4255=TRUE, 0, FIND(" ", [3]QueryUserInfo!A4254,2))</f>
        <v>0</v>
      </c>
      <c r="G4255" t="str">
        <f>IF(D4255=TRUE, "No Data", ISNUMBER(FIND("Active", [3]QueryUserInfo!A4254)))</f>
        <v>No Data</v>
      </c>
      <c r="H4255" t="str">
        <f>IF(D4255=TRUE, "No Data", ISNUMBER(FIND("Disc", [3]QueryUserInfo!A4254)))</f>
        <v>No Data</v>
      </c>
      <c r="I4255" t="str" cm="1">
        <f t="array" ref="I4255">IF(D4255 = TRUE, "No Data", _xlfn.IFS(G4255=TRUE, FIND("Active", [3]QueryUserInfo!A4254), H4255=TRUE, FIND("Disc", [3]QueryUserInfo!A4254)))</f>
        <v>No Data</v>
      </c>
    </row>
    <row r="4256" spans="1:9" x14ac:dyDescent="0.3">
      <c r="A4256" t="str">
        <f>IF(D4256=TRUE, "No Data", MID([3]QueryUserInfo!A4255, 2, F4256 -2))</f>
        <v>No Data</v>
      </c>
      <c r="B4256" t="str" cm="1">
        <f t="array" ref="B4256">IF(D4256 = TRUE, "No Data", MID([3]QueryUserInfo!A4255, I4256, _xlfn.IFS(G4256 = TRUE, 6, H4256=TRUE, 4)))</f>
        <v>No Data</v>
      </c>
      <c r="D4256" t="b">
        <f>OR(ISBLANK([3]QueryUserInfo!A4255), [3]QueryUserInfo!A4255 = " USERNAME              SESSIONNAME        ID  STATE   IDLE TIME  LOGON TIME")</f>
        <v>1</v>
      </c>
      <c r="E4256" t="b">
        <f>ISNUMBER(FIND("&gt;", [3]QueryUserInfo!A4255))</f>
        <v>0</v>
      </c>
      <c r="F4256">
        <f>IF(D4256=TRUE, 0, FIND(" ", [3]QueryUserInfo!A4255,2))</f>
        <v>0</v>
      </c>
      <c r="G4256" t="str">
        <f>IF(D4256=TRUE, "No Data", ISNUMBER(FIND("Active", [3]QueryUserInfo!A4255)))</f>
        <v>No Data</v>
      </c>
      <c r="H4256" t="str">
        <f>IF(D4256=TRUE, "No Data", ISNUMBER(FIND("Disc", [3]QueryUserInfo!A4255)))</f>
        <v>No Data</v>
      </c>
      <c r="I4256" t="str" cm="1">
        <f t="array" ref="I4256">IF(D4256 = TRUE, "No Data", _xlfn.IFS(G4256=TRUE, FIND("Active", [3]QueryUserInfo!A4255), H4256=TRUE, FIND("Disc", [3]QueryUserInfo!A4255)))</f>
        <v>No Data</v>
      </c>
    </row>
    <row r="4257" spans="1:9" x14ac:dyDescent="0.3">
      <c r="A4257" t="str">
        <f>IF(D4257=TRUE, "No Data", MID([3]QueryUserInfo!A4256, 2, F4257 -2))</f>
        <v>No Data</v>
      </c>
      <c r="B4257" t="str" cm="1">
        <f t="array" ref="B4257">IF(D4257 = TRUE, "No Data", MID([3]QueryUserInfo!A4256, I4257, _xlfn.IFS(G4257 = TRUE, 6, H4257=TRUE, 4)))</f>
        <v>No Data</v>
      </c>
      <c r="D4257" t="b">
        <f>OR(ISBLANK([3]QueryUserInfo!A4256), [3]QueryUserInfo!A4256 = " USERNAME              SESSIONNAME        ID  STATE   IDLE TIME  LOGON TIME")</f>
        <v>1</v>
      </c>
      <c r="E4257" t="b">
        <f>ISNUMBER(FIND("&gt;", [3]QueryUserInfo!A4256))</f>
        <v>0</v>
      </c>
      <c r="F4257">
        <f>IF(D4257=TRUE, 0, FIND(" ", [3]QueryUserInfo!A4256,2))</f>
        <v>0</v>
      </c>
      <c r="G4257" t="str">
        <f>IF(D4257=TRUE, "No Data", ISNUMBER(FIND("Active", [3]QueryUserInfo!A4256)))</f>
        <v>No Data</v>
      </c>
      <c r="H4257" t="str">
        <f>IF(D4257=TRUE, "No Data", ISNUMBER(FIND("Disc", [3]QueryUserInfo!A4256)))</f>
        <v>No Data</v>
      </c>
      <c r="I4257" t="str" cm="1">
        <f t="array" ref="I4257">IF(D4257 = TRUE, "No Data", _xlfn.IFS(G4257=TRUE, FIND("Active", [3]QueryUserInfo!A4256), H4257=TRUE, FIND("Disc", [3]QueryUserInfo!A4256)))</f>
        <v>No Data</v>
      </c>
    </row>
    <row r="4258" spans="1:9" x14ac:dyDescent="0.3">
      <c r="A4258" t="str">
        <f>IF(D4258=TRUE, "No Data", MID([3]QueryUserInfo!A4257, 2, F4258 -2))</f>
        <v>No Data</v>
      </c>
      <c r="B4258" t="str" cm="1">
        <f t="array" ref="B4258">IF(D4258 = TRUE, "No Data", MID([3]QueryUserInfo!A4257, I4258, _xlfn.IFS(G4258 = TRUE, 6, H4258=TRUE, 4)))</f>
        <v>No Data</v>
      </c>
      <c r="D4258" t="b">
        <f>OR(ISBLANK([3]QueryUserInfo!A4257), [3]QueryUserInfo!A4257 = " USERNAME              SESSIONNAME        ID  STATE   IDLE TIME  LOGON TIME")</f>
        <v>1</v>
      </c>
      <c r="E4258" t="b">
        <f>ISNUMBER(FIND("&gt;", [3]QueryUserInfo!A4257))</f>
        <v>0</v>
      </c>
      <c r="F4258">
        <f>IF(D4258=TRUE, 0, FIND(" ", [3]QueryUserInfo!A4257,2))</f>
        <v>0</v>
      </c>
      <c r="G4258" t="str">
        <f>IF(D4258=TRUE, "No Data", ISNUMBER(FIND("Active", [3]QueryUserInfo!A4257)))</f>
        <v>No Data</v>
      </c>
      <c r="H4258" t="str">
        <f>IF(D4258=TRUE, "No Data", ISNUMBER(FIND("Disc", [3]QueryUserInfo!A4257)))</f>
        <v>No Data</v>
      </c>
      <c r="I4258" t="str" cm="1">
        <f t="array" ref="I4258">IF(D4258 = TRUE, "No Data", _xlfn.IFS(G4258=TRUE, FIND("Active", [3]QueryUserInfo!A4257), H4258=TRUE, FIND("Disc", [3]QueryUserInfo!A4257)))</f>
        <v>No Data</v>
      </c>
    </row>
    <row r="4259" spans="1:9" x14ac:dyDescent="0.3">
      <c r="A4259" t="str">
        <f>IF(D4259=TRUE, "No Data", MID([3]QueryUserInfo!A4258, 2, F4259 -2))</f>
        <v>No Data</v>
      </c>
      <c r="B4259" t="str" cm="1">
        <f t="array" ref="B4259">IF(D4259 = TRUE, "No Data", MID([3]QueryUserInfo!A4258, I4259, _xlfn.IFS(G4259 = TRUE, 6, H4259=TRUE, 4)))</f>
        <v>No Data</v>
      </c>
      <c r="D4259" t="b">
        <f>OR(ISBLANK([3]QueryUserInfo!A4258), [3]QueryUserInfo!A4258 = " USERNAME              SESSIONNAME        ID  STATE   IDLE TIME  LOGON TIME")</f>
        <v>1</v>
      </c>
      <c r="E4259" t="b">
        <f>ISNUMBER(FIND("&gt;", [3]QueryUserInfo!A4258))</f>
        <v>0</v>
      </c>
      <c r="F4259">
        <f>IF(D4259=TRUE, 0, FIND(" ", [3]QueryUserInfo!A4258,2))</f>
        <v>0</v>
      </c>
      <c r="G4259" t="str">
        <f>IF(D4259=TRUE, "No Data", ISNUMBER(FIND("Active", [3]QueryUserInfo!A4258)))</f>
        <v>No Data</v>
      </c>
      <c r="H4259" t="str">
        <f>IF(D4259=TRUE, "No Data", ISNUMBER(FIND("Disc", [3]QueryUserInfo!A4258)))</f>
        <v>No Data</v>
      </c>
      <c r="I4259" t="str" cm="1">
        <f t="array" ref="I4259">IF(D4259 = TRUE, "No Data", _xlfn.IFS(G4259=TRUE, FIND("Active", [3]QueryUserInfo!A4258), H4259=TRUE, FIND("Disc", [3]QueryUserInfo!A4258)))</f>
        <v>No Data</v>
      </c>
    </row>
    <row r="4260" spans="1:9" x14ac:dyDescent="0.3">
      <c r="A4260" t="str">
        <f>IF(D4260=TRUE, "No Data", MID([3]QueryUserInfo!A4259, 2, F4260 -2))</f>
        <v>No Data</v>
      </c>
      <c r="B4260" t="str" cm="1">
        <f t="array" ref="B4260">IF(D4260 = TRUE, "No Data", MID([3]QueryUserInfo!A4259, I4260, _xlfn.IFS(G4260 = TRUE, 6, H4260=TRUE, 4)))</f>
        <v>No Data</v>
      </c>
      <c r="D4260" t="b">
        <f>OR(ISBLANK([3]QueryUserInfo!A4259), [3]QueryUserInfo!A4259 = " USERNAME              SESSIONNAME        ID  STATE   IDLE TIME  LOGON TIME")</f>
        <v>1</v>
      </c>
      <c r="E4260" t="b">
        <f>ISNUMBER(FIND("&gt;", [3]QueryUserInfo!A4259))</f>
        <v>0</v>
      </c>
      <c r="F4260">
        <f>IF(D4260=TRUE, 0, FIND(" ", [3]QueryUserInfo!A4259,2))</f>
        <v>0</v>
      </c>
      <c r="G4260" t="str">
        <f>IF(D4260=TRUE, "No Data", ISNUMBER(FIND("Active", [3]QueryUserInfo!A4259)))</f>
        <v>No Data</v>
      </c>
      <c r="H4260" t="str">
        <f>IF(D4260=TRUE, "No Data", ISNUMBER(FIND("Disc", [3]QueryUserInfo!A4259)))</f>
        <v>No Data</v>
      </c>
      <c r="I4260" t="str" cm="1">
        <f t="array" ref="I4260">IF(D4260 = TRUE, "No Data", _xlfn.IFS(G4260=TRUE, FIND("Active", [3]QueryUserInfo!A4259), H4260=TRUE, FIND("Disc", [3]QueryUserInfo!A4259)))</f>
        <v>No Data</v>
      </c>
    </row>
    <row r="4261" spans="1:9" x14ac:dyDescent="0.3">
      <c r="A4261" t="str">
        <f>IF(D4261=TRUE, "No Data", MID([3]QueryUserInfo!A4260, 2, F4261 -2))</f>
        <v>No Data</v>
      </c>
      <c r="B4261" t="str" cm="1">
        <f t="array" ref="B4261">IF(D4261 = TRUE, "No Data", MID([3]QueryUserInfo!A4260, I4261, _xlfn.IFS(G4261 = TRUE, 6, H4261=TRUE, 4)))</f>
        <v>No Data</v>
      </c>
      <c r="D4261" t="b">
        <f>OR(ISBLANK([3]QueryUserInfo!A4260), [3]QueryUserInfo!A4260 = " USERNAME              SESSIONNAME        ID  STATE   IDLE TIME  LOGON TIME")</f>
        <v>1</v>
      </c>
      <c r="E4261" t="b">
        <f>ISNUMBER(FIND("&gt;", [3]QueryUserInfo!A4260))</f>
        <v>0</v>
      </c>
      <c r="F4261">
        <f>IF(D4261=TRUE, 0, FIND(" ", [3]QueryUserInfo!A4260,2))</f>
        <v>0</v>
      </c>
      <c r="G4261" t="str">
        <f>IF(D4261=TRUE, "No Data", ISNUMBER(FIND("Active", [3]QueryUserInfo!A4260)))</f>
        <v>No Data</v>
      </c>
      <c r="H4261" t="str">
        <f>IF(D4261=TRUE, "No Data", ISNUMBER(FIND("Disc", [3]QueryUserInfo!A4260)))</f>
        <v>No Data</v>
      </c>
      <c r="I4261" t="str" cm="1">
        <f t="array" ref="I4261">IF(D4261 = TRUE, "No Data", _xlfn.IFS(G4261=TRUE, FIND("Active", [3]QueryUserInfo!A4260), H4261=TRUE, FIND("Disc", [3]QueryUserInfo!A4260)))</f>
        <v>No Data</v>
      </c>
    </row>
    <row r="4262" spans="1:9" x14ac:dyDescent="0.3">
      <c r="A4262" t="str">
        <f>IF(D4262=TRUE, "No Data", MID([3]QueryUserInfo!A4261, 2, F4262 -2))</f>
        <v>No Data</v>
      </c>
      <c r="B4262" t="str" cm="1">
        <f t="array" ref="B4262">IF(D4262 = TRUE, "No Data", MID([3]QueryUserInfo!A4261, I4262, _xlfn.IFS(G4262 = TRUE, 6, H4262=TRUE, 4)))</f>
        <v>No Data</v>
      </c>
      <c r="D4262" t="b">
        <f>OR(ISBLANK([3]QueryUserInfo!A4261), [3]QueryUserInfo!A4261 = " USERNAME              SESSIONNAME        ID  STATE   IDLE TIME  LOGON TIME")</f>
        <v>1</v>
      </c>
      <c r="E4262" t="b">
        <f>ISNUMBER(FIND("&gt;", [3]QueryUserInfo!A4261))</f>
        <v>0</v>
      </c>
      <c r="F4262">
        <f>IF(D4262=TRUE, 0, FIND(" ", [3]QueryUserInfo!A4261,2))</f>
        <v>0</v>
      </c>
      <c r="G4262" t="str">
        <f>IF(D4262=TRUE, "No Data", ISNUMBER(FIND("Active", [3]QueryUserInfo!A4261)))</f>
        <v>No Data</v>
      </c>
      <c r="H4262" t="str">
        <f>IF(D4262=TRUE, "No Data", ISNUMBER(FIND("Disc", [3]QueryUserInfo!A4261)))</f>
        <v>No Data</v>
      </c>
      <c r="I4262" t="str" cm="1">
        <f t="array" ref="I4262">IF(D4262 = TRUE, "No Data", _xlfn.IFS(G4262=TRUE, FIND("Active", [3]QueryUserInfo!A4261), H4262=TRUE, FIND("Disc", [3]QueryUserInfo!A4261)))</f>
        <v>No Data</v>
      </c>
    </row>
    <row r="4263" spans="1:9" x14ac:dyDescent="0.3">
      <c r="A4263" t="str">
        <f>IF(D4263=TRUE, "No Data", MID([3]QueryUserInfo!A4262, 2, F4263 -2))</f>
        <v>No Data</v>
      </c>
      <c r="B4263" t="str" cm="1">
        <f t="array" ref="B4263">IF(D4263 = TRUE, "No Data", MID([3]QueryUserInfo!A4262, I4263, _xlfn.IFS(G4263 = TRUE, 6, H4263=TRUE, 4)))</f>
        <v>No Data</v>
      </c>
      <c r="D4263" t="b">
        <f>OR(ISBLANK([3]QueryUserInfo!A4262), [3]QueryUserInfo!A4262 = " USERNAME              SESSIONNAME        ID  STATE   IDLE TIME  LOGON TIME")</f>
        <v>1</v>
      </c>
      <c r="E4263" t="b">
        <f>ISNUMBER(FIND("&gt;", [3]QueryUserInfo!A4262))</f>
        <v>0</v>
      </c>
      <c r="F4263">
        <f>IF(D4263=TRUE, 0, FIND(" ", [3]QueryUserInfo!A4262,2))</f>
        <v>0</v>
      </c>
      <c r="G4263" t="str">
        <f>IF(D4263=TRUE, "No Data", ISNUMBER(FIND("Active", [3]QueryUserInfo!A4262)))</f>
        <v>No Data</v>
      </c>
      <c r="H4263" t="str">
        <f>IF(D4263=TRUE, "No Data", ISNUMBER(FIND("Disc", [3]QueryUserInfo!A4262)))</f>
        <v>No Data</v>
      </c>
      <c r="I4263" t="str" cm="1">
        <f t="array" ref="I4263">IF(D4263 = TRUE, "No Data", _xlfn.IFS(G4263=TRUE, FIND("Active", [3]QueryUserInfo!A4262), H4263=TRUE, FIND("Disc", [3]QueryUserInfo!A4262)))</f>
        <v>No Data</v>
      </c>
    </row>
    <row r="4264" spans="1:9" x14ac:dyDescent="0.3">
      <c r="A4264" t="str">
        <f>IF(D4264=TRUE, "No Data", MID([3]QueryUserInfo!A4263, 2, F4264 -2))</f>
        <v>No Data</v>
      </c>
      <c r="B4264" t="str" cm="1">
        <f t="array" ref="B4264">IF(D4264 = TRUE, "No Data", MID([3]QueryUserInfo!A4263, I4264, _xlfn.IFS(G4264 = TRUE, 6, H4264=TRUE, 4)))</f>
        <v>No Data</v>
      </c>
      <c r="D4264" t="b">
        <f>OR(ISBLANK([3]QueryUserInfo!A4263), [3]QueryUserInfo!A4263 = " USERNAME              SESSIONNAME        ID  STATE   IDLE TIME  LOGON TIME")</f>
        <v>1</v>
      </c>
      <c r="E4264" t="b">
        <f>ISNUMBER(FIND("&gt;", [3]QueryUserInfo!A4263))</f>
        <v>0</v>
      </c>
      <c r="F4264">
        <f>IF(D4264=TRUE, 0, FIND(" ", [3]QueryUserInfo!A4263,2))</f>
        <v>0</v>
      </c>
      <c r="G4264" t="str">
        <f>IF(D4264=TRUE, "No Data", ISNUMBER(FIND("Active", [3]QueryUserInfo!A4263)))</f>
        <v>No Data</v>
      </c>
      <c r="H4264" t="str">
        <f>IF(D4264=TRUE, "No Data", ISNUMBER(FIND("Disc", [3]QueryUserInfo!A4263)))</f>
        <v>No Data</v>
      </c>
      <c r="I4264" t="str" cm="1">
        <f t="array" ref="I4264">IF(D4264 = TRUE, "No Data", _xlfn.IFS(G4264=TRUE, FIND("Active", [3]QueryUserInfo!A4263), H4264=TRUE, FIND("Disc", [3]QueryUserInfo!A4263)))</f>
        <v>No Data</v>
      </c>
    </row>
    <row r="4265" spans="1:9" x14ac:dyDescent="0.3">
      <c r="A4265" t="str">
        <f>IF(D4265=TRUE, "No Data", MID([3]QueryUserInfo!A4264, 2, F4265 -2))</f>
        <v>No Data</v>
      </c>
      <c r="B4265" t="str" cm="1">
        <f t="array" ref="B4265">IF(D4265 = TRUE, "No Data", MID([3]QueryUserInfo!A4264, I4265, _xlfn.IFS(G4265 = TRUE, 6, H4265=TRUE, 4)))</f>
        <v>No Data</v>
      </c>
      <c r="D4265" t="b">
        <f>OR(ISBLANK([3]QueryUserInfo!A4264), [3]QueryUserInfo!A4264 = " USERNAME              SESSIONNAME        ID  STATE   IDLE TIME  LOGON TIME")</f>
        <v>1</v>
      </c>
      <c r="E4265" t="b">
        <f>ISNUMBER(FIND("&gt;", [3]QueryUserInfo!A4264))</f>
        <v>0</v>
      </c>
      <c r="F4265">
        <f>IF(D4265=TRUE, 0, FIND(" ", [3]QueryUserInfo!A4264,2))</f>
        <v>0</v>
      </c>
      <c r="G4265" t="str">
        <f>IF(D4265=TRUE, "No Data", ISNUMBER(FIND("Active", [3]QueryUserInfo!A4264)))</f>
        <v>No Data</v>
      </c>
      <c r="H4265" t="str">
        <f>IF(D4265=TRUE, "No Data", ISNUMBER(FIND("Disc", [3]QueryUserInfo!A4264)))</f>
        <v>No Data</v>
      </c>
      <c r="I4265" t="str" cm="1">
        <f t="array" ref="I4265">IF(D4265 = TRUE, "No Data", _xlfn.IFS(G4265=TRUE, FIND("Active", [3]QueryUserInfo!A4264), H4265=TRUE, FIND("Disc", [3]QueryUserInfo!A4264)))</f>
        <v>No Data</v>
      </c>
    </row>
    <row r="4266" spans="1:9" x14ac:dyDescent="0.3">
      <c r="A4266" t="str">
        <f>IF(D4266=TRUE, "No Data", MID([3]QueryUserInfo!A4265, 2, F4266 -2))</f>
        <v>No Data</v>
      </c>
      <c r="B4266" t="str" cm="1">
        <f t="array" ref="B4266">IF(D4266 = TRUE, "No Data", MID([3]QueryUserInfo!A4265, I4266, _xlfn.IFS(G4266 = TRUE, 6, H4266=TRUE, 4)))</f>
        <v>No Data</v>
      </c>
      <c r="D4266" t="b">
        <f>OR(ISBLANK([3]QueryUserInfo!A4265), [3]QueryUserInfo!A4265 = " USERNAME              SESSIONNAME        ID  STATE   IDLE TIME  LOGON TIME")</f>
        <v>1</v>
      </c>
      <c r="E4266" t="b">
        <f>ISNUMBER(FIND("&gt;", [3]QueryUserInfo!A4265))</f>
        <v>0</v>
      </c>
      <c r="F4266">
        <f>IF(D4266=TRUE, 0, FIND(" ", [3]QueryUserInfo!A4265,2))</f>
        <v>0</v>
      </c>
      <c r="G4266" t="str">
        <f>IF(D4266=TRUE, "No Data", ISNUMBER(FIND("Active", [3]QueryUserInfo!A4265)))</f>
        <v>No Data</v>
      </c>
      <c r="H4266" t="str">
        <f>IF(D4266=TRUE, "No Data", ISNUMBER(FIND("Disc", [3]QueryUserInfo!A4265)))</f>
        <v>No Data</v>
      </c>
      <c r="I4266" t="str" cm="1">
        <f t="array" ref="I4266">IF(D4266 = TRUE, "No Data", _xlfn.IFS(G4266=TRUE, FIND("Active", [3]QueryUserInfo!A4265), H4266=TRUE, FIND("Disc", [3]QueryUserInfo!A4265)))</f>
        <v>No Data</v>
      </c>
    </row>
    <row r="4267" spans="1:9" x14ac:dyDescent="0.3">
      <c r="A4267" t="str">
        <f>IF(D4267=TRUE, "No Data", MID([3]QueryUserInfo!A4266, 2, F4267 -2))</f>
        <v>No Data</v>
      </c>
      <c r="B4267" t="str" cm="1">
        <f t="array" ref="B4267">IF(D4267 = TRUE, "No Data", MID([3]QueryUserInfo!A4266, I4267, _xlfn.IFS(G4267 = TRUE, 6, H4267=TRUE, 4)))</f>
        <v>No Data</v>
      </c>
      <c r="D4267" t="b">
        <f>OR(ISBLANK([3]QueryUserInfo!A4266), [3]QueryUserInfo!A4266 = " USERNAME              SESSIONNAME        ID  STATE   IDLE TIME  LOGON TIME")</f>
        <v>1</v>
      </c>
      <c r="E4267" t="b">
        <f>ISNUMBER(FIND("&gt;", [3]QueryUserInfo!A4266))</f>
        <v>0</v>
      </c>
      <c r="F4267">
        <f>IF(D4267=TRUE, 0, FIND(" ", [3]QueryUserInfo!A4266,2))</f>
        <v>0</v>
      </c>
      <c r="G4267" t="str">
        <f>IF(D4267=TRUE, "No Data", ISNUMBER(FIND("Active", [3]QueryUserInfo!A4266)))</f>
        <v>No Data</v>
      </c>
      <c r="H4267" t="str">
        <f>IF(D4267=TRUE, "No Data", ISNUMBER(FIND("Disc", [3]QueryUserInfo!A4266)))</f>
        <v>No Data</v>
      </c>
      <c r="I4267" t="str" cm="1">
        <f t="array" ref="I4267">IF(D4267 = TRUE, "No Data", _xlfn.IFS(G4267=TRUE, FIND("Active", [3]QueryUserInfo!A4266), H4267=TRUE, FIND("Disc", [3]QueryUserInfo!A4266)))</f>
        <v>No Data</v>
      </c>
    </row>
    <row r="4268" spans="1:9" x14ac:dyDescent="0.3">
      <c r="A4268" t="str">
        <f>IF(D4268=TRUE, "No Data", MID([3]QueryUserInfo!A4267, 2, F4268 -2))</f>
        <v>No Data</v>
      </c>
      <c r="B4268" t="str" cm="1">
        <f t="array" ref="B4268">IF(D4268 = TRUE, "No Data", MID([3]QueryUserInfo!A4267, I4268, _xlfn.IFS(G4268 = TRUE, 6, H4268=TRUE, 4)))</f>
        <v>No Data</v>
      </c>
      <c r="D4268" t="b">
        <f>OR(ISBLANK([3]QueryUserInfo!A4267), [3]QueryUserInfo!A4267 = " USERNAME              SESSIONNAME        ID  STATE   IDLE TIME  LOGON TIME")</f>
        <v>1</v>
      </c>
      <c r="E4268" t="b">
        <f>ISNUMBER(FIND("&gt;", [3]QueryUserInfo!A4267))</f>
        <v>0</v>
      </c>
      <c r="F4268">
        <f>IF(D4268=TRUE, 0, FIND(" ", [3]QueryUserInfo!A4267,2))</f>
        <v>0</v>
      </c>
      <c r="G4268" t="str">
        <f>IF(D4268=TRUE, "No Data", ISNUMBER(FIND("Active", [3]QueryUserInfo!A4267)))</f>
        <v>No Data</v>
      </c>
      <c r="H4268" t="str">
        <f>IF(D4268=TRUE, "No Data", ISNUMBER(FIND("Disc", [3]QueryUserInfo!A4267)))</f>
        <v>No Data</v>
      </c>
      <c r="I4268" t="str" cm="1">
        <f t="array" ref="I4268">IF(D4268 = TRUE, "No Data", _xlfn.IFS(G4268=TRUE, FIND("Active", [3]QueryUserInfo!A4267), H4268=TRUE, FIND("Disc", [3]QueryUserInfo!A4267)))</f>
        <v>No Data</v>
      </c>
    </row>
    <row r="4269" spans="1:9" x14ac:dyDescent="0.3">
      <c r="A4269" t="str">
        <f>IF(D4269=TRUE, "No Data", MID([3]QueryUserInfo!A4268, 2, F4269 -2))</f>
        <v>No Data</v>
      </c>
      <c r="B4269" t="str" cm="1">
        <f t="array" ref="B4269">IF(D4269 = TRUE, "No Data", MID([3]QueryUserInfo!A4268, I4269, _xlfn.IFS(G4269 = TRUE, 6, H4269=TRUE, 4)))</f>
        <v>No Data</v>
      </c>
      <c r="D4269" t="b">
        <f>OR(ISBLANK([3]QueryUserInfo!A4268), [3]QueryUserInfo!A4268 = " USERNAME              SESSIONNAME        ID  STATE   IDLE TIME  LOGON TIME")</f>
        <v>1</v>
      </c>
      <c r="E4269" t="b">
        <f>ISNUMBER(FIND("&gt;", [3]QueryUserInfo!A4268))</f>
        <v>0</v>
      </c>
      <c r="F4269">
        <f>IF(D4269=TRUE, 0, FIND(" ", [3]QueryUserInfo!A4268,2))</f>
        <v>0</v>
      </c>
      <c r="G4269" t="str">
        <f>IF(D4269=TRUE, "No Data", ISNUMBER(FIND("Active", [3]QueryUserInfo!A4268)))</f>
        <v>No Data</v>
      </c>
      <c r="H4269" t="str">
        <f>IF(D4269=TRUE, "No Data", ISNUMBER(FIND("Disc", [3]QueryUserInfo!A4268)))</f>
        <v>No Data</v>
      </c>
      <c r="I4269" t="str" cm="1">
        <f t="array" ref="I4269">IF(D4269 = TRUE, "No Data", _xlfn.IFS(G4269=TRUE, FIND("Active", [3]QueryUserInfo!A4268), H4269=TRUE, FIND("Disc", [3]QueryUserInfo!A4268)))</f>
        <v>No Data</v>
      </c>
    </row>
    <row r="4270" spans="1:9" x14ac:dyDescent="0.3">
      <c r="A4270" t="str">
        <f>IF(D4270=TRUE, "No Data", MID([3]QueryUserInfo!A4269, 2, F4270 -2))</f>
        <v>No Data</v>
      </c>
      <c r="B4270" t="str" cm="1">
        <f t="array" ref="B4270">IF(D4270 = TRUE, "No Data", MID([3]QueryUserInfo!A4269, I4270, _xlfn.IFS(G4270 = TRUE, 6, H4270=TRUE, 4)))</f>
        <v>No Data</v>
      </c>
      <c r="D4270" t="b">
        <f>OR(ISBLANK([3]QueryUserInfo!A4269), [3]QueryUserInfo!A4269 = " USERNAME              SESSIONNAME        ID  STATE   IDLE TIME  LOGON TIME")</f>
        <v>1</v>
      </c>
      <c r="E4270" t="b">
        <f>ISNUMBER(FIND("&gt;", [3]QueryUserInfo!A4269))</f>
        <v>0</v>
      </c>
      <c r="F4270">
        <f>IF(D4270=TRUE, 0, FIND(" ", [3]QueryUserInfo!A4269,2))</f>
        <v>0</v>
      </c>
      <c r="G4270" t="str">
        <f>IF(D4270=TRUE, "No Data", ISNUMBER(FIND("Active", [3]QueryUserInfo!A4269)))</f>
        <v>No Data</v>
      </c>
      <c r="H4270" t="str">
        <f>IF(D4270=TRUE, "No Data", ISNUMBER(FIND("Disc", [3]QueryUserInfo!A4269)))</f>
        <v>No Data</v>
      </c>
      <c r="I4270" t="str" cm="1">
        <f t="array" ref="I4270">IF(D4270 = TRUE, "No Data", _xlfn.IFS(G4270=TRUE, FIND("Active", [3]QueryUserInfo!A4269), H4270=TRUE, FIND("Disc", [3]QueryUserInfo!A4269)))</f>
        <v>No Data</v>
      </c>
    </row>
    <row r="4271" spans="1:9" x14ac:dyDescent="0.3">
      <c r="A4271" t="str">
        <f>IF(D4271=TRUE, "No Data", MID([3]QueryUserInfo!A4270, 2, F4271 -2))</f>
        <v>No Data</v>
      </c>
      <c r="B4271" t="str" cm="1">
        <f t="array" ref="B4271">IF(D4271 = TRUE, "No Data", MID([3]QueryUserInfo!A4270, I4271, _xlfn.IFS(G4271 = TRUE, 6, H4271=TRUE, 4)))</f>
        <v>No Data</v>
      </c>
      <c r="D4271" t="b">
        <f>OR(ISBLANK([3]QueryUserInfo!A4270), [3]QueryUserInfo!A4270 = " USERNAME              SESSIONNAME        ID  STATE   IDLE TIME  LOGON TIME")</f>
        <v>1</v>
      </c>
      <c r="E4271" t="b">
        <f>ISNUMBER(FIND("&gt;", [3]QueryUserInfo!A4270))</f>
        <v>0</v>
      </c>
      <c r="F4271">
        <f>IF(D4271=TRUE, 0, FIND(" ", [3]QueryUserInfo!A4270,2))</f>
        <v>0</v>
      </c>
      <c r="G4271" t="str">
        <f>IF(D4271=TRUE, "No Data", ISNUMBER(FIND("Active", [3]QueryUserInfo!A4270)))</f>
        <v>No Data</v>
      </c>
      <c r="H4271" t="str">
        <f>IF(D4271=TRUE, "No Data", ISNUMBER(FIND("Disc", [3]QueryUserInfo!A4270)))</f>
        <v>No Data</v>
      </c>
      <c r="I4271" t="str" cm="1">
        <f t="array" ref="I4271">IF(D4271 = TRUE, "No Data", _xlfn.IFS(G4271=TRUE, FIND("Active", [3]QueryUserInfo!A4270), H4271=TRUE, FIND("Disc", [3]QueryUserInfo!A4270)))</f>
        <v>No Data</v>
      </c>
    </row>
    <row r="4272" spans="1:9" x14ac:dyDescent="0.3">
      <c r="A4272" t="str">
        <f>IF(D4272=TRUE, "No Data", MID([3]QueryUserInfo!A4271, 2, F4272 -2))</f>
        <v>No Data</v>
      </c>
      <c r="B4272" t="str" cm="1">
        <f t="array" ref="B4272">IF(D4272 = TRUE, "No Data", MID([3]QueryUserInfo!A4271, I4272, _xlfn.IFS(G4272 = TRUE, 6, H4272=TRUE, 4)))</f>
        <v>No Data</v>
      </c>
      <c r="D4272" t="b">
        <f>OR(ISBLANK([3]QueryUserInfo!A4271), [3]QueryUserInfo!A4271 = " USERNAME              SESSIONNAME        ID  STATE   IDLE TIME  LOGON TIME")</f>
        <v>1</v>
      </c>
      <c r="E4272" t="b">
        <f>ISNUMBER(FIND("&gt;", [3]QueryUserInfo!A4271))</f>
        <v>0</v>
      </c>
      <c r="F4272">
        <f>IF(D4272=TRUE, 0, FIND(" ", [3]QueryUserInfo!A4271,2))</f>
        <v>0</v>
      </c>
      <c r="G4272" t="str">
        <f>IF(D4272=TRUE, "No Data", ISNUMBER(FIND("Active", [3]QueryUserInfo!A4271)))</f>
        <v>No Data</v>
      </c>
      <c r="H4272" t="str">
        <f>IF(D4272=TRUE, "No Data", ISNUMBER(FIND("Disc", [3]QueryUserInfo!A4271)))</f>
        <v>No Data</v>
      </c>
      <c r="I4272" t="str" cm="1">
        <f t="array" ref="I4272">IF(D4272 = TRUE, "No Data", _xlfn.IFS(G4272=TRUE, FIND("Active", [3]QueryUserInfo!A4271), H4272=TRUE, FIND("Disc", [3]QueryUserInfo!A4271)))</f>
        <v>No Data</v>
      </c>
    </row>
    <row r="4273" spans="1:9" x14ac:dyDescent="0.3">
      <c r="A4273" t="str">
        <f>IF(D4273=TRUE, "No Data", MID([3]QueryUserInfo!A4272, 2, F4273 -2))</f>
        <v>No Data</v>
      </c>
      <c r="B4273" t="str" cm="1">
        <f t="array" ref="B4273">IF(D4273 = TRUE, "No Data", MID([3]QueryUserInfo!A4272, I4273, _xlfn.IFS(G4273 = TRUE, 6, H4273=TRUE, 4)))</f>
        <v>No Data</v>
      </c>
      <c r="D4273" t="b">
        <f>OR(ISBLANK([3]QueryUserInfo!A4272), [3]QueryUserInfo!A4272 = " USERNAME              SESSIONNAME        ID  STATE   IDLE TIME  LOGON TIME")</f>
        <v>1</v>
      </c>
      <c r="E4273" t="b">
        <f>ISNUMBER(FIND("&gt;", [3]QueryUserInfo!A4272))</f>
        <v>0</v>
      </c>
      <c r="F4273">
        <f>IF(D4273=TRUE, 0, FIND(" ", [3]QueryUserInfo!A4272,2))</f>
        <v>0</v>
      </c>
      <c r="G4273" t="str">
        <f>IF(D4273=TRUE, "No Data", ISNUMBER(FIND("Active", [3]QueryUserInfo!A4272)))</f>
        <v>No Data</v>
      </c>
      <c r="H4273" t="str">
        <f>IF(D4273=TRUE, "No Data", ISNUMBER(FIND("Disc", [3]QueryUserInfo!A4272)))</f>
        <v>No Data</v>
      </c>
      <c r="I4273" t="str" cm="1">
        <f t="array" ref="I4273">IF(D4273 = TRUE, "No Data", _xlfn.IFS(G4273=TRUE, FIND("Active", [3]QueryUserInfo!A4272), H4273=TRUE, FIND("Disc", [3]QueryUserInfo!A4272)))</f>
        <v>No Data</v>
      </c>
    </row>
    <row r="4274" spans="1:9" x14ac:dyDescent="0.3">
      <c r="A4274" t="str">
        <f>IF(D4274=TRUE, "No Data", MID([3]QueryUserInfo!A4273, 2, F4274 -2))</f>
        <v>No Data</v>
      </c>
      <c r="B4274" t="str" cm="1">
        <f t="array" ref="B4274">IF(D4274 = TRUE, "No Data", MID([3]QueryUserInfo!A4273, I4274, _xlfn.IFS(G4274 = TRUE, 6, H4274=TRUE, 4)))</f>
        <v>No Data</v>
      </c>
      <c r="D4274" t="b">
        <f>OR(ISBLANK([3]QueryUserInfo!A4273), [3]QueryUserInfo!A4273 = " USERNAME              SESSIONNAME        ID  STATE   IDLE TIME  LOGON TIME")</f>
        <v>1</v>
      </c>
      <c r="E4274" t="b">
        <f>ISNUMBER(FIND("&gt;", [3]QueryUserInfo!A4273))</f>
        <v>0</v>
      </c>
      <c r="F4274">
        <f>IF(D4274=TRUE, 0, FIND(" ", [3]QueryUserInfo!A4273,2))</f>
        <v>0</v>
      </c>
      <c r="G4274" t="str">
        <f>IF(D4274=TRUE, "No Data", ISNUMBER(FIND("Active", [3]QueryUserInfo!A4273)))</f>
        <v>No Data</v>
      </c>
      <c r="H4274" t="str">
        <f>IF(D4274=TRUE, "No Data", ISNUMBER(FIND("Disc", [3]QueryUserInfo!A4273)))</f>
        <v>No Data</v>
      </c>
      <c r="I4274" t="str" cm="1">
        <f t="array" ref="I4274">IF(D4274 = TRUE, "No Data", _xlfn.IFS(G4274=TRUE, FIND("Active", [3]QueryUserInfo!A4273), H4274=TRUE, FIND("Disc", [3]QueryUserInfo!A4273)))</f>
        <v>No Data</v>
      </c>
    </row>
    <row r="4275" spans="1:9" x14ac:dyDescent="0.3">
      <c r="A4275" t="str">
        <f>IF(D4275=TRUE, "No Data", MID([3]QueryUserInfo!A4274, 2, F4275 -2))</f>
        <v>No Data</v>
      </c>
      <c r="B4275" t="str" cm="1">
        <f t="array" ref="B4275">IF(D4275 = TRUE, "No Data", MID([3]QueryUserInfo!A4274, I4275, _xlfn.IFS(G4275 = TRUE, 6, H4275=TRUE, 4)))</f>
        <v>No Data</v>
      </c>
      <c r="D4275" t="b">
        <f>OR(ISBLANK([3]QueryUserInfo!A4274), [3]QueryUserInfo!A4274 = " USERNAME              SESSIONNAME        ID  STATE   IDLE TIME  LOGON TIME")</f>
        <v>1</v>
      </c>
      <c r="E4275" t="b">
        <f>ISNUMBER(FIND("&gt;", [3]QueryUserInfo!A4274))</f>
        <v>0</v>
      </c>
      <c r="F4275">
        <f>IF(D4275=TRUE, 0, FIND(" ", [3]QueryUserInfo!A4274,2))</f>
        <v>0</v>
      </c>
      <c r="G4275" t="str">
        <f>IF(D4275=TRUE, "No Data", ISNUMBER(FIND("Active", [3]QueryUserInfo!A4274)))</f>
        <v>No Data</v>
      </c>
      <c r="H4275" t="str">
        <f>IF(D4275=TRUE, "No Data", ISNUMBER(FIND("Disc", [3]QueryUserInfo!A4274)))</f>
        <v>No Data</v>
      </c>
      <c r="I4275" t="str" cm="1">
        <f t="array" ref="I4275">IF(D4275 = TRUE, "No Data", _xlfn.IFS(G4275=TRUE, FIND("Active", [3]QueryUserInfo!A4274), H4275=TRUE, FIND("Disc", [3]QueryUserInfo!A4274)))</f>
        <v>No Data</v>
      </c>
    </row>
    <row r="4276" spans="1:9" x14ac:dyDescent="0.3">
      <c r="A4276" t="str">
        <f>IF(D4276=TRUE, "No Data", MID([3]QueryUserInfo!A4275, 2, F4276 -2))</f>
        <v>No Data</v>
      </c>
      <c r="B4276" t="str" cm="1">
        <f t="array" ref="B4276">IF(D4276 = TRUE, "No Data", MID([3]QueryUserInfo!A4275, I4276, _xlfn.IFS(G4276 = TRUE, 6, H4276=TRUE, 4)))</f>
        <v>No Data</v>
      </c>
      <c r="D4276" t="b">
        <f>OR(ISBLANK([3]QueryUserInfo!A4275), [3]QueryUserInfo!A4275 = " USERNAME              SESSIONNAME        ID  STATE   IDLE TIME  LOGON TIME")</f>
        <v>1</v>
      </c>
      <c r="E4276" t="b">
        <f>ISNUMBER(FIND("&gt;", [3]QueryUserInfo!A4275))</f>
        <v>0</v>
      </c>
      <c r="F4276">
        <f>IF(D4276=TRUE, 0, FIND(" ", [3]QueryUserInfo!A4275,2))</f>
        <v>0</v>
      </c>
      <c r="G4276" t="str">
        <f>IF(D4276=TRUE, "No Data", ISNUMBER(FIND("Active", [3]QueryUserInfo!A4275)))</f>
        <v>No Data</v>
      </c>
      <c r="H4276" t="str">
        <f>IF(D4276=TRUE, "No Data", ISNUMBER(FIND("Disc", [3]QueryUserInfo!A4275)))</f>
        <v>No Data</v>
      </c>
      <c r="I4276" t="str" cm="1">
        <f t="array" ref="I4276">IF(D4276 = TRUE, "No Data", _xlfn.IFS(G4276=TRUE, FIND("Active", [3]QueryUserInfo!A4275), H4276=TRUE, FIND("Disc", [3]QueryUserInfo!A4275)))</f>
        <v>No Data</v>
      </c>
    </row>
    <row r="4277" spans="1:9" x14ac:dyDescent="0.3">
      <c r="A4277" t="str">
        <f>IF(D4277=TRUE, "No Data", MID([3]QueryUserInfo!A4276, 2, F4277 -2))</f>
        <v>No Data</v>
      </c>
      <c r="B4277" t="str" cm="1">
        <f t="array" ref="B4277">IF(D4277 = TRUE, "No Data", MID([3]QueryUserInfo!A4276, I4277, _xlfn.IFS(G4277 = TRUE, 6, H4277=TRUE, 4)))</f>
        <v>No Data</v>
      </c>
      <c r="D4277" t="b">
        <f>OR(ISBLANK([3]QueryUserInfo!A4276), [3]QueryUserInfo!A4276 = " USERNAME              SESSIONNAME        ID  STATE   IDLE TIME  LOGON TIME")</f>
        <v>1</v>
      </c>
      <c r="E4277" t="b">
        <f>ISNUMBER(FIND("&gt;", [3]QueryUserInfo!A4276))</f>
        <v>0</v>
      </c>
      <c r="F4277">
        <f>IF(D4277=TRUE, 0, FIND(" ", [3]QueryUserInfo!A4276,2))</f>
        <v>0</v>
      </c>
      <c r="G4277" t="str">
        <f>IF(D4277=TRUE, "No Data", ISNUMBER(FIND("Active", [3]QueryUserInfo!A4276)))</f>
        <v>No Data</v>
      </c>
      <c r="H4277" t="str">
        <f>IF(D4277=TRUE, "No Data", ISNUMBER(FIND("Disc", [3]QueryUserInfo!A4276)))</f>
        <v>No Data</v>
      </c>
      <c r="I4277" t="str" cm="1">
        <f t="array" ref="I4277">IF(D4277 = TRUE, "No Data", _xlfn.IFS(G4277=TRUE, FIND("Active", [3]QueryUserInfo!A4276), H4277=TRUE, FIND("Disc", [3]QueryUserInfo!A4276)))</f>
        <v>No Data</v>
      </c>
    </row>
    <row r="4278" spans="1:9" x14ac:dyDescent="0.3">
      <c r="A4278" t="str">
        <f>IF(D4278=TRUE, "No Data", MID([3]QueryUserInfo!A4277, 2, F4278 -2))</f>
        <v>No Data</v>
      </c>
      <c r="B4278" t="str" cm="1">
        <f t="array" ref="B4278">IF(D4278 = TRUE, "No Data", MID([3]QueryUserInfo!A4277, I4278, _xlfn.IFS(G4278 = TRUE, 6, H4278=TRUE, 4)))</f>
        <v>No Data</v>
      </c>
      <c r="D4278" t="b">
        <f>OR(ISBLANK([3]QueryUserInfo!A4277), [3]QueryUserInfo!A4277 = " USERNAME              SESSIONNAME        ID  STATE   IDLE TIME  LOGON TIME")</f>
        <v>1</v>
      </c>
      <c r="E4278" t="b">
        <f>ISNUMBER(FIND("&gt;", [3]QueryUserInfo!A4277))</f>
        <v>0</v>
      </c>
      <c r="F4278">
        <f>IF(D4278=TRUE, 0, FIND(" ", [3]QueryUserInfo!A4277,2))</f>
        <v>0</v>
      </c>
      <c r="G4278" t="str">
        <f>IF(D4278=TRUE, "No Data", ISNUMBER(FIND("Active", [3]QueryUserInfo!A4277)))</f>
        <v>No Data</v>
      </c>
      <c r="H4278" t="str">
        <f>IF(D4278=TRUE, "No Data", ISNUMBER(FIND("Disc", [3]QueryUserInfo!A4277)))</f>
        <v>No Data</v>
      </c>
      <c r="I4278" t="str" cm="1">
        <f t="array" ref="I4278">IF(D4278 = TRUE, "No Data", _xlfn.IFS(G4278=TRUE, FIND("Active", [3]QueryUserInfo!A4277), H4278=TRUE, FIND("Disc", [3]QueryUserInfo!A4277)))</f>
        <v>No Data</v>
      </c>
    </row>
    <row r="4279" spans="1:9" x14ac:dyDescent="0.3">
      <c r="A4279" t="str">
        <f>IF(D4279=TRUE, "No Data", MID([3]QueryUserInfo!A4278, 2, F4279 -2))</f>
        <v>No Data</v>
      </c>
      <c r="B4279" t="str" cm="1">
        <f t="array" ref="B4279">IF(D4279 = TRUE, "No Data", MID([3]QueryUserInfo!A4278, I4279, _xlfn.IFS(G4279 = TRUE, 6, H4279=TRUE, 4)))</f>
        <v>No Data</v>
      </c>
      <c r="D4279" t="b">
        <f>OR(ISBLANK([3]QueryUserInfo!A4278), [3]QueryUserInfo!A4278 = " USERNAME              SESSIONNAME        ID  STATE   IDLE TIME  LOGON TIME")</f>
        <v>1</v>
      </c>
      <c r="E4279" t="b">
        <f>ISNUMBER(FIND("&gt;", [3]QueryUserInfo!A4278))</f>
        <v>0</v>
      </c>
      <c r="F4279">
        <f>IF(D4279=TRUE, 0, FIND(" ", [3]QueryUserInfo!A4278,2))</f>
        <v>0</v>
      </c>
      <c r="G4279" t="str">
        <f>IF(D4279=TRUE, "No Data", ISNUMBER(FIND("Active", [3]QueryUserInfo!A4278)))</f>
        <v>No Data</v>
      </c>
      <c r="H4279" t="str">
        <f>IF(D4279=TRUE, "No Data", ISNUMBER(FIND("Disc", [3]QueryUserInfo!A4278)))</f>
        <v>No Data</v>
      </c>
      <c r="I4279" t="str" cm="1">
        <f t="array" ref="I4279">IF(D4279 = TRUE, "No Data", _xlfn.IFS(G4279=TRUE, FIND("Active", [3]QueryUserInfo!A4278), H4279=TRUE, FIND("Disc", [3]QueryUserInfo!A4278)))</f>
        <v>No Data</v>
      </c>
    </row>
    <row r="4280" spans="1:9" x14ac:dyDescent="0.3">
      <c r="A4280" t="str">
        <f>IF(D4280=TRUE, "No Data", MID([3]QueryUserInfo!A4279, 2, F4280 -2))</f>
        <v>No Data</v>
      </c>
      <c r="B4280" t="str" cm="1">
        <f t="array" ref="B4280">IF(D4280 = TRUE, "No Data", MID([3]QueryUserInfo!A4279, I4280, _xlfn.IFS(G4280 = TRUE, 6, H4280=TRUE, 4)))</f>
        <v>No Data</v>
      </c>
      <c r="D4280" t="b">
        <f>OR(ISBLANK([3]QueryUserInfo!A4279), [3]QueryUserInfo!A4279 = " USERNAME              SESSIONNAME        ID  STATE   IDLE TIME  LOGON TIME")</f>
        <v>1</v>
      </c>
      <c r="E4280" t="b">
        <f>ISNUMBER(FIND("&gt;", [3]QueryUserInfo!A4279))</f>
        <v>0</v>
      </c>
      <c r="F4280">
        <f>IF(D4280=TRUE, 0, FIND(" ", [3]QueryUserInfo!A4279,2))</f>
        <v>0</v>
      </c>
      <c r="G4280" t="str">
        <f>IF(D4280=TRUE, "No Data", ISNUMBER(FIND("Active", [3]QueryUserInfo!A4279)))</f>
        <v>No Data</v>
      </c>
      <c r="H4280" t="str">
        <f>IF(D4280=TRUE, "No Data", ISNUMBER(FIND("Disc", [3]QueryUserInfo!A4279)))</f>
        <v>No Data</v>
      </c>
      <c r="I4280" t="str" cm="1">
        <f t="array" ref="I4280">IF(D4280 = TRUE, "No Data", _xlfn.IFS(G4280=TRUE, FIND("Active", [3]QueryUserInfo!A4279), H4280=TRUE, FIND("Disc", [3]QueryUserInfo!A4279)))</f>
        <v>No Data</v>
      </c>
    </row>
    <row r="4281" spans="1:9" x14ac:dyDescent="0.3">
      <c r="A4281" t="str">
        <f>IF(D4281=TRUE, "No Data", MID([3]QueryUserInfo!A4280, 2, F4281 -2))</f>
        <v>No Data</v>
      </c>
      <c r="B4281" t="str" cm="1">
        <f t="array" ref="B4281">IF(D4281 = TRUE, "No Data", MID([3]QueryUserInfo!A4280, I4281, _xlfn.IFS(G4281 = TRUE, 6, H4281=TRUE, 4)))</f>
        <v>No Data</v>
      </c>
      <c r="D4281" t="b">
        <f>OR(ISBLANK([3]QueryUserInfo!A4280), [3]QueryUserInfo!A4280 = " USERNAME              SESSIONNAME        ID  STATE   IDLE TIME  LOGON TIME")</f>
        <v>1</v>
      </c>
      <c r="E4281" t="b">
        <f>ISNUMBER(FIND("&gt;", [3]QueryUserInfo!A4280))</f>
        <v>0</v>
      </c>
      <c r="F4281">
        <f>IF(D4281=TRUE, 0, FIND(" ", [3]QueryUserInfo!A4280,2))</f>
        <v>0</v>
      </c>
      <c r="G4281" t="str">
        <f>IF(D4281=TRUE, "No Data", ISNUMBER(FIND("Active", [3]QueryUserInfo!A4280)))</f>
        <v>No Data</v>
      </c>
      <c r="H4281" t="str">
        <f>IF(D4281=TRUE, "No Data", ISNUMBER(FIND("Disc", [3]QueryUserInfo!A4280)))</f>
        <v>No Data</v>
      </c>
      <c r="I4281" t="str" cm="1">
        <f t="array" ref="I4281">IF(D4281 = TRUE, "No Data", _xlfn.IFS(G4281=TRUE, FIND("Active", [3]QueryUserInfo!A4280), H4281=TRUE, FIND("Disc", [3]QueryUserInfo!A4280)))</f>
        <v>No Data</v>
      </c>
    </row>
    <row r="4282" spans="1:9" x14ac:dyDescent="0.3">
      <c r="A4282" t="str">
        <f>IF(D4282=TRUE, "No Data", MID([3]QueryUserInfo!A4281, 2, F4282 -2))</f>
        <v>No Data</v>
      </c>
      <c r="B4282" t="str" cm="1">
        <f t="array" ref="B4282">IF(D4282 = TRUE, "No Data", MID([3]QueryUserInfo!A4281, I4282, _xlfn.IFS(G4282 = TRUE, 6, H4282=TRUE, 4)))</f>
        <v>No Data</v>
      </c>
      <c r="D4282" t="b">
        <f>OR(ISBLANK([3]QueryUserInfo!A4281), [3]QueryUserInfo!A4281 = " USERNAME              SESSIONNAME        ID  STATE   IDLE TIME  LOGON TIME")</f>
        <v>1</v>
      </c>
      <c r="E4282" t="b">
        <f>ISNUMBER(FIND("&gt;", [3]QueryUserInfo!A4281))</f>
        <v>0</v>
      </c>
      <c r="F4282">
        <f>IF(D4282=TRUE, 0, FIND(" ", [3]QueryUserInfo!A4281,2))</f>
        <v>0</v>
      </c>
      <c r="G4282" t="str">
        <f>IF(D4282=TRUE, "No Data", ISNUMBER(FIND("Active", [3]QueryUserInfo!A4281)))</f>
        <v>No Data</v>
      </c>
      <c r="H4282" t="str">
        <f>IF(D4282=TRUE, "No Data", ISNUMBER(FIND("Disc", [3]QueryUserInfo!A4281)))</f>
        <v>No Data</v>
      </c>
      <c r="I4282" t="str" cm="1">
        <f t="array" ref="I4282">IF(D4282 = TRUE, "No Data", _xlfn.IFS(G4282=TRUE, FIND("Active", [3]QueryUserInfo!A4281), H4282=TRUE, FIND("Disc", [3]QueryUserInfo!A4281)))</f>
        <v>No Data</v>
      </c>
    </row>
    <row r="4283" spans="1:9" x14ac:dyDescent="0.3">
      <c r="A4283" t="str">
        <f>IF(D4283=TRUE, "No Data", MID([3]QueryUserInfo!A4282, 2, F4283 -2))</f>
        <v>No Data</v>
      </c>
      <c r="B4283" t="str" cm="1">
        <f t="array" ref="B4283">IF(D4283 = TRUE, "No Data", MID([3]QueryUserInfo!A4282, I4283, _xlfn.IFS(G4283 = TRUE, 6, H4283=TRUE, 4)))</f>
        <v>No Data</v>
      </c>
      <c r="D4283" t="b">
        <f>OR(ISBLANK([3]QueryUserInfo!A4282), [3]QueryUserInfo!A4282 = " USERNAME              SESSIONNAME        ID  STATE   IDLE TIME  LOGON TIME")</f>
        <v>1</v>
      </c>
      <c r="E4283" t="b">
        <f>ISNUMBER(FIND("&gt;", [3]QueryUserInfo!A4282))</f>
        <v>0</v>
      </c>
      <c r="F4283">
        <f>IF(D4283=TRUE, 0, FIND(" ", [3]QueryUserInfo!A4282,2))</f>
        <v>0</v>
      </c>
      <c r="G4283" t="str">
        <f>IF(D4283=TRUE, "No Data", ISNUMBER(FIND("Active", [3]QueryUserInfo!A4282)))</f>
        <v>No Data</v>
      </c>
      <c r="H4283" t="str">
        <f>IF(D4283=TRUE, "No Data", ISNUMBER(FIND("Disc", [3]QueryUserInfo!A4282)))</f>
        <v>No Data</v>
      </c>
      <c r="I4283" t="str" cm="1">
        <f t="array" ref="I4283">IF(D4283 = TRUE, "No Data", _xlfn.IFS(G4283=TRUE, FIND("Active", [3]QueryUserInfo!A4282), H4283=TRUE, FIND("Disc", [3]QueryUserInfo!A4282)))</f>
        <v>No Data</v>
      </c>
    </row>
    <row r="4284" spans="1:9" x14ac:dyDescent="0.3">
      <c r="A4284" t="str">
        <f>IF(D4284=TRUE, "No Data", MID([3]QueryUserInfo!A4283, 2, F4284 -2))</f>
        <v>No Data</v>
      </c>
      <c r="B4284" t="str" cm="1">
        <f t="array" ref="B4284">IF(D4284 = TRUE, "No Data", MID([3]QueryUserInfo!A4283, I4284, _xlfn.IFS(G4284 = TRUE, 6, H4284=TRUE, 4)))</f>
        <v>No Data</v>
      </c>
      <c r="D4284" t="b">
        <f>OR(ISBLANK([3]QueryUserInfo!A4283), [3]QueryUserInfo!A4283 = " USERNAME              SESSIONNAME        ID  STATE   IDLE TIME  LOGON TIME")</f>
        <v>1</v>
      </c>
      <c r="E4284" t="b">
        <f>ISNUMBER(FIND("&gt;", [3]QueryUserInfo!A4283))</f>
        <v>0</v>
      </c>
      <c r="F4284">
        <f>IF(D4284=TRUE, 0, FIND(" ", [3]QueryUserInfo!A4283,2))</f>
        <v>0</v>
      </c>
      <c r="G4284" t="str">
        <f>IF(D4284=TRUE, "No Data", ISNUMBER(FIND("Active", [3]QueryUserInfo!A4283)))</f>
        <v>No Data</v>
      </c>
      <c r="H4284" t="str">
        <f>IF(D4284=TRUE, "No Data", ISNUMBER(FIND("Disc", [3]QueryUserInfo!A4283)))</f>
        <v>No Data</v>
      </c>
      <c r="I4284" t="str" cm="1">
        <f t="array" ref="I4284">IF(D4284 = TRUE, "No Data", _xlfn.IFS(G4284=TRUE, FIND("Active", [3]QueryUserInfo!A4283), H4284=TRUE, FIND("Disc", [3]QueryUserInfo!A4283)))</f>
        <v>No Data</v>
      </c>
    </row>
    <row r="4285" spans="1:9" x14ac:dyDescent="0.3">
      <c r="A4285" t="str">
        <f>IF(D4285=TRUE, "No Data", MID([3]QueryUserInfo!A4284, 2, F4285 -2))</f>
        <v>No Data</v>
      </c>
      <c r="B4285" t="str" cm="1">
        <f t="array" ref="B4285">IF(D4285 = TRUE, "No Data", MID([3]QueryUserInfo!A4284, I4285, _xlfn.IFS(G4285 = TRUE, 6, H4285=TRUE, 4)))</f>
        <v>No Data</v>
      </c>
      <c r="D4285" t="b">
        <f>OR(ISBLANK([3]QueryUserInfo!A4284), [3]QueryUserInfo!A4284 = " USERNAME              SESSIONNAME        ID  STATE   IDLE TIME  LOGON TIME")</f>
        <v>1</v>
      </c>
      <c r="E4285" t="b">
        <f>ISNUMBER(FIND("&gt;", [3]QueryUserInfo!A4284))</f>
        <v>0</v>
      </c>
      <c r="F4285">
        <f>IF(D4285=TRUE, 0, FIND(" ", [3]QueryUserInfo!A4284,2))</f>
        <v>0</v>
      </c>
      <c r="G4285" t="str">
        <f>IF(D4285=TRUE, "No Data", ISNUMBER(FIND("Active", [3]QueryUserInfo!A4284)))</f>
        <v>No Data</v>
      </c>
      <c r="H4285" t="str">
        <f>IF(D4285=TRUE, "No Data", ISNUMBER(FIND("Disc", [3]QueryUserInfo!A4284)))</f>
        <v>No Data</v>
      </c>
      <c r="I4285" t="str" cm="1">
        <f t="array" ref="I4285">IF(D4285 = TRUE, "No Data", _xlfn.IFS(G4285=TRUE, FIND("Active", [3]QueryUserInfo!A4284), H4285=TRUE, FIND("Disc", [3]QueryUserInfo!A4284)))</f>
        <v>No Data</v>
      </c>
    </row>
    <row r="4286" spans="1:9" x14ac:dyDescent="0.3">
      <c r="A4286" t="str">
        <f>IF(D4286=TRUE, "No Data", MID([3]QueryUserInfo!A4285, 2, F4286 -2))</f>
        <v>No Data</v>
      </c>
      <c r="B4286" t="str" cm="1">
        <f t="array" ref="B4286">IF(D4286 = TRUE, "No Data", MID([3]QueryUserInfo!A4285, I4286, _xlfn.IFS(G4286 = TRUE, 6, H4286=TRUE, 4)))</f>
        <v>No Data</v>
      </c>
      <c r="D4286" t="b">
        <f>OR(ISBLANK([3]QueryUserInfo!A4285), [3]QueryUserInfo!A4285 = " USERNAME              SESSIONNAME        ID  STATE   IDLE TIME  LOGON TIME")</f>
        <v>1</v>
      </c>
      <c r="E4286" t="b">
        <f>ISNUMBER(FIND("&gt;", [3]QueryUserInfo!A4285))</f>
        <v>0</v>
      </c>
      <c r="F4286">
        <f>IF(D4286=TRUE, 0, FIND(" ", [3]QueryUserInfo!A4285,2))</f>
        <v>0</v>
      </c>
      <c r="G4286" t="str">
        <f>IF(D4286=TRUE, "No Data", ISNUMBER(FIND("Active", [3]QueryUserInfo!A4285)))</f>
        <v>No Data</v>
      </c>
      <c r="H4286" t="str">
        <f>IF(D4286=TRUE, "No Data", ISNUMBER(FIND("Disc", [3]QueryUserInfo!A4285)))</f>
        <v>No Data</v>
      </c>
      <c r="I4286" t="str" cm="1">
        <f t="array" ref="I4286">IF(D4286 = TRUE, "No Data", _xlfn.IFS(G4286=TRUE, FIND("Active", [3]QueryUserInfo!A4285), H4286=TRUE, FIND("Disc", [3]QueryUserInfo!A4285)))</f>
        <v>No Data</v>
      </c>
    </row>
    <row r="4287" spans="1:9" x14ac:dyDescent="0.3">
      <c r="A4287" t="str">
        <f>IF(D4287=TRUE, "No Data", MID([3]QueryUserInfo!A4286, 2, F4287 -2))</f>
        <v>No Data</v>
      </c>
      <c r="B4287" t="str" cm="1">
        <f t="array" ref="B4287">IF(D4287 = TRUE, "No Data", MID([3]QueryUserInfo!A4286, I4287, _xlfn.IFS(G4287 = TRUE, 6, H4287=TRUE, 4)))</f>
        <v>No Data</v>
      </c>
      <c r="D4287" t="b">
        <f>OR(ISBLANK([3]QueryUserInfo!A4286), [3]QueryUserInfo!A4286 = " USERNAME              SESSIONNAME        ID  STATE   IDLE TIME  LOGON TIME")</f>
        <v>1</v>
      </c>
      <c r="E4287" t="b">
        <f>ISNUMBER(FIND("&gt;", [3]QueryUserInfo!A4286))</f>
        <v>0</v>
      </c>
      <c r="F4287">
        <f>IF(D4287=TRUE, 0, FIND(" ", [3]QueryUserInfo!A4286,2))</f>
        <v>0</v>
      </c>
      <c r="G4287" t="str">
        <f>IF(D4287=TRUE, "No Data", ISNUMBER(FIND("Active", [3]QueryUserInfo!A4286)))</f>
        <v>No Data</v>
      </c>
      <c r="H4287" t="str">
        <f>IF(D4287=TRUE, "No Data", ISNUMBER(FIND("Disc", [3]QueryUserInfo!A4286)))</f>
        <v>No Data</v>
      </c>
      <c r="I4287" t="str" cm="1">
        <f t="array" ref="I4287">IF(D4287 = TRUE, "No Data", _xlfn.IFS(G4287=TRUE, FIND("Active", [3]QueryUserInfo!A4286), H4287=TRUE, FIND("Disc", [3]QueryUserInfo!A4286)))</f>
        <v>No Data</v>
      </c>
    </row>
    <row r="4288" spans="1:9" x14ac:dyDescent="0.3">
      <c r="A4288" t="str">
        <f>IF(D4288=TRUE, "No Data", MID([3]QueryUserInfo!A4287, 2, F4288 -2))</f>
        <v>No Data</v>
      </c>
      <c r="B4288" t="str" cm="1">
        <f t="array" ref="B4288">IF(D4288 = TRUE, "No Data", MID([3]QueryUserInfo!A4287, I4288, _xlfn.IFS(G4288 = TRUE, 6, H4288=TRUE, 4)))</f>
        <v>No Data</v>
      </c>
      <c r="D4288" t="b">
        <f>OR(ISBLANK([3]QueryUserInfo!A4287), [3]QueryUserInfo!A4287 = " USERNAME              SESSIONNAME        ID  STATE   IDLE TIME  LOGON TIME")</f>
        <v>1</v>
      </c>
      <c r="E4288" t="b">
        <f>ISNUMBER(FIND("&gt;", [3]QueryUserInfo!A4287))</f>
        <v>0</v>
      </c>
      <c r="F4288">
        <f>IF(D4288=TRUE, 0, FIND(" ", [3]QueryUserInfo!A4287,2))</f>
        <v>0</v>
      </c>
      <c r="G4288" t="str">
        <f>IF(D4288=TRUE, "No Data", ISNUMBER(FIND("Active", [3]QueryUserInfo!A4287)))</f>
        <v>No Data</v>
      </c>
      <c r="H4288" t="str">
        <f>IF(D4288=TRUE, "No Data", ISNUMBER(FIND("Disc", [3]QueryUserInfo!A4287)))</f>
        <v>No Data</v>
      </c>
      <c r="I4288" t="str" cm="1">
        <f t="array" ref="I4288">IF(D4288 = TRUE, "No Data", _xlfn.IFS(G4288=TRUE, FIND("Active", [3]QueryUserInfo!A4287), H4288=TRUE, FIND("Disc", [3]QueryUserInfo!A4287)))</f>
        <v>No Data</v>
      </c>
    </row>
    <row r="4289" spans="1:9" x14ac:dyDescent="0.3">
      <c r="A4289" t="str">
        <f>IF(D4289=TRUE, "No Data", MID([3]QueryUserInfo!A4288, 2, F4289 -2))</f>
        <v>No Data</v>
      </c>
      <c r="B4289" t="str" cm="1">
        <f t="array" ref="B4289">IF(D4289 = TRUE, "No Data", MID([3]QueryUserInfo!A4288, I4289, _xlfn.IFS(G4289 = TRUE, 6, H4289=TRUE, 4)))</f>
        <v>No Data</v>
      </c>
      <c r="D4289" t="b">
        <f>OR(ISBLANK([3]QueryUserInfo!A4288), [3]QueryUserInfo!A4288 = " USERNAME              SESSIONNAME        ID  STATE   IDLE TIME  LOGON TIME")</f>
        <v>1</v>
      </c>
      <c r="E4289" t="b">
        <f>ISNUMBER(FIND("&gt;", [3]QueryUserInfo!A4288))</f>
        <v>0</v>
      </c>
      <c r="F4289">
        <f>IF(D4289=TRUE, 0, FIND(" ", [3]QueryUserInfo!A4288,2))</f>
        <v>0</v>
      </c>
      <c r="G4289" t="str">
        <f>IF(D4289=TRUE, "No Data", ISNUMBER(FIND("Active", [3]QueryUserInfo!A4288)))</f>
        <v>No Data</v>
      </c>
      <c r="H4289" t="str">
        <f>IF(D4289=TRUE, "No Data", ISNUMBER(FIND("Disc", [3]QueryUserInfo!A4288)))</f>
        <v>No Data</v>
      </c>
      <c r="I4289" t="str" cm="1">
        <f t="array" ref="I4289">IF(D4289 = TRUE, "No Data", _xlfn.IFS(G4289=TRUE, FIND("Active", [3]QueryUserInfo!A4288), H4289=TRUE, FIND("Disc", [3]QueryUserInfo!A4288)))</f>
        <v>No Data</v>
      </c>
    </row>
    <row r="4290" spans="1:9" x14ac:dyDescent="0.3">
      <c r="A4290" t="str">
        <f>IF(D4290=TRUE, "No Data", MID([3]QueryUserInfo!A4289, 2, F4290 -2))</f>
        <v>No Data</v>
      </c>
      <c r="B4290" t="str" cm="1">
        <f t="array" ref="B4290">IF(D4290 = TRUE, "No Data", MID([3]QueryUserInfo!A4289, I4290, _xlfn.IFS(G4290 = TRUE, 6, H4290=TRUE, 4)))</f>
        <v>No Data</v>
      </c>
      <c r="D4290" t="b">
        <f>OR(ISBLANK([3]QueryUserInfo!A4289), [3]QueryUserInfo!A4289 = " USERNAME              SESSIONNAME        ID  STATE   IDLE TIME  LOGON TIME")</f>
        <v>1</v>
      </c>
      <c r="E4290" t="b">
        <f>ISNUMBER(FIND("&gt;", [3]QueryUserInfo!A4289))</f>
        <v>0</v>
      </c>
      <c r="F4290">
        <f>IF(D4290=TRUE, 0, FIND(" ", [3]QueryUserInfo!A4289,2))</f>
        <v>0</v>
      </c>
      <c r="G4290" t="str">
        <f>IF(D4290=TRUE, "No Data", ISNUMBER(FIND("Active", [3]QueryUserInfo!A4289)))</f>
        <v>No Data</v>
      </c>
      <c r="H4290" t="str">
        <f>IF(D4290=TRUE, "No Data", ISNUMBER(FIND("Disc", [3]QueryUserInfo!A4289)))</f>
        <v>No Data</v>
      </c>
      <c r="I4290" t="str" cm="1">
        <f t="array" ref="I4290">IF(D4290 = TRUE, "No Data", _xlfn.IFS(G4290=TRUE, FIND("Active", [3]QueryUserInfo!A4289), H4290=TRUE, FIND("Disc", [3]QueryUserInfo!A4289)))</f>
        <v>No Data</v>
      </c>
    </row>
    <row r="4291" spans="1:9" x14ac:dyDescent="0.3">
      <c r="A4291" t="str">
        <f>IF(D4291=TRUE, "No Data", MID([3]QueryUserInfo!A4290, 2, F4291 -2))</f>
        <v>No Data</v>
      </c>
      <c r="B4291" t="str" cm="1">
        <f t="array" ref="B4291">IF(D4291 = TRUE, "No Data", MID([3]QueryUserInfo!A4290, I4291, _xlfn.IFS(G4291 = TRUE, 6, H4291=TRUE, 4)))</f>
        <v>No Data</v>
      </c>
      <c r="D4291" t="b">
        <f>OR(ISBLANK([3]QueryUserInfo!A4290), [3]QueryUserInfo!A4290 = " USERNAME              SESSIONNAME        ID  STATE   IDLE TIME  LOGON TIME")</f>
        <v>1</v>
      </c>
      <c r="E4291" t="b">
        <f>ISNUMBER(FIND("&gt;", [3]QueryUserInfo!A4290))</f>
        <v>0</v>
      </c>
      <c r="F4291">
        <f>IF(D4291=TRUE, 0, FIND(" ", [3]QueryUserInfo!A4290,2))</f>
        <v>0</v>
      </c>
      <c r="G4291" t="str">
        <f>IF(D4291=TRUE, "No Data", ISNUMBER(FIND("Active", [3]QueryUserInfo!A4290)))</f>
        <v>No Data</v>
      </c>
      <c r="H4291" t="str">
        <f>IF(D4291=TRUE, "No Data", ISNUMBER(FIND("Disc", [3]QueryUserInfo!A4290)))</f>
        <v>No Data</v>
      </c>
      <c r="I4291" t="str" cm="1">
        <f t="array" ref="I4291">IF(D4291 = TRUE, "No Data", _xlfn.IFS(G4291=TRUE, FIND("Active", [3]QueryUserInfo!A4290), H4291=TRUE, FIND("Disc", [3]QueryUserInfo!A4290)))</f>
        <v>No Data</v>
      </c>
    </row>
    <row r="4292" spans="1:9" x14ac:dyDescent="0.3">
      <c r="A4292" t="str">
        <f>IF(D4292=TRUE, "No Data", MID([3]QueryUserInfo!A4291, 2, F4292 -2))</f>
        <v>No Data</v>
      </c>
      <c r="B4292" t="str" cm="1">
        <f t="array" ref="B4292">IF(D4292 = TRUE, "No Data", MID([3]QueryUserInfo!A4291, I4292, _xlfn.IFS(G4292 = TRUE, 6, H4292=TRUE, 4)))</f>
        <v>No Data</v>
      </c>
      <c r="D4292" t="b">
        <f>OR(ISBLANK([3]QueryUserInfo!A4291), [3]QueryUserInfo!A4291 = " USERNAME              SESSIONNAME        ID  STATE   IDLE TIME  LOGON TIME")</f>
        <v>1</v>
      </c>
      <c r="E4292" t="b">
        <f>ISNUMBER(FIND("&gt;", [3]QueryUserInfo!A4291))</f>
        <v>0</v>
      </c>
      <c r="F4292">
        <f>IF(D4292=TRUE, 0, FIND(" ", [3]QueryUserInfo!A4291,2))</f>
        <v>0</v>
      </c>
      <c r="G4292" t="str">
        <f>IF(D4292=TRUE, "No Data", ISNUMBER(FIND("Active", [3]QueryUserInfo!A4291)))</f>
        <v>No Data</v>
      </c>
      <c r="H4292" t="str">
        <f>IF(D4292=TRUE, "No Data", ISNUMBER(FIND("Disc", [3]QueryUserInfo!A4291)))</f>
        <v>No Data</v>
      </c>
      <c r="I4292" t="str" cm="1">
        <f t="array" ref="I4292">IF(D4292 = TRUE, "No Data", _xlfn.IFS(G4292=TRUE, FIND("Active", [3]QueryUserInfo!A4291), H4292=TRUE, FIND("Disc", [3]QueryUserInfo!A4291)))</f>
        <v>No Data</v>
      </c>
    </row>
    <row r="4293" spans="1:9" x14ac:dyDescent="0.3">
      <c r="A4293" t="str">
        <f>IF(D4293=TRUE, "No Data", MID([3]QueryUserInfo!A4292, 2, F4293 -2))</f>
        <v>No Data</v>
      </c>
      <c r="B4293" t="str" cm="1">
        <f t="array" ref="B4293">IF(D4293 = TRUE, "No Data", MID([3]QueryUserInfo!A4292, I4293, _xlfn.IFS(G4293 = TRUE, 6, H4293=TRUE, 4)))</f>
        <v>No Data</v>
      </c>
      <c r="D4293" t="b">
        <f>OR(ISBLANK([3]QueryUserInfo!A4292), [3]QueryUserInfo!A4292 = " USERNAME              SESSIONNAME        ID  STATE   IDLE TIME  LOGON TIME")</f>
        <v>1</v>
      </c>
      <c r="E4293" t="b">
        <f>ISNUMBER(FIND("&gt;", [3]QueryUserInfo!A4292))</f>
        <v>0</v>
      </c>
      <c r="F4293">
        <f>IF(D4293=TRUE, 0, FIND(" ", [3]QueryUserInfo!A4292,2))</f>
        <v>0</v>
      </c>
      <c r="G4293" t="str">
        <f>IF(D4293=TRUE, "No Data", ISNUMBER(FIND("Active", [3]QueryUserInfo!A4292)))</f>
        <v>No Data</v>
      </c>
      <c r="H4293" t="str">
        <f>IF(D4293=TRUE, "No Data", ISNUMBER(FIND("Disc", [3]QueryUserInfo!A4292)))</f>
        <v>No Data</v>
      </c>
      <c r="I4293" t="str" cm="1">
        <f t="array" ref="I4293">IF(D4293 = TRUE, "No Data", _xlfn.IFS(G4293=TRUE, FIND("Active", [3]QueryUserInfo!A4292), H4293=TRUE, FIND("Disc", [3]QueryUserInfo!A4292)))</f>
        <v>No Data</v>
      </c>
    </row>
    <row r="4294" spans="1:9" x14ac:dyDescent="0.3">
      <c r="A4294" t="str">
        <f>IF(D4294=TRUE, "No Data", MID([3]QueryUserInfo!A4293, 2, F4294 -2))</f>
        <v>No Data</v>
      </c>
      <c r="B4294" t="str" cm="1">
        <f t="array" ref="B4294">IF(D4294 = TRUE, "No Data", MID([3]QueryUserInfo!A4293, I4294, _xlfn.IFS(G4294 = TRUE, 6, H4294=TRUE, 4)))</f>
        <v>No Data</v>
      </c>
      <c r="D4294" t="b">
        <f>OR(ISBLANK([3]QueryUserInfo!A4293), [3]QueryUserInfo!A4293 = " USERNAME              SESSIONNAME        ID  STATE   IDLE TIME  LOGON TIME")</f>
        <v>1</v>
      </c>
      <c r="E4294" t="b">
        <f>ISNUMBER(FIND("&gt;", [3]QueryUserInfo!A4293))</f>
        <v>0</v>
      </c>
      <c r="F4294">
        <f>IF(D4294=TRUE, 0, FIND(" ", [3]QueryUserInfo!A4293,2))</f>
        <v>0</v>
      </c>
      <c r="G4294" t="str">
        <f>IF(D4294=TRUE, "No Data", ISNUMBER(FIND("Active", [3]QueryUserInfo!A4293)))</f>
        <v>No Data</v>
      </c>
      <c r="H4294" t="str">
        <f>IF(D4294=TRUE, "No Data", ISNUMBER(FIND("Disc", [3]QueryUserInfo!A4293)))</f>
        <v>No Data</v>
      </c>
      <c r="I4294" t="str" cm="1">
        <f t="array" ref="I4294">IF(D4294 = TRUE, "No Data", _xlfn.IFS(G4294=TRUE, FIND("Active", [3]QueryUserInfo!A4293), H4294=TRUE, FIND("Disc", [3]QueryUserInfo!A4293)))</f>
        <v>No Data</v>
      </c>
    </row>
    <row r="4295" spans="1:9" x14ac:dyDescent="0.3">
      <c r="A4295" t="str">
        <f>IF(D4295=TRUE, "No Data", MID([3]QueryUserInfo!A4294, 2, F4295 -2))</f>
        <v>No Data</v>
      </c>
      <c r="B4295" t="str" cm="1">
        <f t="array" ref="B4295">IF(D4295 = TRUE, "No Data", MID([3]QueryUserInfo!A4294, I4295, _xlfn.IFS(G4295 = TRUE, 6, H4295=TRUE, 4)))</f>
        <v>No Data</v>
      </c>
      <c r="D4295" t="b">
        <f>OR(ISBLANK([3]QueryUserInfo!A4294), [3]QueryUserInfo!A4294 = " USERNAME              SESSIONNAME        ID  STATE   IDLE TIME  LOGON TIME")</f>
        <v>1</v>
      </c>
      <c r="E4295" t="b">
        <f>ISNUMBER(FIND("&gt;", [3]QueryUserInfo!A4294))</f>
        <v>0</v>
      </c>
      <c r="F4295">
        <f>IF(D4295=TRUE, 0, FIND(" ", [3]QueryUserInfo!A4294,2))</f>
        <v>0</v>
      </c>
      <c r="G4295" t="str">
        <f>IF(D4295=TRUE, "No Data", ISNUMBER(FIND("Active", [3]QueryUserInfo!A4294)))</f>
        <v>No Data</v>
      </c>
      <c r="H4295" t="str">
        <f>IF(D4295=TRUE, "No Data", ISNUMBER(FIND("Disc", [3]QueryUserInfo!A4294)))</f>
        <v>No Data</v>
      </c>
      <c r="I4295" t="str" cm="1">
        <f t="array" ref="I4295">IF(D4295 = TRUE, "No Data", _xlfn.IFS(G4295=TRUE, FIND("Active", [3]QueryUserInfo!A4294), H4295=TRUE, FIND("Disc", [3]QueryUserInfo!A4294)))</f>
        <v>No Data</v>
      </c>
    </row>
    <row r="4296" spans="1:9" x14ac:dyDescent="0.3">
      <c r="A4296" t="str">
        <f>IF(D4296=TRUE, "No Data", MID([3]QueryUserInfo!A4295, 2, F4296 -2))</f>
        <v>No Data</v>
      </c>
      <c r="B4296" t="str" cm="1">
        <f t="array" ref="B4296">IF(D4296 = TRUE, "No Data", MID([3]QueryUserInfo!A4295, I4296, _xlfn.IFS(G4296 = TRUE, 6, H4296=TRUE, 4)))</f>
        <v>No Data</v>
      </c>
      <c r="D4296" t="b">
        <f>OR(ISBLANK([3]QueryUserInfo!A4295), [3]QueryUserInfo!A4295 = " USERNAME              SESSIONNAME        ID  STATE   IDLE TIME  LOGON TIME")</f>
        <v>1</v>
      </c>
      <c r="E4296" t="b">
        <f>ISNUMBER(FIND("&gt;", [3]QueryUserInfo!A4295))</f>
        <v>0</v>
      </c>
      <c r="F4296">
        <f>IF(D4296=TRUE, 0, FIND(" ", [3]QueryUserInfo!A4295,2))</f>
        <v>0</v>
      </c>
      <c r="G4296" t="str">
        <f>IF(D4296=TRUE, "No Data", ISNUMBER(FIND("Active", [3]QueryUserInfo!A4295)))</f>
        <v>No Data</v>
      </c>
      <c r="H4296" t="str">
        <f>IF(D4296=TRUE, "No Data", ISNUMBER(FIND("Disc", [3]QueryUserInfo!A4295)))</f>
        <v>No Data</v>
      </c>
      <c r="I4296" t="str" cm="1">
        <f t="array" ref="I4296">IF(D4296 = TRUE, "No Data", _xlfn.IFS(G4296=TRUE, FIND("Active", [3]QueryUserInfo!A4295), H4296=TRUE, FIND("Disc", [3]QueryUserInfo!A4295)))</f>
        <v>No Data</v>
      </c>
    </row>
    <row r="4297" spans="1:9" x14ac:dyDescent="0.3">
      <c r="A4297" t="str">
        <f>IF(D4297=TRUE, "No Data", MID([3]QueryUserInfo!A4296, 2, F4297 -2))</f>
        <v>No Data</v>
      </c>
      <c r="B4297" t="str" cm="1">
        <f t="array" ref="B4297">IF(D4297 = TRUE, "No Data", MID([3]QueryUserInfo!A4296, I4297, _xlfn.IFS(G4297 = TRUE, 6, H4297=TRUE, 4)))</f>
        <v>No Data</v>
      </c>
      <c r="D4297" t="b">
        <f>OR(ISBLANK([3]QueryUserInfo!A4296), [3]QueryUserInfo!A4296 = " USERNAME              SESSIONNAME        ID  STATE   IDLE TIME  LOGON TIME")</f>
        <v>1</v>
      </c>
      <c r="E4297" t="b">
        <f>ISNUMBER(FIND("&gt;", [3]QueryUserInfo!A4296))</f>
        <v>0</v>
      </c>
      <c r="F4297">
        <f>IF(D4297=TRUE, 0, FIND(" ", [3]QueryUserInfo!A4296,2))</f>
        <v>0</v>
      </c>
      <c r="G4297" t="str">
        <f>IF(D4297=TRUE, "No Data", ISNUMBER(FIND("Active", [3]QueryUserInfo!A4296)))</f>
        <v>No Data</v>
      </c>
      <c r="H4297" t="str">
        <f>IF(D4297=TRUE, "No Data", ISNUMBER(FIND("Disc", [3]QueryUserInfo!A4296)))</f>
        <v>No Data</v>
      </c>
      <c r="I4297" t="str" cm="1">
        <f t="array" ref="I4297">IF(D4297 = TRUE, "No Data", _xlfn.IFS(G4297=TRUE, FIND("Active", [3]QueryUserInfo!A4296), H4297=TRUE, FIND("Disc", [3]QueryUserInfo!A4296)))</f>
        <v>No Data</v>
      </c>
    </row>
    <row r="4298" spans="1:9" x14ac:dyDescent="0.3">
      <c r="A4298" t="str">
        <f>IF(D4298=TRUE, "No Data", MID([3]QueryUserInfo!A4297, 2, F4298 -2))</f>
        <v>No Data</v>
      </c>
      <c r="B4298" t="str" cm="1">
        <f t="array" ref="B4298">IF(D4298 = TRUE, "No Data", MID([3]QueryUserInfo!A4297, I4298, _xlfn.IFS(G4298 = TRUE, 6, H4298=TRUE, 4)))</f>
        <v>No Data</v>
      </c>
      <c r="D4298" t="b">
        <f>OR(ISBLANK([3]QueryUserInfo!A4297), [3]QueryUserInfo!A4297 = " USERNAME              SESSIONNAME        ID  STATE   IDLE TIME  LOGON TIME")</f>
        <v>1</v>
      </c>
      <c r="E4298" t="b">
        <f>ISNUMBER(FIND("&gt;", [3]QueryUserInfo!A4297))</f>
        <v>0</v>
      </c>
      <c r="F4298">
        <f>IF(D4298=TRUE, 0, FIND(" ", [3]QueryUserInfo!A4297,2))</f>
        <v>0</v>
      </c>
      <c r="G4298" t="str">
        <f>IF(D4298=TRUE, "No Data", ISNUMBER(FIND("Active", [3]QueryUserInfo!A4297)))</f>
        <v>No Data</v>
      </c>
      <c r="H4298" t="str">
        <f>IF(D4298=TRUE, "No Data", ISNUMBER(FIND("Disc", [3]QueryUserInfo!A4297)))</f>
        <v>No Data</v>
      </c>
      <c r="I4298" t="str" cm="1">
        <f t="array" ref="I4298">IF(D4298 = TRUE, "No Data", _xlfn.IFS(G4298=TRUE, FIND("Active", [3]QueryUserInfo!A4297), H4298=TRUE, FIND("Disc", [3]QueryUserInfo!A4297)))</f>
        <v>No Data</v>
      </c>
    </row>
    <row r="4299" spans="1:9" x14ac:dyDescent="0.3">
      <c r="A4299" t="str">
        <f>IF(D4299=TRUE, "No Data", MID([3]QueryUserInfo!A4298, 2, F4299 -2))</f>
        <v>No Data</v>
      </c>
      <c r="B4299" t="str" cm="1">
        <f t="array" ref="B4299">IF(D4299 = TRUE, "No Data", MID([3]QueryUserInfo!A4298, I4299, _xlfn.IFS(G4299 = TRUE, 6, H4299=TRUE, 4)))</f>
        <v>No Data</v>
      </c>
      <c r="D4299" t="b">
        <f>OR(ISBLANK([3]QueryUserInfo!A4298), [3]QueryUserInfo!A4298 = " USERNAME              SESSIONNAME        ID  STATE   IDLE TIME  LOGON TIME")</f>
        <v>1</v>
      </c>
      <c r="E4299" t="b">
        <f>ISNUMBER(FIND("&gt;", [3]QueryUserInfo!A4298))</f>
        <v>0</v>
      </c>
      <c r="F4299">
        <f>IF(D4299=TRUE, 0, FIND(" ", [3]QueryUserInfo!A4298,2))</f>
        <v>0</v>
      </c>
      <c r="G4299" t="str">
        <f>IF(D4299=TRUE, "No Data", ISNUMBER(FIND("Active", [3]QueryUserInfo!A4298)))</f>
        <v>No Data</v>
      </c>
      <c r="H4299" t="str">
        <f>IF(D4299=TRUE, "No Data", ISNUMBER(FIND("Disc", [3]QueryUserInfo!A4298)))</f>
        <v>No Data</v>
      </c>
      <c r="I4299" t="str" cm="1">
        <f t="array" ref="I4299">IF(D4299 = TRUE, "No Data", _xlfn.IFS(G4299=TRUE, FIND("Active", [3]QueryUserInfo!A4298), H4299=TRUE, FIND("Disc", [3]QueryUserInfo!A4298)))</f>
        <v>No Data</v>
      </c>
    </row>
    <row r="4300" spans="1:9" x14ac:dyDescent="0.3">
      <c r="A4300" t="str">
        <f>IF(D4300=TRUE, "No Data", MID([3]QueryUserInfo!A4299, 2, F4300 -2))</f>
        <v>No Data</v>
      </c>
      <c r="B4300" t="str" cm="1">
        <f t="array" ref="B4300">IF(D4300 = TRUE, "No Data", MID([3]QueryUserInfo!A4299, I4300, _xlfn.IFS(G4300 = TRUE, 6, H4300=TRUE, 4)))</f>
        <v>No Data</v>
      </c>
      <c r="D4300" t="b">
        <f>OR(ISBLANK([3]QueryUserInfo!A4299), [3]QueryUserInfo!A4299 = " USERNAME              SESSIONNAME        ID  STATE   IDLE TIME  LOGON TIME")</f>
        <v>1</v>
      </c>
      <c r="E4300" t="b">
        <f>ISNUMBER(FIND("&gt;", [3]QueryUserInfo!A4299))</f>
        <v>0</v>
      </c>
      <c r="F4300">
        <f>IF(D4300=TRUE, 0, FIND(" ", [3]QueryUserInfo!A4299,2))</f>
        <v>0</v>
      </c>
      <c r="G4300" t="str">
        <f>IF(D4300=TRUE, "No Data", ISNUMBER(FIND("Active", [3]QueryUserInfo!A4299)))</f>
        <v>No Data</v>
      </c>
      <c r="H4300" t="str">
        <f>IF(D4300=TRUE, "No Data", ISNUMBER(FIND("Disc", [3]QueryUserInfo!A4299)))</f>
        <v>No Data</v>
      </c>
      <c r="I4300" t="str" cm="1">
        <f t="array" ref="I4300">IF(D4300 = TRUE, "No Data", _xlfn.IFS(G4300=TRUE, FIND("Active", [3]QueryUserInfo!A4299), H4300=TRUE, FIND("Disc", [3]QueryUserInfo!A4299)))</f>
        <v>No Data</v>
      </c>
    </row>
    <row r="4301" spans="1:9" x14ac:dyDescent="0.3">
      <c r="A4301" t="str">
        <f>IF(D4301=TRUE, "No Data", MID([3]QueryUserInfo!A4300, 2, F4301 -2))</f>
        <v>No Data</v>
      </c>
      <c r="B4301" t="str" cm="1">
        <f t="array" ref="B4301">IF(D4301 = TRUE, "No Data", MID([3]QueryUserInfo!A4300, I4301, _xlfn.IFS(G4301 = TRUE, 6, H4301=TRUE, 4)))</f>
        <v>No Data</v>
      </c>
      <c r="D4301" t="b">
        <f>OR(ISBLANK([3]QueryUserInfo!A4300), [3]QueryUserInfo!A4300 = " USERNAME              SESSIONNAME        ID  STATE   IDLE TIME  LOGON TIME")</f>
        <v>1</v>
      </c>
      <c r="E4301" t="b">
        <f>ISNUMBER(FIND("&gt;", [3]QueryUserInfo!A4300))</f>
        <v>0</v>
      </c>
      <c r="F4301">
        <f>IF(D4301=TRUE, 0, FIND(" ", [3]QueryUserInfo!A4300,2))</f>
        <v>0</v>
      </c>
      <c r="G4301" t="str">
        <f>IF(D4301=TRUE, "No Data", ISNUMBER(FIND("Active", [3]QueryUserInfo!A4300)))</f>
        <v>No Data</v>
      </c>
      <c r="H4301" t="str">
        <f>IF(D4301=TRUE, "No Data", ISNUMBER(FIND("Disc", [3]QueryUserInfo!A4300)))</f>
        <v>No Data</v>
      </c>
      <c r="I4301" t="str" cm="1">
        <f t="array" ref="I4301">IF(D4301 = TRUE, "No Data", _xlfn.IFS(G4301=TRUE, FIND("Active", [3]QueryUserInfo!A4300), H4301=TRUE, FIND("Disc", [3]QueryUserInfo!A4300)))</f>
        <v>No Data</v>
      </c>
    </row>
    <row r="4302" spans="1:9" x14ac:dyDescent="0.3">
      <c r="A4302" t="str">
        <f>IF(D4302=TRUE, "No Data", MID([3]QueryUserInfo!A4301, 2, F4302 -2))</f>
        <v>No Data</v>
      </c>
      <c r="B4302" t="str" cm="1">
        <f t="array" ref="B4302">IF(D4302 = TRUE, "No Data", MID([3]QueryUserInfo!A4301, I4302, _xlfn.IFS(G4302 = TRUE, 6, H4302=TRUE, 4)))</f>
        <v>No Data</v>
      </c>
      <c r="D4302" t="b">
        <f>OR(ISBLANK([3]QueryUserInfo!A4301), [3]QueryUserInfo!A4301 = " USERNAME              SESSIONNAME        ID  STATE   IDLE TIME  LOGON TIME")</f>
        <v>1</v>
      </c>
      <c r="E4302" t="b">
        <f>ISNUMBER(FIND("&gt;", [3]QueryUserInfo!A4301))</f>
        <v>0</v>
      </c>
      <c r="F4302">
        <f>IF(D4302=TRUE, 0, FIND(" ", [3]QueryUserInfo!A4301,2))</f>
        <v>0</v>
      </c>
      <c r="G4302" t="str">
        <f>IF(D4302=TRUE, "No Data", ISNUMBER(FIND("Active", [3]QueryUserInfo!A4301)))</f>
        <v>No Data</v>
      </c>
      <c r="H4302" t="str">
        <f>IF(D4302=TRUE, "No Data", ISNUMBER(FIND("Disc", [3]QueryUserInfo!A4301)))</f>
        <v>No Data</v>
      </c>
      <c r="I4302" t="str" cm="1">
        <f t="array" ref="I4302">IF(D4302 = TRUE, "No Data", _xlfn.IFS(G4302=TRUE, FIND("Active", [3]QueryUserInfo!A4301), H4302=TRUE, FIND("Disc", [3]QueryUserInfo!A4301)))</f>
        <v>No Data</v>
      </c>
    </row>
    <row r="4303" spans="1:9" x14ac:dyDescent="0.3">
      <c r="A4303" t="str">
        <f>IF(D4303=TRUE, "No Data", MID([3]QueryUserInfo!A4302, 2, F4303 -2))</f>
        <v>No Data</v>
      </c>
      <c r="B4303" t="str" cm="1">
        <f t="array" ref="B4303">IF(D4303 = TRUE, "No Data", MID([3]QueryUserInfo!A4302, I4303, _xlfn.IFS(G4303 = TRUE, 6, H4303=TRUE, 4)))</f>
        <v>No Data</v>
      </c>
      <c r="D4303" t="b">
        <f>OR(ISBLANK([3]QueryUserInfo!A4302), [3]QueryUserInfo!A4302 = " USERNAME              SESSIONNAME        ID  STATE   IDLE TIME  LOGON TIME")</f>
        <v>1</v>
      </c>
      <c r="E4303" t="b">
        <f>ISNUMBER(FIND("&gt;", [3]QueryUserInfo!A4302))</f>
        <v>0</v>
      </c>
      <c r="F4303">
        <f>IF(D4303=TRUE, 0, FIND(" ", [3]QueryUserInfo!A4302,2))</f>
        <v>0</v>
      </c>
      <c r="G4303" t="str">
        <f>IF(D4303=TRUE, "No Data", ISNUMBER(FIND("Active", [3]QueryUserInfo!A4302)))</f>
        <v>No Data</v>
      </c>
      <c r="H4303" t="str">
        <f>IF(D4303=TRUE, "No Data", ISNUMBER(FIND("Disc", [3]QueryUserInfo!A4302)))</f>
        <v>No Data</v>
      </c>
      <c r="I4303" t="str" cm="1">
        <f t="array" ref="I4303">IF(D4303 = TRUE, "No Data", _xlfn.IFS(G4303=TRUE, FIND("Active", [3]QueryUserInfo!A4302), H4303=TRUE, FIND("Disc", [3]QueryUserInfo!A4302)))</f>
        <v>No Data</v>
      </c>
    </row>
    <row r="4304" spans="1:9" x14ac:dyDescent="0.3">
      <c r="A4304" t="str">
        <f>IF(D4304=TRUE, "No Data", MID([3]QueryUserInfo!A4303, 2, F4304 -2))</f>
        <v>No Data</v>
      </c>
      <c r="B4304" t="str" cm="1">
        <f t="array" ref="B4304">IF(D4304 = TRUE, "No Data", MID([3]QueryUserInfo!A4303, I4304, _xlfn.IFS(G4304 = TRUE, 6, H4304=TRUE, 4)))</f>
        <v>No Data</v>
      </c>
      <c r="D4304" t="b">
        <f>OR(ISBLANK([3]QueryUserInfo!A4303), [3]QueryUserInfo!A4303 = " USERNAME              SESSIONNAME        ID  STATE   IDLE TIME  LOGON TIME")</f>
        <v>1</v>
      </c>
      <c r="E4304" t="b">
        <f>ISNUMBER(FIND("&gt;", [3]QueryUserInfo!A4303))</f>
        <v>0</v>
      </c>
      <c r="F4304">
        <f>IF(D4304=TRUE, 0, FIND(" ", [3]QueryUserInfo!A4303,2))</f>
        <v>0</v>
      </c>
      <c r="G4304" t="str">
        <f>IF(D4304=TRUE, "No Data", ISNUMBER(FIND("Active", [3]QueryUserInfo!A4303)))</f>
        <v>No Data</v>
      </c>
      <c r="H4304" t="str">
        <f>IF(D4304=TRUE, "No Data", ISNUMBER(FIND("Disc", [3]QueryUserInfo!A4303)))</f>
        <v>No Data</v>
      </c>
      <c r="I4304" t="str" cm="1">
        <f t="array" ref="I4304">IF(D4304 = TRUE, "No Data", _xlfn.IFS(G4304=TRUE, FIND("Active", [3]QueryUserInfo!A4303), H4304=TRUE, FIND("Disc", [3]QueryUserInfo!A4303)))</f>
        <v>No Data</v>
      </c>
    </row>
    <row r="4305" spans="1:9" x14ac:dyDescent="0.3">
      <c r="A4305" t="str">
        <f>IF(D4305=TRUE, "No Data", MID([3]QueryUserInfo!A4304, 2, F4305 -2))</f>
        <v>No Data</v>
      </c>
      <c r="B4305" t="str" cm="1">
        <f t="array" ref="B4305">IF(D4305 = TRUE, "No Data", MID([3]QueryUserInfo!A4304, I4305, _xlfn.IFS(G4305 = TRUE, 6, H4305=TRUE, 4)))</f>
        <v>No Data</v>
      </c>
      <c r="D4305" t="b">
        <f>OR(ISBLANK([3]QueryUserInfo!A4304), [3]QueryUserInfo!A4304 = " USERNAME              SESSIONNAME        ID  STATE   IDLE TIME  LOGON TIME")</f>
        <v>1</v>
      </c>
      <c r="E4305" t="b">
        <f>ISNUMBER(FIND("&gt;", [3]QueryUserInfo!A4304))</f>
        <v>0</v>
      </c>
      <c r="F4305">
        <f>IF(D4305=TRUE, 0, FIND(" ", [3]QueryUserInfo!A4304,2))</f>
        <v>0</v>
      </c>
      <c r="G4305" t="str">
        <f>IF(D4305=TRUE, "No Data", ISNUMBER(FIND("Active", [3]QueryUserInfo!A4304)))</f>
        <v>No Data</v>
      </c>
      <c r="H4305" t="str">
        <f>IF(D4305=TRUE, "No Data", ISNUMBER(FIND("Disc", [3]QueryUserInfo!A4304)))</f>
        <v>No Data</v>
      </c>
      <c r="I4305" t="str" cm="1">
        <f t="array" ref="I4305">IF(D4305 = TRUE, "No Data", _xlfn.IFS(G4305=TRUE, FIND("Active", [3]QueryUserInfo!A4304), H4305=TRUE, FIND("Disc", [3]QueryUserInfo!A4304)))</f>
        <v>No Data</v>
      </c>
    </row>
    <row r="4306" spans="1:9" x14ac:dyDescent="0.3">
      <c r="A4306" t="str">
        <f>IF(D4306=TRUE, "No Data", MID([3]QueryUserInfo!A4305, 2, F4306 -2))</f>
        <v>No Data</v>
      </c>
      <c r="B4306" t="str" cm="1">
        <f t="array" ref="B4306">IF(D4306 = TRUE, "No Data", MID([3]QueryUserInfo!A4305, I4306, _xlfn.IFS(G4306 = TRUE, 6, H4306=TRUE, 4)))</f>
        <v>No Data</v>
      </c>
      <c r="D4306" t="b">
        <f>OR(ISBLANK([3]QueryUserInfo!A4305), [3]QueryUserInfo!A4305 = " USERNAME              SESSIONNAME        ID  STATE   IDLE TIME  LOGON TIME")</f>
        <v>1</v>
      </c>
      <c r="E4306" t="b">
        <f>ISNUMBER(FIND("&gt;", [3]QueryUserInfo!A4305))</f>
        <v>0</v>
      </c>
      <c r="F4306">
        <f>IF(D4306=TRUE, 0, FIND(" ", [3]QueryUserInfo!A4305,2))</f>
        <v>0</v>
      </c>
      <c r="G4306" t="str">
        <f>IF(D4306=TRUE, "No Data", ISNUMBER(FIND("Active", [3]QueryUserInfo!A4305)))</f>
        <v>No Data</v>
      </c>
      <c r="H4306" t="str">
        <f>IF(D4306=TRUE, "No Data", ISNUMBER(FIND("Disc", [3]QueryUserInfo!A4305)))</f>
        <v>No Data</v>
      </c>
      <c r="I4306" t="str" cm="1">
        <f t="array" ref="I4306">IF(D4306 = TRUE, "No Data", _xlfn.IFS(G4306=TRUE, FIND("Active", [3]QueryUserInfo!A4305), H4306=TRUE, FIND("Disc", [3]QueryUserInfo!A4305)))</f>
        <v>No Data</v>
      </c>
    </row>
    <row r="4307" spans="1:9" x14ac:dyDescent="0.3">
      <c r="A4307" t="str">
        <f>IF(D4307=TRUE, "No Data", MID([3]QueryUserInfo!A4306, 2, F4307 -2))</f>
        <v>No Data</v>
      </c>
      <c r="B4307" t="str" cm="1">
        <f t="array" ref="B4307">IF(D4307 = TRUE, "No Data", MID([3]QueryUserInfo!A4306, I4307, _xlfn.IFS(G4307 = TRUE, 6, H4307=TRUE, 4)))</f>
        <v>No Data</v>
      </c>
      <c r="D4307" t="b">
        <f>OR(ISBLANK([3]QueryUserInfo!A4306), [3]QueryUserInfo!A4306 = " USERNAME              SESSIONNAME        ID  STATE   IDLE TIME  LOGON TIME")</f>
        <v>1</v>
      </c>
      <c r="E4307" t="b">
        <f>ISNUMBER(FIND("&gt;", [3]QueryUserInfo!A4306))</f>
        <v>0</v>
      </c>
      <c r="F4307">
        <f>IF(D4307=TRUE, 0, FIND(" ", [3]QueryUserInfo!A4306,2))</f>
        <v>0</v>
      </c>
      <c r="G4307" t="str">
        <f>IF(D4307=TRUE, "No Data", ISNUMBER(FIND("Active", [3]QueryUserInfo!A4306)))</f>
        <v>No Data</v>
      </c>
      <c r="H4307" t="str">
        <f>IF(D4307=TRUE, "No Data", ISNUMBER(FIND("Disc", [3]QueryUserInfo!A4306)))</f>
        <v>No Data</v>
      </c>
      <c r="I4307" t="str" cm="1">
        <f t="array" ref="I4307">IF(D4307 = TRUE, "No Data", _xlfn.IFS(G4307=TRUE, FIND("Active", [3]QueryUserInfo!A4306), H4307=TRUE, FIND("Disc", [3]QueryUserInfo!A4306)))</f>
        <v>No Data</v>
      </c>
    </row>
    <row r="4308" spans="1:9" x14ac:dyDescent="0.3">
      <c r="A4308" t="str">
        <f>IF(D4308=TRUE, "No Data", MID([3]QueryUserInfo!A4307, 2, F4308 -2))</f>
        <v>No Data</v>
      </c>
      <c r="B4308" t="str" cm="1">
        <f t="array" ref="B4308">IF(D4308 = TRUE, "No Data", MID([3]QueryUserInfo!A4307, I4308, _xlfn.IFS(G4308 = TRUE, 6, H4308=TRUE, 4)))</f>
        <v>No Data</v>
      </c>
      <c r="D4308" t="b">
        <f>OR(ISBLANK([3]QueryUserInfo!A4307), [3]QueryUserInfo!A4307 = " USERNAME              SESSIONNAME        ID  STATE   IDLE TIME  LOGON TIME")</f>
        <v>1</v>
      </c>
      <c r="E4308" t="b">
        <f>ISNUMBER(FIND("&gt;", [3]QueryUserInfo!A4307))</f>
        <v>0</v>
      </c>
      <c r="F4308">
        <f>IF(D4308=TRUE, 0, FIND(" ", [3]QueryUserInfo!A4307,2))</f>
        <v>0</v>
      </c>
      <c r="G4308" t="str">
        <f>IF(D4308=TRUE, "No Data", ISNUMBER(FIND("Active", [3]QueryUserInfo!A4307)))</f>
        <v>No Data</v>
      </c>
      <c r="H4308" t="str">
        <f>IF(D4308=TRUE, "No Data", ISNUMBER(FIND("Disc", [3]QueryUserInfo!A4307)))</f>
        <v>No Data</v>
      </c>
      <c r="I4308" t="str" cm="1">
        <f t="array" ref="I4308">IF(D4308 = TRUE, "No Data", _xlfn.IFS(G4308=TRUE, FIND("Active", [3]QueryUserInfo!A4307), H4308=TRUE, FIND("Disc", [3]QueryUserInfo!A4307)))</f>
        <v>No Data</v>
      </c>
    </row>
    <row r="4309" spans="1:9" x14ac:dyDescent="0.3">
      <c r="A4309" t="str">
        <f>IF(D4309=TRUE, "No Data", MID([3]QueryUserInfo!A4308, 2, F4309 -2))</f>
        <v>No Data</v>
      </c>
      <c r="B4309" t="str" cm="1">
        <f t="array" ref="B4309">IF(D4309 = TRUE, "No Data", MID([3]QueryUserInfo!A4308, I4309, _xlfn.IFS(G4309 = TRUE, 6, H4309=TRUE, 4)))</f>
        <v>No Data</v>
      </c>
      <c r="D4309" t="b">
        <f>OR(ISBLANK([3]QueryUserInfo!A4308), [3]QueryUserInfo!A4308 = " USERNAME              SESSIONNAME        ID  STATE   IDLE TIME  LOGON TIME")</f>
        <v>1</v>
      </c>
      <c r="E4309" t="b">
        <f>ISNUMBER(FIND("&gt;", [3]QueryUserInfo!A4308))</f>
        <v>0</v>
      </c>
      <c r="F4309">
        <f>IF(D4309=TRUE, 0, FIND(" ", [3]QueryUserInfo!A4308,2))</f>
        <v>0</v>
      </c>
      <c r="G4309" t="str">
        <f>IF(D4309=TRUE, "No Data", ISNUMBER(FIND("Active", [3]QueryUserInfo!A4308)))</f>
        <v>No Data</v>
      </c>
      <c r="H4309" t="str">
        <f>IF(D4309=TRUE, "No Data", ISNUMBER(FIND("Disc", [3]QueryUserInfo!A4308)))</f>
        <v>No Data</v>
      </c>
      <c r="I4309" t="str" cm="1">
        <f t="array" ref="I4309">IF(D4309 = TRUE, "No Data", _xlfn.IFS(G4309=TRUE, FIND("Active", [3]QueryUserInfo!A4308), H4309=TRUE, FIND("Disc", [3]QueryUserInfo!A4308)))</f>
        <v>No Data</v>
      </c>
    </row>
    <row r="4310" spans="1:9" x14ac:dyDescent="0.3">
      <c r="A4310" t="str">
        <f>IF(D4310=TRUE, "No Data", MID([3]QueryUserInfo!A4309, 2, F4310 -2))</f>
        <v>No Data</v>
      </c>
      <c r="B4310" t="str" cm="1">
        <f t="array" ref="B4310">IF(D4310 = TRUE, "No Data", MID([3]QueryUserInfo!A4309, I4310, _xlfn.IFS(G4310 = TRUE, 6, H4310=TRUE, 4)))</f>
        <v>No Data</v>
      </c>
      <c r="D4310" t="b">
        <f>OR(ISBLANK([3]QueryUserInfo!A4309), [3]QueryUserInfo!A4309 = " USERNAME              SESSIONNAME        ID  STATE   IDLE TIME  LOGON TIME")</f>
        <v>1</v>
      </c>
      <c r="E4310" t="b">
        <f>ISNUMBER(FIND("&gt;", [3]QueryUserInfo!A4309))</f>
        <v>0</v>
      </c>
      <c r="F4310">
        <f>IF(D4310=TRUE, 0, FIND(" ", [3]QueryUserInfo!A4309,2))</f>
        <v>0</v>
      </c>
      <c r="G4310" t="str">
        <f>IF(D4310=TRUE, "No Data", ISNUMBER(FIND("Active", [3]QueryUserInfo!A4309)))</f>
        <v>No Data</v>
      </c>
      <c r="H4310" t="str">
        <f>IF(D4310=TRUE, "No Data", ISNUMBER(FIND("Disc", [3]QueryUserInfo!A4309)))</f>
        <v>No Data</v>
      </c>
      <c r="I4310" t="str" cm="1">
        <f t="array" ref="I4310">IF(D4310 = TRUE, "No Data", _xlfn.IFS(G4310=TRUE, FIND("Active", [3]QueryUserInfo!A4309), H4310=TRUE, FIND("Disc", [3]QueryUserInfo!A4309)))</f>
        <v>No Data</v>
      </c>
    </row>
    <row r="4311" spans="1:9" x14ac:dyDescent="0.3">
      <c r="A4311" t="str">
        <f>IF(D4311=TRUE, "No Data", MID([3]QueryUserInfo!A4310, 2, F4311 -2))</f>
        <v>No Data</v>
      </c>
      <c r="B4311" t="str" cm="1">
        <f t="array" ref="B4311">IF(D4311 = TRUE, "No Data", MID([3]QueryUserInfo!A4310, I4311, _xlfn.IFS(G4311 = TRUE, 6, H4311=TRUE, 4)))</f>
        <v>No Data</v>
      </c>
      <c r="D4311" t="b">
        <f>OR(ISBLANK([3]QueryUserInfo!A4310), [3]QueryUserInfo!A4310 = " USERNAME              SESSIONNAME        ID  STATE   IDLE TIME  LOGON TIME")</f>
        <v>1</v>
      </c>
      <c r="E4311" t="b">
        <f>ISNUMBER(FIND("&gt;", [3]QueryUserInfo!A4310))</f>
        <v>0</v>
      </c>
      <c r="F4311">
        <f>IF(D4311=TRUE, 0, FIND(" ", [3]QueryUserInfo!A4310,2))</f>
        <v>0</v>
      </c>
      <c r="G4311" t="str">
        <f>IF(D4311=TRUE, "No Data", ISNUMBER(FIND("Active", [3]QueryUserInfo!A4310)))</f>
        <v>No Data</v>
      </c>
      <c r="H4311" t="str">
        <f>IF(D4311=TRUE, "No Data", ISNUMBER(FIND("Disc", [3]QueryUserInfo!A4310)))</f>
        <v>No Data</v>
      </c>
      <c r="I4311" t="str" cm="1">
        <f t="array" ref="I4311">IF(D4311 = TRUE, "No Data", _xlfn.IFS(G4311=TRUE, FIND("Active", [3]QueryUserInfo!A4310), H4311=TRUE, FIND("Disc", [3]QueryUserInfo!A4310)))</f>
        <v>No Data</v>
      </c>
    </row>
    <row r="4312" spans="1:9" x14ac:dyDescent="0.3">
      <c r="A4312" t="str">
        <f>IF(D4312=TRUE, "No Data", MID([3]QueryUserInfo!A4311, 2, F4312 -2))</f>
        <v>No Data</v>
      </c>
      <c r="B4312" t="str" cm="1">
        <f t="array" ref="B4312">IF(D4312 = TRUE, "No Data", MID([3]QueryUserInfo!A4311, I4312, _xlfn.IFS(G4312 = TRUE, 6, H4312=TRUE, 4)))</f>
        <v>No Data</v>
      </c>
      <c r="D4312" t="b">
        <f>OR(ISBLANK([3]QueryUserInfo!A4311), [3]QueryUserInfo!A4311 = " USERNAME              SESSIONNAME        ID  STATE   IDLE TIME  LOGON TIME")</f>
        <v>1</v>
      </c>
      <c r="E4312" t="b">
        <f>ISNUMBER(FIND("&gt;", [3]QueryUserInfo!A4311))</f>
        <v>0</v>
      </c>
      <c r="F4312">
        <f>IF(D4312=TRUE, 0, FIND(" ", [3]QueryUserInfo!A4311,2))</f>
        <v>0</v>
      </c>
      <c r="G4312" t="str">
        <f>IF(D4312=TRUE, "No Data", ISNUMBER(FIND("Active", [3]QueryUserInfo!A4311)))</f>
        <v>No Data</v>
      </c>
      <c r="H4312" t="str">
        <f>IF(D4312=TRUE, "No Data", ISNUMBER(FIND("Disc", [3]QueryUserInfo!A4311)))</f>
        <v>No Data</v>
      </c>
      <c r="I4312" t="str" cm="1">
        <f t="array" ref="I4312">IF(D4312 = TRUE, "No Data", _xlfn.IFS(G4312=TRUE, FIND("Active", [3]QueryUserInfo!A4311), H4312=TRUE, FIND("Disc", [3]QueryUserInfo!A4311)))</f>
        <v>No Data</v>
      </c>
    </row>
    <row r="4313" spans="1:9" x14ac:dyDescent="0.3">
      <c r="A4313" t="str">
        <f>IF(D4313=TRUE, "No Data", MID([3]QueryUserInfo!A4312, 2, F4313 -2))</f>
        <v>No Data</v>
      </c>
      <c r="B4313" t="str" cm="1">
        <f t="array" ref="B4313">IF(D4313 = TRUE, "No Data", MID([3]QueryUserInfo!A4312, I4313, _xlfn.IFS(G4313 = TRUE, 6, H4313=TRUE, 4)))</f>
        <v>No Data</v>
      </c>
      <c r="D4313" t="b">
        <f>OR(ISBLANK([3]QueryUserInfo!A4312), [3]QueryUserInfo!A4312 = " USERNAME              SESSIONNAME        ID  STATE   IDLE TIME  LOGON TIME")</f>
        <v>1</v>
      </c>
      <c r="E4313" t="b">
        <f>ISNUMBER(FIND("&gt;", [3]QueryUserInfo!A4312))</f>
        <v>0</v>
      </c>
      <c r="F4313">
        <f>IF(D4313=TRUE, 0, FIND(" ", [3]QueryUserInfo!A4312,2))</f>
        <v>0</v>
      </c>
      <c r="G4313" t="str">
        <f>IF(D4313=TRUE, "No Data", ISNUMBER(FIND("Active", [3]QueryUserInfo!A4312)))</f>
        <v>No Data</v>
      </c>
      <c r="H4313" t="str">
        <f>IF(D4313=TRUE, "No Data", ISNUMBER(FIND("Disc", [3]QueryUserInfo!A4312)))</f>
        <v>No Data</v>
      </c>
      <c r="I4313" t="str" cm="1">
        <f t="array" ref="I4313">IF(D4313 = TRUE, "No Data", _xlfn.IFS(G4313=TRUE, FIND("Active", [3]QueryUserInfo!A4312), H4313=TRUE, FIND("Disc", [3]QueryUserInfo!A4312)))</f>
        <v>No Data</v>
      </c>
    </row>
    <row r="4314" spans="1:9" x14ac:dyDescent="0.3">
      <c r="A4314" t="str">
        <f>IF(D4314=TRUE, "No Data", MID([3]QueryUserInfo!A4313, 2, F4314 -2))</f>
        <v>No Data</v>
      </c>
      <c r="B4314" t="str" cm="1">
        <f t="array" ref="B4314">IF(D4314 = TRUE, "No Data", MID([3]QueryUserInfo!A4313, I4314, _xlfn.IFS(G4314 = TRUE, 6, H4314=TRUE, 4)))</f>
        <v>No Data</v>
      </c>
      <c r="D4314" t="b">
        <f>OR(ISBLANK([3]QueryUserInfo!A4313), [3]QueryUserInfo!A4313 = " USERNAME              SESSIONNAME        ID  STATE   IDLE TIME  LOGON TIME")</f>
        <v>1</v>
      </c>
      <c r="E4314" t="b">
        <f>ISNUMBER(FIND("&gt;", [3]QueryUserInfo!A4313))</f>
        <v>0</v>
      </c>
      <c r="F4314">
        <f>IF(D4314=TRUE, 0, FIND(" ", [3]QueryUserInfo!A4313,2))</f>
        <v>0</v>
      </c>
      <c r="G4314" t="str">
        <f>IF(D4314=TRUE, "No Data", ISNUMBER(FIND("Active", [3]QueryUserInfo!A4313)))</f>
        <v>No Data</v>
      </c>
      <c r="H4314" t="str">
        <f>IF(D4314=TRUE, "No Data", ISNUMBER(FIND("Disc", [3]QueryUserInfo!A4313)))</f>
        <v>No Data</v>
      </c>
      <c r="I4314" t="str" cm="1">
        <f t="array" ref="I4314">IF(D4314 = TRUE, "No Data", _xlfn.IFS(G4314=TRUE, FIND("Active", [3]QueryUserInfo!A4313), H4314=TRUE, FIND("Disc", [3]QueryUserInfo!A4313)))</f>
        <v>No Data</v>
      </c>
    </row>
    <row r="4315" spans="1:9" x14ac:dyDescent="0.3">
      <c r="A4315" t="str">
        <f>IF(D4315=TRUE, "No Data", MID([3]QueryUserInfo!A4314, 2, F4315 -2))</f>
        <v>No Data</v>
      </c>
      <c r="B4315" t="str" cm="1">
        <f t="array" ref="B4315">IF(D4315 = TRUE, "No Data", MID([3]QueryUserInfo!A4314, I4315, _xlfn.IFS(G4315 = TRUE, 6, H4315=TRUE, 4)))</f>
        <v>No Data</v>
      </c>
      <c r="D4315" t="b">
        <f>OR(ISBLANK([3]QueryUserInfo!A4314), [3]QueryUserInfo!A4314 = " USERNAME              SESSIONNAME        ID  STATE   IDLE TIME  LOGON TIME")</f>
        <v>1</v>
      </c>
      <c r="E4315" t="b">
        <f>ISNUMBER(FIND("&gt;", [3]QueryUserInfo!A4314))</f>
        <v>0</v>
      </c>
      <c r="F4315">
        <f>IF(D4315=TRUE, 0, FIND(" ", [3]QueryUserInfo!A4314,2))</f>
        <v>0</v>
      </c>
      <c r="G4315" t="str">
        <f>IF(D4315=TRUE, "No Data", ISNUMBER(FIND("Active", [3]QueryUserInfo!A4314)))</f>
        <v>No Data</v>
      </c>
      <c r="H4315" t="str">
        <f>IF(D4315=TRUE, "No Data", ISNUMBER(FIND("Disc", [3]QueryUserInfo!A4314)))</f>
        <v>No Data</v>
      </c>
      <c r="I4315" t="str" cm="1">
        <f t="array" ref="I4315">IF(D4315 = TRUE, "No Data", _xlfn.IFS(G4315=TRUE, FIND("Active", [3]QueryUserInfo!A4314), H4315=TRUE, FIND("Disc", [3]QueryUserInfo!A4314)))</f>
        <v>No Data</v>
      </c>
    </row>
    <row r="4316" spans="1:9" x14ac:dyDescent="0.3">
      <c r="A4316" t="str">
        <f>IF(D4316=TRUE, "No Data", MID([3]QueryUserInfo!A4315, 2, F4316 -2))</f>
        <v>No Data</v>
      </c>
      <c r="B4316" t="str" cm="1">
        <f t="array" ref="B4316">IF(D4316 = TRUE, "No Data", MID([3]QueryUserInfo!A4315, I4316, _xlfn.IFS(G4316 = TRUE, 6, H4316=TRUE, 4)))</f>
        <v>No Data</v>
      </c>
      <c r="D4316" t="b">
        <f>OR(ISBLANK([3]QueryUserInfo!A4315), [3]QueryUserInfo!A4315 = " USERNAME              SESSIONNAME        ID  STATE   IDLE TIME  LOGON TIME")</f>
        <v>1</v>
      </c>
      <c r="E4316" t="b">
        <f>ISNUMBER(FIND("&gt;", [3]QueryUserInfo!A4315))</f>
        <v>0</v>
      </c>
      <c r="F4316">
        <f>IF(D4316=TRUE, 0, FIND(" ", [3]QueryUserInfo!A4315,2))</f>
        <v>0</v>
      </c>
      <c r="G4316" t="str">
        <f>IF(D4316=TRUE, "No Data", ISNUMBER(FIND("Active", [3]QueryUserInfo!A4315)))</f>
        <v>No Data</v>
      </c>
      <c r="H4316" t="str">
        <f>IF(D4316=TRUE, "No Data", ISNUMBER(FIND("Disc", [3]QueryUserInfo!A4315)))</f>
        <v>No Data</v>
      </c>
      <c r="I4316" t="str" cm="1">
        <f t="array" ref="I4316">IF(D4316 = TRUE, "No Data", _xlfn.IFS(G4316=TRUE, FIND("Active", [3]QueryUserInfo!A4315), H4316=TRUE, FIND("Disc", [3]QueryUserInfo!A4315)))</f>
        <v>No Data</v>
      </c>
    </row>
    <row r="4317" spans="1:9" x14ac:dyDescent="0.3">
      <c r="A4317" t="str">
        <f>IF(D4317=TRUE, "No Data", MID([3]QueryUserInfo!A4316, 2, F4317 -2))</f>
        <v>No Data</v>
      </c>
      <c r="B4317" t="str" cm="1">
        <f t="array" ref="B4317">IF(D4317 = TRUE, "No Data", MID([3]QueryUserInfo!A4316, I4317, _xlfn.IFS(G4317 = TRUE, 6, H4317=TRUE, 4)))</f>
        <v>No Data</v>
      </c>
      <c r="D4317" t="b">
        <f>OR(ISBLANK([3]QueryUserInfo!A4316), [3]QueryUserInfo!A4316 = " USERNAME              SESSIONNAME        ID  STATE   IDLE TIME  LOGON TIME")</f>
        <v>1</v>
      </c>
      <c r="E4317" t="b">
        <f>ISNUMBER(FIND("&gt;", [3]QueryUserInfo!A4316))</f>
        <v>0</v>
      </c>
      <c r="F4317">
        <f>IF(D4317=TRUE, 0, FIND(" ", [3]QueryUserInfo!A4316,2))</f>
        <v>0</v>
      </c>
      <c r="G4317" t="str">
        <f>IF(D4317=TRUE, "No Data", ISNUMBER(FIND("Active", [3]QueryUserInfo!A4316)))</f>
        <v>No Data</v>
      </c>
      <c r="H4317" t="str">
        <f>IF(D4317=TRUE, "No Data", ISNUMBER(FIND("Disc", [3]QueryUserInfo!A4316)))</f>
        <v>No Data</v>
      </c>
      <c r="I4317" t="str" cm="1">
        <f t="array" ref="I4317">IF(D4317 = TRUE, "No Data", _xlfn.IFS(G4317=TRUE, FIND("Active", [3]QueryUserInfo!A4316), H4317=TRUE, FIND("Disc", [3]QueryUserInfo!A4316)))</f>
        <v>No Data</v>
      </c>
    </row>
    <row r="4318" spans="1:9" x14ac:dyDescent="0.3">
      <c r="A4318" t="str">
        <f>IF(D4318=TRUE, "No Data", MID([3]QueryUserInfo!A4317, 2, F4318 -2))</f>
        <v>No Data</v>
      </c>
      <c r="B4318" t="str" cm="1">
        <f t="array" ref="B4318">IF(D4318 = TRUE, "No Data", MID([3]QueryUserInfo!A4317, I4318, _xlfn.IFS(G4318 = TRUE, 6, H4318=TRUE, 4)))</f>
        <v>No Data</v>
      </c>
      <c r="D4318" t="b">
        <f>OR(ISBLANK([3]QueryUserInfo!A4317), [3]QueryUserInfo!A4317 = " USERNAME              SESSIONNAME        ID  STATE   IDLE TIME  LOGON TIME")</f>
        <v>1</v>
      </c>
      <c r="E4318" t="b">
        <f>ISNUMBER(FIND("&gt;", [3]QueryUserInfo!A4317))</f>
        <v>0</v>
      </c>
      <c r="F4318">
        <f>IF(D4318=TRUE, 0, FIND(" ", [3]QueryUserInfo!A4317,2))</f>
        <v>0</v>
      </c>
      <c r="G4318" t="str">
        <f>IF(D4318=TRUE, "No Data", ISNUMBER(FIND("Active", [3]QueryUserInfo!A4317)))</f>
        <v>No Data</v>
      </c>
      <c r="H4318" t="str">
        <f>IF(D4318=TRUE, "No Data", ISNUMBER(FIND("Disc", [3]QueryUserInfo!A4317)))</f>
        <v>No Data</v>
      </c>
      <c r="I4318" t="str" cm="1">
        <f t="array" ref="I4318">IF(D4318 = TRUE, "No Data", _xlfn.IFS(G4318=TRUE, FIND("Active", [3]QueryUserInfo!A4317), H4318=TRUE, FIND("Disc", [3]QueryUserInfo!A4317)))</f>
        <v>No Data</v>
      </c>
    </row>
    <row r="4319" spans="1:9" x14ac:dyDescent="0.3">
      <c r="A4319" t="str">
        <f>IF(D4319=TRUE, "No Data", MID([3]QueryUserInfo!A4318, 2, F4319 -2))</f>
        <v>No Data</v>
      </c>
      <c r="B4319" t="str" cm="1">
        <f t="array" ref="B4319">IF(D4319 = TRUE, "No Data", MID([3]QueryUserInfo!A4318, I4319, _xlfn.IFS(G4319 = TRUE, 6, H4319=TRUE, 4)))</f>
        <v>No Data</v>
      </c>
      <c r="D4319" t="b">
        <f>OR(ISBLANK([3]QueryUserInfo!A4318), [3]QueryUserInfo!A4318 = " USERNAME              SESSIONNAME        ID  STATE   IDLE TIME  LOGON TIME")</f>
        <v>1</v>
      </c>
      <c r="E4319" t="b">
        <f>ISNUMBER(FIND("&gt;", [3]QueryUserInfo!A4318))</f>
        <v>0</v>
      </c>
      <c r="F4319">
        <f>IF(D4319=TRUE, 0, FIND(" ", [3]QueryUserInfo!A4318,2))</f>
        <v>0</v>
      </c>
      <c r="G4319" t="str">
        <f>IF(D4319=TRUE, "No Data", ISNUMBER(FIND("Active", [3]QueryUserInfo!A4318)))</f>
        <v>No Data</v>
      </c>
      <c r="H4319" t="str">
        <f>IF(D4319=TRUE, "No Data", ISNUMBER(FIND("Disc", [3]QueryUserInfo!A4318)))</f>
        <v>No Data</v>
      </c>
      <c r="I4319" t="str" cm="1">
        <f t="array" ref="I4319">IF(D4319 = TRUE, "No Data", _xlfn.IFS(G4319=TRUE, FIND("Active", [3]QueryUserInfo!A4318), H4319=TRUE, FIND("Disc", [3]QueryUserInfo!A4318)))</f>
        <v>No Data</v>
      </c>
    </row>
    <row r="4320" spans="1:9" x14ac:dyDescent="0.3">
      <c r="A4320" t="str">
        <f>IF(D4320=TRUE, "No Data", MID([3]QueryUserInfo!A4319, 2, F4320 -2))</f>
        <v>No Data</v>
      </c>
      <c r="B4320" t="str" cm="1">
        <f t="array" ref="B4320">IF(D4320 = TRUE, "No Data", MID([3]QueryUserInfo!A4319, I4320, _xlfn.IFS(G4320 = TRUE, 6, H4320=TRUE, 4)))</f>
        <v>No Data</v>
      </c>
      <c r="D4320" t="b">
        <f>OR(ISBLANK([3]QueryUserInfo!A4319), [3]QueryUserInfo!A4319 = " USERNAME              SESSIONNAME        ID  STATE   IDLE TIME  LOGON TIME")</f>
        <v>1</v>
      </c>
      <c r="E4320" t="b">
        <f>ISNUMBER(FIND("&gt;", [3]QueryUserInfo!A4319))</f>
        <v>0</v>
      </c>
      <c r="F4320">
        <f>IF(D4320=TRUE, 0, FIND(" ", [3]QueryUserInfo!A4319,2))</f>
        <v>0</v>
      </c>
      <c r="G4320" t="str">
        <f>IF(D4320=TRUE, "No Data", ISNUMBER(FIND("Active", [3]QueryUserInfo!A4319)))</f>
        <v>No Data</v>
      </c>
      <c r="H4320" t="str">
        <f>IF(D4320=TRUE, "No Data", ISNUMBER(FIND("Disc", [3]QueryUserInfo!A4319)))</f>
        <v>No Data</v>
      </c>
      <c r="I4320" t="str" cm="1">
        <f t="array" ref="I4320">IF(D4320 = TRUE, "No Data", _xlfn.IFS(G4320=TRUE, FIND("Active", [3]QueryUserInfo!A4319), H4320=TRUE, FIND("Disc", [3]QueryUserInfo!A4319)))</f>
        <v>No Data</v>
      </c>
    </row>
    <row r="4321" spans="1:9" x14ac:dyDescent="0.3">
      <c r="A4321" t="str">
        <f>IF(D4321=TRUE, "No Data", MID([3]QueryUserInfo!A4320, 2, F4321 -2))</f>
        <v>No Data</v>
      </c>
      <c r="B4321" t="str" cm="1">
        <f t="array" ref="B4321">IF(D4321 = TRUE, "No Data", MID([3]QueryUserInfo!A4320, I4321, _xlfn.IFS(G4321 = TRUE, 6, H4321=TRUE, 4)))</f>
        <v>No Data</v>
      </c>
      <c r="D4321" t="b">
        <f>OR(ISBLANK([3]QueryUserInfo!A4320), [3]QueryUserInfo!A4320 = " USERNAME              SESSIONNAME        ID  STATE   IDLE TIME  LOGON TIME")</f>
        <v>1</v>
      </c>
      <c r="E4321" t="b">
        <f>ISNUMBER(FIND("&gt;", [3]QueryUserInfo!A4320))</f>
        <v>0</v>
      </c>
      <c r="F4321">
        <f>IF(D4321=TRUE, 0, FIND(" ", [3]QueryUserInfo!A4320,2))</f>
        <v>0</v>
      </c>
      <c r="G4321" t="str">
        <f>IF(D4321=TRUE, "No Data", ISNUMBER(FIND("Active", [3]QueryUserInfo!A4320)))</f>
        <v>No Data</v>
      </c>
      <c r="H4321" t="str">
        <f>IF(D4321=TRUE, "No Data", ISNUMBER(FIND("Disc", [3]QueryUserInfo!A4320)))</f>
        <v>No Data</v>
      </c>
      <c r="I4321" t="str" cm="1">
        <f t="array" ref="I4321">IF(D4321 = TRUE, "No Data", _xlfn.IFS(G4321=TRUE, FIND("Active", [3]QueryUserInfo!A4320), H4321=TRUE, FIND("Disc", [3]QueryUserInfo!A4320)))</f>
        <v>No Data</v>
      </c>
    </row>
    <row r="4322" spans="1:9" x14ac:dyDescent="0.3">
      <c r="A4322" t="str">
        <f>IF(D4322=TRUE, "No Data", MID([3]QueryUserInfo!A4321, 2, F4322 -2))</f>
        <v>No Data</v>
      </c>
      <c r="B4322" t="str" cm="1">
        <f t="array" ref="B4322">IF(D4322 = TRUE, "No Data", MID([3]QueryUserInfo!A4321, I4322, _xlfn.IFS(G4322 = TRUE, 6, H4322=TRUE, 4)))</f>
        <v>No Data</v>
      </c>
      <c r="D4322" t="b">
        <f>OR(ISBLANK([3]QueryUserInfo!A4321), [3]QueryUserInfo!A4321 = " USERNAME              SESSIONNAME        ID  STATE   IDLE TIME  LOGON TIME")</f>
        <v>1</v>
      </c>
      <c r="E4322" t="b">
        <f>ISNUMBER(FIND("&gt;", [3]QueryUserInfo!A4321))</f>
        <v>0</v>
      </c>
      <c r="F4322">
        <f>IF(D4322=TRUE, 0, FIND(" ", [3]QueryUserInfo!A4321,2))</f>
        <v>0</v>
      </c>
      <c r="G4322" t="str">
        <f>IF(D4322=TRUE, "No Data", ISNUMBER(FIND("Active", [3]QueryUserInfo!A4321)))</f>
        <v>No Data</v>
      </c>
      <c r="H4322" t="str">
        <f>IF(D4322=TRUE, "No Data", ISNUMBER(FIND("Disc", [3]QueryUserInfo!A4321)))</f>
        <v>No Data</v>
      </c>
      <c r="I4322" t="str" cm="1">
        <f t="array" ref="I4322">IF(D4322 = TRUE, "No Data", _xlfn.IFS(G4322=TRUE, FIND("Active", [3]QueryUserInfo!A4321), H4322=TRUE, FIND("Disc", [3]QueryUserInfo!A4321)))</f>
        <v>No Data</v>
      </c>
    </row>
    <row r="4323" spans="1:9" x14ac:dyDescent="0.3">
      <c r="A4323" t="str">
        <f>IF(D4323=TRUE, "No Data", MID([3]QueryUserInfo!A4322, 2, F4323 -2))</f>
        <v>No Data</v>
      </c>
      <c r="B4323" t="str" cm="1">
        <f t="array" ref="B4323">IF(D4323 = TRUE, "No Data", MID([3]QueryUserInfo!A4322, I4323, _xlfn.IFS(G4323 = TRUE, 6, H4323=TRUE, 4)))</f>
        <v>No Data</v>
      </c>
      <c r="D4323" t="b">
        <f>OR(ISBLANK([3]QueryUserInfo!A4322), [3]QueryUserInfo!A4322 = " USERNAME              SESSIONNAME        ID  STATE   IDLE TIME  LOGON TIME")</f>
        <v>1</v>
      </c>
      <c r="E4323" t="b">
        <f>ISNUMBER(FIND("&gt;", [3]QueryUserInfo!A4322))</f>
        <v>0</v>
      </c>
      <c r="F4323">
        <f>IF(D4323=TRUE, 0, FIND(" ", [3]QueryUserInfo!A4322,2))</f>
        <v>0</v>
      </c>
      <c r="G4323" t="str">
        <f>IF(D4323=TRUE, "No Data", ISNUMBER(FIND("Active", [3]QueryUserInfo!A4322)))</f>
        <v>No Data</v>
      </c>
      <c r="H4323" t="str">
        <f>IF(D4323=TRUE, "No Data", ISNUMBER(FIND("Disc", [3]QueryUserInfo!A4322)))</f>
        <v>No Data</v>
      </c>
      <c r="I4323" t="str" cm="1">
        <f t="array" ref="I4323">IF(D4323 = TRUE, "No Data", _xlfn.IFS(G4323=TRUE, FIND("Active", [3]QueryUserInfo!A4322), H4323=TRUE, FIND("Disc", [3]QueryUserInfo!A4322)))</f>
        <v>No Data</v>
      </c>
    </row>
    <row r="4324" spans="1:9" x14ac:dyDescent="0.3">
      <c r="A4324" t="str">
        <f>IF(D4324=TRUE, "No Data", MID([3]QueryUserInfo!A4323, 2, F4324 -2))</f>
        <v>No Data</v>
      </c>
      <c r="B4324" t="str" cm="1">
        <f t="array" ref="B4324">IF(D4324 = TRUE, "No Data", MID([3]QueryUserInfo!A4323, I4324, _xlfn.IFS(G4324 = TRUE, 6, H4324=TRUE, 4)))</f>
        <v>No Data</v>
      </c>
      <c r="D4324" t="b">
        <f>OR(ISBLANK([3]QueryUserInfo!A4323), [3]QueryUserInfo!A4323 = " USERNAME              SESSIONNAME        ID  STATE   IDLE TIME  LOGON TIME")</f>
        <v>1</v>
      </c>
      <c r="E4324" t="b">
        <f>ISNUMBER(FIND("&gt;", [3]QueryUserInfo!A4323))</f>
        <v>0</v>
      </c>
      <c r="F4324">
        <f>IF(D4324=TRUE, 0, FIND(" ", [3]QueryUserInfo!A4323,2))</f>
        <v>0</v>
      </c>
      <c r="G4324" t="str">
        <f>IF(D4324=TRUE, "No Data", ISNUMBER(FIND("Active", [3]QueryUserInfo!A4323)))</f>
        <v>No Data</v>
      </c>
      <c r="H4324" t="str">
        <f>IF(D4324=TRUE, "No Data", ISNUMBER(FIND("Disc", [3]QueryUserInfo!A4323)))</f>
        <v>No Data</v>
      </c>
      <c r="I4324" t="str" cm="1">
        <f t="array" ref="I4324">IF(D4324 = TRUE, "No Data", _xlfn.IFS(G4324=TRUE, FIND("Active", [3]QueryUserInfo!A4323), H4324=TRUE, FIND("Disc", [3]QueryUserInfo!A4323)))</f>
        <v>No Data</v>
      </c>
    </row>
    <row r="4325" spans="1:9" x14ac:dyDescent="0.3">
      <c r="A4325" t="str">
        <f>IF(D4325=TRUE, "No Data", MID([3]QueryUserInfo!A4324, 2, F4325 -2))</f>
        <v>No Data</v>
      </c>
      <c r="B4325" t="str" cm="1">
        <f t="array" ref="B4325">IF(D4325 = TRUE, "No Data", MID([3]QueryUserInfo!A4324, I4325, _xlfn.IFS(G4325 = TRUE, 6, H4325=TRUE, 4)))</f>
        <v>No Data</v>
      </c>
      <c r="D4325" t="b">
        <f>OR(ISBLANK([3]QueryUserInfo!A4324), [3]QueryUserInfo!A4324 = " USERNAME              SESSIONNAME        ID  STATE   IDLE TIME  LOGON TIME")</f>
        <v>1</v>
      </c>
      <c r="E4325" t="b">
        <f>ISNUMBER(FIND("&gt;", [3]QueryUserInfo!A4324))</f>
        <v>0</v>
      </c>
      <c r="F4325">
        <f>IF(D4325=TRUE, 0, FIND(" ", [3]QueryUserInfo!A4324,2))</f>
        <v>0</v>
      </c>
      <c r="G4325" t="str">
        <f>IF(D4325=TRUE, "No Data", ISNUMBER(FIND("Active", [3]QueryUserInfo!A4324)))</f>
        <v>No Data</v>
      </c>
      <c r="H4325" t="str">
        <f>IF(D4325=TRUE, "No Data", ISNUMBER(FIND("Disc", [3]QueryUserInfo!A4324)))</f>
        <v>No Data</v>
      </c>
      <c r="I4325" t="str" cm="1">
        <f t="array" ref="I4325">IF(D4325 = TRUE, "No Data", _xlfn.IFS(G4325=TRUE, FIND("Active", [3]QueryUserInfo!A4324), H4325=TRUE, FIND("Disc", [3]QueryUserInfo!A4324)))</f>
        <v>No Data</v>
      </c>
    </row>
    <row r="4326" spans="1:9" x14ac:dyDescent="0.3">
      <c r="A4326" t="str">
        <f>IF(D4326=TRUE, "No Data", MID([3]QueryUserInfo!A4325, 2, F4326 -2))</f>
        <v>No Data</v>
      </c>
      <c r="B4326" t="str" cm="1">
        <f t="array" ref="B4326">IF(D4326 = TRUE, "No Data", MID([3]QueryUserInfo!A4325, I4326, _xlfn.IFS(G4326 = TRUE, 6, H4326=TRUE, 4)))</f>
        <v>No Data</v>
      </c>
      <c r="D4326" t="b">
        <f>OR(ISBLANK([3]QueryUserInfo!A4325), [3]QueryUserInfo!A4325 = " USERNAME              SESSIONNAME        ID  STATE   IDLE TIME  LOGON TIME")</f>
        <v>1</v>
      </c>
      <c r="E4326" t="b">
        <f>ISNUMBER(FIND("&gt;", [3]QueryUserInfo!A4325))</f>
        <v>0</v>
      </c>
      <c r="F4326">
        <f>IF(D4326=TRUE, 0, FIND(" ", [3]QueryUserInfo!A4325,2))</f>
        <v>0</v>
      </c>
      <c r="G4326" t="str">
        <f>IF(D4326=TRUE, "No Data", ISNUMBER(FIND("Active", [3]QueryUserInfo!A4325)))</f>
        <v>No Data</v>
      </c>
      <c r="H4326" t="str">
        <f>IF(D4326=TRUE, "No Data", ISNUMBER(FIND("Disc", [3]QueryUserInfo!A4325)))</f>
        <v>No Data</v>
      </c>
      <c r="I4326" t="str" cm="1">
        <f t="array" ref="I4326">IF(D4326 = TRUE, "No Data", _xlfn.IFS(G4326=TRUE, FIND("Active", [3]QueryUserInfo!A4325), H4326=TRUE, FIND("Disc", [3]QueryUserInfo!A4325)))</f>
        <v>No Data</v>
      </c>
    </row>
    <row r="4327" spans="1:9" x14ac:dyDescent="0.3">
      <c r="A4327" t="str">
        <f>IF(D4327=TRUE, "No Data", MID([3]QueryUserInfo!A4326, 2, F4327 -2))</f>
        <v>No Data</v>
      </c>
      <c r="B4327" t="str" cm="1">
        <f t="array" ref="B4327">IF(D4327 = TRUE, "No Data", MID([3]QueryUserInfo!A4326, I4327, _xlfn.IFS(G4327 = TRUE, 6, H4327=TRUE, 4)))</f>
        <v>No Data</v>
      </c>
      <c r="D4327" t="b">
        <f>OR(ISBLANK([3]QueryUserInfo!A4326), [3]QueryUserInfo!A4326 = " USERNAME              SESSIONNAME        ID  STATE   IDLE TIME  LOGON TIME")</f>
        <v>1</v>
      </c>
      <c r="E4327" t="b">
        <f>ISNUMBER(FIND("&gt;", [3]QueryUserInfo!A4326))</f>
        <v>0</v>
      </c>
      <c r="F4327">
        <f>IF(D4327=TRUE, 0, FIND(" ", [3]QueryUserInfo!A4326,2))</f>
        <v>0</v>
      </c>
      <c r="G4327" t="str">
        <f>IF(D4327=TRUE, "No Data", ISNUMBER(FIND("Active", [3]QueryUserInfo!A4326)))</f>
        <v>No Data</v>
      </c>
      <c r="H4327" t="str">
        <f>IF(D4327=TRUE, "No Data", ISNUMBER(FIND("Disc", [3]QueryUserInfo!A4326)))</f>
        <v>No Data</v>
      </c>
      <c r="I4327" t="str" cm="1">
        <f t="array" ref="I4327">IF(D4327 = TRUE, "No Data", _xlfn.IFS(G4327=TRUE, FIND("Active", [3]QueryUserInfo!A4326), H4327=TRUE, FIND("Disc", [3]QueryUserInfo!A4326)))</f>
        <v>No Data</v>
      </c>
    </row>
    <row r="4328" spans="1:9" x14ac:dyDescent="0.3">
      <c r="A4328" t="str">
        <f>IF(D4328=TRUE, "No Data", MID([3]QueryUserInfo!A4327, 2, F4328 -2))</f>
        <v>No Data</v>
      </c>
      <c r="B4328" t="str" cm="1">
        <f t="array" ref="B4328">IF(D4328 = TRUE, "No Data", MID([3]QueryUserInfo!A4327, I4328, _xlfn.IFS(G4328 = TRUE, 6, H4328=TRUE, 4)))</f>
        <v>No Data</v>
      </c>
      <c r="D4328" t="b">
        <f>OR(ISBLANK([3]QueryUserInfo!A4327), [3]QueryUserInfo!A4327 = " USERNAME              SESSIONNAME        ID  STATE   IDLE TIME  LOGON TIME")</f>
        <v>1</v>
      </c>
      <c r="E4328" t="b">
        <f>ISNUMBER(FIND("&gt;", [3]QueryUserInfo!A4327))</f>
        <v>0</v>
      </c>
      <c r="F4328">
        <f>IF(D4328=TRUE, 0, FIND(" ", [3]QueryUserInfo!A4327,2))</f>
        <v>0</v>
      </c>
      <c r="G4328" t="str">
        <f>IF(D4328=TRUE, "No Data", ISNUMBER(FIND("Active", [3]QueryUserInfo!A4327)))</f>
        <v>No Data</v>
      </c>
      <c r="H4328" t="str">
        <f>IF(D4328=TRUE, "No Data", ISNUMBER(FIND("Disc", [3]QueryUserInfo!A4327)))</f>
        <v>No Data</v>
      </c>
      <c r="I4328" t="str" cm="1">
        <f t="array" ref="I4328">IF(D4328 = TRUE, "No Data", _xlfn.IFS(G4328=TRUE, FIND("Active", [3]QueryUserInfo!A4327), H4328=TRUE, FIND("Disc", [3]QueryUserInfo!A4327)))</f>
        <v>No Data</v>
      </c>
    </row>
    <row r="4329" spans="1:9" x14ac:dyDescent="0.3">
      <c r="A4329" t="str">
        <f>IF(D4329=TRUE, "No Data", MID([3]QueryUserInfo!A4328, 2, F4329 -2))</f>
        <v>No Data</v>
      </c>
      <c r="B4329" t="str" cm="1">
        <f t="array" ref="B4329">IF(D4329 = TRUE, "No Data", MID([3]QueryUserInfo!A4328, I4329, _xlfn.IFS(G4329 = TRUE, 6, H4329=TRUE, 4)))</f>
        <v>No Data</v>
      </c>
      <c r="D4329" t="b">
        <f>OR(ISBLANK([3]QueryUserInfo!A4328), [3]QueryUserInfo!A4328 = " USERNAME              SESSIONNAME        ID  STATE   IDLE TIME  LOGON TIME")</f>
        <v>1</v>
      </c>
      <c r="E4329" t="b">
        <f>ISNUMBER(FIND("&gt;", [3]QueryUserInfo!A4328))</f>
        <v>0</v>
      </c>
      <c r="F4329">
        <f>IF(D4329=TRUE, 0, FIND(" ", [3]QueryUserInfo!A4328,2))</f>
        <v>0</v>
      </c>
      <c r="G4329" t="str">
        <f>IF(D4329=TRUE, "No Data", ISNUMBER(FIND("Active", [3]QueryUserInfo!A4328)))</f>
        <v>No Data</v>
      </c>
      <c r="H4329" t="str">
        <f>IF(D4329=TRUE, "No Data", ISNUMBER(FIND("Disc", [3]QueryUserInfo!A4328)))</f>
        <v>No Data</v>
      </c>
      <c r="I4329" t="str" cm="1">
        <f t="array" ref="I4329">IF(D4329 = TRUE, "No Data", _xlfn.IFS(G4329=TRUE, FIND("Active", [3]QueryUserInfo!A4328), H4329=TRUE, FIND("Disc", [3]QueryUserInfo!A4328)))</f>
        <v>No Data</v>
      </c>
    </row>
    <row r="4330" spans="1:9" x14ac:dyDescent="0.3">
      <c r="A4330" t="str">
        <f>IF(D4330=TRUE, "No Data", MID([3]QueryUserInfo!A4329, 2, F4330 -2))</f>
        <v>No Data</v>
      </c>
      <c r="B4330" t="str" cm="1">
        <f t="array" ref="B4330">IF(D4330 = TRUE, "No Data", MID([3]QueryUserInfo!A4329, I4330, _xlfn.IFS(G4330 = TRUE, 6, H4330=TRUE, 4)))</f>
        <v>No Data</v>
      </c>
      <c r="D4330" t="b">
        <f>OR(ISBLANK([3]QueryUserInfo!A4329), [3]QueryUserInfo!A4329 = " USERNAME              SESSIONNAME        ID  STATE   IDLE TIME  LOGON TIME")</f>
        <v>1</v>
      </c>
      <c r="E4330" t="b">
        <f>ISNUMBER(FIND("&gt;", [3]QueryUserInfo!A4329))</f>
        <v>0</v>
      </c>
      <c r="F4330">
        <f>IF(D4330=TRUE, 0, FIND(" ", [3]QueryUserInfo!A4329,2))</f>
        <v>0</v>
      </c>
      <c r="G4330" t="str">
        <f>IF(D4330=TRUE, "No Data", ISNUMBER(FIND("Active", [3]QueryUserInfo!A4329)))</f>
        <v>No Data</v>
      </c>
      <c r="H4330" t="str">
        <f>IF(D4330=TRUE, "No Data", ISNUMBER(FIND("Disc", [3]QueryUserInfo!A4329)))</f>
        <v>No Data</v>
      </c>
      <c r="I4330" t="str" cm="1">
        <f t="array" ref="I4330">IF(D4330 = TRUE, "No Data", _xlfn.IFS(G4330=TRUE, FIND("Active", [3]QueryUserInfo!A4329), H4330=TRUE, FIND("Disc", [3]QueryUserInfo!A4329)))</f>
        <v>No Data</v>
      </c>
    </row>
    <row r="4331" spans="1:9" x14ac:dyDescent="0.3">
      <c r="A4331" t="str">
        <f>IF(D4331=TRUE, "No Data", MID([3]QueryUserInfo!A4330, 2, F4331 -2))</f>
        <v>No Data</v>
      </c>
      <c r="B4331" t="str" cm="1">
        <f t="array" ref="B4331">IF(D4331 = TRUE, "No Data", MID([3]QueryUserInfo!A4330, I4331, _xlfn.IFS(G4331 = TRUE, 6, H4331=TRUE, 4)))</f>
        <v>No Data</v>
      </c>
      <c r="D4331" t="b">
        <f>OR(ISBLANK([3]QueryUserInfo!A4330), [3]QueryUserInfo!A4330 = " USERNAME              SESSIONNAME        ID  STATE   IDLE TIME  LOGON TIME")</f>
        <v>1</v>
      </c>
      <c r="E4331" t="b">
        <f>ISNUMBER(FIND("&gt;", [3]QueryUserInfo!A4330))</f>
        <v>0</v>
      </c>
      <c r="F4331">
        <f>IF(D4331=TRUE, 0, FIND(" ", [3]QueryUserInfo!A4330,2))</f>
        <v>0</v>
      </c>
      <c r="G4331" t="str">
        <f>IF(D4331=TRUE, "No Data", ISNUMBER(FIND("Active", [3]QueryUserInfo!A4330)))</f>
        <v>No Data</v>
      </c>
      <c r="H4331" t="str">
        <f>IF(D4331=TRUE, "No Data", ISNUMBER(FIND("Disc", [3]QueryUserInfo!A4330)))</f>
        <v>No Data</v>
      </c>
      <c r="I4331" t="str" cm="1">
        <f t="array" ref="I4331">IF(D4331 = TRUE, "No Data", _xlfn.IFS(G4331=TRUE, FIND("Active", [3]QueryUserInfo!A4330), H4331=TRUE, FIND("Disc", [3]QueryUserInfo!A4330)))</f>
        <v>No Data</v>
      </c>
    </row>
    <row r="4332" spans="1:9" x14ac:dyDescent="0.3">
      <c r="A4332" t="str">
        <f>IF(D4332=TRUE, "No Data", MID([3]QueryUserInfo!A4331, 2, F4332 -2))</f>
        <v>No Data</v>
      </c>
      <c r="B4332" t="str" cm="1">
        <f t="array" ref="B4332">IF(D4332 = TRUE, "No Data", MID([3]QueryUserInfo!A4331, I4332, _xlfn.IFS(G4332 = TRUE, 6, H4332=TRUE, 4)))</f>
        <v>No Data</v>
      </c>
      <c r="D4332" t="b">
        <f>OR(ISBLANK([3]QueryUserInfo!A4331), [3]QueryUserInfo!A4331 = " USERNAME              SESSIONNAME        ID  STATE   IDLE TIME  LOGON TIME")</f>
        <v>1</v>
      </c>
      <c r="E4332" t="b">
        <f>ISNUMBER(FIND("&gt;", [3]QueryUserInfo!A4331))</f>
        <v>0</v>
      </c>
      <c r="F4332">
        <f>IF(D4332=TRUE, 0, FIND(" ", [3]QueryUserInfo!A4331,2))</f>
        <v>0</v>
      </c>
      <c r="G4332" t="str">
        <f>IF(D4332=TRUE, "No Data", ISNUMBER(FIND("Active", [3]QueryUserInfo!A4331)))</f>
        <v>No Data</v>
      </c>
      <c r="H4332" t="str">
        <f>IF(D4332=TRUE, "No Data", ISNUMBER(FIND("Disc", [3]QueryUserInfo!A4331)))</f>
        <v>No Data</v>
      </c>
      <c r="I4332" t="str" cm="1">
        <f t="array" ref="I4332">IF(D4332 = TRUE, "No Data", _xlfn.IFS(G4332=TRUE, FIND("Active", [3]QueryUserInfo!A4331), H4332=TRUE, FIND("Disc", [3]QueryUserInfo!A4331)))</f>
        <v>No Data</v>
      </c>
    </row>
    <row r="4333" spans="1:9" x14ac:dyDescent="0.3">
      <c r="A4333" t="str">
        <f>IF(D4333=TRUE, "No Data", MID([3]QueryUserInfo!A4332, 2, F4333 -2))</f>
        <v>No Data</v>
      </c>
      <c r="B4333" t="str" cm="1">
        <f t="array" ref="B4333">IF(D4333 = TRUE, "No Data", MID([3]QueryUserInfo!A4332, I4333, _xlfn.IFS(G4333 = TRUE, 6, H4333=TRUE, 4)))</f>
        <v>No Data</v>
      </c>
      <c r="D4333" t="b">
        <f>OR(ISBLANK([3]QueryUserInfo!A4332), [3]QueryUserInfo!A4332 = " USERNAME              SESSIONNAME        ID  STATE   IDLE TIME  LOGON TIME")</f>
        <v>1</v>
      </c>
      <c r="E4333" t="b">
        <f>ISNUMBER(FIND("&gt;", [3]QueryUserInfo!A4332))</f>
        <v>0</v>
      </c>
      <c r="F4333">
        <f>IF(D4333=TRUE, 0, FIND(" ", [3]QueryUserInfo!A4332,2))</f>
        <v>0</v>
      </c>
      <c r="G4333" t="str">
        <f>IF(D4333=TRUE, "No Data", ISNUMBER(FIND("Active", [3]QueryUserInfo!A4332)))</f>
        <v>No Data</v>
      </c>
      <c r="H4333" t="str">
        <f>IF(D4333=TRUE, "No Data", ISNUMBER(FIND("Disc", [3]QueryUserInfo!A4332)))</f>
        <v>No Data</v>
      </c>
      <c r="I4333" t="str" cm="1">
        <f t="array" ref="I4333">IF(D4333 = TRUE, "No Data", _xlfn.IFS(G4333=TRUE, FIND("Active", [3]QueryUserInfo!A4332), H4333=TRUE, FIND("Disc", [3]QueryUserInfo!A4332)))</f>
        <v>No Data</v>
      </c>
    </row>
    <row r="4334" spans="1:9" x14ac:dyDescent="0.3">
      <c r="A4334" t="str">
        <f>IF(D4334=TRUE, "No Data", MID([3]QueryUserInfo!A4333, 2, F4334 -2))</f>
        <v>No Data</v>
      </c>
      <c r="B4334" t="str" cm="1">
        <f t="array" ref="B4334">IF(D4334 = TRUE, "No Data", MID([3]QueryUserInfo!A4333, I4334, _xlfn.IFS(G4334 = TRUE, 6, H4334=TRUE, 4)))</f>
        <v>No Data</v>
      </c>
      <c r="D4334" t="b">
        <f>OR(ISBLANK([3]QueryUserInfo!A4333), [3]QueryUserInfo!A4333 = " USERNAME              SESSIONNAME        ID  STATE   IDLE TIME  LOGON TIME")</f>
        <v>1</v>
      </c>
      <c r="E4334" t="b">
        <f>ISNUMBER(FIND("&gt;", [3]QueryUserInfo!A4333))</f>
        <v>0</v>
      </c>
      <c r="F4334">
        <f>IF(D4334=TRUE, 0, FIND(" ", [3]QueryUserInfo!A4333,2))</f>
        <v>0</v>
      </c>
      <c r="G4334" t="str">
        <f>IF(D4334=TRUE, "No Data", ISNUMBER(FIND("Active", [3]QueryUserInfo!A4333)))</f>
        <v>No Data</v>
      </c>
      <c r="H4334" t="str">
        <f>IF(D4334=TRUE, "No Data", ISNUMBER(FIND("Disc", [3]QueryUserInfo!A4333)))</f>
        <v>No Data</v>
      </c>
      <c r="I4334" t="str" cm="1">
        <f t="array" ref="I4334">IF(D4334 = TRUE, "No Data", _xlfn.IFS(G4334=TRUE, FIND("Active", [3]QueryUserInfo!A4333), H4334=TRUE, FIND("Disc", [3]QueryUserInfo!A4333)))</f>
        <v>No Data</v>
      </c>
    </row>
    <row r="4335" spans="1:9" x14ac:dyDescent="0.3">
      <c r="A4335" t="str">
        <f>IF(D4335=TRUE, "No Data", MID([3]QueryUserInfo!A4334, 2, F4335 -2))</f>
        <v>No Data</v>
      </c>
      <c r="B4335" t="str" cm="1">
        <f t="array" ref="B4335">IF(D4335 = TRUE, "No Data", MID([3]QueryUserInfo!A4334, I4335, _xlfn.IFS(G4335 = TRUE, 6, H4335=TRUE, 4)))</f>
        <v>No Data</v>
      </c>
      <c r="D4335" t="b">
        <f>OR(ISBLANK([3]QueryUserInfo!A4334), [3]QueryUserInfo!A4334 = " USERNAME              SESSIONNAME        ID  STATE   IDLE TIME  LOGON TIME")</f>
        <v>1</v>
      </c>
      <c r="E4335" t="b">
        <f>ISNUMBER(FIND("&gt;", [3]QueryUserInfo!A4334))</f>
        <v>0</v>
      </c>
      <c r="F4335">
        <f>IF(D4335=TRUE, 0, FIND(" ", [3]QueryUserInfo!A4334,2))</f>
        <v>0</v>
      </c>
      <c r="G4335" t="str">
        <f>IF(D4335=TRUE, "No Data", ISNUMBER(FIND("Active", [3]QueryUserInfo!A4334)))</f>
        <v>No Data</v>
      </c>
      <c r="H4335" t="str">
        <f>IF(D4335=TRUE, "No Data", ISNUMBER(FIND("Disc", [3]QueryUserInfo!A4334)))</f>
        <v>No Data</v>
      </c>
      <c r="I4335" t="str" cm="1">
        <f t="array" ref="I4335">IF(D4335 = TRUE, "No Data", _xlfn.IFS(G4335=TRUE, FIND("Active", [3]QueryUserInfo!A4334), H4335=TRUE, FIND("Disc", [3]QueryUserInfo!A4334)))</f>
        <v>No Data</v>
      </c>
    </row>
    <row r="4336" spans="1:9" x14ac:dyDescent="0.3">
      <c r="A4336" t="str">
        <f>IF(D4336=TRUE, "No Data", MID([3]QueryUserInfo!A4335, 2, F4336 -2))</f>
        <v>No Data</v>
      </c>
      <c r="B4336" t="str" cm="1">
        <f t="array" ref="B4336">IF(D4336 = TRUE, "No Data", MID([3]QueryUserInfo!A4335, I4336, _xlfn.IFS(G4336 = TRUE, 6, H4336=TRUE, 4)))</f>
        <v>No Data</v>
      </c>
      <c r="D4336" t="b">
        <f>OR(ISBLANK([3]QueryUserInfo!A4335), [3]QueryUserInfo!A4335 = " USERNAME              SESSIONNAME        ID  STATE   IDLE TIME  LOGON TIME")</f>
        <v>1</v>
      </c>
      <c r="E4336" t="b">
        <f>ISNUMBER(FIND("&gt;", [3]QueryUserInfo!A4335))</f>
        <v>0</v>
      </c>
      <c r="F4336">
        <f>IF(D4336=TRUE, 0, FIND(" ", [3]QueryUserInfo!A4335,2))</f>
        <v>0</v>
      </c>
      <c r="G4336" t="str">
        <f>IF(D4336=TRUE, "No Data", ISNUMBER(FIND("Active", [3]QueryUserInfo!A4335)))</f>
        <v>No Data</v>
      </c>
      <c r="H4336" t="str">
        <f>IF(D4336=TRUE, "No Data", ISNUMBER(FIND("Disc", [3]QueryUserInfo!A4335)))</f>
        <v>No Data</v>
      </c>
      <c r="I4336" t="str" cm="1">
        <f t="array" ref="I4336">IF(D4336 = TRUE, "No Data", _xlfn.IFS(G4336=TRUE, FIND("Active", [3]QueryUserInfo!A4335), H4336=TRUE, FIND("Disc", [3]QueryUserInfo!A4335)))</f>
        <v>No Data</v>
      </c>
    </row>
    <row r="4337" spans="1:9" x14ac:dyDescent="0.3">
      <c r="A4337" t="str">
        <f>IF(D4337=TRUE, "No Data", MID([3]QueryUserInfo!A4336, 2, F4337 -2))</f>
        <v>No Data</v>
      </c>
      <c r="B4337" t="str" cm="1">
        <f t="array" ref="B4337">IF(D4337 = TRUE, "No Data", MID([3]QueryUserInfo!A4336, I4337, _xlfn.IFS(G4337 = TRUE, 6, H4337=TRUE, 4)))</f>
        <v>No Data</v>
      </c>
      <c r="D4337" t="b">
        <f>OR(ISBLANK([3]QueryUserInfo!A4336), [3]QueryUserInfo!A4336 = " USERNAME              SESSIONNAME        ID  STATE   IDLE TIME  LOGON TIME")</f>
        <v>1</v>
      </c>
      <c r="E4337" t="b">
        <f>ISNUMBER(FIND("&gt;", [3]QueryUserInfo!A4336))</f>
        <v>0</v>
      </c>
      <c r="F4337">
        <f>IF(D4337=TRUE, 0, FIND(" ", [3]QueryUserInfo!A4336,2))</f>
        <v>0</v>
      </c>
      <c r="G4337" t="str">
        <f>IF(D4337=TRUE, "No Data", ISNUMBER(FIND("Active", [3]QueryUserInfo!A4336)))</f>
        <v>No Data</v>
      </c>
      <c r="H4337" t="str">
        <f>IF(D4337=TRUE, "No Data", ISNUMBER(FIND("Disc", [3]QueryUserInfo!A4336)))</f>
        <v>No Data</v>
      </c>
      <c r="I4337" t="str" cm="1">
        <f t="array" ref="I4337">IF(D4337 = TRUE, "No Data", _xlfn.IFS(G4337=TRUE, FIND("Active", [3]QueryUserInfo!A4336), H4337=TRUE, FIND("Disc", [3]QueryUserInfo!A4336)))</f>
        <v>No Data</v>
      </c>
    </row>
    <row r="4338" spans="1:9" x14ac:dyDescent="0.3">
      <c r="A4338" t="str">
        <f>IF(D4338=TRUE, "No Data", MID([3]QueryUserInfo!A4337, 2, F4338 -2))</f>
        <v>No Data</v>
      </c>
      <c r="B4338" t="str" cm="1">
        <f t="array" ref="B4338">IF(D4338 = TRUE, "No Data", MID([3]QueryUserInfo!A4337, I4338, _xlfn.IFS(G4338 = TRUE, 6, H4338=TRUE, 4)))</f>
        <v>No Data</v>
      </c>
      <c r="D4338" t="b">
        <f>OR(ISBLANK([3]QueryUserInfo!A4337), [3]QueryUserInfo!A4337 = " USERNAME              SESSIONNAME        ID  STATE   IDLE TIME  LOGON TIME")</f>
        <v>1</v>
      </c>
      <c r="E4338" t="b">
        <f>ISNUMBER(FIND("&gt;", [3]QueryUserInfo!A4337))</f>
        <v>0</v>
      </c>
      <c r="F4338">
        <f>IF(D4338=TRUE, 0, FIND(" ", [3]QueryUserInfo!A4337,2))</f>
        <v>0</v>
      </c>
      <c r="G4338" t="str">
        <f>IF(D4338=TRUE, "No Data", ISNUMBER(FIND("Active", [3]QueryUserInfo!A4337)))</f>
        <v>No Data</v>
      </c>
      <c r="H4338" t="str">
        <f>IF(D4338=TRUE, "No Data", ISNUMBER(FIND("Disc", [3]QueryUserInfo!A4337)))</f>
        <v>No Data</v>
      </c>
      <c r="I4338" t="str" cm="1">
        <f t="array" ref="I4338">IF(D4338 = TRUE, "No Data", _xlfn.IFS(G4338=TRUE, FIND("Active", [3]QueryUserInfo!A4337), H4338=TRUE, FIND("Disc", [3]QueryUserInfo!A4337)))</f>
        <v>No Data</v>
      </c>
    </row>
    <row r="4339" spans="1:9" x14ac:dyDescent="0.3">
      <c r="A4339" t="str">
        <f>IF(D4339=TRUE, "No Data", MID([3]QueryUserInfo!A4338, 2, F4339 -2))</f>
        <v>No Data</v>
      </c>
      <c r="B4339" t="str" cm="1">
        <f t="array" ref="B4339">IF(D4339 = TRUE, "No Data", MID([3]QueryUserInfo!A4338, I4339, _xlfn.IFS(G4339 = TRUE, 6, H4339=TRUE, 4)))</f>
        <v>No Data</v>
      </c>
      <c r="D4339" t="b">
        <f>OR(ISBLANK([3]QueryUserInfo!A4338), [3]QueryUserInfo!A4338 = " USERNAME              SESSIONNAME        ID  STATE   IDLE TIME  LOGON TIME")</f>
        <v>1</v>
      </c>
      <c r="E4339" t="b">
        <f>ISNUMBER(FIND("&gt;", [3]QueryUserInfo!A4338))</f>
        <v>0</v>
      </c>
      <c r="F4339">
        <f>IF(D4339=TRUE, 0, FIND(" ", [3]QueryUserInfo!A4338,2))</f>
        <v>0</v>
      </c>
      <c r="G4339" t="str">
        <f>IF(D4339=TRUE, "No Data", ISNUMBER(FIND("Active", [3]QueryUserInfo!A4338)))</f>
        <v>No Data</v>
      </c>
      <c r="H4339" t="str">
        <f>IF(D4339=TRUE, "No Data", ISNUMBER(FIND("Disc", [3]QueryUserInfo!A4338)))</f>
        <v>No Data</v>
      </c>
      <c r="I4339" t="str" cm="1">
        <f t="array" ref="I4339">IF(D4339 = TRUE, "No Data", _xlfn.IFS(G4339=TRUE, FIND("Active", [3]QueryUserInfo!A4338), H4339=TRUE, FIND("Disc", [3]QueryUserInfo!A4338)))</f>
        <v>No Data</v>
      </c>
    </row>
    <row r="4340" spans="1:9" x14ac:dyDescent="0.3">
      <c r="A4340" t="str">
        <f>IF(D4340=TRUE, "No Data", MID([3]QueryUserInfo!A4339, 2, F4340 -2))</f>
        <v>No Data</v>
      </c>
      <c r="B4340" t="str" cm="1">
        <f t="array" ref="B4340">IF(D4340 = TRUE, "No Data", MID([3]QueryUserInfo!A4339, I4340, _xlfn.IFS(G4340 = TRUE, 6, H4340=TRUE, 4)))</f>
        <v>No Data</v>
      </c>
      <c r="D4340" t="b">
        <f>OR(ISBLANK([3]QueryUserInfo!A4339), [3]QueryUserInfo!A4339 = " USERNAME              SESSIONNAME        ID  STATE   IDLE TIME  LOGON TIME")</f>
        <v>1</v>
      </c>
      <c r="E4340" t="b">
        <f>ISNUMBER(FIND("&gt;", [3]QueryUserInfo!A4339))</f>
        <v>0</v>
      </c>
      <c r="F4340">
        <f>IF(D4340=TRUE, 0, FIND(" ", [3]QueryUserInfo!A4339,2))</f>
        <v>0</v>
      </c>
      <c r="G4340" t="str">
        <f>IF(D4340=TRUE, "No Data", ISNUMBER(FIND("Active", [3]QueryUserInfo!A4339)))</f>
        <v>No Data</v>
      </c>
      <c r="H4340" t="str">
        <f>IF(D4340=TRUE, "No Data", ISNUMBER(FIND("Disc", [3]QueryUserInfo!A4339)))</f>
        <v>No Data</v>
      </c>
      <c r="I4340" t="str" cm="1">
        <f t="array" ref="I4340">IF(D4340 = TRUE, "No Data", _xlfn.IFS(G4340=TRUE, FIND("Active", [3]QueryUserInfo!A4339), H4340=TRUE, FIND("Disc", [3]QueryUserInfo!A4339)))</f>
        <v>No Data</v>
      </c>
    </row>
    <row r="4341" spans="1:9" x14ac:dyDescent="0.3">
      <c r="A4341" t="str">
        <f>IF(D4341=TRUE, "No Data", MID([3]QueryUserInfo!A4340, 2, F4341 -2))</f>
        <v>No Data</v>
      </c>
      <c r="B4341" t="str" cm="1">
        <f t="array" ref="B4341">IF(D4341 = TRUE, "No Data", MID([3]QueryUserInfo!A4340, I4341, _xlfn.IFS(G4341 = TRUE, 6, H4341=TRUE, 4)))</f>
        <v>No Data</v>
      </c>
      <c r="D4341" t="b">
        <f>OR(ISBLANK([3]QueryUserInfo!A4340), [3]QueryUserInfo!A4340 = " USERNAME              SESSIONNAME        ID  STATE   IDLE TIME  LOGON TIME")</f>
        <v>1</v>
      </c>
      <c r="E4341" t="b">
        <f>ISNUMBER(FIND("&gt;", [3]QueryUserInfo!A4340))</f>
        <v>0</v>
      </c>
      <c r="F4341">
        <f>IF(D4341=TRUE, 0, FIND(" ", [3]QueryUserInfo!A4340,2))</f>
        <v>0</v>
      </c>
      <c r="G4341" t="str">
        <f>IF(D4341=TRUE, "No Data", ISNUMBER(FIND("Active", [3]QueryUserInfo!A4340)))</f>
        <v>No Data</v>
      </c>
      <c r="H4341" t="str">
        <f>IF(D4341=TRUE, "No Data", ISNUMBER(FIND("Disc", [3]QueryUserInfo!A4340)))</f>
        <v>No Data</v>
      </c>
      <c r="I4341" t="str" cm="1">
        <f t="array" ref="I4341">IF(D4341 = TRUE, "No Data", _xlfn.IFS(G4341=TRUE, FIND("Active", [3]QueryUserInfo!A4340), H4341=TRUE, FIND("Disc", [3]QueryUserInfo!A4340)))</f>
        <v>No Data</v>
      </c>
    </row>
    <row r="4342" spans="1:9" x14ac:dyDescent="0.3">
      <c r="A4342" t="str">
        <f>IF(D4342=TRUE, "No Data", MID([3]QueryUserInfo!A4341, 2, F4342 -2))</f>
        <v>No Data</v>
      </c>
      <c r="B4342" t="str" cm="1">
        <f t="array" ref="B4342">IF(D4342 = TRUE, "No Data", MID([3]QueryUserInfo!A4341, I4342, _xlfn.IFS(G4342 = TRUE, 6, H4342=TRUE, 4)))</f>
        <v>No Data</v>
      </c>
      <c r="D4342" t="b">
        <f>OR(ISBLANK([3]QueryUserInfo!A4341), [3]QueryUserInfo!A4341 = " USERNAME              SESSIONNAME        ID  STATE   IDLE TIME  LOGON TIME")</f>
        <v>1</v>
      </c>
      <c r="E4342" t="b">
        <f>ISNUMBER(FIND("&gt;", [3]QueryUserInfo!A4341))</f>
        <v>0</v>
      </c>
      <c r="F4342">
        <f>IF(D4342=TRUE, 0, FIND(" ", [3]QueryUserInfo!A4341,2))</f>
        <v>0</v>
      </c>
      <c r="G4342" t="str">
        <f>IF(D4342=TRUE, "No Data", ISNUMBER(FIND("Active", [3]QueryUserInfo!A4341)))</f>
        <v>No Data</v>
      </c>
      <c r="H4342" t="str">
        <f>IF(D4342=TRUE, "No Data", ISNUMBER(FIND("Disc", [3]QueryUserInfo!A4341)))</f>
        <v>No Data</v>
      </c>
      <c r="I4342" t="str" cm="1">
        <f t="array" ref="I4342">IF(D4342 = TRUE, "No Data", _xlfn.IFS(G4342=TRUE, FIND("Active", [3]QueryUserInfo!A4341), H4342=TRUE, FIND("Disc", [3]QueryUserInfo!A4341)))</f>
        <v>No Data</v>
      </c>
    </row>
    <row r="4343" spans="1:9" x14ac:dyDescent="0.3">
      <c r="A4343" t="str">
        <f>IF(D4343=TRUE, "No Data", MID([3]QueryUserInfo!A4342, 2, F4343 -2))</f>
        <v>No Data</v>
      </c>
      <c r="B4343" t="str" cm="1">
        <f t="array" ref="B4343">IF(D4343 = TRUE, "No Data", MID([3]QueryUserInfo!A4342, I4343, _xlfn.IFS(G4343 = TRUE, 6, H4343=TRUE, 4)))</f>
        <v>No Data</v>
      </c>
      <c r="D4343" t="b">
        <f>OR(ISBLANK([3]QueryUserInfo!A4342), [3]QueryUserInfo!A4342 = " USERNAME              SESSIONNAME        ID  STATE   IDLE TIME  LOGON TIME")</f>
        <v>1</v>
      </c>
      <c r="E4343" t="b">
        <f>ISNUMBER(FIND("&gt;", [3]QueryUserInfo!A4342))</f>
        <v>0</v>
      </c>
      <c r="F4343">
        <f>IF(D4343=TRUE, 0, FIND(" ", [3]QueryUserInfo!A4342,2))</f>
        <v>0</v>
      </c>
      <c r="G4343" t="str">
        <f>IF(D4343=TRUE, "No Data", ISNUMBER(FIND("Active", [3]QueryUserInfo!A4342)))</f>
        <v>No Data</v>
      </c>
      <c r="H4343" t="str">
        <f>IF(D4343=TRUE, "No Data", ISNUMBER(FIND("Disc", [3]QueryUserInfo!A4342)))</f>
        <v>No Data</v>
      </c>
      <c r="I4343" t="str" cm="1">
        <f t="array" ref="I4343">IF(D4343 = TRUE, "No Data", _xlfn.IFS(G4343=TRUE, FIND("Active", [3]QueryUserInfo!A4342), H4343=TRUE, FIND("Disc", [3]QueryUserInfo!A4342)))</f>
        <v>No Data</v>
      </c>
    </row>
    <row r="4344" spans="1:9" x14ac:dyDescent="0.3">
      <c r="A4344" t="str">
        <f>IF(D4344=TRUE, "No Data", MID([3]QueryUserInfo!A4343, 2, F4344 -2))</f>
        <v>No Data</v>
      </c>
      <c r="B4344" t="str" cm="1">
        <f t="array" ref="B4344">IF(D4344 = TRUE, "No Data", MID([3]QueryUserInfo!A4343, I4344, _xlfn.IFS(G4344 = TRUE, 6, H4344=TRUE, 4)))</f>
        <v>No Data</v>
      </c>
      <c r="D4344" t="b">
        <f>OR(ISBLANK([3]QueryUserInfo!A4343), [3]QueryUserInfo!A4343 = " USERNAME              SESSIONNAME        ID  STATE   IDLE TIME  LOGON TIME")</f>
        <v>1</v>
      </c>
      <c r="E4344" t="b">
        <f>ISNUMBER(FIND("&gt;", [3]QueryUserInfo!A4343))</f>
        <v>0</v>
      </c>
      <c r="F4344">
        <f>IF(D4344=TRUE, 0, FIND(" ", [3]QueryUserInfo!A4343,2))</f>
        <v>0</v>
      </c>
      <c r="G4344" t="str">
        <f>IF(D4344=TRUE, "No Data", ISNUMBER(FIND("Active", [3]QueryUserInfo!A4343)))</f>
        <v>No Data</v>
      </c>
      <c r="H4344" t="str">
        <f>IF(D4344=TRUE, "No Data", ISNUMBER(FIND("Disc", [3]QueryUserInfo!A4343)))</f>
        <v>No Data</v>
      </c>
      <c r="I4344" t="str" cm="1">
        <f t="array" ref="I4344">IF(D4344 = TRUE, "No Data", _xlfn.IFS(G4344=TRUE, FIND("Active", [3]QueryUserInfo!A4343), H4344=TRUE, FIND("Disc", [3]QueryUserInfo!A4343)))</f>
        <v>No Data</v>
      </c>
    </row>
    <row r="4345" spans="1:9" x14ac:dyDescent="0.3">
      <c r="A4345" t="str">
        <f>IF(D4345=TRUE, "No Data", MID([3]QueryUserInfo!A4344, 2, F4345 -2))</f>
        <v>No Data</v>
      </c>
      <c r="B4345" t="str" cm="1">
        <f t="array" ref="B4345">IF(D4345 = TRUE, "No Data", MID([3]QueryUserInfo!A4344, I4345, _xlfn.IFS(G4345 = TRUE, 6, H4345=TRUE, 4)))</f>
        <v>No Data</v>
      </c>
      <c r="D4345" t="b">
        <f>OR(ISBLANK([3]QueryUserInfo!A4344), [3]QueryUserInfo!A4344 = " USERNAME              SESSIONNAME        ID  STATE   IDLE TIME  LOGON TIME")</f>
        <v>1</v>
      </c>
      <c r="E4345" t="b">
        <f>ISNUMBER(FIND("&gt;", [3]QueryUserInfo!A4344))</f>
        <v>0</v>
      </c>
      <c r="F4345">
        <f>IF(D4345=TRUE, 0, FIND(" ", [3]QueryUserInfo!A4344,2))</f>
        <v>0</v>
      </c>
      <c r="G4345" t="str">
        <f>IF(D4345=TRUE, "No Data", ISNUMBER(FIND("Active", [3]QueryUserInfo!A4344)))</f>
        <v>No Data</v>
      </c>
      <c r="H4345" t="str">
        <f>IF(D4345=TRUE, "No Data", ISNUMBER(FIND("Disc", [3]QueryUserInfo!A4344)))</f>
        <v>No Data</v>
      </c>
      <c r="I4345" t="str" cm="1">
        <f t="array" ref="I4345">IF(D4345 = TRUE, "No Data", _xlfn.IFS(G4345=TRUE, FIND("Active", [3]QueryUserInfo!A4344), H4345=TRUE, FIND("Disc", [3]QueryUserInfo!A4344)))</f>
        <v>No Data</v>
      </c>
    </row>
    <row r="4346" spans="1:9" x14ac:dyDescent="0.3">
      <c r="A4346" t="str">
        <f>IF(D4346=TRUE, "No Data", MID([3]QueryUserInfo!A4345, 2, F4346 -2))</f>
        <v>No Data</v>
      </c>
      <c r="B4346" t="str" cm="1">
        <f t="array" ref="B4346">IF(D4346 = TRUE, "No Data", MID([3]QueryUserInfo!A4345, I4346, _xlfn.IFS(G4346 = TRUE, 6, H4346=TRUE, 4)))</f>
        <v>No Data</v>
      </c>
      <c r="D4346" t="b">
        <f>OR(ISBLANK([3]QueryUserInfo!A4345), [3]QueryUserInfo!A4345 = " USERNAME              SESSIONNAME        ID  STATE   IDLE TIME  LOGON TIME")</f>
        <v>1</v>
      </c>
      <c r="E4346" t="b">
        <f>ISNUMBER(FIND("&gt;", [3]QueryUserInfo!A4345))</f>
        <v>0</v>
      </c>
      <c r="F4346">
        <f>IF(D4346=TRUE, 0, FIND(" ", [3]QueryUserInfo!A4345,2))</f>
        <v>0</v>
      </c>
      <c r="G4346" t="str">
        <f>IF(D4346=TRUE, "No Data", ISNUMBER(FIND("Active", [3]QueryUserInfo!A4345)))</f>
        <v>No Data</v>
      </c>
      <c r="H4346" t="str">
        <f>IF(D4346=TRUE, "No Data", ISNUMBER(FIND("Disc", [3]QueryUserInfo!A4345)))</f>
        <v>No Data</v>
      </c>
      <c r="I4346" t="str" cm="1">
        <f t="array" ref="I4346">IF(D4346 = TRUE, "No Data", _xlfn.IFS(G4346=TRUE, FIND("Active", [3]QueryUserInfo!A4345), H4346=TRUE, FIND("Disc", [3]QueryUserInfo!A4345)))</f>
        <v>No Data</v>
      </c>
    </row>
    <row r="4347" spans="1:9" x14ac:dyDescent="0.3">
      <c r="A4347" t="str">
        <f>IF(D4347=TRUE, "No Data", MID([3]QueryUserInfo!A4346, 2, F4347 -2))</f>
        <v>No Data</v>
      </c>
      <c r="B4347" t="str" cm="1">
        <f t="array" ref="B4347">IF(D4347 = TRUE, "No Data", MID([3]QueryUserInfo!A4346, I4347, _xlfn.IFS(G4347 = TRUE, 6, H4347=TRUE, 4)))</f>
        <v>No Data</v>
      </c>
      <c r="D4347" t="b">
        <f>OR(ISBLANK([3]QueryUserInfo!A4346), [3]QueryUserInfo!A4346 = " USERNAME              SESSIONNAME        ID  STATE   IDLE TIME  LOGON TIME")</f>
        <v>1</v>
      </c>
      <c r="E4347" t="b">
        <f>ISNUMBER(FIND("&gt;", [3]QueryUserInfo!A4346))</f>
        <v>0</v>
      </c>
      <c r="F4347">
        <f>IF(D4347=TRUE, 0, FIND(" ", [3]QueryUserInfo!A4346,2))</f>
        <v>0</v>
      </c>
      <c r="G4347" t="str">
        <f>IF(D4347=TRUE, "No Data", ISNUMBER(FIND("Active", [3]QueryUserInfo!A4346)))</f>
        <v>No Data</v>
      </c>
      <c r="H4347" t="str">
        <f>IF(D4347=TRUE, "No Data", ISNUMBER(FIND("Disc", [3]QueryUserInfo!A4346)))</f>
        <v>No Data</v>
      </c>
      <c r="I4347" t="str" cm="1">
        <f t="array" ref="I4347">IF(D4347 = TRUE, "No Data", _xlfn.IFS(G4347=TRUE, FIND("Active", [3]QueryUserInfo!A4346), H4347=TRUE, FIND("Disc", [3]QueryUserInfo!A4346)))</f>
        <v>No Data</v>
      </c>
    </row>
    <row r="4348" spans="1:9" x14ac:dyDescent="0.3">
      <c r="A4348" t="str">
        <f>IF(D4348=TRUE, "No Data", MID([3]QueryUserInfo!A4347, 2, F4348 -2))</f>
        <v>No Data</v>
      </c>
      <c r="B4348" t="str" cm="1">
        <f t="array" ref="B4348">IF(D4348 = TRUE, "No Data", MID([3]QueryUserInfo!A4347, I4348, _xlfn.IFS(G4348 = TRUE, 6, H4348=TRUE, 4)))</f>
        <v>No Data</v>
      </c>
      <c r="D4348" t="b">
        <f>OR(ISBLANK([3]QueryUserInfo!A4347), [3]QueryUserInfo!A4347 = " USERNAME              SESSIONNAME        ID  STATE   IDLE TIME  LOGON TIME")</f>
        <v>1</v>
      </c>
      <c r="E4348" t="b">
        <f>ISNUMBER(FIND("&gt;", [3]QueryUserInfo!A4347))</f>
        <v>0</v>
      </c>
      <c r="F4348">
        <f>IF(D4348=TRUE, 0, FIND(" ", [3]QueryUserInfo!A4347,2))</f>
        <v>0</v>
      </c>
      <c r="G4348" t="str">
        <f>IF(D4348=TRUE, "No Data", ISNUMBER(FIND("Active", [3]QueryUserInfo!A4347)))</f>
        <v>No Data</v>
      </c>
      <c r="H4348" t="str">
        <f>IF(D4348=TRUE, "No Data", ISNUMBER(FIND("Disc", [3]QueryUserInfo!A4347)))</f>
        <v>No Data</v>
      </c>
      <c r="I4348" t="str" cm="1">
        <f t="array" ref="I4348">IF(D4348 = TRUE, "No Data", _xlfn.IFS(G4348=TRUE, FIND("Active", [3]QueryUserInfo!A4347), H4348=TRUE, FIND("Disc", [3]QueryUserInfo!A4347)))</f>
        <v>No Data</v>
      </c>
    </row>
    <row r="4349" spans="1:9" x14ac:dyDescent="0.3">
      <c r="A4349" t="str">
        <f>IF(D4349=TRUE, "No Data", MID([3]QueryUserInfo!A4348, 2, F4349 -2))</f>
        <v>No Data</v>
      </c>
      <c r="B4349" t="str" cm="1">
        <f t="array" ref="B4349">IF(D4349 = TRUE, "No Data", MID([3]QueryUserInfo!A4348, I4349, _xlfn.IFS(G4349 = TRUE, 6, H4349=TRUE, 4)))</f>
        <v>No Data</v>
      </c>
      <c r="D4349" t="b">
        <f>OR(ISBLANK([3]QueryUserInfo!A4348), [3]QueryUserInfo!A4348 = " USERNAME              SESSIONNAME        ID  STATE   IDLE TIME  LOGON TIME")</f>
        <v>1</v>
      </c>
      <c r="E4349" t="b">
        <f>ISNUMBER(FIND("&gt;", [3]QueryUserInfo!A4348))</f>
        <v>0</v>
      </c>
      <c r="F4349">
        <f>IF(D4349=TRUE, 0, FIND(" ", [3]QueryUserInfo!A4348,2))</f>
        <v>0</v>
      </c>
      <c r="G4349" t="str">
        <f>IF(D4349=TRUE, "No Data", ISNUMBER(FIND("Active", [3]QueryUserInfo!A4348)))</f>
        <v>No Data</v>
      </c>
      <c r="H4349" t="str">
        <f>IF(D4349=TRUE, "No Data", ISNUMBER(FIND("Disc", [3]QueryUserInfo!A4348)))</f>
        <v>No Data</v>
      </c>
      <c r="I4349" t="str" cm="1">
        <f t="array" ref="I4349">IF(D4349 = TRUE, "No Data", _xlfn.IFS(G4349=TRUE, FIND("Active", [3]QueryUserInfo!A4348), H4349=TRUE, FIND("Disc", [3]QueryUserInfo!A4348)))</f>
        <v>No Data</v>
      </c>
    </row>
    <row r="4350" spans="1:9" x14ac:dyDescent="0.3">
      <c r="A4350" t="str">
        <f>IF(D4350=TRUE, "No Data", MID([3]QueryUserInfo!A4349, 2, F4350 -2))</f>
        <v>No Data</v>
      </c>
      <c r="B4350" t="str" cm="1">
        <f t="array" ref="B4350">IF(D4350 = TRUE, "No Data", MID([3]QueryUserInfo!A4349, I4350, _xlfn.IFS(G4350 = TRUE, 6, H4350=TRUE, 4)))</f>
        <v>No Data</v>
      </c>
      <c r="D4350" t="b">
        <f>OR(ISBLANK([3]QueryUserInfo!A4349), [3]QueryUserInfo!A4349 = " USERNAME              SESSIONNAME        ID  STATE   IDLE TIME  LOGON TIME")</f>
        <v>1</v>
      </c>
      <c r="E4350" t="b">
        <f>ISNUMBER(FIND("&gt;", [3]QueryUserInfo!A4349))</f>
        <v>0</v>
      </c>
      <c r="F4350">
        <f>IF(D4350=TRUE, 0, FIND(" ", [3]QueryUserInfo!A4349,2))</f>
        <v>0</v>
      </c>
      <c r="G4350" t="str">
        <f>IF(D4350=TRUE, "No Data", ISNUMBER(FIND("Active", [3]QueryUserInfo!A4349)))</f>
        <v>No Data</v>
      </c>
      <c r="H4350" t="str">
        <f>IF(D4350=TRUE, "No Data", ISNUMBER(FIND("Disc", [3]QueryUserInfo!A4349)))</f>
        <v>No Data</v>
      </c>
      <c r="I4350" t="str" cm="1">
        <f t="array" ref="I4350">IF(D4350 = TRUE, "No Data", _xlfn.IFS(G4350=TRUE, FIND("Active", [3]QueryUserInfo!A4349), H4350=TRUE, FIND("Disc", [3]QueryUserInfo!A4349)))</f>
        <v>No Data</v>
      </c>
    </row>
    <row r="4351" spans="1:9" x14ac:dyDescent="0.3">
      <c r="A4351" t="str">
        <f>IF(D4351=TRUE, "No Data", MID([3]QueryUserInfo!A4350, 2, F4351 -2))</f>
        <v>No Data</v>
      </c>
      <c r="B4351" t="str" cm="1">
        <f t="array" ref="B4351">IF(D4351 = TRUE, "No Data", MID([3]QueryUserInfo!A4350, I4351, _xlfn.IFS(G4351 = TRUE, 6, H4351=TRUE, 4)))</f>
        <v>No Data</v>
      </c>
      <c r="D4351" t="b">
        <f>OR(ISBLANK([3]QueryUserInfo!A4350), [3]QueryUserInfo!A4350 = " USERNAME              SESSIONNAME        ID  STATE   IDLE TIME  LOGON TIME")</f>
        <v>1</v>
      </c>
      <c r="E4351" t="b">
        <f>ISNUMBER(FIND("&gt;", [3]QueryUserInfo!A4350))</f>
        <v>0</v>
      </c>
      <c r="F4351">
        <f>IF(D4351=TRUE, 0, FIND(" ", [3]QueryUserInfo!A4350,2))</f>
        <v>0</v>
      </c>
      <c r="G4351" t="str">
        <f>IF(D4351=TRUE, "No Data", ISNUMBER(FIND("Active", [3]QueryUserInfo!A4350)))</f>
        <v>No Data</v>
      </c>
      <c r="H4351" t="str">
        <f>IF(D4351=TRUE, "No Data", ISNUMBER(FIND("Disc", [3]QueryUserInfo!A4350)))</f>
        <v>No Data</v>
      </c>
      <c r="I4351" t="str" cm="1">
        <f t="array" ref="I4351">IF(D4351 = TRUE, "No Data", _xlfn.IFS(G4351=TRUE, FIND("Active", [3]QueryUserInfo!A4350), H4351=TRUE, FIND("Disc", [3]QueryUserInfo!A4350)))</f>
        <v>No Data</v>
      </c>
    </row>
    <row r="4352" spans="1:9" x14ac:dyDescent="0.3">
      <c r="A4352" t="str">
        <f>IF(D4352=TRUE, "No Data", MID([3]QueryUserInfo!A4351, 2, F4352 -2))</f>
        <v>No Data</v>
      </c>
      <c r="B4352" t="str" cm="1">
        <f t="array" ref="B4352">IF(D4352 = TRUE, "No Data", MID([3]QueryUserInfo!A4351, I4352, _xlfn.IFS(G4352 = TRUE, 6, H4352=TRUE, 4)))</f>
        <v>No Data</v>
      </c>
      <c r="D4352" t="b">
        <f>OR(ISBLANK([3]QueryUserInfo!A4351), [3]QueryUserInfo!A4351 = " USERNAME              SESSIONNAME        ID  STATE   IDLE TIME  LOGON TIME")</f>
        <v>1</v>
      </c>
      <c r="E4352" t="b">
        <f>ISNUMBER(FIND("&gt;", [3]QueryUserInfo!A4351))</f>
        <v>0</v>
      </c>
      <c r="F4352">
        <f>IF(D4352=TRUE, 0, FIND(" ", [3]QueryUserInfo!A4351,2))</f>
        <v>0</v>
      </c>
      <c r="G4352" t="str">
        <f>IF(D4352=TRUE, "No Data", ISNUMBER(FIND("Active", [3]QueryUserInfo!A4351)))</f>
        <v>No Data</v>
      </c>
      <c r="H4352" t="str">
        <f>IF(D4352=TRUE, "No Data", ISNUMBER(FIND("Disc", [3]QueryUserInfo!A4351)))</f>
        <v>No Data</v>
      </c>
      <c r="I4352" t="str" cm="1">
        <f t="array" ref="I4352">IF(D4352 = TRUE, "No Data", _xlfn.IFS(G4352=TRUE, FIND("Active", [3]QueryUserInfo!A4351), H4352=TRUE, FIND("Disc", [3]QueryUserInfo!A4351)))</f>
        <v>No Data</v>
      </c>
    </row>
    <row r="4353" spans="1:9" x14ac:dyDescent="0.3">
      <c r="A4353" t="str">
        <f>IF(D4353=TRUE, "No Data", MID([3]QueryUserInfo!A4352, 2, F4353 -2))</f>
        <v>No Data</v>
      </c>
      <c r="B4353" t="str" cm="1">
        <f t="array" ref="B4353">IF(D4353 = TRUE, "No Data", MID([3]QueryUserInfo!A4352, I4353, _xlfn.IFS(G4353 = TRUE, 6, H4353=TRUE, 4)))</f>
        <v>No Data</v>
      </c>
      <c r="D4353" t="b">
        <f>OR(ISBLANK([3]QueryUserInfo!A4352), [3]QueryUserInfo!A4352 = " USERNAME              SESSIONNAME        ID  STATE   IDLE TIME  LOGON TIME")</f>
        <v>1</v>
      </c>
      <c r="E4353" t="b">
        <f>ISNUMBER(FIND("&gt;", [3]QueryUserInfo!A4352))</f>
        <v>0</v>
      </c>
      <c r="F4353">
        <f>IF(D4353=TRUE, 0, FIND(" ", [3]QueryUserInfo!A4352,2))</f>
        <v>0</v>
      </c>
      <c r="G4353" t="str">
        <f>IF(D4353=TRUE, "No Data", ISNUMBER(FIND("Active", [3]QueryUserInfo!A4352)))</f>
        <v>No Data</v>
      </c>
      <c r="H4353" t="str">
        <f>IF(D4353=TRUE, "No Data", ISNUMBER(FIND("Disc", [3]QueryUserInfo!A4352)))</f>
        <v>No Data</v>
      </c>
      <c r="I4353" t="str" cm="1">
        <f t="array" ref="I4353">IF(D4353 = TRUE, "No Data", _xlfn.IFS(G4353=TRUE, FIND("Active", [3]QueryUserInfo!A4352), H4353=TRUE, FIND("Disc", [3]QueryUserInfo!A4352)))</f>
        <v>No Data</v>
      </c>
    </row>
    <row r="4354" spans="1:9" x14ac:dyDescent="0.3">
      <c r="A4354" t="str">
        <f>IF(D4354=TRUE, "No Data", MID([3]QueryUserInfo!A4353, 2, F4354 -2))</f>
        <v>No Data</v>
      </c>
      <c r="B4354" t="str" cm="1">
        <f t="array" ref="B4354">IF(D4354 = TRUE, "No Data", MID([3]QueryUserInfo!A4353, I4354, _xlfn.IFS(G4354 = TRUE, 6, H4354=TRUE, 4)))</f>
        <v>No Data</v>
      </c>
      <c r="D4354" t="b">
        <f>OR(ISBLANK([3]QueryUserInfo!A4353), [3]QueryUserInfo!A4353 = " USERNAME              SESSIONNAME        ID  STATE   IDLE TIME  LOGON TIME")</f>
        <v>1</v>
      </c>
      <c r="E4354" t="b">
        <f>ISNUMBER(FIND("&gt;", [3]QueryUserInfo!A4353))</f>
        <v>0</v>
      </c>
      <c r="F4354">
        <f>IF(D4354=TRUE, 0, FIND(" ", [3]QueryUserInfo!A4353,2))</f>
        <v>0</v>
      </c>
      <c r="G4354" t="str">
        <f>IF(D4354=TRUE, "No Data", ISNUMBER(FIND("Active", [3]QueryUserInfo!A4353)))</f>
        <v>No Data</v>
      </c>
      <c r="H4354" t="str">
        <f>IF(D4354=TRUE, "No Data", ISNUMBER(FIND("Disc", [3]QueryUserInfo!A4353)))</f>
        <v>No Data</v>
      </c>
      <c r="I4354" t="str" cm="1">
        <f t="array" ref="I4354">IF(D4354 = TRUE, "No Data", _xlfn.IFS(G4354=TRUE, FIND("Active", [3]QueryUserInfo!A4353), H4354=TRUE, FIND("Disc", [3]QueryUserInfo!A4353)))</f>
        <v>No Data</v>
      </c>
    </row>
    <row r="4355" spans="1:9" x14ac:dyDescent="0.3">
      <c r="A4355" t="str">
        <f>IF(D4355=TRUE, "No Data", MID([3]QueryUserInfo!A4354, 2, F4355 -2))</f>
        <v>No Data</v>
      </c>
      <c r="B4355" t="str" cm="1">
        <f t="array" ref="B4355">IF(D4355 = TRUE, "No Data", MID([3]QueryUserInfo!A4354, I4355, _xlfn.IFS(G4355 = TRUE, 6, H4355=TRUE, 4)))</f>
        <v>No Data</v>
      </c>
      <c r="D4355" t="b">
        <f>OR(ISBLANK([3]QueryUserInfo!A4354), [3]QueryUserInfo!A4354 = " USERNAME              SESSIONNAME        ID  STATE   IDLE TIME  LOGON TIME")</f>
        <v>1</v>
      </c>
      <c r="E4355" t="b">
        <f>ISNUMBER(FIND("&gt;", [3]QueryUserInfo!A4354))</f>
        <v>0</v>
      </c>
      <c r="F4355">
        <f>IF(D4355=TRUE, 0, FIND(" ", [3]QueryUserInfo!A4354,2))</f>
        <v>0</v>
      </c>
      <c r="G4355" t="str">
        <f>IF(D4355=TRUE, "No Data", ISNUMBER(FIND("Active", [3]QueryUserInfo!A4354)))</f>
        <v>No Data</v>
      </c>
      <c r="H4355" t="str">
        <f>IF(D4355=TRUE, "No Data", ISNUMBER(FIND("Disc", [3]QueryUserInfo!A4354)))</f>
        <v>No Data</v>
      </c>
      <c r="I4355" t="str" cm="1">
        <f t="array" ref="I4355">IF(D4355 = TRUE, "No Data", _xlfn.IFS(G4355=TRUE, FIND("Active", [3]QueryUserInfo!A4354), H4355=TRUE, FIND("Disc", [3]QueryUserInfo!A4354)))</f>
        <v>No Data</v>
      </c>
    </row>
    <row r="4356" spans="1:9" x14ac:dyDescent="0.3">
      <c r="A4356" t="str">
        <f>IF(D4356=TRUE, "No Data", MID([3]QueryUserInfo!A4355, 2, F4356 -2))</f>
        <v>No Data</v>
      </c>
      <c r="B4356" t="str" cm="1">
        <f t="array" ref="B4356">IF(D4356 = TRUE, "No Data", MID([3]QueryUserInfo!A4355, I4356, _xlfn.IFS(G4356 = TRUE, 6, H4356=TRUE, 4)))</f>
        <v>No Data</v>
      </c>
      <c r="D4356" t="b">
        <f>OR(ISBLANK([3]QueryUserInfo!A4355), [3]QueryUserInfo!A4355 = " USERNAME              SESSIONNAME        ID  STATE   IDLE TIME  LOGON TIME")</f>
        <v>1</v>
      </c>
      <c r="E4356" t="b">
        <f>ISNUMBER(FIND("&gt;", [3]QueryUserInfo!A4355))</f>
        <v>0</v>
      </c>
      <c r="F4356">
        <f>IF(D4356=TRUE, 0, FIND(" ", [3]QueryUserInfo!A4355,2))</f>
        <v>0</v>
      </c>
      <c r="G4356" t="str">
        <f>IF(D4356=TRUE, "No Data", ISNUMBER(FIND("Active", [3]QueryUserInfo!A4355)))</f>
        <v>No Data</v>
      </c>
      <c r="H4356" t="str">
        <f>IF(D4356=TRUE, "No Data", ISNUMBER(FIND("Disc", [3]QueryUserInfo!A4355)))</f>
        <v>No Data</v>
      </c>
      <c r="I4356" t="str" cm="1">
        <f t="array" ref="I4356">IF(D4356 = TRUE, "No Data", _xlfn.IFS(G4356=TRUE, FIND("Active", [3]QueryUserInfo!A4355), H4356=TRUE, FIND("Disc", [3]QueryUserInfo!A4355)))</f>
        <v>No Data</v>
      </c>
    </row>
    <row r="4357" spans="1:9" x14ac:dyDescent="0.3">
      <c r="A4357" t="str">
        <f>IF(D4357=TRUE, "No Data", MID([3]QueryUserInfo!A4356, 2, F4357 -2))</f>
        <v>No Data</v>
      </c>
      <c r="B4357" t="str" cm="1">
        <f t="array" ref="B4357">IF(D4357 = TRUE, "No Data", MID([3]QueryUserInfo!A4356, I4357, _xlfn.IFS(G4357 = TRUE, 6, H4357=TRUE, 4)))</f>
        <v>No Data</v>
      </c>
      <c r="D4357" t="b">
        <f>OR(ISBLANK([3]QueryUserInfo!A4356), [3]QueryUserInfo!A4356 = " USERNAME              SESSIONNAME        ID  STATE   IDLE TIME  LOGON TIME")</f>
        <v>1</v>
      </c>
      <c r="E4357" t="b">
        <f>ISNUMBER(FIND("&gt;", [3]QueryUserInfo!A4356))</f>
        <v>0</v>
      </c>
      <c r="F4357">
        <f>IF(D4357=TRUE, 0, FIND(" ", [3]QueryUserInfo!A4356,2))</f>
        <v>0</v>
      </c>
      <c r="G4357" t="str">
        <f>IF(D4357=TRUE, "No Data", ISNUMBER(FIND("Active", [3]QueryUserInfo!A4356)))</f>
        <v>No Data</v>
      </c>
      <c r="H4357" t="str">
        <f>IF(D4357=TRUE, "No Data", ISNUMBER(FIND("Disc", [3]QueryUserInfo!A4356)))</f>
        <v>No Data</v>
      </c>
      <c r="I4357" t="str" cm="1">
        <f t="array" ref="I4357">IF(D4357 = TRUE, "No Data", _xlfn.IFS(G4357=TRUE, FIND("Active", [3]QueryUserInfo!A4356), H4357=TRUE, FIND("Disc", [3]QueryUserInfo!A4356)))</f>
        <v>No Data</v>
      </c>
    </row>
    <row r="4358" spans="1:9" x14ac:dyDescent="0.3">
      <c r="A4358" t="str">
        <f>IF(D4358=TRUE, "No Data", MID([3]QueryUserInfo!A4357, 2, F4358 -2))</f>
        <v>No Data</v>
      </c>
      <c r="B4358" t="str" cm="1">
        <f t="array" ref="B4358">IF(D4358 = TRUE, "No Data", MID([3]QueryUserInfo!A4357, I4358, _xlfn.IFS(G4358 = TRUE, 6, H4358=TRUE, 4)))</f>
        <v>No Data</v>
      </c>
      <c r="D4358" t="b">
        <f>OR(ISBLANK([3]QueryUserInfo!A4357), [3]QueryUserInfo!A4357 = " USERNAME              SESSIONNAME        ID  STATE   IDLE TIME  LOGON TIME")</f>
        <v>1</v>
      </c>
      <c r="E4358" t="b">
        <f>ISNUMBER(FIND("&gt;", [3]QueryUserInfo!A4357))</f>
        <v>0</v>
      </c>
      <c r="F4358">
        <f>IF(D4358=TRUE, 0, FIND(" ", [3]QueryUserInfo!A4357,2))</f>
        <v>0</v>
      </c>
      <c r="G4358" t="str">
        <f>IF(D4358=TRUE, "No Data", ISNUMBER(FIND("Active", [3]QueryUserInfo!A4357)))</f>
        <v>No Data</v>
      </c>
      <c r="H4358" t="str">
        <f>IF(D4358=TRUE, "No Data", ISNUMBER(FIND("Disc", [3]QueryUserInfo!A4357)))</f>
        <v>No Data</v>
      </c>
      <c r="I4358" t="str" cm="1">
        <f t="array" ref="I4358">IF(D4358 = TRUE, "No Data", _xlfn.IFS(G4358=TRUE, FIND("Active", [3]QueryUserInfo!A4357), H4358=TRUE, FIND("Disc", [3]QueryUserInfo!A4357)))</f>
        <v>No Data</v>
      </c>
    </row>
    <row r="4359" spans="1:9" x14ac:dyDescent="0.3">
      <c r="A4359" t="str">
        <f>IF(D4359=TRUE, "No Data", MID([3]QueryUserInfo!A4358, 2, F4359 -2))</f>
        <v>No Data</v>
      </c>
      <c r="B4359" t="str" cm="1">
        <f t="array" ref="B4359">IF(D4359 = TRUE, "No Data", MID([3]QueryUserInfo!A4358, I4359, _xlfn.IFS(G4359 = TRUE, 6, H4359=TRUE, 4)))</f>
        <v>No Data</v>
      </c>
      <c r="D4359" t="b">
        <f>OR(ISBLANK([3]QueryUserInfo!A4358), [3]QueryUserInfo!A4358 = " USERNAME              SESSIONNAME        ID  STATE   IDLE TIME  LOGON TIME")</f>
        <v>1</v>
      </c>
      <c r="E4359" t="b">
        <f>ISNUMBER(FIND("&gt;", [3]QueryUserInfo!A4358))</f>
        <v>0</v>
      </c>
      <c r="F4359">
        <f>IF(D4359=TRUE, 0, FIND(" ", [3]QueryUserInfo!A4358,2))</f>
        <v>0</v>
      </c>
      <c r="G4359" t="str">
        <f>IF(D4359=TRUE, "No Data", ISNUMBER(FIND("Active", [3]QueryUserInfo!A4358)))</f>
        <v>No Data</v>
      </c>
      <c r="H4359" t="str">
        <f>IF(D4359=TRUE, "No Data", ISNUMBER(FIND("Disc", [3]QueryUserInfo!A4358)))</f>
        <v>No Data</v>
      </c>
      <c r="I4359" t="str" cm="1">
        <f t="array" ref="I4359">IF(D4359 = TRUE, "No Data", _xlfn.IFS(G4359=TRUE, FIND("Active", [3]QueryUserInfo!A4358), H4359=TRUE, FIND("Disc", [3]QueryUserInfo!A4358)))</f>
        <v>No Data</v>
      </c>
    </row>
    <row r="4360" spans="1:9" x14ac:dyDescent="0.3">
      <c r="A4360" t="str">
        <f>IF(D4360=TRUE, "No Data", MID([3]QueryUserInfo!A4359, 2, F4360 -2))</f>
        <v>No Data</v>
      </c>
      <c r="B4360" t="str" cm="1">
        <f t="array" ref="B4360">IF(D4360 = TRUE, "No Data", MID([3]QueryUserInfo!A4359, I4360, _xlfn.IFS(G4360 = TRUE, 6, H4360=TRUE, 4)))</f>
        <v>No Data</v>
      </c>
      <c r="D4360" t="b">
        <f>OR(ISBLANK([3]QueryUserInfo!A4359), [3]QueryUserInfo!A4359 = " USERNAME              SESSIONNAME        ID  STATE   IDLE TIME  LOGON TIME")</f>
        <v>1</v>
      </c>
      <c r="E4360" t="b">
        <f>ISNUMBER(FIND("&gt;", [3]QueryUserInfo!A4359))</f>
        <v>0</v>
      </c>
      <c r="F4360">
        <f>IF(D4360=TRUE, 0, FIND(" ", [3]QueryUserInfo!A4359,2))</f>
        <v>0</v>
      </c>
      <c r="G4360" t="str">
        <f>IF(D4360=TRUE, "No Data", ISNUMBER(FIND("Active", [3]QueryUserInfo!A4359)))</f>
        <v>No Data</v>
      </c>
      <c r="H4360" t="str">
        <f>IF(D4360=TRUE, "No Data", ISNUMBER(FIND("Disc", [3]QueryUserInfo!A4359)))</f>
        <v>No Data</v>
      </c>
      <c r="I4360" t="str" cm="1">
        <f t="array" ref="I4360">IF(D4360 = TRUE, "No Data", _xlfn.IFS(G4360=TRUE, FIND("Active", [3]QueryUserInfo!A4359), H4360=TRUE, FIND("Disc", [3]QueryUserInfo!A4359)))</f>
        <v>No Data</v>
      </c>
    </row>
    <row r="4361" spans="1:9" x14ac:dyDescent="0.3">
      <c r="A4361" t="str">
        <f>IF(D4361=TRUE, "No Data", MID([3]QueryUserInfo!A4360, 2, F4361 -2))</f>
        <v>No Data</v>
      </c>
      <c r="B4361" t="str" cm="1">
        <f t="array" ref="B4361">IF(D4361 = TRUE, "No Data", MID([3]QueryUserInfo!A4360, I4361, _xlfn.IFS(G4361 = TRUE, 6, H4361=TRUE, 4)))</f>
        <v>No Data</v>
      </c>
      <c r="D4361" t="b">
        <f>OR(ISBLANK([3]QueryUserInfo!A4360), [3]QueryUserInfo!A4360 = " USERNAME              SESSIONNAME        ID  STATE   IDLE TIME  LOGON TIME")</f>
        <v>1</v>
      </c>
      <c r="E4361" t="b">
        <f>ISNUMBER(FIND("&gt;", [3]QueryUserInfo!A4360))</f>
        <v>0</v>
      </c>
      <c r="F4361">
        <f>IF(D4361=TRUE, 0, FIND(" ", [3]QueryUserInfo!A4360,2))</f>
        <v>0</v>
      </c>
      <c r="G4361" t="str">
        <f>IF(D4361=TRUE, "No Data", ISNUMBER(FIND("Active", [3]QueryUserInfo!A4360)))</f>
        <v>No Data</v>
      </c>
      <c r="H4361" t="str">
        <f>IF(D4361=TRUE, "No Data", ISNUMBER(FIND("Disc", [3]QueryUserInfo!A4360)))</f>
        <v>No Data</v>
      </c>
      <c r="I4361" t="str" cm="1">
        <f t="array" ref="I4361">IF(D4361 = TRUE, "No Data", _xlfn.IFS(G4361=TRUE, FIND("Active", [3]QueryUserInfo!A4360), H4361=TRUE, FIND("Disc", [3]QueryUserInfo!A4360)))</f>
        <v>No Data</v>
      </c>
    </row>
    <row r="4362" spans="1:9" x14ac:dyDescent="0.3">
      <c r="A4362" t="str">
        <f>IF(D4362=TRUE, "No Data", MID([3]QueryUserInfo!A4361, 2, F4362 -2))</f>
        <v>No Data</v>
      </c>
      <c r="B4362" t="str" cm="1">
        <f t="array" ref="B4362">IF(D4362 = TRUE, "No Data", MID([3]QueryUserInfo!A4361, I4362, _xlfn.IFS(G4362 = TRUE, 6, H4362=TRUE, 4)))</f>
        <v>No Data</v>
      </c>
      <c r="D4362" t="b">
        <f>OR(ISBLANK([3]QueryUserInfo!A4361), [3]QueryUserInfo!A4361 = " USERNAME              SESSIONNAME        ID  STATE   IDLE TIME  LOGON TIME")</f>
        <v>1</v>
      </c>
      <c r="E4362" t="b">
        <f>ISNUMBER(FIND("&gt;", [3]QueryUserInfo!A4361))</f>
        <v>0</v>
      </c>
      <c r="F4362">
        <f>IF(D4362=TRUE, 0, FIND(" ", [3]QueryUserInfo!A4361,2))</f>
        <v>0</v>
      </c>
      <c r="G4362" t="str">
        <f>IF(D4362=TRUE, "No Data", ISNUMBER(FIND("Active", [3]QueryUserInfo!A4361)))</f>
        <v>No Data</v>
      </c>
      <c r="H4362" t="str">
        <f>IF(D4362=TRUE, "No Data", ISNUMBER(FIND("Disc", [3]QueryUserInfo!A4361)))</f>
        <v>No Data</v>
      </c>
      <c r="I4362" t="str" cm="1">
        <f t="array" ref="I4362">IF(D4362 = TRUE, "No Data", _xlfn.IFS(G4362=TRUE, FIND("Active", [3]QueryUserInfo!A4361), H4362=TRUE, FIND("Disc", [3]QueryUserInfo!A4361)))</f>
        <v>No Data</v>
      </c>
    </row>
    <row r="4363" spans="1:9" x14ac:dyDescent="0.3">
      <c r="A4363" t="str">
        <f>IF(D4363=TRUE, "No Data", MID([3]QueryUserInfo!A4362, 2, F4363 -2))</f>
        <v>No Data</v>
      </c>
      <c r="B4363" t="str" cm="1">
        <f t="array" ref="B4363">IF(D4363 = TRUE, "No Data", MID([3]QueryUserInfo!A4362, I4363, _xlfn.IFS(G4363 = TRUE, 6, H4363=TRUE, 4)))</f>
        <v>No Data</v>
      </c>
      <c r="D4363" t="b">
        <f>OR(ISBLANK([3]QueryUserInfo!A4362), [3]QueryUserInfo!A4362 = " USERNAME              SESSIONNAME        ID  STATE   IDLE TIME  LOGON TIME")</f>
        <v>1</v>
      </c>
      <c r="E4363" t="b">
        <f>ISNUMBER(FIND("&gt;", [3]QueryUserInfo!A4362))</f>
        <v>0</v>
      </c>
      <c r="F4363">
        <f>IF(D4363=TRUE, 0, FIND(" ", [3]QueryUserInfo!A4362,2))</f>
        <v>0</v>
      </c>
      <c r="G4363" t="str">
        <f>IF(D4363=TRUE, "No Data", ISNUMBER(FIND("Active", [3]QueryUserInfo!A4362)))</f>
        <v>No Data</v>
      </c>
      <c r="H4363" t="str">
        <f>IF(D4363=TRUE, "No Data", ISNUMBER(FIND("Disc", [3]QueryUserInfo!A4362)))</f>
        <v>No Data</v>
      </c>
      <c r="I4363" t="str" cm="1">
        <f t="array" ref="I4363">IF(D4363 = TRUE, "No Data", _xlfn.IFS(G4363=TRUE, FIND("Active", [3]QueryUserInfo!A4362), H4363=TRUE, FIND("Disc", [3]QueryUserInfo!A4362)))</f>
        <v>No Data</v>
      </c>
    </row>
    <row r="4364" spans="1:9" x14ac:dyDescent="0.3">
      <c r="A4364" t="str">
        <f>IF(D4364=TRUE, "No Data", MID([3]QueryUserInfo!A4363, 2, F4364 -2))</f>
        <v>No Data</v>
      </c>
      <c r="B4364" t="str" cm="1">
        <f t="array" ref="B4364">IF(D4364 = TRUE, "No Data", MID([3]QueryUserInfo!A4363, I4364, _xlfn.IFS(G4364 = TRUE, 6, H4364=TRUE, 4)))</f>
        <v>No Data</v>
      </c>
      <c r="D4364" t="b">
        <f>OR(ISBLANK([3]QueryUserInfo!A4363), [3]QueryUserInfo!A4363 = " USERNAME              SESSIONNAME        ID  STATE   IDLE TIME  LOGON TIME")</f>
        <v>1</v>
      </c>
      <c r="E4364" t="b">
        <f>ISNUMBER(FIND("&gt;", [3]QueryUserInfo!A4363))</f>
        <v>0</v>
      </c>
      <c r="F4364">
        <f>IF(D4364=TRUE, 0, FIND(" ", [3]QueryUserInfo!A4363,2))</f>
        <v>0</v>
      </c>
      <c r="G4364" t="str">
        <f>IF(D4364=TRUE, "No Data", ISNUMBER(FIND("Active", [3]QueryUserInfo!A4363)))</f>
        <v>No Data</v>
      </c>
      <c r="H4364" t="str">
        <f>IF(D4364=TRUE, "No Data", ISNUMBER(FIND("Disc", [3]QueryUserInfo!A4363)))</f>
        <v>No Data</v>
      </c>
      <c r="I4364" t="str" cm="1">
        <f t="array" ref="I4364">IF(D4364 = TRUE, "No Data", _xlfn.IFS(G4364=TRUE, FIND("Active", [3]QueryUserInfo!A4363), H4364=TRUE, FIND("Disc", [3]QueryUserInfo!A4363)))</f>
        <v>No Data</v>
      </c>
    </row>
    <row r="4365" spans="1:9" x14ac:dyDescent="0.3">
      <c r="A4365" t="str">
        <f>IF(D4365=TRUE, "No Data", MID([3]QueryUserInfo!A4364, 2, F4365 -2))</f>
        <v>No Data</v>
      </c>
      <c r="B4365" t="str" cm="1">
        <f t="array" ref="B4365">IF(D4365 = TRUE, "No Data", MID([3]QueryUserInfo!A4364, I4365, _xlfn.IFS(G4365 = TRUE, 6, H4365=TRUE, 4)))</f>
        <v>No Data</v>
      </c>
      <c r="D4365" t="b">
        <f>OR(ISBLANK([3]QueryUserInfo!A4364), [3]QueryUserInfo!A4364 = " USERNAME              SESSIONNAME        ID  STATE   IDLE TIME  LOGON TIME")</f>
        <v>1</v>
      </c>
      <c r="E4365" t="b">
        <f>ISNUMBER(FIND("&gt;", [3]QueryUserInfo!A4364))</f>
        <v>0</v>
      </c>
      <c r="F4365">
        <f>IF(D4365=TRUE, 0, FIND(" ", [3]QueryUserInfo!A4364,2))</f>
        <v>0</v>
      </c>
      <c r="G4365" t="str">
        <f>IF(D4365=TRUE, "No Data", ISNUMBER(FIND("Active", [3]QueryUserInfo!A4364)))</f>
        <v>No Data</v>
      </c>
      <c r="H4365" t="str">
        <f>IF(D4365=TRUE, "No Data", ISNUMBER(FIND("Disc", [3]QueryUserInfo!A4364)))</f>
        <v>No Data</v>
      </c>
      <c r="I4365" t="str" cm="1">
        <f t="array" ref="I4365">IF(D4365 = TRUE, "No Data", _xlfn.IFS(G4365=TRUE, FIND("Active", [3]QueryUserInfo!A4364), H4365=TRUE, FIND("Disc", [3]QueryUserInfo!A4364)))</f>
        <v>No Data</v>
      </c>
    </row>
    <row r="4366" spans="1:9" x14ac:dyDescent="0.3">
      <c r="A4366" t="str">
        <f>IF(D4366=TRUE, "No Data", MID([3]QueryUserInfo!A4365, 2, F4366 -2))</f>
        <v>No Data</v>
      </c>
      <c r="B4366" t="str" cm="1">
        <f t="array" ref="B4366">IF(D4366 = TRUE, "No Data", MID([3]QueryUserInfo!A4365, I4366, _xlfn.IFS(G4366 = TRUE, 6, H4366=TRUE, 4)))</f>
        <v>No Data</v>
      </c>
      <c r="D4366" t="b">
        <f>OR(ISBLANK([3]QueryUserInfo!A4365), [3]QueryUserInfo!A4365 = " USERNAME              SESSIONNAME        ID  STATE   IDLE TIME  LOGON TIME")</f>
        <v>1</v>
      </c>
      <c r="E4366" t="b">
        <f>ISNUMBER(FIND("&gt;", [3]QueryUserInfo!A4365))</f>
        <v>0</v>
      </c>
      <c r="F4366">
        <f>IF(D4366=TRUE, 0, FIND(" ", [3]QueryUserInfo!A4365,2))</f>
        <v>0</v>
      </c>
      <c r="G4366" t="str">
        <f>IF(D4366=TRUE, "No Data", ISNUMBER(FIND("Active", [3]QueryUserInfo!A4365)))</f>
        <v>No Data</v>
      </c>
      <c r="H4366" t="str">
        <f>IF(D4366=TRUE, "No Data", ISNUMBER(FIND("Disc", [3]QueryUserInfo!A4365)))</f>
        <v>No Data</v>
      </c>
      <c r="I4366" t="str" cm="1">
        <f t="array" ref="I4366">IF(D4366 = TRUE, "No Data", _xlfn.IFS(G4366=TRUE, FIND("Active", [3]QueryUserInfo!A4365), H4366=TRUE, FIND("Disc", [3]QueryUserInfo!A4365)))</f>
        <v>No Data</v>
      </c>
    </row>
    <row r="4367" spans="1:9" x14ac:dyDescent="0.3">
      <c r="A4367" t="str">
        <f>IF(D4367=TRUE, "No Data", MID([3]QueryUserInfo!A4366, 2, F4367 -2))</f>
        <v>No Data</v>
      </c>
      <c r="B4367" t="str" cm="1">
        <f t="array" ref="B4367">IF(D4367 = TRUE, "No Data", MID([3]QueryUserInfo!A4366, I4367, _xlfn.IFS(G4367 = TRUE, 6, H4367=TRUE, 4)))</f>
        <v>No Data</v>
      </c>
      <c r="D4367" t="b">
        <f>OR(ISBLANK([3]QueryUserInfo!A4366), [3]QueryUserInfo!A4366 = " USERNAME              SESSIONNAME        ID  STATE   IDLE TIME  LOGON TIME")</f>
        <v>1</v>
      </c>
      <c r="E4367" t="b">
        <f>ISNUMBER(FIND("&gt;", [3]QueryUserInfo!A4366))</f>
        <v>0</v>
      </c>
      <c r="F4367">
        <f>IF(D4367=TRUE, 0, FIND(" ", [3]QueryUserInfo!A4366,2))</f>
        <v>0</v>
      </c>
      <c r="G4367" t="str">
        <f>IF(D4367=TRUE, "No Data", ISNUMBER(FIND("Active", [3]QueryUserInfo!A4366)))</f>
        <v>No Data</v>
      </c>
      <c r="H4367" t="str">
        <f>IF(D4367=TRUE, "No Data", ISNUMBER(FIND("Disc", [3]QueryUserInfo!A4366)))</f>
        <v>No Data</v>
      </c>
      <c r="I4367" t="str" cm="1">
        <f t="array" ref="I4367">IF(D4367 = TRUE, "No Data", _xlfn.IFS(G4367=TRUE, FIND("Active", [3]QueryUserInfo!A4366), H4367=TRUE, FIND("Disc", [3]QueryUserInfo!A4366)))</f>
        <v>No Data</v>
      </c>
    </row>
    <row r="4368" spans="1:9" x14ac:dyDescent="0.3">
      <c r="A4368" t="str">
        <f>IF(D4368=TRUE, "No Data", MID([3]QueryUserInfo!A4367, 2, F4368 -2))</f>
        <v>No Data</v>
      </c>
      <c r="B4368" t="str" cm="1">
        <f t="array" ref="B4368">IF(D4368 = TRUE, "No Data", MID([3]QueryUserInfo!A4367, I4368, _xlfn.IFS(G4368 = TRUE, 6, H4368=TRUE, 4)))</f>
        <v>No Data</v>
      </c>
      <c r="D4368" t="b">
        <f>OR(ISBLANK([3]QueryUserInfo!A4367), [3]QueryUserInfo!A4367 = " USERNAME              SESSIONNAME        ID  STATE   IDLE TIME  LOGON TIME")</f>
        <v>1</v>
      </c>
      <c r="E4368" t="b">
        <f>ISNUMBER(FIND("&gt;", [3]QueryUserInfo!A4367))</f>
        <v>0</v>
      </c>
      <c r="F4368">
        <f>IF(D4368=TRUE, 0, FIND(" ", [3]QueryUserInfo!A4367,2))</f>
        <v>0</v>
      </c>
      <c r="G4368" t="str">
        <f>IF(D4368=TRUE, "No Data", ISNUMBER(FIND("Active", [3]QueryUserInfo!A4367)))</f>
        <v>No Data</v>
      </c>
      <c r="H4368" t="str">
        <f>IF(D4368=TRUE, "No Data", ISNUMBER(FIND("Disc", [3]QueryUserInfo!A4367)))</f>
        <v>No Data</v>
      </c>
      <c r="I4368" t="str" cm="1">
        <f t="array" ref="I4368">IF(D4368 = TRUE, "No Data", _xlfn.IFS(G4368=TRUE, FIND("Active", [3]QueryUserInfo!A4367), H4368=TRUE, FIND("Disc", [3]QueryUserInfo!A4367)))</f>
        <v>No Data</v>
      </c>
    </row>
    <row r="4369" spans="1:9" x14ac:dyDescent="0.3">
      <c r="A4369" t="str">
        <f>IF(D4369=TRUE, "No Data", MID([3]QueryUserInfo!A4368, 2, F4369 -2))</f>
        <v>No Data</v>
      </c>
      <c r="B4369" t="str" cm="1">
        <f t="array" ref="B4369">IF(D4369 = TRUE, "No Data", MID([3]QueryUserInfo!A4368, I4369, _xlfn.IFS(G4369 = TRUE, 6, H4369=TRUE, 4)))</f>
        <v>No Data</v>
      </c>
      <c r="D4369" t="b">
        <f>OR(ISBLANK([3]QueryUserInfo!A4368), [3]QueryUserInfo!A4368 = " USERNAME              SESSIONNAME        ID  STATE   IDLE TIME  LOGON TIME")</f>
        <v>1</v>
      </c>
      <c r="E4369" t="b">
        <f>ISNUMBER(FIND("&gt;", [3]QueryUserInfo!A4368))</f>
        <v>0</v>
      </c>
      <c r="F4369">
        <f>IF(D4369=TRUE, 0, FIND(" ", [3]QueryUserInfo!A4368,2))</f>
        <v>0</v>
      </c>
      <c r="G4369" t="str">
        <f>IF(D4369=TRUE, "No Data", ISNUMBER(FIND("Active", [3]QueryUserInfo!A4368)))</f>
        <v>No Data</v>
      </c>
      <c r="H4369" t="str">
        <f>IF(D4369=TRUE, "No Data", ISNUMBER(FIND("Disc", [3]QueryUserInfo!A4368)))</f>
        <v>No Data</v>
      </c>
      <c r="I4369" t="str" cm="1">
        <f t="array" ref="I4369">IF(D4369 = TRUE, "No Data", _xlfn.IFS(G4369=TRUE, FIND("Active", [3]QueryUserInfo!A4368), H4369=TRUE, FIND("Disc", [3]QueryUserInfo!A4368)))</f>
        <v>No Data</v>
      </c>
    </row>
    <row r="4370" spans="1:9" x14ac:dyDescent="0.3">
      <c r="A4370" t="str">
        <f>IF(D4370=TRUE, "No Data", MID([3]QueryUserInfo!A4369, 2, F4370 -2))</f>
        <v>No Data</v>
      </c>
      <c r="B4370" t="str" cm="1">
        <f t="array" ref="B4370">IF(D4370 = TRUE, "No Data", MID([3]QueryUserInfo!A4369, I4370, _xlfn.IFS(G4370 = TRUE, 6, H4370=TRUE, 4)))</f>
        <v>No Data</v>
      </c>
      <c r="D4370" t="b">
        <f>OR(ISBLANK([3]QueryUserInfo!A4369), [3]QueryUserInfo!A4369 = " USERNAME              SESSIONNAME        ID  STATE   IDLE TIME  LOGON TIME")</f>
        <v>1</v>
      </c>
      <c r="E4370" t="b">
        <f>ISNUMBER(FIND("&gt;", [3]QueryUserInfo!A4369))</f>
        <v>0</v>
      </c>
      <c r="F4370">
        <f>IF(D4370=TRUE, 0, FIND(" ", [3]QueryUserInfo!A4369,2))</f>
        <v>0</v>
      </c>
      <c r="G4370" t="str">
        <f>IF(D4370=TRUE, "No Data", ISNUMBER(FIND("Active", [3]QueryUserInfo!A4369)))</f>
        <v>No Data</v>
      </c>
      <c r="H4370" t="str">
        <f>IF(D4370=TRUE, "No Data", ISNUMBER(FIND("Disc", [3]QueryUserInfo!A4369)))</f>
        <v>No Data</v>
      </c>
      <c r="I4370" t="str" cm="1">
        <f t="array" ref="I4370">IF(D4370 = TRUE, "No Data", _xlfn.IFS(G4370=TRUE, FIND("Active", [3]QueryUserInfo!A4369), H4370=TRUE, FIND("Disc", [3]QueryUserInfo!A4369)))</f>
        <v>No Data</v>
      </c>
    </row>
    <row r="4371" spans="1:9" x14ac:dyDescent="0.3">
      <c r="A4371" t="str">
        <f>IF(D4371=TRUE, "No Data", MID([3]QueryUserInfo!A4370, 2, F4371 -2))</f>
        <v>No Data</v>
      </c>
      <c r="B4371" t="str" cm="1">
        <f t="array" ref="B4371">IF(D4371 = TRUE, "No Data", MID([3]QueryUserInfo!A4370, I4371, _xlfn.IFS(G4371 = TRUE, 6, H4371=TRUE, 4)))</f>
        <v>No Data</v>
      </c>
      <c r="D4371" t="b">
        <f>OR(ISBLANK([3]QueryUserInfo!A4370), [3]QueryUserInfo!A4370 = " USERNAME              SESSIONNAME        ID  STATE   IDLE TIME  LOGON TIME")</f>
        <v>1</v>
      </c>
      <c r="E4371" t="b">
        <f>ISNUMBER(FIND("&gt;", [3]QueryUserInfo!A4370))</f>
        <v>0</v>
      </c>
      <c r="F4371">
        <f>IF(D4371=TRUE, 0, FIND(" ", [3]QueryUserInfo!A4370,2))</f>
        <v>0</v>
      </c>
      <c r="G4371" t="str">
        <f>IF(D4371=TRUE, "No Data", ISNUMBER(FIND("Active", [3]QueryUserInfo!A4370)))</f>
        <v>No Data</v>
      </c>
      <c r="H4371" t="str">
        <f>IF(D4371=TRUE, "No Data", ISNUMBER(FIND("Disc", [3]QueryUserInfo!A4370)))</f>
        <v>No Data</v>
      </c>
      <c r="I4371" t="str" cm="1">
        <f t="array" ref="I4371">IF(D4371 = TRUE, "No Data", _xlfn.IFS(G4371=TRUE, FIND("Active", [3]QueryUserInfo!A4370), H4371=TRUE, FIND("Disc", [3]QueryUserInfo!A4370)))</f>
        <v>No Data</v>
      </c>
    </row>
    <row r="4372" spans="1:9" x14ac:dyDescent="0.3">
      <c r="A4372" t="str">
        <f>IF(D4372=TRUE, "No Data", MID([3]QueryUserInfo!A4371, 2, F4372 -2))</f>
        <v>No Data</v>
      </c>
      <c r="B4372" t="str" cm="1">
        <f t="array" ref="B4372">IF(D4372 = TRUE, "No Data", MID([3]QueryUserInfo!A4371, I4372, _xlfn.IFS(G4372 = TRUE, 6, H4372=TRUE, 4)))</f>
        <v>No Data</v>
      </c>
      <c r="D4372" t="b">
        <f>OR(ISBLANK([3]QueryUserInfo!A4371), [3]QueryUserInfo!A4371 = " USERNAME              SESSIONNAME        ID  STATE   IDLE TIME  LOGON TIME")</f>
        <v>1</v>
      </c>
      <c r="E4372" t="b">
        <f>ISNUMBER(FIND("&gt;", [3]QueryUserInfo!A4371))</f>
        <v>0</v>
      </c>
      <c r="F4372">
        <f>IF(D4372=TRUE, 0, FIND(" ", [3]QueryUserInfo!A4371,2))</f>
        <v>0</v>
      </c>
      <c r="G4372" t="str">
        <f>IF(D4372=TRUE, "No Data", ISNUMBER(FIND("Active", [3]QueryUserInfo!A4371)))</f>
        <v>No Data</v>
      </c>
      <c r="H4372" t="str">
        <f>IF(D4372=TRUE, "No Data", ISNUMBER(FIND("Disc", [3]QueryUserInfo!A4371)))</f>
        <v>No Data</v>
      </c>
      <c r="I4372" t="str" cm="1">
        <f t="array" ref="I4372">IF(D4372 = TRUE, "No Data", _xlfn.IFS(G4372=TRUE, FIND("Active", [3]QueryUserInfo!A4371), H4372=TRUE, FIND("Disc", [3]QueryUserInfo!A4371)))</f>
        <v>No Data</v>
      </c>
    </row>
    <row r="4373" spans="1:9" x14ac:dyDescent="0.3">
      <c r="A4373" t="str">
        <f>IF(D4373=TRUE, "No Data", MID([3]QueryUserInfo!A4372, 2, F4373 -2))</f>
        <v>No Data</v>
      </c>
      <c r="B4373" t="str" cm="1">
        <f t="array" ref="B4373">IF(D4373 = TRUE, "No Data", MID([3]QueryUserInfo!A4372, I4373, _xlfn.IFS(G4373 = TRUE, 6, H4373=TRUE, 4)))</f>
        <v>No Data</v>
      </c>
      <c r="D4373" t="b">
        <f>OR(ISBLANK([3]QueryUserInfo!A4372), [3]QueryUserInfo!A4372 = " USERNAME              SESSIONNAME        ID  STATE   IDLE TIME  LOGON TIME")</f>
        <v>1</v>
      </c>
      <c r="E4373" t="b">
        <f>ISNUMBER(FIND("&gt;", [3]QueryUserInfo!A4372))</f>
        <v>0</v>
      </c>
      <c r="F4373">
        <f>IF(D4373=TRUE, 0, FIND(" ", [3]QueryUserInfo!A4372,2))</f>
        <v>0</v>
      </c>
      <c r="G4373" t="str">
        <f>IF(D4373=TRUE, "No Data", ISNUMBER(FIND("Active", [3]QueryUserInfo!A4372)))</f>
        <v>No Data</v>
      </c>
      <c r="H4373" t="str">
        <f>IF(D4373=TRUE, "No Data", ISNUMBER(FIND("Disc", [3]QueryUserInfo!A4372)))</f>
        <v>No Data</v>
      </c>
      <c r="I4373" t="str" cm="1">
        <f t="array" ref="I4373">IF(D4373 = TRUE, "No Data", _xlfn.IFS(G4373=TRUE, FIND("Active", [3]QueryUserInfo!A4372), H4373=TRUE, FIND("Disc", [3]QueryUserInfo!A4372)))</f>
        <v>No Data</v>
      </c>
    </row>
    <row r="4374" spans="1:9" x14ac:dyDescent="0.3">
      <c r="A4374" t="str">
        <f>IF(D4374=TRUE, "No Data", MID([3]QueryUserInfo!A4373, 2, F4374 -2))</f>
        <v>No Data</v>
      </c>
      <c r="B4374" t="str" cm="1">
        <f t="array" ref="B4374">IF(D4374 = TRUE, "No Data", MID([3]QueryUserInfo!A4373, I4374, _xlfn.IFS(G4374 = TRUE, 6, H4374=TRUE, 4)))</f>
        <v>No Data</v>
      </c>
      <c r="D4374" t="b">
        <f>OR(ISBLANK([3]QueryUserInfo!A4373), [3]QueryUserInfo!A4373 = " USERNAME              SESSIONNAME        ID  STATE   IDLE TIME  LOGON TIME")</f>
        <v>1</v>
      </c>
      <c r="E4374" t="b">
        <f>ISNUMBER(FIND("&gt;", [3]QueryUserInfo!A4373))</f>
        <v>0</v>
      </c>
      <c r="F4374">
        <f>IF(D4374=TRUE, 0, FIND(" ", [3]QueryUserInfo!A4373,2))</f>
        <v>0</v>
      </c>
      <c r="G4374" t="str">
        <f>IF(D4374=TRUE, "No Data", ISNUMBER(FIND("Active", [3]QueryUserInfo!A4373)))</f>
        <v>No Data</v>
      </c>
      <c r="H4374" t="str">
        <f>IF(D4374=TRUE, "No Data", ISNUMBER(FIND("Disc", [3]QueryUserInfo!A4373)))</f>
        <v>No Data</v>
      </c>
      <c r="I4374" t="str" cm="1">
        <f t="array" ref="I4374">IF(D4374 = TRUE, "No Data", _xlfn.IFS(G4374=TRUE, FIND("Active", [3]QueryUserInfo!A4373), H4374=TRUE, FIND("Disc", [3]QueryUserInfo!A4373)))</f>
        <v>No Data</v>
      </c>
    </row>
    <row r="4375" spans="1:9" x14ac:dyDescent="0.3">
      <c r="A4375" t="str">
        <f>IF(D4375=TRUE, "No Data", MID([3]QueryUserInfo!A4374, 2, F4375 -2))</f>
        <v>No Data</v>
      </c>
      <c r="B4375" t="str" cm="1">
        <f t="array" ref="B4375">IF(D4375 = TRUE, "No Data", MID([3]QueryUserInfo!A4374, I4375, _xlfn.IFS(G4375 = TRUE, 6, H4375=TRUE, 4)))</f>
        <v>No Data</v>
      </c>
      <c r="D4375" t="b">
        <f>OR(ISBLANK([3]QueryUserInfo!A4374), [3]QueryUserInfo!A4374 = " USERNAME              SESSIONNAME        ID  STATE   IDLE TIME  LOGON TIME")</f>
        <v>1</v>
      </c>
      <c r="E4375" t="b">
        <f>ISNUMBER(FIND("&gt;", [3]QueryUserInfo!A4374))</f>
        <v>0</v>
      </c>
      <c r="F4375">
        <f>IF(D4375=TRUE, 0, FIND(" ", [3]QueryUserInfo!A4374,2))</f>
        <v>0</v>
      </c>
      <c r="G4375" t="str">
        <f>IF(D4375=TRUE, "No Data", ISNUMBER(FIND("Active", [3]QueryUserInfo!A4374)))</f>
        <v>No Data</v>
      </c>
      <c r="H4375" t="str">
        <f>IF(D4375=TRUE, "No Data", ISNUMBER(FIND("Disc", [3]QueryUserInfo!A4374)))</f>
        <v>No Data</v>
      </c>
      <c r="I4375" t="str" cm="1">
        <f t="array" ref="I4375">IF(D4375 = TRUE, "No Data", _xlfn.IFS(G4375=TRUE, FIND("Active", [3]QueryUserInfo!A4374), H4375=TRUE, FIND("Disc", [3]QueryUserInfo!A4374)))</f>
        <v>No Data</v>
      </c>
    </row>
    <row r="4376" spans="1:9" x14ac:dyDescent="0.3">
      <c r="A4376" t="str">
        <f>IF(D4376=TRUE, "No Data", MID([3]QueryUserInfo!A4375, 2, F4376 -2))</f>
        <v>No Data</v>
      </c>
      <c r="B4376" t="str" cm="1">
        <f t="array" ref="B4376">IF(D4376 = TRUE, "No Data", MID([3]QueryUserInfo!A4375, I4376, _xlfn.IFS(G4376 = TRUE, 6, H4376=TRUE, 4)))</f>
        <v>No Data</v>
      </c>
      <c r="D4376" t="b">
        <f>OR(ISBLANK([3]QueryUserInfo!A4375), [3]QueryUserInfo!A4375 = " USERNAME              SESSIONNAME        ID  STATE   IDLE TIME  LOGON TIME")</f>
        <v>1</v>
      </c>
      <c r="E4376" t="b">
        <f>ISNUMBER(FIND("&gt;", [3]QueryUserInfo!A4375))</f>
        <v>0</v>
      </c>
      <c r="F4376">
        <f>IF(D4376=TRUE, 0, FIND(" ", [3]QueryUserInfo!A4375,2))</f>
        <v>0</v>
      </c>
      <c r="G4376" t="str">
        <f>IF(D4376=TRUE, "No Data", ISNUMBER(FIND("Active", [3]QueryUserInfo!A4375)))</f>
        <v>No Data</v>
      </c>
      <c r="H4376" t="str">
        <f>IF(D4376=TRUE, "No Data", ISNUMBER(FIND("Disc", [3]QueryUserInfo!A4375)))</f>
        <v>No Data</v>
      </c>
      <c r="I4376" t="str" cm="1">
        <f t="array" ref="I4376">IF(D4376 = TRUE, "No Data", _xlfn.IFS(G4376=TRUE, FIND("Active", [3]QueryUserInfo!A4375), H4376=TRUE, FIND("Disc", [3]QueryUserInfo!A4375)))</f>
        <v>No Data</v>
      </c>
    </row>
    <row r="4377" spans="1:9" x14ac:dyDescent="0.3">
      <c r="A4377" t="str">
        <f>IF(D4377=TRUE, "No Data", MID([3]QueryUserInfo!A4376, 2, F4377 -2))</f>
        <v>No Data</v>
      </c>
      <c r="B4377" t="str" cm="1">
        <f t="array" ref="B4377">IF(D4377 = TRUE, "No Data", MID([3]QueryUserInfo!A4376, I4377, _xlfn.IFS(G4377 = TRUE, 6, H4377=TRUE, 4)))</f>
        <v>No Data</v>
      </c>
      <c r="D4377" t="b">
        <f>OR(ISBLANK([3]QueryUserInfo!A4376), [3]QueryUserInfo!A4376 = " USERNAME              SESSIONNAME        ID  STATE   IDLE TIME  LOGON TIME")</f>
        <v>1</v>
      </c>
      <c r="E4377" t="b">
        <f>ISNUMBER(FIND("&gt;", [3]QueryUserInfo!A4376))</f>
        <v>0</v>
      </c>
      <c r="F4377">
        <f>IF(D4377=TRUE, 0, FIND(" ", [3]QueryUserInfo!A4376,2))</f>
        <v>0</v>
      </c>
      <c r="G4377" t="str">
        <f>IF(D4377=TRUE, "No Data", ISNUMBER(FIND("Active", [3]QueryUserInfo!A4376)))</f>
        <v>No Data</v>
      </c>
      <c r="H4377" t="str">
        <f>IF(D4377=TRUE, "No Data", ISNUMBER(FIND("Disc", [3]QueryUserInfo!A4376)))</f>
        <v>No Data</v>
      </c>
      <c r="I4377" t="str" cm="1">
        <f t="array" ref="I4377">IF(D4377 = TRUE, "No Data", _xlfn.IFS(G4377=TRUE, FIND("Active", [3]QueryUserInfo!A4376), H4377=TRUE, FIND("Disc", [3]QueryUserInfo!A4376)))</f>
        <v>No Data</v>
      </c>
    </row>
    <row r="4378" spans="1:9" x14ac:dyDescent="0.3">
      <c r="A4378" t="str">
        <f>IF(D4378=TRUE, "No Data", MID([3]QueryUserInfo!A4377, 2, F4378 -2))</f>
        <v>No Data</v>
      </c>
      <c r="B4378" t="str" cm="1">
        <f t="array" ref="B4378">IF(D4378 = TRUE, "No Data", MID([3]QueryUserInfo!A4377, I4378, _xlfn.IFS(G4378 = TRUE, 6, H4378=TRUE, 4)))</f>
        <v>No Data</v>
      </c>
      <c r="D4378" t="b">
        <f>OR(ISBLANK([3]QueryUserInfo!A4377), [3]QueryUserInfo!A4377 = " USERNAME              SESSIONNAME        ID  STATE   IDLE TIME  LOGON TIME")</f>
        <v>1</v>
      </c>
      <c r="E4378" t="b">
        <f>ISNUMBER(FIND("&gt;", [3]QueryUserInfo!A4377))</f>
        <v>0</v>
      </c>
      <c r="F4378">
        <f>IF(D4378=TRUE, 0, FIND(" ", [3]QueryUserInfo!A4377,2))</f>
        <v>0</v>
      </c>
      <c r="G4378" t="str">
        <f>IF(D4378=TRUE, "No Data", ISNUMBER(FIND("Active", [3]QueryUserInfo!A4377)))</f>
        <v>No Data</v>
      </c>
      <c r="H4378" t="str">
        <f>IF(D4378=TRUE, "No Data", ISNUMBER(FIND("Disc", [3]QueryUserInfo!A4377)))</f>
        <v>No Data</v>
      </c>
      <c r="I4378" t="str" cm="1">
        <f t="array" ref="I4378">IF(D4378 = TRUE, "No Data", _xlfn.IFS(G4378=TRUE, FIND("Active", [3]QueryUserInfo!A4377), H4378=TRUE, FIND("Disc", [3]QueryUserInfo!A4377)))</f>
        <v>No Data</v>
      </c>
    </row>
    <row r="4379" spans="1:9" x14ac:dyDescent="0.3">
      <c r="A4379" t="str">
        <f>IF(D4379=TRUE, "No Data", MID([3]QueryUserInfo!A4378, 2, F4379 -2))</f>
        <v>No Data</v>
      </c>
      <c r="B4379" t="str" cm="1">
        <f t="array" ref="B4379">IF(D4379 = TRUE, "No Data", MID([3]QueryUserInfo!A4378, I4379, _xlfn.IFS(G4379 = TRUE, 6, H4379=TRUE, 4)))</f>
        <v>No Data</v>
      </c>
      <c r="D4379" t="b">
        <f>OR(ISBLANK([3]QueryUserInfo!A4378), [3]QueryUserInfo!A4378 = " USERNAME              SESSIONNAME        ID  STATE   IDLE TIME  LOGON TIME")</f>
        <v>1</v>
      </c>
      <c r="E4379" t="b">
        <f>ISNUMBER(FIND("&gt;", [3]QueryUserInfo!A4378))</f>
        <v>0</v>
      </c>
      <c r="F4379">
        <f>IF(D4379=TRUE, 0, FIND(" ", [3]QueryUserInfo!A4378,2))</f>
        <v>0</v>
      </c>
      <c r="G4379" t="str">
        <f>IF(D4379=TRUE, "No Data", ISNUMBER(FIND("Active", [3]QueryUserInfo!A4378)))</f>
        <v>No Data</v>
      </c>
      <c r="H4379" t="str">
        <f>IF(D4379=TRUE, "No Data", ISNUMBER(FIND("Disc", [3]QueryUserInfo!A4378)))</f>
        <v>No Data</v>
      </c>
      <c r="I4379" t="str" cm="1">
        <f t="array" ref="I4379">IF(D4379 = TRUE, "No Data", _xlfn.IFS(G4379=TRUE, FIND("Active", [3]QueryUserInfo!A4378), H4379=TRUE, FIND("Disc", [3]QueryUserInfo!A4378)))</f>
        <v>No Data</v>
      </c>
    </row>
    <row r="4380" spans="1:9" x14ac:dyDescent="0.3">
      <c r="A4380" t="str">
        <f>IF(D4380=TRUE, "No Data", MID([3]QueryUserInfo!A4379, 2, F4380 -2))</f>
        <v>No Data</v>
      </c>
      <c r="B4380" t="str" cm="1">
        <f t="array" ref="B4380">IF(D4380 = TRUE, "No Data", MID([3]QueryUserInfo!A4379, I4380, _xlfn.IFS(G4380 = TRUE, 6, H4380=TRUE, 4)))</f>
        <v>No Data</v>
      </c>
      <c r="D4380" t="b">
        <f>OR(ISBLANK([3]QueryUserInfo!A4379), [3]QueryUserInfo!A4379 = " USERNAME              SESSIONNAME        ID  STATE   IDLE TIME  LOGON TIME")</f>
        <v>1</v>
      </c>
      <c r="E4380" t="b">
        <f>ISNUMBER(FIND("&gt;", [3]QueryUserInfo!A4379))</f>
        <v>0</v>
      </c>
      <c r="F4380">
        <f>IF(D4380=TRUE, 0, FIND(" ", [3]QueryUserInfo!A4379,2))</f>
        <v>0</v>
      </c>
      <c r="G4380" t="str">
        <f>IF(D4380=TRUE, "No Data", ISNUMBER(FIND("Active", [3]QueryUserInfo!A4379)))</f>
        <v>No Data</v>
      </c>
      <c r="H4380" t="str">
        <f>IF(D4380=TRUE, "No Data", ISNUMBER(FIND("Disc", [3]QueryUserInfo!A4379)))</f>
        <v>No Data</v>
      </c>
      <c r="I4380" t="str" cm="1">
        <f t="array" ref="I4380">IF(D4380 = TRUE, "No Data", _xlfn.IFS(G4380=TRUE, FIND("Active", [3]QueryUserInfo!A4379), H4380=TRUE, FIND("Disc", [3]QueryUserInfo!A4379)))</f>
        <v>No Data</v>
      </c>
    </row>
    <row r="4381" spans="1:9" x14ac:dyDescent="0.3">
      <c r="A4381" t="str">
        <f>IF(D4381=TRUE, "No Data", MID([3]QueryUserInfo!A4380, 2, F4381 -2))</f>
        <v>No Data</v>
      </c>
      <c r="B4381" t="str" cm="1">
        <f t="array" ref="B4381">IF(D4381 = TRUE, "No Data", MID([3]QueryUserInfo!A4380, I4381, _xlfn.IFS(G4381 = TRUE, 6, H4381=TRUE, 4)))</f>
        <v>No Data</v>
      </c>
      <c r="D4381" t="b">
        <f>OR(ISBLANK([3]QueryUserInfo!A4380), [3]QueryUserInfo!A4380 = " USERNAME              SESSIONNAME        ID  STATE   IDLE TIME  LOGON TIME")</f>
        <v>1</v>
      </c>
      <c r="E4381" t="b">
        <f>ISNUMBER(FIND("&gt;", [3]QueryUserInfo!A4380))</f>
        <v>0</v>
      </c>
      <c r="F4381">
        <f>IF(D4381=TRUE, 0, FIND(" ", [3]QueryUserInfo!A4380,2))</f>
        <v>0</v>
      </c>
      <c r="G4381" t="str">
        <f>IF(D4381=TRUE, "No Data", ISNUMBER(FIND("Active", [3]QueryUserInfo!A4380)))</f>
        <v>No Data</v>
      </c>
      <c r="H4381" t="str">
        <f>IF(D4381=TRUE, "No Data", ISNUMBER(FIND("Disc", [3]QueryUserInfo!A4380)))</f>
        <v>No Data</v>
      </c>
      <c r="I4381" t="str" cm="1">
        <f t="array" ref="I4381">IF(D4381 = TRUE, "No Data", _xlfn.IFS(G4381=TRUE, FIND("Active", [3]QueryUserInfo!A4380), H4381=TRUE, FIND("Disc", [3]QueryUserInfo!A4380)))</f>
        <v>No Data</v>
      </c>
    </row>
    <row r="4382" spans="1:9" x14ac:dyDescent="0.3">
      <c r="A4382" t="str">
        <f>IF(D4382=TRUE, "No Data", MID([3]QueryUserInfo!A4381, 2, F4382 -2))</f>
        <v>No Data</v>
      </c>
      <c r="B4382" t="str" cm="1">
        <f t="array" ref="B4382">IF(D4382 = TRUE, "No Data", MID([3]QueryUserInfo!A4381, I4382, _xlfn.IFS(G4382 = TRUE, 6, H4382=TRUE, 4)))</f>
        <v>No Data</v>
      </c>
      <c r="D4382" t="b">
        <f>OR(ISBLANK([3]QueryUserInfo!A4381), [3]QueryUserInfo!A4381 = " USERNAME              SESSIONNAME        ID  STATE   IDLE TIME  LOGON TIME")</f>
        <v>1</v>
      </c>
      <c r="E4382" t="b">
        <f>ISNUMBER(FIND("&gt;", [3]QueryUserInfo!A4381))</f>
        <v>0</v>
      </c>
      <c r="F4382">
        <f>IF(D4382=TRUE, 0, FIND(" ", [3]QueryUserInfo!A4381,2))</f>
        <v>0</v>
      </c>
      <c r="G4382" t="str">
        <f>IF(D4382=TRUE, "No Data", ISNUMBER(FIND("Active", [3]QueryUserInfo!A4381)))</f>
        <v>No Data</v>
      </c>
      <c r="H4382" t="str">
        <f>IF(D4382=TRUE, "No Data", ISNUMBER(FIND("Disc", [3]QueryUserInfo!A4381)))</f>
        <v>No Data</v>
      </c>
      <c r="I4382" t="str" cm="1">
        <f t="array" ref="I4382">IF(D4382 = TRUE, "No Data", _xlfn.IFS(G4382=TRUE, FIND("Active", [3]QueryUserInfo!A4381), H4382=TRUE, FIND("Disc", [3]QueryUserInfo!A4381)))</f>
        <v>No Data</v>
      </c>
    </row>
    <row r="4383" spans="1:9" x14ac:dyDescent="0.3">
      <c r="A4383" t="str">
        <f>IF(D4383=TRUE, "No Data", MID([3]QueryUserInfo!A4382, 2, F4383 -2))</f>
        <v>No Data</v>
      </c>
      <c r="B4383" t="str" cm="1">
        <f t="array" ref="B4383">IF(D4383 = TRUE, "No Data", MID([3]QueryUserInfo!A4382, I4383, _xlfn.IFS(G4383 = TRUE, 6, H4383=TRUE, 4)))</f>
        <v>No Data</v>
      </c>
      <c r="D4383" t="b">
        <f>OR(ISBLANK([3]QueryUserInfo!A4382), [3]QueryUserInfo!A4382 = " USERNAME              SESSIONNAME        ID  STATE   IDLE TIME  LOGON TIME")</f>
        <v>1</v>
      </c>
      <c r="E4383" t="b">
        <f>ISNUMBER(FIND("&gt;", [3]QueryUserInfo!A4382))</f>
        <v>0</v>
      </c>
      <c r="F4383">
        <f>IF(D4383=TRUE, 0, FIND(" ", [3]QueryUserInfo!A4382,2))</f>
        <v>0</v>
      </c>
      <c r="G4383" t="str">
        <f>IF(D4383=TRUE, "No Data", ISNUMBER(FIND("Active", [3]QueryUserInfo!A4382)))</f>
        <v>No Data</v>
      </c>
      <c r="H4383" t="str">
        <f>IF(D4383=TRUE, "No Data", ISNUMBER(FIND("Disc", [3]QueryUserInfo!A4382)))</f>
        <v>No Data</v>
      </c>
      <c r="I4383" t="str" cm="1">
        <f t="array" ref="I4383">IF(D4383 = TRUE, "No Data", _xlfn.IFS(G4383=TRUE, FIND("Active", [3]QueryUserInfo!A4382), H4383=TRUE, FIND("Disc", [3]QueryUserInfo!A4382)))</f>
        <v>No Data</v>
      </c>
    </row>
    <row r="4384" spans="1:9" x14ac:dyDescent="0.3">
      <c r="A4384" t="str">
        <f>IF(D4384=TRUE, "No Data", MID([3]QueryUserInfo!A4383, 2, F4384 -2))</f>
        <v>No Data</v>
      </c>
      <c r="B4384" t="str" cm="1">
        <f t="array" ref="B4384">IF(D4384 = TRUE, "No Data", MID([3]QueryUserInfo!A4383, I4384, _xlfn.IFS(G4384 = TRUE, 6, H4384=TRUE, 4)))</f>
        <v>No Data</v>
      </c>
      <c r="D4384" t="b">
        <f>OR(ISBLANK([3]QueryUserInfo!A4383), [3]QueryUserInfo!A4383 = " USERNAME              SESSIONNAME        ID  STATE   IDLE TIME  LOGON TIME")</f>
        <v>1</v>
      </c>
      <c r="E4384" t="b">
        <f>ISNUMBER(FIND("&gt;", [3]QueryUserInfo!A4383))</f>
        <v>0</v>
      </c>
      <c r="F4384">
        <f>IF(D4384=TRUE, 0, FIND(" ", [3]QueryUserInfo!A4383,2))</f>
        <v>0</v>
      </c>
      <c r="G4384" t="str">
        <f>IF(D4384=TRUE, "No Data", ISNUMBER(FIND("Active", [3]QueryUserInfo!A4383)))</f>
        <v>No Data</v>
      </c>
      <c r="H4384" t="str">
        <f>IF(D4384=TRUE, "No Data", ISNUMBER(FIND("Disc", [3]QueryUserInfo!A4383)))</f>
        <v>No Data</v>
      </c>
      <c r="I4384" t="str" cm="1">
        <f t="array" ref="I4384">IF(D4384 = TRUE, "No Data", _xlfn.IFS(G4384=TRUE, FIND("Active", [3]QueryUserInfo!A4383), H4384=TRUE, FIND("Disc", [3]QueryUserInfo!A4383)))</f>
        <v>No Data</v>
      </c>
    </row>
    <row r="4385" spans="1:9" x14ac:dyDescent="0.3">
      <c r="A4385" t="str">
        <f>IF(D4385=TRUE, "No Data", MID([3]QueryUserInfo!A4384, 2, F4385 -2))</f>
        <v>No Data</v>
      </c>
      <c r="B4385" t="str" cm="1">
        <f t="array" ref="B4385">IF(D4385 = TRUE, "No Data", MID([3]QueryUserInfo!A4384, I4385, _xlfn.IFS(G4385 = TRUE, 6, H4385=TRUE, 4)))</f>
        <v>No Data</v>
      </c>
      <c r="D4385" t="b">
        <f>OR(ISBLANK([3]QueryUserInfo!A4384), [3]QueryUserInfo!A4384 = " USERNAME              SESSIONNAME        ID  STATE   IDLE TIME  LOGON TIME")</f>
        <v>1</v>
      </c>
      <c r="E4385" t="b">
        <f>ISNUMBER(FIND("&gt;", [3]QueryUserInfo!A4384))</f>
        <v>0</v>
      </c>
      <c r="F4385">
        <f>IF(D4385=TRUE, 0, FIND(" ", [3]QueryUserInfo!A4384,2))</f>
        <v>0</v>
      </c>
      <c r="G4385" t="str">
        <f>IF(D4385=TRUE, "No Data", ISNUMBER(FIND("Active", [3]QueryUserInfo!A4384)))</f>
        <v>No Data</v>
      </c>
      <c r="H4385" t="str">
        <f>IF(D4385=TRUE, "No Data", ISNUMBER(FIND("Disc", [3]QueryUserInfo!A4384)))</f>
        <v>No Data</v>
      </c>
      <c r="I4385" t="str" cm="1">
        <f t="array" ref="I4385">IF(D4385 = TRUE, "No Data", _xlfn.IFS(G4385=TRUE, FIND("Active", [3]QueryUserInfo!A4384), H4385=TRUE, FIND("Disc", [3]QueryUserInfo!A4384)))</f>
        <v>No Data</v>
      </c>
    </row>
    <row r="4386" spans="1:9" x14ac:dyDescent="0.3">
      <c r="A4386" t="str">
        <f>IF(D4386=TRUE, "No Data", MID([3]QueryUserInfo!A4385, 2, F4386 -2))</f>
        <v>No Data</v>
      </c>
      <c r="B4386" t="str" cm="1">
        <f t="array" ref="B4386">IF(D4386 = TRUE, "No Data", MID([3]QueryUserInfo!A4385, I4386, _xlfn.IFS(G4386 = TRUE, 6, H4386=TRUE, 4)))</f>
        <v>No Data</v>
      </c>
      <c r="D4386" t="b">
        <f>OR(ISBLANK([3]QueryUserInfo!A4385), [3]QueryUserInfo!A4385 = " USERNAME              SESSIONNAME        ID  STATE   IDLE TIME  LOGON TIME")</f>
        <v>1</v>
      </c>
      <c r="E4386" t="b">
        <f>ISNUMBER(FIND("&gt;", [3]QueryUserInfo!A4385))</f>
        <v>0</v>
      </c>
      <c r="F4386">
        <f>IF(D4386=TRUE, 0, FIND(" ", [3]QueryUserInfo!A4385,2))</f>
        <v>0</v>
      </c>
      <c r="G4386" t="str">
        <f>IF(D4386=TRUE, "No Data", ISNUMBER(FIND("Active", [3]QueryUserInfo!A4385)))</f>
        <v>No Data</v>
      </c>
      <c r="H4386" t="str">
        <f>IF(D4386=TRUE, "No Data", ISNUMBER(FIND("Disc", [3]QueryUserInfo!A4385)))</f>
        <v>No Data</v>
      </c>
      <c r="I4386" t="str" cm="1">
        <f t="array" ref="I4386">IF(D4386 = TRUE, "No Data", _xlfn.IFS(G4386=TRUE, FIND("Active", [3]QueryUserInfo!A4385), H4386=TRUE, FIND("Disc", [3]QueryUserInfo!A4385)))</f>
        <v>No Data</v>
      </c>
    </row>
    <row r="4387" spans="1:9" x14ac:dyDescent="0.3">
      <c r="A4387" t="str">
        <f>IF(D4387=TRUE, "No Data", MID([3]QueryUserInfo!A4386, 2, F4387 -2))</f>
        <v>No Data</v>
      </c>
      <c r="B4387" t="str" cm="1">
        <f t="array" ref="B4387">IF(D4387 = TRUE, "No Data", MID([3]QueryUserInfo!A4386, I4387, _xlfn.IFS(G4387 = TRUE, 6, H4387=TRUE, 4)))</f>
        <v>No Data</v>
      </c>
      <c r="D4387" t="b">
        <f>OR(ISBLANK([3]QueryUserInfo!A4386), [3]QueryUserInfo!A4386 = " USERNAME              SESSIONNAME        ID  STATE   IDLE TIME  LOGON TIME")</f>
        <v>1</v>
      </c>
      <c r="E4387" t="b">
        <f>ISNUMBER(FIND("&gt;", [3]QueryUserInfo!A4386))</f>
        <v>0</v>
      </c>
      <c r="F4387">
        <f>IF(D4387=TRUE, 0, FIND(" ", [3]QueryUserInfo!A4386,2))</f>
        <v>0</v>
      </c>
      <c r="G4387" t="str">
        <f>IF(D4387=TRUE, "No Data", ISNUMBER(FIND("Active", [3]QueryUserInfo!A4386)))</f>
        <v>No Data</v>
      </c>
      <c r="H4387" t="str">
        <f>IF(D4387=TRUE, "No Data", ISNUMBER(FIND("Disc", [3]QueryUserInfo!A4386)))</f>
        <v>No Data</v>
      </c>
      <c r="I4387" t="str" cm="1">
        <f t="array" ref="I4387">IF(D4387 = TRUE, "No Data", _xlfn.IFS(G4387=TRUE, FIND("Active", [3]QueryUserInfo!A4386), H4387=TRUE, FIND("Disc", [3]QueryUserInfo!A4386)))</f>
        <v>No Data</v>
      </c>
    </row>
    <row r="4388" spans="1:9" x14ac:dyDescent="0.3">
      <c r="A4388" t="str">
        <f>IF(D4388=TRUE, "No Data", MID([3]QueryUserInfo!A4387, 2, F4388 -2))</f>
        <v>No Data</v>
      </c>
      <c r="B4388" t="str" cm="1">
        <f t="array" ref="B4388">IF(D4388 = TRUE, "No Data", MID([3]QueryUserInfo!A4387, I4388, _xlfn.IFS(G4388 = TRUE, 6, H4388=TRUE, 4)))</f>
        <v>No Data</v>
      </c>
      <c r="D4388" t="b">
        <f>OR(ISBLANK([3]QueryUserInfo!A4387), [3]QueryUserInfo!A4387 = " USERNAME              SESSIONNAME        ID  STATE   IDLE TIME  LOGON TIME")</f>
        <v>1</v>
      </c>
      <c r="E4388" t="b">
        <f>ISNUMBER(FIND("&gt;", [3]QueryUserInfo!A4387))</f>
        <v>0</v>
      </c>
      <c r="F4388">
        <f>IF(D4388=TRUE, 0, FIND(" ", [3]QueryUserInfo!A4387,2))</f>
        <v>0</v>
      </c>
      <c r="G4388" t="str">
        <f>IF(D4388=TRUE, "No Data", ISNUMBER(FIND("Active", [3]QueryUserInfo!A4387)))</f>
        <v>No Data</v>
      </c>
      <c r="H4388" t="str">
        <f>IF(D4388=TRUE, "No Data", ISNUMBER(FIND("Disc", [3]QueryUserInfo!A4387)))</f>
        <v>No Data</v>
      </c>
      <c r="I4388" t="str" cm="1">
        <f t="array" ref="I4388">IF(D4388 = TRUE, "No Data", _xlfn.IFS(G4388=TRUE, FIND("Active", [3]QueryUserInfo!A4387), H4388=TRUE, FIND("Disc", [3]QueryUserInfo!A4387)))</f>
        <v>No Data</v>
      </c>
    </row>
    <row r="4389" spans="1:9" x14ac:dyDescent="0.3">
      <c r="A4389" t="str">
        <f>IF(D4389=TRUE, "No Data", MID([3]QueryUserInfo!A4388, 2, F4389 -2))</f>
        <v>No Data</v>
      </c>
      <c r="B4389" t="str" cm="1">
        <f t="array" ref="B4389">IF(D4389 = TRUE, "No Data", MID([3]QueryUserInfo!A4388, I4389, _xlfn.IFS(G4389 = TRUE, 6, H4389=TRUE, 4)))</f>
        <v>No Data</v>
      </c>
      <c r="D4389" t="b">
        <f>OR(ISBLANK([3]QueryUserInfo!A4388), [3]QueryUserInfo!A4388 = " USERNAME              SESSIONNAME        ID  STATE   IDLE TIME  LOGON TIME")</f>
        <v>1</v>
      </c>
      <c r="E4389" t="b">
        <f>ISNUMBER(FIND("&gt;", [3]QueryUserInfo!A4388))</f>
        <v>0</v>
      </c>
      <c r="F4389">
        <f>IF(D4389=TRUE, 0, FIND(" ", [3]QueryUserInfo!A4388,2))</f>
        <v>0</v>
      </c>
      <c r="G4389" t="str">
        <f>IF(D4389=TRUE, "No Data", ISNUMBER(FIND("Active", [3]QueryUserInfo!A4388)))</f>
        <v>No Data</v>
      </c>
      <c r="H4389" t="str">
        <f>IF(D4389=TRUE, "No Data", ISNUMBER(FIND("Disc", [3]QueryUserInfo!A4388)))</f>
        <v>No Data</v>
      </c>
      <c r="I4389" t="str" cm="1">
        <f t="array" ref="I4389">IF(D4389 = TRUE, "No Data", _xlfn.IFS(G4389=TRUE, FIND("Active", [3]QueryUserInfo!A4388), H4389=TRUE, FIND("Disc", [3]QueryUserInfo!A4388)))</f>
        <v>No Data</v>
      </c>
    </row>
    <row r="4390" spans="1:9" x14ac:dyDescent="0.3">
      <c r="A4390" t="str">
        <f>IF(D4390=TRUE, "No Data", MID([3]QueryUserInfo!A4389, 2, F4390 -2))</f>
        <v>No Data</v>
      </c>
      <c r="B4390" t="str" cm="1">
        <f t="array" ref="B4390">IF(D4390 = TRUE, "No Data", MID([3]QueryUserInfo!A4389, I4390, _xlfn.IFS(G4390 = TRUE, 6, H4390=TRUE, 4)))</f>
        <v>No Data</v>
      </c>
      <c r="D4390" t="b">
        <f>OR(ISBLANK([3]QueryUserInfo!A4389), [3]QueryUserInfo!A4389 = " USERNAME              SESSIONNAME        ID  STATE   IDLE TIME  LOGON TIME")</f>
        <v>1</v>
      </c>
      <c r="E4390" t="b">
        <f>ISNUMBER(FIND("&gt;", [3]QueryUserInfo!A4389))</f>
        <v>0</v>
      </c>
      <c r="F4390">
        <f>IF(D4390=TRUE, 0, FIND(" ", [3]QueryUserInfo!A4389,2))</f>
        <v>0</v>
      </c>
      <c r="G4390" t="str">
        <f>IF(D4390=TRUE, "No Data", ISNUMBER(FIND("Active", [3]QueryUserInfo!A4389)))</f>
        <v>No Data</v>
      </c>
      <c r="H4390" t="str">
        <f>IF(D4390=TRUE, "No Data", ISNUMBER(FIND("Disc", [3]QueryUserInfo!A4389)))</f>
        <v>No Data</v>
      </c>
      <c r="I4390" t="str" cm="1">
        <f t="array" ref="I4390">IF(D4390 = TRUE, "No Data", _xlfn.IFS(G4390=TRUE, FIND("Active", [3]QueryUserInfo!A4389), H4390=TRUE, FIND("Disc", [3]QueryUserInfo!A4389)))</f>
        <v>No Data</v>
      </c>
    </row>
    <row r="4391" spans="1:9" x14ac:dyDescent="0.3">
      <c r="A4391" t="str">
        <f>IF(D4391=TRUE, "No Data", MID([3]QueryUserInfo!A4390, 2, F4391 -2))</f>
        <v>No Data</v>
      </c>
      <c r="B4391" t="str" cm="1">
        <f t="array" ref="B4391">IF(D4391 = TRUE, "No Data", MID([3]QueryUserInfo!A4390, I4391, _xlfn.IFS(G4391 = TRUE, 6, H4391=TRUE, 4)))</f>
        <v>No Data</v>
      </c>
      <c r="D4391" t="b">
        <f>OR(ISBLANK([3]QueryUserInfo!A4390), [3]QueryUserInfo!A4390 = " USERNAME              SESSIONNAME        ID  STATE   IDLE TIME  LOGON TIME")</f>
        <v>1</v>
      </c>
      <c r="E4391" t="b">
        <f>ISNUMBER(FIND("&gt;", [3]QueryUserInfo!A4390))</f>
        <v>0</v>
      </c>
      <c r="F4391">
        <f>IF(D4391=TRUE, 0, FIND(" ", [3]QueryUserInfo!A4390,2))</f>
        <v>0</v>
      </c>
      <c r="G4391" t="str">
        <f>IF(D4391=TRUE, "No Data", ISNUMBER(FIND("Active", [3]QueryUserInfo!A4390)))</f>
        <v>No Data</v>
      </c>
      <c r="H4391" t="str">
        <f>IF(D4391=TRUE, "No Data", ISNUMBER(FIND("Disc", [3]QueryUserInfo!A4390)))</f>
        <v>No Data</v>
      </c>
      <c r="I4391" t="str" cm="1">
        <f t="array" ref="I4391">IF(D4391 = TRUE, "No Data", _xlfn.IFS(G4391=TRUE, FIND("Active", [3]QueryUserInfo!A4390), H4391=TRUE, FIND("Disc", [3]QueryUserInfo!A4390)))</f>
        <v>No Data</v>
      </c>
    </row>
    <row r="4392" spans="1:9" x14ac:dyDescent="0.3">
      <c r="A4392" t="str">
        <f>IF(D4392=TRUE, "No Data", MID([3]QueryUserInfo!A4391, 2, F4392 -2))</f>
        <v>No Data</v>
      </c>
      <c r="B4392" t="str" cm="1">
        <f t="array" ref="B4392">IF(D4392 = TRUE, "No Data", MID([3]QueryUserInfo!A4391, I4392, _xlfn.IFS(G4392 = TRUE, 6, H4392=TRUE, 4)))</f>
        <v>No Data</v>
      </c>
      <c r="D4392" t="b">
        <f>OR(ISBLANK([3]QueryUserInfo!A4391), [3]QueryUserInfo!A4391 = " USERNAME              SESSIONNAME        ID  STATE   IDLE TIME  LOGON TIME")</f>
        <v>1</v>
      </c>
      <c r="E4392" t="b">
        <f>ISNUMBER(FIND("&gt;", [3]QueryUserInfo!A4391))</f>
        <v>0</v>
      </c>
      <c r="F4392">
        <f>IF(D4392=TRUE, 0, FIND(" ", [3]QueryUserInfo!A4391,2))</f>
        <v>0</v>
      </c>
      <c r="G4392" t="str">
        <f>IF(D4392=TRUE, "No Data", ISNUMBER(FIND("Active", [3]QueryUserInfo!A4391)))</f>
        <v>No Data</v>
      </c>
      <c r="H4392" t="str">
        <f>IF(D4392=TRUE, "No Data", ISNUMBER(FIND("Disc", [3]QueryUserInfo!A4391)))</f>
        <v>No Data</v>
      </c>
      <c r="I4392" t="str" cm="1">
        <f t="array" ref="I4392">IF(D4392 = TRUE, "No Data", _xlfn.IFS(G4392=TRUE, FIND("Active", [3]QueryUserInfo!A4391), H4392=TRUE, FIND("Disc", [3]QueryUserInfo!A4391)))</f>
        <v>No Data</v>
      </c>
    </row>
    <row r="4393" spans="1:9" x14ac:dyDescent="0.3">
      <c r="A4393" t="str">
        <f>IF(D4393=TRUE, "No Data", MID([3]QueryUserInfo!A4392, 2, F4393 -2))</f>
        <v>No Data</v>
      </c>
      <c r="B4393" t="str" cm="1">
        <f t="array" ref="B4393">IF(D4393 = TRUE, "No Data", MID([3]QueryUserInfo!A4392, I4393, _xlfn.IFS(G4393 = TRUE, 6, H4393=TRUE, 4)))</f>
        <v>No Data</v>
      </c>
      <c r="D4393" t="b">
        <f>OR(ISBLANK([3]QueryUserInfo!A4392), [3]QueryUserInfo!A4392 = " USERNAME              SESSIONNAME        ID  STATE   IDLE TIME  LOGON TIME")</f>
        <v>1</v>
      </c>
      <c r="E4393" t="b">
        <f>ISNUMBER(FIND("&gt;", [3]QueryUserInfo!A4392))</f>
        <v>0</v>
      </c>
      <c r="F4393">
        <f>IF(D4393=TRUE, 0, FIND(" ", [3]QueryUserInfo!A4392,2))</f>
        <v>0</v>
      </c>
      <c r="G4393" t="str">
        <f>IF(D4393=TRUE, "No Data", ISNUMBER(FIND("Active", [3]QueryUserInfo!A4392)))</f>
        <v>No Data</v>
      </c>
      <c r="H4393" t="str">
        <f>IF(D4393=TRUE, "No Data", ISNUMBER(FIND("Disc", [3]QueryUserInfo!A4392)))</f>
        <v>No Data</v>
      </c>
      <c r="I4393" t="str" cm="1">
        <f t="array" ref="I4393">IF(D4393 = TRUE, "No Data", _xlfn.IFS(G4393=TRUE, FIND("Active", [3]QueryUserInfo!A4392), H4393=TRUE, FIND("Disc", [3]QueryUserInfo!A4392)))</f>
        <v>No Data</v>
      </c>
    </row>
    <row r="4394" spans="1:9" x14ac:dyDescent="0.3">
      <c r="A4394" t="str">
        <f>IF(D4394=TRUE, "No Data", MID([3]QueryUserInfo!A4393, 2, F4394 -2))</f>
        <v>No Data</v>
      </c>
      <c r="B4394" t="str" cm="1">
        <f t="array" ref="B4394">IF(D4394 = TRUE, "No Data", MID([3]QueryUserInfo!A4393, I4394, _xlfn.IFS(G4394 = TRUE, 6, H4394=TRUE, 4)))</f>
        <v>No Data</v>
      </c>
      <c r="D4394" t="b">
        <f>OR(ISBLANK([3]QueryUserInfo!A4393), [3]QueryUserInfo!A4393 = " USERNAME              SESSIONNAME        ID  STATE   IDLE TIME  LOGON TIME")</f>
        <v>1</v>
      </c>
      <c r="E4394" t="b">
        <f>ISNUMBER(FIND("&gt;", [3]QueryUserInfo!A4393))</f>
        <v>0</v>
      </c>
      <c r="F4394">
        <f>IF(D4394=TRUE, 0, FIND(" ", [3]QueryUserInfo!A4393,2))</f>
        <v>0</v>
      </c>
      <c r="G4394" t="str">
        <f>IF(D4394=TRUE, "No Data", ISNUMBER(FIND("Active", [3]QueryUserInfo!A4393)))</f>
        <v>No Data</v>
      </c>
      <c r="H4394" t="str">
        <f>IF(D4394=TRUE, "No Data", ISNUMBER(FIND("Disc", [3]QueryUserInfo!A4393)))</f>
        <v>No Data</v>
      </c>
      <c r="I4394" t="str" cm="1">
        <f t="array" ref="I4394">IF(D4394 = TRUE, "No Data", _xlfn.IFS(G4394=TRUE, FIND("Active", [3]QueryUserInfo!A4393), H4394=TRUE, FIND("Disc", [3]QueryUserInfo!A4393)))</f>
        <v>No Data</v>
      </c>
    </row>
    <row r="4395" spans="1:9" x14ac:dyDescent="0.3">
      <c r="A4395" t="str">
        <f>IF(D4395=TRUE, "No Data", MID([3]QueryUserInfo!A4394, 2, F4395 -2))</f>
        <v>No Data</v>
      </c>
      <c r="B4395" t="str" cm="1">
        <f t="array" ref="B4395">IF(D4395 = TRUE, "No Data", MID([3]QueryUserInfo!A4394, I4395, _xlfn.IFS(G4395 = TRUE, 6, H4395=TRUE, 4)))</f>
        <v>No Data</v>
      </c>
      <c r="D4395" t="b">
        <f>OR(ISBLANK([3]QueryUserInfo!A4394), [3]QueryUserInfo!A4394 = " USERNAME              SESSIONNAME        ID  STATE   IDLE TIME  LOGON TIME")</f>
        <v>1</v>
      </c>
      <c r="E4395" t="b">
        <f>ISNUMBER(FIND("&gt;", [3]QueryUserInfo!A4394))</f>
        <v>0</v>
      </c>
      <c r="F4395">
        <f>IF(D4395=TRUE, 0, FIND(" ", [3]QueryUserInfo!A4394,2))</f>
        <v>0</v>
      </c>
      <c r="G4395" t="str">
        <f>IF(D4395=TRUE, "No Data", ISNUMBER(FIND("Active", [3]QueryUserInfo!A4394)))</f>
        <v>No Data</v>
      </c>
      <c r="H4395" t="str">
        <f>IF(D4395=TRUE, "No Data", ISNUMBER(FIND("Disc", [3]QueryUserInfo!A4394)))</f>
        <v>No Data</v>
      </c>
      <c r="I4395" t="str" cm="1">
        <f t="array" ref="I4395">IF(D4395 = TRUE, "No Data", _xlfn.IFS(G4395=TRUE, FIND("Active", [3]QueryUserInfo!A4394), H4395=TRUE, FIND("Disc", [3]QueryUserInfo!A4394)))</f>
        <v>No Data</v>
      </c>
    </row>
    <row r="4396" spans="1:9" x14ac:dyDescent="0.3">
      <c r="A4396" t="str">
        <f>IF(D4396=TRUE, "No Data", MID([3]QueryUserInfo!A4395, 2, F4396 -2))</f>
        <v>No Data</v>
      </c>
      <c r="B4396" t="str" cm="1">
        <f t="array" ref="B4396">IF(D4396 = TRUE, "No Data", MID([3]QueryUserInfo!A4395, I4396, _xlfn.IFS(G4396 = TRUE, 6, H4396=TRUE, 4)))</f>
        <v>No Data</v>
      </c>
      <c r="D4396" t="b">
        <f>OR(ISBLANK([3]QueryUserInfo!A4395), [3]QueryUserInfo!A4395 = " USERNAME              SESSIONNAME        ID  STATE   IDLE TIME  LOGON TIME")</f>
        <v>1</v>
      </c>
      <c r="E4396" t="b">
        <f>ISNUMBER(FIND("&gt;", [3]QueryUserInfo!A4395))</f>
        <v>0</v>
      </c>
      <c r="F4396">
        <f>IF(D4396=TRUE, 0, FIND(" ", [3]QueryUserInfo!A4395,2))</f>
        <v>0</v>
      </c>
      <c r="G4396" t="str">
        <f>IF(D4396=TRUE, "No Data", ISNUMBER(FIND("Active", [3]QueryUserInfo!A4395)))</f>
        <v>No Data</v>
      </c>
      <c r="H4396" t="str">
        <f>IF(D4396=TRUE, "No Data", ISNUMBER(FIND("Disc", [3]QueryUserInfo!A4395)))</f>
        <v>No Data</v>
      </c>
      <c r="I4396" t="str" cm="1">
        <f t="array" ref="I4396">IF(D4396 = TRUE, "No Data", _xlfn.IFS(G4396=TRUE, FIND("Active", [3]QueryUserInfo!A4395), H4396=TRUE, FIND("Disc", [3]QueryUserInfo!A4395)))</f>
        <v>No Data</v>
      </c>
    </row>
    <row r="4397" spans="1:9" x14ac:dyDescent="0.3">
      <c r="A4397" t="str">
        <f>IF(D4397=TRUE, "No Data", MID([3]QueryUserInfo!A4396, 2, F4397 -2))</f>
        <v>No Data</v>
      </c>
      <c r="B4397" t="str" cm="1">
        <f t="array" ref="B4397">IF(D4397 = TRUE, "No Data", MID([3]QueryUserInfo!A4396, I4397, _xlfn.IFS(G4397 = TRUE, 6, H4397=TRUE, 4)))</f>
        <v>No Data</v>
      </c>
      <c r="D4397" t="b">
        <f>OR(ISBLANK([3]QueryUserInfo!A4396), [3]QueryUserInfo!A4396 = " USERNAME              SESSIONNAME        ID  STATE   IDLE TIME  LOGON TIME")</f>
        <v>1</v>
      </c>
      <c r="E4397" t="b">
        <f>ISNUMBER(FIND("&gt;", [3]QueryUserInfo!A4396))</f>
        <v>0</v>
      </c>
      <c r="F4397">
        <f>IF(D4397=TRUE, 0, FIND(" ", [3]QueryUserInfo!A4396,2))</f>
        <v>0</v>
      </c>
      <c r="G4397" t="str">
        <f>IF(D4397=TRUE, "No Data", ISNUMBER(FIND("Active", [3]QueryUserInfo!A4396)))</f>
        <v>No Data</v>
      </c>
      <c r="H4397" t="str">
        <f>IF(D4397=TRUE, "No Data", ISNUMBER(FIND("Disc", [3]QueryUserInfo!A4396)))</f>
        <v>No Data</v>
      </c>
      <c r="I4397" t="str" cm="1">
        <f t="array" ref="I4397">IF(D4397 = TRUE, "No Data", _xlfn.IFS(G4397=TRUE, FIND("Active", [3]QueryUserInfo!A4396), H4397=TRUE, FIND("Disc", [3]QueryUserInfo!A4396)))</f>
        <v>No Data</v>
      </c>
    </row>
    <row r="4398" spans="1:9" x14ac:dyDescent="0.3">
      <c r="A4398" t="str">
        <f>IF(D4398=TRUE, "No Data", MID([3]QueryUserInfo!A4397, 2, F4398 -2))</f>
        <v>No Data</v>
      </c>
      <c r="B4398" t="str" cm="1">
        <f t="array" ref="B4398">IF(D4398 = TRUE, "No Data", MID([3]QueryUserInfo!A4397, I4398, _xlfn.IFS(G4398 = TRUE, 6, H4398=TRUE, 4)))</f>
        <v>No Data</v>
      </c>
      <c r="D4398" t="b">
        <f>OR(ISBLANK([3]QueryUserInfo!A4397), [3]QueryUserInfo!A4397 = " USERNAME              SESSIONNAME        ID  STATE   IDLE TIME  LOGON TIME")</f>
        <v>1</v>
      </c>
      <c r="E4398" t="b">
        <f>ISNUMBER(FIND("&gt;", [3]QueryUserInfo!A4397))</f>
        <v>0</v>
      </c>
      <c r="F4398">
        <f>IF(D4398=TRUE, 0, FIND(" ", [3]QueryUserInfo!A4397,2))</f>
        <v>0</v>
      </c>
      <c r="G4398" t="str">
        <f>IF(D4398=TRUE, "No Data", ISNUMBER(FIND("Active", [3]QueryUserInfo!A4397)))</f>
        <v>No Data</v>
      </c>
      <c r="H4398" t="str">
        <f>IF(D4398=TRUE, "No Data", ISNUMBER(FIND("Disc", [3]QueryUserInfo!A4397)))</f>
        <v>No Data</v>
      </c>
      <c r="I4398" t="str" cm="1">
        <f t="array" ref="I4398">IF(D4398 = TRUE, "No Data", _xlfn.IFS(G4398=TRUE, FIND("Active", [3]QueryUserInfo!A4397), H4398=TRUE, FIND("Disc", [3]QueryUserInfo!A4397)))</f>
        <v>No Data</v>
      </c>
    </row>
    <row r="4399" spans="1:9" x14ac:dyDescent="0.3">
      <c r="A4399" t="str">
        <f>IF(D4399=TRUE, "No Data", MID([3]QueryUserInfo!A4398, 2, F4399 -2))</f>
        <v>No Data</v>
      </c>
      <c r="B4399" t="str" cm="1">
        <f t="array" ref="B4399">IF(D4399 = TRUE, "No Data", MID([3]QueryUserInfo!A4398, I4399, _xlfn.IFS(G4399 = TRUE, 6, H4399=TRUE, 4)))</f>
        <v>No Data</v>
      </c>
      <c r="D4399" t="b">
        <f>OR(ISBLANK([3]QueryUserInfo!A4398), [3]QueryUserInfo!A4398 = " USERNAME              SESSIONNAME        ID  STATE   IDLE TIME  LOGON TIME")</f>
        <v>1</v>
      </c>
      <c r="E4399" t="b">
        <f>ISNUMBER(FIND("&gt;", [3]QueryUserInfo!A4398))</f>
        <v>0</v>
      </c>
      <c r="F4399">
        <f>IF(D4399=TRUE, 0, FIND(" ", [3]QueryUserInfo!A4398,2))</f>
        <v>0</v>
      </c>
      <c r="G4399" t="str">
        <f>IF(D4399=TRUE, "No Data", ISNUMBER(FIND("Active", [3]QueryUserInfo!A4398)))</f>
        <v>No Data</v>
      </c>
      <c r="H4399" t="str">
        <f>IF(D4399=TRUE, "No Data", ISNUMBER(FIND("Disc", [3]QueryUserInfo!A4398)))</f>
        <v>No Data</v>
      </c>
      <c r="I4399" t="str" cm="1">
        <f t="array" ref="I4399">IF(D4399 = TRUE, "No Data", _xlfn.IFS(G4399=TRUE, FIND("Active", [3]QueryUserInfo!A4398), H4399=TRUE, FIND("Disc", [3]QueryUserInfo!A4398)))</f>
        <v>No Data</v>
      </c>
    </row>
    <row r="4400" spans="1:9" x14ac:dyDescent="0.3">
      <c r="A4400" t="str">
        <f>IF(D4400=TRUE, "No Data", MID([3]QueryUserInfo!A4399, 2, F4400 -2))</f>
        <v>No Data</v>
      </c>
      <c r="B4400" t="str" cm="1">
        <f t="array" ref="B4400">IF(D4400 = TRUE, "No Data", MID([3]QueryUserInfo!A4399, I4400, _xlfn.IFS(G4400 = TRUE, 6, H4400=TRUE, 4)))</f>
        <v>No Data</v>
      </c>
      <c r="D4400" t="b">
        <f>OR(ISBLANK([3]QueryUserInfo!A4399), [3]QueryUserInfo!A4399 = " USERNAME              SESSIONNAME        ID  STATE   IDLE TIME  LOGON TIME")</f>
        <v>1</v>
      </c>
      <c r="E4400" t="b">
        <f>ISNUMBER(FIND("&gt;", [3]QueryUserInfo!A4399))</f>
        <v>0</v>
      </c>
      <c r="F4400">
        <f>IF(D4400=TRUE, 0, FIND(" ", [3]QueryUserInfo!A4399,2))</f>
        <v>0</v>
      </c>
      <c r="G4400" t="str">
        <f>IF(D4400=TRUE, "No Data", ISNUMBER(FIND("Active", [3]QueryUserInfo!A4399)))</f>
        <v>No Data</v>
      </c>
      <c r="H4400" t="str">
        <f>IF(D4400=TRUE, "No Data", ISNUMBER(FIND("Disc", [3]QueryUserInfo!A4399)))</f>
        <v>No Data</v>
      </c>
      <c r="I4400" t="str" cm="1">
        <f t="array" ref="I4400">IF(D4400 = TRUE, "No Data", _xlfn.IFS(G4400=TRUE, FIND("Active", [3]QueryUserInfo!A4399), H4400=TRUE, FIND("Disc", [3]QueryUserInfo!A4399)))</f>
        <v>No Data</v>
      </c>
    </row>
    <row r="4401" spans="1:9" x14ac:dyDescent="0.3">
      <c r="A4401" t="str">
        <f>IF(D4401=TRUE, "No Data", MID([3]QueryUserInfo!A4400, 2, F4401 -2))</f>
        <v>No Data</v>
      </c>
      <c r="B4401" t="str" cm="1">
        <f t="array" ref="B4401">IF(D4401 = TRUE, "No Data", MID([3]QueryUserInfo!A4400, I4401, _xlfn.IFS(G4401 = TRUE, 6, H4401=TRUE, 4)))</f>
        <v>No Data</v>
      </c>
      <c r="D4401" t="b">
        <f>OR(ISBLANK([3]QueryUserInfo!A4400), [3]QueryUserInfo!A4400 = " USERNAME              SESSIONNAME        ID  STATE   IDLE TIME  LOGON TIME")</f>
        <v>1</v>
      </c>
      <c r="E4401" t="b">
        <f>ISNUMBER(FIND("&gt;", [3]QueryUserInfo!A4400))</f>
        <v>0</v>
      </c>
      <c r="F4401">
        <f>IF(D4401=TRUE, 0, FIND(" ", [3]QueryUserInfo!A4400,2))</f>
        <v>0</v>
      </c>
      <c r="G4401" t="str">
        <f>IF(D4401=TRUE, "No Data", ISNUMBER(FIND("Active", [3]QueryUserInfo!A4400)))</f>
        <v>No Data</v>
      </c>
      <c r="H4401" t="str">
        <f>IF(D4401=TRUE, "No Data", ISNUMBER(FIND("Disc", [3]QueryUserInfo!A4400)))</f>
        <v>No Data</v>
      </c>
      <c r="I4401" t="str" cm="1">
        <f t="array" ref="I4401">IF(D4401 = TRUE, "No Data", _xlfn.IFS(G4401=TRUE, FIND("Active", [3]QueryUserInfo!A4400), H4401=TRUE, FIND("Disc", [3]QueryUserInfo!A4400)))</f>
        <v>No Data</v>
      </c>
    </row>
    <row r="4402" spans="1:9" x14ac:dyDescent="0.3">
      <c r="A4402" t="str">
        <f>IF(D4402=TRUE, "No Data", MID([3]QueryUserInfo!A4401, 2, F4402 -2))</f>
        <v>No Data</v>
      </c>
      <c r="B4402" t="str" cm="1">
        <f t="array" ref="B4402">IF(D4402 = TRUE, "No Data", MID([3]QueryUserInfo!A4401, I4402, _xlfn.IFS(G4402 = TRUE, 6, H4402=TRUE, 4)))</f>
        <v>No Data</v>
      </c>
      <c r="D4402" t="b">
        <f>OR(ISBLANK([3]QueryUserInfo!A4401), [3]QueryUserInfo!A4401 = " USERNAME              SESSIONNAME        ID  STATE   IDLE TIME  LOGON TIME")</f>
        <v>1</v>
      </c>
      <c r="E4402" t="b">
        <f>ISNUMBER(FIND("&gt;", [3]QueryUserInfo!A4401))</f>
        <v>0</v>
      </c>
      <c r="F4402">
        <f>IF(D4402=TRUE, 0, FIND(" ", [3]QueryUserInfo!A4401,2))</f>
        <v>0</v>
      </c>
      <c r="G4402" t="str">
        <f>IF(D4402=TRUE, "No Data", ISNUMBER(FIND("Active", [3]QueryUserInfo!A4401)))</f>
        <v>No Data</v>
      </c>
      <c r="H4402" t="str">
        <f>IF(D4402=TRUE, "No Data", ISNUMBER(FIND("Disc", [3]QueryUserInfo!A4401)))</f>
        <v>No Data</v>
      </c>
      <c r="I4402" t="str" cm="1">
        <f t="array" ref="I4402">IF(D4402 = TRUE, "No Data", _xlfn.IFS(G4402=TRUE, FIND("Active", [3]QueryUserInfo!A4401), H4402=TRUE, FIND("Disc", [3]QueryUserInfo!A4401)))</f>
        <v>No Data</v>
      </c>
    </row>
    <row r="4403" spans="1:9" x14ac:dyDescent="0.3">
      <c r="A4403" t="str">
        <f>IF(D4403=TRUE, "No Data", MID([3]QueryUserInfo!A4402, 2, F4403 -2))</f>
        <v>No Data</v>
      </c>
      <c r="B4403" t="str" cm="1">
        <f t="array" ref="B4403">IF(D4403 = TRUE, "No Data", MID([3]QueryUserInfo!A4402, I4403, _xlfn.IFS(G4403 = TRUE, 6, H4403=TRUE, 4)))</f>
        <v>No Data</v>
      </c>
      <c r="D4403" t="b">
        <f>OR(ISBLANK([3]QueryUserInfo!A4402), [3]QueryUserInfo!A4402 = " USERNAME              SESSIONNAME        ID  STATE   IDLE TIME  LOGON TIME")</f>
        <v>1</v>
      </c>
      <c r="E4403" t="b">
        <f>ISNUMBER(FIND("&gt;", [3]QueryUserInfo!A4402))</f>
        <v>0</v>
      </c>
      <c r="F4403">
        <f>IF(D4403=TRUE, 0, FIND(" ", [3]QueryUserInfo!A4402,2))</f>
        <v>0</v>
      </c>
      <c r="G4403" t="str">
        <f>IF(D4403=TRUE, "No Data", ISNUMBER(FIND("Active", [3]QueryUserInfo!A4402)))</f>
        <v>No Data</v>
      </c>
      <c r="H4403" t="str">
        <f>IF(D4403=TRUE, "No Data", ISNUMBER(FIND("Disc", [3]QueryUserInfo!A4402)))</f>
        <v>No Data</v>
      </c>
      <c r="I4403" t="str" cm="1">
        <f t="array" ref="I4403">IF(D4403 = TRUE, "No Data", _xlfn.IFS(G4403=TRUE, FIND("Active", [3]QueryUserInfo!A4402), H4403=TRUE, FIND("Disc", [3]QueryUserInfo!A4402)))</f>
        <v>No Data</v>
      </c>
    </row>
    <row r="4404" spans="1:9" x14ac:dyDescent="0.3">
      <c r="A4404" t="str">
        <f>IF(D4404=TRUE, "No Data", MID([3]QueryUserInfo!A4403, 2, F4404 -2))</f>
        <v>No Data</v>
      </c>
      <c r="B4404" t="str" cm="1">
        <f t="array" ref="B4404">IF(D4404 = TRUE, "No Data", MID([3]QueryUserInfo!A4403, I4404, _xlfn.IFS(G4404 = TRUE, 6, H4404=TRUE, 4)))</f>
        <v>No Data</v>
      </c>
      <c r="D4404" t="b">
        <f>OR(ISBLANK([3]QueryUserInfo!A4403), [3]QueryUserInfo!A4403 = " USERNAME              SESSIONNAME        ID  STATE   IDLE TIME  LOGON TIME")</f>
        <v>1</v>
      </c>
      <c r="E4404" t="b">
        <f>ISNUMBER(FIND("&gt;", [3]QueryUserInfo!A4403))</f>
        <v>0</v>
      </c>
      <c r="F4404">
        <f>IF(D4404=TRUE, 0, FIND(" ", [3]QueryUserInfo!A4403,2))</f>
        <v>0</v>
      </c>
      <c r="G4404" t="str">
        <f>IF(D4404=TRUE, "No Data", ISNUMBER(FIND("Active", [3]QueryUserInfo!A4403)))</f>
        <v>No Data</v>
      </c>
      <c r="H4404" t="str">
        <f>IF(D4404=TRUE, "No Data", ISNUMBER(FIND("Disc", [3]QueryUserInfo!A4403)))</f>
        <v>No Data</v>
      </c>
      <c r="I4404" t="str" cm="1">
        <f t="array" ref="I4404">IF(D4404 = TRUE, "No Data", _xlfn.IFS(G4404=TRUE, FIND("Active", [3]QueryUserInfo!A4403), H4404=TRUE, FIND("Disc", [3]QueryUserInfo!A4403)))</f>
        <v>No Data</v>
      </c>
    </row>
    <row r="4405" spans="1:9" x14ac:dyDescent="0.3">
      <c r="A4405" t="str">
        <f>IF(D4405=TRUE, "No Data", MID([3]QueryUserInfo!A4404, 2, F4405 -2))</f>
        <v>No Data</v>
      </c>
      <c r="B4405" t="str" cm="1">
        <f t="array" ref="B4405">IF(D4405 = TRUE, "No Data", MID([3]QueryUserInfo!A4404, I4405, _xlfn.IFS(G4405 = TRUE, 6, H4405=TRUE, 4)))</f>
        <v>No Data</v>
      </c>
      <c r="D4405" t="b">
        <f>OR(ISBLANK([3]QueryUserInfo!A4404), [3]QueryUserInfo!A4404 = " USERNAME              SESSIONNAME        ID  STATE   IDLE TIME  LOGON TIME")</f>
        <v>1</v>
      </c>
      <c r="E4405" t="b">
        <f>ISNUMBER(FIND("&gt;", [3]QueryUserInfo!A4404))</f>
        <v>0</v>
      </c>
      <c r="F4405">
        <f>IF(D4405=TRUE, 0, FIND(" ", [3]QueryUserInfo!A4404,2))</f>
        <v>0</v>
      </c>
      <c r="G4405" t="str">
        <f>IF(D4405=TRUE, "No Data", ISNUMBER(FIND("Active", [3]QueryUserInfo!A4404)))</f>
        <v>No Data</v>
      </c>
      <c r="H4405" t="str">
        <f>IF(D4405=TRUE, "No Data", ISNUMBER(FIND("Disc", [3]QueryUserInfo!A4404)))</f>
        <v>No Data</v>
      </c>
      <c r="I4405" t="str" cm="1">
        <f t="array" ref="I4405">IF(D4405 = TRUE, "No Data", _xlfn.IFS(G4405=TRUE, FIND("Active", [3]QueryUserInfo!A4404), H4405=TRUE, FIND("Disc", [3]QueryUserInfo!A4404)))</f>
        <v>No Data</v>
      </c>
    </row>
    <row r="4406" spans="1:9" x14ac:dyDescent="0.3">
      <c r="A4406" t="str">
        <f>IF(D4406=TRUE, "No Data", MID([3]QueryUserInfo!A4405, 2, F4406 -2))</f>
        <v>No Data</v>
      </c>
      <c r="B4406" t="str" cm="1">
        <f t="array" ref="B4406">IF(D4406 = TRUE, "No Data", MID([3]QueryUserInfo!A4405, I4406, _xlfn.IFS(G4406 = TRUE, 6, H4406=TRUE, 4)))</f>
        <v>No Data</v>
      </c>
      <c r="D4406" t="b">
        <f>OR(ISBLANK([3]QueryUserInfo!A4405), [3]QueryUserInfo!A4405 = " USERNAME              SESSIONNAME        ID  STATE   IDLE TIME  LOGON TIME")</f>
        <v>1</v>
      </c>
      <c r="E4406" t="b">
        <f>ISNUMBER(FIND("&gt;", [3]QueryUserInfo!A4405))</f>
        <v>0</v>
      </c>
      <c r="F4406">
        <f>IF(D4406=TRUE, 0, FIND(" ", [3]QueryUserInfo!A4405,2))</f>
        <v>0</v>
      </c>
      <c r="G4406" t="str">
        <f>IF(D4406=TRUE, "No Data", ISNUMBER(FIND("Active", [3]QueryUserInfo!A4405)))</f>
        <v>No Data</v>
      </c>
      <c r="H4406" t="str">
        <f>IF(D4406=TRUE, "No Data", ISNUMBER(FIND("Disc", [3]QueryUserInfo!A4405)))</f>
        <v>No Data</v>
      </c>
      <c r="I4406" t="str" cm="1">
        <f t="array" ref="I4406">IF(D4406 = TRUE, "No Data", _xlfn.IFS(G4406=TRUE, FIND("Active", [3]QueryUserInfo!A4405), H4406=TRUE, FIND("Disc", [3]QueryUserInfo!A4405)))</f>
        <v>No Data</v>
      </c>
    </row>
    <row r="4407" spans="1:9" x14ac:dyDescent="0.3">
      <c r="A4407" t="str">
        <f>IF(D4407=TRUE, "No Data", MID([3]QueryUserInfo!A4406, 2, F4407 -2))</f>
        <v>No Data</v>
      </c>
      <c r="B4407" t="str" cm="1">
        <f t="array" ref="B4407">IF(D4407 = TRUE, "No Data", MID([3]QueryUserInfo!A4406, I4407, _xlfn.IFS(G4407 = TRUE, 6, H4407=TRUE, 4)))</f>
        <v>No Data</v>
      </c>
      <c r="D4407" t="b">
        <f>OR(ISBLANK([3]QueryUserInfo!A4406), [3]QueryUserInfo!A4406 = " USERNAME              SESSIONNAME        ID  STATE   IDLE TIME  LOGON TIME")</f>
        <v>1</v>
      </c>
      <c r="E4407" t="b">
        <f>ISNUMBER(FIND("&gt;", [3]QueryUserInfo!A4406))</f>
        <v>0</v>
      </c>
      <c r="F4407">
        <f>IF(D4407=TRUE, 0, FIND(" ", [3]QueryUserInfo!A4406,2))</f>
        <v>0</v>
      </c>
      <c r="G4407" t="str">
        <f>IF(D4407=TRUE, "No Data", ISNUMBER(FIND("Active", [3]QueryUserInfo!A4406)))</f>
        <v>No Data</v>
      </c>
      <c r="H4407" t="str">
        <f>IF(D4407=TRUE, "No Data", ISNUMBER(FIND("Disc", [3]QueryUserInfo!A4406)))</f>
        <v>No Data</v>
      </c>
      <c r="I4407" t="str" cm="1">
        <f t="array" ref="I4407">IF(D4407 = TRUE, "No Data", _xlfn.IFS(G4407=TRUE, FIND("Active", [3]QueryUserInfo!A4406), H4407=TRUE, FIND("Disc", [3]QueryUserInfo!A4406)))</f>
        <v>No Data</v>
      </c>
    </row>
    <row r="4408" spans="1:9" x14ac:dyDescent="0.3">
      <c r="A4408" t="str">
        <f>IF(D4408=TRUE, "No Data", MID([3]QueryUserInfo!A4407, 2, F4408 -2))</f>
        <v>No Data</v>
      </c>
      <c r="B4408" t="str" cm="1">
        <f t="array" ref="B4408">IF(D4408 = TRUE, "No Data", MID([3]QueryUserInfo!A4407, I4408, _xlfn.IFS(G4408 = TRUE, 6, H4408=TRUE, 4)))</f>
        <v>No Data</v>
      </c>
      <c r="D4408" t="b">
        <f>OR(ISBLANK([3]QueryUserInfo!A4407), [3]QueryUserInfo!A4407 = " USERNAME              SESSIONNAME        ID  STATE   IDLE TIME  LOGON TIME")</f>
        <v>1</v>
      </c>
      <c r="E4408" t="b">
        <f>ISNUMBER(FIND("&gt;", [3]QueryUserInfo!A4407))</f>
        <v>0</v>
      </c>
      <c r="F4408">
        <f>IF(D4408=TRUE, 0, FIND(" ", [3]QueryUserInfo!A4407,2))</f>
        <v>0</v>
      </c>
      <c r="G4408" t="str">
        <f>IF(D4408=TRUE, "No Data", ISNUMBER(FIND("Active", [3]QueryUserInfo!A4407)))</f>
        <v>No Data</v>
      </c>
      <c r="H4408" t="str">
        <f>IF(D4408=TRUE, "No Data", ISNUMBER(FIND("Disc", [3]QueryUserInfo!A4407)))</f>
        <v>No Data</v>
      </c>
      <c r="I4408" t="str" cm="1">
        <f t="array" ref="I4408">IF(D4408 = TRUE, "No Data", _xlfn.IFS(G4408=TRUE, FIND("Active", [3]QueryUserInfo!A4407), H4408=TRUE, FIND("Disc", [3]QueryUserInfo!A4407)))</f>
        <v>No Data</v>
      </c>
    </row>
    <row r="4409" spans="1:9" x14ac:dyDescent="0.3">
      <c r="A4409" t="str">
        <f>IF(D4409=TRUE, "No Data", MID([3]QueryUserInfo!A4408, 2, F4409 -2))</f>
        <v>No Data</v>
      </c>
      <c r="B4409" t="str" cm="1">
        <f t="array" ref="B4409">IF(D4409 = TRUE, "No Data", MID([3]QueryUserInfo!A4408, I4409, _xlfn.IFS(G4409 = TRUE, 6, H4409=TRUE, 4)))</f>
        <v>No Data</v>
      </c>
      <c r="D4409" t="b">
        <f>OR(ISBLANK([3]QueryUserInfo!A4408), [3]QueryUserInfo!A4408 = " USERNAME              SESSIONNAME        ID  STATE   IDLE TIME  LOGON TIME")</f>
        <v>1</v>
      </c>
      <c r="E4409" t="b">
        <f>ISNUMBER(FIND("&gt;", [3]QueryUserInfo!A4408))</f>
        <v>0</v>
      </c>
      <c r="F4409">
        <f>IF(D4409=TRUE, 0, FIND(" ", [3]QueryUserInfo!A4408,2))</f>
        <v>0</v>
      </c>
      <c r="G4409" t="str">
        <f>IF(D4409=TRUE, "No Data", ISNUMBER(FIND("Active", [3]QueryUserInfo!A4408)))</f>
        <v>No Data</v>
      </c>
      <c r="H4409" t="str">
        <f>IF(D4409=TRUE, "No Data", ISNUMBER(FIND("Disc", [3]QueryUserInfo!A4408)))</f>
        <v>No Data</v>
      </c>
      <c r="I4409" t="str" cm="1">
        <f t="array" ref="I4409">IF(D4409 = TRUE, "No Data", _xlfn.IFS(G4409=TRUE, FIND("Active", [3]QueryUserInfo!A4408), H4409=TRUE, FIND("Disc", [3]QueryUserInfo!A4408)))</f>
        <v>No Data</v>
      </c>
    </row>
    <row r="4410" spans="1:9" x14ac:dyDescent="0.3">
      <c r="A4410" t="str">
        <f>IF(D4410=TRUE, "No Data", MID([3]QueryUserInfo!A4409, 2, F4410 -2))</f>
        <v>No Data</v>
      </c>
      <c r="B4410" t="str" cm="1">
        <f t="array" ref="B4410">IF(D4410 = TRUE, "No Data", MID([3]QueryUserInfo!A4409, I4410, _xlfn.IFS(G4410 = TRUE, 6, H4410=TRUE, 4)))</f>
        <v>No Data</v>
      </c>
      <c r="D4410" t="b">
        <f>OR(ISBLANK([3]QueryUserInfo!A4409), [3]QueryUserInfo!A4409 = " USERNAME              SESSIONNAME        ID  STATE   IDLE TIME  LOGON TIME")</f>
        <v>1</v>
      </c>
      <c r="E4410" t="b">
        <f>ISNUMBER(FIND("&gt;", [3]QueryUserInfo!A4409))</f>
        <v>0</v>
      </c>
      <c r="F4410">
        <f>IF(D4410=TRUE, 0, FIND(" ", [3]QueryUserInfo!A4409,2))</f>
        <v>0</v>
      </c>
      <c r="G4410" t="str">
        <f>IF(D4410=TRUE, "No Data", ISNUMBER(FIND("Active", [3]QueryUserInfo!A4409)))</f>
        <v>No Data</v>
      </c>
      <c r="H4410" t="str">
        <f>IF(D4410=TRUE, "No Data", ISNUMBER(FIND("Disc", [3]QueryUserInfo!A4409)))</f>
        <v>No Data</v>
      </c>
      <c r="I4410" t="str" cm="1">
        <f t="array" ref="I4410">IF(D4410 = TRUE, "No Data", _xlfn.IFS(G4410=TRUE, FIND("Active", [3]QueryUserInfo!A4409), H4410=TRUE, FIND("Disc", [3]QueryUserInfo!A4409)))</f>
        <v>No Data</v>
      </c>
    </row>
    <row r="4411" spans="1:9" x14ac:dyDescent="0.3">
      <c r="A4411" t="str">
        <f>IF(D4411=TRUE, "No Data", MID([3]QueryUserInfo!A4410, 2, F4411 -2))</f>
        <v>No Data</v>
      </c>
      <c r="B4411" t="str" cm="1">
        <f t="array" ref="B4411">IF(D4411 = TRUE, "No Data", MID([3]QueryUserInfo!A4410, I4411, _xlfn.IFS(G4411 = TRUE, 6, H4411=TRUE, 4)))</f>
        <v>No Data</v>
      </c>
      <c r="D4411" t="b">
        <f>OR(ISBLANK([3]QueryUserInfo!A4410), [3]QueryUserInfo!A4410 = " USERNAME              SESSIONNAME        ID  STATE   IDLE TIME  LOGON TIME")</f>
        <v>1</v>
      </c>
      <c r="E4411" t="b">
        <f>ISNUMBER(FIND("&gt;", [3]QueryUserInfo!A4410))</f>
        <v>0</v>
      </c>
      <c r="F4411">
        <f>IF(D4411=TRUE, 0, FIND(" ", [3]QueryUserInfo!A4410,2))</f>
        <v>0</v>
      </c>
      <c r="G4411" t="str">
        <f>IF(D4411=TRUE, "No Data", ISNUMBER(FIND("Active", [3]QueryUserInfo!A4410)))</f>
        <v>No Data</v>
      </c>
      <c r="H4411" t="str">
        <f>IF(D4411=TRUE, "No Data", ISNUMBER(FIND("Disc", [3]QueryUserInfo!A4410)))</f>
        <v>No Data</v>
      </c>
      <c r="I4411" t="str" cm="1">
        <f t="array" ref="I4411">IF(D4411 = TRUE, "No Data", _xlfn.IFS(G4411=TRUE, FIND("Active", [3]QueryUserInfo!A4410), H4411=TRUE, FIND("Disc", [3]QueryUserInfo!A4410)))</f>
        <v>No Data</v>
      </c>
    </row>
    <row r="4412" spans="1:9" x14ac:dyDescent="0.3">
      <c r="A4412" t="str">
        <f>IF(D4412=TRUE, "No Data", MID([3]QueryUserInfo!A4411, 2, F4412 -2))</f>
        <v>No Data</v>
      </c>
      <c r="B4412" t="str" cm="1">
        <f t="array" ref="B4412">IF(D4412 = TRUE, "No Data", MID([3]QueryUserInfo!A4411, I4412, _xlfn.IFS(G4412 = TRUE, 6, H4412=TRUE, 4)))</f>
        <v>No Data</v>
      </c>
      <c r="D4412" t="b">
        <f>OR(ISBLANK([3]QueryUserInfo!A4411), [3]QueryUserInfo!A4411 = " USERNAME              SESSIONNAME        ID  STATE   IDLE TIME  LOGON TIME")</f>
        <v>1</v>
      </c>
      <c r="E4412" t="b">
        <f>ISNUMBER(FIND("&gt;", [3]QueryUserInfo!A4411))</f>
        <v>0</v>
      </c>
      <c r="F4412">
        <f>IF(D4412=TRUE, 0, FIND(" ", [3]QueryUserInfo!A4411,2))</f>
        <v>0</v>
      </c>
      <c r="G4412" t="str">
        <f>IF(D4412=TRUE, "No Data", ISNUMBER(FIND("Active", [3]QueryUserInfo!A4411)))</f>
        <v>No Data</v>
      </c>
      <c r="H4412" t="str">
        <f>IF(D4412=TRUE, "No Data", ISNUMBER(FIND("Disc", [3]QueryUserInfo!A4411)))</f>
        <v>No Data</v>
      </c>
      <c r="I4412" t="str" cm="1">
        <f t="array" ref="I4412">IF(D4412 = TRUE, "No Data", _xlfn.IFS(G4412=TRUE, FIND("Active", [3]QueryUserInfo!A4411), H4412=TRUE, FIND("Disc", [3]QueryUserInfo!A4411)))</f>
        <v>No Data</v>
      </c>
    </row>
    <row r="4413" spans="1:9" x14ac:dyDescent="0.3">
      <c r="A4413" t="str">
        <f>IF(D4413=TRUE, "No Data", MID([3]QueryUserInfo!A4412, 2, F4413 -2))</f>
        <v>No Data</v>
      </c>
      <c r="B4413" t="str" cm="1">
        <f t="array" ref="B4413">IF(D4413 = TRUE, "No Data", MID([3]QueryUserInfo!A4412, I4413, _xlfn.IFS(G4413 = TRUE, 6, H4413=TRUE, 4)))</f>
        <v>No Data</v>
      </c>
      <c r="D4413" t="b">
        <f>OR(ISBLANK([3]QueryUserInfo!A4412), [3]QueryUserInfo!A4412 = " USERNAME              SESSIONNAME        ID  STATE   IDLE TIME  LOGON TIME")</f>
        <v>1</v>
      </c>
      <c r="E4413" t="b">
        <f>ISNUMBER(FIND("&gt;", [3]QueryUserInfo!A4412))</f>
        <v>0</v>
      </c>
      <c r="F4413">
        <f>IF(D4413=TRUE, 0, FIND(" ", [3]QueryUserInfo!A4412,2))</f>
        <v>0</v>
      </c>
      <c r="G4413" t="str">
        <f>IF(D4413=TRUE, "No Data", ISNUMBER(FIND("Active", [3]QueryUserInfo!A4412)))</f>
        <v>No Data</v>
      </c>
      <c r="H4413" t="str">
        <f>IF(D4413=TRUE, "No Data", ISNUMBER(FIND("Disc", [3]QueryUserInfo!A4412)))</f>
        <v>No Data</v>
      </c>
      <c r="I4413" t="str" cm="1">
        <f t="array" ref="I4413">IF(D4413 = TRUE, "No Data", _xlfn.IFS(G4413=TRUE, FIND("Active", [3]QueryUserInfo!A4412), H4413=TRUE, FIND("Disc", [3]QueryUserInfo!A4412)))</f>
        <v>No Data</v>
      </c>
    </row>
    <row r="4414" spans="1:9" x14ac:dyDescent="0.3">
      <c r="A4414" t="str">
        <f>IF(D4414=TRUE, "No Data", MID([3]QueryUserInfo!A4413, 2, F4414 -2))</f>
        <v>No Data</v>
      </c>
      <c r="B4414" t="str" cm="1">
        <f t="array" ref="B4414">IF(D4414 = TRUE, "No Data", MID([3]QueryUserInfo!A4413, I4414, _xlfn.IFS(G4414 = TRUE, 6, H4414=TRUE, 4)))</f>
        <v>No Data</v>
      </c>
      <c r="D4414" t="b">
        <f>OR(ISBLANK([3]QueryUserInfo!A4413), [3]QueryUserInfo!A4413 = " USERNAME              SESSIONNAME        ID  STATE   IDLE TIME  LOGON TIME")</f>
        <v>1</v>
      </c>
      <c r="E4414" t="b">
        <f>ISNUMBER(FIND("&gt;", [3]QueryUserInfo!A4413))</f>
        <v>0</v>
      </c>
      <c r="F4414">
        <f>IF(D4414=TRUE, 0, FIND(" ", [3]QueryUserInfo!A4413,2))</f>
        <v>0</v>
      </c>
      <c r="G4414" t="str">
        <f>IF(D4414=TRUE, "No Data", ISNUMBER(FIND("Active", [3]QueryUserInfo!A4413)))</f>
        <v>No Data</v>
      </c>
      <c r="H4414" t="str">
        <f>IF(D4414=TRUE, "No Data", ISNUMBER(FIND("Disc", [3]QueryUserInfo!A4413)))</f>
        <v>No Data</v>
      </c>
      <c r="I4414" t="str" cm="1">
        <f t="array" ref="I4414">IF(D4414 = TRUE, "No Data", _xlfn.IFS(G4414=TRUE, FIND("Active", [3]QueryUserInfo!A4413), H4414=TRUE, FIND("Disc", [3]QueryUserInfo!A4413)))</f>
        <v>No Data</v>
      </c>
    </row>
    <row r="4415" spans="1:9" x14ac:dyDescent="0.3">
      <c r="A4415" t="str">
        <f>IF(D4415=TRUE, "No Data", MID([3]QueryUserInfo!A4414, 2, F4415 -2))</f>
        <v>No Data</v>
      </c>
      <c r="B4415" t="str" cm="1">
        <f t="array" ref="B4415">IF(D4415 = TRUE, "No Data", MID([3]QueryUserInfo!A4414, I4415, _xlfn.IFS(G4415 = TRUE, 6, H4415=TRUE, 4)))</f>
        <v>No Data</v>
      </c>
      <c r="D4415" t="b">
        <f>OR(ISBLANK([3]QueryUserInfo!A4414), [3]QueryUserInfo!A4414 = " USERNAME              SESSIONNAME        ID  STATE   IDLE TIME  LOGON TIME")</f>
        <v>1</v>
      </c>
      <c r="E4415" t="b">
        <f>ISNUMBER(FIND("&gt;", [3]QueryUserInfo!A4414))</f>
        <v>0</v>
      </c>
      <c r="F4415">
        <f>IF(D4415=TRUE, 0, FIND(" ", [3]QueryUserInfo!A4414,2))</f>
        <v>0</v>
      </c>
      <c r="G4415" t="str">
        <f>IF(D4415=TRUE, "No Data", ISNUMBER(FIND("Active", [3]QueryUserInfo!A4414)))</f>
        <v>No Data</v>
      </c>
      <c r="H4415" t="str">
        <f>IF(D4415=TRUE, "No Data", ISNUMBER(FIND("Disc", [3]QueryUserInfo!A4414)))</f>
        <v>No Data</v>
      </c>
      <c r="I4415" t="str" cm="1">
        <f t="array" ref="I4415">IF(D4415 = TRUE, "No Data", _xlfn.IFS(G4415=TRUE, FIND("Active", [3]QueryUserInfo!A4414), H4415=TRUE, FIND("Disc", [3]QueryUserInfo!A4414)))</f>
        <v>No Data</v>
      </c>
    </row>
    <row r="4416" spans="1:9" x14ac:dyDescent="0.3">
      <c r="A4416" t="str">
        <f>IF(D4416=TRUE, "No Data", MID([3]QueryUserInfo!A4415, 2, F4416 -2))</f>
        <v>No Data</v>
      </c>
      <c r="B4416" t="str" cm="1">
        <f t="array" ref="B4416">IF(D4416 = TRUE, "No Data", MID([3]QueryUserInfo!A4415, I4416, _xlfn.IFS(G4416 = TRUE, 6, H4416=TRUE, 4)))</f>
        <v>No Data</v>
      </c>
      <c r="D4416" t="b">
        <f>OR(ISBLANK([3]QueryUserInfo!A4415), [3]QueryUserInfo!A4415 = " USERNAME              SESSIONNAME        ID  STATE   IDLE TIME  LOGON TIME")</f>
        <v>1</v>
      </c>
      <c r="E4416" t="b">
        <f>ISNUMBER(FIND("&gt;", [3]QueryUserInfo!A4415))</f>
        <v>0</v>
      </c>
      <c r="F4416">
        <f>IF(D4416=TRUE, 0, FIND(" ", [3]QueryUserInfo!A4415,2))</f>
        <v>0</v>
      </c>
      <c r="G4416" t="str">
        <f>IF(D4416=TRUE, "No Data", ISNUMBER(FIND("Active", [3]QueryUserInfo!A4415)))</f>
        <v>No Data</v>
      </c>
      <c r="H4416" t="str">
        <f>IF(D4416=TRUE, "No Data", ISNUMBER(FIND("Disc", [3]QueryUserInfo!A4415)))</f>
        <v>No Data</v>
      </c>
      <c r="I4416" t="str" cm="1">
        <f t="array" ref="I4416">IF(D4416 = TRUE, "No Data", _xlfn.IFS(G4416=TRUE, FIND("Active", [3]QueryUserInfo!A4415), H4416=TRUE, FIND("Disc", [3]QueryUserInfo!A4415)))</f>
        <v>No Data</v>
      </c>
    </row>
    <row r="4417" spans="1:9" x14ac:dyDescent="0.3">
      <c r="A4417" t="str">
        <f>IF(D4417=TRUE, "No Data", MID([3]QueryUserInfo!A4416, 2, F4417 -2))</f>
        <v>No Data</v>
      </c>
      <c r="B4417" t="str" cm="1">
        <f t="array" ref="B4417">IF(D4417 = TRUE, "No Data", MID([3]QueryUserInfo!A4416, I4417, _xlfn.IFS(G4417 = TRUE, 6, H4417=TRUE, 4)))</f>
        <v>No Data</v>
      </c>
      <c r="D4417" t="b">
        <f>OR(ISBLANK([3]QueryUserInfo!A4416), [3]QueryUserInfo!A4416 = " USERNAME              SESSIONNAME        ID  STATE   IDLE TIME  LOGON TIME")</f>
        <v>1</v>
      </c>
      <c r="E4417" t="b">
        <f>ISNUMBER(FIND("&gt;", [3]QueryUserInfo!A4416))</f>
        <v>0</v>
      </c>
      <c r="F4417">
        <f>IF(D4417=TRUE, 0, FIND(" ", [3]QueryUserInfo!A4416,2))</f>
        <v>0</v>
      </c>
      <c r="G4417" t="str">
        <f>IF(D4417=TRUE, "No Data", ISNUMBER(FIND("Active", [3]QueryUserInfo!A4416)))</f>
        <v>No Data</v>
      </c>
      <c r="H4417" t="str">
        <f>IF(D4417=TRUE, "No Data", ISNUMBER(FIND("Disc", [3]QueryUserInfo!A4416)))</f>
        <v>No Data</v>
      </c>
      <c r="I4417" t="str" cm="1">
        <f t="array" ref="I4417">IF(D4417 = TRUE, "No Data", _xlfn.IFS(G4417=TRUE, FIND("Active", [3]QueryUserInfo!A4416), H4417=TRUE, FIND("Disc", [3]QueryUserInfo!A4416)))</f>
        <v>No Data</v>
      </c>
    </row>
    <row r="4418" spans="1:9" x14ac:dyDescent="0.3">
      <c r="A4418" t="str">
        <f>IF(D4418=TRUE, "No Data", MID([3]QueryUserInfo!A4417, 2, F4418 -2))</f>
        <v>No Data</v>
      </c>
      <c r="B4418" t="str" cm="1">
        <f t="array" ref="B4418">IF(D4418 = TRUE, "No Data", MID([3]QueryUserInfo!A4417, I4418, _xlfn.IFS(G4418 = TRUE, 6, H4418=TRUE, 4)))</f>
        <v>No Data</v>
      </c>
      <c r="D4418" t="b">
        <f>OR(ISBLANK([3]QueryUserInfo!A4417), [3]QueryUserInfo!A4417 = " USERNAME              SESSIONNAME        ID  STATE   IDLE TIME  LOGON TIME")</f>
        <v>1</v>
      </c>
      <c r="E4418" t="b">
        <f>ISNUMBER(FIND("&gt;", [3]QueryUserInfo!A4417))</f>
        <v>0</v>
      </c>
      <c r="F4418">
        <f>IF(D4418=TRUE, 0, FIND(" ", [3]QueryUserInfo!A4417,2))</f>
        <v>0</v>
      </c>
      <c r="G4418" t="str">
        <f>IF(D4418=TRUE, "No Data", ISNUMBER(FIND("Active", [3]QueryUserInfo!A4417)))</f>
        <v>No Data</v>
      </c>
      <c r="H4418" t="str">
        <f>IF(D4418=TRUE, "No Data", ISNUMBER(FIND("Disc", [3]QueryUserInfo!A4417)))</f>
        <v>No Data</v>
      </c>
      <c r="I4418" t="str" cm="1">
        <f t="array" ref="I4418">IF(D4418 = TRUE, "No Data", _xlfn.IFS(G4418=TRUE, FIND("Active", [3]QueryUserInfo!A4417), H4418=TRUE, FIND("Disc", [3]QueryUserInfo!A4417)))</f>
        <v>No Data</v>
      </c>
    </row>
    <row r="4419" spans="1:9" x14ac:dyDescent="0.3">
      <c r="A4419" t="str">
        <f>IF(D4419=TRUE, "No Data", MID([3]QueryUserInfo!A4418, 2, F4419 -2))</f>
        <v>No Data</v>
      </c>
      <c r="B4419" t="str" cm="1">
        <f t="array" ref="B4419">IF(D4419 = TRUE, "No Data", MID([3]QueryUserInfo!A4418, I4419, _xlfn.IFS(G4419 = TRUE, 6, H4419=TRUE, 4)))</f>
        <v>No Data</v>
      </c>
      <c r="D4419" t="b">
        <f>OR(ISBLANK([3]QueryUserInfo!A4418), [3]QueryUserInfo!A4418 = " USERNAME              SESSIONNAME        ID  STATE   IDLE TIME  LOGON TIME")</f>
        <v>1</v>
      </c>
      <c r="E4419" t="b">
        <f>ISNUMBER(FIND("&gt;", [3]QueryUserInfo!A4418))</f>
        <v>0</v>
      </c>
      <c r="F4419">
        <f>IF(D4419=TRUE, 0, FIND(" ", [3]QueryUserInfo!A4418,2))</f>
        <v>0</v>
      </c>
      <c r="G4419" t="str">
        <f>IF(D4419=TRUE, "No Data", ISNUMBER(FIND("Active", [3]QueryUserInfo!A4418)))</f>
        <v>No Data</v>
      </c>
      <c r="H4419" t="str">
        <f>IF(D4419=TRUE, "No Data", ISNUMBER(FIND("Disc", [3]QueryUserInfo!A4418)))</f>
        <v>No Data</v>
      </c>
      <c r="I4419" t="str" cm="1">
        <f t="array" ref="I4419">IF(D4419 = TRUE, "No Data", _xlfn.IFS(G4419=TRUE, FIND("Active", [3]QueryUserInfo!A4418), H4419=TRUE, FIND("Disc", [3]QueryUserInfo!A4418)))</f>
        <v>No Data</v>
      </c>
    </row>
    <row r="4420" spans="1:9" x14ac:dyDescent="0.3">
      <c r="A4420" t="str">
        <f>IF(D4420=TRUE, "No Data", MID([3]QueryUserInfo!A4419, 2, F4420 -2))</f>
        <v>No Data</v>
      </c>
      <c r="B4420" t="str" cm="1">
        <f t="array" ref="B4420">IF(D4420 = TRUE, "No Data", MID([3]QueryUserInfo!A4419, I4420, _xlfn.IFS(G4420 = TRUE, 6, H4420=TRUE, 4)))</f>
        <v>No Data</v>
      </c>
      <c r="D4420" t="b">
        <f>OR(ISBLANK([3]QueryUserInfo!A4419), [3]QueryUserInfo!A4419 = " USERNAME              SESSIONNAME        ID  STATE   IDLE TIME  LOGON TIME")</f>
        <v>1</v>
      </c>
      <c r="E4420" t="b">
        <f>ISNUMBER(FIND("&gt;", [3]QueryUserInfo!A4419))</f>
        <v>0</v>
      </c>
      <c r="F4420">
        <f>IF(D4420=TRUE, 0, FIND(" ", [3]QueryUserInfo!A4419,2))</f>
        <v>0</v>
      </c>
      <c r="G4420" t="str">
        <f>IF(D4420=TRUE, "No Data", ISNUMBER(FIND("Active", [3]QueryUserInfo!A4419)))</f>
        <v>No Data</v>
      </c>
      <c r="H4420" t="str">
        <f>IF(D4420=TRUE, "No Data", ISNUMBER(FIND("Disc", [3]QueryUserInfo!A4419)))</f>
        <v>No Data</v>
      </c>
      <c r="I4420" t="str" cm="1">
        <f t="array" ref="I4420">IF(D4420 = TRUE, "No Data", _xlfn.IFS(G4420=TRUE, FIND("Active", [3]QueryUserInfo!A4419), H4420=TRUE, FIND("Disc", [3]QueryUserInfo!A4419)))</f>
        <v>No Data</v>
      </c>
    </row>
    <row r="4421" spans="1:9" x14ac:dyDescent="0.3">
      <c r="A4421" t="str">
        <f>IF(D4421=TRUE, "No Data", MID([3]QueryUserInfo!A4420, 2, F4421 -2))</f>
        <v>No Data</v>
      </c>
      <c r="B4421" t="str" cm="1">
        <f t="array" ref="B4421">IF(D4421 = TRUE, "No Data", MID([3]QueryUserInfo!A4420, I4421, _xlfn.IFS(G4421 = TRUE, 6, H4421=TRUE, 4)))</f>
        <v>No Data</v>
      </c>
      <c r="D4421" t="b">
        <f>OR(ISBLANK([3]QueryUserInfo!A4420), [3]QueryUserInfo!A4420 = " USERNAME              SESSIONNAME        ID  STATE   IDLE TIME  LOGON TIME")</f>
        <v>1</v>
      </c>
      <c r="E4421" t="b">
        <f>ISNUMBER(FIND("&gt;", [3]QueryUserInfo!A4420))</f>
        <v>0</v>
      </c>
      <c r="F4421">
        <f>IF(D4421=TRUE, 0, FIND(" ", [3]QueryUserInfo!A4420,2))</f>
        <v>0</v>
      </c>
      <c r="G4421" t="str">
        <f>IF(D4421=TRUE, "No Data", ISNUMBER(FIND("Active", [3]QueryUserInfo!A4420)))</f>
        <v>No Data</v>
      </c>
      <c r="H4421" t="str">
        <f>IF(D4421=TRUE, "No Data", ISNUMBER(FIND("Disc", [3]QueryUserInfo!A4420)))</f>
        <v>No Data</v>
      </c>
      <c r="I4421" t="str" cm="1">
        <f t="array" ref="I4421">IF(D4421 = TRUE, "No Data", _xlfn.IFS(G4421=TRUE, FIND("Active", [3]QueryUserInfo!A4420), H4421=TRUE, FIND("Disc", [3]QueryUserInfo!A4420)))</f>
        <v>No Data</v>
      </c>
    </row>
    <row r="4422" spans="1:9" x14ac:dyDescent="0.3">
      <c r="A4422" t="str">
        <f>IF(D4422=TRUE, "No Data", MID([3]QueryUserInfo!A4421, 2, F4422 -2))</f>
        <v>No Data</v>
      </c>
      <c r="B4422" t="str" cm="1">
        <f t="array" ref="B4422">IF(D4422 = TRUE, "No Data", MID([3]QueryUserInfo!A4421, I4422, _xlfn.IFS(G4422 = TRUE, 6, H4422=TRUE, 4)))</f>
        <v>No Data</v>
      </c>
      <c r="D4422" t="b">
        <f>OR(ISBLANK([3]QueryUserInfo!A4421), [3]QueryUserInfo!A4421 = " USERNAME              SESSIONNAME        ID  STATE   IDLE TIME  LOGON TIME")</f>
        <v>1</v>
      </c>
      <c r="E4422" t="b">
        <f>ISNUMBER(FIND("&gt;", [3]QueryUserInfo!A4421))</f>
        <v>0</v>
      </c>
      <c r="F4422">
        <f>IF(D4422=TRUE, 0, FIND(" ", [3]QueryUserInfo!A4421,2))</f>
        <v>0</v>
      </c>
      <c r="G4422" t="str">
        <f>IF(D4422=TRUE, "No Data", ISNUMBER(FIND("Active", [3]QueryUserInfo!A4421)))</f>
        <v>No Data</v>
      </c>
      <c r="H4422" t="str">
        <f>IF(D4422=TRUE, "No Data", ISNUMBER(FIND("Disc", [3]QueryUserInfo!A4421)))</f>
        <v>No Data</v>
      </c>
      <c r="I4422" t="str" cm="1">
        <f t="array" ref="I4422">IF(D4422 = TRUE, "No Data", _xlfn.IFS(G4422=TRUE, FIND("Active", [3]QueryUserInfo!A4421), H4422=TRUE, FIND("Disc", [3]QueryUserInfo!A4421)))</f>
        <v>No Data</v>
      </c>
    </row>
    <row r="4423" spans="1:9" x14ac:dyDescent="0.3">
      <c r="A4423" t="str">
        <f>IF(D4423=TRUE, "No Data", MID([3]QueryUserInfo!A4422, 2, F4423 -2))</f>
        <v>No Data</v>
      </c>
      <c r="B4423" t="str" cm="1">
        <f t="array" ref="B4423">IF(D4423 = TRUE, "No Data", MID([3]QueryUserInfo!A4422, I4423, _xlfn.IFS(G4423 = TRUE, 6, H4423=TRUE, 4)))</f>
        <v>No Data</v>
      </c>
      <c r="D4423" t="b">
        <f>OR(ISBLANK([3]QueryUserInfo!A4422), [3]QueryUserInfo!A4422 = " USERNAME              SESSIONNAME        ID  STATE   IDLE TIME  LOGON TIME")</f>
        <v>1</v>
      </c>
      <c r="E4423" t="b">
        <f>ISNUMBER(FIND("&gt;", [3]QueryUserInfo!A4422))</f>
        <v>0</v>
      </c>
      <c r="F4423">
        <f>IF(D4423=TRUE, 0, FIND(" ", [3]QueryUserInfo!A4422,2))</f>
        <v>0</v>
      </c>
      <c r="G4423" t="str">
        <f>IF(D4423=TRUE, "No Data", ISNUMBER(FIND("Active", [3]QueryUserInfo!A4422)))</f>
        <v>No Data</v>
      </c>
      <c r="H4423" t="str">
        <f>IF(D4423=TRUE, "No Data", ISNUMBER(FIND("Disc", [3]QueryUserInfo!A4422)))</f>
        <v>No Data</v>
      </c>
      <c r="I4423" t="str" cm="1">
        <f t="array" ref="I4423">IF(D4423 = TRUE, "No Data", _xlfn.IFS(G4423=TRUE, FIND("Active", [3]QueryUserInfo!A4422), H4423=TRUE, FIND("Disc", [3]QueryUserInfo!A4422)))</f>
        <v>No Data</v>
      </c>
    </row>
    <row r="4424" spans="1:9" x14ac:dyDescent="0.3">
      <c r="A4424" t="str">
        <f>IF(D4424=TRUE, "No Data", MID([3]QueryUserInfo!A4423, 2, F4424 -2))</f>
        <v>No Data</v>
      </c>
      <c r="B4424" t="str" cm="1">
        <f t="array" ref="B4424">IF(D4424 = TRUE, "No Data", MID([3]QueryUserInfo!A4423, I4424, _xlfn.IFS(G4424 = TRUE, 6, H4424=TRUE, 4)))</f>
        <v>No Data</v>
      </c>
      <c r="D4424" t="b">
        <f>OR(ISBLANK([3]QueryUserInfo!A4423), [3]QueryUserInfo!A4423 = " USERNAME              SESSIONNAME        ID  STATE   IDLE TIME  LOGON TIME")</f>
        <v>1</v>
      </c>
      <c r="E4424" t="b">
        <f>ISNUMBER(FIND("&gt;", [3]QueryUserInfo!A4423))</f>
        <v>0</v>
      </c>
      <c r="F4424">
        <f>IF(D4424=TRUE, 0, FIND(" ", [3]QueryUserInfo!A4423,2))</f>
        <v>0</v>
      </c>
      <c r="G4424" t="str">
        <f>IF(D4424=TRUE, "No Data", ISNUMBER(FIND("Active", [3]QueryUserInfo!A4423)))</f>
        <v>No Data</v>
      </c>
      <c r="H4424" t="str">
        <f>IF(D4424=TRUE, "No Data", ISNUMBER(FIND("Disc", [3]QueryUserInfo!A4423)))</f>
        <v>No Data</v>
      </c>
      <c r="I4424" t="str" cm="1">
        <f t="array" ref="I4424">IF(D4424 = TRUE, "No Data", _xlfn.IFS(G4424=TRUE, FIND("Active", [3]QueryUserInfo!A4423), H4424=TRUE, FIND("Disc", [3]QueryUserInfo!A4423)))</f>
        <v>No Data</v>
      </c>
    </row>
    <row r="4425" spans="1:9" x14ac:dyDescent="0.3">
      <c r="A4425" t="str">
        <f>IF(D4425=TRUE, "No Data", MID([3]QueryUserInfo!A4424, 2, F4425 -2))</f>
        <v>No Data</v>
      </c>
      <c r="B4425" t="str" cm="1">
        <f t="array" ref="B4425">IF(D4425 = TRUE, "No Data", MID([3]QueryUserInfo!A4424, I4425, _xlfn.IFS(G4425 = TRUE, 6, H4425=TRUE, 4)))</f>
        <v>No Data</v>
      </c>
      <c r="D4425" t="b">
        <f>OR(ISBLANK([3]QueryUserInfo!A4424), [3]QueryUserInfo!A4424 = " USERNAME              SESSIONNAME        ID  STATE   IDLE TIME  LOGON TIME")</f>
        <v>1</v>
      </c>
      <c r="E4425" t="b">
        <f>ISNUMBER(FIND("&gt;", [3]QueryUserInfo!A4424))</f>
        <v>0</v>
      </c>
      <c r="F4425">
        <f>IF(D4425=TRUE, 0, FIND(" ", [3]QueryUserInfo!A4424,2))</f>
        <v>0</v>
      </c>
      <c r="G4425" t="str">
        <f>IF(D4425=TRUE, "No Data", ISNUMBER(FIND("Active", [3]QueryUserInfo!A4424)))</f>
        <v>No Data</v>
      </c>
      <c r="H4425" t="str">
        <f>IF(D4425=TRUE, "No Data", ISNUMBER(FIND("Disc", [3]QueryUserInfo!A4424)))</f>
        <v>No Data</v>
      </c>
      <c r="I4425" t="str" cm="1">
        <f t="array" ref="I4425">IF(D4425 = TRUE, "No Data", _xlfn.IFS(G4425=TRUE, FIND("Active", [3]QueryUserInfo!A4424), H4425=TRUE, FIND("Disc", [3]QueryUserInfo!A4424)))</f>
        <v>No Data</v>
      </c>
    </row>
    <row r="4426" spans="1:9" x14ac:dyDescent="0.3">
      <c r="A4426" t="str">
        <f>IF(D4426=TRUE, "No Data", MID([3]QueryUserInfo!A4425, 2, F4426 -2))</f>
        <v>No Data</v>
      </c>
      <c r="B4426" t="str" cm="1">
        <f t="array" ref="B4426">IF(D4426 = TRUE, "No Data", MID([3]QueryUserInfo!A4425, I4426, _xlfn.IFS(G4426 = TRUE, 6, H4426=TRUE, 4)))</f>
        <v>No Data</v>
      </c>
      <c r="D4426" t="b">
        <f>OR(ISBLANK([3]QueryUserInfo!A4425), [3]QueryUserInfo!A4425 = " USERNAME              SESSIONNAME        ID  STATE   IDLE TIME  LOGON TIME")</f>
        <v>1</v>
      </c>
      <c r="E4426" t="b">
        <f>ISNUMBER(FIND("&gt;", [3]QueryUserInfo!A4425))</f>
        <v>0</v>
      </c>
      <c r="F4426">
        <f>IF(D4426=TRUE, 0, FIND(" ", [3]QueryUserInfo!A4425,2))</f>
        <v>0</v>
      </c>
      <c r="G4426" t="str">
        <f>IF(D4426=TRUE, "No Data", ISNUMBER(FIND("Active", [3]QueryUserInfo!A4425)))</f>
        <v>No Data</v>
      </c>
      <c r="H4426" t="str">
        <f>IF(D4426=TRUE, "No Data", ISNUMBER(FIND("Disc", [3]QueryUserInfo!A4425)))</f>
        <v>No Data</v>
      </c>
      <c r="I4426" t="str" cm="1">
        <f t="array" ref="I4426">IF(D4426 = TRUE, "No Data", _xlfn.IFS(G4426=TRUE, FIND("Active", [3]QueryUserInfo!A4425), H4426=TRUE, FIND("Disc", [3]QueryUserInfo!A4425)))</f>
        <v>No Data</v>
      </c>
    </row>
    <row r="4427" spans="1:9" x14ac:dyDescent="0.3">
      <c r="A4427" t="str">
        <f>IF(D4427=TRUE, "No Data", MID([3]QueryUserInfo!A4426, 2, F4427 -2))</f>
        <v>No Data</v>
      </c>
      <c r="B4427" t="str" cm="1">
        <f t="array" ref="B4427">IF(D4427 = TRUE, "No Data", MID([3]QueryUserInfo!A4426, I4427, _xlfn.IFS(G4427 = TRUE, 6, H4427=TRUE, 4)))</f>
        <v>No Data</v>
      </c>
      <c r="D4427" t="b">
        <f>OR(ISBLANK([3]QueryUserInfo!A4426), [3]QueryUserInfo!A4426 = " USERNAME              SESSIONNAME        ID  STATE   IDLE TIME  LOGON TIME")</f>
        <v>1</v>
      </c>
      <c r="E4427" t="b">
        <f>ISNUMBER(FIND("&gt;", [3]QueryUserInfo!A4426))</f>
        <v>0</v>
      </c>
      <c r="F4427">
        <f>IF(D4427=TRUE, 0, FIND(" ", [3]QueryUserInfo!A4426,2))</f>
        <v>0</v>
      </c>
      <c r="G4427" t="str">
        <f>IF(D4427=TRUE, "No Data", ISNUMBER(FIND("Active", [3]QueryUserInfo!A4426)))</f>
        <v>No Data</v>
      </c>
      <c r="H4427" t="str">
        <f>IF(D4427=TRUE, "No Data", ISNUMBER(FIND("Disc", [3]QueryUserInfo!A4426)))</f>
        <v>No Data</v>
      </c>
      <c r="I4427" t="str" cm="1">
        <f t="array" ref="I4427">IF(D4427 = TRUE, "No Data", _xlfn.IFS(G4427=TRUE, FIND("Active", [3]QueryUserInfo!A4426), H4427=TRUE, FIND("Disc", [3]QueryUserInfo!A4426)))</f>
        <v>No Data</v>
      </c>
    </row>
    <row r="4428" spans="1:9" x14ac:dyDescent="0.3">
      <c r="A4428" t="str">
        <f>IF(D4428=TRUE, "No Data", MID([3]QueryUserInfo!A4427, 2, F4428 -2))</f>
        <v>No Data</v>
      </c>
      <c r="B4428" t="str" cm="1">
        <f t="array" ref="B4428">IF(D4428 = TRUE, "No Data", MID([3]QueryUserInfo!A4427, I4428, _xlfn.IFS(G4428 = TRUE, 6, H4428=TRUE, 4)))</f>
        <v>No Data</v>
      </c>
      <c r="D4428" t="b">
        <f>OR(ISBLANK([3]QueryUserInfo!A4427), [3]QueryUserInfo!A4427 = " USERNAME              SESSIONNAME        ID  STATE   IDLE TIME  LOGON TIME")</f>
        <v>1</v>
      </c>
      <c r="E4428" t="b">
        <f>ISNUMBER(FIND("&gt;", [3]QueryUserInfo!A4427))</f>
        <v>0</v>
      </c>
      <c r="F4428">
        <f>IF(D4428=TRUE, 0, FIND(" ", [3]QueryUserInfo!A4427,2))</f>
        <v>0</v>
      </c>
      <c r="G4428" t="str">
        <f>IF(D4428=TRUE, "No Data", ISNUMBER(FIND("Active", [3]QueryUserInfo!A4427)))</f>
        <v>No Data</v>
      </c>
      <c r="H4428" t="str">
        <f>IF(D4428=TRUE, "No Data", ISNUMBER(FIND("Disc", [3]QueryUserInfo!A4427)))</f>
        <v>No Data</v>
      </c>
      <c r="I4428" t="str" cm="1">
        <f t="array" ref="I4428">IF(D4428 = TRUE, "No Data", _xlfn.IFS(G4428=TRUE, FIND("Active", [3]QueryUserInfo!A4427), H4428=TRUE, FIND("Disc", [3]QueryUserInfo!A4427)))</f>
        <v>No Data</v>
      </c>
    </row>
    <row r="4429" spans="1:9" x14ac:dyDescent="0.3">
      <c r="A4429" t="str">
        <f>IF(D4429=TRUE, "No Data", MID([3]QueryUserInfo!A4428, 2, F4429 -2))</f>
        <v>No Data</v>
      </c>
      <c r="B4429" t="str" cm="1">
        <f t="array" ref="B4429">IF(D4429 = TRUE, "No Data", MID([3]QueryUserInfo!A4428, I4429, _xlfn.IFS(G4429 = TRUE, 6, H4429=TRUE, 4)))</f>
        <v>No Data</v>
      </c>
      <c r="D4429" t="b">
        <f>OR(ISBLANK([3]QueryUserInfo!A4428), [3]QueryUserInfo!A4428 = " USERNAME              SESSIONNAME        ID  STATE   IDLE TIME  LOGON TIME")</f>
        <v>1</v>
      </c>
      <c r="E4429" t="b">
        <f>ISNUMBER(FIND("&gt;", [3]QueryUserInfo!A4428))</f>
        <v>0</v>
      </c>
      <c r="F4429">
        <f>IF(D4429=TRUE, 0, FIND(" ", [3]QueryUserInfo!A4428,2))</f>
        <v>0</v>
      </c>
      <c r="G4429" t="str">
        <f>IF(D4429=TRUE, "No Data", ISNUMBER(FIND("Active", [3]QueryUserInfo!A4428)))</f>
        <v>No Data</v>
      </c>
      <c r="H4429" t="str">
        <f>IF(D4429=TRUE, "No Data", ISNUMBER(FIND("Disc", [3]QueryUserInfo!A4428)))</f>
        <v>No Data</v>
      </c>
      <c r="I4429" t="str" cm="1">
        <f t="array" ref="I4429">IF(D4429 = TRUE, "No Data", _xlfn.IFS(G4429=TRUE, FIND("Active", [3]QueryUserInfo!A4428), H4429=TRUE, FIND("Disc", [3]QueryUserInfo!A4428)))</f>
        <v>No Data</v>
      </c>
    </row>
    <row r="4430" spans="1:9" x14ac:dyDescent="0.3">
      <c r="A4430" t="str">
        <f>IF(D4430=TRUE, "No Data", MID([3]QueryUserInfo!A4429, 2, F4430 -2))</f>
        <v>No Data</v>
      </c>
      <c r="B4430" t="str" cm="1">
        <f t="array" ref="B4430">IF(D4430 = TRUE, "No Data", MID([3]QueryUserInfo!A4429, I4430, _xlfn.IFS(G4430 = TRUE, 6, H4430=TRUE, 4)))</f>
        <v>No Data</v>
      </c>
      <c r="D4430" t="b">
        <f>OR(ISBLANK([3]QueryUserInfo!A4429), [3]QueryUserInfo!A4429 = " USERNAME              SESSIONNAME        ID  STATE   IDLE TIME  LOGON TIME")</f>
        <v>1</v>
      </c>
      <c r="E4430" t="b">
        <f>ISNUMBER(FIND("&gt;", [3]QueryUserInfo!A4429))</f>
        <v>0</v>
      </c>
      <c r="F4430">
        <f>IF(D4430=TRUE, 0, FIND(" ", [3]QueryUserInfo!A4429,2))</f>
        <v>0</v>
      </c>
      <c r="G4430" t="str">
        <f>IF(D4430=TRUE, "No Data", ISNUMBER(FIND("Active", [3]QueryUserInfo!A4429)))</f>
        <v>No Data</v>
      </c>
      <c r="H4430" t="str">
        <f>IF(D4430=TRUE, "No Data", ISNUMBER(FIND("Disc", [3]QueryUserInfo!A4429)))</f>
        <v>No Data</v>
      </c>
      <c r="I4430" t="str" cm="1">
        <f t="array" ref="I4430">IF(D4430 = TRUE, "No Data", _xlfn.IFS(G4430=TRUE, FIND("Active", [3]QueryUserInfo!A4429), H4430=TRUE, FIND("Disc", [3]QueryUserInfo!A4429)))</f>
        <v>No Data</v>
      </c>
    </row>
    <row r="4431" spans="1:9" x14ac:dyDescent="0.3">
      <c r="A4431" t="str">
        <f>IF(D4431=TRUE, "No Data", MID([3]QueryUserInfo!A4430, 2, F4431 -2))</f>
        <v>No Data</v>
      </c>
      <c r="B4431" t="str" cm="1">
        <f t="array" ref="B4431">IF(D4431 = TRUE, "No Data", MID([3]QueryUserInfo!A4430, I4431, _xlfn.IFS(G4431 = TRUE, 6, H4431=TRUE, 4)))</f>
        <v>No Data</v>
      </c>
      <c r="D4431" t="b">
        <f>OR(ISBLANK([3]QueryUserInfo!A4430), [3]QueryUserInfo!A4430 = " USERNAME              SESSIONNAME        ID  STATE   IDLE TIME  LOGON TIME")</f>
        <v>1</v>
      </c>
      <c r="E4431" t="b">
        <f>ISNUMBER(FIND("&gt;", [3]QueryUserInfo!A4430))</f>
        <v>0</v>
      </c>
      <c r="F4431">
        <f>IF(D4431=TRUE, 0, FIND(" ", [3]QueryUserInfo!A4430,2))</f>
        <v>0</v>
      </c>
      <c r="G4431" t="str">
        <f>IF(D4431=TRUE, "No Data", ISNUMBER(FIND("Active", [3]QueryUserInfo!A4430)))</f>
        <v>No Data</v>
      </c>
      <c r="H4431" t="str">
        <f>IF(D4431=TRUE, "No Data", ISNUMBER(FIND("Disc", [3]QueryUserInfo!A4430)))</f>
        <v>No Data</v>
      </c>
      <c r="I4431" t="str" cm="1">
        <f t="array" ref="I4431">IF(D4431 = TRUE, "No Data", _xlfn.IFS(G4431=TRUE, FIND("Active", [3]QueryUserInfo!A4430), H4431=TRUE, FIND("Disc", [3]QueryUserInfo!A4430)))</f>
        <v>No Data</v>
      </c>
    </row>
    <row r="4432" spans="1:9" x14ac:dyDescent="0.3">
      <c r="A4432" t="str">
        <f>IF(D4432=TRUE, "No Data", MID([3]QueryUserInfo!A4431, 2, F4432 -2))</f>
        <v>No Data</v>
      </c>
      <c r="B4432" t="str" cm="1">
        <f t="array" ref="B4432">IF(D4432 = TRUE, "No Data", MID([3]QueryUserInfo!A4431, I4432, _xlfn.IFS(G4432 = TRUE, 6, H4432=TRUE, 4)))</f>
        <v>No Data</v>
      </c>
      <c r="D4432" t="b">
        <f>OR(ISBLANK([3]QueryUserInfo!A4431), [3]QueryUserInfo!A4431 = " USERNAME              SESSIONNAME        ID  STATE   IDLE TIME  LOGON TIME")</f>
        <v>1</v>
      </c>
      <c r="E4432" t="b">
        <f>ISNUMBER(FIND("&gt;", [3]QueryUserInfo!A4431))</f>
        <v>0</v>
      </c>
      <c r="F4432">
        <f>IF(D4432=TRUE, 0, FIND(" ", [3]QueryUserInfo!A4431,2))</f>
        <v>0</v>
      </c>
      <c r="G4432" t="str">
        <f>IF(D4432=TRUE, "No Data", ISNUMBER(FIND("Active", [3]QueryUserInfo!A4431)))</f>
        <v>No Data</v>
      </c>
      <c r="H4432" t="str">
        <f>IF(D4432=TRUE, "No Data", ISNUMBER(FIND("Disc", [3]QueryUserInfo!A4431)))</f>
        <v>No Data</v>
      </c>
      <c r="I4432" t="str" cm="1">
        <f t="array" ref="I4432">IF(D4432 = TRUE, "No Data", _xlfn.IFS(G4432=TRUE, FIND("Active", [3]QueryUserInfo!A4431), H4432=TRUE, FIND("Disc", [3]QueryUserInfo!A4431)))</f>
        <v>No Data</v>
      </c>
    </row>
    <row r="4433" spans="1:9" x14ac:dyDescent="0.3">
      <c r="A4433" t="str">
        <f>IF(D4433=TRUE, "No Data", MID([3]QueryUserInfo!A4432, 2, F4433 -2))</f>
        <v>No Data</v>
      </c>
      <c r="B4433" t="str" cm="1">
        <f t="array" ref="B4433">IF(D4433 = TRUE, "No Data", MID([3]QueryUserInfo!A4432, I4433, _xlfn.IFS(G4433 = TRUE, 6, H4433=TRUE, 4)))</f>
        <v>No Data</v>
      </c>
      <c r="D4433" t="b">
        <f>OR(ISBLANK([3]QueryUserInfo!A4432), [3]QueryUserInfo!A4432 = " USERNAME              SESSIONNAME        ID  STATE   IDLE TIME  LOGON TIME")</f>
        <v>1</v>
      </c>
      <c r="E4433" t="b">
        <f>ISNUMBER(FIND("&gt;", [3]QueryUserInfo!A4432))</f>
        <v>0</v>
      </c>
      <c r="F4433">
        <f>IF(D4433=TRUE, 0, FIND(" ", [3]QueryUserInfo!A4432,2))</f>
        <v>0</v>
      </c>
      <c r="G4433" t="str">
        <f>IF(D4433=TRUE, "No Data", ISNUMBER(FIND("Active", [3]QueryUserInfo!A4432)))</f>
        <v>No Data</v>
      </c>
      <c r="H4433" t="str">
        <f>IF(D4433=TRUE, "No Data", ISNUMBER(FIND("Disc", [3]QueryUserInfo!A4432)))</f>
        <v>No Data</v>
      </c>
      <c r="I4433" t="str" cm="1">
        <f t="array" ref="I4433">IF(D4433 = TRUE, "No Data", _xlfn.IFS(G4433=TRUE, FIND("Active", [3]QueryUserInfo!A4432), H4433=TRUE, FIND("Disc", [3]QueryUserInfo!A4432)))</f>
        <v>No Data</v>
      </c>
    </row>
    <row r="4434" spans="1:9" x14ac:dyDescent="0.3">
      <c r="A4434" t="str">
        <f>IF(D4434=TRUE, "No Data", MID([3]QueryUserInfo!A4433, 2, F4434 -2))</f>
        <v>No Data</v>
      </c>
      <c r="B4434" t="str" cm="1">
        <f t="array" ref="B4434">IF(D4434 = TRUE, "No Data", MID([3]QueryUserInfo!A4433, I4434, _xlfn.IFS(G4434 = TRUE, 6, H4434=TRUE, 4)))</f>
        <v>No Data</v>
      </c>
      <c r="D4434" t="b">
        <f>OR(ISBLANK([3]QueryUserInfo!A4433), [3]QueryUserInfo!A4433 = " USERNAME              SESSIONNAME        ID  STATE   IDLE TIME  LOGON TIME")</f>
        <v>1</v>
      </c>
      <c r="E4434" t="b">
        <f>ISNUMBER(FIND("&gt;", [3]QueryUserInfo!A4433))</f>
        <v>0</v>
      </c>
      <c r="F4434">
        <f>IF(D4434=TRUE, 0, FIND(" ", [3]QueryUserInfo!A4433,2))</f>
        <v>0</v>
      </c>
      <c r="G4434" t="str">
        <f>IF(D4434=TRUE, "No Data", ISNUMBER(FIND("Active", [3]QueryUserInfo!A4433)))</f>
        <v>No Data</v>
      </c>
      <c r="H4434" t="str">
        <f>IF(D4434=TRUE, "No Data", ISNUMBER(FIND("Disc", [3]QueryUserInfo!A4433)))</f>
        <v>No Data</v>
      </c>
      <c r="I4434" t="str" cm="1">
        <f t="array" ref="I4434">IF(D4434 = TRUE, "No Data", _xlfn.IFS(G4434=TRUE, FIND("Active", [3]QueryUserInfo!A4433), H4434=TRUE, FIND("Disc", [3]QueryUserInfo!A4433)))</f>
        <v>No Data</v>
      </c>
    </row>
    <row r="4435" spans="1:9" x14ac:dyDescent="0.3">
      <c r="A4435" t="str">
        <f>IF(D4435=TRUE, "No Data", MID([3]QueryUserInfo!A4434, 2, F4435 -2))</f>
        <v>No Data</v>
      </c>
      <c r="B4435" t="str" cm="1">
        <f t="array" ref="B4435">IF(D4435 = TRUE, "No Data", MID([3]QueryUserInfo!A4434, I4435, _xlfn.IFS(G4435 = TRUE, 6, H4435=TRUE, 4)))</f>
        <v>No Data</v>
      </c>
      <c r="D4435" t="b">
        <f>OR(ISBLANK([3]QueryUserInfo!A4434), [3]QueryUserInfo!A4434 = " USERNAME              SESSIONNAME        ID  STATE   IDLE TIME  LOGON TIME")</f>
        <v>1</v>
      </c>
      <c r="E4435" t="b">
        <f>ISNUMBER(FIND("&gt;", [3]QueryUserInfo!A4434))</f>
        <v>0</v>
      </c>
      <c r="F4435">
        <f>IF(D4435=TRUE, 0, FIND(" ", [3]QueryUserInfo!A4434,2))</f>
        <v>0</v>
      </c>
      <c r="G4435" t="str">
        <f>IF(D4435=TRUE, "No Data", ISNUMBER(FIND("Active", [3]QueryUserInfo!A4434)))</f>
        <v>No Data</v>
      </c>
      <c r="H4435" t="str">
        <f>IF(D4435=TRUE, "No Data", ISNUMBER(FIND("Disc", [3]QueryUserInfo!A4434)))</f>
        <v>No Data</v>
      </c>
      <c r="I4435" t="str" cm="1">
        <f t="array" ref="I4435">IF(D4435 = TRUE, "No Data", _xlfn.IFS(G4435=TRUE, FIND("Active", [3]QueryUserInfo!A4434), H4435=TRUE, FIND("Disc", [3]QueryUserInfo!A4434)))</f>
        <v>No Data</v>
      </c>
    </row>
    <row r="4436" spans="1:9" x14ac:dyDescent="0.3">
      <c r="A4436" t="str">
        <f>IF(D4436=TRUE, "No Data", MID([3]QueryUserInfo!A4435, 2, F4436 -2))</f>
        <v>No Data</v>
      </c>
      <c r="B4436" t="str" cm="1">
        <f t="array" ref="B4436">IF(D4436 = TRUE, "No Data", MID([3]QueryUserInfo!A4435, I4436, _xlfn.IFS(G4436 = TRUE, 6, H4436=TRUE, 4)))</f>
        <v>No Data</v>
      </c>
      <c r="D4436" t="b">
        <f>OR(ISBLANK([3]QueryUserInfo!A4435), [3]QueryUserInfo!A4435 = " USERNAME              SESSIONNAME        ID  STATE   IDLE TIME  LOGON TIME")</f>
        <v>1</v>
      </c>
      <c r="E4436" t="b">
        <f>ISNUMBER(FIND("&gt;", [3]QueryUserInfo!A4435))</f>
        <v>0</v>
      </c>
      <c r="F4436">
        <f>IF(D4436=TRUE, 0, FIND(" ", [3]QueryUserInfo!A4435,2))</f>
        <v>0</v>
      </c>
      <c r="G4436" t="str">
        <f>IF(D4436=TRUE, "No Data", ISNUMBER(FIND("Active", [3]QueryUserInfo!A4435)))</f>
        <v>No Data</v>
      </c>
      <c r="H4436" t="str">
        <f>IF(D4436=TRUE, "No Data", ISNUMBER(FIND("Disc", [3]QueryUserInfo!A4435)))</f>
        <v>No Data</v>
      </c>
      <c r="I4436" t="str" cm="1">
        <f t="array" ref="I4436">IF(D4436 = TRUE, "No Data", _xlfn.IFS(G4436=TRUE, FIND("Active", [3]QueryUserInfo!A4435), H4436=TRUE, FIND("Disc", [3]QueryUserInfo!A4435)))</f>
        <v>No Data</v>
      </c>
    </row>
    <row r="4437" spans="1:9" x14ac:dyDescent="0.3">
      <c r="A4437" t="str">
        <f>IF(D4437=TRUE, "No Data", MID([3]QueryUserInfo!A4436, 2, F4437 -2))</f>
        <v>No Data</v>
      </c>
      <c r="B4437" t="str" cm="1">
        <f t="array" ref="B4437">IF(D4437 = TRUE, "No Data", MID([3]QueryUserInfo!A4436, I4437, _xlfn.IFS(G4437 = TRUE, 6, H4437=TRUE, 4)))</f>
        <v>No Data</v>
      </c>
      <c r="D4437" t="b">
        <f>OR(ISBLANK([3]QueryUserInfo!A4436), [3]QueryUserInfo!A4436 = " USERNAME              SESSIONNAME        ID  STATE   IDLE TIME  LOGON TIME")</f>
        <v>1</v>
      </c>
      <c r="E4437" t="b">
        <f>ISNUMBER(FIND("&gt;", [3]QueryUserInfo!A4436))</f>
        <v>0</v>
      </c>
      <c r="F4437">
        <f>IF(D4437=TRUE, 0, FIND(" ", [3]QueryUserInfo!A4436,2))</f>
        <v>0</v>
      </c>
      <c r="G4437" t="str">
        <f>IF(D4437=TRUE, "No Data", ISNUMBER(FIND("Active", [3]QueryUserInfo!A4436)))</f>
        <v>No Data</v>
      </c>
      <c r="H4437" t="str">
        <f>IF(D4437=TRUE, "No Data", ISNUMBER(FIND("Disc", [3]QueryUserInfo!A4436)))</f>
        <v>No Data</v>
      </c>
      <c r="I4437" t="str" cm="1">
        <f t="array" ref="I4437">IF(D4437 = TRUE, "No Data", _xlfn.IFS(G4437=TRUE, FIND("Active", [3]QueryUserInfo!A4436), H4437=TRUE, FIND("Disc", [3]QueryUserInfo!A4436)))</f>
        <v>No Data</v>
      </c>
    </row>
    <row r="4438" spans="1:9" x14ac:dyDescent="0.3">
      <c r="A4438" t="str">
        <f>IF(D4438=TRUE, "No Data", MID([3]QueryUserInfo!A4437, 2, F4438 -2))</f>
        <v>No Data</v>
      </c>
      <c r="B4438" t="str" cm="1">
        <f t="array" ref="B4438">IF(D4438 = TRUE, "No Data", MID([3]QueryUserInfo!A4437, I4438, _xlfn.IFS(G4438 = TRUE, 6, H4438=TRUE, 4)))</f>
        <v>No Data</v>
      </c>
      <c r="D4438" t="b">
        <f>OR(ISBLANK([3]QueryUserInfo!A4437), [3]QueryUserInfo!A4437 = " USERNAME              SESSIONNAME        ID  STATE   IDLE TIME  LOGON TIME")</f>
        <v>1</v>
      </c>
      <c r="E4438" t="b">
        <f>ISNUMBER(FIND("&gt;", [3]QueryUserInfo!A4437))</f>
        <v>0</v>
      </c>
      <c r="F4438">
        <f>IF(D4438=TRUE, 0, FIND(" ", [3]QueryUserInfo!A4437,2))</f>
        <v>0</v>
      </c>
      <c r="G4438" t="str">
        <f>IF(D4438=TRUE, "No Data", ISNUMBER(FIND("Active", [3]QueryUserInfo!A4437)))</f>
        <v>No Data</v>
      </c>
      <c r="H4438" t="str">
        <f>IF(D4438=TRUE, "No Data", ISNUMBER(FIND("Disc", [3]QueryUserInfo!A4437)))</f>
        <v>No Data</v>
      </c>
      <c r="I4438" t="str" cm="1">
        <f t="array" ref="I4438">IF(D4438 = TRUE, "No Data", _xlfn.IFS(G4438=TRUE, FIND("Active", [3]QueryUserInfo!A4437), H4438=TRUE, FIND("Disc", [3]QueryUserInfo!A4437)))</f>
        <v>No Data</v>
      </c>
    </row>
    <row r="4439" spans="1:9" x14ac:dyDescent="0.3">
      <c r="A4439" t="str">
        <f>IF(D4439=TRUE, "No Data", MID([3]QueryUserInfo!A4438, 2, F4439 -2))</f>
        <v>No Data</v>
      </c>
      <c r="B4439" t="str" cm="1">
        <f t="array" ref="B4439">IF(D4439 = TRUE, "No Data", MID([3]QueryUserInfo!A4438, I4439, _xlfn.IFS(G4439 = TRUE, 6, H4439=TRUE, 4)))</f>
        <v>No Data</v>
      </c>
      <c r="D4439" t="b">
        <f>OR(ISBLANK([3]QueryUserInfo!A4438), [3]QueryUserInfo!A4438 = " USERNAME              SESSIONNAME        ID  STATE   IDLE TIME  LOGON TIME")</f>
        <v>1</v>
      </c>
      <c r="E4439" t="b">
        <f>ISNUMBER(FIND("&gt;", [3]QueryUserInfo!A4438))</f>
        <v>0</v>
      </c>
      <c r="F4439">
        <f>IF(D4439=TRUE, 0, FIND(" ", [3]QueryUserInfo!A4438,2))</f>
        <v>0</v>
      </c>
      <c r="G4439" t="str">
        <f>IF(D4439=TRUE, "No Data", ISNUMBER(FIND("Active", [3]QueryUserInfo!A4438)))</f>
        <v>No Data</v>
      </c>
      <c r="H4439" t="str">
        <f>IF(D4439=TRUE, "No Data", ISNUMBER(FIND("Disc", [3]QueryUserInfo!A4438)))</f>
        <v>No Data</v>
      </c>
      <c r="I4439" t="str" cm="1">
        <f t="array" ref="I4439">IF(D4439 = TRUE, "No Data", _xlfn.IFS(G4439=TRUE, FIND("Active", [3]QueryUserInfo!A4438), H4439=TRUE, FIND("Disc", [3]QueryUserInfo!A4438)))</f>
        <v>No Data</v>
      </c>
    </row>
    <row r="4440" spans="1:9" x14ac:dyDescent="0.3">
      <c r="A4440" t="str">
        <f>IF(D4440=TRUE, "No Data", MID([3]QueryUserInfo!A4439, 2, F4440 -2))</f>
        <v>No Data</v>
      </c>
      <c r="B4440" t="str" cm="1">
        <f t="array" ref="B4440">IF(D4440 = TRUE, "No Data", MID([3]QueryUserInfo!A4439, I4440, _xlfn.IFS(G4440 = TRUE, 6, H4440=TRUE, 4)))</f>
        <v>No Data</v>
      </c>
      <c r="D4440" t="b">
        <f>OR(ISBLANK([3]QueryUserInfo!A4439), [3]QueryUserInfo!A4439 = " USERNAME              SESSIONNAME        ID  STATE   IDLE TIME  LOGON TIME")</f>
        <v>1</v>
      </c>
      <c r="E4440" t="b">
        <f>ISNUMBER(FIND("&gt;", [3]QueryUserInfo!A4439))</f>
        <v>0</v>
      </c>
      <c r="F4440">
        <f>IF(D4440=TRUE, 0, FIND(" ", [3]QueryUserInfo!A4439,2))</f>
        <v>0</v>
      </c>
      <c r="G4440" t="str">
        <f>IF(D4440=TRUE, "No Data", ISNUMBER(FIND("Active", [3]QueryUserInfo!A4439)))</f>
        <v>No Data</v>
      </c>
      <c r="H4440" t="str">
        <f>IF(D4440=TRUE, "No Data", ISNUMBER(FIND("Disc", [3]QueryUserInfo!A4439)))</f>
        <v>No Data</v>
      </c>
      <c r="I4440" t="str" cm="1">
        <f t="array" ref="I4440">IF(D4440 = TRUE, "No Data", _xlfn.IFS(G4440=TRUE, FIND("Active", [3]QueryUserInfo!A4439), H4440=TRUE, FIND("Disc", [3]QueryUserInfo!A4439)))</f>
        <v>No Data</v>
      </c>
    </row>
    <row r="4441" spans="1:9" x14ac:dyDescent="0.3">
      <c r="A4441" t="str">
        <f>IF(D4441=TRUE, "No Data", MID([3]QueryUserInfo!A4440, 2, F4441 -2))</f>
        <v>No Data</v>
      </c>
      <c r="B4441" t="str" cm="1">
        <f t="array" ref="B4441">IF(D4441 = TRUE, "No Data", MID([3]QueryUserInfo!A4440, I4441, _xlfn.IFS(G4441 = TRUE, 6, H4441=TRUE, 4)))</f>
        <v>No Data</v>
      </c>
      <c r="D4441" t="b">
        <f>OR(ISBLANK([3]QueryUserInfo!A4440), [3]QueryUserInfo!A4440 = " USERNAME              SESSIONNAME        ID  STATE   IDLE TIME  LOGON TIME")</f>
        <v>1</v>
      </c>
      <c r="E4441" t="b">
        <f>ISNUMBER(FIND("&gt;", [3]QueryUserInfo!A4440))</f>
        <v>0</v>
      </c>
      <c r="F4441">
        <f>IF(D4441=TRUE, 0, FIND(" ", [3]QueryUserInfo!A4440,2))</f>
        <v>0</v>
      </c>
      <c r="G4441" t="str">
        <f>IF(D4441=TRUE, "No Data", ISNUMBER(FIND("Active", [3]QueryUserInfo!A4440)))</f>
        <v>No Data</v>
      </c>
      <c r="H4441" t="str">
        <f>IF(D4441=TRUE, "No Data", ISNUMBER(FIND("Disc", [3]QueryUserInfo!A4440)))</f>
        <v>No Data</v>
      </c>
      <c r="I4441" t="str" cm="1">
        <f t="array" ref="I4441">IF(D4441 = TRUE, "No Data", _xlfn.IFS(G4441=TRUE, FIND("Active", [3]QueryUserInfo!A4440), H4441=TRUE, FIND("Disc", [3]QueryUserInfo!A4440)))</f>
        <v>No Data</v>
      </c>
    </row>
    <row r="4442" spans="1:9" x14ac:dyDescent="0.3">
      <c r="A4442" t="str">
        <f>IF(D4442=TRUE, "No Data", MID([3]QueryUserInfo!A4441, 2, F4442 -2))</f>
        <v>No Data</v>
      </c>
      <c r="B4442" t="str" cm="1">
        <f t="array" ref="B4442">IF(D4442 = TRUE, "No Data", MID([3]QueryUserInfo!A4441, I4442, _xlfn.IFS(G4442 = TRUE, 6, H4442=TRUE, 4)))</f>
        <v>No Data</v>
      </c>
      <c r="D4442" t="b">
        <f>OR(ISBLANK([3]QueryUserInfo!A4441), [3]QueryUserInfo!A4441 = " USERNAME              SESSIONNAME        ID  STATE   IDLE TIME  LOGON TIME")</f>
        <v>1</v>
      </c>
      <c r="E4442" t="b">
        <f>ISNUMBER(FIND("&gt;", [3]QueryUserInfo!A4441))</f>
        <v>0</v>
      </c>
      <c r="F4442">
        <f>IF(D4442=TRUE, 0, FIND(" ", [3]QueryUserInfo!A4441,2))</f>
        <v>0</v>
      </c>
      <c r="G4442" t="str">
        <f>IF(D4442=TRUE, "No Data", ISNUMBER(FIND("Active", [3]QueryUserInfo!A4441)))</f>
        <v>No Data</v>
      </c>
      <c r="H4442" t="str">
        <f>IF(D4442=TRUE, "No Data", ISNUMBER(FIND("Disc", [3]QueryUserInfo!A4441)))</f>
        <v>No Data</v>
      </c>
      <c r="I4442" t="str" cm="1">
        <f t="array" ref="I4442">IF(D4442 = TRUE, "No Data", _xlfn.IFS(G4442=TRUE, FIND("Active", [3]QueryUserInfo!A4441), H4442=TRUE, FIND("Disc", [3]QueryUserInfo!A4441)))</f>
        <v>No Data</v>
      </c>
    </row>
    <row r="4443" spans="1:9" x14ac:dyDescent="0.3">
      <c r="A4443" t="str">
        <f>IF(D4443=TRUE, "No Data", MID([3]QueryUserInfo!A4442, 2, F4443 -2))</f>
        <v>No Data</v>
      </c>
      <c r="B4443" t="str" cm="1">
        <f t="array" ref="B4443">IF(D4443 = TRUE, "No Data", MID([3]QueryUserInfo!A4442, I4443, _xlfn.IFS(G4443 = TRUE, 6, H4443=TRUE, 4)))</f>
        <v>No Data</v>
      </c>
      <c r="D4443" t="b">
        <f>OR(ISBLANK([3]QueryUserInfo!A4442), [3]QueryUserInfo!A4442 = " USERNAME              SESSIONNAME        ID  STATE   IDLE TIME  LOGON TIME")</f>
        <v>1</v>
      </c>
      <c r="E4443" t="b">
        <f>ISNUMBER(FIND("&gt;", [3]QueryUserInfo!A4442))</f>
        <v>0</v>
      </c>
      <c r="F4443">
        <f>IF(D4443=TRUE, 0, FIND(" ", [3]QueryUserInfo!A4442,2))</f>
        <v>0</v>
      </c>
      <c r="G4443" t="str">
        <f>IF(D4443=TRUE, "No Data", ISNUMBER(FIND("Active", [3]QueryUserInfo!A4442)))</f>
        <v>No Data</v>
      </c>
      <c r="H4443" t="str">
        <f>IF(D4443=TRUE, "No Data", ISNUMBER(FIND("Disc", [3]QueryUserInfo!A4442)))</f>
        <v>No Data</v>
      </c>
      <c r="I4443" t="str" cm="1">
        <f t="array" ref="I4443">IF(D4443 = TRUE, "No Data", _xlfn.IFS(G4443=TRUE, FIND("Active", [3]QueryUserInfo!A4442), H4443=TRUE, FIND("Disc", [3]QueryUserInfo!A4442)))</f>
        <v>No Data</v>
      </c>
    </row>
    <row r="4444" spans="1:9" x14ac:dyDescent="0.3">
      <c r="A4444" t="str">
        <f>IF(D4444=TRUE, "No Data", MID([3]QueryUserInfo!A4443, 2, F4444 -2))</f>
        <v>No Data</v>
      </c>
      <c r="B4444" t="str" cm="1">
        <f t="array" ref="B4444">IF(D4444 = TRUE, "No Data", MID([3]QueryUserInfo!A4443, I4444, _xlfn.IFS(G4444 = TRUE, 6, H4444=TRUE, 4)))</f>
        <v>No Data</v>
      </c>
      <c r="D4444" t="b">
        <f>OR(ISBLANK([3]QueryUserInfo!A4443), [3]QueryUserInfo!A4443 = " USERNAME              SESSIONNAME        ID  STATE   IDLE TIME  LOGON TIME")</f>
        <v>1</v>
      </c>
      <c r="E4444" t="b">
        <f>ISNUMBER(FIND("&gt;", [3]QueryUserInfo!A4443))</f>
        <v>0</v>
      </c>
      <c r="F4444">
        <f>IF(D4444=TRUE, 0, FIND(" ", [3]QueryUserInfo!A4443,2))</f>
        <v>0</v>
      </c>
      <c r="G4444" t="str">
        <f>IF(D4444=TRUE, "No Data", ISNUMBER(FIND("Active", [3]QueryUserInfo!A4443)))</f>
        <v>No Data</v>
      </c>
      <c r="H4444" t="str">
        <f>IF(D4444=TRUE, "No Data", ISNUMBER(FIND("Disc", [3]QueryUserInfo!A4443)))</f>
        <v>No Data</v>
      </c>
      <c r="I4444" t="str" cm="1">
        <f t="array" ref="I4444">IF(D4444 = TRUE, "No Data", _xlfn.IFS(G4444=TRUE, FIND("Active", [3]QueryUserInfo!A4443), H4444=TRUE, FIND("Disc", [3]QueryUserInfo!A4443)))</f>
        <v>No Data</v>
      </c>
    </row>
    <row r="4445" spans="1:9" x14ac:dyDescent="0.3">
      <c r="A4445" t="str">
        <f>IF(D4445=TRUE, "No Data", MID([3]QueryUserInfo!A4444, 2, F4445 -2))</f>
        <v>No Data</v>
      </c>
      <c r="B4445" t="str" cm="1">
        <f t="array" ref="B4445">IF(D4445 = TRUE, "No Data", MID([3]QueryUserInfo!A4444, I4445, _xlfn.IFS(G4445 = TRUE, 6, H4445=TRUE, 4)))</f>
        <v>No Data</v>
      </c>
      <c r="D4445" t="b">
        <f>OR(ISBLANK([3]QueryUserInfo!A4444), [3]QueryUserInfo!A4444 = " USERNAME              SESSIONNAME        ID  STATE   IDLE TIME  LOGON TIME")</f>
        <v>1</v>
      </c>
      <c r="E4445" t="b">
        <f>ISNUMBER(FIND("&gt;", [3]QueryUserInfo!A4444))</f>
        <v>0</v>
      </c>
      <c r="F4445">
        <f>IF(D4445=TRUE, 0, FIND(" ", [3]QueryUserInfo!A4444,2))</f>
        <v>0</v>
      </c>
      <c r="G4445" t="str">
        <f>IF(D4445=TRUE, "No Data", ISNUMBER(FIND("Active", [3]QueryUserInfo!A4444)))</f>
        <v>No Data</v>
      </c>
      <c r="H4445" t="str">
        <f>IF(D4445=TRUE, "No Data", ISNUMBER(FIND("Disc", [3]QueryUserInfo!A4444)))</f>
        <v>No Data</v>
      </c>
      <c r="I4445" t="str" cm="1">
        <f t="array" ref="I4445">IF(D4445 = TRUE, "No Data", _xlfn.IFS(G4445=TRUE, FIND("Active", [3]QueryUserInfo!A4444), H4445=TRUE, FIND("Disc", [3]QueryUserInfo!A4444)))</f>
        <v>No Data</v>
      </c>
    </row>
    <row r="4446" spans="1:9" x14ac:dyDescent="0.3">
      <c r="A4446" t="str">
        <f>IF(D4446=TRUE, "No Data", MID([3]QueryUserInfo!A4445, 2, F4446 -2))</f>
        <v>No Data</v>
      </c>
      <c r="B4446" t="str" cm="1">
        <f t="array" ref="B4446">IF(D4446 = TRUE, "No Data", MID([3]QueryUserInfo!A4445, I4446, _xlfn.IFS(G4446 = TRUE, 6, H4446=TRUE, 4)))</f>
        <v>No Data</v>
      </c>
      <c r="D4446" t="b">
        <f>OR(ISBLANK([3]QueryUserInfo!A4445), [3]QueryUserInfo!A4445 = " USERNAME              SESSIONNAME        ID  STATE   IDLE TIME  LOGON TIME")</f>
        <v>1</v>
      </c>
      <c r="E4446" t="b">
        <f>ISNUMBER(FIND("&gt;", [3]QueryUserInfo!A4445))</f>
        <v>0</v>
      </c>
      <c r="F4446">
        <f>IF(D4446=TRUE, 0, FIND(" ", [3]QueryUserInfo!A4445,2))</f>
        <v>0</v>
      </c>
      <c r="G4446" t="str">
        <f>IF(D4446=TRUE, "No Data", ISNUMBER(FIND("Active", [3]QueryUserInfo!A4445)))</f>
        <v>No Data</v>
      </c>
      <c r="H4446" t="str">
        <f>IF(D4446=TRUE, "No Data", ISNUMBER(FIND("Disc", [3]QueryUserInfo!A4445)))</f>
        <v>No Data</v>
      </c>
      <c r="I4446" t="str" cm="1">
        <f t="array" ref="I4446">IF(D4446 = TRUE, "No Data", _xlfn.IFS(G4446=TRUE, FIND("Active", [3]QueryUserInfo!A4445), H4446=TRUE, FIND("Disc", [3]QueryUserInfo!A4445)))</f>
        <v>No Data</v>
      </c>
    </row>
    <row r="4447" spans="1:9" x14ac:dyDescent="0.3">
      <c r="A4447" t="str">
        <f>IF(D4447=TRUE, "No Data", MID([3]QueryUserInfo!A4446, 2, F4447 -2))</f>
        <v>No Data</v>
      </c>
      <c r="B4447" t="str" cm="1">
        <f t="array" ref="B4447">IF(D4447 = TRUE, "No Data", MID([3]QueryUserInfo!A4446, I4447, _xlfn.IFS(G4447 = TRUE, 6, H4447=TRUE, 4)))</f>
        <v>No Data</v>
      </c>
      <c r="D4447" t="b">
        <f>OR(ISBLANK([3]QueryUserInfo!A4446), [3]QueryUserInfo!A4446 = " USERNAME              SESSIONNAME        ID  STATE   IDLE TIME  LOGON TIME")</f>
        <v>1</v>
      </c>
      <c r="E4447" t="b">
        <f>ISNUMBER(FIND("&gt;", [3]QueryUserInfo!A4446))</f>
        <v>0</v>
      </c>
      <c r="F4447">
        <f>IF(D4447=TRUE, 0, FIND(" ", [3]QueryUserInfo!A4446,2))</f>
        <v>0</v>
      </c>
      <c r="G4447" t="str">
        <f>IF(D4447=TRUE, "No Data", ISNUMBER(FIND("Active", [3]QueryUserInfo!A4446)))</f>
        <v>No Data</v>
      </c>
      <c r="H4447" t="str">
        <f>IF(D4447=TRUE, "No Data", ISNUMBER(FIND("Disc", [3]QueryUserInfo!A4446)))</f>
        <v>No Data</v>
      </c>
      <c r="I4447" t="str" cm="1">
        <f t="array" ref="I4447">IF(D4447 = TRUE, "No Data", _xlfn.IFS(G4447=TRUE, FIND("Active", [3]QueryUserInfo!A4446), H4447=TRUE, FIND("Disc", [3]QueryUserInfo!A4446)))</f>
        <v>No Data</v>
      </c>
    </row>
    <row r="4448" spans="1:9" x14ac:dyDescent="0.3">
      <c r="A4448" t="str">
        <f>IF(D4448=TRUE, "No Data", MID([3]QueryUserInfo!A4447, 2, F4448 -2))</f>
        <v>No Data</v>
      </c>
      <c r="B4448" t="str" cm="1">
        <f t="array" ref="B4448">IF(D4448 = TRUE, "No Data", MID([3]QueryUserInfo!A4447, I4448, _xlfn.IFS(G4448 = TRUE, 6, H4448=TRUE, 4)))</f>
        <v>No Data</v>
      </c>
      <c r="D4448" t="b">
        <f>OR(ISBLANK([3]QueryUserInfo!A4447), [3]QueryUserInfo!A4447 = " USERNAME              SESSIONNAME        ID  STATE   IDLE TIME  LOGON TIME")</f>
        <v>1</v>
      </c>
      <c r="E4448" t="b">
        <f>ISNUMBER(FIND("&gt;", [3]QueryUserInfo!A4447))</f>
        <v>0</v>
      </c>
      <c r="F4448">
        <f>IF(D4448=TRUE, 0, FIND(" ", [3]QueryUserInfo!A4447,2))</f>
        <v>0</v>
      </c>
      <c r="G4448" t="str">
        <f>IF(D4448=TRUE, "No Data", ISNUMBER(FIND("Active", [3]QueryUserInfo!A4447)))</f>
        <v>No Data</v>
      </c>
      <c r="H4448" t="str">
        <f>IF(D4448=TRUE, "No Data", ISNUMBER(FIND("Disc", [3]QueryUserInfo!A4447)))</f>
        <v>No Data</v>
      </c>
      <c r="I4448" t="str" cm="1">
        <f t="array" ref="I4448">IF(D4448 = TRUE, "No Data", _xlfn.IFS(G4448=TRUE, FIND("Active", [3]QueryUserInfo!A4447), H4448=TRUE, FIND("Disc", [3]QueryUserInfo!A4447)))</f>
        <v>No Data</v>
      </c>
    </row>
    <row r="4449" spans="1:9" x14ac:dyDescent="0.3">
      <c r="A4449" t="str">
        <f>IF(D4449=TRUE, "No Data", MID([3]QueryUserInfo!A4448, 2, F4449 -2))</f>
        <v>No Data</v>
      </c>
      <c r="B4449" t="str" cm="1">
        <f t="array" ref="B4449">IF(D4449 = TRUE, "No Data", MID([3]QueryUserInfo!A4448, I4449, _xlfn.IFS(G4449 = TRUE, 6, H4449=TRUE, 4)))</f>
        <v>No Data</v>
      </c>
      <c r="D4449" t="b">
        <f>OR(ISBLANK([3]QueryUserInfo!A4448), [3]QueryUserInfo!A4448 = " USERNAME              SESSIONNAME        ID  STATE   IDLE TIME  LOGON TIME")</f>
        <v>1</v>
      </c>
      <c r="E4449" t="b">
        <f>ISNUMBER(FIND("&gt;", [3]QueryUserInfo!A4448))</f>
        <v>0</v>
      </c>
      <c r="F4449">
        <f>IF(D4449=TRUE, 0, FIND(" ", [3]QueryUserInfo!A4448,2))</f>
        <v>0</v>
      </c>
      <c r="G4449" t="str">
        <f>IF(D4449=TRUE, "No Data", ISNUMBER(FIND("Active", [3]QueryUserInfo!A4448)))</f>
        <v>No Data</v>
      </c>
      <c r="H4449" t="str">
        <f>IF(D4449=TRUE, "No Data", ISNUMBER(FIND("Disc", [3]QueryUserInfo!A4448)))</f>
        <v>No Data</v>
      </c>
      <c r="I4449" t="str" cm="1">
        <f t="array" ref="I4449">IF(D4449 = TRUE, "No Data", _xlfn.IFS(G4449=TRUE, FIND("Active", [3]QueryUserInfo!A4448), H4449=TRUE, FIND("Disc", [3]QueryUserInfo!A4448)))</f>
        <v>No Data</v>
      </c>
    </row>
    <row r="4450" spans="1:9" x14ac:dyDescent="0.3">
      <c r="A4450" t="str">
        <f>IF(D4450=TRUE, "No Data", MID([3]QueryUserInfo!A4449, 2, F4450 -2))</f>
        <v>No Data</v>
      </c>
      <c r="B4450" t="str" cm="1">
        <f t="array" ref="B4450">IF(D4450 = TRUE, "No Data", MID([3]QueryUserInfo!A4449, I4450, _xlfn.IFS(G4450 = TRUE, 6, H4450=TRUE, 4)))</f>
        <v>No Data</v>
      </c>
      <c r="D4450" t="b">
        <f>OR(ISBLANK([3]QueryUserInfo!A4449), [3]QueryUserInfo!A4449 = " USERNAME              SESSIONNAME        ID  STATE   IDLE TIME  LOGON TIME")</f>
        <v>1</v>
      </c>
      <c r="E4450" t="b">
        <f>ISNUMBER(FIND("&gt;", [3]QueryUserInfo!A4449))</f>
        <v>0</v>
      </c>
      <c r="F4450">
        <f>IF(D4450=TRUE, 0, FIND(" ", [3]QueryUserInfo!A4449,2))</f>
        <v>0</v>
      </c>
      <c r="G4450" t="str">
        <f>IF(D4450=TRUE, "No Data", ISNUMBER(FIND("Active", [3]QueryUserInfo!A4449)))</f>
        <v>No Data</v>
      </c>
      <c r="H4450" t="str">
        <f>IF(D4450=TRUE, "No Data", ISNUMBER(FIND("Disc", [3]QueryUserInfo!A4449)))</f>
        <v>No Data</v>
      </c>
      <c r="I4450" t="str" cm="1">
        <f t="array" ref="I4450">IF(D4450 = TRUE, "No Data", _xlfn.IFS(G4450=TRUE, FIND("Active", [3]QueryUserInfo!A4449), H4450=TRUE, FIND("Disc", [3]QueryUserInfo!A4449)))</f>
        <v>No Data</v>
      </c>
    </row>
    <row r="4451" spans="1:9" x14ac:dyDescent="0.3">
      <c r="A4451" t="str">
        <f>IF(D4451=TRUE, "No Data", MID([3]QueryUserInfo!A4450, 2, F4451 -2))</f>
        <v>No Data</v>
      </c>
      <c r="B4451" t="str" cm="1">
        <f t="array" ref="B4451">IF(D4451 = TRUE, "No Data", MID([3]QueryUserInfo!A4450, I4451, _xlfn.IFS(G4451 = TRUE, 6, H4451=TRUE, 4)))</f>
        <v>No Data</v>
      </c>
      <c r="D4451" t="b">
        <f>OR(ISBLANK([3]QueryUserInfo!A4450), [3]QueryUserInfo!A4450 = " USERNAME              SESSIONNAME        ID  STATE   IDLE TIME  LOGON TIME")</f>
        <v>1</v>
      </c>
      <c r="E4451" t="b">
        <f>ISNUMBER(FIND("&gt;", [3]QueryUserInfo!A4450))</f>
        <v>0</v>
      </c>
      <c r="F4451">
        <f>IF(D4451=TRUE, 0, FIND(" ", [3]QueryUserInfo!A4450,2))</f>
        <v>0</v>
      </c>
      <c r="G4451" t="str">
        <f>IF(D4451=TRUE, "No Data", ISNUMBER(FIND("Active", [3]QueryUserInfo!A4450)))</f>
        <v>No Data</v>
      </c>
      <c r="H4451" t="str">
        <f>IF(D4451=TRUE, "No Data", ISNUMBER(FIND("Disc", [3]QueryUserInfo!A4450)))</f>
        <v>No Data</v>
      </c>
      <c r="I4451" t="str" cm="1">
        <f t="array" ref="I4451">IF(D4451 = TRUE, "No Data", _xlfn.IFS(G4451=TRUE, FIND("Active", [3]QueryUserInfo!A4450), H4451=TRUE, FIND("Disc", [3]QueryUserInfo!A4450)))</f>
        <v>No Data</v>
      </c>
    </row>
    <row r="4452" spans="1:9" x14ac:dyDescent="0.3">
      <c r="A4452" t="str">
        <f>IF(D4452=TRUE, "No Data", MID([3]QueryUserInfo!A4451, 2, F4452 -2))</f>
        <v>No Data</v>
      </c>
      <c r="B4452" t="str" cm="1">
        <f t="array" ref="B4452">IF(D4452 = TRUE, "No Data", MID([3]QueryUserInfo!A4451, I4452, _xlfn.IFS(G4452 = TRUE, 6, H4452=TRUE, 4)))</f>
        <v>No Data</v>
      </c>
      <c r="D4452" t="b">
        <f>OR(ISBLANK([3]QueryUserInfo!A4451), [3]QueryUserInfo!A4451 = " USERNAME              SESSIONNAME        ID  STATE   IDLE TIME  LOGON TIME")</f>
        <v>1</v>
      </c>
      <c r="E4452" t="b">
        <f>ISNUMBER(FIND("&gt;", [3]QueryUserInfo!A4451))</f>
        <v>0</v>
      </c>
      <c r="F4452">
        <f>IF(D4452=TRUE, 0, FIND(" ", [3]QueryUserInfo!A4451,2))</f>
        <v>0</v>
      </c>
      <c r="G4452" t="str">
        <f>IF(D4452=TRUE, "No Data", ISNUMBER(FIND("Active", [3]QueryUserInfo!A4451)))</f>
        <v>No Data</v>
      </c>
      <c r="H4452" t="str">
        <f>IF(D4452=TRUE, "No Data", ISNUMBER(FIND("Disc", [3]QueryUserInfo!A4451)))</f>
        <v>No Data</v>
      </c>
      <c r="I4452" t="str" cm="1">
        <f t="array" ref="I4452">IF(D4452 = TRUE, "No Data", _xlfn.IFS(G4452=TRUE, FIND("Active", [3]QueryUserInfo!A4451), H4452=TRUE, FIND("Disc", [3]QueryUserInfo!A4451)))</f>
        <v>No Data</v>
      </c>
    </row>
    <row r="4453" spans="1:9" x14ac:dyDescent="0.3">
      <c r="A4453" t="str">
        <f>IF(D4453=TRUE, "No Data", MID([3]QueryUserInfo!A4452, 2, F4453 -2))</f>
        <v>No Data</v>
      </c>
      <c r="B4453" t="str" cm="1">
        <f t="array" ref="B4453">IF(D4453 = TRUE, "No Data", MID([3]QueryUserInfo!A4452, I4453, _xlfn.IFS(G4453 = TRUE, 6, H4453=TRUE, 4)))</f>
        <v>No Data</v>
      </c>
      <c r="D4453" t="b">
        <f>OR(ISBLANK([3]QueryUserInfo!A4452), [3]QueryUserInfo!A4452 = " USERNAME              SESSIONNAME        ID  STATE   IDLE TIME  LOGON TIME")</f>
        <v>1</v>
      </c>
      <c r="E4453" t="b">
        <f>ISNUMBER(FIND("&gt;", [3]QueryUserInfo!A4452))</f>
        <v>0</v>
      </c>
      <c r="F4453">
        <f>IF(D4453=TRUE, 0, FIND(" ", [3]QueryUserInfo!A4452,2))</f>
        <v>0</v>
      </c>
      <c r="G4453" t="str">
        <f>IF(D4453=TRUE, "No Data", ISNUMBER(FIND("Active", [3]QueryUserInfo!A4452)))</f>
        <v>No Data</v>
      </c>
      <c r="H4453" t="str">
        <f>IF(D4453=TRUE, "No Data", ISNUMBER(FIND("Disc", [3]QueryUserInfo!A4452)))</f>
        <v>No Data</v>
      </c>
      <c r="I4453" t="str" cm="1">
        <f t="array" ref="I4453">IF(D4453 = TRUE, "No Data", _xlfn.IFS(G4453=TRUE, FIND("Active", [3]QueryUserInfo!A4452), H4453=TRUE, FIND("Disc", [3]QueryUserInfo!A4452)))</f>
        <v>No Data</v>
      </c>
    </row>
    <row r="4454" spans="1:9" x14ac:dyDescent="0.3">
      <c r="A4454" t="str">
        <f>IF(D4454=TRUE, "No Data", MID([3]QueryUserInfo!A4453, 2, F4454 -2))</f>
        <v>No Data</v>
      </c>
      <c r="B4454" t="str" cm="1">
        <f t="array" ref="B4454">IF(D4454 = TRUE, "No Data", MID([3]QueryUserInfo!A4453, I4454, _xlfn.IFS(G4454 = TRUE, 6, H4454=TRUE, 4)))</f>
        <v>No Data</v>
      </c>
      <c r="D4454" t="b">
        <f>OR(ISBLANK([3]QueryUserInfo!A4453), [3]QueryUserInfo!A4453 = " USERNAME              SESSIONNAME        ID  STATE   IDLE TIME  LOGON TIME")</f>
        <v>1</v>
      </c>
      <c r="E4454" t="b">
        <f>ISNUMBER(FIND("&gt;", [3]QueryUserInfo!A4453))</f>
        <v>0</v>
      </c>
      <c r="F4454">
        <f>IF(D4454=TRUE, 0, FIND(" ", [3]QueryUserInfo!A4453,2))</f>
        <v>0</v>
      </c>
      <c r="G4454" t="str">
        <f>IF(D4454=TRUE, "No Data", ISNUMBER(FIND("Active", [3]QueryUserInfo!A4453)))</f>
        <v>No Data</v>
      </c>
      <c r="H4454" t="str">
        <f>IF(D4454=TRUE, "No Data", ISNUMBER(FIND("Disc", [3]QueryUserInfo!A4453)))</f>
        <v>No Data</v>
      </c>
      <c r="I4454" t="str" cm="1">
        <f t="array" ref="I4454">IF(D4454 = TRUE, "No Data", _xlfn.IFS(G4454=TRUE, FIND("Active", [3]QueryUserInfo!A4453), H4454=TRUE, FIND("Disc", [3]QueryUserInfo!A4453)))</f>
        <v>No Data</v>
      </c>
    </row>
    <row r="4455" spans="1:9" x14ac:dyDescent="0.3">
      <c r="A4455" t="str">
        <f>IF(D4455=TRUE, "No Data", MID([3]QueryUserInfo!A4454, 2, F4455 -2))</f>
        <v>No Data</v>
      </c>
      <c r="B4455" t="str" cm="1">
        <f t="array" ref="B4455">IF(D4455 = TRUE, "No Data", MID([3]QueryUserInfo!A4454, I4455, _xlfn.IFS(G4455 = TRUE, 6, H4455=TRUE, 4)))</f>
        <v>No Data</v>
      </c>
      <c r="D4455" t="b">
        <f>OR(ISBLANK([3]QueryUserInfo!A4454), [3]QueryUserInfo!A4454 = " USERNAME              SESSIONNAME        ID  STATE   IDLE TIME  LOGON TIME")</f>
        <v>1</v>
      </c>
      <c r="E4455" t="b">
        <f>ISNUMBER(FIND("&gt;", [3]QueryUserInfo!A4454))</f>
        <v>0</v>
      </c>
      <c r="F4455">
        <f>IF(D4455=TRUE, 0, FIND(" ", [3]QueryUserInfo!A4454,2))</f>
        <v>0</v>
      </c>
      <c r="G4455" t="str">
        <f>IF(D4455=TRUE, "No Data", ISNUMBER(FIND("Active", [3]QueryUserInfo!A4454)))</f>
        <v>No Data</v>
      </c>
      <c r="H4455" t="str">
        <f>IF(D4455=TRUE, "No Data", ISNUMBER(FIND("Disc", [3]QueryUserInfo!A4454)))</f>
        <v>No Data</v>
      </c>
      <c r="I4455" t="str" cm="1">
        <f t="array" ref="I4455">IF(D4455 = TRUE, "No Data", _xlfn.IFS(G4455=TRUE, FIND("Active", [3]QueryUserInfo!A4454), H4455=TRUE, FIND("Disc", [3]QueryUserInfo!A4454)))</f>
        <v>No Data</v>
      </c>
    </row>
    <row r="4456" spans="1:9" x14ac:dyDescent="0.3">
      <c r="A4456" t="str">
        <f>IF(D4456=TRUE, "No Data", MID([3]QueryUserInfo!A4455, 2, F4456 -2))</f>
        <v>No Data</v>
      </c>
      <c r="B4456" t="str" cm="1">
        <f t="array" ref="B4456">IF(D4456 = TRUE, "No Data", MID([3]QueryUserInfo!A4455, I4456, _xlfn.IFS(G4456 = TRUE, 6, H4456=TRUE, 4)))</f>
        <v>No Data</v>
      </c>
      <c r="D4456" t="b">
        <f>OR(ISBLANK([3]QueryUserInfo!A4455), [3]QueryUserInfo!A4455 = " USERNAME              SESSIONNAME        ID  STATE   IDLE TIME  LOGON TIME")</f>
        <v>1</v>
      </c>
      <c r="E4456" t="b">
        <f>ISNUMBER(FIND("&gt;", [3]QueryUserInfo!A4455))</f>
        <v>0</v>
      </c>
      <c r="F4456">
        <f>IF(D4456=TRUE, 0, FIND(" ", [3]QueryUserInfo!A4455,2))</f>
        <v>0</v>
      </c>
      <c r="G4456" t="str">
        <f>IF(D4456=TRUE, "No Data", ISNUMBER(FIND("Active", [3]QueryUserInfo!A4455)))</f>
        <v>No Data</v>
      </c>
      <c r="H4456" t="str">
        <f>IF(D4456=TRUE, "No Data", ISNUMBER(FIND("Disc", [3]QueryUserInfo!A4455)))</f>
        <v>No Data</v>
      </c>
      <c r="I4456" t="str" cm="1">
        <f t="array" ref="I4456">IF(D4456 = TRUE, "No Data", _xlfn.IFS(G4456=TRUE, FIND("Active", [3]QueryUserInfo!A4455), H4456=TRUE, FIND("Disc", [3]QueryUserInfo!A4455)))</f>
        <v>No Data</v>
      </c>
    </row>
    <row r="4457" spans="1:9" x14ac:dyDescent="0.3">
      <c r="A4457" t="str">
        <f>IF(D4457=TRUE, "No Data", MID([3]QueryUserInfo!A4456, 2, F4457 -2))</f>
        <v>No Data</v>
      </c>
      <c r="B4457" t="str" cm="1">
        <f t="array" ref="B4457">IF(D4457 = TRUE, "No Data", MID([3]QueryUserInfo!A4456, I4457, _xlfn.IFS(G4457 = TRUE, 6, H4457=TRUE, 4)))</f>
        <v>No Data</v>
      </c>
      <c r="D4457" t="b">
        <f>OR(ISBLANK([3]QueryUserInfo!A4456), [3]QueryUserInfo!A4456 = " USERNAME              SESSIONNAME        ID  STATE   IDLE TIME  LOGON TIME")</f>
        <v>1</v>
      </c>
      <c r="E4457" t="b">
        <f>ISNUMBER(FIND("&gt;", [3]QueryUserInfo!A4456))</f>
        <v>0</v>
      </c>
      <c r="F4457">
        <f>IF(D4457=TRUE, 0, FIND(" ", [3]QueryUserInfo!A4456,2))</f>
        <v>0</v>
      </c>
      <c r="G4457" t="str">
        <f>IF(D4457=TRUE, "No Data", ISNUMBER(FIND("Active", [3]QueryUserInfo!A4456)))</f>
        <v>No Data</v>
      </c>
      <c r="H4457" t="str">
        <f>IF(D4457=TRUE, "No Data", ISNUMBER(FIND("Disc", [3]QueryUserInfo!A4456)))</f>
        <v>No Data</v>
      </c>
      <c r="I4457" t="str" cm="1">
        <f t="array" ref="I4457">IF(D4457 = TRUE, "No Data", _xlfn.IFS(G4457=TRUE, FIND("Active", [3]QueryUserInfo!A4456), H4457=TRUE, FIND("Disc", [3]QueryUserInfo!A4456)))</f>
        <v>No Data</v>
      </c>
    </row>
    <row r="4458" spans="1:9" x14ac:dyDescent="0.3">
      <c r="A4458" t="str">
        <f>IF(D4458=TRUE, "No Data", MID([3]QueryUserInfo!A4457, 2, F4458 -2))</f>
        <v>No Data</v>
      </c>
      <c r="B4458" t="str" cm="1">
        <f t="array" ref="B4458">IF(D4458 = TRUE, "No Data", MID([3]QueryUserInfo!A4457, I4458, _xlfn.IFS(G4458 = TRUE, 6, H4458=TRUE, 4)))</f>
        <v>No Data</v>
      </c>
      <c r="D4458" t="b">
        <f>OR(ISBLANK([3]QueryUserInfo!A4457), [3]QueryUserInfo!A4457 = " USERNAME              SESSIONNAME        ID  STATE   IDLE TIME  LOGON TIME")</f>
        <v>1</v>
      </c>
      <c r="E4458" t="b">
        <f>ISNUMBER(FIND("&gt;", [3]QueryUserInfo!A4457))</f>
        <v>0</v>
      </c>
      <c r="F4458">
        <f>IF(D4458=TRUE, 0, FIND(" ", [3]QueryUserInfo!A4457,2))</f>
        <v>0</v>
      </c>
      <c r="G4458" t="str">
        <f>IF(D4458=TRUE, "No Data", ISNUMBER(FIND("Active", [3]QueryUserInfo!A4457)))</f>
        <v>No Data</v>
      </c>
      <c r="H4458" t="str">
        <f>IF(D4458=TRUE, "No Data", ISNUMBER(FIND("Disc", [3]QueryUserInfo!A4457)))</f>
        <v>No Data</v>
      </c>
      <c r="I4458" t="str" cm="1">
        <f t="array" ref="I4458">IF(D4458 = TRUE, "No Data", _xlfn.IFS(G4458=TRUE, FIND("Active", [3]QueryUserInfo!A4457), H4458=TRUE, FIND("Disc", [3]QueryUserInfo!A4457)))</f>
        <v>No Data</v>
      </c>
    </row>
    <row r="4459" spans="1:9" x14ac:dyDescent="0.3">
      <c r="A4459" t="str">
        <f>IF(D4459=TRUE, "No Data", MID([3]QueryUserInfo!A4458, 2, F4459 -2))</f>
        <v>No Data</v>
      </c>
      <c r="B4459" t="str" cm="1">
        <f t="array" ref="B4459">IF(D4459 = TRUE, "No Data", MID([3]QueryUserInfo!A4458, I4459, _xlfn.IFS(G4459 = TRUE, 6, H4459=TRUE, 4)))</f>
        <v>No Data</v>
      </c>
      <c r="D4459" t="b">
        <f>OR(ISBLANK([3]QueryUserInfo!A4458), [3]QueryUserInfo!A4458 = " USERNAME              SESSIONNAME        ID  STATE   IDLE TIME  LOGON TIME")</f>
        <v>1</v>
      </c>
      <c r="E4459" t="b">
        <f>ISNUMBER(FIND("&gt;", [3]QueryUserInfo!A4458))</f>
        <v>0</v>
      </c>
      <c r="F4459">
        <f>IF(D4459=TRUE, 0, FIND(" ", [3]QueryUserInfo!A4458,2))</f>
        <v>0</v>
      </c>
      <c r="G4459" t="str">
        <f>IF(D4459=TRUE, "No Data", ISNUMBER(FIND("Active", [3]QueryUserInfo!A4458)))</f>
        <v>No Data</v>
      </c>
      <c r="H4459" t="str">
        <f>IF(D4459=TRUE, "No Data", ISNUMBER(FIND("Disc", [3]QueryUserInfo!A4458)))</f>
        <v>No Data</v>
      </c>
      <c r="I4459" t="str" cm="1">
        <f t="array" ref="I4459">IF(D4459 = TRUE, "No Data", _xlfn.IFS(G4459=TRUE, FIND("Active", [3]QueryUserInfo!A4458), H4459=TRUE, FIND("Disc", [3]QueryUserInfo!A4458)))</f>
        <v>No Data</v>
      </c>
    </row>
    <row r="4460" spans="1:9" x14ac:dyDescent="0.3">
      <c r="A4460" t="str">
        <f>IF(D4460=TRUE, "No Data", MID([3]QueryUserInfo!A4459, 2, F4460 -2))</f>
        <v>No Data</v>
      </c>
      <c r="B4460" t="str" cm="1">
        <f t="array" ref="B4460">IF(D4460 = TRUE, "No Data", MID([3]QueryUserInfo!A4459, I4460, _xlfn.IFS(G4460 = TRUE, 6, H4460=TRUE, 4)))</f>
        <v>No Data</v>
      </c>
      <c r="D4460" t="b">
        <f>OR(ISBLANK([3]QueryUserInfo!A4459), [3]QueryUserInfo!A4459 = " USERNAME              SESSIONNAME        ID  STATE   IDLE TIME  LOGON TIME")</f>
        <v>1</v>
      </c>
      <c r="E4460" t="b">
        <f>ISNUMBER(FIND("&gt;", [3]QueryUserInfo!A4459))</f>
        <v>0</v>
      </c>
      <c r="F4460">
        <f>IF(D4460=TRUE, 0, FIND(" ", [3]QueryUserInfo!A4459,2))</f>
        <v>0</v>
      </c>
      <c r="G4460" t="str">
        <f>IF(D4460=TRUE, "No Data", ISNUMBER(FIND("Active", [3]QueryUserInfo!A4459)))</f>
        <v>No Data</v>
      </c>
      <c r="H4460" t="str">
        <f>IF(D4460=TRUE, "No Data", ISNUMBER(FIND("Disc", [3]QueryUserInfo!A4459)))</f>
        <v>No Data</v>
      </c>
      <c r="I4460" t="str" cm="1">
        <f t="array" ref="I4460">IF(D4460 = TRUE, "No Data", _xlfn.IFS(G4460=TRUE, FIND("Active", [3]QueryUserInfo!A4459), H4460=TRUE, FIND("Disc", [3]QueryUserInfo!A4459)))</f>
        <v>No Data</v>
      </c>
    </row>
    <row r="4461" spans="1:9" x14ac:dyDescent="0.3">
      <c r="A4461" t="str">
        <f>IF(D4461=TRUE, "No Data", MID([3]QueryUserInfo!A4460, 2, F4461 -2))</f>
        <v>No Data</v>
      </c>
      <c r="B4461" t="str" cm="1">
        <f t="array" ref="B4461">IF(D4461 = TRUE, "No Data", MID([3]QueryUserInfo!A4460, I4461, _xlfn.IFS(G4461 = TRUE, 6, H4461=TRUE, 4)))</f>
        <v>No Data</v>
      </c>
      <c r="D4461" t="b">
        <f>OR(ISBLANK([3]QueryUserInfo!A4460), [3]QueryUserInfo!A4460 = " USERNAME              SESSIONNAME        ID  STATE   IDLE TIME  LOGON TIME")</f>
        <v>1</v>
      </c>
      <c r="E4461" t="b">
        <f>ISNUMBER(FIND("&gt;", [3]QueryUserInfo!A4460))</f>
        <v>0</v>
      </c>
      <c r="F4461">
        <f>IF(D4461=TRUE, 0, FIND(" ", [3]QueryUserInfo!A4460,2))</f>
        <v>0</v>
      </c>
      <c r="G4461" t="str">
        <f>IF(D4461=TRUE, "No Data", ISNUMBER(FIND("Active", [3]QueryUserInfo!A4460)))</f>
        <v>No Data</v>
      </c>
      <c r="H4461" t="str">
        <f>IF(D4461=TRUE, "No Data", ISNUMBER(FIND("Disc", [3]QueryUserInfo!A4460)))</f>
        <v>No Data</v>
      </c>
      <c r="I4461" t="str" cm="1">
        <f t="array" ref="I4461">IF(D4461 = TRUE, "No Data", _xlfn.IFS(G4461=TRUE, FIND("Active", [3]QueryUserInfo!A4460), H4461=TRUE, FIND("Disc", [3]QueryUserInfo!A4460)))</f>
        <v>No Data</v>
      </c>
    </row>
    <row r="4462" spans="1:9" x14ac:dyDescent="0.3">
      <c r="A4462" t="str">
        <f>IF(D4462=TRUE, "No Data", MID([3]QueryUserInfo!A4461, 2, F4462 -2))</f>
        <v>No Data</v>
      </c>
      <c r="B4462" t="str" cm="1">
        <f t="array" ref="B4462">IF(D4462 = TRUE, "No Data", MID([3]QueryUserInfo!A4461, I4462, _xlfn.IFS(G4462 = TRUE, 6, H4462=TRUE, 4)))</f>
        <v>No Data</v>
      </c>
      <c r="D4462" t="b">
        <f>OR(ISBLANK([3]QueryUserInfo!A4461), [3]QueryUserInfo!A4461 = " USERNAME              SESSIONNAME        ID  STATE   IDLE TIME  LOGON TIME")</f>
        <v>1</v>
      </c>
      <c r="E4462" t="b">
        <f>ISNUMBER(FIND("&gt;", [3]QueryUserInfo!A4461))</f>
        <v>0</v>
      </c>
      <c r="F4462">
        <f>IF(D4462=TRUE, 0, FIND(" ", [3]QueryUserInfo!A4461,2))</f>
        <v>0</v>
      </c>
      <c r="G4462" t="str">
        <f>IF(D4462=TRUE, "No Data", ISNUMBER(FIND("Active", [3]QueryUserInfo!A4461)))</f>
        <v>No Data</v>
      </c>
      <c r="H4462" t="str">
        <f>IF(D4462=TRUE, "No Data", ISNUMBER(FIND("Disc", [3]QueryUserInfo!A4461)))</f>
        <v>No Data</v>
      </c>
      <c r="I4462" t="str" cm="1">
        <f t="array" ref="I4462">IF(D4462 = TRUE, "No Data", _xlfn.IFS(G4462=TRUE, FIND("Active", [3]QueryUserInfo!A4461), H4462=TRUE, FIND("Disc", [3]QueryUserInfo!A4461)))</f>
        <v>No Data</v>
      </c>
    </row>
    <row r="4463" spans="1:9" x14ac:dyDescent="0.3">
      <c r="A4463" t="str">
        <f>IF(D4463=TRUE, "No Data", MID([3]QueryUserInfo!A4462, 2, F4463 -2))</f>
        <v>No Data</v>
      </c>
      <c r="B4463" t="str" cm="1">
        <f t="array" ref="B4463">IF(D4463 = TRUE, "No Data", MID([3]QueryUserInfo!A4462, I4463, _xlfn.IFS(G4463 = TRUE, 6, H4463=TRUE, 4)))</f>
        <v>No Data</v>
      </c>
      <c r="D4463" t="b">
        <f>OR(ISBLANK([3]QueryUserInfo!A4462), [3]QueryUserInfo!A4462 = " USERNAME              SESSIONNAME        ID  STATE   IDLE TIME  LOGON TIME")</f>
        <v>1</v>
      </c>
      <c r="E4463" t="b">
        <f>ISNUMBER(FIND("&gt;", [3]QueryUserInfo!A4462))</f>
        <v>0</v>
      </c>
      <c r="F4463">
        <f>IF(D4463=TRUE, 0, FIND(" ", [3]QueryUserInfo!A4462,2))</f>
        <v>0</v>
      </c>
      <c r="G4463" t="str">
        <f>IF(D4463=TRUE, "No Data", ISNUMBER(FIND("Active", [3]QueryUserInfo!A4462)))</f>
        <v>No Data</v>
      </c>
      <c r="H4463" t="str">
        <f>IF(D4463=TRUE, "No Data", ISNUMBER(FIND("Disc", [3]QueryUserInfo!A4462)))</f>
        <v>No Data</v>
      </c>
      <c r="I4463" t="str" cm="1">
        <f t="array" ref="I4463">IF(D4463 = TRUE, "No Data", _xlfn.IFS(G4463=TRUE, FIND("Active", [3]QueryUserInfo!A4462), H4463=TRUE, FIND("Disc", [3]QueryUserInfo!A4462)))</f>
        <v>No Data</v>
      </c>
    </row>
    <row r="4464" spans="1:9" x14ac:dyDescent="0.3">
      <c r="A4464" t="str">
        <f>IF(D4464=TRUE, "No Data", MID([3]QueryUserInfo!A4463, 2, F4464 -2))</f>
        <v>No Data</v>
      </c>
      <c r="B4464" t="str" cm="1">
        <f t="array" ref="B4464">IF(D4464 = TRUE, "No Data", MID([3]QueryUserInfo!A4463, I4464, _xlfn.IFS(G4464 = TRUE, 6, H4464=TRUE, 4)))</f>
        <v>No Data</v>
      </c>
      <c r="D4464" t="b">
        <f>OR(ISBLANK([3]QueryUserInfo!A4463), [3]QueryUserInfo!A4463 = " USERNAME              SESSIONNAME        ID  STATE   IDLE TIME  LOGON TIME")</f>
        <v>1</v>
      </c>
      <c r="E4464" t="b">
        <f>ISNUMBER(FIND("&gt;", [3]QueryUserInfo!A4463))</f>
        <v>0</v>
      </c>
      <c r="F4464">
        <f>IF(D4464=TRUE, 0, FIND(" ", [3]QueryUserInfo!A4463,2))</f>
        <v>0</v>
      </c>
      <c r="G4464" t="str">
        <f>IF(D4464=TRUE, "No Data", ISNUMBER(FIND("Active", [3]QueryUserInfo!A4463)))</f>
        <v>No Data</v>
      </c>
      <c r="H4464" t="str">
        <f>IF(D4464=TRUE, "No Data", ISNUMBER(FIND("Disc", [3]QueryUserInfo!A4463)))</f>
        <v>No Data</v>
      </c>
      <c r="I4464" t="str" cm="1">
        <f t="array" ref="I4464">IF(D4464 = TRUE, "No Data", _xlfn.IFS(G4464=TRUE, FIND("Active", [3]QueryUserInfo!A4463), H4464=TRUE, FIND("Disc", [3]QueryUserInfo!A4463)))</f>
        <v>No Data</v>
      </c>
    </row>
    <row r="4465" spans="1:9" x14ac:dyDescent="0.3">
      <c r="A4465" t="str">
        <f>IF(D4465=TRUE, "No Data", MID([3]QueryUserInfo!A4464, 2, F4465 -2))</f>
        <v>No Data</v>
      </c>
      <c r="B4465" t="str" cm="1">
        <f t="array" ref="B4465">IF(D4465 = TRUE, "No Data", MID([3]QueryUserInfo!A4464, I4465, _xlfn.IFS(G4465 = TRUE, 6, H4465=TRUE, 4)))</f>
        <v>No Data</v>
      </c>
      <c r="D4465" t="b">
        <f>OR(ISBLANK([3]QueryUserInfo!A4464), [3]QueryUserInfo!A4464 = " USERNAME              SESSIONNAME        ID  STATE   IDLE TIME  LOGON TIME")</f>
        <v>1</v>
      </c>
      <c r="E4465" t="b">
        <f>ISNUMBER(FIND("&gt;", [3]QueryUserInfo!A4464))</f>
        <v>0</v>
      </c>
      <c r="F4465">
        <f>IF(D4465=TRUE, 0, FIND(" ", [3]QueryUserInfo!A4464,2))</f>
        <v>0</v>
      </c>
      <c r="G4465" t="str">
        <f>IF(D4465=TRUE, "No Data", ISNUMBER(FIND("Active", [3]QueryUserInfo!A4464)))</f>
        <v>No Data</v>
      </c>
      <c r="H4465" t="str">
        <f>IF(D4465=TRUE, "No Data", ISNUMBER(FIND("Disc", [3]QueryUserInfo!A4464)))</f>
        <v>No Data</v>
      </c>
      <c r="I4465" t="str" cm="1">
        <f t="array" ref="I4465">IF(D4465 = TRUE, "No Data", _xlfn.IFS(G4465=TRUE, FIND("Active", [3]QueryUserInfo!A4464), H4465=TRUE, FIND("Disc", [3]QueryUserInfo!A4464)))</f>
        <v>No Data</v>
      </c>
    </row>
    <row r="4466" spans="1:9" x14ac:dyDescent="0.3">
      <c r="A4466" t="str">
        <f>IF(D4466=TRUE, "No Data", MID([3]QueryUserInfo!A4465, 2, F4466 -2))</f>
        <v>No Data</v>
      </c>
      <c r="B4466" t="str" cm="1">
        <f t="array" ref="B4466">IF(D4466 = TRUE, "No Data", MID([3]QueryUserInfo!A4465, I4466, _xlfn.IFS(G4466 = TRUE, 6, H4466=TRUE, 4)))</f>
        <v>No Data</v>
      </c>
      <c r="D4466" t="b">
        <f>OR(ISBLANK([3]QueryUserInfo!A4465), [3]QueryUserInfo!A4465 = " USERNAME              SESSIONNAME        ID  STATE   IDLE TIME  LOGON TIME")</f>
        <v>1</v>
      </c>
      <c r="E4466" t="b">
        <f>ISNUMBER(FIND("&gt;", [3]QueryUserInfo!A4465))</f>
        <v>0</v>
      </c>
      <c r="F4466">
        <f>IF(D4466=TRUE, 0, FIND(" ", [3]QueryUserInfo!A4465,2))</f>
        <v>0</v>
      </c>
      <c r="G4466" t="str">
        <f>IF(D4466=TRUE, "No Data", ISNUMBER(FIND("Active", [3]QueryUserInfo!A4465)))</f>
        <v>No Data</v>
      </c>
      <c r="H4466" t="str">
        <f>IF(D4466=TRUE, "No Data", ISNUMBER(FIND("Disc", [3]QueryUserInfo!A4465)))</f>
        <v>No Data</v>
      </c>
      <c r="I4466" t="str" cm="1">
        <f t="array" ref="I4466">IF(D4466 = TRUE, "No Data", _xlfn.IFS(G4466=TRUE, FIND("Active", [3]QueryUserInfo!A4465), H4466=TRUE, FIND("Disc", [3]QueryUserInfo!A4465)))</f>
        <v>No Data</v>
      </c>
    </row>
    <row r="4467" spans="1:9" x14ac:dyDescent="0.3">
      <c r="A4467" t="str">
        <f>IF(D4467=TRUE, "No Data", MID([3]QueryUserInfo!A4466, 2, F4467 -2))</f>
        <v>No Data</v>
      </c>
      <c r="B4467" t="str" cm="1">
        <f t="array" ref="B4467">IF(D4467 = TRUE, "No Data", MID([3]QueryUserInfo!A4466, I4467, _xlfn.IFS(G4467 = TRUE, 6, H4467=TRUE, 4)))</f>
        <v>No Data</v>
      </c>
      <c r="D4467" t="b">
        <f>OR(ISBLANK([3]QueryUserInfo!A4466), [3]QueryUserInfo!A4466 = " USERNAME              SESSIONNAME        ID  STATE   IDLE TIME  LOGON TIME")</f>
        <v>1</v>
      </c>
      <c r="E4467" t="b">
        <f>ISNUMBER(FIND("&gt;", [3]QueryUserInfo!A4466))</f>
        <v>0</v>
      </c>
      <c r="F4467">
        <f>IF(D4467=TRUE, 0, FIND(" ", [3]QueryUserInfo!A4466,2))</f>
        <v>0</v>
      </c>
      <c r="G4467" t="str">
        <f>IF(D4467=TRUE, "No Data", ISNUMBER(FIND("Active", [3]QueryUserInfo!A4466)))</f>
        <v>No Data</v>
      </c>
      <c r="H4467" t="str">
        <f>IF(D4467=TRUE, "No Data", ISNUMBER(FIND("Disc", [3]QueryUserInfo!A4466)))</f>
        <v>No Data</v>
      </c>
      <c r="I4467" t="str" cm="1">
        <f t="array" ref="I4467">IF(D4467 = TRUE, "No Data", _xlfn.IFS(G4467=TRUE, FIND("Active", [3]QueryUserInfo!A4466), H4467=TRUE, FIND("Disc", [3]QueryUserInfo!A4466)))</f>
        <v>No Data</v>
      </c>
    </row>
    <row r="4468" spans="1:9" x14ac:dyDescent="0.3">
      <c r="A4468" t="str">
        <f>IF(D4468=TRUE, "No Data", MID([3]QueryUserInfo!A4467, 2, F4468 -2))</f>
        <v>No Data</v>
      </c>
      <c r="B4468" t="str" cm="1">
        <f t="array" ref="B4468">IF(D4468 = TRUE, "No Data", MID([3]QueryUserInfo!A4467, I4468, _xlfn.IFS(G4468 = TRUE, 6, H4468=TRUE, 4)))</f>
        <v>No Data</v>
      </c>
      <c r="D4468" t="b">
        <f>OR(ISBLANK([3]QueryUserInfo!A4467), [3]QueryUserInfo!A4467 = " USERNAME              SESSIONNAME        ID  STATE   IDLE TIME  LOGON TIME")</f>
        <v>1</v>
      </c>
      <c r="E4468" t="b">
        <f>ISNUMBER(FIND("&gt;", [3]QueryUserInfo!A4467))</f>
        <v>0</v>
      </c>
      <c r="F4468">
        <f>IF(D4468=TRUE, 0, FIND(" ", [3]QueryUserInfo!A4467,2))</f>
        <v>0</v>
      </c>
      <c r="G4468" t="str">
        <f>IF(D4468=TRUE, "No Data", ISNUMBER(FIND("Active", [3]QueryUserInfo!A4467)))</f>
        <v>No Data</v>
      </c>
      <c r="H4468" t="str">
        <f>IF(D4468=TRUE, "No Data", ISNUMBER(FIND("Disc", [3]QueryUserInfo!A4467)))</f>
        <v>No Data</v>
      </c>
      <c r="I4468" t="str" cm="1">
        <f t="array" ref="I4468">IF(D4468 = TRUE, "No Data", _xlfn.IFS(G4468=TRUE, FIND("Active", [3]QueryUserInfo!A4467), H4468=TRUE, FIND("Disc", [3]QueryUserInfo!A4467)))</f>
        <v>No Data</v>
      </c>
    </row>
    <row r="4469" spans="1:9" x14ac:dyDescent="0.3">
      <c r="A4469" t="str">
        <f>IF(D4469=TRUE, "No Data", MID([3]QueryUserInfo!A4468, 2, F4469 -2))</f>
        <v>No Data</v>
      </c>
      <c r="B4469" t="str" cm="1">
        <f t="array" ref="B4469">IF(D4469 = TRUE, "No Data", MID([3]QueryUserInfo!A4468, I4469, _xlfn.IFS(G4469 = TRUE, 6, H4469=TRUE, 4)))</f>
        <v>No Data</v>
      </c>
      <c r="D4469" t="b">
        <f>OR(ISBLANK([3]QueryUserInfo!A4468), [3]QueryUserInfo!A4468 = " USERNAME              SESSIONNAME        ID  STATE   IDLE TIME  LOGON TIME")</f>
        <v>1</v>
      </c>
      <c r="E4469" t="b">
        <f>ISNUMBER(FIND("&gt;", [3]QueryUserInfo!A4468))</f>
        <v>0</v>
      </c>
      <c r="F4469">
        <f>IF(D4469=TRUE, 0, FIND(" ", [3]QueryUserInfo!A4468,2))</f>
        <v>0</v>
      </c>
      <c r="G4469" t="str">
        <f>IF(D4469=TRUE, "No Data", ISNUMBER(FIND("Active", [3]QueryUserInfo!A4468)))</f>
        <v>No Data</v>
      </c>
      <c r="H4469" t="str">
        <f>IF(D4469=TRUE, "No Data", ISNUMBER(FIND("Disc", [3]QueryUserInfo!A4468)))</f>
        <v>No Data</v>
      </c>
      <c r="I4469" t="str" cm="1">
        <f t="array" ref="I4469">IF(D4469 = TRUE, "No Data", _xlfn.IFS(G4469=TRUE, FIND("Active", [3]QueryUserInfo!A4468), H4469=TRUE, FIND("Disc", [3]QueryUserInfo!A4468)))</f>
        <v>No Data</v>
      </c>
    </row>
    <row r="4470" spans="1:9" x14ac:dyDescent="0.3">
      <c r="A4470" t="str">
        <f>IF(D4470=TRUE, "No Data", MID([3]QueryUserInfo!A4469, 2, F4470 -2))</f>
        <v>No Data</v>
      </c>
      <c r="B4470" t="str" cm="1">
        <f t="array" ref="B4470">IF(D4470 = TRUE, "No Data", MID([3]QueryUserInfo!A4469, I4470, _xlfn.IFS(G4470 = TRUE, 6, H4470=TRUE, 4)))</f>
        <v>No Data</v>
      </c>
      <c r="D4470" t="b">
        <f>OR(ISBLANK([3]QueryUserInfo!A4469), [3]QueryUserInfo!A4469 = " USERNAME              SESSIONNAME        ID  STATE   IDLE TIME  LOGON TIME")</f>
        <v>1</v>
      </c>
      <c r="E4470" t="b">
        <f>ISNUMBER(FIND("&gt;", [3]QueryUserInfo!A4469))</f>
        <v>0</v>
      </c>
      <c r="F4470">
        <f>IF(D4470=TRUE, 0, FIND(" ", [3]QueryUserInfo!A4469,2))</f>
        <v>0</v>
      </c>
      <c r="G4470" t="str">
        <f>IF(D4470=TRUE, "No Data", ISNUMBER(FIND("Active", [3]QueryUserInfo!A4469)))</f>
        <v>No Data</v>
      </c>
      <c r="H4470" t="str">
        <f>IF(D4470=TRUE, "No Data", ISNUMBER(FIND("Disc", [3]QueryUserInfo!A4469)))</f>
        <v>No Data</v>
      </c>
      <c r="I4470" t="str" cm="1">
        <f t="array" ref="I4470">IF(D4470 = TRUE, "No Data", _xlfn.IFS(G4470=TRUE, FIND("Active", [3]QueryUserInfo!A4469), H4470=TRUE, FIND("Disc", [3]QueryUserInfo!A4469)))</f>
        <v>No Data</v>
      </c>
    </row>
    <row r="4471" spans="1:9" x14ac:dyDescent="0.3">
      <c r="A4471" t="str">
        <f>IF(D4471=TRUE, "No Data", MID([3]QueryUserInfo!A4470, 2, F4471 -2))</f>
        <v>No Data</v>
      </c>
      <c r="B4471" t="str" cm="1">
        <f t="array" ref="B4471">IF(D4471 = TRUE, "No Data", MID([3]QueryUserInfo!A4470, I4471, _xlfn.IFS(G4471 = TRUE, 6, H4471=TRUE, 4)))</f>
        <v>No Data</v>
      </c>
      <c r="D4471" t="b">
        <f>OR(ISBLANK([3]QueryUserInfo!A4470), [3]QueryUserInfo!A4470 = " USERNAME              SESSIONNAME        ID  STATE   IDLE TIME  LOGON TIME")</f>
        <v>1</v>
      </c>
      <c r="E4471" t="b">
        <f>ISNUMBER(FIND("&gt;", [3]QueryUserInfo!A4470))</f>
        <v>0</v>
      </c>
      <c r="F4471">
        <f>IF(D4471=TRUE, 0, FIND(" ", [3]QueryUserInfo!A4470,2))</f>
        <v>0</v>
      </c>
      <c r="G4471" t="str">
        <f>IF(D4471=TRUE, "No Data", ISNUMBER(FIND("Active", [3]QueryUserInfo!A4470)))</f>
        <v>No Data</v>
      </c>
      <c r="H4471" t="str">
        <f>IF(D4471=TRUE, "No Data", ISNUMBER(FIND("Disc", [3]QueryUserInfo!A4470)))</f>
        <v>No Data</v>
      </c>
      <c r="I4471" t="str" cm="1">
        <f t="array" ref="I4471">IF(D4471 = TRUE, "No Data", _xlfn.IFS(G4471=TRUE, FIND("Active", [3]QueryUserInfo!A4470), H4471=TRUE, FIND("Disc", [3]QueryUserInfo!A4470)))</f>
        <v>No Data</v>
      </c>
    </row>
    <row r="4472" spans="1:9" x14ac:dyDescent="0.3">
      <c r="A4472" t="str">
        <f>IF(D4472=TRUE, "No Data", MID([3]QueryUserInfo!A4471, 2, F4472 -2))</f>
        <v>No Data</v>
      </c>
      <c r="B4472" t="str" cm="1">
        <f t="array" ref="B4472">IF(D4472 = TRUE, "No Data", MID([3]QueryUserInfo!A4471, I4472, _xlfn.IFS(G4472 = TRUE, 6, H4472=TRUE, 4)))</f>
        <v>No Data</v>
      </c>
      <c r="D4472" t="b">
        <f>OR(ISBLANK([3]QueryUserInfo!A4471), [3]QueryUserInfo!A4471 = " USERNAME              SESSIONNAME        ID  STATE   IDLE TIME  LOGON TIME")</f>
        <v>1</v>
      </c>
      <c r="E4472" t="b">
        <f>ISNUMBER(FIND("&gt;", [3]QueryUserInfo!A4471))</f>
        <v>0</v>
      </c>
      <c r="F4472">
        <f>IF(D4472=TRUE, 0, FIND(" ", [3]QueryUserInfo!A4471,2))</f>
        <v>0</v>
      </c>
      <c r="G4472" t="str">
        <f>IF(D4472=TRUE, "No Data", ISNUMBER(FIND("Active", [3]QueryUserInfo!A4471)))</f>
        <v>No Data</v>
      </c>
      <c r="H4472" t="str">
        <f>IF(D4472=TRUE, "No Data", ISNUMBER(FIND("Disc", [3]QueryUserInfo!A4471)))</f>
        <v>No Data</v>
      </c>
      <c r="I4472" t="str" cm="1">
        <f t="array" ref="I4472">IF(D4472 = TRUE, "No Data", _xlfn.IFS(G4472=TRUE, FIND("Active", [3]QueryUserInfo!A4471), H4472=TRUE, FIND("Disc", [3]QueryUserInfo!A4471)))</f>
        <v>No Data</v>
      </c>
    </row>
    <row r="4473" spans="1:9" x14ac:dyDescent="0.3">
      <c r="A4473" t="str">
        <f>IF(D4473=TRUE, "No Data", MID([3]QueryUserInfo!A4472, 2, F4473 -2))</f>
        <v>No Data</v>
      </c>
      <c r="B4473" t="str" cm="1">
        <f t="array" ref="B4473">IF(D4473 = TRUE, "No Data", MID([3]QueryUserInfo!A4472, I4473, _xlfn.IFS(G4473 = TRUE, 6, H4473=TRUE, 4)))</f>
        <v>No Data</v>
      </c>
      <c r="D4473" t="b">
        <f>OR(ISBLANK([3]QueryUserInfo!A4472), [3]QueryUserInfo!A4472 = " USERNAME              SESSIONNAME        ID  STATE   IDLE TIME  LOGON TIME")</f>
        <v>1</v>
      </c>
      <c r="E4473" t="b">
        <f>ISNUMBER(FIND("&gt;", [3]QueryUserInfo!A4472))</f>
        <v>0</v>
      </c>
      <c r="F4473">
        <f>IF(D4473=TRUE, 0, FIND(" ", [3]QueryUserInfo!A4472,2))</f>
        <v>0</v>
      </c>
      <c r="G4473" t="str">
        <f>IF(D4473=TRUE, "No Data", ISNUMBER(FIND("Active", [3]QueryUserInfo!A4472)))</f>
        <v>No Data</v>
      </c>
      <c r="H4473" t="str">
        <f>IF(D4473=TRUE, "No Data", ISNUMBER(FIND("Disc", [3]QueryUserInfo!A4472)))</f>
        <v>No Data</v>
      </c>
      <c r="I4473" t="str" cm="1">
        <f t="array" ref="I4473">IF(D4473 = TRUE, "No Data", _xlfn.IFS(G4473=TRUE, FIND("Active", [3]QueryUserInfo!A4472), H4473=TRUE, FIND("Disc", [3]QueryUserInfo!A4472)))</f>
        <v>No Data</v>
      </c>
    </row>
    <row r="4474" spans="1:9" x14ac:dyDescent="0.3">
      <c r="A4474" t="str">
        <f>IF(D4474=TRUE, "No Data", MID([3]QueryUserInfo!A4473, 2, F4474 -2))</f>
        <v>No Data</v>
      </c>
      <c r="B4474" t="str" cm="1">
        <f t="array" ref="B4474">IF(D4474 = TRUE, "No Data", MID([3]QueryUserInfo!A4473, I4474, _xlfn.IFS(G4474 = TRUE, 6, H4474=TRUE, 4)))</f>
        <v>No Data</v>
      </c>
      <c r="D4474" t="b">
        <f>OR(ISBLANK([3]QueryUserInfo!A4473), [3]QueryUserInfo!A4473 = " USERNAME              SESSIONNAME        ID  STATE   IDLE TIME  LOGON TIME")</f>
        <v>1</v>
      </c>
      <c r="E4474" t="b">
        <f>ISNUMBER(FIND("&gt;", [3]QueryUserInfo!A4473))</f>
        <v>0</v>
      </c>
      <c r="F4474">
        <f>IF(D4474=TRUE, 0, FIND(" ", [3]QueryUserInfo!A4473,2))</f>
        <v>0</v>
      </c>
      <c r="G4474" t="str">
        <f>IF(D4474=TRUE, "No Data", ISNUMBER(FIND("Active", [3]QueryUserInfo!A4473)))</f>
        <v>No Data</v>
      </c>
      <c r="H4474" t="str">
        <f>IF(D4474=TRUE, "No Data", ISNUMBER(FIND("Disc", [3]QueryUserInfo!A4473)))</f>
        <v>No Data</v>
      </c>
      <c r="I4474" t="str" cm="1">
        <f t="array" ref="I4474">IF(D4474 = TRUE, "No Data", _xlfn.IFS(G4474=TRUE, FIND("Active", [3]QueryUserInfo!A4473), H4474=TRUE, FIND("Disc", [3]QueryUserInfo!A4473)))</f>
        <v>No Data</v>
      </c>
    </row>
    <row r="4475" spans="1:9" x14ac:dyDescent="0.3">
      <c r="A4475" t="str">
        <f>IF(D4475=TRUE, "No Data", MID([3]QueryUserInfo!A4474, 2, F4475 -2))</f>
        <v>No Data</v>
      </c>
      <c r="B4475" t="str" cm="1">
        <f t="array" ref="B4475">IF(D4475 = TRUE, "No Data", MID([3]QueryUserInfo!A4474, I4475, _xlfn.IFS(G4475 = TRUE, 6, H4475=TRUE, 4)))</f>
        <v>No Data</v>
      </c>
      <c r="D4475" t="b">
        <f>OR(ISBLANK([3]QueryUserInfo!A4474), [3]QueryUserInfo!A4474 = " USERNAME              SESSIONNAME        ID  STATE   IDLE TIME  LOGON TIME")</f>
        <v>1</v>
      </c>
      <c r="E4475" t="b">
        <f>ISNUMBER(FIND("&gt;", [3]QueryUserInfo!A4474))</f>
        <v>0</v>
      </c>
      <c r="F4475">
        <f>IF(D4475=TRUE, 0, FIND(" ", [3]QueryUserInfo!A4474,2))</f>
        <v>0</v>
      </c>
      <c r="G4475" t="str">
        <f>IF(D4475=TRUE, "No Data", ISNUMBER(FIND("Active", [3]QueryUserInfo!A4474)))</f>
        <v>No Data</v>
      </c>
      <c r="H4475" t="str">
        <f>IF(D4475=TRUE, "No Data", ISNUMBER(FIND("Disc", [3]QueryUserInfo!A4474)))</f>
        <v>No Data</v>
      </c>
      <c r="I4475" t="str" cm="1">
        <f t="array" ref="I4475">IF(D4475 = TRUE, "No Data", _xlfn.IFS(G4475=TRUE, FIND("Active", [3]QueryUserInfo!A4474), H4475=TRUE, FIND("Disc", [3]QueryUserInfo!A4474)))</f>
        <v>No Data</v>
      </c>
    </row>
    <row r="4476" spans="1:9" x14ac:dyDescent="0.3">
      <c r="A4476" t="str">
        <f>IF(D4476=TRUE, "No Data", MID([3]QueryUserInfo!A4475, 2, F4476 -2))</f>
        <v>No Data</v>
      </c>
      <c r="B4476" t="str" cm="1">
        <f t="array" ref="B4476">IF(D4476 = TRUE, "No Data", MID([3]QueryUserInfo!A4475, I4476, _xlfn.IFS(G4476 = TRUE, 6, H4476=TRUE, 4)))</f>
        <v>No Data</v>
      </c>
      <c r="D4476" t="b">
        <f>OR(ISBLANK([3]QueryUserInfo!A4475), [3]QueryUserInfo!A4475 = " USERNAME              SESSIONNAME        ID  STATE   IDLE TIME  LOGON TIME")</f>
        <v>1</v>
      </c>
      <c r="E4476" t="b">
        <f>ISNUMBER(FIND("&gt;", [3]QueryUserInfo!A4475))</f>
        <v>0</v>
      </c>
      <c r="F4476">
        <f>IF(D4476=TRUE, 0, FIND(" ", [3]QueryUserInfo!A4475,2))</f>
        <v>0</v>
      </c>
      <c r="G4476" t="str">
        <f>IF(D4476=TRUE, "No Data", ISNUMBER(FIND("Active", [3]QueryUserInfo!A4475)))</f>
        <v>No Data</v>
      </c>
      <c r="H4476" t="str">
        <f>IF(D4476=TRUE, "No Data", ISNUMBER(FIND("Disc", [3]QueryUserInfo!A4475)))</f>
        <v>No Data</v>
      </c>
      <c r="I4476" t="str" cm="1">
        <f t="array" ref="I4476">IF(D4476 = TRUE, "No Data", _xlfn.IFS(G4476=TRUE, FIND("Active", [3]QueryUserInfo!A4475), H4476=TRUE, FIND("Disc", [3]QueryUserInfo!A4475)))</f>
        <v>No Data</v>
      </c>
    </row>
    <row r="4477" spans="1:9" x14ac:dyDescent="0.3">
      <c r="A4477" t="str">
        <f>IF(D4477=TRUE, "No Data", MID([3]QueryUserInfo!A4476, 2, F4477 -2))</f>
        <v>No Data</v>
      </c>
      <c r="B4477" t="str" cm="1">
        <f t="array" ref="B4477">IF(D4477 = TRUE, "No Data", MID([3]QueryUserInfo!A4476, I4477, _xlfn.IFS(G4477 = TRUE, 6, H4477=TRUE, 4)))</f>
        <v>No Data</v>
      </c>
      <c r="D4477" t="b">
        <f>OR(ISBLANK([3]QueryUserInfo!A4476), [3]QueryUserInfo!A4476 = " USERNAME              SESSIONNAME        ID  STATE   IDLE TIME  LOGON TIME")</f>
        <v>1</v>
      </c>
      <c r="E4477" t="b">
        <f>ISNUMBER(FIND("&gt;", [3]QueryUserInfo!A4476))</f>
        <v>0</v>
      </c>
      <c r="F4477">
        <f>IF(D4477=TRUE, 0, FIND(" ", [3]QueryUserInfo!A4476,2))</f>
        <v>0</v>
      </c>
      <c r="G4477" t="str">
        <f>IF(D4477=TRUE, "No Data", ISNUMBER(FIND("Active", [3]QueryUserInfo!A4476)))</f>
        <v>No Data</v>
      </c>
      <c r="H4477" t="str">
        <f>IF(D4477=TRUE, "No Data", ISNUMBER(FIND("Disc", [3]QueryUserInfo!A4476)))</f>
        <v>No Data</v>
      </c>
      <c r="I4477" t="str" cm="1">
        <f t="array" ref="I4477">IF(D4477 = TRUE, "No Data", _xlfn.IFS(G4477=TRUE, FIND("Active", [3]QueryUserInfo!A4476), H4477=TRUE, FIND("Disc", [3]QueryUserInfo!A4476)))</f>
        <v>No Data</v>
      </c>
    </row>
    <row r="4478" spans="1:9" x14ac:dyDescent="0.3">
      <c r="A4478" t="str">
        <f>IF(D4478=TRUE, "No Data", MID([3]QueryUserInfo!A4477, 2, F4478 -2))</f>
        <v>No Data</v>
      </c>
      <c r="B4478" t="str" cm="1">
        <f t="array" ref="B4478">IF(D4478 = TRUE, "No Data", MID([3]QueryUserInfo!A4477, I4478, _xlfn.IFS(G4478 = TRUE, 6, H4478=TRUE, 4)))</f>
        <v>No Data</v>
      </c>
      <c r="D4478" t="b">
        <f>OR(ISBLANK([3]QueryUserInfo!A4477), [3]QueryUserInfo!A4477 = " USERNAME              SESSIONNAME        ID  STATE   IDLE TIME  LOGON TIME")</f>
        <v>1</v>
      </c>
      <c r="E4478" t="b">
        <f>ISNUMBER(FIND("&gt;", [3]QueryUserInfo!A4477))</f>
        <v>0</v>
      </c>
      <c r="F4478">
        <f>IF(D4478=TRUE, 0, FIND(" ", [3]QueryUserInfo!A4477,2))</f>
        <v>0</v>
      </c>
      <c r="G4478" t="str">
        <f>IF(D4478=TRUE, "No Data", ISNUMBER(FIND("Active", [3]QueryUserInfo!A4477)))</f>
        <v>No Data</v>
      </c>
      <c r="H4478" t="str">
        <f>IF(D4478=TRUE, "No Data", ISNUMBER(FIND("Disc", [3]QueryUserInfo!A4477)))</f>
        <v>No Data</v>
      </c>
      <c r="I4478" t="str" cm="1">
        <f t="array" ref="I4478">IF(D4478 = TRUE, "No Data", _xlfn.IFS(G4478=TRUE, FIND("Active", [3]QueryUserInfo!A4477), H4478=TRUE, FIND("Disc", [3]QueryUserInfo!A4477)))</f>
        <v>No Data</v>
      </c>
    </row>
    <row r="4479" spans="1:9" x14ac:dyDescent="0.3">
      <c r="A4479" t="str">
        <f>IF(D4479=TRUE, "No Data", MID([3]QueryUserInfo!A4478, 2, F4479 -2))</f>
        <v>No Data</v>
      </c>
      <c r="B4479" t="str" cm="1">
        <f t="array" ref="B4479">IF(D4479 = TRUE, "No Data", MID([3]QueryUserInfo!A4478, I4479, _xlfn.IFS(G4479 = TRUE, 6, H4479=TRUE, 4)))</f>
        <v>No Data</v>
      </c>
      <c r="D4479" t="b">
        <f>OR(ISBLANK([3]QueryUserInfo!A4478), [3]QueryUserInfo!A4478 = " USERNAME              SESSIONNAME        ID  STATE   IDLE TIME  LOGON TIME")</f>
        <v>1</v>
      </c>
      <c r="E4479" t="b">
        <f>ISNUMBER(FIND("&gt;", [3]QueryUserInfo!A4478))</f>
        <v>0</v>
      </c>
      <c r="F4479">
        <f>IF(D4479=TRUE, 0, FIND(" ", [3]QueryUserInfo!A4478,2))</f>
        <v>0</v>
      </c>
      <c r="G4479" t="str">
        <f>IF(D4479=TRUE, "No Data", ISNUMBER(FIND("Active", [3]QueryUserInfo!A4478)))</f>
        <v>No Data</v>
      </c>
      <c r="H4479" t="str">
        <f>IF(D4479=TRUE, "No Data", ISNUMBER(FIND("Disc", [3]QueryUserInfo!A4478)))</f>
        <v>No Data</v>
      </c>
      <c r="I4479" t="str" cm="1">
        <f t="array" ref="I4479">IF(D4479 = TRUE, "No Data", _xlfn.IFS(G4479=TRUE, FIND("Active", [3]QueryUserInfo!A4478), H4479=TRUE, FIND("Disc", [3]QueryUserInfo!A4478)))</f>
        <v>No Data</v>
      </c>
    </row>
    <row r="4480" spans="1:9" x14ac:dyDescent="0.3">
      <c r="A4480" t="str">
        <f>IF(D4480=TRUE, "No Data", MID([3]QueryUserInfo!A4479, 2, F4480 -2))</f>
        <v>No Data</v>
      </c>
      <c r="B4480" t="str" cm="1">
        <f t="array" ref="B4480">IF(D4480 = TRUE, "No Data", MID([3]QueryUserInfo!A4479, I4480, _xlfn.IFS(G4480 = TRUE, 6, H4480=TRUE, 4)))</f>
        <v>No Data</v>
      </c>
      <c r="D4480" t="b">
        <f>OR(ISBLANK([3]QueryUserInfo!A4479), [3]QueryUserInfo!A4479 = " USERNAME              SESSIONNAME        ID  STATE   IDLE TIME  LOGON TIME")</f>
        <v>1</v>
      </c>
      <c r="E4480" t="b">
        <f>ISNUMBER(FIND("&gt;", [3]QueryUserInfo!A4479))</f>
        <v>0</v>
      </c>
      <c r="F4480">
        <f>IF(D4480=TRUE, 0, FIND(" ", [3]QueryUserInfo!A4479,2))</f>
        <v>0</v>
      </c>
      <c r="G4480" t="str">
        <f>IF(D4480=TRUE, "No Data", ISNUMBER(FIND("Active", [3]QueryUserInfo!A4479)))</f>
        <v>No Data</v>
      </c>
      <c r="H4480" t="str">
        <f>IF(D4480=TRUE, "No Data", ISNUMBER(FIND("Disc", [3]QueryUserInfo!A4479)))</f>
        <v>No Data</v>
      </c>
      <c r="I4480" t="str" cm="1">
        <f t="array" ref="I4480">IF(D4480 = TRUE, "No Data", _xlfn.IFS(G4480=TRUE, FIND("Active", [3]QueryUserInfo!A4479), H4480=TRUE, FIND("Disc", [3]QueryUserInfo!A4479)))</f>
        <v>No Data</v>
      </c>
    </row>
    <row r="4481" spans="1:9" x14ac:dyDescent="0.3">
      <c r="A4481" t="str">
        <f>IF(D4481=TRUE, "No Data", MID([3]QueryUserInfo!A4480, 2, F4481 -2))</f>
        <v>No Data</v>
      </c>
      <c r="B4481" t="str" cm="1">
        <f t="array" ref="B4481">IF(D4481 = TRUE, "No Data", MID([3]QueryUserInfo!A4480, I4481, _xlfn.IFS(G4481 = TRUE, 6, H4481=TRUE, 4)))</f>
        <v>No Data</v>
      </c>
      <c r="D4481" t="b">
        <f>OR(ISBLANK([3]QueryUserInfo!A4480), [3]QueryUserInfo!A4480 = " USERNAME              SESSIONNAME        ID  STATE   IDLE TIME  LOGON TIME")</f>
        <v>1</v>
      </c>
      <c r="E4481" t="b">
        <f>ISNUMBER(FIND("&gt;", [3]QueryUserInfo!A4480))</f>
        <v>0</v>
      </c>
      <c r="F4481">
        <f>IF(D4481=TRUE, 0, FIND(" ", [3]QueryUserInfo!A4480,2))</f>
        <v>0</v>
      </c>
      <c r="G4481" t="str">
        <f>IF(D4481=TRUE, "No Data", ISNUMBER(FIND("Active", [3]QueryUserInfo!A4480)))</f>
        <v>No Data</v>
      </c>
      <c r="H4481" t="str">
        <f>IF(D4481=TRUE, "No Data", ISNUMBER(FIND("Disc", [3]QueryUserInfo!A4480)))</f>
        <v>No Data</v>
      </c>
      <c r="I4481" t="str" cm="1">
        <f t="array" ref="I4481">IF(D4481 = TRUE, "No Data", _xlfn.IFS(G4481=TRUE, FIND("Active", [3]QueryUserInfo!A4480), H4481=TRUE, FIND("Disc", [3]QueryUserInfo!A4480)))</f>
        <v>No Data</v>
      </c>
    </row>
    <row r="4482" spans="1:9" x14ac:dyDescent="0.3">
      <c r="A4482" t="str">
        <f>IF(D4482=TRUE, "No Data", MID([3]QueryUserInfo!A4481, 2, F4482 -2))</f>
        <v>No Data</v>
      </c>
      <c r="B4482" t="str" cm="1">
        <f t="array" ref="B4482">IF(D4482 = TRUE, "No Data", MID([3]QueryUserInfo!A4481, I4482, _xlfn.IFS(G4482 = TRUE, 6, H4482=TRUE, 4)))</f>
        <v>No Data</v>
      </c>
      <c r="D4482" t="b">
        <f>OR(ISBLANK([3]QueryUserInfo!A4481), [3]QueryUserInfo!A4481 = " USERNAME              SESSIONNAME        ID  STATE   IDLE TIME  LOGON TIME")</f>
        <v>1</v>
      </c>
      <c r="E4482" t="b">
        <f>ISNUMBER(FIND("&gt;", [3]QueryUserInfo!A4481))</f>
        <v>0</v>
      </c>
      <c r="F4482">
        <f>IF(D4482=TRUE, 0, FIND(" ", [3]QueryUserInfo!A4481,2))</f>
        <v>0</v>
      </c>
      <c r="G4482" t="str">
        <f>IF(D4482=TRUE, "No Data", ISNUMBER(FIND("Active", [3]QueryUserInfo!A4481)))</f>
        <v>No Data</v>
      </c>
      <c r="H4482" t="str">
        <f>IF(D4482=TRUE, "No Data", ISNUMBER(FIND("Disc", [3]QueryUserInfo!A4481)))</f>
        <v>No Data</v>
      </c>
      <c r="I4482" t="str" cm="1">
        <f t="array" ref="I4482">IF(D4482 = TRUE, "No Data", _xlfn.IFS(G4482=TRUE, FIND("Active", [3]QueryUserInfo!A4481), H4482=TRUE, FIND("Disc", [3]QueryUserInfo!A4481)))</f>
        <v>No Data</v>
      </c>
    </row>
    <row r="4483" spans="1:9" x14ac:dyDescent="0.3">
      <c r="A4483" t="str">
        <f>IF(D4483=TRUE, "No Data", MID([3]QueryUserInfo!A4482, 2, F4483 -2))</f>
        <v>No Data</v>
      </c>
      <c r="B4483" t="str" cm="1">
        <f t="array" ref="B4483">IF(D4483 = TRUE, "No Data", MID([3]QueryUserInfo!A4482, I4483, _xlfn.IFS(G4483 = TRUE, 6, H4483=TRUE, 4)))</f>
        <v>No Data</v>
      </c>
      <c r="D4483" t="b">
        <f>OR(ISBLANK([3]QueryUserInfo!A4482), [3]QueryUserInfo!A4482 = " USERNAME              SESSIONNAME        ID  STATE   IDLE TIME  LOGON TIME")</f>
        <v>1</v>
      </c>
      <c r="E4483" t="b">
        <f>ISNUMBER(FIND("&gt;", [3]QueryUserInfo!A4482))</f>
        <v>0</v>
      </c>
      <c r="F4483">
        <f>IF(D4483=TRUE, 0, FIND(" ", [3]QueryUserInfo!A4482,2))</f>
        <v>0</v>
      </c>
      <c r="G4483" t="str">
        <f>IF(D4483=TRUE, "No Data", ISNUMBER(FIND("Active", [3]QueryUserInfo!A4482)))</f>
        <v>No Data</v>
      </c>
      <c r="H4483" t="str">
        <f>IF(D4483=TRUE, "No Data", ISNUMBER(FIND("Disc", [3]QueryUserInfo!A4482)))</f>
        <v>No Data</v>
      </c>
      <c r="I4483" t="str" cm="1">
        <f t="array" ref="I4483">IF(D4483 = TRUE, "No Data", _xlfn.IFS(G4483=TRUE, FIND("Active", [3]QueryUserInfo!A4482), H4483=TRUE, FIND("Disc", [3]QueryUserInfo!A4482)))</f>
        <v>No Data</v>
      </c>
    </row>
    <row r="4484" spans="1:9" x14ac:dyDescent="0.3">
      <c r="A4484" t="str">
        <f>IF(D4484=TRUE, "No Data", MID([3]QueryUserInfo!A4483, 2, F4484 -2))</f>
        <v>No Data</v>
      </c>
      <c r="B4484" t="str" cm="1">
        <f t="array" ref="B4484">IF(D4484 = TRUE, "No Data", MID([3]QueryUserInfo!A4483, I4484, _xlfn.IFS(G4484 = TRUE, 6, H4484=TRUE, 4)))</f>
        <v>No Data</v>
      </c>
      <c r="D4484" t="b">
        <f>OR(ISBLANK([3]QueryUserInfo!A4483), [3]QueryUserInfo!A4483 = " USERNAME              SESSIONNAME        ID  STATE   IDLE TIME  LOGON TIME")</f>
        <v>1</v>
      </c>
      <c r="E4484" t="b">
        <f>ISNUMBER(FIND("&gt;", [3]QueryUserInfo!A4483))</f>
        <v>0</v>
      </c>
      <c r="F4484">
        <f>IF(D4484=TRUE, 0, FIND(" ", [3]QueryUserInfo!A4483,2))</f>
        <v>0</v>
      </c>
      <c r="G4484" t="str">
        <f>IF(D4484=TRUE, "No Data", ISNUMBER(FIND("Active", [3]QueryUserInfo!A4483)))</f>
        <v>No Data</v>
      </c>
      <c r="H4484" t="str">
        <f>IF(D4484=TRUE, "No Data", ISNUMBER(FIND("Disc", [3]QueryUserInfo!A4483)))</f>
        <v>No Data</v>
      </c>
      <c r="I4484" t="str" cm="1">
        <f t="array" ref="I4484">IF(D4484 = TRUE, "No Data", _xlfn.IFS(G4484=TRUE, FIND("Active", [3]QueryUserInfo!A4483), H4484=TRUE, FIND("Disc", [3]QueryUserInfo!A4483)))</f>
        <v>No Data</v>
      </c>
    </row>
    <row r="4485" spans="1:9" x14ac:dyDescent="0.3">
      <c r="A4485" t="str">
        <f>IF(D4485=TRUE, "No Data", MID([3]QueryUserInfo!A4484, 2, F4485 -2))</f>
        <v>No Data</v>
      </c>
      <c r="B4485" t="str" cm="1">
        <f t="array" ref="B4485">IF(D4485 = TRUE, "No Data", MID([3]QueryUserInfo!A4484, I4485, _xlfn.IFS(G4485 = TRUE, 6, H4485=TRUE, 4)))</f>
        <v>No Data</v>
      </c>
      <c r="D4485" t="b">
        <f>OR(ISBLANK([3]QueryUserInfo!A4484), [3]QueryUserInfo!A4484 = " USERNAME              SESSIONNAME        ID  STATE   IDLE TIME  LOGON TIME")</f>
        <v>1</v>
      </c>
      <c r="E4485" t="b">
        <f>ISNUMBER(FIND("&gt;", [3]QueryUserInfo!A4484))</f>
        <v>0</v>
      </c>
      <c r="F4485">
        <f>IF(D4485=TRUE, 0, FIND(" ", [3]QueryUserInfo!A4484,2))</f>
        <v>0</v>
      </c>
      <c r="G4485" t="str">
        <f>IF(D4485=TRUE, "No Data", ISNUMBER(FIND("Active", [3]QueryUserInfo!A4484)))</f>
        <v>No Data</v>
      </c>
      <c r="H4485" t="str">
        <f>IF(D4485=TRUE, "No Data", ISNUMBER(FIND("Disc", [3]QueryUserInfo!A4484)))</f>
        <v>No Data</v>
      </c>
      <c r="I4485" t="str" cm="1">
        <f t="array" ref="I4485">IF(D4485 = TRUE, "No Data", _xlfn.IFS(G4485=TRUE, FIND("Active", [3]QueryUserInfo!A4484), H4485=TRUE, FIND("Disc", [3]QueryUserInfo!A4484)))</f>
        <v>No Data</v>
      </c>
    </row>
    <row r="4486" spans="1:9" x14ac:dyDescent="0.3">
      <c r="A4486" t="str">
        <f>IF(D4486=TRUE, "No Data", MID([3]QueryUserInfo!A4485, 2, F4486 -2))</f>
        <v>No Data</v>
      </c>
      <c r="B4486" t="str" cm="1">
        <f t="array" ref="B4486">IF(D4486 = TRUE, "No Data", MID([3]QueryUserInfo!A4485, I4486, _xlfn.IFS(G4486 = TRUE, 6, H4486=TRUE, 4)))</f>
        <v>No Data</v>
      </c>
      <c r="D4486" t="b">
        <f>OR(ISBLANK([3]QueryUserInfo!A4485), [3]QueryUserInfo!A4485 = " USERNAME              SESSIONNAME        ID  STATE   IDLE TIME  LOGON TIME")</f>
        <v>1</v>
      </c>
      <c r="E4486" t="b">
        <f>ISNUMBER(FIND("&gt;", [3]QueryUserInfo!A4485))</f>
        <v>0</v>
      </c>
      <c r="F4486">
        <f>IF(D4486=TRUE, 0, FIND(" ", [3]QueryUserInfo!A4485,2))</f>
        <v>0</v>
      </c>
      <c r="G4486" t="str">
        <f>IF(D4486=TRUE, "No Data", ISNUMBER(FIND("Active", [3]QueryUserInfo!A4485)))</f>
        <v>No Data</v>
      </c>
      <c r="H4486" t="str">
        <f>IF(D4486=TRUE, "No Data", ISNUMBER(FIND("Disc", [3]QueryUserInfo!A4485)))</f>
        <v>No Data</v>
      </c>
      <c r="I4486" t="str" cm="1">
        <f t="array" ref="I4486">IF(D4486 = TRUE, "No Data", _xlfn.IFS(G4486=TRUE, FIND("Active", [3]QueryUserInfo!A4485), H4486=TRUE, FIND("Disc", [3]QueryUserInfo!A4485)))</f>
        <v>No Data</v>
      </c>
    </row>
    <row r="4487" spans="1:9" x14ac:dyDescent="0.3">
      <c r="A4487" t="str">
        <f>IF(D4487=TRUE, "No Data", MID([3]QueryUserInfo!A4486, 2, F4487 -2))</f>
        <v>No Data</v>
      </c>
      <c r="B4487" t="str" cm="1">
        <f t="array" ref="B4487">IF(D4487 = TRUE, "No Data", MID([3]QueryUserInfo!A4486, I4487, _xlfn.IFS(G4487 = TRUE, 6, H4487=TRUE, 4)))</f>
        <v>No Data</v>
      </c>
      <c r="D4487" t="b">
        <f>OR(ISBLANK([3]QueryUserInfo!A4486), [3]QueryUserInfo!A4486 = " USERNAME              SESSIONNAME        ID  STATE   IDLE TIME  LOGON TIME")</f>
        <v>1</v>
      </c>
      <c r="E4487" t="b">
        <f>ISNUMBER(FIND("&gt;", [3]QueryUserInfo!A4486))</f>
        <v>0</v>
      </c>
      <c r="F4487">
        <f>IF(D4487=TRUE, 0, FIND(" ", [3]QueryUserInfo!A4486,2))</f>
        <v>0</v>
      </c>
      <c r="G4487" t="str">
        <f>IF(D4487=TRUE, "No Data", ISNUMBER(FIND("Active", [3]QueryUserInfo!A4486)))</f>
        <v>No Data</v>
      </c>
      <c r="H4487" t="str">
        <f>IF(D4487=TRUE, "No Data", ISNUMBER(FIND("Disc", [3]QueryUserInfo!A4486)))</f>
        <v>No Data</v>
      </c>
      <c r="I4487" t="str" cm="1">
        <f t="array" ref="I4487">IF(D4487 = TRUE, "No Data", _xlfn.IFS(G4487=TRUE, FIND("Active", [3]QueryUserInfo!A4486), H4487=TRUE, FIND("Disc", [3]QueryUserInfo!A4486)))</f>
        <v>No Data</v>
      </c>
    </row>
    <row r="4488" spans="1:9" x14ac:dyDescent="0.3">
      <c r="A4488" t="str">
        <f>IF(D4488=TRUE, "No Data", MID([3]QueryUserInfo!A4487, 2, F4488 -2))</f>
        <v>No Data</v>
      </c>
      <c r="B4488" t="str" cm="1">
        <f t="array" ref="B4488">IF(D4488 = TRUE, "No Data", MID([3]QueryUserInfo!A4487, I4488, _xlfn.IFS(G4488 = TRUE, 6, H4488=TRUE, 4)))</f>
        <v>No Data</v>
      </c>
      <c r="D4488" t="b">
        <f>OR(ISBLANK([3]QueryUserInfo!A4487), [3]QueryUserInfo!A4487 = " USERNAME              SESSIONNAME        ID  STATE   IDLE TIME  LOGON TIME")</f>
        <v>1</v>
      </c>
      <c r="E4488" t="b">
        <f>ISNUMBER(FIND("&gt;", [3]QueryUserInfo!A4487))</f>
        <v>0</v>
      </c>
      <c r="F4488">
        <f>IF(D4488=TRUE, 0, FIND(" ", [3]QueryUserInfo!A4487,2))</f>
        <v>0</v>
      </c>
      <c r="G4488" t="str">
        <f>IF(D4488=TRUE, "No Data", ISNUMBER(FIND("Active", [3]QueryUserInfo!A4487)))</f>
        <v>No Data</v>
      </c>
      <c r="H4488" t="str">
        <f>IF(D4488=TRUE, "No Data", ISNUMBER(FIND("Disc", [3]QueryUserInfo!A4487)))</f>
        <v>No Data</v>
      </c>
      <c r="I4488" t="str" cm="1">
        <f t="array" ref="I4488">IF(D4488 = TRUE, "No Data", _xlfn.IFS(G4488=TRUE, FIND("Active", [3]QueryUserInfo!A4487), H4488=TRUE, FIND("Disc", [3]QueryUserInfo!A4487)))</f>
        <v>No Data</v>
      </c>
    </row>
    <row r="4489" spans="1:9" x14ac:dyDescent="0.3">
      <c r="A4489" t="str">
        <f>IF(D4489=TRUE, "No Data", MID([3]QueryUserInfo!A4488, 2, F4489 -2))</f>
        <v>No Data</v>
      </c>
      <c r="B4489" t="str" cm="1">
        <f t="array" ref="B4489">IF(D4489 = TRUE, "No Data", MID([3]QueryUserInfo!A4488, I4489, _xlfn.IFS(G4489 = TRUE, 6, H4489=TRUE, 4)))</f>
        <v>No Data</v>
      </c>
      <c r="D4489" t="b">
        <f>OR(ISBLANK([3]QueryUserInfo!A4488), [3]QueryUserInfo!A4488 = " USERNAME              SESSIONNAME        ID  STATE   IDLE TIME  LOGON TIME")</f>
        <v>1</v>
      </c>
      <c r="E4489" t="b">
        <f>ISNUMBER(FIND("&gt;", [3]QueryUserInfo!A4488))</f>
        <v>0</v>
      </c>
      <c r="F4489">
        <f>IF(D4489=TRUE, 0, FIND(" ", [3]QueryUserInfo!A4488,2))</f>
        <v>0</v>
      </c>
      <c r="G4489" t="str">
        <f>IF(D4489=TRUE, "No Data", ISNUMBER(FIND("Active", [3]QueryUserInfo!A4488)))</f>
        <v>No Data</v>
      </c>
      <c r="H4489" t="str">
        <f>IF(D4489=TRUE, "No Data", ISNUMBER(FIND("Disc", [3]QueryUserInfo!A4488)))</f>
        <v>No Data</v>
      </c>
      <c r="I4489" t="str" cm="1">
        <f t="array" ref="I4489">IF(D4489 = TRUE, "No Data", _xlfn.IFS(G4489=TRUE, FIND("Active", [3]QueryUserInfo!A4488), H4489=TRUE, FIND("Disc", [3]QueryUserInfo!A4488)))</f>
        <v>No Data</v>
      </c>
    </row>
    <row r="4490" spans="1:9" x14ac:dyDescent="0.3">
      <c r="A4490" t="str">
        <f>IF(D4490=TRUE, "No Data", MID([3]QueryUserInfo!A4489, 2, F4490 -2))</f>
        <v>No Data</v>
      </c>
      <c r="B4490" t="str" cm="1">
        <f t="array" ref="B4490">IF(D4490 = TRUE, "No Data", MID([3]QueryUserInfo!A4489, I4490, _xlfn.IFS(G4490 = TRUE, 6, H4490=TRUE, 4)))</f>
        <v>No Data</v>
      </c>
      <c r="D4490" t="b">
        <f>OR(ISBLANK([3]QueryUserInfo!A4489), [3]QueryUserInfo!A4489 = " USERNAME              SESSIONNAME        ID  STATE   IDLE TIME  LOGON TIME")</f>
        <v>1</v>
      </c>
      <c r="E4490" t="b">
        <f>ISNUMBER(FIND("&gt;", [3]QueryUserInfo!A4489))</f>
        <v>0</v>
      </c>
      <c r="F4490">
        <f>IF(D4490=TRUE, 0, FIND(" ", [3]QueryUserInfo!A4489,2))</f>
        <v>0</v>
      </c>
      <c r="G4490" t="str">
        <f>IF(D4490=TRUE, "No Data", ISNUMBER(FIND("Active", [3]QueryUserInfo!A4489)))</f>
        <v>No Data</v>
      </c>
      <c r="H4490" t="str">
        <f>IF(D4490=TRUE, "No Data", ISNUMBER(FIND("Disc", [3]QueryUserInfo!A4489)))</f>
        <v>No Data</v>
      </c>
      <c r="I4490" t="str" cm="1">
        <f t="array" ref="I4490">IF(D4490 = TRUE, "No Data", _xlfn.IFS(G4490=TRUE, FIND("Active", [3]QueryUserInfo!A4489), H4490=TRUE, FIND("Disc", [3]QueryUserInfo!A4489)))</f>
        <v>No Data</v>
      </c>
    </row>
    <row r="4491" spans="1:9" x14ac:dyDescent="0.3">
      <c r="A4491" t="str">
        <f>IF(D4491=TRUE, "No Data", MID([3]QueryUserInfo!A4490, 2, F4491 -2))</f>
        <v>No Data</v>
      </c>
      <c r="B4491" t="str" cm="1">
        <f t="array" ref="B4491">IF(D4491 = TRUE, "No Data", MID([3]QueryUserInfo!A4490, I4491, _xlfn.IFS(G4491 = TRUE, 6, H4491=TRUE, 4)))</f>
        <v>No Data</v>
      </c>
      <c r="D4491" t="b">
        <f>OR(ISBLANK([3]QueryUserInfo!A4490), [3]QueryUserInfo!A4490 = " USERNAME              SESSIONNAME        ID  STATE   IDLE TIME  LOGON TIME")</f>
        <v>1</v>
      </c>
      <c r="E4491" t="b">
        <f>ISNUMBER(FIND("&gt;", [3]QueryUserInfo!A4490))</f>
        <v>0</v>
      </c>
      <c r="F4491">
        <f>IF(D4491=TRUE, 0, FIND(" ", [3]QueryUserInfo!A4490,2))</f>
        <v>0</v>
      </c>
      <c r="G4491" t="str">
        <f>IF(D4491=TRUE, "No Data", ISNUMBER(FIND("Active", [3]QueryUserInfo!A4490)))</f>
        <v>No Data</v>
      </c>
      <c r="H4491" t="str">
        <f>IF(D4491=TRUE, "No Data", ISNUMBER(FIND("Disc", [3]QueryUserInfo!A4490)))</f>
        <v>No Data</v>
      </c>
      <c r="I4491" t="str" cm="1">
        <f t="array" ref="I4491">IF(D4491 = TRUE, "No Data", _xlfn.IFS(G4491=TRUE, FIND("Active", [3]QueryUserInfo!A4490), H4491=TRUE, FIND("Disc", [3]QueryUserInfo!A4490)))</f>
        <v>No Data</v>
      </c>
    </row>
    <row r="4492" spans="1:9" x14ac:dyDescent="0.3">
      <c r="A4492" t="str">
        <f>IF(D4492=TRUE, "No Data", MID([3]QueryUserInfo!A4491, 2, F4492 -2))</f>
        <v>No Data</v>
      </c>
      <c r="B4492" t="str" cm="1">
        <f t="array" ref="B4492">IF(D4492 = TRUE, "No Data", MID([3]QueryUserInfo!A4491, I4492, _xlfn.IFS(G4492 = TRUE, 6, H4492=TRUE, 4)))</f>
        <v>No Data</v>
      </c>
      <c r="D4492" t="b">
        <f>OR(ISBLANK([3]QueryUserInfo!A4491), [3]QueryUserInfo!A4491 = " USERNAME              SESSIONNAME        ID  STATE   IDLE TIME  LOGON TIME")</f>
        <v>1</v>
      </c>
      <c r="E4492" t="b">
        <f>ISNUMBER(FIND("&gt;", [3]QueryUserInfo!A4491))</f>
        <v>0</v>
      </c>
      <c r="F4492">
        <f>IF(D4492=TRUE, 0, FIND(" ", [3]QueryUserInfo!A4491,2))</f>
        <v>0</v>
      </c>
      <c r="G4492" t="str">
        <f>IF(D4492=TRUE, "No Data", ISNUMBER(FIND("Active", [3]QueryUserInfo!A4491)))</f>
        <v>No Data</v>
      </c>
      <c r="H4492" t="str">
        <f>IF(D4492=TRUE, "No Data", ISNUMBER(FIND("Disc", [3]QueryUserInfo!A4491)))</f>
        <v>No Data</v>
      </c>
      <c r="I4492" t="str" cm="1">
        <f t="array" ref="I4492">IF(D4492 = TRUE, "No Data", _xlfn.IFS(G4492=TRUE, FIND("Active", [3]QueryUserInfo!A4491), H4492=TRUE, FIND("Disc", [3]QueryUserInfo!A4491)))</f>
        <v>No Data</v>
      </c>
    </row>
    <row r="4493" spans="1:9" x14ac:dyDescent="0.3">
      <c r="A4493" t="str">
        <f>IF(D4493=TRUE, "No Data", MID([3]QueryUserInfo!A4492, 2, F4493 -2))</f>
        <v>No Data</v>
      </c>
      <c r="B4493" t="str" cm="1">
        <f t="array" ref="B4493">IF(D4493 = TRUE, "No Data", MID([3]QueryUserInfo!A4492, I4493, _xlfn.IFS(G4493 = TRUE, 6, H4493=TRUE, 4)))</f>
        <v>No Data</v>
      </c>
      <c r="D4493" t="b">
        <f>OR(ISBLANK([3]QueryUserInfo!A4492), [3]QueryUserInfo!A4492 = " USERNAME              SESSIONNAME        ID  STATE   IDLE TIME  LOGON TIME")</f>
        <v>1</v>
      </c>
      <c r="E4493" t="b">
        <f>ISNUMBER(FIND("&gt;", [3]QueryUserInfo!A4492))</f>
        <v>0</v>
      </c>
      <c r="F4493">
        <f>IF(D4493=TRUE, 0, FIND(" ", [3]QueryUserInfo!A4492,2))</f>
        <v>0</v>
      </c>
      <c r="G4493" t="str">
        <f>IF(D4493=TRUE, "No Data", ISNUMBER(FIND("Active", [3]QueryUserInfo!A4492)))</f>
        <v>No Data</v>
      </c>
      <c r="H4493" t="str">
        <f>IF(D4493=TRUE, "No Data", ISNUMBER(FIND("Disc", [3]QueryUserInfo!A4492)))</f>
        <v>No Data</v>
      </c>
      <c r="I4493" t="str" cm="1">
        <f t="array" ref="I4493">IF(D4493 = TRUE, "No Data", _xlfn.IFS(G4493=TRUE, FIND("Active", [3]QueryUserInfo!A4492), H4493=TRUE, FIND("Disc", [3]QueryUserInfo!A4492)))</f>
        <v>No Data</v>
      </c>
    </row>
    <row r="4494" spans="1:9" x14ac:dyDescent="0.3">
      <c r="A4494" t="str">
        <f>IF(D4494=TRUE, "No Data", MID([3]QueryUserInfo!A4493, 2, F4494 -2))</f>
        <v>No Data</v>
      </c>
      <c r="B4494" t="str" cm="1">
        <f t="array" ref="B4494">IF(D4494 = TRUE, "No Data", MID([3]QueryUserInfo!A4493, I4494, _xlfn.IFS(G4494 = TRUE, 6, H4494=TRUE, 4)))</f>
        <v>No Data</v>
      </c>
      <c r="D4494" t="b">
        <f>OR(ISBLANK([3]QueryUserInfo!A4493), [3]QueryUserInfo!A4493 = " USERNAME              SESSIONNAME        ID  STATE   IDLE TIME  LOGON TIME")</f>
        <v>1</v>
      </c>
      <c r="E4494" t="b">
        <f>ISNUMBER(FIND("&gt;", [3]QueryUserInfo!A4493))</f>
        <v>0</v>
      </c>
      <c r="F4494">
        <f>IF(D4494=TRUE, 0, FIND(" ", [3]QueryUserInfo!A4493,2))</f>
        <v>0</v>
      </c>
      <c r="G4494" t="str">
        <f>IF(D4494=TRUE, "No Data", ISNUMBER(FIND("Active", [3]QueryUserInfo!A4493)))</f>
        <v>No Data</v>
      </c>
      <c r="H4494" t="str">
        <f>IF(D4494=TRUE, "No Data", ISNUMBER(FIND("Disc", [3]QueryUserInfo!A4493)))</f>
        <v>No Data</v>
      </c>
      <c r="I4494" t="str" cm="1">
        <f t="array" ref="I4494">IF(D4494 = TRUE, "No Data", _xlfn.IFS(G4494=TRUE, FIND("Active", [3]QueryUserInfo!A4493), H4494=TRUE, FIND("Disc", [3]QueryUserInfo!A4493)))</f>
        <v>No Data</v>
      </c>
    </row>
    <row r="4495" spans="1:9" x14ac:dyDescent="0.3">
      <c r="A4495" t="str">
        <f>IF(D4495=TRUE, "No Data", MID([3]QueryUserInfo!A4494, 2, F4495 -2))</f>
        <v>No Data</v>
      </c>
      <c r="B4495" t="str" cm="1">
        <f t="array" ref="B4495">IF(D4495 = TRUE, "No Data", MID([3]QueryUserInfo!A4494, I4495, _xlfn.IFS(G4495 = TRUE, 6, H4495=TRUE, 4)))</f>
        <v>No Data</v>
      </c>
      <c r="D4495" t="b">
        <f>OR(ISBLANK([3]QueryUserInfo!A4494), [3]QueryUserInfo!A4494 = " USERNAME              SESSIONNAME        ID  STATE   IDLE TIME  LOGON TIME")</f>
        <v>1</v>
      </c>
      <c r="E4495" t="b">
        <f>ISNUMBER(FIND("&gt;", [3]QueryUserInfo!A4494))</f>
        <v>0</v>
      </c>
      <c r="F4495">
        <f>IF(D4495=TRUE, 0, FIND(" ", [3]QueryUserInfo!A4494,2))</f>
        <v>0</v>
      </c>
      <c r="G4495" t="str">
        <f>IF(D4495=TRUE, "No Data", ISNUMBER(FIND("Active", [3]QueryUserInfo!A4494)))</f>
        <v>No Data</v>
      </c>
      <c r="H4495" t="str">
        <f>IF(D4495=TRUE, "No Data", ISNUMBER(FIND("Disc", [3]QueryUserInfo!A4494)))</f>
        <v>No Data</v>
      </c>
      <c r="I4495" t="str" cm="1">
        <f t="array" ref="I4495">IF(D4495 = TRUE, "No Data", _xlfn.IFS(G4495=TRUE, FIND("Active", [3]QueryUserInfo!A4494), H4495=TRUE, FIND("Disc", [3]QueryUserInfo!A4494)))</f>
        <v>No Data</v>
      </c>
    </row>
    <row r="4496" spans="1:9" x14ac:dyDescent="0.3">
      <c r="A4496" t="str">
        <f>IF(D4496=TRUE, "No Data", MID([3]QueryUserInfo!A4495, 2, F4496 -2))</f>
        <v>No Data</v>
      </c>
      <c r="B4496" t="str" cm="1">
        <f t="array" ref="B4496">IF(D4496 = TRUE, "No Data", MID([3]QueryUserInfo!A4495, I4496, _xlfn.IFS(G4496 = TRUE, 6, H4496=TRUE, 4)))</f>
        <v>No Data</v>
      </c>
      <c r="D4496" t="b">
        <f>OR(ISBLANK([3]QueryUserInfo!A4495), [3]QueryUserInfo!A4495 = " USERNAME              SESSIONNAME        ID  STATE   IDLE TIME  LOGON TIME")</f>
        <v>1</v>
      </c>
      <c r="E4496" t="b">
        <f>ISNUMBER(FIND("&gt;", [3]QueryUserInfo!A4495))</f>
        <v>0</v>
      </c>
      <c r="F4496">
        <f>IF(D4496=TRUE, 0, FIND(" ", [3]QueryUserInfo!A4495,2))</f>
        <v>0</v>
      </c>
      <c r="G4496" t="str">
        <f>IF(D4496=TRUE, "No Data", ISNUMBER(FIND("Active", [3]QueryUserInfo!A4495)))</f>
        <v>No Data</v>
      </c>
      <c r="H4496" t="str">
        <f>IF(D4496=TRUE, "No Data", ISNUMBER(FIND("Disc", [3]QueryUserInfo!A4495)))</f>
        <v>No Data</v>
      </c>
      <c r="I4496" t="str" cm="1">
        <f t="array" ref="I4496">IF(D4496 = TRUE, "No Data", _xlfn.IFS(G4496=TRUE, FIND("Active", [3]QueryUserInfo!A4495), H4496=TRUE, FIND("Disc", [3]QueryUserInfo!A4495)))</f>
        <v>No Data</v>
      </c>
    </row>
    <row r="4497" spans="1:9" x14ac:dyDescent="0.3">
      <c r="A4497" t="str">
        <f>IF(D4497=TRUE, "No Data", MID([3]QueryUserInfo!A4496, 2, F4497 -2))</f>
        <v>No Data</v>
      </c>
      <c r="B4497" t="str" cm="1">
        <f t="array" ref="B4497">IF(D4497 = TRUE, "No Data", MID([3]QueryUserInfo!A4496, I4497, _xlfn.IFS(G4497 = TRUE, 6, H4497=TRUE, 4)))</f>
        <v>No Data</v>
      </c>
      <c r="D4497" t="b">
        <f>OR(ISBLANK([3]QueryUserInfo!A4496), [3]QueryUserInfo!A4496 = " USERNAME              SESSIONNAME        ID  STATE   IDLE TIME  LOGON TIME")</f>
        <v>1</v>
      </c>
      <c r="E4497" t="b">
        <f>ISNUMBER(FIND("&gt;", [3]QueryUserInfo!A4496))</f>
        <v>0</v>
      </c>
      <c r="F4497">
        <f>IF(D4497=TRUE, 0, FIND(" ", [3]QueryUserInfo!A4496,2))</f>
        <v>0</v>
      </c>
      <c r="G4497" t="str">
        <f>IF(D4497=TRUE, "No Data", ISNUMBER(FIND("Active", [3]QueryUserInfo!A4496)))</f>
        <v>No Data</v>
      </c>
      <c r="H4497" t="str">
        <f>IF(D4497=TRUE, "No Data", ISNUMBER(FIND("Disc", [3]QueryUserInfo!A4496)))</f>
        <v>No Data</v>
      </c>
      <c r="I4497" t="str" cm="1">
        <f t="array" ref="I4497">IF(D4497 = TRUE, "No Data", _xlfn.IFS(G4497=TRUE, FIND("Active", [3]QueryUserInfo!A4496), H4497=TRUE, FIND("Disc", [3]QueryUserInfo!A4496)))</f>
        <v>No Data</v>
      </c>
    </row>
    <row r="4498" spans="1:9" x14ac:dyDescent="0.3">
      <c r="A4498" t="str">
        <f>IF(D4498=TRUE, "No Data", MID([3]QueryUserInfo!A4497, 2, F4498 -2))</f>
        <v>No Data</v>
      </c>
      <c r="B4498" t="str" cm="1">
        <f t="array" ref="B4498">IF(D4498 = TRUE, "No Data", MID([3]QueryUserInfo!A4497, I4498, _xlfn.IFS(G4498 = TRUE, 6, H4498=TRUE, 4)))</f>
        <v>No Data</v>
      </c>
      <c r="D4498" t="b">
        <f>OR(ISBLANK([3]QueryUserInfo!A4497), [3]QueryUserInfo!A4497 = " USERNAME              SESSIONNAME        ID  STATE   IDLE TIME  LOGON TIME")</f>
        <v>1</v>
      </c>
      <c r="E4498" t="b">
        <f>ISNUMBER(FIND("&gt;", [3]QueryUserInfo!A4497))</f>
        <v>0</v>
      </c>
      <c r="F4498">
        <f>IF(D4498=TRUE, 0, FIND(" ", [3]QueryUserInfo!A4497,2))</f>
        <v>0</v>
      </c>
      <c r="G4498" t="str">
        <f>IF(D4498=TRUE, "No Data", ISNUMBER(FIND("Active", [3]QueryUserInfo!A4497)))</f>
        <v>No Data</v>
      </c>
      <c r="H4498" t="str">
        <f>IF(D4498=TRUE, "No Data", ISNUMBER(FIND("Disc", [3]QueryUserInfo!A4497)))</f>
        <v>No Data</v>
      </c>
      <c r="I4498" t="str" cm="1">
        <f t="array" ref="I4498">IF(D4498 = TRUE, "No Data", _xlfn.IFS(G4498=TRUE, FIND("Active", [3]QueryUserInfo!A4497), H4498=TRUE, FIND("Disc", [3]QueryUserInfo!A4497)))</f>
        <v>No Data</v>
      </c>
    </row>
    <row r="4499" spans="1:9" x14ac:dyDescent="0.3">
      <c r="A4499" t="str">
        <f>IF(D4499=TRUE, "No Data", MID([3]QueryUserInfo!A4498, 2, F4499 -2))</f>
        <v>No Data</v>
      </c>
      <c r="B4499" t="str" cm="1">
        <f t="array" ref="B4499">IF(D4499 = TRUE, "No Data", MID([3]QueryUserInfo!A4498, I4499, _xlfn.IFS(G4499 = TRUE, 6, H4499=TRUE, 4)))</f>
        <v>No Data</v>
      </c>
      <c r="D4499" t="b">
        <f>OR(ISBLANK([3]QueryUserInfo!A4498), [3]QueryUserInfo!A4498 = " USERNAME              SESSIONNAME        ID  STATE   IDLE TIME  LOGON TIME")</f>
        <v>1</v>
      </c>
      <c r="E4499" t="b">
        <f>ISNUMBER(FIND("&gt;", [3]QueryUserInfo!A4498))</f>
        <v>0</v>
      </c>
      <c r="F4499">
        <f>IF(D4499=TRUE, 0, FIND(" ", [3]QueryUserInfo!A4498,2))</f>
        <v>0</v>
      </c>
      <c r="G4499" t="str">
        <f>IF(D4499=TRUE, "No Data", ISNUMBER(FIND("Active", [3]QueryUserInfo!A4498)))</f>
        <v>No Data</v>
      </c>
      <c r="H4499" t="str">
        <f>IF(D4499=TRUE, "No Data", ISNUMBER(FIND("Disc", [3]QueryUserInfo!A4498)))</f>
        <v>No Data</v>
      </c>
      <c r="I4499" t="str" cm="1">
        <f t="array" ref="I4499">IF(D4499 = TRUE, "No Data", _xlfn.IFS(G4499=TRUE, FIND("Active", [3]QueryUserInfo!A4498), H4499=TRUE, FIND("Disc", [3]QueryUserInfo!A4498)))</f>
        <v>No Data</v>
      </c>
    </row>
    <row r="4500" spans="1:9" x14ac:dyDescent="0.3">
      <c r="A4500" t="str">
        <f>IF(D4500=TRUE, "No Data", MID([3]QueryUserInfo!A4499, 2, F4500 -2))</f>
        <v>No Data</v>
      </c>
      <c r="B4500" t="str" cm="1">
        <f t="array" ref="B4500">IF(D4500 = TRUE, "No Data", MID([3]QueryUserInfo!A4499, I4500, _xlfn.IFS(G4500 = TRUE, 6, H4500=TRUE, 4)))</f>
        <v>No Data</v>
      </c>
      <c r="D4500" t="b">
        <f>OR(ISBLANK([3]QueryUserInfo!A4499), [3]QueryUserInfo!A4499 = " USERNAME              SESSIONNAME        ID  STATE   IDLE TIME  LOGON TIME")</f>
        <v>1</v>
      </c>
      <c r="E4500" t="b">
        <f>ISNUMBER(FIND("&gt;", [3]QueryUserInfo!A4499))</f>
        <v>0</v>
      </c>
      <c r="F4500">
        <f>IF(D4500=TRUE, 0, FIND(" ", [3]QueryUserInfo!A4499,2))</f>
        <v>0</v>
      </c>
      <c r="G4500" t="str">
        <f>IF(D4500=TRUE, "No Data", ISNUMBER(FIND("Active", [3]QueryUserInfo!A4499)))</f>
        <v>No Data</v>
      </c>
      <c r="H4500" t="str">
        <f>IF(D4500=TRUE, "No Data", ISNUMBER(FIND("Disc", [3]QueryUserInfo!A4499)))</f>
        <v>No Data</v>
      </c>
      <c r="I4500" t="str" cm="1">
        <f t="array" ref="I4500">IF(D4500 = TRUE, "No Data", _xlfn.IFS(G4500=TRUE, FIND("Active", [3]QueryUserInfo!A4499), H4500=TRUE, FIND("Disc", [3]QueryUserInfo!A4499)))</f>
        <v>No Data</v>
      </c>
    </row>
    <row r="4501" spans="1:9" x14ac:dyDescent="0.3">
      <c r="A4501" t="str">
        <f>IF(D4501=TRUE, "No Data", MID([3]QueryUserInfo!A4500, 2, F4501 -2))</f>
        <v>No Data</v>
      </c>
      <c r="B4501" t="str" cm="1">
        <f t="array" ref="B4501">IF(D4501 = TRUE, "No Data", MID([3]QueryUserInfo!A4500, I4501, _xlfn.IFS(G4501 = TRUE, 6, H4501=TRUE, 4)))</f>
        <v>No Data</v>
      </c>
      <c r="D4501" t="b">
        <f>OR(ISBLANK([3]QueryUserInfo!A4500), [3]QueryUserInfo!A4500 = " USERNAME              SESSIONNAME        ID  STATE   IDLE TIME  LOGON TIME")</f>
        <v>1</v>
      </c>
      <c r="E4501" t="b">
        <f>ISNUMBER(FIND("&gt;", [3]QueryUserInfo!A4500))</f>
        <v>0</v>
      </c>
      <c r="F4501">
        <f>IF(D4501=TRUE, 0, FIND(" ", [3]QueryUserInfo!A4500,2))</f>
        <v>0</v>
      </c>
      <c r="G4501" t="str">
        <f>IF(D4501=TRUE, "No Data", ISNUMBER(FIND("Active", [3]QueryUserInfo!A4500)))</f>
        <v>No Data</v>
      </c>
      <c r="H4501" t="str">
        <f>IF(D4501=TRUE, "No Data", ISNUMBER(FIND("Disc", [3]QueryUserInfo!A4500)))</f>
        <v>No Data</v>
      </c>
      <c r="I4501" t="str" cm="1">
        <f t="array" ref="I4501">IF(D4501 = TRUE, "No Data", _xlfn.IFS(G4501=TRUE, FIND("Active", [3]QueryUserInfo!A4500), H4501=TRUE, FIND("Disc", [3]QueryUserInfo!A4500)))</f>
        <v>No Data</v>
      </c>
    </row>
    <row r="4502" spans="1:9" x14ac:dyDescent="0.3">
      <c r="A4502" t="str">
        <f>IF(D4502=TRUE, "No Data", MID([3]QueryUserInfo!A4501, 2, F4502 -2))</f>
        <v>No Data</v>
      </c>
      <c r="B4502" t="str" cm="1">
        <f t="array" ref="B4502">IF(D4502 = TRUE, "No Data", MID([3]QueryUserInfo!A4501, I4502, _xlfn.IFS(G4502 = TRUE, 6, H4502=TRUE, 4)))</f>
        <v>No Data</v>
      </c>
      <c r="D4502" t="b">
        <f>OR(ISBLANK([3]QueryUserInfo!A4501), [3]QueryUserInfo!A4501 = " USERNAME              SESSIONNAME        ID  STATE   IDLE TIME  LOGON TIME")</f>
        <v>1</v>
      </c>
      <c r="E4502" t="b">
        <f>ISNUMBER(FIND("&gt;", [3]QueryUserInfo!A4501))</f>
        <v>0</v>
      </c>
      <c r="F4502">
        <f>IF(D4502=TRUE, 0, FIND(" ", [3]QueryUserInfo!A4501,2))</f>
        <v>0</v>
      </c>
      <c r="G4502" t="str">
        <f>IF(D4502=TRUE, "No Data", ISNUMBER(FIND("Active", [3]QueryUserInfo!A4501)))</f>
        <v>No Data</v>
      </c>
      <c r="H4502" t="str">
        <f>IF(D4502=TRUE, "No Data", ISNUMBER(FIND("Disc", [3]QueryUserInfo!A4501)))</f>
        <v>No Data</v>
      </c>
      <c r="I4502" t="str" cm="1">
        <f t="array" ref="I4502">IF(D4502 = TRUE, "No Data", _xlfn.IFS(G4502=TRUE, FIND("Active", [3]QueryUserInfo!A4501), H4502=TRUE, FIND("Disc", [3]QueryUserInfo!A4501)))</f>
        <v>No Data</v>
      </c>
    </row>
    <row r="4503" spans="1:9" x14ac:dyDescent="0.3">
      <c r="A4503" t="str">
        <f>IF(D4503=TRUE, "No Data", MID([3]QueryUserInfo!A4502, 2, F4503 -2))</f>
        <v>No Data</v>
      </c>
      <c r="B4503" t="str" cm="1">
        <f t="array" ref="B4503">IF(D4503 = TRUE, "No Data", MID([3]QueryUserInfo!A4502, I4503, _xlfn.IFS(G4503 = TRUE, 6, H4503=TRUE, 4)))</f>
        <v>No Data</v>
      </c>
      <c r="D4503" t="b">
        <f>OR(ISBLANK([3]QueryUserInfo!A4502), [3]QueryUserInfo!A4502 = " USERNAME              SESSIONNAME        ID  STATE   IDLE TIME  LOGON TIME")</f>
        <v>1</v>
      </c>
      <c r="E4503" t="b">
        <f>ISNUMBER(FIND("&gt;", [3]QueryUserInfo!A4502))</f>
        <v>0</v>
      </c>
      <c r="F4503">
        <f>IF(D4503=TRUE, 0, FIND(" ", [3]QueryUserInfo!A4502,2))</f>
        <v>0</v>
      </c>
      <c r="G4503" t="str">
        <f>IF(D4503=TRUE, "No Data", ISNUMBER(FIND("Active", [3]QueryUserInfo!A4502)))</f>
        <v>No Data</v>
      </c>
      <c r="H4503" t="str">
        <f>IF(D4503=TRUE, "No Data", ISNUMBER(FIND("Disc", [3]QueryUserInfo!A4502)))</f>
        <v>No Data</v>
      </c>
      <c r="I4503" t="str" cm="1">
        <f t="array" ref="I4503">IF(D4503 = TRUE, "No Data", _xlfn.IFS(G4503=TRUE, FIND("Active", [3]QueryUserInfo!A4502), H4503=TRUE, FIND("Disc", [3]QueryUserInfo!A4502)))</f>
        <v>No Data</v>
      </c>
    </row>
    <row r="4504" spans="1:9" x14ac:dyDescent="0.3">
      <c r="A4504" t="str">
        <f>IF(D4504=TRUE, "No Data", MID([3]QueryUserInfo!A4503, 2, F4504 -2))</f>
        <v>No Data</v>
      </c>
      <c r="B4504" t="str" cm="1">
        <f t="array" ref="B4504">IF(D4504 = TRUE, "No Data", MID([3]QueryUserInfo!A4503, I4504, _xlfn.IFS(G4504 = TRUE, 6, H4504=TRUE, 4)))</f>
        <v>No Data</v>
      </c>
      <c r="D4504" t="b">
        <f>OR(ISBLANK([3]QueryUserInfo!A4503), [3]QueryUserInfo!A4503 = " USERNAME              SESSIONNAME        ID  STATE   IDLE TIME  LOGON TIME")</f>
        <v>1</v>
      </c>
      <c r="E4504" t="b">
        <f>ISNUMBER(FIND("&gt;", [3]QueryUserInfo!A4503))</f>
        <v>0</v>
      </c>
      <c r="F4504">
        <f>IF(D4504=TRUE, 0, FIND(" ", [3]QueryUserInfo!A4503,2))</f>
        <v>0</v>
      </c>
      <c r="G4504" t="str">
        <f>IF(D4504=TRUE, "No Data", ISNUMBER(FIND("Active", [3]QueryUserInfo!A4503)))</f>
        <v>No Data</v>
      </c>
      <c r="H4504" t="str">
        <f>IF(D4504=TRUE, "No Data", ISNUMBER(FIND("Disc", [3]QueryUserInfo!A4503)))</f>
        <v>No Data</v>
      </c>
      <c r="I4504" t="str" cm="1">
        <f t="array" ref="I4504">IF(D4504 = TRUE, "No Data", _xlfn.IFS(G4504=TRUE, FIND("Active", [3]QueryUserInfo!A4503), H4504=TRUE, FIND("Disc", [3]QueryUserInfo!A4503)))</f>
        <v>No Data</v>
      </c>
    </row>
    <row r="4505" spans="1:9" x14ac:dyDescent="0.3">
      <c r="A4505" t="str">
        <f>IF(D4505=TRUE, "No Data", MID([3]QueryUserInfo!A4504, 2, F4505 -2))</f>
        <v>No Data</v>
      </c>
      <c r="B4505" t="str" cm="1">
        <f t="array" ref="B4505">IF(D4505 = TRUE, "No Data", MID([3]QueryUserInfo!A4504, I4505, _xlfn.IFS(G4505 = TRUE, 6, H4505=TRUE, 4)))</f>
        <v>No Data</v>
      </c>
      <c r="D4505" t="b">
        <f>OR(ISBLANK([3]QueryUserInfo!A4504), [3]QueryUserInfo!A4504 = " USERNAME              SESSIONNAME        ID  STATE   IDLE TIME  LOGON TIME")</f>
        <v>1</v>
      </c>
      <c r="E4505" t="b">
        <f>ISNUMBER(FIND("&gt;", [3]QueryUserInfo!A4504))</f>
        <v>0</v>
      </c>
      <c r="F4505">
        <f>IF(D4505=TRUE, 0, FIND(" ", [3]QueryUserInfo!A4504,2))</f>
        <v>0</v>
      </c>
      <c r="G4505" t="str">
        <f>IF(D4505=TRUE, "No Data", ISNUMBER(FIND("Active", [3]QueryUserInfo!A4504)))</f>
        <v>No Data</v>
      </c>
      <c r="H4505" t="str">
        <f>IF(D4505=TRUE, "No Data", ISNUMBER(FIND("Disc", [3]QueryUserInfo!A4504)))</f>
        <v>No Data</v>
      </c>
      <c r="I4505" t="str" cm="1">
        <f t="array" ref="I4505">IF(D4505 = TRUE, "No Data", _xlfn.IFS(G4505=TRUE, FIND("Active", [3]QueryUserInfo!A4504), H4505=TRUE, FIND("Disc", [3]QueryUserInfo!A4504)))</f>
        <v>No Data</v>
      </c>
    </row>
    <row r="4506" spans="1:9" x14ac:dyDescent="0.3">
      <c r="A4506" t="str">
        <f>IF(D4506=TRUE, "No Data", MID([3]QueryUserInfo!A4505, 2, F4506 -2))</f>
        <v>No Data</v>
      </c>
      <c r="B4506" t="str" cm="1">
        <f t="array" ref="B4506">IF(D4506 = TRUE, "No Data", MID([3]QueryUserInfo!A4505, I4506, _xlfn.IFS(G4506 = TRUE, 6, H4506=TRUE, 4)))</f>
        <v>No Data</v>
      </c>
      <c r="D4506" t="b">
        <f>OR(ISBLANK([3]QueryUserInfo!A4505), [3]QueryUserInfo!A4505 = " USERNAME              SESSIONNAME        ID  STATE   IDLE TIME  LOGON TIME")</f>
        <v>1</v>
      </c>
      <c r="E4506" t="b">
        <f>ISNUMBER(FIND("&gt;", [3]QueryUserInfo!A4505))</f>
        <v>0</v>
      </c>
      <c r="F4506">
        <f>IF(D4506=TRUE, 0, FIND(" ", [3]QueryUserInfo!A4505,2))</f>
        <v>0</v>
      </c>
      <c r="G4506" t="str">
        <f>IF(D4506=TRUE, "No Data", ISNUMBER(FIND("Active", [3]QueryUserInfo!A4505)))</f>
        <v>No Data</v>
      </c>
      <c r="H4506" t="str">
        <f>IF(D4506=TRUE, "No Data", ISNUMBER(FIND("Disc", [3]QueryUserInfo!A4505)))</f>
        <v>No Data</v>
      </c>
      <c r="I4506" t="str" cm="1">
        <f t="array" ref="I4506">IF(D4506 = TRUE, "No Data", _xlfn.IFS(G4506=TRUE, FIND("Active", [3]QueryUserInfo!A4505), H4506=TRUE, FIND("Disc", [3]QueryUserInfo!A4505)))</f>
        <v>No Data</v>
      </c>
    </row>
    <row r="4507" spans="1:9" x14ac:dyDescent="0.3">
      <c r="A4507" t="str">
        <f>IF(D4507=TRUE, "No Data", MID([3]QueryUserInfo!A4506, 2, F4507 -2))</f>
        <v>No Data</v>
      </c>
      <c r="B4507" t="str" cm="1">
        <f t="array" ref="B4507">IF(D4507 = TRUE, "No Data", MID([3]QueryUserInfo!A4506, I4507, _xlfn.IFS(G4507 = TRUE, 6, H4507=TRUE, 4)))</f>
        <v>No Data</v>
      </c>
      <c r="D4507" t="b">
        <f>OR(ISBLANK([3]QueryUserInfo!A4506), [3]QueryUserInfo!A4506 = " USERNAME              SESSIONNAME        ID  STATE   IDLE TIME  LOGON TIME")</f>
        <v>1</v>
      </c>
      <c r="E4507" t="b">
        <f>ISNUMBER(FIND("&gt;", [3]QueryUserInfo!A4506))</f>
        <v>0</v>
      </c>
      <c r="F4507">
        <f>IF(D4507=TRUE, 0, FIND(" ", [3]QueryUserInfo!A4506,2))</f>
        <v>0</v>
      </c>
      <c r="G4507" t="str">
        <f>IF(D4507=TRUE, "No Data", ISNUMBER(FIND("Active", [3]QueryUserInfo!A4506)))</f>
        <v>No Data</v>
      </c>
      <c r="H4507" t="str">
        <f>IF(D4507=TRUE, "No Data", ISNUMBER(FIND("Disc", [3]QueryUserInfo!A4506)))</f>
        <v>No Data</v>
      </c>
      <c r="I4507" t="str" cm="1">
        <f t="array" ref="I4507">IF(D4507 = TRUE, "No Data", _xlfn.IFS(G4507=TRUE, FIND("Active", [3]QueryUserInfo!A4506), H4507=TRUE, FIND("Disc", [3]QueryUserInfo!A4506)))</f>
        <v>No Data</v>
      </c>
    </row>
    <row r="4508" spans="1:9" x14ac:dyDescent="0.3">
      <c r="A4508" t="str">
        <f>IF(D4508=TRUE, "No Data", MID([3]QueryUserInfo!A4507, 2, F4508 -2))</f>
        <v>No Data</v>
      </c>
      <c r="B4508" t="str" cm="1">
        <f t="array" ref="B4508">IF(D4508 = TRUE, "No Data", MID([3]QueryUserInfo!A4507, I4508, _xlfn.IFS(G4508 = TRUE, 6, H4508=TRUE, 4)))</f>
        <v>No Data</v>
      </c>
      <c r="D4508" t="b">
        <f>OR(ISBLANK([3]QueryUserInfo!A4507), [3]QueryUserInfo!A4507 = " USERNAME              SESSIONNAME        ID  STATE   IDLE TIME  LOGON TIME")</f>
        <v>1</v>
      </c>
      <c r="E4508" t="b">
        <f>ISNUMBER(FIND("&gt;", [3]QueryUserInfo!A4507))</f>
        <v>0</v>
      </c>
      <c r="F4508">
        <f>IF(D4508=TRUE, 0, FIND(" ", [3]QueryUserInfo!A4507,2))</f>
        <v>0</v>
      </c>
      <c r="G4508" t="str">
        <f>IF(D4508=TRUE, "No Data", ISNUMBER(FIND("Active", [3]QueryUserInfo!A4507)))</f>
        <v>No Data</v>
      </c>
      <c r="H4508" t="str">
        <f>IF(D4508=TRUE, "No Data", ISNUMBER(FIND("Disc", [3]QueryUserInfo!A4507)))</f>
        <v>No Data</v>
      </c>
      <c r="I4508" t="str" cm="1">
        <f t="array" ref="I4508">IF(D4508 = TRUE, "No Data", _xlfn.IFS(G4508=TRUE, FIND("Active", [3]QueryUserInfo!A4507), H4508=TRUE, FIND("Disc", [3]QueryUserInfo!A4507)))</f>
        <v>No Data</v>
      </c>
    </row>
    <row r="4509" spans="1:9" x14ac:dyDescent="0.3">
      <c r="A4509" t="str">
        <f>IF(D4509=TRUE, "No Data", MID([3]QueryUserInfo!A4508, 2, F4509 -2))</f>
        <v>No Data</v>
      </c>
      <c r="B4509" t="str" cm="1">
        <f t="array" ref="B4509">IF(D4509 = TRUE, "No Data", MID([3]QueryUserInfo!A4508, I4509, _xlfn.IFS(G4509 = TRUE, 6, H4509=TRUE, 4)))</f>
        <v>No Data</v>
      </c>
      <c r="D4509" t="b">
        <f>OR(ISBLANK([3]QueryUserInfo!A4508), [3]QueryUserInfo!A4508 = " USERNAME              SESSIONNAME        ID  STATE   IDLE TIME  LOGON TIME")</f>
        <v>1</v>
      </c>
      <c r="E4509" t="b">
        <f>ISNUMBER(FIND("&gt;", [3]QueryUserInfo!A4508))</f>
        <v>0</v>
      </c>
      <c r="F4509">
        <f>IF(D4509=TRUE, 0, FIND(" ", [3]QueryUserInfo!A4508,2))</f>
        <v>0</v>
      </c>
      <c r="G4509" t="str">
        <f>IF(D4509=TRUE, "No Data", ISNUMBER(FIND("Active", [3]QueryUserInfo!A4508)))</f>
        <v>No Data</v>
      </c>
      <c r="H4509" t="str">
        <f>IF(D4509=TRUE, "No Data", ISNUMBER(FIND("Disc", [3]QueryUserInfo!A4508)))</f>
        <v>No Data</v>
      </c>
      <c r="I4509" t="str" cm="1">
        <f t="array" ref="I4509">IF(D4509 = TRUE, "No Data", _xlfn.IFS(G4509=TRUE, FIND("Active", [3]QueryUserInfo!A4508), H4509=TRUE, FIND("Disc", [3]QueryUserInfo!A4508)))</f>
        <v>No Data</v>
      </c>
    </row>
    <row r="4510" spans="1:9" x14ac:dyDescent="0.3">
      <c r="A4510" t="str">
        <f>IF(D4510=TRUE, "No Data", MID([3]QueryUserInfo!A4509, 2, F4510 -2))</f>
        <v>No Data</v>
      </c>
      <c r="B4510" t="str" cm="1">
        <f t="array" ref="B4510">IF(D4510 = TRUE, "No Data", MID([3]QueryUserInfo!A4509, I4510, _xlfn.IFS(G4510 = TRUE, 6, H4510=TRUE, 4)))</f>
        <v>No Data</v>
      </c>
      <c r="D4510" t="b">
        <f>OR(ISBLANK([3]QueryUserInfo!A4509), [3]QueryUserInfo!A4509 = " USERNAME              SESSIONNAME        ID  STATE   IDLE TIME  LOGON TIME")</f>
        <v>1</v>
      </c>
      <c r="E4510" t="b">
        <f>ISNUMBER(FIND("&gt;", [3]QueryUserInfo!A4509))</f>
        <v>0</v>
      </c>
      <c r="F4510">
        <f>IF(D4510=TRUE, 0, FIND(" ", [3]QueryUserInfo!A4509,2))</f>
        <v>0</v>
      </c>
      <c r="G4510" t="str">
        <f>IF(D4510=TRUE, "No Data", ISNUMBER(FIND("Active", [3]QueryUserInfo!A4509)))</f>
        <v>No Data</v>
      </c>
      <c r="H4510" t="str">
        <f>IF(D4510=TRUE, "No Data", ISNUMBER(FIND("Disc", [3]QueryUserInfo!A4509)))</f>
        <v>No Data</v>
      </c>
      <c r="I4510" t="str" cm="1">
        <f t="array" ref="I4510">IF(D4510 = TRUE, "No Data", _xlfn.IFS(G4510=TRUE, FIND("Active", [3]QueryUserInfo!A4509), H4510=TRUE, FIND("Disc", [3]QueryUserInfo!A4509)))</f>
        <v>No Data</v>
      </c>
    </row>
    <row r="4511" spans="1:9" x14ac:dyDescent="0.3">
      <c r="A4511" t="str">
        <f>IF(D4511=TRUE, "No Data", MID([3]QueryUserInfo!A4510, 2, F4511 -2))</f>
        <v>No Data</v>
      </c>
      <c r="B4511" t="str" cm="1">
        <f t="array" ref="B4511">IF(D4511 = TRUE, "No Data", MID([3]QueryUserInfo!A4510, I4511, _xlfn.IFS(G4511 = TRUE, 6, H4511=TRUE, 4)))</f>
        <v>No Data</v>
      </c>
      <c r="D4511" t="b">
        <f>OR(ISBLANK([3]QueryUserInfo!A4510), [3]QueryUserInfo!A4510 = " USERNAME              SESSIONNAME        ID  STATE   IDLE TIME  LOGON TIME")</f>
        <v>1</v>
      </c>
      <c r="E4511" t="b">
        <f>ISNUMBER(FIND("&gt;", [3]QueryUserInfo!A4510))</f>
        <v>0</v>
      </c>
      <c r="F4511">
        <f>IF(D4511=TRUE, 0, FIND(" ", [3]QueryUserInfo!A4510,2))</f>
        <v>0</v>
      </c>
      <c r="G4511" t="str">
        <f>IF(D4511=TRUE, "No Data", ISNUMBER(FIND("Active", [3]QueryUserInfo!A4510)))</f>
        <v>No Data</v>
      </c>
      <c r="H4511" t="str">
        <f>IF(D4511=TRUE, "No Data", ISNUMBER(FIND("Disc", [3]QueryUserInfo!A4510)))</f>
        <v>No Data</v>
      </c>
      <c r="I4511" t="str" cm="1">
        <f t="array" ref="I4511">IF(D4511 = TRUE, "No Data", _xlfn.IFS(G4511=TRUE, FIND("Active", [3]QueryUserInfo!A4510), H4511=TRUE, FIND("Disc", [3]QueryUserInfo!A4510)))</f>
        <v>No Data</v>
      </c>
    </row>
    <row r="4512" spans="1:9" x14ac:dyDescent="0.3">
      <c r="A4512" t="str">
        <f>IF(D4512=TRUE, "No Data", MID([3]QueryUserInfo!A4511, 2, F4512 -2))</f>
        <v>No Data</v>
      </c>
      <c r="B4512" t="str" cm="1">
        <f t="array" ref="B4512">IF(D4512 = TRUE, "No Data", MID([3]QueryUserInfo!A4511, I4512, _xlfn.IFS(G4512 = TRUE, 6, H4512=TRUE, 4)))</f>
        <v>No Data</v>
      </c>
      <c r="D4512" t="b">
        <f>OR(ISBLANK([3]QueryUserInfo!A4511), [3]QueryUserInfo!A4511 = " USERNAME              SESSIONNAME        ID  STATE   IDLE TIME  LOGON TIME")</f>
        <v>1</v>
      </c>
      <c r="E4512" t="b">
        <f>ISNUMBER(FIND("&gt;", [3]QueryUserInfo!A4511))</f>
        <v>0</v>
      </c>
      <c r="F4512">
        <f>IF(D4512=TRUE, 0, FIND(" ", [3]QueryUserInfo!A4511,2))</f>
        <v>0</v>
      </c>
      <c r="G4512" t="str">
        <f>IF(D4512=TRUE, "No Data", ISNUMBER(FIND("Active", [3]QueryUserInfo!A4511)))</f>
        <v>No Data</v>
      </c>
      <c r="H4512" t="str">
        <f>IF(D4512=TRUE, "No Data", ISNUMBER(FIND("Disc", [3]QueryUserInfo!A4511)))</f>
        <v>No Data</v>
      </c>
      <c r="I4512" t="str" cm="1">
        <f t="array" ref="I4512">IF(D4512 = TRUE, "No Data", _xlfn.IFS(G4512=TRUE, FIND("Active", [3]QueryUserInfo!A4511), H4512=TRUE, FIND("Disc", [3]QueryUserInfo!A4511)))</f>
        <v>No Data</v>
      </c>
    </row>
    <row r="4513" spans="1:9" x14ac:dyDescent="0.3">
      <c r="A4513" t="str">
        <f>IF(D4513=TRUE, "No Data", MID([3]QueryUserInfo!A4512, 2, F4513 -2))</f>
        <v>No Data</v>
      </c>
      <c r="B4513" t="str" cm="1">
        <f t="array" ref="B4513">IF(D4513 = TRUE, "No Data", MID([3]QueryUserInfo!A4512, I4513, _xlfn.IFS(G4513 = TRUE, 6, H4513=TRUE, 4)))</f>
        <v>No Data</v>
      </c>
      <c r="D4513" t="b">
        <f>OR(ISBLANK([3]QueryUserInfo!A4512), [3]QueryUserInfo!A4512 = " USERNAME              SESSIONNAME        ID  STATE   IDLE TIME  LOGON TIME")</f>
        <v>1</v>
      </c>
      <c r="E4513" t="b">
        <f>ISNUMBER(FIND("&gt;", [3]QueryUserInfo!A4512))</f>
        <v>0</v>
      </c>
      <c r="F4513">
        <f>IF(D4513=TRUE, 0, FIND(" ", [3]QueryUserInfo!A4512,2))</f>
        <v>0</v>
      </c>
      <c r="G4513" t="str">
        <f>IF(D4513=TRUE, "No Data", ISNUMBER(FIND("Active", [3]QueryUserInfo!A4512)))</f>
        <v>No Data</v>
      </c>
      <c r="H4513" t="str">
        <f>IF(D4513=TRUE, "No Data", ISNUMBER(FIND("Disc", [3]QueryUserInfo!A4512)))</f>
        <v>No Data</v>
      </c>
      <c r="I4513" t="str" cm="1">
        <f t="array" ref="I4513">IF(D4513 = TRUE, "No Data", _xlfn.IFS(G4513=TRUE, FIND("Active", [3]QueryUserInfo!A4512), H4513=TRUE, FIND("Disc", [3]QueryUserInfo!A4512)))</f>
        <v>No Data</v>
      </c>
    </row>
    <row r="4514" spans="1:9" x14ac:dyDescent="0.3">
      <c r="A4514" t="str">
        <f>IF(D4514=TRUE, "No Data", MID([3]QueryUserInfo!A4513, 2, F4514 -2))</f>
        <v>No Data</v>
      </c>
      <c r="B4514" t="str" cm="1">
        <f t="array" ref="B4514">IF(D4514 = TRUE, "No Data", MID([3]QueryUserInfo!A4513, I4514, _xlfn.IFS(G4514 = TRUE, 6, H4514=TRUE, 4)))</f>
        <v>No Data</v>
      </c>
      <c r="D4514" t="b">
        <f>OR(ISBLANK([3]QueryUserInfo!A4513), [3]QueryUserInfo!A4513 = " USERNAME              SESSIONNAME        ID  STATE   IDLE TIME  LOGON TIME")</f>
        <v>1</v>
      </c>
      <c r="E4514" t="b">
        <f>ISNUMBER(FIND("&gt;", [3]QueryUserInfo!A4513))</f>
        <v>0</v>
      </c>
      <c r="F4514">
        <f>IF(D4514=TRUE, 0, FIND(" ", [3]QueryUserInfo!A4513,2))</f>
        <v>0</v>
      </c>
      <c r="G4514" t="str">
        <f>IF(D4514=TRUE, "No Data", ISNUMBER(FIND("Active", [3]QueryUserInfo!A4513)))</f>
        <v>No Data</v>
      </c>
      <c r="H4514" t="str">
        <f>IF(D4514=TRUE, "No Data", ISNUMBER(FIND("Disc", [3]QueryUserInfo!A4513)))</f>
        <v>No Data</v>
      </c>
      <c r="I4514" t="str" cm="1">
        <f t="array" ref="I4514">IF(D4514 = TRUE, "No Data", _xlfn.IFS(G4514=TRUE, FIND("Active", [3]QueryUserInfo!A4513), H4514=TRUE, FIND("Disc", [3]QueryUserInfo!A4513)))</f>
        <v>No Data</v>
      </c>
    </row>
    <row r="4515" spans="1:9" x14ac:dyDescent="0.3">
      <c r="A4515" t="str">
        <f>IF(D4515=TRUE, "No Data", MID([3]QueryUserInfo!A4514, 2, F4515 -2))</f>
        <v>No Data</v>
      </c>
      <c r="B4515" t="str" cm="1">
        <f t="array" ref="B4515">IF(D4515 = TRUE, "No Data", MID([3]QueryUserInfo!A4514, I4515, _xlfn.IFS(G4515 = TRUE, 6, H4515=TRUE, 4)))</f>
        <v>No Data</v>
      </c>
      <c r="D4515" t="b">
        <f>OR(ISBLANK([3]QueryUserInfo!A4514), [3]QueryUserInfo!A4514 = " USERNAME              SESSIONNAME        ID  STATE   IDLE TIME  LOGON TIME")</f>
        <v>1</v>
      </c>
      <c r="E4515" t="b">
        <f>ISNUMBER(FIND("&gt;", [3]QueryUserInfo!A4514))</f>
        <v>0</v>
      </c>
      <c r="F4515">
        <f>IF(D4515=TRUE, 0, FIND(" ", [3]QueryUserInfo!A4514,2))</f>
        <v>0</v>
      </c>
      <c r="G4515" t="str">
        <f>IF(D4515=TRUE, "No Data", ISNUMBER(FIND("Active", [3]QueryUserInfo!A4514)))</f>
        <v>No Data</v>
      </c>
      <c r="H4515" t="str">
        <f>IF(D4515=TRUE, "No Data", ISNUMBER(FIND("Disc", [3]QueryUserInfo!A4514)))</f>
        <v>No Data</v>
      </c>
      <c r="I4515" t="str" cm="1">
        <f t="array" ref="I4515">IF(D4515 = TRUE, "No Data", _xlfn.IFS(G4515=TRUE, FIND("Active", [3]QueryUserInfo!A4514), H4515=TRUE, FIND("Disc", [3]QueryUserInfo!A4514)))</f>
        <v>No Data</v>
      </c>
    </row>
    <row r="4516" spans="1:9" x14ac:dyDescent="0.3">
      <c r="A4516" t="str">
        <f>IF(D4516=TRUE, "No Data", MID([3]QueryUserInfo!A4515, 2, F4516 -2))</f>
        <v>No Data</v>
      </c>
      <c r="B4516" t="str" cm="1">
        <f t="array" ref="B4516">IF(D4516 = TRUE, "No Data", MID([3]QueryUserInfo!A4515, I4516, _xlfn.IFS(G4516 = TRUE, 6, H4516=TRUE, 4)))</f>
        <v>No Data</v>
      </c>
      <c r="D4516" t="b">
        <f>OR(ISBLANK([3]QueryUserInfo!A4515), [3]QueryUserInfo!A4515 = " USERNAME              SESSIONNAME        ID  STATE   IDLE TIME  LOGON TIME")</f>
        <v>1</v>
      </c>
      <c r="E4516" t="b">
        <f>ISNUMBER(FIND("&gt;", [3]QueryUserInfo!A4515))</f>
        <v>0</v>
      </c>
      <c r="F4516">
        <f>IF(D4516=TRUE, 0, FIND(" ", [3]QueryUserInfo!A4515,2))</f>
        <v>0</v>
      </c>
      <c r="G4516" t="str">
        <f>IF(D4516=TRUE, "No Data", ISNUMBER(FIND("Active", [3]QueryUserInfo!A4515)))</f>
        <v>No Data</v>
      </c>
      <c r="H4516" t="str">
        <f>IF(D4516=TRUE, "No Data", ISNUMBER(FIND("Disc", [3]QueryUserInfo!A4515)))</f>
        <v>No Data</v>
      </c>
      <c r="I4516" t="str" cm="1">
        <f t="array" ref="I4516">IF(D4516 = TRUE, "No Data", _xlfn.IFS(G4516=TRUE, FIND("Active", [3]QueryUserInfo!A4515), H4516=TRUE, FIND("Disc", [3]QueryUserInfo!A4515)))</f>
        <v>No Data</v>
      </c>
    </row>
    <row r="4517" spans="1:9" x14ac:dyDescent="0.3">
      <c r="A4517" t="str">
        <f>IF(D4517=TRUE, "No Data", MID([3]QueryUserInfo!A4516, 2, F4517 -2))</f>
        <v>No Data</v>
      </c>
      <c r="B4517" t="str" cm="1">
        <f t="array" ref="B4517">IF(D4517 = TRUE, "No Data", MID([3]QueryUserInfo!A4516, I4517, _xlfn.IFS(G4517 = TRUE, 6, H4517=TRUE, 4)))</f>
        <v>No Data</v>
      </c>
      <c r="D4517" t="b">
        <f>OR(ISBLANK([3]QueryUserInfo!A4516), [3]QueryUserInfo!A4516 = " USERNAME              SESSIONNAME        ID  STATE   IDLE TIME  LOGON TIME")</f>
        <v>1</v>
      </c>
      <c r="E4517" t="b">
        <f>ISNUMBER(FIND("&gt;", [3]QueryUserInfo!A4516))</f>
        <v>0</v>
      </c>
      <c r="F4517">
        <f>IF(D4517=TRUE, 0, FIND(" ", [3]QueryUserInfo!A4516,2))</f>
        <v>0</v>
      </c>
      <c r="G4517" t="str">
        <f>IF(D4517=TRUE, "No Data", ISNUMBER(FIND("Active", [3]QueryUserInfo!A4516)))</f>
        <v>No Data</v>
      </c>
      <c r="H4517" t="str">
        <f>IF(D4517=TRUE, "No Data", ISNUMBER(FIND("Disc", [3]QueryUserInfo!A4516)))</f>
        <v>No Data</v>
      </c>
      <c r="I4517" t="str" cm="1">
        <f t="array" ref="I4517">IF(D4517 = TRUE, "No Data", _xlfn.IFS(G4517=TRUE, FIND("Active", [3]QueryUserInfo!A4516), H4517=TRUE, FIND("Disc", [3]QueryUserInfo!A4516)))</f>
        <v>No Data</v>
      </c>
    </row>
    <row r="4518" spans="1:9" x14ac:dyDescent="0.3">
      <c r="A4518" t="str">
        <f>IF(D4518=TRUE, "No Data", MID([3]QueryUserInfo!A4517, 2, F4518 -2))</f>
        <v>No Data</v>
      </c>
      <c r="B4518" t="str" cm="1">
        <f t="array" ref="B4518">IF(D4518 = TRUE, "No Data", MID([3]QueryUserInfo!A4517, I4518, _xlfn.IFS(G4518 = TRUE, 6, H4518=TRUE, 4)))</f>
        <v>No Data</v>
      </c>
      <c r="D4518" t="b">
        <f>OR(ISBLANK([3]QueryUserInfo!A4517), [3]QueryUserInfo!A4517 = " USERNAME              SESSIONNAME        ID  STATE   IDLE TIME  LOGON TIME")</f>
        <v>1</v>
      </c>
      <c r="E4518" t="b">
        <f>ISNUMBER(FIND("&gt;", [3]QueryUserInfo!A4517))</f>
        <v>0</v>
      </c>
      <c r="F4518">
        <f>IF(D4518=TRUE, 0, FIND(" ", [3]QueryUserInfo!A4517,2))</f>
        <v>0</v>
      </c>
      <c r="G4518" t="str">
        <f>IF(D4518=TRUE, "No Data", ISNUMBER(FIND("Active", [3]QueryUserInfo!A4517)))</f>
        <v>No Data</v>
      </c>
      <c r="H4518" t="str">
        <f>IF(D4518=TRUE, "No Data", ISNUMBER(FIND("Disc", [3]QueryUserInfo!A4517)))</f>
        <v>No Data</v>
      </c>
      <c r="I4518" t="str" cm="1">
        <f t="array" ref="I4518">IF(D4518 = TRUE, "No Data", _xlfn.IFS(G4518=TRUE, FIND("Active", [3]QueryUserInfo!A4517), H4518=TRUE, FIND("Disc", [3]QueryUserInfo!A4517)))</f>
        <v>No Data</v>
      </c>
    </row>
    <row r="4519" spans="1:9" x14ac:dyDescent="0.3">
      <c r="A4519" t="str">
        <f>IF(D4519=TRUE, "No Data", MID([3]QueryUserInfo!A4518, 2, F4519 -2))</f>
        <v>No Data</v>
      </c>
      <c r="B4519" t="str" cm="1">
        <f t="array" ref="B4519">IF(D4519 = TRUE, "No Data", MID([3]QueryUserInfo!A4518, I4519, _xlfn.IFS(G4519 = TRUE, 6, H4519=TRUE, 4)))</f>
        <v>No Data</v>
      </c>
      <c r="D4519" t="b">
        <f>OR(ISBLANK([3]QueryUserInfo!A4518), [3]QueryUserInfo!A4518 = " USERNAME              SESSIONNAME        ID  STATE   IDLE TIME  LOGON TIME")</f>
        <v>1</v>
      </c>
      <c r="E4519" t="b">
        <f>ISNUMBER(FIND("&gt;", [3]QueryUserInfo!A4518))</f>
        <v>0</v>
      </c>
      <c r="F4519">
        <f>IF(D4519=TRUE, 0, FIND(" ", [3]QueryUserInfo!A4518,2))</f>
        <v>0</v>
      </c>
      <c r="G4519" t="str">
        <f>IF(D4519=TRUE, "No Data", ISNUMBER(FIND("Active", [3]QueryUserInfo!A4518)))</f>
        <v>No Data</v>
      </c>
      <c r="H4519" t="str">
        <f>IF(D4519=TRUE, "No Data", ISNUMBER(FIND("Disc", [3]QueryUserInfo!A4518)))</f>
        <v>No Data</v>
      </c>
      <c r="I4519" t="str" cm="1">
        <f t="array" ref="I4519">IF(D4519 = TRUE, "No Data", _xlfn.IFS(G4519=TRUE, FIND("Active", [3]QueryUserInfo!A4518), H4519=TRUE, FIND("Disc", [3]QueryUserInfo!A4518)))</f>
        <v>No Data</v>
      </c>
    </row>
    <row r="4520" spans="1:9" x14ac:dyDescent="0.3">
      <c r="A4520" t="str">
        <f>IF(D4520=TRUE, "No Data", MID([3]QueryUserInfo!A4519, 2, F4520 -2))</f>
        <v>No Data</v>
      </c>
      <c r="B4520" t="str" cm="1">
        <f t="array" ref="B4520">IF(D4520 = TRUE, "No Data", MID([3]QueryUserInfo!A4519, I4520, _xlfn.IFS(G4520 = TRUE, 6, H4520=TRUE, 4)))</f>
        <v>No Data</v>
      </c>
      <c r="D4520" t="b">
        <f>OR(ISBLANK([3]QueryUserInfo!A4519), [3]QueryUserInfo!A4519 = " USERNAME              SESSIONNAME        ID  STATE   IDLE TIME  LOGON TIME")</f>
        <v>1</v>
      </c>
      <c r="E4520" t="b">
        <f>ISNUMBER(FIND("&gt;", [3]QueryUserInfo!A4519))</f>
        <v>0</v>
      </c>
      <c r="F4520">
        <f>IF(D4520=TRUE, 0, FIND(" ", [3]QueryUserInfo!A4519,2))</f>
        <v>0</v>
      </c>
      <c r="G4520" t="str">
        <f>IF(D4520=TRUE, "No Data", ISNUMBER(FIND("Active", [3]QueryUserInfo!A4519)))</f>
        <v>No Data</v>
      </c>
      <c r="H4520" t="str">
        <f>IF(D4520=TRUE, "No Data", ISNUMBER(FIND("Disc", [3]QueryUserInfo!A4519)))</f>
        <v>No Data</v>
      </c>
      <c r="I4520" t="str" cm="1">
        <f t="array" ref="I4520">IF(D4520 = TRUE, "No Data", _xlfn.IFS(G4520=TRUE, FIND("Active", [3]QueryUserInfo!A4519), H4520=TRUE, FIND("Disc", [3]QueryUserInfo!A4519)))</f>
        <v>No Data</v>
      </c>
    </row>
    <row r="4521" spans="1:9" x14ac:dyDescent="0.3">
      <c r="A4521" t="str">
        <f>IF(D4521=TRUE, "No Data", MID([3]QueryUserInfo!A4520, 2, F4521 -2))</f>
        <v>No Data</v>
      </c>
      <c r="B4521" t="str" cm="1">
        <f t="array" ref="B4521">IF(D4521 = TRUE, "No Data", MID([3]QueryUserInfo!A4520, I4521, _xlfn.IFS(G4521 = TRUE, 6, H4521=TRUE, 4)))</f>
        <v>No Data</v>
      </c>
      <c r="D4521" t="b">
        <f>OR(ISBLANK([3]QueryUserInfo!A4520), [3]QueryUserInfo!A4520 = " USERNAME              SESSIONNAME        ID  STATE   IDLE TIME  LOGON TIME")</f>
        <v>1</v>
      </c>
      <c r="E4521" t="b">
        <f>ISNUMBER(FIND("&gt;", [3]QueryUserInfo!A4520))</f>
        <v>0</v>
      </c>
      <c r="F4521">
        <f>IF(D4521=TRUE, 0, FIND(" ", [3]QueryUserInfo!A4520,2))</f>
        <v>0</v>
      </c>
      <c r="G4521" t="str">
        <f>IF(D4521=TRUE, "No Data", ISNUMBER(FIND("Active", [3]QueryUserInfo!A4520)))</f>
        <v>No Data</v>
      </c>
      <c r="H4521" t="str">
        <f>IF(D4521=TRUE, "No Data", ISNUMBER(FIND("Disc", [3]QueryUserInfo!A4520)))</f>
        <v>No Data</v>
      </c>
      <c r="I4521" t="str" cm="1">
        <f t="array" ref="I4521">IF(D4521 = TRUE, "No Data", _xlfn.IFS(G4521=TRUE, FIND("Active", [3]QueryUserInfo!A4520), H4521=TRUE, FIND("Disc", [3]QueryUserInfo!A4520)))</f>
        <v>No Data</v>
      </c>
    </row>
    <row r="4522" spans="1:9" x14ac:dyDescent="0.3">
      <c r="A4522" t="str">
        <f>IF(D4522=TRUE, "No Data", MID([3]QueryUserInfo!A4521, 2, F4522 -2))</f>
        <v>No Data</v>
      </c>
      <c r="B4522" t="str" cm="1">
        <f t="array" ref="B4522">IF(D4522 = TRUE, "No Data", MID([3]QueryUserInfo!A4521, I4522, _xlfn.IFS(G4522 = TRUE, 6, H4522=TRUE, 4)))</f>
        <v>No Data</v>
      </c>
      <c r="D4522" t="b">
        <f>OR(ISBLANK([3]QueryUserInfo!A4521), [3]QueryUserInfo!A4521 = " USERNAME              SESSIONNAME        ID  STATE   IDLE TIME  LOGON TIME")</f>
        <v>1</v>
      </c>
      <c r="E4522" t="b">
        <f>ISNUMBER(FIND("&gt;", [3]QueryUserInfo!A4521))</f>
        <v>0</v>
      </c>
      <c r="F4522">
        <f>IF(D4522=TRUE, 0, FIND(" ", [3]QueryUserInfo!A4521,2))</f>
        <v>0</v>
      </c>
      <c r="G4522" t="str">
        <f>IF(D4522=TRUE, "No Data", ISNUMBER(FIND("Active", [3]QueryUserInfo!A4521)))</f>
        <v>No Data</v>
      </c>
      <c r="H4522" t="str">
        <f>IF(D4522=TRUE, "No Data", ISNUMBER(FIND("Disc", [3]QueryUserInfo!A4521)))</f>
        <v>No Data</v>
      </c>
      <c r="I4522" t="str" cm="1">
        <f t="array" ref="I4522">IF(D4522 = TRUE, "No Data", _xlfn.IFS(G4522=TRUE, FIND("Active", [3]QueryUserInfo!A4521), H4522=TRUE, FIND("Disc", [3]QueryUserInfo!A4521)))</f>
        <v>No Data</v>
      </c>
    </row>
    <row r="4523" spans="1:9" x14ac:dyDescent="0.3">
      <c r="A4523" t="str">
        <f>IF(D4523=TRUE, "No Data", MID([3]QueryUserInfo!A4522, 2, F4523 -2))</f>
        <v>No Data</v>
      </c>
      <c r="B4523" t="str" cm="1">
        <f t="array" ref="B4523">IF(D4523 = TRUE, "No Data", MID([3]QueryUserInfo!A4522, I4523, _xlfn.IFS(G4523 = TRUE, 6, H4523=TRUE, 4)))</f>
        <v>No Data</v>
      </c>
      <c r="D4523" t="b">
        <f>OR(ISBLANK([3]QueryUserInfo!A4522), [3]QueryUserInfo!A4522 = " USERNAME              SESSIONNAME        ID  STATE   IDLE TIME  LOGON TIME")</f>
        <v>1</v>
      </c>
      <c r="E4523" t="b">
        <f>ISNUMBER(FIND("&gt;", [3]QueryUserInfo!A4522))</f>
        <v>0</v>
      </c>
      <c r="F4523">
        <f>IF(D4523=TRUE, 0, FIND(" ", [3]QueryUserInfo!A4522,2))</f>
        <v>0</v>
      </c>
      <c r="G4523" t="str">
        <f>IF(D4523=TRUE, "No Data", ISNUMBER(FIND("Active", [3]QueryUserInfo!A4522)))</f>
        <v>No Data</v>
      </c>
      <c r="H4523" t="str">
        <f>IF(D4523=TRUE, "No Data", ISNUMBER(FIND("Disc", [3]QueryUserInfo!A4522)))</f>
        <v>No Data</v>
      </c>
      <c r="I4523" t="str" cm="1">
        <f t="array" ref="I4523">IF(D4523 = TRUE, "No Data", _xlfn.IFS(G4523=TRUE, FIND("Active", [3]QueryUserInfo!A4522), H4523=TRUE, FIND("Disc", [3]QueryUserInfo!A4522)))</f>
        <v>No Data</v>
      </c>
    </row>
    <row r="4524" spans="1:9" x14ac:dyDescent="0.3">
      <c r="A4524" t="str">
        <f>IF(D4524=TRUE, "No Data", MID([3]QueryUserInfo!A4523, 2, F4524 -2))</f>
        <v>No Data</v>
      </c>
      <c r="B4524" t="str" cm="1">
        <f t="array" ref="B4524">IF(D4524 = TRUE, "No Data", MID([3]QueryUserInfo!A4523, I4524, _xlfn.IFS(G4524 = TRUE, 6, H4524=TRUE, 4)))</f>
        <v>No Data</v>
      </c>
      <c r="D4524" t="b">
        <f>OR(ISBLANK([3]QueryUserInfo!A4523), [3]QueryUserInfo!A4523 = " USERNAME              SESSIONNAME        ID  STATE   IDLE TIME  LOGON TIME")</f>
        <v>1</v>
      </c>
      <c r="E4524" t="b">
        <f>ISNUMBER(FIND("&gt;", [3]QueryUserInfo!A4523))</f>
        <v>0</v>
      </c>
      <c r="F4524">
        <f>IF(D4524=TRUE, 0, FIND(" ", [3]QueryUserInfo!A4523,2))</f>
        <v>0</v>
      </c>
      <c r="G4524" t="str">
        <f>IF(D4524=TRUE, "No Data", ISNUMBER(FIND("Active", [3]QueryUserInfo!A4523)))</f>
        <v>No Data</v>
      </c>
      <c r="H4524" t="str">
        <f>IF(D4524=TRUE, "No Data", ISNUMBER(FIND("Disc", [3]QueryUserInfo!A4523)))</f>
        <v>No Data</v>
      </c>
      <c r="I4524" t="str" cm="1">
        <f t="array" ref="I4524">IF(D4524 = TRUE, "No Data", _xlfn.IFS(G4524=TRUE, FIND("Active", [3]QueryUserInfo!A4523), H4524=TRUE, FIND("Disc", [3]QueryUserInfo!A4523)))</f>
        <v>No Data</v>
      </c>
    </row>
    <row r="4525" spans="1:9" x14ac:dyDescent="0.3">
      <c r="A4525" t="str">
        <f>IF(D4525=TRUE, "No Data", MID([3]QueryUserInfo!A4524, 2, F4525 -2))</f>
        <v>No Data</v>
      </c>
      <c r="B4525" t="str" cm="1">
        <f t="array" ref="B4525">IF(D4525 = TRUE, "No Data", MID([3]QueryUserInfo!A4524, I4525, _xlfn.IFS(G4525 = TRUE, 6, H4525=TRUE, 4)))</f>
        <v>No Data</v>
      </c>
      <c r="D4525" t="b">
        <f>OR(ISBLANK([3]QueryUserInfo!A4524), [3]QueryUserInfo!A4524 = " USERNAME              SESSIONNAME        ID  STATE   IDLE TIME  LOGON TIME")</f>
        <v>1</v>
      </c>
      <c r="E4525" t="b">
        <f>ISNUMBER(FIND("&gt;", [3]QueryUserInfo!A4524))</f>
        <v>0</v>
      </c>
      <c r="F4525">
        <f>IF(D4525=TRUE, 0, FIND(" ", [3]QueryUserInfo!A4524,2))</f>
        <v>0</v>
      </c>
      <c r="G4525" t="str">
        <f>IF(D4525=TRUE, "No Data", ISNUMBER(FIND("Active", [3]QueryUserInfo!A4524)))</f>
        <v>No Data</v>
      </c>
      <c r="H4525" t="str">
        <f>IF(D4525=TRUE, "No Data", ISNUMBER(FIND("Disc", [3]QueryUserInfo!A4524)))</f>
        <v>No Data</v>
      </c>
      <c r="I4525" t="str" cm="1">
        <f t="array" ref="I4525">IF(D4525 = TRUE, "No Data", _xlfn.IFS(G4525=TRUE, FIND("Active", [3]QueryUserInfo!A4524), H4525=TRUE, FIND("Disc", [3]QueryUserInfo!A4524)))</f>
        <v>No Data</v>
      </c>
    </row>
    <row r="4526" spans="1:9" x14ac:dyDescent="0.3">
      <c r="A4526" t="str">
        <f>IF(D4526=TRUE, "No Data", MID([3]QueryUserInfo!A4525, 2, F4526 -2))</f>
        <v>No Data</v>
      </c>
      <c r="B4526" t="str" cm="1">
        <f t="array" ref="B4526">IF(D4526 = TRUE, "No Data", MID([3]QueryUserInfo!A4525, I4526, _xlfn.IFS(G4526 = TRUE, 6, H4526=TRUE, 4)))</f>
        <v>No Data</v>
      </c>
      <c r="D4526" t="b">
        <f>OR(ISBLANK([3]QueryUserInfo!A4525), [3]QueryUserInfo!A4525 = " USERNAME              SESSIONNAME        ID  STATE   IDLE TIME  LOGON TIME")</f>
        <v>1</v>
      </c>
      <c r="E4526" t="b">
        <f>ISNUMBER(FIND("&gt;", [3]QueryUserInfo!A4525))</f>
        <v>0</v>
      </c>
      <c r="F4526">
        <f>IF(D4526=TRUE, 0, FIND(" ", [3]QueryUserInfo!A4525,2))</f>
        <v>0</v>
      </c>
      <c r="G4526" t="str">
        <f>IF(D4526=TRUE, "No Data", ISNUMBER(FIND("Active", [3]QueryUserInfo!A4525)))</f>
        <v>No Data</v>
      </c>
      <c r="H4526" t="str">
        <f>IF(D4526=TRUE, "No Data", ISNUMBER(FIND("Disc", [3]QueryUserInfo!A4525)))</f>
        <v>No Data</v>
      </c>
      <c r="I4526" t="str" cm="1">
        <f t="array" ref="I4526">IF(D4526 = TRUE, "No Data", _xlfn.IFS(G4526=TRUE, FIND("Active", [3]QueryUserInfo!A4525), H4526=TRUE, FIND("Disc", [3]QueryUserInfo!A4525)))</f>
        <v>No Data</v>
      </c>
    </row>
    <row r="4527" spans="1:9" x14ac:dyDescent="0.3">
      <c r="A4527" t="str">
        <f>IF(D4527=TRUE, "No Data", MID([3]QueryUserInfo!A4526, 2, F4527 -2))</f>
        <v>No Data</v>
      </c>
      <c r="B4527" t="str" cm="1">
        <f t="array" ref="B4527">IF(D4527 = TRUE, "No Data", MID([3]QueryUserInfo!A4526, I4527, _xlfn.IFS(G4527 = TRUE, 6, H4527=TRUE, 4)))</f>
        <v>No Data</v>
      </c>
      <c r="D4527" t="b">
        <f>OR(ISBLANK([3]QueryUserInfo!A4526), [3]QueryUserInfo!A4526 = " USERNAME              SESSIONNAME        ID  STATE   IDLE TIME  LOGON TIME")</f>
        <v>1</v>
      </c>
      <c r="E4527" t="b">
        <f>ISNUMBER(FIND("&gt;", [3]QueryUserInfo!A4526))</f>
        <v>0</v>
      </c>
      <c r="F4527">
        <f>IF(D4527=TRUE, 0, FIND(" ", [3]QueryUserInfo!A4526,2))</f>
        <v>0</v>
      </c>
      <c r="G4527" t="str">
        <f>IF(D4527=TRUE, "No Data", ISNUMBER(FIND("Active", [3]QueryUserInfo!A4526)))</f>
        <v>No Data</v>
      </c>
      <c r="H4527" t="str">
        <f>IF(D4527=TRUE, "No Data", ISNUMBER(FIND("Disc", [3]QueryUserInfo!A4526)))</f>
        <v>No Data</v>
      </c>
      <c r="I4527" t="str" cm="1">
        <f t="array" ref="I4527">IF(D4527 = TRUE, "No Data", _xlfn.IFS(G4527=TRUE, FIND("Active", [3]QueryUserInfo!A4526), H4527=TRUE, FIND("Disc", [3]QueryUserInfo!A4526)))</f>
        <v>No Data</v>
      </c>
    </row>
    <row r="4528" spans="1:9" x14ac:dyDescent="0.3">
      <c r="A4528" t="str">
        <f>IF(D4528=TRUE, "No Data", MID([3]QueryUserInfo!A4527, 2, F4528 -2))</f>
        <v>No Data</v>
      </c>
      <c r="B4528" t="str" cm="1">
        <f t="array" ref="B4528">IF(D4528 = TRUE, "No Data", MID([3]QueryUserInfo!A4527, I4528, _xlfn.IFS(G4528 = TRUE, 6, H4528=TRUE, 4)))</f>
        <v>No Data</v>
      </c>
      <c r="D4528" t="b">
        <f>OR(ISBLANK([3]QueryUserInfo!A4527), [3]QueryUserInfo!A4527 = " USERNAME              SESSIONNAME        ID  STATE   IDLE TIME  LOGON TIME")</f>
        <v>1</v>
      </c>
      <c r="E4528" t="b">
        <f>ISNUMBER(FIND("&gt;", [3]QueryUserInfo!A4527))</f>
        <v>0</v>
      </c>
      <c r="F4528">
        <f>IF(D4528=TRUE, 0, FIND(" ", [3]QueryUserInfo!A4527,2))</f>
        <v>0</v>
      </c>
      <c r="G4528" t="str">
        <f>IF(D4528=TRUE, "No Data", ISNUMBER(FIND("Active", [3]QueryUserInfo!A4527)))</f>
        <v>No Data</v>
      </c>
      <c r="H4528" t="str">
        <f>IF(D4528=TRUE, "No Data", ISNUMBER(FIND("Disc", [3]QueryUserInfo!A4527)))</f>
        <v>No Data</v>
      </c>
      <c r="I4528" t="str" cm="1">
        <f t="array" ref="I4528">IF(D4528 = TRUE, "No Data", _xlfn.IFS(G4528=TRUE, FIND("Active", [3]QueryUserInfo!A4527), H4528=TRUE, FIND("Disc", [3]QueryUserInfo!A4527)))</f>
        <v>No Data</v>
      </c>
    </row>
    <row r="4529" spans="1:9" x14ac:dyDescent="0.3">
      <c r="A4529" t="str">
        <f>IF(D4529=TRUE, "No Data", MID([3]QueryUserInfo!A4528, 2, F4529 -2))</f>
        <v>No Data</v>
      </c>
      <c r="B4529" t="str" cm="1">
        <f t="array" ref="B4529">IF(D4529 = TRUE, "No Data", MID([3]QueryUserInfo!A4528, I4529, _xlfn.IFS(G4529 = TRUE, 6, H4529=TRUE, 4)))</f>
        <v>No Data</v>
      </c>
      <c r="D4529" t="b">
        <f>OR(ISBLANK([3]QueryUserInfo!A4528), [3]QueryUserInfo!A4528 = " USERNAME              SESSIONNAME        ID  STATE   IDLE TIME  LOGON TIME")</f>
        <v>1</v>
      </c>
      <c r="E4529" t="b">
        <f>ISNUMBER(FIND("&gt;", [3]QueryUserInfo!A4528))</f>
        <v>0</v>
      </c>
      <c r="F4529">
        <f>IF(D4529=TRUE, 0, FIND(" ", [3]QueryUserInfo!A4528,2))</f>
        <v>0</v>
      </c>
      <c r="G4529" t="str">
        <f>IF(D4529=TRUE, "No Data", ISNUMBER(FIND("Active", [3]QueryUserInfo!A4528)))</f>
        <v>No Data</v>
      </c>
      <c r="H4529" t="str">
        <f>IF(D4529=TRUE, "No Data", ISNUMBER(FIND("Disc", [3]QueryUserInfo!A4528)))</f>
        <v>No Data</v>
      </c>
      <c r="I4529" t="str" cm="1">
        <f t="array" ref="I4529">IF(D4529 = TRUE, "No Data", _xlfn.IFS(G4529=TRUE, FIND("Active", [3]QueryUserInfo!A4528), H4529=TRUE, FIND("Disc", [3]QueryUserInfo!A4528)))</f>
        <v>No Data</v>
      </c>
    </row>
    <row r="4530" spans="1:9" x14ac:dyDescent="0.3">
      <c r="A4530" t="str">
        <f>IF(D4530=TRUE, "No Data", MID([3]QueryUserInfo!A4529, 2, F4530 -2))</f>
        <v>No Data</v>
      </c>
      <c r="B4530" t="str" cm="1">
        <f t="array" ref="B4530">IF(D4530 = TRUE, "No Data", MID([3]QueryUserInfo!A4529, I4530, _xlfn.IFS(G4530 = TRUE, 6, H4530=TRUE, 4)))</f>
        <v>No Data</v>
      </c>
      <c r="D4530" t="b">
        <f>OR(ISBLANK([3]QueryUserInfo!A4529), [3]QueryUserInfo!A4529 = " USERNAME              SESSIONNAME        ID  STATE   IDLE TIME  LOGON TIME")</f>
        <v>1</v>
      </c>
      <c r="E4530" t="b">
        <f>ISNUMBER(FIND("&gt;", [3]QueryUserInfo!A4529))</f>
        <v>0</v>
      </c>
      <c r="F4530">
        <f>IF(D4530=TRUE, 0, FIND(" ", [3]QueryUserInfo!A4529,2))</f>
        <v>0</v>
      </c>
      <c r="G4530" t="str">
        <f>IF(D4530=TRUE, "No Data", ISNUMBER(FIND("Active", [3]QueryUserInfo!A4529)))</f>
        <v>No Data</v>
      </c>
      <c r="H4530" t="str">
        <f>IF(D4530=TRUE, "No Data", ISNUMBER(FIND("Disc", [3]QueryUserInfo!A4529)))</f>
        <v>No Data</v>
      </c>
      <c r="I4530" t="str" cm="1">
        <f t="array" ref="I4530">IF(D4530 = TRUE, "No Data", _xlfn.IFS(G4530=TRUE, FIND("Active", [3]QueryUserInfo!A4529), H4530=TRUE, FIND("Disc", [3]QueryUserInfo!A4529)))</f>
        <v>No Data</v>
      </c>
    </row>
    <row r="4531" spans="1:9" x14ac:dyDescent="0.3">
      <c r="A4531" t="str">
        <f>IF(D4531=TRUE, "No Data", MID([3]QueryUserInfo!A4530, 2, F4531 -2))</f>
        <v>No Data</v>
      </c>
      <c r="B4531" t="str" cm="1">
        <f t="array" ref="B4531">IF(D4531 = TRUE, "No Data", MID([3]QueryUserInfo!A4530, I4531, _xlfn.IFS(G4531 = TRUE, 6, H4531=TRUE, 4)))</f>
        <v>No Data</v>
      </c>
      <c r="D4531" t="b">
        <f>OR(ISBLANK([3]QueryUserInfo!A4530), [3]QueryUserInfo!A4530 = " USERNAME              SESSIONNAME        ID  STATE   IDLE TIME  LOGON TIME")</f>
        <v>1</v>
      </c>
      <c r="E4531" t="b">
        <f>ISNUMBER(FIND("&gt;", [3]QueryUserInfo!A4530))</f>
        <v>0</v>
      </c>
      <c r="F4531">
        <f>IF(D4531=TRUE, 0, FIND(" ", [3]QueryUserInfo!A4530,2))</f>
        <v>0</v>
      </c>
      <c r="G4531" t="str">
        <f>IF(D4531=TRUE, "No Data", ISNUMBER(FIND("Active", [3]QueryUserInfo!A4530)))</f>
        <v>No Data</v>
      </c>
      <c r="H4531" t="str">
        <f>IF(D4531=TRUE, "No Data", ISNUMBER(FIND("Disc", [3]QueryUserInfo!A4530)))</f>
        <v>No Data</v>
      </c>
      <c r="I4531" t="str" cm="1">
        <f t="array" ref="I4531">IF(D4531 = TRUE, "No Data", _xlfn.IFS(G4531=TRUE, FIND("Active", [3]QueryUserInfo!A4530), H4531=TRUE, FIND("Disc", [3]QueryUserInfo!A4530)))</f>
        <v>No Data</v>
      </c>
    </row>
    <row r="4532" spans="1:9" x14ac:dyDescent="0.3">
      <c r="A4532" t="str">
        <f>IF(D4532=TRUE, "No Data", MID([3]QueryUserInfo!A4531, 2, F4532 -2))</f>
        <v>No Data</v>
      </c>
      <c r="B4532" t="str" cm="1">
        <f t="array" ref="B4532">IF(D4532 = TRUE, "No Data", MID([3]QueryUserInfo!A4531, I4532, _xlfn.IFS(G4532 = TRUE, 6, H4532=TRUE, 4)))</f>
        <v>No Data</v>
      </c>
      <c r="D4532" t="b">
        <f>OR(ISBLANK([3]QueryUserInfo!A4531), [3]QueryUserInfo!A4531 = " USERNAME              SESSIONNAME        ID  STATE   IDLE TIME  LOGON TIME")</f>
        <v>1</v>
      </c>
      <c r="E4532" t="b">
        <f>ISNUMBER(FIND("&gt;", [3]QueryUserInfo!A4531))</f>
        <v>0</v>
      </c>
      <c r="F4532">
        <f>IF(D4532=TRUE, 0, FIND(" ", [3]QueryUserInfo!A4531,2))</f>
        <v>0</v>
      </c>
      <c r="G4532" t="str">
        <f>IF(D4532=TRUE, "No Data", ISNUMBER(FIND("Active", [3]QueryUserInfo!A4531)))</f>
        <v>No Data</v>
      </c>
      <c r="H4532" t="str">
        <f>IF(D4532=TRUE, "No Data", ISNUMBER(FIND("Disc", [3]QueryUserInfo!A4531)))</f>
        <v>No Data</v>
      </c>
      <c r="I4532" t="str" cm="1">
        <f t="array" ref="I4532">IF(D4532 = TRUE, "No Data", _xlfn.IFS(G4532=TRUE, FIND("Active", [3]QueryUserInfo!A4531), H4532=TRUE, FIND("Disc", [3]QueryUserInfo!A4531)))</f>
        <v>No Data</v>
      </c>
    </row>
    <row r="4533" spans="1:9" x14ac:dyDescent="0.3">
      <c r="A4533" t="str">
        <f>IF(D4533=TRUE, "No Data", MID([3]QueryUserInfo!A4532, 2, F4533 -2))</f>
        <v>No Data</v>
      </c>
      <c r="B4533" t="str" cm="1">
        <f t="array" ref="B4533">IF(D4533 = TRUE, "No Data", MID([3]QueryUserInfo!A4532, I4533, _xlfn.IFS(G4533 = TRUE, 6, H4533=TRUE, 4)))</f>
        <v>No Data</v>
      </c>
      <c r="D4533" t="b">
        <f>OR(ISBLANK([3]QueryUserInfo!A4532), [3]QueryUserInfo!A4532 = " USERNAME              SESSIONNAME        ID  STATE   IDLE TIME  LOGON TIME")</f>
        <v>1</v>
      </c>
      <c r="E4533" t="b">
        <f>ISNUMBER(FIND("&gt;", [3]QueryUserInfo!A4532))</f>
        <v>0</v>
      </c>
      <c r="F4533">
        <f>IF(D4533=TRUE, 0, FIND(" ", [3]QueryUserInfo!A4532,2))</f>
        <v>0</v>
      </c>
      <c r="G4533" t="str">
        <f>IF(D4533=TRUE, "No Data", ISNUMBER(FIND("Active", [3]QueryUserInfo!A4532)))</f>
        <v>No Data</v>
      </c>
      <c r="H4533" t="str">
        <f>IF(D4533=TRUE, "No Data", ISNUMBER(FIND("Disc", [3]QueryUserInfo!A4532)))</f>
        <v>No Data</v>
      </c>
      <c r="I4533" t="str" cm="1">
        <f t="array" ref="I4533">IF(D4533 = TRUE, "No Data", _xlfn.IFS(G4533=TRUE, FIND("Active", [3]QueryUserInfo!A4532), H4533=TRUE, FIND("Disc", [3]QueryUserInfo!A4532)))</f>
        <v>No Data</v>
      </c>
    </row>
    <row r="4534" spans="1:9" x14ac:dyDescent="0.3">
      <c r="A4534" t="str">
        <f>IF(D4534=TRUE, "No Data", MID([3]QueryUserInfo!A4533, 2, F4534 -2))</f>
        <v>No Data</v>
      </c>
      <c r="B4534" t="str" cm="1">
        <f t="array" ref="B4534">IF(D4534 = TRUE, "No Data", MID([3]QueryUserInfo!A4533, I4534, _xlfn.IFS(G4534 = TRUE, 6, H4534=TRUE, 4)))</f>
        <v>No Data</v>
      </c>
      <c r="D4534" t="b">
        <f>OR(ISBLANK([3]QueryUserInfo!A4533), [3]QueryUserInfo!A4533 = " USERNAME              SESSIONNAME        ID  STATE   IDLE TIME  LOGON TIME")</f>
        <v>1</v>
      </c>
      <c r="E4534" t="b">
        <f>ISNUMBER(FIND("&gt;", [3]QueryUserInfo!A4533))</f>
        <v>0</v>
      </c>
      <c r="F4534">
        <f>IF(D4534=TRUE, 0, FIND(" ", [3]QueryUserInfo!A4533,2))</f>
        <v>0</v>
      </c>
      <c r="G4534" t="str">
        <f>IF(D4534=TRUE, "No Data", ISNUMBER(FIND("Active", [3]QueryUserInfo!A4533)))</f>
        <v>No Data</v>
      </c>
      <c r="H4534" t="str">
        <f>IF(D4534=TRUE, "No Data", ISNUMBER(FIND("Disc", [3]QueryUserInfo!A4533)))</f>
        <v>No Data</v>
      </c>
      <c r="I4534" t="str" cm="1">
        <f t="array" ref="I4534">IF(D4534 = TRUE, "No Data", _xlfn.IFS(G4534=TRUE, FIND("Active", [3]QueryUserInfo!A4533), H4534=TRUE, FIND("Disc", [3]QueryUserInfo!A4533)))</f>
        <v>No Data</v>
      </c>
    </row>
    <row r="4535" spans="1:9" x14ac:dyDescent="0.3">
      <c r="A4535" t="str">
        <f>IF(D4535=TRUE, "No Data", MID([3]QueryUserInfo!A4534, 2, F4535 -2))</f>
        <v>No Data</v>
      </c>
      <c r="B4535" t="str" cm="1">
        <f t="array" ref="B4535">IF(D4535 = TRUE, "No Data", MID([3]QueryUserInfo!A4534, I4535, _xlfn.IFS(G4535 = TRUE, 6, H4535=TRUE, 4)))</f>
        <v>No Data</v>
      </c>
      <c r="D4535" t="b">
        <f>OR(ISBLANK([3]QueryUserInfo!A4534), [3]QueryUserInfo!A4534 = " USERNAME              SESSIONNAME        ID  STATE   IDLE TIME  LOGON TIME")</f>
        <v>1</v>
      </c>
      <c r="E4535" t="b">
        <f>ISNUMBER(FIND("&gt;", [3]QueryUserInfo!A4534))</f>
        <v>0</v>
      </c>
      <c r="F4535">
        <f>IF(D4535=TRUE, 0, FIND(" ", [3]QueryUserInfo!A4534,2))</f>
        <v>0</v>
      </c>
      <c r="G4535" t="str">
        <f>IF(D4535=TRUE, "No Data", ISNUMBER(FIND("Active", [3]QueryUserInfo!A4534)))</f>
        <v>No Data</v>
      </c>
      <c r="H4535" t="str">
        <f>IF(D4535=TRUE, "No Data", ISNUMBER(FIND("Disc", [3]QueryUserInfo!A4534)))</f>
        <v>No Data</v>
      </c>
      <c r="I4535" t="str" cm="1">
        <f t="array" ref="I4535">IF(D4535 = TRUE, "No Data", _xlfn.IFS(G4535=TRUE, FIND("Active", [3]QueryUserInfo!A4534), H4535=TRUE, FIND("Disc", [3]QueryUserInfo!A4534)))</f>
        <v>No Data</v>
      </c>
    </row>
    <row r="4536" spans="1:9" x14ac:dyDescent="0.3">
      <c r="A4536" t="str">
        <f>IF(D4536=TRUE, "No Data", MID([3]QueryUserInfo!A4535, 2, F4536 -2))</f>
        <v>No Data</v>
      </c>
      <c r="B4536" t="str" cm="1">
        <f t="array" ref="B4536">IF(D4536 = TRUE, "No Data", MID([3]QueryUserInfo!A4535, I4536, _xlfn.IFS(G4536 = TRUE, 6, H4536=TRUE, 4)))</f>
        <v>No Data</v>
      </c>
      <c r="D4536" t="b">
        <f>OR(ISBLANK([3]QueryUserInfo!A4535), [3]QueryUserInfo!A4535 = " USERNAME              SESSIONNAME        ID  STATE   IDLE TIME  LOGON TIME")</f>
        <v>1</v>
      </c>
      <c r="E4536" t="b">
        <f>ISNUMBER(FIND("&gt;", [3]QueryUserInfo!A4535))</f>
        <v>0</v>
      </c>
      <c r="F4536">
        <f>IF(D4536=TRUE, 0, FIND(" ", [3]QueryUserInfo!A4535,2))</f>
        <v>0</v>
      </c>
      <c r="G4536" t="str">
        <f>IF(D4536=TRUE, "No Data", ISNUMBER(FIND("Active", [3]QueryUserInfo!A4535)))</f>
        <v>No Data</v>
      </c>
      <c r="H4536" t="str">
        <f>IF(D4536=TRUE, "No Data", ISNUMBER(FIND("Disc", [3]QueryUserInfo!A4535)))</f>
        <v>No Data</v>
      </c>
      <c r="I4536" t="str" cm="1">
        <f t="array" ref="I4536">IF(D4536 = TRUE, "No Data", _xlfn.IFS(G4536=TRUE, FIND("Active", [3]QueryUserInfo!A4535), H4536=TRUE, FIND("Disc", [3]QueryUserInfo!A4535)))</f>
        <v>No Data</v>
      </c>
    </row>
    <row r="4537" spans="1:9" x14ac:dyDescent="0.3">
      <c r="A4537" t="str">
        <f>IF(D4537=TRUE, "No Data", MID([3]QueryUserInfo!A4536, 2, F4537 -2))</f>
        <v>No Data</v>
      </c>
      <c r="B4537" t="str" cm="1">
        <f t="array" ref="B4537">IF(D4537 = TRUE, "No Data", MID([3]QueryUserInfo!A4536, I4537, _xlfn.IFS(G4537 = TRUE, 6, H4537=TRUE, 4)))</f>
        <v>No Data</v>
      </c>
      <c r="D4537" t="b">
        <f>OR(ISBLANK([3]QueryUserInfo!A4536), [3]QueryUserInfo!A4536 = " USERNAME              SESSIONNAME        ID  STATE   IDLE TIME  LOGON TIME")</f>
        <v>1</v>
      </c>
      <c r="E4537" t="b">
        <f>ISNUMBER(FIND("&gt;", [3]QueryUserInfo!A4536))</f>
        <v>0</v>
      </c>
      <c r="F4537">
        <f>IF(D4537=TRUE, 0, FIND(" ", [3]QueryUserInfo!A4536,2))</f>
        <v>0</v>
      </c>
      <c r="G4537" t="str">
        <f>IF(D4537=TRUE, "No Data", ISNUMBER(FIND("Active", [3]QueryUserInfo!A4536)))</f>
        <v>No Data</v>
      </c>
      <c r="H4537" t="str">
        <f>IF(D4537=TRUE, "No Data", ISNUMBER(FIND("Disc", [3]QueryUserInfo!A4536)))</f>
        <v>No Data</v>
      </c>
      <c r="I4537" t="str" cm="1">
        <f t="array" ref="I4537">IF(D4537 = TRUE, "No Data", _xlfn.IFS(G4537=TRUE, FIND("Active", [3]QueryUserInfo!A4536), H4537=TRUE, FIND("Disc", [3]QueryUserInfo!A4536)))</f>
        <v>No Data</v>
      </c>
    </row>
    <row r="4538" spans="1:9" x14ac:dyDescent="0.3">
      <c r="A4538" t="str">
        <f>IF(D4538=TRUE, "No Data", MID([3]QueryUserInfo!A4537, 2, F4538 -2))</f>
        <v>No Data</v>
      </c>
      <c r="B4538" t="str" cm="1">
        <f t="array" ref="B4538">IF(D4538 = TRUE, "No Data", MID([3]QueryUserInfo!A4537, I4538, _xlfn.IFS(G4538 = TRUE, 6, H4538=TRUE, 4)))</f>
        <v>No Data</v>
      </c>
      <c r="D4538" t="b">
        <f>OR(ISBLANK([3]QueryUserInfo!A4537), [3]QueryUserInfo!A4537 = " USERNAME              SESSIONNAME        ID  STATE   IDLE TIME  LOGON TIME")</f>
        <v>1</v>
      </c>
      <c r="E4538" t="b">
        <f>ISNUMBER(FIND("&gt;", [3]QueryUserInfo!A4537))</f>
        <v>0</v>
      </c>
      <c r="F4538">
        <f>IF(D4538=TRUE, 0, FIND(" ", [3]QueryUserInfo!A4537,2))</f>
        <v>0</v>
      </c>
      <c r="G4538" t="str">
        <f>IF(D4538=TRUE, "No Data", ISNUMBER(FIND("Active", [3]QueryUserInfo!A4537)))</f>
        <v>No Data</v>
      </c>
      <c r="H4538" t="str">
        <f>IF(D4538=TRUE, "No Data", ISNUMBER(FIND("Disc", [3]QueryUserInfo!A4537)))</f>
        <v>No Data</v>
      </c>
      <c r="I4538" t="str" cm="1">
        <f t="array" ref="I4538">IF(D4538 = TRUE, "No Data", _xlfn.IFS(G4538=TRUE, FIND("Active", [3]QueryUserInfo!A4537), H4538=TRUE, FIND("Disc", [3]QueryUserInfo!A4537)))</f>
        <v>No Data</v>
      </c>
    </row>
    <row r="4539" spans="1:9" x14ac:dyDescent="0.3">
      <c r="A4539" t="str">
        <f>IF(D4539=TRUE, "No Data", MID([3]QueryUserInfo!A4538, 2, F4539 -2))</f>
        <v>No Data</v>
      </c>
      <c r="B4539" t="str" cm="1">
        <f t="array" ref="B4539">IF(D4539 = TRUE, "No Data", MID([3]QueryUserInfo!A4538, I4539, _xlfn.IFS(G4539 = TRUE, 6, H4539=TRUE, 4)))</f>
        <v>No Data</v>
      </c>
      <c r="D4539" t="b">
        <f>OR(ISBLANK([3]QueryUserInfo!A4538), [3]QueryUserInfo!A4538 = " USERNAME              SESSIONNAME        ID  STATE   IDLE TIME  LOGON TIME")</f>
        <v>1</v>
      </c>
      <c r="E4539" t="b">
        <f>ISNUMBER(FIND("&gt;", [3]QueryUserInfo!A4538))</f>
        <v>0</v>
      </c>
      <c r="F4539">
        <f>IF(D4539=TRUE, 0, FIND(" ", [3]QueryUserInfo!A4538,2))</f>
        <v>0</v>
      </c>
      <c r="G4539" t="str">
        <f>IF(D4539=TRUE, "No Data", ISNUMBER(FIND("Active", [3]QueryUserInfo!A4538)))</f>
        <v>No Data</v>
      </c>
      <c r="H4539" t="str">
        <f>IF(D4539=TRUE, "No Data", ISNUMBER(FIND("Disc", [3]QueryUserInfo!A4538)))</f>
        <v>No Data</v>
      </c>
      <c r="I4539" t="str" cm="1">
        <f t="array" ref="I4539">IF(D4539 = TRUE, "No Data", _xlfn.IFS(G4539=TRUE, FIND("Active", [3]QueryUserInfo!A4538), H4539=TRUE, FIND("Disc", [3]QueryUserInfo!A4538)))</f>
        <v>No Data</v>
      </c>
    </row>
    <row r="4540" spans="1:9" x14ac:dyDescent="0.3">
      <c r="A4540" t="str">
        <f>IF(D4540=TRUE, "No Data", MID([3]QueryUserInfo!A4539, 2, F4540 -2))</f>
        <v>No Data</v>
      </c>
      <c r="B4540" t="str" cm="1">
        <f t="array" ref="B4540">IF(D4540 = TRUE, "No Data", MID([3]QueryUserInfo!A4539, I4540, _xlfn.IFS(G4540 = TRUE, 6, H4540=TRUE, 4)))</f>
        <v>No Data</v>
      </c>
      <c r="D4540" t="b">
        <f>OR(ISBLANK([3]QueryUserInfo!A4539), [3]QueryUserInfo!A4539 = " USERNAME              SESSIONNAME        ID  STATE   IDLE TIME  LOGON TIME")</f>
        <v>1</v>
      </c>
      <c r="E4540" t="b">
        <f>ISNUMBER(FIND("&gt;", [3]QueryUserInfo!A4539))</f>
        <v>0</v>
      </c>
      <c r="F4540">
        <f>IF(D4540=TRUE, 0, FIND(" ", [3]QueryUserInfo!A4539,2))</f>
        <v>0</v>
      </c>
      <c r="G4540" t="str">
        <f>IF(D4540=TRUE, "No Data", ISNUMBER(FIND("Active", [3]QueryUserInfo!A4539)))</f>
        <v>No Data</v>
      </c>
      <c r="H4540" t="str">
        <f>IF(D4540=TRUE, "No Data", ISNUMBER(FIND("Disc", [3]QueryUserInfo!A4539)))</f>
        <v>No Data</v>
      </c>
      <c r="I4540" t="str" cm="1">
        <f t="array" ref="I4540">IF(D4540 = TRUE, "No Data", _xlfn.IFS(G4540=TRUE, FIND("Active", [3]QueryUserInfo!A4539), H4540=TRUE, FIND("Disc", [3]QueryUserInfo!A4539)))</f>
        <v>No Data</v>
      </c>
    </row>
    <row r="4541" spans="1:9" x14ac:dyDescent="0.3">
      <c r="A4541" t="str">
        <f>IF(D4541=TRUE, "No Data", MID([3]QueryUserInfo!A4540, 2, F4541 -2))</f>
        <v>No Data</v>
      </c>
      <c r="B4541" t="str" cm="1">
        <f t="array" ref="B4541">IF(D4541 = TRUE, "No Data", MID([3]QueryUserInfo!A4540, I4541, _xlfn.IFS(G4541 = TRUE, 6, H4541=TRUE, 4)))</f>
        <v>No Data</v>
      </c>
      <c r="D4541" t="b">
        <f>OR(ISBLANK([3]QueryUserInfo!A4540), [3]QueryUserInfo!A4540 = " USERNAME              SESSIONNAME        ID  STATE   IDLE TIME  LOGON TIME")</f>
        <v>1</v>
      </c>
      <c r="E4541" t="b">
        <f>ISNUMBER(FIND("&gt;", [3]QueryUserInfo!A4540))</f>
        <v>0</v>
      </c>
      <c r="F4541">
        <f>IF(D4541=TRUE, 0, FIND(" ", [3]QueryUserInfo!A4540,2))</f>
        <v>0</v>
      </c>
      <c r="G4541" t="str">
        <f>IF(D4541=TRUE, "No Data", ISNUMBER(FIND("Active", [3]QueryUserInfo!A4540)))</f>
        <v>No Data</v>
      </c>
      <c r="H4541" t="str">
        <f>IF(D4541=TRUE, "No Data", ISNUMBER(FIND("Disc", [3]QueryUserInfo!A4540)))</f>
        <v>No Data</v>
      </c>
      <c r="I4541" t="str" cm="1">
        <f t="array" ref="I4541">IF(D4541 = TRUE, "No Data", _xlfn.IFS(G4541=TRUE, FIND("Active", [3]QueryUserInfo!A4540), H4541=TRUE, FIND("Disc", [3]QueryUserInfo!A4540)))</f>
        <v>No Data</v>
      </c>
    </row>
    <row r="4542" spans="1:9" x14ac:dyDescent="0.3">
      <c r="A4542" t="str">
        <f>IF(D4542=TRUE, "No Data", MID([3]QueryUserInfo!A4541, 2, F4542 -2))</f>
        <v>No Data</v>
      </c>
      <c r="B4542" t="str" cm="1">
        <f t="array" ref="B4542">IF(D4542 = TRUE, "No Data", MID([3]QueryUserInfo!A4541, I4542, _xlfn.IFS(G4542 = TRUE, 6, H4542=TRUE, 4)))</f>
        <v>No Data</v>
      </c>
      <c r="D4542" t="b">
        <f>OR(ISBLANK([3]QueryUserInfo!A4541), [3]QueryUserInfo!A4541 = " USERNAME              SESSIONNAME        ID  STATE   IDLE TIME  LOGON TIME")</f>
        <v>1</v>
      </c>
      <c r="E4542" t="b">
        <f>ISNUMBER(FIND("&gt;", [3]QueryUserInfo!A4541))</f>
        <v>0</v>
      </c>
      <c r="F4542">
        <f>IF(D4542=TRUE, 0, FIND(" ", [3]QueryUserInfo!A4541,2))</f>
        <v>0</v>
      </c>
      <c r="G4542" t="str">
        <f>IF(D4542=TRUE, "No Data", ISNUMBER(FIND("Active", [3]QueryUserInfo!A4541)))</f>
        <v>No Data</v>
      </c>
      <c r="H4542" t="str">
        <f>IF(D4542=TRUE, "No Data", ISNUMBER(FIND("Disc", [3]QueryUserInfo!A4541)))</f>
        <v>No Data</v>
      </c>
      <c r="I4542" t="str" cm="1">
        <f t="array" ref="I4542">IF(D4542 = TRUE, "No Data", _xlfn.IFS(G4542=TRUE, FIND("Active", [3]QueryUserInfo!A4541), H4542=TRUE, FIND("Disc", [3]QueryUserInfo!A4541)))</f>
        <v>No Data</v>
      </c>
    </row>
    <row r="4543" spans="1:9" x14ac:dyDescent="0.3">
      <c r="A4543" t="str">
        <f>IF(D4543=TRUE, "No Data", MID([3]QueryUserInfo!A4542, 2, F4543 -2))</f>
        <v>No Data</v>
      </c>
      <c r="B4543" t="str" cm="1">
        <f t="array" ref="B4543">IF(D4543 = TRUE, "No Data", MID([3]QueryUserInfo!A4542, I4543, _xlfn.IFS(G4543 = TRUE, 6, H4543=TRUE, 4)))</f>
        <v>No Data</v>
      </c>
      <c r="D4543" t="b">
        <f>OR(ISBLANK([3]QueryUserInfo!A4542), [3]QueryUserInfo!A4542 = " USERNAME              SESSIONNAME        ID  STATE   IDLE TIME  LOGON TIME")</f>
        <v>1</v>
      </c>
      <c r="E4543" t="b">
        <f>ISNUMBER(FIND("&gt;", [3]QueryUserInfo!A4542))</f>
        <v>0</v>
      </c>
      <c r="F4543">
        <f>IF(D4543=TRUE, 0, FIND(" ", [3]QueryUserInfo!A4542,2))</f>
        <v>0</v>
      </c>
      <c r="G4543" t="str">
        <f>IF(D4543=TRUE, "No Data", ISNUMBER(FIND("Active", [3]QueryUserInfo!A4542)))</f>
        <v>No Data</v>
      </c>
      <c r="H4543" t="str">
        <f>IF(D4543=TRUE, "No Data", ISNUMBER(FIND("Disc", [3]QueryUserInfo!A4542)))</f>
        <v>No Data</v>
      </c>
      <c r="I4543" t="str" cm="1">
        <f t="array" ref="I4543">IF(D4543 = TRUE, "No Data", _xlfn.IFS(G4543=TRUE, FIND("Active", [3]QueryUserInfo!A4542), H4543=TRUE, FIND("Disc", [3]QueryUserInfo!A4542)))</f>
        <v>No Data</v>
      </c>
    </row>
    <row r="4544" spans="1:9" x14ac:dyDescent="0.3">
      <c r="A4544" t="str">
        <f>IF(D4544=TRUE, "No Data", MID([3]QueryUserInfo!A4543, 2, F4544 -2))</f>
        <v>No Data</v>
      </c>
      <c r="B4544" t="str" cm="1">
        <f t="array" ref="B4544">IF(D4544 = TRUE, "No Data", MID([3]QueryUserInfo!A4543, I4544, _xlfn.IFS(G4544 = TRUE, 6, H4544=TRUE, 4)))</f>
        <v>No Data</v>
      </c>
      <c r="D4544" t="b">
        <f>OR(ISBLANK([3]QueryUserInfo!A4543), [3]QueryUserInfo!A4543 = " USERNAME              SESSIONNAME        ID  STATE   IDLE TIME  LOGON TIME")</f>
        <v>1</v>
      </c>
      <c r="E4544" t="b">
        <f>ISNUMBER(FIND("&gt;", [3]QueryUserInfo!A4543))</f>
        <v>0</v>
      </c>
      <c r="F4544">
        <f>IF(D4544=TRUE, 0, FIND(" ", [3]QueryUserInfo!A4543,2))</f>
        <v>0</v>
      </c>
      <c r="G4544" t="str">
        <f>IF(D4544=TRUE, "No Data", ISNUMBER(FIND("Active", [3]QueryUserInfo!A4543)))</f>
        <v>No Data</v>
      </c>
      <c r="H4544" t="str">
        <f>IF(D4544=TRUE, "No Data", ISNUMBER(FIND("Disc", [3]QueryUserInfo!A4543)))</f>
        <v>No Data</v>
      </c>
      <c r="I4544" t="str" cm="1">
        <f t="array" ref="I4544">IF(D4544 = TRUE, "No Data", _xlfn.IFS(G4544=TRUE, FIND("Active", [3]QueryUserInfo!A4543), H4544=TRUE, FIND("Disc", [3]QueryUserInfo!A4543)))</f>
        <v>No Data</v>
      </c>
    </row>
    <row r="4545" spans="1:9" x14ac:dyDescent="0.3">
      <c r="A4545" t="str">
        <f>IF(D4545=TRUE, "No Data", MID([3]QueryUserInfo!A4544, 2, F4545 -2))</f>
        <v>No Data</v>
      </c>
      <c r="B4545" t="str" cm="1">
        <f t="array" ref="B4545">IF(D4545 = TRUE, "No Data", MID([3]QueryUserInfo!A4544, I4545, _xlfn.IFS(G4545 = TRUE, 6, H4545=TRUE, 4)))</f>
        <v>No Data</v>
      </c>
      <c r="D4545" t="b">
        <f>OR(ISBLANK([3]QueryUserInfo!A4544), [3]QueryUserInfo!A4544 = " USERNAME              SESSIONNAME        ID  STATE   IDLE TIME  LOGON TIME")</f>
        <v>1</v>
      </c>
      <c r="E4545" t="b">
        <f>ISNUMBER(FIND("&gt;", [3]QueryUserInfo!A4544))</f>
        <v>0</v>
      </c>
      <c r="F4545">
        <f>IF(D4545=TRUE, 0, FIND(" ", [3]QueryUserInfo!A4544,2))</f>
        <v>0</v>
      </c>
      <c r="G4545" t="str">
        <f>IF(D4545=TRUE, "No Data", ISNUMBER(FIND("Active", [3]QueryUserInfo!A4544)))</f>
        <v>No Data</v>
      </c>
      <c r="H4545" t="str">
        <f>IF(D4545=TRUE, "No Data", ISNUMBER(FIND("Disc", [3]QueryUserInfo!A4544)))</f>
        <v>No Data</v>
      </c>
      <c r="I4545" t="str" cm="1">
        <f t="array" ref="I4545">IF(D4545 = TRUE, "No Data", _xlfn.IFS(G4545=TRUE, FIND("Active", [3]QueryUserInfo!A4544), H4545=TRUE, FIND("Disc", [3]QueryUserInfo!A4544)))</f>
        <v>No Data</v>
      </c>
    </row>
    <row r="4546" spans="1:9" x14ac:dyDescent="0.3">
      <c r="A4546" t="str">
        <f>IF(D4546=TRUE, "No Data", MID([3]QueryUserInfo!A4545, 2, F4546 -2))</f>
        <v>No Data</v>
      </c>
      <c r="B4546" t="str" cm="1">
        <f t="array" ref="B4546">IF(D4546 = TRUE, "No Data", MID([3]QueryUserInfo!A4545, I4546, _xlfn.IFS(G4546 = TRUE, 6, H4546=TRUE, 4)))</f>
        <v>No Data</v>
      </c>
      <c r="D4546" t="b">
        <f>OR(ISBLANK([3]QueryUserInfo!A4545), [3]QueryUserInfo!A4545 = " USERNAME              SESSIONNAME        ID  STATE   IDLE TIME  LOGON TIME")</f>
        <v>1</v>
      </c>
      <c r="E4546" t="b">
        <f>ISNUMBER(FIND("&gt;", [3]QueryUserInfo!A4545))</f>
        <v>0</v>
      </c>
      <c r="F4546">
        <f>IF(D4546=TRUE, 0, FIND(" ", [3]QueryUserInfo!A4545,2))</f>
        <v>0</v>
      </c>
      <c r="G4546" t="str">
        <f>IF(D4546=TRUE, "No Data", ISNUMBER(FIND("Active", [3]QueryUserInfo!A4545)))</f>
        <v>No Data</v>
      </c>
      <c r="H4546" t="str">
        <f>IF(D4546=TRUE, "No Data", ISNUMBER(FIND("Disc", [3]QueryUserInfo!A4545)))</f>
        <v>No Data</v>
      </c>
      <c r="I4546" t="str" cm="1">
        <f t="array" ref="I4546">IF(D4546 = TRUE, "No Data", _xlfn.IFS(G4546=TRUE, FIND("Active", [3]QueryUserInfo!A4545), H4546=TRUE, FIND("Disc", [3]QueryUserInfo!A4545)))</f>
        <v>No Data</v>
      </c>
    </row>
    <row r="4547" spans="1:9" x14ac:dyDescent="0.3">
      <c r="A4547" t="str">
        <f>IF(D4547=TRUE, "No Data", MID([3]QueryUserInfo!A4546, 2, F4547 -2))</f>
        <v>No Data</v>
      </c>
      <c r="B4547" t="str" cm="1">
        <f t="array" ref="B4547">IF(D4547 = TRUE, "No Data", MID([3]QueryUserInfo!A4546, I4547, _xlfn.IFS(G4547 = TRUE, 6, H4547=TRUE, 4)))</f>
        <v>No Data</v>
      </c>
      <c r="D4547" t="b">
        <f>OR(ISBLANK([3]QueryUserInfo!A4546), [3]QueryUserInfo!A4546 = " USERNAME              SESSIONNAME        ID  STATE   IDLE TIME  LOGON TIME")</f>
        <v>1</v>
      </c>
      <c r="E4547" t="b">
        <f>ISNUMBER(FIND("&gt;", [3]QueryUserInfo!A4546))</f>
        <v>0</v>
      </c>
      <c r="F4547">
        <f>IF(D4547=TRUE, 0, FIND(" ", [3]QueryUserInfo!A4546,2))</f>
        <v>0</v>
      </c>
      <c r="G4547" t="str">
        <f>IF(D4547=TRUE, "No Data", ISNUMBER(FIND("Active", [3]QueryUserInfo!A4546)))</f>
        <v>No Data</v>
      </c>
      <c r="H4547" t="str">
        <f>IF(D4547=TRUE, "No Data", ISNUMBER(FIND("Disc", [3]QueryUserInfo!A4546)))</f>
        <v>No Data</v>
      </c>
      <c r="I4547" t="str" cm="1">
        <f t="array" ref="I4547">IF(D4547 = TRUE, "No Data", _xlfn.IFS(G4547=TRUE, FIND("Active", [3]QueryUserInfo!A4546), H4547=TRUE, FIND("Disc", [3]QueryUserInfo!A4546)))</f>
        <v>No Data</v>
      </c>
    </row>
    <row r="4548" spans="1:9" x14ac:dyDescent="0.3">
      <c r="A4548" t="str">
        <f>IF(D4548=TRUE, "No Data", MID([3]QueryUserInfo!A4547, 2, F4548 -2))</f>
        <v>No Data</v>
      </c>
      <c r="B4548" t="str" cm="1">
        <f t="array" ref="B4548">IF(D4548 = TRUE, "No Data", MID([3]QueryUserInfo!A4547, I4548, _xlfn.IFS(G4548 = TRUE, 6, H4548=TRUE, 4)))</f>
        <v>No Data</v>
      </c>
      <c r="D4548" t="b">
        <f>OR(ISBLANK([3]QueryUserInfo!A4547), [3]QueryUserInfo!A4547 = " USERNAME              SESSIONNAME        ID  STATE   IDLE TIME  LOGON TIME")</f>
        <v>1</v>
      </c>
      <c r="E4548" t="b">
        <f>ISNUMBER(FIND("&gt;", [3]QueryUserInfo!A4547))</f>
        <v>0</v>
      </c>
      <c r="F4548">
        <f>IF(D4548=TRUE, 0, FIND(" ", [3]QueryUserInfo!A4547,2))</f>
        <v>0</v>
      </c>
      <c r="G4548" t="str">
        <f>IF(D4548=TRUE, "No Data", ISNUMBER(FIND("Active", [3]QueryUserInfo!A4547)))</f>
        <v>No Data</v>
      </c>
      <c r="H4548" t="str">
        <f>IF(D4548=TRUE, "No Data", ISNUMBER(FIND("Disc", [3]QueryUserInfo!A4547)))</f>
        <v>No Data</v>
      </c>
      <c r="I4548" t="str" cm="1">
        <f t="array" ref="I4548">IF(D4548 = TRUE, "No Data", _xlfn.IFS(G4548=TRUE, FIND("Active", [3]QueryUserInfo!A4547), H4548=TRUE, FIND("Disc", [3]QueryUserInfo!A4547)))</f>
        <v>No Data</v>
      </c>
    </row>
    <row r="4549" spans="1:9" x14ac:dyDescent="0.3">
      <c r="A4549" t="str">
        <f>IF(D4549=TRUE, "No Data", MID([3]QueryUserInfo!A4548, 2, F4549 -2))</f>
        <v>No Data</v>
      </c>
      <c r="B4549" t="str" cm="1">
        <f t="array" ref="B4549">IF(D4549 = TRUE, "No Data", MID([3]QueryUserInfo!A4548, I4549, _xlfn.IFS(G4549 = TRUE, 6, H4549=TRUE, 4)))</f>
        <v>No Data</v>
      </c>
      <c r="D4549" t="b">
        <f>OR(ISBLANK([3]QueryUserInfo!A4548), [3]QueryUserInfo!A4548 = " USERNAME              SESSIONNAME        ID  STATE   IDLE TIME  LOGON TIME")</f>
        <v>1</v>
      </c>
      <c r="E4549" t="b">
        <f>ISNUMBER(FIND("&gt;", [3]QueryUserInfo!A4548))</f>
        <v>0</v>
      </c>
      <c r="F4549">
        <f>IF(D4549=TRUE, 0, FIND(" ", [3]QueryUserInfo!A4548,2))</f>
        <v>0</v>
      </c>
      <c r="G4549" t="str">
        <f>IF(D4549=TRUE, "No Data", ISNUMBER(FIND("Active", [3]QueryUserInfo!A4548)))</f>
        <v>No Data</v>
      </c>
      <c r="H4549" t="str">
        <f>IF(D4549=TRUE, "No Data", ISNUMBER(FIND("Disc", [3]QueryUserInfo!A4548)))</f>
        <v>No Data</v>
      </c>
      <c r="I4549" t="str" cm="1">
        <f t="array" ref="I4549">IF(D4549 = TRUE, "No Data", _xlfn.IFS(G4549=TRUE, FIND("Active", [3]QueryUserInfo!A4548), H4549=TRUE, FIND("Disc", [3]QueryUserInfo!A4548)))</f>
        <v>No Data</v>
      </c>
    </row>
    <row r="4550" spans="1:9" x14ac:dyDescent="0.3">
      <c r="A4550" t="str">
        <f>IF(D4550=TRUE, "No Data", MID([3]QueryUserInfo!A4549, 2, F4550 -2))</f>
        <v>No Data</v>
      </c>
      <c r="B4550" t="str" cm="1">
        <f t="array" ref="B4550">IF(D4550 = TRUE, "No Data", MID([3]QueryUserInfo!A4549, I4550, _xlfn.IFS(G4550 = TRUE, 6, H4550=TRUE, 4)))</f>
        <v>No Data</v>
      </c>
      <c r="D4550" t="b">
        <f>OR(ISBLANK([3]QueryUserInfo!A4549), [3]QueryUserInfo!A4549 = " USERNAME              SESSIONNAME        ID  STATE   IDLE TIME  LOGON TIME")</f>
        <v>1</v>
      </c>
      <c r="E4550" t="b">
        <f>ISNUMBER(FIND("&gt;", [3]QueryUserInfo!A4549))</f>
        <v>0</v>
      </c>
      <c r="F4550">
        <f>IF(D4550=TRUE, 0, FIND(" ", [3]QueryUserInfo!A4549,2))</f>
        <v>0</v>
      </c>
      <c r="G4550" t="str">
        <f>IF(D4550=TRUE, "No Data", ISNUMBER(FIND("Active", [3]QueryUserInfo!A4549)))</f>
        <v>No Data</v>
      </c>
      <c r="H4550" t="str">
        <f>IF(D4550=TRUE, "No Data", ISNUMBER(FIND("Disc", [3]QueryUserInfo!A4549)))</f>
        <v>No Data</v>
      </c>
      <c r="I4550" t="str" cm="1">
        <f t="array" ref="I4550">IF(D4550 = TRUE, "No Data", _xlfn.IFS(G4550=TRUE, FIND("Active", [3]QueryUserInfo!A4549), H4550=TRUE, FIND("Disc", [3]QueryUserInfo!A4549)))</f>
        <v>No Data</v>
      </c>
    </row>
    <row r="4551" spans="1:9" x14ac:dyDescent="0.3">
      <c r="A4551" t="str">
        <f>IF(D4551=TRUE, "No Data", MID([3]QueryUserInfo!A4550, 2, F4551 -2))</f>
        <v>No Data</v>
      </c>
      <c r="B4551" t="str" cm="1">
        <f t="array" ref="B4551">IF(D4551 = TRUE, "No Data", MID([3]QueryUserInfo!A4550, I4551, _xlfn.IFS(G4551 = TRUE, 6, H4551=TRUE, 4)))</f>
        <v>No Data</v>
      </c>
      <c r="D4551" t="b">
        <f>OR(ISBLANK([3]QueryUserInfo!A4550), [3]QueryUserInfo!A4550 = " USERNAME              SESSIONNAME        ID  STATE   IDLE TIME  LOGON TIME")</f>
        <v>1</v>
      </c>
      <c r="E4551" t="b">
        <f>ISNUMBER(FIND("&gt;", [3]QueryUserInfo!A4550))</f>
        <v>0</v>
      </c>
      <c r="F4551">
        <f>IF(D4551=TRUE, 0, FIND(" ", [3]QueryUserInfo!A4550,2))</f>
        <v>0</v>
      </c>
      <c r="G4551" t="str">
        <f>IF(D4551=TRUE, "No Data", ISNUMBER(FIND("Active", [3]QueryUserInfo!A4550)))</f>
        <v>No Data</v>
      </c>
      <c r="H4551" t="str">
        <f>IF(D4551=TRUE, "No Data", ISNUMBER(FIND("Disc", [3]QueryUserInfo!A4550)))</f>
        <v>No Data</v>
      </c>
      <c r="I4551" t="str" cm="1">
        <f t="array" ref="I4551">IF(D4551 = TRUE, "No Data", _xlfn.IFS(G4551=TRUE, FIND("Active", [3]QueryUserInfo!A4550), H4551=TRUE, FIND("Disc", [3]QueryUserInfo!A4550)))</f>
        <v>No Data</v>
      </c>
    </row>
    <row r="4552" spans="1:9" x14ac:dyDescent="0.3">
      <c r="A4552" t="str">
        <f>IF(D4552=TRUE, "No Data", MID([3]QueryUserInfo!A4551, 2, F4552 -2))</f>
        <v>No Data</v>
      </c>
      <c r="B4552" t="str" cm="1">
        <f t="array" ref="B4552">IF(D4552 = TRUE, "No Data", MID([3]QueryUserInfo!A4551, I4552, _xlfn.IFS(G4552 = TRUE, 6, H4552=TRUE, 4)))</f>
        <v>No Data</v>
      </c>
      <c r="D4552" t="b">
        <f>OR(ISBLANK([3]QueryUserInfo!A4551), [3]QueryUserInfo!A4551 = " USERNAME              SESSIONNAME        ID  STATE   IDLE TIME  LOGON TIME")</f>
        <v>1</v>
      </c>
      <c r="E4552" t="b">
        <f>ISNUMBER(FIND("&gt;", [3]QueryUserInfo!A4551))</f>
        <v>0</v>
      </c>
      <c r="F4552">
        <f>IF(D4552=TRUE, 0, FIND(" ", [3]QueryUserInfo!A4551,2))</f>
        <v>0</v>
      </c>
      <c r="G4552" t="str">
        <f>IF(D4552=TRUE, "No Data", ISNUMBER(FIND("Active", [3]QueryUserInfo!A4551)))</f>
        <v>No Data</v>
      </c>
      <c r="H4552" t="str">
        <f>IF(D4552=TRUE, "No Data", ISNUMBER(FIND("Disc", [3]QueryUserInfo!A4551)))</f>
        <v>No Data</v>
      </c>
      <c r="I4552" t="str" cm="1">
        <f t="array" ref="I4552">IF(D4552 = TRUE, "No Data", _xlfn.IFS(G4552=TRUE, FIND("Active", [3]QueryUserInfo!A4551), H4552=TRUE, FIND("Disc", [3]QueryUserInfo!A4551)))</f>
        <v>No Data</v>
      </c>
    </row>
    <row r="4553" spans="1:9" x14ac:dyDescent="0.3">
      <c r="A4553" t="str">
        <f>IF(D4553=TRUE, "No Data", MID([3]QueryUserInfo!A4552, 2, F4553 -2))</f>
        <v>No Data</v>
      </c>
      <c r="B4553" t="str" cm="1">
        <f t="array" ref="B4553">IF(D4553 = TRUE, "No Data", MID([3]QueryUserInfo!A4552, I4553, _xlfn.IFS(G4553 = TRUE, 6, H4553=TRUE, 4)))</f>
        <v>No Data</v>
      </c>
      <c r="D4553" t="b">
        <f>OR(ISBLANK([3]QueryUserInfo!A4552), [3]QueryUserInfo!A4552 = " USERNAME              SESSIONNAME        ID  STATE   IDLE TIME  LOGON TIME")</f>
        <v>1</v>
      </c>
      <c r="E4553" t="b">
        <f>ISNUMBER(FIND("&gt;", [3]QueryUserInfo!A4552))</f>
        <v>0</v>
      </c>
      <c r="F4553">
        <f>IF(D4553=TRUE, 0, FIND(" ", [3]QueryUserInfo!A4552,2))</f>
        <v>0</v>
      </c>
      <c r="G4553" t="str">
        <f>IF(D4553=TRUE, "No Data", ISNUMBER(FIND("Active", [3]QueryUserInfo!A4552)))</f>
        <v>No Data</v>
      </c>
      <c r="H4553" t="str">
        <f>IF(D4553=TRUE, "No Data", ISNUMBER(FIND("Disc", [3]QueryUserInfo!A4552)))</f>
        <v>No Data</v>
      </c>
      <c r="I4553" t="str" cm="1">
        <f t="array" ref="I4553">IF(D4553 = TRUE, "No Data", _xlfn.IFS(G4553=TRUE, FIND("Active", [3]QueryUserInfo!A4552), H4553=TRUE, FIND("Disc", [3]QueryUserInfo!A4552)))</f>
        <v>No Data</v>
      </c>
    </row>
    <row r="4554" spans="1:9" x14ac:dyDescent="0.3">
      <c r="A4554" t="str">
        <f>IF(D4554=TRUE, "No Data", MID([3]QueryUserInfo!A4553, 2, F4554 -2))</f>
        <v>No Data</v>
      </c>
      <c r="B4554" t="str" cm="1">
        <f t="array" ref="B4554">IF(D4554 = TRUE, "No Data", MID([3]QueryUserInfo!A4553, I4554, _xlfn.IFS(G4554 = TRUE, 6, H4554=TRUE, 4)))</f>
        <v>No Data</v>
      </c>
      <c r="D4554" t="b">
        <f>OR(ISBLANK([3]QueryUserInfo!A4553), [3]QueryUserInfo!A4553 = " USERNAME              SESSIONNAME        ID  STATE   IDLE TIME  LOGON TIME")</f>
        <v>1</v>
      </c>
      <c r="E4554" t="b">
        <f>ISNUMBER(FIND("&gt;", [3]QueryUserInfo!A4553))</f>
        <v>0</v>
      </c>
      <c r="F4554">
        <f>IF(D4554=TRUE, 0, FIND(" ", [3]QueryUserInfo!A4553,2))</f>
        <v>0</v>
      </c>
      <c r="G4554" t="str">
        <f>IF(D4554=TRUE, "No Data", ISNUMBER(FIND("Active", [3]QueryUserInfo!A4553)))</f>
        <v>No Data</v>
      </c>
      <c r="H4554" t="str">
        <f>IF(D4554=TRUE, "No Data", ISNUMBER(FIND("Disc", [3]QueryUserInfo!A4553)))</f>
        <v>No Data</v>
      </c>
      <c r="I4554" t="str" cm="1">
        <f t="array" ref="I4554">IF(D4554 = TRUE, "No Data", _xlfn.IFS(G4554=TRUE, FIND("Active", [3]QueryUserInfo!A4553), H4554=TRUE, FIND("Disc", [3]QueryUserInfo!A4553)))</f>
        <v>No Data</v>
      </c>
    </row>
    <row r="4555" spans="1:9" x14ac:dyDescent="0.3">
      <c r="A4555" t="str">
        <f>IF(D4555=TRUE, "No Data", MID([3]QueryUserInfo!A4554, 2, F4555 -2))</f>
        <v>No Data</v>
      </c>
      <c r="B4555" t="str" cm="1">
        <f t="array" ref="B4555">IF(D4555 = TRUE, "No Data", MID([3]QueryUserInfo!A4554, I4555, _xlfn.IFS(G4555 = TRUE, 6, H4555=TRUE, 4)))</f>
        <v>No Data</v>
      </c>
      <c r="D4555" t="b">
        <f>OR(ISBLANK([3]QueryUserInfo!A4554), [3]QueryUserInfo!A4554 = " USERNAME              SESSIONNAME        ID  STATE   IDLE TIME  LOGON TIME")</f>
        <v>1</v>
      </c>
      <c r="E4555" t="b">
        <f>ISNUMBER(FIND("&gt;", [3]QueryUserInfo!A4554))</f>
        <v>0</v>
      </c>
      <c r="F4555">
        <f>IF(D4555=TRUE, 0, FIND(" ", [3]QueryUserInfo!A4554,2))</f>
        <v>0</v>
      </c>
      <c r="G4555" t="str">
        <f>IF(D4555=TRUE, "No Data", ISNUMBER(FIND("Active", [3]QueryUserInfo!A4554)))</f>
        <v>No Data</v>
      </c>
      <c r="H4555" t="str">
        <f>IF(D4555=TRUE, "No Data", ISNUMBER(FIND("Disc", [3]QueryUserInfo!A4554)))</f>
        <v>No Data</v>
      </c>
      <c r="I4555" t="str" cm="1">
        <f t="array" ref="I4555">IF(D4555 = TRUE, "No Data", _xlfn.IFS(G4555=TRUE, FIND("Active", [3]QueryUserInfo!A4554), H4555=TRUE, FIND("Disc", [3]QueryUserInfo!A4554)))</f>
        <v>No Data</v>
      </c>
    </row>
    <row r="4556" spans="1:9" x14ac:dyDescent="0.3">
      <c r="A4556" t="str">
        <f>IF(D4556=TRUE, "No Data", MID([3]QueryUserInfo!A4555, 2, F4556 -2))</f>
        <v>No Data</v>
      </c>
      <c r="B4556" t="str" cm="1">
        <f t="array" ref="B4556">IF(D4556 = TRUE, "No Data", MID([3]QueryUserInfo!A4555, I4556, _xlfn.IFS(G4556 = TRUE, 6, H4556=TRUE, 4)))</f>
        <v>No Data</v>
      </c>
      <c r="D4556" t="b">
        <f>OR(ISBLANK([3]QueryUserInfo!A4555), [3]QueryUserInfo!A4555 = " USERNAME              SESSIONNAME        ID  STATE   IDLE TIME  LOGON TIME")</f>
        <v>1</v>
      </c>
      <c r="E4556" t="b">
        <f>ISNUMBER(FIND("&gt;", [3]QueryUserInfo!A4555))</f>
        <v>0</v>
      </c>
      <c r="F4556">
        <f>IF(D4556=TRUE, 0, FIND(" ", [3]QueryUserInfo!A4555,2))</f>
        <v>0</v>
      </c>
      <c r="G4556" t="str">
        <f>IF(D4556=TRUE, "No Data", ISNUMBER(FIND("Active", [3]QueryUserInfo!A4555)))</f>
        <v>No Data</v>
      </c>
      <c r="H4556" t="str">
        <f>IF(D4556=TRUE, "No Data", ISNUMBER(FIND("Disc", [3]QueryUserInfo!A4555)))</f>
        <v>No Data</v>
      </c>
      <c r="I4556" t="str" cm="1">
        <f t="array" ref="I4556">IF(D4556 = TRUE, "No Data", _xlfn.IFS(G4556=TRUE, FIND("Active", [3]QueryUserInfo!A4555), H4556=TRUE, FIND("Disc", [3]QueryUserInfo!A4555)))</f>
        <v>No Data</v>
      </c>
    </row>
    <row r="4557" spans="1:9" x14ac:dyDescent="0.3">
      <c r="A4557" t="str">
        <f>IF(D4557=TRUE, "No Data", MID([3]QueryUserInfo!A4556, 2, F4557 -2))</f>
        <v>No Data</v>
      </c>
      <c r="B4557" t="str" cm="1">
        <f t="array" ref="B4557">IF(D4557 = TRUE, "No Data", MID([3]QueryUserInfo!A4556, I4557, _xlfn.IFS(G4557 = TRUE, 6, H4557=TRUE, 4)))</f>
        <v>No Data</v>
      </c>
      <c r="D4557" t="b">
        <f>OR(ISBLANK([3]QueryUserInfo!A4556), [3]QueryUserInfo!A4556 = " USERNAME              SESSIONNAME        ID  STATE   IDLE TIME  LOGON TIME")</f>
        <v>1</v>
      </c>
      <c r="E4557" t="b">
        <f>ISNUMBER(FIND("&gt;", [3]QueryUserInfo!A4556))</f>
        <v>0</v>
      </c>
      <c r="F4557">
        <f>IF(D4557=TRUE, 0, FIND(" ", [3]QueryUserInfo!A4556,2))</f>
        <v>0</v>
      </c>
      <c r="G4557" t="str">
        <f>IF(D4557=TRUE, "No Data", ISNUMBER(FIND("Active", [3]QueryUserInfo!A4556)))</f>
        <v>No Data</v>
      </c>
      <c r="H4557" t="str">
        <f>IF(D4557=TRUE, "No Data", ISNUMBER(FIND("Disc", [3]QueryUserInfo!A4556)))</f>
        <v>No Data</v>
      </c>
      <c r="I4557" t="str" cm="1">
        <f t="array" ref="I4557">IF(D4557 = TRUE, "No Data", _xlfn.IFS(G4557=TRUE, FIND("Active", [3]QueryUserInfo!A4556), H4557=TRUE, FIND("Disc", [3]QueryUserInfo!A4556)))</f>
        <v>No Data</v>
      </c>
    </row>
    <row r="4558" spans="1:9" x14ac:dyDescent="0.3">
      <c r="A4558" t="str">
        <f>IF(D4558=TRUE, "No Data", MID([3]QueryUserInfo!A4557, 2, F4558 -2))</f>
        <v>No Data</v>
      </c>
      <c r="B4558" t="str" cm="1">
        <f t="array" ref="B4558">IF(D4558 = TRUE, "No Data", MID([3]QueryUserInfo!A4557, I4558, _xlfn.IFS(G4558 = TRUE, 6, H4558=TRUE, 4)))</f>
        <v>No Data</v>
      </c>
      <c r="D4558" t="b">
        <f>OR(ISBLANK([3]QueryUserInfo!A4557), [3]QueryUserInfo!A4557 = " USERNAME              SESSIONNAME        ID  STATE   IDLE TIME  LOGON TIME")</f>
        <v>1</v>
      </c>
      <c r="E4558" t="b">
        <f>ISNUMBER(FIND("&gt;", [3]QueryUserInfo!A4557))</f>
        <v>0</v>
      </c>
      <c r="F4558">
        <f>IF(D4558=TRUE, 0, FIND(" ", [3]QueryUserInfo!A4557,2))</f>
        <v>0</v>
      </c>
      <c r="G4558" t="str">
        <f>IF(D4558=TRUE, "No Data", ISNUMBER(FIND("Active", [3]QueryUserInfo!A4557)))</f>
        <v>No Data</v>
      </c>
      <c r="H4558" t="str">
        <f>IF(D4558=TRUE, "No Data", ISNUMBER(FIND("Disc", [3]QueryUserInfo!A4557)))</f>
        <v>No Data</v>
      </c>
      <c r="I4558" t="str" cm="1">
        <f t="array" ref="I4558">IF(D4558 = TRUE, "No Data", _xlfn.IFS(G4558=TRUE, FIND("Active", [3]QueryUserInfo!A4557), H4558=TRUE, FIND("Disc", [3]QueryUserInfo!A4557)))</f>
        <v>No Data</v>
      </c>
    </row>
    <row r="4559" spans="1:9" x14ac:dyDescent="0.3">
      <c r="A4559" t="str">
        <f>IF(D4559=TRUE, "No Data", MID([3]QueryUserInfo!A4558, 2, F4559 -2))</f>
        <v>No Data</v>
      </c>
      <c r="B4559" t="str" cm="1">
        <f t="array" ref="B4559">IF(D4559 = TRUE, "No Data", MID([3]QueryUserInfo!A4558, I4559, _xlfn.IFS(G4559 = TRUE, 6, H4559=TRUE, 4)))</f>
        <v>No Data</v>
      </c>
      <c r="D4559" t="b">
        <f>OR(ISBLANK([3]QueryUserInfo!A4558), [3]QueryUserInfo!A4558 = " USERNAME              SESSIONNAME        ID  STATE   IDLE TIME  LOGON TIME")</f>
        <v>1</v>
      </c>
      <c r="E4559" t="b">
        <f>ISNUMBER(FIND("&gt;", [3]QueryUserInfo!A4558))</f>
        <v>0</v>
      </c>
      <c r="F4559">
        <f>IF(D4559=TRUE, 0, FIND(" ", [3]QueryUserInfo!A4558,2))</f>
        <v>0</v>
      </c>
      <c r="G4559" t="str">
        <f>IF(D4559=TRUE, "No Data", ISNUMBER(FIND("Active", [3]QueryUserInfo!A4558)))</f>
        <v>No Data</v>
      </c>
      <c r="H4559" t="str">
        <f>IF(D4559=TRUE, "No Data", ISNUMBER(FIND("Disc", [3]QueryUserInfo!A4558)))</f>
        <v>No Data</v>
      </c>
      <c r="I4559" t="str" cm="1">
        <f t="array" ref="I4559">IF(D4559 = TRUE, "No Data", _xlfn.IFS(G4559=TRUE, FIND("Active", [3]QueryUserInfo!A4558), H4559=TRUE, FIND("Disc", [3]QueryUserInfo!A4558)))</f>
        <v>No Data</v>
      </c>
    </row>
    <row r="4560" spans="1:9" x14ac:dyDescent="0.3">
      <c r="A4560" t="str">
        <f>IF(D4560=TRUE, "No Data", MID([3]QueryUserInfo!A4559, 2, F4560 -2))</f>
        <v>No Data</v>
      </c>
      <c r="B4560" t="str" cm="1">
        <f t="array" ref="B4560">IF(D4560 = TRUE, "No Data", MID([3]QueryUserInfo!A4559, I4560, _xlfn.IFS(G4560 = TRUE, 6, H4560=TRUE, 4)))</f>
        <v>No Data</v>
      </c>
      <c r="D4560" t="b">
        <f>OR(ISBLANK([3]QueryUserInfo!A4559), [3]QueryUserInfo!A4559 = " USERNAME              SESSIONNAME        ID  STATE   IDLE TIME  LOGON TIME")</f>
        <v>1</v>
      </c>
      <c r="E4560" t="b">
        <f>ISNUMBER(FIND("&gt;", [3]QueryUserInfo!A4559))</f>
        <v>0</v>
      </c>
      <c r="F4560">
        <f>IF(D4560=TRUE, 0, FIND(" ", [3]QueryUserInfo!A4559,2))</f>
        <v>0</v>
      </c>
      <c r="G4560" t="str">
        <f>IF(D4560=TRUE, "No Data", ISNUMBER(FIND("Active", [3]QueryUserInfo!A4559)))</f>
        <v>No Data</v>
      </c>
      <c r="H4560" t="str">
        <f>IF(D4560=TRUE, "No Data", ISNUMBER(FIND("Disc", [3]QueryUserInfo!A4559)))</f>
        <v>No Data</v>
      </c>
      <c r="I4560" t="str" cm="1">
        <f t="array" ref="I4560">IF(D4560 = TRUE, "No Data", _xlfn.IFS(G4560=TRUE, FIND("Active", [3]QueryUserInfo!A4559), H4560=TRUE, FIND("Disc", [3]QueryUserInfo!A4559)))</f>
        <v>No Data</v>
      </c>
    </row>
    <row r="4561" spans="1:9" x14ac:dyDescent="0.3">
      <c r="A4561" t="str">
        <f>IF(D4561=TRUE, "No Data", MID([3]QueryUserInfo!A4560, 2, F4561 -2))</f>
        <v>No Data</v>
      </c>
      <c r="B4561" t="str" cm="1">
        <f t="array" ref="B4561">IF(D4561 = TRUE, "No Data", MID([3]QueryUserInfo!A4560, I4561, _xlfn.IFS(G4561 = TRUE, 6, H4561=TRUE, 4)))</f>
        <v>No Data</v>
      </c>
      <c r="D4561" t="b">
        <f>OR(ISBLANK([3]QueryUserInfo!A4560), [3]QueryUserInfo!A4560 = " USERNAME              SESSIONNAME        ID  STATE   IDLE TIME  LOGON TIME")</f>
        <v>1</v>
      </c>
      <c r="E4561" t="b">
        <f>ISNUMBER(FIND("&gt;", [3]QueryUserInfo!A4560))</f>
        <v>0</v>
      </c>
      <c r="F4561">
        <f>IF(D4561=TRUE, 0, FIND(" ", [3]QueryUserInfo!A4560,2))</f>
        <v>0</v>
      </c>
      <c r="G4561" t="str">
        <f>IF(D4561=TRUE, "No Data", ISNUMBER(FIND("Active", [3]QueryUserInfo!A4560)))</f>
        <v>No Data</v>
      </c>
      <c r="H4561" t="str">
        <f>IF(D4561=TRUE, "No Data", ISNUMBER(FIND("Disc", [3]QueryUserInfo!A4560)))</f>
        <v>No Data</v>
      </c>
      <c r="I4561" t="str" cm="1">
        <f t="array" ref="I4561">IF(D4561 = TRUE, "No Data", _xlfn.IFS(G4561=TRUE, FIND("Active", [3]QueryUserInfo!A4560), H4561=TRUE, FIND("Disc", [3]QueryUserInfo!A4560)))</f>
        <v>No Data</v>
      </c>
    </row>
    <row r="4562" spans="1:9" x14ac:dyDescent="0.3">
      <c r="A4562" t="str">
        <f>IF(D4562=TRUE, "No Data", MID([3]QueryUserInfo!A4561, 2, F4562 -2))</f>
        <v>No Data</v>
      </c>
      <c r="B4562" t="str" cm="1">
        <f t="array" ref="B4562">IF(D4562 = TRUE, "No Data", MID([3]QueryUserInfo!A4561, I4562, _xlfn.IFS(G4562 = TRUE, 6, H4562=TRUE, 4)))</f>
        <v>No Data</v>
      </c>
      <c r="D4562" t="b">
        <f>OR(ISBLANK([3]QueryUserInfo!A4561), [3]QueryUserInfo!A4561 = " USERNAME              SESSIONNAME        ID  STATE   IDLE TIME  LOGON TIME")</f>
        <v>1</v>
      </c>
      <c r="E4562" t="b">
        <f>ISNUMBER(FIND("&gt;", [3]QueryUserInfo!A4561))</f>
        <v>0</v>
      </c>
      <c r="F4562">
        <f>IF(D4562=TRUE, 0, FIND(" ", [3]QueryUserInfo!A4561,2))</f>
        <v>0</v>
      </c>
      <c r="G4562" t="str">
        <f>IF(D4562=TRUE, "No Data", ISNUMBER(FIND("Active", [3]QueryUserInfo!A4561)))</f>
        <v>No Data</v>
      </c>
      <c r="H4562" t="str">
        <f>IF(D4562=TRUE, "No Data", ISNUMBER(FIND("Disc", [3]QueryUserInfo!A4561)))</f>
        <v>No Data</v>
      </c>
      <c r="I4562" t="str" cm="1">
        <f t="array" ref="I4562">IF(D4562 = TRUE, "No Data", _xlfn.IFS(G4562=TRUE, FIND("Active", [3]QueryUserInfo!A4561), H4562=TRUE, FIND("Disc", [3]QueryUserInfo!A4561)))</f>
        <v>No Data</v>
      </c>
    </row>
    <row r="4563" spans="1:9" x14ac:dyDescent="0.3">
      <c r="A4563" t="str">
        <f>IF(D4563=TRUE, "No Data", MID([3]QueryUserInfo!A4562, 2, F4563 -2))</f>
        <v>No Data</v>
      </c>
      <c r="B4563" t="str" cm="1">
        <f t="array" ref="B4563">IF(D4563 = TRUE, "No Data", MID([3]QueryUserInfo!A4562, I4563, _xlfn.IFS(G4563 = TRUE, 6, H4563=TRUE, 4)))</f>
        <v>No Data</v>
      </c>
      <c r="D4563" t="b">
        <f>OR(ISBLANK([3]QueryUserInfo!A4562), [3]QueryUserInfo!A4562 = " USERNAME              SESSIONNAME        ID  STATE   IDLE TIME  LOGON TIME")</f>
        <v>1</v>
      </c>
      <c r="E4563" t="b">
        <f>ISNUMBER(FIND("&gt;", [3]QueryUserInfo!A4562))</f>
        <v>0</v>
      </c>
      <c r="F4563">
        <f>IF(D4563=TRUE, 0, FIND(" ", [3]QueryUserInfo!A4562,2))</f>
        <v>0</v>
      </c>
      <c r="G4563" t="str">
        <f>IF(D4563=TRUE, "No Data", ISNUMBER(FIND("Active", [3]QueryUserInfo!A4562)))</f>
        <v>No Data</v>
      </c>
      <c r="H4563" t="str">
        <f>IF(D4563=TRUE, "No Data", ISNUMBER(FIND("Disc", [3]QueryUserInfo!A4562)))</f>
        <v>No Data</v>
      </c>
      <c r="I4563" t="str" cm="1">
        <f t="array" ref="I4563">IF(D4563 = TRUE, "No Data", _xlfn.IFS(G4563=TRUE, FIND("Active", [3]QueryUserInfo!A4562), H4563=TRUE, FIND("Disc", [3]QueryUserInfo!A4562)))</f>
        <v>No Data</v>
      </c>
    </row>
    <row r="4564" spans="1:9" x14ac:dyDescent="0.3">
      <c r="A4564" t="str">
        <f>IF(D4564=TRUE, "No Data", MID([3]QueryUserInfo!A4563, 2, F4564 -2))</f>
        <v>No Data</v>
      </c>
      <c r="B4564" t="str" cm="1">
        <f t="array" ref="B4564">IF(D4564 = TRUE, "No Data", MID([3]QueryUserInfo!A4563, I4564, _xlfn.IFS(G4564 = TRUE, 6, H4564=TRUE, 4)))</f>
        <v>No Data</v>
      </c>
      <c r="D4564" t="b">
        <f>OR(ISBLANK([3]QueryUserInfo!A4563), [3]QueryUserInfo!A4563 = " USERNAME              SESSIONNAME        ID  STATE   IDLE TIME  LOGON TIME")</f>
        <v>1</v>
      </c>
      <c r="E4564" t="b">
        <f>ISNUMBER(FIND("&gt;", [3]QueryUserInfo!A4563))</f>
        <v>0</v>
      </c>
      <c r="F4564">
        <f>IF(D4564=TRUE, 0, FIND(" ", [3]QueryUserInfo!A4563,2))</f>
        <v>0</v>
      </c>
      <c r="G4564" t="str">
        <f>IF(D4564=TRUE, "No Data", ISNUMBER(FIND("Active", [3]QueryUserInfo!A4563)))</f>
        <v>No Data</v>
      </c>
      <c r="H4564" t="str">
        <f>IF(D4564=TRUE, "No Data", ISNUMBER(FIND("Disc", [3]QueryUserInfo!A4563)))</f>
        <v>No Data</v>
      </c>
      <c r="I4564" t="str" cm="1">
        <f t="array" ref="I4564">IF(D4564 = TRUE, "No Data", _xlfn.IFS(G4564=TRUE, FIND("Active", [3]QueryUserInfo!A4563), H4564=TRUE, FIND("Disc", [3]QueryUserInfo!A4563)))</f>
        <v>No Data</v>
      </c>
    </row>
    <row r="4565" spans="1:9" x14ac:dyDescent="0.3">
      <c r="A4565" t="str">
        <f>IF(D4565=TRUE, "No Data", MID([3]QueryUserInfo!A4564, 2, F4565 -2))</f>
        <v>No Data</v>
      </c>
      <c r="B4565" t="str" cm="1">
        <f t="array" ref="B4565">IF(D4565 = TRUE, "No Data", MID([3]QueryUserInfo!A4564, I4565, _xlfn.IFS(G4565 = TRUE, 6, H4565=TRUE, 4)))</f>
        <v>No Data</v>
      </c>
      <c r="D4565" t="b">
        <f>OR(ISBLANK([3]QueryUserInfo!A4564), [3]QueryUserInfo!A4564 = " USERNAME              SESSIONNAME        ID  STATE   IDLE TIME  LOGON TIME")</f>
        <v>1</v>
      </c>
      <c r="E4565" t="b">
        <f>ISNUMBER(FIND("&gt;", [3]QueryUserInfo!A4564))</f>
        <v>0</v>
      </c>
      <c r="F4565">
        <f>IF(D4565=TRUE, 0, FIND(" ", [3]QueryUserInfo!A4564,2))</f>
        <v>0</v>
      </c>
      <c r="G4565" t="str">
        <f>IF(D4565=TRUE, "No Data", ISNUMBER(FIND("Active", [3]QueryUserInfo!A4564)))</f>
        <v>No Data</v>
      </c>
      <c r="H4565" t="str">
        <f>IF(D4565=TRUE, "No Data", ISNUMBER(FIND("Disc", [3]QueryUserInfo!A4564)))</f>
        <v>No Data</v>
      </c>
      <c r="I4565" t="str" cm="1">
        <f t="array" ref="I4565">IF(D4565 = TRUE, "No Data", _xlfn.IFS(G4565=TRUE, FIND("Active", [3]QueryUserInfo!A4564), H4565=TRUE, FIND("Disc", [3]QueryUserInfo!A4564)))</f>
        <v>No Data</v>
      </c>
    </row>
    <row r="4566" spans="1:9" x14ac:dyDescent="0.3">
      <c r="A4566" t="str">
        <f>IF(D4566=TRUE, "No Data", MID([3]QueryUserInfo!A4565, 2, F4566 -2))</f>
        <v>No Data</v>
      </c>
      <c r="B4566" t="str" cm="1">
        <f t="array" ref="B4566">IF(D4566 = TRUE, "No Data", MID([3]QueryUserInfo!A4565, I4566, _xlfn.IFS(G4566 = TRUE, 6, H4566=TRUE, 4)))</f>
        <v>No Data</v>
      </c>
      <c r="D4566" t="b">
        <f>OR(ISBLANK([3]QueryUserInfo!A4565), [3]QueryUserInfo!A4565 = " USERNAME              SESSIONNAME        ID  STATE   IDLE TIME  LOGON TIME")</f>
        <v>1</v>
      </c>
      <c r="E4566" t="b">
        <f>ISNUMBER(FIND("&gt;", [3]QueryUserInfo!A4565))</f>
        <v>0</v>
      </c>
      <c r="F4566">
        <f>IF(D4566=TRUE, 0, FIND(" ", [3]QueryUserInfo!A4565,2))</f>
        <v>0</v>
      </c>
      <c r="G4566" t="str">
        <f>IF(D4566=TRUE, "No Data", ISNUMBER(FIND("Active", [3]QueryUserInfo!A4565)))</f>
        <v>No Data</v>
      </c>
      <c r="H4566" t="str">
        <f>IF(D4566=TRUE, "No Data", ISNUMBER(FIND("Disc", [3]QueryUserInfo!A4565)))</f>
        <v>No Data</v>
      </c>
      <c r="I4566" t="str" cm="1">
        <f t="array" ref="I4566">IF(D4566 = TRUE, "No Data", _xlfn.IFS(G4566=TRUE, FIND("Active", [3]QueryUserInfo!A4565), H4566=TRUE, FIND("Disc", [3]QueryUserInfo!A4565)))</f>
        <v>No Data</v>
      </c>
    </row>
    <row r="4567" spans="1:9" x14ac:dyDescent="0.3">
      <c r="A4567" t="str">
        <f>IF(D4567=TRUE, "No Data", MID([3]QueryUserInfo!A4566, 2, F4567 -2))</f>
        <v>No Data</v>
      </c>
      <c r="B4567" t="str" cm="1">
        <f t="array" ref="B4567">IF(D4567 = TRUE, "No Data", MID([3]QueryUserInfo!A4566, I4567, _xlfn.IFS(G4567 = TRUE, 6, H4567=TRUE, 4)))</f>
        <v>No Data</v>
      </c>
      <c r="D4567" t="b">
        <f>OR(ISBLANK([3]QueryUserInfo!A4566), [3]QueryUserInfo!A4566 = " USERNAME              SESSIONNAME        ID  STATE   IDLE TIME  LOGON TIME")</f>
        <v>1</v>
      </c>
      <c r="E4567" t="b">
        <f>ISNUMBER(FIND("&gt;", [3]QueryUserInfo!A4566))</f>
        <v>0</v>
      </c>
      <c r="F4567">
        <f>IF(D4567=TRUE, 0, FIND(" ", [3]QueryUserInfo!A4566,2))</f>
        <v>0</v>
      </c>
      <c r="G4567" t="str">
        <f>IF(D4567=TRUE, "No Data", ISNUMBER(FIND("Active", [3]QueryUserInfo!A4566)))</f>
        <v>No Data</v>
      </c>
      <c r="H4567" t="str">
        <f>IF(D4567=TRUE, "No Data", ISNUMBER(FIND("Disc", [3]QueryUserInfo!A4566)))</f>
        <v>No Data</v>
      </c>
      <c r="I4567" t="str" cm="1">
        <f t="array" ref="I4567">IF(D4567 = TRUE, "No Data", _xlfn.IFS(G4567=TRUE, FIND("Active", [3]QueryUserInfo!A4566), H4567=TRUE, FIND("Disc", [3]QueryUserInfo!A4566)))</f>
        <v>No Data</v>
      </c>
    </row>
    <row r="4568" spans="1:9" x14ac:dyDescent="0.3">
      <c r="A4568" t="str">
        <f>IF(D4568=TRUE, "No Data", MID([3]QueryUserInfo!A4567, 2, F4568 -2))</f>
        <v>No Data</v>
      </c>
      <c r="B4568" t="str" cm="1">
        <f t="array" ref="B4568">IF(D4568 = TRUE, "No Data", MID([3]QueryUserInfo!A4567, I4568, _xlfn.IFS(G4568 = TRUE, 6, H4568=TRUE, 4)))</f>
        <v>No Data</v>
      </c>
      <c r="D4568" t="b">
        <f>OR(ISBLANK([3]QueryUserInfo!A4567), [3]QueryUserInfo!A4567 = " USERNAME              SESSIONNAME        ID  STATE   IDLE TIME  LOGON TIME")</f>
        <v>1</v>
      </c>
      <c r="E4568" t="b">
        <f>ISNUMBER(FIND("&gt;", [3]QueryUserInfo!A4567))</f>
        <v>0</v>
      </c>
      <c r="F4568">
        <f>IF(D4568=TRUE, 0, FIND(" ", [3]QueryUserInfo!A4567,2))</f>
        <v>0</v>
      </c>
      <c r="G4568" t="str">
        <f>IF(D4568=TRUE, "No Data", ISNUMBER(FIND("Active", [3]QueryUserInfo!A4567)))</f>
        <v>No Data</v>
      </c>
      <c r="H4568" t="str">
        <f>IF(D4568=TRUE, "No Data", ISNUMBER(FIND("Disc", [3]QueryUserInfo!A4567)))</f>
        <v>No Data</v>
      </c>
      <c r="I4568" t="str" cm="1">
        <f t="array" ref="I4568">IF(D4568 = TRUE, "No Data", _xlfn.IFS(G4568=TRUE, FIND("Active", [3]QueryUserInfo!A4567), H4568=TRUE, FIND("Disc", [3]QueryUserInfo!A4567)))</f>
        <v>No Data</v>
      </c>
    </row>
    <row r="4569" spans="1:9" x14ac:dyDescent="0.3">
      <c r="A4569" t="str">
        <f>IF(D4569=TRUE, "No Data", MID([3]QueryUserInfo!A4568, 2, F4569 -2))</f>
        <v>No Data</v>
      </c>
      <c r="B4569" t="str" cm="1">
        <f t="array" ref="B4569">IF(D4569 = TRUE, "No Data", MID([3]QueryUserInfo!A4568, I4569, _xlfn.IFS(G4569 = TRUE, 6, H4569=TRUE, 4)))</f>
        <v>No Data</v>
      </c>
      <c r="D4569" t="b">
        <f>OR(ISBLANK([3]QueryUserInfo!A4568), [3]QueryUserInfo!A4568 = " USERNAME              SESSIONNAME        ID  STATE   IDLE TIME  LOGON TIME")</f>
        <v>1</v>
      </c>
      <c r="E4569" t="b">
        <f>ISNUMBER(FIND("&gt;", [3]QueryUserInfo!A4568))</f>
        <v>0</v>
      </c>
      <c r="F4569">
        <f>IF(D4569=TRUE, 0, FIND(" ", [3]QueryUserInfo!A4568,2))</f>
        <v>0</v>
      </c>
      <c r="G4569" t="str">
        <f>IF(D4569=TRUE, "No Data", ISNUMBER(FIND("Active", [3]QueryUserInfo!A4568)))</f>
        <v>No Data</v>
      </c>
      <c r="H4569" t="str">
        <f>IF(D4569=TRUE, "No Data", ISNUMBER(FIND("Disc", [3]QueryUserInfo!A4568)))</f>
        <v>No Data</v>
      </c>
      <c r="I4569" t="str" cm="1">
        <f t="array" ref="I4569">IF(D4569 = TRUE, "No Data", _xlfn.IFS(G4569=TRUE, FIND("Active", [3]QueryUserInfo!A4568), H4569=TRUE, FIND("Disc", [3]QueryUserInfo!A4568)))</f>
        <v>No Data</v>
      </c>
    </row>
    <row r="4570" spans="1:9" x14ac:dyDescent="0.3">
      <c r="A4570" t="str">
        <f>IF(D4570=TRUE, "No Data", MID([3]QueryUserInfo!A4569, 2, F4570 -2))</f>
        <v>No Data</v>
      </c>
      <c r="B4570" t="str" cm="1">
        <f t="array" ref="B4570">IF(D4570 = TRUE, "No Data", MID([3]QueryUserInfo!A4569, I4570, _xlfn.IFS(G4570 = TRUE, 6, H4570=TRUE, 4)))</f>
        <v>No Data</v>
      </c>
      <c r="D4570" t="b">
        <f>OR(ISBLANK([3]QueryUserInfo!A4569), [3]QueryUserInfo!A4569 = " USERNAME              SESSIONNAME        ID  STATE   IDLE TIME  LOGON TIME")</f>
        <v>1</v>
      </c>
      <c r="E4570" t="b">
        <f>ISNUMBER(FIND("&gt;", [3]QueryUserInfo!A4569))</f>
        <v>0</v>
      </c>
      <c r="F4570">
        <f>IF(D4570=TRUE, 0, FIND(" ", [3]QueryUserInfo!A4569,2))</f>
        <v>0</v>
      </c>
      <c r="G4570" t="str">
        <f>IF(D4570=TRUE, "No Data", ISNUMBER(FIND("Active", [3]QueryUserInfo!A4569)))</f>
        <v>No Data</v>
      </c>
      <c r="H4570" t="str">
        <f>IF(D4570=TRUE, "No Data", ISNUMBER(FIND("Disc", [3]QueryUserInfo!A4569)))</f>
        <v>No Data</v>
      </c>
      <c r="I4570" t="str" cm="1">
        <f t="array" ref="I4570">IF(D4570 = TRUE, "No Data", _xlfn.IFS(G4570=TRUE, FIND("Active", [3]QueryUserInfo!A4569), H4570=TRUE, FIND("Disc", [3]QueryUserInfo!A4569)))</f>
        <v>No Data</v>
      </c>
    </row>
    <row r="4571" spans="1:9" x14ac:dyDescent="0.3">
      <c r="A4571" t="str">
        <f>IF(D4571=TRUE, "No Data", MID([3]QueryUserInfo!A4570, 2, F4571 -2))</f>
        <v>No Data</v>
      </c>
      <c r="B4571" t="str" cm="1">
        <f t="array" ref="B4571">IF(D4571 = TRUE, "No Data", MID([3]QueryUserInfo!A4570, I4571, _xlfn.IFS(G4571 = TRUE, 6, H4571=TRUE, 4)))</f>
        <v>No Data</v>
      </c>
      <c r="D4571" t="b">
        <f>OR(ISBLANK([3]QueryUserInfo!A4570), [3]QueryUserInfo!A4570 = " USERNAME              SESSIONNAME        ID  STATE   IDLE TIME  LOGON TIME")</f>
        <v>1</v>
      </c>
      <c r="E4571" t="b">
        <f>ISNUMBER(FIND("&gt;", [3]QueryUserInfo!A4570))</f>
        <v>0</v>
      </c>
      <c r="F4571">
        <f>IF(D4571=TRUE, 0, FIND(" ", [3]QueryUserInfo!A4570,2))</f>
        <v>0</v>
      </c>
      <c r="G4571" t="str">
        <f>IF(D4571=TRUE, "No Data", ISNUMBER(FIND("Active", [3]QueryUserInfo!A4570)))</f>
        <v>No Data</v>
      </c>
      <c r="H4571" t="str">
        <f>IF(D4571=TRUE, "No Data", ISNUMBER(FIND("Disc", [3]QueryUserInfo!A4570)))</f>
        <v>No Data</v>
      </c>
      <c r="I4571" t="str" cm="1">
        <f t="array" ref="I4571">IF(D4571 = TRUE, "No Data", _xlfn.IFS(G4571=TRUE, FIND("Active", [3]QueryUserInfo!A4570), H4571=TRUE, FIND("Disc", [3]QueryUserInfo!A4570)))</f>
        <v>No Data</v>
      </c>
    </row>
    <row r="4572" spans="1:9" x14ac:dyDescent="0.3">
      <c r="A4572" t="str">
        <f>IF(D4572=TRUE, "No Data", MID([3]QueryUserInfo!A4571, 2, F4572 -2))</f>
        <v>No Data</v>
      </c>
      <c r="B4572" t="str" cm="1">
        <f t="array" ref="B4572">IF(D4572 = TRUE, "No Data", MID([3]QueryUserInfo!A4571, I4572, _xlfn.IFS(G4572 = TRUE, 6, H4572=TRUE, 4)))</f>
        <v>No Data</v>
      </c>
      <c r="D4572" t="b">
        <f>OR(ISBLANK([3]QueryUserInfo!A4571), [3]QueryUserInfo!A4571 = " USERNAME              SESSIONNAME        ID  STATE   IDLE TIME  LOGON TIME")</f>
        <v>1</v>
      </c>
      <c r="E4572" t="b">
        <f>ISNUMBER(FIND("&gt;", [3]QueryUserInfo!A4571))</f>
        <v>0</v>
      </c>
      <c r="F4572">
        <f>IF(D4572=TRUE, 0, FIND(" ", [3]QueryUserInfo!A4571,2))</f>
        <v>0</v>
      </c>
      <c r="G4572" t="str">
        <f>IF(D4572=TRUE, "No Data", ISNUMBER(FIND("Active", [3]QueryUserInfo!A4571)))</f>
        <v>No Data</v>
      </c>
      <c r="H4572" t="str">
        <f>IF(D4572=TRUE, "No Data", ISNUMBER(FIND("Disc", [3]QueryUserInfo!A4571)))</f>
        <v>No Data</v>
      </c>
      <c r="I4572" t="str" cm="1">
        <f t="array" ref="I4572">IF(D4572 = TRUE, "No Data", _xlfn.IFS(G4572=TRUE, FIND("Active", [3]QueryUserInfo!A4571), H4572=TRUE, FIND("Disc", [3]QueryUserInfo!A4571)))</f>
        <v>No Data</v>
      </c>
    </row>
    <row r="4573" spans="1:9" x14ac:dyDescent="0.3">
      <c r="A4573" t="str">
        <f>IF(D4573=TRUE, "No Data", MID([3]QueryUserInfo!A4572, 2, F4573 -2))</f>
        <v>No Data</v>
      </c>
      <c r="B4573" t="str" cm="1">
        <f t="array" ref="B4573">IF(D4573 = TRUE, "No Data", MID([3]QueryUserInfo!A4572, I4573, _xlfn.IFS(G4573 = TRUE, 6, H4573=TRUE, 4)))</f>
        <v>No Data</v>
      </c>
      <c r="D4573" t="b">
        <f>OR(ISBLANK([3]QueryUserInfo!A4572), [3]QueryUserInfo!A4572 = " USERNAME              SESSIONNAME        ID  STATE   IDLE TIME  LOGON TIME")</f>
        <v>1</v>
      </c>
      <c r="E4573" t="b">
        <f>ISNUMBER(FIND("&gt;", [3]QueryUserInfo!A4572))</f>
        <v>0</v>
      </c>
      <c r="F4573">
        <f>IF(D4573=TRUE, 0, FIND(" ", [3]QueryUserInfo!A4572,2))</f>
        <v>0</v>
      </c>
      <c r="G4573" t="str">
        <f>IF(D4573=TRUE, "No Data", ISNUMBER(FIND("Active", [3]QueryUserInfo!A4572)))</f>
        <v>No Data</v>
      </c>
      <c r="H4573" t="str">
        <f>IF(D4573=TRUE, "No Data", ISNUMBER(FIND("Disc", [3]QueryUserInfo!A4572)))</f>
        <v>No Data</v>
      </c>
      <c r="I4573" t="str" cm="1">
        <f t="array" ref="I4573">IF(D4573 = TRUE, "No Data", _xlfn.IFS(G4573=TRUE, FIND("Active", [3]QueryUserInfo!A4572), H4573=TRUE, FIND("Disc", [3]QueryUserInfo!A4572)))</f>
        <v>No Data</v>
      </c>
    </row>
    <row r="4574" spans="1:9" x14ac:dyDescent="0.3">
      <c r="A4574" t="str">
        <f>IF(D4574=TRUE, "No Data", MID([3]QueryUserInfo!A4573, 2, F4574 -2))</f>
        <v>No Data</v>
      </c>
      <c r="B4574" t="str" cm="1">
        <f t="array" ref="B4574">IF(D4574 = TRUE, "No Data", MID([3]QueryUserInfo!A4573, I4574, _xlfn.IFS(G4574 = TRUE, 6, H4574=TRUE, 4)))</f>
        <v>No Data</v>
      </c>
      <c r="D4574" t="b">
        <f>OR(ISBLANK([3]QueryUserInfo!A4573), [3]QueryUserInfo!A4573 = " USERNAME              SESSIONNAME        ID  STATE   IDLE TIME  LOGON TIME")</f>
        <v>1</v>
      </c>
      <c r="E4574" t="b">
        <f>ISNUMBER(FIND("&gt;", [3]QueryUserInfo!A4573))</f>
        <v>0</v>
      </c>
      <c r="F4574">
        <f>IF(D4574=TRUE, 0, FIND(" ", [3]QueryUserInfo!A4573,2))</f>
        <v>0</v>
      </c>
      <c r="G4574" t="str">
        <f>IF(D4574=TRUE, "No Data", ISNUMBER(FIND("Active", [3]QueryUserInfo!A4573)))</f>
        <v>No Data</v>
      </c>
      <c r="H4574" t="str">
        <f>IF(D4574=TRUE, "No Data", ISNUMBER(FIND("Disc", [3]QueryUserInfo!A4573)))</f>
        <v>No Data</v>
      </c>
      <c r="I4574" t="str" cm="1">
        <f t="array" ref="I4574">IF(D4574 = TRUE, "No Data", _xlfn.IFS(G4574=TRUE, FIND("Active", [3]QueryUserInfo!A4573), H4574=TRUE, FIND("Disc", [3]QueryUserInfo!A4573)))</f>
        <v>No Data</v>
      </c>
    </row>
    <row r="4575" spans="1:9" x14ac:dyDescent="0.3">
      <c r="A4575" t="str">
        <f>IF(D4575=TRUE, "No Data", MID([3]QueryUserInfo!A4574, 2, F4575 -2))</f>
        <v>No Data</v>
      </c>
      <c r="B4575" t="str" cm="1">
        <f t="array" ref="B4575">IF(D4575 = TRUE, "No Data", MID([3]QueryUserInfo!A4574, I4575, _xlfn.IFS(G4575 = TRUE, 6, H4575=TRUE, 4)))</f>
        <v>No Data</v>
      </c>
      <c r="D4575" t="b">
        <f>OR(ISBLANK([3]QueryUserInfo!A4574), [3]QueryUserInfo!A4574 = " USERNAME              SESSIONNAME        ID  STATE   IDLE TIME  LOGON TIME")</f>
        <v>1</v>
      </c>
      <c r="E4575" t="b">
        <f>ISNUMBER(FIND("&gt;", [3]QueryUserInfo!A4574))</f>
        <v>0</v>
      </c>
      <c r="F4575">
        <f>IF(D4575=TRUE, 0, FIND(" ", [3]QueryUserInfo!A4574,2))</f>
        <v>0</v>
      </c>
      <c r="G4575" t="str">
        <f>IF(D4575=TRUE, "No Data", ISNUMBER(FIND("Active", [3]QueryUserInfo!A4574)))</f>
        <v>No Data</v>
      </c>
      <c r="H4575" t="str">
        <f>IF(D4575=TRUE, "No Data", ISNUMBER(FIND("Disc", [3]QueryUserInfo!A4574)))</f>
        <v>No Data</v>
      </c>
      <c r="I4575" t="str" cm="1">
        <f t="array" ref="I4575">IF(D4575 = TRUE, "No Data", _xlfn.IFS(G4575=TRUE, FIND("Active", [3]QueryUserInfo!A4574), H4575=TRUE, FIND("Disc", [3]QueryUserInfo!A4574)))</f>
        <v>No Data</v>
      </c>
    </row>
    <row r="4576" spans="1:9" x14ac:dyDescent="0.3">
      <c r="A4576" t="str">
        <f>IF(D4576=TRUE, "No Data", MID([3]QueryUserInfo!A4575, 2, F4576 -2))</f>
        <v>No Data</v>
      </c>
      <c r="B4576" t="str" cm="1">
        <f t="array" ref="B4576">IF(D4576 = TRUE, "No Data", MID([3]QueryUserInfo!A4575, I4576, _xlfn.IFS(G4576 = TRUE, 6, H4576=TRUE, 4)))</f>
        <v>No Data</v>
      </c>
      <c r="D4576" t="b">
        <f>OR(ISBLANK([3]QueryUserInfo!A4575), [3]QueryUserInfo!A4575 = " USERNAME              SESSIONNAME        ID  STATE   IDLE TIME  LOGON TIME")</f>
        <v>1</v>
      </c>
      <c r="E4576" t="b">
        <f>ISNUMBER(FIND("&gt;", [3]QueryUserInfo!A4575))</f>
        <v>0</v>
      </c>
      <c r="F4576">
        <f>IF(D4576=TRUE, 0, FIND(" ", [3]QueryUserInfo!A4575,2))</f>
        <v>0</v>
      </c>
      <c r="G4576" t="str">
        <f>IF(D4576=TRUE, "No Data", ISNUMBER(FIND("Active", [3]QueryUserInfo!A4575)))</f>
        <v>No Data</v>
      </c>
      <c r="H4576" t="str">
        <f>IF(D4576=TRUE, "No Data", ISNUMBER(FIND("Disc", [3]QueryUserInfo!A4575)))</f>
        <v>No Data</v>
      </c>
      <c r="I4576" t="str" cm="1">
        <f t="array" ref="I4576">IF(D4576 = TRUE, "No Data", _xlfn.IFS(G4576=TRUE, FIND("Active", [3]QueryUserInfo!A4575), H4576=TRUE, FIND("Disc", [3]QueryUserInfo!A4575)))</f>
        <v>No Data</v>
      </c>
    </row>
    <row r="4577" spans="1:9" x14ac:dyDescent="0.3">
      <c r="A4577" t="str">
        <f>IF(D4577=TRUE, "No Data", MID([3]QueryUserInfo!A4576, 2, F4577 -2))</f>
        <v>No Data</v>
      </c>
      <c r="B4577" t="str" cm="1">
        <f t="array" ref="B4577">IF(D4577 = TRUE, "No Data", MID([3]QueryUserInfo!A4576, I4577, _xlfn.IFS(G4577 = TRUE, 6, H4577=TRUE, 4)))</f>
        <v>No Data</v>
      </c>
      <c r="D4577" t="b">
        <f>OR(ISBLANK([3]QueryUserInfo!A4576), [3]QueryUserInfo!A4576 = " USERNAME              SESSIONNAME        ID  STATE   IDLE TIME  LOGON TIME")</f>
        <v>1</v>
      </c>
      <c r="E4577" t="b">
        <f>ISNUMBER(FIND("&gt;", [3]QueryUserInfo!A4576))</f>
        <v>0</v>
      </c>
      <c r="F4577">
        <f>IF(D4577=TRUE, 0, FIND(" ", [3]QueryUserInfo!A4576,2))</f>
        <v>0</v>
      </c>
      <c r="G4577" t="str">
        <f>IF(D4577=TRUE, "No Data", ISNUMBER(FIND("Active", [3]QueryUserInfo!A4576)))</f>
        <v>No Data</v>
      </c>
      <c r="H4577" t="str">
        <f>IF(D4577=TRUE, "No Data", ISNUMBER(FIND("Disc", [3]QueryUserInfo!A4576)))</f>
        <v>No Data</v>
      </c>
      <c r="I4577" t="str" cm="1">
        <f t="array" ref="I4577">IF(D4577 = TRUE, "No Data", _xlfn.IFS(G4577=TRUE, FIND("Active", [3]QueryUserInfo!A4576), H4577=TRUE, FIND("Disc", [3]QueryUserInfo!A4576)))</f>
        <v>No Data</v>
      </c>
    </row>
    <row r="4578" spans="1:9" x14ac:dyDescent="0.3">
      <c r="A4578" t="str">
        <f>IF(D4578=TRUE, "No Data", MID([3]QueryUserInfo!A4577, 2, F4578 -2))</f>
        <v>No Data</v>
      </c>
      <c r="B4578" t="str" cm="1">
        <f t="array" ref="B4578">IF(D4578 = TRUE, "No Data", MID([3]QueryUserInfo!A4577, I4578, _xlfn.IFS(G4578 = TRUE, 6, H4578=TRUE, 4)))</f>
        <v>No Data</v>
      </c>
      <c r="D4578" t="b">
        <f>OR(ISBLANK([3]QueryUserInfo!A4577), [3]QueryUserInfo!A4577 = " USERNAME              SESSIONNAME        ID  STATE   IDLE TIME  LOGON TIME")</f>
        <v>1</v>
      </c>
      <c r="E4578" t="b">
        <f>ISNUMBER(FIND("&gt;", [3]QueryUserInfo!A4577))</f>
        <v>0</v>
      </c>
      <c r="F4578">
        <f>IF(D4578=TRUE, 0, FIND(" ", [3]QueryUserInfo!A4577,2))</f>
        <v>0</v>
      </c>
      <c r="G4578" t="str">
        <f>IF(D4578=TRUE, "No Data", ISNUMBER(FIND("Active", [3]QueryUserInfo!A4577)))</f>
        <v>No Data</v>
      </c>
      <c r="H4578" t="str">
        <f>IF(D4578=TRUE, "No Data", ISNUMBER(FIND("Disc", [3]QueryUserInfo!A4577)))</f>
        <v>No Data</v>
      </c>
      <c r="I4578" t="str" cm="1">
        <f t="array" ref="I4578">IF(D4578 = TRUE, "No Data", _xlfn.IFS(G4578=TRUE, FIND("Active", [3]QueryUserInfo!A4577), H4578=TRUE, FIND("Disc", [3]QueryUserInfo!A4577)))</f>
        <v>No Data</v>
      </c>
    </row>
    <row r="4579" spans="1:9" x14ac:dyDescent="0.3">
      <c r="A4579" t="str">
        <f>IF(D4579=TRUE, "No Data", MID([3]QueryUserInfo!A4578, 2, F4579 -2))</f>
        <v>No Data</v>
      </c>
      <c r="B4579" t="str" cm="1">
        <f t="array" ref="B4579">IF(D4579 = TRUE, "No Data", MID([3]QueryUserInfo!A4578, I4579, _xlfn.IFS(G4579 = TRUE, 6, H4579=TRUE, 4)))</f>
        <v>No Data</v>
      </c>
      <c r="D4579" t="b">
        <f>OR(ISBLANK([3]QueryUserInfo!A4578), [3]QueryUserInfo!A4578 = " USERNAME              SESSIONNAME        ID  STATE   IDLE TIME  LOGON TIME")</f>
        <v>1</v>
      </c>
      <c r="E4579" t="b">
        <f>ISNUMBER(FIND("&gt;", [3]QueryUserInfo!A4578))</f>
        <v>0</v>
      </c>
      <c r="F4579">
        <f>IF(D4579=TRUE, 0, FIND(" ", [3]QueryUserInfo!A4578,2))</f>
        <v>0</v>
      </c>
      <c r="G4579" t="str">
        <f>IF(D4579=TRUE, "No Data", ISNUMBER(FIND("Active", [3]QueryUserInfo!A4578)))</f>
        <v>No Data</v>
      </c>
      <c r="H4579" t="str">
        <f>IF(D4579=TRUE, "No Data", ISNUMBER(FIND("Disc", [3]QueryUserInfo!A4578)))</f>
        <v>No Data</v>
      </c>
      <c r="I4579" t="str" cm="1">
        <f t="array" ref="I4579">IF(D4579 = TRUE, "No Data", _xlfn.IFS(G4579=TRUE, FIND("Active", [3]QueryUserInfo!A4578), H4579=TRUE, FIND("Disc", [3]QueryUserInfo!A4578)))</f>
        <v>No Data</v>
      </c>
    </row>
    <row r="4580" spans="1:9" x14ac:dyDescent="0.3">
      <c r="A4580" t="str">
        <f>IF(D4580=TRUE, "No Data", MID([3]QueryUserInfo!A4579, 2, F4580 -2))</f>
        <v>No Data</v>
      </c>
      <c r="B4580" t="str" cm="1">
        <f t="array" ref="B4580">IF(D4580 = TRUE, "No Data", MID([3]QueryUserInfo!A4579, I4580, _xlfn.IFS(G4580 = TRUE, 6, H4580=TRUE, 4)))</f>
        <v>No Data</v>
      </c>
      <c r="D4580" t="b">
        <f>OR(ISBLANK([3]QueryUserInfo!A4579), [3]QueryUserInfo!A4579 = " USERNAME              SESSIONNAME        ID  STATE   IDLE TIME  LOGON TIME")</f>
        <v>1</v>
      </c>
      <c r="E4580" t="b">
        <f>ISNUMBER(FIND("&gt;", [3]QueryUserInfo!A4579))</f>
        <v>0</v>
      </c>
      <c r="F4580">
        <f>IF(D4580=TRUE, 0, FIND(" ", [3]QueryUserInfo!A4579,2))</f>
        <v>0</v>
      </c>
      <c r="G4580" t="str">
        <f>IF(D4580=TRUE, "No Data", ISNUMBER(FIND("Active", [3]QueryUserInfo!A4579)))</f>
        <v>No Data</v>
      </c>
      <c r="H4580" t="str">
        <f>IF(D4580=TRUE, "No Data", ISNUMBER(FIND("Disc", [3]QueryUserInfo!A4579)))</f>
        <v>No Data</v>
      </c>
      <c r="I4580" t="str" cm="1">
        <f t="array" ref="I4580">IF(D4580 = TRUE, "No Data", _xlfn.IFS(G4580=TRUE, FIND("Active", [3]QueryUserInfo!A4579), H4580=TRUE, FIND("Disc", [3]QueryUserInfo!A4579)))</f>
        <v>No Data</v>
      </c>
    </row>
    <row r="4581" spans="1:9" x14ac:dyDescent="0.3">
      <c r="A4581" t="str">
        <f>IF(D4581=TRUE, "No Data", MID([3]QueryUserInfo!A4580, 2, F4581 -2))</f>
        <v>No Data</v>
      </c>
      <c r="B4581" t="str" cm="1">
        <f t="array" ref="B4581">IF(D4581 = TRUE, "No Data", MID([3]QueryUserInfo!A4580, I4581, _xlfn.IFS(G4581 = TRUE, 6, H4581=TRUE, 4)))</f>
        <v>No Data</v>
      </c>
      <c r="D4581" t="b">
        <f>OR(ISBLANK([3]QueryUserInfo!A4580), [3]QueryUserInfo!A4580 = " USERNAME              SESSIONNAME        ID  STATE   IDLE TIME  LOGON TIME")</f>
        <v>1</v>
      </c>
      <c r="E4581" t="b">
        <f>ISNUMBER(FIND("&gt;", [3]QueryUserInfo!A4580))</f>
        <v>0</v>
      </c>
      <c r="F4581">
        <f>IF(D4581=TRUE, 0, FIND(" ", [3]QueryUserInfo!A4580,2))</f>
        <v>0</v>
      </c>
      <c r="G4581" t="str">
        <f>IF(D4581=TRUE, "No Data", ISNUMBER(FIND("Active", [3]QueryUserInfo!A4580)))</f>
        <v>No Data</v>
      </c>
      <c r="H4581" t="str">
        <f>IF(D4581=TRUE, "No Data", ISNUMBER(FIND("Disc", [3]QueryUserInfo!A4580)))</f>
        <v>No Data</v>
      </c>
      <c r="I4581" t="str" cm="1">
        <f t="array" ref="I4581">IF(D4581 = TRUE, "No Data", _xlfn.IFS(G4581=TRUE, FIND("Active", [3]QueryUserInfo!A4580), H4581=TRUE, FIND("Disc", [3]QueryUserInfo!A4580)))</f>
        <v>No Data</v>
      </c>
    </row>
    <row r="4582" spans="1:9" x14ac:dyDescent="0.3">
      <c r="A4582" t="str">
        <f>IF(D4582=TRUE, "No Data", MID([3]QueryUserInfo!A4581, 2, F4582 -2))</f>
        <v>No Data</v>
      </c>
      <c r="B4582" t="str" cm="1">
        <f t="array" ref="B4582">IF(D4582 = TRUE, "No Data", MID([3]QueryUserInfo!A4581, I4582, _xlfn.IFS(G4582 = TRUE, 6, H4582=TRUE, 4)))</f>
        <v>No Data</v>
      </c>
      <c r="D4582" t="b">
        <f>OR(ISBLANK([3]QueryUserInfo!A4581), [3]QueryUserInfo!A4581 = " USERNAME              SESSIONNAME        ID  STATE   IDLE TIME  LOGON TIME")</f>
        <v>1</v>
      </c>
      <c r="E4582" t="b">
        <f>ISNUMBER(FIND("&gt;", [3]QueryUserInfo!A4581))</f>
        <v>0</v>
      </c>
      <c r="F4582">
        <f>IF(D4582=TRUE, 0, FIND(" ", [3]QueryUserInfo!A4581,2))</f>
        <v>0</v>
      </c>
      <c r="G4582" t="str">
        <f>IF(D4582=TRUE, "No Data", ISNUMBER(FIND("Active", [3]QueryUserInfo!A4581)))</f>
        <v>No Data</v>
      </c>
      <c r="H4582" t="str">
        <f>IF(D4582=TRUE, "No Data", ISNUMBER(FIND("Disc", [3]QueryUserInfo!A4581)))</f>
        <v>No Data</v>
      </c>
      <c r="I4582" t="str" cm="1">
        <f t="array" ref="I4582">IF(D4582 = TRUE, "No Data", _xlfn.IFS(G4582=TRUE, FIND("Active", [3]QueryUserInfo!A4581), H4582=TRUE, FIND("Disc", [3]QueryUserInfo!A4581)))</f>
        <v>No Data</v>
      </c>
    </row>
    <row r="4583" spans="1:9" x14ac:dyDescent="0.3">
      <c r="A4583" t="str">
        <f>IF(D4583=TRUE, "No Data", MID([3]QueryUserInfo!A4582, 2, F4583 -2))</f>
        <v>No Data</v>
      </c>
      <c r="B4583" t="str" cm="1">
        <f t="array" ref="B4583">IF(D4583 = TRUE, "No Data", MID([3]QueryUserInfo!A4582, I4583, _xlfn.IFS(G4583 = TRUE, 6, H4583=TRUE, 4)))</f>
        <v>No Data</v>
      </c>
      <c r="D4583" t="b">
        <f>OR(ISBLANK([3]QueryUserInfo!A4582), [3]QueryUserInfo!A4582 = " USERNAME              SESSIONNAME        ID  STATE   IDLE TIME  LOGON TIME")</f>
        <v>1</v>
      </c>
      <c r="E4583" t="b">
        <f>ISNUMBER(FIND("&gt;", [3]QueryUserInfo!A4582))</f>
        <v>0</v>
      </c>
      <c r="F4583">
        <f>IF(D4583=TRUE, 0, FIND(" ", [3]QueryUserInfo!A4582,2))</f>
        <v>0</v>
      </c>
      <c r="G4583" t="str">
        <f>IF(D4583=TRUE, "No Data", ISNUMBER(FIND("Active", [3]QueryUserInfo!A4582)))</f>
        <v>No Data</v>
      </c>
      <c r="H4583" t="str">
        <f>IF(D4583=TRUE, "No Data", ISNUMBER(FIND("Disc", [3]QueryUserInfo!A4582)))</f>
        <v>No Data</v>
      </c>
      <c r="I4583" t="str" cm="1">
        <f t="array" ref="I4583">IF(D4583 = TRUE, "No Data", _xlfn.IFS(G4583=TRUE, FIND("Active", [3]QueryUserInfo!A4582), H4583=TRUE, FIND("Disc", [3]QueryUserInfo!A4582)))</f>
        <v>No Data</v>
      </c>
    </row>
    <row r="4584" spans="1:9" x14ac:dyDescent="0.3">
      <c r="A4584" t="str">
        <f>IF(D4584=TRUE, "No Data", MID([3]QueryUserInfo!A4583, 2, F4584 -2))</f>
        <v>No Data</v>
      </c>
      <c r="B4584" t="str" cm="1">
        <f t="array" ref="B4584">IF(D4584 = TRUE, "No Data", MID([3]QueryUserInfo!A4583, I4584, _xlfn.IFS(G4584 = TRUE, 6, H4584=TRUE, 4)))</f>
        <v>No Data</v>
      </c>
      <c r="D4584" t="b">
        <f>OR(ISBLANK([3]QueryUserInfo!A4583), [3]QueryUserInfo!A4583 = " USERNAME              SESSIONNAME        ID  STATE   IDLE TIME  LOGON TIME")</f>
        <v>1</v>
      </c>
      <c r="E4584" t="b">
        <f>ISNUMBER(FIND("&gt;", [3]QueryUserInfo!A4583))</f>
        <v>0</v>
      </c>
      <c r="F4584">
        <f>IF(D4584=TRUE, 0, FIND(" ", [3]QueryUserInfo!A4583,2))</f>
        <v>0</v>
      </c>
      <c r="G4584" t="str">
        <f>IF(D4584=TRUE, "No Data", ISNUMBER(FIND("Active", [3]QueryUserInfo!A4583)))</f>
        <v>No Data</v>
      </c>
      <c r="H4584" t="str">
        <f>IF(D4584=TRUE, "No Data", ISNUMBER(FIND("Disc", [3]QueryUserInfo!A4583)))</f>
        <v>No Data</v>
      </c>
      <c r="I4584" t="str" cm="1">
        <f t="array" ref="I4584">IF(D4584 = TRUE, "No Data", _xlfn.IFS(G4584=TRUE, FIND("Active", [3]QueryUserInfo!A4583), H4584=TRUE, FIND("Disc", [3]QueryUserInfo!A4583)))</f>
        <v>No Data</v>
      </c>
    </row>
    <row r="4585" spans="1:9" x14ac:dyDescent="0.3">
      <c r="A4585" t="str">
        <f>IF(D4585=TRUE, "No Data", MID([3]QueryUserInfo!A4584, 2, F4585 -2))</f>
        <v>No Data</v>
      </c>
      <c r="B4585" t="str" cm="1">
        <f t="array" ref="B4585">IF(D4585 = TRUE, "No Data", MID([3]QueryUserInfo!A4584, I4585, _xlfn.IFS(G4585 = TRUE, 6, H4585=TRUE, 4)))</f>
        <v>No Data</v>
      </c>
      <c r="D4585" t="b">
        <f>OR(ISBLANK([3]QueryUserInfo!A4584), [3]QueryUserInfo!A4584 = " USERNAME              SESSIONNAME        ID  STATE   IDLE TIME  LOGON TIME")</f>
        <v>1</v>
      </c>
      <c r="E4585" t="b">
        <f>ISNUMBER(FIND("&gt;", [3]QueryUserInfo!A4584))</f>
        <v>0</v>
      </c>
      <c r="F4585">
        <f>IF(D4585=TRUE, 0, FIND(" ", [3]QueryUserInfo!A4584,2))</f>
        <v>0</v>
      </c>
      <c r="G4585" t="str">
        <f>IF(D4585=TRUE, "No Data", ISNUMBER(FIND("Active", [3]QueryUserInfo!A4584)))</f>
        <v>No Data</v>
      </c>
      <c r="H4585" t="str">
        <f>IF(D4585=TRUE, "No Data", ISNUMBER(FIND("Disc", [3]QueryUserInfo!A4584)))</f>
        <v>No Data</v>
      </c>
      <c r="I4585" t="str" cm="1">
        <f t="array" ref="I4585">IF(D4585 = TRUE, "No Data", _xlfn.IFS(G4585=TRUE, FIND("Active", [3]QueryUserInfo!A4584), H4585=TRUE, FIND("Disc", [3]QueryUserInfo!A4584)))</f>
        <v>No Data</v>
      </c>
    </row>
    <row r="4586" spans="1:9" x14ac:dyDescent="0.3">
      <c r="A4586" t="str">
        <f>IF(D4586=TRUE, "No Data", MID([3]QueryUserInfo!A4585, 2, F4586 -2))</f>
        <v>No Data</v>
      </c>
      <c r="B4586" t="str" cm="1">
        <f t="array" ref="B4586">IF(D4586 = TRUE, "No Data", MID([3]QueryUserInfo!A4585, I4586, _xlfn.IFS(G4586 = TRUE, 6, H4586=TRUE, 4)))</f>
        <v>No Data</v>
      </c>
      <c r="D4586" t="b">
        <f>OR(ISBLANK([3]QueryUserInfo!A4585), [3]QueryUserInfo!A4585 = " USERNAME              SESSIONNAME        ID  STATE   IDLE TIME  LOGON TIME")</f>
        <v>1</v>
      </c>
      <c r="E4586" t="b">
        <f>ISNUMBER(FIND("&gt;", [3]QueryUserInfo!A4585))</f>
        <v>0</v>
      </c>
      <c r="F4586">
        <f>IF(D4586=TRUE, 0, FIND(" ", [3]QueryUserInfo!A4585,2))</f>
        <v>0</v>
      </c>
      <c r="G4586" t="str">
        <f>IF(D4586=TRUE, "No Data", ISNUMBER(FIND("Active", [3]QueryUserInfo!A4585)))</f>
        <v>No Data</v>
      </c>
      <c r="H4586" t="str">
        <f>IF(D4586=TRUE, "No Data", ISNUMBER(FIND("Disc", [3]QueryUserInfo!A4585)))</f>
        <v>No Data</v>
      </c>
      <c r="I4586" t="str" cm="1">
        <f t="array" ref="I4586">IF(D4586 = TRUE, "No Data", _xlfn.IFS(G4586=TRUE, FIND("Active", [3]QueryUserInfo!A4585), H4586=TRUE, FIND("Disc", [3]QueryUserInfo!A4585)))</f>
        <v>No Data</v>
      </c>
    </row>
    <row r="4587" spans="1:9" x14ac:dyDescent="0.3">
      <c r="A4587" t="str">
        <f>IF(D4587=TRUE, "No Data", MID([3]QueryUserInfo!A4586, 2, F4587 -2))</f>
        <v>No Data</v>
      </c>
      <c r="B4587" t="str" cm="1">
        <f t="array" ref="B4587">IF(D4587 = TRUE, "No Data", MID([3]QueryUserInfo!A4586, I4587, _xlfn.IFS(G4587 = TRUE, 6, H4587=TRUE, 4)))</f>
        <v>No Data</v>
      </c>
      <c r="D4587" t="b">
        <f>OR(ISBLANK([3]QueryUserInfo!A4586), [3]QueryUserInfo!A4586 = " USERNAME              SESSIONNAME        ID  STATE   IDLE TIME  LOGON TIME")</f>
        <v>1</v>
      </c>
      <c r="E4587" t="b">
        <f>ISNUMBER(FIND("&gt;", [3]QueryUserInfo!A4586))</f>
        <v>0</v>
      </c>
      <c r="F4587">
        <f>IF(D4587=TRUE, 0, FIND(" ", [3]QueryUserInfo!A4586,2))</f>
        <v>0</v>
      </c>
      <c r="G4587" t="str">
        <f>IF(D4587=TRUE, "No Data", ISNUMBER(FIND("Active", [3]QueryUserInfo!A4586)))</f>
        <v>No Data</v>
      </c>
      <c r="H4587" t="str">
        <f>IF(D4587=TRUE, "No Data", ISNUMBER(FIND("Disc", [3]QueryUserInfo!A4586)))</f>
        <v>No Data</v>
      </c>
      <c r="I4587" t="str" cm="1">
        <f t="array" ref="I4587">IF(D4587 = TRUE, "No Data", _xlfn.IFS(G4587=TRUE, FIND("Active", [3]QueryUserInfo!A4586), H4587=TRUE, FIND("Disc", [3]QueryUserInfo!A4586)))</f>
        <v>No Data</v>
      </c>
    </row>
    <row r="4588" spans="1:9" x14ac:dyDescent="0.3">
      <c r="A4588" t="str">
        <f>IF(D4588=TRUE, "No Data", MID([3]QueryUserInfo!A4587, 2, F4588 -2))</f>
        <v>No Data</v>
      </c>
      <c r="B4588" t="str" cm="1">
        <f t="array" ref="B4588">IF(D4588 = TRUE, "No Data", MID([3]QueryUserInfo!A4587, I4588, _xlfn.IFS(G4588 = TRUE, 6, H4588=TRUE, 4)))</f>
        <v>No Data</v>
      </c>
      <c r="D4588" t="b">
        <f>OR(ISBLANK([3]QueryUserInfo!A4587), [3]QueryUserInfo!A4587 = " USERNAME              SESSIONNAME        ID  STATE   IDLE TIME  LOGON TIME")</f>
        <v>1</v>
      </c>
      <c r="E4588" t="b">
        <f>ISNUMBER(FIND("&gt;", [3]QueryUserInfo!A4587))</f>
        <v>0</v>
      </c>
      <c r="F4588">
        <f>IF(D4588=TRUE, 0, FIND(" ", [3]QueryUserInfo!A4587,2))</f>
        <v>0</v>
      </c>
      <c r="G4588" t="str">
        <f>IF(D4588=TRUE, "No Data", ISNUMBER(FIND("Active", [3]QueryUserInfo!A4587)))</f>
        <v>No Data</v>
      </c>
      <c r="H4588" t="str">
        <f>IF(D4588=TRUE, "No Data", ISNUMBER(FIND("Disc", [3]QueryUserInfo!A4587)))</f>
        <v>No Data</v>
      </c>
      <c r="I4588" t="str" cm="1">
        <f t="array" ref="I4588">IF(D4588 = TRUE, "No Data", _xlfn.IFS(G4588=TRUE, FIND("Active", [3]QueryUserInfo!A4587), H4588=TRUE, FIND("Disc", [3]QueryUserInfo!A4587)))</f>
        <v>No Data</v>
      </c>
    </row>
    <row r="4589" spans="1:9" x14ac:dyDescent="0.3">
      <c r="A4589" t="str">
        <f>IF(D4589=TRUE, "No Data", MID([3]QueryUserInfo!A4588, 2, F4589 -2))</f>
        <v>No Data</v>
      </c>
      <c r="B4589" t="str" cm="1">
        <f t="array" ref="B4589">IF(D4589 = TRUE, "No Data", MID([3]QueryUserInfo!A4588, I4589, _xlfn.IFS(G4589 = TRUE, 6, H4589=TRUE, 4)))</f>
        <v>No Data</v>
      </c>
      <c r="D4589" t="b">
        <f>OR(ISBLANK([3]QueryUserInfo!A4588), [3]QueryUserInfo!A4588 = " USERNAME              SESSIONNAME        ID  STATE   IDLE TIME  LOGON TIME")</f>
        <v>1</v>
      </c>
      <c r="E4589" t="b">
        <f>ISNUMBER(FIND("&gt;", [3]QueryUserInfo!A4588))</f>
        <v>0</v>
      </c>
      <c r="F4589">
        <f>IF(D4589=TRUE, 0, FIND(" ", [3]QueryUserInfo!A4588,2))</f>
        <v>0</v>
      </c>
      <c r="G4589" t="str">
        <f>IF(D4589=TRUE, "No Data", ISNUMBER(FIND("Active", [3]QueryUserInfo!A4588)))</f>
        <v>No Data</v>
      </c>
      <c r="H4589" t="str">
        <f>IF(D4589=TRUE, "No Data", ISNUMBER(FIND("Disc", [3]QueryUserInfo!A4588)))</f>
        <v>No Data</v>
      </c>
      <c r="I4589" t="str" cm="1">
        <f t="array" ref="I4589">IF(D4589 = TRUE, "No Data", _xlfn.IFS(G4589=TRUE, FIND("Active", [3]QueryUserInfo!A4588), H4589=TRUE, FIND("Disc", [3]QueryUserInfo!A4588)))</f>
        <v>No Data</v>
      </c>
    </row>
    <row r="4590" spans="1:9" x14ac:dyDescent="0.3">
      <c r="A4590" t="str">
        <f>IF(D4590=TRUE, "No Data", MID([3]QueryUserInfo!A4589, 2, F4590 -2))</f>
        <v>No Data</v>
      </c>
      <c r="B4590" t="str" cm="1">
        <f t="array" ref="B4590">IF(D4590 = TRUE, "No Data", MID([3]QueryUserInfo!A4589, I4590, _xlfn.IFS(G4590 = TRUE, 6, H4590=TRUE, 4)))</f>
        <v>No Data</v>
      </c>
      <c r="D4590" t="b">
        <f>OR(ISBLANK([3]QueryUserInfo!A4589), [3]QueryUserInfo!A4589 = " USERNAME              SESSIONNAME        ID  STATE   IDLE TIME  LOGON TIME")</f>
        <v>1</v>
      </c>
      <c r="E4590" t="b">
        <f>ISNUMBER(FIND("&gt;", [3]QueryUserInfo!A4589))</f>
        <v>0</v>
      </c>
      <c r="F4590">
        <f>IF(D4590=TRUE, 0, FIND(" ", [3]QueryUserInfo!A4589,2))</f>
        <v>0</v>
      </c>
      <c r="G4590" t="str">
        <f>IF(D4590=TRUE, "No Data", ISNUMBER(FIND("Active", [3]QueryUserInfo!A4589)))</f>
        <v>No Data</v>
      </c>
      <c r="H4590" t="str">
        <f>IF(D4590=TRUE, "No Data", ISNUMBER(FIND("Disc", [3]QueryUserInfo!A4589)))</f>
        <v>No Data</v>
      </c>
      <c r="I4590" t="str" cm="1">
        <f t="array" ref="I4590">IF(D4590 = TRUE, "No Data", _xlfn.IFS(G4590=TRUE, FIND("Active", [3]QueryUserInfo!A4589), H4590=TRUE, FIND("Disc", [3]QueryUserInfo!A4589)))</f>
        <v>No Data</v>
      </c>
    </row>
    <row r="4591" spans="1:9" x14ac:dyDescent="0.3">
      <c r="A4591" t="str">
        <f>IF(D4591=TRUE, "No Data", MID([3]QueryUserInfo!A4590, 2, F4591 -2))</f>
        <v>No Data</v>
      </c>
      <c r="B4591" t="str" cm="1">
        <f t="array" ref="B4591">IF(D4591 = TRUE, "No Data", MID([3]QueryUserInfo!A4590, I4591, _xlfn.IFS(G4591 = TRUE, 6, H4591=TRUE, 4)))</f>
        <v>No Data</v>
      </c>
      <c r="D4591" t="b">
        <f>OR(ISBLANK([3]QueryUserInfo!A4590), [3]QueryUserInfo!A4590 = " USERNAME              SESSIONNAME        ID  STATE   IDLE TIME  LOGON TIME")</f>
        <v>1</v>
      </c>
      <c r="E4591" t="b">
        <f>ISNUMBER(FIND("&gt;", [3]QueryUserInfo!A4590))</f>
        <v>0</v>
      </c>
      <c r="F4591">
        <f>IF(D4591=TRUE, 0, FIND(" ", [3]QueryUserInfo!A4590,2))</f>
        <v>0</v>
      </c>
      <c r="G4591" t="str">
        <f>IF(D4591=TRUE, "No Data", ISNUMBER(FIND("Active", [3]QueryUserInfo!A4590)))</f>
        <v>No Data</v>
      </c>
      <c r="H4591" t="str">
        <f>IF(D4591=TRUE, "No Data", ISNUMBER(FIND("Disc", [3]QueryUserInfo!A4590)))</f>
        <v>No Data</v>
      </c>
      <c r="I4591" t="str" cm="1">
        <f t="array" ref="I4591">IF(D4591 = TRUE, "No Data", _xlfn.IFS(G4591=TRUE, FIND("Active", [3]QueryUserInfo!A4590), H4591=TRUE, FIND("Disc", [3]QueryUserInfo!A4590)))</f>
        <v>No Data</v>
      </c>
    </row>
    <row r="4592" spans="1:9" x14ac:dyDescent="0.3">
      <c r="A4592" t="str">
        <f>IF(D4592=TRUE, "No Data", MID([3]QueryUserInfo!A4591, 2, F4592 -2))</f>
        <v>No Data</v>
      </c>
      <c r="B4592" t="str" cm="1">
        <f t="array" ref="B4592">IF(D4592 = TRUE, "No Data", MID([3]QueryUserInfo!A4591, I4592, _xlfn.IFS(G4592 = TRUE, 6, H4592=TRUE, 4)))</f>
        <v>No Data</v>
      </c>
      <c r="D4592" t="b">
        <f>OR(ISBLANK([3]QueryUserInfo!A4591), [3]QueryUserInfo!A4591 = " USERNAME              SESSIONNAME        ID  STATE   IDLE TIME  LOGON TIME")</f>
        <v>1</v>
      </c>
      <c r="E4592" t="b">
        <f>ISNUMBER(FIND("&gt;", [3]QueryUserInfo!A4591))</f>
        <v>0</v>
      </c>
      <c r="F4592">
        <f>IF(D4592=TRUE, 0, FIND(" ", [3]QueryUserInfo!A4591,2))</f>
        <v>0</v>
      </c>
      <c r="G4592" t="str">
        <f>IF(D4592=TRUE, "No Data", ISNUMBER(FIND("Active", [3]QueryUserInfo!A4591)))</f>
        <v>No Data</v>
      </c>
      <c r="H4592" t="str">
        <f>IF(D4592=TRUE, "No Data", ISNUMBER(FIND("Disc", [3]QueryUserInfo!A4591)))</f>
        <v>No Data</v>
      </c>
      <c r="I4592" t="str" cm="1">
        <f t="array" ref="I4592">IF(D4592 = TRUE, "No Data", _xlfn.IFS(G4592=TRUE, FIND("Active", [3]QueryUserInfo!A4591), H4592=TRUE, FIND("Disc", [3]QueryUserInfo!A4591)))</f>
        <v>No Data</v>
      </c>
    </row>
    <row r="4593" spans="1:9" x14ac:dyDescent="0.3">
      <c r="A4593" t="str">
        <f>IF(D4593=TRUE, "No Data", MID([3]QueryUserInfo!A4592, 2, F4593 -2))</f>
        <v>No Data</v>
      </c>
      <c r="B4593" t="str" cm="1">
        <f t="array" ref="B4593">IF(D4593 = TRUE, "No Data", MID([3]QueryUserInfo!A4592, I4593, _xlfn.IFS(G4593 = TRUE, 6, H4593=TRUE, 4)))</f>
        <v>No Data</v>
      </c>
      <c r="D4593" t="b">
        <f>OR(ISBLANK([3]QueryUserInfo!A4592), [3]QueryUserInfo!A4592 = " USERNAME              SESSIONNAME        ID  STATE   IDLE TIME  LOGON TIME")</f>
        <v>1</v>
      </c>
      <c r="E4593" t="b">
        <f>ISNUMBER(FIND("&gt;", [3]QueryUserInfo!A4592))</f>
        <v>0</v>
      </c>
      <c r="F4593">
        <f>IF(D4593=TRUE, 0, FIND(" ", [3]QueryUserInfo!A4592,2))</f>
        <v>0</v>
      </c>
      <c r="G4593" t="str">
        <f>IF(D4593=TRUE, "No Data", ISNUMBER(FIND("Active", [3]QueryUserInfo!A4592)))</f>
        <v>No Data</v>
      </c>
      <c r="H4593" t="str">
        <f>IF(D4593=TRUE, "No Data", ISNUMBER(FIND("Disc", [3]QueryUserInfo!A4592)))</f>
        <v>No Data</v>
      </c>
      <c r="I4593" t="str" cm="1">
        <f t="array" ref="I4593">IF(D4593 = TRUE, "No Data", _xlfn.IFS(G4593=TRUE, FIND("Active", [3]QueryUserInfo!A4592), H4593=TRUE, FIND("Disc", [3]QueryUserInfo!A4592)))</f>
        <v>No Data</v>
      </c>
    </row>
    <row r="4594" spans="1:9" x14ac:dyDescent="0.3">
      <c r="A4594" t="str">
        <f>IF(D4594=TRUE, "No Data", MID([3]QueryUserInfo!A4593, 2, F4594 -2))</f>
        <v>No Data</v>
      </c>
      <c r="B4594" t="str" cm="1">
        <f t="array" ref="B4594">IF(D4594 = TRUE, "No Data", MID([3]QueryUserInfo!A4593, I4594, _xlfn.IFS(G4594 = TRUE, 6, H4594=TRUE, 4)))</f>
        <v>No Data</v>
      </c>
      <c r="D4594" t="b">
        <f>OR(ISBLANK([3]QueryUserInfo!A4593), [3]QueryUserInfo!A4593 = " USERNAME              SESSIONNAME        ID  STATE   IDLE TIME  LOGON TIME")</f>
        <v>1</v>
      </c>
      <c r="E4594" t="b">
        <f>ISNUMBER(FIND("&gt;", [3]QueryUserInfo!A4593))</f>
        <v>0</v>
      </c>
      <c r="F4594">
        <f>IF(D4594=TRUE, 0, FIND(" ", [3]QueryUserInfo!A4593,2))</f>
        <v>0</v>
      </c>
      <c r="G4594" t="str">
        <f>IF(D4594=TRUE, "No Data", ISNUMBER(FIND("Active", [3]QueryUserInfo!A4593)))</f>
        <v>No Data</v>
      </c>
      <c r="H4594" t="str">
        <f>IF(D4594=TRUE, "No Data", ISNUMBER(FIND("Disc", [3]QueryUserInfo!A4593)))</f>
        <v>No Data</v>
      </c>
      <c r="I4594" t="str" cm="1">
        <f t="array" ref="I4594">IF(D4594 = TRUE, "No Data", _xlfn.IFS(G4594=TRUE, FIND("Active", [3]QueryUserInfo!A4593), H4594=TRUE, FIND("Disc", [3]QueryUserInfo!A4593)))</f>
        <v>No Data</v>
      </c>
    </row>
    <row r="4595" spans="1:9" x14ac:dyDescent="0.3">
      <c r="A4595" t="str">
        <f>IF(D4595=TRUE, "No Data", MID([3]QueryUserInfo!A4594, 2, F4595 -2))</f>
        <v>No Data</v>
      </c>
      <c r="B4595" t="str" cm="1">
        <f t="array" ref="B4595">IF(D4595 = TRUE, "No Data", MID([3]QueryUserInfo!A4594, I4595, _xlfn.IFS(G4595 = TRUE, 6, H4595=TRUE, 4)))</f>
        <v>No Data</v>
      </c>
      <c r="D4595" t="b">
        <f>OR(ISBLANK([3]QueryUserInfo!A4594), [3]QueryUserInfo!A4594 = " USERNAME              SESSIONNAME        ID  STATE   IDLE TIME  LOGON TIME")</f>
        <v>1</v>
      </c>
      <c r="E4595" t="b">
        <f>ISNUMBER(FIND("&gt;", [3]QueryUserInfo!A4594))</f>
        <v>0</v>
      </c>
      <c r="F4595">
        <f>IF(D4595=TRUE, 0, FIND(" ", [3]QueryUserInfo!A4594,2))</f>
        <v>0</v>
      </c>
      <c r="G4595" t="str">
        <f>IF(D4595=TRUE, "No Data", ISNUMBER(FIND("Active", [3]QueryUserInfo!A4594)))</f>
        <v>No Data</v>
      </c>
      <c r="H4595" t="str">
        <f>IF(D4595=TRUE, "No Data", ISNUMBER(FIND("Disc", [3]QueryUserInfo!A4594)))</f>
        <v>No Data</v>
      </c>
      <c r="I4595" t="str" cm="1">
        <f t="array" ref="I4595">IF(D4595 = TRUE, "No Data", _xlfn.IFS(G4595=TRUE, FIND("Active", [3]QueryUserInfo!A4594), H4595=TRUE, FIND("Disc", [3]QueryUserInfo!A4594)))</f>
        <v>No Data</v>
      </c>
    </row>
    <row r="4596" spans="1:9" x14ac:dyDescent="0.3">
      <c r="A4596" t="str">
        <f>IF(D4596=TRUE, "No Data", MID([3]QueryUserInfo!A4595, 2, F4596 -2))</f>
        <v>No Data</v>
      </c>
      <c r="B4596" t="str" cm="1">
        <f t="array" ref="B4596">IF(D4596 = TRUE, "No Data", MID([3]QueryUserInfo!A4595, I4596, _xlfn.IFS(G4596 = TRUE, 6, H4596=TRUE, 4)))</f>
        <v>No Data</v>
      </c>
      <c r="D4596" t="b">
        <f>OR(ISBLANK([3]QueryUserInfo!A4595), [3]QueryUserInfo!A4595 = " USERNAME              SESSIONNAME        ID  STATE   IDLE TIME  LOGON TIME")</f>
        <v>1</v>
      </c>
      <c r="E4596" t="b">
        <f>ISNUMBER(FIND("&gt;", [3]QueryUserInfo!A4595))</f>
        <v>0</v>
      </c>
      <c r="F4596">
        <f>IF(D4596=TRUE, 0, FIND(" ", [3]QueryUserInfo!A4595,2))</f>
        <v>0</v>
      </c>
      <c r="G4596" t="str">
        <f>IF(D4596=TRUE, "No Data", ISNUMBER(FIND("Active", [3]QueryUserInfo!A4595)))</f>
        <v>No Data</v>
      </c>
      <c r="H4596" t="str">
        <f>IF(D4596=TRUE, "No Data", ISNUMBER(FIND("Disc", [3]QueryUserInfo!A4595)))</f>
        <v>No Data</v>
      </c>
      <c r="I4596" t="str" cm="1">
        <f t="array" ref="I4596">IF(D4596 = TRUE, "No Data", _xlfn.IFS(G4596=TRUE, FIND("Active", [3]QueryUserInfo!A4595), H4596=TRUE, FIND("Disc", [3]QueryUserInfo!A4595)))</f>
        <v>No Data</v>
      </c>
    </row>
    <row r="4597" spans="1:9" x14ac:dyDescent="0.3">
      <c r="A4597" t="str">
        <f>IF(D4597=TRUE, "No Data", MID([3]QueryUserInfo!A4596, 2, F4597 -2))</f>
        <v>No Data</v>
      </c>
      <c r="B4597" t="str" cm="1">
        <f t="array" ref="B4597">IF(D4597 = TRUE, "No Data", MID([3]QueryUserInfo!A4596, I4597, _xlfn.IFS(G4597 = TRUE, 6, H4597=TRUE, 4)))</f>
        <v>No Data</v>
      </c>
      <c r="D4597" t="b">
        <f>OR(ISBLANK([3]QueryUserInfo!A4596), [3]QueryUserInfo!A4596 = " USERNAME              SESSIONNAME        ID  STATE   IDLE TIME  LOGON TIME")</f>
        <v>1</v>
      </c>
      <c r="E4597" t="b">
        <f>ISNUMBER(FIND("&gt;", [3]QueryUserInfo!A4596))</f>
        <v>0</v>
      </c>
      <c r="F4597">
        <f>IF(D4597=TRUE, 0, FIND(" ", [3]QueryUserInfo!A4596,2))</f>
        <v>0</v>
      </c>
      <c r="G4597" t="str">
        <f>IF(D4597=TRUE, "No Data", ISNUMBER(FIND("Active", [3]QueryUserInfo!A4596)))</f>
        <v>No Data</v>
      </c>
      <c r="H4597" t="str">
        <f>IF(D4597=TRUE, "No Data", ISNUMBER(FIND("Disc", [3]QueryUserInfo!A4596)))</f>
        <v>No Data</v>
      </c>
      <c r="I4597" t="str" cm="1">
        <f t="array" ref="I4597">IF(D4597 = TRUE, "No Data", _xlfn.IFS(G4597=TRUE, FIND("Active", [3]QueryUserInfo!A4596), H4597=TRUE, FIND("Disc", [3]QueryUserInfo!A4596)))</f>
        <v>No Data</v>
      </c>
    </row>
    <row r="4598" spans="1:9" x14ac:dyDescent="0.3">
      <c r="A4598" t="str">
        <f>IF(D4598=TRUE, "No Data", MID([3]QueryUserInfo!A4597, 2, F4598 -2))</f>
        <v>No Data</v>
      </c>
      <c r="B4598" t="str" cm="1">
        <f t="array" ref="B4598">IF(D4598 = TRUE, "No Data", MID([3]QueryUserInfo!A4597, I4598, _xlfn.IFS(G4598 = TRUE, 6, H4598=TRUE, 4)))</f>
        <v>No Data</v>
      </c>
      <c r="D4598" t="b">
        <f>OR(ISBLANK([3]QueryUserInfo!A4597), [3]QueryUserInfo!A4597 = " USERNAME              SESSIONNAME        ID  STATE   IDLE TIME  LOGON TIME")</f>
        <v>1</v>
      </c>
      <c r="E4598" t="b">
        <f>ISNUMBER(FIND("&gt;", [3]QueryUserInfo!A4597))</f>
        <v>0</v>
      </c>
      <c r="F4598">
        <f>IF(D4598=TRUE, 0, FIND(" ", [3]QueryUserInfo!A4597,2))</f>
        <v>0</v>
      </c>
      <c r="G4598" t="str">
        <f>IF(D4598=TRUE, "No Data", ISNUMBER(FIND("Active", [3]QueryUserInfo!A4597)))</f>
        <v>No Data</v>
      </c>
      <c r="H4598" t="str">
        <f>IF(D4598=TRUE, "No Data", ISNUMBER(FIND("Disc", [3]QueryUserInfo!A4597)))</f>
        <v>No Data</v>
      </c>
      <c r="I4598" t="str" cm="1">
        <f t="array" ref="I4598">IF(D4598 = TRUE, "No Data", _xlfn.IFS(G4598=TRUE, FIND("Active", [3]QueryUserInfo!A4597), H4598=TRUE, FIND("Disc", [3]QueryUserInfo!A4597)))</f>
        <v>No Data</v>
      </c>
    </row>
    <row r="4599" spans="1:9" x14ac:dyDescent="0.3">
      <c r="A4599" t="str">
        <f>IF(D4599=TRUE, "No Data", MID([3]QueryUserInfo!A4598, 2, F4599 -2))</f>
        <v>No Data</v>
      </c>
      <c r="B4599" t="str" cm="1">
        <f t="array" ref="B4599">IF(D4599 = TRUE, "No Data", MID([3]QueryUserInfo!A4598, I4599, _xlfn.IFS(G4599 = TRUE, 6, H4599=TRUE, 4)))</f>
        <v>No Data</v>
      </c>
      <c r="D4599" t="b">
        <f>OR(ISBLANK([3]QueryUserInfo!A4598), [3]QueryUserInfo!A4598 = " USERNAME              SESSIONNAME        ID  STATE   IDLE TIME  LOGON TIME")</f>
        <v>1</v>
      </c>
      <c r="E4599" t="b">
        <f>ISNUMBER(FIND("&gt;", [3]QueryUserInfo!A4598))</f>
        <v>0</v>
      </c>
      <c r="F4599">
        <f>IF(D4599=TRUE, 0, FIND(" ", [3]QueryUserInfo!A4598,2))</f>
        <v>0</v>
      </c>
      <c r="G4599" t="str">
        <f>IF(D4599=TRUE, "No Data", ISNUMBER(FIND("Active", [3]QueryUserInfo!A4598)))</f>
        <v>No Data</v>
      </c>
      <c r="H4599" t="str">
        <f>IF(D4599=TRUE, "No Data", ISNUMBER(FIND("Disc", [3]QueryUserInfo!A4598)))</f>
        <v>No Data</v>
      </c>
      <c r="I4599" t="str" cm="1">
        <f t="array" ref="I4599">IF(D4599 = TRUE, "No Data", _xlfn.IFS(G4599=TRUE, FIND("Active", [3]QueryUserInfo!A4598), H4599=TRUE, FIND("Disc", [3]QueryUserInfo!A4598)))</f>
        <v>No Data</v>
      </c>
    </row>
    <row r="4600" spans="1:9" x14ac:dyDescent="0.3">
      <c r="A4600" t="str">
        <f>IF(D4600=TRUE, "No Data", MID([3]QueryUserInfo!A4599, 2, F4600 -2))</f>
        <v>No Data</v>
      </c>
      <c r="B4600" t="str" cm="1">
        <f t="array" ref="B4600">IF(D4600 = TRUE, "No Data", MID([3]QueryUserInfo!A4599, I4600, _xlfn.IFS(G4600 = TRUE, 6, H4600=TRUE, 4)))</f>
        <v>No Data</v>
      </c>
      <c r="D4600" t="b">
        <f>OR(ISBLANK([3]QueryUserInfo!A4599), [3]QueryUserInfo!A4599 = " USERNAME              SESSIONNAME        ID  STATE   IDLE TIME  LOGON TIME")</f>
        <v>1</v>
      </c>
      <c r="E4600" t="b">
        <f>ISNUMBER(FIND("&gt;", [3]QueryUserInfo!A4599))</f>
        <v>0</v>
      </c>
      <c r="F4600">
        <f>IF(D4600=TRUE, 0, FIND(" ", [3]QueryUserInfo!A4599,2))</f>
        <v>0</v>
      </c>
      <c r="G4600" t="str">
        <f>IF(D4600=TRUE, "No Data", ISNUMBER(FIND("Active", [3]QueryUserInfo!A4599)))</f>
        <v>No Data</v>
      </c>
      <c r="H4600" t="str">
        <f>IF(D4600=TRUE, "No Data", ISNUMBER(FIND("Disc", [3]QueryUserInfo!A4599)))</f>
        <v>No Data</v>
      </c>
      <c r="I4600" t="str" cm="1">
        <f t="array" ref="I4600">IF(D4600 = TRUE, "No Data", _xlfn.IFS(G4600=TRUE, FIND("Active", [3]QueryUserInfo!A4599), H4600=TRUE, FIND("Disc", [3]QueryUserInfo!A4599)))</f>
        <v>No Data</v>
      </c>
    </row>
    <row r="4601" spans="1:9" x14ac:dyDescent="0.3">
      <c r="A4601" t="str">
        <f>IF(D4601=TRUE, "No Data", MID([3]QueryUserInfo!A4600, 2, F4601 -2))</f>
        <v>No Data</v>
      </c>
      <c r="B4601" t="str" cm="1">
        <f t="array" ref="B4601">IF(D4601 = TRUE, "No Data", MID([3]QueryUserInfo!A4600, I4601, _xlfn.IFS(G4601 = TRUE, 6, H4601=TRUE, 4)))</f>
        <v>No Data</v>
      </c>
      <c r="D4601" t="b">
        <f>OR(ISBLANK([3]QueryUserInfo!A4600), [3]QueryUserInfo!A4600 = " USERNAME              SESSIONNAME        ID  STATE   IDLE TIME  LOGON TIME")</f>
        <v>1</v>
      </c>
      <c r="E4601" t="b">
        <f>ISNUMBER(FIND("&gt;", [3]QueryUserInfo!A4600))</f>
        <v>0</v>
      </c>
      <c r="F4601">
        <f>IF(D4601=TRUE, 0, FIND(" ", [3]QueryUserInfo!A4600,2))</f>
        <v>0</v>
      </c>
      <c r="G4601" t="str">
        <f>IF(D4601=TRUE, "No Data", ISNUMBER(FIND("Active", [3]QueryUserInfo!A4600)))</f>
        <v>No Data</v>
      </c>
      <c r="H4601" t="str">
        <f>IF(D4601=TRUE, "No Data", ISNUMBER(FIND("Disc", [3]QueryUserInfo!A4600)))</f>
        <v>No Data</v>
      </c>
      <c r="I4601" t="str" cm="1">
        <f t="array" ref="I4601">IF(D4601 = TRUE, "No Data", _xlfn.IFS(G4601=TRUE, FIND("Active", [3]QueryUserInfo!A4600), H4601=TRUE, FIND("Disc", [3]QueryUserInfo!A4600)))</f>
        <v>No Data</v>
      </c>
    </row>
    <row r="4602" spans="1:9" x14ac:dyDescent="0.3">
      <c r="A4602" t="str">
        <f>IF(D4602=TRUE, "No Data", MID([3]QueryUserInfo!A4601, 2, F4602 -2))</f>
        <v>No Data</v>
      </c>
      <c r="B4602" t="str" cm="1">
        <f t="array" ref="B4602">IF(D4602 = TRUE, "No Data", MID([3]QueryUserInfo!A4601, I4602, _xlfn.IFS(G4602 = TRUE, 6, H4602=TRUE, 4)))</f>
        <v>No Data</v>
      </c>
      <c r="D4602" t="b">
        <f>OR(ISBLANK([3]QueryUserInfo!A4601), [3]QueryUserInfo!A4601 = " USERNAME              SESSIONNAME        ID  STATE   IDLE TIME  LOGON TIME")</f>
        <v>1</v>
      </c>
      <c r="E4602" t="b">
        <f>ISNUMBER(FIND("&gt;", [3]QueryUserInfo!A4601))</f>
        <v>0</v>
      </c>
      <c r="F4602">
        <f>IF(D4602=TRUE, 0, FIND(" ", [3]QueryUserInfo!A4601,2))</f>
        <v>0</v>
      </c>
      <c r="G4602" t="str">
        <f>IF(D4602=TRUE, "No Data", ISNUMBER(FIND("Active", [3]QueryUserInfo!A4601)))</f>
        <v>No Data</v>
      </c>
      <c r="H4602" t="str">
        <f>IF(D4602=TRUE, "No Data", ISNUMBER(FIND("Disc", [3]QueryUserInfo!A4601)))</f>
        <v>No Data</v>
      </c>
      <c r="I4602" t="str" cm="1">
        <f t="array" ref="I4602">IF(D4602 = TRUE, "No Data", _xlfn.IFS(G4602=TRUE, FIND("Active", [3]QueryUserInfo!A4601), H4602=TRUE, FIND("Disc", [3]QueryUserInfo!A4601)))</f>
        <v>No Data</v>
      </c>
    </row>
    <row r="4603" spans="1:9" x14ac:dyDescent="0.3">
      <c r="A4603" t="str">
        <f>IF(D4603=TRUE, "No Data", MID([3]QueryUserInfo!A4602, 2, F4603 -2))</f>
        <v>No Data</v>
      </c>
      <c r="B4603" t="str" cm="1">
        <f t="array" ref="B4603">IF(D4603 = TRUE, "No Data", MID([3]QueryUserInfo!A4602, I4603, _xlfn.IFS(G4603 = TRUE, 6, H4603=TRUE, 4)))</f>
        <v>No Data</v>
      </c>
      <c r="D4603" t="b">
        <f>OR(ISBLANK([3]QueryUserInfo!A4602), [3]QueryUserInfo!A4602 = " USERNAME              SESSIONNAME        ID  STATE   IDLE TIME  LOGON TIME")</f>
        <v>1</v>
      </c>
      <c r="E4603" t="b">
        <f>ISNUMBER(FIND("&gt;", [3]QueryUserInfo!A4602))</f>
        <v>0</v>
      </c>
      <c r="F4603">
        <f>IF(D4603=TRUE, 0, FIND(" ", [3]QueryUserInfo!A4602,2))</f>
        <v>0</v>
      </c>
      <c r="G4603" t="str">
        <f>IF(D4603=TRUE, "No Data", ISNUMBER(FIND("Active", [3]QueryUserInfo!A4602)))</f>
        <v>No Data</v>
      </c>
      <c r="H4603" t="str">
        <f>IF(D4603=TRUE, "No Data", ISNUMBER(FIND("Disc", [3]QueryUserInfo!A4602)))</f>
        <v>No Data</v>
      </c>
      <c r="I4603" t="str" cm="1">
        <f t="array" ref="I4603">IF(D4603 = TRUE, "No Data", _xlfn.IFS(G4603=TRUE, FIND("Active", [3]QueryUserInfo!A4602), H4603=TRUE, FIND("Disc", [3]QueryUserInfo!A4602)))</f>
        <v>No Data</v>
      </c>
    </row>
    <row r="4604" spans="1:9" x14ac:dyDescent="0.3">
      <c r="A4604" t="str">
        <f>IF(D4604=TRUE, "No Data", MID([3]QueryUserInfo!A4603, 2, F4604 -2))</f>
        <v>No Data</v>
      </c>
      <c r="B4604" t="str" cm="1">
        <f t="array" ref="B4604">IF(D4604 = TRUE, "No Data", MID([3]QueryUserInfo!A4603, I4604, _xlfn.IFS(G4604 = TRUE, 6, H4604=TRUE, 4)))</f>
        <v>No Data</v>
      </c>
      <c r="D4604" t="b">
        <f>OR(ISBLANK([3]QueryUserInfo!A4603), [3]QueryUserInfo!A4603 = " USERNAME              SESSIONNAME        ID  STATE   IDLE TIME  LOGON TIME")</f>
        <v>1</v>
      </c>
      <c r="E4604" t="b">
        <f>ISNUMBER(FIND("&gt;", [3]QueryUserInfo!A4603))</f>
        <v>0</v>
      </c>
      <c r="F4604">
        <f>IF(D4604=TRUE, 0, FIND(" ", [3]QueryUserInfo!A4603,2))</f>
        <v>0</v>
      </c>
      <c r="G4604" t="str">
        <f>IF(D4604=TRUE, "No Data", ISNUMBER(FIND("Active", [3]QueryUserInfo!A4603)))</f>
        <v>No Data</v>
      </c>
      <c r="H4604" t="str">
        <f>IF(D4604=TRUE, "No Data", ISNUMBER(FIND("Disc", [3]QueryUserInfo!A4603)))</f>
        <v>No Data</v>
      </c>
      <c r="I4604" t="str" cm="1">
        <f t="array" ref="I4604">IF(D4604 = TRUE, "No Data", _xlfn.IFS(G4604=TRUE, FIND("Active", [3]QueryUserInfo!A4603), H4604=TRUE, FIND("Disc", [3]QueryUserInfo!A4603)))</f>
        <v>No Data</v>
      </c>
    </row>
    <row r="4605" spans="1:9" x14ac:dyDescent="0.3">
      <c r="A4605" t="str">
        <f>IF(D4605=TRUE, "No Data", MID([3]QueryUserInfo!A4604, 2, F4605 -2))</f>
        <v>No Data</v>
      </c>
      <c r="B4605" t="str" cm="1">
        <f t="array" ref="B4605">IF(D4605 = TRUE, "No Data", MID([3]QueryUserInfo!A4604, I4605, _xlfn.IFS(G4605 = TRUE, 6, H4605=TRUE, 4)))</f>
        <v>No Data</v>
      </c>
      <c r="D4605" t="b">
        <f>OR(ISBLANK([3]QueryUserInfo!A4604), [3]QueryUserInfo!A4604 = " USERNAME              SESSIONNAME        ID  STATE   IDLE TIME  LOGON TIME")</f>
        <v>1</v>
      </c>
      <c r="E4605" t="b">
        <f>ISNUMBER(FIND("&gt;", [3]QueryUserInfo!A4604))</f>
        <v>0</v>
      </c>
      <c r="F4605">
        <f>IF(D4605=TRUE, 0, FIND(" ", [3]QueryUserInfo!A4604,2))</f>
        <v>0</v>
      </c>
      <c r="G4605" t="str">
        <f>IF(D4605=TRUE, "No Data", ISNUMBER(FIND("Active", [3]QueryUserInfo!A4604)))</f>
        <v>No Data</v>
      </c>
      <c r="H4605" t="str">
        <f>IF(D4605=TRUE, "No Data", ISNUMBER(FIND("Disc", [3]QueryUserInfo!A4604)))</f>
        <v>No Data</v>
      </c>
      <c r="I4605" t="str" cm="1">
        <f t="array" ref="I4605">IF(D4605 = TRUE, "No Data", _xlfn.IFS(G4605=TRUE, FIND("Active", [3]QueryUserInfo!A4604), H4605=TRUE, FIND("Disc", [3]QueryUserInfo!A4604)))</f>
        <v>No Data</v>
      </c>
    </row>
    <row r="4606" spans="1:9" x14ac:dyDescent="0.3">
      <c r="A4606" t="str">
        <f>IF(D4606=TRUE, "No Data", MID([3]QueryUserInfo!A4605, 2, F4606 -2))</f>
        <v>No Data</v>
      </c>
      <c r="B4606" t="str" cm="1">
        <f t="array" ref="B4606">IF(D4606 = TRUE, "No Data", MID([3]QueryUserInfo!A4605, I4606, _xlfn.IFS(G4606 = TRUE, 6, H4606=TRUE, 4)))</f>
        <v>No Data</v>
      </c>
      <c r="D4606" t="b">
        <f>OR(ISBLANK([3]QueryUserInfo!A4605), [3]QueryUserInfo!A4605 = " USERNAME              SESSIONNAME        ID  STATE   IDLE TIME  LOGON TIME")</f>
        <v>1</v>
      </c>
      <c r="E4606" t="b">
        <f>ISNUMBER(FIND("&gt;", [3]QueryUserInfo!A4605))</f>
        <v>0</v>
      </c>
      <c r="F4606">
        <f>IF(D4606=TRUE, 0, FIND(" ", [3]QueryUserInfo!A4605,2))</f>
        <v>0</v>
      </c>
      <c r="G4606" t="str">
        <f>IF(D4606=TRUE, "No Data", ISNUMBER(FIND("Active", [3]QueryUserInfo!A4605)))</f>
        <v>No Data</v>
      </c>
      <c r="H4606" t="str">
        <f>IF(D4606=TRUE, "No Data", ISNUMBER(FIND("Disc", [3]QueryUserInfo!A4605)))</f>
        <v>No Data</v>
      </c>
      <c r="I4606" t="str" cm="1">
        <f t="array" ref="I4606">IF(D4606 = TRUE, "No Data", _xlfn.IFS(G4606=TRUE, FIND("Active", [3]QueryUserInfo!A4605), H4606=TRUE, FIND("Disc", [3]QueryUserInfo!A4605)))</f>
        <v>No Data</v>
      </c>
    </row>
    <row r="4607" spans="1:9" x14ac:dyDescent="0.3">
      <c r="A4607" t="str">
        <f>IF(D4607=TRUE, "No Data", MID([3]QueryUserInfo!A4606, 2, F4607 -2))</f>
        <v>No Data</v>
      </c>
      <c r="B4607" t="str" cm="1">
        <f t="array" ref="B4607">IF(D4607 = TRUE, "No Data", MID([3]QueryUserInfo!A4606, I4607, _xlfn.IFS(G4607 = TRUE, 6, H4607=TRUE, 4)))</f>
        <v>No Data</v>
      </c>
      <c r="D4607" t="b">
        <f>OR(ISBLANK([3]QueryUserInfo!A4606), [3]QueryUserInfo!A4606 = " USERNAME              SESSIONNAME        ID  STATE   IDLE TIME  LOGON TIME")</f>
        <v>1</v>
      </c>
      <c r="E4607" t="b">
        <f>ISNUMBER(FIND("&gt;", [3]QueryUserInfo!A4606))</f>
        <v>0</v>
      </c>
      <c r="F4607">
        <f>IF(D4607=TRUE, 0, FIND(" ", [3]QueryUserInfo!A4606,2))</f>
        <v>0</v>
      </c>
      <c r="G4607" t="str">
        <f>IF(D4607=TRUE, "No Data", ISNUMBER(FIND("Active", [3]QueryUserInfo!A4606)))</f>
        <v>No Data</v>
      </c>
      <c r="H4607" t="str">
        <f>IF(D4607=TRUE, "No Data", ISNUMBER(FIND("Disc", [3]QueryUserInfo!A4606)))</f>
        <v>No Data</v>
      </c>
      <c r="I4607" t="str" cm="1">
        <f t="array" ref="I4607">IF(D4607 = TRUE, "No Data", _xlfn.IFS(G4607=TRUE, FIND("Active", [3]QueryUserInfo!A4606), H4607=TRUE, FIND("Disc", [3]QueryUserInfo!A4606)))</f>
        <v>No Data</v>
      </c>
    </row>
    <row r="4608" spans="1:9" x14ac:dyDescent="0.3">
      <c r="A4608" t="str">
        <f>IF(D4608=TRUE, "No Data", MID([3]QueryUserInfo!A4607, 2, F4608 -2))</f>
        <v>No Data</v>
      </c>
      <c r="B4608" t="str" cm="1">
        <f t="array" ref="B4608">IF(D4608 = TRUE, "No Data", MID([3]QueryUserInfo!A4607, I4608, _xlfn.IFS(G4608 = TRUE, 6, H4608=TRUE, 4)))</f>
        <v>No Data</v>
      </c>
      <c r="D4608" t="b">
        <f>OR(ISBLANK([3]QueryUserInfo!A4607), [3]QueryUserInfo!A4607 = " USERNAME              SESSIONNAME        ID  STATE   IDLE TIME  LOGON TIME")</f>
        <v>1</v>
      </c>
      <c r="E4608" t="b">
        <f>ISNUMBER(FIND("&gt;", [3]QueryUserInfo!A4607))</f>
        <v>0</v>
      </c>
      <c r="F4608">
        <f>IF(D4608=TRUE, 0, FIND(" ", [3]QueryUserInfo!A4607,2))</f>
        <v>0</v>
      </c>
      <c r="G4608" t="str">
        <f>IF(D4608=TRUE, "No Data", ISNUMBER(FIND("Active", [3]QueryUserInfo!A4607)))</f>
        <v>No Data</v>
      </c>
      <c r="H4608" t="str">
        <f>IF(D4608=TRUE, "No Data", ISNUMBER(FIND("Disc", [3]QueryUserInfo!A4607)))</f>
        <v>No Data</v>
      </c>
      <c r="I4608" t="str" cm="1">
        <f t="array" ref="I4608">IF(D4608 = TRUE, "No Data", _xlfn.IFS(G4608=TRUE, FIND("Active", [3]QueryUserInfo!A4607), H4608=TRUE, FIND("Disc", [3]QueryUserInfo!A4607)))</f>
        <v>No Data</v>
      </c>
    </row>
    <row r="4609" spans="1:9" x14ac:dyDescent="0.3">
      <c r="A4609" t="str">
        <f>IF(D4609=TRUE, "No Data", MID([3]QueryUserInfo!A4608, 2, F4609 -2))</f>
        <v>No Data</v>
      </c>
      <c r="B4609" t="str" cm="1">
        <f t="array" ref="B4609">IF(D4609 = TRUE, "No Data", MID([3]QueryUserInfo!A4608, I4609, _xlfn.IFS(G4609 = TRUE, 6, H4609=TRUE, 4)))</f>
        <v>No Data</v>
      </c>
      <c r="D4609" t="b">
        <f>OR(ISBLANK([3]QueryUserInfo!A4608), [3]QueryUserInfo!A4608 = " USERNAME              SESSIONNAME        ID  STATE   IDLE TIME  LOGON TIME")</f>
        <v>1</v>
      </c>
      <c r="E4609" t="b">
        <f>ISNUMBER(FIND("&gt;", [3]QueryUserInfo!A4608))</f>
        <v>0</v>
      </c>
      <c r="F4609">
        <f>IF(D4609=TRUE, 0, FIND(" ", [3]QueryUserInfo!A4608,2))</f>
        <v>0</v>
      </c>
      <c r="G4609" t="str">
        <f>IF(D4609=TRUE, "No Data", ISNUMBER(FIND("Active", [3]QueryUserInfo!A4608)))</f>
        <v>No Data</v>
      </c>
      <c r="H4609" t="str">
        <f>IF(D4609=TRUE, "No Data", ISNUMBER(FIND("Disc", [3]QueryUserInfo!A4608)))</f>
        <v>No Data</v>
      </c>
      <c r="I4609" t="str" cm="1">
        <f t="array" ref="I4609">IF(D4609 = TRUE, "No Data", _xlfn.IFS(G4609=TRUE, FIND("Active", [3]QueryUserInfo!A4608), H4609=TRUE, FIND("Disc", [3]QueryUserInfo!A4608)))</f>
        <v>No Data</v>
      </c>
    </row>
    <row r="4610" spans="1:9" x14ac:dyDescent="0.3">
      <c r="A4610" t="str">
        <f>IF(D4610=TRUE, "No Data", MID([3]QueryUserInfo!A4609, 2, F4610 -2))</f>
        <v>No Data</v>
      </c>
      <c r="B4610" t="str" cm="1">
        <f t="array" ref="B4610">IF(D4610 = TRUE, "No Data", MID([3]QueryUserInfo!A4609, I4610, _xlfn.IFS(G4610 = TRUE, 6, H4610=TRUE, 4)))</f>
        <v>No Data</v>
      </c>
      <c r="D4610" t="b">
        <f>OR(ISBLANK([3]QueryUserInfo!A4609), [3]QueryUserInfo!A4609 = " USERNAME              SESSIONNAME        ID  STATE   IDLE TIME  LOGON TIME")</f>
        <v>1</v>
      </c>
      <c r="E4610" t="b">
        <f>ISNUMBER(FIND("&gt;", [3]QueryUserInfo!A4609))</f>
        <v>0</v>
      </c>
      <c r="F4610">
        <f>IF(D4610=TRUE, 0, FIND(" ", [3]QueryUserInfo!A4609,2))</f>
        <v>0</v>
      </c>
      <c r="G4610" t="str">
        <f>IF(D4610=TRUE, "No Data", ISNUMBER(FIND("Active", [3]QueryUserInfo!A4609)))</f>
        <v>No Data</v>
      </c>
      <c r="H4610" t="str">
        <f>IF(D4610=TRUE, "No Data", ISNUMBER(FIND("Disc", [3]QueryUserInfo!A4609)))</f>
        <v>No Data</v>
      </c>
      <c r="I4610" t="str" cm="1">
        <f t="array" ref="I4610">IF(D4610 = TRUE, "No Data", _xlfn.IFS(G4610=TRUE, FIND("Active", [3]QueryUserInfo!A4609), H4610=TRUE, FIND("Disc", [3]QueryUserInfo!A4609)))</f>
        <v>No Data</v>
      </c>
    </row>
    <row r="4611" spans="1:9" x14ac:dyDescent="0.3">
      <c r="A4611" t="str">
        <f>IF(D4611=TRUE, "No Data", MID([3]QueryUserInfo!A4610, 2, F4611 -2))</f>
        <v>No Data</v>
      </c>
      <c r="B4611" t="str" cm="1">
        <f t="array" ref="B4611">IF(D4611 = TRUE, "No Data", MID([3]QueryUserInfo!A4610, I4611, _xlfn.IFS(G4611 = TRUE, 6, H4611=TRUE, 4)))</f>
        <v>No Data</v>
      </c>
      <c r="D4611" t="b">
        <f>OR(ISBLANK([3]QueryUserInfo!A4610), [3]QueryUserInfo!A4610 = " USERNAME              SESSIONNAME        ID  STATE   IDLE TIME  LOGON TIME")</f>
        <v>1</v>
      </c>
      <c r="E4611" t="b">
        <f>ISNUMBER(FIND("&gt;", [3]QueryUserInfo!A4610))</f>
        <v>0</v>
      </c>
      <c r="F4611">
        <f>IF(D4611=TRUE, 0, FIND(" ", [3]QueryUserInfo!A4610,2))</f>
        <v>0</v>
      </c>
      <c r="G4611" t="str">
        <f>IF(D4611=TRUE, "No Data", ISNUMBER(FIND("Active", [3]QueryUserInfo!A4610)))</f>
        <v>No Data</v>
      </c>
      <c r="H4611" t="str">
        <f>IF(D4611=TRUE, "No Data", ISNUMBER(FIND("Disc", [3]QueryUserInfo!A4610)))</f>
        <v>No Data</v>
      </c>
      <c r="I4611" t="str" cm="1">
        <f t="array" ref="I4611">IF(D4611 = TRUE, "No Data", _xlfn.IFS(G4611=TRUE, FIND("Active", [3]QueryUserInfo!A4610), H4611=TRUE, FIND("Disc", [3]QueryUserInfo!A4610)))</f>
        <v>No Data</v>
      </c>
    </row>
    <row r="4612" spans="1:9" x14ac:dyDescent="0.3">
      <c r="A4612" t="str">
        <f>IF(D4612=TRUE, "No Data", MID([3]QueryUserInfo!A4611, 2, F4612 -2))</f>
        <v>No Data</v>
      </c>
      <c r="B4612" t="str" cm="1">
        <f t="array" ref="B4612">IF(D4612 = TRUE, "No Data", MID([3]QueryUserInfo!A4611, I4612, _xlfn.IFS(G4612 = TRUE, 6, H4612=TRUE, 4)))</f>
        <v>No Data</v>
      </c>
      <c r="D4612" t="b">
        <f>OR(ISBLANK([3]QueryUserInfo!A4611), [3]QueryUserInfo!A4611 = " USERNAME              SESSIONNAME        ID  STATE   IDLE TIME  LOGON TIME")</f>
        <v>1</v>
      </c>
      <c r="E4612" t="b">
        <f>ISNUMBER(FIND("&gt;", [3]QueryUserInfo!A4611))</f>
        <v>0</v>
      </c>
      <c r="F4612">
        <f>IF(D4612=TRUE, 0, FIND(" ", [3]QueryUserInfo!A4611,2))</f>
        <v>0</v>
      </c>
      <c r="G4612" t="str">
        <f>IF(D4612=TRUE, "No Data", ISNUMBER(FIND("Active", [3]QueryUserInfo!A4611)))</f>
        <v>No Data</v>
      </c>
      <c r="H4612" t="str">
        <f>IF(D4612=TRUE, "No Data", ISNUMBER(FIND("Disc", [3]QueryUserInfo!A4611)))</f>
        <v>No Data</v>
      </c>
      <c r="I4612" t="str" cm="1">
        <f t="array" ref="I4612">IF(D4612 = TRUE, "No Data", _xlfn.IFS(G4612=TRUE, FIND("Active", [3]QueryUserInfo!A4611), H4612=TRUE, FIND("Disc", [3]QueryUserInfo!A4611)))</f>
        <v>No Data</v>
      </c>
    </row>
    <row r="4613" spans="1:9" x14ac:dyDescent="0.3">
      <c r="A4613" t="str">
        <f>IF(D4613=TRUE, "No Data", MID([3]QueryUserInfo!A4612, 2, F4613 -2))</f>
        <v>No Data</v>
      </c>
      <c r="B4613" t="str" cm="1">
        <f t="array" ref="B4613">IF(D4613 = TRUE, "No Data", MID([3]QueryUserInfo!A4612, I4613, _xlfn.IFS(G4613 = TRUE, 6, H4613=TRUE, 4)))</f>
        <v>No Data</v>
      </c>
      <c r="D4613" t="b">
        <f>OR(ISBLANK([3]QueryUserInfo!A4612), [3]QueryUserInfo!A4612 = " USERNAME              SESSIONNAME        ID  STATE   IDLE TIME  LOGON TIME")</f>
        <v>1</v>
      </c>
      <c r="E4613" t="b">
        <f>ISNUMBER(FIND("&gt;", [3]QueryUserInfo!A4612))</f>
        <v>0</v>
      </c>
      <c r="F4613">
        <f>IF(D4613=TRUE, 0, FIND(" ", [3]QueryUserInfo!A4612,2))</f>
        <v>0</v>
      </c>
      <c r="G4613" t="str">
        <f>IF(D4613=TRUE, "No Data", ISNUMBER(FIND("Active", [3]QueryUserInfo!A4612)))</f>
        <v>No Data</v>
      </c>
      <c r="H4613" t="str">
        <f>IF(D4613=TRUE, "No Data", ISNUMBER(FIND("Disc", [3]QueryUserInfo!A4612)))</f>
        <v>No Data</v>
      </c>
      <c r="I4613" t="str" cm="1">
        <f t="array" ref="I4613">IF(D4613 = TRUE, "No Data", _xlfn.IFS(G4613=TRUE, FIND("Active", [3]QueryUserInfo!A4612), H4613=TRUE, FIND("Disc", [3]QueryUserInfo!A4612)))</f>
        <v>No Data</v>
      </c>
    </row>
    <row r="4614" spans="1:9" x14ac:dyDescent="0.3">
      <c r="A4614" t="str">
        <f>IF(D4614=TRUE, "No Data", MID([3]QueryUserInfo!A4613, 2, F4614 -2))</f>
        <v>No Data</v>
      </c>
      <c r="B4614" t="str" cm="1">
        <f t="array" ref="B4614">IF(D4614 = TRUE, "No Data", MID([3]QueryUserInfo!A4613, I4614, _xlfn.IFS(G4614 = TRUE, 6, H4614=TRUE, 4)))</f>
        <v>No Data</v>
      </c>
      <c r="D4614" t="b">
        <f>OR(ISBLANK([3]QueryUserInfo!A4613), [3]QueryUserInfo!A4613 = " USERNAME              SESSIONNAME        ID  STATE   IDLE TIME  LOGON TIME")</f>
        <v>1</v>
      </c>
      <c r="E4614" t="b">
        <f>ISNUMBER(FIND("&gt;", [3]QueryUserInfo!A4613))</f>
        <v>0</v>
      </c>
      <c r="F4614">
        <f>IF(D4614=TRUE, 0, FIND(" ", [3]QueryUserInfo!A4613,2))</f>
        <v>0</v>
      </c>
      <c r="G4614" t="str">
        <f>IF(D4614=TRUE, "No Data", ISNUMBER(FIND("Active", [3]QueryUserInfo!A4613)))</f>
        <v>No Data</v>
      </c>
      <c r="H4614" t="str">
        <f>IF(D4614=TRUE, "No Data", ISNUMBER(FIND("Disc", [3]QueryUserInfo!A4613)))</f>
        <v>No Data</v>
      </c>
      <c r="I4614" t="str" cm="1">
        <f t="array" ref="I4614">IF(D4614 = TRUE, "No Data", _xlfn.IFS(G4614=TRUE, FIND("Active", [3]QueryUserInfo!A4613), H4614=TRUE, FIND("Disc", [3]QueryUserInfo!A4613)))</f>
        <v>No Data</v>
      </c>
    </row>
    <row r="4615" spans="1:9" x14ac:dyDescent="0.3">
      <c r="A4615" t="str">
        <f>IF(D4615=TRUE, "No Data", MID([3]QueryUserInfo!A4614, 2, F4615 -2))</f>
        <v>No Data</v>
      </c>
      <c r="B4615" t="str" cm="1">
        <f t="array" ref="B4615">IF(D4615 = TRUE, "No Data", MID([3]QueryUserInfo!A4614, I4615, _xlfn.IFS(G4615 = TRUE, 6, H4615=TRUE, 4)))</f>
        <v>No Data</v>
      </c>
      <c r="D4615" t="b">
        <f>OR(ISBLANK([3]QueryUserInfo!A4614), [3]QueryUserInfo!A4614 = " USERNAME              SESSIONNAME        ID  STATE   IDLE TIME  LOGON TIME")</f>
        <v>1</v>
      </c>
      <c r="E4615" t="b">
        <f>ISNUMBER(FIND("&gt;", [3]QueryUserInfo!A4614))</f>
        <v>0</v>
      </c>
      <c r="F4615">
        <f>IF(D4615=TRUE, 0, FIND(" ", [3]QueryUserInfo!A4614,2))</f>
        <v>0</v>
      </c>
      <c r="G4615" t="str">
        <f>IF(D4615=TRUE, "No Data", ISNUMBER(FIND("Active", [3]QueryUserInfo!A4614)))</f>
        <v>No Data</v>
      </c>
      <c r="H4615" t="str">
        <f>IF(D4615=TRUE, "No Data", ISNUMBER(FIND("Disc", [3]QueryUserInfo!A4614)))</f>
        <v>No Data</v>
      </c>
      <c r="I4615" t="str" cm="1">
        <f t="array" ref="I4615">IF(D4615 = TRUE, "No Data", _xlfn.IFS(G4615=TRUE, FIND("Active", [3]QueryUserInfo!A4614), H4615=TRUE, FIND("Disc", [3]QueryUserInfo!A4614)))</f>
        <v>No Data</v>
      </c>
    </row>
    <row r="4616" spans="1:9" x14ac:dyDescent="0.3">
      <c r="A4616" t="str">
        <f>IF(D4616=TRUE, "No Data", MID([3]QueryUserInfo!A4615, 2, F4616 -2))</f>
        <v>No Data</v>
      </c>
      <c r="B4616" t="str" cm="1">
        <f t="array" ref="B4616">IF(D4616 = TRUE, "No Data", MID([3]QueryUserInfo!A4615, I4616, _xlfn.IFS(G4616 = TRUE, 6, H4616=TRUE, 4)))</f>
        <v>No Data</v>
      </c>
      <c r="D4616" t="b">
        <f>OR(ISBLANK([3]QueryUserInfo!A4615), [3]QueryUserInfo!A4615 = " USERNAME              SESSIONNAME        ID  STATE   IDLE TIME  LOGON TIME")</f>
        <v>1</v>
      </c>
      <c r="E4616" t="b">
        <f>ISNUMBER(FIND("&gt;", [3]QueryUserInfo!A4615))</f>
        <v>0</v>
      </c>
      <c r="F4616">
        <f>IF(D4616=TRUE, 0, FIND(" ", [3]QueryUserInfo!A4615,2))</f>
        <v>0</v>
      </c>
      <c r="G4616" t="str">
        <f>IF(D4616=TRUE, "No Data", ISNUMBER(FIND("Active", [3]QueryUserInfo!A4615)))</f>
        <v>No Data</v>
      </c>
      <c r="H4616" t="str">
        <f>IF(D4616=TRUE, "No Data", ISNUMBER(FIND("Disc", [3]QueryUserInfo!A4615)))</f>
        <v>No Data</v>
      </c>
      <c r="I4616" t="str" cm="1">
        <f t="array" ref="I4616">IF(D4616 = TRUE, "No Data", _xlfn.IFS(G4616=TRUE, FIND("Active", [3]QueryUserInfo!A4615), H4616=TRUE, FIND("Disc", [3]QueryUserInfo!A4615)))</f>
        <v>No Data</v>
      </c>
    </row>
    <row r="4617" spans="1:9" x14ac:dyDescent="0.3">
      <c r="A4617" t="str">
        <f>IF(D4617=TRUE, "No Data", MID([3]QueryUserInfo!A4616, 2, F4617 -2))</f>
        <v>No Data</v>
      </c>
      <c r="B4617" t="str" cm="1">
        <f t="array" ref="B4617">IF(D4617 = TRUE, "No Data", MID([3]QueryUserInfo!A4616, I4617, _xlfn.IFS(G4617 = TRUE, 6, H4617=TRUE, 4)))</f>
        <v>No Data</v>
      </c>
      <c r="D4617" t="b">
        <f>OR(ISBLANK([3]QueryUserInfo!A4616), [3]QueryUserInfo!A4616 = " USERNAME              SESSIONNAME        ID  STATE   IDLE TIME  LOGON TIME")</f>
        <v>1</v>
      </c>
      <c r="E4617" t="b">
        <f>ISNUMBER(FIND("&gt;", [3]QueryUserInfo!A4616))</f>
        <v>0</v>
      </c>
      <c r="F4617">
        <f>IF(D4617=TRUE, 0, FIND(" ", [3]QueryUserInfo!A4616,2))</f>
        <v>0</v>
      </c>
      <c r="G4617" t="str">
        <f>IF(D4617=TRUE, "No Data", ISNUMBER(FIND("Active", [3]QueryUserInfo!A4616)))</f>
        <v>No Data</v>
      </c>
      <c r="H4617" t="str">
        <f>IF(D4617=TRUE, "No Data", ISNUMBER(FIND("Disc", [3]QueryUserInfo!A4616)))</f>
        <v>No Data</v>
      </c>
      <c r="I4617" t="str" cm="1">
        <f t="array" ref="I4617">IF(D4617 = TRUE, "No Data", _xlfn.IFS(G4617=TRUE, FIND("Active", [3]QueryUserInfo!A4616), H4617=TRUE, FIND("Disc", [3]QueryUserInfo!A4616)))</f>
        <v>No Data</v>
      </c>
    </row>
    <row r="4618" spans="1:9" x14ac:dyDescent="0.3">
      <c r="A4618" t="str">
        <f>IF(D4618=TRUE, "No Data", MID([3]QueryUserInfo!A4617, 2, F4618 -2))</f>
        <v>No Data</v>
      </c>
      <c r="B4618" t="str" cm="1">
        <f t="array" ref="B4618">IF(D4618 = TRUE, "No Data", MID([3]QueryUserInfo!A4617, I4618, _xlfn.IFS(G4618 = TRUE, 6, H4618=TRUE, 4)))</f>
        <v>No Data</v>
      </c>
      <c r="D4618" t="b">
        <f>OR(ISBLANK([3]QueryUserInfo!A4617), [3]QueryUserInfo!A4617 = " USERNAME              SESSIONNAME        ID  STATE   IDLE TIME  LOGON TIME")</f>
        <v>1</v>
      </c>
      <c r="E4618" t="b">
        <f>ISNUMBER(FIND("&gt;", [3]QueryUserInfo!A4617))</f>
        <v>0</v>
      </c>
      <c r="F4618">
        <f>IF(D4618=TRUE, 0, FIND(" ", [3]QueryUserInfo!A4617,2))</f>
        <v>0</v>
      </c>
      <c r="G4618" t="str">
        <f>IF(D4618=TRUE, "No Data", ISNUMBER(FIND("Active", [3]QueryUserInfo!A4617)))</f>
        <v>No Data</v>
      </c>
      <c r="H4618" t="str">
        <f>IF(D4618=TRUE, "No Data", ISNUMBER(FIND("Disc", [3]QueryUserInfo!A4617)))</f>
        <v>No Data</v>
      </c>
      <c r="I4618" t="str" cm="1">
        <f t="array" ref="I4618">IF(D4618 = TRUE, "No Data", _xlfn.IFS(G4618=TRUE, FIND("Active", [3]QueryUserInfo!A4617), H4618=TRUE, FIND("Disc", [3]QueryUserInfo!A4617)))</f>
        <v>No Data</v>
      </c>
    </row>
    <row r="4619" spans="1:9" x14ac:dyDescent="0.3">
      <c r="A4619" t="str">
        <f>IF(D4619=TRUE, "No Data", MID([3]QueryUserInfo!A4618, 2, F4619 -2))</f>
        <v>No Data</v>
      </c>
      <c r="B4619" t="str" cm="1">
        <f t="array" ref="B4619">IF(D4619 = TRUE, "No Data", MID([3]QueryUserInfo!A4618, I4619, _xlfn.IFS(G4619 = TRUE, 6, H4619=TRUE, 4)))</f>
        <v>No Data</v>
      </c>
      <c r="D4619" t="b">
        <f>OR(ISBLANK([3]QueryUserInfo!A4618), [3]QueryUserInfo!A4618 = " USERNAME              SESSIONNAME        ID  STATE   IDLE TIME  LOGON TIME")</f>
        <v>1</v>
      </c>
      <c r="E4619" t="b">
        <f>ISNUMBER(FIND("&gt;", [3]QueryUserInfo!A4618))</f>
        <v>0</v>
      </c>
      <c r="F4619">
        <f>IF(D4619=TRUE, 0, FIND(" ", [3]QueryUserInfo!A4618,2))</f>
        <v>0</v>
      </c>
      <c r="G4619" t="str">
        <f>IF(D4619=TRUE, "No Data", ISNUMBER(FIND("Active", [3]QueryUserInfo!A4618)))</f>
        <v>No Data</v>
      </c>
      <c r="H4619" t="str">
        <f>IF(D4619=TRUE, "No Data", ISNUMBER(FIND("Disc", [3]QueryUserInfo!A4618)))</f>
        <v>No Data</v>
      </c>
      <c r="I4619" t="str" cm="1">
        <f t="array" ref="I4619">IF(D4619 = TRUE, "No Data", _xlfn.IFS(G4619=TRUE, FIND("Active", [3]QueryUserInfo!A4618), H4619=TRUE, FIND("Disc", [3]QueryUserInfo!A4618)))</f>
        <v>No Data</v>
      </c>
    </row>
    <row r="4620" spans="1:9" x14ac:dyDescent="0.3">
      <c r="A4620" t="str">
        <f>IF(D4620=TRUE, "No Data", MID([3]QueryUserInfo!A4619, 2, F4620 -2))</f>
        <v>No Data</v>
      </c>
      <c r="B4620" t="str" cm="1">
        <f t="array" ref="B4620">IF(D4620 = TRUE, "No Data", MID([3]QueryUserInfo!A4619, I4620, _xlfn.IFS(G4620 = TRUE, 6, H4620=TRUE, 4)))</f>
        <v>No Data</v>
      </c>
      <c r="D4620" t="b">
        <f>OR(ISBLANK([3]QueryUserInfo!A4619), [3]QueryUserInfo!A4619 = " USERNAME              SESSIONNAME        ID  STATE   IDLE TIME  LOGON TIME")</f>
        <v>1</v>
      </c>
      <c r="E4620" t="b">
        <f>ISNUMBER(FIND("&gt;", [3]QueryUserInfo!A4619))</f>
        <v>0</v>
      </c>
      <c r="F4620">
        <f>IF(D4620=TRUE, 0, FIND(" ", [3]QueryUserInfo!A4619,2))</f>
        <v>0</v>
      </c>
      <c r="G4620" t="str">
        <f>IF(D4620=TRUE, "No Data", ISNUMBER(FIND("Active", [3]QueryUserInfo!A4619)))</f>
        <v>No Data</v>
      </c>
      <c r="H4620" t="str">
        <f>IF(D4620=TRUE, "No Data", ISNUMBER(FIND("Disc", [3]QueryUserInfo!A4619)))</f>
        <v>No Data</v>
      </c>
      <c r="I4620" t="str" cm="1">
        <f t="array" ref="I4620">IF(D4620 = TRUE, "No Data", _xlfn.IFS(G4620=TRUE, FIND("Active", [3]QueryUserInfo!A4619), H4620=TRUE, FIND("Disc", [3]QueryUserInfo!A4619)))</f>
        <v>No Data</v>
      </c>
    </row>
    <row r="4621" spans="1:9" x14ac:dyDescent="0.3">
      <c r="A4621" t="str">
        <f>IF(D4621=TRUE, "No Data", MID([3]QueryUserInfo!A4620, 2, F4621 -2))</f>
        <v>No Data</v>
      </c>
      <c r="B4621" t="str" cm="1">
        <f t="array" ref="B4621">IF(D4621 = TRUE, "No Data", MID([3]QueryUserInfo!A4620, I4621, _xlfn.IFS(G4621 = TRUE, 6, H4621=TRUE, 4)))</f>
        <v>No Data</v>
      </c>
      <c r="D4621" t="b">
        <f>OR(ISBLANK([3]QueryUserInfo!A4620), [3]QueryUserInfo!A4620 = " USERNAME              SESSIONNAME        ID  STATE   IDLE TIME  LOGON TIME")</f>
        <v>1</v>
      </c>
      <c r="E4621" t="b">
        <f>ISNUMBER(FIND("&gt;", [3]QueryUserInfo!A4620))</f>
        <v>0</v>
      </c>
      <c r="F4621">
        <f>IF(D4621=TRUE, 0, FIND(" ", [3]QueryUserInfo!A4620,2))</f>
        <v>0</v>
      </c>
      <c r="G4621" t="str">
        <f>IF(D4621=TRUE, "No Data", ISNUMBER(FIND("Active", [3]QueryUserInfo!A4620)))</f>
        <v>No Data</v>
      </c>
      <c r="H4621" t="str">
        <f>IF(D4621=TRUE, "No Data", ISNUMBER(FIND("Disc", [3]QueryUserInfo!A4620)))</f>
        <v>No Data</v>
      </c>
      <c r="I4621" t="str" cm="1">
        <f t="array" ref="I4621">IF(D4621 = TRUE, "No Data", _xlfn.IFS(G4621=TRUE, FIND("Active", [3]QueryUserInfo!A4620), H4621=TRUE, FIND("Disc", [3]QueryUserInfo!A4620)))</f>
        <v>No Data</v>
      </c>
    </row>
    <row r="4622" spans="1:9" x14ac:dyDescent="0.3">
      <c r="A4622" t="str">
        <f>IF(D4622=TRUE, "No Data", MID([3]QueryUserInfo!A4621, 2, F4622 -2))</f>
        <v>No Data</v>
      </c>
      <c r="B4622" t="str" cm="1">
        <f t="array" ref="B4622">IF(D4622 = TRUE, "No Data", MID([3]QueryUserInfo!A4621, I4622, _xlfn.IFS(G4622 = TRUE, 6, H4622=TRUE, 4)))</f>
        <v>No Data</v>
      </c>
      <c r="D4622" t="b">
        <f>OR(ISBLANK([3]QueryUserInfo!A4621), [3]QueryUserInfo!A4621 = " USERNAME              SESSIONNAME        ID  STATE   IDLE TIME  LOGON TIME")</f>
        <v>1</v>
      </c>
      <c r="E4622" t="b">
        <f>ISNUMBER(FIND("&gt;", [3]QueryUserInfo!A4621))</f>
        <v>0</v>
      </c>
      <c r="F4622">
        <f>IF(D4622=TRUE, 0, FIND(" ", [3]QueryUserInfo!A4621,2))</f>
        <v>0</v>
      </c>
      <c r="G4622" t="str">
        <f>IF(D4622=TRUE, "No Data", ISNUMBER(FIND("Active", [3]QueryUserInfo!A4621)))</f>
        <v>No Data</v>
      </c>
      <c r="H4622" t="str">
        <f>IF(D4622=TRUE, "No Data", ISNUMBER(FIND("Disc", [3]QueryUserInfo!A4621)))</f>
        <v>No Data</v>
      </c>
      <c r="I4622" t="str" cm="1">
        <f t="array" ref="I4622">IF(D4622 = TRUE, "No Data", _xlfn.IFS(G4622=TRUE, FIND("Active", [3]QueryUserInfo!A4621), H4622=TRUE, FIND("Disc", [3]QueryUserInfo!A4621)))</f>
        <v>No Data</v>
      </c>
    </row>
    <row r="4623" spans="1:9" x14ac:dyDescent="0.3">
      <c r="A4623" t="str">
        <f>IF(D4623=TRUE, "No Data", MID([3]QueryUserInfo!A4622, 2, F4623 -2))</f>
        <v>No Data</v>
      </c>
      <c r="B4623" t="str" cm="1">
        <f t="array" ref="B4623">IF(D4623 = TRUE, "No Data", MID([3]QueryUserInfo!A4622, I4623, _xlfn.IFS(G4623 = TRUE, 6, H4623=TRUE, 4)))</f>
        <v>No Data</v>
      </c>
      <c r="D4623" t="b">
        <f>OR(ISBLANK([3]QueryUserInfo!A4622), [3]QueryUserInfo!A4622 = " USERNAME              SESSIONNAME        ID  STATE   IDLE TIME  LOGON TIME")</f>
        <v>1</v>
      </c>
      <c r="E4623" t="b">
        <f>ISNUMBER(FIND("&gt;", [3]QueryUserInfo!A4622))</f>
        <v>0</v>
      </c>
      <c r="F4623">
        <f>IF(D4623=TRUE, 0, FIND(" ", [3]QueryUserInfo!A4622,2))</f>
        <v>0</v>
      </c>
      <c r="G4623" t="str">
        <f>IF(D4623=TRUE, "No Data", ISNUMBER(FIND("Active", [3]QueryUserInfo!A4622)))</f>
        <v>No Data</v>
      </c>
      <c r="H4623" t="str">
        <f>IF(D4623=TRUE, "No Data", ISNUMBER(FIND("Disc", [3]QueryUserInfo!A4622)))</f>
        <v>No Data</v>
      </c>
      <c r="I4623" t="str" cm="1">
        <f t="array" ref="I4623">IF(D4623 = TRUE, "No Data", _xlfn.IFS(G4623=TRUE, FIND("Active", [3]QueryUserInfo!A4622), H4623=TRUE, FIND("Disc", [3]QueryUserInfo!A4622)))</f>
        <v>No Data</v>
      </c>
    </row>
    <row r="4624" spans="1:9" x14ac:dyDescent="0.3">
      <c r="A4624" t="str">
        <f>IF(D4624=TRUE, "No Data", MID([3]QueryUserInfo!A4623, 2, F4624 -2))</f>
        <v>No Data</v>
      </c>
      <c r="B4624" t="str" cm="1">
        <f t="array" ref="B4624">IF(D4624 = TRUE, "No Data", MID([3]QueryUserInfo!A4623, I4624, _xlfn.IFS(G4624 = TRUE, 6, H4624=TRUE, 4)))</f>
        <v>No Data</v>
      </c>
      <c r="D4624" t="b">
        <f>OR(ISBLANK([3]QueryUserInfo!A4623), [3]QueryUserInfo!A4623 = " USERNAME              SESSIONNAME        ID  STATE   IDLE TIME  LOGON TIME")</f>
        <v>1</v>
      </c>
      <c r="E4624" t="b">
        <f>ISNUMBER(FIND("&gt;", [3]QueryUserInfo!A4623))</f>
        <v>0</v>
      </c>
      <c r="F4624">
        <f>IF(D4624=TRUE, 0, FIND(" ", [3]QueryUserInfo!A4623,2))</f>
        <v>0</v>
      </c>
      <c r="G4624" t="str">
        <f>IF(D4624=TRUE, "No Data", ISNUMBER(FIND("Active", [3]QueryUserInfo!A4623)))</f>
        <v>No Data</v>
      </c>
      <c r="H4624" t="str">
        <f>IF(D4624=TRUE, "No Data", ISNUMBER(FIND("Disc", [3]QueryUserInfo!A4623)))</f>
        <v>No Data</v>
      </c>
      <c r="I4624" t="str" cm="1">
        <f t="array" ref="I4624">IF(D4624 = TRUE, "No Data", _xlfn.IFS(G4624=TRUE, FIND("Active", [3]QueryUserInfo!A4623), H4624=TRUE, FIND("Disc", [3]QueryUserInfo!A4623)))</f>
        <v>No Data</v>
      </c>
    </row>
    <row r="4625" spans="1:9" x14ac:dyDescent="0.3">
      <c r="A4625" t="str">
        <f>IF(D4625=TRUE, "No Data", MID([3]QueryUserInfo!A4624, 2, F4625 -2))</f>
        <v>No Data</v>
      </c>
      <c r="B4625" t="str" cm="1">
        <f t="array" ref="B4625">IF(D4625 = TRUE, "No Data", MID([3]QueryUserInfo!A4624, I4625, _xlfn.IFS(G4625 = TRUE, 6, H4625=TRUE, 4)))</f>
        <v>No Data</v>
      </c>
      <c r="D4625" t="b">
        <f>OR(ISBLANK([3]QueryUserInfo!A4624), [3]QueryUserInfo!A4624 = " USERNAME              SESSIONNAME        ID  STATE   IDLE TIME  LOGON TIME")</f>
        <v>1</v>
      </c>
      <c r="E4625" t="b">
        <f>ISNUMBER(FIND("&gt;", [3]QueryUserInfo!A4624))</f>
        <v>0</v>
      </c>
      <c r="F4625">
        <f>IF(D4625=TRUE, 0, FIND(" ", [3]QueryUserInfo!A4624,2))</f>
        <v>0</v>
      </c>
      <c r="G4625" t="str">
        <f>IF(D4625=TRUE, "No Data", ISNUMBER(FIND("Active", [3]QueryUserInfo!A4624)))</f>
        <v>No Data</v>
      </c>
      <c r="H4625" t="str">
        <f>IF(D4625=TRUE, "No Data", ISNUMBER(FIND("Disc", [3]QueryUserInfo!A4624)))</f>
        <v>No Data</v>
      </c>
      <c r="I4625" t="str" cm="1">
        <f t="array" ref="I4625">IF(D4625 = TRUE, "No Data", _xlfn.IFS(G4625=TRUE, FIND("Active", [3]QueryUserInfo!A4624), H4625=TRUE, FIND("Disc", [3]QueryUserInfo!A4624)))</f>
        <v>No Data</v>
      </c>
    </row>
    <row r="4626" spans="1:9" x14ac:dyDescent="0.3">
      <c r="A4626" t="str">
        <f>IF(D4626=TRUE, "No Data", MID([3]QueryUserInfo!A4625, 2, F4626 -2))</f>
        <v>No Data</v>
      </c>
      <c r="B4626" t="str" cm="1">
        <f t="array" ref="B4626">IF(D4626 = TRUE, "No Data", MID([3]QueryUserInfo!A4625, I4626, _xlfn.IFS(G4626 = TRUE, 6, H4626=TRUE, 4)))</f>
        <v>No Data</v>
      </c>
      <c r="D4626" t="b">
        <f>OR(ISBLANK([3]QueryUserInfo!A4625), [3]QueryUserInfo!A4625 = " USERNAME              SESSIONNAME        ID  STATE   IDLE TIME  LOGON TIME")</f>
        <v>1</v>
      </c>
      <c r="E4626" t="b">
        <f>ISNUMBER(FIND("&gt;", [3]QueryUserInfo!A4625))</f>
        <v>0</v>
      </c>
      <c r="F4626">
        <f>IF(D4626=TRUE, 0, FIND(" ", [3]QueryUserInfo!A4625,2))</f>
        <v>0</v>
      </c>
      <c r="G4626" t="str">
        <f>IF(D4626=TRUE, "No Data", ISNUMBER(FIND("Active", [3]QueryUserInfo!A4625)))</f>
        <v>No Data</v>
      </c>
      <c r="H4626" t="str">
        <f>IF(D4626=TRUE, "No Data", ISNUMBER(FIND("Disc", [3]QueryUserInfo!A4625)))</f>
        <v>No Data</v>
      </c>
      <c r="I4626" t="str" cm="1">
        <f t="array" ref="I4626">IF(D4626 = TRUE, "No Data", _xlfn.IFS(G4626=TRUE, FIND("Active", [3]QueryUserInfo!A4625), H4626=TRUE, FIND("Disc", [3]QueryUserInfo!A4625)))</f>
        <v>No Data</v>
      </c>
    </row>
    <row r="4627" spans="1:9" x14ac:dyDescent="0.3">
      <c r="A4627" t="str">
        <f>IF(D4627=TRUE, "No Data", MID([3]QueryUserInfo!A4626, 2, F4627 -2))</f>
        <v>No Data</v>
      </c>
      <c r="B4627" t="str" cm="1">
        <f t="array" ref="B4627">IF(D4627 = TRUE, "No Data", MID([3]QueryUserInfo!A4626, I4627, _xlfn.IFS(G4627 = TRUE, 6, H4627=TRUE, 4)))</f>
        <v>No Data</v>
      </c>
      <c r="D4627" t="b">
        <f>OR(ISBLANK([3]QueryUserInfo!A4626), [3]QueryUserInfo!A4626 = " USERNAME              SESSIONNAME        ID  STATE   IDLE TIME  LOGON TIME")</f>
        <v>1</v>
      </c>
      <c r="E4627" t="b">
        <f>ISNUMBER(FIND("&gt;", [3]QueryUserInfo!A4626))</f>
        <v>0</v>
      </c>
      <c r="F4627">
        <f>IF(D4627=TRUE, 0, FIND(" ", [3]QueryUserInfo!A4626,2))</f>
        <v>0</v>
      </c>
      <c r="G4627" t="str">
        <f>IF(D4627=TRUE, "No Data", ISNUMBER(FIND("Active", [3]QueryUserInfo!A4626)))</f>
        <v>No Data</v>
      </c>
      <c r="H4627" t="str">
        <f>IF(D4627=TRUE, "No Data", ISNUMBER(FIND("Disc", [3]QueryUserInfo!A4626)))</f>
        <v>No Data</v>
      </c>
      <c r="I4627" t="str" cm="1">
        <f t="array" ref="I4627">IF(D4627 = TRUE, "No Data", _xlfn.IFS(G4627=TRUE, FIND("Active", [3]QueryUserInfo!A4626), H4627=TRUE, FIND("Disc", [3]QueryUserInfo!A4626)))</f>
        <v>No Data</v>
      </c>
    </row>
    <row r="4628" spans="1:9" x14ac:dyDescent="0.3">
      <c r="A4628" t="str">
        <f>IF(D4628=TRUE, "No Data", MID([3]QueryUserInfo!A4627, 2, F4628 -2))</f>
        <v>No Data</v>
      </c>
      <c r="B4628" t="str" cm="1">
        <f t="array" ref="B4628">IF(D4628 = TRUE, "No Data", MID([3]QueryUserInfo!A4627, I4628, _xlfn.IFS(G4628 = TRUE, 6, H4628=TRUE, 4)))</f>
        <v>No Data</v>
      </c>
      <c r="D4628" t="b">
        <f>OR(ISBLANK([3]QueryUserInfo!A4627), [3]QueryUserInfo!A4627 = " USERNAME              SESSIONNAME        ID  STATE   IDLE TIME  LOGON TIME")</f>
        <v>1</v>
      </c>
      <c r="E4628" t="b">
        <f>ISNUMBER(FIND("&gt;", [3]QueryUserInfo!A4627))</f>
        <v>0</v>
      </c>
      <c r="F4628">
        <f>IF(D4628=TRUE, 0, FIND(" ", [3]QueryUserInfo!A4627,2))</f>
        <v>0</v>
      </c>
      <c r="G4628" t="str">
        <f>IF(D4628=TRUE, "No Data", ISNUMBER(FIND("Active", [3]QueryUserInfo!A4627)))</f>
        <v>No Data</v>
      </c>
      <c r="H4628" t="str">
        <f>IF(D4628=TRUE, "No Data", ISNUMBER(FIND("Disc", [3]QueryUserInfo!A4627)))</f>
        <v>No Data</v>
      </c>
      <c r="I4628" t="str" cm="1">
        <f t="array" ref="I4628">IF(D4628 = TRUE, "No Data", _xlfn.IFS(G4628=TRUE, FIND("Active", [3]QueryUserInfo!A4627), H4628=TRUE, FIND("Disc", [3]QueryUserInfo!A4627)))</f>
        <v>No Data</v>
      </c>
    </row>
    <row r="4629" spans="1:9" x14ac:dyDescent="0.3">
      <c r="A4629" t="str">
        <f>IF(D4629=TRUE, "No Data", MID([3]QueryUserInfo!A4628, 2, F4629 -2))</f>
        <v>No Data</v>
      </c>
      <c r="B4629" t="str" cm="1">
        <f t="array" ref="B4629">IF(D4629 = TRUE, "No Data", MID([3]QueryUserInfo!A4628, I4629, _xlfn.IFS(G4629 = TRUE, 6, H4629=TRUE, 4)))</f>
        <v>No Data</v>
      </c>
      <c r="D4629" t="b">
        <f>OR(ISBLANK([3]QueryUserInfo!A4628), [3]QueryUserInfo!A4628 = " USERNAME              SESSIONNAME        ID  STATE   IDLE TIME  LOGON TIME")</f>
        <v>1</v>
      </c>
      <c r="E4629" t="b">
        <f>ISNUMBER(FIND("&gt;", [3]QueryUserInfo!A4628))</f>
        <v>0</v>
      </c>
      <c r="F4629">
        <f>IF(D4629=TRUE, 0, FIND(" ", [3]QueryUserInfo!A4628,2))</f>
        <v>0</v>
      </c>
      <c r="G4629" t="str">
        <f>IF(D4629=TRUE, "No Data", ISNUMBER(FIND("Active", [3]QueryUserInfo!A4628)))</f>
        <v>No Data</v>
      </c>
      <c r="H4629" t="str">
        <f>IF(D4629=TRUE, "No Data", ISNUMBER(FIND("Disc", [3]QueryUserInfo!A4628)))</f>
        <v>No Data</v>
      </c>
      <c r="I4629" t="str" cm="1">
        <f t="array" ref="I4629">IF(D4629 = TRUE, "No Data", _xlfn.IFS(G4629=TRUE, FIND("Active", [3]QueryUserInfo!A4628), H4629=TRUE, FIND("Disc", [3]QueryUserInfo!A4628)))</f>
        <v>No Data</v>
      </c>
    </row>
    <row r="4630" spans="1:9" x14ac:dyDescent="0.3">
      <c r="A4630" t="str">
        <f>IF(D4630=TRUE, "No Data", MID([3]QueryUserInfo!A4629, 2, F4630 -2))</f>
        <v>No Data</v>
      </c>
      <c r="B4630" t="str" cm="1">
        <f t="array" ref="B4630">IF(D4630 = TRUE, "No Data", MID([3]QueryUserInfo!A4629, I4630, _xlfn.IFS(G4630 = TRUE, 6, H4630=TRUE, 4)))</f>
        <v>No Data</v>
      </c>
      <c r="D4630" t="b">
        <f>OR(ISBLANK([3]QueryUserInfo!A4629), [3]QueryUserInfo!A4629 = " USERNAME              SESSIONNAME        ID  STATE   IDLE TIME  LOGON TIME")</f>
        <v>1</v>
      </c>
      <c r="E4630" t="b">
        <f>ISNUMBER(FIND("&gt;", [3]QueryUserInfo!A4629))</f>
        <v>0</v>
      </c>
      <c r="F4630">
        <f>IF(D4630=TRUE, 0, FIND(" ", [3]QueryUserInfo!A4629,2))</f>
        <v>0</v>
      </c>
      <c r="G4630" t="str">
        <f>IF(D4630=TRUE, "No Data", ISNUMBER(FIND("Active", [3]QueryUserInfo!A4629)))</f>
        <v>No Data</v>
      </c>
      <c r="H4630" t="str">
        <f>IF(D4630=TRUE, "No Data", ISNUMBER(FIND("Disc", [3]QueryUserInfo!A4629)))</f>
        <v>No Data</v>
      </c>
      <c r="I4630" t="str" cm="1">
        <f t="array" ref="I4630">IF(D4630 = TRUE, "No Data", _xlfn.IFS(G4630=TRUE, FIND("Active", [3]QueryUserInfo!A4629), H4630=TRUE, FIND("Disc", [3]QueryUserInfo!A4629)))</f>
        <v>No Data</v>
      </c>
    </row>
    <row r="4631" spans="1:9" x14ac:dyDescent="0.3">
      <c r="A4631" t="str">
        <f>IF(D4631=TRUE, "No Data", MID([3]QueryUserInfo!A4630, 2, F4631 -2))</f>
        <v>No Data</v>
      </c>
      <c r="B4631" t="str" cm="1">
        <f t="array" ref="B4631">IF(D4631 = TRUE, "No Data", MID([3]QueryUserInfo!A4630, I4631, _xlfn.IFS(G4631 = TRUE, 6, H4631=TRUE, 4)))</f>
        <v>No Data</v>
      </c>
      <c r="D4631" t="b">
        <f>OR(ISBLANK([3]QueryUserInfo!A4630), [3]QueryUserInfo!A4630 = " USERNAME              SESSIONNAME        ID  STATE   IDLE TIME  LOGON TIME")</f>
        <v>1</v>
      </c>
      <c r="E4631" t="b">
        <f>ISNUMBER(FIND("&gt;", [3]QueryUserInfo!A4630))</f>
        <v>0</v>
      </c>
      <c r="F4631">
        <f>IF(D4631=TRUE, 0, FIND(" ", [3]QueryUserInfo!A4630,2))</f>
        <v>0</v>
      </c>
      <c r="G4631" t="str">
        <f>IF(D4631=TRUE, "No Data", ISNUMBER(FIND("Active", [3]QueryUserInfo!A4630)))</f>
        <v>No Data</v>
      </c>
      <c r="H4631" t="str">
        <f>IF(D4631=TRUE, "No Data", ISNUMBER(FIND("Disc", [3]QueryUserInfo!A4630)))</f>
        <v>No Data</v>
      </c>
      <c r="I4631" t="str" cm="1">
        <f t="array" ref="I4631">IF(D4631 = TRUE, "No Data", _xlfn.IFS(G4631=TRUE, FIND("Active", [3]QueryUserInfo!A4630), H4631=TRUE, FIND("Disc", [3]QueryUserInfo!A4630)))</f>
        <v>No Data</v>
      </c>
    </row>
    <row r="4632" spans="1:9" x14ac:dyDescent="0.3">
      <c r="A4632" t="str">
        <f>IF(D4632=TRUE, "No Data", MID([3]QueryUserInfo!A4631, 2, F4632 -2))</f>
        <v>No Data</v>
      </c>
      <c r="B4632" t="str" cm="1">
        <f t="array" ref="B4632">IF(D4632 = TRUE, "No Data", MID([3]QueryUserInfo!A4631, I4632, _xlfn.IFS(G4632 = TRUE, 6, H4632=TRUE, 4)))</f>
        <v>No Data</v>
      </c>
      <c r="D4632" t="b">
        <f>OR(ISBLANK([3]QueryUserInfo!A4631), [3]QueryUserInfo!A4631 = " USERNAME              SESSIONNAME        ID  STATE   IDLE TIME  LOGON TIME")</f>
        <v>1</v>
      </c>
      <c r="E4632" t="b">
        <f>ISNUMBER(FIND("&gt;", [3]QueryUserInfo!A4631))</f>
        <v>0</v>
      </c>
      <c r="F4632">
        <f>IF(D4632=TRUE, 0, FIND(" ", [3]QueryUserInfo!A4631,2))</f>
        <v>0</v>
      </c>
      <c r="G4632" t="str">
        <f>IF(D4632=TRUE, "No Data", ISNUMBER(FIND("Active", [3]QueryUserInfo!A4631)))</f>
        <v>No Data</v>
      </c>
      <c r="H4632" t="str">
        <f>IF(D4632=TRUE, "No Data", ISNUMBER(FIND("Disc", [3]QueryUserInfo!A4631)))</f>
        <v>No Data</v>
      </c>
      <c r="I4632" t="str" cm="1">
        <f t="array" ref="I4632">IF(D4632 = TRUE, "No Data", _xlfn.IFS(G4632=TRUE, FIND("Active", [3]QueryUserInfo!A4631), H4632=TRUE, FIND("Disc", [3]QueryUserInfo!A4631)))</f>
        <v>No Data</v>
      </c>
    </row>
    <row r="4633" spans="1:9" x14ac:dyDescent="0.3">
      <c r="A4633" t="str">
        <f>IF(D4633=TRUE, "No Data", MID([3]QueryUserInfo!A4632, 2, F4633 -2))</f>
        <v>No Data</v>
      </c>
      <c r="B4633" t="str" cm="1">
        <f t="array" ref="B4633">IF(D4633 = TRUE, "No Data", MID([3]QueryUserInfo!A4632, I4633, _xlfn.IFS(G4633 = TRUE, 6, H4633=TRUE, 4)))</f>
        <v>No Data</v>
      </c>
      <c r="D4633" t="b">
        <f>OR(ISBLANK([3]QueryUserInfo!A4632), [3]QueryUserInfo!A4632 = " USERNAME              SESSIONNAME        ID  STATE   IDLE TIME  LOGON TIME")</f>
        <v>1</v>
      </c>
      <c r="E4633" t="b">
        <f>ISNUMBER(FIND("&gt;", [3]QueryUserInfo!A4632))</f>
        <v>0</v>
      </c>
      <c r="F4633">
        <f>IF(D4633=TRUE, 0, FIND(" ", [3]QueryUserInfo!A4632,2))</f>
        <v>0</v>
      </c>
      <c r="G4633" t="str">
        <f>IF(D4633=TRUE, "No Data", ISNUMBER(FIND("Active", [3]QueryUserInfo!A4632)))</f>
        <v>No Data</v>
      </c>
      <c r="H4633" t="str">
        <f>IF(D4633=TRUE, "No Data", ISNUMBER(FIND("Disc", [3]QueryUserInfo!A4632)))</f>
        <v>No Data</v>
      </c>
      <c r="I4633" t="str" cm="1">
        <f t="array" ref="I4633">IF(D4633 = TRUE, "No Data", _xlfn.IFS(G4633=TRUE, FIND("Active", [3]QueryUserInfo!A4632), H4633=TRUE, FIND("Disc", [3]QueryUserInfo!A4632)))</f>
        <v>No Data</v>
      </c>
    </row>
    <row r="4634" spans="1:9" x14ac:dyDescent="0.3">
      <c r="A4634" t="str">
        <f>IF(D4634=TRUE, "No Data", MID([3]QueryUserInfo!A4633, 2, F4634 -2))</f>
        <v>No Data</v>
      </c>
      <c r="B4634" t="str" cm="1">
        <f t="array" ref="B4634">IF(D4634 = TRUE, "No Data", MID([3]QueryUserInfo!A4633, I4634, _xlfn.IFS(G4634 = TRUE, 6, H4634=TRUE, 4)))</f>
        <v>No Data</v>
      </c>
      <c r="D4634" t="b">
        <f>OR(ISBLANK([3]QueryUserInfo!A4633), [3]QueryUserInfo!A4633 = " USERNAME              SESSIONNAME        ID  STATE   IDLE TIME  LOGON TIME")</f>
        <v>1</v>
      </c>
      <c r="E4634" t="b">
        <f>ISNUMBER(FIND("&gt;", [3]QueryUserInfo!A4633))</f>
        <v>0</v>
      </c>
      <c r="F4634">
        <f>IF(D4634=TRUE, 0, FIND(" ", [3]QueryUserInfo!A4633,2))</f>
        <v>0</v>
      </c>
      <c r="G4634" t="str">
        <f>IF(D4634=TRUE, "No Data", ISNUMBER(FIND("Active", [3]QueryUserInfo!A4633)))</f>
        <v>No Data</v>
      </c>
      <c r="H4634" t="str">
        <f>IF(D4634=TRUE, "No Data", ISNUMBER(FIND("Disc", [3]QueryUserInfo!A4633)))</f>
        <v>No Data</v>
      </c>
      <c r="I4634" t="str" cm="1">
        <f t="array" ref="I4634">IF(D4634 = TRUE, "No Data", _xlfn.IFS(G4634=TRUE, FIND("Active", [3]QueryUserInfo!A4633), H4634=TRUE, FIND("Disc", [3]QueryUserInfo!A4633)))</f>
        <v>No Data</v>
      </c>
    </row>
    <row r="4635" spans="1:9" x14ac:dyDescent="0.3">
      <c r="A4635" t="str">
        <f>IF(D4635=TRUE, "No Data", MID([3]QueryUserInfo!A4634, 2, F4635 -2))</f>
        <v>No Data</v>
      </c>
      <c r="B4635" t="str" cm="1">
        <f t="array" ref="B4635">IF(D4635 = TRUE, "No Data", MID([3]QueryUserInfo!A4634, I4635, _xlfn.IFS(G4635 = TRUE, 6, H4635=TRUE, 4)))</f>
        <v>No Data</v>
      </c>
      <c r="D4635" t="b">
        <f>OR(ISBLANK([3]QueryUserInfo!A4634), [3]QueryUserInfo!A4634 = " USERNAME              SESSIONNAME        ID  STATE   IDLE TIME  LOGON TIME")</f>
        <v>1</v>
      </c>
      <c r="E4635" t="b">
        <f>ISNUMBER(FIND("&gt;", [3]QueryUserInfo!A4634))</f>
        <v>0</v>
      </c>
      <c r="F4635">
        <f>IF(D4635=TRUE, 0, FIND(" ", [3]QueryUserInfo!A4634,2))</f>
        <v>0</v>
      </c>
      <c r="G4635" t="str">
        <f>IF(D4635=TRUE, "No Data", ISNUMBER(FIND("Active", [3]QueryUserInfo!A4634)))</f>
        <v>No Data</v>
      </c>
      <c r="H4635" t="str">
        <f>IF(D4635=TRUE, "No Data", ISNUMBER(FIND("Disc", [3]QueryUserInfo!A4634)))</f>
        <v>No Data</v>
      </c>
      <c r="I4635" t="str" cm="1">
        <f t="array" ref="I4635">IF(D4635 = TRUE, "No Data", _xlfn.IFS(G4635=TRUE, FIND("Active", [3]QueryUserInfo!A4634), H4635=TRUE, FIND("Disc", [3]QueryUserInfo!A4634)))</f>
        <v>No Data</v>
      </c>
    </row>
    <row r="4636" spans="1:9" x14ac:dyDescent="0.3">
      <c r="A4636" t="str">
        <f>IF(D4636=TRUE, "No Data", MID([3]QueryUserInfo!A4635, 2, F4636 -2))</f>
        <v>No Data</v>
      </c>
      <c r="B4636" t="str" cm="1">
        <f t="array" ref="B4636">IF(D4636 = TRUE, "No Data", MID([3]QueryUserInfo!A4635, I4636, _xlfn.IFS(G4636 = TRUE, 6, H4636=TRUE, 4)))</f>
        <v>No Data</v>
      </c>
      <c r="D4636" t="b">
        <f>OR(ISBLANK([3]QueryUserInfo!A4635), [3]QueryUserInfo!A4635 = " USERNAME              SESSIONNAME        ID  STATE   IDLE TIME  LOGON TIME")</f>
        <v>1</v>
      </c>
      <c r="E4636" t="b">
        <f>ISNUMBER(FIND("&gt;", [3]QueryUserInfo!A4635))</f>
        <v>0</v>
      </c>
      <c r="F4636">
        <f>IF(D4636=TRUE, 0, FIND(" ", [3]QueryUserInfo!A4635,2))</f>
        <v>0</v>
      </c>
      <c r="G4636" t="str">
        <f>IF(D4636=TRUE, "No Data", ISNUMBER(FIND("Active", [3]QueryUserInfo!A4635)))</f>
        <v>No Data</v>
      </c>
      <c r="H4636" t="str">
        <f>IF(D4636=TRUE, "No Data", ISNUMBER(FIND("Disc", [3]QueryUserInfo!A4635)))</f>
        <v>No Data</v>
      </c>
      <c r="I4636" t="str" cm="1">
        <f t="array" ref="I4636">IF(D4636 = TRUE, "No Data", _xlfn.IFS(G4636=TRUE, FIND("Active", [3]QueryUserInfo!A4635), H4636=TRUE, FIND("Disc", [3]QueryUserInfo!A4635)))</f>
        <v>No Data</v>
      </c>
    </row>
    <row r="4637" spans="1:9" x14ac:dyDescent="0.3">
      <c r="A4637" t="str">
        <f>IF(D4637=TRUE, "No Data", MID([3]QueryUserInfo!A4636, 2, F4637 -2))</f>
        <v>No Data</v>
      </c>
      <c r="B4637" t="str" cm="1">
        <f t="array" ref="B4637">IF(D4637 = TRUE, "No Data", MID([3]QueryUserInfo!A4636, I4637, _xlfn.IFS(G4637 = TRUE, 6, H4637=TRUE, 4)))</f>
        <v>No Data</v>
      </c>
      <c r="D4637" t="b">
        <f>OR(ISBLANK([3]QueryUserInfo!A4636), [3]QueryUserInfo!A4636 = " USERNAME              SESSIONNAME        ID  STATE   IDLE TIME  LOGON TIME")</f>
        <v>1</v>
      </c>
      <c r="E4637" t="b">
        <f>ISNUMBER(FIND("&gt;", [3]QueryUserInfo!A4636))</f>
        <v>0</v>
      </c>
      <c r="F4637">
        <f>IF(D4637=TRUE, 0, FIND(" ", [3]QueryUserInfo!A4636,2))</f>
        <v>0</v>
      </c>
      <c r="G4637" t="str">
        <f>IF(D4637=TRUE, "No Data", ISNUMBER(FIND("Active", [3]QueryUserInfo!A4636)))</f>
        <v>No Data</v>
      </c>
      <c r="H4637" t="str">
        <f>IF(D4637=TRUE, "No Data", ISNUMBER(FIND("Disc", [3]QueryUserInfo!A4636)))</f>
        <v>No Data</v>
      </c>
      <c r="I4637" t="str" cm="1">
        <f t="array" ref="I4637">IF(D4637 = TRUE, "No Data", _xlfn.IFS(G4637=TRUE, FIND("Active", [3]QueryUserInfo!A4636), H4637=TRUE, FIND("Disc", [3]QueryUserInfo!A4636)))</f>
        <v>No Data</v>
      </c>
    </row>
    <row r="4638" spans="1:9" x14ac:dyDescent="0.3">
      <c r="A4638" t="str">
        <f>IF(D4638=TRUE, "No Data", MID([3]QueryUserInfo!A4637, 2, F4638 -2))</f>
        <v>No Data</v>
      </c>
      <c r="B4638" t="str" cm="1">
        <f t="array" ref="B4638">IF(D4638 = TRUE, "No Data", MID([3]QueryUserInfo!A4637, I4638, _xlfn.IFS(G4638 = TRUE, 6, H4638=TRUE, 4)))</f>
        <v>No Data</v>
      </c>
      <c r="D4638" t="b">
        <f>OR(ISBLANK([3]QueryUserInfo!A4637), [3]QueryUserInfo!A4637 = " USERNAME              SESSIONNAME        ID  STATE   IDLE TIME  LOGON TIME")</f>
        <v>1</v>
      </c>
      <c r="E4638" t="b">
        <f>ISNUMBER(FIND("&gt;", [3]QueryUserInfo!A4637))</f>
        <v>0</v>
      </c>
      <c r="F4638">
        <f>IF(D4638=TRUE, 0, FIND(" ", [3]QueryUserInfo!A4637,2))</f>
        <v>0</v>
      </c>
      <c r="G4638" t="str">
        <f>IF(D4638=TRUE, "No Data", ISNUMBER(FIND("Active", [3]QueryUserInfo!A4637)))</f>
        <v>No Data</v>
      </c>
      <c r="H4638" t="str">
        <f>IF(D4638=TRUE, "No Data", ISNUMBER(FIND("Disc", [3]QueryUserInfo!A4637)))</f>
        <v>No Data</v>
      </c>
      <c r="I4638" t="str" cm="1">
        <f t="array" ref="I4638">IF(D4638 = TRUE, "No Data", _xlfn.IFS(G4638=TRUE, FIND("Active", [3]QueryUserInfo!A4637), H4638=TRUE, FIND("Disc", [3]QueryUserInfo!A4637)))</f>
        <v>No Data</v>
      </c>
    </row>
    <row r="4639" spans="1:9" x14ac:dyDescent="0.3">
      <c r="A4639" t="str">
        <f>IF(D4639=TRUE, "No Data", MID([3]QueryUserInfo!A4638, 2, F4639 -2))</f>
        <v>No Data</v>
      </c>
      <c r="B4639" t="str" cm="1">
        <f t="array" ref="B4639">IF(D4639 = TRUE, "No Data", MID([3]QueryUserInfo!A4638, I4639, _xlfn.IFS(G4639 = TRUE, 6, H4639=TRUE, 4)))</f>
        <v>No Data</v>
      </c>
      <c r="D4639" t="b">
        <f>OR(ISBLANK([3]QueryUserInfo!A4638), [3]QueryUserInfo!A4638 = " USERNAME              SESSIONNAME        ID  STATE   IDLE TIME  LOGON TIME")</f>
        <v>1</v>
      </c>
      <c r="E4639" t="b">
        <f>ISNUMBER(FIND("&gt;", [3]QueryUserInfo!A4638))</f>
        <v>0</v>
      </c>
      <c r="F4639">
        <f>IF(D4639=TRUE, 0, FIND(" ", [3]QueryUserInfo!A4638,2))</f>
        <v>0</v>
      </c>
      <c r="G4639" t="str">
        <f>IF(D4639=TRUE, "No Data", ISNUMBER(FIND("Active", [3]QueryUserInfo!A4638)))</f>
        <v>No Data</v>
      </c>
      <c r="H4639" t="str">
        <f>IF(D4639=TRUE, "No Data", ISNUMBER(FIND("Disc", [3]QueryUserInfo!A4638)))</f>
        <v>No Data</v>
      </c>
      <c r="I4639" t="str" cm="1">
        <f t="array" ref="I4639">IF(D4639 = TRUE, "No Data", _xlfn.IFS(G4639=TRUE, FIND("Active", [3]QueryUserInfo!A4638), H4639=TRUE, FIND("Disc", [3]QueryUserInfo!A4638)))</f>
        <v>No Data</v>
      </c>
    </row>
    <row r="4640" spans="1:9" x14ac:dyDescent="0.3">
      <c r="A4640" t="str">
        <f>IF(D4640=TRUE, "No Data", MID([3]QueryUserInfo!A4639, 2, F4640 -2))</f>
        <v>No Data</v>
      </c>
      <c r="B4640" t="str" cm="1">
        <f t="array" ref="B4640">IF(D4640 = TRUE, "No Data", MID([3]QueryUserInfo!A4639, I4640, _xlfn.IFS(G4640 = TRUE, 6, H4640=TRUE, 4)))</f>
        <v>No Data</v>
      </c>
      <c r="D4640" t="b">
        <f>OR(ISBLANK([3]QueryUserInfo!A4639), [3]QueryUserInfo!A4639 = " USERNAME              SESSIONNAME        ID  STATE   IDLE TIME  LOGON TIME")</f>
        <v>1</v>
      </c>
      <c r="E4640" t="b">
        <f>ISNUMBER(FIND("&gt;", [3]QueryUserInfo!A4639))</f>
        <v>0</v>
      </c>
      <c r="F4640">
        <f>IF(D4640=TRUE, 0, FIND(" ", [3]QueryUserInfo!A4639,2))</f>
        <v>0</v>
      </c>
      <c r="G4640" t="str">
        <f>IF(D4640=TRUE, "No Data", ISNUMBER(FIND("Active", [3]QueryUserInfo!A4639)))</f>
        <v>No Data</v>
      </c>
      <c r="H4640" t="str">
        <f>IF(D4640=TRUE, "No Data", ISNUMBER(FIND("Disc", [3]QueryUserInfo!A4639)))</f>
        <v>No Data</v>
      </c>
      <c r="I4640" t="str" cm="1">
        <f t="array" ref="I4640">IF(D4640 = TRUE, "No Data", _xlfn.IFS(G4640=TRUE, FIND("Active", [3]QueryUserInfo!A4639), H4640=TRUE, FIND("Disc", [3]QueryUserInfo!A4639)))</f>
        <v>No Data</v>
      </c>
    </row>
    <row r="4641" spans="1:9" x14ac:dyDescent="0.3">
      <c r="A4641" t="str">
        <f>IF(D4641=TRUE, "No Data", MID([3]QueryUserInfo!A4640, 2, F4641 -2))</f>
        <v>No Data</v>
      </c>
      <c r="B4641" t="str" cm="1">
        <f t="array" ref="B4641">IF(D4641 = TRUE, "No Data", MID([3]QueryUserInfo!A4640, I4641, _xlfn.IFS(G4641 = TRUE, 6, H4641=TRUE, 4)))</f>
        <v>No Data</v>
      </c>
      <c r="D4641" t="b">
        <f>OR(ISBLANK([3]QueryUserInfo!A4640), [3]QueryUserInfo!A4640 = " USERNAME              SESSIONNAME        ID  STATE   IDLE TIME  LOGON TIME")</f>
        <v>1</v>
      </c>
      <c r="E4641" t="b">
        <f>ISNUMBER(FIND("&gt;", [3]QueryUserInfo!A4640))</f>
        <v>0</v>
      </c>
      <c r="F4641">
        <f>IF(D4641=TRUE, 0, FIND(" ", [3]QueryUserInfo!A4640,2))</f>
        <v>0</v>
      </c>
      <c r="G4641" t="str">
        <f>IF(D4641=TRUE, "No Data", ISNUMBER(FIND("Active", [3]QueryUserInfo!A4640)))</f>
        <v>No Data</v>
      </c>
      <c r="H4641" t="str">
        <f>IF(D4641=TRUE, "No Data", ISNUMBER(FIND("Disc", [3]QueryUserInfo!A4640)))</f>
        <v>No Data</v>
      </c>
      <c r="I4641" t="str" cm="1">
        <f t="array" ref="I4641">IF(D4641 = TRUE, "No Data", _xlfn.IFS(G4641=TRUE, FIND("Active", [3]QueryUserInfo!A4640), H4641=TRUE, FIND("Disc", [3]QueryUserInfo!A4640)))</f>
        <v>No Data</v>
      </c>
    </row>
    <row r="4642" spans="1:9" x14ac:dyDescent="0.3">
      <c r="A4642" t="str">
        <f>IF(D4642=TRUE, "No Data", MID([3]QueryUserInfo!A4641, 2, F4642 -2))</f>
        <v>No Data</v>
      </c>
      <c r="B4642" t="str" cm="1">
        <f t="array" ref="B4642">IF(D4642 = TRUE, "No Data", MID([3]QueryUserInfo!A4641, I4642, _xlfn.IFS(G4642 = TRUE, 6, H4642=TRUE, 4)))</f>
        <v>No Data</v>
      </c>
      <c r="D4642" t="b">
        <f>OR(ISBLANK([3]QueryUserInfo!A4641), [3]QueryUserInfo!A4641 = " USERNAME              SESSIONNAME        ID  STATE   IDLE TIME  LOGON TIME")</f>
        <v>1</v>
      </c>
      <c r="E4642" t="b">
        <f>ISNUMBER(FIND("&gt;", [3]QueryUserInfo!A4641))</f>
        <v>0</v>
      </c>
      <c r="F4642">
        <f>IF(D4642=TRUE, 0, FIND(" ", [3]QueryUserInfo!A4641,2))</f>
        <v>0</v>
      </c>
      <c r="G4642" t="str">
        <f>IF(D4642=TRUE, "No Data", ISNUMBER(FIND("Active", [3]QueryUserInfo!A4641)))</f>
        <v>No Data</v>
      </c>
      <c r="H4642" t="str">
        <f>IF(D4642=TRUE, "No Data", ISNUMBER(FIND("Disc", [3]QueryUserInfo!A4641)))</f>
        <v>No Data</v>
      </c>
      <c r="I4642" t="str" cm="1">
        <f t="array" ref="I4642">IF(D4642 = TRUE, "No Data", _xlfn.IFS(G4642=TRUE, FIND("Active", [3]QueryUserInfo!A4641), H4642=TRUE, FIND("Disc", [3]QueryUserInfo!A4641)))</f>
        <v>No Data</v>
      </c>
    </row>
    <row r="4643" spans="1:9" x14ac:dyDescent="0.3">
      <c r="A4643" t="str">
        <f>IF(D4643=TRUE, "No Data", MID([3]QueryUserInfo!A4642, 2, F4643 -2))</f>
        <v>No Data</v>
      </c>
      <c r="B4643" t="str" cm="1">
        <f t="array" ref="B4643">IF(D4643 = TRUE, "No Data", MID([3]QueryUserInfo!A4642, I4643, _xlfn.IFS(G4643 = TRUE, 6, H4643=TRUE, 4)))</f>
        <v>No Data</v>
      </c>
      <c r="D4643" t="b">
        <f>OR(ISBLANK([3]QueryUserInfo!A4642), [3]QueryUserInfo!A4642 = " USERNAME              SESSIONNAME        ID  STATE   IDLE TIME  LOGON TIME")</f>
        <v>1</v>
      </c>
      <c r="E4643" t="b">
        <f>ISNUMBER(FIND("&gt;", [3]QueryUserInfo!A4642))</f>
        <v>0</v>
      </c>
      <c r="F4643">
        <f>IF(D4643=TRUE, 0, FIND(" ", [3]QueryUserInfo!A4642,2))</f>
        <v>0</v>
      </c>
      <c r="G4643" t="str">
        <f>IF(D4643=TRUE, "No Data", ISNUMBER(FIND("Active", [3]QueryUserInfo!A4642)))</f>
        <v>No Data</v>
      </c>
      <c r="H4643" t="str">
        <f>IF(D4643=TRUE, "No Data", ISNUMBER(FIND("Disc", [3]QueryUserInfo!A4642)))</f>
        <v>No Data</v>
      </c>
      <c r="I4643" t="str" cm="1">
        <f t="array" ref="I4643">IF(D4643 = TRUE, "No Data", _xlfn.IFS(G4643=TRUE, FIND("Active", [3]QueryUserInfo!A4642), H4643=TRUE, FIND("Disc", [3]QueryUserInfo!A4642)))</f>
        <v>No Data</v>
      </c>
    </row>
    <row r="4644" spans="1:9" x14ac:dyDescent="0.3">
      <c r="A4644" t="str">
        <f>IF(D4644=TRUE, "No Data", MID([3]QueryUserInfo!A4643, 2, F4644 -2))</f>
        <v>No Data</v>
      </c>
      <c r="B4644" t="str" cm="1">
        <f t="array" ref="B4644">IF(D4644 = TRUE, "No Data", MID([3]QueryUserInfo!A4643, I4644, _xlfn.IFS(G4644 = TRUE, 6, H4644=TRUE, 4)))</f>
        <v>No Data</v>
      </c>
      <c r="D4644" t="b">
        <f>OR(ISBLANK([3]QueryUserInfo!A4643), [3]QueryUserInfo!A4643 = " USERNAME              SESSIONNAME        ID  STATE   IDLE TIME  LOGON TIME")</f>
        <v>1</v>
      </c>
      <c r="E4644" t="b">
        <f>ISNUMBER(FIND("&gt;", [3]QueryUserInfo!A4643))</f>
        <v>0</v>
      </c>
      <c r="F4644">
        <f>IF(D4644=TRUE, 0, FIND(" ", [3]QueryUserInfo!A4643,2))</f>
        <v>0</v>
      </c>
      <c r="G4644" t="str">
        <f>IF(D4644=TRUE, "No Data", ISNUMBER(FIND("Active", [3]QueryUserInfo!A4643)))</f>
        <v>No Data</v>
      </c>
      <c r="H4644" t="str">
        <f>IF(D4644=TRUE, "No Data", ISNUMBER(FIND("Disc", [3]QueryUserInfo!A4643)))</f>
        <v>No Data</v>
      </c>
      <c r="I4644" t="str" cm="1">
        <f t="array" ref="I4644">IF(D4644 = TRUE, "No Data", _xlfn.IFS(G4644=TRUE, FIND("Active", [3]QueryUserInfo!A4643), H4644=TRUE, FIND("Disc", [3]QueryUserInfo!A4643)))</f>
        <v>No Data</v>
      </c>
    </row>
    <row r="4645" spans="1:9" x14ac:dyDescent="0.3">
      <c r="A4645" t="str">
        <f>IF(D4645=TRUE, "No Data", MID([3]QueryUserInfo!A4644, 2, F4645 -2))</f>
        <v>No Data</v>
      </c>
      <c r="B4645" t="str" cm="1">
        <f t="array" ref="B4645">IF(D4645 = TRUE, "No Data", MID([3]QueryUserInfo!A4644, I4645, _xlfn.IFS(G4645 = TRUE, 6, H4645=TRUE, 4)))</f>
        <v>No Data</v>
      </c>
      <c r="D4645" t="b">
        <f>OR(ISBLANK([3]QueryUserInfo!A4644), [3]QueryUserInfo!A4644 = " USERNAME              SESSIONNAME        ID  STATE   IDLE TIME  LOGON TIME")</f>
        <v>1</v>
      </c>
      <c r="E4645" t="b">
        <f>ISNUMBER(FIND("&gt;", [3]QueryUserInfo!A4644))</f>
        <v>0</v>
      </c>
      <c r="F4645">
        <f>IF(D4645=TRUE, 0, FIND(" ", [3]QueryUserInfo!A4644,2))</f>
        <v>0</v>
      </c>
      <c r="G4645" t="str">
        <f>IF(D4645=TRUE, "No Data", ISNUMBER(FIND("Active", [3]QueryUserInfo!A4644)))</f>
        <v>No Data</v>
      </c>
      <c r="H4645" t="str">
        <f>IF(D4645=TRUE, "No Data", ISNUMBER(FIND("Disc", [3]QueryUserInfo!A4644)))</f>
        <v>No Data</v>
      </c>
      <c r="I4645" t="str" cm="1">
        <f t="array" ref="I4645">IF(D4645 = TRUE, "No Data", _xlfn.IFS(G4645=TRUE, FIND("Active", [3]QueryUserInfo!A4644), H4645=TRUE, FIND("Disc", [3]QueryUserInfo!A4644)))</f>
        <v>No Data</v>
      </c>
    </row>
    <row r="4646" spans="1:9" x14ac:dyDescent="0.3">
      <c r="A4646" t="str">
        <f>IF(D4646=TRUE, "No Data", MID([3]QueryUserInfo!A4645, 2, F4646 -2))</f>
        <v>No Data</v>
      </c>
      <c r="B4646" t="str" cm="1">
        <f t="array" ref="B4646">IF(D4646 = TRUE, "No Data", MID([3]QueryUserInfo!A4645, I4646, _xlfn.IFS(G4646 = TRUE, 6, H4646=TRUE, 4)))</f>
        <v>No Data</v>
      </c>
      <c r="D4646" t="b">
        <f>OR(ISBLANK([3]QueryUserInfo!A4645), [3]QueryUserInfo!A4645 = " USERNAME              SESSIONNAME        ID  STATE   IDLE TIME  LOGON TIME")</f>
        <v>1</v>
      </c>
      <c r="E4646" t="b">
        <f>ISNUMBER(FIND("&gt;", [3]QueryUserInfo!A4645))</f>
        <v>0</v>
      </c>
      <c r="F4646">
        <f>IF(D4646=TRUE, 0, FIND(" ", [3]QueryUserInfo!A4645,2))</f>
        <v>0</v>
      </c>
      <c r="G4646" t="str">
        <f>IF(D4646=TRUE, "No Data", ISNUMBER(FIND("Active", [3]QueryUserInfo!A4645)))</f>
        <v>No Data</v>
      </c>
      <c r="H4646" t="str">
        <f>IF(D4646=TRUE, "No Data", ISNUMBER(FIND("Disc", [3]QueryUserInfo!A4645)))</f>
        <v>No Data</v>
      </c>
      <c r="I4646" t="str" cm="1">
        <f t="array" ref="I4646">IF(D4646 = TRUE, "No Data", _xlfn.IFS(G4646=TRUE, FIND("Active", [3]QueryUserInfo!A4645), H4646=TRUE, FIND("Disc", [3]QueryUserInfo!A4645)))</f>
        <v>No Data</v>
      </c>
    </row>
    <row r="4647" spans="1:9" x14ac:dyDescent="0.3">
      <c r="A4647" t="str">
        <f>IF(D4647=TRUE, "No Data", MID([3]QueryUserInfo!A4646, 2, F4647 -2))</f>
        <v>No Data</v>
      </c>
      <c r="B4647" t="str" cm="1">
        <f t="array" ref="B4647">IF(D4647 = TRUE, "No Data", MID([3]QueryUserInfo!A4646, I4647, _xlfn.IFS(G4647 = TRUE, 6, H4647=TRUE, 4)))</f>
        <v>No Data</v>
      </c>
      <c r="D4647" t="b">
        <f>OR(ISBLANK([3]QueryUserInfo!A4646), [3]QueryUserInfo!A4646 = " USERNAME              SESSIONNAME        ID  STATE   IDLE TIME  LOGON TIME")</f>
        <v>1</v>
      </c>
      <c r="E4647" t="b">
        <f>ISNUMBER(FIND("&gt;", [3]QueryUserInfo!A4646))</f>
        <v>0</v>
      </c>
      <c r="F4647">
        <f>IF(D4647=TRUE, 0, FIND(" ", [3]QueryUserInfo!A4646,2))</f>
        <v>0</v>
      </c>
      <c r="G4647" t="str">
        <f>IF(D4647=TRUE, "No Data", ISNUMBER(FIND("Active", [3]QueryUserInfo!A4646)))</f>
        <v>No Data</v>
      </c>
      <c r="H4647" t="str">
        <f>IF(D4647=TRUE, "No Data", ISNUMBER(FIND("Disc", [3]QueryUserInfo!A4646)))</f>
        <v>No Data</v>
      </c>
      <c r="I4647" t="str" cm="1">
        <f t="array" ref="I4647">IF(D4647 = TRUE, "No Data", _xlfn.IFS(G4647=TRUE, FIND("Active", [3]QueryUserInfo!A4646), H4647=TRUE, FIND("Disc", [3]QueryUserInfo!A4646)))</f>
        <v>No Data</v>
      </c>
    </row>
    <row r="4648" spans="1:9" x14ac:dyDescent="0.3">
      <c r="A4648" t="str">
        <f>IF(D4648=TRUE, "No Data", MID([3]QueryUserInfo!A4647, 2, F4648 -2))</f>
        <v>No Data</v>
      </c>
      <c r="B4648" t="str" cm="1">
        <f t="array" ref="B4648">IF(D4648 = TRUE, "No Data", MID([3]QueryUserInfo!A4647, I4648, _xlfn.IFS(G4648 = TRUE, 6, H4648=TRUE, 4)))</f>
        <v>No Data</v>
      </c>
      <c r="D4648" t="b">
        <f>OR(ISBLANK([3]QueryUserInfo!A4647), [3]QueryUserInfo!A4647 = " USERNAME              SESSIONNAME        ID  STATE   IDLE TIME  LOGON TIME")</f>
        <v>1</v>
      </c>
      <c r="E4648" t="b">
        <f>ISNUMBER(FIND("&gt;", [3]QueryUserInfo!A4647))</f>
        <v>0</v>
      </c>
      <c r="F4648">
        <f>IF(D4648=TRUE, 0, FIND(" ", [3]QueryUserInfo!A4647,2))</f>
        <v>0</v>
      </c>
      <c r="G4648" t="str">
        <f>IF(D4648=TRUE, "No Data", ISNUMBER(FIND("Active", [3]QueryUserInfo!A4647)))</f>
        <v>No Data</v>
      </c>
      <c r="H4648" t="str">
        <f>IF(D4648=TRUE, "No Data", ISNUMBER(FIND("Disc", [3]QueryUserInfo!A4647)))</f>
        <v>No Data</v>
      </c>
      <c r="I4648" t="str" cm="1">
        <f t="array" ref="I4648">IF(D4648 = TRUE, "No Data", _xlfn.IFS(G4648=TRUE, FIND("Active", [3]QueryUserInfo!A4647), H4648=TRUE, FIND("Disc", [3]QueryUserInfo!A4647)))</f>
        <v>No Data</v>
      </c>
    </row>
    <row r="4649" spans="1:9" x14ac:dyDescent="0.3">
      <c r="A4649" t="str">
        <f>IF(D4649=TRUE, "No Data", MID([3]QueryUserInfo!A4648, 2, F4649 -2))</f>
        <v>No Data</v>
      </c>
      <c r="B4649" t="str" cm="1">
        <f t="array" ref="B4649">IF(D4649 = TRUE, "No Data", MID([3]QueryUserInfo!A4648, I4649, _xlfn.IFS(G4649 = TRUE, 6, H4649=TRUE, 4)))</f>
        <v>No Data</v>
      </c>
      <c r="D4649" t="b">
        <f>OR(ISBLANK([3]QueryUserInfo!A4648), [3]QueryUserInfo!A4648 = " USERNAME              SESSIONNAME        ID  STATE   IDLE TIME  LOGON TIME")</f>
        <v>1</v>
      </c>
      <c r="E4649" t="b">
        <f>ISNUMBER(FIND("&gt;", [3]QueryUserInfo!A4648))</f>
        <v>0</v>
      </c>
      <c r="F4649">
        <f>IF(D4649=TRUE, 0, FIND(" ", [3]QueryUserInfo!A4648,2))</f>
        <v>0</v>
      </c>
      <c r="G4649" t="str">
        <f>IF(D4649=TRUE, "No Data", ISNUMBER(FIND("Active", [3]QueryUserInfo!A4648)))</f>
        <v>No Data</v>
      </c>
      <c r="H4649" t="str">
        <f>IF(D4649=TRUE, "No Data", ISNUMBER(FIND("Disc", [3]QueryUserInfo!A4648)))</f>
        <v>No Data</v>
      </c>
      <c r="I4649" t="str" cm="1">
        <f t="array" ref="I4649">IF(D4649 = TRUE, "No Data", _xlfn.IFS(G4649=TRUE, FIND("Active", [3]QueryUserInfo!A4648), H4649=TRUE, FIND("Disc", [3]QueryUserInfo!A4648)))</f>
        <v>No Data</v>
      </c>
    </row>
    <row r="4650" spans="1:9" x14ac:dyDescent="0.3">
      <c r="A4650" t="str">
        <f>IF(D4650=TRUE, "No Data", MID([3]QueryUserInfo!A4649, 2, F4650 -2))</f>
        <v>No Data</v>
      </c>
      <c r="B4650" t="str" cm="1">
        <f t="array" ref="B4650">IF(D4650 = TRUE, "No Data", MID([3]QueryUserInfo!A4649, I4650, _xlfn.IFS(G4650 = TRUE, 6, H4650=TRUE, 4)))</f>
        <v>No Data</v>
      </c>
      <c r="D4650" t="b">
        <f>OR(ISBLANK([3]QueryUserInfo!A4649), [3]QueryUserInfo!A4649 = " USERNAME              SESSIONNAME        ID  STATE   IDLE TIME  LOGON TIME")</f>
        <v>1</v>
      </c>
      <c r="E4650" t="b">
        <f>ISNUMBER(FIND("&gt;", [3]QueryUserInfo!A4649))</f>
        <v>0</v>
      </c>
      <c r="F4650">
        <f>IF(D4650=TRUE, 0, FIND(" ", [3]QueryUserInfo!A4649,2))</f>
        <v>0</v>
      </c>
      <c r="G4650" t="str">
        <f>IF(D4650=TRUE, "No Data", ISNUMBER(FIND("Active", [3]QueryUserInfo!A4649)))</f>
        <v>No Data</v>
      </c>
      <c r="H4650" t="str">
        <f>IF(D4650=TRUE, "No Data", ISNUMBER(FIND("Disc", [3]QueryUserInfo!A4649)))</f>
        <v>No Data</v>
      </c>
      <c r="I4650" t="str" cm="1">
        <f t="array" ref="I4650">IF(D4650 = TRUE, "No Data", _xlfn.IFS(G4650=TRUE, FIND("Active", [3]QueryUserInfo!A4649), H4650=TRUE, FIND("Disc", [3]QueryUserInfo!A4649)))</f>
        <v>No Data</v>
      </c>
    </row>
    <row r="4651" spans="1:9" x14ac:dyDescent="0.3">
      <c r="A4651" t="str">
        <f>IF(D4651=TRUE, "No Data", MID([3]QueryUserInfo!A4650, 2, F4651 -2))</f>
        <v>No Data</v>
      </c>
      <c r="B4651" t="str" cm="1">
        <f t="array" ref="B4651">IF(D4651 = TRUE, "No Data", MID([3]QueryUserInfo!A4650, I4651, _xlfn.IFS(G4651 = TRUE, 6, H4651=TRUE, 4)))</f>
        <v>No Data</v>
      </c>
      <c r="D4651" t="b">
        <f>OR(ISBLANK([3]QueryUserInfo!A4650), [3]QueryUserInfo!A4650 = " USERNAME              SESSIONNAME        ID  STATE   IDLE TIME  LOGON TIME")</f>
        <v>1</v>
      </c>
      <c r="E4651" t="b">
        <f>ISNUMBER(FIND("&gt;", [3]QueryUserInfo!A4650))</f>
        <v>0</v>
      </c>
      <c r="F4651">
        <f>IF(D4651=TRUE, 0, FIND(" ", [3]QueryUserInfo!A4650,2))</f>
        <v>0</v>
      </c>
      <c r="G4651" t="str">
        <f>IF(D4651=TRUE, "No Data", ISNUMBER(FIND("Active", [3]QueryUserInfo!A4650)))</f>
        <v>No Data</v>
      </c>
      <c r="H4651" t="str">
        <f>IF(D4651=TRUE, "No Data", ISNUMBER(FIND("Disc", [3]QueryUserInfo!A4650)))</f>
        <v>No Data</v>
      </c>
      <c r="I4651" t="str" cm="1">
        <f t="array" ref="I4651">IF(D4651 = TRUE, "No Data", _xlfn.IFS(G4651=TRUE, FIND("Active", [3]QueryUserInfo!A4650), H4651=TRUE, FIND("Disc", [3]QueryUserInfo!A4650)))</f>
        <v>No Data</v>
      </c>
    </row>
    <row r="4652" spans="1:9" x14ac:dyDescent="0.3">
      <c r="A4652" t="str">
        <f>IF(D4652=TRUE, "No Data", MID([3]QueryUserInfo!A4651, 2, F4652 -2))</f>
        <v>No Data</v>
      </c>
      <c r="B4652" t="str" cm="1">
        <f t="array" ref="B4652">IF(D4652 = TRUE, "No Data", MID([3]QueryUserInfo!A4651, I4652, _xlfn.IFS(G4652 = TRUE, 6, H4652=TRUE, 4)))</f>
        <v>No Data</v>
      </c>
      <c r="D4652" t="b">
        <f>OR(ISBLANK([3]QueryUserInfo!A4651), [3]QueryUserInfo!A4651 = " USERNAME              SESSIONNAME        ID  STATE   IDLE TIME  LOGON TIME")</f>
        <v>1</v>
      </c>
      <c r="E4652" t="b">
        <f>ISNUMBER(FIND("&gt;", [3]QueryUserInfo!A4651))</f>
        <v>0</v>
      </c>
      <c r="F4652">
        <f>IF(D4652=TRUE, 0, FIND(" ", [3]QueryUserInfo!A4651,2))</f>
        <v>0</v>
      </c>
      <c r="G4652" t="str">
        <f>IF(D4652=TRUE, "No Data", ISNUMBER(FIND("Active", [3]QueryUserInfo!A4651)))</f>
        <v>No Data</v>
      </c>
      <c r="H4652" t="str">
        <f>IF(D4652=TRUE, "No Data", ISNUMBER(FIND("Disc", [3]QueryUserInfo!A4651)))</f>
        <v>No Data</v>
      </c>
      <c r="I4652" t="str" cm="1">
        <f t="array" ref="I4652">IF(D4652 = TRUE, "No Data", _xlfn.IFS(G4652=TRUE, FIND("Active", [3]QueryUserInfo!A4651), H4652=TRUE, FIND("Disc", [3]QueryUserInfo!A4651)))</f>
        <v>No Data</v>
      </c>
    </row>
    <row r="4653" spans="1:9" x14ac:dyDescent="0.3">
      <c r="A4653" t="str">
        <f>IF(D4653=TRUE, "No Data", MID([3]QueryUserInfo!A4652, 2, F4653 -2))</f>
        <v>No Data</v>
      </c>
      <c r="B4653" t="str" cm="1">
        <f t="array" ref="B4653">IF(D4653 = TRUE, "No Data", MID([3]QueryUserInfo!A4652, I4653, _xlfn.IFS(G4653 = TRUE, 6, H4653=TRUE, 4)))</f>
        <v>No Data</v>
      </c>
      <c r="D4653" t="b">
        <f>OR(ISBLANK([3]QueryUserInfo!A4652), [3]QueryUserInfo!A4652 = " USERNAME              SESSIONNAME        ID  STATE   IDLE TIME  LOGON TIME")</f>
        <v>1</v>
      </c>
      <c r="E4653" t="b">
        <f>ISNUMBER(FIND("&gt;", [3]QueryUserInfo!A4652))</f>
        <v>0</v>
      </c>
      <c r="F4653">
        <f>IF(D4653=TRUE, 0, FIND(" ", [3]QueryUserInfo!A4652,2))</f>
        <v>0</v>
      </c>
      <c r="G4653" t="str">
        <f>IF(D4653=TRUE, "No Data", ISNUMBER(FIND("Active", [3]QueryUserInfo!A4652)))</f>
        <v>No Data</v>
      </c>
      <c r="H4653" t="str">
        <f>IF(D4653=TRUE, "No Data", ISNUMBER(FIND("Disc", [3]QueryUserInfo!A4652)))</f>
        <v>No Data</v>
      </c>
      <c r="I4653" t="str" cm="1">
        <f t="array" ref="I4653">IF(D4653 = TRUE, "No Data", _xlfn.IFS(G4653=TRUE, FIND("Active", [3]QueryUserInfo!A4652), H4653=TRUE, FIND("Disc", [3]QueryUserInfo!A4652)))</f>
        <v>No Data</v>
      </c>
    </row>
    <row r="4654" spans="1:9" x14ac:dyDescent="0.3">
      <c r="A4654" t="str">
        <f>IF(D4654=TRUE, "No Data", MID([3]QueryUserInfo!A4653, 2, F4654 -2))</f>
        <v>No Data</v>
      </c>
      <c r="B4654" t="str" cm="1">
        <f t="array" ref="B4654">IF(D4654 = TRUE, "No Data", MID([3]QueryUserInfo!A4653, I4654, _xlfn.IFS(G4654 = TRUE, 6, H4654=TRUE, 4)))</f>
        <v>No Data</v>
      </c>
      <c r="D4654" t="b">
        <f>OR(ISBLANK([3]QueryUserInfo!A4653), [3]QueryUserInfo!A4653 = " USERNAME              SESSIONNAME        ID  STATE   IDLE TIME  LOGON TIME")</f>
        <v>1</v>
      </c>
      <c r="E4654" t="b">
        <f>ISNUMBER(FIND("&gt;", [3]QueryUserInfo!A4653))</f>
        <v>0</v>
      </c>
      <c r="F4654">
        <f>IF(D4654=TRUE, 0, FIND(" ", [3]QueryUserInfo!A4653,2))</f>
        <v>0</v>
      </c>
      <c r="G4654" t="str">
        <f>IF(D4654=TRUE, "No Data", ISNUMBER(FIND("Active", [3]QueryUserInfo!A4653)))</f>
        <v>No Data</v>
      </c>
      <c r="H4654" t="str">
        <f>IF(D4654=TRUE, "No Data", ISNUMBER(FIND("Disc", [3]QueryUserInfo!A4653)))</f>
        <v>No Data</v>
      </c>
      <c r="I4654" t="str" cm="1">
        <f t="array" ref="I4654">IF(D4654 = TRUE, "No Data", _xlfn.IFS(G4654=TRUE, FIND("Active", [3]QueryUserInfo!A4653), H4654=TRUE, FIND("Disc", [3]QueryUserInfo!A4653)))</f>
        <v>No Data</v>
      </c>
    </row>
    <row r="4655" spans="1:9" x14ac:dyDescent="0.3">
      <c r="A4655" t="str">
        <f>IF(D4655=TRUE, "No Data", MID([3]QueryUserInfo!A4654, 2, F4655 -2))</f>
        <v>No Data</v>
      </c>
      <c r="B4655" t="str" cm="1">
        <f t="array" ref="B4655">IF(D4655 = TRUE, "No Data", MID([3]QueryUserInfo!A4654, I4655, _xlfn.IFS(G4655 = TRUE, 6, H4655=TRUE, 4)))</f>
        <v>No Data</v>
      </c>
      <c r="D4655" t="b">
        <f>OR(ISBLANK([3]QueryUserInfo!A4654), [3]QueryUserInfo!A4654 = " USERNAME              SESSIONNAME        ID  STATE   IDLE TIME  LOGON TIME")</f>
        <v>1</v>
      </c>
      <c r="E4655" t="b">
        <f>ISNUMBER(FIND("&gt;", [3]QueryUserInfo!A4654))</f>
        <v>0</v>
      </c>
      <c r="F4655">
        <f>IF(D4655=TRUE, 0, FIND(" ", [3]QueryUserInfo!A4654,2))</f>
        <v>0</v>
      </c>
      <c r="G4655" t="str">
        <f>IF(D4655=TRUE, "No Data", ISNUMBER(FIND("Active", [3]QueryUserInfo!A4654)))</f>
        <v>No Data</v>
      </c>
      <c r="H4655" t="str">
        <f>IF(D4655=TRUE, "No Data", ISNUMBER(FIND("Disc", [3]QueryUserInfo!A4654)))</f>
        <v>No Data</v>
      </c>
      <c r="I4655" t="str" cm="1">
        <f t="array" ref="I4655">IF(D4655 = TRUE, "No Data", _xlfn.IFS(G4655=TRUE, FIND("Active", [3]QueryUserInfo!A4654), H4655=TRUE, FIND("Disc", [3]QueryUserInfo!A4654)))</f>
        <v>No Data</v>
      </c>
    </row>
    <row r="4656" spans="1:9" x14ac:dyDescent="0.3">
      <c r="A4656" t="str">
        <f>IF(D4656=TRUE, "No Data", MID([3]QueryUserInfo!A4655, 2, F4656 -2))</f>
        <v>No Data</v>
      </c>
      <c r="B4656" t="str" cm="1">
        <f t="array" ref="B4656">IF(D4656 = TRUE, "No Data", MID([3]QueryUserInfo!A4655, I4656, _xlfn.IFS(G4656 = TRUE, 6, H4656=TRUE, 4)))</f>
        <v>No Data</v>
      </c>
      <c r="D4656" t="b">
        <f>OR(ISBLANK([3]QueryUserInfo!A4655), [3]QueryUserInfo!A4655 = " USERNAME              SESSIONNAME        ID  STATE   IDLE TIME  LOGON TIME")</f>
        <v>1</v>
      </c>
      <c r="E4656" t="b">
        <f>ISNUMBER(FIND("&gt;", [3]QueryUserInfo!A4655))</f>
        <v>0</v>
      </c>
      <c r="F4656">
        <f>IF(D4656=TRUE, 0, FIND(" ", [3]QueryUserInfo!A4655,2))</f>
        <v>0</v>
      </c>
      <c r="G4656" t="str">
        <f>IF(D4656=TRUE, "No Data", ISNUMBER(FIND("Active", [3]QueryUserInfo!A4655)))</f>
        <v>No Data</v>
      </c>
      <c r="H4656" t="str">
        <f>IF(D4656=TRUE, "No Data", ISNUMBER(FIND("Disc", [3]QueryUserInfo!A4655)))</f>
        <v>No Data</v>
      </c>
      <c r="I4656" t="str" cm="1">
        <f t="array" ref="I4656">IF(D4656 = TRUE, "No Data", _xlfn.IFS(G4656=TRUE, FIND("Active", [3]QueryUserInfo!A4655), H4656=TRUE, FIND("Disc", [3]QueryUserInfo!A4655)))</f>
        <v>No Data</v>
      </c>
    </row>
    <row r="4657" spans="1:9" x14ac:dyDescent="0.3">
      <c r="A4657" t="str">
        <f>IF(D4657=TRUE, "No Data", MID([3]QueryUserInfo!A4656, 2, F4657 -2))</f>
        <v>No Data</v>
      </c>
      <c r="B4657" t="str" cm="1">
        <f t="array" ref="B4657">IF(D4657 = TRUE, "No Data", MID([3]QueryUserInfo!A4656, I4657, _xlfn.IFS(G4657 = TRUE, 6, H4657=TRUE, 4)))</f>
        <v>No Data</v>
      </c>
      <c r="D4657" t="b">
        <f>OR(ISBLANK([3]QueryUserInfo!A4656), [3]QueryUserInfo!A4656 = " USERNAME              SESSIONNAME        ID  STATE   IDLE TIME  LOGON TIME")</f>
        <v>1</v>
      </c>
      <c r="E4657" t="b">
        <f>ISNUMBER(FIND("&gt;", [3]QueryUserInfo!A4656))</f>
        <v>0</v>
      </c>
      <c r="F4657">
        <f>IF(D4657=TRUE, 0, FIND(" ", [3]QueryUserInfo!A4656,2))</f>
        <v>0</v>
      </c>
      <c r="G4657" t="str">
        <f>IF(D4657=TRUE, "No Data", ISNUMBER(FIND("Active", [3]QueryUserInfo!A4656)))</f>
        <v>No Data</v>
      </c>
      <c r="H4657" t="str">
        <f>IF(D4657=TRUE, "No Data", ISNUMBER(FIND("Disc", [3]QueryUserInfo!A4656)))</f>
        <v>No Data</v>
      </c>
      <c r="I4657" t="str" cm="1">
        <f t="array" ref="I4657">IF(D4657 = TRUE, "No Data", _xlfn.IFS(G4657=TRUE, FIND("Active", [3]QueryUserInfo!A4656), H4657=TRUE, FIND("Disc", [3]QueryUserInfo!A4656)))</f>
        <v>No Data</v>
      </c>
    </row>
    <row r="4658" spans="1:9" x14ac:dyDescent="0.3">
      <c r="A4658" t="str">
        <f>IF(D4658=TRUE, "No Data", MID([3]QueryUserInfo!A4657, 2, F4658 -2))</f>
        <v>No Data</v>
      </c>
      <c r="B4658" t="str" cm="1">
        <f t="array" ref="B4658">IF(D4658 = TRUE, "No Data", MID([3]QueryUserInfo!A4657, I4658, _xlfn.IFS(G4658 = TRUE, 6, H4658=TRUE, 4)))</f>
        <v>No Data</v>
      </c>
      <c r="D4658" t="b">
        <f>OR(ISBLANK([3]QueryUserInfo!A4657), [3]QueryUserInfo!A4657 = " USERNAME              SESSIONNAME        ID  STATE   IDLE TIME  LOGON TIME")</f>
        <v>1</v>
      </c>
      <c r="E4658" t="b">
        <f>ISNUMBER(FIND("&gt;", [3]QueryUserInfo!A4657))</f>
        <v>0</v>
      </c>
      <c r="F4658">
        <f>IF(D4658=TRUE, 0, FIND(" ", [3]QueryUserInfo!A4657,2))</f>
        <v>0</v>
      </c>
      <c r="G4658" t="str">
        <f>IF(D4658=TRUE, "No Data", ISNUMBER(FIND("Active", [3]QueryUserInfo!A4657)))</f>
        <v>No Data</v>
      </c>
      <c r="H4658" t="str">
        <f>IF(D4658=TRUE, "No Data", ISNUMBER(FIND("Disc", [3]QueryUserInfo!A4657)))</f>
        <v>No Data</v>
      </c>
      <c r="I4658" t="str" cm="1">
        <f t="array" ref="I4658">IF(D4658 = TRUE, "No Data", _xlfn.IFS(G4658=TRUE, FIND("Active", [3]QueryUserInfo!A4657), H4658=TRUE, FIND("Disc", [3]QueryUserInfo!A4657)))</f>
        <v>No Data</v>
      </c>
    </row>
    <row r="4659" spans="1:9" x14ac:dyDescent="0.3">
      <c r="A4659" t="str">
        <f>IF(D4659=TRUE, "No Data", MID([3]QueryUserInfo!A4658, 2, F4659 -2))</f>
        <v>No Data</v>
      </c>
      <c r="B4659" t="str" cm="1">
        <f t="array" ref="B4659">IF(D4659 = TRUE, "No Data", MID([3]QueryUserInfo!A4658, I4659, _xlfn.IFS(G4659 = TRUE, 6, H4659=TRUE, 4)))</f>
        <v>No Data</v>
      </c>
      <c r="D4659" t="b">
        <f>OR(ISBLANK([3]QueryUserInfo!A4658), [3]QueryUserInfo!A4658 = " USERNAME              SESSIONNAME        ID  STATE   IDLE TIME  LOGON TIME")</f>
        <v>1</v>
      </c>
      <c r="E4659" t="b">
        <f>ISNUMBER(FIND("&gt;", [3]QueryUserInfo!A4658))</f>
        <v>0</v>
      </c>
      <c r="F4659">
        <f>IF(D4659=TRUE, 0, FIND(" ", [3]QueryUserInfo!A4658,2))</f>
        <v>0</v>
      </c>
      <c r="G4659" t="str">
        <f>IF(D4659=TRUE, "No Data", ISNUMBER(FIND("Active", [3]QueryUserInfo!A4658)))</f>
        <v>No Data</v>
      </c>
      <c r="H4659" t="str">
        <f>IF(D4659=TRUE, "No Data", ISNUMBER(FIND("Disc", [3]QueryUserInfo!A4658)))</f>
        <v>No Data</v>
      </c>
      <c r="I4659" t="str" cm="1">
        <f t="array" ref="I4659">IF(D4659 = TRUE, "No Data", _xlfn.IFS(G4659=TRUE, FIND("Active", [3]QueryUserInfo!A4658), H4659=TRUE, FIND("Disc", [3]QueryUserInfo!A4658)))</f>
        <v>No Data</v>
      </c>
    </row>
    <row r="4660" spans="1:9" x14ac:dyDescent="0.3">
      <c r="A4660" t="str">
        <f>IF(D4660=TRUE, "No Data", MID([3]QueryUserInfo!A4659, 2, F4660 -2))</f>
        <v>No Data</v>
      </c>
      <c r="B4660" t="str" cm="1">
        <f t="array" ref="B4660">IF(D4660 = TRUE, "No Data", MID([3]QueryUserInfo!A4659, I4660, _xlfn.IFS(G4660 = TRUE, 6, H4660=TRUE, 4)))</f>
        <v>No Data</v>
      </c>
      <c r="D4660" t="b">
        <f>OR(ISBLANK([3]QueryUserInfo!A4659), [3]QueryUserInfo!A4659 = " USERNAME              SESSIONNAME        ID  STATE   IDLE TIME  LOGON TIME")</f>
        <v>1</v>
      </c>
      <c r="E4660" t="b">
        <f>ISNUMBER(FIND("&gt;", [3]QueryUserInfo!A4659))</f>
        <v>0</v>
      </c>
      <c r="F4660">
        <f>IF(D4660=TRUE, 0, FIND(" ", [3]QueryUserInfo!A4659,2))</f>
        <v>0</v>
      </c>
      <c r="G4660" t="str">
        <f>IF(D4660=TRUE, "No Data", ISNUMBER(FIND("Active", [3]QueryUserInfo!A4659)))</f>
        <v>No Data</v>
      </c>
      <c r="H4660" t="str">
        <f>IF(D4660=TRUE, "No Data", ISNUMBER(FIND("Disc", [3]QueryUserInfo!A4659)))</f>
        <v>No Data</v>
      </c>
      <c r="I4660" t="str" cm="1">
        <f t="array" ref="I4660">IF(D4660 = TRUE, "No Data", _xlfn.IFS(G4660=TRUE, FIND("Active", [3]QueryUserInfo!A4659), H4660=TRUE, FIND("Disc", [3]QueryUserInfo!A4659)))</f>
        <v>No Data</v>
      </c>
    </row>
    <row r="4661" spans="1:9" x14ac:dyDescent="0.3">
      <c r="A4661" t="str">
        <f>IF(D4661=TRUE, "No Data", MID([3]QueryUserInfo!A4660, 2, F4661 -2))</f>
        <v>No Data</v>
      </c>
      <c r="B4661" t="str" cm="1">
        <f t="array" ref="B4661">IF(D4661 = TRUE, "No Data", MID([3]QueryUserInfo!A4660, I4661, _xlfn.IFS(G4661 = TRUE, 6, H4661=TRUE, 4)))</f>
        <v>No Data</v>
      </c>
      <c r="D4661" t="b">
        <f>OR(ISBLANK([3]QueryUserInfo!A4660), [3]QueryUserInfo!A4660 = " USERNAME              SESSIONNAME        ID  STATE   IDLE TIME  LOGON TIME")</f>
        <v>1</v>
      </c>
      <c r="E4661" t="b">
        <f>ISNUMBER(FIND("&gt;", [3]QueryUserInfo!A4660))</f>
        <v>0</v>
      </c>
      <c r="F4661">
        <f>IF(D4661=TRUE, 0, FIND(" ", [3]QueryUserInfo!A4660,2))</f>
        <v>0</v>
      </c>
      <c r="G4661" t="str">
        <f>IF(D4661=TRUE, "No Data", ISNUMBER(FIND("Active", [3]QueryUserInfo!A4660)))</f>
        <v>No Data</v>
      </c>
      <c r="H4661" t="str">
        <f>IF(D4661=TRUE, "No Data", ISNUMBER(FIND("Disc", [3]QueryUserInfo!A4660)))</f>
        <v>No Data</v>
      </c>
      <c r="I4661" t="str" cm="1">
        <f t="array" ref="I4661">IF(D4661 = TRUE, "No Data", _xlfn.IFS(G4661=TRUE, FIND("Active", [3]QueryUserInfo!A4660), H4661=TRUE, FIND("Disc", [3]QueryUserInfo!A4660)))</f>
        <v>No Data</v>
      </c>
    </row>
    <row r="4662" spans="1:9" x14ac:dyDescent="0.3">
      <c r="A4662" t="str">
        <f>IF(D4662=TRUE, "No Data", MID([3]QueryUserInfo!A4661, 2, F4662 -2))</f>
        <v>No Data</v>
      </c>
      <c r="B4662" t="str" cm="1">
        <f t="array" ref="B4662">IF(D4662 = TRUE, "No Data", MID([3]QueryUserInfo!A4661, I4662, _xlfn.IFS(G4662 = TRUE, 6, H4662=TRUE, 4)))</f>
        <v>No Data</v>
      </c>
      <c r="D4662" t="b">
        <f>OR(ISBLANK([3]QueryUserInfo!A4661), [3]QueryUserInfo!A4661 = " USERNAME              SESSIONNAME        ID  STATE   IDLE TIME  LOGON TIME")</f>
        <v>1</v>
      </c>
      <c r="E4662" t="b">
        <f>ISNUMBER(FIND("&gt;", [3]QueryUserInfo!A4661))</f>
        <v>0</v>
      </c>
      <c r="F4662">
        <f>IF(D4662=TRUE, 0, FIND(" ", [3]QueryUserInfo!A4661,2))</f>
        <v>0</v>
      </c>
      <c r="G4662" t="str">
        <f>IF(D4662=TRUE, "No Data", ISNUMBER(FIND("Active", [3]QueryUserInfo!A4661)))</f>
        <v>No Data</v>
      </c>
      <c r="H4662" t="str">
        <f>IF(D4662=TRUE, "No Data", ISNUMBER(FIND("Disc", [3]QueryUserInfo!A4661)))</f>
        <v>No Data</v>
      </c>
      <c r="I4662" t="str" cm="1">
        <f t="array" ref="I4662">IF(D4662 = TRUE, "No Data", _xlfn.IFS(G4662=TRUE, FIND("Active", [3]QueryUserInfo!A4661), H4662=TRUE, FIND("Disc", [3]QueryUserInfo!A4661)))</f>
        <v>No Data</v>
      </c>
    </row>
    <row r="4663" spans="1:9" x14ac:dyDescent="0.3">
      <c r="A4663" t="str">
        <f>IF(D4663=TRUE, "No Data", MID([3]QueryUserInfo!A4662, 2, F4663 -2))</f>
        <v>No Data</v>
      </c>
      <c r="B4663" t="str" cm="1">
        <f t="array" ref="B4663">IF(D4663 = TRUE, "No Data", MID([3]QueryUserInfo!A4662, I4663, _xlfn.IFS(G4663 = TRUE, 6, H4663=TRUE, 4)))</f>
        <v>No Data</v>
      </c>
      <c r="D4663" t="b">
        <f>OR(ISBLANK([3]QueryUserInfo!A4662), [3]QueryUserInfo!A4662 = " USERNAME              SESSIONNAME        ID  STATE   IDLE TIME  LOGON TIME")</f>
        <v>1</v>
      </c>
      <c r="E4663" t="b">
        <f>ISNUMBER(FIND("&gt;", [3]QueryUserInfo!A4662))</f>
        <v>0</v>
      </c>
      <c r="F4663">
        <f>IF(D4663=TRUE, 0, FIND(" ", [3]QueryUserInfo!A4662,2))</f>
        <v>0</v>
      </c>
      <c r="G4663" t="str">
        <f>IF(D4663=TRUE, "No Data", ISNUMBER(FIND("Active", [3]QueryUserInfo!A4662)))</f>
        <v>No Data</v>
      </c>
      <c r="H4663" t="str">
        <f>IF(D4663=TRUE, "No Data", ISNUMBER(FIND("Disc", [3]QueryUserInfo!A4662)))</f>
        <v>No Data</v>
      </c>
      <c r="I4663" t="str" cm="1">
        <f t="array" ref="I4663">IF(D4663 = TRUE, "No Data", _xlfn.IFS(G4663=TRUE, FIND("Active", [3]QueryUserInfo!A4662), H4663=TRUE, FIND("Disc", [3]QueryUserInfo!A4662)))</f>
        <v>No Data</v>
      </c>
    </row>
    <row r="4664" spans="1:9" x14ac:dyDescent="0.3">
      <c r="A4664" t="str">
        <f>IF(D4664=TRUE, "No Data", MID([3]QueryUserInfo!A4663, 2, F4664 -2))</f>
        <v>No Data</v>
      </c>
      <c r="B4664" t="str" cm="1">
        <f t="array" ref="B4664">IF(D4664 = TRUE, "No Data", MID([3]QueryUserInfo!A4663, I4664, _xlfn.IFS(G4664 = TRUE, 6, H4664=TRUE, 4)))</f>
        <v>No Data</v>
      </c>
      <c r="D4664" t="b">
        <f>OR(ISBLANK([3]QueryUserInfo!A4663), [3]QueryUserInfo!A4663 = " USERNAME              SESSIONNAME        ID  STATE   IDLE TIME  LOGON TIME")</f>
        <v>1</v>
      </c>
      <c r="E4664" t="b">
        <f>ISNUMBER(FIND("&gt;", [3]QueryUserInfo!A4663))</f>
        <v>0</v>
      </c>
      <c r="F4664">
        <f>IF(D4664=TRUE, 0, FIND(" ", [3]QueryUserInfo!A4663,2))</f>
        <v>0</v>
      </c>
      <c r="G4664" t="str">
        <f>IF(D4664=TRUE, "No Data", ISNUMBER(FIND("Active", [3]QueryUserInfo!A4663)))</f>
        <v>No Data</v>
      </c>
      <c r="H4664" t="str">
        <f>IF(D4664=TRUE, "No Data", ISNUMBER(FIND("Disc", [3]QueryUserInfo!A4663)))</f>
        <v>No Data</v>
      </c>
      <c r="I4664" t="str" cm="1">
        <f t="array" ref="I4664">IF(D4664 = TRUE, "No Data", _xlfn.IFS(G4664=TRUE, FIND("Active", [3]QueryUserInfo!A4663), H4664=TRUE, FIND("Disc", [3]QueryUserInfo!A4663)))</f>
        <v>No Data</v>
      </c>
    </row>
    <row r="4665" spans="1:9" x14ac:dyDescent="0.3">
      <c r="A4665" t="str">
        <f>IF(D4665=TRUE, "No Data", MID([3]QueryUserInfo!A4664, 2, F4665 -2))</f>
        <v>No Data</v>
      </c>
      <c r="B4665" t="str" cm="1">
        <f t="array" ref="B4665">IF(D4665 = TRUE, "No Data", MID([3]QueryUserInfo!A4664, I4665, _xlfn.IFS(G4665 = TRUE, 6, H4665=TRUE, 4)))</f>
        <v>No Data</v>
      </c>
      <c r="D4665" t="b">
        <f>OR(ISBLANK([3]QueryUserInfo!A4664), [3]QueryUserInfo!A4664 = " USERNAME              SESSIONNAME        ID  STATE   IDLE TIME  LOGON TIME")</f>
        <v>1</v>
      </c>
      <c r="E4665" t="b">
        <f>ISNUMBER(FIND("&gt;", [3]QueryUserInfo!A4664))</f>
        <v>0</v>
      </c>
      <c r="F4665">
        <f>IF(D4665=TRUE, 0, FIND(" ", [3]QueryUserInfo!A4664,2))</f>
        <v>0</v>
      </c>
      <c r="G4665" t="str">
        <f>IF(D4665=TRUE, "No Data", ISNUMBER(FIND("Active", [3]QueryUserInfo!A4664)))</f>
        <v>No Data</v>
      </c>
      <c r="H4665" t="str">
        <f>IF(D4665=TRUE, "No Data", ISNUMBER(FIND("Disc", [3]QueryUserInfo!A4664)))</f>
        <v>No Data</v>
      </c>
      <c r="I4665" t="str" cm="1">
        <f t="array" ref="I4665">IF(D4665 = TRUE, "No Data", _xlfn.IFS(G4665=TRUE, FIND("Active", [3]QueryUserInfo!A4664), H4665=TRUE, FIND("Disc", [3]QueryUserInfo!A4664)))</f>
        <v>No Data</v>
      </c>
    </row>
    <row r="4666" spans="1:9" x14ac:dyDescent="0.3">
      <c r="A4666" t="str">
        <f>IF(D4666=TRUE, "No Data", MID([3]QueryUserInfo!A4665, 2, F4666 -2))</f>
        <v>No Data</v>
      </c>
      <c r="B4666" t="str" cm="1">
        <f t="array" ref="B4666">IF(D4666 = TRUE, "No Data", MID([3]QueryUserInfo!A4665, I4666, _xlfn.IFS(G4666 = TRUE, 6, H4666=TRUE, 4)))</f>
        <v>No Data</v>
      </c>
      <c r="D4666" t="b">
        <f>OR(ISBLANK([3]QueryUserInfo!A4665), [3]QueryUserInfo!A4665 = " USERNAME              SESSIONNAME        ID  STATE   IDLE TIME  LOGON TIME")</f>
        <v>1</v>
      </c>
      <c r="E4666" t="b">
        <f>ISNUMBER(FIND("&gt;", [3]QueryUserInfo!A4665))</f>
        <v>0</v>
      </c>
      <c r="F4666">
        <f>IF(D4666=TRUE, 0, FIND(" ", [3]QueryUserInfo!A4665,2))</f>
        <v>0</v>
      </c>
      <c r="G4666" t="str">
        <f>IF(D4666=TRUE, "No Data", ISNUMBER(FIND("Active", [3]QueryUserInfo!A4665)))</f>
        <v>No Data</v>
      </c>
      <c r="H4666" t="str">
        <f>IF(D4666=TRUE, "No Data", ISNUMBER(FIND("Disc", [3]QueryUserInfo!A4665)))</f>
        <v>No Data</v>
      </c>
      <c r="I4666" t="str" cm="1">
        <f t="array" ref="I4666">IF(D4666 = TRUE, "No Data", _xlfn.IFS(G4666=TRUE, FIND("Active", [3]QueryUserInfo!A4665), H4666=TRUE, FIND("Disc", [3]QueryUserInfo!A4665)))</f>
        <v>No Data</v>
      </c>
    </row>
    <row r="4667" spans="1:9" x14ac:dyDescent="0.3">
      <c r="A4667" t="str">
        <f>IF(D4667=TRUE, "No Data", MID([3]QueryUserInfo!A4666, 2, F4667 -2))</f>
        <v>No Data</v>
      </c>
      <c r="B4667" t="str" cm="1">
        <f t="array" ref="B4667">IF(D4667 = TRUE, "No Data", MID([3]QueryUserInfo!A4666, I4667, _xlfn.IFS(G4667 = TRUE, 6, H4667=TRUE, 4)))</f>
        <v>No Data</v>
      </c>
      <c r="D4667" t="b">
        <f>OR(ISBLANK([3]QueryUserInfo!A4666), [3]QueryUserInfo!A4666 = " USERNAME              SESSIONNAME        ID  STATE   IDLE TIME  LOGON TIME")</f>
        <v>1</v>
      </c>
      <c r="E4667" t="b">
        <f>ISNUMBER(FIND("&gt;", [3]QueryUserInfo!A4666))</f>
        <v>0</v>
      </c>
      <c r="F4667">
        <f>IF(D4667=TRUE, 0, FIND(" ", [3]QueryUserInfo!A4666,2))</f>
        <v>0</v>
      </c>
      <c r="G4667" t="str">
        <f>IF(D4667=TRUE, "No Data", ISNUMBER(FIND("Active", [3]QueryUserInfo!A4666)))</f>
        <v>No Data</v>
      </c>
      <c r="H4667" t="str">
        <f>IF(D4667=TRUE, "No Data", ISNUMBER(FIND("Disc", [3]QueryUserInfo!A4666)))</f>
        <v>No Data</v>
      </c>
      <c r="I4667" t="str" cm="1">
        <f t="array" ref="I4667">IF(D4667 = TRUE, "No Data", _xlfn.IFS(G4667=TRUE, FIND("Active", [3]QueryUserInfo!A4666), H4667=TRUE, FIND("Disc", [3]QueryUserInfo!A4666)))</f>
        <v>No Data</v>
      </c>
    </row>
    <row r="4668" spans="1:9" x14ac:dyDescent="0.3">
      <c r="A4668" t="str">
        <f>IF(D4668=TRUE, "No Data", MID([3]QueryUserInfo!A4667, 2, F4668 -2))</f>
        <v>No Data</v>
      </c>
      <c r="B4668" t="str" cm="1">
        <f t="array" ref="B4668">IF(D4668 = TRUE, "No Data", MID([3]QueryUserInfo!A4667, I4668, _xlfn.IFS(G4668 = TRUE, 6, H4668=TRUE, 4)))</f>
        <v>No Data</v>
      </c>
      <c r="D4668" t="b">
        <f>OR(ISBLANK([3]QueryUserInfo!A4667), [3]QueryUserInfo!A4667 = " USERNAME              SESSIONNAME        ID  STATE   IDLE TIME  LOGON TIME")</f>
        <v>1</v>
      </c>
      <c r="E4668" t="b">
        <f>ISNUMBER(FIND("&gt;", [3]QueryUserInfo!A4667))</f>
        <v>0</v>
      </c>
      <c r="F4668">
        <f>IF(D4668=TRUE, 0, FIND(" ", [3]QueryUserInfo!A4667,2))</f>
        <v>0</v>
      </c>
      <c r="G4668" t="str">
        <f>IF(D4668=TRUE, "No Data", ISNUMBER(FIND("Active", [3]QueryUserInfo!A4667)))</f>
        <v>No Data</v>
      </c>
      <c r="H4668" t="str">
        <f>IF(D4668=TRUE, "No Data", ISNUMBER(FIND("Disc", [3]QueryUserInfo!A4667)))</f>
        <v>No Data</v>
      </c>
      <c r="I4668" t="str" cm="1">
        <f t="array" ref="I4668">IF(D4668 = TRUE, "No Data", _xlfn.IFS(G4668=TRUE, FIND("Active", [3]QueryUserInfo!A4667), H4668=TRUE, FIND("Disc", [3]QueryUserInfo!A4667)))</f>
        <v>No Data</v>
      </c>
    </row>
    <row r="4669" spans="1:9" x14ac:dyDescent="0.3">
      <c r="A4669" t="str">
        <f>IF(D4669=TRUE, "No Data", MID([3]QueryUserInfo!A4668, 2, F4669 -2))</f>
        <v>No Data</v>
      </c>
      <c r="B4669" t="str" cm="1">
        <f t="array" ref="B4669">IF(D4669 = TRUE, "No Data", MID([3]QueryUserInfo!A4668, I4669, _xlfn.IFS(G4669 = TRUE, 6, H4669=TRUE, 4)))</f>
        <v>No Data</v>
      </c>
      <c r="D4669" t="b">
        <f>OR(ISBLANK([3]QueryUserInfo!A4668), [3]QueryUserInfo!A4668 = " USERNAME              SESSIONNAME        ID  STATE   IDLE TIME  LOGON TIME")</f>
        <v>1</v>
      </c>
      <c r="E4669" t="b">
        <f>ISNUMBER(FIND("&gt;", [3]QueryUserInfo!A4668))</f>
        <v>0</v>
      </c>
      <c r="F4669">
        <f>IF(D4669=TRUE, 0, FIND(" ", [3]QueryUserInfo!A4668,2))</f>
        <v>0</v>
      </c>
      <c r="G4669" t="str">
        <f>IF(D4669=TRUE, "No Data", ISNUMBER(FIND("Active", [3]QueryUserInfo!A4668)))</f>
        <v>No Data</v>
      </c>
      <c r="H4669" t="str">
        <f>IF(D4669=TRUE, "No Data", ISNUMBER(FIND("Disc", [3]QueryUserInfo!A4668)))</f>
        <v>No Data</v>
      </c>
      <c r="I4669" t="str" cm="1">
        <f t="array" ref="I4669">IF(D4669 = TRUE, "No Data", _xlfn.IFS(G4669=TRUE, FIND("Active", [3]QueryUserInfo!A4668), H4669=TRUE, FIND("Disc", [3]QueryUserInfo!A4668)))</f>
        <v>No Data</v>
      </c>
    </row>
    <row r="4670" spans="1:9" x14ac:dyDescent="0.3">
      <c r="A4670" t="str">
        <f>IF(D4670=TRUE, "No Data", MID([3]QueryUserInfo!A4669, 2, F4670 -2))</f>
        <v>No Data</v>
      </c>
      <c r="B4670" t="str" cm="1">
        <f t="array" ref="B4670">IF(D4670 = TRUE, "No Data", MID([3]QueryUserInfo!A4669, I4670, _xlfn.IFS(G4670 = TRUE, 6, H4670=TRUE, 4)))</f>
        <v>No Data</v>
      </c>
      <c r="D4670" t="b">
        <f>OR(ISBLANK([3]QueryUserInfo!A4669), [3]QueryUserInfo!A4669 = " USERNAME              SESSIONNAME        ID  STATE   IDLE TIME  LOGON TIME")</f>
        <v>1</v>
      </c>
      <c r="E4670" t="b">
        <f>ISNUMBER(FIND("&gt;", [3]QueryUserInfo!A4669))</f>
        <v>0</v>
      </c>
      <c r="F4670">
        <f>IF(D4670=TRUE, 0, FIND(" ", [3]QueryUserInfo!A4669,2))</f>
        <v>0</v>
      </c>
      <c r="G4670" t="str">
        <f>IF(D4670=TRUE, "No Data", ISNUMBER(FIND("Active", [3]QueryUserInfo!A4669)))</f>
        <v>No Data</v>
      </c>
      <c r="H4670" t="str">
        <f>IF(D4670=TRUE, "No Data", ISNUMBER(FIND("Disc", [3]QueryUserInfo!A4669)))</f>
        <v>No Data</v>
      </c>
      <c r="I4670" t="str" cm="1">
        <f t="array" ref="I4670">IF(D4670 = TRUE, "No Data", _xlfn.IFS(G4670=TRUE, FIND("Active", [3]QueryUserInfo!A4669), H4670=TRUE, FIND("Disc", [3]QueryUserInfo!A4669)))</f>
        <v>No Data</v>
      </c>
    </row>
    <row r="4671" spans="1:9" x14ac:dyDescent="0.3">
      <c r="A4671" t="str">
        <f>IF(D4671=TRUE, "No Data", MID([3]QueryUserInfo!A4670, 2, F4671 -2))</f>
        <v>No Data</v>
      </c>
      <c r="B4671" t="str" cm="1">
        <f t="array" ref="B4671">IF(D4671 = TRUE, "No Data", MID([3]QueryUserInfo!A4670, I4671, _xlfn.IFS(G4671 = TRUE, 6, H4671=TRUE, 4)))</f>
        <v>No Data</v>
      </c>
      <c r="D4671" t="b">
        <f>OR(ISBLANK([3]QueryUserInfo!A4670), [3]QueryUserInfo!A4670 = " USERNAME              SESSIONNAME        ID  STATE   IDLE TIME  LOGON TIME")</f>
        <v>1</v>
      </c>
      <c r="E4671" t="b">
        <f>ISNUMBER(FIND("&gt;", [3]QueryUserInfo!A4670))</f>
        <v>0</v>
      </c>
      <c r="F4671">
        <f>IF(D4671=TRUE, 0, FIND(" ", [3]QueryUserInfo!A4670,2))</f>
        <v>0</v>
      </c>
      <c r="G4671" t="str">
        <f>IF(D4671=TRUE, "No Data", ISNUMBER(FIND("Active", [3]QueryUserInfo!A4670)))</f>
        <v>No Data</v>
      </c>
      <c r="H4671" t="str">
        <f>IF(D4671=TRUE, "No Data", ISNUMBER(FIND("Disc", [3]QueryUserInfo!A4670)))</f>
        <v>No Data</v>
      </c>
      <c r="I4671" t="str" cm="1">
        <f t="array" ref="I4671">IF(D4671 = TRUE, "No Data", _xlfn.IFS(G4671=TRUE, FIND("Active", [3]QueryUserInfo!A4670), H4671=TRUE, FIND("Disc", [3]QueryUserInfo!A4670)))</f>
        <v>No Data</v>
      </c>
    </row>
    <row r="4672" spans="1:9" x14ac:dyDescent="0.3">
      <c r="A4672" t="str">
        <f>IF(D4672=TRUE, "No Data", MID([3]QueryUserInfo!A4671, 2, F4672 -2))</f>
        <v>No Data</v>
      </c>
      <c r="B4672" t="str" cm="1">
        <f t="array" ref="B4672">IF(D4672 = TRUE, "No Data", MID([3]QueryUserInfo!A4671, I4672, _xlfn.IFS(G4672 = TRUE, 6, H4672=TRUE, 4)))</f>
        <v>No Data</v>
      </c>
      <c r="D4672" t="b">
        <f>OR(ISBLANK([3]QueryUserInfo!A4671), [3]QueryUserInfo!A4671 = " USERNAME              SESSIONNAME        ID  STATE   IDLE TIME  LOGON TIME")</f>
        <v>1</v>
      </c>
      <c r="E4672" t="b">
        <f>ISNUMBER(FIND("&gt;", [3]QueryUserInfo!A4671))</f>
        <v>0</v>
      </c>
      <c r="F4672">
        <f>IF(D4672=TRUE, 0, FIND(" ", [3]QueryUserInfo!A4671,2))</f>
        <v>0</v>
      </c>
      <c r="G4672" t="str">
        <f>IF(D4672=TRUE, "No Data", ISNUMBER(FIND("Active", [3]QueryUserInfo!A4671)))</f>
        <v>No Data</v>
      </c>
      <c r="H4672" t="str">
        <f>IF(D4672=TRUE, "No Data", ISNUMBER(FIND("Disc", [3]QueryUserInfo!A4671)))</f>
        <v>No Data</v>
      </c>
      <c r="I4672" t="str" cm="1">
        <f t="array" ref="I4672">IF(D4672 = TRUE, "No Data", _xlfn.IFS(G4672=TRUE, FIND("Active", [3]QueryUserInfo!A4671), H4672=TRUE, FIND("Disc", [3]QueryUserInfo!A4671)))</f>
        <v>No Data</v>
      </c>
    </row>
    <row r="4673" spans="1:9" x14ac:dyDescent="0.3">
      <c r="A4673" t="str">
        <f>IF(D4673=TRUE, "No Data", MID([3]QueryUserInfo!A4672, 2, F4673 -2))</f>
        <v>No Data</v>
      </c>
      <c r="B4673" t="str" cm="1">
        <f t="array" ref="B4673">IF(D4673 = TRUE, "No Data", MID([3]QueryUserInfo!A4672, I4673, _xlfn.IFS(G4673 = TRUE, 6, H4673=TRUE, 4)))</f>
        <v>No Data</v>
      </c>
      <c r="D4673" t="b">
        <f>OR(ISBLANK([3]QueryUserInfo!A4672), [3]QueryUserInfo!A4672 = " USERNAME              SESSIONNAME        ID  STATE   IDLE TIME  LOGON TIME")</f>
        <v>1</v>
      </c>
      <c r="E4673" t="b">
        <f>ISNUMBER(FIND("&gt;", [3]QueryUserInfo!A4672))</f>
        <v>0</v>
      </c>
      <c r="F4673">
        <f>IF(D4673=TRUE, 0, FIND(" ", [3]QueryUserInfo!A4672,2))</f>
        <v>0</v>
      </c>
      <c r="G4673" t="str">
        <f>IF(D4673=TRUE, "No Data", ISNUMBER(FIND("Active", [3]QueryUserInfo!A4672)))</f>
        <v>No Data</v>
      </c>
      <c r="H4673" t="str">
        <f>IF(D4673=TRUE, "No Data", ISNUMBER(FIND("Disc", [3]QueryUserInfo!A4672)))</f>
        <v>No Data</v>
      </c>
      <c r="I4673" t="str" cm="1">
        <f t="array" ref="I4673">IF(D4673 = TRUE, "No Data", _xlfn.IFS(G4673=TRUE, FIND("Active", [3]QueryUserInfo!A4672), H4673=TRUE, FIND("Disc", [3]QueryUserInfo!A4672)))</f>
        <v>No Data</v>
      </c>
    </row>
    <row r="4674" spans="1:9" x14ac:dyDescent="0.3">
      <c r="A4674" t="str">
        <f>IF(D4674=TRUE, "No Data", MID([3]QueryUserInfo!A4673, 2, F4674 -2))</f>
        <v>No Data</v>
      </c>
      <c r="B4674" t="str" cm="1">
        <f t="array" ref="B4674">IF(D4674 = TRUE, "No Data", MID([3]QueryUserInfo!A4673, I4674, _xlfn.IFS(G4674 = TRUE, 6, H4674=TRUE, 4)))</f>
        <v>No Data</v>
      </c>
      <c r="D4674" t="b">
        <f>OR(ISBLANK([3]QueryUserInfo!A4673), [3]QueryUserInfo!A4673 = " USERNAME              SESSIONNAME        ID  STATE   IDLE TIME  LOGON TIME")</f>
        <v>1</v>
      </c>
      <c r="E4674" t="b">
        <f>ISNUMBER(FIND("&gt;", [3]QueryUserInfo!A4673))</f>
        <v>0</v>
      </c>
      <c r="F4674">
        <f>IF(D4674=TRUE, 0, FIND(" ", [3]QueryUserInfo!A4673,2))</f>
        <v>0</v>
      </c>
      <c r="G4674" t="str">
        <f>IF(D4674=TRUE, "No Data", ISNUMBER(FIND("Active", [3]QueryUserInfo!A4673)))</f>
        <v>No Data</v>
      </c>
      <c r="H4674" t="str">
        <f>IF(D4674=TRUE, "No Data", ISNUMBER(FIND("Disc", [3]QueryUserInfo!A4673)))</f>
        <v>No Data</v>
      </c>
      <c r="I4674" t="str" cm="1">
        <f t="array" ref="I4674">IF(D4674 = TRUE, "No Data", _xlfn.IFS(G4674=TRUE, FIND("Active", [3]QueryUserInfo!A4673), H4674=TRUE, FIND("Disc", [3]QueryUserInfo!A4673)))</f>
        <v>No Data</v>
      </c>
    </row>
    <row r="4675" spans="1:9" x14ac:dyDescent="0.3">
      <c r="A4675" t="str">
        <f>IF(D4675=TRUE, "No Data", MID([3]QueryUserInfo!A4674, 2, F4675 -2))</f>
        <v>No Data</v>
      </c>
      <c r="B4675" t="str" cm="1">
        <f t="array" ref="B4675">IF(D4675 = TRUE, "No Data", MID([3]QueryUserInfo!A4674, I4675, _xlfn.IFS(G4675 = TRUE, 6, H4675=TRUE, 4)))</f>
        <v>No Data</v>
      </c>
      <c r="D4675" t="b">
        <f>OR(ISBLANK([3]QueryUserInfo!A4674), [3]QueryUserInfo!A4674 = " USERNAME              SESSIONNAME        ID  STATE   IDLE TIME  LOGON TIME")</f>
        <v>1</v>
      </c>
      <c r="E4675" t="b">
        <f>ISNUMBER(FIND("&gt;", [3]QueryUserInfo!A4674))</f>
        <v>0</v>
      </c>
      <c r="F4675">
        <f>IF(D4675=TRUE, 0, FIND(" ", [3]QueryUserInfo!A4674,2))</f>
        <v>0</v>
      </c>
      <c r="G4675" t="str">
        <f>IF(D4675=TRUE, "No Data", ISNUMBER(FIND("Active", [3]QueryUserInfo!A4674)))</f>
        <v>No Data</v>
      </c>
      <c r="H4675" t="str">
        <f>IF(D4675=TRUE, "No Data", ISNUMBER(FIND("Disc", [3]QueryUserInfo!A4674)))</f>
        <v>No Data</v>
      </c>
      <c r="I4675" t="str" cm="1">
        <f t="array" ref="I4675">IF(D4675 = TRUE, "No Data", _xlfn.IFS(G4675=TRUE, FIND("Active", [3]QueryUserInfo!A4674), H4675=TRUE, FIND("Disc", [3]QueryUserInfo!A4674)))</f>
        <v>No Data</v>
      </c>
    </row>
    <row r="4676" spans="1:9" x14ac:dyDescent="0.3">
      <c r="A4676" t="str">
        <f>IF(D4676=TRUE, "No Data", MID([3]QueryUserInfo!A4675, 2, F4676 -2))</f>
        <v>No Data</v>
      </c>
      <c r="B4676" t="str" cm="1">
        <f t="array" ref="B4676">IF(D4676 = TRUE, "No Data", MID([3]QueryUserInfo!A4675, I4676, _xlfn.IFS(G4676 = TRUE, 6, H4676=TRUE, 4)))</f>
        <v>No Data</v>
      </c>
      <c r="D4676" t="b">
        <f>OR(ISBLANK([3]QueryUserInfo!A4675), [3]QueryUserInfo!A4675 = " USERNAME              SESSIONNAME        ID  STATE   IDLE TIME  LOGON TIME")</f>
        <v>1</v>
      </c>
      <c r="E4676" t="b">
        <f>ISNUMBER(FIND("&gt;", [3]QueryUserInfo!A4675))</f>
        <v>0</v>
      </c>
      <c r="F4676">
        <f>IF(D4676=TRUE, 0, FIND(" ", [3]QueryUserInfo!A4675,2))</f>
        <v>0</v>
      </c>
      <c r="G4676" t="str">
        <f>IF(D4676=TRUE, "No Data", ISNUMBER(FIND("Active", [3]QueryUserInfo!A4675)))</f>
        <v>No Data</v>
      </c>
      <c r="H4676" t="str">
        <f>IF(D4676=TRUE, "No Data", ISNUMBER(FIND("Disc", [3]QueryUserInfo!A4675)))</f>
        <v>No Data</v>
      </c>
      <c r="I4676" t="str" cm="1">
        <f t="array" ref="I4676">IF(D4676 = TRUE, "No Data", _xlfn.IFS(G4676=TRUE, FIND("Active", [3]QueryUserInfo!A4675), H4676=TRUE, FIND("Disc", [3]QueryUserInfo!A4675)))</f>
        <v>No Data</v>
      </c>
    </row>
    <row r="4677" spans="1:9" x14ac:dyDescent="0.3">
      <c r="A4677" t="str">
        <f>IF(D4677=TRUE, "No Data", MID([3]QueryUserInfo!A4676, 2, F4677 -2))</f>
        <v>No Data</v>
      </c>
      <c r="B4677" t="str" cm="1">
        <f t="array" ref="B4677">IF(D4677 = TRUE, "No Data", MID([3]QueryUserInfo!A4676, I4677, _xlfn.IFS(G4677 = TRUE, 6, H4677=TRUE, 4)))</f>
        <v>No Data</v>
      </c>
      <c r="D4677" t="b">
        <f>OR(ISBLANK([3]QueryUserInfo!A4676), [3]QueryUserInfo!A4676 = " USERNAME              SESSIONNAME        ID  STATE   IDLE TIME  LOGON TIME")</f>
        <v>1</v>
      </c>
      <c r="E4677" t="b">
        <f>ISNUMBER(FIND("&gt;", [3]QueryUserInfo!A4676))</f>
        <v>0</v>
      </c>
      <c r="F4677">
        <f>IF(D4677=TRUE, 0, FIND(" ", [3]QueryUserInfo!A4676,2))</f>
        <v>0</v>
      </c>
      <c r="G4677" t="str">
        <f>IF(D4677=TRUE, "No Data", ISNUMBER(FIND("Active", [3]QueryUserInfo!A4676)))</f>
        <v>No Data</v>
      </c>
      <c r="H4677" t="str">
        <f>IF(D4677=TRUE, "No Data", ISNUMBER(FIND("Disc", [3]QueryUserInfo!A4676)))</f>
        <v>No Data</v>
      </c>
      <c r="I4677" t="str" cm="1">
        <f t="array" ref="I4677">IF(D4677 = TRUE, "No Data", _xlfn.IFS(G4677=TRUE, FIND("Active", [3]QueryUserInfo!A4676), H4677=TRUE, FIND("Disc", [3]QueryUserInfo!A4676)))</f>
        <v>No Data</v>
      </c>
    </row>
    <row r="4678" spans="1:9" x14ac:dyDescent="0.3">
      <c r="A4678" t="str">
        <f>IF(D4678=TRUE, "No Data", MID([3]QueryUserInfo!A4677, 2, F4678 -2))</f>
        <v>No Data</v>
      </c>
      <c r="B4678" t="str" cm="1">
        <f t="array" ref="B4678">IF(D4678 = TRUE, "No Data", MID([3]QueryUserInfo!A4677, I4678, _xlfn.IFS(G4678 = TRUE, 6, H4678=TRUE, 4)))</f>
        <v>No Data</v>
      </c>
      <c r="D4678" t="b">
        <f>OR(ISBLANK([3]QueryUserInfo!A4677), [3]QueryUserInfo!A4677 = " USERNAME              SESSIONNAME        ID  STATE   IDLE TIME  LOGON TIME")</f>
        <v>1</v>
      </c>
      <c r="E4678" t="b">
        <f>ISNUMBER(FIND("&gt;", [3]QueryUserInfo!A4677))</f>
        <v>0</v>
      </c>
      <c r="F4678">
        <f>IF(D4678=TRUE, 0, FIND(" ", [3]QueryUserInfo!A4677,2))</f>
        <v>0</v>
      </c>
      <c r="G4678" t="str">
        <f>IF(D4678=TRUE, "No Data", ISNUMBER(FIND("Active", [3]QueryUserInfo!A4677)))</f>
        <v>No Data</v>
      </c>
      <c r="H4678" t="str">
        <f>IF(D4678=TRUE, "No Data", ISNUMBER(FIND("Disc", [3]QueryUserInfo!A4677)))</f>
        <v>No Data</v>
      </c>
      <c r="I4678" t="str" cm="1">
        <f t="array" ref="I4678">IF(D4678 = TRUE, "No Data", _xlfn.IFS(G4678=TRUE, FIND("Active", [3]QueryUserInfo!A4677), H4678=TRUE, FIND("Disc", [3]QueryUserInfo!A4677)))</f>
        <v>No Data</v>
      </c>
    </row>
    <row r="4679" spans="1:9" x14ac:dyDescent="0.3">
      <c r="A4679" t="str">
        <f>IF(D4679=TRUE, "No Data", MID([3]QueryUserInfo!A4678, 2, F4679 -2))</f>
        <v>No Data</v>
      </c>
      <c r="B4679" t="str" cm="1">
        <f t="array" ref="B4679">IF(D4679 = TRUE, "No Data", MID([3]QueryUserInfo!A4678, I4679, _xlfn.IFS(G4679 = TRUE, 6, H4679=TRUE, 4)))</f>
        <v>No Data</v>
      </c>
      <c r="D4679" t="b">
        <f>OR(ISBLANK([3]QueryUserInfo!A4678), [3]QueryUserInfo!A4678 = " USERNAME              SESSIONNAME        ID  STATE   IDLE TIME  LOGON TIME")</f>
        <v>1</v>
      </c>
      <c r="E4679" t="b">
        <f>ISNUMBER(FIND("&gt;", [3]QueryUserInfo!A4678))</f>
        <v>0</v>
      </c>
      <c r="F4679">
        <f>IF(D4679=TRUE, 0, FIND(" ", [3]QueryUserInfo!A4678,2))</f>
        <v>0</v>
      </c>
      <c r="G4679" t="str">
        <f>IF(D4679=TRUE, "No Data", ISNUMBER(FIND("Active", [3]QueryUserInfo!A4678)))</f>
        <v>No Data</v>
      </c>
      <c r="H4679" t="str">
        <f>IF(D4679=TRUE, "No Data", ISNUMBER(FIND("Disc", [3]QueryUserInfo!A4678)))</f>
        <v>No Data</v>
      </c>
      <c r="I4679" t="str" cm="1">
        <f t="array" ref="I4679">IF(D4679 = TRUE, "No Data", _xlfn.IFS(G4679=TRUE, FIND("Active", [3]QueryUserInfo!A4678), H4679=TRUE, FIND("Disc", [3]QueryUserInfo!A4678)))</f>
        <v>No Data</v>
      </c>
    </row>
    <row r="4680" spans="1:9" x14ac:dyDescent="0.3">
      <c r="A4680" t="str">
        <f>IF(D4680=TRUE, "No Data", MID([3]QueryUserInfo!A4679, 2, F4680 -2))</f>
        <v>No Data</v>
      </c>
      <c r="B4680" t="str" cm="1">
        <f t="array" ref="B4680">IF(D4680 = TRUE, "No Data", MID([3]QueryUserInfo!A4679, I4680, _xlfn.IFS(G4680 = TRUE, 6, H4680=TRUE, 4)))</f>
        <v>No Data</v>
      </c>
      <c r="D4680" t="b">
        <f>OR(ISBLANK([3]QueryUserInfo!A4679), [3]QueryUserInfo!A4679 = " USERNAME              SESSIONNAME        ID  STATE   IDLE TIME  LOGON TIME")</f>
        <v>1</v>
      </c>
      <c r="E4680" t="b">
        <f>ISNUMBER(FIND("&gt;", [3]QueryUserInfo!A4679))</f>
        <v>0</v>
      </c>
      <c r="F4680">
        <f>IF(D4680=TRUE, 0, FIND(" ", [3]QueryUserInfo!A4679,2))</f>
        <v>0</v>
      </c>
      <c r="G4680" t="str">
        <f>IF(D4680=TRUE, "No Data", ISNUMBER(FIND("Active", [3]QueryUserInfo!A4679)))</f>
        <v>No Data</v>
      </c>
      <c r="H4680" t="str">
        <f>IF(D4680=TRUE, "No Data", ISNUMBER(FIND("Disc", [3]QueryUserInfo!A4679)))</f>
        <v>No Data</v>
      </c>
      <c r="I4680" t="str" cm="1">
        <f t="array" ref="I4680">IF(D4680 = TRUE, "No Data", _xlfn.IFS(G4680=TRUE, FIND("Active", [3]QueryUserInfo!A4679), H4680=TRUE, FIND("Disc", [3]QueryUserInfo!A4679)))</f>
        <v>No Data</v>
      </c>
    </row>
    <row r="4681" spans="1:9" x14ac:dyDescent="0.3">
      <c r="A4681" t="str">
        <f>IF(D4681=TRUE, "No Data", MID([3]QueryUserInfo!A4680, 2, F4681 -2))</f>
        <v>No Data</v>
      </c>
      <c r="B4681" t="str" cm="1">
        <f t="array" ref="B4681">IF(D4681 = TRUE, "No Data", MID([3]QueryUserInfo!A4680, I4681, _xlfn.IFS(G4681 = TRUE, 6, H4681=TRUE, 4)))</f>
        <v>No Data</v>
      </c>
      <c r="D4681" t="b">
        <f>OR(ISBLANK([3]QueryUserInfo!A4680), [3]QueryUserInfo!A4680 = " USERNAME              SESSIONNAME        ID  STATE   IDLE TIME  LOGON TIME")</f>
        <v>1</v>
      </c>
      <c r="E4681" t="b">
        <f>ISNUMBER(FIND("&gt;", [3]QueryUserInfo!A4680))</f>
        <v>0</v>
      </c>
      <c r="F4681">
        <f>IF(D4681=TRUE, 0, FIND(" ", [3]QueryUserInfo!A4680,2))</f>
        <v>0</v>
      </c>
      <c r="G4681" t="str">
        <f>IF(D4681=TRUE, "No Data", ISNUMBER(FIND("Active", [3]QueryUserInfo!A4680)))</f>
        <v>No Data</v>
      </c>
      <c r="H4681" t="str">
        <f>IF(D4681=TRUE, "No Data", ISNUMBER(FIND("Disc", [3]QueryUserInfo!A4680)))</f>
        <v>No Data</v>
      </c>
      <c r="I4681" t="str" cm="1">
        <f t="array" ref="I4681">IF(D4681 = TRUE, "No Data", _xlfn.IFS(G4681=TRUE, FIND("Active", [3]QueryUserInfo!A4680), H4681=TRUE, FIND("Disc", [3]QueryUserInfo!A4680)))</f>
        <v>No Data</v>
      </c>
    </row>
    <row r="4682" spans="1:9" x14ac:dyDescent="0.3">
      <c r="A4682" t="str">
        <f>IF(D4682=TRUE, "No Data", MID([3]QueryUserInfo!A4681, 2, F4682 -2))</f>
        <v>No Data</v>
      </c>
      <c r="B4682" t="str" cm="1">
        <f t="array" ref="B4682">IF(D4682 = TRUE, "No Data", MID([3]QueryUserInfo!A4681, I4682, _xlfn.IFS(G4682 = TRUE, 6, H4682=TRUE, 4)))</f>
        <v>No Data</v>
      </c>
      <c r="D4682" t="b">
        <f>OR(ISBLANK([3]QueryUserInfo!A4681), [3]QueryUserInfo!A4681 = " USERNAME              SESSIONNAME        ID  STATE   IDLE TIME  LOGON TIME")</f>
        <v>1</v>
      </c>
      <c r="E4682" t="b">
        <f>ISNUMBER(FIND("&gt;", [3]QueryUserInfo!A4681))</f>
        <v>0</v>
      </c>
      <c r="F4682">
        <f>IF(D4682=TRUE, 0, FIND(" ", [3]QueryUserInfo!A4681,2))</f>
        <v>0</v>
      </c>
      <c r="G4682" t="str">
        <f>IF(D4682=TRUE, "No Data", ISNUMBER(FIND("Active", [3]QueryUserInfo!A4681)))</f>
        <v>No Data</v>
      </c>
      <c r="H4682" t="str">
        <f>IF(D4682=TRUE, "No Data", ISNUMBER(FIND("Disc", [3]QueryUserInfo!A4681)))</f>
        <v>No Data</v>
      </c>
      <c r="I4682" t="str" cm="1">
        <f t="array" ref="I4682">IF(D4682 = TRUE, "No Data", _xlfn.IFS(G4682=TRUE, FIND("Active", [3]QueryUserInfo!A4681), H4682=TRUE, FIND("Disc", [3]QueryUserInfo!A4681)))</f>
        <v>No Data</v>
      </c>
    </row>
    <row r="4683" spans="1:9" x14ac:dyDescent="0.3">
      <c r="A4683" t="str">
        <f>IF(D4683=TRUE, "No Data", MID([3]QueryUserInfo!A4682, 2, F4683 -2))</f>
        <v>No Data</v>
      </c>
      <c r="B4683" t="str" cm="1">
        <f t="array" ref="B4683">IF(D4683 = TRUE, "No Data", MID([3]QueryUserInfo!A4682, I4683, _xlfn.IFS(G4683 = TRUE, 6, H4683=TRUE, 4)))</f>
        <v>No Data</v>
      </c>
      <c r="D4683" t="b">
        <f>OR(ISBLANK([3]QueryUserInfo!A4682), [3]QueryUserInfo!A4682 = " USERNAME              SESSIONNAME        ID  STATE   IDLE TIME  LOGON TIME")</f>
        <v>1</v>
      </c>
      <c r="E4683" t="b">
        <f>ISNUMBER(FIND("&gt;", [3]QueryUserInfo!A4682))</f>
        <v>0</v>
      </c>
      <c r="F4683">
        <f>IF(D4683=TRUE, 0, FIND(" ", [3]QueryUserInfo!A4682,2))</f>
        <v>0</v>
      </c>
      <c r="G4683" t="str">
        <f>IF(D4683=TRUE, "No Data", ISNUMBER(FIND("Active", [3]QueryUserInfo!A4682)))</f>
        <v>No Data</v>
      </c>
      <c r="H4683" t="str">
        <f>IF(D4683=TRUE, "No Data", ISNUMBER(FIND("Disc", [3]QueryUserInfo!A4682)))</f>
        <v>No Data</v>
      </c>
      <c r="I4683" t="str" cm="1">
        <f t="array" ref="I4683">IF(D4683 = TRUE, "No Data", _xlfn.IFS(G4683=TRUE, FIND("Active", [3]QueryUserInfo!A4682), H4683=TRUE, FIND("Disc", [3]QueryUserInfo!A4682)))</f>
        <v>No Data</v>
      </c>
    </row>
    <row r="4684" spans="1:9" x14ac:dyDescent="0.3">
      <c r="A4684" t="str">
        <f>IF(D4684=TRUE, "No Data", MID([3]QueryUserInfo!A4683, 2, F4684 -2))</f>
        <v>No Data</v>
      </c>
      <c r="B4684" t="str" cm="1">
        <f t="array" ref="B4684">IF(D4684 = TRUE, "No Data", MID([3]QueryUserInfo!A4683, I4684, _xlfn.IFS(G4684 = TRUE, 6, H4684=TRUE, 4)))</f>
        <v>No Data</v>
      </c>
      <c r="D4684" t="b">
        <f>OR(ISBLANK([3]QueryUserInfo!A4683), [3]QueryUserInfo!A4683 = " USERNAME              SESSIONNAME        ID  STATE   IDLE TIME  LOGON TIME")</f>
        <v>1</v>
      </c>
      <c r="E4684" t="b">
        <f>ISNUMBER(FIND("&gt;", [3]QueryUserInfo!A4683))</f>
        <v>0</v>
      </c>
      <c r="F4684">
        <f>IF(D4684=TRUE, 0, FIND(" ", [3]QueryUserInfo!A4683,2))</f>
        <v>0</v>
      </c>
      <c r="G4684" t="str">
        <f>IF(D4684=TRUE, "No Data", ISNUMBER(FIND("Active", [3]QueryUserInfo!A4683)))</f>
        <v>No Data</v>
      </c>
      <c r="H4684" t="str">
        <f>IF(D4684=TRUE, "No Data", ISNUMBER(FIND("Disc", [3]QueryUserInfo!A4683)))</f>
        <v>No Data</v>
      </c>
      <c r="I4684" t="str" cm="1">
        <f t="array" ref="I4684">IF(D4684 = TRUE, "No Data", _xlfn.IFS(G4684=TRUE, FIND("Active", [3]QueryUserInfo!A4683), H4684=TRUE, FIND("Disc", [3]QueryUserInfo!A4683)))</f>
        <v>No Data</v>
      </c>
    </row>
    <row r="4685" spans="1:9" x14ac:dyDescent="0.3">
      <c r="A4685" t="str">
        <f>IF(D4685=TRUE, "No Data", MID([3]QueryUserInfo!A4684, 2, F4685 -2))</f>
        <v>No Data</v>
      </c>
      <c r="B4685" t="str" cm="1">
        <f t="array" ref="B4685">IF(D4685 = TRUE, "No Data", MID([3]QueryUserInfo!A4684, I4685, _xlfn.IFS(G4685 = TRUE, 6, H4685=TRUE, 4)))</f>
        <v>No Data</v>
      </c>
      <c r="D4685" t="b">
        <f>OR(ISBLANK([3]QueryUserInfo!A4684), [3]QueryUserInfo!A4684 = " USERNAME              SESSIONNAME        ID  STATE   IDLE TIME  LOGON TIME")</f>
        <v>1</v>
      </c>
      <c r="E4685" t="b">
        <f>ISNUMBER(FIND("&gt;", [3]QueryUserInfo!A4684))</f>
        <v>0</v>
      </c>
      <c r="F4685">
        <f>IF(D4685=TRUE, 0, FIND(" ", [3]QueryUserInfo!A4684,2))</f>
        <v>0</v>
      </c>
      <c r="G4685" t="str">
        <f>IF(D4685=TRUE, "No Data", ISNUMBER(FIND("Active", [3]QueryUserInfo!A4684)))</f>
        <v>No Data</v>
      </c>
      <c r="H4685" t="str">
        <f>IF(D4685=TRUE, "No Data", ISNUMBER(FIND("Disc", [3]QueryUserInfo!A4684)))</f>
        <v>No Data</v>
      </c>
      <c r="I4685" t="str" cm="1">
        <f t="array" ref="I4685">IF(D4685 = TRUE, "No Data", _xlfn.IFS(G4685=TRUE, FIND("Active", [3]QueryUserInfo!A4684), H4685=TRUE, FIND("Disc", [3]QueryUserInfo!A4684)))</f>
        <v>No Data</v>
      </c>
    </row>
    <row r="4686" spans="1:9" x14ac:dyDescent="0.3">
      <c r="A4686" t="str">
        <f>IF(D4686=TRUE, "No Data", MID([3]QueryUserInfo!A4685, 2, F4686 -2))</f>
        <v>No Data</v>
      </c>
      <c r="B4686" t="str" cm="1">
        <f t="array" ref="B4686">IF(D4686 = TRUE, "No Data", MID([3]QueryUserInfo!A4685, I4686, _xlfn.IFS(G4686 = TRUE, 6, H4686=TRUE, 4)))</f>
        <v>No Data</v>
      </c>
      <c r="D4686" t="b">
        <f>OR(ISBLANK([3]QueryUserInfo!A4685), [3]QueryUserInfo!A4685 = " USERNAME              SESSIONNAME        ID  STATE   IDLE TIME  LOGON TIME")</f>
        <v>1</v>
      </c>
      <c r="E4686" t="b">
        <f>ISNUMBER(FIND("&gt;", [3]QueryUserInfo!A4685))</f>
        <v>0</v>
      </c>
      <c r="F4686">
        <f>IF(D4686=TRUE, 0, FIND(" ", [3]QueryUserInfo!A4685,2))</f>
        <v>0</v>
      </c>
      <c r="G4686" t="str">
        <f>IF(D4686=TRUE, "No Data", ISNUMBER(FIND("Active", [3]QueryUserInfo!A4685)))</f>
        <v>No Data</v>
      </c>
      <c r="H4686" t="str">
        <f>IF(D4686=TRUE, "No Data", ISNUMBER(FIND("Disc", [3]QueryUserInfo!A4685)))</f>
        <v>No Data</v>
      </c>
      <c r="I4686" t="str" cm="1">
        <f t="array" ref="I4686">IF(D4686 = TRUE, "No Data", _xlfn.IFS(G4686=TRUE, FIND("Active", [3]QueryUserInfo!A4685), H4686=TRUE, FIND("Disc", [3]QueryUserInfo!A4685)))</f>
        <v>No Data</v>
      </c>
    </row>
    <row r="4687" spans="1:9" x14ac:dyDescent="0.3">
      <c r="A4687" t="str">
        <f>IF(D4687=TRUE, "No Data", MID([3]QueryUserInfo!A4686, 2, F4687 -2))</f>
        <v>No Data</v>
      </c>
      <c r="B4687" t="str" cm="1">
        <f t="array" ref="B4687">IF(D4687 = TRUE, "No Data", MID([3]QueryUserInfo!A4686, I4687, _xlfn.IFS(G4687 = TRUE, 6, H4687=TRUE, 4)))</f>
        <v>No Data</v>
      </c>
      <c r="D4687" t="b">
        <f>OR(ISBLANK([3]QueryUserInfo!A4686), [3]QueryUserInfo!A4686 = " USERNAME              SESSIONNAME        ID  STATE   IDLE TIME  LOGON TIME")</f>
        <v>1</v>
      </c>
      <c r="E4687" t="b">
        <f>ISNUMBER(FIND("&gt;", [3]QueryUserInfo!A4686))</f>
        <v>0</v>
      </c>
      <c r="F4687">
        <f>IF(D4687=TRUE, 0, FIND(" ", [3]QueryUserInfo!A4686,2))</f>
        <v>0</v>
      </c>
      <c r="G4687" t="str">
        <f>IF(D4687=TRUE, "No Data", ISNUMBER(FIND("Active", [3]QueryUserInfo!A4686)))</f>
        <v>No Data</v>
      </c>
      <c r="H4687" t="str">
        <f>IF(D4687=TRUE, "No Data", ISNUMBER(FIND("Disc", [3]QueryUserInfo!A4686)))</f>
        <v>No Data</v>
      </c>
      <c r="I4687" t="str" cm="1">
        <f t="array" ref="I4687">IF(D4687 = TRUE, "No Data", _xlfn.IFS(G4687=TRUE, FIND("Active", [3]QueryUserInfo!A4686), H4687=TRUE, FIND("Disc", [3]QueryUserInfo!A4686)))</f>
        <v>No Data</v>
      </c>
    </row>
    <row r="4688" spans="1:9" x14ac:dyDescent="0.3">
      <c r="A4688" t="str">
        <f>IF(D4688=TRUE, "No Data", MID([3]QueryUserInfo!A4687, 2, F4688 -2))</f>
        <v>No Data</v>
      </c>
      <c r="B4688" t="str" cm="1">
        <f t="array" ref="B4688">IF(D4688 = TRUE, "No Data", MID([3]QueryUserInfo!A4687, I4688, _xlfn.IFS(G4688 = TRUE, 6, H4688=TRUE, 4)))</f>
        <v>No Data</v>
      </c>
      <c r="D4688" t="b">
        <f>OR(ISBLANK([3]QueryUserInfo!A4687), [3]QueryUserInfo!A4687 = " USERNAME              SESSIONNAME        ID  STATE   IDLE TIME  LOGON TIME")</f>
        <v>1</v>
      </c>
      <c r="E4688" t="b">
        <f>ISNUMBER(FIND("&gt;", [3]QueryUserInfo!A4687))</f>
        <v>0</v>
      </c>
      <c r="F4688">
        <f>IF(D4688=TRUE, 0, FIND(" ", [3]QueryUserInfo!A4687,2))</f>
        <v>0</v>
      </c>
      <c r="G4688" t="str">
        <f>IF(D4688=TRUE, "No Data", ISNUMBER(FIND("Active", [3]QueryUserInfo!A4687)))</f>
        <v>No Data</v>
      </c>
      <c r="H4688" t="str">
        <f>IF(D4688=TRUE, "No Data", ISNUMBER(FIND("Disc", [3]QueryUserInfo!A4687)))</f>
        <v>No Data</v>
      </c>
      <c r="I4688" t="str" cm="1">
        <f t="array" ref="I4688">IF(D4688 = TRUE, "No Data", _xlfn.IFS(G4688=TRUE, FIND("Active", [3]QueryUserInfo!A4687), H4688=TRUE, FIND("Disc", [3]QueryUserInfo!A4687)))</f>
        <v>No Data</v>
      </c>
    </row>
    <row r="4689" spans="1:9" x14ac:dyDescent="0.3">
      <c r="A4689" t="str">
        <f>IF(D4689=TRUE, "No Data", MID([3]QueryUserInfo!A4688, 2, F4689 -2))</f>
        <v>No Data</v>
      </c>
      <c r="B4689" t="str" cm="1">
        <f t="array" ref="B4689">IF(D4689 = TRUE, "No Data", MID([3]QueryUserInfo!A4688, I4689, _xlfn.IFS(G4689 = TRUE, 6, H4689=TRUE, 4)))</f>
        <v>No Data</v>
      </c>
      <c r="D4689" t="b">
        <f>OR(ISBLANK([3]QueryUserInfo!A4688), [3]QueryUserInfo!A4688 = " USERNAME              SESSIONNAME        ID  STATE   IDLE TIME  LOGON TIME")</f>
        <v>1</v>
      </c>
      <c r="E4689" t="b">
        <f>ISNUMBER(FIND("&gt;", [3]QueryUserInfo!A4688))</f>
        <v>0</v>
      </c>
      <c r="F4689">
        <f>IF(D4689=TRUE, 0, FIND(" ", [3]QueryUserInfo!A4688,2))</f>
        <v>0</v>
      </c>
      <c r="G4689" t="str">
        <f>IF(D4689=TRUE, "No Data", ISNUMBER(FIND("Active", [3]QueryUserInfo!A4688)))</f>
        <v>No Data</v>
      </c>
      <c r="H4689" t="str">
        <f>IF(D4689=TRUE, "No Data", ISNUMBER(FIND("Disc", [3]QueryUserInfo!A4688)))</f>
        <v>No Data</v>
      </c>
      <c r="I4689" t="str" cm="1">
        <f t="array" ref="I4689">IF(D4689 = TRUE, "No Data", _xlfn.IFS(G4689=TRUE, FIND("Active", [3]QueryUserInfo!A4688), H4689=TRUE, FIND("Disc", [3]QueryUserInfo!A4688)))</f>
        <v>No Data</v>
      </c>
    </row>
    <row r="4690" spans="1:9" x14ac:dyDescent="0.3">
      <c r="A4690" t="str">
        <f>IF(D4690=TRUE, "No Data", MID([3]QueryUserInfo!A4689, 2, F4690 -2))</f>
        <v>No Data</v>
      </c>
      <c r="B4690" t="str" cm="1">
        <f t="array" ref="B4690">IF(D4690 = TRUE, "No Data", MID([3]QueryUserInfo!A4689, I4690, _xlfn.IFS(G4690 = TRUE, 6, H4690=TRUE, 4)))</f>
        <v>No Data</v>
      </c>
      <c r="D4690" t="b">
        <f>OR(ISBLANK([3]QueryUserInfo!A4689), [3]QueryUserInfo!A4689 = " USERNAME              SESSIONNAME        ID  STATE   IDLE TIME  LOGON TIME")</f>
        <v>1</v>
      </c>
      <c r="E4690" t="b">
        <f>ISNUMBER(FIND("&gt;", [3]QueryUserInfo!A4689))</f>
        <v>0</v>
      </c>
      <c r="F4690">
        <f>IF(D4690=TRUE, 0, FIND(" ", [3]QueryUserInfo!A4689,2))</f>
        <v>0</v>
      </c>
      <c r="G4690" t="str">
        <f>IF(D4690=TRUE, "No Data", ISNUMBER(FIND("Active", [3]QueryUserInfo!A4689)))</f>
        <v>No Data</v>
      </c>
      <c r="H4690" t="str">
        <f>IF(D4690=TRUE, "No Data", ISNUMBER(FIND("Disc", [3]QueryUserInfo!A4689)))</f>
        <v>No Data</v>
      </c>
      <c r="I4690" t="str" cm="1">
        <f t="array" ref="I4690">IF(D4690 = TRUE, "No Data", _xlfn.IFS(G4690=TRUE, FIND("Active", [3]QueryUserInfo!A4689), H4690=TRUE, FIND("Disc", [3]QueryUserInfo!A4689)))</f>
        <v>No Data</v>
      </c>
    </row>
    <row r="4691" spans="1:9" x14ac:dyDescent="0.3">
      <c r="A4691" t="str">
        <f>IF(D4691=TRUE, "No Data", MID([3]QueryUserInfo!A4690, 2, F4691 -2))</f>
        <v>No Data</v>
      </c>
      <c r="B4691" t="str" cm="1">
        <f t="array" ref="B4691">IF(D4691 = TRUE, "No Data", MID([3]QueryUserInfo!A4690, I4691, _xlfn.IFS(G4691 = TRUE, 6, H4691=TRUE, 4)))</f>
        <v>No Data</v>
      </c>
      <c r="D4691" t="b">
        <f>OR(ISBLANK([3]QueryUserInfo!A4690), [3]QueryUserInfo!A4690 = " USERNAME              SESSIONNAME        ID  STATE   IDLE TIME  LOGON TIME")</f>
        <v>1</v>
      </c>
      <c r="E4691" t="b">
        <f>ISNUMBER(FIND("&gt;", [3]QueryUserInfo!A4690))</f>
        <v>0</v>
      </c>
      <c r="F4691">
        <f>IF(D4691=TRUE, 0, FIND(" ", [3]QueryUserInfo!A4690,2))</f>
        <v>0</v>
      </c>
      <c r="G4691" t="str">
        <f>IF(D4691=TRUE, "No Data", ISNUMBER(FIND("Active", [3]QueryUserInfo!A4690)))</f>
        <v>No Data</v>
      </c>
      <c r="H4691" t="str">
        <f>IF(D4691=TRUE, "No Data", ISNUMBER(FIND("Disc", [3]QueryUserInfo!A4690)))</f>
        <v>No Data</v>
      </c>
      <c r="I4691" t="str" cm="1">
        <f t="array" ref="I4691">IF(D4691 = TRUE, "No Data", _xlfn.IFS(G4691=TRUE, FIND("Active", [3]QueryUserInfo!A4690), H4691=TRUE, FIND("Disc", [3]QueryUserInfo!A4690)))</f>
        <v>No Data</v>
      </c>
    </row>
    <row r="4692" spans="1:9" x14ac:dyDescent="0.3">
      <c r="A4692" t="str">
        <f>IF(D4692=TRUE, "No Data", MID([3]QueryUserInfo!A4691, 2, F4692 -2))</f>
        <v>No Data</v>
      </c>
      <c r="B4692" t="str" cm="1">
        <f t="array" ref="B4692">IF(D4692 = TRUE, "No Data", MID([3]QueryUserInfo!A4691, I4692, _xlfn.IFS(G4692 = TRUE, 6, H4692=TRUE, 4)))</f>
        <v>No Data</v>
      </c>
      <c r="D4692" t="b">
        <f>OR(ISBLANK([3]QueryUserInfo!A4691), [3]QueryUserInfo!A4691 = " USERNAME              SESSIONNAME        ID  STATE   IDLE TIME  LOGON TIME")</f>
        <v>1</v>
      </c>
      <c r="E4692" t="b">
        <f>ISNUMBER(FIND("&gt;", [3]QueryUserInfo!A4691))</f>
        <v>0</v>
      </c>
      <c r="F4692">
        <f>IF(D4692=TRUE, 0, FIND(" ", [3]QueryUserInfo!A4691,2))</f>
        <v>0</v>
      </c>
      <c r="G4692" t="str">
        <f>IF(D4692=TRUE, "No Data", ISNUMBER(FIND("Active", [3]QueryUserInfo!A4691)))</f>
        <v>No Data</v>
      </c>
      <c r="H4692" t="str">
        <f>IF(D4692=TRUE, "No Data", ISNUMBER(FIND("Disc", [3]QueryUserInfo!A4691)))</f>
        <v>No Data</v>
      </c>
      <c r="I4692" t="str" cm="1">
        <f t="array" ref="I4692">IF(D4692 = TRUE, "No Data", _xlfn.IFS(G4692=TRUE, FIND("Active", [3]QueryUserInfo!A4691), H4692=TRUE, FIND("Disc", [3]QueryUserInfo!A4691)))</f>
        <v>No Data</v>
      </c>
    </row>
    <row r="4693" spans="1:9" x14ac:dyDescent="0.3">
      <c r="A4693" t="str">
        <f>IF(D4693=TRUE, "No Data", MID([3]QueryUserInfo!A4692, 2, F4693 -2))</f>
        <v>No Data</v>
      </c>
      <c r="B4693" t="str" cm="1">
        <f t="array" ref="B4693">IF(D4693 = TRUE, "No Data", MID([3]QueryUserInfo!A4692, I4693, _xlfn.IFS(G4693 = TRUE, 6, H4693=TRUE, 4)))</f>
        <v>No Data</v>
      </c>
      <c r="D4693" t="b">
        <f>OR(ISBLANK([3]QueryUserInfo!A4692), [3]QueryUserInfo!A4692 = " USERNAME              SESSIONNAME        ID  STATE   IDLE TIME  LOGON TIME")</f>
        <v>1</v>
      </c>
      <c r="E4693" t="b">
        <f>ISNUMBER(FIND("&gt;", [3]QueryUserInfo!A4692))</f>
        <v>0</v>
      </c>
      <c r="F4693">
        <f>IF(D4693=TRUE, 0, FIND(" ", [3]QueryUserInfo!A4692,2))</f>
        <v>0</v>
      </c>
      <c r="G4693" t="str">
        <f>IF(D4693=TRUE, "No Data", ISNUMBER(FIND("Active", [3]QueryUserInfo!A4692)))</f>
        <v>No Data</v>
      </c>
      <c r="H4693" t="str">
        <f>IF(D4693=TRUE, "No Data", ISNUMBER(FIND("Disc", [3]QueryUserInfo!A4692)))</f>
        <v>No Data</v>
      </c>
      <c r="I4693" t="str" cm="1">
        <f t="array" ref="I4693">IF(D4693 = TRUE, "No Data", _xlfn.IFS(G4693=TRUE, FIND("Active", [3]QueryUserInfo!A4692), H4693=TRUE, FIND("Disc", [3]QueryUserInfo!A4692)))</f>
        <v>No Data</v>
      </c>
    </row>
    <row r="4694" spans="1:9" x14ac:dyDescent="0.3">
      <c r="A4694" t="str">
        <f>IF(D4694=TRUE, "No Data", MID([3]QueryUserInfo!A4693, 2, F4694 -2))</f>
        <v>No Data</v>
      </c>
      <c r="B4694" t="str" cm="1">
        <f t="array" ref="B4694">IF(D4694 = TRUE, "No Data", MID([3]QueryUserInfo!A4693, I4694, _xlfn.IFS(G4694 = TRUE, 6, H4694=TRUE, 4)))</f>
        <v>No Data</v>
      </c>
      <c r="D4694" t="b">
        <f>OR(ISBLANK([3]QueryUserInfo!A4693), [3]QueryUserInfo!A4693 = " USERNAME              SESSIONNAME        ID  STATE   IDLE TIME  LOGON TIME")</f>
        <v>1</v>
      </c>
      <c r="E4694" t="b">
        <f>ISNUMBER(FIND("&gt;", [3]QueryUserInfo!A4693))</f>
        <v>0</v>
      </c>
      <c r="F4694">
        <f>IF(D4694=TRUE, 0, FIND(" ", [3]QueryUserInfo!A4693,2))</f>
        <v>0</v>
      </c>
      <c r="G4694" t="str">
        <f>IF(D4694=TRUE, "No Data", ISNUMBER(FIND("Active", [3]QueryUserInfo!A4693)))</f>
        <v>No Data</v>
      </c>
      <c r="H4694" t="str">
        <f>IF(D4694=TRUE, "No Data", ISNUMBER(FIND("Disc", [3]QueryUserInfo!A4693)))</f>
        <v>No Data</v>
      </c>
      <c r="I4694" t="str" cm="1">
        <f t="array" ref="I4694">IF(D4694 = TRUE, "No Data", _xlfn.IFS(G4694=TRUE, FIND("Active", [3]QueryUserInfo!A4693), H4694=TRUE, FIND("Disc", [3]QueryUserInfo!A4693)))</f>
        <v>No Data</v>
      </c>
    </row>
    <row r="4695" spans="1:9" x14ac:dyDescent="0.3">
      <c r="A4695" t="str">
        <f>IF(D4695=TRUE, "No Data", MID([3]QueryUserInfo!A4694, 2, F4695 -2))</f>
        <v>No Data</v>
      </c>
      <c r="B4695" t="str" cm="1">
        <f t="array" ref="B4695">IF(D4695 = TRUE, "No Data", MID([3]QueryUserInfo!A4694, I4695, _xlfn.IFS(G4695 = TRUE, 6, H4695=TRUE, 4)))</f>
        <v>No Data</v>
      </c>
      <c r="D4695" t="b">
        <f>OR(ISBLANK([3]QueryUserInfo!A4694), [3]QueryUserInfo!A4694 = " USERNAME              SESSIONNAME        ID  STATE   IDLE TIME  LOGON TIME")</f>
        <v>1</v>
      </c>
      <c r="E4695" t="b">
        <f>ISNUMBER(FIND("&gt;", [3]QueryUserInfo!A4694))</f>
        <v>0</v>
      </c>
      <c r="F4695">
        <f>IF(D4695=TRUE, 0, FIND(" ", [3]QueryUserInfo!A4694,2))</f>
        <v>0</v>
      </c>
      <c r="G4695" t="str">
        <f>IF(D4695=TRUE, "No Data", ISNUMBER(FIND("Active", [3]QueryUserInfo!A4694)))</f>
        <v>No Data</v>
      </c>
      <c r="H4695" t="str">
        <f>IF(D4695=TRUE, "No Data", ISNUMBER(FIND("Disc", [3]QueryUserInfo!A4694)))</f>
        <v>No Data</v>
      </c>
      <c r="I4695" t="str" cm="1">
        <f t="array" ref="I4695">IF(D4695 = TRUE, "No Data", _xlfn.IFS(G4695=TRUE, FIND("Active", [3]QueryUserInfo!A4694), H4695=TRUE, FIND("Disc", [3]QueryUserInfo!A4694)))</f>
        <v>No Data</v>
      </c>
    </row>
    <row r="4696" spans="1:9" x14ac:dyDescent="0.3">
      <c r="A4696" t="str">
        <f>IF(D4696=TRUE, "No Data", MID([3]QueryUserInfo!A4695, 2, F4696 -2))</f>
        <v>No Data</v>
      </c>
      <c r="B4696" t="str" cm="1">
        <f t="array" ref="B4696">IF(D4696 = TRUE, "No Data", MID([3]QueryUserInfo!A4695, I4696, _xlfn.IFS(G4696 = TRUE, 6, H4696=TRUE, 4)))</f>
        <v>No Data</v>
      </c>
      <c r="D4696" t="b">
        <f>OR(ISBLANK([3]QueryUserInfo!A4695), [3]QueryUserInfo!A4695 = " USERNAME              SESSIONNAME        ID  STATE   IDLE TIME  LOGON TIME")</f>
        <v>1</v>
      </c>
      <c r="E4696" t="b">
        <f>ISNUMBER(FIND("&gt;", [3]QueryUserInfo!A4695))</f>
        <v>0</v>
      </c>
      <c r="F4696">
        <f>IF(D4696=TRUE, 0, FIND(" ", [3]QueryUserInfo!A4695,2))</f>
        <v>0</v>
      </c>
      <c r="G4696" t="str">
        <f>IF(D4696=TRUE, "No Data", ISNUMBER(FIND("Active", [3]QueryUserInfo!A4695)))</f>
        <v>No Data</v>
      </c>
      <c r="H4696" t="str">
        <f>IF(D4696=TRUE, "No Data", ISNUMBER(FIND("Disc", [3]QueryUserInfo!A4695)))</f>
        <v>No Data</v>
      </c>
      <c r="I4696" t="str" cm="1">
        <f t="array" ref="I4696">IF(D4696 = TRUE, "No Data", _xlfn.IFS(G4696=TRUE, FIND("Active", [3]QueryUserInfo!A4695), H4696=TRUE, FIND("Disc", [3]QueryUserInfo!A4695)))</f>
        <v>No Data</v>
      </c>
    </row>
    <row r="4697" spans="1:9" x14ac:dyDescent="0.3">
      <c r="A4697" t="str">
        <f>IF(D4697=TRUE, "No Data", MID([3]QueryUserInfo!A4696, 2, F4697 -2))</f>
        <v>No Data</v>
      </c>
      <c r="B4697" t="str" cm="1">
        <f t="array" ref="B4697">IF(D4697 = TRUE, "No Data", MID([3]QueryUserInfo!A4696, I4697, _xlfn.IFS(G4697 = TRUE, 6, H4697=TRUE, 4)))</f>
        <v>No Data</v>
      </c>
      <c r="D4697" t="b">
        <f>OR(ISBLANK([3]QueryUserInfo!A4696), [3]QueryUserInfo!A4696 = " USERNAME              SESSIONNAME        ID  STATE   IDLE TIME  LOGON TIME")</f>
        <v>1</v>
      </c>
      <c r="E4697" t="b">
        <f>ISNUMBER(FIND("&gt;", [3]QueryUserInfo!A4696))</f>
        <v>0</v>
      </c>
      <c r="F4697">
        <f>IF(D4697=TRUE, 0, FIND(" ", [3]QueryUserInfo!A4696,2))</f>
        <v>0</v>
      </c>
      <c r="G4697" t="str">
        <f>IF(D4697=TRUE, "No Data", ISNUMBER(FIND("Active", [3]QueryUserInfo!A4696)))</f>
        <v>No Data</v>
      </c>
      <c r="H4697" t="str">
        <f>IF(D4697=TRUE, "No Data", ISNUMBER(FIND("Disc", [3]QueryUserInfo!A4696)))</f>
        <v>No Data</v>
      </c>
      <c r="I4697" t="str" cm="1">
        <f t="array" ref="I4697">IF(D4697 = TRUE, "No Data", _xlfn.IFS(G4697=TRUE, FIND("Active", [3]QueryUserInfo!A4696), H4697=TRUE, FIND("Disc", [3]QueryUserInfo!A4696)))</f>
        <v>No Data</v>
      </c>
    </row>
    <row r="4698" spans="1:9" x14ac:dyDescent="0.3">
      <c r="A4698" t="str">
        <f>IF(D4698=TRUE, "No Data", MID([3]QueryUserInfo!A4697, 2, F4698 -2))</f>
        <v>No Data</v>
      </c>
      <c r="B4698" t="str" cm="1">
        <f t="array" ref="B4698">IF(D4698 = TRUE, "No Data", MID([3]QueryUserInfo!A4697, I4698, _xlfn.IFS(G4698 = TRUE, 6, H4698=TRUE, 4)))</f>
        <v>No Data</v>
      </c>
      <c r="D4698" t="b">
        <f>OR(ISBLANK([3]QueryUserInfo!A4697), [3]QueryUserInfo!A4697 = " USERNAME              SESSIONNAME        ID  STATE   IDLE TIME  LOGON TIME")</f>
        <v>1</v>
      </c>
      <c r="E4698" t="b">
        <f>ISNUMBER(FIND("&gt;", [3]QueryUserInfo!A4697))</f>
        <v>0</v>
      </c>
      <c r="F4698">
        <f>IF(D4698=TRUE, 0, FIND(" ", [3]QueryUserInfo!A4697,2))</f>
        <v>0</v>
      </c>
      <c r="G4698" t="str">
        <f>IF(D4698=TRUE, "No Data", ISNUMBER(FIND("Active", [3]QueryUserInfo!A4697)))</f>
        <v>No Data</v>
      </c>
      <c r="H4698" t="str">
        <f>IF(D4698=TRUE, "No Data", ISNUMBER(FIND("Disc", [3]QueryUserInfo!A4697)))</f>
        <v>No Data</v>
      </c>
      <c r="I4698" t="str" cm="1">
        <f t="array" ref="I4698">IF(D4698 = TRUE, "No Data", _xlfn.IFS(G4698=TRUE, FIND("Active", [3]QueryUserInfo!A4697), H4698=TRUE, FIND("Disc", [3]QueryUserInfo!A4697)))</f>
        <v>No Data</v>
      </c>
    </row>
    <row r="4699" spans="1:9" x14ac:dyDescent="0.3">
      <c r="A4699" t="str">
        <f>IF(D4699=TRUE, "No Data", MID([3]QueryUserInfo!A4698, 2, F4699 -2))</f>
        <v>No Data</v>
      </c>
      <c r="B4699" t="str" cm="1">
        <f t="array" ref="B4699">IF(D4699 = TRUE, "No Data", MID([3]QueryUserInfo!A4698, I4699, _xlfn.IFS(G4699 = TRUE, 6, H4699=TRUE, 4)))</f>
        <v>No Data</v>
      </c>
      <c r="D4699" t="b">
        <f>OR(ISBLANK([3]QueryUserInfo!A4698), [3]QueryUserInfo!A4698 = " USERNAME              SESSIONNAME        ID  STATE   IDLE TIME  LOGON TIME")</f>
        <v>1</v>
      </c>
      <c r="E4699" t="b">
        <f>ISNUMBER(FIND("&gt;", [3]QueryUserInfo!A4698))</f>
        <v>0</v>
      </c>
      <c r="F4699">
        <f>IF(D4699=TRUE, 0, FIND(" ", [3]QueryUserInfo!A4698,2))</f>
        <v>0</v>
      </c>
      <c r="G4699" t="str">
        <f>IF(D4699=TRUE, "No Data", ISNUMBER(FIND("Active", [3]QueryUserInfo!A4698)))</f>
        <v>No Data</v>
      </c>
      <c r="H4699" t="str">
        <f>IF(D4699=TRUE, "No Data", ISNUMBER(FIND("Disc", [3]QueryUserInfo!A4698)))</f>
        <v>No Data</v>
      </c>
      <c r="I4699" t="str" cm="1">
        <f t="array" ref="I4699">IF(D4699 = TRUE, "No Data", _xlfn.IFS(G4699=TRUE, FIND("Active", [3]QueryUserInfo!A4698), H4699=TRUE, FIND("Disc", [3]QueryUserInfo!A4698)))</f>
        <v>No Data</v>
      </c>
    </row>
    <row r="4700" spans="1:9" x14ac:dyDescent="0.3">
      <c r="A4700" t="str">
        <f>IF(D4700=TRUE, "No Data", MID([3]QueryUserInfo!A4699, 2, F4700 -2))</f>
        <v>No Data</v>
      </c>
      <c r="B4700" t="str" cm="1">
        <f t="array" ref="B4700">IF(D4700 = TRUE, "No Data", MID([3]QueryUserInfo!A4699, I4700, _xlfn.IFS(G4700 = TRUE, 6, H4700=TRUE, 4)))</f>
        <v>No Data</v>
      </c>
      <c r="D4700" t="b">
        <f>OR(ISBLANK([3]QueryUserInfo!A4699), [3]QueryUserInfo!A4699 = " USERNAME              SESSIONNAME        ID  STATE   IDLE TIME  LOGON TIME")</f>
        <v>1</v>
      </c>
      <c r="E4700" t="b">
        <f>ISNUMBER(FIND("&gt;", [3]QueryUserInfo!A4699))</f>
        <v>0</v>
      </c>
      <c r="F4700">
        <f>IF(D4700=TRUE, 0, FIND(" ", [3]QueryUserInfo!A4699,2))</f>
        <v>0</v>
      </c>
      <c r="G4700" t="str">
        <f>IF(D4700=TRUE, "No Data", ISNUMBER(FIND("Active", [3]QueryUserInfo!A4699)))</f>
        <v>No Data</v>
      </c>
      <c r="H4700" t="str">
        <f>IF(D4700=TRUE, "No Data", ISNUMBER(FIND("Disc", [3]QueryUserInfo!A4699)))</f>
        <v>No Data</v>
      </c>
      <c r="I4700" t="str" cm="1">
        <f t="array" ref="I4700">IF(D4700 = TRUE, "No Data", _xlfn.IFS(G4700=TRUE, FIND("Active", [3]QueryUserInfo!A4699), H4700=TRUE, FIND("Disc", [3]QueryUserInfo!A4699)))</f>
        <v>No Data</v>
      </c>
    </row>
    <row r="4701" spans="1:9" x14ac:dyDescent="0.3">
      <c r="A4701" t="str">
        <f>IF(D4701=TRUE, "No Data", MID([3]QueryUserInfo!A4700, 2, F4701 -2))</f>
        <v>No Data</v>
      </c>
      <c r="B4701" t="str" cm="1">
        <f t="array" ref="B4701">IF(D4701 = TRUE, "No Data", MID([3]QueryUserInfo!A4700, I4701, _xlfn.IFS(G4701 = TRUE, 6, H4701=TRUE, 4)))</f>
        <v>No Data</v>
      </c>
      <c r="D4701" t="b">
        <f>OR(ISBLANK([3]QueryUserInfo!A4700), [3]QueryUserInfo!A4700 = " USERNAME              SESSIONNAME        ID  STATE   IDLE TIME  LOGON TIME")</f>
        <v>1</v>
      </c>
      <c r="E4701" t="b">
        <f>ISNUMBER(FIND("&gt;", [3]QueryUserInfo!A4700))</f>
        <v>0</v>
      </c>
      <c r="F4701">
        <f>IF(D4701=TRUE, 0, FIND(" ", [3]QueryUserInfo!A4700,2))</f>
        <v>0</v>
      </c>
      <c r="G4701" t="str">
        <f>IF(D4701=TRUE, "No Data", ISNUMBER(FIND("Active", [3]QueryUserInfo!A4700)))</f>
        <v>No Data</v>
      </c>
      <c r="H4701" t="str">
        <f>IF(D4701=TRUE, "No Data", ISNUMBER(FIND("Disc", [3]QueryUserInfo!A4700)))</f>
        <v>No Data</v>
      </c>
      <c r="I4701" t="str" cm="1">
        <f t="array" ref="I4701">IF(D4701 = TRUE, "No Data", _xlfn.IFS(G4701=TRUE, FIND("Active", [3]QueryUserInfo!A4700), H4701=TRUE, FIND("Disc", [3]QueryUserInfo!A4700)))</f>
        <v>No Data</v>
      </c>
    </row>
    <row r="4702" spans="1:9" x14ac:dyDescent="0.3">
      <c r="A4702" t="str">
        <f>IF(D4702=TRUE, "No Data", MID([3]QueryUserInfo!A4701, 2, F4702 -2))</f>
        <v>No Data</v>
      </c>
      <c r="B4702" t="str" cm="1">
        <f t="array" ref="B4702">IF(D4702 = TRUE, "No Data", MID([3]QueryUserInfo!A4701, I4702, _xlfn.IFS(G4702 = TRUE, 6, H4702=TRUE, 4)))</f>
        <v>No Data</v>
      </c>
      <c r="D4702" t="b">
        <f>OR(ISBLANK([3]QueryUserInfo!A4701), [3]QueryUserInfo!A4701 = " USERNAME              SESSIONNAME        ID  STATE   IDLE TIME  LOGON TIME")</f>
        <v>1</v>
      </c>
      <c r="E4702" t="b">
        <f>ISNUMBER(FIND("&gt;", [3]QueryUserInfo!A4701))</f>
        <v>0</v>
      </c>
      <c r="F4702">
        <f>IF(D4702=TRUE, 0, FIND(" ", [3]QueryUserInfo!A4701,2))</f>
        <v>0</v>
      </c>
      <c r="G4702" t="str">
        <f>IF(D4702=TRUE, "No Data", ISNUMBER(FIND("Active", [3]QueryUserInfo!A4701)))</f>
        <v>No Data</v>
      </c>
      <c r="H4702" t="str">
        <f>IF(D4702=TRUE, "No Data", ISNUMBER(FIND("Disc", [3]QueryUserInfo!A4701)))</f>
        <v>No Data</v>
      </c>
      <c r="I4702" t="str" cm="1">
        <f t="array" ref="I4702">IF(D4702 = TRUE, "No Data", _xlfn.IFS(G4702=TRUE, FIND("Active", [3]QueryUserInfo!A4701), H4702=TRUE, FIND("Disc", [3]QueryUserInfo!A4701)))</f>
        <v>No Data</v>
      </c>
    </row>
    <row r="4703" spans="1:9" x14ac:dyDescent="0.3">
      <c r="A4703" t="str">
        <f>IF(D4703=TRUE, "No Data", MID([3]QueryUserInfo!A4702, 2, F4703 -2))</f>
        <v>No Data</v>
      </c>
      <c r="B4703" t="str" cm="1">
        <f t="array" ref="B4703">IF(D4703 = TRUE, "No Data", MID([3]QueryUserInfo!A4702, I4703, _xlfn.IFS(G4703 = TRUE, 6, H4703=TRUE, 4)))</f>
        <v>No Data</v>
      </c>
      <c r="D4703" t="b">
        <f>OR(ISBLANK([3]QueryUserInfo!A4702), [3]QueryUserInfo!A4702 = " USERNAME              SESSIONNAME        ID  STATE   IDLE TIME  LOGON TIME")</f>
        <v>1</v>
      </c>
      <c r="E4703" t="b">
        <f>ISNUMBER(FIND("&gt;", [3]QueryUserInfo!A4702))</f>
        <v>0</v>
      </c>
      <c r="F4703">
        <f>IF(D4703=TRUE, 0, FIND(" ", [3]QueryUserInfo!A4702,2))</f>
        <v>0</v>
      </c>
      <c r="G4703" t="str">
        <f>IF(D4703=TRUE, "No Data", ISNUMBER(FIND("Active", [3]QueryUserInfo!A4702)))</f>
        <v>No Data</v>
      </c>
      <c r="H4703" t="str">
        <f>IF(D4703=TRUE, "No Data", ISNUMBER(FIND("Disc", [3]QueryUserInfo!A4702)))</f>
        <v>No Data</v>
      </c>
      <c r="I4703" t="str" cm="1">
        <f t="array" ref="I4703">IF(D4703 = TRUE, "No Data", _xlfn.IFS(G4703=TRUE, FIND("Active", [3]QueryUserInfo!A4702), H4703=TRUE, FIND("Disc", [3]QueryUserInfo!A4702)))</f>
        <v>No Data</v>
      </c>
    </row>
    <row r="4704" spans="1:9" x14ac:dyDescent="0.3">
      <c r="A4704" t="str">
        <f>IF(D4704=TRUE, "No Data", MID([3]QueryUserInfo!A4703, 2, F4704 -2))</f>
        <v>No Data</v>
      </c>
      <c r="B4704" t="str" cm="1">
        <f t="array" ref="B4704">IF(D4704 = TRUE, "No Data", MID([3]QueryUserInfo!A4703, I4704, _xlfn.IFS(G4704 = TRUE, 6, H4704=TRUE, 4)))</f>
        <v>No Data</v>
      </c>
      <c r="D4704" t="b">
        <f>OR(ISBLANK([3]QueryUserInfo!A4703), [3]QueryUserInfo!A4703 = " USERNAME              SESSIONNAME        ID  STATE   IDLE TIME  LOGON TIME")</f>
        <v>1</v>
      </c>
      <c r="E4704" t="b">
        <f>ISNUMBER(FIND("&gt;", [3]QueryUserInfo!A4703))</f>
        <v>0</v>
      </c>
      <c r="F4704">
        <f>IF(D4704=TRUE, 0, FIND(" ", [3]QueryUserInfo!A4703,2))</f>
        <v>0</v>
      </c>
      <c r="G4704" t="str">
        <f>IF(D4704=TRUE, "No Data", ISNUMBER(FIND("Active", [3]QueryUserInfo!A4703)))</f>
        <v>No Data</v>
      </c>
      <c r="H4704" t="str">
        <f>IF(D4704=TRUE, "No Data", ISNUMBER(FIND("Disc", [3]QueryUserInfo!A4703)))</f>
        <v>No Data</v>
      </c>
      <c r="I4704" t="str" cm="1">
        <f t="array" ref="I4704">IF(D4704 = TRUE, "No Data", _xlfn.IFS(G4704=TRUE, FIND("Active", [3]QueryUserInfo!A4703), H4704=TRUE, FIND("Disc", [3]QueryUserInfo!A4703)))</f>
        <v>No Data</v>
      </c>
    </row>
    <row r="4705" spans="1:9" x14ac:dyDescent="0.3">
      <c r="A4705" t="str">
        <f>IF(D4705=TRUE, "No Data", MID([3]QueryUserInfo!A4704, 2, F4705 -2))</f>
        <v>No Data</v>
      </c>
      <c r="B4705" t="str" cm="1">
        <f t="array" ref="B4705">IF(D4705 = TRUE, "No Data", MID([3]QueryUserInfo!A4704, I4705, _xlfn.IFS(G4705 = TRUE, 6, H4705=TRUE, 4)))</f>
        <v>No Data</v>
      </c>
      <c r="D4705" t="b">
        <f>OR(ISBLANK([3]QueryUserInfo!A4704), [3]QueryUserInfo!A4704 = " USERNAME              SESSIONNAME        ID  STATE   IDLE TIME  LOGON TIME")</f>
        <v>1</v>
      </c>
      <c r="E4705" t="b">
        <f>ISNUMBER(FIND("&gt;", [3]QueryUserInfo!A4704))</f>
        <v>0</v>
      </c>
      <c r="F4705">
        <f>IF(D4705=TRUE, 0, FIND(" ", [3]QueryUserInfo!A4704,2))</f>
        <v>0</v>
      </c>
      <c r="G4705" t="str">
        <f>IF(D4705=TRUE, "No Data", ISNUMBER(FIND("Active", [3]QueryUserInfo!A4704)))</f>
        <v>No Data</v>
      </c>
      <c r="H4705" t="str">
        <f>IF(D4705=TRUE, "No Data", ISNUMBER(FIND("Disc", [3]QueryUserInfo!A4704)))</f>
        <v>No Data</v>
      </c>
      <c r="I4705" t="str" cm="1">
        <f t="array" ref="I4705">IF(D4705 = TRUE, "No Data", _xlfn.IFS(G4705=TRUE, FIND("Active", [3]QueryUserInfo!A4704), H4705=TRUE, FIND("Disc", [3]QueryUserInfo!A4704)))</f>
        <v>No Data</v>
      </c>
    </row>
    <row r="4706" spans="1:9" x14ac:dyDescent="0.3">
      <c r="A4706" t="str">
        <f>IF(D4706=TRUE, "No Data", MID([3]QueryUserInfo!A4705, 2, F4706 -2))</f>
        <v>No Data</v>
      </c>
      <c r="B4706" t="str" cm="1">
        <f t="array" ref="B4706">IF(D4706 = TRUE, "No Data", MID([3]QueryUserInfo!A4705, I4706, _xlfn.IFS(G4706 = TRUE, 6, H4706=TRUE, 4)))</f>
        <v>No Data</v>
      </c>
      <c r="D4706" t="b">
        <f>OR(ISBLANK([3]QueryUserInfo!A4705), [3]QueryUserInfo!A4705 = " USERNAME              SESSIONNAME        ID  STATE   IDLE TIME  LOGON TIME")</f>
        <v>1</v>
      </c>
      <c r="E4706" t="b">
        <f>ISNUMBER(FIND("&gt;", [3]QueryUserInfo!A4705))</f>
        <v>0</v>
      </c>
      <c r="F4706">
        <f>IF(D4706=TRUE, 0, FIND(" ", [3]QueryUserInfo!A4705,2))</f>
        <v>0</v>
      </c>
      <c r="G4706" t="str">
        <f>IF(D4706=TRUE, "No Data", ISNUMBER(FIND("Active", [3]QueryUserInfo!A4705)))</f>
        <v>No Data</v>
      </c>
      <c r="H4706" t="str">
        <f>IF(D4706=TRUE, "No Data", ISNUMBER(FIND("Disc", [3]QueryUserInfo!A4705)))</f>
        <v>No Data</v>
      </c>
      <c r="I4706" t="str" cm="1">
        <f t="array" ref="I4706">IF(D4706 = TRUE, "No Data", _xlfn.IFS(G4706=TRUE, FIND("Active", [3]QueryUserInfo!A4705), H4706=TRUE, FIND("Disc", [3]QueryUserInfo!A4705)))</f>
        <v>No Data</v>
      </c>
    </row>
    <row r="4707" spans="1:9" x14ac:dyDescent="0.3">
      <c r="A4707" t="str">
        <f>IF(D4707=TRUE, "No Data", MID([3]QueryUserInfo!A4706, 2, F4707 -2))</f>
        <v>No Data</v>
      </c>
      <c r="B4707" t="str" cm="1">
        <f t="array" ref="B4707">IF(D4707 = TRUE, "No Data", MID([3]QueryUserInfo!A4706, I4707, _xlfn.IFS(G4707 = TRUE, 6, H4707=TRUE, 4)))</f>
        <v>No Data</v>
      </c>
      <c r="D4707" t="b">
        <f>OR(ISBLANK([3]QueryUserInfo!A4706), [3]QueryUserInfo!A4706 = " USERNAME              SESSIONNAME        ID  STATE   IDLE TIME  LOGON TIME")</f>
        <v>1</v>
      </c>
      <c r="E4707" t="b">
        <f>ISNUMBER(FIND("&gt;", [3]QueryUserInfo!A4706))</f>
        <v>0</v>
      </c>
      <c r="F4707">
        <f>IF(D4707=TRUE, 0, FIND(" ", [3]QueryUserInfo!A4706,2))</f>
        <v>0</v>
      </c>
      <c r="G4707" t="str">
        <f>IF(D4707=TRUE, "No Data", ISNUMBER(FIND("Active", [3]QueryUserInfo!A4706)))</f>
        <v>No Data</v>
      </c>
      <c r="H4707" t="str">
        <f>IF(D4707=TRUE, "No Data", ISNUMBER(FIND("Disc", [3]QueryUserInfo!A4706)))</f>
        <v>No Data</v>
      </c>
      <c r="I4707" t="str" cm="1">
        <f t="array" ref="I4707">IF(D4707 = TRUE, "No Data", _xlfn.IFS(G4707=TRUE, FIND("Active", [3]QueryUserInfo!A4706), H4707=TRUE, FIND("Disc", [3]QueryUserInfo!A4706)))</f>
        <v>No Data</v>
      </c>
    </row>
    <row r="4708" spans="1:9" x14ac:dyDescent="0.3">
      <c r="A4708" t="str">
        <f>IF(D4708=TRUE, "No Data", MID([3]QueryUserInfo!A4707, 2, F4708 -2))</f>
        <v>No Data</v>
      </c>
      <c r="B4708" t="str" cm="1">
        <f t="array" ref="B4708">IF(D4708 = TRUE, "No Data", MID([3]QueryUserInfo!A4707, I4708, _xlfn.IFS(G4708 = TRUE, 6, H4708=TRUE, 4)))</f>
        <v>No Data</v>
      </c>
      <c r="D4708" t="b">
        <f>OR(ISBLANK([3]QueryUserInfo!A4707), [3]QueryUserInfo!A4707 = " USERNAME              SESSIONNAME        ID  STATE   IDLE TIME  LOGON TIME")</f>
        <v>1</v>
      </c>
      <c r="E4708" t="b">
        <f>ISNUMBER(FIND("&gt;", [3]QueryUserInfo!A4707))</f>
        <v>0</v>
      </c>
      <c r="F4708">
        <f>IF(D4708=TRUE, 0, FIND(" ", [3]QueryUserInfo!A4707,2))</f>
        <v>0</v>
      </c>
      <c r="G4708" t="str">
        <f>IF(D4708=TRUE, "No Data", ISNUMBER(FIND("Active", [3]QueryUserInfo!A4707)))</f>
        <v>No Data</v>
      </c>
      <c r="H4708" t="str">
        <f>IF(D4708=TRUE, "No Data", ISNUMBER(FIND("Disc", [3]QueryUserInfo!A4707)))</f>
        <v>No Data</v>
      </c>
      <c r="I4708" t="str" cm="1">
        <f t="array" ref="I4708">IF(D4708 = TRUE, "No Data", _xlfn.IFS(G4708=TRUE, FIND("Active", [3]QueryUserInfo!A4707), H4708=TRUE, FIND("Disc", [3]QueryUserInfo!A4707)))</f>
        <v>No Data</v>
      </c>
    </row>
    <row r="4709" spans="1:9" x14ac:dyDescent="0.3">
      <c r="A4709" t="str">
        <f>IF(D4709=TRUE, "No Data", MID([3]QueryUserInfo!A4708, 2, F4709 -2))</f>
        <v>No Data</v>
      </c>
      <c r="B4709" t="str" cm="1">
        <f t="array" ref="B4709">IF(D4709 = TRUE, "No Data", MID([3]QueryUserInfo!A4708, I4709, _xlfn.IFS(G4709 = TRUE, 6, H4709=TRUE, 4)))</f>
        <v>No Data</v>
      </c>
      <c r="D4709" t="b">
        <f>OR(ISBLANK([3]QueryUserInfo!A4708), [3]QueryUserInfo!A4708 = " USERNAME              SESSIONNAME        ID  STATE   IDLE TIME  LOGON TIME")</f>
        <v>1</v>
      </c>
      <c r="E4709" t="b">
        <f>ISNUMBER(FIND("&gt;", [3]QueryUserInfo!A4708))</f>
        <v>0</v>
      </c>
      <c r="F4709">
        <f>IF(D4709=TRUE, 0, FIND(" ", [3]QueryUserInfo!A4708,2))</f>
        <v>0</v>
      </c>
      <c r="G4709" t="str">
        <f>IF(D4709=TRUE, "No Data", ISNUMBER(FIND("Active", [3]QueryUserInfo!A4708)))</f>
        <v>No Data</v>
      </c>
      <c r="H4709" t="str">
        <f>IF(D4709=TRUE, "No Data", ISNUMBER(FIND("Disc", [3]QueryUserInfo!A4708)))</f>
        <v>No Data</v>
      </c>
      <c r="I4709" t="str" cm="1">
        <f t="array" ref="I4709">IF(D4709 = TRUE, "No Data", _xlfn.IFS(G4709=TRUE, FIND("Active", [3]QueryUserInfo!A4708), H4709=TRUE, FIND("Disc", [3]QueryUserInfo!A4708)))</f>
        <v>No Data</v>
      </c>
    </row>
    <row r="4710" spans="1:9" x14ac:dyDescent="0.3">
      <c r="A4710" t="str">
        <f>IF(D4710=TRUE, "No Data", MID([3]QueryUserInfo!A4709, 2, F4710 -2))</f>
        <v>No Data</v>
      </c>
      <c r="B4710" t="str" cm="1">
        <f t="array" ref="B4710">IF(D4710 = TRUE, "No Data", MID([3]QueryUserInfo!A4709, I4710, _xlfn.IFS(G4710 = TRUE, 6, H4710=TRUE, 4)))</f>
        <v>No Data</v>
      </c>
      <c r="D4710" t="b">
        <f>OR(ISBLANK([3]QueryUserInfo!A4709), [3]QueryUserInfo!A4709 = " USERNAME              SESSIONNAME        ID  STATE   IDLE TIME  LOGON TIME")</f>
        <v>1</v>
      </c>
      <c r="E4710" t="b">
        <f>ISNUMBER(FIND("&gt;", [3]QueryUserInfo!A4709))</f>
        <v>0</v>
      </c>
      <c r="F4710">
        <f>IF(D4710=TRUE, 0, FIND(" ", [3]QueryUserInfo!A4709,2))</f>
        <v>0</v>
      </c>
      <c r="G4710" t="str">
        <f>IF(D4710=TRUE, "No Data", ISNUMBER(FIND("Active", [3]QueryUserInfo!A4709)))</f>
        <v>No Data</v>
      </c>
      <c r="H4710" t="str">
        <f>IF(D4710=TRUE, "No Data", ISNUMBER(FIND("Disc", [3]QueryUserInfo!A4709)))</f>
        <v>No Data</v>
      </c>
      <c r="I4710" t="str" cm="1">
        <f t="array" ref="I4710">IF(D4710 = TRUE, "No Data", _xlfn.IFS(G4710=TRUE, FIND("Active", [3]QueryUserInfo!A4709), H4710=TRUE, FIND("Disc", [3]QueryUserInfo!A4709)))</f>
        <v>No Data</v>
      </c>
    </row>
    <row r="4711" spans="1:9" x14ac:dyDescent="0.3">
      <c r="A4711" t="str">
        <f>IF(D4711=TRUE, "No Data", MID([3]QueryUserInfo!A4710, 2, F4711 -2))</f>
        <v>No Data</v>
      </c>
      <c r="B4711" t="str" cm="1">
        <f t="array" ref="B4711">IF(D4711 = TRUE, "No Data", MID([3]QueryUserInfo!A4710, I4711, _xlfn.IFS(G4711 = TRUE, 6, H4711=TRUE, 4)))</f>
        <v>No Data</v>
      </c>
      <c r="D4711" t="b">
        <f>OR(ISBLANK([3]QueryUserInfo!A4710), [3]QueryUserInfo!A4710 = " USERNAME              SESSIONNAME        ID  STATE   IDLE TIME  LOGON TIME")</f>
        <v>1</v>
      </c>
      <c r="E4711" t="b">
        <f>ISNUMBER(FIND("&gt;", [3]QueryUserInfo!A4710))</f>
        <v>0</v>
      </c>
      <c r="F4711">
        <f>IF(D4711=TRUE, 0, FIND(" ", [3]QueryUserInfo!A4710,2))</f>
        <v>0</v>
      </c>
      <c r="G4711" t="str">
        <f>IF(D4711=TRUE, "No Data", ISNUMBER(FIND("Active", [3]QueryUserInfo!A4710)))</f>
        <v>No Data</v>
      </c>
      <c r="H4711" t="str">
        <f>IF(D4711=TRUE, "No Data", ISNUMBER(FIND("Disc", [3]QueryUserInfo!A4710)))</f>
        <v>No Data</v>
      </c>
      <c r="I4711" t="str" cm="1">
        <f t="array" ref="I4711">IF(D4711 = TRUE, "No Data", _xlfn.IFS(G4711=TRUE, FIND("Active", [3]QueryUserInfo!A4710), H4711=TRUE, FIND("Disc", [3]QueryUserInfo!A4710)))</f>
        <v>No Data</v>
      </c>
    </row>
    <row r="4712" spans="1:9" x14ac:dyDescent="0.3">
      <c r="A4712" t="str">
        <f>IF(D4712=TRUE, "No Data", MID([3]QueryUserInfo!A4711, 2, F4712 -2))</f>
        <v>No Data</v>
      </c>
      <c r="B4712" t="str" cm="1">
        <f t="array" ref="B4712">IF(D4712 = TRUE, "No Data", MID([3]QueryUserInfo!A4711, I4712, _xlfn.IFS(G4712 = TRUE, 6, H4712=TRUE, 4)))</f>
        <v>No Data</v>
      </c>
      <c r="D4712" t="b">
        <f>OR(ISBLANK([3]QueryUserInfo!A4711), [3]QueryUserInfo!A4711 = " USERNAME              SESSIONNAME        ID  STATE   IDLE TIME  LOGON TIME")</f>
        <v>1</v>
      </c>
      <c r="E4712" t="b">
        <f>ISNUMBER(FIND("&gt;", [3]QueryUserInfo!A4711))</f>
        <v>0</v>
      </c>
      <c r="F4712">
        <f>IF(D4712=TRUE, 0, FIND(" ", [3]QueryUserInfo!A4711,2))</f>
        <v>0</v>
      </c>
      <c r="G4712" t="str">
        <f>IF(D4712=TRUE, "No Data", ISNUMBER(FIND("Active", [3]QueryUserInfo!A4711)))</f>
        <v>No Data</v>
      </c>
      <c r="H4712" t="str">
        <f>IF(D4712=TRUE, "No Data", ISNUMBER(FIND("Disc", [3]QueryUserInfo!A4711)))</f>
        <v>No Data</v>
      </c>
      <c r="I4712" t="str" cm="1">
        <f t="array" ref="I4712">IF(D4712 = TRUE, "No Data", _xlfn.IFS(G4712=TRUE, FIND("Active", [3]QueryUserInfo!A4711), H4712=TRUE, FIND("Disc", [3]QueryUserInfo!A4711)))</f>
        <v>No Data</v>
      </c>
    </row>
    <row r="4713" spans="1:9" x14ac:dyDescent="0.3">
      <c r="A4713" t="str">
        <f>IF(D4713=TRUE, "No Data", MID([3]QueryUserInfo!A4712, 2, F4713 -2))</f>
        <v>No Data</v>
      </c>
      <c r="B4713" t="str" cm="1">
        <f t="array" ref="B4713">IF(D4713 = TRUE, "No Data", MID([3]QueryUserInfo!A4712, I4713, _xlfn.IFS(G4713 = TRUE, 6, H4713=TRUE, 4)))</f>
        <v>No Data</v>
      </c>
      <c r="D4713" t="b">
        <f>OR(ISBLANK([3]QueryUserInfo!A4712), [3]QueryUserInfo!A4712 = " USERNAME              SESSIONNAME        ID  STATE   IDLE TIME  LOGON TIME")</f>
        <v>1</v>
      </c>
      <c r="E4713" t="b">
        <f>ISNUMBER(FIND("&gt;", [3]QueryUserInfo!A4712))</f>
        <v>0</v>
      </c>
      <c r="F4713">
        <f>IF(D4713=TRUE, 0, FIND(" ", [3]QueryUserInfo!A4712,2))</f>
        <v>0</v>
      </c>
      <c r="G4713" t="str">
        <f>IF(D4713=TRUE, "No Data", ISNUMBER(FIND("Active", [3]QueryUserInfo!A4712)))</f>
        <v>No Data</v>
      </c>
      <c r="H4713" t="str">
        <f>IF(D4713=TRUE, "No Data", ISNUMBER(FIND("Disc", [3]QueryUserInfo!A4712)))</f>
        <v>No Data</v>
      </c>
      <c r="I4713" t="str" cm="1">
        <f t="array" ref="I4713">IF(D4713 = TRUE, "No Data", _xlfn.IFS(G4713=TRUE, FIND("Active", [3]QueryUserInfo!A4712), H4713=TRUE, FIND("Disc", [3]QueryUserInfo!A4712)))</f>
        <v>No Data</v>
      </c>
    </row>
    <row r="4714" spans="1:9" x14ac:dyDescent="0.3">
      <c r="A4714" t="str">
        <f>IF(D4714=TRUE, "No Data", MID([3]QueryUserInfo!A4713, 2, F4714 -2))</f>
        <v>No Data</v>
      </c>
      <c r="B4714" t="str" cm="1">
        <f t="array" ref="B4714">IF(D4714 = TRUE, "No Data", MID([3]QueryUserInfo!A4713, I4714, _xlfn.IFS(G4714 = TRUE, 6, H4714=TRUE, 4)))</f>
        <v>No Data</v>
      </c>
      <c r="D4714" t="b">
        <f>OR(ISBLANK([3]QueryUserInfo!A4713), [3]QueryUserInfo!A4713 = " USERNAME              SESSIONNAME        ID  STATE   IDLE TIME  LOGON TIME")</f>
        <v>1</v>
      </c>
      <c r="E4714" t="b">
        <f>ISNUMBER(FIND("&gt;", [3]QueryUserInfo!A4713))</f>
        <v>0</v>
      </c>
      <c r="F4714">
        <f>IF(D4714=TRUE, 0, FIND(" ", [3]QueryUserInfo!A4713,2))</f>
        <v>0</v>
      </c>
      <c r="G4714" t="str">
        <f>IF(D4714=TRUE, "No Data", ISNUMBER(FIND("Active", [3]QueryUserInfo!A4713)))</f>
        <v>No Data</v>
      </c>
      <c r="H4714" t="str">
        <f>IF(D4714=TRUE, "No Data", ISNUMBER(FIND("Disc", [3]QueryUserInfo!A4713)))</f>
        <v>No Data</v>
      </c>
      <c r="I4714" t="str" cm="1">
        <f t="array" ref="I4714">IF(D4714 = TRUE, "No Data", _xlfn.IFS(G4714=TRUE, FIND("Active", [3]QueryUserInfo!A4713), H4714=TRUE, FIND("Disc", [3]QueryUserInfo!A4713)))</f>
        <v>No Data</v>
      </c>
    </row>
    <row r="4715" spans="1:9" x14ac:dyDescent="0.3">
      <c r="A4715" t="str">
        <f>IF(D4715=TRUE, "No Data", MID([3]QueryUserInfo!A4714, 2, F4715 -2))</f>
        <v>No Data</v>
      </c>
      <c r="B4715" t="str" cm="1">
        <f t="array" ref="B4715">IF(D4715 = TRUE, "No Data", MID([3]QueryUserInfo!A4714, I4715, _xlfn.IFS(G4715 = TRUE, 6, H4715=TRUE, 4)))</f>
        <v>No Data</v>
      </c>
      <c r="D4715" t="b">
        <f>OR(ISBLANK([3]QueryUserInfo!A4714), [3]QueryUserInfo!A4714 = " USERNAME              SESSIONNAME        ID  STATE   IDLE TIME  LOGON TIME")</f>
        <v>1</v>
      </c>
      <c r="E4715" t="b">
        <f>ISNUMBER(FIND("&gt;", [3]QueryUserInfo!A4714))</f>
        <v>0</v>
      </c>
      <c r="F4715">
        <f>IF(D4715=TRUE, 0, FIND(" ", [3]QueryUserInfo!A4714,2))</f>
        <v>0</v>
      </c>
      <c r="G4715" t="str">
        <f>IF(D4715=TRUE, "No Data", ISNUMBER(FIND("Active", [3]QueryUserInfo!A4714)))</f>
        <v>No Data</v>
      </c>
      <c r="H4715" t="str">
        <f>IF(D4715=TRUE, "No Data", ISNUMBER(FIND("Disc", [3]QueryUserInfo!A4714)))</f>
        <v>No Data</v>
      </c>
      <c r="I4715" t="str" cm="1">
        <f t="array" ref="I4715">IF(D4715 = TRUE, "No Data", _xlfn.IFS(G4715=TRUE, FIND("Active", [3]QueryUserInfo!A4714), H4715=TRUE, FIND("Disc", [3]QueryUserInfo!A4714)))</f>
        <v>No Data</v>
      </c>
    </row>
    <row r="4716" spans="1:9" x14ac:dyDescent="0.3">
      <c r="A4716" t="str">
        <f>IF(D4716=TRUE, "No Data", MID([3]QueryUserInfo!A4715, 2, F4716 -2))</f>
        <v>No Data</v>
      </c>
      <c r="B4716" t="str" cm="1">
        <f t="array" ref="B4716">IF(D4716 = TRUE, "No Data", MID([3]QueryUserInfo!A4715, I4716, _xlfn.IFS(G4716 = TRUE, 6, H4716=TRUE, 4)))</f>
        <v>No Data</v>
      </c>
      <c r="D4716" t="b">
        <f>OR(ISBLANK([3]QueryUserInfo!A4715), [3]QueryUserInfo!A4715 = " USERNAME              SESSIONNAME        ID  STATE   IDLE TIME  LOGON TIME")</f>
        <v>1</v>
      </c>
      <c r="E4716" t="b">
        <f>ISNUMBER(FIND("&gt;", [3]QueryUserInfo!A4715))</f>
        <v>0</v>
      </c>
      <c r="F4716">
        <f>IF(D4716=TRUE, 0, FIND(" ", [3]QueryUserInfo!A4715,2))</f>
        <v>0</v>
      </c>
      <c r="G4716" t="str">
        <f>IF(D4716=TRUE, "No Data", ISNUMBER(FIND("Active", [3]QueryUserInfo!A4715)))</f>
        <v>No Data</v>
      </c>
      <c r="H4716" t="str">
        <f>IF(D4716=TRUE, "No Data", ISNUMBER(FIND("Disc", [3]QueryUserInfo!A4715)))</f>
        <v>No Data</v>
      </c>
      <c r="I4716" t="str" cm="1">
        <f t="array" ref="I4716">IF(D4716 = TRUE, "No Data", _xlfn.IFS(G4716=TRUE, FIND("Active", [3]QueryUserInfo!A4715), H4716=TRUE, FIND("Disc", [3]QueryUserInfo!A4715)))</f>
        <v>No Data</v>
      </c>
    </row>
    <row r="4717" spans="1:9" x14ac:dyDescent="0.3">
      <c r="A4717" t="str">
        <f>IF(D4717=TRUE, "No Data", MID([3]QueryUserInfo!A4716, 2, F4717 -2))</f>
        <v>No Data</v>
      </c>
      <c r="B4717" t="str" cm="1">
        <f t="array" ref="B4717">IF(D4717 = TRUE, "No Data", MID([3]QueryUserInfo!A4716, I4717, _xlfn.IFS(G4717 = TRUE, 6, H4717=TRUE, 4)))</f>
        <v>No Data</v>
      </c>
      <c r="D4717" t="b">
        <f>OR(ISBLANK([3]QueryUserInfo!A4716), [3]QueryUserInfo!A4716 = " USERNAME              SESSIONNAME        ID  STATE   IDLE TIME  LOGON TIME")</f>
        <v>1</v>
      </c>
      <c r="E4717" t="b">
        <f>ISNUMBER(FIND("&gt;", [3]QueryUserInfo!A4716))</f>
        <v>0</v>
      </c>
      <c r="F4717">
        <f>IF(D4717=TRUE, 0, FIND(" ", [3]QueryUserInfo!A4716,2))</f>
        <v>0</v>
      </c>
      <c r="G4717" t="str">
        <f>IF(D4717=TRUE, "No Data", ISNUMBER(FIND("Active", [3]QueryUserInfo!A4716)))</f>
        <v>No Data</v>
      </c>
      <c r="H4717" t="str">
        <f>IF(D4717=TRUE, "No Data", ISNUMBER(FIND("Disc", [3]QueryUserInfo!A4716)))</f>
        <v>No Data</v>
      </c>
      <c r="I4717" t="str" cm="1">
        <f t="array" ref="I4717">IF(D4717 = TRUE, "No Data", _xlfn.IFS(G4717=TRUE, FIND("Active", [3]QueryUserInfo!A4716), H4717=TRUE, FIND("Disc", [3]QueryUserInfo!A4716)))</f>
        <v>No Data</v>
      </c>
    </row>
    <row r="4718" spans="1:9" x14ac:dyDescent="0.3">
      <c r="A4718" t="str">
        <f>IF(D4718=TRUE, "No Data", MID([3]QueryUserInfo!A4717, 2, F4718 -2))</f>
        <v>No Data</v>
      </c>
      <c r="B4718" t="str" cm="1">
        <f t="array" ref="B4718">IF(D4718 = TRUE, "No Data", MID([3]QueryUserInfo!A4717, I4718, _xlfn.IFS(G4718 = TRUE, 6, H4718=TRUE, 4)))</f>
        <v>No Data</v>
      </c>
      <c r="D4718" t="b">
        <f>OR(ISBLANK([3]QueryUserInfo!A4717), [3]QueryUserInfo!A4717 = " USERNAME              SESSIONNAME        ID  STATE   IDLE TIME  LOGON TIME")</f>
        <v>1</v>
      </c>
      <c r="E4718" t="b">
        <f>ISNUMBER(FIND("&gt;", [3]QueryUserInfo!A4717))</f>
        <v>0</v>
      </c>
      <c r="F4718">
        <f>IF(D4718=TRUE, 0, FIND(" ", [3]QueryUserInfo!A4717,2))</f>
        <v>0</v>
      </c>
      <c r="G4718" t="str">
        <f>IF(D4718=TRUE, "No Data", ISNUMBER(FIND("Active", [3]QueryUserInfo!A4717)))</f>
        <v>No Data</v>
      </c>
      <c r="H4718" t="str">
        <f>IF(D4718=TRUE, "No Data", ISNUMBER(FIND("Disc", [3]QueryUserInfo!A4717)))</f>
        <v>No Data</v>
      </c>
      <c r="I4718" t="str" cm="1">
        <f t="array" ref="I4718">IF(D4718 = TRUE, "No Data", _xlfn.IFS(G4718=TRUE, FIND("Active", [3]QueryUserInfo!A4717), H4718=TRUE, FIND("Disc", [3]QueryUserInfo!A4717)))</f>
        <v>No Data</v>
      </c>
    </row>
    <row r="4719" spans="1:9" x14ac:dyDescent="0.3">
      <c r="A4719" t="str">
        <f>IF(D4719=TRUE, "No Data", MID([3]QueryUserInfo!A4718, 2, F4719 -2))</f>
        <v>No Data</v>
      </c>
      <c r="B4719" t="str" cm="1">
        <f t="array" ref="B4719">IF(D4719 = TRUE, "No Data", MID([3]QueryUserInfo!A4718, I4719, _xlfn.IFS(G4719 = TRUE, 6, H4719=TRUE, 4)))</f>
        <v>No Data</v>
      </c>
      <c r="D4719" t="b">
        <f>OR(ISBLANK([3]QueryUserInfo!A4718), [3]QueryUserInfo!A4718 = " USERNAME              SESSIONNAME        ID  STATE   IDLE TIME  LOGON TIME")</f>
        <v>1</v>
      </c>
      <c r="E4719" t="b">
        <f>ISNUMBER(FIND("&gt;", [3]QueryUserInfo!A4718))</f>
        <v>0</v>
      </c>
      <c r="F4719">
        <f>IF(D4719=TRUE, 0, FIND(" ", [3]QueryUserInfo!A4718,2))</f>
        <v>0</v>
      </c>
      <c r="G4719" t="str">
        <f>IF(D4719=TRUE, "No Data", ISNUMBER(FIND("Active", [3]QueryUserInfo!A4718)))</f>
        <v>No Data</v>
      </c>
      <c r="H4719" t="str">
        <f>IF(D4719=TRUE, "No Data", ISNUMBER(FIND("Disc", [3]QueryUserInfo!A4718)))</f>
        <v>No Data</v>
      </c>
      <c r="I4719" t="str" cm="1">
        <f t="array" ref="I4719">IF(D4719 = TRUE, "No Data", _xlfn.IFS(G4719=TRUE, FIND("Active", [3]QueryUserInfo!A4718), H4719=TRUE, FIND("Disc", [3]QueryUserInfo!A4718)))</f>
        <v>No Data</v>
      </c>
    </row>
    <row r="4720" spans="1:9" x14ac:dyDescent="0.3">
      <c r="A4720" t="str">
        <f>IF(D4720=TRUE, "No Data", MID([3]QueryUserInfo!A4719, 2, F4720 -2))</f>
        <v>No Data</v>
      </c>
      <c r="B4720" t="str" cm="1">
        <f t="array" ref="B4720">IF(D4720 = TRUE, "No Data", MID([3]QueryUserInfo!A4719, I4720, _xlfn.IFS(G4720 = TRUE, 6, H4720=TRUE, 4)))</f>
        <v>No Data</v>
      </c>
      <c r="D4720" t="b">
        <f>OR(ISBLANK([3]QueryUserInfo!A4719), [3]QueryUserInfo!A4719 = " USERNAME              SESSIONNAME        ID  STATE   IDLE TIME  LOGON TIME")</f>
        <v>1</v>
      </c>
      <c r="E4720" t="b">
        <f>ISNUMBER(FIND("&gt;", [3]QueryUserInfo!A4719))</f>
        <v>0</v>
      </c>
      <c r="F4720">
        <f>IF(D4720=TRUE, 0, FIND(" ", [3]QueryUserInfo!A4719,2))</f>
        <v>0</v>
      </c>
      <c r="G4720" t="str">
        <f>IF(D4720=TRUE, "No Data", ISNUMBER(FIND("Active", [3]QueryUserInfo!A4719)))</f>
        <v>No Data</v>
      </c>
      <c r="H4720" t="str">
        <f>IF(D4720=TRUE, "No Data", ISNUMBER(FIND("Disc", [3]QueryUserInfo!A4719)))</f>
        <v>No Data</v>
      </c>
      <c r="I4720" t="str" cm="1">
        <f t="array" ref="I4720">IF(D4720 = TRUE, "No Data", _xlfn.IFS(G4720=TRUE, FIND("Active", [3]QueryUserInfo!A4719), H4720=TRUE, FIND("Disc", [3]QueryUserInfo!A4719)))</f>
        <v>No Data</v>
      </c>
    </row>
    <row r="4721" spans="1:9" x14ac:dyDescent="0.3">
      <c r="A4721" t="str">
        <f>IF(D4721=TRUE, "No Data", MID([3]QueryUserInfo!A4720, 2, F4721 -2))</f>
        <v>No Data</v>
      </c>
      <c r="B4721" t="str" cm="1">
        <f t="array" ref="B4721">IF(D4721 = TRUE, "No Data", MID([3]QueryUserInfo!A4720, I4721, _xlfn.IFS(G4721 = TRUE, 6, H4721=TRUE, 4)))</f>
        <v>No Data</v>
      </c>
      <c r="D4721" t="b">
        <f>OR(ISBLANK([3]QueryUserInfo!A4720), [3]QueryUserInfo!A4720 = " USERNAME              SESSIONNAME        ID  STATE   IDLE TIME  LOGON TIME")</f>
        <v>1</v>
      </c>
      <c r="E4721" t="b">
        <f>ISNUMBER(FIND("&gt;", [3]QueryUserInfo!A4720))</f>
        <v>0</v>
      </c>
      <c r="F4721">
        <f>IF(D4721=TRUE, 0, FIND(" ", [3]QueryUserInfo!A4720,2))</f>
        <v>0</v>
      </c>
      <c r="G4721" t="str">
        <f>IF(D4721=TRUE, "No Data", ISNUMBER(FIND("Active", [3]QueryUserInfo!A4720)))</f>
        <v>No Data</v>
      </c>
      <c r="H4721" t="str">
        <f>IF(D4721=TRUE, "No Data", ISNUMBER(FIND("Disc", [3]QueryUserInfo!A4720)))</f>
        <v>No Data</v>
      </c>
      <c r="I4721" t="str" cm="1">
        <f t="array" ref="I4721">IF(D4721 = TRUE, "No Data", _xlfn.IFS(G4721=TRUE, FIND("Active", [3]QueryUserInfo!A4720), H4721=TRUE, FIND("Disc", [3]QueryUserInfo!A4720)))</f>
        <v>No Data</v>
      </c>
    </row>
    <row r="4722" spans="1:9" x14ac:dyDescent="0.3">
      <c r="A4722" t="str">
        <f>IF(D4722=TRUE, "No Data", MID([3]QueryUserInfo!A4721, 2, F4722 -2))</f>
        <v>No Data</v>
      </c>
      <c r="B4722" t="str" cm="1">
        <f t="array" ref="B4722">IF(D4722 = TRUE, "No Data", MID([3]QueryUserInfo!A4721, I4722, _xlfn.IFS(G4722 = TRUE, 6, H4722=TRUE, 4)))</f>
        <v>No Data</v>
      </c>
      <c r="D4722" t="b">
        <f>OR(ISBLANK([3]QueryUserInfo!A4721), [3]QueryUserInfo!A4721 = " USERNAME              SESSIONNAME        ID  STATE   IDLE TIME  LOGON TIME")</f>
        <v>1</v>
      </c>
      <c r="E4722" t="b">
        <f>ISNUMBER(FIND("&gt;", [3]QueryUserInfo!A4721))</f>
        <v>0</v>
      </c>
      <c r="F4722">
        <f>IF(D4722=TRUE, 0, FIND(" ", [3]QueryUserInfo!A4721,2))</f>
        <v>0</v>
      </c>
      <c r="G4722" t="str">
        <f>IF(D4722=TRUE, "No Data", ISNUMBER(FIND("Active", [3]QueryUserInfo!A4721)))</f>
        <v>No Data</v>
      </c>
      <c r="H4722" t="str">
        <f>IF(D4722=TRUE, "No Data", ISNUMBER(FIND("Disc", [3]QueryUserInfo!A4721)))</f>
        <v>No Data</v>
      </c>
      <c r="I4722" t="str" cm="1">
        <f t="array" ref="I4722">IF(D4722 = TRUE, "No Data", _xlfn.IFS(G4722=TRUE, FIND("Active", [3]QueryUserInfo!A4721), H4722=TRUE, FIND("Disc", [3]QueryUserInfo!A4721)))</f>
        <v>No Data</v>
      </c>
    </row>
    <row r="4723" spans="1:9" x14ac:dyDescent="0.3">
      <c r="A4723" t="str">
        <f>IF(D4723=TRUE, "No Data", MID([3]QueryUserInfo!A4722, 2, F4723 -2))</f>
        <v>No Data</v>
      </c>
      <c r="B4723" t="str" cm="1">
        <f t="array" ref="B4723">IF(D4723 = TRUE, "No Data", MID([3]QueryUserInfo!A4722, I4723, _xlfn.IFS(G4723 = TRUE, 6, H4723=TRUE, 4)))</f>
        <v>No Data</v>
      </c>
      <c r="D4723" t="b">
        <f>OR(ISBLANK([3]QueryUserInfo!A4722), [3]QueryUserInfo!A4722 = " USERNAME              SESSIONNAME        ID  STATE   IDLE TIME  LOGON TIME")</f>
        <v>1</v>
      </c>
      <c r="E4723" t="b">
        <f>ISNUMBER(FIND("&gt;", [3]QueryUserInfo!A4722))</f>
        <v>0</v>
      </c>
      <c r="F4723">
        <f>IF(D4723=TRUE, 0, FIND(" ", [3]QueryUserInfo!A4722,2))</f>
        <v>0</v>
      </c>
      <c r="G4723" t="str">
        <f>IF(D4723=TRUE, "No Data", ISNUMBER(FIND("Active", [3]QueryUserInfo!A4722)))</f>
        <v>No Data</v>
      </c>
      <c r="H4723" t="str">
        <f>IF(D4723=TRUE, "No Data", ISNUMBER(FIND("Disc", [3]QueryUserInfo!A4722)))</f>
        <v>No Data</v>
      </c>
      <c r="I4723" t="str" cm="1">
        <f t="array" ref="I4723">IF(D4723 = TRUE, "No Data", _xlfn.IFS(G4723=TRUE, FIND("Active", [3]QueryUserInfo!A4722), H4723=TRUE, FIND("Disc", [3]QueryUserInfo!A4722)))</f>
        <v>No Data</v>
      </c>
    </row>
    <row r="4724" spans="1:9" x14ac:dyDescent="0.3">
      <c r="A4724" t="str">
        <f>IF(D4724=TRUE, "No Data", MID([3]QueryUserInfo!A4723, 2, F4724 -2))</f>
        <v>No Data</v>
      </c>
      <c r="B4724" t="str" cm="1">
        <f t="array" ref="B4724">IF(D4724 = TRUE, "No Data", MID([3]QueryUserInfo!A4723, I4724, _xlfn.IFS(G4724 = TRUE, 6, H4724=TRUE, 4)))</f>
        <v>No Data</v>
      </c>
      <c r="D4724" t="b">
        <f>OR(ISBLANK([3]QueryUserInfo!A4723), [3]QueryUserInfo!A4723 = " USERNAME              SESSIONNAME        ID  STATE   IDLE TIME  LOGON TIME")</f>
        <v>1</v>
      </c>
      <c r="E4724" t="b">
        <f>ISNUMBER(FIND("&gt;", [3]QueryUserInfo!A4723))</f>
        <v>0</v>
      </c>
      <c r="F4724">
        <f>IF(D4724=TRUE, 0, FIND(" ", [3]QueryUserInfo!A4723,2))</f>
        <v>0</v>
      </c>
      <c r="G4724" t="str">
        <f>IF(D4724=TRUE, "No Data", ISNUMBER(FIND("Active", [3]QueryUserInfo!A4723)))</f>
        <v>No Data</v>
      </c>
      <c r="H4724" t="str">
        <f>IF(D4724=TRUE, "No Data", ISNUMBER(FIND("Disc", [3]QueryUserInfo!A4723)))</f>
        <v>No Data</v>
      </c>
      <c r="I4724" t="str" cm="1">
        <f t="array" ref="I4724">IF(D4724 = TRUE, "No Data", _xlfn.IFS(G4724=TRUE, FIND("Active", [3]QueryUserInfo!A4723), H4724=TRUE, FIND("Disc", [3]QueryUserInfo!A4723)))</f>
        <v>No Data</v>
      </c>
    </row>
    <row r="4725" spans="1:9" x14ac:dyDescent="0.3">
      <c r="A4725" t="str">
        <f>IF(D4725=TRUE, "No Data", MID([3]QueryUserInfo!A4724, 2, F4725 -2))</f>
        <v>No Data</v>
      </c>
      <c r="B4725" t="str" cm="1">
        <f t="array" ref="B4725">IF(D4725 = TRUE, "No Data", MID([3]QueryUserInfo!A4724, I4725, _xlfn.IFS(G4725 = TRUE, 6, H4725=TRUE, 4)))</f>
        <v>No Data</v>
      </c>
      <c r="D4725" t="b">
        <f>OR(ISBLANK([3]QueryUserInfo!A4724), [3]QueryUserInfo!A4724 = " USERNAME              SESSIONNAME        ID  STATE   IDLE TIME  LOGON TIME")</f>
        <v>1</v>
      </c>
      <c r="E4725" t="b">
        <f>ISNUMBER(FIND("&gt;", [3]QueryUserInfo!A4724))</f>
        <v>0</v>
      </c>
      <c r="F4725">
        <f>IF(D4725=TRUE, 0, FIND(" ", [3]QueryUserInfo!A4724,2))</f>
        <v>0</v>
      </c>
      <c r="G4725" t="str">
        <f>IF(D4725=TRUE, "No Data", ISNUMBER(FIND("Active", [3]QueryUserInfo!A4724)))</f>
        <v>No Data</v>
      </c>
      <c r="H4725" t="str">
        <f>IF(D4725=TRUE, "No Data", ISNUMBER(FIND("Disc", [3]QueryUserInfo!A4724)))</f>
        <v>No Data</v>
      </c>
      <c r="I4725" t="str" cm="1">
        <f t="array" ref="I4725">IF(D4725 = TRUE, "No Data", _xlfn.IFS(G4725=TRUE, FIND("Active", [3]QueryUserInfo!A4724), H4725=TRUE, FIND("Disc", [3]QueryUserInfo!A4724)))</f>
        <v>No Data</v>
      </c>
    </row>
    <row r="4726" spans="1:9" x14ac:dyDescent="0.3">
      <c r="A4726" t="str">
        <f>IF(D4726=TRUE, "No Data", MID([3]QueryUserInfo!A4725, 2, F4726 -2))</f>
        <v>No Data</v>
      </c>
      <c r="B4726" t="str" cm="1">
        <f t="array" ref="B4726">IF(D4726 = TRUE, "No Data", MID([3]QueryUserInfo!A4725, I4726, _xlfn.IFS(G4726 = TRUE, 6, H4726=TRUE, 4)))</f>
        <v>No Data</v>
      </c>
      <c r="D4726" t="b">
        <f>OR(ISBLANK([3]QueryUserInfo!A4725), [3]QueryUserInfo!A4725 = " USERNAME              SESSIONNAME        ID  STATE   IDLE TIME  LOGON TIME")</f>
        <v>1</v>
      </c>
      <c r="E4726" t="b">
        <f>ISNUMBER(FIND("&gt;", [3]QueryUserInfo!A4725))</f>
        <v>0</v>
      </c>
      <c r="F4726">
        <f>IF(D4726=TRUE, 0, FIND(" ", [3]QueryUserInfo!A4725,2))</f>
        <v>0</v>
      </c>
      <c r="G4726" t="str">
        <f>IF(D4726=TRUE, "No Data", ISNUMBER(FIND("Active", [3]QueryUserInfo!A4725)))</f>
        <v>No Data</v>
      </c>
      <c r="H4726" t="str">
        <f>IF(D4726=TRUE, "No Data", ISNUMBER(FIND("Disc", [3]QueryUserInfo!A4725)))</f>
        <v>No Data</v>
      </c>
      <c r="I4726" t="str" cm="1">
        <f t="array" ref="I4726">IF(D4726 = TRUE, "No Data", _xlfn.IFS(G4726=TRUE, FIND("Active", [3]QueryUserInfo!A4725), H4726=TRUE, FIND("Disc", [3]QueryUserInfo!A4725)))</f>
        <v>No Data</v>
      </c>
    </row>
    <row r="4727" spans="1:9" x14ac:dyDescent="0.3">
      <c r="A4727" t="str">
        <f>IF(D4727=TRUE, "No Data", MID([3]QueryUserInfo!A4726, 2, F4727 -2))</f>
        <v>No Data</v>
      </c>
      <c r="B4727" t="str" cm="1">
        <f t="array" ref="B4727">IF(D4727 = TRUE, "No Data", MID([3]QueryUserInfo!A4726, I4727, _xlfn.IFS(G4727 = TRUE, 6, H4727=TRUE, 4)))</f>
        <v>No Data</v>
      </c>
      <c r="D4727" t="b">
        <f>OR(ISBLANK([3]QueryUserInfo!A4726), [3]QueryUserInfo!A4726 = " USERNAME              SESSIONNAME        ID  STATE   IDLE TIME  LOGON TIME")</f>
        <v>1</v>
      </c>
      <c r="E4727" t="b">
        <f>ISNUMBER(FIND("&gt;", [3]QueryUserInfo!A4726))</f>
        <v>0</v>
      </c>
      <c r="F4727">
        <f>IF(D4727=TRUE, 0, FIND(" ", [3]QueryUserInfo!A4726,2))</f>
        <v>0</v>
      </c>
      <c r="G4727" t="str">
        <f>IF(D4727=TRUE, "No Data", ISNUMBER(FIND("Active", [3]QueryUserInfo!A4726)))</f>
        <v>No Data</v>
      </c>
      <c r="H4727" t="str">
        <f>IF(D4727=TRUE, "No Data", ISNUMBER(FIND("Disc", [3]QueryUserInfo!A4726)))</f>
        <v>No Data</v>
      </c>
      <c r="I4727" t="str" cm="1">
        <f t="array" ref="I4727">IF(D4727 = TRUE, "No Data", _xlfn.IFS(G4727=TRUE, FIND("Active", [3]QueryUserInfo!A4726), H4727=TRUE, FIND("Disc", [3]QueryUserInfo!A4726)))</f>
        <v>No Data</v>
      </c>
    </row>
    <row r="4728" spans="1:9" x14ac:dyDescent="0.3">
      <c r="A4728" t="str">
        <f>IF(D4728=TRUE, "No Data", MID([3]QueryUserInfo!A4727, 2, F4728 -2))</f>
        <v>No Data</v>
      </c>
      <c r="B4728" t="str" cm="1">
        <f t="array" ref="B4728">IF(D4728 = TRUE, "No Data", MID([3]QueryUserInfo!A4727, I4728, _xlfn.IFS(G4728 = TRUE, 6, H4728=TRUE, 4)))</f>
        <v>No Data</v>
      </c>
      <c r="D4728" t="b">
        <f>OR(ISBLANK([3]QueryUserInfo!A4727), [3]QueryUserInfo!A4727 = " USERNAME              SESSIONNAME        ID  STATE   IDLE TIME  LOGON TIME")</f>
        <v>1</v>
      </c>
      <c r="E4728" t="b">
        <f>ISNUMBER(FIND("&gt;", [3]QueryUserInfo!A4727))</f>
        <v>0</v>
      </c>
      <c r="F4728">
        <f>IF(D4728=TRUE, 0, FIND(" ", [3]QueryUserInfo!A4727,2))</f>
        <v>0</v>
      </c>
      <c r="G4728" t="str">
        <f>IF(D4728=TRUE, "No Data", ISNUMBER(FIND("Active", [3]QueryUserInfo!A4727)))</f>
        <v>No Data</v>
      </c>
      <c r="H4728" t="str">
        <f>IF(D4728=TRUE, "No Data", ISNUMBER(FIND("Disc", [3]QueryUserInfo!A4727)))</f>
        <v>No Data</v>
      </c>
      <c r="I4728" t="str" cm="1">
        <f t="array" ref="I4728">IF(D4728 = TRUE, "No Data", _xlfn.IFS(G4728=TRUE, FIND("Active", [3]QueryUserInfo!A4727), H4728=TRUE, FIND("Disc", [3]QueryUserInfo!A4727)))</f>
        <v>No Data</v>
      </c>
    </row>
    <row r="4729" spans="1:9" x14ac:dyDescent="0.3">
      <c r="A4729" t="str">
        <f>IF(D4729=TRUE, "No Data", MID([3]QueryUserInfo!A4728, 2, F4729 -2))</f>
        <v>No Data</v>
      </c>
      <c r="B4729" t="str" cm="1">
        <f t="array" ref="B4729">IF(D4729 = TRUE, "No Data", MID([3]QueryUserInfo!A4728, I4729, _xlfn.IFS(G4729 = TRUE, 6, H4729=TRUE, 4)))</f>
        <v>No Data</v>
      </c>
      <c r="D4729" t="b">
        <f>OR(ISBLANK([3]QueryUserInfo!A4728), [3]QueryUserInfo!A4728 = " USERNAME              SESSIONNAME        ID  STATE   IDLE TIME  LOGON TIME")</f>
        <v>1</v>
      </c>
      <c r="E4729" t="b">
        <f>ISNUMBER(FIND("&gt;", [3]QueryUserInfo!A4728))</f>
        <v>0</v>
      </c>
      <c r="F4729">
        <f>IF(D4729=TRUE, 0, FIND(" ", [3]QueryUserInfo!A4728,2))</f>
        <v>0</v>
      </c>
      <c r="G4729" t="str">
        <f>IF(D4729=TRUE, "No Data", ISNUMBER(FIND("Active", [3]QueryUserInfo!A4728)))</f>
        <v>No Data</v>
      </c>
      <c r="H4729" t="str">
        <f>IF(D4729=TRUE, "No Data", ISNUMBER(FIND("Disc", [3]QueryUserInfo!A4728)))</f>
        <v>No Data</v>
      </c>
      <c r="I4729" t="str" cm="1">
        <f t="array" ref="I4729">IF(D4729 = TRUE, "No Data", _xlfn.IFS(G4729=TRUE, FIND("Active", [3]QueryUserInfo!A4728), H4729=TRUE, FIND("Disc", [3]QueryUserInfo!A4728)))</f>
        <v>No Data</v>
      </c>
    </row>
    <row r="4730" spans="1:9" x14ac:dyDescent="0.3">
      <c r="A4730" t="str">
        <f>IF(D4730=TRUE, "No Data", MID([3]QueryUserInfo!A4729, 2, F4730 -2))</f>
        <v>No Data</v>
      </c>
      <c r="B4730" t="str" cm="1">
        <f t="array" ref="B4730">IF(D4730 = TRUE, "No Data", MID([3]QueryUserInfo!A4729, I4730, _xlfn.IFS(G4730 = TRUE, 6, H4730=TRUE, 4)))</f>
        <v>No Data</v>
      </c>
      <c r="D4730" t="b">
        <f>OR(ISBLANK([3]QueryUserInfo!A4729), [3]QueryUserInfo!A4729 = " USERNAME              SESSIONNAME        ID  STATE   IDLE TIME  LOGON TIME")</f>
        <v>1</v>
      </c>
      <c r="E4730" t="b">
        <f>ISNUMBER(FIND("&gt;", [3]QueryUserInfo!A4729))</f>
        <v>0</v>
      </c>
      <c r="F4730">
        <f>IF(D4730=TRUE, 0, FIND(" ", [3]QueryUserInfo!A4729,2))</f>
        <v>0</v>
      </c>
      <c r="G4730" t="str">
        <f>IF(D4730=TRUE, "No Data", ISNUMBER(FIND("Active", [3]QueryUserInfo!A4729)))</f>
        <v>No Data</v>
      </c>
      <c r="H4730" t="str">
        <f>IF(D4730=TRUE, "No Data", ISNUMBER(FIND("Disc", [3]QueryUserInfo!A4729)))</f>
        <v>No Data</v>
      </c>
      <c r="I4730" t="str" cm="1">
        <f t="array" ref="I4730">IF(D4730 = TRUE, "No Data", _xlfn.IFS(G4730=TRUE, FIND("Active", [3]QueryUserInfo!A4729), H4730=TRUE, FIND("Disc", [3]QueryUserInfo!A4729)))</f>
        <v>No Data</v>
      </c>
    </row>
    <row r="4731" spans="1:9" x14ac:dyDescent="0.3">
      <c r="A4731" t="str">
        <f>IF(D4731=TRUE, "No Data", MID([3]QueryUserInfo!A4730, 2, F4731 -2))</f>
        <v>No Data</v>
      </c>
      <c r="B4731" t="str" cm="1">
        <f t="array" ref="B4731">IF(D4731 = TRUE, "No Data", MID([3]QueryUserInfo!A4730, I4731, _xlfn.IFS(G4731 = TRUE, 6, H4731=TRUE, 4)))</f>
        <v>No Data</v>
      </c>
      <c r="D4731" t="b">
        <f>OR(ISBLANK([3]QueryUserInfo!A4730), [3]QueryUserInfo!A4730 = " USERNAME              SESSIONNAME        ID  STATE   IDLE TIME  LOGON TIME")</f>
        <v>1</v>
      </c>
      <c r="E4731" t="b">
        <f>ISNUMBER(FIND("&gt;", [3]QueryUserInfo!A4730))</f>
        <v>0</v>
      </c>
      <c r="F4731">
        <f>IF(D4731=TRUE, 0, FIND(" ", [3]QueryUserInfo!A4730,2))</f>
        <v>0</v>
      </c>
      <c r="G4731" t="str">
        <f>IF(D4731=TRUE, "No Data", ISNUMBER(FIND("Active", [3]QueryUserInfo!A4730)))</f>
        <v>No Data</v>
      </c>
      <c r="H4731" t="str">
        <f>IF(D4731=TRUE, "No Data", ISNUMBER(FIND("Disc", [3]QueryUserInfo!A4730)))</f>
        <v>No Data</v>
      </c>
      <c r="I4731" t="str" cm="1">
        <f t="array" ref="I4731">IF(D4731 = TRUE, "No Data", _xlfn.IFS(G4731=TRUE, FIND("Active", [3]QueryUserInfo!A4730), H4731=TRUE, FIND("Disc", [3]QueryUserInfo!A4730)))</f>
        <v>No Data</v>
      </c>
    </row>
    <row r="4732" spans="1:9" x14ac:dyDescent="0.3">
      <c r="A4732" t="str">
        <f>IF(D4732=TRUE, "No Data", MID([3]QueryUserInfo!A4731, 2, F4732 -2))</f>
        <v>No Data</v>
      </c>
      <c r="B4732" t="str" cm="1">
        <f t="array" ref="B4732">IF(D4732 = TRUE, "No Data", MID([3]QueryUserInfo!A4731, I4732, _xlfn.IFS(G4732 = TRUE, 6, H4732=TRUE, 4)))</f>
        <v>No Data</v>
      </c>
      <c r="D4732" t="b">
        <f>OR(ISBLANK([3]QueryUserInfo!A4731), [3]QueryUserInfo!A4731 = " USERNAME              SESSIONNAME        ID  STATE   IDLE TIME  LOGON TIME")</f>
        <v>1</v>
      </c>
      <c r="E4732" t="b">
        <f>ISNUMBER(FIND("&gt;", [3]QueryUserInfo!A4731))</f>
        <v>0</v>
      </c>
      <c r="F4732">
        <f>IF(D4732=TRUE, 0, FIND(" ", [3]QueryUserInfo!A4731,2))</f>
        <v>0</v>
      </c>
      <c r="G4732" t="str">
        <f>IF(D4732=TRUE, "No Data", ISNUMBER(FIND("Active", [3]QueryUserInfo!A4731)))</f>
        <v>No Data</v>
      </c>
      <c r="H4732" t="str">
        <f>IF(D4732=TRUE, "No Data", ISNUMBER(FIND("Disc", [3]QueryUserInfo!A4731)))</f>
        <v>No Data</v>
      </c>
      <c r="I4732" t="str" cm="1">
        <f t="array" ref="I4732">IF(D4732 = TRUE, "No Data", _xlfn.IFS(G4732=TRUE, FIND("Active", [3]QueryUserInfo!A4731), H4732=TRUE, FIND("Disc", [3]QueryUserInfo!A4731)))</f>
        <v>No Data</v>
      </c>
    </row>
    <row r="4733" spans="1:9" x14ac:dyDescent="0.3">
      <c r="A4733" t="str">
        <f>IF(D4733=TRUE, "No Data", MID([3]QueryUserInfo!A4732, 2, F4733 -2))</f>
        <v>No Data</v>
      </c>
      <c r="B4733" t="str" cm="1">
        <f t="array" ref="B4733">IF(D4733 = TRUE, "No Data", MID([3]QueryUserInfo!A4732, I4733, _xlfn.IFS(G4733 = TRUE, 6, H4733=TRUE, 4)))</f>
        <v>No Data</v>
      </c>
      <c r="D4733" t="b">
        <f>OR(ISBLANK([3]QueryUserInfo!A4732), [3]QueryUserInfo!A4732 = " USERNAME              SESSIONNAME        ID  STATE   IDLE TIME  LOGON TIME")</f>
        <v>1</v>
      </c>
      <c r="E4733" t="b">
        <f>ISNUMBER(FIND("&gt;", [3]QueryUserInfo!A4732))</f>
        <v>0</v>
      </c>
      <c r="F4733">
        <f>IF(D4733=TRUE, 0, FIND(" ", [3]QueryUserInfo!A4732,2))</f>
        <v>0</v>
      </c>
      <c r="G4733" t="str">
        <f>IF(D4733=TRUE, "No Data", ISNUMBER(FIND("Active", [3]QueryUserInfo!A4732)))</f>
        <v>No Data</v>
      </c>
      <c r="H4733" t="str">
        <f>IF(D4733=TRUE, "No Data", ISNUMBER(FIND("Disc", [3]QueryUserInfo!A4732)))</f>
        <v>No Data</v>
      </c>
      <c r="I4733" t="str" cm="1">
        <f t="array" ref="I4733">IF(D4733 = TRUE, "No Data", _xlfn.IFS(G4733=TRUE, FIND("Active", [3]QueryUserInfo!A4732), H4733=TRUE, FIND("Disc", [3]QueryUserInfo!A4732)))</f>
        <v>No Data</v>
      </c>
    </row>
    <row r="4734" spans="1:9" x14ac:dyDescent="0.3">
      <c r="A4734" t="str">
        <f>IF(D4734=TRUE, "No Data", MID([3]QueryUserInfo!A4733, 2, F4734 -2))</f>
        <v>No Data</v>
      </c>
      <c r="B4734" t="str" cm="1">
        <f t="array" ref="B4734">IF(D4734 = TRUE, "No Data", MID([3]QueryUserInfo!A4733, I4734, _xlfn.IFS(G4734 = TRUE, 6, H4734=TRUE, 4)))</f>
        <v>No Data</v>
      </c>
      <c r="D4734" t="b">
        <f>OR(ISBLANK([3]QueryUserInfo!A4733), [3]QueryUserInfo!A4733 = " USERNAME              SESSIONNAME        ID  STATE   IDLE TIME  LOGON TIME")</f>
        <v>1</v>
      </c>
      <c r="E4734" t="b">
        <f>ISNUMBER(FIND("&gt;", [3]QueryUserInfo!A4733))</f>
        <v>0</v>
      </c>
      <c r="F4734">
        <f>IF(D4734=TRUE, 0, FIND(" ", [3]QueryUserInfo!A4733,2))</f>
        <v>0</v>
      </c>
      <c r="G4734" t="str">
        <f>IF(D4734=TRUE, "No Data", ISNUMBER(FIND("Active", [3]QueryUserInfo!A4733)))</f>
        <v>No Data</v>
      </c>
      <c r="H4734" t="str">
        <f>IF(D4734=TRUE, "No Data", ISNUMBER(FIND("Disc", [3]QueryUserInfo!A4733)))</f>
        <v>No Data</v>
      </c>
      <c r="I4734" t="str" cm="1">
        <f t="array" ref="I4734">IF(D4734 = TRUE, "No Data", _xlfn.IFS(G4734=TRUE, FIND("Active", [3]QueryUserInfo!A4733), H4734=TRUE, FIND("Disc", [3]QueryUserInfo!A4733)))</f>
        <v>No Data</v>
      </c>
    </row>
    <row r="4735" spans="1:9" x14ac:dyDescent="0.3">
      <c r="A4735" t="str">
        <f>IF(D4735=TRUE, "No Data", MID([3]QueryUserInfo!A4734, 2, F4735 -2))</f>
        <v>No Data</v>
      </c>
      <c r="B4735" t="str" cm="1">
        <f t="array" ref="B4735">IF(D4735 = TRUE, "No Data", MID([3]QueryUserInfo!A4734, I4735, _xlfn.IFS(G4735 = TRUE, 6, H4735=TRUE, 4)))</f>
        <v>No Data</v>
      </c>
      <c r="D4735" t="b">
        <f>OR(ISBLANK([3]QueryUserInfo!A4734), [3]QueryUserInfo!A4734 = " USERNAME              SESSIONNAME        ID  STATE   IDLE TIME  LOGON TIME")</f>
        <v>1</v>
      </c>
      <c r="E4735" t="b">
        <f>ISNUMBER(FIND("&gt;", [3]QueryUserInfo!A4734))</f>
        <v>0</v>
      </c>
      <c r="F4735">
        <f>IF(D4735=TRUE, 0, FIND(" ", [3]QueryUserInfo!A4734,2))</f>
        <v>0</v>
      </c>
      <c r="G4735" t="str">
        <f>IF(D4735=TRUE, "No Data", ISNUMBER(FIND("Active", [3]QueryUserInfo!A4734)))</f>
        <v>No Data</v>
      </c>
      <c r="H4735" t="str">
        <f>IF(D4735=TRUE, "No Data", ISNUMBER(FIND("Disc", [3]QueryUserInfo!A4734)))</f>
        <v>No Data</v>
      </c>
      <c r="I4735" t="str" cm="1">
        <f t="array" ref="I4735">IF(D4735 = TRUE, "No Data", _xlfn.IFS(G4735=TRUE, FIND("Active", [3]QueryUserInfo!A4734), H4735=TRUE, FIND("Disc", [3]QueryUserInfo!A4734)))</f>
        <v>No Data</v>
      </c>
    </row>
    <row r="4736" spans="1:9" x14ac:dyDescent="0.3">
      <c r="A4736" t="str">
        <f>IF(D4736=TRUE, "No Data", MID([3]QueryUserInfo!A4735, 2, F4736 -2))</f>
        <v>No Data</v>
      </c>
      <c r="B4736" t="str" cm="1">
        <f t="array" ref="B4736">IF(D4736 = TRUE, "No Data", MID([3]QueryUserInfo!A4735, I4736, _xlfn.IFS(G4736 = TRUE, 6, H4736=TRUE, 4)))</f>
        <v>No Data</v>
      </c>
      <c r="D4736" t="b">
        <f>OR(ISBLANK([3]QueryUserInfo!A4735), [3]QueryUserInfo!A4735 = " USERNAME              SESSIONNAME        ID  STATE   IDLE TIME  LOGON TIME")</f>
        <v>1</v>
      </c>
      <c r="E4736" t="b">
        <f>ISNUMBER(FIND("&gt;", [3]QueryUserInfo!A4735))</f>
        <v>0</v>
      </c>
      <c r="F4736">
        <f>IF(D4736=TRUE, 0, FIND(" ", [3]QueryUserInfo!A4735,2))</f>
        <v>0</v>
      </c>
      <c r="G4736" t="str">
        <f>IF(D4736=TRUE, "No Data", ISNUMBER(FIND("Active", [3]QueryUserInfo!A4735)))</f>
        <v>No Data</v>
      </c>
      <c r="H4736" t="str">
        <f>IF(D4736=TRUE, "No Data", ISNUMBER(FIND("Disc", [3]QueryUserInfo!A4735)))</f>
        <v>No Data</v>
      </c>
      <c r="I4736" t="str" cm="1">
        <f t="array" ref="I4736">IF(D4736 = TRUE, "No Data", _xlfn.IFS(G4736=TRUE, FIND("Active", [3]QueryUserInfo!A4735), H4736=TRUE, FIND("Disc", [3]QueryUserInfo!A4735)))</f>
        <v>No Data</v>
      </c>
    </row>
    <row r="4737" spans="1:9" x14ac:dyDescent="0.3">
      <c r="A4737" t="str">
        <f>IF(D4737=TRUE, "No Data", MID([3]QueryUserInfo!A4736, 2, F4737 -2))</f>
        <v>No Data</v>
      </c>
      <c r="B4737" t="str" cm="1">
        <f t="array" ref="B4737">IF(D4737 = TRUE, "No Data", MID([3]QueryUserInfo!A4736, I4737, _xlfn.IFS(G4737 = TRUE, 6, H4737=TRUE, 4)))</f>
        <v>No Data</v>
      </c>
      <c r="D4737" t="b">
        <f>OR(ISBLANK([3]QueryUserInfo!A4736), [3]QueryUserInfo!A4736 = " USERNAME              SESSIONNAME        ID  STATE   IDLE TIME  LOGON TIME")</f>
        <v>1</v>
      </c>
      <c r="E4737" t="b">
        <f>ISNUMBER(FIND("&gt;", [3]QueryUserInfo!A4736))</f>
        <v>0</v>
      </c>
      <c r="F4737">
        <f>IF(D4737=TRUE, 0, FIND(" ", [3]QueryUserInfo!A4736,2))</f>
        <v>0</v>
      </c>
      <c r="G4737" t="str">
        <f>IF(D4737=TRUE, "No Data", ISNUMBER(FIND("Active", [3]QueryUserInfo!A4736)))</f>
        <v>No Data</v>
      </c>
      <c r="H4737" t="str">
        <f>IF(D4737=TRUE, "No Data", ISNUMBER(FIND("Disc", [3]QueryUserInfo!A4736)))</f>
        <v>No Data</v>
      </c>
      <c r="I4737" t="str" cm="1">
        <f t="array" ref="I4737">IF(D4737 = TRUE, "No Data", _xlfn.IFS(G4737=TRUE, FIND("Active", [3]QueryUserInfo!A4736), H4737=TRUE, FIND("Disc", [3]QueryUserInfo!A4736)))</f>
        <v>No Data</v>
      </c>
    </row>
    <row r="4738" spans="1:9" x14ac:dyDescent="0.3">
      <c r="A4738" t="str">
        <f>IF(D4738=TRUE, "No Data", MID([3]QueryUserInfo!A4737, 2, F4738 -2))</f>
        <v>No Data</v>
      </c>
      <c r="B4738" t="str" cm="1">
        <f t="array" ref="B4738">IF(D4738 = TRUE, "No Data", MID([3]QueryUserInfo!A4737, I4738, _xlfn.IFS(G4738 = TRUE, 6, H4738=TRUE, 4)))</f>
        <v>No Data</v>
      </c>
      <c r="D4738" t="b">
        <f>OR(ISBLANK([3]QueryUserInfo!A4737), [3]QueryUserInfo!A4737 = " USERNAME              SESSIONNAME        ID  STATE   IDLE TIME  LOGON TIME")</f>
        <v>1</v>
      </c>
      <c r="E4738" t="b">
        <f>ISNUMBER(FIND("&gt;", [3]QueryUserInfo!A4737))</f>
        <v>0</v>
      </c>
      <c r="F4738">
        <f>IF(D4738=TRUE, 0, FIND(" ", [3]QueryUserInfo!A4737,2))</f>
        <v>0</v>
      </c>
      <c r="G4738" t="str">
        <f>IF(D4738=TRUE, "No Data", ISNUMBER(FIND("Active", [3]QueryUserInfo!A4737)))</f>
        <v>No Data</v>
      </c>
      <c r="H4738" t="str">
        <f>IF(D4738=TRUE, "No Data", ISNUMBER(FIND("Disc", [3]QueryUserInfo!A4737)))</f>
        <v>No Data</v>
      </c>
      <c r="I4738" t="str" cm="1">
        <f t="array" ref="I4738">IF(D4738 = TRUE, "No Data", _xlfn.IFS(G4738=TRUE, FIND("Active", [3]QueryUserInfo!A4737), H4738=TRUE, FIND("Disc", [3]QueryUserInfo!A4737)))</f>
        <v>No Data</v>
      </c>
    </row>
    <row r="4739" spans="1:9" x14ac:dyDescent="0.3">
      <c r="A4739" t="str">
        <f>IF(D4739=TRUE, "No Data", MID([3]QueryUserInfo!A4738, 2, F4739 -2))</f>
        <v>No Data</v>
      </c>
      <c r="B4739" t="str" cm="1">
        <f t="array" ref="B4739">IF(D4739 = TRUE, "No Data", MID([3]QueryUserInfo!A4738, I4739, _xlfn.IFS(G4739 = TRUE, 6, H4739=TRUE, 4)))</f>
        <v>No Data</v>
      </c>
      <c r="D4739" t="b">
        <f>OR(ISBLANK([3]QueryUserInfo!A4738), [3]QueryUserInfo!A4738 = " USERNAME              SESSIONNAME        ID  STATE   IDLE TIME  LOGON TIME")</f>
        <v>1</v>
      </c>
      <c r="E4739" t="b">
        <f>ISNUMBER(FIND("&gt;", [3]QueryUserInfo!A4738))</f>
        <v>0</v>
      </c>
      <c r="F4739">
        <f>IF(D4739=TRUE, 0, FIND(" ", [3]QueryUserInfo!A4738,2))</f>
        <v>0</v>
      </c>
      <c r="G4739" t="str">
        <f>IF(D4739=TRUE, "No Data", ISNUMBER(FIND("Active", [3]QueryUserInfo!A4738)))</f>
        <v>No Data</v>
      </c>
      <c r="H4739" t="str">
        <f>IF(D4739=TRUE, "No Data", ISNUMBER(FIND("Disc", [3]QueryUserInfo!A4738)))</f>
        <v>No Data</v>
      </c>
      <c r="I4739" t="str" cm="1">
        <f t="array" ref="I4739">IF(D4739 = TRUE, "No Data", _xlfn.IFS(G4739=TRUE, FIND("Active", [3]QueryUserInfo!A4738), H4739=TRUE, FIND("Disc", [3]QueryUserInfo!A4738)))</f>
        <v>No Data</v>
      </c>
    </row>
    <row r="4740" spans="1:9" x14ac:dyDescent="0.3">
      <c r="A4740" t="str">
        <f>IF(D4740=TRUE, "No Data", MID([3]QueryUserInfo!A4739, 2, F4740 -2))</f>
        <v>No Data</v>
      </c>
      <c r="B4740" t="str" cm="1">
        <f t="array" ref="B4740">IF(D4740 = TRUE, "No Data", MID([3]QueryUserInfo!A4739, I4740, _xlfn.IFS(G4740 = TRUE, 6, H4740=TRUE, 4)))</f>
        <v>No Data</v>
      </c>
      <c r="D4740" t="b">
        <f>OR(ISBLANK([3]QueryUserInfo!A4739), [3]QueryUserInfo!A4739 = " USERNAME              SESSIONNAME        ID  STATE   IDLE TIME  LOGON TIME")</f>
        <v>1</v>
      </c>
      <c r="E4740" t="b">
        <f>ISNUMBER(FIND("&gt;", [3]QueryUserInfo!A4739))</f>
        <v>0</v>
      </c>
      <c r="F4740">
        <f>IF(D4740=TRUE, 0, FIND(" ", [3]QueryUserInfo!A4739,2))</f>
        <v>0</v>
      </c>
      <c r="G4740" t="str">
        <f>IF(D4740=TRUE, "No Data", ISNUMBER(FIND("Active", [3]QueryUserInfo!A4739)))</f>
        <v>No Data</v>
      </c>
      <c r="H4740" t="str">
        <f>IF(D4740=TRUE, "No Data", ISNUMBER(FIND("Disc", [3]QueryUserInfo!A4739)))</f>
        <v>No Data</v>
      </c>
      <c r="I4740" t="str" cm="1">
        <f t="array" ref="I4740">IF(D4740 = TRUE, "No Data", _xlfn.IFS(G4740=TRUE, FIND("Active", [3]QueryUserInfo!A4739), H4740=TRUE, FIND("Disc", [3]QueryUserInfo!A4739)))</f>
        <v>No Data</v>
      </c>
    </row>
    <row r="4741" spans="1:9" x14ac:dyDescent="0.3">
      <c r="A4741" t="str">
        <f>IF(D4741=TRUE, "No Data", MID([3]QueryUserInfo!A4740, 2, F4741 -2))</f>
        <v>No Data</v>
      </c>
      <c r="B4741" t="str" cm="1">
        <f t="array" ref="B4741">IF(D4741 = TRUE, "No Data", MID([3]QueryUserInfo!A4740, I4741, _xlfn.IFS(G4741 = TRUE, 6, H4741=TRUE, 4)))</f>
        <v>No Data</v>
      </c>
      <c r="D4741" t="b">
        <f>OR(ISBLANK([3]QueryUserInfo!A4740), [3]QueryUserInfo!A4740 = " USERNAME              SESSIONNAME        ID  STATE   IDLE TIME  LOGON TIME")</f>
        <v>1</v>
      </c>
      <c r="E4741" t="b">
        <f>ISNUMBER(FIND("&gt;", [3]QueryUserInfo!A4740))</f>
        <v>0</v>
      </c>
      <c r="F4741">
        <f>IF(D4741=TRUE, 0, FIND(" ", [3]QueryUserInfo!A4740,2))</f>
        <v>0</v>
      </c>
      <c r="G4741" t="str">
        <f>IF(D4741=TRUE, "No Data", ISNUMBER(FIND("Active", [3]QueryUserInfo!A4740)))</f>
        <v>No Data</v>
      </c>
      <c r="H4741" t="str">
        <f>IF(D4741=TRUE, "No Data", ISNUMBER(FIND("Disc", [3]QueryUserInfo!A4740)))</f>
        <v>No Data</v>
      </c>
      <c r="I4741" t="str" cm="1">
        <f t="array" ref="I4741">IF(D4741 = TRUE, "No Data", _xlfn.IFS(G4741=TRUE, FIND("Active", [3]QueryUserInfo!A4740), H4741=TRUE, FIND("Disc", [3]QueryUserInfo!A4740)))</f>
        <v>No Data</v>
      </c>
    </row>
    <row r="4742" spans="1:9" x14ac:dyDescent="0.3">
      <c r="A4742" t="str">
        <f>IF(D4742=TRUE, "No Data", MID([3]QueryUserInfo!A4741, 2, F4742 -2))</f>
        <v>No Data</v>
      </c>
      <c r="B4742" t="str" cm="1">
        <f t="array" ref="B4742">IF(D4742 = TRUE, "No Data", MID([3]QueryUserInfo!A4741, I4742, _xlfn.IFS(G4742 = TRUE, 6, H4742=TRUE, 4)))</f>
        <v>No Data</v>
      </c>
      <c r="D4742" t="b">
        <f>OR(ISBLANK([3]QueryUserInfo!A4741), [3]QueryUserInfo!A4741 = " USERNAME              SESSIONNAME        ID  STATE   IDLE TIME  LOGON TIME")</f>
        <v>1</v>
      </c>
      <c r="E4742" t="b">
        <f>ISNUMBER(FIND("&gt;", [3]QueryUserInfo!A4741))</f>
        <v>0</v>
      </c>
      <c r="F4742">
        <f>IF(D4742=TRUE, 0, FIND(" ", [3]QueryUserInfo!A4741,2))</f>
        <v>0</v>
      </c>
      <c r="G4742" t="str">
        <f>IF(D4742=TRUE, "No Data", ISNUMBER(FIND("Active", [3]QueryUserInfo!A4741)))</f>
        <v>No Data</v>
      </c>
      <c r="H4742" t="str">
        <f>IF(D4742=TRUE, "No Data", ISNUMBER(FIND("Disc", [3]QueryUserInfo!A4741)))</f>
        <v>No Data</v>
      </c>
      <c r="I4742" t="str" cm="1">
        <f t="array" ref="I4742">IF(D4742 = TRUE, "No Data", _xlfn.IFS(G4742=TRUE, FIND("Active", [3]QueryUserInfo!A4741), H4742=TRUE, FIND("Disc", [3]QueryUserInfo!A4741)))</f>
        <v>No Data</v>
      </c>
    </row>
    <row r="4743" spans="1:9" x14ac:dyDescent="0.3">
      <c r="A4743" t="str">
        <f>IF(D4743=TRUE, "No Data", MID([3]QueryUserInfo!A4742, 2, F4743 -2))</f>
        <v>No Data</v>
      </c>
      <c r="B4743" t="str" cm="1">
        <f t="array" ref="B4743">IF(D4743 = TRUE, "No Data", MID([3]QueryUserInfo!A4742, I4743, _xlfn.IFS(G4743 = TRUE, 6, H4743=TRUE, 4)))</f>
        <v>No Data</v>
      </c>
      <c r="D4743" t="b">
        <f>OR(ISBLANK([3]QueryUserInfo!A4742), [3]QueryUserInfo!A4742 = " USERNAME              SESSIONNAME        ID  STATE   IDLE TIME  LOGON TIME")</f>
        <v>1</v>
      </c>
      <c r="E4743" t="b">
        <f>ISNUMBER(FIND("&gt;", [3]QueryUserInfo!A4742))</f>
        <v>0</v>
      </c>
      <c r="F4743">
        <f>IF(D4743=TRUE, 0, FIND(" ", [3]QueryUserInfo!A4742,2))</f>
        <v>0</v>
      </c>
      <c r="G4743" t="str">
        <f>IF(D4743=TRUE, "No Data", ISNUMBER(FIND("Active", [3]QueryUserInfo!A4742)))</f>
        <v>No Data</v>
      </c>
      <c r="H4743" t="str">
        <f>IF(D4743=TRUE, "No Data", ISNUMBER(FIND("Disc", [3]QueryUserInfo!A4742)))</f>
        <v>No Data</v>
      </c>
      <c r="I4743" t="str" cm="1">
        <f t="array" ref="I4743">IF(D4743 = TRUE, "No Data", _xlfn.IFS(G4743=TRUE, FIND("Active", [3]QueryUserInfo!A4742), H4743=TRUE, FIND("Disc", [3]QueryUserInfo!A4742)))</f>
        <v>No Data</v>
      </c>
    </row>
    <row r="4744" spans="1:9" x14ac:dyDescent="0.3">
      <c r="A4744" t="str">
        <f>IF(D4744=TRUE, "No Data", MID([3]QueryUserInfo!A4743, 2, F4744 -2))</f>
        <v>No Data</v>
      </c>
      <c r="B4744" t="str" cm="1">
        <f t="array" ref="B4744">IF(D4744 = TRUE, "No Data", MID([3]QueryUserInfo!A4743, I4744, _xlfn.IFS(G4744 = TRUE, 6, H4744=TRUE, 4)))</f>
        <v>No Data</v>
      </c>
      <c r="D4744" t="b">
        <f>OR(ISBLANK([3]QueryUserInfo!A4743), [3]QueryUserInfo!A4743 = " USERNAME              SESSIONNAME        ID  STATE   IDLE TIME  LOGON TIME")</f>
        <v>1</v>
      </c>
      <c r="E4744" t="b">
        <f>ISNUMBER(FIND("&gt;", [3]QueryUserInfo!A4743))</f>
        <v>0</v>
      </c>
      <c r="F4744">
        <f>IF(D4744=TRUE, 0, FIND(" ", [3]QueryUserInfo!A4743,2))</f>
        <v>0</v>
      </c>
      <c r="G4744" t="str">
        <f>IF(D4744=TRUE, "No Data", ISNUMBER(FIND("Active", [3]QueryUserInfo!A4743)))</f>
        <v>No Data</v>
      </c>
      <c r="H4744" t="str">
        <f>IF(D4744=TRUE, "No Data", ISNUMBER(FIND("Disc", [3]QueryUserInfo!A4743)))</f>
        <v>No Data</v>
      </c>
      <c r="I4744" t="str" cm="1">
        <f t="array" ref="I4744">IF(D4744 = TRUE, "No Data", _xlfn.IFS(G4744=TRUE, FIND("Active", [3]QueryUserInfo!A4743), H4744=TRUE, FIND("Disc", [3]QueryUserInfo!A4743)))</f>
        <v>No Data</v>
      </c>
    </row>
    <row r="4745" spans="1:9" x14ac:dyDescent="0.3">
      <c r="A4745" t="str">
        <f>IF(D4745=TRUE, "No Data", MID([3]QueryUserInfo!A4744, 2, F4745 -2))</f>
        <v>No Data</v>
      </c>
      <c r="B4745" t="str" cm="1">
        <f t="array" ref="B4745">IF(D4745 = TRUE, "No Data", MID([3]QueryUserInfo!A4744, I4745, _xlfn.IFS(G4745 = TRUE, 6, H4745=TRUE, 4)))</f>
        <v>No Data</v>
      </c>
      <c r="D4745" t="b">
        <f>OR(ISBLANK([3]QueryUserInfo!A4744), [3]QueryUserInfo!A4744 = " USERNAME              SESSIONNAME        ID  STATE   IDLE TIME  LOGON TIME")</f>
        <v>1</v>
      </c>
      <c r="E4745" t="b">
        <f>ISNUMBER(FIND("&gt;", [3]QueryUserInfo!A4744))</f>
        <v>0</v>
      </c>
      <c r="F4745">
        <f>IF(D4745=TRUE, 0, FIND(" ", [3]QueryUserInfo!A4744,2))</f>
        <v>0</v>
      </c>
      <c r="G4745" t="str">
        <f>IF(D4745=TRUE, "No Data", ISNUMBER(FIND("Active", [3]QueryUserInfo!A4744)))</f>
        <v>No Data</v>
      </c>
      <c r="H4745" t="str">
        <f>IF(D4745=TRUE, "No Data", ISNUMBER(FIND("Disc", [3]QueryUserInfo!A4744)))</f>
        <v>No Data</v>
      </c>
      <c r="I4745" t="str" cm="1">
        <f t="array" ref="I4745">IF(D4745 = TRUE, "No Data", _xlfn.IFS(G4745=TRUE, FIND("Active", [3]QueryUserInfo!A4744), H4745=TRUE, FIND("Disc", [3]QueryUserInfo!A4744)))</f>
        <v>No Data</v>
      </c>
    </row>
    <row r="4746" spans="1:9" x14ac:dyDescent="0.3">
      <c r="A4746" t="str">
        <f>IF(D4746=TRUE, "No Data", MID([3]QueryUserInfo!A4745, 2, F4746 -2))</f>
        <v>No Data</v>
      </c>
      <c r="B4746" t="str" cm="1">
        <f t="array" ref="B4746">IF(D4746 = TRUE, "No Data", MID([3]QueryUserInfo!A4745, I4746, _xlfn.IFS(G4746 = TRUE, 6, H4746=TRUE, 4)))</f>
        <v>No Data</v>
      </c>
      <c r="D4746" t="b">
        <f>OR(ISBLANK([3]QueryUserInfo!A4745), [3]QueryUserInfo!A4745 = " USERNAME              SESSIONNAME        ID  STATE   IDLE TIME  LOGON TIME")</f>
        <v>1</v>
      </c>
      <c r="E4746" t="b">
        <f>ISNUMBER(FIND("&gt;", [3]QueryUserInfo!A4745))</f>
        <v>0</v>
      </c>
      <c r="F4746">
        <f>IF(D4746=TRUE, 0, FIND(" ", [3]QueryUserInfo!A4745,2))</f>
        <v>0</v>
      </c>
      <c r="G4746" t="str">
        <f>IF(D4746=TRUE, "No Data", ISNUMBER(FIND("Active", [3]QueryUserInfo!A4745)))</f>
        <v>No Data</v>
      </c>
      <c r="H4746" t="str">
        <f>IF(D4746=TRUE, "No Data", ISNUMBER(FIND("Disc", [3]QueryUserInfo!A4745)))</f>
        <v>No Data</v>
      </c>
      <c r="I4746" t="str" cm="1">
        <f t="array" ref="I4746">IF(D4746 = TRUE, "No Data", _xlfn.IFS(G4746=TRUE, FIND("Active", [3]QueryUserInfo!A4745), H4746=TRUE, FIND("Disc", [3]QueryUserInfo!A4745)))</f>
        <v>No Data</v>
      </c>
    </row>
    <row r="4747" spans="1:9" x14ac:dyDescent="0.3">
      <c r="A4747" t="str">
        <f>IF(D4747=TRUE, "No Data", MID([3]QueryUserInfo!A4746, 2, F4747 -2))</f>
        <v>No Data</v>
      </c>
      <c r="B4747" t="str" cm="1">
        <f t="array" ref="B4747">IF(D4747 = TRUE, "No Data", MID([3]QueryUserInfo!A4746, I4747, _xlfn.IFS(G4747 = TRUE, 6, H4747=TRUE, 4)))</f>
        <v>No Data</v>
      </c>
      <c r="D4747" t="b">
        <f>OR(ISBLANK([3]QueryUserInfo!A4746), [3]QueryUserInfo!A4746 = " USERNAME              SESSIONNAME        ID  STATE   IDLE TIME  LOGON TIME")</f>
        <v>1</v>
      </c>
      <c r="E4747" t="b">
        <f>ISNUMBER(FIND("&gt;", [3]QueryUserInfo!A4746))</f>
        <v>0</v>
      </c>
      <c r="F4747">
        <f>IF(D4747=TRUE, 0, FIND(" ", [3]QueryUserInfo!A4746,2))</f>
        <v>0</v>
      </c>
      <c r="G4747" t="str">
        <f>IF(D4747=TRUE, "No Data", ISNUMBER(FIND("Active", [3]QueryUserInfo!A4746)))</f>
        <v>No Data</v>
      </c>
      <c r="H4747" t="str">
        <f>IF(D4747=TRUE, "No Data", ISNUMBER(FIND("Disc", [3]QueryUserInfo!A4746)))</f>
        <v>No Data</v>
      </c>
      <c r="I4747" t="str" cm="1">
        <f t="array" ref="I4747">IF(D4747 = TRUE, "No Data", _xlfn.IFS(G4747=TRUE, FIND("Active", [3]QueryUserInfo!A4746), H4747=TRUE, FIND("Disc", [3]QueryUserInfo!A4746)))</f>
        <v>No Data</v>
      </c>
    </row>
    <row r="4748" spans="1:9" x14ac:dyDescent="0.3">
      <c r="A4748" t="str">
        <f>IF(D4748=TRUE, "No Data", MID([3]QueryUserInfo!A4747, 2, F4748 -2))</f>
        <v>No Data</v>
      </c>
      <c r="B4748" t="str" cm="1">
        <f t="array" ref="B4748">IF(D4748 = TRUE, "No Data", MID([3]QueryUserInfo!A4747, I4748, _xlfn.IFS(G4748 = TRUE, 6, H4748=TRUE, 4)))</f>
        <v>No Data</v>
      </c>
      <c r="D4748" t="b">
        <f>OR(ISBLANK([3]QueryUserInfo!A4747), [3]QueryUserInfo!A4747 = " USERNAME              SESSIONNAME        ID  STATE   IDLE TIME  LOGON TIME")</f>
        <v>1</v>
      </c>
      <c r="E4748" t="b">
        <f>ISNUMBER(FIND("&gt;", [3]QueryUserInfo!A4747))</f>
        <v>0</v>
      </c>
      <c r="F4748">
        <f>IF(D4748=TRUE, 0, FIND(" ", [3]QueryUserInfo!A4747,2))</f>
        <v>0</v>
      </c>
      <c r="G4748" t="str">
        <f>IF(D4748=TRUE, "No Data", ISNUMBER(FIND("Active", [3]QueryUserInfo!A4747)))</f>
        <v>No Data</v>
      </c>
      <c r="H4748" t="str">
        <f>IF(D4748=TRUE, "No Data", ISNUMBER(FIND("Disc", [3]QueryUserInfo!A4747)))</f>
        <v>No Data</v>
      </c>
      <c r="I4748" t="str" cm="1">
        <f t="array" ref="I4748">IF(D4748 = TRUE, "No Data", _xlfn.IFS(G4748=TRUE, FIND("Active", [3]QueryUserInfo!A4747), H4748=TRUE, FIND("Disc", [3]QueryUserInfo!A4747)))</f>
        <v>No Data</v>
      </c>
    </row>
    <row r="4749" spans="1:9" x14ac:dyDescent="0.3">
      <c r="A4749" t="str">
        <f>IF(D4749=TRUE, "No Data", MID([3]QueryUserInfo!A4748, 2, F4749 -2))</f>
        <v>No Data</v>
      </c>
      <c r="B4749" t="str" cm="1">
        <f t="array" ref="B4749">IF(D4749 = TRUE, "No Data", MID([3]QueryUserInfo!A4748, I4749, _xlfn.IFS(G4749 = TRUE, 6, H4749=TRUE, 4)))</f>
        <v>No Data</v>
      </c>
      <c r="D4749" t="b">
        <f>OR(ISBLANK([3]QueryUserInfo!A4748), [3]QueryUserInfo!A4748 = " USERNAME              SESSIONNAME        ID  STATE   IDLE TIME  LOGON TIME")</f>
        <v>1</v>
      </c>
      <c r="E4749" t="b">
        <f>ISNUMBER(FIND("&gt;", [3]QueryUserInfo!A4748))</f>
        <v>0</v>
      </c>
      <c r="F4749">
        <f>IF(D4749=TRUE, 0, FIND(" ", [3]QueryUserInfo!A4748,2))</f>
        <v>0</v>
      </c>
      <c r="G4749" t="str">
        <f>IF(D4749=TRUE, "No Data", ISNUMBER(FIND("Active", [3]QueryUserInfo!A4748)))</f>
        <v>No Data</v>
      </c>
      <c r="H4749" t="str">
        <f>IF(D4749=TRUE, "No Data", ISNUMBER(FIND("Disc", [3]QueryUserInfo!A4748)))</f>
        <v>No Data</v>
      </c>
      <c r="I4749" t="str" cm="1">
        <f t="array" ref="I4749">IF(D4749 = TRUE, "No Data", _xlfn.IFS(G4749=TRUE, FIND("Active", [3]QueryUserInfo!A4748), H4749=TRUE, FIND("Disc", [3]QueryUserInfo!A4748)))</f>
        <v>No Data</v>
      </c>
    </row>
    <row r="4750" spans="1:9" x14ac:dyDescent="0.3">
      <c r="A4750" t="str">
        <f>IF(D4750=TRUE, "No Data", MID([3]QueryUserInfo!A4749, 2, F4750 -2))</f>
        <v>No Data</v>
      </c>
      <c r="B4750" t="str" cm="1">
        <f t="array" ref="B4750">IF(D4750 = TRUE, "No Data", MID([3]QueryUserInfo!A4749, I4750, _xlfn.IFS(G4750 = TRUE, 6, H4750=TRUE, 4)))</f>
        <v>No Data</v>
      </c>
      <c r="D4750" t="b">
        <f>OR(ISBLANK([3]QueryUserInfo!A4749), [3]QueryUserInfo!A4749 = " USERNAME              SESSIONNAME        ID  STATE   IDLE TIME  LOGON TIME")</f>
        <v>1</v>
      </c>
      <c r="E4750" t="b">
        <f>ISNUMBER(FIND("&gt;", [3]QueryUserInfo!A4749))</f>
        <v>0</v>
      </c>
      <c r="F4750">
        <f>IF(D4750=TRUE, 0, FIND(" ", [3]QueryUserInfo!A4749,2))</f>
        <v>0</v>
      </c>
      <c r="G4750" t="str">
        <f>IF(D4750=TRUE, "No Data", ISNUMBER(FIND("Active", [3]QueryUserInfo!A4749)))</f>
        <v>No Data</v>
      </c>
      <c r="H4750" t="str">
        <f>IF(D4750=TRUE, "No Data", ISNUMBER(FIND("Disc", [3]QueryUserInfo!A4749)))</f>
        <v>No Data</v>
      </c>
      <c r="I4750" t="str" cm="1">
        <f t="array" ref="I4750">IF(D4750 = TRUE, "No Data", _xlfn.IFS(G4750=TRUE, FIND("Active", [3]QueryUserInfo!A4749), H4750=TRUE, FIND("Disc", [3]QueryUserInfo!A4749)))</f>
        <v>No Data</v>
      </c>
    </row>
    <row r="4751" spans="1:9" x14ac:dyDescent="0.3">
      <c r="A4751" t="str">
        <f>IF(D4751=TRUE, "No Data", MID([3]QueryUserInfo!A4750, 2, F4751 -2))</f>
        <v>No Data</v>
      </c>
      <c r="B4751" t="str" cm="1">
        <f t="array" ref="B4751">IF(D4751 = TRUE, "No Data", MID([3]QueryUserInfo!A4750, I4751, _xlfn.IFS(G4751 = TRUE, 6, H4751=TRUE, 4)))</f>
        <v>No Data</v>
      </c>
      <c r="D4751" t="b">
        <f>OR(ISBLANK([3]QueryUserInfo!A4750), [3]QueryUserInfo!A4750 = " USERNAME              SESSIONNAME        ID  STATE   IDLE TIME  LOGON TIME")</f>
        <v>1</v>
      </c>
      <c r="E4751" t="b">
        <f>ISNUMBER(FIND("&gt;", [3]QueryUserInfo!A4750))</f>
        <v>0</v>
      </c>
      <c r="F4751">
        <f>IF(D4751=TRUE, 0, FIND(" ", [3]QueryUserInfo!A4750,2))</f>
        <v>0</v>
      </c>
      <c r="G4751" t="str">
        <f>IF(D4751=TRUE, "No Data", ISNUMBER(FIND("Active", [3]QueryUserInfo!A4750)))</f>
        <v>No Data</v>
      </c>
      <c r="H4751" t="str">
        <f>IF(D4751=TRUE, "No Data", ISNUMBER(FIND("Disc", [3]QueryUserInfo!A4750)))</f>
        <v>No Data</v>
      </c>
      <c r="I4751" t="str" cm="1">
        <f t="array" ref="I4751">IF(D4751 = TRUE, "No Data", _xlfn.IFS(G4751=TRUE, FIND("Active", [3]QueryUserInfo!A4750), H4751=TRUE, FIND("Disc", [3]QueryUserInfo!A4750)))</f>
        <v>No Data</v>
      </c>
    </row>
    <row r="4752" spans="1:9" x14ac:dyDescent="0.3">
      <c r="A4752" t="str">
        <f>IF(D4752=TRUE, "No Data", MID([3]QueryUserInfo!A4751, 2, F4752 -2))</f>
        <v>No Data</v>
      </c>
      <c r="B4752" t="str" cm="1">
        <f t="array" ref="B4752">IF(D4752 = TRUE, "No Data", MID([3]QueryUserInfo!A4751, I4752, _xlfn.IFS(G4752 = TRUE, 6, H4752=TRUE, 4)))</f>
        <v>No Data</v>
      </c>
      <c r="D4752" t="b">
        <f>OR(ISBLANK([3]QueryUserInfo!A4751), [3]QueryUserInfo!A4751 = " USERNAME              SESSIONNAME        ID  STATE   IDLE TIME  LOGON TIME")</f>
        <v>1</v>
      </c>
      <c r="E4752" t="b">
        <f>ISNUMBER(FIND("&gt;", [3]QueryUserInfo!A4751))</f>
        <v>0</v>
      </c>
      <c r="F4752">
        <f>IF(D4752=TRUE, 0, FIND(" ", [3]QueryUserInfo!A4751,2))</f>
        <v>0</v>
      </c>
      <c r="G4752" t="str">
        <f>IF(D4752=TRUE, "No Data", ISNUMBER(FIND("Active", [3]QueryUserInfo!A4751)))</f>
        <v>No Data</v>
      </c>
      <c r="H4752" t="str">
        <f>IF(D4752=TRUE, "No Data", ISNUMBER(FIND("Disc", [3]QueryUserInfo!A4751)))</f>
        <v>No Data</v>
      </c>
      <c r="I4752" t="str" cm="1">
        <f t="array" ref="I4752">IF(D4752 = TRUE, "No Data", _xlfn.IFS(G4752=TRUE, FIND("Active", [3]QueryUserInfo!A4751), H4752=TRUE, FIND("Disc", [3]QueryUserInfo!A4751)))</f>
        <v>No Data</v>
      </c>
    </row>
    <row r="4753" spans="1:9" x14ac:dyDescent="0.3">
      <c r="A4753" t="str">
        <f>IF(D4753=TRUE, "No Data", MID([3]QueryUserInfo!A4752, 2, F4753 -2))</f>
        <v>No Data</v>
      </c>
      <c r="B4753" t="str" cm="1">
        <f t="array" ref="B4753">IF(D4753 = TRUE, "No Data", MID([3]QueryUserInfo!A4752, I4753, _xlfn.IFS(G4753 = TRUE, 6, H4753=TRUE, 4)))</f>
        <v>No Data</v>
      </c>
      <c r="D4753" t="b">
        <f>OR(ISBLANK([3]QueryUserInfo!A4752), [3]QueryUserInfo!A4752 = " USERNAME              SESSIONNAME        ID  STATE   IDLE TIME  LOGON TIME")</f>
        <v>1</v>
      </c>
      <c r="E4753" t="b">
        <f>ISNUMBER(FIND("&gt;", [3]QueryUserInfo!A4752))</f>
        <v>0</v>
      </c>
      <c r="F4753">
        <f>IF(D4753=TRUE, 0, FIND(" ", [3]QueryUserInfo!A4752,2))</f>
        <v>0</v>
      </c>
      <c r="G4753" t="str">
        <f>IF(D4753=TRUE, "No Data", ISNUMBER(FIND("Active", [3]QueryUserInfo!A4752)))</f>
        <v>No Data</v>
      </c>
      <c r="H4753" t="str">
        <f>IF(D4753=TRUE, "No Data", ISNUMBER(FIND("Disc", [3]QueryUserInfo!A4752)))</f>
        <v>No Data</v>
      </c>
      <c r="I4753" t="str" cm="1">
        <f t="array" ref="I4753">IF(D4753 = TRUE, "No Data", _xlfn.IFS(G4753=TRUE, FIND("Active", [3]QueryUserInfo!A4752), H4753=TRUE, FIND("Disc", [3]QueryUserInfo!A4752)))</f>
        <v>No Data</v>
      </c>
    </row>
    <row r="4754" spans="1:9" x14ac:dyDescent="0.3">
      <c r="A4754" t="str">
        <f>IF(D4754=TRUE, "No Data", MID([3]QueryUserInfo!A4753, 2, F4754 -2))</f>
        <v>No Data</v>
      </c>
      <c r="B4754" t="str" cm="1">
        <f t="array" ref="B4754">IF(D4754 = TRUE, "No Data", MID([3]QueryUserInfo!A4753, I4754, _xlfn.IFS(G4754 = TRUE, 6, H4754=TRUE, 4)))</f>
        <v>No Data</v>
      </c>
      <c r="D4754" t="b">
        <f>OR(ISBLANK([3]QueryUserInfo!A4753), [3]QueryUserInfo!A4753 = " USERNAME              SESSIONNAME        ID  STATE   IDLE TIME  LOGON TIME")</f>
        <v>1</v>
      </c>
      <c r="E4754" t="b">
        <f>ISNUMBER(FIND("&gt;", [3]QueryUserInfo!A4753))</f>
        <v>0</v>
      </c>
      <c r="F4754">
        <f>IF(D4754=TRUE, 0, FIND(" ", [3]QueryUserInfo!A4753,2))</f>
        <v>0</v>
      </c>
      <c r="G4754" t="str">
        <f>IF(D4754=TRUE, "No Data", ISNUMBER(FIND("Active", [3]QueryUserInfo!A4753)))</f>
        <v>No Data</v>
      </c>
      <c r="H4754" t="str">
        <f>IF(D4754=TRUE, "No Data", ISNUMBER(FIND("Disc", [3]QueryUserInfo!A4753)))</f>
        <v>No Data</v>
      </c>
      <c r="I4754" t="str" cm="1">
        <f t="array" ref="I4754">IF(D4754 = TRUE, "No Data", _xlfn.IFS(G4754=TRUE, FIND("Active", [3]QueryUserInfo!A4753), H4754=TRUE, FIND("Disc", [3]QueryUserInfo!A4753)))</f>
        <v>No Data</v>
      </c>
    </row>
    <row r="4755" spans="1:9" x14ac:dyDescent="0.3">
      <c r="A4755" t="str">
        <f>IF(D4755=TRUE, "No Data", MID([3]QueryUserInfo!A4754, 2, F4755 -2))</f>
        <v>No Data</v>
      </c>
      <c r="B4755" t="str" cm="1">
        <f t="array" ref="B4755">IF(D4755 = TRUE, "No Data", MID([3]QueryUserInfo!A4754, I4755, _xlfn.IFS(G4755 = TRUE, 6, H4755=TRUE, 4)))</f>
        <v>No Data</v>
      </c>
      <c r="D4755" t="b">
        <f>OR(ISBLANK([3]QueryUserInfo!A4754), [3]QueryUserInfo!A4754 = " USERNAME              SESSIONNAME        ID  STATE   IDLE TIME  LOGON TIME")</f>
        <v>1</v>
      </c>
      <c r="E4755" t="b">
        <f>ISNUMBER(FIND("&gt;", [3]QueryUserInfo!A4754))</f>
        <v>0</v>
      </c>
      <c r="F4755">
        <f>IF(D4755=TRUE, 0, FIND(" ", [3]QueryUserInfo!A4754,2))</f>
        <v>0</v>
      </c>
      <c r="G4755" t="str">
        <f>IF(D4755=TRUE, "No Data", ISNUMBER(FIND("Active", [3]QueryUserInfo!A4754)))</f>
        <v>No Data</v>
      </c>
      <c r="H4755" t="str">
        <f>IF(D4755=TRUE, "No Data", ISNUMBER(FIND("Disc", [3]QueryUserInfo!A4754)))</f>
        <v>No Data</v>
      </c>
      <c r="I4755" t="str" cm="1">
        <f t="array" ref="I4755">IF(D4755 = TRUE, "No Data", _xlfn.IFS(G4755=TRUE, FIND("Active", [3]QueryUserInfo!A4754), H4755=TRUE, FIND("Disc", [3]QueryUserInfo!A4754)))</f>
        <v>No Data</v>
      </c>
    </row>
    <row r="4756" spans="1:9" x14ac:dyDescent="0.3">
      <c r="A4756" t="str">
        <f>IF(D4756=TRUE, "No Data", MID([3]QueryUserInfo!A4755, 2, F4756 -2))</f>
        <v>No Data</v>
      </c>
      <c r="B4756" t="str" cm="1">
        <f t="array" ref="B4756">IF(D4756 = TRUE, "No Data", MID([3]QueryUserInfo!A4755, I4756, _xlfn.IFS(G4756 = TRUE, 6, H4756=TRUE, 4)))</f>
        <v>No Data</v>
      </c>
      <c r="D4756" t="b">
        <f>OR(ISBLANK([3]QueryUserInfo!A4755), [3]QueryUserInfo!A4755 = " USERNAME              SESSIONNAME        ID  STATE   IDLE TIME  LOGON TIME")</f>
        <v>1</v>
      </c>
      <c r="E4756" t="b">
        <f>ISNUMBER(FIND("&gt;", [3]QueryUserInfo!A4755))</f>
        <v>0</v>
      </c>
      <c r="F4756">
        <f>IF(D4756=TRUE, 0, FIND(" ", [3]QueryUserInfo!A4755,2))</f>
        <v>0</v>
      </c>
      <c r="G4756" t="str">
        <f>IF(D4756=TRUE, "No Data", ISNUMBER(FIND("Active", [3]QueryUserInfo!A4755)))</f>
        <v>No Data</v>
      </c>
      <c r="H4756" t="str">
        <f>IF(D4756=TRUE, "No Data", ISNUMBER(FIND("Disc", [3]QueryUserInfo!A4755)))</f>
        <v>No Data</v>
      </c>
      <c r="I4756" t="str" cm="1">
        <f t="array" ref="I4756">IF(D4756 = TRUE, "No Data", _xlfn.IFS(G4756=TRUE, FIND("Active", [3]QueryUserInfo!A4755), H4756=TRUE, FIND("Disc", [3]QueryUserInfo!A4755)))</f>
        <v>No Data</v>
      </c>
    </row>
    <row r="4757" spans="1:9" x14ac:dyDescent="0.3">
      <c r="A4757" t="str">
        <f>IF(D4757=TRUE, "No Data", MID([3]QueryUserInfo!A4756, 2, F4757 -2))</f>
        <v>No Data</v>
      </c>
      <c r="B4757" t="str" cm="1">
        <f t="array" ref="B4757">IF(D4757 = TRUE, "No Data", MID([3]QueryUserInfo!A4756, I4757, _xlfn.IFS(G4757 = TRUE, 6, H4757=TRUE, 4)))</f>
        <v>No Data</v>
      </c>
      <c r="D4757" t="b">
        <f>OR(ISBLANK([3]QueryUserInfo!A4756), [3]QueryUserInfo!A4756 = " USERNAME              SESSIONNAME        ID  STATE   IDLE TIME  LOGON TIME")</f>
        <v>1</v>
      </c>
      <c r="E4757" t="b">
        <f>ISNUMBER(FIND("&gt;", [3]QueryUserInfo!A4756))</f>
        <v>0</v>
      </c>
      <c r="F4757">
        <f>IF(D4757=TRUE, 0, FIND(" ", [3]QueryUserInfo!A4756,2))</f>
        <v>0</v>
      </c>
      <c r="G4757" t="str">
        <f>IF(D4757=TRUE, "No Data", ISNUMBER(FIND("Active", [3]QueryUserInfo!A4756)))</f>
        <v>No Data</v>
      </c>
      <c r="H4757" t="str">
        <f>IF(D4757=TRUE, "No Data", ISNUMBER(FIND("Disc", [3]QueryUserInfo!A4756)))</f>
        <v>No Data</v>
      </c>
      <c r="I4757" t="str" cm="1">
        <f t="array" ref="I4757">IF(D4757 = TRUE, "No Data", _xlfn.IFS(G4757=TRUE, FIND("Active", [3]QueryUserInfo!A4756), H4757=TRUE, FIND("Disc", [3]QueryUserInfo!A4756)))</f>
        <v>No Data</v>
      </c>
    </row>
    <row r="4758" spans="1:9" x14ac:dyDescent="0.3">
      <c r="A4758" t="str">
        <f>IF(D4758=TRUE, "No Data", MID([3]QueryUserInfo!A4757, 2, F4758 -2))</f>
        <v>No Data</v>
      </c>
      <c r="B4758" t="str" cm="1">
        <f t="array" ref="B4758">IF(D4758 = TRUE, "No Data", MID([3]QueryUserInfo!A4757, I4758, _xlfn.IFS(G4758 = TRUE, 6, H4758=TRUE, 4)))</f>
        <v>No Data</v>
      </c>
      <c r="D4758" t="b">
        <f>OR(ISBLANK([3]QueryUserInfo!A4757), [3]QueryUserInfo!A4757 = " USERNAME              SESSIONNAME        ID  STATE   IDLE TIME  LOGON TIME")</f>
        <v>1</v>
      </c>
      <c r="E4758" t="b">
        <f>ISNUMBER(FIND("&gt;", [3]QueryUserInfo!A4757))</f>
        <v>0</v>
      </c>
      <c r="F4758">
        <f>IF(D4758=TRUE, 0, FIND(" ", [3]QueryUserInfo!A4757,2))</f>
        <v>0</v>
      </c>
      <c r="G4758" t="str">
        <f>IF(D4758=TRUE, "No Data", ISNUMBER(FIND("Active", [3]QueryUserInfo!A4757)))</f>
        <v>No Data</v>
      </c>
      <c r="H4758" t="str">
        <f>IF(D4758=TRUE, "No Data", ISNUMBER(FIND("Disc", [3]QueryUserInfo!A4757)))</f>
        <v>No Data</v>
      </c>
      <c r="I4758" t="str" cm="1">
        <f t="array" ref="I4758">IF(D4758 = TRUE, "No Data", _xlfn.IFS(G4758=TRUE, FIND("Active", [3]QueryUserInfo!A4757), H4758=TRUE, FIND("Disc", [3]QueryUserInfo!A4757)))</f>
        <v>No Data</v>
      </c>
    </row>
    <row r="4759" spans="1:9" x14ac:dyDescent="0.3">
      <c r="A4759" t="str">
        <f>IF(D4759=TRUE, "No Data", MID([3]QueryUserInfo!A4758, 2, F4759 -2))</f>
        <v>No Data</v>
      </c>
      <c r="B4759" t="str" cm="1">
        <f t="array" ref="B4759">IF(D4759 = TRUE, "No Data", MID([3]QueryUserInfo!A4758, I4759, _xlfn.IFS(G4759 = TRUE, 6, H4759=TRUE, 4)))</f>
        <v>No Data</v>
      </c>
      <c r="D4759" t="b">
        <f>OR(ISBLANK([3]QueryUserInfo!A4758), [3]QueryUserInfo!A4758 = " USERNAME              SESSIONNAME        ID  STATE   IDLE TIME  LOGON TIME")</f>
        <v>1</v>
      </c>
      <c r="E4759" t="b">
        <f>ISNUMBER(FIND("&gt;", [3]QueryUserInfo!A4758))</f>
        <v>0</v>
      </c>
      <c r="F4759">
        <f>IF(D4759=TRUE, 0, FIND(" ", [3]QueryUserInfo!A4758,2))</f>
        <v>0</v>
      </c>
      <c r="G4759" t="str">
        <f>IF(D4759=TRUE, "No Data", ISNUMBER(FIND("Active", [3]QueryUserInfo!A4758)))</f>
        <v>No Data</v>
      </c>
      <c r="H4759" t="str">
        <f>IF(D4759=TRUE, "No Data", ISNUMBER(FIND("Disc", [3]QueryUserInfo!A4758)))</f>
        <v>No Data</v>
      </c>
      <c r="I4759" t="str" cm="1">
        <f t="array" ref="I4759">IF(D4759 = TRUE, "No Data", _xlfn.IFS(G4759=TRUE, FIND("Active", [3]QueryUserInfo!A4758), H4759=TRUE, FIND("Disc", [3]QueryUserInfo!A4758)))</f>
        <v>No Data</v>
      </c>
    </row>
    <row r="4760" spans="1:9" x14ac:dyDescent="0.3">
      <c r="A4760" t="str">
        <f>IF(D4760=TRUE, "No Data", MID([3]QueryUserInfo!A4759, 2, F4760 -2))</f>
        <v>No Data</v>
      </c>
      <c r="B4760" t="str" cm="1">
        <f t="array" ref="B4760">IF(D4760 = TRUE, "No Data", MID([3]QueryUserInfo!A4759, I4760, _xlfn.IFS(G4760 = TRUE, 6, H4760=TRUE, 4)))</f>
        <v>No Data</v>
      </c>
      <c r="D4760" t="b">
        <f>OR(ISBLANK([3]QueryUserInfo!A4759), [3]QueryUserInfo!A4759 = " USERNAME              SESSIONNAME        ID  STATE   IDLE TIME  LOGON TIME")</f>
        <v>1</v>
      </c>
      <c r="E4760" t="b">
        <f>ISNUMBER(FIND("&gt;", [3]QueryUserInfo!A4759))</f>
        <v>0</v>
      </c>
      <c r="F4760">
        <f>IF(D4760=TRUE, 0, FIND(" ", [3]QueryUserInfo!A4759,2))</f>
        <v>0</v>
      </c>
      <c r="G4760" t="str">
        <f>IF(D4760=TRUE, "No Data", ISNUMBER(FIND("Active", [3]QueryUserInfo!A4759)))</f>
        <v>No Data</v>
      </c>
      <c r="H4760" t="str">
        <f>IF(D4760=TRUE, "No Data", ISNUMBER(FIND("Disc", [3]QueryUserInfo!A4759)))</f>
        <v>No Data</v>
      </c>
      <c r="I4760" t="str" cm="1">
        <f t="array" ref="I4760">IF(D4760 = TRUE, "No Data", _xlfn.IFS(G4760=TRUE, FIND("Active", [3]QueryUserInfo!A4759), H4760=TRUE, FIND("Disc", [3]QueryUserInfo!A4759)))</f>
        <v>No Data</v>
      </c>
    </row>
    <row r="4761" spans="1:9" x14ac:dyDescent="0.3">
      <c r="A4761" t="str">
        <f>IF(D4761=TRUE, "No Data", MID([3]QueryUserInfo!A4760, 2, F4761 -2))</f>
        <v>No Data</v>
      </c>
      <c r="B4761" t="str" cm="1">
        <f t="array" ref="B4761">IF(D4761 = TRUE, "No Data", MID([3]QueryUserInfo!A4760, I4761, _xlfn.IFS(G4761 = TRUE, 6, H4761=TRUE, 4)))</f>
        <v>No Data</v>
      </c>
      <c r="D4761" t="b">
        <f>OR(ISBLANK([3]QueryUserInfo!A4760), [3]QueryUserInfo!A4760 = " USERNAME              SESSIONNAME        ID  STATE   IDLE TIME  LOGON TIME")</f>
        <v>1</v>
      </c>
      <c r="E4761" t="b">
        <f>ISNUMBER(FIND("&gt;", [3]QueryUserInfo!A4760))</f>
        <v>0</v>
      </c>
      <c r="F4761">
        <f>IF(D4761=TRUE, 0, FIND(" ", [3]QueryUserInfo!A4760,2))</f>
        <v>0</v>
      </c>
      <c r="G4761" t="str">
        <f>IF(D4761=TRUE, "No Data", ISNUMBER(FIND("Active", [3]QueryUserInfo!A4760)))</f>
        <v>No Data</v>
      </c>
      <c r="H4761" t="str">
        <f>IF(D4761=TRUE, "No Data", ISNUMBER(FIND("Disc", [3]QueryUserInfo!A4760)))</f>
        <v>No Data</v>
      </c>
      <c r="I4761" t="str" cm="1">
        <f t="array" ref="I4761">IF(D4761 = TRUE, "No Data", _xlfn.IFS(G4761=TRUE, FIND("Active", [3]QueryUserInfo!A4760), H4761=TRUE, FIND("Disc", [3]QueryUserInfo!A4760)))</f>
        <v>No Data</v>
      </c>
    </row>
    <row r="4762" spans="1:9" x14ac:dyDescent="0.3">
      <c r="A4762" t="str">
        <f>IF(D4762=TRUE, "No Data", MID([3]QueryUserInfo!A4761, 2, F4762 -2))</f>
        <v>No Data</v>
      </c>
      <c r="B4762" t="str" cm="1">
        <f t="array" ref="B4762">IF(D4762 = TRUE, "No Data", MID([3]QueryUserInfo!A4761, I4762, _xlfn.IFS(G4762 = TRUE, 6, H4762=TRUE, 4)))</f>
        <v>No Data</v>
      </c>
      <c r="D4762" t="b">
        <f>OR(ISBLANK([3]QueryUserInfo!A4761), [3]QueryUserInfo!A4761 = " USERNAME              SESSIONNAME        ID  STATE   IDLE TIME  LOGON TIME")</f>
        <v>1</v>
      </c>
      <c r="E4762" t="b">
        <f>ISNUMBER(FIND("&gt;", [3]QueryUserInfo!A4761))</f>
        <v>0</v>
      </c>
      <c r="F4762">
        <f>IF(D4762=TRUE, 0, FIND(" ", [3]QueryUserInfo!A4761,2))</f>
        <v>0</v>
      </c>
      <c r="G4762" t="str">
        <f>IF(D4762=TRUE, "No Data", ISNUMBER(FIND("Active", [3]QueryUserInfo!A4761)))</f>
        <v>No Data</v>
      </c>
      <c r="H4762" t="str">
        <f>IF(D4762=TRUE, "No Data", ISNUMBER(FIND("Disc", [3]QueryUserInfo!A4761)))</f>
        <v>No Data</v>
      </c>
      <c r="I4762" t="str" cm="1">
        <f t="array" ref="I4762">IF(D4762 = TRUE, "No Data", _xlfn.IFS(G4762=TRUE, FIND("Active", [3]QueryUserInfo!A4761), H4762=TRUE, FIND("Disc", [3]QueryUserInfo!A4761)))</f>
        <v>No Data</v>
      </c>
    </row>
    <row r="4763" spans="1:9" x14ac:dyDescent="0.3">
      <c r="A4763" t="str">
        <f>IF(D4763=TRUE, "No Data", MID([3]QueryUserInfo!A4762, 2, F4763 -2))</f>
        <v>No Data</v>
      </c>
      <c r="B4763" t="str" cm="1">
        <f t="array" ref="B4763">IF(D4763 = TRUE, "No Data", MID([3]QueryUserInfo!A4762, I4763, _xlfn.IFS(G4763 = TRUE, 6, H4763=TRUE, 4)))</f>
        <v>No Data</v>
      </c>
      <c r="D4763" t="b">
        <f>OR(ISBLANK([3]QueryUserInfo!A4762), [3]QueryUserInfo!A4762 = " USERNAME              SESSIONNAME        ID  STATE   IDLE TIME  LOGON TIME")</f>
        <v>1</v>
      </c>
      <c r="E4763" t="b">
        <f>ISNUMBER(FIND("&gt;", [3]QueryUserInfo!A4762))</f>
        <v>0</v>
      </c>
      <c r="F4763">
        <f>IF(D4763=TRUE, 0, FIND(" ", [3]QueryUserInfo!A4762,2))</f>
        <v>0</v>
      </c>
      <c r="G4763" t="str">
        <f>IF(D4763=TRUE, "No Data", ISNUMBER(FIND("Active", [3]QueryUserInfo!A4762)))</f>
        <v>No Data</v>
      </c>
      <c r="H4763" t="str">
        <f>IF(D4763=TRUE, "No Data", ISNUMBER(FIND("Disc", [3]QueryUserInfo!A4762)))</f>
        <v>No Data</v>
      </c>
      <c r="I4763" t="str" cm="1">
        <f t="array" ref="I4763">IF(D4763 = TRUE, "No Data", _xlfn.IFS(G4763=TRUE, FIND("Active", [3]QueryUserInfo!A4762), H4763=TRUE, FIND("Disc", [3]QueryUserInfo!A4762)))</f>
        <v>No Data</v>
      </c>
    </row>
    <row r="4764" spans="1:9" x14ac:dyDescent="0.3">
      <c r="A4764" t="str">
        <f>IF(D4764=TRUE, "No Data", MID([3]QueryUserInfo!A4763, 2, F4764 -2))</f>
        <v>No Data</v>
      </c>
      <c r="B4764" t="str" cm="1">
        <f t="array" ref="B4764">IF(D4764 = TRUE, "No Data", MID([3]QueryUserInfo!A4763, I4764, _xlfn.IFS(G4764 = TRUE, 6, H4764=TRUE, 4)))</f>
        <v>No Data</v>
      </c>
      <c r="D4764" t="b">
        <f>OR(ISBLANK([3]QueryUserInfo!A4763), [3]QueryUserInfo!A4763 = " USERNAME              SESSIONNAME        ID  STATE   IDLE TIME  LOGON TIME")</f>
        <v>1</v>
      </c>
      <c r="E4764" t="b">
        <f>ISNUMBER(FIND("&gt;", [3]QueryUserInfo!A4763))</f>
        <v>0</v>
      </c>
      <c r="F4764">
        <f>IF(D4764=TRUE, 0, FIND(" ", [3]QueryUserInfo!A4763,2))</f>
        <v>0</v>
      </c>
      <c r="G4764" t="str">
        <f>IF(D4764=TRUE, "No Data", ISNUMBER(FIND("Active", [3]QueryUserInfo!A4763)))</f>
        <v>No Data</v>
      </c>
      <c r="H4764" t="str">
        <f>IF(D4764=TRUE, "No Data", ISNUMBER(FIND("Disc", [3]QueryUserInfo!A4763)))</f>
        <v>No Data</v>
      </c>
      <c r="I4764" t="str" cm="1">
        <f t="array" ref="I4764">IF(D4764 = TRUE, "No Data", _xlfn.IFS(G4764=TRUE, FIND("Active", [3]QueryUserInfo!A4763), H4764=TRUE, FIND("Disc", [3]QueryUserInfo!A4763)))</f>
        <v>No Data</v>
      </c>
    </row>
    <row r="4765" spans="1:9" x14ac:dyDescent="0.3">
      <c r="A4765" t="str">
        <f>IF(D4765=TRUE, "No Data", MID([3]QueryUserInfo!A4764, 2, F4765 -2))</f>
        <v>No Data</v>
      </c>
      <c r="B4765" t="str" cm="1">
        <f t="array" ref="B4765">IF(D4765 = TRUE, "No Data", MID([3]QueryUserInfo!A4764, I4765, _xlfn.IFS(G4765 = TRUE, 6, H4765=TRUE, 4)))</f>
        <v>No Data</v>
      </c>
      <c r="D4765" t="b">
        <f>OR(ISBLANK([3]QueryUserInfo!A4764), [3]QueryUserInfo!A4764 = " USERNAME              SESSIONNAME        ID  STATE   IDLE TIME  LOGON TIME")</f>
        <v>1</v>
      </c>
      <c r="E4765" t="b">
        <f>ISNUMBER(FIND("&gt;", [3]QueryUserInfo!A4764))</f>
        <v>0</v>
      </c>
      <c r="F4765">
        <f>IF(D4765=TRUE, 0, FIND(" ", [3]QueryUserInfo!A4764,2))</f>
        <v>0</v>
      </c>
      <c r="G4765" t="str">
        <f>IF(D4765=TRUE, "No Data", ISNUMBER(FIND("Active", [3]QueryUserInfo!A4764)))</f>
        <v>No Data</v>
      </c>
      <c r="H4765" t="str">
        <f>IF(D4765=TRUE, "No Data", ISNUMBER(FIND("Disc", [3]QueryUserInfo!A4764)))</f>
        <v>No Data</v>
      </c>
      <c r="I4765" t="str" cm="1">
        <f t="array" ref="I4765">IF(D4765 = TRUE, "No Data", _xlfn.IFS(G4765=TRUE, FIND("Active", [3]QueryUserInfo!A4764), H4765=TRUE, FIND("Disc", [3]QueryUserInfo!A4764)))</f>
        <v>No Data</v>
      </c>
    </row>
    <row r="4766" spans="1:9" x14ac:dyDescent="0.3">
      <c r="A4766" t="str">
        <f>IF(D4766=TRUE, "No Data", MID([3]QueryUserInfo!A4765, 2, F4766 -2))</f>
        <v>No Data</v>
      </c>
      <c r="B4766" t="str" cm="1">
        <f t="array" ref="B4766">IF(D4766 = TRUE, "No Data", MID([3]QueryUserInfo!A4765, I4766, _xlfn.IFS(G4766 = TRUE, 6, H4766=TRUE, 4)))</f>
        <v>No Data</v>
      </c>
      <c r="D4766" t="b">
        <f>OR(ISBLANK([3]QueryUserInfo!A4765), [3]QueryUserInfo!A4765 = " USERNAME              SESSIONNAME        ID  STATE   IDLE TIME  LOGON TIME")</f>
        <v>1</v>
      </c>
      <c r="E4766" t="b">
        <f>ISNUMBER(FIND("&gt;", [3]QueryUserInfo!A4765))</f>
        <v>0</v>
      </c>
      <c r="F4766">
        <f>IF(D4766=TRUE, 0, FIND(" ", [3]QueryUserInfo!A4765,2))</f>
        <v>0</v>
      </c>
      <c r="G4766" t="str">
        <f>IF(D4766=TRUE, "No Data", ISNUMBER(FIND("Active", [3]QueryUserInfo!A4765)))</f>
        <v>No Data</v>
      </c>
      <c r="H4766" t="str">
        <f>IF(D4766=TRUE, "No Data", ISNUMBER(FIND("Disc", [3]QueryUserInfo!A4765)))</f>
        <v>No Data</v>
      </c>
      <c r="I4766" t="str" cm="1">
        <f t="array" ref="I4766">IF(D4766 = TRUE, "No Data", _xlfn.IFS(G4766=TRUE, FIND("Active", [3]QueryUserInfo!A4765), H4766=TRUE, FIND("Disc", [3]QueryUserInfo!A4765)))</f>
        <v>No Data</v>
      </c>
    </row>
    <row r="4767" spans="1:9" x14ac:dyDescent="0.3">
      <c r="A4767" t="str">
        <f>IF(D4767=TRUE, "No Data", MID([3]QueryUserInfo!A4766, 2, F4767 -2))</f>
        <v>No Data</v>
      </c>
      <c r="B4767" t="str" cm="1">
        <f t="array" ref="B4767">IF(D4767 = TRUE, "No Data", MID([3]QueryUserInfo!A4766, I4767, _xlfn.IFS(G4767 = TRUE, 6, H4767=TRUE, 4)))</f>
        <v>No Data</v>
      </c>
      <c r="D4767" t="b">
        <f>OR(ISBLANK([3]QueryUserInfo!A4766), [3]QueryUserInfo!A4766 = " USERNAME              SESSIONNAME        ID  STATE   IDLE TIME  LOGON TIME")</f>
        <v>1</v>
      </c>
      <c r="E4767" t="b">
        <f>ISNUMBER(FIND("&gt;", [3]QueryUserInfo!A4766))</f>
        <v>0</v>
      </c>
      <c r="F4767">
        <f>IF(D4767=TRUE, 0, FIND(" ", [3]QueryUserInfo!A4766,2))</f>
        <v>0</v>
      </c>
      <c r="G4767" t="str">
        <f>IF(D4767=TRUE, "No Data", ISNUMBER(FIND("Active", [3]QueryUserInfo!A4766)))</f>
        <v>No Data</v>
      </c>
      <c r="H4767" t="str">
        <f>IF(D4767=TRUE, "No Data", ISNUMBER(FIND("Disc", [3]QueryUserInfo!A4766)))</f>
        <v>No Data</v>
      </c>
      <c r="I4767" t="str" cm="1">
        <f t="array" ref="I4767">IF(D4767 = TRUE, "No Data", _xlfn.IFS(G4767=TRUE, FIND("Active", [3]QueryUserInfo!A4766), H4767=TRUE, FIND("Disc", [3]QueryUserInfo!A4766)))</f>
        <v>No Data</v>
      </c>
    </row>
    <row r="4768" spans="1:9" x14ac:dyDescent="0.3">
      <c r="A4768" t="str">
        <f>IF(D4768=TRUE, "No Data", MID([3]QueryUserInfo!A4767, 2, F4768 -2))</f>
        <v>No Data</v>
      </c>
      <c r="B4768" t="str" cm="1">
        <f t="array" ref="B4768">IF(D4768 = TRUE, "No Data", MID([3]QueryUserInfo!A4767, I4768, _xlfn.IFS(G4768 = TRUE, 6, H4768=TRUE, 4)))</f>
        <v>No Data</v>
      </c>
      <c r="D4768" t="b">
        <f>OR(ISBLANK([3]QueryUserInfo!A4767), [3]QueryUserInfo!A4767 = " USERNAME              SESSIONNAME        ID  STATE   IDLE TIME  LOGON TIME")</f>
        <v>1</v>
      </c>
      <c r="E4768" t="b">
        <f>ISNUMBER(FIND("&gt;", [3]QueryUserInfo!A4767))</f>
        <v>0</v>
      </c>
      <c r="F4768">
        <f>IF(D4768=TRUE, 0, FIND(" ", [3]QueryUserInfo!A4767,2))</f>
        <v>0</v>
      </c>
      <c r="G4768" t="str">
        <f>IF(D4768=TRUE, "No Data", ISNUMBER(FIND("Active", [3]QueryUserInfo!A4767)))</f>
        <v>No Data</v>
      </c>
      <c r="H4768" t="str">
        <f>IF(D4768=TRUE, "No Data", ISNUMBER(FIND("Disc", [3]QueryUserInfo!A4767)))</f>
        <v>No Data</v>
      </c>
      <c r="I4768" t="str" cm="1">
        <f t="array" ref="I4768">IF(D4768 = TRUE, "No Data", _xlfn.IFS(G4768=TRUE, FIND("Active", [3]QueryUserInfo!A4767), H4768=TRUE, FIND("Disc", [3]QueryUserInfo!A4767)))</f>
        <v>No Data</v>
      </c>
    </row>
    <row r="4769" spans="1:9" x14ac:dyDescent="0.3">
      <c r="A4769" t="str">
        <f>IF(D4769=TRUE, "No Data", MID([3]QueryUserInfo!A4768, 2, F4769 -2))</f>
        <v>No Data</v>
      </c>
      <c r="B4769" t="str" cm="1">
        <f t="array" ref="B4769">IF(D4769 = TRUE, "No Data", MID([3]QueryUserInfo!A4768, I4769, _xlfn.IFS(G4769 = TRUE, 6, H4769=TRUE, 4)))</f>
        <v>No Data</v>
      </c>
      <c r="D4769" t="b">
        <f>OR(ISBLANK([3]QueryUserInfo!A4768), [3]QueryUserInfo!A4768 = " USERNAME              SESSIONNAME        ID  STATE   IDLE TIME  LOGON TIME")</f>
        <v>1</v>
      </c>
      <c r="E4769" t="b">
        <f>ISNUMBER(FIND("&gt;", [3]QueryUserInfo!A4768))</f>
        <v>0</v>
      </c>
      <c r="F4769">
        <f>IF(D4769=TRUE, 0, FIND(" ", [3]QueryUserInfo!A4768,2))</f>
        <v>0</v>
      </c>
      <c r="G4769" t="str">
        <f>IF(D4769=TRUE, "No Data", ISNUMBER(FIND("Active", [3]QueryUserInfo!A4768)))</f>
        <v>No Data</v>
      </c>
      <c r="H4769" t="str">
        <f>IF(D4769=TRUE, "No Data", ISNUMBER(FIND("Disc", [3]QueryUserInfo!A4768)))</f>
        <v>No Data</v>
      </c>
      <c r="I4769" t="str" cm="1">
        <f t="array" ref="I4769">IF(D4769 = TRUE, "No Data", _xlfn.IFS(G4769=TRUE, FIND("Active", [3]QueryUserInfo!A4768), H4769=TRUE, FIND("Disc", [3]QueryUserInfo!A4768)))</f>
        <v>No Data</v>
      </c>
    </row>
    <row r="4770" spans="1:9" x14ac:dyDescent="0.3">
      <c r="A4770" t="str">
        <f>IF(D4770=TRUE, "No Data", MID([3]QueryUserInfo!A4769, 2, F4770 -2))</f>
        <v>No Data</v>
      </c>
      <c r="B4770" t="str" cm="1">
        <f t="array" ref="B4770">IF(D4770 = TRUE, "No Data", MID([3]QueryUserInfo!A4769, I4770, _xlfn.IFS(G4770 = TRUE, 6, H4770=TRUE, 4)))</f>
        <v>No Data</v>
      </c>
      <c r="D4770" t="b">
        <f>OR(ISBLANK([3]QueryUserInfo!A4769), [3]QueryUserInfo!A4769 = " USERNAME              SESSIONNAME        ID  STATE   IDLE TIME  LOGON TIME")</f>
        <v>1</v>
      </c>
      <c r="E4770" t="b">
        <f>ISNUMBER(FIND("&gt;", [3]QueryUserInfo!A4769))</f>
        <v>0</v>
      </c>
      <c r="F4770">
        <f>IF(D4770=TRUE, 0, FIND(" ", [3]QueryUserInfo!A4769,2))</f>
        <v>0</v>
      </c>
      <c r="G4770" t="str">
        <f>IF(D4770=TRUE, "No Data", ISNUMBER(FIND("Active", [3]QueryUserInfo!A4769)))</f>
        <v>No Data</v>
      </c>
      <c r="H4770" t="str">
        <f>IF(D4770=TRUE, "No Data", ISNUMBER(FIND("Disc", [3]QueryUserInfo!A4769)))</f>
        <v>No Data</v>
      </c>
      <c r="I4770" t="str" cm="1">
        <f t="array" ref="I4770">IF(D4770 = TRUE, "No Data", _xlfn.IFS(G4770=TRUE, FIND("Active", [3]QueryUserInfo!A4769), H4770=TRUE, FIND("Disc", [3]QueryUserInfo!A4769)))</f>
        <v>No Data</v>
      </c>
    </row>
    <row r="4771" spans="1:9" x14ac:dyDescent="0.3">
      <c r="A4771" t="str">
        <f>IF(D4771=TRUE, "No Data", MID([3]QueryUserInfo!A4770, 2, F4771 -2))</f>
        <v>No Data</v>
      </c>
      <c r="B4771" t="str" cm="1">
        <f t="array" ref="B4771">IF(D4771 = TRUE, "No Data", MID([3]QueryUserInfo!A4770, I4771, _xlfn.IFS(G4771 = TRUE, 6, H4771=TRUE, 4)))</f>
        <v>No Data</v>
      </c>
      <c r="D4771" t="b">
        <f>OR(ISBLANK([3]QueryUserInfo!A4770), [3]QueryUserInfo!A4770 = " USERNAME              SESSIONNAME        ID  STATE   IDLE TIME  LOGON TIME")</f>
        <v>1</v>
      </c>
      <c r="E4771" t="b">
        <f>ISNUMBER(FIND("&gt;", [3]QueryUserInfo!A4770))</f>
        <v>0</v>
      </c>
      <c r="F4771">
        <f>IF(D4771=TRUE, 0, FIND(" ", [3]QueryUserInfo!A4770,2))</f>
        <v>0</v>
      </c>
      <c r="G4771" t="str">
        <f>IF(D4771=TRUE, "No Data", ISNUMBER(FIND("Active", [3]QueryUserInfo!A4770)))</f>
        <v>No Data</v>
      </c>
      <c r="H4771" t="str">
        <f>IF(D4771=TRUE, "No Data", ISNUMBER(FIND("Disc", [3]QueryUserInfo!A4770)))</f>
        <v>No Data</v>
      </c>
      <c r="I4771" t="str" cm="1">
        <f t="array" ref="I4771">IF(D4771 = TRUE, "No Data", _xlfn.IFS(G4771=TRUE, FIND("Active", [3]QueryUserInfo!A4770), H4771=TRUE, FIND("Disc", [3]QueryUserInfo!A4770)))</f>
        <v>No Data</v>
      </c>
    </row>
    <row r="4772" spans="1:9" x14ac:dyDescent="0.3">
      <c r="A4772" t="str">
        <f>IF(D4772=TRUE, "No Data", MID([3]QueryUserInfo!A4771, 2, F4772 -2))</f>
        <v>No Data</v>
      </c>
      <c r="B4772" t="str" cm="1">
        <f t="array" ref="B4772">IF(D4772 = TRUE, "No Data", MID([3]QueryUserInfo!A4771, I4772, _xlfn.IFS(G4772 = TRUE, 6, H4772=TRUE, 4)))</f>
        <v>No Data</v>
      </c>
      <c r="D4772" t="b">
        <f>OR(ISBLANK([3]QueryUserInfo!A4771), [3]QueryUserInfo!A4771 = " USERNAME              SESSIONNAME        ID  STATE   IDLE TIME  LOGON TIME")</f>
        <v>1</v>
      </c>
      <c r="E4772" t="b">
        <f>ISNUMBER(FIND("&gt;", [3]QueryUserInfo!A4771))</f>
        <v>0</v>
      </c>
      <c r="F4772">
        <f>IF(D4772=TRUE, 0, FIND(" ", [3]QueryUserInfo!A4771,2))</f>
        <v>0</v>
      </c>
      <c r="G4772" t="str">
        <f>IF(D4772=TRUE, "No Data", ISNUMBER(FIND("Active", [3]QueryUserInfo!A4771)))</f>
        <v>No Data</v>
      </c>
      <c r="H4772" t="str">
        <f>IF(D4772=TRUE, "No Data", ISNUMBER(FIND("Disc", [3]QueryUserInfo!A4771)))</f>
        <v>No Data</v>
      </c>
      <c r="I4772" t="str" cm="1">
        <f t="array" ref="I4772">IF(D4772 = TRUE, "No Data", _xlfn.IFS(G4772=TRUE, FIND("Active", [3]QueryUserInfo!A4771), H4772=TRUE, FIND("Disc", [3]QueryUserInfo!A4771)))</f>
        <v>No Data</v>
      </c>
    </row>
    <row r="4773" spans="1:9" x14ac:dyDescent="0.3">
      <c r="A4773" t="str">
        <f>IF(D4773=TRUE, "No Data", MID([3]QueryUserInfo!A4772, 2, F4773 -2))</f>
        <v>No Data</v>
      </c>
      <c r="B4773" t="str" cm="1">
        <f t="array" ref="B4773">IF(D4773 = TRUE, "No Data", MID([3]QueryUserInfo!A4772, I4773, _xlfn.IFS(G4773 = TRUE, 6, H4773=TRUE, 4)))</f>
        <v>No Data</v>
      </c>
      <c r="D4773" t="b">
        <f>OR(ISBLANK([3]QueryUserInfo!A4772), [3]QueryUserInfo!A4772 = " USERNAME              SESSIONNAME        ID  STATE   IDLE TIME  LOGON TIME")</f>
        <v>1</v>
      </c>
      <c r="E4773" t="b">
        <f>ISNUMBER(FIND("&gt;", [3]QueryUserInfo!A4772))</f>
        <v>0</v>
      </c>
      <c r="F4773">
        <f>IF(D4773=TRUE, 0, FIND(" ", [3]QueryUserInfo!A4772,2))</f>
        <v>0</v>
      </c>
      <c r="G4773" t="str">
        <f>IF(D4773=TRUE, "No Data", ISNUMBER(FIND("Active", [3]QueryUserInfo!A4772)))</f>
        <v>No Data</v>
      </c>
      <c r="H4773" t="str">
        <f>IF(D4773=TRUE, "No Data", ISNUMBER(FIND("Disc", [3]QueryUserInfo!A4772)))</f>
        <v>No Data</v>
      </c>
      <c r="I4773" t="str" cm="1">
        <f t="array" ref="I4773">IF(D4773 = TRUE, "No Data", _xlfn.IFS(G4773=TRUE, FIND("Active", [3]QueryUserInfo!A4772), H4773=TRUE, FIND("Disc", [3]QueryUserInfo!A4772)))</f>
        <v>No Data</v>
      </c>
    </row>
    <row r="4774" spans="1:9" x14ac:dyDescent="0.3">
      <c r="A4774" t="str">
        <f>IF(D4774=TRUE, "No Data", MID([3]QueryUserInfo!A4773, 2, F4774 -2))</f>
        <v>No Data</v>
      </c>
      <c r="B4774" t="str" cm="1">
        <f t="array" ref="B4774">IF(D4774 = TRUE, "No Data", MID([3]QueryUserInfo!A4773, I4774, _xlfn.IFS(G4774 = TRUE, 6, H4774=TRUE, 4)))</f>
        <v>No Data</v>
      </c>
      <c r="D4774" t="b">
        <f>OR(ISBLANK([3]QueryUserInfo!A4773), [3]QueryUserInfo!A4773 = " USERNAME              SESSIONNAME        ID  STATE   IDLE TIME  LOGON TIME")</f>
        <v>1</v>
      </c>
      <c r="E4774" t="b">
        <f>ISNUMBER(FIND("&gt;", [3]QueryUserInfo!A4773))</f>
        <v>0</v>
      </c>
      <c r="F4774">
        <f>IF(D4774=TRUE, 0, FIND(" ", [3]QueryUserInfo!A4773,2))</f>
        <v>0</v>
      </c>
      <c r="G4774" t="str">
        <f>IF(D4774=TRUE, "No Data", ISNUMBER(FIND("Active", [3]QueryUserInfo!A4773)))</f>
        <v>No Data</v>
      </c>
      <c r="H4774" t="str">
        <f>IF(D4774=TRUE, "No Data", ISNUMBER(FIND("Disc", [3]QueryUserInfo!A4773)))</f>
        <v>No Data</v>
      </c>
      <c r="I4774" t="str" cm="1">
        <f t="array" ref="I4774">IF(D4774 = TRUE, "No Data", _xlfn.IFS(G4774=TRUE, FIND("Active", [3]QueryUserInfo!A4773), H4774=TRUE, FIND("Disc", [3]QueryUserInfo!A4773)))</f>
        <v>No Data</v>
      </c>
    </row>
    <row r="4775" spans="1:9" x14ac:dyDescent="0.3">
      <c r="A4775" t="str">
        <f>IF(D4775=TRUE, "No Data", MID([3]QueryUserInfo!A4774, 2, F4775 -2))</f>
        <v>No Data</v>
      </c>
      <c r="B4775" t="str" cm="1">
        <f t="array" ref="B4775">IF(D4775 = TRUE, "No Data", MID([3]QueryUserInfo!A4774, I4775, _xlfn.IFS(G4775 = TRUE, 6, H4775=TRUE, 4)))</f>
        <v>No Data</v>
      </c>
      <c r="D4775" t="b">
        <f>OR(ISBLANK([3]QueryUserInfo!A4774), [3]QueryUserInfo!A4774 = " USERNAME              SESSIONNAME        ID  STATE   IDLE TIME  LOGON TIME")</f>
        <v>1</v>
      </c>
      <c r="E4775" t="b">
        <f>ISNUMBER(FIND("&gt;", [3]QueryUserInfo!A4774))</f>
        <v>0</v>
      </c>
      <c r="F4775">
        <f>IF(D4775=TRUE, 0, FIND(" ", [3]QueryUserInfo!A4774,2))</f>
        <v>0</v>
      </c>
      <c r="G4775" t="str">
        <f>IF(D4775=TRUE, "No Data", ISNUMBER(FIND("Active", [3]QueryUserInfo!A4774)))</f>
        <v>No Data</v>
      </c>
      <c r="H4775" t="str">
        <f>IF(D4775=TRUE, "No Data", ISNUMBER(FIND("Disc", [3]QueryUserInfo!A4774)))</f>
        <v>No Data</v>
      </c>
      <c r="I4775" t="str" cm="1">
        <f t="array" ref="I4775">IF(D4775 = TRUE, "No Data", _xlfn.IFS(G4775=TRUE, FIND("Active", [3]QueryUserInfo!A4774), H4775=TRUE, FIND("Disc", [3]QueryUserInfo!A4774)))</f>
        <v>No Data</v>
      </c>
    </row>
    <row r="4776" spans="1:9" x14ac:dyDescent="0.3">
      <c r="A4776" t="str">
        <f>IF(D4776=TRUE, "No Data", MID([3]QueryUserInfo!A4775, 2, F4776 -2))</f>
        <v>No Data</v>
      </c>
      <c r="B4776" t="str" cm="1">
        <f t="array" ref="B4776">IF(D4776 = TRUE, "No Data", MID([3]QueryUserInfo!A4775, I4776, _xlfn.IFS(G4776 = TRUE, 6, H4776=TRUE, 4)))</f>
        <v>No Data</v>
      </c>
      <c r="D4776" t="b">
        <f>OR(ISBLANK([3]QueryUserInfo!A4775), [3]QueryUserInfo!A4775 = " USERNAME              SESSIONNAME        ID  STATE   IDLE TIME  LOGON TIME")</f>
        <v>1</v>
      </c>
      <c r="E4776" t="b">
        <f>ISNUMBER(FIND("&gt;", [3]QueryUserInfo!A4775))</f>
        <v>0</v>
      </c>
      <c r="F4776">
        <f>IF(D4776=TRUE, 0, FIND(" ", [3]QueryUserInfo!A4775,2))</f>
        <v>0</v>
      </c>
      <c r="G4776" t="str">
        <f>IF(D4776=TRUE, "No Data", ISNUMBER(FIND("Active", [3]QueryUserInfo!A4775)))</f>
        <v>No Data</v>
      </c>
      <c r="H4776" t="str">
        <f>IF(D4776=TRUE, "No Data", ISNUMBER(FIND("Disc", [3]QueryUserInfo!A4775)))</f>
        <v>No Data</v>
      </c>
      <c r="I4776" t="str" cm="1">
        <f t="array" ref="I4776">IF(D4776 = TRUE, "No Data", _xlfn.IFS(G4776=TRUE, FIND("Active", [3]QueryUserInfo!A4775), H4776=TRUE, FIND("Disc", [3]QueryUserInfo!A4775)))</f>
        <v>No Data</v>
      </c>
    </row>
    <row r="4777" spans="1:9" x14ac:dyDescent="0.3">
      <c r="A4777" t="str">
        <f>IF(D4777=TRUE, "No Data", MID([3]QueryUserInfo!A4776, 2, F4777 -2))</f>
        <v>No Data</v>
      </c>
      <c r="B4777" t="str" cm="1">
        <f t="array" ref="B4777">IF(D4777 = TRUE, "No Data", MID([3]QueryUserInfo!A4776, I4777, _xlfn.IFS(G4777 = TRUE, 6, H4777=TRUE, 4)))</f>
        <v>No Data</v>
      </c>
      <c r="D4777" t="b">
        <f>OR(ISBLANK([3]QueryUserInfo!A4776), [3]QueryUserInfo!A4776 = " USERNAME              SESSIONNAME        ID  STATE   IDLE TIME  LOGON TIME")</f>
        <v>1</v>
      </c>
      <c r="E4777" t="b">
        <f>ISNUMBER(FIND("&gt;", [3]QueryUserInfo!A4776))</f>
        <v>0</v>
      </c>
      <c r="F4777">
        <f>IF(D4777=TRUE, 0, FIND(" ", [3]QueryUserInfo!A4776,2))</f>
        <v>0</v>
      </c>
      <c r="G4777" t="str">
        <f>IF(D4777=TRUE, "No Data", ISNUMBER(FIND("Active", [3]QueryUserInfo!A4776)))</f>
        <v>No Data</v>
      </c>
      <c r="H4777" t="str">
        <f>IF(D4777=TRUE, "No Data", ISNUMBER(FIND("Disc", [3]QueryUserInfo!A4776)))</f>
        <v>No Data</v>
      </c>
      <c r="I4777" t="str" cm="1">
        <f t="array" ref="I4777">IF(D4777 = TRUE, "No Data", _xlfn.IFS(G4777=TRUE, FIND("Active", [3]QueryUserInfo!A4776), H4777=TRUE, FIND("Disc", [3]QueryUserInfo!A4776)))</f>
        <v>No Data</v>
      </c>
    </row>
    <row r="4778" spans="1:9" x14ac:dyDescent="0.3">
      <c r="A4778" t="str">
        <f>IF(D4778=TRUE, "No Data", MID([3]QueryUserInfo!A4777, 2, F4778 -2))</f>
        <v>No Data</v>
      </c>
      <c r="B4778" t="str" cm="1">
        <f t="array" ref="B4778">IF(D4778 = TRUE, "No Data", MID([3]QueryUserInfo!A4777, I4778, _xlfn.IFS(G4778 = TRUE, 6, H4778=TRUE, 4)))</f>
        <v>No Data</v>
      </c>
      <c r="D4778" t="b">
        <f>OR(ISBLANK([3]QueryUserInfo!A4777), [3]QueryUserInfo!A4777 = " USERNAME              SESSIONNAME        ID  STATE   IDLE TIME  LOGON TIME")</f>
        <v>1</v>
      </c>
      <c r="E4778" t="b">
        <f>ISNUMBER(FIND("&gt;", [3]QueryUserInfo!A4777))</f>
        <v>0</v>
      </c>
      <c r="F4778">
        <f>IF(D4778=TRUE, 0, FIND(" ", [3]QueryUserInfo!A4777,2))</f>
        <v>0</v>
      </c>
      <c r="G4778" t="str">
        <f>IF(D4778=TRUE, "No Data", ISNUMBER(FIND("Active", [3]QueryUserInfo!A4777)))</f>
        <v>No Data</v>
      </c>
      <c r="H4778" t="str">
        <f>IF(D4778=TRUE, "No Data", ISNUMBER(FIND("Disc", [3]QueryUserInfo!A4777)))</f>
        <v>No Data</v>
      </c>
      <c r="I4778" t="str" cm="1">
        <f t="array" ref="I4778">IF(D4778 = TRUE, "No Data", _xlfn.IFS(G4778=TRUE, FIND("Active", [3]QueryUserInfo!A4777), H4778=TRUE, FIND("Disc", [3]QueryUserInfo!A4777)))</f>
        <v>No Data</v>
      </c>
    </row>
    <row r="4779" spans="1:9" x14ac:dyDescent="0.3">
      <c r="A4779" t="str">
        <f>IF(D4779=TRUE, "No Data", MID([3]QueryUserInfo!A4778, 2, F4779 -2))</f>
        <v>No Data</v>
      </c>
      <c r="B4779" t="str" cm="1">
        <f t="array" ref="B4779">IF(D4779 = TRUE, "No Data", MID([3]QueryUserInfo!A4778, I4779, _xlfn.IFS(G4779 = TRUE, 6, H4779=TRUE, 4)))</f>
        <v>No Data</v>
      </c>
      <c r="D4779" t="b">
        <f>OR(ISBLANK([3]QueryUserInfo!A4778), [3]QueryUserInfo!A4778 = " USERNAME              SESSIONNAME        ID  STATE   IDLE TIME  LOGON TIME")</f>
        <v>1</v>
      </c>
      <c r="E4779" t="b">
        <f>ISNUMBER(FIND("&gt;", [3]QueryUserInfo!A4778))</f>
        <v>0</v>
      </c>
      <c r="F4779">
        <f>IF(D4779=TRUE, 0, FIND(" ", [3]QueryUserInfo!A4778,2))</f>
        <v>0</v>
      </c>
      <c r="G4779" t="str">
        <f>IF(D4779=TRUE, "No Data", ISNUMBER(FIND("Active", [3]QueryUserInfo!A4778)))</f>
        <v>No Data</v>
      </c>
      <c r="H4779" t="str">
        <f>IF(D4779=TRUE, "No Data", ISNUMBER(FIND("Disc", [3]QueryUserInfo!A4778)))</f>
        <v>No Data</v>
      </c>
      <c r="I4779" t="str" cm="1">
        <f t="array" ref="I4779">IF(D4779 = TRUE, "No Data", _xlfn.IFS(G4779=TRUE, FIND("Active", [3]QueryUserInfo!A4778), H4779=TRUE, FIND("Disc", [3]QueryUserInfo!A4778)))</f>
        <v>No Data</v>
      </c>
    </row>
    <row r="4780" spans="1:9" x14ac:dyDescent="0.3">
      <c r="A4780" t="str">
        <f>IF(D4780=TRUE, "No Data", MID([3]QueryUserInfo!A4779, 2, F4780 -2))</f>
        <v>No Data</v>
      </c>
      <c r="B4780" t="str" cm="1">
        <f t="array" ref="B4780">IF(D4780 = TRUE, "No Data", MID([3]QueryUserInfo!A4779, I4780, _xlfn.IFS(G4780 = TRUE, 6, H4780=TRUE, 4)))</f>
        <v>No Data</v>
      </c>
      <c r="D4780" t="b">
        <f>OR(ISBLANK([3]QueryUserInfo!A4779), [3]QueryUserInfo!A4779 = " USERNAME              SESSIONNAME        ID  STATE   IDLE TIME  LOGON TIME")</f>
        <v>1</v>
      </c>
      <c r="E4780" t="b">
        <f>ISNUMBER(FIND("&gt;", [3]QueryUserInfo!A4779))</f>
        <v>0</v>
      </c>
      <c r="F4780">
        <f>IF(D4780=TRUE, 0, FIND(" ", [3]QueryUserInfo!A4779,2))</f>
        <v>0</v>
      </c>
      <c r="G4780" t="str">
        <f>IF(D4780=TRUE, "No Data", ISNUMBER(FIND("Active", [3]QueryUserInfo!A4779)))</f>
        <v>No Data</v>
      </c>
      <c r="H4780" t="str">
        <f>IF(D4780=TRUE, "No Data", ISNUMBER(FIND("Disc", [3]QueryUserInfo!A4779)))</f>
        <v>No Data</v>
      </c>
      <c r="I4780" t="str" cm="1">
        <f t="array" ref="I4780">IF(D4780 = TRUE, "No Data", _xlfn.IFS(G4780=TRUE, FIND("Active", [3]QueryUserInfo!A4779), H4780=TRUE, FIND("Disc", [3]QueryUserInfo!A4779)))</f>
        <v>No Data</v>
      </c>
    </row>
    <row r="4781" spans="1:9" x14ac:dyDescent="0.3">
      <c r="A4781" t="str">
        <f>IF(D4781=TRUE, "No Data", MID([3]QueryUserInfo!A4780, 2, F4781 -2))</f>
        <v>No Data</v>
      </c>
      <c r="B4781" t="str" cm="1">
        <f t="array" ref="B4781">IF(D4781 = TRUE, "No Data", MID([3]QueryUserInfo!A4780, I4781, _xlfn.IFS(G4781 = TRUE, 6, H4781=TRUE, 4)))</f>
        <v>No Data</v>
      </c>
      <c r="D4781" t="b">
        <f>OR(ISBLANK([3]QueryUserInfo!A4780), [3]QueryUserInfo!A4780 = " USERNAME              SESSIONNAME        ID  STATE   IDLE TIME  LOGON TIME")</f>
        <v>1</v>
      </c>
      <c r="E4781" t="b">
        <f>ISNUMBER(FIND("&gt;", [3]QueryUserInfo!A4780))</f>
        <v>0</v>
      </c>
      <c r="F4781">
        <f>IF(D4781=TRUE, 0, FIND(" ", [3]QueryUserInfo!A4780,2))</f>
        <v>0</v>
      </c>
      <c r="G4781" t="str">
        <f>IF(D4781=TRUE, "No Data", ISNUMBER(FIND("Active", [3]QueryUserInfo!A4780)))</f>
        <v>No Data</v>
      </c>
      <c r="H4781" t="str">
        <f>IF(D4781=TRUE, "No Data", ISNUMBER(FIND("Disc", [3]QueryUserInfo!A4780)))</f>
        <v>No Data</v>
      </c>
      <c r="I4781" t="str" cm="1">
        <f t="array" ref="I4781">IF(D4781 = TRUE, "No Data", _xlfn.IFS(G4781=TRUE, FIND("Active", [3]QueryUserInfo!A4780), H4781=TRUE, FIND("Disc", [3]QueryUserInfo!A4780)))</f>
        <v>No Data</v>
      </c>
    </row>
    <row r="4782" spans="1:9" x14ac:dyDescent="0.3">
      <c r="A4782" t="str">
        <f>IF(D4782=TRUE, "No Data", MID([3]QueryUserInfo!A4781, 2, F4782 -2))</f>
        <v>No Data</v>
      </c>
      <c r="B4782" t="str" cm="1">
        <f t="array" ref="B4782">IF(D4782 = TRUE, "No Data", MID([3]QueryUserInfo!A4781, I4782, _xlfn.IFS(G4782 = TRUE, 6, H4782=TRUE, 4)))</f>
        <v>No Data</v>
      </c>
      <c r="D4782" t="b">
        <f>OR(ISBLANK([3]QueryUserInfo!A4781), [3]QueryUserInfo!A4781 = " USERNAME              SESSIONNAME        ID  STATE   IDLE TIME  LOGON TIME")</f>
        <v>1</v>
      </c>
      <c r="E4782" t="b">
        <f>ISNUMBER(FIND("&gt;", [3]QueryUserInfo!A4781))</f>
        <v>0</v>
      </c>
      <c r="F4782">
        <f>IF(D4782=TRUE, 0, FIND(" ", [3]QueryUserInfo!A4781,2))</f>
        <v>0</v>
      </c>
      <c r="G4782" t="str">
        <f>IF(D4782=TRUE, "No Data", ISNUMBER(FIND("Active", [3]QueryUserInfo!A4781)))</f>
        <v>No Data</v>
      </c>
      <c r="H4782" t="str">
        <f>IF(D4782=TRUE, "No Data", ISNUMBER(FIND("Disc", [3]QueryUserInfo!A4781)))</f>
        <v>No Data</v>
      </c>
      <c r="I4782" t="str" cm="1">
        <f t="array" ref="I4782">IF(D4782 = TRUE, "No Data", _xlfn.IFS(G4782=TRUE, FIND("Active", [3]QueryUserInfo!A4781), H4782=TRUE, FIND("Disc", [3]QueryUserInfo!A4781)))</f>
        <v>No Data</v>
      </c>
    </row>
    <row r="4783" spans="1:9" x14ac:dyDescent="0.3">
      <c r="A4783" t="str">
        <f>IF(D4783=TRUE, "No Data", MID([3]QueryUserInfo!A4782, 2, F4783 -2))</f>
        <v>No Data</v>
      </c>
      <c r="B4783" t="str" cm="1">
        <f t="array" ref="B4783">IF(D4783 = TRUE, "No Data", MID([3]QueryUserInfo!A4782, I4783, _xlfn.IFS(G4783 = TRUE, 6, H4783=TRUE, 4)))</f>
        <v>No Data</v>
      </c>
      <c r="D4783" t="b">
        <f>OR(ISBLANK([3]QueryUserInfo!A4782), [3]QueryUserInfo!A4782 = " USERNAME              SESSIONNAME        ID  STATE   IDLE TIME  LOGON TIME")</f>
        <v>1</v>
      </c>
      <c r="E4783" t="b">
        <f>ISNUMBER(FIND("&gt;", [3]QueryUserInfo!A4782))</f>
        <v>0</v>
      </c>
      <c r="F4783">
        <f>IF(D4783=TRUE, 0, FIND(" ", [3]QueryUserInfo!A4782,2))</f>
        <v>0</v>
      </c>
      <c r="G4783" t="str">
        <f>IF(D4783=TRUE, "No Data", ISNUMBER(FIND("Active", [3]QueryUserInfo!A4782)))</f>
        <v>No Data</v>
      </c>
      <c r="H4783" t="str">
        <f>IF(D4783=TRUE, "No Data", ISNUMBER(FIND("Disc", [3]QueryUserInfo!A4782)))</f>
        <v>No Data</v>
      </c>
      <c r="I4783" t="str" cm="1">
        <f t="array" ref="I4783">IF(D4783 = TRUE, "No Data", _xlfn.IFS(G4783=TRUE, FIND("Active", [3]QueryUserInfo!A4782), H4783=TRUE, FIND("Disc", [3]QueryUserInfo!A4782)))</f>
        <v>No Data</v>
      </c>
    </row>
    <row r="4784" spans="1:9" x14ac:dyDescent="0.3">
      <c r="A4784" t="str">
        <f>IF(D4784=TRUE, "No Data", MID([3]QueryUserInfo!A4783, 2, F4784 -2))</f>
        <v>No Data</v>
      </c>
      <c r="B4784" t="str" cm="1">
        <f t="array" ref="B4784">IF(D4784 = TRUE, "No Data", MID([3]QueryUserInfo!A4783, I4784, _xlfn.IFS(G4784 = TRUE, 6, H4784=TRUE, 4)))</f>
        <v>No Data</v>
      </c>
      <c r="D4784" t="b">
        <f>OR(ISBLANK([3]QueryUserInfo!A4783), [3]QueryUserInfo!A4783 = " USERNAME              SESSIONNAME        ID  STATE   IDLE TIME  LOGON TIME")</f>
        <v>1</v>
      </c>
      <c r="E4784" t="b">
        <f>ISNUMBER(FIND("&gt;", [3]QueryUserInfo!A4783))</f>
        <v>0</v>
      </c>
      <c r="F4784">
        <f>IF(D4784=TRUE, 0, FIND(" ", [3]QueryUserInfo!A4783,2))</f>
        <v>0</v>
      </c>
      <c r="G4784" t="str">
        <f>IF(D4784=TRUE, "No Data", ISNUMBER(FIND("Active", [3]QueryUserInfo!A4783)))</f>
        <v>No Data</v>
      </c>
      <c r="H4784" t="str">
        <f>IF(D4784=TRUE, "No Data", ISNUMBER(FIND("Disc", [3]QueryUserInfo!A4783)))</f>
        <v>No Data</v>
      </c>
      <c r="I4784" t="str" cm="1">
        <f t="array" ref="I4784">IF(D4784 = TRUE, "No Data", _xlfn.IFS(G4784=TRUE, FIND("Active", [3]QueryUserInfo!A4783), H4784=TRUE, FIND("Disc", [3]QueryUserInfo!A4783)))</f>
        <v>No Data</v>
      </c>
    </row>
    <row r="4785" spans="1:9" x14ac:dyDescent="0.3">
      <c r="A4785" t="str">
        <f>IF(D4785=TRUE, "No Data", MID([3]QueryUserInfo!A4784, 2, F4785 -2))</f>
        <v>No Data</v>
      </c>
      <c r="B4785" t="str" cm="1">
        <f t="array" ref="B4785">IF(D4785 = TRUE, "No Data", MID([3]QueryUserInfo!A4784, I4785, _xlfn.IFS(G4785 = TRUE, 6, H4785=TRUE, 4)))</f>
        <v>No Data</v>
      </c>
      <c r="D4785" t="b">
        <f>OR(ISBLANK([3]QueryUserInfo!A4784), [3]QueryUserInfo!A4784 = " USERNAME              SESSIONNAME        ID  STATE   IDLE TIME  LOGON TIME")</f>
        <v>1</v>
      </c>
      <c r="E4785" t="b">
        <f>ISNUMBER(FIND("&gt;", [3]QueryUserInfo!A4784))</f>
        <v>0</v>
      </c>
      <c r="F4785">
        <f>IF(D4785=TRUE, 0, FIND(" ", [3]QueryUserInfo!A4784,2))</f>
        <v>0</v>
      </c>
      <c r="G4785" t="str">
        <f>IF(D4785=TRUE, "No Data", ISNUMBER(FIND("Active", [3]QueryUserInfo!A4784)))</f>
        <v>No Data</v>
      </c>
      <c r="H4785" t="str">
        <f>IF(D4785=TRUE, "No Data", ISNUMBER(FIND("Disc", [3]QueryUserInfo!A4784)))</f>
        <v>No Data</v>
      </c>
      <c r="I4785" t="str" cm="1">
        <f t="array" ref="I4785">IF(D4785 = TRUE, "No Data", _xlfn.IFS(G4785=TRUE, FIND("Active", [3]QueryUserInfo!A4784), H4785=TRUE, FIND("Disc", [3]QueryUserInfo!A4784)))</f>
        <v>No Data</v>
      </c>
    </row>
    <row r="4786" spans="1:9" x14ac:dyDescent="0.3">
      <c r="A4786" t="str">
        <f>IF(D4786=TRUE, "No Data", MID([3]QueryUserInfo!A4785, 2, F4786 -2))</f>
        <v>No Data</v>
      </c>
      <c r="B4786" t="str" cm="1">
        <f t="array" ref="B4786">IF(D4786 = TRUE, "No Data", MID([3]QueryUserInfo!A4785, I4786, _xlfn.IFS(G4786 = TRUE, 6, H4786=TRUE, 4)))</f>
        <v>No Data</v>
      </c>
      <c r="D4786" t="b">
        <f>OR(ISBLANK([3]QueryUserInfo!A4785), [3]QueryUserInfo!A4785 = " USERNAME              SESSIONNAME        ID  STATE   IDLE TIME  LOGON TIME")</f>
        <v>1</v>
      </c>
      <c r="E4786" t="b">
        <f>ISNUMBER(FIND("&gt;", [3]QueryUserInfo!A4785))</f>
        <v>0</v>
      </c>
      <c r="F4786">
        <f>IF(D4786=TRUE, 0, FIND(" ", [3]QueryUserInfo!A4785,2))</f>
        <v>0</v>
      </c>
      <c r="G4786" t="str">
        <f>IF(D4786=TRUE, "No Data", ISNUMBER(FIND("Active", [3]QueryUserInfo!A4785)))</f>
        <v>No Data</v>
      </c>
      <c r="H4786" t="str">
        <f>IF(D4786=TRUE, "No Data", ISNUMBER(FIND("Disc", [3]QueryUserInfo!A4785)))</f>
        <v>No Data</v>
      </c>
      <c r="I4786" t="str" cm="1">
        <f t="array" ref="I4786">IF(D4786 = TRUE, "No Data", _xlfn.IFS(G4786=TRUE, FIND("Active", [3]QueryUserInfo!A4785), H4786=TRUE, FIND("Disc", [3]QueryUserInfo!A4785)))</f>
        <v>No Data</v>
      </c>
    </row>
    <row r="4787" spans="1:9" x14ac:dyDescent="0.3">
      <c r="A4787" t="str">
        <f>IF(D4787=TRUE, "No Data", MID([3]QueryUserInfo!A4786, 2, F4787 -2))</f>
        <v>No Data</v>
      </c>
      <c r="B4787" t="str" cm="1">
        <f t="array" ref="B4787">IF(D4787 = TRUE, "No Data", MID([3]QueryUserInfo!A4786, I4787, _xlfn.IFS(G4787 = TRUE, 6, H4787=TRUE, 4)))</f>
        <v>No Data</v>
      </c>
      <c r="D4787" t="b">
        <f>OR(ISBLANK([3]QueryUserInfo!A4786), [3]QueryUserInfo!A4786 = " USERNAME              SESSIONNAME        ID  STATE   IDLE TIME  LOGON TIME")</f>
        <v>1</v>
      </c>
      <c r="E4787" t="b">
        <f>ISNUMBER(FIND("&gt;", [3]QueryUserInfo!A4786))</f>
        <v>0</v>
      </c>
      <c r="F4787">
        <f>IF(D4787=TRUE, 0, FIND(" ", [3]QueryUserInfo!A4786,2))</f>
        <v>0</v>
      </c>
      <c r="G4787" t="str">
        <f>IF(D4787=TRUE, "No Data", ISNUMBER(FIND("Active", [3]QueryUserInfo!A4786)))</f>
        <v>No Data</v>
      </c>
      <c r="H4787" t="str">
        <f>IF(D4787=TRUE, "No Data", ISNUMBER(FIND("Disc", [3]QueryUserInfo!A4786)))</f>
        <v>No Data</v>
      </c>
      <c r="I4787" t="str" cm="1">
        <f t="array" ref="I4787">IF(D4787 = TRUE, "No Data", _xlfn.IFS(G4787=TRUE, FIND("Active", [3]QueryUserInfo!A4786), H4787=TRUE, FIND("Disc", [3]QueryUserInfo!A4786)))</f>
        <v>No Data</v>
      </c>
    </row>
    <row r="4788" spans="1:9" x14ac:dyDescent="0.3">
      <c r="A4788" t="str">
        <f>IF(D4788=TRUE, "No Data", MID([3]QueryUserInfo!A4787, 2, F4788 -2))</f>
        <v>No Data</v>
      </c>
      <c r="B4788" t="str" cm="1">
        <f t="array" ref="B4788">IF(D4788 = TRUE, "No Data", MID([3]QueryUserInfo!A4787, I4788, _xlfn.IFS(G4788 = TRUE, 6, H4788=TRUE, 4)))</f>
        <v>No Data</v>
      </c>
      <c r="D4788" t="b">
        <f>OR(ISBLANK([3]QueryUserInfo!A4787), [3]QueryUserInfo!A4787 = " USERNAME              SESSIONNAME        ID  STATE   IDLE TIME  LOGON TIME")</f>
        <v>1</v>
      </c>
      <c r="E4788" t="b">
        <f>ISNUMBER(FIND("&gt;", [3]QueryUserInfo!A4787))</f>
        <v>0</v>
      </c>
      <c r="F4788">
        <f>IF(D4788=TRUE, 0, FIND(" ", [3]QueryUserInfo!A4787,2))</f>
        <v>0</v>
      </c>
      <c r="G4788" t="str">
        <f>IF(D4788=TRUE, "No Data", ISNUMBER(FIND("Active", [3]QueryUserInfo!A4787)))</f>
        <v>No Data</v>
      </c>
      <c r="H4788" t="str">
        <f>IF(D4788=TRUE, "No Data", ISNUMBER(FIND("Disc", [3]QueryUserInfo!A4787)))</f>
        <v>No Data</v>
      </c>
      <c r="I4788" t="str" cm="1">
        <f t="array" ref="I4788">IF(D4788 = TRUE, "No Data", _xlfn.IFS(G4788=TRUE, FIND("Active", [3]QueryUserInfo!A4787), H4788=TRUE, FIND("Disc", [3]QueryUserInfo!A4787)))</f>
        <v>No Data</v>
      </c>
    </row>
    <row r="4789" spans="1:9" x14ac:dyDescent="0.3">
      <c r="A4789" t="str">
        <f>IF(D4789=TRUE, "No Data", MID([3]QueryUserInfo!A4788, 2, F4789 -2))</f>
        <v>No Data</v>
      </c>
      <c r="B4789" t="str" cm="1">
        <f t="array" ref="B4789">IF(D4789 = TRUE, "No Data", MID([3]QueryUserInfo!A4788, I4789, _xlfn.IFS(G4789 = TRUE, 6, H4789=TRUE, 4)))</f>
        <v>No Data</v>
      </c>
      <c r="D4789" t="b">
        <f>OR(ISBLANK([3]QueryUserInfo!A4788), [3]QueryUserInfo!A4788 = " USERNAME              SESSIONNAME        ID  STATE   IDLE TIME  LOGON TIME")</f>
        <v>1</v>
      </c>
      <c r="E4789" t="b">
        <f>ISNUMBER(FIND("&gt;", [3]QueryUserInfo!A4788))</f>
        <v>0</v>
      </c>
      <c r="F4789">
        <f>IF(D4789=TRUE, 0, FIND(" ", [3]QueryUserInfo!A4788,2))</f>
        <v>0</v>
      </c>
      <c r="G4789" t="str">
        <f>IF(D4789=TRUE, "No Data", ISNUMBER(FIND("Active", [3]QueryUserInfo!A4788)))</f>
        <v>No Data</v>
      </c>
      <c r="H4789" t="str">
        <f>IF(D4789=TRUE, "No Data", ISNUMBER(FIND("Disc", [3]QueryUserInfo!A4788)))</f>
        <v>No Data</v>
      </c>
      <c r="I4789" t="str" cm="1">
        <f t="array" ref="I4789">IF(D4789 = TRUE, "No Data", _xlfn.IFS(G4789=TRUE, FIND("Active", [3]QueryUserInfo!A4788), H4789=TRUE, FIND("Disc", [3]QueryUserInfo!A4788)))</f>
        <v>No Data</v>
      </c>
    </row>
    <row r="4790" spans="1:9" x14ac:dyDescent="0.3">
      <c r="A4790" t="str">
        <f>IF(D4790=TRUE, "No Data", MID([3]QueryUserInfo!A4789, 2, F4790 -2))</f>
        <v>No Data</v>
      </c>
      <c r="B4790" t="str" cm="1">
        <f t="array" ref="B4790">IF(D4790 = TRUE, "No Data", MID([3]QueryUserInfo!A4789, I4790, _xlfn.IFS(G4790 = TRUE, 6, H4790=TRUE, 4)))</f>
        <v>No Data</v>
      </c>
      <c r="D4790" t="b">
        <f>OR(ISBLANK([3]QueryUserInfo!A4789), [3]QueryUserInfo!A4789 = " USERNAME              SESSIONNAME        ID  STATE   IDLE TIME  LOGON TIME")</f>
        <v>1</v>
      </c>
      <c r="E4790" t="b">
        <f>ISNUMBER(FIND("&gt;", [3]QueryUserInfo!A4789))</f>
        <v>0</v>
      </c>
      <c r="F4790">
        <f>IF(D4790=TRUE, 0, FIND(" ", [3]QueryUserInfo!A4789,2))</f>
        <v>0</v>
      </c>
      <c r="G4790" t="str">
        <f>IF(D4790=TRUE, "No Data", ISNUMBER(FIND("Active", [3]QueryUserInfo!A4789)))</f>
        <v>No Data</v>
      </c>
      <c r="H4790" t="str">
        <f>IF(D4790=TRUE, "No Data", ISNUMBER(FIND("Disc", [3]QueryUserInfo!A4789)))</f>
        <v>No Data</v>
      </c>
      <c r="I4790" t="str" cm="1">
        <f t="array" ref="I4790">IF(D4790 = TRUE, "No Data", _xlfn.IFS(G4790=TRUE, FIND("Active", [3]QueryUserInfo!A4789), H4790=TRUE, FIND("Disc", [3]QueryUserInfo!A4789)))</f>
        <v>No Data</v>
      </c>
    </row>
    <row r="4791" spans="1:9" x14ac:dyDescent="0.3">
      <c r="A4791" t="str">
        <f>IF(D4791=TRUE, "No Data", MID([3]QueryUserInfo!A4790, 2, F4791 -2))</f>
        <v>No Data</v>
      </c>
      <c r="B4791" t="str" cm="1">
        <f t="array" ref="B4791">IF(D4791 = TRUE, "No Data", MID([3]QueryUserInfo!A4790, I4791, _xlfn.IFS(G4791 = TRUE, 6, H4791=TRUE, 4)))</f>
        <v>No Data</v>
      </c>
      <c r="D4791" t="b">
        <f>OR(ISBLANK([3]QueryUserInfo!A4790), [3]QueryUserInfo!A4790 = " USERNAME              SESSIONNAME        ID  STATE   IDLE TIME  LOGON TIME")</f>
        <v>1</v>
      </c>
      <c r="E4791" t="b">
        <f>ISNUMBER(FIND("&gt;", [3]QueryUserInfo!A4790))</f>
        <v>0</v>
      </c>
      <c r="F4791">
        <f>IF(D4791=TRUE, 0, FIND(" ", [3]QueryUserInfo!A4790,2))</f>
        <v>0</v>
      </c>
      <c r="G4791" t="str">
        <f>IF(D4791=TRUE, "No Data", ISNUMBER(FIND("Active", [3]QueryUserInfo!A4790)))</f>
        <v>No Data</v>
      </c>
      <c r="H4791" t="str">
        <f>IF(D4791=TRUE, "No Data", ISNUMBER(FIND("Disc", [3]QueryUserInfo!A4790)))</f>
        <v>No Data</v>
      </c>
      <c r="I4791" t="str" cm="1">
        <f t="array" ref="I4791">IF(D4791 = TRUE, "No Data", _xlfn.IFS(G4791=TRUE, FIND("Active", [3]QueryUserInfo!A4790), H4791=TRUE, FIND("Disc", [3]QueryUserInfo!A4790)))</f>
        <v>No Data</v>
      </c>
    </row>
    <row r="4792" spans="1:9" x14ac:dyDescent="0.3">
      <c r="A4792" t="str">
        <f>IF(D4792=TRUE, "No Data", MID([3]QueryUserInfo!A4791, 2, F4792 -2))</f>
        <v>No Data</v>
      </c>
      <c r="B4792" t="str" cm="1">
        <f t="array" ref="B4792">IF(D4792 = TRUE, "No Data", MID([3]QueryUserInfo!A4791, I4792, _xlfn.IFS(G4792 = TRUE, 6, H4792=TRUE, 4)))</f>
        <v>No Data</v>
      </c>
      <c r="D4792" t="b">
        <f>OR(ISBLANK([3]QueryUserInfo!A4791), [3]QueryUserInfo!A4791 = " USERNAME              SESSIONNAME        ID  STATE   IDLE TIME  LOGON TIME")</f>
        <v>1</v>
      </c>
      <c r="E4792" t="b">
        <f>ISNUMBER(FIND("&gt;", [3]QueryUserInfo!A4791))</f>
        <v>0</v>
      </c>
      <c r="F4792">
        <f>IF(D4792=TRUE, 0, FIND(" ", [3]QueryUserInfo!A4791,2))</f>
        <v>0</v>
      </c>
      <c r="G4792" t="str">
        <f>IF(D4792=TRUE, "No Data", ISNUMBER(FIND("Active", [3]QueryUserInfo!A4791)))</f>
        <v>No Data</v>
      </c>
      <c r="H4792" t="str">
        <f>IF(D4792=TRUE, "No Data", ISNUMBER(FIND("Disc", [3]QueryUserInfo!A4791)))</f>
        <v>No Data</v>
      </c>
      <c r="I4792" t="str" cm="1">
        <f t="array" ref="I4792">IF(D4792 = TRUE, "No Data", _xlfn.IFS(G4792=TRUE, FIND("Active", [3]QueryUserInfo!A4791), H4792=TRUE, FIND("Disc", [3]QueryUserInfo!A4791)))</f>
        <v>No Data</v>
      </c>
    </row>
    <row r="4793" spans="1:9" x14ac:dyDescent="0.3">
      <c r="A4793" t="str">
        <f>IF(D4793=TRUE, "No Data", MID([3]QueryUserInfo!A4792, 2, F4793 -2))</f>
        <v>No Data</v>
      </c>
      <c r="B4793" t="str" cm="1">
        <f t="array" ref="B4793">IF(D4793 = TRUE, "No Data", MID([3]QueryUserInfo!A4792, I4793, _xlfn.IFS(G4793 = TRUE, 6, H4793=TRUE, 4)))</f>
        <v>No Data</v>
      </c>
      <c r="D4793" t="b">
        <f>OR(ISBLANK([3]QueryUserInfo!A4792), [3]QueryUserInfo!A4792 = " USERNAME              SESSIONNAME        ID  STATE   IDLE TIME  LOGON TIME")</f>
        <v>1</v>
      </c>
      <c r="E4793" t="b">
        <f>ISNUMBER(FIND("&gt;", [3]QueryUserInfo!A4792))</f>
        <v>0</v>
      </c>
      <c r="F4793">
        <f>IF(D4793=TRUE, 0, FIND(" ", [3]QueryUserInfo!A4792,2))</f>
        <v>0</v>
      </c>
      <c r="G4793" t="str">
        <f>IF(D4793=TRUE, "No Data", ISNUMBER(FIND("Active", [3]QueryUserInfo!A4792)))</f>
        <v>No Data</v>
      </c>
      <c r="H4793" t="str">
        <f>IF(D4793=TRUE, "No Data", ISNUMBER(FIND("Disc", [3]QueryUserInfo!A4792)))</f>
        <v>No Data</v>
      </c>
      <c r="I4793" t="str" cm="1">
        <f t="array" ref="I4793">IF(D4793 = TRUE, "No Data", _xlfn.IFS(G4793=TRUE, FIND("Active", [3]QueryUserInfo!A4792), H4793=TRUE, FIND("Disc", [3]QueryUserInfo!A4792)))</f>
        <v>No Data</v>
      </c>
    </row>
    <row r="4794" spans="1:9" x14ac:dyDescent="0.3">
      <c r="A4794" t="str">
        <f>IF(D4794=TRUE, "No Data", MID([3]QueryUserInfo!A4793, 2, F4794 -2))</f>
        <v>No Data</v>
      </c>
      <c r="B4794" t="str" cm="1">
        <f t="array" ref="B4794">IF(D4794 = TRUE, "No Data", MID([3]QueryUserInfo!A4793, I4794, _xlfn.IFS(G4794 = TRUE, 6, H4794=TRUE, 4)))</f>
        <v>No Data</v>
      </c>
      <c r="D4794" t="b">
        <f>OR(ISBLANK([3]QueryUserInfo!A4793), [3]QueryUserInfo!A4793 = " USERNAME              SESSIONNAME        ID  STATE   IDLE TIME  LOGON TIME")</f>
        <v>1</v>
      </c>
      <c r="E4794" t="b">
        <f>ISNUMBER(FIND("&gt;", [3]QueryUserInfo!A4793))</f>
        <v>0</v>
      </c>
      <c r="F4794">
        <f>IF(D4794=TRUE, 0, FIND(" ", [3]QueryUserInfo!A4793,2))</f>
        <v>0</v>
      </c>
      <c r="G4794" t="str">
        <f>IF(D4794=TRUE, "No Data", ISNUMBER(FIND("Active", [3]QueryUserInfo!A4793)))</f>
        <v>No Data</v>
      </c>
      <c r="H4794" t="str">
        <f>IF(D4794=TRUE, "No Data", ISNUMBER(FIND("Disc", [3]QueryUserInfo!A4793)))</f>
        <v>No Data</v>
      </c>
      <c r="I4794" t="str" cm="1">
        <f t="array" ref="I4794">IF(D4794 = TRUE, "No Data", _xlfn.IFS(G4794=TRUE, FIND("Active", [3]QueryUserInfo!A4793), H4794=TRUE, FIND("Disc", [3]QueryUserInfo!A4793)))</f>
        <v>No Data</v>
      </c>
    </row>
    <row r="4795" spans="1:9" x14ac:dyDescent="0.3">
      <c r="A4795" t="str">
        <f>IF(D4795=TRUE, "No Data", MID([3]QueryUserInfo!A4794, 2, F4795 -2))</f>
        <v>No Data</v>
      </c>
      <c r="B4795" t="str" cm="1">
        <f t="array" ref="B4795">IF(D4795 = TRUE, "No Data", MID([3]QueryUserInfo!A4794, I4795, _xlfn.IFS(G4795 = TRUE, 6, H4795=TRUE, 4)))</f>
        <v>No Data</v>
      </c>
      <c r="D4795" t="b">
        <f>OR(ISBLANK([3]QueryUserInfo!A4794), [3]QueryUserInfo!A4794 = " USERNAME              SESSIONNAME        ID  STATE   IDLE TIME  LOGON TIME")</f>
        <v>1</v>
      </c>
      <c r="E4795" t="b">
        <f>ISNUMBER(FIND("&gt;", [3]QueryUserInfo!A4794))</f>
        <v>0</v>
      </c>
      <c r="F4795">
        <f>IF(D4795=TRUE, 0, FIND(" ", [3]QueryUserInfo!A4794,2))</f>
        <v>0</v>
      </c>
      <c r="G4795" t="str">
        <f>IF(D4795=TRUE, "No Data", ISNUMBER(FIND("Active", [3]QueryUserInfo!A4794)))</f>
        <v>No Data</v>
      </c>
      <c r="H4795" t="str">
        <f>IF(D4795=TRUE, "No Data", ISNUMBER(FIND("Disc", [3]QueryUserInfo!A4794)))</f>
        <v>No Data</v>
      </c>
      <c r="I4795" t="str" cm="1">
        <f t="array" ref="I4795">IF(D4795 = TRUE, "No Data", _xlfn.IFS(G4795=TRUE, FIND("Active", [3]QueryUserInfo!A4794), H4795=TRUE, FIND("Disc", [3]QueryUserInfo!A4794)))</f>
        <v>No Data</v>
      </c>
    </row>
    <row r="4796" spans="1:9" x14ac:dyDescent="0.3">
      <c r="A4796" t="str">
        <f>IF(D4796=TRUE, "No Data", MID([3]QueryUserInfo!A4795, 2, F4796 -2))</f>
        <v>No Data</v>
      </c>
      <c r="B4796" t="str" cm="1">
        <f t="array" ref="B4796">IF(D4796 = TRUE, "No Data", MID([3]QueryUserInfo!A4795, I4796, _xlfn.IFS(G4796 = TRUE, 6, H4796=TRUE, 4)))</f>
        <v>No Data</v>
      </c>
      <c r="D4796" t="b">
        <f>OR(ISBLANK([3]QueryUserInfo!A4795), [3]QueryUserInfo!A4795 = " USERNAME              SESSIONNAME        ID  STATE   IDLE TIME  LOGON TIME")</f>
        <v>1</v>
      </c>
      <c r="E4796" t="b">
        <f>ISNUMBER(FIND("&gt;", [3]QueryUserInfo!A4795))</f>
        <v>0</v>
      </c>
      <c r="F4796">
        <f>IF(D4796=TRUE, 0, FIND(" ", [3]QueryUserInfo!A4795,2))</f>
        <v>0</v>
      </c>
      <c r="G4796" t="str">
        <f>IF(D4796=TRUE, "No Data", ISNUMBER(FIND("Active", [3]QueryUserInfo!A4795)))</f>
        <v>No Data</v>
      </c>
      <c r="H4796" t="str">
        <f>IF(D4796=TRUE, "No Data", ISNUMBER(FIND("Disc", [3]QueryUserInfo!A4795)))</f>
        <v>No Data</v>
      </c>
      <c r="I4796" t="str" cm="1">
        <f t="array" ref="I4796">IF(D4796 = TRUE, "No Data", _xlfn.IFS(G4796=TRUE, FIND("Active", [3]QueryUserInfo!A4795), H4796=TRUE, FIND("Disc", [3]QueryUserInfo!A4795)))</f>
        <v>No Data</v>
      </c>
    </row>
    <row r="4797" spans="1:9" x14ac:dyDescent="0.3">
      <c r="A4797" t="str">
        <f>IF(D4797=TRUE, "No Data", MID([3]QueryUserInfo!A4796, 2, F4797 -2))</f>
        <v>No Data</v>
      </c>
      <c r="B4797" t="str" cm="1">
        <f t="array" ref="B4797">IF(D4797 = TRUE, "No Data", MID([3]QueryUserInfo!A4796, I4797, _xlfn.IFS(G4797 = TRUE, 6, H4797=TRUE, 4)))</f>
        <v>No Data</v>
      </c>
      <c r="D4797" t="b">
        <f>OR(ISBLANK([3]QueryUserInfo!A4796), [3]QueryUserInfo!A4796 = " USERNAME              SESSIONNAME        ID  STATE   IDLE TIME  LOGON TIME")</f>
        <v>1</v>
      </c>
      <c r="E4797" t="b">
        <f>ISNUMBER(FIND("&gt;", [3]QueryUserInfo!A4796))</f>
        <v>0</v>
      </c>
      <c r="F4797">
        <f>IF(D4797=TRUE, 0, FIND(" ", [3]QueryUserInfo!A4796,2))</f>
        <v>0</v>
      </c>
      <c r="G4797" t="str">
        <f>IF(D4797=TRUE, "No Data", ISNUMBER(FIND("Active", [3]QueryUserInfo!A4796)))</f>
        <v>No Data</v>
      </c>
      <c r="H4797" t="str">
        <f>IF(D4797=TRUE, "No Data", ISNUMBER(FIND("Disc", [3]QueryUserInfo!A4796)))</f>
        <v>No Data</v>
      </c>
      <c r="I4797" t="str" cm="1">
        <f t="array" ref="I4797">IF(D4797 = TRUE, "No Data", _xlfn.IFS(G4797=TRUE, FIND("Active", [3]QueryUserInfo!A4796), H4797=TRUE, FIND("Disc", [3]QueryUserInfo!A4796)))</f>
        <v>No Data</v>
      </c>
    </row>
    <row r="4798" spans="1:9" x14ac:dyDescent="0.3">
      <c r="A4798" t="str">
        <f>IF(D4798=TRUE, "No Data", MID([3]QueryUserInfo!A4797, 2, F4798 -2))</f>
        <v>No Data</v>
      </c>
      <c r="B4798" t="str" cm="1">
        <f t="array" ref="B4798">IF(D4798 = TRUE, "No Data", MID([3]QueryUserInfo!A4797, I4798, _xlfn.IFS(G4798 = TRUE, 6, H4798=TRUE, 4)))</f>
        <v>No Data</v>
      </c>
      <c r="D4798" t="b">
        <f>OR(ISBLANK([3]QueryUserInfo!A4797), [3]QueryUserInfo!A4797 = " USERNAME              SESSIONNAME        ID  STATE   IDLE TIME  LOGON TIME")</f>
        <v>1</v>
      </c>
      <c r="E4798" t="b">
        <f>ISNUMBER(FIND("&gt;", [3]QueryUserInfo!A4797))</f>
        <v>0</v>
      </c>
      <c r="F4798">
        <f>IF(D4798=TRUE, 0, FIND(" ", [3]QueryUserInfo!A4797,2))</f>
        <v>0</v>
      </c>
      <c r="G4798" t="str">
        <f>IF(D4798=TRUE, "No Data", ISNUMBER(FIND("Active", [3]QueryUserInfo!A4797)))</f>
        <v>No Data</v>
      </c>
      <c r="H4798" t="str">
        <f>IF(D4798=TRUE, "No Data", ISNUMBER(FIND("Disc", [3]QueryUserInfo!A4797)))</f>
        <v>No Data</v>
      </c>
      <c r="I4798" t="str" cm="1">
        <f t="array" ref="I4798">IF(D4798 = TRUE, "No Data", _xlfn.IFS(G4798=TRUE, FIND("Active", [3]QueryUserInfo!A4797), H4798=TRUE, FIND("Disc", [3]QueryUserInfo!A4797)))</f>
        <v>No Data</v>
      </c>
    </row>
    <row r="4799" spans="1:9" x14ac:dyDescent="0.3">
      <c r="A4799" t="str">
        <f>IF(D4799=TRUE, "No Data", MID([3]QueryUserInfo!A4798, 2, F4799 -2))</f>
        <v>No Data</v>
      </c>
      <c r="B4799" t="str" cm="1">
        <f t="array" ref="B4799">IF(D4799 = TRUE, "No Data", MID([3]QueryUserInfo!A4798, I4799, _xlfn.IFS(G4799 = TRUE, 6, H4799=TRUE, 4)))</f>
        <v>No Data</v>
      </c>
      <c r="D4799" t="b">
        <f>OR(ISBLANK([3]QueryUserInfo!A4798), [3]QueryUserInfo!A4798 = " USERNAME              SESSIONNAME        ID  STATE   IDLE TIME  LOGON TIME")</f>
        <v>1</v>
      </c>
      <c r="E4799" t="b">
        <f>ISNUMBER(FIND("&gt;", [3]QueryUserInfo!A4798))</f>
        <v>0</v>
      </c>
      <c r="F4799">
        <f>IF(D4799=TRUE, 0, FIND(" ", [3]QueryUserInfo!A4798,2))</f>
        <v>0</v>
      </c>
      <c r="G4799" t="str">
        <f>IF(D4799=TRUE, "No Data", ISNUMBER(FIND("Active", [3]QueryUserInfo!A4798)))</f>
        <v>No Data</v>
      </c>
      <c r="H4799" t="str">
        <f>IF(D4799=TRUE, "No Data", ISNUMBER(FIND("Disc", [3]QueryUserInfo!A4798)))</f>
        <v>No Data</v>
      </c>
      <c r="I4799" t="str" cm="1">
        <f t="array" ref="I4799">IF(D4799 = TRUE, "No Data", _xlfn.IFS(G4799=TRUE, FIND("Active", [3]QueryUserInfo!A4798), H4799=TRUE, FIND("Disc", [3]QueryUserInfo!A4798)))</f>
        <v>No Data</v>
      </c>
    </row>
    <row r="4800" spans="1:9" x14ac:dyDescent="0.3">
      <c r="A4800" t="str">
        <f>IF(D4800=TRUE, "No Data", MID([3]QueryUserInfo!A4799, 2, F4800 -2))</f>
        <v>No Data</v>
      </c>
      <c r="B4800" t="str" cm="1">
        <f t="array" ref="B4800">IF(D4800 = TRUE, "No Data", MID([3]QueryUserInfo!A4799, I4800, _xlfn.IFS(G4800 = TRUE, 6, H4800=TRUE, 4)))</f>
        <v>No Data</v>
      </c>
      <c r="D4800" t="b">
        <f>OR(ISBLANK([3]QueryUserInfo!A4799), [3]QueryUserInfo!A4799 = " USERNAME              SESSIONNAME        ID  STATE   IDLE TIME  LOGON TIME")</f>
        <v>1</v>
      </c>
      <c r="E4800" t="b">
        <f>ISNUMBER(FIND("&gt;", [3]QueryUserInfo!A4799))</f>
        <v>0</v>
      </c>
      <c r="F4800">
        <f>IF(D4800=TRUE, 0, FIND(" ", [3]QueryUserInfo!A4799,2))</f>
        <v>0</v>
      </c>
      <c r="G4800" t="str">
        <f>IF(D4800=TRUE, "No Data", ISNUMBER(FIND("Active", [3]QueryUserInfo!A4799)))</f>
        <v>No Data</v>
      </c>
      <c r="H4800" t="str">
        <f>IF(D4800=TRUE, "No Data", ISNUMBER(FIND("Disc", [3]QueryUserInfo!A4799)))</f>
        <v>No Data</v>
      </c>
      <c r="I4800" t="str" cm="1">
        <f t="array" ref="I4800">IF(D4800 = TRUE, "No Data", _xlfn.IFS(G4800=TRUE, FIND("Active", [3]QueryUserInfo!A4799), H4800=TRUE, FIND("Disc", [3]QueryUserInfo!A4799)))</f>
        <v>No Data</v>
      </c>
    </row>
    <row r="4801" spans="1:9" x14ac:dyDescent="0.3">
      <c r="A4801" t="str">
        <f>IF(D4801=TRUE, "No Data", MID([3]QueryUserInfo!A4800, 2, F4801 -2))</f>
        <v>No Data</v>
      </c>
      <c r="B4801" t="str" cm="1">
        <f t="array" ref="B4801">IF(D4801 = TRUE, "No Data", MID([3]QueryUserInfo!A4800, I4801, _xlfn.IFS(G4801 = TRUE, 6, H4801=TRUE, 4)))</f>
        <v>No Data</v>
      </c>
      <c r="D4801" t="b">
        <f>OR(ISBLANK([3]QueryUserInfo!A4800), [3]QueryUserInfo!A4800 = " USERNAME              SESSIONNAME        ID  STATE   IDLE TIME  LOGON TIME")</f>
        <v>1</v>
      </c>
      <c r="E4801" t="b">
        <f>ISNUMBER(FIND("&gt;", [3]QueryUserInfo!A4800))</f>
        <v>0</v>
      </c>
      <c r="F4801">
        <f>IF(D4801=TRUE, 0, FIND(" ", [3]QueryUserInfo!A4800,2))</f>
        <v>0</v>
      </c>
      <c r="G4801" t="str">
        <f>IF(D4801=TRUE, "No Data", ISNUMBER(FIND("Active", [3]QueryUserInfo!A4800)))</f>
        <v>No Data</v>
      </c>
      <c r="H4801" t="str">
        <f>IF(D4801=TRUE, "No Data", ISNUMBER(FIND("Disc", [3]QueryUserInfo!A4800)))</f>
        <v>No Data</v>
      </c>
      <c r="I4801" t="str" cm="1">
        <f t="array" ref="I4801">IF(D4801 = TRUE, "No Data", _xlfn.IFS(G4801=TRUE, FIND("Active", [3]QueryUserInfo!A4800), H4801=TRUE, FIND("Disc", [3]QueryUserInfo!A4800)))</f>
        <v>No Data</v>
      </c>
    </row>
    <row r="4802" spans="1:9" x14ac:dyDescent="0.3">
      <c r="A4802" t="str">
        <f>IF(D4802=TRUE, "No Data", MID([3]QueryUserInfo!A4801, 2, F4802 -2))</f>
        <v>No Data</v>
      </c>
      <c r="B4802" t="str" cm="1">
        <f t="array" ref="B4802">IF(D4802 = TRUE, "No Data", MID([3]QueryUserInfo!A4801, I4802, _xlfn.IFS(G4802 = TRUE, 6, H4802=TRUE, 4)))</f>
        <v>No Data</v>
      </c>
      <c r="D4802" t="b">
        <f>OR(ISBLANK([3]QueryUserInfo!A4801), [3]QueryUserInfo!A4801 = " USERNAME              SESSIONNAME        ID  STATE   IDLE TIME  LOGON TIME")</f>
        <v>1</v>
      </c>
      <c r="E4802" t="b">
        <f>ISNUMBER(FIND("&gt;", [3]QueryUserInfo!A4801))</f>
        <v>0</v>
      </c>
      <c r="F4802">
        <f>IF(D4802=TRUE, 0, FIND(" ", [3]QueryUserInfo!A4801,2))</f>
        <v>0</v>
      </c>
      <c r="G4802" t="str">
        <f>IF(D4802=TRUE, "No Data", ISNUMBER(FIND("Active", [3]QueryUserInfo!A4801)))</f>
        <v>No Data</v>
      </c>
      <c r="H4802" t="str">
        <f>IF(D4802=TRUE, "No Data", ISNUMBER(FIND("Disc", [3]QueryUserInfo!A4801)))</f>
        <v>No Data</v>
      </c>
      <c r="I4802" t="str" cm="1">
        <f t="array" ref="I4802">IF(D4802 = TRUE, "No Data", _xlfn.IFS(G4802=TRUE, FIND("Active", [3]QueryUserInfo!A4801), H4802=TRUE, FIND("Disc", [3]QueryUserInfo!A4801)))</f>
        <v>No Data</v>
      </c>
    </row>
    <row r="4803" spans="1:9" x14ac:dyDescent="0.3">
      <c r="A4803" t="str">
        <f>IF(D4803=TRUE, "No Data", MID([3]QueryUserInfo!A4802, 2, F4803 -2))</f>
        <v>No Data</v>
      </c>
      <c r="B4803" t="str" cm="1">
        <f t="array" ref="B4803">IF(D4803 = TRUE, "No Data", MID([3]QueryUserInfo!A4802, I4803, _xlfn.IFS(G4803 = TRUE, 6, H4803=TRUE, 4)))</f>
        <v>No Data</v>
      </c>
      <c r="D4803" t="b">
        <f>OR(ISBLANK([3]QueryUserInfo!A4802), [3]QueryUserInfo!A4802 = " USERNAME              SESSIONNAME        ID  STATE   IDLE TIME  LOGON TIME")</f>
        <v>1</v>
      </c>
      <c r="E4803" t="b">
        <f>ISNUMBER(FIND("&gt;", [3]QueryUserInfo!A4802))</f>
        <v>0</v>
      </c>
      <c r="F4803">
        <f>IF(D4803=TRUE, 0, FIND(" ", [3]QueryUserInfo!A4802,2))</f>
        <v>0</v>
      </c>
      <c r="G4803" t="str">
        <f>IF(D4803=TRUE, "No Data", ISNUMBER(FIND("Active", [3]QueryUserInfo!A4802)))</f>
        <v>No Data</v>
      </c>
      <c r="H4803" t="str">
        <f>IF(D4803=TRUE, "No Data", ISNUMBER(FIND("Disc", [3]QueryUserInfo!A4802)))</f>
        <v>No Data</v>
      </c>
      <c r="I4803" t="str" cm="1">
        <f t="array" ref="I4803">IF(D4803 = TRUE, "No Data", _xlfn.IFS(G4803=TRUE, FIND("Active", [3]QueryUserInfo!A4802), H4803=TRUE, FIND("Disc", [3]QueryUserInfo!A4802)))</f>
        <v>No Data</v>
      </c>
    </row>
    <row r="4804" spans="1:9" x14ac:dyDescent="0.3">
      <c r="A4804" t="str">
        <f>IF(D4804=TRUE, "No Data", MID([3]QueryUserInfo!A4803, 2, F4804 -2))</f>
        <v>No Data</v>
      </c>
      <c r="B4804" t="str" cm="1">
        <f t="array" ref="B4804">IF(D4804 = TRUE, "No Data", MID([3]QueryUserInfo!A4803, I4804, _xlfn.IFS(G4804 = TRUE, 6, H4804=TRUE, 4)))</f>
        <v>No Data</v>
      </c>
      <c r="D4804" t="b">
        <f>OR(ISBLANK([3]QueryUserInfo!A4803), [3]QueryUserInfo!A4803 = " USERNAME              SESSIONNAME        ID  STATE   IDLE TIME  LOGON TIME")</f>
        <v>1</v>
      </c>
      <c r="E4804" t="b">
        <f>ISNUMBER(FIND("&gt;", [3]QueryUserInfo!A4803))</f>
        <v>0</v>
      </c>
      <c r="F4804">
        <f>IF(D4804=TRUE, 0, FIND(" ", [3]QueryUserInfo!A4803,2))</f>
        <v>0</v>
      </c>
      <c r="G4804" t="str">
        <f>IF(D4804=TRUE, "No Data", ISNUMBER(FIND("Active", [3]QueryUserInfo!A4803)))</f>
        <v>No Data</v>
      </c>
      <c r="H4804" t="str">
        <f>IF(D4804=TRUE, "No Data", ISNUMBER(FIND("Disc", [3]QueryUserInfo!A4803)))</f>
        <v>No Data</v>
      </c>
      <c r="I4804" t="str" cm="1">
        <f t="array" ref="I4804">IF(D4804 = TRUE, "No Data", _xlfn.IFS(G4804=TRUE, FIND("Active", [3]QueryUserInfo!A4803), H4804=TRUE, FIND("Disc", [3]QueryUserInfo!A4803)))</f>
        <v>No Data</v>
      </c>
    </row>
    <row r="4805" spans="1:9" x14ac:dyDescent="0.3">
      <c r="A4805" t="str">
        <f>IF(D4805=TRUE, "No Data", MID([3]QueryUserInfo!A4804, 2, F4805 -2))</f>
        <v>No Data</v>
      </c>
      <c r="B4805" t="str" cm="1">
        <f t="array" ref="B4805">IF(D4805 = TRUE, "No Data", MID([3]QueryUserInfo!A4804, I4805, _xlfn.IFS(G4805 = TRUE, 6, H4805=TRUE, 4)))</f>
        <v>No Data</v>
      </c>
      <c r="D4805" t="b">
        <f>OR(ISBLANK([3]QueryUserInfo!A4804), [3]QueryUserInfo!A4804 = " USERNAME              SESSIONNAME        ID  STATE   IDLE TIME  LOGON TIME")</f>
        <v>1</v>
      </c>
      <c r="E4805" t="b">
        <f>ISNUMBER(FIND("&gt;", [3]QueryUserInfo!A4804))</f>
        <v>0</v>
      </c>
      <c r="F4805">
        <f>IF(D4805=TRUE, 0, FIND(" ", [3]QueryUserInfo!A4804,2))</f>
        <v>0</v>
      </c>
      <c r="G4805" t="str">
        <f>IF(D4805=TRUE, "No Data", ISNUMBER(FIND("Active", [3]QueryUserInfo!A4804)))</f>
        <v>No Data</v>
      </c>
      <c r="H4805" t="str">
        <f>IF(D4805=TRUE, "No Data", ISNUMBER(FIND("Disc", [3]QueryUserInfo!A4804)))</f>
        <v>No Data</v>
      </c>
      <c r="I4805" t="str" cm="1">
        <f t="array" ref="I4805">IF(D4805 = TRUE, "No Data", _xlfn.IFS(G4805=TRUE, FIND("Active", [3]QueryUserInfo!A4804), H4805=TRUE, FIND("Disc", [3]QueryUserInfo!A4804)))</f>
        <v>No Data</v>
      </c>
    </row>
    <row r="4806" spans="1:9" x14ac:dyDescent="0.3">
      <c r="A4806" t="str">
        <f>IF(D4806=TRUE, "No Data", MID([3]QueryUserInfo!A4805, 2, F4806 -2))</f>
        <v>No Data</v>
      </c>
      <c r="B4806" t="str" cm="1">
        <f t="array" ref="B4806">IF(D4806 = TRUE, "No Data", MID([3]QueryUserInfo!A4805, I4806, _xlfn.IFS(G4806 = TRUE, 6, H4806=TRUE, 4)))</f>
        <v>No Data</v>
      </c>
      <c r="D4806" t="b">
        <f>OR(ISBLANK([3]QueryUserInfo!A4805), [3]QueryUserInfo!A4805 = " USERNAME              SESSIONNAME        ID  STATE   IDLE TIME  LOGON TIME")</f>
        <v>1</v>
      </c>
      <c r="E4806" t="b">
        <f>ISNUMBER(FIND("&gt;", [3]QueryUserInfo!A4805))</f>
        <v>0</v>
      </c>
      <c r="F4806">
        <f>IF(D4806=TRUE, 0, FIND(" ", [3]QueryUserInfo!A4805,2))</f>
        <v>0</v>
      </c>
      <c r="G4806" t="str">
        <f>IF(D4806=TRUE, "No Data", ISNUMBER(FIND("Active", [3]QueryUserInfo!A4805)))</f>
        <v>No Data</v>
      </c>
      <c r="H4806" t="str">
        <f>IF(D4806=TRUE, "No Data", ISNUMBER(FIND("Disc", [3]QueryUserInfo!A4805)))</f>
        <v>No Data</v>
      </c>
      <c r="I4806" t="str" cm="1">
        <f t="array" ref="I4806">IF(D4806 = TRUE, "No Data", _xlfn.IFS(G4806=TRUE, FIND("Active", [3]QueryUserInfo!A4805), H4806=TRUE, FIND("Disc", [3]QueryUserInfo!A4805)))</f>
        <v>No Data</v>
      </c>
    </row>
    <row r="4807" spans="1:9" x14ac:dyDescent="0.3">
      <c r="A4807" t="str">
        <f>IF(D4807=TRUE, "No Data", MID([3]QueryUserInfo!A4806, 2, F4807 -2))</f>
        <v>No Data</v>
      </c>
      <c r="B4807" t="str" cm="1">
        <f t="array" ref="B4807">IF(D4807 = TRUE, "No Data", MID([3]QueryUserInfo!A4806, I4807, _xlfn.IFS(G4807 = TRUE, 6, H4807=TRUE, 4)))</f>
        <v>No Data</v>
      </c>
      <c r="D4807" t="b">
        <f>OR(ISBLANK([3]QueryUserInfo!A4806), [3]QueryUserInfo!A4806 = " USERNAME              SESSIONNAME        ID  STATE   IDLE TIME  LOGON TIME")</f>
        <v>1</v>
      </c>
      <c r="E4807" t="b">
        <f>ISNUMBER(FIND("&gt;", [3]QueryUserInfo!A4806))</f>
        <v>0</v>
      </c>
      <c r="F4807">
        <f>IF(D4807=TRUE, 0, FIND(" ", [3]QueryUserInfo!A4806,2))</f>
        <v>0</v>
      </c>
      <c r="G4807" t="str">
        <f>IF(D4807=TRUE, "No Data", ISNUMBER(FIND("Active", [3]QueryUserInfo!A4806)))</f>
        <v>No Data</v>
      </c>
      <c r="H4807" t="str">
        <f>IF(D4807=TRUE, "No Data", ISNUMBER(FIND("Disc", [3]QueryUserInfo!A4806)))</f>
        <v>No Data</v>
      </c>
      <c r="I4807" t="str" cm="1">
        <f t="array" ref="I4807">IF(D4807 = TRUE, "No Data", _xlfn.IFS(G4807=TRUE, FIND("Active", [3]QueryUserInfo!A4806), H4807=TRUE, FIND("Disc", [3]QueryUserInfo!A4806)))</f>
        <v>No Data</v>
      </c>
    </row>
    <row r="4808" spans="1:9" x14ac:dyDescent="0.3">
      <c r="A4808" t="str">
        <f>IF(D4808=TRUE, "No Data", MID([3]QueryUserInfo!A4807, 2, F4808 -2))</f>
        <v>No Data</v>
      </c>
      <c r="B4808" t="str" cm="1">
        <f t="array" ref="B4808">IF(D4808 = TRUE, "No Data", MID([3]QueryUserInfo!A4807, I4808, _xlfn.IFS(G4808 = TRUE, 6, H4808=TRUE, 4)))</f>
        <v>No Data</v>
      </c>
      <c r="D4808" t="b">
        <f>OR(ISBLANK([3]QueryUserInfo!A4807), [3]QueryUserInfo!A4807 = " USERNAME              SESSIONNAME        ID  STATE   IDLE TIME  LOGON TIME")</f>
        <v>1</v>
      </c>
      <c r="E4808" t="b">
        <f>ISNUMBER(FIND("&gt;", [3]QueryUserInfo!A4807))</f>
        <v>0</v>
      </c>
      <c r="F4808">
        <f>IF(D4808=TRUE, 0, FIND(" ", [3]QueryUserInfo!A4807,2))</f>
        <v>0</v>
      </c>
      <c r="G4808" t="str">
        <f>IF(D4808=TRUE, "No Data", ISNUMBER(FIND("Active", [3]QueryUserInfo!A4807)))</f>
        <v>No Data</v>
      </c>
      <c r="H4808" t="str">
        <f>IF(D4808=TRUE, "No Data", ISNUMBER(FIND("Disc", [3]QueryUserInfo!A4807)))</f>
        <v>No Data</v>
      </c>
      <c r="I4808" t="str" cm="1">
        <f t="array" ref="I4808">IF(D4808 = TRUE, "No Data", _xlfn.IFS(G4808=TRUE, FIND("Active", [3]QueryUserInfo!A4807), H4808=TRUE, FIND("Disc", [3]QueryUserInfo!A4807)))</f>
        <v>No Data</v>
      </c>
    </row>
    <row r="4809" spans="1:9" x14ac:dyDescent="0.3">
      <c r="A4809" t="str">
        <f>IF(D4809=TRUE, "No Data", MID([3]QueryUserInfo!A4808, 2, F4809 -2))</f>
        <v>No Data</v>
      </c>
      <c r="B4809" t="str" cm="1">
        <f t="array" ref="B4809">IF(D4809 = TRUE, "No Data", MID([3]QueryUserInfo!A4808, I4809, _xlfn.IFS(G4809 = TRUE, 6, H4809=TRUE, 4)))</f>
        <v>No Data</v>
      </c>
      <c r="D4809" t="b">
        <f>OR(ISBLANK([3]QueryUserInfo!A4808), [3]QueryUserInfo!A4808 = " USERNAME              SESSIONNAME        ID  STATE   IDLE TIME  LOGON TIME")</f>
        <v>1</v>
      </c>
      <c r="E4809" t="b">
        <f>ISNUMBER(FIND("&gt;", [3]QueryUserInfo!A4808))</f>
        <v>0</v>
      </c>
      <c r="F4809">
        <f>IF(D4809=TRUE, 0, FIND(" ", [3]QueryUserInfo!A4808,2))</f>
        <v>0</v>
      </c>
      <c r="G4809" t="str">
        <f>IF(D4809=TRUE, "No Data", ISNUMBER(FIND("Active", [3]QueryUserInfo!A4808)))</f>
        <v>No Data</v>
      </c>
      <c r="H4809" t="str">
        <f>IF(D4809=TRUE, "No Data", ISNUMBER(FIND("Disc", [3]QueryUserInfo!A4808)))</f>
        <v>No Data</v>
      </c>
      <c r="I4809" t="str" cm="1">
        <f t="array" ref="I4809">IF(D4809 = TRUE, "No Data", _xlfn.IFS(G4809=TRUE, FIND("Active", [3]QueryUserInfo!A4808), H4809=TRUE, FIND("Disc", [3]QueryUserInfo!A4808)))</f>
        <v>No Data</v>
      </c>
    </row>
    <row r="4810" spans="1:9" x14ac:dyDescent="0.3">
      <c r="A4810" t="str">
        <f>IF(D4810=TRUE, "No Data", MID([3]QueryUserInfo!A4809, 2, F4810 -2))</f>
        <v>No Data</v>
      </c>
      <c r="B4810" t="str" cm="1">
        <f t="array" ref="B4810">IF(D4810 = TRUE, "No Data", MID([3]QueryUserInfo!A4809, I4810, _xlfn.IFS(G4810 = TRUE, 6, H4810=TRUE, 4)))</f>
        <v>No Data</v>
      </c>
      <c r="D4810" t="b">
        <f>OR(ISBLANK([3]QueryUserInfo!A4809), [3]QueryUserInfo!A4809 = " USERNAME              SESSIONNAME        ID  STATE   IDLE TIME  LOGON TIME")</f>
        <v>1</v>
      </c>
      <c r="E4810" t="b">
        <f>ISNUMBER(FIND("&gt;", [3]QueryUserInfo!A4809))</f>
        <v>0</v>
      </c>
      <c r="F4810">
        <f>IF(D4810=TRUE, 0, FIND(" ", [3]QueryUserInfo!A4809,2))</f>
        <v>0</v>
      </c>
      <c r="G4810" t="str">
        <f>IF(D4810=TRUE, "No Data", ISNUMBER(FIND("Active", [3]QueryUserInfo!A4809)))</f>
        <v>No Data</v>
      </c>
      <c r="H4810" t="str">
        <f>IF(D4810=TRUE, "No Data", ISNUMBER(FIND("Disc", [3]QueryUserInfo!A4809)))</f>
        <v>No Data</v>
      </c>
      <c r="I4810" t="str" cm="1">
        <f t="array" ref="I4810">IF(D4810 = TRUE, "No Data", _xlfn.IFS(G4810=TRUE, FIND("Active", [3]QueryUserInfo!A4809), H4810=TRUE, FIND("Disc", [3]QueryUserInfo!A4809)))</f>
        <v>No Data</v>
      </c>
    </row>
    <row r="4811" spans="1:9" x14ac:dyDescent="0.3">
      <c r="A4811" t="str">
        <f>IF(D4811=TRUE, "No Data", MID([3]QueryUserInfo!A4810, 2, F4811 -2))</f>
        <v>No Data</v>
      </c>
      <c r="B4811" t="str" cm="1">
        <f t="array" ref="B4811">IF(D4811 = TRUE, "No Data", MID([3]QueryUserInfo!A4810, I4811, _xlfn.IFS(G4811 = TRUE, 6, H4811=TRUE, 4)))</f>
        <v>No Data</v>
      </c>
      <c r="D4811" t="b">
        <f>OR(ISBLANK([3]QueryUserInfo!A4810), [3]QueryUserInfo!A4810 = " USERNAME              SESSIONNAME        ID  STATE   IDLE TIME  LOGON TIME")</f>
        <v>1</v>
      </c>
      <c r="E4811" t="b">
        <f>ISNUMBER(FIND("&gt;", [3]QueryUserInfo!A4810))</f>
        <v>0</v>
      </c>
      <c r="F4811">
        <f>IF(D4811=TRUE, 0, FIND(" ", [3]QueryUserInfo!A4810,2))</f>
        <v>0</v>
      </c>
      <c r="G4811" t="str">
        <f>IF(D4811=TRUE, "No Data", ISNUMBER(FIND("Active", [3]QueryUserInfo!A4810)))</f>
        <v>No Data</v>
      </c>
      <c r="H4811" t="str">
        <f>IF(D4811=TRUE, "No Data", ISNUMBER(FIND("Disc", [3]QueryUserInfo!A4810)))</f>
        <v>No Data</v>
      </c>
      <c r="I4811" t="str" cm="1">
        <f t="array" ref="I4811">IF(D4811 = TRUE, "No Data", _xlfn.IFS(G4811=TRUE, FIND("Active", [3]QueryUserInfo!A4810), H4811=TRUE, FIND("Disc", [3]QueryUserInfo!A4810)))</f>
        <v>No Data</v>
      </c>
    </row>
    <row r="4812" spans="1:9" x14ac:dyDescent="0.3">
      <c r="A4812" t="str">
        <f>IF(D4812=TRUE, "No Data", MID([3]QueryUserInfo!A4811, 2, F4812 -2))</f>
        <v>No Data</v>
      </c>
      <c r="B4812" t="str" cm="1">
        <f t="array" ref="B4812">IF(D4812 = TRUE, "No Data", MID([3]QueryUserInfo!A4811, I4812, _xlfn.IFS(G4812 = TRUE, 6, H4812=TRUE, 4)))</f>
        <v>No Data</v>
      </c>
      <c r="D4812" t="b">
        <f>OR(ISBLANK([3]QueryUserInfo!A4811), [3]QueryUserInfo!A4811 = " USERNAME              SESSIONNAME        ID  STATE   IDLE TIME  LOGON TIME")</f>
        <v>1</v>
      </c>
      <c r="E4812" t="b">
        <f>ISNUMBER(FIND("&gt;", [3]QueryUserInfo!A4811))</f>
        <v>0</v>
      </c>
      <c r="F4812">
        <f>IF(D4812=TRUE, 0, FIND(" ", [3]QueryUserInfo!A4811,2))</f>
        <v>0</v>
      </c>
      <c r="G4812" t="str">
        <f>IF(D4812=TRUE, "No Data", ISNUMBER(FIND("Active", [3]QueryUserInfo!A4811)))</f>
        <v>No Data</v>
      </c>
      <c r="H4812" t="str">
        <f>IF(D4812=TRUE, "No Data", ISNUMBER(FIND("Disc", [3]QueryUserInfo!A4811)))</f>
        <v>No Data</v>
      </c>
      <c r="I4812" t="str" cm="1">
        <f t="array" ref="I4812">IF(D4812 = TRUE, "No Data", _xlfn.IFS(G4812=TRUE, FIND("Active", [3]QueryUserInfo!A4811), H4812=TRUE, FIND("Disc", [3]QueryUserInfo!A4811)))</f>
        <v>No Data</v>
      </c>
    </row>
    <row r="4813" spans="1:9" x14ac:dyDescent="0.3">
      <c r="A4813" t="str">
        <f>IF(D4813=TRUE, "No Data", MID([3]QueryUserInfo!A4812, 2, F4813 -2))</f>
        <v>No Data</v>
      </c>
      <c r="B4813" t="str" cm="1">
        <f t="array" ref="B4813">IF(D4813 = TRUE, "No Data", MID([3]QueryUserInfo!A4812, I4813, _xlfn.IFS(G4813 = TRUE, 6, H4813=TRUE, 4)))</f>
        <v>No Data</v>
      </c>
      <c r="D4813" t="b">
        <f>OR(ISBLANK([3]QueryUserInfo!A4812), [3]QueryUserInfo!A4812 = " USERNAME              SESSIONNAME        ID  STATE   IDLE TIME  LOGON TIME")</f>
        <v>1</v>
      </c>
      <c r="E4813" t="b">
        <f>ISNUMBER(FIND("&gt;", [3]QueryUserInfo!A4812))</f>
        <v>0</v>
      </c>
      <c r="F4813">
        <f>IF(D4813=TRUE, 0, FIND(" ", [3]QueryUserInfo!A4812,2))</f>
        <v>0</v>
      </c>
      <c r="G4813" t="str">
        <f>IF(D4813=TRUE, "No Data", ISNUMBER(FIND("Active", [3]QueryUserInfo!A4812)))</f>
        <v>No Data</v>
      </c>
      <c r="H4813" t="str">
        <f>IF(D4813=TRUE, "No Data", ISNUMBER(FIND("Disc", [3]QueryUserInfo!A4812)))</f>
        <v>No Data</v>
      </c>
      <c r="I4813" t="str" cm="1">
        <f t="array" ref="I4813">IF(D4813 = TRUE, "No Data", _xlfn.IFS(G4813=TRUE, FIND("Active", [3]QueryUserInfo!A4812), H4813=TRUE, FIND("Disc", [3]QueryUserInfo!A4812)))</f>
        <v>No Data</v>
      </c>
    </row>
    <row r="4814" spans="1:9" x14ac:dyDescent="0.3">
      <c r="A4814" t="str">
        <f>IF(D4814=TRUE, "No Data", MID([3]QueryUserInfo!A4813, 2, F4814 -2))</f>
        <v>No Data</v>
      </c>
      <c r="B4814" t="str" cm="1">
        <f t="array" ref="B4814">IF(D4814 = TRUE, "No Data", MID([3]QueryUserInfo!A4813, I4814, _xlfn.IFS(G4814 = TRUE, 6, H4814=TRUE, 4)))</f>
        <v>No Data</v>
      </c>
      <c r="D4814" t="b">
        <f>OR(ISBLANK([3]QueryUserInfo!A4813), [3]QueryUserInfo!A4813 = " USERNAME              SESSIONNAME        ID  STATE   IDLE TIME  LOGON TIME")</f>
        <v>1</v>
      </c>
      <c r="E4814" t="b">
        <f>ISNUMBER(FIND("&gt;", [3]QueryUserInfo!A4813))</f>
        <v>0</v>
      </c>
      <c r="F4814">
        <f>IF(D4814=TRUE, 0, FIND(" ", [3]QueryUserInfo!A4813,2))</f>
        <v>0</v>
      </c>
      <c r="G4814" t="str">
        <f>IF(D4814=TRUE, "No Data", ISNUMBER(FIND("Active", [3]QueryUserInfo!A4813)))</f>
        <v>No Data</v>
      </c>
      <c r="H4814" t="str">
        <f>IF(D4814=TRUE, "No Data", ISNUMBER(FIND("Disc", [3]QueryUserInfo!A4813)))</f>
        <v>No Data</v>
      </c>
      <c r="I4814" t="str" cm="1">
        <f t="array" ref="I4814">IF(D4814 = TRUE, "No Data", _xlfn.IFS(G4814=TRUE, FIND("Active", [3]QueryUserInfo!A4813), H4814=TRUE, FIND("Disc", [3]QueryUserInfo!A4813)))</f>
        <v>No Data</v>
      </c>
    </row>
    <row r="4815" spans="1:9" x14ac:dyDescent="0.3">
      <c r="A4815" t="str">
        <f>IF(D4815=TRUE, "No Data", MID([3]QueryUserInfo!A4814, 2, F4815 -2))</f>
        <v>No Data</v>
      </c>
      <c r="B4815" t="str" cm="1">
        <f t="array" ref="B4815">IF(D4815 = TRUE, "No Data", MID([3]QueryUserInfo!A4814, I4815, _xlfn.IFS(G4815 = TRUE, 6, H4815=TRUE, 4)))</f>
        <v>No Data</v>
      </c>
      <c r="D4815" t="b">
        <f>OR(ISBLANK([3]QueryUserInfo!A4814), [3]QueryUserInfo!A4814 = " USERNAME              SESSIONNAME        ID  STATE   IDLE TIME  LOGON TIME")</f>
        <v>1</v>
      </c>
      <c r="E4815" t="b">
        <f>ISNUMBER(FIND("&gt;", [3]QueryUserInfo!A4814))</f>
        <v>0</v>
      </c>
      <c r="F4815">
        <f>IF(D4815=TRUE, 0, FIND(" ", [3]QueryUserInfo!A4814,2))</f>
        <v>0</v>
      </c>
      <c r="G4815" t="str">
        <f>IF(D4815=TRUE, "No Data", ISNUMBER(FIND("Active", [3]QueryUserInfo!A4814)))</f>
        <v>No Data</v>
      </c>
      <c r="H4815" t="str">
        <f>IF(D4815=TRUE, "No Data", ISNUMBER(FIND("Disc", [3]QueryUserInfo!A4814)))</f>
        <v>No Data</v>
      </c>
      <c r="I4815" t="str" cm="1">
        <f t="array" ref="I4815">IF(D4815 = TRUE, "No Data", _xlfn.IFS(G4815=TRUE, FIND("Active", [3]QueryUserInfo!A4814), H4815=TRUE, FIND("Disc", [3]QueryUserInfo!A4814)))</f>
        <v>No Data</v>
      </c>
    </row>
    <row r="4816" spans="1:9" x14ac:dyDescent="0.3">
      <c r="A4816" t="str">
        <f>IF(D4816=TRUE, "No Data", MID([3]QueryUserInfo!A4815, 2, F4816 -2))</f>
        <v>No Data</v>
      </c>
      <c r="B4816" t="str" cm="1">
        <f t="array" ref="B4816">IF(D4816 = TRUE, "No Data", MID([3]QueryUserInfo!A4815, I4816, _xlfn.IFS(G4816 = TRUE, 6, H4816=TRUE, 4)))</f>
        <v>No Data</v>
      </c>
      <c r="D4816" t="b">
        <f>OR(ISBLANK([3]QueryUserInfo!A4815), [3]QueryUserInfo!A4815 = " USERNAME              SESSIONNAME        ID  STATE   IDLE TIME  LOGON TIME")</f>
        <v>1</v>
      </c>
      <c r="E4816" t="b">
        <f>ISNUMBER(FIND("&gt;", [3]QueryUserInfo!A4815))</f>
        <v>0</v>
      </c>
      <c r="F4816">
        <f>IF(D4816=TRUE, 0, FIND(" ", [3]QueryUserInfo!A4815,2))</f>
        <v>0</v>
      </c>
      <c r="G4816" t="str">
        <f>IF(D4816=TRUE, "No Data", ISNUMBER(FIND("Active", [3]QueryUserInfo!A4815)))</f>
        <v>No Data</v>
      </c>
      <c r="H4816" t="str">
        <f>IF(D4816=TRUE, "No Data", ISNUMBER(FIND("Disc", [3]QueryUserInfo!A4815)))</f>
        <v>No Data</v>
      </c>
      <c r="I4816" t="str" cm="1">
        <f t="array" ref="I4816">IF(D4816 = TRUE, "No Data", _xlfn.IFS(G4816=TRUE, FIND("Active", [3]QueryUserInfo!A4815), H4816=TRUE, FIND("Disc", [3]QueryUserInfo!A4815)))</f>
        <v>No Data</v>
      </c>
    </row>
    <row r="4817" spans="1:9" x14ac:dyDescent="0.3">
      <c r="A4817" t="str">
        <f>IF(D4817=TRUE, "No Data", MID([3]QueryUserInfo!A4816, 2, F4817 -2))</f>
        <v>No Data</v>
      </c>
      <c r="B4817" t="str" cm="1">
        <f t="array" ref="B4817">IF(D4817 = TRUE, "No Data", MID([3]QueryUserInfo!A4816, I4817, _xlfn.IFS(G4817 = TRUE, 6, H4817=TRUE, 4)))</f>
        <v>No Data</v>
      </c>
      <c r="D4817" t="b">
        <f>OR(ISBLANK([3]QueryUserInfo!A4816), [3]QueryUserInfo!A4816 = " USERNAME              SESSIONNAME        ID  STATE   IDLE TIME  LOGON TIME")</f>
        <v>1</v>
      </c>
      <c r="E4817" t="b">
        <f>ISNUMBER(FIND("&gt;", [3]QueryUserInfo!A4816))</f>
        <v>0</v>
      </c>
      <c r="F4817">
        <f>IF(D4817=TRUE, 0, FIND(" ", [3]QueryUserInfo!A4816,2))</f>
        <v>0</v>
      </c>
      <c r="G4817" t="str">
        <f>IF(D4817=TRUE, "No Data", ISNUMBER(FIND("Active", [3]QueryUserInfo!A4816)))</f>
        <v>No Data</v>
      </c>
      <c r="H4817" t="str">
        <f>IF(D4817=TRUE, "No Data", ISNUMBER(FIND("Disc", [3]QueryUserInfo!A4816)))</f>
        <v>No Data</v>
      </c>
      <c r="I4817" t="str" cm="1">
        <f t="array" ref="I4817">IF(D4817 = TRUE, "No Data", _xlfn.IFS(G4817=TRUE, FIND("Active", [3]QueryUserInfo!A4816), H4817=TRUE, FIND("Disc", [3]QueryUserInfo!A4816)))</f>
        <v>No Data</v>
      </c>
    </row>
    <row r="4818" spans="1:9" x14ac:dyDescent="0.3">
      <c r="A4818" t="str">
        <f>IF(D4818=TRUE, "No Data", MID([3]QueryUserInfo!A4817, 2, F4818 -2))</f>
        <v>No Data</v>
      </c>
      <c r="B4818" t="str" cm="1">
        <f t="array" ref="B4818">IF(D4818 = TRUE, "No Data", MID([3]QueryUserInfo!A4817, I4818, _xlfn.IFS(G4818 = TRUE, 6, H4818=TRUE, 4)))</f>
        <v>No Data</v>
      </c>
      <c r="D4818" t="b">
        <f>OR(ISBLANK([3]QueryUserInfo!A4817), [3]QueryUserInfo!A4817 = " USERNAME              SESSIONNAME        ID  STATE   IDLE TIME  LOGON TIME")</f>
        <v>1</v>
      </c>
      <c r="E4818" t="b">
        <f>ISNUMBER(FIND("&gt;", [3]QueryUserInfo!A4817))</f>
        <v>0</v>
      </c>
      <c r="F4818">
        <f>IF(D4818=TRUE, 0, FIND(" ", [3]QueryUserInfo!A4817,2))</f>
        <v>0</v>
      </c>
      <c r="G4818" t="str">
        <f>IF(D4818=TRUE, "No Data", ISNUMBER(FIND("Active", [3]QueryUserInfo!A4817)))</f>
        <v>No Data</v>
      </c>
      <c r="H4818" t="str">
        <f>IF(D4818=TRUE, "No Data", ISNUMBER(FIND("Disc", [3]QueryUserInfo!A4817)))</f>
        <v>No Data</v>
      </c>
      <c r="I4818" t="str" cm="1">
        <f t="array" ref="I4818">IF(D4818 = TRUE, "No Data", _xlfn.IFS(G4818=TRUE, FIND("Active", [3]QueryUserInfo!A4817), H4818=TRUE, FIND("Disc", [3]QueryUserInfo!A4817)))</f>
        <v>No Data</v>
      </c>
    </row>
    <row r="4819" spans="1:9" x14ac:dyDescent="0.3">
      <c r="A4819" t="str">
        <f>IF(D4819=TRUE, "No Data", MID([3]QueryUserInfo!A4818, 2, F4819 -2))</f>
        <v>No Data</v>
      </c>
      <c r="B4819" t="str" cm="1">
        <f t="array" ref="B4819">IF(D4819 = TRUE, "No Data", MID([3]QueryUserInfo!A4818, I4819, _xlfn.IFS(G4819 = TRUE, 6, H4819=TRUE, 4)))</f>
        <v>No Data</v>
      </c>
      <c r="D4819" t="b">
        <f>OR(ISBLANK([3]QueryUserInfo!A4818), [3]QueryUserInfo!A4818 = " USERNAME              SESSIONNAME        ID  STATE   IDLE TIME  LOGON TIME")</f>
        <v>1</v>
      </c>
      <c r="E4819" t="b">
        <f>ISNUMBER(FIND("&gt;", [3]QueryUserInfo!A4818))</f>
        <v>0</v>
      </c>
      <c r="F4819">
        <f>IF(D4819=TRUE, 0, FIND(" ", [3]QueryUserInfo!A4818,2))</f>
        <v>0</v>
      </c>
      <c r="G4819" t="str">
        <f>IF(D4819=TRUE, "No Data", ISNUMBER(FIND("Active", [3]QueryUserInfo!A4818)))</f>
        <v>No Data</v>
      </c>
      <c r="H4819" t="str">
        <f>IF(D4819=TRUE, "No Data", ISNUMBER(FIND("Disc", [3]QueryUserInfo!A4818)))</f>
        <v>No Data</v>
      </c>
      <c r="I4819" t="str" cm="1">
        <f t="array" ref="I4819">IF(D4819 = TRUE, "No Data", _xlfn.IFS(G4819=TRUE, FIND("Active", [3]QueryUserInfo!A4818), H4819=TRUE, FIND("Disc", [3]QueryUserInfo!A4818)))</f>
        <v>No Data</v>
      </c>
    </row>
    <row r="4820" spans="1:9" x14ac:dyDescent="0.3">
      <c r="A4820" t="str">
        <f>IF(D4820=TRUE, "No Data", MID([3]QueryUserInfo!A4819, 2, F4820 -2))</f>
        <v>No Data</v>
      </c>
      <c r="B4820" t="str" cm="1">
        <f t="array" ref="B4820">IF(D4820 = TRUE, "No Data", MID([3]QueryUserInfo!A4819, I4820, _xlfn.IFS(G4820 = TRUE, 6, H4820=TRUE, 4)))</f>
        <v>No Data</v>
      </c>
      <c r="D4820" t="b">
        <f>OR(ISBLANK([3]QueryUserInfo!A4819), [3]QueryUserInfo!A4819 = " USERNAME              SESSIONNAME        ID  STATE   IDLE TIME  LOGON TIME")</f>
        <v>1</v>
      </c>
      <c r="E4820" t="b">
        <f>ISNUMBER(FIND("&gt;", [3]QueryUserInfo!A4819))</f>
        <v>0</v>
      </c>
      <c r="F4820">
        <f>IF(D4820=TRUE, 0, FIND(" ", [3]QueryUserInfo!A4819,2))</f>
        <v>0</v>
      </c>
      <c r="G4820" t="str">
        <f>IF(D4820=TRUE, "No Data", ISNUMBER(FIND("Active", [3]QueryUserInfo!A4819)))</f>
        <v>No Data</v>
      </c>
      <c r="H4820" t="str">
        <f>IF(D4820=TRUE, "No Data", ISNUMBER(FIND("Disc", [3]QueryUserInfo!A4819)))</f>
        <v>No Data</v>
      </c>
      <c r="I4820" t="str" cm="1">
        <f t="array" ref="I4820">IF(D4820 = TRUE, "No Data", _xlfn.IFS(G4820=TRUE, FIND("Active", [3]QueryUserInfo!A4819), H4820=TRUE, FIND("Disc", [3]QueryUserInfo!A4819)))</f>
        <v>No Data</v>
      </c>
    </row>
    <row r="4821" spans="1:9" x14ac:dyDescent="0.3">
      <c r="A4821" t="str">
        <f>IF(D4821=TRUE, "No Data", MID([3]QueryUserInfo!A4820, 2, F4821 -2))</f>
        <v>No Data</v>
      </c>
      <c r="B4821" t="str" cm="1">
        <f t="array" ref="B4821">IF(D4821 = TRUE, "No Data", MID([3]QueryUserInfo!A4820, I4821, _xlfn.IFS(G4821 = TRUE, 6, H4821=TRUE, 4)))</f>
        <v>No Data</v>
      </c>
      <c r="D4821" t="b">
        <f>OR(ISBLANK([3]QueryUserInfo!A4820), [3]QueryUserInfo!A4820 = " USERNAME              SESSIONNAME        ID  STATE   IDLE TIME  LOGON TIME")</f>
        <v>1</v>
      </c>
      <c r="E4821" t="b">
        <f>ISNUMBER(FIND("&gt;", [3]QueryUserInfo!A4820))</f>
        <v>0</v>
      </c>
      <c r="F4821">
        <f>IF(D4821=TRUE, 0, FIND(" ", [3]QueryUserInfo!A4820,2))</f>
        <v>0</v>
      </c>
      <c r="G4821" t="str">
        <f>IF(D4821=TRUE, "No Data", ISNUMBER(FIND("Active", [3]QueryUserInfo!A4820)))</f>
        <v>No Data</v>
      </c>
      <c r="H4821" t="str">
        <f>IF(D4821=TRUE, "No Data", ISNUMBER(FIND("Disc", [3]QueryUserInfo!A4820)))</f>
        <v>No Data</v>
      </c>
      <c r="I4821" t="str" cm="1">
        <f t="array" ref="I4821">IF(D4821 = TRUE, "No Data", _xlfn.IFS(G4821=TRUE, FIND("Active", [3]QueryUserInfo!A4820), H4821=TRUE, FIND("Disc", [3]QueryUserInfo!A4820)))</f>
        <v>No Data</v>
      </c>
    </row>
    <row r="4822" spans="1:9" x14ac:dyDescent="0.3">
      <c r="A4822" t="str">
        <f>IF(D4822=TRUE, "No Data", MID([3]QueryUserInfo!A4821, 2, F4822 -2))</f>
        <v>No Data</v>
      </c>
      <c r="B4822" t="str" cm="1">
        <f t="array" ref="B4822">IF(D4822 = TRUE, "No Data", MID([3]QueryUserInfo!A4821, I4822, _xlfn.IFS(G4822 = TRUE, 6, H4822=TRUE, 4)))</f>
        <v>No Data</v>
      </c>
      <c r="D4822" t="b">
        <f>OR(ISBLANK([3]QueryUserInfo!A4821), [3]QueryUserInfo!A4821 = " USERNAME              SESSIONNAME        ID  STATE   IDLE TIME  LOGON TIME")</f>
        <v>1</v>
      </c>
      <c r="E4822" t="b">
        <f>ISNUMBER(FIND("&gt;", [3]QueryUserInfo!A4821))</f>
        <v>0</v>
      </c>
      <c r="F4822">
        <f>IF(D4822=TRUE, 0, FIND(" ", [3]QueryUserInfo!A4821,2))</f>
        <v>0</v>
      </c>
      <c r="G4822" t="str">
        <f>IF(D4822=TRUE, "No Data", ISNUMBER(FIND("Active", [3]QueryUserInfo!A4821)))</f>
        <v>No Data</v>
      </c>
      <c r="H4822" t="str">
        <f>IF(D4822=TRUE, "No Data", ISNUMBER(FIND("Disc", [3]QueryUserInfo!A4821)))</f>
        <v>No Data</v>
      </c>
      <c r="I4822" t="str" cm="1">
        <f t="array" ref="I4822">IF(D4822 = TRUE, "No Data", _xlfn.IFS(G4822=TRUE, FIND("Active", [3]QueryUserInfo!A4821), H4822=TRUE, FIND("Disc", [3]QueryUserInfo!A4821)))</f>
        <v>No Data</v>
      </c>
    </row>
    <row r="4823" spans="1:9" x14ac:dyDescent="0.3">
      <c r="A4823" t="str">
        <f>IF(D4823=TRUE, "No Data", MID([3]QueryUserInfo!A4822, 2, F4823 -2))</f>
        <v>No Data</v>
      </c>
      <c r="B4823" t="str" cm="1">
        <f t="array" ref="B4823">IF(D4823 = TRUE, "No Data", MID([3]QueryUserInfo!A4822, I4823, _xlfn.IFS(G4823 = TRUE, 6, H4823=TRUE, 4)))</f>
        <v>No Data</v>
      </c>
      <c r="D4823" t="b">
        <f>OR(ISBLANK([3]QueryUserInfo!A4822), [3]QueryUserInfo!A4822 = " USERNAME              SESSIONNAME        ID  STATE   IDLE TIME  LOGON TIME")</f>
        <v>1</v>
      </c>
      <c r="E4823" t="b">
        <f>ISNUMBER(FIND("&gt;", [3]QueryUserInfo!A4822))</f>
        <v>0</v>
      </c>
      <c r="F4823">
        <f>IF(D4823=TRUE, 0, FIND(" ", [3]QueryUserInfo!A4822,2))</f>
        <v>0</v>
      </c>
      <c r="G4823" t="str">
        <f>IF(D4823=TRUE, "No Data", ISNUMBER(FIND("Active", [3]QueryUserInfo!A4822)))</f>
        <v>No Data</v>
      </c>
      <c r="H4823" t="str">
        <f>IF(D4823=TRUE, "No Data", ISNUMBER(FIND("Disc", [3]QueryUserInfo!A4822)))</f>
        <v>No Data</v>
      </c>
      <c r="I4823" t="str" cm="1">
        <f t="array" ref="I4823">IF(D4823 = TRUE, "No Data", _xlfn.IFS(G4823=TRUE, FIND("Active", [3]QueryUserInfo!A4822), H4823=TRUE, FIND("Disc", [3]QueryUserInfo!A4822)))</f>
        <v>No Data</v>
      </c>
    </row>
    <row r="4824" spans="1:9" x14ac:dyDescent="0.3">
      <c r="A4824" t="str">
        <f>IF(D4824=TRUE, "No Data", MID([3]QueryUserInfo!A4823, 2, F4824 -2))</f>
        <v>No Data</v>
      </c>
      <c r="B4824" t="str" cm="1">
        <f t="array" ref="B4824">IF(D4824 = TRUE, "No Data", MID([3]QueryUserInfo!A4823, I4824, _xlfn.IFS(G4824 = TRUE, 6, H4824=TRUE, 4)))</f>
        <v>No Data</v>
      </c>
      <c r="D4824" t="b">
        <f>OR(ISBLANK([3]QueryUserInfo!A4823), [3]QueryUserInfo!A4823 = " USERNAME              SESSIONNAME        ID  STATE   IDLE TIME  LOGON TIME")</f>
        <v>1</v>
      </c>
      <c r="E4824" t="b">
        <f>ISNUMBER(FIND("&gt;", [3]QueryUserInfo!A4823))</f>
        <v>0</v>
      </c>
      <c r="F4824">
        <f>IF(D4824=TRUE, 0, FIND(" ", [3]QueryUserInfo!A4823,2))</f>
        <v>0</v>
      </c>
      <c r="G4824" t="str">
        <f>IF(D4824=TRUE, "No Data", ISNUMBER(FIND("Active", [3]QueryUserInfo!A4823)))</f>
        <v>No Data</v>
      </c>
      <c r="H4824" t="str">
        <f>IF(D4824=TRUE, "No Data", ISNUMBER(FIND("Disc", [3]QueryUserInfo!A4823)))</f>
        <v>No Data</v>
      </c>
      <c r="I4824" t="str" cm="1">
        <f t="array" ref="I4824">IF(D4824 = TRUE, "No Data", _xlfn.IFS(G4824=TRUE, FIND("Active", [3]QueryUserInfo!A4823), H4824=TRUE, FIND("Disc", [3]QueryUserInfo!A4823)))</f>
        <v>No Data</v>
      </c>
    </row>
    <row r="4825" spans="1:9" x14ac:dyDescent="0.3">
      <c r="A4825" t="str">
        <f>IF(D4825=TRUE, "No Data", MID([3]QueryUserInfo!A4824, 2, F4825 -2))</f>
        <v>No Data</v>
      </c>
      <c r="B4825" t="str" cm="1">
        <f t="array" ref="B4825">IF(D4825 = TRUE, "No Data", MID([3]QueryUserInfo!A4824, I4825, _xlfn.IFS(G4825 = TRUE, 6, H4825=TRUE, 4)))</f>
        <v>No Data</v>
      </c>
      <c r="D4825" t="b">
        <f>OR(ISBLANK([3]QueryUserInfo!A4824), [3]QueryUserInfo!A4824 = " USERNAME              SESSIONNAME        ID  STATE   IDLE TIME  LOGON TIME")</f>
        <v>1</v>
      </c>
      <c r="E4825" t="b">
        <f>ISNUMBER(FIND("&gt;", [3]QueryUserInfo!A4824))</f>
        <v>0</v>
      </c>
      <c r="F4825">
        <f>IF(D4825=TRUE, 0, FIND(" ", [3]QueryUserInfo!A4824,2))</f>
        <v>0</v>
      </c>
      <c r="G4825" t="str">
        <f>IF(D4825=TRUE, "No Data", ISNUMBER(FIND("Active", [3]QueryUserInfo!A4824)))</f>
        <v>No Data</v>
      </c>
      <c r="H4825" t="str">
        <f>IF(D4825=TRUE, "No Data", ISNUMBER(FIND("Disc", [3]QueryUserInfo!A4824)))</f>
        <v>No Data</v>
      </c>
      <c r="I4825" t="str" cm="1">
        <f t="array" ref="I4825">IF(D4825 = TRUE, "No Data", _xlfn.IFS(G4825=TRUE, FIND("Active", [3]QueryUserInfo!A4824), H4825=TRUE, FIND("Disc", [3]QueryUserInfo!A4824)))</f>
        <v>No Data</v>
      </c>
    </row>
    <row r="4826" spans="1:9" x14ac:dyDescent="0.3">
      <c r="A4826" t="str">
        <f>IF(D4826=TRUE, "No Data", MID([3]QueryUserInfo!A4825, 2, F4826 -2))</f>
        <v>No Data</v>
      </c>
      <c r="B4826" t="str" cm="1">
        <f t="array" ref="B4826">IF(D4826 = TRUE, "No Data", MID([3]QueryUserInfo!A4825, I4826, _xlfn.IFS(G4826 = TRUE, 6, H4826=TRUE, 4)))</f>
        <v>No Data</v>
      </c>
      <c r="D4826" t="b">
        <f>OR(ISBLANK([3]QueryUserInfo!A4825), [3]QueryUserInfo!A4825 = " USERNAME              SESSIONNAME        ID  STATE   IDLE TIME  LOGON TIME")</f>
        <v>1</v>
      </c>
      <c r="E4826" t="b">
        <f>ISNUMBER(FIND("&gt;", [3]QueryUserInfo!A4825))</f>
        <v>0</v>
      </c>
      <c r="F4826">
        <f>IF(D4826=TRUE, 0, FIND(" ", [3]QueryUserInfo!A4825,2))</f>
        <v>0</v>
      </c>
      <c r="G4826" t="str">
        <f>IF(D4826=TRUE, "No Data", ISNUMBER(FIND("Active", [3]QueryUserInfo!A4825)))</f>
        <v>No Data</v>
      </c>
      <c r="H4826" t="str">
        <f>IF(D4826=TRUE, "No Data", ISNUMBER(FIND("Disc", [3]QueryUserInfo!A4825)))</f>
        <v>No Data</v>
      </c>
      <c r="I4826" t="str" cm="1">
        <f t="array" ref="I4826">IF(D4826 = TRUE, "No Data", _xlfn.IFS(G4826=TRUE, FIND("Active", [3]QueryUserInfo!A4825), H4826=TRUE, FIND("Disc", [3]QueryUserInfo!A4825)))</f>
        <v>No Data</v>
      </c>
    </row>
    <row r="4827" spans="1:9" x14ac:dyDescent="0.3">
      <c r="A4827" t="str">
        <f>IF(D4827=TRUE, "No Data", MID([3]QueryUserInfo!A4826, 2, F4827 -2))</f>
        <v>No Data</v>
      </c>
      <c r="B4827" t="str" cm="1">
        <f t="array" ref="B4827">IF(D4827 = TRUE, "No Data", MID([3]QueryUserInfo!A4826, I4827, _xlfn.IFS(G4827 = TRUE, 6, H4827=TRUE, 4)))</f>
        <v>No Data</v>
      </c>
      <c r="D4827" t="b">
        <f>OR(ISBLANK([3]QueryUserInfo!A4826), [3]QueryUserInfo!A4826 = " USERNAME              SESSIONNAME        ID  STATE   IDLE TIME  LOGON TIME")</f>
        <v>1</v>
      </c>
      <c r="E4827" t="b">
        <f>ISNUMBER(FIND("&gt;", [3]QueryUserInfo!A4826))</f>
        <v>0</v>
      </c>
      <c r="F4827">
        <f>IF(D4827=TRUE, 0, FIND(" ", [3]QueryUserInfo!A4826,2))</f>
        <v>0</v>
      </c>
      <c r="G4827" t="str">
        <f>IF(D4827=TRUE, "No Data", ISNUMBER(FIND("Active", [3]QueryUserInfo!A4826)))</f>
        <v>No Data</v>
      </c>
      <c r="H4827" t="str">
        <f>IF(D4827=TRUE, "No Data", ISNUMBER(FIND("Disc", [3]QueryUserInfo!A4826)))</f>
        <v>No Data</v>
      </c>
      <c r="I4827" t="str" cm="1">
        <f t="array" ref="I4827">IF(D4827 = TRUE, "No Data", _xlfn.IFS(G4827=TRUE, FIND("Active", [3]QueryUserInfo!A4826), H4827=TRUE, FIND("Disc", [3]QueryUserInfo!A4826)))</f>
        <v>No Data</v>
      </c>
    </row>
    <row r="4828" spans="1:9" x14ac:dyDescent="0.3">
      <c r="A4828" t="str">
        <f>IF(D4828=TRUE, "No Data", MID([3]QueryUserInfo!A4827, 2, F4828 -2))</f>
        <v>No Data</v>
      </c>
      <c r="B4828" t="str" cm="1">
        <f t="array" ref="B4828">IF(D4828 = TRUE, "No Data", MID([3]QueryUserInfo!A4827, I4828, _xlfn.IFS(G4828 = TRUE, 6, H4828=TRUE, 4)))</f>
        <v>No Data</v>
      </c>
      <c r="D4828" t="b">
        <f>OR(ISBLANK([3]QueryUserInfo!A4827), [3]QueryUserInfo!A4827 = " USERNAME              SESSIONNAME        ID  STATE   IDLE TIME  LOGON TIME")</f>
        <v>1</v>
      </c>
      <c r="E4828" t="b">
        <f>ISNUMBER(FIND("&gt;", [3]QueryUserInfo!A4827))</f>
        <v>0</v>
      </c>
      <c r="F4828">
        <f>IF(D4828=TRUE, 0, FIND(" ", [3]QueryUserInfo!A4827,2))</f>
        <v>0</v>
      </c>
      <c r="G4828" t="str">
        <f>IF(D4828=TRUE, "No Data", ISNUMBER(FIND("Active", [3]QueryUserInfo!A4827)))</f>
        <v>No Data</v>
      </c>
      <c r="H4828" t="str">
        <f>IF(D4828=TRUE, "No Data", ISNUMBER(FIND("Disc", [3]QueryUserInfo!A4827)))</f>
        <v>No Data</v>
      </c>
      <c r="I4828" t="str" cm="1">
        <f t="array" ref="I4828">IF(D4828 = TRUE, "No Data", _xlfn.IFS(G4828=TRUE, FIND("Active", [3]QueryUserInfo!A4827), H4828=TRUE, FIND("Disc", [3]QueryUserInfo!A4827)))</f>
        <v>No Data</v>
      </c>
    </row>
    <row r="4829" spans="1:9" x14ac:dyDescent="0.3">
      <c r="A4829" t="str">
        <f>IF(D4829=TRUE, "No Data", MID([3]QueryUserInfo!A4828, 2, F4829 -2))</f>
        <v>No Data</v>
      </c>
      <c r="B4829" t="str" cm="1">
        <f t="array" ref="B4829">IF(D4829 = TRUE, "No Data", MID([3]QueryUserInfo!A4828, I4829, _xlfn.IFS(G4829 = TRUE, 6, H4829=TRUE, 4)))</f>
        <v>No Data</v>
      </c>
      <c r="D4829" t="b">
        <f>OR(ISBLANK([3]QueryUserInfo!A4828), [3]QueryUserInfo!A4828 = " USERNAME              SESSIONNAME        ID  STATE   IDLE TIME  LOGON TIME")</f>
        <v>1</v>
      </c>
      <c r="E4829" t="b">
        <f>ISNUMBER(FIND("&gt;", [3]QueryUserInfo!A4828))</f>
        <v>0</v>
      </c>
      <c r="F4829">
        <f>IF(D4829=TRUE, 0, FIND(" ", [3]QueryUserInfo!A4828,2))</f>
        <v>0</v>
      </c>
      <c r="G4829" t="str">
        <f>IF(D4829=TRUE, "No Data", ISNUMBER(FIND("Active", [3]QueryUserInfo!A4828)))</f>
        <v>No Data</v>
      </c>
      <c r="H4829" t="str">
        <f>IF(D4829=TRUE, "No Data", ISNUMBER(FIND("Disc", [3]QueryUserInfo!A4828)))</f>
        <v>No Data</v>
      </c>
      <c r="I4829" t="str" cm="1">
        <f t="array" ref="I4829">IF(D4829 = TRUE, "No Data", _xlfn.IFS(G4829=TRUE, FIND("Active", [3]QueryUserInfo!A4828), H4829=TRUE, FIND("Disc", [3]QueryUserInfo!A4828)))</f>
        <v>No Data</v>
      </c>
    </row>
    <row r="4830" spans="1:9" x14ac:dyDescent="0.3">
      <c r="A4830" t="str">
        <f>IF(D4830=TRUE, "No Data", MID([3]QueryUserInfo!A4829, 2, F4830 -2))</f>
        <v>No Data</v>
      </c>
      <c r="B4830" t="str" cm="1">
        <f t="array" ref="B4830">IF(D4830 = TRUE, "No Data", MID([3]QueryUserInfo!A4829, I4830, _xlfn.IFS(G4830 = TRUE, 6, H4830=TRUE, 4)))</f>
        <v>No Data</v>
      </c>
      <c r="D4830" t="b">
        <f>OR(ISBLANK([3]QueryUserInfo!A4829), [3]QueryUserInfo!A4829 = " USERNAME              SESSIONNAME        ID  STATE   IDLE TIME  LOGON TIME")</f>
        <v>1</v>
      </c>
      <c r="E4830" t="b">
        <f>ISNUMBER(FIND("&gt;", [3]QueryUserInfo!A4829))</f>
        <v>0</v>
      </c>
      <c r="F4830">
        <f>IF(D4830=TRUE, 0, FIND(" ", [3]QueryUserInfo!A4829,2))</f>
        <v>0</v>
      </c>
      <c r="G4830" t="str">
        <f>IF(D4830=TRUE, "No Data", ISNUMBER(FIND("Active", [3]QueryUserInfo!A4829)))</f>
        <v>No Data</v>
      </c>
      <c r="H4830" t="str">
        <f>IF(D4830=TRUE, "No Data", ISNUMBER(FIND("Disc", [3]QueryUserInfo!A4829)))</f>
        <v>No Data</v>
      </c>
      <c r="I4830" t="str" cm="1">
        <f t="array" ref="I4830">IF(D4830 = TRUE, "No Data", _xlfn.IFS(G4830=TRUE, FIND("Active", [3]QueryUserInfo!A4829), H4830=TRUE, FIND("Disc", [3]QueryUserInfo!A4829)))</f>
        <v>No Data</v>
      </c>
    </row>
    <row r="4831" spans="1:9" x14ac:dyDescent="0.3">
      <c r="A4831" t="str">
        <f>IF(D4831=TRUE, "No Data", MID([3]QueryUserInfo!A4830, 2, F4831 -2))</f>
        <v>No Data</v>
      </c>
      <c r="B4831" t="str" cm="1">
        <f t="array" ref="B4831">IF(D4831 = TRUE, "No Data", MID([3]QueryUserInfo!A4830, I4831, _xlfn.IFS(G4831 = TRUE, 6, H4831=TRUE, 4)))</f>
        <v>No Data</v>
      </c>
      <c r="D4831" t="b">
        <f>OR(ISBLANK([3]QueryUserInfo!A4830), [3]QueryUserInfo!A4830 = " USERNAME              SESSIONNAME        ID  STATE   IDLE TIME  LOGON TIME")</f>
        <v>1</v>
      </c>
      <c r="E4831" t="b">
        <f>ISNUMBER(FIND("&gt;", [3]QueryUserInfo!A4830))</f>
        <v>0</v>
      </c>
      <c r="F4831">
        <f>IF(D4831=TRUE, 0, FIND(" ", [3]QueryUserInfo!A4830,2))</f>
        <v>0</v>
      </c>
      <c r="G4831" t="str">
        <f>IF(D4831=TRUE, "No Data", ISNUMBER(FIND("Active", [3]QueryUserInfo!A4830)))</f>
        <v>No Data</v>
      </c>
      <c r="H4831" t="str">
        <f>IF(D4831=TRUE, "No Data", ISNUMBER(FIND("Disc", [3]QueryUserInfo!A4830)))</f>
        <v>No Data</v>
      </c>
      <c r="I4831" t="str" cm="1">
        <f t="array" ref="I4831">IF(D4831 = TRUE, "No Data", _xlfn.IFS(G4831=TRUE, FIND("Active", [3]QueryUserInfo!A4830), H4831=TRUE, FIND("Disc", [3]QueryUserInfo!A4830)))</f>
        <v>No Data</v>
      </c>
    </row>
    <row r="4832" spans="1:9" x14ac:dyDescent="0.3">
      <c r="A4832" t="str">
        <f>IF(D4832=TRUE, "No Data", MID([3]QueryUserInfo!A4831, 2, F4832 -2))</f>
        <v>No Data</v>
      </c>
      <c r="B4832" t="str" cm="1">
        <f t="array" ref="B4832">IF(D4832 = TRUE, "No Data", MID([3]QueryUserInfo!A4831, I4832, _xlfn.IFS(G4832 = TRUE, 6, H4832=TRUE, 4)))</f>
        <v>No Data</v>
      </c>
      <c r="D4832" t="b">
        <f>OR(ISBLANK([3]QueryUserInfo!A4831), [3]QueryUserInfo!A4831 = " USERNAME              SESSIONNAME        ID  STATE   IDLE TIME  LOGON TIME")</f>
        <v>1</v>
      </c>
      <c r="E4832" t="b">
        <f>ISNUMBER(FIND("&gt;", [3]QueryUserInfo!A4831))</f>
        <v>0</v>
      </c>
      <c r="F4832">
        <f>IF(D4832=TRUE, 0, FIND(" ", [3]QueryUserInfo!A4831,2))</f>
        <v>0</v>
      </c>
      <c r="G4832" t="str">
        <f>IF(D4832=TRUE, "No Data", ISNUMBER(FIND("Active", [3]QueryUserInfo!A4831)))</f>
        <v>No Data</v>
      </c>
      <c r="H4832" t="str">
        <f>IF(D4832=TRUE, "No Data", ISNUMBER(FIND("Disc", [3]QueryUserInfo!A4831)))</f>
        <v>No Data</v>
      </c>
      <c r="I4832" t="str" cm="1">
        <f t="array" ref="I4832">IF(D4832 = TRUE, "No Data", _xlfn.IFS(G4832=TRUE, FIND("Active", [3]QueryUserInfo!A4831), H4832=TRUE, FIND("Disc", [3]QueryUserInfo!A4831)))</f>
        <v>No Data</v>
      </c>
    </row>
    <row r="4833" spans="1:9" x14ac:dyDescent="0.3">
      <c r="A4833" t="str">
        <f>IF(D4833=TRUE, "No Data", MID([3]QueryUserInfo!A4832, 2, F4833 -2))</f>
        <v>No Data</v>
      </c>
      <c r="B4833" t="str" cm="1">
        <f t="array" ref="B4833">IF(D4833 = TRUE, "No Data", MID([3]QueryUserInfo!A4832, I4833, _xlfn.IFS(G4833 = TRUE, 6, H4833=TRUE, 4)))</f>
        <v>No Data</v>
      </c>
      <c r="D4833" t="b">
        <f>OR(ISBLANK([3]QueryUserInfo!A4832), [3]QueryUserInfo!A4832 = " USERNAME              SESSIONNAME        ID  STATE   IDLE TIME  LOGON TIME")</f>
        <v>1</v>
      </c>
      <c r="E4833" t="b">
        <f>ISNUMBER(FIND("&gt;", [3]QueryUserInfo!A4832))</f>
        <v>0</v>
      </c>
      <c r="F4833">
        <f>IF(D4833=TRUE, 0, FIND(" ", [3]QueryUserInfo!A4832,2))</f>
        <v>0</v>
      </c>
      <c r="G4833" t="str">
        <f>IF(D4833=TRUE, "No Data", ISNUMBER(FIND("Active", [3]QueryUserInfo!A4832)))</f>
        <v>No Data</v>
      </c>
      <c r="H4833" t="str">
        <f>IF(D4833=TRUE, "No Data", ISNUMBER(FIND("Disc", [3]QueryUserInfo!A4832)))</f>
        <v>No Data</v>
      </c>
      <c r="I4833" t="str" cm="1">
        <f t="array" ref="I4833">IF(D4833 = TRUE, "No Data", _xlfn.IFS(G4833=TRUE, FIND("Active", [3]QueryUserInfo!A4832), H4833=TRUE, FIND("Disc", [3]QueryUserInfo!A4832)))</f>
        <v>No Data</v>
      </c>
    </row>
    <row r="4834" spans="1:9" x14ac:dyDescent="0.3">
      <c r="A4834" t="str">
        <f>IF(D4834=TRUE, "No Data", MID([3]QueryUserInfo!A4833, 2, F4834 -2))</f>
        <v>No Data</v>
      </c>
      <c r="B4834" t="str" cm="1">
        <f t="array" ref="B4834">IF(D4834 = TRUE, "No Data", MID([3]QueryUserInfo!A4833, I4834, _xlfn.IFS(G4834 = TRUE, 6, H4834=TRUE, 4)))</f>
        <v>No Data</v>
      </c>
      <c r="D4834" t="b">
        <f>OR(ISBLANK([3]QueryUserInfo!A4833), [3]QueryUserInfo!A4833 = " USERNAME              SESSIONNAME        ID  STATE   IDLE TIME  LOGON TIME")</f>
        <v>1</v>
      </c>
      <c r="E4834" t="b">
        <f>ISNUMBER(FIND("&gt;", [3]QueryUserInfo!A4833))</f>
        <v>0</v>
      </c>
      <c r="F4834">
        <f>IF(D4834=TRUE, 0, FIND(" ", [3]QueryUserInfo!A4833,2))</f>
        <v>0</v>
      </c>
      <c r="G4834" t="str">
        <f>IF(D4834=TRUE, "No Data", ISNUMBER(FIND("Active", [3]QueryUserInfo!A4833)))</f>
        <v>No Data</v>
      </c>
      <c r="H4834" t="str">
        <f>IF(D4834=TRUE, "No Data", ISNUMBER(FIND("Disc", [3]QueryUserInfo!A4833)))</f>
        <v>No Data</v>
      </c>
      <c r="I4834" t="str" cm="1">
        <f t="array" ref="I4834">IF(D4834 = TRUE, "No Data", _xlfn.IFS(G4834=TRUE, FIND("Active", [3]QueryUserInfo!A4833), H4834=TRUE, FIND("Disc", [3]QueryUserInfo!A4833)))</f>
        <v>No Data</v>
      </c>
    </row>
    <row r="4835" spans="1:9" x14ac:dyDescent="0.3">
      <c r="A4835" t="str">
        <f>IF(D4835=TRUE, "No Data", MID([3]QueryUserInfo!A4834, 2, F4835 -2))</f>
        <v>No Data</v>
      </c>
      <c r="B4835" t="str" cm="1">
        <f t="array" ref="B4835">IF(D4835 = TRUE, "No Data", MID([3]QueryUserInfo!A4834, I4835, _xlfn.IFS(G4835 = TRUE, 6, H4835=TRUE, 4)))</f>
        <v>No Data</v>
      </c>
      <c r="D4835" t="b">
        <f>OR(ISBLANK([3]QueryUserInfo!A4834), [3]QueryUserInfo!A4834 = " USERNAME              SESSIONNAME        ID  STATE   IDLE TIME  LOGON TIME")</f>
        <v>1</v>
      </c>
      <c r="E4835" t="b">
        <f>ISNUMBER(FIND("&gt;", [3]QueryUserInfo!A4834))</f>
        <v>0</v>
      </c>
      <c r="F4835">
        <f>IF(D4835=TRUE, 0, FIND(" ", [3]QueryUserInfo!A4834,2))</f>
        <v>0</v>
      </c>
      <c r="G4835" t="str">
        <f>IF(D4835=TRUE, "No Data", ISNUMBER(FIND("Active", [3]QueryUserInfo!A4834)))</f>
        <v>No Data</v>
      </c>
      <c r="H4835" t="str">
        <f>IF(D4835=TRUE, "No Data", ISNUMBER(FIND("Disc", [3]QueryUserInfo!A4834)))</f>
        <v>No Data</v>
      </c>
      <c r="I4835" t="str" cm="1">
        <f t="array" ref="I4835">IF(D4835 = TRUE, "No Data", _xlfn.IFS(G4835=TRUE, FIND("Active", [3]QueryUserInfo!A4834), H4835=TRUE, FIND("Disc", [3]QueryUserInfo!A4834)))</f>
        <v>No Data</v>
      </c>
    </row>
    <row r="4836" spans="1:9" x14ac:dyDescent="0.3">
      <c r="A4836" t="str">
        <f>IF(D4836=TRUE, "No Data", MID([3]QueryUserInfo!A4835, 2, F4836 -2))</f>
        <v>No Data</v>
      </c>
      <c r="B4836" t="str" cm="1">
        <f t="array" ref="B4836">IF(D4836 = TRUE, "No Data", MID([3]QueryUserInfo!A4835, I4836, _xlfn.IFS(G4836 = TRUE, 6, H4836=TRUE, 4)))</f>
        <v>No Data</v>
      </c>
      <c r="D4836" t="b">
        <f>OR(ISBLANK([3]QueryUserInfo!A4835), [3]QueryUserInfo!A4835 = " USERNAME              SESSIONNAME        ID  STATE   IDLE TIME  LOGON TIME")</f>
        <v>1</v>
      </c>
      <c r="E4836" t="b">
        <f>ISNUMBER(FIND("&gt;", [3]QueryUserInfo!A4835))</f>
        <v>0</v>
      </c>
      <c r="F4836">
        <f>IF(D4836=TRUE, 0, FIND(" ", [3]QueryUserInfo!A4835,2))</f>
        <v>0</v>
      </c>
      <c r="G4836" t="str">
        <f>IF(D4836=TRUE, "No Data", ISNUMBER(FIND("Active", [3]QueryUserInfo!A4835)))</f>
        <v>No Data</v>
      </c>
      <c r="H4836" t="str">
        <f>IF(D4836=TRUE, "No Data", ISNUMBER(FIND("Disc", [3]QueryUserInfo!A4835)))</f>
        <v>No Data</v>
      </c>
      <c r="I4836" t="str" cm="1">
        <f t="array" ref="I4836">IF(D4836 = TRUE, "No Data", _xlfn.IFS(G4836=TRUE, FIND("Active", [3]QueryUserInfo!A4835), H4836=TRUE, FIND("Disc", [3]QueryUserInfo!A4835)))</f>
        <v>No Data</v>
      </c>
    </row>
    <row r="4837" spans="1:9" x14ac:dyDescent="0.3">
      <c r="A4837" t="str">
        <f>IF(D4837=TRUE, "No Data", MID([3]QueryUserInfo!A4836, 2, F4837 -2))</f>
        <v>No Data</v>
      </c>
      <c r="B4837" t="str" cm="1">
        <f t="array" ref="B4837">IF(D4837 = TRUE, "No Data", MID([3]QueryUserInfo!A4836, I4837, _xlfn.IFS(G4837 = TRUE, 6, H4837=TRUE, 4)))</f>
        <v>No Data</v>
      </c>
      <c r="D4837" t="b">
        <f>OR(ISBLANK([3]QueryUserInfo!A4836), [3]QueryUserInfo!A4836 = " USERNAME              SESSIONNAME        ID  STATE   IDLE TIME  LOGON TIME")</f>
        <v>1</v>
      </c>
      <c r="E4837" t="b">
        <f>ISNUMBER(FIND("&gt;", [3]QueryUserInfo!A4836))</f>
        <v>0</v>
      </c>
      <c r="F4837">
        <f>IF(D4837=TRUE, 0, FIND(" ", [3]QueryUserInfo!A4836,2))</f>
        <v>0</v>
      </c>
      <c r="G4837" t="str">
        <f>IF(D4837=TRUE, "No Data", ISNUMBER(FIND("Active", [3]QueryUserInfo!A4836)))</f>
        <v>No Data</v>
      </c>
      <c r="H4837" t="str">
        <f>IF(D4837=TRUE, "No Data", ISNUMBER(FIND("Disc", [3]QueryUserInfo!A4836)))</f>
        <v>No Data</v>
      </c>
      <c r="I4837" t="str" cm="1">
        <f t="array" ref="I4837">IF(D4837 = TRUE, "No Data", _xlfn.IFS(G4837=TRUE, FIND("Active", [3]QueryUserInfo!A4836), H4837=TRUE, FIND("Disc", [3]QueryUserInfo!A4836)))</f>
        <v>No Data</v>
      </c>
    </row>
    <row r="4838" spans="1:9" x14ac:dyDescent="0.3">
      <c r="A4838" t="str">
        <f>IF(D4838=TRUE, "No Data", MID([3]QueryUserInfo!A4837, 2, F4838 -2))</f>
        <v>No Data</v>
      </c>
      <c r="B4838" t="str" cm="1">
        <f t="array" ref="B4838">IF(D4838 = TRUE, "No Data", MID([3]QueryUserInfo!A4837, I4838, _xlfn.IFS(G4838 = TRUE, 6, H4838=TRUE, 4)))</f>
        <v>No Data</v>
      </c>
      <c r="D4838" t="b">
        <f>OR(ISBLANK([3]QueryUserInfo!A4837), [3]QueryUserInfo!A4837 = " USERNAME              SESSIONNAME        ID  STATE   IDLE TIME  LOGON TIME")</f>
        <v>1</v>
      </c>
      <c r="E4838" t="b">
        <f>ISNUMBER(FIND("&gt;", [3]QueryUserInfo!A4837))</f>
        <v>0</v>
      </c>
      <c r="F4838">
        <f>IF(D4838=TRUE, 0, FIND(" ", [3]QueryUserInfo!A4837,2))</f>
        <v>0</v>
      </c>
      <c r="G4838" t="str">
        <f>IF(D4838=TRUE, "No Data", ISNUMBER(FIND("Active", [3]QueryUserInfo!A4837)))</f>
        <v>No Data</v>
      </c>
      <c r="H4838" t="str">
        <f>IF(D4838=TRUE, "No Data", ISNUMBER(FIND("Disc", [3]QueryUserInfo!A4837)))</f>
        <v>No Data</v>
      </c>
      <c r="I4838" t="str" cm="1">
        <f t="array" ref="I4838">IF(D4838 = TRUE, "No Data", _xlfn.IFS(G4838=TRUE, FIND("Active", [3]QueryUserInfo!A4837), H4838=TRUE, FIND("Disc", [3]QueryUserInfo!A4837)))</f>
        <v>No Data</v>
      </c>
    </row>
    <row r="4839" spans="1:9" x14ac:dyDescent="0.3">
      <c r="A4839" t="str">
        <f>IF(D4839=TRUE, "No Data", MID([3]QueryUserInfo!A4838, 2, F4839 -2))</f>
        <v>No Data</v>
      </c>
      <c r="B4839" t="str" cm="1">
        <f t="array" ref="B4839">IF(D4839 = TRUE, "No Data", MID([3]QueryUserInfo!A4838, I4839, _xlfn.IFS(G4839 = TRUE, 6, H4839=TRUE, 4)))</f>
        <v>No Data</v>
      </c>
      <c r="D4839" t="b">
        <f>OR(ISBLANK([3]QueryUserInfo!A4838), [3]QueryUserInfo!A4838 = " USERNAME              SESSIONNAME        ID  STATE   IDLE TIME  LOGON TIME")</f>
        <v>1</v>
      </c>
      <c r="E4839" t="b">
        <f>ISNUMBER(FIND("&gt;", [3]QueryUserInfo!A4838))</f>
        <v>0</v>
      </c>
      <c r="F4839">
        <f>IF(D4839=TRUE, 0, FIND(" ", [3]QueryUserInfo!A4838,2))</f>
        <v>0</v>
      </c>
      <c r="G4839" t="str">
        <f>IF(D4839=TRUE, "No Data", ISNUMBER(FIND("Active", [3]QueryUserInfo!A4838)))</f>
        <v>No Data</v>
      </c>
      <c r="H4839" t="str">
        <f>IF(D4839=TRUE, "No Data", ISNUMBER(FIND("Disc", [3]QueryUserInfo!A4838)))</f>
        <v>No Data</v>
      </c>
      <c r="I4839" t="str" cm="1">
        <f t="array" ref="I4839">IF(D4839 = TRUE, "No Data", _xlfn.IFS(G4839=TRUE, FIND("Active", [3]QueryUserInfo!A4838), H4839=TRUE, FIND("Disc", [3]QueryUserInfo!A4838)))</f>
        <v>No Data</v>
      </c>
    </row>
    <row r="4840" spans="1:9" x14ac:dyDescent="0.3">
      <c r="A4840" t="str">
        <f>IF(D4840=TRUE, "No Data", MID([3]QueryUserInfo!A4839, 2, F4840 -2))</f>
        <v>No Data</v>
      </c>
      <c r="B4840" t="str" cm="1">
        <f t="array" ref="B4840">IF(D4840 = TRUE, "No Data", MID([3]QueryUserInfo!A4839, I4840, _xlfn.IFS(G4840 = TRUE, 6, H4840=TRUE, 4)))</f>
        <v>No Data</v>
      </c>
      <c r="D4840" t="b">
        <f>OR(ISBLANK([3]QueryUserInfo!A4839), [3]QueryUserInfo!A4839 = " USERNAME              SESSIONNAME        ID  STATE   IDLE TIME  LOGON TIME")</f>
        <v>1</v>
      </c>
      <c r="E4840" t="b">
        <f>ISNUMBER(FIND("&gt;", [3]QueryUserInfo!A4839))</f>
        <v>0</v>
      </c>
      <c r="F4840">
        <f>IF(D4840=TRUE, 0, FIND(" ", [3]QueryUserInfo!A4839,2))</f>
        <v>0</v>
      </c>
      <c r="G4840" t="str">
        <f>IF(D4840=TRUE, "No Data", ISNUMBER(FIND("Active", [3]QueryUserInfo!A4839)))</f>
        <v>No Data</v>
      </c>
      <c r="H4840" t="str">
        <f>IF(D4840=TRUE, "No Data", ISNUMBER(FIND("Disc", [3]QueryUserInfo!A4839)))</f>
        <v>No Data</v>
      </c>
      <c r="I4840" t="str" cm="1">
        <f t="array" ref="I4840">IF(D4840 = TRUE, "No Data", _xlfn.IFS(G4840=TRUE, FIND("Active", [3]QueryUserInfo!A4839), H4840=TRUE, FIND("Disc", [3]QueryUserInfo!A4839)))</f>
        <v>No Data</v>
      </c>
    </row>
    <row r="4841" spans="1:9" x14ac:dyDescent="0.3">
      <c r="A4841" t="str">
        <f>IF(D4841=TRUE, "No Data", MID([3]QueryUserInfo!A4840, 2, F4841 -2))</f>
        <v>No Data</v>
      </c>
      <c r="B4841" t="str" cm="1">
        <f t="array" ref="B4841">IF(D4841 = TRUE, "No Data", MID([3]QueryUserInfo!A4840, I4841, _xlfn.IFS(G4841 = TRUE, 6, H4841=TRUE, 4)))</f>
        <v>No Data</v>
      </c>
      <c r="D4841" t="b">
        <f>OR(ISBLANK([3]QueryUserInfo!A4840), [3]QueryUserInfo!A4840 = " USERNAME              SESSIONNAME        ID  STATE   IDLE TIME  LOGON TIME")</f>
        <v>1</v>
      </c>
      <c r="E4841" t="b">
        <f>ISNUMBER(FIND("&gt;", [3]QueryUserInfo!A4840))</f>
        <v>0</v>
      </c>
      <c r="F4841">
        <f>IF(D4841=TRUE, 0, FIND(" ", [3]QueryUserInfo!A4840,2))</f>
        <v>0</v>
      </c>
      <c r="G4841" t="str">
        <f>IF(D4841=TRUE, "No Data", ISNUMBER(FIND("Active", [3]QueryUserInfo!A4840)))</f>
        <v>No Data</v>
      </c>
      <c r="H4841" t="str">
        <f>IF(D4841=TRUE, "No Data", ISNUMBER(FIND("Disc", [3]QueryUserInfo!A4840)))</f>
        <v>No Data</v>
      </c>
      <c r="I4841" t="str" cm="1">
        <f t="array" ref="I4841">IF(D4841 = TRUE, "No Data", _xlfn.IFS(G4841=TRUE, FIND("Active", [3]QueryUserInfo!A4840), H4841=TRUE, FIND("Disc", [3]QueryUserInfo!A4840)))</f>
        <v>No Data</v>
      </c>
    </row>
    <row r="4842" spans="1:9" x14ac:dyDescent="0.3">
      <c r="A4842" t="str">
        <f>IF(D4842=TRUE, "No Data", MID([3]QueryUserInfo!A4841, 2, F4842 -2))</f>
        <v>No Data</v>
      </c>
      <c r="B4842" t="str" cm="1">
        <f t="array" ref="B4842">IF(D4842 = TRUE, "No Data", MID([3]QueryUserInfo!A4841, I4842, _xlfn.IFS(G4842 = TRUE, 6, H4842=TRUE, 4)))</f>
        <v>No Data</v>
      </c>
      <c r="D4842" t="b">
        <f>OR(ISBLANK([3]QueryUserInfo!A4841), [3]QueryUserInfo!A4841 = " USERNAME              SESSIONNAME        ID  STATE   IDLE TIME  LOGON TIME")</f>
        <v>1</v>
      </c>
      <c r="E4842" t="b">
        <f>ISNUMBER(FIND("&gt;", [3]QueryUserInfo!A4841))</f>
        <v>0</v>
      </c>
      <c r="F4842">
        <f>IF(D4842=TRUE, 0, FIND(" ", [3]QueryUserInfo!A4841,2))</f>
        <v>0</v>
      </c>
      <c r="G4842" t="str">
        <f>IF(D4842=TRUE, "No Data", ISNUMBER(FIND("Active", [3]QueryUserInfo!A4841)))</f>
        <v>No Data</v>
      </c>
      <c r="H4842" t="str">
        <f>IF(D4842=TRUE, "No Data", ISNUMBER(FIND("Disc", [3]QueryUserInfo!A4841)))</f>
        <v>No Data</v>
      </c>
      <c r="I4842" t="str" cm="1">
        <f t="array" ref="I4842">IF(D4842 = TRUE, "No Data", _xlfn.IFS(G4842=TRUE, FIND("Active", [3]QueryUserInfo!A4841), H4842=TRUE, FIND("Disc", [3]QueryUserInfo!A4841)))</f>
        <v>No Data</v>
      </c>
    </row>
    <row r="4843" spans="1:9" x14ac:dyDescent="0.3">
      <c r="A4843" t="str">
        <f>IF(D4843=TRUE, "No Data", MID([3]QueryUserInfo!A4842, 2, F4843 -2))</f>
        <v>No Data</v>
      </c>
      <c r="B4843" t="str" cm="1">
        <f t="array" ref="B4843">IF(D4843 = TRUE, "No Data", MID([3]QueryUserInfo!A4842, I4843, _xlfn.IFS(G4843 = TRUE, 6, H4843=TRUE, 4)))</f>
        <v>No Data</v>
      </c>
      <c r="D4843" t="b">
        <f>OR(ISBLANK([3]QueryUserInfo!A4842), [3]QueryUserInfo!A4842 = " USERNAME              SESSIONNAME        ID  STATE   IDLE TIME  LOGON TIME")</f>
        <v>1</v>
      </c>
      <c r="E4843" t="b">
        <f>ISNUMBER(FIND("&gt;", [3]QueryUserInfo!A4842))</f>
        <v>0</v>
      </c>
      <c r="F4843">
        <f>IF(D4843=TRUE, 0, FIND(" ", [3]QueryUserInfo!A4842,2))</f>
        <v>0</v>
      </c>
      <c r="G4843" t="str">
        <f>IF(D4843=TRUE, "No Data", ISNUMBER(FIND("Active", [3]QueryUserInfo!A4842)))</f>
        <v>No Data</v>
      </c>
      <c r="H4843" t="str">
        <f>IF(D4843=TRUE, "No Data", ISNUMBER(FIND("Disc", [3]QueryUserInfo!A4842)))</f>
        <v>No Data</v>
      </c>
      <c r="I4843" t="str" cm="1">
        <f t="array" ref="I4843">IF(D4843 = TRUE, "No Data", _xlfn.IFS(G4843=TRUE, FIND("Active", [3]QueryUserInfo!A4842), H4843=TRUE, FIND("Disc", [3]QueryUserInfo!A4842)))</f>
        <v>No Data</v>
      </c>
    </row>
    <row r="4844" spans="1:9" x14ac:dyDescent="0.3">
      <c r="A4844" t="str">
        <f>IF(D4844=TRUE, "No Data", MID([3]QueryUserInfo!A4843, 2, F4844 -2))</f>
        <v>No Data</v>
      </c>
      <c r="B4844" t="str" cm="1">
        <f t="array" ref="B4844">IF(D4844 = TRUE, "No Data", MID([3]QueryUserInfo!A4843, I4844, _xlfn.IFS(G4844 = TRUE, 6, H4844=TRUE, 4)))</f>
        <v>No Data</v>
      </c>
      <c r="D4844" t="b">
        <f>OR(ISBLANK([3]QueryUserInfo!A4843), [3]QueryUserInfo!A4843 = " USERNAME              SESSIONNAME        ID  STATE   IDLE TIME  LOGON TIME")</f>
        <v>1</v>
      </c>
      <c r="E4844" t="b">
        <f>ISNUMBER(FIND("&gt;", [3]QueryUserInfo!A4843))</f>
        <v>0</v>
      </c>
      <c r="F4844">
        <f>IF(D4844=TRUE, 0, FIND(" ", [3]QueryUserInfo!A4843,2))</f>
        <v>0</v>
      </c>
      <c r="G4844" t="str">
        <f>IF(D4844=TRUE, "No Data", ISNUMBER(FIND("Active", [3]QueryUserInfo!A4843)))</f>
        <v>No Data</v>
      </c>
      <c r="H4844" t="str">
        <f>IF(D4844=TRUE, "No Data", ISNUMBER(FIND("Disc", [3]QueryUserInfo!A4843)))</f>
        <v>No Data</v>
      </c>
      <c r="I4844" t="str" cm="1">
        <f t="array" ref="I4844">IF(D4844 = TRUE, "No Data", _xlfn.IFS(G4844=TRUE, FIND("Active", [3]QueryUserInfo!A4843), H4844=TRUE, FIND("Disc", [3]QueryUserInfo!A4843)))</f>
        <v>No Data</v>
      </c>
    </row>
    <row r="4845" spans="1:9" x14ac:dyDescent="0.3">
      <c r="A4845" t="str">
        <f>IF(D4845=TRUE, "No Data", MID([3]QueryUserInfo!A4844, 2, F4845 -2))</f>
        <v>No Data</v>
      </c>
      <c r="B4845" t="str" cm="1">
        <f t="array" ref="B4845">IF(D4845 = TRUE, "No Data", MID([3]QueryUserInfo!A4844, I4845, _xlfn.IFS(G4845 = TRUE, 6, H4845=TRUE, 4)))</f>
        <v>No Data</v>
      </c>
      <c r="D4845" t="b">
        <f>OR(ISBLANK([3]QueryUserInfo!A4844), [3]QueryUserInfo!A4844 = " USERNAME              SESSIONNAME        ID  STATE   IDLE TIME  LOGON TIME")</f>
        <v>1</v>
      </c>
      <c r="E4845" t="b">
        <f>ISNUMBER(FIND("&gt;", [3]QueryUserInfo!A4844))</f>
        <v>0</v>
      </c>
      <c r="F4845">
        <f>IF(D4845=TRUE, 0, FIND(" ", [3]QueryUserInfo!A4844,2))</f>
        <v>0</v>
      </c>
      <c r="G4845" t="str">
        <f>IF(D4845=TRUE, "No Data", ISNUMBER(FIND("Active", [3]QueryUserInfo!A4844)))</f>
        <v>No Data</v>
      </c>
      <c r="H4845" t="str">
        <f>IF(D4845=TRUE, "No Data", ISNUMBER(FIND("Disc", [3]QueryUserInfo!A4844)))</f>
        <v>No Data</v>
      </c>
      <c r="I4845" t="str" cm="1">
        <f t="array" ref="I4845">IF(D4845 = TRUE, "No Data", _xlfn.IFS(G4845=TRUE, FIND("Active", [3]QueryUserInfo!A4844), H4845=TRUE, FIND("Disc", [3]QueryUserInfo!A4844)))</f>
        <v>No Data</v>
      </c>
    </row>
    <row r="4846" spans="1:9" x14ac:dyDescent="0.3">
      <c r="A4846" t="str">
        <f>IF(D4846=TRUE, "No Data", MID([3]QueryUserInfo!A4845, 2, F4846 -2))</f>
        <v>No Data</v>
      </c>
      <c r="B4846" t="str" cm="1">
        <f t="array" ref="B4846">IF(D4846 = TRUE, "No Data", MID([3]QueryUserInfo!A4845, I4846, _xlfn.IFS(G4846 = TRUE, 6, H4846=TRUE, 4)))</f>
        <v>No Data</v>
      </c>
      <c r="D4846" t="b">
        <f>OR(ISBLANK([3]QueryUserInfo!A4845), [3]QueryUserInfo!A4845 = " USERNAME              SESSIONNAME        ID  STATE   IDLE TIME  LOGON TIME")</f>
        <v>1</v>
      </c>
      <c r="E4846" t="b">
        <f>ISNUMBER(FIND("&gt;", [3]QueryUserInfo!A4845))</f>
        <v>0</v>
      </c>
      <c r="F4846">
        <f>IF(D4846=TRUE, 0, FIND(" ", [3]QueryUserInfo!A4845,2))</f>
        <v>0</v>
      </c>
      <c r="G4846" t="str">
        <f>IF(D4846=TRUE, "No Data", ISNUMBER(FIND("Active", [3]QueryUserInfo!A4845)))</f>
        <v>No Data</v>
      </c>
      <c r="H4846" t="str">
        <f>IF(D4846=TRUE, "No Data", ISNUMBER(FIND("Disc", [3]QueryUserInfo!A4845)))</f>
        <v>No Data</v>
      </c>
      <c r="I4846" t="str" cm="1">
        <f t="array" ref="I4846">IF(D4846 = TRUE, "No Data", _xlfn.IFS(G4846=TRUE, FIND("Active", [3]QueryUserInfo!A4845), H4846=TRUE, FIND("Disc", [3]QueryUserInfo!A4845)))</f>
        <v>No Data</v>
      </c>
    </row>
    <row r="4847" spans="1:9" x14ac:dyDescent="0.3">
      <c r="A4847" t="str">
        <f>IF(D4847=TRUE, "No Data", MID([3]QueryUserInfo!A4846, 2, F4847 -2))</f>
        <v>No Data</v>
      </c>
      <c r="B4847" t="str" cm="1">
        <f t="array" ref="B4847">IF(D4847 = TRUE, "No Data", MID([3]QueryUserInfo!A4846, I4847, _xlfn.IFS(G4847 = TRUE, 6, H4847=TRUE, 4)))</f>
        <v>No Data</v>
      </c>
      <c r="D4847" t="b">
        <f>OR(ISBLANK([3]QueryUserInfo!A4846), [3]QueryUserInfo!A4846 = " USERNAME              SESSIONNAME        ID  STATE   IDLE TIME  LOGON TIME")</f>
        <v>1</v>
      </c>
      <c r="E4847" t="b">
        <f>ISNUMBER(FIND("&gt;", [3]QueryUserInfo!A4846))</f>
        <v>0</v>
      </c>
      <c r="F4847">
        <f>IF(D4847=TRUE, 0, FIND(" ", [3]QueryUserInfo!A4846,2))</f>
        <v>0</v>
      </c>
      <c r="G4847" t="str">
        <f>IF(D4847=TRUE, "No Data", ISNUMBER(FIND("Active", [3]QueryUserInfo!A4846)))</f>
        <v>No Data</v>
      </c>
      <c r="H4847" t="str">
        <f>IF(D4847=TRUE, "No Data", ISNUMBER(FIND("Disc", [3]QueryUserInfo!A4846)))</f>
        <v>No Data</v>
      </c>
      <c r="I4847" t="str" cm="1">
        <f t="array" ref="I4847">IF(D4847 = TRUE, "No Data", _xlfn.IFS(G4847=TRUE, FIND("Active", [3]QueryUserInfo!A4846), H4847=TRUE, FIND("Disc", [3]QueryUserInfo!A4846)))</f>
        <v>No Data</v>
      </c>
    </row>
    <row r="4848" spans="1:9" x14ac:dyDescent="0.3">
      <c r="A4848" t="str">
        <f>IF(D4848=TRUE, "No Data", MID([3]QueryUserInfo!A4847, 2, F4848 -2))</f>
        <v>No Data</v>
      </c>
      <c r="B4848" t="str" cm="1">
        <f t="array" ref="B4848">IF(D4848 = TRUE, "No Data", MID([3]QueryUserInfo!A4847, I4848, _xlfn.IFS(G4848 = TRUE, 6, H4848=TRUE, 4)))</f>
        <v>No Data</v>
      </c>
      <c r="D4848" t="b">
        <f>OR(ISBLANK([3]QueryUserInfo!A4847), [3]QueryUserInfo!A4847 = " USERNAME              SESSIONNAME        ID  STATE   IDLE TIME  LOGON TIME")</f>
        <v>1</v>
      </c>
      <c r="E4848" t="b">
        <f>ISNUMBER(FIND("&gt;", [3]QueryUserInfo!A4847))</f>
        <v>0</v>
      </c>
      <c r="F4848">
        <f>IF(D4848=TRUE, 0, FIND(" ", [3]QueryUserInfo!A4847,2))</f>
        <v>0</v>
      </c>
      <c r="G4848" t="str">
        <f>IF(D4848=TRUE, "No Data", ISNUMBER(FIND("Active", [3]QueryUserInfo!A4847)))</f>
        <v>No Data</v>
      </c>
      <c r="H4848" t="str">
        <f>IF(D4848=TRUE, "No Data", ISNUMBER(FIND("Disc", [3]QueryUserInfo!A4847)))</f>
        <v>No Data</v>
      </c>
      <c r="I4848" t="str" cm="1">
        <f t="array" ref="I4848">IF(D4848 = TRUE, "No Data", _xlfn.IFS(G4848=TRUE, FIND("Active", [3]QueryUserInfo!A4847), H4848=TRUE, FIND("Disc", [3]QueryUserInfo!A4847)))</f>
        <v>No Data</v>
      </c>
    </row>
    <row r="4849" spans="1:9" x14ac:dyDescent="0.3">
      <c r="A4849" t="str">
        <f>IF(D4849=TRUE, "No Data", MID([3]QueryUserInfo!A4848, 2, F4849 -2))</f>
        <v>No Data</v>
      </c>
      <c r="B4849" t="str" cm="1">
        <f t="array" ref="B4849">IF(D4849 = TRUE, "No Data", MID([3]QueryUserInfo!A4848, I4849, _xlfn.IFS(G4849 = TRUE, 6, H4849=TRUE, 4)))</f>
        <v>No Data</v>
      </c>
      <c r="D4849" t="b">
        <f>OR(ISBLANK([3]QueryUserInfo!A4848), [3]QueryUserInfo!A4848 = " USERNAME              SESSIONNAME        ID  STATE   IDLE TIME  LOGON TIME")</f>
        <v>1</v>
      </c>
      <c r="E4849" t="b">
        <f>ISNUMBER(FIND("&gt;", [3]QueryUserInfo!A4848))</f>
        <v>0</v>
      </c>
      <c r="F4849">
        <f>IF(D4849=TRUE, 0, FIND(" ", [3]QueryUserInfo!A4848,2))</f>
        <v>0</v>
      </c>
      <c r="G4849" t="str">
        <f>IF(D4849=TRUE, "No Data", ISNUMBER(FIND("Active", [3]QueryUserInfo!A4848)))</f>
        <v>No Data</v>
      </c>
      <c r="H4849" t="str">
        <f>IF(D4849=TRUE, "No Data", ISNUMBER(FIND("Disc", [3]QueryUserInfo!A4848)))</f>
        <v>No Data</v>
      </c>
      <c r="I4849" t="str" cm="1">
        <f t="array" ref="I4849">IF(D4849 = TRUE, "No Data", _xlfn.IFS(G4849=TRUE, FIND("Active", [3]QueryUserInfo!A4848), H4849=TRUE, FIND("Disc", [3]QueryUserInfo!A4848)))</f>
        <v>No Data</v>
      </c>
    </row>
    <row r="4850" spans="1:9" x14ac:dyDescent="0.3">
      <c r="A4850" t="str">
        <f>IF(D4850=TRUE, "No Data", MID([3]QueryUserInfo!A4849, 2, F4850 -2))</f>
        <v>No Data</v>
      </c>
      <c r="B4850" t="str" cm="1">
        <f t="array" ref="B4850">IF(D4850 = TRUE, "No Data", MID([3]QueryUserInfo!A4849, I4850, _xlfn.IFS(G4850 = TRUE, 6, H4850=TRUE, 4)))</f>
        <v>No Data</v>
      </c>
      <c r="D4850" t="b">
        <f>OR(ISBLANK([3]QueryUserInfo!A4849), [3]QueryUserInfo!A4849 = " USERNAME              SESSIONNAME        ID  STATE   IDLE TIME  LOGON TIME")</f>
        <v>1</v>
      </c>
      <c r="E4850" t="b">
        <f>ISNUMBER(FIND("&gt;", [3]QueryUserInfo!A4849))</f>
        <v>0</v>
      </c>
      <c r="F4850">
        <f>IF(D4850=TRUE, 0, FIND(" ", [3]QueryUserInfo!A4849,2))</f>
        <v>0</v>
      </c>
      <c r="G4850" t="str">
        <f>IF(D4850=TRUE, "No Data", ISNUMBER(FIND("Active", [3]QueryUserInfo!A4849)))</f>
        <v>No Data</v>
      </c>
      <c r="H4850" t="str">
        <f>IF(D4850=TRUE, "No Data", ISNUMBER(FIND("Disc", [3]QueryUserInfo!A4849)))</f>
        <v>No Data</v>
      </c>
      <c r="I4850" t="str" cm="1">
        <f t="array" ref="I4850">IF(D4850 = TRUE, "No Data", _xlfn.IFS(G4850=TRUE, FIND("Active", [3]QueryUserInfo!A4849), H4850=TRUE, FIND("Disc", [3]QueryUserInfo!A4849)))</f>
        <v>No Data</v>
      </c>
    </row>
    <row r="4851" spans="1:9" x14ac:dyDescent="0.3">
      <c r="A4851" t="str">
        <f>IF(D4851=TRUE, "No Data", MID([3]QueryUserInfo!A4850, 2, F4851 -2))</f>
        <v>No Data</v>
      </c>
      <c r="B4851" t="str" cm="1">
        <f t="array" ref="B4851">IF(D4851 = TRUE, "No Data", MID([3]QueryUserInfo!A4850, I4851, _xlfn.IFS(G4851 = TRUE, 6, H4851=TRUE, 4)))</f>
        <v>No Data</v>
      </c>
      <c r="D4851" t="b">
        <f>OR(ISBLANK([3]QueryUserInfo!A4850), [3]QueryUserInfo!A4850 = " USERNAME              SESSIONNAME        ID  STATE   IDLE TIME  LOGON TIME")</f>
        <v>1</v>
      </c>
      <c r="E4851" t="b">
        <f>ISNUMBER(FIND("&gt;", [3]QueryUserInfo!A4850))</f>
        <v>0</v>
      </c>
      <c r="F4851">
        <f>IF(D4851=TRUE, 0, FIND(" ", [3]QueryUserInfo!A4850,2))</f>
        <v>0</v>
      </c>
      <c r="G4851" t="str">
        <f>IF(D4851=TRUE, "No Data", ISNUMBER(FIND("Active", [3]QueryUserInfo!A4850)))</f>
        <v>No Data</v>
      </c>
      <c r="H4851" t="str">
        <f>IF(D4851=TRUE, "No Data", ISNUMBER(FIND("Disc", [3]QueryUserInfo!A4850)))</f>
        <v>No Data</v>
      </c>
      <c r="I4851" t="str" cm="1">
        <f t="array" ref="I4851">IF(D4851 = TRUE, "No Data", _xlfn.IFS(G4851=TRUE, FIND("Active", [3]QueryUserInfo!A4850), H4851=TRUE, FIND("Disc", [3]QueryUserInfo!A4850)))</f>
        <v>No Data</v>
      </c>
    </row>
    <row r="4852" spans="1:9" x14ac:dyDescent="0.3">
      <c r="A4852" t="str">
        <f>IF(D4852=TRUE, "No Data", MID([3]QueryUserInfo!A4851, 2, F4852 -2))</f>
        <v>No Data</v>
      </c>
      <c r="B4852" t="str" cm="1">
        <f t="array" ref="B4852">IF(D4852 = TRUE, "No Data", MID([3]QueryUserInfo!A4851, I4852, _xlfn.IFS(G4852 = TRUE, 6, H4852=TRUE, 4)))</f>
        <v>No Data</v>
      </c>
      <c r="D4852" t="b">
        <f>OR(ISBLANK([3]QueryUserInfo!A4851), [3]QueryUserInfo!A4851 = " USERNAME              SESSIONNAME        ID  STATE   IDLE TIME  LOGON TIME")</f>
        <v>1</v>
      </c>
      <c r="E4852" t="b">
        <f>ISNUMBER(FIND("&gt;", [3]QueryUserInfo!A4851))</f>
        <v>0</v>
      </c>
      <c r="F4852">
        <f>IF(D4852=TRUE, 0, FIND(" ", [3]QueryUserInfo!A4851,2))</f>
        <v>0</v>
      </c>
      <c r="G4852" t="str">
        <f>IF(D4852=TRUE, "No Data", ISNUMBER(FIND("Active", [3]QueryUserInfo!A4851)))</f>
        <v>No Data</v>
      </c>
      <c r="H4852" t="str">
        <f>IF(D4852=TRUE, "No Data", ISNUMBER(FIND("Disc", [3]QueryUserInfo!A4851)))</f>
        <v>No Data</v>
      </c>
      <c r="I4852" t="str" cm="1">
        <f t="array" ref="I4852">IF(D4852 = TRUE, "No Data", _xlfn.IFS(G4852=TRUE, FIND("Active", [3]QueryUserInfo!A4851), H4852=TRUE, FIND("Disc", [3]QueryUserInfo!A4851)))</f>
        <v>No Data</v>
      </c>
    </row>
    <row r="4853" spans="1:9" x14ac:dyDescent="0.3">
      <c r="A4853" t="str">
        <f>IF(D4853=TRUE, "No Data", MID([3]QueryUserInfo!A4852, 2, F4853 -2))</f>
        <v>No Data</v>
      </c>
      <c r="B4853" t="str" cm="1">
        <f t="array" ref="B4853">IF(D4853 = TRUE, "No Data", MID([3]QueryUserInfo!A4852, I4853, _xlfn.IFS(G4853 = TRUE, 6, H4853=TRUE, 4)))</f>
        <v>No Data</v>
      </c>
      <c r="D4853" t="b">
        <f>OR(ISBLANK([3]QueryUserInfo!A4852), [3]QueryUserInfo!A4852 = " USERNAME              SESSIONNAME        ID  STATE   IDLE TIME  LOGON TIME")</f>
        <v>1</v>
      </c>
      <c r="E4853" t="b">
        <f>ISNUMBER(FIND("&gt;", [3]QueryUserInfo!A4852))</f>
        <v>0</v>
      </c>
      <c r="F4853">
        <f>IF(D4853=TRUE, 0, FIND(" ", [3]QueryUserInfo!A4852,2))</f>
        <v>0</v>
      </c>
      <c r="G4853" t="str">
        <f>IF(D4853=TRUE, "No Data", ISNUMBER(FIND("Active", [3]QueryUserInfo!A4852)))</f>
        <v>No Data</v>
      </c>
      <c r="H4853" t="str">
        <f>IF(D4853=TRUE, "No Data", ISNUMBER(FIND("Disc", [3]QueryUserInfo!A4852)))</f>
        <v>No Data</v>
      </c>
      <c r="I4853" t="str" cm="1">
        <f t="array" ref="I4853">IF(D4853 = TRUE, "No Data", _xlfn.IFS(G4853=TRUE, FIND("Active", [3]QueryUserInfo!A4852), H4853=TRUE, FIND("Disc", [3]QueryUserInfo!A4852)))</f>
        <v>No Data</v>
      </c>
    </row>
    <row r="4854" spans="1:9" x14ac:dyDescent="0.3">
      <c r="A4854" t="str">
        <f>IF(D4854=TRUE, "No Data", MID([3]QueryUserInfo!A4853, 2, F4854 -2))</f>
        <v>No Data</v>
      </c>
      <c r="B4854" t="str" cm="1">
        <f t="array" ref="B4854">IF(D4854 = TRUE, "No Data", MID([3]QueryUserInfo!A4853, I4854, _xlfn.IFS(G4854 = TRUE, 6, H4854=TRUE, 4)))</f>
        <v>No Data</v>
      </c>
      <c r="D4854" t="b">
        <f>OR(ISBLANK([3]QueryUserInfo!A4853), [3]QueryUserInfo!A4853 = " USERNAME              SESSIONNAME        ID  STATE   IDLE TIME  LOGON TIME")</f>
        <v>1</v>
      </c>
      <c r="E4854" t="b">
        <f>ISNUMBER(FIND("&gt;", [3]QueryUserInfo!A4853))</f>
        <v>0</v>
      </c>
      <c r="F4854">
        <f>IF(D4854=TRUE, 0, FIND(" ", [3]QueryUserInfo!A4853,2))</f>
        <v>0</v>
      </c>
      <c r="G4854" t="str">
        <f>IF(D4854=TRUE, "No Data", ISNUMBER(FIND("Active", [3]QueryUserInfo!A4853)))</f>
        <v>No Data</v>
      </c>
      <c r="H4854" t="str">
        <f>IF(D4854=TRUE, "No Data", ISNUMBER(FIND("Disc", [3]QueryUserInfo!A4853)))</f>
        <v>No Data</v>
      </c>
      <c r="I4854" t="str" cm="1">
        <f t="array" ref="I4854">IF(D4854 = TRUE, "No Data", _xlfn.IFS(G4854=TRUE, FIND("Active", [3]QueryUserInfo!A4853), H4854=TRUE, FIND("Disc", [3]QueryUserInfo!A4853)))</f>
        <v>No Data</v>
      </c>
    </row>
    <row r="4855" spans="1:9" x14ac:dyDescent="0.3">
      <c r="A4855" t="str">
        <f>IF(D4855=TRUE, "No Data", MID([3]QueryUserInfo!A4854, 2, F4855 -2))</f>
        <v>No Data</v>
      </c>
      <c r="B4855" t="str" cm="1">
        <f t="array" ref="B4855">IF(D4855 = TRUE, "No Data", MID([3]QueryUserInfo!A4854, I4855, _xlfn.IFS(G4855 = TRUE, 6, H4855=TRUE, 4)))</f>
        <v>No Data</v>
      </c>
      <c r="D4855" t="b">
        <f>OR(ISBLANK([3]QueryUserInfo!A4854), [3]QueryUserInfo!A4854 = " USERNAME              SESSIONNAME        ID  STATE   IDLE TIME  LOGON TIME")</f>
        <v>1</v>
      </c>
      <c r="E4855" t="b">
        <f>ISNUMBER(FIND("&gt;", [3]QueryUserInfo!A4854))</f>
        <v>0</v>
      </c>
      <c r="F4855">
        <f>IF(D4855=TRUE, 0, FIND(" ", [3]QueryUserInfo!A4854,2))</f>
        <v>0</v>
      </c>
      <c r="G4855" t="str">
        <f>IF(D4855=TRUE, "No Data", ISNUMBER(FIND("Active", [3]QueryUserInfo!A4854)))</f>
        <v>No Data</v>
      </c>
      <c r="H4855" t="str">
        <f>IF(D4855=TRUE, "No Data", ISNUMBER(FIND("Disc", [3]QueryUserInfo!A4854)))</f>
        <v>No Data</v>
      </c>
      <c r="I4855" t="str" cm="1">
        <f t="array" ref="I4855">IF(D4855 = TRUE, "No Data", _xlfn.IFS(G4855=TRUE, FIND("Active", [3]QueryUserInfo!A4854), H4855=TRUE, FIND("Disc", [3]QueryUserInfo!A4854)))</f>
        <v>No Data</v>
      </c>
    </row>
    <row r="4856" spans="1:9" x14ac:dyDescent="0.3">
      <c r="A4856" t="str">
        <f>IF(D4856=TRUE, "No Data", MID([3]QueryUserInfo!A4855, 2, F4856 -2))</f>
        <v>No Data</v>
      </c>
      <c r="B4856" t="str" cm="1">
        <f t="array" ref="B4856">IF(D4856 = TRUE, "No Data", MID([3]QueryUserInfo!A4855, I4856, _xlfn.IFS(G4856 = TRUE, 6, H4856=TRUE, 4)))</f>
        <v>No Data</v>
      </c>
      <c r="D4856" t="b">
        <f>OR(ISBLANK([3]QueryUserInfo!A4855), [3]QueryUserInfo!A4855 = " USERNAME              SESSIONNAME        ID  STATE   IDLE TIME  LOGON TIME")</f>
        <v>1</v>
      </c>
      <c r="E4856" t="b">
        <f>ISNUMBER(FIND("&gt;", [3]QueryUserInfo!A4855))</f>
        <v>0</v>
      </c>
      <c r="F4856">
        <f>IF(D4856=TRUE, 0, FIND(" ", [3]QueryUserInfo!A4855,2))</f>
        <v>0</v>
      </c>
      <c r="G4856" t="str">
        <f>IF(D4856=TRUE, "No Data", ISNUMBER(FIND("Active", [3]QueryUserInfo!A4855)))</f>
        <v>No Data</v>
      </c>
      <c r="H4856" t="str">
        <f>IF(D4856=TRUE, "No Data", ISNUMBER(FIND("Disc", [3]QueryUserInfo!A4855)))</f>
        <v>No Data</v>
      </c>
      <c r="I4856" t="str" cm="1">
        <f t="array" ref="I4856">IF(D4856 = TRUE, "No Data", _xlfn.IFS(G4856=TRUE, FIND("Active", [3]QueryUserInfo!A4855), H4856=TRUE, FIND("Disc", [3]QueryUserInfo!A4855)))</f>
        <v>No Data</v>
      </c>
    </row>
    <row r="4857" spans="1:9" x14ac:dyDescent="0.3">
      <c r="A4857" t="str">
        <f>IF(D4857=TRUE, "No Data", MID([3]QueryUserInfo!A4856, 2, F4857 -2))</f>
        <v>No Data</v>
      </c>
      <c r="B4857" t="str" cm="1">
        <f t="array" ref="B4857">IF(D4857 = TRUE, "No Data", MID([3]QueryUserInfo!A4856, I4857, _xlfn.IFS(G4857 = TRUE, 6, H4857=TRUE, 4)))</f>
        <v>No Data</v>
      </c>
      <c r="D4857" t="b">
        <f>OR(ISBLANK([3]QueryUserInfo!A4856), [3]QueryUserInfo!A4856 = " USERNAME              SESSIONNAME        ID  STATE   IDLE TIME  LOGON TIME")</f>
        <v>1</v>
      </c>
      <c r="E4857" t="b">
        <f>ISNUMBER(FIND("&gt;", [3]QueryUserInfo!A4856))</f>
        <v>0</v>
      </c>
      <c r="F4857">
        <f>IF(D4857=TRUE, 0, FIND(" ", [3]QueryUserInfo!A4856,2))</f>
        <v>0</v>
      </c>
      <c r="G4857" t="str">
        <f>IF(D4857=TRUE, "No Data", ISNUMBER(FIND("Active", [3]QueryUserInfo!A4856)))</f>
        <v>No Data</v>
      </c>
      <c r="H4857" t="str">
        <f>IF(D4857=TRUE, "No Data", ISNUMBER(FIND("Disc", [3]QueryUserInfo!A4856)))</f>
        <v>No Data</v>
      </c>
      <c r="I4857" t="str" cm="1">
        <f t="array" ref="I4857">IF(D4857 = TRUE, "No Data", _xlfn.IFS(G4857=TRUE, FIND("Active", [3]QueryUserInfo!A4856), H4857=TRUE, FIND("Disc", [3]QueryUserInfo!A4856)))</f>
        <v>No Data</v>
      </c>
    </row>
    <row r="4858" spans="1:9" x14ac:dyDescent="0.3">
      <c r="A4858" t="str">
        <f>IF(D4858=TRUE, "No Data", MID([3]QueryUserInfo!A4857, 2, F4858 -2))</f>
        <v>No Data</v>
      </c>
      <c r="B4858" t="str" cm="1">
        <f t="array" ref="B4858">IF(D4858 = TRUE, "No Data", MID([3]QueryUserInfo!A4857, I4858, _xlfn.IFS(G4858 = TRUE, 6, H4858=TRUE, 4)))</f>
        <v>No Data</v>
      </c>
      <c r="D4858" t="b">
        <f>OR(ISBLANK([3]QueryUserInfo!A4857), [3]QueryUserInfo!A4857 = " USERNAME              SESSIONNAME        ID  STATE   IDLE TIME  LOGON TIME")</f>
        <v>1</v>
      </c>
      <c r="E4858" t="b">
        <f>ISNUMBER(FIND("&gt;", [3]QueryUserInfo!A4857))</f>
        <v>0</v>
      </c>
      <c r="F4858">
        <f>IF(D4858=TRUE, 0, FIND(" ", [3]QueryUserInfo!A4857,2))</f>
        <v>0</v>
      </c>
      <c r="G4858" t="str">
        <f>IF(D4858=TRUE, "No Data", ISNUMBER(FIND("Active", [3]QueryUserInfo!A4857)))</f>
        <v>No Data</v>
      </c>
      <c r="H4858" t="str">
        <f>IF(D4858=TRUE, "No Data", ISNUMBER(FIND("Disc", [3]QueryUserInfo!A4857)))</f>
        <v>No Data</v>
      </c>
      <c r="I4858" t="str" cm="1">
        <f t="array" ref="I4858">IF(D4858 = TRUE, "No Data", _xlfn.IFS(G4858=TRUE, FIND("Active", [3]QueryUserInfo!A4857), H4858=TRUE, FIND("Disc", [3]QueryUserInfo!A4857)))</f>
        <v>No Data</v>
      </c>
    </row>
    <row r="4859" spans="1:9" x14ac:dyDescent="0.3">
      <c r="A4859" t="str">
        <f>IF(D4859=TRUE, "No Data", MID([3]QueryUserInfo!A4858, 2, F4859 -2))</f>
        <v>No Data</v>
      </c>
      <c r="B4859" t="str" cm="1">
        <f t="array" ref="B4859">IF(D4859 = TRUE, "No Data", MID([3]QueryUserInfo!A4858, I4859, _xlfn.IFS(G4859 = TRUE, 6, H4859=TRUE, 4)))</f>
        <v>No Data</v>
      </c>
      <c r="D4859" t="b">
        <f>OR(ISBLANK([3]QueryUserInfo!A4858), [3]QueryUserInfo!A4858 = " USERNAME              SESSIONNAME        ID  STATE   IDLE TIME  LOGON TIME")</f>
        <v>1</v>
      </c>
      <c r="E4859" t="b">
        <f>ISNUMBER(FIND("&gt;", [3]QueryUserInfo!A4858))</f>
        <v>0</v>
      </c>
      <c r="F4859">
        <f>IF(D4859=TRUE, 0, FIND(" ", [3]QueryUserInfo!A4858,2))</f>
        <v>0</v>
      </c>
      <c r="G4859" t="str">
        <f>IF(D4859=TRUE, "No Data", ISNUMBER(FIND("Active", [3]QueryUserInfo!A4858)))</f>
        <v>No Data</v>
      </c>
      <c r="H4859" t="str">
        <f>IF(D4859=TRUE, "No Data", ISNUMBER(FIND("Disc", [3]QueryUserInfo!A4858)))</f>
        <v>No Data</v>
      </c>
      <c r="I4859" t="str" cm="1">
        <f t="array" ref="I4859">IF(D4859 = TRUE, "No Data", _xlfn.IFS(G4859=TRUE, FIND("Active", [3]QueryUserInfo!A4858), H4859=TRUE, FIND("Disc", [3]QueryUserInfo!A4858)))</f>
        <v>No Data</v>
      </c>
    </row>
    <row r="4860" spans="1:9" x14ac:dyDescent="0.3">
      <c r="A4860" t="str">
        <f>IF(D4860=TRUE, "No Data", MID([3]QueryUserInfo!A4859, 2, F4860 -2))</f>
        <v>No Data</v>
      </c>
      <c r="B4860" t="str" cm="1">
        <f t="array" ref="B4860">IF(D4860 = TRUE, "No Data", MID([3]QueryUserInfo!A4859, I4860, _xlfn.IFS(G4860 = TRUE, 6, H4860=TRUE, 4)))</f>
        <v>No Data</v>
      </c>
      <c r="D4860" t="b">
        <f>OR(ISBLANK([3]QueryUserInfo!A4859), [3]QueryUserInfo!A4859 = " USERNAME              SESSIONNAME        ID  STATE   IDLE TIME  LOGON TIME")</f>
        <v>1</v>
      </c>
      <c r="E4860" t="b">
        <f>ISNUMBER(FIND("&gt;", [3]QueryUserInfo!A4859))</f>
        <v>0</v>
      </c>
      <c r="F4860">
        <f>IF(D4860=TRUE, 0, FIND(" ", [3]QueryUserInfo!A4859,2))</f>
        <v>0</v>
      </c>
      <c r="G4860" t="str">
        <f>IF(D4860=TRUE, "No Data", ISNUMBER(FIND("Active", [3]QueryUserInfo!A4859)))</f>
        <v>No Data</v>
      </c>
      <c r="H4860" t="str">
        <f>IF(D4860=TRUE, "No Data", ISNUMBER(FIND("Disc", [3]QueryUserInfo!A4859)))</f>
        <v>No Data</v>
      </c>
      <c r="I4860" t="str" cm="1">
        <f t="array" ref="I4860">IF(D4860 = TRUE, "No Data", _xlfn.IFS(G4860=TRUE, FIND("Active", [3]QueryUserInfo!A4859), H4860=TRUE, FIND("Disc", [3]QueryUserInfo!A4859)))</f>
        <v>No Data</v>
      </c>
    </row>
    <row r="4861" spans="1:9" x14ac:dyDescent="0.3">
      <c r="A4861" t="str">
        <f>IF(D4861=TRUE, "No Data", MID([3]QueryUserInfo!A4860, 2, F4861 -2))</f>
        <v>No Data</v>
      </c>
      <c r="B4861" t="str" cm="1">
        <f t="array" ref="B4861">IF(D4861 = TRUE, "No Data", MID([3]QueryUserInfo!A4860, I4861, _xlfn.IFS(G4861 = TRUE, 6, H4861=TRUE, 4)))</f>
        <v>No Data</v>
      </c>
      <c r="D4861" t="b">
        <f>OR(ISBLANK([3]QueryUserInfo!A4860), [3]QueryUserInfo!A4860 = " USERNAME              SESSIONNAME        ID  STATE   IDLE TIME  LOGON TIME")</f>
        <v>1</v>
      </c>
      <c r="E4861" t="b">
        <f>ISNUMBER(FIND("&gt;", [3]QueryUserInfo!A4860))</f>
        <v>0</v>
      </c>
      <c r="F4861">
        <f>IF(D4861=TRUE, 0, FIND(" ", [3]QueryUserInfo!A4860,2))</f>
        <v>0</v>
      </c>
      <c r="G4861" t="str">
        <f>IF(D4861=TRUE, "No Data", ISNUMBER(FIND("Active", [3]QueryUserInfo!A4860)))</f>
        <v>No Data</v>
      </c>
      <c r="H4861" t="str">
        <f>IF(D4861=TRUE, "No Data", ISNUMBER(FIND("Disc", [3]QueryUserInfo!A4860)))</f>
        <v>No Data</v>
      </c>
      <c r="I4861" t="str" cm="1">
        <f t="array" ref="I4861">IF(D4861 = TRUE, "No Data", _xlfn.IFS(G4861=TRUE, FIND("Active", [3]QueryUserInfo!A4860), H4861=TRUE, FIND("Disc", [3]QueryUserInfo!A4860)))</f>
        <v>No Data</v>
      </c>
    </row>
    <row r="4862" spans="1:9" x14ac:dyDescent="0.3">
      <c r="A4862" t="str">
        <f>IF(D4862=TRUE, "No Data", MID([3]QueryUserInfo!A4861, 2, F4862 -2))</f>
        <v>No Data</v>
      </c>
      <c r="B4862" t="str" cm="1">
        <f t="array" ref="B4862">IF(D4862 = TRUE, "No Data", MID([3]QueryUserInfo!A4861, I4862, _xlfn.IFS(G4862 = TRUE, 6, H4862=TRUE, 4)))</f>
        <v>No Data</v>
      </c>
      <c r="D4862" t="b">
        <f>OR(ISBLANK([3]QueryUserInfo!A4861), [3]QueryUserInfo!A4861 = " USERNAME              SESSIONNAME        ID  STATE   IDLE TIME  LOGON TIME")</f>
        <v>1</v>
      </c>
      <c r="E4862" t="b">
        <f>ISNUMBER(FIND("&gt;", [3]QueryUserInfo!A4861))</f>
        <v>0</v>
      </c>
      <c r="F4862">
        <f>IF(D4862=TRUE, 0, FIND(" ", [3]QueryUserInfo!A4861,2))</f>
        <v>0</v>
      </c>
      <c r="G4862" t="str">
        <f>IF(D4862=TRUE, "No Data", ISNUMBER(FIND("Active", [3]QueryUserInfo!A4861)))</f>
        <v>No Data</v>
      </c>
      <c r="H4862" t="str">
        <f>IF(D4862=TRUE, "No Data", ISNUMBER(FIND("Disc", [3]QueryUserInfo!A4861)))</f>
        <v>No Data</v>
      </c>
      <c r="I4862" t="str" cm="1">
        <f t="array" ref="I4862">IF(D4862 = TRUE, "No Data", _xlfn.IFS(G4862=TRUE, FIND("Active", [3]QueryUserInfo!A4861), H4862=TRUE, FIND("Disc", [3]QueryUserInfo!A4861)))</f>
        <v>No Data</v>
      </c>
    </row>
    <row r="4863" spans="1:9" x14ac:dyDescent="0.3">
      <c r="A4863" t="str">
        <f>IF(D4863=TRUE, "No Data", MID([3]QueryUserInfo!A4862, 2, F4863 -2))</f>
        <v>No Data</v>
      </c>
      <c r="B4863" t="str" cm="1">
        <f t="array" ref="B4863">IF(D4863 = TRUE, "No Data", MID([3]QueryUserInfo!A4862, I4863, _xlfn.IFS(G4863 = TRUE, 6, H4863=TRUE, 4)))</f>
        <v>No Data</v>
      </c>
      <c r="D4863" t="b">
        <f>OR(ISBLANK([3]QueryUserInfo!A4862), [3]QueryUserInfo!A4862 = " USERNAME              SESSIONNAME        ID  STATE   IDLE TIME  LOGON TIME")</f>
        <v>1</v>
      </c>
      <c r="E4863" t="b">
        <f>ISNUMBER(FIND("&gt;", [3]QueryUserInfo!A4862))</f>
        <v>0</v>
      </c>
      <c r="F4863">
        <f>IF(D4863=TRUE, 0, FIND(" ", [3]QueryUserInfo!A4862,2))</f>
        <v>0</v>
      </c>
      <c r="G4863" t="str">
        <f>IF(D4863=TRUE, "No Data", ISNUMBER(FIND("Active", [3]QueryUserInfo!A4862)))</f>
        <v>No Data</v>
      </c>
      <c r="H4863" t="str">
        <f>IF(D4863=TRUE, "No Data", ISNUMBER(FIND("Disc", [3]QueryUserInfo!A4862)))</f>
        <v>No Data</v>
      </c>
      <c r="I4863" t="str" cm="1">
        <f t="array" ref="I4863">IF(D4863 = TRUE, "No Data", _xlfn.IFS(G4863=TRUE, FIND("Active", [3]QueryUserInfo!A4862), H4863=TRUE, FIND("Disc", [3]QueryUserInfo!A4862)))</f>
        <v>No Data</v>
      </c>
    </row>
    <row r="4864" spans="1:9" x14ac:dyDescent="0.3">
      <c r="A4864" t="str">
        <f>IF(D4864=TRUE, "No Data", MID([3]QueryUserInfo!A4863, 2, F4864 -2))</f>
        <v>No Data</v>
      </c>
      <c r="B4864" t="str" cm="1">
        <f t="array" ref="B4864">IF(D4864 = TRUE, "No Data", MID([3]QueryUserInfo!A4863, I4864, _xlfn.IFS(G4864 = TRUE, 6, H4864=TRUE, 4)))</f>
        <v>No Data</v>
      </c>
      <c r="D4864" t="b">
        <f>OR(ISBLANK([3]QueryUserInfo!A4863), [3]QueryUserInfo!A4863 = " USERNAME              SESSIONNAME        ID  STATE   IDLE TIME  LOGON TIME")</f>
        <v>1</v>
      </c>
      <c r="E4864" t="b">
        <f>ISNUMBER(FIND("&gt;", [3]QueryUserInfo!A4863))</f>
        <v>0</v>
      </c>
      <c r="F4864">
        <f>IF(D4864=TRUE, 0, FIND(" ", [3]QueryUserInfo!A4863,2))</f>
        <v>0</v>
      </c>
      <c r="G4864" t="str">
        <f>IF(D4864=TRUE, "No Data", ISNUMBER(FIND("Active", [3]QueryUserInfo!A4863)))</f>
        <v>No Data</v>
      </c>
      <c r="H4864" t="str">
        <f>IF(D4864=TRUE, "No Data", ISNUMBER(FIND("Disc", [3]QueryUserInfo!A4863)))</f>
        <v>No Data</v>
      </c>
      <c r="I4864" t="str" cm="1">
        <f t="array" ref="I4864">IF(D4864 = TRUE, "No Data", _xlfn.IFS(G4864=TRUE, FIND("Active", [3]QueryUserInfo!A4863), H4864=TRUE, FIND("Disc", [3]QueryUserInfo!A4863)))</f>
        <v>No Data</v>
      </c>
    </row>
    <row r="4865" spans="1:9" x14ac:dyDescent="0.3">
      <c r="A4865" t="str">
        <f>IF(D4865=TRUE, "No Data", MID([3]QueryUserInfo!A4864, 2, F4865 -2))</f>
        <v>No Data</v>
      </c>
      <c r="B4865" t="str" cm="1">
        <f t="array" ref="B4865">IF(D4865 = TRUE, "No Data", MID([3]QueryUserInfo!A4864, I4865, _xlfn.IFS(G4865 = TRUE, 6, H4865=TRUE, 4)))</f>
        <v>No Data</v>
      </c>
      <c r="D4865" t="b">
        <f>OR(ISBLANK([3]QueryUserInfo!A4864), [3]QueryUserInfo!A4864 = " USERNAME              SESSIONNAME        ID  STATE   IDLE TIME  LOGON TIME")</f>
        <v>1</v>
      </c>
      <c r="E4865" t="b">
        <f>ISNUMBER(FIND("&gt;", [3]QueryUserInfo!A4864))</f>
        <v>0</v>
      </c>
      <c r="F4865">
        <f>IF(D4865=TRUE, 0, FIND(" ", [3]QueryUserInfo!A4864,2))</f>
        <v>0</v>
      </c>
      <c r="G4865" t="str">
        <f>IF(D4865=TRUE, "No Data", ISNUMBER(FIND("Active", [3]QueryUserInfo!A4864)))</f>
        <v>No Data</v>
      </c>
      <c r="H4865" t="str">
        <f>IF(D4865=TRUE, "No Data", ISNUMBER(FIND("Disc", [3]QueryUserInfo!A4864)))</f>
        <v>No Data</v>
      </c>
      <c r="I4865" t="str" cm="1">
        <f t="array" ref="I4865">IF(D4865 = TRUE, "No Data", _xlfn.IFS(G4865=TRUE, FIND("Active", [3]QueryUserInfo!A4864), H4865=TRUE, FIND("Disc", [3]QueryUserInfo!A4864)))</f>
        <v>No Data</v>
      </c>
    </row>
    <row r="4866" spans="1:9" x14ac:dyDescent="0.3">
      <c r="A4866" t="str">
        <f>IF(D4866=TRUE, "No Data", MID([3]QueryUserInfo!A4865, 2, F4866 -2))</f>
        <v>No Data</v>
      </c>
      <c r="B4866" t="str" cm="1">
        <f t="array" ref="B4866">IF(D4866 = TRUE, "No Data", MID([3]QueryUserInfo!A4865, I4866, _xlfn.IFS(G4866 = TRUE, 6, H4866=TRUE, 4)))</f>
        <v>No Data</v>
      </c>
      <c r="D4866" t="b">
        <f>OR(ISBLANK([3]QueryUserInfo!A4865), [3]QueryUserInfo!A4865 = " USERNAME              SESSIONNAME        ID  STATE   IDLE TIME  LOGON TIME")</f>
        <v>1</v>
      </c>
      <c r="E4866" t="b">
        <f>ISNUMBER(FIND("&gt;", [3]QueryUserInfo!A4865))</f>
        <v>0</v>
      </c>
      <c r="F4866">
        <f>IF(D4866=TRUE, 0, FIND(" ", [3]QueryUserInfo!A4865,2))</f>
        <v>0</v>
      </c>
      <c r="G4866" t="str">
        <f>IF(D4866=TRUE, "No Data", ISNUMBER(FIND("Active", [3]QueryUserInfo!A4865)))</f>
        <v>No Data</v>
      </c>
      <c r="H4866" t="str">
        <f>IF(D4866=TRUE, "No Data", ISNUMBER(FIND("Disc", [3]QueryUserInfo!A4865)))</f>
        <v>No Data</v>
      </c>
      <c r="I4866" t="str" cm="1">
        <f t="array" ref="I4866">IF(D4866 = TRUE, "No Data", _xlfn.IFS(G4866=TRUE, FIND("Active", [3]QueryUserInfo!A4865), H4866=TRUE, FIND("Disc", [3]QueryUserInfo!A4865)))</f>
        <v>No Data</v>
      </c>
    </row>
    <row r="4867" spans="1:9" x14ac:dyDescent="0.3">
      <c r="A4867" t="str">
        <f>IF(D4867=TRUE, "No Data", MID([3]QueryUserInfo!A4866, 2, F4867 -2))</f>
        <v>No Data</v>
      </c>
      <c r="B4867" t="str" cm="1">
        <f t="array" ref="B4867">IF(D4867 = TRUE, "No Data", MID([3]QueryUserInfo!A4866, I4867, _xlfn.IFS(G4867 = TRUE, 6, H4867=TRUE, 4)))</f>
        <v>No Data</v>
      </c>
      <c r="D4867" t="b">
        <f>OR(ISBLANK([3]QueryUserInfo!A4866), [3]QueryUserInfo!A4866 = " USERNAME              SESSIONNAME        ID  STATE   IDLE TIME  LOGON TIME")</f>
        <v>1</v>
      </c>
      <c r="E4867" t="b">
        <f>ISNUMBER(FIND("&gt;", [3]QueryUserInfo!A4866))</f>
        <v>0</v>
      </c>
      <c r="F4867">
        <f>IF(D4867=TRUE, 0, FIND(" ", [3]QueryUserInfo!A4866,2))</f>
        <v>0</v>
      </c>
      <c r="G4867" t="str">
        <f>IF(D4867=TRUE, "No Data", ISNUMBER(FIND("Active", [3]QueryUserInfo!A4866)))</f>
        <v>No Data</v>
      </c>
      <c r="H4867" t="str">
        <f>IF(D4867=TRUE, "No Data", ISNUMBER(FIND("Disc", [3]QueryUserInfo!A4866)))</f>
        <v>No Data</v>
      </c>
      <c r="I4867" t="str" cm="1">
        <f t="array" ref="I4867">IF(D4867 = TRUE, "No Data", _xlfn.IFS(G4867=TRUE, FIND("Active", [3]QueryUserInfo!A4866), H4867=TRUE, FIND("Disc", [3]QueryUserInfo!A4866)))</f>
        <v>No Data</v>
      </c>
    </row>
    <row r="4868" spans="1:9" x14ac:dyDescent="0.3">
      <c r="A4868" t="str">
        <f>IF(D4868=TRUE, "No Data", MID([3]QueryUserInfo!A4867, 2, F4868 -2))</f>
        <v>No Data</v>
      </c>
      <c r="B4868" t="str" cm="1">
        <f t="array" ref="B4868">IF(D4868 = TRUE, "No Data", MID([3]QueryUserInfo!A4867, I4868, _xlfn.IFS(G4868 = TRUE, 6, H4868=TRUE, 4)))</f>
        <v>No Data</v>
      </c>
      <c r="D4868" t="b">
        <f>OR(ISBLANK([3]QueryUserInfo!A4867), [3]QueryUserInfo!A4867 = " USERNAME              SESSIONNAME        ID  STATE   IDLE TIME  LOGON TIME")</f>
        <v>1</v>
      </c>
      <c r="E4868" t="b">
        <f>ISNUMBER(FIND("&gt;", [3]QueryUserInfo!A4867))</f>
        <v>0</v>
      </c>
      <c r="F4868">
        <f>IF(D4868=TRUE, 0, FIND(" ", [3]QueryUserInfo!A4867,2))</f>
        <v>0</v>
      </c>
      <c r="G4868" t="str">
        <f>IF(D4868=TRUE, "No Data", ISNUMBER(FIND("Active", [3]QueryUserInfo!A4867)))</f>
        <v>No Data</v>
      </c>
      <c r="H4868" t="str">
        <f>IF(D4868=TRUE, "No Data", ISNUMBER(FIND("Disc", [3]QueryUserInfo!A4867)))</f>
        <v>No Data</v>
      </c>
      <c r="I4868" t="str" cm="1">
        <f t="array" ref="I4868">IF(D4868 = TRUE, "No Data", _xlfn.IFS(G4868=TRUE, FIND("Active", [3]QueryUserInfo!A4867), H4868=TRUE, FIND("Disc", [3]QueryUserInfo!A4867)))</f>
        <v>No Data</v>
      </c>
    </row>
    <row r="4869" spans="1:9" x14ac:dyDescent="0.3">
      <c r="A4869" t="str">
        <f>IF(D4869=TRUE, "No Data", MID([3]QueryUserInfo!A4868, 2, F4869 -2))</f>
        <v>No Data</v>
      </c>
      <c r="B4869" t="str" cm="1">
        <f t="array" ref="B4869">IF(D4869 = TRUE, "No Data", MID([3]QueryUserInfo!A4868, I4869, _xlfn.IFS(G4869 = TRUE, 6, H4869=TRUE, 4)))</f>
        <v>No Data</v>
      </c>
      <c r="D4869" t="b">
        <f>OR(ISBLANK([3]QueryUserInfo!A4868), [3]QueryUserInfo!A4868 = " USERNAME              SESSIONNAME        ID  STATE   IDLE TIME  LOGON TIME")</f>
        <v>1</v>
      </c>
      <c r="E4869" t="b">
        <f>ISNUMBER(FIND("&gt;", [3]QueryUserInfo!A4868))</f>
        <v>0</v>
      </c>
      <c r="F4869">
        <f>IF(D4869=TRUE, 0, FIND(" ", [3]QueryUserInfo!A4868,2))</f>
        <v>0</v>
      </c>
      <c r="G4869" t="str">
        <f>IF(D4869=TRUE, "No Data", ISNUMBER(FIND("Active", [3]QueryUserInfo!A4868)))</f>
        <v>No Data</v>
      </c>
      <c r="H4869" t="str">
        <f>IF(D4869=TRUE, "No Data", ISNUMBER(FIND("Disc", [3]QueryUserInfo!A4868)))</f>
        <v>No Data</v>
      </c>
      <c r="I4869" t="str" cm="1">
        <f t="array" ref="I4869">IF(D4869 = TRUE, "No Data", _xlfn.IFS(G4869=TRUE, FIND("Active", [3]QueryUserInfo!A4868), H4869=TRUE, FIND("Disc", [3]QueryUserInfo!A4868)))</f>
        <v>No Data</v>
      </c>
    </row>
    <row r="4870" spans="1:9" x14ac:dyDescent="0.3">
      <c r="A4870" t="str">
        <f>IF(D4870=TRUE, "No Data", MID([3]QueryUserInfo!A4869, 2, F4870 -2))</f>
        <v>No Data</v>
      </c>
      <c r="B4870" t="str" cm="1">
        <f t="array" ref="B4870">IF(D4870 = TRUE, "No Data", MID([3]QueryUserInfo!A4869, I4870, _xlfn.IFS(G4870 = TRUE, 6, H4870=TRUE, 4)))</f>
        <v>No Data</v>
      </c>
      <c r="D4870" t="b">
        <f>OR(ISBLANK([3]QueryUserInfo!A4869), [3]QueryUserInfo!A4869 = " USERNAME              SESSIONNAME        ID  STATE   IDLE TIME  LOGON TIME")</f>
        <v>1</v>
      </c>
      <c r="E4870" t="b">
        <f>ISNUMBER(FIND("&gt;", [3]QueryUserInfo!A4869))</f>
        <v>0</v>
      </c>
      <c r="F4870">
        <f>IF(D4870=TRUE, 0, FIND(" ", [3]QueryUserInfo!A4869,2))</f>
        <v>0</v>
      </c>
      <c r="G4870" t="str">
        <f>IF(D4870=TRUE, "No Data", ISNUMBER(FIND("Active", [3]QueryUserInfo!A4869)))</f>
        <v>No Data</v>
      </c>
      <c r="H4870" t="str">
        <f>IF(D4870=TRUE, "No Data", ISNUMBER(FIND("Disc", [3]QueryUserInfo!A4869)))</f>
        <v>No Data</v>
      </c>
      <c r="I4870" t="str" cm="1">
        <f t="array" ref="I4870">IF(D4870 = TRUE, "No Data", _xlfn.IFS(G4870=TRUE, FIND("Active", [3]QueryUserInfo!A4869), H4870=TRUE, FIND("Disc", [3]QueryUserInfo!A4869)))</f>
        <v>No Data</v>
      </c>
    </row>
    <row r="4871" spans="1:9" x14ac:dyDescent="0.3">
      <c r="A4871" t="str">
        <f>IF(D4871=TRUE, "No Data", MID([3]QueryUserInfo!A4870, 2, F4871 -2))</f>
        <v>No Data</v>
      </c>
      <c r="B4871" t="str" cm="1">
        <f t="array" ref="B4871">IF(D4871 = TRUE, "No Data", MID([3]QueryUserInfo!A4870, I4871, _xlfn.IFS(G4871 = TRUE, 6, H4871=TRUE, 4)))</f>
        <v>No Data</v>
      </c>
      <c r="D4871" t="b">
        <f>OR(ISBLANK([3]QueryUserInfo!A4870), [3]QueryUserInfo!A4870 = " USERNAME              SESSIONNAME        ID  STATE   IDLE TIME  LOGON TIME")</f>
        <v>1</v>
      </c>
      <c r="E4871" t="b">
        <f>ISNUMBER(FIND("&gt;", [3]QueryUserInfo!A4870))</f>
        <v>0</v>
      </c>
      <c r="F4871">
        <f>IF(D4871=TRUE, 0, FIND(" ", [3]QueryUserInfo!A4870,2))</f>
        <v>0</v>
      </c>
      <c r="G4871" t="str">
        <f>IF(D4871=TRUE, "No Data", ISNUMBER(FIND("Active", [3]QueryUserInfo!A4870)))</f>
        <v>No Data</v>
      </c>
      <c r="H4871" t="str">
        <f>IF(D4871=TRUE, "No Data", ISNUMBER(FIND("Disc", [3]QueryUserInfo!A4870)))</f>
        <v>No Data</v>
      </c>
      <c r="I4871" t="str" cm="1">
        <f t="array" ref="I4871">IF(D4871 = TRUE, "No Data", _xlfn.IFS(G4871=TRUE, FIND("Active", [3]QueryUserInfo!A4870), H4871=TRUE, FIND("Disc", [3]QueryUserInfo!A4870)))</f>
        <v>No Data</v>
      </c>
    </row>
    <row r="4872" spans="1:9" x14ac:dyDescent="0.3">
      <c r="A4872" t="str">
        <f>IF(D4872=TRUE, "No Data", MID([3]QueryUserInfo!A4871, 2, F4872 -2))</f>
        <v>No Data</v>
      </c>
      <c r="B4872" t="str" cm="1">
        <f t="array" ref="B4872">IF(D4872 = TRUE, "No Data", MID([3]QueryUserInfo!A4871, I4872, _xlfn.IFS(G4872 = TRUE, 6, H4872=TRUE, 4)))</f>
        <v>No Data</v>
      </c>
      <c r="D4872" t="b">
        <f>OR(ISBLANK([3]QueryUserInfo!A4871), [3]QueryUserInfo!A4871 = " USERNAME              SESSIONNAME        ID  STATE   IDLE TIME  LOGON TIME")</f>
        <v>1</v>
      </c>
      <c r="E4872" t="b">
        <f>ISNUMBER(FIND("&gt;", [3]QueryUserInfo!A4871))</f>
        <v>0</v>
      </c>
      <c r="F4872">
        <f>IF(D4872=TRUE, 0, FIND(" ", [3]QueryUserInfo!A4871,2))</f>
        <v>0</v>
      </c>
      <c r="G4872" t="str">
        <f>IF(D4872=TRUE, "No Data", ISNUMBER(FIND("Active", [3]QueryUserInfo!A4871)))</f>
        <v>No Data</v>
      </c>
      <c r="H4872" t="str">
        <f>IF(D4872=TRUE, "No Data", ISNUMBER(FIND("Disc", [3]QueryUserInfo!A4871)))</f>
        <v>No Data</v>
      </c>
      <c r="I4872" t="str" cm="1">
        <f t="array" ref="I4872">IF(D4872 = TRUE, "No Data", _xlfn.IFS(G4872=TRUE, FIND("Active", [3]QueryUserInfo!A4871), H4872=TRUE, FIND("Disc", [3]QueryUserInfo!A4871)))</f>
        <v>No Data</v>
      </c>
    </row>
    <row r="4873" spans="1:9" x14ac:dyDescent="0.3">
      <c r="A4873" t="str">
        <f>IF(D4873=TRUE, "No Data", MID([3]QueryUserInfo!A4872, 2, F4873 -2))</f>
        <v>No Data</v>
      </c>
      <c r="B4873" t="str" cm="1">
        <f t="array" ref="B4873">IF(D4873 = TRUE, "No Data", MID([3]QueryUserInfo!A4872, I4873, _xlfn.IFS(G4873 = TRUE, 6, H4873=TRUE, 4)))</f>
        <v>No Data</v>
      </c>
      <c r="D4873" t="b">
        <f>OR(ISBLANK([3]QueryUserInfo!A4872), [3]QueryUserInfo!A4872 = " USERNAME              SESSIONNAME        ID  STATE   IDLE TIME  LOGON TIME")</f>
        <v>1</v>
      </c>
      <c r="E4873" t="b">
        <f>ISNUMBER(FIND("&gt;", [3]QueryUserInfo!A4872))</f>
        <v>0</v>
      </c>
      <c r="F4873">
        <f>IF(D4873=TRUE, 0, FIND(" ", [3]QueryUserInfo!A4872,2))</f>
        <v>0</v>
      </c>
      <c r="G4873" t="str">
        <f>IF(D4873=TRUE, "No Data", ISNUMBER(FIND("Active", [3]QueryUserInfo!A4872)))</f>
        <v>No Data</v>
      </c>
      <c r="H4873" t="str">
        <f>IF(D4873=TRUE, "No Data", ISNUMBER(FIND("Disc", [3]QueryUserInfo!A4872)))</f>
        <v>No Data</v>
      </c>
      <c r="I4873" t="str" cm="1">
        <f t="array" ref="I4873">IF(D4873 = TRUE, "No Data", _xlfn.IFS(G4873=TRUE, FIND("Active", [3]QueryUserInfo!A4872), H4873=TRUE, FIND("Disc", [3]QueryUserInfo!A4872)))</f>
        <v>No Data</v>
      </c>
    </row>
    <row r="4874" spans="1:9" x14ac:dyDescent="0.3">
      <c r="A4874" t="str">
        <f>IF(D4874=TRUE, "No Data", MID([3]QueryUserInfo!A4873, 2, F4874 -2))</f>
        <v>No Data</v>
      </c>
      <c r="B4874" t="str" cm="1">
        <f t="array" ref="B4874">IF(D4874 = TRUE, "No Data", MID([3]QueryUserInfo!A4873, I4874, _xlfn.IFS(G4874 = TRUE, 6, H4874=TRUE, 4)))</f>
        <v>No Data</v>
      </c>
      <c r="D4874" t="b">
        <f>OR(ISBLANK([3]QueryUserInfo!A4873), [3]QueryUserInfo!A4873 = " USERNAME              SESSIONNAME        ID  STATE   IDLE TIME  LOGON TIME")</f>
        <v>1</v>
      </c>
      <c r="E4874" t="b">
        <f>ISNUMBER(FIND("&gt;", [3]QueryUserInfo!A4873))</f>
        <v>0</v>
      </c>
      <c r="F4874">
        <f>IF(D4874=TRUE, 0, FIND(" ", [3]QueryUserInfo!A4873,2))</f>
        <v>0</v>
      </c>
      <c r="G4874" t="str">
        <f>IF(D4874=TRUE, "No Data", ISNUMBER(FIND("Active", [3]QueryUserInfo!A4873)))</f>
        <v>No Data</v>
      </c>
      <c r="H4874" t="str">
        <f>IF(D4874=TRUE, "No Data", ISNUMBER(FIND("Disc", [3]QueryUserInfo!A4873)))</f>
        <v>No Data</v>
      </c>
      <c r="I4874" t="str" cm="1">
        <f t="array" ref="I4874">IF(D4874 = TRUE, "No Data", _xlfn.IFS(G4874=TRUE, FIND("Active", [3]QueryUserInfo!A4873), H4874=TRUE, FIND("Disc", [3]QueryUserInfo!A4873)))</f>
        <v>No Data</v>
      </c>
    </row>
    <row r="4875" spans="1:9" x14ac:dyDescent="0.3">
      <c r="A4875" t="str">
        <f>IF(D4875=TRUE, "No Data", MID([3]QueryUserInfo!A4874, 2, F4875 -2))</f>
        <v>No Data</v>
      </c>
      <c r="B4875" t="str" cm="1">
        <f t="array" ref="B4875">IF(D4875 = TRUE, "No Data", MID([3]QueryUserInfo!A4874, I4875, _xlfn.IFS(G4875 = TRUE, 6, H4875=TRUE, 4)))</f>
        <v>No Data</v>
      </c>
      <c r="D4875" t="b">
        <f>OR(ISBLANK([3]QueryUserInfo!A4874), [3]QueryUserInfo!A4874 = " USERNAME              SESSIONNAME        ID  STATE   IDLE TIME  LOGON TIME")</f>
        <v>1</v>
      </c>
      <c r="E4875" t="b">
        <f>ISNUMBER(FIND("&gt;", [3]QueryUserInfo!A4874))</f>
        <v>0</v>
      </c>
      <c r="F4875">
        <f>IF(D4875=TRUE, 0, FIND(" ", [3]QueryUserInfo!A4874,2))</f>
        <v>0</v>
      </c>
      <c r="G4875" t="str">
        <f>IF(D4875=TRUE, "No Data", ISNUMBER(FIND("Active", [3]QueryUserInfo!A4874)))</f>
        <v>No Data</v>
      </c>
      <c r="H4875" t="str">
        <f>IF(D4875=TRUE, "No Data", ISNUMBER(FIND("Disc", [3]QueryUserInfo!A4874)))</f>
        <v>No Data</v>
      </c>
      <c r="I4875" t="str" cm="1">
        <f t="array" ref="I4875">IF(D4875 = TRUE, "No Data", _xlfn.IFS(G4875=TRUE, FIND("Active", [3]QueryUserInfo!A4874), H4875=TRUE, FIND("Disc", [3]QueryUserInfo!A4874)))</f>
        <v>No Data</v>
      </c>
    </row>
    <row r="4876" spans="1:9" x14ac:dyDescent="0.3">
      <c r="A4876" t="str">
        <f>IF(D4876=TRUE, "No Data", MID([3]QueryUserInfo!A4875, 2, F4876 -2))</f>
        <v>No Data</v>
      </c>
      <c r="B4876" t="str" cm="1">
        <f t="array" ref="B4876">IF(D4876 = TRUE, "No Data", MID([3]QueryUserInfo!A4875, I4876, _xlfn.IFS(G4876 = TRUE, 6, H4876=TRUE, 4)))</f>
        <v>No Data</v>
      </c>
      <c r="D4876" t="b">
        <f>OR(ISBLANK([3]QueryUserInfo!A4875), [3]QueryUserInfo!A4875 = " USERNAME              SESSIONNAME        ID  STATE   IDLE TIME  LOGON TIME")</f>
        <v>1</v>
      </c>
      <c r="E4876" t="b">
        <f>ISNUMBER(FIND("&gt;", [3]QueryUserInfo!A4875))</f>
        <v>0</v>
      </c>
      <c r="F4876">
        <f>IF(D4876=TRUE, 0, FIND(" ", [3]QueryUserInfo!A4875,2))</f>
        <v>0</v>
      </c>
      <c r="G4876" t="str">
        <f>IF(D4876=TRUE, "No Data", ISNUMBER(FIND("Active", [3]QueryUserInfo!A4875)))</f>
        <v>No Data</v>
      </c>
      <c r="H4876" t="str">
        <f>IF(D4876=TRUE, "No Data", ISNUMBER(FIND("Disc", [3]QueryUserInfo!A4875)))</f>
        <v>No Data</v>
      </c>
      <c r="I4876" t="str" cm="1">
        <f t="array" ref="I4876">IF(D4876 = TRUE, "No Data", _xlfn.IFS(G4876=TRUE, FIND("Active", [3]QueryUserInfo!A4875), H4876=TRUE, FIND("Disc", [3]QueryUserInfo!A4875)))</f>
        <v>No Data</v>
      </c>
    </row>
    <row r="4877" spans="1:9" x14ac:dyDescent="0.3">
      <c r="A4877" t="str">
        <f>IF(D4877=TRUE, "No Data", MID([3]QueryUserInfo!A4876, 2, F4877 -2))</f>
        <v>No Data</v>
      </c>
      <c r="B4877" t="str" cm="1">
        <f t="array" ref="B4877">IF(D4877 = TRUE, "No Data", MID([3]QueryUserInfo!A4876, I4877, _xlfn.IFS(G4877 = TRUE, 6, H4877=TRUE, 4)))</f>
        <v>No Data</v>
      </c>
      <c r="D4877" t="b">
        <f>OR(ISBLANK([3]QueryUserInfo!A4876), [3]QueryUserInfo!A4876 = " USERNAME              SESSIONNAME        ID  STATE   IDLE TIME  LOGON TIME")</f>
        <v>1</v>
      </c>
      <c r="E4877" t="b">
        <f>ISNUMBER(FIND("&gt;", [3]QueryUserInfo!A4876))</f>
        <v>0</v>
      </c>
      <c r="F4877">
        <f>IF(D4877=TRUE, 0, FIND(" ", [3]QueryUserInfo!A4876,2))</f>
        <v>0</v>
      </c>
      <c r="G4877" t="str">
        <f>IF(D4877=TRUE, "No Data", ISNUMBER(FIND("Active", [3]QueryUserInfo!A4876)))</f>
        <v>No Data</v>
      </c>
      <c r="H4877" t="str">
        <f>IF(D4877=TRUE, "No Data", ISNUMBER(FIND("Disc", [3]QueryUserInfo!A4876)))</f>
        <v>No Data</v>
      </c>
      <c r="I4877" t="str" cm="1">
        <f t="array" ref="I4877">IF(D4877 = TRUE, "No Data", _xlfn.IFS(G4877=TRUE, FIND("Active", [3]QueryUserInfo!A4876), H4877=TRUE, FIND("Disc", [3]QueryUserInfo!A4876)))</f>
        <v>No Data</v>
      </c>
    </row>
    <row r="4878" spans="1:9" x14ac:dyDescent="0.3">
      <c r="A4878" t="str">
        <f>IF(D4878=TRUE, "No Data", MID([3]QueryUserInfo!A4877, 2, F4878 -2))</f>
        <v>No Data</v>
      </c>
      <c r="B4878" t="str" cm="1">
        <f t="array" ref="B4878">IF(D4878 = TRUE, "No Data", MID([3]QueryUserInfo!A4877, I4878, _xlfn.IFS(G4878 = TRUE, 6, H4878=TRUE, 4)))</f>
        <v>No Data</v>
      </c>
      <c r="D4878" t="b">
        <f>OR(ISBLANK([3]QueryUserInfo!A4877), [3]QueryUserInfo!A4877 = " USERNAME              SESSIONNAME        ID  STATE   IDLE TIME  LOGON TIME")</f>
        <v>1</v>
      </c>
      <c r="E4878" t="b">
        <f>ISNUMBER(FIND("&gt;", [3]QueryUserInfo!A4877))</f>
        <v>0</v>
      </c>
      <c r="F4878">
        <f>IF(D4878=TRUE, 0, FIND(" ", [3]QueryUserInfo!A4877,2))</f>
        <v>0</v>
      </c>
      <c r="G4878" t="str">
        <f>IF(D4878=TRUE, "No Data", ISNUMBER(FIND("Active", [3]QueryUserInfo!A4877)))</f>
        <v>No Data</v>
      </c>
      <c r="H4878" t="str">
        <f>IF(D4878=TRUE, "No Data", ISNUMBER(FIND("Disc", [3]QueryUserInfo!A4877)))</f>
        <v>No Data</v>
      </c>
      <c r="I4878" t="str" cm="1">
        <f t="array" ref="I4878">IF(D4878 = TRUE, "No Data", _xlfn.IFS(G4878=TRUE, FIND("Active", [3]QueryUserInfo!A4877), H4878=TRUE, FIND("Disc", [3]QueryUserInfo!A4877)))</f>
        <v>No Data</v>
      </c>
    </row>
    <row r="4879" spans="1:9" x14ac:dyDescent="0.3">
      <c r="A4879" t="str">
        <f>IF(D4879=TRUE, "No Data", MID([3]QueryUserInfo!A4878, 2, F4879 -2))</f>
        <v>No Data</v>
      </c>
      <c r="B4879" t="str" cm="1">
        <f t="array" ref="B4879">IF(D4879 = TRUE, "No Data", MID([3]QueryUserInfo!A4878, I4879, _xlfn.IFS(G4879 = TRUE, 6, H4879=TRUE, 4)))</f>
        <v>No Data</v>
      </c>
      <c r="D4879" t="b">
        <f>OR(ISBLANK([3]QueryUserInfo!A4878), [3]QueryUserInfo!A4878 = " USERNAME              SESSIONNAME        ID  STATE   IDLE TIME  LOGON TIME")</f>
        <v>1</v>
      </c>
      <c r="E4879" t="b">
        <f>ISNUMBER(FIND("&gt;", [3]QueryUserInfo!A4878))</f>
        <v>0</v>
      </c>
      <c r="F4879">
        <f>IF(D4879=TRUE, 0, FIND(" ", [3]QueryUserInfo!A4878,2))</f>
        <v>0</v>
      </c>
      <c r="G4879" t="str">
        <f>IF(D4879=TRUE, "No Data", ISNUMBER(FIND("Active", [3]QueryUserInfo!A4878)))</f>
        <v>No Data</v>
      </c>
      <c r="H4879" t="str">
        <f>IF(D4879=TRUE, "No Data", ISNUMBER(FIND("Disc", [3]QueryUserInfo!A4878)))</f>
        <v>No Data</v>
      </c>
      <c r="I4879" t="str" cm="1">
        <f t="array" ref="I4879">IF(D4879 = TRUE, "No Data", _xlfn.IFS(G4879=TRUE, FIND("Active", [3]QueryUserInfo!A4878), H4879=TRUE, FIND("Disc", [3]QueryUserInfo!A4878)))</f>
        <v>No Data</v>
      </c>
    </row>
    <row r="4880" spans="1:9" x14ac:dyDescent="0.3">
      <c r="A4880" t="str">
        <f>IF(D4880=TRUE, "No Data", MID([3]QueryUserInfo!A4879, 2, F4880 -2))</f>
        <v>No Data</v>
      </c>
      <c r="B4880" t="str" cm="1">
        <f t="array" ref="B4880">IF(D4880 = TRUE, "No Data", MID([3]QueryUserInfo!A4879, I4880, _xlfn.IFS(G4880 = TRUE, 6, H4880=TRUE, 4)))</f>
        <v>No Data</v>
      </c>
      <c r="D4880" t="b">
        <f>OR(ISBLANK([3]QueryUserInfo!A4879), [3]QueryUserInfo!A4879 = " USERNAME              SESSIONNAME        ID  STATE   IDLE TIME  LOGON TIME")</f>
        <v>1</v>
      </c>
      <c r="E4880" t="b">
        <f>ISNUMBER(FIND("&gt;", [3]QueryUserInfo!A4879))</f>
        <v>0</v>
      </c>
      <c r="F4880">
        <f>IF(D4880=TRUE, 0, FIND(" ", [3]QueryUserInfo!A4879,2))</f>
        <v>0</v>
      </c>
      <c r="G4880" t="str">
        <f>IF(D4880=TRUE, "No Data", ISNUMBER(FIND("Active", [3]QueryUserInfo!A4879)))</f>
        <v>No Data</v>
      </c>
      <c r="H4880" t="str">
        <f>IF(D4880=TRUE, "No Data", ISNUMBER(FIND("Disc", [3]QueryUserInfo!A4879)))</f>
        <v>No Data</v>
      </c>
      <c r="I4880" t="str" cm="1">
        <f t="array" ref="I4880">IF(D4880 = TRUE, "No Data", _xlfn.IFS(G4880=TRUE, FIND("Active", [3]QueryUserInfo!A4879), H4880=TRUE, FIND("Disc", [3]QueryUserInfo!A4879)))</f>
        <v>No Data</v>
      </c>
    </row>
    <row r="4881" spans="1:9" x14ac:dyDescent="0.3">
      <c r="A4881" t="str">
        <f>IF(D4881=TRUE, "No Data", MID([3]QueryUserInfo!A4880, 2, F4881 -2))</f>
        <v>No Data</v>
      </c>
      <c r="B4881" t="str" cm="1">
        <f t="array" ref="B4881">IF(D4881 = TRUE, "No Data", MID([3]QueryUserInfo!A4880, I4881, _xlfn.IFS(G4881 = TRUE, 6, H4881=TRUE, 4)))</f>
        <v>No Data</v>
      </c>
      <c r="D4881" t="b">
        <f>OR(ISBLANK([3]QueryUserInfo!A4880), [3]QueryUserInfo!A4880 = " USERNAME              SESSIONNAME        ID  STATE   IDLE TIME  LOGON TIME")</f>
        <v>1</v>
      </c>
      <c r="E4881" t="b">
        <f>ISNUMBER(FIND("&gt;", [3]QueryUserInfo!A4880))</f>
        <v>0</v>
      </c>
      <c r="F4881">
        <f>IF(D4881=TRUE, 0, FIND(" ", [3]QueryUserInfo!A4880,2))</f>
        <v>0</v>
      </c>
      <c r="G4881" t="str">
        <f>IF(D4881=TRUE, "No Data", ISNUMBER(FIND("Active", [3]QueryUserInfo!A4880)))</f>
        <v>No Data</v>
      </c>
      <c r="H4881" t="str">
        <f>IF(D4881=TRUE, "No Data", ISNUMBER(FIND("Disc", [3]QueryUserInfo!A4880)))</f>
        <v>No Data</v>
      </c>
      <c r="I4881" t="str" cm="1">
        <f t="array" ref="I4881">IF(D4881 = TRUE, "No Data", _xlfn.IFS(G4881=TRUE, FIND("Active", [3]QueryUserInfo!A4880), H4881=TRUE, FIND("Disc", [3]QueryUserInfo!A4880)))</f>
        <v>No Data</v>
      </c>
    </row>
    <row r="4882" spans="1:9" x14ac:dyDescent="0.3">
      <c r="A4882" t="str">
        <f>IF(D4882=TRUE, "No Data", MID([3]QueryUserInfo!A4881, 2, F4882 -2))</f>
        <v>No Data</v>
      </c>
      <c r="B4882" t="str" cm="1">
        <f t="array" ref="B4882">IF(D4882 = TRUE, "No Data", MID([3]QueryUserInfo!A4881, I4882, _xlfn.IFS(G4882 = TRUE, 6, H4882=TRUE, 4)))</f>
        <v>No Data</v>
      </c>
      <c r="D4882" t="b">
        <f>OR(ISBLANK([3]QueryUserInfo!A4881), [3]QueryUserInfo!A4881 = " USERNAME              SESSIONNAME        ID  STATE   IDLE TIME  LOGON TIME")</f>
        <v>1</v>
      </c>
      <c r="E4882" t="b">
        <f>ISNUMBER(FIND("&gt;", [3]QueryUserInfo!A4881))</f>
        <v>0</v>
      </c>
      <c r="F4882">
        <f>IF(D4882=TRUE, 0, FIND(" ", [3]QueryUserInfo!A4881,2))</f>
        <v>0</v>
      </c>
      <c r="G4882" t="str">
        <f>IF(D4882=TRUE, "No Data", ISNUMBER(FIND("Active", [3]QueryUserInfo!A4881)))</f>
        <v>No Data</v>
      </c>
      <c r="H4882" t="str">
        <f>IF(D4882=TRUE, "No Data", ISNUMBER(FIND("Disc", [3]QueryUserInfo!A4881)))</f>
        <v>No Data</v>
      </c>
      <c r="I4882" t="str" cm="1">
        <f t="array" ref="I4882">IF(D4882 = TRUE, "No Data", _xlfn.IFS(G4882=TRUE, FIND("Active", [3]QueryUserInfo!A4881), H4882=TRUE, FIND("Disc", [3]QueryUserInfo!A4881)))</f>
        <v>No Data</v>
      </c>
    </row>
    <row r="4883" spans="1:9" x14ac:dyDescent="0.3">
      <c r="A4883" t="str">
        <f>IF(D4883=TRUE, "No Data", MID([3]QueryUserInfo!A4882, 2, F4883 -2))</f>
        <v>No Data</v>
      </c>
      <c r="B4883" t="str" cm="1">
        <f t="array" ref="B4883">IF(D4883 = TRUE, "No Data", MID([3]QueryUserInfo!A4882, I4883, _xlfn.IFS(G4883 = TRUE, 6, H4883=TRUE, 4)))</f>
        <v>No Data</v>
      </c>
      <c r="D4883" t="b">
        <f>OR(ISBLANK([3]QueryUserInfo!A4882), [3]QueryUserInfo!A4882 = " USERNAME              SESSIONNAME        ID  STATE   IDLE TIME  LOGON TIME")</f>
        <v>1</v>
      </c>
      <c r="E4883" t="b">
        <f>ISNUMBER(FIND("&gt;", [3]QueryUserInfo!A4882))</f>
        <v>0</v>
      </c>
      <c r="F4883">
        <f>IF(D4883=TRUE, 0, FIND(" ", [3]QueryUserInfo!A4882,2))</f>
        <v>0</v>
      </c>
      <c r="G4883" t="str">
        <f>IF(D4883=TRUE, "No Data", ISNUMBER(FIND("Active", [3]QueryUserInfo!A4882)))</f>
        <v>No Data</v>
      </c>
      <c r="H4883" t="str">
        <f>IF(D4883=TRUE, "No Data", ISNUMBER(FIND("Disc", [3]QueryUserInfo!A4882)))</f>
        <v>No Data</v>
      </c>
      <c r="I4883" t="str" cm="1">
        <f t="array" ref="I4883">IF(D4883 = TRUE, "No Data", _xlfn.IFS(G4883=TRUE, FIND("Active", [3]QueryUserInfo!A4882), H4883=TRUE, FIND("Disc", [3]QueryUserInfo!A4882)))</f>
        <v>No Data</v>
      </c>
    </row>
    <row r="4884" spans="1:9" x14ac:dyDescent="0.3">
      <c r="A4884" t="str">
        <f>IF(D4884=TRUE, "No Data", MID([3]QueryUserInfo!A4883, 2, F4884 -2))</f>
        <v>No Data</v>
      </c>
      <c r="B4884" t="str" cm="1">
        <f t="array" ref="B4884">IF(D4884 = TRUE, "No Data", MID([3]QueryUserInfo!A4883, I4884, _xlfn.IFS(G4884 = TRUE, 6, H4884=TRUE, 4)))</f>
        <v>No Data</v>
      </c>
      <c r="D4884" t="b">
        <f>OR(ISBLANK([3]QueryUserInfo!A4883), [3]QueryUserInfo!A4883 = " USERNAME              SESSIONNAME        ID  STATE   IDLE TIME  LOGON TIME")</f>
        <v>1</v>
      </c>
      <c r="E4884" t="b">
        <f>ISNUMBER(FIND("&gt;", [3]QueryUserInfo!A4883))</f>
        <v>0</v>
      </c>
      <c r="F4884">
        <f>IF(D4884=TRUE, 0, FIND(" ", [3]QueryUserInfo!A4883,2))</f>
        <v>0</v>
      </c>
      <c r="G4884" t="str">
        <f>IF(D4884=TRUE, "No Data", ISNUMBER(FIND("Active", [3]QueryUserInfo!A4883)))</f>
        <v>No Data</v>
      </c>
      <c r="H4884" t="str">
        <f>IF(D4884=TRUE, "No Data", ISNUMBER(FIND("Disc", [3]QueryUserInfo!A4883)))</f>
        <v>No Data</v>
      </c>
      <c r="I4884" t="str" cm="1">
        <f t="array" ref="I4884">IF(D4884 = TRUE, "No Data", _xlfn.IFS(G4884=TRUE, FIND("Active", [3]QueryUserInfo!A4883), H4884=TRUE, FIND("Disc", [3]QueryUserInfo!A4883)))</f>
        <v>No Data</v>
      </c>
    </row>
    <row r="4885" spans="1:9" x14ac:dyDescent="0.3">
      <c r="A4885" t="str">
        <f>IF(D4885=TRUE, "No Data", MID([3]QueryUserInfo!A4884, 2, F4885 -2))</f>
        <v>No Data</v>
      </c>
      <c r="B4885" t="str" cm="1">
        <f t="array" ref="B4885">IF(D4885 = TRUE, "No Data", MID([3]QueryUserInfo!A4884, I4885, _xlfn.IFS(G4885 = TRUE, 6, H4885=TRUE, 4)))</f>
        <v>No Data</v>
      </c>
      <c r="D4885" t="b">
        <f>OR(ISBLANK([3]QueryUserInfo!A4884), [3]QueryUserInfo!A4884 = " USERNAME              SESSIONNAME        ID  STATE   IDLE TIME  LOGON TIME")</f>
        <v>1</v>
      </c>
      <c r="E4885" t="b">
        <f>ISNUMBER(FIND("&gt;", [3]QueryUserInfo!A4884))</f>
        <v>0</v>
      </c>
      <c r="F4885">
        <f>IF(D4885=TRUE, 0, FIND(" ", [3]QueryUserInfo!A4884,2))</f>
        <v>0</v>
      </c>
      <c r="G4885" t="str">
        <f>IF(D4885=TRUE, "No Data", ISNUMBER(FIND("Active", [3]QueryUserInfo!A4884)))</f>
        <v>No Data</v>
      </c>
      <c r="H4885" t="str">
        <f>IF(D4885=TRUE, "No Data", ISNUMBER(FIND("Disc", [3]QueryUserInfo!A4884)))</f>
        <v>No Data</v>
      </c>
      <c r="I4885" t="str" cm="1">
        <f t="array" ref="I4885">IF(D4885 = TRUE, "No Data", _xlfn.IFS(G4885=TRUE, FIND("Active", [3]QueryUserInfo!A4884), H4885=TRUE, FIND("Disc", [3]QueryUserInfo!A4884)))</f>
        <v>No Data</v>
      </c>
    </row>
    <row r="4886" spans="1:9" x14ac:dyDescent="0.3">
      <c r="A4886" t="str">
        <f>IF(D4886=TRUE, "No Data", MID([3]QueryUserInfo!A4885, 2, F4886 -2))</f>
        <v>No Data</v>
      </c>
      <c r="B4886" t="str" cm="1">
        <f t="array" ref="B4886">IF(D4886 = TRUE, "No Data", MID([3]QueryUserInfo!A4885, I4886, _xlfn.IFS(G4886 = TRUE, 6, H4886=TRUE, 4)))</f>
        <v>No Data</v>
      </c>
      <c r="D4886" t="b">
        <f>OR(ISBLANK([3]QueryUserInfo!A4885), [3]QueryUserInfo!A4885 = " USERNAME              SESSIONNAME        ID  STATE   IDLE TIME  LOGON TIME")</f>
        <v>1</v>
      </c>
      <c r="E4886" t="b">
        <f>ISNUMBER(FIND("&gt;", [3]QueryUserInfo!A4885))</f>
        <v>0</v>
      </c>
      <c r="F4886">
        <f>IF(D4886=TRUE, 0, FIND(" ", [3]QueryUserInfo!A4885,2))</f>
        <v>0</v>
      </c>
      <c r="G4886" t="str">
        <f>IF(D4886=TRUE, "No Data", ISNUMBER(FIND("Active", [3]QueryUserInfo!A4885)))</f>
        <v>No Data</v>
      </c>
      <c r="H4886" t="str">
        <f>IF(D4886=TRUE, "No Data", ISNUMBER(FIND("Disc", [3]QueryUserInfo!A4885)))</f>
        <v>No Data</v>
      </c>
      <c r="I4886" t="str" cm="1">
        <f t="array" ref="I4886">IF(D4886 = TRUE, "No Data", _xlfn.IFS(G4886=TRUE, FIND("Active", [3]QueryUserInfo!A4885), H4886=TRUE, FIND("Disc", [3]QueryUserInfo!A4885)))</f>
        <v>No Data</v>
      </c>
    </row>
    <row r="4887" spans="1:9" x14ac:dyDescent="0.3">
      <c r="A4887" t="str">
        <f>IF(D4887=TRUE, "No Data", MID([3]QueryUserInfo!A4886, 2, F4887 -2))</f>
        <v>No Data</v>
      </c>
      <c r="B4887" t="str" cm="1">
        <f t="array" ref="B4887">IF(D4887 = TRUE, "No Data", MID([3]QueryUserInfo!A4886, I4887, _xlfn.IFS(G4887 = TRUE, 6, H4887=TRUE, 4)))</f>
        <v>No Data</v>
      </c>
      <c r="D4887" t="b">
        <f>OR(ISBLANK([3]QueryUserInfo!A4886), [3]QueryUserInfo!A4886 = " USERNAME              SESSIONNAME        ID  STATE   IDLE TIME  LOGON TIME")</f>
        <v>1</v>
      </c>
      <c r="E4887" t="b">
        <f>ISNUMBER(FIND("&gt;", [3]QueryUserInfo!A4886))</f>
        <v>0</v>
      </c>
      <c r="F4887">
        <f>IF(D4887=TRUE, 0, FIND(" ", [3]QueryUserInfo!A4886,2))</f>
        <v>0</v>
      </c>
      <c r="G4887" t="str">
        <f>IF(D4887=TRUE, "No Data", ISNUMBER(FIND("Active", [3]QueryUserInfo!A4886)))</f>
        <v>No Data</v>
      </c>
      <c r="H4887" t="str">
        <f>IF(D4887=TRUE, "No Data", ISNUMBER(FIND("Disc", [3]QueryUserInfo!A4886)))</f>
        <v>No Data</v>
      </c>
      <c r="I4887" t="str" cm="1">
        <f t="array" ref="I4887">IF(D4887 = TRUE, "No Data", _xlfn.IFS(G4887=TRUE, FIND("Active", [3]QueryUserInfo!A4886), H4887=TRUE, FIND("Disc", [3]QueryUserInfo!A4886)))</f>
        <v>No Data</v>
      </c>
    </row>
    <row r="4888" spans="1:9" x14ac:dyDescent="0.3">
      <c r="A4888" t="str">
        <f>IF(D4888=TRUE, "No Data", MID([3]QueryUserInfo!A4887, 2, F4888 -2))</f>
        <v>No Data</v>
      </c>
      <c r="B4888" t="str" cm="1">
        <f t="array" ref="B4888">IF(D4888 = TRUE, "No Data", MID([3]QueryUserInfo!A4887, I4888, _xlfn.IFS(G4888 = TRUE, 6, H4888=TRUE, 4)))</f>
        <v>No Data</v>
      </c>
      <c r="D4888" t="b">
        <f>OR(ISBLANK([3]QueryUserInfo!A4887), [3]QueryUserInfo!A4887 = " USERNAME              SESSIONNAME        ID  STATE   IDLE TIME  LOGON TIME")</f>
        <v>1</v>
      </c>
      <c r="E4888" t="b">
        <f>ISNUMBER(FIND("&gt;", [3]QueryUserInfo!A4887))</f>
        <v>0</v>
      </c>
      <c r="F4888">
        <f>IF(D4888=TRUE, 0, FIND(" ", [3]QueryUserInfo!A4887,2))</f>
        <v>0</v>
      </c>
      <c r="G4888" t="str">
        <f>IF(D4888=TRUE, "No Data", ISNUMBER(FIND("Active", [3]QueryUserInfo!A4887)))</f>
        <v>No Data</v>
      </c>
      <c r="H4888" t="str">
        <f>IF(D4888=TRUE, "No Data", ISNUMBER(FIND("Disc", [3]QueryUserInfo!A4887)))</f>
        <v>No Data</v>
      </c>
      <c r="I4888" t="str" cm="1">
        <f t="array" ref="I4888">IF(D4888 = TRUE, "No Data", _xlfn.IFS(G4888=TRUE, FIND("Active", [3]QueryUserInfo!A4887), H4888=TRUE, FIND("Disc", [3]QueryUserInfo!A4887)))</f>
        <v>No Data</v>
      </c>
    </row>
    <row r="4889" spans="1:9" x14ac:dyDescent="0.3">
      <c r="A4889" t="str">
        <f>IF(D4889=TRUE, "No Data", MID([3]QueryUserInfo!A4888, 2, F4889 -2))</f>
        <v>No Data</v>
      </c>
      <c r="B4889" t="str" cm="1">
        <f t="array" ref="B4889">IF(D4889 = TRUE, "No Data", MID([3]QueryUserInfo!A4888, I4889, _xlfn.IFS(G4889 = TRUE, 6, H4889=TRUE, 4)))</f>
        <v>No Data</v>
      </c>
      <c r="D4889" t="b">
        <f>OR(ISBLANK([3]QueryUserInfo!A4888), [3]QueryUserInfo!A4888 = " USERNAME              SESSIONNAME        ID  STATE   IDLE TIME  LOGON TIME")</f>
        <v>1</v>
      </c>
      <c r="E4889" t="b">
        <f>ISNUMBER(FIND("&gt;", [3]QueryUserInfo!A4888))</f>
        <v>0</v>
      </c>
      <c r="F4889">
        <f>IF(D4889=TRUE, 0, FIND(" ", [3]QueryUserInfo!A4888,2))</f>
        <v>0</v>
      </c>
      <c r="G4889" t="str">
        <f>IF(D4889=TRUE, "No Data", ISNUMBER(FIND("Active", [3]QueryUserInfo!A4888)))</f>
        <v>No Data</v>
      </c>
      <c r="H4889" t="str">
        <f>IF(D4889=TRUE, "No Data", ISNUMBER(FIND("Disc", [3]QueryUserInfo!A4888)))</f>
        <v>No Data</v>
      </c>
      <c r="I4889" t="str" cm="1">
        <f t="array" ref="I4889">IF(D4889 = TRUE, "No Data", _xlfn.IFS(G4889=TRUE, FIND("Active", [3]QueryUserInfo!A4888), H4889=TRUE, FIND("Disc", [3]QueryUserInfo!A4888)))</f>
        <v>No Data</v>
      </c>
    </row>
    <row r="4890" spans="1:9" x14ac:dyDescent="0.3">
      <c r="A4890" t="str">
        <f>IF(D4890=TRUE, "No Data", MID([3]QueryUserInfo!A4889, 2, F4890 -2))</f>
        <v>No Data</v>
      </c>
      <c r="B4890" t="str" cm="1">
        <f t="array" ref="B4890">IF(D4890 = TRUE, "No Data", MID([3]QueryUserInfo!A4889, I4890, _xlfn.IFS(G4890 = TRUE, 6, H4890=TRUE, 4)))</f>
        <v>No Data</v>
      </c>
      <c r="D4890" t="b">
        <f>OR(ISBLANK([3]QueryUserInfo!A4889), [3]QueryUserInfo!A4889 = " USERNAME              SESSIONNAME        ID  STATE   IDLE TIME  LOGON TIME")</f>
        <v>1</v>
      </c>
      <c r="E4890" t="b">
        <f>ISNUMBER(FIND("&gt;", [3]QueryUserInfo!A4889))</f>
        <v>0</v>
      </c>
      <c r="F4890">
        <f>IF(D4890=TRUE, 0, FIND(" ", [3]QueryUserInfo!A4889,2))</f>
        <v>0</v>
      </c>
      <c r="G4890" t="str">
        <f>IF(D4890=TRUE, "No Data", ISNUMBER(FIND("Active", [3]QueryUserInfo!A4889)))</f>
        <v>No Data</v>
      </c>
      <c r="H4890" t="str">
        <f>IF(D4890=TRUE, "No Data", ISNUMBER(FIND("Disc", [3]QueryUserInfo!A4889)))</f>
        <v>No Data</v>
      </c>
      <c r="I4890" t="str" cm="1">
        <f t="array" ref="I4890">IF(D4890 = TRUE, "No Data", _xlfn.IFS(G4890=TRUE, FIND("Active", [3]QueryUserInfo!A4889), H4890=TRUE, FIND("Disc", [3]QueryUserInfo!A4889)))</f>
        <v>No Data</v>
      </c>
    </row>
    <row r="4891" spans="1:9" x14ac:dyDescent="0.3">
      <c r="A4891" t="str">
        <f>IF(D4891=TRUE, "No Data", MID([3]QueryUserInfo!A4890, 2, F4891 -2))</f>
        <v>No Data</v>
      </c>
      <c r="B4891" t="str" cm="1">
        <f t="array" ref="B4891">IF(D4891 = TRUE, "No Data", MID([3]QueryUserInfo!A4890, I4891, _xlfn.IFS(G4891 = TRUE, 6, H4891=TRUE, 4)))</f>
        <v>No Data</v>
      </c>
      <c r="D4891" t="b">
        <f>OR(ISBLANK([3]QueryUserInfo!A4890), [3]QueryUserInfo!A4890 = " USERNAME              SESSIONNAME        ID  STATE   IDLE TIME  LOGON TIME")</f>
        <v>1</v>
      </c>
      <c r="E4891" t="b">
        <f>ISNUMBER(FIND("&gt;", [3]QueryUserInfo!A4890))</f>
        <v>0</v>
      </c>
      <c r="F4891">
        <f>IF(D4891=TRUE, 0, FIND(" ", [3]QueryUserInfo!A4890,2))</f>
        <v>0</v>
      </c>
      <c r="G4891" t="str">
        <f>IF(D4891=TRUE, "No Data", ISNUMBER(FIND("Active", [3]QueryUserInfo!A4890)))</f>
        <v>No Data</v>
      </c>
      <c r="H4891" t="str">
        <f>IF(D4891=TRUE, "No Data", ISNUMBER(FIND("Disc", [3]QueryUserInfo!A4890)))</f>
        <v>No Data</v>
      </c>
      <c r="I4891" t="str" cm="1">
        <f t="array" ref="I4891">IF(D4891 = TRUE, "No Data", _xlfn.IFS(G4891=TRUE, FIND("Active", [3]QueryUserInfo!A4890), H4891=TRUE, FIND("Disc", [3]QueryUserInfo!A4890)))</f>
        <v>No Data</v>
      </c>
    </row>
    <row r="4892" spans="1:9" x14ac:dyDescent="0.3">
      <c r="A4892" t="str">
        <f>IF(D4892=TRUE, "No Data", MID([3]QueryUserInfo!A4891, 2, F4892 -2))</f>
        <v>No Data</v>
      </c>
      <c r="B4892" t="str" cm="1">
        <f t="array" ref="B4892">IF(D4892 = TRUE, "No Data", MID([3]QueryUserInfo!A4891, I4892, _xlfn.IFS(G4892 = TRUE, 6, H4892=TRUE, 4)))</f>
        <v>No Data</v>
      </c>
      <c r="D4892" t="b">
        <f>OR(ISBLANK([3]QueryUserInfo!A4891), [3]QueryUserInfo!A4891 = " USERNAME              SESSIONNAME        ID  STATE   IDLE TIME  LOGON TIME")</f>
        <v>1</v>
      </c>
      <c r="E4892" t="b">
        <f>ISNUMBER(FIND("&gt;", [3]QueryUserInfo!A4891))</f>
        <v>0</v>
      </c>
      <c r="F4892">
        <f>IF(D4892=TRUE, 0, FIND(" ", [3]QueryUserInfo!A4891,2))</f>
        <v>0</v>
      </c>
      <c r="G4892" t="str">
        <f>IF(D4892=TRUE, "No Data", ISNUMBER(FIND("Active", [3]QueryUserInfo!A4891)))</f>
        <v>No Data</v>
      </c>
      <c r="H4892" t="str">
        <f>IF(D4892=TRUE, "No Data", ISNUMBER(FIND("Disc", [3]QueryUserInfo!A4891)))</f>
        <v>No Data</v>
      </c>
      <c r="I4892" t="str" cm="1">
        <f t="array" ref="I4892">IF(D4892 = TRUE, "No Data", _xlfn.IFS(G4892=TRUE, FIND("Active", [3]QueryUserInfo!A4891), H4892=TRUE, FIND("Disc", [3]QueryUserInfo!A4891)))</f>
        <v>No Data</v>
      </c>
    </row>
    <row r="4893" spans="1:9" x14ac:dyDescent="0.3">
      <c r="A4893" t="str">
        <f>IF(D4893=TRUE, "No Data", MID([3]QueryUserInfo!A4892, 2, F4893 -2))</f>
        <v>No Data</v>
      </c>
      <c r="B4893" t="str" cm="1">
        <f t="array" ref="B4893">IF(D4893 = TRUE, "No Data", MID([3]QueryUserInfo!A4892, I4893, _xlfn.IFS(G4893 = TRUE, 6, H4893=TRUE, 4)))</f>
        <v>No Data</v>
      </c>
      <c r="D4893" t="b">
        <f>OR(ISBLANK([3]QueryUserInfo!A4892), [3]QueryUserInfo!A4892 = " USERNAME              SESSIONNAME        ID  STATE   IDLE TIME  LOGON TIME")</f>
        <v>1</v>
      </c>
      <c r="E4893" t="b">
        <f>ISNUMBER(FIND("&gt;", [3]QueryUserInfo!A4892))</f>
        <v>0</v>
      </c>
      <c r="F4893">
        <f>IF(D4893=TRUE, 0, FIND(" ", [3]QueryUserInfo!A4892,2))</f>
        <v>0</v>
      </c>
      <c r="G4893" t="str">
        <f>IF(D4893=TRUE, "No Data", ISNUMBER(FIND("Active", [3]QueryUserInfo!A4892)))</f>
        <v>No Data</v>
      </c>
      <c r="H4893" t="str">
        <f>IF(D4893=TRUE, "No Data", ISNUMBER(FIND("Disc", [3]QueryUserInfo!A4892)))</f>
        <v>No Data</v>
      </c>
      <c r="I4893" t="str" cm="1">
        <f t="array" ref="I4893">IF(D4893 = TRUE, "No Data", _xlfn.IFS(G4893=TRUE, FIND("Active", [3]QueryUserInfo!A4892), H4893=TRUE, FIND("Disc", [3]QueryUserInfo!A4892)))</f>
        <v>No Data</v>
      </c>
    </row>
    <row r="4894" spans="1:9" x14ac:dyDescent="0.3">
      <c r="A4894" t="str">
        <f>IF(D4894=TRUE, "No Data", MID([3]QueryUserInfo!A4893, 2, F4894 -2))</f>
        <v>No Data</v>
      </c>
      <c r="B4894" t="str" cm="1">
        <f t="array" ref="B4894">IF(D4894 = TRUE, "No Data", MID([3]QueryUserInfo!A4893, I4894, _xlfn.IFS(G4894 = TRUE, 6, H4894=TRUE, 4)))</f>
        <v>No Data</v>
      </c>
      <c r="D4894" t="b">
        <f>OR(ISBLANK([3]QueryUserInfo!A4893), [3]QueryUserInfo!A4893 = " USERNAME              SESSIONNAME        ID  STATE   IDLE TIME  LOGON TIME")</f>
        <v>1</v>
      </c>
      <c r="E4894" t="b">
        <f>ISNUMBER(FIND("&gt;", [3]QueryUserInfo!A4893))</f>
        <v>0</v>
      </c>
      <c r="F4894">
        <f>IF(D4894=TRUE, 0, FIND(" ", [3]QueryUserInfo!A4893,2))</f>
        <v>0</v>
      </c>
      <c r="G4894" t="str">
        <f>IF(D4894=TRUE, "No Data", ISNUMBER(FIND("Active", [3]QueryUserInfo!A4893)))</f>
        <v>No Data</v>
      </c>
      <c r="H4894" t="str">
        <f>IF(D4894=TRUE, "No Data", ISNUMBER(FIND("Disc", [3]QueryUserInfo!A4893)))</f>
        <v>No Data</v>
      </c>
      <c r="I4894" t="str" cm="1">
        <f t="array" ref="I4894">IF(D4894 = TRUE, "No Data", _xlfn.IFS(G4894=TRUE, FIND("Active", [3]QueryUserInfo!A4893), H4894=TRUE, FIND("Disc", [3]QueryUserInfo!A4893)))</f>
        <v>No Data</v>
      </c>
    </row>
    <row r="4895" spans="1:9" x14ac:dyDescent="0.3">
      <c r="A4895" t="str">
        <f>IF(D4895=TRUE, "No Data", MID([3]QueryUserInfo!A4894, 2, F4895 -2))</f>
        <v>No Data</v>
      </c>
      <c r="B4895" t="str" cm="1">
        <f t="array" ref="B4895">IF(D4895 = TRUE, "No Data", MID([3]QueryUserInfo!A4894, I4895, _xlfn.IFS(G4895 = TRUE, 6, H4895=TRUE, 4)))</f>
        <v>No Data</v>
      </c>
      <c r="D4895" t="b">
        <f>OR(ISBLANK([3]QueryUserInfo!A4894), [3]QueryUserInfo!A4894 = " USERNAME              SESSIONNAME        ID  STATE   IDLE TIME  LOGON TIME")</f>
        <v>1</v>
      </c>
      <c r="E4895" t="b">
        <f>ISNUMBER(FIND("&gt;", [3]QueryUserInfo!A4894))</f>
        <v>0</v>
      </c>
      <c r="F4895">
        <f>IF(D4895=TRUE, 0, FIND(" ", [3]QueryUserInfo!A4894,2))</f>
        <v>0</v>
      </c>
      <c r="G4895" t="str">
        <f>IF(D4895=TRUE, "No Data", ISNUMBER(FIND("Active", [3]QueryUserInfo!A4894)))</f>
        <v>No Data</v>
      </c>
      <c r="H4895" t="str">
        <f>IF(D4895=TRUE, "No Data", ISNUMBER(FIND("Disc", [3]QueryUserInfo!A4894)))</f>
        <v>No Data</v>
      </c>
      <c r="I4895" t="str" cm="1">
        <f t="array" ref="I4895">IF(D4895 = TRUE, "No Data", _xlfn.IFS(G4895=TRUE, FIND("Active", [3]QueryUserInfo!A4894), H4895=TRUE, FIND("Disc", [3]QueryUserInfo!A4894)))</f>
        <v>No Data</v>
      </c>
    </row>
    <row r="4896" spans="1:9" x14ac:dyDescent="0.3">
      <c r="A4896" t="str">
        <f>IF(D4896=TRUE, "No Data", MID([3]QueryUserInfo!A4895, 2, F4896 -2))</f>
        <v>No Data</v>
      </c>
      <c r="B4896" t="str" cm="1">
        <f t="array" ref="B4896">IF(D4896 = TRUE, "No Data", MID([3]QueryUserInfo!A4895, I4896, _xlfn.IFS(G4896 = TRUE, 6, H4896=TRUE, 4)))</f>
        <v>No Data</v>
      </c>
      <c r="D4896" t="b">
        <f>OR(ISBLANK([3]QueryUserInfo!A4895), [3]QueryUserInfo!A4895 = " USERNAME              SESSIONNAME        ID  STATE   IDLE TIME  LOGON TIME")</f>
        <v>1</v>
      </c>
      <c r="E4896" t="b">
        <f>ISNUMBER(FIND("&gt;", [3]QueryUserInfo!A4895))</f>
        <v>0</v>
      </c>
      <c r="F4896">
        <f>IF(D4896=TRUE, 0, FIND(" ", [3]QueryUserInfo!A4895,2))</f>
        <v>0</v>
      </c>
      <c r="G4896" t="str">
        <f>IF(D4896=TRUE, "No Data", ISNUMBER(FIND("Active", [3]QueryUserInfo!A4895)))</f>
        <v>No Data</v>
      </c>
      <c r="H4896" t="str">
        <f>IF(D4896=TRUE, "No Data", ISNUMBER(FIND("Disc", [3]QueryUserInfo!A4895)))</f>
        <v>No Data</v>
      </c>
      <c r="I4896" t="str" cm="1">
        <f t="array" ref="I4896">IF(D4896 = TRUE, "No Data", _xlfn.IFS(G4896=TRUE, FIND("Active", [3]QueryUserInfo!A4895), H4896=TRUE, FIND("Disc", [3]QueryUserInfo!A4895)))</f>
        <v>No Data</v>
      </c>
    </row>
    <row r="4897" spans="1:9" x14ac:dyDescent="0.3">
      <c r="A4897" t="str">
        <f>IF(D4897=TRUE, "No Data", MID([3]QueryUserInfo!A4896, 2, F4897 -2))</f>
        <v>No Data</v>
      </c>
      <c r="B4897" t="str" cm="1">
        <f t="array" ref="B4897">IF(D4897 = TRUE, "No Data", MID([3]QueryUserInfo!A4896, I4897, _xlfn.IFS(G4897 = TRUE, 6, H4897=TRUE, 4)))</f>
        <v>No Data</v>
      </c>
      <c r="D4897" t="b">
        <f>OR(ISBLANK([3]QueryUserInfo!A4896), [3]QueryUserInfo!A4896 = " USERNAME              SESSIONNAME        ID  STATE   IDLE TIME  LOGON TIME")</f>
        <v>1</v>
      </c>
      <c r="E4897" t="b">
        <f>ISNUMBER(FIND("&gt;", [3]QueryUserInfo!A4896))</f>
        <v>0</v>
      </c>
      <c r="F4897">
        <f>IF(D4897=TRUE, 0, FIND(" ", [3]QueryUserInfo!A4896,2))</f>
        <v>0</v>
      </c>
      <c r="G4897" t="str">
        <f>IF(D4897=TRUE, "No Data", ISNUMBER(FIND("Active", [3]QueryUserInfo!A4896)))</f>
        <v>No Data</v>
      </c>
      <c r="H4897" t="str">
        <f>IF(D4897=TRUE, "No Data", ISNUMBER(FIND("Disc", [3]QueryUserInfo!A4896)))</f>
        <v>No Data</v>
      </c>
      <c r="I4897" t="str" cm="1">
        <f t="array" ref="I4897">IF(D4897 = TRUE, "No Data", _xlfn.IFS(G4897=TRUE, FIND("Active", [3]QueryUserInfo!A4896), H4897=TRUE, FIND("Disc", [3]QueryUserInfo!A4896)))</f>
        <v>No Data</v>
      </c>
    </row>
    <row r="4898" spans="1:9" x14ac:dyDescent="0.3">
      <c r="A4898" t="str">
        <f>IF(D4898=TRUE, "No Data", MID([3]QueryUserInfo!A4897, 2, F4898 -2))</f>
        <v>No Data</v>
      </c>
      <c r="B4898" t="str" cm="1">
        <f t="array" ref="B4898">IF(D4898 = TRUE, "No Data", MID([3]QueryUserInfo!A4897, I4898, _xlfn.IFS(G4898 = TRUE, 6, H4898=TRUE, 4)))</f>
        <v>No Data</v>
      </c>
      <c r="D4898" t="b">
        <f>OR(ISBLANK([3]QueryUserInfo!A4897), [3]QueryUserInfo!A4897 = " USERNAME              SESSIONNAME        ID  STATE   IDLE TIME  LOGON TIME")</f>
        <v>1</v>
      </c>
      <c r="E4898" t="b">
        <f>ISNUMBER(FIND("&gt;", [3]QueryUserInfo!A4897))</f>
        <v>0</v>
      </c>
      <c r="F4898">
        <f>IF(D4898=TRUE, 0, FIND(" ", [3]QueryUserInfo!A4897,2))</f>
        <v>0</v>
      </c>
      <c r="G4898" t="str">
        <f>IF(D4898=TRUE, "No Data", ISNUMBER(FIND("Active", [3]QueryUserInfo!A4897)))</f>
        <v>No Data</v>
      </c>
      <c r="H4898" t="str">
        <f>IF(D4898=TRUE, "No Data", ISNUMBER(FIND("Disc", [3]QueryUserInfo!A4897)))</f>
        <v>No Data</v>
      </c>
      <c r="I4898" t="str" cm="1">
        <f t="array" ref="I4898">IF(D4898 = TRUE, "No Data", _xlfn.IFS(G4898=TRUE, FIND("Active", [3]QueryUserInfo!A4897), H4898=TRUE, FIND("Disc", [3]QueryUserInfo!A4897)))</f>
        <v>No Data</v>
      </c>
    </row>
    <row r="4899" spans="1:9" x14ac:dyDescent="0.3">
      <c r="A4899" t="str">
        <f>IF(D4899=TRUE, "No Data", MID([3]QueryUserInfo!A4898, 2, F4899 -2))</f>
        <v>No Data</v>
      </c>
      <c r="B4899" t="str" cm="1">
        <f t="array" ref="B4899">IF(D4899 = TRUE, "No Data", MID([3]QueryUserInfo!A4898, I4899, _xlfn.IFS(G4899 = TRUE, 6, H4899=TRUE, 4)))</f>
        <v>No Data</v>
      </c>
      <c r="D4899" t="b">
        <f>OR(ISBLANK([3]QueryUserInfo!A4898), [3]QueryUserInfo!A4898 = " USERNAME              SESSIONNAME        ID  STATE   IDLE TIME  LOGON TIME")</f>
        <v>1</v>
      </c>
      <c r="E4899" t="b">
        <f>ISNUMBER(FIND("&gt;", [3]QueryUserInfo!A4898))</f>
        <v>0</v>
      </c>
      <c r="F4899">
        <f>IF(D4899=TRUE, 0, FIND(" ", [3]QueryUserInfo!A4898,2))</f>
        <v>0</v>
      </c>
      <c r="G4899" t="str">
        <f>IF(D4899=TRUE, "No Data", ISNUMBER(FIND("Active", [3]QueryUserInfo!A4898)))</f>
        <v>No Data</v>
      </c>
      <c r="H4899" t="str">
        <f>IF(D4899=TRUE, "No Data", ISNUMBER(FIND("Disc", [3]QueryUserInfo!A4898)))</f>
        <v>No Data</v>
      </c>
      <c r="I4899" t="str" cm="1">
        <f t="array" ref="I4899">IF(D4899 = TRUE, "No Data", _xlfn.IFS(G4899=TRUE, FIND("Active", [3]QueryUserInfo!A4898), H4899=TRUE, FIND("Disc", [3]QueryUserInfo!A4898)))</f>
        <v>No Data</v>
      </c>
    </row>
    <row r="4900" spans="1:9" x14ac:dyDescent="0.3">
      <c r="A4900" t="str">
        <f>IF(D4900=TRUE, "No Data", MID([3]QueryUserInfo!A4899, 2, F4900 -2))</f>
        <v>No Data</v>
      </c>
      <c r="B4900" t="str" cm="1">
        <f t="array" ref="B4900">IF(D4900 = TRUE, "No Data", MID([3]QueryUserInfo!A4899, I4900, _xlfn.IFS(G4900 = TRUE, 6, H4900=TRUE, 4)))</f>
        <v>No Data</v>
      </c>
      <c r="D4900" t="b">
        <f>OR(ISBLANK([3]QueryUserInfo!A4899), [3]QueryUserInfo!A4899 = " USERNAME              SESSIONNAME        ID  STATE   IDLE TIME  LOGON TIME")</f>
        <v>1</v>
      </c>
      <c r="E4900" t="b">
        <f>ISNUMBER(FIND("&gt;", [3]QueryUserInfo!A4899))</f>
        <v>0</v>
      </c>
      <c r="F4900">
        <f>IF(D4900=TRUE, 0, FIND(" ", [3]QueryUserInfo!A4899,2))</f>
        <v>0</v>
      </c>
      <c r="G4900" t="str">
        <f>IF(D4900=TRUE, "No Data", ISNUMBER(FIND("Active", [3]QueryUserInfo!A4899)))</f>
        <v>No Data</v>
      </c>
      <c r="H4900" t="str">
        <f>IF(D4900=TRUE, "No Data", ISNUMBER(FIND("Disc", [3]QueryUserInfo!A4899)))</f>
        <v>No Data</v>
      </c>
      <c r="I4900" t="str" cm="1">
        <f t="array" ref="I4900">IF(D4900 = TRUE, "No Data", _xlfn.IFS(G4900=TRUE, FIND("Active", [3]QueryUserInfo!A4899), H4900=TRUE, FIND("Disc", [3]QueryUserInfo!A4899)))</f>
        <v>No Data</v>
      </c>
    </row>
    <row r="4901" spans="1:9" x14ac:dyDescent="0.3">
      <c r="A4901" t="str">
        <f>IF(D4901=TRUE, "No Data", MID([3]QueryUserInfo!A4900, 2, F4901 -2))</f>
        <v>No Data</v>
      </c>
      <c r="B4901" t="str" cm="1">
        <f t="array" ref="B4901">IF(D4901 = TRUE, "No Data", MID([3]QueryUserInfo!A4900, I4901, _xlfn.IFS(G4901 = TRUE, 6, H4901=TRUE, 4)))</f>
        <v>No Data</v>
      </c>
      <c r="D4901" t="b">
        <f>OR(ISBLANK([3]QueryUserInfo!A4900), [3]QueryUserInfo!A4900 = " USERNAME              SESSIONNAME        ID  STATE   IDLE TIME  LOGON TIME")</f>
        <v>1</v>
      </c>
      <c r="E4901" t="b">
        <f>ISNUMBER(FIND("&gt;", [3]QueryUserInfo!A4900))</f>
        <v>0</v>
      </c>
      <c r="F4901">
        <f>IF(D4901=TRUE, 0, FIND(" ", [3]QueryUserInfo!A4900,2))</f>
        <v>0</v>
      </c>
      <c r="G4901" t="str">
        <f>IF(D4901=TRUE, "No Data", ISNUMBER(FIND("Active", [3]QueryUserInfo!A4900)))</f>
        <v>No Data</v>
      </c>
      <c r="H4901" t="str">
        <f>IF(D4901=TRUE, "No Data", ISNUMBER(FIND("Disc", [3]QueryUserInfo!A4900)))</f>
        <v>No Data</v>
      </c>
      <c r="I4901" t="str" cm="1">
        <f t="array" ref="I4901">IF(D4901 = TRUE, "No Data", _xlfn.IFS(G4901=TRUE, FIND("Active", [3]QueryUserInfo!A4900), H4901=TRUE, FIND("Disc", [3]QueryUserInfo!A4900)))</f>
        <v>No Data</v>
      </c>
    </row>
    <row r="4902" spans="1:9" x14ac:dyDescent="0.3">
      <c r="A4902" t="str">
        <f>IF(D4902=TRUE, "No Data", MID([3]QueryUserInfo!A4901, 2, F4902 -2))</f>
        <v>No Data</v>
      </c>
      <c r="B4902" t="str" cm="1">
        <f t="array" ref="B4902">IF(D4902 = TRUE, "No Data", MID([3]QueryUserInfo!A4901, I4902, _xlfn.IFS(G4902 = TRUE, 6, H4902=TRUE, 4)))</f>
        <v>No Data</v>
      </c>
      <c r="D4902" t="b">
        <f>OR(ISBLANK([3]QueryUserInfo!A4901), [3]QueryUserInfo!A4901 = " USERNAME              SESSIONNAME        ID  STATE   IDLE TIME  LOGON TIME")</f>
        <v>1</v>
      </c>
      <c r="E4902" t="b">
        <f>ISNUMBER(FIND("&gt;", [3]QueryUserInfo!A4901))</f>
        <v>0</v>
      </c>
      <c r="F4902">
        <f>IF(D4902=TRUE, 0, FIND(" ", [3]QueryUserInfo!A4901,2))</f>
        <v>0</v>
      </c>
      <c r="G4902" t="str">
        <f>IF(D4902=TRUE, "No Data", ISNUMBER(FIND("Active", [3]QueryUserInfo!A4901)))</f>
        <v>No Data</v>
      </c>
      <c r="H4902" t="str">
        <f>IF(D4902=TRUE, "No Data", ISNUMBER(FIND("Disc", [3]QueryUserInfo!A4901)))</f>
        <v>No Data</v>
      </c>
      <c r="I4902" t="str" cm="1">
        <f t="array" ref="I4902">IF(D4902 = TRUE, "No Data", _xlfn.IFS(G4902=TRUE, FIND("Active", [3]QueryUserInfo!A4901), H4902=TRUE, FIND("Disc", [3]QueryUserInfo!A4901)))</f>
        <v>No Data</v>
      </c>
    </row>
    <row r="4903" spans="1:9" x14ac:dyDescent="0.3">
      <c r="A4903" t="str">
        <f>IF(D4903=TRUE, "No Data", MID([3]QueryUserInfo!A4902, 2, F4903 -2))</f>
        <v>No Data</v>
      </c>
      <c r="B4903" t="str" cm="1">
        <f t="array" ref="B4903">IF(D4903 = TRUE, "No Data", MID([3]QueryUserInfo!A4902, I4903, _xlfn.IFS(G4903 = TRUE, 6, H4903=TRUE, 4)))</f>
        <v>No Data</v>
      </c>
      <c r="D4903" t="b">
        <f>OR(ISBLANK([3]QueryUserInfo!A4902), [3]QueryUserInfo!A4902 = " USERNAME              SESSIONNAME        ID  STATE   IDLE TIME  LOGON TIME")</f>
        <v>1</v>
      </c>
      <c r="E4903" t="b">
        <f>ISNUMBER(FIND("&gt;", [3]QueryUserInfo!A4902))</f>
        <v>0</v>
      </c>
      <c r="F4903">
        <f>IF(D4903=TRUE, 0, FIND(" ", [3]QueryUserInfo!A4902,2))</f>
        <v>0</v>
      </c>
      <c r="G4903" t="str">
        <f>IF(D4903=TRUE, "No Data", ISNUMBER(FIND("Active", [3]QueryUserInfo!A4902)))</f>
        <v>No Data</v>
      </c>
      <c r="H4903" t="str">
        <f>IF(D4903=TRUE, "No Data", ISNUMBER(FIND("Disc", [3]QueryUserInfo!A4902)))</f>
        <v>No Data</v>
      </c>
      <c r="I4903" t="str" cm="1">
        <f t="array" ref="I4903">IF(D4903 = TRUE, "No Data", _xlfn.IFS(G4903=TRUE, FIND("Active", [3]QueryUserInfo!A4902), H4903=TRUE, FIND("Disc", [3]QueryUserInfo!A4902)))</f>
        <v>No Data</v>
      </c>
    </row>
    <row r="4904" spans="1:9" x14ac:dyDescent="0.3">
      <c r="A4904" t="str">
        <f>IF(D4904=TRUE, "No Data", MID([3]QueryUserInfo!A4903, 2, F4904 -2))</f>
        <v>No Data</v>
      </c>
      <c r="B4904" t="str" cm="1">
        <f t="array" ref="B4904">IF(D4904 = TRUE, "No Data", MID([3]QueryUserInfo!A4903, I4904, _xlfn.IFS(G4904 = TRUE, 6, H4904=TRUE, 4)))</f>
        <v>No Data</v>
      </c>
      <c r="D4904" t="b">
        <f>OR(ISBLANK([3]QueryUserInfo!A4903), [3]QueryUserInfo!A4903 = " USERNAME              SESSIONNAME        ID  STATE   IDLE TIME  LOGON TIME")</f>
        <v>1</v>
      </c>
      <c r="E4904" t="b">
        <f>ISNUMBER(FIND("&gt;", [3]QueryUserInfo!A4903))</f>
        <v>0</v>
      </c>
      <c r="F4904">
        <f>IF(D4904=TRUE, 0, FIND(" ", [3]QueryUserInfo!A4903,2))</f>
        <v>0</v>
      </c>
      <c r="G4904" t="str">
        <f>IF(D4904=TRUE, "No Data", ISNUMBER(FIND("Active", [3]QueryUserInfo!A4903)))</f>
        <v>No Data</v>
      </c>
      <c r="H4904" t="str">
        <f>IF(D4904=TRUE, "No Data", ISNUMBER(FIND("Disc", [3]QueryUserInfo!A4903)))</f>
        <v>No Data</v>
      </c>
      <c r="I4904" t="str" cm="1">
        <f t="array" ref="I4904">IF(D4904 = TRUE, "No Data", _xlfn.IFS(G4904=TRUE, FIND("Active", [3]QueryUserInfo!A4903), H4904=TRUE, FIND("Disc", [3]QueryUserInfo!A4903)))</f>
        <v>No Data</v>
      </c>
    </row>
    <row r="4905" spans="1:9" x14ac:dyDescent="0.3">
      <c r="A4905" t="str">
        <f>IF(D4905=TRUE, "No Data", MID([3]QueryUserInfo!A4904, 2, F4905 -2))</f>
        <v>No Data</v>
      </c>
      <c r="B4905" t="str" cm="1">
        <f t="array" ref="B4905">IF(D4905 = TRUE, "No Data", MID([3]QueryUserInfo!A4904, I4905, _xlfn.IFS(G4905 = TRUE, 6, H4905=TRUE, 4)))</f>
        <v>No Data</v>
      </c>
      <c r="D4905" t="b">
        <f>OR(ISBLANK([3]QueryUserInfo!A4904), [3]QueryUserInfo!A4904 = " USERNAME              SESSIONNAME        ID  STATE   IDLE TIME  LOGON TIME")</f>
        <v>1</v>
      </c>
      <c r="E4905" t="b">
        <f>ISNUMBER(FIND("&gt;", [3]QueryUserInfo!A4904))</f>
        <v>0</v>
      </c>
      <c r="F4905">
        <f>IF(D4905=TRUE, 0, FIND(" ", [3]QueryUserInfo!A4904,2))</f>
        <v>0</v>
      </c>
      <c r="G4905" t="str">
        <f>IF(D4905=TRUE, "No Data", ISNUMBER(FIND("Active", [3]QueryUserInfo!A4904)))</f>
        <v>No Data</v>
      </c>
      <c r="H4905" t="str">
        <f>IF(D4905=TRUE, "No Data", ISNUMBER(FIND("Disc", [3]QueryUserInfo!A4904)))</f>
        <v>No Data</v>
      </c>
      <c r="I4905" t="str" cm="1">
        <f t="array" ref="I4905">IF(D4905 = TRUE, "No Data", _xlfn.IFS(G4905=TRUE, FIND("Active", [3]QueryUserInfo!A4904), H4905=TRUE, FIND("Disc", [3]QueryUserInfo!A4904)))</f>
        <v>No Data</v>
      </c>
    </row>
    <row r="4906" spans="1:9" x14ac:dyDescent="0.3">
      <c r="A4906" t="str">
        <f>IF(D4906=TRUE, "No Data", MID([3]QueryUserInfo!A4905, 2, F4906 -2))</f>
        <v>No Data</v>
      </c>
      <c r="B4906" t="str" cm="1">
        <f t="array" ref="B4906">IF(D4906 = TRUE, "No Data", MID([3]QueryUserInfo!A4905, I4906, _xlfn.IFS(G4906 = TRUE, 6, H4906=TRUE, 4)))</f>
        <v>No Data</v>
      </c>
      <c r="D4906" t="b">
        <f>OR(ISBLANK([3]QueryUserInfo!A4905), [3]QueryUserInfo!A4905 = " USERNAME              SESSIONNAME        ID  STATE   IDLE TIME  LOGON TIME")</f>
        <v>1</v>
      </c>
      <c r="E4906" t="b">
        <f>ISNUMBER(FIND("&gt;", [3]QueryUserInfo!A4905))</f>
        <v>0</v>
      </c>
      <c r="F4906">
        <f>IF(D4906=TRUE, 0, FIND(" ", [3]QueryUserInfo!A4905,2))</f>
        <v>0</v>
      </c>
      <c r="G4906" t="str">
        <f>IF(D4906=TRUE, "No Data", ISNUMBER(FIND("Active", [3]QueryUserInfo!A4905)))</f>
        <v>No Data</v>
      </c>
      <c r="H4906" t="str">
        <f>IF(D4906=TRUE, "No Data", ISNUMBER(FIND("Disc", [3]QueryUserInfo!A4905)))</f>
        <v>No Data</v>
      </c>
      <c r="I4906" t="str" cm="1">
        <f t="array" ref="I4906">IF(D4906 = TRUE, "No Data", _xlfn.IFS(G4906=TRUE, FIND("Active", [3]QueryUserInfo!A4905), H4906=TRUE, FIND("Disc", [3]QueryUserInfo!A4905)))</f>
        <v>No Data</v>
      </c>
    </row>
    <row r="4907" spans="1:9" x14ac:dyDescent="0.3">
      <c r="A4907" t="str">
        <f>IF(D4907=TRUE, "No Data", MID([3]QueryUserInfo!A4906, 2, F4907 -2))</f>
        <v>No Data</v>
      </c>
      <c r="B4907" t="str" cm="1">
        <f t="array" ref="B4907">IF(D4907 = TRUE, "No Data", MID([3]QueryUserInfo!A4906, I4907, _xlfn.IFS(G4907 = TRUE, 6, H4907=TRUE, 4)))</f>
        <v>No Data</v>
      </c>
      <c r="D4907" t="b">
        <f>OR(ISBLANK([3]QueryUserInfo!A4906), [3]QueryUserInfo!A4906 = " USERNAME              SESSIONNAME        ID  STATE   IDLE TIME  LOGON TIME")</f>
        <v>1</v>
      </c>
      <c r="E4907" t="b">
        <f>ISNUMBER(FIND("&gt;", [3]QueryUserInfo!A4906))</f>
        <v>0</v>
      </c>
      <c r="F4907">
        <f>IF(D4907=TRUE, 0, FIND(" ", [3]QueryUserInfo!A4906,2))</f>
        <v>0</v>
      </c>
      <c r="G4907" t="str">
        <f>IF(D4907=TRUE, "No Data", ISNUMBER(FIND("Active", [3]QueryUserInfo!A4906)))</f>
        <v>No Data</v>
      </c>
      <c r="H4907" t="str">
        <f>IF(D4907=TRUE, "No Data", ISNUMBER(FIND("Disc", [3]QueryUserInfo!A4906)))</f>
        <v>No Data</v>
      </c>
      <c r="I4907" t="str" cm="1">
        <f t="array" ref="I4907">IF(D4907 = TRUE, "No Data", _xlfn.IFS(G4907=TRUE, FIND("Active", [3]QueryUserInfo!A4906), H4907=TRUE, FIND("Disc", [3]QueryUserInfo!A4906)))</f>
        <v>No Data</v>
      </c>
    </row>
    <row r="4908" spans="1:9" x14ac:dyDescent="0.3">
      <c r="A4908" t="str">
        <f>IF(D4908=TRUE, "No Data", MID([3]QueryUserInfo!A4907, 2, F4908 -2))</f>
        <v>No Data</v>
      </c>
      <c r="B4908" t="str" cm="1">
        <f t="array" ref="B4908">IF(D4908 = TRUE, "No Data", MID([3]QueryUserInfo!A4907, I4908, _xlfn.IFS(G4908 = TRUE, 6, H4908=TRUE, 4)))</f>
        <v>No Data</v>
      </c>
      <c r="D4908" t="b">
        <f>OR(ISBLANK([3]QueryUserInfo!A4907), [3]QueryUserInfo!A4907 = " USERNAME              SESSIONNAME        ID  STATE   IDLE TIME  LOGON TIME")</f>
        <v>1</v>
      </c>
      <c r="E4908" t="b">
        <f>ISNUMBER(FIND("&gt;", [3]QueryUserInfo!A4907))</f>
        <v>0</v>
      </c>
      <c r="F4908">
        <f>IF(D4908=TRUE, 0, FIND(" ", [3]QueryUserInfo!A4907,2))</f>
        <v>0</v>
      </c>
      <c r="G4908" t="str">
        <f>IF(D4908=TRUE, "No Data", ISNUMBER(FIND("Active", [3]QueryUserInfo!A4907)))</f>
        <v>No Data</v>
      </c>
      <c r="H4908" t="str">
        <f>IF(D4908=TRUE, "No Data", ISNUMBER(FIND("Disc", [3]QueryUserInfo!A4907)))</f>
        <v>No Data</v>
      </c>
      <c r="I4908" t="str" cm="1">
        <f t="array" ref="I4908">IF(D4908 = TRUE, "No Data", _xlfn.IFS(G4908=TRUE, FIND("Active", [3]QueryUserInfo!A4907), H4908=TRUE, FIND("Disc", [3]QueryUserInfo!A4907)))</f>
        <v>No Data</v>
      </c>
    </row>
    <row r="4909" spans="1:9" x14ac:dyDescent="0.3">
      <c r="A4909" t="str">
        <f>IF(D4909=TRUE, "No Data", MID([3]QueryUserInfo!A4908, 2, F4909 -2))</f>
        <v>No Data</v>
      </c>
      <c r="B4909" t="str" cm="1">
        <f t="array" ref="B4909">IF(D4909 = TRUE, "No Data", MID([3]QueryUserInfo!A4908, I4909, _xlfn.IFS(G4909 = TRUE, 6, H4909=TRUE, 4)))</f>
        <v>No Data</v>
      </c>
      <c r="D4909" t="b">
        <f>OR(ISBLANK([3]QueryUserInfo!A4908), [3]QueryUserInfo!A4908 = " USERNAME              SESSIONNAME        ID  STATE   IDLE TIME  LOGON TIME")</f>
        <v>1</v>
      </c>
      <c r="E4909" t="b">
        <f>ISNUMBER(FIND("&gt;", [3]QueryUserInfo!A4908))</f>
        <v>0</v>
      </c>
      <c r="F4909">
        <f>IF(D4909=TRUE, 0, FIND(" ", [3]QueryUserInfo!A4908,2))</f>
        <v>0</v>
      </c>
      <c r="G4909" t="str">
        <f>IF(D4909=TRUE, "No Data", ISNUMBER(FIND("Active", [3]QueryUserInfo!A4908)))</f>
        <v>No Data</v>
      </c>
      <c r="H4909" t="str">
        <f>IF(D4909=TRUE, "No Data", ISNUMBER(FIND("Disc", [3]QueryUserInfo!A4908)))</f>
        <v>No Data</v>
      </c>
      <c r="I4909" t="str" cm="1">
        <f t="array" ref="I4909">IF(D4909 = TRUE, "No Data", _xlfn.IFS(G4909=TRUE, FIND("Active", [3]QueryUserInfo!A4908), H4909=TRUE, FIND("Disc", [3]QueryUserInfo!A4908)))</f>
        <v>No Data</v>
      </c>
    </row>
    <row r="4910" spans="1:9" x14ac:dyDescent="0.3">
      <c r="A4910" t="str">
        <f>IF(D4910=TRUE, "No Data", MID([3]QueryUserInfo!A4909, 2, F4910 -2))</f>
        <v>No Data</v>
      </c>
      <c r="B4910" t="str" cm="1">
        <f t="array" ref="B4910">IF(D4910 = TRUE, "No Data", MID([3]QueryUserInfo!A4909, I4910, _xlfn.IFS(G4910 = TRUE, 6, H4910=TRUE, 4)))</f>
        <v>No Data</v>
      </c>
      <c r="D4910" t="b">
        <f>OR(ISBLANK([3]QueryUserInfo!A4909), [3]QueryUserInfo!A4909 = " USERNAME              SESSIONNAME        ID  STATE   IDLE TIME  LOGON TIME")</f>
        <v>1</v>
      </c>
      <c r="E4910" t="b">
        <f>ISNUMBER(FIND("&gt;", [3]QueryUserInfo!A4909))</f>
        <v>0</v>
      </c>
      <c r="F4910">
        <f>IF(D4910=TRUE, 0, FIND(" ", [3]QueryUserInfo!A4909,2))</f>
        <v>0</v>
      </c>
      <c r="G4910" t="str">
        <f>IF(D4910=TRUE, "No Data", ISNUMBER(FIND("Active", [3]QueryUserInfo!A4909)))</f>
        <v>No Data</v>
      </c>
      <c r="H4910" t="str">
        <f>IF(D4910=TRUE, "No Data", ISNUMBER(FIND("Disc", [3]QueryUserInfo!A4909)))</f>
        <v>No Data</v>
      </c>
      <c r="I4910" t="str" cm="1">
        <f t="array" ref="I4910">IF(D4910 = TRUE, "No Data", _xlfn.IFS(G4910=TRUE, FIND("Active", [3]QueryUserInfo!A4909), H4910=TRUE, FIND("Disc", [3]QueryUserInfo!A4909)))</f>
        <v>No Data</v>
      </c>
    </row>
    <row r="4911" spans="1:9" x14ac:dyDescent="0.3">
      <c r="A4911" t="str">
        <f>IF(D4911=TRUE, "No Data", MID([3]QueryUserInfo!A4910, 2, F4911 -2))</f>
        <v>No Data</v>
      </c>
      <c r="B4911" t="str" cm="1">
        <f t="array" ref="B4911">IF(D4911 = TRUE, "No Data", MID([3]QueryUserInfo!A4910, I4911, _xlfn.IFS(G4911 = TRUE, 6, H4911=TRUE, 4)))</f>
        <v>No Data</v>
      </c>
      <c r="D4911" t="b">
        <f>OR(ISBLANK([3]QueryUserInfo!A4910), [3]QueryUserInfo!A4910 = " USERNAME              SESSIONNAME        ID  STATE   IDLE TIME  LOGON TIME")</f>
        <v>1</v>
      </c>
      <c r="E4911" t="b">
        <f>ISNUMBER(FIND("&gt;", [3]QueryUserInfo!A4910))</f>
        <v>0</v>
      </c>
      <c r="F4911">
        <f>IF(D4911=TRUE, 0, FIND(" ", [3]QueryUserInfo!A4910,2))</f>
        <v>0</v>
      </c>
      <c r="G4911" t="str">
        <f>IF(D4911=TRUE, "No Data", ISNUMBER(FIND("Active", [3]QueryUserInfo!A4910)))</f>
        <v>No Data</v>
      </c>
      <c r="H4911" t="str">
        <f>IF(D4911=TRUE, "No Data", ISNUMBER(FIND("Disc", [3]QueryUserInfo!A4910)))</f>
        <v>No Data</v>
      </c>
      <c r="I4911" t="str" cm="1">
        <f t="array" ref="I4911">IF(D4911 = TRUE, "No Data", _xlfn.IFS(G4911=TRUE, FIND("Active", [3]QueryUserInfo!A4910), H4911=TRUE, FIND("Disc", [3]QueryUserInfo!A4910)))</f>
        <v>No Data</v>
      </c>
    </row>
    <row r="4912" spans="1:9" x14ac:dyDescent="0.3">
      <c r="A4912" t="str">
        <f>IF(D4912=TRUE, "No Data", MID([3]QueryUserInfo!A4911, 2, F4912 -2))</f>
        <v>No Data</v>
      </c>
      <c r="B4912" t="str" cm="1">
        <f t="array" ref="B4912">IF(D4912 = TRUE, "No Data", MID([3]QueryUserInfo!A4911, I4912, _xlfn.IFS(G4912 = TRUE, 6, H4912=TRUE, 4)))</f>
        <v>No Data</v>
      </c>
      <c r="D4912" t="b">
        <f>OR(ISBLANK([3]QueryUserInfo!A4911), [3]QueryUserInfo!A4911 = " USERNAME              SESSIONNAME        ID  STATE   IDLE TIME  LOGON TIME")</f>
        <v>1</v>
      </c>
      <c r="E4912" t="b">
        <f>ISNUMBER(FIND("&gt;", [3]QueryUserInfo!A4911))</f>
        <v>0</v>
      </c>
      <c r="F4912">
        <f>IF(D4912=TRUE, 0, FIND(" ", [3]QueryUserInfo!A4911,2))</f>
        <v>0</v>
      </c>
      <c r="G4912" t="str">
        <f>IF(D4912=TRUE, "No Data", ISNUMBER(FIND("Active", [3]QueryUserInfo!A4911)))</f>
        <v>No Data</v>
      </c>
      <c r="H4912" t="str">
        <f>IF(D4912=TRUE, "No Data", ISNUMBER(FIND("Disc", [3]QueryUserInfo!A4911)))</f>
        <v>No Data</v>
      </c>
      <c r="I4912" t="str" cm="1">
        <f t="array" ref="I4912">IF(D4912 = TRUE, "No Data", _xlfn.IFS(G4912=TRUE, FIND("Active", [3]QueryUserInfo!A4911), H4912=TRUE, FIND("Disc", [3]QueryUserInfo!A4911)))</f>
        <v>No Data</v>
      </c>
    </row>
    <row r="4913" spans="1:9" x14ac:dyDescent="0.3">
      <c r="A4913" t="str">
        <f>IF(D4913=TRUE, "No Data", MID([3]QueryUserInfo!A4912, 2, F4913 -2))</f>
        <v>No Data</v>
      </c>
      <c r="B4913" t="str" cm="1">
        <f t="array" ref="B4913">IF(D4913 = TRUE, "No Data", MID([3]QueryUserInfo!A4912, I4913, _xlfn.IFS(G4913 = TRUE, 6, H4913=TRUE, 4)))</f>
        <v>No Data</v>
      </c>
      <c r="D4913" t="b">
        <f>OR(ISBLANK([3]QueryUserInfo!A4912), [3]QueryUserInfo!A4912 = " USERNAME              SESSIONNAME        ID  STATE   IDLE TIME  LOGON TIME")</f>
        <v>1</v>
      </c>
      <c r="E4913" t="b">
        <f>ISNUMBER(FIND("&gt;", [3]QueryUserInfo!A4912))</f>
        <v>0</v>
      </c>
      <c r="F4913">
        <f>IF(D4913=TRUE, 0, FIND(" ", [3]QueryUserInfo!A4912,2))</f>
        <v>0</v>
      </c>
      <c r="G4913" t="str">
        <f>IF(D4913=TRUE, "No Data", ISNUMBER(FIND("Active", [3]QueryUserInfo!A4912)))</f>
        <v>No Data</v>
      </c>
      <c r="H4913" t="str">
        <f>IF(D4913=TRUE, "No Data", ISNUMBER(FIND("Disc", [3]QueryUserInfo!A4912)))</f>
        <v>No Data</v>
      </c>
      <c r="I4913" t="str" cm="1">
        <f t="array" ref="I4913">IF(D4913 = TRUE, "No Data", _xlfn.IFS(G4913=TRUE, FIND("Active", [3]QueryUserInfo!A4912), H4913=TRUE, FIND("Disc", [3]QueryUserInfo!A4912)))</f>
        <v>No Data</v>
      </c>
    </row>
    <row r="4914" spans="1:9" x14ac:dyDescent="0.3">
      <c r="A4914" t="str">
        <f>IF(D4914=TRUE, "No Data", MID([3]QueryUserInfo!A4913, 2, F4914 -2))</f>
        <v>No Data</v>
      </c>
      <c r="B4914" t="str" cm="1">
        <f t="array" ref="B4914">IF(D4914 = TRUE, "No Data", MID([3]QueryUserInfo!A4913, I4914, _xlfn.IFS(G4914 = TRUE, 6, H4914=TRUE, 4)))</f>
        <v>No Data</v>
      </c>
      <c r="D4914" t="b">
        <f>OR(ISBLANK([3]QueryUserInfo!A4913), [3]QueryUserInfo!A4913 = " USERNAME              SESSIONNAME        ID  STATE   IDLE TIME  LOGON TIME")</f>
        <v>1</v>
      </c>
      <c r="E4914" t="b">
        <f>ISNUMBER(FIND("&gt;", [3]QueryUserInfo!A4913))</f>
        <v>0</v>
      </c>
      <c r="F4914">
        <f>IF(D4914=TRUE, 0, FIND(" ", [3]QueryUserInfo!A4913,2))</f>
        <v>0</v>
      </c>
      <c r="G4914" t="str">
        <f>IF(D4914=TRUE, "No Data", ISNUMBER(FIND("Active", [3]QueryUserInfo!A4913)))</f>
        <v>No Data</v>
      </c>
      <c r="H4914" t="str">
        <f>IF(D4914=TRUE, "No Data", ISNUMBER(FIND("Disc", [3]QueryUserInfo!A4913)))</f>
        <v>No Data</v>
      </c>
      <c r="I4914" t="str" cm="1">
        <f t="array" ref="I4914">IF(D4914 = TRUE, "No Data", _xlfn.IFS(G4914=TRUE, FIND("Active", [3]QueryUserInfo!A4913), H4914=TRUE, FIND("Disc", [3]QueryUserInfo!A4913)))</f>
        <v>No Data</v>
      </c>
    </row>
    <row r="4915" spans="1:9" x14ac:dyDescent="0.3">
      <c r="A4915" t="str">
        <f>IF(D4915=TRUE, "No Data", MID([3]QueryUserInfo!A4914, 2, F4915 -2))</f>
        <v>No Data</v>
      </c>
      <c r="B4915" t="str" cm="1">
        <f t="array" ref="B4915">IF(D4915 = TRUE, "No Data", MID([3]QueryUserInfo!A4914, I4915, _xlfn.IFS(G4915 = TRUE, 6, H4915=TRUE, 4)))</f>
        <v>No Data</v>
      </c>
      <c r="D4915" t="b">
        <f>OR(ISBLANK([3]QueryUserInfo!A4914), [3]QueryUserInfo!A4914 = " USERNAME              SESSIONNAME        ID  STATE   IDLE TIME  LOGON TIME")</f>
        <v>1</v>
      </c>
      <c r="E4915" t="b">
        <f>ISNUMBER(FIND("&gt;", [3]QueryUserInfo!A4914))</f>
        <v>0</v>
      </c>
      <c r="F4915">
        <f>IF(D4915=TRUE, 0, FIND(" ", [3]QueryUserInfo!A4914,2))</f>
        <v>0</v>
      </c>
      <c r="G4915" t="str">
        <f>IF(D4915=TRUE, "No Data", ISNUMBER(FIND("Active", [3]QueryUserInfo!A4914)))</f>
        <v>No Data</v>
      </c>
      <c r="H4915" t="str">
        <f>IF(D4915=TRUE, "No Data", ISNUMBER(FIND("Disc", [3]QueryUserInfo!A4914)))</f>
        <v>No Data</v>
      </c>
      <c r="I4915" t="str" cm="1">
        <f t="array" ref="I4915">IF(D4915 = TRUE, "No Data", _xlfn.IFS(G4915=TRUE, FIND("Active", [3]QueryUserInfo!A4914), H4915=TRUE, FIND("Disc", [3]QueryUserInfo!A4914)))</f>
        <v>No Data</v>
      </c>
    </row>
    <row r="4916" spans="1:9" x14ac:dyDescent="0.3">
      <c r="A4916" t="str">
        <f>IF(D4916=TRUE, "No Data", MID([3]QueryUserInfo!A4915, 2, F4916 -2))</f>
        <v>No Data</v>
      </c>
      <c r="B4916" t="str" cm="1">
        <f t="array" ref="B4916">IF(D4916 = TRUE, "No Data", MID([3]QueryUserInfo!A4915, I4916, _xlfn.IFS(G4916 = TRUE, 6, H4916=TRUE, 4)))</f>
        <v>No Data</v>
      </c>
      <c r="D4916" t="b">
        <f>OR(ISBLANK([3]QueryUserInfo!A4915), [3]QueryUserInfo!A4915 = " USERNAME              SESSIONNAME        ID  STATE   IDLE TIME  LOGON TIME")</f>
        <v>1</v>
      </c>
      <c r="E4916" t="b">
        <f>ISNUMBER(FIND("&gt;", [3]QueryUserInfo!A4915))</f>
        <v>0</v>
      </c>
      <c r="F4916">
        <f>IF(D4916=TRUE, 0, FIND(" ", [3]QueryUserInfo!A4915,2))</f>
        <v>0</v>
      </c>
      <c r="G4916" t="str">
        <f>IF(D4916=TRUE, "No Data", ISNUMBER(FIND("Active", [3]QueryUserInfo!A4915)))</f>
        <v>No Data</v>
      </c>
      <c r="H4916" t="str">
        <f>IF(D4916=TRUE, "No Data", ISNUMBER(FIND("Disc", [3]QueryUserInfo!A4915)))</f>
        <v>No Data</v>
      </c>
      <c r="I4916" t="str" cm="1">
        <f t="array" ref="I4916">IF(D4916 = TRUE, "No Data", _xlfn.IFS(G4916=TRUE, FIND("Active", [3]QueryUserInfo!A4915), H4916=TRUE, FIND("Disc", [3]QueryUserInfo!A4915)))</f>
        <v>No Data</v>
      </c>
    </row>
    <row r="4917" spans="1:9" x14ac:dyDescent="0.3">
      <c r="A4917" t="str">
        <f>IF(D4917=TRUE, "No Data", MID([3]QueryUserInfo!A4916, 2, F4917 -2))</f>
        <v>No Data</v>
      </c>
      <c r="B4917" t="str" cm="1">
        <f t="array" ref="B4917">IF(D4917 = TRUE, "No Data", MID([3]QueryUserInfo!A4916, I4917, _xlfn.IFS(G4917 = TRUE, 6, H4917=TRUE, 4)))</f>
        <v>No Data</v>
      </c>
      <c r="D4917" t="b">
        <f>OR(ISBLANK([3]QueryUserInfo!A4916), [3]QueryUserInfo!A4916 = " USERNAME              SESSIONNAME        ID  STATE   IDLE TIME  LOGON TIME")</f>
        <v>1</v>
      </c>
      <c r="E4917" t="b">
        <f>ISNUMBER(FIND("&gt;", [3]QueryUserInfo!A4916))</f>
        <v>0</v>
      </c>
      <c r="F4917">
        <f>IF(D4917=TRUE, 0, FIND(" ", [3]QueryUserInfo!A4916,2))</f>
        <v>0</v>
      </c>
      <c r="G4917" t="str">
        <f>IF(D4917=TRUE, "No Data", ISNUMBER(FIND("Active", [3]QueryUserInfo!A4916)))</f>
        <v>No Data</v>
      </c>
      <c r="H4917" t="str">
        <f>IF(D4917=TRUE, "No Data", ISNUMBER(FIND("Disc", [3]QueryUserInfo!A4916)))</f>
        <v>No Data</v>
      </c>
      <c r="I4917" t="str" cm="1">
        <f t="array" ref="I4917">IF(D4917 = TRUE, "No Data", _xlfn.IFS(G4917=TRUE, FIND("Active", [3]QueryUserInfo!A4916), H4917=TRUE, FIND("Disc", [3]QueryUserInfo!A4916)))</f>
        <v>No Data</v>
      </c>
    </row>
    <row r="4918" spans="1:9" x14ac:dyDescent="0.3">
      <c r="A4918" t="str">
        <f>IF(D4918=TRUE, "No Data", MID([3]QueryUserInfo!A4917, 2, F4918 -2))</f>
        <v>No Data</v>
      </c>
      <c r="B4918" t="str" cm="1">
        <f t="array" ref="B4918">IF(D4918 = TRUE, "No Data", MID([3]QueryUserInfo!A4917, I4918, _xlfn.IFS(G4918 = TRUE, 6, H4918=TRUE, 4)))</f>
        <v>No Data</v>
      </c>
      <c r="D4918" t="b">
        <f>OR(ISBLANK([3]QueryUserInfo!A4917), [3]QueryUserInfo!A4917 = " USERNAME              SESSIONNAME        ID  STATE   IDLE TIME  LOGON TIME")</f>
        <v>1</v>
      </c>
      <c r="E4918" t="b">
        <f>ISNUMBER(FIND("&gt;", [3]QueryUserInfo!A4917))</f>
        <v>0</v>
      </c>
      <c r="F4918">
        <f>IF(D4918=TRUE, 0, FIND(" ", [3]QueryUserInfo!A4917,2))</f>
        <v>0</v>
      </c>
      <c r="G4918" t="str">
        <f>IF(D4918=TRUE, "No Data", ISNUMBER(FIND("Active", [3]QueryUserInfo!A4917)))</f>
        <v>No Data</v>
      </c>
      <c r="H4918" t="str">
        <f>IF(D4918=TRUE, "No Data", ISNUMBER(FIND("Disc", [3]QueryUserInfo!A4917)))</f>
        <v>No Data</v>
      </c>
      <c r="I4918" t="str" cm="1">
        <f t="array" ref="I4918">IF(D4918 = TRUE, "No Data", _xlfn.IFS(G4918=TRUE, FIND("Active", [3]QueryUserInfo!A4917), H4918=TRUE, FIND("Disc", [3]QueryUserInfo!A4917)))</f>
        <v>No Data</v>
      </c>
    </row>
    <row r="4919" spans="1:9" x14ac:dyDescent="0.3">
      <c r="A4919" t="str">
        <f>IF(D4919=TRUE, "No Data", MID([3]QueryUserInfo!A4918, 2, F4919 -2))</f>
        <v>No Data</v>
      </c>
      <c r="B4919" t="str" cm="1">
        <f t="array" ref="B4919">IF(D4919 = TRUE, "No Data", MID([3]QueryUserInfo!A4918, I4919, _xlfn.IFS(G4919 = TRUE, 6, H4919=TRUE, 4)))</f>
        <v>No Data</v>
      </c>
      <c r="D4919" t="b">
        <f>OR(ISBLANK([3]QueryUserInfo!A4918), [3]QueryUserInfo!A4918 = " USERNAME              SESSIONNAME        ID  STATE   IDLE TIME  LOGON TIME")</f>
        <v>1</v>
      </c>
      <c r="E4919" t="b">
        <f>ISNUMBER(FIND("&gt;", [3]QueryUserInfo!A4918))</f>
        <v>0</v>
      </c>
      <c r="F4919">
        <f>IF(D4919=TRUE, 0, FIND(" ", [3]QueryUserInfo!A4918,2))</f>
        <v>0</v>
      </c>
      <c r="G4919" t="str">
        <f>IF(D4919=TRUE, "No Data", ISNUMBER(FIND("Active", [3]QueryUserInfo!A4918)))</f>
        <v>No Data</v>
      </c>
      <c r="H4919" t="str">
        <f>IF(D4919=TRUE, "No Data", ISNUMBER(FIND("Disc", [3]QueryUserInfo!A4918)))</f>
        <v>No Data</v>
      </c>
      <c r="I4919" t="str" cm="1">
        <f t="array" ref="I4919">IF(D4919 = TRUE, "No Data", _xlfn.IFS(G4919=TRUE, FIND("Active", [3]QueryUserInfo!A4918), H4919=TRUE, FIND("Disc", [3]QueryUserInfo!A4918)))</f>
        <v>No Data</v>
      </c>
    </row>
    <row r="4920" spans="1:9" x14ac:dyDescent="0.3">
      <c r="A4920" t="str">
        <f>IF(D4920=TRUE, "No Data", MID([3]QueryUserInfo!A4919, 2, F4920 -2))</f>
        <v>No Data</v>
      </c>
      <c r="B4920" t="str" cm="1">
        <f t="array" ref="B4920">IF(D4920 = TRUE, "No Data", MID([3]QueryUserInfo!A4919, I4920, _xlfn.IFS(G4920 = TRUE, 6, H4920=TRUE, 4)))</f>
        <v>No Data</v>
      </c>
      <c r="D4920" t="b">
        <f>OR(ISBLANK([3]QueryUserInfo!A4919), [3]QueryUserInfo!A4919 = " USERNAME              SESSIONNAME        ID  STATE   IDLE TIME  LOGON TIME")</f>
        <v>1</v>
      </c>
      <c r="E4920" t="b">
        <f>ISNUMBER(FIND("&gt;", [3]QueryUserInfo!A4919))</f>
        <v>0</v>
      </c>
      <c r="F4920">
        <f>IF(D4920=TRUE, 0, FIND(" ", [3]QueryUserInfo!A4919,2))</f>
        <v>0</v>
      </c>
      <c r="G4920" t="str">
        <f>IF(D4920=TRUE, "No Data", ISNUMBER(FIND("Active", [3]QueryUserInfo!A4919)))</f>
        <v>No Data</v>
      </c>
      <c r="H4920" t="str">
        <f>IF(D4920=TRUE, "No Data", ISNUMBER(FIND("Disc", [3]QueryUserInfo!A4919)))</f>
        <v>No Data</v>
      </c>
      <c r="I4920" t="str" cm="1">
        <f t="array" ref="I4920">IF(D4920 = TRUE, "No Data", _xlfn.IFS(G4920=TRUE, FIND("Active", [3]QueryUserInfo!A4919), H4920=TRUE, FIND("Disc", [3]QueryUserInfo!A4919)))</f>
        <v>No Data</v>
      </c>
    </row>
    <row r="4921" spans="1:9" x14ac:dyDescent="0.3">
      <c r="A4921" t="str">
        <f>IF(D4921=TRUE, "No Data", MID([3]QueryUserInfo!A4920, 2, F4921 -2))</f>
        <v>No Data</v>
      </c>
      <c r="B4921" t="str" cm="1">
        <f t="array" ref="B4921">IF(D4921 = TRUE, "No Data", MID([3]QueryUserInfo!A4920, I4921, _xlfn.IFS(G4921 = TRUE, 6, H4921=TRUE, 4)))</f>
        <v>No Data</v>
      </c>
      <c r="D4921" t="b">
        <f>OR(ISBLANK([3]QueryUserInfo!A4920), [3]QueryUserInfo!A4920 = " USERNAME              SESSIONNAME        ID  STATE   IDLE TIME  LOGON TIME")</f>
        <v>1</v>
      </c>
      <c r="E4921" t="b">
        <f>ISNUMBER(FIND("&gt;", [3]QueryUserInfo!A4920))</f>
        <v>0</v>
      </c>
      <c r="F4921">
        <f>IF(D4921=TRUE, 0, FIND(" ", [3]QueryUserInfo!A4920,2))</f>
        <v>0</v>
      </c>
      <c r="G4921" t="str">
        <f>IF(D4921=TRUE, "No Data", ISNUMBER(FIND("Active", [3]QueryUserInfo!A4920)))</f>
        <v>No Data</v>
      </c>
      <c r="H4921" t="str">
        <f>IF(D4921=TRUE, "No Data", ISNUMBER(FIND("Disc", [3]QueryUserInfo!A4920)))</f>
        <v>No Data</v>
      </c>
      <c r="I4921" t="str" cm="1">
        <f t="array" ref="I4921">IF(D4921 = TRUE, "No Data", _xlfn.IFS(G4921=TRUE, FIND("Active", [3]QueryUserInfo!A4920), H4921=TRUE, FIND("Disc", [3]QueryUserInfo!A4920)))</f>
        <v>No Data</v>
      </c>
    </row>
    <row r="4922" spans="1:9" x14ac:dyDescent="0.3">
      <c r="A4922" t="str">
        <f>IF(D4922=TRUE, "No Data", MID([3]QueryUserInfo!A4921, 2, F4922 -2))</f>
        <v>No Data</v>
      </c>
      <c r="B4922" t="str" cm="1">
        <f t="array" ref="B4922">IF(D4922 = TRUE, "No Data", MID([3]QueryUserInfo!A4921, I4922, _xlfn.IFS(G4922 = TRUE, 6, H4922=TRUE, 4)))</f>
        <v>No Data</v>
      </c>
      <c r="D4922" t="b">
        <f>OR(ISBLANK([3]QueryUserInfo!A4921), [3]QueryUserInfo!A4921 = " USERNAME              SESSIONNAME        ID  STATE   IDLE TIME  LOGON TIME")</f>
        <v>1</v>
      </c>
      <c r="E4922" t="b">
        <f>ISNUMBER(FIND("&gt;", [3]QueryUserInfo!A4921))</f>
        <v>0</v>
      </c>
      <c r="F4922">
        <f>IF(D4922=TRUE, 0, FIND(" ", [3]QueryUserInfo!A4921,2))</f>
        <v>0</v>
      </c>
      <c r="G4922" t="str">
        <f>IF(D4922=TRUE, "No Data", ISNUMBER(FIND("Active", [3]QueryUserInfo!A4921)))</f>
        <v>No Data</v>
      </c>
      <c r="H4922" t="str">
        <f>IF(D4922=TRUE, "No Data", ISNUMBER(FIND("Disc", [3]QueryUserInfo!A4921)))</f>
        <v>No Data</v>
      </c>
      <c r="I4922" t="str" cm="1">
        <f t="array" ref="I4922">IF(D4922 = TRUE, "No Data", _xlfn.IFS(G4922=TRUE, FIND("Active", [3]QueryUserInfo!A4921), H4922=TRUE, FIND("Disc", [3]QueryUserInfo!A4921)))</f>
        <v>No Data</v>
      </c>
    </row>
    <row r="4923" spans="1:9" x14ac:dyDescent="0.3">
      <c r="A4923" t="str">
        <f>IF(D4923=TRUE, "No Data", MID([3]QueryUserInfo!A4922, 2, F4923 -2))</f>
        <v>No Data</v>
      </c>
      <c r="B4923" t="str" cm="1">
        <f t="array" ref="B4923">IF(D4923 = TRUE, "No Data", MID([3]QueryUserInfo!A4922, I4923, _xlfn.IFS(G4923 = TRUE, 6, H4923=TRUE, 4)))</f>
        <v>No Data</v>
      </c>
      <c r="D4923" t="b">
        <f>OR(ISBLANK([3]QueryUserInfo!A4922), [3]QueryUserInfo!A4922 = " USERNAME              SESSIONNAME        ID  STATE   IDLE TIME  LOGON TIME")</f>
        <v>1</v>
      </c>
      <c r="E4923" t="b">
        <f>ISNUMBER(FIND("&gt;", [3]QueryUserInfo!A4922))</f>
        <v>0</v>
      </c>
      <c r="F4923">
        <f>IF(D4923=TRUE, 0, FIND(" ", [3]QueryUserInfo!A4922,2))</f>
        <v>0</v>
      </c>
      <c r="G4923" t="str">
        <f>IF(D4923=TRUE, "No Data", ISNUMBER(FIND("Active", [3]QueryUserInfo!A4922)))</f>
        <v>No Data</v>
      </c>
      <c r="H4923" t="str">
        <f>IF(D4923=TRUE, "No Data", ISNUMBER(FIND("Disc", [3]QueryUserInfo!A4922)))</f>
        <v>No Data</v>
      </c>
      <c r="I4923" t="str" cm="1">
        <f t="array" ref="I4923">IF(D4923 = TRUE, "No Data", _xlfn.IFS(G4923=TRUE, FIND("Active", [3]QueryUserInfo!A4922), H4923=TRUE, FIND("Disc", [3]QueryUserInfo!A4922)))</f>
        <v>No Data</v>
      </c>
    </row>
    <row r="4924" spans="1:9" x14ac:dyDescent="0.3">
      <c r="A4924" t="str">
        <f>IF(D4924=TRUE, "No Data", MID([3]QueryUserInfo!A4923, 2, F4924 -2))</f>
        <v>No Data</v>
      </c>
      <c r="B4924" t="str" cm="1">
        <f t="array" ref="B4924">IF(D4924 = TRUE, "No Data", MID([3]QueryUserInfo!A4923, I4924, _xlfn.IFS(G4924 = TRUE, 6, H4924=TRUE, 4)))</f>
        <v>No Data</v>
      </c>
      <c r="D4924" t="b">
        <f>OR(ISBLANK([3]QueryUserInfo!A4923), [3]QueryUserInfo!A4923 = " USERNAME              SESSIONNAME        ID  STATE   IDLE TIME  LOGON TIME")</f>
        <v>1</v>
      </c>
      <c r="E4924" t="b">
        <f>ISNUMBER(FIND("&gt;", [3]QueryUserInfo!A4923))</f>
        <v>0</v>
      </c>
      <c r="F4924">
        <f>IF(D4924=TRUE, 0, FIND(" ", [3]QueryUserInfo!A4923,2))</f>
        <v>0</v>
      </c>
      <c r="G4924" t="str">
        <f>IF(D4924=TRUE, "No Data", ISNUMBER(FIND("Active", [3]QueryUserInfo!A4923)))</f>
        <v>No Data</v>
      </c>
      <c r="H4924" t="str">
        <f>IF(D4924=TRUE, "No Data", ISNUMBER(FIND("Disc", [3]QueryUserInfo!A4923)))</f>
        <v>No Data</v>
      </c>
      <c r="I4924" t="str" cm="1">
        <f t="array" ref="I4924">IF(D4924 = TRUE, "No Data", _xlfn.IFS(G4924=TRUE, FIND("Active", [3]QueryUserInfo!A4923), H4924=TRUE, FIND("Disc", [3]QueryUserInfo!A4923)))</f>
        <v>No Data</v>
      </c>
    </row>
    <row r="4925" spans="1:9" x14ac:dyDescent="0.3">
      <c r="A4925" t="str">
        <f>IF(D4925=TRUE, "No Data", MID([3]QueryUserInfo!A4924, 2, F4925 -2))</f>
        <v>No Data</v>
      </c>
      <c r="B4925" t="str" cm="1">
        <f t="array" ref="B4925">IF(D4925 = TRUE, "No Data", MID([3]QueryUserInfo!A4924, I4925, _xlfn.IFS(G4925 = TRUE, 6, H4925=TRUE, 4)))</f>
        <v>No Data</v>
      </c>
      <c r="D4925" t="b">
        <f>OR(ISBLANK([3]QueryUserInfo!A4924), [3]QueryUserInfo!A4924 = " USERNAME              SESSIONNAME        ID  STATE   IDLE TIME  LOGON TIME")</f>
        <v>1</v>
      </c>
      <c r="E4925" t="b">
        <f>ISNUMBER(FIND("&gt;", [3]QueryUserInfo!A4924))</f>
        <v>0</v>
      </c>
      <c r="F4925">
        <f>IF(D4925=TRUE, 0, FIND(" ", [3]QueryUserInfo!A4924,2))</f>
        <v>0</v>
      </c>
      <c r="G4925" t="str">
        <f>IF(D4925=TRUE, "No Data", ISNUMBER(FIND("Active", [3]QueryUserInfo!A4924)))</f>
        <v>No Data</v>
      </c>
      <c r="H4925" t="str">
        <f>IF(D4925=TRUE, "No Data", ISNUMBER(FIND("Disc", [3]QueryUserInfo!A4924)))</f>
        <v>No Data</v>
      </c>
      <c r="I4925" t="str" cm="1">
        <f t="array" ref="I4925">IF(D4925 = TRUE, "No Data", _xlfn.IFS(G4925=TRUE, FIND("Active", [3]QueryUserInfo!A4924), H4925=TRUE, FIND("Disc", [3]QueryUserInfo!A4924)))</f>
        <v>No Data</v>
      </c>
    </row>
    <row r="4926" spans="1:9" x14ac:dyDescent="0.3">
      <c r="A4926" t="str">
        <f>IF(D4926=TRUE, "No Data", MID([3]QueryUserInfo!A4925, 2, F4926 -2))</f>
        <v>No Data</v>
      </c>
      <c r="B4926" t="str" cm="1">
        <f t="array" ref="B4926">IF(D4926 = TRUE, "No Data", MID([3]QueryUserInfo!A4925, I4926, _xlfn.IFS(G4926 = TRUE, 6, H4926=TRUE, 4)))</f>
        <v>No Data</v>
      </c>
      <c r="D4926" t="b">
        <f>OR(ISBLANK([3]QueryUserInfo!A4925), [3]QueryUserInfo!A4925 = " USERNAME              SESSIONNAME        ID  STATE   IDLE TIME  LOGON TIME")</f>
        <v>1</v>
      </c>
      <c r="E4926" t="b">
        <f>ISNUMBER(FIND("&gt;", [3]QueryUserInfo!A4925))</f>
        <v>0</v>
      </c>
      <c r="F4926">
        <f>IF(D4926=TRUE, 0, FIND(" ", [3]QueryUserInfo!A4925,2))</f>
        <v>0</v>
      </c>
      <c r="G4926" t="str">
        <f>IF(D4926=TRUE, "No Data", ISNUMBER(FIND("Active", [3]QueryUserInfo!A4925)))</f>
        <v>No Data</v>
      </c>
      <c r="H4926" t="str">
        <f>IF(D4926=TRUE, "No Data", ISNUMBER(FIND("Disc", [3]QueryUserInfo!A4925)))</f>
        <v>No Data</v>
      </c>
      <c r="I4926" t="str" cm="1">
        <f t="array" ref="I4926">IF(D4926 = TRUE, "No Data", _xlfn.IFS(G4926=TRUE, FIND("Active", [3]QueryUserInfo!A4925), H4926=TRUE, FIND("Disc", [3]QueryUserInfo!A4925)))</f>
        <v>No Data</v>
      </c>
    </row>
    <row r="4927" spans="1:9" x14ac:dyDescent="0.3">
      <c r="A4927" t="str">
        <f>IF(D4927=TRUE, "No Data", MID([3]QueryUserInfo!A4926, 2, F4927 -2))</f>
        <v>No Data</v>
      </c>
      <c r="B4927" t="str" cm="1">
        <f t="array" ref="B4927">IF(D4927 = TRUE, "No Data", MID([3]QueryUserInfo!A4926, I4927, _xlfn.IFS(G4927 = TRUE, 6, H4927=TRUE, 4)))</f>
        <v>No Data</v>
      </c>
      <c r="D4927" t="b">
        <f>OR(ISBLANK([3]QueryUserInfo!A4926), [3]QueryUserInfo!A4926 = " USERNAME              SESSIONNAME        ID  STATE   IDLE TIME  LOGON TIME")</f>
        <v>1</v>
      </c>
      <c r="E4927" t="b">
        <f>ISNUMBER(FIND("&gt;", [3]QueryUserInfo!A4926))</f>
        <v>0</v>
      </c>
      <c r="F4927">
        <f>IF(D4927=TRUE, 0, FIND(" ", [3]QueryUserInfo!A4926,2))</f>
        <v>0</v>
      </c>
      <c r="G4927" t="str">
        <f>IF(D4927=TRUE, "No Data", ISNUMBER(FIND("Active", [3]QueryUserInfo!A4926)))</f>
        <v>No Data</v>
      </c>
      <c r="H4927" t="str">
        <f>IF(D4927=TRUE, "No Data", ISNUMBER(FIND("Disc", [3]QueryUserInfo!A4926)))</f>
        <v>No Data</v>
      </c>
      <c r="I4927" t="str" cm="1">
        <f t="array" ref="I4927">IF(D4927 = TRUE, "No Data", _xlfn.IFS(G4927=TRUE, FIND("Active", [3]QueryUserInfo!A4926), H4927=TRUE, FIND("Disc", [3]QueryUserInfo!A4926)))</f>
        <v>No Data</v>
      </c>
    </row>
    <row r="4928" spans="1:9" x14ac:dyDescent="0.3">
      <c r="A4928" t="str">
        <f>IF(D4928=TRUE, "No Data", MID([3]QueryUserInfo!A4927, 2, F4928 -2))</f>
        <v>No Data</v>
      </c>
      <c r="B4928" t="str" cm="1">
        <f t="array" ref="B4928">IF(D4928 = TRUE, "No Data", MID([3]QueryUserInfo!A4927, I4928, _xlfn.IFS(G4928 = TRUE, 6, H4928=TRUE, 4)))</f>
        <v>No Data</v>
      </c>
      <c r="D4928" t="b">
        <f>OR(ISBLANK([3]QueryUserInfo!A4927), [3]QueryUserInfo!A4927 = " USERNAME              SESSIONNAME        ID  STATE   IDLE TIME  LOGON TIME")</f>
        <v>1</v>
      </c>
      <c r="E4928" t="b">
        <f>ISNUMBER(FIND("&gt;", [3]QueryUserInfo!A4927))</f>
        <v>0</v>
      </c>
      <c r="F4928">
        <f>IF(D4928=TRUE, 0, FIND(" ", [3]QueryUserInfo!A4927,2))</f>
        <v>0</v>
      </c>
      <c r="G4928" t="str">
        <f>IF(D4928=TRUE, "No Data", ISNUMBER(FIND("Active", [3]QueryUserInfo!A4927)))</f>
        <v>No Data</v>
      </c>
      <c r="H4928" t="str">
        <f>IF(D4928=TRUE, "No Data", ISNUMBER(FIND("Disc", [3]QueryUserInfo!A4927)))</f>
        <v>No Data</v>
      </c>
      <c r="I4928" t="str" cm="1">
        <f t="array" ref="I4928">IF(D4928 = TRUE, "No Data", _xlfn.IFS(G4928=TRUE, FIND("Active", [3]QueryUserInfo!A4927), H4928=TRUE, FIND("Disc", [3]QueryUserInfo!A4927)))</f>
        <v>No Data</v>
      </c>
    </row>
    <row r="4929" spans="1:9" x14ac:dyDescent="0.3">
      <c r="A4929" t="str">
        <f>IF(D4929=TRUE, "No Data", MID([3]QueryUserInfo!A4928, 2, F4929 -2))</f>
        <v>No Data</v>
      </c>
      <c r="B4929" t="str" cm="1">
        <f t="array" ref="B4929">IF(D4929 = TRUE, "No Data", MID([3]QueryUserInfo!A4928, I4929, _xlfn.IFS(G4929 = TRUE, 6, H4929=TRUE, 4)))</f>
        <v>No Data</v>
      </c>
      <c r="D4929" t="b">
        <f>OR(ISBLANK([3]QueryUserInfo!A4928), [3]QueryUserInfo!A4928 = " USERNAME              SESSIONNAME        ID  STATE   IDLE TIME  LOGON TIME")</f>
        <v>1</v>
      </c>
      <c r="E4929" t="b">
        <f>ISNUMBER(FIND("&gt;", [3]QueryUserInfo!A4928))</f>
        <v>0</v>
      </c>
      <c r="F4929">
        <f>IF(D4929=TRUE, 0, FIND(" ", [3]QueryUserInfo!A4928,2))</f>
        <v>0</v>
      </c>
      <c r="G4929" t="str">
        <f>IF(D4929=TRUE, "No Data", ISNUMBER(FIND("Active", [3]QueryUserInfo!A4928)))</f>
        <v>No Data</v>
      </c>
      <c r="H4929" t="str">
        <f>IF(D4929=TRUE, "No Data", ISNUMBER(FIND("Disc", [3]QueryUserInfo!A4928)))</f>
        <v>No Data</v>
      </c>
      <c r="I4929" t="str" cm="1">
        <f t="array" ref="I4929">IF(D4929 = TRUE, "No Data", _xlfn.IFS(G4929=TRUE, FIND("Active", [3]QueryUserInfo!A4928), H4929=TRUE, FIND("Disc", [3]QueryUserInfo!A4928)))</f>
        <v>No Data</v>
      </c>
    </row>
    <row r="4930" spans="1:9" x14ac:dyDescent="0.3">
      <c r="A4930" t="str">
        <f>IF(D4930=TRUE, "No Data", MID([3]QueryUserInfo!A4929, 2, F4930 -2))</f>
        <v>No Data</v>
      </c>
      <c r="B4930" t="str" cm="1">
        <f t="array" ref="B4930">IF(D4930 = TRUE, "No Data", MID([3]QueryUserInfo!A4929, I4930, _xlfn.IFS(G4930 = TRUE, 6, H4930=TRUE, 4)))</f>
        <v>No Data</v>
      </c>
      <c r="D4930" t="b">
        <f>OR(ISBLANK([3]QueryUserInfo!A4929), [3]QueryUserInfo!A4929 = " USERNAME              SESSIONNAME        ID  STATE   IDLE TIME  LOGON TIME")</f>
        <v>1</v>
      </c>
      <c r="E4930" t="b">
        <f>ISNUMBER(FIND("&gt;", [3]QueryUserInfo!A4929))</f>
        <v>0</v>
      </c>
      <c r="F4930">
        <f>IF(D4930=TRUE, 0, FIND(" ", [3]QueryUserInfo!A4929,2))</f>
        <v>0</v>
      </c>
      <c r="G4930" t="str">
        <f>IF(D4930=TRUE, "No Data", ISNUMBER(FIND("Active", [3]QueryUserInfo!A4929)))</f>
        <v>No Data</v>
      </c>
      <c r="H4930" t="str">
        <f>IF(D4930=TRUE, "No Data", ISNUMBER(FIND("Disc", [3]QueryUserInfo!A4929)))</f>
        <v>No Data</v>
      </c>
      <c r="I4930" t="str" cm="1">
        <f t="array" ref="I4930">IF(D4930 = TRUE, "No Data", _xlfn.IFS(G4930=TRUE, FIND("Active", [3]QueryUserInfo!A4929), H4930=TRUE, FIND("Disc", [3]QueryUserInfo!A4929)))</f>
        <v>No Data</v>
      </c>
    </row>
    <row r="4931" spans="1:9" x14ac:dyDescent="0.3">
      <c r="A4931" t="str">
        <f>IF(D4931=TRUE, "No Data", MID([3]QueryUserInfo!A4930, 2, F4931 -2))</f>
        <v>No Data</v>
      </c>
      <c r="B4931" t="str" cm="1">
        <f t="array" ref="B4931">IF(D4931 = TRUE, "No Data", MID([3]QueryUserInfo!A4930, I4931, _xlfn.IFS(G4931 = TRUE, 6, H4931=TRUE, 4)))</f>
        <v>No Data</v>
      </c>
      <c r="D4931" t="b">
        <f>OR(ISBLANK([3]QueryUserInfo!A4930), [3]QueryUserInfo!A4930 = " USERNAME              SESSIONNAME        ID  STATE   IDLE TIME  LOGON TIME")</f>
        <v>1</v>
      </c>
      <c r="E4931" t="b">
        <f>ISNUMBER(FIND("&gt;", [3]QueryUserInfo!A4930))</f>
        <v>0</v>
      </c>
      <c r="F4931">
        <f>IF(D4931=TRUE, 0, FIND(" ", [3]QueryUserInfo!A4930,2))</f>
        <v>0</v>
      </c>
      <c r="G4931" t="str">
        <f>IF(D4931=TRUE, "No Data", ISNUMBER(FIND("Active", [3]QueryUserInfo!A4930)))</f>
        <v>No Data</v>
      </c>
      <c r="H4931" t="str">
        <f>IF(D4931=TRUE, "No Data", ISNUMBER(FIND("Disc", [3]QueryUserInfo!A4930)))</f>
        <v>No Data</v>
      </c>
      <c r="I4931" t="str" cm="1">
        <f t="array" ref="I4931">IF(D4931 = TRUE, "No Data", _xlfn.IFS(G4931=TRUE, FIND("Active", [3]QueryUserInfo!A4930), H4931=TRUE, FIND("Disc", [3]QueryUserInfo!A4930)))</f>
        <v>No Data</v>
      </c>
    </row>
    <row r="4932" spans="1:9" x14ac:dyDescent="0.3">
      <c r="A4932" t="str">
        <f>IF(D4932=TRUE, "No Data", MID([3]QueryUserInfo!A4931, 2, F4932 -2))</f>
        <v>No Data</v>
      </c>
      <c r="B4932" t="str" cm="1">
        <f t="array" ref="B4932">IF(D4932 = TRUE, "No Data", MID([3]QueryUserInfo!A4931, I4932, _xlfn.IFS(G4932 = TRUE, 6, H4932=TRUE, 4)))</f>
        <v>No Data</v>
      </c>
      <c r="D4932" t="b">
        <f>OR(ISBLANK([3]QueryUserInfo!A4931), [3]QueryUserInfo!A4931 = " USERNAME              SESSIONNAME        ID  STATE   IDLE TIME  LOGON TIME")</f>
        <v>1</v>
      </c>
      <c r="E4932" t="b">
        <f>ISNUMBER(FIND("&gt;", [3]QueryUserInfo!A4931))</f>
        <v>0</v>
      </c>
      <c r="F4932">
        <f>IF(D4932=TRUE, 0, FIND(" ", [3]QueryUserInfo!A4931,2))</f>
        <v>0</v>
      </c>
      <c r="G4932" t="str">
        <f>IF(D4932=TRUE, "No Data", ISNUMBER(FIND("Active", [3]QueryUserInfo!A4931)))</f>
        <v>No Data</v>
      </c>
      <c r="H4932" t="str">
        <f>IF(D4932=TRUE, "No Data", ISNUMBER(FIND("Disc", [3]QueryUserInfo!A4931)))</f>
        <v>No Data</v>
      </c>
      <c r="I4932" t="str" cm="1">
        <f t="array" ref="I4932">IF(D4932 = TRUE, "No Data", _xlfn.IFS(G4932=TRUE, FIND("Active", [3]QueryUserInfo!A4931), H4932=TRUE, FIND("Disc", [3]QueryUserInfo!A4931)))</f>
        <v>No Data</v>
      </c>
    </row>
    <row r="4933" spans="1:9" x14ac:dyDescent="0.3">
      <c r="A4933" t="str">
        <f>IF(D4933=TRUE, "No Data", MID([3]QueryUserInfo!A4932, 2, F4933 -2))</f>
        <v>No Data</v>
      </c>
      <c r="B4933" t="str" cm="1">
        <f t="array" ref="B4933">IF(D4933 = TRUE, "No Data", MID([3]QueryUserInfo!A4932, I4933, _xlfn.IFS(G4933 = TRUE, 6, H4933=TRUE, 4)))</f>
        <v>No Data</v>
      </c>
      <c r="D4933" t="b">
        <f>OR(ISBLANK([3]QueryUserInfo!A4932), [3]QueryUserInfo!A4932 = " USERNAME              SESSIONNAME        ID  STATE   IDLE TIME  LOGON TIME")</f>
        <v>1</v>
      </c>
      <c r="E4933" t="b">
        <f>ISNUMBER(FIND("&gt;", [3]QueryUserInfo!A4932))</f>
        <v>0</v>
      </c>
      <c r="F4933">
        <f>IF(D4933=TRUE, 0, FIND(" ", [3]QueryUserInfo!A4932,2))</f>
        <v>0</v>
      </c>
      <c r="G4933" t="str">
        <f>IF(D4933=TRUE, "No Data", ISNUMBER(FIND("Active", [3]QueryUserInfo!A4932)))</f>
        <v>No Data</v>
      </c>
      <c r="H4933" t="str">
        <f>IF(D4933=TRUE, "No Data", ISNUMBER(FIND("Disc", [3]QueryUserInfo!A4932)))</f>
        <v>No Data</v>
      </c>
      <c r="I4933" t="str" cm="1">
        <f t="array" ref="I4933">IF(D4933 = TRUE, "No Data", _xlfn.IFS(G4933=TRUE, FIND("Active", [3]QueryUserInfo!A4932), H4933=TRUE, FIND("Disc", [3]QueryUserInfo!A4932)))</f>
        <v>No Data</v>
      </c>
    </row>
    <row r="4934" spans="1:9" x14ac:dyDescent="0.3">
      <c r="A4934" t="str">
        <f>IF(D4934=TRUE, "No Data", MID([3]QueryUserInfo!A4933, 2, F4934 -2))</f>
        <v>No Data</v>
      </c>
      <c r="B4934" t="str" cm="1">
        <f t="array" ref="B4934">IF(D4934 = TRUE, "No Data", MID([3]QueryUserInfo!A4933, I4934, _xlfn.IFS(G4934 = TRUE, 6, H4934=TRUE, 4)))</f>
        <v>No Data</v>
      </c>
      <c r="D4934" t="b">
        <f>OR(ISBLANK([3]QueryUserInfo!A4933), [3]QueryUserInfo!A4933 = " USERNAME              SESSIONNAME        ID  STATE   IDLE TIME  LOGON TIME")</f>
        <v>1</v>
      </c>
      <c r="E4934" t="b">
        <f>ISNUMBER(FIND("&gt;", [3]QueryUserInfo!A4933))</f>
        <v>0</v>
      </c>
      <c r="F4934">
        <f>IF(D4934=TRUE, 0, FIND(" ", [3]QueryUserInfo!A4933,2))</f>
        <v>0</v>
      </c>
      <c r="G4934" t="str">
        <f>IF(D4934=TRUE, "No Data", ISNUMBER(FIND("Active", [3]QueryUserInfo!A4933)))</f>
        <v>No Data</v>
      </c>
      <c r="H4934" t="str">
        <f>IF(D4934=TRUE, "No Data", ISNUMBER(FIND("Disc", [3]QueryUserInfo!A4933)))</f>
        <v>No Data</v>
      </c>
      <c r="I4934" t="str" cm="1">
        <f t="array" ref="I4934">IF(D4934 = TRUE, "No Data", _xlfn.IFS(G4934=TRUE, FIND("Active", [3]QueryUserInfo!A4933), H4934=TRUE, FIND("Disc", [3]QueryUserInfo!A4933)))</f>
        <v>No Data</v>
      </c>
    </row>
    <row r="4935" spans="1:9" x14ac:dyDescent="0.3">
      <c r="A4935" t="str">
        <f>IF(D4935=TRUE, "No Data", MID([3]QueryUserInfo!A4934, 2, F4935 -2))</f>
        <v>No Data</v>
      </c>
      <c r="B4935" t="str" cm="1">
        <f t="array" ref="B4935">IF(D4935 = TRUE, "No Data", MID([3]QueryUserInfo!A4934, I4935, _xlfn.IFS(G4935 = TRUE, 6, H4935=TRUE, 4)))</f>
        <v>No Data</v>
      </c>
      <c r="D4935" t="b">
        <f>OR(ISBLANK([3]QueryUserInfo!A4934), [3]QueryUserInfo!A4934 = " USERNAME              SESSIONNAME        ID  STATE   IDLE TIME  LOGON TIME")</f>
        <v>1</v>
      </c>
      <c r="E4935" t="b">
        <f>ISNUMBER(FIND("&gt;", [3]QueryUserInfo!A4934))</f>
        <v>0</v>
      </c>
      <c r="F4935">
        <f>IF(D4935=TRUE, 0, FIND(" ", [3]QueryUserInfo!A4934,2))</f>
        <v>0</v>
      </c>
      <c r="G4935" t="str">
        <f>IF(D4935=TRUE, "No Data", ISNUMBER(FIND("Active", [3]QueryUserInfo!A4934)))</f>
        <v>No Data</v>
      </c>
      <c r="H4935" t="str">
        <f>IF(D4935=TRUE, "No Data", ISNUMBER(FIND("Disc", [3]QueryUserInfo!A4934)))</f>
        <v>No Data</v>
      </c>
      <c r="I4935" t="str" cm="1">
        <f t="array" ref="I4935">IF(D4935 = TRUE, "No Data", _xlfn.IFS(G4935=TRUE, FIND("Active", [3]QueryUserInfo!A4934), H4935=TRUE, FIND("Disc", [3]QueryUserInfo!A4934)))</f>
        <v>No Data</v>
      </c>
    </row>
    <row r="4936" spans="1:9" x14ac:dyDescent="0.3">
      <c r="A4936" t="str">
        <f>IF(D4936=TRUE, "No Data", MID([3]QueryUserInfo!A4935, 2, F4936 -2))</f>
        <v>No Data</v>
      </c>
      <c r="B4936" t="str" cm="1">
        <f t="array" ref="B4936">IF(D4936 = TRUE, "No Data", MID([3]QueryUserInfo!A4935, I4936, _xlfn.IFS(G4936 = TRUE, 6, H4936=TRUE, 4)))</f>
        <v>No Data</v>
      </c>
      <c r="D4936" t="b">
        <f>OR(ISBLANK([3]QueryUserInfo!A4935), [3]QueryUserInfo!A4935 = " USERNAME              SESSIONNAME        ID  STATE   IDLE TIME  LOGON TIME")</f>
        <v>1</v>
      </c>
      <c r="E4936" t="b">
        <f>ISNUMBER(FIND("&gt;", [3]QueryUserInfo!A4935))</f>
        <v>0</v>
      </c>
      <c r="F4936">
        <f>IF(D4936=TRUE, 0, FIND(" ", [3]QueryUserInfo!A4935,2))</f>
        <v>0</v>
      </c>
      <c r="G4936" t="str">
        <f>IF(D4936=TRUE, "No Data", ISNUMBER(FIND("Active", [3]QueryUserInfo!A4935)))</f>
        <v>No Data</v>
      </c>
      <c r="H4936" t="str">
        <f>IF(D4936=TRUE, "No Data", ISNUMBER(FIND("Disc", [3]QueryUserInfo!A4935)))</f>
        <v>No Data</v>
      </c>
      <c r="I4936" t="str" cm="1">
        <f t="array" ref="I4936">IF(D4936 = TRUE, "No Data", _xlfn.IFS(G4936=TRUE, FIND("Active", [3]QueryUserInfo!A4935), H4936=TRUE, FIND("Disc", [3]QueryUserInfo!A4935)))</f>
        <v>No Data</v>
      </c>
    </row>
    <row r="4937" spans="1:9" x14ac:dyDescent="0.3">
      <c r="A4937" t="str">
        <f>IF(D4937=TRUE, "No Data", MID([3]QueryUserInfo!A4936, 2, F4937 -2))</f>
        <v>No Data</v>
      </c>
      <c r="B4937" t="str" cm="1">
        <f t="array" ref="B4937">IF(D4937 = TRUE, "No Data", MID([3]QueryUserInfo!A4936, I4937, _xlfn.IFS(G4937 = TRUE, 6, H4937=TRUE, 4)))</f>
        <v>No Data</v>
      </c>
      <c r="D4937" t="b">
        <f>OR(ISBLANK([3]QueryUserInfo!A4936), [3]QueryUserInfo!A4936 = " USERNAME              SESSIONNAME        ID  STATE   IDLE TIME  LOGON TIME")</f>
        <v>1</v>
      </c>
      <c r="E4937" t="b">
        <f>ISNUMBER(FIND("&gt;", [3]QueryUserInfo!A4936))</f>
        <v>0</v>
      </c>
      <c r="F4937">
        <f>IF(D4937=TRUE, 0, FIND(" ", [3]QueryUserInfo!A4936,2))</f>
        <v>0</v>
      </c>
      <c r="G4937" t="str">
        <f>IF(D4937=TRUE, "No Data", ISNUMBER(FIND("Active", [3]QueryUserInfo!A4936)))</f>
        <v>No Data</v>
      </c>
      <c r="H4937" t="str">
        <f>IF(D4937=TRUE, "No Data", ISNUMBER(FIND("Disc", [3]QueryUserInfo!A4936)))</f>
        <v>No Data</v>
      </c>
      <c r="I4937" t="str" cm="1">
        <f t="array" ref="I4937">IF(D4937 = TRUE, "No Data", _xlfn.IFS(G4937=TRUE, FIND("Active", [3]QueryUserInfo!A4936), H4937=TRUE, FIND("Disc", [3]QueryUserInfo!A4936)))</f>
        <v>No Data</v>
      </c>
    </row>
    <row r="4938" spans="1:9" x14ac:dyDescent="0.3">
      <c r="A4938" t="str">
        <f>IF(D4938=TRUE, "No Data", MID([3]QueryUserInfo!A4937, 2, F4938 -2))</f>
        <v>No Data</v>
      </c>
      <c r="B4938" t="str" cm="1">
        <f t="array" ref="B4938">IF(D4938 = TRUE, "No Data", MID([3]QueryUserInfo!A4937, I4938, _xlfn.IFS(G4938 = TRUE, 6, H4938=TRUE, 4)))</f>
        <v>No Data</v>
      </c>
      <c r="D4938" t="b">
        <f>OR(ISBLANK([3]QueryUserInfo!A4937), [3]QueryUserInfo!A4937 = " USERNAME              SESSIONNAME        ID  STATE   IDLE TIME  LOGON TIME")</f>
        <v>1</v>
      </c>
      <c r="E4938" t="b">
        <f>ISNUMBER(FIND("&gt;", [3]QueryUserInfo!A4937))</f>
        <v>0</v>
      </c>
      <c r="F4938">
        <f>IF(D4938=TRUE, 0, FIND(" ", [3]QueryUserInfo!A4937,2))</f>
        <v>0</v>
      </c>
      <c r="G4938" t="str">
        <f>IF(D4938=TRUE, "No Data", ISNUMBER(FIND("Active", [3]QueryUserInfo!A4937)))</f>
        <v>No Data</v>
      </c>
      <c r="H4938" t="str">
        <f>IF(D4938=TRUE, "No Data", ISNUMBER(FIND("Disc", [3]QueryUserInfo!A4937)))</f>
        <v>No Data</v>
      </c>
      <c r="I4938" t="str" cm="1">
        <f t="array" ref="I4938">IF(D4938 = TRUE, "No Data", _xlfn.IFS(G4938=TRUE, FIND("Active", [3]QueryUserInfo!A4937), H4938=TRUE, FIND("Disc", [3]QueryUserInfo!A4937)))</f>
        <v>No Data</v>
      </c>
    </row>
    <row r="4939" spans="1:9" x14ac:dyDescent="0.3">
      <c r="A4939" t="str">
        <f>IF(D4939=TRUE, "No Data", MID([3]QueryUserInfo!A4938, 2, F4939 -2))</f>
        <v>No Data</v>
      </c>
      <c r="B4939" t="str" cm="1">
        <f t="array" ref="B4939">IF(D4939 = TRUE, "No Data", MID([3]QueryUserInfo!A4938, I4939, _xlfn.IFS(G4939 = TRUE, 6, H4939=TRUE, 4)))</f>
        <v>No Data</v>
      </c>
      <c r="D4939" t="b">
        <f>OR(ISBLANK([3]QueryUserInfo!A4938), [3]QueryUserInfo!A4938 = " USERNAME              SESSIONNAME        ID  STATE   IDLE TIME  LOGON TIME")</f>
        <v>1</v>
      </c>
      <c r="E4939" t="b">
        <f>ISNUMBER(FIND("&gt;", [3]QueryUserInfo!A4938))</f>
        <v>0</v>
      </c>
      <c r="F4939">
        <f>IF(D4939=TRUE, 0, FIND(" ", [3]QueryUserInfo!A4938,2))</f>
        <v>0</v>
      </c>
      <c r="G4939" t="str">
        <f>IF(D4939=TRUE, "No Data", ISNUMBER(FIND("Active", [3]QueryUserInfo!A4938)))</f>
        <v>No Data</v>
      </c>
      <c r="H4939" t="str">
        <f>IF(D4939=TRUE, "No Data", ISNUMBER(FIND("Disc", [3]QueryUserInfo!A4938)))</f>
        <v>No Data</v>
      </c>
      <c r="I4939" t="str" cm="1">
        <f t="array" ref="I4939">IF(D4939 = TRUE, "No Data", _xlfn.IFS(G4939=TRUE, FIND("Active", [3]QueryUserInfo!A4938), H4939=TRUE, FIND("Disc", [3]QueryUserInfo!A4938)))</f>
        <v>No Data</v>
      </c>
    </row>
    <row r="4940" spans="1:9" x14ac:dyDescent="0.3">
      <c r="A4940" t="str">
        <f>IF(D4940=TRUE, "No Data", MID([3]QueryUserInfo!A4939, 2, F4940 -2))</f>
        <v>No Data</v>
      </c>
      <c r="B4940" t="str" cm="1">
        <f t="array" ref="B4940">IF(D4940 = TRUE, "No Data", MID([3]QueryUserInfo!A4939, I4940, _xlfn.IFS(G4940 = TRUE, 6, H4940=TRUE, 4)))</f>
        <v>No Data</v>
      </c>
      <c r="D4940" t="b">
        <f>OR(ISBLANK([3]QueryUserInfo!A4939), [3]QueryUserInfo!A4939 = " USERNAME              SESSIONNAME        ID  STATE   IDLE TIME  LOGON TIME")</f>
        <v>1</v>
      </c>
      <c r="E4940" t="b">
        <f>ISNUMBER(FIND("&gt;", [3]QueryUserInfo!A4939))</f>
        <v>0</v>
      </c>
      <c r="F4940">
        <f>IF(D4940=TRUE, 0, FIND(" ", [3]QueryUserInfo!A4939,2))</f>
        <v>0</v>
      </c>
      <c r="G4940" t="str">
        <f>IF(D4940=TRUE, "No Data", ISNUMBER(FIND("Active", [3]QueryUserInfo!A4939)))</f>
        <v>No Data</v>
      </c>
      <c r="H4940" t="str">
        <f>IF(D4940=TRUE, "No Data", ISNUMBER(FIND("Disc", [3]QueryUserInfo!A4939)))</f>
        <v>No Data</v>
      </c>
      <c r="I4940" t="str" cm="1">
        <f t="array" ref="I4940">IF(D4940 = TRUE, "No Data", _xlfn.IFS(G4940=TRUE, FIND("Active", [3]QueryUserInfo!A4939), H4940=TRUE, FIND("Disc", [3]QueryUserInfo!A4939)))</f>
        <v>No Data</v>
      </c>
    </row>
    <row r="4941" spans="1:9" x14ac:dyDescent="0.3">
      <c r="A4941" t="str">
        <f>IF(D4941=TRUE, "No Data", MID([3]QueryUserInfo!A4940, 2, F4941 -2))</f>
        <v>No Data</v>
      </c>
      <c r="B4941" t="str" cm="1">
        <f t="array" ref="B4941">IF(D4941 = TRUE, "No Data", MID([3]QueryUserInfo!A4940, I4941, _xlfn.IFS(G4941 = TRUE, 6, H4941=TRUE, 4)))</f>
        <v>No Data</v>
      </c>
      <c r="D4941" t="b">
        <f>OR(ISBLANK([3]QueryUserInfo!A4940), [3]QueryUserInfo!A4940 = " USERNAME              SESSIONNAME        ID  STATE   IDLE TIME  LOGON TIME")</f>
        <v>1</v>
      </c>
      <c r="E4941" t="b">
        <f>ISNUMBER(FIND("&gt;", [3]QueryUserInfo!A4940))</f>
        <v>0</v>
      </c>
      <c r="F4941">
        <f>IF(D4941=TRUE, 0, FIND(" ", [3]QueryUserInfo!A4940,2))</f>
        <v>0</v>
      </c>
      <c r="G4941" t="str">
        <f>IF(D4941=TRUE, "No Data", ISNUMBER(FIND("Active", [3]QueryUserInfo!A4940)))</f>
        <v>No Data</v>
      </c>
      <c r="H4941" t="str">
        <f>IF(D4941=TRUE, "No Data", ISNUMBER(FIND("Disc", [3]QueryUserInfo!A4940)))</f>
        <v>No Data</v>
      </c>
      <c r="I4941" t="str" cm="1">
        <f t="array" ref="I4941">IF(D4941 = TRUE, "No Data", _xlfn.IFS(G4941=TRUE, FIND("Active", [3]QueryUserInfo!A4940), H4941=TRUE, FIND("Disc", [3]QueryUserInfo!A4940)))</f>
        <v>No Data</v>
      </c>
    </row>
    <row r="4942" spans="1:9" x14ac:dyDescent="0.3">
      <c r="A4942" t="str">
        <f>IF(D4942=TRUE, "No Data", MID([3]QueryUserInfo!A4941, 2, F4942 -2))</f>
        <v>No Data</v>
      </c>
      <c r="B4942" t="str" cm="1">
        <f t="array" ref="B4942">IF(D4942 = TRUE, "No Data", MID([3]QueryUserInfo!A4941, I4942, _xlfn.IFS(G4942 = TRUE, 6, H4942=TRUE, 4)))</f>
        <v>No Data</v>
      </c>
      <c r="D4942" t="b">
        <f>OR(ISBLANK([3]QueryUserInfo!A4941), [3]QueryUserInfo!A4941 = " USERNAME              SESSIONNAME        ID  STATE   IDLE TIME  LOGON TIME")</f>
        <v>1</v>
      </c>
      <c r="E4942" t="b">
        <f>ISNUMBER(FIND("&gt;", [3]QueryUserInfo!A4941))</f>
        <v>0</v>
      </c>
      <c r="F4942">
        <f>IF(D4942=TRUE, 0, FIND(" ", [3]QueryUserInfo!A4941,2))</f>
        <v>0</v>
      </c>
      <c r="G4942" t="str">
        <f>IF(D4942=TRUE, "No Data", ISNUMBER(FIND("Active", [3]QueryUserInfo!A4941)))</f>
        <v>No Data</v>
      </c>
      <c r="H4942" t="str">
        <f>IF(D4942=TRUE, "No Data", ISNUMBER(FIND("Disc", [3]QueryUserInfo!A4941)))</f>
        <v>No Data</v>
      </c>
      <c r="I4942" t="str" cm="1">
        <f t="array" ref="I4942">IF(D4942 = TRUE, "No Data", _xlfn.IFS(G4942=TRUE, FIND("Active", [3]QueryUserInfo!A4941), H4942=TRUE, FIND("Disc", [3]QueryUserInfo!A4941)))</f>
        <v>No Data</v>
      </c>
    </row>
    <row r="4943" spans="1:9" x14ac:dyDescent="0.3">
      <c r="A4943" t="str">
        <f>IF(D4943=TRUE, "No Data", MID([3]QueryUserInfo!A4942, 2, F4943 -2))</f>
        <v>No Data</v>
      </c>
      <c r="B4943" t="str" cm="1">
        <f t="array" ref="B4943">IF(D4943 = TRUE, "No Data", MID([3]QueryUserInfo!A4942, I4943, _xlfn.IFS(G4943 = TRUE, 6, H4943=TRUE, 4)))</f>
        <v>No Data</v>
      </c>
      <c r="D4943" t="b">
        <f>OR(ISBLANK([3]QueryUserInfo!A4942), [3]QueryUserInfo!A4942 = " USERNAME              SESSIONNAME        ID  STATE   IDLE TIME  LOGON TIME")</f>
        <v>1</v>
      </c>
      <c r="E4943" t="b">
        <f>ISNUMBER(FIND("&gt;", [3]QueryUserInfo!A4942))</f>
        <v>0</v>
      </c>
      <c r="F4943">
        <f>IF(D4943=TRUE, 0, FIND(" ", [3]QueryUserInfo!A4942,2))</f>
        <v>0</v>
      </c>
      <c r="G4943" t="str">
        <f>IF(D4943=TRUE, "No Data", ISNUMBER(FIND("Active", [3]QueryUserInfo!A4942)))</f>
        <v>No Data</v>
      </c>
      <c r="H4943" t="str">
        <f>IF(D4943=TRUE, "No Data", ISNUMBER(FIND("Disc", [3]QueryUserInfo!A4942)))</f>
        <v>No Data</v>
      </c>
      <c r="I4943" t="str" cm="1">
        <f t="array" ref="I4943">IF(D4943 = TRUE, "No Data", _xlfn.IFS(G4943=TRUE, FIND("Active", [3]QueryUserInfo!A4942), H4943=TRUE, FIND("Disc", [3]QueryUserInfo!A4942)))</f>
        <v>No Data</v>
      </c>
    </row>
    <row r="4944" spans="1:9" x14ac:dyDescent="0.3">
      <c r="A4944" t="str">
        <f>IF(D4944=TRUE, "No Data", MID([3]QueryUserInfo!A4943, 2, F4944 -2))</f>
        <v>No Data</v>
      </c>
      <c r="B4944" t="str" cm="1">
        <f t="array" ref="B4944">IF(D4944 = TRUE, "No Data", MID([3]QueryUserInfo!A4943, I4944, _xlfn.IFS(G4944 = TRUE, 6, H4944=TRUE, 4)))</f>
        <v>No Data</v>
      </c>
      <c r="D4944" t="b">
        <f>OR(ISBLANK([3]QueryUserInfo!A4943), [3]QueryUserInfo!A4943 = " USERNAME              SESSIONNAME        ID  STATE   IDLE TIME  LOGON TIME")</f>
        <v>1</v>
      </c>
      <c r="E4944" t="b">
        <f>ISNUMBER(FIND("&gt;", [3]QueryUserInfo!A4943))</f>
        <v>0</v>
      </c>
      <c r="F4944">
        <f>IF(D4944=TRUE, 0, FIND(" ", [3]QueryUserInfo!A4943,2))</f>
        <v>0</v>
      </c>
      <c r="G4944" t="str">
        <f>IF(D4944=TRUE, "No Data", ISNUMBER(FIND("Active", [3]QueryUserInfo!A4943)))</f>
        <v>No Data</v>
      </c>
      <c r="H4944" t="str">
        <f>IF(D4944=TRUE, "No Data", ISNUMBER(FIND("Disc", [3]QueryUserInfo!A4943)))</f>
        <v>No Data</v>
      </c>
      <c r="I4944" t="str" cm="1">
        <f t="array" ref="I4944">IF(D4944 = TRUE, "No Data", _xlfn.IFS(G4944=TRUE, FIND("Active", [3]QueryUserInfo!A4943), H4944=TRUE, FIND("Disc", [3]QueryUserInfo!A4943)))</f>
        <v>No Data</v>
      </c>
    </row>
    <row r="4945" spans="1:9" x14ac:dyDescent="0.3">
      <c r="A4945" t="str">
        <f>IF(D4945=TRUE, "No Data", MID([3]QueryUserInfo!A4944, 2, F4945 -2))</f>
        <v>No Data</v>
      </c>
      <c r="B4945" t="str" cm="1">
        <f t="array" ref="B4945">IF(D4945 = TRUE, "No Data", MID([3]QueryUserInfo!A4944, I4945, _xlfn.IFS(G4945 = TRUE, 6, H4945=TRUE, 4)))</f>
        <v>No Data</v>
      </c>
      <c r="D4945" t="b">
        <f>OR(ISBLANK([3]QueryUserInfo!A4944), [3]QueryUserInfo!A4944 = " USERNAME              SESSIONNAME        ID  STATE   IDLE TIME  LOGON TIME")</f>
        <v>1</v>
      </c>
      <c r="E4945" t="b">
        <f>ISNUMBER(FIND("&gt;", [3]QueryUserInfo!A4944))</f>
        <v>0</v>
      </c>
      <c r="F4945">
        <f>IF(D4945=TRUE, 0, FIND(" ", [3]QueryUserInfo!A4944,2))</f>
        <v>0</v>
      </c>
      <c r="G4945" t="str">
        <f>IF(D4945=TRUE, "No Data", ISNUMBER(FIND("Active", [3]QueryUserInfo!A4944)))</f>
        <v>No Data</v>
      </c>
      <c r="H4945" t="str">
        <f>IF(D4945=TRUE, "No Data", ISNUMBER(FIND("Disc", [3]QueryUserInfo!A4944)))</f>
        <v>No Data</v>
      </c>
      <c r="I4945" t="str" cm="1">
        <f t="array" ref="I4945">IF(D4945 = TRUE, "No Data", _xlfn.IFS(G4945=TRUE, FIND("Active", [3]QueryUserInfo!A4944), H4945=TRUE, FIND("Disc", [3]QueryUserInfo!A4944)))</f>
        <v>No Data</v>
      </c>
    </row>
    <row r="4946" spans="1:9" x14ac:dyDescent="0.3">
      <c r="A4946" t="str">
        <f>IF(D4946=TRUE, "No Data", MID([3]QueryUserInfo!A4945, 2, F4946 -2))</f>
        <v>No Data</v>
      </c>
      <c r="B4946" t="str" cm="1">
        <f t="array" ref="B4946">IF(D4946 = TRUE, "No Data", MID([3]QueryUserInfo!A4945, I4946, _xlfn.IFS(G4946 = TRUE, 6, H4946=TRUE, 4)))</f>
        <v>No Data</v>
      </c>
      <c r="D4946" t="b">
        <f>OR(ISBLANK([3]QueryUserInfo!A4945), [3]QueryUserInfo!A4945 = " USERNAME              SESSIONNAME        ID  STATE   IDLE TIME  LOGON TIME")</f>
        <v>1</v>
      </c>
      <c r="E4946" t="b">
        <f>ISNUMBER(FIND("&gt;", [3]QueryUserInfo!A4945))</f>
        <v>0</v>
      </c>
      <c r="F4946">
        <f>IF(D4946=TRUE, 0, FIND(" ", [3]QueryUserInfo!A4945,2))</f>
        <v>0</v>
      </c>
      <c r="G4946" t="str">
        <f>IF(D4946=TRUE, "No Data", ISNUMBER(FIND("Active", [3]QueryUserInfo!A4945)))</f>
        <v>No Data</v>
      </c>
      <c r="H4946" t="str">
        <f>IF(D4946=TRUE, "No Data", ISNUMBER(FIND("Disc", [3]QueryUserInfo!A4945)))</f>
        <v>No Data</v>
      </c>
      <c r="I4946" t="str" cm="1">
        <f t="array" ref="I4946">IF(D4946 = TRUE, "No Data", _xlfn.IFS(G4946=TRUE, FIND("Active", [3]QueryUserInfo!A4945), H4946=TRUE, FIND("Disc", [3]QueryUserInfo!A4945)))</f>
        <v>No Data</v>
      </c>
    </row>
    <row r="4947" spans="1:9" x14ac:dyDescent="0.3">
      <c r="A4947" t="str">
        <f>IF(D4947=TRUE, "No Data", MID([3]QueryUserInfo!A4946, 2, F4947 -2))</f>
        <v>No Data</v>
      </c>
      <c r="B4947" t="str" cm="1">
        <f t="array" ref="B4947">IF(D4947 = TRUE, "No Data", MID([3]QueryUserInfo!A4946, I4947, _xlfn.IFS(G4947 = TRUE, 6, H4947=TRUE, 4)))</f>
        <v>No Data</v>
      </c>
      <c r="D4947" t="b">
        <f>OR(ISBLANK([3]QueryUserInfo!A4946), [3]QueryUserInfo!A4946 = " USERNAME              SESSIONNAME        ID  STATE   IDLE TIME  LOGON TIME")</f>
        <v>1</v>
      </c>
      <c r="E4947" t="b">
        <f>ISNUMBER(FIND("&gt;", [3]QueryUserInfo!A4946))</f>
        <v>0</v>
      </c>
      <c r="F4947">
        <f>IF(D4947=TRUE, 0, FIND(" ", [3]QueryUserInfo!A4946,2))</f>
        <v>0</v>
      </c>
      <c r="G4947" t="str">
        <f>IF(D4947=TRUE, "No Data", ISNUMBER(FIND("Active", [3]QueryUserInfo!A4946)))</f>
        <v>No Data</v>
      </c>
      <c r="H4947" t="str">
        <f>IF(D4947=TRUE, "No Data", ISNUMBER(FIND("Disc", [3]QueryUserInfo!A4946)))</f>
        <v>No Data</v>
      </c>
      <c r="I4947" t="str" cm="1">
        <f t="array" ref="I4947">IF(D4947 = TRUE, "No Data", _xlfn.IFS(G4947=TRUE, FIND("Active", [3]QueryUserInfo!A4946), H4947=TRUE, FIND("Disc", [3]QueryUserInfo!A4946)))</f>
        <v>No Data</v>
      </c>
    </row>
    <row r="4948" spans="1:9" x14ac:dyDescent="0.3">
      <c r="A4948" t="str">
        <f>IF(D4948=TRUE, "No Data", MID([3]QueryUserInfo!A4947, 2, F4948 -2))</f>
        <v>No Data</v>
      </c>
      <c r="B4948" t="str" cm="1">
        <f t="array" ref="B4948">IF(D4948 = TRUE, "No Data", MID([3]QueryUserInfo!A4947, I4948, _xlfn.IFS(G4948 = TRUE, 6, H4948=TRUE, 4)))</f>
        <v>No Data</v>
      </c>
      <c r="D4948" t="b">
        <f>OR(ISBLANK([3]QueryUserInfo!A4947), [3]QueryUserInfo!A4947 = " USERNAME              SESSIONNAME        ID  STATE   IDLE TIME  LOGON TIME")</f>
        <v>1</v>
      </c>
      <c r="E4948" t="b">
        <f>ISNUMBER(FIND("&gt;", [3]QueryUserInfo!A4947))</f>
        <v>0</v>
      </c>
      <c r="F4948">
        <f>IF(D4948=TRUE, 0, FIND(" ", [3]QueryUserInfo!A4947,2))</f>
        <v>0</v>
      </c>
      <c r="G4948" t="str">
        <f>IF(D4948=TRUE, "No Data", ISNUMBER(FIND("Active", [3]QueryUserInfo!A4947)))</f>
        <v>No Data</v>
      </c>
      <c r="H4948" t="str">
        <f>IF(D4948=TRUE, "No Data", ISNUMBER(FIND("Disc", [3]QueryUserInfo!A4947)))</f>
        <v>No Data</v>
      </c>
      <c r="I4948" t="str" cm="1">
        <f t="array" ref="I4948">IF(D4948 = TRUE, "No Data", _xlfn.IFS(G4948=TRUE, FIND("Active", [3]QueryUserInfo!A4947), H4948=TRUE, FIND("Disc", [3]QueryUserInfo!A4947)))</f>
        <v>No Data</v>
      </c>
    </row>
    <row r="4949" spans="1:9" x14ac:dyDescent="0.3">
      <c r="A4949" t="str">
        <f>IF(D4949=TRUE, "No Data", MID([3]QueryUserInfo!A4948, 2, F4949 -2))</f>
        <v>No Data</v>
      </c>
      <c r="B4949" t="str" cm="1">
        <f t="array" ref="B4949">IF(D4949 = TRUE, "No Data", MID([3]QueryUserInfo!A4948, I4949, _xlfn.IFS(G4949 = TRUE, 6, H4949=TRUE, 4)))</f>
        <v>No Data</v>
      </c>
      <c r="D4949" t="b">
        <f>OR(ISBLANK([3]QueryUserInfo!A4948), [3]QueryUserInfo!A4948 = " USERNAME              SESSIONNAME        ID  STATE   IDLE TIME  LOGON TIME")</f>
        <v>1</v>
      </c>
      <c r="E4949" t="b">
        <f>ISNUMBER(FIND("&gt;", [3]QueryUserInfo!A4948))</f>
        <v>0</v>
      </c>
      <c r="F4949">
        <f>IF(D4949=TRUE, 0, FIND(" ", [3]QueryUserInfo!A4948,2))</f>
        <v>0</v>
      </c>
      <c r="G4949" t="str">
        <f>IF(D4949=TRUE, "No Data", ISNUMBER(FIND("Active", [3]QueryUserInfo!A4948)))</f>
        <v>No Data</v>
      </c>
      <c r="H4949" t="str">
        <f>IF(D4949=TRUE, "No Data", ISNUMBER(FIND("Disc", [3]QueryUserInfo!A4948)))</f>
        <v>No Data</v>
      </c>
      <c r="I4949" t="str" cm="1">
        <f t="array" ref="I4949">IF(D4949 = TRUE, "No Data", _xlfn.IFS(G4949=TRUE, FIND("Active", [3]QueryUserInfo!A4948), H4949=TRUE, FIND("Disc", [3]QueryUserInfo!A4948)))</f>
        <v>No Data</v>
      </c>
    </row>
    <row r="4950" spans="1:9" x14ac:dyDescent="0.3">
      <c r="A4950" t="str">
        <f>IF(D4950=TRUE, "No Data", MID([3]QueryUserInfo!A4949, 2, F4950 -2))</f>
        <v>No Data</v>
      </c>
      <c r="B4950" t="str" cm="1">
        <f t="array" ref="B4950">IF(D4950 = TRUE, "No Data", MID([3]QueryUserInfo!A4949, I4950, _xlfn.IFS(G4950 = TRUE, 6, H4950=TRUE, 4)))</f>
        <v>No Data</v>
      </c>
      <c r="D4950" t="b">
        <f>OR(ISBLANK([3]QueryUserInfo!A4949), [3]QueryUserInfo!A4949 = " USERNAME              SESSIONNAME        ID  STATE   IDLE TIME  LOGON TIME")</f>
        <v>1</v>
      </c>
      <c r="E4950" t="b">
        <f>ISNUMBER(FIND("&gt;", [3]QueryUserInfo!A4949))</f>
        <v>0</v>
      </c>
      <c r="F4950">
        <f>IF(D4950=TRUE, 0, FIND(" ", [3]QueryUserInfo!A4949,2))</f>
        <v>0</v>
      </c>
      <c r="G4950" t="str">
        <f>IF(D4950=TRUE, "No Data", ISNUMBER(FIND("Active", [3]QueryUserInfo!A4949)))</f>
        <v>No Data</v>
      </c>
      <c r="H4950" t="str">
        <f>IF(D4950=TRUE, "No Data", ISNUMBER(FIND("Disc", [3]QueryUserInfo!A4949)))</f>
        <v>No Data</v>
      </c>
      <c r="I4950" t="str" cm="1">
        <f t="array" ref="I4950">IF(D4950 = TRUE, "No Data", _xlfn.IFS(G4950=TRUE, FIND("Active", [3]QueryUserInfo!A4949), H4950=TRUE, FIND("Disc", [3]QueryUserInfo!A4949)))</f>
        <v>No Data</v>
      </c>
    </row>
    <row r="4951" spans="1:9" x14ac:dyDescent="0.3">
      <c r="A4951" t="str">
        <f>IF(D4951=TRUE, "No Data", MID([3]QueryUserInfo!A4950, 2, F4951 -2))</f>
        <v>No Data</v>
      </c>
      <c r="B4951" t="str" cm="1">
        <f t="array" ref="B4951">IF(D4951 = TRUE, "No Data", MID([3]QueryUserInfo!A4950, I4951, _xlfn.IFS(G4951 = TRUE, 6, H4951=TRUE, 4)))</f>
        <v>No Data</v>
      </c>
      <c r="D4951" t="b">
        <f>OR(ISBLANK([3]QueryUserInfo!A4950), [3]QueryUserInfo!A4950 = " USERNAME              SESSIONNAME        ID  STATE   IDLE TIME  LOGON TIME")</f>
        <v>1</v>
      </c>
      <c r="E4951" t="b">
        <f>ISNUMBER(FIND("&gt;", [3]QueryUserInfo!A4950))</f>
        <v>0</v>
      </c>
      <c r="F4951">
        <f>IF(D4951=TRUE, 0, FIND(" ", [3]QueryUserInfo!A4950,2))</f>
        <v>0</v>
      </c>
      <c r="G4951" t="str">
        <f>IF(D4951=TRUE, "No Data", ISNUMBER(FIND("Active", [3]QueryUserInfo!A4950)))</f>
        <v>No Data</v>
      </c>
      <c r="H4951" t="str">
        <f>IF(D4951=TRUE, "No Data", ISNUMBER(FIND("Disc", [3]QueryUserInfo!A4950)))</f>
        <v>No Data</v>
      </c>
      <c r="I4951" t="str" cm="1">
        <f t="array" ref="I4951">IF(D4951 = TRUE, "No Data", _xlfn.IFS(G4951=TRUE, FIND("Active", [3]QueryUserInfo!A4950), H4951=TRUE, FIND("Disc", [3]QueryUserInfo!A4950)))</f>
        <v>No Data</v>
      </c>
    </row>
    <row r="4952" spans="1:9" x14ac:dyDescent="0.3">
      <c r="A4952" t="str">
        <f>IF(D4952=TRUE, "No Data", MID([3]QueryUserInfo!A4951, 2, F4952 -2))</f>
        <v>No Data</v>
      </c>
      <c r="B4952" t="str" cm="1">
        <f t="array" ref="B4952">IF(D4952 = TRUE, "No Data", MID([3]QueryUserInfo!A4951, I4952, _xlfn.IFS(G4952 = TRUE, 6, H4952=TRUE, 4)))</f>
        <v>No Data</v>
      </c>
      <c r="D4952" t="b">
        <f>OR(ISBLANK([3]QueryUserInfo!A4951), [3]QueryUserInfo!A4951 = " USERNAME              SESSIONNAME        ID  STATE   IDLE TIME  LOGON TIME")</f>
        <v>1</v>
      </c>
      <c r="E4952" t="b">
        <f>ISNUMBER(FIND("&gt;", [3]QueryUserInfo!A4951))</f>
        <v>0</v>
      </c>
      <c r="F4952">
        <f>IF(D4952=TRUE, 0, FIND(" ", [3]QueryUserInfo!A4951,2))</f>
        <v>0</v>
      </c>
      <c r="G4952" t="str">
        <f>IF(D4952=TRUE, "No Data", ISNUMBER(FIND("Active", [3]QueryUserInfo!A4951)))</f>
        <v>No Data</v>
      </c>
      <c r="H4952" t="str">
        <f>IF(D4952=TRUE, "No Data", ISNUMBER(FIND("Disc", [3]QueryUserInfo!A4951)))</f>
        <v>No Data</v>
      </c>
      <c r="I4952" t="str" cm="1">
        <f t="array" ref="I4952">IF(D4952 = TRUE, "No Data", _xlfn.IFS(G4952=TRUE, FIND("Active", [3]QueryUserInfo!A4951), H4952=TRUE, FIND("Disc", [3]QueryUserInfo!A4951)))</f>
        <v>No Data</v>
      </c>
    </row>
    <row r="4953" spans="1:9" x14ac:dyDescent="0.3">
      <c r="A4953" t="str">
        <f>IF(D4953=TRUE, "No Data", MID([3]QueryUserInfo!A4952, 2, F4953 -2))</f>
        <v>No Data</v>
      </c>
      <c r="B4953" t="str" cm="1">
        <f t="array" ref="B4953">IF(D4953 = TRUE, "No Data", MID([3]QueryUserInfo!A4952, I4953, _xlfn.IFS(G4953 = TRUE, 6, H4953=TRUE, 4)))</f>
        <v>No Data</v>
      </c>
      <c r="D4953" t="b">
        <f>OR(ISBLANK([3]QueryUserInfo!A4952), [3]QueryUserInfo!A4952 = " USERNAME              SESSIONNAME        ID  STATE   IDLE TIME  LOGON TIME")</f>
        <v>1</v>
      </c>
      <c r="E4953" t="b">
        <f>ISNUMBER(FIND("&gt;", [3]QueryUserInfo!A4952))</f>
        <v>0</v>
      </c>
      <c r="F4953">
        <f>IF(D4953=TRUE, 0, FIND(" ", [3]QueryUserInfo!A4952,2))</f>
        <v>0</v>
      </c>
      <c r="G4953" t="str">
        <f>IF(D4953=TRUE, "No Data", ISNUMBER(FIND("Active", [3]QueryUserInfo!A4952)))</f>
        <v>No Data</v>
      </c>
      <c r="H4953" t="str">
        <f>IF(D4953=TRUE, "No Data", ISNUMBER(FIND("Disc", [3]QueryUserInfo!A4952)))</f>
        <v>No Data</v>
      </c>
      <c r="I4953" t="str" cm="1">
        <f t="array" ref="I4953">IF(D4953 = TRUE, "No Data", _xlfn.IFS(G4953=TRUE, FIND("Active", [3]QueryUserInfo!A4952), H4953=TRUE, FIND("Disc", [3]QueryUserInfo!A4952)))</f>
        <v>No Data</v>
      </c>
    </row>
    <row r="4954" spans="1:9" x14ac:dyDescent="0.3">
      <c r="A4954" t="str">
        <f>IF(D4954=TRUE, "No Data", MID([3]QueryUserInfo!A4953, 2, F4954 -2))</f>
        <v>No Data</v>
      </c>
      <c r="B4954" t="str" cm="1">
        <f t="array" ref="B4954">IF(D4954 = TRUE, "No Data", MID([3]QueryUserInfo!A4953, I4954, _xlfn.IFS(G4954 = TRUE, 6, H4954=TRUE, 4)))</f>
        <v>No Data</v>
      </c>
      <c r="D4954" t="b">
        <f>OR(ISBLANK([3]QueryUserInfo!A4953), [3]QueryUserInfo!A4953 = " USERNAME              SESSIONNAME        ID  STATE   IDLE TIME  LOGON TIME")</f>
        <v>1</v>
      </c>
      <c r="E4954" t="b">
        <f>ISNUMBER(FIND("&gt;", [3]QueryUserInfo!A4953))</f>
        <v>0</v>
      </c>
      <c r="F4954">
        <f>IF(D4954=TRUE, 0, FIND(" ", [3]QueryUserInfo!A4953,2))</f>
        <v>0</v>
      </c>
      <c r="G4954" t="str">
        <f>IF(D4954=TRUE, "No Data", ISNUMBER(FIND("Active", [3]QueryUserInfo!A4953)))</f>
        <v>No Data</v>
      </c>
      <c r="H4954" t="str">
        <f>IF(D4954=TRUE, "No Data", ISNUMBER(FIND("Disc", [3]QueryUserInfo!A4953)))</f>
        <v>No Data</v>
      </c>
      <c r="I4954" t="str" cm="1">
        <f t="array" ref="I4954">IF(D4954 = TRUE, "No Data", _xlfn.IFS(G4954=TRUE, FIND("Active", [3]QueryUserInfo!A4953), H4954=TRUE, FIND("Disc", [3]QueryUserInfo!A4953)))</f>
        <v>No Data</v>
      </c>
    </row>
    <row r="4955" spans="1:9" x14ac:dyDescent="0.3">
      <c r="A4955" t="str">
        <f>IF(D4955=TRUE, "No Data", MID([3]QueryUserInfo!A4954, 2, F4955 -2))</f>
        <v>No Data</v>
      </c>
      <c r="B4955" t="str" cm="1">
        <f t="array" ref="B4955">IF(D4955 = TRUE, "No Data", MID([3]QueryUserInfo!A4954, I4955, _xlfn.IFS(G4955 = TRUE, 6, H4955=TRUE, 4)))</f>
        <v>No Data</v>
      </c>
      <c r="D4955" t="b">
        <f>OR(ISBLANK([3]QueryUserInfo!A4954), [3]QueryUserInfo!A4954 = " USERNAME              SESSIONNAME        ID  STATE   IDLE TIME  LOGON TIME")</f>
        <v>1</v>
      </c>
      <c r="E4955" t="b">
        <f>ISNUMBER(FIND("&gt;", [3]QueryUserInfo!A4954))</f>
        <v>0</v>
      </c>
      <c r="F4955">
        <f>IF(D4955=TRUE, 0, FIND(" ", [3]QueryUserInfo!A4954,2))</f>
        <v>0</v>
      </c>
      <c r="G4955" t="str">
        <f>IF(D4955=TRUE, "No Data", ISNUMBER(FIND("Active", [3]QueryUserInfo!A4954)))</f>
        <v>No Data</v>
      </c>
      <c r="H4955" t="str">
        <f>IF(D4955=TRUE, "No Data", ISNUMBER(FIND("Disc", [3]QueryUserInfo!A4954)))</f>
        <v>No Data</v>
      </c>
      <c r="I4955" t="str" cm="1">
        <f t="array" ref="I4955">IF(D4955 = TRUE, "No Data", _xlfn.IFS(G4955=TRUE, FIND("Active", [3]QueryUserInfo!A4954), H4955=TRUE, FIND("Disc", [3]QueryUserInfo!A4954)))</f>
        <v>No Data</v>
      </c>
    </row>
    <row r="4956" spans="1:9" x14ac:dyDescent="0.3">
      <c r="A4956" t="str">
        <f>IF(D4956=TRUE, "No Data", MID([3]QueryUserInfo!A4955, 2, F4956 -2))</f>
        <v>No Data</v>
      </c>
      <c r="B4956" t="str" cm="1">
        <f t="array" ref="B4956">IF(D4956 = TRUE, "No Data", MID([3]QueryUserInfo!A4955, I4956, _xlfn.IFS(G4956 = TRUE, 6, H4956=TRUE, 4)))</f>
        <v>No Data</v>
      </c>
      <c r="D4956" t="b">
        <f>OR(ISBLANK([3]QueryUserInfo!A4955), [3]QueryUserInfo!A4955 = " USERNAME              SESSIONNAME        ID  STATE   IDLE TIME  LOGON TIME")</f>
        <v>1</v>
      </c>
      <c r="E4956" t="b">
        <f>ISNUMBER(FIND("&gt;", [3]QueryUserInfo!A4955))</f>
        <v>0</v>
      </c>
      <c r="F4956">
        <f>IF(D4956=TRUE, 0, FIND(" ", [3]QueryUserInfo!A4955,2))</f>
        <v>0</v>
      </c>
      <c r="G4956" t="str">
        <f>IF(D4956=TRUE, "No Data", ISNUMBER(FIND("Active", [3]QueryUserInfo!A4955)))</f>
        <v>No Data</v>
      </c>
      <c r="H4956" t="str">
        <f>IF(D4956=TRUE, "No Data", ISNUMBER(FIND("Disc", [3]QueryUserInfo!A4955)))</f>
        <v>No Data</v>
      </c>
      <c r="I4956" t="str" cm="1">
        <f t="array" ref="I4956">IF(D4956 = TRUE, "No Data", _xlfn.IFS(G4956=TRUE, FIND("Active", [3]QueryUserInfo!A4955), H4956=TRUE, FIND("Disc", [3]QueryUserInfo!A4955)))</f>
        <v>No Data</v>
      </c>
    </row>
    <row r="4957" spans="1:9" x14ac:dyDescent="0.3">
      <c r="A4957" t="str">
        <f>IF(D4957=TRUE, "No Data", MID([3]QueryUserInfo!A4956, 2, F4957 -2))</f>
        <v>No Data</v>
      </c>
      <c r="B4957" t="str" cm="1">
        <f t="array" ref="B4957">IF(D4957 = TRUE, "No Data", MID([3]QueryUserInfo!A4956, I4957, _xlfn.IFS(G4957 = TRUE, 6, H4957=TRUE, 4)))</f>
        <v>No Data</v>
      </c>
      <c r="D4957" t="b">
        <f>OR(ISBLANK([3]QueryUserInfo!A4956), [3]QueryUserInfo!A4956 = " USERNAME              SESSIONNAME        ID  STATE   IDLE TIME  LOGON TIME")</f>
        <v>1</v>
      </c>
      <c r="E4957" t="b">
        <f>ISNUMBER(FIND("&gt;", [3]QueryUserInfo!A4956))</f>
        <v>0</v>
      </c>
      <c r="F4957">
        <f>IF(D4957=TRUE, 0, FIND(" ", [3]QueryUserInfo!A4956,2))</f>
        <v>0</v>
      </c>
      <c r="G4957" t="str">
        <f>IF(D4957=TRUE, "No Data", ISNUMBER(FIND("Active", [3]QueryUserInfo!A4956)))</f>
        <v>No Data</v>
      </c>
      <c r="H4957" t="str">
        <f>IF(D4957=TRUE, "No Data", ISNUMBER(FIND("Disc", [3]QueryUserInfo!A4956)))</f>
        <v>No Data</v>
      </c>
      <c r="I4957" t="str" cm="1">
        <f t="array" ref="I4957">IF(D4957 = TRUE, "No Data", _xlfn.IFS(G4957=TRUE, FIND("Active", [3]QueryUserInfo!A4956), H4957=TRUE, FIND("Disc", [3]QueryUserInfo!A4956)))</f>
        <v>No Data</v>
      </c>
    </row>
    <row r="4958" spans="1:9" x14ac:dyDescent="0.3">
      <c r="A4958" t="str">
        <f>IF(D4958=TRUE, "No Data", MID([3]QueryUserInfo!A4957, 2, F4958 -2))</f>
        <v>No Data</v>
      </c>
      <c r="B4958" t="str" cm="1">
        <f t="array" ref="B4958">IF(D4958 = TRUE, "No Data", MID([3]QueryUserInfo!A4957, I4958, _xlfn.IFS(G4958 = TRUE, 6, H4958=TRUE, 4)))</f>
        <v>No Data</v>
      </c>
      <c r="D4958" t="b">
        <f>OR(ISBLANK([3]QueryUserInfo!A4957), [3]QueryUserInfo!A4957 = " USERNAME              SESSIONNAME        ID  STATE   IDLE TIME  LOGON TIME")</f>
        <v>1</v>
      </c>
      <c r="E4958" t="b">
        <f>ISNUMBER(FIND("&gt;", [3]QueryUserInfo!A4957))</f>
        <v>0</v>
      </c>
      <c r="F4958">
        <f>IF(D4958=TRUE, 0, FIND(" ", [3]QueryUserInfo!A4957,2))</f>
        <v>0</v>
      </c>
      <c r="G4958" t="str">
        <f>IF(D4958=TRUE, "No Data", ISNUMBER(FIND("Active", [3]QueryUserInfo!A4957)))</f>
        <v>No Data</v>
      </c>
      <c r="H4958" t="str">
        <f>IF(D4958=TRUE, "No Data", ISNUMBER(FIND("Disc", [3]QueryUserInfo!A4957)))</f>
        <v>No Data</v>
      </c>
      <c r="I4958" t="str" cm="1">
        <f t="array" ref="I4958">IF(D4958 = TRUE, "No Data", _xlfn.IFS(G4958=TRUE, FIND("Active", [3]QueryUserInfo!A4957), H4958=TRUE, FIND("Disc", [3]QueryUserInfo!A4957)))</f>
        <v>No Data</v>
      </c>
    </row>
    <row r="4959" spans="1:9" x14ac:dyDescent="0.3">
      <c r="A4959" t="str">
        <f>IF(D4959=TRUE, "No Data", MID([3]QueryUserInfo!A4958, 2, F4959 -2))</f>
        <v>No Data</v>
      </c>
      <c r="B4959" t="str" cm="1">
        <f t="array" ref="B4959">IF(D4959 = TRUE, "No Data", MID([3]QueryUserInfo!A4958, I4959, _xlfn.IFS(G4959 = TRUE, 6, H4959=TRUE, 4)))</f>
        <v>No Data</v>
      </c>
      <c r="D4959" t="b">
        <f>OR(ISBLANK([3]QueryUserInfo!A4958), [3]QueryUserInfo!A4958 = " USERNAME              SESSIONNAME        ID  STATE   IDLE TIME  LOGON TIME")</f>
        <v>1</v>
      </c>
      <c r="E4959" t="b">
        <f>ISNUMBER(FIND("&gt;", [3]QueryUserInfo!A4958))</f>
        <v>0</v>
      </c>
      <c r="F4959">
        <f>IF(D4959=TRUE, 0, FIND(" ", [3]QueryUserInfo!A4958,2))</f>
        <v>0</v>
      </c>
      <c r="G4959" t="str">
        <f>IF(D4959=TRUE, "No Data", ISNUMBER(FIND("Active", [3]QueryUserInfo!A4958)))</f>
        <v>No Data</v>
      </c>
      <c r="H4959" t="str">
        <f>IF(D4959=TRUE, "No Data", ISNUMBER(FIND("Disc", [3]QueryUserInfo!A4958)))</f>
        <v>No Data</v>
      </c>
      <c r="I4959" t="str" cm="1">
        <f t="array" ref="I4959">IF(D4959 = TRUE, "No Data", _xlfn.IFS(G4959=TRUE, FIND("Active", [3]QueryUserInfo!A4958), H4959=TRUE, FIND("Disc", [3]QueryUserInfo!A4958)))</f>
        <v>No Data</v>
      </c>
    </row>
    <row r="4960" spans="1:9" x14ac:dyDescent="0.3">
      <c r="A4960" t="str">
        <f>IF(D4960=TRUE, "No Data", MID([3]QueryUserInfo!A4959, 2, F4960 -2))</f>
        <v>No Data</v>
      </c>
      <c r="B4960" t="str" cm="1">
        <f t="array" ref="B4960">IF(D4960 = TRUE, "No Data", MID([3]QueryUserInfo!A4959, I4960, _xlfn.IFS(G4960 = TRUE, 6, H4960=TRUE, 4)))</f>
        <v>No Data</v>
      </c>
      <c r="D4960" t="b">
        <f>OR(ISBLANK([3]QueryUserInfo!A4959), [3]QueryUserInfo!A4959 = " USERNAME              SESSIONNAME        ID  STATE   IDLE TIME  LOGON TIME")</f>
        <v>1</v>
      </c>
      <c r="E4960" t="b">
        <f>ISNUMBER(FIND("&gt;", [3]QueryUserInfo!A4959))</f>
        <v>0</v>
      </c>
      <c r="F4960">
        <f>IF(D4960=TRUE, 0, FIND(" ", [3]QueryUserInfo!A4959,2))</f>
        <v>0</v>
      </c>
      <c r="G4960" t="str">
        <f>IF(D4960=TRUE, "No Data", ISNUMBER(FIND("Active", [3]QueryUserInfo!A4959)))</f>
        <v>No Data</v>
      </c>
      <c r="H4960" t="str">
        <f>IF(D4960=TRUE, "No Data", ISNUMBER(FIND("Disc", [3]QueryUserInfo!A4959)))</f>
        <v>No Data</v>
      </c>
      <c r="I4960" t="str" cm="1">
        <f t="array" ref="I4960">IF(D4960 = TRUE, "No Data", _xlfn.IFS(G4960=TRUE, FIND("Active", [3]QueryUserInfo!A4959), H4960=TRUE, FIND("Disc", [3]QueryUserInfo!A4959)))</f>
        <v>No Data</v>
      </c>
    </row>
    <row r="4961" spans="1:9" x14ac:dyDescent="0.3">
      <c r="A4961" t="str">
        <f>IF(D4961=TRUE, "No Data", MID([3]QueryUserInfo!A4960, 2, F4961 -2))</f>
        <v>No Data</v>
      </c>
      <c r="B4961" t="str" cm="1">
        <f t="array" ref="B4961">IF(D4961 = TRUE, "No Data", MID([3]QueryUserInfo!A4960, I4961, _xlfn.IFS(G4961 = TRUE, 6, H4961=TRUE, 4)))</f>
        <v>No Data</v>
      </c>
      <c r="D4961" t="b">
        <f>OR(ISBLANK([3]QueryUserInfo!A4960), [3]QueryUserInfo!A4960 = " USERNAME              SESSIONNAME        ID  STATE   IDLE TIME  LOGON TIME")</f>
        <v>1</v>
      </c>
      <c r="E4961" t="b">
        <f>ISNUMBER(FIND("&gt;", [3]QueryUserInfo!A4960))</f>
        <v>0</v>
      </c>
      <c r="F4961">
        <f>IF(D4961=TRUE, 0, FIND(" ", [3]QueryUserInfo!A4960,2))</f>
        <v>0</v>
      </c>
      <c r="G4961" t="str">
        <f>IF(D4961=TRUE, "No Data", ISNUMBER(FIND("Active", [3]QueryUserInfo!A4960)))</f>
        <v>No Data</v>
      </c>
      <c r="H4961" t="str">
        <f>IF(D4961=TRUE, "No Data", ISNUMBER(FIND("Disc", [3]QueryUserInfo!A4960)))</f>
        <v>No Data</v>
      </c>
      <c r="I4961" t="str" cm="1">
        <f t="array" ref="I4961">IF(D4961 = TRUE, "No Data", _xlfn.IFS(G4961=TRUE, FIND("Active", [3]QueryUserInfo!A4960), H4961=TRUE, FIND("Disc", [3]QueryUserInfo!A4960)))</f>
        <v>No Data</v>
      </c>
    </row>
    <row r="4962" spans="1:9" x14ac:dyDescent="0.3">
      <c r="A4962" t="str">
        <f>IF(D4962=TRUE, "No Data", MID([3]QueryUserInfo!A4961, 2, F4962 -2))</f>
        <v>No Data</v>
      </c>
      <c r="B4962" t="str" cm="1">
        <f t="array" ref="B4962">IF(D4962 = TRUE, "No Data", MID([3]QueryUserInfo!A4961, I4962, _xlfn.IFS(G4962 = TRUE, 6, H4962=TRUE, 4)))</f>
        <v>No Data</v>
      </c>
      <c r="D4962" t="b">
        <f>OR(ISBLANK([3]QueryUserInfo!A4961), [3]QueryUserInfo!A4961 = " USERNAME              SESSIONNAME        ID  STATE   IDLE TIME  LOGON TIME")</f>
        <v>1</v>
      </c>
      <c r="E4962" t="b">
        <f>ISNUMBER(FIND("&gt;", [3]QueryUserInfo!A4961))</f>
        <v>0</v>
      </c>
      <c r="F4962">
        <f>IF(D4962=TRUE, 0, FIND(" ", [3]QueryUserInfo!A4961,2))</f>
        <v>0</v>
      </c>
      <c r="G4962" t="str">
        <f>IF(D4962=TRUE, "No Data", ISNUMBER(FIND("Active", [3]QueryUserInfo!A4961)))</f>
        <v>No Data</v>
      </c>
      <c r="H4962" t="str">
        <f>IF(D4962=TRUE, "No Data", ISNUMBER(FIND("Disc", [3]QueryUserInfo!A4961)))</f>
        <v>No Data</v>
      </c>
      <c r="I4962" t="str" cm="1">
        <f t="array" ref="I4962">IF(D4962 = TRUE, "No Data", _xlfn.IFS(G4962=TRUE, FIND("Active", [3]QueryUserInfo!A4961), H4962=TRUE, FIND("Disc", [3]QueryUserInfo!A4961)))</f>
        <v>No Data</v>
      </c>
    </row>
    <row r="4963" spans="1:9" x14ac:dyDescent="0.3">
      <c r="A4963" t="str">
        <f>IF(D4963=TRUE, "No Data", MID([3]QueryUserInfo!A4962, 2, F4963 -2))</f>
        <v>No Data</v>
      </c>
      <c r="B4963" t="str" cm="1">
        <f t="array" ref="B4963">IF(D4963 = TRUE, "No Data", MID([3]QueryUserInfo!A4962, I4963, _xlfn.IFS(G4963 = TRUE, 6, H4963=TRUE, 4)))</f>
        <v>No Data</v>
      </c>
      <c r="D4963" t="b">
        <f>OR(ISBLANK([3]QueryUserInfo!A4962), [3]QueryUserInfo!A4962 = " USERNAME              SESSIONNAME        ID  STATE   IDLE TIME  LOGON TIME")</f>
        <v>1</v>
      </c>
      <c r="E4963" t="b">
        <f>ISNUMBER(FIND("&gt;", [3]QueryUserInfo!A4962))</f>
        <v>0</v>
      </c>
      <c r="F4963">
        <f>IF(D4963=TRUE, 0, FIND(" ", [3]QueryUserInfo!A4962,2))</f>
        <v>0</v>
      </c>
      <c r="G4963" t="str">
        <f>IF(D4963=TRUE, "No Data", ISNUMBER(FIND("Active", [3]QueryUserInfo!A4962)))</f>
        <v>No Data</v>
      </c>
      <c r="H4963" t="str">
        <f>IF(D4963=TRUE, "No Data", ISNUMBER(FIND("Disc", [3]QueryUserInfo!A4962)))</f>
        <v>No Data</v>
      </c>
      <c r="I4963" t="str" cm="1">
        <f t="array" ref="I4963">IF(D4963 = TRUE, "No Data", _xlfn.IFS(G4963=TRUE, FIND("Active", [3]QueryUserInfo!A4962), H4963=TRUE, FIND("Disc", [3]QueryUserInfo!A4962)))</f>
        <v>No Data</v>
      </c>
    </row>
    <row r="4964" spans="1:9" x14ac:dyDescent="0.3">
      <c r="A4964" t="str">
        <f>IF(D4964=TRUE, "No Data", MID([3]QueryUserInfo!A4963, 2, F4964 -2))</f>
        <v>No Data</v>
      </c>
      <c r="B4964" t="str" cm="1">
        <f t="array" ref="B4964">IF(D4964 = TRUE, "No Data", MID([3]QueryUserInfo!A4963, I4964, _xlfn.IFS(G4964 = TRUE, 6, H4964=TRUE, 4)))</f>
        <v>No Data</v>
      </c>
      <c r="D4964" t="b">
        <f>OR(ISBLANK([3]QueryUserInfo!A4963), [3]QueryUserInfo!A4963 = " USERNAME              SESSIONNAME        ID  STATE   IDLE TIME  LOGON TIME")</f>
        <v>1</v>
      </c>
      <c r="E4964" t="b">
        <f>ISNUMBER(FIND("&gt;", [3]QueryUserInfo!A4963))</f>
        <v>0</v>
      </c>
      <c r="F4964">
        <f>IF(D4964=TRUE, 0, FIND(" ", [3]QueryUserInfo!A4963,2))</f>
        <v>0</v>
      </c>
      <c r="G4964" t="str">
        <f>IF(D4964=TRUE, "No Data", ISNUMBER(FIND("Active", [3]QueryUserInfo!A4963)))</f>
        <v>No Data</v>
      </c>
      <c r="H4964" t="str">
        <f>IF(D4964=TRUE, "No Data", ISNUMBER(FIND("Disc", [3]QueryUserInfo!A4963)))</f>
        <v>No Data</v>
      </c>
      <c r="I4964" t="str" cm="1">
        <f t="array" ref="I4964">IF(D4964 = TRUE, "No Data", _xlfn.IFS(G4964=TRUE, FIND("Active", [3]QueryUserInfo!A4963), H4964=TRUE, FIND("Disc", [3]QueryUserInfo!A4963)))</f>
        <v>No Data</v>
      </c>
    </row>
    <row r="4965" spans="1:9" x14ac:dyDescent="0.3">
      <c r="A4965" t="str">
        <f>IF(D4965=TRUE, "No Data", MID([3]QueryUserInfo!A4964, 2, F4965 -2))</f>
        <v>No Data</v>
      </c>
      <c r="B4965" t="str" cm="1">
        <f t="array" ref="B4965">IF(D4965 = TRUE, "No Data", MID([3]QueryUserInfo!A4964, I4965, _xlfn.IFS(G4965 = TRUE, 6, H4965=TRUE, 4)))</f>
        <v>No Data</v>
      </c>
      <c r="D4965" t="b">
        <f>OR(ISBLANK([3]QueryUserInfo!A4964), [3]QueryUserInfo!A4964 = " USERNAME              SESSIONNAME        ID  STATE   IDLE TIME  LOGON TIME")</f>
        <v>1</v>
      </c>
      <c r="E4965" t="b">
        <f>ISNUMBER(FIND("&gt;", [3]QueryUserInfo!A4964))</f>
        <v>0</v>
      </c>
      <c r="F4965">
        <f>IF(D4965=TRUE, 0, FIND(" ", [3]QueryUserInfo!A4964,2))</f>
        <v>0</v>
      </c>
      <c r="G4965" t="str">
        <f>IF(D4965=TRUE, "No Data", ISNUMBER(FIND("Active", [3]QueryUserInfo!A4964)))</f>
        <v>No Data</v>
      </c>
      <c r="H4965" t="str">
        <f>IF(D4965=TRUE, "No Data", ISNUMBER(FIND("Disc", [3]QueryUserInfo!A4964)))</f>
        <v>No Data</v>
      </c>
      <c r="I4965" t="str" cm="1">
        <f t="array" ref="I4965">IF(D4965 = TRUE, "No Data", _xlfn.IFS(G4965=TRUE, FIND("Active", [3]QueryUserInfo!A4964), H4965=TRUE, FIND("Disc", [3]QueryUserInfo!A4964)))</f>
        <v>No Data</v>
      </c>
    </row>
    <row r="4966" spans="1:9" x14ac:dyDescent="0.3">
      <c r="A4966" t="str">
        <f>IF(D4966=TRUE, "No Data", MID([3]QueryUserInfo!A4965, 2, F4966 -2))</f>
        <v>No Data</v>
      </c>
      <c r="B4966" t="str" cm="1">
        <f t="array" ref="B4966">IF(D4966 = TRUE, "No Data", MID([3]QueryUserInfo!A4965, I4966, _xlfn.IFS(G4966 = TRUE, 6, H4966=TRUE, 4)))</f>
        <v>No Data</v>
      </c>
      <c r="D4966" t="b">
        <f>OR(ISBLANK([3]QueryUserInfo!A4965), [3]QueryUserInfo!A4965 = " USERNAME              SESSIONNAME        ID  STATE   IDLE TIME  LOGON TIME")</f>
        <v>1</v>
      </c>
      <c r="E4966" t="b">
        <f>ISNUMBER(FIND("&gt;", [3]QueryUserInfo!A4965))</f>
        <v>0</v>
      </c>
      <c r="F4966">
        <f>IF(D4966=TRUE, 0, FIND(" ", [3]QueryUserInfo!A4965,2))</f>
        <v>0</v>
      </c>
      <c r="G4966" t="str">
        <f>IF(D4966=TRUE, "No Data", ISNUMBER(FIND("Active", [3]QueryUserInfo!A4965)))</f>
        <v>No Data</v>
      </c>
      <c r="H4966" t="str">
        <f>IF(D4966=TRUE, "No Data", ISNUMBER(FIND("Disc", [3]QueryUserInfo!A4965)))</f>
        <v>No Data</v>
      </c>
      <c r="I4966" t="str" cm="1">
        <f t="array" ref="I4966">IF(D4966 = TRUE, "No Data", _xlfn.IFS(G4966=TRUE, FIND("Active", [3]QueryUserInfo!A4965), H4966=TRUE, FIND("Disc", [3]QueryUserInfo!A4965)))</f>
        <v>No Data</v>
      </c>
    </row>
    <row r="4967" spans="1:9" x14ac:dyDescent="0.3">
      <c r="A4967" t="str">
        <f>IF(D4967=TRUE, "No Data", MID([3]QueryUserInfo!A4966, 2, F4967 -2))</f>
        <v>No Data</v>
      </c>
      <c r="B4967" t="str" cm="1">
        <f t="array" ref="B4967">IF(D4967 = TRUE, "No Data", MID([3]QueryUserInfo!A4966, I4967, _xlfn.IFS(G4967 = TRUE, 6, H4967=TRUE, 4)))</f>
        <v>No Data</v>
      </c>
      <c r="D4967" t="b">
        <f>OR(ISBLANK([3]QueryUserInfo!A4966), [3]QueryUserInfo!A4966 = " USERNAME              SESSIONNAME        ID  STATE   IDLE TIME  LOGON TIME")</f>
        <v>1</v>
      </c>
      <c r="E4967" t="b">
        <f>ISNUMBER(FIND("&gt;", [3]QueryUserInfo!A4966))</f>
        <v>0</v>
      </c>
      <c r="F4967">
        <f>IF(D4967=TRUE, 0, FIND(" ", [3]QueryUserInfo!A4966,2))</f>
        <v>0</v>
      </c>
      <c r="G4967" t="str">
        <f>IF(D4967=TRUE, "No Data", ISNUMBER(FIND("Active", [3]QueryUserInfo!A4966)))</f>
        <v>No Data</v>
      </c>
      <c r="H4967" t="str">
        <f>IF(D4967=TRUE, "No Data", ISNUMBER(FIND("Disc", [3]QueryUserInfo!A4966)))</f>
        <v>No Data</v>
      </c>
      <c r="I4967" t="str" cm="1">
        <f t="array" ref="I4967">IF(D4967 = TRUE, "No Data", _xlfn.IFS(G4967=TRUE, FIND("Active", [3]QueryUserInfo!A4966), H4967=TRUE, FIND("Disc", [3]QueryUserInfo!A4966)))</f>
        <v>No Data</v>
      </c>
    </row>
    <row r="4968" spans="1:9" x14ac:dyDescent="0.3">
      <c r="A4968" t="str">
        <f>IF(D4968=TRUE, "No Data", MID([3]QueryUserInfo!A4967, 2, F4968 -2))</f>
        <v>No Data</v>
      </c>
      <c r="B4968" t="str" cm="1">
        <f t="array" ref="B4968">IF(D4968 = TRUE, "No Data", MID([3]QueryUserInfo!A4967, I4968, _xlfn.IFS(G4968 = TRUE, 6, H4968=TRUE, 4)))</f>
        <v>No Data</v>
      </c>
      <c r="D4968" t="b">
        <f>OR(ISBLANK([3]QueryUserInfo!A4967), [3]QueryUserInfo!A4967 = " USERNAME              SESSIONNAME        ID  STATE   IDLE TIME  LOGON TIME")</f>
        <v>1</v>
      </c>
      <c r="E4968" t="b">
        <f>ISNUMBER(FIND("&gt;", [3]QueryUserInfo!A4967))</f>
        <v>0</v>
      </c>
      <c r="F4968">
        <f>IF(D4968=TRUE, 0, FIND(" ", [3]QueryUserInfo!A4967,2))</f>
        <v>0</v>
      </c>
      <c r="G4968" t="str">
        <f>IF(D4968=TRUE, "No Data", ISNUMBER(FIND("Active", [3]QueryUserInfo!A4967)))</f>
        <v>No Data</v>
      </c>
      <c r="H4968" t="str">
        <f>IF(D4968=TRUE, "No Data", ISNUMBER(FIND("Disc", [3]QueryUserInfo!A4967)))</f>
        <v>No Data</v>
      </c>
      <c r="I4968" t="str" cm="1">
        <f t="array" ref="I4968">IF(D4968 = TRUE, "No Data", _xlfn.IFS(G4968=TRUE, FIND("Active", [3]QueryUserInfo!A4967), H4968=TRUE, FIND("Disc", [3]QueryUserInfo!A4967)))</f>
        <v>No Data</v>
      </c>
    </row>
    <row r="4969" spans="1:9" x14ac:dyDescent="0.3">
      <c r="A4969" t="str">
        <f>IF(D4969=TRUE, "No Data", MID([3]QueryUserInfo!A4968, 2, F4969 -2))</f>
        <v>No Data</v>
      </c>
      <c r="B4969" t="str" cm="1">
        <f t="array" ref="B4969">IF(D4969 = TRUE, "No Data", MID([3]QueryUserInfo!A4968, I4969, _xlfn.IFS(G4969 = TRUE, 6, H4969=TRUE, 4)))</f>
        <v>No Data</v>
      </c>
      <c r="D4969" t="b">
        <f>OR(ISBLANK([3]QueryUserInfo!A4968), [3]QueryUserInfo!A4968 = " USERNAME              SESSIONNAME        ID  STATE   IDLE TIME  LOGON TIME")</f>
        <v>1</v>
      </c>
      <c r="E4969" t="b">
        <f>ISNUMBER(FIND("&gt;", [3]QueryUserInfo!A4968))</f>
        <v>0</v>
      </c>
      <c r="F4969">
        <f>IF(D4969=TRUE, 0, FIND(" ", [3]QueryUserInfo!A4968,2))</f>
        <v>0</v>
      </c>
      <c r="G4969" t="str">
        <f>IF(D4969=TRUE, "No Data", ISNUMBER(FIND("Active", [3]QueryUserInfo!A4968)))</f>
        <v>No Data</v>
      </c>
      <c r="H4969" t="str">
        <f>IF(D4969=TRUE, "No Data", ISNUMBER(FIND("Disc", [3]QueryUserInfo!A4968)))</f>
        <v>No Data</v>
      </c>
      <c r="I4969" t="str" cm="1">
        <f t="array" ref="I4969">IF(D4969 = TRUE, "No Data", _xlfn.IFS(G4969=TRUE, FIND("Active", [3]QueryUserInfo!A4968), H4969=TRUE, FIND("Disc", [3]QueryUserInfo!A4968)))</f>
        <v>No Data</v>
      </c>
    </row>
    <row r="4970" spans="1:9" x14ac:dyDescent="0.3">
      <c r="A4970" t="str">
        <f>IF(D4970=TRUE, "No Data", MID([3]QueryUserInfo!A4969, 2, F4970 -2))</f>
        <v>No Data</v>
      </c>
      <c r="B4970" t="str" cm="1">
        <f t="array" ref="B4970">IF(D4970 = TRUE, "No Data", MID([3]QueryUserInfo!A4969, I4970, _xlfn.IFS(G4970 = TRUE, 6, H4970=TRUE, 4)))</f>
        <v>No Data</v>
      </c>
      <c r="D4970" t="b">
        <f>OR(ISBLANK([3]QueryUserInfo!A4969), [3]QueryUserInfo!A4969 = " USERNAME              SESSIONNAME        ID  STATE   IDLE TIME  LOGON TIME")</f>
        <v>1</v>
      </c>
      <c r="E4970" t="b">
        <f>ISNUMBER(FIND("&gt;", [3]QueryUserInfo!A4969))</f>
        <v>0</v>
      </c>
      <c r="F4970">
        <f>IF(D4970=TRUE, 0, FIND(" ", [3]QueryUserInfo!A4969,2))</f>
        <v>0</v>
      </c>
      <c r="G4970" t="str">
        <f>IF(D4970=TRUE, "No Data", ISNUMBER(FIND("Active", [3]QueryUserInfo!A4969)))</f>
        <v>No Data</v>
      </c>
      <c r="H4970" t="str">
        <f>IF(D4970=TRUE, "No Data", ISNUMBER(FIND("Disc", [3]QueryUserInfo!A4969)))</f>
        <v>No Data</v>
      </c>
      <c r="I4970" t="str" cm="1">
        <f t="array" ref="I4970">IF(D4970 = TRUE, "No Data", _xlfn.IFS(G4970=TRUE, FIND("Active", [3]QueryUserInfo!A4969), H4970=TRUE, FIND("Disc", [3]QueryUserInfo!A4969)))</f>
        <v>No Data</v>
      </c>
    </row>
    <row r="4971" spans="1:9" x14ac:dyDescent="0.3">
      <c r="A4971" t="str">
        <f>IF(D4971=TRUE, "No Data", MID([3]QueryUserInfo!A4970, 2, F4971 -2))</f>
        <v>No Data</v>
      </c>
      <c r="B4971" t="str" cm="1">
        <f t="array" ref="B4971">IF(D4971 = TRUE, "No Data", MID([3]QueryUserInfo!A4970, I4971, _xlfn.IFS(G4971 = TRUE, 6, H4971=TRUE, 4)))</f>
        <v>No Data</v>
      </c>
      <c r="D4971" t="b">
        <f>OR(ISBLANK([3]QueryUserInfo!A4970), [3]QueryUserInfo!A4970 = " USERNAME              SESSIONNAME        ID  STATE   IDLE TIME  LOGON TIME")</f>
        <v>1</v>
      </c>
      <c r="E4971" t="b">
        <f>ISNUMBER(FIND("&gt;", [3]QueryUserInfo!A4970))</f>
        <v>0</v>
      </c>
      <c r="F4971">
        <f>IF(D4971=TRUE, 0, FIND(" ", [3]QueryUserInfo!A4970,2))</f>
        <v>0</v>
      </c>
      <c r="G4971" t="str">
        <f>IF(D4971=TRUE, "No Data", ISNUMBER(FIND("Active", [3]QueryUserInfo!A4970)))</f>
        <v>No Data</v>
      </c>
      <c r="H4971" t="str">
        <f>IF(D4971=TRUE, "No Data", ISNUMBER(FIND("Disc", [3]QueryUserInfo!A4970)))</f>
        <v>No Data</v>
      </c>
      <c r="I4971" t="str" cm="1">
        <f t="array" ref="I4971">IF(D4971 = TRUE, "No Data", _xlfn.IFS(G4971=TRUE, FIND("Active", [3]QueryUserInfo!A4970), H4971=TRUE, FIND("Disc", [3]QueryUserInfo!A4970)))</f>
        <v>No Data</v>
      </c>
    </row>
    <row r="4972" spans="1:9" x14ac:dyDescent="0.3">
      <c r="A4972" t="str">
        <f>IF(D4972=TRUE, "No Data", MID([3]QueryUserInfo!A4971, 2, F4972 -2))</f>
        <v>No Data</v>
      </c>
      <c r="B4972" t="str" cm="1">
        <f t="array" ref="B4972">IF(D4972 = TRUE, "No Data", MID([3]QueryUserInfo!A4971, I4972, _xlfn.IFS(G4972 = TRUE, 6, H4972=TRUE, 4)))</f>
        <v>No Data</v>
      </c>
      <c r="D4972" t="b">
        <f>OR(ISBLANK([3]QueryUserInfo!A4971), [3]QueryUserInfo!A4971 = " USERNAME              SESSIONNAME        ID  STATE   IDLE TIME  LOGON TIME")</f>
        <v>1</v>
      </c>
      <c r="E4972" t="b">
        <f>ISNUMBER(FIND("&gt;", [3]QueryUserInfo!A4971))</f>
        <v>0</v>
      </c>
      <c r="F4972">
        <f>IF(D4972=TRUE, 0, FIND(" ", [3]QueryUserInfo!A4971,2))</f>
        <v>0</v>
      </c>
      <c r="G4972" t="str">
        <f>IF(D4972=TRUE, "No Data", ISNUMBER(FIND("Active", [3]QueryUserInfo!A4971)))</f>
        <v>No Data</v>
      </c>
      <c r="H4972" t="str">
        <f>IF(D4972=TRUE, "No Data", ISNUMBER(FIND("Disc", [3]QueryUserInfo!A4971)))</f>
        <v>No Data</v>
      </c>
      <c r="I4972" t="str" cm="1">
        <f t="array" ref="I4972">IF(D4972 = TRUE, "No Data", _xlfn.IFS(G4972=TRUE, FIND("Active", [3]QueryUserInfo!A4971), H4972=TRUE, FIND("Disc", [3]QueryUserInfo!A4971)))</f>
        <v>No Data</v>
      </c>
    </row>
    <row r="4973" spans="1:9" x14ac:dyDescent="0.3">
      <c r="A4973" t="str">
        <f>IF(D4973=TRUE, "No Data", MID([3]QueryUserInfo!A4972, 2, F4973 -2))</f>
        <v>No Data</v>
      </c>
      <c r="B4973" t="str" cm="1">
        <f t="array" ref="B4973">IF(D4973 = TRUE, "No Data", MID([3]QueryUserInfo!A4972, I4973, _xlfn.IFS(G4973 = TRUE, 6, H4973=TRUE, 4)))</f>
        <v>No Data</v>
      </c>
      <c r="D4973" t="b">
        <f>OR(ISBLANK([3]QueryUserInfo!A4972), [3]QueryUserInfo!A4972 = " USERNAME              SESSIONNAME        ID  STATE   IDLE TIME  LOGON TIME")</f>
        <v>1</v>
      </c>
      <c r="E4973" t="b">
        <f>ISNUMBER(FIND("&gt;", [3]QueryUserInfo!A4972))</f>
        <v>0</v>
      </c>
      <c r="F4973">
        <f>IF(D4973=TRUE, 0, FIND(" ", [3]QueryUserInfo!A4972,2))</f>
        <v>0</v>
      </c>
      <c r="G4973" t="str">
        <f>IF(D4973=TRUE, "No Data", ISNUMBER(FIND("Active", [3]QueryUserInfo!A4972)))</f>
        <v>No Data</v>
      </c>
      <c r="H4973" t="str">
        <f>IF(D4973=TRUE, "No Data", ISNUMBER(FIND("Disc", [3]QueryUserInfo!A4972)))</f>
        <v>No Data</v>
      </c>
      <c r="I4973" t="str" cm="1">
        <f t="array" ref="I4973">IF(D4973 = TRUE, "No Data", _xlfn.IFS(G4973=TRUE, FIND("Active", [3]QueryUserInfo!A4972), H4973=TRUE, FIND("Disc", [3]QueryUserInfo!A4972)))</f>
        <v>No Data</v>
      </c>
    </row>
    <row r="4974" spans="1:9" x14ac:dyDescent="0.3">
      <c r="A4974" t="str">
        <f>IF(D4974=TRUE, "No Data", MID([3]QueryUserInfo!A4973, 2, F4974 -2))</f>
        <v>No Data</v>
      </c>
      <c r="B4974" t="str" cm="1">
        <f t="array" ref="B4974">IF(D4974 = TRUE, "No Data", MID([3]QueryUserInfo!A4973, I4974, _xlfn.IFS(G4974 = TRUE, 6, H4974=TRUE, 4)))</f>
        <v>No Data</v>
      </c>
      <c r="D4974" t="b">
        <f>OR(ISBLANK([3]QueryUserInfo!A4973), [3]QueryUserInfo!A4973 = " USERNAME              SESSIONNAME        ID  STATE   IDLE TIME  LOGON TIME")</f>
        <v>1</v>
      </c>
      <c r="E4974" t="b">
        <f>ISNUMBER(FIND("&gt;", [3]QueryUserInfo!A4973))</f>
        <v>0</v>
      </c>
      <c r="F4974">
        <f>IF(D4974=TRUE, 0, FIND(" ", [3]QueryUserInfo!A4973,2))</f>
        <v>0</v>
      </c>
      <c r="G4974" t="str">
        <f>IF(D4974=TRUE, "No Data", ISNUMBER(FIND("Active", [3]QueryUserInfo!A4973)))</f>
        <v>No Data</v>
      </c>
      <c r="H4974" t="str">
        <f>IF(D4974=TRUE, "No Data", ISNUMBER(FIND("Disc", [3]QueryUserInfo!A4973)))</f>
        <v>No Data</v>
      </c>
      <c r="I4974" t="str" cm="1">
        <f t="array" ref="I4974">IF(D4974 = TRUE, "No Data", _xlfn.IFS(G4974=TRUE, FIND("Active", [3]QueryUserInfo!A4973), H4974=TRUE, FIND("Disc", [3]QueryUserInfo!A4973)))</f>
        <v>No Data</v>
      </c>
    </row>
    <row r="4975" spans="1:9" x14ac:dyDescent="0.3">
      <c r="A4975" t="str">
        <f>IF(D4975=TRUE, "No Data", MID([3]QueryUserInfo!A4974, 2, F4975 -2))</f>
        <v>No Data</v>
      </c>
      <c r="B4975" t="str" cm="1">
        <f t="array" ref="B4975">IF(D4975 = TRUE, "No Data", MID([3]QueryUserInfo!A4974, I4975, _xlfn.IFS(G4975 = TRUE, 6, H4975=TRUE, 4)))</f>
        <v>No Data</v>
      </c>
      <c r="D4975" t="b">
        <f>OR(ISBLANK([3]QueryUserInfo!A4974), [3]QueryUserInfo!A4974 = " USERNAME              SESSIONNAME        ID  STATE   IDLE TIME  LOGON TIME")</f>
        <v>1</v>
      </c>
      <c r="E4975" t="b">
        <f>ISNUMBER(FIND("&gt;", [3]QueryUserInfo!A4974))</f>
        <v>0</v>
      </c>
      <c r="F4975">
        <f>IF(D4975=TRUE, 0, FIND(" ", [3]QueryUserInfo!A4974,2))</f>
        <v>0</v>
      </c>
      <c r="G4975" t="str">
        <f>IF(D4975=TRUE, "No Data", ISNUMBER(FIND("Active", [3]QueryUserInfo!A4974)))</f>
        <v>No Data</v>
      </c>
      <c r="H4975" t="str">
        <f>IF(D4975=TRUE, "No Data", ISNUMBER(FIND("Disc", [3]QueryUserInfo!A4974)))</f>
        <v>No Data</v>
      </c>
      <c r="I4975" t="str" cm="1">
        <f t="array" ref="I4975">IF(D4975 = TRUE, "No Data", _xlfn.IFS(G4975=TRUE, FIND("Active", [3]QueryUserInfo!A4974), H4975=TRUE, FIND("Disc", [3]QueryUserInfo!A4974)))</f>
        <v>No Data</v>
      </c>
    </row>
    <row r="4976" spans="1:9" x14ac:dyDescent="0.3">
      <c r="A4976" t="str">
        <f>IF(D4976=TRUE, "No Data", MID([3]QueryUserInfo!A4975, 2, F4976 -2))</f>
        <v>No Data</v>
      </c>
      <c r="B4976" t="str" cm="1">
        <f t="array" ref="B4976">IF(D4976 = TRUE, "No Data", MID([3]QueryUserInfo!A4975, I4976, _xlfn.IFS(G4976 = TRUE, 6, H4976=TRUE, 4)))</f>
        <v>No Data</v>
      </c>
      <c r="D4976" t="b">
        <f>OR(ISBLANK([3]QueryUserInfo!A4975), [3]QueryUserInfo!A4975 = " USERNAME              SESSIONNAME        ID  STATE   IDLE TIME  LOGON TIME")</f>
        <v>1</v>
      </c>
      <c r="E4976" t="b">
        <f>ISNUMBER(FIND("&gt;", [3]QueryUserInfo!A4975))</f>
        <v>0</v>
      </c>
      <c r="F4976">
        <f>IF(D4976=TRUE, 0, FIND(" ", [3]QueryUserInfo!A4975,2))</f>
        <v>0</v>
      </c>
      <c r="G4976" t="str">
        <f>IF(D4976=TRUE, "No Data", ISNUMBER(FIND("Active", [3]QueryUserInfo!A4975)))</f>
        <v>No Data</v>
      </c>
      <c r="H4976" t="str">
        <f>IF(D4976=TRUE, "No Data", ISNUMBER(FIND("Disc", [3]QueryUserInfo!A4975)))</f>
        <v>No Data</v>
      </c>
      <c r="I4976" t="str" cm="1">
        <f t="array" ref="I4976">IF(D4976 = TRUE, "No Data", _xlfn.IFS(G4976=TRUE, FIND("Active", [3]QueryUserInfo!A4975), H4976=TRUE, FIND("Disc", [3]QueryUserInfo!A4975)))</f>
        <v>No Data</v>
      </c>
    </row>
    <row r="4977" spans="1:9" x14ac:dyDescent="0.3">
      <c r="A4977" t="str">
        <f>IF(D4977=TRUE, "No Data", MID([3]QueryUserInfo!A4976, 2, F4977 -2))</f>
        <v>No Data</v>
      </c>
      <c r="B4977" t="str" cm="1">
        <f t="array" ref="B4977">IF(D4977 = TRUE, "No Data", MID([3]QueryUserInfo!A4976, I4977, _xlfn.IFS(G4977 = TRUE, 6, H4977=TRUE, 4)))</f>
        <v>No Data</v>
      </c>
      <c r="D4977" t="b">
        <f>OR(ISBLANK([3]QueryUserInfo!A4976), [3]QueryUserInfo!A4976 = " USERNAME              SESSIONNAME        ID  STATE   IDLE TIME  LOGON TIME")</f>
        <v>1</v>
      </c>
      <c r="E4977" t="b">
        <f>ISNUMBER(FIND("&gt;", [3]QueryUserInfo!A4976))</f>
        <v>0</v>
      </c>
      <c r="F4977">
        <f>IF(D4977=TRUE, 0, FIND(" ", [3]QueryUserInfo!A4976,2))</f>
        <v>0</v>
      </c>
      <c r="G4977" t="str">
        <f>IF(D4977=TRUE, "No Data", ISNUMBER(FIND("Active", [3]QueryUserInfo!A4976)))</f>
        <v>No Data</v>
      </c>
      <c r="H4977" t="str">
        <f>IF(D4977=TRUE, "No Data", ISNUMBER(FIND("Disc", [3]QueryUserInfo!A4976)))</f>
        <v>No Data</v>
      </c>
      <c r="I4977" t="str" cm="1">
        <f t="array" ref="I4977">IF(D4977 = TRUE, "No Data", _xlfn.IFS(G4977=TRUE, FIND("Active", [3]QueryUserInfo!A4976), H4977=TRUE, FIND("Disc", [3]QueryUserInfo!A4976)))</f>
        <v>No Data</v>
      </c>
    </row>
    <row r="4978" spans="1:9" x14ac:dyDescent="0.3">
      <c r="A4978" t="str">
        <f>IF(D4978=TRUE, "No Data", MID([3]QueryUserInfo!A4977, 2, F4978 -2))</f>
        <v>No Data</v>
      </c>
      <c r="B4978" t="str" cm="1">
        <f t="array" ref="B4978">IF(D4978 = TRUE, "No Data", MID([3]QueryUserInfo!A4977, I4978, _xlfn.IFS(G4978 = TRUE, 6, H4978=TRUE, 4)))</f>
        <v>No Data</v>
      </c>
      <c r="D4978" t="b">
        <f>OR(ISBLANK([3]QueryUserInfo!A4977), [3]QueryUserInfo!A4977 = " USERNAME              SESSIONNAME        ID  STATE   IDLE TIME  LOGON TIME")</f>
        <v>1</v>
      </c>
      <c r="E4978" t="b">
        <f>ISNUMBER(FIND("&gt;", [3]QueryUserInfo!A4977))</f>
        <v>0</v>
      </c>
      <c r="F4978">
        <f>IF(D4978=TRUE, 0, FIND(" ", [3]QueryUserInfo!A4977,2))</f>
        <v>0</v>
      </c>
      <c r="G4978" t="str">
        <f>IF(D4978=TRUE, "No Data", ISNUMBER(FIND("Active", [3]QueryUserInfo!A4977)))</f>
        <v>No Data</v>
      </c>
      <c r="H4978" t="str">
        <f>IF(D4978=TRUE, "No Data", ISNUMBER(FIND("Disc", [3]QueryUserInfo!A4977)))</f>
        <v>No Data</v>
      </c>
      <c r="I4978" t="str" cm="1">
        <f t="array" ref="I4978">IF(D4978 = TRUE, "No Data", _xlfn.IFS(G4978=TRUE, FIND("Active", [3]QueryUserInfo!A4977), H4978=TRUE, FIND("Disc", [3]QueryUserInfo!A4977)))</f>
        <v>No Data</v>
      </c>
    </row>
    <row r="4979" spans="1:9" x14ac:dyDescent="0.3">
      <c r="A4979" t="str">
        <f>IF(D4979=TRUE, "No Data", MID([3]QueryUserInfo!A4978, 2, F4979 -2))</f>
        <v>No Data</v>
      </c>
      <c r="B4979" t="str" cm="1">
        <f t="array" ref="B4979">IF(D4979 = TRUE, "No Data", MID([3]QueryUserInfo!A4978, I4979, _xlfn.IFS(G4979 = TRUE, 6, H4979=TRUE, 4)))</f>
        <v>No Data</v>
      </c>
      <c r="D4979" t="b">
        <f>OR(ISBLANK([3]QueryUserInfo!A4978), [3]QueryUserInfo!A4978 = " USERNAME              SESSIONNAME        ID  STATE   IDLE TIME  LOGON TIME")</f>
        <v>1</v>
      </c>
      <c r="E4979" t="b">
        <f>ISNUMBER(FIND("&gt;", [3]QueryUserInfo!A4978))</f>
        <v>0</v>
      </c>
      <c r="F4979">
        <f>IF(D4979=TRUE, 0, FIND(" ", [3]QueryUserInfo!A4978,2))</f>
        <v>0</v>
      </c>
      <c r="G4979" t="str">
        <f>IF(D4979=TRUE, "No Data", ISNUMBER(FIND("Active", [3]QueryUserInfo!A4978)))</f>
        <v>No Data</v>
      </c>
      <c r="H4979" t="str">
        <f>IF(D4979=TRUE, "No Data", ISNUMBER(FIND("Disc", [3]QueryUserInfo!A4978)))</f>
        <v>No Data</v>
      </c>
      <c r="I4979" t="str" cm="1">
        <f t="array" ref="I4979">IF(D4979 = TRUE, "No Data", _xlfn.IFS(G4979=TRUE, FIND("Active", [3]QueryUserInfo!A4978), H4979=TRUE, FIND("Disc", [3]QueryUserInfo!A4978)))</f>
        <v>No Data</v>
      </c>
    </row>
    <row r="4980" spans="1:9" x14ac:dyDescent="0.3">
      <c r="A4980" t="str">
        <f>IF(D4980=TRUE, "No Data", MID([3]QueryUserInfo!A4979, 2, F4980 -2))</f>
        <v>No Data</v>
      </c>
      <c r="B4980" t="str" cm="1">
        <f t="array" ref="B4980">IF(D4980 = TRUE, "No Data", MID([3]QueryUserInfo!A4979, I4980, _xlfn.IFS(G4980 = TRUE, 6, H4980=TRUE, 4)))</f>
        <v>No Data</v>
      </c>
      <c r="D4980" t="b">
        <f>OR(ISBLANK([3]QueryUserInfo!A4979), [3]QueryUserInfo!A4979 = " USERNAME              SESSIONNAME        ID  STATE   IDLE TIME  LOGON TIME")</f>
        <v>1</v>
      </c>
      <c r="E4980" t="b">
        <f>ISNUMBER(FIND("&gt;", [3]QueryUserInfo!A4979))</f>
        <v>0</v>
      </c>
      <c r="F4980">
        <f>IF(D4980=TRUE, 0, FIND(" ", [3]QueryUserInfo!A4979,2))</f>
        <v>0</v>
      </c>
      <c r="G4980" t="str">
        <f>IF(D4980=TRUE, "No Data", ISNUMBER(FIND("Active", [3]QueryUserInfo!A4979)))</f>
        <v>No Data</v>
      </c>
      <c r="H4980" t="str">
        <f>IF(D4980=TRUE, "No Data", ISNUMBER(FIND("Disc", [3]QueryUserInfo!A4979)))</f>
        <v>No Data</v>
      </c>
      <c r="I4980" t="str" cm="1">
        <f t="array" ref="I4980">IF(D4980 = TRUE, "No Data", _xlfn.IFS(G4980=TRUE, FIND("Active", [3]QueryUserInfo!A4979), H4980=TRUE, FIND("Disc", [3]QueryUserInfo!A4979)))</f>
        <v>No Data</v>
      </c>
    </row>
    <row r="4981" spans="1:9" x14ac:dyDescent="0.3">
      <c r="A4981" t="str">
        <f>IF(D4981=TRUE, "No Data", MID([3]QueryUserInfo!A4980, 2, F4981 -2))</f>
        <v>No Data</v>
      </c>
      <c r="B4981" t="str" cm="1">
        <f t="array" ref="B4981">IF(D4981 = TRUE, "No Data", MID([3]QueryUserInfo!A4980, I4981, _xlfn.IFS(G4981 = TRUE, 6, H4981=TRUE, 4)))</f>
        <v>No Data</v>
      </c>
      <c r="D4981" t="b">
        <f>OR(ISBLANK([3]QueryUserInfo!A4980), [3]QueryUserInfo!A4980 = " USERNAME              SESSIONNAME        ID  STATE   IDLE TIME  LOGON TIME")</f>
        <v>1</v>
      </c>
      <c r="E4981" t="b">
        <f>ISNUMBER(FIND("&gt;", [3]QueryUserInfo!A4980))</f>
        <v>0</v>
      </c>
      <c r="F4981">
        <f>IF(D4981=TRUE, 0, FIND(" ", [3]QueryUserInfo!A4980,2))</f>
        <v>0</v>
      </c>
      <c r="G4981" t="str">
        <f>IF(D4981=TRUE, "No Data", ISNUMBER(FIND("Active", [3]QueryUserInfo!A4980)))</f>
        <v>No Data</v>
      </c>
      <c r="H4981" t="str">
        <f>IF(D4981=TRUE, "No Data", ISNUMBER(FIND("Disc", [3]QueryUserInfo!A4980)))</f>
        <v>No Data</v>
      </c>
      <c r="I4981" t="str" cm="1">
        <f t="array" ref="I4981">IF(D4981 = TRUE, "No Data", _xlfn.IFS(G4981=TRUE, FIND("Active", [3]QueryUserInfo!A4980), H4981=TRUE, FIND("Disc", [3]QueryUserInfo!A4980)))</f>
        <v>No Data</v>
      </c>
    </row>
    <row r="4982" spans="1:9" x14ac:dyDescent="0.3">
      <c r="A4982" t="str">
        <f>IF(D4982=TRUE, "No Data", MID([3]QueryUserInfo!A4981, 2, F4982 -2))</f>
        <v>No Data</v>
      </c>
      <c r="B4982" t="str" cm="1">
        <f t="array" ref="B4982">IF(D4982 = TRUE, "No Data", MID([3]QueryUserInfo!A4981, I4982, _xlfn.IFS(G4982 = TRUE, 6, H4982=TRUE, 4)))</f>
        <v>No Data</v>
      </c>
      <c r="D4982" t="b">
        <f>OR(ISBLANK([3]QueryUserInfo!A4981), [3]QueryUserInfo!A4981 = " USERNAME              SESSIONNAME        ID  STATE   IDLE TIME  LOGON TIME")</f>
        <v>1</v>
      </c>
      <c r="E4982" t="b">
        <f>ISNUMBER(FIND("&gt;", [3]QueryUserInfo!A4981))</f>
        <v>0</v>
      </c>
      <c r="F4982">
        <f>IF(D4982=TRUE, 0, FIND(" ", [3]QueryUserInfo!A4981,2))</f>
        <v>0</v>
      </c>
      <c r="G4982" t="str">
        <f>IF(D4982=TRUE, "No Data", ISNUMBER(FIND("Active", [3]QueryUserInfo!A4981)))</f>
        <v>No Data</v>
      </c>
      <c r="H4982" t="str">
        <f>IF(D4982=TRUE, "No Data", ISNUMBER(FIND("Disc", [3]QueryUserInfo!A4981)))</f>
        <v>No Data</v>
      </c>
      <c r="I4982" t="str" cm="1">
        <f t="array" ref="I4982">IF(D4982 = TRUE, "No Data", _xlfn.IFS(G4982=TRUE, FIND("Active", [3]QueryUserInfo!A4981), H4982=TRUE, FIND("Disc", [3]QueryUserInfo!A4981)))</f>
        <v>No Data</v>
      </c>
    </row>
    <row r="4983" spans="1:9" x14ac:dyDescent="0.3">
      <c r="A4983" t="str">
        <f>IF(D4983=TRUE, "No Data", MID([3]QueryUserInfo!A4982, 2, F4983 -2))</f>
        <v>No Data</v>
      </c>
      <c r="B4983" t="str" cm="1">
        <f t="array" ref="B4983">IF(D4983 = TRUE, "No Data", MID([3]QueryUserInfo!A4982, I4983, _xlfn.IFS(G4983 = TRUE, 6, H4983=TRUE, 4)))</f>
        <v>No Data</v>
      </c>
      <c r="D4983" t="b">
        <f>OR(ISBLANK([3]QueryUserInfo!A4982), [3]QueryUserInfo!A4982 = " USERNAME              SESSIONNAME        ID  STATE   IDLE TIME  LOGON TIME")</f>
        <v>1</v>
      </c>
      <c r="E4983" t="b">
        <f>ISNUMBER(FIND("&gt;", [3]QueryUserInfo!A4982))</f>
        <v>0</v>
      </c>
      <c r="F4983">
        <f>IF(D4983=TRUE, 0, FIND(" ", [3]QueryUserInfo!A4982,2))</f>
        <v>0</v>
      </c>
      <c r="G4983" t="str">
        <f>IF(D4983=TRUE, "No Data", ISNUMBER(FIND("Active", [3]QueryUserInfo!A4982)))</f>
        <v>No Data</v>
      </c>
      <c r="H4983" t="str">
        <f>IF(D4983=TRUE, "No Data", ISNUMBER(FIND("Disc", [3]QueryUserInfo!A4982)))</f>
        <v>No Data</v>
      </c>
      <c r="I4983" t="str" cm="1">
        <f t="array" ref="I4983">IF(D4983 = TRUE, "No Data", _xlfn.IFS(G4983=TRUE, FIND("Active", [3]QueryUserInfo!A4982), H4983=TRUE, FIND("Disc", [3]QueryUserInfo!A4982)))</f>
        <v>No Data</v>
      </c>
    </row>
    <row r="4984" spans="1:9" x14ac:dyDescent="0.3">
      <c r="A4984" t="str">
        <f>IF(D4984=TRUE, "No Data", MID([3]QueryUserInfo!A4983, 2, F4984 -2))</f>
        <v>No Data</v>
      </c>
      <c r="B4984" t="str" cm="1">
        <f t="array" ref="B4984">IF(D4984 = TRUE, "No Data", MID([3]QueryUserInfo!A4983, I4984, _xlfn.IFS(G4984 = TRUE, 6, H4984=TRUE, 4)))</f>
        <v>No Data</v>
      </c>
      <c r="D4984" t="b">
        <f>OR(ISBLANK([3]QueryUserInfo!A4983), [3]QueryUserInfo!A4983 = " USERNAME              SESSIONNAME        ID  STATE   IDLE TIME  LOGON TIME")</f>
        <v>1</v>
      </c>
      <c r="E4984" t="b">
        <f>ISNUMBER(FIND("&gt;", [3]QueryUserInfo!A4983))</f>
        <v>0</v>
      </c>
      <c r="F4984">
        <f>IF(D4984=TRUE, 0, FIND(" ", [3]QueryUserInfo!A4983,2))</f>
        <v>0</v>
      </c>
      <c r="G4984" t="str">
        <f>IF(D4984=TRUE, "No Data", ISNUMBER(FIND("Active", [3]QueryUserInfo!A4983)))</f>
        <v>No Data</v>
      </c>
      <c r="H4984" t="str">
        <f>IF(D4984=TRUE, "No Data", ISNUMBER(FIND("Disc", [3]QueryUserInfo!A4983)))</f>
        <v>No Data</v>
      </c>
      <c r="I4984" t="str" cm="1">
        <f t="array" ref="I4984">IF(D4984 = TRUE, "No Data", _xlfn.IFS(G4984=TRUE, FIND("Active", [3]QueryUserInfo!A4983), H4984=TRUE, FIND("Disc", [3]QueryUserInfo!A4983)))</f>
        <v>No Data</v>
      </c>
    </row>
    <row r="4985" spans="1:9" x14ac:dyDescent="0.3">
      <c r="A4985" t="str">
        <f>IF(D4985=TRUE, "No Data", MID([3]QueryUserInfo!A4984, 2, F4985 -2))</f>
        <v>No Data</v>
      </c>
      <c r="B4985" t="str" cm="1">
        <f t="array" ref="B4985">IF(D4985 = TRUE, "No Data", MID([3]QueryUserInfo!A4984, I4985, _xlfn.IFS(G4985 = TRUE, 6, H4985=TRUE, 4)))</f>
        <v>No Data</v>
      </c>
      <c r="D4985" t="b">
        <f>OR(ISBLANK([3]QueryUserInfo!A4984), [3]QueryUserInfo!A4984 = " USERNAME              SESSIONNAME        ID  STATE   IDLE TIME  LOGON TIME")</f>
        <v>1</v>
      </c>
      <c r="E4985" t="b">
        <f>ISNUMBER(FIND("&gt;", [3]QueryUserInfo!A4984))</f>
        <v>0</v>
      </c>
      <c r="F4985">
        <f>IF(D4985=TRUE, 0, FIND(" ", [3]QueryUserInfo!A4984,2))</f>
        <v>0</v>
      </c>
      <c r="G4985" t="str">
        <f>IF(D4985=TRUE, "No Data", ISNUMBER(FIND("Active", [3]QueryUserInfo!A4984)))</f>
        <v>No Data</v>
      </c>
      <c r="H4985" t="str">
        <f>IF(D4985=TRUE, "No Data", ISNUMBER(FIND("Disc", [3]QueryUserInfo!A4984)))</f>
        <v>No Data</v>
      </c>
      <c r="I4985" t="str" cm="1">
        <f t="array" ref="I4985">IF(D4985 = TRUE, "No Data", _xlfn.IFS(G4985=TRUE, FIND("Active", [3]QueryUserInfo!A4984), H4985=TRUE, FIND("Disc", [3]QueryUserInfo!A4984)))</f>
        <v>No Data</v>
      </c>
    </row>
    <row r="4986" spans="1:9" x14ac:dyDescent="0.3">
      <c r="A4986" t="str">
        <f>IF(D4986=TRUE, "No Data", MID([3]QueryUserInfo!A4985, 2, F4986 -2))</f>
        <v>No Data</v>
      </c>
      <c r="B4986" t="str" cm="1">
        <f t="array" ref="B4986">IF(D4986 = TRUE, "No Data", MID([3]QueryUserInfo!A4985, I4986, _xlfn.IFS(G4986 = TRUE, 6, H4986=TRUE, 4)))</f>
        <v>No Data</v>
      </c>
      <c r="D4986" t="b">
        <f>OR(ISBLANK([3]QueryUserInfo!A4985), [3]QueryUserInfo!A4985 = " USERNAME              SESSIONNAME        ID  STATE   IDLE TIME  LOGON TIME")</f>
        <v>1</v>
      </c>
      <c r="E4986" t="b">
        <f>ISNUMBER(FIND("&gt;", [3]QueryUserInfo!A4985))</f>
        <v>0</v>
      </c>
      <c r="F4986">
        <f>IF(D4986=TRUE, 0, FIND(" ", [3]QueryUserInfo!A4985,2))</f>
        <v>0</v>
      </c>
      <c r="G4986" t="str">
        <f>IF(D4986=TRUE, "No Data", ISNUMBER(FIND("Active", [3]QueryUserInfo!A4985)))</f>
        <v>No Data</v>
      </c>
      <c r="H4986" t="str">
        <f>IF(D4986=TRUE, "No Data", ISNUMBER(FIND("Disc", [3]QueryUserInfo!A4985)))</f>
        <v>No Data</v>
      </c>
      <c r="I4986" t="str" cm="1">
        <f t="array" ref="I4986">IF(D4986 = TRUE, "No Data", _xlfn.IFS(G4986=TRUE, FIND("Active", [3]QueryUserInfo!A4985), H4986=TRUE, FIND("Disc", [3]QueryUserInfo!A4985)))</f>
        <v>No Data</v>
      </c>
    </row>
    <row r="4987" spans="1:9" x14ac:dyDescent="0.3">
      <c r="A4987" t="str">
        <f>IF(D4987=TRUE, "No Data", MID([3]QueryUserInfo!A4986, 2, F4987 -2))</f>
        <v>No Data</v>
      </c>
      <c r="B4987" t="str" cm="1">
        <f t="array" ref="B4987">IF(D4987 = TRUE, "No Data", MID([3]QueryUserInfo!A4986, I4987, _xlfn.IFS(G4987 = TRUE, 6, H4987=TRUE, 4)))</f>
        <v>No Data</v>
      </c>
      <c r="D4987" t="b">
        <f>OR(ISBLANK([3]QueryUserInfo!A4986), [3]QueryUserInfo!A4986 = " USERNAME              SESSIONNAME        ID  STATE   IDLE TIME  LOGON TIME")</f>
        <v>1</v>
      </c>
      <c r="E4987" t="b">
        <f>ISNUMBER(FIND("&gt;", [3]QueryUserInfo!A4986))</f>
        <v>0</v>
      </c>
      <c r="F4987">
        <f>IF(D4987=TRUE, 0, FIND(" ", [3]QueryUserInfo!A4986,2))</f>
        <v>0</v>
      </c>
      <c r="G4987" t="str">
        <f>IF(D4987=TRUE, "No Data", ISNUMBER(FIND("Active", [3]QueryUserInfo!A4986)))</f>
        <v>No Data</v>
      </c>
      <c r="H4987" t="str">
        <f>IF(D4987=TRUE, "No Data", ISNUMBER(FIND("Disc", [3]QueryUserInfo!A4986)))</f>
        <v>No Data</v>
      </c>
      <c r="I4987" t="str" cm="1">
        <f t="array" ref="I4987">IF(D4987 = TRUE, "No Data", _xlfn.IFS(G4987=TRUE, FIND("Active", [3]QueryUserInfo!A4986), H4987=TRUE, FIND("Disc", [3]QueryUserInfo!A4986)))</f>
        <v>No Data</v>
      </c>
    </row>
    <row r="4988" spans="1:9" x14ac:dyDescent="0.3">
      <c r="A4988" t="str">
        <f>IF(D4988=TRUE, "No Data", MID([3]QueryUserInfo!A4987, 2, F4988 -2))</f>
        <v>No Data</v>
      </c>
      <c r="B4988" t="str" cm="1">
        <f t="array" ref="B4988">IF(D4988 = TRUE, "No Data", MID([3]QueryUserInfo!A4987, I4988, _xlfn.IFS(G4988 = TRUE, 6, H4988=TRUE, 4)))</f>
        <v>No Data</v>
      </c>
      <c r="D4988" t="b">
        <f>OR(ISBLANK([3]QueryUserInfo!A4987), [3]QueryUserInfo!A4987 = " USERNAME              SESSIONNAME        ID  STATE   IDLE TIME  LOGON TIME")</f>
        <v>1</v>
      </c>
      <c r="E4988" t="b">
        <f>ISNUMBER(FIND("&gt;", [3]QueryUserInfo!A4987))</f>
        <v>0</v>
      </c>
      <c r="F4988">
        <f>IF(D4988=TRUE, 0, FIND(" ", [3]QueryUserInfo!A4987,2))</f>
        <v>0</v>
      </c>
      <c r="G4988" t="str">
        <f>IF(D4988=TRUE, "No Data", ISNUMBER(FIND("Active", [3]QueryUserInfo!A4987)))</f>
        <v>No Data</v>
      </c>
      <c r="H4988" t="str">
        <f>IF(D4988=TRUE, "No Data", ISNUMBER(FIND("Disc", [3]QueryUserInfo!A4987)))</f>
        <v>No Data</v>
      </c>
      <c r="I4988" t="str" cm="1">
        <f t="array" ref="I4988">IF(D4988 = TRUE, "No Data", _xlfn.IFS(G4988=TRUE, FIND("Active", [3]QueryUserInfo!A4987), H4988=TRUE, FIND("Disc", [3]QueryUserInfo!A4987)))</f>
        <v>No Data</v>
      </c>
    </row>
    <row r="4989" spans="1:9" x14ac:dyDescent="0.3">
      <c r="A4989" t="str">
        <f>IF(D4989=TRUE, "No Data", MID([3]QueryUserInfo!A4988, 2, F4989 -2))</f>
        <v>No Data</v>
      </c>
      <c r="B4989" t="str" cm="1">
        <f t="array" ref="B4989">IF(D4989 = TRUE, "No Data", MID([3]QueryUserInfo!A4988, I4989, _xlfn.IFS(G4989 = TRUE, 6, H4989=TRUE, 4)))</f>
        <v>No Data</v>
      </c>
      <c r="D4989" t="b">
        <f>OR(ISBLANK([3]QueryUserInfo!A4988), [3]QueryUserInfo!A4988 = " USERNAME              SESSIONNAME        ID  STATE   IDLE TIME  LOGON TIME")</f>
        <v>1</v>
      </c>
      <c r="E4989" t="b">
        <f>ISNUMBER(FIND("&gt;", [3]QueryUserInfo!A4988))</f>
        <v>0</v>
      </c>
      <c r="F4989">
        <f>IF(D4989=TRUE, 0, FIND(" ", [3]QueryUserInfo!A4988,2))</f>
        <v>0</v>
      </c>
      <c r="G4989" t="str">
        <f>IF(D4989=TRUE, "No Data", ISNUMBER(FIND("Active", [3]QueryUserInfo!A4988)))</f>
        <v>No Data</v>
      </c>
      <c r="H4989" t="str">
        <f>IF(D4989=TRUE, "No Data", ISNUMBER(FIND("Disc", [3]QueryUserInfo!A4988)))</f>
        <v>No Data</v>
      </c>
      <c r="I4989" t="str" cm="1">
        <f t="array" ref="I4989">IF(D4989 = TRUE, "No Data", _xlfn.IFS(G4989=TRUE, FIND("Active", [3]QueryUserInfo!A4988), H4989=TRUE, FIND("Disc", [3]QueryUserInfo!A4988)))</f>
        <v>No Data</v>
      </c>
    </row>
    <row r="4990" spans="1:9" x14ac:dyDescent="0.3">
      <c r="A4990" t="str">
        <f>IF(D4990=TRUE, "No Data", MID([3]QueryUserInfo!A4989, 2, F4990 -2))</f>
        <v>No Data</v>
      </c>
      <c r="B4990" t="str" cm="1">
        <f t="array" ref="B4990">IF(D4990 = TRUE, "No Data", MID([3]QueryUserInfo!A4989, I4990, _xlfn.IFS(G4990 = TRUE, 6, H4990=TRUE, 4)))</f>
        <v>No Data</v>
      </c>
      <c r="D4990" t="b">
        <f>OR(ISBLANK([3]QueryUserInfo!A4989), [3]QueryUserInfo!A4989 = " USERNAME              SESSIONNAME        ID  STATE   IDLE TIME  LOGON TIME")</f>
        <v>1</v>
      </c>
      <c r="E4990" t="b">
        <f>ISNUMBER(FIND("&gt;", [3]QueryUserInfo!A4989))</f>
        <v>0</v>
      </c>
      <c r="F4990">
        <f>IF(D4990=TRUE, 0, FIND(" ", [3]QueryUserInfo!A4989,2))</f>
        <v>0</v>
      </c>
      <c r="G4990" t="str">
        <f>IF(D4990=TRUE, "No Data", ISNUMBER(FIND("Active", [3]QueryUserInfo!A4989)))</f>
        <v>No Data</v>
      </c>
      <c r="H4990" t="str">
        <f>IF(D4990=TRUE, "No Data", ISNUMBER(FIND("Disc", [3]QueryUserInfo!A4989)))</f>
        <v>No Data</v>
      </c>
      <c r="I4990" t="str" cm="1">
        <f t="array" ref="I4990">IF(D4990 = TRUE, "No Data", _xlfn.IFS(G4990=TRUE, FIND("Active", [3]QueryUserInfo!A4989), H4990=TRUE, FIND("Disc", [3]QueryUserInfo!A4989)))</f>
        <v>No Data</v>
      </c>
    </row>
    <row r="4991" spans="1:9" x14ac:dyDescent="0.3">
      <c r="A4991" t="str">
        <f>IF(D4991=TRUE, "No Data", MID([3]QueryUserInfo!A4990, 2, F4991 -2))</f>
        <v>No Data</v>
      </c>
      <c r="B4991" t="str" cm="1">
        <f t="array" ref="B4991">IF(D4991 = TRUE, "No Data", MID([3]QueryUserInfo!A4990, I4991, _xlfn.IFS(G4991 = TRUE, 6, H4991=TRUE, 4)))</f>
        <v>No Data</v>
      </c>
      <c r="D4991" t="b">
        <f>OR(ISBLANK([3]QueryUserInfo!A4990), [3]QueryUserInfo!A4990 = " USERNAME              SESSIONNAME        ID  STATE   IDLE TIME  LOGON TIME")</f>
        <v>1</v>
      </c>
      <c r="E4991" t="b">
        <f>ISNUMBER(FIND("&gt;", [3]QueryUserInfo!A4990))</f>
        <v>0</v>
      </c>
      <c r="F4991">
        <f>IF(D4991=TRUE, 0, FIND(" ", [3]QueryUserInfo!A4990,2))</f>
        <v>0</v>
      </c>
      <c r="G4991" t="str">
        <f>IF(D4991=TRUE, "No Data", ISNUMBER(FIND("Active", [3]QueryUserInfo!A4990)))</f>
        <v>No Data</v>
      </c>
      <c r="H4991" t="str">
        <f>IF(D4991=TRUE, "No Data", ISNUMBER(FIND("Disc", [3]QueryUserInfo!A4990)))</f>
        <v>No Data</v>
      </c>
      <c r="I4991" t="str" cm="1">
        <f t="array" ref="I4991">IF(D4991 = TRUE, "No Data", _xlfn.IFS(G4991=TRUE, FIND("Active", [3]QueryUserInfo!A4990), H4991=TRUE, FIND("Disc", [3]QueryUserInfo!A4990)))</f>
        <v>No Data</v>
      </c>
    </row>
    <row r="4992" spans="1:9" x14ac:dyDescent="0.3">
      <c r="A4992" t="str">
        <f>IF(D4992=TRUE, "No Data", MID([3]QueryUserInfo!A4991, 2, F4992 -2))</f>
        <v>No Data</v>
      </c>
      <c r="B4992" t="str" cm="1">
        <f t="array" ref="B4992">IF(D4992 = TRUE, "No Data", MID([3]QueryUserInfo!A4991, I4992, _xlfn.IFS(G4992 = TRUE, 6, H4992=TRUE, 4)))</f>
        <v>No Data</v>
      </c>
      <c r="D4992" t="b">
        <f>OR(ISBLANK([3]QueryUserInfo!A4991), [3]QueryUserInfo!A4991 = " USERNAME              SESSIONNAME        ID  STATE   IDLE TIME  LOGON TIME")</f>
        <v>1</v>
      </c>
      <c r="E4992" t="b">
        <f>ISNUMBER(FIND("&gt;", [3]QueryUserInfo!A4991))</f>
        <v>0</v>
      </c>
      <c r="F4992">
        <f>IF(D4992=TRUE, 0, FIND(" ", [3]QueryUserInfo!A4991,2))</f>
        <v>0</v>
      </c>
      <c r="G4992" t="str">
        <f>IF(D4992=TRUE, "No Data", ISNUMBER(FIND("Active", [3]QueryUserInfo!A4991)))</f>
        <v>No Data</v>
      </c>
      <c r="H4992" t="str">
        <f>IF(D4992=TRUE, "No Data", ISNUMBER(FIND("Disc", [3]QueryUserInfo!A4991)))</f>
        <v>No Data</v>
      </c>
      <c r="I4992" t="str" cm="1">
        <f t="array" ref="I4992">IF(D4992 = TRUE, "No Data", _xlfn.IFS(G4992=TRUE, FIND("Active", [3]QueryUserInfo!A4991), H4992=TRUE, FIND("Disc", [3]QueryUserInfo!A4991)))</f>
        <v>No Data</v>
      </c>
    </row>
    <row r="4993" spans="1:9" x14ac:dyDescent="0.3">
      <c r="A4993" t="str">
        <f>IF(D4993=TRUE, "No Data", MID([3]QueryUserInfo!A4992, 2, F4993 -2))</f>
        <v>No Data</v>
      </c>
      <c r="B4993" t="str" cm="1">
        <f t="array" ref="B4993">IF(D4993 = TRUE, "No Data", MID([3]QueryUserInfo!A4992, I4993, _xlfn.IFS(G4993 = TRUE, 6, H4993=TRUE, 4)))</f>
        <v>No Data</v>
      </c>
      <c r="D4993" t="b">
        <f>OR(ISBLANK([3]QueryUserInfo!A4992), [3]QueryUserInfo!A4992 = " USERNAME              SESSIONNAME        ID  STATE   IDLE TIME  LOGON TIME")</f>
        <v>1</v>
      </c>
      <c r="E4993" t="b">
        <f>ISNUMBER(FIND("&gt;", [3]QueryUserInfo!A4992))</f>
        <v>0</v>
      </c>
      <c r="F4993">
        <f>IF(D4993=TRUE, 0, FIND(" ", [3]QueryUserInfo!A4992,2))</f>
        <v>0</v>
      </c>
      <c r="G4993" t="str">
        <f>IF(D4993=TRUE, "No Data", ISNUMBER(FIND("Active", [3]QueryUserInfo!A4992)))</f>
        <v>No Data</v>
      </c>
      <c r="H4993" t="str">
        <f>IF(D4993=TRUE, "No Data", ISNUMBER(FIND("Disc", [3]QueryUserInfo!A4992)))</f>
        <v>No Data</v>
      </c>
      <c r="I4993" t="str" cm="1">
        <f t="array" ref="I4993">IF(D4993 = TRUE, "No Data", _xlfn.IFS(G4993=TRUE, FIND("Active", [3]QueryUserInfo!A4992), H4993=TRUE, FIND("Disc", [3]QueryUserInfo!A4992)))</f>
        <v>No Data</v>
      </c>
    </row>
    <row r="4994" spans="1:9" x14ac:dyDescent="0.3">
      <c r="A4994" t="str">
        <f>IF(D4994=TRUE, "No Data", MID([3]QueryUserInfo!A4993, 2, F4994 -2))</f>
        <v>No Data</v>
      </c>
      <c r="B4994" t="str" cm="1">
        <f t="array" ref="B4994">IF(D4994 = TRUE, "No Data", MID([3]QueryUserInfo!A4993, I4994, _xlfn.IFS(G4994 = TRUE, 6, H4994=TRUE, 4)))</f>
        <v>No Data</v>
      </c>
      <c r="D4994" t="b">
        <f>OR(ISBLANK([3]QueryUserInfo!A4993), [3]QueryUserInfo!A4993 = " USERNAME              SESSIONNAME        ID  STATE   IDLE TIME  LOGON TIME")</f>
        <v>1</v>
      </c>
      <c r="E4994" t="b">
        <f>ISNUMBER(FIND("&gt;", [3]QueryUserInfo!A4993))</f>
        <v>0</v>
      </c>
      <c r="F4994">
        <f>IF(D4994=TRUE, 0, FIND(" ", [3]QueryUserInfo!A4993,2))</f>
        <v>0</v>
      </c>
      <c r="G4994" t="str">
        <f>IF(D4994=TRUE, "No Data", ISNUMBER(FIND("Active", [3]QueryUserInfo!A4993)))</f>
        <v>No Data</v>
      </c>
      <c r="H4994" t="str">
        <f>IF(D4994=TRUE, "No Data", ISNUMBER(FIND("Disc", [3]QueryUserInfo!A4993)))</f>
        <v>No Data</v>
      </c>
      <c r="I4994" t="str" cm="1">
        <f t="array" ref="I4994">IF(D4994 = TRUE, "No Data", _xlfn.IFS(G4994=TRUE, FIND("Active", [3]QueryUserInfo!A4993), H4994=TRUE, FIND("Disc", [3]QueryUserInfo!A4993)))</f>
        <v>No Data</v>
      </c>
    </row>
    <row r="4995" spans="1:9" x14ac:dyDescent="0.3">
      <c r="A4995" t="str">
        <f>IF(D4995=TRUE, "No Data", MID([3]QueryUserInfo!A4994, 2, F4995 -2))</f>
        <v>No Data</v>
      </c>
      <c r="B4995" t="str" cm="1">
        <f t="array" ref="B4995">IF(D4995 = TRUE, "No Data", MID([3]QueryUserInfo!A4994, I4995, _xlfn.IFS(G4995 = TRUE, 6, H4995=TRUE, 4)))</f>
        <v>No Data</v>
      </c>
      <c r="D4995" t="b">
        <f>OR(ISBLANK([3]QueryUserInfo!A4994), [3]QueryUserInfo!A4994 = " USERNAME              SESSIONNAME        ID  STATE   IDLE TIME  LOGON TIME")</f>
        <v>1</v>
      </c>
      <c r="E4995" t="b">
        <f>ISNUMBER(FIND("&gt;", [3]QueryUserInfo!A4994))</f>
        <v>0</v>
      </c>
      <c r="F4995">
        <f>IF(D4995=TRUE, 0, FIND(" ", [3]QueryUserInfo!A4994,2))</f>
        <v>0</v>
      </c>
      <c r="G4995" t="str">
        <f>IF(D4995=TRUE, "No Data", ISNUMBER(FIND("Active", [3]QueryUserInfo!A4994)))</f>
        <v>No Data</v>
      </c>
      <c r="H4995" t="str">
        <f>IF(D4995=TRUE, "No Data", ISNUMBER(FIND("Disc", [3]QueryUserInfo!A4994)))</f>
        <v>No Data</v>
      </c>
      <c r="I4995" t="str" cm="1">
        <f t="array" ref="I4995">IF(D4995 = TRUE, "No Data", _xlfn.IFS(G4995=TRUE, FIND("Active", [3]QueryUserInfo!A4994), H4995=TRUE, FIND("Disc", [3]QueryUserInfo!A4994)))</f>
        <v>No Data</v>
      </c>
    </row>
    <row r="4996" spans="1:9" x14ac:dyDescent="0.3">
      <c r="A4996" t="str">
        <f>IF(D4996=TRUE, "No Data", MID([3]QueryUserInfo!A4995, 2, F4996 -2))</f>
        <v>No Data</v>
      </c>
      <c r="B4996" t="str" cm="1">
        <f t="array" ref="B4996">IF(D4996 = TRUE, "No Data", MID([3]QueryUserInfo!A4995, I4996, _xlfn.IFS(G4996 = TRUE, 6, H4996=TRUE, 4)))</f>
        <v>No Data</v>
      </c>
      <c r="D4996" t="b">
        <f>OR(ISBLANK([3]QueryUserInfo!A4995), [3]QueryUserInfo!A4995 = " USERNAME              SESSIONNAME        ID  STATE   IDLE TIME  LOGON TIME")</f>
        <v>1</v>
      </c>
      <c r="E4996" t="b">
        <f>ISNUMBER(FIND("&gt;", [3]QueryUserInfo!A4995))</f>
        <v>0</v>
      </c>
      <c r="F4996">
        <f>IF(D4996=TRUE, 0, FIND(" ", [3]QueryUserInfo!A4995,2))</f>
        <v>0</v>
      </c>
      <c r="G4996" t="str">
        <f>IF(D4996=TRUE, "No Data", ISNUMBER(FIND("Active", [3]QueryUserInfo!A4995)))</f>
        <v>No Data</v>
      </c>
      <c r="H4996" t="str">
        <f>IF(D4996=TRUE, "No Data", ISNUMBER(FIND("Disc", [3]QueryUserInfo!A4995)))</f>
        <v>No Data</v>
      </c>
      <c r="I4996" t="str" cm="1">
        <f t="array" ref="I4996">IF(D4996 = TRUE, "No Data", _xlfn.IFS(G4996=TRUE, FIND("Active", [3]QueryUserInfo!A4995), H4996=TRUE, FIND("Disc", [3]QueryUserInfo!A4995)))</f>
        <v>No Data</v>
      </c>
    </row>
    <row r="4997" spans="1:9" x14ac:dyDescent="0.3">
      <c r="A4997" t="str">
        <f>IF(D4997=TRUE, "No Data", MID([3]QueryUserInfo!A4996, 2, F4997 -2))</f>
        <v>No Data</v>
      </c>
      <c r="B4997" t="str" cm="1">
        <f t="array" ref="B4997">IF(D4997 = TRUE, "No Data", MID([3]QueryUserInfo!A4996, I4997, _xlfn.IFS(G4997 = TRUE, 6, H4997=TRUE, 4)))</f>
        <v>No Data</v>
      </c>
      <c r="D4997" t="b">
        <f>OR(ISBLANK([3]QueryUserInfo!A4996), [3]QueryUserInfo!A4996 = " USERNAME              SESSIONNAME        ID  STATE   IDLE TIME  LOGON TIME")</f>
        <v>1</v>
      </c>
      <c r="E4997" t="b">
        <f>ISNUMBER(FIND("&gt;", [3]QueryUserInfo!A4996))</f>
        <v>0</v>
      </c>
      <c r="F4997">
        <f>IF(D4997=TRUE, 0, FIND(" ", [3]QueryUserInfo!A4996,2))</f>
        <v>0</v>
      </c>
      <c r="G4997" t="str">
        <f>IF(D4997=TRUE, "No Data", ISNUMBER(FIND("Active", [3]QueryUserInfo!A4996)))</f>
        <v>No Data</v>
      </c>
      <c r="H4997" t="str">
        <f>IF(D4997=TRUE, "No Data", ISNUMBER(FIND("Disc", [3]QueryUserInfo!A4996)))</f>
        <v>No Data</v>
      </c>
      <c r="I4997" t="str" cm="1">
        <f t="array" ref="I4997">IF(D4997 = TRUE, "No Data", _xlfn.IFS(G4997=TRUE, FIND("Active", [3]QueryUserInfo!A4996), H4997=TRUE, FIND("Disc", [3]QueryUserInfo!A4996)))</f>
        <v>No Data</v>
      </c>
    </row>
    <row r="4998" spans="1:9" x14ac:dyDescent="0.3">
      <c r="A4998" t="str">
        <f>IF(D4998=TRUE, "No Data", MID([3]QueryUserInfo!A4997, 2, F4998 -2))</f>
        <v>No Data</v>
      </c>
      <c r="B4998" t="str" cm="1">
        <f t="array" ref="B4998">IF(D4998 = TRUE, "No Data", MID([3]QueryUserInfo!A4997, I4998, _xlfn.IFS(G4998 = TRUE, 6, H4998=TRUE, 4)))</f>
        <v>No Data</v>
      </c>
      <c r="D4998" t="b">
        <f>OR(ISBLANK([3]QueryUserInfo!A4997), [3]QueryUserInfo!A4997 = " USERNAME              SESSIONNAME        ID  STATE   IDLE TIME  LOGON TIME")</f>
        <v>1</v>
      </c>
      <c r="E4998" t="b">
        <f>ISNUMBER(FIND("&gt;", [3]QueryUserInfo!A4997))</f>
        <v>0</v>
      </c>
      <c r="F4998">
        <f>IF(D4998=TRUE, 0, FIND(" ", [3]QueryUserInfo!A4997,2))</f>
        <v>0</v>
      </c>
      <c r="G4998" t="str">
        <f>IF(D4998=TRUE, "No Data", ISNUMBER(FIND("Active", [3]QueryUserInfo!A4997)))</f>
        <v>No Data</v>
      </c>
      <c r="H4998" t="str">
        <f>IF(D4998=TRUE, "No Data", ISNUMBER(FIND("Disc", [3]QueryUserInfo!A4997)))</f>
        <v>No Data</v>
      </c>
      <c r="I4998" t="str" cm="1">
        <f t="array" ref="I4998">IF(D4998 = TRUE, "No Data", _xlfn.IFS(G4998=TRUE, FIND("Active", [3]QueryUserInfo!A4997), H4998=TRUE, FIND("Disc", [3]QueryUserInfo!A4997)))</f>
        <v>No Data</v>
      </c>
    </row>
    <row r="4999" spans="1:9" x14ac:dyDescent="0.3">
      <c r="A4999" t="str">
        <f>IF(D4999=TRUE, "No Data", MID([3]QueryUserInfo!A4998, 2, F4999 -2))</f>
        <v>No Data</v>
      </c>
      <c r="B4999" t="str" cm="1">
        <f t="array" ref="B4999">IF(D4999 = TRUE, "No Data", MID([3]QueryUserInfo!A4998, I4999, _xlfn.IFS(G4999 = TRUE, 6, H4999=TRUE, 4)))</f>
        <v>No Data</v>
      </c>
      <c r="D4999" t="b">
        <f>OR(ISBLANK([3]QueryUserInfo!A4998), [3]QueryUserInfo!A4998 = " USERNAME              SESSIONNAME        ID  STATE   IDLE TIME  LOGON TIME")</f>
        <v>1</v>
      </c>
      <c r="E4999" t="b">
        <f>ISNUMBER(FIND("&gt;", [3]QueryUserInfo!A4998))</f>
        <v>0</v>
      </c>
      <c r="F4999">
        <f>IF(D4999=TRUE, 0, FIND(" ", [3]QueryUserInfo!A4998,2))</f>
        <v>0</v>
      </c>
      <c r="G4999" t="str">
        <f>IF(D4999=TRUE, "No Data", ISNUMBER(FIND("Active", [3]QueryUserInfo!A4998)))</f>
        <v>No Data</v>
      </c>
      <c r="H4999" t="str">
        <f>IF(D4999=TRUE, "No Data", ISNUMBER(FIND("Disc", [3]QueryUserInfo!A4998)))</f>
        <v>No Data</v>
      </c>
      <c r="I4999" t="str" cm="1">
        <f t="array" ref="I4999">IF(D4999 = TRUE, "No Data", _xlfn.IFS(G4999=TRUE, FIND("Active", [3]QueryUserInfo!A4998), H4999=TRUE, FIND("Disc", [3]QueryUserInfo!A4998)))</f>
        <v>No Data</v>
      </c>
    </row>
    <row r="5000" spans="1:9" x14ac:dyDescent="0.3">
      <c r="A5000" t="str">
        <f>IF(D5000=TRUE, "No Data", MID([3]QueryUserInfo!A4999, 2, F5000 -2))</f>
        <v>No Data</v>
      </c>
      <c r="B5000" t="str" cm="1">
        <f t="array" ref="B5000">IF(D5000 = TRUE, "No Data", MID([3]QueryUserInfo!A4999, I5000, _xlfn.IFS(G5000 = TRUE, 6, H5000=TRUE, 4)))</f>
        <v>No Data</v>
      </c>
      <c r="D5000" t="b">
        <f>OR(ISBLANK([3]QueryUserInfo!A4999), [3]QueryUserInfo!A4999 = " USERNAME              SESSIONNAME        ID  STATE   IDLE TIME  LOGON TIME")</f>
        <v>1</v>
      </c>
      <c r="E5000" t="b">
        <f>ISNUMBER(FIND("&gt;", [3]QueryUserInfo!A4999))</f>
        <v>0</v>
      </c>
      <c r="F5000">
        <f>IF(D5000=TRUE, 0, FIND(" ", [3]QueryUserInfo!A4999,2))</f>
        <v>0</v>
      </c>
      <c r="G5000" t="str">
        <f>IF(D5000=TRUE, "No Data", ISNUMBER(FIND("Active", [3]QueryUserInfo!A4999)))</f>
        <v>No Data</v>
      </c>
      <c r="H5000" t="str">
        <f>IF(D5000=TRUE, "No Data", ISNUMBER(FIND("Disc", [3]QueryUserInfo!A4999)))</f>
        <v>No Data</v>
      </c>
      <c r="I5000" t="str" cm="1">
        <f t="array" ref="I5000">IF(D5000 = TRUE, "No Data", _xlfn.IFS(G5000=TRUE, FIND("Active", [3]QueryUserInfo!A4999), H5000=TRUE, FIND("Disc", [3]QueryUserInfo!A4999)))</f>
        <v>No Data</v>
      </c>
    </row>
    <row r="5001" spans="1:9" x14ac:dyDescent="0.3">
      <c r="A5001" t="str">
        <f>IF(D5001=TRUE, "No Data", MID([3]QueryUserInfo!A5000, 2, F5001 -2))</f>
        <v>No Data</v>
      </c>
      <c r="B5001" t="str" cm="1">
        <f t="array" ref="B5001">IF(D5001 = TRUE, "No Data", MID([3]QueryUserInfo!A5000, I5001, _xlfn.IFS(G5001 = TRUE, 6, H5001=TRUE, 4)))</f>
        <v>No Data</v>
      </c>
      <c r="D5001" t="b">
        <f>OR(ISBLANK([3]QueryUserInfo!A5000), [3]QueryUserInfo!A5000 = " USERNAME              SESSIONNAME        ID  STATE   IDLE TIME  LOGON TIME")</f>
        <v>1</v>
      </c>
      <c r="E5001" t="b">
        <f>ISNUMBER(FIND("&gt;", [3]QueryUserInfo!A5000))</f>
        <v>0</v>
      </c>
      <c r="F5001">
        <f>IF(D5001=TRUE, 0, FIND(" ", [3]QueryUserInfo!A5000,2))</f>
        <v>0</v>
      </c>
      <c r="G5001" t="str">
        <f>IF(D5001=TRUE, "No Data", ISNUMBER(FIND("Active", [3]QueryUserInfo!A5000)))</f>
        <v>No Data</v>
      </c>
      <c r="H5001" t="str">
        <f>IF(D5001=TRUE, "No Data", ISNUMBER(FIND("Disc", [3]QueryUserInfo!A5000)))</f>
        <v>No Data</v>
      </c>
      <c r="I5001" t="str" cm="1">
        <f t="array" ref="I5001">IF(D5001 = TRUE, "No Data", _xlfn.IFS(G5001=TRUE, FIND("Active", [3]QueryUserInfo!A5000), H5001=TRUE, FIND("Disc", [3]QueryUserInfo!A5000)))</f>
        <v>No Data</v>
      </c>
    </row>
    <row r="5002" spans="1:9" x14ac:dyDescent="0.3">
      <c r="A5002" t="str">
        <f>IF(D5002=TRUE, "No Data", MID([3]QueryUserInfo!A5001, 2, F5002 -2))</f>
        <v>No Data</v>
      </c>
      <c r="B5002" t="str" cm="1">
        <f t="array" ref="B5002">IF(D5002 = TRUE, "No Data", MID([3]QueryUserInfo!A5001, I5002, _xlfn.IFS(G5002 = TRUE, 6, H5002=TRUE, 4)))</f>
        <v>No Data</v>
      </c>
      <c r="D5002" t="b">
        <f>OR(ISBLANK([3]QueryUserInfo!A5001), [3]QueryUserInfo!A5001 = " USERNAME              SESSIONNAME        ID  STATE   IDLE TIME  LOGON TIME")</f>
        <v>1</v>
      </c>
      <c r="E5002" t="b">
        <f>ISNUMBER(FIND("&gt;", [3]QueryUserInfo!A5001))</f>
        <v>0</v>
      </c>
      <c r="F5002">
        <f>IF(D5002=TRUE, 0, FIND(" ", [3]QueryUserInfo!A5001,2))</f>
        <v>0</v>
      </c>
      <c r="G5002" t="str">
        <f>IF(D5002=TRUE, "No Data", ISNUMBER(FIND("Active", [3]QueryUserInfo!A5001)))</f>
        <v>No Data</v>
      </c>
      <c r="H5002" t="str">
        <f>IF(D5002=TRUE, "No Data", ISNUMBER(FIND("Disc", [3]QueryUserInfo!A5001)))</f>
        <v>No Data</v>
      </c>
      <c r="I5002" t="str" cm="1">
        <f t="array" ref="I5002">IF(D5002 = TRUE, "No Data", _xlfn.IFS(G5002=TRUE, FIND("Active", [3]QueryUserInfo!A5001), H5002=TRUE, FIND("Disc", [3]QueryUserInfo!A5001)))</f>
        <v>No Data</v>
      </c>
    </row>
    <row r="5003" spans="1:9" x14ac:dyDescent="0.3">
      <c r="A5003" t="str">
        <f>IF(D5003=TRUE, "No Data", MID([3]QueryUserInfo!A5002, 2, F5003 -2))</f>
        <v>No Data</v>
      </c>
      <c r="B5003" t="str" cm="1">
        <f t="array" ref="B5003">IF(D5003 = TRUE, "No Data", MID([3]QueryUserInfo!A5002, I5003, _xlfn.IFS(G5003 = TRUE, 6, H5003=TRUE, 4)))</f>
        <v>No Data</v>
      </c>
      <c r="D5003" t="b">
        <f>OR(ISBLANK([3]QueryUserInfo!A5002), [3]QueryUserInfo!A5002 = " USERNAME              SESSIONNAME        ID  STATE   IDLE TIME  LOGON TIME")</f>
        <v>1</v>
      </c>
      <c r="E5003" t="b">
        <f>ISNUMBER(FIND("&gt;", [3]QueryUserInfo!A5002))</f>
        <v>0</v>
      </c>
      <c r="F5003">
        <f>IF(D5003=TRUE, 0, FIND(" ", [3]QueryUserInfo!A5002,2))</f>
        <v>0</v>
      </c>
      <c r="G5003" t="str">
        <f>IF(D5003=TRUE, "No Data", ISNUMBER(FIND("Active", [3]QueryUserInfo!A5002)))</f>
        <v>No Data</v>
      </c>
      <c r="H5003" t="str">
        <f>IF(D5003=TRUE, "No Data", ISNUMBER(FIND("Disc", [3]QueryUserInfo!A5002)))</f>
        <v>No Data</v>
      </c>
      <c r="I5003" t="str" cm="1">
        <f t="array" ref="I5003">IF(D5003 = TRUE, "No Data", _xlfn.IFS(G5003=TRUE, FIND("Active", [3]QueryUserInfo!A5002), H5003=TRUE, FIND("Disc", [3]QueryUserInfo!A5002)))</f>
        <v>No Data</v>
      </c>
    </row>
    <row r="5004" spans="1:9" x14ac:dyDescent="0.3">
      <c r="A5004" t="str">
        <f>IF(D5004=TRUE, "No Data", MID([3]QueryUserInfo!A5003, 2, F5004 -2))</f>
        <v>No Data</v>
      </c>
      <c r="B5004" t="str" cm="1">
        <f t="array" ref="B5004">IF(D5004 = TRUE, "No Data", MID([3]QueryUserInfo!A5003, I5004, _xlfn.IFS(G5004 = TRUE, 6, H5004=TRUE, 4)))</f>
        <v>No Data</v>
      </c>
      <c r="D5004" t="b">
        <f>OR(ISBLANK([3]QueryUserInfo!A5003), [3]QueryUserInfo!A5003 = " USERNAME              SESSIONNAME        ID  STATE   IDLE TIME  LOGON TIME")</f>
        <v>1</v>
      </c>
      <c r="E5004" t="b">
        <f>ISNUMBER(FIND("&gt;", [3]QueryUserInfo!A5003))</f>
        <v>0</v>
      </c>
      <c r="F5004">
        <f>IF(D5004=TRUE, 0, FIND(" ", [3]QueryUserInfo!A5003,2))</f>
        <v>0</v>
      </c>
      <c r="G5004" t="str">
        <f>IF(D5004=TRUE, "No Data", ISNUMBER(FIND("Active", [3]QueryUserInfo!A5003)))</f>
        <v>No Data</v>
      </c>
      <c r="H5004" t="str">
        <f>IF(D5004=TRUE, "No Data", ISNUMBER(FIND("Disc", [3]QueryUserInfo!A5003)))</f>
        <v>No Data</v>
      </c>
      <c r="I5004" t="str" cm="1">
        <f t="array" ref="I5004">IF(D5004 = TRUE, "No Data", _xlfn.IFS(G5004=TRUE, FIND("Active", [3]QueryUserInfo!A5003), H5004=TRUE, FIND("Disc", [3]QueryUserInfo!A5003)))</f>
        <v>No Data</v>
      </c>
    </row>
    <row r="5005" spans="1:9" x14ac:dyDescent="0.3">
      <c r="A5005" t="str">
        <f>IF(D5005=TRUE, "No Data", MID([3]QueryUserInfo!A5004, 2, F5005 -2))</f>
        <v>No Data</v>
      </c>
      <c r="B5005" t="str" cm="1">
        <f t="array" ref="B5005">IF(D5005 = TRUE, "No Data", MID([3]QueryUserInfo!A5004, I5005, _xlfn.IFS(G5005 = TRUE, 6, H5005=TRUE, 4)))</f>
        <v>No Data</v>
      </c>
      <c r="D5005" t="b">
        <f>OR(ISBLANK([3]QueryUserInfo!A5004), [3]QueryUserInfo!A5004 = " USERNAME              SESSIONNAME        ID  STATE   IDLE TIME  LOGON TIME")</f>
        <v>1</v>
      </c>
      <c r="E5005" t="b">
        <f>ISNUMBER(FIND("&gt;", [3]QueryUserInfo!A5004))</f>
        <v>0</v>
      </c>
      <c r="F5005">
        <f>IF(D5005=TRUE, 0, FIND(" ", [3]QueryUserInfo!A5004,2))</f>
        <v>0</v>
      </c>
      <c r="G5005" t="str">
        <f>IF(D5005=TRUE, "No Data", ISNUMBER(FIND("Active", [3]QueryUserInfo!A5004)))</f>
        <v>No Data</v>
      </c>
      <c r="H5005" t="str">
        <f>IF(D5005=TRUE, "No Data", ISNUMBER(FIND("Disc", [3]QueryUserInfo!A5004)))</f>
        <v>No Data</v>
      </c>
      <c r="I5005" t="str" cm="1">
        <f t="array" ref="I5005">IF(D5005 = TRUE, "No Data", _xlfn.IFS(G5005=TRUE, FIND("Active", [3]QueryUserInfo!A5004), H5005=TRUE, FIND("Disc", [3]QueryUserInfo!A5004)))</f>
        <v>No Data</v>
      </c>
    </row>
    <row r="5006" spans="1:9" x14ac:dyDescent="0.3">
      <c r="A5006" t="str">
        <f>IF(D5006=TRUE, "No Data", MID([3]QueryUserInfo!A5005, 2, F5006 -2))</f>
        <v>No Data</v>
      </c>
      <c r="B5006" t="str" cm="1">
        <f t="array" ref="B5006">IF(D5006 = TRUE, "No Data", MID([3]QueryUserInfo!A5005, I5006, _xlfn.IFS(G5006 = TRUE, 6, H5006=TRUE, 4)))</f>
        <v>No Data</v>
      </c>
      <c r="D5006" t="b">
        <f>OR(ISBLANK([3]QueryUserInfo!A5005), [3]QueryUserInfo!A5005 = " USERNAME              SESSIONNAME        ID  STATE   IDLE TIME  LOGON TIME")</f>
        <v>1</v>
      </c>
      <c r="E5006" t="b">
        <f>ISNUMBER(FIND("&gt;", [3]QueryUserInfo!A5005))</f>
        <v>0</v>
      </c>
      <c r="F5006">
        <f>IF(D5006=TRUE, 0, FIND(" ", [3]QueryUserInfo!A5005,2))</f>
        <v>0</v>
      </c>
      <c r="G5006" t="str">
        <f>IF(D5006=TRUE, "No Data", ISNUMBER(FIND("Active", [3]QueryUserInfo!A5005)))</f>
        <v>No Data</v>
      </c>
      <c r="H5006" t="str">
        <f>IF(D5006=TRUE, "No Data", ISNUMBER(FIND("Disc", [3]QueryUserInfo!A5005)))</f>
        <v>No Data</v>
      </c>
      <c r="I5006" t="str" cm="1">
        <f t="array" ref="I5006">IF(D5006 = TRUE, "No Data", _xlfn.IFS(G5006=TRUE, FIND("Active", [3]QueryUserInfo!A5005), H5006=TRUE, FIND("Disc", [3]QueryUserInfo!A5005)))</f>
        <v>No Data</v>
      </c>
    </row>
    <row r="5007" spans="1:9" x14ac:dyDescent="0.3">
      <c r="A5007" t="str">
        <f>IF(D5007=TRUE, "No Data", MID([3]QueryUserInfo!A5006, 2, F5007 -2))</f>
        <v>No Data</v>
      </c>
      <c r="B5007" t="str" cm="1">
        <f t="array" ref="B5007">IF(D5007 = TRUE, "No Data", MID([3]QueryUserInfo!A5006, I5007, _xlfn.IFS(G5007 = TRUE, 6, H5007=TRUE, 4)))</f>
        <v>No Data</v>
      </c>
      <c r="D5007" t="b">
        <f>OR(ISBLANK([3]QueryUserInfo!A5006), [3]QueryUserInfo!A5006 = " USERNAME              SESSIONNAME        ID  STATE   IDLE TIME  LOGON TIME")</f>
        <v>1</v>
      </c>
      <c r="E5007" t="b">
        <f>ISNUMBER(FIND("&gt;", [3]QueryUserInfo!A5006))</f>
        <v>0</v>
      </c>
      <c r="F5007">
        <f>IF(D5007=TRUE, 0, FIND(" ", [3]QueryUserInfo!A5006,2))</f>
        <v>0</v>
      </c>
      <c r="G5007" t="str">
        <f>IF(D5007=TRUE, "No Data", ISNUMBER(FIND("Active", [3]QueryUserInfo!A5006)))</f>
        <v>No Data</v>
      </c>
      <c r="H5007" t="str">
        <f>IF(D5007=TRUE, "No Data", ISNUMBER(FIND("Disc", [3]QueryUserInfo!A5006)))</f>
        <v>No Data</v>
      </c>
      <c r="I5007" t="str" cm="1">
        <f t="array" ref="I5007">IF(D5007 = TRUE, "No Data", _xlfn.IFS(G5007=TRUE, FIND("Active", [3]QueryUserInfo!A5006), H5007=TRUE, FIND("Disc", [3]QueryUserInfo!A5006)))</f>
        <v>No Data</v>
      </c>
    </row>
    <row r="5008" spans="1:9" x14ac:dyDescent="0.3">
      <c r="A5008" t="str">
        <f>IF(D5008=TRUE, "No Data", MID([3]QueryUserInfo!A5007, 2, F5008 -2))</f>
        <v>No Data</v>
      </c>
      <c r="B5008" t="str" cm="1">
        <f t="array" ref="B5008">IF(D5008 = TRUE, "No Data", MID([3]QueryUserInfo!A5007, I5008, _xlfn.IFS(G5008 = TRUE, 6, H5008=TRUE, 4)))</f>
        <v>No Data</v>
      </c>
      <c r="D5008" t="b">
        <f>OR(ISBLANK([3]QueryUserInfo!A5007), [3]QueryUserInfo!A5007 = " USERNAME              SESSIONNAME        ID  STATE   IDLE TIME  LOGON TIME")</f>
        <v>1</v>
      </c>
      <c r="E5008" t="b">
        <f>ISNUMBER(FIND("&gt;", [3]QueryUserInfo!A5007))</f>
        <v>0</v>
      </c>
      <c r="F5008">
        <f>IF(D5008=TRUE, 0, FIND(" ", [3]QueryUserInfo!A5007,2))</f>
        <v>0</v>
      </c>
      <c r="G5008" t="str">
        <f>IF(D5008=TRUE, "No Data", ISNUMBER(FIND("Active", [3]QueryUserInfo!A5007)))</f>
        <v>No Data</v>
      </c>
      <c r="H5008" t="str">
        <f>IF(D5008=TRUE, "No Data", ISNUMBER(FIND("Disc", [3]QueryUserInfo!A5007)))</f>
        <v>No Data</v>
      </c>
      <c r="I5008" t="str" cm="1">
        <f t="array" ref="I5008">IF(D5008 = TRUE, "No Data", _xlfn.IFS(G5008=TRUE, FIND("Active", [3]QueryUserInfo!A5007), H5008=TRUE, FIND("Disc", [3]QueryUserInfo!A5007)))</f>
        <v>No Data</v>
      </c>
    </row>
    <row r="5009" spans="1:9" x14ac:dyDescent="0.3">
      <c r="A5009" t="str">
        <f>IF(D5009=TRUE, "No Data", MID([3]QueryUserInfo!A5008, 2, F5009 -2))</f>
        <v>No Data</v>
      </c>
      <c r="B5009" t="str" cm="1">
        <f t="array" ref="B5009">IF(D5009 = TRUE, "No Data", MID([3]QueryUserInfo!A5008, I5009, _xlfn.IFS(G5009 = TRUE, 6, H5009=TRUE, 4)))</f>
        <v>No Data</v>
      </c>
      <c r="D5009" t="b">
        <f>OR(ISBLANK([3]QueryUserInfo!A5008), [3]QueryUserInfo!A5008 = " USERNAME              SESSIONNAME        ID  STATE   IDLE TIME  LOGON TIME")</f>
        <v>1</v>
      </c>
      <c r="E5009" t="b">
        <f>ISNUMBER(FIND("&gt;", [3]QueryUserInfo!A5008))</f>
        <v>0</v>
      </c>
      <c r="F5009">
        <f>IF(D5009=TRUE, 0, FIND(" ", [3]QueryUserInfo!A5008,2))</f>
        <v>0</v>
      </c>
      <c r="G5009" t="str">
        <f>IF(D5009=TRUE, "No Data", ISNUMBER(FIND("Active", [3]QueryUserInfo!A5008)))</f>
        <v>No Data</v>
      </c>
      <c r="H5009" t="str">
        <f>IF(D5009=TRUE, "No Data", ISNUMBER(FIND("Disc", [3]QueryUserInfo!A5008)))</f>
        <v>No Data</v>
      </c>
      <c r="I5009" t="str" cm="1">
        <f t="array" ref="I5009">IF(D5009 = TRUE, "No Data", _xlfn.IFS(G5009=TRUE, FIND("Active", [3]QueryUserInfo!A5008), H5009=TRUE, FIND("Disc", [3]QueryUserInfo!A5008)))</f>
        <v>No Data</v>
      </c>
    </row>
    <row r="5010" spans="1:9" x14ac:dyDescent="0.3">
      <c r="A5010" t="str">
        <f>IF(D5010=TRUE, "No Data", MID([3]QueryUserInfo!A5009, 2, F5010 -2))</f>
        <v>No Data</v>
      </c>
      <c r="B5010" t="str" cm="1">
        <f t="array" ref="B5010">IF(D5010 = TRUE, "No Data", MID([3]QueryUserInfo!A5009, I5010, _xlfn.IFS(G5010 = TRUE, 6, H5010=TRUE, 4)))</f>
        <v>No Data</v>
      </c>
      <c r="D5010" t="b">
        <f>OR(ISBLANK([3]QueryUserInfo!A5009), [3]QueryUserInfo!A5009 = " USERNAME              SESSIONNAME        ID  STATE   IDLE TIME  LOGON TIME")</f>
        <v>1</v>
      </c>
      <c r="E5010" t="b">
        <f>ISNUMBER(FIND("&gt;", [3]QueryUserInfo!A5009))</f>
        <v>0</v>
      </c>
      <c r="F5010">
        <f>IF(D5010=TRUE, 0, FIND(" ", [3]QueryUserInfo!A5009,2))</f>
        <v>0</v>
      </c>
      <c r="G5010" t="str">
        <f>IF(D5010=TRUE, "No Data", ISNUMBER(FIND("Active", [3]QueryUserInfo!A5009)))</f>
        <v>No Data</v>
      </c>
      <c r="H5010" t="str">
        <f>IF(D5010=TRUE, "No Data", ISNUMBER(FIND("Disc", [3]QueryUserInfo!A5009)))</f>
        <v>No Data</v>
      </c>
      <c r="I5010" t="str" cm="1">
        <f t="array" ref="I5010">IF(D5010 = TRUE, "No Data", _xlfn.IFS(G5010=TRUE, FIND("Active", [3]QueryUserInfo!A5009), H5010=TRUE, FIND("Disc", [3]QueryUserInfo!A5009)))</f>
        <v>No Data</v>
      </c>
    </row>
    <row r="5011" spans="1:9" x14ac:dyDescent="0.3">
      <c r="A5011" t="str">
        <f>IF(D5011=TRUE, "No Data", MID([3]QueryUserInfo!A5010, 2, F5011 -2))</f>
        <v>No Data</v>
      </c>
      <c r="B5011" t="str" cm="1">
        <f t="array" ref="B5011">IF(D5011 = TRUE, "No Data", MID([3]QueryUserInfo!A5010, I5011, _xlfn.IFS(G5011 = TRUE, 6, H5011=TRUE, 4)))</f>
        <v>No Data</v>
      </c>
      <c r="D5011" t="b">
        <f>OR(ISBLANK([3]QueryUserInfo!A5010), [3]QueryUserInfo!A5010 = " USERNAME              SESSIONNAME        ID  STATE   IDLE TIME  LOGON TIME")</f>
        <v>1</v>
      </c>
      <c r="E5011" t="b">
        <f>ISNUMBER(FIND("&gt;", [3]QueryUserInfo!A5010))</f>
        <v>0</v>
      </c>
      <c r="F5011">
        <f>IF(D5011=TRUE, 0, FIND(" ", [3]QueryUserInfo!A5010,2))</f>
        <v>0</v>
      </c>
      <c r="G5011" t="str">
        <f>IF(D5011=TRUE, "No Data", ISNUMBER(FIND("Active", [3]QueryUserInfo!A5010)))</f>
        <v>No Data</v>
      </c>
      <c r="H5011" t="str">
        <f>IF(D5011=TRUE, "No Data", ISNUMBER(FIND("Disc", [3]QueryUserInfo!A5010)))</f>
        <v>No Data</v>
      </c>
      <c r="I5011" t="str" cm="1">
        <f t="array" ref="I5011">IF(D5011 = TRUE, "No Data", _xlfn.IFS(G5011=TRUE, FIND("Active", [3]QueryUserInfo!A5010), H5011=TRUE, FIND("Disc", [3]QueryUserInfo!A5010)))</f>
        <v>No Data</v>
      </c>
    </row>
    <row r="5012" spans="1:9" x14ac:dyDescent="0.3">
      <c r="A5012" t="str">
        <f>IF(D5012=TRUE, "No Data", MID([3]QueryUserInfo!A5011, 2, F5012 -2))</f>
        <v>No Data</v>
      </c>
      <c r="B5012" t="str" cm="1">
        <f t="array" ref="B5012">IF(D5012 = TRUE, "No Data", MID([3]QueryUserInfo!A5011, I5012, _xlfn.IFS(G5012 = TRUE, 6, H5012=TRUE, 4)))</f>
        <v>No Data</v>
      </c>
      <c r="D5012" t="b">
        <f>OR(ISBLANK([3]QueryUserInfo!A5011), [3]QueryUserInfo!A5011 = " USERNAME              SESSIONNAME        ID  STATE   IDLE TIME  LOGON TIME")</f>
        <v>1</v>
      </c>
      <c r="E5012" t="b">
        <f>ISNUMBER(FIND("&gt;", [3]QueryUserInfo!A5011))</f>
        <v>0</v>
      </c>
      <c r="F5012">
        <f>IF(D5012=TRUE, 0, FIND(" ", [3]QueryUserInfo!A5011,2))</f>
        <v>0</v>
      </c>
      <c r="G5012" t="str">
        <f>IF(D5012=TRUE, "No Data", ISNUMBER(FIND("Active", [3]QueryUserInfo!A5011)))</f>
        <v>No Data</v>
      </c>
      <c r="H5012" t="str">
        <f>IF(D5012=TRUE, "No Data", ISNUMBER(FIND("Disc", [3]QueryUserInfo!A5011)))</f>
        <v>No Data</v>
      </c>
      <c r="I5012" t="str" cm="1">
        <f t="array" ref="I5012">IF(D5012 = TRUE, "No Data", _xlfn.IFS(G5012=TRUE, FIND("Active", [3]QueryUserInfo!A5011), H5012=TRUE, FIND("Disc", [3]QueryUserInfo!A5011)))</f>
        <v>No Data</v>
      </c>
    </row>
    <row r="5013" spans="1:9" x14ac:dyDescent="0.3">
      <c r="A5013" t="str">
        <f>IF(D5013=TRUE, "No Data", MID([3]QueryUserInfo!A5012, 2, F5013 -2))</f>
        <v>No Data</v>
      </c>
      <c r="B5013" t="str" cm="1">
        <f t="array" ref="B5013">IF(D5013 = TRUE, "No Data", MID([3]QueryUserInfo!A5012, I5013, _xlfn.IFS(G5013 = TRUE, 6, H5013=TRUE, 4)))</f>
        <v>No Data</v>
      </c>
      <c r="D5013" t="b">
        <f>OR(ISBLANK([3]QueryUserInfo!A5012), [3]QueryUserInfo!A5012 = " USERNAME              SESSIONNAME        ID  STATE   IDLE TIME  LOGON TIME")</f>
        <v>1</v>
      </c>
      <c r="E5013" t="b">
        <f>ISNUMBER(FIND("&gt;", [3]QueryUserInfo!A5012))</f>
        <v>0</v>
      </c>
      <c r="F5013">
        <f>IF(D5013=TRUE, 0, FIND(" ", [3]QueryUserInfo!A5012,2))</f>
        <v>0</v>
      </c>
      <c r="G5013" t="str">
        <f>IF(D5013=TRUE, "No Data", ISNUMBER(FIND("Active", [3]QueryUserInfo!A5012)))</f>
        <v>No Data</v>
      </c>
      <c r="H5013" t="str">
        <f>IF(D5013=TRUE, "No Data", ISNUMBER(FIND("Disc", [3]QueryUserInfo!A5012)))</f>
        <v>No Data</v>
      </c>
      <c r="I5013" t="str" cm="1">
        <f t="array" ref="I5013">IF(D5013 = TRUE, "No Data", _xlfn.IFS(G5013=TRUE, FIND("Active", [3]QueryUserInfo!A5012), H5013=TRUE, FIND("Disc", [3]QueryUserInfo!A5012)))</f>
        <v>No Data</v>
      </c>
    </row>
    <row r="5014" spans="1:9" x14ac:dyDescent="0.3">
      <c r="A5014" t="str">
        <f>IF(D5014=TRUE, "No Data", MID([3]QueryUserInfo!A5013, 2, F5014 -2))</f>
        <v>No Data</v>
      </c>
      <c r="B5014" t="str" cm="1">
        <f t="array" ref="B5014">IF(D5014 = TRUE, "No Data", MID([3]QueryUserInfo!A5013, I5014, _xlfn.IFS(G5014 = TRUE, 6, H5014=TRUE, 4)))</f>
        <v>No Data</v>
      </c>
      <c r="D5014" t="b">
        <f>OR(ISBLANK([3]QueryUserInfo!A5013), [3]QueryUserInfo!A5013 = " USERNAME              SESSIONNAME        ID  STATE   IDLE TIME  LOGON TIME")</f>
        <v>1</v>
      </c>
      <c r="E5014" t="b">
        <f>ISNUMBER(FIND("&gt;", [3]QueryUserInfo!A5013))</f>
        <v>0</v>
      </c>
      <c r="F5014">
        <f>IF(D5014=TRUE, 0, FIND(" ", [3]QueryUserInfo!A5013,2))</f>
        <v>0</v>
      </c>
      <c r="G5014" t="str">
        <f>IF(D5014=TRUE, "No Data", ISNUMBER(FIND("Active", [3]QueryUserInfo!A5013)))</f>
        <v>No Data</v>
      </c>
      <c r="H5014" t="str">
        <f>IF(D5014=TRUE, "No Data", ISNUMBER(FIND("Disc", [3]QueryUserInfo!A5013)))</f>
        <v>No Data</v>
      </c>
      <c r="I5014" t="str" cm="1">
        <f t="array" ref="I5014">IF(D5014 = TRUE, "No Data", _xlfn.IFS(G5014=TRUE, FIND("Active", [3]QueryUserInfo!A5013), H5014=TRUE, FIND("Disc", [3]QueryUserInfo!A5013)))</f>
        <v>No Data</v>
      </c>
    </row>
    <row r="5015" spans="1:9" x14ac:dyDescent="0.3">
      <c r="A5015" t="str">
        <f>IF(D5015=TRUE, "No Data", MID([3]QueryUserInfo!A5014, 2, F5015 -2))</f>
        <v>No Data</v>
      </c>
      <c r="B5015" t="str" cm="1">
        <f t="array" ref="B5015">IF(D5015 = TRUE, "No Data", MID([3]QueryUserInfo!A5014, I5015, _xlfn.IFS(G5015 = TRUE, 6, H5015=TRUE, 4)))</f>
        <v>No Data</v>
      </c>
      <c r="D5015" t="b">
        <f>OR(ISBLANK([3]QueryUserInfo!A5014), [3]QueryUserInfo!A5014 = " USERNAME              SESSIONNAME        ID  STATE   IDLE TIME  LOGON TIME")</f>
        <v>1</v>
      </c>
      <c r="E5015" t="b">
        <f>ISNUMBER(FIND("&gt;", [3]QueryUserInfo!A5014))</f>
        <v>0</v>
      </c>
      <c r="F5015">
        <f>IF(D5015=TRUE, 0, FIND(" ", [3]QueryUserInfo!A5014,2))</f>
        <v>0</v>
      </c>
      <c r="G5015" t="str">
        <f>IF(D5015=TRUE, "No Data", ISNUMBER(FIND("Active", [3]QueryUserInfo!A5014)))</f>
        <v>No Data</v>
      </c>
      <c r="H5015" t="str">
        <f>IF(D5015=TRUE, "No Data", ISNUMBER(FIND("Disc", [3]QueryUserInfo!A5014)))</f>
        <v>No Data</v>
      </c>
      <c r="I5015" t="str" cm="1">
        <f t="array" ref="I5015">IF(D5015 = TRUE, "No Data", _xlfn.IFS(G5015=TRUE, FIND("Active", [3]QueryUserInfo!A5014), H5015=TRUE, FIND("Disc", [3]QueryUserInfo!A5014)))</f>
        <v>No Data</v>
      </c>
    </row>
    <row r="5016" spans="1:9" x14ac:dyDescent="0.3">
      <c r="A5016" t="str">
        <f>IF(D5016=TRUE, "No Data", MID([3]QueryUserInfo!A5015, 2, F5016 -2))</f>
        <v>No Data</v>
      </c>
      <c r="B5016" t="str" cm="1">
        <f t="array" ref="B5016">IF(D5016 = TRUE, "No Data", MID([3]QueryUserInfo!A5015, I5016, _xlfn.IFS(G5016 = TRUE, 6, H5016=TRUE, 4)))</f>
        <v>No Data</v>
      </c>
      <c r="D5016" t="b">
        <f>OR(ISBLANK([3]QueryUserInfo!A5015), [3]QueryUserInfo!A5015 = " USERNAME              SESSIONNAME        ID  STATE   IDLE TIME  LOGON TIME")</f>
        <v>1</v>
      </c>
      <c r="E5016" t="b">
        <f>ISNUMBER(FIND("&gt;", [3]QueryUserInfo!A5015))</f>
        <v>0</v>
      </c>
      <c r="F5016">
        <f>IF(D5016=TRUE, 0, FIND(" ", [3]QueryUserInfo!A5015,2))</f>
        <v>0</v>
      </c>
      <c r="G5016" t="str">
        <f>IF(D5016=TRUE, "No Data", ISNUMBER(FIND("Active", [3]QueryUserInfo!A5015)))</f>
        <v>No Data</v>
      </c>
      <c r="H5016" t="str">
        <f>IF(D5016=TRUE, "No Data", ISNUMBER(FIND("Disc", [3]QueryUserInfo!A5015)))</f>
        <v>No Data</v>
      </c>
      <c r="I5016" t="str" cm="1">
        <f t="array" ref="I5016">IF(D5016 = TRUE, "No Data", _xlfn.IFS(G5016=TRUE, FIND("Active", [3]QueryUserInfo!A5015), H5016=TRUE, FIND("Disc", [3]QueryUserInfo!A5015)))</f>
        <v>No Data</v>
      </c>
    </row>
    <row r="5017" spans="1:9" x14ac:dyDescent="0.3">
      <c r="A5017" t="str">
        <f>IF(D5017=TRUE, "No Data", MID([3]QueryUserInfo!A5016, 2, F5017 -2))</f>
        <v>No Data</v>
      </c>
      <c r="B5017" t="str" cm="1">
        <f t="array" ref="B5017">IF(D5017 = TRUE, "No Data", MID([3]QueryUserInfo!A5016, I5017, _xlfn.IFS(G5017 = TRUE, 6, H5017=TRUE, 4)))</f>
        <v>No Data</v>
      </c>
      <c r="D5017" t="b">
        <f>OR(ISBLANK([3]QueryUserInfo!A5016), [3]QueryUserInfo!A5016 = " USERNAME              SESSIONNAME        ID  STATE   IDLE TIME  LOGON TIME")</f>
        <v>1</v>
      </c>
      <c r="E5017" t="b">
        <f>ISNUMBER(FIND("&gt;", [3]QueryUserInfo!A5016))</f>
        <v>0</v>
      </c>
      <c r="F5017">
        <f>IF(D5017=TRUE, 0, FIND(" ", [3]QueryUserInfo!A5016,2))</f>
        <v>0</v>
      </c>
      <c r="G5017" t="str">
        <f>IF(D5017=TRUE, "No Data", ISNUMBER(FIND("Active", [3]QueryUserInfo!A5016)))</f>
        <v>No Data</v>
      </c>
      <c r="H5017" t="str">
        <f>IF(D5017=TRUE, "No Data", ISNUMBER(FIND("Disc", [3]QueryUserInfo!A5016)))</f>
        <v>No Data</v>
      </c>
      <c r="I5017" t="str" cm="1">
        <f t="array" ref="I5017">IF(D5017 = TRUE, "No Data", _xlfn.IFS(G5017=TRUE, FIND("Active", [3]QueryUserInfo!A5016), H5017=TRUE, FIND("Disc", [3]QueryUserInfo!A5016)))</f>
        <v>No Data</v>
      </c>
    </row>
    <row r="5018" spans="1:9" x14ac:dyDescent="0.3">
      <c r="A5018" t="str">
        <f>IF(D5018=TRUE, "No Data", MID([3]QueryUserInfo!A5017, 2, F5018 -2))</f>
        <v>No Data</v>
      </c>
      <c r="B5018" t="str" cm="1">
        <f t="array" ref="B5018">IF(D5018 = TRUE, "No Data", MID([3]QueryUserInfo!A5017, I5018, _xlfn.IFS(G5018 = TRUE, 6, H5018=TRUE, 4)))</f>
        <v>No Data</v>
      </c>
      <c r="D5018" t="b">
        <f>OR(ISBLANK([3]QueryUserInfo!A5017), [3]QueryUserInfo!A5017 = " USERNAME              SESSIONNAME        ID  STATE   IDLE TIME  LOGON TIME")</f>
        <v>1</v>
      </c>
      <c r="E5018" t="b">
        <f>ISNUMBER(FIND("&gt;", [3]QueryUserInfo!A5017))</f>
        <v>0</v>
      </c>
      <c r="F5018">
        <f>IF(D5018=TRUE, 0, FIND(" ", [3]QueryUserInfo!A5017,2))</f>
        <v>0</v>
      </c>
      <c r="G5018" t="str">
        <f>IF(D5018=TRUE, "No Data", ISNUMBER(FIND("Active", [3]QueryUserInfo!A5017)))</f>
        <v>No Data</v>
      </c>
      <c r="H5018" t="str">
        <f>IF(D5018=TRUE, "No Data", ISNUMBER(FIND("Disc", [3]QueryUserInfo!A5017)))</f>
        <v>No Data</v>
      </c>
      <c r="I5018" t="str" cm="1">
        <f t="array" ref="I5018">IF(D5018 = TRUE, "No Data", _xlfn.IFS(G5018=TRUE, FIND("Active", [3]QueryUserInfo!A5017), H5018=TRUE, FIND("Disc", [3]QueryUserInfo!A5017)))</f>
        <v>No Data</v>
      </c>
    </row>
    <row r="5019" spans="1:9" x14ac:dyDescent="0.3">
      <c r="A5019" t="str">
        <f>IF(D5019=TRUE, "No Data", MID([3]QueryUserInfo!A5018, 2, F5019 -2))</f>
        <v>No Data</v>
      </c>
      <c r="B5019" t="str" cm="1">
        <f t="array" ref="B5019">IF(D5019 = TRUE, "No Data", MID([3]QueryUserInfo!A5018, I5019, _xlfn.IFS(G5019 = TRUE, 6, H5019=TRUE, 4)))</f>
        <v>No Data</v>
      </c>
      <c r="D5019" t="b">
        <f>OR(ISBLANK([3]QueryUserInfo!A5018), [3]QueryUserInfo!A5018 = " USERNAME              SESSIONNAME        ID  STATE   IDLE TIME  LOGON TIME")</f>
        <v>1</v>
      </c>
      <c r="E5019" t="b">
        <f>ISNUMBER(FIND("&gt;", [3]QueryUserInfo!A5018))</f>
        <v>0</v>
      </c>
      <c r="F5019">
        <f>IF(D5019=TRUE, 0, FIND(" ", [3]QueryUserInfo!A5018,2))</f>
        <v>0</v>
      </c>
      <c r="G5019" t="str">
        <f>IF(D5019=TRUE, "No Data", ISNUMBER(FIND("Active", [3]QueryUserInfo!A5018)))</f>
        <v>No Data</v>
      </c>
      <c r="H5019" t="str">
        <f>IF(D5019=TRUE, "No Data", ISNUMBER(FIND("Disc", [3]QueryUserInfo!A5018)))</f>
        <v>No Data</v>
      </c>
      <c r="I5019" t="str" cm="1">
        <f t="array" ref="I5019">IF(D5019 = TRUE, "No Data", _xlfn.IFS(G5019=TRUE, FIND("Active", [3]QueryUserInfo!A5018), H5019=TRUE, FIND("Disc", [3]QueryUserInfo!A5018)))</f>
        <v>No Data</v>
      </c>
    </row>
    <row r="5020" spans="1:9" x14ac:dyDescent="0.3">
      <c r="A5020" t="str">
        <f>IF(D5020=TRUE, "No Data", MID([3]QueryUserInfo!A5019, 2, F5020 -2))</f>
        <v>No Data</v>
      </c>
      <c r="B5020" t="str" cm="1">
        <f t="array" ref="B5020">IF(D5020 = TRUE, "No Data", MID([3]QueryUserInfo!A5019, I5020, _xlfn.IFS(G5020 = TRUE, 6, H5020=TRUE, 4)))</f>
        <v>No Data</v>
      </c>
      <c r="D5020" t="b">
        <f>OR(ISBLANK([3]QueryUserInfo!A5019), [3]QueryUserInfo!A5019 = " USERNAME              SESSIONNAME        ID  STATE   IDLE TIME  LOGON TIME")</f>
        <v>1</v>
      </c>
      <c r="E5020" t="b">
        <f>ISNUMBER(FIND("&gt;", [3]QueryUserInfo!A5019))</f>
        <v>0</v>
      </c>
      <c r="F5020">
        <f>IF(D5020=TRUE, 0, FIND(" ", [3]QueryUserInfo!A5019,2))</f>
        <v>0</v>
      </c>
      <c r="G5020" t="str">
        <f>IF(D5020=TRUE, "No Data", ISNUMBER(FIND("Active", [3]QueryUserInfo!A5019)))</f>
        <v>No Data</v>
      </c>
      <c r="H5020" t="str">
        <f>IF(D5020=TRUE, "No Data", ISNUMBER(FIND("Disc", [3]QueryUserInfo!A5019)))</f>
        <v>No Data</v>
      </c>
      <c r="I5020" t="str" cm="1">
        <f t="array" ref="I5020">IF(D5020 = TRUE, "No Data", _xlfn.IFS(G5020=TRUE, FIND("Active", [3]QueryUserInfo!A5019), H5020=TRUE, FIND("Disc", [3]QueryUserInfo!A5019)))</f>
        <v>No Data</v>
      </c>
    </row>
    <row r="5021" spans="1:9" x14ac:dyDescent="0.3">
      <c r="A5021" t="str">
        <f>IF(D5021=TRUE, "No Data", MID([3]QueryUserInfo!A5020, 2, F5021 -2))</f>
        <v>No Data</v>
      </c>
      <c r="B5021" t="str" cm="1">
        <f t="array" ref="B5021">IF(D5021 = TRUE, "No Data", MID([3]QueryUserInfo!A5020, I5021, _xlfn.IFS(G5021 = TRUE, 6, H5021=TRUE, 4)))</f>
        <v>No Data</v>
      </c>
      <c r="D5021" t="b">
        <f>OR(ISBLANK([3]QueryUserInfo!A5020), [3]QueryUserInfo!A5020 = " USERNAME              SESSIONNAME        ID  STATE   IDLE TIME  LOGON TIME")</f>
        <v>1</v>
      </c>
      <c r="E5021" t="b">
        <f>ISNUMBER(FIND("&gt;", [3]QueryUserInfo!A5020))</f>
        <v>0</v>
      </c>
      <c r="F5021">
        <f>IF(D5021=TRUE, 0, FIND(" ", [3]QueryUserInfo!A5020,2))</f>
        <v>0</v>
      </c>
      <c r="G5021" t="str">
        <f>IF(D5021=TRUE, "No Data", ISNUMBER(FIND("Active", [3]QueryUserInfo!A5020)))</f>
        <v>No Data</v>
      </c>
      <c r="H5021" t="str">
        <f>IF(D5021=TRUE, "No Data", ISNUMBER(FIND("Disc", [3]QueryUserInfo!A5020)))</f>
        <v>No Data</v>
      </c>
      <c r="I5021" t="str" cm="1">
        <f t="array" ref="I5021">IF(D5021 = TRUE, "No Data", _xlfn.IFS(G5021=TRUE, FIND("Active", [3]QueryUserInfo!A5020), H5021=TRUE, FIND("Disc", [3]QueryUserInfo!A5020)))</f>
        <v>No Data</v>
      </c>
    </row>
    <row r="5022" spans="1:9" x14ac:dyDescent="0.3">
      <c r="A5022" t="str">
        <f>IF(D5022=TRUE, "No Data", MID([3]QueryUserInfo!A5021, 2, F5022 -2))</f>
        <v>No Data</v>
      </c>
      <c r="B5022" t="str" cm="1">
        <f t="array" ref="B5022">IF(D5022 = TRUE, "No Data", MID([3]QueryUserInfo!A5021, I5022, _xlfn.IFS(G5022 = TRUE, 6, H5022=TRUE, 4)))</f>
        <v>No Data</v>
      </c>
      <c r="D5022" t="b">
        <f>OR(ISBLANK([3]QueryUserInfo!A5021), [3]QueryUserInfo!A5021 = " USERNAME              SESSIONNAME        ID  STATE   IDLE TIME  LOGON TIME")</f>
        <v>1</v>
      </c>
      <c r="E5022" t="b">
        <f>ISNUMBER(FIND("&gt;", [3]QueryUserInfo!A5021))</f>
        <v>0</v>
      </c>
      <c r="F5022">
        <f>IF(D5022=TRUE, 0, FIND(" ", [3]QueryUserInfo!A5021,2))</f>
        <v>0</v>
      </c>
      <c r="G5022" t="str">
        <f>IF(D5022=TRUE, "No Data", ISNUMBER(FIND("Active", [3]QueryUserInfo!A5021)))</f>
        <v>No Data</v>
      </c>
      <c r="H5022" t="str">
        <f>IF(D5022=TRUE, "No Data", ISNUMBER(FIND("Disc", [3]QueryUserInfo!A5021)))</f>
        <v>No Data</v>
      </c>
      <c r="I5022" t="str" cm="1">
        <f t="array" ref="I5022">IF(D5022 = TRUE, "No Data", _xlfn.IFS(G5022=TRUE, FIND("Active", [3]QueryUserInfo!A5021), H5022=TRUE, FIND("Disc", [3]QueryUserInfo!A5021)))</f>
        <v>No Data</v>
      </c>
    </row>
    <row r="5023" spans="1:9" x14ac:dyDescent="0.3">
      <c r="A5023" t="str">
        <f>IF(D5023=TRUE, "No Data", MID([3]QueryUserInfo!A5022, 2, F5023 -2))</f>
        <v>No Data</v>
      </c>
      <c r="B5023" t="str" cm="1">
        <f t="array" ref="B5023">IF(D5023 = TRUE, "No Data", MID([3]QueryUserInfo!A5022, I5023, _xlfn.IFS(G5023 = TRUE, 6, H5023=TRUE, 4)))</f>
        <v>No Data</v>
      </c>
      <c r="D5023" t="b">
        <f>OR(ISBLANK([3]QueryUserInfo!A5022), [3]QueryUserInfo!A5022 = " USERNAME              SESSIONNAME        ID  STATE   IDLE TIME  LOGON TIME")</f>
        <v>1</v>
      </c>
      <c r="E5023" t="b">
        <f>ISNUMBER(FIND("&gt;", [3]QueryUserInfo!A5022))</f>
        <v>0</v>
      </c>
      <c r="F5023">
        <f>IF(D5023=TRUE, 0, FIND(" ", [3]QueryUserInfo!A5022,2))</f>
        <v>0</v>
      </c>
      <c r="G5023" t="str">
        <f>IF(D5023=TRUE, "No Data", ISNUMBER(FIND("Active", [3]QueryUserInfo!A5022)))</f>
        <v>No Data</v>
      </c>
      <c r="H5023" t="str">
        <f>IF(D5023=TRUE, "No Data", ISNUMBER(FIND("Disc", [3]QueryUserInfo!A5022)))</f>
        <v>No Data</v>
      </c>
      <c r="I5023" t="str" cm="1">
        <f t="array" ref="I5023">IF(D5023 = TRUE, "No Data", _xlfn.IFS(G5023=TRUE, FIND("Active", [3]QueryUserInfo!A5022), H5023=TRUE, FIND("Disc", [3]QueryUserInfo!A5022)))</f>
        <v>No Data</v>
      </c>
    </row>
    <row r="5024" spans="1:9" x14ac:dyDescent="0.3">
      <c r="A5024" t="str">
        <f>IF(D5024=TRUE, "No Data", MID([3]QueryUserInfo!A5023, 2, F5024 -2))</f>
        <v>No Data</v>
      </c>
      <c r="B5024" t="str" cm="1">
        <f t="array" ref="B5024">IF(D5024 = TRUE, "No Data", MID([3]QueryUserInfo!A5023, I5024, _xlfn.IFS(G5024 = TRUE, 6, H5024=TRUE, 4)))</f>
        <v>No Data</v>
      </c>
      <c r="D5024" t="b">
        <f>OR(ISBLANK([3]QueryUserInfo!A5023), [3]QueryUserInfo!A5023 = " USERNAME              SESSIONNAME        ID  STATE   IDLE TIME  LOGON TIME")</f>
        <v>1</v>
      </c>
      <c r="E5024" t="b">
        <f>ISNUMBER(FIND("&gt;", [3]QueryUserInfo!A5023))</f>
        <v>0</v>
      </c>
      <c r="F5024">
        <f>IF(D5024=TRUE, 0, FIND(" ", [3]QueryUserInfo!A5023,2))</f>
        <v>0</v>
      </c>
      <c r="G5024" t="str">
        <f>IF(D5024=TRUE, "No Data", ISNUMBER(FIND("Active", [3]QueryUserInfo!A5023)))</f>
        <v>No Data</v>
      </c>
      <c r="H5024" t="str">
        <f>IF(D5024=TRUE, "No Data", ISNUMBER(FIND("Disc", [3]QueryUserInfo!A5023)))</f>
        <v>No Data</v>
      </c>
      <c r="I5024" t="str" cm="1">
        <f t="array" ref="I5024">IF(D5024 = TRUE, "No Data", _xlfn.IFS(G5024=TRUE, FIND("Active", [3]QueryUserInfo!A5023), H5024=TRUE, FIND("Disc", [3]QueryUserInfo!A5023)))</f>
        <v>No Data</v>
      </c>
    </row>
    <row r="5025" spans="1:9" x14ac:dyDescent="0.3">
      <c r="A5025" t="str">
        <f>IF(D5025=TRUE, "No Data", MID([3]QueryUserInfo!A5024, 2, F5025 -2))</f>
        <v>No Data</v>
      </c>
      <c r="B5025" t="str" cm="1">
        <f t="array" ref="B5025">IF(D5025 = TRUE, "No Data", MID([3]QueryUserInfo!A5024, I5025, _xlfn.IFS(G5025 = TRUE, 6, H5025=TRUE, 4)))</f>
        <v>No Data</v>
      </c>
      <c r="D5025" t="b">
        <f>OR(ISBLANK([3]QueryUserInfo!A5024), [3]QueryUserInfo!A5024 = " USERNAME              SESSIONNAME        ID  STATE   IDLE TIME  LOGON TIME")</f>
        <v>1</v>
      </c>
      <c r="E5025" t="b">
        <f>ISNUMBER(FIND("&gt;", [3]QueryUserInfo!A5024))</f>
        <v>0</v>
      </c>
      <c r="F5025">
        <f>IF(D5025=TRUE, 0, FIND(" ", [3]QueryUserInfo!A5024,2))</f>
        <v>0</v>
      </c>
      <c r="G5025" t="str">
        <f>IF(D5025=TRUE, "No Data", ISNUMBER(FIND("Active", [3]QueryUserInfo!A5024)))</f>
        <v>No Data</v>
      </c>
      <c r="H5025" t="str">
        <f>IF(D5025=TRUE, "No Data", ISNUMBER(FIND("Disc", [3]QueryUserInfo!A5024)))</f>
        <v>No Data</v>
      </c>
      <c r="I5025" t="str" cm="1">
        <f t="array" ref="I5025">IF(D5025 = TRUE, "No Data", _xlfn.IFS(G5025=TRUE, FIND("Active", [3]QueryUserInfo!A5024), H5025=TRUE, FIND("Disc", [3]QueryUserInfo!A5024)))</f>
        <v>No Data</v>
      </c>
    </row>
    <row r="5026" spans="1:9" x14ac:dyDescent="0.3">
      <c r="A5026" t="str">
        <f>IF(D5026=TRUE, "No Data", MID([3]QueryUserInfo!A5025, 2, F5026 -2))</f>
        <v>No Data</v>
      </c>
      <c r="B5026" t="str" cm="1">
        <f t="array" ref="B5026">IF(D5026 = TRUE, "No Data", MID([3]QueryUserInfo!A5025, I5026, _xlfn.IFS(G5026 = TRUE, 6, H5026=TRUE, 4)))</f>
        <v>No Data</v>
      </c>
      <c r="D5026" t="b">
        <f>OR(ISBLANK([3]QueryUserInfo!A5025), [3]QueryUserInfo!A5025 = " USERNAME              SESSIONNAME        ID  STATE   IDLE TIME  LOGON TIME")</f>
        <v>1</v>
      </c>
      <c r="E5026" t="b">
        <f>ISNUMBER(FIND("&gt;", [3]QueryUserInfo!A5025))</f>
        <v>0</v>
      </c>
      <c r="F5026">
        <f>IF(D5026=TRUE, 0, FIND(" ", [3]QueryUserInfo!A5025,2))</f>
        <v>0</v>
      </c>
      <c r="G5026" t="str">
        <f>IF(D5026=TRUE, "No Data", ISNUMBER(FIND("Active", [3]QueryUserInfo!A5025)))</f>
        <v>No Data</v>
      </c>
      <c r="H5026" t="str">
        <f>IF(D5026=TRUE, "No Data", ISNUMBER(FIND("Disc", [3]QueryUserInfo!A5025)))</f>
        <v>No Data</v>
      </c>
      <c r="I5026" t="str" cm="1">
        <f t="array" ref="I5026">IF(D5026 = TRUE, "No Data", _xlfn.IFS(G5026=TRUE, FIND("Active", [3]QueryUserInfo!A5025), H5026=TRUE, FIND("Disc", [3]QueryUserInfo!A5025)))</f>
        <v>No Data</v>
      </c>
    </row>
    <row r="5027" spans="1:9" x14ac:dyDescent="0.3">
      <c r="A5027" t="str">
        <f>IF(D5027=TRUE, "No Data", MID([3]QueryUserInfo!A5026, 2, F5027 -2))</f>
        <v>No Data</v>
      </c>
      <c r="B5027" t="str" cm="1">
        <f t="array" ref="B5027">IF(D5027 = TRUE, "No Data", MID([3]QueryUserInfo!A5026, I5027, _xlfn.IFS(G5027 = TRUE, 6, H5027=TRUE, 4)))</f>
        <v>No Data</v>
      </c>
      <c r="D5027" t="b">
        <f>OR(ISBLANK([3]QueryUserInfo!A5026), [3]QueryUserInfo!A5026 = " USERNAME              SESSIONNAME        ID  STATE   IDLE TIME  LOGON TIME")</f>
        <v>1</v>
      </c>
      <c r="E5027" t="b">
        <f>ISNUMBER(FIND("&gt;", [3]QueryUserInfo!A5026))</f>
        <v>0</v>
      </c>
      <c r="F5027">
        <f>IF(D5027=TRUE, 0, FIND(" ", [3]QueryUserInfo!A5026,2))</f>
        <v>0</v>
      </c>
      <c r="G5027" t="str">
        <f>IF(D5027=TRUE, "No Data", ISNUMBER(FIND("Active", [3]QueryUserInfo!A5026)))</f>
        <v>No Data</v>
      </c>
      <c r="H5027" t="str">
        <f>IF(D5027=TRUE, "No Data", ISNUMBER(FIND("Disc", [3]QueryUserInfo!A5026)))</f>
        <v>No Data</v>
      </c>
      <c r="I5027" t="str" cm="1">
        <f t="array" ref="I5027">IF(D5027 = TRUE, "No Data", _xlfn.IFS(G5027=TRUE, FIND("Active", [3]QueryUserInfo!A5026), H5027=TRUE, FIND("Disc", [3]QueryUserInfo!A5026)))</f>
        <v>No Data</v>
      </c>
    </row>
    <row r="5028" spans="1:9" x14ac:dyDescent="0.3">
      <c r="A5028" t="str">
        <f>IF(D5028=TRUE, "No Data", MID([3]QueryUserInfo!A5027, 2, F5028 -2))</f>
        <v>No Data</v>
      </c>
      <c r="B5028" t="str" cm="1">
        <f t="array" ref="B5028">IF(D5028 = TRUE, "No Data", MID([3]QueryUserInfo!A5027, I5028, _xlfn.IFS(G5028 = TRUE, 6, H5028=TRUE, 4)))</f>
        <v>No Data</v>
      </c>
      <c r="D5028" t="b">
        <f>OR(ISBLANK([3]QueryUserInfo!A5027), [3]QueryUserInfo!A5027 = " USERNAME              SESSIONNAME        ID  STATE   IDLE TIME  LOGON TIME")</f>
        <v>1</v>
      </c>
      <c r="E5028" t="b">
        <f>ISNUMBER(FIND("&gt;", [3]QueryUserInfo!A5027))</f>
        <v>0</v>
      </c>
      <c r="F5028">
        <f>IF(D5028=TRUE, 0, FIND(" ", [3]QueryUserInfo!A5027,2))</f>
        <v>0</v>
      </c>
      <c r="G5028" t="str">
        <f>IF(D5028=TRUE, "No Data", ISNUMBER(FIND("Active", [3]QueryUserInfo!A5027)))</f>
        <v>No Data</v>
      </c>
      <c r="H5028" t="str">
        <f>IF(D5028=TRUE, "No Data", ISNUMBER(FIND("Disc", [3]QueryUserInfo!A5027)))</f>
        <v>No Data</v>
      </c>
      <c r="I5028" t="str" cm="1">
        <f t="array" ref="I5028">IF(D5028 = TRUE, "No Data", _xlfn.IFS(G5028=TRUE, FIND("Active", [3]QueryUserInfo!A5027), H5028=TRUE, FIND("Disc", [3]QueryUserInfo!A5027)))</f>
        <v>No Data</v>
      </c>
    </row>
    <row r="5029" spans="1:9" x14ac:dyDescent="0.3">
      <c r="A5029" t="str">
        <f>IF(D5029=TRUE, "No Data", MID([3]QueryUserInfo!A5028, 2, F5029 -2))</f>
        <v>No Data</v>
      </c>
      <c r="B5029" t="str" cm="1">
        <f t="array" ref="B5029">IF(D5029 = TRUE, "No Data", MID([3]QueryUserInfo!A5028, I5029, _xlfn.IFS(G5029 = TRUE, 6, H5029=TRUE, 4)))</f>
        <v>No Data</v>
      </c>
      <c r="D5029" t="b">
        <f>OR(ISBLANK([3]QueryUserInfo!A5028), [3]QueryUserInfo!A5028 = " USERNAME              SESSIONNAME        ID  STATE   IDLE TIME  LOGON TIME")</f>
        <v>1</v>
      </c>
      <c r="E5029" t="b">
        <f>ISNUMBER(FIND("&gt;", [3]QueryUserInfo!A5028))</f>
        <v>0</v>
      </c>
      <c r="F5029">
        <f>IF(D5029=TRUE, 0, FIND(" ", [3]QueryUserInfo!A5028,2))</f>
        <v>0</v>
      </c>
      <c r="G5029" t="str">
        <f>IF(D5029=TRUE, "No Data", ISNUMBER(FIND("Active", [3]QueryUserInfo!A5028)))</f>
        <v>No Data</v>
      </c>
      <c r="H5029" t="str">
        <f>IF(D5029=TRUE, "No Data", ISNUMBER(FIND("Disc", [3]QueryUserInfo!A5028)))</f>
        <v>No Data</v>
      </c>
      <c r="I5029" t="str" cm="1">
        <f t="array" ref="I5029">IF(D5029 = TRUE, "No Data", _xlfn.IFS(G5029=TRUE, FIND("Active", [3]QueryUserInfo!A5028), H5029=TRUE, FIND("Disc", [3]QueryUserInfo!A5028)))</f>
        <v>No Data</v>
      </c>
    </row>
    <row r="5030" spans="1:9" x14ac:dyDescent="0.3">
      <c r="A5030" t="str">
        <f>IF(D5030=TRUE, "No Data", MID([3]QueryUserInfo!A5029, 2, F5030 -2))</f>
        <v>No Data</v>
      </c>
      <c r="B5030" t="str" cm="1">
        <f t="array" ref="B5030">IF(D5030 = TRUE, "No Data", MID([3]QueryUserInfo!A5029, I5030, _xlfn.IFS(G5030 = TRUE, 6, H5030=TRUE, 4)))</f>
        <v>No Data</v>
      </c>
      <c r="D5030" t="b">
        <f>OR(ISBLANK([3]QueryUserInfo!A5029), [3]QueryUserInfo!A5029 = " USERNAME              SESSIONNAME        ID  STATE   IDLE TIME  LOGON TIME")</f>
        <v>1</v>
      </c>
      <c r="E5030" t="b">
        <f>ISNUMBER(FIND("&gt;", [3]QueryUserInfo!A5029))</f>
        <v>0</v>
      </c>
      <c r="F5030">
        <f>IF(D5030=TRUE, 0, FIND(" ", [3]QueryUserInfo!A5029,2))</f>
        <v>0</v>
      </c>
      <c r="G5030" t="str">
        <f>IF(D5030=TRUE, "No Data", ISNUMBER(FIND("Active", [3]QueryUserInfo!A5029)))</f>
        <v>No Data</v>
      </c>
      <c r="H5030" t="str">
        <f>IF(D5030=TRUE, "No Data", ISNUMBER(FIND("Disc", [3]QueryUserInfo!A5029)))</f>
        <v>No Data</v>
      </c>
      <c r="I5030" t="str" cm="1">
        <f t="array" ref="I5030">IF(D5030 = TRUE, "No Data", _xlfn.IFS(G5030=TRUE, FIND("Active", [3]QueryUserInfo!A5029), H5030=TRUE, FIND("Disc", [3]QueryUserInfo!A5029)))</f>
        <v>No Data</v>
      </c>
    </row>
    <row r="5031" spans="1:9" x14ac:dyDescent="0.3">
      <c r="A5031" t="str">
        <f>IF(D5031=TRUE, "No Data", MID([3]QueryUserInfo!A5030, 2, F5031 -2))</f>
        <v>No Data</v>
      </c>
      <c r="B5031" t="str" cm="1">
        <f t="array" ref="B5031">IF(D5031 = TRUE, "No Data", MID([3]QueryUserInfo!A5030, I5031, _xlfn.IFS(G5031 = TRUE, 6, H5031=TRUE, 4)))</f>
        <v>No Data</v>
      </c>
      <c r="D5031" t="b">
        <f>OR(ISBLANK([3]QueryUserInfo!A5030), [3]QueryUserInfo!A5030 = " USERNAME              SESSIONNAME        ID  STATE   IDLE TIME  LOGON TIME")</f>
        <v>1</v>
      </c>
      <c r="E5031" t="b">
        <f>ISNUMBER(FIND("&gt;", [3]QueryUserInfo!A5030))</f>
        <v>0</v>
      </c>
      <c r="F5031">
        <f>IF(D5031=TRUE, 0, FIND(" ", [3]QueryUserInfo!A5030,2))</f>
        <v>0</v>
      </c>
      <c r="G5031" t="str">
        <f>IF(D5031=TRUE, "No Data", ISNUMBER(FIND("Active", [3]QueryUserInfo!A5030)))</f>
        <v>No Data</v>
      </c>
      <c r="H5031" t="str">
        <f>IF(D5031=TRUE, "No Data", ISNUMBER(FIND("Disc", [3]QueryUserInfo!A5030)))</f>
        <v>No Data</v>
      </c>
      <c r="I5031" t="str" cm="1">
        <f t="array" ref="I5031">IF(D5031 = TRUE, "No Data", _xlfn.IFS(G5031=TRUE, FIND("Active", [3]QueryUserInfo!A5030), H5031=TRUE, FIND("Disc", [3]QueryUserInfo!A5030)))</f>
        <v>No Data</v>
      </c>
    </row>
    <row r="5032" spans="1:9" x14ac:dyDescent="0.3">
      <c r="A5032" t="str">
        <f>IF(D5032=TRUE, "No Data", MID([3]QueryUserInfo!A5031, 2, F5032 -2))</f>
        <v>No Data</v>
      </c>
      <c r="B5032" t="str" cm="1">
        <f t="array" ref="B5032">IF(D5032 = TRUE, "No Data", MID([3]QueryUserInfo!A5031, I5032, _xlfn.IFS(G5032 = TRUE, 6, H5032=TRUE, 4)))</f>
        <v>No Data</v>
      </c>
      <c r="D5032" t="b">
        <f>OR(ISBLANK([3]QueryUserInfo!A5031), [3]QueryUserInfo!A5031 = " USERNAME              SESSIONNAME        ID  STATE   IDLE TIME  LOGON TIME")</f>
        <v>1</v>
      </c>
      <c r="E5032" t="b">
        <f>ISNUMBER(FIND("&gt;", [3]QueryUserInfo!A5031))</f>
        <v>0</v>
      </c>
      <c r="F5032">
        <f>IF(D5032=TRUE, 0, FIND(" ", [3]QueryUserInfo!A5031,2))</f>
        <v>0</v>
      </c>
      <c r="G5032" t="str">
        <f>IF(D5032=TRUE, "No Data", ISNUMBER(FIND("Active", [3]QueryUserInfo!A5031)))</f>
        <v>No Data</v>
      </c>
      <c r="H5032" t="str">
        <f>IF(D5032=TRUE, "No Data", ISNUMBER(FIND("Disc", [3]QueryUserInfo!A5031)))</f>
        <v>No Data</v>
      </c>
      <c r="I5032" t="str" cm="1">
        <f t="array" ref="I5032">IF(D5032 = TRUE, "No Data", _xlfn.IFS(G5032=TRUE, FIND("Active", [3]QueryUserInfo!A5031), H5032=TRUE, FIND("Disc", [3]QueryUserInfo!A5031)))</f>
        <v>No Data</v>
      </c>
    </row>
    <row r="5033" spans="1:9" x14ac:dyDescent="0.3">
      <c r="A5033" t="str">
        <f>IF(D5033=TRUE, "No Data", MID([3]QueryUserInfo!A5032, 2, F5033 -2))</f>
        <v>No Data</v>
      </c>
      <c r="B5033" t="str" cm="1">
        <f t="array" ref="B5033">IF(D5033 = TRUE, "No Data", MID([3]QueryUserInfo!A5032, I5033, _xlfn.IFS(G5033 = TRUE, 6, H5033=TRUE, 4)))</f>
        <v>No Data</v>
      </c>
      <c r="D5033" t="b">
        <f>OR(ISBLANK([3]QueryUserInfo!A5032), [3]QueryUserInfo!A5032 = " USERNAME              SESSIONNAME        ID  STATE   IDLE TIME  LOGON TIME")</f>
        <v>1</v>
      </c>
      <c r="E5033" t="b">
        <f>ISNUMBER(FIND("&gt;", [3]QueryUserInfo!A5032))</f>
        <v>0</v>
      </c>
      <c r="F5033">
        <f>IF(D5033=TRUE, 0, FIND(" ", [3]QueryUserInfo!A5032,2))</f>
        <v>0</v>
      </c>
      <c r="G5033" t="str">
        <f>IF(D5033=TRUE, "No Data", ISNUMBER(FIND("Active", [3]QueryUserInfo!A5032)))</f>
        <v>No Data</v>
      </c>
      <c r="H5033" t="str">
        <f>IF(D5033=TRUE, "No Data", ISNUMBER(FIND("Disc", [3]QueryUserInfo!A5032)))</f>
        <v>No Data</v>
      </c>
      <c r="I5033" t="str" cm="1">
        <f t="array" ref="I5033">IF(D5033 = TRUE, "No Data", _xlfn.IFS(G5033=TRUE, FIND("Active", [3]QueryUserInfo!A5032), H5033=TRUE, FIND("Disc", [3]QueryUserInfo!A5032)))</f>
        <v>No Data</v>
      </c>
    </row>
    <row r="5034" spans="1:9" x14ac:dyDescent="0.3">
      <c r="A5034" t="str">
        <f>IF(D5034=TRUE, "No Data", MID([3]QueryUserInfo!A5033, 2, F5034 -2))</f>
        <v>No Data</v>
      </c>
      <c r="B5034" t="str" cm="1">
        <f t="array" ref="B5034">IF(D5034 = TRUE, "No Data", MID([3]QueryUserInfo!A5033, I5034, _xlfn.IFS(G5034 = TRUE, 6, H5034=TRUE, 4)))</f>
        <v>No Data</v>
      </c>
      <c r="D5034" t="b">
        <f>OR(ISBLANK([3]QueryUserInfo!A5033), [3]QueryUserInfo!A5033 = " USERNAME              SESSIONNAME        ID  STATE   IDLE TIME  LOGON TIME")</f>
        <v>1</v>
      </c>
      <c r="E5034" t="b">
        <f>ISNUMBER(FIND("&gt;", [3]QueryUserInfo!A5033))</f>
        <v>0</v>
      </c>
      <c r="F5034">
        <f>IF(D5034=TRUE, 0, FIND(" ", [3]QueryUserInfo!A5033,2))</f>
        <v>0</v>
      </c>
      <c r="G5034" t="str">
        <f>IF(D5034=TRUE, "No Data", ISNUMBER(FIND("Active", [3]QueryUserInfo!A5033)))</f>
        <v>No Data</v>
      </c>
      <c r="H5034" t="str">
        <f>IF(D5034=TRUE, "No Data", ISNUMBER(FIND("Disc", [3]QueryUserInfo!A5033)))</f>
        <v>No Data</v>
      </c>
      <c r="I5034" t="str" cm="1">
        <f t="array" ref="I5034">IF(D5034 = TRUE, "No Data", _xlfn.IFS(G5034=TRUE, FIND("Active", [3]QueryUserInfo!A5033), H5034=TRUE, FIND("Disc", [3]QueryUserInfo!A5033)))</f>
        <v>No Data</v>
      </c>
    </row>
    <row r="5035" spans="1:9" x14ac:dyDescent="0.3">
      <c r="A5035" t="str">
        <f>IF(D5035=TRUE, "No Data", MID([3]QueryUserInfo!A5034, 2, F5035 -2))</f>
        <v>No Data</v>
      </c>
      <c r="B5035" t="str" cm="1">
        <f t="array" ref="B5035">IF(D5035 = TRUE, "No Data", MID([3]QueryUserInfo!A5034, I5035, _xlfn.IFS(G5035 = TRUE, 6, H5035=TRUE, 4)))</f>
        <v>No Data</v>
      </c>
      <c r="D5035" t="b">
        <f>OR(ISBLANK([3]QueryUserInfo!A5034), [3]QueryUserInfo!A5034 = " USERNAME              SESSIONNAME        ID  STATE   IDLE TIME  LOGON TIME")</f>
        <v>1</v>
      </c>
      <c r="E5035" t="b">
        <f>ISNUMBER(FIND("&gt;", [3]QueryUserInfo!A5034))</f>
        <v>0</v>
      </c>
      <c r="F5035">
        <f>IF(D5035=TRUE, 0, FIND(" ", [3]QueryUserInfo!A5034,2))</f>
        <v>0</v>
      </c>
      <c r="G5035" t="str">
        <f>IF(D5035=TRUE, "No Data", ISNUMBER(FIND("Active", [3]QueryUserInfo!A5034)))</f>
        <v>No Data</v>
      </c>
      <c r="H5035" t="str">
        <f>IF(D5035=TRUE, "No Data", ISNUMBER(FIND("Disc", [3]QueryUserInfo!A5034)))</f>
        <v>No Data</v>
      </c>
      <c r="I5035" t="str" cm="1">
        <f t="array" ref="I5035">IF(D5035 = TRUE, "No Data", _xlfn.IFS(G5035=TRUE, FIND("Active", [3]QueryUserInfo!A5034), H5035=TRUE, FIND("Disc", [3]QueryUserInfo!A5034)))</f>
        <v>No Data</v>
      </c>
    </row>
    <row r="5036" spans="1:9" x14ac:dyDescent="0.3">
      <c r="A5036" t="str">
        <f>IF(D5036=TRUE, "No Data", MID([3]QueryUserInfo!A5035, 2, F5036 -2))</f>
        <v>No Data</v>
      </c>
      <c r="B5036" t="str" cm="1">
        <f t="array" ref="B5036">IF(D5036 = TRUE, "No Data", MID([3]QueryUserInfo!A5035, I5036, _xlfn.IFS(G5036 = TRUE, 6, H5036=TRUE, 4)))</f>
        <v>No Data</v>
      </c>
      <c r="D5036" t="b">
        <f>OR(ISBLANK([3]QueryUserInfo!A5035), [3]QueryUserInfo!A5035 = " USERNAME              SESSIONNAME        ID  STATE   IDLE TIME  LOGON TIME")</f>
        <v>1</v>
      </c>
      <c r="E5036" t="b">
        <f>ISNUMBER(FIND("&gt;", [3]QueryUserInfo!A5035))</f>
        <v>0</v>
      </c>
      <c r="F5036">
        <f>IF(D5036=TRUE, 0, FIND(" ", [3]QueryUserInfo!A5035,2))</f>
        <v>0</v>
      </c>
      <c r="G5036" t="str">
        <f>IF(D5036=TRUE, "No Data", ISNUMBER(FIND("Active", [3]QueryUserInfo!A5035)))</f>
        <v>No Data</v>
      </c>
      <c r="H5036" t="str">
        <f>IF(D5036=TRUE, "No Data", ISNUMBER(FIND("Disc", [3]QueryUserInfo!A5035)))</f>
        <v>No Data</v>
      </c>
      <c r="I5036" t="str" cm="1">
        <f t="array" ref="I5036">IF(D5036 = TRUE, "No Data", _xlfn.IFS(G5036=TRUE, FIND("Active", [3]QueryUserInfo!A5035), H5036=TRUE, FIND("Disc", [3]QueryUserInfo!A5035)))</f>
        <v>No Data</v>
      </c>
    </row>
    <row r="5037" spans="1:9" x14ac:dyDescent="0.3">
      <c r="A5037" t="str">
        <f>IF(D5037=TRUE, "No Data", MID([3]QueryUserInfo!A5036, 2, F5037 -2))</f>
        <v>No Data</v>
      </c>
      <c r="B5037" t="str" cm="1">
        <f t="array" ref="B5037">IF(D5037 = TRUE, "No Data", MID([3]QueryUserInfo!A5036, I5037, _xlfn.IFS(G5037 = TRUE, 6, H5037=TRUE, 4)))</f>
        <v>No Data</v>
      </c>
      <c r="D5037" t="b">
        <f>OR(ISBLANK([3]QueryUserInfo!A5036), [3]QueryUserInfo!A5036 = " USERNAME              SESSIONNAME        ID  STATE   IDLE TIME  LOGON TIME")</f>
        <v>1</v>
      </c>
      <c r="E5037" t="b">
        <f>ISNUMBER(FIND("&gt;", [3]QueryUserInfo!A5036))</f>
        <v>0</v>
      </c>
      <c r="F5037">
        <f>IF(D5037=TRUE, 0, FIND(" ", [3]QueryUserInfo!A5036,2))</f>
        <v>0</v>
      </c>
      <c r="G5037" t="str">
        <f>IF(D5037=TRUE, "No Data", ISNUMBER(FIND("Active", [3]QueryUserInfo!A5036)))</f>
        <v>No Data</v>
      </c>
      <c r="H5037" t="str">
        <f>IF(D5037=TRUE, "No Data", ISNUMBER(FIND("Disc", [3]QueryUserInfo!A5036)))</f>
        <v>No Data</v>
      </c>
      <c r="I5037" t="str" cm="1">
        <f t="array" ref="I5037">IF(D5037 = TRUE, "No Data", _xlfn.IFS(G5037=TRUE, FIND("Active", [3]QueryUserInfo!A5036), H5037=TRUE, FIND("Disc", [3]QueryUserInfo!A5036)))</f>
        <v>No Data</v>
      </c>
    </row>
    <row r="5038" spans="1:9" x14ac:dyDescent="0.3">
      <c r="A5038" t="str">
        <f>IF(D5038=TRUE, "No Data", MID([3]QueryUserInfo!A5037, 2, F5038 -2))</f>
        <v>No Data</v>
      </c>
      <c r="B5038" t="str" cm="1">
        <f t="array" ref="B5038">IF(D5038 = TRUE, "No Data", MID([3]QueryUserInfo!A5037, I5038, _xlfn.IFS(G5038 = TRUE, 6, H5038=TRUE, 4)))</f>
        <v>No Data</v>
      </c>
      <c r="D5038" t="b">
        <f>OR(ISBLANK([3]QueryUserInfo!A5037), [3]QueryUserInfo!A5037 = " USERNAME              SESSIONNAME        ID  STATE   IDLE TIME  LOGON TIME")</f>
        <v>1</v>
      </c>
      <c r="E5038" t="b">
        <f>ISNUMBER(FIND("&gt;", [3]QueryUserInfo!A5037))</f>
        <v>0</v>
      </c>
      <c r="F5038">
        <f>IF(D5038=TRUE, 0, FIND(" ", [3]QueryUserInfo!A5037,2))</f>
        <v>0</v>
      </c>
      <c r="G5038" t="str">
        <f>IF(D5038=TRUE, "No Data", ISNUMBER(FIND("Active", [3]QueryUserInfo!A5037)))</f>
        <v>No Data</v>
      </c>
      <c r="H5038" t="str">
        <f>IF(D5038=TRUE, "No Data", ISNUMBER(FIND("Disc", [3]QueryUserInfo!A5037)))</f>
        <v>No Data</v>
      </c>
      <c r="I5038" t="str" cm="1">
        <f t="array" ref="I5038">IF(D5038 = TRUE, "No Data", _xlfn.IFS(G5038=TRUE, FIND("Active", [3]QueryUserInfo!A5037), H5038=TRUE, FIND("Disc", [3]QueryUserInfo!A5037)))</f>
        <v>No Data</v>
      </c>
    </row>
    <row r="5039" spans="1:9" x14ac:dyDescent="0.3">
      <c r="A5039" t="str">
        <f>IF(D5039=TRUE, "No Data", MID([3]QueryUserInfo!A5038, 2, F5039 -2))</f>
        <v>No Data</v>
      </c>
      <c r="B5039" t="str" cm="1">
        <f t="array" ref="B5039">IF(D5039 = TRUE, "No Data", MID([3]QueryUserInfo!A5038, I5039, _xlfn.IFS(G5039 = TRUE, 6, H5039=TRUE, 4)))</f>
        <v>No Data</v>
      </c>
      <c r="D5039" t="b">
        <f>OR(ISBLANK([3]QueryUserInfo!A5038), [3]QueryUserInfo!A5038 = " USERNAME              SESSIONNAME        ID  STATE   IDLE TIME  LOGON TIME")</f>
        <v>1</v>
      </c>
      <c r="E5039" t="b">
        <f>ISNUMBER(FIND("&gt;", [3]QueryUserInfo!A5038))</f>
        <v>0</v>
      </c>
      <c r="F5039">
        <f>IF(D5039=TRUE, 0, FIND(" ", [3]QueryUserInfo!A5038,2))</f>
        <v>0</v>
      </c>
      <c r="G5039" t="str">
        <f>IF(D5039=TRUE, "No Data", ISNUMBER(FIND("Active", [3]QueryUserInfo!A5038)))</f>
        <v>No Data</v>
      </c>
      <c r="H5039" t="str">
        <f>IF(D5039=TRUE, "No Data", ISNUMBER(FIND("Disc", [3]QueryUserInfo!A5038)))</f>
        <v>No Data</v>
      </c>
      <c r="I5039" t="str" cm="1">
        <f t="array" ref="I5039">IF(D5039 = TRUE, "No Data", _xlfn.IFS(G5039=TRUE, FIND("Active", [3]QueryUserInfo!A5038), H5039=TRUE, FIND("Disc", [3]QueryUserInfo!A5038)))</f>
        <v>No Data</v>
      </c>
    </row>
    <row r="5040" spans="1:9" x14ac:dyDescent="0.3">
      <c r="A5040" t="str">
        <f>IF(D5040=TRUE, "No Data", MID([3]QueryUserInfo!A5039, 2, F5040 -2))</f>
        <v>No Data</v>
      </c>
      <c r="B5040" t="str" cm="1">
        <f t="array" ref="B5040">IF(D5040 = TRUE, "No Data", MID([3]QueryUserInfo!A5039, I5040, _xlfn.IFS(G5040 = TRUE, 6, H5040=TRUE, 4)))</f>
        <v>No Data</v>
      </c>
      <c r="D5040" t="b">
        <f>OR(ISBLANK([3]QueryUserInfo!A5039), [3]QueryUserInfo!A5039 = " USERNAME              SESSIONNAME        ID  STATE   IDLE TIME  LOGON TIME")</f>
        <v>1</v>
      </c>
      <c r="E5040" t="b">
        <f>ISNUMBER(FIND("&gt;", [3]QueryUserInfo!A5039))</f>
        <v>0</v>
      </c>
      <c r="F5040">
        <f>IF(D5040=TRUE, 0, FIND(" ", [3]QueryUserInfo!A5039,2))</f>
        <v>0</v>
      </c>
      <c r="G5040" t="str">
        <f>IF(D5040=TRUE, "No Data", ISNUMBER(FIND("Active", [3]QueryUserInfo!A5039)))</f>
        <v>No Data</v>
      </c>
      <c r="H5040" t="str">
        <f>IF(D5040=TRUE, "No Data", ISNUMBER(FIND("Disc", [3]QueryUserInfo!A5039)))</f>
        <v>No Data</v>
      </c>
      <c r="I5040" t="str" cm="1">
        <f t="array" ref="I5040">IF(D5040 = TRUE, "No Data", _xlfn.IFS(G5040=TRUE, FIND("Active", [3]QueryUserInfo!A5039), H5040=TRUE, FIND("Disc", [3]QueryUserInfo!A5039)))</f>
        <v>No Data</v>
      </c>
    </row>
    <row r="5041" spans="1:9" x14ac:dyDescent="0.3">
      <c r="A5041" t="str">
        <f>IF(D5041=TRUE, "No Data", MID([3]QueryUserInfo!A5040, 2, F5041 -2))</f>
        <v>No Data</v>
      </c>
      <c r="B5041" t="str" cm="1">
        <f t="array" ref="B5041">IF(D5041 = TRUE, "No Data", MID([3]QueryUserInfo!A5040, I5041, _xlfn.IFS(G5041 = TRUE, 6, H5041=TRUE, 4)))</f>
        <v>No Data</v>
      </c>
      <c r="D5041" t="b">
        <f>OR(ISBLANK([3]QueryUserInfo!A5040), [3]QueryUserInfo!A5040 = " USERNAME              SESSIONNAME        ID  STATE   IDLE TIME  LOGON TIME")</f>
        <v>1</v>
      </c>
      <c r="E5041" t="b">
        <f>ISNUMBER(FIND("&gt;", [3]QueryUserInfo!A5040))</f>
        <v>0</v>
      </c>
      <c r="F5041">
        <f>IF(D5041=TRUE, 0, FIND(" ", [3]QueryUserInfo!A5040,2))</f>
        <v>0</v>
      </c>
      <c r="G5041" t="str">
        <f>IF(D5041=TRUE, "No Data", ISNUMBER(FIND("Active", [3]QueryUserInfo!A5040)))</f>
        <v>No Data</v>
      </c>
      <c r="H5041" t="str">
        <f>IF(D5041=TRUE, "No Data", ISNUMBER(FIND("Disc", [3]QueryUserInfo!A5040)))</f>
        <v>No Data</v>
      </c>
      <c r="I5041" t="str" cm="1">
        <f t="array" ref="I5041">IF(D5041 = TRUE, "No Data", _xlfn.IFS(G5041=TRUE, FIND("Active", [3]QueryUserInfo!A5040), H5041=TRUE, FIND("Disc", [3]QueryUserInfo!A5040)))</f>
        <v>No Data</v>
      </c>
    </row>
    <row r="5042" spans="1:9" x14ac:dyDescent="0.3">
      <c r="A5042" t="str">
        <f>IF(D5042=TRUE, "No Data", MID([3]QueryUserInfo!A5041, 2, F5042 -2))</f>
        <v>No Data</v>
      </c>
      <c r="B5042" t="str" cm="1">
        <f t="array" ref="B5042">IF(D5042 = TRUE, "No Data", MID([3]QueryUserInfo!A5041, I5042, _xlfn.IFS(G5042 = TRUE, 6, H5042=TRUE, 4)))</f>
        <v>No Data</v>
      </c>
      <c r="D5042" t="b">
        <f>OR(ISBLANK([3]QueryUserInfo!A5041), [3]QueryUserInfo!A5041 = " USERNAME              SESSIONNAME        ID  STATE   IDLE TIME  LOGON TIME")</f>
        <v>1</v>
      </c>
      <c r="E5042" t="b">
        <f>ISNUMBER(FIND("&gt;", [3]QueryUserInfo!A5041))</f>
        <v>0</v>
      </c>
      <c r="F5042">
        <f>IF(D5042=TRUE, 0, FIND(" ", [3]QueryUserInfo!A5041,2))</f>
        <v>0</v>
      </c>
      <c r="G5042" t="str">
        <f>IF(D5042=TRUE, "No Data", ISNUMBER(FIND("Active", [3]QueryUserInfo!A5041)))</f>
        <v>No Data</v>
      </c>
      <c r="H5042" t="str">
        <f>IF(D5042=TRUE, "No Data", ISNUMBER(FIND("Disc", [3]QueryUserInfo!A5041)))</f>
        <v>No Data</v>
      </c>
      <c r="I5042" t="str" cm="1">
        <f t="array" ref="I5042">IF(D5042 = TRUE, "No Data", _xlfn.IFS(G5042=TRUE, FIND("Active", [3]QueryUserInfo!A5041), H5042=TRUE, FIND("Disc", [3]QueryUserInfo!A5041)))</f>
        <v>No Data</v>
      </c>
    </row>
    <row r="5043" spans="1:9" x14ac:dyDescent="0.3">
      <c r="A5043" t="str">
        <f>IF(D5043=TRUE, "No Data", MID([3]QueryUserInfo!A5042, 2, F5043 -2))</f>
        <v>No Data</v>
      </c>
      <c r="B5043" t="str" cm="1">
        <f t="array" ref="B5043">IF(D5043 = TRUE, "No Data", MID([3]QueryUserInfo!A5042, I5043, _xlfn.IFS(G5043 = TRUE, 6, H5043=TRUE, 4)))</f>
        <v>No Data</v>
      </c>
      <c r="D5043" t="b">
        <f>OR(ISBLANK([3]QueryUserInfo!A5042), [3]QueryUserInfo!A5042 = " USERNAME              SESSIONNAME        ID  STATE   IDLE TIME  LOGON TIME")</f>
        <v>1</v>
      </c>
      <c r="E5043" t="b">
        <f>ISNUMBER(FIND("&gt;", [3]QueryUserInfo!A5042))</f>
        <v>0</v>
      </c>
      <c r="F5043">
        <f>IF(D5043=TRUE, 0, FIND(" ", [3]QueryUserInfo!A5042,2))</f>
        <v>0</v>
      </c>
      <c r="G5043" t="str">
        <f>IF(D5043=TRUE, "No Data", ISNUMBER(FIND("Active", [3]QueryUserInfo!A5042)))</f>
        <v>No Data</v>
      </c>
      <c r="H5043" t="str">
        <f>IF(D5043=TRUE, "No Data", ISNUMBER(FIND("Disc", [3]QueryUserInfo!A5042)))</f>
        <v>No Data</v>
      </c>
      <c r="I5043" t="str" cm="1">
        <f t="array" ref="I5043">IF(D5043 = TRUE, "No Data", _xlfn.IFS(G5043=TRUE, FIND("Active", [3]QueryUserInfo!A5042), H5043=TRUE, FIND("Disc", [3]QueryUserInfo!A5042)))</f>
        <v>No Data</v>
      </c>
    </row>
    <row r="5044" spans="1:9" x14ac:dyDescent="0.3">
      <c r="A5044" t="str">
        <f>IF(D5044=TRUE, "No Data", MID([3]QueryUserInfo!A5043, 2, F5044 -2))</f>
        <v>No Data</v>
      </c>
      <c r="B5044" t="str" cm="1">
        <f t="array" ref="B5044">IF(D5044 = TRUE, "No Data", MID([3]QueryUserInfo!A5043, I5044, _xlfn.IFS(G5044 = TRUE, 6, H5044=TRUE, 4)))</f>
        <v>No Data</v>
      </c>
      <c r="D5044" t="b">
        <f>OR(ISBLANK([3]QueryUserInfo!A5043), [3]QueryUserInfo!A5043 = " USERNAME              SESSIONNAME        ID  STATE   IDLE TIME  LOGON TIME")</f>
        <v>1</v>
      </c>
      <c r="E5044" t="b">
        <f>ISNUMBER(FIND("&gt;", [3]QueryUserInfo!A5043))</f>
        <v>0</v>
      </c>
      <c r="F5044">
        <f>IF(D5044=TRUE, 0, FIND(" ", [3]QueryUserInfo!A5043,2))</f>
        <v>0</v>
      </c>
      <c r="G5044" t="str">
        <f>IF(D5044=TRUE, "No Data", ISNUMBER(FIND("Active", [3]QueryUserInfo!A5043)))</f>
        <v>No Data</v>
      </c>
      <c r="H5044" t="str">
        <f>IF(D5044=TRUE, "No Data", ISNUMBER(FIND("Disc", [3]QueryUserInfo!A5043)))</f>
        <v>No Data</v>
      </c>
      <c r="I5044" t="str" cm="1">
        <f t="array" ref="I5044">IF(D5044 = TRUE, "No Data", _xlfn.IFS(G5044=TRUE, FIND("Active", [3]QueryUserInfo!A5043), H5044=TRUE, FIND("Disc", [3]QueryUserInfo!A5043)))</f>
        <v>No Data</v>
      </c>
    </row>
    <row r="5045" spans="1:9" x14ac:dyDescent="0.3">
      <c r="A5045" t="str">
        <f>IF(D5045=TRUE, "No Data", MID([3]QueryUserInfo!A5044, 2, F5045 -2))</f>
        <v>No Data</v>
      </c>
      <c r="B5045" t="str" cm="1">
        <f t="array" ref="B5045">IF(D5045 = TRUE, "No Data", MID([3]QueryUserInfo!A5044, I5045, _xlfn.IFS(G5045 = TRUE, 6, H5045=TRUE, 4)))</f>
        <v>No Data</v>
      </c>
      <c r="D5045" t="b">
        <f>OR(ISBLANK([3]QueryUserInfo!A5044), [3]QueryUserInfo!A5044 = " USERNAME              SESSIONNAME        ID  STATE   IDLE TIME  LOGON TIME")</f>
        <v>1</v>
      </c>
      <c r="E5045" t="b">
        <f>ISNUMBER(FIND("&gt;", [3]QueryUserInfo!A5044))</f>
        <v>0</v>
      </c>
      <c r="F5045">
        <f>IF(D5045=TRUE, 0, FIND(" ", [3]QueryUserInfo!A5044,2))</f>
        <v>0</v>
      </c>
      <c r="G5045" t="str">
        <f>IF(D5045=TRUE, "No Data", ISNUMBER(FIND("Active", [3]QueryUserInfo!A5044)))</f>
        <v>No Data</v>
      </c>
      <c r="H5045" t="str">
        <f>IF(D5045=TRUE, "No Data", ISNUMBER(FIND("Disc", [3]QueryUserInfo!A5044)))</f>
        <v>No Data</v>
      </c>
      <c r="I5045" t="str" cm="1">
        <f t="array" ref="I5045">IF(D5045 = TRUE, "No Data", _xlfn.IFS(G5045=TRUE, FIND("Active", [3]QueryUserInfo!A5044), H5045=TRUE, FIND("Disc", [3]QueryUserInfo!A5044)))</f>
        <v>No Data</v>
      </c>
    </row>
    <row r="5046" spans="1:9" x14ac:dyDescent="0.3">
      <c r="A5046" t="str">
        <f>IF(D5046=TRUE, "No Data", MID([3]QueryUserInfo!A5045, 2, F5046 -2))</f>
        <v>No Data</v>
      </c>
      <c r="B5046" t="str" cm="1">
        <f t="array" ref="B5046">IF(D5046 = TRUE, "No Data", MID([3]QueryUserInfo!A5045, I5046, _xlfn.IFS(G5046 = TRUE, 6, H5046=TRUE, 4)))</f>
        <v>No Data</v>
      </c>
      <c r="D5046" t="b">
        <f>OR(ISBLANK([3]QueryUserInfo!A5045), [3]QueryUserInfo!A5045 = " USERNAME              SESSIONNAME        ID  STATE   IDLE TIME  LOGON TIME")</f>
        <v>1</v>
      </c>
      <c r="E5046" t="b">
        <f>ISNUMBER(FIND("&gt;", [3]QueryUserInfo!A5045))</f>
        <v>0</v>
      </c>
      <c r="F5046">
        <f>IF(D5046=TRUE, 0, FIND(" ", [3]QueryUserInfo!A5045,2))</f>
        <v>0</v>
      </c>
      <c r="G5046" t="str">
        <f>IF(D5046=TRUE, "No Data", ISNUMBER(FIND("Active", [3]QueryUserInfo!A5045)))</f>
        <v>No Data</v>
      </c>
      <c r="H5046" t="str">
        <f>IF(D5046=TRUE, "No Data", ISNUMBER(FIND("Disc", [3]QueryUserInfo!A5045)))</f>
        <v>No Data</v>
      </c>
      <c r="I5046" t="str" cm="1">
        <f t="array" ref="I5046">IF(D5046 = TRUE, "No Data", _xlfn.IFS(G5046=TRUE, FIND("Active", [3]QueryUserInfo!A5045), H5046=TRUE, FIND("Disc", [3]QueryUserInfo!A5045)))</f>
        <v>No Data</v>
      </c>
    </row>
    <row r="5047" spans="1:9" x14ac:dyDescent="0.3">
      <c r="A5047" t="str">
        <f>IF(D5047=TRUE, "No Data", MID([3]QueryUserInfo!A5046, 2, F5047 -2))</f>
        <v>No Data</v>
      </c>
      <c r="B5047" t="str" cm="1">
        <f t="array" ref="B5047">IF(D5047 = TRUE, "No Data", MID([3]QueryUserInfo!A5046, I5047, _xlfn.IFS(G5047 = TRUE, 6, H5047=TRUE, 4)))</f>
        <v>No Data</v>
      </c>
      <c r="D5047" t="b">
        <f>OR(ISBLANK([3]QueryUserInfo!A5046), [3]QueryUserInfo!A5046 = " USERNAME              SESSIONNAME        ID  STATE   IDLE TIME  LOGON TIME")</f>
        <v>1</v>
      </c>
      <c r="E5047" t="b">
        <f>ISNUMBER(FIND("&gt;", [3]QueryUserInfo!A5046))</f>
        <v>0</v>
      </c>
      <c r="F5047">
        <f>IF(D5047=TRUE, 0, FIND(" ", [3]QueryUserInfo!A5046,2))</f>
        <v>0</v>
      </c>
      <c r="G5047" t="str">
        <f>IF(D5047=TRUE, "No Data", ISNUMBER(FIND("Active", [3]QueryUserInfo!A5046)))</f>
        <v>No Data</v>
      </c>
      <c r="H5047" t="str">
        <f>IF(D5047=TRUE, "No Data", ISNUMBER(FIND("Disc", [3]QueryUserInfo!A5046)))</f>
        <v>No Data</v>
      </c>
      <c r="I5047" t="str" cm="1">
        <f t="array" ref="I5047">IF(D5047 = TRUE, "No Data", _xlfn.IFS(G5047=TRUE, FIND("Active", [3]QueryUserInfo!A5046), H5047=TRUE, FIND("Disc", [3]QueryUserInfo!A5046)))</f>
        <v>No Data</v>
      </c>
    </row>
    <row r="5048" spans="1:9" x14ac:dyDescent="0.3">
      <c r="A5048" t="str">
        <f>IF(D5048=TRUE, "No Data", MID([3]QueryUserInfo!A5047, 2, F5048 -2))</f>
        <v>No Data</v>
      </c>
      <c r="B5048" t="str" cm="1">
        <f t="array" ref="B5048">IF(D5048 = TRUE, "No Data", MID([3]QueryUserInfo!A5047, I5048, _xlfn.IFS(G5048 = TRUE, 6, H5048=TRUE, 4)))</f>
        <v>No Data</v>
      </c>
      <c r="D5048" t="b">
        <f>OR(ISBLANK([3]QueryUserInfo!A5047), [3]QueryUserInfo!A5047 = " USERNAME              SESSIONNAME        ID  STATE   IDLE TIME  LOGON TIME")</f>
        <v>1</v>
      </c>
      <c r="E5048" t="b">
        <f>ISNUMBER(FIND("&gt;", [3]QueryUserInfo!A5047))</f>
        <v>0</v>
      </c>
      <c r="F5048">
        <f>IF(D5048=TRUE, 0, FIND(" ", [3]QueryUserInfo!A5047,2))</f>
        <v>0</v>
      </c>
      <c r="G5048" t="str">
        <f>IF(D5048=TRUE, "No Data", ISNUMBER(FIND("Active", [3]QueryUserInfo!A5047)))</f>
        <v>No Data</v>
      </c>
      <c r="H5048" t="str">
        <f>IF(D5048=TRUE, "No Data", ISNUMBER(FIND("Disc", [3]QueryUserInfo!A5047)))</f>
        <v>No Data</v>
      </c>
      <c r="I5048" t="str" cm="1">
        <f t="array" ref="I5048">IF(D5048 = TRUE, "No Data", _xlfn.IFS(G5048=TRUE, FIND("Active", [3]QueryUserInfo!A5047), H5048=TRUE, FIND("Disc", [3]QueryUserInfo!A5047)))</f>
        <v>No Data</v>
      </c>
    </row>
    <row r="5049" spans="1:9" x14ac:dyDescent="0.3">
      <c r="A5049" t="str">
        <f>IF(D5049=TRUE, "No Data", MID([3]QueryUserInfo!A5048, 2, F5049 -2))</f>
        <v>No Data</v>
      </c>
      <c r="B5049" t="str" cm="1">
        <f t="array" ref="B5049">IF(D5049 = TRUE, "No Data", MID([3]QueryUserInfo!A5048, I5049, _xlfn.IFS(G5049 = TRUE, 6, H5049=TRUE, 4)))</f>
        <v>No Data</v>
      </c>
      <c r="D5049" t="b">
        <f>OR(ISBLANK([3]QueryUserInfo!A5048), [3]QueryUserInfo!A5048 = " USERNAME              SESSIONNAME        ID  STATE   IDLE TIME  LOGON TIME")</f>
        <v>1</v>
      </c>
      <c r="E5049" t="b">
        <f>ISNUMBER(FIND("&gt;", [3]QueryUserInfo!A5048))</f>
        <v>0</v>
      </c>
      <c r="F5049">
        <f>IF(D5049=TRUE, 0, FIND(" ", [3]QueryUserInfo!A5048,2))</f>
        <v>0</v>
      </c>
      <c r="G5049" t="str">
        <f>IF(D5049=TRUE, "No Data", ISNUMBER(FIND("Active", [3]QueryUserInfo!A5048)))</f>
        <v>No Data</v>
      </c>
      <c r="H5049" t="str">
        <f>IF(D5049=TRUE, "No Data", ISNUMBER(FIND("Disc", [3]QueryUserInfo!A5048)))</f>
        <v>No Data</v>
      </c>
      <c r="I5049" t="str" cm="1">
        <f t="array" ref="I5049">IF(D5049 = TRUE, "No Data", _xlfn.IFS(G5049=TRUE, FIND("Active", [3]QueryUserInfo!A5048), H5049=TRUE, FIND("Disc", [3]QueryUserInfo!A5048)))</f>
        <v>No Data</v>
      </c>
    </row>
    <row r="5050" spans="1:9" x14ac:dyDescent="0.3">
      <c r="A5050" t="str">
        <f>IF(D5050=TRUE, "No Data", MID([3]QueryUserInfo!A5049, 2, F5050 -2))</f>
        <v>No Data</v>
      </c>
      <c r="B5050" t="str" cm="1">
        <f t="array" ref="B5050">IF(D5050 = TRUE, "No Data", MID([3]QueryUserInfo!A5049, I5050, _xlfn.IFS(G5050 = TRUE, 6, H5050=TRUE, 4)))</f>
        <v>No Data</v>
      </c>
      <c r="D5050" t="b">
        <f>OR(ISBLANK([3]QueryUserInfo!A5049), [3]QueryUserInfo!A5049 = " USERNAME              SESSIONNAME        ID  STATE   IDLE TIME  LOGON TIME")</f>
        <v>1</v>
      </c>
      <c r="E5050" t="b">
        <f>ISNUMBER(FIND("&gt;", [3]QueryUserInfo!A5049))</f>
        <v>0</v>
      </c>
      <c r="F5050">
        <f>IF(D5050=TRUE, 0, FIND(" ", [3]QueryUserInfo!A5049,2))</f>
        <v>0</v>
      </c>
      <c r="G5050" t="str">
        <f>IF(D5050=TRUE, "No Data", ISNUMBER(FIND("Active", [3]QueryUserInfo!A5049)))</f>
        <v>No Data</v>
      </c>
      <c r="H5050" t="str">
        <f>IF(D5050=TRUE, "No Data", ISNUMBER(FIND("Disc", [3]QueryUserInfo!A5049)))</f>
        <v>No Data</v>
      </c>
      <c r="I5050" t="str" cm="1">
        <f t="array" ref="I5050">IF(D5050 = TRUE, "No Data", _xlfn.IFS(G5050=TRUE, FIND("Active", [3]QueryUserInfo!A5049), H5050=TRUE, FIND("Disc", [3]QueryUserInfo!A5049)))</f>
        <v>No Data</v>
      </c>
    </row>
    <row r="5051" spans="1:9" x14ac:dyDescent="0.3">
      <c r="A5051" t="str">
        <f>IF(D5051=TRUE, "No Data", MID([3]QueryUserInfo!A5050, 2, F5051 -2))</f>
        <v>No Data</v>
      </c>
      <c r="B5051" t="str" cm="1">
        <f t="array" ref="B5051">IF(D5051 = TRUE, "No Data", MID([3]QueryUserInfo!A5050, I5051, _xlfn.IFS(G5051 = TRUE, 6, H5051=TRUE, 4)))</f>
        <v>No Data</v>
      </c>
      <c r="D5051" t="b">
        <f>OR(ISBLANK([3]QueryUserInfo!A5050), [3]QueryUserInfo!A5050 = " USERNAME              SESSIONNAME        ID  STATE   IDLE TIME  LOGON TIME")</f>
        <v>1</v>
      </c>
      <c r="E5051" t="b">
        <f>ISNUMBER(FIND("&gt;", [3]QueryUserInfo!A5050))</f>
        <v>0</v>
      </c>
      <c r="F5051">
        <f>IF(D5051=TRUE, 0, FIND(" ", [3]QueryUserInfo!A5050,2))</f>
        <v>0</v>
      </c>
      <c r="G5051" t="str">
        <f>IF(D5051=TRUE, "No Data", ISNUMBER(FIND("Active", [3]QueryUserInfo!A5050)))</f>
        <v>No Data</v>
      </c>
      <c r="H5051" t="str">
        <f>IF(D5051=TRUE, "No Data", ISNUMBER(FIND("Disc", [3]QueryUserInfo!A5050)))</f>
        <v>No Data</v>
      </c>
      <c r="I5051" t="str" cm="1">
        <f t="array" ref="I5051">IF(D5051 = TRUE, "No Data", _xlfn.IFS(G5051=TRUE, FIND("Active", [3]QueryUserInfo!A5050), H5051=TRUE, FIND("Disc", [3]QueryUserInfo!A5050)))</f>
        <v>No Data</v>
      </c>
    </row>
    <row r="5052" spans="1:9" x14ac:dyDescent="0.3">
      <c r="A5052" t="str">
        <f>IF(D5052=TRUE, "No Data", MID([3]QueryUserInfo!A5051, 2, F5052 -2))</f>
        <v>No Data</v>
      </c>
      <c r="B5052" t="str" cm="1">
        <f t="array" ref="B5052">IF(D5052 = TRUE, "No Data", MID([3]QueryUserInfo!A5051, I5052, _xlfn.IFS(G5052 = TRUE, 6, H5052=TRUE, 4)))</f>
        <v>No Data</v>
      </c>
      <c r="D5052" t="b">
        <f>OR(ISBLANK([3]QueryUserInfo!A5051), [3]QueryUserInfo!A5051 = " USERNAME              SESSIONNAME        ID  STATE   IDLE TIME  LOGON TIME")</f>
        <v>1</v>
      </c>
      <c r="E5052" t="b">
        <f>ISNUMBER(FIND("&gt;", [3]QueryUserInfo!A5051))</f>
        <v>0</v>
      </c>
      <c r="F5052">
        <f>IF(D5052=TRUE, 0, FIND(" ", [3]QueryUserInfo!A5051,2))</f>
        <v>0</v>
      </c>
      <c r="G5052" t="str">
        <f>IF(D5052=TRUE, "No Data", ISNUMBER(FIND("Active", [3]QueryUserInfo!A5051)))</f>
        <v>No Data</v>
      </c>
      <c r="H5052" t="str">
        <f>IF(D5052=TRUE, "No Data", ISNUMBER(FIND("Disc", [3]QueryUserInfo!A5051)))</f>
        <v>No Data</v>
      </c>
      <c r="I5052" t="str" cm="1">
        <f t="array" ref="I5052">IF(D5052 = TRUE, "No Data", _xlfn.IFS(G5052=TRUE, FIND("Active", [3]QueryUserInfo!A5051), H5052=TRUE, FIND("Disc", [3]QueryUserInfo!A5051)))</f>
        <v>No Data</v>
      </c>
    </row>
    <row r="5053" spans="1:9" x14ac:dyDescent="0.3">
      <c r="A5053" t="str">
        <f>IF(D5053=TRUE, "No Data", MID([3]QueryUserInfo!A5052, 2, F5053 -2))</f>
        <v>No Data</v>
      </c>
      <c r="B5053" t="str" cm="1">
        <f t="array" ref="B5053">IF(D5053 = TRUE, "No Data", MID([3]QueryUserInfo!A5052, I5053, _xlfn.IFS(G5053 = TRUE, 6, H5053=TRUE, 4)))</f>
        <v>No Data</v>
      </c>
      <c r="D5053" t="b">
        <f>OR(ISBLANK([3]QueryUserInfo!A5052), [3]QueryUserInfo!A5052 = " USERNAME              SESSIONNAME        ID  STATE   IDLE TIME  LOGON TIME")</f>
        <v>1</v>
      </c>
      <c r="E5053" t="b">
        <f>ISNUMBER(FIND("&gt;", [3]QueryUserInfo!A5052))</f>
        <v>0</v>
      </c>
      <c r="F5053">
        <f>IF(D5053=TRUE, 0, FIND(" ", [3]QueryUserInfo!A5052,2))</f>
        <v>0</v>
      </c>
      <c r="G5053" t="str">
        <f>IF(D5053=TRUE, "No Data", ISNUMBER(FIND("Active", [3]QueryUserInfo!A5052)))</f>
        <v>No Data</v>
      </c>
      <c r="H5053" t="str">
        <f>IF(D5053=TRUE, "No Data", ISNUMBER(FIND("Disc", [3]QueryUserInfo!A5052)))</f>
        <v>No Data</v>
      </c>
      <c r="I5053" t="str" cm="1">
        <f t="array" ref="I5053">IF(D5053 = TRUE, "No Data", _xlfn.IFS(G5053=TRUE, FIND("Active", [3]QueryUserInfo!A5052), H5053=TRUE, FIND("Disc", [3]QueryUserInfo!A5052)))</f>
        <v>No Data</v>
      </c>
    </row>
    <row r="5054" spans="1:9" x14ac:dyDescent="0.3">
      <c r="A5054" t="str">
        <f>IF(D5054=TRUE, "No Data", MID([3]QueryUserInfo!A5053, 2, F5054 -2))</f>
        <v>No Data</v>
      </c>
      <c r="B5054" t="str" cm="1">
        <f t="array" ref="B5054">IF(D5054 = TRUE, "No Data", MID([3]QueryUserInfo!A5053, I5054, _xlfn.IFS(G5054 = TRUE, 6, H5054=TRUE, 4)))</f>
        <v>No Data</v>
      </c>
      <c r="D5054" t="b">
        <f>OR(ISBLANK([3]QueryUserInfo!A5053), [3]QueryUserInfo!A5053 = " USERNAME              SESSIONNAME        ID  STATE   IDLE TIME  LOGON TIME")</f>
        <v>1</v>
      </c>
      <c r="E5054" t="b">
        <f>ISNUMBER(FIND("&gt;", [3]QueryUserInfo!A5053))</f>
        <v>0</v>
      </c>
      <c r="F5054">
        <f>IF(D5054=TRUE, 0, FIND(" ", [3]QueryUserInfo!A5053,2))</f>
        <v>0</v>
      </c>
      <c r="G5054" t="str">
        <f>IF(D5054=TRUE, "No Data", ISNUMBER(FIND("Active", [3]QueryUserInfo!A5053)))</f>
        <v>No Data</v>
      </c>
      <c r="H5054" t="str">
        <f>IF(D5054=TRUE, "No Data", ISNUMBER(FIND("Disc", [3]QueryUserInfo!A5053)))</f>
        <v>No Data</v>
      </c>
      <c r="I5054" t="str" cm="1">
        <f t="array" ref="I5054">IF(D5054 = TRUE, "No Data", _xlfn.IFS(G5054=TRUE, FIND("Active", [3]QueryUserInfo!A5053), H5054=TRUE, FIND("Disc", [3]QueryUserInfo!A5053)))</f>
        <v>No Data</v>
      </c>
    </row>
    <row r="5055" spans="1:9" x14ac:dyDescent="0.3">
      <c r="A5055" t="str">
        <f>IF(D5055=TRUE, "No Data", MID([3]QueryUserInfo!A5054, 2, F5055 -2))</f>
        <v>No Data</v>
      </c>
      <c r="B5055" t="str" cm="1">
        <f t="array" ref="B5055">IF(D5055 = TRUE, "No Data", MID([3]QueryUserInfo!A5054, I5055, _xlfn.IFS(G5055 = TRUE, 6, H5055=TRUE, 4)))</f>
        <v>No Data</v>
      </c>
      <c r="D5055" t="b">
        <f>OR(ISBLANK([3]QueryUserInfo!A5054), [3]QueryUserInfo!A5054 = " USERNAME              SESSIONNAME        ID  STATE   IDLE TIME  LOGON TIME")</f>
        <v>1</v>
      </c>
      <c r="E5055" t="b">
        <f>ISNUMBER(FIND("&gt;", [3]QueryUserInfo!A5054))</f>
        <v>0</v>
      </c>
      <c r="F5055">
        <f>IF(D5055=TRUE, 0, FIND(" ", [3]QueryUserInfo!A5054,2))</f>
        <v>0</v>
      </c>
      <c r="G5055" t="str">
        <f>IF(D5055=TRUE, "No Data", ISNUMBER(FIND("Active", [3]QueryUserInfo!A5054)))</f>
        <v>No Data</v>
      </c>
      <c r="H5055" t="str">
        <f>IF(D5055=TRUE, "No Data", ISNUMBER(FIND("Disc", [3]QueryUserInfo!A5054)))</f>
        <v>No Data</v>
      </c>
      <c r="I5055" t="str" cm="1">
        <f t="array" ref="I5055">IF(D5055 = TRUE, "No Data", _xlfn.IFS(G5055=TRUE, FIND("Active", [3]QueryUserInfo!A5054), H5055=TRUE, FIND("Disc", [3]QueryUserInfo!A5054)))</f>
        <v>No Data</v>
      </c>
    </row>
    <row r="5056" spans="1:9" x14ac:dyDescent="0.3">
      <c r="A5056" t="str">
        <f>IF(D5056=TRUE, "No Data", MID([3]QueryUserInfo!A5055, 2, F5056 -2))</f>
        <v>No Data</v>
      </c>
      <c r="B5056" t="str" cm="1">
        <f t="array" ref="B5056">IF(D5056 = TRUE, "No Data", MID([3]QueryUserInfo!A5055, I5056, _xlfn.IFS(G5056 = TRUE, 6, H5056=TRUE, 4)))</f>
        <v>No Data</v>
      </c>
      <c r="D5056" t="b">
        <f>OR(ISBLANK([3]QueryUserInfo!A5055), [3]QueryUserInfo!A5055 = " USERNAME              SESSIONNAME        ID  STATE   IDLE TIME  LOGON TIME")</f>
        <v>1</v>
      </c>
      <c r="E5056" t="b">
        <f>ISNUMBER(FIND("&gt;", [3]QueryUserInfo!A5055))</f>
        <v>0</v>
      </c>
      <c r="F5056">
        <f>IF(D5056=TRUE, 0, FIND(" ", [3]QueryUserInfo!A5055,2))</f>
        <v>0</v>
      </c>
      <c r="G5056" t="str">
        <f>IF(D5056=TRUE, "No Data", ISNUMBER(FIND("Active", [3]QueryUserInfo!A5055)))</f>
        <v>No Data</v>
      </c>
      <c r="H5056" t="str">
        <f>IF(D5056=TRUE, "No Data", ISNUMBER(FIND("Disc", [3]QueryUserInfo!A5055)))</f>
        <v>No Data</v>
      </c>
      <c r="I5056" t="str" cm="1">
        <f t="array" ref="I5056">IF(D5056 = TRUE, "No Data", _xlfn.IFS(G5056=TRUE, FIND("Active", [3]QueryUserInfo!A5055), H5056=TRUE, FIND("Disc", [3]QueryUserInfo!A5055)))</f>
        <v>No Data</v>
      </c>
    </row>
    <row r="5057" spans="1:9" x14ac:dyDescent="0.3">
      <c r="A5057" t="str">
        <f>IF(D5057=TRUE, "No Data", MID([3]QueryUserInfo!A5056, 2, F5057 -2))</f>
        <v>No Data</v>
      </c>
      <c r="B5057" t="str" cm="1">
        <f t="array" ref="B5057">IF(D5057 = TRUE, "No Data", MID([3]QueryUserInfo!A5056, I5057, _xlfn.IFS(G5057 = TRUE, 6, H5057=TRUE, 4)))</f>
        <v>No Data</v>
      </c>
      <c r="D5057" t="b">
        <f>OR(ISBLANK([3]QueryUserInfo!A5056), [3]QueryUserInfo!A5056 = " USERNAME              SESSIONNAME        ID  STATE   IDLE TIME  LOGON TIME")</f>
        <v>1</v>
      </c>
      <c r="E5057" t="b">
        <f>ISNUMBER(FIND("&gt;", [3]QueryUserInfo!A5056))</f>
        <v>0</v>
      </c>
      <c r="F5057">
        <f>IF(D5057=TRUE, 0, FIND(" ", [3]QueryUserInfo!A5056,2))</f>
        <v>0</v>
      </c>
      <c r="G5057" t="str">
        <f>IF(D5057=TRUE, "No Data", ISNUMBER(FIND("Active", [3]QueryUserInfo!A5056)))</f>
        <v>No Data</v>
      </c>
      <c r="H5057" t="str">
        <f>IF(D5057=TRUE, "No Data", ISNUMBER(FIND("Disc", [3]QueryUserInfo!A5056)))</f>
        <v>No Data</v>
      </c>
      <c r="I5057" t="str" cm="1">
        <f t="array" ref="I5057">IF(D5057 = TRUE, "No Data", _xlfn.IFS(G5057=TRUE, FIND("Active", [3]QueryUserInfo!A5056), H5057=TRUE, FIND("Disc", [3]QueryUserInfo!A5056)))</f>
        <v>No Data</v>
      </c>
    </row>
    <row r="5058" spans="1:9" x14ac:dyDescent="0.3">
      <c r="A5058" t="str">
        <f>IF(D5058=TRUE, "No Data", MID([3]QueryUserInfo!A5057, 2, F5058 -2))</f>
        <v>No Data</v>
      </c>
      <c r="B5058" t="str" cm="1">
        <f t="array" ref="B5058">IF(D5058 = TRUE, "No Data", MID([3]QueryUserInfo!A5057, I5058, _xlfn.IFS(G5058 = TRUE, 6, H5058=TRUE, 4)))</f>
        <v>No Data</v>
      </c>
      <c r="D5058" t="b">
        <f>OR(ISBLANK([3]QueryUserInfo!A5057), [3]QueryUserInfo!A5057 = " USERNAME              SESSIONNAME        ID  STATE   IDLE TIME  LOGON TIME")</f>
        <v>1</v>
      </c>
      <c r="E5058" t="b">
        <f>ISNUMBER(FIND("&gt;", [3]QueryUserInfo!A5057))</f>
        <v>0</v>
      </c>
      <c r="F5058">
        <f>IF(D5058=TRUE, 0, FIND(" ", [3]QueryUserInfo!A5057,2))</f>
        <v>0</v>
      </c>
      <c r="G5058" t="str">
        <f>IF(D5058=TRUE, "No Data", ISNUMBER(FIND("Active", [3]QueryUserInfo!A5057)))</f>
        <v>No Data</v>
      </c>
      <c r="H5058" t="str">
        <f>IF(D5058=TRUE, "No Data", ISNUMBER(FIND("Disc", [3]QueryUserInfo!A5057)))</f>
        <v>No Data</v>
      </c>
      <c r="I5058" t="str" cm="1">
        <f t="array" ref="I5058">IF(D5058 = TRUE, "No Data", _xlfn.IFS(G5058=TRUE, FIND("Active", [3]QueryUserInfo!A5057), H5058=TRUE, FIND("Disc", [3]QueryUserInfo!A5057)))</f>
        <v>No Data</v>
      </c>
    </row>
    <row r="5059" spans="1:9" x14ac:dyDescent="0.3">
      <c r="A5059" t="str">
        <f>IF(D5059=TRUE, "No Data", MID([3]QueryUserInfo!A5058, 2, F5059 -2))</f>
        <v>No Data</v>
      </c>
      <c r="B5059" t="str" cm="1">
        <f t="array" ref="B5059">IF(D5059 = TRUE, "No Data", MID([3]QueryUserInfo!A5058, I5059, _xlfn.IFS(G5059 = TRUE, 6, H5059=TRUE, 4)))</f>
        <v>No Data</v>
      </c>
      <c r="D5059" t="b">
        <f>OR(ISBLANK([3]QueryUserInfo!A5058), [3]QueryUserInfo!A5058 = " USERNAME              SESSIONNAME        ID  STATE   IDLE TIME  LOGON TIME")</f>
        <v>1</v>
      </c>
      <c r="E5059" t="b">
        <f>ISNUMBER(FIND("&gt;", [3]QueryUserInfo!A5058))</f>
        <v>0</v>
      </c>
      <c r="F5059">
        <f>IF(D5059=TRUE, 0, FIND(" ", [3]QueryUserInfo!A5058,2))</f>
        <v>0</v>
      </c>
      <c r="G5059" t="str">
        <f>IF(D5059=TRUE, "No Data", ISNUMBER(FIND("Active", [3]QueryUserInfo!A5058)))</f>
        <v>No Data</v>
      </c>
      <c r="H5059" t="str">
        <f>IF(D5059=TRUE, "No Data", ISNUMBER(FIND("Disc", [3]QueryUserInfo!A5058)))</f>
        <v>No Data</v>
      </c>
      <c r="I5059" t="str" cm="1">
        <f t="array" ref="I5059">IF(D5059 = TRUE, "No Data", _xlfn.IFS(G5059=TRUE, FIND("Active", [3]QueryUserInfo!A5058), H5059=TRUE, FIND("Disc", [3]QueryUserInfo!A5058)))</f>
        <v>No Data</v>
      </c>
    </row>
    <row r="5060" spans="1:9" x14ac:dyDescent="0.3">
      <c r="A5060" t="str">
        <f>IF(D5060=TRUE, "No Data", MID([3]QueryUserInfo!A5059, 2, F5060 -2))</f>
        <v>No Data</v>
      </c>
      <c r="B5060" t="str" cm="1">
        <f t="array" ref="B5060">IF(D5060 = TRUE, "No Data", MID([3]QueryUserInfo!A5059, I5060, _xlfn.IFS(G5060 = TRUE, 6, H5060=TRUE, 4)))</f>
        <v>No Data</v>
      </c>
      <c r="D5060" t="b">
        <f>OR(ISBLANK([3]QueryUserInfo!A5059), [3]QueryUserInfo!A5059 = " USERNAME              SESSIONNAME        ID  STATE   IDLE TIME  LOGON TIME")</f>
        <v>1</v>
      </c>
      <c r="E5060" t="b">
        <f>ISNUMBER(FIND("&gt;", [3]QueryUserInfo!A5059))</f>
        <v>0</v>
      </c>
      <c r="F5060">
        <f>IF(D5060=TRUE, 0, FIND(" ", [3]QueryUserInfo!A5059,2))</f>
        <v>0</v>
      </c>
      <c r="G5060" t="str">
        <f>IF(D5060=TRUE, "No Data", ISNUMBER(FIND("Active", [3]QueryUserInfo!A5059)))</f>
        <v>No Data</v>
      </c>
      <c r="H5060" t="str">
        <f>IF(D5060=TRUE, "No Data", ISNUMBER(FIND("Disc", [3]QueryUserInfo!A5059)))</f>
        <v>No Data</v>
      </c>
      <c r="I5060" t="str" cm="1">
        <f t="array" ref="I5060">IF(D5060 = TRUE, "No Data", _xlfn.IFS(G5060=TRUE, FIND("Active", [3]QueryUserInfo!A5059), H5060=TRUE, FIND("Disc", [3]QueryUserInfo!A5059)))</f>
        <v>No Data</v>
      </c>
    </row>
    <row r="5061" spans="1:9" x14ac:dyDescent="0.3">
      <c r="A5061" t="str">
        <f>IF(D5061=TRUE, "No Data", MID([3]QueryUserInfo!A5060, 2, F5061 -2))</f>
        <v>No Data</v>
      </c>
      <c r="B5061" t="str" cm="1">
        <f t="array" ref="B5061">IF(D5061 = TRUE, "No Data", MID([3]QueryUserInfo!A5060, I5061, _xlfn.IFS(G5061 = TRUE, 6, H5061=TRUE, 4)))</f>
        <v>No Data</v>
      </c>
      <c r="D5061" t="b">
        <f>OR(ISBLANK([3]QueryUserInfo!A5060), [3]QueryUserInfo!A5060 = " USERNAME              SESSIONNAME        ID  STATE   IDLE TIME  LOGON TIME")</f>
        <v>1</v>
      </c>
      <c r="E5061" t="b">
        <f>ISNUMBER(FIND("&gt;", [3]QueryUserInfo!A5060))</f>
        <v>0</v>
      </c>
      <c r="F5061">
        <f>IF(D5061=TRUE, 0, FIND(" ", [3]QueryUserInfo!A5060,2))</f>
        <v>0</v>
      </c>
      <c r="G5061" t="str">
        <f>IF(D5061=TRUE, "No Data", ISNUMBER(FIND("Active", [3]QueryUserInfo!A5060)))</f>
        <v>No Data</v>
      </c>
      <c r="H5061" t="str">
        <f>IF(D5061=TRUE, "No Data", ISNUMBER(FIND("Disc", [3]QueryUserInfo!A5060)))</f>
        <v>No Data</v>
      </c>
      <c r="I5061" t="str" cm="1">
        <f t="array" ref="I5061">IF(D5061 = TRUE, "No Data", _xlfn.IFS(G5061=TRUE, FIND("Active", [3]QueryUserInfo!A5060), H5061=TRUE, FIND("Disc", [3]QueryUserInfo!A5060)))</f>
        <v>No Data</v>
      </c>
    </row>
    <row r="5062" spans="1:9" x14ac:dyDescent="0.3">
      <c r="A5062" t="str">
        <f>IF(D5062=TRUE, "No Data", MID([3]QueryUserInfo!A5061, 2, F5062 -2))</f>
        <v>No Data</v>
      </c>
      <c r="B5062" t="str" cm="1">
        <f t="array" ref="B5062">IF(D5062 = TRUE, "No Data", MID([3]QueryUserInfo!A5061, I5062, _xlfn.IFS(G5062 = TRUE, 6, H5062=TRUE, 4)))</f>
        <v>No Data</v>
      </c>
      <c r="D5062" t="b">
        <f>OR(ISBLANK([3]QueryUserInfo!A5061), [3]QueryUserInfo!A5061 = " USERNAME              SESSIONNAME        ID  STATE   IDLE TIME  LOGON TIME")</f>
        <v>1</v>
      </c>
      <c r="E5062" t="b">
        <f>ISNUMBER(FIND("&gt;", [3]QueryUserInfo!A5061))</f>
        <v>0</v>
      </c>
      <c r="F5062">
        <f>IF(D5062=TRUE, 0, FIND(" ", [3]QueryUserInfo!A5061,2))</f>
        <v>0</v>
      </c>
      <c r="G5062" t="str">
        <f>IF(D5062=TRUE, "No Data", ISNUMBER(FIND("Active", [3]QueryUserInfo!A5061)))</f>
        <v>No Data</v>
      </c>
      <c r="H5062" t="str">
        <f>IF(D5062=TRUE, "No Data", ISNUMBER(FIND("Disc", [3]QueryUserInfo!A5061)))</f>
        <v>No Data</v>
      </c>
      <c r="I5062" t="str" cm="1">
        <f t="array" ref="I5062">IF(D5062 = TRUE, "No Data", _xlfn.IFS(G5062=TRUE, FIND("Active", [3]QueryUserInfo!A5061), H5062=TRUE, FIND("Disc", [3]QueryUserInfo!A5061)))</f>
        <v>No Data</v>
      </c>
    </row>
    <row r="5063" spans="1:9" x14ac:dyDescent="0.3">
      <c r="A5063" t="str">
        <f>IF(D5063=TRUE, "No Data", MID([3]QueryUserInfo!A5062, 2, F5063 -2))</f>
        <v>No Data</v>
      </c>
      <c r="B5063" t="str" cm="1">
        <f t="array" ref="B5063">IF(D5063 = TRUE, "No Data", MID([3]QueryUserInfo!A5062, I5063, _xlfn.IFS(G5063 = TRUE, 6, H5063=TRUE, 4)))</f>
        <v>No Data</v>
      </c>
      <c r="D5063" t="b">
        <f>OR(ISBLANK([3]QueryUserInfo!A5062), [3]QueryUserInfo!A5062 = " USERNAME              SESSIONNAME        ID  STATE   IDLE TIME  LOGON TIME")</f>
        <v>1</v>
      </c>
      <c r="E5063" t="b">
        <f>ISNUMBER(FIND("&gt;", [3]QueryUserInfo!A5062))</f>
        <v>0</v>
      </c>
      <c r="F5063">
        <f>IF(D5063=TRUE, 0, FIND(" ", [3]QueryUserInfo!A5062,2))</f>
        <v>0</v>
      </c>
      <c r="G5063" t="str">
        <f>IF(D5063=TRUE, "No Data", ISNUMBER(FIND("Active", [3]QueryUserInfo!A5062)))</f>
        <v>No Data</v>
      </c>
      <c r="H5063" t="str">
        <f>IF(D5063=TRUE, "No Data", ISNUMBER(FIND("Disc", [3]QueryUserInfo!A5062)))</f>
        <v>No Data</v>
      </c>
      <c r="I5063" t="str" cm="1">
        <f t="array" ref="I5063">IF(D5063 = TRUE, "No Data", _xlfn.IFS(G5063=TRUE, FIND("Active", [3]QueryUserInfo!A5062), H5063=TRUE, FIND("Disc", [3]QueryUserInfo!A5062)))</f>
        <v>No Data</v>
      </c>
    </row>
    <row r="5064" spans="1:9" x14ac:dyDescent="0.3">
      <c r="A5064" t="str">
        <f>IF(D5064=TRUE, "No Data", MID([3]QueryUserInfo!A5063, 2, F5064 -2))</f>
        <v>No Data</v>
      </c>
      <c r="B5064" t="str" cm="1">
        <f t="array" ref="B5064">IF(D5064 = TRUE, "No Data", MID([3]QueryUserInfo!A5063, I5064, _xlfn.IFS(G5064 = TRUE, 6, H5064=TRUE, 4)))</f>
        <v>No Data</v>
      </c>
      <c r="D5064" t="b">
        <f>OR(ISBLANK([3]QueryUserInfo!A5063), [3]QueryUserInfo!A5063 = " USERNAME              SESSIONNAME        ID  STATE   IDLE TIME  LOGON TIME")</f>
        <v>1</v>
      </c>
      <c r="E5064" t="b">
        <f>ISNUMBER(FIND("&gt;", [3]QueryUserInfo!A5063))</f>
        <v>0</v>
      </c>
      <c r="F5064">
        <f>IF(D5064=TRUE, 0, FIND(" ", [3]QueryUserInfo!A5063,2))</f>
        <v>0</v>
      </c>
      <c r="G5064" t="str">
        <f>IF(D5064=TRUE, "No Data", ISNUMBER(FIND("Active", [3]QueryUserInfo!A5063)))</f>
        <v>No Data</v>
      </c>
      <c r="H5064" t="str">
        <f>IF(D5064=TRUE, "No Data", ISNUMBER(FIND("Disc", [3]QueryUserInfo!A5063)))</f>
        <v>No Data</v>
      </c>
      <c r="I5064" t="str" cm="1">
        <f t="array" ref="I5064">IF(D5064 = TRUE, "No Data", _xlfn.IFS(G5064=TRUE, FIND("Active", [3]QueryUserInfo!A5063), H5064=TRUE, FIND("Disc", [3]QueryUserInfo!A5063)))</f>
        <v>No Data</v>
      </c>
    </row>
    <row r="5065" spans="1:9" x14ac:dyDescent="0.3">
      <c r="A5065" t="str">
        <f>IF(D5065=TRUE, "No Data", MID([3]QueryUserInfo!A5064, 2, F5065 -2))</f>
        <v>No Data</v>
      </c>
      <c r="B5065" t="str" cm="1">
        <f t="array" ref="B5065">IF(D5065 = TRUE, "No Data", MID([3]QueryUserInfo!A5064, I5065, _xlfn.IFS(G5065 = TRUE, 6, H5065=TRUE, 4)))</f>
        <v>No Data</v>
      </c>
      <c r="D5065" t="b">
        <f>OR(ISBLANK([3]QueryUserInfo!A5064), [3]QueryUserInfo!A5064 = " USERNAME              SESSIONNAME        ID  STATE   IDLE TIME  LOGON TIME")</f>
        <v>1</v>
      </c>
      <c r="E5065" t="b">
        <f>ISNUMBER(FIND("&gt;", [3]QueryUserInfo!A5064))</f>
        <v>0</v>
      </c>
      <c r="F5065">
        <f>IF(D5065=TRUE, 0, FIND(" ", [3]QueryUserInfo!A5064,2))</f>
        <v>0</v>
      </c>
      <c r="G5065" t="str">
        <f>IF(D5065=TRUE, "No Data", ISNUMBER(FIND("Active", [3]QueryUserInfo!A5064)))</f>
        <v>No Data</v>
      </c>
      <c r="H5065" t="str">
        <f>IF(D5065=TRUE, "No Data", ISNUMBER(FIND("Disc", [3]QueryUserInfo!A5064)))</f>
        <v>No Data</v>
      </c>
      <c r="I5065" t="str" cm="1">
        <f t="array" ref="I5065">IF(D5065 = TRUE, "No Data", _xlfn.IFS(G5065=TRUE, FIND("Active", [3]QueryUserInfo!A5064), H5065=TRUE, FIND("Disc", [3]QueryUserInfo!A5064)))</f>
        <v>No Data</v>
      </c>
    </row>
    <row r="5066" spans="1:9" x14ac:dyDescent="0.3">
      <c r="A5066" t="str">
        <f>IF(D5066=TRUE, "No Data", MID([3]QueryUserInfo!A5065, 2, F5066 -2))</f>
        <v>No Data</v>
      </c>
      <c r="B5066" t="str" cm="1">
        <f t="array" ref="B5066">IF(D5066 = TRUE, "No Data", MID([3]QueryUserInfo!A5065, I5066, _xlfn.IFS(G5066 = TRUE, 6, H5066=TRUE, 4)))</f>
        <v>No Data</v>
      </c>
      <c r="D5066" t="b">
        <f>OR(ISBLANK([3]QueryUserInfo!A5065), [3]QueryUserInfo!A5065 = " USERNAME              SESSIONNAME        ID  STATE   IDLE TIME  LOGON TIME")</f>
        <v>1</v>
      </c>
      <c r="E5066" t="b">
        <f>ISNUMBER(FIND("&gt;", [3]QueryUserInfo!A5065))</f>
        <v>0</v>
      </c>
      <c r="F5066">
        <f>IF(D5066=TRUE, 0, FIND(" ", [3]QueryUserInfo!A5065,2))</f>
        <v>0</v>
      </c>
      <c r="G5066" t="str">
        <f>IF(D5066=TRUE, "No Data", ISNUMBER(FIND("Active", [3]QueryUserInfo!A5065)))</f>
        <v>No Data</v>
      </c>
      <c r="H5066" t="str">
        <f>IF(D5066=TRUE, "No Data", ISNUMBER(FIND("Disc", [3]QueryUserInfo!A5065)))</f>
        <v>No Data</v>
      </c>
      <c r="I5066" t="str" cm="1">
        <f t="array" ref="I5066">IF(D5066 = TRUE, "No Data", _xlfn.IFS(G5066=TRUE, FIND("Active", [3]QueryUserInfo!A5065), H5066=TRUE, FIND("Disc", [3]QueryUserInfo!A5065)))</f>
        <v>No Data</v>
      </c>
    </row>
    <row r="5067" spans="1:9" x14ac:dyDescent="0.3">
      <c r="A5067" t="str">
        <f>IF(D5067=TRUE, "No Data", MID([3]QueryUserInfo!A5066, 2, F5067 -2))</f>
        <v>No Data</v>
      </c>
      <c r="B5067" t="str" cm="1">
        <f t="array" ref="B5067">IF(D5067 = TRUE, "No Data", MID([3]QueryUserInfo!A5066, I5067, _xlfn.IFS(G5067 = TRUE, 6, H5067=TRUE, 4)))</f>
        <v>No Data</v>
      </c>
      <c r="D5067" t="b">
        <f>OR(ISBLANK([3]QueryUserInfo!A5066), [3]QueryUserInfo!A5066 = " USERNAME              SESSIONNAME        ID  STATE   IDLE TIME  LOGON TIME")</f>
        <v>1</v>
      </c>
      <c r="E5067" t="b">
        <f>ISNUMBER(FIND("&gt;", [3]QueryUserInfo!A5066))</f>
        <v>0</v>
      </c>
      <c r="F5067">
        <f>IF(D5067=TRUE, 0, FIND(" ", [3]QueryUserInfo!A5066,2))</f>
        <v>0</v>
      </c>
      <c r="G5067" t="str">
        <f>IF(D5067=TRUE, "No Data", ISNUMBER(FIND("Active", [3]QueryUserInfo!A5066)))</f>
        <v>No Data</v>
      </c>
      <c r="H5067" t="str">
        <f>IF(D5067=TRUE, "No Data", ISNUMBER(FIND("Disc", [3]QueryUserInfo!A5066)))</f>
        <v>No Data</v>
      </c>
      <c r="I5067" t="str" cm="1">
        <f t="array" ref="I5067">IF(D5067 = TRUE, "No Data", _xlfn.IFS(G5067=TRUE, FIND("Active", [3]QueryUserInfo!A5066), H5067=TRUE, FIND("Disc", [3]QueryUserInfo!A5066)))</f>
        <v>No Data</v>
      </c>
    </row>
    <row r="5068" spans="1:9" x14ac:dyDescent="0.3">
      <c r="A5068" t="str">
        <f>IF(D5068=TRUE, "No Data", MID([3]QueryUserInfo!A5067, 2, F5068 -2))</f>
        <v>No Data</v>
      </c>
      <c r="B5068" t="str" cm="1">
        <f t="array" ref="B5068">IF(D5068 = TRUE, "No Data", MID([3]QueryUserInfo!A5067, I5068, _xlfn.IFS(G5068 = TRUE, 6, H5068=TRUE, 4)))</f>
        <v>No Data</v>
      </c>
      <c r="D5068" t="b">
        <f>OR(ISBLANK([3]QueryUserInfo!A5067), [3]QueryUserInfo!A5067 = " USERNAME              SESSIONNAME        ID  STATE   IDLE TIME  LOGON TIME")</f>
        <v>1</v>
      </c>
      <c r="E5068" t="b">
        <f>ISNUMBER(FIND("&gt;", [3]QueryUserInfo!A5067))</f>
        <v>0</v>
      </c>
      <c r="F5068">
        <f>IF(D5068=TRUE, 0, FIND(" ", [3]QueryUserInfo!A5067,2))</f>
        <v>0</v>
      </c>
      <c r="G5068" t="str">
        <f>IF(D5068=TRUE, "No Data", ISNUMBER(FIND("Active", [3]QueryUserInfo!A5067)))</f>
        <v>No Data</v>
      </c>
      <c r="H5068" t="str">
        <f>IF(D5068=TRUE, "No Data", ISNUMBER(FIND("Disc", [3]QueryUserInfo!A5067)))</f>
        <v>No Data</v>
      </c>
      <c r="I5068" t="str" cm="1">
        <f t="array" ref="I5068">IF(D5068 = TRUE, "No Data", _xlfn.IFS(G5068=TRUE, FIND("Active", [3]QueryUserInfo!A5067), H5068=TRUE, FIND("Disc", [3]QueryUserInfo!A5067)))</f>
        <v>No Data</v>
      </c>
    </row>
    <row r="5069" spans="1:9" x14ac:dyDescent="0.3">
      <c r="A5069" t="str">
        <f>IF(D5069=TRUE, "No Data", MID([3]QueryUserInfo!A5068, 2, F5069 -2))</f>
        <v>No Data</v>
      </c>
      <c r="B5069" t="str" cm="1">
        <f t="array" ref="B5069">IF(D5069 = TRUE, "No Data", MID([3]QueryUserInfo!A5068, I5069, _xlfn.IFS(G5069 = TRUE, 6, H5069=TRUE, 4)))</f>
        <v>No Data</v>
      </c>
      <c r="D5069" t="b">
        <f>OR(ISBLANK([3]QueryUserInfo!A5068), [3]QueryUserInfo!A5068 = " USERNAME              SESSIONNAME        ID  STATE   IDLE TIME  LOGON TIME")</f>
        <v>1</v>
      </c>
      <c r="E5069" t="b">
        <f>ISNUMBER(FIND("&gt;", [3]QueryUserInfo!A5068))</f>
        <v>0</v>
      </c>
      <c r="F5069">
        <f>IF(D5069=TRUE, 0, FIND(" ", [3]QueryUserInfo!A5068,2))</f>
        <v>0</v>
      </c>
      <c r="G5069" t="str">
        <f>IF(D5069=TRUE, "No Data", ISNUMBER(FIND("Active", [3]QueryUserInfo!A5068)))</f>
        <v>No Data</v>
      </c>
      <c r="H5069" t="str">
        <f>IF(D5069=TRUE, "No Data", ISNUMBER(FIND("Disc", [3]QueryUserInfo!A5068)))</f>
        <v>No Data</v>
      </c>
      <c r="I5069" t="str" cm="1">
        <f t="array" ref="I5069">IF(D5069 = TRUE, "No Data", _xlfn.IFS(G5069=TRUE, FIND("Active", [3]QueryUserInfo!A5068), H5069=TRUE, FIND("Disc", [3]QueryUserInfo!A5068)))</f>
        <v>No Data</v>
      </c>
    </row>
    <row r="5070" spans="1:9" x14ac:dyDescent="0.3">
      <c r="A5070" t="str">
        <f>IF(D5070=TRUE, "No Data", MID([3]QueryUserInfo!A5069, 2, F5070 -2))</f>
        <v>No Data</v>
      </c>
      <c r="B5070" t="str" cm="1">
        <f t="array" ref="B5070">IF(D5070 = TRUE, "No Data", MID([3]QueryUserInfo!A5069, I5070, _xlfn.IFS(G5070 = TRUE, 6, H5070=TRUE, 4)))</f>
        <v>No Data</v>
      </c>
      <c r="D5070" t="b">
        <f>OR(ISBLANK([3]QueryUserInfo!A5069), [3]QueryUserInfo!A5069 = " USERNAME              SESSIONNAME        ID  STATE   IDLE TIME  LOGON TIME")</f>
        <v>1</v>
      </c>
      <c r="E5070" t="b">
        <f>ISNUMBER(FIND("&gt;", [3]QueryUserInfo!A5069))</f>
        <v>0</v>
      </c>
      <c r="F5070">
        <f>IF(D5070=TRUE, 0, FIND(" ", [3]QueryUserInfo!A5069,2))</f>
        <v>0</v>
      </c>
      <c r="G5070" t="str">
        <f>IF(D5070=TRUE, "No Data", ISNUMBER(FIND("Active", [3]QueryUserInfo!A5069)))</f>
        <v>No Data</v>
      </c>
      <c r="H5070" t="str">
        <f>IF(D5070=TRUE, "No Data", ISNUMBER(FIND("Disc", [3]QueryUserInfo!A5069)))</f>
        <v>No Data</v>
      </c>
      <c r="I5070" t="str" cm="1">
        <f t="array" ref="I5070">IF(D5070 = TRUE, "No Data", _xlfn.IFS(G5070=TRUE, FIND("Active", [3]QueryUserInfo!A5069), H5070=TRUE, FIND("Disc", [3]QueryUserInfo!A5069)))</f>
        <v>No Data</v>
      </c>
    </row>
    <row r="5071" spans="1:9" x14ac:dyDescent="0.3">
      <c r="A5071" t="str">
        <f>IF(D5071=TRUE, "No Data", MID([3]QueryUserInfo!A5070, 2, F5071 -2))</f>
        <v>No Data</v>
      </c>
      <c r="B5071" t="str" cm="1">
        <f t="array" ref="B5071">IF(D5071 = TRUE, "No Data", MID([3]QueryUserInfo!A5070, I5071, _xlfn.IFS(G5071 = TRUE, 6, H5071=TRUE, 4)))</f>
        <v>No Data</v>
      </c>
      <c r="D5071" t="b">
        <f>OR(ISBLANK([3]QueryUserInfo!A5070), [3]QueryUserInfo!A5070 = " USERNAME              SESSIONNAME        ID  STATE   IDLE TIME  LOGON TIME")</f>
        <v>1</v>
      </c>
      <c r="E5071" t="b">
        <f>ISNUMBER(FIND("&gt;", [3]QueryUserInfo!A5070))</f>
        <v>0</v>
      </c>
      <c r="F5071">
        <f>IF(D5071=TRUE, 0, FIND(" ", [3]QueryUserInfo!A5070,2))</f>
        <v>0</v>
      </c>
      <c r="G5071" t="str">
        <f>IF(D5071=TRUE, "No Data", ISNUMBER(FIND("Active", [3]QueryUserInfo!A5070)))</f>
        <v>No Data</v>
      </c>
      <c r="H5071" t="str">
        <f>IF(D5071=TRUE, "No Data", ISNUMBER(FIND("Disc", [3]QueryUserInfo!A5070)))</f>
        <v>No Data</v>
      </c>
      <c r="I5071" t="str" cm="1">
        <f t="array" ref="I5071">IF(D5071 = TRUE, "No Data", _xlfn.IFS(G5071=TRUE, FIND("Active", [3]QueryUserInfo!A5070), H5071=TRUE, FIND("Disc", [3]QueryUserInfo!A5070)))</f>
        <v>No Data</v>
      </c>
    </row>
    <row r="5072" spans="1:9" x14ac:dyDescent="0.3">
      <c r="A5072" t="str">
        <f>IF(D5072=TRUE, "No Data", MID([3]QueryUserInfo!A5071, 2, F5072 -2))</f>
        <v>No Data</v>
      </c>
      <c r="B5072" t="str" cm="1">
        <f t="array" ref="B5072">IF(D5072 = TRUE, "No Data", MID([3]QueryUserInfo!A5071, I5072, _xlfn.IFS(G5072 = TRUE, 6, H5072=TRUE, 4)))</f>
        <v>No Data</v>
      </c>
      <c r="D5072" t="b">
        <f>OR(ISBLANK([3]QueryUserInfo!A5071), [3]QueryUserInfo!A5071 = " USERNAME              SESSIONNAME        ID  STATE   IDLE TIME  LOGON TIME")</f>
        <v>1</v>
      </c>
      <c r="E5072" t="b">
        <f>ISNUMBER(FIND("&gt;", [3]QueryUserInfo!A5071))</f>
        <v>0</v>
      </c>
      <c r="F5072">
        <f>IF(D5072=TRUE, 0, FIND(" ", [3]QueryUserInfo!A5071,2))</f>
        <v>0</v>
      </c>
      <c r="G5072" t="str">
        <f>IF(D5072=TRUE, "No Data", ISNUMBER(FIND("Active", [3]QueryUserInfo!A5071)))</f>
        <v>No Data</v>
      </c>
      <c r="H5072" t="str">
        <f>IF(D5072=TRUE, "No Data", ISNUMBER(FIND("Disc", [3]QueryUserInfo!A5071)))</f>
        <v>No Data</v>
      </c>
      <c r="I5072" t="str" cm="1">
        <f t="array" ref="I5072">IF(D5072 = TRUE, "No Data", _xlfn.IFS(G5072=TRUE, FIND("Active", [3]QueryUserInfo!A5071), H5072=TRUE, FIND("Disc", [3]QueryUserInfo!A5071)))</f>
        <v>No Data</v>
      </c>
    </row>
    <row r="5073" spans="1:9" x14ac:dyDescent="0.3">
      <c r="A5073" t="str">
        <f>IF(D5073=TRUE, "No Data", MID([3]QueryUserInfo!A5072, 2, F5073 -2))</f>
        <v>No Data</v>
      </c>
      <c r="B5073" t="str" cm="1">
        <f t="array" ref="B5073">IF(D5073 = TRUE, "No Data", MID([3]QueryUserInfo!A5072, I5073, _xlfn.IFS(G5073 = TRUE, 6, H5073=TRUE, 4)))</f>
        <v>No Data</v>
      </c>
      <c r="D5073" t="b">
        <f>OR(ISBLANK([3]QueryUserInfo!A5072), [3]QueryUserInfo!A5072 = " USERNAME              SESSIONNAME        ID  STATE   IDLE TIME  LOGON TIME")</f>
        <v>1</v>
      </c>
      <c r="E5073" t="b">
        <f>ISNUMBER(FIND("&gt;", [3]QueryUserInfo!A5072))</f>
        <v>0</v>
      </c>
      <c r="F5073">
        <f>IF(D5073=TRUE, 0, FIND(" ", [3]QueryUserInfo!A5072,2))</f>
        <v>0</v>
      </c>
      <c r="G5073" t="str">
        <f>IF(D5073=TRUE, "No Data", ISNUMBER(FIND("Active", [3]QueryUserInfo!A5072)))</f>
        <v>No Data</v>
      </c>
      <c r="H5073" t="str">
        <f>IF(D5073=TRUE, "No Data", ISNUMBER(FIND("Disc", [3]QueryUserInfo!A5072)))</f>
        <v>No Data</v>
      </c>
      <c r="I5073" t="str" cm="1">
        <f t="array" ref="I5073">IF(D5073 = TRUE, "No Data", _xlfn.IFS(G5073=TRUE, FIND("Active", [3]QueryUserInfo!A5072), H5073=TRUE, FIND("Disc", [3]QueryUserInfo!A5072)))</f>
        <v>No Data</v>
      </c>
    </row>
    <row r="5074" spans="1:9" x14ac:dyDescent="0.3">
      <c r="A5074" t="str">
        <f>IF(D5074=TRUE, "No Data", MID([3]QueryUserInfo!A5073, 2, F5074 -2))</f>
        <v>No Data</v>
      </c>
      <c r="B5074" t="str" cm="1">
        <f t="array" ref="B5074">IF(D5074 = TRUE, "No Data", MID([3]QueryUserInfo!A5073, I5074, _xlfn.IFS(G5074 = TRUE, 6, H5074=TRUE, 4)))</f>
        <v>No Data</v>
      </c>
      <c r="D5074" t="b">
        <f>OR(ISBLANK([3]QueryUserInfo!A5073), [3]QueryUserInfo!A5073 = " USERNAME              SESSIONNAME        ID  STATE   IDLE TIME  LOGON TIME")</f>
        <v>1</v>
      </c>
      <c r="E5074" t="b">
        <f>ISNUMBER(FIND("&gt;", [3]QueryUserInfo!A5073))</f>
        <v>0</v>
      </c>
      <c r="F5074">
        <f>IF(D5074=TRUE, 0, FIND(" ", [3]QueryUserInfo!A5073,2))</f>
        <v>0</v>
      </c>
      <c r="G5074" t="str">
        <f>IF(D5074=TRUE, "No Data", ISNUMBER(FIND("Active", [3]QueryUserInfo!A5073)))</f>
        <v>No Data</v>
      </c>
      <c r="H5074" t="str">
        <f>IF(D5074=TRUE, "No Data", ISNUMBER(FIND("Disc", [3]QueryUserInfo!A5073)))</f>
        <v>No Data</v>
      </c>
      <c r="I5074" t="str" cm="1">
        <f t="array" ref="I5074">IF(D5074 = TRUE, "No Data", _xlfn.IFS(G5074=TRUE, FIND("Active", [3]QueryUserInfo!A5073), H5074=TRUE, FIND("Disc", [3]QueryUserInfo!A5073)))</f>
        <v>No Data</v>
      </c>
    </row>
    <row r="5075" spans="1:9" x14ac:dyDescent="0.3">
      <c r="A5075" t="str">
        <f>IF(D5075=TRUE, "No Data", MID([3]QueryUserInfo!A5074, 2, F5075 -2))</f>
        <v>No Data</v>
      </c>
      <c r="B5075" t="str" cm="1">
        <f t="array" ref="B5075">IF(D5075 = TRUE, "No Data", MID([3]QueryUserInfo!A5074, I5075, _xlfn.IFS(G5075 = TRUE, 6, H5075=TRUE, 4)))</f>
        <v>No Data</v>
      </c>
      <c r="D5075" t="b">
        <f>OR(ISBLANK([3]QueryUserInfo!A5074), [3]QueryUserInfo!A5074 = " USERNAME              SESSIONNAME        ID  STATE   IDLE TIME  LOGON TIME")</f>
        <v>1</v>
      </c>
      <c r="E5075" t="b">
        <f>ISNUMBER(FIND("&gt;", [3]QueryUserInfo!A5074))</f>
        <v>0</v>
      </c>
      <c r="F5075">
        <f>IF(D5075=TRUE, 0, FIND(" ", [3]QueryUserInfo!A5074,2))</f>
        <v>0</v>
      </c>
      <c r="G5075" t="str">
        <f>IF(D5075=TRUE, "No Data", ISNUMBER(FIND("Active", [3]QueryUserInfo!A5074)))</f>
        <v>No Data</v>
      </c>
      <c r="H5075" t="str">
        <f>IF(D5075=TRUE, "No Data", ISNUMBER(FIND("Disc", [3]QueryUserInfo!A5074)))</f>
        <v>No Data</v>
      </c>
      <c r="I5075" t="str" cm="1">
        <f t="array" ref="I5075">IF(D5075 = TRUE, "No Data", _xlfn.IFS(G5075=TRUE, FIND("Active", [3]QueryUserInfo!A5074), H5075=TRUE, FIND("Disc", [3]QueryUserInfo!A5074)))</f>
        <v>No Data</v>
      </c>
    </row>
    <row r="5076" spans="1:9" x14ac:dyDescent="0.3">
      <c r="A5076" t="str">
        <f>IF(D5076=TRUE, "No Data", MID([3]QueryUserInfo!A5075, 2, F5076 -2))</f>
        <v>No Data</v>
      </c>
      <c r="B5076" t="str" cm="1">
        <f t="array" ref="B5076">IF(D5076 = TRUE, "No Data", MID([3]QueryUserInfo!A5075, I5076, _xlfn.IFS(G5076 = TRUE, 6, H5076=TRUE, 4)))</f>
        <v>No Data</v>
      </c>
      <c r="D5076" t="b">
        <f>OR(ISBLANK([3]QueryUserInfo!A5075), [3]QueryUserInfo!A5075 = " USERNAME              SESSIONNAME        ID  STATE   IDLE TIME  LOGON TIME")</f>
        <v>1</v>
      </c>
      <c r="E5076" t="b">
        <f>ISNUMBER(FIND("&gt;", [3]QueryUserInfo!A5075))</f>
        <v>0</v>
      </c>
      <c r="F5076">
        <f>IF(D5076=TRUE, 0, FIND(" ", [3]QueryUserInfo!A5075,2))</f>
        <v>0</v>
      </c>
      <c r="G5076" t="str">
        <f>IF(D5076=TRUE, "No Data", ISNUMBER(FIND("Active", [3]QueryUserInfo!A5075)))</f>
        <v>No Data</v>
      </c>
      <c r="H5076" t="str">
        <f>IF(D5076=TRUE, "No Data", ISNUMBER(FIND("Disc", [3]QueryUserInfo!A5075)))</f>
        <v>No Data</v>
      </c>
      <c r="I5076" t="str" cm="1">
        <f t="array" ref="I5076">IF(D5076 = TRUE, "No Data", _xlfn.IFS(G5076=TRUE, FIND("Active", [3]QueryUserInfo!A5075), H5076=TRUE, FIND("Disc", [3]QueryUserInfo!A5075)))</f>
        <v>No Data</v>
      </c>
    </row>
    <row r="5077" spans="1:9" x14ac:dyDescent="0.3">
      <c r="A5077" t="str">
        <f>IF(D5077=TRUE, "No Data", MID([3]QueryUserInfo!A5076, 2, F5077 -2))</f>
        <v>No Data</v>
      </c>
      <c r="B5077" t="str" cm="1">
        <f t="array" ref="B5077">IF(D5077 = TRUE, "No Data", MID([3]QueryUserInfo!A5076, I5077, _xlfn.IFS(G5077 = TRUE, 6, H5077=TRUE, 4)))</f>
        <v>No Data</v>
      </c>
      <c r="D5077" t="b">
        <f>OR(ISBLANK([3]QueryUserInfo!A5076), [3]QueryUserInfo!A5076 = " USERNAME              SESSIONNAME        ID  STATE   IDLE TIME  LOGON TIME")</f>
        <v>1</v>
      </c>
      <c r="E5077" t="b">
        <f>ISNUMBER(FIND("&gt;", [3]QueryUserInfo!A5076))</f>
        <v>0</v>
      </c>
      <c r="F5077">
        <f>IF(D5077=TRUE, 0, FIND(" ", [3]QueryUserInfo!A5076,2))</f>
        <v>0</v>
      </c>
      <c r="G5077" t="str">
        <f>IF(D5077=TRUE, "No Data", ISNUMBER(FIND("Active", [3]QueryUserInfo!A5076)))</f>
        <v>No Data</v>
      </c>
      <c r="H5077" t="str">
        <f>IF(D5077=TRUE, "No Data", ISNUMBER(FIND("Disc", [3]QueryUserInfo!A5076)))</f>
        <v>No Data</v>
      </c>
      <c r="I5077" t="str" cm="1">
        <f t="array" ref="I5077">IF(D5077 = TRUE, "No Data", _xlfn.IFS(G5077=TRUE, FIND("Active", [3]QueryUserInfo!A5076), H5077=TRUE, FIND("Disc", [3]QueryUserInfo!A5076)))</f>
        <v>No Data</v>
      </c>
    </row>
    <row r="5078" spans="1:9" x14ac:dyDescent="0.3">
      <c r="A5078" t="str">
        <f>IF(D5078=TRUE, "No Data", MID([3]QueryUserInfo!A5077, 2, F5078 -2))</f>
        <v>No Data</v>
      </c>
      <c r="B5078" t="str" cm="1">
        <f t="array" ref="B5078">IF(D5078 = TRUE, "No Data", MID([3]QueryUserInfo!A5077, I5078, _xlfn.IFS(G5078 = TRUE, 6, H5078=TRUE, 4)))</f>
        <v>No Data</v>
      </c>
      <c r="D5078" t="b">
        <f>OR(ISBLANK([3]QueryUserInfo!A5077), [3]QueryUserInfo!A5077 = " USERNAME              SESSIONNAME        ID  STATE   IDLE TIME  LOGON TIME")</f>
        <v>1</v>
      </c>
      <c r="E5078" t="b">
        <f>ISNUMBER(FIND("&gt;", [3]QueryUserInfo!A5077))</f>
        <v>0</v>
      </c>
      <c r="F5078">
        <f>IF(D5078=TRUE, 0, FIND(" ", [3]QueryUserInfo!A5077,2))</f>
        <v>0</v>
      </c>
      <c r="G5078" t="str">
        <f>IF(D5078=TRUE, "No Data", ISNUMBER(FIND("Active", [3]QueryUserInfo!A5077)))</f>
        <v>No Data</v>
      </c>
      <c r="H5078" t="str">
        <f>IF(D5078=TRUE, "No Data", ISNUMBER(FIND("Disc", [3]QueryUserInfo!A5077)))</f>
        <v>No Data</v>
      </c>
      <c r="I5078" t="str" cm="1">
        <f t="array" ref="I5078">IF(D5078 = TRUE, "No Data", _xlfn.IFS(G5078=TRUE, FIND("Active", [3]QueryUserInfo!A5077), H5078=TRUE, FIND("Disc", [3]QueryUserInfo!A5077)))</f>
        <v>No Data</v>
      </c>
    </row>
    <row r="5079" spans="1:9" x14ac:dyDescent="0.3">
      <c r="A5079" t="str">
        <f>IF(D5079=TRUE, "No Data", MID([3]QueryUserInfo!A5078, 2, F5079 -2))</f>
        <v>No Data</v>
      </c>
      <c r="B5079" t="str" cm="1">
        <f t="array" ref="B5079">IF(D5079 = TRUE, "No Data", MID([3]QueryUserInfo!A5078, I5079, _xlfn.IFS(G5079 = TRUE, 6, H5079=TRUE, 4)))</f>
        <v>No Data</v>
      </c>
      <c r="D5079" t="b">
        <f>OR(ISBLANK([3]QueryUserInfo!A5078), [3]QueryUserInfo!A5078 = " USERNAME              SESSIONNAME        ID  STATE   IDLE TIME  LOGON TIME")</f>
        <v>1</v>
      </c>
      <c r="E5079" t="b">
        <f>ISNUMBER(FIND("&gt;", [3]QueryUserInfo!A5078))</f>
        <v>0</v>
      </c>
      <c r="F5079">
        <f>IF(D5079=TRUE, 0, FIND(" ", [3]QueryUserInfo!A5078,2))</f>
        <v>0</v>
      </c>
      <c r="G5079" t="str">
        <f>IF(D5079=TRUE, "No Data", ISNUMBER(FIND("Active", [3]QueryUserInfo!A5078)))</f>
        <v>No Data</v>
      </c>
      <c r="H5079" t="str">
        <f>IF(D5079=TRUE, "No Data", ISNUMBER(FIND("Disc", [3]QueryUserInfo!A5078)))</f>
        <v>No Data</v>
      </c>
      <c r="I5079" t="str" cm="1">
        <f t="array" ref="I5079">IF(D5079 = TRUE, "No Data", _xlfn.IFS(G5079=TRUE, FIND("Active", [3]QueryUserInfo!A5078), H5079=TRUE, FIND("Disc", [3]QueryUserInfo!A5078)))</f>
        <v>No Data</v>
      </c>
    </row>
    <row r="5080" spans="1:9" x14ac:dyDescent="0.3">
      <c r="A5080" t="str">
        <f>IF(D5080=TRUE, "No Data", MID([3]QueryUserInfo!A5079, 2, F5080 -2))</f>
        <v>No Data</v>
      </c>
      <c r="B5080" t="str" cm="1">
        <f t="array" ref="B5080">IF(D5080 = TRUE, "No Data", MID([3]QueryUserInfo!A5079, I5080, _xlfn.IFS(G5080 = TRUE, 6, H5080=TRUE, 4)))</f>
        <v>No Data</v>
      </c>
      <c r="D5080" t="b">
        <f>OR(ISBLANK([3]QueryUserInfo!A5079), [3]QueryUserInfo!A5079 = " USERNAME              SESSIONNAME        ID  STATE   IDLE TIME  LOGON TIME")</f>
        <v>1</v>
      </c>
      <c r="E5080" t="b">
        <f>ISNUMBER(FIND("&gt;", [3]QueryUserInfo!A5079))</f>
        <v>0</v>
      </c>
      <c r="F5080">
        <f>IF(D5080=TRUE, 0, FIND(" ", [3]QueryUserInfo!A5079,2))</f>
        <v>0</v>
      </c>
      <c r="G5080" t="str">
        <f>IF(D5080=TRUE, "No Data", ISNUMBER(FIND("Active", [3]QueryUserInfo!A5079)))</f>
        <v>No Data</v>
      </c>
      <c r="H5080" t="str">
        <f>IF(D5080=TRUE, "No Data", ISNUMBER(FIND("Disc", [3]QueryUserInfo!A5079)))</f>
        <v>No Data</v>
      </c>
      <c r="I5080" t="str" cm="1">
        <f t="array" ref="I5080">IF(D5080 = TRUE, "No Data", _xlfn.IFS(G5080=TRUE, FIND("Active", [3]QueryUserInfo!A5079), H5080=TRUE, FIND("Disc", [3]QueryUserInfo!A5079)))</f>
        <v>No Data</v>
      </c>
    </row>
    <row r="5081" spans="1:9" x14ac:dyDescent="0.3">
      <c r="A5081" t="str">
        <f>IF(D5081=TRUE, "No Data", MID([3]QueryUserInfo!A5080, 2, F5081 -2))</f>
        <v>No Data</v>
      </c>
      <c r="B5081" t="str" cm="1">
        <f t="array" ref="B5081">IF(D5081 = TRUE, "No Data", MID([3]QueryUserInfo!A5080, I5081, _xlfn.IFS(G5081 = TRUE, 6, H5081=TRUE, 4)))</f>
        <v>No Data</v>
      </c>
      <c r="D5081" t="b">
        <f>OR(ISBLANK([3]QueryUserInfo!A5080), [3]QueryUserInfo!A5080 = " USERNAME              SESSIONNAME        ID  STATE   IDLE TIME  LOGON TIME")</f>
        <v>1</v>
      </c>
      <c r="E5081" t="b">
        <f>ISNUMBER(FIND("&gt;", [3]QueryUserInfo!A5080))</f>
        <v>0</v>
      </c>
      <c r="F5081">
        <f>IF(D5081=TRUE, 0, FIND(" ", [3]QueryUserInfo!A5080,2))</f>
        <v>0</v>
      </c>
      <c r="G5081" t="str">
        <f>IF(D5081=TRUE, "No Data", ISNUMBER(FIND("Active", [3]QueryUserInfo!A5080)))</f>
        <v>No Data</v>
      </c>
      <c r="H5081" t="str">
        <f>IF(D5081=TRUE, "No Data", ISNUMBER(FIND("Disc", [3]QueryUserInfo!A5080)))</f>
        <v>No Data</v>
      </c>
      <c r="I5081" t="str" cm="1">
        <f t="array" ref="I5081">IF(D5081 = TRUE, "No Data", _xlfn.IFS(G5081=TRUE, FIND("Active", [3]QueryUserInfo!A5080), H5081=TRUE, FIND("Disc", [3]QueryUserInfo!A5080)))</f>
        <v>No Data</v>
      </c>
    </row>
    <row r="5082" spans="1:9" x14ac:dyDescent="0.3">
      <c r="A5082" t="str">
        <f>IF(D5082=TRUE, "No Data", MID([3]QueryUserInfo!A5081, 2, F5082 -2))</f>
        <v>No Data</v>
      </c>
      <c r="B5082" t="str" cm="1">
        <f t="array" ref="B5082">IF(D5082 = TRUE, "No Data", MID([3]QueryUserInfo!A5081, I5082, _xlfn.IFS(G5082 = TRUE, 6, H5082=TRUE, 4)))</f>
        <v>No Data</v>
      </c>
      <c r="D5082" t="b">
        <f>OR(ISBLANK([3]QueryUserInfo!A5081), [3]QueryUserInfo!A5081 = " USERNAME              SESSIONNAME        ID  STATE   IDLE TIME  LOGON TIME")</f>
        <v>1</v>
      </c>
      <c r="E5082" t="b">
        <f>ISNUMBER(FIND("&gt;", [3]QueryUserInfo!A5081))</f>
        <v>0</v>
      </c>
      <c r="F5082">
        <f>IF(D5082=TRUE, 0, FIND(" ", [3]QueryUserInfo!A5081,2))</f>
        <v>0</v>
      </c>
      <c r="G5082" t="str">
        <f>IF(D5082=TRUE, "No Data", ISNUMBER(FIND("Active", [3]QueryUserInfo!A5081)))</f>
        <v>No Data</v>
      </c>
      <c r="H5082" t="str">
        <f>IF(D5082=TRUE, "No Data", ISNUMBER(FIND("Disc", [3]QueryUserInfo!A5081)))</f>
        <v>No Data</v>
      </c>
      <c r="I5082" t="str" cm="1">
        <f t="array" ref="I5082">IF(D5082 = TRUE, "No Data", _xlfn.IFS(G5082=TRUE, FIND("Active", [3]QueryUserInfo!A5081), H5082=TRUE, FIND("Disc", [3]QueryUserInfo!A5081)))</f>
        <v>No Data</v>
      </c>
    </row>
    <row r="5083" spans="1:9" x14ac:dyDescent="0.3">
      <c r="A5083" t="str">
        <f>IF(D5083=TRUE, "No Data", MID([3]QueryUserInfo!A5082, 2, F5083 -2))</f>
        <v>No Data</v>
      </c>
      <c r="B5083" t="str" cm="1">
        <f t="array" ref="B5083">IF(D5083 = TRUE, "No Data", MID([3]QueryUserInfo!A5082, I5083, _xlfn.IFS(G5083 = TRUE, 6, H5083=TRUE, 4)))</f>
        <v>No Data</v>
      </c>
      <c r="D5083" t="b">
        <f>OR(ISBLANK([3]QueryUserInfo!A5082), [3]QueryUserInfo!A5082 = " USERNAME              SESSIONNAME        ID  STATE   IDLE TIME  LOGON TIME")</f>
        <v>1</v>
      </c>
      <c r="E5083" t="b">
        <f>ISNUMBER(FIND("&gt;", [3]QueryUserInfo!A5082))</f>
        <v>0</v>
      </c>
      <c r="F5083">
        <f>IF(D5083=TRUE, 0, FIND(" ", [3]QueryUserInfo!A5082,2))</f>
        <v>0</v>
      </c>
      <c r="G5083" t="str">
        <f>IF(D5083=TRUE, "No Data", ISNUMBER(FIND("Active", [3]QueryUserInfo!A5082)))</f>
        <v>No Data</v>
      </c>
      <c r="H5083" t="str">
        <f>IF(D5083=TRUE, "No Data", ISNUMBER(FIND("Disc", [3]QueryUserInfo!A5082)))</f>
        <v>No Data</v>
      </c>
      <c r="I5083" t="str" cm="1">
        <f t="array" ref="I5083">IF(D5083 = TRUE, "No Data", _xlfn.IFS(G5083=TRUE, FIND("Active", [3]QueryUserInfo!A5082), H5083=TRUE, FIND("Disc", [3]QueryUserInfo!A5082)))</f>
        <v>No Data</v>
      </c>
    </row>
    <row r="5084" spans="1:9" x14ac:dyDescent="0.3">
      <c r="A5084" t="str">
        <f>IF(D5084=TRUE, "No Data", MID([3]QueryUserInfo!A5083, 2, F5084 -2))</f>
        <v>No Data</v>
      </c>
      <c r="B5084" t="str" cm="1">
        <f t="array" ref="B5084">IF(D5084 = TRUE, "No Data", MID([3]QueryUserInfo!A5083, I5084, _xlfn.IFS(G5084 = TRUE, 6, H5084=TRUE, 4)))</f>
        <v>No Data</v>
      </c>
      <c r="D5084" t="b">
        <f>OR(ISBLANK([3]QueryUserInfo!A5083), [3]QueryUserInfo!A5083 = " USERNAME              SESSIONNAME        ID  STATE   IDLE TIME  LOGON TIME")</f>
        <v>1</v>
      </c>
      <c r="E5084" t="b">
        <f>ISNUMBER(FIND("&gt;", [3]QueryUserInfo!A5083))</f>
        <v>0</v>
      </c>
      <c r="F5084">
        <f>IF(D5084=TRUE, 0, FIND(" ", [3]QueryUserInfo!A5083,2))</f>
        <v>0</v>
      </c>
      <c r="G5084" t="str">
        <f>IF(D5084=TRUE, "No Data", ISNUMBER(FIND("Active", [3]QueryUserInfo!A5083)))</f>
        <v>No Data</v>
      </c>
      <c r="H5084" t="str">
        <f>IF(D5084=TRUE, "No Data", ISNUMBER(FIND("Disc", [3]QueryUserInfo!A5083)))</f>
        <v>No Data</v>
      </c>
      <c r="I5084" t="str" cm="1">
        <f t="array" ref="I5084">IF(D5084 = TRUE, "No Data", _xlfn.IFS(G5084=TRUE, FIND("Active", [3]QueryUserInfo!A5083), H5084=TRUE, FIND("Disc", [3]QueryUserInfo!A5083)))</f>
        <v>No Data</v>
      </c>
    </row>
    <row r="5085" spans="1:9" x14ac:dyDescent="0.3">
      <c r="A5085" t="str">
        <f>IF(D5085=TRUE, "No Data", MID([3]QueryUserInfo!A5084, 2, F5085 -2))</f>
        <v>No Data</v>
      </c>
      <c r="B5085" t="str" cm="1">
        <f t="array" ref="B5085">IF(D5085 = TRUE, "No Data", MID([3]QueryUserInfo!A5084, I5085, _xlfn.IFS(G5085 = TRUE, 6, H5085=TRUE, 4)))</f>
        <v>No Data</v>
      </c>
      <c r="D5085" t="b">
        <f>OR(ISBLANK([3]QueryUserInfo!A5084), [3]QueryUserInfo!A5084 = " USERNAME              SESSIONNAME        ID  STATE   IDLE TIME  LOGON TIME")</f>
        <v>1</v>
      </c>
      <c r="E5085" t="b">
        <f>ISNUMBER(FIND("&gt;", [3]QueryUserInfo!A5084))</f>
        <v>0</v>
      </c>
      <c r="F5085">
        <f>IF(D5085=TRUE, 0, FIND(" ", [3]QueryUserInfo!A5084,2))</f>
        <v>0</v>
      </c>
      <c r="G5085" t="str">
        <f>IF(D5085=TRUE, "No Data", ISNUMBER(FIND("Active", [3]QueryUserInfo!A5084)))</f>
        <v>No Data</v>
      </c>
      <c r="H5085" t="str">
        <f>IF(D5085=TRUE, "No Data", ISNUMBER(FIND("Disc", [3]QueryUserInfo!A5084)))</f>
        <v>No Data</v>
      </c>
      <c r="I5085" t="str" cm="1">
        <f t="array" ref="I5085">IF(D5085 = TRUE, "No Data", _xlfn.IFS(G5085=TRUE, FIND("Active", [3]QueryUserInfo!A5084), H5085=TRUE, FIND("Disc", [3]QueryUserInfo!A5084)))</f>
        <v>No Data</v>
      </c>
    </row>
    <row r="5086" spans="1:9" x14ac:dyDescent="0.3">
      <c r="A5086" t="str">
        <f>IF(D5086=TRUE, "No Data", MID([3]QueryUserInfo!A5085, 2, F5086 -2))</f>
        <v>No Data</v>
      </c>
      <c r="B5086" t="str" cm="1">
        <f t="array" ref="B5086">IF(D5086 = TRUE, "No Data", MID([3]QueryUserInfo!A5085, I5086, _xlfn.IFS(G5086 = TRUE, 6, H5086=TRUE, 4)))</f>
        <v>No Data</v>
      </c>
      <c r="D5086" t="b">
        <f>OR(ISBLANK([3]QueryUserInfo!A5085), [3]QueryUserInfo!A5085 = " USERNAME              SESSIONNAME        ID  STATE   IDLE TIME  LOGON TIME")</f>
        <v>1</v>
      </c>
      <c r="E5086" t="b">
        <f>ISNUMBER(FIND("&gt;", [3]QueryUserInfo!A5085))</f>
        <v>0</v>
      </c>
      <c r="F5086">
        <f>IF(D5086=TRUE, 0, FIND(" ", [3]QueryUserInfo!A5085,2))</f>
        <v>0</v>
      </c>
      <c r="G5086" t="str">
        <f>IF(D5086=TRUE, "No Data", ISNUMBER(FIND("Active", [3]QueryUserInfo!A5085)))</f>
        <v>No Data</v>
      </c>
      <c r="H5086" t="str">
        <f>IF(D5086=TRUE, "No Data", ISNUMBER(FIND("Disc", [3]QueryUserInfo!A5085)))</f>
        <v>No Data</v>
      </c>
      <c r="I5086" t="str" cm="1">
        <f t="array" ref="I5086">IF(D5086 = TRUE, "No Data", _xlfn.IFS(G5086=TRUE, FIND("Active", [3]QueryUserInfo!A5085), H5086=TRUE, FIND("Disc", [3]QueryUserInfo!A5085)))</f>
        <v>No Data</v>
      </c>
    </row>
    <row r="5087" spans="1:9" x14ac:dyDescent="0.3">
      <c r="A5087" t="str">
        <f>IF(D5087=TRUE, "No Data", MID([3]QueryUserInfo!A5086, 2, F5087 -2))</f>
        <v>No Data</v>
      </c>
      <c r="B5087" t="str" cm="1">
        <f t="array" ref="B5087">IF(D5087 = TRUE, "No Data", MID([3]QueryUserInfo!A5086, I5087, _xlfn.IFS(G5087 = TRUE, 6, H5087=TRUE, 4)))</f>
        <v>No Data</v>
      </c>
      <c r="D5087" t="b">
        <f>OR(ISBLANK([3]QueryUserInfo!A5086), [3]QueryUserInfo!A5086 = " USERNAME              SESSIONNAME        ID  STATE   IDLE TIME  LOGON TIME")</f>
        <v>1</v>
      </c>
      <c r="E5087" t="b">
        <f>ISNUMBER(FIND("&gt;", [3]QueryUserInfo!A5086))</f>
        <v>0</v>
      </c>
      <c r="F5087">
        <f>IF(D5087=TRUE, 0, FIND(" ", [3]QueryUserInfo!A5086,2))</f>
        <v>0</v>
      </c>
      <c r="G5087" t="str">
        <f>IF(D5087=TRUE, "No Data", ISNUMBER(FIND("Active", [3]QueryUserInfo!A5086)))</f>
        <v>No Data</v>
      </c>
      <c r="H5087" t="str">
        <f>IF(D5087=TRUE, "No Data", ISNUMBER(FIND("Disc", [3]QueryUserInfo!A5086)))</f>
        <v>No Data</v>
      </c>
      <c r="I5087" t="str" cm="1">
        <f t="array" ref="I5087">IF(D5087 = TRUE, "No Data", _xlfn.IFS(G5087=TRUE, FIND("Active", [3]QueryUserInfo!A5086), H5087=TRUE, FIND("Disc", [3]QueryUserInfo!A5086)))</f>
        <v>No Data</v>
      </c>
    </row>
    <row r="5088" spans="1:9" x14ac:dyDescent="0.3">
      <c r="A5088" t="str">
        <f>IF(D5088=TRUE, "No Data", MID([3]QueryUserInfo!A5087, 2, F5088 -2))</f>
        <v>No Data</v>
      </c>
      <c r="B5088" t="str" cm="1">
        <f t="array" ref="B5088">IF(D5088 = TRUE, "No Data", MID([3]QueryUserInfo!A5087, I5088, _xlfn.IFS(G5088 = TRUE, 6, H5088=TRUE, 4)))</f>
        <v>No Data</v>
      </c>
      <c r="D5088" t="b">
        <f>OR(ISBLANK([3]QueryUserInfo!A5087), [3]QueryUserInfo!A5087 = " USERNAME              SESSIONNAME        ID  STATE   IDLE TIME  LOGON TIME")</f>
        <v>1</v>
      </c>
      <c r="E5088" t="b">
        <f>ISNUMBER(FIND("&gt;", [3]QueryUserInfo!A5087))</f>
        <v>0</v>
      </c>
      <c r="F5088">
        <f>IF(D5088=TRUE, 0, FIND(" ", [3]QueryUserInfo!A5087,2))</f>
        <v>0</v>
      </c>
      <c r="G5088" t="str">
        <f>IF(D5088=TRUE, "No Data", ISNUMBER(FIND("Active", [3]QueryUserInfo!A5087)))</f>
        <v>No Data</v>
      </c>
      <c r="H5088" t="str">
        <f>IF(D5088=TRUE, "No Data", ISNUMBER(FIND("Disc", [3]QueryUserInfo!A5087)))</f>
        <v>No Data</v>
      </c>
      <c r="I5088" t="str" cm="1">
        <f t="array" ref="I5088">IF(D5088 = TRUE, "No Data", _xlfn.IFS(G5088=TRUE, FIND("Active", [3]QueryUserInfo!A5087), H5088=TRUE, FIND("Disc", [3]QueryUserInfo!A5087)))</f>
        <v>No Data</v>
      </c>
    </row>
    <row r="5089" spans="1:9" x14ac:dyDescent="0.3">
      <c r="A5089" t="str">
        <f>IF(D5089=TRUE, "No Data", MID([3]QueryUserInfo!A5088, 2, F5089 -2))</f>
        <v>No Data</v>
      </c>
      <c r="B5089" t="str" cm="1">
        <f t="array" ref="B5089">IF(D5089 = TRUE, "No Data", MID([3]QueryUserInfo!A5088, I5089, _xlfn.IFS(G5089 = TRUE, 6, H5089=TRUE, 4)))</f>
        <v>No Data</v>
      </c>
      <c r="D5089" t="b">
        <f>OR(ISBLANK([3]QueryUserInfo!A5088), [3]QueryUserInfo!A5088 = " USERNAME              SESSIONNAME        ID  STATE   IDLE TIME  LOGON TIME")</f>
        <v>1</v>
      </c>
      <c r="E5089" t="b">
        <f>ISNUMBER(FIND("&gt;", [3]QueryUserInfo!A5088))</f>
        <v>0</v>
      </c>
      <c r="F5089">
        <f>IF(D5089=TRUE, 0, FIND(" ", [3]QueryUserInfo!A5088,2))</f>
        <v>0</v>
      </c>
      <c r="G5089" t="str">
        <f>IF(D5089=TRUE, "No Data", ISNUMBER(FIND("Active", [3]QueryUserInfo!A5088)))</f>
        <v>No Data</v>
      </c>
      <c r="H5089" t="str">
        <f>IF(D5089=TRUE, "No Data", ISNUMBER(FIND("Disc", [3]QueryUserInfo!A5088)))</f>
        <v>No Data</v>
      </c>
      <c r="I5089" t="str" cm="1">
        <f t="array" ref="I5089">IF(D5089 = TRUE, "No Data", _xlfn.IFS(G5089=TRUE, FIND("Active", [3]QueryUserInfo!A5088), H5089=TRUE, FIND("Disc", [3]QueryUserInfo!A5088)))</f>
        <v>No Data</v>
      </c>
    </row>
    <row r="5090" spans="1:9" x14ac:dyDescent="0.3">
      <c r="A5090" t="str">
        <f>IF(D5090=TRUE, "No Data", MID([3]QueryUserInfo!A5089, 2, F5090 -2))</f>
        <v>No Data</v>
      </c>
      <c r="B5090" t="str" cm="1">
        <f t="array" ref="B5090">IF(D5090 = TRUE, "No Data", MID([3]QueryUserInfo!A5089, I5090, _xlfn.IFS(G5090 = TRUE, 6, H5090=TRUE, 4)))</f>
        <v>No Data</v>
      </c>
      <c r="D5090" t="b">
        <f>OR(ISBLANK([3]QueryUserInfo!A5089), [3]QueryUserInfo!A5089 = " USERNAME              SESSIONNAME        ID  STATE   IDLE TIME  LOGON TIME")</f>
        <v>1</v>
      </c>
      <c r="E5090" t="b">
        <f>ISNUMBER(FIND("&gt;", [3]QueryUserInfo!A5089))</f>
        <v>0</v>
      </c>
      <c r="F5090">
        <f>IF(D5090=TRUE, 0, FIND(" ", [3]QueryUserInfo!A5089,2))</f>
        <v>0</v>
      </c>
      <c r="G5090" t="str">
        <f>IF(D5090=TRUE, "No Data", ISNUMBER(FIND("Active", [3]QueryUserInfo!A5089)))</f>
        <v>No Data</v>
      </c>
      <c r="H5090" t="str">
        <f>IF(D5090=TRUE, "No Data", ISNUMBER(FIND("Disc", [3]QueryUserInfo!A5089)))</f>
        <v>No Data</v>
      </c>
      <c r="I5090" t="str" cm="1">
        <f t="array" ref="I5090">IF(D5090 = TRUE, "No Data", _xlfn.IFS(G5090=TRUE, FIND("Active", [3]QueryUserInfo!A5089), H5090=TRUE, FIND("Disc", [3]QueryUserInfo!A5089)))</f>
        <v>No Data</v>
      </c>
    </row>
    <row r="5091" spans="1:9" x14ac:dyDescent="0.3">
      <c r="A5091" t="str">
        <f>IF(D5091=TRUE, "No Data", MID([3]QueryUserInfo!A5090, 2, F5091 -2))</f>
        <v>No Data</v>
      </c>
      <c r="B5091" t="str" cm="1">
        <f t="array" ref="B5091">IF(D5091 = TRUE, "No Data", MID([3]QueryUserInfo!A5090, I5091, _xlfn.IFS(G5091 = TRUE, 6, H5091=TRUE, 4)))</f>
        <v>No Data</v>
      </c>
      <c r="D5091" t="b">
        <f>OR(ISBLANK([3]QueryUserInfo!A5090), [3]QueryUserInfo!A5090 = " USERNAME              SESSIONNAME        ID  STATE   IDLE TIME  LOGON TIME")</f>
        <v>1</v>
      </c>
      <c r="E5091" t="b">
        <f>ISNUMBER(FIND("&gt;", [3]QueryUserInfo!A5090))</f>
        <v>0</v>
      </c>
      <c r="F5091">
        <f>IF(D5091=TRUE, 0, FIND(" ", [3]QueryUserInfo!A5090,2))</f>
        <v>0</v>
      </c>
      <c r="G5091" t="str">
        <f>IF(D5091=TRUE, "No Data", ISNUMBER(FIND("Active", [3]QueryUserInfo!A5090)))</f>
        <v>No Data</v>
      </c>
      <c r="H5091" t="str">
        <f>IF(D5091=TRUE, "No Data", ISNUMBER(FIND("Disc", [3]QueryUserInfo!A5090)))</f>
        <v>No Data</v>
      </c>
      <c r="I5091" t="str" cm="1">
        <f t="array" ref="I5091">IF(D5091 = TRUE, "No Data", _xlfn.IFS(G5091=TRUE, FIND("Active", [3]QueryUserInfo!A5090), H5091=TRUE, FIND("Disc", [3]QueryUserInfo!A5090)))</f>
        <v>No Data</v>
      </c>
    </row>
    <row r="5092" spans="1:9" x14ac:dyDescent="0.3">
      <c r="A5092" t="str">
        <f>IF(D5092=TRUE, "No Data", MID([3]QueryUserInfo!A5091, 2, F5092 -2))</f>
        <v>No Data</v>
      </c>
      <c r="B5092" t="str" cm="1">
        <f t="array" ref="B5092">IF(D5092 = TRUE, "No Data", MID([3]QueryUserInfo!A5091, I5092, _xlfn.IFS(G5092 = TRUE, 6, H5092=TRUE, 4)))</f>
        <v>No Data</v>
      </c>
      <c r="D5092" t="b">
        <f>OR(ISBLANK([3]QueryUserInfo!A5091), [3]QueryUserInfo!A5091 = " USERNAME              SESSIONNAME        ID  STATE   IDLE TIME  LOGON TIME")</f>
        <v>1</v>
      </c>
      <c r="E5092" t="b">
        <f>ISNUMBER(FIND("&gt;", [3]QueryUserInfo!A5091))</f>
        <v>0</v>
      </c>
      <c r="F5092">
        <f>IF(D5092=TRUE, 0, FIND(" ", [3]QueryUserInfo!A5091,2))</f>
        <v>0</v>
      </c>
      <c r="G5092" t="str">
        <f>IF(D5092=TRUE, "No Data", ISNUMBER(FIND("Active", [3]QueryUserInfo!A5091)))</f>
        <v>No Data</v>
      </c>
      <c r="H5092" t="str">
        <f>IF(D5092=TRUE, "No Data", ISNUMBER(FIND("Disc", [3]QueryUserInfo!A5091)))</f>
        <v>No Data</v>
      </c>
      <c r="I5092" t="str" cm="1">
        <f t="array" ref="I5092">IF(D5092 = TRUE, "No Data", _xlfn.IFS(G5092=TRUE, FIND("Active", [3]QueryUserInfo!A5091), H5092=TRUE, FIND("Disc", [3]QueryUserInfo!A5091)))</f>
        <v>No Data</v>
      </c>
    </row>
    <row r="5093" spans="1:9" x14ac:dyDescent="0.3">
      <c r="A5093" t="str">
        <f>IF(D5093=TRUE, "No Data", MID([3]QueryUserInfo!A5092, 2, F5093 -2))</f>
        <v>No Data</v>
      </c>
      <c r="B5093" t="str" cm="1">
        <f t="array" ref="B5093">IF(D5093 = TRUE, "No Data", MID([3]QueryUserInfo!A5092, I5093, _xlfn.IFS(G5093 = TRUE, 6, H5093=TRUE, 4)))</f>
        <v>No Data</v>
      </c>
      <c r="D5093" t="b">
        <f>OR(ISBLANK([3]QueryUserInfo!A5092), [3]QueryUserInfo!A5092 = " USERNAME              SESSIONNAME        ID  STATE   IDLE TIME  LOGON TIME")</f>
        <v>1</v>
      </c>
      <c r="E5093" t="b">
        <f>ISNUMBER(FIND("&gt;", [3]QueryUserInfo!A5092))</f>
        <v>0</v>
      </c>
      <c r="F5093">
        <f>IF(D5093=TRUE, 0, FIND(" ", [3]QueryUserInfo!A5092,2))</f>
        <v>0</v>
      </c>
      <c r="G5093" t="str">
        <f>IF(D5093=TRUE, "No Data", ISNUMBER(FIND("Active", [3]QueryUserInfo!A5092)))</f>
        <v>No Data</v>
      </c>
      <c r="H5093" t="str">
        <f>IF(D5093=TRUE, "No Data", ISNUMBER(FIND("Disc", [3]QueryUserInfo!A5092)))</f>
        <v>No Data</v>
      </c>
      <c r="I5093" t="str" cm="1">
        <f t="array" ref="I5093">IF(D5093 = TRUE, "No Data", _xlfn.IFS(G5093=TRUE, FIND("Active", [3]QueryUserInfo!A5092), H5093=TRUE, FIND("Disc", [3]QueryUserInfo!A5092)))</f>
        <v>No Data</v>
      </c>
    </row>
    <row r="5094" spans="1:9" x14ac:dyDescent="0.3">
      <c r="A5094" t="str">
        <f>IF(D5094=TRUE, "No Data", MID([3]QueryUserInfo!A5093, 2, F5094 -2))</f>
        <v>No Data</v>
      </c>
      <c r="B5094" t="str" cm="1">
        <f t="array" ref="B5094">IF(D5094 = TRUE, "No Data", MID([3]QueryUserInfo!A5093, I5094, _xlfn.IFS(G5094 = TRUE, 6, H5094=TRUE, 4)))</f>
        <v>No Data</v>
      </c>
      <c r="D5094" t="b">
        <f>OR(ISBLANK([3]QueryUserInfo!A5093), [3]QueryUserInfo!A5093 = " USERNAME              SESSIONNAME        ID  STATE   IDLE TIME  LOGON TIME")</f>
        <v>1</v>
      </c>
      <c r="E5094" t="b">
        <f>ISNUMBER(FIND("&gt;", [3]QueryUserInfo!A5093))</f>
        <v>0</v>
      </c>
      <c r="F5094">
        <f>IF(D5094=TRUE, 0, FIND(" ", [3]QueryUserInfo!A5093,2))</f>
        <v>0</v>
      </c>
      <c r="G5094" t="str">
        <f>IF(D5094=TRUE, "No Data", ISNUMBER(FIND("Active", [3]QueryUserInfo!A5093)))</f>
        <v>No Data</v>
      </c>
      <c r="H5094" t="str">
        <f>IF(D5094=TRUE, "No Data", ISNUMBER(FIND("Disc", [3]QueryUserInfo!A5093)))</f>
        <v>No Data</v>
      </c>
      <c r="I5094" t="str" cm="1">
        <f t="array" ref="I5094">IF(D5094 = TRUE, "No Data", _xlfn.IFS(G5094=TRUE, FIND("Active", [3]QueryUserInfo!A5093), H5094=TRUE, FIND("Disc", [3]QueryUserInfo!A5093)))</f>
        <v>No Data</v>
      </c>
    </row>
    <row r="5095" spans="1:9" x14ac:dyDescent="0.3">
      <c r="A5095" t="str">
        <f>IF(D5095=TRUE, "No Data", MID([3]QueryUserInfo!A5094, 2, F5095 -2))</f>
        <v>No Data</v>
      </c>
      <c r="B5095" t="str" cm="1">
        <f t="array" ref="B5095">IF(D5095 = TRUE, "No Data", MID([3]QueryUserInfo!A5094, I5095, _xlfn.IFS(G5095 = TRUE, 6, H5095=TRUE, 4)))</f>
        <v>No Data</v>
      </c>
      <c r="D5095" t="b">
        <f>OR(ISBLANK([3]QueryUserInfo!A5094), [3]QueryUserInfo!A5094 = " USERNAME              SESSIONNAME        ID  STATE   IDLE TIME  LOGON TIME")</f>
        <v>1</v>
      </c>
      <c r="E5095" t="b">
        <f>ISNUMBER(FIND("&gt;", [3]QueryUserInfo!A5094))</f>
        <v>0</v>
      </c>
      <c r="F5095">
        <f>IF(D5095=TRUE, 0, FIND(" ", [3]QueryUserInfo!A5094,2))</f>
        <v>0</v>
      </c>
      <c r="G5095" t="str">
        <f>IF(D5095=TRUE, "No Data", ISNUMBER(FIND("Active", [3]QueryUserInfo!A5094)))</f>
        <v>No Data</v>
      </c>
      <c r="H5095" t="str">
        <f>IF(D5095=TRUE, "No Data", ISNUMBER(FIND("Disc", [3]QueryUserInfo!A5094)))</f>
        <v>No Data</v>
      </c>
      <c r="I5095" t="str" cm="1">
        <f t="array" ref="I5095">IF(D5095 = TRUE, "No Data", _xlfn.IFS(G5095=TRUE, FIND("Active", [3]QueryUserInfo!A5094), H5095=TRUE, FIND("Disc", [3]QueryUserInfo!A5094)))</f>
        <v>No Data</v>
      </c>
    </row>
    <row r="5096" spans="1:9" x14ac:dyDescent="0.3">
      <c r="A5096" t="str">
        <f>IF(D5096=TRUE, "No Data", MID([3]QueryUserInfo!A5095, 2, F5096 -2))</f>
        <v>No Data</v>
      </c>
      <c r="B5096" t="str" cm="1">
        <f t="array" ref="B5096">IF(D5096 = TRUE, "No Data", MID([3]QueryUserInfo!A5095, I5096, _xlfn.IFS(G5096 = TRUE, 6, H5096=TRUE, 4)))</f>
        <v>No Data</v>
      </c>
      <c r="D5096" t="b">
        <f>OR(ISBLANK([3]QueryUserInfo!A5095), [3]QueryUserInfo!A5095 = " USERNAME              SESSIONNAME        ID  STATE   IDLE TIME  LOGON TIME")</f>
        <v>1</v>
      </c>
      <c r="E5096" t="b">
        <f>ISNUMBER(FIND("&gt;", [3]QueryUserInfo!A5095))</f>
        <v>0</v>
      </c>
      <c r="F5096">
        <f>IF(D5096=TRUE, 0, FIND(" ", [3]QueryUserInfo!A5095,2))</f>
        <v>0</v>
      </c>
      <c r="G5096" t="str">
        <f>IF(D5096=TRUE, "No Data", ISNUMBER(FIND("Active", [3]QueryUserInfo!A5095)))</f>
        <v>No Data</v>
      </c>
      <c r="H5096" t="str">
        <f>IF(D5096=TRUE, "No Data", ISNUMBER(FIND("Disc", [3]QueryUserInfo!A5095)))</f>
        <v>No Data</v>
      </c>
      <c r="I5096" t="str" cm="1">
        <f t="array" ref="I5096">IF(D5096 = TRUE, "No Data", _xlfn.IFS(G5096=TRUE, FIND("Active", [3]QueryUserInfo!A5095), H5096=TRUE, FIND("Disc", [3]QueryUserInfo!A5095)))</f>
        <v>No Data</v>
      </c>
    </row>
    <row r="5097" spans="1:9" x14ac:dyDescent="0.3">
      <c r="A5097" t="str">
        <f>IF(D5097=TRUE, "No Data", MID([3]QueryUserInfo!A5096, 2, F5097 -2))</f>
        <v>No Data</v>
      </c>
      <c r="B5097" t="str" cm="1">
        <f t="array" ref="B5097">IF(D5097 = TRUE, "No Data", MID([3]QueryUserInfo!A5096, I5097, _xlfn.IFS(G5097 = TRUE, 6, H5097=TRUE, 4)))</f>
        <v>No Data</v>
      </c>
      <c r="D5097" t="b">
        <f>OR(ISBLANK([3]QueryUserInfo!A5096), [3]QueryUserInfo!A5096 = " USERNAME              SESSIONNAME        ID  STATE   IDLE TIME  LOGON TIME")</f>
        <v>1</v>
      </c>
      <c r="E5097" t="b">
        <f>ISNUMBER(FIND("&gt;", [3]QueryUserInfo!A5096))</f>
        <v>0</v>
      </c>
      <c r="F5097">
        <f>IF(D5097=TRUE, 0, FIND(" ", [3]QueryUserInfo!A5096,2))</f>
        <v>0</v>
      </c>
      <c r="G5097" t="str">
        <f>IF(D5097=TRUE, "No Data", ISNUMBER(FIND("Active", [3]QueryUserInfo!A5096)))</f>
        <v>No Data</v>
      </c>
      <c r="H5097" t="str">
        <f>IF(D5097=TRUE, "No Data", ISNUMBER(FIND("Disc", [3]QueryUserInfo!A5096)))</f>
        <v>No Data</v>
      </c>
      <c r="I5097" t="str" cm="1">
        <f t="array" ref="I5097">IF(D5097 = TRUE, "No Data", _xlfn.IFS(G5097=TRUE, FIND("Active", [3]QueryUserInfo!A5096), H5097=TRUE, FIND("Disc", [3]QueryUserInfo!A5096)))</f>
        <v>No Data</v>
      </c>
    </row>
    <row r="5098" spans="1:9" x14ac:dyDescent="0.3">
      <c r="A5098" t="str">
        <f>IF(D5098=TRUE, "No Data", MID([3]QueryUserInfo!A5097, 2, F5098 -2))</f>
        <v>No Data</v>
      </c>
      <c r="B5098" t="str" cm="1">
        <f t="array" ref="B5098">IF(D5098 = TRUE, "No Data", MID([3]QueryUserInfo!A5097, I5098, _xlfn.IFS(G5098 = TRUE, 6, H5098=TRUE, 4)))</f>
        <v>No Data</v>
      </c>
      <c r="D5098" t="b">
        <f>OR(ISBLANK([3]QueryUserInfo!A5097), [3]QueryUserInfo!A5097 = " USERNAME              SESSIONNAME        ID  STATE   IDLE TIME  LOGON TIME")</f>
        <v>1</v>
      </c>
      <c r="E5098" t="b">
        <f>ISNUMBER(FIND("&gt;", [3]QueryUserInfo!A5097))</f>
        <v>0</v>
      </c>
      <c r="F5098">
        <f>IF(D5098=TRUE, 0, FIND(" ", [3]QueryUserInfo!A5097,2))</f>
        <v>0</v>
      </c>
      <c r="G5098" t="str">
        <f>IF(D5098=TRUE, "No Data", ISNUMBER(FIND("Active", [3]QueryUserInfo!A5097)))</f>
        <v>No Data</v>
      </c>
      <c r="H5098" t="str">
        <f>IF(D5098=TRUE, "No Data", ISNUMBER(FIND("Disc", [3]QueryUserInfo!A5097)))</f>
        <v>No Data</v>
      </c>
      <c r="I5098" t="str" cm="1">
        <f t="array" ref="I5098">IF(D5098 = TRUE, "No Data", _xlfn.IFS(G5098=TRUE, FIND("Active", [3]QueryUserInfo!A5097), H5098=TRUE, FIND("Disc", [3]QueryUserInfo!A5097)))</f>
        <v>No Data</v>
      </c>
    </row>
    <row r="5099" spans="1:9" x14ac:dyDescent="0.3">
      <c r="A5099" t="str">
        <f>IF(D5099=TRUE, "No Data", MID([3]QueryUserInfo!A5098, 2, F5099 -2))</f>
        <v>No Data</v>
      </c>
      <c r="B5099" t="str" cm="1">
        <f t="array" ref="B5099">IF(D5099 = TRUE, "No Data", MID([3]QueryUserInfo!A5098, I5099, _xlfn.IFS(G5099 = TRUE, 6, H5099=TRUE, 4)))</f>
        <v>No Data</v>
      </c>
      <c r="D5099" t="b">
        <f>OR(ISBLANK([3]QueryUserInfo!A5098), [3]QueryUserInfo!A5098 = " USERNAME              SESSIONNAME        ID  STATE   IDLE TIME  LOGON TIME")</f>
        <v>1</v>
      </c>
      <c r="E5099" t="b">
        <f>ISNUMBER(FIND("&gt;", [3]QueryUserInfo!A5098))</f>
        <v>0</v>
      </c>
      <c r="F5099">
        <f>IF(D5099=TRUE, 0, FIND(" ", [3]QueryUserInfo!A5098,2))</f>
        <v>0</v>
      </c>
      <c r="G5099" t="str">
        <f>IF(D5099=TRUE, "No Data", ISNUMBER(FIND("Active", [3]QueryUserInfo!A5098)))</f>
        <v>No Data</v>
      </c>
      <c r="H5099" t="str">
        <f>IF(D5099=TRUE, "No Data", ISNUMBER(FIND("Disc", [3]QueryUserInfo!A5098)))</f>
        <v>No Data</v>
      </c>
      <c r="I5099" t="str" cm="1">
        <f t="array" ref="I5099">IF(D5099 = TRUE, "No Data", _xlfn.IFS(G5099=TRUE, FIND("Active", [3]QueryUserInfo!A5098), H5099=TRUE, FIND("Disc", [3]QueryUserInfo!A5098)))</f>
        <v>No Data</v>
      </c>
    </row>
    <row r="5100" spans="1:9" x14ac:dyDescent="0.3">
      <c r="A5100" t="str">
        <f>IF(D5100=TRUE, "No Data", MID([3]QueryUserInfo!A5099, 2, F5100 -2))</f>
        <v>No Data</v>
      </c>
      <c r="B5100" t="str" cm="1">
        <f t="array" ref="B5100">IF(D5100 = TRUE, "No Data", MID([3]QueryUserInfo!A5099, I5100, _xlfn.IFS(G5100 = TRUE, 6, H5100=TRUE, 4)))</f>
        <v>No Data</v>
      </c>
      <c r="D5100" t="b">
        <f>OR(ISBLANK([3]QueryUserInfo!A5099), [3]QueryUserInfo!A5099 = " USERNAME              SESSIONNAME        ID  STATE   IDLE TIME  LOGON TIME")</f>
        <v>1</v>
      </c>
      <c r="E5100" t="b">
        <f>ISNUMBER(FIND("&gt;", [3]QueryUserInfo!A5099))</f>
        <v>0</v>
      </c>
      <c r="F5100">
        <f>IF(D5100=TRUE, 0, FIND(" ", [3]QueryUserInfo!A5099,2))</f>
        <v>0</v>
      </c>
      <c r="G5100" t="str">
        <f>IF(D5100=TRUE, "No Data", ISNUMBER(FIND("Active", [3]QueryUserInfo!A5099)))</f>
        <v>No Data</v>
      </c>
      <c r="H5100" t="str">
        <f>IF(D5100=TRUE, "No Data", ISNUMBER(FIND("Disc", [3]QueryUserInfo!A5099)))</f>
        <v>No Data</v>
      </c>
      <c r="I5100" t="str" cm="1">
        <f t="array" ref="I5100">IF(D5100 = TRUE, "No Data", _xlfn.IFS(G5100=TRUE, FIND("Active", [3]QueryUserInfo!A5099), H5100=TRUE, FIND("Disc", [3]QueryUserInfo!A5099)))</f>
        <v>No Data</v>
      </c>
    </row>
    <row r="5101" spans="1:9" x14ac:dyDescent="0.3">
      <c r="A5101" t="str">
        <f>IF(D5101=TRUE, "No Data", MID([3]QueryUserInfo!A5100, 2, F5101 -2))</f>
        <v>No Data</v>
      </c>
      <c r="B5101" t="str" cm="1">
        <f t="array" ref="B5101">IF(D5101 = TRUE, "No Data", MID([3]QueryUserInfo!A5100, I5101, _xlfn.IFS(G5101 = TRUE, 6, H5101=TRUE, 4)))</f>
        <v>No Data</v>
      </c>
      <c r="D5101" t="b">
        <f>OR(ISBLANK([3]QueryUserInfo!A5100), [3]QueryUserInfo!A5100 = " USERNAME              SESSIONNAME        ID  STATE   IDLE TIME  LOGON TIME")</f>
        <v>1</v>
      </c>
      <c r="E5101" t="b">
        <f>ISNUMBER(FIND("&gt;", [3]QueryUserInfo!A5100))</f>
        <v>0</v>
      </c>
      <c r="F5101">
        <f>IF(D5101=TRUE, 0, FIND(" ", [3]QueryUserInfo!A5100,2))</f>
        <v>0</v>
      </c>
      <c r="G5101" t="str">
        <f>IF(D5101=TRUE, "No Data", ISNUMBER(FIND("Active", [3]QueryUserInfo!A5100)))</f>
        <v>No Data</v>
      </c>
      <c r="H5101" t="str">
        <f>IF(D5101=TRUE, "No Data", ISNUMBER(FIND("Disc", [3]QueryUserInfo!A5100)))</f>
        <v>No Data</v>
      </c>
      <c r="I5101" t="str" cm="1">
        <f t="array" ref="I5101">IF(D5101 = TRUE, "No Data", _xlfn.IFS(G5101=TRUE, FIND("Active", [3]QueryUserInfo!A5100), H5101=TRUE, FIND("Disc", [3]QueryUserInfo!A5100)))</f>
        <v>No Data</v>
      </c>
    </row>
    <row r="5102" spans="1:9" x14ac:dyDescent="0.3">
      <c r="A5102" t="str">
        <f>IF(D5102=TRUE, "No Data", MID([3]QueryUserInfo!A5101, 2, F5102 -2))</f>
        <v>No Data</v>
      </c>
      <c r="B5102" t="str" cm="1">
        <f t="array" ref="B5102">IF(D5102 = TRUE, "No Data", MID([3]QueryUserInfo!A5101, I5102, _xlfn.IFS(G5102 = TRUE, 6, H5102=TRUE, 4)))</f>
        <v>No Data</v>
      </c>
      <c r="D5102" t="b">
        <f>OR(ISBLANK([3]QueryUserInfo!A5101), [3]QueryUserInfo!A5101 = " USERNAME              SESSIONNAME        ID  STATE   IDLE TIME  LOGON TIME")</f>
        <v>1</v>
      </c>
      <c r="E5102" t="b">
        <f>ISNUMBER(FIND("&gt;", [3]QueryUserInfo!A5101))</f>
        <v>0</v>
      </c>
      <c r="F5102">
        <f>IF(D5102=TRUE, 0, FIND(" ", [3]QueryUserInfo!A5101,2))</f>
        <v>0</v>
      </c>
      <c r="G5102" t="str">
        <f>IF(D5102=TRUE, "No Data", ISNUMBER(FIND("Active", [3]QueryUserInfo!A5101)))</f>
        <v>No Data</v>
      </c>
      <c r="H5102" t="str">
        <f>IF(D5102=TRUE, "No Data", ISNUMBER(FIND("Disc", [3]QueryUserInfo!A5101)))</f>
        <v>No Data</v>
      </c>
      <c r="I5102" t="str" cm="1">
        <f t="array" ref="I5102">IF(D5102 = TRUE, "No Data", _xlfn.IFS(G5102=TRUE, FIND("Active", [3]QueryUserInfo!A5101), H5102=TRUE, FIND("Disc", [3]QueryUserInfo!A5101)))</f>
        <v>No Data</v>
      </c>
    </row>
    <row r="5103" spans="1:9" x14ac:dyDescent="0.3">
      <c r="A5103" t="str">
        <f>IF(D5103=TRUE, "No Data", MID([3]QueryUserInfo!A5102, 2, F5103 -2))</f>
        <v>No Data</v>
      </c>
      <c r="B5103" t="str" cm="1">
        <f t="array" ref="B5103">IF(D5103 = TRUE, "No Data", MID([3]QueryUserInfo!A5102, I5103, _xlfn.IFS(G5103 = TRUE, 6, H5103=TRUE, 4)))</f>
        <v>No Data</v>
      </c>
      <c r="D5103" t="b">
        <f>OR(ISBLANK([3]QueryUserInfo!A5102), [3]QueryUserInfo!A5102 = " USERNAME              SESSIONNAME        ID  STATE   IDLE TIME  LOGON TIME")</f>
        <v>1</v>
      </c>
      <c r="E5103" t="b">
        <f>ISNUMBER(FIND("&gt;", [3]QueryUserInfo!A5102))</f>
        <v>0</v>
      </c>
      <c r="F5103">
        <f>IF(D5103=TRUE, 0, FIND(" ", [3]QueryUserInfo!A5102,2))</f>
        <v>0</v>
      </c>
      <c r="G5103" t="str">
        <f>IF(D5103=TRUE, "No Data", ISNUMBER(FIND("Active", [3]QueryUserInfo!A5102)))</f>
        <v>No Data</v>
      </c>
      <c r="H5103" t="str">
        <f>IF(D5103=TRUE, "No Data", ISNUMBER(FIND("Disc", [3]QueryUserInfo!A5102)))</f>
        <v>No Data</v>
      </c>
      <c r="I5103" t="str" cm="1">
        <f t="array" ref="I5103">IF(D5103 = TRUE, "No Data", _xlfn.IFS(G5103=TRUE, FIND("Active", [3]QueryUserInfo!A5102), H5103=TRUE, FIND("Disc", [3]QueryUserInfo!A5102)))</f>
        <v>No Data</v>
      </c>
    </row>
    <row r="5104" spans="1:9" x14ac:dyDescent="0.3">
      <c r="A5104" t="str">
        <f>IF(D5104=TRUE, "No Data", MID([3]QueryUserInfo!A5103, 2, F5104 -2))</f>
        <v>No Data</v>
      </c>
      <c r="B5104" t="str" cm="1">
        <f t="array" ref="B5104">IF(D5104 = TRUE, "No Data", MID([3]QueryUserInfo!A5103, I5104, _xlfn.IFS(G5104 = TRUE, 6, H5104=TRUE, 4)))</f>
        <v>No Data</v>
      </c>
      <c r="D5104" t="b">
        <f>OR(ISBLANK([3]QueryUserInfo!A5103), [3]QueryUserInfo!A5103 = " USERNAME              SESSIONNAME        ID  STATE   IDLE TIME  LOGON TIME")</f>
        <v>1</v>
      </c>
      <c r="E5104" t="b">
        <f>ISNUMBER(FIND("&gt;", [3]QueryUserInfo!A5103))</f>
        <v>0</v>
      </c>
      <c r="F5104">
        <f>IF(D5104=TRUE, 0, FIND(" ", [3]QueryUserInfo!A5103,2))</f>
        <v>0</v>
      </c>
      <c r="G5104" t="str">
        <f>IF(D5104=TRUE, "No Data", ISNUMBER(FIND("Active", [3]QueryUserInfo!A5103)))</f>
        <v>No Data</v>
      </c>
      <c r="H5104" t="str">
        <f>IF(D5104=TRUE, "No Data", ISNUMBER(FIND("Disc", [3]QueryUserInfo!A5103)))</f>
        <v>No Data</v>
      </c>
      <c r="I5104" t="str" cm="1">
        <f t="array" ref="I5104">IF(D5104 = TRUE, "No Data", _xlfn.IFS(G5104=TRUE, FIND("Active", [3]QueryUserInfo!A5103), H5104=TRUE, FIND("Disc", [3]QueryUserInfo!A5103)))</f>
        <v>No Data</v>
      </c>
    </row>
    <row r="5105" spans="1:9" x14ac:dyDescent="0.3">
      <c r="A5105" t="str">
        <f>IF(D5105=TRUE, "No Data", MID([3]QueryUserInfo!A5104, 2, F5105 -2))</f>
        <v>No Data</v>
      </c>
      <c r="B5105" t="str" cm="1">
        <f t="array" ref="B5105">IF(D5105 = TRUE, "No Data", MID([3]QueryUserInfo!A5104, I5105, _xlfn.IFS(G5105 = TRUE, 6, H5105=TRUE, 4)))</f>
        <v>No Data</v>
      </c>
      <c r="D5105" t="b">
        <f>OR(ISBLANK([3]QueryUserInfo!A5104), [3]QueryUserInfo!A5104 = " USERNAME              SESSIONNAME        ID  STATE   IDLE TIME  LOGON TIME")</f>
        <v>1</v>
      </c>
      <c r="E5105" t="b">
        <f>ISNUMBER(FIND("&gt;", [3]QueryUserInfo!A5104))</f>
        <v>0</v>
      </c>
      <c r="F5105">
        <f>IF(D5105=TRUE, 0, FIND(" ", [3]QueryUserInfo!A5104,2))</f>
        <v>0</v>
      </c>
      <c r="G5105" t="str">
        <f>IF(D5105=TRUE, "No Data", ISNUMBER(FIND("Active", [3]QueryUserInfo!A5104)))</f>
        <v>No Data</v>
      </c>
      <c r="H5105" t="str">
        <f>IF(D5105=TRUE, "No Data", ISNUMBER(FIND("Disc", [3]QueryUserInfo!A5104)))</f>
        <v>No Data</v>
      </c>
      <c r="I5105" t="str" cm="1">
        <f t="array" ref="I5105">IF(D5105 = TRUE, "No Data", _xlfn.IFS(G5105=TRUE, FIND("Active", [3]QueryUserInfo!A5104), H5105=TRUE, FIND("Disc", [3]QueryUserInfo!A5104)))</f>
        <v>No Data</v>
      </c>
    </row>
    <row r="5106" spans="1:9" x14ac:dyDescent="0.3">
      <c r="A5106" t="str">
        <f>IF(D5106=TRUE, "No Data", MID([3]QueryUserInfo!A5105, 2, F5106 -2))</f>
        <v>No Data</v>
      </c>
      <c r="B5106" t="str" cm="1">
        <f t="array" ref="B5106">IF(D5106 = TRUE, "No Data", MID([3]QueryUserInfo!A5105, I5106, _xlfn.IFS(G5106 = TRUE, 6, H5106=TRUE, 4)))</f>
        <v>No Data</v>
      </c>
      <c r="D5106" t="b">
        <f>OR(ISBLANK([3]QueryUserInfo!A5105), [3]QueryUserInfo!A5105 = " USERNAME              SESSIONNAME        ID  STATE   IDLE TIME  LOGON TIME")</f>
        <v>1</v>
      </c>
      <c r="E5106" t="b">
        <f>ISNUMBER(FIND("&gt;", [3]QueryUserInfo!A5105))</f>
        <v>0</v>
      </c>
      <c r="F5106">
        <f>IF(D5106=TRUE, 0, FIND(" ", [3]QueryUserInfo!A5105,2))</f>
        <v>0</v>
      </c>
      <c r="G5106" t="str">
        <f>IF(D5106=TRUE, "No Data", ISNUMBER(FIND("Active", [3]QueryUserInfo!A5105)))</f>
        <v>No Data</v>
      </c>
      <c r="H5106" t="str">
        <f>IF(D5106=TRUE, "No Data", ISNUMBER(FIND("Disc", [3]QueryUserInfo!A5105)))</f>
        <v>No Data</v>
      </c>
      <c r="I5106" t="str" cm="1">
        <f t="array" ref="I5106">IF(D5106 = TRUE, "No Data", _xlfn.IFS(G5106=TRUE, FIND("Active", [3]QueryUserInfo!A5105), H5106=TRUE, FIND("Disc", [3]QueryUserInfo!A5105)))</f>
        <v>No Data</v>
      </c>
    </row>
    <row r="5107" spans="1:9" x14ac:dyDescent="0.3">
      <c r="A5107" t="str">
        <f>IF(D5107=TRUE, "No Data", MID([3]QueryUserInfo!A5106, 2, F5107 -2))</f>
        <v>No Data</v>
      </c>
      <c r="B5107" t="str" cm="1">
        <f t="array" ref="B5107">IF(D5107 = TRUE, "No Data", MID([3]QueryUserInfo!A5106, I5107, _xlfn.IFS(G5107 = TRUE, 6, H5107=TRUE, 4)))</f>
        <v>No Data</v>
      </c>
      <c r="D5107" t="b">
        <f>OR(ISBLANK([3]QueryUserInfo!A5106), [3]QueryUserInfo!A5106 = " USERNAME              SESSIONNAME        ID  STATE   IDLE TIME  LOGON TIME")</f>
        <v>1</v>
      </c>
      <c r="E5107" t="b">
        <f>ISNUMBER(FIND("&gt;", [3]QueryUserInfo!A5106))</f>
        <v>0</v>
      </c>
      <c r="F5107">
        <f>IF(D5107=TRUE, 0, FIND(" ", [3]QueryUserInfo!A5106,2))</f>
        <v>0</v>
      </c>
      <c r="G5107" t="str">
        <f>IF(D5107=TRUE, "No Data", ISNUMBER(FIND("Active", [3]QueryUserInfo!A5106)))</f>
        <v>No Data</v>
      </c>
      <c r="H5107" t="str">
        <f>IF(D5107=TRUE, "No Data", ISNUMBER(FIND("Disc", [3]QueryUserInfo!A5106)))</f>
        <v>No Data</v>
      </c>
      <c r="I5107" t="str" cm="1">
        <f t="array" ref="I5107">IF(D5107 = TRUE, "No Data", _xlfn.IFS(G5107=TRUE, FIND("Active", [3]QueryUserInfo!A5106), H5107=TRUE, FIND("Disc", [3]QueryUserInfo!A5106)))</f>
        <v>No Data</v>
      </c>
    </row>
    <row r="5108" spans="1:9" x14ac:dyDescent="0.3">
      <c r="A5108" t="str">
        <f>IF(D5108=TRUE, "No Data", MID([3]QueryUserInfo!A5107, 2, F5108 -2))</f>
        <v>No Data</v>
      </c>
      <c r="B5108" t="str" cm="1">
        <f t="array" ref="B5108">IF(D5108 = TRUE, "No Data", MID([3]QueryUserInfo!A5107, I5108, _xlfn.IFS(G5108 = TRUE, 6, H5108=TRUE, 4)))</f>
        <v>No Data</v>
      </c>
      <c r="D5108" t="b">
        <f>OR(ISBLANK([3]QueryUserInfo!A5107), [3]QueryUserInfo!A5107 = " USERNAME              SESSIONNAME        ID  STATE   IDLE TIME  LOGON TIME")</f>
        <v>1</v>
      </c>
      <c r="E5108" t="b">
        <f>ISNUMBER(FIND("&gt;", [3]QueryUserInfo!A5107))</f>
        <v>0</v>
      </c>
      <c r="F5108">
        <f>IF(D5108=TRUE, 0, FIND(" ", [3]QueryUserInfo!A5107,2))</f>
        <v>0</v>
      </c>
      <c r="G5108" t="str">
        <f>IF(D5108=TRUE, "No Data", ISNUMBER(FIND("Active", [3]QueryUserInfo!A5107)))</f>
        <v>No Data</v>
      </c>
      <c r="H5108" t="str">
        <f>IF(D5108=TRUE, "No Data", ISNUMBER(FIND("Disc", [3]QueryUserInfo!A5107)))</f>
        <v>No Data</v>
      </c>
      <c r="I5108" t="str" cm="1">
        <f t="array" ref="I5108">IF(D5108 = TRUE, "No Data", _xlfn.IFS(G5108=TRUE, FIND("Active", [3]QueryUserInfo!A5107), H5108=TRUE, FIND("Disc", [3]QueryUserInfo!A5107)))</f>
        <v>No Data</v>
      </c>
    </row>
    <row r="5109" spans="1:9" x14ac:dyDescent="0.3">
      <c r="A5109" t="str">
        <f>IF(D5109=TRUE, "No Data", MID([3]QueryUserInfo!A5108, 2, F5109 -2))</f>
        <v>No Data</v>
      </c>
      <c r="B5109" t="str" cm="1">
        <f t="array" ref="B5109">IF(D5109 = TRUE, "No Data", MID([3]QueryUserInfo!A5108, I5109, _xlfn.IFS(G5109 = TRUE, 6, H5109=TRUE, 4)))</f>
        <v>No Data</v>
      </c>
      <c r="D5109" t="b">
        <f>OR(ISBLANK([3]QueryUserInfo!A5108), [3]QueryUserInfo!A5108 = " USERNAME              SESSIONNAME        ID  STATE   IDLE TIME  LOGON TIME")</f>
        <v>1</v>
      </c>
      <c r="E5109" t="b">
        <f>ISNUMBER(FIND("&gt;", [3]QueryUserInfo!A5108))</f>
        <v>0</v>
      </c>
      <c r="F5109">
        <f>IF(D5109=TRUE, 0, FIND(" ", [3]QueryUserInfo!A5108,2))</f>
        <v>0</v>
      </c>
      <c r="G5109" t="str">
        <f>IF(D5109=TRUE, "No Data", ISNUMBER(FIND("Active", [3]QueryUserInfo!A5108)))</f>
        <v>No Data</v>
      </c>
      <c r="H5109" t="str">
        <f>IF(D5109=TRUE, "No Data", ISNUMBER(FIND("Disc", [3]QueryUserInfo!A5108)))</f>
        <v>No Data</v>
      </c>
      <c r="I5109" t="str" cm="1">
        <f t="array" ref="I5109">IF(D5109 = TRUE, "No Data", _xlfn.IFS(G5109=TRUE, FIND("Active", [3]QueryUserInfo!A5108), H5109=TRUE, FIND("Disc", [3]QueryUserInfo!A5108)))</f>
        <v>No Data</v>
      </c>
    </row>
    <row r="5110" spans="1:9" x14ac:dyDescent="0.3">
      <c r="A5110" t="str">
        <f>IF(D5110=TRUE, "No Data", MID([3]QueryUserInfo!A5109, 2, F5110 -2))</f>
        <v>No Data</v>
      </c>
      <c r="B5110" t="str" cm="1">
        <f t="array" ref="B5110">IF(D5110 = TRUE, "No Data", MID([3]QueryUserInfo!A5109, I5110, _xlfn.IFS(G5110 = TRUE, 6, H5110=TRUE, 4)))</f>
        <v>No Data</v>
      </c>
      <c r="D5110" t="b">
        <f>OR(ISBLANK([3]QueryUserInfo!A5109), [3]QueryUserInfo!A5109 = " USERNAME              SESSIONNAME        ID  STATE   IDLE TIME  LOGON TIME")</f>
        <v>1</v>
      </c>
      <c r="E5110" t="b">
        <f>ISNUMBER(FIND("&gt;", [3]QueryUserInfo!A5109))</f>
        <v>0</v>
      </c>
      <c r="F5110">
        <f>IF(D5110=TRUE, 0, FIND(" ", [3]QueryUserInfo!A5109,2))</f>
        <v>0</v>
      </c>
      <c r="G5110" t="str">
        <f>IF(D5110=TRUE, "No Data", ISNUMBER(FIND("Active", [3]QueryUserInfo!A5109)))</f>
        <v>No Data</v>
      </c>
      <c r="H5110" t="str">
        <f>IF(D5110=TRUE, "No Data", ISNUMBER(FIND("Disc", [3]QueryUserInfo!A5109)))</f>
        <v>No Data</v>
      </c>
      <c r="I5110" t="str" cm="1">
        <f t="array" ref="I5110">IF(D5110 = TRUE, "No Data", _xlfn.IFS(G5110=TRUE, FIND("Active", [3]QueryUserInfo!A5109), H5110=TRUE, FIND("Disc", [3]QueryUserInfo!A5109)))</f>
        <v>No Data</v>
      </c>
    </row>
    <row r="5111" spans="1:9" x14ac:dyDescent="0.3">
      <c r="A5111" t="str">
        <f>IF(D5111=TRUE, "No Data", MID([3]QueryUserInfo!A5110, 2, F5111 -2))</f>
        <v>No Data</v>
      </c>
      <c r="B5111" t="str" cm="1">
        <f t="array" ref="B5111">IF(D5111 = TRUE, "No Data", MID([3]QueryUserInfo!A5110, I5111, _xlfn.IFS(G5111 = TRUE, 6, H5111=TRUE, 4)))</f>
        <v>No Data</v>
      </c>
      <c r="D5111" t="b">
        <f>OR(ISBLANK([3]QueryUserInfo!A5110), [3]QueryUserInfo!A5110 = " USERNAME              SESSIONNAME        ID  STATE   IDLE TIME  LOGON TIME")</f>
        <v>1</v>
      </c>
      <c r="E5111" t="b">
        <f>ISNUMBER(FIND("&gt;", [3]QueryUserInfo!A5110))</f>
        <v>0</v>
      </c>
      <c r="F5111">
        <f>IF(D5111=TRUE, 0, FIND(" ", [3]QueryUserInfo!A5110,2))</f>
        <v>0</v>
      </c>
      <c r="G5111" t="str">
        <f>IF(D5111=TRUE, "No Data", ISNUMBER(FIND("Active", [3]QueryUserInfo!A5110)))</f>
        <v>No Data</v>
      </c>
      <c r="H5111" t="str">
        <f>IF(D5111=TRUE, "No Data", ISNUMBER(FIND("Disc", [3]QueryUserInfo!A5110)))</f>
        <v>No Data</v>
      </c>
      <c r="I5111" t="str" cm="1">
        <f t="array" ref="I5111">IF(D5111 = TRUE, "No Data", _xlfn.IFS(G5111=TRUE, FIND("Active", [3]QueryUserInfo!A5110), H5111=TRUE, FIND("Disc", [3]QueryUserInfo!A5110)))</f>
        <v>No Data</v>
      </c>
    </row>
    <row r="5112" spans="1:9" x14ac:dyDescent="0.3">
      <c r="A5112" t="str">
        <f>IF(D5112=TRUE, "No Data", MID([3]QueryUserInfo!A5111, 2, F5112 -2))</f>
        <v>No Data</v>
      </c>
      <c r="B5112" t="str" cm="1">
        <f t="array" ref="B5112">IF(D5112 = TRUE, "No Data", MID([3]QueryUserInfo!A5111, I5112, _xlfn.IFS(G5112 = TRUE, 6, H5112=TRUE, 4)))</f>
        <v>No Data</v>
      </c>
      <c r="D5112" t="b">
        <f>OR(ISBLANK([3]QueryUserInfo!A5111), [3]QueryUserInfo!A5111 = " USERNAME              SESSIONNAME        ID  STATE   IDLE TIME  LOGON TIME")</f>
        <v>1</v>
      </c>
      <c r="E5112" t="b">
        <f>ISNUMBER(FIND("&gt;", [3]QueryUserInfo!A5111))</f>
        <v>0</v>
      </c>
      <c r="F5112">
        <f>IF(D5112=TRUE, 0, FIND(" ", [3]QueryUserInfo!A5111,2))</f>
        <v>0</v>
      </c>
      <c r="G5112" t="str">
        <f>IF(D5112=TRUE, "No Data", ISNUMBER(FIND("Active", [3]QueryUserInfo!A5111)))</f>
        <v>No Data</v>
      </c>
      <c r="H5112" t="str">
        <f>IF(D5112=TRUE, "No Data", ISNUMBER(FIND("Disc", [3]QueryUserInfo!A5111)))</f>
        <v>No Data</v>
      </c>
      <c r="I5112" t="str" cm="1">
        <f t="array" ref="I5112">IF(D5112 = TRUE, "No Data", _xlfn.IFS(G5112=TRUE, FIND("Active", [3]QueryUserInfo!A5111), H5112=TRUE, FIND("Disc", [3]QueryUserInfo!A5111)))</f>
        <v>No Data</v>
      </c>
    </row>
    <row r="5113" spans="1:9" x14ac:dyDescent="0.3">
      <c r="A5113" t="str">
        <f>IF(D5113=TRUE, "No Data", MID([3]QueryUserInfo!A5112, 2, F5113 -2))</f>
        <v>No Data</v>
      </c>
      <c r="B5113" t="str" cm="1">
        <f t="array" ref="B5113">IF(D5113 = TRUE, "No Data", MID([3]QueryUserInfo!A5112, I5113, _xlfn.IFS(G5113 = TRUE, 6, H5113=TRUE, 4)))</f>
        <v>No Data</v>
      </c>
      <c r="D5113" t="b">
        <f>OR(ISBLANK([3]QueryUserInfo!A5112), [3]QueryUserInfo!A5112 = " USERNAME              SESSIONNAME        ID  STATE   IDLE TIME  LOGON TIME")</f>
        <v>1</v>
      </c>
      <c r="E5113" t="b">
        <f>ISNUMBER(FIND("&gt;", [3]QueryUserInfo!A5112))</f>
        <v>0</v>
      </c>
      <c r="F5113">
        <f>IF(D5113=TRUE, 0, FIND(" ", [3]QueryUserInfo!A5112,2))</f>
        <v>0</v>
      </c>
      <c r="G5113" t="str">
        <f>IF(D5113=TRUE, "No Data", ISNUMBER(FIND("Active", [3]QueryUserInfo!A5112)))</f>
        <v>No Data</v>
      </c>
      <c r="H5113" t="str">
        <f>IF(D5113=TRUE, "No Data", ISNUMBER(FIND("Disc", [3]QueryUserInfo!A5112)))</f>
        <v>No Data</v>
      </c>
      <c r="I5113" t="str" cm="1">
        <f t="array" ref="I5113">IF(D5113 = TRUE, "No Data", _xlfn.IFS(G5113=TRUE, FIND("Active", [3]QueryUserInfo!A5112), H5113=TRUE, FIND("Disc", [3]QueryUserInfo!A5112)))</f>
        <v>No Data</v>
      </c>
    </row>
    <row r="5114" spans="1:9" x14ac:dyDescent="0.3">
      <c r="A5114" t="str">
        <f>IF(D5114=TRUE, "No Data", MID([3]QueryUserInfo!A5113, 2, F5114 -2))</f>
        <v>No Data</v>
      </c>
      <c r="B5114" t="str" cm="1">
        <f t="array" ref="B5114">IF(D5114 = TRUE, "No Data", MID([3]QueryUserInfo!A5113, I5114, _xlfn.IFS(G5114 = TRUE, 6, H5114=TRUE, 4)))</f>
        <v>No Data</v>
      </c>
      <c r="D5114" t="b">
        <f>OR(ISBLANK([3]QueryUserInfo!A5113), [3]QueryUserInfo!A5113 = " USERNAME              SESSIONNAME        ID  STATE   IDLE TIME  LOGON TIME")</f>
        <v>1</v>
      </c>
      <c r="E5114" t="b">
        <f>ISNUMBER(FIND("&gt;", [3]QueryUserInfo!A5113))</f>
        <v>0</v>
      </c>
      <c r="F5114">
        <f>IF(D5114=TRUE, 0, FIND(" ", [3]QueryUserInfo!A5113,2))</f>
        <v>0</v>
      </c>
      <c r="G5114" t="str">
        <f>IF(D5114=TRUE, "No Data", ISNUMBER(FIND("Active", [3]QueryUserInfo!A5113)))</f>
        <v>No Data</v>
      </c>
      <c r="H5114" t="str">
        <f>IF(D5114=TRUE, "No Data", ISNUMBER(FIND("Disc", [3]QueryUserInfo!A5113)))</f>
        <v>No Data</v>
      </c>
      <c r="I5114" t="str" cm="1">
        <f t="array" ref="I5114">IF(D5114 = TRUE, "No Data", _xlfn.IFS(G5114=TRUE, FIND("Active", [3]QueryUserInfo!A5113), H5114=TRUE, FIND("Disc", [3]QueryUserInfo!A5113)))</f>
        <v>No Data</v>
      </c>
    </row>
    <row r="5115" spans="1:9" x14ac:dyDescent="0.3">
      <c r="A5115" t="str">
        <f>IF(D5115=TRUE, "No Data", MID([3]QueryUserInfo!A5114, 2, F5115 -2))</f>
        <v>No Data</v>
      </c>
      <c r="B5115" t="str" cm="1">
        <f t="array" ref="B5115">IF(D5115 = TRUE, "No Data", MID([3]QueryUserInfo!A5114, I5115, _xlfn.IFS(G5115 = TRUE, 6, H5115=TRUE, 4)))</f>
        <v>No Data</v>
      </c>
      <c r="D5115" t="b">
        <f>OR(ISBLANK([3]QueryUserInfo!A5114), [3]QueryUserInfo!A5114 = " USERNAME              SESSIONNAME        ID  STATE   IDLE TIME  LOGON TIME")</f>
        <v>1</v>
      </c>
      <c r="E5115" t="b">
        <f>ISNUMBER(FIND("&gt;", [3]QueryUserInfo!A5114))</f>
        <v>0</v>
      </c>
      <c r="F5115">
        <f>IF(D5115=TRUE, 0, FIND(" ", [3]QueryUserInfo!A5114,2))</f>
        <v>0</v>
      </c>
      <c r="G5115" t="str">
        <f>IF(D5115=TRUE, "No Data", ISNUMBER(FIND("Active", [3]QueryUserInfo!A5114)))</f>
        <v>No Data</v>
      </c>
      <c r="H5115" t="str">
        <f>IF(D5115=TRUE, "No Data", ISNUMBER(FIND("Disc", [3]QueryUserInfo!A5114)))</f>
        <v>No Data</v>
      </c>
      <c r="I5115" t="str" cm="1">
        <f t="array" ref="I5115">IF(D5115 = TRUE, "No Data", _xlfn.IFS(G5115=TRUE, FIND("Active", [3]QueryUserInfo!A5114), H5115=TRUE, FIND("Disc", [3]QueryUserInfo!A5114)))</f>
        <v>No Data</v>
      </c>
    </row>
    <row r="5116" spans="1:9" x14ac:dyDescent="0.3">
      <c r="A5116" t="str">
        <f>IF(D5116=TRUE, "No Data", MID([3]QueryUserInfo!A5115, 2, F5116 -2))</f>
        <v>No Data</v>
      </c>
      <c r="B5116" t="str" cm="1">
        <f t="array" ref="B5116">IF(D5116 = TRUE, "No Data", MID([3]QueryUserInfo!A5115, I5116, _xlfn.IFS(G5116 = TRUE, 6, H5116=TRUE, 4)))</f>
        <v>No Data</v>
      </c>
      <c r="D5116" t="b">
        <f>OR(ISBLANK([3]QueryUserInfo!A5115), [3]QueryUserInfo!A5115 = " USERNAME              SESSIONNAME        ID  STATE   IDLE TIME  LOGON TIME")</f>
        <v>1</v>
      </c>
      <c r="E5116" t="b">
        <f>ISNUMBER(FIND("&gt;", [3]QueryUserInfo!A5115))</f>
        <v>0</v>
      </c>
      <c r="F5116">
        <f>IF(D5116=TRUE, 0, FIND(" ", [3]QueryUserInfo!A5115,2))</f>
        <v>0</v>
      </c>
      <c r="G5116" t="str">
        <f>IF(D5116=TRUE, "No Data", ISNUMBER(FIND("Active", [3]QueryUserInfo!A5115)))</f>
        <v>No Data</v>
      </c>
      <c r="H5116" t="str">
        <f>IF(D5116=TRUE, "No Data", ISNUMBER(FIND("Disc", [3]QueryUserInfo!A5115)))</f>
        <v>No Data</v>
      </c>
      <c r="I5116" t="str" cm="1">
        <f t="array" ref="I5116">IF(D5116 = TRUE, "No Data", _xlfn.IFS(G5116=TRUE, FIND("Active", [3]QueryUserInfo!A5115), H5116=TRUE, FIND("Disc", [3]QueryUserInfo!A5115)))</f>
        <v>No Data</v>
      </c>
    </row>
    <row r="5117" spans="1:9" x14ac:dyDescent="0.3">
      <c r="A5117" t="str">
        <f>IF(D5117=TRUE, "No Data", MID([3]QueryUserInfo!A5116, 2, F5117 -2))</f>
        <v>No Data</v>
      </c>
      <c r="B5117" t="str" cm="1">
        <f t="array" ref="B5117">IF(D5117 = TRUE, "No Data", MID([3]QueryUserInfo!A5116, I5117, _xlfn.IFS(G5117 = TRUE, 6, H5117=TRUE, 4)))</f>
        <v>No Data</v>
      </c>
      <c r="D5117" t="b">
        <f>OR(ISBLANK([3]QueryUserInfo!A5116), [3]QueryUserInfo!A5116 = " USERNAME              SESSIONNAME        ID  STATE   IDLE TIME  LOGON TIME")</f>
        <v>1</v>
      </c>
      <c r="E5117" t="b">
        <f>ISNUMBER(FIND("&gt;", [3]QueryUserInfo!A5116))</f>
        <v>0</v>
      </c>
      <c r="F5117">
        <f>IF(D5117=TRUE, 0, FIND(" ", [3]QueryUserInfo!A5116,2))</f>
        <v>0</v>
      </c>
      <c r="G5117" t="str">
        <f>IF(D5117=TRUE, "No Data", ISNUMBER(FIND("Active", [3]QueryUserInfo!A5116)))</f>
        <v>No Data</v>
      </c>
      <c r="H5117" t="str">
        <f>IF(D5117=TRUE, "No Data", ISNUMBER(FIND("Disc", [3]QueryUserInfo!A5116)))</f>
        <v>No Data</v>
      </c>
      <c r="I5117" t="str" cm="1">
        <f t="array" ref="I5117">IF(D5117 = TRUE, "No Data", _xlfn.IFS(G5117=TRUE, FIND("Active", [3]QueryUserInfo!A5116), H5117=TRUE, FIND("Disc", [3]QueryUserInfo!A5116)))</f>
        <v>No Data</v>
      </c>
    </row>
    <row r="5118" spans="1:9" x14ac:dyDescent="0.3">
      <c r="A5118" t="str">
        <f>IF(D5118=TRUE, "No Data", MID([3]QueryUserInfo!A5117, 2, F5118 -2))</f>
        <v>No Data</v>
      </c>
      <c r="B5118" t="str" cm="1">
        <f t="array" ref="B5118">IF(D5118 = TRUE, "No Data", MID([3]QueryUserInfo!A5117, I5118, _xlfn.IFS(G5118 = TRUE, 6, H5118=TRUE, 4)))</f>
        <v>No Data</v>
      </c>
      <c r="D5118" t="b">
        <f>OR(ISBLANK([3]QueryUserInfo!A5117), [3]QueryUserInfo!A5117 = " USERNAME              SESSIONNAME        ID  STATE   IDLE TIME  LOGON TIME")</f>
        <v>1</v>
      </c>
      <c r="E5118" t="b">
        <f>ISNUMBER(FIND("&gt;", [3]QueryUserInfo!A5117))</f>
        <v>0</v>
      </c>
      <c r="F5118">
        <f>IF(D5118=TRUE, 0, FIND(" ", [3]QueryUserInfo!A5117,2))</f>
        <v>0</v>
      </c>
      <c r="G5118" t="str">
        <f>IF(D5118=TRUE, "No Data", ISNUMBER(FIND("Active", [3]QueryUserInfo!A5117)))</f>
        <v>No Data</v>
      </c>
      <c r="H5118" t="str">
        <f>IF(D5118=TRUE, "No Data", ISNUMBER(FIND("Disc", [3]QueryUserInfo!A5117)))</f>
        <v>No Data</v>
      </c>
      <c r="I5118" t="str" cm="1">
        <f t="array" ref="I5118">IF(D5118 = TRUE, "No Data", _xlfn.IFS(G5118=TRUE, FIND("Active", [3]QueryUserInfo!A5117), H5118=TRUE, FIND("Disc", [3]QueryUserInfo!A5117)))</f>
        <v>No Data</v>
      </c>
    </row>
    <row r="5119" spans="1:9" x14ac:dyDescent="0.3">
      <c r="A5119" t="str">
        <f>IF(D5119=TRUE, "No Data", MID([3]QueryUserInfo!A5118, 2, F5119 -2))</f>
        <v>No Data</v>
      </c>
      <c r="B5119" t="str" cm="1">
        <f t="array" ref="B5119">IF(D5119 = TRUE, "No Data", MID([3]QueryUserInfo!A5118, I5119, _xlfn.IFS(G5119 = TRUE, 6, H5119=TRUE, 4)))</f>
        <v>No Data</v>
      </c>
      <c r="D5119" t="b">
        <f>OR(ISBLANK([3]QueryUserInfo!A5118), [3]QueryUserInfo!A5118 = " USERNAME              SESSIONNAME        ID  STATE   IDLE TIME  LOGON TIME")</f>
        <v>1</v>
      </c>
      <c r="E5119" t="b">
        <f>ISNUMBER(FIND("&gt;", [3]QueryUserInfo!A5118))</f>
        <v>0</v>
      </c>
      <c r="F5119">
        <f>IF(D5119=TRUE, 0, FIND(" ", [3]QueryUserInfo!A5118,2))</f>
        <v>0</v>
      </c>
      <c r="G5119" t="str">
        <f>IF(D5119=TRUE, "No Data", ISNUMBER(FIND("Active", [3]QueryUserInfo!A5118)))</f>
        <v>No Data</v>
      </c>
      <c r="H5119" t="str">
        <f>IF(D5119=TRUE, "No Data", ISNUMBER(FIND("Disc", [3]QueryUserInfo!A5118)))</f>
        <v>No Data</v>
      </c>
      <c r="I5119" t="str" cm="1">
        <f t="array" ref="I5119">IF(D5119 = TRUE, "No Data", _xlfn.IFS(G5119=TRUE, FIND("Active", [3]QueryUserInfo!A5118), H5119=TRUE, FIND("Disc", [3]QueryUserInfo!A5118)))</f>
        <v>No Data</v>
      </c>
    </row>
    <row r="5120" spans="1:9" x14ac:dyDescent="0.3">
      <c r="A5120" t="str">
        <f>IF(D5120=TRUE, "No Data", MID([3]QueryUserInfo!A5119, 2, F5120 -2))</f>
        <v>No Data</v>
      </c>
      <c r="B5120" t="str" cm="1">
        <f t="array" ref="B5120">IF(D5120 = TRUE, "No Data", MID([3]QueryUserInfo!A5119, I5120, _xlfn.IFS(G5120 = TRUE, 6, H5120=TRUE, 4)))</f>
        <v>No Data</v>
      </c>
      <c r="D5120" t="b">
        <f>OR(ISBLANK([3]QueryUserInfo!A5119), [3]QueryUserInfo!A5119 = " USERNAME              SESSIONNAME        ID  STATE   IDLE TIME  LOGON TIME")</f>
        <v>1</v>
      </c>
      <c r="E5120" t="b">
        <f>ISNUMBER(FIND("&gt;", [3]QueryUserInfo!A5119))</f>
        <v>0</v>
      </c>
      <c r="F5120">
        <f>IF(D5120=TRUE, 0, FIND(" ", [3]QueryUserInfo!A5119,2))</f>
        <v>0</v>
      </c>
      <c r="G5120" t="str">
        <f>IF(D5120=TRUE, "No Data", ISNUMBER(FIND("Active", [3]QueryUserInfo!A5119)))</f>
        <v>No Data</v>
      </c>
      <c r="H5120" t="str">
        <f>IF(D5120=TRUE, "No Data", ISNUMBER(FIND("Disc", [3]QueryUserInfo!A5119)))</f>
        <v>No Data</v>
      </c>
      <c r="I5120" t="str" cm="1">
        <f t="array" ref="I5120">IF(D5120 = TRUE, "No Data", _xlfn.IFS(G5120=TRUE, FIND("Active", [3]QueryUserInfo!A5119), H5120=TRUE, FIND("Disc", [3]QueryUserInfo!A5119)))</f>
        <v>No Data</v>
      </c>
    </row>
    <row r="5121" spans="1:9" x14ac:dyDescent="0.3">
      <c r="A5121" t="str">
        <f>IF(D5121=TRUE, "No Data", MID([3]QueryUserInfo!A5120, 2, F5121 -2))</f>
        <v>No Data</v>
      </c>
      <c r="B5121" t="str" cm="1">
        <f t="array" ref="B5121">IF(D5121 = TRUE, "No Data", MID([3]QueryUserInfo!A5120, I5121, _xlfn.IFS(G5121 = TRUE, 6, H5121=TRUE, 4)))</f>
        <v>No Data</v>
      </c>
      <c r="D5121" t="b">
        <f>OR(ISBLANK([3]QueryUserInfo!A5120), [3]QueryUserInfo!A5120 = " USERNAME              SESSIONNAME        ID  STATE   IDLE TIME  LOGON TIME")</f>
        <v>1</v>
      </c>
      <c r="E5121" t="b">
        <f>ISNUMBER(FIND("&gt;", [3]QueryUserInfo!A5120))</f>
        <v>0</v>
      </c>
      <c r="F5121">
        <f>IF(D5121=TRUE, 0, FIND(" ", [3]QueryUserInfo!A5120,2))</f>
        <v>0</v>
      </c>
      <c r="G5121" t="str">
        <f>IF(D5121=TRUE, "No Data", ISNUMBER(FIND("Active", [3]QueryUserInfo!A5120)))</f>
        <v>No Data</v>
      </c>
      <c r="H5121" t="str">
        <f>IF(D5121=TRUE, "No Data", ISNUMBER(FIND("Disc", [3]QueryUserInfo!A5120)))</f>
        <v>No Data</v>
      </c>
      <c r="I5121" t="str" cm="1">
        <f t="array" ref="I5121">IF(D5121 = TRUE, "No Data", _xlfn.IFS(G5121=TRUE, FIND("Active", [3]QueryUserInfo!A5120), H5121=TRUE, FIND("Disc", [3]QueryUserInfo!A5120)))</f>
        <v>No Data</v>
      </c>
    </row>
    <row r="5122" spans="1:9" x14ac:dyDescent="0.3">
      <c r="A5122" t="str">
        <f>IF(D5122=TRUE, "No Data", MID([3]QueryUserInfo!A5121, 2, F5122 -2))</f>
        <v>No Data</v>
      </c>
      <c r="B5122" t="str" cm="1">
        <f t="array" ref="B5122">IF(D5122 = TRUE, "No Data", MID([3]QueryUserInfo!A5121, I5122, _xlfn.IFS(G5122 = TRUE, 6, H5122=TRUE, 4)))</f>
        <v>No Data</v>
      </c>
      <c r="D5122" t="b">
        <f>OR(ISBLANK([3]QueryUserInfo!A5121), [3]QueryUserInfo!A5121 = " USERNAME              SESSIONNAME        ID  STATE   IDLE TIME  LOGON TIME")</f>
        <v>1</v>
      </c>
      <c r="E5122" t="b">
        <f>ISNUMBER(FIND("&gt;", [3]QueryUserInfo!A5121))</f>
        <v>0</v>
      </c>
      <c r="F5122">
        <f>IF(D5122=TRUE, 0, FIND(" ", [3]QueryUserInfo!A5121,2))</f>
        <v>0</v>
      </c>
      <c r="G5122" t="str">
        <f>IF(D5122=TRUE, "No Data", ISNUMBER(FIND("Active", [3]QueryUserInfo!A5121)))</f>
        <v>No Data</v>
      </c>
      <c r="H5122" t="str">
        <f>IF(D5122=TRUE, "No Data", ISNUMBER(FIND("Disc", [3]QueryUserInfo!A5121)))</f>
        <v>No Data</v>
      </c>
      <c r="I5122" t="str" cm="1">
        <f t="array" ref="I5122">IF(D5122 = TRUE, "No Data", _xlfn.IFS(G5122=TRUE, FIND("Active", [3]QueryUserInfo!A5121), H5122=TRUE, FIND("Disc", [3]QueryUserInfo!A5121)))</f>
        <v>No Data</v>
      </c>
    </row>
    <row r="5123" spans="1:9" x14ac:dyDescent="0.3">
      <c r="A5123" t="str">
        <f>IF(D5123=TRUE, "No Data", MID([3]QueryUserInfo!A5122, 2, F5123 -2))</f>
        <v>No Data</v>
      </c>
      <c r="B5123" t="str" cm="1">
        <f t="array" ref="B5123">IF(D5123 = TRUE, "No Data", MID([3]QueryUserInfo!A5122, I5123, _xlfn.IFS(G5123 = TRUE, 6, H5123=TRUE, 4)))</f>
        <v>No Data</v>
      </c>
      <c r="D5123" t="b">
        <f>OR(ISBLANK([3]QueryUserInfo!A5122), [3]QueryUserInfo!A5122 = " USERNAME              SESSIONNAME        ID  STATE   IDLE TIME  LOGON TIME")</f>
        <v>1</v>
      </c>
      <c r="E5123" t="b">
        <f>ISNUMBER(FIND("&gt;", [3]QueryUserInfo!A5122))</f>
        <v>0</v>
      </c>
      <c r="F5123">
        <f>IF(D5123=TRUE, 0, FIND(" ", [3]QueryUserInfo!A5122,2))</f>
        <v>0</v>
      </c>
      <c r="G5123" t="str">
        <f>IF(D5123=TRUE, "No Data", ISNUMBER(FIND("Active", [3]QueryUserInfo!A5122)))</f>
        <v>No Data</v>
      </c>
      <c r="H5123" t="str">
        <f>IF(D5123=TRUE, "No Data", ISNUMBER(FIND("Disc", [3]QueryUserInfo!A5122)))</f>
        <v>No Data</v>
      </c>
      <c r="I5123" t="str" cm="1">
        <f t="array" ref="I5123">IF(D5123 = TRUE, "No Data", _xlfn.IFS(G5123=TRUE, FIND("Active", [3]QueryUserInfo!A5122), H5123=TRUE, FIND("Disc", [3]QueryUserInfo!A5122)))</f>
        <v>No Data</v>
      </c>
    </row>
    <row r="5124" spans="1:9" x14ac:dyDescent="0.3">
      <c r="A5124" t="str">
        <f>IF(D5124=TRUE, "No Data", MID([3]QueryUserInfo!A5123, 2, F5124 -2))</f>
        <v>No Data</v>
      </c>
      <c r="B5124" t="str" cm="1">
        <f t="array" ref="B5124">IF(D5124 = TRUE, "No Data", MID([3]QueryUserInfo!A5123, I5124, _xlfn.IFS(G5124 = TRUE, 6, H5124=TRUE, 4)))</f>
        <v>No Data</v>
      </c>
      <c r="D5124" t="b">
        <f>OR(ISBLANK([3]QueryUserInfo!A5123), [3]QueryUserInfo!A5123 = " USERNAME              SESSIONNAME        ID  STATE   IDLE TIME  LOGON TIME")</f>
        <v>1</v>
      </c>
      <c r="E5124" t="b">
        <f>ISNUMBER(FIND("&gt;", [3]QueryUserInfo!A5123))</f>
        <v>0</v>
      </c>
      <c r="F5124">
        <f>IF(D5124=TRUE, 0, FIND(" ", [3]QueryUserInfo!A5123,2))</f>
        <v>0</v>
      </c>
      <c r="G5124" t="str">
        <f>IF(D5124=TRUE, "No Data", ISNUMBER(FIND("Active", [3]QueryUserInfo!A5123)))</f>
        <v>No Data</v>
      </c>
      <c r="H5124" t="str">
        <f>IF(D5124=TRUE, "No Data", ISNUMBER(FIND("Disc", [3]QueryUserInfo!A5123)))</f>
        <v>No Data</v>
      </c>
      <c r="I5124" t="str" cm="1">
        <f t="array" ref="I5124">IF(D5124 = TRUE, "No Data", _xlfn.IFS(G5124=TRUE, FIND("Active", [3]QueryUserInfo!A5123), H5124=TRUE, FIND("Disc", [3]QueryUserInfo!A5123)))</f>
        <v>No Data</v>
      </c>
    </row>
    <row r="5125" spans="1:9" x14ac:dyDescent="0.3">
      <c r="A5125" t="str">
        <f>IF(D5125=TRUE, "No Data", MID([3]QueryUserInfo!A5124, 2, F5125 -2))</f>
        <v>No Data</v>
      </c>
      <c r="B5125" t="str" cm="1">
        <f t="array" ref="B5125">IF(D5125 = TRUE, "No Data", MID([3]QueryUserInfo!A5124, I5125, _xlfn.IFS(G5125 = TRUE, 6, H5125=TRUE, 4)))</f>
        <v>No Data</v>
      </c>
      <c r="D5125" t="b">
        <f>OR(ISBLANK([3]QueryUserInfo!A5124), [3]QueryUserInfo!A5124 = " USERNAME              SESSIONNAME        ID  STATE   IDLE TIME  LOGON TIME")</f>
        <v>1</v>
      </c>
      <c r="E5125" t="b">
        <f>ISNUMBER(FIND("&gt;", [3]QueryUserInfo!A5124))</f>
        <v>0</v>
      </c>
      <c r="F5125">
        <f>IF(D5125=TRUE, 0, FIND(" ", [3]QueryUserInfo!A5124,2))</f>
        <v>0</v>
      </c>
      <c r="G5125" t="str">
        <f>IF(D5125=TRUE, "No Data", ISNUMBER(FIND("Active", [3]QueryUserInfo!A5124)))</f>
        <v>No Data</v>
      </c>
      <c r="H5125" t="str">
        <f>IF(D5125=TRUE, "No Data", ISNUMBER(FIND("Disc", [3]QueryUserInfo!A5124)))</f>
        <v>No Data</v>
      </c>
      <c r="I5125" t="str" cm="1">
        <f t="array" ref="I5125">IF(D5125 = TRUE, "No Data", _xlfn.IFS(G5125=TRUE, FIND("Active", [3]QueryUserInfo!A5124), H5125=TRUE, FIND("Disc", [3]QueryUserInfo!A5124)))</f>
        <v>No Data</v>
      </c>
    </row>
    <row r="5126" spans="1:9" x14ac:dyDescent="0.3">
      <c r="A5126" t="str">
        <f>IF(D5126=TRUE, "No Data", MID([3]QueryUserInfo!A5125, 2, F5126 -2))</f>
        <v>No Data</v>
      </c>
      <c r="B5126" t="str" cm="1">
        <f t="array" ref="B5126">IF(D5126 = TRUE, "No Data", MID([3]QueryUserInfo!A5125, I5126, _xlfn.IFS(G5126 = TRUE, 6, H5126=TRUE, 4)))</f>
        <v>No Data</v>
      </c>
      <c r="D5126" t="b">
        <f>OR(ISBLANK([3]QueryUserInfo!A5125), [3]QueryUserInfo!A5125 = " USERNAME              SESSIONNAME        ID  STATE   IDLE TIME  LOGON TIME")</f>
        <v>1</v>
      </c>
      <c r="E5126" t="b">
        <f>ISNUMBER(FIND("&gt;", [3]QueryUserInfo!A5125))</f>
        <v>0</v>
      </c>
      <c r="F5126">
        <f>IF(D5126=TRUE, 0, FIND(" ", [3]QueryUserInfo!A5125,2))</f>
        <v>0</v>
      </c>
      <c r="G5126" t="str">
        <f>IF(D5126=TRUE, "No Data", ISNUMBER(FIND("Active", [3]QueryUserInfo!A5125)))</f>
        <v>No Data</v>
      </c>
      <c r="H5126" t="str">
        <f>IF(D5126=TRUE, "No Data", ISNUMBER(FIND("Disc", [3]QueryUserInfo!A5125)))</f>
        <v>No Data</v>
      </c>
      <c r="I5126" t="str" cm="1">
        <f t="array" ref="I5126">IF(D5126 = TRUE, "No Data", _xlfn.IFS(G5126=TRUE, FIND("Active", [3]QueryUserInfo!A5125), H5126=TRUE, FIND("Disc", [3]QueryUserInfo!A5125)))</f>
        <v>No Data</v>
      </c>
    </row>
    <row r="5127" spans="1:9" x14ac:dyDescent="0.3">
      <c r="A5127" t="str">
        <f>IF(D5127=TRUE, "No Data", MID([3]QueryUserInfo!A5126, 2, F5127 -2))</f>
        <v>No Data</v>
      </c>
      <c r="B5127" t="str" cm="1">
        <f t="array" ref="B5127">IF(D5127 = TRUE, "No Data", MID([3]QueryUserInfo!A5126, I5127, _xlfn.IFS(G5127 = TRUE, 6, H5127=TRUE, 4)))</f>
        <v>No Data</v>
      </c>
      <c r="D5127" t="b">
        <f>OR(ISBLANK([3]QueryUserInfo!A5126), [3]QueryUserInfo!A5126 = " USERNAME              SESSIONNAME        ID  STATE   IDLE TIME  LOGON TIME")</f>
        <v>1</v>
      </c>
      <c r="E5127" t="b">
        <f>ISNUMBER(FIND("&gt;", [3]QueryUserInfo!A5126))</f>
        <v>0</v>
      </c>
      <c r="F5127">
        <f>IF(D5127=TRUE, 0, FIND(" ", [3]QueryUserInfo!A5126,2))</f>
        <v>0</v>
      </c>
      <c r="G5127" t="str">
        <f>IF(D5127=TRUE, "No Data", ISNUMBER(FIND("Active", [3]QueryUserInfo!A5126)))</f>
        <v>No Data</v>
      </c>
      <c r="H5127" t="str">
        <f>IF(D5127=TRUE, "No Data", ISNUMBER(FIND("Disc", [3]QueryUserInfo!A5126)))</f>
        <v>No Data</v>
      </c>
      <c r="I5127" t="str" cm="1">
        <f t="array" ref="I5127">IF(D5127 = TRUE, "No Data", _xlfn.IFS(G5127=TRUE, FIND("Active", [3]QueryUserInfo!A5126), H5127=TRUE, FIND("Disc", [3]QueryUserInfo!A5126)))</f>
        <v>No Data</v>
      </c>
    </row>
    <row r="5128" spans="1:9" x14ac:dyDescent="0.3">
      <c r="A5128" t="str">
        <f>IF(D5128=TRUE, "No Data", MID([3]QueryUserInfo!A5127, 2, F5128 -2))</f>
        <v>No Data</v>
      </c>
      <c r="B5128" t="str" cm="1">
        <f t="array" ref="B5128">IF(D5128 = TRUE, "No Data", MID([3]QueryUserInfo!A5127, I5128, _xlfn.IFS(G5128 = TRUE, 6, H5128=TRUE, 4)))</f>
        <v>No Data</v>
      </c>
      <c r="D5128" t="b">
        <f>OR(ISBLANK([3]QueryUserInfo!A5127), [3]QueryUserInfo!A5127 = " USERNAME              SESSIONNAME        ID  STATE   IDLE TIME  LOGON TIME")</f>
        <v>1</v>
      </c>
      <c r="E5128" t="b">
        <f>ISNUMBER(FIND("&gt;", [3]QueryUserInfo!A5127))</f>
        <v>0</v>
      </c>
      <c r="F5128">
        <f>IF(D5128=TRUE, 0, FIND(" ", [3]QueryUserInfo!A5127,2))</f>
        <v>0</v>
      </c>
      <c r="G5128" t="str">
        <f>IF(D5128=TRUE, "No Data", ISNUMBER(FIND("Active", [3]QueryUserInfo!A5127)))</f>
        <v>No Data</v>
      </c>
      <c r="H5128" t="str">
        <f>IF(D5128=TRUE, "No Data", ISNUMBER(FIND("Disc", [3]QueryUserInfo!A5127)))</f>
        <v>No Data</v>
      </c>
      <c r="I5128" t="str" cm="1">
        <f t="array" ref="I5128">IF(D5128 = TRUE, "No Data", _xlfn.IFS(G5128=TRUE, FIND("Active", [3]QueryUserInfo!A5127), H5128=TRUE, FIND("Disc", [3]QueryUserInfo!A5127)))</f>
        <v>No Data</v>
      </c>
    </row>
    <row r="5129" spans="1:9" x14ac:dyDescent="0.3">
      <c r="A5129" t="str">
        <f>IF(D5129=TRUE, "No Data", MID([3]QueryUserInfo!A5128, 2, F5129 -2))</f>
        <v>No Data</v>
      </c>
      <c r="B5129" t="str" cm="1">
        <f t="array" ref="B5129">IF(D5129 = TRUE, "No Data", MID([3]QueryUserInfo!A5128, I5129, _xlfn.IFS(G5129 = TRUE, 6, H5129=TRUE, 4)))</f>
        <v>No Data</v>
      </c>
      <c r="D5129" t="b">
        <f>OR(ISBLANK([3]QueryUserInfo!A5128), [3]QueryUserInfo!A5128 = " USERNAME              SESSIONNAME        ID  STATE   IDLE TIME  LOGON TIME")</f>
        <v>1</v>
      </c>
      <c r="E5129" t="b">
        <f>ISNUMBER(FIND("&gt;", [3]QueryUserInfo!A5128))</f>
        <v>0</v>
      </c>
      <c r="F5129">
        <f>IF(D5129=TRUE, 0, FIND(" ", [3]QueryUserInfo!A5128,2))</f>
        <v>0</v>
      </c>
      <c r="G5129" t="str">
        <f>IF(D5129=TRUE, "No Data", ISNUMBER(FIND("Active", [3]QueryUserInfo!A5128)))</f>
        <v>No Data</v>
      </c>
      <c r="H5129" t="str">
        <f>IF(D5129=TRUE, "No Data", ISNUMBER(FIND("Disc", [3]QueryUserInfo!A5128)))</f>
        <v>No Data</v>
      </c>
      <c r="I5129" t="str" cm="1">
        <f t="array" ref="I5129">IF(D5129 = TRUE, "No Data", _xlfn.IFS(G5129=TRUE, FIND("Active", [3]QueryUserInfo!A5128), H5129=TRUE, FIND("Disc", [3]QueryUserInfo!A5128)))</f>
        <v>No Data</v>
      </c>
    </row>
    <row r="5130" spans="1:9" x14ac:dyDescent="0.3">
      <c r="A5130" t="str">
        <f>IF(D5130=TRUE, "No Data", MID([3]QueryUserInfo!A5129, 2, F5130 -2))</f>
        <v>No Data</v>
      </c>
      <c r="B5130" t="str" cm="1">
        <f t="array" ref="B5130">IF(D5130 = TRUE, "No Data", MID([3]QueryUserInfo!A5129, I5130, _xlfn.IFS(G5130 = TRUE, 6, H5130=TRUE, 4)))</f>
        <v>No Data</v>
      </c>
      <c r="D5130" t="b">
        <f>OR(ISBLANK([3]QueryUserInfo!A5129), [3]QueryUserInfo!A5129 = " USERNAME              SESSIONNAME        ID  STATE   IDLE TIME  LOGON TIME")</f>
        <v>1</v>
      </c>
      <c r="E5130" t="b">
        <f>ISNUMBER(FIND("&gt;", [3]QueryUserInfo!A5129))</f>
        <v>0</v>
      </c>
      <c r="F5130">
        <f>IF(D5130=TRUE, 0, FIND(" ", [3]QueryUserInfo!A5129,2))</f>
        <v>0</v>
      </c>
      <c r="G5130" t="str">
        <f>IF(D5130=TRUE, "No Data", ISNUMBER(FIND("Active", [3]QueryUserInfo!A5129)))</f>
        <v>No Data</v>
      </c>
      <c r="H5130" t="str">
        <f>IF(D5130=TRUE, "No Data", ISNUMBER(FIND("Disc", [3]QueryUserInfo!A5129)))</f>
        <v>No Data</v>
      </c>
      <c r="I5130" t="str" cm="1">
        <f t="array" ref="I5130">IF(D5130 = TRUE, "No Data", _xlfn.IFS(G5130=TRUE, FIND("Active", [3]QueryUserInfo!A5129), H5130=TRUE, FIND("Disc", [3]QueryUserInfo!A5129)))</f>
        <v>No Data</v>
      </c>
    </row>
    <row r="5131" spans="1:9" x14ac:dyDescent="0.3">
      <c r="A5131" t="str">
        <f>IF(D5131=TRUE, "No Data", MID([3]QueryUserInfo!A5130, 2, F5131 -2))</f>
        <v>No Data</v>
      </c>
      <c r="B5131" t="str" cm="1">
        <f t="array" ref="B5131">IF(D5131 = TRUE, "No Data", MID([3]QueryUserInfo!A5130, I5131, _xlfn.IFS(G5131 = TRUE, 6, H5131=TRUE, 4)))</f>
        <v>No Data</v>
      </c>
      <c r="D5131" t="b">
        <f>OR(ISBLANK([3]QueryUserInfo!A5130), [3]QueryUserInfo!A5130 = " USERNAME              SESSIONNAME        ID  STATE   IDLE TIME  LOGON TIME")</f>
        <v>1</v>
      </c>
      <c r="E5131" t="b">
        <f>ISNUMBER(FIND("&gt;", [3]QueryUserInfo!A5130))</f>
        <v>0</v>
      </c>
      <c r="F5131">
        <f>IF(D5131=TRUE, 0, FIND(" ", [3]QueryUserInfo!A5130,2))</f>
        <v>0</v>
      </c>
      <c r="G5131" t="str">
        <f>IF(D5131=TRUE, "No Data", ISNUMBER(FIND("Active", [3]QueryUserInfo!A5130)))</f>
        <v>No Data</v>
      </c>
      <c r="H5131" t="str">
        <f>IF(D5131=TRUE, "No Data", ISNUMBER(FIND("Disc", [3]QueryUserInfo!A5130)))</f>
        <v>No Data</v>
      </c>
      <c r="I5131" t="str" cm="1">
        <f t="array" ref="I5131">IF(D5131 = TRUE, "No Data", _xlfn.IFS(G5131=TRUE, FIND("Active", [3]QueryUserInfo!A5130), H5131=TRUE, FIND("Disc", [3]QueryUserInfo!A5130)))</f>
        <v>No Data</v>
      </c>
    </row>
    <row r="5132" spans="1:9" x14ac:dyDescent="0.3">
      <c r="A5132" t="str">
        <f>IF(D5132=TRUE, "No Data", MID([3]QueryUserInfo!A5131, 2, F5132 -2))</f>
        <v>No Data</v>
      </c>
      <c r="B5132" t="str" cm="1">
        <f t="array" ref="B5132">IF(D5132 = TRUE, "No Data", MID([3]QueryUserInfo!A5131, I5132, _xlfn.IFS(G5132 = TRUE, 6, H5132=TRUE, 4)))</f>
        <v>No Data</v>
      </c>
      <c r="D5132" t="b">
        <f>OR(ISBLANK([3]QueryUserInfo!A5131), [3]QueryUserInfo!A5131 = " USERNAME              SESSIONNAME        ID  STATE   IDLE TIME  LOGON TIME")</f>
        <v>1</v>
      </c>
      <c r="E5132" t="b">
        <f>ISNUMBER(FIND("&gt;", [3]QueryUserInfo!A5131))</f>
        <v>0</v>
      </c>
      <c r="F5132">
        <f>IF(D5132=TRUE, 0, FIND(" ", [3]QueryUserInfo!A5131,2))</f>
        <v>0</v>
      </c>
      <c r="G5132" t="str">
        <f>IF(D5132=TRUE, "No Data", ISNUMBER(FIND("Active", [3]QueryUserInfo!A5131)))</f>
        <v>No Data</v>
      </c>
      <c r="H5132" t="str">
        <f>IF(D5132=TRUE, "No Data", ISNUMBER(FIND("Disc", [3]QueryUserInfo!A5131)))</f>
        <v>No Data</v>
      </c>
      <c r="I5132" t="str" cm="1">
        <f t="array" ref="I5132">IF(D5132 = TRUE, "No Data", _xlfn.IFS(G5132=TRUE, FIND("Active", [3]QueryUserInfo!A5131), H5132=TRUE, FIND("Disc", [3]QueryUserInfo!A5131)))</f>
        <v>No Data</v>
      </c>
    </row>
    <row r="5133" spans="1:9" x14ac:dyDescent="0.3">
      <c r="A5133" t="str">
        <f>IF(D5133=TRUE, "No Data", MID([3]QueryUserInfo!A5132, 2, F5133 -2))</f>
        <v>No Data</v>
      </c>
      <c r="B5133" t="str" cm="1">
        <f t="array" ref="B5133">IF(D5133 = TRUE, "No Data", MID([3]QueryUserInfo!A5132, I5133, _xlfn.IFS(G5133 = TRUE, 6, H5133=TRUE, 4)))</f>
        <v>No Data</v>
      </c>
      <c r="D5133" t="b">
        <f>OR(ISBLANK([3]QueryUserInfo!A5132), [3]QueryUserInfo!A5132 = " USERNAME              SESSIONNAME        ID  STATE   IDLE TIME  LOGON TIME")</f>
        <v>1</v>
      </c>
      <c r="E5133" t="b">
        <f>ISNUMBER(FIND("&gt;", [3]QueryUserInfo!A5132))</f>
        <v>0</v>
      </c>
      <c r="F5133">
        <f>IF(D5133=TRUE, 0, FIND(" ", [3]QueryUserInfo!A5132,2))</f>
        <v>0</v>
      </c>
      <c r="G5133" t="str">
        <f>IF(D5133=TRUE, "No Data", ISNUMBER(FIND("Active", [3]QueryUserInfo!A5132)))</f>
        <v>No Data</v>
      </c>
      <c r="H5133" t="str">
        <f>IF(D5133=TRUE, "No Data", ISNUMBER(FIND("Disc", [3]QueryUserInfo!A5132)))</f>
        <v>No Data</v>
      </c>
      <c r="I5133" t="str" cm="1">
        <f t="array" ref="I5133">IF(D5133 = TRUE, "No Data", _xlfn.IFS(G5133=TRUE, FIND("Active", [3]QueryUserInfo!A5132), H5133=TRUE, FIND("Disc", [3]QueryUserInfo!A5132)))</f>
        <v>No Data</v>
      </c>
    </row>
    <row r="5134" spans="1:9" x14ac:dyDescent="0.3">
      <c r="A5134" t="str">
        <f>IF(D5134=TRUE, "No Data", MID([3]QueryUserInfo!A5133, 2, F5134 -2))</f>
        <v>No Data</v>
      </c>
      <c r="B5134" t="str" cm="1">
        <f t="array" ref="B5134">IF(D5134 = TRUE, "No Data", MID([3]QueryUserInfo!A5133, I5134, _xlfn.IFS(G5134 = TRUE, 6, H5134=TRUE, 4)))</f>
        <v>No Data</v>
      </c>
      <c r="D5134" t="b">
        <f>OR(ISBLANK([3]QueryUserInfo!A5133), [3]QueryUserInfo!A5133 = " USERNAME              SESSIONNAME        ID  STATE   IDLE TIME  LOGON TIME")</f>
        <v>1</v>
      </c>
      <c r="E5134" t="b">
        <f>ISNUMBER(FIND("&gt;", [3]QueryUserInfo!A5133))</f>
        <v>0</v>
      </c>
      <c r="F5134">
        <f>IF(D5134=TRUE, 0, FIND(" ", [3]QueryUserInfo!A5133,2))</f>
        <v>0</v>
      </c>
      <c r="G5134" t="str">
        <f>IF(D5134=TRUE, "No Data", ISNUMBER(FIND("Active", [3]QueryUserInfo!A5133)))</f>
        <v>No Data</v>
      </c>
      <c r="H5134" t="str">
        <f>IF(D5134=TRUE, "No Data", ISNUMBER(FIND("Disc", [3]QueryUserInfo!A5133)))</f>
        <v>No Data</v>
      </c>
      <c r="I5134" t="str" cm="1">
        <f t="array" ref="I5134">IF(D5134 = TRUE, "No Data", _xlfn.IFS(G5134=TRUE, FIND("Active", [3]QueryUserInfo!A5133), H5134=TRUE, FIND("Disc", [3]QueryUserInfo!A5133)))</f>
        <v>No Data</v>
      </c>
    </row>
    <row r="5135" spans="1:9" x14ac:dyDescent="0.3">
      <c r="A5135" t="str">
        <f>IF(D5135=TRUE, "No Data", MID([3]QueryUserInfo!A5134, 2, F5135 -2))</f>
        <v>No Data</v>
      </c>
      <c r="B5135" t="str" cm="1">
        <f t="array" ref="B5135">IF(D5135 = TRUE, "No Data", MID([3]QueryUserInfo!A5134, I5135, _xlfn.IFS(G5135 = TRUE, 6, H5135=TRUE, 4)))</f>
        <v>No Data</v>
      </c>
      <c r="D5135" t="b">
        <f>OR(ISBLANK([3]QueryUserInfo!A5134), [3]QueryUserInfo!A5134 = " USERNAME              SESSIONNAME        ID  STATE   IDLE TIME  LOGON TIME")</f>
        <v>1</v>
      </c>
      <c r="E5135" t="b">
        <f>ISNUMBER(FIND("&gt;", [3]QueryUserInfo!A5134))</f>
        <v>0</v>
      </c>
      <c r="F5135">
        <f>IF(D5135=TRUE, 0, FIND(" ", [3]QueryUserInfo!A5134,2))</f>
        <v>0</v>
      </c>
      <c r="G5135" t="str">
        <f>IF(D5135=TRUE, "No Data", ISNUMBER(FIND("Active", [3]QueryUserInfo!A5134)))</f>
        <v>No Data</v>
      </c>
      <c r="H5135" t="str">
        <f>IF(D5135=TRUE, "No Data", ISNUMBER(FIND("Disc", [3]QueryUserInfo!A5134)))</f>
        <v>No Data</v>
      </c>
      <c r="I5135" t="str" cm="1">
        <f t="array" ref="I5135">IF(D5135 = TRUE, "No Data", _xlfn.IFS(G5135=TRUE, FIND("Active", [3]QueryUserInfo!A5134), H5135=TRUE, FIND("Disc", [3]QueryUserInfo!A5134)))</f>
        <v>No Data</v>
      </c>
    </row>
    <row r="5136" spans="1:9" x14ac:dyDescent="0.3">
      <c r="A5136" t="str">
        <f>IF(D5136=TRUE, "No Data", MID([3]QueryUserInfo!A5135, 2, F5136 -2))</f>
        <v>No Data</v>
      </c>
      <c r="B5136" t="str" cm="1">
        <f t="array" ref="B5136">IF(D5136 = TRUE, "No Data", MID([3]QueryUserInfo!A5135, I5136, _xlfn.IFS(G5136 = TRUE, 6, H5136=TRUE, 4)))</f>
        <v>No Data</v>
      </c>
      <c r="D5136" t="b">
        <f>OR(ISBLANK([3]QueryUserInfo!A5135), [3]QueryUserInfo!A5135 = " USERNAME              SESSIONNAME        ID  STATE   IDLE TIME  LOGON TIME")</f>
        <v>1</v>
      </c>
      <c r="E5136" t="b">
        <f>ISNUMBER(FIND("&gt;", [3]QueryUserInfo!A5135))</f>
        <v>0</v>
      </c>
      <c r="F5136">
        <f>IF(D5136=TRUE, 0, FIND(" ", [3]QueryUserInfo!A5135,2))</f>
        <v>0</v>
      </c>
      <c r="G5136" t="str">
        <f>IF(D5136=TRUE, "No Data", ISNUMBER(FIND("Active", [3]QueryUserInfo!A5135)))</f>
        <v>No Data</v>
      </c>
      <c r="H5136" t="str">
        <f>IF(D5136=TRUE, "No Data", ISNUMBER(FIND("Disc", [3]QueryUserInfo!A5135)))</f>
        <v>No Data</v>
      </c>
      <c r="I5136" t="str" cm="1">
        <f t="array" ref="I5136">IF(D5136 = TRUE, "No Data", _xlfn.IFS(G5136=TRUE, FIND("Active", [3]QueryUserInfo!A5135), H5136=TRUE, FIND("Disc", [3]QueryUserInfo!A5135)))</f>
        <v>No Data</v>
      </c>
    </row>
    <row r="5137" spans="1:9" x14ac:dyDescent="0.3">
      <c r="A5137" t="str">
        <f>IF(D5137=TRUE, "No Data", MID([3]QueryUserInfo!A5136, 2, F5137 -2))</f>
        <v>No Data</v>
      </c>
      <c r="B5137" t="str" cm="1">
        <f t="array" ref="B5137">IF(D5137 = TRUE, "No Data", MID([3]QueryUserInfo!A5136, I5137, _xlfn.IFS(G5137 = TRUE, 6, H5137=TRUE, 4)))</f>
        <v>No Data</v>
      </c>
      <c r="D5137" t="b">
        <f>OR(ISBLANK([3]QueryUserInfo!A5136), [3]QueryUserInfo!A5136 = " USERNAME              SESSIONNAME        ID  STATE   IDLE TIME  LOGON TIME")</f>
        <v>1</v>
      </c>
      <c r="E5137" t="b">
        <f>ISNUMBER(FIND("&gt;", [3]QueryUserInfo!A5136))</f>
        <v>0</v>
      </c>
      <c r="F5137">
        <f>IF(D5137=TRUE, 0, FIND(" ", [3]QueryUserInfo!A5136,2))</f>
        <v>0</v>
      </c>
      <c r="G5137" t="str">
        <f>IF(D5137=TRUE, "No Data", ISNUMBER(FIND("Active", [3]QueryUserInfo!A5136)))</f>
        <v>No Data</v>
      </c>
      <c r="H5137" t="str">
        <f>IF(D5137=TRUE, "No Data", ISNUMBER(FIND("Disc", [3]QueryUserInfo!A5136)))</f>
        <v>No Data</v>
      </c>
      <c r="I5137" t="str" cm="1">
        <f t="array" ref="I5137">IF(D5137 = TRUE, "No Data", _xlfn.IFS(G5137=TRUE, FIND("Active", [3]QueryUserInfo!A5136), H5137=TRUE, FIND("Disc", [3]QueryUserInfo!A5136)))</f>
        <v>No Data</v>
      </c>
    </row>
    <row r="5138" spans="1:9" x14ac:dyDescent="0.3">
      <c r="A5138" t="str">
        <f>IF(D5138=TRUE, "No Data", MID([3]QueryUserInfo!A5137, 2, F5138 -2))</f>
        <v>No Data</v>
      </c>
      <c r="B5138" t="str" cm="1">
        <f t="array" ref="B5138">IF(D5138 = TRUE, "No Data", MID([3]QueryUserInfo!A5137, I5138, _xlfn.IFS(G5138 = TRUE, 6, H5138=TRUE, 4)))</f>
        <v>No Data</v>
      </c>
      <c r="D5138" t="b">
        <f>OR(ISBLANK([3]QueryUserInfo!A5137), [3]QueryUserInfo!A5137 = " USERNAME              SESSIONNAME        ID  STATE   IDLE TIME  LOGON TIME")</f>
        <v>1</v>
      </c>
      <c r="E5138" t="b">
        <f>ISNUMBER(FIND("&gt;", [3]QueryUserInfo!A5137))</f>
        <v>0</v>
      </c>
      <c r="F5138">
        <f>IF(D5138=TRUE, 0, FIND(" ", [3]QueryUserInfo!A5137,2))</f>
        <v>0</v>
      </c>
      <c r="G5138" t="str">
        <f>IF(D5138=TRUE, "No Data", ISNUMBER(FIND("Active", [3]QueryUserInfo!A5137)))</f>
        <v>No Data</v>
      </c>
      <c r="H5138" t="str">
        <f>IF(D5138=TRUE, "No Data", ISNUMBER(FIND("Disc", [3]QueryUserInfo!A5137)))</f>
        <v>No Data</v>
      </c>
      <c r="I5138" t="str" cm="1">
        <f t="array" ref="I5138">IF(D5138 = TRUE, "No Data", _xlfn.IFS(G5138=TRUE, FIND("Active", [3]QueryUserInfo!A5137), H5138=TRUE, FIND("Disc", [3]QueryUserInfo!A5137)))</f>
        <v>No Data</v>
      </c>
    </row>
    <row r="5139" spans="1:9" x14ac:dyDescent="0.3">
      <c r="A5139" t="str">
        <f>IF(D5139=TRUE, "No Data", MID([3]QueryUserInfo!A5138, 2, F5139 -2))</f>
        <v>No Data</v>
      </c>
      <c r="B5139" t="str" cm="1">
        <f t="array" ref="B5139">IF(D5139 = TRUE, "No Data", MID([3]QueryUserInfo!A5138, I5139, _xlfn.IFS(G5139 = TRUE, 6, H5139=TRUE, 4)))</f>
        <v>No Data</v>
      </c>
      <c r="D5139" t="b">
        <f>OR(ISBLANK([3]QueryUserInfo!A5138), [3]QueryUserInfo!A5138 = " USERNAME              SESSIONNAME        ID  STATE   IDLE TIME  LOGON TIME")</f>
        <v>1</v>
      </c>
      <c r="E5139" t="b">
        <f>ISNUMBER(FIND("&gt;", [3]QueryUserInfo!A5138))</f>
        <v>0</v>
      </c>
      <c r="F5139">
        <f>IF(D5139=TRUE, 0, FIND(" ", [3]QueryUserInfo!A5138,2))</f>
        <v>0</v>
      </c>
      <c r="G5139" t="str">
        <f>IF(D5139=TRUE, "No Data", ISNUMBER(FIND("Active", [3]QueryUserInfo!A5138)))</f>
        <v>No Data</v>
      </c>
      <c r="H5139" t="str">
        <f>IF(D5139=TRUE, "No Data", ISNUMBER(FIND("Disc", [3]QueryUserInfo!A5138)))</f>
        <v>No Data</v>
      </c>
      <c r="I5139" t="str" cm="1">
        <f t="array" ref="I5139">IF(D5139 = TRUE, "No Data", _xlfn.IFS(G5139=TRUE, FIND("Active", [3]QueryUserInfo!A5138), H5139=TRUE, FIND("Disc", [3]QueryUserInfo!A5138)))</f>
        <v>No Data</v>
      </c>
    </row>
    <row r="5140" spans="1:9" x14ac:dyDescent="0.3">
      <c r="A5140" t="str">
        <f>IF(D5140=TRUE, "No Data", MID([3]QueryUserInfo!A5139, 2, F5140 -2))</f>
        <v>No Data</v>
      </c>
      <c r="B5140" t="str" cm="1">
        <f t="array" ref="B5140">IF(D5140 = TRUE, "No Data", MID([3]QueryUserInfo!A5139, I5140, _xlfn.IFS(G5140 = TRUE, 6, H5140=TRUE, 4)))</f>
        <v>No Data</v>
      </c>
      <c r="D5140" t="b">
        <f>OR(ISBLANK([3]QueryUserInfo!A5139), [3]QueryUserInfo!A5139 = " USERNAME              SESSIONNAME        ID  STATE   IDLE TIME  LOGON TIME")</f>
        <v>1</v>
      </c>
      <c r="E5140" t="b">
        <f>ISNUMBER(FIND("&gt;", [3]QueryUserInfo!A5139))</f>
        <v>0</v>
      </c>
      <c r="F5140">
        <f>IF(D5140=TRUE, 0, FIND(" ", [3]QueryUserInfo!A5139,2))</f>
        <v>0</v>
      </c>
      <c r="G5140" t="str">
        <f>IF(D5140=TRUE, "No Data", ISNUMBER(FIND("Active", [3]QueryUserInfo!A5139)))</f>
        <v>No Data</v>
      </c>
      <c r="H5140" t="str">
        <f>IF(D5140=TRUE, "No Data", ISNUMBER(FIND("Disc", [3]QueryUserInfo!A5139)))</f>
        <v>No Data</v>
      </c>
      <c r="I5140" t="str" cm="1">
        <f t="array" ref="I5140">IF(D5140 = TRUE, "No Data", _xlfn.IFS(G5140=TRUE, FIND("Active", [3]QueryUserInfo!A5139), H5140=TRUE, FIND("Disc", [3]QueryUserInfo!A5139)))</f>
        <v>No Data</v>
      </c>
    </row>
    <row r="5141" spans="1:9" x14ac:dyDescent="0.3">
      <c r="A5141" t="str">
        <f>IF(D5141=TRUE, "No Data", MID([3]QueryUserInfo!A5140, 2, F5141 -2))</f>
        <v>No Data</v>
      </c>
      <c r="B5141" t="str" cm="1">
        <f t="array" ref="B5141">IF(D5141 = TRUE, "No Data", MID([3]QueryUserInfo!A5140, I5141, _xlfn.IFS(G5141 = TRUE, 6, H5141=TRUE, 4)))</f>
        <v>No Data</v>
      </c>
      <c r="D5141" t="b">
        <f>OR(ISBLANK([3]QueryUserInfo!A5140), [3]QueryUserInfo!A5140 = " USERNAME              SESSIONNAME        ID  STATE   IDLE TIME  LOGON TIME")</f>
        <v>1</v>
      </c>
      <c r="E5141" t="b">
        <f>ISNUMBER(FIND("&gt;", [3]QueryUserInfo!A5140))</f>
        <v>0</v>
      </c>
      <c r="F5141">
        <f>IF(D5141=TRUE, 0, FIND(" ", [3]QueryUserInfo!A5140,2))</f>
        <v>0</v>
      </c>
      <c r="G5141" t="str">
        <f>IF(D5141=TRUE, "No Data", ISNUMBER(FIND("Active", [3]QueryUserInfo!A5140)))</f>
        <v>No Data</v>
      </c>
      <c r="H5141" t="str">
        <f>IF(D5141=TRUE, "No Data", ISNUMBER(FIND("Disc", [3]QueryUserInfo!A5140)))</f>
        <v>No Data</v>
      </c>
      <c r="I5141" t="str" cm="1">
        <f t="array" ref="I5141">IF(D5141 = TRUE, "No Data", _xlfn.IFS(G5141=TRUE, FIND("Active", [3]QueryUserInfo!A5140), H5141=TRUE, FIND("Disc", [3]QueryUserInfo!A5140)))</f>
        <v>No Data</v>
      </c>
    </row>
    <row r="5142" spans="1:9" x14ac:dyDescent="0.3">
      <c r="A5142" t="str">
        <f>IF(D5142=TRUE, "No Data", MID([3]QueryUserInfo!A5141, 2, F5142 -2))</f>
        <v>No Data</v>
      </c>
      <c r="B5142" t="str" cm="1">
        <f t="array" ref="B5142">IF(D5142 = TRUE, "No Data", MID([3]QueryUserInfo!A5141, I5142, _xlfn.IFS(G5142 = TRUE, 6, H5142=TRUE, 4)))</f>
        <v>No Data</v>
      </c>
      <c r="D5142" t="b">
        <f>OR(ISBLANK([3]QueryUserInfo!A5141), [3]QueryUserInfo!A5141 = " USERNAME              SESSIONNAME        ID  STATE   IDLE TIME  LOGON TIME")</f>
        <v>1</v>
      </c>
      <c r="E5142" t="b">
        <f>ISNUMBER(FIND("&gt;", [3]QueryUserInfo!A5141))</f>
        <v>0</v>
      </c>
      <c r="F5142">
        <f>IF(D5142=TRUE, 0, FIND(" ", [3]QueryUserInfo!A5141,2))</f>
        <v>0</v>
      </c>
      <c r="G5142" t="str">
        <f>IF(D5142=TRUE, "No Data", ISNUMBER(FIND("Active", [3]QueryUserInfo!A5141)))</f>
        <v>No Data</v>
      </c>
      <c r="H5142" t="str">
        <f>IF(D5142=TRUE, "No Data", ISNUMBER(FIND("Disc", [3]QueryUserInfo!A5141)))</f>
        <v>No Data</v>
      </c>
      <c r="I5142" t="str" cm="1">
        <f t="array" ref="I5142">IF(D5142 = TRUE, "No Data", _xlfn.IFS(G5142=TRUE, FIND("Active", [3]QueryUserInfo!A5141), H5142=TRUE, FIND("Disc", [3]QueryUserInfo!A5141)))</f>
        <v>No Data</v>
      </c>
    </row>
    <row r="5143" spans="1:9" x14ac:dyDescent="0.3">
      <c r="A5143" t="str">
        <f>IF(D5143=TRUE, "No Data", MID([3]QueryUserInfo!A5142, 2, F5143 -2))</f>
        <v>No Data</v>
      </c>
      <c r="B5143" t="str" cm="1">
        <f t="array" ref="B5143">IF(D5143 = TRUE, "No Data", MID([3]QueryUserInfo!A5142, I5143, _xlfn.IFS(G5143 = TRUE, 6, H5143=TRUE, 4)))</f>
        <v>No Data</v>
      </c>
      <c r="D5143" t="b">
        <f>OR(ISBLANK([3]QueryUserInfo!A5142), [3]QueryUserInfo!A5142 = " USERNAME              SESSIONNAME        ID  STATE   IDLE TIME  LOGON TIME")</f>
        <v>1</v>
      </c>
      <c r="E5143" t="b">
        <f>ISNUMBER(FIND("&gt;", [3]QueryUserInfo!A5142))</f>
        <v>0</v>
      </c>
      <c r="F5143">
        <f>IF(D5143=TRUE, 0, FIND(" ", [3]QueryUserInfo!A5142,2))</f>
        <v>0</v>
      </c>
      <c r="G5143" t="str">
        <f>IF(D5143=TRUE, "No Data", ISNUMBER(FIND("Active", [3]QueryUserInfo!A5142)))</f>
        <v>No Data</v>
      </c>
      <c r="H5143" t="str">
        <f>IF(D5143=TRUE, "No Data", ISNUMBER(FIND("Disc", [3]QueryUserInfo!A5142)))</f>
        <v>No Data</v>
      </c>
      <c r="I5143" t="str" cm="1">
        <f t="array" ref="I5143">IF(D5143 = TRUE, "No Data", _xlfn.IFS(G5143=TRUE, FIND("Active", [3]QueryUserInfo!A5142), H5143=TRUE, FIND("Disc", [3]QueryUserInfo!A5142)))</f>
        <v>No Data</v>
      </c>
    </row>
    <row r="5144" spans="1:9" x14ac:dyDescent="0.3">
      <c r="A5144" t="str">
        <f>IF(D5144=TRUE, "No Data", MID([3]QueryUserInfo!A5143, 2, F5144 -2))</f>
        <v>No Data</v>
      </c>
      <c r="B5144" t="str" cm="1">
        <f t="array" ref="B5144">IF(D5144 = TRUE, "No Data", MID([3]QueryUserInfo!A5143, I5144, _xlfn.IFS(G5144 = TRUE, 6, H5144=TRUE, 4)))</f>
        <v>No Data</v>
      </c>
      <c r="D5144" t="b">
        <f>OR(ISBLANK([3]QueryUserInfo!A5143), [3]QueryUserInfo!A5143 = " USERNAME              SESSIONNAME        ID  STATE   IDLE TIME  LOGON TIME")</f>
        <v>1</v>
      </c>
      <c r="E5144" t="b">
        <f>ISNUMBER(FIND("&gt;", [3]QueryUserInfo!A5143))</f>
        <v>0</v>
      </c>
      <c r="F5144">
        <f>IF(D5144=TRUE, 0, FIND(" ", [3]QueryUserInfo!A5143,2))</f>
        <v>0</v>
      </c>
      <c r="G5144" t="str">
        <f>IF(D5144=TRUE, "No Data", ISNUMBER(FIND("Active", [3]QueryUserInfo!A5143)))</f>
        <v>No Data</v>
      </c>
      <c r="H5144" t="str">
        <f>IF(D5144=TRUE, "No Data", ISNUMBER(FIND("Disc", [3]QueryUserInfo!A5143)))</f>
        <v>No Data</v>
      </c>
      <c r="I5144" t="str" cm="1">
        <f t="array" ref="I5144">IF(D5144 = TRUE, "No Data", _xlfn.IFS(G5144=TRUE, FIND("Active", [3]QueryUserInfo!A5143), H5144=TRUE, FIND("Disc", [3]QueryUserInfo!A5143)))</f>
        <v>No Data</v>
      </c>
    </row>
    <row r="5145" spans="1:9" x14ac:dyDescent="0.3">
      <c r="A5145" t="str">
        <f>IF(D5145=TRUE, "No Data", MID([3]QueryUserInfo!A5144, 2, F5145 -2))</f>
        <v>No Data</v>
      </c>
      <c r="B5145" t="str" cm="1">
        <f t="array" ref="B5145">IF(D5145 = TRUE, "No Data", MID([3]QueryUserInfo!A5144, I5145, _xlfn.IFS(G5145 = TRUE, 6, H5145=TRUE, 4)))</f>
        <v>No Data</v>
      </c>
      <c r="D5145" t="b">
        <f>OR(ISBLANK([3]QueryUserInfo!A5144), [3]QueryUserInfo!A5144 = " USERNAME              SESSIONNAME        ID  STATE   IDLE TIME  LOGON TIME")</f>
        <v>1</v>
      </c>
      <c r="E5145" t="b">
        <f>ISNUMBER(FIND("&gt;", [3]QueryUserInfo!A5144))</f>
        <v>0</v>
      </c>
      <c r="F5145">
        <f>IF(D5145=TRUE, 0, FIND(" ", [3]QueryUserInfo!A5144,2))</f>
        <v>0</v>
      </c>
      <c r="G5145" t="str">
        <f>IF(D5145=TRUE, "No Data", ISNUMBER(FIND("Active", [3]QueryUserInfo!A5144)))</f>
        <v>No Data</v>
      </c>
      <c r="H5145" t="str">
        <f>IF(D5145=TRUE, "No Data", ISNUMBER(FIND("Disc", [3]QueryUserInfo!A5144)))</f>
        <v>No Data</v>
      </c>
      <c r="I5145" t="str" cm="1">
        <f t="array" ref="I5145">IF(D5145 = TRUE, "No Data", _xlfn.IFS(G5145=TRUE, FIND("Active", [3]QueryUserInfo!A5144), H5145=TRUE, FIND("Disc", [3]QueryUserInfo!A5144)))</f>
        <v>No Data</v>
      </c>
    </row>
    <row r="5146" spans="1:9" x14ac:dyDescent="0.3">
      <c r="A5146" t="str">
        <f>IF(D5146=TRUE, "No Data", MID([3]QueryUserInfo!A5145, 2, F5146 -2))</f>
        <v>No Data</v>
      </c>
      <c r="B5146" t="str" cm="1">
        <f t="array" ref="B5146">IF(D5146 = TRUE, "No Data", MID([3]QueryUserInfo!A5145, I5146, _xlfn.IFS(G5146 = TRUE, 6, H5146=TRUE, 4)))</f>
        <v>No Data</v>
      </c>
      <c r="D5146" t="b">
        <f>OR(ISBLANK([3]QueryUserInfo!A5145), [3]QueryUserInfo!A5145 = " USERNAME              SESSIONNAME        ID  STATE   IDLE TIME  LOGON TIME")</f>
        <v>1</v>
      </c>
      <c r="E5146" t="b">
        <f>ISNUMBER(FIND("&gt;", [3]QueryUserInfo!A5145))</f>
        <v>0</v>
      </c>
      <c r="F5146">
        <f>IF(D5146=TRUE, 0, FIND(" ", [3]QueryUserInfo!A5145,2))</f>
        <v>0</v>
      </c>
      <c r="G5146" t="str">
        <f>IF(D5146=TRUE, "No Data", ISNUMBER(FIND("Active", [3]QueryUserInfo!A5145)))</f>
        <v>No Data</v>
      </c>
      <c r="H5146" t="str">
        <f>IF(D5146=TRUE, "No Data", ISNUMBER(FIND("Disc", [3]QueryUserInfo!A5145)))</f>
        <v>No Data</v>
      </c>
      <c r="I5146" t="str" cm="1">
        <f t="array" ref="I5146">IF(D5146 = TRUE, "No Data", _xlfn.IFS(G5146=TRUE, FIND("Active", [3]QueryUserInfo!A5145), H5146=TRUE, FIND("Disc", [3]QueryUserInfo!A5145)))</f>
        <v>No Data</v>
      </c>
    </row>
    <row r="5147" spans="1:9" x14ac:dyDescent="0.3">
      <c r="A5147" t="str">
        <f>IF(D5147=TRUE, "No Data", MID([3]QueryUserInfo!A5146, 2, F5147 -2))</f>
        <v>No Data</v>
      </c>
      <c r="B5147" t="str" cm="1">
        <f t="array" ref="B5147">IF(D5147 = TRUE, "No Data", MID([3]QueryUserInfo!A5146, I5147, _xlfn.IFS(G5147 = TRUE, 6, H5147=TRUE, 4)))</f>
        <v>No Data</v>
      </c>
      <c r="D5147" t="b">
        <f>OR(ISBLANK([3]QueryUserInfo!A5146), [3]QueryUserInfo!A5146 = " USERNAME              SESSIONNAME        ID  STATE   IDLE TIME  LOGON TIME")</f>
        <v>1</v>
      </c>
      <c r="E5147" t="b">
        <f>ISNUMBER(FIND("&gt;", [3]QueryUserInfo!A5146))</f>
        <v>0</v>
      </c>
      <c r="F5147">
        <f>IF(D5147=TRUE, 0, FIND(" ", [3]QueryUserInfo!A5146,2))</f>
        <v>0</v>
      </c>
      <c r="G5147" t="str">
        <f>IF(D5147=TRUE, "No Data", ISNUMBER(FIND("Active", [3]QueryUserInfo!A5146)))</f>
        <v>No Data</v>
      </c>
      <c r="H5147" t="str">
        <f>IF(D5147=TRUE, "No Data", ISNUMBER(FIND("Disc", [3]QueryUserInfo!A5146)))</f>
        <v>No Data</v>
      </c>
      <c r="I5147" t="str" cm="1">
        <f t="array" ref="I5147">IF(D5147 = TRUE, "No Data", _xlfn.IFS(G5147=TRUE, FIND("Active", [3]QueryUserInfo!A5146), H5147=TRUE, FIND("Disc", [3]QueryUserInfo!A5146)))</f>
        <v>No Data</v>
      </c>
    </row>
    <row r="5148" spans="1:9" x14ac:dyDescent="0.3">
      <c r="A5148" t="str">
        <f>IF(D5148=TRUE, "No Data", MID([3]QueryUserInfo!A5147, 2, F5148 -2))</f>
        <v>No Data</v>
      </c>
      <c r="B5148" t="str" cm="1">
        <f t="array" ref="B5148">IF(D5148 = TRUE, "No Data", MID([3]QueryUserInfo!A5147, I5148, _xlfn.IFS(G5148 = TRUE, 6, H5148=TRUE, 4)))</f>
        <v>No Data</v>
      </c>
      <c r="D5148" t="b">
        <f>OR(ISBLANK([3]QueryUserInfo!A5147), [3]QueryUserInfo!A5147 = " USERNAME              SESSIONNAME        ID  STATE   IDLE TIME  LOGON TIME")</f>
        <v>1</v>
      </c>
      <c r="E5148" t="b">
        <f>ISNUMBER(FIND("&gt;", [3]QueryUserInfo!A5147))</f>
        <v>0</v>
      </c>
      <c r="F5148">
        <f>IF(D5148=TRUE, 0, FIND(" ", [3]QueryUserInfo!A5147,2))</f>
        <v>0</v>
      </c>
      <c r="G5148" t="str">
        <f>IF(D5148=TRUE, "No Data", ISNUMBER(FIND("Active", [3]QueryUserInfo!A5147)))</f>
        <v>No Data</v>
      </c>
      <c r="H5148" t="str">
        <f>IF(D5148=TRUE, "No Data", ISNUMBER(FIND("Disc", [3]QueryUserInfo!A5147)))</f>
        <v>No Data</v>
      </c>
      <c r="I5148" t="str" cm="1">
        <f t="array" ref="I5148">IF(D5148 = TRUE, "No Data", _xlfn.IFS(G5148=TRUE, FIND("Active", [3]QueryUserInfo!A5147), H5148=TRUE, FIND("Disc", [3]QueryUserInfo!A5147)))</f>
        <v>No Data</v>
      </c>
    </row>
    <row r="5149" spans="1:9" x14ac:dyDescent="0.3">
      <c r="A5149" t="str">
        <f>IF(D5149=TRUE, "No Data", MID([3]QueryUserInfo!A5148, 2, F5149 -2))</f>
        <v>No Data</v>
      </c>
      <c r="B5149" t="str" cm="1">
        <f t="array" ref="B5149">IF(D5149 = TRUE, "No Data", MID([3]QueryUserInfo!A5148, I5149, _xlfn.IFS(G5149 = TRUE, 6, H5149=TRUE, 4)))</f>
        <v>No Data</v>
      </c>
      <c r="D5149" t="b">
        <f>OR(ISBLANK([3]QueryUserInfo!A5148), [3]QueryUserInfo!A5148 = " USERNAME              SESSIONNAME        ID  STATE   IDLE TIME  LOGON TIME")</f>
        <v>1</v>
      </c>
      <c r="E5149" t="b">
        <f>ISNUMBER(FIND("&gt;", [3]QueryUserInfo!A5148))</f>
        <v>0</v>
      </c>
      <c r="F5149">
        <f>IF(D5149=TRUE, 0, FIND(" ", [3]QueryUserInfo!A5148,2))</f>
        <v>0</v>
      </c>
      <c r="G5149" t="str">
        <f>IF(D5149=TRUE, "No Data", ISNUMBER(FIND("Active", [3]QueryUserInfo!A5148)))</f>
        <v>No Data</v>
      </c>
      <c r="H5149" t="str">
        <f>IF(D5149=TRUE, "No Data", ISNUMBER(FIND("Disc", [3]QueryUserInfo!A5148)))</f>
        <v>No Data</v>
      </c>
      <c r="I5149" t="str" cm="1">
        <f t="array" ref="I5149">IF(D5149 = TRUE, "No Data", _xlfn.IFS(G5149=TRUE, FIND("Active", [3]QueryUserInfo!A5148), H5149=TRUE, FIND("Disc", [3]QueryUserInfo!A5148)))</f>
        <v>No Data</v>
      </c>
    </row>
    <row r="5150" spans="1:9" x14ac:dyDescent="0.3">
      <c r="A5150" t="str">
        <f>IF(D5150=TRUE, "No Data", MID([3]QueryUserInfo!A5149, 2, F5150 -2))</f>
        <v>No Data</v>
      </c>
      <c r="B5150" t="str" cm="1">
        <f t="array" ref="B5150">IF(D5150 = TRUE, "No Data", MID([3]QueryUserInfo!A5149, I5150, _xlfn.IFS(G5150 = TRUE, 6, H5150=TRUE, 4)))</f>
        <v>No Data</v>
      </c>
      <c r="D5150" t="b">
        <f>OR(ISBLANK([3]QueryUserInfo!A5149), [3]QueryUserInfo!A5149 = " USERNAME              SESSIONNAME        ID  STATE   IDLE TIME  LOGON TIME")</f>
        <v>1</v>
      </c>
      <c r="E5150" t="b">
        <f>ISNUMBER(FIND("&gt;", [3]QueryUserInfo!A5149))</f>
        <v>0</v>
      </c>
      <c r="F5150">
        <f>IF(D5150=TRUE, 0, FIND(" ", [3]QueryUserInfo!A5149,2))</f>
        <v>0</v>
      </c>
      <c r="G5150" t="str">
        <f>IF(D5150=TRUE, "No Data", ISNUMBER(FIND("Active", [3]QueryUserInfo!A5149)))</f>
        <v>No Data</v>
      </c>
      <c r="H5150" t="str">
        <f>IF(D5150=TRUE, "No Data", ISNUMBER(FIND("Disc", [3]QueryUserInfo!A5149)))</f>
        <v>No Data</v>
      </c>
      <c r="I5150" t="str" cm="1">
        <f t="array" ref="I5150">IF(D5150 = TRUE, "No Data", _xlfn.IFS(G5150=TRUE, FIND("Active", [3]QueryUserInfo!A5149), H5150=TRUE, FIND("Disc", [3]QueryUserInfo!A5149)))</f>
        <v>No Data</v>
      </c>
    </row>
    <row r="5151" spans="1:9" x14ac:dyDescent="0.3">
      <c r="A5151" t="str">
        <f>IF(D5151=TRUE, "No Data", MID([3]QueryUserInfo!A5150, 2, F5151 -2))</f>
        <v>No Data</v>
      </c>
      <c r="B5151" t="str" cm="1">
        <f t="array" ref="B5151">IF(D5151 = TRUE, "No Data", MID([3]QueryUserInfo!A5150, I5151, _xlfn.IFS(G5151 = TRUE, 6, H5151=TRUE, 4)))</f>
        <v>No Data</v>
      </c>
      <c r="D5151" t="b">
        <f>OR(ISBLANK([3]QueryUserInfo!A5150), [3]QueryUserInfo!A5150 = " USERNAME              SESSIONNAME        ID  STATE   IDLE TIME  LOGON TIME")</f>
        <v>1</v>
      </c>
      <c r="E5151" t="b">
        <f>ISNUMBER(FIND("&gt;", [3]QueryUserInfo!A5150))</f>
        <v>0</v>
      </c>
      <c r="F5151">
        <f>IF(D5151=TRUE, 0, FIND(" ", [3]QueryUserInfo!A5150,2))</f>
        <v>0</v>
      </c>
      <c r="G5151" t="str">
        <f>IF(D5151=TRUE, "No Data", ISNUMBER(FIND("Active", [3]QueryUserInfo!A5150)))</f>
        <v>No Data</v>
      </c>
      <c r="H5151" t="str">
        <f>IF(D5151=TRUE, "No Data", ISNUMBER(FIND("Disc", [3]QueryUserInfo!A5150)))</f>
        <v>No Data</v>
      </c>
      <c r="I5151" t="str" cm="1">
        <f t="array" ref="I5151">IF(D5151 = TRUE, "No Data", _xlfn.IFS(G5151=TRUE, FIND("Active", [3]QueryUserInfo!A5150), H5151=TRUE, FIND("Disc", [3]QueryUserInfo!A5150)))</f>
        <v>No Data</v>
      </c>
    </row>
    <row r="5152" spans="1:9" x14ac:dyDescent="0.3">
      <c r="A5152" t="str">
        <f>IF(D5152=TRUE, "No Data", MID([3]QueryUserInfo!A5151, 2, F5152 -2))</f>
        <v>No Data</v>
      </c>
      <c r="B5152" t="str" cm="1">
        <f t="array" ref="B5152">IF(D5152 = TRUE, "No Data", MID([3]QueryUserInfo!A5151, I5152, _xlfn.IFS(G5152 = TRUE, 6, H5152=TRUE, 4)))</f>
        <v>No Data</v>
      </c>
      <c r="D5152" t="b">
        <f>OR(ISBLANK([3]QueryUserInfo!A5151), [3]QueryUserInfo!A5151 = " USERNAME              SESSIONNAME        ID  STATE   IDLE TIME  LOGON TIME")</f>
        <v>1</v>
      </c>
      <c r="E5152" t="b">
        <f>ISNUMBER(FIND("&gt;", [3]QueryUserInfo!A5151))</f>
        <v>0</v>
      </c>
      <c r="F5152">
        <f>IF(D5152=TRUE, 0, FIND(" ", [3]QueryUserInfo!A5151,2))</f>
        <v>0</v>
      </c>
      <c r="G5152" t="str">
        <f>IF(D5152=TRUE, "No Data", ISNUMBER(FIND("Active", [3]QueryUserInfo!A5151)))</f>
        <v>No Data</v>
      </c>
      <c r="H5152" t="str">
        <f>IF(D5152=TRUE, "No Data", ISNUMBER(FIND("Disc", [3]QueryUserInfo!A5151)))</f>
        <v>No Data</v>
      </c>
      <c r="I5152" t="str" cm="1">
        <f t="array" ref="I5152">IF(D5152 = TRUE, "No Data", _xlfn.IFS(G5152=TRUE, FIND("Active", [3]QueryUserInfo!A5151), H5152=TRUE, FIND("Disc", [3]QueryUserInfo!A5151)))</f>
        <v>No Data</v>
      </c>
    </row>
    <row r="5153" spans="1:9" x14ac:dyDescent="0.3">
      <c r="A5153" t="str">
        <f>IF(D5153=TRUE, "No Data", MID([3]QueryUserInfo!A5152, 2, F5153 -2))</f>
        <v>No Data</v>
      </c>
      <c r="B5153" t="str" cm="1">
        <f t="array" ref="B5153">IF(D5153 = TRUE, "No Data", MID([3]QueryUserInfo!A5152, I5153, _xlfn.IFS(G5153 = TRUE, 6, H5153=TRUE, 4)))</f>
        <v>No Data</v>
      </c>
      <c r="D5153" t="b">
        <f>OR(ISBLANK([3]QueryUserInfo!A5152), [3]QueryUserInfo!A5152 = " USERNAME              SESSIONNAME        ID  STATE   IDLE TIME  LOGON TIME")</f>
        <v>1</v>
      </c>
      <c r="E5153" t="b">
        <f>ISNUMBER(FIND("&gt;", [3]QueryUserInfo!A5152))</f>
        <v>0</v>
      </c>
      <c r="F5153">
        <f>IF(D5153=TRUE, 0, FIND(" ", [3]QueryUserInfo!A5152,2))</f>
        <v>0</v>
      </c>
      <c r="G5153" t="str">
        <f>IF(D5153=TRUE, "No Data", ISNUMBER(FIND("Active", [3]QueryUserInfo!A5152)))</f>
        <v>No Data</v>
      </c>
      <c r="H5153" t="str">
        <f>IF(D5153=TRUE, "No Data", ISNUMBER(FIND("Disc", [3]QueryUserInfo!A5152)))</f>
        <v>No Data</v>
      </c>
      <c r="I5153" t="str" cm="1">
        <f t="array" ref="I5153">IF(D5153 = TRUE, "No Data", _xlfn.IFS(G5153=TRUE, FIND("Active", [3]QueryUserInfo!A5152), H5153=TRUE, FIND("Disc", [3]QueryUserInfo!A5152)))</f>
        <v>No Data</v>
      </c>
    </row>
    <row r="5154" spans="1:9" x14ac:dyDescent="0.3">
      <c r="A5154" t="str">
        <f>IF(D5154=TRUE, "No Data", MID([3]QueryUserInfo!A5153, 2, F5154 -2))</f>
        <v>No Data</v>
      </c>
      <c r="B5154" t="str" cm="1">
        <f t="array" ref="B5154">IF(D5154 = TRUE, "No Data", MID([3]QueryUserInfo!A5153, I5154, _xlfn.IFS(G5154 = TRUE, 6, H5154=TRUE, 4)))</f>
        <v>No Data</v>
      </c>
      <c r="D5154" t="b">
        <f>OR(ISBLANK([3]QueryUserInfo!A5153), [3]QueryUserInfo!A5153 = " USERNAME              SESSIONNAME        ID  STATE   IDLE TIME  LOGON TIME")</f>
        <v>1</v>
      </c>
      <c r="E5154" t="b">
        <f>ISNUMBER(FIND("&gt;", [3]QueryUserInfo!A5153))</f>
        <v>0</v>
      </c>
      <c r="F5154">
        <f>IF(D5154=TRUE, 0, FIND(" ", [3]QueryUserInfo!A5153,2))</f>
        <v>0</v>
      </c>
      <c r="G5154" t="str">
        <f>IF(D5154=TRUE, "No Data", ISNUMBER(FIND("Active", [3]QueryUserInfo!A5153)))</f>
        <v>No Data</v>
      </c>
      <c r="H5154" t="str">
        <f>IF(D5154=TRUE, "No Data", ISNUMBER(FIND("Disc", [3]QueryUserInfo!A5153)))</f>
        <v>No Data</v>
      </c>
      <c r="I5154" t="str" cm="1">
        <f t="array" ref="I5154">IF(D5154 = TRUE, "No Data", _xlfn.IFS(G5154=TRUE, FIND("Active", [3]QueryUserInfo!A5153), H5154=TRUE, FIND("Disc", [3]QueryUserInfo!A5153)))</f>
        <v>No Data</v>
      </c>
    </row>
    <row r="5155" spans="1:9" x14ac:dyDescent="0.3">
      <c r="A5155" t="str">
        <f>IF(D5155=TRUE, "No Data", MID([3]QueryUserInfo!A5154, 2, F5155 -2))</f>
        <v>No Data</v>
      </c>
      <c r="B5155" t="str" cm="1">
        <f t="array" ref="B5155">IF(D5155 = TRUE, "No Data", MID([3]QueryUserInfo!A5154, I5155, _xlfn.IFS(G5155 = TRUE, 6, H5155=TRUE, 4)))</f>
        <v>No Data</v>
      </c>
      <c r="D5155" t="b">
        <f>OR(ISBLANK([3]QueryUserInfo!A5154), [3]QueryUserInfo!A5154 = " USERNAME              SESSIONNAME        ID  STATE   IDLE TIME  LOGON TIME")</f>
        <v>1</v>
      </c>
      <c r="E5155" t="b">
        <f>ISNUMBER(FIND("&gt;", [3]QueryUserInfo!A5154))</f>
        <v>0</v>
      </c>
      <c r="F5155">
        <f>IF(D5155=TRUE, 0, FIND(" ", [3]QueryUserInfo!A5154,2))</f>
        <v>0</v>
      </c>
      <c r="G5155" t="str">
        <f>IF(D5155=TRUE, "No Data", ISNUMBER(FIND("Active", [3]QueryUserInfo!A5154)))</f>
        <v>No Data</v>
      </c>
      <c r="H5155" t="str">
        <f>IF(D5155=TRUE, "No Data", ISNUMBER(FIND("Disc", [3]QueryUserInfo!A5154)))</f>
        <v>No Data</v>
      </c>
      <c r="I5155" t="str" cm="1">
        <f t="array" ref="I5155">IF(D5155 = TRUE, "No Data", _xlfn.IFS(G5155=TRUE, FIND("Active", [3]QueryUserInfo!A5154), H5155=TRUE, FIND("Disc", [3]QueryUserInfo!A5154)))</f>
        <v>No Data</v>
      </c>
    </row>
    <row r="5156" spans="1:9" x14ac:dyDescent="0.3">
      <c r="A5156" t="str">
        <f>IF(D5156=TRUE, "No Data", MID([3]QueryUserInfo!A5155, 2, F5156 -2))</f>
        <v>No Data</v>
      </c>
      <c r="B5156" t="str" cm="1">
        <f t="array" ref="B5156">IF(D5156 = TRUE, "No Data", MID([3]QueryUserInfo!A5155, I5156, _xlfn.IFS(G5156 = TRUE, 6, H5156=TRUE, 4)))</f>
        <v>No Data</v>
      </c>
      <c r="D5156" t="b">
        <f>OR(ISBLANK([3]QueryUserInfo!A5155), [3]QueryUserInfo!A5155 = " USERNAME              SESSIONNAME        ID  STATE   IDLE TIME  LOGON TIME")</f>
        <v>1</v>
      </c>
      <c r="E5156" t="b">
        <f>ISNUMBER(FIND("&gt;", [3]QueryUserInfo!A5155))</f>
        <v>0</v>
      </c>
      <c r="F5156">
        <f>IF(D5156=TRUE, 0, FIND(" ", [3]QueryUserInfo!A5155,2))</f>
        <v>0</v>
      </c>
      <c r="G5156" t="str">
        <f>IF(D5156=TRUE, "No Data", ISNUMBER(FIND("Active", [3]QueryUserInfo!A5155)))</f>
        <v>No Data</v>
      </c>
      <c r="H5156" t="str">
        <f>IF(D5156=TRUE, "No Data", ISNUMBER(FIND("Disc", [3]QueryUserInfo!A5155)))</f>
        <v>No Data</v>
      </c>
      <c r="I5156" t="str" cm="1">
        <f t="array" ref="I5156">IF(D5156 = TRUE, "No Data", _xlfn.IFS(G5156=TRUE, FIND("Active", [3]QueryUserInfo!A5155), H5156=TRUE, FIND("Disc", [3]QueryUserInfo!A5155)))</f>
        <v>No Data</v>
      </c>
    </row>
    <row r="5157" spans="1:9" x14ac:dyDescent="0.3">
      <c r="A5157" t="str">
        <f>IF(D5157=TRUE, "No Data", MID([3]QueryUserInfo!A5156, 2, F5157 -2))</f>
        <v>No Data</v>
      </c>
      <c r="B5157" t="str" cm="1">
        <f t="array" ref="B5157">IF(D5157 = TRUE, "No Data", MID([3]QueryUserInfo!A5156, I5157, _xlfn.IFS(G5157 = TRUE, 6, H5157=TRUE, 4)))</f>
        <v>No Data</v>
      </c>
      <c r="D5157" t="b">
        <f>OR(ISBLANK([3]QueryUserInfo!A5156), [3]QueryUserInfo!A5156 = " USERNAME              SESSIONNAME        ID  STATE   IDLE TIME  LOGON TIME")</f>
        <v>1</v>
      </c>
      <c r="E5157" t="b">
        <f>ISNUMBER(FIND("&gt;", [3]QueryUserInfo!A5156))</f>
        <v>0</v>
      </c>
      <c r="F5157">
        <f>IF(D5157=TRUE, 0, FIND(" ", [3]QueryUserInfo!A5156,2))</f>
        <v>0</v>
      </c>
      <c r="G5157" t="str">
        <f>IF(D5157=TRUE, "No Data", ISNUMBER(FIND("Active", [3]QueryUserInfo!A5156)))</f>
        <v>No Data</v>
      </c>
      <c r="H5157" t="str">
        <f>IF(D5157=TRUE, "No Data", ISNUMBER(FIND("Disc", [3]QueryUserInfo!A5156)))</f>
        <v>No Data</v>
      </c>
      <c r="I5157" t="str" cm="1">
        <f t="array" ref="I5157">IF(D5157 = TRUE, "No Data", _xlfn.IFS(G5157=TRUE, FIND("Active", [3]QueryUserInfo!A5156), H5157=TRUE, FIND("Disc", [3]QueryUserInfo!A5156)))</f>
        <v>No Data</v>
      </c>
    </row>
    <row r="5158" spans="1:9" x14ac:dyDescent="0.3">
      <c r="A5158" t="str">
        <f>IF(D5158=TRUE, "No Data", MID([3]QueryUserInfo!A5157, 2, F5158 -2))</f>
        <v>No Data</v>
      </c>
      <c r="B5158" t="str" cm="1">
        <f t="array" ref="B5158">IF(D5158 = TRUE, "No Data", MID([3]QueryUserInfo!A5157, I5158, _xlfn.IFS(G5158 = TRUE, 6, H5158=TRUE, 4)))</f>
        <v>No Data</v>
      </c>
      <c r="D5158" t="b">
        <f>OR(ISBLANK([3]QueryUserInfo!A5157), [3]QueryUserInfo!A5157 = " USERNAME              SESSIONNAME        ID  STATE   IDLE TIME  LOGON TIME")</f>
        <v>1</v>
      </c>
      <c r="E5158" t="b">
        <f>ISNUMBER(FIND("&gt;", [3]QueryUserInfo!A5157))</f>
        <v>0</v>
      </c>
      <c r="F5158">
        <f>IF(D5158=TRUE, 0, FIND(" ", [3]QueryUserInfo!A5157,2))</f>
        <v>0</v>
      </c>
      <c r="G5158" t="str">
        <f>IF(D5158=TRUE, "No Data", ISNUMBER(FIND("Active", [3]QueryUserInfo!A5157)))</f>
        <v>No Data</v>
      </c>
      <c r="H5158" t="str">
        <f>IF(D5158=TRUE, "No Data", ISNUMBER(FIND("Disc", [3]QueryUserInfo!A5157)))</f>
        <v>No Data</v>
      </c>
      <c r="I5158" t="str" cm="1">
        <f t="array" ref="I5158">IF(D5158 = TRUE, "No Data", _xlfn.IFS(G5158=TRUE, FIND("Active", [3]QueryUserInfo!A5157), H5158=TRUE, FIND("Disc", [3]QueryUserInfo!A5157)))</f>
        <v>No Data</v>
      </c>
    </row>
    <row r="5159" spans="1:9" x14ac:dyDescent="0.3">
      <c r="A5159" t="str">
        <f>IF(D5159=TRUE, "No Data", MID([3]QueryUserInfo!A5158, 2, F5159 -2))</f>
        <v>No Data</v>
      </c>
      <c r="B5159" t="str" cm="1">
        <f t="array" ref="B5159">IF(D5159 = TRUE, "No Data", MID([3]QueryUserInfo!A5158, I5159, _xlfn.IFS(G5159 = TRUE, 6, H5159=TRUE, 4)))</f>
        <v>No Data</v>
      </c>
      <c r="D5159" t="b">
        <f>OR(ISBLANK([3]QueryUserInfo!A5158), [3]QueryUserInfo!A5158 = " USERNAME              SESSIONNAME        ID  STATE   IDLE TIME  LOGON TIME")</f>
        <v>1</v>
      </c>
      <c r="E5159" t="b">
        <f>ISNUMBER(FIND("&gt;", [3]QueryUserInfo!A5158))</f>
        <v>0</v>
      </c>
      <c r="F5159">
        <f>IF(D5159=TRUE, 0, FIND(" ", [3]QueryUserInfo!A5158,2))</f>
        <v>0</v>
      </c>
      <c r="G5159" t="str">
        <f>IF(D5159=TRUE, "No Data", ISNUMBER(FIND("Active", [3]QueryUserInfo!A5158)))</f>
        <v>No Data</v>
      </c>
      <c r="H5159" t="str">
        <f>IF(D5159=TRUE, "No Data", ISNUMBER(FIND("Disc", [3]QueryUserInfo!A5158)))</f>
        <v>No Data</v>
      </c>
      <c r="I5159" t="str" cm="1">
        <f t="array" ref="I5159">IF(D5159 = TRUE, "No Data", _xlfn.IFS(G5159=TRUE, FIND("Active", [3]QueryUserInfo!A5158), H5159=TRUE, FIND("Disc", [3]QueryUserInfo!A5158)))</f>
        <v>No Data</v>
      </c>
    </row>
    <row r="5160" spans="1:9" x14ac:dyDescent="0.3">
      <c r="A5160" t="str">
        <f>IF(D5160=TRUE, "No Data", MID([3]QueryUserInfo!A5159, 2, F5160 -2))</f>
        <v>No Data</v>
      </c>
      <c r="B5160" t="str" cm="1">
        <f t="array" ref="B5160">IF(D5160 = TRUE, "No Data", MID([3]QueryUserInfo!A5159, I5160, _xlfn.IFS(G5160 = TRUE, 6, H5160=TRUE, 4)))</f>
        <v>No Data</v>
      </c>
      <c r="D5160" t="b">
        <f>OR(ISBLANK([3]QueryUserInfo!A5159), [3]QueryUserInfo!A5159 = " USERNAME              SESSIONNAME        ID  STATE   IDLE TIME  LOGON TIME")</f>
        <v>1</v>
      </c>
      <c r="E5160" t="b">
        <f>ISNUMBER(FIND("&gt;", [3]QueryUserInfo!A5159))</f>
        <v>0</v>
      </c>
      <c r="F5160">
        <f>IF(D5160=TRUE, 0, FIND(" ", [3]QueryUserInfo!A5159,2))</f>
        <v>0</v>
      </c>
      <c r="G5160" t="str">
        <f>IF(D5160=TRUE, "No Data", ISNUMBER(FIND("Active", [3]QueryUserInfo!A5159)))</f>
        <v>No Data</v>
      </c>
      <c r="H5160" t="str">
        <f>IF(D5160=TRUE, "No Data", ISNUMBER(FIND("Disc", [3]QueryUserInfo!A5159)))</f>
        <v>No Data</v>
      </c>
      <c r="I5160" t="str" cm="1">
        <f t="array" ref="I5160">IF(D5160 = TRUE, "No Data", _xlfn.IFS(G5160=TRUE, FIND("Active", [3]QueryUserInfo!A5159), H5160=TRUE, FIND("Disc", [3]QueryUserInfo!A5159)))</f>
        <v>No Data</v>
      </c>
    </row>
    <row r="5161" spans="1:9" x14ac:dyDescent="0.3">
      <c r="A5161" t="str">
        <f>IF(D5161=TRUE, "No Data", MID([3]QueryUserInfo!A5160, 2, F5161 -2))</f>
        <v>No Data</v>
      </c>
      <c r="B5161" t="str" cm="1">
        <f t="array" ref="B5161">IF(D5161 = TRUE, "No Data", MID([3]QueryUserInfo!A5160, I5161, _xlfn.IFS(G5161 = TRUE, 6, H5161=TRUE, 4)))</f>
        <v>No Data</v>
      </c>
      <c r="D5161" t="b">
        <f>OR(ISBLANK([3]QueryUserInfo!A5160), [3]QueryUserInfo!A5160 = " USERNAME              SESSIONNAME        ID  STATE   IDLE TIME  LOGON TIME")</f>
        <v>1</v>
      </c>
      <c r="E5161" t="b">
        <f>ISNUMBER(FIND("&gt;", [3]QueryUserInfo!A5160))</f>
        <v>0</v>
      </c>
      <c r="F5161">
        <f>IF(D5161=TRUE, 0, FIND(" ", [3]QueryUserInfo!A5160,2))</f>
        <v>0</v>
      </c>
      <c r="G5161" t="str">
        <f>IF(D5161=TRUE, "No Data", ISNUMBER(FIND("Active", [3]QueryUserInfo!A5160)))</f>
        <v>No Data</v>
      </c>
      <c r="H5161" t="str">
        <f>IF(D5161=TRUE, "No Data", ISNUMBER(FIND("Disc", [3]QueryUserInfo!A5160)))</f>
        <v>No Data</v>
      </c>
      <c r="I5161" t="str" cm="1">
        <f t="array" ref="I5161">IF(D5161 = TRUE, "No Data", _xlfn.IFS(G5161=TRUE, FIND("Active", [3]QueryUserInfo!A5160), H5161=TRUE, FIND("Disc", [3]QueryUserInfo!A5160)))</f>
        <v>No Data</v>
      </c>
    </row>
    <row r="5162" spans="1:9" x14ac:dyDescent="0.3">
      <c r="A5162" t="str">
        <f>IF(D5162=TRUE, "No Data", MID([3]QueryUserInfo!A5161, 2, F5162 -2))</f>
        <v>No Data</v>
      </c>
      <c r="B5162" t="str" cm="1">
        <f t="array" ref="B5162">IF(D5162 = TRUE, "No Data", MID([3]QueryUserInfo!A5161, I5162, _xlfn.IFS(G5162 = TRUE, 6, H5162=TRUE, 4)))</f>
        <v>No Data</v>
      </c>
      <c r="D5162" t="b">
        <f>OR(ISBLANK([3]QueryUserInfo!A5161), [3]QueryUserInfo!A5161 = " USERNAME              SESSIONNAME        ID  STATE   IDLE TIME  LOGON TIME")</f>
        <v>1</v>
      </c>
      <c r="E5162" t="b">
        <f>ISNUMBER(FIND("&gt;", [3]QueryUserInfo!A5161))</f>
        <v>0</v>
      </c>
      <c r="F5162">
        <f>IF(D5162=TRUE, 0, FIND(" ", [3]QueryUserInfo!A5161,2))</f>
        <v>0</v>
      </c>
      <c r="G5162" t="str">
        <f>IF(D5162=TRUE, "No Data", ISNUMBER(FIND("Active", [3]QueryUserInfo!A5161)))</f>
        <v>No Data</v>
      </c>
      <c r="H5162" t="str">
        <f>IF(D5162=TRUE, "No Data", ISNUMBER(FIND("Disc", [3]QueryUserInfo!A5161)))</f>
        <v>No Data</v>
      </c>
      <c r="I5162" t="str" cm="1">
        <f t="array" ref="I5162">IF(D5162 = TRUE, "No Data", _xlfn.IFS(G5162=TRUE, FIND("Active", [3]QueryUserInfo!A5161), H5162=TRUE, FIND("Disc", [3]QueryUserInfo!A5161)))</f>
        <v>No Data</v>
      </c>
    </row>
    <row r="5163" spans="1:9" x14ac:dyDescent="0.3">
      <c r="A5163" t="str">
        <f>IF(D5163=TRUE, "No Data", MID([3]QueryUserInfo!A5162, 2, F5163 -2))</f>
        <v>No Data</v>
      </c>
      <c r="B5163" t="str" cm="1">
        <f t="array" ref="B5163">IF(D5163 = TRUE, "No Data", MID([3]QueryUserInfo!A5162, I5163, _xlfn.IFS(G5163 = TRUE, 6, H5163=TRUE, 4)))</f>
        <v>No Data</v>
      </c>
      <c r="D5163" t="b">
        <f>OR(ISBLANK([3]QueryUserInfo!A5162), [3]QueryUserInfo!A5162 = " USERNAME              SESSIONNAME        ID  STATE   IDLE TIME  LOGON TIME")</f>
        <v>1</v>
      </c>
      <c r="E5163" t="b">
        <f>ISNUMBER(FIND("&gt;", [3]QueryUserInfo!A5162))</f>
        <v>0</v>
      </c>
      <c r="F5163">
        <f>IF(D5163=TRUE, 0, FIND(" ", [3]QueryUserInfo!A5162,2))</f>
        <v>0</v>
      </c>
      <c r="G5163" t="str">
        <f>IF(D5163=TRUE, "No Data", ISNUMBER(FIND("Active", [3]QueryUserInfo!A5162)))</f>
        <v>No Data</v>
      </c>
      <c r="H5163" t="str">
        <f>IF(D5163=TRUE, "No Data", ISNUMBER(FIND("Disc", [3]QueryUserInfo!A5162)))</f>
        <v>No Data</v>
      </c>
      <c r="I5163" t="str" cm="1">
        <f t="array" ref="I5163">IF(D5163 = TRUE, "No Data", _xlfn.IFS(G5163=TRUE, FIND("Active", [3]QueryUserInfo!A5162), H5163=TRUE, FIND("Disc", [3]QueryUserInfo!A5162)))</f>
        <v>No Data</v>
      </c>
    </row>
    <row r="5164" spans="1:9" x14ac:dyDescent="0.3">
      <c r="A5164" t="str">
        <f>IF(D5164=TRUE, "No Data", MID([3]QueryUserInfo!A5163, 2, F5164 -2))</f>
        <v>No Data</v>
      </c>
      <c r="B5164" t="str" cm="1">
        <f t="array" ref="B5164">IF(D5164 = TRUE, "No Data", MID([3]QueryUserInfo!A5163, I5164, _xlfn.IFS(G5164 = TRUE, 6, H5164=TRUE, 4)))</f>
        <v>No Data</v>
      </c>
      <c r="D5164" t="b">
        <f>OR(ISBLANK([3]QueryUserInfo!A5163), [3]QueryUserInfo!A5163 = " USERNAME              SESSIONNAME        ID  STATE   IDLE TIME  LOGON TIME")</f>
        <v>1</v>
      </c>
      <c r="E5164" t="b">
        <f>ISNUMBER(FIND("&gt;", [3]QueryUserInfo!A5163))</f>
        <v>0</v>
      </c>
      <c r="F5164">
        <f>IF(D5164=TRUE, 0, FIND(" ", [3]QueryUserInfo!A5163,2))</f>
        <v>0</v>
      </c>
      <c r="G5164" t="str">
        <f>IF(D5164=TRUE, "No Data", ISNUMBER(FIND("Active", [3]QueryUserInfo!A5163)))</f>
        <v>No Data</v>
      </c>
      <c r="H5164" t="str">
        <f>IF(D5164=TRUE, "No Data", ISNUMBER(FIND("Disc", [3]QueryUserInfo!A5163)))</f>
        <v>No Data</v>
      </c>
      <c r="I5164" t="str" cm="1">
        <f t="array" ref="I5164">IF(D5164 = TRUE, "No Data", _xlfn.IFS(G5164=TRUE, FIND("Active", [3]QueryUserInfo!A5163), H5164=TRUE, FIND("Disc", [3]QueryUserInfo!A5163)))</f>
        <v>No Data</v>
      </c>
    </row>
    <row r="5165" spans="1:9" x14ac:dyDescent="0.3">
      <c r="A5165" t="str">
        <f>IF(D5165=TRUE, "No Data", MID([3]QueryUserInfo!A5164, 2, F5165 -2))</f>
        <v>No Data</v>
      </c>
      <c r="B5165" t="str" cm="1">
        <f t="array" ref="B5165">IF(D5165 = TRUE, "No Data", MID([3]QueryUserInfo!A5164, I5165, _xlfn.IFS(G5165 = TRUE, 6, H5165=TRUE, 4)))</f>
        <v>No Data</v>
      </c>
      <c r="D5165" t="b">
        <f>OR(ISBLANK([3]QueryUserInfo!A5164), [3]QueryUserInfo!A5164 = " USERNAME              SESSIONNAME        ID  STATE   IDLE TIME  LOGON TIME")</f>
        <v>1</v>
      </c>
      <c r="E5165" t="b">
        <f>ISNUMBER(FIND("&gt;", [3]QueryUserInfo!A5164))</f>
        <v>0</v>
      </c>
      <c r="F5165">
        <f>IF(D5165=TRUE, 0, FIND(" ", [3]QueryUserInfo!A5164,2))</f>
        <v>0</v>
      </c>
      <c r="G5165" t="str">
        <f>IF(D5165=TRUE, "No Data", ISNUMBER(FIND("Active", [3]QueryUserInfo!A5164)))</f>
        <v>No Data</v>
      </c>
      <c r="H5165" t="str">
        <f>IF(D5165=TRUE, "No Data", ISNUMBER(FIND("Disc", [3]QueryUserInfo!A5164)))</f>
        <v>No Data</v>
      </c>
      <c r="I5165" t="str" cm="1">
        <f t="array" ref="I5165">IF(D5165 = TRUE, "No Data", _xlfn.IFS(G5165=TRUE, FIND("Active", [3]QueryUserInfo!A5164), H5165=TRUE, FIND("Disc", [3]QueryUserInfo!A5164)))</f>
        <v>No Data</v>
      </c>
    </row>
    <row r="5166" spans="1:9" x14ac:dyDescent="0.3">
      <c r="A5166" t="str">
        <f>IF(D5166=TRUE, "No Data", MID([3]QueryUserInfo!A5165, 2, F5166 -2))</f>
        <v>No Data</v>
      </c>
      <c r="B5166" t="str" cm="1">
        <f t="array" ref="B5166">IF(D5166 = TRUE, "No Data", MID([3]QueryUserInfo!A5165, I5166, _xlfn.IFS(G5166 = TRUE, 6, H5166=TRUE, 4)))</f>
        <v>No Data</v>
      </c>
      <c r="D5166" t="b">
        <f>OR(ISBLANK([3]QueryUserInfo!A5165), [3]QueryUserInfo!A5165 = " USERNAME              SESSIONNAME        ID  STATE   IDLE TIME  LOGON TIME")</f>
        <v>1</v>
      </c>
      <c r="E5166" t="b">
        <f>ISNUMBER(FIND("&gt;", [3]QueryUserInfo!A5165))</f>
        <v>0</v>
      </c>
      <c r="F5166">
        <f>IF(D5166=TRUE, 0, FIND(" ", [3]QueryUserInfo!A5165,2))</f>
        <v>0</v>
      </c>
      <c r="G5166" t="str">
        <f>IF(D5166=TRUE, "No Data", ISNUMBER(FIND("Active", [3]QueryUserInfo!A5165)))</f>
        <v>No Data</v>
      </c>
      <c r="H5166" t="str">
        <f>IF(D5166=TRUE, "No Data", ISNUMBER(FIND("Disc", [3]QueryUserInfo!A5165)))</f>
        <v>No Data</v>
      </c>
      <c r="I5166" t="str" cm="1">
        <f t="array" ref="I5166">IF(D5166 = TRUE, "No Data", _xlfn.IFS(G5166=TRUE, FIND("Active", [3]QueryUserInfo!A5165), H5166=TRUE, FIND("Disc", [3]QueryUserInfo!A5165)))</f>
        <v>No Data</v>
      </c>
    </row>
    <row r="5167" spans="1:9" x14ac:dyDescent="0.3">
      <c r="A5167" t="str">
        <f>IF(D5167=TRUE, "No Data", MID([3]QueryUserInfo!A5166, 2, F5167 -2))</f>
        <v>No Data</v>
      </c>
      <c r="B5167" t="str" cm="1">
        <f t="array" ref="B5167">IF(D5167 = TRUE, "No Data", MID([3]QueryUserInfo!A5166, I5167, _xlfn.IFS(G5167 = TRUE, 6, H5167=TRUE, 4)))</f>
        <v>No Data</v>
      </c>
      <c r="D5167" t="b">
        <f>OR(ISBLANK([3]QueryUserInfo!A5166), [3]QueryUserInfo!A5166 = " USERNAME              SESSIONNAME        ID  STATE   IDLE TIME  LOGON TIME")</f>
        <v>1</v>
      </c>
      <c r="E5167" t="b">
        <f>ISNUMBER(FIND("&gt;", [3]QueryUserInfo!A5166))</f>
        <v>0</v>
      </c>
      <c r="F5167">
        <f>IF(D5167=TRUE, 0, FIND(" ", [3]QueryUserInfo!A5166,2))</f>
        <v>0</v>
      </c>
      <c r="G5167" t="str">
        <f>IF(D5167=TRUE, "No Data", ISNUMBER(FIND("Active", [3]QueryUserInfo!A5166)))</f>
        <v>No Data</v>
      </c>
      <c r="H5167" t="str">
        <f>IF(D5167=TRUE, "No Data", ISNUMBER(FIND("Disc", [3]QueryUserInfo!A5166)))</f>
        <v>No Data</v>
      </c>
      <c r="I5167" t="str" cm="1">
        <f t="array" ref="I5167">IF(D5167 = TRUE, "No Data", _xlfn.IFS(G5167=TRUE, FIND("Active", [3]QueryUserInfo!A5166), H5167=TRUE, FIND("Disc", [3]QueryUserInfo!A5166)))</f>
        <v>No Data</v>
      </c>
    </row>
    <row r="5168" spans="1:9" x14ac:dyDescent="0.3">
      <c r="A5168" t="str">
        <f>IF(D5168=TRUE, "No Data", MID([3]QueryUserInfo!A5167, 2, F5168 -2))</f>
        <v>No Data</v>
      </c>
      <c r="B5168" t="str" cm="1">
        <f t="array" ref="B5168">IF(D5168 = TRUE, "No Data", MID([3]QueryUserInfo!A5167, I5168, _xlfn.IFS(G5168 = TRUE, 6, H5168=TRUE, 4)))</f>
        <v>No Data</v>
      </c>
      <c r="D5168" t="b">
        <f>OR(ISBLANK([3]QueryUserInfo!A5167), [3]QueryUserInfo!A5167 = " USERNAME              SESSIONNAME        ID  STATE   IDLE TIME  LOGON TIME")</f>
        <v>1</v>
      </c>
      <c r="E5168" t="b">
        <f>ISNUMBER(FIND("&gt;", [3]QueryUserInfo!A5167))</f>
        <v>0</v>
      </c>
      <c r="F5168">
        <f>IF(D5168=TRUE, 0, FIND(" ", [3]QueryUserInfo!A5167,2))</f>
        <v>0</v>
      </c>
      <c r="G5168" t="str">
        <f>IF(D5168=TRUE, "No Data", ISNUMBER(FIND("Active", [3]QueryUserInfo!A5167)))</f>
        <v>No Data</v>
      </c>
      <c r="H5168" t="str">
        <f>IF(D5168=TRUE, "No Data", ISNUMBER(FIND("Disc", [3]QueryUserInfo!A5167)))</f>
        <v>No Data</v>
      </c>
      <c r="I5168" t="str" cm="1">
        <f t="array" ref="I5168">IF(D5168 = TRUE, "No Data", _xlfn.IFS(G5168=TRUE, FIND("Active", [3]QueryUserInfo!A5167), H5168=TRUE, FIND("Disc", [3]QueryUserInfo!A5167)))</f>
        <v>No Data</v>
      </c>
    </row>
    <row r="5169" spans="1:9" x14ac:dyDescent="0.3">
      <c r="A5169" t="str">
        <f>IF(D5169=TRUE, "No Data", MID([3]QueryUserInfo!A5168, 2, F5169 -2))</f>
        <v>No Data</v>
      </c>
      <c r="B5169" t="str" cm="1">
        <f t="array" ref="B5169">IF(D5169 = TRUE, "No Data", MID([3]QueryUserInfo!A5168, I5169, _xlfn.IFS(G5169 = TRUE, 6, H5169=TRUE, 4)))</f>
        <v>No Data</v>
      </c>
      <c r="D5169" t="b">
        <f>OR(ISBLANK([3]QueryUserInfo!A5168), [3]QueryUserInfo!A5168 = " USERNAME              SESSIONNAME        ID  STATE   IDLE TIME  LOGON TIME")</f>
        <v>1</v>
      </c>
      <c r="E5169" t="b">
        <f>ISNUMBER(FIND("&gt;", [3]QueryUserInfo!A5168))</f>
        <v>0</v>
      </c>
      <c r="F5169">
        <f>IF(D5169=TRUE, 0, FIND(" ", [3]QueryUserInfo!A5168,2))</f>
        <v>0</v>
      </c>
      <c r="G5169" t="str">
        <f>IF(D5169=TRUE, "No Data", ISNUMBER(FIND("Active", [3]QueryUserInfo!A5168)))</f>
        <v>No Data</v>
      </c>
      <c r="H5169" t="str">
        <f>IF(D5169=TRUE, "No Data", ISNUMBER(FIND("Disc", [3]QueryUserInfo!A5168)))</f>
        <v>No Data</v>
      </c>
      <c r="I5169" t="str" cm="1">
        <f t="array" ref="I5169">IF(D5169 = TRUE, "No Data", _xlfn.IFS(G5169=TRUE, FIND("Active", [3]QueryUserInfo!A5168), H5169=TRUE, FIND("Disc", [3]QueryUserInfo!A5168)))</f>
        <v>No Data</v>
      </c>
    </row>
    <row r="5170" spans="1:9" x14ac:dyDescent="0.3">
      <c r="A5170" t="str">
        <f>IF(D5170=TRUE, "No Data", MID([3]QueryUserInfo!A5169, 2, F5170 -2))</f>
        <v>No Data</v>
      </c>
      <c r="B5170" t="str" cm="1">
        <f t="array" ref="B5170">IF(D5170 = TRUE, "No Data", MID([3]QueryUserInfo!A5169, I5170, _xlfn.IFS(G5170 = TRUE, 6, H5170=TRUE, 4)))</f>
        <v>No Data</v>
      </c>
      <c r="D5170" t="b">
        <f>OR(ISBLANK([3]QueryUserInfo!A5169), [3]QueryUserInfo!A5169 = " USERNAME              SESSIONNAME        ID  STATE   IDLE TIME  LOGON TIME")</f>
        <v>1</v>
      </c>
      <c r="E5170" t="b">
        <f>ISNUMBER(FIND("&gt;", [3]QueryUserInfo!A5169))</f>
        <v>0</v>
      </c>
      <c r="F5170">
        <f>IF(D5170=TRUE, 0, FIND(" ", [3]QueryUserInfo!A5169,2))</f>
        <v>0</v>
      </c>
      <c r="G5170" t="str">
        <f>IF(D5170=TRUE, "No Data", ISNUMBER(FIND("Active", [3]QueryUserInfo!A5169)))</f>
        <v>No Data</v>
      </c>
      <c r="H5170" t="str">
        <f>IF(D5170=TRUE, "No Data", ISNUMBER(FIND("Disc", [3]QueryUserInfo!A5169)))</f>
        <v>No Data</v>
      </c>
      <c r="I5170" t="str" cm="1">
        <f t="array" ref="I5170">IF(D5170 = TRUE, "No Data", _xlfn.IFS(G5170=TRUE, FIND("Active", [3]QueryUserInfo!A5169), H5170=TRUE, FIND("Disc", [3]QueryUserInfo!A5169)))</f>
        <v>No Data</v>
      </c>
    </row>
    <row r="5171" spans="1:9" x14ac:dyDescent="0.3">
      <c r="A5171" t="str">
        <f>IF(D5171=TRUE, "No Data", MID([3]QueryUserInfo!A5170, 2, F5171 -2))</f>
        <v>No Data</v>
      </c>
      <c r="B5171" t="str" cm="1">
        <f t="array" ref="B5171">IF(D5171 = TRUE, "No Data", MID([3]QueryUserInfo!A5170, I5171, _xlfn.IFS(G5171 = TRUE, 6, H5171=TRUE, 4)))</f>
        <v>No Data</v>
      </c>
      <c r="D5171" t="b">
        <f>OR(ISBLANK([3]QueryUserInfo!A5170), [3]QueryUserInfo!A5170 = " USERNAME              SESSIONNAME        ID  STATE   IDLE TIME  LOGON TIME")</f>
        <v>1</v>
      </c>
      <c r="E5171" t="b">
        <f>ISNUMBER(FIND("&gt;", [3]QueryUserInfo!A5170))</f>
        <v>0</v>
      </c>
      <c r="F5171">
        <f>IF(D5171=TRUE, 0, FIND(" ", [3]QueryUserInfo!A5170,2))</f>
        <v>0</v>
      </c>
      <c r="G5171" t="str">
        <f>IF(D5171=TRUE, "No Data", ISNUMBER(FIND("Active", [3]QueryUserInfo!A5170)))</f>
        <v>No Data</v>
      </c>
      <c r="H5171" t="str">
        <f>IF(D5171=TRUE, "No Data", ISNUMBER(FIND("Disc", [3]QueryUserInfo!A5170)))</f>
        <v>No Data</v>
      </c>
      <c r="I5171" t="str" cm="1">
        <f t="array" ref="I5171">IF(D5171 = TRUE, "No Data", _xlfn.IFS(G5171=TRUE, FIND("Active", [3]QueryUserInfo!A5170), H5171=TRUE, FIND("Disc", [3]QueryUserInfo!A5170)))</f>
        <v>No Data</v>
      </c>
    </row>
    <row r="5172" spans="1:9" x14ac:dyDescent="0.3">
      <c r="A5172" t="str">
        <f>IF(D5172=TRUE, "No Data", MID([3]QueryUserInfo!A5171, 2, F5172 -2))</f>
        <v>No Data</v>
      </c>
      <c r="B5172" t="str" cm="1">
        <f t="array" ref="B5172">IF(D5172 = TRUE, "No Data", MID([3]QueryUserInfo!A5171, I5172, _xlfn.IFS(G5172 = TRUE, 6, H5172=TRUE, 4)))</f>
        <v>No Data</v>
      </c>
      <c r="D5172" t="b">
        <f>OR(ISBLANK([3]QueryUserInfo!A5171), [3]QueryUserInfo!A5171 = " USERNAME              SESSIONNAME        ID  STATE   IDLE TIME  LOGON TIME")</f>
        <v>1</v>
      </c>
      <c r="E5172" t="b">
        <f>ISNUMBER(FIND("&gt;", [3]QueryUserInfo!A5171))</f>
        <v>0</v>
      </c>
      <c r="F5172">
        <f>IF(D5172=TRUE, 0, FIND(" ", [3]QueryUserInfo!A5171,2))</f>
        <v>0</v>
      </c>
      <c r="G5172" t="str">
        <f>IF(D5172=TRUE, "No Data", ISNUMBER(FIND("Active", [3]QueryUserInfo!A5171)))</f>
        <v>No Data</v>
      </c>
      <c r="H5172" t="str">
        <f>IF(D5172=TRUE, "No Data", ISNUMBER(FIND("Disc", [3]QueryUserInfo!A5171)))</f>
        <v>No Data</v>
      </c>
      <c r="I5172" t="str" cm="1">
        <f t="array" ref="I5172">IF(D5172 = TRUE, "No Data", _xlfn.IFS(G5172=TRUE, FIND("Active", [3]QueryUserInfo!A5171), H5172=TRUE, FIND("Disc", [3]QueryUserInfo!A5171)))</f>
        <v>No Data</v>
      </c>
    </row>
    <row r="5173" spans="1:9" x14ac:dyDescent="0.3">
      <c r="A5173" t="str">
        <f>IF(D5173=TRUE, "No Data", MID([3]QueryUserInfo!A5172, 2, F5173 -2))</f>
        <v>No Data</v>
      </c>
      <c r="B5173" t="str" cm="1">
        <f t="array" ref="B5173">IF(D5173 = TRUE, "No Data", MID([3]QueryUserInfo!A5172, I5173, _xlfn.IFS(G5173 = TRUE, 6, H5173=TRUE, 4)))</f>
        <v>No Data</v>
      </c>
      <c r="D5173" t="b">
        <f>OR(ISBLANK([3]QueryUserInfo!A5172), [3]QueryUserInfo!A5172 = " USERNAME              SESSIONNAME        ID  STATE   IDLE TIME  LOGON TIME")</f>
        <v>1</v>
      </c>
      <c r="E5173" t="b">
        <f>ISNUMBER(FIND("&gt;", [3]QueryUserInfo!A5172))</f>
        <v>0</v>
      </c>
      <c r="F5173">
        <f>IF(D5173=TRUE, 0, FIND(" ", [3]QueryUserInfo!A5172,2))</f>
        <v>0</v>
      </c>
      <c r="G5173" t="str">
        <f>IF(D5173=TRUE, "No Data", ISNUMBER(FIND("Active", [3]QueryUserInfo!A5172)))</f>
        <v>No Data</v>
      </c>
      <c r="H5173" t="str">
        <f>IF(D5173=TRUE, "No Data", ISNUMBER(FIND("Disc", [3]QueryUserInfo!A5172)))</f>
        <v>No Data</v>
      </c>
      <c r="I5173" t="str" cm="1">
        <f t="array" ref="I5173">IF(D5173 = TRUE, "No Data", _xlfn.IFS(G5173=TRUE, FIND("Active", [3]QueryUserInfo!A5172), H5173=TRUE, FIND("Disc", [3]QueryUserInfo!A5172)))</f>
        <v>No Data</v>
      </c>
    </row>
    <row r="5174" spans="1:9" x14ac:dyDescent="0.3">
      <c r="A5174" t="str">
        <f>IF(D5174=TRUE, "No Data", MID([3]QueryUserInfo!A5173, 2, F5174 -2))</f>
        <v>No Data</v>
      </c>
      <c r="B5174" t="str" cm="1">
        <f t="array" ref="B5174">IF(D5174 = TRUE, "No Data", MID([3]QueryUserInfo!A5173, I5174, _xlfn.IFS(G5174 = TRUE, 6, H5174=TRUE, 4)))</f>
        <v>No Data</v>
      </c>
      <c r="D5174" t="b">
        <f>OR(ISBLANK([3]QueryUserInfo!A5173), [3]QueryUserInfo!A5173 = " USERNAME              SESSIONNAME        ID  STATE   IDLE TIME  LOGON TIME")</f>
        <v>1</v>
      </c>
      <c r="E5174" t="b">
        <f>ISNUMBER(FIND("&gt;", [3]QueryUserInfo!A5173))</f>
        <v>0</v>
      </c>
      <c r="F5174">
        <f>IF(D5174=TRUE, 0, FIND(" ", [3]QueryUserInfo!A5173,2))</f>
        <v>0</v>
      </c>
      <c r="G5174" t="str">
        <f>IF(D5174=TRUE, "No Data", ISNUMBER(FIND("Active", [3]QueryUserInfo!A5173)))</f>
        <v>No Data</v>
      </c>
      <c r="H5174" t="str">
        <f>IF(D5174=TRUE, "No Data", ISNUMBER(FIND("Disc", [3]QueryUserInfo!A5173)))</f>
        <v>No Data</v>
      </c>
      <c r="I5174" t="str" cm="1">
        <f t="array" ref="I5174">IF(D5174 = TRUE, "No Data", _xlfn.IFS(G5174=TRUE, FIND("Active", [3]QueryUserInfo!A5173), H5174=TRUE, FIND("Disc", [3]QueryUserInfo!A5173)))</f>
        <v>No Data</v>
      </c>
    </row>
    <row r="5175" spans="1:9" x14ac:dyDescent="0.3">
      <c r="A5175" t="str">
        <f>IF(D5175=TRUE, "No Data", MID([3]QueryUserInfo!A5174, 2, F5175 -2))</f>
        <v>No Data</v>
      </c>
      <c r="B5175" t="str" cm="1">
        <f t="array" ref="B5175">IF(D5175 = TRUE, "No Data", MID([3]QueryUserInfo!A5174, I5175, _xlfn.IFS(G5175 = TRUE, 6, H5175=TRUE, 4)))</f>
        <v>No Data</v>
      </c>
      <c r="D5175" t="b">
        <f>OR(ISBLANK([3]QueryUserInfo!A5174), [3]QueryUserInfo!A5174 = " USERNAME              SESSIONNAME        ID  STATE   IDLE TIME  LOGON TIME")</f>
        <v>1</v>
      </c>
      <c r="E5175" t="b">
        <f>ISNUMBER(FIND("&gt;", [3]QueryUserInfo!A5174))</f>
        <v>0</v>
      </c>
      <c r="F5175">
        <f>IF(D5175=TRUE, 0, FIND(" ", [3]QueryUserInfo!A5174,2))</f>
        <v>0</v>
      </c>
      <c r="G5175" t="str">
        <f>IF(D5175=TRUE, "No Data", ISNUMBER(FIND("Active", [3]QueryUserInfo!A5174)))</f>
        <v>No Data</v>
      </c>
      <c r="H5175" t="str">
        <f>IF(D5175=TRUE, "No Data", ISNUMBER(FIND("Disc", [3]QueryUserInfo!A5174)))</f>
        <v>No Data</v>
      </c>
      <c r="I5175" t="str" cm="1">
        <f t="array" ref="I5175">IF(D5175 = TRUE, "No Data", _xlfn.IFS(G5175=TRUE, FIND("Active", [3]QueryUserInfo!A5174), H5175=TRUE, FIND("Disc", [3]QueryUserInfo!A5174)))</f>
        <v>No Data</v>
      </c>
    </row>
    <row r="5176" spans="1:9" x14ac:dyDescent="0.3">
      <c r="A5176" t="str">
        <f>IF(D5176=TRUE, "No Data", MID([3]QueryUserInfo!A5175, 2, F5176 -2))</f>
        <v>No Data</v>
      </c>
      <c r="B5176" t="str" cm="1">
        <f t="array" ref="B5176">IF(D5176 = TRUE, "No Data", MID([3]QueryUserInfo!A5175, I5176, _xlfn.IFS(G5176 = TRUE, 6, H5176=TRUE, 4)))</f>
        <v>No Data</v>
      </c>
      <c r="D5176" t="b">
        <f>OR(ISBLANK([3]QueryUserInfo!A5175), [3]QueryUserInfo!A5175 = " USERNAME              SESSIONNAME        ID  STATE   IDLE TIME  LOGON TIME")</f>
        <v>1</v>
      </c>
      <c r="E5176" t="b">
        <f>ISNUMBER(FIND("&gt;", [3]QueryUserInfo!A5175))</f>
        <v>0</v>
      </c>
      <c r="F5176">
        <f>IF(D5176=TRUE, 0, FIND(" ", [3]QueryUserInfo!A5175,2))</f>
        <v>0</v>
      </c>
      <c r="G5176" t="str">
        <f>IF(D5176=TRUE, "No Data", ISNUMBER(FIND("Active", [3]QueryUserInfo!A5175)))</f>
        <v>No Data</v>
      </c>
      <c r="H5176" t="str">
        <f>IF(D5176=TRUE, "No Data", ISNUMBER(FIND("Disc", [3]QueryUserInfo!A5175)))</f>
        <v>No Data</v>
      </c>
      <c r="I5176" t="str" cm="1">
        <f t="array" ref="I5176">IF(D5176 = TRUE, "No Data", _xlfn.IFS(G5176=TRUE, FIND("Active", [3]QueryUserInfo!A5175), H5176=TRUE, FIND("Disc", [3]QueryUserInfo!A5175)))</f>
        <v>No Data</v>
      </c>
    </row>
    <row r="5177" spans="1:9" x14ac:dyDescent="0.3">
      <c r="A5177" t="str">
        <f>IF(D5177=TRUE, "No Data", MID([3]QueryUserInfo!A5176, 2, F5177 -2))</f>
        <v>No Data</v>
      </c>
      <c r="B5177" t="str" cm="1">
        <f t="array" ref="B5177">IF(D5177 = TRUE, "No Data", MID([3]QueryUserInfo!A5176, I5177, _xlfn.IFS(G5177 = TRUE, 6, H5177=TRUE, 4)))</f>
        <v>No Data</v>
      </c>
      <c r="D5177" t="b">
        <f>OR(ISBLANK([3]QueryUserInfo!A5176), [3]QueryUserInfo!A5176 = " USERNAME              SESSIONNAME        ID  STATE   IDLE TIME  LOGON TIME")</f>
        <v>1</v>
      </c>
      <c r="E5177" t="b">
        <f>ISNUMBER(FIND("&gt;", [3]QueryUserInfo!A5176))</f>
        <v>0</v>
      </c>
      <c r="F5177">
        <f>IF(D5177=TRUE, 0, FIND(" ", [3]QueryUserInfo!A5176,2))</f>
        <v>0</v>
      </c>
      <c r="G5177" t="str">
        <f>IF(D5177=TRUE, "No Data", ISNUMBER(FIND("Active", [3]QueryUserInfo!A5176)))</f>
        <v>No Data</v>
      </c>
      <c r="H5177" t="str">
        <f>IF(D5177=TRUE, "No Data", ISNUMBER(FIND("Disc", [3]QueryUserInfo!A5176)))</f>
        <v>No Data</v>
      </c>
      <c r="I5177" t="str" cm="1">
        <f t="array" ref="I5177">IF(D5177 = TRUE, "No Data", _xlfn.IFS(G5177=TRUE, FIND("Active", [3]QueryUserInfo!A5176), H5177=TRUE, FIND("Disc", [3]QueryUserInfo!A5176)))</f>
        <v>No Data</v>
      </c>
    </row>
    <row r="5178" spans="1:9" x14ac:dyDescent="0.3">
      <c r="A5178" t="str">
        <f>IF(D5178=TRUE, "No Data", MID([3]QueryUserInfo!A5177, 2, F5178 -2))</f>
        <v>No Data</v>
      </c>
      <c r="B5178" t="str" cm="1">
        <f t="array" ref="B5178">IF(D5178 = TRUE, "No Data", MID([3]QueryUserInfo!A5177, I5178, _xlfn.IFS(G5178 = TRUE, 6, H5178=TRUE, 4)))</f>
        <v>No Data</v>
      </c>
      <c r="D5178" t="b">
        <f>OR(ISBLANK([3]QueryUserInfo!A5177), [3]QueryUserInfo!A5177 = " USERNAME              SESSIONNAME        ID  STATE   IDLE TIME  LOGON TIME")</f>
        <v>1</v>
      </c>
      <c r="E5178" t="b">
        <f>ISNUMBER(FIND("&gt;", [3]QueryUserInfo!A5177))</f>
        <v>0</v>
      </c>
      <c r="F5178">
        <f>IF(D5178=TRUE, 0, FIND(" ", [3]QueryUserInfo!A5177,2))</f>
        <v>0</v>
      </c>
      <c r="G5178" t="str">
        <f>IF(D5178=TRUE, "No Data", ISNUMBER(FIND("Active", [3]QueryUserInfo!A5177)))</f>
        <v>No Data</v>
      </c>
      <c r="H5178" t="str">
        <f>IF(D5178=TRUE, "No Data", ISNUMBER(FIND("Disc", [3]QueryUserInfo!A5177)))</f>
        <v>No Data</v>
      </c>
      <c r="I5178" t="str" cm="1">
        <f t="array" ref="I5178">IF(D5178 = TRUE, "No Data", _xlfn.IFS(G5178=TRUE, FIND("Active", [3]QueryUserInfo!A5177), H5178=TRUE, FIND("Disc", [3]QueryUserInfo!A5177)))</f>
        <v>No Data</v>
      </c>
    </row>
    <row r="5179" spans="1:9" x14ac:dyDescent="0.3">
      <c r="A5179" t="str">
        <f>IF(D5179=TRUE, "No Data", MID([3]QueryUserInfo!A5178, 2, F5179 -2))</f>
        <v>No Data</v>
      </c>
      <c r="B5179" t="str" cm="1">
        <f t="array" ref="B5179">IF(D5179 = TRUE, "No Data", MID([3]QueryUserInfo!A5178, I5179, _xlfn.IFS(G5179 = TRUE, 6, H5179=TRUE, 4)))</f>
        <v>No Data</v>
      </c>
      <c r="D5179" t="b">
        <f>OR(ISBLANK([3]QueryUserInfo!A5178), [3]QueryUserInfo!A5178 = " USERNAME              SESSIONNAME        ID  STATE   IDLE TIME  LOGON TIME")</f>
        <v>1</v>
      </c>
      <c r="E5179" t="b">
        <f>ISNUMBER(FIND("&gt;", [3]QueryUserInfo!A5178))</f>
        <v>0</v>
      </c>
      <c r="F5179">
        <f>IF(D5179=TRUE, 0, FIND(" ", [3]QueryUserInfo!A5178,2))</f>
        <v>0</v>
      </c>
      <c r="G5179" t="str">
        <f>IF(D5179=TRUE, "No Data", ISNUMBER(FIND("Active", [3]QueryUserInfo!A5178)))</f>
        <v>No Data</v>
      </c>
      <c r="H5179" t="str">
        <f>IF(D5179=TRUE, "No Data", ISNUMBER(FIND("Disc", [3]QueryUserInfo!A5178)))</f>
        <v>No Data</v>
      </c>
      <c r="I5179" t="str" cm="1">
        <f t="array" ref="I5179">IF(D5179 = TRUE, "No Data", _xlfn.IFS(G5179=TRUE, FIND("Active", [3]QueryUserInfo!A5178), H5179=TRUE, FIND("Disc", [3]QueryUserInfo!A5178)))</f>
        <v>No Data</v>
      </c>
    </row>
    <row r="5180" spans="1:9" x14ac:dyDescent="0.3">
      <c r="A5180" t="str">
        <f>IF(D5180=TRUE, "No Data", MID([3]QueryUserInfo!A5179, 2, F5180 -2))</f>
        <v>No Data</v>
      </c>
      <c r="B5180" t="str" cm="1">
        <f t="array" ref="B5180">IF(D5180 = TRUE, "No Data", MID([3]QueryUserInfo!A5179, I5180, _xlfn.IFS(G5180 = TRUE, 6, H5180=TRUE, 4)))</f>
        <v>No Data</v>
      </c>
      <c r="D5180" t="b">
        <f>OR(ISBLANK([3]QueryUserInfo!A5179), [3]QueryUserInfo!A5179 = " USERNAME              SESSIONNAME        ID  STATE   IDLE TIME  LOGON TIME")</f>
        <v>1</v>
      </c>
      <c r="E5180" t="b">
        <f>ISNUMBER(FIND("&gt;", [3]QueryUserInfo!A5179))</f>
        <v>0</v>
      </c>
      <c r="F5180">
        <f>IF(D5180=TRUE, 0, FIND(" ", [3]QueryUserInfo!A5179,2))</f>
        <v>0</v>
      </c>
      <c r="G5180" t="str">
        <f>IF(D5180=TRUE, "No Data", ISNUMBER(FIND("Active", [3]QueryUserInfo!A5179)))</f>
        <v>No Data</v>
      </c>
      <c r="H5180" t="str">
        <f>IF(D5180=TRUE, "No Data", ISNUMBER(FIND("Disc", [3]QueryUserInfo!A5179)))</f>
        <v>No Data</v>
      </c>
      <c r="I5180" t="str" cm="1">
        <f t="array" ref="I5180">IF(D5180 = TRUE, "No Data", _xlfn.IFS(G5180=TRUE, FIND("Active", [3]QueryUserInfo!A5179), H5180=TRUE, FIND("Disc", [3]QueryUserInfo!A5179)))</f>
        <v>No Data</v>
      </c>
    </row>
    <row r="5181" spans="1:9" x14ac:dyDescent="0.3">
      <c r="A5181" t="str">
        <f>IF(D5181=TRUE, "No Data", MID([3]QueryUserInfo!A5180, 2, F5181 -2))</f>
        <v>No Data</v>
      </c>
      <c r="B5181" t="str" cm="1">
        <f t="array" ref="B5181">IF(D5181 = TRUE, "No Data", MID([3]QueryUserInfo!A5180, I5181, _xlfn.IFS(G5181 = TRUE, 6, H5181=TRUE, 4)))</f>
        <v>No Data</v>
      </c>
      <c r="D5181" t="b">
        <f>OR(ISBLANK([3]QueryUserInfo!A5180), [3]QueryUserInfo!A5180 = " USERNAME              SESSIONNAME        ID  STATE   IDLE TIME  LOGON TIME")</f>
        <v>1</v>
      </c>
      <c r="E5181" t="b">
        <f>ISNUMBER(FIND("&gt;", [3]QueryUserInfo!A5180))</f>
        <v>0</v>
      </c>
      <c r="F5181">
        <f>IF(D5181=TRUE, 0, FIND(" ", [3]QueryUserInfo!A5180,2))</f>
        <v>0</v>
      </c>
      <c r="G5181" t="str">
        <f>IF(D5181=TRUE, "No Data", ISNUMBER(FIND("Active", [3]QueryUserInfo!A5180)))</f>
        <v>No Data</v>
      </c>
      <c r="H5181" t="str">
        <f>IF(D5181=TRUE, "No Data", ISNUMBER(FIND("Disc", [3]QueryUserInfo!A5180)))</f>
        <v>No Data</v>
      </c>
      <c r="I5181" t="str" cm="1">
        <f t="array" ref="I5181">IF(D5181 = TRUE, "No Data", _xlfn.IFS(G5181=TRUE, FIND("Active", [3]QueryUserInfo!A5180), H5181=TRUE, FIND("Disc", [3]QueryUserInfo!A5180)))</f>
        <v>No Data</v>
      </c>
    </row>
    <row r="5182" spans="1:9" x14ac:dyDescent="0.3">
      <c r="A5182" t="str">
        <f>IF(D5182=TRUE, "No Data", MID([3]QueryUserInfo!A5181, 2, F5182 -2))</f>
        <v>No Data</v>
      </c>
      <c r="B5182" t="str" cm="1">
        <f t="array" ref="B5182">IF(D5182 = TRUE, "No Data", MID([3]QueryUserInfo!A5181, I5182, _xlfn.IFS(G5182 = TRUE, 6, H5182=TRUE, 4)))</f>
        <v>No Data</v>
      </c>
      <c r="D5182" t="b">
        <f>OR(ISBLANK([3]QueryUserInfo!A5181), [3]QueryUserInfo!A5181 = " USERNAME              SESSIONNAME        ID  STATE   IDLE TIME  LOGON TIME")</f>
        <v>1</v>
      </c>
      <c r="E5182" t="b">
        <f>ISNUMBER(FIND("&gt;", [3]QueryUserInfo!A5181))</f>
        <v>0</v>
      </c>
      <c r="F5182">
        <f>IF(D5182=TRUE, 0, FIND(" ", [3]QueryUserInfo!A5181,2))</f>
        <v>0</v>
      </c>
      <c r="G5182" t="str">
        <f>IF(D5182=TRUE, "No Data", ISNUMBER(FIND("Active", [3]QueryUserInfo!A5181)))</f>
        <v>No Data</v>
      </c>
      <c r="H5182" t="str">
        <f>IF(D5182=TRUE, "No Data", ISNUMBER(FIND("Disc", [3]QueryUserInfo!A5181)))</f>
        <v>No Data</v>
      </c>
      <c r="I5182" t="str" cm="1">
        <f t="array" ref="I5182">IF(D5182 = TRUE, "No Data", _xlfn.IFS(G5182=TRUE, FIND("Active", [3]QueryUserInfo!A5181), H5182=TRUE, FIND("Disc", [3]QueryUserInfo!A5181)))</f>
        <v>No Data</v>
      </c>
    </row>
    <row r="5183" spans="1:9" x14ac:dyDescent="0.3">
      <c r="A5183" t="str">
        <f>IF(D5183=TRUE, "No Data", MID([3]QueryUserInfo!A5182, 2, F5183 -2))</f>
        <v>No Data</v>
      </c>
      <c r="B5183" t="str" cm="1">
        <f t="array" ref="B5183">IF(D5183 = TRUE, "No Data", MID([3]QueryUserInfo!A5182, I5183, _xlfn.IFS(G5183 = TRUE, 6, H5183=TRUE, 4)))</f>
        <v>No Data</v>
      </c>
      <c r="D5183" t="b">
        <f>OR(ISBLANK([3]QueryUserInfo!A5182), [3]QueryUserInfo!A5182 = " USERNAME              SESSIONNAME        ID  STATE   IDLE TIME  LOGON TIME")</f>
        <v>1</v>
      </c>
      <c r="E5183" t="b">
        <f>ISNUMBER(FIND("&gt;", [3]QueryUserInfo!A5182))</f>
        <v>0</v>
      </c>
      <c r="F5183">
        <f>IF(D5183=TRUE, 0, FIND(" ", [3]QueryUserInfo!A5182,2))</f>
        <v>0</v>
      </c>
      <c r="G5183" t="str">
        <f>IF(D5183=TRUE, "No Data", ISNUMBER(FIND("Active", [3]QueryUserInfo!A5182)))</f>
        <v>No Data</v>
      </c>
      <c r="H5183" t="str">
        <f>IF(D5183=TRUE, "No Data", ISNUMBER(FIND("Disc", [3]QueryUserInfo!A5182)))</f>
        <v>No Data</v>
      </c>
      <c r="I5183" t="str" cm="1">
        <f t="array" ref="I5183">IF(D5183 = TRUE, "No Data", _xlfn.IFS(G5183=TRUE, FIND("Active", [3]QueryUserInfo!A5182), H5183=TRUE, FIND("Disc", [3]QueryUserInfo!A5182)))</f>
        <v>No Data</v>
      </c>
    </row>
    <row r="5184" spans="1:9" x14ac:dyDescent="0.3">
      <c r="A5184" t="str">
        <f>IF(D5184=TRUE, "No Data", MID([3]QueryUserInfo!A5183, 2, F5184 -2))</f>
        <v>No Data</v>
      </c>
      <c r="B5184" t="str" cm="1">
        <f t="array" ref="B5184">IF(D5184 = TRUE, "No Data", MID([3]QueryUserInfo!A5183, I5184, _xlfn.IFS(G5184 = TRUE, 6, H5184=TRUE, 4)))</f>
        <v>No Data</v>
      </c>
      <c r="D5184" t="b">
        <f>OR(ISBLANK([3]QueryUserInfo!A5183), [3]QueryUserInfo!A5183 = " USERNAME              SESSIONNAME        ID  STATE   IDLE TIME  LOGON TIME")</f>
        <v>1</v>
      </c>
      <c r="E5184" t="b">
        <f>ISNUMBER(FIND("&gt;", [3]QueryUserInfo!A5183))</f>
        <v>0</v>
      </c>
      <c r="F5184">
        <f>IF(D5184=TRUE, 0, FIND(" ", [3]QueryUserInfo!A5183,2))</f>
        <v>0</v>
      </c>
      <c r="G5184" t="str">
        <f>IF(D5184=TRUE, "No Data", ISNUMBER(FIND("Active", [3]QueryUserInfo!A5183)))</f>
        <v>No Data</v>
      </c>
      <c r="H5184" t="str">
        <f>IF(D5184=TRUE, "No Data", ISNUMBER(FIND("Disc", [3]QueryUserInfo!A5183)))</f>
        <v>No Data</v>
      </c>
      <c r="I5184" t="str" cm="1">
        <f t="array" ref="I5184">IF(D5184 = TRUE, "No Data", _xlfn.IFS(G5184=TRUE, FIND("Active", [3]QueryUserInfo!A5183), H5184=TRUE, FIND("Disc", [3]QueryUserInfo!A5183)))</f>
        <v>No Data</v>
      </c>
    </row>
    <row r="5185" spans="1:9" x14ac:dyDescent="0.3">
      <c r="A5185" t="str">
        <f>IF(D5185=TRUE, "No Data", MID([3]QueryUserInfo!A5184, 2, F5185 -2))</f>
        <v>No Data</v>
      </c>
      <c r="B5185" t="str" cm="1">
        <f t="array" ref="B5185">IF(D5185 = TRUE, "No Data", MID([3]QueryUserInfo!A5184, I5185, _xlfn.IFS(G5185 = TRUE, 6, H5185=TRUE, 4)))</f>
        <v>No Data</v>
      </c>
      <c r="D5185" t="b">
        <f>OR(ISBLANK([3]QueryUserInfo!A5184), [3]QueryUserInfo!A5184 = " USERNAME              SESSIONNAME        ID  STATE   IDLE TIME  LOGON TIME")</f>
        <v>1</v>
      </c>
      <c r="E5185" t="b">
        <f>ISNUMBER(FIND("&gt;", [3]QueryUserInfo!A5184))</f>
        <v>0</v>
      </c>
      <c r="F5185">
        <f>IF(D5185=TRUE, 0, FIND(" ", [3]QueryUserInfo!A5184,2))</f>
        <v>0</v>
      </c>
      <c r="G5185" t="str">
        <f>IF(D5185=TRUE, "No Data", ISNUMBER(FIND("Active", [3]QueryUserInfo!A5184)))</f>
        <v>No Data</v>
      </c>
      <c r="H5185" t="str">
        <f>IF(D5185=TRUE, "No Data", ISNUMBER(FIND("Disc", [3]QueryUserInfo!A5184)))</f>
        <v>No Data</v>
      </c>
      <c r="I5185" t="str" cm="1">
        <f t="array" ref="I5185">IF(D5185 = TRUE, "No Data", _xlfn.IFS(G5185=TRUE, FIND("Active", [3]QueryUserInfo!A5184), H5185=TRUE, FIND("Disc", [3]QueryUserInfo!A5184)))</f>
        <v>No Data</v>
      </c>
    </row>
    <row r="5186" spans="1:9" x14ac:dyDescent="0.3">
      <c r="A5186" t="str">
        <f>IF(D5186=TRUE, "No Data", MID([3]QueryUserInfo!A5185, 2, F5186 -2))</f>
        <v>No Data</v>
      </c>
      <c r="B5186" t="str" cm="1">
        <f t="array" ref="B5186">IF(D5186 = TRUE, "No Data", MID([3]QueryUserInfo!A5185, I5186, _xlfn.IFS(G5186 = TRUE, 6, H5186=TRUE, 4)))</f>
        <v>No Data</v>
      </c>
      <c r="D5186" t="b">
        <f>OR(ISBLANK([3]QueryUserInfo!A5185), [3]QueryUserInfo!A5185 = " USERNAME              SESSIONNAME        ID  STATE   IDLE TIME  LOGON TIME")</f>
        <v>1</v>
      </c>
      <c r="E5186" t="b">
        <f>ISNUMBER(FIND("&gt;", [3]QueryUserInfo!A5185))</f>
        <v>0</v>
      </c>
      <c r="F5186">
        <f>IF(D5186=TRUE, 0, FIND(" ", [3]QueryUserInfo!A5185,2))</f>
        <v>0</v>
      </c>
      <c r="G5186" t="str">
        <f>IF(D5186=TRUE, "No Data", ISNUMBER(FIND("Active", [3]QueryUserInfo!A5185)))</f>
        <v>No Data</v>
      </c>
      <c r="H5186" t="str">
        <f>IF(D5186=TRUE, "No Data", ISNUMBER(FIND("Disc", [3]QueryUserInfo!A5185)))</f>
        <v>No Data</v>
      </c>
      <c r="I5186" t="str" cm="1">
        <f t="array" ref="I5186">IF(D5186 = TRUE, "No Data", _xlfn.IFS(G5186=TRUE, FIND("Active", [3]QueryUserInfo!A5185), H5186=TRUE, FIND("Disc", [3]QueryUserInfo!A5185)))</f>
        <v>No Data</v>
      </c>
    </row>
    <row r="5187" spans="1:9" x14ac:dyDescent="0.3">
      <c r="A5187" t="str">
        <f>IF(D5187=TRUE, "No Data", MID([3]QueryUserInfo!A5186, 2, F5187 -2))</f>
        <v>No Data</v>
      </c>
      <c r="B5187" t="str" cm="1">
        <f t="array" ref="B5187">IF(D5187 = TRUE, "No Data", MID([3]QueryUserInfo!A5186, I5187, _xlfn.IFS(G5187 = TRUE, 6, H5187=TRUE, 4)))</f>
        <v>No Data</v>
      </c>
      <c r="D5187" t="b">
        <f>OR(ISBLANK([3]QueryUserInfo!A5186), [3]QueryUserInfo!A5186 = " USERNAME              SESSIONNAME        ID  STATE   IDLE TIME  LOGON TIME")</f>
        <v>1</v>
      </c>
      <c r="E5187" t="b">
        <f>ISNUMBER(FIND("&gt;", [3]QueryUserInfo!A5186))</f>
        <v>0</v>
      </c>
      <c r="F5187">
        <f>IF(D5187=TRUE, 0, FIND(" ", [3]QueryUserInfo!A5186,2))</f>
        <v>0</v>
      </c>
      <c r="G5187" t="str">
        <f>IF(D5187=TRUE, "No Data", ISNUMBER(FIND("Active", [3]QueryUserInfo!A5186)))</f>
        <v>No Data</v>
      </c>
      <c r="H5187" t="str">
        <f>IF(D5187=TRUE, "No Data", ISNUMBER(FIND("Disc", [3]QueryUserInfo!A5186)))</f>
        <v>No Data</v>
      </c>
      <c r="I5187" t="str" cm="1">
        <f t="array" ref="I5187">IF(D5187 = TRUE, "No Data", _xlfn.IFS(G5187=TRUE, FIND("Active", [3]QueryUserInfo!A5186), H5187=TRUE, FIND("Disc", [3]QueryUserInfo!A5186)))</f>
        <v>No Data</v>
      </c>
    </row>
    <row r="5188" spans="1:9" x14ac:dyDescent="0.3">
      <c r="A5188" t="str">
        <f>IF(D5188=TRUE, "No Data", MID([3]QueryUserInfo!A5187, 2, F5188 -2))</f>
        <v>No Data</v>
      </c>
      <c r="B5188" t="str" cm="1">
        <f t="array" ref="B5188">IF(D5188 = TRUE, "No Data", MID([3]QueryUserInfo!A5187, I5188, _xlfn.IFS(G5188 = TRUE, 6, H5188=TRUE, 4)))</f>
        <v>No Data</v>
      </c>
      <c r="D5188" t="b">
        <f>OR(ISBLANK([3]QueryUserInfo!A5187), [3]QueryUserInfo!A5187 = " USERNAME              SESSIONNAME        ID  STATE   IDLE TIME  LOGON TIME")</f>
        <v>1</v>
      </c>
      <c r="E5188" t="b">
        <f>ISNUMBER(FIND("&gt;", [3]QueryUserInfo!A5187))</f>
        <v>0</v>
      </c>
      <c r="F5188">
        <f>IF(D5188=TRUE, 0, FIND(" ", [3]QueryUserInfo!A5187,2))</f>
        <v>0</v>
      </c>
      <c r="G5188" t="str">
        <f>IF(D5188=TRUE, "No Data", ISNUMBER(FIND("Active", [3]QueryUserInfo!A5187)))</f>
        <v>No Data</v>
      </c>
      <c r="H5188" t="str">
        <f>IF(D5188=TRUE, "No Data", ISNUMBER(FIND("Disc", [3]QueryUserInfo!A5187)))</f>
        <v>No Data</v>
      </c>
      <c r="I5188" t="str" cm="1">
        <f t="array" ref="I5188">IF(D5188 = TRUE, "No Data", _xlfn.IFS(G5188=TRUE, FIND("Active", [3]QueryUserInfo!A5187), H5188=TRUE, FIND("Disc", [3]QueryUserInfo!A5187)))</f>
        <v>No Data</v>
      </c>
    </row>
    <row r="5189" spans="1:9" x14ac:dyDescent="0.3">
      <c r="A5189" t="str">
        <f>IF(D5189=TRUE, "No Data", MID([3]QueryUserInfo!A5188, 2, F5189 -2))</f>
        <v>No Data</v>
      </c>
      <c r="B5189" t="str" cm="1">
        <f t="array" ref="B5189">IF(D5189 = TRUE, "No Data", MID([3]QueryUserInfo!A5188, I5189, _xlfn.IFS(G5189 = TRUE, 6, H5189=TRUE, 4)))</f>
        <v>No Data</v>
      </c>
      <c r="D5189" t="b">
        <f>OR(ISBLANK([3]QueryUserInfo!A5188), [3]QueryUserInfo!A5188 = " USERNAME              SESSIONNAME        ID  STATE   IDLE TIME  LOGON TIME")</f>
        <v>1</v>
      </c>
      <c r="E5189" t="b">
        <f>ISNUMBER(FIND("&gt;", [3]QueryUserInfo!A5188))</f>
        <v>0</v>
      </c>
      <c r="F5189">
        <f>IF(D5189=TRUE, 0, FIND(" ", [3]QueryUserInfo!A5188,2))</f>
        <v>0</v>
      </c>
      <c r="G5189" t="str">
        <f>IF(D5189=TRUE, "No Data", ISNUMBER(FIND("Active", [3]QueryUserInfo!A5188)))</f>
        <v>No Data</v>
      </c>
      <c r="H5189" t="str">
        <f>IF(D5189=TRUE, "No Data", ISNUMBER(FIND("Disc", [3]QueryUserInfo!A5188)))</f>
        <v>No Data</v>
      </c>
      <c r="I5189" t="str" cm="1">
        <f t="array" ref="I5189">IF(D5189 = TRUE, "No Data", _xlfn.IFS(G5189=TRUE, FIND("Active", [3]QueryUserInfo!A5188), H5189=TRUE, FIND("Disc", [3]QueryUserInfo!A5188)))</f>
        <v>No Data</v>
      </c>
    </row>
    <row r="5190" spans="1:9" x14ac:dyDescent="0.3">
      <c r="A5190" t="str">
        <f>IF(D5190=TRUE, "No Data", MID([3]QueryUserInfo!A5189, 2, F5190 -2))</f>
        <v>No Data</v>
      </c>
      <c r="B5190" t="str" cm="1">
        <f t="array" ref="B5190">IF(D5190 = TRUE, "No Data", MID([3]QueryUserInfo!A5189, I5190, _xlfn.IFS(G5190 = TRUE, 6, H5190=TRUE, 4)))</f>
        <v>No Data</v>
      </c>
      <c r="D5190" t="b">
        <f>OR(ISBLANK([3]QueryUserInfo!A5189), [3]QueryUserInfo!A5189 = " USERNAME              SESSIONNAME        ID  STATE   IDLE TIME  LOGON TIME")</f>
        <v>1</v>
      </c>
      <c r="E5190" t="b">
        <f>ISNUMBER(FIND("&gt;", [3]QueryUserInfo!A5189))</f>
        <v>0</v>
      </c>
      <c r="F5190">
        <f>IF(D5190=TRUE, 0, FIND(" ", [3]QueryUserInfo!A5189,2))</f>
        <v>0</v>
      </c>
      <c r="G5190" t="str">
        <f>IF(D5190=TRUE, "No Data", ISNUMBER(FIND("Active", [3]QueryUserInfo!A5189)))</f>
        <v>No Data</v>
      </c>
      <c r="H5190" t="str">
        <f>IF(D5190=TRUE, "No Data", ISNUMBER(FIND("Disc", [3]QueryUserInfo!A5189)))</f>
        <v>No Data</v>
      </c>
      <c r="I5190" t="str" cm="1">
        <f t="array" ref="I5190">IF(D5190 = TRUE, "No Data", _xlfn.IFS(G5190=TRUE, FIND("Active", [3]QueryUserInfo!A5189), H5190=TRUE, FIND("Disc", [3]QueryUserInfo!A5189)))</f>
        <v>No Data</v>
      </c>
    </row>
    <row r="5191" spans="1:9" x14ac:dyDescent="0.3">
      <c r="A5191" t="str">
        <f>IF(D5191=TRUE, "No Data", MID([3]QueryUserInfo!A5190, 2, F5191 -2))</f>
        <v>No Data</v>
      </c>
      <c r="B5191" t="str" cm="1">
        <f t="array" ref="B5191">IF(D5191 = TRUE, "No Data", MID([3]QueryUserInfo!A5190, I5191, _xlfn.IFS(G5191 = TRUE, 6, H5191=TRUE, 4)))</f>
        <v>No Data</v>
      </c>
      <c r="D5191" t="b">
        <f>OR(ISBLANK([3]QueryUserInfo!A5190), [3]QueryUserInfo!A5190 = " USERNAME              SESSIONNAME        ID  STATE   IDLE TIME  LOGON TIME")</f>
        <v>1</v>
      </c>
      <c r="E5191" t="b">
        <f>ISNUMBER(FIND("&gt;", [3]QueryUserInfo!A5190))</f>
        <v>0</v>
      </c>
      <c r="F5191">
        <f>IF(D5191=TRUE, 0, FIND(" ", [3]QueryUserInfo!A5190,2))</f>
        <v>0</v>
      </c>
      <c r="G5191" t="str">
        <f>IF(D5191=TRUE, "No Data", ISNUMBER(FIND("Active", [3]QueryUserInfo!A5190)))</f>
        <v>No Data</v>
      </c>
      <c r="H5191" t="str">
        <f>IF(D5191=TRUE, "No Data", ISNUMBER(FIND("Disc", [3]QueryUserInfo!A5190)))</f>
        <v>No Data</v>
      </c>
      <c r="I5191" t="str" cm="1">
        <f t="array" ref="I5191">IF(D5191 = TRUE, "No Data", _xlfn.IFS(G5191=TRUE, FIND("Active", [3]QueryUserInfo!A5190), H5191=TRUE, FIND("Disc", [3]QueryUserInfo!A5190)))</f>
        <v>No Data</v>
      </c>
    </row>
    <row r="5192" spans="1:9" x14ac:dyDescent="0.3">
      <c r="A5192" t="str">
        <f>IF(D5192=TRUE, "No Data", MID([3]QueryUserInfo!A5191, 2, F5192 -2))</f>
        <v>No Data</v>
      </c>
      <c r="B5192" t="str" cm="1">
        <f t="array" ref="B5192">IF(D5192 = TRUE, "No Data", MID([3]QueryUserInfo!A5191, I5192, _xlfn.IFS(G5192 = TRUE, 6, H5192=TRUE, 4)))</f>
        <v>No Data</v>
      </c>
      <c r="D5192" t="b">
        <f>OR(ISBLANK([3]QueryUserInfo!A5191), [3]QueryUserInfo!A5191 = " USERNAME              SESSIONNAME        ID  STATE   IDLE TIME  LOGON TIME")</f>
        <v>1</v>
      </c>
      <c r="E5192" t="b">
        <f>ISNUMBER(FIND("&gt;", [3]QueryUserInfo!A5191))</f>
        <v>0</v>
      </c>
      <c r="F5192">
        <f>IF(D5192=TRUE, 0, FIND(" ", [3]QueryUserInfo!A5191,2))</f>
        <v>0</v>
      </c>
      <c r="G5192" t="str">
        <f>IF(D5192=TRUE, "No Data", ISNUMBER(FIND("Active", [3]QueryUserInfo!A5191)))</f>
        <v>No Data</v>
      </c>
      <c r="H5192" t="str">
        <f>IF(D5192=TRUE, "No Data", ISNUMBER(FIND("Disc", [3]QueryUserInfo!A5191)))</f>
        <v>No Data</v>
      </c>
      <c r="I5192" t="str" cm="1">
        <f t="array" ref="I5192">IF(D5192 = TRUE, "No Data", _xlfn.IFS(G5192=TRUE, FIND("Active", [3]QueryUserInfo!A5191), H5192=TRUE, FIND("Disc", [3]QueryUserInfo!A5191)))</f>
        <v>No Data</v>
      </c>
    </row>
    <row r="5193" spans="1:9" x14ac:dyDescent="0.3">
      <c r="A5193" t="str">
        <f>IF(D5193=TRUE, "No Data", MID([3]QueryUserInfo!A5192, 2, F5193 -2))</f>
        <v>No Data</v>
      </c>
      <c r="B5193" t="str" cm="1">
        <f t="array" ref="B5193">IF(D5193 = TRUE, "No Data", MID([3]QueryUserInfo!A5192, I5193, _xlfn.IFS(G5193 = TRUE, 6, H5193=TRUE, 4)))</f>
        <v>No Data</v>
      </c>
      <c r="D5193" t="b">
        <f>OR(ISBLANK([3]QueryUserInfo!A5192), [3]QueryUserInfo!A5192 = " USERNAME              SESSIONNAME        ID  STATE   IDLE TIME  LOGON TIME")</f>
        <v>1</v>
      </c>
      <c r="E5193" t="b">
        <f>ISNUMBER(FIND("&gt;", [3]QueryUserInfo!A5192))</f>
        <v>0</v>
      </c>
      <c r="F5193">
        <f>IF(D5193=TRUE, 0, FIND(" ", [3]QueryUserInfo!A5192,2))</f>
        <v>0</v>
      </c>
      <c r="G5193" t="str">
        <f>IF(D5193=TRUE, "No Data", ISNUMBER(FIND("Active", [3]QueryUserInfo!A5192)))</f>
        <v>No Data</v>
      </c>
      <c r="H5193" t="str">
        <f>IF(D5193=TRUE, "No Data", ISNUMBER(FIND("Disc", [3]QueryUserInfo!A5192)))</f>
        <v>No Data</v>
      </c>
      <c r="I5193" t="str" cm="1">
        <f t="array" ref="I5193">IF(D5193 = TRUE, "No Data", _xlfn.IFS(G5193=TRUE, FIND("Active", [3]QueryUserInfo!A5192), H5193=TRUE, FIND("Disc", [3]QueryUserInfo!A5192)))</f>
        <v>No Data</v>
      </c>
    </row>
    <row r="5194" spans="1:9" x14ac:dyDescent="0.3">
      <c r="A5194" t="str">
        <f>IF(D5194=TRUE, "No Data", MID([3]QueryUserInfo!A5193, 2, F5194 -2))</f>
        <v>No Data</v>
      </c>
      <c r="B5194" t="str" cm="1">
        <f t="array" ref="B5194">IF(D5194 = TRUE, "No Data", MID([3]QueryUserInfo!A5193, I5194, _xlfn.IFS(G5194 = TRUE, 6, H5194=TRUE, 4)))</f>
        <v>No Data</v>
      </c>
      <c r="D5194" t="b">
        <f>OR(ISBLANK([3]QueryUserInfo!A5193), [3]QueryUserInfo!A5193 = " USERNAME              SESSIONNAME        ID  STATE   IDLE TIME  LOGON TIME")</f>
        <v>1</v>
      </c>
      <c r="E5194" t="b">
        <f>ISNUMBER(FIND("&gt;", [3]QueryUserInfo!A5193))</f>
        <v>0</v>
      </c>
      <c r="F5194">
        <f>IF(D5194=TRUE, 0, FIND(" ", [3]QueryUserInfo!A5193,2))</f>
        <v>0</v>
      </c>
      <c r="G5194" t="str">
        <f>IF(D5194=TRUE, "No Data", ISNUMBER(FIND("Active", [3]QueryUserInfo!A5193)))</f>
        <v>No Data</v>
      </c>
      <c r="H5194" t="str">
        <f>IF(D5194=TRUE, "No Data", ISNUMBER(FIND("Disc", [3]QueryUserInfo!A5193)))</f>
        <v>No Data</v>
      </c>
      <c r="I5194" t="str" cm="1">
        <f t="array" ref="I5194">IF(D5194 = TRUE, "No Data", _xlfn.IFS(G5194=TRUE, FIND("Active", [3]QueryUserInfo!A5193), H5194=TRUE, FIND("Disc", [3]QueryUserInfo!A5193)))</f>
        <v>No Data</v>
      </c>
    </row>
    <row r="5195" spans="1:9" x14ac:dyDescent="0.3">
      <c r="A5195" t="str">
        <f>IF(D5195=TRUE, "No Data", MID([3]QueryUserInfo!A5194, 2, F5195 -2))</f>
        <v>No Data</v>
      </c>
      <c r="B5195" t="str" cm="1">
        <f t="array" ref="B5195">IF(D5195 = TRUE, "No Data", MID([3]QueryUserInfo!A5194, I5195, _xlfn.IFS(G5195 = TRUE, 6, H5195=TRUE, 4)))</f>
        <v>No Data</v>
      </c>
      <c r="D5195" t="b">
        <f>OR(ISBLANK([3]QueryUserInfo!A5194), [3]QueryUserInfo!A5194 = " USERNAME              SESSIONNAME        ID  STATE   IDLE TIME  LOGON TIME")</f>
        <v>1</v>
      </c>
      <c r="E5195" t="b">
        <f>ISNUMBER(FIND("&gt;", [3]QueryUserInfo!A5194))</f>
        <v>0</v>
      </c>
      <c r="F5195">
        <f>IF(D5195=TRUE, 0, FIND(" ", [3]QueryUserInfo!A5194,2))</f>
        <v>0</v>
      </c>
      <c r="G5195" t="str">
        <f>IF(D5195=TRUE, "No Data", ISNUMBER(FIND("Active", [3]QueryUserInfo!A5194)))</f>
        <v>No Data</v>
      </c>
      <c r="H5195" t="str">
        <f>IF(D5195=TRUE, "No Data", ISNUMBER(FIND("Disc", [3]QueryUserInfo!A5194)))</f>
        <v>No Data</v>
      </c>
      <c r="I5195" t="str" cm="1">
        <f t="array" ref="I5195">IF(D5195 = TRUE, "No Data", _xlfn.IFS(G5195=TRUE, FIND("Active", [3]QueryUserInfo!A5194), H5195=TRUE, FIND("Disc", [3]QueryUserInfo!A5194)))</f>
        <v>No Data</v>
      </c>
    </row>
    <row r="5196" spans="1:9" x14ac:dyDescent="0.3">
      <c r="A5196" t="str">
        <f>IF(D5196=TRUE, "No Data", MID([3]QueryUserInfo!A5195, 2, F5196 -2))</f>
        <v>No Data</v>
      </c>
      <c r="B5196" t="str" cm="1">
        <f t="array" ref="B5196">IF(D5196 = TRUE, "No Data", MID([3]QueryUserInfo!A5195, I5196, _xlfn.IFS(G5196 = TRUE, 6, H5196=TRUE, 4)))</f>
        <v>No Data</v>
      </c>
      <c r="D5196" t="b">
        <f>OR(ISBLANK([3]QueryUserInfo!A5195), [3]QueryUserInfo!A5195 = " USERNAME              SESSIONNAME        ID  STATE   IDLE TIME  LOGON TIME")</f>
        <v>1</v>
      </c>
      <c r="E5196" t="b">
        <f>ISNUMBER(FIND("&gt;", [3]QueryUserInfo!A5195))</f>
        <v>0</v>
      </c>
      <c r="F5196">
        <f>IF(D5196=TRUE, 0, FIND(" ", [3]QueryUserInfo!A5195,2))</f>
        <v>0</v>
      </c>
      <c r="G5196" t="str">
        <f>IF(D5196=TRUE, "No Data", ISNUMBER(FIND("Active", [3]QueryUserInfo!A5195)))</f>
        <v>No Data</v>
      </c>
      <c r="H5196" t="str">
        <f>IF(D5196=TRUE, "No Data", ISNUMBER(FIND("Disc", [3]QueryUserInfo!A5195)))</f>
        <v>No Data</v>
      </c>
      <c r="I5196" t="str" cm="1">
        <f t="array" ref="I5196">IF(D5196 = TRUE, "No Data", _xlfn.IFS(G5196=TRUE, FIND("Active", [3]QueryUserInfo!A5195), H5196=TRUE, FIND("Disc", [3]QueryUserInfo!A5195)))</f>
        <v>No Data</v>
      </c>
    </row>
    <row r="5197" spans="1:9" x14ac:dyDescent="0.3">
      <c r="A5197" t="str">
        <f>IF(D5197=TRUE, "No Data", MID([3]QueryUserInfo!A5196, 2, F5197 -2))</f>
        <v>No Data</v>
      </c>
      <c r="B5197" t="str" cm="1">
        <f t="array" ref="B5197">IF(D5197 = TRUE, "No Data", MID([3]QueryUserInfo!A5196, I5197, _xlfn.IFS(G5197 = TRUE, 6, H5197=TRUE, 4)))</f>
        <v>No Data</v>
      </c>
      <c r="D5197" t="b">
        <f>OR(ISBLANK([3]QueryUserInfo!A5196), [3]QueryUserInfo!A5196 = " USERNAME              SESSIONNAME        ID  STATE   IDLE TIME  LOGON TIME")</f>
        <v>1</v>
      </c>
      <c r="E5197" t="b">
        <f>ISNUMBER(FIND("&gt;", [3]QueryUserInfo!A5196))</f>
        <v>0</v>
      </c>
      <c r="F5197">
        <f>IF(D5197=TRUE, 0, FIND(" ", [3]QueryUserInfo!A5196,2))</f>
        <v>0</v>
      </c>
      <c r="G5197" t="str">
        <f>IF(D5197=TRUE, "No Data", ISNUMBER(FIND("Active", [3]QueryUserInfo!A5196)))</f>
        <v>No Data</v>
      </c>
      <c r="H5197" t="str">
        <f>IF(D5197=TRUE, "No Data", ISNUMBER(FIND("Disc", [3]QueryUserInfo!A5196)))</f>
        <v>No Data</v>
      </c>
      <c r="I5197" t="str" cm="1">
        <f t="array" ref="I5197">IF(D5197 = TRUE, "No Data", _xlfn.IFS(G5197=TRUE, FIND("Active", [3]QueryUserInfo!A5196), H5197=TRUE, FIND("Disc", [3]QueryUserInfo!A5196)))</f>
        <v>No Data</v>
      </c>
    </row>
    <row r="5198" spans="1:9" x14ac:dyDescent="0.3">
      <c r="A5198" t="str">
        <f>IF(D5198=TRUE, "No Data", MID([3]QueryUserInfo!A5197, 2, F5198 -2))</f>
        <v>No Data</v>
      </c>
      <c r="B5198" t="str" cm="1">
        <f t="array" ref="B5198">IF(D5198 = TRUE, "No Data", MID([3]QueryUserInfo!A5197, I5198, _xlfn.IFS(G5198 = TRUE, 6, H5198=TRUE, 4)))</f>
        <v>No Data</v>
      </c>
      <c r="D5198" t="b">
        <f>OR(ISBLANK([3]QueryUserInfo!A5197), [3]QueryUserInfo!A5197 = " USERNAME              SESSIONNAME        ID  STATE   IDLE TIME  LOGON TIME")</f>
        <v>1</v>
      </c>
      <c r="E5198" t="b">
        <f>ISNUMBER(FIND("&gt;", [3]QueryUserInfo!A5197))</f>
        <v>0</v>
      </c>
      <c r="F5198">
        <f>IF(D5198=TRUE, 0, FIND(" ", [3]QueryUserInfo!A5197,2))</f>
        <v>0</v>
      </c>
      <c r="G5198" t="str">
        <f>IF(D5198=TRUE, "No Data", ISNUMBER(FIND("Active", [3]QueryUserInfo!A5197)))</f>
        <v>No Data</v>
      </c>
      <c r="H5198" t="str">
        <f>IF(D5198=TRUE, "No Data", ISNUMBER(FIND("Disc", [3]QueryUserInfo!A5197)))</f>
        <v>No Data</v>
      </c>
      <c r="I5198" t="str" cm="1">
        <f t="array" ref="I5198">IF(D5198 = TRUE, "No Data", _xlfn.IFS(G5198=TRUE, FIND("Active", [3]QueryUserInfo!A5197), H5198=TRUE, FIND("Disc", [3]QueryUserInfo!A5197)))</f>
        <v>No Data</v>
      </c>
    </row>
    <row r="5199" spans="1:9" x14ac:dyDescent="0.3">
      <c r="A5199" t="str">
        <f>IF(D5199=TRUE, "No Data", MID([3]QueryUserInfo!A5198, 2, F5199 -2))</f>
        <v>No Data</v>
      </c>
      <c r="B5199" t="str" cm="1">
        <f t="array" ref="B5199">IF(D5199 = TRUE, "No Data", MID([3]QueryUserInfo!A5198, I5199, _xlfn.IFS(G5199 = TRUE, 6, H5199=TRUE, 4)))</f>
        <v>No Data</v>
      </c>
      <c r="D5199" t="b">
        <f>OR(ISBLANK([3]QueryUserInfo!A5198), [3]QueryUserInfo!A5198 = " USERNAME              SESSIONNAME        ID  STATE   IDLE TIME  LOGON TIME")</f>
        <v>1</v>
      </c>
      <c r="E5199" t="b">
        <f>ISNUMBER(FIND("&gt;", [3]QueryUserInfo!A5198))</f>
        <v>0</v>
      </c>
      <c r="F5199">
        <f>IF(D5199=TRUE, 0, FIND(" ", [3]QueryUserInfo!A5198,2))</f>
        <v>0</v>
      </c>
      <c r="G5199" t="str">
        <f>IF(D5199=TRUE, "No Data", ISNUMBER(FIND("Active", [3]QueryUserInfo!A5198)))</f>
        <v>No Data</v>
      </c>
      <c r="H5199" t="str">
        <f>IF(D5199=TRUE, "No Data", ISNUMBER(FIND("Disc", [3]QueryUserInfo!A5198)))</f>
        <v>No Data</v>
      </c>
      <c r="I5199" t="str" cm="1">
        <f t="array" ref="I5199">IF(D5199 = TRUE, "No Data", _xlfn.IFS(G5199=TRUE, FIND("Active", [3]QueryUserInfo!A5198), H5199=TRUE, FIND("Disc", [3]QueryUserInfo!A5198)))</f>
        <v>No Data</v>
      </c>
    </row>
    <row r="5200" spans="1:9" x14ac:dyDescent="0.3">
      <c r="A5200" t="str">
        <f>IF(D5200=TRUE, "No Data", MID([3]QueryUserInfo!A5199, 2, F5200 -2))</f>
        <v>No Data</v>
      </c>
      <c r="B5200" t="str" cm="1">
        <f t="array" ref="B5200">IF(D5200 = TRUE, "No Data", MID([3]QueryUserInfo!A5199, I5200, _xlfn.IFS(G5200 = TRUE, 6, H5200=TRUE, 4)))</f>
        <v>No Data</v>
      </c>
      <c r="D5200" t="b">
        <f>OR(ISBLANK([3]QueryUserInfo!A5199), [3]QueryUserInfo!A5199 = " USERNAME              SESSIONNAME        ID  STATE   IDLE TIME  LOGON TIME")</f>
        <v>1</v>
      </c>
      <c r="E5200" t="b">
        <f>ISNUMBER(FIND("&gt;", [3]QueryUserInfo!A5199))</f>
        <v>0</v>
      </c>
      <c r="F5200">
        <f>IF(D5200=TRUE, 0, FIND(" ", [3]QueryUserInfo!A5199,2))</f>
        <v>0</v>
      </c>
      <c r="G5200" t="str">
        <f>IF(D5200=TRUE, "No Data", ISNUMBER(FIND("Active", [3]QueryUserInfo!A5199)))</f>
        <v>No Data</v>
      </c>
      <c r="H5200" t="str">
        <f>IF(D5200=TRUE, "No Data", ISNUMBER(FIND("Disc", [3]QueryUserInfo!A5199)))</f>
        <v>No Data</v>
      </c>
      <c r="I5200" t="str" cm="1">
        <f t="array" ref="I5200">IF(D5200 = TRUE, "No Data", _xlfn.IFS(G5200=TRUE, FIND("Active", [3]QueryUserInfo!A5199), H5200=TRUE, FIND("Disc", [3]QueryUserInfo!A5199)))</f>
        <v>No Data</v>
      </c>
    </row>
    <row r="5201" spans="1:9" x14ac:dyDescent="0.3">
      <c r="A5201" t="str">
        <f>IF(D5201=TRUE, "No Data", MID([3]QueryUserInfo!A5200, 2, F5201 -2))</f>
        <v>No Data</v>
      </c>
      <c r="B5201" t="str" cm="1">
        <f t="array" ref="B5201">IF(D5201 = TRUE, "No Data", MID([3]QueryUserInfo!A5200, I5201, _xlfn.IFS(G5201 = TRUE, 6, H5201=TRUE, 4)))</f>
        <v>No Data</v>
      </c>
      <c r="D5201" t="b">
        <f>OR(ISBLANK([3]QueryUserInfo!A5200), [3]QueryUserInfo!A5200 = " USERNAME              SESSIONNAME        ID  STATE   IDLE TIME  LOGON TIME")</f>
        <v>1</v>
      </c>
      <c r="E5201" t="b">
        <f>ISNUMBER(FIND("&gt;", [3]QueryUserInfo!A5200))</f>
        <v>0</v>
      </c>
      <c r="F5201">
        <f>IF(D5201=TRUE, 0, FIND(" ", [3]QueryUserInfo!A5200,2))</f>
        <v>0</v>
      </c>
      <c r="G5201" t="str">
        <f>IF(D5201=TRUE, "No Data", ISNUMBER(FIND("Active", [3]QueryUserInfo!A5200)))</f>
        <v>No Data</v>
      </c>
      <c r="H5201" t="str">
        <f>IF(D5201=TRUE, "No Data", ISNUMBER(FIND("Disc", [3]QueryUserInfo!A5200)))</f>
        <v>No Data</v>
      </c>
      <c r="I5201" t="str" cm="1">
        <f t="array" ref="I5201">IF(D5201 = TRUE, "No Data", _xlfn.IFS(G5201=TRUE, FIND("Active", [3]QueryUserInfo!A5200), H5201=TRUE, FIND("Disc", [3]QueryUserInfo!A5200)))</f>
        <v>No Data</v>
      </c>
    </row>
    <row r="5202" spans="1:9" x14ac:dyDescent="0.3">
      <c r="A5202" t="str">
        <f>IF(D5202=TRUE, "No Data", MID([3]QueryUserInfo!A5201, 2, F5202 -2))</f>
        <v>No Data</v>
      </c>
      <c r="B5202" t="str" cm="1">
        <f t="array" ref="B5202">IF(D5202 = TRUE, "No Data", MID([3]QueryUserInfo!A5201, I5202, _xlfn.IFS(G5202 = TRUE, 6, H5202=TRUE, 4)))</f>
        <v>No Data</v>
      </c>
      <c r="D5202" t="b">
        <f>OR(ISBLANK([3]QueryUserInfo!A5201), [3]QueryUserInfo!A5201 = " USERNAME              SESSIONNAME        ID  STATE   IDLE TIME  LOGON TIME")</f>
        <v>1</v>
      </c>
      <c r="E5202" t="b">
        <f>ISNUMBER(FIND("&gt;", [3]QueryUserInfo!A5201))</f>
        <v>0</v>
      </c>
      <c r="F5202">
        <f>IF(D5202=TRUE, 0, FIND(" ", [3]QueryUserInfo!A5201,2))</f>
        <v>0</v>
      </c>
      <c r="G5202" t="str">
        <f>IF(D5202=TRUE, "No Data", ISNUMBER(FIND("Active", [3]QueryUserInfo!A5201)))</f>
        <v>No Data</v>
      </c>
      <c r="H5202" t="str">
        <f>IF(D5202=TRUE, "No Data", ISNUMBER(FIND("Disc", [3]QueryUserInfo!A5201)))</f>
        <v>No Data</v>
      </c>
      <c r="I5202" t="str" cm="1">
        <f t="array" ref="I5202">IF(D5202 = TRUE, "No Data", _xlfn.IFS(G5202=TRUE, FIND("Active", [3]QueryUserInfo!A5201), H5202=TRUE, FIND("Disc", [3]QueryUserInfo!A5201)))</f>
        <v>No Data</v>
      </c>
    </row>
    <row r="5203" spans="1:9" x14ac:dyDescent="0.3">
      <c r="A5203" t="str">
        <f>IF(D5203=TRUE, "No Data", MID([3]QueryUserInfo!A5202, 2, F5203 -2))</f>
        <v>No Data</v>
      </c>
      <c r="B5203" t="str" cm="1">
        <f t="array" ref="B5203">IF(D5203 = TRUE, "No Data", MID([3]QueryUserInfo!A5202, I5203, _xlfn.IFS(G5203 = TRUE, 6, H5203=TRUE, 4)))</f>
        <v>No Data</v>
      </c>
      <c r="D5203" t="b">
        <f>OR(ISBLANK([3]QueryUserInfo!A5202), [3]QueryUserInfo!A5202 = " USERNAME              SESSIONNAME        ID  STATE   IDLE TIME  LOGON TIME")</f>
        <v>1</v>
      </c>
      <c r="E5203" t="b">
        <f>ISNUMBER(FIND("&gt;", [3]QueryUserInfo!A5202))</f>
        <v>0</v>
      </c>
      <c r="F5203">
        <f>IF(D5203=TRUE, 0, FIND(" ", [3]QueryUserInfo!A5202,2))</f>
        <v>0</v>
      </c>
      <c r="G5203" t="str">
        <f>IF(D5203=TRUE, "No Data", ISNUMBER(FIND("Active", [3]QueryUserInfo!A5202)))</f>
        <v>No Data</v>
      </c>
      <c r="H5203" t="str">
        <f>IF(D5203=TRUE, "No Data", ISNUMBER(FIND("Disc", [3]QueryUserInfo!A5202)))</f>
        <v>No Data</v>
      </c>
      <c r="I5203" t="str" cm="1">
        <f t="array" ref="I5203">IF(D5203 = TRUE, "No Data", _xlfn.IFS(G5203=TRUE, FIND("Active", [3]QueryUserInfo!A5202), H5203=TRUE, FIND("Disc", [3]QueryUserInfo!A5202)))</f>
        <v>No Data</v>
      </c>
    </row>
    <row r="5204" spans="1:9" x14ac:dyDescent="0.3">
      <c r="A5204" t="str">
        <f>IF(D5204=TRUE, "No Data", MID([3]QueryUserInfo!A5203, 2, F5204 -2))</f>
        <v>No Data</v>
      </c>
      <c r="B5204" t="str" cm="1">
        <f t="array" ref="B5204">IF(D5204 = TRUE, "No Data", MID([3]QueryUserInfo!A5203, I5204, _xlfn.IFS(G5204 = TRUE, 6, H5204=TRUE, 4)))</f>
        <v>No Data</v>
      </c>
      <c r="D5204" t="b">
        <f>OR(ISBLANK([3]QueryUserInfo!A5203), [3]QueryUserInfo!A5203 = " USERNAME              SESSIONNAME        ID  STATE   IDLE TIME  LOGON TIME")</f>
        <v>1</v>
      </c>
      <c r="E5204" t="b">
        <f>ISNUMBER(FIND("&gt;", [3]QueryUserInfo!A5203))</f>
        <v>0</v>
      </c>
      <c r="F5204">
        <f>IF(D5204=TRUE, 0, FIND(" ", [3]QueryUserInfo!A5203,2))</f>
        <v>0</v>
      </c>
      <c r="G5204" t="str">
        <f>IF(D5204=TRUE, "No Data", ISNUMBER(FIND("Active", [3]QueryUserInfo!A5203)))</f>
        <v>No Data</v>
      </c>
      <c r="H5204" t="str">
        <f>IF(D5204=TRUE, "No Data", ISNUMBER(FIND("Disc", [3]QueryUserInfo!A5203)))</f>
        <v>No Data</v>
      </c>
      <c r="I5204" t="str" cm="1">
        <f t="array" ref="I5204">IF(D5204 = TRUE, "No Data", _xlfn.IFS(G5204=TRUE, FIND("Active", [3]QueryUserInfo!A5203), H5204=TRUE, FIND("Disc", [3]QueryUserInfo!A5203)))</f>
        <v>No Data</v>
      </c>
    </row>
    <row r="5205" spans="1:9" x14ac:dyDescent="0.3">
      <c r="A5205" t="str">
        <f>IF(D5205=TRUE, "No Data", MID([3]QueryUserInfo!A5204, 2, F5205 -2))</f>
        <v>No Data</v>
      </c>
      <c r="B5205" t="str" cm="1">
        <f t="array" ref="B5205">IF(D5205 = TRUE, "No Data", MID([3]QueryUserInfo!A5204, I5205, _xlfn.IFS(G5205 = TRUE, 6, H5205=TRUE, 4)))</f>
        <v>No Data</v>
      </c>
      <c r="D5205" t="b">
        <f>OR(ISBLANK([3]QueryUserInfo!A5204), [3]QueryUserInfo!A5204 = " USERNAME              SESSIONNAME        ID  STATE   IDLE TIME  LOGON TIME")</f>
        <v>1</v>
      </c>
      <c r="E5205" t="b">
        <f>ISNUMBER(FIND("&gt;", [3]QueryUserInfo!A5204))</f>
        <v>0</v>
      </c>
      <c r="F5205">
        <f>IF(D5205=TRUE, 0, FIND(" ", [3]QueryUserInfo!A5204,2))</f>
        <v>0</v>
      </c>
      <c r="G5205" t="str">
        <f>IF(D5205=TRUE, "No Data", ISNUMBER(FIND("Active", [3]QueryUserInfo!A5204)))</f>
        <v>No Data</v>
      </c>
      <c r="H5205" t="str">
        <f>IF(D5205=TRUE, "No Data", ISNUMBER(FIND("Disc", [3]QueryUserInfo!A5204)))</f>
        <v>No Data</v>
      </c>
      <c r="I5205" t="str" cm="1">
        <f t="array" ref="I5205">IF(D5205 = TRUE, "No Data", _xlfn.IFS(G5205=TRUE, FIND("Active", [3]QueryUserInfo!A5204), H5205=TRUE, FIND("Disc", [3]QueryUserInfo!A5204)))</f>
        <v>No Data</v>
      </c>
    </row>
    <row r="5206" spans="1:9" x14ac:dyDescent="0.3">
      <c r="A5206" t="str">
        <f>IF(D5206=TRUE, "No Data", MID([3]QueryUserInfo!A5205, 2, F5206 -2))</f>
        <v>No Data</v>
      </c>
      <c r="B5206" t="str" cm="1">
        <f t="array" ref="B5206">IF(D5206 = TRUE, "No Data", MID([3]QueryUserInfo!A5205, I5206, _xlfn.IFS(G5206 = TRUE, 6, H5206=TRUE, 4)))</f>
        <v>No Data</v>
      </c>
      <c r="D5206" t="b">
        <f>OR(ISBLANK([3]QueryUserInfo!A5205), [3]QueryUserInfo!A5205 = " USERNAME              SESSIONNAME        ID  STATE   IDLE TIME  LOGON TIME")</f>
        <v>1</v>
      </c>
      <c r="E5206" t="b">
        <f>ISNUMBER(FIND("&gt;", [3]QueryUserInfo!A5205))</f>
        <v>0</v>
      </c>
      <c r="F5206">
        <f>IF(D5206=TRUE, 0, FIND(" ", [3]QueryUserInfo!A5205,2))</f>
        <v>0</v>
      </c>
      <c r="G5206" t="str">
        <f>IF(D5206=TRUE, "No Data", ISNUMBER(FIND("Active", [3]QueryUserInfo!A5205)))</f>
        <v>No Data</v>
      </c>
      <c r="H5206" t="str">
        <f>IF(D5206=TRUE, "No Data", ISNUMBER(FIND("Disc", [3]QueryUserInfo!A5205)))</f>
        <v>No Data</v>
      </c>
      <c r="I5206" t="str" cm="1">
        <f t="array" ref="I5206">IF(D5206 = TRUE, "No Data", _xlfn.IFS(G5206=TRUE, FIND("Active", [3]QueryUserInfo!A5205), H5206=TRUE, FIND("Disc", [3]QueryUserInfo!A5205)))</f>
        <v>No Data</v>
      </c>
    </row>
    <row r="5207" spans="1:9" x14ac:dyDescent="0.3">
      <c r="A5207" t="str">
        <f>IF(D5207=TRUE, "No Data", MID([3]QueryUserInfo!A5206, 2, F5207 -2))</f>
        <v>No Data</v>
      </c>
      <c r="B5207" t="str" cm="1">
        <f t="array" ref="B5207">IF(D5207 = TRUE, "No Data", MID([3]QueryUserInfo!A5206, I5207, _xlfn.IFS(G5207 = TRUE, 6, H5207=TRUE, 4)))</f>
        <v>No Data</v>
      </c>
      <c r="D5207" t="b">
        <f>OR(ISBLANK([3]QueryUserInfo!A5206), [3]QueryUserInfo!A5206 = " USERNAME              SESSIONNAME        ID  STATE   IDLE TIME  LOGON TIME")</f>
        <v>1</v>
      </c>
      <c r="E5207" t="b">
        <f>ISNUMBER(FIND("&gt;", [3]QueryUserInfo!A5206))</f>
        <v>0</v>
      </c>
      <c r="F5207">
        <f>IF(D5207=TRUE, 0, FIND(" ", [3]QueryUserInfo!A5206,2))</f>
        <v>0</v>
      </c>
      <c r="G5207" t="str">
        <f>IF(D5207=TRUE, "No Data", ISNUMBER(FIND("Active", [3]QueryUserInfo!A5206)))</f>
        <v>No Data</v>
      </c>
      <c r="H5207" t="str">
        <f>IF(D5207=TRUE, "No Data", ISNUMBER(FIND("Disc", [3]QueryUserInfo!A5206)))</f>
        <v>No Data</v>
      </c>
      <c r="I5207" t="str" cm="1">
        <f t="array" ref="I5207">IF(D5207 = TRUE, "No Data", _xlfn.IFS(G5207=TRUE, FIND("Active", [3]QueryUserInfo!A5206), H5207=TRUE, FIND("Disc", [3]QueryUserInfo!A5206)))</f>
        <v>No Data</v>
      </c>
    </row>
    <row r="5208" spans="1:9" x14ac:dyDescent="0.3">
      <c r="A5208" t="str">
        <f>IF(D5208=TRUE, "No Data", MID([3]QueryUserInfo!A5207, 2, F5208 -2))</f>
        <v>No Data</v>
      </c>
      <c r="B5208" t="str" cm="1">
        <f t="array" ref="B5208">IF(D5208 = TRUE, "No Data", MID([3]QueryUserInfo!A5207, I5208, _xlfn.IFS(G5208 = TRUE, 6, H5208=TRUE, 4)))</f>
        <v>No Data</v>
      </c>
      <c r="D5208" t="b">
        <f>OR(ISBLANK([3]QueryUserInfo!A5207), [3]QueryUserInfo!A5207 = " USERNAME              SESSIONNAME        ID  STATE   IDLE TIME  LOGON TIME")</f>
        <v>1</v>
      </c>
      <c r="E5208" t="b">
        <f>ISNUMBER(FIND("&gt;", [3]QueryUserInfo!A5207))</f>
        <v>0</v>
      </c>
      <c r="F5208">
        <f>IF(D5208=TRUE, 0, FIND(" ", [3]QueryUserInfo!A5207,2))</f>
        <v>0</v>
      </c>
      <c r="G5208" t="str">
        <f>IF(D5208=TRUE, "No Data", ISNUMBER(FIND("Active", [3]QueryUserInfo!A5207)))</f>
        <v>No Data</v>
      </c>
      <c r="H5208" t="str">
        <f>IF(D5208=TRUE, "No Data", ISNUMBER(FIND("Disc", [3]QueryUserInfo!A5207)))</f>
        <v>No Data</v>
      </c>
      <c r="I5208" t="str" cm="1">
        <f t="array" ref="I5208">IF(D5208 = TRUE, "No Data", _xlfn.IFS(G5208=TRUE, FIND("Active", [3]QueryUserInfo!A5207), H5208=TRUE, FIND("Disc", [3]QueryUserInfo!A5207)))</f>
        <v>No Data</v>
      </c>
    </row>
    <row r="5209" spans="1:9" x14ac:dyDescent="0.3">
      <c r="A5209" t="str">
        <f>IF(D5209=TRUE, "No Data", MID([3]QueryUserInfo!A5208, 2, F5209 -2))</f>
        <v>No Data</v>
      </c>
      <c r="B5209" t="str" cm="1">
        <f t="array" ref="B5209">IF(D5209 = TRUE, "No Data", MID([3]QueryUserInfo!A5208, I5209, _xlfn.IFS(G5209 = TRUE, 6, H5209=TRUE, 4)))</f>
        <v>No Data</v>
      </c>
      <c r="D5209" t="b">
        <f>OR(ISBLANK([3]QueryUserInfo!A5208), [3]QueryUserInfo!A5208 = " USERNAME              SESSIONNAME        ID  STATE   IDLE TIME  LOGON TIME")</f>
        <v>1</v>
      </c>
      <c r="E5209" t="b">
        <f>ISNUMBER(FIND("&gt;", [3]QueryUserInfo!A5208))</f>
        <v>0</v>
      </c>
      <c r="F5209">
        <f>IF(D5209=TRUE, 0, FIND(" ", [3]QueryUserInfo!A5208,2))</f>
        <v>0</v>
      </c>
      <c r="G5209" t="str">
        <f>IF(D5209=TRUE, "No Data", ISNUMBER(FIND("Active", [3]QueryUserInfo!A5208)))</f>
        <v>No Data</v>
      </c>
      <c r="H5209" t="str">
        <f>IF(D5209=TRUE, "No Data", ISNUMBER(FIND("Disc", [3]QueryUserInfo!A5208)))</f>
        <v>No Data</v>
      </c>
      <c r="I5209" t="str" cm="1">
        <f t="array" ref="I5209">IF(D5209 = TRUE, "No Data", _xlfn.IFS(G5209=TRUE, FIND("Active", [3]QueryUserInfo!A5208), H5209=TRUE, FIND("Disc", [3]QueryUserInfo!A5208)))</f>
        <v>No Data</v>
      </c>
    </row>
    <row r="5210" spans="1:9" x14ac:dyDescent="0.3">
      <c r="A5210" t="str">
        <f>IF(D5210=TRUE, "No Data", MID([3]QueryUserInfo!A5209, 2, F5210 -2))</f>
        <v>No Data</v>
      </c>
      <c r="B5210" t="str" cm="1">
        <f t="array" ref="B5210">IF(D5210 = TRUE, "No Data", MID([3]QueryUserInfo!A5209, I5210, _xlfn.IFS(G5210 = TRUE, 6, H5210=TRUE, 4)))</f>
        <v>No Data</v>
      </c>
      <c r="D5210" t="b">
        <f>OR(ISBLANK([3]QueryUserInfo!A5209), [3]QueryUserInfo!A5209 = " USERNAME              SESSIONNAME        ID  STATE   IDLE TIME  LOGON TIME")</f>
        <v>1</v>
      </c>
      <c r="E5210" t="b">
        <f>ISNUMBER(FIND("&gt;", [3]QueryUserInfo!A5209))</f>
        <v>0</v>
      </c>
      <c r="F5210">
        <f>IF(D5210=TRUE, 0, FIND(" ", [3]QueryUserInfo!A5209,2))</f>
        <v>0</v>
      </c>
      <c r="G5210" t="str">
        <f>IF(D5210=TRUE, "No Data", ISNUMBER(FIND("Active", [3]QueryUserInfo!A5209)))</f>
        <v>No Data</v>
      </c>
      <c r="H5210" t="str">
        <f>IF(D5210=TRUE, "No Data", ISNUMBER(FIND("Disc", [3]QueryUserInfo!A5209)))</f>
        <v>No Data</v>
      </c>
      <c r="I5210" t="str" cm="1">
        <f t="array" ref="I5210">IF(D5210 = TRUE, "No Data", _xlfn.IFS(G5210=TRUE, FIND("Active", [3]QueryUserInfo!A5209), H5210=TRUE, FIND("Disc", [3]QueryUserInfo!A5209)))</f>
        <v>No Data</v>
      </c>
    </row>
    <row r="5211" spans="1:9" x14ac:dyDescent="0.3">
      <c r="A5211" t="str">
        <f>IF(D5211=TRUE, "No Data", MID([3]QueryUserInfo!A5210, 2, F5211 -2))</f>
        <v>No Data</v>
      </c>
      <c r="B5211" t="str" cm="1">
        <f t="array" ref="B5211">IF(D5211 = TRUE, "No Data", MID([3]QueryUserInfo!A5210, I5211, _xlfn.IFS(G5211 = TRUE, 6, H5211=TRUE, 4)))</f>
        <v>No Data</v>
      </c>
      <c r="D5211" t="b">
        <f>OR(ISBLANK([3]QueryUserInfo!A5210), [3]QueryUserInfo!A5210 = " USERNAME              SESSIONNAME        ID  STATE   IDLE TIME  LOGON TIME")</f>
        <v>1</v>
      </c>
      <c r="E5211" t="b">
        <f>ISNUMBER(FIND("&gt;", [3]QueryUserInfo!A5210))</f>
        <v>0</v>
      </c>
      <c r="F5211">
        <f>IF(D5211=TRUE, 0, FIND(" ", [3]QueryUserInfo!A5210,2))</f>
        <v>0</v>
      </c>
      <c r="G5211" t="str">
        <f>IF(D5211=TRUE, "No Data", ISNUMBER(FIND("Active", [3]QueryUserInfo!A5210)))</f>
        <v>No Data</v>
      </c>
      <c r="H5211" t="str">
        <f>IF(D5211=TRUE, "No Data", ISNUMBER(FIND("Disc", [3]QueryUserInfo!A5210)))</f>
        <v>No Data</v>
      </c>
      <c r="I5211" t="str" cm="1">
        <f t="array" ref="I5211">IF(D5211 = TRUE, "No Data", _xlfn.IFS(G5211=TRUE, FIND("Active", [3]QueryUserInfo!A5210), H5211=TRUE, FIND("Disc", [3]QueryUserInfo!A5210)))</f>
        <v>No Data</v>
      </c>
    </row>
    <row r="5212" spans="1:9" x14ac:dyDescent="0.3">
      <c r="A5212" t="str">
        <f>IF(D5212=TRUE, "No Data", MID([3]QueryUserInfo!A5211, 2, F5212 -2))</f>
        <v>No Data</v>
      </c>
      <c r="B5212" t="str" cm="1">
        <f t="array" ref="B5212">IF(D5212 = TRUE, "No Data", MID([3]QueryUserInfo!A5211, I5212, _xlfn.IFS(G5212 = TRUE, 6, H5212=TRUE, 4)))</f>
        <v>No Data</v>
      </c>
      <c r="D5212" t="b">
        <f>OR(ISBLANK([3]QueryUserInfo!A5211), [3]QueryUserInfo!A5211 = " USERNAME              SESSIONNAME        ID  STATE   IDLE TIME  LOGON TIME")</f>
        <v>1</v>
      </c>
      <c r="E5212" t="b">
        <f>ISNUMBER(FIND("&gt;", [3]QueryUserInfo!A5211))</f>
        <v>0</v>
      </c>
      <c r="F5212">
        <f>IF(D5212=TRUE, 0, FIND(" ", [3]QueryUserInfo!A5211,2))</f>
        <v>0</v>
      </c>
      <c r="G5212" t="str">
        <f>IF(D5212=TRUE, "No Data", ISNUMBER(FIND("Active", [3]QueryUserInfo!A5211)))</f>
        <v>No Data</v>
      </c>
      <c r="H5212" t="str">
        <f>IF(D5212=TRUE, "No Data", ISNUMBER(FIND("Disc", [3]QueryUserInfo!A5211)))</f>
        <v>No Data</v>
      </c>
      <c r="I5212" t="str" cm="1">
        <f t="array" ref="I5212">IF(D5212 = TRUE, "No Data", _xlfn.IFS(G5212=TRUE, FIND("Active", [3]QueryUserInfo!A5211), H5212=TRUE, FIND("Disc", [3]QueryUserInfo!A5211)))</f>
        <v>No Data</v>
      </c>
    </row>
    <row r="5213" spans="1:9" x14ac:dyDescent="0.3">
      <c r="A5213" t="str">
        <f>IF(D5213=TRUE, "No Data", MID([3]QueryUserInfo!A5212, 2, F5213 -2))</f>
        <v>No Data</v>
      </c>
      <c r="B5213" t="str" cm="1">
        <f t="array" ref="B5213">IF(D5213 = TRUE, "No Data", MID([3]QueryUserInfo!A5212, I5213, _xlfn.IFS(G5213 = TRUE, 6, H5213=TRUE, 4)))</f>
        <v>No Data</v>
      </c>
      <c r="D5213" t="b">
        <f>OR(ISBLANK([3]QueryUserInfo!A5212), [3]QueryUserInfo!A5212 = " USERNAME              SESSIONNAME        ID  STATE   IDLE TIME  LOGON TIME")</f>
        <v>1</v>
      </c>
      <c r="E5213" t="b">
        <f>ISNUMBER(FIND("&gt;", [3]QueryUserInfo!A5212))</f>
        <v>0</v>
      </c>
      <c r="F5213">
        <f>IF(D5213=TRUE, 0, FIND(" ", [3]QueryUserInfo!A5212,2))</f>
        <v>0</v>
      </c>
      <c r="G5213" t="str">
        <f>IF(D5213=TRUE, "No Data", ISNUMBER(FIND("Active", [3]QueryUserInfo!A5212)))</f>
        <v>No Data</v>
      </c>
      <c r="H5213" t="str">
        <f>IF(D5213=TRUE, "No Data", ISNUMBER(FIND("Disc", [3]QueryUserInfo!A5212)))</f>
        <v>No Data</v>
      </c>
      <c r="I5213" t="str" cm="1">
        <f t="array" ref="I5213">IF(D5213 = TRUE, "No Data", _xlfn.IFS(G5213=TRUE, FIND("Active", [3]QueryUserInfo!A5212), H5213=TRUE, FIND("Disc", [3]QueryUserInfo!A5212)))</f>
        <v>No Data</v>
      </c>
    </row>
    <row r="5214" spans="1:9" x14ac:dyDescent="0.3">
      <c r="A5214" t="str">
        <f>IF(D5214=TRUE, "No Data", MID([3]QueryUserInfo!A5213, 2, F5214 -2))</f>
        <v>No Data</v>
      </c>
      <c r="B5214" t="str" cm="1">
        <f t="array" ref="B5214">IF(D5214 = TRUE, "No Data", MID([3]QueryUserInfo!A5213, I5214, _xlfn.IFS(G5214 = TRUE, 6, H5214=TRUE, 4)))</f>
        <v>No Data</v>
      </c>
      <c r="D5214" t="b">
        <f>OR(ISBLANK([3]QueryUserInfo!A5213), [3]QueryUserInfo!A5213 = " USERNAME              SESSIONNAME        ID  STATE   IDLE TIME  LOGON TIME")</f>
        <v>1</v>
      </c>
      <c r="E5214" t="b">
        <f>ISNUMBER(FIND("&gt;", [3]QueryUserInfo!A5213))</f>
        <v>0</v>
      </c>
      <c r="F5214">
        <f>IF(D5214=TRUE, 0, FIND(" ", [3]QueryUserInfo!A5213,2))</f>
        <v>0</v>
      </c>
      <c r="G5214" t="str">
        <f>IF(D5214=TRUE, "No Data", ISNUMBER(FIND("Active", [3]QueryUserInfo!A5213)))</f>
        <v>No Data</v>
      </c>
      <c r="H5214" t="str">
        <f>IF(D5214=TRUE, "No Data", ISNUMBER(FIND("Disc", [3]QueryUserInfo!A5213)))</f>
        <v>No Data</v>
      </c>
      <c r="I5214" t="str" cm="1">
        <f t="array" ref="I5214">IF(D5214 = TRUE, "No Data", _xlfn.IFS(G5214=TRUE, FIND("Active", [3]QueryUserInfo!A5213), H5214=TRUE, FIND("Disc", [3]QueryUserInfo!A5213)))</f>
        <v>No Data</v>
      </c>
    </row>
    <row r="5215" spans="1:9" x14ac:dyDescent="0.3">
      <c r="A5215" t="str">
        <f>IF(D5215=TRUE, "No Data", MID([3]QueryUserInfo!A5214, 2, F5215 -2))</f>
        <v>No Data</v>
      </c>
      <c r="B5215" t="str" cm="1">
        <f t="array" ref="B5215">IF(D5215 = TRUE, "No Data", MID([3]QueryUserInfo!A5214, I5215, _xlfn.IFS(G5215 = TRUE, 6, H5215=TRUE, 4)))</f>
        <v>No Data</v>
      </c>
      <c r="D5215" t="b">
        <f>OR(ISBLANK([3]QueryUserInfo!A5214), [3]QueryUserInfo!A5214 = " USERNAME              SESSIONNAME        ID  STATE   IDLE TIME  LOGON TIME")</f>
        <v>1</v>
      </c>
      <c r="E5215" t="b">
        <f>ISNUMBER(FIND("&gt;", [3]QueryUserInfo!A5214))</f>
        <v>0</v>
      </c>
      <c r="F5215">
        <f>IF(D5215=TRUE, 0, FIND(" ", [3]QueryUserInfo!A5214,2))</f>
        <v>0</v>
      </c>
      <c r="G5215" t="str">
        <f>IF(D5215=TRUE, "No Data", ISNUMBER(FIND("Active", [3]QueryUserInfo!A5214)))</f>
        <v>No Data</v>
      </c>
      <c r="H5215" t="str">
        <f>IF(D5215=TRUE, "No Data", ISNUMBER(FIND("Disc", [3]QueryUserInfo!A5214)))</f>
        <v>No Data</v>
      </c>
      <c r="I5215" t="str" cm="1">
        <f t="array" ref="I5215">IF(D5215 = TRUE, "No Data", _xlfn.IFS(G5215=TRUE, FIND("Active", [3]QueryUserInfo!A5214), H5215=TRUE, FIND("Disc", [3]QueryUserInfo!A5214)))</f>
        <v>No Data</v>
      </c>
    </row>
    <row r="5216" spans="1:9" x14ac:dyDescent="0.3">
      <c r="A5216" t="str">
        <f>IF(D5216=TRUE, "No Data", MID([3]QueryUserInfo!A5215, 2, F5216 -2))</f>
        <v>No Data</v>
      </c>
      <c r="B5216" t="str" cm="1">
        <f t="array" ref="B5216">IF(D5216 = TRUE, "No Data", MID([3]QueryUserInfo!A5215, I5216, _xlfn.IFS(G5216 = TRUE, 6, H5216=TRUE, 4)))</f>
        <v>No Data</v>
      </c>
      <c r="D5216" t="b">
        <f>OR(ISBLANK([3]QueryUserInfo!A5215), [3]QueryUserInfo!A5215 = " USERNAME              SESSIONNAME        ID  STATE   IDLE TIME  LOGON TIME")</f>
        <v>1</v>
      </c>
      <c r="E5216" t="b">
        <f>ISNUMBER(FIND("&gt;", [3]QueryUserInfo!A5215))</f>
        <v>0</v>
      </c>
      <c r="F5216">
        <f>IF(D5216=TRUE, 0, FIND(" ", [3]QueryUserInfo!A5215,2))</f>
        <v>0</v>
      </c>
      <c r="G5216" t="str">
        <f>IF(D5216=TRUE, "No Data", ISNUMBER(FIND("Active", [3]QueryUserInfo!A5215)))</f>
        <v>No Data</v>
      </c>
      <c r="H5216" t="str">
        <f>IF(D5216=TRUE, "No Data", ISNUMBER(FIND("Disc", [3]QueryUserInfo!A5215)))</f>
        <v>No Data</v>
      </c>
      <c r="I5216" t="str" cm="1">
        <f t="array" ref="I5216">IF(D5216 = TRUE, "No Data", _xlfn.IFS(G5216=TRUE, FIND("Active", [3]QueryUserInfo!A5215), H5216=TRUE, FIND("Disc", [3]QueryUserInfo!A5215)))</f>
        <v>No Data</v>
      </c>
    </row>
    <row r="5217" spans="1:9" x14ac:dyDescent="0.3">
      <c r="A5217" t="str">
        <f>IF(D5217=TRUE, "No Data", MID([3]QueryUserInfo!A5216, 2, F5217 -2))</f>
        <v>No Data</v>
      </c>
      <c r="B5217" t="str" cm="1">
        <f t="array" ref="B5217">IF(D5217 = TRUE, "No Data", MID([3]QueryUserInfo!A5216, I5217, _xlfn.IFS(G5217 = TRUE, 6, H5217=TRUE, 4)))</f>
        <v>No Data</v>
      </c>
      <c r="D5217" t="b">
        <f>OR(ISBLANK([3]QueryUserInfo!A5216), [3]QueryUserInfo!A5216 = " USERNAME              SESSIONNAME        ID  STATE   IDLE TIME  LOGON TIME")</f>
        <v>1</v>
      </c>
      <c r="E5217" t="b">
        <f>ISNUMBER(FIND("&gt;", [3]QueryUserInfo!A5216))</f>
        <v>0</v>
      </c>
      <c r="F5217">
        <f>IF(D5217=TRUE, 0, FIND(" ", [3]QueryUserInfo!A5216,2))</f>
        <v>0</v>
      </c>
      <c r="G5217" t="str">
        <f>IF(D5217=TRUE, "No Data", ISNUMBER(FIND("Active", [3]QueryUserInfo!A5216)))</f>
        <v>No Data</v>
      </c>
      <c r="H5217" t="str">
        <f>IF(D5217=TRUE, "No Data", ISNUMBER(FIND("Disc", [3]QueryUserInfo!A5216)))</f>
        <v>No Data</v>
      </c>
      <c r="I5217" t="str" cm="1">
        <f t="array" ref="I5217">IF(D5217 = TRUE, "No Data", _xlfn.IFS(G5217=TRUE, FIND("Active", [3]QueryUserInfo!A5216), H5217=TRUE, FIND("Disc", [3]QueryUserInfo!A5216)))</f>
        <v>No Data</v>
      </c>
    </row>
    <row r="5218" spans="1:9" x14ac:dyDescent="0.3">
      <c r="A5218" t="str">
        <f>IF(D5218=TRUE, "No Data", MID([3]QueryUserInfo!A5217, 2, F5218 -2))</f>
        <v>No Data</v>
      </c>
      <c r="B5218" t="str" cm="1">
        <f t="array" ref="B5218">IF(D5218 = TRUE, "No Data", MID([3]QueryUserInfo!A5217, I5218, _xlfn.IFS(G5218 = TRUE, 6, H5218=TRUE, 4)))</f>
        <v>No Data</v>
      </c>
      <c r="D5218" t="b">
        <f>OR(ISBLANK([3]QueryUserInfo!A5217), [3]QueryUserInfo!A5217 = " USERNAME              SESSIONNAME        ID  STATE   IDLE TIME  LOGON TIME")</f>
        <v>1</v>
      </c>
      <c r="E5218" t="b">
        <f>ISNUMBER(FIND("&gt;", [3]QueryUserInfo!A5217))</f>
        <v>0</v>
      </c>
      <c r="F5218">
        <f>IF(D5218=TRUE, 0, FIND(" ", [3]QueryUserInfo!A5217,2))</f>
        <v>0</v>
      </c>
      <c r="G5218" t="str">
        <f>IF(D5218=TRUE, "No Data", ISNUMBER(FIND("Active", [3]QueryUserInfo!A5217)))</f>
        <v>No Data</v>
      </c>
      <c r="H5218" t="str">
        <f>IF(D5218=TRUE, "No Data", ISNUMBER(FIND("Disc", [3]QueryUserInfo!A5217)))</f>
        <v>No Data</v>
      </c>
      <c r="I5218" t="str" cm="1">
        <f t="array" ref="I5218">IF(D5218 = TRUE, "No Data", _xlfn.IFS(G5218=TRUE, FIND("Active", [3]QueryUserInfo!A5217), H5218=TRUE, FIND("Disc", [3]QueryUserInfo!A5217)))</f>
        <v>No Data</v>
      </c>
    </row>
    <row r="5219" spans="1:9" x14ac:dyDescent="0.3">
      <c r="A5219" t="str">
        <f>IF(D5219=TRUE, "No Data", MID([3]QueryUserInfo!A5218, 2, F5219 -2))</f>
        <v>No Data</v>
      </c>
      <c r="B5219" t="str" cm="1">
        <f t="array" ref="B5219">IF(D5219 = TRUE, "No Data", MID([3]QueryUserInfo!A5218, I5219, _xlfn.IFS(G5219 = TRUE, 6, H5219=TRUE, 4)))</f>
        <v>No Data</v>
      </c>
      <c r="D5219" t="b">
        <f>OR(ISBLANK([3]QueryUserInfo!A5218), [3]QueryUserInfo!A5218 = " USERNAME              SESSIONNAME        ID  STATE   IDLE TIME  LOGON TIME")</f>
        <v>1</v>
      </c>
      <c r="E5219" t="b">
        <f>ISNUMBER(FIND("&gt;", [3]QueryUserInfo!A5218))</f>
        <v>0</v>
      </c>
      <c r="F5219">
        <f>IF(D5219=TRUE, 0, FIND(" ", [3]QueryUserInfo!A5218,2))</f>
        <v>0</v>
      </c>
      <c r="G5219" t="str">
        <f>IF(D5219=TRUE, "No Data", ISNUMBER(FIND("Active", [3]QueryUserInfo!A5218)))</f>
        <v>No Data</v>
      </c>
      <c r="H5219" t="str">
        <f>IF(D5219=TRUE, "No Data", ISNUMBER(FIND("Disc", [3]QueryUserInfo!A5218)))</f>
        <v>No Data</v>
      </c>
      <c r="I5219" t="str" cm="1">
        <f t="array" ref="I5219">IF(D5219 = TRUE, "No Data", _xlfn.IFS(G5219=TRUE, FIND("Active", [3]QueryUserInfo!A5218), H5219=TRUE, FIND("Disc", [3]QueryUserInfo!A5218)))</f>
        <v>No Data</v>
      </c>
    </row>
    <row r="5220" spans="1:9" x14ac:dyDescent="0.3">
      <c r="A5220" t="str">
        <f>IF(D5220=TRUE, "No Data", MID([3]QueryUserInfo!A5219, 2, F5220 -2))</f>
        <v>No Data</v>
      </c>
      <c r="B5220" t="str" cm="1">
        <f t="array" ref="B5220">IF(D5220 = TRUE, "No Data", MID([3]QueryUserInfo!A5219, I5220, _xlfn.IFS(G5220 = TRUE, 6, H5220=TRUE, 4)))</f>
        <v>No Data</v>
      </c>
      <c r="D5220" t="b">
        <f>OR(ISBLANK([3]QueryUserInfo!A5219), [3]QueryUserInfo!A5219 = " USERNAME              SESSIONNAME        ID  STATE   IDLE TIME  LOGON TIME")</f>
        <v>1</v>
      </c>
      <c r="E5220" t="b">
        <f>ISNUMBER(FIND("&gt;", [3]QueryUserInfo!A5219))</f>
        <v>0</v>
      </c>
      <c r="F5220">
        <f>IF(D5220=TRUE, 0, FIND(" ", [3]QueryUserInfo!A5219,2))</f>
        <v>0</v>
      </c>
      <c r="G5220" t="str">
        <f>IF(D5220=TRUE, "No Data", ISNUMBER(FIND("Active", [3]QueryUserInfo!A5219)))</f>
        <v>No Data</v>
      </c>
      <c r="H5220" t="str">
        <f>IF(D5220=TRUE, "No Data", ISNUMBER(FIND("Disc", [3]QueryUserInfo!A5219)))</f>
        <v>No Data</v>
      </c>
      <c r="I5220" t="str" cm="1">
        <f t="array" ref="I5220">IF(D5220 = TRUE, "No Data", _xlfn.IFS(G5220=TRUE, FIND("Active", [3]QueryUserInfo!A5219), H5220=TRUE, FIND("Disc", [3]QueryUserInfo!A5219)))</f>
        <v>No Data</v>
      </c>
    </row>
    <row r="5221" spans="1:9" x14ac:dyDescent="0.3">
      <c r="A5221" t="str">
        <f>IF(D5221=TRUE, "No Data", MID([3]QueryUserInfo!A5220, 2, F5221 -2))</f>
        <v>No Data</v>
      </c>
      <c r="B5221" t="str" cm="1">
        <f t="array" ref="B5221">IF(D5221 = TRUE, "No Data", MID([3]QueryUserInfo!A5220, I5221, _xlfn.IFS(G5221 = TRUE, 6, H5221=TRUE, 4)))</f>
        <v>No Data</v>
      </c>
      <c r="D5221" t="b">
        <f>OR(ISBLANK([3]QueryUserInfo!A5220), [3]QueryUserInfo!A5220 = " USERNAME              SESSIONNAME        ID  STATE   IDLE TIME  LOGON TIME")</f>
        <v>1</v>
      </c>
      <c r="E5221" t="b">
        <f>ISNUMBER(FIND("&gt;", [3]QueryUserInfo!A5220))</f>
        <v>0</v>
      </c>
      <c r="F5221">
        <f>IF(D5221=TRUE, 0, FIND(" ", [3]QueryUserInfo!A5220,2))</f>
        <v>0</v>
      </c>
      <c r="G5221" t="str">
        <f>IF(D5221=TRUE, "No Data", ISNUMBER(FIND("Active", [3]QueryUserInfo!A5220)))</f>
        <v>No Data</v>
      </c>
      <c r="H5221" t="str">
        <f>IF(D5221=TRUE, "No Data", ISNUMBER(FIND("Disc", [3]QueryUserInfo!A5220)))</f>
        <v>No Data</v>
      </c>
      <c r="I5221" t="str" cm="1">
        <f t="array" ref="I5221">IF(D5221 = TRUE, "No Data", _xlfn.IFS(G5221=TRUE, FIND("Active", [3]QueryUserInfo!A5220), H5221=TRUE, FIND("Disc", [3]QueryUserInfo!A5220)))</f>
        <v>No Data</v>
      </c>
    </row>
    <row r="5222" spans="1:9" x14ac:dyDescent="0.3">
      <c r="A5222" t="str">
        <f>IF(D5222=TRUE, "No Data", MID([3]QueryUserInfo!A5221, 2, F5222 -2))</f>
        <v>No Data</v>
      </c>
      <c r="B5222" t="str" cm="1">
        <f t="array" ref="B5222">IF(D5222 = TRUE, "No Data", MID([3]QueryUserInfo!A5221, I5222, _xlfn.IFS(G5222 = TRUE, 6, H5222=TRUE, 4)))</f>
        <v>No Data</v>
      </c>
      <c r="D5222" t="b">
        <f>OR(ISBLANK([3]QueryUserInfo!A5221), [3]QueryUserInfo!A5221 = " USERNAME              SESSIONNAME        ID  STATE   IDLE TIME  LOGON TIME")</f>
        <v>1</v>
      </c>
      <c r="E5222" t="b">
        <f>ISNUMBER(FIND("&gt;", [3]QueryUserInfo!A5221))</f>
        <v>0</v>
      </c>
      <c r="F5222">
        <f>IF(D5222=TRUE, 0, FIND(" ", [3]QueryUserInfo!A5221,2))</f>
        <v>0</v>
      </c>
      <c r="G5222" t="str">
        <f>IF(D5222=TRUE, "No Data", ISNUMBER(FIND("Active", [3]QueryUserInfo!A5221)))</f>
        <v>No Data</v>
      </c>
      <c r="H5222" t="str">
        <f>IF(D5222=TRUE, "No Data", ISNUMBER(FIND("Disc", [3]QueryUserInfo!A5221)))</f>
        <v>No Data</v>
      </c>
      <c r="I5222" t="str" cm="1">
        <f t="array" ref="I5222">IF(D5222 = TRUE, "No Data", _xlfn.IFS(G5222=TRUE, FIND("Active", [3]QueryUserInfo!A5221), H5222=TRUE, FIND("Disc", [3]QueryUserInfo!A5221)))</f>
        <v>No Data</v>
      </c>
    </row>
    <row r="5223" spans="1:9" x14ac:dyDescent="0.3">
      <c r="A5223" t="str">
        <f>IF(D5223=TRUE, "No Data", MID([3]QueryUserInfo!A5222, 2, F5223 -2))</f>
        <v>No Data</v>
      </c>
      <c r="B5223" t="str" cm="1">
        <f t="array" ref="B5223">IF(D5223 = TRUE, "No Data", MID([3]QueryUserInfo!A5222, I5223, _xlfn.IFS(G5223 = TRUE, 6, H5223=TRUE, 4)))</f>
        <v>No Data</v>
      </c>
      <c r="D5223" t="b">
        <f>OR(ISBLANK([3]QueryUserInfo!A5222), [3]QueryUserInfo!A5222 = " USERNAME              SESSIONNAME        ID  STATE   IDLE TIME  LOGON TIME")</f>
        <v>1</v>
      </c>
      <c r="E5223" t="b">
        <f>ISNUMBER(FIND("&gt;", [3]QueryUserInfo!A5222))</f>
        <v>0</v>
      </c>
      <c r="F5223">
        <f>IF(D5223=TRUE, 0, FIND(" ", [3]QueryUserInfo!A5222,2))</f>
        <v>0</v>
      </c>
      <c r="G5223" t="str">
        <f>IF(D5223=TRUE, "No Data", ISNUMBER(FIND("Active", [3]QueryUserInfo!A5222)))</f>
        <v>No Data</v>
      </c>
      <c r="H5223" t="str">
        <f>IF(D5223=TRUE, "No Data", ISNUMBER(FIND("Disc", [3]QueryUserInfo!A5222)))</f>
        <v>No Data</v>
      </c>
      <c r="I5223" t="str" cm="1">
        <f t="array" ref="I5223">IF(D5223 = TRUE, "No Data", _xlfn.IFS(G5223=TRUE, FIND("Active", [3]QueryUserInfo!A5222), H5223=TRUE, FIND("Disc", [3]QueryUserInfo!A5222)))</f>
        <v>No Data</v>
      </c>
    </row>
    <row r="5224" spans="1:9" x14ac:dyDescent="0.3">
      <c r="A5224" t="str">
        <f>IF(D5224=TRUE, "No Data", MID([3]QueryUserInfo!A5223, 2, F5224 -2))</f>
        <v>No Data</v>
      </c>
      <c r="B5224" t="str" cm="1">
        <f t="array" ref="B5224">IF(D5224 = TRUE, "No Data", MID([3]QueryUserInfo!A5223, I5224, _xlfn.IFS(G5224 = TRUE, 6, H5224=TRUE, 4)))</f>
        <v>No Data</v>
      </c>
      <c r="D5224" t="b">
        <f>OR(ISBLANK([3]QueryUserInfo!A5223), [3]QueryUserInfo!A5223 = " USERNAME              SESSIONNAME        ID  STATE   IDLE TIME  LOGON TIME")</f>
        <v>1</v>
      </c>
      <c r="E5224" t="b">
        <f>ISNUMBER(FIND("&gt;", [3]QueryUserInfo!A5223))</f>
        <v>0</v>
      </c>
      <c r="F5224">
        <f>IF(D5224=TRUE, 0, FIND(" ", [3]QueryUserInfo!A5223,2))</f>
        <v>0</v>
      </c>
      <c r="G5224" t="str">
        <f>IF(D5224=TRUE, "No Data", ISNUMBER(FIND("Active", [3]QueryUserInfo!A5223)))</f>
        <v>No Data</v>
      </c>
      <c r="H5224" t="str">
        <f>IF(D5224=TRUE, "No Data", ISNUMBER(FIND("Disc", [3]QueryUserInfo!A5223)))</f>
        <v>No Data</v>
      </c>
      <c r="I5224" t="str" cm="1">
        <f t="array" ref="I5224">IF(D5224 = TRUE, "No Data", _xlfn.IFS(G5224=TRUE, FIND("Active", [3]QueryUserInfo!A5223), H5224=TRUE, FIND("Disc", [3]QueryUserInfo!A5223)))</f>
        <v>No Data</v>
      </c>
    </row>
    <row r="5225" spans="1:9" x14ac:dyDescent="0.3">
      <c r="A5225" t="str">
        <f>IF(D5225=TRUE, "No Data", MID([3]QueryUserInfo!A5224, 2, F5225 -2))</f>
        <v>No Data</v>
      </c>
      <c r="B5225" t="str" cm="1">
        <f t="array" ref="B5225">IF(D5225 = TRUE, "No Data", MID([3]QueryUserInfo!A5224, I5225, _xlfn.IFS(G5225 = TRUE, 6, H5225=TRUE, 4)))</f>
        <v>No Data</v>
      </c>
      <c r="D5225" t="b">
        <f>OR(ISBLANK([3]QueryUserInfo!A5224), [3]QueryUserInfo!A5224 = " USERNAME              SESSIONNAME        ID  STATE   IDLE TIME  LOGON TIME")</f>
        <v>1</v>
      </c>
      <c r="E5225" t="b">
        <f>ISNUMBER(FIND("&gt;", [3]QueryUserInfo!A5224))</f>
        <v>0</v>
      </c>
      <c r="F5225">
        <f>IF(D5225=TRUE, 0, FIND(" ", [3]QueryUserInfo!A5224,2))</f>
        <v>0</v>
      </c>
      <c r="G5225" t="str">
        <f>IF(D5225=TRUE, "No Data", ISNUMBER(FIND("Active", [3]QueryUserInfo!A5224)))</f>
        <v>No Data</v>
      </c>
      <c r="H5225" t="str">
        <f>IF(D5225=TRUE, "No Data", ISNUMBER(FIND("Disc", [3]QueryUserInfo!A5224)))</f>
        <v>No Data</v>
      </c>
      <c r="I5225" t="str" cm="1">
        <f t="array" ref="I5225">IF(D5225 = TRUE, "No Data", _xlfn.IFS(G5225=TRUE, FIND("Active", [3]QueryUserInfo!A5224), H5225=TRUE, FIND("Disc", [3]QueryUserInfo!A5224)))</f>
        <v>No Data</v>
      </c>
    </row>
    <row r="5226" spans="1:9" x14ac:dyDescent="0.3">
      <c r="A5226" t="str">
        <f>IF(D5226=TRUE, "No Data", MID([3]QueryUserInfo!A5225, 2, F5226 -2))</f>
        <v>No Data</v>
      </c>
      <c r="B5226" t="str" cm="1">
        <f t="array" ref="B5226">IF(D5226 = TRUE, "No Data", MID([3]QueryUserInfo!A5225, I5226, _xlfn.IFS(G5226 = TRUE, 6, H5226=TRUE, 4)))</f>
        <v>No Data</v>
      </c>
      <c r="D5226" t="b">
        <f>OR(ISBLANK([3]QueryUserInfo!A5225), [3]QueryUserInfo!A5225 = " USERNAME              SESSIONNAME        ID  STATE   IDLE TIME  LOGON TIME")</f>
        <v>1</v>
      </c>
      <c r="E5226" t="b">
        <f>ISNUMBER(FIND("&gt;", [3]QueryUserInfo!A5225))</f>
        <v>0</v>
      </c>
      <c r="F5226">
        <f>IF(D5226=TRUE, 0, FIND(" ", [3]QueryUserInfo!A5225,2))</f>
        <v>0</v>
      </c>
      <c r="G5226" t="str">
        <f>IF(D5226=TRUE, "No Data", ISNUMBER(FIND("Active", [3]QueryUserInfo!A5225)))</f>
        <v>No Data</v>
      </c>
      <c r="H5226" t="str">
        <f>IF(D5226=TRUE, "No Data", ISNUMBER(FIND("Disc", [3]QueryUserInfo!A5225)))</f>
        <v>No Data</v>
      </c>
      <c r="I5226" t="str" cm="1">
        <f t="array" ref="I5226">IF(D5226 = TRUE, "No Data", _xlfn.IFS(G5226=TRUE, FIND("Active", [3]QueryUserInfo!A5225), H5226=TRUE, FIND("Disc", [3]QueryUserInfo!A5225)))</f>
        <v>No Data</v>
      </c>
    </row>
    <row r="5227" spans="1:9" x14ac:dyDescent="0.3">
      <c r="A5227" t="str">
        <f>IF(D5227=TRUE, "No Data", MID([3]QueryUserInfo!A5226, 2, F5227 -2))</f>
        <v>No Data</v>
      </c>
      <c r="B5227" t="str" cm="1">
        <f t="array" ref="B5227">IF(D5227 = TRUE, "No Data", MID([3]QueryUserInfo!A5226, I5227, _xlfn.IFS(G5227 = TRUE, 6, H5227=TRUE, 4)))</f>
        <v>No Data</v>
      </c>
      <c r="D5227" t="b">
        <f>OR(ISBLANK([3]QueryUserInfo!A5226), [3]QueryUserInfo!A5226 = " USERNAME              SESSIONNAME        ID  STATE   IDLE TIME  LOGON TIME")</f>
        <v>1</v>
      </c>
      <c r="E5227" t="b">
        <f>ISNUMBER(FIND("&gt;", [3]QueryUserInfo!A5226))</f>
        <v>0</v>
      </c>
      <c r="F5227">
        <f>IF(D5227=TRUE, 0, FIND(" ", [3]QueryUserInfo!A5226,2))</f>
        <v>0</v>
      </c>
      <c r="G5227" t="str">
        <f>IF(D5227=TRUE, "No Data", ISNUMBER(FIND("Active", [3]QueryUserInfo!A5226)))</f>
        <v>No Data</v>
      </c>
      <c r="H5227" t="str">
        <f>IF(D5227=TRUE, "No Data", ISNUMBER(FIND("Disc", [3]QueryUserInfo!A5226)))</f>
        <v>No Data</v>
      </c>
      <c r="I5227" t="str" cm="1">
        <f t="array" ref="I5227">IF(D5227 = TRUE, "No Data", _xlfn.IFS(G5227=TRUE, FIND("Active", [3]QueryUserInfo!A5226), H5227=TRUE, FIND("Disc", [3]QueryUserInfo!A5226)))</f>
        <v>No Data</v>
      </c>
    </row>
    <row r="5228" spans="1:9" x14ac:dyDescent="0.3">
      <c r="A5228" t="str">
        <f>IF(D5228=TRUE, "No Data", MID([3]QueryUserInfo!A5227, 2, F5228 -2))</f>
        <v>No Data</v>
      </c>
      <c r="B5228" t="str" cm="1">
        <f t="array" ref="B5228">IF(D5228 = TRUE, "No Data", MID([3]QueryUserInfo!A5227, I5228, _xlfn.IFS(G5228 = TRUE, 6, H5228=TRUE, 4)))</f>
        <v>No Data</v>
      </c>
      <c r="D5228" t="b">
        <f>OR(ISBLANK([3]QueryUserInfo!A5227), [3]QueryUserInfo!A5227 = " USERNAME              SESSIONNAME        ID  STATE   IDLE TIME  LOGON TIME")</f>
        <v>1</v>
      </c>
      <c r="E5228" t="b">
        <f>ISNUMBER(FIND("&gt;", [3]QueryUserInfo!A5227))</f>
        <v>0</v>
      </c>
      <c r="F5228">
        <f>IF(D5228=TRUE, 0, FIND(" ", [3]QueryUserInfo!A5227,2))</f>
        <v>0</v>
      </c>
      <c r="G5228" t="str">
        <f>IF(D5228=TRUE, "No Data", ISNUMBER(FIND("Active", [3]QueryUserInfo!A5227)))</f>
        <v>No Data</v>
      </c>
      <c r="H5228" t="str">
        <f>IF(D5228=TRUE, "No Data", ISNUMBER(FIND("Disc", [3]QueryUserInfo!A5227)))</f>
        <v>No Data</v>
      </c>
      <c r="I5228" t="str" cm="1">
        <f t="array" ref="I5228">IF(D5228 = TRUE, "No Data", _xlfn.IFS(G5228=TRUE, FIND("Active", [3]QueryUserInfo!A5227), H5228=TRUE, FIND("Disc", [3]QueryUserInfo!A5227)))</f>
        <v>No Data</v>
      </c>
    </row>
    <row r="5229" spans="1:9" x14ac:dyDescent="0.3">
      <c r="A5229" t="str">
        <f>IF(D5229=TRUE, "No Data", MID([3]QueryUserInfo!A5228, 2, F5229 -2))</f>
        <v>No Data</v>
      </c>
      <c r="B5229" t="str" cm="1">
        <f t="array" ref="B5229">IF(D5229 = TRUE, "No Data", MID([3]QueryUserInfo!A5228, I5229, _xlfn.IFS(G5229 = TRUE, 6, H5229=TRUE, 4)))</f>
        <v>No Data</v>
      </c>
      <c r="D5229" t="b">
        <f>OR(ISBLANK([3]QueryUserInfo!A5228), [3]QueryUserInfo!A5228 = " USERNAME              SESSIONNAME        ID  STATE   IDLE TIME  LOGON TIME")</f>
        <v>1</v>
      </c>
      <c r="E5229" t="b">
        <f>ISNUMBER(FIND("&gt;", [3]QueryUserInfo!A5228))</f>
        <v>0</v>
      </c>
      <c r="F5229">
        <f>IF(D5229=TRUE, 0, FIND(" ", [3]QueryUserInfo!A5228,2))</f>
        <v>0</v>
      </c>
      <c r="G5229" t="str">
        <f>IF(D5229=TRUE, "No Data", ISNUMBER(FIND("Active", [3]QueryUserInfo!A5228)))</f>
        <v>No Data</v>
      </c>
      <c r="H5229" t="str">
        <f>IF(D5229=TRUE, "No Data", ISNUMBER(FIND("Disc", [3]QueryUserInfo!A5228)))</f>
        <v>No Data</v>
      </c>
      <c r="I5229" t="str" cm="1">
        <f t="array" ref="I5229">IF(D5229 = TRUE, "No Data", _xlfn.IFS(G5229=TRUE, FIND("Active", [3]QueryUserInfo!A5228), H5229=TRUE, FIND("Disc", [3]QueryUserInfo!A5228)))</f>
        <v>No Data</v>
      </c>
    </row>
    <row r="5230" spans="1:9" x14ac:dyDescent="0.3">
      <c r="A5230" t="str">
        <f>IF(D5230=TRUE, "No Data", MID([3]QueryUserInfo!A5229, 2, F5230 -2))</f>
        <v>No Data</v>
      </c>
      <c r="B5230" t="str" cm="1">
        <f t="array" ref="B5230">IF(D5230 = TRUE, "No Data", MID([3]QueryUserInfo!A5229, I5230, _xlfn.IFS(G5230 = TRUE, 6, H5230=TRUE, 4)))</f>
        <v>No Data</v>
      </c>
      <c r="D5230" t="b">
        <f>OR(ISBLANK([3]QueryUserInfo!A5229), [3]QueryUserInfo!A5229 = " USERNAME              SESSIONNAME        ID  STATE   IDLE TIME  LOGON TIME")</f>
        <v>1</v>
      </c>
      <c r="E5230" t="b">
        <f>ISNUMBER(FIND("&gt;", [3]QueryUserInfo!A5229))</f>
        <v>0</v>
      </c>
      <c r="F5230">
        <f>IF(D5230=TRUE, 0, FIND(" ", [3]QueryUserInfo!A5229,2))</f>
        <v>0</v>
      </c>
      <c r="G5230" t="str">
        <f>IF(D5230=TRUE, "No Data", ISNUMBER(FIND("Active", [3]QueryUserInfo!A5229)))</f>
        <v>No Data</v>
      </c>
      <c r="H5230" t="str">
        <f>IF(D5230=TRUE, "No Data", ISNUMBER(FIND("Disc", [3]QueryUserInfo!A5229)))</f>
        <v>No Data</v>
      </c>
      <c r="I5230" t="str" cm="1">
        <f t="array" ref="I5230">IF(D5230 = TRUE, "No Data", _xlfn.IFS(G5230=TRUE, FIND("Active", [3]QueryUserInfo!A5229), H5230=TRUE, FIND("Disc", [3]QueryUserInfo!A5229)))</f>
        <v>No Data</v>
      </c>
    </row>
    <row r="5231" spans="1:9" x14ac:dyDescent="0.3">
      <c r="A5231" t="str">
        <f>IF(D5231=TRUE, "No Data", MID([3]QueryUserInfo!A5230, 2, F5231 -2))</f>
        <v>No Data</v>
      </c>
      <c r="B5231" t="str" cm="1">
        <f t="array" ref="B5231">IF(D5231 = TRUE, "No Data", MID([3]QueryUserInfo!A5230, I5231, _xlfn.IFS(G5231 = TRUE, 6, H5231=TRUE, 4)))</f>
        <v>No Data</v>
      </c>
      <c r="D5231" t="b">
        <f>OR(ISBLANK([3]QueryUserInfo!A5230), [3]QueryUserInfo!A5230 = " USERNAME              SESSIONNAME        ID  STATE   IDLE TIME  LOGON TIME")</f>
        <v>1</v>
      </c>
      <c r="E5231" t="b">
        <f>ISNUMBER(FIND("&gt;", [3]QueryUserInfo!A5230))</f>
        <v>0</v>
      </c>
      <c r="F5231">
        <f>IF(D5231=TRUE, 0, FIND(" ", [3]QueryUserInfo!A5230,2))</f>
        <v>0</v>
      </c>
      <c r="G5231" t="str">
        <f>IF(D5231=TRUE, "No Data", ISNUMBER(FIND("Active", [3]QueryUserInfo!A5230)))</f>
        <v>No Data</v>
      </c>
      <c r="H5231" t="str">
        <f>IF(D5231=TRUE, "No Data", ISNUMBER(FIND("Disc", [3]QueryUserInfo!A5230)))</f>
        <v>No Data</v>
      </c>
      <c r="I5231" t="str" cm="1">
        <f t="array" ref="I5231">IF(D5231 = TRUE, "No Data", _xlfn.IFS(G5231=TRUE, FIND("Active", [3]QueryUserInfo!A5230), H5231=TRUE, FIND("Disc", [3]QueryUserInfo!A5230)))</f>
        <v>No Data</v>
      </c>
    </row>
    <row r="5232" spans="1:9" x14ac:dyDescent="0.3">
      <c r="A5232" t="str">
        <f>IF(D5232=TRUE, "No Data", MID([3]QueryUserInfo!A5231, 2, F5232 -2))</f>
        <v>No Data</v>
      </c>
      <c r="B5232" t="str" cm="1">
        <f t="array" ref="B5232">IF(D5232 = TRUE, "No Data", MID([3]QueryUserInfo!A5231, I5232, _xlfn.IFS(G5232 = TRUE, 6, H5232=TRUE, 4)))</f>
        <v>No Data</v>
      </c>
      <c r="D5232" t="b">
        <f>OR(ISBLANK([3]QueryUserInfo!A5231), [3]QueryUserInfo!A5231 = " USERNAME              SESSIONNAME        ID  STATE   IDLE TIME  LOGON TIME")</f>
        <v>1</v>
      </c>
      <c r="E5232" t="b">
        <f>ISNUMBER(FIND("&gt;", [3]QueryUserInfo!A5231))</f>
        <v>0</v>
      </c>
      <c r="F5232">
        <f>IF(D5232=TRUE, 0, FIND(" ", [3]QueryUserInfo!A5231,2))</f>
        <v>0</v>
      </c>
      <c r="G5232" t="str">
        <f>IF(D5232=TRUE, "No Data", ISNUMBER(FIND("Active", [3]QueryUserInfo!A5231)))</f>
        <v>No Data</v>
      </c>
      <c r="H5232" t="str">
        <f>IF(D5232=TRUE, "No Data", ISNUMBER(FIND("Disc", [3]QueryUserInfo!A5231)))</f>
        <v>No Data</v>
      </c>
      <c r="I5232" t="str" cm="1">
        <f t="array" ref="I5232">IF(D5232 = TRUE, "No Data", _xlfn.IFS(G5232=TRUE, FIND("Active", [3]QueryUserInfo!A5231), H5232=TRUE, FIND("Disc", [3]QueryUserInfo!A5231)))</f>
        <v>No Data</v>
      </c>
    </row>
    <row r="5233" spans="1:9" x14ac:dyDescent="0.3">
      <c r="A5233" t="str">
        <f>IF(D5233=TRUE, "No Data", MID([3]QueryUserInfo!A5232, 2, F5233 -2))</f>
        <v>No Data</v>
      </c>
      <c r="B5233" t="str" cm="1">
        <f t="array" ref="B5233">IF(D5233 = TRUE, "No Data", MID([3]QueryUserInfo!A5232, I5233, _xlfn.IFS(G5233 = TRUE, 6, H5233=TRUE, 4)))</f>
        <v>No Data</v>
      </c>
      <c r="D5233" t="b">
        <f>OR(ISBLANK([3]QueryUserInfo!A5232), [3]QueryUserInfo!A5232 = " USERNAME              SESSIONNAME        ID  STATE   IDLE TIME  LOGON TIME")</f>
        <v>1</v>
      </c>
      <c r="E5233" t="b">
        <f>ISNUMBER(FIND("&gt;", [3]QueryUserInfo!A5232))</f>
        <v>0</v>
      </c>
      <c r="F5233">
        <f>IF(D5233=TRUE, 0, FIND(" ", [3]QueryUserInfo!A5232,2))</f>
        <v>0</v>
      </c>
      <c r="G5233" t="str">
        <f>IF(D5233=TRUE, "No Data", ISNUMBER(FIND("Active", [3]QueryUserInfo!A5232)))</f>
        <v>No Data</v>
      </c>
      <c r="H5233" t="str">
        <f>IF(D5233=TRUE, "No Data", ISNUMBER(FIND("Disc", [3]QueryUserInfo!A5232)))</f>
        <v>No Data</v>
      </c>
      <c r="I5233" t="str" cm="1">
        <f t="array" ref="I5233">IF(D5233 = TRUE, "No Data", _xlfn.IFS(G5233=TRUE, FIND("Active", [3]QueryUserInfo!A5232), H5233=TRUE, FIND("Disc", [3]QueryUserInfo!A5232)))</f>
        <v>No Data</v>
      </c>
    </row>
    <row r="5234" spans="1:9" x14ac:dyDescent="0.3">
      <c r="A5234" t="str">
        <f>IF(D5234=TRUE, "No Data", MID([3]QueryUserInfo!A5233, 2, F5234 -2))</f>
        <v>No Data</v>
      </c>
      <c r="B5234" t="str" cm="1">
        <f t="array" ref="B5234">IF(D5234 = TRUE, "No Data", MID([3]QueryUserInfo!A5233, I5234, _xlfn.IFS(G5234 = TRUE, 6, H5234=TRUE, 4)))</f>
        <v>No Data</v>
      </c>
      <c r="D5234" t="b">
        <f>OR(ISBLANK([3]QueryUserInfo!A5233), [3]QueryUserInfo!A5233 = " USERNAME              SESSIONNAME        ID  STATE   IDLE TIME  LOGON TIME")</f>
        <v>1</v>
      </c>
      <c r="E5234" t="b">
        <f>ISNUMBER(FIND("&gt;", [3]QueryUserInfo!A5233))</f>
        <v>0</v>
      </c>
      <c r="F5234">
        <f>IF(D5234=TRUE, 0, FIND(" ", [3]QueryUserInfo!A5233,2))</f>
        <v>0</v>
      </c>
      <c r="G5234" t="str">
        <f>IF(D5234=TRUE, "No Data", ISNUMBER(FIND("Active", [3]QueryUserInfo!A5233)))</f>
        <v>No Data</v>
      </c>
      <c r="H5234" t="str">
        <f>IF(D5234=TRUE, "No Data", ISNUMBER(FIND("Disc", [3]QueryUserInfo!A5233)))</f>
        <v>No Data</v>
      </c>
      <c r="I5234" t="str" cm="1">
        <f t="array" ref="I5234">IF(D5234 = TRUE, "No Data", _xlfn.IFS(G5234=TRUE, FIND("Active", [3]QueryUserInfo!A5233), H5234=TRUE, FIND("Disc", [3]QueryUserInfo!A5233)))</f>
        <v>No Data</v>
      </c>
    </row>
    <row r="5235" spans="1:9" x14ac:dyDescent="0.3">
      <c r="A5235" t="str">
        <f>IF(D5235=TRUE, "No Data", MID([3]QueryUserInfo!A5234, 2, F5235 -2))</f>
        <v>No Data</v>
      </c>
      <c r="B5235" t="str" cm="1">
        <f t="array" ref="B5235">IF(D5235 = TRUE, "No Data", MID([3]QueryUserInfo!A5234, I5235, _xlfn.IFS(G5235 = TRUE, 6, H5235=TRUE, 4)))</f>
        <v>No Data</v>
      </c>
      <c r="D5235" t="b">
        <f>OR(ISBLANK([3]QueryUserInfo!A5234), [3]QueryUserInfo!A5234 = " USERNAME              SESSIONNAME        ID  STATE   IDLE TIME  LOGON TIME")</f>
        <v>1</v>
      </c>
      <c r="E5235" t="b">
        <f>ISNUMBER(FIND("&gt;", [3]QueryUserInfo!A5234))</f>
        <v>0</v>
      </c>
      <c r="F5235">
        <f>IF(D5235=TRUE, 0, FIND(" ", [3]QueryUserInfo!A5234,2))</f>
        <v>0</v>
      </c>
      <c r="G5235" t="str">
        <f>IF(D5235=TRUE, "No Data", ISNUMBER(FIND("Active", [3]QueryUserInfo!A5234)))</f>
        <v>No Data</v>
      </c>
      <c r="H5235" t="str">
        <f>IF(D5235=TRUE, "No Data", ISNUMBER(FIND("Disc", [3]QueryUserInfo!A5234)))</f>
        <v>No Data</v>
      </c>
      <c r="I5235" t="str" cm="1">
        <f t="array" ref="I5235">IF(D5235 = TRUE, "No Data", _xlfn.IFS(G5235=TRUE, FIND("Active", [3]QueryUserInfo!A5234), H5235=TRUE, FIND("Disc", [3]QueryUserInfo!A5234)))</f>
        <v>No Data</v>
      </c>
    </row>
    <row r="5236" spans="1:9" x14ac:dyDescent="0.3">
      <c r="A5236" t="str">
        <f>IF(D5236=TRUE, "No Data", MID([3]QueryUserInfo!A5235, 2, F5236 -2))</f>
        <v>No Data</v>
      </c>
      <c r="B5236" t="str" cm="1">
        <f t="array" ref="B5236">IF(D5236 = TRUE, "No Data", MID([3]QueryUserInfo!A5235, I5236, _xlfn.IFS(G5236 = TRUE, 6, H5236=TRUE, 4)))</f>
        <v>No Data</v>
      </c>
      <c r="D5236" t="b">
        <f>OR(ISBLANK([3]QueryUserInfo!A5235), [3]QueryUserInfo!A5235 = " USERNAME              SESSIONNAME        ID  STATE   IDLE TIME  LOGON TIME")</f>
        <v>1</v>
      </c>
      <c r="E5236" t="b">
        <f>ISNUMBER(FIND("&gt;", [3]QueryUserInfo!A5235))</f>
        <v>0</v>
      </c>
      <c r="F5236">
        <f>IF(D5236=TRUE, 0, FIND(" ", [3]QueryUserInfo!A5235,2))</f>
        <v>0</v>
      </c>
      <c r="G5236" t="str">
        <f>IF(D5236=TRUE, "No Data", ISNUMBER(FIND("Active", [3]QueryUserInfo!A5235)))</f>
        <v>No Data</v>
      </c>
      <c r="H5236" t="str">
        <f>IF(D5236=TRUE, "No Data", ISNUMBER(FIND("Disc", [3]QueryUserInfo!A5235)))</f>
        <v>No Data</v>
      </c>
      <c r="I5236" t="str" cm="1">
        <f t="array" ref="I5236">IF(D5236 = TRUE, "No Data", _xlfn.IFS(G5236=TRUE, FIND("Active", [3]QueryUserInfo!A5235), H5236=TRUE, FIND("Disc", [3]QueryUserInfo!A5235)))</f>
        <v>No Data</v>
      </c>
    </row>
    <row r="5237" spans="1:9" x14ac:dyDescent="0.3">
      <c r="A5237" t="str">
        <f>IF(D5237=TRUE, "No Data", MID([3]QueryUserInfo!A5236, 2, F5237 -2))</f>
        <v>No Data</v>
      </c>
      <c r="B5237" t="str" cm="1">
        <f t="array" ref="B5237">IF(D5237 = TRUE, "No Data", MID([3]QueryUserInfo!A5236, I5237, _xlfn.IFS(G5237 = TRUE, 6, H5237=TRUE, 4)))</f>
        <v>No Data</v>
      </c>
      <c r="D5237" t="b">
        <f>OR(ISBLANK([3]QueryUserInfo!A5236), [3]QueryUserInfo!A5236 = " USERNAME              SESSIONNAME        ID  STATE   IDLE TIME  LOGON TIME")</f>
        <v>1</v>
      </c>
      <c r="E5237" t="b">
        <f>ISNUMBER(FIND("&gt;", [3]QueryUserInfo!A5236))</f>
        <v>0</v>
      </c>
      <c r="F5237">
        <f>IF(D5237=TRUE, 0, FIND(" ", [3]QueryUserInfo!A5236,2))</f>
        <v>0</v>
      </c>
      <c r="G5237" t="str">
        <f>IF(D5237=TRUE, "No Data", ISNUMBER(FIND("Active", [3]QueryUserInfo!A5236)))</f>
        <v>No Data</v>
      </c>
      <c r="H5237" t="str">
        <f>IF(D5237=TRUE, "No Data", ISNUMBER(FIND("Disc", [3]QueryUserInfo!A5236)))</f>
        <v>No Data</v>
      </c>
      <c r="I5237" t="str" cm="1">
        <f t="array" ref="I5237">IF(D5237 = TRUE, "No Data", _xlfn.IFS(G5237=TRUE, FIND("Active", [3]QueryUserInfo!A5236), H5237=TRUE, FIND("Disc", [3]QueryUserInfo!A5236)))</f>
        <v>No Data</v>
      </c>
    </row>
    <row r="5238" spans="1:9" x14ac:dyDescent="0.3">
      <c r="A5238" t="str">
        <f>IF(D5238=TRUE, "No Data", MID([3]QueryUserInfo!A5237, 2, F5238 -2))</f>
        <v>No Data</v>
      </c>
      <c r="B5238" t="str" cm="1">
        <f t="array" ref="B5238">IF(D5238 = TRUE, "No Data", MID([3]QueryUserInfo!A5237, I5238, _xlfn.IFS(G5238 = TRUE, 6, H5238=TRUE, 4)))</f>
        <v>No Data</v>
      </c>
      <c r="D5238" t="b">
        <f>OR(ISBLANK([3]QueryUserInfo!A5237), [3]QueryUserInfo!A5237 = " USERNAME              SESSIONNAME        ID  STATE   IDLE TIME  LOGON TIME")</f>
        <v>1</v>
      </c>
      <c r="E5238" t="b">
        <f>ISNUMBER(FIND("&gt;", [3]QueryUserInfo!A5237))</f>
        <v>0</v>
      </c>
      <c r="F5238">
        <f>IF(D5238=TRUE, 0, FIND(" ", [3]QueryUserInfo!A5237,2))</f>
        <v>0</v>
      </c>
      <c r="G5238" t="str">
        <f>IF(D5238=TRUE, "No Data", ISNUMBER(FIND("Active", [3]QueryUserInfo!A5237)))</f>
        <v>No Data</v>
      </c>
      <c r="H5238" t="str">
        <f>IF(D5238=TRUE, "No Data", ISNUMBER(FIND("Disc", [3]QueryUserInfo!A5237)))</f>
        <v>No Data</v>
      </c>
      <c r="I5238" t="str" cm="1">
        <f t="array" ref="I5238">IF(D5238 = TRUE, "No Data", _xlfn.IFS(G5238=TRUE, FIND("Active", [3]QueryUserInfo!A5237), H5238=TRUE, FIND("Disc", [3]QueryUserInfo!A5237)))</f>
        <v>No Data</v>
      </c>
    </row>
    <row r="5239" spans="1:9" x14ac:dyDescent="0.3">
      <c r="A5239" t="str">
        <f>IF(D5239=TRUE, "No Data", MID([3]QueryUserInfo!A5238, 2, F5239 -2))</f>
        <v>No Data</v>
      </c>
      <c r="B5239" t="str" cm="1">
        <f t="array" ref="B5239">IF(D5239 = TRUE, "No Data", MID([3]QueryUserInfo!A5238, I5239, _xlfn.IFS(G5239 = TRUE, 6, H5239=TRUE, 4)))</f>
        <v>No Data</v>
      </c>
      <c r="D5239" t="b">
        <f>OR(ISBLANK([3]QueryUserInfo!A5238), [3]QueryUserInfo!A5238 = " USERNAME              SESSIONNAME        ID  STATE   IDLE TIME  LOGON TIME")</f>
        <v>1</v>
      </c>
      <c r="E5239" t="b">
        <f>ISNUMBER(FIND("&gt;", [3]QueryUserInfo!A5238))</f>
        <v>0</v>
      </c>
      <c r="F5239">
        <f>IF(D5239=TRUE, 0, FIND(" ", [3]QueryUserInfo!A5238,2))</f>
        <v>0</v>
      </c>
      <c r="G5239" t="str">
        <f>IF(D5239=TRUE, "No Data", ISNUMBER(FIND("Active", [3]QueryUserInfo!A5238)))</f>
        <v>No Data</v>
      </c>
      <c r="H5239" t="str">
        <f>IF(D5239=TRUE, "No Data", ISNUMBER(FIND("Disc", [3]QueryUserInfo!A5238)))</f>
        <v>No Data</v>
      </c>
      <c r="I5239" t="str" cm="1">
        <f t="array" ref="I5239">IF(D5239 = TRUE, "No Data", _xlfn.IFS(G5239=TRUE, FIND("Active", [3]QueryUserInfo!A5238), H5239=TRUE, FIND("Disc", [3]QueryUserInfo!A5238)))</f>
        <v>No Data</v>
      </c>
    </row>
    <row r="5240" spans="1:9" x14ac:dyDescent="0.3">
      <c r="A5240" t="str">
        <f>IF(D5240=TRUE, "No Data", MID([3]QueryUserInfo!A5239, 2, F5240 -2))</f>
        <v>No Data</v>
      </c>
      <c r="B5240" t="str" cm="1">
        <f t="array" ref="B5240">IF(D5240 = TRUE, "No Data", MID([3]QueryUserInfo!A5239, I5240, _xlfn.IFS(G5240 = TRUE, 6, H5240=TRUE, 4)))</f>
        <v>No Data</v>
      </c>
      <c r="D5240" t="b">
        <f>OR(ISBLANK([3]QueryUserInfo!A5239), [3]QueryUserInfo!A5239 = " USERNAME              SESSIONNAME        ID  STATE   IDLE TIME  LOGON TIME")</f>
        <v>1</v>
      </c>
      <c r="E5240" t="b">
        <f>ISNUMBER(FIND("&gt;", [3]QueryUserInfo!A5239))</f>
        <v>0</v>
      </c>
      <c r="F5240">
        <f>IF(D5240=TRUE, 0, FIND(" ", [3]QueryUserInfo!A5239,2))</f>
        <v>0</v>
      </c>
      <c r="G5240" t="str">
        <f>IF(D5240=TRUE, "No Data", ISNUMBER(FIND("Active", [3]QueryUserInfo!A5239)))</f>
        <v>No Data</v>
      </c>
      <c r="H5240" t="str">
        <f>IF(D5240=TRUE, "No Data", ISNUMBER(FIND("Disc", [3]QueryUserInfo!A5239)))</f>
        <v>No Data</v>
      </c>
      <c r="I5240" t="str" cm="1">
        <f t="array" ref="I5240">IF(D5240 = TRUE, "No Data", _xlfn.IFS(G5240=TRUE, FIND("Active", [3]QueryUserInfo!A5239), H5240=TRUE, FIND("Disc", [3]QueryUserInfo!A5239)))</f>
        <v>No Data</v>
      </c>
    </row>
    <row r="5241" spans="1:9" x14ac:dyDescent="0.3">
      <c r="A5241" t="str">
        <f>IF(D5241=TRUE, "No Data", MID([3]QueryUserInfo!A5240, 2, F5241 -2))</f>
        <v>No Data</v>
      </c>
      <c r="B5241" t="str" cm="1">
        <f t="array" ref="B5241">IF(D5241 = TRUE, "No Data", MID([3]QueryUserInfo!A5240, I5241, _xlfn.IFS(G5241 = TRUE, 6, H5241=TRUE, 4)))</f>
        <v>No Data</v>
      </c>
      <c r="D5241" t="b">
        <f>OR(ISBLANK([3]QueryUserInfo!A5240), [3]QueryUserInfo!A5240 = " USERNAME              SESSIONNAME        ID  STATE   IDLE TIME  LOGON TIME")</f>
        <v>1</v>
      </c>
      <c r="E5241" t="b">
        <f>ISNUMBER(FIND("&gt;", [3]QueryUserInfo!A5240))</f>
        <v>0</v>
      </c>
      <c r="F5241">
        <f>IF(D5241=TRUE, 0, FIND(" ", [3]QueryUserInfo!A5240,2))</f>
        <v>0</v>
      </c>
      <c r="G5241" t="str">
        <f>IF(D5241=TRUE, "No Data", ISNUMBER(FIND("Active", [3]QueryUserInfo!A5240)))</f>
        <v>No Data</v>
      </c>
      <c r="H5241" t="str">
        <f>IF(D5241=TRUE, "No Data", ISNUMBER(FIND("Disc", [3]QueryUserInfo!A5240)))</f>
        <v>No Data</v>
      </c>
      <c r="I5241" t="str" cm="1">
        <f t="array" ref="I5241">IF(D5241 = TRUE, "No Data", _xlfn.IFS(G5241=TRUE, FIND("Active", [3]QueryUserInfo!A5240), H5241=TRUE, FIND("Disc", [3]QueryUserInfo!A5240)))</f>
        <v>No Data</v>
      </c>
    </row>
    <row r="5242" spans="1:9" x14ac:dyDescent="0.3">
      <c r="A5242" t="str">
        <f>IF(D5242=TRUE, "No Data", MID([3]QueryUserInfo!A5241, 2, F5242 -2))</f>
        <v>No Data</v>
      </c>
      <c r="B5242" t="str" cm="1">
        <f t="array" ref="B5242">IF(D5242 = TRUE, "No Data", MID([3]QueryUserInfo!A5241, I5242, _xlfn.IFS(G5242 = TRUE, 6, H5242=TRUE, 4)))</f>
        <v>No Data</v>
      </c>
      <c r="D5242" t="b">
        <f>OR(ISBLANK([3]QueryUserInfo!A5241), [3]QueryUserInfo!A5241 = " USERNAME              SESSIONNAME        ID  STATE   IDLE TIME  LOGON TIME")</f>
        <v>1</v>
      </c>
      <c r="E5242" t="b">
        <f>ISNUMBER(FIND("&gt;", [3]QueryUserInfo!A5241))</f>
        <v>0</v>
      </c>
      <c r="F5242">
        <f>IF(D5242=TRUE, 0, FIND(" ", [3]QueryUserInfo!A5241,2))</f>
        <v>0</v>
      </c>
      <c r="G5242" t="str">
        <f>IF(D5242=TRUE, "No Data", ISNUMBER(FIND("Active", [3]QueryUserInfo!A5241)))</f>
        <v>No Data</v>
      </c>
      <c r="H5242" t="str">
        <f>IF(D5242=TRUE, "No Data", ISNUMBER(FIND("Disc", [3]QueryUserInfo!A5241)))</f>
        <v>No Data</v>
      </c>
      <c r="I5242" t="str" cm="1">
        <f t="array" ref="I5242">IF(D5242 = TRUE, "No Data", _xlfn.IFS(G5242=TRUE, FIND("Active", [3]QueryUserInfo!A5241), H5242=TRUE, FIND("Disc", [3]QueryUserInfo!A5241)))</f>
        <v>No Data</v>
      </c>
    </row>
    <row r="5243" spans="1:9" x14ac:dyDescent="0.3">
      <c r="A5243" t="str">
        <f>IF(D5243=TRUE, "No Data", MID([3]QueryUserInfo!A5242, 2, F5243 -2))</f>
        <v>No Data</v>
      </c>
      <c r="B5243" t="str" cm="1">
        <f t="array" ref="B5243">IF(D5243 = TRUE, "No Data", MID([3]QueryUserInfo!A5242, I5243, _xlfn.IFS(G5243 = TRUE, 6, H5243=TRUE, 4)))</f>
        <v>No Data</v>
      </c>
      <c r="D5243" t="b">
        <f>OR(ISBLANK([3]QueryUserInfo!A5242), [3]QueryUserInfo!A5242 = " USERNAME              SESSIONNAME        ID  STATE   IDLE TIME  LOGON TIME")</f>
        <v>1</v>
      </c>
      <c r="E5243" t="b">
        <f>ISNUMBER(FIND("&gt;", [3]QueryUserInfo!A5242))</f>
        <v>0</v>
      </c>
      <c r="F5243">
        <f>IF(D5243=TRUE, 0, FIND(" ", [3]QueryUserInfo!A5242,2))</f>
        <v>0</v>
      </c>
      <c r="G5243" t="str">
        <f>IF(D5243=TRUE, "No Data", ISNUMBER(FIND("Active", [3]QueryUserInfo!A5242)))</f>
        <v>No Data</v>
      </c>
      <c r="H5243" t="str">
        <f>IF(D5243=TRUE, "No Data", ISNUMBER(FIND("Disc", [3]QueryUserInfo!A5242)))</f>
        <v>No Data</v>
      </c>
      <c r="I5243" t="str" cm="1">
        <f t="array" ref="I5243">IF(D5243 = TRUE, "No Data", _xlfn.IFS(G5243=TRUE, FIND("Active", [3]QueryUserInfo!A5242), H5243=TRUE, FIND("Disc", [3]QueryUserInfo!A5242)))</f>
        <v>No Data</v>
      </c>
    </row>
    <row r="5244" spans="1:9" x14ac:dyDescent="0.3">
      <c r="A5244" t="str">
        <f>IF(D5244=TRUE, "No Data", MID([3]QueryUserInfo!A5243, 2, F5244 -2))</f>
        <v>No Data</v>
      </c>
      <c r="B5244" t="str" cm="1">
        <f t="array" ref="B5244">IF(D5244 = TRUE, "No Data", MID([3]QueryUserInfo!A5243, I5244, _xlfn.IFS(G5244 = TRUE, 6, H5244=TRUE, 4)))</f>
        <v>No Data</v>
      </c>
      <c r="D5244" t="b">
        <f>OR(ISBLANK([3]QueryUserInfo!A5243), [3]QueryUserInfo!A5243 = " USERNAME              SESSIONNAME        ID  STATE   IDLE TIME  LOGON TIME")</f>
        <v>1</v>
      </c>
      <c r="E5244" t="b">
        <f>ISNUMBER(FIND("&gt;", [3]QueryUserInfo!A5243))</f>
        <v>0</v>
      </c>
      <c r="F5244">
        <f>IF(D5244=TRUE, 0, FIND(" ", [3]QueryUserInfo!A5243,2))</f>
        <v>0</v>
      </c>
      <c r="G5244" t="str">
        <f>IF(D5244=TRUE, "No Data", ISNUMBER(FIND("Active", [3]QueryUserInfo!A5243)))</f>
        <v>No Data</v>
      </c>
      <c r="H5244" t="str">
        <f>IF(D5244=TRUE, "No Data", ISNUMBER(FIND("Disc", [3]QueryUserInfo!A5243)))</f>
        <v>No Data</v>
      </c>
      <c r="I5244" t="str" cm="1">
        <f t="array" ref="I5244">IF(D5244 = TRUE, "No Data", _xlfn.IFS(G5244=TRUE, FIND("Active", [3]QueryUserInfo!A5243), H5244=TRUE, FIND("Disc", [3]QueryUserInfo!A5243)))</f>
        <v>No Data</v>
      </c>
    </row>
    <row r="5245" spans="1:9" x14ac:dyDescent="0.3">
      <c r="A5245" t="str">
        <f>IF(D5245=TRUE, "No Data", MID([3]QueryUserInfo!A5244, 2, F5245 -2))</f>
        <v>No Data</v>
      </c>
      <c r="B5245" t="str" cm="1">
        <f t="array" ref="B5245">IF(D5245 = TRUE, "No Data", MID([3]QueryUserInfo!A5244, I5245, _xlfn.IFS(G5245 = TRUE, 6, H5245=TRUE, 4)))</f>
        <v>No Data</v>
      </c>
      <c r="D5245" t="b">
        <f>OR(ISBLANK([3]QueryUserInfo!A5244), [3]QueryUserInfo!A5244 = " USERNAME              SESSIONNAME        ID  STATE   IDLE TIME  LOGON TIME")</f>
        <v>1</v>
      </c>
      <c r="E5245" t="b">
        <f>ISNUMBER(FIND("&gt;", [3]QueryUserInfo!A5244))</f>
        <v>0</v>
      </c>
      <c r="F5245">
        <f>IF(D5245=TRUE, 0, FIND(" ", [3]QueryUserInfo!A5244,2))</f>
        <v>0</v>
      </c>
      <c r="G5245" t="str">
        <f>IF(D5245=TRUE, "No Data", ISNUMBER(FIND("Active", [3]QueryUserInfo!A5244)))</f>
        <v>No Data</v>
      </c>
      <c r="H5245" t="str">
        <f>IF(D5245=TRUE, "No Data", ISNUMBER(FIND("Disc", [3]QueryUserInfo!A5244)))</f>
        <v>No Data</v>
      </c>
      <c r="I5245" t="str" cm="1">
        <f t="array" ref="I5245">IF(D5245 = TRUE, "No Data", _xlfn.IFS(G5245=TRUE, FIND("Active", [3]QueryUserInfo!A5244), H5245=TRUE, FIND("Disc", [3]QueryUserInfo!A5244)))</f>
        <v>No Data</v>
      </c>
    </row>
    <row r="5246" spans="1:9" x14ac:dyDescent="0.3">
      <c r="A5246" t="str">
        <f>IF(D5246=TRUE, "No Data", MID([3]QueryUserInfo!A5245, 2, F5246 -2))</f>
        <v>No Data</v>
      </c>
      <c r="B5246" t="str" cm="1">
        <f t="array" ref="B5246">IF(D5246 = TRUE, "No Data", MID([3]QueryUserInfo!A5245, I5246, _xlfn.IFS(G5246 = TRUE, 6, H5246=TRUE, 4)))</f>
        <v>No Data</v>
      </c>
      <c r="D5246" t="b">
        <f>OR(ISBLANK([3]QueryUserInfo!A5245), [3]QueryUserInfo!A5245 = " USERNAME              SESSIONNAME        ID  STATE   IDLE TIME  LOGON TIME")</f>
        <v>1</v>
      </c>
      <c r="E5246" t="b">
        <f>ISNUMBER(FIND("&gt;", [3]QueryUserInfo!A5245))</f>
        <v>0</v>
      </c>
      <c r="F5246">
        <f>IF(D5246=TRUE, 0, FIND(" ", [3]QueryUserInfo!A5245,2))</f>
        <v>0</v>
      </c>
      <c r="G5246" t="str">
        <f>IF(D5246=TRUE, "No Data", ISNUMBER(FIND("Active", [3]QueryUserInfo!A5245)))</f>
        <v>No Data</v>
      </c>
      <c r="H5246" t="str">
        <f>IF(D5246=TRUE, "No Data", ISNUMBER(FIND("Disc", [3]QueryUserInfo!A5245)))</f>
        <v>No Data</v>
      </c>
      <c r="I5246" t="str" cm="1">
        <f t="array" ref="I5246">IF(D5246 = TRUE, "No Data", _xlfn.IFS(G5246=TRUE, FIND("Active", [3]QueryUserInfo!A5245), H5246=TRUE, FIND("Disc", [3]QueryUserInfo!A5245)))</f>
        <v>No Data</v>
      </c>
    </row>
    <row r="5247" spans="1:9" x14ac:dyDescent="0.3">
      <c r="A5247" t="str">
        <f>IF(D5247=TRUE, "No Data", MID([3]QueryUserInfo!A5246, 2, F5247 -2))</f>
        <v>No Data</v>
      </c>
      <c r="B5247" t="str" cm="1">
        <f t="array" ref="B5247">IF(D5247 = TRUE, "No Data", MID([3]QueryUserInfo!A5246, I5247, _xlfn.IFS(G5247 = TRUE, 6, H5247=TRUE, 4)))</f>
        <v>No Data</v>
      </c>
      <c r="D5247" t="b">
        <f>OR(ISBLANK([3]QueryUserInfo!A5246), [3]QueryUserInfo!A5246 = " USERNAME              SESSIONNAME        ID  STATE   IDLE TIME  LOGON TIME")</f>
        <v>1</v>
      </c>
      <c r="E5247" t="b">
        <f>ISNUMBER(FIND("&gt;", [3]QueryUserInfo!A5246))</f>
        <v>0</v>
      </c>
      <c r="F5247">
        <f>IF(D5247=TRUE, 0, FIND(" ", [3]QueryUserInfo!A5246,2))</f>
        <v>0</v>
      </c>
      <c r="G5247" t="str">
        <f>IF(D5247=TRUE, "No Data", ISNUMBER(FIND("Active", [3]QueryUserInfo!A5246)))</f>
        <v>No Data</v>
      </c>
      <c r="H5247" t="str">
        <f>IF(D5247=TRUE, "No Data", ISNUMBER(FIND("Disc", [3]QueryUserInfo!A5246)))</f>
        <v>No Data</v>
      </c>
      <c r="I5247" t="str" cm="1">
        <f t="array" ref="I5247">IF(D5247 = TRUE, "No Data", _xlfn.IFS(G5247=TRUE, FIND("Active", [3]QueryUserInfo!A5246), H5247=TRUE, FIND("Disc", [3]QueryUserInfo!A5246)))</f>
        <v>No Data</v>
      </c>
    </row>
    <row r="5248" spans="1:9" x14ac:dyDescent="0.3">
      <c r="A5248" t="str">
        <f>IF(D5248=TRUE, "No Data", MID([3]QueryUserInfo!A5247, 2, F5248 -2))</f>
        <v>No Data</v>
      </c>
      <c r="B5248" t="str" cm="1">
        <f t="array" ref="B5248">IF(D5248 = TRUE, "No Data", MID([3]QueryUserInfo!A5247, I5248, _xlfn.IFS(G5248 = TRUE, 6, H5248=TRUE, 4)))</f>
        <v>No Data</v>
      </c>
      <c r="D5248" t="b">
        <f>OR(ISBLANK([3]QueryUserInfo!A5247), [3]QueryUserInfo!A5247 = " USERNAME              SESSIONNAME        ID  STATE   IDLE TIME  LOGON TIME")</f>
        <v>1</v>
      </c>
      <c r="E5248" t="b">
        <f>ISNUMBER(FIND("&gt;", [3]QueryUserInfo!A5247))</f>
        <v>0</v>
      </c>
      <c r="F5248">
        <f>IF(D5248=TRUE, 0, FIND(" ", [3]QueryUserInfo!A5247,2))</f>
        <v>0</v>
      </c>
      <c r="G5248" t="str">
        <f>IF(D5248=TRUE, "No Data", ISNUMBER(FIND("Active", [3]QueryUserInfo!A5247)))</f>
        <v>No Data</v>
      </c>
      <c r="H5248" t="str">
        <f>IF(D5248=TRUE, "No Data", ISNUMBER(FIND("Disc", [3]QueryUserInfo!A5247)))</f>
        <v>No Data</v>
      </c>
      <c r="I5248" t="str" cm="1">
        <f t="array" ref="I5248">IF(D5248 = TRUE, "No Data", _xlfn.IFS(G5248=TRUE, FIND("Active", [3]QueryUserInfo!A5247), H5248=TRUE, FIND("Disc", [3]QueryUserInfo!A5247)))</f>
        <v>No Data</v>
      </c>
    </row>
    <row r="5249" spans="1:9" x14ac:dyDescent="0.3">
      <c r="A5249" t="str">
        <f>IF(D5249=TRUE, "No Data", MID([3]QueryUserInfo!A5248, 2, F5249 -2))</f>
        <v>No Data</v>
      </c>
      <c r="B5249" t="str" cm="1">
        <f t="array" ref="B5249">IF(D5249 = TRUE, "No Data", MID([3]QueryUserInfo!A5248, I5249, _xlfn.IFS(G5249 = TRUE, 6, H5249=TRUE, 4)))</f>
        <v>No Data</v>
      </c>
      <c r="D5249" t="b">
        <f>OR(ISBLANK([3]QueryUserInfo!A5248), [3]QueryUserInfo!A5248 = " USERNAME              SESSIONNAME        ID  STATE   IDLE TIME  LOGON TIME")</f>
        <v>1</v>
      </c>
      <c r="E5249" t="b">
        <f>ISNUMBER(FIND("&gt;", [3]QueryUserInfo!A5248))</f>
        <v>0</v>
      </c>
      <c r="F5249">
        <f>IF(D5249=TRUE, 0, FIND(" ", [3]QueryUserInfo!A5248,2))</f>
        <v>0</v>
      </c>
      <c r="G5249" t="str">
        <f>IF(D5249=TRUE, "No Data", ISNUMBER(FIND("Active", [3]QueryUserInfo!A5248)))</f>
        <v>No Data</v>
      </c>
      <c r="H5249" t="str">
        <f>IF(D5249=TRUE, "No Data", ISNUMBER(FIND("Disc", [3]QueryUserInfo!A5248)))</f>
        <v>No Data</v>
      </c>
      <c r="I5249" t="str" cm="1">
        <f t="array" ref="I5249">IF(D5249 = TRUE, "No Data", _xlfn.IFS(G5249=TRUE, FIND("Active", [3]QueryUserInfo!A5248), H5249=TRUE, FIND("Disc", [3]QueryUserInfo!A5248)))</f>
        <v>No Data</v>
      </c>
    </row>
    <row r="5250" spans="1:9" x14ac:dyDescent="0.3">
      <c r="A5250" t="str">
        <f>IF(D5250=TRUE, "No Data", MID([3]QueryUserInfo!A5249, 2, F5250 -2))</f>
        <v>No Data</v>
      </c>
      <c r="B5250" t="str" cm="1">
        <f t="array" ref="B5250">IF(D5250 = TRUE, "No Data", MID([3]QueryUserInfo!A5249, I5250, _xlfn.IFS(G5250 = TRUE, 6, H5250=TRUE, 4)))</f>
        <v>No Data</v>
      </c>
      <c r="D5250" t="b">
        <f>OR(ISBLANK([3]QueryUserInfo!A5249), [3]QueryUserInfo!A5249 = " USERNAME              SESSIONNAME        ID  STATE   IDLE TIME  LOGON TIME")</f>
        <v>1</v>
      </c>
      <c r="E5250" t="b">
        <f>ISNUMBER(FIND("&gt;", [3]QueryUserInfo!A5249))</f>
        <v>0</v>
      </c>
      <c r="F5250">
        <f>IF(D5250=TRUE, 0, FIND(" ", [3]QueryUserInfo!A5249,2))</f>
        <v>0</v>
      </c>
      <c r="G5250" t="str">
        <f>IF(D5250=TRUE, "No Data", ISNUMBER(FIND("Active", [3]QueryUserInfo!A5249)))</f>
        <v>No Data</v>
      </c>
      <c r="H5250" t="str">
        <f>IF(D5250=TRUE, "No Data", ISNUMBER(FIND("Disc", [3]QueryUserInfo!A5249)))</f>
        <v>No Data</v>
      </c>
      <c r="I5250" t="str" cm="1">
        <f t="array" ref="I5250">IF(D5250 = TRUE, "No Data", _xlfn.IFS(G5250=TRUE, FIND("Active", [3]QueryUserInfo!A5249), H5250=TRUE, FIND("Disc", [3]QueryUserInfo!A5249)))</f>
        <v>No Data</v>
      </c>
    </row>
    <row r="5251" spans="1:9" x14ac:dyDescent="0.3">
      <c r="A5251" t="str">
        <f>IF(D5251=TRUE, "No Data", MID([3]QueryUserInfo!A5250, 2, F5251 -2))</f>
        <v>No Data</v>
      </c>
      <c r="B5251" t="str" cm="1">
        <f t="array" ref="B5251">IF(D5251 = TRUE, "No Data", MID([3]QueryUserInfo!A5250, I5251, _xlfn.IFS(G5251 = TRUE, 6, H5251=TRUE, 4)))</f>
        <v>No Data</v>
      </c>
      <c r="D5251" t="b">
        <f>OR(ISBLANK([3]QueryUserInfo!A5250), [3]QueryUserInfo!A5250 = " USERNAME              SESSIONNAME        ID  STATE   IDLE TIME  LOGON TIME")</f>
        <v>1</v>
      </c>
      <c r="E5251" t="b">
        <f>ISNUMBER(FIND("&gt;", [3]QueryUserInfo!A5250))</f>
        <v>0</v>
      </c>
      <c r="F5251">
        <f>IF(D5251=TRUE, 0, FIND(" ", [3]QueryUserInfo!A5250,2))</f>
        <v>0</v>
      </c>
      <c r="G5251" t="str">
        <f>IF(D5251=TRUE, "No Data", ISNUMBER(FIND("Active", [3]QueryUserInfo!A5250)))</f>
        <v>No Data</v>
      </c>
      <c r="H5251" t="str">
        <f>IF(D5251=TRUE, "No Data", ISNUMBER(FIND("Disc", [3]QueryUserInfo!A5250)))</f>
        <v>No Data</v>
      </c>
      <c r="I5251" t="str" cm="1">
        <f t="array" ref="I5251">IF(D5251 = TRUE, "No Data", _xlfn.IFS(G5251=TRUE, FIND("Active", [3]QueryUserInfo!A5250), H5251=TRUE, FIND("Disc", [3]QueryUserInfo!A5250)))</f>
        <v>No Data</v>
      </c>
    </row>
    <row r="5252" spans="1:9" x14ac:dyDescent="0.3">
      <c r="A5252" t="str">
        <f>IF(D5252=TRUE, "No Data", MID([3]QueryUserInfo!A5251, 2, F5252 -2))</f>
        <v>No Data</v>
      </c>
      <c r="B5252" t="str" cm="1">
        <f t="array" ref="B5252">IF(D5252 = TRUE, "No Data", MID([3]QueryUserInfo!A5251, I5252, _xlfn.IFS(G5252 = TRUE, 6, H5252=TRUE, 4)))</f>
        <v>No Data</v>
      </c>
      <c r="D5252" t="b">
        <f>OR(ISBLANK([3]QueryUserInfo!A5251), [3]QueryUserInfo!A5251 = " USERNAME              SESSIONNAME        ID  STATE   IDLE TIME  LOGON TIME")</f>
        <v>1</v>
      </c>
      <c r="E5252" t="b">
        <f>ISNUMBER(FIND("&gt;", [3]QueryUserInfo!A5251))</f>
        <v>0</v>
      </c>
      <c r="F5252">
        <f>IF(D5252=TRUE, 0, FIND(" ", [3]QueryUserInfo!A5251,2))</f>
        <v>0</v>
      </c>
      <c r="G5252" t="str">
        <f>IF(D5252=TRUE, "No Data", ISNUMBER(FIND("Active", [3]QueryUserInfo!A5251)))</f>
        <v>No Data</v>
      </c>
      <c r="H5252" t="str">
        <f>IF(D5252=TRUE, "No Data", ISNUMBER(FIND("Disc", [3]QueryUserInfo!A5251)))</f>
        <v>No Data</v>
      </c>
      <c r="I5252" t="str" cm="1">
        <f t="array" ref="I5252">IF(D5252 = TRUE, "No Data", _xlfn.IFS(G5252=TRUE, FIND("Active", [3]QueryUserInfo!A5251), H5252=TRUE, FIND("Disc", [3]QueryUserInfo!A5251)))</f>
        <v>No Data</v>
      </c>
    </row>
    <row r="5253" spans="1:9" x14ac:dyDescent="0.3">
      <c r="A5253" t="str">
        <f>IF(D5253=TRUE, "No Data", MID([3]QueryUserInfo!A5252, 2, F5253 -2))</f>
        <v>No Data</v>
      </c>
      <c r="B5253" t="str" cm="1">
        <f t="array" ref="B5253">IF(D5253 = TRUE, "No Data", MID([3]QueryUserInfo!A5252, I5253, _xlfn.IFS(G5253 = TRUE, 6, H5253=TRUE, 4)))</f>
        <v>No Data</v>
      </c>
      <c r="D5253" t="b">
        <f>OR(ISBLANK([3]QueryUserInfo!A5252), [3]QueryUserInfo!A5252 = " USERNAME              SESSIONNAME        ID  STATE   IDLE TIME  LOGON TIME")</f>
        <v>1</v>
      </c>
      <c r="E5253" t="b">
        <f>ISNUMBER(FIND("&gt;", [3]QueryUserInfo!A5252))</f>
        <v>0</v>
      </c>
      <c r="F5253">
        <f>IF(D5253=TRUE, 0, FIND(" ", [3]QueryUserInfo!A5252,2))</f>
        <v>0</v>
      </c>
      <c r="G5253" t="str">
        <f>IF(D5253=TRUE, "No Data", ISNUMBER(FIND("Active", [3]QueryUserInfo!A5252)))</f>
        <v>No Data</v>
      </c>
      <c r="H5253" t="str">
        <f>IF(D5253=TRUE, "No Data", ISNUMBER(FIND("Disc", [3]QueryUserInfo!A5252)))</f>
        <v>No Data</v>
      </c>
      <c r="I5253" t="str" cm="1">
        <f t="array" ref="I5253">IF(D5253 = TRUE, "No Data", _xlfn.IFS(G5253=TRUE, FIND("Active", [3]QueryUserInfo!A5252), H5253=TRUE, FIND("Disc", [3]QueryUserInfo!A5252)))</f>
        <v>No Data</v>
      </c>
    </row>
    <row r="5254" spans="1:9" x14ac:dyDescent="0.3">
      <c r="A5254" t="str">
        <f>IF(D5254=TRUE, "No Data", MID([3]QueryUserInfo!A5253, 2, F5254 -2))</f>
        <v>No Data</v>
      </c>
      <c r="B5254" t="str" cm="1">
        <f t="array" ref="B5254">IF(D5254 = TRUE, "No Data", MID([3]QueryUserInfo!A5253, I5254, _xlfn.IFS(G5254 = TRUE, 6, H5254=TRUE, 4)))</f>
        <v>No Data</v>
      </c>
      <c r="D5254" t="b">
        <f>OR(ISBLANK([3]QueryUserInfo!A5253), [3]QueryUserInfo!A5253 = " USERNAME              SESSIONNAME        ID  STATE   IDLE TIME  LOGON TIME")</f>
        <v>1</v>
      </c>
      <c r="E5254" t="b">
        <f>ISNUMBER(FIND("&gt;", [3]QueryUserInfo!A5253))</f>
        <v>0</v>
      </c>
      <c r="F5254">
        <f>IF(D5254=TRUE, 0, FIND(" ", [3]QueryUserInfo!A5253,2))</f>
        <v>0</v>
      </c>
      <c r="G5254" t="str">
        <f>IF(D5254=TRUE, "No Data", ISNUMBER(FIND("Active", [3]QueryUserInfo!A5253)))</f>
        <v>No Data</v>
      </c>
      <c r="H5254" t="str">
        <f>IF(D5254=TRUE, "No Data", ISNUMBER(FIND("Disc", [3]QueryUserInfo!A5253)))</f>
        <v>No Data</v>
      </c>
      <c r="I5254" t="str" cm="1">
        <f t="array" ref="I5254">IF(D5254 = TRUE, "No Data", _xlfn.IFS(G5254=TRUE, FIND("Active", [3]QueryUserInfo!A5253), H5254=TRUE, FIND("Disc", [3]QueryUserInfo!A5253)))</f>
        <v>No Data</v>
      </c>
    </row>
    <row r="5255" spans="1:9" x14ac:dyDescent="0.3">
      <c r="A5255" t="str">
        <f>IF(D5255=TRUE, "No Data", MID([3]QueryUserInfo!A5254, 2, F5255 -2))</f>
        <v>No Data</v>
      </c>
      <c r="B5255" t="str" cm="1">
        <f t="array" ref="B5255">IF(D5255 = TRUE, "No Data", MID([3]QueryUserInfo!A5254, I5255, _xlfn.IFS(G5255 = TRUE, 6, H5255=TRUE, 4)))</f>
        <v>No Data</v>
      </c>
      <c r="D5255" t="b">
        <f>OR(ISBLANK([3]QueryUserInfo!A5254), [3]QueryUserInfo!A5254 = " USERNAME              SESSIONNAME        ID  STATE   IDLE TIME  LOGON TIME")</f>
        <v>1</v>
      </c>
      <c r="E5255" t="b">
        <f>ISNUMBER(FIND("&gt;", [3]QueryUserInfo!A5254))</f>
        <v>0</v>
      </c>
      <c r="F5255">
        <f>IF(D5255=TRUE, 0, FIND(" ", [3]QueryUserInfo!A5254,2))</f>
        <v>0</v>
      </c>
      <c r="G5255" t="str">
        <f>IF(D5255=TRUE, "No Data", ISNUMBER(FIND("Active", [3]QueryUserInfo!A5254)))</f>
        <v>No Data</v>
      </c>
      <c r="H5255" t="str">
        <f>IF(D5255=TRUE, "No Data", ISNUMBER(FIND("Disc", [3]QueryUserInfo!A5254)))</f>
        <v>No Data</v>
      </c>
      <c r="I5255" t="str" cm="1">
        <f t="array" ref="I5255">IF(D5255 = TRUE, "No Data", _xlfn.IFS(G5255=TRUE, FIND("Active", [3]QueryUserInfo!A5254), H5255=TRUE, FIND("Disc", [3]QueryUserInfo!A5254)))</f>
        <v>No Data</v>
      </c>
    </row>
    <row r="5256" spans="1:9" x14ac:dyDescent="0.3">
      <c r="A5256" t="str">
        <f>IF(D5256=TRUE, "No Data", MID([3]QueryUserInfo!A5255, 2, F5256 -2))</f>
        <v>No Data</v>
      </c>
      <c r="B5256" t="str" cm="1">
        <f t="array" ref="B5256">IF(D5256 = TRUE, "No Data", MID([3]QueryUserInfo!A5255, I5256, _xlfn.IFS(G5256 = TRUE, 6, H5256=TRUE, 4)))</f>
        <v>No Data</v>
      </c>
      <c r="D5256" t="b">
        <f>OR(ISBLANK([3]QueryUserInfo!A5255), [3]QueryUserInfo!A5255 = " USERNAME              SESSIONNAME        ID  STATE   IDLE TIME  LOGON TIME")</f>
        <v>1</v>
      </c>
      <c r="E5256" t="b">
        <f>ISNUMBER(FIND("&gt;", [3]QueryUserInfo!A5255))</f>
        <v>0</v>
      </c>
      <c r="F5256">
        <f>IF(D5256=TRUE, 0, FIND(" ", [3]QueryUserInfo!A5255,2))</f>
        <v>0</v>
      </c>
      <c r="G5256" t="str">
        <f>IF(D5256=TRUE, "No Data", ISNUMBER(FIND("Active", [3]QueryUserInfo!A5255)))</f>
        <v>No Data</v>
      </c>
      <c r="H5256" t="str">
        <f>IF(D5256=TRUE, "No Data", ISNUMBER(FIND("Disc", [3]QueryUserInfo!A5255)))</f>
        <v>No Data</v>
      </c>
      <c r="I5256" t="str" cm="1">
        <f t="array" ref="I5256">IF(D5256 = TRUE, "No Data", _xlfn.IFS(G5256=TRUE, FIND("Active", [3]QueryUserInfo!A5255), H5256=TRUE, FIND("Disc", [3]QueryUserInfo!A5255)))</f>
        <v>No Data</v>
      </c>
    </row>
    <row r="5257" spans="1:9" x14ac:dyDescent="0.3">
      <c r="A5257" t="str">
        <f>IF(D5257=TRUE, "No Data", MID([3]QueryUserInfo!A5256, 2, F5257 -2))</f>
        <v>No Data</v>
      </c>
      <c r="B5257" t="str" cm="1">
        <f t="array" ref="B5257">IF(D5257 = TRUE, "No Data", MID([3]QueryUserInfo!A5256, I5257, _xlfn.IFS(G5257 = TRUE, 6, H5257=TRUE, 4)))</f>
        <v>No Data</v>
      </c>
      <c r="D5257" t="b">
        <f>OR(ISBLANK([3]QueryUserInfo!A5256), [3]QueryUserInfo!A5256 = " USERNAME              SESSIONNAME        ID  STATE   IDLE TIME  LOGON TIME")</f>
        <v>1</v>
      </c>
      <c r="E5257" t="b">
        <f>ISNUMBER(FIND("&gt;", [3]QueryUserInfo!A5256))</f>
        <v>0</v>
      </c>
      <c r="F5257">
        <f>IF(D5257=TRUE, 0, FIND(" ", [3]QueryUserInfo!A5256,2))</f>
        <v>0</v>
      </c>
      <c r="G5257" t="str">
        <f>IF(D5257=TRUE, "No Data", ISNUMBER(FIND("Active", [3]QueryUserInfo!A5256)))</f>
        <v>No Data</v>
      </c>
      <c r="H5257" t="str">
        <f>IF(D5257=TRUE, "No Data", ISNUMBER(FIND("Disc", [3]QueryUserInfo!A5256)))</f>
        <v>No Data</v>
      </c>
      <c r="I5257" t="str" cm="1">
        <f t="array" ref="I5257">IF(D5257 = TRUE, "No Data", _xlfn.IFS(G5257=TRUE, FIND("Active", [3]QueryUserInfo!A5256), H5257=TRUE, FIND("Disc", [3]QueryUserInfo!A5256)))</f>
        <v>No Data</v>
      </c>
    </row>
    <row r="5258" spans="1:9" x14ac:dyDescent="0.3">
      <c r="A5258" t="str">
        <f>IF(D5258=TRUE, "No Data", MID([3]QueryUserInfo!A5257, 2, F5258 -2))</f>
        <v>No Data</v>
      </c>
      <c r="B5258" t="str" cm="1">
        <f t="array" ref="B5258">IF(D5258 = TRUE, "No Data", MID([3]QueryUserInfo!A5257, I5258, _xlfn.IFS(G5258 = TRUE, 6, H5258=TRUE, 4)))</f>
        <v>No Data</v>
      </c>
      <c r="D5258" t="b">
        <f>OR(ISBLANK([3]QueryUserInfo!A5257), [3]QueryUserInfo!A5257 = " USERNAME              SESSIONNAME        ID  STATE   IDLE TIME  LOGON TIME")</f>
        <v>1</v>
      </c>
      <c r="E5258" t="b">
        <f>ISNUMBER(FIND("&gt;", [3]QueryUserInfo!A5257))</f>
        <v>0</v>
      </c>
      <c r="F5258">
        <f>IF(D5258=TRUE, 0, FIND(" ", [3]QueryUserInfo!A5257,2))</f>
        <v>0</v>
      </c>
      <c r="G5258" t="str">
        <f>IF(D5258=TRUE, "No Data", ISNUMBER(FIND("Active", [3]QueryUserInfo!A5257)))</f>
        <v>No Data</v>
      </c>
      <c r="H5258" t="str">
        <f>IF(D5258=TRUE, "No Data", ISNUMBER(FIND("Disc", [3]QueryUserInfo!A5257)))</f>
        <v>No Data</v>
      </c>
      <c r="I5258" t="str" cm="1">
        <f t="array" ref="I5258">IF(D5258 = TRUE, "No Data", _xlfn.IFS(G5258=TRUE, FIND("Active", [3]QueryUserInfo!A5257), H5258=TRUE, FIND("Disc", [3]QueryUserInfo!A5257)))</f>
        <v>No Data</v>
      </c>
    </row>
    <row r="5259" spans="1:9" x14ac:dyDescent="0.3">
      <c r="A5259" t="str">
        <f>IF(D5259=TRUE, "No Data", MID([3]QueryUserInfo!A5258, 2, F5259 -2))</f>
        <v>No Data</v>
      </c>
      <c r="B5259" t="str" cm="1">
        <f t="array" ref="B5259">IF(D5259 = TRUE, "No Data", MID([3]QueryUserInfo!A5258, I5259, _xlfn.IFS(G5259 = TRUE, 6, H5259=TRUE, 4)))</f>
        <v>No Data</v>
      </c>
      <c r="D5259" t="b">
        <f>OR(ISBLANK([3]QueryUserInfo!A5258), [3]QueryUserInfo!A5258 = " USERNAME              SESSIONNAME        ID  STATE   IDLE TIME  LOGON TIME")</f>
        <v>1</v>
      </c>
      <c r="E5259" t="b">
        <f>ISNUMBER(FIND("&gt;", [3]QueryUserInfo!A5258))</f>
        <v>0</v>
      </c>
      <c r="F5259">
        <f>IF(D5259=TRUE, 0, FIND(" ", [3]QueryUserInfo!A5258,2))</f>
        <v>0</v>
      </c>
      <c r="G5259" t="str">
        <f>IF(D5259=TRUE, "No Data", ISNUMBER(FIND("Active", [3]QueryUserInfo!A5258)))</f>
        <v>No Data</v>
      </c>
      <c r="H5259" t="str">
        <f>IF(D5259=TRUE, "No Data", ISNUMBER(FIND("Disc", [3]QueryUserInfo!A5258)))</f>
        <v>No Data</v>
      </c>
      <c r="I5259" t="str" cm="1">
        <f t="array" ref="I5259">IF(D5259 = TRUE, "No Data", _xlfn.IFS(G5259=TRUE, FIND("Active", [3]QueryUserInfo!A5258), H5259=TRUE, FIND("Disc", [3]QueryUserInfo!A5258)))</f>
        <v>No Data</v>
      </c>
    </row>
    <row r="5260" spans="1:9" x14ac:dyDescent="0.3">
      <c r="A5260" t="str">
        <f>IF(D5260=TRUE, "No Data", MID([3]QueryUserInfo!A5259, 2, F5260 -2))</f>
        <v>No Data</v>
      </c>
      <c r="B5260" t="str" cm="1">
        <f t="array" ref="B5260">IF(D5260 = TRUE, "No Data", MID([3]QueryUserInfo!A5259, I5260, _xlfn.IFS(G5260 = TRUE, 6, H5260=TRUE, 4)))</f>
        <v>No Data</v>
      </c>
      <c r="D5260" t="b">
        <f>OR(ISBLANK([3]QueryUserInfo!A5259), [3]QueryUserInfo!A5259 = " USERNAME              SESSIONNAME        ID  STATE   IDLE TIME  LOGON TIME")</f>
        <v>1</v>
      </c>
      <c r="E5260" t="b">
        <f>ISNUMBER(FIND("&gt;", [3]QueryUserInfo!A5259))</f>
        <v>0</v>
      </c>
      <c r="F5260">
        <f>IF(D5260=TRUE, 0, FIND(" ", [3]QueryUserInfo!A5259,2))</f>
        <v>0</v>
      </c>
      <c r="G5260" t="str">
        <f>IF(D5260=TRUE, "No Data", ISNUMBER(FIND("Active", [3]QueryUserInfo!A5259)))</f>
        <v>No Data</v>
      </c>
      <c r="H5260" t="str">
        <f>IF(D5260=TRUE, "No Data", ISNUMBER(FIND("Disc", [3]QueryUserInfo!A5259)))</f>
        <v>No Data</v>
      </c>
      <c r="I5260" t="str" cm="1">
        <f t="array" ref="I5260">IF(D5260 = TRUE, "No Data", _xlfn.IFS(G5260=TRUE, FIND("Active", [3]QueryUserInfo!A5259), H5260=TRUE, FIND("Disc", [3]QueryUserInfo!A5259)))</f>
        <v>No Data</v>
      </c>
    </row>
    <row r="5261" spans="1:9" x14ac:dyDescent="0.3">
      <c r="A5261" t="str">
        <f>IF(D5261=TRUE, "No Data", MID([3]QueryUserInfo!A5260, 2, F5261 -2))</f>
        <v>No Data</v>
      </c>
      <c r="B5261" t="str" cm="1">
        <f t="array" ref="B5261">IF(D5261 = TRUE, "No Data", MID([3]QueryUserInfo!A5260, I5261, _xlfn.IFS(G5261 = TRUE, 6, H5261=TRUE, 4)))</f>
        <v>No Data</v>
      </c>
      <c r="D5261" t="b">
        <f>OR(ISBLANK([3]QueryUserInfo!A5260), [3]QueryUserInfo!A5260 = " USERNAME              SESSIONNAME        ID  STATE   IDLE TIME  LOGON TIME")</f>
        <v>1</v>
      </c>
      <c r="E5261" t="b">
        <f>ISNUMBER(FIND("&gt;", [3]QueryUserInfo!A5260))</f>
        <v>0</v>
      </c>
      <c r="F5261">
        <f>IF(D5261=TRUE, 0, FIND(" ", [3]QueryUserInfo!A5260,2))</f>
        <v>0</v>
      </c>
      <c r="G5261" t="str">
        <f>IF(D5261=TRUE, "No Data", ISNUMBER(FIND("Active", [3]QueryUserInfo!A5260)))</f>
        <v>No Data</v>
      </c>
      <c r="H5261" t="str">
        <f>IF(D5261=TRUE, "No Data", ISNUMBER(FIND("Disc", [3]QueryUserInfo!A5260)))</f>
        <v>No Data</v>
      </c>
      <c r="I5261" t="str" cm="1">
        <f t="array" ref="I5261">IF(D5261 = TRUE, "No Data", _xlfn.IFS(G5261=TRUE, FIND("Active", [3]QueryUserInfo!A5260), H5261=TRUE, FIND("Disc", [3]QueryUserInfo!A5260)))</f>
        <v>No Data</v>
      </c>
    </row>
    <row r="5262" spans="1:9" x14ac:dyDescent="0.3">
      <c r="A5262" t="str">
        <f>IF(D5262=TRUE, "No Data", MID([3]QueryUserInfo!A5261, 2, F5262 -2))</f>
        <v>No Data</v>
      </c>
      <c r="B5262" t="str" cm="1">
        <f t="array" ref="B5262">IF(D5262 = TRUE, "No Data", MID([3]QueryUserInfo!A5261, I5262, _xlfn.IFS(G5262 = TRUE, 6, H5262=TRUE, 4)))</f>
        <v>No Data</v>
      </c>
      <c r="D5262" t="b">
        <f>OR(ISBLANK([3]QueryUserInfo!A5261), [3]QueryUserInfo!A5261 = " USERNAME              SESSIONNAME        ID  STATE   IDLE TIME  LOGON TIME")</f>
        <v>1</v>
      </c>
      <c r="E5262" t="b">
        <f>ISNUMBER(FIND("&gt;", [3]QueryUserInfo!A5261))</f>
        <v>0</v>
      </c>
      <c r="F5262">
        <f>IF(D5262=TRUE, 0, FIND(" ", [3]QueryUserInfo!A5261,2))</f>
        <v>0</v>
      </c>
      <c r="G5262" t="str">
        <f>IF(D5262=TRUE, "No Data", ISNUMBER(FIND("Active", [3]QueryUserInfo!A5261)))</f>
        <v>No Data</v>
      </c>
      <c r="H5262" t="str">
        <f>IF(D5262=TRUE, "No Data", ISNUMBER(FIND("Disc", [3]QueryUserInfo!A5261)))</f>
        <v>No Data</v>
      </c>
      <c r="I5262" t="str" cm="1">
        <f t="array" ref="I5262">IF(D5262 = TRUE, "No Data", _xlfn.IFS(G5262=TRUE, FIND("Active", [3]QueryUserInfo!A5261), H5262=TRUE, FIND("Disc", [3]QueryUserInfo!A5261)))</f>
        <v>No Data</v>
      </c>
    </row>
    <row r="5263" spans="1:9" x14ac:dyDescent="0.3">
      <c r="A5263" t="str">
        <f>IF(D5263=TRUE, "No Data", MID([3]QueryUserInfo!A5262, 2, F5263 -2))</f>
        <v>No Data</v>
      </c>
      <c r="B5263" t="str" cm="1">
        <f t="array" ref="B5263">IF(D5263 = TRUE, "No Data", MID([3]QueryUserInfo!A5262, I5263, _xlfn.IFS(G5263 = TRUE, 6, H5263=TRUE, 4)))</f>
        <v>No Data</v>
      </c>
      <c r="D5263" t="b">
        <f>OR(ISBLANK([3]QueryUserInfo!A5262), [3]QueryUserInfo!A5262 = " USERNAME              SESSIONNAME        ID  STATE   IDLE TIME  LOGON TIME")</f>
        <v>1</v>
      </c>
      <c r="E5263" t="b">
        <f>ISNUMBER(FIND("&gt;", [3]QueryUserInfo!A5262))</f>
        <v>0</v>
      </c>
      <c r="F5263">
        <f>IF(D5263=TRUE, 0, FIND(" ", [3]QueryUserInfo!A5262,2))</f>
        <v>0</v>
      </c>
      <c r="G5263" t="str">
        <f>IF(D5263=TRUE, "No Data", ISNUMBER(FIND("Active", [3]QueryUserInfo!A5262)))</f>
        <v>No Data</v>
      </c>
      <c r="H5263" t="str">
        <f>IF(D5263=TRUE, "No Data", ISNUMBER(FIND("Disc", [3]QueryUserInfo!A5262)))</f>
        <v>No Data</v>
      </c>
      <c r="I5263" t="str" cm="1">
        <f t="array" ref="I5263">IF(D5263 = TRUE, "No Data", _xlfn.IFS(G5263=TRUE, FIND("Active", [3]QueryUserInfo!A5262), H5263=TRUE, FIND("Disc", [3]QueryUserInfo!A5262)))</f>
        <v>No Data</v>
      </c>
    </row>
    <row r="5264" spans="1:9" x14ac:dyDescent="0.3">
      <c r="A5264" t="str">
        <f>IF(D5264=TRUE, "No Data", MID([3]QueryUserInfo!A5263, 2, F5264 -2))</f>
        <v>No Data</v>
      </c>
      <c r="B5264" t="str" cm="1">
        <f t="array" ref="B5264">IF(D5264 = TRUE, "No Data", MID([3]QueryUserInfo!A5263, I5264, _xlfn.IFS(G5264 = TRUE, 6, H5264=TRUE, 4)))</f>
        <v>No Data</v>
      </c>
      <c r="D5264" t="b">
        <f>OR(ISBLANK([3]QueryUserInfo!A5263), [3]QueryUserInfo!A5263 = " USERNAME              SESSIONNAME        ID  STATE   IDLE TIME  LOGON TIME")</f>
        <v>1</v>
      </c>
      <c r="E5264" t="b">
        <f>ISNUMBER(FIND("&gt;", [3]QueryUserInfo!A5263))</f>
        <v>0</v>
      </c>
      <c r="F5264">
        <f>IF(D5264=TRUE, 0, FIND(" ", [3]QueryUserInfo!A5263,2))</f>
        <v>0</v>
      </c>
      <c r="G5264" t="str">
        <f>IF(D5264=TRUE, "No Data", ISNUMBER(FIND("Active", [3]QueryUserInfo!A5263)))</f>
        <v>No Data</v>
      </c>
      <c r="H5264" t="str">
        <f>IF(D5264=TRUE, "No Data", ISNUMBER(FIND("Disc", [3]QueryUserInfo!A5263)))</f>
        <v>No Data</v>
      </c>
      <c r="I5264" t="str" cm="1">
        <f t="array" ref="I5264">IF(D5264 = TRUE, "No Data", _xlfn.IFS(G5264=TRUE, FIND("Active", [3]QueryUserInfo!A5263), H5264=TRUE, FIND("Disc", [3]QueryUserInfo!A5263)))</f>
        <v>No Data</v>
      </c>
    </row>
    <row r="5265" spans="1:9" x14ac:dyDescent="0.3">
      <c r="A5265" t="str">
        <f>IF(D5265=TRUE, "No Data", MID([3]QueryUserInfo!A5264, 2, F5265 -2))</f>
        <v>No Data</v>
      </c>
      <c r="B5265" t="str" cm="1">
        <f t="array" ref="B5265">IF(D5265 = TRUE, "No Data", MID([3]QueryUserInfo!A5264, I5265, _xlfn.IFS(G5265 = TRUE, 6, H5265=TRUE, 4)))</f>
        <v>No Data</v>
      </c>
      <c r="D5265" t="b">
        <f>OR(ISBLANK([3]QueryUserInfo!A5264), [3]QueryUserInfo!A5264 = " USERNAME              SESSIONNAME        ID  STATE   IDLE TIME  LOGON TIME")</f>
        <v>1</v>
      </c>
      <c r="E5265" t="b">
        <f>ISNUMBER(FIND("&gt;", [3]QueryUserInfo!A5264))</f>
        <v>0</v>
      </c>
      <c r="F5265">
        <f>IF(D5265=TRUE, 0, FIND(" ", [3]QueryUserInfo!A5264,2))</f>
        <v>0</v>
      </c>
      <c r="G5265" t="str">
        <f>IF(D5265=TRUE, "No Data", ISNUMBER(FIND("Active", [3]QueryUserInfo!A5264)))</f>
        <v>No Data</v>
      </c>
      <c r="H5265" t="str">
        <f>IF(D5265=TRUE, "No Data", ISNUMBER(FIND("Disc", [3]QueryUserInfo!A5264)))</f>
        <v>No Data</v>
      </c>
      <c r="I5265" t="str" cm="1">
        <f t="array" ref="I5265">IF(D5265 = TRUE, "No Data", _xlfn.IFS(G5265=TRUE, FIND("Active", [3]QueryUserInfo!A5264), H5265=TRUE, FIND("Disc", [3]QueryUserInfo!A5264)))</f>
        <v>No Data</v>
      </c>
    </row>
    <row r="5266" spans="1:9" x14ac:dyDescent="0.3">
      <c r="A5266" t="str">
        <f>IF(D5266=TRUE, "No Data", MID([3]QueryUserInfo!A5265, 2, F5266 -2))</f>
        <v>No Data</v>
      </c>
      <c r="B5266" t="str" cm="1">
        <f t="array" ref="B5266">IF(D5266 = TRUE, "No Data", MID([3]QueryUserInfo!A5265, I5266, _xlfn.IFS(G5266 = TRUE, 6, H5266=TRUE, 4)))</f>
        <v>No Data</v>
      </c>
      <c r="D5266" t="b">
        <f>OR(ISBLANK([3]QueryUserInfo!A5265), [3]QueryUserInfo!A5265 = " USERNAME              SESSIONNAME        ID  STATE   IDLE TIME  LOGON TIME")</f>
        <v>1</v>
      </c>
      <c r="E5266" t="b">
        <f>ISNUMBER(FIND("&gt;", [3]QueryUserInfo!A5265))</f>
        <v>0</v>
      </c>
      <c r="F5266">
        <f>IF(D5266=TRUE, 0, FIND(" ", [3]QueryUserInfo!A5265,2))</f>
        <v>0</v>
      </c>
      <c r="G5266" t="str">
        <f>IF(D5266=TRUE, "No Data", ISNUMBER(FIND("Active", [3]QueryUserInfo!A5265)))</f>
        <v>No Data</v>
      </c>
      <c r="H5266" t="str">
        <f>IF(D5266=TRUE, "No Data", ISNUMBER(FIND("Disc", [3]QueryUserInfo!A5265)))</f>
        <v>No Data</v>
      </c>
      <c r="I5266" t="str" cm="1">
        <f t="array" ref="I5266">IF(D5266 = TRUE, "No Data", _xlfn.IFS(G5266=TRUE, FIND("Active", [3]QueryUserInfo!A5265), H5266=TRUE, FIND("Disc", [3]QueryUserInfo!A5265)))</f>
        <v>No Data</v>
      </c>
    </row>
    <row r="5267" spans="1:9" x14ac:dyDescent="0.3">
      <c r="A5267" t="str">
        <f>IF(D5267=TRUE, "No Data", MID([3]QueryUserInfo!A5266, 2, F5267 -2))</f>
        <v>No Data</v>
      </c>
      <c r="B5267" t="str" cm="1">
        <f t="array" ref="B5267">IF(D5267 = TRUE, "No Data", MID([3]QueryUserInfo!A5266, I5267, _xlfn.IFS(G5267 = TRUE, 6, H5267=TRUE, 4)))</f>
        <v>No Data</v>
      </c>
      <c r="D5267" t="b">
        <f>OR(ISBLANK([3]QueryUserInfo!A5266), [3]QueryUserInfo!A5266 = " USERNAME              SESSIONNAME        ID  STATE   IDLE TIME  LOGON TIME")</f>
        <v>1</v>
      </c>
      <c r="E5267" t="b">
        <f>ISNUMBER(FIND("&gt;", [3]QueryUserInfo!A5266))</f>
        <v>0</v>
      </c>
      <c r="F5267">
        <f>IF(D5267=TRUE, 0, FIND(" ", [3]QueryUserInfo!A5266,2))</f>
        <v>0</v>
      </c>
      <c r="G5267" t="str">
        <f>IF(D5267=TRUE, "No Data", ISNUMBER(FIND("Active", [3]QueryUserInfo!A5266)))</f>
        <v>No Data</v>
      </c>
      <c r="H5267" t="str">
        <f>IF(D5267=TRUE, "No Data", ISNUMBER(FIND("Disc", [3]QueryUserInfo!A5266)))</f>
        <v>No Data</v>
      </c>
      <c r="I5267" t="str" cm="1">
        <f t="array" ref="I5267">IF(D5267 = TRUE, "No Data", _xlfn.IFS(G5267=TRUE, FIND("Active", [3]QueryUserInfo!A5266), H5267=TRUE, FIND("Disc", [3]QueryUserInfo!A5266)))</f>
        <v>No Data</v>
      </c>
    </row>
    <row r="5268" spans="1:9" x14ac:dyDescent="0.3">
      <c r="A5268" t="str">
        <f>IF(D5268=TRUE, "No Data", MID([3]QueryUserInfo!A5267, 2, F5268 -2))</f>
        <v>No Data</v>
      </c>
      <c r="B5268" t="str" cm="1">
        <f t="array" ref="B5268">IF(D5268 = TRUE, "No Data", MID([3]QueryUserInfo!A5267, I5268, _xlfn.IFS(G5268 = TRUE, 6, H5268=TRUE, 4)))</f>
        <v>No Data</v>
      </c>
      <c r="D5268" t="b">
        <f>OR(ISBLANK([3]QueryUserInfo!A5267), [3]QueryUserInfo!A5267 = " USERNAME              SESSIONNAME        ID  STATE   IDLE TIME  LOGON TIME")</f>
        <v>1</v>
      </c>
      <c r="E5268" t="b">
        <f>ISNUMBER(FIND("&gt;", [3]QueryUserInfo!A5267))</f>
        <v>0</v>
      </c>
      <c r="F5268">
        <f>IF(D5268=TRUE, 0, FIND(" ", [3]QueryUserInfo!A5267,2))</f>
        <v>0</v>
      </c>
      <c r="G5268" t="str">
        <f>IF(D5268=TRUE, "No Data", ISNUMBER(FIND("Active", [3]QueryUserInfo!A5267)))</f>
        <v>No Data</v>
      </c>
      <c r="H5268" t="str">
        <f>IF(D5268=TRUE, "No Data", ISNUMBER(FIND("Disc", [3]QueryUserInfo!A5267)))</f>
        <v>No Data</v>
      </c>
      <c r="I5268" t="str" cm="1">
        <f t="array" ref="I5268">IF(D5268 = TRUE, "No Data", _xlfn.IFS(G5268=TRUE, FIND("Active", [3]QueryUserInfo!A5267), H5268=TRUE, FIND("Disc", [3]QueryUserInfo!A5267)))</f>
        <v>No Data</v>
      </c>
    </row>
    <row r="5269" spans="1:9" x14ac:dyDescent="0.3">
      <c r="A5269" t="str">
        <f>IF(D5269=TRUE, "No Data", MID([3]QueryUserInfo!A5268, 2, F5269 -2))</f>
        <v>No Data</v>
      </c>
      <c r="B5269" t="str" cm="1">
        <f t="array" ref="B5269">IF(D5269 = TRUE, "No Data", MID([3]QueryUserInfo!A5268, I5269, _xlfn.IFS(G5269 = TRUE, 6, H5269=TRUE, 4)))</f>
        <v>No Data</v>
      </c>
      <c r="D5269" t="b">
        <f>OR(ISBLANK([3]QueryUserInfo!A5268), [3]QueryUserInfo!A5268 = " USERNAME              SESSIONNAME        ID  STATE   IDLE TIME  LOGON TIME")</f>
        <v>1</v>
      </c>
      <c r="E5269" t="b">
        <f>ISNUMBER(FIND("&gt;", [3]QueryUserInfo!A5268))</f>
        <v>0</v>
      </c>
      <c r="F5269">
        <f>IF(D5269=TRUE, 0, FIND(" ", [3]QueryUserInfo!A5268,2))</f>
        <v>0</v>
      </c>
      <c r="G5269" t="str">
        <f>IF(D5269=TRUE, "No Data", ISNUMBER(FIND("Active", [3]QueryUserInfo!A5268)))</f>
        <v>No Data</v>
      </c>
      <c r="H5269" t="str">
        <f>IF(D5269=TRUE, "No Data", ISNUMBER(FIND("Disc", [3]QueryUserInfo!A5268)))</f>
        <v>No Data</v>
      </c>
      <c r="I5269" t="str" cm="1">
        <f t="array" ref="I5269">IF(D5269 = TRUE, "No Data", _xlfn.IFS(G5269=TRUE, FIND("Active", [3]QueryUserInfo!A5268), H5269=TRUE, FIND("Disc", [3]QueryUserInfo!A5268)))</f>
        <v>No Data</v>
      </c>
    </row>
    <row r="5270" spans="1:9" x14ac:dyDescent="0.3">
      <c r="A5270" t="str">
        <f>IF(D5270=TRUE, "No Data", MID([3]QueryUserInfo!A5269, 2, F5270 -2))</f>
        <v>No Data</v>
      </c>
      <c r="B5270" t="str" cm="1">
        <f t="array" ref="B5270">IF(D5270 = TRUE, "No Data", MID([3]QueryUserInfo!A5269, I5270, _xlfn.IFS(G5270 = TRUE, 6, H5270=TRUE, 4)))</f>
        <v>No Data</v>
      </c>
      <c r="D5270" t="b">
        <f>OR(ISBLANK([3]QueryUserInfo!A5269), [3]QueryUserInfo!A5269 = " USERNAME              SESSIONNAME        ID  STATE   IDLE TIME  LOGON TIME")</f>
        <v>1</v>
      </c>
      <c r="E5270" t="b">
        <f>ISNUMBER(FIND("&gt;", [3]QueryUserInfo!A5269))</f>
        <v>0</v>
      </c>
      <c r="F5270">
        <f>IF(D5270=TRUE, 0, FIND(" ", [3]QueryUserInfo!A5269,2))</f>
        <v>0</v>
      </c>
      <c r="G5270" t="str">
        <f>IF(D5270=TRUE, "No Data", ISNUMBER(FIND("Active", [3]QueryUserInfo!A5269)))</f>
        <v>No Data</v>
      </c>
      <c r="H5270" t="str">
        <f>IF(D5270=TRUE, "No Data", ISNUMBER(FIND("Disc", [3]QueryUserInfo!A5269)))</f>
        <v>No Data</v>
      </c>
      <c r="I5270" t="str" cm="1">
        <f t="array" ref="I5270">IF(D5270 = TRUE, "No Data", _xlfn.IFS(G5270=TRUE, FIND("Active", [3]QueryUserInfo!A5269), H5270=TRUE, FIND("Disc", [3]QueryUserInfo!A5269)))</f>
        <v>No Data</v>
      </c>
    </row>
    <row r="5271" spans="1:9" x14ac:dyDescent="0.3">
      <c r="A5271" t="str">
        <f>IF(D5271=TRUE, "No Data", MID([3]QueryUserInfo!A5270, 2, F5271 -2))</f>
        <v>No Data</v>
      </c>
      <c r="B5271" t="str" cm="1">
        <f t="array" ref="B5271">IF(D5271 = TRUE, "No Data", MID([3]QueryUserInfo!A5270, I5271, _xlfn.IFS(G5271 = TRUE, 6, H5271=TRUE, 4)))</f>
        <v>No Data</v>
      </c>
      <c r="D5271" t="b">
        <f>OR(ISBLANK([3]QueryUserInfo!A5270), [3]QueryUserInfo!A5270 = " USERNAME              SESSIONNAME        ID  STATE   IDLE TIME  LOGON TIME")</f>
        <v>1</v>
      </c>
      <c r="E5271" t="b">
        <f>ISNUMBER(FIND("&gt;", [3]QueryUserInfo!A5270))</f>
        <v>0</v>
      </c>
      <c r="F5271">
        <f>IF(D5271=TRUE, 0, FIND(" ", [3]QueryUserInfo!A5270,2))</f>
        <v>0</v>
      </c>
      <c r="G5271" t="str">
        <f>IF(D5271=TRUE, "No Data", ISNUMBER(FIND("Active", [3]QueryUserInfo!A5270)))</f>
        <v>No Data</v>
      </c>
      <c r="H5271" t="str">
        <f>IF(D5271=TRUE, "No Data", ISNUMBER(FIND("Disc", [3]QueryUserInfo!A5270)))</f>
        <v>No Data</v>
      </c>
      <c r="I5271" t="str" cm="1">
        <f t="array" ref="I5271">IF(D5271 = TRUE, "No Data", _xlfn.IFS(G5271=TRUE, FIND("Active", [3]QueryUserInfo!A5270), H5271=TRUE, FIND("Disc", [3]QueryUserInfo!A5270)))</f>
        <v>No Data</v>
      </c>
    </row>
    <row r="5272" spans="1:9" x14ac:dyDescent="0.3">
      <c r="A5272" t="str">
        <f>IF(D5272=TRUE, "No Data", MID([3]QueryUserInfo!A5271, 2, F5272 -2))</f>
        <v>No Data</v>
      </c>
      <c r="B5272" t="str" cm="1">
        <f t="array" ref="B5272">IF(D5272 = TRUE, "No Data", MID([3]QueryUserInfo!A5271, I5272, _xlfn.IFS(G5272 = TRUE, 6, H5272=TRUE, 4)))</f>
        <v>No Data</v>
      </c>
      <c r="D5272" t="b">
        <f>OR(ISBLANK([3]QueryUserInfo!A5271), [3]QueryUserInfo!A5271 = " USERNAME              SESSIONNAME        ID  STATE   IDLE TIME  LOGON TIME")</f>
        <v>1</v>
      </c>
      <c r="E5272" t="b">
        <f>ISNUMBER(FIND("&gt;", [3]QueryUserInfo!A5271))</f>
        <v>0</v>
      </c>
      <c r="F5272">
        <f>IF(D5272=TRUE, 0, FIND(" ", [3]QueryUserInfo!A5271,2))</f>
        <v>0</v>
      </c>
      <c r="G5272" t="str">
        <f>IF(D5272=TRUE, "No Data", ISNUMBER(FIND("Active", [3]QueryUserInfo!A5271)))</f>
        <v>No Data</v>
      </c>
      <c r="H5272" t="str">
        <f>IF(D5272=TRUE, "No Data", ISNUMBER(FIND("Disc", [3]QueryUserInfo!A5271)))</f>
        <v>No Data</v>
      </c>
      <c r="I5272" t="str" cm="1">
        <f t="array" ref="I5272">IF(D5272 = TRUE, "No Data", _xlfn.IFS(G5272=TRUE, FIND("Active", [3]QueryUserInfo!A5271), H5272=TRUE, FIND("Disc", [3]QueryUserInfo!A5271)))</f>
        <v>No Data</v>
      </c>
    </row>
    <row r="5273" spans="1:9" x14ac:dyDescent="0.3">
      <c r="A5273" t="str">
        <f>IF(D5273=TRUE, "No Data", MID([3]QueryUserInfo!A5272, 2, F5273 -2))</f>
        <v>No Data</v>
      </c>
      <c r="B5273" t="str" cm="1">
        <f t="array" ref="B5273">IF(D5273 = TRUE, "No Data", MID([3]QueryUserInfo!A5272, I5273, _xlfn.IFS(G5273 = TRUE, 6, H5273=TRUE, 4)))</f>
        <v>No Data</v>
      </c>
      <c r="D5273" t="b">
        <f>OR(ISBLANK([3]QueryUserInfo!A5272), [3]QueryUserInfo!A5272 = " USERNAME              SESSIONNAME        ID  STATE   IDLE TIME  LOGON TIME")</f>
        <v>1</v>
      </c>
      <c r="E5273" t="b">
        <f>ISNUMBER(FIND("&gt;", [3]QueryUserInfo!A5272))</f>
        <v>0</v>
      </c>
      <c r="F5273">
        <f>IF(D5273=TRUE, 0, FIND(" ", [3]QueryUserInfo!A5272,2))</f>
        <v>0</v>
      </c>
      <c r="G5273" t="str">
        <f>IF(D5273=TRUE, "No Data", ISNUMBER(FIND("Active", [3]QueryUserInfo!A5272)))</f>
        <v>No Data</v>
      </c>
      <c r="H5273" t="str">
        <f>IF(D5273=TRUE, "No Data", ISNUMBER(FIND("Disc", [3]QueryUserInfo!A5272)))</f>
        <v>No Data</v>
      </c>
      <c r="I5273" t="str" cm="1">
        <f t="array" ref="I5273">IF(D5273 = TRUE, "No Data", _xlfn.IFS(G5273=TRUE, FIND("Active", [3]QueryUserInfo!A5272), H5273=TRUE, FIND("Disc", [3]QueryUserInfo!A5272)))</f>
        <v>No Data</v>
      </c>
    </row>
    <row r="5274" spans="1:9" x14ac:dyDescent="0.3">
      <c r="A5274" t="str">
        <f>IF(D5274=TRUE, "No Data", MID([3]QueryUserInfo!A5273, 2, F5274 -2))</f>
        <v>No Data</v>
      </c>
      <c r="B5274" t="str" cm="1">
        <f t="array" ref="B5274">IF(D5274 = TRUE, "No Data", MID([3]QueryUserInfo!A5273, I5274, _xlfn.IFS(G5274 = TRUE, 6, H5274=TRUE, 4)))</f>
        <v>No Data</v>
      </c>
      <c r="D5274" t="b">
        <f>OR(ISBLANK([3]QueryUserInfo!A5273), [3]QueryUserInfo!A5273 = " USERNAME              SESSIONNAME        ID  STATE   IDLE TIME  LOGON TIME")</f>
        <v>1</v>
      </c>
      <c r="E5274" t="b">
        <f>ISNUMBER(FIND("&gt;", [3]QueryUserInfo!A5273))</f>
        <v>0</v>
      </c>
      <c r="F5274">
        <f>IF(D5274=TRUE, 0, FIND(" ", [3]QueryUserInfo!A5273,2))</f>
        <v>0</v>
      </c>
      <c r="G5274" t="str">
        <f>IF(D5274=TRUE, "No Data", ISNUMBER(FIND("Active", [3]QueryUserInfo!A5273)))</f>
        <v>No Data</v>
      </c>
      <c r="H5274" t="str">
        <f>IF(D5274=TRUE, "No Data", ISNUMBER(FIND("Disc", [3]QueryUserInfo!A5273)))</f>
        <v>No Data</v>
      </c>
      <c r="I5274" t="str" cm="1">
        <f t="array" ref="I5274">IF(D5274 = TRUE, "No Data", _xlfn.IFS(G5274=TRUE, FIND("Active", [3]QueryUserInfo!A5273), H5274=TRUE, FIND("Disc", [3]QueryUserInfo!A5273)))</f>
        <v>No Data</v>
      </c>
    </row>
    <row r="5275" spans="1:9" x14ac:dyDescent="0.3">
      <c r="A5275" t="str">
        <f>IF(D5275=TRUE, "No Data", MID([3]QueryUserInfo!A5274, 2, F5275 -2))</f>
        <v>No Data</v>
      </c>
      <c r="B5275" t="str" cm="1">
        <f t="array" ref="B5275">IF(D5275 = TRUE, "No Data", MID([3]QueryUserInfo!A5274, I5275, _xlfn.IFS(G5275 = TRUE, 6, H5275=TRUE, 4)))</f>
        <v>No Data</v>
      </c>
      <c r="D5275" t="b">
        <f>OR(ISBLANK([3]QueryUserInfo!A5274), [3]QueryUserInfo!A5274 = " USERNAME              SESSIONNAME        ID  STATE   IDLE TIME  LOGON TIME")</f>
        <v>1</v>
      </c>
      <c r="E5275" t="b">
        <f>ISNUMBER(FIND("&gt;", [3]QueryUserInfo!A5274))</f>
        <v>0</v>
      </c>
      <c r="F5275">
        <f>IF(D5275=TRUE, 0, FIND(" ", [3]QueryUserInfo!A5274,2))</f>
        <v>0</v>
      </c>
      <c r="G5275" t="str">
        <f>IF(D5275=TRUE, "No Data", ISNUMBER(FIND("Active", [3]QueryUserInfo!A5274)))</f>
        <v>No Data</v>
      </c>
      <c r="H5275" t="str">
        <f>IF(D5275=TRUE, "No Data", ISNUMBER(FIND("Disc", [3]QueryUserInfo!A5274)))</f>
        <v>No Data</v>
      </c>
      <c r="I5275" t="str" cm="1">
        <f t="array" ref="I5275">IF(D5275 = TRUE, "No Data", _xlfn.IFS(G5275=TRUE, FIND("Active", [3]QueryUserInfo!A5274), H5275=TRUE, FIND("Disc", [3]QueryUserInfo!A5274)))</f>
        <v>No Data</v>
      </c>
    </row>
    <row r="5276" spans="1:9" x14ac:dyDescent="0.3">
      <c r="A5276" t="str">
        <f>IF(D5276=TRUE, "No Data", MID([3]QueryUserInfo!A5275, 2, F5276 -2))</f>
        <v>No Data</v>
      </c>
      <c r="B5276" t="str" cm="1">
        <f t="array" ref="B5276">IF(D5276 = TRUE, "No Data", MID([3]QueryUserInfo!A5275, I5276, _xlfn.IFS(G5276 = TRUE, 6, H5276=TRUE, 4)))</f>
        <v>No Data</v>
      </c>
      <c r="D5276" t="b">
        <f>OR(ISBLANK([3]QueryUserInfo!A5275), [3]QueryUserInfo!A5275 = " USERNAME              SESSIONNAME        ID  STATE   IDLE TIME  LOGON TIME")</f>
        <v>1</v>
      </c>
      <c r="E5276" t="b">
        <f>ISNUMBER(FIND("&gt;", [3]QueryUserInfo!A5275))</f>
        <v>0</v>
      </c>
      <c r="F5276">
        <f>IF(D5276=TRUE, 0, FIND(" ", [3]QueryUserInfo!A5275,2))</f>
        <v>0</v>
      </c>
      <c r="G5276" t="str">
        <f>IF(D5276=TRUE, "No Data", ISNUMBER(FIND("Active", [3]QueryUserInfo!A5275)))</f>
        <v>No Data</v>
      </c>
      <c r="H5276" t="str">
        <f>IF(D5276=TRUE, "No Data", ISNUMBER(FIND("Disc", [3]QueryUserInfo!A5275)))</f>
        <v>No Data</v>
      </c>
      <c r="I5276" t="str" cm="1">
        <f t="array" ref="I5276">IF(D5276 = TRUE, "No Data", _xlfn.IFS(G5276=TRUE, FIND("Active", [3]QueryUserInfo!A5275), H5276=TRUE, FIND("Disc", [3]QueryUserInfo!A5275)))</f>
        <v>No Data</v>
      </c>
    </row>
    <row r="5277" spans="1:9" x14ac:dyDescent="0.3">
      <c r="A5277" t="str">
        <f>IF(D5277=TRUE, "No Data", MID([3]QueryUserInfo!A5276, 2, F5277 -2))</f>
        <v>No Data</v>
      </c>
      <c r="B5277" t="str" cm="1">
        <f t="array" ref="B5277">IF(D5277 = TRUE, "No Data", MID([3]QueryUserInfo!A5276, I5277, _xlfn.IFS(G5277 = TRUE, 6, H5277=TRUE, 4)))</f>
        <v>No Data</v>
      </c>
      <c r="D5277" t="b">
        <f>OR(ISBLANK([3]QueryUserInfo!A5276), [3]QueryUserInfo!A5276 = " USERNAME              SESSIONNAME        ID  STATE   IDLE TIME  LOGON TIME")</f>
        <v>1</v>
      </c>
      <c r="E5277" t="b">
        <f>ISNUMBER(FIND("&gt;", [3]QueryUserInfo!A5276))</f>
        <v>0</v>
      </c>
      <c r="F5277">
        <f>IF(D5277=TRUE, 0, FIND(" ", [3]QueryUserInfo!A5276,2))</f>
        <v>0</v>
      </c>
      <c r="G5277" t="str">
        <f>IF(D5277=TRUE, "No Data", ISNUMBER(FIND("Active", [3]QueryUserInfo!A5276)))</f>
        <v>No Data</v>
      </c>
      <c r="H5277" t="str">
        <f>IF(D5277=TRUE, "No Data", ISNUMBER(FIND("Disc", [3]QueryUserInfo!A5276)))</f>
        <v>No Data</v>
      </c>
      <c r="I5277" t="str" cm="1">
        <f t="array" ref="I5277">IF(D5277 = TRUE, "No Data", _xlfn.IFS(G5277=TRUE, FIND("Active", [3]QueryUserInfo!A5276), H5277=TRUE, FIND("Disc", [3]QueryUserInfo!A5276)))</f>
        <v>No Data</v>
      </c>
    </row>
    <row r="5278" spans="1:9" x14ac:dyDescent="0.3">
      <c r="A5278" t="str">
        <f>IF(D5278=TRUE, "No Data", MID([3]QueryUserInfo!A5277, 2, F5278 -2))</f>
        <v>No Data</v>
      </c>
      <c r="B5278" t="str" cm="1">
        <f t="array" ref="B5278">IF(D5278 = TRUE, "No Data", MID([3]QueryUserInfo!A5277, I5278, _xlfn.IFS(G5278 = TRUE, 6, H5278=TRUE, 4)))</f>
        <v>No Data</v>
      </c>
      <c r="D5278" t="b">
        <f>OR(ISBLANK([3]QueryUserInfo!A5277), [3]QueryUserInfo!A5277 = " USERNAME              SESSIONNAME        ID  STATE   IDLE TIME  LOGON TIME")</f>
        <v>1</v>
      </c>
      <c r="E5278" t="b">
        <f>ISNUMBER(FIND("&gt;", [3]QueryUserInfo!A5277))</f>
        <v>0</v>
      </c>
      <c r="F5278">
        <f>IF(D5278=TRUE, 0, FIND(" ", [3]QueryUserInfo!A5277,2))</f>
        <v>0</v>
      </c>
      <c r="G5278" t="str">
        <f>IF(D5278=TRUE, "No Data", ISNUMBER(FIND("Active", [3]QueryUserInfo!A5277)))</f>
        <v>No Data</v>
      </c>
      <c r="H5278" t="str">
        <f>IF(D5278=TRUE, "No Data", ISNUMBER(FIND("Disc", [3]QueryUserInfo!A5277)))</f>
        <v>No Data</v>
      </c>
      <c r="I5278" t="str" cm="1">
        <f t="array" ref="I5278">IF(D5278 = TRUE, "No Data", _xlfn.IFS(G5278=TRUE, FIND("Active", [3]QueryUserInfo!A5277), H5278=TRUE, FIND("Disc", [3]QueryUserInfo!A5277)))</f>
        <v>No Data</v>
      </c>
    </row>
    <row r="5279" spans="1:9" x14ac:dyDescent="0.3">
      <c r="A5279" t="str">
        <f>IF(D5279=TRUE, "No Data", MID([3]QueryUserInfo!A5278, 2, F5279 -2))</f>
        <v>No Data</v>
      </c>
      <c r="B5279" t="str" cm="1">
        <f t="array" ref="B5279">IF(D5279 = TRUE, "No Data", MID([3]QueryUserInfo!A5278, I5279, _xlfn.IFS(G5279 = TRUE, 6, H5279=TRUE, 4)))</f>
        <v>No Data</v>
      </c>
      <c r="D5279" t="b">
        <f>OR(ISBLANK([3]QueryUserInfo!A5278), [3]QueryUserInfo!A5278 = " USERNAME              SESSIONNAME        ID  STATE   IDLE TIME  LOGON TIME")</f>
        <v>1</v>
      </c>
      <c r="E5279" t="b">
        <f>ISNUMBER(FIND("&gt;", [3]QueryUserInfo!A5278))</f>
        <v>0</v>
      </c>
      <c r="F5279">
        <f>IF(D5279=TRUE, 0, FIND(" ", [3]QueryUserInfo!A5278,2))</f>
        <v>0</v>
      </c>
      <c r="G5279" t="str">
        <f>IF(D5279=TRUE, "No Data", ISNUMBER(FIND("Active", [3]QueryUserInfo!A5278)))</f>
        <v>No Data</v>
      </c>
      <c r="H5279" t="str">
        <f>IF(D5279=TRUE, "No Data", ISNUMBER(FIND("Disc", [3]QueryUserInfo!A5278)))</f>
        <v>No Data</v>
      </c>
      <c r="I5279" t="str" cm="1">
        <f t="array" ref="I5279">IF(D5279 = TRUE, "No Data", _xlfn.IFS(G5279=TRUE, FIND("Active", [3]QueryUserInfo!A5278), H5279=TRUE, FIND("Disc", [3]QueryUserInfo!A5278)))</f>
        <v>No Data</v>
      </c>
    </row>
    <row r="5280" spans="1:9" x14ac:dyDescent="0.3">
      <c r="A5280" t="str">
        <f>IF(D5280=TRUE, "No Data", MID([3]QueryUserInfo!A5279, 2, F5280 -2))</f>
        <v>No Data</v>
      </c>
      <c r="B5280" t="str" cm="1">
        <f t="array" ref="B5280">IF(D5280 = TRUE, "No Data", MID([3]QueryUserInfo!A5279, I5280, _xlfn.IFS(G5280 = TRUE, 6, H5280=TRUE, 4)))</f>
        <v>No Data</v>
      </c>
      <c r="D5280" t="b">
        <f>OR(ISBLANK([3]QueryUserInfo!A5279), [3]QueryUserInfo!A5279 = " USERNAME              SESSIONNAME        ID  STATE   IDLE TIME  LOGON TIME")</f>
        <v>1</v>
      </c>
      <c r="E5280" t="b">
        <f>ISNUMBER(FIND("&gt;", [3]QueryUserInfo!A5279))</f>
        <v>0</v>
      </c>
      <c r="F5280">
        <f>IF(D5280=TRUE, 0, FIND(" ", [3]QueryUserInfo!A5279,2))</f>
        <v>0</v>
      </c>
      <c r="G5280" t="str">
        <f>IF(D5280=TRUE, "No Data", ISNUMBER(FIND("Active", [3]QueryUserInfo!A5279)))</f>
        <v>No Data</v>
      </c>
      <c r="H5280" t="str">
        <f>IF(D5280=TRUE, "No Data", ISNUMBER(FIND("Disc", [3]QueryUserInfo!A5279)))</f>
        <v>No Data</v>
      </c>
      <c r="I5280" t="str" cm="1">
        <f t="array" ref="I5280">IF(D5280 = TRUE, "No Data", _xlfn.IFS(G5280=TRUE, FIND("Active", [3]QueryUserInfo!A5279), H5280=TRUE, FIND("Disc", [3]QueryUserInfo!A5279)))</f>
        <v>No Data</v>
      </c>
    </row>
    <row r="5281" spans="1:9" x14ac:dyDescent="0.3">
      <c r="A5281" t="str">
        <f>IF(D5281=TRUE, "No Data", MID([3]QueryUserInfo!A5280, 2, F5281 -2))</f>
        <v>No Data</v>
      </c>
      <c r="B5281" t="str" cm="1">
        <f t="array" ref="B5281">IF(D5281 = TRUE, "No Data", MID([3]QueryUserInfo!A5280, I5281, _xlfn.IFS(G5281 = TRUE, 6, H5281=TRUE, 4)))</f>
        <v>No Data</v>
      </c>
      <c r="D5281" t="b">
        <f>OR(ISBLANK([3]QueryUserInfo!A5280), [3]QueryUserInfo!A5280 = " USERNAME              SESSIONNAME        ID  STATE   IDLE TIME  LOGON TIME")</f>
        <v>1</v>
      </c>
      <c r="E5281" t="b">
        <f>ISNUMBER(FIND("&gt;", [3]QueryUserInfo!A5280))</f>
        <v>0</v>
      </c>
      <c r="F5281">
        <f>IF(D5281=TRUE, 0, FIND(" ", [3]QueryUserInfo!A5280,2))</f>
        <v>0</v>
      </c>
      <c r="G5281" t="str">
        <f>IF(D5281=TRUE, "No Data", ISNUMBER(FIND("Active", [3]QueryUserInfo!A5280)))</f>
        <v>No Data</v>
      </c>
      <c r="H5281" t="str">
        <f>IF(D5281=TRUE, "No Data", ISNUMBER(FIND("Disc", [3]QueryUserInfo!A5280)))</f>
        <v>No Data</v>
      </c>
      <c r="I5281" t="str" cm="1">
        <f t="array" ref="I5281">IF(D5281 = TRUE, "No Data", _xlfn.IFS(G5281=TRUE, FIND("Active", [3]QueryUserInfo!A5280), H5281=TRUE, FIND("Disc", [3]QueryUserInfo!A5280)))</f>
        <v>No Data</v>
      </c>
    </row>
    <row r="5282" spans="1:9" x14ac:dyDescent="0.3">
      <c r="A5282" t="str">
        <f>IF(D5282=TRUE, "No Data", MID([3]QueryUserInfo!A5281, 2, F5282 -2))</f>
        <v>No Data</v>
      </c>
      <c r="B5282" t="str" cm="1">
        <f t="array" ref="B5282">IF(D5282 = TRUE, "No Data", MID([3]QueryUserInfo!A5281, I5282, _xlfn.IFS(G5282 = TRUE, 6, H5282=TRUE, 4)))</f>
        <v>No Data</v>
      </c>
      <c r="D5282" t="b">
        <f>OR(ISBLANK([3]QueryUserInfo!A5281), [3]QueryUserInfo!A5281 = " USERNAME              SESSIONNAME        ID  STATE   IDLE TIME  LOGON TIME")</f>
        <v>1</v>
      </c>
      <c r="E5282" t="b">
        <f>ISNUMBER(FIND("&gt;", [3]QueryUserInfo!A5281))</f>
        <v>0</v>
      </c>
      <c r="F5282">
        <f>IF(D5282=TRUE, 0, FIND(" ", [3]QueryUserInfo!A5281,2))</f>
        <v>0</v>
      </c>
      <c r="G5282" t="str">
        <f>IF(D5282=TRUE, "No Data", ISNUMBER(FIND("Active", [3]QueryUserInfo!A5281)))</f>
        <v>No Data</v>
      </c>
      <c r="H5282" t="str">
        <f>IF(D5282=TRUE, "No Data", ISNUMBER(FIND("Disc", [3]QueryUserInfo!A5281)))</f>
        <v>No Data</v>
      </c>
      <c r="I5282" t="str" cm="1">
        <f t="array" ref="I5282">IF(D5282 = TRUE, "No Data", _xlfn.IFS(G5282=TRUE, FIND("Active", [3]QueryUserInfo!A5281), H5282=TRUE, FIND("Disc", [3]QueryUserInfo!A5281)))</f>
        <v>No Data</v>
      </c>
    </row>
    <row r="5283" spans="1:9" x14ac:dyDescent="0.3">
      <c r="A5283" t="str">
        <f>IF(D5283=TRUE, "No Data", MID([3]QueryUserInfo!A5282, 2, F5283 -2))</f>
        <v>No Data</v>
      </c>
      <c r="B5283" t="str" cm="1">
        <f t="array" ref="B5283">IF(D5283 = TRUE, "No Data", MID([3]QueryUserInfo!A5282, I5283, _xlfn.IFS(G5283 = TRUE, 6, H5283=TRUE, 4)))</f>
        <v>No Data</v>
      </c>
      <c r="D5283" t="b">
        <f>OR(ISBLANK([3]QueryUserInfo!A5282), [3]QueryUserInfo!A5282 = " USERNAME              SESSIONNAME        ID  STATE   IDLE TIME  LOGON TIME")</f>
        <v>1</v>
      </c>
      <c r="E5283" t="b">
        <f>ISNUMBER(FIND("&gt;", [3]QueryUserInfo!A5282))</f>
        <v>0</v>
      </c>
      <c r="F5283">
        <f>IF(D5283=TRUE, 0, FIND(" ", [3]QueryUserInfo!A5282,2))</f>
        <v>0</v>
      </c>
      <c r="G5283" t="str">
        <f>IF(D5283=TRUE, "No Data", ISNUMBER(FIND("Active", [3]QueryUserInfo!A5282)))</f>
        <v>No Data</v>
      </c>
      <c r="H5283" t="str">
        <f>IF(D5283=TRUE, "No Data", ISNUMBER(FIND("Disc", [3]QueryUserInfo!A5282)))</f>
        <v>No Data</v>
      </c>
      <c r="I5283" t="str" cm="1">
        <f t="array" ref="I5283">IF(D5283 = TRUE, "No Data", _xlfn.IFS(G5283=TRUE, FIND("Active", [3]QueryUserInfo!A5282), H5283=TRUE, FIND("Disc", [3]QueryUserInfo!A5282)))</f>
        <v>No Data</v>
      </c>
    </row>
    <row r="5284" spans="1:9" x14ac:dyDescent="0.3">
      <c r="A5284" t="str">
        <f>IF(D5284=TRUE, "No Data", MID([3]QueryUserInfo!A5283, 2, F5284 -2))</f>
        <v>No Data</v>
      </c>
      <c r="B5284" t="str" cm="1">
        <f t="array" ref="B5284">IF(D5284 = TRUE, "No Data", MID([3]QueryUserInfo!A5283, I5284, _xlfn.IFS(G5284 = TRUE, 6, H5284=TRUE, 4)))</f>
        <v>No Data</v>
      </c>
      <c r="D5284" t="b">
        <f>OR(ISBLANK([3]QueryUserInfo!A5283), [3]QueryUserInfo!A5283 = " USERNAME              SESSIONNAME        ID  STATE   IDLE TIME  LOGON TIME")</f>
        <v>1</v>
      </c>
      <c r="E5284" t="b">
        <f>ISNUMBER(FIND("&gt;", [3]QueryUserInfo!A5283))</f>
        <v>0</v>
      </c>
      <c r="F5284">
        <f>IF(D5284=TRUE, 0, FIND(" ", [3]QueryUserInfo!A5283,2))</f>
        <v>0</v>
      </c>
      <c r="G5284" t="str">
        <f>IF(D5284=TRUE, "No Data", ISNUMBER(FIND("Active", [3]QueryUserInfo!A5283)))</f>
        <v>No Data</v>
      </c>
      <c r="H5284" t="str">
        <f>IF(D5284=TRUE, "No Data", ISNUMBER(FIND("Disc", [3]QueryUserInfo!A5283)))</f>
        <v>No Data</v>
      </c>
      <c r="I5284" t="str" cm="1">
        <f t="array" ref="I5284">IF(D5284 = TRUE, "No Data", _xlfn.IFS(G5284=TRUE, FIND("Active", [3]QueryUserInfo!A5283), H5284=TRUE, FIND("Disc", [3]QueryUserInfo!A5283)))</f>
        <v>No Data</v>
      </c>
    </row>
    <row r="5285" spans="1:9" x14ac:dyDescent="0.3">
      <c r="A5285" t="str">
        <f>IF(D5285=TRUE, "No Data", MID([3]QueryUserInfo!A5284, 2, F5285 -2))</f>
        <v>No Data</v>
      </c>
      <c r="B5285" t="str" cm="1">
        <f t="array" ref="B5285">IF(D5285 = TRUE, "No Data", MID([3]QueryUserInfo!A5284, I5285, _xlfn.IFS(G5285 = TRUE, 6, H5285=TRUE, 4)))</f>
        <v>No Data</v>
      </c>
      <c r="D5285" t="b">
        <f>OR(ISBLANK([3]QueryUserInfo!A5284), [3]QueryUserInfo!A5284 = " USERNAME              SESSIONNAME        ID  STATE   IDLE TIME  LOGON TIME")</f>
        <v>1</v>
      </c>
      <c r="E5285" t="b">
        <f>ISNUMBER(FIND("&gt;", [3]QueryUserInfo!A5284))</f>
        <v>0</v>
      </c>
      <c r="F5285">
        <f>IF(D5285=TRUE, 0, FIND(" ", [3]QueryUserInfo!A5284,2))</f>
        <v>0</v>
      </c>
      <c r="G5285" t="str">
        <f>IF(D5285=TRUE, "No Data", ISNUMBER(FIND("Active", [3]QueryUserInfo!A5284)))</f>
        <v>No Data</v>
      </c>
      <c r="H5285" t="str">
        <f>IF(D5285=TRUE, "No Data", ISNUMBER(FIND("Disc", [3]QueryUserInfo!A5284)))</f>
        <v>No Data</v>
      </c>
      <c r="I5285" t="str" cm="1">
        <f t="array" ref="I5285">IF(D5285 = TRUE, "No Data", _xlfn.IFS(G5285=TRUE, FIND("Active", [3]QueryUserInfo!A5284), H5285=TRUE, FIND("Disc", [3]QueryUserInfo!A5284)))</f>
        <v>No Data</v>
      </c>
    </row>
    <row r="5286" spans="1:9" x14ac:dyDescent="0.3">
      <c r="A5286" t="str">
        <f>IF(D5286=TRUE, "No Data", MID([3]QueryUserInfo!A5285, 2, F5286 -2))</f>
        <v>No Data</v>
      </c>
      <c r="B5286" t="str" cm="1">
        <f t="array" ref="B5286">IF(D5286 = TRUE, "No Data", MID([3]QueryUserInfo!A5285, I5286, _xlfn.IFS(G5286 = TRUE, 6, H5286=TRUE, 4)))</f>
        <v>No Data</v>
      </c>
      <c r="D5286" t="b">
        <f>OR(ISBLANK([3]QueryUserInfo!A5285), [3]QueryUserInfo!A5285 = " USERNAME              SESSIONNAME        ID  STATE   IDLE TIME  LOGON TIME")</f>
        <v>1</v>
      </c>
      <c r="E5286" t="b">
        <f>ISNUMBER(FIND("&gt;", [3]QueryUserInfo!A5285))</f>
        <v>0</v>
      </c>
      <c r="F5286">
        <f>IF(D5286=TRUE, 0, FIND(" ", [3]QueryUserInfo!A5285,2))</f>
        <v>0</v>
      </c>
      <c r="G5286" t="str">
        <f>IF(D5286=TRUE, "No Data", ISNUMBER(FIND("Active", [3]QueryUserInfo!A5285)))</f>
        <v>No Data</v>
      </c>
      <c r="H5286" t="str">
        <f>IF(D5286=TRUE, "No Data", ISNUMBER(FIND("Disc", [3]QueryUserInfo!A5285)))</f>
        <v>No Data</v>
      </c>
      <c r="I5286" t="str" cm="1">
        <f t="array" ref="I5286">IF(D5286 = TRUE, "No Data", _xlfn.IFS(G5286=TRUE, FIND("Active", [3]QueryUserInfo!A5285), H5286=TRUE, FIND("Disc", [3]QueryUserInfo!A5285)))</f>
        <v>No Data</v>
      </c>
    </row>
    <row r="5287" spans="1:9" x14ac:dyDescent="0.3">
      <c r="A5287" t="str">
        <f>IF(D5287=TRUE, "No Data", MID([3]QueryUserInfo!A5286, 2, F5287 -2))</f>
        <v>No Data</v>
      </c>
      <c r="B5287" t="str" cm="1">
        <f t="array" ref="B5287">IF(D5287 = TRUE, "No Data", MID([3]QueryUserInfo!A5286, I5287, _xlfn.IFS(G5287 = TRUE, 6, H5287=TRUE, 4)))</f>
        <v>No Data</v>
      </c>
      <c r="D5287" t="b">
        <f>OR(ISBLANK([3]QueryUserInfo!A5286), [3]QueryUserInfo!A5286 = " USERNAME              SESSIONNAME        ID  STATE   IDLE TIME  LOGON TIME")</f>
        <v>1</v>
      </c>
      <c r="E5287" t="b">
        <f>ISNUMBER(FIND("&gt;", [3]QueryUserInfo!A5286))</f>
        <v>0</v>
      </c>
      <c r="F5287">
        <f>IF(D5287=TRUE, 0, FIND(" ", [3]QueryUserInfo!A5286,2))</f>
        <v>0</v>
      </c>
      <c r="G5287" t="str">
        <f>IF(D5287=TRUE, "No Data", ISNUMBER(FIND("Active", [3]QueryUserInfo!A5286)))</f>
        <v>No Data</v>
      </c>
      <c r="H5287" t="str">
        <f>IF(D5287=TRUE, "No Data", ISNUMBER(FIND("Disc", [3]QueryUserInfo!A5286)))</f>
        <v>No Data</v>
      </c>
      <c r="I5287" t="str" cm="1">
        <f t="array" ref="I5287">IF(D5287 = TRUE, "No Data", _xlfn.IFS(G5287=TRUE, FIND("Active", [3]QueryUserInfo!A5286), H5287=TRUE, FIND("Disc", [3]QueryUserInfo!A5286)))</f>
        <v>No Data</v>
      </c>
    </row>
    <row r="5288" spans="1:9" x14ac:dyDescent="0.3">
      <c r="A5288" t="str">
        <f>IF(D5288=TRUE, "No Data", MID([3]QueryUserInfo!A5287, 2, F5288 -2))</f>
        <v>No Data</v>
      </c>
      <c r="B5288" t="str" cm="1">
        <f t="array" ref="B5288">IF(D5288 = TRUE, "No Data", MID([3]QueryUserInfo!A5287, I5288, _xlfn.IFS(G5288 = TRUE, 6, H5288=TRUE, 4)))</f>
        <v>No Data</v>
      </c>
      <c r="D5288" t="b">
        <f>OR(ISBLANK([3]QueryUserInfo!A5287), [3]QueryUserInfo!A5287 = " USERNAME              SESSIONNAME        ID  STATE   IDLE TIME  LOGON TIME")</f>
        <v>1</v>
      </c>
      <c r="E5288" t="b">
        <f>ISNUMBER(FIND("&gt;", [3]QueryUserInfo!A5287))</f>
        <v>0</v>
      </c>
      <c r="F5288">
        <f>IF(D5288=TRUE, 0, FIND(" ", [3]QueryUserInfo!A5287,2))</f>
        <v>0</v>
      </c>
      <c r="G5288" t="str">
        <f>IF(D5288=TRUE, "No Data", ISNUMBER(FIND("Active", [3]QueryUserInfo!A5287)))</f>
        <v>No Data</v>
      </c>
      <c r="H5288" t="str">
        <f>IF(D5288=TRUE, "No Data", ISNUMBER(FIND("Disc", [3]QueryUserInfo!A5287)))</f>
        <v>No Data</v>
      </c>
      <c r="I5288" t="str" cm="1">
        <f t="array" ref="I5288">IF(D5288 = TRUE, "No Data", _xlfn.IFS(G5288=TRUE, FIND("Active", [3]QueryUserInfo!A5287), H5288=TRUE, FIND("Disc", [3]QueryUserInfo!A5287)))</f>
        <v>No Data</v>
      </c>
    </row>
    <row r="5289" spans="1:9" x14ac:dyDescent="0.3">
      <c r="A5289" t="str">
        <f>IF(D5289=TRUE, "No Data", MID([3]QueryUserInfo!A5288, 2, F5289 -2))</f>
        <v>No Data</v>
      </c>
      <c r="B5289" t="str" cm="1">
        <f t="array" ref="B5289">IF(D5289 = TRUE, "No Data", MID([3]QueryUserInfo!A5288, I5289, _xlfn.IFS(G5289 = TRUE, 6, H5289=TRUE, 4)))</f>
        <v>No Data</v>
      </c>
      <c r="D5289" t="b">
        <f>OR(ISBLANK([3]QueryUserInfo!A5288), [3]QueryUserInfo!A5288 = " USERNAME              SESSIONNAME        ID  STATE   IDLE TIME  LOGON TIME")</f>
        <v>1</v>
      </c>
      <c r="E5289" t="b">
        <f>ISNUMBER(FIND("&gt;", [3]QueryUserInfo!A5288))</f>
        <v>0</v>
      </c>
      <c r="F5289">
        <f>IF(D5289=TRUE, 0, FIND(" ", [3]QueryUserInfo!A5288,2))</f>
        <v>0</v>
      </c>
      <c r="G5289" t="str">
        <f>IF(D5289=TRUE, "No Data", ISNUMBER(FIND("Active", [3]QueryUserInfo!A5288)))</f>
        <v>No Data</v>
      </c>
      <c r="H5289" t="str">
        <f>IF(D5289=TRUE, "No Data", ISNUMBER(FIND("Disc", [3]QueryUserInfo!A5288)))</f>
        <v>No Data</v>
      </c>
      <c r="I5289" t="str" cm="1">
        <f t="array" ref="I5289">IF(D5289 = TRUE, "No Data", _xlfn.IFS(G5289=TRUE, FIND("Active", [3]QueryUserInfo!A5288), H5289=TRUE, FIND("Disc", [3]QueryUserInfo!A5288)))</f>
        <v>No Data</v>
      </c>
    </row>
    <row r="5290" spans="1:9" x14ac:dyDescent="0.3">
      <c r="A5290" t="str">
        <f>IF(D5290=TRUE, "No Data", MID([3]QueryUserInfo!A5289, 2, F5290 -2))</f>
        <v>No Data</v>
      </c>
      <c r="B5290" t="str" cm="1">
        <f t="array" ref="B5290">IF(D5290 = TRUE, "No Data", MID([3]QueryUserInfo!A5289, I5290, _xlfn.IFS(G5290 = TRUE, 6, H5290=TRUE, 4)))</f>
        <v>No Data</v>
      </c>
      <c r="D5290" t="b">
        <f>OR(ISBLANK([3]QueryUserInfo!A5289), [3]QueryUserInfo!A5289 = " USERNAME              SESSIONNAME        ID  STATE   IDLE TIME  LOGON TIME")</f>
        <v>1</v>
      </c>
      <c r="E5290" t="b">
        <f>ISNUMBER(FIND("&gt;", [3]QueryUserInfo!A5289))</f>
        <v>0</v>
      </c>
      <c r="F5290">
        <f>IF(D5290=TRUE, 0, FIND(" ", [3]QueryUserInfo!A5289,2))</f>
        <v>0</v>
      </c>
      <c r="G5290" t="str">
        <f>IF(D5290=TRUE, "No Data", ISNUMBER(FIND("Active", [3]QueryUserInfo!A5289)))</f>
        <v>No Data</v>
      </c>
      <c r="H5290" t="str">
        <f>IF(D5290=TRUE, "No Data", ISNUMBER(FIND("Disc", [3]QueryUserInfo!A5289)))</f>
        <v>No Data</v>
      </c>
      <c r="I5290" t="str" cm="1">
        <f t="array" ref="I5290">IF(D5290 = TRUE, "No Data", _xlfn.IFS(G5290=TRUE, FIND("Active", [3]QueryUserInfo!A5289), H5290=TRUE, FIND("Disc", [3]QueryUserInfo!A5289)))</f>
        <v>No Data</v>
      </c>
    </row>
    <row r="5291" spans="1:9" x14ac:dyDescent="0.3">
      <c r="A5291" t="str">
        <f>IF(D5291=TRUE, "No Data", MID([3]QueryUserInfo!A5290, 2, F5291 -2))</f>
        <v>No Data</v>
      </c>
      <c r="B5291" t="str" cm="1">
        <f t="array" ref="B5291">IF(D5291 = TRUE, "No Data", MID([3]QueryUserInfo!A5290, I5291, _xlfn.IFS(G5291 = TRUE, 6, H5291=TRUE, 4)))</f>
        <v>No Data</v>
      </c>
      <c r="D5291" t="b">
        <f>OR(ISBLANK([3]QueryUserInfo!A5290), [3]QueryUserInfo!A5290 = " USERNAME              SESSIONNAME        ID  STATE   IDLE TIME  LOGON TIME")</f>
        <v>1</v>
      </c>
      <c r="E5291" t="b">
        <f>ISNUMBER(FIND("&gt;", [3]QueryUserInfo!A5290))</f>
        <v>0</v>
      </c>
      <c r="F5291">
        <f>IF(D5291=TRUE, 0, FIND(" ", [3]QueryUserInfo!A5290,2))</f>
        <v>0</v>
      </c>
      <c r="G5291" t="str">
        <f>IF(D5291=TRUE, "No Data", ISNUMBER(FIND("Active", [3]QueryUserInfo!A5290)))</f>
        <v>No Data</v>
      </c>
      <c r="H5291" t="str">
        <f>IF(D5291=TRUE, "No Data", ISNUMBER(FIND("Disc", [3]QueryUserInfo!A5290)))</f>
        <v>No Data</v>
      </c>
      <c r="I5291" t="str" cm="1">
        <f t="array" ref="I5291">IF(D5291 = TRUE, "No Data", _xlfn.IFS(G5291=TRUE, FIND("Active", [3]QueryUserInfo!A5290), H5291=TRUE, FIND("Disc", [3]QueryUserInfo!A5290)))</f>
        <v>No Data</v>
      </c>
    </row>
    <row r="5292" spans="1:9" x14ac:dyDescent="0.3">
      <c r="A5292" t="str">
        <f>IF(D5292=TRUE, "No Data", MID([3]QueryUserInfo!A5291, 2, F5292 -2))</f>
        <v>No Data</v>
      </c>
      <c r="B5292" t="str" cm="1">
        <f t="array" ref="B5292">IF(D5292 = TRUE, "No Data", MID([3]QueryUserInfo!A5291, I5292, _xlfn.IFS(G5292 = TRUE, 6, H5292=TRUE, 4)))</f>
        <v>No Data</v>
      </c>
      <c r="D5292" t="b">
        <f>OR(ISBLANK([3]QueryUserInfo!A5291), [3]QueryUserInfo!A5291 = " USERNAME              SESSIONNAME        ID  STATE   IDLE TIME  LOGON TIME")</f>
        <v>1</v>
      </c>
      <c r="E5292" t="b">
        <f>ISNUMBER(FIND("&gt;", [3]QueryUserInfo!A5291))</f>
        <v>0</v>
      </c>
      <c r="F5292">
        <f>IF(D5292=TRUE, 0, FIND(" ", [3]QueryUserInfo!A5291,2))</f>
        <v>0</v>
      </c>
      <c r="G5292" t="str">
        <f>IF(D5292=TRUE, "No Data", ISNUMBER(FIND("Active", [3]QueryUserInfo!A5291)))</f>
        <v>No Data</v>
      </c>
      <c r="H5292" t="str">
        <f>IF(D5292=TRUE, "No Data", ISNUMBER(FIND("Disc", [3]QueryUserInfo!A5291)))</f>
        <v>No Data</v>
      </c>
      <c r="I5292" t="str" cm="1">
        <f t="array" ref="I5292">IF(D5292 = TRUE, "No Data", _xlfn.IFS(G5292=TRUE, FIND("Active", [3]QueryUserInfo!A5291), H5292=TRUE, FIND("Disc", [3]QueryUserInfo!A5291)))</f>
        <v>No Data</v>
      </c>
    </row>
    <row r="5293" spans="1:9" x14ac:dyDescent="0.3">
      <c r="A5293" t="str">
        <f>IF(D5293=TRUE, "No Data", MID([3]QueryUserInfo!A5292, 2, F5293 -2))</f>
        <v>No Data</v>
      </c>
      <c r="B5293" t="str" cm="1">
        <f t="array" ref="B5293">IF(D5293 = TRUE, "No Data", MID([3]QueryUserInfo!A5292, I5293, _xlfn.IFS(G5293 = TRUE, 6, H5293=TRUE, 4)))</f>
        <v>No Data</v>
      </c>
      <c r="D5293" t="b">
        <f>OR(ISBLANK([3]QueryUserInfo!A5292), [3]QueryUserInfo!A5292 = " USERNAME              SESSIONNAME        ID  STATE   IDLE TIME  LOGON TIME")</f>
        <v>1</v>
      </c>
      <c r="E5293" t="b">
        <f>ISNUMBER(FIND("&gt;", [3]QueryUserInfo!A5292))</f>
        <v>0</v>
      </c>
      <c r="F5293">
        <f>IF(D5293=TRUE, 0, FIND(" ", [3]QueryUserInfo!A5292,2))</f>
        <v>0</v>
      </c>
      <c r="G5293" t="str">
        <f>IF(D5293=TRUE, "No Data", ISNUMBER(FIND("Active", [3]QueryUserInfo!A5292)))</f>
        <v>No Data</v>
      </c>
      <c r="H5293" t="str">
        <f>IF(D5293=TRUE, "No Data", ISNUMBER(FIND("Disc", [3]QueryUserInfo!A5292)))</f>
        <v>No Data</v>
      </c>
      <c r="I5293" t="str" cm="1">
        <f t="array" ref="I5293">IF(D5293 = TRUE, "No Data", _xlfn.IFS(G5293=TRUE, FIND("Active", [3]QueryUserInfo!A5292), H5293=TRUE, FIND("Disc", [3]QueryUserInfo!A5292)))</f>
        <v>No Data</v>
      </c>
    </row>
    <row r="5294" spans="1:9" x14ac:dyDescent="0.3">
      <c r="A5294" t="str">
        <f>IF(D5294=TRUE, "No Data", MID([3]QueryUserInfo!A5293, 2, F5294 -2))</f>
        <v>No Data</v>
      </c>
      <c r="B5294" t="str" cm="1">
        <f t="array" ref="B5294">IF(D5294 = TRUE, "No Data", MID([3]QueryUserInfo!A5293, I5294, _xlfn.IFS(G5294 = TRUE, 6, H5294=TRUE, 4)))</f>
        <v>No Data</v>
      </c>
      <c r="D5294" t="b">
        <f>OR(ISBLANK([3]QueryUserInfo!A5293), [3]QueryUserInfo!A5293 = " USERNAME              SESSIONNAME        ID  STATE   IDLE TIME  LOGON TIME")</f>
        <v>1</v>
      </c>
      <c r="E5294" t="b">
        <f>ISNUMBER(FIND("&gt;", [3]QueryUserInfo!A5293))</f>
        <v>0</v>
      </c>
      <c r="F5294">
        <f>IF(D5294=TRUE, 0, FIND(" ", [3]QueryUserInfo!A5293,2))</f>
        <v>0</v>
      </c>
      <c r="G5294" t="str">
        <f>IF(D5294=TRUE, "No Data", ISNUMBER(FIND("Active", [3]QueryUserInfo!A5293)))</f>
        <v>No Data</v>
      </c>
      <c r="H5294" t="str">
        <f>IF(D5294=TRUE, "No Data", ISNUMBER(FIND("Disc", [3]QueryUserInfo!A5293)))</f>
        <v>No Data</v>
      </c>
      <c r="I5294" t="str" cm="1">
        <f t="array" ref="I5294">IF(D5294 = TRUE, "No Data", _xlfn.IFS(G5294=TRUE, FIND("Active", [3]QueryUserInfo!A5293), H5294=TRUE, FIND("Disc", [3]QueryUserInfo!A5293)))</f>
        <v>No Data</v>
      </c>
    </row>
    <row r="5295" spans="1:9" x14ac:dyDescent="0.3">
      <c r="A5295" t="str">
        <f>IF(D5295=TRUE, "No Data", MID([3]QueryUserInfo!A5294, 2, F5295 -2))</f>
        <v>No Data</v>
      </c>
      <c r="B5295" t="str" cm="1">
        <f t="array" ref="B5295">IF(D5295 = TRUE, "No Data", MID([3]QueryUserInfo!A5294, I5295, _xlfn.IFS(G5295 = TRUE, 6, H5295=TRUE, 4)))</f>
        <v>No Data</v>
      </c>
      <c r="D5295" t="b">
        <f>OR(ISBLANK([3]QueryUserInfo!A5294), [3]QueryUserInfo!A5294 = " USERNAME              SESSIONNAME        ID  STATE   IDLE TIME  LOGON TIME")</f>
        <v>1</v>
      </c>
      <c r="E5295" t="b">
        <f>ISNUMBER(FIND("&gt;", [3]QueryUserInfo!A5294))</f>
        <v>0</v>
      </c>
      <c r="F5295">
        <f>IF(D5295=TRUE, 0, FIND(" ", [3]QueryUserInfo!A5294,2))</f>
        <v>0</v>
      </c>
      <c r="G5295" t="str">
        <f>IF(D5295=TRUE, "No Data", ISNUMBER(FIND("Active", [3]QueryUserInfo!A5294)))</f>
        <v>No Data</v>
      </c>
      <c r="H5295" t="str">
        <f>IF(D5295=TRUE, "No Data", ISNUMBER(FIND("Disc", [3]QueryUserInfo!A5294)))</f>
        <v>No Data</v>
      </c>
      <c r="I5295" t="str" cm="1">
        <f t="array" ref="I5295">IF(D5295 = TRUE, "No Data", _xlfn.IFS(G5295=TRUE, FIND("Active", [3]QueryUserInfo!A5294), H5295=TRUE, FIND("Disc", [3]QueryUserInfo!A5294)))</f>
        <v>No Data</v>
      </c>
    </row>
    <row r="5296" spans="1:9" x14ac:dyDescent="0.3">
      <c r="A5296" t="str">
        <f>IF(D5296=TRUE, "No Data", MID([3]QueryUserInfo!A5295, 2, F5296 -2))</f>
        <v>No Data</v>
      </c>
      <c r="B5296" t="str" cm="1">
        <f t="array" ref="B5296">IF(D5296 = TRUE, "No Data", MID([3]QueryUserInfo!A5295, I5296, _xlfn.IFS(G5296 = TRUE, 6, H5296=TRUE, 4)))</f>
        <v>No Data</v>
      </c>
      <c r="D5296" t="b">
        <f>OR(ISBLANK([3]QueryUserInfo!A5295), [3]QueryUserInfo!A5295 = " USERNAME              SESSIONNAME        ID  STATE   IDLE TIME  LOGON TIME")</f>
        <v>1</v>
      </c>
      <c r="E5296" t="b">
        <f>ISNUMBER(FIND("&gt;", [3]QueryUserInfo!A5295))</f>
        <v>0</v>
      </c>
      <c r="F5296">
        <f>IF(D5296=TRUE, 0, FIND(" ", [3]QueryUserInfo!A5295,2))</f>
        <v>0</v>
      </c>
      <c r="G5296" t="str">
        <f>IF(D5296=TRUE, "No Data", ISNUMBER(FIND("Active", [3]QueryUserInfo!A5295)))</f>
        <v>No Data</v>
      </c>
      <c r="H5296" t="str">
        <f>IF(D5296=TRUE, "No Data", ISNUMBER(FIND("Disc", [3]QueryUserInfo!A5295)))</f>
        <v>No Data</v>
      </c>
      <c r="I5296" t="str" cm="1">
        <f t="array" ref="I5296">IF(D5296 = TRUE, "No Data", _xlfn.IFS(G5296=TRUE, FIND("Active", [3]QueryUserInfo!A5295), H5296=TRUE, FIND("Disc", [3]QueryUserInfo!A5295)))</f>
        <v>No Data</v>
      </c>
    </row>
    <row r="5297" spans="1:9" x14ac:dyDescent="0.3">
      <c r="A5297" t="str">
        <f>IF(D5297=TRUE, "No Data", MID([3]QueryUserInfo!A5296, 2, F5297 -2))</f>
        <v>No Data</v>
      </c>
      <c r="B5297" t="str" cm="1">
        <f t="array" ref="B5297">IF(D5297 = TRUE, "No Data", MID([3]QueryUserInfo!A5296, I5297, _xlfn.IFS(G5297 = TRUE, 6, H5297=TRUE, 4)))</f>
        <v>No Data</v>
      </c>
      <c r="D5297" t="b">
        <f>OR(ISBLANK([3]QueryUserInfo!A5296), [3]QueryUserInfo!A5296 = " USERNAME              SESSIONNAME        ID  STATE   IDLE TIME  LOGON TIME")</f>
        <v>1</v>
      </c>
      <c r="E5297" t="b">
        <f>ISNUMBER(FIND("&gt;", [3]QueryUserInfo!A5296))</f>
        <v>0</v>
      </c>
      <c r="F5297">
        <f>IF(D5297=TRUE, 0, FIND(" ", [3]QueryUserInfo!A5296,2))</f>
        <v>0</v>
      </c>
      <c r="G5297" t="str">
        <f>IF(D5297=TRUE, "No Data", ISNUMBER(FIND("Active", [3]QueryUserInfo!A5296)))</f>
        <v>No Data</v>
      </c>
      <c r="H5297" t="str">
        <f>IF(D5297=TRUE, "No Data", ISNUMBER(FIND("Disc", [3]QueryUserInfo!A5296)))</f>
        <v>No Data</v>
      </c>
      <c r="I5297" t="str" cm="1">
        <f t="array" ref="I5297">IF(D5297 = TRUE, "No Data", _xlfn.IFS(G5297=TRUE, FIND("Active", [3]QueryUserInfo!A5296), H5297=TRUE, FIND("Disc", [3]QueryUserInfo!A5296)))</f>
        <v>No Data</v>
      </c>
    </row>
    <row r="5298" spans="1:9" x14ac:dyDescent="0.3">
      <c r="A5298" t="str">
        <f>IF(D5298=TRUE, "No Data", MID([3]QueryUserInfo!A5297, 2, F5298 -2))</f>
        <v>No Data</v>
      </c>
      <c r="B5298" t="str" cm="1">
        <f t="array" ref="B5298">IF(D5298 = TRUE, "No Data", MID([3]QueryUserInfo!A5297, I5298, _xlfn.IFS(G5298 = TRUE, 6, H5298=TRUE, 4)))</f>
        <v>No Data</v>
      </c>
      <c r="D5298" t="b">
        <f>OR(ISBLANK([3]QueryUserInfo!A5297), [3]QueryUserInfo!A5297 = " USERNAME              SESSIONNAME        ID  STATE   IDLE TIME  LOGON TIME")</f>
        <v>1</v>
      </c>
      <c r="E5298" t="b">
        <f>ISNUMBER(FIND("&gt;", [3]QueryUserInfo!A5297))</f>
        <v>0</v>
      </c>
      <c r="F5298">
        <f>IF(D5298=TRUE, 0, FIND(" ", [3]QueryUserInfo!A5297,2))</f>
        <v>0</v>
      </c>
      <c r="G5298" t="str">
        <f>IF(D5298=TRUE, "No Data", ISNUMBER(FIND("Active", [3]QueryUserInfo!A5297)))</f>
        <v>No Data</v>
      </c>
      <c r="H5298" t="str">
        <f>IF(D5298=TRUE, "No Data", ISNUMBER(FIND("Disc", [3]QueryUserInfo!A5297)))</f>
        <v>No Data</v>
      </c>
      <c r="I5298" t="str" cm="1">
        <f t="array" ref="I5298">IF(D5298 = TRUE, "No Data", _xlfn.IFS(G5298=TRUE, FIND("Active", [3]QueryUserInfo!A5297), H5298=TRUE, FIND("Disc", [3]QueryUserInfo!A5297)))</f>
        <v>No Data</v>
      </c>
    </row>
    <row r="5299" spans="1:9" x14ac:dyDescent="0.3">
      <c r="A5299" t="str">
        <f>IF(D5299=TRUE, "No Data", MID([3]QueryUserInfo!A5298, 2, F5299 -2))</f>
        <v>No Data</v>
      </c>
      <c r="B5299" t="str" cm="1">
        <f t="array" ref="B5299">IF(D5299 = TRUE, "No Data", MID([3]QueryUserInfo!A5298, I5299, _xlfn.IFS(G5299 = TRUE, 6, H5299=TRUE, 4)))</f>
        <v>No Data</v>
      </c>
      <c r="D5299" t="b">
        <f>OR(ISBLANK([3]QueryUserInfo!A5298), [3]QueryUserInfo!A5298 = " USERNAME              SESSIONNAME        ID  STATE   IDLE TIME  LOGON TIME")</f>
        <v>1</v>
      </c>
      <c r="E5299" t="b">
        <f>ISNUMBER(FIND("&gt;", [3]QueryUserInfo!A5298))</f>
        <v>0</v>
      </c>
      <c r="F5299">
        <f>IF(D5299=TRUE, 0, FIND(" ", [3]QueryUserInfo!A5298,2))</f>
        <v>0</v>
      </c>
      <c r="G5299" t="str">
        <f>IF(D5299=TRUE, "No Data", ISNUMBER(FIND("Active", [3]QueryUserInfo!A5298)))</f>
        <v>No Data</v>
      </c>
      <c r="H5299" t="str">
        <f>IF(D5299=TRUE, "No Data", ISNUMBER(FIND("Disc", [3]QueryUserInfo!A5298)))</f>
        <v>No Data</v>
      </c>
      <c r="I5299" t="str" cm="1">
        <f t="array" ref="I5299">IF(D5299 = TRUE, "No Data", _xlfn.IFS(G5299=TRUE, FIND("Active", [3]QueryUserInfo!A5298), H5299=TRUE, FIND("Disc", [3]QueryUserInfo!A5298)))</f>
        <v>No Data</v>
      </c>
    </row>
    <row r="5300" spans="1:9" x14ac:dyDescent="0.3">
      <c r="A5300" t="str">
        <f>IF(D5300=TRUE, "No Data", MID([3]QueryUserInfo!A5299, 2, F5300 -2))</f>
        <v>No Data</v>
      </c>
      <c r="B5300" t="str" cm="1">
        <f t="array" ref="B5300">IF(D5300 = TRUE, "No Data", MID([3]QueryUserInfo!A5299, I5300, _xlfn.IFS(G5300 = TRUE, 6, H5300=TRUE, 4)))</f>
        <v>No Data</v>
      </c>
      <c r="D5300" t="b">
        <f>OR(ISBLANK([3]QueryUserInfo!A5299), [3]QueryUserInfo!A5299 = " USERNAME              SESSIONNAME        ID  STATE   IDLE TIME  LOGON TIME")</f>
        <v>1</v>
      </c>
      <c r="E5300" t="b">
        <f>ISNUMBER(FIND("&gt;", [3]QueryUserInfo!A5299))</f>
        <v>0</v>
      </c>
      <c r="F5300">
        <f>IF(D5300=TRUE, 0, FIND(" ", [3]QueryUserInfo!A5299,2))</f>
        <v>0</v>
      </c>
      <c r="G5300" t="str">
        <f>IF(D5300=TRUE, "No Data", ISNUMBER(FIND("Active", [3]QueryUserInfo!A5299)))</f>
        <v>No Data</v>
      </c>
      <c r="H5300" t="str">
        <f>IF(D5300=TRUE, "No Data", ISNUMBER(FIND("Disc", [3]QueryUserInfo!A5299)))</f>
        <v>No Data</v>
      </c>
      <c r="I5300" t="str" cm="1">
        <f t="array" ref="I5300">IF(D5300 = TRUE, "No Data", _xlfn.IFS(G5300=TRUE, FIND("Active", [3]QueryUserInfo!A5299), H5300=TRUE, FIND("Disc", [3]QueryUserInfo!A5299)))</f>
        <v>No Data</v>
      </c>
    </row>
    <row r="5301" spans="1:9" x14ac:dyDescent="0.3">
      <c r="A5301" t="str">
        <f>IF(D5301=TRUE, "No Data", MID([3]QueryUserInfo!A5300, 2, F5301 -2))</f>
        <v>No Data</v>
      </c>
      <c r="B5301" t="str" cm="1">
        <f t="array" ref="B5301">IF(D5301 = TRUE, "No Data", MID([3]QueryUserInfo!A5300, I5301, _xlfn.IFS(G5301 = TRUE, 6, H5301=TRUE, 4)))</f>
        <v>No Data</v>
      </c>
      <c r="D5301" t="b">
        <f>OR(ISBLANK([3]QueryUserInfo!A5300), [3]QueryUserInfo!A5300 = " USERNAME              SESSIONNAME        ID  STATE   IDLE TIME  LOGON TIME")</f>
        <v>1</v>
      </c>
      <c r="E5301" t="b">
        <f>ISNUMBER(FIND("&gt;", [3]QueryUserInfo!A5300))</f>
        <v>0</v>
      </c>
      <c r="F5301">
        <f>IF(D5301=TRUE, 0, FIND(" ", [3]QueryUserInfo!A5300,2))</f>
        <v>0</v>
      </c>
      <c r="G5301" t="str">
        <f>IF(D5301=TRUE, "No Data", ISNUMBER(FIND("Active", [3]QueryUserInfo!A5300)))</f>
        <v>No Data</v>
      </c>
      <c r="H5301" t="str">
        <f>IF(D5301=TRUE, "No Data", ISNUMBER(FIND("Disc", [3]QueryUserInfo!A5300)))</f>
        <v>No Data</v>
      </c>
      <c r="I5301" t="str" cm="1">
        <f t="array" ref="I5301">IF(D5301 = TRUE, "No Data", _xlfn.IFS(G5301=TRUE, FIND("Active", [3]QueryUserInfo!A5300), H5301=TRUE, FIND("Disc", [3]QueryUserInfo!A5300)))</f>
        <v>No Data</v>
      </c>
    </row>
    <row r="5302" spans="1:9" x14ac:dyDescent="0.3">
      <c r="A5302" t="str">
        <f>IF(D5302=TRUE, "No Data", MID([3]QueryUserInfo!A5301, 2, F5302 -2))</f>
        <v>No Data</v>
      </c>
      <c r="B5302" t="str" cm="1">
        <f t="array" ref="B5302">IF(D5302 = TRUE, "No Data", MID([3]QueryUserInfo!A5301, I5302, _xlfn.IFS(G5302 = TRUE, 6, H5302=TRUE, 4)))</f>
        <v>No Data</v>
      </c>
      <c r="D5302" t="b">
        <f>OR(ISBLANK([3]QueryUserInfo!A5301), [3]QueryUserInfo!A5301 = " USERNAME              SESSIONNAME        ID  STATE   IDLE TIME  LOGON TIME")</f>
        <v>1</v>
      </c>
      <c r="E5302" t="b">
        <f>ISNUMBER(FIND("&gt;", [3]QueryUserInfo!A5301))</f>
        <v>0</v>
      </c>
      <c r="F5302">
        <f>IF(D5302=TRUE, 0, FIND(" ", [3]QueryUserInfo!A5301,2))</f>
        <v>0</v>
      </c>
      <c r="G5302" t="str">
        <f>IF(D5302=TRUE, "No Data", ISNUMBER(FIND("Active", [3]QueryUserInfo!A5301)))</f>
        <v>No Data</v>
      </c>
      <c r="H5302" t="str">
        <f>IF(D5302=TRUE, "No Data", ISNUMBER(FIND("Disc", [3]QueryUserInfo!A5301)))</f>
        <v>No Data</v>
      </c>
      <c r="I5302" t="str" cm="1">
        <f t="array" ref="I5302">IF(D5302 = TRUE, "No Data", _xlfn.IFS(G5302=TRUE, FIND("Active", [3]QueryUserInfo!A5301), H5302=TRUE, FIND("Disc", [3]QueryUserInfo!A5301)))</f>
        <v>No Data</v>
      </c>
    </row>
    <row r="5303" spans="1:9" x14ac:dyDescent="0.3">
      <c r="A5303" t="str">
        <f>IF(D5303=TRUE, "No Data", MID([3]QueryUserInfo!A5302, 2, F5303 -2))</f>
        <v>No Data</v>
      </c>
      <c r="B5303" t="str" cm="1">
        <f t="array" ref="B5303">IF(D5303 = TRUE, "No Data", MID([3]QueryUserInfo!A5302, I5303, _xlfn.IFS(G5303 = TRUE, 6, H5303=TRUE, 4)))</f>
        <v>No Data</v>
      </c>
      <c r="D5303" t="b">
        <f>OR(ISBLANK([3]QueryUserInfo!A5302), [3]QueryUserInfo!A5302 = " USERNAME              SESSIONNAME        ID  STATE   IDLE TIME  LOGON TIME")</f>
        <v>1</v>
      </c>
      <c r="E5303" t="b">
        <f>ISNUMBER(FIND("&gt;", [3]QueryUserInfo!A5302))</f>
        <v>0</v>
      </c>
      <c r="F5303">
        <f>IF(D5303=TRUE, 0, FIND(" ", [3]QueryUserInfo!A5302,2))</f>
        <v>0</v>
      </c>
      <c r="G5303" t="str">
        <f>IF(D5303=TRUE, "No Data", ISNUMBER(FIND("Active", [3]QueryUserInfo!A5302)))</f>
        <v>No Data</v>
      </c>
      <c r="H5303" t="str">
        <f>IF(D5303=TRUE, "No Data", ISNUMBER(FIND("Disc", [3]QueryUserInfo!A5302)))</f>
        <v>No Data</v>
      </c>
      <c r="I5303" t="str" cm="1">
        <f t="array" ref="I5303">IF(D5303 = TRUE, "No Data", _xlfn.IFS(G5303=TRUE, FIND("Active", [3]QueryUserInfo!A5302), H5303=TRUE, FIND("Disc", [3]QueryUserInfo!A5302)))</f>
        <v>No Data</v>
      </c>
    </row>
    <row r="5304" spans="1:9" x14ac:dyDescent="0.3">
      <c r="A5304" t="str">
        <f>IF(D5304=TRUE, "No Data", MID([3]QueryUserInfo!A5303, 2, F5304 -2))</f>
        <v>No Data</v>
      </c>
      <c r="B5304" t="str" cm="1">
        <f t="array" ref="B5304">IF(D5304 = TRUE, "No Data", MID([3]QueryUserInfo!A5303, I5304, _xlfn.IFS(G5304 = TRUE, 6, H5304=TRUE, 4)))</f>
        <v>No Data</v>
      </c>
      <c r="D5304" t="b">
        <f>OR(ISBLANK([3]QueryUserInfo!A5303), [3]QueryUserInfo!A5303 = " USERNAME              SESSIONNAME        ID  STATE   IDLE TIME  LOGON TIME")</f>
        <v>1</v>
      </c>
      <c r="E5304" t="b">
        <f>ISNUMBER(FIND("&gt;", [3]QueryUserInfo!A5303))</f>
        <v>0</v>
      </c>
      <c r="F5304">
        <f>IF(D5304=TRUE, 0, FIND(" ", [3]QueryUserInfo!A5303,2))</f>
        <v>0</v>
      </c>
      <c r="G5304" t="str">
        <f>IF(D5304=TRUE, "No Data", ISNUMBER(FIND("Active", [3]QueryUserInfo!A5303)))</f>
        <v>No Data</v>
      </c>
      <c r="H5304" t="str">
        <f>IF(D5304=TRUE, "No Data", ISNUMBER(FIND("Disc", [3]QueryUserInfo!A5303)))</f>
        <v>No Data</v>
      </c>
      <c r="I5304" t="str" cm="1">
        <f t="array" ref="I5304">IF(D5304 = TRUE, "No Data", _xlfn.IFS(G5304=TRUE, FIND("Active", [3]QueryUserInfo!A5303), H5304=TRUE, FIND("Disc", [3]QueryUserInfo!A5303)))</f>
        <v>No Data</v>
      </c>
    </row>
    <row r="5305" spans="1:9" x14ac:dyDescent="0.3">
      <c r="A5305" t="str">
        <f>IF(D5305=TRUE, "No Data", MID([3]QueryUserInfo!A5304, 2, F5305 -2))</f>
        <v>No Data</v>
      </c>
      <c r="B5305" t="str" cm="1">
        <f t="array" ref="B5305">IF(D5305 = TRUE, "No Data", MID([3]QueryUserInfo!A5304, I5305, _xlfn.IFS(G5305 = TRUE, 6, H5305=TRUE, 4)))</f>
        <v>No Data</v>
      </c>
      <c r="D5305" t="b">
        <f>OR(ISBLANK([3]QueryUserInfo!A5304), [3]QueryUserInfo!A5304 = " USERNAME              SESSIONNAME        ID  STATE   IDLE TIME  LOGON TIME")</f>
        <v>1</v>
      </c>
      <c r="E5305" t="b">
        <f>ISNUMBER(FIND("&gt;", [3]QueryUserInfo!A5304))</f>
        <v>0</v>
      </c>
      <c r="F5305">
        <f>IF(D5305=TRUE, 0, FIND(" ", [3]QueryUserInfo!A5304,2))</f>
        <v>0</v>
      </c>
      <c r="G5305" t="str">
        <f>IF(D5305=TRUE, "No Data", ISNUMBER(FIND("Active", [3]QueryUserInfo!A5304)))</f>
        <v>No Data</v>
      </c>
      <c r="H5305" t="str">
        <f>IF(D5305=TRUE, "No Data", ISNUMBER(FIND("Disc", [3]QueryUserInfo!A5304)))</f>
        <v>No Data</v>
      </c>
      <c r="I5305" t="str" cm="1">
        <f t="array" ref="I5305">IF(D5305 = TRUE, "No Data", _xlfn.IFS(G5305=TRUE, FIND("Active", [3]QueryUserInfo!A5304), H5305=TRUE, FIND("Disc", [3]QueryUserInfo!A5304)))</f>
        <v>No Data</v>
      </c>
    </row>
    <row r="5306" spans="1:9" x14ac:dyDescent="0.3">
      <c r="A5306" t="str">
        <f>IF(D5306=TRUE, "No Data", MID([3]QueryUserInfo!A5305, 2, F5306 -2))</f>
        <v>No Data</v>
      </c>
      <c r="B5306" t="str" cm="1">
        <f t="array" ref="B5306">IF(D5306 = TRUE, "No Data", MID([3]QueryUserInfo!A5305, I5306, _xlfn.IFS(G5306 = TRUE, 6, H5306=TRUE, 4)))</f>
        <v>No Data</v>
      </c>
      <c r="D5306" t="b">
        <f>OR(ISBLANK([3]QueryUserInfo!A5305), [3]QueryUserInfo!A5305 = " USERNAME              SESSIONNAME        ID  STATE   IDLE TIME  LOGON TIME")</f>
        <v>1</v>
      </c>
      <c r="E5306" t="b">
        <f>ISNUMBER(FIND("&gt;", [3]QueryUserInfo!A5305))</f>
        <v>0</v>
      </c>
      <c r="F5306">
        <f>IF(D5306=TRUE, 0, FIND(" ", [3]QueryUserInfo!A5305,2))</f>
        <v>0</v>
      </c>
      <c r="G5306" t="str">
        <f>IF(D5306=TRUE, "No Data", ISNUMBER(FIND("Active", [3]QueryUserInfo!A5305)))</f>
        <v>No Data</v>
      </c>
      <c r="H5306" t="str">
        <f>IF(D5306=TRUE, "No Data", ISNUMBER(FIND("Disc", [3]QueryUserInfo!A5305)))</f>
        <v>No Data</v>
      </c>
      <c r="I5306" t="str" cm="1">
        <f t="array" ref="I5306">IF(D5306 = TRUE, "No Data", _xlfn.IFS(G5306=TRUE, FIND("Active", [3]QueryUserInfo!A5305), H5306=TRUE, FIND("Disc", [3]QueryUserInfo!A5305)))</f>
        <v>No Data</v>
      </c>
    </row>
    <row r="5307" spans="1:9" x14ac:dyDescent="0.3">
      <c r="A5307" t="str">
        <f>IF(D5307=TRUE, "No Data", MID([3]QueryUserInfo!A5306, 2, F5307 -2))</f>
        <v>No Data</v>
      </c>
      <c r="B5307" t="str" cm="1">
        <f t="array" ref="B5307">IF(D5307 = TRUE, "No Data", MID([3]QueryUserInfo!A5306, I5307, _xlfn.IFS(G5307 = TRUE, 6, H5307=TRUE, 4)))</f>
        <v>No Data</v>
      </c>
      <c r="D5307" t="b">
        <f>OR(ISBLANK([3]QueryUserInfo!A5306), [3]QueryUserInfo!A5306 = " USERNAME              SESSIONNAME        ID  STATE   IDLE TIME  LOGON TIME")</f>
        <v>1</v>
      </c>
      <c r="E5307" t="b">
        <f>ISNUMBER(FIND("&gt;", [3]QueryUserInfo!A5306))</f>
        <v>0</v>
      </c>
      <c r="F5307">
        <f>IF(D5307=TRUE, 0, FIND(" ", [3]QueryUserInfo!A5306,2))</f>
        <v>0</v>
      </c>
      <c r="G5307" t="str">
        <f>IF(D5307=TRUE, "No Data", ISNUMBER(FIND("Active", [3]QueryUserInfo!A5306)))</f>
        <v>No Data</v>
      </c>
      <c r="H5307" t="str">
        <f>IF(D5307=TRUE, "No Data", ISNUMBER(FIND("Disc", [3]QueryUserInfo!A5306)))</f>
        <v>No Data</v>
      </c>
      <c r="I5307" t="str" cm="1">
        <f t="array" ref="I5307">IF(D5307 = TRUE, "No Data", _xlfn.IFS(G5307=TRUE, FIND("Active", [3]QueryUserInfo!A5306), H5307=TRUE, FIND("Disc", [3]QueryUserInfo!A5306)))</f>
        <v>No Data</v>
      </c>
    </row>
    <row r="5308" spans="1:9" x14ac:dyDescent="0.3">
      <c r="A5308" t="str">
        <f>IF(D5308=TRUE, "No Data", MID([3]QueryUserInfo!A5307, 2, F5308 -2))</f>
        <v>No Data</v>
      </c>
      <c r="B5308" t="str" cm="1">
        <f t="array" ref="B5308">IF(D5308 = TRUE, "No Data", MID([3]QueryUserInfo!A5307, I5308, _xlfn.IFS(G5308 = TRUE, 6, H5308=TRUE, 4)))</f>
        <v>No Data</v>
      </c>
      <c r="D5308" t="b">
        <f>OR(ISBLANK([3]QueryUserInfo!A5307), [3]QueryUserInfo!A5307 = " USERNAME              SESSIONNAME        ID  STATE   IDLE TIME  LOGON TIME")</f>
        <v>1</v>
      </c>
      <c r="E5308" t="b">
        <f>ISNUMBER(FIND("&gt;", [3]QueryUserInfo!A5307))</f>
        <v>0</v>
      </c>
      <c r="F5308">
        <f>IF(D5308=TRUE, 0, FIND(" ", [3]QueryUserInfo!A5307,2))</f>
        <v>0</v>
      </c>
      <c r="G5308" t="str">
        <f>IF(D5308=TRUE, "No Data", ISNUMBER(FIND("Active", [3]QueryUserInfo!A5307)))</f>
        <v>No Data</v>
      </c>
      <c r="H5308" t="str">
        <f>IF(D5308=TRUE, "No Data", ISNUMBER(FIND("Disc", [3]QueryUserInfo!A5307)))</f>
        <v>No Data</v>
      </c>
      <c r="I5308" t="str" cm="1">
        <f t="array" ref="I5308">IF(D5308 = TRUE, "No Data", _xlfn.IFS(G5308=TRUE, FIND("Active", [3]QueryUserInfo!A5307), H5308=TRUE, FIND("Disc", [3]QueryUserInfo!A5307)))</f>
        <v>No Data</v>
      </c>
    </row>
    <row r="5309" spans="1:9" x14ac:dyDescent="0.3">
      <c r="A5309" t="str">
        <f>IF(D5309=TRUE, "No Data", MID([3]QueryUserInfo!A5308, 2, F5309 -2))</f>
        <v>No Data</v>
      </c>
      <c r="B5309" t="str" cm="1">
        <f t="array" ref="B5309">IF(D5309 = TRUE, "No Data", MID([3]QueryUserInfo!A5308, I5309, _xlfn.IFS(G5309 = TRUE, 6, H5309=TRUE, 4)))</f>
        <v>No Data</v>
      </c>
      <c r="D5309" t="b">
        <f>OR(ISBLANK([3]QueryUserInfo!A5308), [3]QueryUserInfo!A5308 = " USERNAME              SESSIONNAME        ID  STATE   IDLE TIME  LOGON TIME")</f>
        <v>1</v>
      </c>
      <c r="E5309" t="b">
        <f>ISNUMBER(FIND("&gt;", [3]QueryUserInfo!A5308))</f>
        <v>0</v>
      </c>
      <c r="F5309">
        <f>IF(D5309=TRUE, 0, FIND(" ", [3]QueryUserInfo!A5308,2))</f>
        <v>0</v>
      </c>
      <c r="G5309" t="str">
        <f>IF(D5309=TRUE, "No Data", ISNUMBER(FIND("Active", [3]QueryUserInfo!A5308)))</f>
        <v>No Data</v>
      </c>
      <c r="H5309" t="str">
        <f>IF(D5309=TRUE, "No Data", ISNUMBER(FIND("Disc", [3]QueryUserInfo!A5308)))</f>
        <v>No Data</v>
      </c>
      <c r="I5309" t="str" cm="1">
        <f t="array" ref="I5309">IF(D5309 = TRUE, "No Data", _xlfn.IFS(G5309=TRUE, FIND("Active", [3]QueryUserInfo!A5308), H5309=TRUE, FIND("Disc", [3]QueryUserInfo!A5308)))</f>
        <v>No Data</v>
      </c>
    </row>
    <row r="5310" spans="1:9" x14ac:dyDescent="0.3">
      <c r="A5310" t="str">
        <f>IF(D5310=TRUE, "No Data", MID([3]QueryUserInfo!A5309, 2, F5310 -2))</f>
        <v>No Data</v>
      </c>
      <c r="B5310" t="str" cm="1">
        <f t="array" ref="B5310">IF(D5310 = TRUE, "No Data", MID([3]QueryUserInfo!A5309, I5310, _xlfn.IFS(G5310 = TRUE, 6, H5310=TRUE, 4)))</f>
        <v>No Data</v>
      </c>
      <c r="D5310" t="b">
        <f>OR(ISBLANK([3]QueryUserInfo!A5309), [3]QueryUserInfo!A5309 = " USERNAME              SESSIONNAME        ID  STATE   IDLE TIME  LOGON TIME")</f>
        <v>1</v>
      </c>
      <c r="E5310" t="b">
        <f>ISNUMBER(FIND("&gt;", [3]QueryUserInfo!A5309))</f>
        <v>0</v>
      </c>
      <c r="F5310">
        <f>IF(D5310=TRUE, 0, FIND(" ", [3]QueryUserInfo!A5309,2))</f>
        <v>0</v>
      </c>
      <c r="G5310" t="str">
        <f>IF(D5310=TRUE, "No Data", ISNUMBER(FIND("Active", [3]QueryUserInfo!A5309)))</f>
        <v>No Data</v>
      </c>
      <c r="H5310" t="str">
        <f>IF(D5310=TRUE, "No Data", ISNUMBER(FIND("Disc", [3]QueryUserInfo!A5309)))</f>
        <v>No Data</v>
      </c>
      <c r="I5310" t="str" cm="1">
        <f t="array" ref="I5310">IF(D5310 = TRUE, "No Data", _xlfn.IFS(G5310=TRUE, FIND("Active", [3]QueryUserInfo!A5309), H5310=TRUE, FIND("Disc", [3]QueryUserInfo!A5309)))</f>
        <v>No Data</v>
      </c>
    </row>
    <row r="5311" spans="1:9" x14ac:dyDescent="0.3">
      <c r="A5311" t="str">
        <f>IF(D5311=TRUE, "No Data", MID([3]QueryUserInfo!A5310, 2, F5311 -2))</f>
        <v>No Data</v>
      </c>
      <c r="B5311" t="str" cm="1">
        <f t="array" ref="B5311">IF(D5311 = TRUE, "No Data", MID([3]QueryUserInfo!A5310, I5311, _xlfn.IFS(G5311 = TRUE, 6, H5311=TRUE, 4)))</f>
        <v>No Data</v>
      </c>
      <c r="D5311" t="b">
        <f>OR(ISBLANK([3]QueryUserInfo!A5310), [3]QueryUserInfo!A5310 = " USERNAME              SESSIONNAME        ID  STATE   IDLE TIME  LOGON TIME")</f>
        <v>1</v>
      </c>
      <c r="E5311" t="b">
        <f>ISNUMBER(FIND("&gt;", [3]QueryUserInfo!A5310))</f>
        <v>0</v>
      </c>
      <c r="F5311">
        <f>IF(D5311=TRUE, 0, FIND(" ", [3]QueryUserInfo!A5310,2))</f>
        <v>0</v>
      </c>
      <c r="G5311" t="str">
        <f>IF(D5311=TRUE, "No Data", ISNUMBER(FIND("Active", [3]QueryUserInfo!A5310)))</f>
        <v>No Data</v>
      </c>
      <c r="H5311" t="str">
        <f>IF(D5311=TRUE, "No Data", ISNUMBER(FIND("Disc", [3]QueryUserInfo!A5310)))</f>
        <v>No Data</v>
      </c>
      <c r="I5311" t="str" cm="1">
        <f t="array" ref="I5311">IF(D5311 = TRUE, "No Data", _xlfn.IFS(G5311=TRUE, FIND("Active", [3]QueryUserInfo!A5310), H5311=TRUE, FIND("Disc", [3]QueryUserInfo!A5310)))</f>
        <v>No Data</v>
      </c>
    </row>
    <row r="5312" spans="1:9" x14ac:dyDescent="0.3">
      <c r="A5312" t="str">
        <f>IF(D5312=TRUE, "No Data", MID([3]QueryUserInfo!A5311, 2, F5312 -2))</f>
        <v>No Data</v>
      </c>
      <c r="B5312" t="str" cm="1">
        <f t="array" ref="B5312">IF(D5312 = TRUE, "No Data", MID([3]QueryUserInfo!A5311, I5312, _xlfn.IFS(G5312 = TRUE, 6, H5312=TRUE, 4)))</f>
        <v>No Data</v>
      </c>
      <c r="D5312" t="b">
        <f>OR(ISBLANK([3]QueryUserInfo!A5311), [3]QueryUserInfo!A5311 = " USERNAME              SESSIONNAME        ID  STATE   IDLE TIME  LOGON TIME")</f>
        <v>1</v>
      </c>
      <c r="E5312" t="b">
        <f>ISNUMBER(FIND("&gt;", [3]QueryUserInfo!A5311))</f>
        <v>0</v>
      </c>
      <c r="F5312">
        <f>IF(D5312=TRUE, 0, FIND(" ", [3]QueryUserInfo!A5311,2))</f>
        <v>0</v>
      </c>
      <c r="G5312" t="str">
        <f>IF(D5312=TRUE, "No Data", ISNUMBER(FIND("Active", [3]QueryUserInfo!A5311)))</f>
        <v>No Data</v>
      </c>
      <c r="H5312" t="str">
        <f>IF(D5312=TRUE, "No Data", ISNUMBER(FIND("Disc", [3]QueryUserInfo!A5311)))</f>
        <v>No Data</v>
      </c>
      <c r="I5312" t="str" cm="1">
        <f t="array" ref="I5312">IF(D5312 = TRUE, "No Data", _xlfn.IFS(G5312=TRUE, FIND("Active", [3]QueryUserInfo!A5311), H5312=TRUE, FIND("Disc", [3]QueryUserInfo!A5311)))</f>
        <v>No Data</v>
      </c>
    </row>
    <row r="5313" spans="1:9" x14ac:dyDescent="0.3">
      <c r="A5313" t="str">
        <f>IF(D5313=TRUE, "No Data", MID([3]QueryUserInfo!A5312, 2, F5313 -2))</f>
        <v>No Data</v>
      </c>
      <c r="B5313" t="str" cm="1">
        <f t="array" ref="B5313">IF(D5313 = TRUE, "No Data", MID([3]QueryUserInfo!A5312, I5313, _xlfn.IFS(G5313 = TRUE, 6, H5313=TRUE, 4)))</f>
        <v>No Data</v>
      </c>
      <c r="D5313" t="b">
        <f>OR(ISBLANK([3]QueryUserInfo!A5312), [3]QueryUserInfo!A5312 = " USERNAME              SESSIONNAME        ID  STATE   IDLE TIME  LOGON TIME")</f>
        <v>1</v>
      </c>
      <c r="E5313" t="b">
        <f>ISNUMBER(FIND("&gt;", [3]QueryUserInfo!A5312))</f>
        <v>0</v>
      </c>
      <c r="F5313">
        <f>IF(D5313=TRUE, 0, FIND(" ", [3]QueryUserInfo!A5312,2))</f>
        <v>0</v>
      </c>
      <c r="G5313" t="str">
        <f>IF(D5313=TRUE, "No Data", ISNUMBER(FIND("Active", [3]QueryUserInfo!A5312)))</f>
        <v>No Data</v>
      </c>
      <c r="H5313" t="str">
        <f>IF(D5313=TRUE, "No Data", ISNUMBER(FIND("Disc", [3]QueryUserInfo!A5312)))</f>
        <v>No Data</v>
      </c>
      <c r="I5313" t="str" cm="1">
        <f t="array" ref="I5313">IF(D5313 = TRUE, "No Data", _xlfn.IFS(G5313=TRUE, FIND("Active", [3]QueryUserInfo!A5312), H5313=TRUE, FIND("Disc", [3]QueryUserInfo!A5312)))</f>
        <v>No Data</v>
      </c>
    </row>
    <row r="5314" spans="1:9" x14ac:dyDescent="0.3">
      <c r="A5314" t="str">
        <f>IF(D5314=TRUE, "No Data", MID([3]QueryUserInfo!A5313, 2, F5314 -2))</f>
        <v>No Data</v>
      </c>
      <c r="B5314" t="str" cm="1">
        <f t="array" ref="B5314">IF(D5314 = TRUE, "No Data", MID([3]QueryUserInfo!A5313, I5314, _xlfn.IFS(G5314 = TRUE, 6, H5314=TRUE, 4)))</f>
        <v>No Data</v>
      </c>
      <c r="D5314" t="b">
        <f>OR(ISBLANK([3]QueryUserInfo!A5313), [3]QueryUserInfo!A5313 = " USERNAME              SESSIONNAME        ID  STATE   IDLE TIME  LOGON TIME")</f>
        <v>1</v>
      </c>
      <c r="E5314" t="b">
        <f>ISNUMBER(FIND("&gt;", [3]QueryUserInfo!A5313))</f>
        <v>0</v>
      </c>
      <c r="F5314">
        <f>IF(D5314=TRUE, 0, FIND(" ", [3]QueryUserInfo!A5313,2))</f>
        <v>0</v>
      </c>
      <c r="G5314" t="str">
        <f>IF(D5314=TRUE, "No Data", ISNUMBER(FIND("Active", [3]QueryUserInfo!A5313)))</f>
        <v>No Data</v>
      </c>
      <c r="H5314" t="str">
        <f>IF(D5314=TRUE, "No Data", ISNUMBER(FIND("Disc", [3]QueryUserInfo!A5313)))</f>
        <v>No Data</v>
      </c>
      <c r="I5314" t="str" cm="1">
        <f t="array" ref="I5314">IF(D5314 = TRUE, "No Data", _xlfn.IFS(G5314=TRUE, FIND("Active", [3]QueryUserInfo!A5313), H5314=TRUE, FIND("Disc", [3]QueryUserInfo!A5313)))</f>
        <v>No Data</v>
      </c>
    </row>
    <row r="5315" spans="1:9" x14ac:dyDescent="0.3">
      <c r="A5315" t="str">
        <f>IF(D5315=TRUE, "No Data", MID([3]QueryUserInfo!A5314, 2, F5315 -2))</f>
        <v>No Data</v>
      </c>
      <c r="B5315" t="str" cm="1">
        <f t="array" ref="B5315">IF(D5315 = TRUE, "No Data", MID([3]QueryUserInfo!A5314, I5315, _xlfn.IFS(G5315 = TRUE, 6, H5315=TRUE, 4)))</f>
        <v>No Data</v>
      </c>
      <c r="D5315" t="b">
        <f>OR(ISBLANK([3]QueryUserInfo!A5314), [3]QueryUserInfo!A5314 = " USERNAME              SESSIONNAME        ID  STATE   IDLE TIME  LOGON TIME")</f>
        <v>1</v>
      </c>
      <c r="E5315" t="b">
        <f>ISNUMBER(FIND("&gt;", [3]QueryUserInfo!A5314))</f>
        <v>0</v>
      </c>
      <c r="F5315">
        <f>IF(D5315=TRUE, 0, FIND(" ", [3]QueryUserInfo!A5314,2))</f>
        <v>0</v>
      </c>
      <c r="G5315" t="str">
        <f>IF(D5315=TRUE, "No Data", ISNUMBER(FIND("Active", [3]QueryUserInfo!A5314)))</f>
        <v>No Data</v>
      </c>
      <c r="H5315" t="str">
        <f>IF(D5315=TRUE, "No Data", ISNUMBER(FIND("Disc", [3]QueryUserInfo!A5314)))</f>
        <v>No Data</v>
      </c>
      <c r="I5315" t="str" cm="1">
        <f t="array" ref="I5315">IF(D5315 = TRUE, "No Data", _xlfn.IFS(G5315=TRUE, FIND("Active", [3]QueryUserInfo!A5314), H5315=TRUE, FIND("Disc", [3]QueryUserInfo!A5314)))</f>
        <v>No Data</v>
      </c>
    </row>
    <row r="5316" spans="1:9" x14ac:dyDescent="0.3">
      <c r="A5316" t="str">
        <f>IF(D5316=TRUE, "No Data", MID([3]QueryUserInfo!A5315, 2, F5316 -2))</f>
        <v>No Data</v>
      </c>
      <c r="B5316" t="str" cm="1">
        <f t="array" ref="B5316">IF(D5316 = TRUE, "No Data", MID([3]QueryUserInfo!A5315, I5316, _xlfn.IFS(G5316 = TRUE, 6, H5316=TRUE, 4)))</f>
        <v>No Data</v>
      </c>
      <c r="D5316" t="b">
        <f>OR(ISBLANK([3]QueryUserInfo!A5315), [3]QueryUserInfo!A5315 = " USERNAME              SESSIONNAME        ID  STATE   IDLE TIME  LOGON TIME")</f>
        <v>1</v>
      </c>
      <c r="E5316" t="b">
        <f>ISNUMBER(FIND("&gt;", [3]QueryUserInfo!A5315))</f>
        <v>0</v>
      </c>
      <c r="F5316">
        <f>IF(D5316=TRUE, 0, FIND(" ", [3]QueryUserInfo!A5315,2))</f>
        <v>0</v>
      </c>
      <c r="G5316" t="str">
        <f>IF(D5316=TRUE, "No Data", ISNUMBER(FIND("Active", [3]QueryUserInfo!A5315)))</f>
        <v>No Data</v>
      </c>
      <c r="H5316" t="str">
        <f>IF(D5316=TRUE, "No Data", ISNUMBER(FIND("Disc", [3]QueryUserInfo!A5315)))</f>
        <v>No Data</v>
      </c>
      <c r="I5316" t="str" cm="1">
        <f t="array" ref="I5316">IF(D5316 = TRUE, "No Data", _xlfn.IFS(G5316=TRUE, FIND("Active", [3]QueryUserInfo!A5315), H5316=TRUE, FIND("Disc", [3]QueryUserInfo!A5315)))</f>
        <v>No Data</v>
      </c>
    </row>
    <row r="5317" spans="1:9" x14ac:dyDescent="0.3">
      <c r="A5317" t="str">
        <f>IF(D5317=TRUE, "No Data", MID([3]QueryUserInfo!A5316, 2, F5317 -2))</f>
        <v>No Data</v>
      </c>
      <c r="B5317" t="str" cm="1">
        <f t="array" ref="B5317">IF(D5317 = TRUE, "No Data", MID([3]QueryUserInfo!A5316, I5317, _xlfn.IFS(G5317 = TRUE, 6, H5317=TRUE, 4)))</f>
        <v>No Data</v>
      </c>
      <c r="D5317" t="b">
        <f>OR(ISBLANK([3]QueryUserInfo!A5316), [3]QueryUserInfo!A5316 = " USERNAME              SESSIONNAME        ID  STATE   IDLE TIME  LOGON TIME")</f>
        <v>1</v>
      </c>
      <c r="E5317" t="b">
        <f>ISNUMBER(FIND("&gt;", [3]QueryUserInfo!A5316))</f>
        <v>0</v>
      </c>
      <c r="F5317">
        <f>IF(D5317=TRUE, 0, FIND(" ", [3]QueryUserInfo!A5316,2))</f>
        <v>0</v>
      </c>
      <c r="G5317" t="str">
        <f>IF(D5317=TRUE, "No Data", ISNUMBER(FIND("Active", [3]QueryUserInfo!A5316)))</f>
        <v>No Data</v>
      </c>
      <c r="H5317" t="str">
        <f>IF(D5317=TRUE, "No Data", ISNUMBER(FIND("Disc", [3]QueryUserInfo!A5316)))</f>
        <v>No Data</v>
      </c>
      <c r="I5317" t="str" cm="1">
        <f t="array" ref="I5317">IF(D5317 = TRUE, "No Data", _xlfn.IFS(G5317=TRUE, FIND("Active", [3]QueryUserInfo!A5316), H5317=TRUE, FIND("Disc", [3]QueryUserInfo!A5316)))</f>
        <v>No Data</v>
      </c>
    </row>
    <row r="5318" spans="1:9" x14ac:dyDescent="0.3">
      <c r="A5318" t="str">
        <f>IF(D5318=TRUE, "No Data", MID([3]QueryUserInfo!A5317, 2, F5318 -2))</f>
        <v>No Data</v>
      </c>
      <c r="B5318" t="str" cm="1">
        <f t="array" ref="B5318">IF(D5318 = TRUE, "No Data", MID([3]QueryUserInfo!A5317, I5318, _xlfn.IFS(G5318 = TRUE, 6, H5318=TRUE, 4)))</f>
        <v>No Data</v>
      </c>
      <c r="D5318" t="b">
        <f>OR(ISBLANK([3]QueryUserInfo!A5317), [3]QueryUserInfo!A5317 = " USERNAME              SESSIONNAME        ID  STATE   IDLE TIME  LOGON TIME")</f>
        <v>1</v>
      </c>
      <c r="E5318" t="b">
        <f>ISNUMBER(FIND("&gt;", [3]QueryUserInfo!A5317))</f>
        <v>0</v>
      </c>
      <c r="F5318">
        <f>IF(D5318=TRUE, 0, FIND(" ", [3]QueryUserInfo!A5317,2))</f>
        <v>0</v>
      </c>
      <c r="G5318" t="str">
        <f>IF(D5318=TRUE, "No Data", ISNUMBER(FIND("Active", [3]QueryUserInfo!A5317)))</f>
        <v>No Data</v>
      </c>
      <c r="H5318" t="str">
        <f>IF(D5318=TRUE, "No Data", ISNUMBER(FIND("Disc", [3]QueryUserInfo!A5317)))</f>
        <v>No Data</v>
      </c>
      <c r="I5318" t="str" cm="1">
        <f t="array" ref="I5318">IF(D5318 = TRUE, "No Data", _xlfn.IFS(G5318=TRUE, FIND("Active", [3]QueryUserInfo!A5317), H5318=TRUE, FIND("Disc", [3]QueryUserInfo!A5317)))</f>
        <v>No Data</v>
      </c>
    </row>
    <row r="5319" spans="1:9" x14ac:dyDescent="0.3">
      <c r="A5319" t="str">
        <f>IF(D5319=TRUE, "No Data", MID([3]QueryUserInfo!A5318, 2, F5319 -2))</f>
        <v>No Data</v>
      </c>
      <c r="B5319" t="str" cm="1">
        <f t="array" ref="B5319">IF(D5319 = TRUE, "No Data", MID([3]QueryUserInfo!A5318, I5319, _xlfn.IFS(G5319 = TRUE, 6, H5319=TRUE, 4)))</f>
        <v>No Data</v>
      </c>
      <c r="D5319" t="b">
        <f>OR(ISBLANK([3]QueryUserInfo!A5318), [3]QueryUserInfo!A5318 = " USERNAME              SESSIONNAME        ID  STATE   IDLE TIME  LOGON TIME")</f>
        <v>1</v>
      </c>
      <c r="E5319" t="b">
        <f>ISNUMBER(FIND("&gt;", [3]QueryUserInfo!A5318))</f>
        <v>0</v>
      </c>
      <c r="F5319">
        <f>IF(D5319=TRUE, 0, FIND(" ", [3]QueryUserInfo!A5318,2))</f>
        <v>0</v>
      </c>
      <c r="G5319" t="str">
        <f>IF(D5319=TRUE, "No Data", ISNUMBER(FIND("Active", [3]QueryUserInfo!A5318)))</f>
        <v>No Data</v>
      </c>
      <c r="H5319" t="str">
        <f>IF(D5319=TRUE, "No Data", ISNUMBER(FIND("Disc", [3]QueryUserInfo!A5318)))</f>
        <v>No Data</v>
      </c>
      <c r="I5319" t="str" cm="1">
        <f t="array" ref="I5319">IF(D5319 = TRUE, "No Data", _xlfn.IFS(G5319=TRUE, FIND("Active", [3]QueryUserInfo!A5318), H5319=TRUE, FIND("Disc", [3]QueryUserInfo!A5318)))</f>
        <v>No Data</v>
      </c>
    </row>
    <row r="5320" spans="1:9" x14ac:dyDescent="0.3">
      <c r="A5320" t="str">
        <f>IF(D5320=TRUE, "No Data", MID([3]QueryUserInfo!A5319, 2, F5320 -2))</f>
        <v>No Data</v>
      </c>
      <c r="B5320" t="str" cm="1">
        <f t="array" ref="B5320">IF(D5320 = TRUE, "No Data", MID([3]QueryUserInfo!A5319, I5320, _xlfn.IFS(G5320 = TRUE, 6, H5320=TRUE, 4)))</f>
        <v>No Data</v>
      </c>
      <c r="D5320" t="b">
        <f>OR(ISBLANK([3]QueryUserInfo!A5319), [3]QueryUserInfo!A5319 = " USERNAME              SESSIONNAME        ID  STATE   IDLE TIME  LOGON TIME")</f>
        <v>1</v>
      </c>
      <c r="E5320" t="b">
        <f>ISNUMBER(FIND("&gt;", [3]QueryUserInfo!A5319))</f>
        <v>0</v>
      </c>
      <c r="F5320">
        <f>IF(D5320=TRUE, 0, FIND(" ", [3]QueryUserInfo!A5319,2))</f>
        <v>0</v>
      </c>
      <c r="G5320" t="str">
        <f>IF(D5320=TRUE, "No Data", ISNUMBER(FIND("Active", [3]QueryUserInfo!A5319)))</f>
        <v>No Data</v>
      </c>
      <c r="H5320" t="str">
        <f>IF(D5320=TRUE, "No Data", ISNUMBER(FIND("Disc", [3]QueryUserInfo!A5319)))</f>
        <v>No Data</v>
      </c>
      <c r="I5320" t="str" cm="1">
        <f t="array" ref="I5320">IF(D5320 = TRUE, "No Data", _xlfn.IFS(G5320=TRUE, FIND("Active", [3]QueryUserInfo!A5319), H5320=TRUE, FIND("Disc", [3]QueryUserInfo!A5319)))</f>
        <v>No Data</v>
      </c>
    </row>
    <row r="5321" spans="1:9" x14ac:dyDescent="0.3">
      <c r="A5321" t="str">
        <f>IF(D5321=TRUE, "No Data", MID([3]QueryUserInfo!A5320, 2, F5321 -2))</f>
        <v>No Data</v>
      </c>
      <c r="B5321" t="str" cm="1">
        <f t="array" ref="B5321">IF(D5321 = TRUE, "No Data", MID([3]QueryUserInfo!A5320, I5321, _xlfn.IFS(G5321 = TRUE, 6, H5321=TRUE, 4)))</f>
        <v>No Data</v>
      </c>
      <c r="D5321" t="b">
        <f>OR(ISBLANK([3]QueryUserInfo!A5320), [3]QueryUserInfo!A5320 = " USERNAME              SESSIONNAME        ID  STATE   IDLE TIME  LOGON TIME")</f>
        <v>1</v>
      </c>
      <c r="E5321" t="b">
        <f>ISNUMBER(FIND("&gt;", [3]QueryUserInfo!A5320))</f>
        <v>0</v>
      </c>
      <c r="F5321">
        <f>IF(D5321=TRUE, 0, FIND(" ", [3]QueryUserInfo!A5320,2))</f>
        <v>0</v>
      </c>
      <c r="G5321" t="str">
        <f>IF(D5321=TRUE, "No Data", ISNUMBER(FIND("Active", [3]QueryUserInfo!A5320)))</f>
        <v>No Data</v>
      </c>
      <c r="H5321" t="str">
        <f>IF(D5321=TRUE, "No Data", ISNUMBER(FIND("Disc", [3]QueryUserInfo!A5320)))</f>
        <v>No Data</v>
      </c>
      <c r="I5321" t="str" cm="1">
        <f t="array" ref="I5321">IF(D5321 = TRUE, "No Data", _xlfn.IFS(G5321=TRUE, FIND("Active", [3]QueryUserInfo!A5320), H5321=TRUE, FIND("Disc", [3]QueryUserInfo!A5320)))</f>
        <v>No Data</v>
      </c>
    </row>
    <row r="5322" spans="1:9" x14ac:dyDescent="0.3">
      <c r="A5322" t="str">
        <f>IF(D5322=TRUE, "No Data", MID([3]QueryUserInfo!A5321, 2, F5322 -2))</f>
        <v>No Data</v>
      </c>
      <c r="B5322" t="str" cm="1">
        <f t="array" ref="B5322">IF(D5322 = TRUE, "No Data", MID([3]QueryUserInfo!A5321, I5322, _xlfn.IFS(G5322 = TRUE, 6, H5322=TRUE, 4)))</f>
        <v>No Data</v>
      </c>
      <c r="D5322" t="b">
        <f>OR(ISBLANK([3]QueryUserInfo!A5321), [3]QueryUserInfo!A5321 = " USERNAME              SESSIONNAME        ID  STATE   IDLE TIME  LOGON TIME")</f>
        <v>1</v>
      </c>
      <c r="E5322" t="b">
        <f>ISNUMBER(FIND("&gt;", [3]QueryUserInfo!A5321))</f>
        <v>0</v>
      </c>
      <c r="F5322">
        <f>IF(D5322=TRUE, 0, FIND(" ", [3]QueryUserInfo!A5321,2))</f>
        <v>0</v>
      </c>
      <c r="G5322" t="str">
        <f>IF(D5322=TRUE, "No Data", ISNUMBER(FIND("Active", [3]QueryUserInfo!A5321)))</f>
        <v>No Data</v>
      </c>
      <c r="H5322" t="str">
        <f>IF(D5322=TRUE, "No Data", ISNUMBER(FIND("Disc", [3]QueryUserInfo!A5321)))</f>
        <v>No Data</v>
      </c>
      <c r="I5322" t="str" cm="1">
        <f t="array" ref="I5322">IF(D5322 = TRUE, "No Data", _xlfn.IFS(G5322=TRUE, FIND("Active", [3]QueryUserInfo!A5321), H5322=TRUE, FIND("Disc", [3]QueryUserInfo!A5321)))</f>
        <v>No Data</v>
      </c>
    </row>
    <row r="5323" spans="1:9" x14ac:dyDescent="0.3">
      <c r="A5323" t="str">
        <f>IF(D5323=TRUE, "No Data", MID([3]QueryUserInfo!A5322, 2, F5323 -2))</f>
        <v>No Data</v>
      </c>
      <c r="B5323" t="str" cm="1">
        <f t="array" ref="B5323">IF(D5323 = TRUE, "No Data", MID([3]QueryUserInfo!A5322, I5323, _xlfn.IFS(G5323 = TRUE, 6, H5323=TRUE, 4)))</f>
        <v>No Data</v>
      </c>
      <c r="D5323" t="b">
        <f>OR(ISBLANK([3]QueryUserInfo!A5322), [3]QueryUserInfo!A5322 = " USERNAME              SESSIONNAME        ID  STATE   IDLE TIME  LOGON TIME")</f>
        <v>1</v>
      </c>
      <c r="E5323" t="b">
        <f>ISNUMBER(FIND("&gt;", [3]QueryUserInfo!A5322))</f>
        <v>0</v>
      </c>
      <c r="F5323">
        <f>IF(D5323=TRUE, 0, FIND(" ", [3]QueryUserInfo!A5322,2))</f>
        <v>0</v>
      </c>
      <c r="G5323" t="str">
        <f>IF(D5323=TRUE, "No Data", ISNUMBER(FIND("Active", [3]QueryUserInfo!A5322)))</f>
        <v>No Data</v>
      </c>
      <c r="H5323" t="str">
        <f>IF(D5323=TRUE, "No Data", ISNUMBER(FIND("Disc", [3]QueryUserInfo!A5322)))</f>
        <v>No Data</v>
      </c>
      <c r="I5323" t="str" cm="1">
        <f t="array" ref="I5323">IF(D5323 = TRUE, "No Data", _xlfn.IFS(G5323=TRUE, FIND("Active", [3]QueryUserInfo!A5322), H5323=TRUE, FIND("Disc", [3]QueryUserInfo!A5322)))</f>
        <v>No Data</v>
      </c>
    </row>
    <row r="5324" spans="1:9" x14ac:dyDescent="0.3">
      <c r="A5324" t="str">
        <f>IF(D5324=TRUE, "No Data", MID([3]QueryUserInfo!A5323, 2, F5324 -2))</f>
        <v>No Data</v>
      </c>
      <c r="B5324" t="str" cm="1">
        <f t="array" ref="B5324">IF(D5324 = TRUE, "No Data", MID([3]QueryUserInfo!A5323, I5324, _xlfn.IFS(G5324 = TRUE, 6, H5324=TRUE, 4)))</f>
        <v>No Data</v>
      </c>
      <c r="D5324" t="b">
        <f>OR(ISBLANK([3]QueryUserInfo!A5323), [3]QueryUserInfo!A5323 = " USERNAME              SESSIONNAME        ID  STATE   IDLE TIME  LOGON TIME")</f>
        <v>1</v>
      </c>
      <c r="E5324" t="b">
        <f>ISNUMBER(FIND("&gt;", [3]QueryUserInfo!A5323))</f>
        <v>0</v>
      </c>
      <c r="F5324">
        <f>IF(D5324=TRUE, 0, FIND(" ", [3]QueryUserInfo!A5323,2))</f>
        <v>0</v>
      </c>
      <c r="G5324" t="str">
        <f>IF(D5324=TRUE, "No Data", ISNUMBER(FIND("Active", [3]QueryUserInfo!A5323)))</f>
        <v>No Data</v>
      </c>
      <c r="H5324" t="str">
        <f>IF(D5324=TRUE, "No Data", ISNUMBER(FIND("Disc", [3]QueryUserInfo!A5323)))</f>
        <v>No Data</v>
      </c>
      <c r="I5324" t="str" cm="1">
        <f t="array" ref="I5324">IF(D5324 = TRUE, "No Data", _xlfn.IFS(G5324=TRUE, FIND("Active", [3]QueryUserInfo!A5323), H5324=TRUE, FIND("Disc", [3]QueryUserInfo!A5323)))</f>
        <v>No Data</v>
      </c>
    </row>
    <row r="5325" spans="1:9" x14ac:dyDescent="0.3">
      <c r="A5325" t="str">
        <f>IF(D5325=TRUE, "No Data", MID([3]QueryUserInfo!A5324, 2, F5325 -2))</f>
        <v>No Data</v>
      </c>
      <c r="B5325" t="str" cm="1">
        <f t="array" ref="B5325">IF(D5325 = TRUE, "No Data", MID([3]QueryUserInfo!A5324, I5325, _xlfn.IFS(G5325 = TRUE, 6, H5325=TRUE, 4)))</f>
        <v>No Data</v>
      </c>
      <c r="D5325" t="b">
        <f>OR(ISBLANK([3]QueryUserInfo!A5324), [3]QueryUserInfo!A5324 = " USERNAME              SESSIONNAME        ID  STATE   IDLE TIME  LOGON TIME")</f>
        <v>1</v>
      </c>
      <c r="E5325" t="b">
        <f>ISNUMBER(FIND("&gt;", [3]QueryUserInfo!A5324))</f>
        <v>0</v>
      </c>
      <c r="F5325">
        <f>IF(D5325=TRUE, 0, FIND(" ", [3]QueryUserInfo!A5324,2))</f>
        <v>0</v>
      </c>
      <c r="G5325" t="str">
        <f>IF(D5325=TRUE, "No Data", ISNUMBER(FIND("Active", [3]QueryUserInfo!A5324)))</f>
        <v>No Data</v>
      </c>
      <c r="H5325" t="str">
        <f>IF(D5325=TRUE, "No Data", ISNUMBER(FIND("Disc", [3]QueryUserInfo!A5324)))</f>
        <v>No Data</v>
      </c>
      <c r="I5325" t="str" cm="1">
        <f t="array" ref="I5325">IF(D5325 = TRUE, "No Data", _xlfn.IFS(G5325=TRUE, FIND("Active", [3]QueryUserInfo!A5324), H5325=TRUE, FIND("Disc", [3]QueryUserInfo!A5324)))</f>
        <v>No Data</v>
      </c>
    </row>
    <row r="5326" spans="1:9" x14ac:dyDescent="0.3">
      <c r="A5326" t="str">
        <f>IF(D5326=TRUE, "No Data", MID([3]QueryUserInfo!A5325, 2, F5326 -2))</f>
        <v>No Data</v>
      </c>
      <c r="B5326" t="str" cm="1">
        <f t="array" ref="B5326">IF(D5326 = TRUE, "No Data", MID([3]QueryUserInfo!A5325, I5326, _xlfn.IFS(G5326 = TRUE, 6, H5326=TRUE, 4)))</f>
        <v>No Data</v>
      </c>
      <c r="D5326" t="b">
        <f>OR(ISBLANK([3]QueryUserInfo!A5325), [3]QueryUserInfo!A5325 = " USERNAME              SESSIONNAME        ID  STATE   IDLE TIME  LOGON TIME")</f>
        <v>1</v>
      </c>
      <c r="E5326" t="b">
        <f>ISNUMBER(FIND("&gt;", [3]QueryUserInfo!A5325))</f>
        <v>0</v>
      </c>
      <c r="F5326">
        <f>IF(D5326=TRUE, 0, FIND(" ", [3]QueryUserInfo!A5325,2))</f>
        <v>0</v>
      </c>
      <c r="G5326" t="str">
        <f>IF(D5326=TRUE, "No Data", ISNUMBER(FIND("Active", [3]QueryUserInfo!A5325)))</f>
        <v>No Data</v>
      </c>
      <c r="H5326" t="str">
        <f>IF(D5326=TRUE, "No Data", ISNUMBER(FIND("Disc", [3]QueryUserInfo!A5325)))</f>
        <v>No Data</v>
      </c>
      <c r="I5326" t="str" cm="1">
        <f t="array" ref="I5326">IF(D5326 = TRUE, "No Data", _xlfn.IFS(G5326=TRUE, FIND("Active", [3]QueryUserInfo!A5325), H5326=TRUE, FIND("Disc", [3]QueryUserInfo!A5325)))</f>
        <v>No Data</v>
      </c>
    </row>
    <row r="5327" spans="1:9" x14ac:dyDescent="0.3">
      <c r="A5327" t="str">
        <f>IF(D5327=TRUE, "No Data", MID([3]QueryUserInfo!A5326, 2, F5327 -2))</f>
        <v>No Data</v>
      </c>
      <c r="B5327" t="str" cm="1">
        <f t="array" ref="B5327">IF(D5327 = TRUE, "No Data", MID([3]QueryUserInfo!A5326, I5327, _xlfn.IFS(G5327 = TRUE, 6, H5327=TRUE, 4)))</f>
        <v>No Data</v>
      </c>
      <c r="D5327" t="b">
        <f>OR(ISBLANK([3]QueryUserInfo!A5326), [3]QueryUserInfo!A5326 = " USERNAME              SESSIONNAME        ID  STATE   IDLE TIME  LOGON TIME")</f>
        <v>1</v>
      </c>
      <c r="E5327" t="b">
        <f>ISNUMBER(FIND("&gt;", [3]QueryUserInfo!A5326))</f>
        <v>0</v>
      </c>
      <c r="F5327">
        <f>IF(D5327=TRUE, 0, FIND(" ", [3]QueryUserInfo!A5326,2))</f>
        <v>0</v>
      </c>
      <c r="G5327" t="str">
        <f>IF(D5327=TRUE, "No Data", ISNUMBER(FIND("Active", [3]QueryUserInfo!A5326)))</f>
        <v>No Data</v>
      </c>
      <c r="H5327" t="str">
        <f>IF(D5327=TRUE, "No Data", ISNUMBER(FIND("Disc", [3]QueryUserInfo!A5326)))</f>
        <v>No Data</v>
      </c>
      <c r="I5327" t="str" cm="1">
        <f t="array" ref="I5327">IF(D5327 = TRUE, "No Data", _xlfn.IFS(G5327=TRUE, FIND("Active", [3]QueryUserInfo!A5326), H5327=TRUE, FIND("Disc", [3]QueryUserInfo!A5326)))</f>
        <v>No Data</v>
      </c>
    </row>
    <row r="5328" spans="1:9" x14ac:dyDescent="0.3">
      <c r="A5328" t="str">
        <f>IF(D5328=TRUE, "No Data", MID([3]QueryUserInfo!A5327, 2, F5328 -2))</f>
        <v>No Data</v>
      </c>
      <c r="B5328" t="str" cm="1">
        <f t="array" ref="B5328">IF(D5328 = TRUE, "No Data", MID([3]QueryUserInfo!A5327, I5328, _xlfn.IFS(G5328 = TRUE, 6, H5328=TRUE, 4)))</f>
        <v>No Data</v>
      </c>
      <c r="D5328" t="b">
        <f>OR(ISBLANK([3]QueryUserInfo!A5327), [3]QueryUserInfo!A5327 = " USERNAME              SESSIONNAME        ID  STATE   IDLE TIME  LOGON TIME")</f>
        <v>1</v>
      </c>
      <c r="E5328" t="b">
        <f>ISNUMBER(FIND("&gt;", [3]QueryUserInfo!A5327))</f>
        <v>0</v>
      </c>
      <c r="F5328">
        <f>IF(D5328=TRUE, 0, FIND(" ", [3]QueryUserInfo!A5327,2))</f>
        <v>0</v>
      </c>
      <c r="G5328" t="str">
        <f>IF(D5328=TRUE, "No Data", ISNUMBER(FIND("Active", [3]QueryUserInfo!A5327)))</f>
        <v>No Data</v>
      </c>
      <c r="H5328" t="str">
        <f>IF(D5328=TRUE, "No Data", ISNUMBER(FIND("Disc", [3]QueryUserInfo!A5327)))</f>
        <v>No Data</v>
      </c>
      <c r="I5328" t="str" cm="1">
        <f t="array" ref="I5328">IF(D5328 = TRUE, "No Data", _xlfn.IFS(G5328=TRUE, FIND("Active", [3]QueryUserInfo!A5327), H5328=TRUE, FIND("Disc", [3]QueryUserInfo!A5327)))</f>
        <v>No Data</v>
      </c>
    </row>
    <row r="5329" spans="1:9" x14ac:dyDescent="0.3">
      <c r="A5329" t="str">
        <f>IF(D5329=TRUE, "No Data", MID([3]QueryUserInfo!A5328, 2, F5329 -2))</f>
        <v>No Data</v>
      </c>
      <c r="B5329" t="str" cm="1">
        <f t="array" ref="B5329">IF(D5329 = TRUE, "No Data", MID([3]QueryUserInfo!A5328, I5329, _xlfn.IFS(G5329 = TRUE, 6, H5329=TRUE, 4)))</f>
        <v>No Data</v>
      </c>
      <c r="D5329" t="b">
        <f>OR(ISBLANK([3]QueryUserInfo!A5328), [3]QueryUserInfo!A5328 = " USERNAME              SESSIONNAME        ID  STATE   IDLE TIME  LOGON TIME")</f>
        <v>1</v>
      </c>
      <c r="E5329" t="b">
        <f>ISNUMBER(FIND("&gt;", [3]QueryUserInfo!A5328))</f>
        <v>0</v>
      </c>
      <c r="F5329">
        <f>IF(D5329=TRUE, 0, FIND(" ", [3]QueryUserInfo!A5328,2))</f>
        <v>0</v>
      </c>
      <c r="G5329" t="str">
        <f>IF(D5329=TRUE, "No Data", ISNUMBER(FIND("Active", [3]QueryUserInfo!A5328)))</f>
        <v>No Data</v>
      </c>
      <c r="H5329" t="str">
        <f>IF(D5329=TRUE, "No Data", ISNUMBER(FIND("Disc", [3]QueryUserInfo!A5328)))</f>
        <v>No Data</v>
      </c>
      <c r="I5329" t="str" cm="1">
        <f t="array" ref="I5329">IF(D5329 = TRUE, "No Data", _xlfn.IFS(G5329=TRUE, FIND("Active", [3]QueryUserInfo!A5328), H5329=TRUE, FIND("Disc", [3]QueryUserInfo!A5328)))</f>
        <v>No Data</v>
      </c>
    </row>
    <row r="5330" spans="1:9" x14ac:dyDescent="0.3">
      <c r="A5330" t="str">
        <f>IF(D5330=TRUE, "No Data", MID([3]QueryUserInfo!A5329, 2, F5330 -2))</f>
        <v>No Data</v>
      </c>
      <c r="B5330" t="str" cm="1">
        <f t="array" ref="B5330">IF(D5330 = TRUE, "No Data", MID([3]QueryUserInfo!A5329, I5330, _xlfn.IFS(G5330 = TRUE, 6, H5330=TRUE, 4)))</f>
        <v>No Data</v>
      </c>
      <c r="D5330" t="b">
        <f>OR(ISBLANK([3]QueryUserInfo!A5329), [3]QueryUserInfo!A5329 = " USERNAME              SESSIONNAME        ID  STATE   IDLE TIME  LOGON TIME")</f>
        <v>1</v>
      </c>
      <c r="E5330" t="b">
        <f>ISNUMBER(FIND("&gt;", [3]QueryUserInfo!A5329))</f>
        <v>0</v>
      </c>
      <c r="F5330">
        <f>IF(D5330=TRUE, 0, FIND(" ", [3]QueryUserInfo!A5329,2))</f>
        <v>0</v>
      </c>
      <c r="G5330" t="str">
        <f>IF(D5330=TRUE, "No Data", ISNUMBER(FIND("Active", [3]QueryUserInfo!A5329)))</f>
        <v>No Data</v>
      </c>
      <c r="H5330" t="str">
        <f>IF(D5330=TRUE, "No Data", ISNUMBER(FIND("Disc", [3]QueryUserInfo!A5329)))</f>
        <v>No Data</v>
      </c>
      <c r="I5330" t="str" cm="1">
        <f t="array" ref="I5330">IF(D5330 = TRUE, "No Data", _xlfn.IFS(G5330=TRUE, FIND("Active", [3]QueryUserInfo!A5329), H5330=TRUE, FIND("Disc", [3]QueryUserInfo!A5329)))</f>
        <v>No Data</v>
      </c>
    </row>
    <row r="5331" spans="1:9" x14ac:dyDescent="0.3">
      <c r="A5331" t="str">
        <f>IF(D5331=TRUE, "No Data", MID([3]QueryUserInfo!A5330, 2, F5331 -2))</f>
        <v>No Data</v>
      </c>
      <c r="B5331" t="str" cm="1">
        <f t="array" ref="B5331">IF(D5331 = TRUE, "No Data", MID([3]QueryUserInfo!A5330, I5331, _xlfn.IFS(G5331 = TRUE, 6, H5331=TRUE, 4)))</f>
        <v>No Data</v>
      </c>
      <c r="D5331" t="b">
        <f>OR(ISBLANK([3]QueryUserInfo!A5330), [3]QueryUserInfo!A5330 = " USERNAME              SESSIONNAME        ID  STATE   IDLE TIME  LOGON TIME")</f>
        <v>1</v>
      </c>
      <c r="E5331" t="b">
        <f>ISNUMBER(FIND("&gt;", [3]QueryUserInfo!A5330))</f>
        <v>0</v>
      </c>
      <c r="F5331">
        <f>IF(D5331=TRUE, 0, FIND(" ", [3]QueryUserInfo!A5330,2))</f>
        <v>0</v>
      </c>
      <c r="G5331" t="str">
        <f>IF(D5331=TRUE, "No Data", ISNUMBER(FIND("Active", [3]QueryUserInfo!A5330)))</f>
        <v>No Data</v>
      </c>
      <c r="H5331" t="str">
        <f>IF(D5331=TRUE, "No Data", ISNUMBER(FIND("Disc", [3]QueryUserInfo!A5330)))</f>
        <v>No Data</v>
      </c>
      <c r="I5331" t="str" cm="1">
        <f t="array" ref="I5331">IF(D5331 = TRUE, "No Data", _xlfn.IFS(G5331=TRUE, FIND("Active", [3]QueryUserInfo!A5330), H5331=TRUE, FIND("Disc", [3]QueryUserInfo!A5330)))</f>
        <v>No Data</v>
      </c>
    </row>
    <row r="5332" spans="1:9" x14ac:dyDescent="0.3">
      <c r="A5332" t="str">
        <f>IF(D5332=TRUE, "No Data", MID([3]QueryUserInfo!A5331, 2, F5332 -2))</f>
        <v>No Data</v>
      </c>
      <c r="B5332" t="str" cm="1">
        <f t="array" ref="B5332">IF(D5332 = TRUE, "No Data", MID([3]QueryUserInfo!A5331, I5332, _xlfn.IFS(G5332 = TRUE, 6, H5332=TRUE, 4)))</f>
        <v>No Data</v>
      </c>
      <c r="D5332" t="b">
        <f>OR(ISBLANK([3]QueryUserInfo!A5331), [3]QueryUserInfo!A5331 = " USERNAME              SESSIONNAME        ID  STATE   IDLE TIME  LOGON TIME")</f>
        <v>1</v>
      </c>
      <c r="E5332" t="b">
        <f>ISNUMBER(FIND("&gt;", [3]QueryUserInfo!A5331))</f>
        <v>0</v>
      </c>
      <c r="F5332">
        <f>IF(D5332=TRUE, 0, FIND(" ", [3]QueryUserInfo!A5331,2))</f>
        <v>0</v>
      </c>
      <c r="G5332" t="str">
        <f>IF(D5332=TRUE, "No Data", ISNUMBER(FIND("Active", [3]QueryUserInfo!A5331)))</f>
        <v>No Data</v>
      </c>
      <c r="H5332" t="str">
        <f>IF(D5332=TRUE, "No Data", ISNUMBER(FIND("Disc", [3]QueryUserInfo!A5331)))</f>
        <v>No Data</v>
      </c>
      <c r="I5332" t="str" cm="1">
        <f t="array" ref="I5332">IF(D5332 = TRUE, "No Data", _xlfn.IFS(G5332=TRUE, FIND("Active", [3]QueryUserInfo!A5331), H5332=TRUE, FIND("Disc", [3]QueryUserInfo!A5331)))</f>
        <v>No Data</v>
      </c>
    </row>
    <row r="5333" spans="1:9" x14ac:dyDescent="0.3">
      <c r="A5333" t="str">
        <f>IF(D5333=TRUE, "No Data", MID([3]QueryUserInfo!A5332, 2, F5333 -2))</f>
        <v>No Data</v>
      </c>
      <c r="B5333" t="str" cm="1">
        <f t="array" ref="B5333">IF(D5333 = TRUE, "No Data", MID([3]QueryUserInfo!A5332, I5333, _xlfn.IFS(G5333 = TRUE, 6, H5333=TRUE, 4)))</f>
        <v>No Data</v>
      </c>
      <c r="D5333" t="b">
        <f>OR(ISBLANK([3]QueryUserInfo!A5332), [3]QueryUserInfo!A5332 = " USERNAME              SESSIONNAME        ID  STATE   IDLE TIME  LOGON TIME")</f>
        <v>1</v>
      </c>
      <c r="E5333" t="b">
        <f>ISNUMBER(FIND("&gt;", [3]QueryUserInfo!A5332))</f>
        <v>0</v>
      </c>
      <c r="F5333">
        <f>IF(D5333=TRUE, 0, FIND(" ", [3]QueryUserInfo!A5332,2))</f>
        <v>0</v>
      </c>
      <c r="G5333" t="str">
        <f>IF(D5333=TRUE, "No Data", ISNUMBER(FIND("Active", [3]QueryUserInfo!A5332)))</f>
        <v>No Data</v>
      </c>
      <c r="H5333" t="str">
        <f>IF(D5333=TRUE, "No Data", ISNUMBER(FIND("Disc", [3]QueryUserInfo!A5332)))</f>
        <v>No Data</v>
      </c>
      <c r="I5333" t="str" cm="1">
        <f t="array" ref="I5333">IF(D5333 = TRUE, "No Data", _xlfn.IFS(G5333=TRUE, FIND("Active", [3]QueryUserInfo!A5332), H5333=TRUE, FIND("Disc", [3]QueryUserInfo!A5332)))</f>
        <v>No Data</v>
      </c>
    </row>
    <row r="5334" spans="1:9" x14ac:dyDescent="0.3">
      <c r="A5334" t="str">
        <f>IF(D5334=TRUE, "No Data", MID([3]QueryUserInfo!A5333, 2, F5334 -2))</f>
        <v>No Data</v>
      </c>
      <c r="B5334" t="str" cm="1">
        <f t="array" ref="B5334">IF(D5334 = TRUE, "No Data", MID([3]QueryUserInfo!A5333, I5334, _xlfn.IFS(G5334 = TRUE, 6, H5334=TRUE, 4)))</f>
        <v>No Data</v>
      </c>
      <c r="D5334" t="b">
        <f>OR(ISBLANK([3]QueryUserInfo!A5333), [3]QueryUserInfo!A5333 = " USERNAME              SESSIONNAME        ID  STATE   IDLE TIME  LOGON TIME")</f>
        <v>1</v>
      </c>
      <c r="E5334" t="b">
        <f>ISNUMBER(FIND("&gt;", [3]QueryUserInfo!A5333))</f>
        <v>0</v>
      </c>
      <c r="F5334">
        <f>IF(D5334=TRUE, 0, FIND(" ", [3]QueryUserInfo!A5333,2))</f>
        <v>0</v>
      </c>
      <c r="G5334" t="str">
        <f>IF(D5334=TRUE, "No Data", ISNUMBER(FIND("Active", [3]QueryUserInfo!A5333)))</f>
        <v>No Data</v>
      </c>
      <c r="H5334" t="str">
        <f>IF(D5334=TRUE, "No Data", ISNUMBER(FIND("Disc", [3]QueryUserInfo!A5333)))</f>
        <v>No Data</v>
      </c>
      <c r="I5334" t="str" cm="1">
        <f t="array" ref="I5334">IF(D5334 = TRUE, "No Data", _xlfn.IFS(G5334=TRUE, FIND("Active", [3]QueryUserInfo!A5333), H5334=TRUE, FIND("Disc", [3]QueryUserInfo!A5333)))</f>
        <v>No Data</v>
      </c>
    </row>
    <row r="5335" spans="1:9" x14ac:dyDescent="0.3">
      <c r="A5335" t="str">
        <f>IF(D5335=TRUE, "No Data", MID([3]QueryUserInfo!A5334, 2, F5335 -2))</f>
        <v>No Data</v>
      </c>
      <c r="B5335" t="str" cm="1">
        <f t="array" ref="B5335">IF(D5335 = TRUE, "No Data", MID([3]QueryUserInfo!A5334, I5335, _xlfn.IFS(G5335 = TRUE, 6, H5335=TRUE, 4)))</f>
        <v>No Data</v>
      </c>
      <c r="D5335" t="b">
        <f>OR(ISBLANK([3]QueryUserInfo!A5334), [3]QueryUserInfo!A5334 = " USERNAME              SESSIONNAME        ID  STATE   IDLE TIME  LOGON TIME")</f>
        <v>1</v>
      </c>
      <c r="E5335" t="b">
        <f>ISNUMBER(FIND("&gt;", [3]QueryUserInfo!A5334))</f>
        <v>0</v>
      </c>
      <c r="F5335">
        <f>IF(D5335=TRUE, 0, FIND(" ", [3]QueryUserInfo!A5334,2))</f>
        <v>0</v>
      </c>
      <c r="G5335" t="str">
        <f>IF(D5335=TRUE, "No Data", ISNUMBER(FIND("Active", [3]QueryUserInfo!A5334)))</f>
        <v>No Data</v>
      </c>
      <c r="H5335" t="str">
        <f>IF(D5335=TRUE, "No Data", ISNUMBER(FIND("Disc", [3]QueryUserInfo!A5334)))</f>
        <v>No Data</v>
      </c>
      <c r="I5335" t="str" cm="1">
        <f t="array" ref="I5335">IF(D5335 = TRUE, "No Data", _xlfn.IFS(G5335=TRUE, FIND("Active", [3]QueryUserInfo!A5334), H5335=TRUE, FIND("Disc", [3]QueryUserInfo!A5334)))</f>
        <v>No Data</v>
      </c>
    </row>
    <row r="5336" spans="1:9" x14ac:dyDescent="0.3">
      <c r="A5336" t="str">
        <f>IF(D5336=TRUE, "No Data", MID([3]QueryUserInfo!A5335, 2, F5336 -2))</f>
        <v>No Data</v>
      </c>
      <c r="B5336" t="str" cm="1">
        <f t="array" ref="B5336">IF(D5336 = TRUE, "No Data", MID([3]QueryUserInfo!A5335, I5336, _xlfn.IFS(G5336 = TRUE, 6, H5336=TRUE, 4)))</f>
        <v>No Data</v>
      </c>
      <c r="D5336" t="b">
        <f>OR(ISBLANK([3]QueryUserInfo!A5335), [3]QueryUserInfo!A5335 = " USERNAME              SESSIONNAME        ID  STATE   IDLE TIME  LOGON TIME")</f>
        <v>1</v>
      </c>
      <c r="E5336" t="b">
        <f>ISNUMBER(FIND("&gt;", [3]QueryUserInfo!A5335))</f>
        <v>0</v>
      </c>
      <c r="F5336">
        <f>IF(D5336=TRUE, 0, FIND(" ", [3]QueryUserInfo!A5335,2))</f>
        <v>0</v>
      </c>
      <c r="G5336" t="str">
        <f>IF(D5336=TRUE, "No Data", ISNUMBER(FIND("Active", [3]QueryUserInfo!A5335)))</f>
        <v>No Data</v>
      </c>
      <c r="H5336" t="str">
        <f>IF(D5336=TRUE, "No Data", ISNUMBER(FIND("Disc", [3]QueryUserInfo!A5335)))</f>
        <v>No Data</v>
      </c>
      <c r="I5336" t="str" cm="1">
        <f t="array" ref="I5336">IF(D5336 = TRUE, "No Data", _xlfn.IFS(G5336=TRUE, FIND("Active", [3]QueryUserInfo!A5335), H5336=TRUE, FIND("Disc", [3]QueryUserInfo!A5335)))</f>
        <v>No Data</v>
      </c>
    </row>
    <row r="5337" spans="1:9" x14ac:dyDescent="0.3">
      <c r="A5337" t="str">
        <f>IF(D5337=TRUE, "No Data", MID([3]QueryUserInfo!A5336, 2, F5337 -2))</f>
        <v>No Data</v>
      </c>
      <c r="B5337" t="str" cm="1">
        <f t="array" ref="B5337">IF(D5337 = TRUE, "No Data", MID([3]QueryUserInfo!A5336, I5337, _xlfn.IFS(G5337 = TRUE, 6, H5337=TRUE, 4)))</f>
        <v>No Data</v>
      </c>
      <c r="D5337" t="b">
        <f>OR(ISBLANK([3]QueryUserInfo!A5336), [3]QueryUserInfo!A5336 = " USERNAME              SESSIONNAME        ID  STATE   IDLE TIME  LOGON TIME")</f>
        <v>1</v>
      </c>
      <c r="E5337" t="b">
        <f>ISNUMBER(FIND("&gt;", [3]QueryUserInfo!A5336))</f>
        <v>0</v>
      </c>
      <c r="F5337">
        <f>IF(D5337=TRUE, 0, FIND(" ", [3]QueryUserInfo!A5336,2))</f>
        <v>0</v>
      </c>
      <c r="G5337" t="str">
        <f>IF(D5337=TRUE, "No Data", ISNUMBER(FIND("Active", [3]QueryUserInfo!A5336)))</f>
        <v>No Data</v>
      </c>
      <c r="H5337" t="str">
        <f>IF(D5337=TRUE, "No Data", ISNUMBER(FIND("Disc", [3]QueryUserInfo!A5336)))</f>
        <v>No Data</v>
      </c>
      <c r="I5337" t="str" cm="1">
        <f t="array" ref="I5337">IF(D5337 = TRUE, "No Data", _xlfn.IFS(G5337=TRUE, FIND("Active", [3]QueryUserInfo!A5336), H5337=TRUE, FIND("Disc", [3]QueryUserInfo!A5336)))</f>
        <v>No Data</v>
      </c>
    </row>
    <row r="5338" spans="1:9" x14ac:dyDescent="0.3">
      <c r="A5338" t="str">
        <f>IF(D5338=TRUE, "No Data", MID([3]QueryUserInfo!A5337, 2, F5338 -2))</f>
        <v>No Data</v>
      </c>
      <c r="B5338" t="str" cm="1">
        <f t="array" ref="B5338">IF(D5338 = TRUE, "No Data", MID([3]QueryUserInfo!A5337, I5338, _xlfn.IFS(G5338 = TRUE, 6, H5338=TRUE, 4)))</f>
        <v>No Data</v>
      </c>
      <c r="D5338" t="b">
        <f>OR(ISBLANK([3]QueryUserInfo!A5337), [3]QueryUserInfo!A5337 = " USERNAME              SESSIONNAME        ID  STATE   IDLE TIME  LOGON TIME")</f>
        <v>1</v>
      </c>
      <c r="E5338" t="b">
        <f>ISNUMBER(FIND("&gt;", [3]QueryUserInfo!A5337))</f>
        <v>0</v>
      </c>
      <c r="F5338">
        <f>IF(D5338=TRUE, 0, FIND(" ", [3]QueryUserInfo!A5337,2))</f>
        <v>0</v>
      </c>
      <c r="G5338" t="str">
        <f>IF(D5338=TRUE, "No Data", ISNUMBER(FIND("Active", [3]QueryUserInfo!A5337)))</f>
        <v>No Data</v>
      </c>
      <c r="H5338" t="str">
        <f>IF(D5338=TRUE, "No Data", ISNUMBER(FIND("Disc", [3]QueryUserInfo!A5337)))</f>
        <v>No Data</v>
      </c>
      <c r="I5338" t="str" cm="1">
        <f t="array" ref="I5338">IF(D5338 = TRUE, "No Data", _xlfn.IFS(G5338=TRUE, FIND("Active", [3]QueryUserInfo!A5337), H5338=TRUE, FIND("Disc", [3]QueryUserInfo!A5337)))</f>
        <v>No Data</v>
      </c>
    </row>
    <row r="5339" spans="1:9" x14ac:dyDescent="0.3">
      <c r="A5339" t="str">
        <f>IF(D5339=TRUE, "No Data", MID([3]QueryUserInfo!A5338, 2, F5339 -2))</f>
        <v>No Data</v>
      </c>
      <c r="B5339" t="str" cm="1">
        <f t="array" ref="B5339">IF(D5339 = TRUE, "No Data", MID([3]QueryUserInfo!A5338, I5339, _xlfn.IFS(G5339 = TRUE, 6, H5339=TRUE, 4)))</f>
        <v>No Data</v>
      </c>
      <c r="D5339" t="b">
        <f>OR(ISBLANK([3]QueryUserInfo!A5338), [3]QueryUserInfo!A5338 = " USERNAME              SESSIONNAME        ID  STATE   IDLE TIME  LOGON TIME")</f>
        <v>1</v>
      </c>
      <c r="E5339" t="b">
        <f>ISNUMBER(FIND("&gt;", [3]QueryUserInfo!A5338))</f>
        <v>0</v>
      </c>
      <c r="F5339">
        <f>IF(D5339=TRUE, 0, FIND(" ", [3]QueryUserInfo!A5338,2))</f>
        <v>0</v>
      </c>
      <c r="G5339" t="str">
        <f>IF(D5339=TRUE, "No Data", ISNUMBER(FIND("Active", [3]QueryUserInfo!A5338)))</f>
        <v>No Data</v>
      </c>
      <c r="H5339" t="str">
        <f>IF(D5339=TRUE, "No Data", ISNUMBER(FIND("Disc", [3]QueryUserInfo!A5338)))</f>
        <v>No Data</v>
      </c>
      <c r="I5339" t="str" cm="1">
        <f t="array" ref="I5339">IF(D5339 = TRUE, "No Data", _xlfn.IFS(G5339=TRUE, FIND("Active", [3]QueryUserInfo!A5338), H5339=TRUE, FIND("Disc", [3]QueryUserInfo!A5338)))</f>
        <v>No Data</v>
      </c>
    </row>
    <row r="5340" spans="1:9" x14ac:dyDescent="0.3">
      <c r="A5340" t="str">
        <f>IF(D5340=TRUE, "No Data", MID([3]QueryUserInfo!A5339, 2, F5340 -2))</f>
        <v>No Data</v>
      </c>
      <c r="B5340" t="str" cm="1">
        <f t="array" ref="B5340">IF(D5340 = TRUE, "No Data", MID([3]QueryUserInfo!A5339, I5340, _xlfn.IFS(G5340 = TRUE, 6, H5340=TRUE, 4)))</f>
        <v>No Data</v>
      </c>
      <c r="D5340" t="b">
        <f>OR(ISBLANK([3]QueryUserInfo!A5339), [3]QueryUserInfo!A5339 = " USERNAME              SESSIONNAME        ID  STATE   IDLE TIME  LOGON TIME")</f>
        <v>1</v>
      </c>
      <c r="E5340" t="b">
        <f>ISNUMBER(FIND("&gt;", [3]QueryUserInfo!A5339))</f>
        <v>0</v>
      </c>
      <c r="F5340">
        <f>IF(D5340=TRUE, 0, FIND(" ", [3]QueryUserInfo!A5339,2))</f>
        <v>0</v>
      </c>
      <c r="G5340" t="str">
        <f>IF(D5340=TRUE, "No Data", ISNUMBER(FIND("Active", [3]QueryUserInfo!A5339)))</f>
        <v>No Data</v>
      </c>
      <c r="H5340" t="str">
        <f>IF(D5340=TRUE, "No Data", ISNUMBER(FIND("Disc", [3]QueryUserInfo!A5339)))</f>
        <v>No Data</v>
      </c>
      <c r="I5340" t="str" cm="1">
        <f t="array" ref="I5340">IF(D5340 = TRUE, "No Data", _xlfn.IFS(G5340=TRUE, FIND("Active", [3]QueryUserInfo!A5339), H5340=TRUE, FIND("Disc", [3]QueryUserInfo!A5339)))</f>
        <v>No Data</v>
      </c>
    </row>
    <row r="5341" spans="1:9" x14ac:dyDescent="0.3">
      <c r="A5341" t="str">
        <f>IF(D5341=TRUE, "No Data", MID([3]QueryUserInfo!A5340, 2, F5341 -2))</f>
        <v>No Data</v>
      </c>
      <c r="B5341" t="str" cm="1">
        <f t="array" ref="B5341">IF(D5341 = TRUE, "No Data", MID([3]QueryUserInfo!A5340, I5341, _xlfn.IFS(G5341 = TRUE, 6, H5341=TRUE, 4)))</f>
        <v>No Data</v>
      </c>
      <c r="D5341" t="b">
        <f>OR(ISBLANK([3]QueryUserInfo!A5340), [3]QueryUserInfo!A5340 = " USERNAME              SESSIONNAME        ID  STATE   IDLE TIME  LOGON TIME")</f>
        <v>1</v>
      </c>
      <c r="E5341" t="b">
        <f>ISNUMBER(FIND("&gt;", [3]QueryUserInfo!A5340))</f>
        <v>0</v>
      </c>
      <c r="F5341">
        <f>IF(D5341=TRUE, 0, FIND(" ", [3]QueryUserInfo!A5340,2))</f>
        <v>0</v>
      </c>
      <c r="G5341" t="str">
        <f>IF(D5341=TRUE, "No Data", ISNUMBER(FIND("Active", [3]QueryUserInfo!A5340)))</f>
        <v>No Data</v>
      </c>
      <c r="H5341" t="str">
        <f>IF(D5341=TRUE, "No Data", ISNUMBER(FIND("Disc", [3]QueryUserInfo!A5340)))</f>
        <v>No Data</v>
      </c>
      <c r="I5341" t="str" cm="1">
        <f t="array" ref="I5341">IF(D5341 = TRUE, "No Data", _xlfn.IFS(G5341=TRUE, FIND("Active", [3]QueryUserInfo!A5340), H5341=TRUE, FIND("Disc", [3]QueryUserInfo!A5340)))</f>
        <v>No Data</v>
      </c>
    </row>
    <row r="5342" spans="1:9" x14ac:dyDescent="0.3">
      <c r="A5342" t="str">
        <f>IF(D5342=TRUE, "No Data", MID([3]QueryUserInfo!A5341, 2, F5342 -2))</f>
        <v>No Data</v>
      </c>
      <c r="B5342" t="str" cm="1">
        <f t="array" ref="B5342">IF(D5342 = TRUE, "No Data", MID([3]QueryUserInfo!A5341, I5342, _xlfn.IFS(G5342 = TRUE, 6, H5342=TRUE, 4)))</f>
        <v>No Data</v>
      </c>
      <c r="D5342" t="b">
        <f>OR(ISBLANK([3]QueryUserInfo!A5341), [3]QueryUserInfo!A5341 = " USERNAME              SESSIONNAME        ID  STATE   IDLE TIME  LOGON TIME")</f>
        <v>1</v>
      </c>
      <c r="E5342" t="b">
        <f>ISNUMBER(FIND("&gt;", [3]QueryUserInfo!A5341))</f>
        <v>0</v>
      </c>
      <c r="F5342">
        <f>IF(D5342=TRUE, 0, FIND(" ", [3]QueryUserInfo!A5341,2))</f>
        <v>0</v>
      </c>
      <c r="G5342" t="str">
        <f>IF(D5342=TRUE, "No Data", ISNUMBER(FIND("Active", [3]QueryUserInfo!A5341)))</f>
        <v>No Data</v>
      </c>
      <c r="H5342" t="str">
        <f>IF(D5342=TRUE, "No Data", ISNUMBER(FIND("Disc", [3]QueryUserInfo!A5341)))</f>
        <v>No Data</v>
      </c>
      <c r="I5342" t="str" cm="1">
        <f t="array" ref="I5342">IF(D5342 = TRUE, "No Data", _xlfn.IFS(G5342=TRUE, FIND("Active", [3]QueryUserInfo!A5341), H5342=TRUE, FIND("Disc", [3]QueryUserInfo!A5341)))</f>
        <v>No Data</v>
      </c>
    </row>
    <row r="5343" spans="1:9" x14ac:dyDescent="0.3">
      <c r="A5343" t="str">
        <f>IF(D5343=TRUE, "No Data", MID([3]QueryUserInfo!A5342, 2, F5343 -2))</f>
        <v>No Data</v>
      </c>
      <c r="B5343" t="str" cm="1">
        <f t="array" ref="B5343">IF(D5343 = TRUE, "No Data", MID([3]QueryUserInfo!A5342, I5343, _xlfn.IFS(G5343 = TRUE, 6, H5343=TRUE, 4)))</f>
        <v>No Data</v>
      </c>
      <c r="D5343" t="b">
        <f>OR(ISBLANK([3]QueryUserInfo!A5342), [3]QueryUserInfo!A5342 = " USERNAME              SESSIONNAME        ID  STATE   IDLE TIME  LOGON TIME")</f>
        <v>1</v>
      </c>
      <c r="E5343" t="b">
        <f>ISNUMBER(FIND("&gt;", [3]QueryUserInfo!A5342))</f>
        <v>0</v>
      </c>
      <c r="F5343">
        <f>IF(D5343=TRUE, 0, FIND(" ", [3]QueryUserInfo!A5342,2))</f>
        <v>0</v>
      </c>
      <c r="G5343" t="str">
        <f>IF(D5343=TRUE, "No Data", ISNUMBER(FIND("Active", [3]QueryUserInfo!A5342)))</f>
        <v>No Data</v>
      </c>
      <c r="H5343" t="str">
        <f>IF(D5343=TRUE, "No Data", ISNUMBER(FIND("Disc", [3]QueryUserInfo!A5342)))</f>
        <v>No Data</v>
      </c>
      <c r="I5343" t="str" cm="1">
        <f t="array" ref="I5343">IF(D5343 = TRUE, "No Data", _xlfn.IFS(G5343=TRUE, FIND("Active", [3]QueryUserInfo!A5342), H5343=TRUE, FIND("Disc", [3]QueryUserInfo!A5342)))</f>
        <v>No Data</v>
      </c>
    </row>
    <row r="5344" spans="1:9" x14ac:dyDescent="0.3">
      <c r="A5344" t="str">
        <f>IF(D5344=TRUE, "No Data", MID([3]QueryUserInfo!A5343, 2, F5344 -2))</f>
        <v>No Data</v>
      </c>
      <c r="B5344" t="str" cm="1">
        <f t="array" ref="B5344">IF(D5344 = TRUE, "No Data", MID([3]QueryUserInfo!A5343, I5344, _xlfn.IFS(G5344 = TRUE, 6, H5344=TRUE, 4)))</f>
        <v>No Data</v>
      </c>
      <c r="D5344" t="b">
        <f>OR(ISBLANK([3]QueryUserInfo!A5343), [3]QueryUserInfo!A5343 = " USERNAME              SESSIONNAME        ID  STATE   IDLE TIME  LOGON TIME")</f>
        <v>1</v>
      </c>
      <c r="E5344" t="b">
        <f>ISNUMBER(FIND("&gt;", [3]QueryUserInfo!A5343))</f>
        <v>0</v>
      </c>
      <c r="F5344">
        <f>IF(D5344=TRUE, 0, FIND(" ", [3]QueryUserInfo!A5343,2))</f>
        <v>0</v>
      </c>
      <c r="G5344" t="str">
        <f>IF(D5344=TRUE, "No Data", ISNUMBER(FIND("Active", [3]QueryUserInfo!A5343)))</f>
        <v>No Data</v>
      </c>
      <c r="H5344" t="str">
        <f>IF(D5344=TRUE, "No Data", ISNUMBER(FIND("Disc", [3]QueryUserInfo!A5343)))</f>
        <v>No Data</v>
      </c>
      <c r="I5344" t="str" cm="1">
        <f t="array" ref="I5344">IF(D5344 = TRUE, "No Data", _xlfn.IFS(G5344=TRUE, FIND("Active", [3]QueryUserInfo!A5343), H5344=TRUE, FIND("Disc", [3]QueryUserInfo!A5343)))</f>
        <v>No Data</v>
      </c>
    </row>
    <row r="5345" spans="1:9" x14ac:dyDescent="0.3">
      <c r="A5345" t="str">
        <f>IF(D5345=TRUE, "No Data", MID([3]QueryUserInfo!A5344, 2, F5345 -2))</f>
        <v>No Data</v>
      </c>
      <c r="B5345" t="str" cm="1">
        <f t="array" ref="B5345">IF(D5345 = TRUE, "No Data", MID([3]QueryUserInfo!A5344, I5345, _xlfn.IFS(G5345 = TRUE, 6, H5345=TRUE, 4)))</f>
        <v>No Data</v>
      </c>
      <c r="D5345" t="b">
        <f>OR(ISBLANK([3]QueryUserInfo!A5344), [3]QueryUserInfo!A5344 = " USERNAME              SESSIONNAME        ID  STATE   IDLE TIME  LOGON TIME")</f>
        <v>1</v>
      </c>
      <c r="E5345" t="b">
        <f>ISNUMBER(FIND("&gt;", [3]QueryUserInfo!A5344))</f>
        <v>0</v>
      </c>
      <c r="F5345">
        <f>IF(D5345=TRUE, 0, FIND(" ", [3]QueryUserInfo!A5344,2))</f>
        <v>0</v>
      </c>
      <c r="G5345" t="str">
        <f>IF(D5345=TRUE, "No Data", ISNUMBER(FIND("Active", [3]QueryUserInfo!A5344)))</f>
        <v>No Data</v>
      </c>
      <c r="H5345" t="str">
        <f>IF(D5345=TRUE, "No Data", ISNUMBER(FIND("Disc", [3]QueryUserInfo!A5344)))</f>
        <v>No Data</v>
      </c>
      <c r="I5345" t="str" cm="1">
        <f t="array" ref="I5345">IF(D5345 = TRUE, "No Data", _xlfn.IFS(G5345=TRUE, FIND("Active", [3]QueryUserInfo!A5344), H5345=TRUE, FIND("Disc", [3]QueryUserInfo!A5344)))</f>
        <v>No Data</v>
      </c>
    </row>
    <row r="5346" spans="1:9" x14ac:dyDescent="0.3">
      <c r="A5346" t="str">
        <f>IF(D5346=TRUE, "No Data", MID([3]QueryUserInfo!A5345, 2, F5346 -2))</f>
        <v>No Data</v>
      </c>
      <c r="B5346" t="str" cm="1">
        <f t="array" ref="B5346">IF(D5346 = TRUE, "No Data", MID([3]QueryUserInfo!A5345, I5346, _xlfn.IFS(G5346 = TRUE, 6, H5346=TRUE, 4)))</f>
        <v>No Data</v>
      </c>
      <c r="D5346" t="b">
        <f>OR(ISBLANK([3]QueryUserInfo!A5345), [3]QueryUserInfo!A5345 = " USERNAME              SESSIONNAME        ID  STATE   IDLE TIME  LOGON TIME")</f>
        <v>1</v>
      </c>
      <c r="E5346" t="b">
        <f>ISNUMBER(FIND("&gt;", [3]QueryUserInfo!A5345))</f>
        <v>0</v>
      </c>
      <c r="F5346">
        <f>IF(D5346=TRUE, 0, FIND(" ", [3]QueryUserInfo!A5345,2))</f>
        <v>0</v>
      </c>
      <c r="G5346" t="str">
        <f>IF(D5346=TRUE, "No Data", ISNUMBER(FIND("Active", [3]QueryUserInfo!A5345)))</f>
        <v>No Data</v>
      </c>
      <c r="H5346" t="str">
        <f>IF(D5346=TRUE, "No Data", ISNUMBER(FIND("Disc", [3]QueryUserInfo!A5345)))</f>
        <v>No Data</v>
      </c>
      <c r="I5346" t="str" cm="1">
        <f t="array" ref="I5346">IF(D5346 = TRUE, "No Data", _xlfn.IFS(G5346=TRUE, FIND("Active", [3]QueryUserInfo!A5345), H5346=TRUE, FIND("Disc", [3]QueryUserInfo!A5345)))</f>
        <v>No Data</v>
      </c>
    </row>
    <row r="5347" spans="1:9" x14ac:dyDescent="0.3">
      <c r="A5347" t="str">
        <f>IF(D5347=TRUE, "No Data", MID([3]QueryUserInfo!A5346, 2, F5347 -2))</f>
        <v>No Data</v>
      </c>
      <c r="B5347" t="str" cm="1">
        <f t="array" ref="B5347">IF(D5347 = TRUE, "No Data", MID([3]QueryUserInfo!A5346, I5347, _xlfn.IFS(G5347 = TRUE, 6, H5347=TRUE, 4)))</f>
        <v>No Data</v>
      </c>
      <c r="D5347" t="b">
        <f>OR(ISBLANK([3]QueryUserInfo!A5346), [3]QueryUserInfo!A5346 = " USERNAME              SESSIONNAME        ID  STATE   IDLE TIME  LOGON TIME")</f>
        <v>1</v>
      </c>
      <c r="E5347" t="b">
        <f>ISNUMBER(FIND("&gt;", [3]QueryUserInfo!A5346))</f>
        <v>0</v>
      </c>
      <c r="F5347">
        <f>IF(D5347=TRUE, 0, FIND(" ", [3]QueryUserInfo!A5346,2))</f>
        <v>0</v>
      </c>
      <c r="G5347" t="str">
        <f>IF(D5347=TRUE, "No Data", ISNUMBER(FIND("Active", [3]QueryUserInfo!A5346)))</f>
        <v>No Data</v>
      </c>
      <c r="H5347" t="str">
        <f>IF(D5347=TRUE, "No Data", ISNUMBER(FIND("Disc", [3]QueryUserInfo!A5346)))</f>
        <v>No Data</v>
      </c>
      <c r="I5347" t="str" cm="1">
        <f t="array" ref="I5347">IF(D5347 = TRUE, "No Data", _xlfn.IFS(G5347=TRUE, FIND("Active", [3]QueryUserInfo!A5346), H5347=TRUE, FIND("Disc", [3]QueryUserInfo!A5346)))</f>
        <v>No Data</v>
      </c>
    </row>
    <row r="5348" spans="1:9" x14ac:dyDescent="0.3">
      <c r="A5348" t="str">
        <f>IF(D5348=TRUE, "No Data", MID([3]QueryUserInfo!A5347, 2, F5348 -2))</f>
        <v>No Data</v>
      </c>
      <c r="B5348" t="str" cm="1">
        <f t="array" ref="B5348">IF(D5348 = TRUE, "No Data", MID([3]QueryUserInfo!A5347, I5348, _xlfn.IFS(G5348 = TRUE, 6, H5348=TRUE, 4)))</f>
        <v>No Data</v>
      </c>
      <c r="D5348" t="b">
        <f>OR(ISBLANK([3]QueryUserInfo!A5347), [3]QueryUserInfo!A5347 = " USERNAME              SESSIONNAME        ID  STATE   IDLE TIME  LOGON TIME")</f>
        <v>1</v>
      </c>
      <c r="E5348" t="b">
        <f>ISNUMBER(FIND("&gt;", [3]QueryUserInfo!A5347))</f>
        <v>0</v>
      </c>
      <c r="F5348">
        <f>IF(D5348=TRUE, 0, FIND(" ", [3]QueryUserInfo!A5347,2))</f>
        <v>0</v>
      </c>
      <c r="G5348" t="str">
        <f>IF(D5348=TRUE, "No Data", ISNUMBER(FIND("Active", [3]QueryUserInfo!A5347)))</f>
        <v>No Data</v>
      </c>
      <c r="H5348" t="str">
        <f>IF(D5348=TRUE, "No Data", ISNUMBER(FIND("Disc", [3]QueryUserInfo!A5347)))</f>
        <v>No Data</v>
      </c>
      <c r="I5348" t="str" cm="1">
        <f t="array" ref="I5348">IF(D5348 = TRUE, "No Data", _xlfn.IFS(G5348=TRUE, FIND("Active", [3]QueryUserInfo!A5347), H5348=TRUE, FIND("Disc", [3]QueryUserInfo!A5347)))</f>
        <v>No Data</v>
      </c>
    </row>
    <row r="5349" spans="1:9" x14ac:dyDescent="0.3">
      <c r="A5349" t="str">
        <f>IF(D5349=TRUE, "No Data", MID([3]QueryUserInfo!A5348, 2, F5349 -2))</f>
        <v>No Data</v>
      </c>
      <c r="B5349" t="str" cm="1">
        <f t="array" ref="B5349">IF(D5349 = TRUE, "No Data", MID([3]QueryUserInfo!A5348, I5349, _xlfn.IFS(G5349 = TRUE, 6, H5349=TRUE, 4)))</f>
        <v>No Data</v>
      </c>
      <c r="D5349" t="b">
        <f>OR(ISBLANK([3]QueryUserInfo!A5348), [3]QueryUserInfo!A5348 = " USERNAME              SESSIONNAME        ID  STATE   IDLE TIME  LOGON TIME")</f>
        <v>1</v>
      </c>
      <c r="E5349" t="b">
        <f>ISNUMBER(FIND("&gt;", [3]QueryUserInfo!A5348))</f>
        <v>0</v>
      </c>
      <c r="F5349">
        <f>IF(D5349=TRUE, 0, FIND(" ", [3]QueryUserInfo!A5348,2))</f>
        <v>0</v>
      </c>
      <c r="G5349" t="str">
        <f>IF(D5349=TRUE, "No Data", ISNUMBER(FIND("Active", [3]QueryUserInfo!A5348)))</f>
        <v>No Data</v>
      </c>
      <c r="H5349" t="str">
        <f>IF(D5349=TRUE, "No Data", ISNUMBER(FIND("Disc", [3]QueryUserInfo!A5348)))</f>
        <v>No Data</v>
      </c>
      <c r="I5349" t="str" cm="1">
        <f t="array" ref="I5349">IF(D5349 = TRUE, "No Data", _xlfn.IFS(G5349=TRUE, FIND("Active", [3]QueryUserInfo!A5348), H5349=TRUE, FIND("Disc", [3]QueryUserInfo!A5348)))</f>
        <v>No Data</v>
      </c>
    </row>
    <row r="5350" spans="1:9" x14ac:dyDescent="0.3">
      <c r="A5350" t="str">
        <f>IF(D5350=TRUE, "No Data", MID([3]QueryUserInfo!A5349, 2, F5350 -2))</f>
        <v>No Data</v>
      </c>
      <c r="B5350" t="str" cm="1">
        <f t="array" ref="B5350">IF(D5350 = TRUE, "No Data", MID([3]QueryUserInfo!A5349, I5350, _xlfn.IFS(G5350 = TRUE, 6, H5350=TRUE, 4)))</f>
        <v>No Data</v>
      </c>
      <c r="D5350" t="b">
        <f>OR(ISBLANK([3]QueryUserInfo!A5349), [3]QueryUserInfo!A5349 = " USERNAME              SESSIONNAME        ID  STATE   IDLE TIME  LOGON TIME")</f>
        <v>1</v>
      </c>
      <c r="E5350" t="b">
        <f>ISNUMBER(FIND("&gt;", [3]QueryUserInfo!A5349))</f>
        <v>0</v>
      </c>
      <c r="F5350">
        <f>IF(D5350=TRUE, 0, FIND(" ", [3]QueryUserInfo!A5349,2))</f>
        <v>0</v>
      </c>
      <c r="G5350" t="str">
        <f>IF(D5350=TRUE, "No Data", ISNUMBER(FIND("Active", [3]QueryUserInfo!A5349)))</f>
        <v>No Data</v>
      </c>
      <c r="H5350" t="str">
        <f>IF(D5350=TRUE, "No Data", ISNUMBER(FIND("Disc", [3]QueryUserInfo!A5349)))</f>
        <v>No Data</v>
      </c>
      <c r="I5350" t="str" cm="1">
        <f t="array" ref="I5350">IF(D5350 = TRUE, "No Data", _xlfn.IFS(G5350=TRUE, FIND("Active", [3]QueryUserInfo!A5349), H5350=TRUE, FIND("Disc", [3]QueryUserInfo!A5349)))</f>
        <v>No Data</v>
      </c>
    </row>
    <row r="5351" spans="1:9" x14ac:dyDescent="0.3">
      <c r="A5351" t="str">
        <f>IF(D5351=TRUE, "No Data", MID([3]QueryUserInfo!A5350, 2, F5351 -2))</f>
        <v>No Data</v>
      </c>
      <c r="B5351" t="str" cm="1">
        <f t="array" ref="B5351">IF(D5351 = TRUE, "No Data", MID([3]QueryUserInfo!A5350, I5351, _xlfn.IFS(G5351 = TRUE, 6, H5351=TRUE, 4)))</f>
        <v>No Data</v>
      </c>
      <c r="D5351" t="b">
        <f>OR(ISBLANK([3]QueryUserInfo!A5350), [3]QueryUserInfo!A5350 = " USERNAME              SESSIONNAME        ID  STATE   IDLE TIME  LOGON TIME")</f>
        <v>1</v>
      </c>
      <c r="E5351" t="b">
        <f>ISNUMBER(FIND("&gt;", [3]QueryUserInfo!A5350))</f>
        <v>0</v>
      </c>
      <c r="F5351">
        <f>IF(D5351=TRUE, 0, FIND(" ", [3]QueryUserInfo!A5350,2))</f>
        <v>0</v>
      </c>
      <c r="G5351" t="str">
        <f>IF(D5351=TRUE, "No Data", ISNUMBER(FIND("Active", [3]QueryUserInfo!A5350)))</f>
        <v>No Data</v>
      </c>
      <c r="H5351" t="str">
        <f>IF(D5351=TRUE, "No Data", ISNUMBER(FIND("Disc", [3]QueryUserInfo!A5350)))</f>
        <v>No Data</v>
      </c>
      <c r="I5351" t="str" cm="1">
        <f t="array" ref="I5351">IF(D5351 = TRUE, "No Data", _xlfn.IFS(G5351=TRUE, FIND("Active", [3]QueryUserInfo!A5350), H5351=TRUE, FIND("Disc", [3]QueryUserInfo!A5350)))</f>
        <v>No Data</v>
      </c>
    </row>
    <row r="5352" spans="1:9" x14ac:dyDescent="0.3">
      <c r="A5352" t="str">
        <f>IF(D5352=TRUE, "No Data", MID([3]QueryUserInfo!A5351, 2, F5352 -2))</f>
        <v>No Data</v>
      </c>
      <c r="B5352" t="str" cm="1">
        <f t="array" ref="B5352">IF(D5352 = TRUE, "No Data", MID([3]QueryUserInfo!A5351, I5352, _xlfn.IFS(G5352 = TRUE, 6, H5352=TRUE, 4)))</f>
        <v>No Data</v>
      </c>
      <c r="D5352" t="b">
        <f>OR(ISBLANK([3]QueryUserInfo!A5351), [3]QueryUserInfo!A5351 = " USERNAME              SESSIONNAME        ID  STATE   IDLE TIME  LOGON TIME")</f>
        <v>1</v>
      </c>
      <c r="E5352" t="b">
        <f>ISNUMBER(FIND("&gt;", [3]QueryUserInfo!A5351))</f>
        <v>0</v>
      </c>
      <c r="F5352">
        <f>IF(D5352=TRUE, 0, FIND(" ", [3]QueryUserInfo!A5351,2))</f>
        <v>0</v>
      </c>
      <c r="G5352" t="str">
        <f>IF(D5352=TRUE, "No Data", ISNUMBER(FIND("Active", [3]QueryUserInfo!A5351)))</f>
        <v>No Data</v>
      </c>
      <c r="H5352" t="str">
        <f>IF(D5352=TRUE, "No Data", ISNUMBER(FIND("Disc", [3]QueryUserInfo!A5351)))</f>
        <v>No Data</v>
      </c>
      <c r="I5352" t="str" cm="1">
        <f t="array" ref="I5352">IF(D5352 = TRUE, "No Data", _xlfn.IFS(G5352=TRUE, FIND("Active", [3]QueryUserInfo!A5351), H5352=TRUE, FIND("Disc", [3]QueryUserInfo!A5351)))</f>
        <v>No Data</v>
      </c>
    </row>
    <row r="5353" spans="1:9" x14ac:dyDescent="0.3">
      <c r="A5353" t="str">
        <f>IF(D5353=TRUE, "No Data", MID([3]QueryUserInfo!A5352, 2, F5353 -2))</f>
        <v>No Data</v>
      </c>
      <c r="B5353" t="str" cm="1">
        <f t="array" ref="B5353">IF(D5353 = TRUE, "No Data", MID([3]QueryUserInfo!A5352, I5353, _xlfn.IFS(G5353 = TRUE, 6, H5353=TRUE, 4)))</f>
        <v>No Data</v>
      </c>
      <c r="D5353" t="b">
        <f>OR(ISBLANK([3]QueryUserInfo!A5352), [3]QueryUserInfo!A5352 = " USERNAME              SESSIONNAME        ID  STATE   IDLE TIME  LOGON TIME")</f>
        <v>1</v>
      </c>
      <c r="E5353" t="b">
        <f>ISNUMBER(FIND("&gt;", [3]QueryUserInfo!A5352))</f>
        <v>0</v>
      </c>
      <c r="F5353">
        <f>IF(D5353=TRUE, 0, FIND(" ", [3]QueryUserInfo!A5352,2))</f>
        <v>0</v>
      </c>
      <c r="G5353" t="str">
        <f>IF(D5353=TRUE, "No Data", ISNUMBER(FIND("Active", [3]QueryUserInfo!A5352)))</f>
        <v>No Data</v>
      </c>
      <c r="H5353" t="str">
        <f>IF(D5353=TRUE, "No Data", ISNUMBER(FIND("Disc", [3]QueryUserInfo!A5352)))</f>
        <v>No Data</v>
      </c>
      <c r="I5353" t="str" cm="1">
        <f t="array" ref="I5353">IF(D5353 = TRUE, "No Data", _xlfn.IFS(G5353=TRUE, FIND("Active", [3]QueryUserInfo!A5352), H5353=TRUE, FIND("Disc", [3]QueryUserInfo!A5352)))</f>
        <v>No Data</v>
      </c>
    </row>
    <row r="5354" spans="1:9" x14ac:dyDescent="0.3">
      <c r="A5354" t="str">
        <f>IF(D5354=TRUE, "No Data", MID([3]QueryUserInfo!A5353, 2, F5354 -2))</f>
        <v>No Data</v>
      </c>
      <c r="B5354" t="str" cm="1">
        <f t="array" ref="B5354">IF(D5354 = TRUE, "No Data", MID([3]QueryUserInfo!A5353, I5354, _xlfn.IFS(G5354 = TRUE, 6, H5354=TRUE, 4)))</f>
        <v>No Data</v>
      </c>
      <c r="D5354" t="b">
        <f>OR(ISBLANK([3]QueryUserInfo!A5353), [3]QueryUserInfo!A5353 = " USERNAME              SESSIONNAME        ID  STATE   IDLE TIME  LOGON TIME")</f>
        <v>1</v>
      </c>
      <c r="E5354" t="b">
        <f>ISNUMBER(FIND("&gt;", [3]QueryUserInfo!A5353))</f>
        <v>0</v>
      </c>
      <c r="F5354">
        <f>IF(D5354=TRUE, 0, FIND(" ", [3]QueryUserInfo!A5353,2))</f>
        <v>0</v>
      </c>
      <c r="G5354" t="str">
        <f>IF(D5354=TRUE, "No Data", ISNUMBER(FIND("Active", [3]QueryUserInfo!A5353)))</f>
        <v>No Data</v>
      </c>
      <c r="H5354" t="str">
        <f>IF(D5354=TRUE, "No Data", ISNUMBER(FIND("Disc", [3]QueryUserInfo!A5353)))</f>
        <v>No Data</v>
      </c>
      <c r="I5354" t="str" cm="1">
        <f t="array" ref="I5354">IF(D5354 = TRUE, "No Data", _xlfn.IFS(G5354=TRUE, FIND("Active", [3]QueryUserInfo!A5353), H5354=TRUE, FIND("Disc", [3]QueryUserInfo!A5353)))</f>
        <v>No Data</v>
      </c>
    </row>
    <row r="5355" spans="1:9" x14ac:dyDescent="0.3">
      <c r="A5355" t="str">
        <f>IF(D5355=TRUE, "No Data", MID([3]QueryUserInfo!A5354, 2, F5355 -2))</f>
        <v>No Data</v>
      </c>
      <c r="B5355" t="str" cm="1">
        <f t="array" ref="B5355">IF(D5355 = TRUE, "No Data", MID([3]QueryUserInfo!A5354, I5355, _xlfn.IFS(G5355 = TRUE, 6, H5355=TRUE, 4)))</f>
        <v>No Data</v>
      </c>
      <c r="D5355" t="b">
        <f>OR(ISBLANK([3]QueryUserInfo!A5354), [3]QueryUserInfo!A5354 = " USERNAME              SESSIONNAME        ID  STATE   IDLE TIME  LOGON TIME")</f>
        <v>1</v>
      </c>
      <c r="E5355" t="b">
        <f>ISNUMBER(FIND("&gt;", [3]QueryUserInfo!A5354))</f>
        <v>0</v>
      </c>
      <c r="F5355">
        <f>IF(D5355=TRUE, 0, FIND(" ", [3]QueryUserInfo!A5354,2))</f>
        <v>0</v>
      </c>
      <c r="G5355" t="str">
        <f>IF(D5355=TRUE, "No Data", ISNUMBER(FIND("Active", [3]QueryUserInfo!A5354)))</f>
        <v>No Data</v>
      </c>
      <c r="H5355" t="str">
        <f>IF(D5355=TRUE, "No Data", ISNUMBER(FIND("Disc", [3]QueryUserInfo!A5354)))</f>
        <v>No Data</v>
      </c>
      <c r="I5355" t="str" cm="1">
        <f t="array" ref="I5355">IF(D5355 = TRUE, "No Data", _xlfn.IFS(G5355=TRUE, FIND("Active", [3]QueryUserInfo!A5354), H5355=TRUE, FIND("Disc", [3]QueryUserInfo!A5354)))</f>
        <v>No Data</v>
      </c>
    </row>
    <row r="5356" spans="1:9" x14ac:dyDescent="0.3">
      <c r="A5356" t="str">
        <f>IF(D5356=TRUE, "No Data", MID([3]QueryUserInfo!A5355, 2, F5356 -2))</f>
        <v>No Data</v>
      </c>
      <c r="B5356" t="str" cm="1">
        <f t="array" ref="B5356">IF(D5356 = TRUE, "No Data", MID([3]QueryUserInfo!A5355, I5356, _xlfn.IFS(G5356 = TRUE, 6, H5356=TRUE, 4)))</f>
        <v>No Data</v>
      </c>
      <c r="D5356" t="b">
        <f>OR(ISBLANK([3]QueryUserInfo!A5355), [3]QueryUserInfo!A5355 = " USERNAME              SESSIONNAME        ID  STATE   IDLE TIME  LOGON TIME")</f>
        <v>1</v>
      </c>
      <c r="E5356" t="b">
        <f>ISNUMBER(FIND("&gt;", [3]QueryUserInfo!A5355))</f>
        <v>0</v>
      </c>
      <c r="F5356">
        <f>IF(D5356=TRUE, 0, FIND(" ", [3]QueryUserInfo!A5355,2))</f>
        <v>0</v>
      </c>
      <c r="G5356" t="str">
        <f>IF(D5356=TRUE, "No Data", ISNUMBER(FIND("Active", [3]QueryUserInfo!A5355)))</f>
        <v>No Data</v>
      </c>
      <c r="H5356" t="str">
        <f>IF(D5356=TRUE, "No Data", ISNUMBER(FIND("Disc", [3]QueryUserInfo!A5355)))</f>
        <v>No Data</v>
      </c>
      <c r="I5356" t="str" cm="1">
        <f t="array" ref="I5356">IF(D5356 = TRUE, "No Data", _xlfn.IFS(G5356=TRUE, FIND("Active", [3]QueryUserInfo!A5355), H5356=TRUE, FIND("Disc", [3]QueryUserInfo!A5355)))</f>
        <v>No Data</v>
      </c>
    </row>
    <row r="5357" spans="1:9" x14ac:dyDescent="0.3">
      <c r="A5357" t="str">
        <f>IF(D5357=TRUE, "No Data", MID([3]QueryUserInfo!A5356, 2, F5357 -2))</f>
        <v>No Data</v>
      </c>
      <c r="B5357" t="str" cm="1">
        <f t="array" ref="B5357">IF(D5357 = TRUE, "No Data", MID([3]QueryUserInfo!A5356, I5357, _xlfn.IFS(G5357 = TRUE, 6, H5357=TRUE, 4)))</f>
        <v>No Data</v>
      </c>
      <c r="D5357" t="b">
        <f>OR(ISBLANK([3]QueryUserInfo!A5356), [3]QueryUserInfo!A5356 = " USERNAME              SESSIONNAME        ID  STATE   IDLE TIME  LOGON TIME")</f>
        <v>1</v>
      </c>
      <c r="E5357" t="b">
        <f>ISNUMBER(FIND("&gt;", [3]QueryUserInfo!A5356))</f>
        <v>0</v>
      </c>
      <c r="F5357">
        <f>IF(D5357=TRUE, 0, FIND(" ", [3]QueryUserInfo!A5356,2))</f>
        <v>0</v>
      </c>
      <c r="G5357" t="str">
        <f>IF(D5357=TRUE, "No Data", ISNUMBER(FIND("Active", [3]QueryUserInfo!A5356)))</f>
        <v>No Data</v>
      </c>
      <c r="H5357" t="str">
        <f>IF(D5357=TRUE, "No Data", ISNUMBER(FIND("Disc", [3]QueryUserInfo!A5356)))</f>
        <v>No Data</v>
      </c>
      <c r="I5357" t="str" cm="1">
        <f t="array" ref="I5357">IF(D5357 = TRUE, "No Data", _xlfn.IFS(G5357=TRUE, FIND("Active", [3]QueryUserInfo!A5356), H5357=TRUE, FIND("Disc", [3]QueryUserInfo!A5356)))</f>
        <v>No Data</v>
      </c>
    </row>
    <row r="5358" spans="1:9" x14ac:dyDescent="0.3">
      <c r="A5358" t="str">
        <f>IF(D5358=TRUE, "No Data", MID([3]QueryUserInfo!A5357, 2, F5358 -2))</f>
        <v>No Data</v>
      </c>
      <c r="B5358" t="str" cm="1">
        <f t="array" ref="B5358">IF(D5358 = TRUE, "No Data", MID([3]QueryUserInfo!A5357, I5358, _xlfn.IFS(G5358 = TRUE, 6, H5358=TRUE, 4)))</f>
        <v>No Data</v>
      </c>
      <c r="D5358" t="b">
        <f>OR(ISBLANK([3]QueryUserInfo!A5357), [3]QueryUserInfo!A5357 = " USERNAME              SESSIONNAME        ID  STATE   IDLE TIME  LOGON TIME")</f>
        <v>1</v>
      </c>
      <c r="E5358" t="b">
        <f>ISNUMBER(FIND("&gt;", [3]QueryUserInfo!A5357))</f>
        <v>0</v>
      </c>
      <c r="F5358">
        <f>IF(D5358=TRUE, 0, FIND(" ", [3]QueryUserInfo!A5357,2))</f>
        <v>0</v>
      </c>
      <c r="G5358" t="str">
        <f>IF(D5358=TRUE, "No Data", ISNUMBER(FIND("Active", [3]QueryUserInfo!A5357)))</f>
        <v>No Data</v>
      </c>
      <c r="H5358" t="str">
        <f>IF(D5358=TRUE, "No Data", ISNUMBER(FIND("Disc", [3]QueryUserInfo!A5357)))</f>
        <v>No Data</v>
      </c>
      <c r="I5358" t="str" cm="1">
        <f t="array" ref="I5358">IF(D5358 = TRUE, "No Data", _xlfn.IFS(G5358=TRUE, FIND("Active", [3]QueryUserInfo!A5357), H5358=TRUE, FIND("Disc", [3]QueryUserInfo!A5357)))</f>
        <v>No Data</v>
      </c>
    </row>
    <row r="5359" spans="1:9" x14ac:dyDescent="0.3">
      <c r="A5359" t="str">
        <f>IF(D5359=TRUE, "No Data", MID([3]QueryUserInfo!A5358, 2, F5359 -2))</f>
        <v>No Data</v>
      </c>
      <c r="B5359" t="str" cm="1">
        <f t="array" ref="B5359">IF(D5359 = TRUE, "No Data", MID([3]QueryUserInfo!A5358, I5359, _xlfn.IFS(G5359 = TRUE, 6, H5359=TRUE, 4)))</f>
        <v>No Data</v>
      </c>
      <c r="D5359" t="b">
        <f>OR(ISBLANK([3]QueryUserInfo!A5358), [3]QueryUserInfo!A5358 = " USERNAME              SESSIONNAME        ID  STATE   IDLE TIME  LOGON TIME")</f>
        <v>1</v>
      </c>
      <c r="E5359" t="b">
        <f>ISNUMBER(FIND("&gt;", [3]QueryUserInfo!A5358))</f>
        <v>0</v>
      </c>
      <c r="F5359">
        <f>IF(D5359=TRUE, 0, FIND(" ", [3]QueryUserInfo!A5358,2))</f>
        <v>0</v>
      </c>
      <c r="G5359" t="str">
        <f>IF(D5359=TRUE, "No Data", ISNUMBER(FIND("Active", [3]QueryUserInfo!A5358)))</f>
        <v>No Data</v>
      </c>
      <c r="H5359" t="str">
        <f>IF(D5359=TRUE, "No Data", ISNUMBER(FIND("Disc", [3]QueryUserInfo!A5358)))</f>
        <v>No Data</v>
      </c>
      <c r="I5359" t="str" cm="1">
        <f t="array" ref="I5359">IF(D5359 = TRUE, "No Data", _xlfn.IFS(G5359=TRUE, FIND("Active", [3]QueryUserInfo!A5358), H5359=TRUE, FIND("Disc", [3]QueryUserInfo!A5358)))</f>
        <v>No Data</v>
      </c>
    </row>
    <row r="5360" spans="1:9" x14ac:dyDescent="0.3">
      <c r="A5360" t="str">
        <f>IF(D5360=TRUE, "No Data", MID([3]QueryUserInfo!A5359, 2, F5360 -2))</f>
        <v>No Data</v>
      </c>
      <c r="B5360" t="str" cm="1">
        <f t="array" ref="B5360">IF(D5360 = TRUE, "No Data", MID([3]QueryUserInfo!A5359, I5360, _xlfn.IFS(G5360 = TRUE, 6, H5360=TRUE, 4)))</f>
        <v>No Data</v>
      </c>
      <c r="D5360" t="b">
        <f>OR(ISBLANK([3]QueryUserInfo!A5359), [3]QueryUserInfo!A5359 = " USERNAME              SESSIONNAME        ID  STATE   IDLE TIME  LOGON TIME")</f>
        <v>1</v>
      </c>
      <c r="E5360" t="b">
        <f>ISNUMBER(FIND("&gt;", [3]QueryUserInfo!A5359))</f>
        <v>0</v>
      </c>
      <c r="F5360">
        <f>IF(D5360=TRUE, 0, FIND(" ", [3]QueryUserInfo!A5359,2))</f>
        <v>0</v>
      </c>
      <c r="G5360" t="str">
        <f>IF(D5360=TRUE, "No Data", ISNUMBER(FIND("Active", [3]QueryUserInfo!A5359)))</f>
        <v>No Data</v>
      </c>
      <c r="H5360" t="str">
        <f>IF(D5360=TRUE, "No Data", ISNUMBER(FIND("Disc", [3]QueryUserInfo!A5359)))</f>
        <v>No Data</v>
      </c>
      <c r="I5360" t="str" cm="1">
        <f t="array" ref="I5360">IF(D5360 = TRUE, "No Data", _xlfn.IFS(G5360=TRUE, FIND("Active", [3]QueryUserInfo!A5359), H5360=TRUE, FIND("Disc", [3]QueryUserInfo!A5359)))</f>
        <v>No Data</v>
      </c>
    </row>
    <row r="5361" spans="1:9" x14ac:dyDescent="0.3">
      <c r="A5361" t="str">
        <f>IF(D5361=TRUE, "No Data", MID([3]QueryUserInfo!A5360, 2, F5361 -2))</f>
        <v>No Data</v>
      </c>
      <c r="B5361" t="str" cm="1">
        <f t="array" ref="B5361">IF(D5361 = TRUE, "No Data", MID([3]QueryUserInfo!A5360, I5361, _xlfn.IFS(G5361 = TRUE, 6, H5361=TRUE, 4)))</f>
        <v>No Data</v>
      </c>
      <c r="D5361" t="b">
        <f>OR(ISBLANK([3]QueryUserInfo!A5360), [3]QueryUserInfo!A5360 = " USERNAME              SESSIONNAME        ID  STATE   IDLE TIME  LOGON TIME")</f>
        <v>1</v>
      </c>
      <c r="E5361" t="b">
        <f>ISNUMBER(FIND("&gt;", [3]QueryUserInfo!A5360))</f>
        <v>0</v>
      </c>
      <c r="F5361">
        <f>IF(D5361=TRUE, 0, FIND(" ", [3]QueryUserInfo!A5360,2))</f>
        <v>0</v>
      </c>
      <c r="G5361" t="str">
        <f>IF(D5361=TRUE, "No Data", ISNUMBER(FIND("Active", [3]QueryUserInfo!A5360)))</f>
        <v>No Data</v>
      </c>
      <c r="H5361" t="str">
        <f>IF(D5361=TRUE, "No Data", ISNUMBER(FIND("Disc", [3]QueryUserInfo!A5360)))</f>
        <v>No Data</v>
      </c>
      <c r="I5361" t="str" cm="1">
        <f t="array" ref="I5361">IF(D5361 = TRUE, "No Data", _xlfn.IFS(G5361=TRUE, FIND("Active", [3]QueryUserInfo!A5360), H5361=TRUE, FIND("Disc", [3]QueryUserInfo!A5360)))</f>
        <v>No Data</v>
      </c>
    </row>
    <row r="5362" spans="1:9" x14ac:dyDescent="0.3">
      <c r="A5362" t="str">
        <f>IF(D5362=TRUE, "No Data", MID([3]QueryUserInfo!A5361, 2, F5362 -2))</f>
        <v>No Data</v>
      </c>
      <c r="B5362" t="str" cm="1">
        <f t="array" ref="B5362">IF(D5362 = TRUE, "No Data", MID([3]QueryUserInfo!A5361, I5362, _xlfn.IFS(G5362 = TRUE, 6, H5362=TRUE, 4)))</f>
        <v>No Data</v>
      </c>
      <c r="D5362" t="b">
        <f>OR(ISBLANK([3]QueryUserInfo!A5361), [3]QueryUserInfo!A5361 = " USERNAME              SESSIONNAME        ID  STATE   IDLE TIME  LOGON TIME")</f>
        <v>1</v>
      </c>
      <c r="E5362" t="b">
        <f>ISNUMBER(FIND("&gt;", [3]QueryUserInfo!A5361))</f>
        <v>0</v>
      </c>
      <c r="F5362">
        <f>IF(D5362=TRUE, 0, FIND(" ", [3]QueryUserInfo!A5361,2))</f>
        <v>0</v>
      </c>
      <c r="G5362" t="str">
        <f>IF(D5362=TRUE, "No Data", ISNUMBER(FIND("Active", [3]QueryUserInfo!A5361)))</f>
        <v>No Data</v>
      </c>
      <c r="H5362" t="str">
        <f>IF(D5362=TRUE, "No Data", ISNUMBER(FIND("Disc", [3]QueryUserInfo!A5361)))</f>
        <v>No Data</v>
      </c>
      <c r="I5362" t="str" cm="1">
        <f t="array" ref="I5362">IF(D5362 = TRUE, "No Data", _xlfn.IFS(G5362=TRUE, FIND("Active", [3]QueryUserInfo!A5361), H5362=TRUE, FIND("Disc", [3]QueryUserInfo!A5361)))</f>
        <v>No Data</v>
      </c>
    </row>
    <row r="5363" spans="1:9" x14ac:dyDescent="0.3">
      <c r="A5363" t="str">
        <f>IF(D5363=TRUE, "No Data", MID([3]QueryUserInfo!A5362, 2, F5363 -2))</f>
        <v>No Data</v>
      </c>
      <c r="B5363" t="str" cm="1">
        <f t="array" ref="B5363">IF(D5363 = TRUE, "No Data", MID([3]QueryUserInfo!A5362, I5363, _xlfn.IFS(G5363 = TRUE, 6, H5363=TRUE, 4)))</f>
        <v>No Data</v>
      </c>
      <c r="D5363" t="b">
        <f>OR(ISBLANK([3]QueryUserInfo!A5362), [3]QueryUserInfo!A5362 = " USERNAME              SESSIONNAME        ID  STATE   IDLE TIME  LOGON TIME")</f>
        <v>1</v>
      </c>
      <c r="E5363" t="b">
        <f>ISNUMBER(FIND("&gt;", [3]QueryUserInfo!A5362))</f>
        <v>0</v>
      </c>
      <c r="F5363">
        <f>IF(D5363=TRUE, 0, FIND(" ", [3]QueryUserInfo!A5362,2))</f>
        <v>0</v>
      </c>
      <c r="G5363" t="str">
        <f>IF(D5363=TRUE, "No Data", ISNUMBER(FIND("Active", [3]QueryUserInfo!A5362)))</f>
        <v>No Data</v>
      </c>
      <c r="H5363" t="str">
        <f>IF(D5363=TRUE, "No Data", ISNUMBER(FIND("Disc", [3]QueryUserInfo!A5362)))</f>
        <v>No Data</v>
      </c>
      <c r="I5363" t="str" cm="1">
        <f t="array" ref="I5363">IF(D5363 = TRUE, "No Data", _xlfn.IFS(G5363=TRUE, FIND("Active", [3]QueryUserInfo!A5362), H5363=TRUE, FIND("Disc", [3]QueryUserInfo!A5362)))</f>
        <v>No Data</v>
      </c>
    </row>
    <row r="5364" spans="1:9" x14ac:dyDescent="0.3">
      <c r="A5364" t="str">
        <f>IF(D5364=TRUE, "No Data", MID([3]QueryUserInfo!A5363, 2, F5364 -2))</f>
        <v>No Data</v>
      </c>
      <c r="B5364" t="str" cm="1">
        <f t="array" ref="B5364">IF(D5364 = TRUE, "No Data", MID([3]QueryUserInfo!A5363, I5364, _xlfn.IFS(G5364 = TRUE, 6, H5364=TRUE, 4)))</f>
        <v>No Data</v>
      </c>
      <c r="D5364" t="b">
        <f>OR(ISBLANK([3]QueryUserInfo!A5363), [3]QueryUserInfo!A5363 = " USERNAME              SESSIONNAME        ID  STATE   IDLE TIME  LOGON TIME")</f>
        <v>1</v>
      </c>
      <c r="E5364" t="b">
        <f>ISNUMBER(FIND("&gt;", [3]QueryUserInfo!A5363))</f>
        <v>0</v>
      </c>
      <c r="F5364">
        <f>IF(D5364=TRUE, 0, FIND(" ", [3]QueryUserInfo!A5363,2))</f>
        <v>0</v>
      </c>
      <c r="G5364" t="str">
        <f>IF(D5364=TRUE, "No Data", ISNUMBER(FIND("Active", [3]QueryUserInfo!A5363)))</f>
        <v>No Data</v>
      </c>
      <c r="H5364" t="str">
        <f>IF(D5364=TRUE, "No Data", ISNUMBER(FIND("Disc", [3]QueryUserInfo!A5363)))</f>
        <v>No Data</v>
      </c>
      <c r="I5364" t="str" cm="1">
        <f t="array" ref="I5364">IF(D5364 = TRUE, "No Data", _xlfn.IFS(G5364=TRUE, FIND("Active", [3]QueryUserInfo!A5363), H5364=TRUE, FIND("Disc", [3]QueryUserInfo!A5363)))</f>
        <v>No Data</v>
      </c>
    </row>
    <row r="5365" spans="1:9" x14ac:dyDescent="0.3">
      <c r="A5365" t="str">
        <f>IF(D5365=TRUE, "No Data", MID([3]QueryUserInfo!A5364, 2, F5365 -2))</f>
        <v>No Data</v>
      </c>
      <c r="B5365" t="str" cm="1">
        <f t="array" ref="B5365">IF(D5365 = TRUE, "No Data", MID([3]QueryUserInfo!A5364, I5365, _xlfn.IFS(G5365 = TRUE, 6, H5365=TRUE, 4)))</f>
        <v>No Data</v>
      </c>
      <c r="D5365" t="b">
        <f>OR(ISBLANK([3]QueryUserInfo!A5364), [3]QueryUserInfo!A5364 = " USERNAME              SESSIONNAME        ID  STATE   IDLE TIME  LOGON TIME")</f>
        <v>1</v>
      </c>
      <c r="E5365" t="b">
        <f>ISNUMBER(FIND("&gt;", [3]QueryUserInfo!A5364))</f>
        <v>0</v>
      </c>
      <c r="F5365">
        <f>IF(D5365=TRUE, 0, FIND(" ", [3]QueryUserInfo!A5364,2))</f>
        <v>0</v>
      </c>
      <c r="G5365" t="str">
        <f>IF(D5365=TRUE, "No Data", ISNUMBER(FIND("Active", [3]QueryUserInfo!A5364)))</f>
        <v>No Data</v>
      </c>
      <c r="H5365" t="str">
        <f>IF(D5365=TRUE, "No Data", ISNUMBER(FIND("Disc", [3]QueryUserInfo!A5364)))</f>
        <v>No Data</v>
      </c>
      <c r="I5365" t="str" cm="1">
        <f t="array" ref="I5365">IF(D5365 = TRUE, "No Data", _xlfn.IFS(G5365=TRUE, FIND("Active", [3]QueryUserInfo!A5364), H5365=TRUE, FIND("Disc", [3]QueryUserInfo!A5364)))</f>
        <v>No Data</v>
      </c>
    </row>
    <row r="5366" spans="1:9" x14ac:dyDescent="0.3">
      <c r="A5366" t="str">
        <f>IF(D5366=TRUE, "No Data", MID([3]QueryUserInfo!A5365, 2, F5366 -2))</f>
        <v>No Data</v>
      </c>
      <c r="B5366" t="str" cm="1">
        <f t="array" ref="B5366">IF(D5366 = TRUE, "No Data", MID([3]QueryUserInfo!A5365, I5366, _xlfn.IFS(G5366 = TRUE, 6, H5366=TRUE, 4)))</f>
        <v>No Data</v>
      </c>
      <c r="D5366" t="b">
        <f>OR(ISBLANK([3]QueryUserInfo!A5365), [3]QueryUserInfo!A5365 = " USERNAME              SESSIONNAME        ID  STATE   IDLE TIME  LOGON TIME")</f>
        <v>1</v>
      </c>
      <c r="E5366" t="b">
        <f>ISNUMBER(FIND("&gt;", [3]QueryUserInfo!A5365))</f>
        <v>0</v>
      </c>
      <c r="F5366">
        <f>IF(D5366=TRUE, 0, FIND(" ", [3]QueryUserInfo!A5365,2))</f>
        <v>0</v>
      </c>
      <c r="G5366" t="str">
        <f>IF(D5366=TRUE, "No Data", ISNUMBER(FIND("Active", [3]QueryUserInfo!A5365)))</f>
        <v>No Data</v>
      </c>
      <c r="H5366" t="str">
        <f>IF(D5366=TRUE, "No Data", ISNUMBER(FIND("Disc", [3]QueryUserInfo!A5365)))</f>
        <v>No Data</v>
      </c>
      <c r="I5366" t="str" cm="1">
        <f t="array" ref="I5366">IF(D5366 = TRUE, "No Data", _xlfn.IFS(G5366=TRUE, FIND("Active", [3]QueryUserInfo!A5365), H5366=TRUE, FIND("Disc", [3]QueryUserInfo!A5365)))</f>
        <v>No Data</v>
      </c>
    </row>
    <row r="5367" spans="1:9" x14ac:dyDescent="0.3">
      <c r="A5367" t="str">
        <f>IF(D5367=TRUE, "No Data", MID([3]QueryUserInfo!A5366, 2, F5367 -2))</f>
        <v>No Data</v>
      </c>
      <c r="B5367" t="str" cm="1">
        <f t="array" ref="B5367">IF(D5367 = TRUE, "No Data", MID([3]QueryUserInfo!A5366, I5367, _xlfn.IFS(G5367 = TRUE, 6, H5367=TRUE, 4)))</f>
        <v>No Data</v>
      </c>
      <c r="D5367" t="b">
        <f>OR(ISBLANK([3]QueryUserInfo!A5366), [3]QueryUserInfo!A5366 = " USERNAME              SESSIONNAME        ID  STATE   IDLE TIME  LOGON TIME")</f>
        <v>1</v>
      </c>
      <c r="E5367" t="b">
        <f>ISNUMBER(FIND("&gt;", [3]QueryUserInfo!A5366))</f>
        <v>0</v>
      </c>
      <c r="F5367">
        <f>IF(D5367=TRUE, 0, FIND(" ", [3]QueryUserInfo!A5366,2))</f>
        <v>0</v>
      </c>
      <c r="G5367" t="str">
        <f>IF(D5367=TRUE, "No Data", ISNUMBER(FIND("Active", [3]QueryUserInfo!A5366)))</f>
        <v>No Data</v>
      </c>
      <c r="H5367" t="str">
        <f>IF(D5367=TRUE, "No Data", ISNUMBER(FIND("Disc", [3]QueryUserInfo!A5366)))</f>
        <v>No Data</v>
      </c>
      <c r="I5367" t="str" cm="1">
        <f t="array" ref="I5367">IF(D5367 = TRUE, "No Data", _xlfn.IFS(G5367=TRUE, FIND("Active", [3]QueryUserInfo!A5366), H5367=TRUE, FIND("Disc", [3]QueryUserInfo!A5366)))</f>
        <v>No Data</v>
      </c>
    </row>
    <row r="5368" spans="1:9" x14ac:dyDescent="0.3">
      <c r="A5368" t="str">
        <f>IF(D5368=TRUE, "No Data", MID([3]QueryUserInfo!A5367, 2, F5368 -2))</f>
        <v>No Data</v>
      </c>
      <c r="B5368" t="str" cm="1">
        <f t="array" ref="B5368">IF(D5368 = TRUE, "No Data", MID([3]QueryUserInfo!A5367, I5368, _xlfn.IFS(G5368 = TRUE, 6, H5368=TRUE, 4)))</f>
        <v>No Data</v>
      </c>
      <c r="D5368" t="b">
        <f>OR(ISBLANK([3]QueryUserInfo!A5367), [3]QueryUserInfo!A5367 = " USERNAME              SESSIONNAME        ID  STATE   IDLE TIME  LOGON TIME")</f>
        <v>1</v>
      </c>
      <c r="E5368" t="b">
        <f>ISNUMBER(FIND("&gt;", [3]QueryUserInfo!A5367))</f>
        <v>0</v>
      </c>
      <c r="F5368">
        <f>IF(D5368=TRUE, 0, FIND(" ", [3]QueryUserInfo!A5367,2))</f>
        <v>0</v>
      </c>
      <c r="G5368" t="str">
        <f>IF(D5368=TRUE, "No Data", ISNUMBER(FIND("Active", [3]QueryUserInfo!A5367)))</f>
        <v>No Data</v>
      </c>
      <c r="H5368" t="str">
        <f>IF(D5368=TRUE, "No Data", ISNUMBER(FIND("Disc", [3]QueryUserInfo!A5367)))</f>
        <v>No Data</v>
      </c>
      <c r="I5368" t="str" cm="1">
        <f t="array" ref="I5368">IF(D5368 = TRUE, "No Data", _xlfn.IFS(G5368=TRUE, FIND("Active", [3]QueryUserInfo!A5367), H5368=TRUE, FIND("Disc", [3]QueryUserInfo!A5367)))</f>
        <v>No Data</v>
      </c>
    </row>
    <row r="5369" spans="1:9" x14ac:dyDescent="0.3">
      <c r="A5369" t="str">
        <f>IF(D5369=TRUE, "No Data", MID([3]QueryUserInfo!A5368, 2, F5369 -2))</f>
        <v>No Data</v>
      </c>
      <c r="B5369" t="str" cm="1">
        <f t="array" ref="B5369">IF(D5369 = TRUE, "No Data", MID([3]QueryUserInfo!A5368, I5369, _xlfn.IFS(G5369 = TRUE, 6, H5369=TRUE, 4)))</f>
        <v>No Data</v>
      </c>
      <c r="D5369" t="b">
        <f>OR(ISBLANK([3]QueryUserInfo!A5368), [3]QueryUserInfo!A5368 = " USERNAME              SESSIONNAME        ID  STATE   IDLE TIME  LOGON TIME")</f>
        <v>1</v>
      </c>
      <c r="E5369" t="b">
        <f>ISNUMBER(FIND("&gt;", [3]QueryUserInfo!A5368))</f>
        <v>0</v>
      </c>
      <c r="F5369">
        <f>IF(D5369=TRUE, 0, FIND(" ", [3]QueryUserInfo!A5368,2))</f>
        <v>0</v>
      </c>
      <c r="G5369" t="str">
        <f>IF(D5369=TRUE, "No Data", ISNUMBER(FIND("Active", [3]QueryUserInfo!A5368)))</f>
        <v>No Data</v>
      </c>
      <c r="H5369" t="str">
        <f>IF(D5369=TRUE, "No Data", ISNUMBER(FIND("Disc", [3]QueryUserInfo!A5368)))</f>
        <v>No Data</v>
      </c>
      <c r="I5369" t="str" cm="1">
        <f t="array" ref="I5369">IF(D5369 = TRUE, "No Data", _xlfn.IFS(G5369=TRUE, FIND("Active", [3]QueryUserInfo!A5368), H5369=TRUE, FIND("Disc", [3]QueryUserInfo!A5368)))</f>
        <v>No Data</v>
      </c>
    </row>
    <row r="5370" spans="1:9" x14ac:dyDescent="0.3">
      <c r="A5370" t="str">
        <f>IF(D5370=TRUE, "No Data", MID([3]QueryUserInfo!A5369, 2, F5370 -2))</f>
        <v>No Data</v>
      </c>
      <c r="B5370" t="str" cm="1">
        <f t="array" ref="B5370">IF(D5370 = TRUE, "No Data", MID([3]QueryUserInfo!A5369, I5370, _xlfn.IFS(G5370 = TRUE, 6, H5370=TRUE, 4)))</f>
        <v>No Data</v>
      </c>
      <c r="D5370" t="b">
        <f>OR(ISBLANK([3]QueryUserInfo!A5369), [3]QueryUserInfo!A5369 = " USERNAME              SESSIONNAME        ID  STATE   IDLE TIME  LOGON TIME")</f>
        <v>1</v>
      </c>
      <c r="E5370" t="b">
        <f>ISNUMBER(FIND("&gt;", [3]QueryUserInfo!A5369))</f>
        <v>0</v>
      </c>
      <c r="F5370">
        <f>IF(D5370=TRUE, 0, FIND(" ", [3]QueryUserInfo!A5369,2))</f>
        <v>0</v>
      </c>
      <c r="G5370" t="str">
        <f>IF(D5370=TRUE, "No Data", ISNUMBER(FIND("Active", [3]QueryUserInfo!A5369)))</f>
        <v>No Data</v>
      </c>
      <c r="H5370" t="str">
        <f>IF(D5370=TRUE, "No Data", ISNUMBER(FIND("Disc", [3]QueryUserInfo!A5369)))</f>
        <v>No Data</v>
      </c>
      <c r="I5370" t="str" cm="1">
        <f t="array" ref="I5370">IF(D5370 = TRUE, "No Data", _xlfn.IFS(G5370=TRUE, FIND("Active", [3]QueryUserInfo!A5369), H5370=TRUE, FIND("Disc", [3]QueryUserInfo!A5369)))</f>
        <v>No Data</v>
      </c>
    </row>
    <row r="5371" spans="1:9" x14ac:dyDescent="0.3">
      <c r="A5371" t="str">
        <f>IF(D5371=TRUE, "No Data", MID([3]QueryUserInfo!A5370, 2, F5371 -2))</f>
        <v>No Data</v>
      </c>
      <c r="B5371" t="str" cm="1">
        <f t="array" ref="B5371">IF(D5371 = TRUE, "No Data", MID([3]QueryUserInfo!A5370, I5371, _xlfn.IFS(G5371 = TRUE, 6, H5371=TRUE, 4)))</f>
        <v>No Data</v>
      </c>
      <c r="D5371" t="b">
        <f>OR(ISBLANK([3]QueryUserInfo!A5370), [3]QueryUserInfo!A5370 = " USERNAME              SESSIONNAME        ID  STATE   IDLE TIME  LOGON TIME")</f>
        <v>1</v>
      </c>
      <c r="E5371" t="b">
        <f>ISNUMBER(FIND("&gt;", [3]QueryUserInfo!A5370))</f>
        <v>0</v>
      </c>
      <c r="F5371">
        <f>IF(D5371=TRUE, 0, FIND(" ", [3]QueryUserInfo!A5370,2))</f>
        <v>0</v>
      </c>
      <c r="G5371" t="str">
        <f>IF(D5371=TRUE, "No Data", ISNUMBER(FIND("Active", [3]QueryUserInfo!A5370)))</f>
        <v>No Data</v>
      </c>
      <c r="H5371" t="str">
        <f>IF(D5371=TRUE, "No Data", ISNUMBER(FIND("Disc", [3]QueryUserInfo!A5370)))</f>
        <v>No Data</v>
      </c>
      <c r="I5371" t="str" cm="1">
        <f t="array" ref="I5371">IF(D5371 = TRUE, "No Data", _xlfn.IFS(G5371=TRUE, FIND("Active", [3]QueryUserInfo!A5370), H5371=TRUE, FIND("Disc", [3]QueryUserInfo!A5370)))</f>
        <v>No Data</v>
      </c>
    </row>
    <row r="5372" spans="1:9" x14ac:dyDescent="0.3">
      <c r="A5372" t="str">
        <f>IF(D5372=TRUE, "No Data", MID([3]QueryUserInfo!A5371, 2, F5372 -2))</f>
        <v>No Data</v>
      </c>
      <c r="B5372" t="str" cm="1">
        <f t="array" ref="B5372">IF(D5372 = TRUE, "No Data", MID([3]QueryUserInfo!A5371, I5372, _xlfn.IFS(G5372 = TRUE, 6, H5372=TRUE, 4)))</f>
        <v>No Data</v>
      </c>
      <c r="D5372" t="b">
        <f>OR(ISBLANK([3]QueryUserInfo!A5371), [3]QueryUserInfo!A5371 = " USERNAME              SESSIONNAME        ID  STATE   IDLE TIME  LOGON TIME")</f>
        <v>1</v>
      </c>
      <c r="E5372" t="b">
        <f>ISNUMBER(FIND("&gt;", [3]QueryUserInfo!A5371))</f>
        <v>0</v>
      </c>
      <c r="F5372">
        <f>IF(D5372=TRUE, 0, FIND(" ", [3]QueryUserInfo!A5371,2))</f>
        <v>0</v>
      </c>
      <c r="G5372" t="str">
        <f>IF(D5372=TRUE, "No Data", ISNUMBER(FIND("Active", [3]QueryUserInfo!A5371)))</f>
        <v>No Data</v>
      </c>
      <c r="H5372" t="str">
        <f>IF(D5372=TRUE, "No Data", ISNUMBER(FIND("Disc", [3]QueryUserInfo!A5371)))</f>
        <v>No Data</v>
      </c>
      <c r="I5372" t="str" cm="1">
        <f t="array" ref="I5372">IF(D5372 = TRUE, "No Data", _xlfn.IFS(G5372=TRUE, FIND("Active", [3]QueryUserInfo!A5371), H5372=TRUE, FIND("Disc", [3]QueryUserInfo!A5371)))</f>
        <v>No Data</v>
      </c>
    </row>
    <row r="5373" spans="1:9" x14ac:dyDescent="0.3">
      <c r="A5373" t="str">
        <f>IF(D5373=TRUE, "No Data", MID([3]QueryUserInfo!A5372, 2, F5373 -2))</f>
        <v>No Data</v>
      </c>
      <c r="B5373" t="str" cm="1">
        <f t="array" ref="B5373">IF(D5373 = TRUE, "No Data", MID([3]QueryUserInfo!A5372, I5373, _xlfn.IFS(G5373 = TRUE, 6, H5373=TRUE, 4)))</f>
        <v>No Data</v>
      </c>
      <c r="D5373" t="b">
        <f>OR(ISBLANK([3]QueryUserInfo!A5372), [3]QueryUserInfo!A5372 = " USERNAME              SESSIONNAME        ID  STATE   IDLE TIME  LOGON TIME")</f>
        <v>1</v>
      </c>
      <c r="E5373" t="b">
        <f>ISNUMBER(FIND("&gt;", [3]QueryUserInfo!A5372))</f>
        <v>0</v>
      </c>
      <c r="F5373">
        <f>IF(D5373=TRUE, 0, FIND(" ", [3]QueryUserInfo!A5372,2))</f>
        <v>0</v>
      </c>
      <c r="G5373" t="str">
        <f>IF(D5373=TRUE, "No Data", ISNUMBER(FIND("Active", [3]QueryUserInfo!A5372)))</f>
        <v>No Data</v>
      </c>
      <c r="H5373" t="str">
        <f>IF(D5373=TRUE, "No Data", ISNUMBER(FIND("Disc", [3]QueryUserInfo!A5372)))</f>
        <v>No Data</v>
      </c>
      <c r="I5373" t="str" cm="1">
        <f t="array" ref="I5373">IF(D5373 = TRUE, "No Data", _xlfn.IFS(G5373=TRUE, FIND("Active", [3]QueryUserInfo!A5372), H5373=TRUE, FIND("Disc", [3]QueryUserInfo!A5372)))</f>
        <v>No Data</v>
      </c>
    </row>
    <row r="5374" spans="1:9" x14ac:dyDescent="0.3">
      <c r="A5374" t="str">
        <f>IF(D5374=TRUE, "No Data", MID([3]QueryUserInfo!A5373, 2, F5374 -2))</f>
        <v>No Data</v>
      </c>
      <c r="B5374" t="str" cm="1">
        <f t="array" ref="B5374">IF(D5374 = TRUE, "No Data", MID([3]QueryUserInfo!A5373, I5374, _xlfn.IFS(G5374 = TRUE, 6, H5374=TRUE, 4)))</f>
        <v>No Data</v>
      </c>
      <c r="D5374" t="b">
        <f>OR(ISBLANK([3]QueryUserInfo!A5373), [3]QueryUserInfo!A5373 = " USERNAME              SESSIONNAME        ID  STATE   IDLE TIME  LOGON TIME")</f>
        <v>1</v>
      </c>
      <c r="E5374" t="b">
        <f>ISNUMBER(FIND("&gt;", [3]QueryUserInfo!A5373))</f>
        <v>0</v>
      </c>
      <c r="F5374">
        <f>IF(D5374=TRUE, 0, FIND(" ", [3]QueryUserInfo!A5373,2))</f>
        <v>0</v>
      </c>
      <c r="G5374" t="str">
        <f>IF(D5374=TRUE, "No Data", ISNUMBER(FIND("Active", [3]QueryUserInfo!A5373)))</f>
        <v>No Data</v>
      </c>
      <c r="H5374" t="str">
        <f>IF(D5374=TRUE, "No Data", ISNUMBER(FIND("Disc", [3]QueryUserInfo!A5373)))</f>
        <v>No Data</v>
      </c>
      <c r="I5374" t="str" cm="1">
        <f t="array" ref="I5374">IF(D5374 = TRUE, "No Data", _xlfn.IFS(G5374=TRUE, FIND("Active", [3]QueryUserInfo!A5373), H5374=TRUE, FIND("Disc", [3]QueryUserInfo!A5373)))</f>
        <v>No Data</v>
      </c>
    </row>
    <row r="5375" spans="1:9" x14ac:dyDescent="0.3">
      <c r="A5375" t="str">
        <f>IF(D5375=TRUE, "No Data", MID([3]QueryUserInfo!A5374, 2, F5375 -2))</f>
        <v>No Data</v>
      </c>
      <c r="B5375" t="str" cm="1">
        <f t="array" ref="B5375">IF(D5375 = TRUE, "No Data", MID([3]QueryUserInfo!A5374, I5375, _xlfn.IFS(G5375 = TRUE, 6, H5375=TRUE, 4)))</f>
        <v>No Data</v>
      </c>
      <c r="D5375" t="b">
        <f>OR(ISBLANK([3]QueryUserInfo!A5374), [3]QueryUserInfo!A5374 = " USERNAME              SESSIONNAME        ID  STATE   IDLE TIME  LOGON TIME")</f>
        <v>1</v>
      </c>
      <c r="E5375" t="b">
        <f>ISNUMBER(FIND("&gt;", [3]QueryUserInfo!A5374))</f>
        <v>0</v>
      </c>
      <c r="F5375">
        <f>IF(D5375=TRUE, 0, FIND(" ", [3]QueryUserInfo!A5374,2))</f>
        <v>0</v>
      </c>
      <c r="G5375" t="str">
        <f>IF(D5375=TRUE, "No Data", ISNUMBER(FIND("Active", [3]QueryUserInfo!A5374)))</f>
        <v>No Data</v>
      </c>
      <c r="H5375" t="str">
        <f>IF(D5375=TRUE, "No Data", ISNUMBER(FIND("Disc", [3]QueryUserInfo!A5374)))</f>
        <v>No Data</v>
      </c>
      <c r="I5375" t="str" cm="1">
        <f t="array" ref="I5375">IF(D5375 = TRUE, "No Data", _xlfn.IFS(G5375=TRUE, FIND("Active", [3]QueryUserInfo!A5374), H5375=TRUE, FIND("Disc", [3]QueryUserInfo!A5374)))</f>
        <v>No Data</v>
      </c>
    </row>
    <row r="5376" spans="1:9" x14ac:dyDescent="0.3">
      <c r="A5376" t="str">
        <f>IF(D5376=TRUE, "No Data", MID([3]QueryUserInfo!A5375, 2, F5376 -2))</f>
        <v>No Data</v>
      </c>
      <c r="B5376" t="str" cm="1">
        <f t="array" ref="B5376">IF(D5376 = TRUE, "No Data", MID([3]QueryUserInfo!A5375, I5376, _xlfn.IFS(G5376 = TRUE, 6, H5376=TRUE, 4)))</f>
        <v>No Data</v>
      </c>
      <c r="D5376" t="b">
        <f>OR(ISBLANK([3]QueryUserInfo!A5375), [3]QueryUserInfo!A5375 = " USERNAME              SESSIONNAME        ID  STATE   IDLE TIME  LOGON TIME")</f>
        <v>1</v>
      </c>
      <c r="E5376" t="b">
        <f>ISNUMBER(FIND("&gt;", [3]QueryUserInfo!A5375))</f>
        <v>0</v>
      </c>
      <c r="F5376">
        <f>IF(D5376=TRUE, 0, FIND(" ", [3]QueryUserInfo!A5375,2))</f>
        <v>0</v>
      </c>
      <c r="G5376" t="str">
        <f>IF(D5376=TRUE, "No Data", ISNUMBER(FIND("Active", [3]QueryUserInfo!A5375)))</f>
        <v>No Data</v>
      </c>
      <c r="H5376" t="str">
        <f>IF(D5376=TRUE, "No Data", ISNUMBER(FIND("Disc", [3]QueryUserInfo!A5375)))</f>
        <v>No Data</v>
      </c>
      <c r="I5376" t="str" cm="1">
        <f t="array" ref="I5376">IF(D5376 = TRUE, "No Data", _xlfn.IFS(G5376=TRUE, FIND("Active", [3]QueryUserInfo!A5375), H5376=TRUE, FIND("Disc", [3]QueryUserInfo!A5375)))</f>
        <v>No Data</v>
      </c>
    </row>
    <row r="5377" spans="1:9" x14ac:dyDescent="0.3">
      <c r="A5377" t="str">
        <f>IF(D5377=TRUE, "No Data", MID([3]QueryUserInfo!A5376, 2, F5377 -2))</f>
        <v>No Data</v>
      </c>
      <c r="B5377" t="str" cm="1">
        <f t="array" ref="B5377">IF(D5377 = TRUE, "No Data", MID([3]QueryUserInfo!A5376, I5377, _xlfn.IFS(G5377 = TRUE, 6, H5377=TRUE, 4)))</f>
        <v>No Data</v>
      </c>
      <c r="D5377" t="b">
        <f>OR(ISBLANK([3]QueryUserInfo!A5376), [3]QueryUserInfo!A5376 = " USERNAME              SESSIONNAME        ID  STATE   IDLE TIME  LOGON TIME")</f>
        <v>1</v>
      </c>
      <c r="E5377" t="b">
        <f>ISNUMBER(FIND("&gt;", [3]QueryUserInfo!A5376))</f>
        <v>0</v>
      </c>
      <c r="F5377">
        <f>IF(D5377=TRUE, 0, FIND(" ", [3]QueryUserInfo!A5376,2))</f>
        <v>0</v>
      </c>
      <c r="G5377" t="str">
        <f>IF(D5377=TRUE, "No Data", ISNUMBER(FIND("Active", [3]QueryUserInfo!A5376)))</f>
        <v>No Data</v>
      </c>
      <c r="H5377" t="str">
        <f>IF(D5377=TRUE, "No Data", ISNUMBER(FIND("Disc", [3]QueryUserInfo!A5376)))</f>
        <v>No Data</v>
      </c>
      <c r="I5377" t="str" cm="1">
        <f t="array" ref="I5377">IF(D5377 = TRUE, "No Data", _xlfn.IFS(G5377=TRUE, FIND("Active", [3]QueryUserInfo!A5376), H5377=TRUE, FIND("Disc", [3]QueryUserInfo!A5376)))</f>
        <v>No Data</v>
      </c>
    </row>
    <row r="5378" spans="1:9" x14ac:dyDescent="0.3">
      <c r="A5378" t="str">
        <f>IF(D5378=TRUE, "No Data", MID([3]QueryUserInfo!A5377, 2, F5378 -2))</f>
        <v>No Data</v>
      </c>
      <c r="B5378" t="str" cm="1">
        <f t="array" ref="B5378">IF(D5378 = TRUE, "No Data", MID([3]QueryUserInfo!A5377, I5378, _xlfn.IFS(G5378 = TRUE, 6, H5378=TRUE, 4)))</f>
        <v>No Data</v>
      </c>
      <c r="D5378" t="b">
        <f>OR(ISBLANK([3]QueryUserInfo!A5377), [3]QueryUserInfo!A5377 = " USERNAME              SESSIONNAME        ID  STATE   IDLE TIME  LOGON TIME")</f>
        <v>1</v>
      </c>
      <c r="E5378" t="b">
        <f>ISNUMBER(FIND("&gt;", [3]QueryUserInfo!A5377))</f>
        <v>0</v>
      </c>
      <c r="F5378">
        <f>IF(D5378=TRUE, 0, FIND(" ", [3]QueryUserInfo!A5377,2))</f>
        <v>0</v>
      </c>
      <c r="G5378" t="str">
        <f>IF(D5378=TRUE, "No Data", ISNUMBER(FIND("Active", [3]QueryUserInfo!A5377)))</f>
        <v>No Data</v>
      </c>
      <c r="H5378" t="str">
        <f>IF(D5378=TRUE, "No Data", ISNUMBER(FIND("Disc", [3]QueryUserInfo!A5377)))</f>
        <v>No Data</v>
      </c>
      <c r="I5378" t="str" cm="1">
        <f t="array" ref="I5378">IF(D5378 = TRUE, "No Data", _xlfn.IFS(G5378=TRUE, FIND("Active", [3]QueryUserInfo!A5377), H5378=TRUE, FIND("Disc", [3]QueryUserInfo!A5377)))</f>
        <v>No Data</v>
      </c>
    </row>
    <row r="5379" spans="1:9" x14ac:dyDescent="0.3">
      <c r="A5379" t="str">
        <f>IF(D5379=TRUE, "No Data", MID([3]QueryUserInfo!A5378, 2, F5379 -2))</f>
        <v>No Data</v>
      </c>
      <c r="B5379" t="str" cm="1">
        <f t="array" ref="B5379">IF(D5379 = TRUE, "No Data", MID([3]QueryUserInfo!A5378, I5379, _xlfn.IFS(G5379 = TRUE, 6, H5379=TRUE, 4)))</f>
        <v>No Data</v>
      </c>
      <c r="D5379" t="b">
        <f>OR(ISBLANK([3]QueryUserInfo!A5378), [3]QueryUserInfo!A5378 = " USERNAME              SESSIONNAME        ID  STATE   IDLE TIME  LOGON TIME")</f>
        <v>1</v>
      </c>
      <c r="E5379" t="b">
        <f>ISNUMBER(FIND("&gt;", [3]QueryUserInfo!A5378))</f>
        <v>0</v>
      </c>
      <c r="F5379">
        <f>IF(D5379=TRUE, 0, FIND(" ", [3]QueryUserInfo!A5378,2))</f>
        <v>0</v>
      </c>
      <c r="G5379" t="str">
        <f>IF(D5379=TRUE, "No Data", ISNUMBER(FIND("Active", [3]QueryUserInfo!A5378)))</f>
        <v>No Data</v>
      </c>
      <c r="H5379" t="str">
        <f>IF(D5379=TRUE, "No Data", ISNUMBER(FIND("Disc", [3]QueryUserInfo!A5378)))</f>
        <v>No Data</v>
      </c>
      <c r="I5379" t="str" cm="1">
        <f t="array" ref="I5379">IF(D5379 = TRUE, "No Data", _xlfn.IFS(G5379=TRUE, FIND("Active", [3]QueryUserInfo!A5378), H5379=TRUE, FIND("Disc", [3]QueryUserInfo!A5378)))</f>
        <v>No Data</v>
      </c>
    </row>
    <row r="5380" spans="1:9" x14ac:dyDescent="0.3">
      <c r="A5380" t="str">
        <f>IF(D5380=TRUE, "No Data", MID([3]QueryUserInfo!A5379, 2, F5380 -2))</f>
        <v>No Data</v>
      </c>
      <c r="B5380" t="str" cm="1">
        <f t="array" ref="B5380">IF(D5380 = TRUE, "No Data", MID([3]QueryUserInfo!A5379, I5380, _xlfn.IFS(G5380 = TRUE, 6, H5380=TRUE, 4)))</f>
        <v>No Data</v>
      </c>
      <c r="D5380" t="b">
        <f>OR(ISBLANK([3]QueryUserInfo!A5379), [3]QueryUserInfo!A5379 = " USERNAME              SESSIONNAME        ID  STATE   IDLE TIME  LOGON TIME")</f>
        <v>1</v>
      </c>
      <c r="E5380" t="b">
        <f>ISNUMBER(FIND("&gt;", [3]QueryUserInfo!A5379))</f>
        <v>0</v>
      </c>
      <c r="F5380">
        <f>IF(D5380=TRUE, 0, FIND(" ", [3]QueryUserInfo!A5379,2))</f>
        <v>0</v>
      </c>
      <c r="G5380" t="str">
        <f>IF(D5380=TRUE, "No Data", ISNUMBER(FIND("Active", [3]QueryUserInfo!A5379)))</f>
        <v>No Data</v>
      </c>
      <c r="H5380" t="str">
        <f>IF(D5380=TRUE, "No Data", ISNUMBER(FIND("Disc", [3]QueryUserInfo!A5379)))</f>
        <v>No Data</v>
      </c>
      <c r="I5380" t="str" cm="1">
        <f t="array" ref="I5380">IF(D5380 = TRUE, "No Data", _xlfn.IFS(G5380=TRUE, FIND("Active", [3]QueryUserInfo!A5379), H5380=TRUE, FIND("Disc", [3]QueryUserInfo!A5379)))</f>
        <v>No Data</v>
      </c>
    </row>
    <row r="5381" spans="1:9" x14ac:dyDescent="0.3">
      <c r="A5381" t="str">
        <f>IF(D5381=TRUE, "No Data", MID([3]QueryUserInfo!A5380, 2, F5381 -2))</f>
        <v>No Data</v>
      </c>
      <c r="B5381" t="str" cm="1">
        <f t="array" ref="B5381">IF(D5381 = TRUE, "No Data", MID([3]QueryUserInfo!A5380, I5381, _xlfn.IFS(G5381 = TRUE, 6, H5381=TRUE, 4)))</f>
        <v>No Data</v>
      </c>
      <c r="D5381" t="b">
        <f>OR(ISBLANK([3]QueryUserInfo!A5380), [3]QueryUserInfo!A5380 = " USERNAME              SESSIONNAME        ID  STATE   IDLE TIME  LOGON TIME")</f>
        <v>1</v>
      </c>
      <c r="E5381" t="b">
        <f>ISNUMBER(FIND("&gt;", [3]QueryUserInfo!A5380))</f>
        <v>0</v>
      </c>
      <c r="F5381">
        <f>IF(D5381=TRUE, 0, FIND(" ", [3]QueryUserInfo!A5380,2))</f>
        <v>0</v>
      </c>
      <c r="G5381" t="str">
        <f>IF(D5381=TRUE, "No Data", ISNUMBER(FIND("Active", [3]QueryUserInfo!A5380)))</f>
        <v>No Data</v>
      </c>
      <c r="H5381" t="str">
        <f>IF(D5381=TRUE, "No Data", ISNUMBER(FIND("Disc", [3]QueryUserInfo!A5380)))</f>
        <v>No Data</v>
      </c>
      <c r="I5381" t="str" cm="1">
        <f t="array" ref="I5381">IF(D5381 = TRUE, "No Data", _xlfn.IFS(G5381=TRUE, FIND("Active", [3]QueryUserInfo!A5380), H5381=TRUE, FIND("Disc", [3]QueryUserInfo!A5380)))</f>
        <v>No Data</v>
      </c>
    </row>
    <row r="5382" spans="1:9" x14ac:dyDescent="0.3">
      <c r="A5382" t="str">
        <f>IF(D5382=TRUE, "No Data", MID([3]QueryUserInfo!A5381, 2, F5382 -2))</f>
        <v>No Data</v>
      </c>
      <c r="B5382" t="str" cm="1">
        <f t="array" ref="B5382">IF(D5382 = TRUE, "No Data", MID([3]QueryUserInfo!A5381, I5382, _xlfn.IFS(G5382 = TRUE, 6, H5382=TRUE, 4)))</f>
        <v>No Data</v>
      </c>
      <c r="D5382" t="b">
        <f>OR(ISBLANK([3]QueryUserInfo!A5381), [3]QueryUserInfo!A5381 = " USERNAME              SESSIONNAME        ID  STATE   IDLE TIME  LOGON TIME")</f>
        <v>1</v>
      </c>
      <c r="E5382" t="b">
        <f>ISNUMBER(FIND("&gt;", [3]QueryUserInfo!A5381))</f>
        <v>0</v>
      </c>
      <c r="F5382">
        <f>IF(D5382=TRUE, 0, FIND(" ", [3]QueryUserInfo!A5381,2))</f>
        <v>0</v>
      </c>
      <c r="G5382" t="str">
        <f>IF(D5382=TRUE, "No Data", ISNUMBER(FIND("Active", [3]QueryUserInfo!A5381)))</f>
        <v>No Data</v>
      </c>
      <c r="H5382" t="str">
        <f>IF(D5382=TRUE, "No Data", ISNUMBER(FIND("Disc", [3]QueryUserInfo!A5381)))</f>
        <v>No Data</v>
      </c>
      <c r="I5382" t="str" cm="1">
        <f t="array" ref="I5382">IF(D5382 = TRUE, "No Data", _xlfn.IFS(G5382=TRUE, FIND("Active", [3]QueryUserInfo!A5381), H5382=TRUE, FIND("Disc", [3]QueryUserInfo!A5381)))</f>
        <v>No Data</v>
      </c>
    </row>
    <row r="5383" spans="1:9" x14ac:dyDescent="0.3">
      <c r="A5383" t="str">
        <f>IF(D5383=TRUE, "No Data", MID([3]QueryUserInfo!A5382, 2, F5383 -2))</f>
        <v>No Data</v>
      </c>
      <c r="B5383" t="str" cm="1">
        <f t="array" ref="B5383">IF(D5383 = TRUE, "No Data", MID([3]QueryUserInfo!A5382, I5383, _xlfn.IFS(G5383 = TRUE, 6, H5383=TRUE, 4)))</f>
        <v>No Data</v>
      </c>
      <c r="D5383" t="b">
        <f>OR(ISBLANK([3]QueryUserInfo!A5382), [3]QueryUserInfo!A5382 = " USERNAME              SESSIONNAME        ID  STATE   IDLE TIME  LOGON TIME")</f>
        <v>1</v>
      </c>
      <c r="E5383" t="b">
        <f>ISNUMBER(FIND("&gt;", [3]QueryUserInfo!A5382))</f>
        <v>0</v>
      </c>
      <c r="F5383">
        <f>IF(D5383=TRUE, 0, FIND(" ", [3]QueryUserInfo!A5382,2))</f>
        <v>0</v>
      </c>
      <c r="G5383" t="str">
        <f>IF(D5383=TRUE, "No Data", ISNUMBER(FIND("Active", [3]QueryUserInfo!A5382)))</f>
        <v>No Data</v>
      </c>
      <c r="H5383" t="str">
        <f>IF(D5383=TRUE, "No Data", ISNUMBER(FIND("Disc", [3]QueryUserInfo!A5382)))</f>
        <v>No Data</v>
      </c>
      <c r="I5383" t="str" cm="1">
        <f t="array" ref="I5383">IF(D5383 = TRUE, "No Data", _xlfn.IFS(G5383=TRUE, FIND("Active", [3]QueryUserInfo!A5382), H5383=TRUE, FIND("Disc", [3]QueryUserInfo!A5382)))</f>
        <v>No Data</v>
      </c>
    </row>
    <row r="5384" spans="1:9" x14ac:dyDescent="0.3">
      <c r="A5384" t="str">
        <f>IF(D5384=TRUE, "No Data", MID([3]QueryUserInfo!A5383, 2, F5384 -2))</f>
        <v>No Data</v>
      </c>
      <c r="B5384" t="str" cm="1">
        <f t="array" ref="B5384">IF(D5384 = TRUE, "No Data", MID([3]QueryUserInfo!A5383, I5384, _xlfn.IFS(G5384 = TRUE, 6, H5384=TRUE, 4)))</f>
        <v>No Data</v>
      </c>
      <c r="D5384" t="b">
        <f>OR(ISBLANK([3]QueryUserInfo!A5383), [3]QueryUserInfo!A5383 = " USERNAME              SESSIONNAME        ID  STATE   IDLE TIME  LOGON TIME")</f>
        <v>1</v>
      </c>
      <c r="E5384" t="b">
        <f>ISNUMBER(FIND("&gt;", [3]QueryUserInfo!A5383))</f>
        <v>0</v>
      </c>
      <c r="F5384">
        <f>IF(D5384=TRUE, 0, FIND(" ", [3]QueryUserInfo!A5383,2))</f>
        <v>0</v>
      </c>
      <c r="G5384" t="str">
        <f>IF(D5384=TRUE, "No Data", ISNUMBER(FIND("Active", [3]QueryUserInfo!A5383)))</f>
        <v>No Data</v>
      </c>
      <c r="H5384" t="str">
        <f>IF(D5384=TRUE, "No Data", ISNUMBER(FIND("Disc", [3]QueryUserInfo!A5383)))</f>
        <v>No Data</v>
      </c>
      <c r="I5384" t="str" cm="1">
        <f t="array" ref="I5384">IF(D5384 = TRUE, "No Data", _xlfn.IFS(G5384=TRUE, FIND("Active", [3]QueryUserInfo!A5383), H5384=TRUE, FIND("Disc", [3]QueryUserInfo!A5383)))</f>
        <v>No Data</v>
      </c>
    </row>
    <row r="5385" spans="1:9" x14ac:dyDescent="0.3">
      <c r="A5385" t="str">
        <f>IF(D5385=TRUE, "No Data", MID([3]QueryUserInfo!A5384, 2, F5385 -2))</f>
        <v>No Data</v>
      </c>
      <c r="B5385" t="str" cm="1">
        <f t="array" ref="B5385">IF(D5385 = TRUE, "No Data", MID([3]QueryUserInfo!A5384, I5385, _xlfn.IFS(G5385 = TRUE, 6, H5385=TRUE, 4)))</f>
        <v>No Data</v>
      </c>
      <c r="D5385" t="b">
        <f>OR(ISBLANK([3]QueryUserInfo!A5384), [3]QueryUserInfo!A5384 = " USERNAME              SESSIONNAME        ID  STATE   IDLE TIME  LOGON TIME")</f>
        <v>1</v>
      </c>
      <c r="E5385" t="b">
        <f>ISNUMBER(FIND("&gt;", [3]QueryUserInfo!A5384))</f>
        <v>0</v>
      </c>
      <c r="F5385">
        <f>IF(D5385=TRUE, 0, FIND(" ", [3]QueryUserInfo!A5384,2))</f>
        <v>0</v>
      </c>
      <c r="G5385" t="str">
        <f>IF(D5385=TRUE, "No Data", ISNUMBER(FIND("Active", [3]QueryUserInfo!A5384)))</f>
        <v>No Data</v>
      </c>
      <c r="H5385" t="str">
        <f>IF(D5385=TRUE, "No Data", ISNUMBER(FIND("Disc", [3]QueryUserInfo!A5384)))</f>
        <v>No Data</v>
      </c>
      <c r="I5385" t="str" cm="1">
        <f t="array" ref="I5385">IF(D5385 = TRUE, "No Data", _xlfn.IFS(G5385=TRUE, FIND("Active", [3]QueryUserInfo!A5384), H5385=TRUE, FIND("Disc", [3]QueryUserInfo!A5384)))</f>
        <v>No Data</v>
      </c>
    </row>
    <row r="5386" spans="1:9" x14ac:dyDescent="0.3">
      <c r="A5386" t="str">
        <f>IF(D5386=TRUE, "No Data", MID([3]QueryUserInfo!A5385, 2, F5386 -2))</f>
        <v>No Data</v>
      </c>
      <c r="B5386" t="str" cm="1">
        <f t="array" ref="B5386">IF(D5386 = TRUE, "No Data", MID([3]QueryUserInfo!A5385, I5386, _xlfn.IFS(G5386 = TRUE, 6, H5386=TRUE, 4)))</f>
        <v>No Data</v>
      </c>
      <c r="D5386" t="b">
        <f>OR(ISBLANK([3]QueryUserInfo!A5385), [3]QueryUserInfo!A5385 = " USERNAME              SESSIONNAME        ID  STATE   IDLE TIME  LOGON TIME")</f>
        <v>1</v>
      </c>
      <c r="E5386" t="b">
        <f>ISNUMBER(FIND("&gt;", [3]QueryUserInfo!A5385))</f>
        <v>0</v>
      </c>
      <c r="F5386">
        <f>IF(D5386=TRUE, 0, FIND(" ", [3]QueryUserInfo!A5385,2))</f>
        <v>0</v>
      </c>
      <c r="G5386" t="str">
        <f>IF(D5386=TRUE, "No Data", ISNUMBER(FIND("Active", [3]QueryUserInfo!A5385)))</f>
        <v>No Data</v>
      </c>
      <c r="H5386" t="str">
        <f>IF(D5386=TRUE, "No Data", ISNUMBER(FIND("Disc", [3]QueryUserInfo!A5385)))</f>
        <v>No Data</v>
      </c>
      <c r="I5386" t="str" cm="1">
        <f t="array" ref="I5386">IF(D5386 = TRUE, "No Data", _xlfn.IFS(G5386=TRUE, FIND("Active", [3]QueryUserInfo!A5385), H5386=TRUE, FIND("Disc", [3]QueryUserInfo!A5385)))</f>
        <v>No Data</v>
      </c>
    </row>
    <row r="5387" spans="1:9" x14ac:dyDescent="0.3">
      <c r="A5387" t="str">
        <f>IF(D5387=TRUE, "No Data", MID([3]QueryUserInfo!A5386, 2, F5387 -2))</f>
        <v>No Data</v>
      </c>
      <c r="B5387" t="str" cm="1">
        <f t="array" ref="B5387">IF(D5387 = TRUE, "No Data", MID([3]QueryUserInfo!A5386, I5387, _xlfn.IFS(G5387 = TRUE, 6, H5387=TRUE, 4)))</f>
        <v>No Data</v>
      </c>
      <c r="D5387" t="b">
        <f>OR(ISBLANK([3]QueryUserInfo!A5386), [3]QueryUserInfo!A5386 = " USERNAME              SESSIONNAME        ID  STATE   IDLE TIME  LOGON TIME")</f>
        <v>1</v>
      </c>
      <c r="E5387" t="b">
        <f>ISNUMBER(FIND("&gt;", [3]QueryUserInfo!A5386))</f>
        <v>0</v>
      </c>
      <c r="F5387">
        <f>IF(D5387=TRUE, 0, FIND(" ", [3]QueryUserInfo!A5386,2))</f>
        <v>0</v>
      </c>
      <c r="G5387" t="str">
        <f>IF(D5387=TRUE, "No Data", ISNUMBER(FIND("Active", [3]QueryUserInfo!A5386)))</f>
        <v>No Data</v>
      </c>
      <c r="H5387" t="str">
        <f>IF(D5387=TRUE, "No Data", ISNUMBER(FIND("Disc", [3]QueryUserInfo!A5386)))</f>
        <v>No Data</v>
      </c>
      <c r="I5387" t="str" cm="1">
        <f t="array" ref="I5387">IF(D5387 = TRUE, "No Data", _xlfn.IFS(G5387=TRUE, FIND("Active", [3]QueryUserInfo!A5386), H5387=TRUE, FIND("Disc", [3]QueryUserInfo!A5386)))</f>
        <v>No Data</v>
      </c>
    </row>
    <row r="5388" spans="1:9" x14ac:dyDescent="0.3">
      <c r="A5388" t="str">
        <f>IF(D5388=TRUE, "No Data", MID([3]QueryUserInfo!A5387, 2, F5388 -2))</f>
        <v>No Data</v>
      </c>
      <c r="B5388" t="str" cm="1">
        <f t="array" ref="B5388">IF(D5388 = TRUE, "No Data", MID([3]QueryUserInfo!A5387, I5388, _xlfn.IFS(G5388 = TRUE, 6, H5388=TRUE, 4)))</f>
        <v>No Data</v>
      </c>
      <c r="D5388" t="b">
        <f>OR(ISBLANK([3]QueryUserInfo!A5387), [3]QueryUserInfo!A5387 = " USERNAME              SESSIONNAME        ID  STATE   IDLE TIME  LOGON TIME")</f>
        <v>1</v>
      </c>
      <c r="E5388" t="b">
        <f>ISNUMBER(FIND("&gt;", [3]QueryUserInfo!A5387))</f>
        <v>0</v>
      </c>
      <c r="F5388">
        <f>IF(D5388=TRUE, 0, FIND(" ", [3]QueryUserInfo!A5387,2))</f>
        <v>0</v>
      </c>
      <c r="G5388" t="str">
        <f>IF(D5388=TRUE, "No Data", ISNUMBER(FIND("Active", [3]QueryUserInfo!A5387)))</f>
        <v>No Data</v>
      </c>
      <c r="H5388" t="str">
        <f>IF(D5388=TRUE, "No Data", ISNUMBER(FIND("Disc", [3]QueryUserInfo!A5387)))</f>
        <v>No Data</v>
      </c>
      <c r="I5388" t="str" cm="1">
        <f t="array" ref="I5388">IF(D5388 = TRUE, "No Data", _xlfn.IFS(G5388=TRUE, FIND("Active", [3]QueryUserInfo!A5387), H5388=TRUE, FIND("Disc", [3]QueryUserInfo!A5387)))</f>
        <v>No Data</v>
      </c>
    </row>
    <row r="5389" spans="1:9" x14ac:dyDescent="0.3">
      <c r="A5389" t="str">
        <f>IF(D5389=TRUE, "No Data", MID([3]QueryUserInfo!A5388, 2, F5389 -2))</f>
        <v>No Data</v>
      </c>
      <c r="B5389" t="str" cm="1">
        <f t="array" ref="B5389">IF(D5389 = TRUE, "No Data", MID([3]QueryUserInfo!A5388, I5389, _xlfn.IFS(G5389 = TRUE, 6, H5389=TRUE, 4)))</f>
        <v>No Data</v>
      </c>
      <c r="D5389" t="b">
        <f>OR(ISBLANK([3]QueryUserInfo!A5388), [3]QueryUserInfo!A5388 = " USERNAME              SESSIONNAME        ID  STATE   IDLE TIME  LOGON TIME")</f>
        <v>1</v>
      </c>
      <c r="E5389" t="b">
        <f>ISNUMBER(FIND("&gt;", [3]QueryUserInfo!A5388))</f>
        <v>0</v>
      </c>
      <c r="F5389">
        <f>IF(D5389=TRUE, 0, FIND(" ", [3]QueryUserInfo!A5388,2))</f>
        <v>0</v>
      </c>
      <c r="G5389" t="str">
        <f>IF(D5389=TRUE, "No Data", ISNUMBER(FIND("Active", [3]QueryUserInfo!A5388)))</f>
        <v>No Data</v>
      </c>
      <c r="H5389" t="str">
        <f>IF(D5389=TRUE, "No Data", ISNUMBER(FIND("Disc", [3]QueryUserInfo!A5388)))</f>
        <v>No Data</v>
      </c>
      <c r="I5389" t="str" cm="1">
        <f t="array" ref="I5389">IF(D5389 = TRUE, "No Data", _xlfn.IFS(G5389=TRUE, FIND("Active", [3]QueryUserInfo!A5388), H5389=TRUE, FIND("Disc", [3]QueryUserInfo!A5388)))</f>
        <v>No Data</v>
      </c>
    </row>
    <row r="5390" spans="1:9" x14ac:dyDescent="0.3">
      <c r="A5390" t="str">
        <f>IF(D5390=TRUE, "No Data", MID([3]QueryUserInfo!A5389, 2, F5390 -2))</f>
        <v>No Data</v>
      </c>
      <c r="B5390" t="str" cm="1">
        <f t="array" ref="B5390">IF(D5390 = TRUE, "No Data", MID([3]QueryUserInfo!A5389, I5390, _xlfn.IFS(G5390 = TRUE, 6, H5390=TRUE, 4)))</f>
        <v>No Data</v>
      </c>
      <c r="D5390" t="b">
        <f>OR(ISBLANK([3]QueryUserInfo!A5389), [3]QueryUserInfo!A5389 = " USERNAME              SESSIONNAME        ID  STATE   IDLE TIME  LOGON TIME")</f>
        <v>1</v>
      </c>
      <c r="E5390" t="b">
        <f>ISNUMBER(FIND("&gt;", [3]QueryUserInfo!A5389))</f>
        <v>0</v>
      </c>
      <c r="F5390">
        <f>IF(D5390=TRUE, 0, FIND(" ", [3]QueryUserInfo!A5389,2))</f>
        <v>0</v>
      </c>
      <c r="G5390" t="str">
        <f>IF(D5390=TRUE, "No Data", ISNUMBER(FIND("Active", [3]QueryUserInfo!A5389)))</f>
        <v>No Data</v>
      </c>
      <c r="H5390" t="str">
        <f>IF(D5390=TRUE, "No Data", ISNUMBER(FIND("Disc", [3]QueryUserInfo!A5389)))</f>
        <v>No Data</v>
      </c>
      <c r="I5390" t="str" cm="1">
        <f t="array" ref="I5390">IF(D5390 = TRUE, "No Data", _xlfn.IFS(G5390=TRUE, FIND("Active", [3]QueryUserInfo!A5389), H5390=TRUE, FIND("Disc", [3]QueryUserInfo!A5389)))</f>
        <v>No Data</v>
      </c>
    </row>
    <row r="5391" spans="1:9" x14ac:dyDescent="0.3">
      <c r="A5391" t="str">
        <f>IF(D5391=TRUE, "No Data", MID([3]QueryUserInfo!A5390, 2, F5391 -2))</f>
        <v>No Data</v>
      </c>
      <c r="B5391" t="str" cm="1">
        <f t="array" ref="B5391">IF(D5391 = TRUE, "No Data", MID([3]QueryUserInfo!A5390, I5391, _xlfn.IFS(G5391 = TRUE, 6, H5391=TRUE, 4)))</f>
        <v>No Data</v>
      </c>
      <c r="D5391" t="b">
        <f>OR(ISBLANK([3]QueryUserInfo!A5390), [3]QueryUserInfo!A5390 = " USERNAME              SESSIONNAME        ID  STATE   IDLE TIME  LOGON TIME")</f>
        <v>1</v>
      </c>
      <c r="E5391" t="b">
        <f>ISNUMBER(FIND("&gt;", [3]QueryUserInfo!A5390))</f>
        <v>0</v>
      </c>
      <c r="F5391">
        <f>IF(D5391=TRUE, 0, FIND(" ", [3]QueryUserInfo!A5390,2))</f>
        <v>0</v>
      </c>
      <c r="G5391" t="str">
        <f>IF(D5391=TRUE, "No Data", ISNUMBER(FIND("Active", [3]QueryUserInfo!A5390)))</f>
        <v>No Data</v>
      </c>
      <c r="H5391" t="str">
        <f>IF(D5391=TRUE, "No Data", ISNUMBER(FIND("Disc", [3]QueryUserInfo!A5390)))</f>
        <v>No Data</v>
      </c>
      <c r="I5391" t="str" cm="1">
        <f t="array" ref="I5391">IF(D5391 = TRUE, "No Data", _xlfn.IFS(G5391=TRUE, FIND("Active", [3]QueryUserInfo!A5390), H5391=TRUE, FIND("Disc", [3]QueryUserInfo!A5390)))</f>
        <v>No Data</v>
      </c>
    </row>
    <row r="5392" spans="1:9" x14ac:dyDescent="0.3">
      <c r="A5392" t="str">
        <f>IF(D5392=TRUE, "No Data", MID([3]QueryUserInfo!A5391, 2, F5392 -2))</f>
        <v>No Data</v>
      </c>
      <c r="B5392" t="str" cm="1">
        <f t="array" ref="B5392">IF(D5392 = TRUE, "No Data", MID([3]QueryUserInfo!A5391, I5392, _xlfn.IFS(G5392 = TRUE, 6, H5392=TRUE, 4)))</f>
        <v>No Data</v>
      </c>
      <c r="D5392" t="b">
        <f>OR(ISBLANK([3]QueryUserInfo!A5391), [3]QueryUserInfo!A5391 = " USERNAME              SESSIONNAME        ID  STATE   IDLE TIME  LOGON TIME")</f>
        <v>1</v>
      </c>
      <c r="E5392" t="b">
        <f>ISNUMBER(FIND("&gt;", [3]QueryUserInfo!A5391))</f>
        <v>0</v>
      </c>
      <c r="F5392">
        <f>IF(D5392=TRUE, 0, FIND(" ", [3]QueryUserInfo!A5391,2))</f>
        <v>0</v>
      </c>
      <c r="G5392" t="str">
        <f>IF(D5392=TRUE, "No Data", ISNUMBER(FIND("Active", [3]QueryUserInfo!A5391)))</f>
        <v>No Data</v>
      </c>
      <c r="H5392" t="str">
        <f>IF(D5392=TRUE, "No Data", ISNUMBER(FIND("Disc", [3]QueryUserInfo!A5391)))</f>
        <v>No Data</v>
      </c>
      <c r="I5392" t="str" cm="1">
        <f t="array" ref="I5392">IF(D5392 = TRUE, "No Data", _xlfn.IFS(G5392=TRUE, FIND("Active", [3]QueryUserInfo!A5391), H5392=TRUE, FIND("Disc", [3]QueryUserInfo!A5391)))</f>
        <v>No Data</v>
      </c>
    </row>
    <row r="5393" spans="1:9" x14ac:dyDescent="0.3">
      <c r="A5393" t="str">
        <f>IF(D5393=TRUE, "No Data", MID([3]QueryUserInfo!A5392, 2, F5393 -2))</f>
        <v>No Data</v>
      </c>
      <c r="B5393" t="str" cm="1">
        <f t="array" ref="B5393">IF(D5393 = TRUE, "No Data", MID([3]QueryUserInfo!A5392, I5393, _xlfn.IFS(G5393 = TRUE, 6, H5393=TRUE, 4)))</f>
        <v>No Data</v>
      </c>
      <c r="D5393" t="b">
        <f>OR(ISBLANK([3]QueryUserInfo!A5392), [3]QueryUserInfo!A5392 = " USERNAME              SESSIONNAME        ID  STATE   IDLE TIME  LOGON TIME")</f>
        <v>1</v>
      </c>
      <c r="E5393" t="b">
        <f>ISNUMBER(FIND("&gt;", [3]QueryUserInfo!A5392))</f>
        <v>0</v>
      </c>
      <c r="F5393">
        <f>IF(D5393=TRUE, 0, FIND(" ", [3]QueryUserInfo!A5392,2))</f>
        <v>0</v>
      </c>
      <c r="G5393" t="str">
        <f>IF(D5393=TRUE, "No Data", ISNUMBER(FIND("Active", [3]QueryUserInfo!A5392)))</f>
        <v>No Data</v>
      </c>
      <c r="H5393" t="str">
        <f>IF(D5393=TRUE, "No Data", ISNUMBER(FIND("Disc", [3]QueryUserInfo!A5392)))</f>
        <v>No Data</v>
      </c>
      <c r="I5393" t="str" cm="1">
        <f t="array" ref="I5393">IF(D5393 = TRUE, "No Data", _xlfn.IFS(G5393=TRUE, FIND("Active", [3]QueryUserInfo!A5392), H5393=TRUE, FIND("Disc", [3]QueryUserInfo!A5392)))</f>
        <v>No Data</v>
      </c>
    </row>
    <row r="5394" spans="1:9" x14ac:dyDescent="0.3">
      <c r="A5394" t="str">
        <f>IF(D5394=TRUE, "No Data", MID([3]QueryUserInfo!A5393, 2, F5394 -2))</f>
        <v>No Data</v>
      </c>
      <c r="B5394" t="str" cm="1">
        <f t="array" ref="B5394">IF(D5394 = TRUE, "No Data", MID([3]QueryUserInfo!A5393, I5394, _xlfn.IFS(G5394 = TRUE, 6, H5394=TRUE, 4)))</f>
        <v>No Data</v>
      </c>
      <c r="D5394" t="b">
        <f>OR(ISBLANK([3]QueryUserInfo!A5393), [3]QueryUserInfo!A5393 = " USERNAME              SESSIONNAME        ID  STATE   IDLE TIME  LOGON TIME")</f>
        <v>1</v>
      </c>
      <c r="E5394" t="b">
        <f>ISNUMBER(FIND("&gt;", [3]QueryUserInfo!A5393))</f>
        <v>0</v>
      </c>
      <c r="F5394">
        <f>IF(D5394=TRUE, 0, FIND(" ", [3]QueryUserInfo!A5393,2))</f>
        <v>0</v>
      </c>
      <c r="G5394" t="str">
        <f>IF(D5394=TRUE, "No Data", ISNUMBER(FIND("Active", [3]QueryUserInfo!A5393)))</f>
        <v>No Data</v>
      </c>
      <c r="H5394" t="str">
        <f>IF(D5394=TRUE, "No Data", ISNUMBER(FIND("Disc", [3]QueryUserInfo!A5393)))</f>
        <v>No Data</v>
      </c>
      <c r="I5394" t="str" cm="1">
        <f t="array" ref="I5394">IF(D5394 = TRUE, "No Data", _xlfn.IFS(G5394=TRUE, FIND("Active", [3]QueryUserInfo!A5393), H5394=TRUE, FIND("Disc", [3]QueryUserInfo!A5393)))</f>
        <v>No Data</v>
      </c>
    </row>
    <row r="5395" spans="1:9" x14ac:dyDescent="0.3">
      <c r="A5395" t="str">
        <f>IF(D5395=TRUE, "No Data", MID([3]QueryUserInfo!A5394, 2, F5395 -2))</f>
        <v>No Data</v>
      </c>
      <c r="B5395" t="str" cm="1">
        <f t="array" ref="B5395">IF(D5395 = TRUE, "No Data", MID([3]QueryUserInfo!A5394, I5395, _xlfn.IFS(G5395 = TRUE, 6, H5395=TRUE, 4)))</f>
        <v>No Data</v>
      </c>
      <c r="D5395" t="b">
        <f>OR(ISBLANK([3]QueryUserInfo!A5394), [3]QueryUserInfo!A5394 = " USERNAME              SESSIONNAME        ID  STATE   IDLE TIME  LOGON TIME")</f>
        <v>1</v>
      </c>
      <c r="E5395" t="b">
        <f>ISNUMBER(FIND("&gt;", [3]QueryUserInfo!A5394))</f>
        <v>0</v>
      </c>
      <c r="F5395">
        <f>IF(D5395=TRUE, 0, FIND(" ", [3]QueryUserInfo!A5394,2))</f>
        <v>0</v>
      </c>
      <c r="G5395" t="str">
        <f>IF(D5395=TRUE, "No Data", ISNUMBER(FIND("Active", [3]QueryUserInfo!A5394)))</f>
        <v>No Data</v>
      </c>
      <c r="H5395" t="str">
        <f>IF(D5395=TRUE, "No Data", ISNUMBER(FIND("Disc", [3]QueryUserInfo!A5394)))</f>
        <v>No Data</v>
      </c>
      <c r="I5395" t="str" cm="1">
        <f t="array" ref="I5395">IF(D5395 = TRUE, "No Data", _xlfn.IFS(G5395=TRUE, FIND("Active", [3]QueryUserInfo!A5394), H5395=TRUE, FIND("Disc", [3]QueryUserInfo!A5394)))</f>
        <v>No Data</v>
      </c>
    </row>
    <row r="5396" spans="1:9" x14ac:dyDescent="0.3">
      <c r="A5396" t="str">
        <f>IF(D5396=TRUE, "No Data", MID([3]QueryUserInfo!A5395, 2, F5396 -2))</f>
        <v>No Data</v>
      </c>
      <c r="B5396" t="str" cm="1">
        <f t="array" ref="B5396">IF(D5396 = TRUE, "No Data", MID([3]QueryUserInfo!A5395, I5396, _xlfn.IFS(G5396 = TRUE, 6, H5396=TRUE, 4)))</f>
        <v>No Data</v>
      </c>
      <c r="D5396" t="b">
        <f>OR(ISBLANK([3]QueryUserInfo!A5395), [3]QueryUserInfo!A5395 = " USERNAME              SESSIONNAME        ID  STATE   IDLE TIME  LOGON TIME")</f>
        <v>1</v>
      </c>
      <c r="E5396" t="b">
        <f>ISNUMBER(FIND("&gt;", [3]QueryUserInfo!A5395))</f>
        <v>0</v>
      </c>
      <c r="F5396">
        <f>IF(D5396=TRUE, 0, FIND(" ", [3]QueryUserInfo!A5395,2))</f>
        <v>0</v>
      </c>
      <c r="G5396" t="str">
        <f>IF(D5396=TRUE, "No Data", ISNUMBER(FIND("Active", [3]QueryUserInfo!A5395)))</f>
        <v>No Data</v>
      </c>
      <c r="H5396" t="str">
        <f>IF(D5396=TRUE, "No Data", ISNUMBER(FIND("Disc", [3]QueryUserInfo!A5395)))</f>
        <v>No Data</v>
      </c>
      <c r="I5396" t="str" cm="1">
        <f t="array" ref="I5396">IF(D5396 = TRUE, "No Data", _xlfn.IFS(G5396=TRUE, FIND("Active", [3]QueryUserInfo!A5395), H5396=TRUE, FIND("Disc", [3]QueryUserInfo!A5395)))</f>
        <v>No Data</v>
      </c>
    </row>
    <row r="5397" spans="1:9" x14ac:dyDescent="0.3">
      <c r="A5397" t="str">
        <f>IF(D5397=TRUE, "No Data", MID([3]QueryUserInfo!A5396, 2, F5397 -2))</f>
        <v>No Data</v>
      </c>
      <c r="B5397" t="str" cm="1">
        <f t="array" ref="B5397">IF(D5397 = TRUE, "No Data", MID([3]QueryUserInfo!A5396, I5397, _xlfn.IFS(G5397 = TRUE, 6, H5397=TRUE, 4)))</f>
        <v>No Data</v>
      </c>
      <c r="D5397" t="b">
        <f>OR(ISBLANK([3]QueryUserInfo!A5396), [3]QueryUserInfo!A5396 = " USERNAME              SESSIONNAME        ID  STATE   IDLE TIME  LOGON TIME")</f>
        <v>1</v>
      </c>
      <c r="E5397" t="b">
        <f>ISNUMBER(FIND("&gt;", [3]QueryUserInfo!A5396))</f>
        <v>0</v>
      </c>
      <c r="F5397">
        <f>IF(D5397=TRUE, 0, FIND(" ", [3]QueryUserInfo!A5396,2))</f>
        <v>0</v>
      </c>
      <c r="G5397" t="str">
        <f>IF(D5397=TRUE, "No Data", ISNUMBER(FIND("Active", [3]QueryUserInfo!A5396)))</f>
        <v>No Data</v>
      </c>
      <c r="H5397" t="str">
        <f>IF(D5397=TRUE, "No Data", ISNUMBER(FIND("Disc", [3]QueryUserInfo!A5396)))</f>
        <v>No Data</v>
      </c>
      <c r="I5397" t="str" cm="1">
        <f t="array" ref="I5397">IF(D5397 = TRUE, "No Data", _xlfn.IFS(G5397=TRUE, FIND("Active", [3]QueryUserInfo!A5396), H5397=TRUE, FIND("Disc", [3]QueryUserInfo!A5396)))</f>
        <v>No Data</v>
      </c>
    </row>
    <row r="5398" spans="1:9" x14ac:dyDescent="0.3">
      <c r="A5398" t="str">
        <f>IF(D5398=TRUE, "No Data", MID([3]QueryUserInfo!A5397, 2, F5398 -2))</f>
        <v>No Data</v>
      </c>
      <c r="B5398" t="str" cm="1">
        <f t="array" ref="B5398">IF(D5398 = TRUE, "No Data", MID([3]QueryUserInfo!A5397, I5398, _xlfn.IFS(G5398 = TRUE, 6, H5398=TRUE, 4)))</f>
        <v>No Data</v>
      </c>
      <c r="D5398" t="b">
        <f>OR(ISBLANK([3]QueryUserInfo!A5397), [3]QueryUserInfo!A5397 = " USERNAME              SESSIONNAME        ID  STATE   IDLE TIME  LOGON TIME")</f>
        <v>1</v>
      </c>
      <c r="E5398" t="b">
        <f>ISNUMBER(FIND("&gt;", [3]QueryUserInfo!A5397))</f>
        <v>0</v>
      </c>
      <c r="F5398">
        <f>IF(D5398=TRUE, 0, FIND(" ", [3]QueryUserInfo!A5397,2))</f>
        <v>0</v>
      </c>
      <c r="G5398" t="str">
        <f>IF(D5398=TRUE, "No Data", ISNUMBER(FIND("Active", [3]QueryUserInfo!A5397)))</f>
        <v>No Data</v>
      </c>
      <c r="H5398" t="str">
        <f>IF(D5398=TRUE, "No Data", ISNUMBER(FIND("Disc", [3]QueryUserInfo!A5397)))</f>
        <v>No Data</v>
      </c>
      <c r="I5398" t="str" cm="1">
        <f t="array" ref="I5398">IF(D5398 = TRUE, "No Data", _xlfn.IFS(G5398=TRUE, FIND("Active", [3]QueryUserInfo!A5397), H5398=TRUE, FIND("Disc", [3]QueryUserInfo!A5397)))</f>
        <v>No Data</v>
      </c>
    </row>
    <row r="5399" spans="1:9" x14ac:dyDescent="0.3">
      <c r="A5399" t="str">
        <f>IF(D5399=TRUE, "No Data", MID([3]QueryUserInfo!A5398, 2, F5399 -2))</f>
        <v>No Data</v>
      </c>
      <c r="B5399" t="str" cm="1">
        <f t="array" ref="B5399">IF(D5399 = TRUE, "No Data", MID([3]QueryUserInfo!A5398, I5399, _xlfn.IFS(G5399 = TRUE, 6, H5399=TRUE, 4)))</f>
        <v>No Data</v>
      </c>
      <c r="D5399" t="b">
        <f>OR(ISBLANK([3]QueryUserInfo!A5398), [3]QueryUserInfo!A5398 = " USERNAME              SESSIONNAME        ID  STATE   IDLE TIME  LOGON TIME")</f>
        <v>1</v>
      </c>
      <c r="E5399" t="b">
        <f>ISNUMBER(FIND("&gt;", [3]QueryUserInfo!A5398))</f>
        <v>0</v>
      </c>
      <c r="F5399">
        <f>IF(D5399=TRUE, 0, FIND(" ", [3]QueryUserInfo!A5398,2))</f>
        <v>0</v>
      </c>
      <c r="G5399" t="str">
        <f>IF(D5399=TRUE, "No Data", ISNUMBER(FIND("Active", [3]QueryUserInfo!A5398)))</f>
        <v>No Data</v>
      </c>
      <c r="H5399" t="str">
        <f>IF(D5399=TRUE, "No Data", ISNUMBER(FIND("Disc", [3]QueryUserInfo!A5398)))</f>
        <v>No Data</v>
      </c>
      <c r="I5399" t="str" cm="1">
        <f t="array" ref="I5399">IF(D5399 = TRUE, "No Data", _xlfn.IFS(G5399=TRUE, FIND("Active", [3]QueryUserInfo!A5398), H5399=TRUE, FIND("Disc", [3]QueryUserInfo!A5398)))</f>
        <v>No Data</v>
      </c>
    </row>
    <row r="5400" spans="1:9" x14ac:dyDescent="0.3">
      <c r="A5400" t="str">
        <f>IF(D5400=TRUE, "No Data", MID([3]QueryUserInfo!A5399, 2, F5400 -2))</f>
        <v>No Data</v>
      </c>
      <c r="B5400" t="str" cm="1">
        <f t="array" ref="B5400">IF(D5400 = TRUE, "No Data", MID([3]QueryUserInfo!A5399, I5400, _xlfn.IFS(G5400 = TRUE, 6, H5400=TRUE, 4)))</f>
        <v>No Data</v>
      </c>
      <c r="D5400" t="b">
        <f>OR(ISBLANK([3]QueryUserInfo!A5399), [3]QueryUserInfo!A5399 = " USERNAME              SESSIONNAME        ID  STATE   IDLE TIME  LOGON TIME")</f>
        <v>1</v>
      </c>
      <c r="E5400" t="b">
        <f>ISNUMBER(FIND("&gt;", [3]QueryUserInfo!A5399))</f>
        <v>0</v>
      </c>
      <c r="F5400">
        <f>IF(D5400=TRUE, 0, FIND(" ", [3]QueryUserInfo!A5399,2))</f>
        <v>0</v>
      </c>
      <c r="G5400" t="str">
        <f>IF(D5400=TRUE, "No Data", ISNUMBER(FIND("Active", [3]QueryUserInfo!A5399)))</f>
        <v>No Data</v>
      </c>
      <c r="H5400" t="str">
        <f>IF(D5400=TRUE, "No Data", ISNUMBER(FIND("Disc", [3]QueryUserInfo!A5399)))</f>
        <v>No Data</v>
      </c>
      <c r="I5400" t="str" cm="1">
        <f t="array" ref="I5400">IF(D5400 = TRUE, "No Data", _xlfn.IFS(G5400=TRUE, FIND("Active", [3]QueryUserInfo!A5399), H5400=TRUE, FIND("Disc", [3]QueryUserInfo!A5399)))</f>
        <v>No Data</v>
      </c>
    </row>
    <row r="5401" spans="1:9" x14ac:dyDescent="0.3">
      <c r="A5401" t="str">
        <f>IF(D5401=TRUE, "No Data", MID([3]QueryUserInfo!A5400, 2, F5401 -2))</f>
        <v>No Data</v>
      </c>
      <c r="B5401" t="str" cm="1">
        <f t="array" ref="B5401">IF(D5401 = TRUE, "No Data", MID([3]QueryUserInfo!A5400, I5401, _xlfn.IFS(G5401 = TRUE, 6, H5401=TRUE, 4)))</f>
        <v>No Data</v>
      </c>
      <c r="D5401" t="b">
        <f>OR(ISBLANK([3]QueryUserInfo!A5400), [3]QueryUserInfo!A5400 = " USERNAME              SESSIONNAME        ID  STATE   IDLE TIME  LOGON TIME")</f>
        <v>1</v>
      </c>
      <c r="E5401" t="b">
        <f>ISNUMBER(FIND("&gt;", [3]QueryUserInfo!A5400))</f>
        <v>0</v>
      </c>
      <c r="F5401">
        <f>IF(D5401=TRUE, 0, FIND(" ", [3]QueryUserInfo!A5400,2))</f>
        <v>0</v>
      </c>
      <c r="G5401" t="str">
        <f>IF(D5401=TRUE, "No Data", ISNUMBER(FIND("Active", [3]QueryUserInfo!A5400)))</f>
        <v>No Data</v>
      </c>
      <c r="H5401" t="str">
        <f>IF(D5401=TRUE, "No Data", ISNUMBER(FIND("Disc", [3]QueryUserInfo!A5400)))</f>
        <v>No Data</v>
      </c>
      <c r="I5401" t="str" cm="1">
        <f t="array" ref="I5401">IF(D5401 = TRUE, "No Data", _xlfn.IFS(G5401=TRUE, FIND("Active", [3]QueryUserInfo!A5400), H5401=TRUE, FIND("Disc", [3]QueryUserInfo!A5400)))</f>
        <v>No Data</v>
      </c>
    </row>
    <row r="5402" spans="1:9" x14ac:dyDescent="0.3">
      <c r="A5402" t="str">
        <f>IF(D5402=TRUE, "No Data", MID([3]QueryUserInfo!A5401, 2, F5402 -2))</f>
        <v>No Data</v>
      </c>
      <c r="B5402" t="str" cm="1">
        <f t="array" ref="B5402">IF(D5402 = TRUE, "No Data", MID([3]QueryUserInfo!A5401, I5402, _xlfn.IFS(G5402 = TRUE, 6, H5402=TRUE, 4)))</f>
        <v>No Data</v>
      </c>
      <c r="D5402" t="b">
        <f>OR(ISBLANK([3]QueryUserInfo!A5401), [3]QueryUserInfo!A5401 = " USERNAME              SESSIONNAME        ID  STATE   IDLE TIME  LOGON TIME")</f>
        <v>1</v>
      </c>
      <c r="E5402" t="b">
        <f>ISNUMBER(FIND("&gt;", [3]QueryUserInfo!A5401))</f>
        <v>0</v>
      </c>
      <c r="F5402">
        <f>IF(D5402=TRUE, 0, FIND(" ", [3]QueryUserInfo!A5401,2))</f>
        <v>0</v>
      </c>
      <c r="G5402" t="str">
        <f>IF(D5402=TRUE, "No Data", ISNUMBER(FIND("Active", [3]QueryUserInfo!A5401)))</f>
        <v>No Data</v>
      </c>
      <c r="H5402" t="str">
        <f>IF(D5402=TRUE, "No Data", ISNUMBER(FIND("Disc", [3]QueryUserInfo!A5401)))</f>
        <v>No Data</v>
      </c>
      <c r="I5402" t="str" cm="1">
        <f t="array" ref="I5402">IF(D5402 = TRUE, "No Data", _xlfn.IFS(G5402=TRUE, FIND("Active", [3]QueryUserInfo!A5401), H5402=TRUE, FIND("Disc", [3]QueryUserInfo!A5401)))</f>
        <v>No Data</v>
      </c>
    </row>
    <row r="5403" spans="1:9" x14ac:dyDescent="0.3">
      <c r="A5403" t="str">
        <f>IF(D5403=TRUE, "No Data", MID([3]QueryUserInfo!A5402, 2, F5403 -2))</f>
        <v>No Data</v>
      </c>
      <c r="B5403" t="str" cm="1">
        <f t="array" ref="B5403">IF(D5403 = TRUE, "No Data", MID([3]QueryUserInfo!A5402, I5403, _xlfn.IFS(G5403 = TRUE, 6, H5403=TRUE, 4)))</f>
        <v>No Data</v>
      </c>
      <c r="D5403" t="b">
        <f>OR(ISBLANK([3]QueryUserInfo!A5402), [3]QueryUserInfo!A5402 = " USERNAME              SESSIONNAME        ID  STATE   IDLE TIME  LOGON TIME")</f>
        <v>1</v>
      </c>
      <c r="E5403" t="b">
        <f>ISNUMBER(FIND("&gt;", [3]QueryUserInfo!A5402))</f>
        <v>0</v>
      </c>
      <c r="F5403">
        <f>IF(D5403=TRUE, 0, FIND(" ", [3]QueryUserInfo!A5402,2))</f>
        <v>0</v>
      </c>
      <c r="G5403" t="str">
        <f>IF(D5403=TRUE, "No Data", ISNUMBER(FIND("Active", [3]QueryUserInfo!A5402)))</f>
        <v>No Data</v>
      </c>
      <c r="H5403" t="str">
        <f>IF(D5403=TRUE, "No Data", ISNUMBER(FIND("Disc", [3]QueryUserInfo!A5402)))</f>
        <v>No Data</v>
      </c>
      <c r="I5403" t="str" cm="1">
        <f t="array" ref="I5403">IF(D5403 = TRUE, "No Data", _xlfn.IFS(G5403=TRUE, FIND("Active", [3]QueryUserInfo!A5402), H5403=TRUE, FIND("Disc", [3]QueryUserInfo!A5402)))</f>
        <v>No Data</v>
      </c>
    </row>
    <row r="5404" spans="1:9" x14ac:dyDescent="0.3">
      <c r="A5404" t="str">
        <f>IF(D5404=TRUE, "No Data", MID([3]QueryUserInfo!A5403, 2, F5404 -2))</f>
        <v>No Data</v>
      </c>
      <c r="B5404" t="str" cm="1">
        <f t="array" ref="B5404">IF(D5404 = TRUE, "No Data", MID([3]QueryUserInfo!A5403, I5404, _xlfn.IFS(G5404 = TRUE, 6, H5404=TRUE, 4)))</f>
        <v>No Data</v>
      </c>
      <c r="D5404" t="b">
        <f>OR(ISBLANK([3]QueryUserInfo!A5403), [3]QueryUserInfo!A5403 = " USERNAME              SESSIONNAME        ID  STATE   IDLE TIME  LOGON TIME")</f>
        <v>1</v>
      </c>
      <c r="E5404" t="b">
        <f>ISNUMBER(FIND("&gt;", [3]QueryUserInfo!A5403))</f>
        <v>0</v>
      </c>
      <c r="F5404">
        <f>IF(D5404=TRUE, 0, FIND(" ", [3]QueryUserInfo!A5403,2))</f>
        <v>0</v>
      </c>
      <c r="G5404" t="str">
        <f>IF(D5404=TRUE, "No Data", ISNUMBER(FIND("Active", [3]QueryUserInfo!A5403)))</f>
        <v>No Data</v>
      </c>
      <c r="H5404" t="str">
        <f>IF(D5404=TRUE, "No Data", ISNUMBER(FIND("Disc", [3]QueryUserInfo!A5403)))</f>
        <v>No Data</v>
      </c>
      <c r="I5404" t="str" cm="1">
        <f t="array" ref="I5404">IF(D5404 = TRUE, "No Data", _xlfn.IFS(G5404=TRUE, FIND("Active", [3]QueryUserInfo!A5403), H5404=TRUE, FIND("Disc", [3]QueryUserInfo!A5403)))</f>
        <v>No Data</v>
      </c>
    </row>
    <row r="5405" spans="1:9" x14ac:dyDescent="0.3">
      <c r="A5405" t="str">
        <f>IF(D5405=TRUE, "No Data", MID([3]QueryUserInfo!A5404, 2, F5405 -2))</f>
        <v>No Data</v>
      </c>
      <c r="B5405" t="str" cm="1">
        <f t="array" ref="B5405">IF(D5405 = TRUE, "No Data", MID([3]QueryUserInfo!A5404, I5405, _xlfn.IFS(G5405 = TRUE, 6, H5405=TRUE, 4)))</f>
        <v>No Data</v>
      </c>
      <c r="D5405" t="b">
        <f>OR(ISBLANK([3]QueryUserInfo!A5404), [3]QueryUserInfo!A5404 = " USERNAME              SESSIONNAME        ID  STATE   IDLE TIME  LOGON TIME")</f>
        <v>1</v>
      </c>
      <c r="E5405" t="b">
        <f>ISNUMBER(FIND("&gt;", [3]QueryUserInfo!A5404))</f>
        <v>0</v>
      </c>
      <c r="F5405">
        <f>IF(D5405=TRUE, 0, FIND(" ", [3]QueryUserInfo!A5404,2))</f>
        <v>0</v>
      </c>
      <c r="G5405" t="str">
        <f>IF(D5405=TRUE, "No Data", ISNUMBER(FIND("Active", [3]QueryUserInfo!A5404)))</f>
        <v>No Data</v>
      </c>
      <c r="H5405" t="str">
        <f>IF(D5405=TRUE, "No Data", ISNUMBER(FIND("Disc", [3]QueryUserInfo!A5404)))</f>
        <v>No Data</v>
      </c>
      <c r="I5405" t="str" cm="1">
        <f t="array" ref="I5405">IF(D5405 = TRUE, "No Data", _xlfn.IFS(G5405=TRUE, FIND("Active", [3]QueryUserInfo!A5404), H5405=TRUE, FIND("Disc", [3]QueryUserInfo!A5404)))</f>
        <v>No Data</v>
      </c>
    </row>
    <row r="5406" spans="1:9" x14ac:dyDescent="0.3">
      <c r="A5406" t="str">
        <f>IF(D5406=TRUE, "No Data", MID([3]QueryUserInfo!A5405, 2, F5406 -2))</f>
        <v>No Data</v>
      </c>
      <c r="B5406" t="str" cm="1">
        <f t="array" ref="B5406">IF(D5406 = TRUE, "No Data", MID([3]QueryUserInfo!A5405, I5406, _xlfn.IFS(G5406 = TRUE, 6, H5406=TRUE, 4)))</f>
        <v>No Data</v>
      </c>
      <c r="D5406" t="b">
        <f>OR(ISBLANK([3]QueryUserInfo!A5405), [3]QueryUserInfo!A5405 = " USERNAME              SESSIONNAME        ID  STATE   IDLE TIME  LOGON TIME")</f>
        <v>1</v>
      </c>
      <c r="E5406" t="b">
        <f>ISNUMBER(FIND("&gt;", [3]QueryUserInfo!A5405))</f>
        <v>0</v>
      </c>
      <c r="F5406">
        <f>IF(D5406=TRUE, 0, FIND(" ", [3]QueryUserInfo!A5405,2))</f>
        <v>0</v>
      </c>
      <c r="G5406" t="str">
        <f>IF(D5406=TRUE, "No Data", ISNUMBER(FIND("Active", [3]QueryUserInfo!A5405)))</f>
        <v>No Data</v>
      </c>
      <c r="H5406" t="str">
        <f>IF(D5406=TRUE, "No Data", ISNUMBER(FIND("Disc", [3]QueryUserInfo!A5405)))</f>
        <v>No Data</v>
      </c>
      <c r="I5406" t="str" cm="1">
        <f t="array" ref="I5406">IF(D5406 = TRUE, "No Data", _xlfn.IFS(G5406=TRUE, FIND("Active", [3]QueryUserInfo!A5405), H5406=TRUE, FIND("Disc", [3]QueryUserInfo!A5405)))</f>
        <v>No Data</v>
      </c>
    </row>
    <row r="5407" spans="1:9" x14ac:dyDescent="0.3">
      <c r="A5407" t="str">
        <f>IF(D5407=TRUE, "No Data", MID([3]QueryUserInfo!A5406, 2, F5407 -2))</f>
        <v>No Data</v>
      </c>
      <c r="B5407" t="str" cm="1">
        <f t="array" ref="B5407">IF(D5407 = TRUE, "No Data", MID([3]QueryUserInfo!A5406, I5407, _xlfn.IFS(G5407 = TRUE, 6, H5407=TRUE, 4)))</f>
        <v>No Data</v>
      </c>
      <c r="D5407" t="b">
        <f>OR(ISBLANK([3]QueryUserInfo!A5406), [3]QueryUserInfo!A5406 = " USERNAME              SESSIONNAME        ID  STATE   IDLE TIME  LOGON TIME")</f>
        <v>1</v>
      </c>
      <c r="E5407" t="b">
        <f>ISNUMBER(FIND("&gt;", [3]QueryUserInfo!A5406))</f>
        <v>0</v>
      </c>
      <c r="F5407">
        <f>IF(D5407=TRUE, 0, FIND(" ", [3]QueryUserInfo!A5406,2))</f>
        <v>0</v>
      </c>
      <c r="G5407" t="str">
        <f>IF(D5407=TRUE, "No Data", ISNUMBER(FIND("Active", [3]QueryUserInfo!A5406)))</f>
        <v>No Data</v>
      </c>
      <c r="H5407" t="str">
        <f>IF(D5407=TRUE, "No Data", ISNUMBER(FIND("Disc", [3]QueryUserInfo!A5406)))</f>
        <v>No Data</v>
      </c>
      <c r="I5407" t="str" cm="1">
        <f t="array" ref="I5407">IF(D5407 = TRUE, "No Data", _xlfn.IFS(G5407=TRUE, FIND("Active", [3]QueryUserInfo!A5406), H5407=TRUE, FIND("Disc", [3]QueryUserInfo!A5406)))</f>
        <v>No Data</v>
      </c>
    </row>
    <row r="5408" spans="1:9" x14ac:dyDescent="0.3">
      <c r="A5408" t="str">
        <f>IF(D5408=TRUE, "No Data", MID([3]QueryUserInfo!A5407, 2, F5408 -2))</f>
        <v>No Data</v>
      </c>
      <c r="B5408" t="str" cm="1">
        <f t="array" ref="B5408">IF(D5408 = TRUE, "No Data", MID([3]QueryUserInfo!A5407, I5408, _xlfn.IFS(G5408 = TRUE, 6, H5408=TRUE, 4)))</f>
        <v>No Data</v>
      </c>
      <c r="D5408" t="b">
        <f>OR(ISBLANK([3]QueryUserInfo!A5407), [3]QueryUserInfo!A5407 = " USERNAME              SESSIONNAME        ID  STATE   IDLE TIME  LOGON TIME")</f>
        <v>1</v>
      </c>
      <c r="E5408" t="b">
        <f>ISNUMBER(FIND("&gt;", [3]QueryUserInfo!A5407))</f>
        <v>0</v>
      </c>
      <c r="F5408">
        <f>IF(D5408=TRUE, 0, FIND(" ", [3]QueryUserInfo!A5407,2))</f>
        <v>0</v>
      </c>
      <c r="G5408" t="str">
        <f>IF(D5408=TRUE, "No Data", ISNUMBER(FIND("Active", [3]QueryUserInfo!A5407)))</f>
        <v>No Data</v>
      </c>
      <c r="H5408" t="str">
        <f>IF(D5408=TRUE, "No Data", ISNUMBER(FIND("Disc", [3]QueryUserInfo!A5407)))</f>
        <v>No Data</v>
      </c>
      <c r="I5408" t="str" cm="1">
        <f t="array" ref="I5408">IF(D5408 = TRUE, "No Data", _xlfn.IFS(G5408=TRUE, FIND("Active", [3]QueryUserInfo!A5407), H5408=TRUE, FIND("Disc", [3]QueryUserInfo!A5407)))</f>
        <v>No Data</v>
      </c>
    </row>
    <row r="5409" spans="1:9" x14ac:dyDescent="0.3">
      <c r="A5409" t="str">
        <f>IF(D5409=TRUE, "No Data", MID([3]QueryUserInfo!A5408, 2, F5409 -2))</f>
        <v>No Data</v>
      </c>
      <c r="B5409" t="str" cm="1">
        <f t="array" ref="B5409">IF(D5409 = TRUE, "No Data", MID([3]QueryUserInfo!A5408, I5409, _xlfn.IFS(G5409 = TRUE, 6, H5409=TRUE, 4)))</f>
        <v>No Data</v>
      </c>
      <c r="D5409" t="b">
        <f>OR(ISBLANK([3]QueryUserInfo!A5408), [3]QueryUserInfo!A5408 = " USERNAME              SESSIONNAME        ID  STATE   IDLE TIME  LOGON TIME")</f>
        <v>1</v>
      </c>
      <c r="E5409" t="b">
        <f>ISNUMBER(FIND("&gt;", [3]QueryUserInfo!A5408))</f>
        <v>0</v>
      </c>
      <c r="F5409">
        <f>IF(D5409=TRUE, 0, FIND(" ", [3]QueryUserInfo!A5408,2))</f>
        <v>0</v>
      </c>
      <c r="G5409" t="str">
        <f>IF(D5409=TRUE, "No Data", ISNUMBER(FIND("Active", [3]QueryUserInfo!A5408)))</f>
        <v>No Data</v>
      </c>
      <c r="H5409" t="str">
        <f>IF(D5409=TRUE, "No Data", ISNUMBER(FIND("Disc", [3]QueryUserInfo!A5408)))</f>
        <v>No Data</v>
      </c>
      <c r="I5409" t="str" cm="1">
        <f t="array" ref="I5409">IF(D5409 = TRUE, "No Data", _xlfn.IFS(G5409=TRUE, FIND("Active", [3]QueryUserInfo!A5408), H5409=TRUE, FIND("Disc", [3]QueryUserInfo!A5408)))</f>
        <v>No Data</v>
      </c>
    </row>
    <row r="5410" spans="1:9" x14ac:dyDescent="0.3">
      <c r="A5410" t="str">
        <f>IF(D5410=TRUE, "No Data", MID([3]QueryUserInfo!A5409, 2, F5410 -2))</f>
        <v>No Data</v>
      </c>
      <c r="B5410" t="str" cm="1">
        <f t="array" ref="B5410">IF(D5410 = TRUE, "No Data", MID([3]QueryUserInfo!A5409, I5410, _xlfn.IFS(G5410 = TRUE, 6, H5410=TRUE, 4)))</f>
        <v>No Data</v>
      </c>
      <c r="D5410" t="b">
        <f>OR(ISBLANK([3]QueryUserInfo!A5409), [3]QueryUserInfo!A5409 = " USERNAME              SESSIONNAME        ID  STATE   IDLE TIME  LOGON TIME")</f>
        <v>1</v>
      </c>
      <c r="E5410" t="b">
        <f>ISNUMBER(FIND("&gt;", [3]QueryUserInfo!A5409))</f>
        <v>0</v>
      </c>
      <c r="F5410">
        <f>IF(D5410=TRUE, 0, FIND(" ", [3]QueryUserInfo!A5409,2))</f>
        <v>0</v>
      </c>
      <c r="G5410" t="str">
        <f>IF(D5410=TRUE, "No Data", ISNUMBER(FIND("Active", [3]QueryUserInfo!A5409)))</f>
        <v>No Data</v>
      </c>
      <c r="H5410" t="str">
        <f>IF(D5410=TRUE, "No Data", ISNUMBER(FIND("Disc", [3]QueryUserInfo!A5409)))</f>
        <v>No Data</v>
      </c>
      <c r="I5410" t="str" cm="1">
        <f t="array" ref="I5410">IF(D5410 = TRUE, "No Data", _xlfn.IFS(G5410=TRUE, FIND("Active", [3]QueryUserInfo!A5409), H5410=TRUE, FIND("Disc", [3]QueryUserInfo!A5409)))</f>
        <v>No Data</v>
      </c>
    </row>
    <row r="5411" spans="1:9" x14ac:dyDescent="0.3">
      <c r="A5411" t="str">
        <f>IF(D5411=TRUE, "No Data", MID([3]QueryUserInfo!A5410, 2, F5411 -2))</f>
        <v>No Data</v>
      </c>
      <c r="B5411" t="str" cm="1">
        <f t="array" ref="B5411">IF(D5411 = TRUE, "No Data", MID([3]QueryUserInfo!A5410, I5411, _xlfn.IFS(G5411 = TRUE, 6, H5411=TRUE, 4)))</f>
        <v>No Data</v>
      </c>
      <c r="D5411" t="b">
        <f>OR(ISBLANK([3]QueryUserInfo!A5410), [3]QueryUserInfo!A5410 = " USERNAME              SESSIONNAME        ID  STATE   IDLE TIME  LOGON TIME")</f>
        <v>1</v>
      </c>
      <c r="E5411" t="b">
        <f>ISNUMBER(FIND("&gt;", [3]QueryUserInfo!A5410))</f>
        <v>0</v>
      </c>
      <c r="F5411">
        <f>IF(D5411=TRUE, 0, FIND(" ", [3]QueryUserInfo!A5410,2))</f>
        <v>0</v>
      </c>
      <c r="G5411" t="str">
        <f>IF(D5411=TRUE, "No Data", ISNUMBER(FIND("Active", [3]QueryUserInfo!A5410)))</f>
        <v>No Data</v>
      </c>
      <c r="H5411" t="str">
        <f>IF(D5411=TRUE, "No Data", ISNUMBER(FIND("Disc", [3]QueryUserInfo!A5410)))</f>
        <v>No Data</v>
      </c>
      <c r="I5411" t="str" cm="1">
        <f t="array" ref="I5411">IF(D5411 = TRUE, "No Data", _xlfn.IFS(G5411=TRUE, FIND("Active", [3]QueryUserInfo!A5410), H5411=TRUE, FIND("Disc", [3]QueryUserInfo!A5410)))</f>
        <v>No Data</v>
      </c>
    </row>
    <row r="5412" spans="1:9" x14ac:dyDescent="0.3">
      <c r="A5412" t="str">
        <f>IF(D5412=TRUE, "No Data", MID([3]QueryUserInfo!A5411, 2, F5412 -2))</f>
        <v>No Data</v>
      </c>
      <c r="B5412" t="str" cm="1">
        <f t="array" ref="B5412">IF(D5412 = TRUE, "No Data", MID([3]QueryUserInfo!A5411, I5412, _xlfn.IFS(G5412 = TRUE, 6, H5412=TRUE, 4)))</f>
        <v>No Data</v>
      </c>
      <c r="D5412" t="b">
        <f>OR(ISBLANK([3]QueryUserInfo!A5411), [3]QueryUserInfo!A5411 = " USERNAME              SESSIONNAME        ID  STATE   IDLE TIME  LOGON TIME")</f>
        <v>1</v>
      </c>
      <c r="E5412" t="b">
        <f>ISNUMBER(FIND("&gt;", [3]QueryUserInfo!A5411))</f>
        <v>0</v>
      </c>
      <c r="F5412">
        <f>IF(D5412=TRUE, 0, FIND(" ", [3]QueryUserInfo!A5411,2))</f>
        <v>0</v>
      </c>
      <c r="G5412" t="str">
        <f>IF(D5412=TRUE, "No Data", ISNUMBER(FIND("Active", [3]QueryUserInfo!A5411)))</f>
        <v>No Data</v>
      </c>
      <c r="H5412" t="str">
        <f>IF(D5412=TRUE, "No Data", ISNUMBER(FIND("Disc", [3]QueryUserInfo!A5411)))</f>
        <v>No Data</v>
      </c>
      <c r="I5412" t="str" cm="1">
        <f t="array" ref="I5412">IF(D5412 = TRUE, "No Data", _xlfn.IFS(G5412=TRUE, FIND("Active", [3]QueryUserInfo!A5411), H5412=TRUE, FIND("Disc", [3]QueryUserInfo!A5411)))</f>
        <v>No Data</v>
      </c>
    </row>
    <row r="5413" spans="1:9" x14ac:dyDescent="0.3">
      <c r="A5413" t="str">
        <f>IF(D5413=TRUE, "No Data", MID([3]QueryUserInfo!A5412, 2, F5413 -2))</f>
        <v>No Data</v>
      </c>
      <c r="B5413" t="str" cm="1">
        <f t="array" ref="B5413">IF(D5413 = TRUE, "No Data", MID([3]QueryUserInfo!A5412, I5413, _xlfn.IFS(G5413 = TRUE, 6, H5413=TRUE, 4)))</f>
        <v>No Data</v>
      </c>
      <c r="D5413" t="b">
        <f>OR(ISBLANK([3]QueryUserInfo!A5412), [3]QueryUserInfo!A5412 = " USERNAME              SESSIONNAME        ID  STATE   IDLE TIME  LOGON TIME")</f>
        <v>1</v>
      </c>
      <c r="E5413" t="b">
        <f>ISNUMBER(FIND("&gt;", [3]QueryUserInfo!A5412))</f>
        <v>0</v>
      </c>
      <c r="F5413">
        <f>IF(D5413=TRUE, 0, FIND(" ", [3]QueryUserInfo!A5412,2))</f>
        <v>0</v>
      </c>
      <c r="G5413" t="str">
        <f>IF(D5413=TRUE, "No Data", ISNUMBER(FIND("Active", [3]QueryUserInfo!A5412)))</f>
        <v>No Data</v>
      </c>
      <c r="H5413" t="str">
        <f>IF(D5413=TRUE, "No Data", ISNUMBER(FIND("Disc", [3]QueryUserInfo!A5412)))</f>
        <v>No Data</v>
      </c>
      <c r="I5413" t="str" cm="1">
        <f t="array" ref="I5413">IF(D5413 = TRUE, "No Data", _xlfn.IFS(G5413=TRUE, FIND("Active", [3]QueryUserInfo!A5412), H5413=TRUE, FIND("Disc", [3]QueryUserInfo!A5412)))</f>
        <v>No Data</v>
      </c>
    </row>
    <row r="5414" spans="1:9" x14ac:dyDescent="0.3">
      <c r="A5414" t="str">
        <f>IF(D5414=TRUE, "No Data", MID([3]QueryUserInfo!A5413, 2, F5414 -2))</f>
        <v>No Data</v>
      </c>
      <c r="B5414" t="str" cm="1">
        <f t="array" ref="B5414">IF(D5414 = TRUE, "No Data", MID([3]QueryUserInfo!A5413, I5414, _xlfn.IFS(G5414 = TRUE, 6, H5414=TRUE, 4)))</f>
        <v>No Data</v>
      </c>
      <c r="D5414" t="b">
        <f>OR(ISBLANK([3]QueryUserInfo!A5413), [3]QueryUserInfo!A5413 = " USERNAME              SESSIONNAME        ID  STATE   IDLE TIME  LOGON TIME")</f>
        <v>1</v>
      </c>
      <c r="E5414" t="b">
        <f>ISNUMBER(FIND("&gt;", [3]QueryUserInfo!A5413))</f>
        <v>0</v>
      </c>
      <c r="F5414">
        <f>IF(D5414=TRUE, 0, FIND(" ", [3]QueryUserInfo!A5413,2))</f>
        <v>0</v>
      </c>
      <c r="G5414" t="str">
        <f>IF(D5414=TRUE, "No Data", ISNUMBER(FIND("Active", [3]QueryUserInfo!A5413)))</f>
        <v>No Data</v>
      </c>
      <c r="H5414" t="str">
        <f>IF(D5414=TRUE, "No Data", ISNUMBER(FIND("Disc", [3]QueryUserInfo!A5413)))</f>
        <v>No Data</v>
      </c>
      <c r="I5414" t="str" cm="1">
        <f t="array" ref="I5414">IF(D5414 = TRUE, "No Data", _xlfn.IFS(G5414=TRUE, FIND("Active", [3]QueryUserInfo!A5413), H5414=TRUE, FIND("Disc", [3]QueryUserInfo!A5413)))</f>
        <v>No Data</v>
      </c>
    </row>
    <row r="5415" spans="1:9" x14ac:dyDescent="0.3">
      <c r="A5415" t="str">
        <f>IF(D5415=TRUE, "No Data", MID([3]QueryUserInfo!A5414, 2, F5415 -2))</f>
        <v>No Data</v>
      </c>
      <c r="B5415" t="str" cm="1">
        <f t="array" ref="B5415">IF(D5415 = TRUE, "No Data", MID([3]QueryUserInfo!A5414, I5415, _xlfn.IFS(G5415 = TRUE, 6, H5415=TRUE, 4)))</f>
        <v>No Data</v>
      </c>
      <c r="D5415" t="b">
        <f>OR(ISBLANK([3]QueryUserInfo!A5414), [3]QueryUserInfo!A5414 = " USERNAME              SESSIONNAME        ID  STATE   IDLE TIME  LOGON TIME")</f>
        <v>1</v>
      </c>
      <c r="E5415" t="b">
        <f>ISNUMBER(FIND("&gt;", [3]QueryUserInfo!A5414))</f>
        <v>0</v>
      </c>
      <c r="F5415">
        <f>IF(D5415=TRUE, 0, FIND(" ", [3]QueryUserInfo!A5414,2))</f>
        <v>0</v>
      </c>
      <c r="G5415" t="str">
        <f>IF(D5415=TRUE, "No Data", ISNUMBER(FIND("Active", [3]QueryUserInfo!A5414)))</f>
        <v>No Data</v>
      </c>
      <c r="H5415" t="str">
        <f>IF(D5415=TRUE, "No Data", ISNUMBER(FIND("Disc", [3]QueryUserInfo!A5414)))</f>
        <v>No Data</v>
      </c>
      <c r="I5415" t="str" cm="1">
        <f t="array" ref="I5415">IF(D5415 = TRUE, "No Data", _xlfn.IFS(G5415=TRUE, FIND("Active", [3]QueryUserInfo!A5414), H5415=TRUE, FIND("Disc", [3]QueryUserInfo!A5414)))</f>
        <v>No Data</v>
      </c>
    </row>
    <row r="5416" spans="1:9" x14ac:dyDescent="0.3">
      <c r="A5416" t="str">
        <f>IF(D5416=TRUE, "No Data", MID([3]QueryUserInfo!A5415, 2, F5416 -2))</f>
        <v>No Data</v>
      </c>
      <c r="B5416" t="str" cm="1">
        <f t="array" ref="B5416">IF(D5416 = TRUE, "No Data", MID([3]QueryUserInfo!A5415, I5416, _xlfn.IFS(G5416 = TRUE, 6, H5416=TRUE, 4)))</f>
        <v>No Data</v>
      </c>
      <c r="D5416" t="b">
        <f>OR(ISBLANK([3]QueryUserInfo!A5415), [3]QueryUserInfo!A5415 = " USERNAME              SESSIONNAME        ID  STATE   IDLE TIME  LOGON TIME")</f>
        <v>1</v>
      </c>
      <c r="E5416" t="b">
        <f>ISNUMBER(FIND("&gt;", [3]QueryUserInfo!A5415))</f>
        <v>0</v>
      </c>
      <c r="F5416">
        <f>IF(D5416=TRUE, 0, FIND(" ", [3]QueryUserInfo!A5415,2))</f>
        <v>0</v>
      </c>
      <c r="G5416" t="str">
        <f>IF(D5416=TRUE, "No Data", ISNUMBER(FIND("Active", [3]QueryUserInfo!A5415)))</f>
        <v>No Data</v>
      </c>
      <c r="H5416" t="str">
        <f>IF(D5416=TRUE, "No Data", ISNUMBER(FIND("Disc", [3]QueryUserInfo!A5415)))</f>
        <v>No Data</v>
      </c>
      <c r="I5416" t="str" cm="1">
        <f t="array" ref="I5416">IF(D5416 = TRUE, "No Data", _xlfn.IFS(G5416=TRUE, FIND("Active", [3]QueryUserInfo!A5415), H5416=TRUE, FIND("Disc", [3]QueryUserInfo!A5415)))</f>
        <v>No Data</v>
      </c>
    </row>
    <row r="5417" spans="1:9" x14ac:dyDescent="0.3">
      <c r="A5417" t="str">
        <f>IF(D5417=TRUE, "No Data", MID([3]QueryUserInfo!A5416, 2, F5417 -2))</f>
        <v>No Data</v>
      </c>
      <c r="B5417" t="str" cm="1">
        <f t="array" ref="B5417">IF(D5417 = TRUE, "No Data", MID([3]QueryUserInfo!A5416, I5417, _xlfn.IFS(G5417 = TRUE, 6, H5417=TRUE, 4)))</f>
        <v>No Data</v>
      </c>
      <c r="D5417" t="b">
        <f>OR(ISBLANK([3]QueryUserInfo!A5416), [3]QueryUserInfo!A5416 = " USERNAME              SESSIONNAME        ID  STATE   IDLE TIME  LOGON TIME")</f>
        <v>1</v>
      </c>
      <c r="E5417" t="b">
        <f>ISNUMBER(FIND("&gt;", [3]QueryUserInfo!A5416))</f>
        <v>0</v>
      </c>
      <c r="F5417">
        <f>IF(D5417=TRUE, 0, FIND(" ", [3]QueryUserInfo!A5416,2))</f>
        <v>0</v>
      </c>
      <c r="G5417" t="str">
        <f>IF(D5417=TRUE, "No Data", ISNUMBER(FIND("Active", [3]QueryUserInfo!A5416)))</f>
        <v>No Data</v>
      </c>
      <c r="H5417" t="str">
        <f>IF(D5417=TRUE, "No Data", ISNUMBER(FIND("Disc", [3]QueryUserInfo!A5416)))</f>
        <v>No Data</v>
      </c>
      <c r="I5417" t="str" cm="1">
        <f t="array" ref="I5417">IF(D5417 = TRUE, "No Data", _xlfn.IFS(G5417=TRUE, FIND("Active", [3]QueryUserInfo!A5416), H5417=TRUE, FIND("Disc", [3]QueryUserInfo!A5416)))</f>
        <v>No Data</v>
      </c>
    </row>
    <row r="5418" spans="1:9" x14ac:dyDescent="0.3">
      <c r="A5418" t="str">
        <f>IF(D5418=TRUE, "No Data", MID([3]QueryUserInfo!A5417, 2, F5418 -2))</f>
        <v>No Data</v>
      </c>
      <c r="B5418" t="str" cm="1">
        <f t="array" ref="B5418">IF(D5418 = TRUE, "No Data", MID([3]QueryUserInfo!A5417, I5418, _xlfn.IFS(G5418 = TRUE, 6, H5418=TRUE, 4)))</f>
        <v>No Data</v>
      </c>
      <c r="D5418" t="b">
        <f>OR(ISBLANK([3]QueryUserInfo!A5417), [3]QueryUserInfo!A5417 = " USERNAME              SESSIONNAME        ID  STATE   IDLE TIME  LOGON TIME")</f>
        <v>1</v>
      </c>
      <c r="E5418" t="b">
        <f>ISNUMBER(FIND("&gt;", [3]QueryUserInfo!A5417))</f>
        <v>0</v>
      </c>
      <c r="F5418">
        <f>IF(D5418=TRUE, 0, FIND(" ", [3]QueryUserInfo!A5417,2))</f>
        <v>0</v>
      </c>
      <c r="G5418" t="str">
        <f>IF(D5418=TRUE, "No Data", ISNUMBER(FIND("Active", [3]QueryUserInfo!A5417)))</f>
        <v>No Data</v>
      </c>
      <c r="H5418" t="str">
        <f>IF(D5418=TRUE, "No Data", ISNUMBER(FIND("Disc", [3]QueryUserInfo!A5417)))</f>
        <v>No Data</v>
      </c>
      <c r="I5418" t="str" cm="1">
        <f t="array" ref="I5418">IF(D5418 = TRUE, "No Data", _xlfn.IFS(G5418=TRUE, FIND("Active", [3]QueryUserInfo!A5417), H5418=TRUE, FIND("Disc", [3]QueryUserInfo!A5417)))</f>
        <v>No Data</v>
      </c>
    </row>
    <row r="5419" spans="1:9" x14ac:dyDescent="0.3">
      <c r="A5419" t="str">
        <f>IF(D5419=TRUE, "No Data", MID([3]QueryUserInfo!A5418, 2, F5419 -2))</f>
        <v>No Data</v>
      </c>
      <c r="B5419" t="str" cm="1">
        <f t="array" ref="B5419">IF(D5419 = TRUE, "No Data", MID([3]QueryUserInfo!A5418, I5419, _xlfn.IFS(G5419 = TRUE, 6, H5419=TRUE, 4)))</f>
        <v>No Data</v>
      </c>
      <c r="D5419" t="b">
        <f>OR(ISBLANK([3]QueryUserInfo!A5418), [3]QueryUserInfo!A5418 = " USERNAME              SESSIONNAME        ID  STATE   IDLE TIME  LOGON TIME")</f>
        <v>1</v>
      </c>
      <c r="E5419" t="b">
        <f>ISNUMBER(FIND("&gt;", [3]QueryUserInfo!A5418))</f>
        <v>0</v>
      </c>
      <c r="F5419">
        <f>IF(D5419=TRUE, 0, FIND(" ", [3]QueryUserInfo!A5418,2))</f>
        <v>0</v>
      </c>
      <c r="G5419" t="str">
        <f>IF(D5419=TRUE, "No Data", ISNUMBER(FIND("Active", [3]QueryUserInfo!A5418)))</f>
        <v>No Data</v>
      </c>
      <c r="H5419" t="str">
        <f>IF(D5419=TRUE, "No Data", ISNUMBER(FIND("Disc", [3]QueryUserInfo!A5418)))</f>
        <v>No Data</v>
      </c>
      <c r="I5419" t="str" cm="1">
        <f t="array" ref="I5419">IF(D5419 = TRUE, "No Data", _xlfn.IFS(G5419=TRUE, FIND("Active", [3]QueryUserInfo!A5418), H5419=TRUE, FIND("Disc", [3]QueryUserInfo!A5418)))</f>
        <v>No Data</v>
      </c>
    </row>
    <row r="5420" spans="1:9" x14ac:dyDescent="0.3">
      <c r="A5420" t="str">
        <f>IF(D5420=TRUE, "No Data", MID([3]QueryUserInfo!A5419, 2, F5420 -2))</f>
        <v>No Data</v>
      </c>
      <c r="B5420" t="str" cm="1">
        <f t="array" ref="B5420">IF(D5420 = TRUE, "No Data", MID([3]QueryUserInfo!A5419, I5420, _xlfn.IFS(G5420 = TRUE, 6, H5420=TRUE, 4)))</f>
        <v>No Data</v>
      </c>
      <c r="D5420" t="b">
        <f>OR(ISBLANK([3]QueryUserInfo!A5419), [3]QueryUserInfo!A5419 = " USERNAME              SESSIONNAME        ID  STATE   IDLE TIME  LOGON TIME")</f>
        <v>1</v>
      </c>
      <c r="E5420" t="b">
        <f>ISNUMBER(FIND("&gt;", [3]QueryUserInfo!A5419))</f>
        <v>0</v>
      </c>
      <c r="F5420">
        <f>IF(D5420=TRUE, 0, FIND(" ", [3]QueryUserInfo!A5419,2))</f>
        <v>0</v>
      </c>
      <c r="G5420" t="str">
        <f>IF(D5420=TRUE, "No Data", ISNUMBER(FIND("Active", [3]QueryUserInfo!A5419)))</f>
        <v>No Data</v>
      </c>
      <c r="H5420" t="str">
        <f>IF(D5420=TRUE, "No Data", ISNUMBER(FIND("Disc", [3]QueryUserInfo!A5419)))</f>
        <v>No Data</v>
      </c>
      <c r="I5420" t="str" cm="1">
        <f t="array" ref="I5420">IF(D5420 = TRUE, "No Data", _xlfn.IFS(G5420=TRUE, FIND("Active", [3]QueryUserInfo!A5419), H5420=TRUE, FIND("Disc", [3]QueryUserInfo!A5419)))</f>
        <v>No Data</v>
      </c>
    </row>
    <row r="5421" spans="1:9" x14ac:dyDescent="0.3">
      <c r="A5421" t="str">
        <f>IF(D5421=TRUE, "No Data", MID([3]QueryUserInfo!A5420, 2, F5421 -2))</f>
        <v>No Data</v>
      </c>
      <c r="B5421" t="str" cm="1">
        <f t="array" ref="B5421">IF(D5421 = TRUE, "No Data", MID([3]QueryUserInfo!A5420, I5421, _xlfn.IFS(G5421 = TRUE, 6, H5421=TRUE, 4)))</f>
        <v>No Data</v>
      </c>
      <c r="D5421" t="b">
        <f>OR(ISBLANK([3]QueryUserInfo!A5420), [3]QueryUserInfo!A5420 = " USERNAME              SESSIONNAME        ID  STATE   IDLE TIME  LOGON TIME")</f>
        <v>1</v>
      </c>
      <c r="E5421" t="b">
        <f>ISNUMBER(FIND("&gt;", [3]QueryUserInfo!A5420))</f>
        <v>0</v>
      </c>
      <c r="F5421">
        <f>IF(D5421=TRUE, 0, FIND(" ", [3]QueryUserInfo!A5420,2))</f>
        <v>0</v>
      </c>
      <c r="G5421" t="str">
        <f>IF(D5421=TRUE, "No Data", ISNUMBER(FIND("Active", [3]QueryUserInfo!A5420)))</f>
        <v>No Data</v>
      </c>
      <c r="H5421" t="str">
        <f>IF(D5421=TRUE, "No Data", ISNUMBER(FIND("Disc", [3]QueryUserInfo!A5420)))</f>
        <v>No Data</v>
      </c>
      <c r="I5421" t="str" cm="1">
        <f t="array" ref="I5421">IF(D5421 = TRUE, "No Data", _xlfn.IFS(G5421=TRUE, FIND("Active", [3]QueryUserInfo!A5420), H5421=TRUE, FIND("Disc", [3]QueryUserInfo!A5420)))</f>
        <v>No Data</v>
      </c>
    </row>
    <row r="5422" spans="1:9" x14ac:dyDescent="0.3">
      <c r="A5422" t="str">
        <f>IF(D5422=TRUE, "No Data", MID([3]QueryUserInfo!A5421, 2, F5422 -2))</f>
        <v>No Data</v>
      </c>
      <c r="B5422" t="str" cm="1">
        <f t="array" ref="B5422">IF(D5422 = TRUE, "No Data", MID([3]QueryUserInfo!A5421, I5422, _xlfn.IFS(G5422 = TRUE, 6, H5422=TRUE, 4)))</f>
        <v>No Data</v>
      </c>
      <c r="D5422" t="b">
        <f>OR(ISBLANK([3]QueryUserInfo!A5421), [3]QueryUserInfo!A5421 = " USERNAME              SESSIONNAME        ID  STATE   IDLE TIME  LOGON TIME")</f>
        <v>1</v>
      </c>
      <c r="E5422" t="b">
        <f>ISNUMBER(FIND("&gt;", [3]QueryUserInfo!A5421))</f>
        <v>0</v>
      </c>
      <c r="F5422">
        <f>IF(D5422=TRUE, 0, FIND(" ", [3]QueryUserInfo!A5421,2))</f>
        <v>0</v>
      </c>
      <c r="G5422" t="str">
        <f>IF(D5422=TRUE, "No Data", ISNUMBER(FIND("Active", [3]QueryUserInfo!A5421)))</f>
        <v>No Data</v>
      </c>
      <c r="H5422" t="str">
        <f>IF(D5422=TRUE, "No Data", ISNUMBER(FIND("Disc", [3]QueryUserInfo!A5421)))</f>
        <v>No Data</v>
      </c>
      <c r="I5422" t="str" cm="1">
        <f t="array" ref="I5422">IF(D5422 = TRUE, "No Data", _xlfn.IFS(G5422=TRUE, FIND("Active", [3]QueryUserInfo!A5421), H5422=TRUE, FIND("Disc", [3]QueryUserInfo!A5421)))</f>
        <v>No Data</v>
      </c>
    </row>
    <row r="5423" spans="1:9" x14ac:dyDescent="0.3">
      <c r="A5423" t="str">
        <f>IF(D5423=TRUE, "No Data", MID([3]QueryUserInfo!A5422, 2, F5423 -2))</f>
        <v>No Data</v>
      </c>
      <c r="B5423" t="str" cm="1">
        <f t="array" ref="B5423">IF(D5423 = TRUE, "No Data", MID([3]QueryUserInfo!A5422, I5423, _xlfn.IFS(G5423 = TRUE, 6, H5423=TRUE, 4)))</f>
        <v>No Data</v>
      </c>
      <c r="D5423" t="b">
        <f>OR(ISBLANK([3]QueryUserInfo!A5422), [3]QueryUserInfo!A5422 = " USERNAME              SESSIONNAME        ID  STATE   IDLE TIME  LOGON TIME")</f>
        <v>1</v>
      </c>
      <c r="E5423" t="b">
        <f>ISNUMBER(FIND("&gt;", [3]QueryUserInfo!A5422))</f>
        <v>0</v>
      </c>
      <c r="F5423">
        <f>IF(D5423=TRUE, 0, FIND(" ", [3]QueryUserInfo!A5422,2))</f>
        <v>0</v>
      </c>
      <c r="G5423" t="str">
        <f>IF(D5423=TRUE, "No Data", ISNUMBER(FIND("Active", [3]QueryUserInfo!A5422)))</f>
        <v>No Data</v>
      </c>
      <c r="H5423" t="str">
        <f>IF(D5423=TRUE, "No Data", ISNUMBER(FIND("Disc", [3]QueryUserInfo!A5422)))</f>
        <v>No Data</v>
      </c>
      <c r="I5423" t="str" cm="1">
        <f t="array" ref="I5423">IF(D5423 = TRUE, "No Data", _xlfn.IFS(G5423=TRUE, FIND("Active", [3]QueryUserInfo!A5422), H5423=TRUE, FIND("Disc", [3]QueryUserInfo!A5422)))</f>
        <v>No Data</v>
      </c>
    </row>
    <row r="5424" spans="1:9" x14ac:dyDescent="0.3">
      <c r="A5424" t="str">
        <f>IF(D5424=TRUE, "No Data", MID([3]QueryUserInfo!A5423, 2, F5424 -2))</f>
        <v>No Data</v>
      </c>
      <c r="B5424" t="str" cm="1">
        <f t="array" ref="B5424">IF(D5424 = TRUE, "No Data", MID([3]QueryUserInfo!A5423, I5424, _xlfn.IFS(G5424 = TRUE, 6, H5424=TRUE, 4)))</f>
        <v>No Data</v>
      </c>
      <c r="D5424" t="b">
        <f>OR(ISBLANK([3]QueryUserInfo!A5423), [3]QueryUserInfo!A5423 = " USERNAME              SESSIONNAME        ID  STATE   IDLE TIME  LOGON TIME")</f>
        <v>1</v>
      </c>
      <c r="E5424" t="b">
        <f>ISNUMBER(FIND("&gt;", [3]QueryUserInfo!A5423))</f>
        <v>0</v>
      </c>
      <c r="F5424">
        <f>IF(D5424=TRUE, 0, FIND(" ", [3]QueryUserInfo!A5423,2))</f>
        <v>0</v>
      </c>
      <c r="G5424" t="str">
        <f>IF(D5424=TRUE, "No Data", ISNUMBER(FIND("Active", [3]QueryUserInfo!A5423)))</f>
        <v>No Data</v>
      </c>
      <c r="H5424" t="str">
        <f>IF(D5424=TRUE, "No Data", ISNUMBER(FIND("Disc", [3]QueryUserInfo!A5423)))</f>
        <v>No Data</v>
      </c>
      <c r="I5424" t="str" cm="1">
        <f t="array" ref="I5424">IF(D5424 = TRUE, "No Data", _xlfn.IFS(G5424=TRUE, FIND("Active", [3]QueryUserInfo!A5423), H5424=TRUE, FIND("Disc", [3]QueryUserInfo!A5423)))</f>
        <v>No Data</v>
      </c>
    </row>
    <row r="5425" spans="1:9" x14ac:dyDescent="0.3">
      <c r="A5425" t="str">
        <f>IF(D5425=TRUE, "No Data", MID([3]QueryUserInfo!A5424, 2, F5425 -2))</f>
        <v>No Data</v>
      </c>
      <c r="B5425" t="str" cm="1">
        <f t="array" ref="B5425">IF(D5425 = TRUE, "No Data", MID([3]QueryUserInfo!A5424, I5425, _xlfn.IFS(G5425 = TRUE, 6, H5425=TRUE, 4)))</f>
        <v>No Data</v>
      </c>
      <c r="D5425" t="b">
        <f>OR(ISBLANK([3]QueryUserInfo!A5424), [3]QueryUserInfo!A5424 = " USERNAME              SESSIONNAME        ID  STATE   IDLE TIME  LOGON TIME")</f>
        <v>1</v>
      </c>
      <c r="E5425" t="b">
        <f>ISNUMBER(FIND("&gt;", [3]QueryUserInfo!A5424))</f>
        <v>0</v>
      </c>
      <c r="F5425">
        <f>IF(D5425=TRUE, 0, FIND(" ", [3]QueryUserInfo!A5424,2))</f>
        <v>0</v>
      </c>
      <c r="G5425" t="str">
        <f>IF(D5425=TRUE, "No Data", ISNUMBER(FIND("Active", [3]QueryUserInfo!A5424)))</f>
        <v>No Data</v>
      </c>
      <c r="H5425" t="str">
        <f>IF(D5425=TRUE, "No Data", ISNUMBER(FIND("Disc", [3]QueryUserInfo!A5424)))</f>
        <v>No Data</v>
      </c>
      <c r="I5425" t="str" cm="1">
        <f t="array" ref="I5425">IF(D5425 = TRUE, "No Data", _xlfn.IFS(G5425=TRUE, FIND("Active", [3]QueryUserInfo!A5424), H5425=TRUE, FIND("Disc", [3]QueryUserInfo!A5424)))</f>
        <v>No Data</v>
      </c>
    </row>
    <row r="5426" spans="1:9" x14ac:dyDescent="0.3">
      <c r="A5426" t="str">
        <f>IF(D5426=TRUE, "No Data", MID([3]QueryUserInfo!A5425, 2, F5426 -2))</f>
        <v>No Data</v>
      </c>
      <c r="B5426" t="str" cm="1">
        <f t="array" ref="B5426">IF(D5426 = TRUE, "No Data", MID([3]QueryUserInfo!A5425, I5426, _xlfn.IFS(G5426 = TRUE, 6, H5426=TRUE, 4)))</f>
        <v>No Data</v>
      </c>
      <c r="D5426" t="b">
        <f>OR(ISBLANK([3]QueryUserInfo!A5425), [3]QueryUserInfo!A5425 = " USERNAME              SESSIONNAME        ID  STATE   IDLE TIME  LOGON TIME")</f>
        <v>1</v>
      </c>
      <c r="E5426" t="b">
        <f>ISNUMBER(FIND("&gt;", [3]QueryUserInfo!A5425))</f>
        <v>0</v>
      </c>
      <c r="F5426">
        <f>IF(D5426=TRUE, 0, FIND(" ", [3]QueryUserInfo!A5425,2))</f>
        <v>0</v>
      </c>
      <c r="G5426" t="str">
        <f>IF(D5426=TRUE, "No Data", ISNUMBER(FIND("Active", [3]QueryUserInfo!A5425)))</f>
        <v>No Data</v>
      </c>
      <c r="H5426" t="str">
        <f>IF(D5426=TRUE, "No Data", ISNUMBER(FIND("Disc", [3]QueryUserInfo!A5425)))</f>
        <v>No Data</v>
      </c>
      <c r="I5426" t="str" cm="1">
        <f t="array" ref="I5426">IF(D5426 = TRUE, "No Data", _xlfn.IFS(G5426=TRUE, FIND("Active", [3]QueryUserInfo!A5425), H5426=TRUE, FIND("Disc", [3]QueryUserInfo!A5425)))</f>
        <v>No Data</v>
      </c>
    </row>
    <row r="5427" spans="1:9" x14ac:dyDescent="0.3">
      <c r="A5427" t="str">
        <f>IF(D5427=TRUE, "No Data", MID([3]QueryUserInfo!A5426, 2, F5427 -2))</f>
        <v>No Data</v>
      </c>
      <c r="B5427" t="str" cm="1">
        <f t="array" ref="B5427">IF(D5427 = TRUE, "No Data", MID([3]QueryUserInfo!A5426, I5427, _xlfn.IFS(G5427 = TRUE, 6, H5427=TRUE, 4)))</f>
        <v>No Data</v>
      </c>
      <c r="D5427" t="b">
        <f>OR(ISBLANK([3]QueryUserInfo!A5426), [3]QueryUserInfo!A5426 = " USERNAME              SESSIONNAME        ID  STATE   IDLE TIME  LOGON TIME")</f>
        <v>1</v>
      </c>
      <c r="E5427" t="b">
        <f>ISNUMBER(FIND("&gt;", [3]QueryUserInfo!A5426))</f>
        <v>0</v>
      </c>
      <c r="F5427">
        <f>IF(D5427=TRUE, 0, FIND(" ", [3]QueryUserInfo!A5426,2))</f>
        <v>0</v>
      </c>
      <c r="G5427" t="str">
        <f>IF(D5427=TRUE, "No Data", ISNUMBER(FIND("Active", [3]QueryUserInfo!A5426)))</f>
        <v>No Data</v>
      </c>
      <c r="H5427" t="str">
        <f>IF(D5427=TRUE, "No Data", ISNUMBER(FIND("Disc", [3]QueryUserInfo!A5426)))</f>
        <v>No Data</v>
      </c>
      <c r="I5427" t="str" cm="1">
        <f t="array" ref="I5427">IF(D5427 = TRUE, "No Data", _xlfn.IFS(G5427=TRUE, FIND("Active", [3]QueryUserInfo!A5426), H5427=TRUE, FIND("Disc", [3]QueryUserInfo!A5426)))</f>
        <v>No Data</v>
      </c>
    </row>
    <row r="5428" spans="1:9" x14ac:dyDescent="0.3">
      <c r="A5428" t="str">
        <f>IF(D5428=TRUE, "No Data", MID([3]QueryUserInfo!A5427, 2, F5428 -2))</f>
        <v>No Data</v>
      </c>
      <c r="B5428" t="str" cm="1">
        <f t="array" ref="B5428">IF(D5428 = TRUE, "No Data", MID([3]QueryUserInfo!A5427, I5428, _xlfn.IFS(G5428 = TRUE, 6, H5428=TRUE, 4)))</f>
        <v>No Data</v>
      </c>
      <c r="D5428" t="b">
        <f>OR(ISBLANK([3]QueryUserInfo!A5427), [3]QueryUserInfo!A5427 = " USERNAME              SESSIONNAME        ID  STATE   IDLE TIME  LOGON TIME")</f>
        <v>1</v>
      </c>
      <c r="E5428" t="b">
        <f>ISNUMBER(FIND("&gt;", [3]QueryUserInfo!A5427))</f>
        <v>0</v>
      </c>
      <c r="F5428">
        <f>IF(D5428=TRUE, 0, FIND(" ", [3]QueryUserInfo!A5427,2))</f>
        <v>0</v>
      </c>
      <c r="G5428" t="str">
        <f>IF(D5428=TRUE, "No Data", ISNUMBER(FIND("Active", [3]QueryUserInfo!A5427)))</f>
        <v>No Data</v>
      </c>
      <c r="H5428" t="str">
        <f>IF(D5428=TRUE, "No Data", ISNUMBER(FIND("Disc", [3]QueryUserInfo!A5427)))</f>
        <v>No Data</v>
      </c>
      <c r="I5428" t="str" cm="1">
        <f t="array" ref="I5428">IF(D5428 = TRUE, "No Data", _xlfn.IFS(G5428=TRUE, FIND("Active", [3]QueryUserInfo!A5427), H5428=TRUE, FIND("Disc", [3]QueryUserInfo!A5427)))</f>
        <v>No Data</v>
      </c>
    </row>
    <row r="5429" spans="1:9" x14ac:dyDescent="0.3">
      <c r="A5429" t="str">
        <f>IF(D5429=TRUE, "No Data", MID([3]QueryUserInfo!A5428, 2, F5429 -2))</f>
        <v>No Data</v>
      </c>
      <c r="B5429" t="str" cm="1">
        <f t="array" ref="B5429">IF(D5429 = TRUE, "No Data", MID([3]QueryUserInfo!A5428, I5429, _xlfn.IFS(G5429 = TRUE, 6, H5429=TRUE, 4)))</f>
        <v>No Data</v>
      </c>
      <c r="D5429" t="b">
        <f>OR(ISBLANK([3]QueryUserInfo!A5428), [3]QueryUserInfo!A5428 = " USERNAME              SESSIONNAME        ID  STATE   IDLE TIME  LOGON TIME")</f>
        <v>1</v>
      </c>
      <c r="E5429" t="b">
        <f>ISNUMBER(FIND("&gt;", [3]QueryUserInfo!A5428))</f>
        <v>0</v>
      </c>
      <c r="F5429">
        <f>IF(D5429=TRUE, 0, FIND(" ", [3]QueryUserInfo!A5428,2))</f>
        <v>0</v>
      </c>
      <c r="G5429" t="str">
        <f>IF(D5429=TRUE, "No Data", ISNUMBER(FIND("Active", [3]QueryUserInfo!A5428)))</f>
        <v>No Data</v>
      </c>
      <c r="H5429" t="str">
        <f>IF(D5429=TRUE, "No Data", ISNUMBER(FIND("Disc", [3]QueryUserInfo!A5428)))</f>
        <v>No Data</v>
      </c>
      <c r="I5429" t="str" cm="1">
        <f t="array" ref="I5429">IF(D5429 = TRUE, "No Data", _xlfn.IFS(G5429=TRUE, FIND("Active", [3]QueryUserInfo!A5428), H5429=TRUE, FIND("Disc", [3]QueryUserInfo!A5428)))</f>
        <v>No Data</v>
      </c>
    </row>
    <row r="5430" spans="1:9" x14ac:dyDescent="0.3">
      <c r="A5430" t="str">
        <f>IF(D5430=TRUE, "No Data", MID([3]QueryUserInfo!A5429, 2, F5430 -2))</f>
        <v>No Data</v>
      </c>
      <c r="B5430" t="str" cm="1">
        <f t="array" ref="B5430">IF(D5430 = TRUE, "No Data", MID([3]QueryUserInfo!A5429, I5430, _xlfn.IFS(G5430 = TRUE, 6, H5430=TRUE, 4)))</f>
        <v>No Data</v>
      </c>
      <c r="D5430" t="b">
        <f>OR(ISBLANK([3]QueryUserInfo!A5429), [3]QueryUserInfo!A5429 = " USERNAME              SESSIONNAME        ID  STATE   IDLE TIME  LOGON TIME")</f>
        <v>1</v>
      </c>
      <c r="E5430" t="b">
        <f>ISNUMBER(FIND("&gt;", [3]QueryUserInfo!A5429))</f>
        <v>0</v>
      </c>
      <c r="F5430">
        <f>IF(D5430=TRUE, 0, FIND(" ", [3]QueryUserInfo!A5429,2))</f>
        <v>0</v>
      </c>
      <c r="G5430" t="str">
        <f>IF(D5430=TRUE, "No Data", ISNUMBER(FIND("Active", [3]QueryUserInfo!A5429)))</f>
        <v>No Data</v>
      </c>
      <c r="H5430" t="str">
        <f>IF(D5430=TRUE, "No Data", ISNUMBER(FIND("Disc", [3]QueryUserInfo!A5429)))</f>
        <v>No Data</v>
      </c>
      <c r="I5430" t="str" cm="1">
        <f t="array" ref="I5430">IF(D5430 = TRUE, "No Data", _xlfn.IFS(G5430=TRUE, FIND("Active", [3]QueryUserInfo!A5429), H5430=TRUE, FIND("Disc", [3]QueryUserInfo!A5429)))</f>
        <v>No Data</v>
      </c>
    </row>
    <row r="5431" spans="1:9" x14ac:dyDescent="0.3">
      <c r="A5431" t="str">
        <f>IF(D5431=TRUE, "No Data", MID([3]QueryUserInfo!A5430, 2, F5431 -2))</f>
        <v>No Data</v>
      </c>
      <c r="B5431" t="str" cm="1">
        <f t="array" ref="B5431">IF(D5431 = TRUE, "No Data", MID([3]QueryUserInfo!A5430, I5431, _xlfn.IFS(G5431 = TRUE, 6, H5431=TRUE, 4)))</f>
        <v>No Data</v>
      </c>
      <c r="D5431" t="b">
        <f>OR(ISBLANK([3]QueryUserInfo!A5430), [3]QueryUserInfo!A5430 = " USERNAME              SESSIONNAME        ID  STATE   IDLE TIME  LOGON TIME")</f>
        <v>1</v>
      </c>
      <c r="E5431" t="b">
        <f>ISNUMBER(FIND("&gt;", [3]QueryUserInfo!A5430))</f>
        <v>0</v>
      </c>
      <c r="F5431">
        <f>IF(D5431=TRUE, 0, FIND(" ", [3]QueryUserInfo!A5430,2))</f>
        <v>0</v>
      </c>
      <c r="G5431" t="str">
        <f>IF(D5431=TRUE, "No Data", ISNUMBER(FIND("Active", [3]QueryUserInfo!A5430)))</f>
        <v>No Data</v>
      </c>
      <c r="H5431" t="str">
        <f>IF(D5431=TRUE, "No Data", ISNUMBER(FIND("Disc", [3]QueryUserInfo!A5430)))</f>
        <v>No Data</v>
      </c>
      <c r="I5431" t="str" cm="1">
        <f t="array" ref="I5431">IF(D5431 = TRUE, "No Data", _xlfn.IFS(G5431=TRUE, FIND("Active", [3]QueryUserInfo!A5430), H5431=TRUE, FIND("Disc", [3]QueryUserInfo!A5430)))</f>
        <v>No Data</v>
      </c>
    </row>
    <row r="5432" spans="1:9" x14ac:dyDescent="0.3">
      <c r="A5432" t="str">
        <f>IF(D5432=TRUE, "No Data", MID([3]QueryUserInfo!A5431, 2, F5432 -2))</f>
        <v>No Data</v>
      </c>
      <c r="B5432" t="str" cm="1">
        <f t="array" ref="B5432">IF(D5432 = TRUE, "No Data", MID([3]QueryUserInfo!A5431, I5432, _xlfn.IFS(G5432 = TRUE, 6, H5432=TRUE, 4)))</f>
        <v>No Data</v>
      </c>
      <c r="D5432" t="b">
        <f>OR(ISBLANK([3]QueryUserInfo!A5431), [3]QueryUserInfo!A5431 = " USERNAME              SESSIONNAME        ID  STATE   IDLE TIME  LOGON TIME")</f>
        <v>1</v>
      </c>
      <c r="E5432" t="b">
        <f>ISNUMBER(FIND("&gt;", [3]QueryUserInfo!A5431))</f>
        <v>0</v>
      </c>
      <c r="F5432">
        <f>IF(D5432=TRUE, 0, FIND(" ", [3]QueryUserInfo!A5431,2))</f>
        <v>0</v>
      </c>
      <c r="G5432" t="str">
        <f>IF(D5432=TRUE, "No Data", ISNUMBER(FIND("Active", [3]QueryUserInfo!A5431)))</f>
        <v>No Data</v>
      </c>
      <c r="H5432" t="str">
        <f>IF(D5432=TRUE, "No Data", ISNUMBER(FIND("Disc", [3]QueryUserInfo!A5431)))</f>
        <v>No Data</v>
      </c>
      <c r="I5432" t="str" cm="1">
        <f t="array" ref="I5432">IF(D5432 = TRUE, "No Data", _xlfn.IFS(G5432=TRUE, FIND("Active", [3]QueryUserInfo!A5431), H5432=TRUE, FIND("Disc", [3]QueryUserInfo!A5431)))</f>
        <v>No Data</v>
      </c>
    </row>
    <row r="5433" spans="1:9" x14ac:dyDescent="0.3">
      <c r="A5433" t="str">
        <f>IF(D5433=TRUE, "No Data", MID([3]QueryUserInfo!A5432, 2, F5433 -2))</f>
        <v>No Data</v>
      </c>
      <c r="B5433" t="str" cm="1">
        <f t="array" ref="B5433">IF(D5433 = TRUE, "No Data", MID([3]QueryUserInfo!A5432, I5433, _xlfn.IFS(G5433 = TRUE, 6, H5433=TRUE, 4)))</f>
        <v>No Data</v>
      </c>
      <c r="D5433" t="b">
        <f>OR(ISBLANK([3]QueryUserInfo!A5432), [3]QueryUserInfo!A5432 = " USERNAME              SESSIONNAME        ID  STATE   IDLE TIME  LOGON TIME")</f>
        <v>1</v>
      </c>
      <c r="E5433" t="b">
        <f>ISNUMBER(FIND("&gt;", [3]QueryUserInfo!A5432))</f>
        <v>0</v>
      </c>
      <c r="F5433">
        <f>IF(D5433=TRUE, 0, FIND(" ", [3]QueryUserInfo!A5432,2))</f>
        <v>0</v>
      </c>
      <c r="G5433" t="str">
        <f>IF(D5433=TRUE, "No Data", ISNUMBER(FIND("Active", [3]QueryUserInfo!A5432)))</f>
        <v>No Data</v>
      </c>
      <c r="H5433" t="str">
        <f>IF(D5433=TRUE, "No Data", ISNUMBER(FIND("Disc", [3]QueryUserInfo!A5432)))</f>
        <v>No Data</v>
      </c>
      <c r="I5433" t="str" cm="1">
        <f t="array" ref="I5433">IF(D5433 = TRUE, "No Data", _xlfn.IFS(G5433=TRUE, FIND("Active", [3]QueryUserInfo!A5432), H5433=TRUE, FIND("Disc", [3]QueryUserInfo!A5432)))</f>
        <v>No Data</v>
      </c>
    </row>
    <row r="5434" spans="1:9" x14ac:dyDescent="0.3">
      <c r="A5434" t="str">
        <f>IF(D5434=TRUE, "No Data", MID([3]QueryUserInfo!A5433, 2, F5434 -2))</f>
        <v>No Data</v>
      </c>
      <c r="B5434" t="str" cm="1">
        <f t="array" ref="B5434">IF(D5434 = TRUE, "No Data", MID([3]QueryUserInfo!A5433, I5434, _xlfn.IFS(G5434 = TRUE, 6, H5434=TRUE, 4)))</f>
        <v>No Data</v>
      </c>
      <c r="D5434" t="b">
        <f>OR(ISBLANK([3]QueryUserInfo!A5433), [3]QueryUserInfo!A5433 = " USERNAME              SESSIONNAME        ID  STATE   IDLE TIME  LOGON TIME")</f>
        <v>1</v>
      </c>
      <c r="E5434" t="b">
        <f>ISNUMBER(FIND("&gt;", [3]QueryUserInfo!A5433))</f>
        <v>0</v>
      </c>
      <c r="F5434">
        <f>IF(D5434=TRUE, 0, FIND(" ", [3]QueryUserInfo!A5433,2))</f>
        <v>0</v>
      </c>
      <c r="G5434" t="str">
        <f>IF(D5434=TRUE, "No Data", ISNUMBER(FIND("Active", [3]QueryUserInfo!A5433)))</f>
        <v>No Data</v>
      </c>
      <c r="H5434" t="str">
        <f>IF(D5434=TRUE, "No Data", ISNUMBER(FIND("Disc", [3]QueryUserInfo!A5433)))</f>
        <v>No Data</v>
      </c>
      <c r="I5434" t="str" cm="1">
        <f t="array" ref="I5434">IF(D5434 = TRUE, "No Data", _xlfn.IFS(G5434=TRUE, FIND("Active", [3]QueryUserInfo!A5433), H5434=TRUE, FIND("Disc", [3]QueryUserInfo!A5433)))</f>
        <v>No Data</v>
      </c>
    </row>
    <row r="5435" spans="1:9" x14ac:dyDescent="0.3">
      <c r="A5435" t="str">
        <f>IF(D5435=TRUE, "No Data", MID([3]QueryUserInfo!A5434, 2, F5435 -2))</f>
        <v>No Data</v>
      </c>
      <c r="B5435" t="str" cm="1">
        <f t="array" ref="B5435">IF(D5435 = TRUE, "No Data", MID([3]QueryUserInfo!A5434, I5435, _xlfn.IFS(G5435 = TRUE, 6, H5435=TRUE, 4)))</f>
        <v>No Data</v>
      </c>
      <c r="D5435" t="b">
        <f>OR(ISBLANK([3]QueryUserInfo!A5434), [3]QueryUserInfo!A5434 = " USERNAME              SESSIONNAME        ID  STATE   IDLE TIME  LOGON TIME")</f>
        <v>1</v>
      </c>
      <c r="E5435" t="b">
        <f>ISNUMBER(FIND("&gt;", [3]QueryUserInfo!A5434))</f>
        <v>0</v>
      </c>
      <c r="F5435">
        <f>IF(D5435=TRUE, 0, FIND(" ", [3]QueryUserInfo!A5434,2))</f>
        <v>0</v>
      </c>
      <c r="G5435" t="str">
        <f>IF(D5435=TRUE, "No Data", ISNUMBER(FIND("Active", [3]QueryUserInfo!A5434)))</f>
        <v>No Data</v>
      </c>
      <c r="H5435" t="str">
        <f>IF(D5435=TRUE, "No Data", ISNUMBER(FIND("Disc", [3]QueryUserInfo!A5434)))</f>
        <v>No Data</v>
      </c>
      <c r="I5435" t="str" cm="1">
        <f t="array" ref="I5435">IF(D5435 = TRUE, "No Data", _xlfn.IFS(G5435=TRUE, FIND("Active", [3]QueryUserInfo!A5434), H5435=TRUE, FIND("Disc", [3]QueryUserInfo!A5434)))</f>
        <v>No Data</v>
      </c>
    </row>
    <row r="5436" spans="1:9" x14ac:dyDescent="0.3">
      <c r="A5436" t="str">
        <f>IF(D5436=TRUE, "No Data", MID([3]QueryUserInfo!A5435, 2, F5436 -2))</f>
        <v>No Data</v>
      </c>
      <c r="B5436" t="str" cm="1">
        <f t="array" ref="B5436">IF(D5436 = TRUE, "No Data", MID([3]QueryUserInfo!A5435, I5436, _xlfn.IFS(G5436 = TRUE, 6, H5436=TRUE, 4)))</f>
        <v>No Data</v>
      </c>
      <c r="D5436" t="b">
        <f>OR(ISBLANK([3]QueryUserInfo!A5435), [3]QueryUserInfo!A5435 = " USERNAME              SESSIONNAME        ID  STATE   IDLE TIME  LOGON TIME")</f>
        <v>1</v>
      </c>
      <c r="E5436" t="b">
        <f>ISNUMBER(FIND("&gt;", [3]QueryUserInfo!A5435))</f>
        <v>0</v>
      </c>
      <c r="F5436">
        <f>IF(D5436=TRUE, 0, FIND(" ", [3]QueryUserInfo!A5435,2))</f>
        <v>0</v>
      </c>
      <c r="G5436" t="str">
        <f>IF(D5436=TRUE, "No Data", ISNUMBER(FIND("Active", [3]QueryUserInfo!A5435)))</f>
        <v>No Data</v>
      </c>
      <c r="H5436" t="str">
        <f>IF(D5436=TRUE, "No Data", ISNUMBER(FIND("Disc", [3]QueryUserInfo!A5435)))</f>
        <v>No Data</v>
      </c>
      <c r="I5436" t="str" cm="1">
        <f t="array" ref="I5436">IF(D5436 = TRUE, "No Data", _xlfn.IFS(G5436=TRUE, FIND("Active", [3]QueryUserInfo!A5435), H5436=TRUE, FIND("Disc", [3]QueryUserInfo!A5435)))</f>
        <v>No Data</v>
      </c>
    </row>
    <row r="5437" spans="1:9" x14ac:dyDescent="0.3">
      <c r="A5437" t="str">
        <f>IF(D5437=TRUE, "No Data", MID([3]QueryUserInfo!A5436, 2, F5437 -2))</f>
        <v>No Data</v>
      </c>
      <c r="B5437" t="str" cm="1">
        <f t="array" ref="B5437">IF(D5437 = TRUE, "No Data", MID([3]QueryUserInfo!A5436, I5437, _xlfn.IFS(G5437 = TRUE, 6, H5437=TRUE, 4)))</f>
        <v>No Data</v>
      </c>
      <c r="D5437" t="b">
        <f>OR(ISBLANK([3]QueryUserInfo!A5436), [3]QueryUserInfo!A5436 = " USERNAME              SESSIONNAME        ID  STATE   IDLE TIME  LOGON TIME")</f>
        <v>1</v>
      </c>
      <c r="E5437" t="b">
        <f>ISNUMBER(FIND("&gt;", [3]QueryUserInfo!A5436))</f>
        <v>0</v>
      </c>
      <c r="F5437">
        <f>IF(D5437=TRUE, 0, FIND(" ", [3]QueryUserInfo!A5436,2))</f>
        <v>0</v>
      </c>
      <c r="G5437" t="str">
        <f>IF(D5437=TRUE, "No Data", ISNUMBER(FIND("Active", [3]QueryUserInfo!A5436)))</f>
        <v>No Data</v>
      </c>
      <c r="H5437" t="str">
        <f>IF(D5437=TRUE, "No Data", ISNUMBER(FIND("Disc", [3]QueryUserInfo!A5436)))</f>
        <v>No Data</v>
      </c>
      <c r="I5437" t="str" cm="1">
        <f t="array" ref="I5437">IF(D5437 = TRUE, "No Data", _xlfn.IFS(G5437=TRUE, FIND("Active", [3]QueryUserInfo!A5436), H5437=TRUE, FIND("Disc", [3]QueryUserInfo!A5436)))</f>
        <v>No Data</v>
      </c>
    </row>
    <row r="5438" spans="1:9" x14ac:dyDescent="0.3">
      <c r="A5438" t="str">
        <f>IF(D5438=TRUE, "No Data", MID([3]QueryUserInfo!A5437, 2, F5438 -2))</f>
        <v>No Data</v>
      </c>
      <c r="B5438" t="str" cm="1">
        <f t="array" ref="B5438">IF(D5438 = TRUE, "No Data", MID([3]QueryUserInfo!A5437, I5438, _xlfn.IFS(G5438 = TRUE, 6, H5438=TRUE, 4)))</f>
        <v>No Data</v>
      </c>
      <c r="D5438" t="b">
        <f>OR(ISBLANK([3]QueryUserInfo!A5437), [3]QueryUserInfo!A5437 = " USERNAME              SESSIONNAME        ID  STATE   IDLE TIME  LOGON TIME")</f>
        <v>1</v>
      </c>
      <c r="E5438" t="b">
        <f>ISNUMBER(FIND("&gt;", [3]QueryUserInfo!A5437))</f>
        <v>0</v>
      </c>
      <c r="F5438">
        <f>IF(D5438=TRUE, 0, FIND(" ", [3]QueryUserInfo!A5437,2))</f>
        <v>0</v>
      </c>
      <c r="G5438" t="str">
        <f>IF(D5438=TRUE, "No Data", ISNUMBER(FIND("Active", [3]QueryUserInfo!A5437)))</f>
        <v>No Data</v>
      </c>
      <c r="H5438" t="str">
        <f>IF(D5438=TRUE, "No Data", ISNUMBER(FIND("Disc", [3]QueryUserInfo!A5437)))</f>
        <v>No Data</v>
      </c>
      <c r="I5438" t="str" cm="1">
        <f t="array" ref="I5438">IF(D5438 = TRUE, "No Data", _xlfn.IFS(G5438=TRUE, FIND("Active", [3]QueryUserInfo!A5437), H5438=TRUE, FIND("Disc", [3]QueryUserInfo!A5437)))</f>
        <v>No Data</v>
      </c>
    </row>
    <row r="5439" spans="1:9" x14ac:dyDescent="0.3">
      <c r="A5439" t="str">
        <f>IF(D5439=TRUE, "No Data", MID([3]QueryUserInfo!A5438, 2, F5439 -2))</f>
        <v>No Data</v>
      </c>
      <c r="B5439" t="str" cm="1">
        <f t="array" ref="B5439">IF(D5439 = TRUE, "No Data", MID([3]QueryUserInfo!A5438, I5439, _xlfn.IFS(G5439 = TRUE, 6, H5439=TRUE, 4)))</f>
        <v>No Data</v>
      </c>
      <c r="D5439" t="b">
        <f>OR(ISBLANK([3]QueryUserInfo!A5438), [3]QueryUserInfo!A5438 = " USERNAME              SESSIONNAME        ID  STATE   IDLE TIME  LOGON TIME")</f>
        <v>1</v>
      </c>
      <c r="E5439" t="b">
        <f>ISNUMBER(FIND("&gt;", [3]QueryUserInfo!A5438))</f>
        <v>0</v>
      </c>
      <c r="F5439">
        <f>IF(D5439=TRUE, 0, FIND(" ", [3]QueryUserInfo!A5438,2))</f>
        <v>0</v>
      </c>
      <c r="G5439" t="str">
        <f>IF(D5439=TRUE, "No Data", ISNUMBER(FIND("Active", [3]QueryUserInfo!A5438)))</f>
        <v>No Data</v>
      </c>
      <c r="H5439" t="str">
        <f>IF(D5439=TRUE, "No Data", ISNUMBER(FIND("Disc", [3]QueryUserInfo!A5438)))</f>
        <v>No Data</v>
      </c>
      <c r="I5439" t="str" cm="1">
        <f t="array" ref="I5439">IF(D5439 = TRUE, "No Data", _xlfn.IFS(G5439=TRUE, FIND("Active", [3]QueryUserInfo!A5438), H5439=TRUE, FIND("Disc", [3]QueryUserInfo!A5438)))</f>
        <v>No Data</v>
      </c>
    </row>
    <row r="5440" spans="1:9" x14ac:dyDescent="0.3">
      <c r="A5440" t="str">
        <f>IF(D5440=TRUE, "No Data", MID([3]QueryUserInfo!A5439, 2, F5440 -2))</f>
        <v>No Data</v>
      </c>
      <c r="B5440" t="str" cm="1">
        <f t="array" ref="B5440">IF(D5440 = TRUE, "No Data", MID([3]QueryUserInfo!A5439, I5440, _xlfn.IFS(G5440 = TRUE, 6, H5440=TRUE, 4)))</f>
        <v>No Data</v>
      </c>
      <c r="D5440" t="b">
        <f>OR(ISBLANK([3]QueryUserInfo!A5439), [3]QueryUserInfo!A5439 = " USERNAME              SESSIONNAME        ID  STATE   IDLE TIME  LOGON TIME")</f>
        <v>1</v>
      </c>
      <c r="E5440" t="b">
        <f>ISNUMBER(FIND("&gt;", [3]QueryUserInfo!A5439))</f>
        <v>0</v>
      </c>
      <c r="F5440">
        <f>IF(D5440=TRUE, 0, FIND(" ", [3]QueryUserInfo!A5439,2))</f>
        <v>0</v>
      </c>
      <c r="G5440" t="str">
        <f>IF(D5440=TRUE, "No Data", ISNUMBER(FIND("Active", [3]QueryUserInfo!A5439)))</f>
        <v>No Data</v>
      </c>
      <c r="H5440" t="str">
        <f>IF(D5440=TRUE, "No Data", ISNUMBER(FIND("Disc", [3]QueryUserInfo!A5439)))</f>
        <v>No Data</v>
      </c>
      <c r="I5440" t="str" cm="1">
        <f t="array" ref="I5440">IF(D5440 = TRUE, "No Data", _xlfn.IFS(G5440=TRUE, FIND("Active", [3]QueryUserInfo!A5439), H5440=TRUE, FIND("Disc", [3]QueryUserInfo!A5439)))</f>
        <v>No Data</v>
      </c>
    </row>
    <row r="5441" spans="1:9" x14ac:dyDescent="0.3">
      <c r="A5441" t="str">
        <f>IF(D5441=TRUE, "No Data", MID([3]QueryUserInfo!A5440, 2, F5441 -2))</f>
        <v>No Data</v>
      </c>
      <c r="B5441" t="str" cm="1">
        <f t="array" ref="B5441">IF(D5441 = TRUE, "No Data", MID([3]QueryUserInfo!A5440, I5441, _xlfn.IFS(G5441 = TRUE, 6, H5441=TRUE, 4)))</f>
        <v>No Data</v>
      </c>
      <c r="D5441" t="b">
        <f>OR(ISBLANK([3]QueryUserInfo!A5440), [3]QueryUserInfo!A5440 = " USERNAME              SESSIONNAME        ID  STATE   IDLE TIME  LOGON TIME")</f>
        <v>1</v>
      </c>
      <c r="E5441" t="b">
        <f>ISNUMBER(FIND("&gt;", [3]QueryUserInfo!A5440))</f>
        <v>0</v>
      </c>
      <c r="F5441">
        <f>IF(D5441=TRUE, 0, FIND(" ", [3]QueryUserInfo!A5440,2))</f>
        <v>0</v>
      </c>
      <c r="G5441" t="str">
        <f>IF(D5441=TRUE, "No Data", ISNUMBER(FIND("Active", [3]QueryUserInfo!A5440)))</f>
        <v>No Data</v>
      </c>
      <c r="H5441" t="str">
        <f>IF(D5441=TRUE, "No Data", ISNUMBER(FIND("Disc", [3]QueryUserInfo!A5440)))</f>
        <v>No Data</v>
      </c>
      <c r="I5441" t="str" cm="1">
        <f t="array" ref="I5441">IF(D5441 = TRUE, "No Data", _xlfn.IFS(G5441=TRUE, FIND("Active", [3]QueryUserInfo!A5440), H5441=TRUE, FIND("Disc", [3]QueryUserInfo!A5440)))</f>
        <v>No Data</v>
      </c>
    </row>
    <row r="5442" spans="1:9" x14ac:dyDescent="0.3">
      <c r="A5442" t="str">
        <f>IF(D5442=TRUE, "No Data", MID([3]QueryUserInfo!A5441, 2, F5442 -2))</f>
        <v>No Data</v>
      </c>
      <c r="B5442" t="str" cm="1">
        <f t="array" ref="B5442">IF(D5442 = TRUE, "No Data", MID([3]QueryUserInfo!A5441, I5442, _xlfn.IFS(G5442 = TRUE, 6, H5442=TRUE, 4)))</f>
        <v>No Data</v>
      </c>
      <c r="D5442" t="b">
        <f>OR(ISBLANK([3]QueryUserInfo!A5441), [3]QueryUserInfo!A5441 = " USERNAME              SESSIONNAME        ID  STATE   IDLE TIME  LOGON TIME")</f>
        <v>1</v>
      </c>
      <c r="E5442" t="b">
        <f>ISNUMBER(FIND("&gt;", [3]QueryUserInfo!A5441))</f>
        <v>0</v>
      </c>
      <c r="F5442">
        <f>IF(D5442=TRUE, 0, FIND(" ", [3]QueryUserInfo!A5441,2))</f>
        <v>0</v>
      </c>
      <c r="G5442" t="str">
        <f>IF(D5442=TRUE, "No Data", ISNUMBER(FIND("Active", [3]QueryUserInfo!A5441)))</f>
        <v>No Data</v>
      </c>
      <c r="H5442" t="str">
        <f>IF(D5442=TRUE, "No Data", ISNUMBER(FIND("Disc", [3]QueryUserInfo!A5441)))</f>
        <v>No Data</v>
      </c>
      <c r="I5442" t="str" cm="1">
        <f t="array" ref="I5442">IF(D5442 = TRUE, "No Data", _xlfn.IFS(G5442=TRUE, FIND("Active", [3]QueryUserInfo!A5441), H5442=TRUE, FIND("Disc", [3]QueryUserInfo!A5441)))</f>
        <v>No Data</v>
      </c>
    </row>
    <row r="5443" spans="1:9" x14ac:dyDescent="0.3">
      <c r="A5443" t="str">
        <f>IF(D5443=TRUE, "No Data", MID([3]QueryUserInfo!A5442, 2, F5443 -2))</f>
        <v>No Data</v>
      </c>
      <c r="B5443" t="str" cm="1">
        <f t="array" ref="B5443">IF(D5443 = TRUE, "No Data", MID([3]QueryUserInfo!A5442, I5443, _xlfn.IFS(G5443 = TRUE, 6, H5443=TRUE, 4)))</f>
        <v>No Data</v>
      </c>
      <c r="D5443" t="b">
        <f>OR(ISBLANK([3]QueryUserInfo!A5442), [3]QueryUserInfo!A5442 = " USERNAME              SESSIONNAME        ID  STATE   IDLE TIME  LOGON TIME")</f>
        <v>1</v>
      </c>
      <c r="E5443" t="b">
        <f>ISNUMBER(FIND("&gt;", [3]QueryUserInfo!A5442))</f>
        <v>0</v>
      </c>
      <c r="F5443">
        <f>IF(D5443=TRUE, 0, FIND(" ", [3]QueryUserInfo!A5442,2))</f>
        <v>0</v>
      </c>
      <c r="G5443" t="str">
        <f>IF(D5443=TRUE, "No Data", ISNUMBER(FIND("Active", [3]QueryUserInfo!A5442)))</f>
        <v>No Data</v>
      </c>
      <c r="H5443" t="str">
        <f>IF(D5443=TRUE, "No Data", ISNUMBER(FIND("Disc", [3]QueryUserInfo!A5442)))</f>
        <v>No Data</v>
      </c>
      <c r="I5443" t="str" cm="1">
        <f t="array" ref="I5443">IF(D5443 = TRUE, "No Data", _xlfn.IFS(G5443=TRUE, FIND("Active", [3]QueryUserInfo!A5442), H5443=TRUE, FIND("Disc", [3]QueryUserInfo!A5442)))</f>
        <v>No Data</v>
      </c>
    </row>
    <row r="5444" spans="1:9" x14ac:dyDescent="0.3">
      <c r="A5444" t="str">
        <f>IF(D5444=TRUE, "No Data", MID([3]QueryUserInfo!A5443, 2, F5444 -2))</f>
        <v>No Data</v>
      </c>
      <c r="B5444" t="str" cm="1">
        <f t="array" ref="B5444">IF(D5444 = TRUE, "No Data", MID([3]QueryUserInfo!A5443, I5444, _xlfn.IFS(G5444 = TRUE, 6, H5444=TRUE, 4)))</f>
        <v>No Data</v>
      </c>
      <c r="D5444" t="b">
        <f>OR(ISBLANK([3]QueryUserInfo!A5443), [3]QueryUserInfo!A5443 = " USERNAME              SESSIONNAME        ID  STATE   IDLE TIME  LOGON TIME")</f>
        <v>1</v>
      </c>
      <c r="E5444" t="b">
        <f>ISNUMBER(FIND("&gt;", [3]QueryUserInfo!A5443))</f>
        <v>0</v>
      </c>
      <c r="F5444">
        <f>IF(D5444=TRUE, 0, FIND(" ", [3]QueryUserInfo!A5443,2))</f>
        <v>0</v>
      </c>
      <c r="G5444" t="str">
        <f>IF(D5444=TRUE, "No Data", ISNUMBER(FIND("Active", [3]QueryUserInfo!A5443)))</f>
        <v>No Data</v>
      </c>
      <c r="H5444" t="str">
        <f>IF(D5444=TRUE, "No Data", ISNUMBER(FIND("Disc", [3]QueryUserInfo!A5443)))</f>
        <v>No Data</v>
      </c>
      <c r="I5444" t="str" cm="1">
        <f t="array" ref="I5444">IF(D5444 = TRUE, "No Data", _xlfn.IFS(G5444=TRUE, FIND("Active", [3]QueryUserInfo!A5443), H5444=TRUE, FIND("Disc", [3]QueryUserInfo!A5443)))</f>
        <v>No Data</v>
      </c>
    </row>
    <row r="5445" spans="1:9" x14ac:dyDescent="0.3">
      <c r="A5445" t="str">
        <f>IF(D5445=TRUE, "No Data", MID([3]QueryUserInfo!A5444, 2, F5445 -2))</f>
        <v>No Data</v>
      </c>
      <c r="B5445" t="str" cm="1">
        <f t="array" ref="B5445">IF(D5445 = TRUE, "No Data", MID([3]QueryUserInfo!A5444, I5445, _xlfn.IFS(G5445 = TRUE, 6, H5445=TRUE, 4)))</f>
        <v>No Data</v>
      </c>
      <c r="D5445" t="b">
        <f>OR(ISBLANK([3]QueryUserInfo!A5444), [3]QueryUserInfo!A5444 = " USERNAME              SESSIONNAME        ID  STATE   IDLE TIME  LOGON TIME")</f>
        <v>1</v>
      </c>
      <c r="E5445" t="b">
        <f>ISNUMBER(FIND("&gt;", [3]QueryUserInfo!A5444))</f>
        <v>0</v>
      </c>
      <c r="F5445">
        <f>IF(D5445=TRUE, 0, FIND(" ", [3]QueryUserInfo!A5444,2))</f>
        <v>0</v>
      </c>
      <c r="G5445" t="str">
        <f>IF(D5445=TRUE, "No Data", ISNUMBER(FIND("Active", [3]QueryUserInfo!A5444)))</f>
        <v>No Data</v>
      </c>
      <c r="H5445" t="str">
        <f>IF(D5445=TRUE, "No Data", ISNUMBER(FIND("Disc", [3]QueryUserInfo!A5444)))</f>
        <v>No Data</v>
      </c>
      <c r="I5445" t="str" cm="1">
        <f t="array" ref="I5445">IF(D5445 = TRUE, "No Data", _xlfn.IFS(G5445=TRUE, FIND("Active", [3]QueryUserInfo!A5444), H5445=TRUE, FIND("Disc", [3]QueryUserInfo!A5444)))</f>
        <v>No Data</v>
      </c>
    </row>
    <row r="5446" spans="1:9" x14ac:dyDescent="0.3">
      <c r="A5446" t="str">
        <f>IF(D5446=TRUE, "No Data", MID([3]QueryUserInfo!A5445, 2, F5446 -2))</f>
        <v>No Data</v>
      </c>
      <c r="B5446" t="str" cm="1">
        <f t="array" ref="B5446">IF(D5446 = TRUE, "No Data", MID([3]QueryUserInfo!A5445, I5446, _xlfn.IFS(G5446 = TRUE, 6, H5446=TRUE, 4)))</f>
        <v>No Data</v>
      </c>
      <c r="D5446" t="b">
        <f>OR(ISBLANK([3]QueryUserInfo!A5445), [3]QueryUserInfo!A5445 = " USERNAME              SESSIONNAME        ID  STATE   IDLE TIME  LOGON TIME")</f>
        <v>1</v>
      </c>
      <c r="E5446" t="b">
        <f>ISNUMBER(FIND("&gt;", [3]QueryUserInfo!A5445))</f>
        <v>0</v>
      </c>
      <c r="F5446">
        <f>IF(D5446=TRUE, 0, FIND(" ", [3]QueryUserInfo!A5445,2))</f>
        <v>0</v>
      </c>
      <c r="G5446" t="str">
        <f>IF(D5446=TRUE, "No Data", ISNUMBER(FIND("Active", [3]QueryUserInfo!A5445)))</f>
        <v>No Data</v>
      </c>
      <c r="H5446" t="str">
        <f>IF(D5446=TRUE, "No Data", ISNUMBER(FIND("Disc", [3]QueryUserInfo!A5445)))</f>
        <v>No Data</v>
      </c>
      <c r="I5446" t="str" cm="1">
        <f t="array" ref="I5446">IF(D5446 = TRUE, "No Data", _xlfn.IFS(G5446=TRUE, FIND("Active", [3]QueryUserInfo!A5445), H5446=TRUE, FIND("Disc", [3]QueryUserInfo!A5445)))</f>
        <v>No Data</v>
      </c>
    </row>
    <row r="5447" spans="1:9" x14ac:dyDescent="0.3">
      <c r="A5447" t="str">
        <f>IF(D5447=TRUE, "No Data", MID([3]QueryUserInfo!A5446, 2, F5447 -2))</f>
        <v>No Data</v>
      </c>
      <c r="B5447" t="str" cm="1">
        <f t="array" ref="B5447">IF(D5447 = TRUE, "No Data", MID([3]QueryUserInfo!A5446, I5447, _xlfn.IFS(G5447 = TRUE, 6, H5447=TRUE, 4)))</f>
        <v>No Data</v>
      </c>
      <c r="D5447" t="b">
        <f>OR(ISBLANK([3]QueryUserInfo!A5446), [3]QueryUserInfo!A5446 = " USERNAME              SESSIONNAME        ID  STATE   IDLE TIME  LOGON TIME")</f>
        <v>1</v>
      </c>
      <c r="E5447" t="b">
        <f>ISNUMBER(FIND("&gt;", [3]QueryUserInfo!A5446))</f>
        <v>0</v>
      </c>
      <c r="F5447">
        <f>IF(D5447=TRUE, 0, FIND(" ", [3]QueryUserInfo!A5446,2))</f>
        <v>0</v>
      </c>
      <c r="G5447" t="str">
        <f>IF(D5447=TRUE, "No Data", ISNUMBER(FIND("Active", [3]QueryUserInfo!A5446)))</f>
        <v>No Data</v>
      </c>
      <c r="H5447" t="str">
        <f>IF(D5447=TRUE, "No Data", ISNUMBER(FIND("Disc", [3]QueryUserInfo!A5446)))</f>
        <v>No Data</v>
      </c>
      <c r="I5447" t="str" cm="1">
        <f t="array" ref="I5447">IF(D5447 = TRUE, "No Data", _xlfn.IFS(G5447=TRUE, FIND("Active", [3]QueryUserInfo!A5446), H5447=TRUE, FIND("Disc", [3]QueryUserInfo!A5446)))</f>
        <v>No Data</v>
      </c>
    </row>
    <row r="5448" spans="1:9" x14ac:dyDescent="0.3">
      <c r="A5448" t="str">
        <f>IF(D5448=TRUE, "No Data", MID([3]QueryUserInfo!A5447, 2, F5448 -2))</f>
        <v>No Data</v>
      </c>
      <c r="B5448" t="str" cm="1">
        <f t="array" ref="B5448">IF(D5448 = TRUE, "No Data", MID([3]QueryUserInfo!A5447, I5448, _xlfn.IFS(G5448 = TRUE, 6, H5448=TRUE, 4)))</f>
        <v>No Data</v>
      </c>
      <c r="D5448" t="b">
        <f>OR(ISBLANK([3]QueryUserInfo!A5447), [3]QueryUserInfo!A5447 = " USERNAME              SESSIONNAME        ID  STATE   IDLE TIME  LOGON TIME")</f>
        <v>1</v>
      </c>
      <c r="E5448" t="b">
        <f>ISNUMBER(FIND("&gt;", [3]QueryUserInfo!A5447))</f>
        <v>0</v>
      </c>
      <c r="F5448">
        <f>IF(D5448=TRUE, 0, FIND(" ", [3]QueryUserInfo!A5447,2))</f>
        <v>0</v>
      </c>
      <c r="G5448" t="str">
        <f>IF(D5448=TRUE, "No Data", ISNUMBER(FIND("Active", [3]QueryUserInfo!A5447)))</f>
        <v>No Data</v>
      </c>
      <c r="H5448" t="str">
        <f>IF(D5448=TRUE, "No Data", ISNUMBER(FIND("Disc", [3]QueryUserInfo!A5447)))</f>
        <v>No Data</v>
      </c>
      <c r="I5448" t="str" cm="1">
        <f t="array" ref="I5448">IF(D5448 = TRUE, "No Data", _xlfn.IFS(G5448=TRUE, FIND("Active", [3]QueryUserInfo!A5447), H5448=TRUE, FIND("Disc", [3]QueryUserInfo!A5447)))</f>
        <v>No Data</v>
      </c>
    </row>
    <row r="5449" spans="1:9" x14ac:dyDescent="0.3">
      <c r="A5449" t="str">
        <f>IF(D5449=TRUE, "No Data", MID([3]QueryUserInfo!A5448, 2, F5449 -2))</f>
        <v>No Data</v>
      </c>
      <c r="B5449" t="str" cm="1">
        <f t="array" ref="B5449">IF(D5449 = TRUE, "No Data", MID([3]QueryUserInfo!A5448, I5449, _xlfn.IFS(G5449 = TRUE, 6, H5449=TRUE, 4)))</f>
        <v>No Data</v>
      </c>
      <c r="D5449" t="b">
        <f>OR(ISBLANK([3]QueryUserInfo!A5448), [3]QueryUserInfo!A5448 = " USERNAME              SESSIONNAME        ID  STATE   IDLE TIME  LOGON TIME")</f>
        <v>1</v>
      </c>
      <c r="E5449" t="b">
        <f>ISNUMBER(FIND("&gt;", [3]QueryUserInfo!A5448))</f>
        <v>0</v>
      </c>
      <c r="F5449">
        <f>IF(D5449=TRUE, 0, FIND(" ", [3]QueryUserInfo!A5448,2))</f>
        <v>0</v>
      </c>
      <c r="G5449" t="str">
        <f>IF(D5449=TRUE, "No Data", ISNUMBER(FIND("Active", [3]QueryUserInfo!A5448)))</f>
        <v>No Data</v>
      </c>
      <c r="H5449" t="str">
        <f>IF(D5449=TRUE, "No Data", ISNUMBER(FIND("Disc", [3]QueryUserInfo!A5448)))</f>
        <v>No Data</v>
      </c>
      <c r="I5449" t="str" cm="1">
        <f t="array" ref="I5449">IF(D5449 = TRUE, "No Data", _xlfn.IFS(G5449=TRUE, FIND("Active", [3]QueryUserInfo!A5448), H5449=TRUE, FIND("Disc", [3]QueryUserInfo!A5448)))</f>
        <v>No Data</v>
      </c>
    </row>
    <row r="5450" spans="1:9" x14ac:dyDescent="0.3">
      <c r="A5450" t="str">
        <f>IF(D5450=TRUE, "No Data", MID([3]QueryUserInfo!A5449, 2, F5450 -2))</f>
        <v>No Data</v>
      </c>
      <c r="B5450" t="str" cm="1">
        <f t="array" ref="B5450">IF(D5450 = TRUE, "No Data", MID([3]QueryUserInfo!A5449, I5450, _xlfn.IFS(G5450 = TRUE, 6, H5450=TRUE, 4)))</f>
        <v>No Data</v>
      </c>
      <c r="D5450" t="b">
        <f>OR(ISBLANK([3]QueryUserInfo!A5449), [3]QueryUserInfo!A5449 = " USERNAME              SESSIONNAME        ID  STATE   IDLE TIME  LOGON TIME")</f>
        <v>1</v>
      </c>
      <c r="E5450" t="b">
        <f>ISNUMBER(FIND("&gt;", [3]QueryUserInfo!A5449))</f>
        <v>0</v>
      </c>
      <c r="F5450">
        <f>IF(D5450=TRUE, 0, FIND(" ", [3]QueryUserInfo!A5449,2))</f>
        <v>0</v>
      </c>
      <c r="G5450" t="str">
        <f>IF(D5450=TRUE, "No Data", ISNUMBER(FIND("Active", [3]QueryUserInfo!A5449)))</f>
        <v>No Data</v>
      </c>
      <c r="H5450" t="str">
        <f>IF(D5450=TRUE, "No Data", ISNUMBER(FIND("Disc", [3]QueryUserInfo!A5449)))</f>
        <v>No Data</v>
      </c>
      <c r="I5450" t="str" cm="1">
        <f t="array" ref="I5450">IF(D5450 = TRUE, "No Data", _xlfn.IFS(G5450=TRUE, FIND("Active", [3]QueryUserInfo!A5449), H5450=TRUE, FIND("Disc", [3]QueryUserInfo!A5449)))</f>
        <v>No Data</v>
      </c>
    </row>
    <row r="5451" spans="1:9" x14ac:dyDescent="0.3">
      <c r="A5451" t="str">
        <f>IF(D5451=TRUE, "No Data", MID([3]QueryUserInfo!A5450, 2, F5451 -2))</f>
        <v>No Data</v>
      </c>
      <c r="B5451" t="str" cm="1">
        <f t="array" ref="B5451">IF(D5451 = TRUE, "No Data", MID([3]QueryUserInfo!A5450, I5451, _xlfn.IFS(G5451 = TRUE, 6, H5451=TRUE, 4)))</f>
        <v>No Data</v>
      </c>
      <c r="D5451" t="b">
        <f>OR(ISBLANK([3]QueryUserInfo!A5450), [3]QueryUserInfo!A5450 = " USERNAME              SESSIONNAME        ID  STATE   IDLE TIME  LOGON TIME")</f>
        <v>1</v>
      </c>
      <c r="E5451" t="b">
        <f>ISNUMBER(FIND("&gt;", [3]QueryUserInfo!A5450))</f>
        <v>0</v>
      </c>
      <c r="F5451">
        <f>IF(D5451=TRUE, 0, FIND(" ", [3]QueryUserInfo!A5450,2))</f>
        <v>0</v>
      </c>
      <c r="G5451" t="str">
        <f>IF(D5451=TRUE, "No Data", ISNUMBER(FIND("Active", [3]QueryUserInfo!A5450)))</f>
        <v>No Data</v>
      </c>
      <c r="H5451" t="str">
        <f>IF(D5451=TRUE, "No Data", ISNUMBER(FIND("Disc", [3]QueryUserInfo!A5450)))</f>
        <v>No Data</v>
      </c>
      <c r="I5451" t="str" cm="1">
        <f t="array" ref="I5451">IF(D5451 = TRUE, "No Data", _xlfn.IFS(G5451=TRUE, FIND("Active", [3]QueryUserInfo!A5450), H5451=TRUE, FIND("Disc", [3]QueryUserInfo!A5450)))</f>
        <v>No Data</v>
      </c>
    </row>
    <row r="5452" spans="1:9" x14ac:dyDescent="0.3">
      <c r="A5452" t="str">
        <f>IF(D5452=TRUE, "No Data", MID([3]QueryUserInfo!A5451, 2, F5452 -2))</f>
        <v>No Data</v>
      </c>
      <c r="B5452" t="str" cm="1">
        <f t="array" ref="B5452">IF(D5452 = TRUE, "No Data", MID([3]QueryUserInfo!A5451, I5452, _xlfn.IFS(G5452 = TRUE, 6, H5452=TRUE, 4)))</f>
        <v>No Data</v>
      </c>
      <c r="D5452" t="b">
        <f>OR(ISBLANK([3]QueryUserInfo!A5451), [3]QueryUserInfo!A5451 = " USERNAME              SESSIONNAME        ID  STATE   IDLE TIME  LOGON TIME")</f>
        <v>1</v>
      </c>
      <c r="E5452" t="b">
        <f>ISNUMBER(FIND("&gt;", [3]QueryUserInfo!A5451))</f>
        <v>0</v>
      </c>
      <c r="F5452">
        <f>IF(D5452=TRUE, 0, FIND(" ", [3]QueryUserInfo!A5451,2))</f>
        <v>0</v>
      </c>
      <c r="G5452" t="str">
        <f>IF(D5452=TRUE, "No Data", ISNUMBER(FIND("Active", [3]QueryUserInfo!A5451)))</f>
        <v>No Data</v>
      </c>
      <c r="H5452" t="str">
        <f>IF(D5452=TRUE, "No Data", ISNUMBER(FIND("Disc", [3]QueryUserInfo!A5451)))</f>
        <v>No Data</v>
      </c>
      <c r="I5452" t="str" cm="1">
        <f t="array" ref="I5452">IF(D5452 = TRUE, "No Data", _xlfn.IFS(G5452=TRUE, FIND("Active", [3]QueryUserInfo!A5451), H5452=TRUE, FIND("Disc", [3]QueryUserInfo!A5451)))</f>
        <v>No Data</v>
      </c>
    </row>
    <row r="5453" spans="1:9" x14ac:dyDescent="0.3">
      <c r="A5453" t="str">
        <f>IF(D5453=TRUE, "No Data", MID([3]QueryUserInfo!A5452, 2, F5453 -2))</f>
        <v>No Data</v>
      </c>
      <c r="B5453" t="str" cm="1">
        <f t="array" ref="B5453">IF(D5453 = TRUE, "No Data", MID([3]QueryUserInfo!A5452, I5453, _xlfn.IFS(G5453 = TRUE, 6, H5453=TRUE, 4)))</f>
        <v>No Data</v>
      </c>
      <c r="D5453" t="b">
        <f>OR(ISBLANK([3]QueryUserInfo!A5452), [3]QueryUserInfo!A5452 = " USERNAME              SESSIONNAME        ID  STATE   IDLE TIME  LOGON TIME")</f>
        <v>1</v>
      </c>
      <c r="E5453" t="b">
        <f>ISNUMBER(FIND("&gt;", [3]QueryUserInfo!A5452))</f>
        <v>0</v>
      </c>
      <c r="F5453">
        <f>IF(D5453=TRUE, 0, FIND(" ", [3]QueryUserInfo!A5452,2))</f>
        <v>0</v>
      </c>
      <c r="G5453" t="str">
        <f>IF(D5453=TRUE, "No Data", ISNUMBER(FIND("Active", [3]QueryUserInfo!A5452)))</f>
        <v>No Data</v>
      </c>
      <c r="H5453" t="str">
        <f>IF(D5453=TRUE, "No Data", ISNUMBER(FIND("Disc", [3]QueryUserInfo!A5452)))</f>
        <v>No Data</v>
      </c>
      <c r="I5453" t="str" cm="1">
        <f t="array" ref="I5453">IF(D5453 = TRUE, "No Data", _xlfn.IFS(G5453=TRUE, FIND("Active", [3]QueryUserInfo!A5452), H5453=TRUE, FIND("Disc", [3]QueryUserInfo!A5452)))</f>
        <v>No Data</v>
      </c>
    </row>
    <row r="5454" spans="1:9" x14ac:dyDescent="0.3">
      <c r="A5454" t="str">
        <f>IF(D5454=TRUE, "No Data", MID([3]QueryUserInfo!A5453, 2, F5454 -2))</f>
        <v>No Data</v>
      </c>
      <c r="B5454" t="str" cm="1">
        <f t="array" ref="B5454">IF(D5454 = TRUE, "No Data", MID([3]QueryUserInfo!A5453, I5454, _xlfn.IFS(G5454 = TRUE, 6, H5454=TRUE, 4)))</f>
        <v>No Data</v>
      </c>
      <c r="D5454" t="b">
        <f>OR(ISBLANK([3]QueryUserInfo!A5453), [3]QueryUserInfo!A5453 = " USERNAME              SESSIONNAME        ID  STATE   IDLE TIME  LOGON TIME")</f>
        <v>1</v>
      </c>
      <c r="E5454" t="b">
        <f>ISNUMBER(FIND("&gt;", [3]QueryUserInfo!A5453))</f>
        <v>0</v>
      </c>
      <c r="F5454">
        <f>IF(D5454=TRUE, 0, FIND(" ", [3]QueryUserInfo!A5453,2))</f>
        <v>0</v>
      </c>
      <c r="G5454" t="str">
        <f>IF(D5454=TRUE, "No Data", ISNUMBER(FIND("Active", [3]QueryUserInfo!A5453)))</f>
        <v>No Data</v>
      </c>
      <c r="H5454" t="str">
        <f>IF(D5454=TRUE, "No Data", ISNUMBER(FIND("Disc", [3]QueryUserInfo!A5453)))</f>
        <v>No Data</v>
      </c>
      <c r="I5454" t="str" cm="1">
        <f t="array" ref="I5454">IF(D5454 = TRUE, "No Data", _xlfn.IFS(G5454=TRUE, FIND("Active", [3]QueryUserInfo!A5453), H5454=TRUE, FIND("Disc", [3]QueryUserInfo!A5453)))</f>
        <v>No Data</v>
      </c>
    </row>
    <row r="5455" spans="1:9" x14ac:dyDescent="0.3">
      <c r="A5455" t="str">
        <f>IF(D5455=TRUE, "No Data", MID([3]QueryUserInfo!A5454, 2, F5455 -2))</f>
        <v>No Data</v>
      </c>
      <c r="B5455" t="str" cm="1">
        <f t="array" ref="B5455">IF(D5455 = TRUE, "No Data", MID([3]QueryUserInfo!A5454, I5455, _xlfn.IFS(G5455 = TRUE, 6, H5455=TRUE, 4)))</f>
        <v>No Data</v>
      </c>
      <c r="D5455" t="b">
        <f>OR(ISBLANK([3]QueryUserInfo!A5454), [3]QueryUserInfo!A5454 = " USERNAME              SESSIONNAME        ID  STATE   IDLE TIME  LOGON TIME")</f>
        <v>1</v>
      </c>
      <c r="E5455" t="b">
        <f>ISNUMBER(FIND("&gt;", [3]QueryUserInfo!A5454))</f>
        <v>0</v>
      </c>
      <c r="F5455">
        <f>IF(D5455=TRUE, 0, FIND(" ", [3]QueryUserInfo!A5454,2))</f>
        <v>0</v>
      </c>
      <c r="G5455" t="str">
        <f>IF(D5455=TRUE, "No Data", ISNUMBER(FIND("Active", [3]QueryUserInfo!A5454)))</f>
        <v>No Data</v>
      </c>
      <c r="H5455" t="str">
        <f>IF(D5455=TRUE, "No Data", ISNUMBER(FIND("Disc", [3]QueryUserInfo!A5454)))</f>
        <v>No Data</v>
      </c>
      <c r="I5455" t="str" cm="1">
        <f t="array" ref="I5455">IF(D5455 = TRUE, "No Data", _xlfn.IFS(G5455=TRUE, FIND("Active", [3]QueryUserInfo!A5454), H5455=TRUE, FIND("Disc", [3]QueryUserInfo!A5454)))</f>
        <v>No Data</v>
      </c>
    </row>
    <row r="5456" spans="1:9" x14ac:dyDescent="0.3">
      <c r="A5456" t="str">
        <f>IF(D5456=TRUE, "No Data", MID([3]QueryUserInfo!A5455, 2, F5456 -2))</f>
        <v>No Data</v>
      </c>
      <c r="B5456" t="str" cm="1">
        <f t="array" ref="B5456">IF(D5456 = TRUE, "No Data", MID([3]QueryUserInfo!A5455, I5456, _xlfn.IFS(G5456 = TRUE, 6, H5456=TRUE, 4)))</f>
        <v>No Data</v>
      </c>
      <c r="D5456" t="b">
        <f>OR(ISBLANK([3]QueryUserInfo!A5455), [3]QueryUserInfo!A5455 = " USERNAME              SESSIONNAME        ID  STATE   IDLE TIME  LOGON TIME")</f>
        <v>1</v>
      </c>
      <c r="E5456" t="b">
        <f>ISNUMBER(FIND("&gt;", [3]QueryUserInfo!A5455))</f>
        <v>0</v>
      </c>
      <c r="F5456">
        <f>IF(D5456=TRUE, 0, FIND(" ", [3]QueryUserInfo!A5455,2))</f>
        <v>0</v>
      </c>
      <c r="G5456" t="str">
        <f>IF(D5456=TRUE, "No Data", ISNUMBER(FIND("Active", [3]QueryUserInfo!A5455)))</f>
        <v>No Data</v>
      </c>
      <c r="H5456" t="str">
        <f>IF(D5456=TRUE, "No Data", ISNUMBER(FIND("Disc", [3]QueryUserInfo!A5455)))</f>
        <v>No Data</v>
      </c>
      <c r="I5456" t="str" cm="1">
        <f t="array" ref="I5456">IF(D5456 = TRUE, "No Data", _xlfn.IFS(G5456=TRUE, FIND("Active", [3]QueryUserInfo!A5455), H5456=TRUE, FIND("Disc", [3]QueryUserInfo!A5455)))</f>
        <v>No Data</v>
      </c>
    </row>
    <row r="5457" spans="1:9" x14ac:dyDescent="0.3">
      <c r="A5457" t="str">
        <f>IF(D5457=TRUE, "No Data", MID([3]QueryUserInfo!A5456, 2, F5457 -2))</f>
        <v>No Data</v>
      </c>
      <c r="B5457" t="str" cm="1">
        <f t="array" ref="B5457">IF(D5457 = TRUE, "No Data", MID([3]QueryUserInfo!A5456, I5457, _xlfn.IFS(G5457 = TRUE, 6, H5457=TRUE, 4)))</f>
        <v>No Data</v>
      </c>
      <c r="D5457" t="b">
        <f>OR(ISBLANK([3]QueryUserInfo!A5456), [3]QueryUserInfo!A5456 = " USERNAME              SESSIONNAME        ID  STATE   IDLE TIME  LOGON TIME")</f>
        <v>1</v>
      </c>
      <c r="E5457" t="b">
        <f>ISNUMBER(FIND("&gt;", [3]QueryUserInfo!A5456))</f>
        <v>0</v>
      </c>
      <c r="F5457">
        <f>IF(D5457=TRUE, 0, FIND(" ", [3]QueryUserInfo!A5456,2))</f>
        <v>0</v>
      </c>
      <c r="G5457" t="str">
        <f>IF(D5457=TRUE, "No Data", ISNUMBER(FIND("Active", [3]QueryUserInfo!A5456)))</f>
        <v>No Data</v>
      </c>
      <c r="H5457" t="str">
        <f>IF(D5457=TRUE, "No Data", ISNUMBER(FIND("Disc", [3]QueryUserInfo!A5456)))</f>
        <v>No Data</v>
      </c>
      <c r="I5457" t="str" cm="1">
        <f t="array" ref="I5457">IF(D5457 = TRUE, "No Data", _xlfn.IFS(G5457=TRUE, FIND("Active", [3]QueryUserInfo!A5456), H5457=TRUE, FIND("Disc", [3]QueryUserInfo!A5456)))</f>
        <v>No Data</v>
      </c>
    </row>
    <row r="5458" spans="1:9" x14ac:dyDescent="0.3">
      <c r="A5458" t="str">
        <f>IF(D5458=TRUE, "No Data", MID([3]QueryUserInfo!A5457, 2, F5458 -2))</f>
        <v>No Data</v>
      </c>
      <c r="B5458" t="str" cm="1">
        <f t="array" ref="B5458">IF(D5458 = TRUE, "No Data", MID([3]QueryUserInfo!A5457, I5458, _xlfn.IFS(G5458 = TRUE, 6, H5458=TRUE, 4)))</f>
        <v>No Data</v>
      </c>
      <c r="D5458" t="b">
        <f>OR(ISBLANK([3]QueryUserInfo!A5457), [3]QueryUserInfo!A5457 = " USERNAME              SESSIONNAME        ID  STATE   IDLE TIME  LOGON TIME")</f>
        <v>1</v>
      </c>
      <c r="E5458" t="b">
        <f>ISNUMBER(FIND("&gt;", [3]QueryUserInfo!A5457))</f>
        <v>0</v>
      </c>
      <c r="F5458">
        <f>IF(D5458=TRUE, 0, FIND(" ", [3]QueryUserInfo!A5457,2))</f>
        <v>0</v>
      </c>
      <c r="G5458" t="str">
        <f>IF(D5458=TRUE, "No Data", ISNUMBER(FIND("Active", [3]QueryUserInfo!A5457)))</f>
        <v>No Data</v>
      </c>
      <c r="H5458" t="str">
        <f>IF(D5458=TRUE, "No Data", ISNUMBER(FIND("Disc", [3]QueryUserInfo!A5457)))</f>
        <v>No Data</v>
      </c>
      <c r="I5458" t="str" cm="1">
        <f t="array" ref="I5458">IF(D5458 = TRUE, "No Data", _xlfn.IFS(G5458=TRUE, FIND("Active", [3]QueryUserInfo!A5457), H5458=TRUE, FIND("Disc", [3]QueryUserInfo!A5457)))</f>
        <v>No Data</v>
      </c>
    </row>
    <row r="5459" spans="1:9" x14ac:dyDescent="0.3">
      <c r="A5459" t="str">
        <f>IF(D5459=TRUE, "No Data", MID([3]QueryUserInfo!A5458, 2, F5459 -2))</f>
        <v>No Data</v>
      </c>
      <c r="B5459" t="str" cm="1">
        <f t="array" ref="B5459">IF(D5459 = TRUE, "No Data", MID([3]QueryUserInfo!A5458, I5459, _xlfn.IFS(G5459 = TRUE, 6, H5459=TRUE, 4)))</f>
        <v>No Data</v>
      </c>
      <c r="D5459" t="b">
        <f>OR(ISBLANK([3]QueryUserInfo!A5458), [3]QueryUserInfo!A5458 = " USERNAME              SESSIONNAME        ID  STATE   IDLE TIME  LOGON TIME")</f>
        <v>1</v>
      </c>
      <c r="E5459" t="b">
        <f>ISNUMBER(FIND("&gt;", [3]QueryUserInfo!A5458))</f>
        <v>0</v>
      </c>
      <c r="F5459">
        <f>IF(D5459=TRUE, 0, FIND(" ", [3]QueryUserInfo!A5458,2))</f>
        <v>0</v>
      </c>
      <c r="G5459" t="str">
        <f>IF(D5459=TRUE, "No Data", ISNUMBER(FIND("Active", [3]QueryUserInfo!A5458)))</f>
        <v>No Data</v>
      </c>
      <c r="H5459" t="str">
        <f>IF(D5459=TRUE, "No Data", ISNUMBER(FIND("Disc", [3]QueryUserInfo!A5458)))</f>
        <v>No Data</v>
      </c>
      <c r="I5459" t="str" cm="1">
        <f t="array" ref="I5459">IF(D5459 = TRUE, "No Data", _xlfn.IFS(G5459=TRUE, FIND("Active", [3]QueryUserInfo!A5458), H5459=TRUE, FIND("Disc", [3]QueryUserInfo!A5458)))</f>
        <v>No Data</v>
      </c>
    </row>
    <row r="5460" spans="1:9" x14ac:dyDescent="0.3">
      <c r="A5460" t="str">
        <f>IF(D5460=TRUE, "No Data", MID([3]QueryUserInfo!A5459, 2, F5460 -2))</f>
        <v>No Data</v>
      </c>
      <c r="B5460" t="str" cm="1">
        <f t="array" ref="B5460">IF(D5460 = TRUE, "No Data", MID([3]QueryUserInfo!A5459, I5460, _xlfn.IFS(G5460 = TRUE, 6, H5460=TRUE, 4)))</f>
        <v>No Data</v>
      </c>
      <c r="D5460" t="b">
        <f>OR(ISBLANK([3]QueryUserInfo!A5459), [3]QueryUserInfo!A5459 = " USERNAME              SESSIONNAME        ID  STATE   IDLE TIME  LOGON TIME")</f>
        <v>1</v>
      </c>
      <c r="E5460" t="b">
        <f>ISNUMBER(FIND("&gt;", [3]QueryUserInfo!A5459))</f>
        <v>0</v>
      </c>
      <c r="F5460">
        <f>IF(D5460=TRUE, 0, FIND(" ", [3]QueryUserInfo!A5459,2))</f>
        <v>0</v>
      </c>
      <c r="G5460" t="str">
        <f>IF(D5460=TRUE, "No Data", ISNUMBER(FIND("Active", [3]QueryUserInfo!A5459)))</f>
        <v>No Data</v>
      </c>
      <c r="H5460" t="str">
        <f>IF(D5460=TRUE, "No Data", ISNUMBER(FIND("Disc", [3]QueryUserInfo!A5459)))</f>
        <v>No Data</v>
      </c>
      <c r="I5460" t="str" cm="1">
        <f t="array" ref="I5460">IF(D5460 = TRUE, "No Data", _xlfn.IFS(G5460=TRUE, FIND("Active", [3]QueryUserInfo!A5459), H5460=TRUE, FIND("Disc", [3]QueryUserInfo!A5459)))</f>
        <v>No Data</v>
      </c>
    </row>
    <row r="5461" spans="1:9" x14ac:dyDescent="0.3">
      <c r="A5461" t="str">
        <f>IF(D5461=TRUE, "No Data", MID([3]QueryUserInfo!A5460, 2, F5461 -2))</f>
        <v>No Data</v>
      </c>
      <c r="B5461" t="str" cm="1">
        <f t="array" ref="B5461">IF(D5461 = TRUE, "No Data", MID([3]QueryUserInfo!A5460, I5461, _xlfn.IFS(G5461 = TRUE, 6, H5461=TRUE, 4)))</f>
        <v>No Data</v>
      </c>
      <c r="D5461" t="b">
        <f>OR(ISBLANK([3]QueryUserInfo!A5460), [3]QueryUserInfo!A5460 = " USERNAME              SESSIONNAME        ID  STATE   IDLE TIME  LOGON TIME")</f>
        <v>1</v>
      </c>
      <c r="E5461" t="b">
        <f>ISNUMBER(FIND("&gt;", [3]QueryUserInfo!A5460))</f>
        <v>0</v>
      </c>
      <c r="F5461">
        <f>IF(D5461=TRUE, 0, FIND(" ", [3]QueryUserInfo!A5460,2))</f>
        <v>0</v>
      </c>
      <c r="G5461" t="str">
        <f>IF(D5461=TRUE, "No Data", ISNUMBER(FIND("Active", [3]QueryUserInfo!A5460)))</f>
        <v>No Data</v>
      </c>
      <c r="H5461" t="str">
        <f>IF(D5461=TRUE, "No Data", ISNUMBER(FIND("Disc", [3]QueryUserInfo!A5460)))</f>
        <v>No Data</v>
      </c>
      <c r="I5461" t="str" cm="1">
        <f t="array" ref="I5461">IF(D5461 = TRUE, "No Data", _xlfn.IFS(G5461=TRUE, FIND("Active", [3]QueryUserInfo!A5460), H5461=TRUE, FIND("Disc", [3]QueryUserInfo!A5460)))</f>
        <v>No Data</v>
      </c>
    </row>
    <row r="5462" spans="1:9" x14ac:dyDescent="0.3">
      <c r="A5462" t="str">
        <f>IF(D5462=TRUE, "No Data", MID([3]QueryUserInfo!A5461, 2, F5462 -2))</f>
        <v>No Data</v>
      </c>
      <c r="B5462" t="str" cm="1">
        <f t="array" ref="B5462">IF(D5462 = TRUE, "No Data", MID([3]QueryUserInfo!A5461, I5462, _xlfn.IFS(G5462 = TRUE, 6, H5462=TRUE, 4)))</f>
        <v>No Data</v>
      </c>
      <c r="D5462" t="b">
        <f>OR(ISBLANK([3]QueryUserInfo!A5461), [3]QueryUserInfo!A5461 = " USERNAME              SESSIONNAME        ID  STATE   IDLE TIME  LOGON TIME")</f>
        <v>1</v>
      </c>
      <c r="E5462" t="b">
        <f>ISNUMBER(FIND("&gt;", [3]QueryUserInfo!A5461))</f>
        <v>0</v>
      </c>
      <c r="F5462">
        <f>IF(D5462=TRUE, 0, FIND(" ", [3]QueryUserInfo!A5461,2))</f>
        <v>0</v>
      </c>
      <c r="G5462" t="str">
        <f>IF(D5462=TRUE, "No Data", ISNUMBER(FIND("Active", [3]QueryUserInfo!A5461)))</f>
        <v>No Data</v>
      </c>
      <c r="H5462" t="str">
        <f>IF(D5462=TRUE, "No Data", ISNUMBER(FIND("Disc", [3]QueryUserInfo!A5461)))</f>
        <v>No Data</v>
      </c>
      <c r="I5462" t="str" cm="1">
        <f t="array" ref="I5462">IF(D5462 = TRUE, "No Data", _xlfn.IFS(G5462=TRUE, FIND("Active", [3]QueryUserInfo!A5461), H5462=TRUE, FIND("Disc", [3]QueryUserInfo!A5461)))</f>
        <v>No Data</v>
      </c>
    </row>
    <row r="5463" spans="1:9" x14ac:dyDescent="0.3">
      <c r="A5463" t="str">
        <f>IF(D5463=TRUE, "No Data", MID([3]QueryUserInfo!A5462, 2, F5463 -2))</f>
        <v>No Data</v>
      </c>
      <c r="B5463" t="str" cm="1">
        <f t="array" ref="B5463">IF(D5463 = TRUE, "No Data", MID([3]QueryUserInfo!A5462, I5463, _xlfn.IFS(G5463 = TRUE, 6, H5463=TRUE, 4)))</f>
        <v>No Data</v>
      </c>
      <c r="D5463" t="b">
        <f>OR(ISBLANK([3]QueryUserInfo!A5462), [3]QueryUserInfo!A5462 = " USERNAME              SESSIONNAME        ID  STATE   IDLE TIME  LOGON TIME")</f>
        <v>1</v>
      </c>
      <c r="E5463" t="b">
        <f>ISNUMBER(FIND("&gt;", [3]QueryUserInfo!A5462))</f>
        <v>0</v>
      </c>
      <c r="F5463">
        <f>IF(D5463=TRUE, 0, FIND(" ", [3]QueryUserInfo!A5462,2))</f>
        <v>0</v>
      </c>
      <c r="G5463" t="str">
        <f>IF(D5463=TRUE, "No Data", ISNUMBER(FIND("Active", [3]QueryUserInfo!A5462)))</f>
        <v>No Data</v>
      </c>
      <c r="H5463" t="str">
        <f>IF(D5463=TRUE, "No Data", ISNUMBER(FIND("Disc", [3]QueryUserInfo!A5462)))</f>
        <v>No Data</v>
      </c>
      <c r="I5463" t="str" cm="1">
        <f t="array" ref="I5463">IF(D5463 = TRUE, "No Data", _xlfn.IFS(G5463=TRUE, FIND("Active", [3]QueryUserInfo!A5462), H5463=TRUE, FIND("Disc", [3]QueryUserInfo!A5462)))</f>
        <v>No Data</v>
      </c>
    </row>
    <row r="5464" spans="1:9" x14ac:dyDescent="0.3">
      <c r="A5464" t="str">
        <f>IF(D5464=TRUE, "No Data", MID([3]QueryUserInfo!A5463, 2, F5464 -2))</f>
        <v>No Data</v>
      </c>
      <c r="B5464" t="str" cm="1">
        <f t="array" ref="B5464">IF(D5464 = TRUE, "No Data", MID([3]QueryUserInfo!A5463, I5464, _xlfn.IFS(G5464 = TRUE, 6, H5464=TRUE, 4)))</f>
        <v>No Data</v>
      </c>
      <c r="D5464" t="b">
        <f>OR(ISBLANK([3]QueryUserInfo!A5463), [3]QueryUserInfo!A5463 = " USERNAME              SESSIONNAME        ID  STATE   IDLE TIME  LOGON TIME")</f>
        <v>1</v>
      </c>
      <c r="E5464" t="b">
        <f>ISNUMBER(FIND("&gt;", [3]QueryUserInfo!A5463))</f>
        <v>0</v>
      </c>
      <c r="F5464">
        <f>IF(D5464=TRUE, 0, FIND(" ", [3]QueryUserInfo!A5463,2))</f>
        <v>0</v>
      </c>
      <c r="G5464" t="str">
        <f>IF(D5464=TRUE, "No Data", ISNUMBER(FIND("Active", [3]QueryUserInfo!A5463)))</f>
        <v>No Data</v>
      </c>
      <c r="H5464" t="str">
        <f>IF(D5464=TRUE, "No Data", ISNUMBER(FIND("Disc", [3]QueryUserInfo!A5463)))</f>
        <v>No Data</v>
      </c>
      <c r="I5464" t="str" cm="1">
        <f t="array" ref="I5464">IF(D5464 = TRUE, "No Data", _xlfn.IFS(G5464=TRUE, FIND("Active", [3]QueryUserInfo!A5463), H5464=TRUE, FIND("Disc", [3]QueryUserInfo!A5463)))</f>
        <v>No Data</v>
      </c>
    </row>
    <row r="5465" spans="1:9" x14ac:dyDescent="0.3">
      <c r="A5465" t="str">
        <f>IF(D5465=TRUE, "No Data", MID([3]QueryUserInfo!A5464, 2, F5465 -2))</f>
        <v>No Data</v>
      </c>
      <c r="B5465" t="str" cm="1">
        <f t="array" ref="B5465">IF(D5465 = TRUE, "No Data", MID([3]QueryUserInfo!A5464, I5465, _xlfn.IFS(G5465 = TRUE, 6, H5465=TRUE, 4)))</f>
        <v>No Data</v>
      </c>
      <c r="D5465" t="b">
        <f>OR(ISBLANK([3]QueryUserInfo!A5464), [3]QueryUserInfo!A5464 = " USERNAME              SESSIONNAME        ID  STATE   IDLE TIME  LOGON TIME")</f>
        <v>1</v>
      </c>
      <c r="E5465" t="b">
        <f>ISNUMBER(FIND("&gt;", [3]QueryUserInfo!A5464))</f>
        <v>0</v>
      </c>
      <c r="F5465">
        <f>IF(D5465=TRUE, 0, FIND(" ", [3]QueryUserInfo!A5464,2))</f>
        <v>0</v>
      </c>
      <c r="G5465" t="str">
        <f>IF(D5465=TRUE, "No Data", ISNUMBER(FIND("Active", [3]QueryUserInfo!A5464)))</f>
        <v>No Data</v>
      </c>
      <c r="H5465" t="str">
        <f>IF(D5465=TRUE, "No Data", ISNUMBER(FIND("Disc", [3]QueryUserInfo!A5464)))</f>
        <v>No Data</v>
      </c>
      <c r="I5465" t="str" cm="1">
        <f t="array" ref="I5465">IF(D5465 = TRUE, "No Data", _xlfn.IFS(G5465=TRUE, FIND("Active", [3]QueryUserInfo!A5464), H5465=TRUE, FIND("Disc", [3]QueryUserInfo!A5464)))</f>
        <v>No Data</v>
      </c>
    </row>
    <row r="5466" spans="1:9" x14ac:dyDescent="0.3">
      <c r="A5466" t="str">
        <f>IF(D5466=TRUE, "No Data", MID([3]QueryUserInfo!A5465, 2, F5466 -2))</f>
        <v>No Data</v>
      </c>
      <c r="B5466" t="str" cm="1">
        <f t="array" ref="B5466">IF(D5466 = TRUE, "No Data", MID([3]QueryUserInfo!A5465, I5466, _xlfn.IFS(G5466 = TRUE, 6, H5466=TRUE, 4)))</f>
        <v>No Data</v>
      </c>
      <c r="D5466" t="b">
        <f>OR(ISBLANK([3]QueryUserInfo!A5465), [3]QueryUserInfo!A5465 = " USERNAME              SESSIONNAME        ID  STATE   IDLE TIME  LOGON TIME")</f>
        <v>1</v>
      </c>
      <c r="E5466" t="b">
        <f>ISNUMBER(FIND("&gt;", [3]QueryUserInfo!A5465))</f>
        <v>0</v>
      </c>
      <c r="F5466">
        <f>IF(D5466=TRUE, 0, FIND(" ", [3]QueryUserInfo!A5465,2))</f>
        <v>0</v>
      </c>
      <c r="G5466" t="str">
        <f>IF(D5466=TRUE, "No Data", ISNUMBER(FIND("Active", [3]QueryUserInfo!A5465)))</f>
        <v>No Data</v>
      </c>
      <c r="H5466" t="str">
        <f>IF(D5466=TRUE, "No Data", ISNUMBER(FIND("Disc", [3]QueryUserInfo!A5465)))</f>
        <v>No Data</v>
      </c>
      <c r="I5466" t="str" cm="1">
        <f t="array" ref="I5466">IF(D5466 = TRUE, "No Data", _xlfn.IFS(G5466=TRUE, FIND("Active", [3]QueryUserInfo!A5465), H5466=TRUE, FIND("Disc", [3]QueryUserInfo!A5465)))</f>
        <v>No Data</v>
      </c>
    </row>
    <row r="5467" spans="1:9" x14ac:dyDescent="0.3">
      <c r="A5467" t="str">
        <f>IF(D5467=TRUE, "No Data", MID([3]QueryUserInfo!A5466, 2, F5467 -2))</f>
        <v>No Data</v>
      </c>
      <c r="B5467" t="str" cm="1">
        <f t="array" ref="B5467">IF(D5467 = TRUE, "No Data", MID([3]QueryUserInfo!A5466, I5467, _xlfn.IFS(G5467 = TRUE, 6, H5467=TRUE, 4)))</f>
        <v>No Data</v>
      </c>
      <c r="D5467" t="b">
        <f>OR(ISBLANK([3]QueryUserInfo!A5466), [3]QueryUserInfo!A5466 = " USERNAME              SESSIONNAME        ID  STATE   IDLE TIME  LOGON TIME")</f>
        <v>1</v>
      </c>
      <c r="E5467" t="b">
        <f>ISNUMBER(FIND("&gt;", [3]QueryUserInfo!A5466))</f>
        <v>0</v>
      </c>
      <c r="F5467">
        <f>IF(D5467=TRUE, 0, FIND(" ", [3]QueryUserInfo!A5466,2))</f>
        <v>0</v>
      </c>
      <c r="G5467" t="str">
        <f>IF(D5467=TRUE, "No Data", ISNUMBER(FIND("Active", [3]QueryUserInfo!A5466)))</f>
        <v>No Data</v>
      </c>
      <c r="H5467" t="str">
        <f>IF(D5467=TRUE, "No Data", ISNUMBER(FIND("Disc", [3]QueryUserInfo!A5466)))</f>
        <v>No Data</v>
      </c>
      <c r="I5467" t="str" cm="1">
        <f t="array" ref="I5467">IF(D5467 = TRUE, "No Data", _xlfn.IFS(G5467=TRUE, FIND("Active", [3]QueryUserInfo!A5466), H5467=TRUE, FIND("Disc", [3]QueryUserInfo!A5466)))</f>
        <v>No Data</v>
      </c>
    </row>
    <row r="5468" spans="1:9" x14ac:dyDescent="0.3">
      <c r="A5468" t="str">
        <f>IF(D5468=TRUE, "No Data", MID([3]QueryUserInfo!A5467, 2, F5468 -2))</f>
        <v>No Data</v>
      </c>
      <c r="B5468" t="str" cm="1">
        <f t="array" ref="B5468">IF(D5468 = TRUE, "No Data", MID([3]QueryUserInfo!A5467, I5468, _xlfn.IFS(G5468 = TRUE, 6, H5468=TRUE, 4)))</f>
        <v>No Data</v>
      </c>
      <c r="D5468" t="b">
        <f>OR(ISBLANK([3]QueryUserInfo!A5467), [3]QueryUserInfo!A5467 = " USERNAME              SESSIONNAME        ID  STATE   IDLE TIME  LOGON TIME")</f>
        <v>1</v>
      </c>
      <c r="E5468" t="b">
        <f>ISNUMBER(FIND("&gt;", [3]QueryUserInfo!A5467))</f>
        <v>0</v>
      </c>
      <c r="F5468">
        <f>IF(D5468=TRUE, 0, FIND(" ", [3]QueryUserInfo!A5467,2))</f>
        <v>0</v>
      </c>
      <c r="G5468" t="str">
        <f>IF(D5468=TRUE, "No Data", ISNUMBER(FIND("Active", [3]QueryUserInfo!A5467)))</f>
        <v>No Data</v>
      </c>
      <c r="H5468" t="str">
        <f>IF(D5468=TRUE, "No Data", ISNUMBER(FIND("Disc", [3]QueryUserInfo!A5467)))</f>
        <v>No Data</v>
      </c>
      <c r="I5468" t="str" cm="1">
        <f t="array" ref="I5468">IF(D5468 = TRUE, "No Data", _xlfn.IFS(G5468=TRUE, FIND("Active", [3]QueryUserInfo!A5467), H5468=TRUE, FIND("Disc", [3]QueryUserInfo!A5467)))</f>
        <v>No Data</v>
      </c>
    </row>
    <row r="5469" spans="1:9" x14ac:dyDescent="0.3">
      <c r="A5469" t="str">
        <f>IF(D5469=TRUE, "No Data", MID([3]QueryUserInfo!A5468, 2, F5469 -2))</f>
        <v>No Data</v>
      </c>
      <c r="B5469" t="str" cm="1">
        <f t="array" ref="B5469">IF(D5469 = TRUE, "No Data", MID([3]QueryUserInfo!A5468, I5469, _xlfn.IFS(G5469 = TRUE, 6, H5469=TRUE, 4)))</f>
        <v>No Data</v>
      </c>
      <c r="D5469" t="b">
        <f>OR(ISBLANK([3]QueryUserInfo!A5468), [3]QueryUserInfo!A5468 = " USERNAME              SESSIONNAME        ID  STATE   IDLE TIME  LOGON TIME")</f>
        <v>1</v>
      </c>
      <c r="E5469" t="b">
        <f>ISNUMBER(FIND("&gt;", [3]QueryUserInfo!A5468))</f>
        <v>0</v>
      </c>
      <c r="F5469">
        <f>IF(D5469=TRUE, 0, FIND(" ", [3]QueryUserInfo!A5468,2))</f>
        <v>0</v>
      </c>
      <c r="G5469" t="str">
        <f>IF(D5469=TRUE, "No Data", ISNUMBER(FIND("Active", [3]QueryUserInfo!A5468)))</f>
        <v>No Data</v>
      </c>
      <c r="H5469" t="str">
        <f>IF(D5469=TRUE, "No Data", ISNUMBER(FIND("Disc", [3]QueryUserInfo!A5468)))</f>
        <v>No Data</v>
      </c>
      <c r="I5469" t="str" cm="1">
        <f t="array" ref="I5469">IF(D5469 = TRUE, "No Data", _xlfn.IFS(G5469=TRUE, FIND("Active", [3]QueryUserInfo!A5468), H5469=TRUE, FIND("Disc", [3]QueryUserInfo!A5468)))</f>
        <v>No Data</v>
      </c>
    </row>
    <row r="5470" spans="1:9" x14ac:dyDescent="0.3">
      <c r="A5470" t="str">
        <f>IF(D5470=TRUE, "No Data", MID([3]QueryUserInfo!A5469, 2, F5470 -2))</f>
        <v>No Data</v>
      </c>
      <c r="B5470" t="str" cm="1">
        <f t="array" ref="B5470">IF(D5470 = TRUE, "No Data", MID([3]QueryUserInfo!A5469, I5470, _xlfn.IFS(G5470 = TRUE, 6, H5470=TRUE, 4)))</f>
        <v>No Data</v>
      </c>
      <c r="D5470" t="b">
        <f>OR(ISBLANK([3]QueryUserInfo!A5469), [3]QueryUserInfo!A5469 = " USERNAME              SESSIONNAME        ID  STATE   IDLE TIME  LOGON TIME")</f>
        <v>1</v>
      </c>
      <c r="E5470" t="b">
        <f>ISNUMBER(FIND("&gt;", [3]QueryUserInfo!A5469))</f>
        <v>0</v>
      </c>
      <c r="F5470">
        <f>IF(D5470=TRUE, 0, FIND(" ", [3]QueryUserInfo!A5469,2))</f>
        <v>0</v>
      </c>
      <c r="G5470" t="str">
        <f>IF(D5470=TRUE, "No Data", ISNUMBER(FIND("Active", [3]QueryUserInfo!A5469)))</f>
        <v>No Data</v>
      </c>
      <c r="H5470" t="str">
        <f>IF(D5470=TRUE, "No Data", ISNUMBER(FIND("Disc", [3]QueryUserInfo!A5469)))</f>
        <v>No Data</v>
      </c>
      <c r="I5470" t="str" cm="1">
        <f t="array" ref="I5470">IF(D5470 = TRUE, "No Data", _xlfn.IFS(G5470=TRUE, FIND("Active", [3]QueryUserInfo!A5469), H5470=TRUE, FIND("Disc", [3]QueryUserInfo!A5469)))</f>
        <v>No Data</v>
      </c>
    </row>
    <row r="5471" spans="1:9" x14ac:dyDescent="0.3">
      <c r="A5471" t="str">
        <f>IF(D5471=TRUE, "No Data", MID([3]QueryUserInfo!A5470, 2, F5471 -2))</f>
        <v>No Data</v>
      </c>
      <c r="B5471" t="str" cm="1">
        <f t="array" ref="B5471">IF(D5471 = TRUE, "No Data", MID([3]QueryUserInfo!A5470, I5471, _xlfn.IFS(G5471 = TRUE, 6, H5471=TRUE, 4)))</f>
        <v>No Data</v>
      </c>
      <c r="D5471" t="b">
        <f>OR(ISBLANK([3]QueryUserInfo!A5470), [3]QueryUserInfo!A5470 = " USERNAME              SESSIONNAME        ID  STATE   IDLE TIME  LOGON TIME")</f>
        <v>1</v>
      </c>
      <c r="E5471" t="b">
        <f>ISNUMBER(FIND("&gt;", [3]QueryUserInfo!A5470))</f>
        <v>0</v>
      </c>
      <c r="F5471">
        <f>IF(D5471=TRUE, 0, FIND(" ", [3]QueryUserInfo!A5470,2))</f>
        <v>0</v>
      </c>
      <c r="G5471" t="str">
        <f>IF(D5471=TRUE, "No Data", ISNUMBER(FIND("Active", [3]QueryUserInfo!A5470)))</f>
        <v>No Data</v>
      </c>
      <c r="H5471" t="str">
        <f>IF(D5471=TRUE, "No Data", ISNUMBER(FIND("Disc", [3]QueryUserInfo!A5470)))</f>
        <v>No Data</v>
      </c>
      <c r="I5471" t="str" cm="1">
        <f t="array" ref="I5471">IF(D5471 = TRUE, "No Data", _xlfn.IFS(G5471=TRUE, FIND("Active", [3]QueryUserInfo!A5470), H5471=TRUE, FIND("Disc", [3]QueryUserInfo!A5470)))</f>
        <v>No Data</v>
      </c>
    </row>
    <row r="5472" spans="1:9" x14ac:dyDescent="0.3">
      <c r="A5472" t="str">
        <f>IF(D5472=TRUE, "No Data", MID([3]QueryUserInfo!A5471, 2, F5472 -2))</f>
        <v>No Data</v>
      </c>
      <c r="B5472" t="str" cm="1">
        <f t="array" ref="B5472">IF(D5472 = TRUE, "No Data", MID([3]QueryUserInfo!A5471, I5472, _xlfn.IFS(G5472 = TRUE, 6, H5472=TRUE, 4)))</f>
        <v>No Data</v>
      </c>
      <c r="D5472" t="b">
        <f>OR(ISBLANK([3]QueryUserInfo!A5471), [3]QueryUserInfo!A5471 = " USERNAME              SESSIONNAME        ID  STATE   IDLE TIME  LOGON TIME")</f>
        <v>1</v>
      </c>
      <c r="E5472" t="b">
        <f>ISNUMBER(FIND("&gt;", [3]QueryUserInfo!A5471))</f>
        <v>0</v>
      </c>
      <c r="F5472">
        <f>IF(D5472=TRUE, 0, FIND(" ", [3]QueryUserInfo!A5471,2))</f>
        <v>0</v>
      </c>
      <c r="G5472" t="str">
        <f>IF(D5472=TRUE, "No Data", ISNUMBER(FIND("Active", [3]QueryUserInfo!A5471)))</f>
        <v>No Data</v>
      </c>
      <c r="H5472" t="str">
        <f>IF(D5472=TRUE, "No Data", ISNUMBER(FIND("Disc", [3]QueryUserInfo!A5471)))</f>
        <v>No Data</v>
      </c>
      <c r="I5472" t="str" cm="1">
        <f t="array" ref="I5472">IF(D5472 = TRUE, "No Data", _xlfn.IFS(G5472=TRUE, FIND("Active", [3]QueryUserInfo!A5471), H5472=TRUE, FIND("Disc", [3]QueryUserInfo!A5471)))</f>
        <v>No Data</v>
      </c>
    </row>
    <row r="5473" spans="1:9" x14ac:dyDescent="0.3">
      <c r="A5473" t="str">
        <f>IF(D5473=TRUE, "No Data", MID([3]QueryUserInfo!A5472, 2, F5473 -2))</f>
        <v>No Data</v>
      </c>
      <c r="B5473" t="str" cm="1">
        <f t="array" ref="B5473">IF(D5473 = TRUE, "No Data", MID([3]QueryUserInfo!A5472, I5473, _xlfn.IFS(G5473 = TRUE, 6, H5473=TRUE, 4)))</f>
        <v>No Data</v>
      </c>
      <c r="D5473" t="b">
        <f>OR(ISBLANK([3]QueryUserInfo!A5472), [3]QueryUserInfo!A5472 = " USERNAME              SESSIONNAME        ID  STATE   IDLE TIME  LOGON TIME")</f>
        <v>1</v>
      </c>
      <c r="E5473" t="b">
        <f>ISNUMBER(FIND("&gt;", [3]QueryUserInfo!A5472))</f>
        <v>0</v>
      </c>
      <c r="F5473">
        <f>IF(D5473=TRUE, 0, FIND(" ", [3]QueryUserInfo!A5472,2))</f>
        <v>0</v>
      </c>
      <c r="G5473" t="str">
        <f>IF(D5473=TRUE, "No Data", ISNUMBER(FIND("Active", [3]QueryUserInfo!A5472)))</f>
        <v>No Data</v>
      </c>
      <c r="H5473" t="str">
        <f>IF(D5473=TRUE, "No Data", ISNUMBER(FIND("Disc", [3]QueryUserInfo!A5472)))</f>
        <v>No Data</v>
      </c>
      <c r="I5473" t="str" cm="1">
        <f t="array" ref="I5473">IF(D5473 = TRUE, "No Data", _xlfn.IFS(G5473=TRUE, FIND("Active", [3]QueryUserInfo!A5472), H5473=TRUE, FIND("Disc", [3]QueryUserInfo!A5472)))</f>
        <v>No Data</v>
      </c>
    </row>
    <row r="5474" spans="1:9" x14ac:dyDescent="0.3">
      <c r="A5474" t="str">
        <f>IF(D5474=TRUE, "No Data", MID([3]QueryUserInfo!A5473, 2, F5474 -2))</f>
        <v>No Data</v>
      </c>
      <c r="B5474" t="str" cm="1">
        <f t="array" ref="B5474">IF(D5474 = TRUE, "No Data", MID([3]QueryUserInfo!A5473, I5474, _xlfn.IFS(G5474 = TRUE, 6, H5474=TRUE, 4)))</f>
        <v>No Data</v>
      </c>
      <c r="D5474" t="b">
        <f>OR(ISBLANK([3]QueryUserInfo!A5473), [3]QueryUserInfo!A5473 = " USERNAME              SESSIONNAME        ID  STATE   IDLE TIME  LOGON TIME")</f>
        <v>1</v>
      </c>
      <c r="E5474" t="b">
        <f>ISNUMBER(FIND("&gt;", [3]QueryUserInfo!A5473))</f>
        <v>0</v>
      </c>
      <c r="F5474">
        <f>IF(D5474=TRUE, 0, FIND(" ", [3]QueryUserInfo!A5473,2))</f>
        <v>0</v>
      </c>
      <c r="G5474" t="str">
        <f>IF(D5474=TRUE, "No Data", ISNUMBER(FIND("Active", [3]QueryUserInfo!A5473)))</f>
        <v>No Data</v>
      </c>
      <c r="H5474" t="str">
        <f>IF(D5474=TRUE, "No Data", ISNUMBER(FIND("Disc", [3]QueryUserInfo!A5473)))</f>
        <v>No Data</v>
      </c>
      <c r="I5474" t="str" cm="1">
        <f t="array" ref="I5474">IF(D5474 = TRUE, "No Data", _xlfn.IFS(G5474=TRUE, FIND("Active", [3]QueryUserInfo!A5473), H5474=TRUE, FIND("Disc", [3]QueryUserInfo!A5473)))</f>
        <v>No Data</v>
      </c>
    </row>
    <row r="5475" spans="1:9" x14ac:dyDescent="0.3">
      <c r="A5475" t="str">
        <f>IF(D5475=TRUE, "No Data", MID([3]QueryUserInfo!A5474, 2, F5475 -2))</f>
        <v>No Data</v>
      </c>
      <c r="B5475" t="str" cm="1">
        <f t="array" ref="B5475">IF(D5475 = TRUE, "No Data", MID([3]QueryUserInfo!A5474, I5475, _xlfn.IFS(G5475 = TRUE, 6, H5475=TRUE, 4)))</f>
        <v>No Data</v>
      </c>
      <c r="D5475" t="b">
        <f>OR(ISBLANK([3]QueryUserInfo!A5474), [3]QueryUserInfo!A5474 = " USERNAME              SESSIONNAME        ID  STATE   IDLE TIME  LOGON TIME")</f>
        <v>1</v>
      </c>
      <c r="E5475" t="b">
        <f>ISNUMBER(FIND("&gt;", [3]QueryUserInfo!A5474))</f>
        <v>0</v>
      </c>
      <c r="F5475">
        <f>IF(D5475=TRUE, 0, FIND(" ", [3]QueryUserInfo!A5474,2))</f>
        <v>0</v>
      </c>
      <c r="G5475" t="str">
        <f>IF(D5475=TRUE, "No Data", ISNUMBER(FIND("Active", [3]QueryUserInfo!A5474)))</f>
        <v>No Data</v>
      </c>
      <c r="H5475" t="str">
        <f>IF(D5475=TRUE, "No Data", ISNUMBER(FIND("Disc", [3]QueryUserInfo!A5474)))</f>
        <v>No Data</v>
      </c>
      <c r="I5475" t="str" cm="1">
        <f t="array" ref="I5475">IF(D5475 = TRUE, "No Data", _xlfn.IFS(G5475=TRUE, FIND("Active", [3]QueryUserInfo!A5474), H5475=TRUE, FIND("Disc", [3]QueryUserInfo!A5474)))</f>
        <v>No Data</v>
      </c>
    </row>
    <row r="5476" spans="1:9" x14ac:dyDescent="0.3">
      <c r="A5476" t="str">
        <f>IF(D5476=TRUE, "No Data", MID([3]QueryUserInfo!A5475, 2, F5476 -2))</f>
        <v>No Data</v>
      </c>
      <c r="B5476" t="str" cm="1">
        <f t="array" ref="B5476">IF(D5476 = TRUE, "No Data", MID([3]QueryUserInfo!A5475, I5476, _xlfn.IFS(G5476 = TRUE, 6, H5476=TRUE, 4)))</f>
        <v>No Data</v>
      </c>
      <c r="D5476" t="b">
        <f>OR(ISBLANK([3]QueryUserInfo!A5475), [3]QueryUserInfo!A5475 = " USERNAME              SESSIONNAME        ID  STATE   IDLE TIME  LOGON TIME")</f>
        <v>1</v>
      </c>
      <c r="E5476" t="b">
        <f>ISNUMBER(FIND("&gt;", [3]QueryUserInfo!A5475))</f>
        <v>0</v>
      </c>
      <c r="F5476">
        <f>IF(D5476=TRUE, 0, FIND(" ", [3]QueryUserInfo!A5475,2))</f>
        <v>0</v>
      </c>
      <c r="G5476" t="str">
        <f>IF(D5476=TRUE, "No Data", ISNUMBER(FIND("Active", [3]QueryUserInfo!A5475)))</f>
        <v>No Data</v>
      </c>
      <c r="H5476" t="str">
        <f>IF(D5476=TRUE, "No Data", ISNUMBER(FIND("Disc", [3]QueryUserInfo!A5475)))</f>
        <v>No Data</v>
      </c>
      <c r="I5476" t="str" cm="1">
        <f t="array" ref="I5476">IF(D5476 = TRUE, "No Data", _xlfn.IFS(G5476=TRUE, FIND("Active", [3]QueryUserInfo!A5475), H5476=TRUE, FIND("Disc", [3]QueryUserInfo!A5475)))</f>
        <v>No Data</v>
      </c>
    </row>
    <row r="5477" spans="1:9" x14ac:dyDescent="0.3">
      <c r="A5477" t="str">
        <f>IF(D5477=TRUE, "No Data", MID([3]QueryUserInfo!A5476, 2, F5477 -2))</f>
        <v>No Data</v>
      </c>
      <c r="B5477" t="str" cm="1">
        <f t="array" ref="B5477">IF(D5477 = TRUE, "No Data", MID([3]QueryUserInfo!A5476, I5477, _xlfn.IFS(G5477 = TRUE, 6, H5477=TRUE, 4)))</f>
        <v>No Data</v>
      </c>
      <c r="D5477" t="b">
        <f>OR(ISBLANK([3]QueryUserInfo!A5476), [3]QueryUserInfo!A5476 = " USERNAME              SESSIONNAME        ID  STATE   IDLE TIME  LOGON TIME")</f>
        <v>1</v>
      </c>
      <c r="E5477" t="b">
        <f>ISNUMBER(FIND("&gt;", [3]QueryUserInfo!A5476))</f>
        <v>0</v>
      </c>
      <c r="F5477">
        <f>IF(D5477=TRUE, 0, FIND(" ", [3]QueryUserInfo!A5476,2))</f>
        <v>0</v>
      </c>
      <c r="G5477" t="str">
        <f>IF(D5477=TRUE, "No Data", ISNUMBER(FIND("Active", [3]QueryUserInfo!A5476)))</f>
        <v>No Data</v>
      </c>
      <c r="H5477" t="str">
        <f>IF(D5477=TRUE, "No Data", ISNUMBER(FIND("Disc", [3]QueryUserInfo!A5476)))</f>
        <v>No Data</v>
      </c>
      <c r="I5477" t="str" cm="1">
        <f t="array" ref="I5477">IF(D5477 = TRUE, "No Data", _xlfn.IFS(G5477=TRUE, FIND("Active", [3]QueryUserInfo!A5476), H5477=TRUE, FIND("Disc", [3]QueryUserInfo!A5476)))</f>
        <v>No Data</v>
      </c>
    </row>
    <row r="5478" spans="1:9" x14ac:dyDescent="0.3">
      <c r="A5478" t="str">
        <f>IF(D5478=TRUE, "No Data", MID([3]QueryUserInfo!A5477, 2, F5478 -2))</f>
        <v>No Data</v>
      </c>
      <c r="B5478" t="str" cm="1">
        <f t="array" ref="B5478">IF(D5478 = TRUE, "No Data", MID([3]QueryUserInfo!A5477, I5478, _xlfn.IFS(G5478 = TRUE, 6, H5478=TRUE, 4)))</f>
        <v>No Data</v>
      </c>
      <c r="D5478" t="b">
        <f>OR(ISBLANK([3]QueryUserInfo!A5477), [3]QueryUserInfo!A5477 = " USERNAME              SESSIONNAME        ID  STATE   IDLE TIME  LOGON TIME")</f>
        <v>1</v>
      </c>
      <c r="E5478" t="b">
        <f>ISNUMBER(FIND("&gt;", [3]QueryUserInfo!A5477))</f>
        <v>0</v>
      </c>
      <c r="F5478">
        <f>IF(D5478=TRUE, 0, FIND(" ", [3]QueryUserInfo!A5477,2))</f>
        <v>0</v>
      </c>
      <c r="G5478" t="str">
        <f>IF(D5478=TRUE, "No Data", ISNUMBER(FIND("Active", [3]QueryUserInfo!A5477)))</f>
        <v>No Data</v>
      </c>
      <c r="H5478" t="str">
        <f>IF(D5478=TRUE, "No Data", ISNUMBER(FIND("Disc", [3]QueryUserInfo!A5477)))</f>
        <v>No Data</v>
      </c>
      <c r="I5478" t="str" cm="1">
        <f t="array" ref="I5478">IF(D5478 = TRUE, "No Data", _xlfn.IFS(G5478=TRUE, FIND("Active", [3]QueryUserInfo!A5477), H5478=TRUE, FIND("Disc", [3]QueryUserInfo!A5477)))</f>
        <v>No Data</v>
      </c>
    </row>
    <row r="5479" spans="1:9" x14ac:dyDescent="0.3">
      <c r="A5479" t="str">
        <f>IF(D5479=TRUE, "No Data", MID([3]QueryUserInfo!A5478, 2, F5479 -2))</f>
        <v>No Data</v>
      </c>
      <c r="B5479" t="str" cm="1">
        <f t="array" ref="B5479">IF(D5479 = TRUE, "No Data", MID([3]QueryUserInfo!A5478, I5479, _xlfn.IFS(G5479 = TRUE, 6, H5479=TRUE, 4)))</f>
        <v>No Data</v>
      </c>
      <c r="D5479" t="b">
        <f>OR(ISBLANK([3]QueryUserInfo!A5478), [3]QueryUserInfo!A5478 = " USERNAME              SESSIONNAME        ID  STATE   IDLE TIME  LOGON TIME")</f>
        <v>1</v>
      </c>
      <c r="E5479" t="b">
        <f>ISNUMBER(FIND("&gt;", [3]QueryUserInfo!A5478))</f>
        <v>0</v>
      </c>
      <c r="F5479">
        <f>IF(D5479=TRUE, 0, FIND(" ", [3]QueryUserInfo!A5478,2))</f>
        <v>0</v>
      </c>
      <c r="G5479" t="str">
        <f>IF(D5479=TRUE, "No Data", ISNUMBER(FIND("Active", [3]QueryUserInfo!A5478)))</f>
        <v>No Data</v>
      </c>
      <c r="H5479" t="str">
        <f>IF(D5479=TRUE, "No Data", ISNUMBER(FIND("Disc", [3]QueryUserInfo!A5478)))</f>
        <v>No Data</v>
      </c>
      <c r="I5479" t="str" cm="1">
        <f t="array" ref="I5479">IF(D5479 = TRUE, "No Data", _xlfn.IFS(G5479=TRUE, FIND("Active", [3]QueryUserInfo!A5478), H5479=TRUE, FIND("Disc", [3]QueryUserInfo!A5478)))</f>
        <v>No Data</v>
      </c>
    </row>
    <row r="5480" spans="1:9" x14ac:dyDescent="0.3">
      <c r="A5480" t="str">
        <f>IF(D5480=TRUE, "No Data", MID([3]QueryUserInfo!A5479, 2, F5480 -2))</f>
        <v>No Data</v>
      </c>
      <c r="B5480" t="str" cm="1">
        <f t="array" ref="B5480">IF(D5480 = TRUE, "No Data", MID([3]QueryUserInfo!A5479, I5480, _xlfn.IFS(G5480 = TRUE, 6, H5480=TRUE, 4)))</f>
        <v>No Data</v>
      </c>
      <c r="D5480" t="b">
        <f>OR(ISBLANK([3]QueryUserInfo!A5479), [3]QueryUserInfo!A5479 = " USERNAME              SESSIONNAME        ID  STATE   IDLE TIME  LOGON TIME")</f>
        <v>1</v>
      </c>
      <c r="E5480" t="b">
        <f>ISNUMBER(FIND("&gt;", [3]QueryUserInfo!A5479))</f>
        <v>0</v>
      </c>
      <c r="F5480">
        <f>IF(D5480=TRUE, 0, FIND(" ", [3]QueryUserInfo!A5479,2))</f>
        <v>0</v>
      </c>
      <c r="G5480" t="str">
        <f>IF(D5480=TRUE, "No Data", ISNUMBER(FIND("Active", [3]QueryUserInfo!A5479)))</f>
        <v>No Data</v>
      </c>
      <c r="H5480" t="str">
        <f>IF(D5480=TRUE, "No Data", ISNUMBER(FIND("Disc", [3]QueryUserInfo!A5479)))</f>
        <v>No Data</v>
      </c>
      <c r="I5480" t="str" cm="1">
        <f t="array" ref="I5480">IF(D5480 = TRUE, "No Data", _xlfn.IFS(G5480=TRUE, FIND("Active", [3]QueryUserInfo!A5479), H5480=TRUE, FIND("Disc", [3]QueryUserInfo!A5479)))</f>
        <v>No Data</v>
      </c>
    </row>
    <row r="5481" spans="1:9" x14ac:dyDescent="0.3">
      <c r="A5481" t="str">
        <f>IF(D5481=TRUE, "No Data", MID([3]QueryUserInfo!A5480, 2, F5481 -2))</f>
        <v>No Data</v>
      </c>
      <c r="B5481" t="str" cm="1">
        <f t="array" ref="B5481">IF(D5481 = TRUE, "No Data", MID([3]QueryUserInfo!A5480, I5481, _xlfn.IFS(G5481 = TRUE, 6, H5481=TRUE, 4)))</f>
        <v>No Data</v>
      </c>
      <c r="D5481" t="b">
        <f>OR(ISBLANK([3]QueryUserInfo!A5480), [3]QueryUserInfo!A5480 = " USERNAME              SESSIONNAME        ID  STATE   IDLE TIME  LOGON TIME")</f>
        <v>1</v>
      </c>
      <c r="E5481" t="b">
        <f>ISNUMBER(FIND("&gt;", [3]QueryUserInfo!A5480))</f>
        <v>0</v>
      </c>
      <c r="F5481">
        <f>IF(D5481=TRUE, 0, FIND(" ", [3]QueryUserInfo!A5480,2))</f>
        <v>0</v>
      </c>
      <c r="G5481" t="str">
        <f>IF(D5481=TRUE, "No Data", ISNUMBER(FIND("Active", [3]QueryUserInfo!A5480)))</f>
        <v>No Data</v>
      </c>
      <c r="H5481" t="str">
        <f>IF(D5481=TRUE, "No Data", ISNUMBER(FIND("Disc", [3]QueryUserInfo!A5480)))</f>
        <v>No Data</v>
      </c>
      <c r="I5481" t="str" cm="1">
        <f t="array" ref="I5481">IF(D5481 = TRUE, "No Data", _xlfn.IFS(G5481=TRUE, FIND("Active", [3]QueryUserInfo!A5480), H5481=TRUE, FIND("Disc", [3]QueryUserInfo!A5480)))</f>
        <v>No Data</v>
      </c>
    </row>
    <row r="5482" spans="1:9" x14ac:dyDescent="0.3">
      <c r="A5482" t="str">
        <f>IF(D5482=TRUE, "No Data", MID([3]QueryUserInfo!A5481, 2, F5482 -2))</f>
        <v>No Data</v>
      </c>
      <c r="B5482" t="str" cm="1">
        <f t="array" ref="B5482">IF(D5482 = TRUE, "No Data", MID([3]QueryUserInfo!A5481, I5482, _xlfn.IFS(G5482 = TRUE, 6, H5482=TRUE, 4)))</f>
        <v>No Data</v>
      </c>
      <c r="D5482" t="b">
        <f>OR(ISBLANK([3]QueryUserInfo!A5481), [3]QueryUserInfo!A5481 = " USERNAME              SESSIONNAME        ID  STATE   IDLE TIME  LOGON TIME")</f>
        <v>1</v>
      </c>
      <c r="E5482" t="b">
        <f>ISNUMBER(FIND("&gt;", [3]QueryUserInfo!A5481))</f>
        <v>0</v>
      </c>
      <c r="F5482">
        <f>IF(D5482=TRUE, 0, FIND(" ", [3]QueryUserInfo!A5481,2))</f>
        <v>0</v>
      </c>
      <c r="G5482" t="str">
        <f>IF(D5482=TRUE, "No Data", ISNUMBER(FIND("Active", [3]QueryUserInfo!A5481)))</f>
        <v>No Data</v>
      </c>
      <c r="H5482" t="str">
        <f>IF(D5482=TRUE, "No Data", ISNUMBER(FIND("Disc", [3]QueryUserInfo!A5481)))</f>
        <v>No Data</v>
      </c>
      <c r="I5482" t="str" cm="1">
        <f t="array" ref="I5482">IF(D5482 = TRUE, "No Data", _xlfn.IFS(G5482=TRUE, FIND("Active", [3]QueryUserInfo!A5481), H5482=TRUE, FIND("Disc", [3]QueryUserInfo!A5481)))</f>
        <v>No Data</v>
      </c>
    </row>
    <row r="5483" spans="1:9" x14ac:dyDescent="0.3">
      <c r="A5483" t="str">
        <f>IF(D5483=TRUE, "No Data", MID([3]QueryUserInfo!A5482, 2, F5483 -2))</f>
        <v>No Data</v>
      </c>
      <c r="B5483" t="str" cm="1">
        <f t="array" ref="B5483">IF(D5483 = TRUE, "No Data", MID([3]QueryUserInfo!A5482, I5483, _xlfn.IFS(G5483 = TRUE, 6, H5483=TRUE, 4)))</f>
        <v>No Data</v>
      </c>
      <c r="D5483" t="b">
        <f>OR(ISBLANK([3]QueryUserInfo!A5482), [3]QueryUserInfo!A5482 = " USERNAME              SESSIONNAME        ID  STATE   IDLE TIME  LOGON TIME")</f>
        <v>1</v>
      </c>
      <c r="E5483" t="b">
        <f>ISNUMBER(FIND("&gt;", [3]QueryUserInfo!A5482))</f>
        <v>0</v>
      </c>
      <c r="F5483">
        <f>IF(D5483=TRUE, 0, FIND(" ", [3]QueryUserInfo!A5482,2))</f>
        <v>0</v>
      </c>
      <c r="G5483" t="str">
        <f>IF(D5483=TRUE, "No Data", ISNUMBER(FIND("Active", [3]QueryUserInfo!A5482)))</f>
        <v>No Data</v>
      </c>
      <c r="H5483" t="str">
        <f>IF(D5483=TRUE, "No Data", ISNUMBER(FIND("Disc", [3]QueryUserInfo!A5482)))</f>
        <v>No Data</v>
      </c>
      <c r="I5483" t="str" cm="1">
        <f t="array" ref="I5483">IF(D5483 = TRUE, "No Data", _xlfn.IFS(G5483=TRUE, FIND("Active", [3]QueryUserInfo!A5482), H5483=TRUE, FIND("Disc", [3]QueryUserInfo!A5482)))</f>
        <v>No Data</v>
      </c>
    </row>
    <row r="5484" spans="1:9" x14ac:dyDescent="0.3">
      <c r="A5484" t="str">
        <f>IF(D5484=TRUE, "No Data", MID([3]QueryUserInfo!A5483, 2, F5484 -2))</f>
        <v>No Data</v>
      </c>
      <c r="B5484" t="str" cm="1">
        <f t="array" ref="B5484">IF(D5484 = TRUE, "No Data", MID([3]QueryUserInfo!A5483, I5484, _xlfn.IFS(G5484 = TRUE, 6, H5484=TRUE, 4)))</f>
        <v>No Data</v>
      </c>
      <c r="D5484" t="b">
        <f>OR(ISBLANK([3]QueryUserInfo!A5483), [3]QueryUserInfo!A5483 = " USERNAME              SESSIONNAME        ID  STATE   IDLE TIME  LOGON TIME")</f>
        <v>1</v>
      </c>
      <c r="E5484" t="b">
        <f>ISNUMBER(FIND("&gt;", [3]QueryUserInfo!A5483))</f>
        <v>0</v>
      </c>
      <c r="F5484">
        <f>IF(D5484=TRUE, 0, FIND(" ", [3]QueryUserInfo!A5483,2))</f>
        <v>0</v>
      </c>
      <c r="G5484" t="str">
        <f>IF(D5484=TRUE, "No Data", ISNUMBER(FIND("Active", [3]QueryUserInfo!A5483)))</f>
        <v>No Data</v>
      </c>
      <c r="H5484" t="str">
        <f>IF(D5484=TRUE, "No Data", ISNUMBER(FIND("Disc", [3]QueryUserInfo!A5483)))</f>
        <v>No Data</v>
      </c>
      <c r="I5484" t="str" cm="1">
        <f t="array" ref="I5484">IF(D5484 = TRUE, "No Data", _xlfn.IFS(G5484=TRUE, FIND("Active", [3]QueryUserInfo!A5483), H5484=TRUE, FIND("Disc", [3]QueryUserInfo!A5483)))</f>
        <v>No Data</v>
      </c>
    </row>
    <row r="5485" spans="1:9" x14ac:dyDescent="0.3">
      <c r="A5485" t="str">
        <f>IF(D5485=TRUE, "No Data", MID([3]QueryUserInfo!A5484, 2, F5485 -2))</f>
        <v>No Data</v>
      </c>
      <c r="B5485" t="str" cm="1">
        <f t="array" ref="B5485">IF(D5485 = TRUE, "No Data", MID([3]QueryUserInfo!A5484, I5485, _xlfn.IFS(G5485 = TRUE, 6, H5485=TRUE, 4)))</f>
        <v>No Data</v>
      </c>
      <c r="D5485" t="b">
        <f>OR(ISBLANK([3]QueryUserInfo!A5484), [3]QueryUserInfo!A5484 = " USERNAME              SESSIONNAME        ID  STATE   IDLE TIME  LOGON TIME")</f>
        <v>1</v>
      </c>
      <c r="E5485" t="b">
        <f>ISNUMBER(FIND("&gt;", [3]QueryUserInfo!A5484))</f>
        <v>0</v>
      </c>
      <c r="F5485">
        <f>IF(D5485=TRUE, 0, FIND(" ", [3]QueryUserInfo!A5484,2))</f>
        <v>0</v>
      </c>
      <c r="G5485" t="str">
        <f>IF(D5485=TRUE, "No Data", ISNUMBER(FIND("Active", [3]QueryUserInfo!A5484)))</f>
        <v>No Data</v>
      </c>
      <c r="H5485" t="str">
        <f>IF(D5485=TRUE, "No Data", ISNUMBER(FIND("Disc", [3]QueryUserInfo!A5484)))</f>
        <v>No Data</v>
      </c>
      <c r="I5485" t="str" cm="1">
        <f t="array" ref="I5485">IF(D5485 = TRUE, "No Data", _xlfn.IFS(G5485=TRUE, FIND("Active", [3]QueryUserInfo!A5484), H5485=TRUE, FIND("Disc", [3]QueryUserInfo!A5484)))</f>
        <v>No Data</v>
      </c>
    </row>
    <row r="5486" spans="1:9" x14ac:dyDescent="0.3">
      <c r="A5486" t="str">
        <f>IF(D5486=TRUE, "No Data", MID([3]QueryUserInfo!A5485, 2, F5486 -2))</f>
        <v>No Data</v>
      </c>
      <c r="B5486" t="str" cm="1">
        <f t="array" ref="B5486">IF(D5486 = TRUE, "No Data", MID([3]QueryUserInfo!A5485, I5486, _xlfn.IFS(G5486 = TRUE, 6, H5486=TRUE, 4)))</f>
        <v>No Data</v>
      </c>
      <c r="D5486" t="b">
        <f>OR(ISBLANK([3]QueryUserInfo!A5485), [3]QueryUserInfo!A5485 = " USERNAME              SESSIONNAME        ID  STATE   IDLE TIME  LOGON TIME")</f>
        <v>1</v>
      </c>
      <c r="E5486" t="b">
        <f>ISNUMBER(FIND("&gt;", [3]QueryUserInfo!A5485))</f>
        <v>0</v>
      </c>
      <c r="F5486">
        <f>IF(D5486=TRUE, 0, FIND(" ", [3]QueryUserInfo!A5485,2))</f>
        <v>0</v>
      </c>
      <c r="G5486" t="str">
        <f>IF(D5486=TRUE, "No Data", ISNUMBER(FIND("Active", [3]QueryUserInfo!A5485)))</f>
        <v>No Data</v>
      </c>
      <c r="H5486" t="str">
        <f>IF(D5486=TRUE, "No Data", ISNUMBER(FIND("Disc", [3]QueryUserInfo!A5485)))</f>
        <v>No Data</v>
      </c>
      <c r="I5486" t="str" cm="1">
        <f t="array" ref="I5486">IF(D5486 = TRUE, "No Data", _xlfn.IFS(G5486=TRUE, FIND("Active", [3]QueryUserInfo!A5485), H5486=TRUE, FIND("Disc", [3]QueryUserInfo!A5485)))</f>
        <v>No Data</v>
      </c>
    </row>
    <row r="5487" spans="1:9" x14ac:dyDescent="0.3">
      <c r="A5487" t="str">
        <f>IF(D5487=TRUE, "No Data", MID([3]QueryUserInfo!A5486, 2, F5487 -2))</f>
        <v>No Data</v>
      </c>
      <c r="B5487" t="str" cm="1">
        <f t="array" ref="B5487">IF(D5487 = TRUE, "No Data", MID([3]QueryUserInfo!A5486, I5487, _xlfn.IFS(G5487 = TRUE, 6, H5487=TRUE, 4)))</f>
        <v>No Data</v>
      </c>
      <c r="D5487" t="b">
        <f>OR(ISBLANK([3]QueryUserInfo!A5486), [3]QueryUserInfo!A5486 = " USERNAME              SESSIONNAME        ID  STATE   IDLE TIME  LOGON TIME")</f>
        <v>1</v>
      </c>
      <c r="E5487" t="b">
        <f>ISNUMBER(FIND("&gt;", [3]QueryUserInfo!A5486))</f>
        <v>0</v>
      </c>
      <c r="F5487">
        <f>IF(D5487=TRUE, 0, FIND(" ", [3]QueryUserInfo!A5486,2))</f>
        <v>0</v>
      </c>
      <c r="G5487" t="str">
        <f>IF(D5487=TRUE, "No Data", ISNUMBER(FIND("Active", [3]QueryUserInfo!A5486)))</f>
        <v>No Data</v>
      </c>
      <c r="H5487" t="str">
        <f>IF(D5487=TRUE, "No Data", ISNUMBER(FIND("Disc", [3]QueryUserInfo!A5486)))</f>
        <v>No Data</v>
      </c>
      <c r="I5487" t="str" cm="1">
        <f t="array" ref="I5487">IF(D5487 = TRUE, "No Data", _xlfn.IFS(G5487=TRUE, FIND("Active", [3]QueryUserInfo!A5486), H5487=TRUE, FIND("Disc", [3]QueryUserInfo!A5486)))</f>
        <v>No Data</v>
      </c>
    </row>
    <row r="5488" spans="1:9" x14ac:dyDescent="0.3">
      <c r="A5488" t="str">
        <f>IF(D5488=TRUE, "No Data", MID([3]QueryUserInfo!A5487, 2, F5488 -2))</f>
        <v>No Data</v>
      </c>
      <c r="B5488" t="str" cm="1">
        <f t="array" ref="B5488">IF(D5488 = TRUE, "No Data", MID([3]QueryUserInfo!A5487, I5488, _xlfn.IFS(G5488 = TRUE, 6, H5488=TRUE, 4)))</f>
        <v>No Data</v>
      </c>
      <c r="D5488" t="b">
        <f>OR(ISBLANK([3]QueryUserInfo!A5487), [3]QueryUserInfo!A5487 = " USERNAME              SESSIONNAME        ID  STATE   IDLE TIME  LOGON TIME")</f>
        <v>1</v>
      </c>
      <c r="E5488" t="b">
        <f>ISNUMBER(FIND("&gt;", [3]QueryUserInfo!A5487))</f>
        <v>0</v>
      </c>
      <c r="F5488">
        <f>IF(D5488=TRUE, 0, FIND(" ", [3]QueryUserInfo!A5487,2))</f>
        <v>0</v>
      </c>
      <c r="G5488" t="str">
        <f>IF(D5488=TRUE, "No Data", ISNUMBER(FIND("Active", [3]QueryUserInfo!A5487)))</f>
        <v>No Data</v>
      </c>
      <c r="H5488" t="str">
        <f>IF(D5488=TRUE, "No Data", ISNUMBER(FIND("Disc", [3]QueryUserInfo!A5487)))</f>
        <v>No Data</v>
      </c>
      <c r="I5488" t="str" cm="1">
        <f t="array" ref="I5488">IF(D5488 = TRUE, "No Data", _xlfn.IFS(G5488=TRUE, FIND("Active", [3]QueryUserInfo!A5487), H5488=TRUE, FIND("Disc", [3]QueryUserInfo!A5487)))</f>
        <v>No Data</v>
      </c>
    </row>
    <row r="5489" spans="1:9" x14ac:dyDescent="0.3">
      <c r="A5489" t="str">
        <f>IF(D5489=TRUE, "No Data", MID([3]QueryUserInfo!A5488, 2, F5489 -2))</f>
        <v>No Data</v>
      </c>
      <c r="B5489" t="str" cm="1">
        <f t="array" ref="B5489">IF(D5489 = TRUE, "No Data", MID([3]QueryUserInfo!A5488, I5489, _xlfn.IFS(G5489 = TRUE, 6, H5489=TRUE, 4)))</f>
        <v>No Data</v>
      </c>
      <c r="D5489" t="b">
        <f>OR(ISBLANK([3]QueryUserInfo!A5488), [3]QueryUserInfo!A5488 = " USERNAME              SESSIONNAME        ID  STATE   IDLE TIME  LOGON TIME")</f>
        <v>1</v>
      </c>
      <c r="E5489" t="b">
        <f>ISNUMBER(FIND("&gt;", [3]QueryUserInfo!A5488))</f>
        <v>0</v>
      </c>
      <c r="F5489">
        <f>IF(D5489=TRUE, 0, FIND(" ", [3]QueryUserInfo!A5488,2))</f>
        <v>0</v>
      </c>
      <c r="G5489" t="str">
        <f>IF(D5489=TRUE, "No Data", ISNUMBER(FIND("Active", [3]QueryUserInfo!A5488)))</f>
        <v>No Data</v>
      </c>
      <c r="H5489" t="str">
        <f>IF(D5489=TRUE, "No Data", ISNUMBER(FIND("Disc", [3]QueryUserInfo!A5488)))</f>
        <v>No Data</v>
      </c>
      <c r="I5489" t="str" cm="1">
        <f t="array" ref="I5489">IF(D5489 = TRUE, "No Data", _xlfn.IFS(G5489=TRUE, FIND("Active", [3]QueryUserInfo!A5488), H5489=TRUE, FIND("Disc", [3]QueryUserInfo!A5488)))</f>
        <v>No Data</v>
      </c>
    </row>
    <row r="5490" spans="1:9" x14ac:dyDescent="0.3">
      <c r="A5490" t="str">
        <f>IF(D5490=TRUE, "No Data", MID([3]QueryUserInfo!A5489, 2, F5490 -2))</f>
        <v>No Data</v>
      </c>
      <c r="B5490" t="str" cm="1">
        <f t="array" ref="B5490">IF(D5490 = TRUE, "No Data", MID([3]QueryUserInfo!A5489, I5490, _xlfn.IFS(G5490 = TRUE, 6, H5490=TRUE, 4)))</f>
        <v>No Data</v>
      </c>
      <c r="D5490" t="b">
        <f>OR(ISBLANK([3]QueryUserInfo!A5489), [3]QueryUserInfo!A5489 = " USERNAME              SESSIONNAME        ID  STATE   IDLE TIME  LOGON TIME")</f>
        <v>1</v>
      </c>
      <c r="E5490" t="b">
        <f>ISNUMBER(FIND("&gt;", [3]QueryUserInfo!A5489))</f>
        <v>0</v>
      </c>
      <c r="F5490">
        <f>IF(D5490=TRUE, 0, FIND(" ", [3]QueryUserInfo!A5489,2))</f>
        <v>0</v>
      </c>
      <c r="G5490" t="str">
        <f>IF(D5490=TRUE, "No Data", ISNUMBER(FIND("Active", [3]QueryUserInfo!A5489)))</f>
        <v>No Data</v>
      </c>
      <c r="H5490" t="str">
        <f>IF(D5490=TRUE, "No Data", ISNUMBER(FIND("Disc", [3]QueryUserInfo!A5489)))</f>
        <v>No Data</v>
      </c>
      <c r="I5490" t="str" cm="1">
        <f t="array" ref="I5490">IF(D5490 = TRUE, "No Data", _xlfn.IFS(G5490=TRUE, FIND("Active", [3]QueryUserInfo!A5489), H5490=TRUE, FIND("Disc", [3]QueryUserInfo!A5489)))</f>
        <v>No Data</v>
      </c>
    </row>
    <row r="5491" spans="1:9" x14ac:dyDescent="0.3">
      <c r="A5491" t="str">
        <f>IF(D5491=TRUE, "No Data", MID([3]QueryUserInfo!A5490, 2, F5491 -2))</f>
        <v>No Data</v>
      </c>
      <c r="B5491" t="str" cm="1">
        <f t="array" ref="B5491">IF(D5491 = TRUE, "No Data", MID([3]QueryUserInfo!A5490, I5491, _xlfn.IFS(G5491 = TRUE, 6, H5491=TRUE, 4)))</f>
        <v>No Data</v>
      </c>
      <c r="D5491" t="b">
        <f>OR(ISBLANK([3]QueryUserInfo!A5490), [3]QueryUserInfo!A5490 = " USERNAME              SESSIONNAME        ID  STATE   IDLE TIME  LOGON TIME")</f>
        <v>1</v>
      </c>
      <c r="E5491" t="b">
        <f>ISNUMBER(FIND("&gt;", [3]QueryUserInfo!A5490))</f>
        <v>0</v>
      </c>
      <c r="F5491">
        <f>IF(D5491=TRUE, 0, FIND(" ", [3]QueryUserInfo!A5490,2))</f>
        <v>0</v>
      </c>
      <c r="G5491" t="str">
        <f>IF(D5491=TRUE, "No Data", ISNUMBER(FIND("Active", [3]QueryUserInfo!A5490)))</f>
        <v>No Data</v>
      </c>
      <c r="H5491" t="str">
        <f>IF(D5491=TRUE, "No Data", ISNUMBER(FIND("Disc", [3]QueryUserInfo!A5490)))</f>
        <v>No Data</v>
      </c>
      <c r="I5491" t="str" cm="1">
        <f t="array" ref="I5491">IF(D5491 = TRUE, "No Data", _xlfn.IFS(G5491=TRUE, FIND("Active", [3]QueryUserInfo!A5490), H5491=TRUE, FIND("Disc", [3]QueryUserInfo!A5490)))</f>
        <v>No Data</v>
      </c>
    </row>
    <row r="5492" spans="1:9" x14ac:dyDescent="0.3">
      <c r="A5492" t="str">
        <f>IF(D5492=TRUE, "No Data", MID([3]QueryUserInfo!A5491, 2, F5492 -2))</f>
        <v>No Data</v>
      </c>
      <c r="B5492" t="str" cm="1">
        <f t="array" ref="B5492">IF(D5492 = TRUE, "No Data", MID([3]QueryUserInfo!A5491, I5492, _xlfn.IFS(G5492 = TRUE, 6, H5492=TRUE, 4)))</f>
        <v>No Data</v>
      </c>
      <c r="D5492" t="b">
        <f>OR(ISBLANK([3]QueryUserInfo!A5491), [3]QueryUserInfo!A5491 = " USERNAME              SESSIONNAME        ID  STATE   IDLE TIME  LOGON TIME")</f>
        <v>1</v>
      </c>
      <c r="E5492" t="b">
        <f>ISNUMBER(FIND("&gt;", [3]QueryUserInfo!A5491))</f>
        <v>0</v>
      </c>
      <c r="F5492">
        <f>IF(D5492=TRUE, 0, FIND(" ", [3]QueryUserInfo!A5491,2))</f>
        <v>0</v>
      </c>
      <c r="G5492" t="str">
        <f>IF(D5492=TRUE, "No Data", ISNUMBER(FIND("Active", [3]QueryUserInfo!A5491)))</f>
        <v>No Data</v>
      </c>
      <c r="H5492" t="str">
        <f>IF(D5492=TRUE, "No Data", ISNUMBER(FIND("Disc", [3]QueryUserInfo!A5491)))</f>
        <v>No Data</v>
      </c>
      <c r="I5492" t="str" cm="1">
        <f t="array" ref="I5492">IF(D5492 = TRUE, "No Data", _xlfn.IFS(G5492=TRUE, FIND("Active", [3]QueryUserInfo!A5491), H5492=TRUE, FIND("Disc", [3]QueryUserInfo!A5491)))</f>
        <v>No Data</v>
      </c>
    </row>
    <row r="5493" spans="1:9" x14ac:dyDescent="0.3">
      <c r="A5493" t="str">
        <f>IF(D5493=TRUE, "No Data", MID([3]QueryUserInfo!A5492, 2, F5493 -2))</f>
        <v>No Data</v>
      </c>
      <c r="B5493" t="str" cm="1">
        <f t="array" ref="B5493">IF(D5493 = TRUE, "No Data", MID([3]QueryUserInfo!A5492, I5493, _xlfn.IFS(G5493 = TRUE, 6, H5493=TRUE, 4)))</f>
        <v>No Data</v>
      </c>
      <c r="D5493" t="b">
        <f>OR(ISBLANK([3]QueryUserInfo!A5492), [3]QueryUserInfo!A5492 = " USERNAME              SESSIONNAME        ID  STATE   IDLE TIME  LOGON TIME")</f>
        <v>1</v>
      </c>
      <c r="E5493" t="b">
        <f>ISNUMBER(FIND("&gt;", [3]QueryUserInfo!A5492))</f>
        <v>0</v>
      </c>
      <c r="F5493">
        <f>IF(D5493=TRUE, 0, FIND(" ", [3]QueryUserInfo!A5492,2))</f>
        <v>0</v>
      </c>
      <c r="G5493" t="str">
        <f>IF(D5493=TRUE, "No Data", ISNUMBER(FIND("Active", [3]QueryUserInfo!A5492)))</f>
        <v>No Data</v>
      </c>
      <c r="H5493" t="str">
        <f>IF(D5493=TRUE, "No Data", ISNUMBER(FIND("Disc", [3]QueryUserInfo!A5492)))</f>
        <v>No Data</v>
      </c>
      <c r="I5493" t="str" cm="1">
        <f t="array" ref="I5493">IF(D5493 = TRUE, "No Data", _xlfn.IFS(G5493=TRUE, FIND("Active", [3]QueryUserInfo!A5492), H5493=TRUE, FIND("Disc", [3]QueryUserInfo!A5492)))</f>
        <v>No Data</v>
      </c>
    </row>
    <row r="5494" spans="1:9" x14ac:dyDescent="0.3">
      <c r="A5494" t="str">
        <f>IF(D5494=TRUE, "No Data", MID([3]QueryUserInfo!A5493, 2, F5494 -2))</f>
        <v>No Data</v>
      </c>
      <c r="B5494" t="str" cm="1">
        <f t="array" ref="B5494">IF(D5494 = TRUE, "No Data", MID([3]QueryUserInfo!A5493, I5494, _xlfn.IFS(G5494 = TRUE, 6, H5494=TRUE, 4)))</f>
        <v>No Data</v>
      </c>
      <c r="D5494" t="b">
        <f>OR(ISBLANK([3]QueryUserInfo!A5493), [3]QueryUserInfo!A5493 = " USERNAME              SESSIONNAME        ID  STATE   IDLE TIME  LOGON TIME")</f>
        <v>1</v>
      </c>
      <c r="E5494" t="b">
        <f>ISNUMBER(FIND("&gt;", [3]QueryUserInfo!A5493))</f>
        <v>0</v>
      </c>
      <c r="F5494">
        <f>IF(D5494=TRUE, 0, FIND(" ", [3]QueryUserInfo!A5493,2))</f>
        <v>0</v>
      </c>
      <c r="G5494" t="str">
        <f>IF(D5494=TRUE, "No Data", ISNUMBER(FIND("Active", [3]QueryUserInfo!A5493)))</f>
        <v>No Data</v>
      </c>
      <c r="H5494" t="str">
        <f>IF(D5494=TRUE, "No Data", ISNUMBER(FIND("Disc", [3]QueryUserInfo!A5493)))</f>
        <v>No Data</v>
      </c>
      <c r="I5494" t="str" cm="1">
        <f t="array" ref="I5494">IF(D5494 = TRUE, "No Data", _xlfn.IFS(G5494=TRUE, FIND("Active", [3]QueryUserInfo!A5493), H5494=TRUE, FIND("Disc", [3]QueryUserInfo!A5493)))</f>
        <v>No Data</v>
      </c>
    </row>
    <row r="5495" spans="1:9" x14ac:dyDescent="0.3">
      <c r="A5495" t="str">
        <f>IF(D5495=TRUE, "No Data", MID([3]QueryUserInfo!A5494, 2, F5495 -2))</f>
        <v>No Data</v>
      </c>
      <c r="B5495" t="str" cm="1">
        <f t="array" ref="B5495">IF(D5495 = TRUE, "No Data", MID([3]QueryUserInfo!A5494, I5495, _xlfn.IFS(G5495 = TRUE, 6, H5495=TRUE, 4)))</f>
        <v>No Data</v>
      </c>
      <c r="D5495" t="b">
        <f>OR(ISBLANK([3]QueryUserInfo!A5494), [3]QueryUserInfo!A5494 = " USERNAME              SESSIONNAME        ID  STATE   IDLE TIME  LOGON TIME")</f>
        <v>1</v>
      </c>
      <c r="E5495" t="b">
        <f>ISNUMBER(FIND("&gt;", [3]QueryUserInfo!A5494))</f>
        <v>0</v>
      </c>
      <c r="F5495">
        <f>IF(D5495=TRUE, 0, FIND(" ", [3]QueryUserInfo!A5494,2))</f>
        <v>0</v>
      </c>
      <c r="G5495" t="str">
        <f>IF(D5495=TRUE, "No Data", ISNUMBER(FIND("Active", [3]QueryUserInfo!A5494)))</f>
        <v>No Data</v>
      </c>
      <c r="H5495" t="str">
        <f>IF(D5495=TRUE, "No Data", ISNUMBER(FIND("Disc", [3]QueryUserInfo!A5494)))</f>
        <v>No Data</v>
      </c>
      <c r="I5495" t="str" cm="1">
        <f t="array" ref="I5495">IF(D5495 = TRUE, "No Data", _xlfn.IFS(G5495=TRUE, FIND("Active", [3]QueryUserInfo!A5494), H5495=TRUE, FIND("Disc", [3]QueryUserInfo!A5494)))</f>
        <v>No Data</v>
      </c>
    </row>
    <row r="5496" spans="1:9" x14ac:dyDescent="0.3">
      <c r="A5496" t="str">
        <f>IF(D5496=TRUE, "No Data", MID([3]QueryUserInfo!A5495, 2, F5496 -2))</f>
        <v>No Data</v>
      </c>
      <c r="B5496" t="str" cm="1">
        <f t="array" ref="B5496">IF(D5496 = TRUE, "No Data", MID([3]QueryUserInfo!A5495, I5496, _xlfn.IFS(G5496 = TRUE, 6, H5496=TRUE, 4)))</f>
        <v>No Data</v>
      </c>
      <c r="D5496" t="b">
        <f>OR(ISBLANK([3]QueryUserInfo!A5495), [3]QueryUserInfo!A5495 = " USERNAME              SESSIONNAME        ID  STATE   IDLE TIME  LOGON TIME")</f>
        <v>1</v>
      </c>
      <c r="E5496" t="b">
        <f>ISNUMBER(FIND("&gt;", [3]QueryUserInfo!A5495))</f>
        <v>0</v>
      </c>
      <c r="F5496">
        <f>IF(D5496=TRUE, 0, FIND(" ", [3]QueryUserInfo!A5495,2))</f>
        <v>0</v>
      </c>
      <c r="G5496" t="str">
        <f>IF(D5496=TRUE, "No Data", ISNUMBER(FIND("Active", [3]QueryUserInfo!A5495)))</f>
        <v>No Data</v>
      </c>
      <c r="H5496" t="str">
        <f>IF(D5496=TRUE, "No Data", ISNUMBER(FIND("Disc", [3]QueryUserInfo!A5495)))</f>
        <v>No Data</v>
      </c>
      <c r="I5496" t="str" cm="1">
        <f t="array" ref="I5496">IF(D5496 = TRUE, "No Data", _xlfn.IFS(G5496=TRUE, FIND("Active", [3]QueryUserInfo!A5495), H5496=TRUE, FIND("Disc", [3]QueryUserInfo!A5495)))</f>
        <v>No Data</v>
      </c>
    </row>
    <row r="5497" spans="1:9" x14ac:dyDescent="0.3">
      <c r="A5497" t="str">
        <f>IF(D5497=TRUE, "No Data", MID([3]QueryUserInfo!A5496, 2, F5497 -2))</f>
        <v>No Data</v>
      </c>
      <c r="B5497" t="str" cm="1">
        <f t="array" ref="B5497">IF(D5497 = TRUE, "No Data", MID([3]QueryUserInfo!A5496, I5497, _xlfn.IFS(G5497 = TRUE, 6, H5497=TRUE, 4)))</f>
        <v>No Data</v>
      </c>
      <c r="D5497" t="b">
        <f>OR(ISBLANK([3]QueryUserInfo!A5496), [3]QueryUserInfo!A5496 = " USERNAME              SESSIONNAME        ID  STATE   IDLE TIME  LOGON TIME")</f>
        <v>1</v>
      </c>
      <c r="E5497" t="b">
        <f>ISNUMBER(FIND("&gt;", [3]QueryUserInfo!A5496))</f>
        <v>0</v>
      </c>
      <c r="F5497">
        <f>IF(D5497=TRUE, 0, FIND(" ", [3]QueryUserInfo!A5496,2))</f>
        <v>0</v>
      </c>
      <c r="G5497" t="str">
        <f>IF(D5497=TRUE, "No Data", ISNUMBER(FIND("Active", [3]QueryUserInfo!A5496)))</f>
        <v>No Data</v>
      </c>
      <c r="H5497" t="str">
        <f>IF(D5497=TRUE, "No Data", ISNUMBER(FIND("Disc", [3]QueryUserInfo!A5496)))</f>
        <v>No Data</v>
      </c>
      <c r="I5497" t="str" cm="1">
        <f t="array" ref="I5497">IF(D5497 = TRUE, "No Data", _xlfn.IFS(G5497=TRUE, FIND("Active", [3]QueryUserInfo!A5496), H5497=TRUE, FIND("Disc", [3]QueryUserInfo!A5496)))</f>
        <v>No Data</v>
      </c>
    </row>
    <row r="5498" spans="1:9" x14ac:dyDescent="0.3">
      <c r="A5498" t="str">
        <f>IF(D5498=TRUE, "No Data", MID([3]QueryUserInfo!A5497, 2, F5498 -2))</f>
        <v>No Data</v>
      </c>
      <c r="B5498" t="str" cm="1">
        <f t="array" ref="B5498">IF(D5498 = TRUE, "No Data", MID([3]QueryUserInfo!A5497, I5498, _xlfn.IFS(G5498 = TRUE, 6, H5498=TRUE, 4)))</f>
        <v>No Data</v>
      </c>
      <c r="D5498" t="b">
        <f>OR(ISBLANK([3]QueryUserInfo!A5497), [3]QueryUserInfo!A5497 = " USERNAME              SESSIONNAME        ID  STATE   IDLE TIME  LOGON TIME")</f>
        <v>1</v>
      </c>
      <c r="E5498" t="b">
        <f>ISNUMBER(FIND("&gt;", [3]QueryUserInfo!A5497))</f>
        <v>0</v>
      </c>
      <c r="F5498">
        <f>IF(D5498=TRUE, 0, FIND(" ", [3]QueryUserInfo!A5497,2))</f>
        <v>0</v>
      </c>
      <c r="G5498" t="str">
        <f>IF(D5498=TRUE, "No Data", ISNUMBER(FIND("Active", [3]QueryUserInfo!A5497)))</f>
        <v>No Data</v>
      </c>
      <c r="H5498" t="str">
        <f>IF(D5498=TRUE, "No Data", ISNUMBER(FIND("Disc", [3]QueryUserInfo!A5497)))</f>
        <v>No Data</v>
      </c>
      <c r="I5498" t="str" cm="1">
        <f t="array" ref="I5498">IF(D5498 = TRUE, "No Data", _xlfn.IFS(G5498=TRUE, FIND("Active", [3]QueryUserInfo!A5497), H5498=TRUE, FIND("Disc", [3]QueryUserInfo!A5497)))</f>
        <v>No Data</v>
      </c>
    </row>
    <row r="5499" spans="1:9" x14ac:dyDescent="0.3">
      <c r="A5499" t="str">
        <f>IF(D5499=TRUE, "No Data", MID([3]QueryUserInfo!A5498, 2, F5499 -2))</f>
        <v>No Data</v>
      </c>
      <c r="B5499" t="str" cm="1">
        <f t="array" ref="B5499">IF(D5499 = TRUE, "No Data", MID([3]QueryUserInfo!A5498, I5499, _xlfn.IFS(G5499 = TRUE, 6, H5499=TRUE, 4)))</f>
        <v>No Data</v>
      </c>
      <c r="D5499" t="b">
        <f>OR(ISBLANK([3]QueryUserInfo!A5498), [3]QueryUserInfo!A5498 = " USERNAME              SESSIONNAME        ID  STATE   IDLE TIME  LOGON TIME")</f>
        <v>1</v>
      </c>
      <c r="E5499" t="b">
        <f>ISNUMBER(FIND("&gt;", [3]QueryUserInfo!A5498))</f>
        <v>0</v>
      </c>
      <c r="F5499">
        <f>IF(D5499=TRUE, 0, FIND(" ", [3]QueryUserInfo!A5498,2))</f>
        <v>0</v>
      </c>
      <c r="G5499" t="str">
        <f>IF(D5499=TRUE, "No Data", ISNUMBER(FIND("Active", [3]QueryUserInfo!A5498)))</f>
        <v>No Data</v>
      </c>
      <c r="H5499" t="str">
        <f>IF(D5499=TRUE, "No Data", ISNUMBER(FIND("Disc", [3]QueryUserInfo!A5498)))</f>
        <v>No Data</v>
      </c>
      <c r="I5499" t="str" cm="1">
        <f t="array" ref="I5499">IF(D5499 = TRUE, "No Data", _xlfn.IFS(G5499=TRUE, FIND("Active", [3]QueryUserInfo!A5498), H5499=TRUE, FIND("Disc", [3]QueryUserInfo!A5498)))</f>
        <v>No Data</v>
      </c>
    </row>
    <row r="5500" spans="1:9" x14ac:dyDescent="0.3">
      <c r="A5500" t="str">
        <f>IF(D5500=TRUE, "No Data", MID([3]QueryUserInfo!A5499, 2, F5500 -2))</f>
        <v>No Data</v>
      </c>
      <c r="B5500" t="str" cm="1">
        <f t="array" ref="B5500">IF(D5500 = TRUE, "No Data", MID([3]QueryUserInfo!A5499, I5500, _xlfn.IFS(G5500 = TRUE, 6, H5500=TRUE, 4)))</f>
        <v>No Data</v>
      </c>
      <c r="D5500" t="b">
        <f>OR(ISBLANK([3]QueryUserInfo!A5499), [3]QueryUserInfo!A5499 = " USERNAME              SESSIONNAME        ID  STATE   IDLE TIME  LOGON TIME")</f>
        <v>1</v>
      </c>
      <c r="E5500" t="b">
        <f>ISNUMBER(FIND("&gt;", [3]QueryUserInfo!A5499))</f>
        <v>0</v>
      </c>
      <c r="F5500">
        <f>IF(D5500=TRUE, 0, FIND(" ", [3]QueryUserInfo!A5499,2))</f>
        <v>0</v>
      </c>
      <c r="G5500" t="str">
        <f>IF(D5500=TRUE, "No Data", ISNUMBER(FIND("Active", [3]QueryUserInfo!A5499)))</f>
        <v>No Data</v>
      </c>
      <c r="H5500" t="str">
        <f>IF(D5500=TRUE, "No Data", ISNUMBER(FIND("Disc", [3]QueryUserInfo!A5499)))</f>
        <v>No Data</v>
      </c>
      <c r="I5500" t="str" cm="1">
        <f t="array" ref="I5500">IF(D5500 = TRUE, "No Data", _xlfn.IFS(G5500=TRUE, FIND("Active", [3]QueryUserInfo!A5499), H5500=TRUE, FIND("Disc", [3]QueryUserInfo!A5499)))</f>
        <v>No Data</v>
      </c>
    </row>
    <row r="5501" spans="1:9" x14ac:dyDescent="0.3">
      <c r="A5501" t="str">
        <f>IF(D5501=TRUE, "No Data", MID([3]QueryUserInfo!A5500, 2, F5501 -2))</f>
        <v>No Data</v>
      </c>
      <c r="B5501" t="str" cm="1">
        <f t="array" ref="B5501">IF(D5501 = TRUE, "No Data", MID([3]QueryUserInfo!A5500, I5501, _xlfn.IFS(G5501 = TRUE, 6, H5501=TRUE, 4)))</f>
        <v>No Data</v>
      </c>
      <c r="D5501" t="b">
        <f>OR(ISBLANK([3]QueryUserInfo!A5500), [3]QueryUserInfo!A5500 = " USERNAME              SESSIONNAME        ID  STATE   IDLE TIME  LOGON TIME")</f>
        <v>1</v>
      </c>
      <c r="E5501" t="b">
        <f>ISNUMBER(FIND("&gt;", [3]QueryUserInfo!A5500))</f>
        <v>0</v>
      </c>
      <c r="F5501">
        <f>IF(D5501=TRUE, 0, FIND(" ", [3]QueryUserInfo!A5500,2))</f>
        <v>0</v>
      </c>
      <c r="G5501" t="str">
        <f>IF(D5501=TRUE, "No Data", ISNUMBER(FIND("Active", [3]QueryUserInfo!A5500)))</f>
        <v>No Data</v>
      </c>
      <c r="H5501" t="str">
        <f>IF(D5501=TRUE, "No Data", ISNUMBER(FIND("Disc", [3]QueryUserInfo!A5500)))</f>
        <v>No Data</v>
      </c>
      <c r="I5501" t="str" cm="1">
        <f t="array" ref="I5501">IF(D5501 = TRUE, "No Data", _xlfn.IFS(G5501=TRUE, FIND("Active", [3]QueryUserInfo!A5500), H5501=TRUE, FIND("Disc", [3]QueryUserInfo!A5500)))</f>
        <v>No Data</v>
      </c>
    </row>
    <row r="5502" spans="1:9" x14ac:dyDescent="0.3">
      <c r="A5502" t="str">
        <f>IF(D5502=TRUE, "No Data", MID([3]QueryUserInfo!A5501, 2, F5502 -2))</f>
        <v>No Data</v>
      </c>
      <c r="B5502" t="str" cm="1">
        <f t="array" ref="B5502">IF(D5502 = TRUE, "No Data", MID([3]QueryUserInfo!A5501, I5502, _xlfn.IFS(G5502 = TRUE, 6, H5502=TRUE, 4)))</f>
        <v>No Data</v>
      </c>
      <c r="D5502" t="b">
        <f>OR(ISBLANK([3]QueryUserInfo!A5501), [3]QueryUserInfo!A5501 = " USERNAME              SESSIONNAME        ID  STATE   IDLE TIME  LOGON TIME")</f>
        <v>1</v>
      </c>
      <c r="E5502" t="b">
        <f>ISNUMBER(FIND("&gt;", [3]QueryUserInfo!A5501))</f>
        <v>0</v>
      </c>
      <c r="F5502">
        <f>IF(D5502=TRUE, 0, FIND(" ", [3]QueryUserInfo!A5501,2))</f>
        <v>0</v>
      </c>
      <c r="G5502" t="str">
        <f>IF(D5502=TRUE, "No Data", ISNUMBER(FIND("Active", [3]QueryUserInfo!A5501)))</f>
        <v>No Data</v>
      </c>
      <c r="H5502" t="str">
        <f>IF(D5502=TRUE, "No Data", ISNUMBER(FIND("Disc", [3]QueryUserInfo!A5501)))</f>
        <v>No Data</v>
      </c>
      <c r="I5502" t="str" cm="1">
        <f t="array" ref="I5502">IF(D5502 = TRUE, "No Data", _xlfn.IFS(G5502=TRUE, FIND("Active", [3]QueryUserInfo!A5501), H5502=TRUE, FIND("Disc", [3]QueryUserInfo!A5501)))</f>
        <v>No Data</v>
      </c>
    </row>
    <row r="5503" spans="1:9" x14ac:dyDescent="0.3">
      <c r="A5503" t="str">
        <f>IF(D5503=TRUE, "No Data", MID([3]QueryUserInfo!A5502, 2, F5503 -2))</f>
        <v>No Data</v>
      </c>
      <c r="B5503" t="str" cm="1">
        <f t="array" ref="B5503">IF(D5503 = TRUE, "No Data", MID([3]QueryUserInfo!A5502, I5503, _xlfn.IFS(G5503 = TRUE, 6, H5503=TRUE, 4)))</f>
        <v>No Data</v>
      </c>
      <c r="D5503" t="b">
        <f>OR(ISBLANK([3]QueryUserInfo!A5502), [3]QueryUserInfo!A5502 = " USERNAME              SESSIONNAME        ID  STATE   IDLE TIME  LOGON TIME")</f>
        <v>1</v>
      </c>
      <c r="E5503" t="b">
        <f>ISNUMBER(FIND("&gt;", [3]QueryUserInfo!A5502))</f>
        <v>0</v>
      </c>
      <c r="F5503">
        <f>IF(D5503=TRUE, 0, FIND(" ", [3]QueryUserInfo!A5502,2))</f>
        <v>0</v>
      </c>
      <c r="G5503" t="str">
        <f>IF(D5503=TRUE, "No Data", ISNUMBER(FIND("Active", [3]QueryUserInfo!A5502)))</f>
        <v>No Data</v>
      </c>
      <c r="H5503" t="str">
        <f>IF(D5503=TRUE, "No Data", ISNUMBER(FIND("Disc", [3]QueryUserInfo!A5502)))</f>
        <v>No Data</v>
      </c>
      <c r="I5503" t="str" cm="1">
        <f t="array" ref="I5503">IF(D5503 = TRUE, "No Data", _xlfn.IFS(G5503=TRUE, FIND("Active", [3]QueryUserInfo!A5502), H5503=TRUE, FIND("Disc", [3]QueryUserInfo!A5502)))</f>
        <v>No Data</v>
      </c>
    </row>
    <row r="5504" spans="1:9" x14ac:dyDescent="0.3">
      <c r="A5504" t="str">
        <f>IF(D5504=TRUE, "No Data", MID([3]QueryUserInfo!A5503, 2, F5504 -2))</f>
        <v>No Data</v>
      </c>
      <c r="B5504" t="str" cm="1">
        <f t="array" ref="B5504">IF(D5504 = TRUE, "No Data", MID([3]QueryUserInfo!A5503, I5504, _xlfn.IFS(G5504 = TRUE, 6, H5504=TRUE, 4)))</f>
        <v>No Data</v>
      </c>
      <c r="D5504" t="b">
        <f>OR(ISBLANK([3]QueryUserInfo!A5503), [3]QueryUserInfo!A5503 = " USERNAME              SESSIONNAME        ID  STATE   IDLE TIME  LOGON TIME")</f>
        <v>1</v>
      </c>
      <c r="E5504" t="b">
        <f>ISNUMBER(FIND("&gt;", [3]QueryUserInfo!A5503))</f>
        <v>0</v>
      </c>
      <c r="F5504">
        <f>IF(D5504=TRUE, 0, FIND(" ", [3]QueryUserInfo!A5503,2))</f>
        <v>0</v>
      </c>
      <c r="G5504" t="str">
        <f>IF(D5504=TRUE, "No Data", ISNUMBER(FIND("Active", [3]QueryUserInfo!A5503)))</f>
        <v>No Data</v>
      </c>
      <c r="H5504" t="str">
        <f>IF(D5504=TRUE, "No Data", ISNUMBER(FIND("Disc", [3]QueryUserInfo!A5503)))</f>
        <v>No Data</v>
      </c>
      <c r="I5504" t="str" cm="1">
        <f t="array" ref="I5504">IF(D5504 = TRUE, "No Data", _xlfn.IFS(G5504=TRUE, FIND("Active", [3]QueryUserInfo!A5503), H5504=TRUE, FIND("Disc", [3]QueryUserInfo!A5503)))</f>
        <v>No Data</v>
      </c>
    </row>
    <row r="5505" spans="1:9" x14ac:dyDescent="0.3">
      <c r="A5505" t="str">
        <f>IF(D5505=TRUE, "No Data", MID([3]QueryUserInfo!A5504, 2, F5505 -2))</f>
        <v>No Data</v>
      </c>
      <c r="B5505" t="str" cm="1">
        <f t="array" ref="B5505">IF(D5505 = TRUE, "No Data", MID([3]QueryUserInfo!A5504, I5505, _xlfn.IFS(G5505 = TRUE, 6, H5505=TRUE, 4)))</f>
        <v>No Data</v>
      </c>
      <c r="D5505" t="b">
        <f>OR(ISBLANK([3]QueryUserInfo!A5504), [3]QueryUserInfo!A5504 = " USERNAME              SESSIONNAME        ID  STATE   IDLE TIME  LOGON TIME")</f>
        <v>1</v>
      </c>
      <c r="E5505" t="b">
        <f>ISNUMBER(FIND("&gt;", [3]QueryUserInfo!A5504))</f>
        <v>0</v>
      </c>
      <c r="F5505">
        <f>IF(D5505=TRUE, 0, FIND(" ", [3]QueryUserInfo!A5504,2))</f>
        <v>0</v>
      </c>
      <c r="G5505" t="str">
        <f>IF(D5505=TRUE, "No Data", ISNUMBER(FIND("Active", [3]QueryUserInfo!A5504)))</f>
        <v>No Data</v>
      </c>
      <c r="H5505" t="str">
        <f>IF(D5505=TRUE, "No Data", ISNUMBER(FIND("Disc", [3]QueryUserInfo!A5504)))</f>
        <v>No Data</v>
      </c>
      <c r="I5505" t="str" cm="1">
        <f t="array" ref="I5505">IF(D5505 = TRUE, "No Data", _xlfn.IFS(G5505=TRUE, FIND("Active", [3]QueryUserInfo!A5504), H5505=TRUE, FIND("Disc", [3]QueryUserInfo!A5504)))</f>
        <v>No Data</v>
      </c>
    </row>
    <row r="5506" spans="1:9" x14ac:dyDescent="0.3">
      <c r="A5506" t="str">
        <f>IF(D5506=TRUE, "No Data", MID([3]QueryUserInfo!A5505, 2, F5506 -2))</f>
        <v>No Data</v>
      </c>
      <c r="B5506" t="str" cm="1">
        <f t="array" ref="B5506">IF(D5506 = TRUE, "No Data", MID([3]QueryUserInfo!A5505, I5506, _xlfn.IFS(G5506 = TRUE, 6, H5506=TRUE, 4)))</f>
        <v>No Data</v>
      </c>
      <c r="D5506" t="b">
        <f>OR(ISBLANK([3]QueryUserInfo!A5505), [3]QueryUserInfo!A5505 = " USERNAME              SESSIONNAME        ID  STATE   IDLE TIME  LOGON TIME")</f>
        <v>1</v>
      </c>
      <c r="E5506" t="b">
        <f>ISNUMBER(FIND("&gt;", [3]QueryUserInfo!A5505))</f>
        <v>0</v>
      </c>
      <c r="F5506">
        <f>IF(D5506=TRUE, 0, FIND(" ", [3]QueryUserInfo!A5505,2))</f>
        <v>0</v>
      </c>
      <c r="G5506" t="str">
        <f>IF(D5506=TRUE, "No Data", ISNUMBER(FIND("Active", [3]QueryUserInfo!A5505)))</f>
        <v>No Data</v>
      </c>
      <c r="H5506" t="str">
        <f>IF(D5506=TRUE, "No Data", ISNUMBER(FIND("Disc", [3]QueryUserInfo!A5505)))</f>
        <v>No Data</v>
      </c>
      <c r="I5506" t="str" cm="1">
        <f t="array" ref="I5506">IF(D5506 = TRUE, "No Data", _xlfn.IFS(G5506=TRUE, FIND("Active", [3]QueryUserInfo!A5505), H5506=TRUE, FIND("Disc", [3]QueryUserInfo!A5505)))</f>
        <v>No Data</v>
      </c>
    </row>
    <row r="5507" spans="1:9" x14ac:dyDescent="0.3">
      <c r="A5507" t="str">
        <f>IF(D5507=TRUE, "No Data", MID([3]QueryUserInfo!A5506, 2, F5507 -2))</f>
        <v>No Data</v>
      </c>
      <c r="B5507" t="str" cm="1">
        <f t="array" ref="B5507">IF(D5507 = TRUE, "No Data", MID([3]QueryUserInfo!A5506, I5507, _xlfn.IFS(G5507 = TRUE, 6, H5507=TRUE, 4)))</f>
        <v>No Data</v>
      </c>
      <c r="D5507" t="b">
        <f>OR(ISBLANK([3]QueryUserInfo!A5506), [3]QueryUserInfo!A5506 = " USERNAME              SESSIONNAME        ID  STATE   IDLE TIME  LOGON TIME")</f>
        <v>1</v>
      </c>
      <c r="E5507" t="b">
        <f>ISNUMBER(FIND("&gt;", [3]QueryUserInfo!A5506))</f>
        <v>0</v>
      </c>
      <c r="F5507">
        <f>IF(D5507=TRUE, 0, FIND(" ", [3]QueryUserInfo!A5506,2))</f>
        <v>0</v>
      </c>
      <c r="G5507" t="str">
        <f>IF(D5507=TRUE, "No Data", ISNUMBER(FIND("Active", [3]QueryUserInfo!A5506)))</f>
        <v>No Data</v>
      </c>
      <c r="H5507" t="str">
        <f>IF(D5507=TRUE, "No Data", ISNUMBER(FIND("Disc", [3]QueryUserInfo!A5506)))</f>
        <v>No Data</v>
      </c>
      <c r="I5507" t="str" cm="1">
        <f t="array" ref="I5507">IF(D5507 = TRUE, "No Data", _xlfn.IFS(G5507=TRUE, FIND("Active", [3]QueryUserInfo!A5506), H5507=TRUE, FIND("Disc", [3]QueryUserInfo!A5506)))</f>
        <v>No Data</v>
      </c>
    </row>
    <row r="5508" spans="1:9" x14ac:dyDescent="0.3">
      <c r="A5508" t="str">
        <f>IF(D5508=TRUE, "No Data", MID([3]QueryUserInfo!A5507, 2, F5508 -2))</f>
        <v>No Data</v>
      </c>
      <c r="B5508" t="str" cm="1">
        <f t="array" ref="B5508">IF(D5508 = TRUE, "No Data", MID([3]QueryUserInfo!A5507, I5508, _xlfn.IFS(G5508 = TRUE, 6, H5508=TRUE, 4)))</f>
        <v>No Data</v>
      </c>
      <c r="D5508" t="b">
        <f>OR(ISBLANK([3]QueryUserInfo!A5507), [3]QueryUserInfo!A5507 = " USERNAME              SESSIONNAME        ID  STATE   IDLE TIME  LOGON TIME")</f>
        <v>1</v>
      </c>
      <c r="E5508" t="b">
        <f>ISNUMBER(FIND("&gt;", [3]QueryUserInfo!A5507))</f>
        <v>0</v>
      </c>
      <c r="F5508">
        <f>IF(D5508=TRUE, 0, FIND(" ", [3]QueryUserInfo!A5507,2))</f>
        <v>0</v>
      </c>
      <c r="G5508" t="str">
        <f>IF(D5508=TRUE, "No Data", ISNUMBER(FIND("Active", [3]QueryUserInfo!A5507)))</f>
        <v>No Data</v>
      </c>
      <c r="H5508" t="str">
        <f>IF(D5508=TRUE, "No Data", ISNUMBER(FIND("Disc", [3]QueryUserInfo!A5507)))</f>
        <v>No Data</v>
      </c>
      <c r="I5508" t="str" cm="1">
        <f t="array" ref="I5508">IF(D5508 = TRUE, "No Data", _xlfn.IFS(G5508=TRUE, FIND("Active", [3]QueryUserInfo!A5507), H5508=TRUE, FIND("Disc", [3]QueryUserInfo!A5507)))</f>
        <v>No Data</v>
      </c>
    </row>
    <row r="5509" spans="1:9" x14ac:dyDescent="0.3">
      <c r="A5509" t="str">
        <f>IF(D5509=TRUE, "No Data", MID([3]QueryUserInfo!A5508, 2, F5509 -2))</f>
        <v>No Data</v>
      </c>
      <c r="B5509" t="str" cm="1">
        <f t="array" ref="B5509">IF(D5509 = TRUE, "No Data", MID([3]QueryUserInfo!A5508, I5509, _xlfn.IFS(G5509 = TRUE, 6, H5509=TRUE, 4)))</f>
        <v>No Data</v>
      </c>
      <c r="D5509" t="b">
        <f>OR(ISBLANK([3]QueryUserInfo!A5508), [3]QueryUserInfo!A5508 = " USERNAME              SESSIONNAME        ID  STATE   IDLE TIME  LOGON TIME")</f>
        <v>1</v>
      </c>
      <c r="E5509" t="b">
        <f>ISNUMBER(FIND("&gt;", [3]QueryUserInfo!A5508))</f>
        <v>0</v>
      </c>
      <c r="F5509">
        <f>IF(D5509=TRUE, 0, FIND(" ", [3]QueryUserInfo!A5508,2))</f>
        <v>0</v>
      </c>
      <c r="G5509" t="str">
        <f>IF(D5509=TRUE, "No Data", ISNUMBER(FIND("Active", [3]QueryUserInfo!A5508)))</f>
        <v>No Data</v>
      </c>
      <c r="H5509" t="str">
        <f>IF(D5509=TRUE, "No Data", ISNUMBER(FIND("Disc", [3]QueryUserInfo!A5508)))</f>
        <v>No Data</v>
      </c>
      <c r="I5509" t="str" cm="1">
        <f t="array" ref="I5509">IF(D5509 = TRUE, "No Data", _xlfn.IFS(G5509=TRUE, FIND("Active", [3]QueryUserInfo!A5508), H5509=TRUE, FIND("Disc", [3]QueryUserInfo!A5508)))</f>
        <v>No Data</v>
      </c>
    </row>
    <row r="5510" spans="1:9" x14ac:dyDescent="0.3">
      <c r="A5510" t="str">
        <f>IF(D5510=TRUE, "No Data", MID([3]QueryUserInfo!A5509, 2, F5510 -2))</f>
        <v>No Data</v>
      </c>
      <c r="B5510" t="str" cm="1">
        <f t="array" ref="B5510">IF(D5510 = TRUE, "No Data", MID([3]QueryUserInfo!A5509, I5510, _xlfn.IFS(G5510 = TRUE, 6, H5510=TRUE, 4)))</f>
        <v>No Data</v>
      </c>
      <c r="D5510" t="b">
        <f>OR(ISBLANK([3]QueryUserInfo!A5509), [3]QueryUserInfo!A5509 = " USERNAME              SESSIONNAME        ID  STATE   IDLE TIME  LOGON TIME")</f>
        <v>1</v>
      </c>
      <c r="E5510" t="b">
        <f>ISNUMBER(FIND("&gt;", [3]QueryUserInfo!A5509))</f>
        <v>0</v>
      </c>
      <c r="F5510">
        <f>IF(D5510=TRUE, 0, FIND(" ", [3]QueryUserInfo!A5509,2))</f>
        <v>0</v>
      </c>
      <c r="G5510" t="str">
        <f>IF(D5510=TRUE, "No Data", ISNUMBER(FIND("Active", [3]QueryUserInfo!A5509)))</f>
        <v>No Data</v>
      </c>
      <c r="H5510" t="str">
        <f>IF(D5510=TRUE, "No Data", ISNUMBER(FIND("Disc", [3]QueryUserInfo!A5509)))</f>
        <v>No Data</v>
      </c>
      <c r="I5510" t="str" cm="1">
        <f t="array" ref="I5510">IF(D5510 = TRUE, "No Data", _xlfn.IFS(G5510=TRUE, FIND("Active", [3]QueryUserInfo!A5509), H5510=TRUE, FIND("Disc", [3]QueryUserInfo!A5509)))</f>
        <v>No Data</v>
      </c>
    </row>
    <row r="5511" spans="1:9" x14ac:dyDescent="0.3">
      <c r="A5511" t="str">
        <f>IF(D5511=TRUE, "No Data", MID([3]QueryUserInfo!A5510, 2, F5511 -2))</f>
        <v>No Data</v>
      </c>
      <c r="B5511" t="str" cm="1">
        <f t="array" ref="B5511">IF(D5511 = TRUE, "No Data", MID([3]QueryUserInfo!A5510, I5511, _xlfn.IFS(G5511 = TRUE, 6, H5511=TRUE, 4)))</f>
        <v>No Data</v>
      </c>
      <c r="D5511" t="b">
        <f>OR(ISBLANK([3]QueryUserInfo!A5510), [3]QueryUserInfo!A5510 = " USERNAME              SESSIONNAME        ID  STATE   IDLE TIME  LOGON TIME")</f>
        <v>1</v>
      </c>
      <c r="E5511" t="b">
        <f>ISNUMBER(FIND("&gt;", [3]QueryUserInfo!A5510))</f>
        <v>0</v>
      </c>
      <c r="F5511">
        <f>IF(D5511=TRUE, 0, FIND(" ", [3]QueryUserInfo!A5510,2))</f>
        <v>0</v>
      </c>
      <c r="G5511" t="str">
        <f>IF(D5511=TRUE, "No Data", ISNUMBER(FIND("Active", [3]QueryUserInfo!A5510)))</f>
        <v>No Data</v>
      </c>
      <c r="H5511" t="str">
        <f>IF(D5511=TRUE, "No Data", ISNUMBER(FIND("Disc", [3]QueryUserInfo!A5510)))</f>
        <v>No Data</v>
      </c>
      <c r="I5511" t="str" cm="1">
        <f t="array" ref="I5511">IF(D5511 = TRUE, "No Data", _xlfn.IFS(G5511=TRUE, FIND("Active", [3]QueryUserInfo!A5510), H5511=TRUE, FIND("Disc", [3]QueryUserInfo!A5510)))</f>
        <v>No Data</v>
      </c>
    </row>
    <row r="5512" spans="1:9" x14ac:dyDescent="0.3">
      <c r="A5512" t="str">
        <f>IF(D5512=TRUE, "No Data", MID([3]QueryUserInfo!A5511, 2, F5512 -2))</f>
        <v>No Data</v>
      </c>
      <c r="B5512" t="str" cm="1">
        <f t="array" ref="B5512">IF(D5512 = TRUE, "No Data", MID([3]QueryUserInfo!A5511, I5512, _xlfn.IFS(G5512 = TRUE, 6, H5512=TRUE, 4)))</f>
        <v>No Data</v>
      </c>
      <c r="D5512" t="b">
        <f>OR(ISBLANK([3]QueryUserInfo!A5511), [3]QueryUserInfo!A5511 = " USERNAME              SESSIONNAME        ID  STATE   IDLE TIME  LOGON TIME")</f>
        <v>1</v>
      </c>
      <c r="E5512" t="b">
        <f>ISNUMBER(FIND("&gt;", [3]QueryUserInfo!A5511))</f>
        <v>0</v>
      </c>
      <c r="F5512">
        <f>IF(D5512=TRUE, 0, FIND(" ", [3]QueryUserInfo!A5511,2))</f>
        <v>0</v>
      </c>
      <c r="G5512" t="str">
        <f>IF(D5512=TRUE, "No Data", ISNUMBER(FIND("Active", [3]QueryUserInfo!A5511)))</f>
        <v>No Data</v>
      </c>
      <c r="H5512" t="str">
        <f>IF(D5512=TRUE, "No Data", ISNUMBER(FIND("Disc", [3]QueryUserInfo!A5511)))</f>
        <v>No Data</v>
      </c>
      <c r="I5512" t="str" cm="1">
        <f t="array" ref="I5512">IF(D5512 = TRUE, "No Data", _xlfn.IFS(G5512=TRUE, FIND("Active", [3]QueryUserInfo!A5511), H5512=TRUE, FIND("Disc", [3]QueryUserInfo!A5511)))</f>
        <v>No Data</v>
      </c>
    </row>
    <row r="5513" spans="1:9" x14ac:dyDescent="0.3">
      <c r="A5513" t="str">
        <f>IF(D5513=TRUE, "No Data", MID([3]QueryUserInfo!A5512, 2, F5513 -2))</f>
        <v>No Data</v>
      </c>
      <c r="B5513" t="str" cm="1">
        <f t="array" ref="B5513">IF(D5513 = TRUE, "No Data", MID([3]QueryUserInfo!A5512, I5513, _xlfn.IFS(G5513 = TRUE, 6, H5513=TRUE, 4)))</f>
        <v>No Data</v>
      </c>
      <c r="D5513" t="b">
        <f>OR(ISBLANK([3]QueryUserInfo!A5512), [3]QueryUserInfo!A5512 = " USERNAME              SESSIONNAME        ID  STATE   IDLE TIME  LOGON TIME")</f>
        <v>1</v>
      </c>
      <c r="E5513" t="b">
        <f>ISNUMBER(FIND("&gt;", [3]QueryUserInfo!A5512))</f>
        <v>0</v>
      </c>
      <c r="F5513">
        <f>IF(D5513=TRUE, 0, FIND(" ", [3]QueryUserInfo!A5512,2))</f>
        <v>0</v>
      </c>
      <c r="G5513" t="str">
        <f>IF(D5513=TRUE, "No Data", ISNUMBER(FIND("Active", [3]QueryUserInfo!A5512)))</f>
        <v>No Data</v>
      </c>
      <c r="H5513" t="str">
        <f>IF(D5513=TRUE, "No Data", ISNUMBER(FIND("Disc", [3]QueryUserInfo!A5512)))</f>
        <v>No Data</v>
      </c>
      <c r="I5513" t="str" cm="1">
        <f t="array" ref="I5513">IF(D5513 = TRUE, "No Data", _xlfn.IFS(G5513=TRUE, FIND("Active", [3]QueryUserInfo!A5512), H5513=TRUE, FIND("Disc", [3]QueryUserInfo!A5512)))</f>
        <v>No Data</v>
      </c>
    </row>
    <row r="5514" spans="1:9" x14ac:dyDescent="0.3">
      <c r="A5514" t="str">
        <f>IF(D5514=TRUE, "No Data", MID([3]QueryUserInfo!A5513, 2, F5514 -2))</f>
        <v>No Data</v>
      </c>
      <c r="B5514" t="str" cm="1">
        <f t="array" ref="B5514">IF(D5514 = TRUE, "No Data", MID([3]QueryUserInfo!A5513, I5514, _xlfn.IFS(G5514 = TRUE, 6, H5514=TRUE, 4)))</f>
        <v>No Data</v>
      </c>
      <c r="D5514" t="b">
        <f>OR(ISBLANK([3]QueryUserInfo!A5513), [3]QueryUserInfo!A5513 = " USERNAME              SESSIONNAME        ID  STATE   IDLE TIME  LOGON TIME")</f>
        <v>1</v>
      </c>
      <c r="E5514" t="b">
        <f>ISNUMBER(FIND("&gt;", [3]QueryUserInfo!A5513))</f>
        <v>0</v>
      </c>
      <c r="F5514">
        <f>IF(D5514=TRUE, 0, FIND(" ", [3]QueryUserInfo!A5513,2))</f>
        <v>0</v>
      </c>
      <c r="G5514" t="str">
        <f>IF(D5514=TRUE, "No Data", ISNUMBER(FIND("Active", [3]QueryUserInfo!A5513)))</f>
        <v>No Data</v>
      </c>
      <c r="H5514" t="str">
        <f>IF(D5514=TRUE, "No Data", ISNUMBER(FIND("Disc", [3]QueryUserInfo!A5513)))</f>
        <v>No Data</v>
      </c>
      <c r="I5514" t="str" cm="1">
        <f t="array" ref="I5514">IF(D5514 = TRUE, "No Data", _xlfn.IFS(G5514=TRUE, FIND("Active", [3]QueryUserInfo!A5513), H5514=TRUE, FIND("Disc", [3]QueryUserInfo!A5513)))</f>
        <v>No Data</v>
      </c>
    </row>
    <row r="5515" spans="1:9" x14ac:dyDescent="0.3">
      <c r="A5515" t="str">
        <f>IF(D5515=TRUE, "No Data", MID([3]QueryUserInfo!A5514, 2, F5515 -2))</f>
        <v>No Data</v>
      </c>
      <c r="B5515" t="str" cm="1">
        <f t="array" ref="B5515">IF(D5515 = TRUE, "No Data", MID([3]QueryUserInfo!A5514, I5515, _xlfn.IFS(G5515 = TRUE, 6, H5515=TRUE, 4)))</f>
        <v>No Data</v>
      </c>
      <c r="D5515" t="b">
        <f>OR(ISBLANK([3]QueryUserInfo!A5514), [3]QueryUserInfo!A5514 = " USERNAME              SESSIONNAME        ID  STATE   IDLE TIME  LOGON TIME")</f>
        <v>1</v>
      </c>
      <c r="E5515" t="b">
        <f>ISNUMBER(FIND("&gt;", [3]QueryUserInfo!A5514))</f>
        <v>0</v>
      </c>
      <c r="F5515">
        <f>IF(D5515=TRUE, 0, FIND(" ", [3]QueryUserInfo!A5514,2))</f>
        <v>0</v>
      </c>
      <c r="G5515" t="str">
        <f>IF(D5515=TRUE, "No Data", ISNUMBER(FIND("Active", [3]QueryUserInfo!A5514)))</f>
        <v>No Data</v>
      </c>
      <c r="H5515" t="str">
        <f>IF(D5515=TRUE, "No Data", ISNUMBER(FIND("Disc", [3]QueryUserInfo!A5514)))</f>
        <v>No Data</v>
      </c>
      <c r="I5515" t="str" cm="1">
        <f t="array" ref="I5515">IF(D5515 = TRUE, "No Data", _xlfn.IFS(G5515=TRUE, FIND("Active", [3]QueryUserInfo!A5514), H5515=TRUE, FIND("Disc", [3]QueryUserInfo!A5514)))</f>
        <v>No Data</v>
      </c>
    </row>
    <row r="5516" spans="1:9" x14ac:dyDescent="0.3">
      <c r="A5516" t="str">
        <f>IF(D5516=TRUE, "No Data", MID([3]QueryUserInfo!A5515, 2, F5516 -2))</f>
        <v>No Data</v>
      </c>
      <c r="B5516" t="str" cm="1">
        <f t="array" ref="B5516">IF(D5516 = TRUE, "No Data", MID([3]QueryUserInfo!A5515, I5516, _xlfn.IFS(G5516 = TRUE, 6, H5516=TRUE, 4)))</f>
        <v>No Data</v>
      </c>
      <c r="D5516" t="b">
        <f>OR(ISBLANK([3]QueryUserInfo!A5515), [3]QueryUserInfo!A5515 = " USERNAME              SESSIONNAME        ID  STATE   IDLE TIME  LOGON TIME")</f>
        <v>1</v>
      </c>
      <c r="E5516" t="b">
        <f>ISNUMBER(FIND("&gt;", [3]QueryUserInfo!A5515))</f>
        <v>0</v>
      </c>
      <c r="F5516">
        <f>IF(D5516=TRUE, 0, FIND(" ", [3]QueryUserInfo!A5515,2))</f>
        <v>0</v>
      </c>
      <c r="G5516" t="str">
        <f>IF(D5516=TRUE, "No Data", ISNUMBER(FIND("Active", [3]QueryUserInfo!A5515)))</f>
        <v>No Data</v>
      </c>
      <c r="H5516" t="str">
        <f>IF(D5516=TRUE, "No Data", ISNUMBER(FIND("Disc", [3]QueryUserInfo!A5515)))</f>
        <v>No Data</v>
      </c>
      <c r="I5516" t="str" cm="1">
        <f t="array" ref="I5516">IF(D5516 = TRUE, "No Data", _xlfn.IFS(G5516=TRUE, FIND("Active", [3]QueryUserInfo!A5515), H5516=TRUE, FIND("Disc", [3]QueryUserInfo!A5515)))</f>
        <v>No Data</v>
      </c>
    </row>
    <row r="5517" spans="1:9" x14ac:dyDescent="0.3">
      <c r="A5517" t="str">
        <f>IF(D5517=TRUE, "No Data", MID([3]QueryUserInfo!A5516, 2, F5517 -2))</f>
        <v>No Data</v>
      </c>
      <c r="B5517" t="str" cm="1">
        <f t="array" ref="B5517">IF(D5517 = TRUE, "No Data", MID([3]QueryUserInfo!A5516, I5517, _xlfn.IFS(G5517 = TRUE, 6, H5517=TRUE, 4)))</f>
        <v>No Data</v>
      </c>
      <c r="D5517" t="b">
        <f>OR(ISBLANK([3]QueryUserInfo!A5516), [3]QueryUserInfo!A5516 = " USERNAME              SESSIONNAME        ID  STATE   IDLE TIME  LOGON TIME")</f>
        <v>1</v>
      </c>
      <c r="E5517" t="b">
        <f>ISNUMBER(FIND("&gt;", [3]QueryUserInfo!A5516))</f>
        <v>0</v>
      </c>
      <c r="F5517">
        <f>IF(D5517=TRUE, 0, FIND(" ", [3]QueryUserInfo!A5516,2))</f>
        <v>0</v>
      </c>
      <c r="G5517" t="str">
        <f>IF(D5517=TRUE, "No Data", ISNUMBER(FIND("Active", [3]QueryUserInfo!A5516)))</f>
        <v>No Data</v>
      </c>
      <c r="H5517" t="str">
        <f>IF(D5517=TRUE, "No Data", ISNUMBER(FIND("Disc", [3]QueryUserInfo!A5516)))</f>
        <v>No Data</v>
      </c>
      <c r="I5517" t="str" cm="1">
        <f t="array" ref="I5517">IF(D5517 = TRUE, "No Data", _xlfn.IFS(G5517=TRUE, FIND("Active", [3]QueryUserInfo!A5516), H5517=TRUE, FIND("Disc", [3]QueryUserInfo!A5516)))</f>
        <v>No Data</v>
      </c>
    </row>
    <row r="5518" spans="1:9" x14ac:dyDescent="0.3">
      <c r="A5518" t="str">
        <f>IF(D5518=TRUE, "No Data", MID([3]QueryUserInfo!A5517, 2, F5518 -2))</f>
        <v>No Data</v>
      </c>
      <c r="B5518" t="str" cm="1">
        <f t="array" ref="B5518">IF(D5518 = TRUE, "No Data", MID([3]QueryUserInfo!A5517, I5518, _xlfn.IFS(G5518 = TRUE, 6, H5518=TRUE, 4)))</f>
        <v>No Data</v>
      </c>
      <c r="D5518" t="b">
        <f>OR(ISBLANK([3]QueryUserInfo!A5517), [3]QueryUserInfo!A5517 = " USERNAME              SESSIONNAME        ID  STATE   IDLE TIME  LOGON TIME")</f>
        <v>1</v>
      </c>
      <c r="E5518" t="b">
        <f>ISNUMBER(FIND("&gt;", [3]QueryUserInfo!A5517))</f>
        <v>0</v>
      </c>
      <c r="F5518">
        <f>IF(D5518=TRUE, 0, FIND(" ", [3]QueryUserInfo!A5517,2))</f>
        <v>0</v>
      </c>
      <c r="G5518" t="str">
        <f>IF(D5518=TRUE, "No Data", ISNUMBER(FIND("Active", [3]QueryUserInfo!A5517)))</f>
        <v>No Data</v>
      </c>
      <c r="H5518" t="str">
        <f>IF(D5518=TRUE, "No Data", ISNUMBER(FIND("Disc", [3]QueryUserInfo!A5517)))</f>
        <v>No Data</v>
      </c>
      <c r="I5518" t="str" cm="1">
        <f t="array" ref="I5518">IF(D5518 = TRUE, "No Data", _xlfn.IFS(G5518=TRUE, FIND("Active", [3]QueryUserInfo!A5517), H5518=TRUE, FIND("Disc", [3]QueryUserInfo!A5517)))</f>
        <v>No Data</v>
      </c>
    </row>
    <row r="5519" spans="1:9" x14ac:dyDescent="0.3">
      <c r="A5519" t="str">
        <f>IF(D5519=TRUE, "No Data", MID([3]QueryUserInfo!A5518, 2, F5519 -2))</f>
        <v>No Data</v>
      </c>
      <c r="B5519" t="str" cm="1">
        <f t="array" ref="B5519">IF(D5519 = TRUE, "No Data", MID([3]QueryUserInfo!A5518, I5519, _xlfn.IFS(G5519 = TRUE, 6, H5519=TRUE, 4)))</f>
        <v>No Data</v>
      </c>
      <c r="D5519" t="b">
        <f>OR(ISBLANK([3]QueryUserInfo!A5518), [3]QueryUserInfo!A5518 = " USERNAME              SESSIONNAME        ID  STATE   IDLE TIME  LOGON TIME")</f>
        <v>1</v>
      </c>
      <c r="E5519" t="b">
        <f>ISNUMBER(FIND("&gt;", [3]QueryUserInfo!A5518))</f>
        <v>0</v>
      </c>
      <c r="F5519">
        <f>IF(D5519=TRUE, 0, FIND(" ", [3]QueryUserInfo!A5518,2))</f>
        <v>0</v>
      </c>
      <c r="G5519" t="str">
        <f>IF(D5519=TRUE, "No Data", ISNUMBER(FIND("Active", [3]QueryUserInfo!A5518)))</f>
        <v>No Data</v>
      </c>
      <c r="H5519" t="str">
        <f>IF(D5519=TRUE, "No Data", ISNUMBER(FIND("Disc", [3]QueryUserInfo!A5518)))</f>
        <v>No Data</v>
      </c>
      <c r="I5519" t="str" cm="1">
        <f t="array" ref="I5519">IF(D5519 = TRUE, "No Data", _xlfn.IFS(G5519=TRUE, FIND("Active", [3]QueryUserInfo!A5518), H5519=TRUE, FIND("Disc", [3]QueryUserInfo!A5518)))</f>
        <v>No Data</v>
      </c>
    </row>
    <row r="5520" spans="1:9" x14ac:dyDescent="0.3">
      <c r="A5520" t="str">
        <f>IF(D5520=TRUE, "No Data", MID([3]QueryUserInfo!A5519, 2, F5520 -2))</f>
        <v>No Data</v>
      </c>
      <c r="B5520" t="str" cm="1">
        <f t="array" ref="B5520">IF(D5520 = TRUE, "No Data", MID([3]QueryUserInfo!A5519, I5520, _xlfn.IFS(G5520 = TRUE, 6, H5520=TRUE, 4)))</f>
        <v>No Data</v>
      </c>
      <c r="D5520" t="b">
        <f>OR(ISBLANK([3]QueryUserInfo!A5519), [3]QueryUserInfo!A5519 = " USERNAME              SESSIONNAME        ID  STATE   IDLE TIME  LOGON TIME")</f>
        <v>1</v>
      </c>
      <c r="E5520" t="b">
        <f>ISNUMBER(FIND("&gt;", [3]QueryUserInfo!A5519))</f>
        <v>0</v>
      </c>
      <c r="F5520">
        <f>IF(D5520=TRUE, 0, FIND(" ", [3]QueryUserInfo!A5519,2))</f>
        <v>0</v>
      </c>
      <c r="G5520" t="str">
        <f>IF(D5520=TRUE, "No Data", ISNUMBER(FIND("Active", [3]QueryUserInfo!A5519)))</f>
        <v>No Data</v>
      </c>
      <c r="H5520" t="str">
        <f>IF(D5520=TRUE, "No Data", ISNUMBER(FIND("Disc", [3]QueryUserInfo!A5519)))</f>
        <v>No Data</v>
      </c>
      <c r="I5520" t="str" cm="1">
        <f t="array" ref="I5520">IF(D5520 = TRUE, "No Data", _xlfn.IFS(G5520=TRUE, FIND("Active", [3]QueryUserInfo!A5519), H5520=TRUE, FIND("Disc", [3]QueryUserInfo!A5519)))</f>
        <v>No Data</v>
      </c>
    </row>
    <row r="5521" spans="1:9" x14ac:dyDescent="0.3">
      <c r="A5521" t="str">
        <f>IF(D5521=TRUE, "No Data", MID([3]QueryUserInfo!A5520, 2, F5521 -2))</f>
        <v>No Data</v>
      </c>
      <c r="B5521" t="str" cm="1">
        <f t="array" ref="B5521">IF(D5521 = TRUE, "No Data", MID([3]QueryUserInfo!A5520, I5521, _xlfn.IFS(G5521 = TRUE, 6, H5521=TRUE, 4)))</f>
        <v>No Data</v>
      </c>
      <c r="D5521" t="b">
        <f>OR(ISBLANK([3]QueryUserInfo!A5520), [3]QueryUserInfo!A5520 = " USERNAME              SESSIONNAME        ID  STATE   IDLE TIME  LOGON TIME")</f>
        <v>1</v>
      </c>
      <c r="E5521" t="b">
        <f>ISNUMBER(FIND("&gt;", [3]QueryUserInfo!A5520))</f>
        <v>0</v>
      </c>
      <c r="F5521">
        <f>IF(D5521=TRUE, 0, FIND(" ", [3]QueryUserInfo!A5520,2))</f>
        <v>0</v>
      </c>
      <c r="G5521" t="str">
        <f>IF(D5521=TRUE, "No Data", ISNUMBER(FIND("Active", [3]QueryUserInfo!A5520)))</f>
        <v>No Data</v>
      </c>
      <c r="H5521" t="str">
        <f>IF(D5521=TRUE, "No Data", ISNUMBER(FIND("Disc", [3]QueryUserInfo!A5520)))</f>
        <v>No Data</v>
      </c>
      <c r="I5521" t="str" cm="1">
        <f t="array" ref="I5521">IF(D5521 = TRUE, "No Data", _xlfn.IFS(G5521=TRUE, FIND("Active", [3]QueryUserInfo!A5520), H5521=TRUE, FIND("Disc", [3]QueryUserInfo!A5520)))</f>
        <v>No Data</v>
      </c>
    </row>
    <row r="5522" spans="1:9" x14ac:dyDescent="0.3">
      <c r="A5522" t="str">
        <f>IF(D5522=TRUE, "No Data", MID([3]QueryUserInfo!A5521, 2, F5522 -2))</f>
        <v>No Data</v>
      </c>
      <c r="B5522" t="str" cm="1">
        <f t="array" ref="B5522">IF(D5522 = TRUE, "No Data", MID([3]QueryUserInfo!A5521, I5522, _xlfn.IFS(G5522 = TRUE, 6, H5522=TRUE, 4)))</f>
        <v>No Data</v>
      </c>
      <c r="D5522" t="b">
        <f>OR(ISBLANK([3]QueryUserInfo!A5521), [3]QueryUserInfo!A5521 = " USERNAME              SESSIONNAME        ID  STATE   IDLE TIME  LOGON TIME")</f>
        <v>1</v>
      </c>
      <c r="E5522" t="b">
        <f>ISNUMBER(FIND("&gt;", [3]QueryUserInfo!A5521))</f>
        <v>0</v>
      </c>
      <c r="F5522">
        <f>IF(D5522=TRUE, 0, FIND(" ", [3]QueryUserInfo!A5521,2))</f>
        <v>0</v>
      </c>
      <c r="G5522" t="str">
        <f>IF(D5522=TRUE, "No Data", ISNUMBER(FIND("Active", [3]QueryUserInfo!A5521)))</f>
        <v>No Data</v>
      </c>
      <c r="H5522" t="str">
        <f>IF(D5522=TRUE, "No Data", ISNUMBER(FIND("Disc", [3]QueryUserInfo!A5521)))</f>
        <v>No Data</v>
      </c>
      <c r="I5522" t="str" cm="1">
        <f t="array" ref="I5522">IF(D5522 = TRUE, "No Data", _xlfn.IFS(G5522=TRUE, FIND("Active", [3]QueryUserInfo!A5521), H5522=TRUE, FIND("Disc", [3]QueryUserInfo!A5521)))</f>
        <v>No Data</v>
      </c>
    </row>
    <row r="5523" spans="1:9" x14ac:dyDescent="0.3">
      <c r="A5523" t="str">
        <f>IF(D5523=TRUE, "No Data", MID([3]QueryUserInfo!A5522, 2, F5523 -2))</f>
        <v>No Data</v>
      </c>
      <c r="B5523" t="str" cm="1">
        <f t="array" ref="B5523">IF(D5523 = TRUE, "No Data", MID([3]QueryUserInfo!A5522, I5523, _xlfn.IFS(G5523 = TRUE, 6, H5523=TRUE, 4)))</f>
        <v>No Data</v>
      </c>
      <c r="D5523" t="b">
        <f>OR(ISBLANK([3]QueryUserInfo!A5522), [3]QueryUserInfo!A5522 = " USERNAME              SESSIONNAME        ID  STATE   IDLE TIME  LOGON TIME")</f>
        <v>1</v>
      </c>
      <c r="E5523" t="b">
        <f>ISNUMBER(FIND("&gt;", [3]QueryUserInfo!A5522))</f>
        <v>0</v>
      </c>
      <c r="F5523">
        <f>IF(D5523=TRUE, 0, FIND(" ", [3]QueryUserInfo!A5522,2))</f>
        <v>0</v>
      </c>
      <c r="G5523" t="str">
        <f>IF(D5523=TRUE, "No Data", ISNUMBER(FIND("Active", [3]QueryUserInfo!A5522)))</f>
        <v>No Data</v>
      </c>
      <c r="H5523" t="str">
        <f>IF(D5523=TRUE, "No Data", ISNUMBER(FIND("Disc", [3]QueryUserInfo!A5522)))</f>
        <v>No Data</v>
      </c>
      <c r="I5523" t="str" cm="1">
        <f t="array" ref="I5523">IF(D5523 = TRUE, "No Data", _xlfn.IFS(G5523=TRUE, FIND("Active", [3]QueryUserInfo!A5522), H5523=TRUE, FIND("Disc", [3]QueryUserInfo!A5522)))</f>
        <v>No Data</v>
      </c>
    </row>
    <row r="5524" spans="1:9" x14ac:dyDescent="0.3">
      <c r="A5524" t="str">
        <f>IF(D5524=TRUE, "No Data", MID([3]QueryUserInfo!A5523, 2, F5524 -2))</f>
        <v>No Data</v>
      </c>
      <c r="B5524" t="str" cm="1">
        <f t="array" ref="B5524">IF(D5524 = TRUE, "No Data", MID([3]QueryUserInfo!A5523, I5524, _xlfn.IFS(G5524 = TRUE, 6, H5524=TRUE, 4)))</f>
        <v>No Data</v>
      </c>
      <c r="D5524" t="b">
        <f>OR(ISBLANK([3]QueryUserInfo!A5523), [3]QueryUserInfo!A5523 = " USERNAME              SESSIONNAME        ID  STATE   IDLE TIME  LOGON TIME")</f>
        <v>1</v>
      </c>
      <c r="E5524" t="b">
        <f>ISNUMBER(FIND("&gt;", [3]QueryUserInfo!A5523))</f>
        <v>0</v>
      </c>
      <c r="F5524">
        <f>IF(D5524=TRUE, 0, FIND(" ", [3]QueryUserInfo!A5523,2))</f>
        <v>0</v>
      </c>
      <c r="G5524" t="str">
        <f>IF(D5524=TRUE, "No Data", ISNUMBER(FIND("Active", [3]QueryUserInfo!A5523)))</f>
        <v>No Data</v>
      </c>
      <c r="H5524" t="str">
        <f>IF(D5524=TRUE, "No Data", ISNUMBER(FIND("Disc", [3]QueryUserInfo!A5523)))</f>
        <v>No Data</v>
      </c>
      <c r="I5524" t="str" cm="1">
        <f t="array" ref="I5524">IF(D5524 = TRUE, "No Data", _xlfn.IFS(G5524=TRUE, FIND("Active", [3]QueryUserInfo!A5523), H5524=TRUE, FIND("Disc", [3]QueryUserInfo!A5523)))</f>
        <v>No Data</v>
      </c>
    </row>
    <row r="5525" spans="1:9" x14ac:dyDescent="0.3">
      <c r="A5525" t="str">
        <f>IF(D5525=TRUE, "No Data", MID([3]QueryUserInfo!A5524, 2, F5525 -2))</f>
        <v>No Data</v>
      </c>
      <c r="B5525" t="str" cm="1">
        <f t="array" ref="B5525">IF(D5525 = TRUE, "No Data", MID([3]QueryUserInfo!A5524, I5525, _xlfn.IFS(G5525 = TRUE, 6, H5525=TRUE, 4)))</f>
        <v>No Data</v>
      </c>
      <c r="D5525" t="b">
        <f>OR(ISBLANK([3]QueryUserInfo!A5524), [3]QueryUserInfo!A5524 = " USERNAME              SESSIONNAME        ID  STATE   IDLE TIME  LOGON TIME")</f>
        <v>1</v>
      </c>
      <c r="E5525" t="b">
        <f>ISNUMBER(FIND("&gt;", [3]QueryUserInfo!A5524))</f>
        <v>0</v>
      </c>
      <c r="F5525">
        <f>IF(D5525=TRUE, 0, FIND(" ", [3]QueryUserInfo!A5524,2))</f>
        <v>0</v>
      </c>
      <c r="G5525" t="str">
        <f>IF(D5525=TRUE, "No Data", ISNUMBER(FIND("Active", [3]QueryUserInfo!A5524)))</f>
        <v>No Data</v>
      </c>
      <c r="H5525" t="str">
        <f>IF(D5525=TRUE, "No Data", ISNUMBER(FIND("Disc", [3]QueryUserInfo!A5524)))</f>
        <v>No Data</v>
      </c>
      <c r="I5525" t="str" cm="1">
        <f t="array" ref="I5525">IF(D5525 = TRUE, "No Data", _xlfn.IFS(G5525=TRUE, FIND("Active", [3]QueryUserInfo!A5524), H5525=TRUE, FIND("Disc", [3]QueryUserInfo!A5524)))</f>
        <v>No Data</v>
      </c>
    </row>
    <row r="5526" spans="1:9" x14ac:dyDescent="0.3">
      <c r="A5526" t="str">
        <f>IF(D5526=TRUE, "No Data", MID([3]QueryUserInfo!A5525, 2, F5526 -2))</f>
        <v>No Data</v>
      </c>
      <c r="B5526" t="str" cm="1">
        <f t="array" ref="B5526">IF(D5526 = TRUE, "No Data", MID([3]QueryUserInfo!A5525, I5526, _xlfn.IFS(G5526 = TRUE, 6, H5526=TRUE, 4)))</f>
        <v>No Data</v>
      </c>
      <c r="D5526" t="b">
        <f>OR(ISBLANK([3]QueryUserInfo!A5525), [3]QueryUserInfo!A5525 = " USERNAME              SESSIONNAME        ID  STATE   IDLE TIME  LOGON TIME")</f>
        <v>1</v>
      </c>
      <c r="E5526" t="b">
        <f>ISNUMBER(FIND("&gt;", [3]QueryUserInfo!A5525))</f>
        <v>0</v>
      </c>
      <c r="F5526">
        <f>IF(D5526=TRUE, 0, FIND(" ", [3]QueryUserInfo!A5525,2))</f>
        <v>0</v>
      </c>
      <c r="G5526" t="str">
        <f>IF(D5526=TRUE, "No Data", ISNUMBER(FIND("Active", [3]QueryUserInfo!A5525)))</f>
        <v>No Data</v>
      </c>
      <c r="H5526" t="str">
        <f>IF(D5526=TRUE, "No Data", ISNUMBER(FIND("Disc", [3]QueryUserInfo!A5525)))</f>
        <v>No Data</v>
      </c>
      <c r="I5526" t="str" cm="1">
        <f t="array" ref="I5526">IF(D5526 = TRUE, "No Data", _xlfn.IFS(G5526=TRUE, FIND("Active", [3]QueryUserInfo!A5525), H5526=TRUE, FIND("Disc", [3]QueryUserInfo!A5525)))</f>
        <v>No Data</v>
      </c>
    </row>
    <row r="5527" spans="1:9" x14ac:dyDescent="0.3">
      <c r="A5527" t="str">
        <f>IF(D5527=TRUE, "No Data", MID([3]QueryUserInfo!A5526, 2, F5527 -2))</f>
        <v>No Data</v>
      </c>
      <c r="B5527" t="str" cm="1">
        <f t="array" ref="B5527">IF(D5527 = TRUE, "No Data", MID([3]QueryUserInfo!A5526, I5527, _xlfn.IFS(G5527 = TRUE, 6, H5527=TRUE, 4)))</f>
        <v>No Data</v>
      </c>
      <c r="D5527" t="b">
        <f>OR(ISBLANK([3]QueryUserInfo!A5526), [3]QueryUserInfo!A5526 = " USERNAME              SESSIONNAME        ID  STATE   IDLE TIME  LOGON TIME")</f>
        <v>1</v>
      </c>
      <c r="E5527" t="b">
        <f>ISNUMBER(FIND("&gt;", [3]QueryUserInfo!A5526))</f>
        <v>0</v>
      </c>
      <c r="F5527">
        <f>IF(D5527=TRUE, 0, FIND(" ", [3]QueryUserInfo!A5526,2))</f>
        <v>0</v>
      </c>
      <c r="G5527" t="str">
        <f>IF(D5527=TRUE, "No Data", ISNUMBER(FIND("Active", [3]QueryUserInfo!A5526)))</f>
        <v>No Data</v>
      </c>
      <c r="H5527" t="str">
        <f>IF(D5527=TRUE, "No Data", ISNUMBER(FIND("Disc", [3]QueryUserInfo!A5526)))</f>
        <v>No Data</v>
      </c>
      <c r="I5527" t="str" cm="1">
        <f t="array" ref="I5527">IF(D5527 = TRUE, "No Data", _xlfn.IFS(G5527=TRUE, FIND("Active", [3]QueryUserInfo!A5526), H5527=TRUE, FIND("Disc", [3]QueryUserInfo!A5526)))</f>
        <v>No Data</v>
      </c>
    </row>
    <row r="5528" spans="1:9" x14ac:dyDescent="0.3">
      <c r="A5528" t="str">
        <f>IF(D5528=TRUE, "No Data", MID([3]QueryUserInfo!A5527, 2, F5528 -2))</f>
        <v>No Data</v>
      </c>
      <c r="B5528" t="str" cm="1">
        <f t="array" ref="B5528">IF(D5528 = TRUE, "No Data", MID([3]QueryUserInfo!A5527, I5528, _xlfn.IFS(G5528 = TRUE, 6, H5528=TRUE, 4)))</f>
        <v>No Data</v>
      </c>
      <c r="D5528" t="b">
        <f>OR(ISBLANK([3]QueryUserInfo!A5527), [3]QueryUserInfo!A5527 = " USERNAME              SESSIONNAME        ID  STATE   IDLE TIME  LOGON TIME")</f>
        <v>1</v>
      </c>
      <c r="E5528" t="b">
        <f>ISNUMBER(FIND("&gt;", [3]QueryUserInfo!A5527))</f>
        <v>0</v>
      </c>
      <c r="F5528">
        <f>IF(D5528=TRUE, 0, FIND(" ", [3]QueryUserInfo!A5527,2))</f>
        <v>0</v>
      </c>
      <c r="G5528" t="str">
        <f>IF(D5528=TRUE, "No Data", ISNUMBER(FIND("Active", [3]QueryUserInfo!A5527)))</f>
        <v>No Data</v>
      </c>
      <c r="H5528" t="str">
        <f>IF(D5528=TRUE, "No Data", ISNUMBER(FIND("Disc", [3]QueryUserInfo!A5527)))</f>
        <v>No Data</v>
      </c>
      <c r="I5528" t="str" cm="1">
        <f t="array" ref="I5528">IF(D5528 = TRUE, "No Data", _xlfn.IFS(G5528=TRUE, FIND("Active", [3]QueryUserInfo!A5527), H5528=TRUE, FIND("Disc", [3]QueryUserInfo!A5527)))</f>
        <v>No Data</v>
      </c>
    </row>
    <row r="5529" spans="1:9" x14ac:dyDescent="0.3">
      <c r="A5529" t="str">
        <f>IF(D5529=TRUE, "No Data", MID([3]QueryUserInfo!A5528, 2, F5529 -2))</f>
        <v>No Data</v>
      </c>
      <c r="B5529" t="str" cm="1">
        <f t="array" ref="B5529">IF(D5529 = TRUE, "No Data", MID([3]QueryUserInfo!A5528, I5529, _xlfn.IFS(G5529 = TRUE, 6, H5529=TRUE, 4)))</f>
        <v>No Data</v>
      </c>
      <c r="D5529" t="b">
        <f>OR(ISBLANK([3]QueryUserInfo!A5528), [3]QueryUserInfo!A5528 = " USERNAME              SESSIONNAME        ID  STATE   IDLE TIME  LOGON TIME")</f>
        <v>1</v>
      </c>
      <c r="E5529" t="b">
        <f>ISNUMBER(FIND("&gt;", [3]QueryUserInfo!A5528))</f>
        <v>0</v>
      </c>
      <c r="F5529">
        <f>IF(D5529=TRUE, 0, FIND(" ", [3]QueryUserInfo!A5528,2))</f>
        <v>0</v>
      </c>
      <c r="G5529" t="str">
        <f>IF(D5529=TRUE, "No Data", ISNUMBER(FIND("Active", [3]QueryUserInfo!A5528)))</f>
        <v>No Data</v>
      </c>
      <c r="H5529" t="str">
        <f>IF(D5529=TRUE, "No Data", ISNUMBER(FIND("Disc", [3]QueryUserInfo!A5528)))</f>
        <v>No Data</v>
      </c>
      <c r="I5529" t="str" cm="1">
        <f t="array" ref="I5529">IF(D5529 = TRUE, "No Data", _xlfn.IFS(G5529=TRUE, FIND("Active", [3]QueryUserInfo!A5528), H5529=TRUE, FIND("Disc", [3]QueryUserInfo!A5528)))</f>
        <v>No Data</v>
      </c>
    </row>
    <row r="5530" spans="1:9" x14ac:dyDescent="0.3">
      <c r="A5530" t="str">
        <f>IF(D5530=TRUE, "No Data", MID([3]QueryUserInfo!A5529, 2, F5530 -2))</f>
        <v>No Data</v>
      </c>
      <c r="B5530" t="str" cm="1">
        <f t="array" ref="B5530">IF(D5530 = TRUE, "No Data", MID([3]QueryUserInfo!A5529, I5530, _xlfn.IFS(G5530 = TRUE, 6, H5530=TRUE, 4)))</f>
        <v>No Data</v>
      </c>
      <c r="D5530" t="b">
        <f>OR(ISBLANK([3]QueryUserInfo!A5529), [3]QueryUserInfo!A5529 = " USERNAME              SESSIONNAME        ID  STATE   IDLE TIME  LOGON TIME")</f>
        <v>1</v>
      </c>
      <c r="E5530" t="b">
        <f>ISNUMBER(FIND("&gt;", [3]QueryUserInfo!A5529))</f>
        <v>0</v>
      </c>
      <c r="F5530">
        <f>IF(D5530=TRUE, 0, FIND(" ", [3]QueryUserInfo!A5529,2))</f>
        <v>0</v>
      </c>
      <c r="G5530" t="str">
        <f>IF(D5530=TRUE, "No Data", ISNUMBER(FIND("Active", [3]QueryUserInfo!A5529)))</f>
        <v>No Data</v>
      </c>
      <c r="H5530" t="str">
        <f>IF(D5530=TRUE, "No Data", ISNUMBER(FIND("Disc", [3]QueryUserInfo!A5529)))</f>
        <v>No Data</v>
      </c>
      <c r="I5530" t="str" cm="1">
        <f t="array" ref="I5530">IF(D5530 = TRUE, "No Data", _xlfn.IFS(G5530=TRUE, FIND("Active", [3]QueryUserInfo!A5529), H5530=TRUE, FIND("Disc", [3]QueryUserInfo!A5529)))</f>
        <v>No Data</v>
      </c>
    </row>
    <row r="5531" spans="1:9" x14ac:dyDescent="0.3">
      <c r="A5531" t="str">
        <f>IF(D5531=TRUE, "No Data", MID([3]QueryUserInfo!A5530, 2, F5531 -2))</f>
        <v>No Data</v>
      </c>
      <c r="B5531" t="str" cm="1">
        <f t="array" ref="B5531">IF(D5531 = TRUE, "No Data", MID([3]QueryUserInfo!A5530, I5531, _xlfn.IFS(G5531 = TRUE, 6, H5531=TRUE, 4)))</f>
        <v>No Data</v>
      </c>
      <c r="D5531" t="b">
        <f>OR(ISBLANK([3]QueryUserInfo!A5530), [3]QueryUserInfo!A5530 = " USERNAME              SESSIONNAME        ID  STATE   IDLE TIME  LOGON TIME")</f>
        <v>1</v>
      </c>
      <c r="E5531" t="b">
        <f>ISNUMBER(FIND("&gt;", [3]QueryUserInfo!A5530))</f>
        <v>0</v>
      </c>
      <c r="F5531">
        <f>IF(D5531=TRUE, 0, FIND(" ", [3]QueryUserInfo!A5530,2))</f>
        <v>0</v>
      </c>
      <c r="G5531" t="str">
        <f>IF(D5531=TRUE, "No Data", ISNUMBER(FIND("Active", [3]QueryUserInfo!A5530)))</f>
        <v>No Data</v>
      </c>
      <c r="H5531" t="str">
        <f>IF(D5531=TRUE, "No Data", ISNUMBER(FIND("Disc", [3]QueryUserInfo!A5530)))</f>
        <v>No Data</v>
      </c>
      <c r="I5531" t="str" cm="1">
        <f t="array" ref="I5531">IF(D5531 = TRUE, "No Data", _xlfn.IFS(G5531=TRUE, FIND("Active", [3]QueryUserInfo!A5530), H5531=TRUE, FIND("Disc", [3]QueryUserInfo!A5530)))</f>
        <v>No Data</v>
      </c>
    </row>
    <row r="5532" spans="1:9" x14ac:dyDescent="0.3">
      <c r="A5532" t="str">
        <f>IF(D5532=TRUE, "No Data", MID([3]QueryUserInfo!A5531, 2, F5532 -2))</f>
        <v>No Data</v>
      </c>
      <c r="B5532" t="str" cm="1">
        <f t="array" ref="B5532">IF(D5532 = TRUE, "No Data", MID([3]QueryUserInfo!A5531, I5532, _xlfn.IFS(G5532 = TRUE, 6, H5532=TRUE, 4)))</f>
        <v>No Data</v>
      </c>
      <c r="D5532" t="b">
        <f>OR(ISBLANK([3]QueryUserInfo!A5531), [3]QueryUserInfo!A5531 = " USERNAME              SESSIONNAME        ID  STATE   IDLE TIME  LOGON TIME")</f>
        <v>1</v>
      </c>
      <c r="E5532" t="b">
        <f>ISNUMBER(FIND("&gt;", [3]QueryUserInfo!A5531))</f>
        <v>0</v>
      </c>
      <c r="F5532">
        <f>IF(D5532=TRUE, 0, FIND(" ", [3]QueryUserInfo!A5531,2))</f>
        <v>0</v>
      </c>
      <c r="G5532" t="str">
        <f>IF(D5532=TRUE, "No Data", ISNUMBER(FIND("Active", [3]QueryUserInfo!A5531)))</f>
        <v>No Data</v>
      </c>
      <c r="H5532" t="str">
        <f>IF(D5532=TRUE, "No Data", ISNUMBER(FIND("Disc", [3]QueryUserInfo!A5531)))</f>
        <v>No Data</v>
      </c>
      <c r="I5532" t="str" cm="1">
        <f t="array" ref="I5532">IF(D5532 = TRUE, "No Data", _xlfn.IFS(G5532=TRUE, FIND("Active", [3]QueryUserInfo!A5531), H5532=TRUE, FIND("Disc", [3]QueryUserInfo!A5531)))</f>
        <v>No Data</v>
      </c>
    </row>
    <row r="5533" spans="1:9" x14ac:dyDescent="0.3">
      <c r="A5533" t="str">
        <f>IF(D5533=TRUE, "No Data", MID([3]QueryUserInfo!A5532, 2, F5533 -2))</f>
        <v>No Data</v>
      </c>
      <c r="B5533" t="str" cm="1">
        <f t="array" ref="B5533">IF(D5533 = TRUE, "No Data", MID([3]QueryUserInfo!A5532, I5533, _xlfn.IFS(G5533 = TRUE, 6, H5533=TRUE, 4)))</f>
        <v>No Data</v>
      </c>
      <c r="D5533" t="b">
        <f>OR(ISBLANK([3]QueryUserInfo!A5532), [3]QueryUserInfo!A5532 = " USERNAME              SESSIONNAME        ID  STATE   IDLE TIME  LOGON TIME")</f>
        <v>1</v>
      </c>
      <c r="E5533" t="b">
        <f>ISNUMBER(FIND("&gt;", [3]QueryUserInfo!A5532))</f>
        <v>0</v>
      </c>
      <c r="F5533">
        <f>IF(D5533=TRUE, 0, FIND(" ", [3]QueryUserInfo!A5532,2))</f>
        <v>0</v>
      </c>
      <c r="G5533" t="str">
        <f>IF(D5533=TRUE, "No Data", ISNUMBER(FIND("Active", [3]QueryUserInfo!A5532)))</f>
        <v>No Data</v>
      </c>
      <c r="H5533" t="str">
        <f>IF(D5533=TRUE, "No Data", ISNUMBER(FIND("Disc", [3]QueryUserInfo!A5532)))</f>
        <v>No Data</v>
      </c>
      <c r="I5533" t="str" cm="1">
        <f t="array" ref="I5533">IF(D5533 = TRUE, "No Data", _xlfn.IFS(G5533=TRUE, FIND("Active", [3]QueryUserInfo!A5532), H5533=TRUE, FIND("Disc", [3]QueryUserInfo!A5532)))</f>
        <v>No Data</v>
      </c>
    </row>
    <row r="5534" spans="1:9" x14ac:dyDescent="0.3">
      <c r="A5534" t="str">
        <f>IF(D5534=TRUE, "No Data", MID([3]QueryUserInfo!A5533, 2, F5534 -2))</f>
        <v>No Data</v>
      </c>
      <c r="B5534" t="str" cm="1">
        <f t="array" ref="B5534">IF(D5534 = TRUE, "No Data", MID([3]QueryUserInfo!A5533, I5534, _xlfn.IFS(G5534 = TRUE, 6, H5534=TRUE, 4)))</f>
        <v>No Data</v>
      </c>
      <c r="D5534" t="b">
        <f>OR(ISBLANK([3]QueryUserInfo!A5533), [3]QueryUserInfo!A5533 = " USERNAME              SESSIONNAME        ID  STATE   IDLE TIME  LOGON TIME")</f>
        <v>1</v>
      </c>
      <c r="E5534" t="b">
        <f>ISNUMBER(FIND("&gt;", [3]QueryUserInfo!A5533))</f>
        <v>0</v>
      </c>
      <c r="F5534">
        <f>IF(D5534=TRUE, 0, FIND(" ", [3]QueryUserInfo!A5533,2))</f>
        <v>0</v>
      </c>
      <c r="G5534" t="str">
        <f>IF(D5534=TRUE, "No Data", ISNUMBER(FIND("Active", [3]QueryUserInfo!A5533)))</f>
        <v>No Data</v>
      </c>
      <c r="H5534" t="str">
        <f>IF(D5534=TRUE, "No Data", ISNUMBER(FIND("Disc", [3]QueryUserInfo!A5533)))</f>
        <v>No Data</v>
      </c>
      <c r="I5534" t="str" cm="1">
        <f t="array" ref="I5534">IF(D5534 = TRUE, "No Data", _xlfn.IFS(G5534=TRUE, FIND("Active", [3]QueryUserInfo!A5533), H5534=TRUE, FIND("Disc", [3]QueryUserInfo!A5533)))</f>
        <v>No Data</v>
      </c>
    </row>
    <row r="5535" spans="1:9" x14ac:dyDescent="0.3">
      <c r="A5535" t="str">
        <f>IF(D5535=TRUE, "No Data", MID([3]QueryUserInfo!A5534, 2, F5535 -2))</f>
        <v>No Data</v>
      </c>
      <c r="B5535" t="str" cm="1">
        <f t="array" ref="B5535">IF(D5535 = TRUE, "No Data", MID([3]QueryUserInfo!A5534, I5535, _xlfn.IFS(G5535 = TRUE, 6, H5535=TRUE, 4)))</f>
        <v>No Data</v>
      </c>
      <c r="D5535" t="b">
        <f>OR(ISBLANK([3]QueryUserInfo!A5534), [3]QueryUserInfo!A5534 = " USERNAME              SESSIONNAME        ID  STATE   IDLE TIME  LOGON TIME")</f>
        <v>1</v>
      </c>
      <c r="E5535" t="b">
        <f>ISNUMBER(FIND("&gt;", [3]QueryUserInfo!A5534))</f>
        <v>0</v>
      </c>
      <c r="F5535">
        <f>IF(D5535=TRUE, 0, FIND(" ", [3]QueryUserInfo!A5534,2))</f>
        <v>0</v>
      </c>
      <c r="G5535" t="str">
        <f>IF(D5535=TRUE, "No Data", ISNUMBER(FIND("Active", [3]QueryUserInfo!A5534)))</f>
        <v>No Data</v>
      </c>
      <c r="H5535" t="str">
        <f>IF(D5535=TRUE, "No Data", ISNUMBER(FIND("Disc", [3]QueryUserInfo!A5534)))</f>
        <v>No Data</v>
      </c>
      <c r="I5535" t="str" cm="1">
        <f t="array" ref="I5535">IF(D5535 = TRUE, "No Data", _xlfn.IFS(G5535=TRUE, FIND("Active", [3]QueryUserInfo!A5534), H5535=TRUE, FIND("Disc", [3]QueryUserInfo!A5534)))</f>
        <v>No Data</v>
      </c>
    </row>
    <row r="5536" spans="1:9" x14ac:dyDescent="0.3">
      <c r="A5536" t="str">
        <f>IF(D5536=TRUE, "No Data", MID([3]QueryUserInfo!A5535, 2, F5536 -2))</f>
        <v>No Data</v>
      </c>
      <c r="B5536" t="str" cm="1">
        <f t="array" ref="B5536">IF(D5536 = TRUE, "No Data", MID([3]QueryUserInfo!A5535, I5536, _xlfn.IFS(G5536 = TRUE, 6, H5536=TRUE, 4)))</f>
        <v>No Data</v>
      </c>
      <c r="D5536" t="b">
        <f>OR(ISBLANK([3]QueryUserInfo!A5535), [3]QueryUserInfo!A5535 = " USERNAME              SESSIONNAME        ID  STATE   IDLE TIME  LOGON TIME")</f>
        <v>1</v>
      </c>
      <c r="E5536" t="b">
        <f>ISNUMBER(FIND("&gt;", [3]QueryUserInfo!A5535))</f>
        <v>0</v>
      </c>
      <c r="F5536">
        <f>IF(D5536=TRUE, 0, FIND(" ", [3]QueryUserInfo!A5535,2))</f>
        <v>0</v>
      </c>
      <c r="G5536" t="str">
        <f>IF(D5536=TRUE, "No Data", ISNUMBER(FIND("Active", [3]QueryUserInfo!A5535)))</f>
        <v>No Data</v>
      </c>
      <c r="H5536" t="str">
        <f>IF(D5536=TRUE, "No Data", ISNUMBER(FIND("Disc", [3]QueryUserInfo!A5535)))</f>
        <v>No Data</v>
      </c>
      <c r="I5536" t="str" cm="1">
        <f t="array" ref="I5536">IF(D5536 = TRUE, "No Data", _xlfn.IFS(G5536=TRUE, FIND("Active", [3]QueryUserInfo!A5535), H5536=TRUE, FIND("Disc", [3]QueryUserInfo!A5535)))</f>
        <v>No Data</v>
      </c>
    </row>
    <row r="5537" spans="1:9" x14ac:dyDescent="0.3">
      <c r="A5537" t="str">
        <f>IF(D5537=TRUE, "No Data", MID([3]QueryUserInfo!A5536, 2, F5537 -2))</f>
        <v>No Data</v>
      </c>
      <c r="B5537" t="str" cm="1">
        <f t="array" ref="B5537">IF(D5537 = TRUE, "No Data", MID([3]QueryUserInfo!A5536, I5537, _xlfn.IFS(G5537 = TRUE, 6, H5537=TRUE, 4)))</f>
        <v>No Data</v>
      </c>
      <c r="D5537" t="b">
        <f>OR(ISBLANK([3]QueryUserInfo!A5536), [3]QueryUserInfo!A5536 = " USERNAME              SESSIONNAME        ID  STATE   IDLE TIME  LOGON TIME")</f>
        <v>1</v>
      </c>
      <c r="E5537" t="b">
        <f>ISNUMBER(FIND("&gt;", [3]QueryUserInfo!A5536))</f>
        <v>0</v>
      </c>
      <c r="F5537">
        <f>IF(D5537=TRUE, 0, FIND(" ", [3]QueryUserInfo!A5536,2))</f>
        <v>0</v>
      </c>
      <c r="G5537" t="str">
        <f>IF(D5537=TRUE, "No Data", ISNUMBER(FIND("Active", [3]QueryUserInfo!A5536)))</f>
        <v>No Data</v>
      </c>
      <c r="H5537" t="str">
        <f>IF(D5537=TRUE, "No Data", ISNUMBER(FIND("Disc", [3]QueryUserInfo!A5536)))</f>
        <v>No Data</v>
      </c>
      <c r="I5537" t="str" cm="1">
        <f t="array" ref="I5537">IF(D5537 = TRUE, "No Data", _xlfn.IFS(G5537=TRUE, FIND("Active", [3]QueryUserInfo!A5536), H5537=TRUE, FIND("Disc", [3]QueryUserInfo!A5536)))</f>
        <v>No Data</v>
      </c>
    </row>
    <row r="5538" spans="1:9" x14ac:dyDescent="0.3">
      <c r="A5538" t="str">
        <f>IF(D5538=TRUE, "No Data", MID([3]QueryUserInfo!A5537, 2, F5538 -2))</f>
        <v>No Data</v>
      </c>
      <c r="B5538" t="str" cm="1">
        <f t="array" ref="B5538">IF(D5538 = TRUE, "No Data", MID([3]QueryUserInfo!A5537, I5538, _xlfn.IFS(G5538 = TRUE, 6, H5538=TRUE, 4)))</f>
        <v>No Data</v>
      </c>
      <c r="D5538" t="b">
        <f>OR(ISBLANK([3]QueryUserInfo!A5537), [3]QueryUserInfo!A5537 = " USERNAME              SESSIONNAME        ID  STATE   IDLE TIME  LOGON TIME")</f>
        <v>1</v>
      </c>
      <c r="E5538" t="b">
        <f>ISNUMBER(FIND("&gt;", [3]QueryUserInfo!A5537))</f>
        <v>0</v>
      </c>
      <c r="F5538">
        <f>IF(D5538=TRUE, 0, FIND(" ", [3]QueryUserInfo!A5537,2))</f>
        <v>0</v>
      </c>
      <c r="G5538" t="str">
        <f>IF(D5538=TRUE, "No Data", ISNUMBER(FIND("Active", [3]QueryUserInfo!A5537)))</f>
        <v>No Data</v>
      </c>
      <c r="H5538" t="str">
        <f>IF(D5538=TRUE, "No Data", ISNUMBER(FIND("Disc", [3]QueryUserInfo!A5537)))</f>
        <v>No Data</v>
      </c>
      <c r="I5538" t="str" cm="1">
        <f t="array" ref="I5538">IF(D5538 = TRUE, "No Data", _xlfn.IFS(G5538=TRUE, FIND("Active", [3]QueryUserInfo!A5537), H5538=TRUE, FIND("Disc", [3]QueryUserInfo!A5537)))</f>
        <v>No Data</v>
      </c>
    </row>
    <row r="5539" spans="1:9" x14ac:dyDescent="0.3">
      <c r="A5539" t="str">
        <f>IF(D5539=TRUE, "No Data", MID([3]QueryUserInfo!A5538, 2, F5539 -2))</f>
        <v>No Data</v>
      </c>
      <c r="B5539" t="str" cm="1">
        <f t="array" ref="B5539">IF(D5539 = TRUE, "No Data", MID([3]QueryUserInfo!A5538, I5539, _xlfn.IFS(G5539 = TRUE, 6, H5539=TRUE, 4)))</f>
        <v>No Data</v>
      </c>
      <c r="D5539" t="b">
        <f>OR(ISBLANK([3]QueryUserInfo!A5538), [3]QueryUserInfo!A5538 = " USERNAME              SESSIONNAME        ID  STATE   IDLE TIME  LOGON TIME")</f>
        <v>1</v>
      </c>
      <c r="E5539" t="b">
        <f>ISNUMBER(FIND("&gt;", [3]QueryUserInfo!A5538))</f>
        <v>0</v>
      </c>
      <c r="F5539">
        <f>IF(D5539=TRUE, 0, FIND(" ", [3]QueryUserInfo!A5538,2))</f>
        <v>0</v>
      </c>
      <c r="G5539" t="str">
        <f>IF(D5539=TRUE, "No Data", ISNUMBER(FIND("Active", [3]QueryUserInfo!A5538)))</f>
        <v>No Data</v>
      </c>
      <c r="H5539" t="str">
        <f>IF(D5539=TRUE, "No Data", ISNUMBER(FIND("Disc", [3]QueryUserInfo!A5538)))</f>
        <v>No Data</v>
      </c>
      <c r="I5539" t="str" cm="1">
        <f t="array" ref="I5539">IF(D5539 = TRUE, "No Data", _xlfn.IFS(G5539=TRUE, FIND("Active", [3]QueryUserInfo!A5538), H5539=TRUE, FIND("Disc", [3]QueryUserInfo!A5538)))</f>
        <v>No Data</v>
      </c>
    </row>
    <row r="5540" spans="1:9" x14ac:dyDescent="0.3">
      <c r="A5540" t="str">
        <f>IF(D5540=TRUE, "No Data", MID([3]QueryUserInfo!A5539, 2, F5540 -2))</f>
        <v>No Data</v>
      </c>
      <c r="B5540" t="str" cm="1">
        <f t="array" ref="B5540">IF(D5540 = TRUE, "No Data", MID([3]QueryUserInfo!A5539, I5540, _xlfn.IFS(G5540 = TRUE, 6, H5540=TRUE, 4)))</f>
        <v>No Data</v>
      </c>
      <c r="D5540" t="b">
        <f>OR(ISBLANK([3]QueryUserInfo!A5539), [3]QueryUserInfo!A5539 = " USERNAME              SESSIONNAME        ID  STATE   IDLE TIME  LOGON TIME")</f>
        <v>1</v>
      </c>
      <c r="E5540" t="b">
        <f>ISNUMBER(FIND("&gt;", [3]QueryUserInfo!A5539))</f>
        <v>0</v>
      </c>
      <c r="F5540">
        <f>IF(D5540=TRUE, 0, FIND(" ", [3]QueryUserInfo!A5539,2))</f>
        <v>0</v>
      </c>
      <c r="G5540" t="str">
        <f>IF(D5540=TRUE, "No Data", ISNUMBER(FIND("Active", [3]QueryUserInfo!A5539)))</f>
        <v>No Data</v>
      </c>
      <c r="H5540" t="str">
        <f>IF(D5540=TRUE, "No Data", ISNUMBER(FIND("Disc", [3]QueryUserInfo!A5539)))</f>
        <v>No Data</v>
      </c>
      <c r="I5540" t="str" cm="1">
        <f t="array" ref="I5540">IF(D5540 = TRUE, "No Data", _xlfn.IFS(G5540=TRUE, FIND("Active", [3]QueryUserInfo!A5539), H5540=TRUE, FIND("Disc", [3]QueryUserInfo!A5539)))</f>
        <v>No Data</v>
      </c>
    </row>
    <row r="5541" spans="1:9" x14ac:dyDescent="0.3">
      <c r="A5541" t="str">
        <f>IF(D5541=TRUE, "No Data", MID([3]QueryUserInfo!A5540, 2, F5541 -2))</f>
        <v>No Data</v>
      </c>
      <c r="B5541" t="str" cm="1">
        <f t="array" ref="B5541">IF(D5541 = TRUE, "No Data", MID([3]QueryUserInfo!A5540, I5541, _xlfn.IFS(G5541 = TRUE, 6, H5541=TRUE, 4)))</f>
        <v>No Data</v>
      </c>
      <c r="D5541" t="b">
        <f>OR(ISBLANK([3]QueryUserInfo!A5540), [3]QueryUserInfo!A5540 = " USERNAME              SESSIONNAME        ID  STATE   IDLE TIME  LOGON TIME")</f>
        <v>1</v>
      </c>
      <c r="E5541" t="b">
        <f>ISNUMBER(FIND("&gt;", [3]QueryUserInfo!A5540))</f>
        <v>0</v>
      </c>
      <c r="F5541">
        <f>IF(D5541=TRUE, 0, FIND(" ", [3]QueryUserInfo!A5540,2))</f>
        <v>0</v>
      </c>
      <c r="G5541" t="str">
        <f>IF(D5541=TRUE, "No Data", ISNUMBER(FIND("Active", [3]QueryUserInfo!A5540)))</f>
        <v>No Data</v>
      </c>
      <c r="H5541" t="str">
        <f>IF(D5541=TRUE, "No Data", ISNUMBER(FIND("Disc", [3]QueryUserInfo!A5540)))</f>
        <v>No Data</v>
      </c>
      <c r="I5541" t="str" cm="1">
        <f t="array" ref="I5541">IF(D5541 = TRUE, "No Data", _xlfn.IFS(G5541=TRUE, FIND("Active", [3]QueryUserInfo!A5540), H5541=TRUE, FIND("Disc", [3]QueryUserInfo!A5540)))</f>
        <v>No Data</v>
      </c>
    </row>
    <row r="5542" spans="1:9" x14ac:dyDescent="0.3">
      <c r="A5542" t="str">
        <f>IF(D5542=TRUE, "No Data", MID([3]QueryUserInfo!A5541, 2, F5542 -2))</f>
        <v>No Data</v>
      </c>
      <c r="B5542" t="str" cm="1">
        <f t="array" ref="B5542">IF(D5542 = TRUE, "No Data", MID([3]QueryUserInfo!A5541, I5542, _xlfn.IFS(G5542 = TRUE, 6, H5542=TRUE, 4)))</f>
        <v>No Data</v>
      </c>
      <c r="D5542" t="b">
        <f>OR(ISBLANK([3]QueryUserInfo!A5541), [3]QueryUserInfo!A5541 = " USERNAME              SESSIONNAME        ID  STATE   IDLE TIME  LOGON TIME")</f>
        <v>1</v>
      </c>
      <c r="E5542" t="b">
        <f>ISNUMBER(FIND("&gt;", [3]QueryUserInfo!A5541))</f>
        <v>0</v>
      </c>
      <c r="F5542">
        <f>IF(D5542=TRUE, 0, FIND(" ", [3]QueryUserInfo!A5541,2))</f>
        <v>0</v>
      </c>
      <c r="G5542" t="str">
        <f>IF(D5542=TRUE, "No Data", ISNUMBER(FIND("Active", [3]QueryUserInfo!A5541)))</f>
        <v>No Data</v>
      </c>
      <c r="H5542" t="str">
        <f>IF(D5542=TRUE, "No Data", ISNUMBER(FIND("Disc", [3]QueryUserInfo!A5541)))</f>
        <v>No Data</v>
      </c>
      <c r="I5542" t="str" cm="1">
        <f t="array" ref="I5542">IF(D5542 = TRUE, "No Data", _xlfn.IFS(G5542=TRUE, FIND("Active", [3]QueryUserInfo!A5541), H5542=TRUE, FIND("Disc", [3]QueryUserInfo!A5541)))</f>
        <v>No Data</v>
      </c>
    </row>
    <row r="5543" spans="1:9" x14ac:dyDescent="0.3">
      <c r="A5543" t="str">
        <f>IF(D5543=TRUE, "No Data", MID([3]QueryUserInfo!A5542, 2, F5543 -2))</f>
        <v>No Data</v>
      </c>
      <c r="B5543" t="str" cm="1">
        <f t="array" ref="B5543">IF(D5543 = TRUE, "No Data", MID([3]QueryUserInfo!A5542, I5543, _xlfn.IFS(G5543 = TRUE, 6, H5543=TRUE, 4)))</f>
        <v>No Data</v>
      </c>
      <c r="D5543" t="b">
        <f>OR(ISBLANK([3]QueryUserInfo!A5542), [3]QueryUserInfo!A5542 = " USERNAME              SESSIONNAME        ID  STATE   IDLE TIME  LOGON TIME")</f>
        <v>1</v>
      </c>
      <c r="E5543" t="b">
        <f>ISNUMBER(FIND("&gt;", [3]QueryUserInfo!A5542))</f>
        <v>0</v>
      </c>
      <c r="F5543">
        <f>IF(D5543=TRUE, 0, FIND(" ", [3]QueryUserInfo!A5542,2))</f>
        <v>0</v>
      </c>
      <c r="G5543" t="str">
        <f>IF(D5543=TRUE, "No Data", ISNUMBER(FIND("Active", [3]QueryUserInfo!A5542)))</f>
        <v>No Data</v>
      </c>
      <c r="H5543" t="str">
        <f>IF(D5543=TRUE, "No Data", ISNUMBER(FIND("Disc", [3]QueryUserInfo!A5542)))</f>
        <v>No Data</v>
      </c>
      <c r="I5543" t="str" cm="1">
        <f t="array" ref="I5543">IF(D5543 = TRUE, "No Data", _xlfn.IFS(G5543=TRUE, FIND("Active", [3]QueryUserInfo!A5542), H5543=TRUE, FIND("Disc", [3]QueryUserInfo!A5542)))</f>
        <v>No Data</v>
      </c>
    </row>
    <row r="5544" spans="1:9" x14ac:dyDescent="0.3">
      <c r="A5544" t="str">
        <f>IF(D5544=TRUE, "No Data", MID([3]QueryUserInfo!A5543, 2, F5544 -2))</f>
        <v>No Data</v>
      </c>
      <c r="B5544" t="str" cm="1">
        <f t="array" ref="B5544">IF(D5544 = TRUE, "No Data", MID([3]QueryUserInfo!A5543, I5544, _xlfn.IFS(G5544 = TRUE, 6, H5544=TRUE, 4)))</f>
        <v>No Data</v>
      </c>
      <c r="D5544" t="b">
        <f>OR(ISBLANK([3]QueryUserInfo!A5543), [3]QueryUserInfo!A5543 = " USERNAME              SESSIONNAME        ID  STATE   IDLE TIME  LOGON TIME")</f>
        <v>1</v>
      </c>
      <c r="E5544" t="b">
        <f>ISNUMBER(FIND("&gt;", [3]QueryUserInfo!A5543))</f>
        <v>0</v>
      </c>
      <c r="F5544">
        <f>IF(D5544=TRUE, 0, FIND(" ", [3]QueryUserInfo!A5543,2))</f>
        <v>0</v>
      </c>
      <c r="G5544" t="str">
        <f>IF(D5544=TRUE, "No Data", ISNUMBER(FIND("Active", [3]QueryUserInfo!A5543)))</f>
        <v>No Data</v>
      </c>
      <c r="H5544" t="str">
        <f>IF(D5544=TRUE, "No Data", ISNUMBER(FIND("Disc", [3]QueryUserInfo!A5543)))</f>
        <v>No Data</v>
      </c>
      <c r="I5544" t="str" cm="1">
        <f t="array" ref="I5544">IF(D5544 = TRUE, "No Data", _xlfn.IFS(G5544=TRUE, FIND("Active", [3]QueryUserInfo!A5543), H5544=TRUE, FIND("Disc", [3]QueryUserInfo!A5543)))</f>
        <v>No Data</v>
      </c>
    </row>
    <row r="5545" spans="1:9" x14ac:dyDescent="0.3">
      <c r="A5545" t="str">
        <f>IF(D5545=TRUE, "No Data", MID([3]QueryUserInfo!A5544, 2, F5545 -2))</f>
        <v>No Data</v>
      </c>
      <c r="B5545" t="str" cm="1">
        <f t="array" ref="B5545">IF(D5545 = TRUE, "No Data", MID([3]QueryUserInfo!A5544, I5545, _xlfn.IFS(G5545 = TRUE, 6, H5545=TRUE, 4)))</f>
        <v>No Data</v>
      </c>
      <c r="D5545" t="b">
        <f>OR(ISBLANK([3]QueryUserInfo!A5544), [3]QueryUserInfo!A5544 = " USERNAME              SESSIONNAME        ID  STATE   IDLE TIME  LOGON TIME")</f>
        <v>1</v>
      </c>
      <c r="E5545" t="b">
        <f>ISNUMBER(FIND("&gt;", [3]QueryUserInfo!A5544))</f>
        <v>0</v>
      </c>
      <c r="F5545">
        <f>IF(D5545=TRUE, 0, FIND(" ", [3]QueryUserInfo!A5544,2))</f>
        <v>0</v>
      </c>
      <c r="G5545" t="str">
        <f>IF(D5545=TRUE, "No Data", ISNUMBER(FIND("Active", [3]QueryUserInfo!A5544)))</f>
        <v>No Data</v>
      </c>
      <c r="H5545" t="str">
        <f>IF(D5545=TRUE, "No Data", ISNUMBER(FIND("Disc", [3]QueryUserInfo!A5544)))</f>
        <v>No Data</v>
      </c>
      <c r="I5545" t="str" cm="1">
        <f t="array" ref="I5545">IF(D5545 = TRUE, "No Data", _xlfn.IFS(G5545=TRUE, FIND("Active", [3]QueryUserInfo!A5544), H5545=TRUE, FIND("Disc", [3]QueryUserInfo!A5544)))</f>
        <v>No Data</v>
      </c>
    </row>
    <row r="5546" spans="1:9" x14ac:dyDescent="0.3">
      <c r="A5546" t="str">
        <f>IF(D5546=TRUE, "No Data", MID([3]QueryUserInfo!A5545, 2, F5546 -2))</f>
        <v>No Data</v>
      </c>
      <c r="B5546" t="str" cm="1">
        <f t="array" ref="B5546">IF(D5546 = TRUE, "No Data", MID([3]QueryUserInfo!A5545, I5546, _xlfn.IFS(G5546 = TRUE, 6, H5546=TRUE, 4)))</f>
        <v>No Data</v>
      </c>
      <c r="D5546" t="b">
        <f>OR(ISBLANK([3]QueryUserInfo!A5545), [3]QueryUserInfo!A5545 = " USERNAME              SESSIONNAME        ID  STATE   IDLE TIME  LOGON TIME")</f>
        <v>1</v>
      </c>
      <c r="E5546" t="b">
        <f>ISNUMBER(FIND("&gt;", [3]QueryUserInfo!A5545))</f>
        <v>0</v>
      </c>
      <c r="F5546">
        <f>IF(D5546=TRUE, 0, FIND(" ", [3]QueryUserInfo!A5545,2))</f>
        <v>0</v>
      </c>
      <c r="G5546" t="str">
        <f>IF(D5546=TRUE, "No Data", ISNUMBER(FIND("Active", [3]QueryUserInfo!A5545)))</f>
        <v>No Data</v>
      </c>
      <c r="H5546" t="str">
        <f>IF(D5546=TRUE, "No Data", ISNUMBER(FIND("Disc", [3]QueryUserInfo!A5545)))</f>
        <v>No Data</v>
      </c>
      <c r="I5546" t="str" cm="1">
        <f t="array" ref="I5546">IF(D5546 = TRUE, "No Data", _xlfn.IFS(G5546=TRUE, FIND("Active", [3]QueryUserInfo!A5545), H5546=TRUE, FIND("Disc", [3]QueryUserInfo!A5545)))</f>
        <v>No Data</v>
      </c>
    </row>
    <row r="5547" spans="1:9" x14ac:dyDescent="0.3">
      <c r="A5547" t="str">
        <f>IF(D5547=TRUE, "No Data", MID([3]QueryUserInfo!A5546, 2, F5547 -2))</f>
        <v>No Data</v>
      </c>
      <c r="B5547" t="str" cm="1">
        <f t="array" ref="B5547">IF(D5547 = TRUE, "No Data", MID([3]QueryUserInfo!A5546, I5547, _xlfn.IFS(G5547 = TRUE, 6, H5547=TRUE, 4)))</f>
        <v>No Data</v>
      </c>
      <c r="D5547" t="b">
        <f>OR(ISBLANK([3]QueryUserInfo!A5546), [3]QueryUserInfo!A5546 = " USERNAME              SESSIONNAME        ID  STATE   IDLE TIME  LOGON TIME")</f>
        <v>1</v>
      </c>
      <c r="E5547" t="b">
        <f>ISNUMBER(FIND("&gt;", [3]QueryUserInfo!A5546))</f>
        <v>0</v>
      </c>
      <c r="F5547">
        <f>IF(D5547=TRUE, 0, FIND(" ", [3]QueryUserInfo!A5546,2))</f>
        <v>0</v>
      </c>
      <c r="G5547" t="str">
        <f>IF(D5547=TRUE, "No Data", ISNUMBER(FIND("Active", [3]QueryUserInfo!A5546)))</f>
        <v>No Data</v>
      </c>
      <c r="H5547" t="str">
        <f>IF(D5547=TRUE, "No Data", ISNUMBER(FIND("Disc", [3]QueryUserInfo!A5546)))</f>
        <v>No Data</v>
      </c>
      <c r="I5547" t="str" cm="1">
        <f t="array" ref="I5547">IF(D5547 = TRUE, "No Data", _xlfn.IFS(G5547=TRUE, FIND("Active", [3]QueryUserInfo!A5546), H5547=TRUE, FIND("Disc", [3]QueryUserInfo!A5546)))</f>
        <v>No Data</v>
      </c>
    </row>
    <row r="5548" spans="1:9" x14ac:dyDescent="0.3">
      <c r="A5548" t="str">
        <f>IF(D5548=TRUE, "No Data", MID([3]QueryUserInfo!A5547, 2, F5548 -2))</f>
        <v>No Data</v>
      </c>
      <c r="B5548" t="str" cm="1">
        <f t="array" ref="B5548">IF(D5548 = TRUE, "No Data", MID([3]QueryUserInfo!A5547, I5548, _xlfn.IFS(G5548 = TRUE, 6, H5548=TRUE, 4)))</f>
        <v>No Data</v>
      </c>
      <c r="D5548" t="b">
        <f>OR(ISBLANK([3]QueryUserInfo!A5547), [3]QueryUserInfo!A5547 = " USERNAME              SESSIONNAME        ID  STATE   IDLE TIME  LOGON TIME")</f>
        <v>1</v>
      </c>
      <c r="E5548" t="b">
        <f>ISNUMBER(FIND("&gt;", [3]QueryUserInfo!A5547))</f>
        <v>0</v>
      </c>
      <c r="F5548">
        <f>IF(D5548=TRUE, 0, FIND(" ", [3]QueryUserInfo!A5547,2))</f>
        <v>0</v>
      </c>
      <c r="G5548" t="str">
        <f>IF(D5548=TRUE, "No Data", ISNUMBER(FIND("Active", [3]QueryUserInfo!A5547)))</f>
        <v>No Data</v>
      </c>
      <c r="H5548" t="str">
        <f>IF(D5548=TRUE, "No Data", ISNUMBER(FIND("Disc", [3]QueryUserInfo!A5547)))</f>
        <v>No Data</v>
      </c>
      <c r="I5548" t="str" cm="1">
        <f t="array" ref="I5548">IF(D5548 = TRUE, "No Data", _xlfn.IFS(G5548=TRUE, FIND("Active", [3]QueryUserInfo!A5547), H5548=TRUE, FIND("Disc", [3]QueryUserInfo!A5547)))</f>
        <v>No Data</v>
      </c>
    </row>
    <row r="5549" spans="1:9" x14ac:dyDescent="0.3">
      <c r="A5549" t="str">
        <f>IF(D5549=TRUE, "No Data", MID([3]QueryUserInfo!A5548, 2, F5549 -2))</f>
        <v>No Data</v>
      </c>
      <c r="B5549" t="str" cm="1">
        <f t="array" ref="B5549">IF(D5549 = TRUE, "No Data", MID([3]QueryUserInfo!A5548, I5549, _xlfn.IFS(G5549 = TRUE, 6, H5549=TRUE, 4)))</f>
        <v>No Data</v>
      </c>
      <c r="D5549" t="b">
        <f>OR(ISBLANK([3]QueryUserInfo!A5548), [3]QueryUserInfo!A5548 = " USERNAME              SESSIONNAME        ID  STATE   IDLE TIME  LOGON TIME")</f>
        <v>1</v>
      </c>
      <c r="E5549" t="b">
        <f>ISNUMBER(FIND("&gt;", [3]QueryUserInfo!A5548))</f>
        <v>0</v>
      </c>
      <c r="F5549">
        <f>IF(D5549=TRUE, 0, FIND(" ", [3]QueryUserInfo!A5548,2))</f>
        <v>0</v>
      </c>
      <c r="G5549" t="str">
        <f>IF(D5549=TRUE, "No Data", ISNUMBER(FIND("Active", [3]QueryUserInfo!A5548)))</f>
        <v>No Data</v>
      </c>
      <c r="H5549" t="str">
        <f>IF(D5549=TRUE, "No Data", ISNUMBER(FIND("Disc", [3]QueryUserInfo!A5548)))</f>
        <v>No Data</v>
      </c>
      <c r="I5549" t="str" cm="1">
        <f t="array" ref="I5549">IF(D5549 = TRUE, "No Data", _xlfn.IFS(G5549=TRUE, FIND("Active", [3]QueryUserInfo!A5548), H5549=TRUE, FIND("Disc", [3]QueryUserInfo!A5548)))</f>
        <v>No Data</v>
      </c>
    </row>
    <row r="5550" spans="1:9" x14ac:dyDescent="0.3">
      <c r="A5550" t="str">
        <f>IF(D5550=TRUE, "No Data", MID([3]QueryUserInfo!A5549, 2, F5550 -2))</f>
        <v>No Data</v>
      </c>
      <c r="B5550" t="str" cm="1">
        <f t="array" ref="B5550">IF(D5550 = TRUE, "No Data", MID([3]QueryUserInfo!A5549, I5550, _xlfn.IFS(G5550 = TRUE, 6, H5550=TRUE, 4)))</f>
        <v>No Data</v>
      </c>
      <c r="D5550" t="b">
        <f>OR(ISBLANK([3]QueryUserInfo!A5549), [3]QueryUserInfo!A5549 = " USERNAME              SESSIONNAME        ID  STATE   IDLE TIME  LOGON TIME")</f>
        <v>1</v>
      </c>
      <c r="E5550" t="b">
        <f>ISNUMBER(FIND("&gt;", [3]QueryUserInfo!A5549))</f>
        <v>0</v>
      </c>
      <c r="F5550">
        <f>IF(D5550=TRUE, 0, FIND(" ", [3]QueryUserInfo!A5549,2))</f>
        <v>0</v>
      </c>
      <c r="G5550" t="str">
        <f>IF(D5550=TRUE, "No Data", ISNUMBER(FIND("Active", [3]QueryUserInfo!A5549)))</f>
        <v>No Data</v>
      </c>
      <c r="H5550" t="str">
        <f>IF(D5550=TRUE, "No Data", ISNUMBER(FIND("Disc", [3]QueryUserInfo!A5549)))</f>
        <v>No Data</v>
      </c>
      <c r="I5550" t="str" cm="1">
        <f t="array" ref="I5550">IF(D5550 = TRUE, "No Data", _xlfn.IFS(G5550=TRUE, FIND("Active", [3]QueryUserInfo!A5549), H5550=TRUE, FIND("Disc", [3]QueryUserInfo!A5549)))</f>
        <v>No Data</v>
      </c>
    </row>
    <row r="5551" spans="1:9" x14ac:dyDescent="0.3">
      <c r="A5551" t="str">
        <f>IF(D5551=TRUE, "No Data", MID([3]QueryUserInfo!A5550, 2, F5551 -2))</f>
        <v>No Data</v>
      </c>
      <c r="B5551" t="str" cm="1">
        <f t="array" ref="B5551">IF(D5551 = TRUE, "No Data", MID([3]QueryUserInfo!A5550, I5551, _xlfn.IFS(G5551 = TRUE, 6, H5551=TRUE, 4)))</f>
        <v>No Data</v>
      </c>
      <c r="D5551" t="b">
        <f>OR(ISBLANK([3]QueryUserInfo!A5550), [3]QueryUserInfo!A5550 = " USERNAME              SESSIONNAME        ID  STATE   IDLE TIME  LOGON TIME")</f>
        <v>1</v>
      </c>
      <c r="E5551" t="b">
        <f>ISNUMBER(FIND("&gt;", [3]QueryUserInfo!A5550))</f>
        <v>0</v>
      </c>
      <c r="F5551">
        <f>IF(D5551=TRUE, 0, FIND(" ", [3]QueryUserInfo!A5550,2))</f>
        <v>0</v>
      </c>
      <c r="G5551" t="str">
        <f>IF(D5551=TRUE, "No Data", ISNUMBER(FIND("Active", [3]QueryUserInfo!A5550)))</f>
        <v>No Data</v>
      </c>
      <c r="H5551" t="str">
        <f>IF(D5551=TRUE, "No Data", ISNUMBER(FIND("Disc", [3]QueryUserInfo!A5550)))</f>
        <v>No Data</v>
      </c>
      <c r="I5551" t="str" cm="1">
        <f t="array" ref="I5551">IF(D5551 = TRUE, "No Data", _xlfn.IFS(G5551=TRUE, FIND("Active", [3]QueryUserInfo!A5550), H5551=TRUE, FIND("Disc", [3]QueryUserInfo!A5550)))</f>
        <v>No Data</v>
      </c>
    </row>
    <row r="5552" spans="1:9" x14ac:dyDescent="0.3">
      <c r="A5552" t="str">
        <f>IF(D5552=TRUE, "No Data", MID([3]QueryUserInfo!A5551, 2, F5552 -2))</f>
        <v>No Data</v>
      </c>
      <c r="B5552" t="str" cm="1">
        <f t="array" ref="B5552">IF(D5552 = TRUE, "No Data", MID([3]QueryUserInfo!A5551, I5552, _xlfn.IFS(G5552 = TRUE, 6, H5552=TRUE, 4)))</f>
        <v>No Data</v>
      </c>
      <c r="D5552" t="b">
        <f>OR(ISBLANK([3]QueryUserInfo!A5551), [3]QueryUserInfo!A5551 = " USERNAME              SESSIONNAME        ID  STATE   IDLE TIME  LOGON TIME")</f>
        <v>1</v>
      </c>
      <c r="E5552" t="b">
        <f>ISNUMBER(FIND("&gt;", [3]QueryUserInfo!A5551))</f>
        <v>0</v>
      </c>
      <c r="F5552">
        <f>IF(D5552=TRUE, 0, FIND(" ", [3]QueryUserInfo!A5551,2))</f>
        <v>0</v>
      </c>
      <c r="G5552" t="str">
        <f>IF(D5552=TRUE, "No Data", ISNUMBER(FIND("Active", [3]QueryUserInfo!A5551)))</f>
        <v>No Data</v>
      </c>
      <c r="H5552" t="str">
        <f>IF(D5552=TRUE, "No Data", ISNUMBER(FIND("Disc", [3]QueryUserInfo!A5551)))</f>
        <v>No Data</v>
      </c>
      <c r="I5552" t="str" cm="1">
        <f t="array" ref="I5552">IF(D5552 = TRUE, "No Data", _xlfn.IFS(G5552=TRUE, FIND("Active", [3]QueryUserInfo!A5551), H5552=TRUE, FIND("Disc", [3]QueryUserInfo!A5551)))</f>
        <v>No Data</v>
      </c>
    </row>
    <row r="5553" spans="1:9" x14ac:dyDescent="0.3">
      <c r="A5553" t="str">
        <f>IF(D5553=TRUE, "No Data", MID([3]QueryUserInfo!A5552, 2, F5553 -2))</f>
        <v>No Data</v>
      </c>
      <c r="B5553" t="str" cm="1">
        <f t="array" ref="B5553">IF(D5553 = TRUE, "No Data", MID([3]QueryUserInfo!A5552, I5553, _xlfn.IFS(G5553 = TRUE, 6, H5553=TRUE, 4)))</f>
        <v>No Data</v>
      </c>
      <c r="D5553" t="b">
        <f>OR(ISBLANK([3]QueryUserInfo!A5552), [3]QueryUserInfo!A5552 = " USERNAME              SESSIONNAME        ID  STATE   IDLE TIME  LOGON TIME")</f>
        <v>1</v>
      </c>
      <c r="E5553" t="b">
        <f>ISNUMBER(FIND("&gt;", [3]QueryUserInfo!A5552))</f>
        <v>0</v>
      </c>
      <c r="F5553">
        <f>IF(D5553=TRUE, 0, FIND(" ", [3]QueryUserInfo!A5552,2))</f>
        <v>0</v>
      </c>
      <c r="G5553" t="str">
        <f>IF(D5553=TRUE, "No Data", ISNUMBER(FIND("Active", [3]QueryUserInfo!A5552)))</f>
        <v>No Data</v>
      </c>
      <c r="H5553" t="str">
        <f>IF(D5553=TRUE, "No Data", ISNUMBER(FIND("Disc", [3]QueryUserInfo!A5552)))</f>
        <v>No Data</v>
      </c>
      <c r="I5553" t="str" cm="1">
        <f t="array" ref="I5553">IF(D5553 = TRUE, "No Data", _xlfn.IFS(G5553=TRUE, FIND("Active", [3]QueryUserInfo!A5552), H5553=TRUE, FIND("Disc", [3]QueryUserInfo!A5552)))</f>
        <v>No Data</v>
      </c>
    </row>
    <row r="5554" spans="1:9" x14ac:dyDescent="0.3">
      <c r="A5554" t="str">
        <f>IF(D5554=TRUE, "No Data", MID([3]QueryUserInfo!A5553, 2, F5554 -2))</f>
        <v>No Data</v>
      </c>
      <c r="B5554" t="str" cm="1">
        <f t="array" ref="B5554">IF(D5554 = TRUE, "No Data", MID([3]QueryUserInfo!A5553, I5554, _xlfn.IFS(G5554 = TRUE, 6, H5554=TRUE, 4)))</f>
        <v>No Data</v>
      </c>
      <c r="D5554" t="b">
        <f>OR(ISBLANK([3]QueryUserInfo!A5553), [3]QueryUserInfo!A5553 = " USERNAME              SESSIONNAME        ID  STATE   IDLE TIME  LOGON TIME")</f>
        <v>1</v>
      </c>
      <c r="E5554" t="b">
        <f>ISNUMBER(FIND("&gt;", [3]QueryUserInfo!A5553))</f>
        <v>0</v>
      </c>
      <c r="F5554">
        <f>IF(D5554=TRUE, 0, FIND(" ", [3]QueryUserInfo!A5553,2))</f>
        <v>0</v>
      </c>
      <c r="G5554" t="str">
        <f>IF(D5554=TRUE, "No Data", ISNUMBER(FIND("Active", [3]QueryUserInfo!A5553)))</f>
        <v>No Data</v>
      </c>
      <c r="H5554" t="str">
        <f>IF(D5554=TRUE, "No Data", ISNUMBER(FIND("Disc", [3]QueryUserInfo!A5553)))</f>
        <v>No Data</v>
      </c>
      <c r="I5554" t="str" cm="1">
        <f t="array" ref="I5554">IF(D5554 = TRUE, "No Data", _xlfn.IFS(G5554=TRUE, FIND("Active", [3]QueryUserInfo!A5553), H5554=TRUE, FIND("Disc", [3]QueryUserInfo!A5553)))</f>
        <v>No Data</v>
      </c>
    </row>
    <row r="5555" spans="1:9" x14ac:dyDescent="0.3">
      <c r="A5555" t="str">
        <f>IF(D5555=TRUE, "No Data", MID([3]QueryUserInfo!A5554, 2, F5555 -2))</f>
        <v>No Data</v>
      </c>
      <c r="B5555" t="str" cm="1">
        <f t="array" ref="B5555">IF(D5555 = TRUE, "No Data", MID([3]QueryUserInfo!A5554, I5555, _xlfn.IFS(G5555 = TRUE, 6, H5555=TRUE, 4)))</f>
        <v>No Data</v>
      </c>
      <c r="D5555" t="b">
        <f>OR(ISBLANK([3]QueryUserInfo!A5554), [3]QueryUserInfo!A5554 = " USERNAME              SESSIONNAME        ID  STATE   IDLE TIME  LOGON TIME")</f>
        <v>1</v>
      </c>
      <c r="E5555" t="b">
        <f>ISNUMBER(FIND("&gt;", [3]QueryUserInfo!A5554))</f>
        <v>0</v>
      </c>
      <c r="F5555">
        <f>IF(D5555=TRUE, 0, FIND(" ", [3]QueryUserInfo!A5554,2))</f>
        <v>0</v>
      </c>
      <c r="G5555" t="str">
        <f>IF(D5555=TRUE, "No Data", ISNUMBER(FIND("Active", [3]QueryUserInfo!A5554)))</f>
        <v>No Data</v>
      </c>
      <c r="H5555" t="str">
        <f>IF(D5555=TRUE, "No Data", ISNUMBER(FIND("Disc", [3]QueryUserInfo!A5554)))</f>
        <v>No Data</v>
      </c>
      <c r="I5555" t="str" cm="1">
        <f t="array" ref="I5555">IF(D5555 = TRUE, "No Data", _xlfn.IFS(G5555=TRUE, FIND("Active", [3]QueryUserInfo!A5554), H5555=TRUE, FIND("Disc", [3]QueryUserInfo!A5554)))</f>
        <v>No Data</v>
      </c>
    </row>
    <row r="5556" spans="1:9" x14ac:dyDescent="0.3">
      <c r="A5556" t="str">
        <f>IF(D5556=TRUE, "No Data", MID([3]QueryUserInfo!A5555, 2, F5556 -2))</f>
        <v>No Data</v>
      </c>
      <c r="B5556" t="str" cm="1">
        <f t="array" ref="B5556">IF(D5556 = TRUE, "No Data", MID([3]QueryUserInfo!A5555, I5556, _xlfn.IFS(G5556 = TRUE, 6, H5556=TRUE, 4)))</f>
        <v>No Data</v>
      </c>
      <c r="D5556" t="b">
        <f>OR(ISBLANK([3]QueryUserInfo!A5555), [3]QueryUserInfo!A5555 = " USERNAME              SESSIONNAME        ID  STATE   IDLE TIME  LOGON TIME")</f>
        <v>1</v>
      </c>
      <c r="E5556" t="b">
        <f>ISNUMBER(FIND("&gt;", [3]QueryUserInfo!A5555))</f>
        <v>0</v>
      </c>
      <c r="F5556">
        <f>IF(D5556=TRUE, 0, FIND(" ", [3]QueryUserInfo!A5555,2))</f>
        <v>0</v>
      </c>
      <c r="G5556" t="str">
        <f>IF(D5556=TRUE, "No Data", ISNUMBER(FIND("Active", [3]QueryUserInfo!A5555)))</f>
        <v>No Data</v>
      </c>
      <c r="H5556" t="str">
        <f>IF(D5556=TRUE, "No Data", ISNUMBER(FIND("Disc", [3]QueryUserInfo!A5555)))</f>
        <v>No Data</v>
      </c>
      <c r="I5556" t="str" cm="1">
        <f t="array" ref="I5556">IF(D5556 = TRUE, "No Data", _xlfn.IFS(G5556=TRUE, FIND("Active", [3]QueryUserInfo!A5555), H5556=TRUE, FIND("Disc", [3]QueryUserInfo!A5555)))</f>
        <v>No Data</v>
      </c>
    </row>
    <row r="5557" spans="1:9" x14ac:dyDescent="0.3">
      <c r="A5557" t="str">
        <f>IF(D5557=TRUE, "No Data", MID([3]QueryUserInfo!A5556, 2, F5557 -2))</f>
        <v>No Data</v>
      </c>
      <c r="B5557" t="str" cm="1">
        <f t="array" ref="B5557">IF(D5557 = TRUE, "No Data", MID([3]QueryUserInfo!A5556, I5557, _xlfn.IFS(G5557 = TRUE, 6, H5557=TRUE, 4)))</f>
        <v>No Data</v>
      </c>
      <c r="D5557" t="b">
        <f>OR(ISBLANK([3]QueryUserInfo!A5556), [3]QueryUserInfo!A5556 = " USERNAME              SESSIONNAME        ID  STATE   IDLE TIME  LOGON TIME")</f>
        <v>1</v>
      </c>
      <c r="E5557" t="b">
        <f>ISNUMBER(FIND("&gt;", [3]QueryUserInfo!A5556))</f>
        <v>0</v>
      </c>
      <c r="F5557">
        <f>IF(D5557=TRUE, 0, FIND(" ", [3]QueryUserInfo!A5556,2))</f>
        <v>0</v>
      </c>
      <c r="G5557" t="str">
        <f>IF(D5557=TRUE, "No Data", ISNUMBER(FIND("Active", [3]QueryUserInfo!A5556)))</f>
        <v>No Data</v>
      </c>
      <c r="H5557" t="str">
        <f>IF(D5557=TRUE, "No Data", ISNUMBER(FIND("Disc", [3]QueryUserInfo!A5556)))</f>
        <v>No Data</v>
      </c>
      <c r="I5557" t="str" cm="1">
        <f t="array" ref="I5557">IF(D5557 = TRUE, "No Data", _xlfn.IFS(G5557=TRUE, FIND("Active", [3]QueryUserInfo!A5556), H5557=TRUE, FIND("Disc", [3]QueryUserInfo!A5556)))</f>
        <v>No Data</v>
      </c>
    </row>
    <row r="5558" spans="1:9" x14ac:dyDescent="0.3">
      <c r="A5558" t="str">
        <f>IF(D5558=TRUE, "No Data", MID([3]QueryUserInfo!A5557, 2, F5558 -2))</f>
        <v>No Data</v>
      </c>
      <c r="B5558" t="str" cm="1">
        <f t="array" ref="B5558">IF(D5558 = TRUE, "No Data", MID([3]QueryUserInfo!A5557, I5558, _xlfn.IFS(G5558 = TRUE, 6, H5558=TRUE, 4)))</f>
        <v>No Data</v>
      </c>
      <c r="D5558" t="b">
        <f>OR(ISBLANK([3]QueryUserInfo!A5557), [3]QueryUserInfo!A5557 = " USERNAME              SESSIONNAME        ID  STATE   IDLE TIME  LOGON TIME")</f>
        <v>1</v>
      </c>
      <c r="E5558" t="b">
        <f>ISNUMBER(FIND("&gt;", [3]QueryUserInfo!A5557))</f>
        <v>0</v>
      </c>
      <c r="F5558">
        <f>IF(D5558=TRUE, 0, FIND(" ", [3]QueryUserInfo!A5557,2))</f>
        <v>0</v>
      </c>
      <c r="G5558" t="str">
        <f>IF(D5558=TRUE, "No Data", ISNUMBER(FIND("Active", [3]QueryUserInfo!A5557)))</f>
        <v>No Data</v>
      </c>
      <c r="H5558" t="str">
        <f>IF(D5558=TRUE, "No Data", ISNUMBER(FIND("Disc", [3]QueryUserInfo!A5557)))</f>
        <v>No Data</v>
      </c>
      <c r="I5558" t="str" cm="1">
        <f t="array" ref="I5558">IF(D5558 = TRUE, "No Data", _xlfn.IFS(G5558=TRUE, FIND("Active", [3]QueryUserInfo!A5557), H5558=TRUE, FIND("Disc", [3]QueryUserInfo!A5557)))</f>
        <v>No Data</v>
      </c>
    </row>
    <row r="5559" spans="1:9" x14ac:dyDescent="0.3">
      <c r="A5559" t="str">
        <f>IF(D5559=TRUE, "No Data", MID([3]QueryUserInfo!A5558, 2, F5559 -2))</f>
        <v>No Data</v>
      </c>
      <c r="B5559" t="str" cm="1">
        <f t="array" ref="B5559">IF(D5559 = TRUE, "No Data", MID([3]QueryUserInfo!A5558, I5559, _xlfn.IFS(G5559 = TRUE, 6, H5559=TRUE, 4)))</f>
        <v>No Data</v>
      </c>
      <c r="D5559" t="b">
        <f>OR(ISBLANK([3]QueryUserInfo!A5558), [3]QueryUserInfo!A5558 = " USERNAME              SESSIONNAME        ID  STATE   IDLE TIME  LOGON TIME")</f>
        <v>1</v>
      </c>
      <c r="E5559" t="b">
        <f>ISNUMBER(FIND("&gt;", [3]QueryUserInfo!A5558))</f>
        <v>0</v>
      </c>
      <c r="F5559">
        <f>IF(D5559=TRUE, 0, FIND(" ", [3]QueryUserInfo!A5558,2))</f>
        <v>0</v>
      </c>
      <c r="G5559" t="str">
        <f>IF(D5559=TRUE, "No Data", ISNUMBER(FIND("Active", [3]QueryUserInfo!A5558)))</f>
        <v>No Data</v>
      </c>
      <c r="H5559" t="str">
        <f>IF(D5559=TRUE, "No Data", ISNUMBER(FIND("Disc", [3]QueryUserInfo!A5558)))</f>
        <v>No Data</v>
      </c>
      <c r="I5559" t="str" cm="1">
        <f t="array" ref="I5559">IF(D5559 = TRUE, "No Data", _xlfn.IFS(G5559=TRUE, FIND("Active", [3]QueryUserInfo!A5558), H5559=TRUE, FIND("Disc", [3]QueryUserInfo!A5558)))</f>
        <v>No Data</v>
      </c>
    </row>
    <row r="5560" spans="1:9" x14ac:dyDescent="0.3">
      <c r="A5560" t="str">
        <f>IF(D5560=TRUE, "No Data", MID([3]QueryUserInfo!A5559, 2, F5560 -2))</f>
        <v>No Data</v>
      </c>
      <c r="B5560" t="str" cm="1">
        <f t="array" ref="B5560">IF(D5560 = TRUE, "No Data", MID([3]QueryUserInfo!A5559, I5560, _xlfn.IFS(G5560 = TRUE, 6, H5560=TRUE, 4)))</f>
        <v>No Data</v>
      </c>
      <c r="D5560" t="b">
        <f>OR(ISBLANK([3]QueryUserInfo!A5559), [3]QueryUserInfo!A5559 = " USERNAME              SESSIONNAME        ID  STATE   IDLE TIME  LOGON TIME")</f>
        <v>1</v>
      </c>
      <c r="E5560" t="b">
        <f>ISNUMBER(FIND("&gt;", [3]QueryUserInfo!A5559))</f>
        <v>0</v>
      </c>
      <c r="F5560">
        <f>IF(D5560=TRUE, 0, FIND(" ", [3]QueryUserInfo!A5559,2))</f>
        <v>0</v>
      </c>
      <c r="G5560" t="str">
        <f>IF(D5560=TRUE, "No Data", ISNUMBER(FIND("Active", [3]QueryUserInfo!A5559)))</f>
        <v>No Data</v>
      </c>
      <c r="H5560" t="str">
        <f>IF(D5560=TRUE, "No Data", ISNUMBER(FIND("Disc", [3]QueryUserInfo!A5559)))</f>
        <v>No Data</v>
      </c>
      <c r="I5560" t="str" cm="1">
        <f t="array" ref="I5560">IF(D5560 = TRUE, "No Data", _xlfn.IFS(G5560=TRUE, FIND("Active", [3]QueryUserInfo!A5559), H5560=TRUE, FIND("Disc", [3]QueryUserInfo!A5559)))</f>
        <v>No Data</v>
      </c>
    </row>
    <row r="5561" spans="1:9" x14ac:dyDescent="0.3">
      <c r="A5561" t="str">
        <f>IF(D5561=TRUE, "No Data", MID([3]QueryUserInfo!A5560, 2, F5561 -2))</f>
        <v>No Data</v>
      </c>
      <c r="B5561" t="str" cm="1">
        <f t="array" ref="B5561">IF(D5561 = TRUE, "No Data", MID([3]QueryUserInfo!A5560, I5561, _xlfn.IFS(G5561 = TRUE, 6, H5561=TRUE, 4)))</f>
        <v>No Data</v>
      </c>
      <c r="D5561" t="b">
        <f>OR(ISBLANK([3]QueryUserInfo!A5560), [3]QueryUserInfo!A5560 = " USERNAME              SESSIONNAME        ID  STATE   IDLE TIME  LOGON TIME")</f>
        <v>1</v>
      </c>
      <c r="E5561" t="b">
        <f>ISNUMBER(FIND("&gt;", [3]QueryUserInfo!A5560))</f>
        <v>0</v>
      </c>
      <c r="F5561">
        <f>IF(D5561=TRUE, 0, FIND(" ", [3]QueryUserInfo!A5560,2))</f>
        <v>0</v>
      </c>
      <c r="G5561" t="str">
        <f>IF(D5561=TRUE, "No Data", ISNUMBER(FIND("Active", [3]QueryUserInfo!A5560)))</f>
        <v>No Data</v>
      </c>
      <c r="H5561" t="str">
        <f>IF(D5561=TRUE, "No Data", ISNUMBER(FIND("Disc", [3]QueryUserInfo!A5560)))</f>
        <v>No Data</v>
      </c>
      <c r="I5561" t="str" cm="1">
        <f t="array" ref="I5561">IF(D5561 = TRUE, "No Data", _xlfn.IFS(G5561=TRUE, FIND("Active", [3]QueryUserInfo!A5560), H5561=TRUE, FIND("Disc", [3]QueryUserInfo!A5560)))</f>
        <v>No Data</v>
      </c>
    </row>
    <row r="5562" spans="1:9" x14ac:dyDescent="0.3">
      <c r="A5562" t="str">
        <f>IF(D5562=TRUE, "No Data", MID([3]QueryUserInfo!A5561, 2, F5562 -2))</f>
        <v>No Data</v>
      </c>
      <c r="B5562" t="str" cm="1">
        <f t="array" ref="B5562">IF(D5562 = TRUE, "No Data", MID([3]QueryUserInfo!A5561, I5562, _xlfn.IFS(G5562 = TRUE, 6, H5562=TRUE, 4)))</f>
        <v>No Data</v>
      </c>
      <c r="D5562" t="b">
        <f>OR(ISBLANK([3]QueryUserInfo!A5561), [3]QueryUserInfo!A5561 = " USERNAME              SESSIONNAME        ID  STATE   IDLE TIME  LOGON TIME")</f>
        <v>1</v>
      </c>
      <c r="E5562" t="b">
        <f>ISNUMBER(FIND("&gt;", [3]QueryUserInfo!A5561))</f>
        <v>0</v>
      </c>
      <c r="F5562">
        <f>IF(D5562=TRUE, 0, FIND(" ", [3]QueryUserInfo!A5561,2))</f>
        <v>0</v>
      </c>
      <c r="G5562" t="str">
        <f>IF(D5562=TRUE, "No Data", ISNUMBER(FIND("Active", [3]QueryUserInfo!A5561)))</f>
        <v>No Data</v>
      </c>
      <c r="H5562" t="str">
        <f>IF(D5562=TRUE, "No Data", ISNUMBER(FIND("Disc", [3]QueryUserInfo!A5561)))</f>
        <v>No Data</v>
      </c>
      <c r="I5562" t="str" cm="1">
        <f t="array" ref="I5562">IF(D5562 = TRUE, "No Data", _xlfn.IFS(G5562=TRUE, FIND("Active", [3]QueryUserInfo!A5561), H5562=TRUE, FIND("Disc", [3]QueryUserInfo!A5561)))</f>
        <v>No Data</v>
      </c>
    </row>
    <row r="5563" spans="1:9" x14ac:dyDescent="0.3">
      <c r="A5563" t="str">
        <f>IF(D5563=TRUE, "No Data", MID([3]QueryUserInfo!A5562, 2, F5563 -2))</f>
        <v>No Data</v>
      </c>
      <c r="B5563" t="str" cm="1">
        <f t="array" ref="B5563">IF(D5563 = TRUE, "No Data", MID([3]QueryUserInfo!A5562, I5563, _xlfn.IFS(G5563 = TRUE, 6, H5563=TRUE, 4)))</f>
        <v>No Data</v>
      </c>
      <c r="D5563" t="b">
        <f>OR(ISBLANK([3]QueryUserInfo!A5562), [3]QueryUserInfo!A5562 = " USERNAME              SESSIONNAME        ID  STATE   IDLE TIME  LOGON TIME")</f>
        <v>1</v>
      </c>
      <c r="E5563" t="b">
        <f>ISNUMBER(FIND("&gt;", [3]QueryUserInfo!A5562))</f>
        <v>0</v>
      </c>
      <c r="F5563">
        <f>IF(D5563=TRUE, 0, FIND(" ", [3]QueryUserInfo!A5562,2))</f>
        <v>0</v>
      </c>
      <c r="G5563" t="str">
        <f>IF(D5563=TRUE, "No Data", ISNUMBER(FIND("Active", [3]QueryUserInfo!A5562)))</f>
        <v>No Data</v>
      </c>
      <c r="H5563" t="str">
        <f>IF(D5563=TRUE, "No Data", ISNUMBER(FIND("Disc", [3]QueryUserInfo!A5562)))</f>
        <v>No Data</v>
      </c>
      <c r="I5563" t="str" cm="1">
        <f t="array" ref="I5563">IF(D5563 = TRUE, "No Data", _xlfn.IFS(G5563=TRUE, FIND("Active", [3]QueryUserInfo!A5562), H5563=TRUE, FIND("Disc", [3]QueryUserInfo!A5562)))</f>
        <v>No Data</v>
      </c>
    </row>
    <row r="5564" spans="1:9" x14ac:dyDescent="0.3">
      <c r="A5564" t="str">
        <f>IF(D5564=TRUE, "No Data", MID([3]QueryUserInfo!A5563, 2, F5564 -2))</f>
        <v>No Data</v>
      </c>
      <c r="B5564" t="str" cm="1">
        <f t="array" ref="B5564">IF(D5564 = TRUE, "No Data", MID([3]QueryUserInfo!A5563, I5564, _xlfn.IFS(G5564 = TRUE, 6, H5564=TRUE, 4)))</f>
        <v>No Data</v>
      </c>
      <c r="D5564" t="b">
        <f>OR(ISBLANK([3]QueryUserInfo!A5563), [3]QueryUserInfo!A5563 = " USERNAME              SESSIONNAME        ID  STATE   IDLE TIME  LOGON TIME")</f>
        <v>1</v>
      </c>
      <c r="E5564" t="b">
        <f>ISNUMBER(FIND("&gt;", [3]QueryUserInfo!A5563))</f>
        <v>0</v>
      </c>
      <c r="F5564">
        <f>IF(D5564=TRUE, 0, FIND(" ", [3]QueryUserInfo!A5563,2))</f>
        <v>0</v>
      </c>
      <c r="G5564" t="str">
        <f>IF(D5564=TRUE, "No Data", ISNUMBER(FIND("Active", [3]QueryUserInfo!A5563)))</f>
        <v>No Data</v>
      </c>
      <c r="H5564" t="str">
        <f>IF(D5564=TRUE, "No Data", ISNUMBER(FIND("Disc", [3]QueryUserInfo!A5563)))</f>
        <v>No Data</v>
      </c>
      <c r="I5564" t="str" cm="1">
        <f t="array" ref="I5564">IF(D5564 = TRUE, "No Data", _xlfn.IFS(G5564=TRUE, FIND("Active", [3]QueryUserInfo!A5563), H5564=TRUE, FIND("Disc", [3]QueryUserInfo!A5563)))</f>
        <v>No Data</v>
      </c>
    </row>
    <row r="5565" spans="1:9" x14ac:dyDescent="0.3">
      <c r="A5565" t="str">
        <f>IF(D5565=TRUE, "No Data", MID([3]QueryUserInfo!A5564, 2, F5565 -2))</f>
        <v>No Data</v>
      </c>
      <c r="B5565" t="str" cm="1">
        <f t="array" ref="B5565">IF(D5565 = TRUE, "No Data", MID([3]QueryUserInfo!A5564, I5565, _xlfn.IFS(G5565 = TRUE, 6, H5565=TRUE, 4)))</f>
        <v>No Data</v>
      </c>
      <c r="D5565" t="b">
        <f>OR(ISBLANK([3]QueryUserInfo!A5564), [3]QueryUserInfo!A5564 = " USERNAME              SESSIONNAME        ID  STATE   IDLE TIME  LOGON TIME")</f>
        <v>1</v>
      </c>
      <c r="E5565" t="b">
        <f>ISNUMBER(FIND("&gt;", [3]QueryUserInfo!A5564))</f>
        <v>0</v>
      </c>
      <c r="F5565">
        <f>IF(D5565=TRUE, 0, FIND(" ", [3]QueryUserInfo!A5564,2))</f>
        <v>0</v>
      </c>
      <c r="G5565" t="str">
        <f>IF(D5565=TRUE, "No Data", ISNUMBER(FIND("Active", [3]QueryUserInfo!A5564)))</f>
        <v>No Data</v>
      </c>
      <c r="H5565" t="str">
        <f>IF(D5565=TRUE, "No Data", ISNUMBER(FIND("Disc", [3]QueryUserInfo!A5564)))</f>
        <v>No Data</v>
      </c>
      <c r="I5565" t="str" cm="1">
        <f t="array" ref="I5565">IF(D5565 = TRUE, "No Data", _xlfn.IFS(G5565=TRUE, FIND("Active", [3]QueryUserInfo!A5564), H5565=TRUE, FIND("Disc", [3]QueryUserInfo!A5564)))</f>
        <v>No Data</v>
      </c>
    </row>
    <row r="5566" spans="1:9" x14ac:dyDescent="0.3">
      <c r="A5566" t="str">
        <f>IF(D5566=TRUE, "No Data", MID([3]QueryUserInfo!A5565, 2, F5566 -2))</f>
        <v>No Data</v>
      </c>
      <c r="B5566" t="str" cm="1">
        <f t="array" ref="B5566">IF(D5566 = TRUE, "No Data", MID([3]QueryUserInfo!A5565, I5566, _xlfn.IFS(G5566 = TRUE, 6, H5566=TRUE, 4)))</f>
        <v>No Data</v>
      </c>
      <c r="D5566" t="b">
        <f>OR(ISBLANK([3]QueryUserInfo!A5565), [3]QueryUserInfo!A5565 = " USERNAME              SESSIONNAME        ID  STATE   IDLE TIME  LOGON TIME")</f>
        <v>1</v>
      </c>
      <c r="E5566" t="b">
        <f>ISNUMBER(FIND("&gt;", [3]QueryUserInfo!A5565))</f>
        <v>0</v>
      </c>
      <c r="F5566">
        <f>IF(D5566=TRUE, 0, FIND(" ", [3]QueryUserInfo!A5565,2))</f>
        <v>0</v>
      </c>
      <c r="G5566" t="str">
        <f>IF(D5566=TRUE, "No Data", ISNUMBER(FIND("Active", [3]QueryUserInfo!A5565)))</f>
        <v>No Data</v>
      </c>
      <c r="H5566" t="str">
        <f>IF(D5566=TRUE, "No Data", ISNUMBER(FIND("Disc", [3]QueryUserInfo!A5565)))</f>
        <v>No Data</v>
      </c>
      <c r="I5566" t="str" cm="1">
        <f t="array" ref="I5566">IF(D5566 = TRUE, "No Data", _xlfn.IFS(G5566=TRUE, FIND("Active", [3]QueryUserInfo!A5565), H5566=TRUE, FIND("Disc", [3]QueryUserInfo!A5565)))</f>
        <v>No Data</v>
      </c>
    </row>
    <row r="5567" spans="1:9" x14ac:dyDescent="0.3">
      <c r="A5567" t="str">
        <f>IF(D5567=TRUE, "No Data", MID([3]QueryUserInfo!A5566, 2, F5567 -2))</f>
        <v>No Data</v>
      </c>
      <c r="B5567" t="str" cm="1">
        <f t="array" ref="B5567">IF(D5567 = TRUE, "No Data", MID([3]QueryUserInfo!A5566, I5567, _xlfn.IFS(G5567 = TRUE, 6, H5567=TRUE, 4)))</f>
        <v>No Data</v>
      </c>
      <c r="D5567" t="b">
        <f>OR(ISBLANK([3]QueryUserInfo!A5566), [3]QueryUserInfo!A5566 = " USERNAME              SESSIONNAME        ID  STATE   IDLE TIME  LOGON TIME")</f>
        <v>1</v>
      </c>
      <c r="E5567" t="b">
        <f>ISNUMBER(FIND("&gt;", [3]QueryUserInfo!A5566))</f>
        <v>0</v>
      </c>
      <c r="F5567">
        <f>IF(D5567=TRUE, 0, FIND(" ", [3]QueryUserInfo!A5566,2))</f>
        <v>0</v>
      </c>
      <c r="G5567" t="str">
        <f>IF(D5567=TRUE, "No Data", ISNUMBER(FIND("Active", [3]QueryUserInfo!A5566)))</f>
        <v>No Data</v>
      </c>
      <c r="H5567" t="str">
        <f>IF(D5567=TRUE, "No Data", ISNUMBER(FIND("Disc", [3]QueryUserInfo!A5566)))</f>
        <v>No Data</v>
      </c>
      <c r="I5567" t="str" cm="1">
        <f t="array" ref="I5567">IF(D5567 = TRUE, "No Data", _xlfn.IFS(G5567=TRUE, FIND("Active", [3]QueryUserInfo!A5566), H5567=TRUE, FIND("Disc", [3]QueryUserInfo!A5566)))</f>
        <v>No Data</v>
      </c>
    </row>
    <row r="5568" spans="1:9" x14ac:dyDescent="0.3">
      <c r="A5568" t="str">
        <f>IF(D5568=TRUE, "No Data", MID([3]QueryUserInfo!A5567, 2, F5568 -2))</f>
        <v>No Data</v>
      </c>
      <c r="B5568" t="str" cm="1">
        <f t="array" ref="B5568">IF(D5568 = TRUE, "No Data", MID([3]QueryUserInfo!A5567, I5568, _xlfn.IFS(G5568 = TRUE, 6, H5568=TRUE, 4)))</f>
        <v>No Data</v>
      </c>
      <c r="D5568" t="b">
        <f>OR(ISBLANK([3]QueryUserInfo!A5567), [3]QueryUserInfo!A5567 = " USERNAME              SESSIONNAME        ID  STATE   IDLE TIME  LOGON TIME")</f>
        <v>1</v>
      </c>
      <c r="E5568" t="b">
        <f>ISNUMBER(FIND("&gt;", [3]QueryUserInfo!A5567))</f>
        <v>0</v>
      </c>
      <c r="F5568">
        <f>IF(D5568=TRUE, 0, FIND(" ", [3]QueryUserInfo!A5567,2))</f>
        <v>0</v>
      </c>
      <c r="G5568" t="str">
        <f>IF(D5568=TRUE, "No Data", ISNUMBER(FIND("Active", [3]QueryUserInfo!A5567)))</f>
        <v>No Data</v>
      </c>
      <c r="H5568" t="str">
        <f>IF(D5568=TRUE, "No Data", ISNUMBER(FIND("Disc", [3]QueryUserInfo!A5567)))</f>
        <v>No Data</v>
      </c>
      <c r="I5568" t="str" cm="1">
        <f t="array" ref="I5568">IF(D5568 = TRUE, "No Data", _xlfn.IFS(G5568=TRUE, FIND("Active", [3]QueryUserInfo!A5567), H5568=TRUE, FIND("Disc", [3]QueryUserInfo!A5567)))</f>
        <v>No Data</v>
      </c>
    </row>
    <row r="5569" spans="1:9" x14ac:dyDescent="0.3">
      <c r="A5569" t="str">
        <f>IF(D5569=TRUE, "No Data", MID([3]QueryUserInfo!A5568, 2, F5569 -2))</f>
        <v>No Data</v>
      </c>
      <c r="B5569" t="str" cm="1">
        <f t="array" ref="B5569">IF(D5569 = TRUE, "No Data", MID([3]QueryUserInfo!A5568, I5569, _xlfn.IFS(G5569 = TRUE, 6, H5569=TRUE, 4)))</f>
        <v>No Data</v>
      </c>
      <c r="D5569" t="b">
        <f>OR(ISBLANK([3]QueryUserInfo!A5568), [3]QueryUserInfo!A5568 = " USERNAME              SESSIONNAME        ID  STATE   IDLE TIME  LOGON TIME")</f>
        <v>1</v>
      </c>
      <c r="E5569" t="b">
        <f>ISNUMBER(FIND("&gt;", [3]QueryUserInfo!A5568))</f>
        <v>0</v>
      </c>
      <c r="F5569">
        <f>IF(D5569=TRUE, 0, FIND(" ", [3]QueryUserInfo!A5568,2))</f>
        <v>0</v>
      </c>
      <c r="G5569" t="str">
        <f>IF(D5569=TRUE, "No Data", ISNUMBER(FIND("Active", [3]QueryUserInfo!A5568)))</f>
        <v>No Data</v>
      </c>
      <c r="H5569" t="str">
        <f>IF(D5569=TRUE, "No Data", ISNUMBER(FIND("Disc", [3]QueryUserInfo!A5568)))</f>
        <v>No Data</v>
      </c>
      <c r="I5569" t="str" cm="1">
        <f t="array" ref="I5569">IF(D5569 = TRUE, "No Data", _xlfn.IFS(G5569=TRUE, FIND("Active", [3]QueryUserInfo!A5568), H5569=TRUE, FIND("Disc", [3]QueryUserInfo!A5568)))</f>
        <v>No Data</v>
      </c>
    </row>
    <row r="5570" spans="1:9" x14ac:dyDescent="0.3">
      <c r="A5570" t="str">
        <f>IF(D5570=TRUE, "No Data", MID([3]QueryUserInfo!A5569, 2, F5570 -2))</f>
        <v>No Data</v>
      </c>
      <c r="B5570" t="str" cm="1">
        <f t="array" ref="B5570">IF(D5570 = TRUE, "No Data", MID([3]QueryUserInfo!A5569, I5570, _xlfn.IFS(G5570 = TRUE, 6, H5570=TRUE, 4)))</f>
        <v>No Data</v>
      </c>
      <c r="D5570" t="b">
        <f>OR(ISBLANK([3]QueryUserInfo!A5569), [3]QueryUserInfo!A5569 = " USERNAME              SESSIONNAME        ID  STATE   IDLE TIME  LOGON TIME")</f>
        <v>1</v>
      </c>
      <c r="E5570" t="b">
        <f>ISNUMBER(FIND("&gt;", [3]QueryUserInfo!A5569))</f>
        <v>0</v>
      </c>
      <c r="F5570">
        <f>IF(D5570=TRUE, 0, FIND(" ", [3]QueryUserInfo!A5569,2))</f>
        <v>0</v>
      </c>
      <c r="G5570" t="str">
        <f>IF(D5570=TRUE, "No Data", ISNUMBER(FIND("Active", [3]QueryUserInfo!A5569)))</f>
        <v>No Data</v>
      </c>
      <c r="H5570" t="str">
        <f>IF(D5570=TRUE, "No Data", ISNUMBER(FIND("Disc", [3]QueryUserInfo!A5569)))</f>
        <v>No Data</v>
      </c>
      <c r="I5570" t="str" cm="1">
        <f t="array" ref="I5570">IF(D5570 = TRUE, "No Data", _xlfn.IFS(G5570=TRUE, FIND("Active", [3]QueryUserInfo!A5569), H5570=TRUE, FIND("Disc", [3]QueryUserInfo!A5569)))</f>
        <v>No Data</v>
      </c>
    </row>
    <row r="5571" spans="1:9" x14ac:dyDescent="0.3">
      <c r="A5571" t="str">
        <f>IF(D5571=TRUE, "No Data", MID([3]QueryUserInfo!A5570, 2, F5571 -2))</f>
        <v>No Data</v>
      </c>
      <c r="B5571" t="str" cm="1">
        <f t="array" ref="B5571">IF(D5571 = TRUE, "No Data", MID([3]QueryUserInfo!A5570, I5571, _xlfn.IFS(G5571 = TRUE, 6, H5571=TRUE, 4)))</f>
        <v>No Data</v>
      </c>
      <c r="D5571" t="b">
        <f>OR(ISBLANK([3]QueryUserInfo!A5570), [3]QueryUserInfo!A5570 = " USERNAME              SESSIONNAME        ID  STATE   IDLE TIME  LOGON TIME")</f>
        <v>1</v>
      </c>
      <c r="E5571" t="b">
        <f>ISNUMBER(FIND("&gt;", [3]QueryUserInfo!A5570))</f>
        <v>0</v>
      </c>
      <c r="F5571">
        <f>IF(D5571=TRUE, 0, FIND(" ", [3]QueryUserInfo!A5570,2))</f>
        <v>0</v>
      </c>
      <c r="G5571" t="str">
        <f>IF(D5571=TRUE, "No Data", ISNUMBER(FIND("Active", [3]QueryUserInfo!A5570)))</f>
        <v>No Data</v>
      </c>
      <c r="H5571" t="str">
        <f>IF(D5571=TRUE, "No Data", ISNUMBER(FIND("Disc", [3]QueryUserInfo!A5570)))</f>
        <v>No Data</v>
      </c>
      <c r="I5571" t="str" cm="1">
        <f t="array" ref="I5571">IF(D5571 = TRUE, "No Data", _xlfn.IFS(G5571=TRUE, FIND("Active", [3]QueryUserInfo!A5570), H5571=TRUE, FIND("Disc", [3]QueryUserInfo!A5570)))</f>
        <v>No Data</v>
      </c>
    </row>
    <row r="5572" spans="1:9" x14ac:dyDescent="0.3">
      <c r="A5572" t="str">
        <f>IF(D5572=TRUE, "No Data", MID([3]QueryUserInfo!A5571, 2, F5572 -2))</f>
        <v>No Data</v>
      </c>
      <c r="B5572" t="str" cm="1">
        <f t="array" ref="B5572">IF(D5572 = TRUE, "No Data", MID([3]QueryUserInfo!A5571, I5572, _xlfn.IFS(G5572 = TRUE, 6, H5572=TRUE, 4)))</f>
        <v>No Data</v>
      </c>
      <c r="D5572" t="b">
        <f>OR(ISBLANK([3]QueryUserInfo!A5571), [3]QueryUserInfo!A5571 = " USERNAME              SESSIONNAME        ID  STATE   IDLE TIME  LOGON TIME")</f>
        <v>1</v>
      </c>
      <c r="E5572" t="b">
        <f>ISNUMBER(FIND("&gt;", [3]QueryUserInfo!A5571))</f>
        <v>0</v>
      </c>
      <c r="F5572">
        <f>IF(D5572=TRUE, 0, FIND(" ", [3]QueryUserInfo!A5571,2))</f>
        <v>0</v>
      </c>
      <c r="G5572" t="str">
        <f>IF(D5572=TRUE, "No Data", ISNUMBER(FIND("Active", [3]QueryUserInfo!A5571)))</f>
        <v>No Data</v>
      </c>
      <c r="H5572" t="str">
        <f>IF(D5572=TRUE, "No Data", ISNUMBER(FIND("Disc", [3]QueryUserInfo!A5571)))</f>
        <v>No Data</v>
      </c>
      <c r="I5572" t="str" cm="1">
        <f t="array" ref="I5572">IF(D5572 = TRUE, "No Data", _xlfn.IFS(G5572=TRUE, FIND("Active", [3]QueryUserInfo!A5571), H5572=TRUE, FIND("Disc", [3]QueryUserInfo!A5571)))</f>
        <v>No Data</v>
      </c>
    </row>
    <row r="5573" spans="1:9" x14ac:dyDescent="0.3">
      <c r="A5573" t="str">
        <f>IF(D5573=TRUE, "No Data", MID([3]QueryUserInfo!A5572, 2, F5573 -2))</f>
        <v>No Data</v>
      </c>
      <c r="B5573" t="str" cm="1">
        <f t="array" ref="B5573">IF(D5573 = TRUE, "No Data", MID([3]QueryUserInfo!A5572, I5573, _xlfn.IFS(G5573 = TRUE, 6, H5573=TRUE, 4)))</f>
        <v>No Data</v>
      </c>
      <c r="D5573" t="b">
        <f>OR(ISBLANK([3]QueryUserInfo!A5572), [3]QueryUserInfo!A5572 = " USERNAME              SESSIONNAME        ID  STATE   IDLE TIME  LOGON TIME")</f>
        <v>1</v>
      </c>
      <c r="E5573" t="b">
        <f>ISNUMBER(FIND("&gt;", [3]QueryUserInfo!A5572))</f>
        <v>0</v>
      </c>
      <c r="F5573">
        <f>IF(D5573=TRUE, 0, FIND(" ", [3]QueryUserInfo!A5572,2))</f>
        <v>0</v>
      </c>
      <c r="G5573" t="str">
        <f>IF(D5573=TRUE, "No Data", ISNUMBER(FIND("Active", [3]QueryUserInfo!A5572)))</f>
        <v>No Data</v>
      </c>
      <c r="H5573" t="str">
        <f>IF(D5573=TRUE, "No Data", ISNUMBER(FIND("Disc", [3]QueryUserInfo!A5572)))</f>
        <v>No Data</v>
      </c>
      <c r="I5573" t="str" cm="1">
        <f t="array" ref="I5573">IF(D5573 = TRUE, "No Data", _xlfn.IFS(G5573=TRUE, FIND("Active", [3]QueryUserInfo!A5572), H5573=TRUE, FIND("Disc", [3]QueryUserInfo!A5572)))</f>
        <v>No Data</v>
      </c>
    </row>
    <row r="5574" spans="1:9" x14ac:dyDescent="0.3">
      <c r="A5574" t="str">
        <f>IF(D5574=TRUE, "No Data", MID([3]QueryUserInfo!A5573, 2, F5574 -2))</f>
        <v>No Data</v>
      </c>
      <c r="B5574" t="str" cm="1">
        <f t="array" ref="B5574">IF(D5574 = TRUE, "No Data", MID([3]QueryUserInfo!A5573, I5574, _xlfn.IFS(G5574 = TRUE, 6, H5574=TRUE, 4)))</f>
        <v>No Data</v>
      </c>
      <c r="D5574" t="b">
        <f>OR(ISBLANK([3]QueryUserInfo!A5573), [3]QueryUserInfo!A5573 = " USERNAME              SESSIONNAME        ID  STATE   IDLE TIME  LOGON TIME")</f>
        <v>1</v>
      </c>
      <c r="E5574" t="b">
        <f>ISNUMBER(FIND("&gt;", [3]QueryUserInfo!A5573))</f>
        <v>0</v>
      </c>
      <c r="F5574">
        <f>IF(D5574=TRUE, 0, FIND(" ", [3]QueryUserInfo!A5573,2))</f>
        <v>0</v>
      </c>
      <c r="G5574" t="str">
        <f>IF(D5574=TRUE, "No Data", ISNUMBER(FIND("Active", [3]QueryUserInfo!A5573)))</f>
        <v>No Data</v>
      </c>
      <c r="H5574" t="str">
        <f>IF(D5574=TRUE, "No Data", ISNUMBER(FIND("Disc", [3]QueryUserInfo!A5573)))</f>
        <v>No Data</v>
      </c>
      <c r="I5574" t="str" cm="1">
        <f t="array" ref="I5574">IF(D5574 = TRUE, "No Data", _xlfn.IFS(G5574=TRUE, FIND("Active", [3]QueryUserInfo!A5573), H5574=TRUE, FIND("Disc", [3]QueryUserInfo!A5573)))</f>
        <v>No Data</v>
      </c>
    </row>
    <row r="5575" spans="1:9" x14ac:dyDescent="0.3">
      <c r="A5575" t="str">
        <f>IF(D5575=TRUE, "No Data", MID([3]QueryUserInfo!A5574, 2, F5575 -2))</f>
        <v>No Data</v>
      </c>
      <c r="B5575" t="str" cm="1">
        <f t="array" ref="B5575">IF(D5575 = TRUE, "No Data", MID([3]QueryUserInfo!A5574, I5575, _xlfn.IFS(G5575 = TRUE, 6, H5575=TRUE, 4)))</f>
        <v>No Data</v>
      </c>
      <c r="D5575" t="b">
        <f>OR(ISBLANK([3]QueryUserInfo!A5574), [3]QueryUserInfo!A5574 = " USERNAME              SESSIONNAME        ID  STATE   IDLE TIME  LOGON TIME")</f>
        <v>1</v>
      </c>
      <c r="E5575" t="b">
        <f>ISNUMBER(FIND("&gt;", [3]QueryUserInfo!A5574))</f>
        <v>0</v>
      </c>
      <c r="F5575">
        <f>IF(D5575=TRUE, 0, FIND(" ", [3]QueryUserInfo!A5574,2))</f>
        <v>0</v>
      </c>
      <c r="G5575" t="str">
        <f>IF(D5575=TRUE, "No Data", ISNUMBER(FIND("Active", [3]QueryUserInfo!A5574)))</f>
        <v>No Data</v>
      </c>
      <c r="H5575" t="str">
        <f>IF(D5575=TRUE, "No Data", ISNUMBER(FIND("Disc", [3]QueryUserInfo!A5574)))</f>
        <v>No Data</v>
      </c>
      <c r="I5575" t="str" cm="1">
        <f t="array" ref="I5575">IF(D5575 = TRUE, "No Data", _xlfn.IFS(G5575=TRUE, FIND("Active", [3]QueryUserInfo!A5574), H5575=TRUE, FIND("Disc", [3]QueryUserInfo!A5574)))</f>
        <v>No Data</v>
      </c>
    </row>
    <row r="5576" spans="1:9" x14ac:dyDescent="0.3">
      <c r="A5576" t="str">
        <f>IF(D5576=TRUE, "No Data", MID([3]QueryUserInfo!A5575, 2, F5576 -2))</f>
        <v>No Data</v>
      </c>
      <c r="B5576" t="str" cm="1">
        <f t="array" ref="B5576">IF(D5576 = TRUE, "No Data", MID([3]QueryUserInfo!A5575, I5576, _xlfn.IFS(G5576 = TRUE, 6, H5576=TRUE, 4)))</f>
        <v>No Data</v>
      </c>
      <c r="D5576" t="b">
        <f>OR(ISBLANK([3]QueryUserInfo!A5575), [3]QueryUserInfo!A5575 = " USERNAME              SESSIONNAME        ID  STATE   IDLE TIME  LOGON TIME")</f>
        <v>1</v>
      </c>
      <c r="E5576" t="b">
        <f>ISNUMBER(FIND("&gt;", [3]QueryUserInfo!A5575))</f>
        <v>0</v>
      </c>
      <c r="F5576">
        <f>IF(D5576=TRUE, 0, FIND(" ", [3]QueryUserInfo!A5575,2))</f>
        <v>0</v>
      </c>
      <c r="G5576" t="str">
        <f>IF(D5576=TRUE, "No Data", ISNUMBER(FIND("Active", [3]QueryUserInfo!A5575)))</f>
        <v>No Data</v>
      </c>
      <c r="H5576" t="str">
        <f>IF(D5576=TRUE, "No Data", ISNUMBER(FIND("Disc", [3]QueryUserInfo!A5575)))</f>
        <v>No Data</v>
      </c>
      <c r="I5576" t="str" cm="1">
        <f t="array" ref="I5576">IF(D5576 = TRUE, "No Data", _xlfn.IFS(G5576=TRUE, FIND("Active", [3]QueryUserInfo!A5575), H5576=TRUE, FIND("Disc", [3]QueryUserInfo!A5575)))</f>
        <v>No Data</v>
      </c>
    </row>
    <row r="5577" spans="1:9" x14ac:dyDescent="0.3">
      <c r="A5577" t="str">
        <f>IF(D5577=TRUE, "No Data", MID([3]QueryUserInfo!A5576, 2, F5577 -2))</f>
        <v>No Data</v>
      </c>
      <c r="B5577" t="str" cm="1">
        <f t="array" ref="B5577">IF(D5577 = TRUE, "No Data", MID([3]QueryUserInfo!A5576, I5577, _xlfn.IFS(G5577 = TRUE, 6, H5577=TRUE, 4)))</f>
        <v>No Data</v>
      </c>
      <c r="D5577" t="b">
        <f>OR(ISBLANK([3]QueryUserInfo!A5576), [3]QueryUserInfo!A5576 = " USERNAME              SESSIONNAME        ID  STATE   IDLE TIME  LOGON TIME")</f>
        <v>1</v>
      </c>
      <c r="E5577" t="b">
        <f>ISNUMBER(FIND("&gt;", [3]QueryUserInfo!A5576))</f>
        <v>0</v>
      </c>
      <c r="F5577">
        <f>IF(D5577=TRUE, 0, FIND(" ", [3]QueryUserInfo!A5576,2))</f>
        <v>0</v>
      </c>
      <c r="G5577" t="str">
        <f>IF(D5577=TRUE, "No Data", ISNUMBER(FIND("Active", [3]QueryUserInfo!A5576)))</f>
        <v>No Data</v>
      </c>
      <c r="H5577" t="str">
        <f>IF(D5577=TRUE, "No Data", ISNUMBER(FIND("Disc", [3]QueryUserInfo!A5576)))</f>
        <v>No Data</v>
      </c>
      <c r="I5577" t="str" cm="1">
        <f t="array" ref="I5577">IF(D5577 = TRUE, "No Data", _xlfn.IFS(G5577=TRUE, FIND("Active", [3]QueryUserInfo!A5576), H5577=TRUE, FIND("Disc", [3]QueryUserInfo!A5576)))</f>
        <v>No Data</v>
      </c>
    </row>
    <row r="5578" spans="1:9" x14ac:dyDescent="0.3">
      <c r="A5578" t="str">
        <f>IF(D5578=TRUE, "No Data", MID([3]QueryUserInfo!A5577, 2, F5578 -2))</f>
        <v>No Data</v>
      </c>
      <c r="B5578" t="str" cm="1">
        <f t="array" ref="B5578">IF(D5578 = TRUE, "No Data", MID([3]QueryUserInfo!A5577, I5578, _xlfn.IFS(G5578 = TRUE, 6, H5578=TRUE, 4)))</f>
        <v>No Data</v>
      </c>
      <c r="D5578" t="b">
        <f>OR(ISBLANK([3]QueryUserInfo!A5577), [3]QueryUserInfo!A5577 = " USERNAME              SESSIONNAME        ID  STATE   IDLE TIME  LOGON TIME")</f>
        <v>1</v>
      </c>
      <c r="E5578" t="b">
        <f>ISNUMBER(FIND("&gt;", [3]QueryUserInfo!A5577))</f>
        <v>0</v>
      </c>
      <c r="F5578">
        <f>IF(D5578=TRUE, 0, FIND(" ", [3]QueryUserInfo!A5577,2))</f>
        <v>0</v>
      </c>
      <c r="G5578" t="str">
        <f>IF(D5578=TRUE, "No Data", ISNUMBER(FIND("Active", [3]QueryUserInfo!A5577)))</f>
        <v>No Data</v>
      </c>
      <c r="H5578" t="str">
        <f>IF(D5578=TRUE, "No Data", ISNUMBER(FIND("Disc", [3]QueryUserInfo!A5577)))</f>
        <v>No Data</v>
      </c>
      <c r="I5578" t="str" cm="1">
        <f t="array" ref="I5578">IF(D5578 = TRUE, "No Data", _xlfn.IFS(G5578=TRUE, FIND("Active", [3]QueryUserInfo!A5577), H5578=TRUE, FIND("Disc", [3]QueryUserInfo!A5577)))</f>
        <v>No Data</v>
      </c>
    </row>
    <row r="5579" spans="1:9" x14ac:dyDescent="0.3">
      <c r="A5579" t="str">
        <f>IF(D5579=TRUE, "No Data", MID([3]QueryUserInfo!A5578, 2, F5579 -2))</f>
        <v>No Data</v>
      </c>
      <c r="B5579" t="str" cm="1">
        <f t="array" ref="B5579">IF(D5579 = TRUE, "No Data", MID([3]QueryUserInfo!A5578, I5579, _xlfn.IFS(G5579 = TRUE, 6, H5579=TRUE, 4)))</f>
        <v>No Data</v>
      </c>
      <c r="D5579" t="b">
        <f>OR(ISBLANK([3]QueryUserInfo!A5578), [3]QueryUserInfo!A5578 = " USERNAME              SESSIONNAME        ID  STATE   IDLE TIME  LOGON TIME")</f>
        <v>1</v>
      </c>
      <c r="E5579" t="b">
        <f>ISNUMBER(FIND("&gt;", [3]QueryUserInfo!A5578))</f>
        <v>0</v>
      </c>
      <c r="F5579">
        <f>IF(D5579=TRUE, 0, FIND(" ", [3]QueryUserInfo!A5578,2))</f>
        <v>0</v>
      </c>
      <c r="G5579" t="str">
        <f>IF(D5579=TRUE, "No Data", ISNUMBER(FIND("Active", [3]QueryUserInfo!A5578)))</f>
        <v>No Data</v>
      </c>
      <c r="H5579" t="str">
        <f>IF(D5579=TRUE, "No Data", ISNUMBER(FIND("Disc", [3]QueryUserInfo!A5578)))</f>
        <v>No Data</v>
      </c>
      <c r="I5579" t="str" cm="1">
        <f t="array" ref="I5579">IF(D5579 = TRUE, "No Data", _xlfn.IFS(G5579=TRUE, FIND("Active", [3]QueryUserInfo!A5578), H5579=TRUE, FIND("Disc", [3]QueryUserInfo!A5578)))</f>
        <v>No Data</v>
      </c>
    </row>
    <row r="5580" spans="1:9" x14ac:dyDescent="0.3">
      <c r="A5580" t="str">
        <f>IF(D5580=TRUE, "No Data", MID([3]QueryUserInfo!A5579, 2, F5580 -2))</f>
        <v>No Data</v>
      </c>
      <c r="B5580" t="str" cm="1">
        <f t="array" ref="B5580">IF(D5580 = TRUE, "No Data", MID([3]QueryUserInfo!A5579, I5580, _xlfn.IFS(G5580 = TRUE, 6, H5580=TRUE, 4)))</f>
        <v>No Data</v>
      </c>
      <c r="D5580" t="b">
        <f>OR(ISBLANK([3]QueryUserInfo!A5579), [3]QueryUserInfo!A5579 = " USERNAME              SESSIONNAME        ID  STATE   IDLE TIME  LOGON TIME")</f>
        <v>1</v>
      </c>
      <c r="E5580" t="b">
        <f>ISNUMBER(FIND("&gt;", [3]QueryUserInfo!A5579))</f>
        <v>0</v>
      </c>
      <c r="F5580">
        <f>IF(D5580=TRUE, 0, FIND(" ", [3]QueryUserInfo!A5579,2))</f>
        <v>0</v>
      </c>
      <c r="G5580" t="str">
        <f>IF(D5580=TRUE, "No Data", ISNUMBER(FIND("Active", [3]QueryUserInfo!A5579)))</f>
        <v>No Data</v>
      </c>
      <c r="H5580" t="str">
        <f>IF(D5580=TRUE, "No Data", ISNUMBER(FIND("Disc", [3]QueryUserInfo!A5579)))</f>
        <v>No Data</v>
      </c>
      <c r="I5580" t="str" cm="1">
        <f t="array" ref="I5580">IF(D5580 = TRUE, "No Data", _xlfn.IFS(G5580=TRUE, FIND("Active", [3]QueryUserInfo!A5579), H5580=TRUE, FIND("Disc", [3]QueryUserInfo!A5579)))</f>
        <v>No Data</v>
      </c>
    </row>
    <row r="5581" spans="1:9" x14ac:dyDescent="0.3">
      <c r="A5581" t="str">
        <f>IF(D5581=TRUE, "No Data", MID([3]QueryUserInfo!A5580, 2, F5581 -2))</f>
        <v>No Data</v>
      </c>
      <c r="B5581" t="str" cm="1">
        <f t="array" ref="B5581">IF(D5581 = TRUE, "No Data", MID([3]QueryUserInfo!A5580, I5581, _xlfn.IFS(G5581 = TRUE, 6, H5581=TRUE, 4)))</f>
        <v>No Data</v>
      </c>
      <c r="D5581" t="b">
        <f>OR(ISBLANK([3]QueryUserInfo!A5580), [3]QueryUserInfo!A5580 = " USERNAME              SESSIONNAME        ID  STATE   IDLE TIME  LOGON TIME")</f>
        <v>1</v>
      </c>
      <c r="E5581" t="b">
        <f>ISNUMBER(FIND("&gt;", [3]QueryUserInfo!A5580))</f>
        <v>0</v>
      </c>
      <c r="F5581">
        <f>IF(D5581=TRUE, 0, FIND(" ", [3]QueryUserInfo!A5580,2))</f>
        <v>0</v>
      </c>
      <c r="G5581" t="str">
        <f>IF(D5581=TRUE, "No Data", ISNUMBER(FIND("Active", [3]QueryUserInfo!A5580)))</f>
        <v>No Data</v>
      </c>
      <c r="H5581" t="str">
        <f>IF(D5581=TRUE, "No Data", ISNUMBER(FIND("Disc", [3]QueryUserInfo!A5580)))</f>
        <v>No Data</v>
      </c>
      <c r="I5581" t="str" cm="1">
        <f t="array" ref="I5581">IF(D5581 = TRUE, "No Data", _xlfn.IFS(G5581=TRUE, FIND("Active", [3]QueryUserInfo!A5580), H5581=TRUE, FIND("Disc", [3]QueryUserInfo!A5580)))</f>
        <v>No Data</v>
      </c>
    </row>
    <row r="5582" spans="1:9" x14ac:dyDescent="0.3">
      <c r="A5582" t="str">
        <f>IF(D5582=TRUE, "No Data", MID([3]QueryUserInfo!A5581, 2, F5582 -2))</f>
        <v>No Data</v>
      </c>
      <c r="B5582" t="str" cm="1">
        <f t="array" ref="B5582">IF(D5582 = TRUE, "No Data", MID([3]QueryUserInfo!A5581, I5582, _xlfn.IFS(G5582 = TRUE, 6, H5582=TRUE, 4)))</f>
        <v>No Data</v>
      </c>
      <c r="D5582" t="b">
        <f>OR(ISBLANK([3]QueryUserInfo!A5581), [3]QueryUserInfo!A5581 = " USERNAME              SESSIONNAME        ID  STATE   IDLE TIME  LOGON TIME")</f>
        <v>1</v>
      </c>
      <c r="E5582" t="b">
        <f>ISNUMBER(FIND("&gt;", [3]QueryUserInfo!A5581))</f>
        <v>0</v>
      </c>
      <c r="F5582">
        <f>IF(D5582=TRUE, 0, FIND(" ", [3]QueryUserInfo!A5581,2))</f>
        <v>0</v>
      </c>
      <c r="G5582" t="str">
        <f>IF(D5582=TRUE, "No Data", ISNUMBER(FIND("Active", [3]QueryUserInfo!A5581)))</f>
        <v>No Data</v>
      </c>
      <c r="H5582" t="str">
        <f>IF(D5582=TRUE, "No Data", ISNUMBER(FIND("Disc", [3]QueryUserInfo!A5581)))</f>
        <v>No Data</v>
      </c>
      <c r="I5582" t="str" cm="1">
        <f t="array" ref="I5582">IF(D5582 = TRUE, "No Data", _xlfn.IFS(G5582=TRUE, FIND("Active", [3]QueryUserInfo!A5581), H5582=TRUE, FIND("Disc", [3]QueryUserInfo!A5581)))</f>
        <v>No Data</v>
      </c>
    </row>
    <row r="5583" spans="1:9" x14ac:dyDescent="0.3">
      <c r="A5583" t="str">
        <f>IF(D5583=TRUE, "No Data", MID([3]QueryUserInfo!A5582, 2, F5583 -2))</f>
        <v>No Data</v>
      </c>
      <c r="B5583" t="str" cm="1">
        <f t="array" ref="B5583">IF(D5583 = TRUE, "No Data", MID([3]QueryUserInfo!A5582, I5583, _xlfn.IFS(G5583 = TRUE, 6, H5583=TRUE, 4)))</f>
        <v>No Data</v>
      </c>
      <c r="D5583" t="b">
        <f>OR(ISBLANK([3]QueryUserInfo!A5582), [3]QueryUserInfo!A5582 = " USERNAME              SESSIONNAME        ID  STATE   IDLE TIME  LOGON TIME")</f>
        <v>1</v>
      </c>
      <c r="E5583" t="b">
        <f>ISNUMBER(FIND("&gt;", [3]QueryUserInfo!A5582))</f>
        <v>0</v>
      </c>
      <c r="F5583">
        <f>IF(D5583=TRUE, 0, FIND(" ", [3]QueryUserInfo!A5582,2))</f>
        <v>0</v>
      </c>
      <c r="G5583" t="str">
        <f>IF(D5583=TRUE, "No Data", ISNUMBER(FIND("Active", [3]QueryUserInfo!A5582)))</f>
        <v>No Data</v>
      </c>
      <c r="H5583" t="str">
        <f>IF(D5583=TRUE, "No Data", ISNUMBER(FIND("Disc", [3]QueryUserInfo!A5582)))</f>
        <v>No Data</v>
      </c>
      <c r="I5583" t="str" cm="1">
        <f t="array" ref="I5583">IF(D5583 = TRUE, "No Data", _xlfn.IFS(G5583=TRUE, FIND("Active", [3]QueryUserInfo!A5582), H5583=TRUE, FIND("Disc", [3]QueryUserInfo!A5582)))</f>
        <v>No Data</v>
      </c>
    </row>
    <row r="5584" spans="1:9" x14ac:dyDescent="0.3">
      <c r="A5584" t="str">
        <f>IF(D5584=TRUE, "No Data", MID([3]QueryUserInfo!A5583, 2, F5584 -2))</f>
        <v>No Data</v>
      </c>
      <c r="B5584" t="str" cm="1">
        <f t="array" ref="B5584">IF(D5584 = TRUE, "No Data", MID([3]QueryUserInfo!A5583, I5584, _xlfn.IFS(G5584 = TRUE, 6, H5584=TRUE, 4)))</f>
        <v>No Data</v>
      </c>
      <c r="D5584" t="b">
        <f>OR(ISBLANK([3]QueryUserInfo!A5583), [3]QueryUserInfo!A5583 = " USERNAME              SESSIONNAME        ID  STATE   IDLE TIME  LOGON TIME")</f>
        <v>1</v>
      </c>
      <c r="E5584" t="b">
        <f>ISNUMBER(FIND("&gt;", [3]QueryUserInfo!A5583))</f>
        <v>0</v>
      </c>
      <c r="F5584">
        <f>IF(D5584=TRUE, 0, FIND(" ", [3]QueryUserInfo!A5583,2))</f>
        <v>0</v>
      </c>
      <c r="G5584" t="str">
        <f>IF(D5584=TRUE, "No Data", ISNUMBER(FIND("Active", [3]QueryUserInfo!A5583)))</f>
        <v>No Data</v>
      </c>
      <c r="H5584" t="str">
        <f>IF(D5584=TRUE, "No Data", ISNUMBER(FIND("Disc", [3]QueryUserInfo!A5583)))</f>
        <v>No Data</v>
      </c>
      <c r="I5584" t="str" cm="1">
        <f t="array" ref="I5584">IF(D5584 = TRUE, "No Data", _xlfn.IFS(G5584=TRUE, FIND("Active", [3]QueryUserInfo!A5583), H5584=TRUE, FIND("Disc", [3]QueryUserInfo!A5583)))</f>
        <v>No Data</v>
      </c>
    </row>
    <row r="5585" spans="1:9" x14ac:dyDescent="0.3">
      <c r="A5585" t="str">
        <f>IF(D5585=TRUE, "No Data", MID([3]QueryUserInfo!A5584, 2, F5585 -2))</f>
        <v>No Data</v>
      </c>
      <c r="B5585" t="str" cm="1">
        <f t="array" ref="B5585">IF(D5585 = TRUE, "No Data", MID([3]QueryUserInfo!A5584, I5585, _xlfn.IFS(G5585 = TRUE, 6, H5585=TRUE, 4)))</f>
        <v>No Data</v>
      </c>
      <c r="D5585" t="b">
        <f>OR(ISBLANK([3]QueryUserInfo!A5584), [3]QueryUserInfo!A5584 = " USERNAME              SESSIONNAME        ID  STATE   IDLE TIME  LOGON TIME")</f>
        <v>1</v>
      </c>
      <c r="E5585" t="b">
        <f>ISNUMBER(FIND("&gt;", [3]QueryUserInfo!A5584))</f>
        <v>0</v>
      </c>
      <c r="F5585">
        <f>IF(D5585=TRUE, 0, FIND(" ", [3]QueryUserInfo!A5584,2))</f>
        <v>0</v>
      </c>
      <c r="G5585" t="str">
        <f>IF(D5585=TRUE, "No Data", ISNUMBER(FIND("Active", [3]QueryUserInfo!A5584)))</f>
        <v>No Data</v>
      </c>
      <c r="H5585" t="str">
        <f>IF(D5585=TRUE, "No Data", ISNUMBER(FIND("Disc", [3]QueryUserInfo!A5584)))</f>
        <v>No Data</v>
      </c>
      <c r="I5585" t="str" cm="1">
        <f t="array" ref="I5585">IF(D5585 = TRUE, "No Data", _xlfn.IFS(G5585=TRUE, FIND("Active", [3]QueryUserInfo!A5584), H5585=TRUE, FIND("Disc", [3]QueryUserInfo!A5584)))</f>
        <v>No Data</v>
      </c>
    </row>
    <row r="5586" spans="1:9" x14ac:dyDescent="0.3">
      <c r="A5586" t="str">
        <f>IF(D5586=TRUE, "No Data", MID([3]QueryUserInfo!A5585, 2, F5586 -2))</f>
        <v>No Data</v>
      </c>
      <c r="B5586" t="str" cm="1">
        <f t="array" ref="B5586">IF(D5586 = TRUE, "No Data", MID([3]QueryUserInfo!A5585, I5586, _xlfn.IFS(G5586 = TRUE, 6, H5586=TRUE, 4)))</f>
        <v>No Data</v>
      </c>
      <c r="D5586" t="b">
        <f>OR(ISBLANK([3]QueryUserInfo!A5585), [3]QueryUserInfo!A5585 = " USERNAME              SESSIONNAME        ID  STATE   IDLE TIME  LOGON TIME")</f>
        <v>1</v>
      </c>
      <c r="E5586" t="b">
        <f>ISNUMBER(FIND("&gt;", [3]QueryUserInfo!A5585))</f>
        <v>0</v>
      </c>
      <c r="F5586">
        <f>IF(D5586=TRUE, 0, FIND(" ", [3]QueryUserInfo!A5585,2))</f>
        <v>0</v>
      </c>
      <c r="G5586" t="str">
        <f>IF(D5586=TRUE, "No Data", ISNUMBER(FIND("Active", [3]QueryUserInfo!A5585)))</f>
        <v>No Data</v>
      </c>
      <c r="H5586" t="str">
        <f>IF(D5586=TRUE, "No Data", ISNUMBER(FIND("Disc", [3]QueryUserInfo!A5585)))</f>
        <v>No Data</v>
      </c>
      <c r="I5586" t="str" cm="1">
        <f t="array" ref="I5586">IF(D5586 = TRUE, "No Data", _xlfn.IFS(G5586=TRUE, FIND("Active", [3]QueryUserInfo!A5585), H5586=TRUE, FIND("Disc", [3]QueryUserInfo!A5585)))</f>
        <v>No Data</v>
      </c>
    </row>
    <row r="5587" spans="1:9" x14ac:dyDescent="0.3">
      <c r="A5587" t="str">
        <f>IF(D5587=TRUE, "No Data", MID([3]QueryUserInfo!A5586, 2, F5587 -2))</f>
        <v>No Data</v>
      </c>
      <c r="B5587" t="str" cm="1">
        <f t="array" ref="B5587">IF(D5587 = TRUE, "No Data", MID([3]QueryUserInfo!A5586, I5587, _xlfn.IFS(G5587 = TRUE, 6, H5587=TRUE, 4)))</f>
        <v>No Data</v>
      </c>
      <c r="D5587" t="b">
        <f>OR(ISBLANK([3]QueryUserInfo!A5586), [3]QueryUserInfo!A5586 = " USERNAME              SESSIONNAME        ID  STATE   IDLE TIME  LOGON TIME")</f>
        <v>1</v>
      </c>
      <c r="E5587" t="b">
        <f>ISNUMBER(FIND("&gt;", [3]QueryUserInfo!A5586))</f>
        <v>0</v>
      </c>
      <c r="F5587">
        <f>IF(D5587=TRUE, 0, FIND(" ", [3]QueryUserInfo!A5586,2))</f>
        <v>0</v>
      </c>
      <c r="G5587" t="str">
        <f>IF(D5587=TRUE, "No Data", ISNUMBER(FIND("Active", [3]QueryUserInfo!A5586)))</f>
        <v>No Data</v>
      </c>
      <c r="H5587" t="str">
        <f>IF(D5587=TRUE, "No Data", ISNUMBER(FIND("Disc", [3]QueryUserInfo!A5586)))</f>
        <v>No Data</v>
      </c>
      <c r="I5587" t="str" cm="1">
        <f t="array" ref="I5587">IF(D5587 = TRUE, "No Data", _xlfn.IFS(G5587=TRUE, FIND("Active", [3]QueryUserInfo!A5586), H5587=TRUE, FIND("Disc", [3]QueryUserInfo!A5586)))</f>
        <v>No Data</v>
      </c>
    </row>
    <row r="5588" spans="1:9" x14ac:dyDescent="0.3">
      <c r="A5588" t="str">
        <f>IF(D5588=TRUE, "No Data", MID([3]QueryUserInfo!A5587, 2, F5588 -2))</f>
        <v>No Data</v>
      </c>
      <c r="B5588" t="str" cm="1">
        <f t="array" ref="B5588">IF(D5588 = TRUE, "No Data", MID([3]QueryUserInfo!A5587, I5588, _xlfn.IFS(G5588 = TRUE, 6, H5588=TRUE, 4)))</f>
        <v>No Data</v>
      </c>
      <c r="D5588" t="b">
        <f>OR(ISBLANK([3]QueryUserInfo!A5587), [3]QueryUserInfo!A5587 = " USERNAME              SESSIONNAME        ID  STATE   IDLE TIME  LOGON TIME")</f>
        <v>1</v>
      </c>
      <c r="E5588" t="b">
        <f>ISNUMBER(FIND("&gt;", [3]QueryUserInfo!A5587))</f>
        <v>0</v>
      </c>
      <c r="F5588">
        <f>IF(D5588=TRUE, 0, FIND(" ", [3]QueryUserInfo!A5587,2))</f>
        <v>0</v>
      </c>
      <c r="G5588" t="str">
        <f>IF(D5588=TRUE, "No Data", ISNUMBER(FIND("Active", [3]QueryUserInfo!A5587)))</f>
        <v>No Data</v>
      </c>
      <c r="H5588" t="str">
        <f>IF(D5588=TRUE, "No Data", ISNUMBER(FIND("Disc", [3]QueryUserInfo!A5587)))</f>
        <v>No Data</v>
      </c>
      <c r="I5588" t="str" cm="1">
        <f t="array" ref="I5588">IF(D5588 = TRUE, "No Data", _xlfn.IFS(G5588=TRUE, FIND("Active", [3]QueryUserInfo!A5587), H5588=TRUE, FIND("Disc", [3]QueryUserInfo!A5587)))</f>
        <v>No Data</v>
      </c>
    </row>
    <row r="5589" spans="1:9" x14ac:dyDescent="0.3">
      <c r="A5589" t="str">
        <f>IF(D5589=TRUE, "No Data", MID([3]QueryUserInfo!A5588, 2, F5589 -2))</f>
        <v>No Data</v>
      </c>
      <c r="B5589" t="str" cm="1">
        <f t="array" ref="B5589">IF(D5589 = TRUE, "No Data", MID([3]QueryUserInfo!A5588, I5589, _xlfn.IFS(G5589 = TRUE, 6, H5589=TRUE, 4)))</f>
        <v>No Data</v>
      </c>
      <c r="D5589" t="b">
        <f>OR(ISBLANK([3]QueryUserInfo!A5588), [3]QueryUserInfo!A5588 = " USERNAME              SESSIONNAME        ID  STATE   IDLE TIME  LOGON TIME")</f>
        <v>1</v>
      </c>
      <c r="E5589" t="b">
        <f>ISNUMBER(FIND("&gt;", [3]QueryUserInfo!A5588))</f>
        <v>0</v>
      </c>
      <c r="F5589">
        <f>IF(D5589=TRUE, 0, FIND(" ", [3]QueryUserInfo!A5588,2))</f>
        <v>0</v>
      </c>
      <c r="G5589" t="str">
        <f>IF(D5589=TRUE, "No Data", ISNUMBER(FIND("Active", [3]QueryUserInfo!A5588)))</f>
        <v>No Data</v>
      </c>
      <c r="H5589" t="str">
        <f>IF(D5589=TRUE, "No Data", ISNUMBER(FIND("Disc", [3]QueryUserInfo!A5588)))</f>
        <v>No Data</v>
      </c>
      <c r="I5589" t="str" cm="1">
        <f t="array" ref="I5589">IF(D5589 = TRUE, "No Data", _xlfn.IFS(G5589=TRUE, FIND("Active", [3]QueryUserInfo!A5588), H5589=TRUE, FIND("Disc", [3]QueryUserInfo!A5588)))</f>
        <v>No Data</v>
      </c>
    </row>
    <row r="5590" spans="1:9" x14ac:dyDescent="0.3">
      <c r="A5590" t="str">
        <f>IF(D5590=TRUE, "No Data", MID([3]QueryUserInfo!A5589, 2, F5590 -2))</f>
        <v>No Data</v>
      </c>
      <c r="B5590" t="str" cm="1">
        <f t="array" ref="B5590">IF(D5590 = TRUE, "No Data", MID([3]QueryUserInfo!A5589, I5590, _xlfn.IFS(G5590 = TRUE, 6, H5590=TRUE, 4)))</f>
        <v>No Data</v>
      </c>
      <c r="D5590" t="b">
        <f>OR(ISBLANK([3]QueryUserInfo!A5589), [3]QueryUserInfo!A5589 = " USERNAME              SESSIONNAME        ID  STATE   IDLE TIME  LOGON TIME")</f>
        <v>1</v>
      </c>
      <c r="E5590" t="b">
        <f>ISNUMBER(FIND("&gt;", [3]QueryUserInfo!A5589))</f>
        <v>0</v>
      </c>
      <c r="F5590">
        <f>IF(D5590=TRUE, 0, FIND(" ", [3]QueryUserInfo!A5589,2))</f>
        <v>0</v>
      </c>
      <c r="G5590" t="str">
        <f>IF(D5590=TRUE, "No Data", ISNUMBER(FIND("Active", [3]QueryUserInfo!A5589)))</f>
        <v>No Data</v>
      </c>
      <c r="H5590" t="str">
        <f>IF(D5590=TRUE, "No Data", ISNUMBER(FIND("Disc", [3]QueryUserInfo!A5589)))</f>
        <v>No Data</v>
      </c>
      <c r="I5590" t="str" cm="1">
        <f t="array" ref="I5590">IF(D5590 = TRUE, "No Data", _xlfn.IFS(G5590=TRUE, FIND("Active", [3]QueryUserInfo!A5589), H5590=TRUE, FIND("Disc", [3]QueryUserInfo!A5589)))</f>
        <v>No Data</v>
      </c>
    </row>
    <row r="5591" spans="1:9" x14ac:dyDescent="0.3">
      <c r="A5591" t="str">
        <f>IF(D5591=TRUE, "No Data", MID([3]QueryUserInfo!A5590, 2, F5591 -2))</f>
        <v>No Data</v>
      </c>
      <c r="B5591" t="str" cm="1">
        <f t="array" ref="B5591">IF(D5591 = TRUE, "No Data", MID([3]QueryUserInfo!A5590, I5591, _xlfn.IFS(G5591 = TRUE, 6, H5591=TRUE, 4)))</f>
        <v>No Data</v>
      </c>
      <c r="D5591" t="b">
        <f>OR(ISBLANK([3]QueryUserInfo!A5590), [3]QueryUserInfo!A5590 = " USERNAME              SESSIONNAME        ID  STATE   IDLE TIME  LOGON TIME")</f>
        <v>1</v>
      </c>
      <c r="E5591" t="b">
        <f>ISNUMBER(FIND("&gt;", [3]QueryUserInfo!A5590))</f>
        <v>0</v>
      </c>
      <c r="F5591">
        <f>IF(D5591=TRUE, 0, FIND(" ", [3]QueryUserInfo!A5590,2))</f>
        <v>0</v>
      </c>
      <c r="G5591" t="str">
        <f>IF(D5591=TRUE, "No Data", ISNUMBER(FIND("Active", [3]QueryUserInfo!A5590)))</f>
        <v>No Data</v>
      </c>
      <c r="H5591" t="str">
        <f>IF(D5591=TRUE, "No Data", ISNUMBER(FIND("Disc", [3]QueryUserInfo!A5590)))</f>
        <v>No Data</v>
      </c>
      <c r="I5591" t="str" cm="1">
        <f t="array" ref="I5591">IF(D5591 = TRUE, "No Data", _xlfn.IFS(G5591=TRUE, FIND("Active", [3]QueryUserInfo!A5590), H5591=TRUE, FIND("Disc", [3]QueryUserInfo!A5590)))</f>
        <v>No Data</v>
      </c>
    </row>
    <row r="5592" spans="1:9" x14ac:dyDescent="0.3">
      <c r="A5592" t="str">
        <f>IF(D5592=TRUE, "No Data", MID([3]QueryUserInfo!A5591, 2, F5592 -2))</f>
        <v>No Data</v>
      </c>
      <c r="B5592" t="str" cm="1">
        <f t="array" ref="B5592">IF(D5592 = TRUE, "No Data", MID([3]QueryUserInfo!A5591, I5592, _xlfn.IFS(G5592 = TRUE, 6, H5592=TRUE, 4)))</f>
        <v>No Data</v>
      </c>
      <c r="D5592" t="b">
        <f>OR(ISBLANK([3]QueryUserInfo!A5591), [3]QueryUserInfo!A5591 = " USERNAME              SESSIONNAME        ID  STATE   IDLE TIME  LOGON TIME")</f>
        <v>1</v>
      </c>
      <c r="E5592" t="b">
        <f>ISNUMBER(FIND("&gt;", [3]QueryUserInfo!A5591))</f>
        <v>0</v>
      </c>
      <c r="F5592">
        <f>IF(D5592=TRUE, 0, FIND(" ", [3]QueryUserInfo!A5591,2))</f>
        <v>0</v>
      </c>
      <c r="G5592" t="str">
        <f>IF(D5592=TRUE, "No Data", ISNUMBER(FIND("Active", [3]QueryUserInfo!A5591)))</f>
        <v>No Data</v>
      </c>
      <c r="H5592" t="str">
        <f>IF(D5592=TRUE, "No Data", ISNUMBER(FIND("Disc", [3]QueryUserInfo!A5591)))</f>
        <v>No Data</v>
      </c>
      <c r="I5592" t="str" cm="1">
        <f t="array" ref="I5592">IF(D5592 = TRUE, "No Data", _xlfn.IFS(G5592=TRUE, FIND("Active", [3]QueryUserInfo!A5591), H5592=TRUE, FIND("Disc", [3]QueryUserInfo!A5591)))</f>
        <v>No Data</v>
      </c>
    </row>
    <row r="5593" spans="1:9" x14ac:dyDescent="0.3">
      <c r="A5593" t="str">
        <f>IF(D5593=TRUE, "No Data", MID([3]QueryUserInfo!A5592, 2, F5593 -2))</f>
        <v>No Data</v>
      </c>
      <c r="B5593" t="str" cm="1">
        <f t="array" ref="B5593">IF(D5593 = TRUE, "No Data", MID([3]QueryUserInfo!A5592, I5593, _xlfn.IFS(G5593 = TRUE, 6, H5593=TRUE, 4)))</f>
        <v>No Data</v>
      </c>
      <c r="D5593" t="b">
        <f>OR(ISBLANK([3]QueryUserInfo!A5592), [3]QueryUserInfo!A5592 = " USERNAME              SESSIONNAME        ID  STATE   IDLE TIME  LOGON TIME")</f>
        <v>1</v>
      </c>
      <c r="E5593" t="b">
        <f>ISNUMBER(FIND("&gt;", [3]QueryUserInfo!A5592))</f>
        <v>0</v>
      </c>
      <c r="F5593">
        <f>IF(D5593=TRUE, 0, FIND(" ", [3]QueryUserInfo!A5592,2))</f>
        <v>0</v>
      </c>
      <c r="G5593" t="str">
        <f>IF(D5593=TRUE, "No Data", ISNUMBER(FIND("Active", [3]QueryUserInfo!A5592)))</f>
        <v>No Data</v>
      </c>
      <c r="H5593" t="str">
        <f>IF(D5593=TRUE, "No Data", ISNUMBER(FIND("Disc", [3]QueryUserInfo!A5592)))</f>
        <v>No Data</v>
      </c>
      <c r="I5593" t="str" cm="1">
        <f t="array" ref="I5593">IF(D5593 = TRUE, "No Data", _xlfn.IFS(G5593=TRUE, FIND("Active", [3]QueryUserInfo!A5592), H5593=TRUE, FIND("Disc", [3]QueryUserInfo!A5592)))</f>
        <v>No Data</v>
      </c>
    </row>
    <row r="5594" spans="1:9" x14ac:dyDescent="0.3">
      <c r="A5594" t="str">
        <f>IF(D5594=TRUE, "No Data", MID([3]QueryUserInfo!A5593, 2, F5594 -2))</f>
        <v>No Data</v>
      </c>
      <c r="B5594" t="str" cm="1">
        <f t="array" ref="B5594">IF(D5594 = TRUE, "No Data", MID([3]QueryUserInfo!A5593, I5594, _xlfn.IFS(G5594 = TRUE, 6, H5594=TRUE, 4)))</f>
        <v>No Data</v>
      </c>
      <c r="D5594" t="b">
        <f>OR(ISBLANK([3]QueryUserInfo!A5593), [3]QueryUserInfo!A5593 = " USERNAME              SESSIONNAME        ID  STATE   IDLE TIME  LOGON TIME")</f>
        <v>1</v>
      </c>
      <c r="E5594" t="b">
        <f>ISNUMBER(FIND("&gt;", [3]QueryUserInfo!A5593))</f>
        <v>0</v>
      </c>
      <c r="F5594">
        <f>IF(D5594=TRUE, 0, FIND(" ", [3]QueryUserInfo!A5593,2))</f>
        <v>0</v>
      </c>
      <c r="G5594" t="str">
        <f>IF(D5594=TRUE, "No Data", ISNUMBER(FIND("Active", [3]QueryUserInfo!A5593)))</f>
        <v>No Data</v>
      </c>
      <c r="H5594" t="str">
        <f>IF(D5594=TRUE, "No Data", ISNUMBER(FIND("Disc", [3]QueryUserInfo!A5593)))</f>
        <v>No Data</v>
      </c>
      <c r="I5594" t="str" cm="1">
        <f t="array" ref="I5594">IF(D5594 = TRUE, "No Data", _xlfn.IFS(G5594=TRUE, FIND("Active", [3]QueryUserInfo!A5593), H5594=TRUE, FIND("Disc", [3]QueryUserInfo!A5593)))</f>
        <v>No Data</v>
      </c>
    </row>
    <row r="5595" spans="1:9" x14ac:dyDescent="0.3">
      <c r="A5595" t="str">
        <f>IF(D5595=TRUE, "No Data", MID([3]QueryUserInfo!A5594, 2, F5595 -2))</f>
        <v>No Data</v>
      </c>
      <c r="B5595" t="str" cm="1">
        <f t="array" ref="B5595">IF(D5595 = TRUE, "No Data", MID([3]QueryUserInfo!A5594, I5595, _xlfn.IFS(G5595 = TRUE, 6, H5595=TRUE, 4)))</f>
        <v>No Data</v>
      </c>
      <c r="D5595" t="b">
        <f>OR(ISBLANK([3]QueryUserInfo!A5594), [3]QueryUserInfo!A5594 = " USERNAME              SESSIONNAME        ID  STATE   IDLE TIME  LOGON TIME")</f>
        <v>1</v>
      </c>
      <c r="E5595" t="b">
        <f>ISNUMBER(FIND("&gt;", [3]QueryUserInfo!A5594))</f>
        <v>0</v>
      </c>
      <c r="F5595">
        <f>IF(D5595=TRUE, 0, FIND(" ", [3]QueryUserInfo!A5594,2))</f>
        <v>0</v>
      </c>
      <c r="G5595" t="str">
        <f>IF(D5595=TRUE, "No Data", ISNUMBER(FIND("Active", [3]QueryUserInfo!A5594)))</f>
        <v>No Data</v>
      </c>
      <c r="H5595" t="str">
        <f>IF(D5595=TRUE, "No Data", ISNUMBER(FIND("Disc", [3]QueryUserInfo!A5594)))</f>
        <v>No Data</v>
      </c>
      <c r="I5595" t="str" cm="1">
        <f t="array" ref="I5595">IF(D5595 = TRUE, "No Data", _xlfn.IFS(G5595=TRUE, FIND("Active", [3]QueryUserInfo!A5594), H5595=TRUE, FIND("Disc", [3]QueryUserInfo!A5594)))</f>
        <v>No Data</v>
      </c>
    </row>
    <row r="5596" spans="1:9" x14ac:dyDescent="0.3">
      <c r="A5596" t="str">
        <f>IF(D5596=TRUE, "No Data", MID([3]QueryUserInfo!A5595, 2, F5596 -2))</f>
        <v>No Data</v>
      </c>
      <c r="B5596" t="str" cm="1">
        <f t="array" ref="B5596">IF(D5596 = TRUE, "No Data", MID([3]QueryUserInfo!A5595, I5596, _xlfn.IFS(G5596 = TRUE, 6, H5596=TRUE, 4)))</f>
        <v>No Data</v>
      </c>
      <c r="D5596" t="b">
        <f>OR(ISBLANK([3]QueryUserInfo!A5595), [3]QueryUserInfo!A5595 = " USERNAME              SESSIONNAME        ID  STATE   IDLE TIME  LOGON TIME")</f>
        <v>1</v>
      </c>
      <c r="E5596" t="b">
        <f>ISNUMBER(FIND("&gt;", [3]QueryUserInfo!A5595))</f>
        <v>0</v>
      </c>
      <c r="F5596">
        <f>IF(D5596=TRUE, 0, FIND(" ", [3]QueryUserInfo!A5595,2))</f>
        <v>0</v>
      </c>
      <c r="G5596" t="str">
        <f>IF(D5596=TRUE, "No Data", ISNUMBER(FIND("Active", [3]QueryUserInfo!A5595)))</f>
        <v>No Data</v>
      </c>
      <c r="H5596" t="str">
        <f>IF(D5596=TRUE, "No Data", ISNUMBER(FIND("Disc", [3]QueryUserInfo!A5595)))</f>
        <v>No Data</v>
      </c>
      <c r="I5596" t="str" cm="1">
        <f t="array" ref="I5596">IF(D5596 = TRUE, "No Data", _xlfn.IFS(G5596=TRUE, FIND("Active", [3]QueryUserInfo!A5595), H5596=TRUE, FIND("Disc", [3]QueryUserInfo!A5595)))</f>
        <v>No Data</v>
      </c>
    </row>
    <row r="5597" spans="1:9" x14ac:dyDescent="0.3">
      <c r="A5597" t="str">
        <f>IF(D5597=TRUE, "No Data", MID([3]QueryUserInfo!A5596, 2, F5597 -2))</f>
        <v>No Data</v>
      </c>
      <c r="B5597" t="str" cm="1">
        <f t="array" ref="B5597">IF(D5597 = TRUE, "No Data", MID([3]QueryUserInfo!A5596, I5597, _xlfn.IFS(G5597 = TRUE, 6, H5597=TRUE, 4)))</f>
        <v>No Data</v>
      </c>
      <c r="D5597" t="b">
        <f>OR(ISBLANK([3]QueryUserInfo!A5596), [3]QueryUserInfo!A5596 = " USERNAME              SESSIONNAME        ID  STATE   IDLE TIME  LOGON TIME")</f>
        <v>1</v>
      </c>
      <c r="E5597" t="b">
        <f>ISNUMBER(FIND("&gt;", [3]QueryUserInfo!A5596))</f>
        <v>0</v>
      </c>
      <c r="F5597">
        <f>IF(D5597=TRUE, 0, FIND(" ", [3]QueryUserInfo!A5596,2))</f>
        <v>0</v>
      </c>
      <c r="G5597" t="str">
        <f>IF(D5597=TRUE, "No Data", ISNUMBER(FIND("Active", [3]QueryUserInfo!A5596)))</f>
        <v>No Data</v>
      </c>
      <c r="H5597" t="str">
        <f>IF(D5597=TRUE, "No Data", ISNUMBER(FIND("Disc", [3]QueryUserInfo!A5596)))</f>
        <v>No Data</v>
      </c>
      <c r="I5597" t="str" cm="1">
        <f t="array" ref="I5597">IF(D5597 = TRUE, "No Data", _xlfn.IFS(G5597=TRUE, FIND("Active", [3]QueryUserInfo!A5596), H5597=TRUE, FIND("Disc", [3]QueryUserInfo!A5596)))</f>
        <v>No Data</v>
      </c>
    </row>
    <row r="5598" spans="1:9" x14ac:dyDescent="0.3">
      <c r="A5598" t="str">
        <f>IF(D5598=TRUE, "No Data", MID([3]QueryUserInfo!A5597, 2, F5598 -2))</f>
        <v>No Data</v>
      </c>
      <c r="B5598" t="str" cm="1">
        <f t="array" ref="B5598">IF(D5598 = TRUE, "No Data", MID([3]QueryUserInfo!A5597, I5598, _xlfn.IFS(G5598 = TRUE, 6, H5598=TRUE, 4)))</f>
        <v>No Data</v>
      </c>
      <c r="D5598" t="b">
        <f>OR(ISBLANK([3]QueryUserInfo!A5597), [3]QueryUserInfo!A5597 = " USERNAME              SESSIONNAME        ID  STATE   IDLE TIME  LOGON TIME")</f>
        <v>1</v>
      </c>
      <c r="E5598" t="b">
        <f>ISNUMBER(FIND("&gt;", [3]QueryUserInfo!A5597))</f>
        <v>0</v>
      </c>
      <c r="F5598">
        <f>IF(D5598=TRUE, 0, FIND(" ", [3]QueryUserInfo!A5597,2))</f>
        <v>0</v>
      </c>
      <c r="G5598" t="str">
        <f>IF(D5598=TRUE, "No Data", ISNUMBER(FIND("Active", [3]QueryUserInfo!A5597)))</f>
        <v>No Data</v>
      </c>
      <c r="H5598" t="str">
        <f>IF(D5598=TRUE, "No Data", ISNUMBER(FIND("Disc", [3]QueryUserInfo!A5597)))</f>
        <v>No Data</v>
      </c>
      <c r="I5598" t="str" cm="1">
        <f t="array" ref="I5598">IF(D5598 = TRUE, "No Data", _xlfn.IFS(G5598=TRUE, FIND("Active", [3]QueryUserInfo!A5597), H5598=TRUE, FIND("Disc", [3]QueryUserInfo!A5597)))</f>
        <v>No Data</v>
      </c>
    </row>
    <row r="5599" spans="1:9" x14ac:dyDescent="0.3">
      <c r="A5599" t="str">
        <f>IF(D5599=TRUE, "No Data", MID([3]QueryUserInfo!A5598, 2, F5599 -2))</f>
        <v>No Data</v>
      </c>
      <c r="B5599" t="str" cm="1">
        <f t="array" ref="B5599">IF(D5599 = TRUE, "No Data", MID([3]QueryUserInfo!A5598, I5599, _xlfn.IFS(G5599 = TRUE, 6, H5599=TRUE, 4)))</f>
        <v>No Data</v>
      </c>
      <c r="D5599" t="b">
        <f>OR(ISBLANK([3]QueryUserInfo!A5598), [3]QueryUserInfo!A5598 = " USERNAME              SESSIONNAME        ID  STATE   IDLE TIME  LOGON TIME")</f>
        <v>1</v>
      </c>
      <c r="E5599" t="b">
        <f>ISNUMBER(FIND("&gt;", [3]QueryUserInfo!A5598))</f>
        <v>0</v>
      </c>
      <c r="F5599">
        <f>IF(D5599=TRUE, 0, FIND(" ", [3]QueryUserInfo!A5598,2))</f>
        <v>0</v>
      </c>
      <c r="G5599" t="str">
        <f>IF(D5599=TRUE, "No Data", ISNUMBER(FIND("Active", [3]QueryUserInfo!A5598)))</f>
        <v>No Data</v>
      </c>
      <c r="H5599" t="str">
        <f>IF(D5599=TRUE, "No Data", ISNUMBER(FIND("Disc", [3]QueryUserInfo!A5598)))</f>
        <v>No Data</v>
      </c>
      <c r="I5599" t="str" cm="1">
        <f t="array" ref="I5599">IF(D5599 = TRUE, "No Data", _xlfn.IFS(G5599=TRUE, FIND("Active", [3]QueryUserInfo!A5598), H5599=TRUE, FIND("Disc", [3]QueryUserInfo!A5598)))</f>
        <v>No Data</v>
      </c>
    </row>
    <row r="5600" spans="1:9" x14ac:dyDescent="0.3">
      <c r="A5600" t="str">
        <f>IF(D5600=TRUE, "No Data", MID([3]QueryUserInfo!A5599, 2, F5600 -2))</f>
        <v>No Data</v>
      </c>
      <c r="B5600" t="str" cm="1">
        <f t="array" ref="B5600">IF(D5600 = TRUE, "No Data", MID([3]QueryUserInfo!A5599, I5600, _xlfn.IFS(G5600 = TRUE, 6, H5600=TRUE, 4)))</f>
        <v>No Data</v>
      </c>
      <c r="D5600" t="b">
        <f>OR(ISBLANK([3]QueryUserInfo!A5599), [3]QueryUserInfo!A5599 = " USERNAME              SESSIONNAME        ID  STATE   IDLE TIME  LOGON TIME")</f>
        <v>1</v>
      </c>
      <c r="E5600" t="b">
        <f>ISNUMBER(FIND("&gt;", [3]QueryUserInfo!A5599))</f>
        <v>0</v>
      </c>
      <c r="F5600">
        <f>IF(D5600=TRUE, 0, FIND(" ", [3]QueryUserInfo!A5599,2))</f>
        <v>0</v>
      </c>
      <c r="G5600" t="str">
        <f>IF(D5600=TRUE, "No Data", ISNUMBER(FIND("Active", [3]QueryUserInfo!A5599)))</f>
        <v>No Data</v>
      </c>
      <c r="H5600" t="str">
        <f>IF(D5600=TRUE, "No Data", ISNUMBER(FIND("Disc", [3]QueryUserInfo!A5599)))</f>
        <v>No Data</v>
      </c>
      <c r="I5600" t="str" cm="1">
        <f t="array" ref="I5600">IF(D5600 = TRUE, "No Data", _xlfn.IFS(G5600=TRUE, FIND("Active", [3]QueryUserInfo!A5599), H5600=TRUE, FIND("Disc", [3]QueryUserInfo!A5599)))</f>
        <v>No Data</v>
      </c>
    </row>
    <row r="5601" spans="1:9" x14ac:dyDescent="0.3">
      <c r="A5601" t="str">
        <f>IF(D5601=TRUE, "No Data", MID([3]QueryUserInfo!A5600, 2, F5601 -2))</f>
        <v>No Data</v>
      </c>
      <c r="B5601" t="str" cm="1">
        <f t="array" ref="B5601">IF(D5601 = TRUE, "No Data", MID([3]QueryUserInfo!A5600, I5601, _xlfn.IFS(G5601 = TRUE, 6, H5601=TRUE, 4)))</f>
        <v>No Data</v>
      </c>
      <c r="D5601" t="b">
        <f>OR(ISBLANK([3]QueryUserInfo!A5600), [3]QueryUserInfo!A5600 = " USERNAME              SESSIONNAME        ID  STATE   IDLE TIME  LOGON TIME")</f>
        <v>1</v>
      </c>
      <c r="E5601" t="b">
        <f>ISNUMBER(FIND("&gt;", [3]QueryUserInfo!A5600))</f>
        <v>0</v>
      </c>
      <c r="F5601">
        <f>IF(D5601=TRUE, 0, FIND(" ", [3]QueryUserInfo!A5600,2))</f>
        <v>0</v>
      </c>
      <c r="G5601" t="str">
        <f>IF(D5601=TRUE, "No Data", ISNUMBER(FIND("Active", [3]QueryUserInfo!A5600)))</f>
        <v>No Data</v>
      </c>
      <c r="H5601" t="str">
        <f>IF(D5601=TRUE, "No Data", ISNUMBER(FIND("Disc", [3]QueryUserInfo!A5600)))</f>
        <v>No Data</v>
      </c>
      <c r="I5601" t="str" cm="1">
        <f t="array" ref="I5601">IF(D5601 = TRUE, "No Data", _xlfn.IFS(G5601=TRUE, FIND("Active", [3]QueryUserInfo!A5600), H5601=TRUE, FIND("Disc", [3]QueryUserInfo!A5600)))</f>
        <v>No Data</v>
      </c>
    </row>
    <row r="5602" spans="1:9" x14ac:dyDescent="0.3">
      <c r="A5602" t="str">
        <f>IF(D5602=TRUE, "No Data", MID([3]QueryUserInfo!A5601, 2, F5602 -2))</f>
        <v>No Data</v>
      </c>
      <c r="B5602" t="str" cm="1">
        <f t="array" ref="B5602">IF(D5602 = TRUE, "No Data", MID([3]QueryUserInfo!A5601, I5602, _xlfn.IFS(G5602 = TRUE, 6, H5602=TRUE, 4)))</f>
        <v>No Data</v>
      </c>
      <c r="D5602" t="b">
        <f>OR(ISBLANK([3]QueryUserInfo!A5601), [3]QueryUserInfo!A5601 = " USERNAME              SESSIONNAME        ID  STATE   IDLE TIME  LOGON TIME")</f>
        <v>1</v>
      </c>
      <c r="E5602" t="b">
        <f>ISNUMBER(FIND("&gt;", [3]QueryUserInfo!A5601))</f>
        <v>0</v>
      </c>
      <c r="F5602">
        <f>IF(D5602=TRUE, 0, FIND(" ", [3]QueryUserInfo!A5601,2))</f>
        <v>0</v>
      </c>
      <c r="G5602" t="str">
        <f>IF(D5602=TRUE, "No Data", ISNUMBER(FIND("Active", [3]QueryUserInfo!A5601)))</f>
        <v>No Data</v>
      </c>
      <c r="H5602" t="str">
        <f>IF(D5602=TRUE, "No Data", ISNUMBER(FIND("Disc", [3]QueryUserInfo!A5601)))</f>
        <v>No Data</v>
      </c>
      <c r="I5602" t="str" cm="1">
        <f t="array" ref="I5602">IF(D5602 = TRUE, "No Data", _xlfn.IFS(G5602=TRUE, FIND("Active", [3]QueryUserInfo!A5601), H5602=TRUE, FIND("Disc", [3]QueryUserInfo!A5601)))</f>
        <v>No Data</v>
      </c>
    </row>
    <row r="5603" spans="1:9" x14ac:dyDescent="0.3">
      <c r="A5603" t="str">
        <f>IF(D5603=TRUE, "No Data", MID([3]QueryUserInfo!A5602, 2, F5603 -2))</f>
        <v>No Data</v>
      </c>
      <c r="B5603" t="str" cm="1">
        <f t="array" ref="B5603">IF(D5603 = TRUE, "No Data", MID([3]QueryUserInfo!A5602, I5603, _xlfn.IFS(G5603 = TRUE, 6, H5603=TRUE, 4)))</f>
        <v>No Data</v>
      </c>
      <c r="D5603" t="b">
        <f>OR(ISBLANK([3]QueryUserInfo!A5602), [3]QueryUserInfo!A5602 = " USERNAME              SESSIONNAME        ID  STATE   IDLE TIME  LOGON TIME")</f>
        <v>1</v>
      </c>
      <c r="E5603" t="b">
        <f>ISNUMBER(FIND("&gt;", [3]QueryUserInfo!A5602))</f>
        <v>0</v>
      </c>
      <c r="F5603">
        <f>IF(D5603=TRUE, 0, FIND(" ", [3]QueryUserInfo!A5602,2))</f>
        <v>0</v>
      </c>
      <c r="G5603" t="str">
        <f>IF(D5603=TRUE, "No Data", ISNUMBER(FIND("Active", [3]QueryUserInfo!A5602)))</f>
        <v>No Data</v>
      </c>
      <c r="H5603" t="str">
        <f>IF(D5603=TRUE, "No Data", ISNUMBER(FIND("Disc", [3]QueryUserInfo!A5602)))</f>
        <v>No Data</v>
      </c>
      <c r="I5603" t="str" cm="1">
        <f t="array" ref="I5603">IF(D5603 = TRUE, "No Data", _xlfn.IFS(G5603=TRUE, FIND("Active", [3]QueryUserInfo!A5602), H5603=TRUE, FIND("Disc", [3]QueryUserInfo!A5602)))</f>
        <v>No Data</v>
      </c>
    </row>
    <row r="5604" spans="1:9" x14ac:dyDescent="0.3">
      <c r="A5604" t="str">
        <f>IF(D5604=TRUE, "No Data", MID([3]QueryUserInfo!A5603, 2, F5604 -2))</f>
        <v>No Data</v>
      </c>
      <c r="B5604" t="str" cm="1">
        <f t="array" ref="B5604">IF(D5604 = TRUE, "No Data", MID([3]QueryUserInfo!A5603, I5604, _xlfn.IFS(G5604 = TRUE, 6, H5604=TRUE, 4)))</f>
        <v>No Data</v>
      </c>
      <c r="D5604" t="b">
        <f>OR(ISBLANK([3]QueryUserInfo!A5603), [3]QueryUserInfo!A5603 = " USERNAME              SESSIONNAME        ID  STATE   IDLE TIME  LOGON TIME")</f>
        <v>1</v>
      </c>
      <c r="E5604" t="b">
        <f>ISNUMBER(FIND("&gt;", [3]QueryUserInfo!A5603))</f>
        <v>0</v>
      </c>
      <c r="F5604">
        <f>IF(D5604=TRUE, 0, FIND(" ", [3]QueryUserInfo!A5603,2))</f>
        <v>0</v>
      </c>
      <c r="G5604" t="str">
        <f>IF(D5604=TRUE, "No Data", ISNUMBER(FIND("Active", [3]QueryUserInfo!A5603)))</f>
        <v>No Data</v>
      </c>
      <c r="H5604" t="str">
        <f>IF(D5604=TRUE, "No Data", ISNUMBER(FIND("Disc", [3]QueryUserInfo!A5603)))</f>
        <v>No Data</v>
      </c>
      <c r="I5604" t="str" cm="1">
        <f t="array" ref="I5604">IF(D5604 = TRUE, "No Data", _xlfn.IFS(G5604=TRUE, FIND("Active", [3]QueryUserInfo!A5603), H5604=TRUE, FIND("Disc", [3]QueryUserInfo!A5603)))</f>
        <v>No Data</v>
      </c>
    </row>
    <row r="5605" spans="1:9" x14ac:dyDescent="0.3">
      <c r="A5605" t="str">
        <f>IF(D5605=TRUE, "No Data", MID([3]QueryUserInfo!A5604, 2, F5605 -2))</f>
        <v>No Data</v>
      </c>
      <c r="B5605" t="str" cm="1">
        <f t="array" ref="B5605">IF(D5605 = TRUE, "No Data", MID([3]QueryUserInfo!A5604, I5605, _xlfn.IFS(G5605 = TRUE, 6, H5605=TRUE, 4)))</f>
        <v>No Data</v>
      </c>
      <c r="D5605" t="b">
        <f>OR(ISBLANK([3]QueryUserInfo!A5604), [3]QueryUserInfo!A5604 = " USERNAME              SESSIONNAME        ID  STATE   IDLE TIME  LOGON TIME")</f>
        <v>1</v>
      </c>
      <c r="E5605" t="b">
        <f>ISNUMBER(FIND("&gt;", [3]QueryUserInfo!A5604))</f>
        <v>0</v>
      </c>
      <c r="F5605">
        <f>IF(D5605=TRUE, 0, FIND(" ", [3]QueryUserInfo!A5604,2))</f>
        <v>0</v>
      </c>
      <c r="G5605" t="str">
        <f>IF(D5605=TRUE, "No Data", ISNUMBER(FIND("Active", [3]QueryUserInfo!A5604)))</f>
        <v>No Data</v>
      </c>
      <c r="H5605" t="str">
        <f>IF(D5605=TRUE, "No Data", ISNUMBER(FIND("Disc", [3]QueryUserInfo!A5604)))</f>
        <v>No Data</v>
      </c>
      <c r="I5605" t="str" cm="1">
        <f t="array" ref="I5605">IF(D5605 = TRUE, "No Data", _xlfn.IFS(G5605=TRUE, FIND("Active", [3]QueryUserInfo!A5604), H5605=TRUE, FIND("Disc", [3]QueryUserInfo!A5604)))</f>
        <v>No Data</v>
      </c>
    </row>
    <row r="5606" spans="1:9" x14ac:dyDescent="0.3">
      <c r="A5606" t="str">
        <f>IF(D5606=TRUE, "No Data", MID([3]QueryUserInfo!A5605, 2, F5606 -2))</f>
        <v>No Data</v>
      </c>
      <c r="B5606" t="str" cm="1">
        <f t="array" ref="B5606">IF(D5606 = TRUE, "No Data", MID([3]QueryUserInfo!A5605, I5606, _xlfn.IFS(G5606 = TRUE, 6, H5606=TRUE, 4)))</f>
        <v>No Data</v>
      </c>
      <c r="D5606" t="b">
        <f>OR(ISBLANK([3]QueryUserInfo!A5605), [3]QueryUserInfo!A5605 = " USERNAME              SESSIONNAME        ID  STATE   IDLE TIME  LOGON TIME")</f>
        <v>1</v>
      </c>
      <c r="E5606" t="b">
        <f>ISNUMBER(FIND("&gt;", [3]QueryUserInfo!A5605))</f>
        <v>0</v>
      </c>
      <c r="F5606">
        <f>IF(D5606=TRUE, 0, FIND(" ", [3]QueryUserInfo!A5605,2))</f>
        <v>0</v>
      </c>
      <c r="G5606" t="str">
        <f>IF(D5606=TRUE, "No Data", ISNUMBER(FIND("Active", [3]QueryUserInfo!A5605)))</f>
        <v>No Data</v>
      </c>
      <c r="H5606" t="str">
        <f>IF(D5606=TRUE, "No Data", ISNUMBER(FIND("Disc", [3]QueryUserInfo!A5605)))</f>
        <v>No Data</v>
      </c>
      <c r="I5606" t="str" cm="1">
        <f t="array" ref="I5606">IF(D5606 = TRUE, "No Data", _xlfn.IFS(G5606=TRUE, FIND("Active", [3]QueryUserInfo!A5605), H5606=TRUE, FIND("Disc", [3]QueryUserInfo!A5605)))</f>
        <v>No Data</v>
      </c>
    </row>
    <row r="5607" spans="1:9" x14ac:dyDescent="0.3">
      <c r="A5607" t="str">
        <f>IF(D5607=TRUE, "No Data", MID([3]QueryUserInfo!A5606, 2, F5607 -2))</f>
        <v>No Data</v>
      </c>
      <c r="B5607" t="str" cm="1">
        <f t="array" ref="B5607">IF(D5607 = TRUE, "No Data", MID([3]QueryUserInfo!A5606, I5607, _xlfn.IFS(G5607 = TRUE, 6, H5607=TRUE, 4)))</f>
        <v>No Data</v>
      </c>
      <c r="D5607" t="b">
        <f>OR(ISBLANK([3]QueryUserInfo!A5606), [3]QueryUserInfo!A5606 = " USERNAME              SESSIONNAME        ID  STATE   IDLE TIME  LOGON TIME")</f>
        <v>1</v>
      </c>
      <c r="E5607" t="b">
        <f>ISNUMBER(FIND("&gt;", [3]QueryUserInfo!A5606))</f>
        <v>0</v>
      </c>
      <c r="F5607">
        <f>IF(D5607=TRUE, 0, FIND(" ", [3]QueryUserInfo!A5606,2))</f>
        <v>0</v>
      </c>
      <c r="G5607" t="str">
        <f>IF(D5607=TRUE, "No Data", ISNUMBER(FIND("Active", [3]QueryUserInfo!A5606)))</f>
        <v>No Data</v>
      </c>
      <c r="H5607" t="str">
        <f>IF(D5607=TRUE, "No Data", ISNUMBER(FIND("Disc", [3]QueryUserInfo!A5606)))</f>
        <v>No Data</v>
      </c>
      <c r="I5607" t="str" cm="1">
        <f t="array" ref="I5607">IF(D5607 = TRUE, "No Data", _xlfn.IFS(G5607=TRUE, FIND("Active", [3]QueryUserInfo!A5606), H5607=TRUE, FIND("Disc", [3]QueryUserInfo!A5606)))</f>
        <v>No Data</v>
      </c>
    </row>
    <row r="5608" spans="1:9" x14ac:dyDescent="0.3">
      <c r="A5608" t="str">
        <f>IF(D5608=TRUE, "No Data", MID([3]QueryUserInfo!A5607, 2, F5608 -2))</f>
        <v>No Data</v>
      </c>
      <c r="B5608" t="str" cm="1">
        <f t="array" ref="B5608">IF(D5608 = TRUE, "No Data", MID([3]QueryUserInfo!A5607, I5608, _xlfn.IFS(G5608 = TRUE, 6, H5608=TRUE, 4)))</f>
        <v>No Data</v>
      </c>
      <c r="D5608" t="b">
        <f>OR(ISBLANK([3]QueryUserInfo!A5607), [3]QueryUserInfo!A5607 = " USERNAME              SESSIONNAME        ID  STATE   IDLE TIME  LOGON TIME")</f>
        <v>1</v>
      </c>
      <c r="E5608" t="b">
        <f>ISNUMBER(FIND("&gt;", [3]QueryUserInfo!A5607))</f>
        <v>0</v>
      </c>
      <c r="F5608">
        <f>IF(D5608=TRUE, 0, FIND(" ", [3]QueryUserInfo!A5607,2))</f>
        <v>0</v>
      </c>
      <c r="G5608" t="str">
        <f>IF(D5608=TRUE, "No Data", ISNUMBER(FIND("Active", [3]QueryUserInfo!A5607)))</f>
        <v>No Data</v>
      </c>
      <c r="H5608" t="str">
        <f>IF(D5608=TRUE, "No Data", ISNUMBER(FIND("Disc", [3]QueryUserInfo!A5607)))</f>
        <v>No Data</v>
      </c>
      <c r="I5608" t="str" cm="1">
        <f t="array" ref="I5608">IF(D5608 = TRUE, "No Data", _xlfn.IFS(G5608=TRUE, FIND("Active", [3]QueryUserInfo!A5607), H5608=TRUE, FIND("Disc", [3]QueryUserInfo!A5607)))</f>
        <v>No Data</v>
      </c>
    </row>
    <row r="5609" spans="1:9" x14ac:dyDescent="0.3">
      <c r="A5609" t="str">
        <f>IF(D5609=TRUE, "No Data", MID([3]QueryUserInfo!A5608, 2, F5609 -2))</f>
        <v>No Data</v>
      </c>
      <c r="B5609" t="str" cm="1">
        <f t="array" ref="B5609">IF(D5609 = TRUE, "No Data", MID([3]QueryUserInfo!A5608, I5609, _xlfn.IFS(G5609 = TRUE, 6, H5609=TRUE, 4)))</f>
        <v>No Data</v>
      </c>
      <c r="D5609" t="b">
        <f>OR(ISBLANK([3]QueryUserInfo!A5608), [3]QueryUserInfo!A5608 = " USERNAME              SESSIONNAME        ID  STATE   IDLE TIME  LOGON TIME")</f>
        <v>1</v>
      </c>
      <c r="E5609" t="b">
        <f>ISNUMBER(FIND("&gt;", [3]QueryUserInfo!A5608))</f>
        <v>0</v>
      </c>
      <c r="F5609">
        <f>IF(D5609=TRUE, 0, FIND(" ", [3]QueryUserInfo!A5608,2))</f>
        <v>0</v>
      </c>
      <c r="G5609" t="str">
        <f>IF(D5609=TRUE, "No Data", ISNUMBER(FIND("Active", [3]QueryUserInfo!A5608)))</f>
        <v>No Data</v>
      </c>
      <c r="H5609" t="str">
        <f>IF(D5609=TRUE, "No Data", ISNUMBER(FIND("Disc", [3]QueryUserInfo!A5608)))</f>
        <v>No Data</v>
      </c>
      <c r="I5609" t="str" cm="1">
        <f t="array" ref="I5609">IF(D5609 = TRUE, "No Data", _xlfn.IFS(G5609=TRUE, FIND("Active", [3]QueryUserInfo!A5608), H5609=TRUE, FIND("Disc", [3]QueryUserInfo!A5608)))</f>
        <v>No Data</v>
      </c>
    </row>
    <row r="5610" spans="1:9" x14ac:dyDescent="0.3">
      <c r="A5610" t="str">
        <f>IF(D5610=TRUE, "No Data", MID([3]QueryUserInfo!A5609, 2, F5610 -2))</f>
        <v>No Data</v>
      </c>
      <c r="B5610" t="str" cm="1">
        <f t="array" ref="B5610">IF(D5610 = TRUE, "No Data", MID([3]QueryUserInfo!A5609, I5610, _xlfn.IFS(G5610 = TRUE, 6, H5610=TRUE, 4)))</f>
        <v>No Data</v>
      </c>
      <c r="D5610" t="b">
        <f>OR(ISBLANK([3]QueryUserInfo!A5609), [3]QueryUserInfo!A5609 = " USERNAME              SESSIONNAME        ID  STATE   IDLE TIME  LOGON TIME")</f>
        <v>1</v>
      </c>
      <c r="E5610" t="b">
        <f>ISNUMBER(FIND("&gt;", [3]QueryUserInfo!A5609))</f>
        <v>0</v>
      </c>
      <c r="F5610">
        <f>IF(D5610=TRUE, 0, FIND(" ", [3]QueryUserInfo!A5609,2))</f>
        <v>0</v>
      </c>
      <c r="G5610" t="str">
        <f>IF(D5610=TRUE, "No Data", ISNUMBER(FIND("Active", [3]QueryUserInfo!A5609)))</f>
        <v>No Data</v>
      </c>
      <c r="H5610" t="str">
        <f>IF(D5610=TRUE, "No Data", ISNUMBER(FIND("Disc", [3]QueryUserInfo!A5609)))</f>
        <v>No Data</v>
      </c>
      <c r="I5610" t="str" cm="1">
        <f t="array" ref="I5610">IF(D5610 = TRUE, "No Data", _xlfn.IFS(G5610=TRUE, FIND("Active", [3]QueryUserInfo!A5609), H5610=TRUE, FIND("Disc", [3]QueryUserInfo!A5609)))</f>
        <v>No Data</v>
      </c>
    </row>
    <row r="5611" spans="1:9" x14ac:dyDescent="0.3">
      <c r="A5611" t="str">
        <f>IF(D5611=TRUE, "No Data", MID([3]QueryUserInfo!A5610, 2, F5611 -2))</f>
        <v>No Data</v>
      </c>
      <c r="B5611" t="str" cm="1">
        <f t="array" ref="B5611">IF(D5611 = TRUE, "No Data", MID([3]QueryUserInfo!A5610, I5611, _xlfn.IFS(G5611 = TRUE, 6, H5611=TRUE, 4)))</f>
        <v>No Data</v>
      </c>
      <c r="D5611" t="b">
        <f>OR(ISBLANK([3]QueryUserInfo!A5610), [3]QueryUserInfo!A5610 = " USERNAME              SESSIONNAME        ID  STATE   IDLE TIME  LOGON TIME")</f>
        <v>1</v>
      </c>
      <c r="E5611" t="b">
        <f>ISNUMBER(FIND("&gt;", [3]QueryUserInfo!A5610))</f>
        <v>0</v>
      </c>
      <c r="F5611">
        <f>IF(D5611=TRUE, 0, FIND(" ", [3]QueryUserInfo!A5610,2))</f>
        <v>0</v>
      </c>
      <c r="G5611" t="str">
        <f>IF(D5611=TRUE, "No Data", ISNUMBER(FIND("Active", [3]QueryUserInfo!A5610)))</f>
        <v>No Data</v>
      </c>
      <c r="H5611" t="str">
        <f>IF(D5611=TRUE, "No Data", ISNUMBER(FIND("Disc", [3]QueryUserInfo!A5610)))</f>
        <v>No Data</v>
      </c>
      <c r="I5611" t="str" cm="1">
        <f t="array" ref="I5611">IF(D5611 = TRUE, "No Data", _xlfn.IFS(G5611=TRUE, FIND("Active", [3]QueryUserInfo!A5610), H5611=TRUE, FIND("Disc", [3]QueryUserInfo!A5610)))</f>
        <v>No Data</v>
      </c>
    </row>
    <row r="5612" spans="1:9" x14ac:dyDescent="0.3">
      <c r="A5612" t="str">
        <f>IF(D5612=TRUE, "No Data", MID([3]QueryUserInfo!A5611, 2, F5612 -2))</f>
        <v>No Data</v>
      </c>
      <c r="B5612" t="str" cm="1">
        <f t="array" ref="B5612">IF(D5612 = TRUE, "No Data", MID([3]QueryUserInfo!A5611, I5612, _xlfn.IFS(G5612 = TRUE, 6, H5612=TRUE, 4)))</f>
        <v>No Data</v>
      </c>
      <c r="D5612" t="b">
        <f>OR(ISBLANK([3]QueryUserInfo!A5611), [3]QueryUserInfo!A5611 = " USERNAME              SESSIONNAME        ID  STATE   IDLE TIME  LOGON TIME")</f>
        <v>1</v>
      </c>
      <c r="E5612" t="b">
        <f>ISNUMBER(FIND("&gt;", [3]QueryUserInfo!A5611))</f>
        <v>0</v>
      </c>
      <c r="F5612">
        <f>IF(D5612=TRUE, 0, FIND(" ", [3]QueryUserInfo!A5611,2))</f>
        <v>0</v>
      </c>
      <c r="G5612" t="str">
        <f>IF(D5612=TRUE, "No Data", ISNUMBER(FIND("Active", [3]QueryUserInfo!A5611)))</f>
        <v>No Data</v>
      </c>
      <c r="H5612" t="str">
        <f>IF(D5612=TRUE, "No Data", ISNUMBER(FIND("Disc", [3]QueryUserInfo!A5611)))</f>
        <v>No Data</v>
      </c>
      <c r="I5612" t="str" cm="1">
        <f t="array" ref="I5612">IF(D5612 = TRUE, "No Data", _xlfn.IFS(G5612=TRUE, FIND("Active", [3]QueryUserInfo!A5611), H5612=TRUE, FIND("Disc", [3]QueryUserInfo!A5611)))</f>
        <v>No Data</v>
      </c>
    </row>
    <row r="5613" spans="1:9" x14ac:dyDescent="0.3">
      <c r="A5613" t="str">
        <f>IF(D5613=TRUE, "No Data", MID([3]QueryUserInfo!A5612, 2, F5613 -2))</f>
        <v>No Data</v>
      </c>
      <c r="B5613" t="str" cm="1">
        <f t="array" ref="B5613">IF(D5613 = TRUE, "No Data", MID([3]QueryUserInfo!A5612, I5613, _xlfn.IFS(G5613 = TRUE, 6, H5613=TRUE, 4)))</f>
        <v>No Data</v>
      </c>
      <c r="D5613" t="b">
        <f>OR(ISBLANK([3]QueryUserInfo!A5612), [3]QueryUserInfo!A5612 = " USERNAME              SESSIONNAME        ID  STATE   IDLE TIME  LOGON TIME")</f>
        <v>1</v>
      </c>
      <c r="E5613" t="b">
        <f>ISNUMBER(FIND("&gt;", [3]QueryUserInfo!A5612))</f>
        <v>0</v>
      </c>
      <c r="F5613">
        <f>IF(D5613=TRUE, 0, FIND(" ", [3]QueryUserInfo!A5612,2))</f>
        <v>0</v>
      </c>
      <c r="G5613" t="str">
        <f>IF(D5613=TRUE, "No Data", ISNUMBER(FIND("Active", [3]QueryUserInfo!A5612)))</f>
        <v>No Data</v>
      </c>
      <c r="H5613" t="str">
        <f>IF(D5613=TRUE, "No Data", ISNUMBER(FIND("Disc", [3]QueryUserInfo!A5612)))</f>
        <v>No Data</v>
      </c>
      <c r="I5613" t="str" cm="1">
        <f t="array" ref="I5613">IF(D5613 = TRUE, "No Data", _xlfn.IFS(G5613=TRUE, FIND("Active", [3]QueryUserInfo!A5612), H5613=TRUE, FIND("Disc", [3]QueryUserInfo!A5612)))</f>
        <v>No Data</v>
      </c>
    </row>
    <row r="5614" spans="1:9" x14ac:dyDescent="0.3">
      <c r="A5614" t="str">
        <f>IF(D5614=TRUE, "No Data", MID([3]QueryUserInfo!A5613, 2, F5614 -2))</f>
        <v>No Data</v>
      </c>
      <c r="B5614" t="str" cm="1">
        <f t="array" ref="B5614">IF(D5614 = TRUE, "No Data", MID([3]QueryUserInfo!A5613, I5614, _xlfn.IFS(G5614 = TRUE, 6, H5614=TRUE, 4)))</f>
        <v>No Data</v>
      </c>
      <c r="D5614" t="b">
        <f>OR(ISBLANK([3]QueryUserInfo!A5613), [3]QueryUserInfo!A5613 = " USERNAME              SESSIONNAME        ID  STATE   IDLE TIME  LOGON TIME")</f>
        <v>1</v>
      </c>
      <c r="E5614" t="b">
        <f>ISNUMBER(FIND("&gt;", [3]QueryUserInfo!A5613))</f>
        <v>0</v>
      </c>
      <c r="F5614">
        <f>IF(D5614=TRUE, 0, FIND(" ", [3]QueryUserInfo!A5613,2))</f>
        <v>0</v>
      </c>
      <c r="G5614" t="str">
        <f>IF(D5614=TRUE, "No Data", ISNUMBER(FIND("Active", [3]QueryUserInfo!A5613)))</f>
        <v>No Data</v>
      </c>
      <c r="H5614" t="str">
        <f>IF(D5614=TRUE, "No Data", ISNUMBER(FIND("Disc", [3]QueryUserInfo!A5613)))</f>
        <v>No Data</v>
      </c>
      <c r="I5614" t="str" cm="1">
        <f t="array" ref="I5614">IF(D5614 = TRUE, "No Data", _xlfn.IFS(G5614=TRUE, FIND("Active", [3]QueryUserInfo!A5613), H5614=TRUE, FIND("Disc", [3]QueryUserInfo!A5613)))</f>
        <v>No Data</v>
      </c>
    </row>
    <row r="5615" spans="1:9" x14ac:dyDescent="0.3">
      <c r="A5615" t="str">
        <f>IF(D5615=TRUE, "No Data", MID([3]QueryUserInfo!A5614, 2, F5615 -2))</f>
        <v>No Data</v>
      </c>
      <c r="B5615" t="str" cm="1">
        <f t="array" ref="B5615">IF(D5615 = TRUE, "No Data", MID([3]QueryUserInfo!A5614, I5615, _xlfn.IFS(G5615 = TRUE, 6, H5615=TRUE, 4)))</f>
        <v>No Data</v>
      </c>
      <c r="D5615" t="b">
        <f>OR(ISBLANK([3]QueryUserInfo!A5614), [3]QueryUserInfo!A5614 = " USERNAME              SESSIONNAME        ID  STATE   IDLE TIME  LOGON TIME")</f>
        <v>1</v>
      </c>
      <c r="E5615" t="b">
        <f>ISNUMBER(FIND("&gt;", [3]QueryUserInfo!A5614))</f>
        <v>0</v>
      </c>
      <c r="F5615">
        <f>IF(D5615=TRUE, 0, FIND(" ", [3]QueryUserInfo!A5614,2))</f>
        <v>0</v>
      </c>
      <c r="G5615" t="str">
        <f>IF(D5615=TRUE, "No Data", ISNUMBER(FIND("Active", [3]QueryUserInfo!A5614)))</f>
        <v>No Data</v>
      </c>
      <c r="H5615" t="str">
        <f>IF(D5615=TRUE, "No Data", ISNUMBER(FIND("Disc", [3]QueryUserInfo!A5614)))</f>
        <v>No Data</v>
      </c>
      <c r="I5615" t="str" cm="1">
        <f t="array" ref="I5615">IF(D5615 = TRUE, "No Data", _xlfn.IFS(G5615=TRUE, FIND("Active", [3]QueryUserInfo!A5614), H5615=TRUE, FIND("Disc", [3]QueryUserInfo!A5614)))</f>
        <v>No Data</v>
      </c>
    </row>
    <row r="5616" spans="1:9" x14ac:dyDescent="0.3">
      <c r="A5616" t="str">
        <f>IF(D5616=TRUE, "No Data", MID([3]QueryUserInfo!A5615, 2, F5616 -2))</f>
        <v>No Data</v>
      </c>
      <c r="B5616" t="str" cm="1">
        <f t="array" ref="B5616">IF(D5616 = TRUE, "No Data", MID([3]QueryUserInfo!A5615, I5616, _xlfn.IFS(G5616 = TRUE, 6, H5616=TRUE, 4)))</f>
        <v>No Data</v>
      </c>
      <c r="D5616" t="b">
        <f>OR(ISBLANK([3]QueryUserInfo!A5615), [3]QueryUserInfo!A5615 = " USERNAME              SESSIONNAME        ID  STATE   IDLE TIME  LOGON TIME")</f>
        <v>1</v>
      </c>
      <c r="E5616" t="b">
        <f>ISNUMBER(FIND("&gt;", [3]QueryUserInfo!A5615))</f>
        <v>0</v>
      </c>
      <c r="F5616">
        <f>IF(D5616=TRUE, 0, FIND(" ", [3]QueryUserInfo!A5615,2))</f>
        <v>0</v>
      </c>
      <c r="G5616" t="str">
        <f>IF(D5616=TRUE, "No Data", ISNUMBER(FIND("Active", [3]QueryUserInfo!A5615)))</f>
        <v>No Data</v>
      </c>
      <c r="H5616" t="str">
        <f>IF(D5616=TRUE, "No Data", ISNUMBER(FIND("Disc", [3]QueryUserInfo!A5615)))</f>
        <v>No Data</v>
      </c>
      <c r="I5616" t="str" cm="1">
        <f t="array" ref="I5616">IF(D5616 = TRUE, "No Data", _xlfn.IFS(G5616=TRUE, FIND("Active", [3]QueryUserInfo!A5615), H5616=TRUE, FIND("Disc", [3]QueryUserInfo!A5615)))</f>
        <v>No Data</v>
      </c>
    </row>
    <row r="5617" spans="1:9" x14ac:dyDescent="0.3">
      <c r="A5617" t="str">
        <f>IF(D5617=TRUE, "No Data", MID([3]QueryUserInfo!A5616, 2, F5617 -2))</f>
        <v>No Data</v>
      </c>
      <c r="B5617" t="str" cm="1">
        <f t="array" ref="B5617">IF(D5617 = TRUE, "No Data", MID([3]QueryUserInfo!A5616, I5617, _xlfn.IFS(G5617 = TRUE, 6, H5617=TRUE, 4)))</f>
        <v>No Data</v>
      </c>
      <c r="D5617" t="b">
        <f>OR(ISBLANK([3]QueryUserInfo!A5616), [3]QueryUserInfo!A5616 = " USERNAME              SESSIONNAME        ID  STATE   IDLE TIME  LOGON TIME")</f>
        <v>1</v>
      </c>
      <c r="E5617" t="b">
        <f>ISNUMBER(FIND("&gt;", [3]QueryUserInfo!A5616))</f>
        <v>0</v>
      </c>
      <c r="F5617">
        <f>IF(D5617=TRUE, 0, FIND(" ", [3]QueryUserInfo!A5616,2))</f>
        <v>0</v>
      </c>
      <c r="G5617" t="str">
        <f>IF(D5617=TRUE, "No Data", ISNUMBER(FIND("Active", [3]QueryUserInfo!A5616)))</f>
        <v>No Data</v>
      </c>
      <c r="H5617" t="str">
        <f>IF(D5617=TRUE, "No Data", ISNUMBER(FIND("Disc", [3]QueryUserInfo!A5616)))</f>
        <v>No Data</v>
      </c>
      <c r="I5617" t="str" cm="1">
        <f t="array" ref="I5617">IF(D5617 = TRUE, "No Data", _xlfn.IFS(G5617=TRUE, FIND("Active", [3]QueryUserInfo!A5616), H5617=TRUE, FIND("Disc", [3]QueryUserInfo!A5616)))</f>
        <v>No Data</v>
      </c>
    </row>
    <row r="5618" spans="1:9" x14ac:dyDescent="0.3">
      <c r="A5618" t="str">
        <f>IF(D5618=TRUE, "No Data", MID([3]QueryUserInfo!A5617, 2, F5618 -2))</f>
        <v>No Data</v>
      </c>
      <c r="B5618" t="str" cm="1">
        <f t="array" ref="B5618">IF(D5618 = TRUE, "No Data", MID([3]QueryUserInfo!A5617, I5618, _xlfn.IFS(G5618 = TRUE, 6, H5618=TRUE, 4)))</f>
        <v>No Data</v>
      </c>
      <c r="D5618" t="b">
        <f>OR(ISBLANK([3]QueryUserInfo!A5617), [3]QueryUserInfo!A5617 = " USERNAME              SESSIONNAME        ID  STATE   IDLE TIME  LOGON TIME")</f>
        <v>1</v>
      </c>
      <c r="E5618" t="b">
        <f>ISNUMBER(FIND("&gt;", [3]QueryUserInfo!A5617))</f>
        <v>0</v>
      </c>
      <c r="F5618">
        <f>IF(D5618=TRUE, 0, FIND(" ", [3]QueryUserInfo!A5617,2))</f>
        <v>0</v>
      </c>
      <c r="G5618" t="str">
        <f>IF(D5618=TRUE, "No Data", ISNUMBER(FIND("Active", [3]QueryUserInfo!A5617)))</f>
        <v>No Data</v>
      </c>
      <c r="H5618" t="str">
        <f>IF(D5618=TRUE, "No Data", ISNUMBER(FIND("Disc", [3]QueryUserInfo!A5617)))</f>
        <v>No Data</v>
      </c>
      <c r="I5618" t="str" cm="1">
        <f t="array" ref="I5618">IF(D5618 = TRUE, "No Data", _xlfn.IFS(G5618=TRUE, FIND("Active", [3]QueryUserInfo!A5617), H5618=TRUE, FIND("Disc", [3]QueryUserInfo!A5617)))</f>
        <v>No Data</v>
      </c>
    </row>
    <row r="5619" spans="1:9" x14ac:dyDescent="0.3">
      <c r="A5619" t="str">
        <f>IF(D5619=TRUE, "No Data", MID([3]QueryUserInfo!A5618, 2, F5619 -2))</f>
        <v>No Data</v>
      </c>
      <c r="B5619" t="str" cm="1">
        <f t="array" ref="B5619">IF(D5619 = TRUE, "No Data", MID([3]QueryUserInfo!A5618, I5619, _xlfn.IFS(G5619 = TRUE, 6, H5619=TRUE, 4)))</f>
        <v>No Data</v>
      </c>
      <c r="D5619" t="b">
        <f>OR(ISBLANK([3]QueryUserInfo!A5618), [3]QueryUserInfo!A5618 = " USERNAME              SESSIONNAME        ID  STATE   IDLE TIME  LOGON TIME")</f>
        <v>1</v>
      </c>
      <c r="E5619" t="b">
        <f>ISNUMBER(FIND("&gt;", [3]QueryUserInfo!A5618))</f>
        <v>0</v>
      </c>
      <c r="F5619">
        <f>IF(D5619=TRUE, 0, FIND(" ", [3]QueryUserInfo!A5618,2))</f>
        <v>0</v>
      </c>
      <c r="G5619" t="str">
        <f>IF(D5619=TRUE, "No Data", ISNUMBER(FIND("Active", [3]QueryUserInfo!A5618)))</f>
        <v>No Data</v>
      </c>
      <c r="H5619" t="str">
        <f>IF(D5619=TRUE, "No Data", ISNUMBER(FIND("Disc", [3]QueryUserInfo!A5618)))</f>
        <v>No Data</v>
      </c>
      <c r="I5619" t="str" cm="1">
        <f t="array" ref="I5619">IF(D5619 = TRUE, "No Data", _xlfn.IFS(G5619=TRUE, FIND("Active", [3]QueryUserInfo!A5618), H5619=TRUE, FIND("Disc", [3]QueryUserInfo!A5618)))</f>
        <v>No Data</v>
      </c>
    </row>
    <row r="5620" spans="1:9" x14ac:dyDescent="0.3">
      <c r="A5620" t="str">
        <f>IF(D5620=TRUE, "No Data", MID([3]QueryUserInfo!A5619, 2, F5620 -2))</f>
        <v>No Data</v>
      </c>
      <c r="B5620" t="str" cm="1">
        <f t="array" ref="B5620">IF(D5620 = TRUE, "No Data", MID([3]QueryUserInfo!A5619, I5620, _xlfn.IFS(G5620 = TRUE, 6, H5620=TRUE, 4)))</f>
        <v>No Data</v>
      </c>
      <c r="D5620" t="b">
        <f>OR(ISBLANK([3]QueryUserInfo!A5619), [3]QueryUserInfo!A5619 = " USERNAME              SESSIONNAME        ID  STATE   IDLE TIME  LOGON TIME")</f>
        <v>1</v>
      </c>
      <c r="E5620" t="b">
        <f>ISNUMBER(FIND("&gt;", [3]QueryUserInfo!A5619))</f>
        <v>0</v>
      </c>
      <c r="F5620">
        <f>IF(D5620=TRUE, 0, FIND(" ", [3]QueryUserInfo!A5619,2))</f>
        <v>0</v>
      </c>
      <c r="G5620" t="str">
        <f>IF(D5620=TRUE, "No Data", ISNUMBER(FIND("Active", [3]QueryUserInfo!A5619)))</f>
        <v>No Data</v>
      </c>
      <c r="H5620" t="str">
        <f>IF(D5620=TRUE, "No Data", ISNUMBER(FIND("Disc", [3]QueryUserInfo!A5619)))</f>
        <v>No Data</v>
      </c>
      <c r="I5620" t="str" cm="1">
        <f t="array" ref="I5620">IF(D5620 = TRUE, "No Data", _xlfn.IFS(G5620=TRUE, FIND("Active", [3]QueryUserInfo!A5619), H5620=TRUE, FIND("Disc", [3]QueryUserInfo!A5619)))</f>
        <v>No Data</v>
      </c>
    </row>
    <row r="5621" spans="1:9" x14ac:dyDescent="0.3">
      <c r="A5621" t="str">
        <f>IF(D5621=TRUE, "No Data", MID([3]QueryUserInfo!A5620, 2, F5621 -2))</f>
        <v>No Data</v>
      </c>
      <c r="B5621" t="str" cm="1">
        <f t="array" ref="B5621">IF(D5621 = TRUE, "No Data", MID([3]QueryUserInfo!A5620, I5621, _xlfn.IFS(G5621 = TRUE, 6, H5621=TRUE, 4)))</f>
        <v>No Data</v>
      </c>
      <c r="D5621" t="b">
        <f>OR(ISBLANK([3]QueryUserInfo!A5620), [3]QueryUserInfo!A5620 = " USERNAME              SESSIONNAME        ID  STATE   IDLE TIME  LOGON TIME")</f>
        <v>1</v>
      </c>
      <c r="E5621" t="b">
        <f>ISNUMBER(FIND("&gt;", [3]QueryUserInfo!A5620))</f>
        <v>0</v>
      </c>
      <c r="F5621">
        <f>IF(D5621=TRUE, 0, FIND(" ", [3]QueryUserInfo!A5620,2))</f>
        <v>0</v>
      </c>
      <c r="G5621" t="str">
        <f>IF(D5621=TRUE, "No Data", ISNUMBER(FIND("Active", [3]QueryUserInfo!A5620)))</f>
        <v>No Data</v>
      </c>
      <c r="H5621" t="str">
        <f>IF(D5621=TRUE, "No Data", ISNUMBER(FIND("Disc", [3]QueryUserInfo!A5620)))</f>
        <v>No Data</v>
      </c>
      <c r="I5621" t="str" cm="1">
        <f t="array" ref="I5621">IF(D5621 = TRUE, "No Data", _xlfn.IFS(G5621=TRUE, FIND("Active", [3]QueryUserInfo!A5620), H5621=TRUE, FIND("Disc", [3]QueryUserInfo!A5620)))</f>
        <v>No Data</v>
      </c>
    </row>
    <row r="5622" spans="1:9" x14ac:dyDescent="0.3">
      <c r="A5622" t="str">
        <f>IF(D5622=TRUE, "No Data", MID([3]QueryUserInfo!A5621, 2, F5622 -2))</f>
        <v>No Data</v>
      </c>
      <c r="B5622" t="str" cm="1">
        <f t="array" ref="B5622">IF(D5622 = TRUE, "No Data", MID([3]QueryUserInfo!A5621, I5622, _xlfn.IFS(G5622 = TRUE, 6, H5622=TRUE, 4)))</f>
        <v>No Data</v>
      </c>
      <c r="D5622" t="b">
        <f>OR(ISBLANK([3]QueryUserInfo!A5621), [3]QueryUserInfo!A5621 = " USERNAME              SESSIONNAME        ID  STATE   IDLE TIME  LOGON TIME")</f>
        <v>1</v>
      </c>
      <c r="E5622" t="b">
        <f>ISNUMBER(FIND("&gt;", [3]QueryUserInfo!A5621))</f>
        <v>0</v>
      </c>
      <c r="F5622">
        <f>IF(D5622=TRUE, 0, FIND(" ", [3]QueryUserInfo!A5621,2))</f>
        <v>0</v>
      </c>
      <c r="G5622" t="str">
        <f>IF(D5622=TRUE, "No Data", ISNUMBER(FIND("Active", [3]QueryUserInfo!A5621)))</f>
        <v>No Data</v>
      </c>
      <c r="H5622" t="str">
        <f>IF(D5622=TRUE, "No Data", ISNUMBER(FIND("Disc", [3]QueryUserInfo!A5621)))</f>
        <v>No Data</v>
      </c>
      <c r="I5622" t="str" cm="1">
        <f t="array" ref="I5622">IF(D5622 = TRUE, "No Data", _xlfn.IFS(G5622=TRUE, FIND("Active", [3]QueryUserInfo!A5621), H5622=TRUE, FIND("Disc", [3]QueryUserInfo!A5621)))</f>
        <v>No Data</v>
      </c>
    </row>
    <row r="5623" spans="1:9" x14ac:dyDescent="0.3">
      <c r="A5623" t="str">
        <f>IF(D5623=TRUE, "No Data", MID([3]QueryUserInfo!A5622, 2, F5623 -2))</f>
        <v>No Data</v>
      </c>
      <c r="B5623" t="str" cm="1">
        <f t="array" ref="B5623">IF(D5623 = TRUE, "No Data", MID([3]QueryUserInfo!A5622, I5623, _xlfn.IFS(G5623 = TRUE, 6, H5623=TRUE, 4)))</f>
        <v>No Data</v>
      </c>
      <c r="D5623" t="b">
        <f>OR(ISBLANK([3]QueryUserInfo!A5622), [3]QueryUserInfo!A5622 = " USERNAME              SESSIONNAME        ID  STATE   IDLE TIME  LOGON TIME")</f>
        <v>1</v>
      </c>
      <c r="E5623" t="b">
        <f>ISNUMBER(FIND("&gt;", [3]QueryUserInfo!A5622))</f>
        <v>0</v>
      </c>
      <c r="F5623">
        <f>IF(D5623=TRUE, 0, FIND(" ", [3]QueryUserInfo!A5622,2))</f>
        <v>0</v>
      </c>
      <c r="G5623" t="str">
        <f>IF(D5623=TRUE, "No Data", ISNUMBER(FIND("Active", [3]QueryUserInfo!A5622)))</f>
        <v>No Data</v>
      </c>
      <c r="H5623" t="str">
        <f>IF(D5623=TRUE, "No Data", ISNUMBER(FIND("Disc", [3]QueryUserInfo!A5622)))</f>
        <v>No Data</v>
      </c>
      <c r="I5623" t="str" cm="1">
        <f t="array" ref="I5623">IF(D5623 = TRUE, "No Data", _xlfn.IFS(G5623=TRUE, FIND("Active", [3]QueryUserInfo!A5622), H5623=TRUE, FIND("Disc", [3]QueryUserInfo!A5622)))</f>
        <v>No Data</v>
      </c>
    </row>
    <row r="5624" spans="1:9" x14ac:dyDescent="0.3">
      <c r="A5624" t="str">
        <f>IF(D5624=TRUE, "No Data", MID([3]QueryUserInfo!A5623, 2, F5624 -2))</f>
        <v>No Data</v>
      </c>
      <c r="B5624" t="str" cm="1">
        <f t="array" ref="B5624">IF(D5624 = TRUE, "No Data", MID([3]QueryUserInfo!A5623, I5624, _xlfn.IFS(G5624 = TRUE, 6, H5624=TRUE, 4)))</f>
        <v>No Data</v>
      </c>
      <c r="D5624" t="b">
        <f>OR(ISBLANK([3]QueryUserInfo!A5623), [3]QueryUserInfo!A5623 = " USERNAME              SESSIONNAME        ID  STATE   IDLE TIME  LOGON TIME")</f>
        <v>1</v>
      </c>
      <c r="E5624" t="b">
        <f>ISNUMBER(FIND("&gt;", [3]QueryUserInfo!A5623))</f>
        <v>0</v>
      </c>
      <c r="F5624">
        <f>IF(D5624=TRUE, 0, FIND(" ", [3]QueryUserInfo!A5623,2))</f>
        <v>0</v>
      </c>
      <c r="G5624" t="str">
        <f>IF(D5624=TRUE, "No Data", ISNUMBER(FIND("Active", [3]QueryUserInfo!A5623)))</f>
        <v>No Data</v>
      </c>
      <c r="H5624" t="str">
        <f>IF(D5624=TRUE, "No Data", ISNUMBER(FIND("Disc", [3]QueryUserInfo!A5623)))</f>
        <v>No Data</v>
      </c>
      <c r="I5624" t="str" cm="1">
        <f t="array" ref="I5624">IF(D5624 = TRUE, "No Data", _xlfn.IFS(G5624=TRUE, FIND("Active", [3]QueryUserInfo!A5623), H5624=TRUE, FIND("Disc", [3]QueryUserInfo!A5623)))</f>
        <v>No Data</v>
      </c>
    </row>
    <row r="5625" spans="1:9" x14ac:dyDescent="0.3">
      <c r="A5625" t="str">
        <f>IF(D5625=TRUE, "No Data", MID([3]QueryUserInfo!A5624, 2, F5625 -2))</f>
        <v>No Data</v>
      </c>
      <c r="B5625" t="str" cm="1">
        <f t="array" ref="B5625">IF(D5625 = TRUE, "No Data", MID([3]QueryUserInfo!A5624, I5625, _xlfn.IFS(G5625 = TRUE, 6, H5625=TRUE, 4)))</f>
        <v>No Data</v>
      </c>
      <c r="D5625" t="b">
        <f>OR(ISBLANK([3]QueryUserInfo!A5624), [3]QueryUserInfo!A5624 = " USERNAME              SESSIONNAME        ID  STATE   IDLE TIME  LOGON TIME")</f>
        <v>1</v>
      </c>
      <c r="E5625" t="b">
        <f>ISNUMBER(FIND("&gt;", [3]QueryUserInfo!A5624))</f>
        <v>0</v>
      </c>
      <c r="F5625">
        <f>IF(D5625=TRUE, 0, FIND(" ", [3]QueryUserInfo!A5624,2))</f>
        <v>0</v>
      </c>
      <c r="G5625" t="str">
        <f>IF(D5625=TRUE, "No Data", ISNUMBER(FIND("Active", [3]QueryUserInfo!A5624)))</f>
        <v>No Data</v>
      </c>
      <c r="H5625" t="str">
        <f>IF(D5625=TRUE, "No Data", ISNUMBER(FIND("Disc", [3]QueryUserInfo!A5624)))</f>
        <v>No Data</v>
      </c>
      <c r="I5625" t="str" cm="1">
        <f t="array" ref="I5625">IF(D5625 = TRUE, "No Data", _xlfn.IFS(G5625=TRUE, FIND("Active", [3]QueryUserInfo!A5624), H5625=TRUE, FIND("Disc", [3]QueryUserInfo!A5624)))</f>
        <v>No Data</v>
      </c>
    </row>
    <row r="5626" spans="1:9" x14ac:dyDescent="0.3">
      <c r="A5626" t="str">
        <f>IF(D5626=TRUE, "No Data", MID([3]QueryUserInfo!A5625, 2, F5626 -2))</f>
        <v>No Data</v>
      </c>
      <c r="B5626" t="str" cm="1">
        <f t="array" ref="B5626">IF(D5626 = TRUE, "No Data", MID([3]QueryUserInfo!A5625, I5626, _xlfn.IFS(G5626 = TRUE, 6, H5626=TRUE, 4)))</f>
        <v>No Data</v>
      </c>
      <c r="D5626" t="b">
        <f>OR(ISBLANK([3]QueryUserInfo!A5625), [3]QueryUserInfo!A5625 = " USERNAME              SESSIONNAME        ID  STATE   IDLE TIME  LOGON TIME")</f>
        <v>1</v>
      </c>
      <c r="E5626" t="b">
        <f>ISNUMBER(FIND("&gt;", [3]QueryUserInfo!A5625))</f>
        <v>0</v>
      </c>
      <c r="F5626">
        <f>IF(D5626=TRUE, 0, FIND(" ", [3]QueryUserInfo!A5625,2))</f>
        <v>0</v>
      </c>
      <c r="G5626" t="str">
        <f>IF(D5626=TRUE, "No Data", ISNUMBER(FIND("Active", [3]QueryUserInfo!A5625)))</f>
        <v>No Data</v>
      </c>
      <c r="H5626" t="str">
        <f>IF(D5626=TRUE, "No Data", ISNUMBER(FIND("Disc", [3]QueryUserInfo!A5625)))</f>
        <v>No Data</v>
      </c>
      <c r="I5626" t="str" cm="1">
        <f t="array" ref="I5626">IF(D5626 = TRUE, "No Data", _xlfn.IFS(G5626=TRUE, FIND("Active", [3]QueryUserInfo!A5625), H5626=TRUE, FIND("Disc", [3]QueryUserInfo!A5625)))</f>
        <v>No Data</v>
      </c>
    </row>
    <row r="5627" spans="1:9" x14ac:dyDescent="0.3">
      <c r="A5627" t="str">
        <f>IF(D5627=TRUE, "No Data", MID([3]QueryUserInfo!A5626, 2, F5627 -2))</f>
        <v>No Data</v>
      </c>
      <c r="B5627" t="str" cm="1">
        <f t="array" ref="B5627">IF(D5627 = TRUE, "No Data", MID([3]QueryUserInfo!A5626, I5627, _xlfn.IFS(G5627 = TRUE, 6, H5627=TRUE, 4)))</f>
        <v>No Data</v>
      </c>
      <c r="D5627" t="b">
        <f>OR(ISBLANK([3]QueryUserInfo!A5626), [3]QueryUserInfo!A5626 = " USERNAME              SESSIONNAME        ID  STATE   IDLE TIME  LOGON TIME")</f>
        <v>1</v>
      </c>
      <c r="E5627" t="b">
        <f>ISNUMBER(FIND("&gt;", [3]QueryUserInfo!A5626))</f>
        <v>0</v>
      </c>
      <c r="F5627">
        <f>IF(D5627=TRUE, 0, FIND(" ", [3]QueryUserInfo!A5626,2))</f>
        <v>0</v>
      </c>
      <c r="G5627" t="str">
        <f>IF(D5627=TRUE, "No Data", ISNUMBER(FIND("Active", [3]QueryUserInfo!A5626)))</f>
        <v>No Data</v>
      </c>
      <c r="H5627" t="str">
        <f>IF(D5627=TRUE, "No Data", ISNUMBER(FIND("Disc", [3]QueryUserInfo!A5626)))</f>
        <v>No Data</v>
      </c>
      <c r="I5627" t="str" cm="1">
        <f t="array" ref="I5627">IF(D5627 = TRUE, "No Data", _xlfn.IFS(G5627=TRUE, FIND("Active", [3]QueryUserInfo!A5626), H5627=TRUE, FIND("Disc", [3]QueryUserInfo!A5626)))</f>
        <v>No Data</v>
      </c>
    </row>
    <row r="5628" spans="1:9" x14ac:dyDescent="0.3">
      <c r="A5628" t="str">
        <f>IF(D5628=TRUE, "No Data", MID([3]QueryUserInfo!A5627, 2, F5628 -2))</f>
        <v>No Data</v>
      </c>
      <c r="B5628" t="str" cm="1">
        <f t="array" ref="B5628">IF(D5628 = TRUE, "No Data", MID([3]QueryUserInfo!A5627, I5628, _xlfn.IFS(G5628 = TRUE, 6, H5628=TRUE, 4)))</f>
        <v>No Data</v>
      </c>
      <c r="D5628" t="b">
        <f>OR(ISBLANK([3]QueryUserInfo!A5627), [3]QueryUserInfo!A5627 = " USERNAME              SESSIONNAME        ID  STATE   IDLE TIME  LOGON TIME")</f>
        <v>1</v>
      </c>
      <c r="E5628" t="b">
        <f>ISNUMBER(FIND("&gt;", [3]QueryUserInfo!A5627))</f>
        <v>0</v>
      </c>
      <c r="F5628">
        <f>IF(D5628=TRUE, 0, FIND(" ", [3]QueryUserInfo!A5627,2))</f>
        <v>0</v>
      </c>
      <c r="G5628" t="str">
        <f>IF(D5628=TRUE, "No Data", ISNUMBER(FIND("Active", [3]QueryUserInfo!A5627)))</f>
        <v>No Data</v>
      </c>
      <c r="H5628" t="str">
        <f>IF(D5628=TRUE, "No Data", ISNUMBER(FIND("Disc", [3]QueryUserInfo!A5627)))</f>
        <v>No Data</v>
      </c>
      <c r="I5628" t="str" cm="1">
        <f t="array" ref="I5628">IF(D5628 = TRUE, "No Data", _xlfn.IFS(G5628=TRUE, FIND("Active", [3]QueryUserInfo!A5627), H5628=TRUE, FIND("Disc", [3]QueryUserInfo!A5627)))</f>
        <v>No Data</v>
      </c>
    </row>
    <row r="5629" spans="1:9" x14ac:dyDescent="0.3">
      <c r="A5629" t="str">
        <f>IF(D5629=TRUE, "No Data", MID([3]QueryUserInfo!A5628, 2, F5629 -2))</f>
        <v>No Data</v>
      </c>
      <c r="B5629" t="str" cm="1">
        <f t="array" ref="B5629">IF(D5629 = TRUE, "No Data", MID([3]QueryUserInfo!A5628, I5629, _xlfn.IFS(G5629 = TRUE, 6, H5629=TRUE, 4)))</f>
        <v>No Data</v>
      </c>
      <c r="D5629" t="b">
        <f>OR(ISBLANK([3]QueryUserInfo!A5628), [3]QueryUserInfo!A5628 = " USERNAME              SESSIONNAME        ID  STATE   IDLE TIME  LOGON TIME")</f>
        <v>1</v>
      </c>
      <c r="E5629" t="b">
        <f>ISNUMBER(FIND("&gt;", [3]QueryUserInfo!A5628))</f>
        <v>0</v>
      </c>
      <c r="F5629">
        <f>IF(D5629=TRUE, 0, FIND(" ", [3]QueryUserInfo!A5628,2))</f>
        <v>0</v>
      </c>
      <c r="G5629" t="str">
        <f>IF(D5629=TRUE, "No Data", ISNUMBER(FIND("Active", [3]QueryUserInfo!A5628)))</f>
        <v>No Data</v>
      </c>
      <c r="H5629" t="str">
        <f>IF(D5629=TRUE, "No Data", ISNUMBER(FIND("Disc", [3]QueryUserInfo!A5628)))</f>
        <v>No Data</v>
      </c>
      <c r="I5629" t="str" cm="1">
        <f t="array" ref="I5629">IF(D5629 = TRUE, "No Data", _xlfn.IFS(G5629=TRUE, FIND("Active", [3]QueryUserInfo!A5628), H5629=TRUE, FIND("Disc", [3]QueryUserInfo!A5628)))</f>
        <v>No Data</v>
      </c>
    </row>
    <row r="5630" spans="1:9" x14ac:dyDescent="0.3">
      <c r="A5630" t="str">
        <f>IF(D5630=TRUE, "No Data", MID([3]QueryUserInfo!A5629, 2, F5630 -2))</f>
        <v>No Data</v>
      </c>
      <c r="B5630" t="str" cm="1">
        <f t="array" ref="B5630">IF(D5630 = TRUE, "No Data", MID([3]QueryUserInfo!A5629, I5630, _xlfn.IFS(G5630 = TRUE, 6, H5630=TRUE, 4)))</f>
        <v>No Data</v>
      </c>
      <c r="D5630" t="b">
        <f>OR(ISBLANK([3]QueryUserInfo!A5629), [3]QueryUserInfo!A5629 = " USERNAME              SESSIONNAME        ID  STATE   IDLE TIME  LOGON TIME")</f>
        <v>1</v>
      </c>
      <c r="E5630" t="b">
        <f>ISNUMBER(FIND("&gt;", [3]QueryUserInfo!A5629))</f>
        <v>0</v>
      </c>
      <c r="F5630">
        <f>IF(D5630=TRUE, 0, FIND(" ", [3]QueryUserInfo!A5629,2))</f>
        <v>0</v>
      </c>
      <c r="G5630" t="str">
        <f>IF(D5630=TRUE, "No Data", ISNUMBER(FIND("Active", [3]QueryUserInfo!A5629)))</f>
        <v>No Data</v>
      </c>
      <c r="H5630" t="str">
        <f>IF(D5630=TRUE, "No Data", ISNUMBER(FIND("Disc", [3]QueryUserInfo!A5629)))</f>
        <v>No Data</v>
      </c>
      <c r="I5630" t="str" cm="1">
        <f t="array" ref="I5630">IF(D5630 = TRUE, "No Data", _xlfn.IFS(G5630=TRUE, FIND("Active", [3]QueryUserInfo!A5629), H5630=TRUE, FIND("Disc", [3]QueryUserInfo!A5629)))</f>
        <v>No Data</v>
      </c>
    </row>
    <row r="5631" spans="1:9" x14ac:dyDescent="0.3">
      <c r="A5631" t="str">
        <f>IF(D5631=TRUE, "No Data", MID([3]QueryUserInfo!A5630, 2, F5631 -2))</f>
        <v>No Data</v>
      </c>
      <c r="B5631" t="str" cm="1">
        <f t="array" ref="B5631">IF(D5631 = TRUE, "No Data", MID([3]QueryUserInfo!A5630, I5631, _xlfn.IFS(G5631 = TRUE, 6, H5631=TRUE, 4)))</f>
        <v>No Data</v>
      </c>
      <c r="D5631" t="b">
        <f>OR(ISBLANK([3]QueryUserInfo!A5630), [3]QueryUserInfo!A5630 = " USERNAME              SESSIONNAME        ID  STATE   IDLE TIME  LOGON TIME")</f>
        <v>1</v>
      </c>
      <c r="E5631" t="b">
        <f>ISNUMBER(FIND("&gt;", [3]QueryUserInfo!A5630))</f>
        <v>0</v>
      </c>
      <c r="F5631">
        <f>IF(D5631=TRUE, 0, FIND(" ", [3]QueryUserInfo!A5630,2))</f>
        <v>0</v>
      </c>
      <c r="G5631" t="str">
        <f>IF(D5631=TRUE, "No Data", ISNUMBER(FIND("Active", [3]QueryUserInfo!A5630)))</f>
        <v>No Data</v>
      </c>
      <c r="H5631" t="str">
        <f>IF(D5631=TRUE, "No Data", ISNUMBER(FIND("Disc", [3]QueryUserInfo!A5630)))</f>
        <v>No Data</v>
      </c>
      <c r="I5631" t="str" cm="1">
        <f t="array" ref="I5631">IF(D5631 = TRUE, "No Data", _xlfn.IFS(G5631=TRUE, FIND("Active", [3]QueryUserInfo!A5630), H5631=TRUE, FIND("Disc", [3]QueryUserInfo!A5630)))</f>
        <v>No Data</v>
      </c>
    </row>
    <row r="5632" spans="1:9" x14ac:dyDescent="0.3">
      <c r="A5632" t="str">
        <f>IF(D5632=TRUE, "No Data", MID([3]QueryUserInfo!A5631, 2, F5632 -2))</f>
        <v>No Data</v>
      </c>
      <c r="B5632" t="str" cm="1">
        <f t="array" ref="B5632">IF(D5632 = TRUE, "No Data", MID([3]QueryUserInfo!A5631, I5632, _xlfn.IFS(G5632 = TRUE, 6, H5632=TRUE, 4)))</f>
        <v>No Data</v>
      </c>
      <c r="D5632" t="b">
        <f>OR(ISBLANK([3]QueryUserInfo!A5631), [3]QueryUserInfo!A5631 = " USERNAME              SESSIONNAME        ID  STATE   IDLE TIME  LOGON TIME")</f>
        <v>1</v>
      </c>
      <c r="E5632" t="b">
        <f>ISNUMBER(FIND("&gt;", [3]QueryUserInfo!A5631))</f>
        <v>0</v>
      </c>
      <c r="F5632">
        <f>IF(D5632=TRUE, 0, FIND(" ", [3]QueryUserInfo!A5631,2))</f>
        <v>0</v>
      </c>
      <c r="G5632" t="str">
        <f>IF(D5632=TRUE, "No Data", ISNUMBER(FIND("Active", [3]QueryUserInfo!A5631)))</f>
        <v>No Data</v>
      </c>
      <c r="H5632" t="str">
        <f>IF(D5632=TRUE, "No Data", ISNUMBER(FIND("Disc", [3]QueryUserInfo!A5631)))</f>
        <v>No Data</v>
      </c>
      <c r="I5632" t="str" cm="1">
        <f t="array" ref="I5632">IF(D5632 = TRUE, "No Data", _xlfn.IFS(G5632=TRUE, FIND("Active", [3]QueryUserInfo!A5631), H5632=TRUE, FIND("Disc", [3]QueryUserInfo!A5631)))</f>
        <v>No Data</v>
      </c>
    </row>
    <row r="5633" spans="1:9" x14ac:dyDescent="0.3">
      <c r="A5633" t="str">
        <f>IF(D5633=TRUE, "No Data", MID([3]QueryUserInfo!A5632, 2, F5633 -2))</f>
        <v>No Data</v>
      </c>
      <c r="B5633" t="str" cm="1">
        <f t="array" ref="B5633">IF(D5633 = TRUE, "No Data", MID([3]QueryUserInfo!A5632, I5633, _xlfn.IFS(G5633 = TRUE, 6, H5633=TRUE, 4)))</f>
        <v>No Data</v>
      </c>
      <c r="D5633" t="b">
        <f>OR(ISBLANK([3]QueryUserInfo!A5632), [3]QueryUserInfo!A5632 = " USERNAME              SESSIONNAME        ID  STATE   IDLE TIME  LOGON TIME")</f>
        <v>1</v>
      </c>
      <c r="E5633" t="b">
        <f>ISNUMBER(FIND("&gt;", [3]QueryUserInfo!A5632))</f>
        <v>0</v>
      </c>
      <c r="F5633">
        <f>IF(D5633=TRUE, 0, FIND(" ", [3]QueryUserInfo!A5632,2))</f>
        <v>0</v>
      </c>
      <c r="G5633" t="str">
        <f>IF(D5633=TRUE, "No Data", ISNUMBER(FIND("Active", [3]QueryUserInfo!A5632)))</f>
        <v>No Data</v>
      </c>
      <c r="H5633" t="str">
        <f>IF(D5633=TRUE, "No Data", ISNUMBER(FIND("Disc", [3]QueryUserInfo!A5632)))</f>
        <v>No Data</v>
      </c>
      <c r="I5633" t="str" cm="1">
        <f t="array" ref="I5633">IF(D5633 = TRUE, "No Data", _xlfn.IFS(G5633=TRUE, FIND("Active", [3]QueryUserInfo!A5632), H5633=TRUE, FIND("Disc", [3]QueryUserInfo!A5632)))</f>
        <v>No Data</v>
      </c>
    </row>
    <row r="5634" spans="1:9" x14ac:dyDescent="0.3">
      <c r="A5634" t="str">
        <f>IF(D5634=TRUE, "No Data", MID([3]QueryUserInfo!A5633, 2, F5634 -2))</f>
        <v>No Data</v>
      </c>
      <c r="B5634" t="str" cm="1">
        <f t="array" ref="B5634">IF(D5634 = TRUE, "No Data", MID([3]QueryUserInfo!A5633, I5634, _xlfn.IFS(G5634 = TRUE, 6, H5634=TRUE, 4)))</f>
        <v>No Data</v>
      </c>
      <c r="D5634" t="b">
        <f>OR(ISBLANK([3]QueryUserInfo!A5633), [3]QueryUserInfo!A5633 = " USERNAME              SESSIONNAME        ID  STATE   IDLE TIME  LOGON TIME")</f>
        <v>1</v>
      </c>
      <c r="E5634" t="b">
        <f>ISNUMBER(FIND("&gt;", [3]QueryUserInfo!A5633))</f>
        <v>0</v>
      </c>
      <c r="F5634">
        <f>IF(D5634=TRUE, 0, FIND(" ", [3]QueryUserInfo!A5633,2))</f>
        <v>0</v>
      </c>
      <c r="G5634" t="str">
        <f>IF(D5634=TRUE, "No Data", ISNUMBER(FIND("Active", [3]QueryUserInfo!A5633)))</f>
        <v>No Data</v>
      </c>
      <c r="H5634" t="str">
        <f>IF(D5634=TRUE, "No Data", ISNUMBER(FIND("Disc", [3]QueryUserInfo!A5633)))</f>
        <v>No Data</v>
      </c>
      <c r="I5634" t="str" cm="1">
        <f t="array" ref="I5634">IF(D5634 = TRUE, "No Data", _xlfn.IFS(G5634=TRUE, FIND("Active", [3]QueryUserInfo!A5633), H5634=TRUE, FIND("Disc", [3]QueryUserInfo!A5633)))</f>
        <v>No Data</v>
      </c>
    </row>
    <row r="5635" spans="1:9" x14ac:dyDescent="0.3">
      <c r="A5635" t="str">
        <f>IF(D5635=TRUE, "No Data", MID([3]QueryUserInfo!A5634, 2, F5635 -2))</f>
        <v>No Data</v>
      </c>
      <c r="B5635" t="str" cm="1">
        <f t="array" ref="B5635">IF(D5635 = TRUE, "No Data", MID([3]QueryUserInfo!A5634, I5635, _xlfn.IFS(G5635 = TRUE, 6, H5635=TRUE, 4)))</f>
        <v>No Data</v>
      </c>
      <c r="D5635" t="b">
        <f>OR(ISBLANK([3]QueryUserInfo!A5634), [3]QueryUserInfo!A5634 = " USERNAME              SESSIONNAME        ID  STATE   IDLE TIME  LOGON TIME")</f>
        <v>1</v>
      </c>
      <c r="E5635" t="b">
        <f>ISNUMBER(FIND("&gt;", [3]QueryUserInfo!A5634))</f>
        <v>0</v>
      </c>
      <c r="F5635">
        <f>IF(D5635=TRUE, 0, FIND(" ", [3]QueryUserInfo!A5634,2))</f>
        <v>0</v>
      </c>
      <c r="G5635" t="str">
        <f>IF(D5635=TRUE, "No Data", ISNUMBER(FIND("Active", [3]QueryUserInfo!A5634)))</f>
        <v>No Data</v>
      </c>
      <c r="H5635" t="str">
        <f>IF(D5635=TRUE, "No Data", ISNUMBER(FIND("Disc", [3]QueryUserInfo!A5634)))</f>
        <v>No Data</v>
      </c>
      <c r="I5635" t="str" cm="1">
        <f t="array" ref="I5635">IF(D5635 = TRUE, "No Data", _xlfn.IFS(G5635=TRUE, FIND("Active", [3]QueryUserInfo!A5634), H5635=TRUE, FIND("Disc", [3]QueryUserInfo!A5634)))</f>
        <v>No Data</v>
      </c>
    </row>
    <row r="5636" spans="1:9" x14ac:dyDescent="0.3">
      <c r="A5636" t="str">
        <f>IF(D5636=TRUE, "No Data", MID([3]QueryUserInfo!A5635, 2, F5636 -2))</f>
        <v>No Data</v>
      </c>
      <c r="B5636" t="str" cm="1">
        <f t="array" ref="B5636">IF(D5636 = TRUE, "No Data", MID([3]QueryUserInfo!A5635, I5636, _xlfn.IFS(G5636 = TRUE, 6, H5636=TRUE, 4)))</f>
        <v>No Data</v>
      </c>
      <c r="D5636" t="b">
        <f>OR(ISBLANK([3]QueryUserInfo!A5635), [3]QueryUserInfo!A5635 = " USERNAME              SESSIONNAME        ID  STATE   IDLE TIME  LOGON TIME")</f>
        <v>1</v>
      </c>
      <c r="E5636" t="b">
        <f>ISNUMBER(FIND("&gt;", [3]QueryUserInfo!A5635))</f>
        <v>0</v>
      </c>
      <c r="F5636">
        <f>IF(D5636=TRUE, 0, FIND(" ", [3]QueryUserInfo!A5635,2))</f>
        <v>0</v>
      </c>
      <c r="G5636" t="str">
        <f>IF(D5636=TRUE, "No Data", ISNUMBER(FIND("Active", [3]QueryUserInfo!A5635)))</f>
        <v>No Data</v>
      </c>
      <c r="H5636" t="str">
        <f>IF(D5636=TRUE, "No Data", ISNUMBER(FIND("Disc", [3]QueryUserInfo!A5635)))</f>
        <v>No Data</v>
      </c>
      <c r="I5636" t="str" cm="1">
        <f t="array" ref="I5636">IF(D5636 = TRUE, "No Data", _xlfn.IFS(G5636=TRUE, FIND("Active", [3]QueryUserInfo!A5635), H5636=TRUE, FIND("Disc", [3]QueryUserInfo!A5635)))</f>
        <v>No Data</v>
      </c>
    </row>
    <row r="5637" spans="1:9" x14ac:dyDescent="0.3">
      <c r="A5637" t="str">
        <f>IF(D5637=TRUE, "No Data", MID([3]QueryUserInfo!A5636, 2, F5637 -2))</f>
        <v>No Data</v>
      </c>
      <c r="B5637" t="str" cm="1">
        <f t="array" ref="B5637">IF(D5637 = TRUE, "No Data", MID([3]QueryUserInfo!A5636, I5637, _xlfn.IFS(G5637 = TRUE, 6, H5637=TRUE, 4)))</f>
        <v>No Data</v>
      </c>
      <c r="D5637" t="b">
        <f>OR(ISBLANK([3]QueryUserInfo!A5636), [3]QueryUserInfo!A5636 = " USERNAME              SESSIONNAME        ID  STATE   IDLE TIME  LOGON TIME")</f>
        <v>1</v>
      </c>
      <c r="E5637" t="b">
        <f>ISNUMBER(FIND("&gt;", [3]QueryUserInfo!A5636))</f>
        <v>0</v>
      </c>
      <c r="F5637">
        <f>IF(D5637=TRUE, 0, FIND(" ", [3]QueryUserInfo!A5636,2))</f>
        <v>0</v>
      </c>
      <c r="G5637" t="str">
        <f>IF(D5637=TRUE, "No Data", ISNUMBER(FIND("Active", [3]QueryUserInfo!A5636)))</f>
        <v>No Data</v>
      </c>
      <c r="H5637" t="str">
        <f>IF(D5637=TRUE, "No Data", ISNUMBER(FIND("Disc", [3]QueryUserInfo!A5636)))</f>
        <v>No Data</v>
      </c>
      <c r="I5637" t="str" cm="1">
        <f t="array" ref="I5637">IF(D5637 = TRUE, "No Data", _xlfn.IFS(G5637=TRUE, FIND("Active", [3]QueryUserInfo!A5636), H5637=TRUE, FIND("Disc", [3]QueryUserInfo!A5636)))</f>
        <v>No Data</v>
      </c>
    </row>
    <row r="5638" spans="1:9" x14ac:dyDescent="0.3">
      <c r="A5638" t="str">
        <f>IF(D5638=TRUE, "No Data", MID([3]QueryUserInfo!A5637, 2, F5638 -2))</f>
        <v>No Data</v>
      </c>
      <c r="B5638" t="str" cm="1">
        <f t="array" ref="B5638">IF(D5638 = TRUE, "No Data", MID([3]QueryUserInfo!A5637, I5638, _xlfn.IFS(G5638 = TRUE, 6, H5638=TRUE, 4)))</f>
        <v>No Data</v>
      </c>
      <c r="D5638" t="b">
        <f>OR(ISBLANK([3]QueryUserInfo!A5637), [3]QueryUserInfo!A5637 = " USERNAME              SESSIONNAME        ID  STATE   IDLE TIME  LOGON TIME")</f>
        <v>1</v>
      </c>
      <c r="E5638" t="b">
        <f>ISNUMBER(FIND("&gt;", [3]QueryUserInfo!A5637))</f>
        <v>0</v>
      </c>
      <c r="F5638">
        <f>IF(D5638=TRUE, 0, FIND(" ", [3]QueryUserInfo!A5637,2))</f>
        <v>0</v>
      </c>
      <c r="G5638" t="str">
        <f>IF(D5638=TRUE, "No Data", ISNUMBER(FIND("Active", [3]QueryUserInfo!A5637)))</f>
        <v>No Data</v>
      </c>
      <c r="H5638" t="str">
        <f>IF(D5638=TRUE, "No Data", ISNUMBER(FIND("Disc", [3]QueryUserInfo!A5637)))</f>
        <v>No Data</v>
      </c>
      <c r="I5638" t="str" cm="1">
        <f t="array" ref="I5638">IF(D5638 = TRUE, "No Data", _xlfn.IFS(G5638=TRUE, FIND("Active", [3]QueryUserInfo!A5637), H5638=TRUE, FIND("Disc", [3]QueryUserInfo!A5637)))</f>
        <v>No Data</v>
      </c>
    </row>
    <row r="5639" spans="1:9" x14ac:dyDescent="0.3">
      <c r="A5639" t="str">
        <f>IF(D5639=TRUE, "No Data", MID([3]QueryUserInfo!A5638, 2, F5639 -2))</f>
        <v>No Data</v>
      </c>
      <c r="B5639" t="str" cm="1">
        <f t="array" ref="B5639">IF(D5639 = TRUE, "No Data", MID([3]QueryUserInfo!A5638, I5639, _xlfn.IFS(G5639 = TRUE, 6, H5639=TRUE, 4)))</f>
        <v>No Data</v>
      </c>
      <c r="D5639" t="b">
        <f>OR(ISBLANK([3]QueryUserInfo!A5638), [3]QueryUserInfo!A5638 = " USERNAME              SESSIONNAME        ID  STATE   IDLE TIME  LOGON TIME")</f>
        <v>1</v>
      </c>
      <c r="E5639" t="b">
        <f>ISNUMBER(FIND("&gt;", [3]QueryUserInfo!A5638))</f>
        <v>0</v>
      </c>
      <c r="F5639">
        <f>IF(D5639=TRUE, 0, FIND(" ", [3]QueryUserInfo!A5638,2))</f>
        <v>0</v>
      </c>
      <c r="G5639" t="str">
        <f>IF(D5639=TRUE, "No Data", ISNUMBER(FIND("Active", [3]QueryUserInfo!A5638)))</f>
        <v>No Data</v>
      </c>
      <c r="H5639" t="str">
        <f>IF(D5639=TRUE, "No Data", ISNUMBER(FIND("Disc", [3]QueryUserInfo!A5638)))</f>
        <v>No Data</v>
      </c>
      <c r="I5639" t="str" cm="1">
        <f t="array" ref="I5639">IF(D5639 = TRUE, "No Data", _xlfn.IFS(G5639=TRUE, FIND("Active", [3]QueryUserInfo!A5638), H5639=TRUE, FIND("Disc", [3]QueryUserInfo!A5638)))</f>
        <v>No Data</v>
      </c>
    </row>
    <row r="5640" spans="1:9" x14ac:dyDescent="0.3">
      <c r="A5640" t="str">
        <f>IF(D5640=TRUE, "No Data", MID([3]QueryUserInfo!A5639, 2, F5640 -2))</f>
        <v>No Data</v>
      </c>
      <c r="B5640" t="str" cm="1">
        <f t="array" ref="B5640">IF(D5640 = TRUE, "No Data", MID([3]QueryUserInfo!A5639, I5640, _xlfn.IFS(G5640 = TRUE, 6, H5640=TRUE, 4)))</f>
        <v>No Data</v>
      </c>
      <c r="D5640" t="b">
        <f>OR(ISBLANK([3]QueryUserInfo!A5639), [3]QueryUserInfo!A5639 = " USERNAME              SESSIONNAME        ID  STATE   IDLE TIME  LOGON TIME")</f>
        <v>1</v>
      </c>
      <c r="E5640" t="b">
        <f>ISNUMBER(FIND("&gt;", [3]QueryUserInfo!A5639))</f>
        <v>0</v>
      </c>
      <c r="F5640">
        <f>IF(D5640=TRUE, 0, FIND(" ", [3]QueryUserInfo!A5639,2))</f>
        <v>0</v>
      </c>
      <c r="G5640" t="str">
        <f>IF(D5640=TRUE, "No Data", ISNUMBER(FIND("Active", [3]QueryUserInfo!A5639)))</f>
        <v>No Data</v>
      </c>
      <c r="H5640" t="str">
        <f>IF(D5640=TRUE, "No Data", ISNUMBER(FIND("Disc", [3]QueryUserInfo!A5639)))</f>
        <v>No Data</v>
      </c>
      <c r="I5640" t="str" cm="1">
        <f t="array" ref="I5640">IF(D5640 = TRUE, "No Data", _xlfn.IFS(G5640=TRUE, FIND("Active", [3]QueryUserInfo!A5639), H5640=TRUE, FIND("Disc", [3]QueryUserInfo!A5639)))</f>
        <v>No Data</v>
      </c>
    </row>
    <row r="5641" spans="1:9" x14ac:dyDescent="0.3">
      <c r="A5641" t="str">
        <f>IF(D5641=TRUE, "No Data", MID([3]QueryUserInfo!A5640, 2, F5641 -2))</f>
        <v>No Data</v>
      </c>
      <c r="B5641" t="str" cm="1">
        <f t="array" ref="B5641">IF(D5641 = TRUE, "No Data", MID([3]QueryUserInfo!A5640, I5641, _xlfn.IFS(G5641 = TRUE, 6, H5641=TRUE, 4)))</f>
        <v>No Data</v>
      </c>
      <c r="D5641" t="b">
        <f>OR(ISBLANK([3]QueryUserInfo!A5640), [3]QueryUserInfo!A5640 = " USERNAME              SESSIONNAME        ID  STATE   IDLE TIME  LOGON TIME")</f>
        <v>1</v>
      </c>
      <c r="E5641" t="b">
        <f>ISNUMBER(FIND("&gt;", [3]QueryUserInfo!A5640))</f>
        <v>0</v>
      </c>
      <c r="F5641">
        <f>IF(D5641=TRUE, 0, FIND(" ", [3]QueryUserInfo!A5640,2))</f>
        <v>0</v>
      </c>
      <c r="G5641" t="str">
        <f>IF(D5641=TRUE, "No Data", ISNUMBER(FIND("Active", [3]QueryUserInfo!A5640)))</f>
        <v>No Data</v>
      </c>
      <c r="H5641" t="str">
        <f>IF(D5641=TRUE, "No Data", ISNUMBER(FIND("Disc", [3]QueryUserInfo!A5640)))</f>
        <v>No Data</v>
      </c>
      <c r="I5641" t="str" cm="1">
        <f t="array" ref="I5641">IF(D5641 = TRUE, "No Data", _xlfn.IFS(G5641=TRUE, FIND("Active", [3]QueryUserInfo!A5640), H5641=TRUE, FIND("Disc", [3]QueryUserInfo!A5640)))</f>
        <v>No Data</v>
      </c>
    </row>
    <row r="5642" spans="1:9" x14ac:dyDescent="0.3">
      <c r="A5642" t="str">
        <f>IF(D5642=TRUE, "No Data", MID([3]QueryUserInfo!A5641, 2, F5642 -2))</f>
        <v>No Data</v>
      </c>
      <c r="B5642" t="str" cm="1">
        <f t="array" ref="B5642">IF(D5642 = TRUE, "No Data", MID([3]QueryUserInfo!A5641, I5642, _xlfn.IFS(G5642 = TRUE, 6, H5642=TRUE, 4)))</f>
        <v>No Data</v>
      </c>
      <c r="D5642" t="b">
        <f>OR(ISBLANK([3]QueryUserInfo!A5641), [3]QueryUserInfo!A5641 = " USERNAME              SESSIONNAME        ID  STATE   IDLE TIME  LOGON TIME")</f>
        <v>1</v>
      </c>
      <c r="E5642" t="b">
        <f>ISNUMBER(FIND("&gt;", [3]QueryUserInfo!A5641))</f>
        <v>0</v>
      </c>
      <c r="F5642">
        <f>IF(D5642=TRUE, 0, FIND(" ", [3]QueryUserInfo!A5641,2))</f>
        <v>0</v>
      </c>
      <c r="G5642" t="str">
        <f>IF(D5642=TRUE, "No Data", ISNUMBER(FIND("Active", [3]QueryUserInfo!A5641)))</f>
        <v>No Data</v>
      </c>
      <c r="H5642" t="str">
        <f>IF(D5642=TRUE, "No Data", ISNUMBER(FIND("Disc", [3]QueryUserInfo!A5641)))</f>
        <v>No Data</v>
      </c>
      <c r="I5642" t="str" cm="1">
        <f t="array" ref="I5642">IF(D5642 = TRUE, "No Data", _xlfn.IFS(G5642=TRUE, FIND("Active", [3]QueryUserInfo!A5641), H5642=TRUE, FIND("Disc", [3]QueryUserInfo!A5641)))</f>
        <v>No Data</v>
      </c>
    </row>
    <row r="5643" spans="1:9" x14ac:dyDescent="0.3">
      <c r="A5643" t="str">
        <f>IF(D5643=TRUE, "No Data", MID([3]QueryUserInfo!A5642, 2, F5643 -2))</f>
        <v>No Data</v>
      </c>
      <c r="B5643" t="str" cm="1">
        <f t="array" ref="B5643">IF(D5643 = TRUE, "No Data", MID([3]QueryUserInfo!A5642, I5643, _xlfn.IFS(G5643 = TRUE, 6, H5643=TRUE, 4)))</f>
        <v>No Data</v>
      </c>
      <c r="D5643" t="b">
        <f>OR(ISBLANK([3]QueryUserInfo!A5642), [3]QueryUserInfo!A5642 = " USERNAME              SESSIONNAME        ID  STATE   IDLE TIME  LOGON TIME")</f>
        <v>1</v>
      </c>
      <c r="E5643" t="b">
        <f>ISNUMBER(FIND("&gt;", [3]QueryUserInfo!A5642))</f>
        <v>0</v>
      </c>
      <c r="F5643">
        <f>IF(D5643=TRUE, 0, FIND(" ", [3]QueryUserInfo!A5642,2))</f>
        <v>0</v>
      </c>
      <c r="G5643" t="str">
        <f>IF(D5643=TRUE, "No Data", ISNUMBER(FIND("Active", [3]QueryUserInfo!A5642)))</f>
        <v>No Data</v>
      </c>
      <c r="H5643" t="str">
        <f>IF(D5643=TRUE, "No Data", ISNUMBER(FIND("Disc", [3]QueryUserInfo!A5642)))</f>
        <v>No Data</v>
      </c>
      <c r="I5643" t="str" cm="1">
        <f t="array" ref="I5643">IF(D5643 = TRUE, "No Data", _xlfn.IFS(G5643=TRUE, FIND("Active", [3]QueryUserInfo!A5642), H5643=TRUE, FIND("Disc", [3]QueryUserInfo!A5642)))</f>
        <v>No Data</v>
      </c>
    </row>
    <row r="5644" spans="1:9" x14ac:dyDescent="0.3">
      <c r="A5644" t="str">
        <f>IF(D5644=TRUE, "No Data", MID([3]QueryUserInfo!A5643, 2, F5644 -2))</f>
        <v>No Data</v>
      </c>
      <c r="B5644" t="str" cm="1">
        <f t="array" ref="B5644">IF(D5644 = TRUE, "No Data", MID([3]QueryUserInfo!A5643, I5644, _xlfn.IFS(G5644 = TRUE, 6, H5644=TRUE, 4)))</f>
        <v>No Data</v>
      </c>
      <c r="D5644" t="b">
        <f>OR(ISBLANK([3]QueryUserInfo!A5643), [3]QueryUserInfo!A5643 = " USERNAME              SESSIONNAME        ID  STATE   IDLE TIME  LOGON TIME")</f>
        <v>1</v>
      </c>
      <c r="E5644" t="b">
        <f>ISNUMBER(FIND("&gt;", [3]QueryUserInfo!A5643))</f>
        <v>0</v>
      </c>
      <c r="F5644">
        <f>IF(D5644=TRUE, 0, FIND(" ", [3]QueryUserInfo!A5643,2))</f>
        <v>0</v>
      </c>
      <c r="G5644" t="str">
        <f>IF(D5644=TRUE, "No Data", ISNUMBER(FIND("Active", [3]QueryUserInfo!A5643)))</f>
        <v>No Data</v>
      </c>
      <c r="H5644" t="str">
        <f>IF(D5644=TRUE, "No Data", ISNUMBER(FIND("Disc", [3]QueryUserInfo!A5643)))</f>
        <v>No Data</v>
      </c>
      <c r="I5644" t="str" cm="1">
        <f t="array" ref="I5644">IF(D5644 = TRUE, "No Data", _xlfn.IFS(G5644=TRUE, FIND("Active", [3]QueryUserInfo!A5643), H5644=TRUE, FIND("Disc", [3]QueryUserInfo!A5643)))</f>
        <v>No Data</v>
      </c>
    </row>
    <row r="5645" spans="1:9" x14ac:dyDescent="0.3">
      <c r="A5645" t="str">
        <f>IF(D5645=TRUE, "No Data", MID([3]QueryUserInfo!A5644, 2, F5645 -2))</f>
        <v>No Data</v>
      </c>
      <c r="B5645" t="str" cm="1">
        <f t="array" ref="B5645">IF(D5645 = TRUE, "No Data", MID([3]QueryUserInfo!A5644, I5645, _xlfn.IFS(G5645 = TRUE, 6, H5645=TRUE, 4)))</f>
        <v>No Data</v>
      </c>
      <c r="D5645" t="b">
        <f>OR(ISBLANK([3]QueryUserInfo!A5644), [3]QueryUserInfo!A5644 = " USERNAME              SESSIONNAME        ID  STATE   IDLE TIME  LOGON TIME")</f>
        <v>1</v>
      </c>
      <c r="E5645" t="b">
        <f>ISNUMBER(FIND("&gt;", [3]QueryUserInfo!A5644))</f>
        <v>0</v>
      </c>
      <c r="F5645">
        <f>IF(D5645=TRUE, 0, FIND(" ", [3]QueryUserInfo!A5644,2))</f>
        <v>0</v>
      </c>
      <c r="G5645" t="str">
        <f>IF(D5645=TRUE, "No Data", ISNUMBER(FIND("Active", [3]QueryUserInfo!A5644)))</f>
        <v>No Data</v>
      </c>
      <c r="H5645" t="str">
        <f>IF(D5645=TRUE, "No Data", ISNUMBER(FIND("Disc", [3]QueryUserInfo!A5644)))</f>
        <v>No Data</v>
      </c>
      <c r="I5645" t="str" cm="1">
        <f t="array" ref="I5645">IF(D5645 = TRUE, "No Data", _xlfn.IFS(G5645=TRUE, FIND("Active", [3]QueryUserInfo!A5644), H5645=TRUE, FIND("Disc", [3]QueryUserInfo!A5644)))</f>
        <v>No Data</v>
      </c>
    </row>
    <row r="5646" spans="1:9" x14ac:dyDescent="0.3">
      <c r="A5646" t="str">
        <f>IF(D5646=TRUE, "No Data", MID([3]QueryUserInfo!A5645, 2, F5646 -2))</f>
        <v>No Data</v>
      </c>
      <c r="B5646" t="str" cm="1">
        <f t="array" ref="B5646">IF(D5646 = TRUE, "No Data", MID([3]QueryUserInfo!A5645, I5646, _xlfn.IFS(G5646 = TRUE, 6, H5646=TRUE, 4)))</f>
        <v>No Data</v>
      </c>
      <c r="D5646" t="b">
        <f>OR(ISBLANK([3]QueryUserInfo!A5645), [3]QueryUserInfo!A5645 = " USERNAME              SESSIONNAME        ID  STATE   IDLE TIME  LOGON TIME")</f>
        <v>1</v>
      </c>
      <c r="E5646" t="b">
        <f>ISNUMBER(FIND("&gt;", [3]QueryUserInfo!A5645))</f>
        <v>0</v>
      </c>
      <c r="F5646">
        <f>IF(D5646=TRUE, 0, FIND(" ", [3]QueryUserInfo!A5645,2))</f>
        <v>0</v>
      </c>
      <c r="G5646" t="str">
        <f>IF(D5646=TRUE, "No Data", ISNUMBER(FIND("Active", [3]QueryUserInfo!A5645)))</f>
        <v>No Data</v>
      </c>
      <c r="H5646" t="str">
        <f>IF(D5646=TRUE, "No Data", ISNUMBER(FIND("Disc", [3]QueryUserInfo!A5645)))</f>
        <v>No Data</v>
      </c>
      <c r="I5646" t="str" cm="1">
        <f t="array" ref="I5646">IF(D5646 = TRUE, "No Data", _xlfn.IFS(G5646=TRUE, FIND("Active", [3]QueryUserInfo!A5645), H5646=TRUE, FIND("Disc", [3]QueryUserInfo!A5645)))</f>
        <v>No Data</v>
      </c>
    </row>
    <row r="5647" spans="1:9" x14ac:dyDescent="0.3">
      <c r="A5647" t="str">
        <f>IF(D5647=TRUE, "No Data", MID([3]QueryUserInfo!A5646, 2, F5647 -2))</f>
        <v>No Data</v>
      </c>
      <c r="B5647" t="str" cm="1">
        <f t="array" ref="B5647">IF(D5647 = TRUE, "No Data", MID([3]QueryUserInfo!A5646, I5647, _xlfn.IFS(G5647 = TRUE, 6, H5647=TRUE, 4)))</f>
        <v>No Data</v>
      </c>
      <c r="D5647" t="b">
        <f>OR(ISBLANK([3]QueryUserInfo!A5646), [3]QueryUserInfo!A5646 = " USERNAME              SESSIONNAME        ID  STATE   IDLE TIME  LOGON TIME")</f>
        <v>1</v>
      </c>
      <c r="E5647" t="b">
        <f>ISNUMBER(FIND("&gt;", [3]QueryUserInfo!A5646))</f>
        <v>0</v>
      </c>
      <c r="F5647">
        <f>IF(D5647=TRUE, 0, FIND(" ", [3]QueryUserInfo!A5646,2))</f>
        <v>0</v>
      </c>
      <c r="G5647" t="str">
        <f>IF(D5647=TRUE, "No Data", ISNUMBER(FIND("Active", [3]QueryUserInfo!A5646)))</f>
        <v>No Data</v>
      </c>
      <c r="H5647" t="str">
        <f>IF(D5647=TRUE, "No Data", ISNUMBER(FIND("Disc", [3]QueryUserInfo!A5646)))</f>
        <v>No Data</v>
      </c>
      <c r="I5647" t="str" cm="1">
        <f t="array" ref="I5647">IF(D5647 = TRUE, "No Data", _xlfn.IFS(G5647=TRUE, FIND("Active", [3]QueryUserInfo!A5646), H5647=TRUE, FIND("Disc", [3]QueryUserInfo!A5646)))</f>
        <v>No Data</v>
      </c>
    </row>
    <row r="5648" spans="1:9" x14ac:dyDescent="0.3">
      <c r="A5648" t="str">
        <f>IF(D5648=TRUE, "No Data", MID([3]QueryUserInfo!A5647, 2, F5648 -2))</f>
        <v>No Data</v>
      </c>
      <c r="B5648" t="str" cm="1">
        <f t="array" ref="B5648">IF(D5648 = TRUE, "No Data", MID([3]QueryUserInfo!A5647, I5648, _xlfn.IFS(G5648 = TRUE, 6, H5648=TRUE, 4)))</f>
        <v>No Data</v>
      </c>
      <c r="D5648" t="b">
        <f>OR(ISBLANK([3]QueryUserInfo!A5647), [3]QueryUserInfo!A5647 = " USERNAME              SESSIONNAME        ID  STATE   IDLE TIME  LOGON TIME")</f>
        <v>1</v>
      </c>
      <c r="E5648" t="b">
        <f>ISNUMBER(FIND("&gt;", [3]QueryUserInfo!A5647))</f>
        <v>0</v>
      </c>
      <c r="F5648">
        <f>IF(D5648=TRUE, 0, FIND(" ", [3]QueryUserInfo!A5647,2))</f>
        <v>0</v>
      </c>
      <c r="G5648" t="str">
        <f>IF(D5648=TRUE, "No Data", ISNUMBER(FIND("Active", [3]QueryUserInfo!A5647)))</f>
        <v>No Data</v>
      </c>
      <c r="H5648" t="str">
        <f>IF(D5648=TRUE, "No Data", ISNUMBER(FIND("Disc", [3]QueryUserInfo!A5647)))</f>
        <v>No Data</v>
      </c>
      <c r="I5648" t="str" cm="1">
        <f t="array" ref="I5648">IF(D5648 = TRUE, "No Data", _xlfn.IFS(G5648=TRUE, FIND("Active", [3]QueryUserInfo!A5647), H5648=TRUE, FIND("Disc", [3]QueryUserInfo!A5647)))</f>
        <v>No Data</v>
      </c>
    </row>
    <row r="5649" spans="1:9" x14ac:dyDescent="0.3">
      <c r="A5649" t="str">
        <f>IF(D5649=TRUE, "No Data", MID([3]QueryUserInfo!A5648, 2, F5649 -2))</f>
        <v>No Data</v>
      </c>
      <c r="B5649" t="str" cm="1">
        <f t="array" ref="B5649">IF(D5649 = TRUE, "No Data", MID([3]QueryUserInfo!A5648, I5649, _xlfn.IFS(G5649 = TRUE, 6, H5649=TRUE, 4)))</f>
        <v>No Data</v>
      </c>
      <c r="D5649" t="b">
        <f>OR(ISBLANK([3]QueryUserInfo!A5648), [3]QueryUserInfo!A5648 = " USERNAME              SESSIONNAME        ID  STATE   IDLE TIME  LOGON TIME")</f>
        <v>1</v>
      </c>
      <c r="E5649" t="b">
        <f>ISNUMBER(FIND("&gt;", [3]QueryUserInfo!A5648))</f>
        <v>0</v>
      </c>
      <c r="F5649">
        <f>IF(D5649=TRUE, 0, FIND(" ", [3]QueryUserInfo!A5648,2))</f>
        <v>0</v>
      </c>
      <c r="G5649" t="str">
        <f>IF(D5649=TRUE, "No Data", ISNUMBER(FIND("Active", [3]QueryUserInfo!A5648)))</f>
        <v>No Data</v>
      </c>
      <c r="H5649" t="str">
        <f>IF(D5649=TRUE, "No Data", ISNUMBER(FIND("Disc", [3]QueryUserInfo!A5648)))</f>
        <v>No Data</v>
      </c>
      <c r="I5649" t="str" cm="1">
        <f t="array" ref="I5649">IF(D5649 = TRUE, "No Data", _xlfn.IFS(G5649=TRUE, FIND("Active", [3]QueryUserInfo!A5648), H5649=TRUE, FIND("Disc", [3]QueryUserInfo!A5648)))</f>
        <v>No Data</v>
      </c>
    </row>
    <row r="5650" spans="1:9" x14ac:dyDescent="0.3">
      <c r="A5650" t="str">
        <f>IF(D5650=TRUE, "No Data", MID([3]QueryUserInfo!A5649, 2, F5650 -2))</f>
        <v>No Data</v>
      </c>
      <c r="B5650" t="str" cm="1">
        <f t="array" ref="B5650">IF(D5650 = TRUE, "No Data", MID([3]QueryUserInfo!A5649, I5650, _xlfn.IFS(G5650 = TRUE, 6, H5650=TRUE, 4)))</f>
        <v>No Data</v>
      </c>
      <c r="D5650" t="b">
        <f>OR(ISBLANK([3]QueryUserInfo!A5649), [3]QueryUserInfo!A5649 = " USERNAME              SESSIONNAME        ID  STATE   IDLE TIME  LOGON TIME")</f>
        <v>1</v>
      </c>
      <c r="E5650" t="b">
        <f>ISNUMBER(FIND("&gt;", [3]QueryUserInfo!A5649))</f>
        <v>0</v>
      </c>
      <c r="F5650">
        <f>IF(D5650=TRUE, 0, FIND(" ", [3]QueryUserInfo!A5649,2))</f>
        <v>0</v>
      </c>
      <c r="G5650" t="str">
        <f>IF(D5650=TRUE, "No Data", ISNUMBER(FIND("Active", [3]QueryUserInfo!A5649)))</f>
        <v>No Data</v>
      </c>
      <c r="H5650" t="str">
        <f>IF(D5650=TRUE, "No Data", ISNUMBER(FIND("Disc", [3]QueryUserInfo!A5649)))</f>
        <v>No Data</v>
      </c>
      <c r="I5650" t="str" cm="1">
        <f t="array" ref="I5650">IF(D5650 = TRUE, "No Data", _xlfn.IFS(G5650=TRUE, FIND("Active", [3]QueryUserInfo!A5649), H5650=TRUE, FIND("Disc", [3]QueryUserInfo!A5649)))</f>
        <v>No Data</v>
      </c>
    </row>
    <row r="5651" spans="1:9" x14ac:dyDescent="0.3">
      <c r="A5651" t="str">
        <f>IF(D5651=TRUE, "No Data", MID([3]QueryUserInfo!A5650, 2, F5651 -2))</f>
        <v>No Data</v>
      </c>
      <c r="B5651" t="str" cm="1">
        <f t="array" ref="B5651">IF(D5651 = TRUE, "No Data", MID([3]QueryUserInfo!A5650, I5651, _xlfn.IFS(G5651 = TRUE, 6, H5651=TRUE, 4)))</f>
        <v>No Data</v>
      </c>
      <c r="D5651" t="b">
        <f>OR(ISBLANK([3]QueryUserInfo!A5650), [3]QueryUserInfo!A5650 = " USERNAME              SESSIONNAME        ID  STATE   IDLE TIME  LOGON TIME")</f>
        <v>1</v>
      </c>
      <c r="E5651" t="b">
        <f>ISNUMBER(FIND("&gt;", [3]QueryUserInfo!A5650))</f>
        <v>0</v>
      </c>
      <c r="F5651">
        <f>IF(D5651=TRUE, 0, FIND(" ", [3]QueryUserInfo!A5650,2))</f>
        <v>0</v>
      </c>
      <c r="G5651" t="str">
        <f>IF(D5651=TRUE, "No Data", ISNUMBER(FIND("Active", [3]QueryUserInfo!A5650)))</f>
        <v>No Data</v>
      </c>
      <c r="H5651" t="str">
        <f>IF(D5651=TRUE, "No Data", ISNUMBER(FIND("Disc", [3]QueryUserInfo!A5650)))</f>
        <v>No Data</v>
      </c>
      <c r="I5651" t="str" cm="1">
        <f t="array" ref="I5651">IF(D5651 = TRUE, "No Data", _xlfn.IFS(G5651=TRUE, FIND("Active", [3]QueryUserInfo!A5650), H5651=TRUE, FIND("Disc", [3]QueryUserInfo!A5650)))</f>
        <v>No Data</v>
      </c>
    </row>
    <row r="5652" spans="1:9" x14ac:dyDescent="0.3">
      <c r="A5652" t="str">
        <f>IF(D5652=TRUE, "No Data", MID([3]QueryUserInfo!A5651, 2, F5652 -2))</f>
        <v>No Data</v>
      </c>
      <c r="B5652" t="str" cm="1">
        <f t="array" ref="B5652">IF(D5652 = TRUE, "No Data", MID([3]QueryUserInfo!A5651, I5652, _xlfn.IFS(G5652 = TRUE, 6, H5652=TRUE, 4)))</f>
        <v>No Data</v>
      </c>
      <c r="D5652" t="b">
        <f>OR(ISBLANK([3]QueryUserInfo!A5651), [3]QueryUserInfo!A5651 = " USERNAME              SESSIONNAME        ID  STATE   IDLE TIME  LOGON TIME")</f>
        <v>1</v>
      </c>
      <c r="E5652" t="b">
        <f>ISNUMBER(FIND("&gt;", [3]QueryUserInfo!A5651))</f>
        <v>0</v>
      </c>
      <c r="F5652">
        <f>IF(D5652=TRUE, 0, FIND(" ", [3]QueryUserInfo!A5651,2))</f>
        <v>0</v>
      </c>
      <c r="G5652" t="str">
        <f>IF(D5652=TRUE, "No Data", ISNUMBER(FIND("Active", [3]QueryUserInfo!A5651)))</f>
        <v>No Data</v>
      </c>
      <c r="H5652" t="str">
        <f>IF(D5652=TRUE, "No Data", ISNUMBER(FIND("Disc", [3]QueryUserInfo!A5651)))</f>
        <v>No Data</v>
      </c>
      <c r="I5652" t="str" cm="1">
        <f t="array" ref="I5652">IF(D5652 = TRUE, "No Data", _xlfn.IFS(G5652=TRUE, FIND("Active", [3]QueryUserInfo!A5651), H5652=TRUE, FIND("Disc", [3]QueryUserInfo!A5651)))</f>
        <v>No Data</v>
      </c>
    </row>
    <row r="5653" spans="1:9" x14ac:dyDescent="0.3">
      <c r="A5653" t="str">
        <f>IF(D5653=TRUE, "No Data", MID([3]QueryUserInfo!A5652, 2, F5653 -2))</f>
        <v>No Data</v>
      </c>
      <c r="B5653" t="str" cm="1">
        <f t="array" ref="B5653">IF(D5653 = TRUE, "No Data", MID([3]QueryUserInfo!A5652, I5653, _xlfn.IFS(G5653 = TRUE, 6, H5653=TRUE, 4)))</f>
        <v>No Data</v>
      </c>
      <c r="D5653" t="b">
        <f>OR(ISBLANK([3]QueryUserInfo!A5652), [3]QueryUserInfo!A5652 = " USERNAME              SESSIONNAME        ID  STATE   IDLE TIME  LOGON TIME")</f>
        <v>1</v>
      </c>
      <c r="E5653" t="b">
        <f>ISNUMBER(FIND("&gt;", [3]QueryUserInfo!A5652))</f>
        <v>0</v>
      </c>
      <c r="F5653">
        <f>IF(D5653=TRUE, 0, FIND(" ", [3]QueryUserInfo!A5652,2))</f>
        <v>0</v>
      </c>
      <c r="G5653" t="str">
        <f>IF(D5653=TRUE, "No Data", ISNUMBER(FIND("Active", [3]QueryUserInfo!A5652)))</f>
        <v>No Data</v>
      </c>
      <c r="H5653" t="str">
        <f>IF(D5653=TRUE, "No Data", ISNUMBER(FIND("Disc", [3]QueryUserInfo!A5652)))</f>
        <v>No Data</v>
      </c>
      <c r="I5653" t="str" cm="1">
        <f t="array" ref="I5653">IF(D5653 = TRUE, "No Data", _xlfn.IFS(G5653=TRUE, FIND("Active", [3]QueryUserInfo!A5652), H5653=TRUE, FIND("Disc", [3]QueryUserInfo!A5652)))</f>
        <v>No Data</v>
      </c>
    </row>
    <row r="5654" spans="1:9" x14ac:dyDescent="0.3">
      <c r="A5654" t="str">
        <f>IF(D5654=TRUE, "No Data", MID([3]QueryUserInfo!A5653, 2, F5654 -2))</f>
        <v>No Data</v>
      </c>
      <c r="B5654" t="str" cm="1">
        <f t="array" ref="B5654">IF(D5654 = TRUE, "No Data", MID([3]QueryUserInfo!A5653, I5654, _xlfn.IFS(G5654 = TRUE, 6, H5654=TRUE, 4)))</f>
        <v>No Data</v>
      </c>
      <c r="D5654" t="b">
        <f>OR(ISBLANK([3]QueryUserInfo!A5653), [3]QueryUserInfo!A5653 = " USERNAME              SESSIONNAME        ID  STATE   IDLE TIME  LOGON TIME")</f>
        <v>1</v>
      </c>
      <c r="E5654" t="b">
        <f>ISNUMBER(FIND("&gt;", [3]QueryUserInfo!A5653))</f>
        <v>0</v>
      </c>
      <c r="F5654">
        <f>IF(D5654=TRUE, 0, FIND(" ", [3]QueryUserInfo!A5653,2))</f>
        <v>0</v>
      </c>
      <c r="G5654" t="str">
        <f>IF(D5654=TRUE, "No Data", ISNUMBER(FIND("Active", [3]QueryUserInfo!A5653)))</f>
        <v>No Data</v>
      </c>
      <c r="H5654" t="str">
        <f>IF(D5654=TRUE, "No Data", ISNUMBER(FIND("Disc", [3]QueryUserInfo!A5653)))</f>
        <v>No Data</v>
      </c>
      <c r="I5654" t="str" cm="1">
        <f t="array" ref="I5654">IF(D5654 = TRUE, "No Data", _xlfn.IFS(G5654=TRUE, FIND("Active", [3]QueryUserInfo!A5653), H5654=TRUE, FIND("Disc", [3]QueryUserInfo!A5653)))</f>
        <v>No Data</v>
      </c>
    </row>
    <row r="5655" spans="1:9" x14ac:dyDescent="0.3">
      <c r="A5655" t="str">
        <f>IF(D5655=TRUE, "No Data", MID([3]QueryUserInfo!A5654, 2, F5655 -2))</f>
        <v>No Data</v>
      </c>
      <c r="B5655" t="str" cm="1">
        <f t="array" ref="B5655">IF(D5655 = TRUE, "No Data", MID([3]QueryUserInfo!A5654, I5655, _xlfn.IFS(G5655 = TRUE, 6, H5655=TRUE, 4)))</f>
        <v>No Data</v>
      </c>
      <c r="D5655" t="b">
        <f>OR(ISBLANK([3]QueryUserInfo!A5654), [3]QueryUserInfo!A5654 = " USERNAME              SESSIONNAME        ID  STATE   IDLE TIME  LOGON TIME")</f>
        <v>1</v>
      </c>
      <c r="E5655" t="b">
        <f>ISNUMBER(FIND("&gt;", [3]QueryUserInfo!A5654))</f>
        <v>0</v>
      </c>
      <c r="F5655">
        <f>IF(D5655=TRUE, 0, FIND(" ", [3]QueryUserInfo!A5654,2))</f>
        <v>0</v>
      </c>
      <c r="G5655" t="str">
        <f>IF(D5655=TRUE, "No Data", ISNUMBER(FIND("Active", [3]QueryUserInfo!A5654)))</f>
        <v>No Data</v>
      </c>
      <c r="H5655" t="str">
        <f>IF(D5655=TRUE, "No Data", ISNUMBER(FIND("Disc", [3]QueryUserInfo!A5654)))</f>
        <v>No Data</v>
      </c>
      <c r="I5655" t="str" cm="1">
        <f t="array" ref="I5655">IF(D5655 = TRUE, "No Data", _xlfn.IFS(G5655=TRUE, FIND("Active", [3]QueryUserInfo!A5654), H5655=TRUE, FIND("Disc", [3]QueryUserInfo!A5654)))</f>
        <v>No Data</v>
      </c>
    </row>
    <row r="5656" spans="1:9" x14ac:dyDescent="0.3">
      <c r="A5656" t="str">
        <f>IF(D5656=TRUE, "No Data", MID([3]QueryUserInfo!A5655, 2, F5656 -2))</f>
        <v>No Data</v>
      </c>
      <c r="B5656" t="str" cm="1">
        <f t="array" ref="B5656">IF(D5656 = TRUE, "No Data", MID([3]QueryUserInfo!A5655, I5656, _xlfn.IFS(G5656 = TRUE, 6, H5656=TRUE, 4)))</f>
        <v>No Data</v>
      </c>
      <c r="D5656" t="b">
        <f>OR(ISBLANK([3]QueryUserInfo!A5655), [3]QueryUserInfo!A5655 = " USERNAME              SESSIONNAME        ID  STATE   IDLE TIME  LOGON TIME")</f>
        <v>1</v>
      </c>
      <c r="E5656" t="b">
        <f>ISNUMBER(FIND("&gt;", [3]QueryUserInfo!A5655))</f>
        <v>0</v>
      </c>
      <c r="F5656">
        <f>IF(D5656=TRUE, 0, FIND(" ", [3]QueryUserInfo!A5655,2))</f>
        <v>0</v>
      </c>
      <c r="G5656" t="str">
        <f>IF(D5656=TRUE, "No Data", ISNUMBER(FIND("Active", [3]QueryUserInfo!A5655)))</f>
        <v>No Data</v>
      </c>
      <c r="H5656" t="str">
        <f>IF(D5656=TRUE, "No Data", ISNUMBER(FIND("Disc", [3]QueryUserInfo!A5655)))</f>
        <v>No Data</v>
      </c>
      <c r="I5656" t="str" cm="1">
        <f t="array" ref="I5656">IF(D5656 = TRUE, "No Data", _xlfn.IFS(G5656=TRUE, FIND("Active", [3]QueryUserInfo!A5655), H5656=TRUE, FIND("Disc", [3]QueryUserInfo!A5655)))</f>
        <v>No Data</v>
      </c>
    </row>
    <row r="5657" spans="1:9" x14ac:dyDescent="0.3">
      <c r="A5657" t="str">
        <f>IF(D5657=TRUE, "No Data", MID([3]QueryUserInfo!A5656, 2, F5657 -2))</f>
        <v>No Data</v>
      </c>
      <c r="B5657" t="str" cm="1">
        <f t="array" ref="B5657">IF(D5657 = TRUE, "No Data", MID([3]QueryUserInfo!A5656, I5657, _xlfn.IFS(G5657 = TRUE, 6, H5657=TRUE, 4)))</f>
        <v>No Data</v>
      </c>
      <c r="D5657" t="b">
        <f>OR(ISBLANK([3]QueryUserInfo!A5656), [3]QueryUserInfo!A5656 = " USERNAME              SESSIONNAME        ID  STATE   IDLE TIME  LOGON TIME")</f>
        <v>1</v>
      </c>
      <c r="E5657" t="b">
        <f>ISNUMBER(FIND("&gt;", [3]QueryUserInfo!A5656))</f>
        <v>0</v>
      </c>
      <c r="F5657">
        <f>IF(D5657=TRUE, 0, FIND(" ", [3]QueryUserInfo!A5656,2))</f>
        <v>0</v>
      </c>
      <c r="G5657" t="str">
        <f>IF(D5657=TRUE, "No Data", ISNUMBER(FIND("Active", [3]QueryUserInfo!A5656)))</f>
        <v>No Data</v>
      </c>
      <c r="H5657" t="str">
        <f>IF(D5657=TRUE, "No Data", ISNUMBER(FIND("Disc", [3]QueryUserInfo!A5656)))</f>
        <v>No Data</v>
      </c>
      <c r="I5657" t="str" cm="1">
        <f t="array" ref="I5657">IF(D5657 = TRUE, "No Data", _xlfn.IFS(G5657=TRUE, FIND("Active", [3]QueryUserInfo!A5656), H5657=TRUE, FIND("Disc", [3]QueryUserInfo!A5656)))</f>
        <v>No Data</v>
      </c>
    </row>
    <row r="5658" spans="1:9" x14ac:dyDescent="0.3">
      <c r="A5658" t="str">
        <f>IF(D5658=TRUE, "No Data", MID([3]QueryUserInfo!A5657, 2, F5658 -2))</f>
        <v>No Data</v>
      </c>
      <c r="B5658" t="str" cm="1">
        <f t="array" ref="B5658">IF(D5658 = TRUE, "No Data", MID([3]QueryUserInfo!A5657, I5658, _xlfn.IFS(G5658 = TRUE, 6, H5658=TRUE, 4)))</f>
        <v>No Data</v>
      </c>
      <c r="D5658" t="b">
        <f>OR(ISBLANK([3]QueryUserInfo!A5657), [3]QueryUserInfo!A5657 = " USERNAME              SESSIONNAME        ID  STATE   IDLE TIME  LOGON TIME")</f>
        <v>1</v>
      </c>
      <c r="E5658" t="b">
        <f>ISNUMBER(FIND("&gt;", [3]QueryUserInfo!A5657))</f>
        <v>0</v>
      </c>
      <c r="F5658">
        <f>IF(D5658=TRUE, 0, FIND(" ", [3]QueryUserInfo!A5657,2))</f>
        <v>0</v>
      </c>
      <c r="G5658" t="str">
        <f>IF(D5658=TRUE, "No Data", ISNUMBER(FIND("Active", [3]QueryUserInfo!A5657)))</f>
        <v>No Data</v>
      </c>
      <c r="H5658" t="str">
        <f>IF(D5658=TRUE, "No Data", ISNUMBER(FIND("Disc", [3]QueryUserInfo!A5657)))</f>
        <v>No Data</v>
      </c>
      <c r="I5658" t="str" cm="1">
        <f t="array" ref="I5658">IF(D5658 = TRUE, "No Data", _xlfn.IFS(G5658=TRUE, FIND("Active", [3]QueryUserInfo!A5657), H5658=TRUE, FIND("Disc", [3]QueryUserInfo!A5657)))</f>
        <v>No Data</v>
      </c>
    </row>
    <row r="5659" spans="1:9" x14ac:dyDescent="0.3">
      <c r="A5659" t="str">
        <f>IF(D5659=TRUE, "No Data", MID([3]QueryUserInfo!A5658, 2, F5659 -2))</f>
        <v>No Data</v>
      </c>
      <c r="B5659" t="str" cm="1">
        <f t="array" ref="B5659">IF(D5659 = TRUE, "No Data", MID([3]QueryUserInfo!A5658, I5659, _xlfn.IFS(G5659 = TRUE, 6, H5659=TRUE, 4)))</f>
        <v>No Data</v>
      </c>
      <c r="D5659" t="b">
        <f>OR(ISBLANK([3]QueryUserInfo!A5658), [3]QueryUserInfo!A5658 = " USERNAME              SESSIONNAME        ID  STATE   IDLE TIME  LOGON TIME")</f>
        <v>1</v>
      </c>
      <c r="E5659" t="b">
        <f>ISNUMBER(FIND("&gt;", [3]QueryUserInfo!A5658))</f>
        <v>0</v>
      </c>
      <c r="F5659">
        <f>IF(D5659=TRUE, 0, FIND(" ", [3]QueryUserInfo!A5658,2))</f>
        <v>0</v>
      </c>
      <c r="G5659" t="str">
        <f>IF(D5659=TRUE, "No Data", ISNUMBER(FIND("Active", [3]QueryUserInfo!A5658)))</f>
        <v>No Data</v>
      </c>
      <c r="H5659" t="str">
        <f>IF(D5659=TRUE, "No Data", ISNUMBER(FIND("Disc", [3]QueryUserInfo!A5658)))</f>
        <v>No Data</v>
      </c>
      <c r="I5659" t="str" cm="1">
        <f t="array" ref="I5659">IF(D5659 = TRUE, "No Data", _xlfn.IFS(G5659=TRUE, FIND("Active", [3]QueryUserInfo!A5658), H5659=TRUE, FIND("Disc", [3]QueryUserInfo!A5658)))</f>
        <v>No Data</v>
      </c>
    </row>
    <row r="5660" spans="1:9" x14ac:dyDescent="0.3">
      <c r="A5660" t="str">
        <f>IF(D5660=TRUE, "No Data", MID([3]QueryUserInfo!A5659, 2, F5660 -2))</f>
        <v>No Data</v>
      </c>
      <c r="B5660" t="str" cm="1">
        <f t="array" ref="B5660">IF(D5660 = TRUE, "No Data", MID([3]QueryUserInfo!A5659, I5660, _xlfn.IFS(G5660 = TRUE, 6, H5660=TRUE, 4)))</f>
        <v>No Data</v>
      </c>
      <c r="D5660" t="b">
        <f>OR(ISBLANK([3]QueryUserInfo!A5659), [3]QueryUserInfo!A5659 = " USERNAME              SESSIONNAME        ID  STATE   IDLE TIME  LOGON TIME")</f>
        <v>1</v>
      </c>
      <c r="E5660" t="b">
        <f>ISNUMBER(FIND("&gt;", [3]QueryUserInfo!A5659))</f>
        <v>0</v>
      </c>
      <c r="F5660">
        <f>IF(D5660=TRUE, 0, FIND(" ", [3]QueryUserInfo!A5659,2))</f>
        <v>0</v>
      </c>
      <c r="G5660" t="str">
        <f>IF(D5660=TRUE, "No Data", ISNUMBER(FIND("Active", [3]QueryUserInfo!A5659)))</f>
        <v>No Data</v>
      </c>
      <c r="H5660" t="str">
        <f>IF(D5660=TRUE, "No Data", ISNUMBER(FIND("Disc", [3]QueryUserInfo!A5659)))</f>
        <v>No Data</v>
      </c>
      <c r="I5660" t="str" cm="1">
        <f t="array" ref="I5660">IF(D5660 = TRUE, "No Data", _xlfn.IFS(G5660=TRUE, FIND("Active", [3]QueryUserInfo!A5659), H5660=TRUE, FIND("Disc", [3]QueryUserInfo!A5659)))</f>
        <v>No Data</v>
      </c>
    </row>
    <row r="5661" spans="1:9" x14ac:dyDescent="0.3">
      <c r="A5661" t="str">
        <f>IF(D5661=TRUE, "No Data", MID([3]QueryUserInfo!A5660, 2, F5661 -2))</f>
        <v>No Data</v>
      </c>
      <c r="B5661" t="str" cm="1">
        <f t="array" ref="B5661">IF(D5661 = TRUE, "No Data", MID([3]QueryUserInfo!A5660, I5661, _xlfn.IFS(G5661 = TRUE, 6, H5661=TRUE, 4)))</f>
        <v>No Data</v>
      </c>
      <c r="D5661" t="b">
        <f>OR(ISBLANK([3]QueryUserInfo!A5660), [3]QueryUserInfo!A5660 = " USERNAME              SESSIONNAME        ID  STATE   IDLE TIME  LOGON TIME")</f>
        <v>1</v>
      </c>
      <c r="E5661" t="b">
        <f>ISNUMBER(FIND("&gt;", [3]QueryUserInfo!A5660))</f>
        <v>0</v>
      </c>
      <c r="F5661">
        <f>IF(D5661=TRUE, 0, FIND(" ", [3]QueryUserInfo!A5660,2))</f>
        <v>0</v>
      </c>
      <c r="G5661" t="str">
        <f>IF(D5661=TRUE, "No Data", ISNUMBER(FIND("Active", [3]QueryUserInfo!A5660)))</f>
        <v>No Data</v>
      </c>
      <c r="H5661" t="str">
        <f>IF(D5661=TRUE, "No Data", ISNUMBER(FIND("Disc", [3]QueryUserInfo!A5660)))</f>
        <v>No Data</v>
      </c>
      <c r="I5661" t="str" cm="1">
        <f t="array" ref="I5661">IF(D5661 = TRUE, "No Data", _xlfn.IFS(G5661=TRUE, FIND("Active", [3]QueryUserInfo!A5660), H5661=TRUE, FIND("Disc", [3]QueryUserInfo!A5660)))</f>
        <v>No Data</v>
      </c>
    </row>
    <row r="5662" spans="1:9" x14ac:dyDescent="0.3">
      <c r="A5662" t="str">
        <f>IF(D5662=TRUE, "No Data", MID([3]QueryUserInfo!A5661, 2, F5662 -2))</f>
        <v>No Data</v>
      </c>
      <c r="B5662" t="str" cm="1">
        <f t="array" ref="B5662">IF(D5662 = TRUE, "No Data", MID([3]QueryUserInfo!A5661, I5662, _xlfn.IFS(G5662 = TRUE, 6, H5662=TRUE, 4)))</f>
        <v>No Data</v>
      </c>
      <c r="D5662" t="b">
        <f>OR(ISBLANK([3]QueryUserInfo!A5661), [3]QueryUserInfo!A5661 = " USERNAME              SESSIONNAME        ID  STATE   IDLE TIME  LOGON TIME")</f>
        <v>1</v>
      </c>
      <c r="E5662" t="b">
        <f>ISNUMBER(FIND("&gt;", [3]QueryUserInfo!A5661))</f>
        <v>0</v>
      </c>
      <c r="F5662">
        <f>IF(D5662=TRUE, 0, FIND(" ", [3]QueryUserInfo!A5661,2))</f>
        <v>0</v>
      </c>
      <c r="G5662" t="str">
        <f>IF(D5662=TRUE, "No Data", ISNUMBER(FIND("Active", [3]QueryUserInfo!A5661)))</f>
        <v>No Data</v>
      </c>
      <c r="H5662" t="str">
        <f>IF(D5662=TRUE, "No Data", ISNUMBER(FIND("Disc", [3]QueryUserInfo!A5661)))</f>
        <v>No Data</v>
      </c>
      <c r="I5662" t="str" cm="1">
        <f t="array" ref="I5662">IF(D5662 = TRUE, "No Data", _xlfn.IFS(G5662=TRUE, FIND("Active", [3]QueryUserInfo!A5661), H5662=TRUE, FIND("Disc", [3]QueryUserInfo!A5661)))</f>
        <v>No Data</v>
      </c>
    </row>
    <row r="5663" spans="1:9" x14ac:dyDescent="0.3">
      <c r="A5663" t="str">
        <f>IF(D5663=TRUE, "No Data", MID([3]QueryUserInfo!A5662, 2, F5663 -2))</f>
        <v>No Data</v>
      </c>
      <c r="B5663" t="str" cm="1">
        <f t="array" ref="B5663">IF(D5663 = TRUE, "No Data", MID([3]QueryUserInfo!A5662, I5663, _xlfn.IFS(G5663 = TRUE, 6, H5663=TRUE, 4)))</f>
        <v>No Data</v>
      </c>
      <c r="D5663" t="b">
        <f>OR(ISBLANK([3]QueryUserInfo!A5662), [3]QueryUserInfo!A5662 = " USERNAME              SESSIONNAME        ID  STATE   IDLE TIME  LOGON TIME")</f>
        <v>1</v>
      </c>
      <c r="E5663" t="b">
        <f>ISNUMBER(FIND("&gt;", [3]QueryUserInfo!A5662))</f>
        <v>0</v>
      </c>
      <c r="F5663">
        <f>IF(D5663=TRUE, 0, FIND(" ", [3]QueryUserInfo!A5662,2))</f>
        <v>0</v>
      </c>
      <c r="G5663" t="str">
        <f>IF(D5663=TRUE, "No Data", ISNUMBER(FIND("Active", [3]QueryUserInfo!A5662)))</f>
        <v>No Data</v>
      </c>
      <c r="H5663" t="str">
        <f>IF(D5663=TRUE, "No Data", ISNUMBER(FIND("Disc", [3]QueryUserInfo!A5662)))</f>
        <v>No Data</v>
      </c>
      <c r="I5663" t="str" cm="1">
        <f t="array" ref="I5663">IF(D5663 = TRUE, "No Data", _xlfn.IFS(G5663=TRUE, FIND("Active", [3]QueryUserInfo!A5662), H5663=TRUE, FIND("Disc", [3]QueryUserInfo!A5662)))</f>
        <v>No Data</v>
      </c>
    </row>
    <row r="5664" spans="1:9" x14ac:dyDescent="0.3">
      <c r="A5664" t="str">
        <f>IF(D5664=TRUE, "No Data", MID([3]QueryUserInfo!A5663, 2, F5664 -2))</f>
        <v>No Data</v>
      </c>
      <c r="B5664" t="str" cm="1">
        <f t="array" ref="B5664">IF(D5664 = TRUE, "No Data", MID([3]QueryUserInfo!A5663, I5664, _xlfn.IFS(G5664 = TRUE, 6, H5664=TRUE, 4)))</f>
        <v>No Data</v>
      </c>
      <c r="D5664" t="b">
        <f>OR(ISBLANK([3]QueryUserInfo!A5663), [3]QueryUserInfo!A5663 = " USERNAME              SESSIONNAME        ID  STATE   IDLE TIME  LOGON TIME")</f>
        <v>1</v>
      </c>
      <c r="E5664" t="b">
        <f>ISNUMBER(FIND("&gt;", [3]QueryUserInfo!A5663))</f>
        <v>0</v>
      </c>
      <c r="F5664">
        <f>IF(D5664=TRUE, 0, FIND(" ", [3]QueryUserInfo!A5663,2))</f>
        <v>0</v>
      </c>
      <c r="G5664" t="str">
        <f>IF(D5664=TRUE, "No Data", ISNUMBER(FIND("Active", [3]QueryUserInfo!A5663)))</f>
        <v>No Data</v>
      </c>
      <c r="H5664" t="str">
        <f>IF(D5664=TRUE, "No Data", ISNUMBER(FIND("Disc", [3]QueryUserInfo!A5663)))</f>
        <v>No Data</v>
      </c>
      <c r="I5664" t="str" cm="1">
        <f t="array" ref="I5664">IF(D5664 = TRUE, "No Data", _xlfn.IFS(G5664=TRUE, FIND("Active", [3]QueryUserInfo!A5663), H5664=TRUE, FIND("Disc", [3]QueryUserInfo!A5663)))</f>
        <v>No Data</v>
      </c>
    </row>
    <row r="5665" spans="1:9" x14ac:dyDescent="0.3">
      <c r="A5665" t="str">
        <f>IF(D5665=TRUE, "No Data", MID([3]QueryUserInfo!A5664, 2, F5665 -2))</f>
        <v>No Data</v>
      </c>
      <c r="B5665" t="str" cm="1">
        <f t="array" ref="B5665">IF(D5665 = TRUE, "No Data", MID([3]QueryUserInfo!A5664, I5665, _xlfn.IFS(G5665 = TRUE, 6, H5665=TRUE, 4)))</f>
        <v>No Data</v>
      </c>
      <c r="D5665" t="b">
        <f>OR(ISBLANK([3]QueryUserInfo!A5664), [3]QueryUserInfo!A5664 = " USERNAME              SESSIONNAME        ID  STATE   IDLE TIME  LOGON TIME")</f>
        <v>1</v>
      </c>
      <c r="E5665" t="b">
        <f>ISNUMBER(FIND("&gt;", [3]QueryUserInfo!A5664))</f>
        <v>0</v>
      </c>
      <c r="F5665">
        <f>IF(D5665=TRUE, 0, FIND(" ", [3]QueryUserInfo!A5664,2))</f>
        <v>0</v>
      </c>
      <c r="G5665" t="str">
        <f>IF(D5665=TRUE, "No Data", ISNUMBER(FIND("Active", [3]QueryUserInfo!A5664)))</f>
        <v>No Data</v>
      </c>
      <c r="H5665" t="str">
        <f>IF(D5665=TRUE, "No Data", ISNUMBER(FIND("Disc", [3]QueryUserInfo!A5664)))</f>
        <v>No Data</v>
      </c>
      <c r="I5665" t="str" cm="1">
        <f t="array" ref="I5665">IF(D5665 = TRUE, "No Data", _xlfn.IFS(G5665=TRUE, FIND("Active", [3]QueryUserInfo!A5664), H5665=TRUE, FIND("Disc", [3]QueryUserInfo!A5664)))</f>
        <v>No Data</v>
      </c>
    </row>
    <row r="5666" spans="1:9" x14ac:dyDescent="0.3">
      <c r="A5666" t="str">
        <f>IF(D5666=TRUE, "No Data", MID([3]QueryUserInfo!A5665, 2, F5666 -2))</f>
        <v>No Data</v>
      </c>
      <c r="B5666" t="str" cm="1">
        <f t="array" ref="B5666">IF(D5666 = TRUE, "No Data", MID([3]QueryUserInfo!A5665, I5666, _xlfn.IFS(G5666 = TRUE, 6, H5666=TRUE, 4)))</f>
        <v>No Data</v>
      </c>
      <c r="D5666" t="b">
        <f>OR(ISBLANK([3]QueryUserInfo!A5665), [3]QueryUserInfo!A5665 = " USERNAME              SESSIONNAME        ID  STATE   IDLE TIME  LOGON TIME")</f>
        <v>1</v>
      </c>
      <c r="E5666" t="b">
        <f>ISNUMBER(FIND("&gt;", [3]QueryUserInfo!A5665))</f>
        <v>0</v>
      </c>
      <c r="F5666">
        <f>IF(D5666=TRUE, 0, FIND(" ", [3]QueryUserInfo!A5665,2))</f>
        <v>0</v>
      </c>
      <c r="G5666" t="str">
        <f>IF(D5666=TRUE, "No Data", ISNUMBER(FIND("Active", [3]QueryUserInfo!A5665)))</f>
        <v>No Data</v>
      </c>
      <c r="H5666" t="str">
        <f>IF(D5666=TRUE, "No Data", ISNUMBER(FIND("Disc", [3]QueryUserInfo!A5665)))</f>
        <v>No Data</v>
      </c>
      <c r="I5666" t="str" cm="1">
        <f t="array" ref="I5666">IF(D5666 = TRUE, "No Data", _xlfn.IFS(G5666=TRUE, FIND("Active", [3]QueryUserInfo!A5665), H5666=TRUE, FIND("Disc", [3]QueryUserInfo!A5665)))</f>
        <v>No Data</v>
      </c>
    </row>
    <row r="5667" spans="1:9" x14ac:dyDescent="0.3">
      <c r="A5667" t="str">
        <f>IF(D5667=TRUE, "No Data", MID([3]QueryUserInfo!A5666, 2, F5667 -2))</f>
        <v>No Data</v>
      </c>
      <c r="B5667" t="str" cm="1">
        <f t="array" ref="B5667">IF(D5667 = TRUE, "No Data", MID([3]QueryUserInfo!A5666, I5667, _xlfn.IFS(G5667 = TRUE, 6, H5667=TRUE, 4)))</f>
        <v>No Data</v>
      </c>
      <c r="D5667" t="b">
        <f>OR(ISBLANK([3]QueryUserInfo!A5666), [3]QueryUserInfo!A5666 = " USERNAME              SESSIONNAME        ID  STATE   IDLE TIME  LOGON TIME")</f>
        <v>1</v>
      </c>
      <c r="E5667" t="b">
        <f>ISNUMBER(FIND("&gt;", [3]QueryUserInfo!A5666))</f>
        <v>0</v>
      </c>
      <c r="F5667">
        <f>IF(D5667=TRUE, 0, FIND(" ", [3]QueryUserInfo!A5666,2))</f>
        <v>0</v>
      </c>
      <c r="G5667" t="str">
        <f>IF(D5667=TRUE, "No Data", ISNUMBER(FIND("Active", [3]QueryUserInfo!A5666)))</f>
        <v>No Data</v>
      </c>
      <c r="H5667" t="str">
        <f>IF(D5667=TRUE, "No Data", ISNUMBER(FIND("Disc", [3]QueryUserInfo!A5666)))</f>
        <v>No Data</v>
      </c>
      <c r="I5667" t="str" cm="1">
        <f t="array" ref="I5667">IF(D5667 = TRUE, "No Data", _xlfn.IFS(G5667=TRUE, FIND("Active", [3]QueryUserInfo!A5666), H5667=TRUE, FIND("Disc", [3]QueryUserInfo!A5666)))</f>
        <v>No Data</v>
      </c>
    </row>
    <row r="5668" spans="1:9" x14ac:dyDescent="0.3">
      <c r="A5668" t="str">
        <f>IF(D5668=TRUE, "No Data", MID([3]QueryUserInfo!A5667, 2, F5668 -2))</f>
        <v>No Data</v>
      </c>
      <c r="B5668" t="str" cm="1">
        <f t="array" ref="B5668">IF(D5668 = TRUE, "No Data", MID([3]QueryUserInfo!A5667, I5668, _xlfn.IFS(G5668 = TRUE, 6, H5668=TRUE, 4)))</f>
        <v>No Data</v>
      </c>
      <c r="D5668" t="b">
        <f>OR(ISBLANK([3]QueryUserInfo!A5667), [3]QueryUserInfo!A5667 = " USERNAME              SESSIONNAME        ID  STATE   IDLE TIME  LOGON TIME")</f>
        <v>1</v>
      </c>
      <c r="E5668" t="b">
        <f>ISNUMBER(FIND("&gt;", [3]QueryUserInfo!A5667))</f>
        <v>0</v>
      </c>
      <c r="F5668">
        <f>IF(D5668=TRUE, 0, FIND(" ", [3]QueryUserInfo!A5667,2))</f>
        <v>0</v>
      </c>
      <c r="G5668" t="str">
        <f>IF(D5668=TRUE, "No Data", ISNUMBER(FIND("Active", [3]QueryUserInfo!A5667)))</f>
        <v>No Data</v>
      </c>
      <c r="H5668" t="str">
        <f>IF(D5668=TRUE, "No Data", ISNUMBER(FIND("Disc", [3]QueryUserInfo!A5667)))</f>
        <v>No Data</v>
      </c>
      <c r="I5668" t="str" cm="1">
        <f t="array" ref="I5668">IF(D5668 = TRUE, "No Data", _xlfn.IFS(G5668=TRUE, FIND("Active", [3]QueryUserInfo!A5667), H5668=TRUE, FIND("Disc", [3]QueryUserInfo!A5667)))</f>
        <v>No Data</v>
      </c>
    </row>
    <row r="5669" spans="1:9" x14ac:dyDescent="0.3">
      <c r="A5669" t="str">
        <f>IF(D5669=TRUE, "No Data", MID([3]QueryUserInfo!A5668, 2, F5669 -2))</f>
        <v>No Data</v>
      </c>
      <c r="B5669" t="str" cm="1">
        <f t="array" ref="B5669">IF(D5669 = TRUE, "No Data", MID([3]QueryUserInfo!A5668, I5669, _xlfn.IFS(G5669 = TRUE, 6, H5669=TRUE, 4)))</f>
        <v>No Data</v>
      </c>
      <c r="D5669" t="b">
        <f>OR(ISBLANK([3]QueryUserInfo!A5668), [3]QueryUserInfo!A5668 = " USERNAME              SESSIONNAME        ID  STATE   IDLE TIME  LOGON TIME")</f>
        <v>1</v>
      </c>
      <c r="E5669" t="b">
        <f>ISNUMBER(FIND("&gt;", [3]QueryUserInfo!A5668))</f>
        <v>0</v>
      </c>
      <c r="F5669">
        <f>IF(D5669=TRUE, 0, FIND(" ", [3]QueryUserInfo!A5668,2))</f>
        <v>0</v>
      </c>
      <c r="G5669" t="str">
        <f>IF(D5669=TRUE, "No Data", ISNUMBER(FIND("Active", [3]QueryUserInfo!A5668)))</f>
        <v>No Data</v>
      </c>
      <c r="H5669" t="str">
        <f>IF(D5669=TRUE, "No Data", ISNUMBER(FIND("Disc", [3]QueryUserInfo!A5668)))</f>
        <v>No Data</v>
      </c>
      <c r="I5669" t="str" cm="1">
        <f t="array" ref="I5669">IF(D5669 = TRUE, "No Data", _xlfn.IFS(G5669=TRUE, FIND("Active", [3]QueryUserInfo!A5668), H5669=TRUE, FIND("Disc", [3]QueryUserInfo!A5668)))</f>
        <v>No Data</v>
      </c>
    </row>
    <row r="5670" spans="1:9" x14ac:dyDescent="0.3">
      <c r="A5670" t="str">
        <f>IF(D5670=TRUE, "No Data", MID([3]QueryUserInfo!A5669, 2, F5670 -2))</f>
        <v>No Data</v>
      </c>
      <c r="B5670" t="str" cm="1">
        <f t="array" ref="B5670">IF(D5670 = TRUE, "No Data", MID([3]QueryUserInfo!A5669, I5670, _xlfn.IFS(G5670 = TRUE, 6, H5670=TRUE, 4)))</f>
        <v>No Data</v>
      </c>
      <c r="D5670" t="b">
        <f>OR(ISBLANK([3]QueryUserInfo!A5669), [3]QueryUserInfo!A5669 = " USERNAME              SESSIONNAME        ID  STATE   IDLE TIME  LOGON TIME")</f>
        <v>1</v>
      </c>
      <c r="E5670" t="b">
        <f>ISNUMBER(FIND("&gt;", [3]QueryUserInfo!A5669))</f>
        <v>0</v>
      </c>
      <c r="F5670">
        <f>IF(D5670=TRUE, 0, FIND(" ", [3]QueryUserInfo!A5669,2))</f>
        <v>0</v>
      </c>
      <c r="G5670" t="str">
        <f>IF(D5670=TRUE, "No Data", ISNUMBER(FIND("Active", [3]QueryUserInfo!A5669)))</f>
        <v>No Data</v>
      </c>
      <c r="H5670" t="str">
        <f>IF(D5670=TRUE, "No Data", ISNUMBER(FIND("Disc", [3]QueryUserInfo!A5669)))</f>
        <v>No Data</v>
      </c>
      <c r="I5670" t="str" cm="1">
        <f t="array" ref="I5670">IF(D5670 = TRUE, "No Data", _xlfn.IFS(G5670=TRUE, FIND("Active", [3]QueryUserInfo!A5669), H5670=TRUE, FIND("Disc", [3]QueryUserInfo!A5669)))</f>
        <v>No Data</v>
      </c>
    </row>
    <row r="5671" spans="1:9" x14ac:dyDescent="0.3">
      <c r="A5671" t="str">
        <f>IF(D5671=TRUE, "No Data", MID([3]QueryUserInfo!A5670, 2, F5671 -2))</f>
        <v>No Data</v>
      </c>
      <c r="B5671" t="str" cm="1">
        <f t="array" ref="B5671">IF(D5671 = TRUE, "No Data", MID([3]QueryUserInfo!A5670, I5671, _xlfn.IFS(G5671 = TRUE, 6, H5671=TRUE, 4)))</f>
        <v>No Data</v>
      </c>
      <c r="D5671" t="b">
        <f>OR(ISBLANK([3]QueryUserInfo!A5670), [3]QueryUserInfo!A5670 = " USERNAME              SESSIONNAME        ID  STATE   IDLE TIME  LOGON TIME")</f>
        <v>1</v>
      </c>
      <c r="E5671" t="b">
        <f>ISNUMBER(FIND("&gt;", [3]QueryUserInfo!A5670))</f>
        <v>0</v>
      </c>
      <c r="F5671">
        <f>IF(D5671=TRUE, 0, FIND(" ", [3]QueryUserInfo!A5670,2))</f>
        <v>0</v>
      </c>
      <c r="G5671" t="str">
        <f>IF(D5671=TRUE, "No Data", ISNUMBER(FIND("Active", [3]QueryUserInfo!A5670)))</f>
        <v>No Data</v>
      </c>
      <c r="H5671" t="str">
        <f>IF(D5671=TRUE, "No Data", ISNUMBER(FIND("Disc", [3]QueryUserInfo!A5670)))</f>
        <v>No Data</v>
      </c>
      <c r="I5671" t="str" cm="1">
        <f t="array" ref="I5671">IF(D5671 = TRUE, "No Data", _xlfn.IFS(G5671=TRUE, FIND("Active", [3]QueryUserInfo!A5670), H5671=TRUE, FIND("Disc", [3]QueryUserInfo!A5670)))</f>
        <v>No Data</v>
      </c>
    </row>
    <row r="5672" spans="1:9" x14ac:dyDescent="0.3">
      <c r="A5672" t="str">
        <f>IF(D5672=TRUE, "No Data", MID([3]QueryUserInfo!A5671, 2, F5672 -2))</f>
        <v>No Data</v>
      </c>
      <c r="B5672" t="str" cm="1">
        <f t="array" ref="B5672">IF(D5672 = TRUE, "No Data", MID([3]QueryUserInfo!A5671, I5672, _xlfn.IFS(G5672 = TRUE, 6, H5672=TRUE, 4)))</f>
        <v>No Data</v>
      </c>
      <c r="D5672" t="b">
        <f>OR(ISBLANK([3]QueryUserInfo!A5671), [3]QueryUserInfo!A5671 = " USERNAME              SESSIONNAME        ID  STATE   IDLE TIME  LOGON TIME")</f>
        <v>1</v>
      </c>
      <c r="E5672" t="b">
        <f>ISNUMBER(FIND("&gt;", [3]QueryUserInfo!A5671))</f>
        <v>0</v>
      </c>
      <c r="F5672">
        <f>IF(D5672=TRUE, 0, FIND(" ", [3]QueryUserInfo!A5671,2))</f>
        <v>0</v>
      </c>
      <c r="G5672" t="str">
        <f>IF(D5672=TRUE, "No Data", ISNUMBER(FIND("Active", [3]QueryUserInfo!A5671)))</f>
        <v>No Data</v>
      </c>
      <c r="H5672" t="str">
        <f>IF(D5672=TRUE, "No Data", ISNUMBER(FIND("Disc", [3]QueryUserInfo!A5671)))</f>
        <v>No Data</v>
      </c>
      <c r="I5672" t="str" cm="1">
        <f t="array" ref="I5672">IF(D5672 = TRUE, "No Data", _xlfn.IFS(G5672=TRUE, FIND("Active", [3]QueryUserInfo!A5671), H5672=TRUE, FIND("Disc", [3]QueryUserInfo!A5671)))</f>
        <v>No Data</v>
      </c>
    </row>
    <row r="5673" spans="1:9" x14ac:dyDescent="0.3">
      <c r="A5673" t="str">
        <f>IF(D5673=TRUE, "No Data", MID([3]QueryUserInfo!A5672, 2, F5673 -2))</f>
        <v>No Data</v>
      </c>
      <c r="B5673" t="str" cm="1">
        <f t="array" ref="B5673">IF(D5673 = TRUE, "No Data", MID([3]QueryUserInfo!A5672, I5673, _xlfn.IFS(G5673 = TRUE, 6, H5673=TRUE, 4)))</f>
        <v>No Data</v>
      </c>
      <c r="D5673" t="b">
        <f>OR(ISBLANK([3]QueryUserInfo!A5672), [3]QueryUserInfo!A5672 = " USERNAME              SESSIONNAME        ID  STATE   IDLE TIME  LOGON TIME")</f>
        <v>1</v>
      </c>
      <c r="E5673" t="b">
        <f>ISNUMBER(FIND("&gt;", [3]QueryUserInfo!A5672))</f>
        <v>0</v>
      </c>
      <c r="F5673">
        <f>IF(D5673=TRUE, 0, FIND(" ", [3]QueryUserInfo!A5672,2))</f>
        <v>0</v>
      </c>
      <c r="G5673" t="str">
        <f>IF(D5673=TRUE, "No Data", ISNUMBER(FIND("Active", [3]QueryUserInfo!A5672)))</f>
        <v>No Data</v>
      </c>
      <c r="H5673" t="str">
        <f>IF(D5673=TRUE, "No Data", ISNUMBER(FIND("Disc", [3]QueryUserInfo!A5672)))</f>
        <v>No Data</v>
      </c>
      <c r="I5673" t="str" cm="1">
        <f t="array" ref="I5673">IF(D5673 = TRUE, "No Data", _xlfn.IFS(G5673=TRUE, FIND("Active", [3]QueryUserInfo!A5672), H5673=TRUE, FIND("Disc", [3]QueryUserInfo!A5672)))</f>
        <v>No Data</v>
      </c>
    </row>
    <row r="5674" spans="1:9" x14ac:dyDescent="0.3">
      <c r="A5674" t="str">
        <f>IF(D5674=TRUE, "No Data", MID([3]QueryUserInfo!A5673, 2, F5674 -2))</f>
        <v>No Data</v>
      </c>
      <c r="B5674" t="str" cm="1">
        <f t="array" ref="B5674">IF(D5674 = TRUE, "No Data", MID([3]QueryUserInfo!A5673, I5674, _xlfn.IFS(G5674 = TRUE, 6, H5674=TRUE, 4)))</f>
        <v>No Data</v>
      </c>
      <c r="D5674" t="b">
        <f>OR(ISBLANK([3]QueryUserInfo!A5673), [3]QueryUserInfo!A5673 = " USERNAME              SESSIONNAME        ID  STATE   IDLE TIME  LOGON TIME")</f>
        <v>1</v>
      </c>
      <c r="E5674" t="b">
        <f>ISNUMBER(FIND("&gt;", [3]QueryUserInfo!A5673))</f>
        <v>0</v>
      </c>
      <c r="F5674">
        <f>IF(D5674=TRUE, 0, FIND(" ", [3]QueryUserInfo!A5673,2))</f>
        <v>0</v>
      </c>
      <c r="G5674" t="str">
        <f>IF(D5674=TRUE, "No Data", ISNUMBER(FIND("Active", [3]QueryUserInfo!A5673)))</f>
        <v>No Data</v>
      </c>
      <c r="H5674" t="str">
        <f>IF(D5674=TRUE, "No Data", ISNUMBER(FIND("Disc", [3]QueryUserInfo!A5673)))</f>
        <v>No Data</v>
      </c>
      <c r="I5674" t="str" cm="1">
        <f t="array" ref="I5674">IF(D5674 = TRUE, "No Data", _xlfn.IFS(G5674=TRUE, FIND("Active", [3]QueryUserInfo!A5673), H5674=TRUE, FIND("Disc", [3]QueryUserInfo!A5673)))</f>
        <v>No Data</v>
      </c>
    </row>
    <row r="5675" spans="1:9" x14ac:dyDescent="0.3">
      <c r="A5675" t="str">
        <f>IF(D5675=TRUE, "No Data", MID([3]QueryUserInfo!A5674, 2, F5675 -2))</f>
        <v>No Data</v>
      </c>
      <c r="B5675" t="str" cm="1">
        <f t="array" ref="B5675">IF(D5675 = TRUE, "No Data", MID([3]QueryUserInfo!A5674, I5675, _xlfn.IFS(G5675 = TRUE, 6, H5675=TRUE, 4)))</f>
        <v>No Data</v>
      </c>
      <c r="D5675" t="b">
        <f>OR(ISBLANK([3]QueryUserInfo!A5674), [3]QueryUserInfo!A5674 = " USERNAME              SESSIONNAME        ID  STATE   IDLE TIME  LOGON TIME")</f>
        <v>1</v>
      </c>
      <c r="E5675" t="b">
        <f>ISNUMBER(FIND("&gt;", [3]QueryUserInfo!A5674))</f>
        <v>0</v>
      </c>
      <c r="F5675">
        <f>IF(D5675=TRUE, 0, FIND(" ", [3]QueryUserInfo!A5674,2))</f>
        <v>0</v>
      </c>
      <c r="G5675" t="str">
        <f>IF(D5675=TRUE, "No Data", ISNUMBER(FIND("Active", [3]QueryUserInfo!A5674)))</f>
        <v>No Data</v>
      </c>
      <c r="H5675" t="str">
        <f>IF(D5675=TRUE, "No Data", ISNUMBER(FIND("Disc", [3]QueryUserInfo!A5674)))</f>
        <v>No Data</v>
      </c>
      <c r="I5675" t="str" cm="1">
        <f t="array" ref="I5675">IF(D5675 = TRUE, "No Data", _xlfn.IFS(G5675=TRUE, FIND("Active", [3]QueryUserInfo!A5674), H5675=TRUE, FIND("Disc", [3]QueryUserInfo!A5674)))</f>
        <v>No Data</v>
      </c>
    </row>
    <row r="5676" spans="1:9" x14ac:dyDescent="0.3">
      <c r="A5676" t="str">
        <f>IF(D5676=TRUE, "No Data", MID([3]QueryUserInfo!A5675, 2, F5676 -2))</f>
        <v>No Data</v>
      </c>
      <c r="B5676" t="str" cm="1">
        <f t="array" ref="B5676">IF(D5676 = TRUE, "No Data", MID([3]QueryUserInfo!A5675, I5676, _xlfn.IFS(G5676 = TRUE, 6, H5676=TRUE, 4)))</f>
        <v>No Data</v>
      </c>
      <c r="D5676" t="b">
        <f>OR(ISBLANK([3]QueryUserInfo!A5675), [3]QueryUserInfo!A5675 = " USERNAME              SESSIONNAME        ID  STATE   IDLE TIME  LOGON TIME")</f>
        <v>1</v>
      </c>
      <c r="E5676" t="b">
        <f>ISNUMBER(FIND("&gt;", [3]QueryUserInfo!A5675))</f>
        <v>0</v>
      </c>
      <c r="F5676">
        <f>IF(D5676=TRUE, 0, FIND(" ", [3]QueryUserInfo!A5675,2))</f>
        <v>0</v>
      </c>
      <c r="G5676" t="str">
        <f>IF(D5676=TRUE, "No Data", ISNUMBER(FIND("Active", [3]QueryUserInfo!A5675)))</f>
        <v>No Data</v>
      </c>
      <c r="H5676" t="str">
        <f>IF(D5676=TRUE, "No Data", ISNUMBER(FIND("Disc", [3]QueryUserInfo!A5675)))</f>
        <v>No Data</v>
      </c>
      <c r="I5676" t="str" cm="1">
        <f t="array" ref="I5676">IF(D5676 = TRUE, "No Data", _xlfn.IFS(G5676=TRUE, FIND("Active", [3]QueryUserInfo!A5675), H5676=TRUE, FIND("Disc", [3]QueryUserInfo!A5675)))</f>
        <v>No Data</v>
      </c>
    </row>
    <row r="5677" spans="1:9" x14ac:dyDescent="0.3">
      <c r="A5677" t="str">
        <f>IF(D5677=TRUE, "No Data", MID([3]QueryUserInfo!A5676, 2, F5677 -2))</f>
        <v>No Data</v>
      </c>
      <c r="B5677" t="str" cm="1">
        <f t="array" ref="B5677">IF(D5677 = TRUE, "No Data", MID([3]QueryUserInfo!A5676, I5677, _xlfn.IFS(G5677 = TRUE, 6, H5677=TRUE, 4)))</f>
        <v>No Data</v>
      </c>
      <c r="D5677" t="b">
        <f>OR(ISBLANK([3]QueryUserInfo!A5676), [3]QueryUserInfo!A5676 = " USERNAME              SESSIONNAME        ID  STATE   IDLE TIME  LOGON TIME")</f>
        <v>1</v>
      </c>
      <c r="E5677" t="b">
        <f>ISNUMBER(FIND("&gt;", [3]QueryUserInfo!A5676))</f>
        <v>0</v>
      </c>
      <c r="F5677">
        <f>IF(D5677=TRUE, 0, FIND(" ", [3]QueryUserInfo!A5676,2))</f>
        <v>0</v>
      </c>
      <c r="G5677" t="str">
        <f>IF(D5677=TRUE, "No Data", ISNUMBER(FIND("Active", [3]QueryUserInfo!A5676)))</f>
        <v>No Data</v>
      </c>
      <c r="H5677" t="str">
        <f>IF(D5677=TRUE, "No Data", ISNUMBER(FIND("Disc", [3]QueryUserInfo!A5676)))</f>
        <v>No Data</v>
      </c>
      <c r="I5677" t="str" cm="1">
        <f t="array" ref="I5677">IF(D5677 = TRUE, "No Data", _xlfn.IFS(G5677=TRUE, FIND("Active", [3]QueryUserInfo!A5676), H5677=TRUE, FIND("Disc", [3]QueryUserInfo!A5676)))</f>
        <v>No Data</v>
      </c>
    </row>
    <row r="5678" spans="1:9" x14ac:dyDescent="0.3">
      <c r="A5678" t="str">
        <f>IF(D5678=TRUE, "No Data", MID([3]QueryUserInfo!A5677, 2, F5678 -2))</f>
        <v>No Data</v>
      </c>
      <c r="B5678" t="str" cm="1">
        <f t="array" ref="B5678">IF(D5678 = TRUE, "No Data", MID([3]QueryUserInfo!A5677, I5678, _xlfn.IFS(G5678 = TRUE, 6, H5678=TRUE, 4)))</f>
        <v>No Data</v>
      </c>
      <c r="D5678" t="b">
        <f>OR(ISBLANK([3]QueryUserInfo!A5677), [3]QueryUserInfo!A5677 = " USERNAME              SESSIONNAME        ID  STATE   IDLE TIME  LOGON TIME")</f>
        <v>1</v>
      </c>
      <c r="E5678" t="b">
        <f>ISNUMBER(FIND("&gt;", [3]QueryUserInfo!A5677))</f>
        <v>0</v>
      </c>
      <c r="F5678">
        <f>IF(D5678=TRUE, 0, FIND(" ", [3]QueryUserInfo!A5677,2))</f>
        <v>0</v>
      </c>
      <c r="G5678" t="str">
        <f>IF(D5678=TRUE, "No Data", ISNUMBER(FIND("Active", [3]QueryUserInfo!A5677)))</f>
        <v>No Data</v>
      </c>
      <c r="H5678" t="str">
        <f>IF(D5678=TRUE, "No Data", ISNUMBER(FIND("Disc", [3]QueryUserInfo!A5677)))</f>
        <v>No Data</v>
      </c>
      <c r="I5678" t="str" cm="1">
        <f t="array" ref="I5678">IF(D5678 = TRUE, "No Data", _xlfn.IFS(G5678=TRUE, FIND("Active", [3]QueryUserInfo!A5677), H5678=TRUE, FIND("Disc", [3]QueryUserInfo!A5677)))</f>
        <v>No Data</v>
      </c>
    </row>
    <row r="5679" spans="1:9" x14ac:dyDescent="0.3">
      <c r="A5679" t="str">
        <f>IF(D5679=TRUE, "No Data", MID([3]QueryUserInfo!A5678, 2, F5679 -2))</f>
        <v>No Data</v>
      </c>
      <c r="B5679" t="str" cm="1">
        <f t="array" ref="B5679">IF(D5679 = TRUE, "No Data", MID([3]QueryUserInfo!A5678, I5679, _xlfn.IFS(G5679 = TRUE, 6, H5679=TRUE, 4)))</f>
        <v>No Data</v>
      </c>
      <c r="D5679" t="b">
        <f>OR(ISBLANK([3]QueryUserInfo!A5678), [3]QueryUserInfo!A5678 = " USERNAME              SESSIONNAME        ID  STATE   IDLE TIME  LOGON TIME")</f>
        <v>1</v>
      </c>
      <c r="E5679" t="b">
        <f>ISNUMBER(FIND("&gt;", [3]QueryUserInfo!A5678))</f>
        <v>0</v>
      </c>
      <c r="F5679">
        <f>IF(D5679=TRUE, 0, FIND(" ", [3]QueryUserInfo!A5678,2))</f>
        <v>0</v>
      </c>
      <c r="G5679" t="str">
        <f>IF(D5679=TRUE, "No Data", ISNUMBER(FIND("Active", [3]QueryUserInfo!A5678)))</f>
        <v>No Data</v>
      </c>
      <c r="H5679" t="str">
        <f>IF(D5679=TRUE, "No Data", ISNUMBER(FIND("Disc", [3]QueryUserInfo!A5678)))</f>
        <v>No Data</v>
      </c>
      <c r="I5679" t="str" cm="1">
        <f t="array" ref="I5679">IF(D5679 = TRUE, "No Data", _xlfn.IFS(G5679=TRUE, FIND("Active", [3]QueryUserInfo!A5678), H5679=TRUE, FIND("Disc", [3]QueryUserInfo!A5678)))</f>
        <v>No Data</v>
      </c>
    </row>
    <row r="5680" spans="1:9" x14ac:dyDescent="0.3">
      <c r="A5680" t="str">
        <f>IF(D5680=TRUE, "No Data", MID([3]QueryUserInfo!A5679, 2, F5680 -2))</f>
        <v>No Data</v>
      </c>
      <c r="B5680" t="str" cm="1">
        <f t="array" ref="B5680">IF(D5680 = TRUE, "No Data", MID([3]QueryUserInfo!A5679, I5680, _xlfn.IFS(G5680 = TRUE, 6, H5680=TRUE, 4)))</f>
        <v>No Data</v>
      </c>
      <c r="D5680" t="b">
        <f>OR(ISBLANK([3]QueryUserInfo!A5679), [3]QueryUserInfo!A5679 = " USERNAME              SESSIONNAME        ID  STATE   IDLE TIME  LOGON TIME")</f>
        <v>1</v>
      </c>
      <c r="E5680" t="b">
        <f>ISNUMBER(FIND("&gt;", [3]QueryUserInfo!A5679))</f>
        <v>0</v>
      </c>
      <c r="F5680">
        <f>IF(D5680=TRUE, 0, FIND(" ", [3]QueryUserInfo!A5679,2))</f>
        <v>0</v>
      </c>
      <c r="G5680" t="str">
        <f>IF(D5680=TRUE, "No Data", ISNUMBER(FIND("Active", [3]QueryUserInfo!A5679)))</f>
        <v>No Data</v>
      </c>
      <c r="H5680" t="str">
        <f>IF(D5680=TRUE, "No Data", ISNUMBER(FIND("Disc", [3]QueryUserInfo!A5679)))</f>
        <v>No Data</v>
      </c>
      <c r="I5680" t="str" cm="1">
        <f t="array" ref="I5680">IF(D5680 = TRUE, "No Data", _xlfn.IFS(G5680=TRUE, FIND("Active", [3]QueryUserInfo!A5679), H5680=TRUE, FIND("Disc", [3]QueryUserInfo!A5679)))</f>
        <v>No Data</v>
      </c>
    </row>
    <row r="5681" spans="1:9" x14ac:dyDescent="0.3">
      <c r="A5681" t="str">
        <f>IF(D5681=TRUE, "No Data", MID([3]QueryUserInfo!A5680, 2, F5681 -2))</f>
        <v>No Data</v>
      </c>
      <c r="B5681" t="str" cm="1">
        <f t="array" ref="B5681">IF(D5681 = TRUE, "No Data", MID([3]QueryUserInfo!A5680, I5681, _xlfn.IFS(G5681 = TRUE, 6, H5681=TRUE, 4)))</f>
        <v>No Data</v>
      </c>
      <c r="D5681" t="b">
        <f>OR(ISBLANK([3]QueryUserInfo!A5680), [3]QueryUserInfo!A5680 = " USERNAME              SESSIONNAME        ID  STATE   IDLE TIME  LOGON TIME")</f>
        <v>1</v>
      </c>
      <c r="E5681" t="b">
        <f>ISNUMBER(FIND("&gt;", [3]QueryUserInfo!A5680))</f>
        <v>0</v>
      </c>
      <c r="F5681">
        <f>IF(D5681=TRUE, 0, FIND(" ", [3]QueryUserInfo!A5680,2))</f>
        <v>0</v>
      </c>
      <c r="G5681" t="str">
        <f>IF(D5681=TRUE, "No Data", ISNUMBER(FIND("Active", [3]QueryUserInfo!A5680)))</f>
        <v>No Data</v>
      </c>
      <c r="H5681" t="str">
        <f>IF(D5681=TRUE, "No Data", ISNUMBER(FIND("Disc", [3]QueryUserInfo!A5680)))</f>
        <v>No Data</v>
      </c>
      <c r="I5681" t="str" cm="1">
        <f t="array" ref="I5681">IF(D5681 = TRUE, "No Data", _xlfn.IFS(G5681=TRUE, FIND("Active", [3]QueryUserInfo!A5680), H5681=TRUE, FIND("Disc", [3]QueryUserInfo!A5680)))</f>
        <v>No Data</v>
      </c>
    </row>
    <row r="5682" spans="1:9" x14ac:dyDescent="0.3">
      <c r="A5682" t="str">
        <f>IF(D5682=TRUE, "No Data", MID([3]QueryUserInfo!A5681, 2, F5682 -2))</f>
        <v>No Data</v>
      </c>
      <c r="B5682" t="str" cm="1">
        <f t="array" ref="B5682">IF(D5682 = TRUE, "No Data", MID([3]QueryUserInfo!A5681, I5682, _xlfn.IFS(G5682 = TRUE, 6, H5682=TRUE, 4)))</f>
        <v>No Data</v>
      </c>
      <c r="D5682" t="b">
        <f>OR(ISBLANK([3]QueryUserInfo!A5681), [3]QueryUserInfo!A5681 = " USERNAME              SESSIONNAME        ID  STATE   IDLE TIME  LOGON TIME")</f>
        <v>1</v>
      </c>
      <c r="E5682" t="b">
        <f>ISNUMBER(FIND("&gt;", [3]QueryUserInfo!A5681))</f>
        <v>0</v>
      </c>
      <c r="F5682">
        <f>IF(D5682=TRUE, 0, FIND(" ", [3]QueryUserInfo!A5681,2))</f>
        <v>0</v>
      </c>
      <c r="G5682" t="str">
        <f>IF(D5682=TRUE, "No Data", ISNUMBER(FIND("Active", [3]QueryUserInfo!A5681)))</f>
        <v>No Data</v>
      </c>
      <c r="H5682" t="str">
        <f>IF(D5682=TRUE, "No Data", ISNUMBER(FIND("Disc", [3]QueryUserInfo!A5681)))</f>
        <v>No Data</v>
      </c>
      <c r="I5682" t="str" cm="1">
        <f t="array" ref="I5682">IF(D5682 = TRUE, "No Data", _xlfn.IFS(G5682=TRUE, FIND("Active", [3]QueryUserInfo!A5681), H5682=TRUE, FIND("Disc", [3]QueryUserInfo!A5681)))</f>
        <v>No Data</v>
      </c>
    </row>
    <row r="5683" spans="1:9" x14ac:dyDescent="0.3">
      <c r="A5683" t="str">
        <f>IF(D5683=TRUE, "No Data", MID([3]QueryUserInfo!A5682, 2, F5683 -2))</f>
        <v>No Data</v>
      </c>
      <c r="B5683" t="str" cm="1">
        <f t="array" ref="B5683">IF(D5683 = TRUE, "No Data", MID([3]QueryUserInfo!A5682, I5683, _xlfn.IFS(G5683 = TRUE, 6, H5683=TRUE, 4)))</f>
        <v>No Data</v>
      </c>
      <c r="D5683" t="b">
        <f>OR(ISBLANK([3]QueryUserInfo!A5682), [3]QueryUserInfo!A5682 = " USERNAME              SESSIONNAME        ID  STATE   IDLE TIME  LOGON TIME")</f>
        <v>1</v>
      </c>
      <c r="E5683" t="b">
        <f>ISNUMBER(FIND("&gt;", [3]QueryUserInfo!A5682))</f>
        <v>0</v>
      </c>
      <c r="F5683">
        <f>IF(D5683=TRUE, 0, FIND(" ", [3]QueryUserInfo!A5682,2))</f>
        <v>0</v>
      </c>
      <c r="G5683" t="str">
        <f>IF(D5683=TRUE, "No Data", ISNUMBER(FIND("Active", [3]QueryUserInfo!A5682)))</f>
        <v>No Data</v>
      </c>
      <c r="H5683" t="str">
        <f>IF(D5683=TRUE, "No Data", ISNUMBER(FIND("Disc", [3]QueryUserInfo!A5682)))</f>
        <v>No Data</v>
      </c>
      <c r="I5683" t="str" cm="1">
        <f t="array" ref="I5683">IF(D5683 = TRUE, "No Data", _xlfn.IFS(G5683=TRUE, FIND("Active", [3]QueryUserInfo!A5682), H5683=TRUE, FIND("Disc", [3]QueryUserInfo!A5682)))</f>
        <v>No Data</v>
      </c>
    </row>
    <row r="5684" spans="1:9" x14ac:dyDescent="0.3">
      <c r="A5684" t="str">
        <f>IF(D5684=TRUE, "No Data", MID([3]QueryUserInfo!A5683, 2, F5684 -2))</f>
        <v>No Data</v>
      </c>
      <c r="B5684" t="str" cm="1">
        <f t="array" ref="B5684">IF(D5684 = TRUE, "No Data", MID([3]QueryUserInfo!A5683, I5684, _xlfn.IFS(G5684 = TRUE, 6, H5684=TRUE, 4)))</f>
        <v>No Data</v>
      </c>
      <c r="D5684" t="b">
        <f>OR(ISBLANK([3]QueryUserInfo!A5683), [3]QueryUserInfo!A5683 = " USERNAME              SESSIONNAME        ID  STATE   IDLE TIME  LOGON TIME")</f>
        <v>1</v>
      </c>
      <c r="E5684" t="b">
        <f>ISNUMBER(FIND("&gt;", [3]QueryUserInfo!A5683))</f>
        <v>0</v>
      </c>
      <c r="F5684">
        <f>IF(D5684=TRUE, 0, FIND(" ", [3]QueryUserInfo!A5683,2))</f>
        <v>0</v>
      </c>
      <c r="G5684" t="str">
        <f>IF(D5684=TRUE, "No Data", ISNUMBER(FIND("Active", [3]QueryUserInfo!A5683)))</f>
        <v>No Data</v>
      </c>
      <c r="H5684" t="str">
        <f>IF(D5684=TRUE, "No Data", ISNUMBER(FIND("Disc", [3]QueryUserInfo!A5683)))</f>
        <v>No Data</v>
      </c>
      <c r="I5684" t="str" cm="1">
        <f t="array" ref="I5684">IF(D5684 = TRUE, "No Data", _xlfn.IFS(G5684=TRUE, FIND("Active", [3]QueryUserInfo!A5683), H5684=TRUE, FIND("Disc", [3]QueryUserInfo!A5683)))</f>
        <v>No Data</v>
      </c>
    </row>
    <row r="5685" spans="1:9" x14ac:dyDescent="0.3">
      <c r="A5685" t="str">
        <f>IF(D5685=TRUE, "No Data", MID([3]QueryUserInfo!A5684, 2, F5685 -2))</f>
        <v>No Data</v>
      </c>
      <c r="B5685" t="str" cm="1">
        <f t="array" ref="B5685">IF(D5685 = TRUE, "No Data", MID([3]QueryUserInfo!A5684, I5685, _xlfn.IFS(G5685 = TRUE, 6, H5685=TRUE, 4)))</f>
        <v>No Data</v>
      </c>
      <c r="D5685" t="b">
        <f>OR(ISBLANK([3]QueryUserInfo!A5684), [3]QueryUserInfo!A5684 = " USERNAME              SESSIONNAME        ID  STATE   IDLE TIME  LOGON TIME")</f>
        <v>1</v>
      </c>
      <c r="E5685" t="b">
        <f>ISNUMBER(FIND("&gt;", [3]QueryUserInfo!A5684))</f>
        <v>0</v>
      </c>
      <c r="F5685">
        <f>IF(D5685=TRUE, 0, FIND(" ", [3]QueryUserInfo!A5684,2))</f>
        <v>0</v>
      </c>
      <c r="G5685" t="str">
        <f>IF(D5685=TRUE, "No Data", ISNUMBER(FIND("Active", [3]QueryUserInfo!A5684)))</f>
        <v>No Data</v>
      </c>
      <c r="H5685" t="str">
        <f>IF(D5685=TRUE, "No Data", ISNUMBER(FIND("Disc", [3]QueryUserInfo!A5684)))</f>
        <v>No Data</v>
      </c>
      <c r="I5685" t="str" cm="1">
        <f t="array" ref="I5685">IF(D5685 = TRUE, "No Data", _xlfn.IFS(G5685=TRUE, FIND("Active", [3]QueryUserInfo!A5684), H5685=TRUE, FIND("Disc", [3]QueryUserInfo!A5684)))</f>
        <v>No Data</v>
      </c>
    </row>
    <row r="5686" spans="1:9" x14ac:dyDescent="0.3">
      <c r="A5686" t="str">
        <f>IF(D5686=TRUE, "No Data", MID([3]QueryUserInfo!A5685, 2, F5686 -2))</f>
        <v>No Data</v>
      </c>
      <c r="B5686" t="str" cm="1">
        <f t="array" ref="B5686">IF(D5686 = TRUE, "No Data", MID([3]QueryUserInfo!A5685, I5686, _xlfn.IFS(G5686 = TRUE, 6, H5686=TRUE, 4)))</f>
        <v>No Data</v>
      </c>
      <c r="D5686" t="b">
        <f>OR(ISBLANK([3]QueryUserInfo!A5685), [3]QueryUserInfo!A5685 = " USERNAME              SESSIONNAME        ID  STATE   IDLE TIME  LOGON TIME")</f>
        <v>1</v>
      </c>
      <c r="E5686" t="b">
        <f>ISNUMBER(FIND("&gt;", [3]QueryUserInfo!A5685))</f>
        <v>0</v>
      </c>
      <c r="F5686">
        <f>IF(D5686=TRUE, 0, FIND(" ", [3]QueryUserInfo!A5685,2))</f>
        <v>0</v>
      </c>
      <c r="G5686" t="str">
        <f>IF(D5686=TRUE, "No Data", ISNUMBER(FIND("Active", [3]QueryUserInfo!A5685)))</f>
        <v>No Data</v>
      </c>
      <c r="H5686" t="str">
        <f>IF(D5686=TRUE, "No Data", ISNUMBER(FIND("Disc", [3]QueryUserInfo!A5685)))</f>
        <v>No Data</v>
      </c>
      <c r="I5686" t="str" cm="1">
        <f t="array" ref="I5686">IF(D5686 = TRUE, "No Data", _xlfn.IFS(G5686=TRUE, FIND("Active", [3]QueryUserInfo!A5685), H5686=TRUE, FIND("Disc", [3]QueryUserInfo!A5685)))</f>
        <v>No Data</v>
      </c>
    </row>
    <row r="5687" spans="1:9" x14ac:dyDescent="0.3">
      <c r="A5687" t="str">
        <f>IF(D5687=TRUE, "No Data", MID([3]QueryUserInfo!A5686, 2, F5687 -2))</f>
        <v>No Data</v>
      </c>
      <c r="B5687" t="str" cm="1">
        <f t="array" ref="B5687">IF(D5687 = TRUE, "No Data", MID([3]QueryUserInfo!A5686, I5687, _xlfn.IFS(G5687 = TRUE, 6, H5687=TRUE, 4)))</f>
        <v>No Data</v>
      </c>
      <c r="D5687" t="b">
        <f>OR(ISBLANK([3]QueryUserInfo!A5686), [3]QueryUserInfo!A5686 = " USERNAME              SESSIONNAME        ID  STATE   IDLE TIME  LOGON TIME")</f>
        <v>1</v>
      </c>
      <c r="E5687" t="b">
        <f>ISNUMBER(FIND("&gt;", [3]QueryUserInfo!A5686))</f>
        <v>0</v>
      </c>
      <c r="F5687">
        <f>IF(D5687=TRUE, 0, FIND(" ", [3]QueryUserInfo!A5686,2))</f>
        <v>0</v>
      </c>
      <c r="G5687" t="str">
        <f>IF(D5687=TRUE, "No Data", ISNUMBER(FIND("Active", [3]QueryUserInfo!A5686)))</f>
        <v>No Data</v>
      </c>
      <c r="H5687" t="str">
        <f>IF(D5687=TRUE, "No Data", ISNUMBER(FIND("Disc", [3]QueryUserInfo!A5686)))</f>
        <v>No Data</v>
      </c>
      <c r="I5687" t="str" cm="1">
        <f t="array" ref="I5687">IF(D5687 = TRUE, "No Data", _xlfn.IFS(G5687=TRUE, FIND("Active", [3]QueryUserInfo!A5686), H5687=TRUE, FIND("Disc", [3]QueryUserInfo!A5686)))</f>
        <v>No Data</v>
      </c>
    </row>
    <row r="5688" spans="1:9" x14ac:dyDescent="0.3">
      <c r="A5688" t="str">
        <f>IF(D5688=TRUE, "No Data", MID([3]QueryUserInfo!A5687, 2, F5688 -2))</f>
        <v>No Data</v>
      </c>
      <c r="B5688" t="str" cm="1">
        <f t="array" ref="B5688">IF(D5688 = TRUE, "No Data", MID([3]QueryUserInfo!A5687, I5688, _xlfn.IFS(G5688 = TRUE, 6, H5688=TRUE, 4)))</f>
        <v>No Data</v>
      </c>
      <c r="D5688" t="b">
        <f>OR(ISBLANK([3]QueryUserInfo!A5687), [3]QueryUserInfo!A5687 = " USERNAME              SESSIONNAME        ID  STATE   IDLE TIME  LOGON TIME")</f>
        <v>1</v>
      </c>
      <c r="E5688" t="b">
        <f>ISNUMBER(FIND("&gt;", [3]QueryUserInfo!A5687))</f>
        <v>0</v>
      </c>
      <c r="F5688">
        <f>IF(D5688=TRUE, 0, FIND(" ", [3]QueryUserInfo!A5687,2))</f>
        <v>0</v>
      </c>
      <c r="G5688" t="str">
        <f>IF(D5688=TRUE, "No Data", ISNUMBER(FIND("Active", [3]QueryUserInfo!A5687)))</f>
        <v>No Data</v>
      </c>
      <c r="H5688" t="str">
        <f>IF(D5688=TRUE, "No Data", ISNUMBER(FIND("Disc", [3]QueryUserInfo!A5687)))</f>
        <v>No Data</v>
      </c>
      <c r="I5688" t="str" cm="1">
        <f t="array" ref="I5688">IF(D5688 = TRUE, "No Data", _xlfn.IFS(G5688=TRUE, FIND("Active", [3]QueryUserInfo!A5687), H5688=TRUE, FIND("Disc", [3]QueryUserInfo!A5687)))</f>
        <v>No Data</v>
      </c>
    </row>
    <row r="5689" spans="1:9" x14ac:dyDescent="0.3">
      <c r="A5689" t="str">
        <f>IF(D5689=TRUE, "No Data", MID([3]QueryUserInfo!A5688, 2, F5689 -2))</f>
        <v>No Data</v>
      </c>
      <c r="B5689" t="str" cm="1">
        <f t="array" ref="B5689">IF(D5689 = TRUE, "No Data", MID([3]QueryUserInfo!A5688, I5689, _xlfn.IFS(G5689 = TRUE, 6, H5689=TRUE, 4)))</f>
        <v>No Data</v>
      </c>
      <c r="D5689" t="b">
        <f>OR(ISBLANK([3]QueryUserInfo!A5688), [3]QueryUserInfo!A5688 = " USERNAME              SESSIONNAME        ID  STATE   IDLE TIME  LOGON TIME")</f>
        <v>1</v>
      </c>
      <c r="E5689" t="b">
        <f>ISNUMBER(FIND("&gt;", [3]QueryUserInfo!A5688))</f>
        <v>0</v>
      </c>
      <c r="F5689">
        <f>IF(D5689=TRUE, 0, FIND(" ", [3]QueryUserInfo!A5688,2))</f>
        <v>0</v>
      </c>
      <c r="G5689" t="str">
        <f>IF(D5689=TRUE, "No Data", ISNUMBER(FIND("Active", [3]QueryUserInfo!A5688)))</f>
        <v>No Data</v>
      </c>
      <c r="H5689" t="str">
        <f>IF(D5689=TRUE, "No Data", ISNUMBER(FIND("Disc", [3]QueryUserInfo!A5688)))</f>
        <v>No Data</v>
      </c>
      <c r="I5689" t="str" cm="1">
        <f t="array" ref="I5689">IF(D5689 = TRUE, "No Data", _xlfn.IFS(G5689=TRUE, FIND("Active", [3]QueryUserInfo!A5688), H5689=TRUE, FIND("Disc", [3]QueryUserInfo!A5688)))</f>
        <v>No Data</v>
      </c>
    </row>
    <row r="5690" spans="1:9" x14ac:dyDescent="0.3">
      <c r="A5690" t="str">
        <f>IF(D5690=TRUE, "No Data", MID([3]QueryUserInfo!A5689, 2, F5690 -2))</f>
        <v>No Data</v>
      </c>
      <c r="B5690" t="str" cm="1">
        <f t="array" ref="B5690">IF(D5690 = TRUE, "No Data", MID([3]QueryUserInfo!A5689, I5690, _xlfn.IFS(G5690 = TRUE, 6, H5690=TRUE, 4)))</f>
        <v>No Data</v>
      </c>
      <c r="D5690" t="b">
        <f>OR(ISBLANK([3]QueryUserInfo!A5689), [3]QueryUserInfo!A5689 = " USERNAME              SESSIONNAME        ID  STATE   IDLE TIME  LOGON TIME")</f>
        <v>1</v>
      </c>
      <c r="E5690" t="b">
        <f>ISNUMBER(FIND("&gt;", [3]QueryUserInfo!A5689))</f>
        <v>0</v>
      </c>
      <c r="F5690">
        <f>IF(D5690=TRUE, 0, FIND(" ", [3]QueryUserInfo!A5689,2))</f>
        <v>0</v>
      </c>
      <c r="G5690" t="str">
        <f>IF(D5690=TRUE, "No Data", ISNUMBER(FIND("Active", [3]QueryUserInfo!A5689)))</f>
        <v>No Data</v>
      </c>
      <c r="H5690" t="str">
        <f>IF(D5690=TRUE, "No Data", ISNUMBER(FIND("Disc", [3]QueryUserInfo!A5689)))</f>
        <v>No Data</v>
      </c>
      <c r="I5690" t="str" cm="1">
        <f t="array" ref="I5690">IF(D5690 = TRUE, "No Data", _xlfn.IFS(G5690=TRUE, FIND("Active", [3]QueryUserInfo!A5689), H5690=TRUE, FIND("Disc", [3]QueryUserInfo!A5689)))</f>
        <v>No Data</v>
      </c>
    </row>
    <row r="5691" spans="1:9" x14ac:dyDescent="0.3">
      <c r="A5691" t="str">
        <f>IF(D5691=TRUE, "No Data", MID([3]QueryUserInfo!A5690, 2, F5691 -2))</f>
        <v>No Data</v>
      </c>
      <c r="B5691" t="str" cm="1">
        <f t="array" ref="B5691">IF(D5691 = TRUE, "No Data", MID([3]QueryUserInfo!A5690, I5691, _xlfn.IFS(G5691 = TRUE, 6, H5691=TRUE, 4)))</f>
        <v>No Data</v>
      </c>
      <c r="D5691" t="b">
        <f>OR(ISBLANK([3]QueryUserInfo!A5690), [3]QueryUserInfo!A5690 = " USERNAME              SESSIONNAME        ID  STATE   IDLE TIME  LOGON TIME")</f>
        <v>1</v>
      </c>
      <c r="E5691" t="b">
        <f>ISNUMBER(FIND("&gt;", [3]QueryUserInfo!A5690))</f>
        <v>0</v>
      </c>
      <c r="F5691">
        <f>IF(D5691=TRUE, 0, FIND(" ", [3]QueryUserInfo!A5690,2))</f>
        <v>0</v>
      </c>
      <c r="G5691" t="str">
        <f>IF(D5691=TRUE, "No Data", ISNUMBER(FIND("Active", [3]QueryUserInfo!A5690)))</f>
        <v>No Data</v>
      </c>
      <c r="H5691" t="str">
        <f>IF(D5691=TRUE, "No Data", ISNUMBER(FIND("Disc", [3]QueryUserInfo!A5690)))</f>
        <v>No Data</v>
      </c>
      <c r="I5691" t="str" cm="1">
        <f t="array" ref="I5691">IF(D5691 = TRUE, "No Data", _xlfn.IFS(G5691=TRUE, FIND("Active", [3]QueryUserInfo!A5690), H5691=TRUE, FIND("Disc", [3]QueryUserInfo!A5690)))</f>
        <v>No Data</v>
      </c>
    </row>
    <row r="5692" spans="1:9" x14ac:dyDescent="0.3">
      <c r="A5692" t="str">
        <f>IF(D5692=TRUE, "No Data", MID([3]QueryUserInfo!A5691, 2, F5692 -2))</f>
        <v>No Data</v>
      </c>
      <c r="B5692" t="str" cm="1">
        <f t="array" ref="B5692">IF(D5692 = TRUE, "No Data", MID([3]QueryUserInfo!A5691, I5692, _xlfn.IFS(G5692 = TRUE, 6, H5692=TRUE, 4)))</f>
        <v>No Data</v>
      </c>
      <c r="D5692" t="b">
        <f>OR(ISBLANK([3]QueryUserInfo!A5691), [3]QueryUserInfo!A5691 = " USERNAME              SESSIONNAME        ID  STATE   IDLE TIME  LOGON TIME")</f>
        <v>1</v>
      </c>
      <c r="E5692" t="b">
        <f>ISNUMBER(FIND("&gt;", [3]QueryUserInfo!A5691))</f>
        <v>0</v>
      </c>
      <c r="F5692">
        <f>IF(D5692=TRUE, 0, FIND(" ", [3]QueryUserInfo!A5691,2))</f>
        <v>0</v>
      </c>
      <c r="G5692" t="str">
        <f>IF(D5692=TRUE, "No Data", ISNUMBER(FIND("Active", [3]QueryUserInfo!A5691)))</f>
        <v>No Data</v>
      </c>
      <c r="H5692" t="str">
        <f>IF(D5692=TRUE, "No Data", ISNUMBER(FIND("Disc", [3]QueryUserInfo!A5691)))</f>
        <v>No Data</v>
      </c>
      <c r="I5692" t="str" cm="1">
        <f t="array" ref="I5692">IF(D5692 = TRUE, "No Data", _xlfn.IFS(G5692=TRUE, FIND("Active", [3]QueryUserInfo!A5691), H5692=TRUE, FIND("Disc", [3]QueryUserInfo!A5691)))</f>
        <v>No Data</v>
      </c>
    </row>
    <row r="5693" spans="1:9" x14ac:dyDescent="0.3">
      <c r="A5693" t="str">
        <f>IF(D5693=TRUE, "No Data", MID([3]QueryUserInfo!A5692, 2, F5693 -2))</f>
        <v>No Data</v>
      </c>
      <c r="B5693" t="str" cm="1">
        <f t="array" ref="B5693">IF(D5693 = TRUE, "No Data", MID([3]QueryUserInfo!A5692, I5693, _xlfn.IFS(G5693 = TRUE, 6, H5693=TRUE, 4)))</f>
        <v>No Data</v>
      </c>
      <c r="D5693" t="b">
        <f>OR(ISBLANK([3]QueryUserInfo!A5692), [3]QueryUserInfo!A5692 = " USERNAME              SESSIONNAME        ID  STATE   IDLE TIME  LOGON TIME")</f>
        <v>1</v>
      </c>
      <c r="E5693" t="b">
        <f>ISNUMBER(FIND("&gt;", [3]QueryUserInfo!A5692))</f>
        <v>0</v>
      </c>
      <c r="F5693">
        <f>IF(D5693=TRUE, 0, FIND(" ", [3]QueryUserInfo!A5692,2))</f>
        <v>0</v>
      </c>
      <c r="G5693" t="str">
        <f>IF(D5693=TRUE, "No Data", ISNUMBER(FIND("Active", [3]QueryUserInfo!A5692)))</f>
        <v>No Data</v>
      </c>
      <c r="H5693" t="str">
        <f>IF(D5693=TRUE, "No Data", ISNUMBER(FIND("Disc", [3]QueryUserInfo!A5692)))</f>
        <v>No Data</v>
      </c>
      <c r="I5693" t="str" cm="1">
        <f t="array" ref="I5693">IF(D5693 = TRUE, "No Data", _xlfn.IFS(G5693=TRUE, FIND("Active", [3]QueryUserInfo!A5692), H5693=TRUE, FIND("Disc", [3]QueryUserInfo!A5692)))</f>
        <v>No Data</v>
      </c>
    </row>
    <row r="5694" spans="1:9" x14ac:dyDescent="0.3">
      <c r="A5694" t="str">
        <f>IF(D5694=TRUE, "No Data", MID([3]QueryUserInfo!A5693, 2, F5694 -2))</f>
        <v>No Data</v>
      </c>
      <c r="B5694" t="str" cm="1">
        <f t="array" ref="B5694">IF(D5694 = TRUE, "No Data", MID([3]QueryUserInfo!A5693, I5694, _xlfn.IFS(G5694 = TRUE, 6, H5694=TRUE, 4)))</f>
        <v>No Data</v>
      </c>
      <c r="D5694" t="b">
        <f>OR(ISBLANK([3]QueryUserInfo!A5693), [3]QueryUserInfo!A5693 = " USERNAME              SESSIONNAME        ID  STATE   IDLE TIME  LOGON TIME")</f>
        <v>1</v>
      </c>
      <c r="E5694" t="b">
        <f>ISNUMBER(FIND("&gt;", [3]QueryUserInfo!A5693))</f>
        <v>0</v>
      </c>
      <c r="F5694">
        <f>IF(D5694=TRUE, 0, FIND(" ", [3]QueryUserInfo!A5693,2))</f>
        <v>0</v>
      </c>
      <c r="G5694" t="str">
        <f>IF(D5694=TRUE, "No Data", ISNUMBER(FIND("Active", [3]QueryUserInfo!A5693)))</f>
        <v>No Data</v>
      </c>
      <c r="H5694" t="str">
        <f>IF(D5694=TRUE, "No Data", ISNUMBER(FIND("Disc", [3]QueryUserInfo!A5693)))</f>
        <v>No Data</v>
      </c>
      <c r="I5694" t="str" cm="1">
        <f t="array" ref="I5694">IF(D5694 = TRUE, "No Data", _xlfn.IFS(G5694=TRUE, FIND("Active", [3]QueryUserInfo!A5693), H5694=TRUE, FIND("Disc", [3]QueryUserInfo!A5693)))</f>
        <v>No Data</v>
      </c>
    </row>
    <row r="5695" spans="1:9" x14ac:dyDescent="0.3">
      <c r="A5695" t="str">
        <f>IF(D5695=TRUE, "No Data", MID([3]QueryUserInfo!A5694, 2, F5695 -2))</f>
        <v>No Data</v>
      </c>
      <c r="B5695" t="str" cm="1">
        <f t="array" ref="B5695">IF(D5695 = TRUE, "No Data", MID([3]QueryUserInfo!A5694, I5695, _xlfn.IFS(G5695 = TRUE, 6, H5695=TRUE, 4)))</f>
        <v>No Data</v>
      </c>
      <c r="D5695" t="b">
        <f>OR(ISBLANK([3]QueryUserInfo!A5694), [3]QueryUserInfo!A5694 = " USERNAME              SESSIONNAME        ID  STATE   IDLE TIME  LOGON TIME")</f>
        <v>1</v>
      </c>
      <c r="E5695" t="b">
        <f>ISNUMBER(FIND("&gt;", [3]QueryUserInfo!A5694))</f>
        <v>0</v>
      </c>
      <c r="F5695">
        <f>IF(D5695=TRUE, 0, FIND(" ", [3]QueryUserInfo!A5694,2))</f>
        <v>0</v>
      </c>
      <c r="G5695" t="str">
        <f>IF(D5695=TRUE, "No Data", ISNUMBER(FIND("Active", [3]QueryUserInfo!A5694)))</f>
        <v>No Data</v>
      </c>
      <c r="H5695" t="str">
        <f>IF(D5695=TRUE, "No Data", ISNUMBER(FIND("Disc", [3]QueryUserInfo!A5694)))</f>
        <v>No Data</v>
      </c>
      <c r="I5695" t="str" cm="1">
        <f t="array" ref="I5695">IF(D5695 = TRUE, "No Data", _xlfn.IFS(G5695=TRUE, FIND("Active", [3]QueryUserInfo!A5694), H5695=TRUE, FIND("Disc", [3]QueryUserInfo!A5694)))</f>
        <v>No Data</v>
      </c>
    </row>
    <row r="5696" spans="1:9" x14ac:dyDescent="0.3">
      <c r="A5696" t="str">
        <f>IF(D5696=TRUE, "No Data", MID([3]QueryUserInfo!A5695, 2, F5696 -2))</f>
        <v>No Data</v>
      </c>
      <c r="B5696" t="str" cm="1">
        <f t="array" ref="B5696">IF(D5696 = TRUE, "No Data", MID([3]QueryUserInfo!A5695, I5696, _xlfn.IFS(G5696 = TRUE, 6, H5696=TRUE, 4)))</f>
        <v>No Data</v>
      </c>
      <c r="D5696" t="b">
        <f>OR(ISBLANK([3]QueryUserInfo!A5695), [3]QueryUserInfo!A5695 = " USERNAME              SESSIONNAME        ID  STATE   IDLE TIME  LOGON TIME")</f>
        <v>1</v>
      </c>
      <c r="E5696" t="b">
        <f>ISNUMBER(FIND("&gt;", [3]QueryUserInfo!A5695))</f>
        <v>0</v>
      </c>
      <c r="F5696">
        <f>IF(D5696=TRUE, 0, FIND(" ", [3]QueryUserInfo!A5695,2))</f>
        <v>0</v>
      </c>
      <c r="G5696" t="str">
        <f>IF(D5696=TRUE, "No Data", ISNUMBER(FIND("Active", [3]QueryUserInfo!A5695)))</f>
        <v>No Data</v>
      </c>
      <c r="H5696" t="str">
        <f>IF(D5696=TRUE, "No Data", ISNUMBER(FIND("Disc", [3]QueryUserInfo!A5695)))</f>
        <v>No Data</v>
      </c>
      <c r="I5696" t="str" cm="1">
        <f t="array" ref="I5696">IF(D5696 = TRUE, "No Data", _xlfn.IFS(G5696=TRUE, FIND("Active", [3]QueryUserInfo!A5695), H5696=TRUE, FIND("Disc", [3]QueryUserInfo!A5695)))</f>
        <v>No Data</v>
      </c>
    </row>
    <row r="5697" spans="1:9" x14ac:dyDescent="0.3">
      <c r="A5697" t="str">
        <f>IF(D5697=TRUE, "No Data", MID([3]QueryUserInfo!A5696, 2, F5697 -2))</f>
        <v>No Data</v>
      </c>
      <c r="B5697" t="str" cm="1">
        <f t="array" ref="B5697">IF(D5697 = TRUE, "No Data", MID([3]QueryUserInfo!A5696, I5697, _xlfn.IFS(G5697 = TRUE, 6, H5697=TRUE, 4)))</f>
        <v>No Data</v>
      </c>
      <c r="D5697" t="b">
        <f>OR(ISBLANK([3]QueryUserInfo!A5696), [3]QueryUserInfo!A5696 = " USERNAME              SESSIONNAME        ID  STATE   IDLE TIME  LOGON TIME")</f>
        <v>1</v>
      </c>
      <c r="E5697" t="b">
        <f>ISNUMBER(FIND("&gt;", [3]QueryUserInfo!A5696))</f>
        <v>0</v>
      </c>
      <c r="F5697">
        <f>IF(D5697=TRUE, 0, FIND(" ", [3]QueryUserInfo!A5696,2))</f>
        <v>0</v>
      </c>
      <c r="G5697" t="str">
        <f>IF(D5697=TRUE, "No Data", ISNUMBER(FIND("Active", [3]QueryUserInfo!A5696)))</f>
        <v>No Data</v>
      </c>
      <c r="H5697" t="str">
        <f>IF(D5697=TRUE, "No Data", ISNUMBER(FIND("Disc", [3]QueryUserInfo!A5696)))</f>
        <v>No Data</v>
      </c>
      <c r="I5697" t="str" cm="1">
        <f t="array" ref="I5697">IF(D5697 = TRUE, "No Data", _xlfn.IFS(G5697=TRUE, FIND("Active", [3]QueryUserInfo!A5696), H5697=TRUE, FIND("Disc", [3]QueryUserInfo!A5696)))</f>
        <v>No Data</v>
      </c>
    </row>
    <row r="5698" spans="1:9" x14ac:dyDescent="0.3">
      <c r="A5698" t="str">
        <f>IF(D5698=TRUE, "No Data", MID([3]QueryUserInfo!A5697, 2, F5698 -2))</f>
        <v>No Data</v>
      </c>
      <c r="B5698" t="str" cm="1">
        <f t="array" ref="B5698">IF(D5698 = TRUE, "No Data", MID([3]QueryUserInfo!A5697, I5698, _xlfn.IFS(G5698 = TRUE, 6, H5698=TRUE, 4)))</f>
        <v>No Data</v>
      </c>
      <c r="D5698" t="b">
        <f>OR(ISBLANK([3]QueryUserInfo!A5697), [3]QueryUserInfo!A5697 = " USERNAME              SESSIONNAME        ID  STATE   IDLE TIME  LOGON TIME")</f>
        <v>1</v>
      </c>
      <c r="E5698" t="b">
        <f>ISNUMBER(FIND("&gt;", [3]QueryUserInfo!A5697))</f>
        <v>0</v>
      </c>
      <c r="F5698">
        <f>IF(D5698=TRUE, 0, FIND(" ", [3]QueryUserInfo!A5697,2))</f>
        <v>0</v>
      </c>
      <c r="G5698" t="str">
        <f>IF(D5698=TRUE, "No Data", ISNUMBER(FIND("Active", [3]QueryUserInfo!A5697)))</f>
        <v>No Data</v>
      </c>
      <c r="H5698" t="str">
        <f>IF(D5698=TRUE, "No Data", ISNUMBER(FIND("Disc", [3]QueryUserInfo!A5697)))</f>
        <v>No Data</v>
      </c>
      <c r="I5698" t="str" cm="1">
        <f t="array" ref="I5698">IF(D5698 = TRUE, "No Data", _xlfn.IFS(G5698=TRUE, FIND("Active", [3]QueryUserInfo!A5697), H5698=TRUE, FIND("Disc", [3]QueryUserInfo!A5697)))</f>
        <v>No Data</v>
      </c>
    </row>
    <row r="5699" spans="1:9" x14ac:dyDescent="0.3">
      <c r="A5699" t="str">
        <f>IF(D5699=TRUE, "No Data", MID([3]QueryUserInfo!A5698, 2, F5699 -2))</f>
        <v>No Data</v>
      </c>
      <c r="B5699" t="str" cm="1">
        <f t="array" ref="B5699">IF(D5699 = TRUE, "No Data", MID([3]QueryUserInfo!A5698, I5699, _xlfn.IFS(G5699 = TRUE, 6, H5699=TRUE, 4)))</f>
        <v>No Data</v>
      </c>
      <c r="D5699" t="b">
        <f>OR(ISBLANK([3]QueryUserInfo!A5698), [3]QueryUserInfo!A5698 = " USERNAME              SESSIONNAME        ID  STATE   IDLE TIME  LOGON TIME")</f>
        <v>1</v>
      </c>
      <c r="E5699" t="b">
        <f>ISNUMBER(FIND("&gt;", [3]QueryUserInfo!A5698))</f>
        <v>0</v>
      </c>
      <c r="F5699">
        <f>IF(D5699=TRUE, 0, FIND(" ", [3]QueryUserInfo!A5698,2))</f>
        <v>0</v>
      </c>
      <c r="G5699" t="str">
        <f>IF(D5699=TRUE, "No Data", ISNUMBER(FIND("Active", [3]QueryUserInfo!A5698)))</f>
        <v>No Data</v>
      </c>
      <c r="H5699" t="str">
        <f>IF(D5699=TRUE, "No Data", ISNUMBER(FIND("Disc", [3]QueryUserInfo!A5698)))</f>
        <v>No Data</v>
      </c>
      <c r="I5699" t="str" cm="1">
        <f t="array" ref="I5699">IF(D5699 = TRUE, "No Data", _xlfn.IFS(G5699=TRUE, FIND("Active", [3]QueryUserInfo!A5698), H5699=TRUE, FIND("Disc", [3]QueryUserInfo!A5698)))</f>
        <v>No Data</v>
      </c>
    </row>
    <row r="5700" spans="1:9" x14ac:dyDescent="0.3">
      <c r="A5700" t="str">
        <f>IF(D5700=TRUE, "No Data", MID([3]QueryUserInfo!A5699, 2, F5700 -2))</f>
        <v>No Data</v>
      </c>
      <c r="B5700" t="str" cm="1">
        <f t="array" ref="B5700">IF(D5700 = TRUE, "No Data", MID([3]QueryUserInfo!A5699, I5700, _xlfn.IFS(G5700 = TRUE, 6, H5700=TRUE, 4)))</f>
        <v>No Data</v>
      </c>
      <c r="D5700" t="b">
        <f>OR(ISBLANK([3]QueryUserInfo!A5699), [3]QueryUserInfo!A5699 = " USERNAME              SESSIONNAME        ID  STATE   IDLE TIME  LOGON TIME")</f>
        <v>1</v>
      </c>
      <c r="E5700" t="b">
        <f>ISNUMBER(FIND("&gt;", [3]QueryUserInfo!A5699))</f>
        <v>0</v>
      </c>
      <c r="F5700">
        <f>IF(D5700=TRUE, 0, FIND(" ", [3]QueryUserInfo!A5699,2))</f>
        <v>0</v>
      </c>
      <c r="G5700" t="str">
        <f>IF(D5700=TRUE, "No Data", ISNUMBER(FIND("Active", [3]QueryUserInfo!A5699)))</f>
        <v>No Data</v>
      </c>
      <c r="H5700" t="str">
        <f>IF(D5700=TRUE, "No Data", ISNUMBER(FIND("Disc", [3]QueryUserInfo!A5699)))</f>
        <v>No Data</v>
      </c>
      <c r="I5700" t="str" cm="1">
        <f t="array" ref="I5700">IF(D5700 = TRUE, "No Data", _xlfn.IFS(G5700=TRUE, FIND("Active", [3]QueryUserInfo!A5699), H5700=TRUE, FIND("Disc", [3]QueryUserInfo!A5699)))</f>
        <v>No Data</v>
      </c>
    </row>
    <row r="5701" spans="1:9" x14ac:dyDescent="0.3">
      <c r="A5701" t="str">
        <f>IF(D5701=TRUE, "No Data", MID([3]QueryUserInfo!A5700, 2, F5701 -2))</f>
        <v>No Data</v>
      </c>
      <c r="B5701" t="str" cm="1">
        <f t="array" ref="B5701">IF(D5701 = TRUE, "No Data", MID([3]QueryUserInfo!A5700, I5701, _xlfn.IFS(G5701 = TRUE, 6, H5701=TRUE, 4)))</f>
        <v>No Data</v>
      </c>
      <c r="D5701" t="b">
        <f>OR(ISBLANK([3]QueryUserInfo!A5700), [3]QueryUserInfo!A5700 = " USERNAME              SESSIONNAME        ID  STATE   IDLE TIME  LOGON TIME")</f>
        <v>1</v>
      </c>
      <c r="E5701" t="b">
        <f>ISNUMBER(FIND("&gt;", [3]QueryUserInfo!A5700))</f>
        <v>0</v>
      </c>
      <c r="F5701">
        <f>IF(D5701=TRUE, 0, FIND(" ", [3]QueryUserInfo!A5700,2))</f>
        <v>0</v>
      </c>
      <c r="G5701" t="str">
        <f>IF(D5701=TRUE, "No Data", ISNUMBER(FIND("Active", [3]QueryUserInfo!A5700)))</f>
        <v>No Data</v>
      </c>
      <c r="H5701" t="str">
        <f>IF(D5701=TRUE, "No Data", ISNUMBER(FIND("Disc", [3]QueryUserInfo!A5700)))</f>
        <v>No Data</v>
      </c>
      <c r="I5701" t="str" cm="1">
        <f t="array" ref="I5701">IF(D5701 = TRUE, "No Data", _xlfn.IFS(G5701=TRUE, FIND("Active", [3]QueryUserInfo!A5700), H5701=TRUE, FIND("Disc", [3]QueryUserInfo!A5700)))</f>
        <v>No Data</v>
      </c>
    </row>
    <row r="5702" spans="1:9" x14ac:dyDescent="0.3">
      <c r="A5702" t="str">
        <f>IF(D5702=TRUE, "No Data", MID([3]QueryUserInfo!A5701, 2, F5702 -2))</f>
        <v>No Data</v>
      </c>
      <c r="B5702" t="str" cm="1">
        <f t="array" ref="B5702">IF(D5702 = TRUE, "No Data", MID([3]QueryUserInfo!A5701, I5702, _xlfn.IFS(G5702 = TRUE, 6, H5702=TRUE, 4)))</f>
        <v>No Data</v>
      </c>
      <c r="D5702" t="b">
        <f>OR(ISBLANK([3]QueryUserInfo!A5701), [3]QueryUserInfo!A5701 = " USERNAME              SESSIONNAME        ID  STATE   IDLE TIME  LOGON TIME")</f>
        <v>1</v>
      </c>
      <c r="E5702" t="b">
        <f>ISNUMBER(FIND("&gt;", [3]QueryUserInfo!A5701))</f>
        <v>0</v>
      </c>
      <c r="F5702">
        <f>IF(D5702=TRUE, 0, FIND(" ", [3]QueryUserInfo!A5701,2))</f>
        <v>0</v>
      </c>
      <c r="G5702" t="str">
        <f>IF(D5702=TRUE, "No Data", ISNUMBER(FIND("Active", [3]QueryUserInfo!A5701)))</f>
        <v>No Data</v>
      </c>
      <c r="H5702" t="str">
        <f>IF(D5702=TRUE, "No Data", ISNUMBER(FIND("Disc", [3]QueryUserInfo!A5701)))</f>
        <v>No Data</v>
      </c>
      <c r="I5702" t="str" cm="1">
        <f t="array" ref="I5702">IF(D5702 = TRUE, "No Data", _xlfn.IFS(G5702=TRUE, FIND("Active", [3]QueryUserInfo!A5701), H5702=TRUE, FIND("Disc", [3]QueryUserInfo!A5701)))</f>
        <v>No Data</v>
      </c>
    </row>
    <row r="5703" spans="1:9" x14ac:dyDescent="0.3">
      <c r="A5703" t="str">
        <f>IF(D5703=TRUE, "No Data", MID([3]QueryUserInfo!A5702, 2, F5703 -2))</f>
        <v>No Data</v>
      </c>
      <c r="B5703" t="str" cm="1">
        <f t="array" ref="B5703">IF(D5703 = TRUE, "No Data", MID([3]QueryUserInfo!A5702, I5703, _xlfn.IFS(G5703 = TRUE, 6, H5703=TRUE, 4)))</f>
        <v>No Data</v>
      </c>
      <c r="D5703" t="b">
        <f>OR(ISBLANK([3]QueryUserInfo!A5702), [3]QueryUserInfo!A5702 = " USERNAME              SESSIONNAME        ID  STATE   IDLE TIME  LOGON TIME")</f>
        <v>1</v>
      </c>
      <c r="E5703" t="b">
        <f>ISNUMBER(FIND("&gt;", [3]QueryUserInfo!A5702))</f>
        <v>0</v>
      </c>
      <c r="F5703">
        <f>IF(D5703=TRUE, 0, FIND(" ", [3]QueryUserInfo!A5702,2))</f>
        <v>0</v>
      </c>
      <c r="G5703" t="str">
        <f>IF(D5703=TRUE, "No Data", ISNUMBER(FIND("Active", [3]QueryUserInfo!A5702)))</f>
        <v>No Data</v>
      </c>
      <c r="H5703" t="str">
        <f>IF(D5703=TRUE, "No Data", ISNUMBER(FIND("Disc", [3]QueryUserInfo!A5702)))</f>
        <v>No Data</v>
      </c>
      <c r="I5703" t="str" cm="1">
        <f t="array" ref="I5703">IF(D5703 = TRUE, "No Data", _xlfn.IFS(G5703=TRUE, FIND("Active", [3]QueryUserInfo!A5702), H5703=TRUE, FIND("Disc", [3]QueryUserInfo!A5702)))</f>
        <v>No Data</v>
      </c>
    </row>
    <row r="5704" spans="1:9" x14ac:dyDescent="0.3">
      <c r="A5704" t="str">
        <f>IF(D5704=TRUE, "No Data", MID([3]QueryUserInfo!A5703, 2, F5704 -2))</f>
        <v>No Data</v>
      </c>
      <c r="B5704" t="str" cm="1">
        <f t="array" ref="B5704">IF(D5704 = TRUE, "No Data", MID([3]QueryUserInfo!A5703, I5704, _xlfn.IFS(G5704 = TRUE, 6, H5704=TRUE, 4)))</f>
        <v>No Data</v>
      </c>
      <c r="D5704" t="b">
        <f>OR(ISBLANK([3]QueryUserInfo!A5703), [3]QueryUserInfo!A5703 = " USERNAME              SESSIONNAME        ID  STATE   IDLE TIME  LOGON TIME")</f>
        <v>1</v>
      </c>
      <c r="E5704" t="b">
        <f>ISNUMBER(FIND("&gt;", [3]QueryUserInfo!A5703))</f>
        <v>0</v>
      </c>
      <c r="F5704">
        <f>IF(D5704=TRUE, 0, FIND(" ", [3]QueryUserInfo!A5703,2))</f>
        <v>0</v>
      </c>
      <c r="G5704" t="str">
        <f>IF(D5704=TRUE, "No Data", ISNUMBER(FIND("Active", [3]QueryUserInfo!A5703)))</f>
        <v>No Data</v>
      </c>
      <c r="H5704" t="str">
        <f>IF(D5704=TRUE, "No Data", ISNUMBER(FIND("Disc", [3]QueryUserInfo!A5703)))</f>
        <v>No Data</v>
      </c>
      <c r="I5704" t="str" cm="1">
        <f t="array" ref="I5704">IF(D5704 = TRUE, "No Data", _xlfn.IFS(G5704=TRUE, FIND("Active", [3]QueryUserInfo!A5703), H5704=TRUE, FIND("Disc", [3]QueryUserInfo!A5703)))</f>
        <v>No Data</v>
      </c>
    </row>
    <row r="5705" spans="1:9" x14ac:dyDescent="0.3">
      <c r="A5705" t="str">
        <f>IF(D5705=TRUE, "No Data", MID([3]QueryUserInfo!A5704, 2, F5705 -2))</f>
        <v>No Data</v>
      </c>
      <c r="B5705" t="str" cm="1">
        <f t="array" ref="B5705">IF(D5705 = TRUE, "No Data", MID([3]QueryUserInfo!A5704, I5705, _xlfn.IFS(G5705 = TRUE, 6, H5705=TRUE, 4)))</f>
        <v>No Data</v>
      </c>
      <c r="D5705" t="b">
        <f>OR(ISBLANK([3]QueryUserInfo!A5704), [3]QueryUserInfo!A5704 = " USERNAME              SESSIONNAME        ID  STATE   IDLE TIME  LOGON TIME")</f>
        <v>1</v>
      </c>
      <c r="E5705" t="b">
        <f>ISNUMBER(FIND("&gt;", [3]QueryUserInfo!A5704))</f>
        <v>0</v>
      </c>
      <c r="F5705">
        <f>IF(D5705=TRUE, 0, FIND(" ", [3]QueryUserInfo!A5704,2))</f>
        <v>0</v>
      </c>
      <c r="G5705" t="str">
        <f>IF(D5705=TRUE, "No Data", ISNUMBER(FIND("Active", [3]QueryUserInfo!A5704)))</f>
        <v>No Data</v>
      </c>
      <c r="H5705" t="str">
        <f>IF(D5705=TRUE, "No Data", ISNUMBER(FIND("Disc", [3]QueryUserInfo!A5704)))</f>
        <v>No Data</v>
      </c>
      <c r="I5705" t="str" cm="1">
        <f t="array" ref="I5705">IF(D5705 = TRUE, "No Data", _xlfn.IFS(G5705=TRUE, FIND("Active", [3]QueryUserInfo!A5704), H5705=TRUE, FIND("Disc", [3]QueryUserInfo!A5704)))</f>
        <v>No Data</v>
      </c>
    </row>
    <row r="5706" spans="1:9" x14ac:dyDescent="0.3">
      <c r="A5706" t="str">
        <f>IF(D5706=TRUE, "No Data", MID([3]QueryUserInfo!A5705, 2, F5706 -2))</f>
        <v>No Data</v>
      </c>
      <c r="B5706" t="str" cm="1">
        <f t="array" ref="B5706">IF(D5706 = TRUE, "No Data", MID([3]QueryUserInfo!A5705, I5706, _xlfn.IFS(G5706 = TRUE, 6, H5706=TRUE, 4)))</f>
        <v>No Data</v>
      </c>
      <c r="D5706" t="b">
        <f>OR(ISBLANK([3]QueryUserInfo!A5705), [3]QueryUserInfo!A5705 = " USERNAME              SESSIONNAME        ID  STATE   IDLE TIME  LOGON TIME")</f>
        <v>1</v>
      </c>
      <c r="E5706" t="b">
        <f>ISNUMBER(FIND("&gt;", [3]QueryUserInfo!A5705))</f>
        <v>0</v>
      </c>
      <c r="F5706">
        <f>IF(D5706=TRUE, 0, FIND(" ", [3]QueryUserInfo!A5705,2))</f>
        <v>0</v>
      </c>
      <c r="G5706" t="str">
        <f>IF(D5706=TRUE, "No Data", ISNUMBER(FIND("Active", [3]QueryUserInfo!A5705)))</f>
        <v>No Data</v>
      </c>
      <c r="H5706" t="str">
        <f>IF(D5706=TRUE, "No Data", ISNUMBER(FIND("Disc", [3]QueryUserInfo!A5705)))</f>
        <v>No Data</v>
      </c>
      <c r="I5706" t="str" cm="1">
        <f t="array" ref="I5706">IF(D5706 = TRUE, "No Data", _xlfn.IFS(G5706=TRUE, FIND("Active", [3]QueryUserInfo!A5705), H5706=TRUE, FIND("Disc", [3]QueryUserInfo!A5705)))</f>
        <v>No Data</v>
      </c>
    </row>
    <row r="5707" spans="1:9" x14ac:dyDescent="0.3">
      <c r="A5707" t="str">
        <f>IF(D5707=TRUE, "No Data", MID([3]QueryUserInfo!A5706, 2, F5707 -2))</f>
        <v>No Data</v>
      </c>
      <c r="B5707" t="str" cm="1">
        <f t="array" ref="B5707">IF(D5707 = TRUE, "No Data", MID([3]QueryUserInfo!A5706, I5707, _xlfn.IFS(G5707 = TRUE, 6, H5707=TRUE, 4)))</f>
        <v>No Data</v>
      </c>
      <c r="D5707" t="b">
        <f>OR(ISBLANK([3]QueryUserInfo!A5706), [3]QueryUserInfo!A5706 = " USERNAME              SESSIONNAME        ID  STATE   IDLE TIME  LOGON TIME")</f>
        <v>1</v>
      </c>
      <c r="E5707" t="b">
        <f>ISNUMBER(FIND("&gt;", [3]QueryUserInfo!A5706))</f>
        <v>0</v>
      </c>
      <c r="F5707">
        <f>IF(D5707=TRUE, 0, FIND(" ", [3]QueryUserInfo!A5706,2))</f>
        <v>0</v>
      </c>
      <c r="G5707" t="str">
        <f>IF(D5707=TRUE, "No Data", ISNUMBER(FIND("Active", [3]QueryUserInfo!A5706)))</f>
        <v>No Data</v>
      </c>
      <c r="H5707" t="str">
        <f>IF(D5707=TRUE, "No Data", ISNUMBER(FIND("Disc", [3]QueryUserInfo!A5706)))</f>
        <v>No Data</v>
      </c>
      <c r="I5707" t="str" cm="1">
        <f t="array" ref="I5707">IF(D5707 = TRUE, "No Data", _xlfn.IFS(G5707=TRUE, FIND("Active", [3]QueryUserInfo!A5706), H5707=TRUE, FIND("Disc", [3]QueryUserInfo!A5706)))</f>
        <v>No Data</v>
      </c>
    </row>
    <row r="5708" spans="1:9" x14ac:dyDescent="0.3">
      <c r="A5708" t="str">
        <f>IF(D5708=TRUE, "No Data", MID([3]QueryUserInfo!A5707, 2, F5708 -2))</f>
        <v>No Data</v>
      </c>
      <c r="B5708" t="str" cm="1">
        <f t="array" ref="B5708">IF(D5708 = TRUE, "No Data", MID([3]QueryUserInfo!A5707, I5708, _xlfn.IFS(G5708 = TRUE, 6, H5708=TRUE, 4)))</f>
        <v>No Data</v>
      </c>
      <c r="D5708" t="b">
        <f>OR(ISBLANK([3]QueryUserInfo!A5707), [3]QueryUserInfo!A5707 = " USERNAME              SESSIONNAME        ID  STATE   IDLE TIME  LOGON TIME")</f>
        <v>1</v>
      </c>
      <c r="E5708" t="b">
        <f>ISNUMBER(FIND("&gt;", [3]QueryUserInfo!A5707))</f>
        <v>0</v>
      </c>
      <c r="F5708">
        <f>IF(D5708=TRUE, 0, FIND(" ", [3]QueryUserInfo!A5707,2))</f>
        <v>0</v>
      </c>
      <c r="G5708" t="str">
        <f>IF(D5708=TRUE, "No Data", ISNUMBER(FIND("Active", [3]QueryUserInfo!A5707)))</f>
        <v>No Data</v>
      </c>
      <c r="H5708" t="str">
        <f>IF(D5708=TRUE, "No Data", ISNUMBER(FIND("Disc", [3]QueryUserInfo!A5707)))</f>
        <v>No Data</v>
      </c>
      <c r="I5708" t="str" cm="1">
        <f t="array" ref="I5708">IF(D5708 = TRUE, "No Data", _xlfn.IFS(G5708=TRUE, FIND("Active", [3]QueryUserInfo!A5707), H5708=TRUE, FIND("Disc", [3]QueryUserInfo!A5707)))</f>
        <v>No Data</v>
      </c>
    </row>
    <row r="5709" spans="1:9" x14ac:dyDescent="0.3">
      <c r="A5709" t="str">
        <f>IF(D5709=TRUE, "No Data", MID([3]QueryUserInfo!A5708, 2, F5709 -2))</f>
        <v>No Data</v>
      </c>
      <c r="B5709" t="str" cm="1">
        <f t="array" ref="B5709">IF(D5709 = TRUE, "No Data", MID([3]QueryUserInfo!A5708, I5709, _xlfn.IFS(G5709 = TRUE, 6, H5709=TRUE, 4)))</f>
        <v>No Data</v>
      </c>
      <c r="D5709" t="b">
        <f>OR(ISBLANK([3]QueryUserInfo!A5708), [3]QueryUserInfo!A5708 = " USERNAME              SESSIONNAME        ID  STATE   IDLE TIME  LOGON TIME")</f>
        <v>1</v>
      </c>
      <c r="E5709" t="b">
        <f>ISNUMBER(FIND("&gt;", [3]QueryUserInfo!A5708))</f>
        <v>0</v>
      </c>
      <c r="F5709">
        <f>IF(D5709=TRUE, 0, FIND(" ", [3]QueryUserInfo!A5708,2))</f>
        <v>0</v>
      </c>
      <c r="G5709" t="str">
        <f>IF(D5709=TRUE, "No Data", ISNUMBER(FIND("Active", [3]QueryUserInfo!A5708)))</f>
        <v>No Data</v>
      </c>
      <c r="H5709" t="str">
        <f>IF(D5709=TRUE, "No Data", ISNUMBER(FIND("Disc", [3]QueryUserInfo!A5708)))</f>
        <v>No Data</v>
      </c>
      <c r="I5709" t="str" cm="1">
        <f t="array" ref="I5709">IF(D5709 = TRUE, "No Data", _xlfn.IFS(G5709=TRUE, FIND("Active", [3]QueryUserInfo!A5708), H5709=TRUE, FIND("Disc", [3]QueryUserInfo!A5708)))</f>
        <v>No Data</v>
      </c>
    </row>
    <row r="5710" spans="1:9" x14ac:dyDescent="0.3">
      <c r="A5710" t="str">
        <f>IF(D5710=TRUE, "No Data", MID([3]QueryUserInfo!A5709, 2, F5710 -2))</f>
        <v>No Data</v>
      </c>
      <c r="B5710" t="str" cm="1">
        <f t="array" ref="B5710">IF(D5710 = TRUE, "No Data", MID([3]QueryUserInfo!A5709, I5710, _xlfn.IFS(G5710 = TRUE, 6, H5710=TRUE, 4)))</f>
        <v>No Data</v>
      </c>
      <c r="D5710" t="b">
        <f>OR(ISBLANK([3]QueryUserInfo!A5709), [3]QueryUserInfo!A5709 = " USERNAME              SESSIONNAME        ID  STATE   IDLE TIME  LOGON TIME")</f>
        <v>1</v>
      </c>
      <c r="E5710" t="b">
        <f>ISNUMBER(FIND("&gt;", [3]QueryUserInfo!A5709))</f>
        <v>0</v>
      </c>
      <c r="F5710">
        <f>IF(D5710=TRUE, 0, FIND(" ", [3]QueryUserInfo!A5709,2))</f>
        <v>0</v>
      </c>
      <c r="G5710" t="str">
        <f>IF(D5710=TRUE, "No Data", ISNUMBER(FIND("Active", [3]QueryUserInfo!A5709)))</f>
        <v>No Data</v>
      </c>
      <c r="H5710" t="str">
        <f>IF(D5710=TRUE, "No Data", ISNUMBER(FIND("Disc", [3]QueryUserInfo!A5709)))</f>
        <v>No Data</v>
      </c>
      <c r="I5710" t="str" cm="1">
        <f t="array" ref="I5710">IF(D5710 = TRUE, "No Data", _xlfn.IFS(G5710=TRUE, FIND("Active", [3]QueryUserInfo!A5709), H5710=TRUE, FIND("Disc", [3]QueryUserInfo!A5709)))</f>
        <v>No Data</v>
      </c>
    </row>
    <row r="5711" spans="1:9" x14ac:dyDescent="0.3">
      <c r="A5711" t="str">
        <f>IF(D5711=TRUE, "No Data", MID([3]QueryUserInfo!A5710, 2, F5711 -2))</f>
        <v>No Data</v>
      </c>
      <c r="B5711" t="str" cm="1">
        <f t="array" ref="B5711">IF(D5711 = TRUE, "No Data", MID([3]QueryUserInfo!A5710, I5711, _xlfn.IFS(G5711 = TRUE, 6, H5711=TRUE, 4)))</f>
        <v>No Data</v>
      </c>
      <c r="D5711" t="b">
        <f>OR(ISBLANK([3]QueryUserInfo!A5710), [3]QueryUserInfo!A5710 = " USERNAME              SESSIONNAME        ID  STATE   IDLE TIME  LOGON TIME")</f>
        <v>1</v>
      </c>
      <c r="E5711" t="b">
        <f>ISNUMBER(FIND("&gt;", [3]QueryUserInfo!A5710))</f>
        <v>0</v>
      </c>
      <c r="F5711">
        <f>IF(D5711=TRUE, 0, FIND(" ", [3]QueryUserInfo!A5710,2))</f>
        <v>0</v>
      </c>
      <c r="G5711" t="str">
        <f>IF(D5711=TRUE, "No Data", ISNUMBER(FIND("Active", [3]QueryUserInfo!A5710)))</f>
        <v>No Data</v>
      </c>
      <c r="H5711" t="str">
        <f>IF(D5711=TRUE, "No Data", ISNUMBER(FIND("Disc", [3]QueryUserInfo!A5710)))</f>
        <v>No Data</v>
      </c>
      <c r="I5711" t="str" cm="1">
        <f t="array" ref="I5711">IF(D5711 = TRUE, "No Data", _xlfn.IFS(G5711=TRUE, FIND("Active", [3]QueryUserInfo!A5710), H5711=TRUE, FIND("Disc", [3]QueryUserInfo!A5710)))</f>
        <v>No Data</v>
      </c>
    </row>
    <row r="5712" spans="1:9" x14ac:dyDescent="0.3">
      <c r="A5712" t="str">
        <f>IF(D5712=TRUE, "No Data", MID([3]QueryUserInfo!A5711, 2, F5712 -2))</f>
        <v>No Data</v>
      </c>
      <c r="B5712" t="str" cm="1">
        <f t="array" ref="B5712">IF(D5712 = TRUE, "No Data", MID([3]QueryUserInfo!A5711, I5712, _xlfn.IFS(G5712 = TRUE, 6, H5712=TRUE, 4)))</f>
        <v>No Data</v>
      </c>
      <c r="D5712" t="b">
        <f>OR(ISBLANK([3]QueryUserInfo!A5711), [3]QueryUserInfo!A5711 = " USERNAME              SESSIONNAME        ID  STATE   IDLE TIME  LOGON TIME")</f>
        <v>1</v>
      </c>
      <c r="E5712" t="b">
        <f>ISNUMBER(FIND("&gt;", [3]QueryUserInfo!A5711))</f>
        <v>0</v>
      </c>
      <c r="F5712">
        <f>IF(D5712=TRUE, 0, FIND(" ", [3]QueryUserInfo!A5711,2))</f>
        <v>0</v>
      </c>
      <c r="G5712" t="str">
        <f>IF(D5712=TRUE, "No Data", ISNUMBER(FIND("Active", [3]QueryUserInfo!A5711)))</f>
        <v>No Data</v>
      </c>
      <c r="H5712" t="str">
        <f>IF(D5712=TRUE, "No Data", ISNUMBER(FIND("Disc", [3]QueryUserInfo!A5711)))</f>
        <v>No Data</v>
      </c>
      <c r="I5712" t="str" cm="1">
        <f t="array" ref="I5712">IF(D5712 = TRUE, "No Data", _xlfn.IFS(G5712=TRUE, FIND("Active", [3]QueryUserInfo!A5711), H5712=TRUE, FIND("Disc", [3]QueryUserInfo!A5711)))</f>
        <v>No Data</v>
      </c>
    </row>
    <row r="5713" spans="1:9" x14ac:dyDescent="0.3">
      <c r="A5713" t="str">
        <f>IF(D5713=TRUE, "No Data", MID([3]QueryUserInfo!A5712, 2, F5713 -2))</f>
        <v>No Data</v>
      </c>
      <c r="B5713" t="str" cm="1">
        <f t="array" ref="B5713">IF(D5713 = TRUE, "No Data", MID([3]QueryUserInfo!A5712, I5713, _xlfn.IFS(G5713 = TRUE, 6, H5713=TRUE, 4)))</f>
        <v>No Data</v>
      </c>
      <c r="D5713" t="b">
        <f>OR(ISBLANK([3]QueryUserInfo!A5712), [3]QueryUserInfo!A5712 = " USERNAME              SESSIONNAME        ID  STATE   IDLE TIME  LOGON TIME")</f>
        <v>1</v>
      </c>
      <c r="E5713" t="b">
        <f>ISNUMBER(FIND("&gt;", [3]QueryUserInfo!A5712))</f>
        <v>0</v>
      </c>
      <c r="F5713">
        <f>IF(D5713=TRUE, 0, FIND(" ", [3]QueryUserInfo!A5712,2))</f>
        <v>0</v>
      </c>
      <c r="G5713" t="str">
        <f>IF(D5713=TRUE, "No Data", ISNUMBER(FIND("Active", [3]QueryUserInfo!A5712)))</f>
        <v>No Data</v>
      </c>
      <c r="H5713" t="str">
        <f>IF(D5713=TRUE, "No Data", ISNUMBER(FIND("Disc", [3]QueryUserInfo!A5712)))</f>
        <v>No Data</v>
      </c>
      <c r="I5713" t="str" cm="1">
        <f t="array" ref="I5713">IF(D5713 = TRUE, "No Data", _xlfn.IFS(G5713=TRUE, FIND("Active", [3]QueryUserInfo!A5712), H5713=TRUE, FIND("Disc", [3]QueryUserInfo!A5712)))</f>
        <v>No Data</v>
      </c>
    </row>
    <row r="5714" spans="1:9" x14ac:dyDescent="0.3">
      <c r="A5714" t="str">
        <f>IF(D5714=TRUE, "No Data", MID([3]QueryUserInfo!A5713, 2, F5714 -2))</f>
        <v>No Data</v>
      </c>
      <c r="B5714" t="str" cm="1">
        <f t="array" ref="B5714">IF(D5714 = TRUE, "No Data", MID([3]QueryUserInfo!A5713, I5714, _xlfn.IFS(G5714 = TRUE, 6, H5714=TRUE, 4)))</f>
        <v>No Data</v>
      </c>
      <c r="D5714" t="b">
        <f>OR(ISBLANK([3]QueryUserInfo!A5713), [3]QueryUserInfo!A5713 = " USERNAME              SESSIONNAME        ID  STATE   IDLE TIME  LOGON TIME")</f>
        <v>1</v>
      </c>
      <c r="E5714" t="b">
        <f>ISNUMBER(FIND("&gt;", [3]QueryUserInfo!A5713))</f>
        <v>0</v>
      </c>
      <c r="F5714">
        <f>IF(D5714=TRUE, 0, FIND(" ", [3]QueryUserInfo!A5713,2))</f>
        <v>0</v>
      </c>
      <c r="G5714" t="str">
        <f>IF(D5714=TRUE, "No Data", ISNUMBER(FIND("Active", [3]QueryUserInfo!A5713)))</f>
        <v>No Data</v>
      </c>
      <c r="H5714" t="str">
        <f>IF(D5714=TRUE, "No Data", ISNUMBER(FIND("Disc", [3]QueryUserInfo!A5713)))</f>
        <v>No Data</v>
      </c>
      <c r="I5714" t="str" cm="1">
        <f t="array" ref="I5714">IF(D5714 = TRUE, "No Data", _xlfn.IFS(G5714=TRUE, FIND("Active", [3]QueryUserInfo!A5713), H5714=TRUE, FIND("Disc", [3]QueryUserInfo!A5713)))</f>
        <v>No Data</v>
      </c>
    </row>
    <row r="5715" spans="1:9" x14ac:dyDescent="0.3">
      <c r="A5715" t="str">
        <f>IF(D5715=TRUE, "No Data", MID([3]QueryUserInfo!A5714, 2, F5715 -2))</f>
        <v>No Data</v>
      </c>
      <c r="B5715" t="str" cm="1">
        <f t="array" ref="B5715">IF(D5715 = TRUE, "No Data", MID([3]QueryUserInfo!A5714, I5715, _xlfn.IFS(G5715 = TRUE, 6, H5715=TRUE, 4)))</f>
        <v>No Data</v>
      </c>
      <c r="D5715" t="b">
        <f>OR(ISBLANK([3]QueryUserInfo!A5714), [3]QueryUserInfo!A5714 = " USERNAME              SESSIONNAME        ID  STATE   IDLE TIME  LOGON TIME")</f>
        <v>1</v>
      </c>
      <c r="E5715" t="b">
        <f>ISNUMBER(FIND("&gt;", [3]QueryUserInfo!A5714))</f>
        <v>0</v>
      </c>
      <c r="F5715">
        <f>IF(D5715=TRUE, 0, FIND(" ", [3]QueryUserInfo!A5714,2))</f>
        <v>0</v>
      </c>
      <c r="G5715" t="str">
        <f>IF(D5715=TRUE, "No Data", ISNUMBER(FIND("Active", [3]QueryUserInfo!A5714)))</f>
        <v>No Data</v>
      </c>
      <c r="H5715" t="str">
        <f>IF(D5715=TRUE, "No Data", ISNUMBER(FIND("Disc", [3]QueryUserInfo!A5714)))</f>
        <v>No Data</v>
      </c>
      <c r="I5715" t="str" cm="1">
        <f t="array" ref="I5715">IF(D5715 = TRUE, "No Data", _xlfn.IFS(G5715=TRUE, FIND("Active", [3]QueryUserInfo!A5714), H5715=TRUE, FIND("Disc", [3]QueryUserInfo!A5714)))</f>
        <v>No Data</v>
      </c>
    </row>
    <row r="5716" spans="1:9" x14ac:dyDescent="0.3">
      <c r="A5716" t="str">
        <f>IF(D5716=TRUE, "No Data", MID([3]QueryUserInfo!A5715, 2, F5716 -2))</f>
        <v>No Data</v>
      </c>
      <c r="B5716" t="str" cm="1">
        <f t="array" ref="B5716">IF(D5716 = TRUE, "No Data", MID([3]QueryUserInfo!A5715, I5716, _xlfn.IFS(G5716 = TRUE, 6, H5716=TRUE, 4)))</f>
        <v>No Data</v>
      </c>
      <c r="D5716" t="b">
        <f>OR(ISBLANK([3]QueryUserInfo!A5715), [3]QueryUserInfo!A5715 = " USERNAME              SESSIONNAME        ID  STATE   IDLE TIME  LOGON TIME")</f>
        <v>1</v>
      </c>
      <c r="E5716" t="b">
        <f>ISNUMBER(FIND("&gt;", [3]QueryUserInfo!A5715))</f>
        <v>0</v>
      </c>
      <c r="F5716">
        <f>IF(D5716=TRUE, 0, FIND(" ", [3]QueryUserInfo!A5715,2))</f>
        <v>0</v>
      </c>
      <c r="G5716" t="str">
        <f>IF(D5716=TRUE, "No Data", ISNUMBER(FIND("Active", [3]QueryUserInfo!A5715)))</f>
        <v>No Data</v>
      </c>
      <c r="H5716" t="str">
        <f>IF(D5716=TRUE, "No Data", ISNUMBER(FIND("Disc", [3]QueryUserInfo!A5715)))</f>
        <v>No Data</v>
      </c>
      <c r="I5716" t="str" cm="1">
        <f t="array" ref="I5716">IF(D5716 = TRUE, "No Data", _xlfn.IFS(G5716=TRUE, FIND("Active", [3]QueryUserInfo!A5715), H5716=TRUE, FIND("Disc", [3]QueryUserInfo!A5715)))</f>
        <v>No Data</v>
      </c>
    </row>
    <row r="5717" spans="1:9" x14ac:dyDescent="0.3">
      <c r="A5717" t="str">
        <f>IF(D5717=TRUE, "No Data", MID([3]QueryUserInfo!A5716, 2, F5717 -2))</f>
        <v>No Data</v>
      </c>
      <c r="B5717" t="str" cm="1">
        <f t="array" ref="B5717">IF(D5717 = TRUE, "No Data", MID([3]QueryUserInfo!A5716, I5717, _xlfn.IFS(G5717 = TRUE, 6, H5717=TRUE, 4)))</f>
        <v>No Data</v>
      </c>
      <c r="D5717" t="b">
        <f>OR(ISBLANK([3]QueryUserInfo!A5716), [3]QueryUserInfo!A5716 = " USERNAME              SESSIONNAME        ID  STATE   IDLE TIME  LOGON TIME")</f>
        <v>1</v>
      </c>
      <c r="E5717" t="b">
        <f>ISNUMBER(FIND("&gt;", [3]QueryUserInfo!A5716))</f>
        <v>0</v>
      </c>
      <c r="F5717">
        <f>IF(D5717=TRUE, 0, FIND(" ", [3]QueryUserInfo!A5716,2))</f>
        <v>0</v>
      </c>
      <c r="G5717" t="str">
        <f>IF(D5717=TRUE, "No Data", ISNUMBER(FIND("Active", [3]QueryUserInfo!A5716)))</f>
        <v>No Data</v>
      </c>
      <c r="H5717" t="str">
        <f>IF(D5717=TRUE, "No Data", ISNUMBER(FIND("Disc", [3]QueryUserInfo!A5716)))</f>
        <v>No Data</v>
      </c>
      <c r="I5717" t="str" cm="1">
        <f t="array" ref="I5717">IF(D5717 = TRUE, "No Data", _xlfn.IFS(G5717=TRUE, FIND("Active", [3]QueryUserInfo!A5716), H5717=TRUE, FIND("Disc", [3]QueryUserInfo!A5716)))</f>
        <v>No Data</v>
      </c>
    </row>
    <row r="5718" spans="1:9" x14ac:dyDescent="0.3">
      <c r="A5718" t="str">
        <f>IF(D5718=TRUE, "No Data", MID([3]QueryUserInfo!A5717, 2, F5718 -2))</f>
        <v>No Data</v>
      </c>
      <c r="B5718" t="str" cm="1">
        <f t="array" ref="B5718">IF(D5718 = TRUE, "No Data", MID([3]QueryUserInfo!A5717, I5718, _xlfn.IFS(G5718 = TRUE, 6, H5718=TRUE, 4)))</f>
        <v>No Data</v>
      </c>
      <c r="D5718" t="b">
        <f>OR(ISBLANK([3]QueryUserInfo!A5717), [3]QueryUserInfo!A5717 = " USERNAME              SESSIONNAME        ID  STATE   IDLE TIME  LOGON TIME")</f>
        <v>1</v>
      </c>
      <c r="E5718" t="b">
        <f>ISNUMBER(FIND("&gt;", [3]QueryUserInfo!A5717))</f>
        <v>0</v>
      </c>
      <c r="F5718">
        <f>IF(D5718=TRUE, 0, FIND(" ", [3]QueryUserInfo!A5717,2))</f>
        <v>0</v>
      </c>
      <c r="G5718" t="str">
        <f>IF(D5718=TRUE, "No Data", ISNUMBER(FIND("Active", [3]QueryUserInfo!A5717)))</f>
        <v>No Data</v>
      </c>
      <c r="H5718" t="str">
        <f>IF(D5718=TRUE, "No Data", ISNUMBER(FIND("Disc", [3]QueryUserInfo!A5717)))</f>
        <v>No Data</v>
      </c>
      <c r="I5718" t="str" cm="1">
        <f t="array" ref="I5718">IF(D5718 = TRUE, "No Data", _xlfn.IFS(G5718=TRUE, FIND("Active", [3]QueryUserInfo!A5717), H5718=TRUE, FIND("Disc", [3]QueryUserInfo!A5717)))</f>
        <v>No Data</v>
      </c>
    </row>
    <row r="5719" spans="1:9" x14ac:dyDescent="0.3">
      <c r="A5719" t="str">
        <f>IF(D5719=TRUE, "No Data", MID([3]QueryUserInfo!A5718, 2, F5719 -2))</f>
        <v>No Data</v>
      </c>
      <c r="B5719" t="str" cm="1">
        <f t="array" ref="B5719">IF(D5719 = TRUE, "No Data", MID([3]QueryUserInfo!A5718, I5719, _xlfn.IFS(G5719 = TRUE, 6, H5719=TRUE, 4)))</f>
        <v>No Data</v>
      </c>
      <c r="D5719" t="b">
        <f>OR(ISBLANK([3]QueryUserInfo!A5718), [3]QueryUserInfo!A5718 = " USERNAME              SESSIONNAME        ID  STATE   IDLE TIME  LOGON TIME")</f>
        <v>1</v>
      </c>
      <c r="E5719" t="b">
        <f>ISNUMBER(FIND("&gt;", [3]QueryUserInfo!A5718))</f>
        <v>0</v>
      </c>
      <c r="F5719">
        <f>IF(D5719=TRUE, 0, FIND(" ", [3]QueryUserInfo!A5718,2))</f>
        <v>0</v>
      </c>
      <c r="G5719" t="str">
        <f>IF(D5719=TRUE, "No Data", ISNUMBER(FIND("Active", [3]QueryUserInfo!A5718)))</f>
        <v>No Data</v>
      </c>
      <c r="H5719" t="str">
        <f>IF(D5719=TRUE, "No Data", ISNUMBER(FIND("Disc", [3]QueryUserInfo!A5718)))</f>
        <v>No Data</v>
      </c>
      <c r="I5719" t="str" cm="1">
        <f t="array" ref="I5719">IF(D5719 = TRUE, "No Data", _xlfn.IFS(G5719=TRUE, FIND("Active", [3]QueryUserInfo!A5718), H5719=TRUE, FIND("Disc", [3]QueryUserInfo!A5718)))</f>
        <v>No Data</v>
      </c>
    </row>
    <row r="5720" spans="1:9" x14ac:dyDescent="0.3">
      <c r="A5720" t="str">
        <f>IF(D5720=TRUE, "No Data", MID([3]QueryUserInfo!A5719, 2, F5720 -2))</f>
        <v>No Data</v>
      </c>
      <c r="B5720" t="str" cm="1">
        <f t="array" ref="B5720">IF(D5720 = TRUE, "No Data", MID([3]QueryUserInfo!A5719, I5720, _xlfn.IFS(G5720 = TRUE, 6, H5720=TRUE, 4)))</f>
        <v>No Data</v>
      </c>
      <c r="D5720" t="b">
        <f>OR(ISBLANK([3]QueryUserInfo!A5719), [3]QueryUserInfo!A5719 = " USERNAME              SESSIONNAME        ID  STATE   IDLE TIME  LOGON TIME")</f>
        <v>1</v>
      </c>
      <c r="E5720" t="b">
        <f>ISNUMBER(FIND("&gt;", [3]QueryUserInfo!A5719))</f>
        <v>0</v>
      </c>
      <c r="F5720">
        <f>IF(D5720=TRUE, 0, FIND(" ", [3]QueryUserInfo!A5719,2))</f>
        <v>0</v>
      </c>
      <c r="G5720" t="str">
        <f>IF(D5720=TRUE, "No Data", ISNUMBER(FIND("Active", [3]QueryUserInfo!A5719)))</f>
        <v>No Data</v>
      </c>
      <c r="H5720" t="str">
        <f>IF(D5720=TRUE, "No Data", ISNUMBER(FIND("Disc", [3]QueryUserInfo!A5719)))</f>
        <v>No Data</v>
      </c>
      <c r="I5720" t="str" cm="1">
        <f t="array" ref="I5720">IF(D5720 = TRUE, "No Data", _xlfn.IFS(G5720=TRUE, FIND("Active", [3]QueryUserInfo!A5719), H5720=TRUE, FIND("Disc", [3]QueryUserInfo!A5719)))</f>
        <v>No Data</v>
      </c>
    </row>
    <row r="5721" spans="1:9" x14ac:dyDescent="0.3">
      <c r="A5721" t="str">
        <f>IF(D5721=TRUE, "No Data", MID([3]QueryUserInfo!A5720, 2, F5721 -2))</f>
        <v>No Data</v>
      </c>
      <c r="B5721" t="str" cm="1">
        <f t="array" ref="B5721">IF(D5721 = TRUE, "No Data", MID([3]QueryUserInfo!A5720, I5721, _xlfn.IFS(G5721 = TRUE, 6, H5721=TRUE, 4)))</f>
        <v>No Data</v>
      </c>
      <c r="D5721" t="b">
        <f>OR(ISBLANK([3]QueryUserInfo!A5720), [3]QueryUserInfo!A5720 = " USERNAME              SESSIONNAME        ID  STATE   IDLE TIME  LOGON TIME")</f>
        <v>1</v>
      </c>
      <c r="E5721" t="b">
        <f>ISNUMBER(FIND("&gt;", [3]QueryUserInfo!A5720))</f>
        <v>0</v>
      </c>
      <c r="F5721">
        <f>IF(D5721=TRUE, 0, FIND(" ", [3]QueryUserInfo!A5720,2))</f>
        <v>0</v>
      </c>
      <c r="G5721" t="str">
        <f>IF(D5721=TRUE, "No Data", ISNUMBER(FIND("Active", [3]QueryUserInfo!A5720)))</f>
        <v>No Data</v>
      </c>
      <c r="H5721" t="str">
        <f>IF(D5721=TRUE, "No Data", ISNUMBER(FIND("Disc", [3]QueryUserInfo!A5720)))</f>
        <v>No Data</v>
      </c>
      <c r="I5721" t="str" cm="1">
        <f t="array" ref="I5721">IF(D5721 = TRUE, "No Data", _xlfn.IFS(G5721=TRUE, FIND("Active", [3]QueryUserInfo!A5720), H5721=TRUE, FIND("Disc", [3]QueryUserInfo!A5720)))</f>
        <v>No Data</v>
      </c>
    </row>
    <row r="5722" spans="1:9" x14ac:dyDescent="0.3">
      <c r="A5722" t="str">
        <f>IF(D5722=TRUE, "No Data", MID([3]QueryUserInfo!A5721, 2, F5722 -2))</f>
        <v>No Data</v>
      </c>
      <c r="B5722" t="str" cm="1">
        <f t="array" ref="B5722">IF(D5722 = TRUE, "No Data", MID([3]QueryUserInfo!A5721, I5722, _xlfn.IFS(G5722 = TRUE, 6, H5722=TRUE, 4)))</f>
        <v>No Data</v>
      </c>
      <c r="D5722" t="b">
        <f>OR(ISBLANK([3]QueryUserInfo!A5721), [3]QueryUserInfo!A5721 = " USERNAME              SESSIONNAME        ID  STATE   IDLE TIME  LOGON TIME")</f>
        <v>1</v>
      </c>
      <c r="E5722" t="b">
        <f>ISNUMBER(FIND("&gt;", [3]QueryUserInfo!A5721))</f>
        <v>0</v>
      </c>
      <c r="F5722">
        <f>IF(D5722=TRUE, 0, FIND(" ", [3]QueryUserInfo!A5721,2))</f>
        <v>0</v>
      </c>
      <c r="G5722" t="str">
        <f>IF(D5722=TRUE, "No Data", ISNUMBER(FIND("Active", [3]QueryUserInfo!A5721)))</f>
        <v>No Data</v>
      </c>
      <c r="H5722" t="str">
        <f>IF(D5722=TRUE, "No Data", ISNUMBER(FIND("Disc", [3]QueryUserInfo!A5721)))</f>
        <v>No Data</v>
      </c>
      <c r="I5722" t="str" cm="1">
        <f t="array" ref="I5722">IF(D5722 = TRUE, "No Data", _xlfn.IFS(G5722=TRUE, FIND("Active", [3]QueryUserInfo!A5721), H5722=TRUE, FIND("Disc", [3]QueryUserInfo!A5721)))</f>
        <v>No Data</v>
      </c>
    </row>
    <row r="5723" spans="1:9" x14ac:dyDescent="0.3">
      <c r="A5723" t="str">
        <f>IF(D5723=TRUE, "No Data", MID([3]QueryUserInfo!A5722, 2, F5723 -2))</f>
        <v>No Data</v>
      </c>
      <c r="B5723" t="str" cm="1">
        <f t="array" ref="B5723">IF(D5723 = TRUE, "No Data", MID([3]QueryUserInfo!A5722, I5723, _xlfn.IFS(G5723 = TRUE, 6, H5723=TRUE, 4)))</f>
        <v>No Data</v>
      </c>
      <c r="D5723" t="b">
        <f>OR(ISBLANK([3]QueryUserInfo!A5722), [3]QueryUserInfo!A5722 = " USERNAME              SESSIONNAME        ID  STATE   IDLE TIME  LOGON TIME")</f>
        <v>1</v>
      </c>
      <c r="E5723" t="b">
        <f>ISNUMBER(FIND("&gt;", [3]QueryUserInfo!A5722))</f>
        <v>0</v>
      </c>
      <c r="F5723">
        <f>IF(D5723=TRUE, 0, FIND(" ", [3]QueryUserInfo!A5722,2))</f>
        <v>0</v>
      </c>
      <c r="G5723" t="str">
        <f>IF(D5723=TRUE, "No Data", ISNUMBER(FIND("Active", [3]QueryUserInfo!A5722)))</f>
        <v>No Data</v>
      </c>
      <c r="H5723" t="str">
        <f>IF(D5723=TRUE, "No Data", ISNUMBER(FIND("Disc", [3]QueryUserInfo!A5722)))</f>
        <v>No Data</v>
      </c>
      <c r="I5723" t="str" cm="1">
        <f t="array" ref="I5723">IF(D5723 = TRUE, "No Data", _xlfn.IFS(G5723=TRUE, FIND("Active", [3]QueryUserInfo!A5722), H5723=TRUE, FIND("Disc", [3]QueryUserInfo!A5722)))</f>
        <v>No Data</v>
      </c>
    </row>
    <row r="5724" spans="1:9" x14ac:dyDescent="0.3">
      <c r="A5724" t="str">
        <f>IF(D5724=TRUE, "No Data", MID([3]QueryUserInfo!A5723, 2, F5724 -2))</f>
        <v>No Data</v>
      </c>
      <c r="B5724" t="str" cm="1">
        <f t="array" ref="B5724">IF(D5724 = TRUE, "No Data", MID([3]QueryUserInfo!A5723, I5724, _xlfn.IFS(G5724 = TRUE, 6, H5724=TRUE, 4)))</f>
        <v>No Data</v>
      </c>
      <c r="D5724" t="b">
        <f>OR(ISBLANK([3]QueryUserInfo!A5723), [3]QueryUserInfo!A5723 = " USERNAME              SESSIONNAME        ID  STATE   IDLE TIME  LOGON TIME")</f>
        <v>1</v>
      </c>
      <c r="E5724" t="b">
        <f>ISNUMBER(FIND("&gt;", [3]QueryUserInfo!A5723))</f>
        <v>0</v>
      </c>
      <c r="F5724">
        <f>IF(D5724=TRUE, 0, FIND(" ", [3]QueryUserInfo!A5723,2))</f>
        <v>0</v>
      </c>
      <c r="G5724" t="str">
        <f>IF(D5724=TRUE, "No Data", ISNUMBER(FIND("Active", [3]QueryUserInfo!A5723)))</f>
        <v>No Data</v>
      </c>
      <c r="H5724" t="str">
        <f>IF(D5724=TRUE, "No Data", ISNUMBER(FIND("Disc", [3]QueryUserInfo!A5723)))</f>
        <v>No Data</v>
      </c>
      <c r="I5724" t="str" cm="1">
        <f t="array" ref="I5724">IF(D5724 = TRUE, "No Data", _xlfn.IFS(G5724=TRUE, FIND("Active", [3]QueryUserInfo!A5723), H5724=TRUE, FIND("Disc", [3]QueryUserInfo!A5723)))</f>
        <v>No Data</v>
      </c>
    </row>
    <row r="5725" spans="1:9" x14ac:dyDescent="0.3">
      <c r="A5725" t="str">
        <f>IF(D5725=TRUE, "No Data", MID([3]QueryUserInfo!A5724, 2, F5725 -2))</f>
        <v>No Data</v>
      </c>
      <c r="B5725" t="str" cm="1">
        <f t="array" ref="B5725">IF(D5725 = TRUE, "No Data", MID([3]QueryUserInfo!A5724, I5725, _xlfn.IFS(G5725 = TRUE, 6, H5725=TRUE, 4)))</f>
        <v>No Data</v>
      </c>
      <c r="D5725" t="b">
        <f>OR(ISBLANK([3]QueryUserInfo!A5724), [3]QueryUserInfo!A5724 = " USERNAME              SESSIONNAME        ID  STATE   IDLE TIME  LOGON TIME")</f>
        <v>1</v>
      </c>
      <c r="E5725" t="b">
        <f>ISNUMBER(FIND("&gt;", [3]QueryUserInfo!A5724))</f>
        <v>0</v>
      </c>
      <c r="F5725">
        <f>IF(D5725=TRUE, 0, FIND(" ", [3]QueryUserInfo!A5724,2))</f>
        <v>0</v>
      </c>
      <c r="G5725" t="str">
        <f>IF(D5725=TRUE, "No Data", ISNUMBER(FIND("Active", [3]QueryUserInfo!A5724)))</f>
        <v>No Data</v>
      </c>
      <c r="H5725" t="str">
        <f>IF(D5725=TRUE, "No Data", ISNUMBER(FIND("Disc", [3]QueryUserInfo!A5724)))</f>
        <v>No Data</v>
      </c>
      <c r="I5725" t="str" cm="1">
        <f t="array" ref="I5725">IF(D5725 = TRUE, "No Data", _xlfn.IFS(G5725=TRUE, FIND("Active", [3]QueryUserInfo!A5724), H5725=TRUE, FIND("Disc", [3]QueryUserInfo!A5724)))</f>
        <v>No Data</v>
      </c>
    </row>
    <row r="5726" spans="1:9" x14ac:dyDescent="0.3">
      <c r="A5726" t="str">
        <f>IF(D5726=TRUE, "No Data", MID([3]QueryUserInfo!A5725, 2, F5726 -2))</f>
        <v>No Data</v>
      </c>
      <c r="B5726" t="str" cm="1">
        <f t="array" ref="B5726">IF(D5726 = TRUE, "No Data", MID([3]QueryUserInfo!A5725, I5726, _xlfn.IFS(G5726 = TRUE, 6, H5726=TRUE, 4)))</f>
        <v>No Data</v>
      </c>
      <c r="D5726" t="b">
        <f>OR(ISBLANK([3]QueryUserInfo!A5725), [3]QueryUserInfo!A5725 = " USERNAME              SESSIONNAME        ID  STATE   IDLE TIME  LOGON TIME")</f>
        <v>1</v>
      </c>
      <c r="E5726" t="b">
        <f>ISNUMBER(FIND("&gt;", [3]QueryUserInfo!A5725))</f>
        <v>0</v>
      </c>
      <c r="F5726">
        <f>IF(D5726=TRUE, 0, FIND(" ", [3]QueryUserInfo!A5725,2))</f>
        <v>0</v>
      </c>
      <c r="G5726" t="str">
        <f>IF(D5726=TRUE, "No Data", ISNUMBER(FIND("Active", [3]QueryUserInfo!A5725)))</f>
        <v>No Data</v>
      </c>
      <c r="H5726" t="str">
        <f>IF(D5726=TRUE, "No Data", ISNUMBER(FIND("Disc", [3]QueryUserInfo!A5725)))</f>
        <v>No Data</v>
      </c>
      <c r="I5726" t="str" cm="1">
        <f t="array" ref="I5726">IF(D5726 = TRUE, "No Data", _xlfn.IFS(G5726=TRUE, FIND("Active", [3]QueryUserInfo!A5725), H5726=TRUE, FIND("Disc", [3]QueryUserInfo!A5725)))</f>
        <v>No Data</v>
      </c>
    </row>
    <row r="5727" spans="1:9" x14ac:dyDescent="0.3">
      <c r="A5727" t="str">
        <f>IF(D5727=TRUE, "No Data", MID([3]QueryUserInfo!A5726, 2, F5727 -2))</f>
        <v>No Data</v>
      </c>
      <c r="B5727" t="str" cm="1">
        <f t="array" ref="B5727">IF(D5727 = TRUE, "No Data", MID([3]QueryUserInfo!A5726, I5727, _xlfn.IFS(G5727 = TRUE, 6, H5727=TRUE, 4)))</f>
        <v>No Data</v>
      </c>
      <c r="D5727" t="b">
        <f>OR(ISBLANK([3]QueryUserInfo!A5726), [3]QueryUserInfo!A5726 = " USERNAME              SESSIONNAME        ID  STATE   IDLE TIME  LOGON TIME")</f>
        <v>1</v>
      </c>
      <c r="E5727" t="b">
        <f>ISNUMBER(FIND("&gt;", [3]QueryUserInfo!A5726))</f>
        <v>0</v>
      </c>
      <c r="F5727">
        <f>IF(D5727=TRUE, 0, FIND(" ", [3]QueryUserInfo!A5726,2))</f>
        <v>0</v>
      </c>
      <c r="G5727" t="str">
        <f>IF(D5727=TRUE, "No Data", ISNUMBER(FIND("Active", [3]QueryUserInfo!A5726)))</f>
        <v>No Data</v>
      </c>
      <c r="H5727" t="str">
        <f>IF(D5727=TRUE, "No Data", ISNUMBER(FIND("Disc", [3]QueryUserInfo!A5726)))</f>
        <v>No Data</v>
      </c>
      <c r="I5727" t="str" cm="1">
        <f t="array" ref="I5727">IF(D5727 = TRUE, "No Data", _xlfn.IFS(G5727=TRUE, FIND("Active", [3]QueryUserInfo!A5726), H5727=TRUE, FIND("Disc", [3]QueryUserInfo!A5726)))</f>
        <v>No Data</v>
      </c>
    </row>
    <row r="5728" spans="1:9" x14ac:dyDescent="0.3">
      <c r="A5728" t="str">
        <f>IF(D5728=TRUE, "No Data", MID([3]QueryUserInfo!A5727, 2, F5728 -2))</f>
        <v>No Data</v>
      </c>
      <c r="B5728" t="str" cm="1">
        <f t="array" ref="B5728">IF(D5728 = TRUE, "No Data", MID([3]QueryUserInfo!A5727, I5728, _xlfn.IFS(G5728 = TRUE, 6, H5728=TRUE, 4)))</f>
        <v>No Data</v>
      </c>
      <c r="D5728" t="b">
        <f>OR(ISBLANK([3]QueryUserInfo!A5727), [3]QueryUserInfo!A5727 = " USERNAME              SESSIONNAME        ID  STATE   IDLE TIME  LOGON TIME")</f>
        <v>1</v>
      </c>
      <c r="E5728" t="b">
        <f>ISNUMBER(FIND("&gt;", [3]QueryUserInfo!A5727))</f>
        <v>0</v>
      </c>
      <c r="F5728">
        <f>IF(D5728=TRUE, 0, FIND(" ", [3]QueryUserInfo!A5727,2))</f>
        <v>0</v>
      </c>
      <c r="G5728" t="str">
        <f>IF(D5728=TRUE, "No Data", ISNUMBER(FIND("Active", [3]QueryUserInfo!A5727)))</f>
        <v>No Data</v>
      </c>
      <c r="H5728" t="str">
        <f>IF(D5728=TRUE, "No Data", ISNUMBER(FIND("Disc", [3]QueryUserInfo!A5727)))</f>
        <v>No Data</v>
      </c>
      <c r="I5728" t="str" cm="1">
        <f t="array" ref="I5728">IF(D5728 = TRUE, "No Data", _xlfn.IFS(G5728=TRUE, FIND("Active", [3]QueryUserInfo!A5727), H5728=TRUE, FIND("Disc", [3]QueryUserInfo!A5727)))</f>
        <v>No Data</v>
      </c>
    </row>
    <row r="5729" spans="1:9" x14ac:dyDescent="0.3">
      <c r="A5729" t="str">
        <f>IF(D5729=TRUE, "No Data", MID([3]QueryUserInfo!A5728, 2, F5729 -2))</f>
        <v>No Data</v>
      </c>
      <c r="B5729" t="str" cm="1">
        <f t="array" ref="B5729">IF(D5729 = TRUE, "No Data", MID([3]QueryUserInfo!A5728, I5729, _xlfn.IFS(G5729 = TRUE, 6, H5729=TRUE, 4)))</f>
        <v>No Data</v>
      </c>
      <c r="D5729" t="b">
        <f>OR(ISBLANK([3]QueryUserInfo!A5728), [3]QueryUserInfo!A5728 = " USERNAME              SESSIONNAME        ID  STATE   IDLE TIME  LOGON TIME")</f>
        <v>1</v>
      </c>
      <c r="E5729" t="b">
        <f>ISNUMBER(FIND("&gt;", [3]QueryUserInfo!A5728))</f>
        <v>0</v>
      </c>
      <c r="F5729">
        <f>IF(D5729=TRUE, 0, FIND(" ", [3]QueryUserInfo!A5728,2))</f>
        <v>0</v>
      </c>
      <c r="G5729" t="str">
        <f>IF(D5729=TRUE, "No Data", ISNUMBER(FIND("Active", [3]QueryUserInfo!A5728)))</f>
        <v>No Data</v>
      </c>
      <c r="H5729" t="str">
        <f>IF(D5729=TRUE, "No Data", ISNUMBER(FIND("Disc", [3]QueryUserInfo!A5728)))</f>
        <v>No Data</v>
      </c>
      <c r="I5729" t="str" cm="1">
        <f t="array" ref="I5729">IF(D5729 = TRUE, "No Data", _xlfn.IFS(G5729=TRUE, FIND("Active", [3]QueryUserInfo!A5728), H5729=TRUE, FIND("Disc", [3]QueryUserInfo!A5728)))</f>
        <v>No Data</v>
      </c>
    </row>
    <row r="5730" spans="1:9" x14ac:dyDescent="0.3">
      <c r="A5730" t="str">
        <f>IF(D5730=TRUE, "No Data", MID([3]QueryUserInfo!A5729, 2, F5730 -2))</f>
        <v>No Data</v>
      </c>
      <c r="B5730" t="str" cm="1">
        <f t="array" ref="B5730">IF(D5730 = TRUE, "No Data", MID([3]QueryUserInfo!A5729, I5730, _xlfn.IFS(G5730 = TRUE, 6, H5730=TRUE, 4)))</f>
        <v>No Data</v>
      </c>
      <c r="D5730" t="b">
        <f>OR(ISBLANK([3]QueryUserInfo!A5729), [3]QueryUserInfo!A5729 = " USERNAME              SESSIONNAME        ID  STATE   IDLE TIME  LOGON TIME")</f>
        <v>1</v>
      </c>
      <c r="E5730" t="b">
        <f>ISNUMBER(FIND("&gt;", [3]QueryUserInfo!A5729))</f>
        <v>0</v>
      </c>
      <c r="F5730">
        <f>IF(D5730=TRUE, 0, FIND(" ", [3]QueryUserInfo!A5729,2))</f>
        <v>0</v>
      </c>
      <c r="G5730" t="str">
        <f>IF(D5730=TRUE, "No Data", ISNUMBER(FIND("Active", [3]QueryUserInfo!A5729)))</f>
        <v>No Data</v>
      </c>
      <c r="H5730" t="str">
        <f>IF(D5730=TRUE, "No Data", ISNUMBER(FIND("Disc", [3]QueryUserInfo!A5729)))</f>
        <v>No Data</v>
      </c>
      <c r="I5730" t="str" cm="1">
        <f t="array" ref="I5730">IF(D5730 = TRUE, "No Data", _xlfn.IFS(G5730=TRUE, FIND("Active", [3]QueryUserInfo!A5729), H5730=TRUE, FIND("Disc", [3]QueryUserInfo!A5729)))</f>
        <v>No Data</v>
      </c>
    </row>
    <row r="5731" spans="1:9" x14ac:dyDescent="0.3">
      <c r="A5731" t="str">
        <f>IF(D5731=TRUE, "No Data", MID([3]QueryUserInfo!A5730, 2, F5731 -2))</f>
        <v>No Data</v>
      </c>
      <c r="B5731" t="str" cm="1">
        <f t="array" ref="B5731">IF(D5731 = TRUE, "No Data", MID([3]QueryUserInfo!A5730, I5731, _xlfn.IFS(G5731 = TRUE, 6, H5731=TRUE, 4)))</f>
        <v>No Data</v>
      </c>
      <c r="D5731" t="b">
        <f>OR(ISBLANK([3]QueryUserInfo!A5730), [3]QueryUserInfo!A5730 = " USERNAME              SESSIONNAME        ID  STATE   IDLE TIME  LOGON TIME")</f>
        <v>1</v>
      </c>
      <c r="E5731" t="b">
        <f>ISNUMBER(FIND("&gt;", [3]QueryUserInfo!A5730))</f>
        <v>0</v>
      </c>
      <c r="F5731">
        <f>IF(D5731=TRUE, 0, FIND(" ", [3]QueryUserInfo!A5730,2))</f>
        <v>0</v>
      </c>
      <c r="G5731" t="str">
        <f>IF(D5731=TRUE, "No Data", ISNUMBER(FIND("Active", [3]QueryUserInfo!A5730)))</f>
        <v>No Data</v>
      </c>
      <c r="H5731" t="str">
        <f>IF(D5731=TRUE, "No Data", ISNUMBER(FIND("Disc", [3]QueryUserInfo!A5730)))</f>
        <v>No Data</v>
      </c>
      <c r="I5731" t="str" cm="1">
        <f t="array" ref="I5731">IF(D5731 = TRUE, "No Data", _xlfn.IFS(G5731=TRUE, FIND("Active", [3]QueryUserInfo!A5730), H5731=TRUE, FIND("Disc", [3]QueryUserInfo!A5730)))</f>
        <v>No Data</v>
      </c>
    </row>
    <row r="5732" spans="1:9" x14ac:dyDescent="0.3">
      <c r="A5732" t="str">
        <f>IF(D5732=TRUE, "No Data", MID([3]QueryUserInfo!A5731, 2, F5732 -2))</f>
        <v>No Data</v>
      </c>
      <c r="B5732" t="str" cm="1">
        <f t="array" ref="B5732">IF(D5732 = TRUE, "No Data", MID([3]QueryUserInfo!A5731, I5732, _xlfn.IFS(G5732 = TRUE, 6, H5732=TRUE, 4)))</f>
        <v>No Data</v>
      </c>
      <c r="D5732" t="b">
        <f>OR(ISBLANK([3]QueryUserInfo!A5731), [3]QueryUserInfo!A5731 = " USERNAME              SESSIONNAME        ID  STATE   IDLE TIME  LOGON TIME")</f>
        <v>1</v>
      </c>
      <c r="E5732" t="b">
        <f>ISNUMBER(FIND("&gt;", [3]QueryUserInfo!A5731))</f>
        <v>0</v>
      </c>
      <c r="F5732">
        <f>IF(D5732=TRUE, 0, FIND(" ", [3]QueryUserInfo!A5731,2))</f>
        <v>0</v>
      </c>
      <c r="G5732" t="str">
        <f>IF(D5732=TRUE, "No Data", ISNUMBER(FIND("Active", [3]QueryUserInfo!A5731)))</f>
        <v>No Data</v>
      </c>
      <c r="H5732" t="str">
        <f>IF(D5732=TRUE, "No Data", ISNUMBER(FIND("Disc", [3]QueryUserInfo!A5731)))</f>
        <v>No Data</v>
      </c>
      <c r="I5732" t="str" cm="1">
        <f t="array" ref="I5732">IF(D5732 = TRUE, "No Data", _xlfn.IFS(G5732=TRUE, FIND("Active", [3]QueryUserInfo!A5731), H5732=TRUE, FIND("Disc", [3]QueryUserInfo!A5731)))</f>
        <v>No Data</v>
      </c>
    </row>
    <row r="5733" spans="1:9" x14ac:dyDescent="0.3">
      <c r="A5733" t="str">
        <f>IF(D5733=TRUE, "No Data", MID([3]QueryUserInfo!A5732, 2, F5733 -2))</f>
        <v>No Data</v>
      </c>
      <c r="B5733" t="str" cm="1">
        <f t="array" ref="B5733">IF(D5733 = TRUE, "No Data", MID([3]QueryUserInfo!A5732, I5733, _xlfn.IFS(G5733 = TRUE, 6, H5733=TRUE, 4)))</f>
        <v>No Data</v>
      </c>
      <c r="D5733" t="b">
        <f>OR(ISBLANK([3]QueryUserInfo!A5732), [3]QueryUserInfo!A5732 = " USERNAME              SESSIONNAME        ID  STATE   IDLE TIME  LOGON TIME")</f>
        <v>1</v>
      </c>
      <c r="E5733" t="b">
        <f>ISNUMBER(FIND("&gt;", [3]QueryUserInfo!A5732))</f>
        <v>0</v>
      </c>
      <c r="F5733">
        <f>IF(D5733=TRUE, 0, FIND(" ", [3]QueryUserInfo!A5732,2))</f>
        <v>0</v>
      </c>
      <c r="G5733" t="str">
        <f>IF(D5733=TRUE, "No Data", ISNUMBER(FIND("Active", [3]QueryUserInfo!A5732)))</f>
        <v>No Data</v>
      </c>
      <c r="H5733" t="str">
        <f>IF(D5733=TRUE, "No Data", ISNUMBER(FIND("Disc", [3]QueryUserInfo!A5732)))</f>
        <v>No Data</v>
      </c>
      <c r="I5733" t="str" cm="1">
        <f t="array" ref="I5733">IF(D5733 = TRUE, "No Data", _xlfn.IFS(G5733=TRUE, FIND("Active", [3]QueryUserInfo!A5732), H5733=TRUE, FIND("Disc", [3]QueryUserInfo!A5732)))</f>
        <v>No Data</v>
      </c>
    </row>
    <row r="5734" spans="1:9" x14ac:dyDescent="0.3">
      <c r="A5734" t="str">
        <f>IF(D5734=TRUE, "No Data", MID([3]QueryUserInfo!A5733, 2, F5734 -2))</f>
        <v>No Data</v>
      </c>
      <c r="B5734" t="str" cm="1">
        <f t="array" ref="B5734">IF(D5734 = TRUE, "No Data", MID([3]QueryUserInfo!A5733, I5734, _xlfn.IFS(G5734 = TRUE, 6, H5734=TRUE, 4)))</f>
        <v>No Data</v>
      </c>
      <c r="D5734" t="b">
        <f>OR(ISBLANK([3]QueryUserInfo!A5733), [3]QueryUserInfo!A5733 = " USERNAME              SESSIONNAME        ID  STATE   IDLE TIME  LOGON TIME")</f>
        <v>1</v>
      </c>
      <c r="E5734" t="b">
        <f>ISNUMBER(FIND("&gt;", [3]QueryUserInfo!A5733))</f>
        <v>0</v>
      </c>
      <c r="F5734">
        <f>IF(D5734=TRUE, 0, FIND(" ", [3]QueryUserInfo!A5733,2))</f>
        <v>0</v>
      </c>
      <c r="G5734" t="str">
        <f>IF(D5734=TRUE, "No Data", ISNUMBER(FIND("Active", [3]QueryUserInfo!A5733)))</f>
        <v>No Data</v>
      </c>
      <c r="H5734" t="str">
        <f>IF(D5734=TRUE, "No Data", ISNUMBER(FIND("Disc", [3]QueryUserInfo!A5733)))</f>
        <v>No Data</v>
      </c>
      <c r="I5734" t="str" cm="1">
        <f t="array" ref="I5734">IF(D5734 = TRUE, "No Data", _xlfn.IFS(G5734=TRUE, FIND("Active", [3]QueryUserInfo!A5733), H5734=TRUE, FIND("Disc", [3]QueryUserInfo!A5733)))</f>
        <v>No Data</v>
      </c>
    </row>
    <row r="5735" spans="1:9" x14ac:dyDescent="0.3">
      <c r="A5735" t="str">
        <f>IF(D5735=TRUE, "No Data", MID([3]QueryUserInfo!A5734, 2, F5735 -2))</f>
        <v>No Data</v>
      </c>
      <c r="B5735" t="str" cm="1">
        <f t="array" ref="B5735">IF(D5735 = TRUE, "No Data", MID([3]QueryUserInfo!A5734, I5735, _xlfn.IFS(G5735 = TRUE, 6, H5735=TRUE, 4)))</f>
        <v>No Data</v>
      </c>
      <c r="D5735" t="b">
        <f>OR(ISBLANK([3]QueryUserInfo!A5734), [3]QueryUserInfo!A5734 = " USERNAME              SESSIONNAME        ID  STATE   IDLE TIME  LOGON TIME")</f>
        <v>1</v>
      </c>
      <c r="E5735" t="b">
        <f>ISNUMBER(FIND("&gt;", [3]QueryUserInfo!A5734))</f>
        <v>0</v>
      </c>
      <c r="F5735">
        <f>IF(D5735=TRUE, 0, FIND(" ", [3]QueryUserInfo!A5734,2))</f>
        <v>0</v>
      </c>
      <c r="G5735" t="str">
        <f>IF(D5735=TRUE, "No Data", ISNUMBER(FIND("Active", [3]QueryUserInfo!A5734)))</f>
        <v>No Data</v>
      </c>
      <c r="H5735" t="str">
        <f>IF(D5735=TRUE, "No Data", ISNUMBER(FIND("Disc", [3]QueryUserInfo!A5734)))</f>
        <v>No Data</v>
      </c>
      <c r="I5735" t="str" cm="1">
        <f t="array" ref="I5735">IF(D5735 = TRUE, "No Data", _xlfn.IFS(G5735=TRUE, FIND("Active", [3]QueryUserInfo!A5734), H5735=TRUE, FIND("Disc", [3]QueryUserInfo!A5734)))</f>
        <v>No Data</v>
      </c>
    </row>
    <row r="5736" spans="1:9" x14ac:dyDescent="0.3">
      <c r="A5736" t="str">
        <f>IF(D5736=TRUE, "No Data", MID([3]QueryUserInfo!A5735, 2, F5736 -2))</f>
        <v>No Data</v>
      </c>
      <c r="B5736" t="str" cm="1">
        <f t="array" ref="B5736">IF(D5736 = TRUE, "No Data", MID([3]QueryUserInfo!A5735, I5736, _xlfn.IFS(G5736 = TRUE, 6, H5736=TRUE, 4)))</f>
        <v>No Data</v>
      </c>
      <c r="D5736" t="b">
        <f>OR(ISBLANK([3]QueryUserInfo!A5735), [3]QueryUserInfo!A5735 = " USERNAME              SESSIONNAME        ID  STATE   IDLE TIME  LOGON TIME")</f>
        <v>1</v>
      </c>
      <c r="E5736" t="b">
        <f>ISNUMBER(FIND("&gt;", [3]QueryUserInfo!A5735))</f>
        <v>0</v>
      </c>
      <c r="F5736">
        <f>IF(D5736=TRUE, 0, FIND(" ", [3]QueryUserInfo!A5735,2))</f>
        <v>0</v>
      </c>
      <c r="G5736" t="str">
        <f>IF(D5736=TRUE, "No Data", ISNUMBER(FIND("Active", [3]QueryUserInfo!A5735)))</f>
        <v>No Data</v>
      </c>
      <c r="H5736" t="str">
        <f>IF(D5736=TRUE, "No Data", ISNUMBER(FIND("Disc", [3]QueryUserInfo!A5735)))</f>
        <v>No Data</v>
      </c>
      <c r="I5736" t="str" cm="1">
        <f t="array" ref="I5736">IF(D5736 = TRUE, "No Data", _xlfn.IFS(G5736=TRUE, FIND("Active", [3]QueryUserInfo!A5735), H5736=TRUE, FIND("Disc", [3]QueryUserInfo!A5735)))</f>
        <v>No Data</v>
      </c>
    </row>
    <row r="5737" spans="1:9" x14ac:dyDescent="0.3">
      <c r="A5737" t="str">
        <f>IF(D5737=TRUE, "No Data", MID([3]QueryUserInfo!A5736, 2, F5737 -2))</f>
        <v>No Data</v>
      </c>
      <c r="B5737" t="str" cm="1">
        <f t="array" ref="B5737">IF(D5737 = TRUE, "No Data", MID([3]QueryUserInfo!A5736, I5737, _xlfn.IFS(G5737 = TRUE, 6, H5737=TRUE, 4)))</f>
        <v>No Data</v>
      </c>
      <c r="D5737" t="b">
        <f>OR(ISBLANK([3]QueryUserInfo!A5736), [3]QueryUserInfo!A5736 = " USERNAME              SESSIONNAME        ID  STATE   IDLE TIME  LOGON TIME")</f>
        <v>1</v>
      </c>
      <c r="E5737" t="b">
        <f>ISNUMBER(FIND("&gt;", [3]QueryUserInfo!A5736))</f>
        <v>0</v>
      </c>
      <c r="F5737">
        <f>IF(D5737=TRUE, 0, FIND(" ", [3]QueryUserInfo!A5736,2))</f>
        <v>0</v>
      </c>
      <c r="G5737" t="str">
        <f>IF(D5737=TRUE, "No Data", ISNUMBER(FIND("Active", [3]QueryUserInfo!A5736)))</f>
        <v>No Data</v>
      </c>
      <c r="H5737" t="str">
        <f>IF(D5737=TRUE, "No Data", ISNUMBER(FIND("Disc", [3]QueryUserInfo!A5736)))</f>
        <v>No Data</v>
      </c>
      <c r="I5737" t="str" cm="1">
        <f t="array" ref="I5737">IF(D5737 = TRUE, "No Data", _xlfn.IFS(G5737=TRUE, FIND("Active", [3]QueryUserInfo!A5736), H5737=TRUE, FIND("Disc", [3]QueryUserInfo!A5736)))</f>
        <v>No Data</v>
      </c>
    </row>
    <row r="5738" spans="1:9" x14ac:dyDescent="0.3">
      <c r="A5738" t="str">
        <f>IF(D5738=TRUE, "No Data", MID([3]QueryUserInfo!A5737, 2, F5738 -2))</f>
        <v>No Data</v>
      </c>
      <c r="B5738" t="str" cm="1">
        <f t="array" ref="B5738">IF(D5738 = TRUE, "No Data", MID([3]QueryUserInfo!A5737, I5738, _xlfn.IFS(G5738 = TRUE, 6, H5738=TRUE, 4)))</f>
        <v>No Data</v>
      </c>
      <c r="D5738" t="b">
        <f>OR(ISBLANK([3]QueryUserInfo!A5737), [3]QueryUserInfo!A5737 = " USERNAME              SESSIONNAME        ID  STATE   IDLE TIME  LOGON TIME")</f>
        <v>1</v>
      </c>
      <c r="E5738" t="b">
        <f>ISNUMBER(FIND("&gt;", [3]QueryUserInfo!A5737))</f>
        <v>0</v>
      </c>
      <c r="F5738">
        <f>IF(D5738=TRUE, 0, FIND(" ", [3]QueryUserInfo!A5737,2))</f>
        <v>0</v>
      </c>
      <c r="G5738" t="str">
        <f>IF(D5738=TRUE, "No Data", ISNUMBER(FIND("Active", [3]QueryUserInfo!A5737)))</f>
        <v>No Data</v>
      </c>
      <c r="H5738" t="str">
        <f>IF(D5738=TRUE, "No Data", ISNUMBER(FIND("Disc", [3]QueryUserInfo!A5737)))</f>
        <v>No Data</v>
      </c>
      <c r="I5738" t="str" cm="1">
        <f t="array" ref="I5738">IF(D5738 = TRUE, "No Data", _xlfn.IFS(G5738=TRUE, FIND("Active", [3]QueryUserInfo!A5737), H5738=TRUE, FIND("Disc", [3]QueryUserInfo!A5737)))</f>
        <v>No Data</v>
      </c>
    </row>
    <row r="5739" spans="1:9" x14ac:dyDescent="0.3">
      <c r="A5739" t="str">
        <f>IF(D5739=TRUE, "No Data", MID([3]QueryUserInfo!A5738, 2, F5739 -2))</f>
        <v>No Data</v>
      </c>
      <c r="B5739" t="str" cm="1">
        <f t="array" ref="B5739">IF(D5739 = TRUE, "No Data", MID([3]QueryUserInfo!A5738, I5739, _xlfn.IFS(G5739 = TRUE, 6, H5739=TRUE, 4)))</f>
        <v>No Data</v>
      </c>
      <c r="D5739" t="b">
        <f>OR(ISBLANK([3]QueryUserInfo!A5738), [3]QueryUserInfo!A5738 = " USERNAME              SESSIONNAME        ID  STATE   IDLE TIME  LOGON TIME")</f>
        <v>1</v>
      </c>
      <c r="E5739" t="b">
        <f>ISNUMBER(FIND("&gt;", [3]QueryUserInfo!A5738))</f>
        <v>0</v>
      </c>
      <c r="F5739">
        <f>IF(D5739=TRUE, 0, FIND(" ", [3]QueryUserInfo!A5738,2))</f>
        <v>0</v>
      </c>
      <c r="G5739" t="str">
        <f>IF(D5739=TRUE, "No Data", ISNUMBER(FIND("Active", [3]QueryUserInfo!A5738)))</f>
        <v>No Data</v>
      </c>
      <c r="H5739" t="str">
        <f>IF(D5739=TRUE, "No Data", ISNUMBER(FIND("Disc", [3]QueryUserInfo!A5738)))</f>
        <v>No Data</v>
      </c>
      <c r="I5739" t="str" cm="1">
        <f t="array" ref="I5739">IF(D5739 = TRUE, "No Data", _xlfn.IFS(G5739=TRUE, FIND("Active", [3]QueryUserInfo!A5738), H5739=TRUE, FIND("Disc", [3]QueryUserInfo!A5738)))</f>
        <v>No Data</v>
      </c>
    </row>
    <row r="5740" spans="1:9" x14ac:dyDescent="0.3">
      <c r="A5740" t="str">
        <f>IF(D5740=TRUE, "No Data", MID([3]QueryUserInfo!A5739, 2, F5740 -2))</f>
        <v>No Data</v>
      </c>
      <c r="B5740" t="str" cm="1">
        <f t="array" ref="B5740">IF(D5740 = TRUE, "No Data", MID([3]QueryUserInfo!A5739, I5740, _xlfn.IFS(G5740 = TRUE, 6, H5740=TRUE, 4)))</f>
        <v>No Data</v>
      </c>
      <c r="D5740" t="b">
        <f>OR(ISBLANK([3]QueryUserInfo!A5739), [3]QueryUserInfo!A5739 = " USERNAME              SESSIONNAME        ID  STATE   IDLE TIME  LOGON TIME")</f>
        <v>1</v>
      </c>
      <c r="E5740" t="b">
        <f>ISNUMBER(FIND("&gt;", [3]QueryUserInfo!A5739))</f>
        <v>0</v>
      </c>
      <c r="F5740">
        <f>IF(D5740=TRUE, 0, FIND(" ", [3]QueryUserInfo!A5739,2))</f>
        <v>0</v>
      </c>
      <c r="G5740" t="str">
        <f>IF(D5740=TRUE, "No Data", ISNUMBER(FIND("Active", [3]QueryUserInfo!A5739)))</f>
        <v>No Data</v>
      </c>
      <c r="H5740" t="str">
        <f>IF(D5740=TRUE, "No Data", ISNUMBER(FIND("Disc", [3]QueryUserInfo!A5739)))</f>
        <v>No Data</v>
      </c>
      <c r="I5740" t="str" cm="1">
        <f t="array" ref="I5740">IF(D5740 = TRUE, "No Data", _xlfn.IFS(G5740=TRUE, FIND("Active", [3]QueryUserInfo!A5739), H5740=TRUE, FIND("Disc", [3]QueryUserInfo!A5739)))</f>
        <v>No Data</v>
      </c>
    </row>
    <row r="5741" spans="1:9" x14ac:dyDescent="0.3">
      <c r="A5741" t="str">
        <f>IF(D5741=TRUE, "No Data", MID([3]QueryUserInfo!A5740, 2, F5741 -2))</f>
        <v>No Data</v>
      </c>
      <c r="B5741" t="str" cm="1">
        <f t="array" ref="B5741">IF(D5741 = TRUE, "No Data", MID([3]QueryUserInfo!A5740, I5741, _xlfn.IFS(G5741 = TRUE, 6, H5741=TRUE, 4)))</f>
        <v>No Data</v>
      </c>
      <c r="D5741" t="b">
        <f>OR(ISBLANK([3]QueryUserInfo!A5740), [3]QueryUserInfo!A5740 = " USERNAME              SESSIONNAME        ID  STATE   IDLE TIME  LOGON TIME")</f>
        <v>1</v>
      </c>
      <c r="E5741" t="b">
        <f>ISNUMBER(FIND("&gt;", [3]QueryUserInfo!A5740))</f>
        <v>0</v>
      </c>
      <c r="F5741">
        <f>IF(D5741=TRUE, 0, FIND(" ", [3]QueryUserInfo!A5740,2))</f>
        <v>0</v>
      </c>
      <c r="G5741" t="str">
        <f>IF(D5741=TRUE, "No Data", ISNUMBER(FIND("Active", [3]QueryUserInfo!A5740)))</f>
        <v>No Data</v>
      </c>
      <c r="H5741" t="str">
        <f>IF(D5741=TRUE, "No Data", ISNUMBER(FIND("Disc", [3]QueryUserInfo!A5740)))</f>
        <v>No Data</v>
      </c>
      <c r="I5741" t="str" cm="1">
        <f t="array" ref="I5741">IF(D5741 = TRUE, "No Data", _xlfn.IFS(G5741=TRUE, FIND("Active", [3]QueryUserInfo!A5740), H5741=TRUE, FIND("Disc", [3]QueryUserInfo!A5740)))</f>
        <v>No Data</v>
      </c>
    </row>
    <row r="5742" spans="1:9" x14ac:dyDescent="0.3">
      <c r="A5742" t="str">
        <f>IF(D5742=TRUE, "No Data", MID([3]QueryUserInfo!A5741, 2, F5742 -2))</f>
        <v>No Data</v>
      </c>
      <c r="B5742" t="str" cm="1">
        <f t="array" ref="B5742">IF(D5742 = TRUE, "No Data", MID([3]QueryUserInfo!A5741, I5742, _xlfn.IFS(G5742 = TRUE, 6, H5742=TRUE, 4)))</f>
        <v>No Data</v>
      </c>
      <c r="D5742" t="b">
        <f>OR(ISBLANK([3]QueryUserInfo!A5741), [3]QueryUserInfo!A5741 = " USERNAME              SESSIONNAME        ID  STATE   IDLE TIME  LOGON TIME")</f>
        <v>1</v>
      </c>
      <c r="E5742" t="b">
        <f>ISNUMBER(FIND("&gt;", [3]QueryUserInfo!A5741))</f>
        <v>0</v>
      </c>
      <c r="F5742">
        <f>IF(D5742=TRUE, 0, FIND(" ", [3]QueryUserInfo!A5741,2))</f>
        <v>0</v>
      </c>
      <c r="G5742" t="str">
        <f>IF(D5742=TRUE, "No Data", ISNUMBER(FIND("Active", [3]QueryUserInfo!A5741)))</f>
        <v>No Data</v>
      </c>
      <c r="H5742" t="str">
        <f>IF(D5742=TRUE, "No Data", ISNUMBER(FIND("Disc", [3]QueryUserInfo!A5741)))</f>
        <v>No Data</v>
      </c>
      <c r="I5742" t="str" cm="1">
        <f t="array" ref="I5742">IF(D5742 = TRUE, "No Data", _xlfn.IFS(G5742=TRUE, FIND("Active", [3]QueryUserInfo!A5741), H5742=TRUE, FIND("Disc", [3]QueryUserInfo!A5741)))</f>
        <v>No Data</v>
      </c>
    </row>
    <row r="5743" spans="1:9" x14ac:dyDescent="0.3">
      <c r="A5743" t="str">
        <f>IF(D5743=TRUE, "No Data", MID([3]QueryUserInfo!A5742, 2, F5743 -2))</f>
        <v>No Data</v>
      </c>
      <c r="B5743" t="str" cm="1">
        <f t="array" ref="B5743">IF(D5743 = TRUE, "No Data", MID([3]QueryUserInfo!A5742, I5743, _xlfn.IFS(G5743 = TRUE, 6, H5743=TRUE, 4)))</f>
        <v>No Data</v>
      </c>
      <c r="D5743" t="b">
        <f>OR(ISBLANK([3]QueryUserInfo!A5742), [3]QueryUserInfo!A5742 = " USERNAME              SESSIONNAME        ID  STATE   IDLE TIME  LOGON TIME")</f>
        <v>1</v>
      </c>
      <c r="E5743" t="b">
        <f>ISNUMBER(FIND("&gt;", [3]QueryUserInfo!A5742))</f>
        <v>0</v>
      </c>
      <c r="F5743">
        <f>IF(D5743=TRUE, 0, FIND(" ", [3]QueryUserInfo!A5742,2))</f>
        <v>0</v>
      </c>
      <c r="G5743" t="str">
        <f>IF(D5743=TRUE, "No Data", ISNUMBER(FIND("Active", [3]QueryUserInfo!A5742)))</f>
        <v>No Data</v>
      </c>
      <c r="H5743" t="str">
        <f>IF(D5743=TRUE, "No Data", ISNUMBER(FIND("Disc", [3]QueryUserInfo!A5742)))</f>
        <v>No Data</v>
      </c>
      <c r="I5743" t="str" cm="1">
        <f t="array" ref="I5743">IF(D5743 = TRUE, "No Data", _xlfn.IFS(G5743=TRUE, FIND("Active", [3]QueryUserInfo!A5742), H5743=TRUE, FIND("Disc", [3]QueryUserInfo!A5742)))</f>
        <v>No Data</v>
      </c>
    </row>
    <row r="5744" spans="1:9" x14ac:dyDescent="0.3">
      <c r="A5744" t="str">
        <f>IF(D5744=TRUE, "No Data", MID([3]QueryUserInfo!A5743, 2, F5744 -2))</f>
        <v>No Data</v>
      </c>
      <c r="B5744" t="str" cm="1">
        <f t="array" ref="B5744">IF(D5744 = TRUE, "No Data", MID([3]QueryUserInfo!A5743, I5744, _xlfn.IFS(G5744 = TRUE, 6, H5744=TRUE, 4)))</f>
        <v>No Data</v>
      </c>
      <c r="D5744" t="b">
        <f>OR(ISBLANK([3]QueryUserInfo!A5743), [3]QueryUserInfo!A5743 = " USERNAME              SESSIONNAME        ID  STATE   IDLE TIME  LOGON TIME")</f>
        <v>1</v>
      </c>
      <c r="E5744" t="b">
        <f>ISNUMBER(FIND("&gt;", [3]QueryUserInfo!A5743))</f>
        <v>0</v>
      </c>
      <c r="F5744">
        <f>IF(D5744=TRUE, 0, FIND(" ", [3]QueryUserInfo!A5743,2))</f>
        <v>0</v>
      </c>
      <c r="G5744" t="str">
        <f>IF(D5744=TRUE, "No Data", ISNUMBER(FIND("Active", [3]QueryUserInfo!A5743)))</f>
        <v>No Data</v>
      </c>
      <c r="H5744" t="str">
        <f>IF(D5744=TRUE, "No Data", ISNUMBER(FIND("Disc", [3]QueryUserInfo!A5743)))</f>
        <v>No Data</v>
      </c>
      <c r="I5744" t="str" cm="1">
        <f t="array" ref="I5744">IF(D5744 = TRUE, "No Data", _xlfn.IFS(G5744=TRUE, FIND("Active", [3]QueryUserInfo!A5743), H5744=TRUE, FIND("Disc", [3]QueryUserInfo!A5743)))</f>
        <v>No Data</v>
      </c>
    </row>
    <row r="5745" spans="1:9" x14ac:dyDescent="0.3">
      <c r="A5745" t="str">
        <f>IF(D5745=TRUE, "No Data", MID([3]QueryUserInfo!A5744, 2, F5745 -2))</f>
        <v>No Data</v>
      </c>
      <c r="B5745" t="str" cm="1">
        <f t="array" ref="B5745">IF(D5745 = TRUE, "No Data", MID([3]QueryUserInfo!A5744, I5745, _xlfn.IFS(G5745 = TRUE, 6, H5745=TRUE, 4)))</f>
        <v>No Data</v>
      </c>
      <c r="D5745" t="b">
        <f>OR(ISBLANK([3]QueryUserInfo!A5744), [3]QueryUserInfo!A5744 = " USERNAME              SESSIONNAME        ID  STATE   IDLE TIME  LOGON TIME")</f>
        <v>1</v>
      </c>
      <c r="E5745" t="b">
        <f>ISNUMBER(FIND("&gt;", [3]QueryUserInfo!A5744))</f>
        <v>0</v>
      </c>
      <c r="F5745">
        <f>IF(D5745=TRUE, 0, FIND(" ", [3]QueryUserInfo!A5744,2))</f>
        <v>0</v>
      </c>
      <c r="G5745" t="str">
        <f>IF(D5745=TRUE, "No Data", ISNUMBER(FIND("Active", [3]QueryUserInfo!A5744)))</f>
        <v>No Data</v>
      </c>
      <c r="H5745" t="str">
        <f>IF(D5745=TRUE, "No Data", ISNUMBER(FIND("Disc", [3]QueryUserInfo!A5744)))</f>
        <v>No Data</v>
      </c>
      <c r="I5745" t="str" cm="1">
        <f t="array" ref="I5745">IF(D5745 = TRUE, "No Data", _xlfn.IFS(G5745=TRUE, FIND("Active", [3]QueryUserInfo!A5744), H5745=TRUE, FIND("Disc", [3]QueryUserInfo!A5744)))</f>
        <v>No Data</v>
      </c>
    </row>
    <row r="5746" spans="1:9" x14ac:dyDescent="0.3">
      <c r="A5746" t="str">
        <f>IF(D5746=TRUE, "No Data", MID([3]QueryUserInfo!A5745, 2, F5746 -2))</f>
        <v>No Data</v>
      </c>
      <c r="B5746" t="str" cm="1">
        <f t="array" ref="B5746">IF(D5746 = TRUE, "No Data", MID([3]QueryUserInfo!A5745, I5746, _xlfn.IFS(G5746 = TRUE, 6, H5746=TRUE, 4)))</f>
        <v>No Data</v>
      </c>
      <c r="D5746" t="b">
        <f>OR(ISBLANK([3]QueryUserInfo!A5745), [3]QueryUserInfo!A5745 = " USERNAME              SESSIONNAME        ID  STATE   IDLE TIME  LOGON TIME")</f>
        <v>1</v>
      </c>
      <c r="E5746" t="b">
        <f>ISNUMBER(FIND("&gt;", [3]QueryUserInfo!A5745))</f>
        <v>0</v>
      </c>
      <c r="F5746">
        <f>IF(D5746=TRUE, 0, FIND(" ", [3]QueryUserInfo!A5745,2))</f>
        <v>0</v>
      </c>
      <c r="G5746" t="str">
        <f>IF(D5746=TRUE, "No Data", ISNUMBER(FIND("Active", [3]QueryUserInfo!A5745)))</f>
        <v>No Data</v>
      </c>
      <c r="H5746" t="str">
        <f>IF(D5746=TRUE, "No Data", ISNUMBER(FIND("Disc", [3]QueryUserInfo!A5745)))</f>
        <v>No Data</v>
      </c>
      <c r="I5746" t="str" cm="1">
        <f t="array" ref="I5746">IF(D5746 = TRUE, "No Data", _xlfn.IFS(G5746=TRUE, FIND("Active", [3]QueryUserInfo!A5745), H5746=TRUE, FIND("Disc", [3]QueryUserInfo!A5745)))</f>
        <v>No Data</v>
      </c>
    </row>
    <row r="5747" spans="1:9" x14ac:dyDescent="0.3">
      <c r="A5747" t="str">
        <f>IF(D5747=TRUE, "No Data", MID([3]QueryUserInfo!A5746, 2, F5747 -2))</f>
        <v>No Data</v>
      </c>
      <c r="B5747" t="str" cm="1">
        <f t="array" ref="B5747">IF(D5747 = TRUE, "No Data", MID([3]QueryUserInfo!A5746, I5747, _xlfn.IFS(G5747 = TRUE, 6, H5747=TRUE, 4)))</f>
        <v>No Data</v>
      </c>
      <c r="D5747" t="b">
        <f>OR(ISBLANK([3]QueryUserInfo!A5746), [3]QueryUserInfo!A5746 = " USERNAME              SESSIONNAME        ID  STATE   IDLE TIME  LOGON TIME")</f>
        <v>1</v>
      </c>
      <c r="E5747" t="b">
        <f>ISNUMBER(FIND("&gt;", [3]QueryUserInfo!A5746))</f>
        <v>0</v>
      </c>
      <c r="F5747">
        <f>IF(D5747=TRUE, 0, FIND(" ", [3]QueryUserInfo!A5746,2))</f>
        <v>0</v>
      </c>
      <c r="G5747" t="str">
        <f>IF(D5747=TRUE, "No Data", ISNUMBER(FIND("Active", [3]QueryUserInfo!A5746)))</f>
        <v>No Data</v>
      </c>
      <c r="H5747" t="str">
        <f>IF(D5747=TRUE, "No Data", ISNUMBER(FIND("Disc", [3]QueryUserInfo!A5746)))</f>
        <v>No Data</v>
      </c>
      <c r="I5747" t="str" cm="1">
        <f t="array" ref="I5747">IF(D5747 = TRUE, "No Data", _xlfn.IFS(G5747=TRUE, FIND("Active", [3]QueryUserInfo!A5746), H5747=TRUE, FIND("Disc", [3]QueryUserInfo!A5746)))</f>
        <v>No Data</v>
      </c>
    </row>
    <row r="5748" spans="1:9" x14ac:dyDescent="0.3">
      <c r="A5748" t="str">
        <f>IF(D5748=TRUE, "No Data", MID([3]QueryUserInfo!A5747, 2, F5748 -2))</f>
        <v>No Data</v>
      </c>
      <c r="B5748" t="str" cm="1">
        <f t="array" ref="B5748">IF(D5748 = TRUE, "No Data", MID([3]QueryUserInfo!A5747, I5748, _xlfn.IFS(G5748 = TRUE, 6, H5748=TRUE, 4)))</f>
        <v>No Data</v>
      </c>
      <c r="D5748" t="b">
        <f>OR(ISBLANK([3]QueryUserInfo!A5747), [3]QueryUserInfo!A5747 = " USERNAME              SESSIONNAME        ID  STATE   IDLE TIME  LOGON TIME")</f>
        <v>1</v>
      </c>
      <c r="E5748" t="b">
        <f>ISNUMBER(FIND("&gt;", [3]QueryUserInfo!A5747))</f>
        <v>0</v>
      </c>
      <c r="F5748">
        <f>IF(D5748=TRUE, 0, FIND(" ", [3]QueryUserInfo!A5747,2))</f>
        <v>0</v>
      </c>
      <c r="G5748" t="str">
        <f>IF(D5748=TRUE, "No Data", ISNUMBER(FIND("Active", [3]QueryUserInfo!A5747)))</f>
        <v>No Data</v>
      </c>
      <c r="H5748" t="str">
        <f>IF(D5748=TRUE, "No Data", ISNUMBER(FIND("Disc", [3]QueryUserInfo!A5747)))</f>
        <v>No Data</v>
      </c>
      <c r="I5748" t="str" cm="1">
        <f t="array" ref="I5748">IF(D5748 = TRUE, "No Data", _xlfn.IFS(G5748=TRUE, FIND("Active", [3]QueryUserInfo!A5747), H5748=TRUE, FIND("Disc", [3]QueryUserInfo!A5747)))</f>
        <v>No Data</v>
      </c>
    </row>
    <row r="5749" spans="1:9" x14ac:dyDescent="0.3">
      <c r="A5749" t="str">
        <f>IF(D5749=TRUE, "No Data", MID([3]QueryUserInfo!A5748, 2, F5749 -2))</f>
        <v>No Data</v>
      </c>
      <c r="B5749" t="str" cm="1">
        <f t="array" ref="B5749">IF(D5749 = TRUE, "No Data", MID([3]QueryUserInfo!A5748, I5749, _xlfn.IFS(G5749 = TRUE, 6, H5749=TRUE, 4)))</f>
        <v>No Data</v>
      </c>
      <c r="D5749" t="b">
        <f>OR(ISBLANK([3]QueryUserInfo!A5748), [3]QueryUserInfo!A5748 = " USERNAME              SESSIONNAME        ID  STATE   IDLE TIME  LOGON TIME")</f>
        <v>1</v>
      </c>
      <c r="E5749" t="b">
        <f>ISNUMBER(FIND("&gt;", [3]QueryUserInfo!A5748))</f>
        <v>0</v>
      </c>
      <c r="F5749">
        <f>IF(D5749=TRUE, 0, FIND(" ", [3]QueryUserInfo!A5748,2))</f>
        <v>0</v>
      </c>
      <c r="G5749" t="str">
        <f>IF(D5749=TRUE, "No Data", ISNUMBER(FIND("Active", [3]QueryUserInfo!A5748)))</f>
        <v>No Data</v>
      </c>
      <c r="H5749" t="str">
        <f>IF(D5749=TRUE, "No Data", ISNUMBER(FIND("Disc", [3]QueryUserInfo!A5748)))</f>
        <v>No Data</v>
      </c>
      <c r="I5749" t="str" cm="1">
        <f t="array" ref="I5749">IF(D5749 = TRUE, "No Data", _xlfn.IFS(G5749=TRUE, FIND("Active", [3]QueryUserInfo!A5748), H5749=TRUE, FIND("Disc", [3]QueryUserInfo!A5748)))</f>
        <v>No Data</v>
      </c>
    </row>
    <row r="5750" spans="1:9" x14ac:dyDescent="0.3">
      <c r="A5750" t="str">
        <f>IF(D5750=TRUE, "No Data", MID([3]QueryUserInfo!A5749, 2, F5750 -2))</f>
        <v>No Data</v>
      </c>
      <c r="B5750" t="str" cm="1">
        <f t="array" ref="B5750">IF(D5750 = TRUE, "No Data", MID([3]QueryUserInfo!A5749, I5750, _xlfn.IFS(G5750 = TRUE, 6, H5750=TRUE, 4)))</f>
        <v>No Data</v>
      </c>
      <c r="D5750" t="b">
        <f>OR(ISBLANK([3]QueryUserInfo!A5749), [3]QueryUserInfo!A5749 = " USERNAME              SESSIONNAME        ID  STATE   IDLE TIME  LOGON TIME")</f>
        <v>1</v>
      </c>
      <c r="E5750" t="b">
        <f>ISNUMBER(FIND("&gt;", [3]QueryUserInfo!A5749))</f>
        <v>0</v>
      </c>
      <c r="F5750">
        <f>IF(D5750=TRUE, 0, FIND(" ", [3]QueryUserInfo!A5749,2))</f>
        <v>0</v>
      </c>
      <c r="G5750" t="str">
        <f>IF(D5750=TRUE, "No Data", ISNUMBER(FIND("Active", [3]QueryUserInfo!A5749)))</f>
        <v>No Data</v>
      </c>
      <c r="H5750" t="str">
        <f>IF(D5750=TRUE, "No Data", ISNUMBER(FIND("Disc", [3]QueryUserInfo!A5749)))</f>
        <v>No Data</v>
      </c>
      <c r="I5750" t="str" cm="1">
        <f t="array" ref="I5750">IF(D5750 = TRUE, "No Data", _xlfn.IFS(G5750=TRUE, FIND("Active", [3]QueryUserInfo!A5749), H5750=TRUE, FIND("Disc", [3]QueryUserInfo!A5749)))</f>
        <v>No Data</v>
      </c>
    </row>
    <row r="5751" spans="1:9" x14ac:dyDescent="0.3">
      <c r="A5751" t="str">
        <f>IF(D5751=TRUE, "No Data", MID([3]QueryUserInfo!A5750, 2, F5751 -2))</f>
        <v>No Data</v>
      </c>
      <c r="B5751" t="str" cm="1">
        <f t="array" ref="B5751">IF(D5751 = TRUE, "No Data", MID([3]QueryUserInfo!A5750, I5751, _xlfn.IFS(G5751 = TRUE, 6, H5751=TRUE, 4)))</f>
        <v>No Data</v>
      </c>
      <c r="D5751" t="b">
        <f>OR(ISBLANK([3]QueryUserInfo!A5750), [3]QueryUserInfo!A5750 = " USERNAME              SESSIONNAME        ID  STATE   IDLE TIME  LOGON TIME")</f>
        <v>1</v>
      </c>
      <c r="E5751" t="b">
        <f>ISNUMBER(FIND("&gt;", [3]QueryUserInfo!A5750))</f>
        <v>0</v>
      </c>
      <c r="F5751">
        <f>IF(D5751=TRUE, 0, FIND(" ", [3]QueryUserInfo!A5750,2))</f>
        <v>0</v>
      </c>
      <c r="G5751" t="str">
        <f>IF(D5751=TRUE, "No Data", ISNUMBER(FIND("Active", [3]QueryUserInfo!A5750)))</f>
        <v>No Data</v>
      </c>
      <c r="H5751" t="str">
        <f>IF(D5751=TRUE, "No Data", ISNUMBER(FIND("Disc", [3]QueryUserInfo!A5750)))</f>
        <v>No Data</v>
      </c>
      <c r="I5751" t="str" cm="1">
        <f t="array" ref="I5751">IF(D5751 = TRUE, "No Data", _xlfn.IFS(G5751=TRUE, FIND("Active", [3]QueryUserInfo!A5750), H5751=TRUE, FIND("Disc", [3]QueryUserInfo!A5750)))</f>
        <v>No Data</v>
      </c>
    </row>
    <row r="5752" spans="1:9" x14ac:dyDescent="0.3">
      <c r="A5752" t="str">
        <f>IF(D5752=TRUE, "No Data", MID([3]QueryUserInfo!A5751, 2, F5752 -2))</f>
        <v>No Data</v>
      </c>
      <c r="B5752" t="str" cm="1">
        <f t="array" ref="B5752">IF(D5752 = TRUE, "No Data", MID([3]QueryUserInfo!A5751, I5752, _xlfn.IFS(G5752 = TRUE, 6, H5752=TRUE, 4)))</f>
        <v>No Data</v>
      </c>
      <c r="D5752" t="b">
        <f>OR(ISBLANK([3]QueryUserInfo!A5751), [3]QueryUserInfo!A5751 = " USERNAME              SESSIONNAME        ID  STATE   IDLE TIME  LOGON TIME")</f>
        <v>1</v>
      </c>
      <c r="E5752" t="b">
        <f>ISNUMBER(FIND("&gt;", [3]QueryUserInfo!A5751))</f>
        <v>0</v>
      </c>
      <c r="F5752">
        <f>IF(D5752=TRUE, 0, FIND(" ", [3]QueryUserInfo!A5751,2))</f>
        <v>0</v>
      </c>
      <c r="G5752" t="str">
        <f>IF(D5752=TRUE, "No Data", ISNUMBER(FIND("Active", [3]QueryUserInfo!A5751)))</f>
        <v>No Data</v>
      </c>
      <c r="H5752" t="str">
        <f>IF(D5752=TRUE, "No Data", ISNUMBER(FIND("Disc", [3]QueryUserInfo!A5751)))</f>
        <v>No Data</v>
      </c>
      <c r="I5752" t="str" cm="1">
        <f t="array" ref="I5752">IF(D5752 = TRUE, "No Data", _xlfn.IFS(G5752=TRUE, FIND("Active", [3]QueryUserInfo!A5751), H5752=TRUE, FIND("Disc", [3]QueryUserInfo!A5751)))</f>
        <v>No Data</v>
      </c>
    </row>
    <row r="5753" spans="1:9" x14ac:dyDescent="0.3">
      <c r="A5753" t="str">
        <f>IF(D5753=TRUE, "No Data", MID([3]QueryUserInfo!A5752, 2, F5753 -2))</f>
        <v>No Data</v>
      </c>
      <c r="B5753" t="str" cm="1">
        <f t="array" ref="B5753">IF(D5753 = TRUE, "No Data", MID([3]QueryUserInfo!A5752, I5753, _xlfn.IFS(G5753 = TRUE, 6, H5753=TRUE, 4)))</f>
        <v>No Data</v>
      </c>
      <c r="D5753" t="b">
        <f>OR(ISBLANK([3]QueryUserInfo!A5752), [3]QueryUserInfo!A5752 = " USERNAME              SESSIONNAME        ID  STATE   IDLE TIME  LOGON TIME")</f>
        <v>1</v>
      </c>
      <c r="E5753" t="b">
        <f>ISNUMBER(FIND("&gt;", [3]QueryUserInfo!A5752))</f>
        <v>0</v>
      </c>
      <c r="F5753">
        <f>IF(D5753=TRUE, 0, FIND(" ", [3]QueryUserInfo!A5752,2))</f>
        <v>0</v>
      </c>
      <c r="G5753" t="str">
        <f>IF(D5753=TRUE, "No Data", ISNUMBER(FIND("Active", [3]QueryUserInfo!A5752)))</f>
        <v>No Data</v>
      </c>
      <c r="H5753" t="str">
        <f>IF(D5753=TRUE, "No Data", ISNUMBER(FIND("Disc", [3]QueryUserInfo!A5752)))</f>
        <v>No Data</v>
      </c>
      <c r="I5753" t="str" cm="1">
        <f t="array" ref="I5753">IF(D5753 = TRUE, "No Data", _xlfn.IFS(G5753=TRUE, FIND("Active", [3]QueryUserInfo!A5752), H5753=TRUE, FIND("Disc", [3]QueryUserInfo!A5752)))</f>
        <v>No Data</v>
      </c>
    </row>
    <row r="5754" spans="1:9" x14ac:dyDescent="0.3">
      <c r="A5754" t="str">
        <f>IF(D5754=TRUE, "No Data", MID([3]QueryUserInfo!A5753, 2, F5754 -2))</f>
        <v>No Data</v>
      </c>
      <c r="B5754" t="str" cm="1">
        <f t="array" ref="B5754">IF(D5754 = TRUE, "No Data", MID([3]QueryUserInfo!A5753, I5754, _xlfn.IFS(G5754 = TRUE, 6, H5754=TRUE, 4)))</f>
        <v>No Data</v>
      </c>
      <c r="D5754" t="b">
        <f>OR(ISBLANK([3]QueryUserInfo!A5753), [3]QueryUserInfo!A5753 = " USERNAME              SESSIONNAME        ID  STATE   IDLE TIME  LOGON TIME")</f>
        <v>1</v>
      </c>
      <c r="E5754" t="b">
        <f>ISNUMBER(FIND("&gt;", [3]QueryUserInfo!A5753))</f>
        <v>0</v>
      </c>
      <c r="F5754">
        <f>IF(D5754=TRUE, 0, FIND(" ", [3]QueryUserInfo!A5753,2))</f>
        <v>0</v>
      </c>
      <c r="G5754" t="str">
        <f>IF(D5754=TRUE, "No Data", ISNUMBER(FIND("Active", [3]QueryUserInfo!A5753)))</f>
        <v>No Data</v>
      </c>
      <c r="H5754" t="str">
        <f>IF(D5754=TRUE, "No Data", ISNUMBER(FIND("Disc", [3]QueryUserInfo!A5753)))</f>
        <v>No Data</v>
      </c>
      <c r="I5754" t="str" cm="1">
        <f t="array" ref="I5754">IF(D5754 = TRUE, "No Data", _xlfn.IFS(G5754=TRUE, FIND("Active", [3]QueryUserInfo!A5753), H5754=TRUE, FIND("Disc", [3]QueryUserInfo!A5753)))</f>
        <v>No Data</v>
      </c>
    </row>
    <row r="5755" spans="1:9" x14ac:dyDescent="0.3">
      <c r="A5755" t="str">
        <f>IF(D5755=TRUE, "No Data", MID([3]QueryUserInfo!A5754, 2, F5755 -2))</f>
        <v>No Data</v>
      </c>
      <c r="B5755" t="str" cm="1">
        <f t="array" ref="B5755">IF(D5755 = TRUE, "No Data", MID([3]QueryUserInfo!A5754, I5755, _xlfn.IFS(G5755 = TRUE, 6, H5755=TRUE, 4)))</f>
        <v>No Data</v>
      </c>
      <c r="D5755" t="b">
        <f>OR(ISBLANK([3]QueryUserInfo!A5754), [3]QueryUserInfo!A5754 = " USERNAME              SESSIONNAME        ID  STATE   IDLE TIME  LOGON TIME")</f>
        <v>1</v>
      </c>
      <c r="E5755" t="b">
        <f>ISNUMBER(FIND("&gt;", [3]QueryUserInfo!A5754))</f>
        <v>0</v>
      </c>
      <c r="F5755">
        <f>IF(D5755=TRUE, 0, FIND(" ", [3]QueryUserInfo!A5754,2))</f>
        <v>0</v>
      </c>
      <c r="G5755" t="str">
        <f>IF(D5755=TRUE, "No Data", ISNUMBER(FIND("Active", [3]QueryUserInfo!A5754)))</f>
        <v>No Data</v>
      </c>
      <c r="H5755" t="str">
        <f>IF(D5755=TRUE, "No Data", ISNUMBER(FIND("Disc", [3]QueryUserInfo!A5754)))</f>
        <v>No Data</v>
      </c>
      <c r="I5755" t="str" cm="1">
        <f t="array" ref="I5755">IF(D5755 = TRUE, "No Data", _xlfn.IFS(G5755=TRUE, FIND("Active", [3]QueryUserInfo!A5754), H5755=TRUE, FIND("Disc", [3]QueryUserInfo!A5754)))</f>
        <v>No Data</v>
      </c>
    </row>
    <row r="5756" spans="1:9" x14ac:dyDescent="0.3">
      <c r="A5756" t="str">
        <f>IF(D5756=TRUE, "No Data", MID([3]QueryUserInfo!A5755, 2, F5756 -2))</f>
        <v>No Data</v>
      </c>
      <c r="B5756" t="str" cm="1">
        <f t="array" ref="B5756">IF(D5756 = TRUE, "No Data", MID([3]QueryUserInfo!A5755, I5756, _xlfn.IFS(G5756 = TRUE, 6, H5756=TRUE, 4)))</f>
        <v>No Data</v>
      </c>
      <c r="D5756" t="b">
        <f>OR(ISBLANK([3]QueryUserInfo!A5755), [3]QueryUserInfo!A5755 = " USERNAME              SESSIONNAME        ID  STATE   IDLE TIME  LOGON TIME")</f>
        <v>1</v>
      </c>
      <c r="E5756" t="b">
        <f>ISNUMBER(FIND("&gt;", [3]QueryUserInfo!A5755))</f>
        <v>0</v>
      </c>
      <c r="F5756">
        <f>IF(D5756=TRUE, 0, FIND(" ", [3]QueryUserInfo!A5755,2))</f>
        <v>0</v>
      </c>
      <c r="G5756" t="str">
        <f>IF(D5756=TRUE, "No Data", ISNUMBER(FIND("Active", [3]QueryUserInfo!A5755)))</f>
        <v>No Data</v>
      </c>
      <c r="H5756" t="str">
        <f>IF(D5756=TRUE, "No Data", ISNUMBER(FIND("Disc", [3]QueryUserInfo!A5755)))</f>
        <v>No Data</v>
      </c>
      <c r="I5756" t="str" cm="1">
        <f t="array" ref="I5756">IF(D5756 = TRUE, "No Data", _xlfn.IFS(G5756=TRUE, FIND("Active", [3]QueryUserInfo!A5755), H5756=TRUE, FIND("Disc", [3]QueryUserInfo!A5755)))</f>
        <v>No Data</v>
      </c>
    </row>
    <row r="5757" spans="1:9" x14ac:dyDescent="0.3">
      <c r="A5757" t="str">
        <f>IF(D5757=TRUE, "No Data", MID([3]QueryUserInfo!A5756, 2, F5757 -2))</f>
        <v>No Data</v>
      </c>
      <c r="B5757" t="str" cm="1">
        <f t="array" ref="B5757">IF(D5757 = TRUE, "No Data", MID([3]QueryUserInfo!A5756, I5757, _xlfn.IFS(G5757 = TRUE, 6, H5757=TRUE, 4)))</f>
        <v>No Data</v>
      </c>
      <c r="D5757" t="b">
        <f>OR(ISBLANK([3]QueryUserInfo!A5756), [3]QueryUserInfo!A5756 = " USERNAME              SESSIONNAME        ID  STATE   IDLE TIME  LOGON TIME")</f>
        <v>1</v>
      </c>
      <c r="E5757" t="b">
        <f>ISNUMBER(FIND("&gt;", [3]QueryUserInfo!A5756))</f>
        <v>0</v>
      </c>
      <c r="F5757">
        <f>IF(D5757=TRUE, 0, FIND(" ", [3]QueryUserInfo!A5756,2))</f>
        <v>0</v>
      </c>
      <c r="G5757" t="str">
        <f>IF(D5757=TRUE, "No Data", ISNUMBER(FIND("Active", [3]QueryUserInfo!A5756)))</f>
        <v>No Data</v>
      </c>
      <c r="H5757" t="str">
        <f>IF(D5757=TRUE, "No Data", ISNUMBER(FIND("Disc", [3]QueryUserInfo!A5756)))</f>
        <v>No Data</v>
      </c>
      <c r="I5757" t="str" cm="1">
        <f t="array" ref="I5757">IF(D5757 = TRUE, "No Data", _xlfn.IFS(G5757=TRUE, FIND("Active", [3]QueryUserInfo!A5756), H5757=TRUE, FIND("Disc", [3]QueryUserInfo!A5756)))</f>
        <v>No Data</v>
      </c>
    </row>
    <row r="5758" spans="1:9" x14ac:dyDescent="0.3">
      <c r="A5758" t="str">
        <f>IF(D5758=TRUE, "No Data", MID([3]QueryUserInfo!A5757, 2, F5758 -2))</f>
        <v>No Data</v>
      </c>
      <c r="B5758" t="str" cm="1">
        <f t="array" ref="B5758">IF(D5758 = TRUE, "No Data", MID([3]QueryUserInfo!A5757, I5758, _xlfn.IFS(G5758 = TRUE, 6, H5758=TRUE, 4)))</f>
        <v>No Data</v>
      </c>
      <c r="D5758" t="b">
        <f>OR(ISBLANK([3]QueryUserInfo!A5757), [3]QueryUserInfo!A5757 = " USERNAME              SESSIONNAME        ID  STATE   IDLE TIME  LOGON TIME")</f>
        <v>1</v>
      </c>
      <c r="E5758" t="b">
        <f>ISNUMBER(FIND("&gt;", [3]QueryUserInfo!A5757))</f>
        <v>0</v>
      </c>
      <c r="F5758">
        <f>IF(D5758=TRUE, 0, FIND(" ", [3]QueryUserInfo!A5757,2))</f>
        <v>0</v>
      </c>
      <c r="G5758" t="str">
        <f>IF(D5758=TRUE, "No Data", ISNUMBER(FIND("Active", [3]QueryUserInfo!A5757)))</f>
        <v>No Data</v>
      </c>
      <c r="H5758" t="str">
        <f>IF(D5758=TRUE, "No Data", ISNUMBER(FIND("Disc", [3]QueryUserInfo!A5757)))</f>
        <v>No Data</v>
      </c>
      <c r="I5758" t="str" cm="1">
        <f t="array" ref="I5758">IF(D5758 = TRUE, "No Data", _xlfn.IFS(G5758=TRUE, FIND("Active", [3]QueryUserInfo!A5757), H5758=TRUE, FIND("Disc", [3]QueryUserInfo!A5757)))</f>
        <v>No Data</v>
      </c>
    </row>
    <row r="5759" spans="1:9" x14ac:dyDescent="0.3">
      <c r="A5759" t="str">
        <f>IF(D5759=TRUE, "No Data", MID([3]QueryUserInfo!A5758, 2, F5759 -2))</f>
        <v>No Data</v>
      </c>
      <c r="B5759" t="str" cm="1">
        <f t="array" ref="B5759">IF(D5759 = TRUE, "No Data", MID([3]QueryUserInfo!A5758, I5759, _xlfn.IFS(G5759 = TRUE, 6, H5759=TRUE, 4)))</f>
        <v>No Data</v>
      </c>
      <c r="D5759" t="b">
        <f>OR(ISBLANK([3]QueryUserInfo!A5758), [3]QueryUserInfo!A5758 = " USERNAME              SESSIONNAME        ID  STATE   IDLE TIME  LOGON TIME")</f>
        <v>1</v>
      </c>
      <c r="E5759" t="b">
        <f>ISNUMBER(FIND("&gt;", [3]QueryUserInfo!A5758))</f>
        <v>0</v>
      </c>
      <c r="F5759">
        <f>IF(D5759=TRUE, 0, FIND(" ", [3]QueryUserInfo!A5758,2))</f>
        <v>0</v>
      </c>
      <c r="G5759" t="str">
        <f>IF(D5759=TRUE, "No Data", ISNUMBER(FIND("Active", [3]QueryUserInfo!A5758)))</f>
        <v>No Data</v>
      </c>
      <c r="H5759" t="str">
        <f>IF(D5759=TRUE, "No Data", ISNUMBER(FIND("Disc", [3]QueryUserInfo!A5758)))</f>
        <v>No Data</v>
      </c>
      <c r="I5759" t="str" cm="1">
        <f t="array" ref="I5759">IF(D5759 = TRUE, "No Data", _xlfn.IFS(G5759=TRUE, FIND("Active", [3]QueryUserInfo!A5758), H5759=TRUE, FIND("Disc", [3]QueryUserInfo!A5758)))</f>
        <v>No Data</v>
      </c>
    </row>
    <row r="5760" spans="1:9" x14ac:dyDescent="0.3">
      <c r="A5760" t="str">
        <f>IF(D5760=TRUE, "No Data", MID([3]QueryUserInfo!A5759, 2, F5760 -2))</f>
        <v>No Data</v>
      </c>
      <c r="B5760" t="str" cm="1">
        <f t="array" ref="B5760">IF(D5760 = TRUE, "No Data", MID([3]QueryUserInfo!A5759, I5760, _xlfn.IFS(G5760 = TRUE, 6, H5760=TRUE, 4)))</f>
        <v>No Data</v>
      </c>
      <c r="D5760" t="b">
        <f>OR(ISBLANK([3]QueryUserInfo!A5759), [3]QueryUserInfo!A5759 = " USERNAME              SESSIONNAME        ID  STATE   IDLE TIME  LOGON TIME")</f>
        <v>1</v>
      </c>
      <c r="E5760" t="b">
        <f>ISNUMBER(FIND("&gt;", [3]QueryUserInfo!A5759))</f>
        <v>0</v>
      </c>
      <c r="F5760">
        <f>IF(D5760=TRUE, 0, FIND(" ", [3]QueryUserInfo!A5759,2))</f>
        <v>0</v>
      </c>
      <c r="G5760" t="str">
        <f>IF(D5760=TRUE, "No Data", ISNUMBER(FIND("Active", [3]QueryUserInfo!A5759)))</f>
        <v>No Data</v>
      </c>
      <c r="H5760" t="str">
        <f>IF(D5760=TRUE, "No Data", ISNUMBER(FIND("Disc", [3]QueryUserInfo!A5759)))</f>
        <v>No Data</v>
      </c>
      <c r="I5760" t="str" cm="1">
        <f t="array" ref="I5760">IF(D5760 = TRUE, "No Data", _xlfn.IFS(G5760=TRUE, FIND("Active", [3]QueryUserInfo!A5759), H5760=TRUE, FIND("Disc", [3]QueryUserInfo!A5759)))</f>
        <v>No Data</v>
      </c>
    </row>
    <row r="5761" spans="1:9" x14ac:dyDescent="0.3">
      <c r="A5761" t="str">
        <f>IF(D5761=TRUE, "No Data", MID([3]QueryUserInfo!A5760, 2, F5761 -2))</f>
        <v>No Data</v>
      </c>
      <c r="B5761" t="str" cm="1">
        <f t="array" ref="B5761">IF(D5761 = TRUE, "No Data", MID([3]QueryUserInfo!A5760, I5761, _xlfn.IFS(G5761 = TRUE, 6, H5761=TRUE, 4)))</f>
        <v>No Data</v>
      </c>
      <c r="D5761" t="b">
        <f>OR(ISBLANK([3]QueryUserInfo!A5760), [3]QueryUserInfo!A5760 = " USERNAME              SESSIONNAME        ID  STATE   IDLE TIME  LOGON TIME")</f>
        <v>1</v>
      </c>
      <c r="E5761" t="b">
        <f>ISNUMBER(FIND("&gt;", [3]QueryUserInfo!A5760))</f>
        <v>0</v>
      </c>
      <c r="F5761">
        <f>IF(D5761=TRUE, 0, FIND(" ", [3]QueryUserInfo!A5760,2))</f>
        <v>0</v>
      </c>
      <c r="G5761" t="str">
        <f>IF(D5761=TRUE, "No Data", ISNUMBER(FIND("Active", [3]QueryUserInfo!A5760)))</f>
        <v>No Data</v>
      </c>
      <c r="H5761" t="str">
        <f>IF(D5761=TRUE, "No Data", ISNUMBER(FIND("Disc", [3]QueryUserInfo!A5760)))</f>
        <v>No Data</v>
      </c>
      <c r="I5761" t="str" cm="1">
        <f t="array" ref="I5761">IF(D5761 = TRUE, "No Data", _xlfn.IFS(G5761=TRUE, FIND("Active", [3]QueryUserInfo!A5760), H5761=TRUE, FIND("Disc", [3]QueryUserInfo!A5760)))</f>
        <v>No Data</v>
      </c>
    </row>
    <row r="5762" spans="1:9" x14ac:dyDescent="0.3">
      <c r="A5762" t="str">
        <f>IF(D5762=TRUE, "No Data", MID([3]QueryUserInfo!A5761, 2, F5762 -2))</f>
        <v>No Data</v>
      </c>
      <c r="B5762" t="str" cm="1">
        <f t="array" ref="B5762">IF(D5762 = TRUE, "No Data", MID([3]QueryUserInfo!A5761, I5762, _xlfn.IFS(G5762 = TRUE, 6, H5762=TRUE, 4)))</f>
        <v>No Data</v>
      </c>
      <c r="D5762" t="b">
        <f>OR(ISBLANK([3]QueryUserInfo!A5761), [3]QueryUserInfo!A5761 = " USERNAME              SESSIONNAME        ID  STATE   IDLE TIME  LOGON TIME")</f>
        <v>1</v>
      </c>
      <c r="E5762" t="b">
        <f>ISNUMBER(FIND("&gt;", [3]QueryUserInfo!A5761))</f>
        <v>0</v>
      </c>
      <c r="F5762">
        <f>IF(D5762=TRUE, 0, FIND(" ", [3]QueryUserInfo!A5761,2))</f>
        <v>0</v>
      </c>
      <c r="G5762" t="str">
        <f>IF(D5762=TRUE, "No Data", ISNUMBER(FIND("Active", [3]QueryUserInfo!A5761)))</f>
        <v>No Data</v>
      </c>
      <c r="H5762" t="str">
        <f>IF(D5762=TRUE, "No Data", ISNUMBER(FIND("Disc", [3]QueryUserInfo!A5761)))</f>
        <v>No Data</v>
      </c>
      <c r="I5762" t="str" cm="1">
        <f t="array" ref="I5762">IF(D5762 = TRUE, "No Data", _xlfn.IFS(G5762=TRUE, FIND("Active", [3]QueryUserInfo!A5761), H5762=TRUE, FIND("Disc", [3]QueryUserInfo!A5761)))</f>
        <v>No Data</v>
      </c>
    </row>
    <row r="5763" spans="1:9" x14ac:dyDescent="0.3">
      <c r="A5763" t="str">
        <f>IF(D5763=TRUE, "No Data", MID([3]QueryUserInfo!A5762, 2, F5763 -2))</f>
        <v>No Data</v>
      </c>
      <c r="B5763" t="str" cm="1">
        <f t="array" ref="B5763">IF(D5763 = TRUE, "No Data", MID([3]QueryUserInfo!A5762, I5763, _xlfn.IFS(G5763 = TRUE, 6, H5763=TRUE, 4)))</f>
        <v>No Data</v>
      </c>
      <c r="D5763" t="b">
        <f>OR(ISBLANK([3]QueryUserInfo!A5762), [3]QueryUserInfo!A5762 = " USERNAME              SESSIONNAME        ID  STATE   IDLE TIME  LOGON TIME")</f>
        <v>1</v>
      </c>
      <c r="E5763" t="b">
        <f>ISNUMBER(FIND("&gt;", [3]QueryUserInfo!A5762))</f>
        <v>0</v>
      </c>
      <c r="F5763">
        <f>IF(D5763=TRUE, 0, FIND(" ", [3]QueryUserInfo!A5762,2))</f>
        <v>0</v>
      </c>
      <c r="G5763" t="str">
        <f>IF(D5763=TRUE, "No Data", ISNUMBER(FIND("Active", [3]QueryUserInfo!A5762)))</f>
        <v>No Data</v>
      </c>
      <c r="H5763" t="str">
        <f>IF(D5763=TRUE, "No Data", ISNUMBER(FIND("Disc", [3]QueryUserInfo!A5762)))</f>
        <v>No Data</v>
      </c>
      <c r="I5763" t="str" cm="1">
        <f t="array" ref="I5763">IF(D5763 = TRUE, "No Data", _xlfn.IFS(G5763=TRUE, FIND("Active", [3]QueryUserInfo!A5762), H5763=TRUE, FIND("Disc", [3]QueryUserInfo!A5762)))</f>
        <v>No Data</v>
      </c>
    </row>
    <row r="5764" spans="1:9" x14ac:dyDescent="0.3">
      <c r="A5764" t="str">
        <f>IF(D5764=TRUE, "No Data", MID([3]QueryUserInfo!A5763, 2, F5764 -2))</f>
        <v>No Data</v>
      </c>
      <c r="B5764" t="str" cm="1">
        <f t="array" ref="B5764">IF(D5764 = TRUE, "No Data", MID([3]QueryUserInfo!A5763, I5764, _xlfn.IFS(G5764 = TRUE, 6, H5764=TRUE, 4)))</f>
        <v>No Data</v>
      </c>
      <c r="D5764" t="b">
        <f>OR(ISBLANK([3]QueryUserInfo!A5763), [3]QueryUserInfo!A5763 = " USERNAME              SESSIONNAME        ID  STATE   IDLE TIME  LOGON TIME")</f>
        <v>1</v>
      </c>
      <c r="E5764" t="b">
        <f>ISNUMBER(FIND("&gt;", [3]QueryUserInfo!A5763))</f>
        <v>0</v>
      </c>
      <c r="F5764">
        <f>IF(D5764=TRUE, 0, FIND(" ", [3]QueryUserInfo!A5763,2))</f>
        <v>0</v>
      </c>
      <c r="G5764" t="str">
        <f>IF(D5764=TRUE, "No Data", ISNUMBER(FIND("Active", [3]QueryUserInfo!A5763)))</f>
        <v>No Data</v>
      </c>
      <c r="H5764" t="str">
        <f>IF(D5764=TRUE, "No Data", ISNUMBER(FIND("Disc", [3]QueryUserInfo!A5763)))</f>
        <v>No Data</v>
      </c>
      <c r="I5764" t="str" cm="1">
        <f t="array" ref="I5764">IF(D5764 = TRUE, "No Data", _xlfn.IFS(G5764=TRUE, FIND("Active", [3]QueryUserInfo!A5763), H5764=TRUE, FIND("Disc", [3]QueryUserInfo!A5763)))</f>
        <v>No Data</v>
      </c>
    </row>
    <row r="5765" spans="1:9" x14ac:dyDescent="0.3">
      <c r="A5765" t="str">
        <f>IF(D5765=TRUE, "No Data", MID([3]QueryUserInfo!A5764, 2, F5765 -2))</f>
        <v>No Data</v>
      </c>
      <c r="B5765" t="str" cm="1">
        <f t="array" ref="B5765">IF(D5765 = TRUE, "No Data", MID([3]QueryUserInfo!A5764, I5765, _xlfn.IFS(G5765 = TRUE, 6, H5765=TRUE, 4)))</f>
        <v>No Data</v>
      </c>
      <c r="D5765" t="b">
        <f>OR(ISBLANK([3]QueryUserInfo!A5764), [3]QueryUserInfo!A5764 = " USERNAME              SESSIONNAME        ID  STATE   IDLE TIME  LOGON TIME")</f>
        <v>1</v>
      </c>
      <c r="E5765" t="b">
        <f>ISNUMBER(FIND("&gt;", [3]QueryUserInfo!A5764))</f>
        <v>0</v>
      </c>
      <c r="F5765">
        <f>IF(D5765=TRUE, 0, FIND(" ", [3]QueryUserInfo!A5764,2))</f>
        <v>0</v>
      </c>
      <c r="G5765" t="str">
        <f>IF(D5765=TRUE, "No Data", ISNUMBER(FIND("Active", [3]QueryUserInfo!A5764)))</f>
        <v>No Data</v>
      </c>
      <c r="H5765" t="str">
        <f>IF(D5765=TRUE, "No Data", ISNUMBER(FIND("Disc", [3]QueryUserInfo!A5764)))</f>
        <v>No Data</v>
      </c>
      <c r="I5765" t="str" cm="1">
        <f t="array" ref="I5765">IF(D5765 = TRUE, "No Data", _xlfn.IFS(G5765=TRUE, FIND("Active", [3]QueryUserInfo!A5764), H5765=TRUE, FIND("Disc", [3]QueryUserInfo!A5764)))</f>
        <v>No Data</v>
      </c>
    </row>
    <row r="5766" spans="1:9" x14ac:dyDescent="0.3">
      <c r="A5766" t="str">
        <f>IF(D5766=TRUE, "No Data", MID([3]QueryUserInfo!A5765, 2, F5766 -2))</f>
        <v>No Data</v>
      </c>
      <c r="B5766" t="str" cm="1">
        <f t="array" ref="B5766">IF(D5766 = TRUE, "No Data", MID([3]QueryUserInfo!A5765, I5766, _xlfn.IFS(G5766 = TRUE, 6, H5766=TRUE, 4)))</f>
        <v>No Data</v>
      </c>
      <c r="D5766" t="b">
        <f>OR(ISBLANK([3]QueryUserInfo!A5765), [3]QueryUserInfo!A5765 = " USERNAME              SESSIONNAME        ID  STATE   IDLE TIME  LOGON TIME")</f>
        <v>1</v>
      </c>
      <c r="E5766" t="b">
        <f>ISNUMBER(FIND("&gt;", [3]QueryUserInfo!A5765))</f>
        <v>0</v>
      </c>
      <c r="F5766">
        <f>IF(D5766=TRUE, 0, FIND(" ", [3]QueryUserInfo!A5765,2))</f>
        <v>0</v>
      </c>
      <c r="G5766" t="str">
        <f>IF(D5766=TRUE, "No Data", ISNUMBER(FIND("Active", [3]QueryUserInfo!A5765)))</f>
        <v>No Data</v>
      </c>
      <c r="H5766" t="str">
        <f>IF(D5766=TRUE, "No Data", ISNUMBER(FIND("Disc", [3]QueryUserInfo!A5765)))</f>
        <v>No Data</v>
      </c>
      <c r="I5766" t="str" cm="1">
        <f t="array" ref="I5766">IF(D5766 = TRUE, "No Data", _xlfn.IFS(G5766=TRUE, FIND("Active", [3]QueryUserInfo!A5765), H5766=TRUE, FIND("Disc", [3]QueryUserInfo!A5765)))</f>
        <v>No Data</v>
      </c>
    </row>
    <row r="5767" spans="1:9" x14ac:dyDescent="0.3">
      <c r="A5767" t="str">
        <f>IF(D5767=TRUE, "No Data", MID([3]QueryUserInfo!A5766, 2, F5767 -2))</f>
        <v>No Data</v>
      </c>
      <c r="B5767" t="str" cm="1">
        <f t="array" ref="B5767">IF(D5767 = TRUE, "No Data", MID([3]QueryUserInfo!A5766, I5767, _xlfn.IFS(G5767 = TRUE, 6, H5767=TRUE, 4)))</f>
        <v>No Data</v>
      </c>
      <c r="D5767" t="b">
        <f>OR(ISBLANK([3]QueryUserInfo!A5766), [3]QueryUserInfo!A5766 = " USERNAME              SESSIONNAME        ID  STATE   IDLE TIME  LOGON TIME")</f>
        <v>1</v>
      </c>
      <c r="E5767" t="b">
        <f>ISNUMBER(FIND("&gt;", [3]QueryUserInfo!A5766))</f>
        <v>0</v>
      </c>
      <c r="F5767">
        <f>IF(D5767=TRUE, 0, FIND(" ", [3]QueryUserInfo!A5766,2))</f>
        <v>0</v>
      </c>
      <c r="G5767" t="str">
        <f>IF(D5767=TRUE, "No Data", ISNUMBER(FIND("Active", [3]QueryUserInfo!A5766)))</f>
        <v>No Data</v>
      </c>
      <c r="H5767" t="str">
        <f>IF(D5767=TRUE, "No Data", ISNUMBER(FIND("Disc", [3]QueryUserInfo!A5766)))</f>
        <v>No Data</v>
      </c>
      <c r="I5767" t="str" cm="1">
        <f t="array" ref="I5767">IF(D5767 = TRUE, "No Data", _xlfn.IFS(G5767=TRUE, FIND("Active", [3]QueryUserInfo!A5766), H5767=TRUE, FIND("Disc", [3]QueryUserInfo!A5766)))</f>
        <v>No Data</v>
      </c>
    </row>
    <row r="5768" spans="1:9" x14ac:dyDescent="0.3">
      <c r="A5768" t="str">
        <f>IF(D5768=TRUE, "No Data", MID([3]QueryUserInfo!A5767, 2, F5768 -2))</f>
        <v>No Data</v>
      </c>
      <c r="B5768" t="str" cm="1">
        <f t="array" ref="B5768">IF(D5768 = TRUE, "No Data", MID([3]QueryUserInfo!A5767, I5768, _xlfn.IFS(G5768 = TRUE, 6, H5768=TRUE, 4)))</f>
        <v>No Data</v>
      </c>
      <c r="D5768" t="b">
        <f>OR(ISBLANK([3]QueryUserInfo!A5767), [3]QueryUserInfo!A5767 = " USERNAME              SESSIONNAME        ID  STATE   IDLE TIME  LOGON TIME")</f>
        <v>1</v>
      </c>
      <c r="E5768" t="b">
        <f>ISNUMBER(FIND("&gt;", [3]QueryUserInfo!A5767))</f>
        <v>0</v>
      </c>
      <c r="F5768">
        <f>IF(D5768=TRUE, 0, FIND(" ", [3]QueryUserInfo!A5767,2))</f>
        <v>0</v>
      </c>
      <c r="G5768" t="str">
        <f>IF(D5768=TRUE, "No Data", ISNUMBER(FIND("Active", [3]QueryUserInfo!A5767)))</f>
        <v>No Data</v>
      </c>
      <c r="H5768" t="str">
        <f>IF(D5768=TRUE, "No Data", ISNUMBER(FIND("Disc", [3]QueryUserInfo!A5767)))</f>
        <v>No Data</v>
      </c>
      <c r="I5768" t="str" cm="1">
        <f t="array" ref="I5768">IF(D5768 = TRUE, "No Data", _xlfn.IFS(G5768=TRUE, FIND("Active", [3]QueryUserInfo!A5767), H5768=TRUE, FIND("Disc", [3]QueryUserInfo!A5767)))</f>
        <v>No Data</v>
      </c>
    </row>
    <row r="5769" spans="1:9" x14ac:dyDescent="0.3">
      <c r="A5769" t="str">
        <f>IF(D5769=TRUE, "No Data", MID([3]QueryUserInfo!A5768, 2, F5769 -2))</f>
        <v>No Data</v>
      </c>
      <c r="B5769" t="str" cm="1">
        <f t="array" ref="B5769">IF(D5769 = TRUE, "No Data", MID([3]QueryUserInfo!A5768, I5769, _xlfn.IFS(G5769 = TRUE, 6, H5769=TRUE, 4)))</f>
        <v>No Data</v>
      </c>
      <c r="D5769" t="b">
        <f>OR(ISBLANK([3]QueryUserInfo!A5768), [3]QueryUserInfo!A5768 = " USERNAME              SESSIONNAME        ID  STATE   IDLE TIME  LOGON TIME")</f>
        <v>1</v>
      </c>
      <c r="E5769" t="b">
        <f>ISNUMBER(FIND("&gt;", [3]QueryUserInfo!A5768))</f>
        <v>0</v>
      </c>
      <c r="F5769">
        <f>IF(D5769=TRUE, 0, FIND(" ", [3]QueryUserInfo!A5768,2))</f>
        <v>0</v>
      </c>
      <c r="G5769" t="str">
        <f>IF(D5769=TRUE, "No Data", ISNUMBER(FIND("Active", [3]QueryUserInfo!A5768)))</f>
        <v>No Data</v>
      </c>
      <c r="H5769" t="str">
        <f>IF(D5769=TRUE, "No Data", ISNUMBER(FIND("Disc", [3]QueryUserInfo!A5768)))</f>
        <v>No Data</v>
      </c>
      <c r="I5769" t="str" cm="1">
        <f t="array" ref="I5769">IF(D5769 = TRUE, "No Data", _xlfn.IFS(G5769=TRUE, FIND("Active", [3]QueryUserInfo!A5768), H5769=TRUE, FIND("Disc", [3]QueryUserInfo!A5768)))</f>
        <v>No Data</v>
      </c>
    </row>
    <row r="5770" spans="1:9" x14ac:dyDescent="0.3">
      <c r="A5770" t="str">
        <f>IF(D5770=TRUE, "No Data", MID([3]QueryUserInfo!A5769, 2, F5770 -2))</f>
        <v>No Data</v>
      </c>
      <c r="B5770" t="str" cm="1">
        <f t="array" ref="B5770">IF(D5770 = TRUE, "No Data", MID([3]QueryUserInfo!A5769, I5770, _xlfn.IFS(G5770 = TRUE, 6, H5770=TRUE, 4)))</f>
        <v>No Data</v>
      </c>
      <c r="D5770" t="b">
        <f>OR(ISBLANK([3]QueryUserInfo!A5769), [3]QueryUserInfo!A5769 = " USERNAME              SESSIONNAME        ID  STATE   IDLE TIME  LOGON TIME")</f>
        <v>1</v>
      </c>
      <c r="E5770" t="b">
        <f>ISNUMBER(FIND("&gt;", [3]QueryUserInfo!A5769))</f>
        <v>0</v>
      </c>
      <c r="F5770">
        <f>IF(D5770=TRUE, 0, FIND(" ", [3]QueryUserInfo!A5769,2))</f>
        <v>0</v>
      </c>
      <c r="G5770" t="str">
        <f>IF(D5770=TRUE, "No Data", ISNUMBER(FIND("Active", [3]QueryUserInfo!A5769)))</f>
        <v>No Data</v>
      </c>
      <c r="H5770" t="str">
        <f>IF(D5770=TRUE, "No Data", ISNUMBER(FIND("Disc", [3]QueryUserInfo!A5769)))</f>
        <v>No Data</v>
      </c>
      <c r="I5770" t="str" cm="1">
        <f t="array" ref="I5770">IF(D5770 = TRUE, "No Data", _xlfn.IFS(G5770=TRUE, FIND("Active", [3]QueryUserInfo!A5769), H5770=TRUE, FIND("Disc", [3]QueryUserInfo!A5769)))</f>
        <v>No Data</v>
      </c>
    </row>
    <row r="5771" spans="1:9" x14ac:dyDescent="0.3">
      <c r="A5771" t="str">
        <f>IF(D5771=TRUE, "No Data", MID([3]QueryUserInfo!A5770, 2, F5771 -2))</f>
        <v>No Data</v>
      </c>
      <c r="B5771" t="str" cm="1">
        <f t="array" ref="B5771">IF(D5771 = TRUE, "No Data", MID([3]QueryUserInfo!A5770, I5771, _xlfn.IFS(G5771 = TRUE, 6, H5771=TRUE, 4)))</f>
        <v>No Data</v>
      </c>
      <c r="D5771" t="b">
        <f>OR(ISBLANK([3]QueryUserInfo!A5770), [3]QueryUserInfo!A5770 = " USERNAME              SESSIONNAME        ID  STATE   IDLE TIME  LOGON TIME")</f>
        <v>1</v>
      </c>
      <c r="E5771" t="b">
        <f>ISNUMBER(FIND("&gt;", [3]QueryUserInfo!A5770))</f>
        <v>0</v>
      </c>
      <c r="F5771">
        <f>IF(D5771=TRUE, 0, FIND(" ", [3]QueryUserInfo!A5770,2))</f>
        <v>0</v>
      </c>
      <c r="G5771" t="str">
        <f>IF(D5771=TRUE, "No Data", ISNUMBER(FIND("Active", [3]QueryUserInfo!A5770)))</f>
        <v>No Data</v>
      </c>
      <c r="H5771" t="str">
        <f>IF(D5771=TRUE, "No Data", ISNUMBER(FIND("Disc", [3]QueryUserInfo!A5770)))</f>
        <v>No Data</v>
      </c>
      <c r="I5771" t="str" cm="1">
        <f t="array" ref="I5771">IF(D5771 = TRUE, "No Data", _xlfn.IFS(G5771=TRUE, FIND("Active", [3]QueryUserInfo!A5770), H5771=TRUE, FIND("Disc", [3]QueryUserInfo!A5770)))</f>
        <v>No Data</v>
      </c>
    </row>
    <row r="5772" spans="1:9" x14ac:dyDescent="0.3">
      <c r="A5772" t="str">
        <f>IF(D5772=TRUE, "No Data", MID([3]QueryUserInfo!A5771, 2, F5772 -2))</f>
        <v>No Data</v>
      </c>
      <c r="B5772" t="str" cm="1">
        <f t="array" ref="B5772">IF(D5772 = TRUE, "No Data", MID([3]QueryUserInfo!A5771, I5772, _xlfn.IFS(G5772 = TRUE, 6, H5772=TRUE, 4)))</f>
        <v>No Data</v>
      </c>
      <c r="D5772" t="b">
        <f>OR(ISBLANK([3]QueryUserInfo!A5771), [3]QueryUserInfo!A5771 = " USERNAME              SESSIONNAME        ID  STATE   IDLE TIME  LOGON TIME")</f>
        <v>1</v>
      </c>
      <c r="E5772" t="b">
        <f>ISNUMBER(FIND("&gt;", [3]QueryUserInfo!A5771))</f>
        <v>0</v>
      </c>
      <c r="F5772">
        <f>IF(D5772=TRUE, 0, FIND(" ", [3]QueryUserInfo!A5771,2))</f>
        <v>0</v>
      </c>
      <c r="G5772" t="str">
        <f>IF(D5772=TRUE, "No Data", ISNUMBER(FIND("Active", [3]QueryUserInfo!A5771)))</f>
        <v>No Data</v>
      </c>
      <c r="H5772" t="str">
        <f>IF(D5772=TRUE, "No Data", ISNUMBER(FIND("Disc", [3]QueryUserInfo!A5771)))</f>
        <v>No Data</v>
      </c>
      <c r="I5772" t="str" cm="1">
        <f t="array" ref="I5772">IF(D5772 = TRUE, "No Data", _xlfn.IFS(G5772=TRUE, FIND("Active", [3]QueryUserInfo!A5771), H5772=TRUE, FIND("Disc", [3]QueryUserInfo!A5771)))</f>
        <v>No Data</v>
      </c>
    </row>
    <row r="5773" spans="1:9" x14ac:dyDescent="0.3">
      <c r="A5773" t="str">
        <f>IF(D5773=TRUE, "No Data", MID([3]QueryUserInfo!A5772, 2, F5773 -2))</f>
        <v>No Data</v>
      </c>
      <c r="B5773" t="str" cm="1">
        <f t="array" ref="B5773">IF(D5773 = TRUE, "No Data", MID([3]QueryUserInfo!A5772, I5773, _xlfn.IFS(G5773 = TRUE, 6, H5773=TRUE, 4)))</f>
        <v>No Data</v>
      </c>
      <c r="D5773" t="b">
        <f>OR(ISBLANK([3]QueryUserInfo!A5772), [3]QueryUserInfo!A5772 = " USERNAME              SESSIONNAME        ID  STATE   IDLE TIME  LOGON TIME")</f>
        <v>1</v>
      </c>
      <c r="E5773" t="b">
        <f>ISNUMBER(FIND("&gt;", [3]QueryUserInfo!A5772))</f>
        <v>0</v>
      </c>
      <c r="F5773">
        <f>IF(D5773=TRUE, 0, FIND(" ", [3]QueryUserInfo!A5772,2))</f>
        <v>0</v>
      </c>
      <c r="G5773" t="str">
        <f>IF(D5773=TRUE, "No Data", ISNUMBER(FIND("Active", [3]QueryUserInfo!A5772)))</f>
        <v>No Data</v>
      </c>
      <c r="H5773" t="str">
        <f>IF(D5773=TRUE, "No Data", ISNUMBER(FIND("Disc", [3]QueryUserInfo!A5772)))</f>
        <v>No Data</v>
      </c>
      <c r="I5773" t="str" cm="1">
        <f t="array" ref="I5773">IF(D5773 = TRUE, "No Data", _xlfn.IFS(G5773=TRUE, FIND("Active", [3]QueryUserInfo!A5772), H5773=TRUE, FIND("Disc", [3]QueryUserInfo!A5772)))</f>
        <v>No Data</v>
      </c>
    </row>
    <row r="5774" spans="1:9" x14ac:dyDescent="0.3">
      <c r="A5774" t="str">
        <f>IF(D5774=TRUE, "No Data", MID([3]QueryUserInfo!A5773, 2, F5774 -2))</f>
        <v>No Data</v>
      </c>
      <c r="B5774" t="str" cm="1">
        <f t="array" ref="B5774">IF(D5774 = TRUE, "No Data", MID([3]QueryUserInfo!A5773, I5774, _xlfn.IFS(G5774 = TRUE, 6, H5774=TRUE, 4)))</f>
        <v>No Data</v>
      </c>
      <c r="D5774" t="b">
        <f>OR(ISBLANK([3]QueryUserInfo!A5773), [3]QueryUserInfo!A5773 = " USERNAME              SESSIONNAME        ID  STATE   IDLE TIME  LOGON TIME")</f>
        <v>1</v>
      </c>
      <c r="E5774" t="b">
        <f>ISNUMBER(FIND("&gt;", [3]QueryUserInfo!A5773))</f>
        <v>0</v>
      </c>
      <c r="F5774">
        <f>IF(D5774=TRUE, 0, FIND(" ", [3]QueryUserInfo!A5773,2))</f>
        <v>0</v>
      </c>
      <c r="G5774" t="str">
        <f>IF(D5774=TRUE, "No Data", ISNUMBER(FIND("Active", [3]QueryUserInfo!A5773)))</f>
        <v>No Data</v>
      </c>
      <c r="H5774" t="str">
        <f>IF(D5774=TRUE, "No Data", ISNUMBER(FIND("Disc", [3]QueryUserInfo!A5773)))</f>
        <v>No Data</v>
      </c>
      <c r="I5774" t="str" cm="1">
        <f t="array" ref="I5774">IF(D5774 = TRUE, "No Data", _xlfn.IFS(G5774=TRUE, FIND("Active", [3]QueryUserInfo!A5773), H5774=TRUE, FIND("Disc", [3]QueryUserInfo!A5773)))</f>
        <v>No Data</v>
      </c>
    </row>
    <row r="5775" spans="1:9" x14ac:dyDescent="0.3">
      <c r="A5775" t="str">
        <f>IF(D5775=TRUE, "No Data", MID([3]QueryUserInfo!A5774, 2, F5775 -2))</f>
        <v>No Data</v>
      </c>
      <c r="B5775" t="str" cm="1">
        <f t="array" ref="B5775">IF(D5775 = TRUE, "No Data", MID([3]QueryUserInfo!A5774, I5775, _xlfn.IFS(G5775 = TRUE, 6, H5775=TRUE, 4)))</f>
        <v>No Data</v>
      </c>
      <c r="D5775" t="b">
        <f>OR(ISBLANK([3]QueryUserInfo!A5774), [3]QueryUserInfo!A5774 = " USERNAME              SESSIONNAME        ID  STATE   IDLE TIME  LOGON TIME")</f>
        <v>1</v>
      </c>
      <c r="E5775" t="b">
        <f>ISNUMBER(FIND("&gt;", [3]QueryUserInfo!A5774))</f>
        <v>0</v>
      </c>
      <c r="F5775">
        <f>IF(D5775=TRUE, 0, FIND(" ", [3]QueryUserInfo!A5774,2))</f>
        <v>0</v>
      </c>
      <c r="G5775" t="str">
        <f>IF(D5775=TRUE, "No Data", ISNUMBER(FIND("Active", [3]QueryUserInfo!A5774)))</f>
        <v>No Data</v>
      </c>
      <c r="H5775" t="str">
        <f>IF(D5775=TRUE, "No Data", ISNUMBER(FIND("Disc", [3]QueryUserInfo!A5774)))</f>
        <v>No Data</v>
      </c>
      <c r="I5775" t="str" cm="1">
        <f t="array" ref="I5775">IF(D5775 = TRUE, "No Data", _xlfn.IFS(G5775=TRUE, FIND("Active", [3]QueryUserInfo!A5774), H5775=TRUE, FIND("Disc", [3]QueryUserInfo!A5774)))</f>
        <v>No Data</v>
      </c>
    </row>
    <row r="5776" spans="1:9" x14ac:dyDescent="0.3">
      <c r="A5776" t="str">
        <f>IF(D5776=TRUE, "No Data", MID([3]QueryUserInfo!A5775, 2, F5776 -2))</f>
        <v>No Data</v>
      </c>
      <c r="B5776" t="str" cm="1">
        <f t="array" ref="B5776">IF(D5776 = TRUE, "No Data", MID([3]QueryUserInfo!A5775, I5776, _xlfn.IFS(G5776 = TRUE, 6, H5776=TRUE, 4)))</f>
        <v>No Data</v>
      </c>
      <c r="D5776" t="b">
        <f>OR(ISBLANK([3]QueryUserInfo!A5775), [3]QueryUserInfo!A5775 = " USERNAME              SESSIONNAME        ID  STATE   IDLE TIME  LOGON TIME")</f>
        <v>1</v>
      </c>
      <c r="E5776" t="b">
        <f>ISNUMBER(FIND("&gt;", [3]QueryUserInfo!A5775))</f>
        <v>0</v>
      </c>
      <c r="F5776">
        <f>IF(D5776=TRUE, 0, FIND(" ", [3]QueryUserInfo!A5775,2))</f>
        <v>0</v>
      </c>
      <c r="G5776" t="str">
        <f>IF(D5776=TRUE, "No Data", ISNUMBER(FIND("Active", [3]QueryUserInfo!A5775)))</f>
        <v>No Data</v>
      </c>
      <c r="H5776" t="str">
        <f>IF(D5776=TRUE, "No Data", ISNUMBER(FIND("Disc", [3]QueryUserInfo!A5775)))</f>
        <v>No Data</v>
      </c>
      <c r="I5776" t="str" cm="1">
        <f t="array" ref="I5776">IF(D5776 = TRUE, "No Data", _xlfn.IFS(G5776=TRUE, FIND("Active", [3]QueryUserInfo!A5775), H5776=TRUE, FIND("Disc", [3]QueryUserInfo!A5775)))</f>
        <v>No Data</v>
      </c>
    </row>
    <row r="5777" spans="1:9" x14ac:dyDescent="0.3">
      <c r="A5777" t="str">
        <f>IF(D5777=TRUE, "No Data", MID([3]QueryUserInfo!A5776, 2, F5777 -2))</f>
        <v>No Data</v>
      </c>
      <c r="B5777" t="str" cm="1">
        <f t="array" ref="B5777">IF(D5777 = TRUE, "No Data", MID([3]QueryUserInfo!A5776, I5777, _xlfn.IFS(G5777 = TRUE, 6, H5777=TRUE, 4)))</f>
        <v>No Data</v>
      </c>
      <c r="D5777" t="b">
        <f>OR(ISBLANK([3]QueryUserInfo!A5776), [3]QueryUserInfo!A5776 = " USERNAME              SESSIONNAME        ID  STATE   IDLE TIME  LOGON TIME")</f>
        <v>1</v>
      </c>
      <c r="E5777" t="b">
        <f>ISNUMBER(FIND("&gt;", [3]QueryUserInfo!A5776))</f>
        <v>0</v>
      </c>
      <c r="F5777">
        <f>IF(D5777=TRUE, 0, FIND(" ", [3]QueryUserInfo!A5776,2))</f>
        <v>0</v>
      </c>
      <c r="G5777" t="str">
        <f>IF(D5777=TRUE, "No Data", ISNUMBER(FIND("Active", [3]QueryUserInfo!A5776)))</f>
        <v>No Data</v>
      </c>
      <c r="H5777" t="str">
        <f>IF(D5777=TRUE, "No Data", ISNUMBER(FIND("Disc", [3]QueryUserInfo!A5776)))</f>
        <v>No Data</v>
      </c>
      <c r="I5777" t="str" cm="1">
        <f t="array" ref="I5777">IF(D5777 = TRUE, "No Data", _xlfn.IFS(G5777=TRUE, FIND("Active", [3]QueryUserInfo!A5776), H5777=TRUE, FIND("Disc", [3]QueryUserInfo!A5776)))</f>
        <v>No Data</v>
      </c>
    </row>
    <row r="5778" spans="1:9" x14ac:dyDescent="0.3">
      <c r="A5778" t="str">
        <f>IF(D5778=TRUE, "No Data", MID([3]QueryUserInfo!A5777, 2, F5778 -2))</f>
        <v>No Data</v>
      </c>
      <c r="B5778" t="str" cm="1">
        <f t="array" ref="B5778">IF(D5778 = TRUE, "No Data", MID([3]QueryUserInfo!A5777, I5778, _xlfn.IFS(G5778 = TRUE, 6, H5778=TRUE, 4)))</f>
        <v>No Data</v>
      </c>
      <c r="D5778" t="b">
        <f>OR(ISBLANK([3]QueryUserInfo!A5777), [3]QueryUserInfo!A5777 = " USERNAME              SESSIONNAME        ID  STATE   IDLE TIME  LOGON TIME")</f>
        <v>1</v>
      </c>
      <c r="E5778" t="b">
        <f>ISNUMBER(FIND("&gt;", [3]QueryUserInfo!A5777))</f>
        <v>0</v>
      </c>
      <c r="F5778">
        <f>IF(D5778=TRUE, 0, FIND(" ", [3]QueryUserInfo!A5777,2))</f>
        <v>0</v>
      </c>
      <c r="G5778" t="str">
        <f>IF(D5778=TRUE, "No Data", ISNUMBER(FIND("Active", [3]QueryUserInfo!A5777)))</f>
        <v>No Data</v>
      </c>
      <c r="H5778" t="str">
        <f>IF(D5778=TRUE, "No Data", ISNUMBER(FIND("Disc", [3]QueryUserInfo!A5777)))</f>
        <v>No Data</v>
      </c>
      <c r="I5778" t="str" cm="1">
        <f t="array" ref="I5778">IF(D5778 = TRUE, "No Data", _xlfn.IFS(G5778=TRUE, FIND("Active", [3]QueryUserInfo!A5777), H5778=TRUE, FIND("Disc", [3]QueryUserInfo!A5777)))</f>
        <v>No Data</v>
      </c>
    </row>
    <row r="5779" spans="1:9" x14ac:dyDescent="0.3">
      <c r="A5779" t="str">
        <f>IF(D5779=TRUE, "No Data", MID([3]QueryUserInfo!A5778, 2, F5779 -2))</f>
        <v>No Data</v>
      </c>
      <c r="B5779" t="str" cm="1">
        <f t="array" ref="B5779">IF(D5779 = TRUE, "No Data", MID([3]QueryUserInfo!A5778, I5779, _xlfn.IFS(G5779 = TRUE, 6, H5779=TRUE, 4)))</f>
        <v>No Data</v>
      </c>
      <c r="D5779" t="b">
        <f>OR(ISBLANK([3]QueryUserInfo!A5778), [3]QueryUserInfo!A5778 = " USERNAME              SESSIONNAME        ID  STATE   IDLE TIME  LOGON TIME")</f>
        <v>1</v>
      </c>
      <c r="E5779" t="b">
        <f>ISNUMBER(FIND("&gt;", [3]QueryUserInfo!A5778))</f>
        <v>0</v>
      </c>
      <c r="F5779">
        <f>IF(D5779=TRUE, 0, FIND(" ", [3]QueryUserInfo!A5778,2))</f>
        <v>0</v>
      </c>
      <c r="G5779" t="str">
        <f>IF(D5779=TRUE, "No Data", ISNUMBER(FIND("Active", [3]QueryUserInfo!A5778)))</f>
        <v>No Data</v>
      </c>
      <c r="H5779" t="str">
        <f>IF(D5779=TRUE, "No Data", ISNUMBER(FIND("Disc", [3]QueryUserInfo!A5778)))</f>
        <v>No Data</v>
      </c>
      <c r="I5779" t="str" cm="1">
        <f t="array" ref="I5779">IF(D5779 = TRUE, "No Data", _xlfn.IFS(G5779=TRUE, FIND("Active", [3]QueryUserInfo!A5778), H5779=TRUE, FIND("Disc", [3]QueryUserInfo!A5778)))</f>
        <v>No Data</v>
      </c>
    </row>
    <row r="5780" spans="1:9" x14ac:dyDescent="0.3">
      <c r="A5780" t="str">
        <f>IF(D5780=TRUE, "No Data", MID([3]QueryUserInfo!A5779, 2, F5780 -2))</f>
        <v>No Data</v>
      </c>
      <c r="B5780" t="str" cm="1">
        <f t="array" ref="B5780">IF(D5780 = TRUE, "No Data", MID([3]QueryUserInfo!A5779, I5780, _xlfn.IFS(G5780 = TRUE, 6, H5780=TRUE, 4)))</f>
        <v>No Data</v>
      </c>
      <c r="D5780" t="b">
        <f>OR(ISBLANK([3]QueryUserInfo!A5779), [3]QueryUserInfo!A5779 = " USERNAME              SESSIONNAME        ID  STATE   IDLE TIME  LOGON TIME")</f>
        <v>1</v>
      </c>
      <c r="E5780" t="b">
        <f>ISNUMBER(FIND("&gt;", [3]QueryUserInfo!A5779))</f>
        <v>0</v>
      </c>
      <c r="F5780">
        <f>IF(D5780=TRUE, 0, FIND(" ", [3]QueryUserInfo!A5779,2))</f>
        <v>0</v>
      </c>
      <c r="G5780" t="str">
        <f>IF(D5780=TRUE, "No Data", ISNUMBER(FIND("Active", [3]QueryUserInfo!A5779)))</f>
        <v>No Data</v>
      </c>
      <c r="H5780" t="str">
        <f>IF(D5780=TRUE, "No Data", ISNUMBER(FIND("Disc", [3]QueryUserInfo!A5779)))</f>
        <v>No Data</v>
      </c>
      <c r="I5780" t="str" cm="1">
        <f t="array" ref="I5780">IF(D5780 = TRUE, "No Data", _xlfn.IFS(G5780=TRUE, FIND("Active", [3]QueryUserInfo!A5779), H5780=TRUE, FIND("Disc", [3]QueryUserInfo!A5779)))</f>
        <v>No Data</v>
      </c>
    </row>
    <row r="5781" spans="1:9" x14ac:dyDescent="0.3">
      <c r="A5781" t="str">
        <f>IF(D5781=TRUE, "No Data", MID([3]QueryUserInfo!A5780, 2, F5781 -2))</f>
        <v>No Data</v>
      </c>
      <c r="B5781" t="str" cm="1">
        <f t="array" ref="B5781">IF(D5781 = TRUE, "No Data", MID([3]QueryUserInfo!A5780, I5781, _xlfn.IFS(G5781 = TRUE, 6, H5781=TRUE, 4)))</f>
        <v>No Data</v>
      </c>
      <c r="D5781" t="b">
        <f>OR(ISBLANK([3]QueryUserInfo!A5780), [3]QueryUserInfo!A5780 = " USERNAME              SESSIONNAME        ID  STATE   IDLE TIME  LOGON TIME")</f>
        <v>1</v>
      </c>
      <c r="E5781" t="b">
        <f>ISNUMBER(FIND("&gt;", [3]QueryUserInfo!A5780))</f>
        <v>0</v>
      </c>
      <c r="F5781">
        <f>IF(D5781=TRUE, 0, FIND(" ", [3]QueryUserInfo!A5780,2))</f>
        <v>0</v>
      </c>
      <c r="G5781" t="str">
        <f>IF(D5781=TRUE, "No Data", ISNUMBER(FIND("Active", [3]QueryUserInfo!A5780)))</f>
        <v>No Data</v>
      </c>
      <c r="H5781" t="str">
        <f>IF(D5781=TRUE, "No Data", ISNUMBER(FIND("Disc", [3]QueryUserInfo!A5780)))</f>
        <v>No Data</v>
      </c>
      <c r="I5781" t="str" cm="1">
        <f t="array" ref="I5781">IF(D5781 = TRUE, "No Data", _xlfn.IFS(G5781=TRUE, FIND("Active", [3]QueryUserInfo!A5780), H5781=TRUE, FIND("Disc", [3]QueryUserInfo!A5780)))</f>
        <v>No Data</v>
      </c>
    </row>
    <row r="5782" spans="1:9" x14ac:dyDescent="0.3">
      <c r="A5782" t="str">
        <f>IF(D5782=TRUE, "No Data", MID([3]QueryUserInfo!A5781, 2, F5782 -2))</f>
        <v>No Data</v>
      </c>
      <c r="B5782" t="str" cm="1">
        <f t="array" ref="B5782">IF(D5782 = TRUE, "No Data", MID([3]QueryUserInfo!A5781, I5782, _xlfn.IFS(G5782 = TRUE, 6, H5782=TRUE, 4)))</f>
        <v>No Data</v>
      </c>
      <c r="D5782" t="b">
        <f>OR(ISBLANK([3]QueryUserInfo!A5781), [3]QueryUserInfo!A5781 = " USERNAME              SESSIONNAME        ID  STATE   IDLE TIME  LOGON TIME")</f>
        <v>1</v>
      </c>
      <c r="E5782" t="b">
        <f>ISNUMBER(FIND("&gt;", [3]QueryUserInfo!A5781))</f>
        <v>0</v>
      </c>
      <c r="F5782">
        <f>IF(D5782=TRUE, 0, FIND(" ", [3]QueryUserInfo!A5781,2))</f>
        <v>0</v>
      </c>
      <c r="G5782" t="str">
        <f>IF(D5782=TRUE, "No Data", ISNUMBER(FIND("Active", [3]QueryUserInfo!A5781)))</f>
        <v>No Data</v>
      </c>
      <c r="H5782" t="str">
        <f>IF(D5782=TRUE, "No Data", ISNUMBER(FIND("Disc", [3]QueryUserInfo!A5781)))</f>
        <v>No Data</v>
      </c>
      <c r="I5782" t="str" cm="1">
        <f t="array" ref="I5782">IF(D5782 = TRUE, "No Data", _xlfn.IFS(G5782=TRUE, FIND("Active", [3]QueryUserInfo!A5781), H5782=TRUE, FIND("Disc", [3]QueryUserInfo!A5781)))</f>
        <v>No Data</v>
      </c>
    </row>
    <row r="5783" spans="1:9" x14ac:dyDescent="0.3">
      <c r="A5783" t="str">
        <f>IF(D5783=TRUE, "No Data", MID([3]QueryUserInfo!A5782, 2, F5783 -2))</f>
        <v>No Data</v>
      </c>
      <c r="B5783" t="str" cm="1">
        <f t="array" ref="B5783">IF(D5783 = TRUE, "No Data", MID([3]QueryUserInfo!A5782, I5783, _xlfn.IFS(G5783 = TRUE, 6, H5783=TRUE, 4)))</f>
        <v>No Data</v>
      </c>
      <c r="D5783" t="b">
        <f>OR(ISBLANK([3]QueryUserInfo!A5782), [3]QueryUserInfo!A5782 = " USERNAME              SESSIONNAME        ID  STATE   IDLE TIME  LOGON TIME")</f>
        <v>1</v>
      </c>
      <c r="E5783" t="b">
        <f>ISNUMBER(FIND("&gt;", [3]QueryUserInfo!A5782))</f>
        <v>0</v>
      </c>
      <c r="F5783">
        <f>IF(D5783=TRUE, 0, FIND(" ", [3]QueryUserInfo!A5782,2))</f>
        <v>0</v>
      </c>
      <c r="G5783" t="str">
        <f>IF(D5783=TRUE, "No Data", ISNUMBER(FIND("Active", [3]QueryUserInfo!A5782)))</f>
        <v>No Data</v>
      </c>
      <c r="H5783" t="str">
        <f>IF(D5783=TRUE, "No Data", ISNUMBER(FIND("Disc", [3]QueryUserInfo!A5782)))</f>
        <v>No Data</v>
      </c>
      <c r="I5783" t="str" cm="1">
        <f t="array" ref="I5783">IF(D5783 = TRUE, "No Data", _xlfn.IFS(G5783=TRUE, FIND("Active", [3]QueryUserInfo!A5782), H5783=TRUE, FIND("Disc", [3]QueryUserInfo!A5782)))</f>
        <v>No Data</v>
      </c>
    </row>
    <row r="5784" spans="1:9" x14ac:dyDescent="0.3">
      <c r="A5784" t="str">
        <f>IF(D5784=TRUE, "No Data", MID([3]QueryUserInfo!A5783, 2, F5784 -2))</f>
        <v>No Data</v>
      </c>
      <c r="B5784" t="str" cm="1">
        <f t="array" ref="B5784">IF(D5784 = TRUE, "No Data", MID([3]QueryUserInfo!A5783, I5784, _xlfn.IFS(G5784 = TRUE, 6, H5784=TRUE, 4)))</f>
        <v>No Data</v>
      </c>
      <c r="D5784" t="b">
        <f>OR(ISBLANK([3]QueryUserInfo!A5783), [3]QueryUserInfo!A5783 = " USERNAME              SESSIONNAME        ID  STATE   IDLE TIME  LOGON TIME")</f>
        <v>1</v>
      </c>
      <c r="E5784" t="b">
        <f>ISNUMBER(FIND("&gt;", [3]QueryUserInfo!A5783))</f>
        <v>0</v>
      </c>
      <c r="F5784">
        <f>IF(D5784=TRUE, 0, FIND(" ", [3]QueryUserInfo!A5783,2))</f>
        <v>0</v>
      </c>
      <c r="G5784" t="str">
        <f>IF(D5784=TRUE, "No Data", ISNUMBER(FIND("Active", [3]QueryUserInfo!A5783)))</f>
        <v>No Data</v>
      </c>
      <c r="H5784" t="str">
        <f>IF(D5784=TRUE, "No Data", ISNUMBER(FIND("Disc", [3]QueryUserInfo!A5783)))</f>
        <v>No Data</v>
      </c>
      <c r="I5784" t="str" cm="1">
        <f t="array" ref="I5784">IF(D5784 = TRUE, "No Data", _xlfn.IFS(G5784=TRUE, FIND("Active", [3]QueryUserInfo!A5783), H5784=TRUE, FIND("Disc", [3]QueryUserInfo!A5783)))</f>
        <v>No Data</v>
      </c>
    </row>
    <row r="5785" spans="1:9" x14ac:dyDescent="0.3">
      <c r="A5785" t="str">
        <f>IF(D5785=TRUE, "No Data", MID([3]QueryUserInfo!A5784, 2, F5785 -2))</f>
        <v>No Data</v>
      </c>
      <c r="B5785" t="str" cm="1">
        <f t="array" ref="B5785">IF(D5785 = TRUE, "No Data", MID([3]QueryUserInfo!A5784, I5785, _xlfn.IFS(G5785 = TRUE, 6, H5785=TRUE, 4)))</f>
        <v>No Data</v>
      </c>
      <c r="D5785" t="b">
        <f>OR(ISBLANK([3]QueryUserInfo!A5784), [3]QueryUserInfo!A5784 = " USERNAME              SESSIONNAME        ID  STATE   IDLE TIME  LOGON TIME")</f>
        <v>1</v>
      </c>
      <c r="E5785" t="b">
        <f>ISNUMBER(FIND("&gt;", [3]QueryUserInfo!A5784))</f>
        <v>0</v>
      </c>
      <c r="F5785">
        <f>IF(D5785=TRUE, 0, FIND(" ", [3]QueryUserInfo!A5784,2))</f>
        <v>0</v>
      </c>
      <c r="G5785" t="str">
        <f>IF(D5785=TRUE, "No Data", ISNUMBER(FIND("Active", [3]QueryUserInfo!A5784)))</f>
        <v>No Data</v>
      </c>
      <c r="H5785" t="str">
        <f>IF(D5785=TRUE, "No Data", ISNUMBER(FIND("Disc", [3]QueryUserInfo!A5784)))</f>
        <v>No Data</v>
      </c>
      <c r="I5785" t="str" cm="1">
        <f t="array" ref="I5785">IF(D5785 = TRUE, "No Data", _xlfn.IFS(G5785=TRUE, FIND("Active", [3]QueryUserInfo!A5784), H5785=TRUE, FIND("Disc", [3]QueryUserInfo!A5784)))</f>
        <v>No Data</v>
      </c>
    </row>
    <row r="5786" spans="1:9" x14ac:dyDescent="0.3">
      <c r="A5786" t="str">
        <f>IF(D5786=TRUE, "No Data", MID([3]QueryUserInfo!A5785, 2, F5786 -2))</f>
        <v>No Data</v>
      </c>
      <c r="B5786" t="str" cm="1">
        <f t="array" ref="B5786">IF(D5786 = TRUE, "No Data", MID([3]QueryUserInfo!A5785, I5786, _xlfn.IFS(G5786 = TRUE, 6, H5786=TRUE, 4)))</f>
        <v>No Data</v>
      </c>
      <c r="D5786" t="b">
        <f>OR(ISBLANK([3]QueryUserInfo!A5785), [3]QueryUserInfo!A5785 = " USERNAME              SESSIONNAME        ID  STATE   IDLE TIME  LOGON TIME")</f>
        <v>1</v>
      </c>
      <c r="E5786" t="b">
        <f>ISNUMBER(FIND("&gt;", [3]QueryUserInfo!A5785))</f>
        <v>0</v>
      </c>
      <c r="F5786">
        <f>IF(D5786=TRUE, 0, FIND(" ", [3]QueryUserInfo!A5785,2))</f>
        <v>0</v>
      </c>
      <c r="G5786" t="str">
        <f>IF(D5786=TRUE, "No Data", ISNUMBER(FIND("Active", [3]QueryUserInfo!A5785)))</f>
        <v>No Data</v>
      </c>
      <c r="H5786" t="str">
        <f>IF(D5786=TRUE, "No Data", ISNUMBER(FIND("Disc", [3]QueryUserInfo!A5785)))</f>
        <v>No Data</v>
      </c>
      <c r="I5786" t="str" cm="1">
        <f t="array" ref="I5786">IF(D5786 = TRUE, "No Data", _xlfn.IFS(G5786=TRUE, FIND("Active", [3]QueryUserInfo!A5785), H5786=TRUE, FIND("Disc", [3]QueryUserInfo!A5785)))</f>
        <v>No Data</v>
      </c>
    </row>
    <row r="5787" spans="1:9" x14ac:dyDescent="0.3">
      <c r="A5787" t="str">
        <f>IF(D5787=TRUE, "No Data", MID([3]QueryUserInfo!A5786, 2, F5787 -2))</f>
        <v>No Data</v>
      </c>
      <c r="B5787" t="str" cm="1">
        <f t="array" ref="B5787">IF(D5787 = TRUE, "No Data", MID([3]QueryUserInfo!A5786, I5787, _xlfn.IFS(G5787 = TRUE, 6, H5787=TRUE, 4)))</f>
        <v>No Data</v>
      </c>
      <c r="D5787" t="b">
        <f>OR(ISBLANK([3]QueryUserInfo!A5786), [3]QueryUserInfo!A5786 = " USERNAME              SESSIONNAME        ID  STATE   IDLE TIME  LOGON TIME")</f>
        <v>1</v>
      </c>
      <c r="E5787" t="b">
        <f>ISNUMBER(FIND("&gt;", [3]QueryUserInfo!A5786))</f>
        <v>0</v>
      </c>
      <c r="F5787">
        <f>IF(D5787=TRUE, 0, FIND(" ", [3]QueryUserInfo!A5786,2))</f>
        <v>0</v>
      </c>
      <c r="G5787" t="str">
        <f>IF(D5787=TRUE, "No Data", ISNUMBER(FIND("Active", [3]QueryUserInfo!A5786)))</f>
        <v>No Data</v>
      </c>
      <c r="H5787" t="str">
        <f>IF(D5787=TRUE, "No Data", ISNUMBER(FIND("Disc", [3]QueryUserInfo!A5786)))</f>
        <v>No Data</v>
      </c>
      <c r="I5787" t="str" cm="1">
        <f t="array" ref="I5787">IF(D5787 = TRUE, "No Data", _xlfn.IFS(G5787=TRUE, FIND("Active", [3]QueryUserInfo!A5786), H5787=TRUE, FIND("Disc", [3]QueryUserInfo!A5786)))</f>
        <v>No Data</v>
      </c>
    </row>
    <row r="5788" spans="1:9" x14ac:dyDescent="0.3">
      <c r="A5788" t="str">
        <f>IF(D5788=TRUE, "No Data", MID([3]QueryUserInfo!A5787, 2, F5788 -2))</f>
        <v>No Data</v>
      </c>
      <c r="B5788" t="str" cm="1">
        <f t="array" ref="B5788">IF(D5788 = TRUE, "No Data", MID([3]QueryUserInfo!A5787, I5788, _xlfn.IFS(G5788 = TRUE, 6, H5788=TRUE, 4)))</f>
        <v>No Data</v>
      </c>
      <c r="D5788" t="b">
        <f>OR(ISBLANK([3]QueryUserInfo!A5787), [3]QueryUserInfo!A5787 = " USERNAME              SESSIONNAME        ID  STATE   IDLE TIME  LOGON TIME")</f>
        <v>1</v>
      </c>
      <c r="E5788" t="b">
        <f>ISNUMBER(FIND("&gt;", [3]QueryUserInfo!A5787))</f>
        <v>0</v>
      </c>
      <c r="F5788">
        <f>IF(D5788=TRUE, 0, FIND(" ", [3]QueryUserInfo!A5787,2))</f>
        <v>0</v>
      </c>
      <c r="G5788" t="str">
        <f>IF(D5788=TRUE, "No Data", ISNUMBER(FIND("Active", [3]QueryUserInfo!A5787)))</f>
        <v>No Data</v>
      </c>
      <c r="H5788" t="str">
        <f>IF(D5788=TRUE, "No Data", ISNUMBER(FIND("Disc", [3]QueryUserInfo!A5787)))</f>
        <v>No Data</v>
      </c>
      <c r="I5788" t="str" cm="1">
        <f t="array" ref="I5788">IF(D5788 = TRUE, "No Data", _xlfn.IFS(G5788=TRUE, FIND("Active", [3]QueryUserInfo!A5787), H5788=TRUE, FIND("Disc", [3]QueryUserInfo!A5787)))</f>
        <v>No Data</v>
      </c>
    </row>
    <row r="5789" spans="1:9" x14ac:dyDescent="0.3">
      <c r="A5789" t="str">
        <f>IF(D5789=TRUE, "No Data", MID([3]QueryUserInfo!A5788, 2, F5789 -2))</f>
        <v>No Data</v>
      </c>
      <c r="B5789" t="str" cm="1">
        <f t="array" ref="B5789">IF(D5789 = TRUE, "No Data", MID([3]QueryUserInfo!A5788, I5789, _xlfn.IFS(G5789 = TRUE, 6, H5789=TRUE, 4)))</f>
        <v>No Data</v>
      </c>
      <c r="D5789" t="b">
        <f>OR(ISBLANK([3]QueryUserInfo!A5788), [3]QueryUserInfo!A5788 = " USERNAME              SESSIONNAME        ID  STATE   IDLE TIME  LOGON TIME")</f>
        <v>1</v>
      </c>
      <c r="E5789" t="b">
        <f>ISNUMBER(FIND("&gt;", [3]QueryUserInfo!A5788))</f>
        <v>0</v>
      </c>
      <c r="F5789">
        <f>IF(D5789=TRUE, 0, FIND(" ", [3]QueryUserInfo!A5788,2))</f>
        <v>0</v>
      </c>
      <c r="G5789" t="str">
        <f>IF(D5789=TRUE, "No Data", ISNUMBER(FIND("Active", [3]QueryUserInfo!A5788)))</f>
        <v>No Data</v>
      </c>
      <c r="H5789" t="str">
        <f>IF(D5789=TRUE, "No Data", ISNUMBER(FIND("Disc", [3]QueryUserInfo!A5788)))</f>
        <v>No Data</v>
      </c>
      <c r="I5789" t="str" cm="1">
        <f t="array" ref="I5789">IF(D5789 = TRUE, "No Data", _xlfn.IFS(G5789=TRUE, FIND("Active", [3]QueryUserInfo!A5788), H5789=TRUE, FIND("Disc", [3]QueryUserInfo!A5788)))</f>
        <v>No Data</v>
      </c>
    </row>
    <row r="5790" spans="1:9" x14ac:dyDescent="0.3">
      <c r="A5790" t="str">
        <f>IF(D5790=TRUE, "No Data", MID([3]QueryUserInfo!A5789, 2, F5790 -2))</f>
        <v>No Data</v>
      </c>
      <c r="B5790" t="str" cm="1">
        <f t="array" ref="B5790">IF(D5790 = TRUE, "No Data", MID([3]QueryUserInfo!A5789, I5790, _xlfn.IFS(G5790 = TRUE, 6, H5790=TRUE, 4)))</f>
        <v>No Data</v>
      </c>
      <c r="D5790" t="b">
        <f>OR(ISBLANK([3]QueryUserInfo!A5789), [3]QueryUserInfo!A5789 = " USERNAME              SESSIONNAME        ID  STATE   IDLE TIME  LOGON TIME")</f>
        <v>1</v>
      </c>
      <c r="E5790" t="b">
        <f>ISNUMBER(FIND("&gt;", [3]QueryUserInfo!A5789))</f>
        <v>0</v>
      </c>
      <c r="F5790">
        <f>IF(D5790=TRUE, 0, FIND(" ", [3]QueryUserInfo!A5789,2))</f>
        <v>0</v>
      </c>
      <c r="G5790" t="str">
        <f>IF(D5790=TRUE, "No Data", ISNUMBER(FIND("Active", [3]QueryUserInfo!A5789)))</f>
        <v>No Data</v>
      </c>
      <c r="H5790" t="str">
        <f>IF(D5790=TRUE, "No Data", ISNUMBER(FIND("Disc", [3]QueryUserInfo!A5789)))</f>
        <v>No Data</v>
      </c>
      <c r="I5790" t="str" cm="1">
        <f t="array" ref="I5790">IF(D5790 = TRUE, "No Data", _xlfn.IFS(G5790=TRUE, FIND("Active", [3]QueryUserInfo!A5789), H5790=TRUE, FIND("Disc", [3]QueryUserInfo!A5789)))</f>
        <v>No Data</v>
      </c>
    </row>
    <row r="5791" spans="1:9" x14ac:dyDescent="0.3">
      <c r="A5791" t="str">
        <f>IF(D5791=TRUE, "No Data", MID([3]QueryUserInfo!A5790, 2, F5791 -2))</f>
        <v>No Data</v>
      </c>
      <c r="B5791" t="str" cm="1">
        <f t="array" ref="B5791">IF(D5791 = TRUE, "No Data", MID([3]QueryUserInfo!A5790, I5791, _xlfn.IFS(G5791 = TRUE, 6, H5791=TRUE, 4)))</f>
        <v>No Data</v>
      </c>
      <c r="D5791" t="b">
        <f>OR(ISBLANK([3]QueryUserInfo!A5790), [3]QueryUserInfo!A5790 = " USERNAME              SESSIONNAME        ID  STATE   IDLE TIME  LOGON TIME")</f>
        <v>1</v>
      </c>
      <c r="E5791" t="b">
        <f>ISNUMBER(FIND("&gt;", [3]QueryUserInfo!A5790))</f>
        <v>0</v>
      </c>
      <c r="F5791">
        <f>IF(D5791=TRUE, 0, FIND(" ", [3]QueryUserInfo!A5790,2))</f>
        <v>0</v>
      </c>
      <c r="G5791" t="str">
        <f>IF(D5791=TRUE, "No Data", ISNUMBER(FIND("Active", [3]QueryUserInfo!A5790)))</f>
        <v>No Data</v>
      </c>
      <c r="H5791" t="str">
        <f>IF(D5791=TRUE, "No Data", ISNUMBER(FIND("Disc", [3]QueryUserInfo!A5790)))</f>
        <v>No Data</v>
      </c>
      <c r="I5791" t="str" cm="1">
        <f t="array" ref="I5791">IF(D5791 = TRUE, "No Data", _xlfn.IFS(G5791=TRUE, FIND("Active", [3]QueryUserInfo!A5790), H5791=TRUE, FIND("Disc", [3]QueryUserInfo!A5790)))</f>
        <v>No Data</v>
      </c>
    </row>
    <row r="5792" spans="1:9" x14ac:dyDescent="0.3">
      <c r="A5792" t="str">
        <f>IF(D5792=TRUE, "No Data", MID([3]QueryUserInfo!A5791, 2, F5792 -2))</f>
        <v>No Data</v>
      </c>
      <c r="B5792" t="str" cm="1">
        <f t="array" ref="B5792">IF(D5792 = TRUE, "No Data", MID([3]QueryUserInfo!A5791, I5792, _xlfn.IFS(G5792 = TRUE, 6, H5792=TRUE, 4)))</f>
        <v>No Data</v>
      </c>
      <c r="D5792" t="b">
        <f>OR(ISBLANK([3]QueryUserInfo!A5791), [3]QueryUserInfo!A5791 = " USERNAME              SESSIONNAME        ID  STATE   IDLE TIME  LOGON TIME")</f>
        <v>1</v>
      </c>
      <c r="E5792" t="b">
        <f>ISNUMBER(FIND("&gt;", [3]QueryUserInfo!A5791))</f>
        <v>0</v>
      </c>
      <c r="F5792">
        <f>IF(D5792=TRUE, 0, FIND(" ", [3]QueryUserInfo!A5791,2))</f>
        <v>0</v>
      </c>
      <c r="G5792" t="str">
        <f>IF(D5792=TRUE, "No Data", ISNUMBER(FIND("Active", [3]QueryUserInfo!A5791)))</f>
        <v>No Data</v>
      </c>
      <c r="H5792" t="str">
        <f>IF(D5792=TRUE, "No Data", ISNUMBER(FIND("Disc", [3]QueryUserInfo!A5791)))</f>
        <v>No Data</v>
      </c>
      <c r="I5792" t="str" cm="1">
        <f t="array" ref="I5792">IF(D5792 = TRUE, "No Data", _xlfn.IFS(G5792=TRUE, FIND("Active", [3]QueryUserInfo!A5791), H5792=TRUE, FIND("Disc", [3]QueryUserInfo!A5791)))</f>
        <v>No Data</v>
      </c>
    </row>
    <row r="5793" spans="1:9" x14ac:dyDescent="0.3">
      <c r="A5793" t="str">
        <f>IF(D5793=TRUE, "No Data", MID([3]QueryUserInfo!A5792, 2, F5793 -2))</f>
        <v>No Data</v>
      </c>
      <c r="B5793" t="str" cm="1">
        <f t="array" ref="B5793">IF(D5793 = TRUE, "No Data", MID([3]QueryUserInfo!A5792, I5793, _xlfn.IFS(G5793 = TRUE, 6, H5793=TRUE, 4)))</f>
        <v>No Data</v>
      </c>
      <c r="D5793" t="b">
        <f>OR(ISBLANK([3]QueryUserInfo!A5792), [3]QueryUserInfo!A5792 = " USERNAME              SESSIONNAME        ID  STATE   IDLE TIME  LOGON TIME")</f>
        <v>1</v>
      </c>
      <c r="E5793" t="b">
        <f>ISNUMBER(FIND("&gt;", [3]QueryUserInfo!A5792))</f>
        <v>0</v>
      </c>
      <c r="F5793">
        <f>IF(D5793=TRUE, 0, FIND(" ", [3]QueryUserInfo!A5792,2))</f>
        <v>0</v>
      </c>
      <c r="G5793" t="str">
        <f>IF(D5793=TRUE, "No Data", ISNUMBER(FIND("Active", [3]QueryUserInfo!A5792)))</f>
        <v>No Data</v>
      </c>
      <c r="H5793" t="str">
        <f>IF(D5793=TRUE, "No Data", ISNUMBER(FIND("Disc", [3]QueryUserInfo!A5792)))</f>
        <v>No Data</v>
      </c>
      <c r="I5793" t="str" cm="1">
        <f t="array" ref="I5793">IF(D5793 = TRUE, "No Data", _xlfn.IFS(G5793=TRUE, FIND("Active", [3]QueryUserInfo!A5792), H5793=TRUE, FIND("Disc", [3]QueryUserInfo!A5792)))</f>
        <v>No Data</v>
      </c>
    </row>
    <row r="5794" spans="1:9" x14ac:dyDescent="0.3">
      <c r="A5794" t="str">
        <f>IF(D5794=TRUE, "No Data", MID([3]QueryUserInfo!A5793, 2, F5794 -2))</f>
        <v>No Data</v>
      </c>
      <c r="B5794" t="str" cm="1">
        <f t="array" ref="B5794">IF(D5794 = TRUE, "No Data", MID([3]QueryUserInfo!A5793, I5794, _xlfn.IFS(G5794 = TRUE, 6, H5794=TRUE, 4)))</f>
        <v>No Data</v>
      </c>
      <c r="D5794" t="b">
        <f>OR(ISBLANK([3]QueryUserInfo!A5793), [3]QueryUserInfo!A5793 = " USERNAME              SESSIONNAME        ID  STATE   IDLE TIME  LOGON TIME")</f>
        <v>1</v>
      </c>
      <c r="E5794" t="b">
        <f>ISNUMBER(FIND("&gt;", [3]QueryUserInfo!A5793))</f>
        <v>0</v>
      </c>
      <c r="F5794">
        <f>IF(D5794=TRUE, 0, FIND(" ", [3]QueryUserInfo!A5793,2))</f>
        <v>0</v>
      </c>
      <c r="G5794" t="str">
        <f>IF(D5794=TRUE, "No Data", ISNUMBER(FIND("Active", [3]QueryUserInfo!A5793)))</f>
        <v>No Data</v>
      </c>
      <c r="H5794" t="str">
        <f>IF(D5794=TRUE, "No Data", ISNUMBER(FIND("Disc", [3]QueryUserInfo!A5793)))</f>
        <v>No Data</v>
      </c>
      <c r="I5794" t="str" cm="1">
        <f t="array" ref="I5794">IF(D5794 = TRUE, "No Data", _xlfn.IFS(G5794=TRUE, FIND("Active", [3]QueryUserInfo!A5793), H5794=TRUE, FIND("Disc", [3]QueryUserInfo!A5793)))</f>
        <v>No Data</v>
      </c>
    </row>
    <row r="5795" spans="1:9" x14ac:dyDescent="0.3">
      <c r="A5795" t="str">
        <f>IF(D5795=TRUE, "No Data", MID([3]QueryUserInfo!A5794, 2, F5795 -2))</f>
        <v>No Data</v>
      </c>
      <c r="B5795" t="str" cm="1">
        <f t="array" ref="B5795">IF(D5795 = TRUE, "No Data", MID([3]QueryUserInfo!A5794, I5795, _xlfn.IFS(G5795 = TRUE, 6, H5795=TRUE, 4)))</f>
        <v>No Data</v>
      </c>
      <c r="D5795" t="b">
        <f>OR(ISBLANK([3]QueryUserInfo!A5794), [3]QueryUserInfo!A5794 = " USERNAME              SESSIONNAME        ID  STATE   IDLE TIME  LOGON TIME")</f>
        <v>1</v>
      </c>
      <c r="E5795" t="b">
        <f>ISNUMBER(FIND("&gt;", [3]QueryUserInfo!A5794))</f>
        <v>0</v>
      </c>
      <c r="F5795">
        <f>IF(D5795=TRUE, 0, FIND(" ", [3]QueryUserInfo!A5794,2))</f>
        <v>0</v>
      </c>
      <c r="G5795" t="str">
        <f>IF(D5795=TRUE, "No Data", ISNUMBER(FIND("Active", [3]QueryUserInfo!A5794)))</f>
        <v>No Data</v>
      </c>
      <c r="H5795" t="str">
        <f>IF(D5795=TRUE, "No Data", ISNUMBER(FIND("Disc", [3]QueryUserInfo!A5794)))</f>
        <v>No Data</v>
      </c>
      <c r="I5795" t="str" cm="1">
        <f t="array" ref="I5795">IF(D5795 = TRUE, "No Data", _xlfn.IFS(G5795=TRUE, FIND("Active", [3]QueryUserInfo!A5794), H5795=TRUE, FIND("Disc", [3]QueryUserInfo!A5794)))</f>
        <v>No Data</v>
      </c>
    </row>
    <row r="5796" spans="1:9" x14ac:dyDescent="0.3">
      <c r="A5796" t="str">
        <f>IF(D5796=TRUE, "No Data", MID([3]QueryUserInfo!A5795, 2, F5796 -2))</f>
        <v>No Data</v>
      </c>
      <c r="B5796" t="str" cm="1">
        <f t="array" ref="B5796">IF(D5796 = TRUE, "No Data", MID([3]QueryUserInfo!A5795, I5796, _xlfn.IFS(G5796 = TRUE, 6, H5796=TRUE, 4)))</f>
        <v>No Data</v>
      </c>
      <c r="D5796" t="b">
        <f>OR(ISBLANK([3]QueryUserInfo!A5795), [3]QueryUserInfo!A5795 = " USERNAME              SESSIONNAME        ID  STATE   IDLE TIME  LOGON TIME")</f>
        <v>1</v>
      </c>
      <c r="E5796" t="b">
        <f>ISNUMBER(FIND("&gt;", [3]QueryUserInfo!A5795))</f>
        <v>0</v>
      </c>
      <c r="F5796">
        <f>IF(D5796=TRUE, 0, FIND(" ", [3]QueryUserInfo!A5795,2))</f>
        <v>0</v>
      </c>
      <c r="G5796" t="str">
        <f>IF(D5796=TRUE, "No Data", ISNUMBER(FIND("Active", [3]QueryUserInfo!A5795)))</f>
        <v>No Data</v>
      </c>
      <c r="H5796" t="str">
        <f>IF(D5796=TRUE, "No Data", ISNUMBER(FIND("Disc", [3]QueryUserInfo!A5795)))</f>
        <v>No Data</v>
      </c>
      <c r="I5796" t="str" cm="1">
        <f t="array" ref="I5796">IF(D5796 = TRUE, "No Data", _xlfn.IFS(G5796=TRUE, FIND("Active", [3]QueryUserInfo!A5795), H5796=TRUE, FIND("Disc", [3]QueryUserInfo!A5795)))</f>
        <v>No Data</v>
      </c>
    </row>
    <row r="5797" spans="1:9" x14ac:dyDescent="0.3">
      <c r="A5797" t="str">
        <f>IF(D5797=TRUE, "No Data", MID([3]QueryUserInfo!A5796, 2, F5797 -2))</f>
        <v>No Data</v>
      </c>
      <c r="B5797" t="str" cm="1">
        <f t="array" ref="B5797">IF(D5797 = TRUE, "No Data", MID([3]QueryUserInfo!A5796, I5797, _xlfn.IFS(G5797 = TRUE, 6, H5797=TRUE, 4)))</f>
        <v>No Data</v>
      </c>
      <c r="D5797" t="b">
        <f>OR(ISBLANK([3]QueryUserInfo!A5796), [3]QueryUserInfo!A5796 = " USERNAME              SESSIONNAME        ID  STATE   IDLE TIME  LOGON TIME")</f>
        <v>1</v>
      </c>
      <c r="E5797" t="b">
        <f>ISNUMBER(FIND("&gt;", [3]QueryUserInfo!A5796))</f>
        <v>0</v>
      </c>
      <c r="F5797">
        <f>IF(D5797=TRUE, 0, FIND(" ", [3]QueryUserInfo!A5796,2))</f>
        <v>0</v>
      </c>
      <c r="G5797" t="str">
        <f>IF(D5797=TRUE, "No Data", ISNUMBER(FIND("Active", [3]QueryUserInfo!A5796)))</f>
        <v>No Data</v>
      </c>
      <c r="H5797" t="str">
        <f>IF(D5797=TRUE, "No Data", ISNUMBER(FIND("Disc", [3]QueryUserInfo!A5796)))</f>
        <v>No Data</v>
      </c>
      <c r="I5797" t="str" cm="1">
        <f t="array" ref="I5797">IF(D5797 = TRUE, "No Data", _xlfn.IFS(G5797=TRUE, FIND("Active", [3]QueryUserInfo!A5796), H5797=TRUE, FIND("Disc", [3]QueryUserInfo!A5796)))</f>
        <v>No Data</v>
      </c>
    </row>
    <row r="5798" spans="1:9" x14ac:dyDescent="0.3">
      <c r="A5798" t="str">
        <f>IF(D5798=TRUE, "No Data", MID([3]QueryUserInfo!A5797, 2, F5798 -2))</f>
        <v>No Data</v>
      </c>
      <c r="B5798" t="str" cm="1">
        <f t="array" ref="B5798">IF(D5798 = TRUE, "No Data", MID([3]QueryUserInfo!A5797, I5798, _xlfn.IFS(G5798 = TRUE, 6, H5798=TRUE, 4)))</f>
        <v>No Data</v>
      </c>
      <c r="D5798" t="b">
        <f>OR(ISBLANK([3]QueryUserInfo!A5797), [3]QueryUserInfo!A5797 = " USERNAME              SESSIONNAME        ID  STATE   IDLE TIME  LOGON TIME")</f>
        <v>1</v>
      </c>
      <c r="E5798" t="b">
        <f>ISNUMBER(FIND("&gt;", [3]QueryUserInfo!A5797))</f>
        <v>0</v>
      </c>
      <c r="F5798">
        <f>IF(D5798=TRUE, 0, FIND(" ", [3]QueryUserInfo!A5797,2))</f>
        <v>0</v>
      </c>
      <c r="G5798" t="str">
        <f>IF(D5798=TRUE, "No Data", ISNUMBER(FIND("Active", [3]QueryUserInfo!A5797)))</f>
        <v>No Data</v>
      </c>
      <c r="H5798" t="str">
        <f>IF(D5798=TRUE, "No Data", ISNUMBER(FIND("Disc", [3]QueryUserInfo!A5797)))</f>
        <v>No Data</v>
      </c>
      <c r="I5798" t="str" cm="1">
        <f t="array" ref="I5798">IF(D5798 = TRUE, "No Data", _xlfn.IFS(G5798=TRUE, FIND("Active", [3]QueryUserInfo!A5797), H5798=TRUE, FIND("Disc", [3]QueryUserInfo!A5797)))</f>
        <v>No Data</v>
      </c>
    </row>
    <row r="5799" spans="1:9" x14ac:dyDescent="0.3">
      <c r="A5799" t="str">
        <f>IF(D5799=TRUE, "No Data", MID([3]QueryUserInfo!A5798, 2, F5799 -2))</f>
        <v>No Data</v>
      </c>
      <c r="B5799" t="str" cm="1">
        <f t="array" ref="B5799">IF(D5799 = TRUE, "No Data", MID([3]QueryUserInfo!A5798, I5799, _xlfn.IFS(G5799 = TRUE, 6, H5799=TRUE, 4)))</f>
        <v>No Data</v>
      </c>
      <c r="D5799" t="b">
        <f>OR(ISBLANK([3]QueryUserInfo!A5798), [3]QueryUserInfo!A5798 = " USERNAME              SESSIONNAME        ID  STATE   IDLE TIME  LOGON TIME")</f>
        <v>1</v>
      </c>
      <c r="E5799" t="b">
        <f>ISNUMBER(FIND("&gt;", [3]QueryUserInfo!A5798))</f>
        <v>0</v>
      </c>
      <c r="F5799">
        <f>IF(D5799=TRUE, 0, FIND(" ", [3]QueryUserInfo!A5798,2))</f>
        <v>0</v>
      </c>
      <c r="G5799" t="str">
        <f>IF(D5799=TRUE, "No Data", ISNUMBER(FIND("Active", [3]QueryUserInfo!A5798)))</f>
        <v>No Data</v>
      </c>
      <c r="H5799" t="str">
        <f>IF(D5799=TRUE, "No Data", ISNUMBER(FIND("Disc", [3]QueryUserInfo!A5798)))</f>
        <v>No Data</v>
      </c>
      <c r="I5799" t="str" cm="1">
        <f t="array" ref="I5799">IF(D5799 = TRUE, "No Data", _xlfn.IFS(G5799=TRUE, FIND("Active", [3]QueryUserInfo!A5798), H5799=TRUE, FIND("Disc", [3]QueryUserInfo!A5798)))</f>
        <v>No Data</v>
      </c>
    </row>
    <row r="5800" spans="1:9" x14ac:dyDescent="0.3">
      <c r="A5800" t="str">
        <f>IF(D5800=TRUE, "No Data", MID([3]QueryUserInfo!A5799, 2, F5800 -2))</f>
        <v>No Data</v>
      </c>
      <c r="B5800" t="str" cm="1">
        <f t="array" ref="B5800">IF(D5800 = TRUE, "No Data", MID([3]QueryUserInfo!A5799, I5800, _xlfn.IFS(G5800 = TRUE, 6, H5800=TRUE, 4)))</f>
        <v>No Data</v>
      </c>
      <c r="D5800" t="b">
        <f>OR(ISBLANK([3]QueryUserInfo!A5799), [3]QueryUserInfo!A5799 = " USERNAME              SESSIONNAME        ID  STATE   IDLE TIME  LOGON TIME")</f>
        <v>1</v>
      </c>
      <c r="E5800" t="b">
        <f>ISNUMBER(FIND("&gt;", [3]QueryUserInfo!A5799))</f>
        <v>0</v>
      </c>
      <c r="F5800">
        <f>IF(D5800=TRUE, 0, FIND(" ", [3]QueryUserInfo!A5799,2))</f>
        <v>0</v>
      </c>
      <c r="G5800" t="str">
        <f>IF(D5800=TRUE, "No Data", ISNUMBER(FIND("Active", [3]QueryUserInfo!A5799)))</f>
        <v>No Data</v>
      </c>
      <c r="H5800" t="str">
        <f>IF(D5800=TRUE, "No Data", ISNUMBER(FIND("Disc", [3]QueryUserInfo!A5799)))</f>
        <v>No Data</v>
      </c>
      <c r="I5800" t="str" cm="1">
        <f t="array" ref="I5800">IF(D5800 = TRUE, "No Data", _xlfn.IFS(G5800=TRUE, FIND("Active", [3]QueryUserInfo!A5799), H5800=TRUE, FIND("Disc", [3]QueryUserInfo!A5799)))</f>
        <v>No Data</v>
      </c>
    </row>
    <row r="5801" spans="1:9" x14ac:dyDescent="0.3">
      <c r="A5801" t="str">
        <f>IF(D5801=TRUE, "No Data", MID([3]QueryUserInfo!A5800, 2, F5801 -2))</f>
        <v>No Data</v>
      </c>
      <c r="B5801" t="str" cm="1">
        <f t="array" ref="B5801">IF(D5801 = TRUE, "No Data", MID([3]QueryUserInfo!A5800, I5801, _xlfn.IFS(G5801 = TRUE, 6, H5801=TRUE, 4)))</f>
        <v>No Data</v>
      </c>
      <c r="D5801" t="b">
        <f>OR(ISBLANK([3]QueryUserInfo!A5800), [3]QueryUserInfo!A5800 = " USERNAME              SESSIONNAME        ID  STATE   IDLE TIME  LOGON TIME")</f>
        <v>1</v>
      </c>
      <c r="E5801" t="b">
        <f>ISNUMBER(FIND("&gt;", [3]QueryUserInfo!A5800))</f>
        <v>0</v>
      </c>
      <c r="F5801">
        <f>IF(D5801=TRUE, 0, FIND(" ", [3]QueryUserInfo!A5800,2))</f>
        <v>0</v>
      </c>
      <c r="G5801" t="str">
        <f>IF(D5801=TRUE, "No Data", ISNUMBER(FIND("Active", [3]QueryUserInfo!A5800)))</f>
        <v>No Data</v>
      </c>
      <c r="H5801" t="str">
        <f>IF(D5801=TRUE, "No Data", ISNUMBER(FIND("Disc", [3]QueryUserInfo!A5800)))</f>
        <v>No Data</v>
      </c>
      <c r="I5801" t="str" cm="1">
        <f t="array" ref="I5801">IF(D5801 = TRUE, "No Data", _xlfn.IFS(G5801=TRUE, FIND("Active", [3]QueryUserInfo!A5800), H5801=TRUE, FIND("Disc", [3]QueryUserInfo!A5800)))</f>
        <v>No Data</v>
      </c>
    </row>
    <row r="5802" spans="1:9" x14ac:dyDescent="0.3">
      <c r="A5802" t="str">
        <f>IF(D5802=TRUE, "No Data", MID([3]QueryUserInfo!A5801, 2, F5802 -2))</f>
        <v>No Data</v>
      </c>
      <c r="B5802" t="str" cm="1">
        <f t="array" ref="B5802">IF(D5802 = TRUE, "No Data", MID([3]QueryUserInfo!A5801, I5802, _xlfn.IFS(G5802 = TRUE, 6, H5802=TRUE, 4)))</f>
        <v>No Data</v>
      </c>
      <c r="D5802" t="b">
        <f>OR(ISBLANK([3]QueryUserInfo!A5801), [3]QueryUserInfo!A5801 = " USERNAME              SESSIONNAME        ID  STATE   IDLE TIME  LOGON TIME")</f>
        <v>1</v>
      </c>
      <c r="E5802" t="b">
        <f>ISNUMBER(FIND("&gt;", [3]QueryUserInfo!A5801))</f>
        <v>0</v>
      </c>
      <c r="F5802">
        <f>IF(D5802=TRUE, 0, FIND(" ", [3]QueryUserInfo!A5801,2))</f>
        <v>0</v>
      </c>
      <c r="G5802" t="str">
        <f>IF(D5802=TRUE, "No Data", ISNUMBER(FIND("Active", [3]QueryUserInfo!A5801)))</f>
        <v>No Data</v>
      </c>
      <c r="H5802" t="str">
        <f>IF(D5802=TRUE, "No Data", ISNUMBER(FIND("Disc", [3]QueryUserInfo!A5801)))</f>
        <v>No Data</v>
      </c>
      <c r="I5802" t="str" cm="1">
        <f t="array" ref="I5802">IF(D5802 = TRUE, "No Data", _xlfn.IFS(G5802=TRUE, FIND("Active", [3]QueryUserInfo!A5801), H5802=TRUE, FIND("Disc", [3]QueryUserInfo!A5801)))</f>
        <v>No Data</v>
      </c>
    </row>
    <row r="5803" spans="1:9" x14ac:dyDescent="0.3">
      <c r="A5803" t="str">
        <f>IF(D5803=TRUE, "No Data", MID([3]QueryUserInfo!A5802, 2, F5803 -2))</f>
        <v>No Data</v>
      </c>
      <c r="B5803" t="str" cm="1">
        <f t="array" ref="B5803">IF(D5803 = TRUE, "No Data", MID([3]QueryUserInfo!A5802, I5803, _xlfn.IFS(G5803 = TRUE, 6, H5803=TRUE, 4)))</f>
        <v>No Data</v>
      </c>
      <c r="D5803" t="b">
        <f>OR(ISBLANK([3]QueryUserInfo!A5802), [3]QueryUserInfo!A5802 = " USERNAME              SESSIONNAME        ID  STATE   IDLE TIME  LOGON TIME")</f>
        <v>1</v>
      </c>
      <c r="E5803" t="b">
        <f>ISNUMBER(FIND("&gt;", [3]QueryUserInfo!A5802))</f>
        <v>0</v>
      </c>
      <c r="F5803">
        <f>IF(D5803=TRUE, 0, FIND(" ", [3]QueryUserInfo!A5802,2))</f>
        <v>0</v>
      </c>
      <c r="G5803" t="str">
        <f>IF(D5803=TRUE, "No Data", ISNUMBER(FIND("Active", [3]QueryUserInfo!A5802)))</f>
        <v>No Data</v>
      </c>
      <c r="H5803" t="str">
        <f>IF(D5803=TRUE, "No Data", ISNUMBER(FIND("Disc", [3]QueryUserInfo!A5802)))</f>
        <v>No Data</v>
      </c>
      <c r="I5803" t="str" cm="1">
        <f t="array" ref="I5803">IF(D5803 = TRUE, "No Data", _xlfn.IFS(G5803=TRUE, FIND("Active", [3]QueryUserInfo!A5802), H5803=TRUE, FIND("Disc", [3]QueryUserInfo!A5802)))</f>
        <v>No Data</v>
      </c>
    </row>
    <row r="5804" spans="1:9" x14ac:dyDescent="0.3">
      <c r="A5804" t="str">
        <f>IF(D5804=TRUE, "No Data", MID([3]QueryUserInfo!A5803, 2, F5804 -2))</f>
        <v>No Data</v>
      </c>
      <c r="B5804" t="str" cm="1">
        <f t="array" ref="B5804">IF(D5804 = TRUE, "No Data", MID([3]QueryUserInfo!A5803, I5804, _xlfn.IFS(G5804 = TRUE, 6, H5804=TRUE, 4)))</f>
        <v>No Data</v>
      </c>
      <c r="D5804" t="b">
        <f>OR(ISBLANK([3]QueryUserInfo!A5803), [3]QueryUserInfo!A5803 = " USERNAME              SESSIONNAME        ID  STATE   IDLE TIME  LOGON TIME")</f>
        <v>1</v>
      </c>
      <c r="E5804" t="b">
        <f>ISNUMBER(FIND("&gt;", [3]QueryUserInfo!A5803))</f>
        <v>0</v>
      </c>
      <c r="F5804">
        <f>IF(D5804=TRUE, 0, FIND(" ", [3]QueryUserInfo!A5803,2))</f>
        <v>0</v>
      </c>
      <c r="G5804" t="str">
        <f>IF(D5804=TRUE, "No Data", ISNUMBER(FIND("Active", [3]QueryUserInfo!A5803)))</f>
        <v>No Data</v>
      </c>
      <c r="H5804" t="str">
        <f>IF(D5804=TRUE, "No Data", ISNUMBER(FIND("Disc", [3]QueryUserInfo!A5803)))</f>
        <v>No Data</v>
      </c>
      <c r="I5804" t="str" cm="1">
        <f t="array" ref="I5804">IF(D5804 = TRUE, "No Data", _xlfn.IFS(G5804=TRUE, FIND("Active", [3]QueryUserInfo!A5803), H5804=TRUE, FIND("Disc", [3]QueryUserInfo!A5803)))</f>
        <v>No Data</v>
      </c>
    </row>
    <row r="5805" spans="1:9" x14ac:dyDescent="0.3">
      <c r="A5805" t="str">
        <f>IF(D5805=TRUE, "No Data", MID([3]QueryUserInfo!A5804, 2, F5805 -2))</f>
        <v>No Data</v>
      </c>
      <c r="B5805" t="str" cm="1">
        <f t="array" ref="B5805">IF(D5805 = TRUE, "No Data", MID([3]QueryUserInfo!A5804, I5805, _xlfn.IFS(G5805 = TRUE, 6, H5805=TRUE, 4)))</f>
        <v>No Data</v>
      </c>
      <c r="D5805" t="b">
        <f>OR(ISBLANK([3]QueryUserInfo!A5804), [3]QueryUserInfo!A5804 = " USERNAME              SESSIONNAME        ID  STATE   IDLE TIME  LOGON TIME")</f>
        <v>1</v>
      </c>
      <c r="E5805" t="b">
        <f>ISNUMBER(FIND("&gt;", [3]QueryUserInfo!A5804))</f>
        <v>0</v>
      </c>
      <c r="F5805">
        <f>IF(D5805=TRUE, 0, FIND(" ", [3]QueryUserInfo!A5804,2))</f>
        <v>0</v>
      </c>
      <c r="G5805" t="str">
        <f>IF(D5805=TRUE, "No Data", ISNUMBER(FIND("Active", [3]QueryUserInfo!A5804)))</f>
        <v>No Data</v>
      </c>
      <c r="H5805" t="str">
        <f>IF(D5805=TRUE, "No Data", ISNUMBER(FIND("Disc", [3]QueryUserInfo!A5804)))</f>
        <v>No Data</v>
      </c>
      <c r="I5805" t="str" cm="1">
        <f t="array" ref="I5805">IF(D5805 = TRUE, "No Data", _xlfn.IFS(G5805=TRUE, FIND("Active", [3]QueryUserInfo!A5804), H5805=TRUE, FIND("Disc", [3]QueryUserInfo!A5804)))</f>
        <v>No Data</v>
      </c>
    </row>
    <row r="5806" spans="1:9" x14ac:dyDescent="0.3">
      <c r="A5806" t="str">
        <f>IF(D5806=TRUE, "No Data", MID([3]QueryUserInfo!A5805, 2, F5806 -2))</f>
        <v>No Data</v>
      </c>
      <c r="B5806" t="str" cm="1">
        <f t="array" ref="B5806">IF(D5806 = TRUE, "No Data", MID([3]QueryUserInfo!A5805, I5806, _xlfn.IFS(G5806 = TRUE, 6, H5806=TRUE, 4)))</f>
        <v>No Data</v>
      </c>
      <c r="D5806" t="b">
        <f>OR(ISBLANK([3]QueryUserInfo!A5805), [3]QueryUserInfo!A5805 = " USERNAME              SESSIONNAME        ID  STATE   IDLE TIME  LOGON TIME")</f>
        <v>1</v>
      </c>
      <c r="E5806" t="b">
        <f>ISNUMBER(FIND("&gt;", [3]QueryUserInfo!A5805))</f>
        <v>0</v>
      </c>
      <c r="F5806">
        <f>IF(D5806=TRUE, 0, FIND(" ", [3]QueryUserInfo!A5805,2))</f>
        <v>0</v>
      </c>
      <c r="G5806" t="str">
        <f>IF(D5806=TRUE, "No Data", ISNUMBER(FIND("Active", [3]QueryUserInfo!A5805)))</f>
        <v>No Data</v>
      </c>
      <c r="H5806" t="str">
        <f>IF(D5806=TRUE, "No Data", ISNUMBER(FIND("Disc", [3]QueryUserInfo!A5805)))</f>
        <v>No Data</v>
      </c>
      <c r="I5806" t="str" cm="1">
        <f t="array" ref="I5806">IF(D5806 = TRUE, "No Data", _xlfn.IFS(G5806=TRUE, FIND("Active", [3]QueryUserInfo!A5805), H5806=TRUE, FIND("Disc", [3]QueryUserInfo!A5805)))</f>
        <v>No Data</v>
      </c>
    </row>
    <row r="5807" spans="1:9" x14ac:dyDescent="0.3">
      <c r="A5807" t="str">
        <f>IF(D5807=TRUE, "No Data", MID([3]QueryUserInfo!A5806, 2, F5807 -2))</f>
        <v>No Data</v>
      </c>
      <c r="B5807" t="str" cm="1">
        <f t="array" ref="B5807">IF(D5807 = TRUE, "No Data", MID([3]QueryUserInfo!A5806, I5807, _xlfn.IFS(G5807 = TRUE, 6, H5807=TRUE, 4)))</f>
        <v>No Data</v>
      </c>
      <c r="D5807" t="b">
        <f>OR(ISBLANK([3]QueryUserInfo!A5806), [3]QueryUserInfo!A5806 = " USERNAME              SESSIONNAME        ID  STATE   IDLE TIME  LOGON TIME")</f>
        <v>1</v>
      </c>
      <c r="E5807" t="b">
        <f>ISNUMBER(FIND("&gt;", [3]QueryUserInfo!A5806))</f>
        <v>0</v>
      </c>
      <c r="F5807">
        <f>IF(D5807=TRUE, 0, FIND(" ", [3]QueryUserInfo!A5806,2))</f>
        <v>0</v>
      </c>
      <c r="G5807" t="str">
        <f>IF(D5807=TRUE, "No Data", ISNUMBER(FIND("Active", [3]QueryUserInfo!A5806)))</f>
        <v>No Data</v>
      </c>
      <c r="H5807" t="str">
        <f>IF(D5807=TRUE, "No Data", ISNUMBER(FIND("Disc", [3]QueryUserInfo!A5806)))</f>
        <v>No Data</v>
      </c>
      <c r="I5807" t="str" cm="1">
        <f t="array" ref="I5807">IF(D5807 = TRUE, "No Data", _xlfn.IFS(G5807=TRUE, FIND("Active", [3]QueryUserInfo!A5806), H5807=TRUE, FIND("Disc", [3]QueryUserInfo!A5806)))</f>
        <v>No Data</v>
      </c>
    </row>
    <row r="5808" spans="1:9" x14ac:dyDescent="0.3">
      <c r="A5808" t="str">
        <f>IF(D5808=TRUE, "No Data", MID([3]QueryUserInfo!A5807, 2, F5808 -2))</f>
        <v>No Data</v>
      </c>
      <c r="B5808" t="str" cm="1">
        <f t="array" ref="B5808">IF(D5808 = TRUE, "No Data", MID([3]QueryUserInfo!A5807, I5808, _xlfn.IFS(G5808 = TRUE, 6, H5808=TRUE, 4)))</f>
        <v>No Data</v>
      </c>
      <c r="D5808" t="b">
        <f>OR(ISBLANK([3]QueryUserInfo!A5807), [3]QueryUserInfo!A5807 = " USERNAME              SESSIONNAME        ID  STATE   IDLE TIME  LOGON TIME")</f>
        <v>1</v>
      </c>
      <c r="E5808" t="b">
        <f>ISNUMBER(FIND("&gt;", [3]QueryUserInfo!A5807))</f>
        <v>0</v>
      </c>
      <c r="F5808">
        <f>IF(D5808=TRUE, 0, FIND(" ", [3]QueryUserInfo!A5807,2))</f>
        <v>0</v>
      </c>
      <c r="G5808" t="str">
        <f>IF(D5808=TRUE, "No Data", ISNUMBER(FIND("Active", [3]QueryUserInfo!A5807)))</f>
        <v>No Data</v>
      </c>
      <c r="H5808" t="str">
        <f>IF(D5808=TRUE, "No Data", ISNUMBER(FIND("Disc", [3]QueryUserInfo!A5807)))</f>
        <v>No Data</v>
      </c>
      <c r="I5808" t="str" cm="1">
        <f t="array" ref="I5808">IF(D5808 = TRUE, "No Data", _xlfn.IFS(G5808=TRUE, FIND("Active", [3]QueryUserInfo!A5807), H5808=TRUE, FIND("Disc", [3]QueryUserInfo!A5807)))</f>
        <v>No Data</v>
      </c>
    </row>
    <row r="5809" spans="1:9" x14ac:dyDescent="0.3">
      <c r="A5809" t="str">
        <f>IF(D5809=TRUE, "No Data", MID([3]QueryUserInfo!A5808, 2, F5809 -2))</f>
        <v>No Data</v>
      </c>
      <c r="B5809" t="str" cm="1">
        <f t="array" ref="B5809">IF(D5809 = TRUE, "No Data", MID([3]QueryUserInfo!A5808, I5809, _xlfn.IFS(G5809 = TRUE, 6, H5809=TRUE, 4)))</f>
        <v>No Data</v>
      </c>
      <c r="D5809" t="b">
        <f>OR(ISBLANK([3]QueryUserInfo!A5808), [3]QueryUserInfo!A5808 = " USERNAME              SESSIONNAME        ID  STATE   IDLE TIME  LOGON TIME")</f>
        <v>1</v>
      </c>
      <c r="E5809" t="b">
        <f>ISNUMBER(FIND("&gt;", [3]QueryUserInfo!A5808))</f>
        <v>0</v>
      </c>
      <c r="F5809">
        <f>IF(D5809=TRUE, 0, FIND(" ", [3]QueryUserInfo!A5808,2))</f>
        <v>0</v>
      </c>
      <c r="G5809" t="str">
        <f>IF(D5809=TRUE, "No Data", ISNUMBER(FIND("Active", [3]QueryUserInfo!A5808)))</f>
        <v>No Data</v>
      </c>
      <c r="H5809" t="str">
        <f>IF(D5809=TRUE, "No Data", ISNUMBER(FIND("Disc", [3]QueryUserInfo!A5808)))</f>
        <v>No Data</v>
      </c>
      <c r="I5809" t="str" cm="1">
        <f t="array" ref="I5809">IF(D5809 = TRUE, "No Data", _xlfn.IFS(G5809=TRUE, FIND("Active", [3]QueryUserInfo!A5808), H5809=TRUE, FIND("Disc", [3]QueryUserInfo!A5808)))</f>
        <v>No Data</v>
      </c>
    </row>
    <row r="5810" spans="1:9" x14ac:dyDescent="0.3">
      <c r="A5810" t="str">
        <f>IF(D5810=TRUE, "No Data", MID([3]QueryUserInfo!A5809, 2, F5810 -2))</f>
        <v>No Data</v>
      </c>
      <c r="B5810" t="str" cm="1">
        <f t="array" ref="B5810">IF(D5810 = TRUE, "No Data", MID([3]QueryUserInfo!A5809, I5810, _xlfn.IFS(G5810 = TRUE, 6, H5810=TRUE, 4)))</f>
        <v>No Data</v>
      </c>
      <c r="D5810" t="b">
        <f>OR(ISBLANK([3]QueryUserInfo!A5809), [3]QueryUserInfo!A5809 = " USERNAME              SESSIONNAME        ID  STATE   IDLE TIME  LOGON TIME")</f>
        <v>1</v>
      </c>
      <c r="E5810" t="b">
        <f>ISNUMBER(FIND("&gt;", [3]QueryUserInfo!A5809))</f>
        <v>0</v>
      </c>
      <c r="F5810">
        <f>IF(D5810=TRUE, 0, FIND(" ", [3]QueryUserInfo!A5809,2))</f>
        <v>0</v>
      </c>
      <c r="G5810" t="str">
        <f>IF(D5810=TRUE, "No Data", ISNUMBER(FIND("Active", [3]QueryUserInfo!A5809)))</f>
        <v>No Data</v>
      </c>
      <c r="H5810" t="str">
        <f>IF(D5810=TRUE, "No Data", ISNUMBER(FIND("Disc", [3]QueryUserInfo!A5809)))</f>
        <v>No Data</v>
      </c>
      <c r="I5810" t="str" cm="1">
        <f t="array" ref="I5810">IF(D5810 = TRUE, "No Data", _xlfn.IFS(G5810=TRUE, FIND("Active", [3]QueryUserInfo!A5809), H5810=TRUE, FIND("Disc", [3]QueryUserInfo!A5809)))</f>
        <v>No Data</v>
      </c>
    </row>
    <row r="5811" spans="1:9" x14ac:dyDescent="0.3">
      <c r="A5811" t="str">
        <f>IF(D5811=TRUE, "No Data", MID([3]QueryUserInfo!A5810, 2, F5811 -2))</f>
        <v>No Data</v>
      </c>
      <c r="B5811" t="str" cm="1">
        <f t="array" ref="B5811">IF(D5811 = TRUE, "No Data", MID([3]QueryUserInfo!A5810, I5811, _xlfn.IFS(G5811 = TRUE, 6, H5811=TRUE, 4)))</f>
        <v>No Data</v>
      </c>
      <c r="D5811" t="b">
        <f>OR(ISBLANK([3]QueryUserInfo!A5810), [3]QueryUserInfo!A5810 = " USERNAME              SESSIONNAME        ID  STATE   IDLE TIME  LOGON TIME")</f>
        <v>1</v>
      </c>
      <c r="E5811" t="b">
        <f>ISNUMBER(FIND("&gt;", [3]QueryUserInfo!A5810))</f>
        <v>0</v>
      </c>
      <c r="F5811">
        <f>IF(D5811=TRUE, 0, FIND(" ", [3]QueryUserInfo!A5810,2))</f>
        <v>0</v>
      </c>
      <c r="G5811" t="str">
        <f>IF(D5811=TRUE, "No Data", ISNUMBER(FIND("Active", [3]QueryUserInfo!A5810)))</f>
        <v>No Data</v>
      </c>
      <c r="H5811" t="str">
        <f>IF(D5811=TRUE, "No Data", ISNUMBER(FIND("Disc", [3]QueryUserInfo!A5810)))</f>
        <v>No Data</v>
      </c>
      <c r="I5811" t="str" cm="1">
        <f t="array" ref="I5811">IF(D5811 = TRUE, "No Data", _xlfn.IFS(G5811=TRUE, FIND("Active", [3]QueryUserInfo!A5810), H5811=TRUE, FIND("Disc", [3]QueryUserInfo!A5810)))</f>
        <v>No Data</v>
      </c>
    </row>
    <row r="5812" spans="1:9" x14ac:dyDescent="0.3">
      <c r="A5812" t="str">
        <f>IF(D5812=TRUE, "No Data", MID([3]QueryUserInfo!A5811, 2, F5812 -2))</f>
        <v>No Data</v>
      </c>
      <c r="B5812" t="str" cm="1">
        <f t="array" ref="B5812">IF(D5812 = TRUE, "No Data", MID([3]QueryUserInfo!A5811, I5812, _xlfn.IFS(G5812 = TRUE, 6, H5812=TRUE, 4)))</f>
        <v>No Data</v>
      </c>
      <c r="D5812" t="b">
        <f>OR(ISBLANK([3]QueryUserInfo!A5811), [3]QueryUserInfo!A5811 = " USERNAME              SESSIONNAME        ID  STATE   IDLE TIME  LOGON TIME")</f>
        <v>1</v>
      </c>
      <c r="E5812" t="b">
        <f>ISNUMBER(FIND("&gt;", [3]QueryUserInfo!A5811))</f>
        <v>0</v>
      </c>
      <c r="F5812">
        <f>IF(D5812=TRUE, 0, FIND(" ", [3]QueryUserInfo!A5811,2))</f>
        <v>0</v>
      </c>
      <c r="G5812" t="str">
        <f>IF(D5812=TRUE, "No Data", ISNUMBER(FIND("Active", [3]QueryUserInfo!A5811)))</f>
        <v>No Data</v>
      </c>
      <c r="H5812" t="str">
        <f>IF(D5812=TRUE, "No Data", ISNUMBER(FIND("Disc", [3]QueryUserInfo!A5811)))</f>
        <v>No Data</v>
      </c>
      <c r="I5812" t="str" cm="1">
        <f t="array" ref="I5812">IF(D5812 = TRUE, "No Data", _xlfn.IFS(G5812=TRUE, FIND("Active", [3]QueryUserInfo!A5811), H5812=TRUE, FIND("Disc", [3]QueryUserInfo!A5811)))</f>
        <v>No Data</v>
      </c>
    </row>
    <row r="5813" spans="1:9" x14ac:dyDescent="0.3">
      <c r="A5813" t="str">
        <f>IF(D5813=TRUE, "No Data", MID([3]QueryUserInfo!A5812, 2, F5813 -2))</f>
        <v>No Data</v>
      </c>
      <c r="B5813" t="str" cm="1">
        <f t="array" ref="B5813">IF(D5813 = TRUE, "No Data", MID([3]QueryUserInfo!A5812, I5813, _xlfn.IFS(G5813 = TRUE, 6, H5813=TRUE, 4)))</f>
        <v>No Data</v>
      </c>
      <c r="D5813" t="b">
        <f>OR(ISBLANK([3]QueryUserInfo!A5812), [3]QueryUserInfo!A5812 = " USERNAME              SESSIONNAME        ID  STATE   IDLE TIME  LOGON TIME")</f>
        <v>1</v>
      </c>
      <c r="E5813" t="b">
        <f>ISNUMBER(FIND("&gt;", [3]QueryUserInfo!A5812))</f>
        <v>0</v>
      </c>
      <c r="F5813">
        <f>IF(D5813=TRUE, 0, FIND(" ", [3]QueryUserInfo!A5812,2))</f>
        <v>0</v>
      </c>
      <c r="G5813" t="str">
        <f>IF(D5813=TRUE, "No Data", ISNUMBER(FIND("Active", [3]QueryUserInfo!A5812)))</f>
        <v>No Data</v>
      </c>
      <c r="H5813" t="str">
        <f>IF(D5813=TRUE, "No Data", ISNUMBER(FIND("Disc", [3]QueryUserInfo!A5812)))</f>
        <v>No Data</v>
      </c>
      <c r="I5813" t="str" cm="1">
        <f t="array" ref="I5813">IF(D5813 = TRUE, "No Data", _xlfn.IFS(G5813=TRUE, FIND("Active", [3]QueryUserInfo!A5812), H5813=TRUE, FIND("Disc", [3]QueryUserInfo!A5812)))</f>
        <v>No Data</v>
      </c>
    </row>
    <row r="5814" spans="1:9" x14ac:dyDescent="0.3">
      <c r="A5814" t="str">
        <f>IF(D5814=TRUE, "No Data", MID([3]QueryUserInfo!A5813, 2, F5814 -2))</f>
        <v>No Data</v>
      </c>
      <c r="B5814" t="str" cm="1">
        <f t="array" ref="B5814">IF(D5814 = TRUE, "No Data", MID([3]QueryUserInfo!A5813, I5814, _xlfn.IFS(G5814 = TRUE, 6, H5814=TRUE, 4)))</f>
        <v>No Data</v>
      </c>
      <c r="D5814" t="b">
        <f>OR(ISBLANK([3]QueryUserInfo!A5813), [3]QueryUserInfo!A5813 = " USERNAME              SESSIONNAME        ID  STATE   IDLE TIME  LOGON TIME")</f>
        <v>1</v>
      </c>
      <c r="E5814" t="b">
        <f>ISNUMBER(FIND("&gt;", [3]QueryUserInfo!A5813))</f>
        <v>0</v>
      </c>
      <c r="F5814">
        <f>IF(D5814=TRUE, 0, FIND(" ", [3]QueryUserInfo!A5813,2))</f>
        <v>0</v>
      </c>
      <c r="G5814" t="str">
        <f>IF(D5814=TRUE, "No Data", ISNUMBER(FIND("Active", [3]QueryUserInfo!A5813)))</f>
        <v>No Data</v>
      </c>
      <c r="H5814" t="str">
        <f>IF(D5814=TRUE, "No Data", ISNUMBER(FIND("Disc", [3]QueryUserInfo!A5813)))</f>
        <v>No Data</v>
      </c>
      <c r="I5814" t="str" cm="1">
        <f t="array" ref="I5814">IF(D5814 = TRUE, "No Data", _xlfn.IFS(G5814=TRUE, FIND("Active", [3]QueryUserInfo!A5813), H5814=TRUE, FIND("Disc", [3]QueryUserInfo!A5813)))</f>
        <v>No Data</v>
      </c>
    </row>
    <row r="5815" spans="1:9" x14ac:dyDescent="0.3">
      <c r="A5815" t="str">
        <f>IF(D5815=TRUE, "No Data", MID([3]QueryUserInfo!A5814, 2, F5815 -2))</f>
        <v>No Data</v>
      </c>
      <c r="B5815" t="str" cm="1">
        <f t="array" ref="B5815">IF(D5815 = TRUE, "No Data", MID([3]QueryUserInfo!A5814, I5815, _xlfn.IFS(G5815 = TRUE, 6, H5815=TRUE, 4)))</f>
        <v>No Data</v>
      </c>
      <c r="D5815" t="b">
        <f>OR(ISBLANK([3]QueryUserInfo!A5814), [3]QueryUserInfo!A5814 = " USERNAME              SESSIONNAME        ID  STATE   IDLE TIME  LOGON TIME")</f>
        <v>1</v>
      </c>
      <c r="E5815" t="b">
        <f>ISNUMBER(FIND("&gt;", [3]QueryUserInfo!A5814))</f>
        <v>0</v>
      </c>
      <c r="F5815">
        <f>IF(D5815=TRUE, 0, FIND(" ", [3]QueryUserInfo!A5814,2))</f>
        <v>0</v>
      </c>
      <c r="G5815" t="str">
        <f>IF(D5815=TRUE, "No Data", ISNUMBER(FIND("Active", [3]QueryUserInfo!A5814)))</f>
        <v>No Data</v>
      </c>
      <c r="H5815" t="str">
        <f>IF(D5815=TRUE, "No Data", ISNUMBER(FIND("Disc", [3]QueryUserInfo!A5814)))</f>
        <v>No Data</v>
      </c>
      <c r="I5815" t="str" cm="1">
        <f t="array" ref="I5815">IF(D5815 = TRUE, "No Data", _xlfn.IFS(G5815=TRUE, FIND("Active", [3]QueryUserInfo!A5814), H5815=TRUE, FIND("Disc", [3]QueryUserInfo!A5814)))</f>
        <v>No Data</v>
      </c>
    </row>
    <row r="5816" spans="1:9" x14ac:dyDescent="0.3">
      <c r="A5816" t="str">
        <f>IF(D5816=TRUE, "No Data", MID([3]QueryUserInfo!A5815, 2, F5816 -2))</f>
        <v>No Data</v>
      </c>
      <c r="B5816" t="str" cm="1">
        <f t="array" ref="B5816">IF(D5816 = TRUE, "No Data", MID([3]QueryUserInfo!A5815, I5816, _xlfn.IFS(G5816 = TRUE, 6, H5816=TRUE, 4)))</f>
        <v>No Data</v>
      </c>
      <c r="D5816" t="b">
        <f>OR(ISBLANK([3]QueryUserInfo!A5815), [3]QueryUserInfo!A5815 = " USERNAME              SESSIONNAME        ID  STATE   IDLE TIME  LOGON TIME")</f>
        <v>1</v>
      </c>
      <c r="E5816" t="b">
        <f>ISNUMBER(FIND("&gt;", [3]QueryUserInfo!A5815))</f>
        <v>0</v>
      </c>
      <c r="F5816">
        <f>IF(D5816=TRUE, 0, FIND(" ", [3]QueryUserInfo!A5815,2))</f>
        <v>0</v>
      </c>
      <c r="G5816" t="str">
        <f>IF(D5816=TRUE, "No Data", ISNUMBER(FIND("Active", [3]QueryUserInfo!A5815)))</f>
        <v>No Data</v>
      </c>
      <c r="H5816" t="str">
        <f>IF(D5816=TRUE, "No Data", ISNUMBER(FIND("Disc", [3]QueryUserInfo!A5815)))</f>
        <v>No Data</v>
      </c>
      <c r="I5816" t="str" cm="1">
        <f t="array" ref="I5816">IF(D5816 = TRUE, "No Data", _xlfn.IFS(G5816=TRUE, FIND("Active", [3]QueryUserInfo!A5815), H5816=TRUE, FIND("Disc", [3]QueryUserInfo!A5815)))</f>
        <v>No Data</v>
      </c>
    </row>
    <row r="5817" spans="1:9" x14ac:dyDescent="0.3">
      <c r="A5817" t="str">
        <f>IF(D5817=TRUE, "No Data", MID([3]QueryUserInfo!A5816, 2, F5817 -2))</f>
        <v>No Data</v>
      </c>
      <c r="B5817" t="str" cm="1">
        <f t="array" ref="B5817">IF(D5817 = TRUE, "No Data", MID([3]QueryUserInfo!A5816, I5817, _xlfn.IFS(G5817 = TRUE, 6, H5817=TRUE, 4)))</f>
        <v>No Data</v>
      </c>
      <c r="D5817" t="b">
        <f>OR(ISBLANK([3]QueryUserInfo!A5816), [3]QueryUserInfo!A5816 = " USERNAME              SESSIONNAME        ID  STATE   IDLE TIME  LOGON TIME")</f>
        <v>1</v>
      </c>
      <c r="E5817" t="b">
        <f>ISNUMBER(FIND("&gt;", [3]QueryUserInfo!A5816))</f>
        <v>0</v>
      </c>
      <c r="F5817">
        <f>IF(D5817=TRUE, 0, FIND(" ", [3]QueryUserInfo!A5816,2))</f>
        <v>0</v>
      </c>
      <c r="G5817" t="str">
        <f>IF(D5817=TRUE, "No Data", ISNUMBER(FIND("Active", [3]QueryUserInfo!A5816)))</f>
        <v>No Data</v>
      </c>
      <c r="H5817" t="str">
        <f>IF(D5817=TRUE, "No Data", ISNUMBER(FIND("Disc", [3]QueryUserInfo!A5816)))</f>
        <v>No Data</v>
      </c>
      <c r="I5817" t="str" cm="1">
        <f t="array" ref="I5817">IF(D5817 = TRUE, "No Data", _xlfn.IFS(G5817=TRUE, FIND("Active", [3]QueryUserInfo!A5816), H5817=TRUE, FIND("Disc", [3]QueryUserInfo!A5816)))</f>
        <v>No Data</v>
      </c>
    </row>
    <row r="5818" spans="1:9" x14ac:dyDescent="0.3">
      <c r="A5818" t="str">
        <f>IF(D5818=TRUE, "No Data", MID([3]QueryUserInfo!A5817, 2, F5818 -2))</f>
        <v>No Data</v>
      </c>
      <c r="B5818" t="str" cm="1">
        <f t="array" ref="B5818">IF(D5818 = TRUE, "No Data", MID([3]QueryUserInfo!A5817, I5818, _xlfn.IFS(G5818 = TRUE, 6, H5818=TRUE, 4)))</f>
        <v>No Data</v>
      </c>
      <c r="D5818" t="b">
        <f>OR(ISBLANK([3]QueryUserInfo!A5817), [3]QueryUserInfo!A5817 = " USERNAME              SESSIONNAME        ID  STATE   IDLE TIME  LOGON TIME")</f>
        <v>1</v>
      </c>
      <c r="E5818" t="b">
        <f>ISNUMBER(FIND("&gt;", [3]QueryUserInfo!A5817))</f>
        <v>0</v>
      </c>
      <c r="F5818">
        <f>IF(D5818=TRUE, 0, FIND(" ", [3]QueryUserInfo!A5817,2))</f>
        <v>0</v>
      </c>
      <c r="G5818" t="str">
        <f>IF(D5818=TRUE, "No Data", ISNUMBER(FIND("Active", [3]QueryUserInfo!A5817)))</f>
        <v>No Data</v>
      </c>
      <c r="H5818" t="str">
        <f>IF(D5818=TRUE, "No Data", ISNUMBER(FIND("Disc", [3]QueryUserInfo!A5817)))</f>
        <v>No Data</v>
      </c>
      <c r="I5818" t="str" cm="1">
        <f t="array" ref="I5818">IF(D5818 = TRUE, "No Data", _xlfn.IFS(G5818=TRUE, FIND("Active", [3]QueryUserInfo!A5817), H5818=TRUE, FIND("Disc", [3]QueryUserInfo!A5817)))</f>
        <v>No Data</v>
      </c>
    </row>
    <row r="5819" spans="1:9" x14ac:dyDescent="0.3">
      <c r="A5819" t="str">
        <f>IF(D5819=TRUE, "No Data", MID([3]QueryUserInfo!A5818, 2, F5819 -2))</f>
        <v>No Data</v>
      </c>
      <c r="B5819" t="str" cm="1">
        <f t="array" ref="B5819">IF(D5819 = TRUE, "No Data", MID([3]QueryUserInfo!A5818, I5819, _xlfn.IFS(G5819 = TRUE, 6, H5819=TRUE, 4)))</f>
        <v>No Data</v>
      </c>
      <c r="D5819" t="b">
        <f>OR(ISBLANK([3]QueryUserInfo!A5818), [3]QueryUserInfo!A5818 = " USERNAME              SESSIONNAME        ID  STATE   IDLE TIME  LOGON TIME")</f>
        <v>1</v>
      </c>
      <c r="E5819" t="b">
        <f>ISNUMBER(FIND("&gt;", [3]QueryUserInfo!A5818))</f>
        <v>0</v>
      </c>
      <c r="F5819">
        <f>IF(D5819=TRUE, 0, FIND(" ", [3]QueryUserInfo!A5818,2))</f>
        <v>0</v>
      </c>
      <c r="G5819" t="str">
        <f>IF(D5819=TRUE, "No Data", ISNUMBER(FIND("Active", [3]QueryUserInfo!A5818)))</f>
        <v>No Data</v>
      </c>
      <c r="H5819" t="str">
        <f>IF(D5819=TRUE, "No Data", ISNUMBER(FIND("Disc", [3]QueryUserInfo!A5818)))</f>
        <v>No Data</v>
      </c>
      <c r="I5819" t="str" cm="1">
        <f t="array" ref="I5819">IF(D5819 = TRUE, "No Data", _xlfn.IFS(G5819=TRUE, FIND("Active", [3]QueryUserInfo!A5818), H5819=TRUE, FIND("Disc", [3]QueryUserInfo!A5818)))</f>
        <v>No Data</v>
      </c>
    </row>
    <row r="5820" spans="1:9" x14ac:dyDescent="0.3">
      <c r="A5820" t="str">
        <f>IF(D5820=TRUE, "No Data", MID([3]QueryUserInfo!A5819, 2, F5820 -2))</f>
        <v>No Data</v>
      </c>
      <c r="B5820" t="str" cm="1">
        <f t="array" ref="B5820">IF(D5820 = TRUE, "No Data", MID([3]QueryUserInfo!A5819, I5820, _xlfn.IFS(G5820 = TRUE, 6, H5820=TRUE, 4)))</f>
        <v>No Data</v>
      </c>
      <c r="D5820" t="b">
        <f>OR(ISBLANK([3]QueryUserInfo!A5819), [3]QueryUserInfo!A5819 = " USERNAME              SESSIONNAME        ID  STATE   IDLE TIME  LOGON TIME")</f>
        <v>1</v>
      </c>
      <c r="E5820" t="b">
        <f>ISNUMBER(FIND("&gt;", [3]QueryUserInfo!A5819))</f>
        <v>0</v>
      </c>
      <c r="F5820">
        <f>IF(D5820=TRUE, 0, FIND(" ", [3]QueryUserInfo!A5819,2))</f>
        <v>0</v>
      </c>
      <c r="G5820" t="str">
        <f>IF(D5820=TRUE, "No Data", ISNUMBER(FIND("Active", [3]QueryUserInfo!A5819)))</f>
        <v>No Data</v>
      </c>
      <c r="H5820" t="str">
        <f>IF(D5820=TRUE, "No Data", ISNUMBER(FIND("Disc", [3]QueryUserInfo!A5819)))</f>
        <v>No Data</v>
      </c>
      <c r="I5820" t="str" cm="1">
        <f t="array" ref="I5820">IF(D5820 = TRUE, "No Data", _xlfn.IFS(G5820=TRUE, FIND("Active", [3]QueryUserInfo!A5819), H5820=TRUE, FIND("Disc", [3]QueryUserInfo!A5819)))</f>
        <v>No Data</v>
      </c>
    </row>
    <row r="5821" spans="1:9" x14ac:dyDescent="0.3">
      <c r="A5821" t="str">
        <f>IF(D5821=TRUE, "No Data", MID([3]QueryUserInfo!A5820, 2, F5821 -2))</f>
        <v>No Data</v>
      </c>
      <c r="B5821" t="str" cm="1">
        <f t="array" ref="B5821">IF(D5821 = TRUE, "No Data", MID([3]QueryUserInfo!A5820, I5821, _xlfn.IFS(G5821 = TRUE, 6, H5821=TRUE, 4)))</f>
        <v>No Data</v>
      </c>
      <c r="D5821" t="b">
        <f>OR(ISBLANK([3]QueryUserInfo!A5820), [3]QueryUserInfo!A5820 = " USERNAME              SESSIONNAME        ID  STATE   IDLE TIME  LOGON TIME")</f>
        <v>1</v>
      </c>
      <c r="E5821" t="b">
        <f>ISNUMBER(FIND("&gt;", [3]QueryUserInfo!A5820))</f>
        <v>0</v>
      </c>
      <c r="F5821">
        <f>IF(D5821=TRUE, 0, FIND(" ", [3]QueryUserInfo!A5820,2))</f>
        <v>0</v>
      </c>
      <c r="G5821" t="str">
        <f>IF(D5821=TRUE, "No Data", ISNUMBER(FIND("Active", [3]QueryUserInfo!A5820)))</f>
        <v>No Data</v>
      </c>
      <c r="H5821" t="str">
        <f>IF(D5821=TRUE, "No Data", ISNUMBER(FIND("Disc", [3]QueryUserInfo!A5820)))</f>
        <v>No Data</v>
      </c>
      <c r="I5821" t="str" cm="1">
        <f t="array" ref="I5821">IF(D5821 = TRUE, "No Data", _xlfn.IFS(G5821=TRUE, FIND("Active", [3]QueryUserInfo!A5820), H5821=TRUE, FIND("Disc", [3]QueryUserInfo!A5820)))</f>
        <v>No Data</v>
      </c>
    </row>
    <row r="5822" spans="1:9" x14ac:dyDescent="0.3">
      <c r="A5822" t="str">
        <f>IF(D5822=TRUE, "No Data", MID([3]QueryUserInfo!A5821, 2, F5822 -2))</f>
        <v>No Data</v>
      </c>
      <c r="B5822" t="str" cm="1">
        <f t="array" ref="B5822">IF(D5822 = TRUE, "No Data", MID([3]QueryUserInfo!A5821, I5822, _xlfn.IFS(G5822 = TRUE, 6, H5822=TRUE, 4)))</f>
        <v>No Data</v>
      </c>
      <c r="D5822" t="b">
        <f>OR(ISBLANK([3]QueryUserInfo!A5821), [3]QueryUserInfo!A5821 = " USERNAME              SESSIONNAME        ID  STATE   IDLE TIME  LOGON TIME")</f>
        <v>1</v>
      </c>
      <c r="E5822" t="b">
        <f>ISNUMBER(FIND("&gt;", [3]QueryUserInfo!A5821))</f>
        <v>0</v>
      </c>
      <c r="F5822">
        <f>IF(D5822=TRUE, 0, FIND(" ", [3]QueryUserInfo!A5821,2))</f>
        <v>0</v>
      </c>
      <c r="G5822" t="str">
        <f>IF(D5822=TRUE, "No Data", ISNUMBER(FIND("Active", [3]QueryUserInfo!A5821)))</f>
        <v>No Data</v>
      </c>
      <c r="H5822" t="str">
        <f>IF(D5822=TRUE, "No Data", ISNUMBER(FIND("Disc", [3]QueryUserInfo!A5821)))</f>
        <v>No Data</v>
      </c>
      <c r="I5822" t="str" cm="1">
        <f t="array" ref="I5822">IF(D5822 = TRUE, "No Data", _xlfn.IFS(G5822=TRUE, FIND("Active", [3]QueryUserInfo!A5821), H5822=TRUE, FIND("Disc", [3]QueryUserInfo!A5821)))</f>
        <v>No Data</v>
      </c>
    </row>
    <row r="5823" spans="1:9" x14ac:dyDescent="0.3">
      <c r="A5823" t="str">
        <f>IF(D5823=TRUE, "No Data", MID([3]QueryUserInfo!A5822, 2, F5823 -2))</f>
        <v>No Data</v>
      </c>
      <c r="B5823" t="str" cm="1">
        <f t="array" ref="B5823">IF(D5823 = TRUE, "No Data", MID([3]QueryUserInfo!A5822, I5823, _xlfn.IFS(G5823 = TRUE, 6, H5823=TRUE, 4)))</f>
        <v>No Data</v>
      </c>
      <c r="D5823" t="b">
        <f>OR(ISBLANK([3]QueryUserInfo!A5822), [3]QueryUserInfo!A5822 = " USERNAME              SESSIONNAME        ID  STATE   IDLE TIME  LOGON TIME")</f>
        <v>1</v>
      </c>
      <c r="E5823" t="b">
        <f>ISNUMBER(FIND("&gt;", [3]QueryUserInfo!A5822))</f>
        <v>0</v>
      </c>
      <c r="F5823">
        <f>IF(D5823=TRUE, 0, FIND(" ", [3]QueryUserInfo!A5822,2))</f>
        <v>0</v>
      </c>
      <c r="G5823" t="str">
        <f>IF(D5823=TRUE, "No Data", ISNUMBER(FIND("Active", [3]QueryUserInfo!A5822)))</f>
        <v>No Data</v>
      </c>
      <c r="H5823" t="str">
        <f>IF(D5823=TRUE, "No Data", ISNUMBER(FIND("Disc", [3]QueryUserInfo!A5822)))</f>
        <v>No Data</v>
      </c>
      <c r="I5823" t="str" cm="1">
        <f t="array" ref="I5823">IF(D5823 = TRUE, "No Data", _xlfn.IFS(G5823=TRUE, FIND("Active", [3]QueryUserInfo!A5822), H5823=TRUE, FIND("Disc", [3]QueryUserInfo!A5822)))</f>
        <v>No Data</v>
      </c>
    </row>
    <row r="5824" spans="1:9" x14ac:dyDescent="0.3">
      <c r="A5824" t="str">
        <f>IF(D5824=TRUE, "No Data", MID([3]QueryUserInfo!A5823, 2, F5824 -2))</f>
        <v>No Data</v>
      </c>
      <c r="B5824" t="str" cm="1">
        <f t="array" ref="B5824">IF(D5824 = TRUE, "No Data", MID([3]QueryUserInfo!A5823, I5824, _xlfn.IFS(G5824 = TRUE, 6, H5824=TRUE, 4)))</f>
        <v>No Data</v>
      </c>
      <c r="D5824" t="b">
        <f>OR(ISBLANK([3]QueryUserInfo!A5823), [3]QueryUserInfo!A5823 = " USERNAME              SESSIONNAME        ID  STATE   IDLE TIME  LOGON TIME")</f>
        <v>1</v>
      </c>
      <c r="E5824" t="b">
        <f>ISNUMBER(FIND("&gt;", [3]QueryUserInfo!A5823))</f>
        <v>0</v>
      </c>
      <c r="F5824">
        <f>IF(D5824=TRUE, 0, FIND(" ", [3]QueryUserInfo!A5823,2))</f>
        <v>0</v>
      </c>
      <c r="G5824" t="str">
        <f>IF(D5824=TRUE, "No Data", ISNUMBER(FIND("Active", [3]QueryUserInfo!A5823)))</f>
        <v>No Data</v>
      </c>
      <c r="H5824" t="str">
        <f>IF(D5824=TRUE, "No Data", ISNUMBER(FIND("Disc", [3]QueryUserInfo!A5823)))</f>
        <v>No Data</v>
      </c>
      <c r="I5824" t="str" cm="1">
        <f t="array" ref="I5824">IF(D5824 = TRUE, "No Data", _xlfn.IFS(G5824=TRUE, FIND("Active", [3]QueryUserInfo!A5823), H5824=TRUE, FIND("Disc", [3]QueryUserInfo!A5823)))</f>
        <v>No Data</v>
      </c>
    </row>
    <row r="5825" spans="1:9" x14ac:dyDescent="0.3">
      <c r="A5825" t="str">
        <f>IF(D5825=TRUE, "No Data", MID([3]QueryUserInfo!A5824, 2, F5825 -2))</f>
        <v>No Data</v>
      </c>
      <c r="B5825" t="str" cm="1">
        <f t="array" ref="B5825">IF(D5825 = TRUE, "No Data", MID([3]QueryUserInfo!A5824, I5825, _xlfn.IFS(G5825 = TRUE, 6, H5825=TRUE, 4)))</f>
        <v>No Data</v>
      </c>
      <c r="D5825" t="b">
        <f>OR(ISBLANK([3]QueryUserInfo!A5824), [3]QueryUserInfo!A5824 = " USERNAME              SESSIONNAME        ID  STATE   IDLE TIME  LOGON TIME")</f>
        <v>1</v>
      </c>
      <c r="E5825" t="b">
        <f>ISNUMBER(FIND("&gt;", [3]QueryUserInfo!A5824))</f>
        <v>0</v>
      </c>
      <c r="F5825">
        <f>IF(D5825=TRUE, 0, FIND(" ", [3]QueryUserInfo!A5824,2))</f>
        <v>0</v>
      </c>
      <c r="G5825" t="str">
        <f>IF(D5825=TRUE, "No Data", ISNUMBER(FIND("Active", [3]QueryUserInfo!A5824)))</f>
        <v>No Data</v>
      </c>
      <c r="H5825" t="str">
        <f>IF(D5825=TRUE, "No Data", ISNUMBER(FIND("Disc", [3]QueryUserInfo!A5824)))</f>
        <v>No Data</v>
      </c>
      <c r="I5825" t="str" cm="1">
        <f t="array" ref="I5825">IF(D5825 = TRUE, "No Data", _xlfn.IFS(G5825=TRUE, FIND("Active", [3]QueryUserInfo!A5824), H5825=TRUE, FIND("Disc", [3]QueryUserInfo!A5824)))</f>
        <v>No Data</v>
      </c>
    </row>
    <row r="5826" spans="1:9" x14ac:dyDescent="0.3">
      <c r="A5826" t="str">
        <f>IF(D5826=TRUE, "No Data", MID([3]QueryUserInfo!A5825, 2, F5826 -2))</f>
        <v>No Data</v>
      </c>
      <c r="B5826" t="str" cm="1">
        <f t="array" ref="B5826">IF(D5826 = TRUE, "No Data", MID([3]QueryUserInfo!A5825, I5826, _xlfn.IFS(G5826 = TRUE, 6, H5826=TRUE, 4)))</f>
        <v>No Data</v>
      </c>
      <c r="D5826" t="b">
        <f>OR(ISBLANK([3]QueryUserInfo!A5825), [3]QueryUserInfo!A5825 = " USERNAME              SESSIONNAME        ID  STATE   IDLE TIME  LOGON TIME")</f>
        <v>1</v>
      </c>
      <c r="E5826" t="b">
        <f>ISNUMBER(FIND("&gt;", [3]QueryUserInfo!A5825))</f>
        <v>0</v>
      </c>
      <c r="F5826">
        <f>IF(D5826=TRUE, 0, FIND(" ", [3]QueryUserInfo!A5825,2))</f>
        <v>0</v>
      </c>
      <c r="G5826" t="str">
        <f>IF(D5826=TRUE, "No Data", ISNUMBER(FIND("Active", [3]QueryUserInfo!A5825)))</f>
        <v>No Data</v>
      </c>
      <c r="H5826" t="str">
        <f>IF(D5826=TRUE, "No Data", ISNUMBER(FIND("Disc", [3]QueryUserInfo!A5825)))</f>
        <v>No Data</v>
      </c>
      <c r="I5826" t="str" cm="1">
        <f t="array" ref="I5826">IF(D5826 = TRUE, "No Data", _xlfn.IFS(G5826=TRUE, FIND("Active", [3]QueryUserInfo!A5825), H5826=TRUE, FIND("Disc", [3]QueryUserInfo!A5825)))</f>
        <v>No Data</v>
      </c>
    </row>
    <row r="5827" spans="1:9" x14ac:dyDescent="0.3">
      <c r="A5827" t="str">
        <f>IF(D5827=TRUE, "No Data", MID([3]QueryUserInfo!A5826, 2, F5827 -2))</f>
        <v>No Data</v>
      </c>
      <c r="B5827" t="str" cm="1">
        <f t="array" ref="B5827">IF(D5827 = TRUE, "No Data", MID([3]QueryUserInfo!A5826, I5827, _xlfn.IFS(G5827 = TRUE, 6, H5827=TRUE, 4)))</f>
        <v>No Data</v>
      </c>
      <c r="D5827" t="b">
        <f>OR(ISBLANK([3]QueryUserInfo!A5826), [3]QueryUserInfo!A5826 = " USERNAME              SESSIONNAME        ID  STATE   IDLE TIME  LOGON TIME")</f>
        <v>1</v>
      </c>
      <c r="E5827" t="b">
        <f>ISNUMBER(FIND("&gt;", [3]QueryUserInfo!A5826))</f>
        <v>0</v>
      </c>
      <c r="F5827">
        <f>IF(D5827=TRUE, 0, FIND(" ", [3]QueryUserInfo!A5826,2))</f>
        <v>0</v>
      </c>
      <c r="G5827" t="str">
        <f>IF(D5827=TRUE, "No Data", ISNUMBER(FIND("Active", [3]QueryUserInfo!A5826)))</f>
        <v>No Data</v>
      </c>
      <c r="H5827" t="str">
        <f>IF(D5827=TRUE, "No Data", ISNUMBER(FIND("Disc", [3]QueryUserInfo!A5826)))</f>
        <v>No Data</v>
      </c>
      <c r="I5827" t="str" cm="1">
        <f t="array" ref="I5827">IF(D5827 = TRUE, "No Data", _xlfn.IFS(G5827=TRUE, FIND("Active", [3]QueryUserInfo!A5826), H5827=TRUE, FIND("Disc", [3]QueryUserInfo!A5826)))</f>
        <v>No Data</v>
      </c>
    </row>
    <row r="5828" spans="1:9" x14ac:dyDescent="0.3">
      <c r="A5828" t="str">
        <f>IF(D5828=TRUE, "No Data", MID([3]QueryUserInfo!A5827, 2, F5828 -2))</f>
        <v>No Data</v>
      </c>
      <c r="B5828" t="str" cm="1">
        <f t="array" ref="B5828">IF(D5828 = TRUE, "No Data", MID([3]QueryUserInfo!A5827, I5828, _xlfn.IFS(G5828 = TRUE, 6, H5828=TRUE, 4)))</f>
        <v>No Data</v>
      </c>
      <c r="D5828" t="b">
        <f>OR(ISBLANK([3]QueryUserInfo!A5827), [3]QueryUserInfo!A5827 = " USERNAME              SESSIONNAME        ID  STATE   IDLE TIME  LOGON TIME")</f>
        <v>1</v>
      </c>
      <c r="E5828" t="b">
        <f>ISNUMBER(FIND("&gt;", [3]QueryUserInfo!A5827))</f>
        <v>0</v>
      </c>
      <c r="F5828">
        <f>IF(D5828=TRUE, 0, FIND(" ", [3]QueryUserInfo!A5827,2))</f>
        <v>0</v>
      </c>
      <c r="G5828" t="str">
        <f>IF(D5828=TRUE, "No Data", ISNUMBER(FIND("Active", [3]QueryUserInfo!A5827)))</f>
        <v>No Data</v>
      </c>
      <c r="H5828" t="str">
        <f>IF(D5828=TRUE, "No Data", ISNUMBER(FIND("Disc", [3]QueryUserInfo!A5827)))</f>
        <v>No Data</v>
      </c>
      <c r="I5828" t="str" cm="1">
        <f t="array" ref="I5828">IF(D5828 = TRUE, "No Data", _xlfn.IFS(G5828=TRUE, FIND("Active", [3]QueryUserInfo!A5827), H5828=TRUE, FIND("Disc", [3]QueryUserInfo!A5827)))</f>
        <v>No Data</v>
      </c>
    </row>
    <row r="5829" spans="1:9" x14ac:dyDescent="0.3">
      <c r="A5829" t="str">
        <f>IF(D5829=TRUE, "No Data", MID([3]QueryUserInfo!A5828, 2, F5829 -2))</f>
        <v>No Data</v>
      </c>
      <c r="B5829" t="str" cm="1">
        <f t="array" ref="B5829">IF(D5829 = TRUE, "No Data", MID([3]QueryUserInfo!A5828, I5829, _xlfn.IFS(G5829 = TRUE, 6, H5829=TRUE, 4)))</f>
        <v>No Data</v>
      </c>
      <c r="D5829" t="b">
        <f>OR(ISBLANK([3]QueryUserInfo!A5828), [3]QueryUserInfo!A5828 = " USERNAME              SESSIONNAME        ID  STATE   IDLE TIME  LOGON TIME")</f>
        <v>1</v>
      </c>
      <c r="E5829" t="b">
        <f>ISNUMBER(FIND("&gt;", [3]QueryUserInfo!A5828))</f>
        <v>0</v>
      </c>
      <c r="F5829">
        <f>IF(D5829=TRUE, 0, FIND(" ", [3]QueryUserInfo!A5828,2))</f>
        <v>0</v>
      </c>
      <c r="G5829" t="str">
        <f>IF(D5829=TRUE, "No Data", ISNUMBER(FIND("Active", [3]QueryUserInfo!A5828)))</f>
        <v>No Data</v>
      </c>
      <c r="H5829" t="str">
        <f>IF(D5829=TRUE, "No Data", ISNUMBER(FIND("Disc", [3]QueryUserInfo!A5828)))</f>
        <v>No Data</v>
      </c>
      <c r="I5829" t="str" cm="1">
        <f t="array" ref="I5829">IF(D5829 = TRUE, "No Data", _xlfn.IFS(G5829=TRUE, FIND("Active", [3]QueryUserInfo!A5828), H5829=TRUE, FIND("Disc", [3]QueryUserInfo!A5828)))</f>
        <v>No Data</v>
      </c>
    </row>
    <row r="5830" spans="1:9" x14ac:dyDescent="0.3">
      <c r="A5830" t="str">
        <f>IF(D5830=TRUE, "No Data", MID([3]QueryUserInfo!A5829, 2, F5830 -2))</f>
        <v>No Data</v>
      </c>
      <c r="B5830" t="str" cm="1">
        <f t="array" ref="B5830">IF(D5830 = TRUE, "No Data", MID([3]QueryUserInfo!A5829, I5830, _xlfn.IFS(G5830 = TRUE, 6, H5830=TRUE, 4)))</f>
        <v>No Data</v>
      </c>
      <c r="D5830" t="b">
        <f>OR(ISBLANK([3]QueryUserInfo!A5829), [3]QueryUserInfo!A5829 = " USERNAME              SESSIONNAME        ID  STATE   IDLE TIME  LOGON TIME")</f>
        <v>1</v>
      </c>
      <c r="E5830" t="b">
        <f>ISNUMBER(FIND("&gt;", [3]QueryUserInfo!A5829))</f>
        <v>0</v>
      </c>
      <c r="F5830">
        <f>IF(D5830=TRUE, 0, FIND(" ", [3]QueryUserInfo!A5829,2))</f>
        <v>0</v>
      </c>
      <c r="G5830" t="str">
        <f>IF(D5830=TRUE, "No Data", ISNUMBER(FIND("Active", [3]QueryUserInfo!A5829)))</f>
        <v>No Data</v>
      </c>
      <c r="H5830" t="str">
        <f>IF(D5830=TRUE, "No Data", ISNUMBER(FIND("Disc", [3]QueryUserInfo!A5829)))</f>
        <v>No Data</v>
      </c>
      <c r="I5830" t="str" cm="1">
        <f t="array" ref="I5830">IF(D5830 = TRUE, "No Data", _xlfn.IFS(G5830=TRUE, FIND("Active", [3]QueryUserInfo!A5829), H5830=TRUE, FIND("Disc", [3]QueryUserInfo!A5829)))</f>
        <v>No Data</v>
      </c>
    </row>
    <row r="5831" spans="1:9" x14ac:dyDescent="0.3">
      <c r="A5831" t="str">
        <f>IF(D5831=TRUE, "No Data", MID([3]QueryUserInfo!A5830, 2, F5831 -2))</f>
        <v>No Data</v>
      </c>
      <c r="B5831" t="str" cm="1">
        <f t="array" ref="B5831">IF(D5831 = TRUE, "No Data", MID([3]QueryUserInfo!A5830, I5831, _xlfn.IFS(G5831 = TRUE, 6, H5831=TRUE, 4)))</f>
        <v>No Data</v>
      </c>
      <c r="D5831" t="b">
        <f>OR(ISBLANK([3]QueryUserInfo!A5830), [3]QueryUserInfo!A5830 = " USERNAME              SESSIONNAME        ID  STATE   IDLE TIME  LOGON TIME")</f>
        <v>1</v>
      </c>
      <c r="E5831" t="b">
        <f>ISNUMBER(FIND("&gt;", [3]QueryUserInfo!A5830))</f>
        <v>0</v>
      </c>
      <c r="F5831">
        <f>IF(D5831=TRUE, 0, FIND(" ", [3]QueryUserInfo!A5830,2))</f>
        <v>0</v>
      </c>
      <c r="G5831" t="str">
        <f>IF(D5831=TRUE, "No Data", ISNUMBER(FIND("Active", [3]QueryUserInfo!A5830)))</f>
        <v>No Data</v>
      </c>
      <c r="H5831" t="str">
        <f>IF(D5831=TRUE, "No Data", ISNUMBER(FIND("Disc", [3]QueryUserInfo!A5830)))</f>
        <v>No Data</v>
      </c>
      <c r="I5831" t="str" cm="1">
        <f t="array" ref="I5831">IF(D5831 = TRUE, "No Data", _xlfn.IFS(G5831=TRUE, FIND("Active", [3]QueryUserInfo!A5830), H5831=TRUE, FIND("Disc", [3]QueryUserInfo!A5830)))</f>
        <v>No Data</v>
      </c>
    </row>
    <row r="5832" spans="1:9" x14ac:dyDescent="0.3">
      <c r="A5832" t="str">
        <f>IF(D5832=TRUE, "No Data", MID([3]QueryUserInfo!A5831, 2, F5832 -2))</f>
        <v>No Data</v>
      </c>
      <c r="B5832" t="str" cm="1">
        <f t="array" ref="B5832">IF(D5832 = TRUE, "No Data", MID([3]QueryUserInfo!A5831, I5832, _xlfn.IFS(G5832 = TRUE, 6, H5832=TRUE, 4)))</f>
        <v>No Data</v>
      </c>
      <c r="D5832" t="b">
        <f>OR(ISBLANK([3]QueryUserInfo!A5831), [3]QueryUserInfo!A5831 = " USERNAME              SESSIONNAME        ID  STATE   IDLE TIME  LOGON TIME")</f>
        <v>1</v>
      </c>
      <c r="E5832" t="b">
        <f>ISNUMBER(FIND("&gt;", [3]QueryUserInfo!A5831))</f>
        <v>0</v>
      </c>
      <c r="F5832">
        <f>IF(D5832=TRUE, 0, FIND(" ", [3]QueryUserInfo!A5831,2))</f>
        <v>0</v>
      </c>
      <c r="G5832" t="str">
        <f>IF(D5832=TRUE, "No Data", ISNUMBER(FIND("Active", [3]QueryUserInfo!A5831)))</f>
        <v>No Data</v>
      </c>
      <c r="H5832" t="str">
        <f>IF(D5832=TRUE, "No Data", ISNUMBER(FIND("Disc", [3]QueryUserInfo!A5831)))</f>
        <v>No Data</v>
      </c>
      <c r="I5832" t="str" cm="1">
        <f t="array" ref="I5832">IF(D5832 = TRUE, "No Data", _xlfn.IFS(G5832=TRUE, FIND("Active", [3]QueryUserInfo!A5831), H5832=TRUE, FIND("Disc", [3]QueryUserInfo!A5831)))</f>
        <v>No Data</v>
      </c>
    </row>
    <row r="5833" spans="1:9" x14ac:dyDescent="0.3">
      <c r="A5833" t="str">
        <f>IF(D5833=TRUE, "No Data", MID([3]QueryUserInfo!A5832, 2, F5833 -2))</f>
        <v>No Data</v>
      </c>
      <c r="B5833" t="str" cm="1">
        <f t="array" ref="B5833">IF(D5833 = TRUE, "No Data", MID([3]QueryUserInfo!A5832, I5833, _xlfn.IFS(G5833 = TRUE, 6, H5833=TRUE, 4)))</f>
        <v>No Data</v>
      </c>
      <c r="D5833" t="b">
        <f>OR(ISBLANK([3]QueryUserInfo!A5832), [3]QueryUserInfo!A5832 = " USERNAME              SESSIONNAME        ID  STATE   IDLE TIME  LOGON TIME")</f>
        <v>1</v>
      </c>
      <c r="E5833" t="b">
        <f>ISNUMBER(FIND("&gt;", [3]QueryUserInfo!A5832))</f>
        <v>0</v>
      </c>
      <c r="F5833">
        <f>IF(D5833=TRUE, 0, FIND(" ", [3]QueryUserInfo!A5832,2))</f>
        <v>0</v>
      </c>
      <c r="G5833" t="str">
        <f>IF(D5833=TRUE, "No Data", ISNUMBER(FIND("Active", [3]QueryUserInfo!A5832)))</f>
        <v>No Data</v>
      </c>
      <c r="H5833" t="str">
        <f>IF(D5833=TRUE, "No Data", ISNUMBER(FIND("Disc", [3]QueryUserInfo!A5832)))</f>
        <v>No Data</v>
      </c>
      <c r="I5833" t="str" cm="1">
        <f t="array" ref="I5833">IF(D5833 = TRUE, "No Data", _xlfn.IFS(G5833=TRUE, FIND("Active", [3]QueryUserInfo!A5832), H5833=TRUE, FIND("Disc", [3]QueryUserInfo!A5832)))</f>
        <v>No Data</v>
      </c>
    </row>
    <row r="5834" spans="1:9" x14ac:dyDescent="0.3">
      <c r="A5834" t="str">
        <f>IF(D5834=TRUE, "No Data", MID([3]QueryUserInfo!A5833, 2, F5834 -2))</f>
        <v>No Data</v>
      </c>
      <c r="B5834" t="str" cm="1">
        <f t="array" ref="B5834">IF(D5834 = TRUE, "No Data", MID([3]QueryUserInfo!A5833, I5834, _xlfn.IFS(G5834 = TRUE, 6, H5834=TRUE, 4)))</f>
        <v>No Data</v>
      </c>
      <c r="D5834" t="b">
        <f>OR(ISBLANK([3]QueryUserInfo!A5833), [3]QueryUserInfo!A5833 = " USERNAME              SESSIONNAME        ID  STATE   IDLE TIME  LOGON TIME")</f>
        <v>1</v>
      </c>
      <c r="E5834" t="b">
        <f>ISNUMBER(FIND("&gt;", [3]QueryUserInfo!A5833))</f>
        <v>0</v>
      </c>
      <c r="F5834">
        <f>IF(D5834=TRUE, 0, FIND(" ", [3]QueryUserInfo!A5833,2))</f>
        <v>0</v>
      </c>
      <c r="G5834" t="str">
        <f>IF(D5834=TRUE, "No Data", ISNUMBER(FIND("Active", [3]QueryUserInfo!A5833)))</f>
        <v>No Data</v>
      </c>
      <c r="H5834" t="str">
        <f>IF(D5834=TRUE, "No Data", ISNUMBER(FIND("Disc", [3]QueryUserInfo!A5833)))</f>
        <v>No Data</v>
      </c>
      <c r="I5834" t="str" cm="1">
        <f t="array" ref="I5834">IF(D5834 = TRUE, "No Data", _xlfn.IFS(G5834=TRUE, FIND("Active", [3]QueryUserInfo!A5833), H5834=TRUE, FIND("Disc", [3]QueryUserInfo!A5833)))</f>
        <v>No Data</v>
      </c>
    </row>
    <row r="5835" spans="1:9" x14ac:dyDescent="0.3">
      <c r="A5835" t="str">
        <f>IF(D5835=TRUE, "No Data", MID([3]QueryUserInfo!A5834, 2, F5835 -2))</f>
        <v>No Data</v>
      </c>
      <c r="B5835" t="str" cm="1">
        <f t="array" ref="B5835">IF(D5835 = TRUE, "No Data", MID([3]QueryUserInfo!A5834, I5835, _xlfn.IFS(G5835 = TRUE, 6, H5835=TRUE, 4)))</f>
        <v>No Data</v>
      </c>
      <c r="D5835" t="b">
        <f>OR(ISBLANK([3]QueryUserInfo!A5834), [3]QueryUserInfo!A5834 = " USERNAME              SESSIONNAME        ID  STATE   IDLE TIME  LOGON TIME")</f>
        <v>1</v>
      </c>
      <c r="E5835" t="b">
        <f>ISNUMBER(FIND("&gt;", [3]QueryUserInfo!A5834))</f>
        <v>0</v>
      </c>
      <c r="F5835">
        <f>IF(D5835=TRUE, 0, FIND(" ", [3]QueryUserInfo!A5834,2))</f>
        <v>0</v>
      </c>
      <c r="G5835" t="str">
        <f>IF(D5835=TRUE, "No Data", ISNUMBER(FIND("Active", [3]QueryUserInfo!A5834)))</f>
        <v>No Data</v>
      </c>
      <c r="H5835" t="str">
        <f>IF(D5835=TRUE, "No Data", ISNUMBER(FIND("Disc", [3]QueryUserInfo!A5834)))</f>
        <v>No Data</v>
      </c>
      <c r="I5835" t="str" cm="1">
        <f t="array" ref="I5835">IF(D5835 = TRUE, "No Data", _xlfn.IFS(G5835=TRUE, FIND("Active", [3]QueryUserInfo!A5834), H5835=TRUE, FIND("Disc", [3]QueryUserInfo!A5834)))</f>
        <v>No Data</v>
      </c>
    </row>
    <row r="5836" spans="1:9" x14ac:dyDescent="0.3">
      <c r="A5836" t="str">
        <f>IF(D5836=TRUE, "No Data", MID([3]QueryUserInfo!A5835, 2, F5836 -2))</f>
        <v>No Data</v>
      </c>
      <c r="B5836" t="str" cm="1">
        <f t="array" ref="B5836">IF(D5836 = TRUE, "No Data", MID([3]QueryUserInfo!A5835, I5836, _xlfn.IFS(G5836 = TRUE, 6, H5836=TRUE, 4)))</f>
        <v>No Data</v>
      </c>
      <c r="D5836" t="b">
        <f>OR(ISBLANK([3]QueryUserInfo!A5835), [3]QueryUserInfo!A5835 = " USERNAME              SESSIONNAME        ID  STATE   IDLE TIME  LOGON TIME")</f>
        <v>1</v>
      </c>
      <c r="E5836" t="b">
        <f>ISNUMBER(FIND("&gt;", [3]QueryUserInfo!A5835))</f>
        <v>0</v>
      </c>
      <c r="F5836">
        <f>IF(D5836=TRUE, 0, FIND(" ", [3]QueryUserInfo!A5835,2))</f>
        <v>0</v>
      </c>
      <c r="G5836" t="str">
        <f>IF(D5836=TRUE, "No Data", ISNUMBER(FIND("Active", [3]QueryUserInfo!A5835)))</f>
        <v>No Data</v>
      </c>
      <c r="H5836" t="str">
        <f>IF(D5836=TRUE, "No Data", ISNUMBER(FIND("Disc", [3]QueryUserInfo!A5835)))</f>
        <v>No Data</v>
      </c>
      <c r="I5836" t="str" cm="1">
        <f t="array" ref="I5836">IF(D5836 = TRUE, "No Data", _xlfn.IFS(G5836=TRUE, FIND("Active", [3]QueryUserInfo!A5835), H5836=TRUE, FIND("Disc", [3]QueryUserInfo!A5835)))</f>
        <v>No Data</v>
      </c>
    </row>
    <row r="5837" spans="1:9" x14ac:dyDescent="0.3">
      <c r="A5837" t="str">
        <f>IF(D5837=TRUE, "No Data", MID([3]QueryUserInfo!A5836, 2, F5837 -2))</f>
        <v>No Data</v>
      </c>
      <c r="B5837" t="str" cm="1">
        <f t="array" ref="B5837">IF(D5837 = TRUE, "No Data", MID([3]QueryUserInfo!A5836, I5837, _xlfn.IFS(G5837 = TRUE, 6, H5837=TRUE, 4)))</f>
        <v>No Data</v>
      </c>
      <c r="D5837" t="b">
        <f>OR(ISBLANK([3]QueryUserInfo!A5836), [3]QueryUserInfo!A5836 = " USERNAME              SESSIONNAME        ID  STATE   IDLE TIME  LOGON TIME")</f>
        <v>1</v>
      </c>
      <c r="E5837" t="b">
        <f>ISNUMBER(FIND("&gt;", [3]QueryUserInfo!A5836))</f>
        <v>0</v>
      </c>
      <c r="F5837">
        <f>IF(D5837=TRUE, 0, FIND(" ", [3]QueryUserInfo!A5836,2))</f>
        <v>0</v>
      </c>
      <c r="G5837" t="str">
        <f>IF(D5837=TRUE, "No Data", ISNUMBER(FIND("Active", [3]QueryUserInfo!A5836)))</f>
        <v>No Data</v>
      </c>
      <c r="H5837" t="str">
        <f>IF(D5837=TRUE, "No Data", ISNUMBER(FIND("Disc", [3]QueryUserInfo!A5836)))</f>
        <v>No Data</v>
      </c>
      <c r="I5837" t="str" cm="1">
        <f t="array" ref="I5837">IF(D5837 = TRUE, "No Data", _xlfn.IFS(G5837=TRUE, FIND("Active", [3]QueryUserInfo!A5836), H5837=TRUE, FIND("Disc", [3]QueryUserInfo!A5836)))</f>
        <v>No Data</v>
      </c>
    </row>
    <row r="5838" spans="1:9" x14ac:dyDescent="0.3">
      <c r="A5838" t="str">
        <f>IF(D5838=TRUE, "No Data", MID([3]QueryUserInfo!A5837, 2, F5838 -2))</f>
        <v>No Data</v>
      </c>
      <c r="B5838" t="str" cm="1">
        <f t="array" ref="B5838">IF(D5838 = TRUE, "No Data", MID([3]QueryUserInfo!A5837, I5838, _xlfn.IFS(G5838 = TRUE, 6, H5838=TRUE, 4)))</f>
        <v>No Data</v>
      </c>
      <c r="D5838" t="b">
        <f>OR(ISBLANK([3]QueryUserInfo!A5837), [3]QueryUserInfo!A5837 = " USERNAME              SESSIONNAME        ID  STATE   IDLE TIME  LOGON TIME")</f>
        <v>1</v>
      </c>
      <c r="E5838" t="b">
        <f>ISNUMBER(FIND("&gt;", [3]QueryUserInfo!A5837))</f>
        <v>0</v>
      </c>
      <c r="F5838">
        <f>IF(D5838=TRUE, 0, FIND(" ", [3]QueryUserInfo!A5837,2))</f>
        <v>0</v>
      </c>
      <c r="G5838" t="str">
        <f>IF(D5838=TRUE, "No Data", ISNUMBER(FIND("Active", [3]QueryUserInfo!A5837)))</f>
        <v>No Data</v>
      </c>
      <c r="H5838" t="str">
        <f>IF(D5838=TRUE, "No Data", ISNUMBER(FIND("Disc", [3]QueryUserInfo!A5837)))</f>
        <v>No Data</v>
      </c>
      <c r="I5838" t="str" cm="1">
        <f t="array" ref="I5838">IF(D5838 = TRUE, "No Data", _xlfn.IFS(G5838=TRUE, FIND("Active", [3]QueryUserInfo!A5837), H5838=TRUE, FIND("Disc", [3]QueryUserInfo!A5837)))</f>
        <v>No Data</v>
      </c>
    </row>
    <row r="5839" spans="1:9" x14ac:dyDescent="0.3">
      <c r="A5839" t="str">
        <f>IF(D5839=TRUE, "No Data", MID([3]QueryUserInfo!A5838, 2, F5839 -2))</f>
        <v>No Data</v>
      </c>
      <c r="B5839" t="str" cm="1">
        <f t="array" ref="B5839">IF(D5839 = TRUE, "No Data", MID([3]QueryUserInfo!A5838, I5839, _xlfn.IFS(G5839 = TRUE, 6, H5839=TRUE, 4)))</f>
        <v>No Data</v>
      </c>
      <c r="D5839" t="b">
        <f>OR(ISBLANK([3]QueryUserInfo!A5838), [3]QueryUserInfo!A5838 = " USERNAME              SESSIONNAME        ID  STATE   IDLE TIME  LOGON TIME")</f>
        <v>1</v>
      </c>
      <c r="E5839" t="b">
        <f>ISNUMBER(FIND("&gt;", [3]QueryUserInfo!A5838))</f>
        <v>0</v>
      </c>
      <c r="F5839">
        <f>IF(D5839=TRUE, 0, FIND(" ", [3]QueryUserInfo!A5838,2))</f>
        <v>0</v>
      </c>
      <c r="G5839" t="str">
        <f>IF(D5839=TRUE, "No Data", ISNUMBER(FIND("Active", [3]QueryUserInfo!A5838)))</f>
        <v>No Data</v>
      </c>
      <c r="H5839" t="str">
        <f>IF(D5839=TRUE, "No Data", ISNUMBER(FIND("Disc", [3]QueryUserInfo!A5838)))</f>
        <v>No Data</v>
      </c>
      <c r="I5839" t="str" cm="1">
        <f t="array" ref="I5839">IF(D5839 = TRUE, "No Data", _xlfn.IFS(G5839=TRUE, FIND("Active", [3]QueryUserInfo!A5838), H5839=TRUE, FIND("Disc", [3]QueryUserInfo!A5838)))</f>
        <v>No Data</v>
      </c>
    </row>
    <row r="5840" spans="1:9" x14ac:dyDescent="0.3">
      <c r="A5840" t="str">
        <f>IF(D5840=TRUE, "No Data", MID([3]QueryUserInfo!A5839, 2, F5840 -2))</f>
        <v>No Data</v>
      </c>
      <c r="B5840" t="str" cm="1">
        <f t="array" ref="B5840">IF(D5840 = TRUE, "No Data", MID([3]QueryUserInfo!A5839, I5840, _xlfn.IFS(G5840 = TRUE, 6, H5840=TRUE, 4)))</f>
        <v>No Data</v>
      </c>
      <c r="D5840" t="b">
        <f>OR(ISBLANK([3]QueryUserInfo!A5839), [3]QueryUserInfo!A5839 = " USERNAME              SESSIONNAME        ID  STATE   IDLE TIME  LOGON TIME")</f>
        <v>1</v>
      </c>
      <c r="E5840" t="b">
        <f>ISNUMBER(FIND("&gt;", [3]QueryUserInfo!A5839))</f>
        <v>0</v>
      </c>
      <c r="F5840">
        <f>IF(D5840=TRUE, 0, FIND(" ", [3]QueryUserInfo!A5839,2))</f>
        <v>0</v>
      </c>
      <c r="G5840" t="str">
        <f>IF(D5840=TRUE, "No Data", ISNUMBER(FIND("Active", [3]QueryUserInfo!A5839)))</f>
        <v>No Data</v>
      </c>
      <c r="H5840" t="str">
        <f>IF(D5840=TRUE, "No Data", ISNUMBER(FIND("Disc", [3]QueryUserInfo!A5839)))</f>
        <v>No Data</v>
      </c>
      <c r="I5840" t="str" cm="1">
        <f t="array" ref="I5840">IF(D5840 = TRUE, "No Data", _xlfn.IFS(G5840=TRUE, FIND("Active", [3]QueryUserInfo!A5839), H5840=TRUE, FIND("Disc", [3]QueryUserInfo!A5839)))</f>
        <v>No Data</v>
      </c>
    </row>
    <row r="5841" spans="1:9" x14ac:dyDescent="0.3">
      <c r="A5841" t="str">
        <f>IF(D5841=TRUE, "No Data", MID([3]QueryUserInfo!A5840, 2, F5841 -2))</f>
        <v>No Data</v>
      </c>
      <c r="B5841" t="str" cm="1">
        <f t="array" ref="B5841">IF(D5841 = TRUE, "No Data", MID([3]QueryUserInfo!A5840, I5841, _xlfn.IFS(G5841 = TRUE, 6, H5841=TRUE, 4)))</f>
        <v>No Data</v>
      </c>
      <c r="D5841" t="b">
        <f>OR(ISBLANK([3]QueryUserInfo!A5840), [3]QueryUserInfo!A5840 = " USERNAME              SESSIONNAME        ID  STATE   IDLE TIME  LOGON TIME")</f>
        <v>1</v>
      </c>
      <c r="E5841" t="b">
        <f>ISNUMBER(FIND("&gt;", [3]QueryUserInfo!A5840))</f>
        <v>0</v>
      </c>
      <c r="F5841">
        <f>IF(D5841=TRUE, 0, FIND(" ", [3]QueryUserInfo!A5840,2))</f>
        <v>0</v>
      </c>
      <c r="G5841" t="str">
        <f>IF(D5841=TRUE, "No Data", ISNUMBER(FIND("Active", [3]QueryUserInfo!A5840)))</f>
        <v>No Data</v>
      </c>
      <c r="H5841" t="str">
        <f>IF(D5841=TRUE, "No Data", ISNUMBER(FIND("Disc", [3]QueryUserInfo!A5840)))</f>
        <v>No Data</v>
      </c>
      <c r="I5841" t="str" cm="1">
        <f t="array" ref="I5841">IF(D5841 = TRUE, "No Data", _xlfn.IFS(G5841=TRUE, FIND("Active", [3]QueryUserInfo!A5840), H5841=TRUE, FIND("Disc", [3]QueryUserInfo!A5840)))</f>
        <v>No Data</v>
      </c>
    </row>
    <row r="5842" spans="1:9" x14ac:dyDescent="0.3">
      <c r="A5842" t="str">
        <f>IF(D5842=TRUE, "No Data", MID([3]QueryUserInfo!A5841, 2, F5842 -2))</f>
        <v>No Data</v>
      </c>
      <c r="B5842" t="str" cm="1">
        <f t="array" ref="B5842">IF(D5842 = TRUE, "No Data", MID([3]QueryUserInfo!A5841, I5842, _xlfn.IFS(G5842 = TRUE, 6, H5842=TRUE, 4)))</f>
        <v>No Data</v>
      </c>
      <c r="D5842" t="b">
        <f>OR(ISBLANK([3]QueryUserInfo!A5841), [3]QueryUserInfo!A5841 = " USERNAME              SESSIONNAME        ID  STATE   IDLE TIME  LOGON TIME")</f>
        <v>1</v>
      </c>
      <c r="E5842" t="b">
        <f>ISNUMBER(FIND("&gt;", [3]QueryUserInfo!A5841))</f>
        <v>0</v>
      </c>
      <c r="F5842">
        <f>IF(D5842=TRUE, 0, FIND(" ", [3]QueryUserInfo!A5841,2))</f>
        <v>0</v>
      </c>
      <c r="G5842" t="str">
        <f>IF(D5842=TRUE, "No Data", ISNUMBER(FIND("Active", [3]QueryUserInfo!A5841)))</f>
        <v>No Data</v>
      </c>
      <c r="H5842" t="str">
        <f>IF(D5842=TRUE, "No Data", ISNUMBER(FIND("Disc", [3]QueryUserInfo!A5841)))</f>
        <v>No Data</v>
      </c>
      <c r="I5842" t="str" cm="1">
        <f t="array" ref="I5842">IF(D5842 = TRUE, "No Data", _xlfn.IFS(G5842=TRUE, FIND("Active", [3]QueryUserInfo!A5841), H5842=TRUE, FIND("Disc", [3]QueryUserInfo!A5841)))</f>
        <v>No Data</v>
      </c>
    </row>
    <row r="5843" spans="1:9" x14ac:dyDescent="0.3">
      <c r="A5843" t="str">
        <f>IF(D5843=TRUE, "No Data", MID([3]QueryUserInfo!A5842, 2, F5843 -2))</f>
        <v>No Data</v>
      </c>
      <c r="B5843" t="str" cm="1">
        <f t="array" ref="B5843">IF(D5843 = TRUE, "No Data", MID([3]QueryUserInfo!A5842, I5843, _xlfn.IFS(G5843 = TRUE, 6, H5843=TRUE, 4)))</f>
        <v>No Data</v>
      </c>
      <c r="D5843" t="b">
        <f>OR(ISBLANK([3]QueryUserInfo!A5842), [3]QueryUserInfo!A5842 = " USERNAME              SESSIONNAME        ID  STATE   IDLE TIME  LOGON TIME")</f>
        <v>1</v>
      </c>
      <c r="E5843" t="b">
        <f>ISNUMBER(FIND("&gt;", [3]QueryUserInfo!A5842))</f>
        <v>0</v>
      </c>
      <c r="F5843">
        <f>IF(D5843=TRUE, 0, FIND(" ", [3]QueryUserInfo!A5842,2))</f>
        <v>0</v>
      </c>
      <c r="G5843" t="str">
        <f>IF(D5843=TRUE, "No Data", ISNUMBER(FIND("Active", [3]QueryUserInfo!A5842)))</f>
        <v>No Data</v>
      </c>
      <c r="H5843" t="str">
        <f>IF(D5843=TRUE, "No Data", ISNUMBER(FIND("Disc", [3]QueryUserInfo!A5842)))</f>
        <v>No Data</v>
      </c>
      <c r="I5843" t="str" cm="1">
        <f t="array" ref="I5843">IF(D5843 = TRUE, "No Data", _xlfn.IFS(G5843=TRUE, FIND("Active", [3]QueryUserInfo!A5842), H5843=TRUE, FIND("Disc", [3]QueryUserInfo!A5842)))</f>
        <v>No Data</v>
      </c>
    </row>
    <row r="5844" spans="1:9" x14ac:dyDescent="0.3">
      <c r="A5844" t="str">
        <f>IF(D5844=TRUE, "No Data", MID([3]QueryUserInfo!A5843, 2, F5844 -2))</f>
        <v>No Data</v>
      </c>
      <c r="B5844" t="str" cm="1">
        <f t="array" ref="B5844">IF(D5844 = TRUE, "No Data", MID([3]QueryUserInfo!A5843, I5844, _xlfn.IFS(G5844 = TRUE, 6, H5844=TRUE, 4)))</f>
        <v>No Data</v>
      </c>
      <c r="D5844" t="b">
        <f>OR(ISBLANK([3]QueryUserInfo!A5843), [3]QueryUserInfo!A5843 = " USERNAME              SESSIONNAME        ID  STATE   IDLE TIME  LOGON TIME")</f>
        <v>1</v>
      </c>
      <c r="E5844" t="b">
        <f>ISNUMBER(FIND("&gt;", [3]QueryUserInfo!A5843))</f>
        <v>0</v>
      </c>
      <c r="F5844">
        <f>IF(D5844=TRUE, 0, FIND(" ", [3]QueryUserInfo!A5843,2))</f>
        <v>0</v>
      </c>
      <c r="G5844" t="str">
        <f>IF(D5844=TRUE, "No Data", ISNUMBER(FIND("Active", [3]QueryUserInfo!A5843)))</f>
        <v>No Data</v>
      </c>
      <c r="H5844" t="str">
        <f>IF(D5844=TRUE, "No Data", ISNUMBER(FIND("Disc", [3]QueryUserInfo!A5843)))</f>
        <v>No Data</v>
      </c>
      <c r="I5844" t="str" cm="1">
        <f t="array" ref="I5844">IF(D5844 = TRUE, "No Data", _xlfn.IFS(G5844=TRUE, FIND("Active", [3]QueryUserInfo!A5843), H5844=TRUE, FIND("Disc", [3]QueryUserInfo!A5843)))</f>
        <v>No Data</v>
      </c>
    </row>
    <row r="5845" spans="1:9" x14ac:dyDescent="0.3">
      <c r="A5845" t="str">
        <f>IF(D5845=TRUE, "No Data", MID([3]QueryUserInfo!A5844, 2, F5845 -2))</f>
        <v>No Data</v>
      </c>
      <c r="B5845" t="str" cm="1">
        <f t="array" ref="B5845">IF(D5845 = TRUE, "No Data", MID([3]QueryUserInfo!A5844, I5845, _xlfn.IFS(G5845 = TRUE, 6, H5845=TRUE, 4)))</f>
        <v>No Data</v>
      </c>
      <c r="D5845" t="b">
        <f>OR(ISBLANK([3]QueryUserInfo!A5844), [3]QueryUserInfo!A5844 = " USERNAME              SESSIONNAME        ID  STATE   IDLE TIME  LOGON TIME")</f>
        <v>1</v>
      </c>
      <c r="E5845" t="b">
        <f>ISNUMBER(FIND("&gt;", [3]QueryUserInfo!A5844))</f>
        <v>0</v>
      </c>
      <c r="F5845">
        <f>IF(D5845=TRUE, 0, FIND(" ", [3]QueryUserInfo!A5844,2))</f>
        <v>0</v>
      </c>
      <c r="G5845" t="str">
        <f>IF(D5845=TRUE, "No Data", ISNUMBER(FIND("Active", [3]QueryUserInfo!A5844)))</f>
        <v>No Data</v>
      </c>
      <c r="H5845" t="str">
        <f>IF(D5845=TRUE, "No Data", ISNUMBER(FIND("Disc", [3]QueryUserInfo!A5844)))</f>
        <v>No Data</v>
      </c>
      <c r="I5845" t="str" cm="1">
        <f t="array" ref="I5845">IF(D5845 = TRUE, "No Data", _xlfn.IFS(G5845=TRUE, FIND("Active", [3]QueryUserInfo!A5844), H5845=TRUE, FIND("Disc", [3]QueryUserInfo!A5844)))</f>
        <v>No Data</v>
      </c>
    </row>
    <row r="5846" spans="1:9" x14ac:dyDescent="0.3">
      <c r="A5846" t="str">
        <f>IF(D5846=TRUE, "No Data", MID([3]QueryUserInfo!A5845, 2, F5846 -2))</f>
        <v>No Data</v>
      </c>
      <c r="B5846" t="str" cm="1">
        <f t="array" ref="B5846">IF(D5846 = TRUE, "No Data", MID([3]QueryUserInfo!A5845, I5846, _xlfn.IFS(G5846 = TRUE, 6, H5846=TRUE, 4)))</f>
        <v>No Data</v>
      </c>
      <c r="D5846" t="b">
        <f>OR(ISBLANK([3]QueryUserInfo!A5845), [3]QueryUserInfo!A5845 = " USERNAME              SESSIONNAME        ID  STATE   IDLE TIME  LOGON TIME")</f>
        <v>1</v>
      </c>
      <c r="E5846" t="b">
        <f>ISNUMBER(FIND("&gt;", [3]QueryUserInfo!A5845))</f>
        <v>0</v>
      </c>
      <c r="F5846">
        <f>IF(D5846=TRUE, 0, FIND(" ", [3]QueryUserInfo!A5845,2))</f>
        <v>0</v>
      </c>
      <c r="G5846" t="str">
        <f>IF(D5846=TRUE, "No Data", ISNUMBER(FIND("Active", [3]QueryUserInfo!A5845)))</f>
        <v>No Data</v>
      </c>
      <c r="H5846" t="str">
        <f>IF(D5846=TRUE, "No Data", ISNUMBER(FIND("Disc", [3]QueryUserInfo!A5845)))</f>
        <v>No Data</v>
      </c>
      <c r="I5846" t="str" cm="1">
        <f t="array" ref="I5846">IF(D5846 = TRUE, "No Data", _xlfn.IFS(G5846=TRUE, FIND("Active", [3]QueryUserInfo!A5845), H5846=TRUE, FIND("Disc", [3]QueryUserInfo!A5845)))</f>
        <v>No Data</v>
      </c>
    </row>
    <row r="5847" spans="1:9" x14ac:dyDescent="0.3">
      <c r="A5847" t="str">
        <f>IF(D5847=TRUE, "No Data", MID([3]QueryUserInfo!A5846, 2, F5847 -2))</f>
        <v>No Data</v>
      </c>
      <c r="B5847" t="str" cm="1">
        <f t="array" ref="B5847">IF(D5847 = TRUE, "No Data", MID([3]QueryUserInfo!A5846, I5847, _xlfn.IFS(G5847 = TRUE, 6, H5847=TRUE, 4)))</f>
        <v>No Data</v>
      </c>
      <c r="D5847" t="b">
        <f>OR(ISBLANK([3]QueryUserInfo!A5846), [3]QueryUserInfo!A5846 = " USERNAME              SESSIONNAME        ID  STATE   IDLE TIME  LOGON TIME")</f>
        <v>1</v>
      </c>
      <c r="E5847" t="b">
        <f>ISNUMBER(FIND("&gt;", [3]QueryUserInfo!A5846))</f>
        <v>0</v>
      </c>
      <c r="F5847">
        <f>IF(D5847=TRUE, 0, FIND(" ", [3]QueryUserInfo!A5846,2))</f>
        <v>0</v>
      </c>
      <c r="G5847" t="str">
        <f>IF(D5847=TRUE, "No Data", ISNUMBER(FIND("Active", [3]QueryUserInfo!A5846)))</f>
        <v>No Data</v>
      </c>
      <c r="H5847" t="str">
        <f>IF(D5847=TRUE, "No Data", ISNUMBER(FIND("Disc", [3]QueryUserInfo!A5846)))</f>
        <v>No Data</v>
      </c>
      <c r="I5847" t="str" cm="1">
        <f t="array" ref="I5847">IF(D5847 = TRUE, "No Data", _xlfn.IFS(G5847=TRUE, FIND("Active", [3]QueryUserInfo!A5846), H5847=TRUE, FIND("Disc", [3]QueryUserInfo!A5846)))</f>
        <v>No Data</v>
      </c>
    </row>
    <row r="5848" spans="1:9" x14ac:dyDescent="0.3">
      <c r="A5848" t="str">
        <f>IF(D5848=TRUE, "No Data", MID([3]QueryUserInfo!A5847, 2, F5848 -2))</f>
        <v>No Data</v>
      </c>
      <c r="B5848" t="str" cm="1">
        <f t="array" ref="B5848">IF(D5848 = TRUE, "No Data", MID([3]QueryUserInfo!A5847, I5848, _xlfn.IFS(G5848 = TRUE, 6, H5848=TRUE, 4)))</f>
        <v>No Data</v>
      </c>
      <c r="D5848" t="b">
        <f>OR(ISBLANK([3]QueryUserInfo!A5847), [3]QueryUserInfo!A5847 = " USERNAME              SESSIONNAME        ID  STATE   IDLE TIME  LOGON TIME")</f>
        <v>1</v>
      </c>
      <c r="E5848" t="b">
        <f>ISNUMBER(FIND("&gt;", [3]QueryUserInfo!A5847))</f>
        <v>0</v>
      </c>
      <c r="F5848">
        <f>IF(D5848=TRUE, 0, FIND(" ", [3]QueryUserInfo!A5847,2))</f>
        <v>0</v>
      </c>
      <c r="G5848" t="str">
        <f>IF(D5848=TRUE, "No Data", ISNUMBER(FIND("Active", [3]QueryUserInfo!A5847)))</f>
        <v>No Data</v>
      </c>
      <c r="H5848" t="str">
        <f>IF(D5848=TRUE, "No Data", ISNUMBER(FIND("Disc", [3]QueryUserInfo!A5847)))</f>
        <v>No Data</v>
      </c>
      <c r="I5848" t="str" cm="1">
        <f t="array" ref="I5848">IF(D5848 = TRUE, "No Data", _xlfn.IFS(G5848=TRUE, FIND("Active", [3]QueryUserInfo!A5847), H5848=TRUE, FIND("Disc", [3]QueryUserInfo!A5847)))</f>
        <v>No Data</v>
      </c>
    </row>
    <row r="5849" spans="1:9" x14ac:dyDescent="0.3">
      <c r="A5849" t="str">
        <f>IF(D5849=TRUE, "No Data", MID([3]QueryUserInfo!A5848, 2, F5849 -2))</f>
        <v>No Data</v>
      </c>
      <c r="B5849" t="str" cm="1">
        <f t="array" ref="B5849">IF(D5849 = TRUE, "No Data", MID([3]QueryUserInfo!A5848, I5849, _xlfn.IFS(G5849 = TRUE, 6, H5849=TRUE, 4)))</f>
        <v>No Data</v>
      </c>
      <c r="D5849" t="b">
        <f>OR(ISBLANK([3]QueryUserInfo!A5848), [3]QueryUserInfo!A5848 = " USERNAME              SESSIONNAME        ID  STATE   IDLE TIME  LOGON TIME")</f>
        <v>1</v>
      </c>
      <c r="E5849" t="b">
        <f>ISNUMBER(FIND("&gt;", [3]QueryUserInfo!A5848))</f>
        <v>0</v>
      </c>
      <c r="F5849">
        <f>IF(D5849=TRUE, 0, FIND(" ", [3]QueryUserInfo!A5848,2))</f>
        <v>0</v>
      </c>
      <c r="G5849" t="str">
        <f>IF(D5849=TRUE, "No Data", ISNUMBER(FIND("Active", [3]QueryUserInfo!A5848)))</f>
        <v>No Data</v>
      </c>
      <c r="H5849" t="str">
        <f>IF(D5849=TRUE, "No Data", ISNUMBER(FIND("Disc", [3]QueryUserInfo!A5848)))</f>
        <v>No Data</v>
      </c>
      <c r="I5849" t="str" cm="1">
        <f t="array" ref="I5849">IF(D5849 = TRUE, "No Data", _xlfn.IFS(G5849=TRUE, FIND("Active", [3]QueryUserInfo!A5848), H5849=TRUE, FIND("Disc", [3]QueryUserInfo!A5848)))</f>
        <v>No Data</v>
      </c>
    </row>
    <row r="5850" spans="1:9" x14ac:dyDescent="0.3">
      <c r="A5850" t="str">
        <f>IF(D5850=TRUE, "No Data", MID([3]QueryUserInfo!A5849, 2, F5850 -2))</f>
        <v>No Data</v>
      </c>
      <c r="B5850" t="str" cm="1">
        <f t="array" ref="B5850">IF(D5850 = TRUE, "No Data", MID([3]QueryUserInfo!A5849, I5850, _xlfn.IFS(G5850 = TRUE, 6, H5850=TRUE, 4)))</f>
        <v>No Data</v>
      </c>
      <c r="D5850" t="b">
        <f>OR(ISBLANK([3]QueryUserInfo!A5849), [3]QueryUserInfo!A5849 = " USERNAME              SESSIONNAME        ID  STATE   IDLE TIME  LOGON TIME")</f>
        <v>1</v>
      </c>
      <c r="E5850" t="b">
        <f>ISNUMBER(FIND("&gt;", [3]QueryUserInfo!A5849))</f>
        <v>0</v>
      </c>
      <c r="F5850">
        <f>IF(D5850=TRUE, 0, FIND(" ", [3]QueryUserInfo!A5849,2))</f>
        <v>0</v>
      </c>
      <c r="G5850" t="str">
        <f>IF(D5850=TRUE, "No Data", ISNUMBER(FIND("Active", [3]QueryUserInfo!A5849)))</f>
        <v>No Data</v>
      </c>
      <c r="H5850" t="str">
        <f>IF(D5850=TRUE, "No Data", ISNUMBER(FIND("Disc", [3]QueryUserInfo!A5849)))</f>
        <v>No Data</v>
      </c>
      <c r="I5850" t="str" cm="1">
        <f t="array" ref="I5850">IF(D5850 = TRUE, "No Data", _xlfn.IFS(G5850=TRUE, FIND("Active", [3]QueryUserInfo!A5849), H5850=TRUE, FIND("Disc", [3]QueryUserInfo!A5849)))</f>
        <v>No Data</v>
      </c>
    </row>
    <row r="5851" spans="1:9" x14ac:dyDescent="0.3">
      <c r="A5851" t="str">
        <f>IF(D5851=TRUE, "No Data", MID([3]QueryUserInfo!A5850, 2, F5851 -2))</f>
        <v>No Data</v>
      </c>
      <c r="B5851" t="str" cm="1">
        <f t="array" ref="B5851">IF(D5851 = TRUE, "No Data", MID([3]QueryUserInfo!A5850, I5851, _xlfn.IFS(G5851 = TRUE, 6, H5851=TRUE, 4)))</f>
        <v>No Data</v>
      </c>
      <c r="D5851" t="b">
        <f>OR(ISBLANK([3]QueryUserInfo!A5850), [3]QueryUserInfo!A5850 = " USERNAME              SESSIONNAME        ID  STATE   IDLE TIME  LOGON TIME")</f>
        <v>1</v>
      </c>
      <c r="E5851" t="b">
        <f>ISNUMBER(FIND("&gt;", [3]QueryUserInfo!A5850))</f>
        <v>0</v>
      </c>
      <c r="F5851">
        <f>IF(D5851=TRUE, 0, FIND(" ", [3]QueryUserInfo!A5850,2))</f>
        <v>0</v>
      </c>
      <c r="G5851" t="str">
        <f>IF(D5851=TRUE, "No Data", ISNUMBER(FIND("Active", [3]QueryUserInfo!A5850)))</f>
        <v>No Data</v>
      </c>
      <c r="H5851" t="str">
        <f>IF(D5851=TRUE, "No Data", ISNUMBER(FIND("Disc", [3]QueryUserInfo!A5850)))</f>
        <v>No Data</v>
      </c>
      <c r="I5851" t="str" cm="1">
        <f t="array" ref="I5851">IF(D5851 = TRUE, "No Data", _xlfn.IFS(G5851=TRUE, FIND("Active", [3]QueryUserInfo!A5850), H5851=TRUE, FIND("Disc", [3]QueryUserInfo!A5850)))</f>
        <v>No Data</v>
      </c>
    </row>
    <row r="5852" spans="1:9" x14ac:dyDescent="0.3">
      <c r="A5852" t="str">
        <f>IF(D5852=TRUE, "No Data", MID([3]QueryUserInfo!A5851, 2, F5852 -2))</f>
        <v>No Data</v>
      </c>
      <c r="B5852" t="str" cm="1">
        <f t="array" ref="B5852">IF(D5852 = TRUE, "No Data", MID([3]QueryUserInfo!A5851, I5852, _xlfn.IFS(G5852 = TRUE, 6, H5852=TRUE, 4)))</f>
        <v>No Data</v>
      </c>
      <c r="D5852" t="b">
        <f>OR(ISBLANK([3]QueryUserInfo!A5851), [3]QueryUserInfo!A5851 = " USERNAME              SESSIONNAME        ID  STATE   IDLE TIME  LOGON TIME")</f>
        <v>1</v>
      </c>
      <c r="E5852" t="b">
        <f>ISNUMBER(FIND("&gt;", [3]QueryUserInfo!A5851))</f>
        <v>0</v>
      </c>
      <c r="F5852">
        <f>IF(D5852=TRUE, 0, FIND(" ", [3]QueryUserInfo!A5851,2))</f>
        <v>0</v>
      </c>
      <c r="G5852" t="str">
        <f>IF(D5852=TRUE, "No Data", ISNUMBER(FIND("Active", [3]QueryUserInfo!A5851)))</f>
        <v>No Data</v>
      </c>
      <c r="H5852" t="str">
        <f>IF(D5852=TRUE, "No Data", ISNUMBER(FIND("Disc", [3]QueryUserInfo!A5851)))</f>
        <v>No Data</v>
      </c>
      <c r="I5852" t="str" cm="1">
        <f t="array" ref="I5852">IF(D5852 = TRUE, "No Data", _xlfn.IFS(G5852=TRUE, FIND("Active", [3]QueryUserInfo!A5851), H5852=TRUE, FIND("Disc", [3]QueryUserInfo!A5851)))</f>
        <v>No Data</v>
      </c>
    </row>
    <row r="5853" spans="1:9" x14ac:dyDescent="0.3">
      <c r="A5853" t="str">
        <f>IF(D5853=TRUE, "No Data", MID([3]QueryUserInfo!A5852, 2, F5853 -2))</f>
        <v>No Data</v>
      </c>
      <c r="B5853" t="str" cm="1">
        <f t="array" ref="B5853">IF(D5853 = TRUE, "No Data", MID([3]QueryUserInfo!A5852, I5853, _xlfn.IFS(G5853 = TRUE, 6, H5853=TRUE, 4)))</f>
        <v>No Data</v>
      </c>
      <c r="D5853" t="b">
        <f>OR(ISBLANK([3]QueryUserInfo!A5852), [3]QueryUserInfo!A5852 = " USERNAME              SESSIONNAME        ID  STATE   IDLE TIME  LOGON TIME")</f>
        <v>1</v>
      </c>
      <c r="E5853" t="b">
        <f>ISNUMBER(FIND("&gt;", [3]QueryUserInfo!A5852))</f>
        <v>0</v>
      </c>
      <c r="F5853">
        <f>IF(D5853=TRUE, 0, FIND(" ", [3]QueryUserInfo!A5852,2))</f>
        <v>0</v>
      </c>
      <c r="G5853" t="str">
        <f>IF(D5853=TRUE, "No Data", ISNUMBER(FIND("Active", [3]QueryUserInfo!A5852)))</f>
        <v>No Data</v>
      </c>
      <c r="H5853" t="str">
        <f>IF(D5853=TRUE, "No Data", ISNUMBER(FIND("Disc", [3]QueryUserInfo!A5852)))</f>
        <v>No Data</v>
      </c>
      <c r="I5853" t="str" cm="1">
        <f t="array" ref="I5853">IF(D5853 = TRUE, "No Data", _xlfn.IFS(G5853=TRUE, FIND("Active", [3]QueryUserInfo!A5852), H5853=TRUE, FIND("Disc", [3]QueryUserInfo!A5852)))</f>
        <v>No Data</v>
      </c>
    </row>
    <row r="5854" spans="1:9" x14ac:dyDescent="0.3">
      <c r="A5854" t="str">
        <f>IF(D5854=TRUE, "No Data", MID([3]QueryUserInfo!A5853, 2, F5854 -2))</f>
        <v>No Data</v>
      </c>
      <c r="B5854" t="str" cm="1">
        <f t="array" ref="B5854">IF(D5854 = TRUE, "No Data", MID([3]QueryUserInfo!A5853, I5854, _xlfn.IFS(G5854 = TRUE, 6, H5854=TRUE, 4)))</f>
        <v>No Data</v>
      </c>
      <c r="D5854" t="b">
        <f>OR(ISBLANK([3]QueryUserInfo!A5853), [3]QueryUserInfo!A5853 = " USERNAME              SESSIONNAME        ID  STATE   IDLE TIME  LOGON TIME")</f>
        <v>1</v>
      </c>
      <c r="E5854" t="b">
        <f>ISNUMBER(FIND("&gt;", [3]QueryUserInfo!A5853))</f>
        <v>0</v>
      </c>
      <c r="F5854">
        <f>IF(D5854=TRUE, 0, FIND(" ", [3]QueryUserInfo!A5853,2))</f>
        <v>0</v>
      </c>
      <c r="G5854" t="str">
        <f>IF(D5854=TRUE, "No Data", ISNUMBER(FIND("Active", [3]QueryUserInfo!A5853)))</f>
        <v>No Data</v>
      </c>
      <c r="H5854" t="str">
        <f>IF(D5854=TRUE, "No Data", ISNUMBER(FIND("Disc", [3]QueryUserInfo!A5853)))</f>
        <v>No Data</v>
      </c>
      <c r="I5854" t="str" cm="1">
        <f t="array" ref="I5854">IF(D5854 = TRUE, "No Data", _xlfn.IFS(G5854=TRUE, FIND("Active", [3]QueryUserInfo!A5853), H5854=TRUE, FIND("Disc", [3]QueryUserInfo!A5853)))</f>
        <v>No Data</v>
      </c>
    </row>
    <row r="5855" spans="1:9" x14ac:dyDescent="0.3">
      <c r="A5855" t="str">
        <f>IF(D5855=TRUE, "No Data", MID([3]QueryUserInfo!A5854, 2, F5855 -2))</f>
        <v>No Data</v>
      </c>
      <c r="B5855" t="str" cm="1">
        <f t="array" ref="B5855">IF(D5855 = TRUE, "No Data", MID([3]QueryUserInfo!A5854, I5855, _xlfn.IFS(G5855 = TRUE, 6, H5855=TRUE, 4)))</f>
        <v>No Data</v>
      </c>
      <c r="D5855" t="b">
        <f>OR(ISBLANK([3]QueryUserInfo!A5854), [3]QueryUserInfo!A5854 = " USERNAME              SESSIONNAME        ID  STATE   IDLE TIME  LOGON TIME")</f>
        <v>1</v>
      </c>
      <c r="E5855" t="b">
        <f>ISNUMBER(FIND("&gt;", [3]QueryUserInfo!A5854))</f>
        <v>0</v>
      </c>
      <c r="F5855">
        <f>IF(D5855=TRUE, 0, FIND(" ", [3]QueryUserInfo!A5854,2))</f>
        <v>0</v>
      </c>
      <c r="G5855" t="str">
        <f>IF(D5855=TRUE, "No Data", ISNUMBER(FIND("Active", [3]QueryUserInfo!A5854)))</f>
        <v>No Data</v>
      </c>
      <c r="H5855" t="str">
        <f>IF(D5855=TRUE, "No Data", ISNUMBER(FIND("Disc", [3]QueryUserInfo!A5854)))</f>
        <v>No Data</v>
      </c>
      <c r="I5855" t="str" cm="1">
        <f t="array" ref="I5855">IF(D5855 = TRUE, "No Data", _xlfn.IFS(G5855=TRUE, FIND("Active", [3]QueryUserInfo!A5854), H5855=TRUE, FIND("Disc", [3]QueryUserInfo!A5854)))</f>
        <v>No Data</v>
      </c>
    </row>
    <row r="5856" spans="1:9" x14ac:dyDescent="0.3">
      <c r="A5856" t="str">
        <f>IF(D5856=TRUE, "No Data", MID([3]QueryUserInfo!A5855, 2, F5856 -2))</f>
        <v>No Data</v>
      </c>
      <c r="B5856" t="str" cm="1">
        <f t="array" ref="B5856">IF(D5856 = TRUE, "No Data", MID([3]QueryUserInfo!A5855, I5856, _xlfn.IFS(G5856 = TRUE, 6, H5856=TRUE, 4)))</f>
        <v>No Data</v>
      </c>
      <c r="D5856" t="b">
        <f>OR(ISBLANK([3]QueryUserInfo!A5855), [3]QueryUserInfo!A5855 = " USERNAME              SESSIONNAME        ID  STATE   IDLE TIME  LOGON TIME")</f>
        <v>1</v>
      </c>
      <c r="E5856" t="b">
        <f>ISNUMBER(FIND("&gt;", [3]QueryUserInfo!A5855))</f>
        <v>0</v>
      </c>
      <c r="F5856">
        <f>IF(D5856=TRUE, 0, FIND(" ", [3]QueryUserInfo!A5855,2))</f>
        <v>0</v>
      </c>
      <c r="G5856" t="str">
        <f>IF(D5856=TRUE, "No Data", ISNUMBER(FIND("Active", [3]QueryUserInfo!A5855)))</f>
        <v>No Data</v>
      </c>
      <c r="H5856" t="str">
        <f>IF(D5856=TRUE, "No Data", ISNUMBER(FIND("Disc", [3]QueryUserInfo!A5855)))</f>
        <v>No Data</v>
      </c>
      <c r="I5856" t="str" cm="1">
        <f t="array" ref="I5856">IF(D5856 = TRUE, "No Data", _xlfn.IFS(G5856=TRUE, FIND("Active", [3]QueryUserInfo!A5855), H5856=TRUE, FIND("Disc", [3]QueryUserInfo!A5855)))</f>
        <v>No Data</v>
      </c>
    </row>
    <row r="5857" spans="1:9" x14ac:dyDescent="0.3">
      <c r="A5857" t="str">
        <f>IF(D5857=TRUE, "No Data", MID([3]QueryUserInfo!A5856, 2, F5857 -2))</f>
        <v>No Data</v>
      </c>
      <c r="B5857" t="str" cm="1">
        <f t="array" ref="B5857">IF(D5857 = TRUE, "No Data", MID([3]QueryUserInfo!A5856, I5857, _xlfn.IFS(G5857 = TRUE, 6, H5857=TRUE, 4)))</f>
        <v>No Data</v>
      </c>
      <c r="D5857" t="b">
        <f>OR(ISBLANK([3]QueryUserInfo!A5856), [3]QueryUserInfo!A5856 = " USERNAME              SESSIONNAME        ID  STATE   IDLE TIME  LOGON TIME")</f>
        <v>1</v>
      </c>
      <c r="E5857" t="b">
        <f>ISNUMBER(FIND("&gt;", [3]QueryUserInfo!A5856))</f>
        <v>0</v>
      </c>
      <c r="F5857">
        <f>IF(D5857=TRUE, 0, FIND(" ", [3]QueryUserInfo!A5856,2))</f>
        <v>0</v>
      </c>
      <c r="G5857" t="str">
        <f>IF(D5857=TRUE, "No Data", ISNUMBER(FIND("Active", [3]QueryUserInfo!A5856)))</f>
        <v>No Data</v>
      </c>
      <c r="H5857" t="str">
        <f>IF(D5857=TRUE, "No Data", ISNUMBER(FIND("Disc", [3]QueryUserInfo!A5856)))</f>
        <v>No Data</v>
      </c>
      <c r="I5857" t="str" cm="1">
        <f t="array" ref="I5857">IF(D5857 = TRUE, "No Data", _xlfn.IFS(G5857=TRUE, FIND("Active", [3]QueryUserInfo!A5856), H5857=TRUE, FIND("Disc", [3]QueryUserInfo!A5856)))</f>
        <v>No Data</v>
      </c>
    </row>
    <row r="5858" spans="1:9" x14ac:dyDescent="0.3">
      <c r="A5858" t="str">
        <f>IF(D5858=TRUE, "No Data", MID([3]QueryUserInfo!A5857, 2, F5858 -2))</f>
        <v>No Data</v>
      </c>
      <c r="B5858" t="str" cm="1">
        <f t="array" ref="B5858">IF(D5858 = TRUE, "No Data", MID([3]QueryUserInfo!A5857, I5858, _xlfn.IFS(G5858 = TRUE, 6, H5858=TRUE, 4)))</f>
        <v>No Data</v>
      </c>
      <c r="D5858" t="b">
        <f>OR(ISBLANK([3]QueryUserInfo!A5857), [3]QueryUserInfo!A5857 = " USERNAME              SESSIONNAME        ID  STATE   IDLE TIME  LOGON TIME")</f>
        <v>1</v>
      </c>
      <c r="E5858" t="b">
        <f>ISNUMBER(FIND("&gt;", [3]QueryUserInfo!A5857))</f>
        <v>0</v>
      </c>
      <c r="F5858">
        <f>IF(D5858=TRUE, 0, FIND(" ", [3]QueryUserInfo!A5857,2))</f>
        <v>0</v>
      </c>
      <c r="G5858" t="str">
        <f>IF(D5858=TRUE, "No Data", ISNUMBER(FIND("Active", [3]QueryUserInfo!A5857)))</f>
        <v>No Data</v>
      </c>
      <c r="H5858" t="str">
        <f>IF(D5858=TRUE, "No Data", ISNUMBER(FIND("Disc", [3]QueryUserInfo!A5857)))</f>
        <v>No Data</v>
      </c>
      <c r="I5858" t="str" cm="1">
        <f t="array" ref="I5858">IF(D5858 = TRUE, "No Data", _xlfn.IFS(G5858=TRUE, FIND("Active", [3]QueryUserInfo!A5857), H5858=TRUE, FIND("Disc", [3]QueryUserInfo!A5857)))</f>
        <v>No Data</v>
      </c>
    </row>
    <row r="5859" spans="1:9" x14ac:dyDescent="0.3">
      <c r="A5859" t="str">
        <f>IF(D5859=TRUE, "No Data", MID([3]QueryUserInfo!A5858, 2, F5859 -2))</f>
        <v>No Data</v>
      </c>
      <c r="B5859" t="str" cm="1">
        <f t="array" ref="B5859">IF(D5859 = TRUE, "No Data", MID([3]QueryUserInfo!A5858, I5859, _xlfn.IFS(G5859 = TRUE, 6, H5859=TRUE, 4)))</f>
        <v>No Data</v>
      </c>
      <c r="D5859" t="b">
        <f>OR(ISBLANK([3]QueryUserInfo!A5858), [3]QueryUserInfo!A5858 = " USERNAME              SESSIONNAME        ID  STATE   IDLE TIME  LOGON TIME")</f>
        <v>1</v>
      </c>
      <c r="E5859" t="b">
        <f>ISNUMBER(FIND("&gt;", [3]QueryUserInfo!A5858))</f>
        <v>0</v>
      </c>
      <c r="F5859">
        <f>IF(D5859=TRUE, 0, FIND(" ", [3]QueryUserInfo!A5858,2))</f>
        <v>0</v>
      </c>
      <c r="G5859" t="str">
        <f>IF(D5859=TRUE, "No Data", ISNUMBER(FIND("Active", [3]QueryUserInfo!A5858)))</f>
        <v>No Data</v>
      </c>
      <c r="H5859" t="str">
        <f>IF(D5859=TRUE, "No Data", ISNUMBER(FIND("Disc", [3]QueryUserInfo!A5858)))</f>
        <v>No Data</v>
      </c>
      <c r="I5859" t="str" cm="1">
        <f t="array" ref="I5859">IF(D5859 = TRUE, "No Data", _xlfn.IFS(G5859=TRUE, FIND("Active", [3]QueryUserInfo!A5858), H5859=TRUE, FIND("Disc", [3]QueryUserInfo!A5858)))</f>
        <v>No Data</v>
      </c>
    </row>
    <row r="5860" spans="1:9" x14ac:dyDescent="0.3">
      <c r="A5860" t="str">
        <f>IF(D5860=TRUE, "No Data", MID([3]QueryUserInfo!A5859, 2, F5860 -2))</f>
        <v>No Data</v>
      </c>
      <c r="B5860" t="str" cm="1">
        <f t="array" ref="B5860">IF(D5860 = TRUE, "No Data", MID([3]QueryUserInfo!A5859, I5860, _xlfn.IFS(G5860 = TRUE, 6, H5860=TRUE, 4)))</f>
        <v>No Data</v>
      </c>
      <c r="D5860" t="b">
        <f>OR(ISBLANK([3]QueryUserInfo!A5859), [3]QueryUserInfo!A5859 = " USERNAME              SESSIONNAME        ID  STATE   IDLE TIME  LOGON TIME")</f>
        <v>1</v>
      </c>
      <c r="E5860" t="b">
        <f>ISNUMBER(FIND("&gt;", [3]QueryUserInfo!A5859))</f>
        <v>0</v>
      </c>
      <c r="F5860">
        <f>IF(D5860=TRUE, 0, FIND(" ", [3]QueryUserInfo!A5859,2))</f>
        <v>0</v>
      </c>
      <c r="G5860" t="str">
        <f>IF(D5860=TRUE, "No Data", ISNUMBER(FIND("Active", [3]QueryUserInfo!A5859)))</f>
        <v>No Data</v>
      </c>
      <c r="H5860" t="str">
        <f>IF(D5860=TRUE, "No Data", ISNUMBER(FIND("Disc", [3]QueryUserInfo!A5859)))</f>
        <v>No Data</v>
      </c>
      <c r="I5860" t="str" cm="1">
        <f t="array" ref="I5860">IF(D5860 = TRUE, "No Data", _xlfn.IFS(G5860=TRUE, FIND("Active", [3]QueryUserInfo!A5859), H5860=TRUE, FIND("Disc", [3]QueryUserInfo!A5859)))</f>
        <v>No Data</v>
      </c>
    </row>
    <row r="5861" spans="1:9" x14ac:dyDescent="0.3">
      <c r="A5861" t="str">
        <f>IF(D5861=TRUE, "No Data", MID([3]QueryUserInfo!A5860, 2, F5861 -2))</f>
        <v>No Data</v>
      </c>
      <c r="B5861" t="str" cm="1">
        <f t="array" ref="B5861">IF(D5861 = TRUE, "No Data", MID([3]QueryUserInfo!A5860, I5861, _xlfn.IFS(G5861 = TRUE, 6, H5861=TRUE, 4)))</f>
        <v>No Data</v>
      </c>
      <c r="D5861" t="b">
        <f>OR(ISBLANK([3]QueryUserInfo!A5860), [3]QueryUserInfo!A5860 = " USERNAME              SESSIONNAME        ID  STATE   IDLE TIME  LOGON TIME")</f>
        <v>1</v>
      </c>
      <c r="E5861" t="b">
        <f>ISNUMBER(FIND("&gt;", [3]QueryUserInfo!A5860))</f>
        <v>0</v>
      </c>
      <c r="F5861">
        <f>IF(D5861=TRUE, 0, FIND(" ", [3]QueryUserInfo!A5860,2))</f>
        <v>0</v>
      </c>
      <c r="G5861" t="str">
        <f>IF(D5861=TRUE, "No Data", ISNUMBER(FIND("Active", [3]QueryUserInfo!A5860)))</f>
        <v>No Data</v>
      </c>
      <c r="H5861" t="str">
        <f>IF(D5861=TRUE, "No Data", ISNUMBER(FIND("Disc", [3]QueryUserInfo!A5860)))</f>
        <v>No Data</v>
      </c>
      <c r="I5861" t="str" cm="1">
        <f t="array" ref="I5861">IF(D5861 = TRUE, "No Data", _xlfn.IFS(G5861=TRUE, FIND("Active", [3]QueryUserInfo!A5860), H5861=TRUE, FIND("Disc", [3]QueryUserInfo!A5860)))</f>
        <v>No Data</v>
      </c>
    </row>
    <row r="5862" spans="1:9" x14ac:dyDescent="0.3">
      <c r="A5862" t="str">
        <f>IF(D5862=TRUE, "No Data", MID([3]QueryUserInfo!A5861, 2, F5862 -2))</f>
        <v>No Data</v>
      </c>
      <c r="B5862" t="str" cm="1">
        <f t="array" ref="B5862">IF(D5862 = TRUE, "No Data", MID([3]QueryUserInfo!A5861, I5862, _xlfn.IFS(G5862 = TRUE, 6, H5862=TRUE, 4)))</f>
        <v>No Data</v>
      </c>
      <c r="D5862" t="b">
        <f>OR(ISBLANK([3]QueryUserInfo!A5861), [3]QueryUserInfo!A5861 = " USERNAME              SESSIONNAME        ID  STATE   IDLE TIME  LOGON TIME")</f>
        <v>1</v>
      </c>
      <c r="E5862" t="b">
        <f>ISNUMBER(FIND("&gt;", [3]QueryUserInfo!A5861))</f>
        <v>0</v>
      </c>
      <c r="F5862">
        <f>IF(D5862=TRUE, 0, FIND(" ", [3]QueryUserInfo!A5861,2))</f>
        <v>0</v>
      </c>
      <c r="G5862" t="str">
        <f>IF(D5862=TRUE, "No Data", ISNUMBER(FIND("Active", [3]QueryUserInfo!A5861)))</f>
        <v>No Data</v>
      </c>
      <c r="H5862" t="str">
        <f>IF(D5862=TRUE, "No Data", ISNUMBER(FIND("Disc", [3]QueryUserInfo!A5861)))</f>
        <v>No Data</v>
      </c>
      <c r="I5862" t="str" cm="1">
        <f t="array" ref="I5862">IF(D5862 = TRUE, "No Data", _xlfn.IFS(G5862=TRUE, FIND("Active", [3]QueryUserInfo!A5861), H5862=TRUE, FIND("Disc", [3]QueryUserInfo!A5861)))</f>
        <v>No Data</v>
      </c>
    </row>
    <row r="5863" spans="1:9" x14ac:dyDescent="0.3">
      <c r="A5863" t="str">
        <f>IF(D5863=TRUE, "No Data", MID([3]QueryUserInfo!A5862, 2, F5863 -2))</f>
        <v>No Data</v>
      </c>
      <c r="B5863" t="str" cm="1">
        <f t="array" ref="B5863">IF(D5863 = TRUE, "No Data", MID([3]QueryUserInfo!A5862, I5863, _xlfn.IFS(G5863 = TRUE, 6, H5863=TRUE, 4)))</f>
        <v>No Data</v>
      </c>
      <c r="D5863" t="b">
        <f>OR(ISBLANK([3]QueryUserInfo!A5862), [3]QueryUserInfo!A5862 = " USERNAME              SESSIONNAME        ID  STATE   IDLE TIME  LOGON TIME")</f>
        <v>1</v>
      </c>
      <c r="E5863" t="b">
        <f>ISNUMBER(FIND("&gt;", [3]QueryUserInfo!A5862))</f>
        <v>0</v>
      </c>
      <c r="F5863">
        <f>IF(D5863=TRUE, 0, FIND(" ", [3]QueryUserInfo!A5862,2))</f>
        <v>0</v>
      </c>
      <c r="G5863" t="str">
        <f>IF(D5863=TRUE, "No Data", ISNUMBER(FIND("Active", [3]QueryUserInfo!A5862)))</f>
        <v>No Data</v>
      </c>
      <c r="H5863" t="str">
        <f>IF(D5863=TRUE, "No Data", ISNUMBER(FIND("Disc", [3]QueryUserInfo!A5862)))</f>
        <v>No Data</v>
      </c>
      <c r="I5863" t="str" cm="1">
        <f t="array" ref="I5863">IF(D5863 = TRUE, "No Data", _xlfn.IFS(G5863=TRUE, FIND("Active", [3]QueryUserInfo!A5862), H5863=TRUE, FIND("Disc", [3]QueryUserInfo!A5862)))</f>
        <v>No Data</v>
      </c>
    </row>
    <row r="5864" spans="1:9" x14ac:dyDescent="0.3">
      <c r="A5864" t="str">
        <f>IF(D5864=TRUE, "No Data", MID([3]QueryUserInfo!A5863, 2, F5864 -2))</f>
        <v>No Data</v>
      </c>
      <c r="B5864" t="str" cm="1">
        <f t="array" ref="B5864">IF(D5864 = TRUE, "No Data", MID([3]QueryUserInfo!A5863, I5864, _xlfn.IFS(G5864 = TRUE, 6, H5864=TRUE, 4)))</f>
        <v>No Data</v>
      </c>
      <c r="D5864" t="b">
        <f>OR(ISBLANK([3]QueryUserInfo!A5863), [3]QueryUserInfo!A5863 = " USERNAME              SESSIONNAME        ID  STATE   IDLE TIME  LOGON TIME")</f>
        <v>1</v>
      </c>
      <c r="E5864" t="b">
        <f>ISNUMBER(FIND("&gt;", [3]QueryUserInfo!A5863))</f>
        <v>0</v>
      </c>
      <c r="F5864">
        <f>IF(D5864=TRUE, 0, FIND(" ", [3]QueryUserInfo!A5863,2))</f>
        <v>0</v>
      </c>
      <c r="G5864" t="str">
        <f>IF(D5864=TRUE, "No Data", ISNUMBER(FIND("Active", [3]QueryUserInfo!A5863)))</f>
        <v>No Data</v>
      </c>
      <c r="H5864" t="str">
        <f>IF(D5864=TRUE, "No Data", ISNUMBER(FIND("Disc", [3]QueryUserInfo!A5863)))</f>
        <v>No Data</v>
      </c>
      <c r="I5864" t="str" cm="1">
        <f t="array" ref="I5864">IF(D5864 = TRUE, "No Data", _xlfn.IFS(G5864=TRUE, FIND("Active", [3]QueryUserInfo!A5863), H5864=TRUE, FIND("Disc", [3]QueryUserInfo!A5863)))</f>
        <v>No Data</v>
      </c>
    </row>
    <row r="5865" spans="1:9" x14ac:dyDescent="0.3">
      <c r="A5865" t="str">
        <f>IF(D5865=TRUE, "No Data", MID([3]QueryUserInfo!A5864, 2, F5865 -2))</f>
        <v>No Data</v>
      </c>
      <c r="B5865" t="str" cm="1">
        <f t="array" ref="B5865">IF(D5865 = TRUE, "No Data", MID([3]QueryUserInfo!A5864, I5865, _xlfn.IFS(G5865 = TRUE, 6, H5865=TRUE, 4)))</f>
        <v>No Data</v>
      </c>
      <c r="D5865" t="b">
        <f>OR(ISBLANK([3]QueryUserInfo!A5864), [3]QueryUserInfo!A5864 = " USERNAME              SESSIONNAME        ID  STATE   IDLE TIME  LOGON TIME")</f>
        <v>1</v>
      </c>
      <c r="E5865" t="b">
        <f>ISNUMBER(FIND("&gt;", [3]QueryUserInfo!A5864))</f>
        <v>0</v>
      </c>
      <c r="F5865">
        <f>IF(D5865=TRUE, 0, FIND(" ", [3]QueryUserInfo!A5864,2))</f>
        <v>0</v>
      </c>
      <c r="G5865" t="str">
        <f>IF(D5865=TRUE, "No Data", ISNUMBER(FIND("Active", [3]QueryUserInfo!A5864)))</f>
        <v>No Data</v>
      </c>
      <c r="H5865" t="str">
        <f>IF(D5865=TRUE, "No Data", ISNUMBER(FIND("Disc", [3]QueryUserInfo!A5864)))</f>
        <v>No Data</v>
      </c>
      <c r="I5865" t="str" cm="1">
        <f t="array" ref="I5865">IF(D5865 = TRUE, "No Data", _xlfn.IFS(G5865=TRUE, FIND("Active", [3]QueryUserInfo!A5864), H5865=TRUE, FIND("Disc", [3]QueryUserInfo!A5864)))</f>
        <v>No Data</v>
      </c>
    </row>
    <row r="5866" spans="1:9" x14ac:dyDescent="0.3">
      <c r="A5866" t="str">
        <f>IF(D5866=TRUE, "No Data", MID([3]QueryUserInfo!A5865, 2, F5866 -2))</f>
        <v>No Data</v>
      </c>
      <c r="B5866" t="str" cm="1">
        <f t="array" ref="B5866">IF(D5866 = TRUE, "No Data", MID([3]QueryUserInfo!A5865, I5866, _xlfn.IFS(G5866 = TRUE, 6, H5866=TRUE, 4)))</f>
        <v>No Data</v>
      </c>
      <c r="D5866" t="b">
        <f>OR(ISBLANK([3]QueryUserInfo!A5865), [3]QueryUserInfo!A5865 = " USERNAME              SESSIONNAME        ID  STATE   IDLE TIME  LOGON TIME")</f>
        <v>1</v>
      </c>
      <c r="E5866" t="b">
        <f>ISNUMBER(FIND("&gt;", [3]QueryUserInfo!A5865))</f>
        <v>0</v>
      </c>
      <c r="F5866">
        <f>IF(D5866=TRUE, 0, FIND(" ", [3]QueryUserInfo!A5865,2))</f>
        <v>0</v>
      </c>
      <c r="G5866" t="str">
        <f>IF(D5866=TRUE, "No Data", ISNUMBER(FIND("Active", [3]QueryUserInfo!A5865)))</f>
        <v>No Data</v>
      </c>
      <c r="H5866" t="str">
        <f>IF(D5866=TRUE, "No Data", ISNUMBER(FIND("Disc", [3]QueryUserInfo!A5865)))</f>
        <v>No Data</v>
      </c>
      <c r="I5866" t="str" cm="1">
        <f t="array" ref="I5866">IF(D5866 = TRUE, "No Data", _xlfn.IFS(G5866=TRUE, FIND("Active", [3]QueryUserInfo!A5865), H5866=TRUE, FIND("Disc", [3]QueryUserInfo!A5865)))</f>
        <v>No Data</v>
      </c>
    </row>
    <row r="5867" spans="1:9" x14ac:dyDescent="0.3">
      <c r="A5867" t="str">
        <f>IF(D5867=TRUE, "No Data", MID([3]QueryUserInfo!A5866, 2, F5867 -2))</f>
        <v>No Data</v>
      </c>
      <c r="B5867" t="str" cm="1">
        <f t="array" ref="B5867">IF(D5867 = TRUE, "No Data", MID([3]QueryUserInfo!A5866, I5867, _xlfn.IFS(G5867 = TRUE, 6, H5867=TRUE, 4)))</f>
        <v>No Data</v>
      </c>
      <c r="D5867" t="b">
        <f>OR(ISBLANK([3]QueryUserInfo!A5866), [3]QueryUserInfo!A5866 = " USERNAME              SESSIONNAME        ID  STATE   IDLE TIME  LOGON TIME")</f>
        <v>1</v>
      </c>
      <c r="E5867" t="b">
        <f>ISNUMBER(FIND("&gt;", [3]QueryUserInfo!A5866))</f>
        <v>0</v>
      </c>
      <c r="F5867">
        <f>IF(D5867=TRUE, 0, FIND(" ", [3]QueryUserInfo!A5866,2))</f>
        <v>0</v>
      </c>
      <c r="G5867" t="str">
        <f>IF(D5867=TRUE, "No Data", ISNUMBER(FIND("Active", [3]QueryUserInfo!A5866)))</f>
        <v>No Data</v>
      </c>
      <c r="H5867" t="str">
        <f>IF(D5867=TRUE, "No Data", ISNUMBER(FIND("Disc", [3]QueryUserInfo!A5866)))</f>
        <v>No Data</v>
      </c>
      <c r="I5867" t="str" cm="1">
        <f t="array" ref="I5867">IF(D5867 = TRUE, "No Data", _xlfn.IFS(G5867=TRUE, FIND("Active", [3]QueryUserInfo!A5866), H5867=TRUE, FIND("Disc", [3]QueryUserInfo!A5866)))</f>
        <v>No Data</v>
      </c>
    </row>
    <row r="5868" spans="1:9" x14ac:dyDescent="0.3">
      <c r="A5868" t="str">
        <f>IF(D5868=TRUE, "No Data", MID([3]QueryUserInfo!A5867, 2, F5868 -2))</f>
        <v>No Data</v>
      </c>
      <c r="B5868" t="str" cm="1">
        <f t="array" ref="B5868">IF(D5868 = TRUE, "No Data", MID([3]QueryUserInfo!A5867, I5868, _xlfn.IFS(G5868 = TRUE, 6, H5868=TRUE, 4)))</f>
        <v>No Data</v>
      </c>
      <c r="D5868" t="b">
        <f>OR(ISBLANK([3]QueryUserInfo!A5867), [3]QueryUserInfo!A5867 = " USERNAME              SESSIONNAME        ID  STATE   IDLE TIME  LOGON TIME")</f>
        <v>1</v>
      </c>
      <c r="E5868" t="b">
        <f>ISNUMBER(FIND("&gt;", [3]QueryUserInfo!A5867))</f>
        <v>0</v>
      </c>
      <c r="F5868">
        <f>IF(D5868=TRUE, 0, FIND(" ", [3]QueryUserInfo!A5867,2))</f>
        <v>0</v>
      </c>
      <c r="G5868" t="str">
        <f>IF(D5868=TRUE, "No Data", ISNUMBER(FIND("Active", [3]QueryUserInfo!A5867)))</f>
        <v>No Data</v>
      </c>
      <c r="H5868" t="str">
        <f>IF(D5868=TRUE, "No Data", ISNUMBER(FIND("Disc", [3]QueryUserInfo!A5867)))</f>
        <v>No Data</v>
      </c>
      <c r="I5868" t="str" cm="1">
        <f t="array" ref="I5868">IF(D5868 = TRUE, "No Data", _xlfn.IFS(G5868=TRUE, FIND("Active", [3]QueryUserInfo!A5867), H5868=TRUE, FIND("Disc", [3]QueryUserInfo!A5867)))</f>
        <v>No Data</v>
      </c>
    </row>
    <row r="5869" spans="1:9" x14ac:dyDescent="0.3">
      <c r="A5869" t="str">
        <f>IF(D5869=TRUE, "No Data", MID([3]QueryUserInfo!A5868, 2, F5869 -2))</f>
        <v>No Data</v>
      </c>
      <c r="B5869" t="str" cm="1">
        <f t="array" ref="B5869">IF(D5869 = TRUE, "No Data", MID([3]QueryUserInfo!A5868, I5869, _xlfn.IFS(G5869 = TRUE, 6, H5869=TRUE, 4)))</f>
        <v>No Data</v>
      </c>
      <c r="D5869" t="b">
        <f>OR(ISBLANK([3]QueryUserInfo!A5868), [3]QueryUserInfo!A5868 = " USERNAME              SESSIONNAME        ID  STATE   IDLE TIME  LOGON TIME")</f>
        <v>1</v>
      </c>
      <c r="E5869" t="b">
        <f>ISNUMBER(FIND("&gt;", [3]QueryUserInfo!A5868))</f>
        <v>0</v>
      </c>
      <c r="F5869">
        <f>IF(D5869=TRUE, 0, FIND(" ", [3]QueryUserInfo!A5868,2))</f>
        <v>0</v>
      </c>
      <c r="G5869" t="str">
        <f>IF(D5869=TRUE, "No Data", ISNUMBER(FIND("Active", [3]QueryUserInfo!A5868)))</f>
        <v>No Data</v>
      </c>
      <c r="H5869" t="str">
        <f>IF(D5869=TRUE, "No Data", ISNUMBER(FIND("Disc", [3]QueryUserInfo!A5868)))</f>
        <v>No Data</v>
      </c>
      <c r="I5869" t="str" cm="1">
        <f t="array" ref="I5869">IF(D5869 = TRUE, "No Data", _xlfn.IFS(G5869=TRUE, FIND("Active", [3]QueryUserInfo!A5868), H5869=TRUE, FIND("Disc", [3]QueryUserInfo!A5868)))</f>
        <v>No Data</v>
      </c>
    </row>
    <row r="5870" spans="1:9" x14ac:dyDescent="0.3">
      <c r="A5870" t="str">
        <f>IF(D5870=TRUE, "No Data", MID([3]QueryUserInfo!A5869, 2, F5870 -2))</f>
        <v>No Data</v>
      </c>
      <c r="B5870" t="str" cm="1">
        <f t="array" ref="B5870">IF(D5870 = TRUE, "No Data", MID([3]QueryUserInfo!A5869, I5870, _xlfn.IFS(G5870 = TRUE, 6, H5870=TRUE, 4)))</f>
        <v>No Data</v>
      </c>
      <c r="D5870" t="b">
        <f>OR(ISBLANK([3]QueryUserInfo!A5869), [3]QueryUserInfo!A5869 = " USERNAME              SESSIONNAME        ID  STATE   IDLE TIME  LOGON TIME")</f>
        <v>1</v>
      </c>
      <c r="E5870" t="b">
        <f>ISNUMBER(FIND("&gt;", [3]QueryUserInfo!A5869))</f>
        <v>0</v>
      </c>
      <c r="F5870">
        <f>IF(D5870=TRUE, 0, FIND(" ", [3]QueryUserInfo!A5869,2))</f>
        <v>0</v>
      </c>
      <c r="G5870" t="str">
        <f>IF(D5870=TRUE, "No Data", ISNUMBER(FIND("Active", [3]QueryUserInfo!A5869)))</f>
        <v>No Data</v>
      </c>
      <c r="H5870" t="str">
        <f>IF(D5870=TRUE, "No Data", ISNUMBER(FIND("Disc", [3]QueryUserInfo!A5869)))</f>
        <v>No Data</v>
      </c>
      <c r="I5870" t="str" cm="1">
        <f t="array" ref="I5870">IF(D5870 = TRUE, "No Data", _xlfn.IFS(G5870=TRUE, FIND("Active", [3]QueryUserInfo!A5869), H5870=TRUE, FIND("Disc", [3]QueryUserInfo!A5869)))</f>
        <v>No Data</v>
      </c>
    </row>
    <row r="5871" spans="1:9" x14ac:dyDescent="0.3">
      <c r="A5871" t="str">
        <f>IF(D5871=TRUE, "No Data", MID([3]QueryUserInfo!A5870, 2, F5871 -2))</f>
        <v>No Data</v>
      </c>
      <c r="B5871" t="str" cm="1">
        <f t="array" ref="B5871">IF(D5871 = TRUE, "No Data", MID([3]QueryUserInfo!A5870, I5871, _xlfn.IFS(G5871 = TRUE, 6, H5871=TRUE, 4)))</f>
        <v>No Data</v>
      </c>
      <c r="D5871" t="b">
        <f>OR(ISBLANK([3]QueryUserInfo!A5870), [3]QueryUserInfo!A5870 = " USERNAME              SESSIONNAME        ID  STATE   IDLE TIME  LOGON TIME")</f>
        <v>1</v>
      </c>
      <c r="E5871" t="b">
        <f>ISNUMBER(FIND("&gt;", [3]QueryUserInfo!A5870))</f>
        <v>0</v>
      </c>
      <c r="F5871">
        <f>IF(D5871=TRUE, 0, FIND(" ", [3]QueryUserInfo!A5870,2))</f>
        <v>0</v>
      </c>
      <c r="G5871" t="str">
        <f>IF(D5871=TRUE, "No Data", ISNUMBER(FIND("Active", [3]QueryUserInfo!A5870)))</f>
        <v>No Data</v>
      </c>
      <c r="H5871" t="str">
        <f>IF(D5871=TRUE, "No Data", ISNUMBER(FIND("Disc", [3]QueryUserInfo!A5870)))</f>
        <v>No Data</v>
      </c>
      <c r="I5871" t="str" cm="1">
        <f t="array" ref="I5871">IF(D5871 = TRUE, "No Data", _xlfn.IFS(G5871=TRUE, FIND("Active", [3]QueryUserInfo!A5870), H5871=TRUE, FIND("Disc", [3]QueryUserInfo!A5870)))</f>
        <v>No Data</v>
      </c>
    </row>
    <row r="5872" spans="1:9" x14ac:dyDescent="0.3">
      <c r="A5872" t="str">
        <f>IF(D5872=TRUE, "No Data", MID([3]QueryUserInfo!A5871, 2, F5872 -2))</f>
        <v>No Data</v>
      </c>
      <c r="B5872" t="str" cm="1">
        <f t="array" ref="B5872">IF(D5872 = TRUE, "No Data", MID([3]QueryUserInfo!A5871, I5872, _xlfn.IFS(G5872 = TRUE, 6, H5872=TRUE, 4)))</f>
        <v>No Data</v>
      </c>
      <c r="D5872" t="b">
        <f>OR(ISBLANK([3]QueryUserInfo!A5871), [3]QueryUserInfo!A5871 = " USERNAME              SESSIONNAME        ID  STATE   IDLE TIME  LOGON TIME")</f>
        <v>1</v>
      </c>
      <c r="E5872" t="b">
        <f>ISNUMBER(FIND("&gt;", [3]QueryUserInfo!A5871))</f>
        <v>0</v>
      </c>
      <c r="F5872">
        <f>IF(D5872=TRUE, 0, FIND(" ", [3]QueryUserInfo!A5871,2))</f>
        <v>0</v>
      </c>
      <c r="G5872" t="str">
        <f>IF(D5872=TRUE, "No Data", ISNUMBER(FIND("Active", [3]QueryUserInfo!A5871)))</f>
        <v>No Data</v>
      </c>
      <c r="H5872" t="str">
        <f>IF(D5872=TRUE, "No Data", ISNUMBER(FIND("Disc", [3]QueryUserInfo!A5871)))</f>
        <v>No Data</v>
      </c>
      <c r="I5872" t="str" cm="1">
        <f t="array" ref="I5872">IF(D5872 = TRUE, "No Data", _xlfn.IFS(G5872=TRUE, FIND("Active", [3]QueryUserInfo!A5871), H5872=TRUE, FIND("Disc", [3]QueryUserInfo!A5871)))</f>
        <v>No Data</v>
      </c>
    </row>
    <row r="5873" spans="1:9" x14ac:dyDescent="0.3">
      <c r="A5873" t="str">
        <f>IF(D5873=TRUE, "No Data", MID([3]QueryUserInfo!A5872, 2, F5873 -2))</f>
        <v>No Data</v>
      </c>
      <c r="B5873" t="str" cm="1">
        <f t="array" ref="B5873">IF(D5873 = TRUE, "No Data", MID([3]QueryUserInfo!A5872, I5873, _xlfn.IFS(G5873 = TRUE, 6, H5873=TRUE, 4)))</f>
        <v>No Data</v>
      </c>
      <c r="D5873" t="b">
        <f>OR(ISBLANK([3]QueryUserInfo!A5872), [3]QueryUserInfo!A5872 = " USERNAME              SESSIONNAME        ID  STATE   IDLE TIME  LOGON TIME")</f>
        <v>1</v>
      </c>
      <c r="E5873" t="b">
        <f>ISNUMBER(FIND("&gt;", [3]QueryUserInfo!A5872))</f>
        <v>0</v>
      </c>
      <c r="F5873">
        <f>IF(D5873=TRUE, 0, FIND(" ", [3]QueryUserInfo!A5872,2))</f>
        <v>0</v>
      </c>
      <c r="G5873" t="str">
        <f>IF(D5873=TRUE, "No Data", ISNUMBER(FIND("Active", [3]QueryUserInfo!A5872)))</f>
        <v>No Data</v>
      </c>
      <c r="H5873" t="str">
        <f>IF(D5873=TRUE, "No Data", ISNUMBER(FIND("Disc", [3]QueryUserInfo!A5872)))</f>
        <v>No Data</v>
      </c>
      <c r="I5873" t="str" cm="1">
        <f t="array" ref="I5873">IF(D5873 = TRUE, "No Data", _xlfn.IFS(G5873=TRUE, FIND("Active", [3]QueryUserInfo!A5872), H5873=TRUE, FIND("Disc", [3]QueryUserInfo!A5872)))</f>
        <v>No Data</v>
      </c>
    </row>
    <row r="5874" spans="1:9" x14ac:dyDescent="0.3">
      <c r="A5874" t="str">
        <f>IF(D5874=TRUE, "No Data", MID([3]QueryUserInfo!A5873, 2, F5874 -2))</f>
        <v>No Data</v>
      </c>
      <c r="B5874" t="str" cm="1">
        <f t="array" ref="B5874">IF(D5874 = TRUE, "No Data", MID([3]QueryUserInfo!A5873, I5874, _xlfn.IFS(G5874 = TRUE, 6, H5874=TRUE, 4)))</f>
        <v>No Data</v>
      </c>
      <c r="D5874" t="b">
        <f>OR(ISBLANK([3]QueryUserInfo!A5873), [3]QueryUserInfo!A5873 = " USERNAME              SESSIONNAME        ID  STATE   IDLE TIME  LOGON TIME")</f>
        <v>1</v>
      </c>
      <c r="E5874" t="b">
        <f>ISNUMBER(FIND("&gt;", [3]QueryUserInfo!A5873))</f>
        <v>0</v>
      </c>
      <c r="F5874">
        <f>IF(D5874=TRUE, 0, FIND(" ", [3]QueryUserInfo!A5873,2))</f>
        <v>0</v>
      </c>
      <c r="G5874" t="str">
        <f>IF(D5874=TRUE, "No Data", ISNUMBER(FIND("Active", [3]QueryUserInfo!A5873)))</f>
        <v>No Data</v>
      </c>
      <c r="H5874" t="str">
        <f>IF(D5874=TRUE, "No Data", ISNUMBER(FIND("Disc", [3]QueryUserInfo!A5873)))</f>
        <v>No Data</v>
      </c>
      <c r="I5874" t="str" cm="1">
        <f t="array" ref="I5874">IF(D5874 = TRUE, "No Data", _xlfn.IFS(G5874=TRUE, FIND("Active", [3]QueryUserInfo!A5873), H5874=TRUE, FIND("Disc", [3]QueryUserInfo!A5873)))</f>
        <v>No Data</v>
      </c>
    </row>
    <row r="5875" spans="1:9" x14ac:dyDescent="0.3">
      <c r="A5875" t="str">
        <f>IF(D5875=TRUE, "No Data", MID([3]QueryUserInfo!A5874, 2, F5875 -2))</f>
        <v>No Data</v>
      </c>
      <c r="B5875" t="str" cm="1">
        <f t="array" ref="B5875">IF(D5875 = TRUE, "No Data", MID([3]QueryUserInfo!A5874, I5875, _xlfn.IFS(G5875 = TRUE, 6, H5875=TRUE, 4)))</f>
        <v>No Data</v>
      </c>
      <c r="D5875" t="b">
        <f>OR(ISBLANK([3]QueryUserInfo!A5874), [3]QueryUserInfo!A5874 = " USERNAME              SESSIONNAME        ID  STATE   IDLE TIME  LOGON TIME")</f>
        <v>1</v>
      </c>
      <c r="E5875" t="b">
        <f>ISNUMBER(FIND("&gt;", [3]QueryUserInfo!A5874))</f>
        <v>0</v>
      </c>
      <c r="F5875">
        <f>IF(D5875=TRUE, 0, FIND(" ", [3]QueryUserInfo!A5874,2))</f>
        <v>0</v>
      </c>
      <c r="G5875" t="str">
        <f>IF(D5875=TRUE, "No Data", ISNUMBER(FIND("Active", [3]QueryUserInfo!A5874)))</f>
        <v>No Data</v>
      </c>
      <c r="H5875" t="str">
        <f>IF(D5875=TRUE, "No Data", ISNUMBER(FIND("Disc", [3]QueryUserInfo!A5874)))</f>
        <v>No Data</v>
      </c>
      <c r="I5875" t="str" cm="1">
        <f t="array" ref="I5875">IF(D5875 = TRUE, "No Data", _xlfn.IFS(G5875=TRUE, FIND("Active", [3]QueryUserInfo!A5874), H5875=TRUE, FIND("Disc", [3]QueryUserInfo!A5874)))</f>
        <v>No Data</v>
      </c>
    </row>
    <row r="5876" spans="1:9" x14ac:dyDescent="0.3">
      <c r="A5876" t="str">
        <f>IF(D5876=TRUE, "No Data", MID([3]QueryUserInfo!A5875, 2, F5876 -2))</f>
        <v>No Data</v>
      </c>
      <c r="B5876" t="str" cm="1">
        <f t="array" ref="B5876">IF(D5876 = TRUE, "No Data", MID([3]QueryUserInfo!A5875, I5876, _xlfn.IFS(G5876 = TRUE, 6, H5876=TRUE, 4)))</f>
        <v>No Data</v>
      </c>
      <c r="D5876" t="b">
        <f>OR(ISBLANK([3]QueryUserInfo!A5875), [3]QueryUserInfo!A5875 = " USERNAME              SESSIONNAME        ID  STATE   IDLE TIME  LOGON TIME")</f>
        <v>1</v>
      </c>
      <c r="E5876" t="b">
        <f>ISNUMBER(FIND("&gt;", [3]QueryUserInfo!A5875))</f>
        <v>0</v>
      </c>
      <c r="F5876">
        <f>IF(D5876=TRUE, 0, FIND(" ", [3]QueryUserInfo!A5875,2))</f>
        <v>0</v>
      </c>
      <c r="G5876" t="str">
        <f>IF(D5876=TRUE, "No Data", ISNUMBER(FIND("Active", [3]QueryUserInfo!A5875)))</f>
        <v>No Data</v>
      </c>
      <c r="H5876" t="str">
        <f>IF(D5876=TRUE, "No Data", ISNUMBER(FIND("Disc", [3]QueryUserInfo!A5875)))</f>
        <v>No Data</v>
      </c>
      <c r="I5876" t="str" cm="1">
        <f t="array" ref="I5876">IF(D5876 = TRUE, "No Data", _xlfn.IFS(G5876=TRUE, FIND("Active", [3]QueryUserInfo!A5875), H5876=TRUE, FIND("Disc", [3]QueryUserInfo!A5875)))</f>
        <v>No Data</v>
      </c>
    </row>
    <row r="5877" spans="1:9" x14ac:dyDescent="0.3">
      <c r="A5877" t="str">
        <f>IF(D5877=TRUE, "No Data", MID([3]QueryUserInfo!A5876, 2, F5877 -2))</f>
        <v>No Data</v>
      </c>
      <c r="B5877" t="str" cm="1">
        <f t="array" ref="B5877">IF(D5877 = TRUE, "No Data", MID([3]QueryUserInfo!A5876, I5877, _xlfn.IFS(G5877 = TRUE, 6, H5877=TRUE, 4)))</f>
        <v>No Data</v>
      </c>
      <c r="D5877" t="b">
        <f>OR(ISBLANK([3]QueryUserInfo!A5876), [3]QueryUserInfo!A5876 = " USERNAME              SESSIONNAME        ID  STATE   IDLE TIME  LOGON TIME")</f>
        <v>1</v>
      </c>
      <c r="E5877" t="b">
        <f>ISNUMBER(FIND("&gt;", [3]QueryUserInfo!A5876))</f>
        <v>0</v>
      </c>
      <c r="F5877">
        <f>IF(D5877=TRUE, 0, FIND(" ", [3]QueryUserInfo!A5876,2))</f>
        <v>0</v>
      </c>
      <c r="G5877" t="str">
        <f>IF(D5877=TRUE, "No Data", ISNUMBER(FIND("Active", [3]QueryUserInfo!A5876)))</f>
        <v>No Data</v>
      </c>
      <c r="H5877" t="str">
        <f>IF(D5877=TRUE, "No Data", ISNUMBER(FIND("Disc", [3]QueryUserInfo!A5876)))</f>
        <v>No Data</v>
      </c>
      <c r="I5877" t="str" cm="1">
        <f t="array" ref="I5877">IF(D5877 = TRUE, "No Data", _xlfn.IFS(G5877=TRUE, FIND("Active", [3]QueryUserInfo!A5876), H5877=TRUE, FIND("Disc", [3]QueryUserInfo!A5876)))</f>
        <v>No Data</v>
      </c>
    </row>
    <row r="5878" spans="1:9" x14ac:dyDescent="0.3">
      <c r="A5878" t="str">
        <f>IF(D5878=TRUE, "No Data", MID([3]QueryUserInfo!A5877, 2, F5878 -2))</f>
        <v>No Data</v>
      </c>
      <c r="B5878" t="str" cm="1">
        <f t="array" ref="B5878">IF(D5878 = TRUE, "No Data", MID([3]QueryUserInfo!A5877, I5878, _xlfn.IFS(G5878 = TRUE, 6, H5878=TRUE, 4)))</f>
        <v>No Data</v>
      </c>
      <c r="D5878" t="b">
        <f>OR(ISBLANK([3]QueryUserInfo!A5877), [3]QueryUserInfo!A5877 = " USERNAME              SESSIONNAME        ID  STATE   IDLE TIME  LOGON TIME")</f>
        <v>1</v>
      </c>
      <c r="E5878" t="b">
        <f>ISNUMBER(FIND("&gt;", [3]QueryUserInfo!A5877))</f>
        <v>0</v>
      </c>
      <c r="F5878">
        <f>IF(D5878=TRUE, 0, FIND(" ", [3]QueryUserInfo!A5877,2))</f>
        <v>0</v>
      </c>
      <c r="G5878" t="str">
        <f>IF(D5878=TRUE, "No Data", ISNUMBER(FIND("Active", [3]QueryUserInfo!A5877)))</f>
        <v>No Data</v>
      </c>
      <c r="H5878" t="str">
        <f>IF(D5878=TRUE, "No Data", ISNUMBER(FIND("Disc", [3]QueryUserInfo!A5877)))</f>
        <v>No Data</v>
      </c>
      <c r="I5878" t="str" cm="1">
        <f t="array" ref="I5878">IF(D5878 = TRUE, "No Data", _xlfn.IFS(G5878=TRUE, FIND("Active", [3]QueryUserInfo!A5877), H5878=TRUE, FIND("Disc", [3]QueryUserInfo!A5877)))</f>
        <v>No Data</v>
      </c>
    </row>
    <row r="5879" spans="1:9" x14ac:dyDescent="0.3">
      <c r="A5879" t="str">
        <f>IF(D5879=TRUE, "No Data", MID([3]QueryUserInfo!A5878, 2, F5879 -2))</f>
        <v>No Data</v>
      </c>
      <c r="B5879" t="str" cm="1">
        <f t="array" ref="B5879">IF(D5879 = TRUE, "No Data", MID([3]QueryUserInfo!A5878, I5879, _xlfn.IFS(G5879 = TRUE, 6, H5879=TRUE, 4)))</f>
        <v>No Data</v>
      </c>
      <c r="D5879" t="b">
        <f>OR(ISBLANK([3]QueryUserInfo!A5878), [3]QueryUserInfo!A5878 = " USERNAME              SESSIONNAME        ID  STATE   IDLE TIME  LOGON TIME")</f>
        <v>1</v>
      </c>
      <c r="E5879" t="b">
        <f>ISNUMBER(FIND("&gt;", [3]QueryUserInfo!A5878))</f>
        <v>0</v>
      </c>
      <c r="F5879">
        <f>IF(D5879=TRUE, 0, FIND(" ", [3]QueryUserInfo!A5878,2))</f>
        <v>0</v>
      </c>
      <c r="G5879" t="str">
        <f>IF(D5879=TRUE, "No Data", ISNUMBER(FIND("Active", [3]QueryUserInfo!A5878)))</f>
        <v>No Data</v>
      </c>
      <c r="H5879" t="str">
        <f>IF(D5879=TRUE, "No Data", ISNUMBER(FIND("Disc", [3]QueryUserInfo!A5878)))</f>
        <v>No Data</v>
      </c>
      <c r="I5879" t="str" cm="1">
        <f t="array" ref="I5879">IF(D5879 = TRUE, "No Data", _xlfn.IFS(G5879=TRUE, FIND("Active", [3]QueryUserInfo!A5878), H5879=TRUE, FIND("Disc", [3]QueryUserInfo!A5878)))</f>
        <v>No Data</v>
      </c>
    </row>
    <row r="5880" spans="1:9" x14ac:dyDescent="0.3">
      <c r="A5880" t="str">
        <f>IF(D5880=TRUE, "No Data", MID([3]QueryUserInfo!A5879, 2, F5880 -2))</f>
        <v>No Data</v>
      </c>
      <c r="B5880" t="str" cm="1">
        <f t="array" ref="B5880">IF(D5880 = TRUE, "No Data", MID([3]QueryUserInfo!A5879, I5880, _xlfn.IFS(G5880 = TRUE, 6, H5880=TRUE, 4)))</f>
        <v>No Data</v>
      </c>
      <c r="D5880" t="b">
        <f>OR(ISBLANK([3]QueryUserInfo!A5879), [3]QueryUserInfo!A5879 = " USERNAME              SESSIONNAME        ID  STATE   IDLE TIME  LOGON TIME")</f>
        <v>1</v>
      </c>
      <c r="E5880" t="b">
        <f>ISNUMBER(FIND("&gt;", [3]QueryUserInfo!A5879))</f>
        <v>0</v>
      </c>
      <c r="F5880">
        <f>IF(D5880=TRUE, 0, FIND(" ", [3]QueryUserInfo!A5879,2))</f>
        <v>0</v>
      </c>
      <c r="G5880" t="str">
        <f>IF(D5880=TRUE, "No Data", ISNUMBER(FIND("Active", [3]QueryUserInfo!A5879)))</f>
        <v>No Data</v>
      </c>
      <c r="H5880" t="str">
        <f>IF(D5880=TRUE, "No Data", ISNUMBER(FIND("Disc", [3]QueryUserInfo!A5879)))</f>
        <v>No Data</v>
      </c>
      <c r="I5880" t="str" cm="1">
        <f t="array" ref="I5880">IF(D5880 = TRUE, "No Data", _xlfn.IFS(G5880=TRUE, FIND("Active", [3]QueryUserInfo!A5879), H5880=TRUE, FIND("Disc", [3]QueryUserInfo!A5879)))</f>
        <v>No Data</v>
      </c>
    </row>
    <row r="5881" spans="1:9" x14ac:dyDescent="0.3">
      <c r="A5881" t="str">
        <f>IF(D5881=TRUE, "No Data", MID([3]QueryUserInfo!A5880, 2, F5881 -2))</f>
        <v>No Data</v>
      </c>
      <c r="B5881" t="str" cm="1">
        <f t="array" ref="B5881">IF(D5881 = TRUE, "No Data", MID([3]QueryUserInfo!A5880, I5881, _xlfn.IFS(G5881 = TRUE, 6, H5881=TRUE, 4)))</f>
        <v>No Data</v>
      </c>
      <c r="D5881" t="b">
        <f>OR(ISBLANK([3]QueryUserInfo!A5880), [3]QueryUserInfo!A5880 = " USERNAME              SESSIONNAME        ID  STATE   IDLE TIME  LOGON TIME")</f>
        <v>1</v>
      </c>
      <c r="E5881" t="b">
        <f>ISNUMBER(FIND("&gt;", [3]QueryUserInfo!A5880))</f>
        <v>0</v>
      </c>
      <c r="F5881">
        <f>IF(D5881=TRUE, 0, FIND(" ", [3]QueryUserInfo!A5880,2))</f>
        <v>0</v>
      </c>
      <c r="G5881" t="str">
        <f>IF(D5881=TRUE, "No Data", ISNUMBER(FIND("Active", [3]QueryUserInfo!A5880)))</f>
        <v>No Data</v>
      </c>
      <c r="H5881" t="str">
        <f>IF(D5881=TRUE, "No Data", ISNUMBER(FIND("Disc", [3]QueryUserInfo!A5880)))</f>
        <v>No Data</v>
      </c>
      <c r="I5881" t="str" cm="1">
        <f t="array" ref="I5881">IF(D5881 = TRUE, "No Data", _xlfn.IFS(G5881=TRUE, FIND("Active", [3]QueryUserInfo!A5880), H5881=TRUE, FIND("Disc", [3]QueryUserInfo!A5880)))</f>
        <v>No Data</v>
      </c>
    </row>
    <row r="5882" spans="1:9" x14ac:dyDescent="0.3">
      <c r="A5882" t="str">
        <f>IF(D5882=TRUE, "No Data", MID([3]QueryUserInfo!A5881, 2, F5882 -2))</f>
        <v>No Data</v>
      </c>
      <c r="B5882" t="str" cm="1">
        <f t="array" ref="B5882">IF(D5882 = TRUE, "No Data", MID([3]QueryUserInfo!A5881, I5882, _xlfn.IFS(G5882 = TRUE, 6, H5882=TRUE, 4)))</f>
        <v>No Data</v>
      </c>
      <c r="D5882" t="b">
        <f>OR(ISBLANK([3]QueryUserInfo!A5881), [3]QueryUserInfo!A5881 = " USERNAME              SESSIONNAME        ID  STATE   IDLE TIME  LOGON TIME")</f>
        <v>1</v>
      </c>
      <c r="E5882" t="b">
        <f>ISNUMBER(FIND("&gt;", [3]QueryUserInfo!A5881))</f>
        <v>0</v>
      </c>
      <c r="F5882">
        <f>IF(D5882=TRUE, 0, FIND(" ", [3]QueryUserInfo!A5881,2))</f>
        <v>0</v>
      </c>
      <c r="G5882" t="str">
        <f>IF(D5882=TRUE, "No Data", ISNUMBER(FIND("Active", [3]QueryUserInfo!A5881)))</f>
        <v>No Data</v>
      </c>
      <c r="H5882" t="str">
        <f>IF(D5882=TRUE, "No Data", ISNUMBER(FIND("Disc", [3]QueryUserInfo!A5881)))</f>
        <v>No Data</v>
      </c>
      <c r="I5882" t="str" cm="1">
        <f t="array" ref="I5882">IF(D5882 = TRUE, "No Data", _xlfn.IFS(G5882=TRUE, FIND("Active", [3]QueryUserInfo!A5881), H5882=TRUE, FIND("Disc", [3]QueryUserInfo!A5881)))</f>
        <v>No Data</v>
      </c>
    </row>
    <row r="5883" spans="1:9" x14ac:dyDescent="0.3">
      <c r="A5883" t="str">
        <f>IF(D5883=TRUE, "No Data", MID([3]QueryUserInfo!A5882, 2, F5883 -2))</f>
        <v>No Data</v>
      </c>
      <c r="B5883" t="str" cm="1">
        <f t="array" ref="B5883">IF(D5883 = TRUE, "No Data", MID([3]QueryUserInfo!A5882, I5883, _xlfn.IFS(G5883 = TRUE, 6, H5883=TRUE, 4)))</f>
        <v>No Data</v>
      </c>
      <c r="D5883" t="b">
        <f>OR(ISBLANK([3]QueryUserInfo!A5882), [3]QueryUserInfo!A5882 = " USERNAME              SESSIONNAME        ID  STATE   IDLE TIME  LOGON TIME")</f>
        <v>1</v>
      </c>
      <c r="E5883" t="b">
        <f>ISNUMBER(FIND("&gt;", [3]QueryUserInfo!A5882))</f>
        <v>0</v>
      </c>
      <c r="F5883">
        <f>IF(D5883=TRUE, 0, FIND(" ", [3]QueryUserInfo!A5882,2))</f>
        <v>0</v>
      </c>
      <c r="G5883" t="str">
        <f>IF(D5883=TRUE, "No Data", ISNUMBER(FIND("Active", [3]QueryUserInfo!A5882)))</f>
        <v>No Data</v>
      </c>
      <c r="H5883" t="str">
        <f>IF(D5883=TRUE, "No Data", ISNUMBER(FIND("Disc", [3]QueryUserInfo!A5882)))</f>
        <v>No Data</v>
      </c>
      <c r="I5883" t="str" cm="1">
        <f t="array" ref="I5883">IF(D5883 = TRUE, "No Data", _xlfn.IFS(G5883=TRUE, FIND("Active", [3]QueryUserInfo!A5882), H5883=TRUE, FIND("Disc", [3]QueryUserInfo!A5882)))</f>
        <v>No Data</v>
      </c>
    </row>
    <row r="5884" spans="1:9" x14ac:dyDescent="0.3">
      <c r="A5884" t="str">
        <f>IF(D5884=TRUE, "No Data", MID([3]QueryUserInfo!A5883, 2, F5884 -2))</f>
        <v>No Data</v>
      </c>
      <c r="B5884" t="str" cm="1">
        <f t="array" ref="B5884">IF(D5884 = TRUE, "No Data", MID([3]QueryUserInfo!A5883, I5884, _xlfn.IFS(G5884 = TRUE, 6, H5884=TRUE, 4)))</f>
        <v>No Data</v>
      </c>
      <c r="D5884" t="b">
        <f>OR(ISBLANK([3]QueryUserInfo!A5883), [3]QueryUserInfo!A5883 = " USERNAME              SESSIONNAME        ID  STATE   IDLE TIME  LOGON TIME")</f>
        <v>1</v>
      </c>
      <c r="E5884" t="b">
        <f>ISNUMBER(FIND("&gt;", [3]QueryUserInfo!A5883))</f>
        <v>0</v>
      </c>
      <c r="F5884">
        <f>IF(D5884=TRUE, 0, FIND(" ", [3]QueryUserInfo!A5883,2))</f>
        <v>0</v>
      </c>
      <c r="G5884" t="str">
        <f>IF(D5884=TRUE, "No Data", ISNUMBER(FIND("Active", [3]QueryUserInfo!A5883)))</f>
        <v>No Data</v>
      </c>
      <c r="H5884" t="str">
        <f>IF(D5884=TRUE, "No Data", ISNUMBER(FIND("Disc", [3]QueryUserInfo!A5883)))</f>
        <v>No Data</v>
      </c>
      <c r="I5884" t="str" cm="1">
        <f t="array" ref="I5884">IF(D5884 = TRUE, "No Data", _xlfn.IFS(G5884=TRUE, FIND("Active", [3]QueryUserInfo!A5883), H5884=TRUE, FIND("Disc", [3]QueryUserInfo!A5883)))</f>
        <v>No Data</v>
      </c>
    </row>
    <row r="5885" spans="1:9" x14ac:dyDescent="0.3">
      <c r="A5885" t="str">
        <f>IF(D5885=TRUE, "No Data", MID([3]QueryUserInfo!A5884, 2, F5885 -2))</f>
        <v>No Data</v>
      </c>
      <c r="B5885" t="str" cm="1">
        <f t="array" ref="B5885">IF(D5885 = TRUE, "No Data", MID([3]QueryUserInfo!A5884, I5885, _xlfn.IFS(G5885 = TRUE, 6, H5885=TRUE, 4)))</f>
        <v>No Data</v>
      </c>
      <c r="D5885" t="b">
        <f>OR(ISBLANK([3]QueryUserInfo!A5884), [3]QueryUserInfo!A5884 = " USERNAME              SESSIONNAME        ID  STATE   IDLE TIME  LOGON TIME")</f>
        <v>1</v>
      </c>
      <c r="E5885" t="b">
        <f>ISNUMBER(FIND("&gt;", [3]QueryUserInfo!A5884))</f>
        <v>0</v>
      </c>
      <c r="F5885">
        <f>IF(D5885=TRUE, 0, FIND(" ", [3]QueryUserInfo!A5884,2))</f>
        <v>0</v>
      </c>
      <c r="G5885" t="str">
        <f>IF(D5885=TRUE, "No Data", ISNUMBER(FIND("Active", [3]QueryUserInfo!A5884)))</f>
        <v>No Data</v>
      </c>
      <c r="H5885" t="str">
        <f>IF(D5885=TRUE, "No Data", ISNUMBER(FIND("Disc", [3]QueryUserInfo!A5884)))</f>
        <v>No Data</v>
      </c>
      <c r="I5885" t="str" cm="1">
        <f t="array" ref="I5885">IF(D5885 = TRUE, "No Data", _xlfn.IFS(G5885=TRUE, FIND("Active", [3]QueryUserInfo!A5884), H5885=TRUE, FIND("Disc", [3]QueryUserInfo!A5884)))</f>
        <v>No Data</v>
      </c>
    </row>
    <row r="5886" spans="1:9" x14ac:dyDescent="0.3">
      <c r="A5886" t="str">
        <f>IF(D5886=TRUE, "No Data", MID([3]QueryUserInfo!A5885, 2, F5886 -2))</f>
        <v>No Data</v>
      </c>
      <c r="B5886" t="str" cm="1">
        <f t="array" ref="B5886">IF(D5886 = TRUE, "No Data", MID([3]QueryUserInfo!A5885, I5886, _xlfn.IFS(G5886 = TRUE, 6, H5886=TRUE, 4)))</f>
        <v>No Data</v>
      </c>
      <c r="D5886" t="b">
        <f>OR(ISBLANK([3]QueryUserInfo!A5885), [3]QueryUserInfo!A5885 = " USERNAME              SESSIONNAME        ID  STATE   IDLE TIME  LOGON TIME")</f>
        <v>1</v>
      </c>
      <c r="E5886" t="b">
        <f>ISNUMBER(FIND("&gt;", [3]QueryUserInfo!A5885))</f>
        <v>0</v>
      </c>
      <c r="F5886">
        <f>IF(D5886=TRUE, 0, FIND(" ", [3]QueryUserInfo!A5885,2))</f>
        <v>0</v>
      </c>
      <c r="G5886" t="str">
        <f>IF(D5886=TRUE, "No Data", ISNUMBER(FIND("Active", [3]QueryUserInfo!A5885)))</f>
        <v>No Data</v>
      </c>
      <c r="H5886" t="str">
        <f>IF(D5886=TRUE, "No Data", ISNUMBER(FIND("Disc", [3]QueryUserInfo!A5885)))</f>
        <v>No Data</v>
      </c>
      <c r="I5886" t="str" cm="1">
        <f t="array" ref="I5886">IF(D5886 = TRUE, "No Data", _xlfn.IFS(G5886=TRUE, FIND("Active", [3]QueryUserInfo!A5885), H5886=TRUE, FIND("Disc", [3]QueryUserInfo!A5885)))</f>
        <v>No Data</v>
      </c>
    </row>
    <row r="5887" spans="1:9" x14ac:dyDescent="0.3">
      <c r="A5887" t="str">
        <f>IF(D5887=TRUE, "No Data", MID([3]QueryUserInfo!A5886, 2, F5887 -2))</f>
        <v>No Data</v>
      </c>
      <c r="B5887" t="str" cm="1">
        <f t="array" ref="B5887">IF(D5887 = TRUE, "No Data", MID([3]QueryUserInfo!A5886, I5887, _xlfn.IFS(G5887 = TRUE, 6, H5887=TRUE, 4)))</f>
        <v>No Data</v>
      </c>
      <c r="D5887" t="b">
        <f>OR(ISBLANK([3]QueryUserInfo!A5886), [3]QueryUserInfo!A5886 = " USERNAME              SESSIONNAME        ID  STATE   IDLE TIME  LOGON TIME")</f>
        <v>1</v>
      </c>
      <c r="E5887" t="b">
        <f>ISNUMBER(FIND("&gt;", [3]QueryUserInfo!A5886))</f>
        <v>0</v>
      </c>
      <c r="F5887">
        <f>IF(D5887=TRUE, 0, FIND(" ", [3]QueryUserInfo!A5886,2))</f>
        <v>0</v>
      </c>
      <c r="G5887" t="str">
        <f>IF(D5887=TRUE, "No Data", ISNUMBER(FIND("Active", [3]QueryUserInfo!A5886)))</f>
        <v>No Data</v>
      </c>
      <c r="H5887" t="str">
        <f>IF(D5887=TRUE, "No Data", ISNUMBER(FIND("Disc", [3]QueryUserInfo!A5886)))</f>
        <v>No Data</v>
      </c>
      <c r="I5887" t="str" cm="1">
        <f t="array" ref="I5887">IF(D5887 = TRUE, "No Data", _xlfn.IFS(G5887=TRUE, FIND("Active", [3]QueryUserInfo!A5886), H5887=TRUE, FIND("Disc", [3]QueryUserInfo!A5886)))</f>
        <v>No Data</v>
      </c>
    </row>
    <row r="5888" spans="1:9" x14ac:dyDescent="0.3">
      <c r="A5888" t="str">
        <f>IF(D5888=TRUE, "No Data", MID([3]QueryUserInfo!A5887, 2, F5888 -2))</f>
        <v>No Data</v>
      </c>
      <c r="B5888" t="str" cm="1">
        <f t="array" ref="B5888">IF(D5888 = TRUE, "No Data", MID([3]QueryUserInfo!A5887, I5888, _xlfn.IFS(G5888 = TRUE, 6, H5888=TRUE, 4)))</f>
        <v>No Data</v>
      </c>
      <c r="D5888" t="b">
        <f>OR(ISBLANK([3]QueryUserInfo!A5887), [3]QueryUserInfo!A5887 = " USERNAME              SESSIONNAME        ID  STATE   IDLE TIME  LOGON TIME")</f>
        <v>1</v>
      </c>
      <c r="E5888" t="b">
        <f>ISNUMBER(FIND("&gt;", [3]QueryUserInfo!A5887))</f>
        <v>0</v>
      </c>
      <c r="F5888">
        <f>IF(D5888=TRUE, 0, FIND(" ", [3]QueryUserInfo!A5887,2))</f>
        <v>0</v>
      </c>
      <c r="G5888" t="str">
        <f>IF(D5888=TRUE, "No Data", ISNUMBER(FIND("Active", [3]QueryUserInfo!A5887)))</f>
        <v>No Data</v>
      </c>
      <c r="H5888" t="str">
        <f>IF(D5888=TRUE, "No Data", ISNUMBER(FIND("Disc", [3]QueryUserInfo!A5887)))</f>
        <v>No Data</v>
      </c>
      <c r="I5888" t="str" cm="1">
        <f t="array" ref="I5888">IF(D5888 = TRUE, "No Data", _xlfn.IFS(G5888=TRUE, FIND("Active", [3]QueryUserInfo!A5887), H5888=TRUE, FIND("Disc", [3]QueryUserInfo!A5887)))</f>
        <v>No Data</v>
      </c>
    </row>
    <row r="5889" spans="1:9" x14ac:dyDescent="0.3">
      <c r="A5889" t="str">
        <f>IF(D5889=TRUE, "No Data", MID([3]QueryUserInfo!A5888, 2, F5889 -2))</f>
        <v>No Data</v>
      </c>
      <c r="B5889" t="str" cm="1">
        <f t="array" ref="B5889">IF(D5889 = TRUE, "No Data", MID([3]QueryUserInfo!A5888, I5889, _xlfn.IFS(G5889 = TRUE, 6, H5889=TRUE, 4)))</f>
        <v>No Data</v>
      </c>
      <c r="D5889" t="b">
        <f>OR(ISBLANK([3]QueryUserInfo!A5888), [3]QueryUserInfo!A5888 = " USERNAME              SESSIONNAME        ID  STATE   IDLE TIME  LOGON TIME")</f>
        <v>1</v>
      </c>
      <c r="E5889" t="b">
        <f>ISNUMBER(FIND("&gt;", [3]QueryUserInfo!A5888))</f>
        <v>0</v>
      </c>
      <c r="F5889">
        <f>IF(D5889=TRUE, 0, FIND(" ", [3]QueryUserInfo!A5888,2))</f>
        <v>0</v>
      </c>
      <c r="G5889" t="str">
        <f>IF(D5889=TRUE, "No Data", ISNUMBER(FIND("Active", [3]QueryUserInfo!A5888)))</f>
        <v>No Data</v>
      </c>
      <c r="H5889" t="str">
        <f>IF(D5889=TRUE, "No Data", ISNUMBER(FIND("Disc", [3]QueryUserInfo!A5888)))</f>
        <v>No Data</v>
      </c>
      <c r="I5889" t="str" cm="1">
        <f t="array" ref="I5889">IF(D5889 = TRUE, "No Data", _xlfn.IFS(G5889=TRUE, FIND("Active", [3]QueryUserInfo!A5888), H5889=TRUE, FIND("Disc", [3]QueryUserInfo!A5888)))</f>
        <v>No Data</v>
      </c>
    </row>
    <row r="5890" spans="1:9" x14ac:dyDescent="0.3">
      <c r="A5890" t="str">
        <f>IF(D5890=TRUE, "No Data", MID([3]QueryUserInfo!A5889, 2, F5890 -2))</f>
        <v>No Data</v>
      </c>
      <c r="B5890" t="str" cm="1">
        <f t="array" ref="B5890">IF(D5890 = TRUE, "No Data", MID([3]QueryUserInfo!A5889, I5890, _xlfn.IFS(G5890 = TRUE, 6, H5890=TRUE, 4)))</f>
        <v>No Data</v>
      </c>
      <c r="D5890" t="b">
        <f>OR(ISBLANK([3]QueryUserInfo!A5889), [3]QueryUserInfo!A5889 = " USERNAME              SESSIONNAME        ID  STATE   IDLE TIME  LOGON TIME")</f>
        <v>1</v>
      </c>
      <c r="E5890" t="b">
        <f>ISNUMBER(FIND("&gt;", [3]QueryUserInfo!A5889))</f>
        <v>0</v>
      </c>
      <c r="F5890">
        <f>IF(D5890=TRUE, 0, FIND(" ", [3]QueryUserInfo!A5889,2))</f>
        <v>0</v>
      </c>
      <c r="G5890" t="str">
        <f>IF(D5890=TRUE, "No Data", ISNUMBER(FIND("Active", [3]QueryUserInfo!A5889)))</f>
        <v>No Data</v>
      </c>
      <c r="H5890" t="str">
        <f>IF(D5890=TRUE, "No Data", ISNUMBER(FIND("Disc", [3]QueryUserInfo!A5889)))</f>
        <v>No Data</v>
      </c>
      <c r="I5890" t="str" cm="1">
        <f t="array" ref="I5890">IF(D5890 = TRUE, "No Data", _xlfn.IFS(G5890=TRUE, FIND("Active", [3]QueryUserInfo!A5889), H5890=TRUE, FIND("Disc", [3]QueryUserInfo!A5889)))</f>
        <v>No Data</v>
      </c>
    </row>
    <row r="5891" spans="1:9" x14ac:dyDescent="0.3">
      <c r="A5891" t="str">
        <f>IF(D5891=TRUE, "No Data", MID([3]QueryUserInfo!A5890, 2, F5891 -2))</f>
        <v>No Data</v>
      </c>
      <c r="B5891" t="str" cm="1">
        <f t="array" ref="B5891">IF(D5891 = TRUE, "No Data", MID([3]QueryUserInfo!A5890, I5891, _xlfn.IFS(G5891 = TRUE, 6, H5891=TRUE, 4)))</f>
        <v>No Data</v>
      </c>
      <c r="D5891" t="b">
        <f>OR(ISBLANK([3]QueryUserInfo!A5890), [3]QueryUserInfo!A5890 = " USERNAME              SESSIONNAME        ID  STATE   IDLE TIME  LOGON TIME")</f>
        <v>1</v>
      </c>
      <c r="E5891" t="b">
        <f>ISNUMBER(FIND("&gt;", [3]QueryUserInfo!A5890))</f>
        <v>0</v>
      </c>
      <c r="F5891">
        <f>IF(D5891=TRUE, 0, FIND(" ", [3]QueryUserInfo!A5890,2))</f>
        <v>0</v>
      </c>
      <c r="G5891" t="str">
        <f>IF(D5891=TRUE, "No Data", ISNUMBER(FIND("Active", [3]QueryUserInfo!A5890)))</f>
        <v>No Data</v>
      </c>
      <c r="H5891" t="str">
        <f>IF(D5891=TRUE, "No Data", ISNUMBER(FIND("Disc", [3]QueryUserInfo!A5890)))</f>
        <v>No Data</v>
      </c>
      <c r="I5891" t="str" cm="1">
        <f t="array" ref="I5891">IF(D5891 = TRUE, "No Data", _xlfn.IFS(G5891=TRUE, FIND("Active", [3]QueryUserInfo!A5890), H5891=TRUE, FIND("Disc", [3]QueryUserInfo!A5890)))</f>
        <v>No Data</v>
      </c>
    </row>
    <row r="5892" spans="1:9" x14ac:dyDescent="0.3">
      <c r="A5892" t="str">
        <f>IF(D5892=TRUE, "No Data", MID([3]QueryUserInfo!A5891, 2, F5892 -2))</f>
        <v>No Data</v>
      </c>
      <c r="B5892" t="str" cm="1">
        <f t="array" ref="B5892">IF(D5892 = TRUE, "No Data", MID([3]QueryUserInfo!A5891, I5892, _xlfn.IFS(G5892 = TRUE, 6, H5892=TRUE, 4)))</f>
        <v>No Data</v>
      </c>
      <c r="D5892" t="b">
        <f>OR(ISBLANK([3]QueryUserInfo!A5891), [3]QueryUserInfo!A5891 = " USERNAME              SESSIONNAME        ID  STATE   IDLE TIME  LOGON TIME")</f>
        <v>1</v>
      </c>
      <c r="E5892" t="b">
        <f>ISNUMBER(FIND("&gt;", [3]QueryUserInfo!A5891))</f>
        <v>0</v>
      </c>
      <c r="F5892">
        <f>IF(D5892=TRUE, 0, FIND(" ", [3]QueryUserInfo!A5891,2))</f>
        <v>0</v>
      </c>
      <c r="G5892" t="str">
        <f>IF(D5892=TRUE, "No Data", ISNUMBER(FIND("Active", [3]QueryUserInfo!A5891)))</f>
        <v>No Data</v>
      </c>
      <c r="H5892" t="str">
        <f>IF(D5892=TRUE, "No Data", ISNUMBER(FIND("Disc", [3]QueryUserInfo!A5891)))</f>
        <v>No Data</v>
      </c>
      <c r="I5892" t="str" cm="1">
        <f t="array" ref="I5892">IF(D5892 = TRUE, "No Data", _xlfn.IFS(G5892=TRUE, FIND("Active", [3]QueryUserInfo!A5891), H5892=TRUE, FIND("Disc", [3]QueryUserInfo!A5891)))</f>
        <v>No Data</v>
      </c>
    </row>
    <row r="5893" spans="1:9" x14ac:dyDescent="0.3">
      <c r="A5893" t="str">
        <f>IF(D5893=TRUE, "No Data", MID([3]QueryUserInfo!A5892, 2, F5893 -2))</f>
        <v>No Data</v>
      </c>
      <c r="B5893" t="str" cm="1">
        <f t="array" ref="B5893">IF(D5893 = TRUE, "No Data", MID([3]QueryUserInfo!A5892, I5893, _xlfn.IFS(G5893 = TRUE, 6, H5893=TRUE, 4)))</f>
        <v>No Data</v>
      </c>
      <c r="D5893" t="b">
        <f>OR(ISBLANK([3]QueryUserInfo!A5892), [3]QueryUserInfo!A5892 = " USERNAME              SESSIONNAME        ID  STATE   IDLE TIME  LOGON TIME")</f>
        <v>1</v>
      </c>
      <c r="E5893" t="b">
        <f>ISNUMBER(FIND("&gt;", [3]QueryUserInfo!A5892))</f>
        <v>0</v>
      </c>
      <c r="F5893">
        <f>IF(D5893=TRUE, 0, FIND(" ", [3]QueryUserInfo!A5892,2))</f>
        <v>0</v>
      </c>
      <c r="G5893" t="str">
        <f>IF(D5893=TRUE, "No Data", ISNUMBER(FIND("Active", [3]QueryUserInfo!A5892)))</f>
        <v>No Data</v>
      </c>
      <c r="H5893" t="str">
        <f>IF(D5893=TRUE, "No Data", ISNUMBER(FIND("Disc", [3]QueryUserInfo!A5892)))</f>
        <v>No Data</v>
      </c>
      <c r="I5893" t="str" cm="1">
        <f t="array" ref="I5893">IF(D5893 = TRUE, "No Data", _xlfn.IFS(G5893=TRUE, FIND("Active", [3]QueryUserInfo!A5892), H5893=TRUE, FIND("Disc", [3]QueryUserInfo!A5892)))</f>
        <v>No Data</v>
      </c>
    </row>
    <row r="5894" spans="1:9" x14ac:dyDescent="0.3">
      <c r="A5894" t="str">
        <f>IF(D5894=TRUE, "No Data", MID([3]QueryUserInfo!A5893, 2, F5894 -2))</f>
        <v>No Data</v>
      </c>
      <c r="B5894" t="str" cm="1">
        <f t="array" ref="B5894">IF(D5894 = TRUE, "No Data", MID([3]QueryUserInfo!A5893, I5894, _xlfn.IFS(G5894 = TRUE, 6, H5894=TRUE, 4)))</f>
        <v>No Data</v>
      </c>
      <c r="D5894" t="b">
        <f>OR(ISBLANK([3]QueryUserInfo!A5893), [3]QueryUserInfo!A5893 = " USERNAME              SESSIONNAME        ID  STATE   IDLE TIME  LOGON TIME")</f>
        <v>1</v>
      </c>
      <c r="E5894" t="b">
        <f>ISNUMBER(FIND("&gt;", [3]QueryUserInfo!A5893))</f>
        <v>0</v>
      </c>
      <c r="F5894">
        <f>IF(D5894=TRUE, 0, FIND(" ", [3]QueryUserInfo!A5893,2))</f>
        <v>0</v>
      </c>
      <c r="G5894" t="str">
        <f>IF(D5894=TRUE, "No Data", ISNUMBER(FIND("Active", [3]QueryUserInfo!A5893)))</f>
        <v>No Data</v>
      </c>
      <c r="H5894" t="str">
        <f>IF(D5894=TRUE, "No Data", ISNUMBER(FIND("Disc", [3]QueryUserInfo!A5893)))</f>
        <v>No Data</v>
      </c>
      <c r="I5894" t="str" cm="1">
        <f t="array" ref="I5894">IF(D5894 = TRUE, "No Data", _xlfn.IFS(G5894=TRUE, FIND("Active", [3]QueryUserInfo!A5893), H5894=TRUE, FIND("Disc", [3]QueryUserInfo!A5893)))</f>
        <v>No Data</v>
      </c>
    </row>
    <row r="5895" spans="1:9" x14ac:dyDescent="0.3">
      <c r="A5895" t="str">
        <f>IF(D5895=TRUE, "No Data", MID([3]QueryUserInfo!A5894, 2, F5895 -2))</f>
        <v>No Data</v>
      </c>
      <c r="B5895" t="str" cm="1">
        <f t="array" ref="B5895">IF(D5895 = TRUE, "No Data", MID([3]QueryUserInfo!A5894, I5895, _xlfn.IFS(G5895 = TRUE, 6, H5895=TRUE, 4)))</f>
        <v>No Data</v>
      </c>
      <c r="D5895" t="b">
        <f>OR(ISBLANK([3]QueryUserInfo!A5894), [3]QueryUserInfo!A5894 = " USERNAME              SESSIONNAME        ID  STATE   IDLE TIME  LOGON TIME")</f>
        <v>1</v>
      </c>
      <c r="E5895" t="b">
        <f>ISNUMBER(FIND("&gt;", [3]QueryUserInfo!A5894))</f>
        <v>0</v>
      </c>
      <c r="F5895">
        <f>IF(D5895=TRUE, 0, FIND(" ", [3]QueryUserInfo!A5894,2))</f>
        <v>0</v>
      </c>
      <c r="G5895" t="str">
        <f>IF(D5895=TRUE, "No Data", ISNUMBER(FIND("Active", [3]QueryUserInfo!A5894)))</f>
        <v>No Data</v>
      </c>
      <c r="H5895" t="str">
        <f>IF(D5895=TRUE, "No Data", ISNUMBER(FIND("Disc", [3]QueryUserInfo!A5894)))</f>
        <v>No Data</v>
      </c>
      <c r="I5895" t="str" cm="1">
        <f t="array" ref="I5895">IF(D5895 = TRUE, "No Data", _xlfn.IFS(G5895=TRUE, FIND("Active", [3]QueryUserInfo!A5894), H5895=TRUE, FIND("Disc", [3]QueryUserInfo!A5894)))</f>
        <v>No Data</v>
      </c>
    </row>
    <row r="5896" spans="1:9" x14ac:dyDescent="0.3">
      <c r="A5896" t="str">
        <f>IF(D5896=TRUE, "No Data", MID([3]QueryUserInfo!A5895, 2, F5896 -2))</f>
        <v>No Data</v>
      </c>
      <c r="B5896" t="str" cm="1">
        <f t="array" ref="B5896">IF(D5896 = TRUE, "No Data", MID([3]QueryUserInfo!A5895, I5896, _xlfn.IFS(G5896 = TRUE, 6, H5896=TRUE, 4)))</f>
        <v>No Data</v>
      </c>
      <c r="D5896" t="b">
        <f>OR(ISBLANK([3]QueryUserInfo!A5895), [3]QueryUserInfo!A5895 = " USERNAME              SESSIONNAME        ID  STATE   IDLE TIME  LOGON TIME")</f>
        <v>1</v>
      </c>
      <c r="E5896" t="b">
        <f>ISNUMBER(FIND("&gt;", [3]QueryUserInfo!A5895))</f>
        <v>0</v>
      </c>
      <c r="F5896">
        <f>IF(D5896=TRUE, 0, FIND(" ", [3]QueryUserInfo!A5895,2))</f>
        <v>0</v>
      </c>
      <c r="G5896" t="str">
        <f>IF(D5896=TRUE, "No Data", ISNUMBER(FIND("Active", [3]QueryUserInfo!A5895)))</f>
        <v>No Data</v>
      </c>
      <c r="H5896" t="str">
        <f>IF(D5896=TRUE, "No Data", ISNUMBER(FIND("Disc", [3]QueryUserInfo!A5895)))</f>
        <v>No Data</v>
      </c>
      <c r="I5896" t="str" cm="1">
        <f t="array" ref="I5896">IF(D5896 = TRUE, "No Data", _xlfn.IFS(G5896=TRUE, FIND("Active", [3]QueryUserInfo!A5895), H5896=TRUE, FIND("Disc", [3]QueryUserInfo!A5895)))</f>
        <v>No Data</v>
      </c>
    </row>
    <row r="5897" spans="1:9" x14ac:dyDescent="0.3">
      <c r="A5897" t="str">
        <f>IF(D5897=TRUE, "No Data", MID([3]QueryUserInfo!A5896, 2, F5897 -2))</f>
        <v>No Data</v>
      </c>
      <c r="B5897" t="str" cm="1">
        <f t="array" ref="B5897">IF(D5897 = TRUE, "No Data", MID([3]QueryUserInfo!A5896, I5897, _xlfn.IFS(G5897 = TRUE, 6, H5897=TRUE, 4)))</f>
        <v>No Data</v>
      </c>
      <c r="D5897" t="b">
        <f>OR(ISBLANK([3]QueryUserInfo!A5896), [3]QueryUserInfo!A5896 = " USERNAME              SESSIONNAME        ID  STATE   IDLE TIME  LOGON TIME")</f>
        <v>1</v>
      </c>
      <c r="E5897" t="b">
        <f>ISNUMBER(FIND("&gt;", [3]QueryUserInfo!A5896))</f>
        <v>0</v>
      </c>
      <c r="F5897">
        <f>IF(D5897=TRUE, 0, FIND(" ", [3]QueryUserInfo!A5896,2))</f>
        <v>0</v>
      </c>
      <c r="G5897" t="str">
        <f>IF(D5897=TRUE, "No Data", ISNUMBER(FIND("Active", [3]QueryUserInfo!A5896)))</f>
        <v>No Data</v>
      </c>
      <c r="H5897" t="str">
        <f>IF(D5897=TRUE, "No Data", ISNUMBER(FIND("Disc", [3]QueryUserInfo!A5896)))</f>
        <v>No Data</v>
      </c>
      <c r="I5897" t="str" cm="1">
        <f t="array" ref="I5897">IF(D5897 = TRUE, "No Data", _xlfn.IFS(G5897=TRUE, FIND("Active", [3]QueryUserInfo!A5896), H5897=TRUE, FIND("Disc", [3]QueryUserInfo!A5896)))</f>
        <v>No Data</v>
      </c>
    </row>
    <row r="5898" spans="1:9" x14ac:dyDescent="0.3">
      <c r="A5898" t="str">
        <f>IF(D5898=TRUE, "No Data", MID([3]QueryUserInfo!A5897, 2, F5898 -2))</f>
        <v>No Data</v>
      </c>
      <c r="B5898" t="str" cm="1">
        <f t="array" ref="B5898">IF(D5898 = TRUE, "No Data", MID([3]QueryUserInfo!A5897, I5898, _xlfn.IFS(G5898 = TRUE, 6, H5898=TRUE, 4)))</f>
        <v>No Data</v>
      </c>
      <c r="D5898" t="b">
        <f>OR(ISBLANK([3]QueryUserInfo!A5897), [3]QueryUserInfo!A5897 = " USERNAME              SESSIONNAME        ID  STATE   IDLE TIME  LOGON TIME")</f>
        <v>1</v>
      </c>
      <c r="E5898" t="b">
        <f>ISNUMBER(FIND("&gt;", [3]QueryUserInfo!A5897))</f>
        <v>0</v>
      </c>
      <c r="F5898">
        <f>IF(D5898=TRUE, 0, FIND(" ", [3]QueryUserInfo!A5897,2))</f>
        <v>0</v>
      </c>
      <c r="G5898" t="str">
        <f>IF(D5898=TRUE, "No Data", ISNUMBER(FIND("Active", [3]QueryUserInfo!A5897)))</f>
        <v>No Data</v>
      </c>
      <c r="H5898" t="str">
        <f>IF(D5898=TRUE, "No Data", ISNUMBER(FIND("Disc", [3]QueryUserInfo!A5897)))</f>
        <v>No Data</v>
      </c>
      <c r="I5898" t="str" cm="1">
        <f t="array" ref="I5898">IF(D5898 = TRUE, "No Data", _xlfn.IFS(G5898=TRUE, FIND("Active", [3]QueryUserInfo!A5897), H5898=TRUE, FIND("Disc", [3]QueryUserInfo!A5897)))</f>
        <v>No Data</v>
      </c>
    </row>
    <row r="5899" spans="1:9" x14ac:dyDescent="0.3">
      <c r="A5899" t="str">
        <f>IF(D5899=TRUE, "No Data", MID([3]QueryUserInfo!A5898, 2, F5899 -2))</f>
        <v>No Data</v>
      </c>
      <c r="B5899" t="str" cm="1">
        <f t="array" ref="B5899">IF(D5899 = TRUE, "No Data", MID([3]QueryUserInfo!A5898, I5899, _xlfn.IFS(G5899 = TRUE, 6, H5899=TRUE, 4)))</f>
        <v>No Data</v>
      </c>
      <c r="D5899" t="b">
        <f>OR(ISBLANK([3]QueryUserInfo!A5898), [3]QueryUserInfo!A5898 = " USERNAME              SESSIONNAME        ID  STATE   IDLE TIME  LOGON TIME")</f>
        <v>1</v>
      </c>
      <c r="E5899" t="b">
        <f>ISNUMBER(FIND("&gt;", [3]QueryUserInfo!A5898))</f>
        <v>0</v>
      </c>
      <c r="F5899">
        <f>IF(D5899=TRUE, 0, FIND(" ", [3]QueryUserInfo!A5898,2))</f>
        <v>0</v>
      </c>
      <c r="G5899" t="str">
        <f>IF(D5899=TRUE, "No Data", ISNUMBER(FIND("Active", [3]QueryUserInfo!A5898)))</f>
        <v>No Data</v>
      </c>
      <c r="H5899" t="str">
        <f>IF(D5899=TRUE, "No Data", ISNUMBER(FIND("Disc", [3]QueryUserInfo!A5898)))</f>
        <v>No Data</v>
      </c>
      <c r="I5899" t="str" cm="1">
        <f t="array" ref="I5899">IF(D5899 = TRUE, "No Data", _xlfn.IFS(G5899=TRUE, FIND("Active", [3]QueryUserInfo!A5898), H5899=TRUE, FIND("Disc", [3]QueryUserInfo!A5898)))</f>
        <v>No Data</v>
      </c>
    </row>
    <row r="5900" spans="1:9" x14ac:dyDescent="0.3">
      <c r="A5900" t="str">
        <f>IF(D5900=TRUE, "No Data", MID([3]QueryUserInfo!A5899, 2, F5900 -2))</f>
        <v>No Data</v>
      </c>
      <c r="B5900" t="str" cm="1">
        <f t="array" ref="B5900">IF(D5900 = TRUE, "No Data", MID([3]QueryUserInfo!A5899, I5900, _xlfn.IFS(G5900 = TRUE, 6, H5900=TRUE, 4)))</f>
        <v>No Data</v>
      </c>
      <c r="D5900" t="b">
        <f>OR(ISBLANK([3]QueryUserInfo!A5899), [3]QueryUserInfo!A5899 = " USERNAME              SESSIONNAME        ID  STATE   IDLE TIME  LOGON TIME")</f>
        <v>1</v>
      </c>
      <c r="E5900" t="b">
        <f>ISNUMBER(FIND("&gt;", [3]QueryUserInfo!A5899))</f>
        <v>0</v>
      </c>
      <c r="F5900">
        <f>IF(D5900=TRUE, 0, FIND(" ", [3]QueryUserInfo!A5899,2))</f>
        <v>0</v>
      </c>
      <c r="G5900" t="str">
        <f>IF(D5900=TRUE, "No Data", ISNUMBER(FIND("Active", [3]QueryUserInfo!A5899)))</f>
        <v>No Data</v>
      </c>
      <c r="H5900" t="str">
        <f>IF(D5900=TRUE, "No Data", ISNUMBER(FIND("Disc", [3]QueryUserInfo!A5899)))</f>
        <v>No Data</v>
      </c>
      <c r="I5900" t="str" cm="1">
        <f t="array" ref="I5900">IF(D5900 = TRUE, "No Data", _xlfn.IFS(G5900=TRUE, FIND("Active", [3]QueryUserInfo!A5899), H5900=TRUE, FIND("Disc", [3]QueryUserInfo!A5899)))</f>
        <v>No Data</v>
      </c>
    </row>
    <row r="5901" spans="1:9" x14ac:dyDescent="0.3">
      <c r="A5901" t="str">
        <f>IF(D5901=TRUE, "No Data", MID([3]QueryUserInfo!A5900, 2, F5901 -2))</f>
        <v>No Data</v>
      </c>
      <c r="B5901" t="str" cm="1">
        <f t="array" ref="B5901">IF(D5901 = TRUE, "No Data", MID([3]QueryUserInfo!A5900, I5901, _xlfn.IFS(G5901 = TRUE, 6, H5901=TRUE, 4)))</f>
        <v>No Data</v>
      </c>
      <c r="D5901" t="b">
        <f>OR(ISBLANK([3]QueryUserInfo!A5900), [3]QueryUserInfo!A5900 = " USERNAME              SESSIONNAME        ID  STATE   IDLE TIME  LOGON TIME")</f>
        <v>1</v>
      </c>
      <c r="E5901" t="b">
        <f>ISNUMBER(FIND("&gt;", [3]QueryUserInfo!A5900))</f>
        <v>0</v>
      </c>
      <c r="F5901">
        <f>IF(D5901=TRUE, 0, FIND(" ", [3]QueryUserInfo!A5900,2))</f>
        <v>0</v>
      </c>
      <c r="G5901" t="str">
        <f>IF(D5901=TRUE, "No Data", ISNUMBER(FIND("Active", [3]QueryUserInfo!A5900)))</f>
        <v>No Data</v>
      </c>
      <c r="H5901" t="str">
        <f>IF(D5901=TRUE, "No Data", ISNUMBER(FIND("Disc", [3]QueryUserInfo!A5900)))</f>
        <v>No Data</v>
      </c>
      <c r="I5901" t="str" cm="1">
        <f t="array" ref="I5901">IF(D5901 = TRUE, "No Data", _xlfn.IFS(G5901=TRUE, FIND("Active", [3]QueryUserInfo!A5900), H5901=TRUE, FIND("Disc", [3]QueryUserInfo!A5900)))</f>
        <v>No Data</v>
      </c>
    </row>
    <row r="5902" spans="1:9" x14ac:dyDescent="0.3">
      <c r="A5902" t="str">
        <f>IF(D5902=TRUE, "No Data", MID([3]QueryUserInfo!A5901, 2, F5902 -2))</f>
        <v>No Data</v>
      </c>
      <c r="B5902" t="str" cm="1">
        <f t="array" ref="B5902">IF(D5902 = TRUE, "No Data", MID([3]QueryUserInfo!A5901, I5902, _xlfn.IFS(G5902 = TRUE, 6, H5902=TRUE, 4)))</f>
        <v>No Data</v>
      </c>
      <c r="D5902" t="b">
        <f>OR(ISBLANK([3]QueryUserInfo!A5901), [3]QueryUserInfo!A5901 = " USERNAME              SESSIONNAME        ID  STATE   IDLE TIME  LOGON TIME")</f>
        <v>1</v>
      </c>
      <c r="E5902" t="b">
        <f>ISNUMBER(FIND("&gt;", [3]QueryUserInfo!A5901))</f>
        <v>0</v>
      </c>
      <c r="F5902">
        <f>IF(D5902=TRUE, 0, FIND(" ", [3]QueryUserInfo!A5901,2))</f>
        <v>0</v>
      </c>
      <c r="G5902" t="str">
        <f>IF(D5902=TRUE, "No Data", ISNUMBER(FIND("Active", [3]QueryUserInfo!A5901)))</f>
        <v>No Data</v>
      </c>
      <c r="H5902" t="str">
        <f>IF(D5902=TRUE, "No Data", ISNUMBER(FIND("Disc", [3]QueryUserInfo!A5901)))</f>
        <v>No Data</v>
      </c>
      <c r="I5902" t="str" cm="1">
        <f t="array" ref="I5902">IF(D5902 = TRUE, "No Data", _xlfn.IFS(G5902=TRUE, FIND("Active", [3]QueryUserInfo!A5901), H5902=TRUE, FIND("Disc", [3]QueryUserInfo!A5901)))</f>
        <v>No Data</v>
      </c>
    </row>
    <row r="5903" spans="1:9" x14ac:dyDescent="0.3">
      <c r="A5903" t="str">
        <f>IF(D5903=TRUE, "No Data", MID([3]QueryUserInfo!A5902, 2, F5903 -2))</f>
        <v>No Data</v>
      </c>
      <c r="B5903" t="str" cm="1">
        <f t="array" ref="B5903">IF(D5903 = TRUE, "No Data", MID([3]QueryUserInfo!A5902, I5903, _xlfn.IFS(G5903 = TRUE, 6, H5903=TRUE, 4)))</f>
        <v>No Data</v>
      </c>
      <c r="D5903" t="b">
        <f>OR(ISBLANK([3]QueryUserInfo!A5902), [3]QueryUserInfo!A5902 = " USERNAME              SESSIONNAME        ID  STATE   IDLE TIME  LOGON TIME")</f>
        <v>1</v>
      </c>
      <c r="E5903" t="b">
        <f>ISNUMBER(FIND("&gt;", [3]QueryUserInfo!A5902))</f>
        <v>0</v>
      </c>
      <c r="F5903">
        <f>IF(D5903=TRUE, 0, FIND(" ", [3]QueryUserInfo!A5902,2))</f>
        <v>0</v>
      </c>
      <c r="G5903" t="str">
        <f>IF(D5903=TRUE, "No Data", ISNUMBER(FIND("Active", [3]QueryUserInfo!A5902)))</f>
        <v>No Data</v>
      </c>
      <c r="H5903" t="str">
        <f>IF(D5903=TRUE, "No Data", ISNUMBER(FIND("Disc", [3]QueryUserInfo!A5902)))</f>
        <v>No Data</v>
      </c>
      <c r="I5903" t="str" cm="1">
        <f t="array" ref="I5903">IF(D5903 = TRUE, "No Data", _xlfn.IFS(G5903=TRUE, FIND("Active", [3]QueryUserInfo!A5902), H5903=TRUE, FIND("Disc", [3]QueryUserInfo!A5902)))</f>
        <v>No Data</v>
      </c>
    </row>
    <row r="5904" spans="1:9" x14ac:dyDescent="0.3">
      <c r="A5904" t="str">
        <f>IF(D5904=TRUE, "No Data", MID([3]QueryUserInfo!A5903, 2, F5904 -2))</f>
        <v>No Data</v>
      </c>
      <c r="B5904" t="str" cm="1">
        <f t="array" ref="B5904">IF(D5904 = TRUE, "No Data", MID([3]QueryUserInfo!A5903, I5904, _xlfn.IFS(G5904 = TRUE, 6, H5904=TRUE, 4)))</f>
        <v>No Data</v>
      </c>
      <c r="D5904" t="b">
        <f>OR(ISBLANK([3]QueryUserInfo!A5903), [3]QueryUserInfo!A5903 = " USERNAME              SESSIONNAME        ID  STATE   IDLE TIME  LOGON TIME")</f>
        <v>1</v>
      </c>
      <c r="E5904" t="b">
        <f>ISNUMBER(FIND("&gt;", [3]QueryUserInfo!A5903))</f>
        <v>0</v>
      </c>
      <c r="F5904">
        <f>IF(D5904=TRUE, 0, FIND(" ", [3]QueryUserInfo!A5903,2))</f>
        <v>0</v>
      </c>
      <c r="G5904" t="str">
        <f>IF(D5904=TRUE, "No Data", ISNUMBER(FIND("Active", [3]QueryUserInfo!A5903)))</f>
        <v>No Data</v>
      </c>
      <c r="H5904" t="str">
        <f>IF(D5904=TRUE, "No Data", ISNUMBER(FIND("Disc", [3]QueryUserInfo!A5903)))</f>
        <v>No Data</v>
      </c>
      <c r="I5904" t="str" cm="1">
        <f t="array" ref="I5904">IF(D5904 = TRUE, "No Data", _xlfn.IFS(G5904=TRUE, FIND("Active", [3]QueryUserInfo!A5903), H5904=TRUE, FIND("Disc", [3]QueryUserInfo!A5903)))</f>
        <v>No Data</v>
      </c>
    </row>
    <row r="5905" spans="1:9" x14ac:dyDescent="0.3">
      <c r="A5905" t="str">
        <f>IF(D5905=TRUE, "No Data", MID([3]QueryUserInfo!A5904, 2, F5905 -2))</f>
        <v>No Data</v>
      </c>
      <c r="B5905" t="str" cm="1">
        <f t="array" ref="B5905">IF(D5905 = TRUE, "No Data", MID([3]QueryUserInfo!A5904, I5905, _xlfn.IFS(G5905 = TRUE, 6, H5905=TRUE, 4)))</f>
        <v>No Data</v>
      </c>
      <c r="D5905" t="b">
        <f>OR(ISBLANK([3]QueryUserInfo!A5904), [3]QueryUserInfo!A5904 = " USERNAME              SESSIONNAME        ID  STATE   IDLE TIME  LOGON TIME")</f>
        <v>1</v>
      </c>
      <c r="E5905" t="b">
        <f>ISNUMBER(FIND("&gt;", [3]QueryUserInfo!A5904))</f>
        <v>0</v>
      </c>
      <c r="F5905">
        <f>IF(D5905=TRUE, 0, FIND(" ", [3]QueryUserInfo!A5904,2))</f>
        <v>0</v>
      </c>
      <c r="G5905" t="str">
        <f>IF(D5905=TRUE, "No Data", ISNUMBER(FIND("Active", [3]QueryUserInfo!A5904)))</f>
        <v>No Data</v>
      </c>
      <c r="H5905" t="str">
        <f>IF(D5905=TRUE, "No Data", ISNUMBER(FIND("Disc", [3]QueryUserInfo!A5904)))</f>
        <v>No Data</v>
      </c>
      <c r="I5905" t="str" cm="1">
        <f t="array" ref="I5905">IF(D5905 = TRUE, "No Data", _xlfn.IFS(G5905=TRUE, FIND("Active", [3]QueryUserInfo!A5904), H5905=TRUE, FIND("Disc", [3]QueryUserInfo!A5904)))</f>
        <v>No Data</v>
      </c>
    </row>
    <row r="5906" spans="1:9" x14ac:dyDescent="0.3">
      <c r="A5906" t="str">
        <f>IF(D5906=TRUE, "No Data", MID([3]QueryUserInfo!A5905, 2, F5906 -2))</f>
        <v>No Data</v>
      </c>
      <c r="B5906" t="str" cm="1">
        <f t="array" ref="B5906">IF(D5906 = TRUE, "No Data", MID([3]QueryUserInfo!A5905, I5906, _xlfn.IFS(G5906 = TRUE, 6, H5906=TRUE, 4)))</f>
        <v>No Data</v>
      </c>
      <c r="D5906" t="b">
        <f>OR(ISBLANK([3]QueryUserInfo!A5905), [3]QueryUserInfo!A5905 = " USERNAME              SESSIONNAME        ID  STATE   IDLE TIME  LOGON TIME")</f>
        <v>1</v>
      </c>
      <c r="E5906" t="b">
        <f>ISNUMBER(FIND("&gt;", [3]QueryUserInfo!A5905))</f>
        <v>0</v>
      </c>
      <c r="F5906">
        <f>IF(D5906=TRUE, 0, FIND(" ", [3]QueryUserInfo!A5905,2))</f>
        <v>0</v>
      </c>
      <c r="G5906" t="str">
        <f>IF(D5906=TRUE, "No Data", ISNUMBER(FIND("Active", [3]QueryUserInfo!A5905)))</f>
        <v>No Data</v>
      </c>
      <c r="H5906" t="str">
        <f>IF(D5906=TRUE, "No Data", ISNUMBER(FIND("Disc", [3]QueryUserInfo!A5905)))</f>
        <v>No Data</v>
      </c>
      <c r="I5906" t="str" cm="1">
        <f t="array" ref="I5906">IF(D5906 = TRUE, "No Data", _xlfn.IFS(G5906=TRUE, FIND("Active", [3]QueryUserInfo!A5905), H5906=TRUE, FIND("Disc", [3]QueryUserInfo!A5905)))</f>
        <v>No Data</v>
      </c>
    </row>
    <row r="5907" spans="1:9" x14ac:dyDescent="0.3">
      <c r="A5907" t="str">
        <f>IF(D5907=TRUE, "No Data", MID([3]QueryUserInfo!A5906, 2, F5907 -2))</f>
        <v>No Data</v>
      </c>
      <c r="B5907" t="str" cm="1">
        <f t="array" ref="B5907">IF(D5907 = TRUE, "No Data", MID([3]QueryUserInfo!A5906, I5907, _xlfn.IFS(G5907 = TRUE, 6, H5907=TRUE, 4)))</f>
        <v>No Data</v>
      </c>
      <c r="D5907" t="b">
        <f>OR(ISBLANK([3]QueryUserInfo!A5906), [3]QueryUserInfo!A5906 = " USERNAME              SESSIONNAME        ID  STATE   IDLE TIME  LOGON TIME")</f>
        <v>1</v>
      </c>
      <c r="E5907" t="b">
        <f>ISNUMBER(FIND("&gt;", [3]QueryUserInfo!A5906))</f>
        <v>0</v>
      </c>
      <c r="F5907">
        <f>IF(D5907=TRUE, 0, FIND(" ", [3]QueryUserInfo!A5906,2))</f>
        <v>0</v>
      </c>
      <c r="G5907" t="str">
        <f>IF(D5907=TRUE, "No Data", ISNUMBER(FIND("Active", [3]QueryUserInfo!A5906)))</f>
        <v>No Data</v>
      </c>
      <c r="H5907" t="str">
        <f>IF(D5907=TRUE, "No Data", ISNUMBER(FIND("Disc", [3]QueryUserInfo!A5906)))</f>
        <v>No Data</v>
      </c>
      <c r="I5907" t="str" cm="1">
        <f t="array" ref="I5907">IF(D5907 = TRUE, "No Data", _xlfn.IFS(G5907=TRUE, FIND("Active", [3]QueryUserInfo!A5906), H5907=TRUE, FIND("Disc", [3]QueryUserInfo!A5906)))</f>
        <v>No Data</v>
      </c>
    </row>
    <row r="5908" spans="1:9" x14ac:dyDescent="0.3">
      <c r="A5908" t="str">
        <f>IF(D5908=TRUE, "No Data", MID([3]QueryUserInfo!A5907, 2, F5908 -2))</f>
        <v>No Data</v>
      </c>
      <c r="B5908" t="str" cm="1">
        <f t="array" ref="B5908">IF(D5908 = TRUE, "No Data", MID([3]QueryUserInfo!A5907, I5908, _xlfn.IFS(G5908 = TRUE, 6, H5908=TRUE, 4)))</f>
        <v>No Data</v>
      </c>
      <c r="D5908" t="b">
        <f>OR(ISBLANK([3]QueryUserInfo!A5907), [3]QueryUserInfo!A5907 = " USERNAME              SESSIONNAME        ID  STATE   IDLE TIME  LOGON TIME")</f>
        <v>1</v>
      </c>
      <c r="E5908" t="b">
        <f>ISNUMBER(FIND("&gt;", [3]QueryUserInfo!A5907))</f>
        <v>0</v>
      </c>
      <c r="F5908">
        <f>IF(D5908=TRUE, 0, FIND(" ", [3]QueryUserInfo!A5907,2))</f>
        <v>0</v>
      </c>
      <c r="G5908" t="str">
        <f>IF(D5908=TRUE, "No Data", ISNUMBER(FIND("Active", [3]QueryUserInfo!A5907)))</f>
        <v>No Data</v>
      </c>
      <c r="H5908" t="str">
        <f>IF(D5908=TRUE, "No Data", ISNUMBER(FIND("Disc", [3]QueryUserInfo!A5907)))</f>
        <v>No Data</v>
      </c>
      <c r="I5908" t="str" cm="1">
        <f t="array" ref="I5908">IF(D5908 = TRUE, "No Data", _xlfn.IFS(G5908=TRUE, FIND("Active", [3]QueryUserInfo!A5907), H5908=TRUE, FIND("Disc", [3]QueryUserInfo!A5907)))</f>
        <v>No Data</v>
      </c>
    </row>
    <row r="5909" spans="1:9" x14ac:dyDescent="0.3">
      <c r="A5909" t="str">
        <f>IF(D5909=TRUE, "No Data", MID([3]QueryUserInfo!A5908, 2, F5909 -2))</f>
        <v>No Data</v>
      </c>
      <c r="B5909" t="str" cm="1">
        <f t="array" ref="B5909">IF(D5909 = TRUE, "No Data", MID([3]QueryUserInfo!A5908, I5909, _xlfn.IFS(G5909 = TRUE, 6, H5909=TRUE, 4)))</f>
        <v>No Data</v>
      </c>
      <c r="D5909" t="b">
        <f>OR(ISBLANK([3]QueryUserInfo!A5908), [3]QueryUserInfo!A5908 = " USERNAME              SESSIONNAME        ID  STATE   IDLE TIME  LOGON TIME")</f>
        <v>1</v>
      </c>
      <c r="E5909" t="b">
        <f>ISNUMBER(FIND("&gt;", [3]QueryUserInfo!A5908))</f>
        <v>0</v>
      </c>
      <c r="F5909">
        <f>IF(D5909=TRUE, 0, FIND(" ", [3]QueryUserInfo!A5908,2))</f>
        <v>0</v>
      </c>
      <c r="G5909" t="str">
        <f>IF(D5909=TRUE, "No Data", ISNUMBER(FIND("Active", [3]QueryUserInfo!A5908)))</f>
        <v>No Data</v>
      </c>
      <c r="H5909" t="str">
        <f>IF(D5909=TRUE, "No Data", ISNUMBER(FIND("Disc", [3]QueryUserInfo!A5908)))</f>
        <v>No Data</v>
      </c>
      <c r="I5909" t="str" cm="1">
        <f t="array" ref="I5909">IF(D5909 = TRUE, "No Data", _xlfn.IFS(G5909=TRUE, FIND("Active", [3]QueryUserInfo!A5908), H5909=TRUE, FIND("Disc", [3]QueryUserInfo!A5908)))</f>
        <v>No Data</v>
      </c>
    </row>
    <row r="5910" spans="1:9" x14ac:dyDescent="0.3">
      <c r="A5910" t="str">
        <f>IF(D5910=TRUE, "No Data", MID([3]QueryUserInfo!A5909, 2, F5910 -2))</f>
        <v>No Data</v>
      </c>
      <c r="B5910" t="str" cm="1">
        <f t="array" ref="B5910">IF(D5910 = TRUE, "No Data", MID([3]QueryUserInfo!A5909, I5910, _xlfn.IFS(G5910 = TRUE, 6, H5910=TRUE, 4)))</f>
        <v>No Data</v>
      </c>
      <c r="D5910" t="b">
        <f>OR(ISBLANK([3]QueryUserInfo!A5909), [3]QueryUserInfo!A5909 = " USERNAME              SESSIONNAME        ID  STATE   IDLE TIME  LOGON TIME")</f>
        <v>1</v>
      </c>
      <c r="E5910" t="b">
        <f>ISNUMBER(FIND("&gt;", [3]QueryUserInfo!A5909))</f>
        <v>0</v>
      </c>
      <c r="F5910">
        <f>IF(D5910=TRUE, 0, FIND(" ", [3]QueryUserInfo!A5909,2))</f>
        <v>0</v>
      </c>
      <c r="G5910" t="str">
        <f>IF(D5910=TRUE, "No Data", ISNUMBER(FIND("Active", [3]QueryUserInfo!A5909)))</f>
        <v>No Data</v>
      </c>
      <c r="H5910" t="str">
        <f>IF(D5910=TRUE, "No Data", ISNUMBER(FIND("Disc", [3]QueryUserInfo!A5909)))</f>
        <v>No Data</v>
      </c>
      <c r="I5910" t="str" cm="1">
        <f t="array" ref="I5910">IF(D5910 = TRUE, "No Data", _xlfn.IFS(G5910=TRUE, FIND("Active", [3]QueryUserInfo!A5909), H5910=TRUE, FIND("Disc", [3]QueryUserInfo!A5909)))</f>
        <v>No Data</v>
      </c>
    </row>
    <row r="5911" spans="1:9" x14ac:dyDescent="0.3">
      <c r="A5911" t="str">
        <f>IF(D5911=TRUE, "No Data", MID([3]QueryUserInfo!A5910, 2, F5911 -2))</f>
        <v>No Data</v>
      </c>
      <c r="B5911" t="str" cm="1">
        <f t="array" ref="B5911">IF(D5911 = TRUE, "No Data", MID([3]QueryUserInfo!A5910, I5911, _xlfn.IFS(G5911 = TRUE, 6, H5911=TRUE, 4)))</f>
        <v>No Data</v>
      </c>
      <c r="D5911" t="b">
        <f>OR(ISBLANK([3]QueryUserInfo!A5910), [3]QueryUserInfo!A5910 = " USERNAME              SESSIONNAME        ID  STATE   IDLE TIME  LOGON TIME")</f>
        <v>1</v>
      </c>
      <c r="E5911" t="b">
        <f>ISNUMBER(FIND("&gt;", [3]QueryUserInfo!A5910))</f>
        <v>0</v>
      </c>
      <c r="F5911">
        <f>IF(D5911=TRUE, 0, FIND(" ", [3]QueryUserInfo!A5910,2))</f>
        <v>0</v>
      </c>
      <c r="G5911" t="str">
        <f>IF(D5911=TRUE, "No Data", ISNUMBER(FIND("Active", [3]QueryUserInfo!A5910)))</f>
        <v>No Data</v>
      </c>
      <c r="H5911" t="str">
        <f>IF(D5911=TRUE, "No Data", ISNUMBER(FIND("Disc", [3]QueryUserInfo!A5910)))</f>
        <v>No Data</v>
      </c>
      <c r="I5911" t="str" cm="1">
        <f t="array" ref="I5911">IF(D5911 = TRUE, "No Data", _xlfn.IFS(G5911=TRUE, FIND("Active", [3]QueryUserInfo!A5910), H5911=TRUE, FIND("Disc", [3]QueryUserInfo!A5910)))</f>
        <v>No Data</v>
      </c>
    </row>
    <row r="5912" spans="1:9" x14ac:dyDescent="0.3">
      <c r="A5912" t="str">
        <f>IF(D5912=TRUE, "No Data", MID([3]QueryUserInfo!A5911, 2, F5912 -2))</f>
        <v>No Data</v>
      </c>
      <c r="B5912" t="str" cm="1">
        <f t="array" ref="B5912">IF(D5912 = TRUE, "No Data", MID([3]QueryUserInfo!A5911, I5912, _xlfn.IFS(G5912 = TRUE, 6, H5912=TRUE, 4)))</f>
        <v>No Data</v>
      </c>
      <c r="D5912" t="b">
        <f>OR(ISBLANK([3]QueryUserInfo!A5911), [3]QueryUserInfo!A5911 = " USERNAME              SESSIONNAME        ID  STATE   IDLE TIME  LOGON TIME")</f>
        <v>1</v>
      </c>
      <c r="E5912" t="b">
        <f>ISNUMBER(FIND("&gt;", [3]QueryUserInfo!A5911))</f>
        <v>0</v>
      </c>
      <c r="F5912">
        <f>IF(D5912=TRUE, 0, FIND(" ", [3]QueryUserInfo!A5911,2))</f>
        <v>0</v>
      </c>
      <c r="G5912" t="str">
        <f>IF(D5912=TRUE, "No Data", ISNUMBER(FIND("Active", [3]QueryUserInfo!A5911)))</f>
        <v>No Data</v>
      </c>
      <c r="H5912" t="str">
        <f>IF(D5912=TRUE, "No Data", ISNUMBER(FIND("Disc", [3]QueryUserInfo!A5911)))</f>
        <v>No Data</v>
      </c>
      <c r="I5912" t="str" cm="1">
        <f t="array" ref="I5912">IF(D5912 = TRUE, "No Data", _xlfn.IFS(G5912=TRUE, FIND("Active", [3]QueryUserInfo!A5911), H5912=TRUE, FIND("Disc", [3]QueryUserInfo!A5911)))</f>
        <v>No Data</v>
      </c>
    </row>
    <row r="5913" spans="1:9" x14ac:dyDescent="0.3">
      <c r="A5913" t="str">
        <f>IF(D5913=TRUE, "No Data", MID([3]QueryUserInfo!A5912, 2, F5913 -2))</f>
        <v>No Data</v>
      </c>
      <c r="B5913" t="str" cm="1">
        <f t="array" ref="B5913">IF(D5913 = TRUE, "No Data", MID([3]QueryUserInfo!A5912, I5913, _xlfn.IFS(G5913 = TRUE, 6, H5913=TRUE, 4)))</f>
        <v>No Data</v>
      </c>
      <c r="D5913" t="b">
        <f>OR(ISBLANK([3]QueryUserInfo!A5912), [3]QueryUserInfo!A5912 = " USERNAME              SESSIONNAME        ID  STATE   IDLE TIME  LOGON TIME")</f>
        <v>1</v>
      </c>
      <c r="E5913" t="b">
        <f>ISNUMBER(FIND("&gt;", [3]QueryUserInfo!A5912))</f>
        <v>0</v>
      </c>
      <c r="F5913">
        <f>IF(D5913=TRUE, 0, FIND(" ", [3]QueryUserInfo!A5912,2))</f>
        <v>0</v>
      </c>
      <c r="G5913" t="str">
        <f>IF(D5913=TRUE, "No Data", ISNUMBER(FIND("Active", [3]QueryUserInfo!A5912)))</f>
        <v>No Data</v>
      </c>
      <c r="H5913" t="str">
        <f>IF(D5913=TRUE, "No Data", ISNUMBER(FIND("Disc", [3]QueryUserInfo!A5912)))</f>
        <v>No Data</v>
      </c>
      <c r="I5913" t="str" cm="1">
        <f t="array" ref="I5913">IF(D5913 = TRUE, "No Data", _xlfn.IFS(G5913=TRUE, FIND("Active", [3]QueryUserInfo!A5912), H5913=TRUE, FIND("Disc", [3]QueryUserInfo!A5912)))</f>
        <v>No Data</v>
      </c>
    </row>
    <row r="5914" spans="1:9" x14ac:dyDescent="0.3">
      <c r="A5914" t="str">
        <f>IF(D5914=TRUE, "No Data", MID([3]QueryUserInfo!A5913, 2, F5914 -2))</f>
        <v>No Data</v>
      </c>
      <c r="B5914" t="str" cm="1">
        <f t="array" ref="B5914">IF(D5914 = TRUE, "No Data", MID([3]QueryUserInfo!A5913, I5914, _xlfn.IFS(G5914 = TRUE, 6, H5914=TRUE, 4)))</f>
        <v>No Data</v>
      </c>
      <c r="D5914" t="b">
        <f>OR(ISBLANK([3]QueryUserInfo!A5913), [3]QueryUserInfo!A5913 = " USERNAME              SESSIONNAME        ID  STATE   IDLE TIME  LOGON TIME")</f>
        <v>1</v>
      </c>
      <c r="E5914" t="b">
        <f>ISNUMBER(FIND("&gt;", [3]QueryUserInfo!A5913))</f>
        <v>0</v>
      </c>
      <c r="F5914">
        <f>IF(D5914=TRUE, 0, FIND(" ", [3]QueryUserInfo!A5913,2))</f>
        <v>0</v>
      </c>
      <c r="G5914" t="str">
        <f>IF(D5914=TRUE, "No Data", ISNUMBER(FIND("Active", [3]QueryUserInfo!A5913)))</f>
        <v>No Data</v>
      </c>
      <c r="H5914" t="str">
        <f>IF(D5914=TRUE, "No Data", ISNUMBER(FIND("Disc", [3]QueryUserInfo!A5913)))</f>
        <v>No Data</v>
      </c>
      <c r="I5914" t="str" cm="1">
        <f t="array" ref="I5914">IF(D5914 = TRUE, "No Data", _xlfn.IFS(G5914=TRUE, FIND("Active", [3]QueryUserInfo!A5913), H5914=TRUE, FIND("Disc", [3]QueryUserInfo!A5913)))</f>
        <v>No Data</v>
      </c>
    </row>
    <row r="5915" spans="1:9" x14ac:dyDescent="0.3">
      <c r="A5915" t="str">
        <f>IF(D5915=TRUE, "No Data", MID([3]QueryUserInfo!A5914, 2, F5915 -2))</f>
        <v>No Data</v>
      </c>
      <c r="B5915" t="str" cm="1">
        <f t="array" ref="B5915">IF(D5915 = TRUE, "No Data", MID([3]QueryUserInfo!A5914, I5915, _xlfn.IFS(G5915 = TRUE, 6, H5915=TRUE, 4)))</f>
        <v>No Data</v>
      </c>
      <c r="D5915" t="b">
        <f>OR(ISBLANK([3]QueryUserInfo!A5914), [3]QueryUserInfo!A5914 = " USERNAME              SESSIONNAME        ID  STATE   IDLE TIME  LOGON TIME")</f>
        <v>1</v>
      </c>
      <c r="E5915" t="b">
        <f>ISNUMBER(FIND("&gt;", [3]QueryUserInfo!A5914))</f>
        <v>0</v>
      </c>
      <c r="F5915">
        <f>IF(D5915=TRUE, 0, FIND(" ", [3]QueryUserInfo!A5914,2))</f>
        <v>0</v>
      </c>
      <c r="G5915" t="str">
        <f>IF(D5915=TRUE, "No Data", ISNUMBER(FIND("Active", [3]QueryUserInfo!A5914)))</f>
        <v>No Data</v>
      </c>
      <c r="H5915" t="str">
        <f>IF(D5915=TRUE, "No Data", ISNUMBER(FIND("Disc", [3]QueryUserInfo!A5914)))</f>
        <v>No Data</v>
      </c>
      <c r="I5915" t="str" cm="1">
        <f t="array" ref="I5915">IF(D5915 = TRUE, "No Data", _xlfn.IFS(G5915=TRUE, FIND("Active", [3]QueryUserInfo!A5914), H5915=TRUE, FIND("Disc", [3]QueryUserInfo!A5914)))</f>
        <v>No Data</v>
      </c>
    </row>
    <row r="5916" spans="1:9" x14ac:dyDescent="0.3">
      <c r="A5916" t="str">
        <f>IF(D5916=TRUE, "No Data", MID([3]QueryUserInfo!A5915, 2, F5916 -2))</f>
        <v>No Data</v>
      </c>
      <c r="B5916" t="str" cm="1">
        <f t="array" ref="B5916">IF(D5916 = TRUE, "No Data", MID([3]QueryUserInfo!A5915, I5916, _xlfn.IFS(G5916 = TRUE, 6, H5916=TRUE, 4)))</f>
        <v>No Data</v>
      </c>
      <c r="D5916" t="b">
        <f>OR(ISBLANK([3]QueryUserInfo!A5915), [3]QueryUserInfo!A5915 = " USERNAME              SESSIONNAME        ID  STATE   IDLE TIME  LOGON TIME")</f>
        <v>1</v>
      </c>
      <c r="E5916" t="b">
        <f>ISNUMBER(FIND("&gt;", [3]QueryUserInfo!A5915))</f>
        <v>0</v>
      </c>
      <c r="F5916">
        <f>IF(D5916=TRUE, 0, FIND(" ", [3]QueryUserInfo!A5915,2))</f>
        <v>0</v>
      </c>
      <c r="G5916" t="str">
        <f>IF(D5916=TRUE, "No Data", ISNUMBER(FIND("Active", [3]QueryUserInfo!A5915)))</f>
        <v>No Data</v>
      </c>
      <c r="H5916" t="str">
        <f>IF(D5916=TRUE, "No Data", ISNUMBER(FIND("Disc", [3]QueryUserInfo!A5915)))</f>
        <v>No Data</v>
      </c>
      <c r="I5916" t="str" cm="1">
        <f t="array" ref="I5916">IF(D5916 = TRUE, "No Data", _xlfn.IFS(G5916=TRUE, FIND("Active", [3]QueryUserInfo!A5915), H5916=TRUE, FIND("Disc", [3]QueryUserInfo!A5915)))</f>
        <v>No Data</v>
      </c>
    </row>
    <row r="5917" spans="1:9" x14ac:dyDescent="0.3">
      <c r="A5917" t="str">
        <f>IF(D5917=TRUE, "No Data", MID([3]QueryUserInfo!A5916, 2, F5917 -2))</f>
        <v>No Data</v>
      </c>
      <c r="B5917" t="str" cm="1">
        <f t="array" ref="B5917">IF(D5917 = TRUE, "No Data", MID([3]QueryUserInfo!A5916, I5917, _xlfn.IFS(G5917 = TRUE, 6, H5917=TRUE, 4)))</f>
        <v>No Data</v>
      </c>
      <c r="D5917" t="b">
        <f>OR(ISBLANK([3]QueryUserInfo!A5916), [3]QueryUserInfo!A5916 = " USERNAME              SESSIONNAME        ID  STATE   IDLE TIME  LOGON TIME")</f>
        <v>1</v>
      </c>
      <c r="E5917" t="b">
        <f>ISNUMBER(FIND("&gt;", [3]QueryUserInfo!A5916))</f>
        <v>0</v>
      </c>
      <c r="F5917">
        <f>IF(D5917=TRUE, 0, FIND(" ", [3]QueryUserInfo!A5916,2))</f>
        <v>0</v>
      </c>
      <c r="G5917" t="str">
        <f>IF(D5917=TRUE, "No Data", ISNUMBER(FIND("Active", [3]QueryUserInfo!A5916)))</f>
        <v>No Data</v>
      </c>
      <c r="H5917" t="str">
        <f>IF(D5917=TRUE, "No Data", ISNUMBER(FIND("Disc", [3]QueryUserInfo!A5916)))</f>
        <v>No Data</v>
      </c>
      <c r="I5917" t="str" cm="1">
        <f t="array" ref="I5917">IF(D5917 = TRUE, "No Data", _xlfn.IFS(G5917=TRUE, FIND("Active", [3]QueryUserInfo!A5916), H5917=TRUE, FIND("Disc", [3]QueryUserInfo!A5916)))</f>
        <v>No Data</v>
      </c>
    </row>
    <row r="5918" spans="1:9" x14ac:dyDescent="0.3">
      <c r="A5918" t="str">
        <f>IF(D5918=TRUE, "No Data", MID([3]QueryUserInfo!A5917, 2, F5918 -2))</f>
        <v>No Data</v>
      </c>
      <c r="B5918" t="str" cm="1">
        <f t="array" ref="B5918">IF(D5918 = TRUE, "No Data", MID([3]QueryUserInfo!A5917, I5918, _xlfn.IFS(G5918 = TRUE, 6, H5918=TRUE, 4)))</f>
        <v>No Data</v>
      </c>
      <c r="D5918" t="b">
        <f>OR(ISBLANK([3]QueryUserInfo!A5917), [3]QueryUserInfo!A5917 = " USERNAME              SESSIONNAME        ID  STATE   IDLE TIME  LOGON TIME")</f>
        <v>1</v>
      </c>
      <c r="E5918" t="b">
        <f>ISNUMBER(FIND("&gt;", [3]QueryUserInfo!A5917))</f>
        <v>0</v>
      </c>
      <c r="F5918">
        <f>IF(D5918=TRUE, 0, FIND(" ", [3]QueryUserInfo!A5917,2))</f>
        <v>0</v>
      </c>
      <c r="G5918" t="str">
        <f>IF(D5918=TRUE, "No Data", ISNUMBER(FIND("Active", [3]QueryUserInfo!A5917)))</f>
        <v>No Data</v>
      </c>
      <c r="H5918" t="str">
        <f>IF(D5918=TRUE, "No Data", ISNUMBER(FIND("Disc", [3]QueryUserInfo!A5917)))</f>
        <v>No Data</v>
      </c>
      <c r="I5918" t="str" cm="1">
        <f t="array" ref="I5918">IF(D5918 = TRUE, "No Data", _xlfn.IFS(G5918=TRUE, FIND("Active", [3]QueryUserInfo!A5917), H5918=TRUE, FIND("Disc", [3]QueryUserInfo!A5917)))</f>
        <v>No Data</v>
      </c>
    </row>
    <row r="5919" spans="1:9" x14ac:dyDescent="0.3">
      <c r="A5919" t="str">
        <f>IF(D5919=TRUE, "No Data", MID([3]QueryUserInfo!A5918, 2, F5919 -2))</f>
        <v>No Data</v>
      </c>
      <c r="B5919" t="str" cm="1">
        <f t="array" ref="B5919">IF(D5919 = TRUE, "No Data", MID([3]QueryUserInfo!A5918, I5919, _xlfn.IFS(G5919 = TRUE, 6, H5919=TRUE, 4)))</f>
        <v>No Data</v>
      </c>
      <c r="D5919" t="b">
        <f>OR(ISBLANK([3]QueryUserInfo!A5918), [3]QueryUserInfo!A5918 = " USERNAME              SESSIONNAME        ID  STATE   IDLE TIME  LOGON TIME")</f>
        <v>1</v>
      </c>
      <c r="E5919" t="b">
        <f>ISNUMBER(FIND("&gt;", [3]QueryUserInfo!A5918))</f>
        <v>0</v>
      </c>
      <c r="F5919">
        <f>IF(D5919=TRUE, 0, FIND(" ", [3]QueryUserInfo!A5918,2))</f>
        <v>0</v>
      </c>
      <c r="G5919" t="str">
        <f>IF(D5919=TRUE, "No Data", ISNUMBER(FIND("Active", [3]QueryUserInfo!A5918)))</f>
        <v>No Data</v>
      </c>
      <c r="H5919" t="str">
        <f>IF(D5919=TRUE, "No Data", ISNUMBER(FIND("Disc", [3]QueryUserInfo!A5918)))</f>
        <v>No Data</v>
      </c>
      <c r="I5919" t="str" cm="1">
        <f t="array" ref="I5919">IF(D5919 = TRUE, "No Data", _xlfn.IFS(G5919=TRUE, FIND("Active", [3]QueryUserInfo!A5918), H5919=TRUE, FIND("Disc", [3]QueryUserInfo!A5918)))</f>
        <v>No Data</v>
      </c>
    </row>
    <row r="5920" spans="1:9" x14ac:dyDescent="0.3">
      <c r="A5920" t="str">
        <f>IF(D5920=TRUE, "No Data", MID([3]QueryUserInfo!A5919, 2, F5920 -2))</f>
        <v>No Data</v>
      </c>
      <c r="B5920" t="str" cm="1">
        <f t="array" ref="B5920">IF(D5920 = TRUE, "No Data", MID([3]QueryUserInfo!A5919, I5920, _xlfn.IFS(G5920 = TRUE, 6, H5920=TRUE, 4)))</f>
        <v>No Data</v>
      </c>
      <c r="D5920" t="b">
        <f>OR(ISBLANK([3]QueryUserInfo!A5919), [3]QueryUserInfo!A5919 = " USERNAME              SESSIONNAME        ID  STATE   IDLE TIME  LOGON TIME")</f>
        <v>1</v>
      </c>
      <c r="E5920" t="b">
        <f>ISNUMBER(FIND("&gt;", [3]QueryUserInfo!A5919))</f>
        <v>0</v>
      </c>
      <c r="F5920">
        <f>IF(D5920=TRUE, 0, FIND(" ", [3]QueryUserInfo!A5919,2))</f>
        <v>0</v>
      </c>
      <c r="G5920" t="str">
        <f>IF(D5920=TRUE, "No Data", ISNUMBER(FIND("Active", [3]QueryUserInfo!A5919)))</f>
        <v>No Data</v>
      </c>
      <c r="H5920" t="str">
        <f>IF(D5920=TRUE, "No Data", ISNUMBER(FIND("Disc", [3]QueryUserInfo!A5919)))</f>
        <v>No Data</v>
      </c>
      <c r="I5920" t="str" cm="1">
        <f t="array" ref="I5920">IF(D5920 = TRUE, "No Data", _xlfn.IFS(G5920=TRUE, FIND("Active", [3]QueryUserInfo!A5919), H5920=TRUE, FIND("Disc", [3]QueryUserInfo!A5919)))</f>
        <v>No Data</v>
      </c>
    </row>
    <row r="5921" spans="1:9" x14ac:dyDescent="0.3">
      <c r="A5921" t="str">
        <f>IF(D5921=TRUE, "No Data", MID([3]QueryUserInfo!A5920, 2, F5921 -2))</f>
        <v>No Data</v>
      </c>
      <c r="B5921" t="str" cm="1">
        <f t="array" ref="B5921">IF(D5921 = TRUE, "No Data", MID([3]QueryUserInfo!A5920, I5921, _xlfn.IFS(G5921 = TRUE, 6, H5921=TRUE, 4)))</f>
        <v>No Data</v>
      </c>
      <c r="D5921" t="b">
        <f>OR(ISBLANK([3]QueryUserInfo!A5920), [3]QueryUserInfo!A5920 = " USERNAME              SESSIONNAME        ID  STATE   IDLE TIME  LOGON TIME")</f>
        <v>1</v>
      </c>
      <c r="E5921" t="b">
        <f>ISNUMBER(FIND("&gt;", [3]QueryUserInfo!A5920))</f>
        <v>0</v>
      </c>
      <c r="F5921">
        <f>IF(D5921=TRUE, 0, FIND(" ", [3]QueryUserInfo!A5920,2))</f>
        <v>0</v>
      </c>
      <c r="G5921" t="str">
        <f>IF(D5921=TRUE, "No Data", ISNUMBER(FIND("Active", [3]QueryUserInfo!A5920)))</f>
        <v>No Data</v>
      </c>
      <c r="H5921" t="str">
        <f>IF(D5921=TRUE, "No Data", ISNUMBER(FIND("Disc", [3]QueryUserInfo!A5920)))</f>
        <v>No Data</v>
      </c>
      <c r="I5921" t="str" cm="1">
        <f t="array" ref="I5921">IF(D5921 = TRUE, "No Data", _xlfn.IFS(G5921=TRUE, FIND("Active", [3]QueryUserInfo!A5920), H5921=TRUE, FIND("Disc", [3]QueryUserInfo!A5920)))</f>
        <v>No Data</v>
      </c>
    </row>
    <row r="5922" spans="1:9" x14ac:dyDescent="0.3">
      <c r="A5922" t="str">
        <f>IF(D5922=TRUE, "No Data", MID([3]QueryUserInfo!A5921, 2, F5922 -2))</f>
        <v>No Data</v>
      </c>
      <c r="B5922" t="str" cm="1">
        <f t="array" ref="B5922">IF(D5922 = TRUE, "No Data", MID([3]QueryUserInfo!A5921, I5922, _xlfn.IFS(G5922 = TRUE, 6, H5922=TRUE, 4)))</f>
        <v>No Data</v>
      </c>
      <c r="D5922" t="b">
        <f>OR(ISBLANK([3]QueryUserInfo!A5921), [3]QueryUserInfo!A5921 = " USERNAME              SESSIONNAME        ID  STATE   IDLE TIME  LOGON TIME")</f>
        <v>1</v>
      </c>
      <c r="E5922" t="b">
        <f>ISNUMBER(FIND("&gt;", [3]QueryUserInfo!A5921))</f>
        <v>0</v>
      </c>
      <c r="F5922">
        <f>IF(D5922=TRUE, 0, FIND(" ", [3]QueryUserInfo!A5921,2))</f>
        <v>0</v>
      </c>
      <c r="G5922" t="str">
        <f>IF(D5922=TRUE, "No Data", ISNUMBER(FIND("Active", [3]QueryUserInfo!A5921)))</f>
        <v>No Data</v>
      </c>
      <c r="H5922" t="str">
        <f>IF(D5922=TRUE, "No Data", ISNUMBER(FIND("Disc", [3]QueryUserInfo!A5921)))</f>
        <v>No Data</v>
      </c>
      <c r="I5922" t="str" cm="1">
        <f t="array" ref="I5922">IF(D5922 = TRUE, "No Data", _xlfn.IFS(G5922=TRUE, FIND("Active", [3]QueryUserInfo!A5921), H5922=TRUE, FIND("Disc", [3]QueryUserInfo!A5921)))</f>
        <v>No Data</v>
      </c>
    </row>
    <row r="5923" spans="1:9" x14ac:dyDescent="0.3">
      <c r="A5923" t="str">
        <f>IF(D5923=TRUE, "No Data", MID([3]QueryUserInfo!A5922, 2, F5923 -2))</f>
        <v>No Data</v>
      </c>
      <c r="B5923" t="str" cm="1">
        <f t="array" ref="B5923">IF(D5923 = TRUE, "No Data", MID([3]QueryUserInfo!A5922, I5923, _xlfn.IFS(G5923 = TRUE, 6, H5923=TRUE, 4)))</f>
        <v>No Data</v>
      </c>
      <c r="D5923" t="b">
        <f>OR(ISBLANK([3]QueryUserInfo!A5922), [3]QueryUserInfo!A5922 = " USERNAME              SESSIONNAME        ID  STATE   IDLE TIME  LOGON TIME")</f>
        <v>1</v>
      </c>
      <c r="E5923" t="b">
        <f>ISNUMBER(FIND("&gt;", [3]QueryUserInfo!A5922))</f>
        <v>0</v>
      </c>
      <c r="F5923">
        <f>IF(D5923=TRUE, 0, FIND(" ", [3]QueryUserInfo!A5922,2))</f>
        <v>0</v>
      </c>
      <c r="G5923" t="str">
        <f>IF(D5923=TRUE, "No Data", ISNUMBER(FIND("Active", [3]QueryUserInfo!A5922)))</f>
        <v>No Data</v>
      </c>
      <c r="H5923" t="str">
        <f>IF(D5923=TRUE, "No Data", ISNUMBER(FIND("Disc", [3]QueryUserInfo!A5922)))</f>
        <v>No Data</v>
      </c>
      <c r="I5923" t="str" cm="1">
        <f t="array" ref="I5923">IF(D5923 = TRUE, "No Data", _xlfn.IFS(G5923=TRUE, FIND("Active", [3]QueryUserInfo!A5922), H5923=TRUE, FIND("Disc", [3]QueryUserInfo!A5922)))</f>
        <v>No Data</v>
      </c>
    </row>
    <row r="5924" spans="1:9" x14ac:dyDescent="0.3">
      <c r="A5924" t="str">
        <f>IF(D5924=TRUE, "No Data", MID([3]QueryUserInfo!A5923, 2, F5924 -2))</f>
        <v>No Data</v>
      </c>
      <c r="B5924" t="str" cm="1">
        <f t="array" ref="B5924">IF(D5924 = TRUE, "No Data", MID([3]QueryUserInfo!A5923, I5924, _xlfn.IFS(G5924 = TRUE, 6, H5924=TRUE, 4)))</f>
        <v>No Data</v>
      </c>
      <c r="D5924" t="b">
        <f>OR(ISBLANK([3]QueryUserInfo!A5923), [3]QueryUserInfo!A5923 = " USERNAME              SESSIONNAME        ID  STATE   IDLE TIME  LOGON TIME")</f>
        <v>1</v>
      </c>
      <c r="E5924" t="b">
        <f>ISNUMBER(FIND("&gt;", [3]QueryUserInfo!A5923))</f>
        <v>0</v>
      </c>
      <c r="F5924">
        <f>IF(D5924=TRUE, 0, FIND(" ", [3]QueryUserInfo!A5923,2))</f>
        <v>0</v>
      </c>
      <c r="G5924" t="str">
        <f>IF(D5924=TRUE, "No Data", ISNUMBER(FIND("Active", [3]QueryUserInfo!A5923)))</f>
        <v>No Data</v>
      </c>
      <c r="H5924" t="str">
        <f>IF(D5924=TRUE, "No Data", ISNUMBER(FIND("Disc", [3]QueryUserInfo!A5923)))</f>
        <v>No Data</v>
      </c>
      <c r="I5924" t="str" cm="1">
        <f t="array" ref="I5924">IF(D5924 = TRUE, "No Data", _xlfn.IFS(G5924=TRUE, FIND("Active", [3]QueryUserInfo!A5923), H5924=TRUE, FIND("Disc", [3]QueryUserInfo!A5923)))</f>
        <v>No Data</v>
      </c>
    </row>
    <row r="5925" spans="1:9" x14ac:dyDescent="0.3">
      <c r="A5925" t="str">
        <f>IF(D5925=TRUE, "No Data", MID([3]QueryUserInfo!A5924, 2, F5925 -2))</f>
        <v>No Data</v>
      </c>
      <c r="B5925" t="str" cm="1">
        <f t="array" ref="B5925">IF(D5925 = TRUE, "No Data", MID([3]QueryUserInfo!A5924, I5925, _xlfn.IFS(G5925 = TRUE, 6, H5925=TRUE, 4)))</f>
        <v>No Data</v>
      </c>
      <c r="D5925" t="b">
        <f>OR(ISBLANK([3]QueryUserInfo!A5924), [3]QueryUserInfo!A5924 = " USERNAME              SESSIONNAME        ID  STATE   IDLE TIME  LOGON TIME")</f>
        <v>1</v>
      </c>
      <c r="E5925" t="b">
        <f>ISNUMBER(FIND("&gt;", [3]QueryUserInfo!A5924))</f>
        <v>0</v>
      </c>
      <c r="F5925">
        <f>IF(D5925=TRUE, 0, FIND(" ", [3]QueryUserInfo!A5924,2))</f>
        <v>0</v>
      </c>
      <c r="G5925" t="str">
        <f>IF(D5925=TRUE, "No Data", ISNUMBER(FIND("Active", [3]QueryUserInfo!A5924)))</f>
        <v>No Data</v>
      </c>
      <c r="H5925" t="str">
        <f>IF(D5925=TRUE, "No Data", ISNUMBER(FIND("Disc", [3]QueryUserInfo!A5924)))</f>
        <v>No Data</v>
      </c>
      <c r="I5925" t="str" cm="1">
        <f t="array" ref="I5925">IF(D5925 = TRUE, "No Data", _xlfn.IFS(G5925=TRUE, FIND("Active", [3]QueryUserInfo!A5924), H5925=TRUE, FIND("Disc", [3]QueryUserInfo!A5924)))</f>
        <v>No Data</v>
      </c>
    </row>
    <row r="5926" spans="1:9" x14ac:dyDescent="0.3">
      <c r="A5926" t="str">
        <f>IF(D5926=TRUE, "No Data", MID([3]QueryUserInfo!A5925, 2, F5926 -2))</f>
        <v>No Data</v>
      </c>
      <c r="B5926" t="str" cm="1">
        <f t="array" ref="B5926">IF(D5926 = TRUE, "No Data", MID([3]QueryUserInfo!A5925, I5926, _xlfn.IFS(G5926 = TRUE, 6, H5926=TRUE, 4)))</f>
        <v>No Data</v>
      </c>
      <c r="D5926" t="b">
        <f>OR(ISBLANK([3]QueryUserInfo!A5925), [3]QueryUserInfo!A5925 = " USERNAME              SESSIONNAME        ID  STATE   IDLE TIME  LOGON TIME")</f>
        <v>1</v>
      </c>
      <c r="E5926" t="b">
        <f>ISNUMBER(FIND("&gt;", [3]QueryUserInfo!A5925))</f>
        <v>0</v>
      </c>
      <c r="F5926">
        <f>IF(D5926=TRUE, 0, FIND(" ", [3]QueryUserInfo!A5925,2))</f>
        <v>0</v>
      </c>
      <c r="G5926" t="str">
        <f>IF(D5926=TRUE, "No Data", ISNUMBER(FIND("Active", [3]QueryUserInfo!A5925)))</f>
        <v>No Data</v>
      </c>
      <c r="H5926" t="str">
        <f>IF(D5926=TRUE, "No Data", ISNUMBER(FIND("Disc", [3]QueryUserInfo!A5925)))</f>
        <v>No Data</v>
      </c>
      <c r="I5926" t="str" cm="1">
        <f t="array" ref="I5926">IF(D5926 = TRUE, "No Data", _xlfn.IFS(G5926=TRUE, FIND("Active", [3]QueryUserInfo!A5925), H5926=TRUE, FIND("Disc", [3]QueryUserInfo!A5925)))</f>
        <v>No Data</v>
      </c>
    </row>
    <row r="5927" spans="1:9" x14ac:dyDescent="0.3">
      <c r="A5927" t="str">
        <f>IF(D5927=TRUE, "No Data", MID([3]QueryUserInfo!A5926, 2, F5927 -2))</f>
        <v>No Data</v>
      </c>
      <c r="B5927" t="str" cm="1">
        <f t="array" ref="B5927">IF(D5927 = TRUE, "No Data", MID([3]QueryUserInfo!A5926, I5927, _xlfn.IFS(G5927 = TRUE, 6, H5927=TRUE, 4)))</f>
        <v>No Data</v>
      </c>
      <c r="D5927" t="b">
        <f>OR(ISBLANK([3]QueryUserInfo!A5926), [3]QueryUserInfo!A5926 = " USERNAME              SESSIONNAME        ID  STATE   IDLE TIME  LOGON TIME")</f>
        <v>1</v>
      </c>
      <c r="E5927" t="b">
        <f>ISNUMBER(FIND("&gt;", [3]QueryUserInfo!A5926))</f>
        <v>0</v>
      </c>
      <c r="F5927">
        <f>IF(D5927=TRUE, 0, FIND(" ", [3]QueryUserInfo!A5926,2))</f>
        <v>0</v>
      </c>
      <c r="G5927" t="str">
        <f>IF(D5927=TRUE, "No Data", ISNUMBER(FIND("Active", [3]QueryUserInfo!A5926)))</f>
        <v>No Data</v>
      </c>
      <c r="H5927" t="str">
        <f>IF(D5927=TRUE, "No Data", ISNUMBER(FIND("Disc", [3]QueryUserInfo!A5926)))</f>
        <v>No Data</v>
      </c>
      <c r="I5927" t="str" cm="1">
        <f t="array" ref="I5927">IF(D5927 = TRUE, "No Data", _xlfn.IFS(G5927=TRUE, FIND("Active", [3]QueryUserInfo!A5926), H5927=TRUE, FIND("Disc", [3]QueryUserInfo!A5926)))</f>
        <v>No Data</v>
      </c>
    </row>
    <row r="5928" spans="1:9" x14ac:dyDescent="0.3">
      <c r="A5928" t="str">
        <f>IF(D5928=TRUE, "No Data", MID([3]QueryUserInfo!A5927, 2, F5928 -2))</f>
        <v>No Data</v>
      </c>
      <c r="B5928" t="str" cm="1">
        <f t="array" ref="B5928">IF(D5928 = TRUE, "No Data", MID([3]QueryUserInfo!A5927, I5928, _xlfn.IFS(G5928 = TRUE, 6, H5928=TRUE, 4)))</f>
        <v>No Data</v>
      </c>
      <c r="D5928" t="b">
        <f>OR(ISBLANK([3]QueryUserInfo!A5927), [3]QueryUserInfo!A5927 = " USERNAME              SESSIONNAME        ID  STATE   IDLE TIME  LOGON TIME")</f>
        <v>1</v>
      </c>
      <c r="E5928" t="b">
        <f>ISNUMBER(FIND("&gt;", [3]QueryUserInfo!A5927))</f>
        <v>0</v>
      </c>
      <c r="F5928">
        <f>IF(D5928=TRUE, 0, FIND(" ", [3]QueryUserInfo!A5927,2))</f>
        <v>0</v>
      </c>
      <c r="G5928" t="str">
        <f>IF(D5928=TRUE, "No Data", ISNUMBER(FIND("Active", [3]QueryUserInfo!A5927)))</f>
        <v>No Data</v>
      </c>
      <c r="H5928" t="str">
        <f>IF(D5928=TRUE, "No Data", ISNUMBER(FIND("Disc", [3]QueryUserInfo!A5927)))</f>
        <v>No Data</v>
      </c>
      <c r="I5928" t="str" cm="1">
        <f t="array" ref="I5928">IF(D5928 = TRUE, "No Data", _xlfn.IFS(G5928=TRUE, FIND("Active", [3]QueryUserInfo!A5927), H5928=TRUE, FIND("Disc", [3]QueryUserInfo!A5927)))</f>
        <v>No Data</v>
      </c>
    </row>
    <row r="5929" spans="1:9" x14ac:dyDescent="0.3">
      <c r="A5929" t="str">
        <f>IF(D5929=TRUE, "No Data", MID([3]QueryUserInfo!A5928, 2, F5929 -2))</f>
        <v>No Data</v>
      </c>
      <c r="B5929" t="str" cm="1">
        <f t="array" ref="B5929">IF(D5929 = TRUE, "No Data", MID([3]QueryUserInfo!A5928, I5929, _xlfn.IFS(G5929 = TRUE, 6, H5929=TRUE, 4)))</f>
        <v>No Data</v>
      </c>
      <c r="D5929" t="b">
        <f>OR(ISBLANK([3]QueryUserInfo!A5928), [3]QueryUserInfo!A5928 = " USERNAME              SESSIONNAME        ID  STATE   IDLE TIME  LOGON TIME")</f>
        <v>1</v>
      </c>
      <c r="E5929" t="b">
        <f>ISNUMBER(FIND("&gt;", [3]QueryUserInfo!A5928))</f>
        <v>0</v>
      </c>
      <c r="F5929">
        <f>IF(D5929=TRUE, 0, FIND(" ", [3]QueryUserInfo!A5928,2))</f>
        <v>0</v>
      </c>
      <c r="G5929" t="str">
        <f>IF(D5929=TRUE, "No Data", ISNUMBER(FIND("Active", [3]QueryUserInfo!A5928)))</f>
        <v>No Data</v>
      </c>
      <c r="H5929" t="str">
        <f>IF(D5929=TRUE, "No Data", ISNUMBER(FIND("Disc", [3]QueryUserInfo!A5928)))</f>
        <v>No Data</v>
      </c>
      <c r="I5929" t="str" cm="1">
        <f t="array" ref="I5929">IF(D5929 = TRUE, "No Data", _xlfn.IFS(G5929=TRUE, FIND("Active", [3]QueryUserInfo!A5928), H5929=TRUE, FIND("Disc", [3]QueryUserInfo!A5928)))</f>
        <v>No Data</v>
      </c>
    </row>
    <row r="5930" spans="1:9" x14ac:dyDescent="0.3">
      <c r="A5930" t="str">
        <f>IF(D5930=TRUE, "No Data", MID([3]QueryUserInfo!A5929, 2, F5930 -2))</f>
        <v>No Data</v>
      </c>
      <c r="B5930" t="str" cm="1">
        <f t="array" ref="B5930">IF(D5930 = TRUE, "No Data", MID([3]QueryUserInfo!A5929, I5930, _xlfn.IFS(G5930 = TRUE, 6, H5930=TRUE, 4)))</f>
        <v>No Data</v>
      </c>
      <c r="D5930" t="b">
        <f>OR(ISBLANK([3]QueryUserInfo!A5929), [3]QueryUserInfo!A5929 = " USERNAME              SESSIONNAME        ID  STATE   IDLE TIME  LOGON TIME")</f>
        <v>1</v>
      </c>
      <c r="E5930" t="b">
        <f>ISNUMBER(FIND("&gt;", [3]QueryUserInfo!A5929))</f>
        <v>0</v>
      </c>
      <c r="F5930">
        <f>IF(D5930=TRUE, 0, FIND(" ", [3]QueryUserInfo!A5929,2))</f>
        <v>0</v>
      </c>
      <c r="G5930" t="str">
        <f>IF(D5930=TRUE, "No Data", ISNUMBER(FIND("Active", [3]QueryUserInfo!A5929)))</f>
        <v>No Data</v>
      </c>
      <c r="H5930" t="str">
        <f>IF(D5930=TRUE, "No Data", ISNUMBER(FIND("Disc", [3]QueryUserInfo!A5929)))</f>
        <v>No Data</v>
      </c>
      <c r="I5930" t="str" cm="1">
        <f t="array" ref="I5930">IF(D5930 = TRUE, "No Data", _xlfn.IFS(G5930=TRUE, FIND("Active", [3]QueryUserInfo!A5929), H5930=TRUE, FIND("Disc", [3]QueryUserInfo!A5929)))</f>
        <v>No Data</v>
      </c>
    </row>
    <row r="5931" spans="1:9" x14ac:dyDescent="0.3">
      <c r="A5931" t="str">
        <f>IF(D5931=TRUE, "No Data", MID([3]QueryUserInfo!A5930, 2, F5931 -2))</f>
        <v>No Data</v>
      </c>
      <c r="B5931" t="str" cm="1">
        <f t="array" ref="B5931">IF(D5931 = TRUE, "No Data", MID([3]QueryUserInfo!A5930, I5931, _xlfn.IFS(G5931 = TRUE, 6, H5931=TRUE, 4)))</f>
        <v>No Data</v>
      </c>
      <c r="D5931" t="b">
        <f>OR(ISBLANK([3]QueryUserInfo!A5930), [3]QueryUserInfo!A5930 = " USERNAME              SESSIONNAME        ID  STATE   IDLE TIME  LOGON TIME")</f>
        <v>1</v>
      </c>
      <c r="E5931" t="b">
        <f>ISNUMBER(FIND("&gt;", [3]QueryUserInfo!A5930))</f>
        <v>0</v>
      </c>
      <c r="F5931">
        <f>IF(D5931=TRUE, 0, FIND(" ", [3]QueryUserInfo!A5930,2))</f>
        <v>0</v>
      </c>
      <c r="G5931" t="str">
        <f>IF(D5931=TRUE, "No Data", ISNUMBER(FIND("Active", [3]QueryUserInfo!A5930)))</f>
        <v>No Data</v>
      </c>
      <c r="H5931" t="str">
        <f>IF(D5931=TRUE, "No Data", ISNUMBER(FIND("Disc", [3]QueryUserInfo!A5930)))</f>
        <v>No Data</v>
      </c>
      <c r="I5931" t="str" cm="1">
        <f t="array" ref="I5931">IF(D5931 = TRUE, "No Data", _xlfn.IFS(G5931=TRUE, FIND("Active", [3]QueryUserInfo!A5930), H5931=TRUE, FIND("Disc", [3]QueryUserInfo!A5930)))</f>
        <v>No Data</v>
      </c>
    </row>
    <row r="5932" spans="1:9" x14ac:dyDescent="0.3">
      <c r="A5932" t="str">
        <f>IF(D5932=TRUE, "No Data", MID([3]QueryUserInfo!A5931, 2, F5932 -2))</f>
        <v>No Data</v>
      </c>
      <c r="B5932" t="str" cm="1">
        <f t="array" ref="B5932">IF(D5932 = TRUE, "No Data", MID([3]QueryUserInfo!A5931, I5932, _xlfn.IFS(G5932 = TRUE, 6, H5932=TRUE, 4)))</f>
        <v>No Data</v>
      </c>
      <c r="D5932" t="b">
        <f>OR(ISBLANK([3]QueryUserInfo!A5931), [3]QueryUserInfo!A5931 = " USERNAME              SESSIONNAME        ID  STATE   IDLE TIME  LOGON TIME")</f>
        <v>1</v>
      </c>
      <c r="E5932" t="b">
        <f>ISNUMBER(FIND("&gt;", [3]QueryUserInfo!A5931))</f>
        <v>0</v>
      </c>
      <c r="F5932">
        <f>IF(D5932=TRUE, 0, FIND(" ", [3]QueryUserInfo!A5931,2))</f>
        <v>0</v>
      </c>
      <c r="G5932" t="str">
        <f>IF(D5932=TRUE, "No Data", ISNUMBER(FIND("Active", [3]QueryUserInfo!A5931)))</f>
        <v>No Data</v>
      </c>
      <c r="H5932" t="str">
        <f>IF(D5932=TRUE, "No Data", ISNUMBER(FIND("Disc", [3]QueryUserInfo!A5931)))</f>
        <v>No Data</v>
      </c>
      <c r="I5932" t="str" cm="1">
        <f t="array" ref="I5932">IF(D5932 = TRUE, "No Data", _xlfn.IFS(G5932=TRUE, FIND("Active", [3]QueryUserInfo!A5931), H5932=TRUE, FIND("Disc", [3]QueryUserInfo!A5931)))</f>
        <v>No Data</v>
      </c>
    </row>
    <row r="5933" spans="1:9" x14ac:dyDescent="0.3">
      <c r="A5933" t="str">
        <f>IF(D5933=TRUE, "No Data", MID([3]QueryUserInfo!A5932, 2, F5933 -2))</f>
        <v>No Data</v>
      </c>
      <c r="B5933" t="str" cm="1">
        <f t="array" ref="B5933">IF(D5933 = TRUE, "No Data", MID([3]QueryUserInfo!A5932, I5933, _xlfn.IFS(G5933 = TRUE, 6, H5933=TRUE, 4)))</f>
        <v>No Data</v>
      </c>
      <c r="D5933" t="b">
        <f>OR(ISBLANK([3]QueryUserInfo!A5932), [3]QueryUserInfo!A5932 = " USERNAME              SESSIONNAME        ID  STATE   IDLE TIME  LOGON TIME")</f>
        <v>1</v>
      </c>
      <c r="E5933" t="b">
        <f>ISNUMBER(FIND("&gt;", [3]QueryUserInfo!A5932))</f>
        <v>0</v>
      </c>
      <c r="F5933">
        <f>IF(D5933=TRUE, 0, FIND(" ", [3]QueryUserInfo!A5932,2))</f>
        <v>0</v>
      </c>
      <c r="G5933" t="str">
        <f>IF(D5933=TRUE, "No Data", ISNUMBER(FIND("Active", [3]QueryUserInfo!A5932)))</f>
        <v>No Data</v>
      </c>
      <c r="H5933" t="str">
        <f>IF(D5933=TRUE, "No Data", ISNUMBER(FIND("Disc", [3]QueryUserInfo!A5932)))</f>
        <v>No Data</v>
      </c>
      <c r="I5933" t="str" cm="1">
        <f t="array" ref="I5933">IF(D5933 = TRUE, "No Data", _xlfn.IFS(G5933=TRUE, FIND("Active", [3]QueryUserInfo!A5932), H5933=TRUE, FIND("Disc", [3]QueryUserInfo!A5932)))</f>
        <v>No Data</v>
      </c>
    </row>
    <row r="5934" spans="1:9" x14ac:dyDescent="0.3">
      <c r="A5934" t="str">
        <f>IF(D5934=TRUE, "No Data", MID([3]QueryUserInfo!A5933, 2, F5934 -2))</f>
        <v>No Data</v>
      </c>
      <c r="B5934" t="str" cm="1">
        <f t="array" ref="B5934">IF(D5934 = TRUE, "No Data", MID([3]QueryUserInfo!A5933, I5934, _xlfn.IFS(G5934 = TRUE, 6, H5934=TRUE, 4)))</f>
        <v>No Data</v>
      </c>
      <c r="D5934" t="b">
        <f>OR(ISBLANK([3]QueryUserInfo!A5933), [3]QueryUserInfo!A5933 = " USERNAME              SESSIONNAME        ID  STATE   IDLE TIME  LOGON TIME")</f>
        <v>1</v>
      </c>
      <c r="E5934" t="b">
        <f>ISNUMBER(FIND("&gt;", [3]QueryUserInfo!A5933))</f>
        <v>0</v>
      </c>
      <c r="F5934">
        <f>IF(D5934=TRUE, 0, FIND(" ", [3]QueryUserInfo!A5933,2))</f>
        <v>0</v>
      </c>
      <c r="G5934" t="str">
        <f>IF(D5934=TRUE, "No Data", ISNUMBER(FIND("Active", [3]QueryUserInfo!A5933)))</f>
        <v>No Data</v>
      </c>
      <c r="H5934" t="str">
        <f>IF(D5934=TRUE, "No Data", ISNUMBER(FIND("Disc", [3]QueryUserInfo!A5933)))</f>
        <v>No Data</v>
      </c>
      <c r="I5934" t="str" cm="1">
        <f t="array" ref="I5934">IF(D5934 = TRUE, "No Data", _xlfn.IFS(G5934=TRUE, FIND("Active", [3]QueryUserInfo!A5933), H5934=TRUE, FIND("Disc", [3]QueryUserInfo!A5933)))</f>
        <v>No Data</v>
      </c>
    </row>
    <row r="5935" spans="1:9" x14ac:dyDescent="0.3">
      <c r="A5935" t="str">
        <f>IF(D5935=TRUE, "No Data", MID([3]QueryUserInfo!A5934, 2, F5935 -2))</f>
        <v>No Data</v>
      </c>
      <c r="B5935" t="str" cm="1">
        <f t="array" ref="B5935">IF(D5935 = TRUE, "No Data", MID([3]QueryUserInfo!A5934, I5935, _xlfn.IFS(G5935 = TRUE, 6, H5935=TRUE, 4)))</f>
        <v>No Data</v>
      </c>
      <c r="D5935" t="b">
        <f>OR(ISBLANK([3]QueryUserInfo!A5934), [3]QueryUserInfo!A5934 = " USERNAME              SESSIONNAME        ID  STATE   IDLE TIME  LOGON TIME")</f>
        <v>1</v>
      </c>
      <c r="E5935" t="b">
        <f>ISNUMBER(FIND("&gt;", [3]QueryUserInfo!A5934))</f>
        <v>0</v>
      </c>
      <c r="F5935">
        <f>IF(D5935=TRUE, 0, FIND(" ", [3]QueryUserInfo!A5934,2))</f>
        <v>0</v>
      </c>
      <c r="G5935" t="str">
        <f>IF(D5935=TRUE, "No Data", ISNUMBER(FIND("Active", [3]QueryUserInfo!A5934)))</f>
        <v>No Data</v>
      </c>
      <c r="H5935" t="str">
        <f>IF(D5935=TRUE, "No Data", ISNUMBER(FIND("Disc", [3]QueryUserInfo!A5934)))</f>
        <v>No Data</v>
      </c>
      <c r="I5935" t="str" cm="1">
        <f t="array" ref="I5935">IF(D5935 = TRUE, "No Data", _xlfn.IFS(G5935=TRUE, FIND("Active", [3]QueryUserInfo!A5934), H5935=TRUE, FIND("Disc", [3]QueryUserInfo!A5934)))</f>
        <v>No Data</v>
      </c>
    </row>
    <row r="5936" spans="1:9" x14ac:dyDescent="0.3">
      <c r="A5936" t="str">
        <f>IF(D5936=TRUE, "No Data", MID([3]QueryUserInfo!A5935, 2, F5936 -2))</f>
        <v>No Data</v>
      </c>
      <c r="B5936" t="str" cm="1">
        <f t="array" ref="B5936">IF(D5936 = TRUE, "No Data", MID([3]QueryUserInfo!A5935, I5936, _xlfn.IFS(G5936 = TRUE, 6, H5936=TRUE, 4)))</f>
        <v>No Data</v>
      </c>
      <c r="D5936" t="b">
        <f>OR(ISBLANK([3]QueryUserInfo!A5935), [3]QueryUserInfo!A5935 = " USERNAME              SESSIONNAME        ID  STATE   IDLE TIME  LOGON TIME")</f>
        <v>1</v>
      </c>
      <c r="E5936" t="b">
        <f>ISNUMBER(FIND("&gt;", [3]QueryUserInfo!A5935))</f>
        <v>0</v>
      </c>
      <c r="F5936">
        <f>IF(D5936=TRUE, 0, FIND(" ", [3]QueryUserInfo!A5935,2))</f>
        <v>0</v>
      </c>
      <c r="G5936" t="str">
        <f>IF(D5936=TRUE, "No Data", ISNUMBER(FIND("Active", [3]QueryUserInfo!A5935)))</f>
        <v>No Data</v>
      </c>
      <c r="H5936" t="str">
        <f>IF(D5936=TRUE, "No Data", ISNUMBER(FIND("Disc", [3]QueryUserInfo!A5935)))</f>
        <v>No Data</v>
      </c>
      <c r="I5936" t="str" cm="1">
        <f t="array" ref="I5936">IF(D5936 = TRUE, "No Data", _xlfn.IFS(G5936=TRUE, FIND("Active", [3]QueryUserInfo!A5935), H5936=TRUE, FIND("Disc", [3]QueryUserInfo!A5935)))</f>
        <v>No Data</v>
      </c>
    </row>
    <row r="5937" spans="1:9" x14ac:dyDescent="0.3">
      <c r="A5937" t="str">
        <f>IF(D5937=TRUE, "No Data", MID([3]QueryUserInfo!A5936, 2, F5937 -2))</f>
        <v>No Data</v>
      </c>
      <c r="B5937" t="str" cm="1">
        <f t="array" ref="B5937">IF(D5937 = TRUE, "No Data", MID([3]QueryUserInfo!A5936, I5937, _xlfn.IFS(G5937 = TRUE, 6, H5937=TRUE, 4)))</f>
        <v>No Data</v>
      </c>
      <c r="D5937" t="b">
        <f>OR(ISBLANK([3]QueryUserInfo!A5936), [3]QueryUserInfo!A5936 = " USERNAME              SESSIONNAME        ID  STATE   IDLE TIME  LOGON TIME")</f>
        <v>1</v>
      </c>
      <c r="E5937" t="b">
        <f>ISNUMBER(FIND("&gt;", [3]QueryUserInfo!A5936))</f>
        <v>0</v>
      </c>
      <c r="F5937">
        <f>IF(D5937=TRUE, 0, FIND(" ", [3]QueryUserInfo!A5936,2))</f>
        <v>0</v>
      </c>
      <c r="G5937" t="str">
        <f>IF(D5937=TRUE, "No Data", ISNUMBER(FIND("Active", [3]QueryUserInfo!A5936)))</f>
        <v>No Data</v>
      </c>
      <c r="H5937" t="str">
        <f>IF(D5937=TRUE, "No Data", ISNUMBER(FIND("Disc", [3]QueryUserInfo!A5936)))</f>
        <v>No Data</v>
      </c>
      <c r="I5937" t="str" cm="1">
        <f t="array" ref="I5937">IF(D5937 = TRUE, "No Data", _xlfn.IFS(G5937=TRUE, FIND("Active", [3]QueryUserInfo!A5936), H5937=TRUE, FIND("Disc", [3]QueryUserInfo!A5936)))</f>
        <v>No Data</v>
      </c>
    </row>
    <row r="5938" spans="1:9" x14ac:dyDescent="0.3">
      <c r="A5938" t="str">
        <f>IF(D5938=TRUE, "No Data", MID([3]QueryUserInfo!A5937, 2, F5938 -2))</f>
        <v>No Data</v>
      </c>
      <c r="B5938" t="str" cm="1">
        <f t="array" ref="B5938">IF(D5938 = TRUE, "No Data", MID([3]QueryUserInfo!A5937, I5938, _xlfn.IFS(G5938 = TRUE, 6, H5938=TRUE, 4)))</f>
        <v>No Data</v>
      </c>
      <c r="D5938" t="b">
        <f>OR(ISBLANK([3]QueryUserInfo!A5937), [3]QueryUserInfo!A5937 = " USERNAME              SESSIONNAME        ID  STATE   IDLE TIME  LOGON TIME")</f>
        <v>1</v>
      </c>
      <c r="E5938" t="b">
        <f>ISNUMBER(FIND("&gt;", [3]QueryUserInfo!A5937))</f>
        <v>0</v>
      </c>
      <c r="F5938">
        <f>IF(D5938=TRUE, 0, FIND(" ", [3]QueryUserInfo!A5937,2))</f>
        <v>0</v>
      </c>
      <c r="G5938" t="str">
        <f>IF(D5938=TRUE, "No Data", ISNUMBER(FIND("Active", [3]QueryUserInfo!A5937)))</f>
        <v>No Data</v>
      </c>
      <c r="H5938" t="str">
        <f>IF(D5938=TRUE, "No Data", ISNUMBER(FIND("Disc", [3]QueryUserInfo!A5937)))</f>
        <v>No Data</v>
      </c>
      <c r="I5938" t="str" cm="1">
        <f t="array" ref="I5938">IF(D5938 = TRUE, "No Data", _xlfn.IFS(G5938=TRUE, FIND("Active", [3]QueryUserInfo!A5937), H5938=TRUE, FIND("Disc", [3]QueryUserInfo!A5937)))</f>
        <v>No Data</v>
      </c>
    </row>
    <row r="5939" spans="1:9" x14ac:dyDescent="0.3">
      <c r="A5939" t="str">
        <f>IF(D5939=TRUE, "No Data", MID([3]QueryUserInfo!A5938, 2, F5939 -2))</f>
        <v>No Data</v>
      </c>
      <c r="B5939" t="str" cm="1">
        <f t="array" ref="B5939">IF(D5939 = TRUE, "No Data", MID([3]QueryUserInfo!A5938, I5939, _xlfn.IFS(G5939 = TRUE, 6, H5939=TRUE, 4)))</f>
        <v>No Data</v>
      </c>
      <c r="D5939" t="b">
        <f>OR(ISBLANK([3]QueryUserInfo!A5938), [3]QueryUserInfo!A5938 = " USERNAME              SESSIONNAME        ID  STATE   IDLE TIME  LOGON TIME")</f>
        <v>1</v>
      </c>
      <c r="E5939" t="b">
        <f>ISNUMBER(FIND("&gt;", [3]QueryUserInfo!A5938))</f>
        <v>0</v>
      </c>
      <c r="F5939">
        <f>IF(D5939=TRUE, 0, FIND(" ", [3]QueryUserInfo!A5938,2))</f>
        <v>0</v>
      </c>
      <c r="G5939" t="str">
        <f>IF(D5939=TRUE, "No Data", ISNUMBER(FIND("Active", [3]QueryUserInfo!A5938)))</f>
        <v>No Data</v>
      </c>
      <c r="H5939" t="str">
        <f>IF(D5939=TRUE, "No Data", ISNUMBER(FIND("Disc", [3]QueryUserInfo!A5938)))</f>
        <v>No Data</v>
      </c>
      <c r="I5939" t="str" cm="1">
        <f t="array" ref="I5939">IF(D5939 = TRUE, "No Data", _xlfn.IFS(G5939=TRUE, FIND("Active", [3]QueryUserInfo!A5938), H5939=TRUE, FIND("Disc", [3]QueryUserInfo!A5938)))</f>
        <v>No Data</v>
      </c>
    </row>
    <row r="5940" spans="1:9" x14ac:dyDescent="0.3">
      <c r="A5940" t="str">
        <f>IF(D5940=TRUE, "No Data", MID([3]QueryUserInfo!A5939, 2, F5940 -2))</f>
        <v>No Data</v>
      </c>
      <c r="B5940" t="str" cm="1">
        <f t="array" ref="B5940">IF(D5940 = TRUE, "No Data", MID([3]QueryUserInfo!A5939, I5940, _xlfn.IFS(G5940 = TRUE, 6, H5940=TRUE, 4)))</f>
        <v>No Data</v>
      </c>
      <c r="D5940" t="b">
        <f>OR(ISBLANK([3]QueryUserInfo!A5939), [3]QueryUserInfo!A5939 = " USERNAME              SESSIONNAME        ID  STATE   IDLE TIME  LOGON TIME")</f>
        <v>1</v>
      </c>
      <c r="E5940" t="b">
        <f>ISNUMBER(FIND("&gt;", [3]QueryUserInfo!A5939))</f>
        <v>0</v>
      </c>
      <c r="F5940">
        <f>IF(D5940=TRUE, 0, FIND(" ", [3]QueryUserInfo!A5939,2))</f>
        <v>0</v>
      </c>
      <c r="G5940" t="str">
        <f>IF(D5940=TRUE, "No Data", ISNUMBER(FIND("Active", [3]QueryUserInfo!A5939)))</f>
        <v>No Data</v>
      </c>
      <c r="H5940" t="str">
        <f>IF(D5940=TRUE, "No Data", ISNUMBER(FIND("Disc", [3]QueryUserInfo!A5939)))</f>
        <v>No Data</v>
      </c>
      <c r="I5940" t="str" cm="1">
        <f t="array" ref="I5940">IF(D5940 = TRUE, "No Data", _xlfn.IFS(G5940=TRUE, FIND("Active", [3]QueryUserInfo!A5939), H5940=TRUE, FIND("Disc", [3]QueryUserInfo!A5939)))</f>
        <v>No Data</v>
      </c>
    </row>
    <row r="5941" spans="1:9" x14ac:dyDescent="0.3">
      <c r="A5941" t="str">
        <f>IF(D5941=TRUE, "No Data", MID([3]QueryUserInfo!A5940, 2, F5941 -2))</f>
        <v>No Data</v>
      </c>
      <c r="B5941" t="str" cm="1">
        <f t="array" ref="B5941">IF(D5941 = TRUE, "No Data", MID([3]QueryUserInfo!A5940, I5941, _xlfn.IFS(G5941 = TRUE, 6, H5941=TRUE, 4)))</f>
        <v>No Data</v>
      </c>
      <c r="D5941" t="b">
        <f>OR(ISBLANK([3]QueryUserInfo!A5940), [3]QueryUserInfo!A5940 = " USERNAME              SESSIONNAME        ID  STATE   IDLE TIME  LOGON TIME")</f>
        <v>1</v>
      </c>
      <c r="E5941" t="b">
        <f>ISNUMBER(FIND("&gt;", [3]QueryUserInfo!A5940))</f>
        <v>0</v>
      </c>
      <c r="F5941">
        <f>IF(D5941=TRUE, 0, FIND(" ", [3]QueryUserInfo!A5940,2))</f>
        <v>0</v>
      </c>
      <c r="G5941" t="str">
        <f>IF(D5941=TRUE, "No Data", ISNUMBER(FIND("Active", [3]QueryUserInfo!A5940)))</f>
        <v>No Data</v>
      </c>
      <c r="H5941" t="str">
        <f>IF(D5941=TRUE, "No Data", ISNUMBER(FIND("Disc", [3]QueryUserInfo!A5940)))</f>
        <v>No Data</v>
      </c>
      <c r="I5941" t="str" cm="1">
        <f t="array" ref="I5941">IF(D5941 = TRUE, "No Data", _xlfn.IFS(G5941=TRUE, FIND("Active", [3]QueryUserInfo!A5940), H5941=TRUE, FIND("Disc", [3]QueryUserInfo!A5940)))</f>
        <v>No Data</v>
      </c>
    </row>
    <row r="5942" spans="1:9" x14ac:dyDescent="0.3">
      <c r="A5942" t="str">
        <f>IF(D5942=TRUE, "No Data", MID([3]QueryUserInfo!A5941, 2, F5942 -2))</f>
        <v>No Data</v>
      </c>
      <c r="B5942" t="str" cm="1">
        <f t="array" ref="B5942">IF(D5942 = TRUE, "No Data", MID([3]QueryUserInfo!A5941, I5942, _xlfn.IFS(G5942 = TRUE, 6, H5942=TRUE, 4)))</f>
        <v>No Data</v>
      </c>
      <c r="D5942" t="b">
        <f>OR(ISBLANK([3]QueryUserInfo!A5941), [3]QueryUserInfo!A5941 = " USERNAME              SESSIONNAME        ID  STATE   IDLE TIME  LOGON TIME")</f>
        <v>1</v>
      </c>
      <c r="E5942" t="b">
        <f>ISNUMBER(FIND("&gt;", [3]QueryUserInfo!A5941))</f>
        <v>0</v>
      </c>
      <c r="F5942">
        <f>IF(D5942=TRUE, 0, FIND(" ", [3]QueryUserInfo!A5941,2))</f>
        <v>0</v>
      </c>
      <c r="G5942" t="str">
        <f>IF(D5942=TRUE, "No Data", ISNUMBER(FIND("Active", [3]QueryUserInfo!A5941)))</f>
        <v>No Data</v>
      </c>
      <c r="H5942" t="str">
        <f>IF(D5942=TRUE, "No Data", ISNUMBER(FIND("Disc", [3]QueryUserInfo!A5941)))</f>
        <v>No Data</v>
      </c>
      <c r="I5942" t="str" cm="1">
        <f t="array" ref="I5942">IF(D5942 = TRUE, "No Data", _xlfn.IFS(G5942=TRUE, FIND("Active", [3]QueryUserInfo!A5941), H5942=TRUE, FIND("Disc", [3]QueryUserInfo!A5941)))</f>
        <v>No Data</v>
      </c>
    </row>
    <row r="5943" spans="1:9" x14ac:dyDescent="0.3">
      <c r="A5943" t="str">
        <f>IF(D5943=TRUE, "No Data", MID([3]QueryUserInfo!A5942, 2, F5943 -2))</f>
        <v>No Data</v>
      </c>
      <c r="B5943" t="str" cm="1">
        <f t="array" ref="B5943">IF(D5943 = TRUE, "No Data", MID([3]QueryUserInfo!A5942, I5943, _xlfn.IFS(G5943 = TRUE, 6, H5943=TRUE, 4)))</f>
        <v>No Data</v>
      </c>
      <c r="D5943" t="b">
        <f>OR(ISBLANK([3]QueryUserInfo!A5942), [3]QueryUserInfo!A5942 = " USERNAME              SESSIONNAME        ID  STATE   IDLE TIME  LOGON TIME")</f>
        <v>1</v>
      </c>
      <c r="E5943" t="b">
        <f>ISNUMBER(FIND("&gt;", [3]QueryUserInfo!A5942))</f>
        <v>0</v>
      </c>
      <c r="F5943">
        <f>IF(D5943=TRUE, 0, FIND(" ", [3]QueryUserInfo!A5942,2))</f>
        <v>0</v>
      </c>
      <c r="G5943" t="str">
        <f>IF(D5943=TRUE, "No Data", ISNUMBER(FIND("Active", [3]QueryUserInfo!A5942)))</f>
        <v>No Data</v>
      </c>
      <c r="H5943" t="str">
        <f>IF(D5943=TRUE, "No Data", ISNUMBER(FIND("Disc", [3]QueryUserInfo!A5942)))</f>
        <v>No Data</v>
      </c>
      <c r="I5943" t="str" cm="1">
        <f t="array" ref="I5943">IF(D5943 = TRUE, "No Data", _xlfn.IFS(G5943=TRUE, FIND("Active", [3]QueryUserInfo!A5942), H5943=TRUE, FIND("Disc", [3]QueryUserInfo!A5942)))</f>
        <v>No Data</v>
      </c>
    </row>
    <row r="5944" spans="1:9" x14ac:dyDescent="0.3">
      <c r="A5944" t="str">
        <f>IF(D5944=TRUE, "No Data", MID([3]QueryUserInfo!A5943, 2, F5944 -2))</f>
        <v>No Data</v>
      </c>
      <c r="B5944" t="str" cm="1">
        <f t="array" ref="B5944">IF(D5944 = TRUE, "No Data", MID([3]QueryUserInfo!A5943, I5944, _xlfn.IFS(G5944 = TRUE, 6, H5944=TRUE, 4)))</f>
        <v>No Data</v>
      </c>
      <c r="D5944" t="b">
        <f>OR(ISBLANK([3]QueryUserInfo!A5943), [3]QueryUserInfo!A5943 = " USERNAME              SESSIONNAME        ID  STATE   IDLE TIME  LOGON TIME")</f>
        <v>1</v>
      </c>
      <c r="E5944" t="b">
        <f>ISNUMBER(FIND("&gt;", [3]QueryUserInfo!A5943))</f>
        <v>0</v>
      </c>
      <c r="F5944">
        <f>IF(D5944=TRUE, 0, FIND(" ", [3]QueryUserInfo!A5943,2))</f>
        <v>0</v>
      </c>
      <c r="G5944" t="str">
        <f>IF(D5944=TRUE, "No Data", ISNUMBER(FIND("Active", [3]QueryUserInfo!A5943)))</f>
        <v>No Data</v>
      </c>
      <c r="H5944" t="str">
        <f>IF(D5944=TRUE, "No Data", ISNUMBER(FIND("Disc", [3]QueryUserInfo!A5943)))</f>
        <v>No Data</v>
      </c>
      <c r="I5944" t="str" cm="1">
        <f t="array" ref="I5944">IF(D5944 = TRUE, "No Data", _xlfn.IFS(G5944=TRUE, FIND("Active", [3]QueryUserInfo!A5943), H5944=TRUE, FIND("Disc", [3]QueryUserInfo!A5943)))</f>
        <v>No Data</v>
      </c>
    </row>
    <row r="5945" spans="1:9" x14ac:dyDescent="0.3">
      <c r="A5945" t="str">
        <f>IF(D5945=TRUE, "No Data", MID([3]QueryUserInfo!A5944, 2, F5945 -2))</f>
        <v>No Data</v>
      </c>
      <c r="B5945" t="str" cm="1">
        <f t="array" ref="B5945">IF(D5945 = TRUE, "No Data", MID([3]QueryUserInfo!A5944, I5945, _xlfn.IFS(G5945 = TRUE, 6, H5945=TRUE, 4)))</f>
        <v>No Data</v>
      </c>
      <c r="D5945" t="b">
        <f>OR(ISBLANK([3]QueryUserInfo!A5944), [3]QueryUserInfo!A5944 = " USERNAME              SESSIONNAME        ID  STATE   IDLE TIME  LOGON TIME")</f>
        <v>1</v>
      </c>
      <c r="E5945" t="b">
        <f>ISNUMBER(FIND("&gt;", [3]QueryUserInfo!A5944))</f>
        <v>0</v>
      </c>
      <c r="F5945">
        <f>IF(D5945=TRUE, 0, FIND(" ", [3]QueryUserInfo!A5944,2))</f>
        <v>0</v>
      </c>
      <c r="G5945" t="str">
        <f>IF(D5945=TRUE, "No Data", ISNUMBER(FIND("Active", [3]QueryUserInfo!A5944)))</f>
        <v>No Data</v>
      </c>
      <c r="H5945" t="str">
        <f>IF(D5945=TRUE, "No Data", ISNUMBER(FIND("Disc", [3]QueryUserInfo!A5944)))</f>
        <v>No Data</v>
      </c>
      <c r="I5945" t="str" cm="1">
        <f t="array" ref="I5945">IF(D5945 = TRUE, "No Data", _xlfn.IFS(G5945=TRUE, FIND("Active", [3]QueryUserInfo!A5944), H5945=TRUE, FIND("Disc", [3]QueryUserInfo!A5944)))</f>
        <v>No Data</v>
      </c>
    </row>
    <row r="5946" spans="1:9" x14ac:dyDescent="0.3">
      <c r="A5946" t="str">
        <f>IF(D5946=TRUE, "No Data", MID([3]QueryUserInfo!A5945, 2, F5946 -2))</f>
        <v>No Data</v>
      </c>
      <c r="B5946" t="str" cm="1">
        <f t="array" ref="B5946">IF(D5946 = TRUE, "No Data", MID([3]QueryUserInfo!A5945, I5946, _xlfn.IFS(G5946 = TRUE, 6, H5946=TRUE, 4)))</f>
        <v>No Data</v>
      </c>
      <c r="D5946" t="b">
        <f>OR(ISBLANK([3]QueryUserInfo!A5945), [3]QueryUserInfo!A5945 = " USERNAME              SESSIONNAME        ID  STATE   IDLE TIME  LOGON TIME")</f>
        <v>1</v>
      </c>
      <c r="E5946" t="b">
        <f>ISNUMBER(FIND("&gt;", [3]QueryUserInfo!A5945))</f>
        <v>0</v>
      </c>
      <c r="F5946">
        <f>IF(D5946=TRUE, 0, FIND(" ", [3]QueryUserInfo!A5945,2))</f>
        <v>0</v>
      </c>
      <c r="G5946" t="str">
        <f>IF(D5946=TRUE, "No Data", ISNUMBER(FIND("Active", [3]QueryUserInfo!A5945)))</f>
        <v>No Data</v>
      </c>
      <c r="H5946" t="str">
        <f>IF(D5946=TRUE, "No Data", ISNUMBER(FIND("Disc", [3]QueryUserInfo!A5945)))</f>
        <v>No Data</v>
      </c>
      <c r="I5946" t="str" cm="1">
        <f t="array" ref="I5946">IF(D5946 = TRUE, "No Data", _xlfn.IFS(G5946=TRUE, FIND("Active", [3]QueryUserInfo!A5945), H5946=TRUE, FIND("Disc", [3]QueryUserInfo!A5945)))</f>
        <v>No Data</v>
      </c>
    </row>
    <row r="5947" spans="1:9" x14ac:dyDescent="0.3">
      <c r="A5947" t="str">
        <f>IF(D5947=TRUE, "No Data", MID([3]QueryUserInfo!A5946, 2, F5947 -2))</f>
        <v>No Data</v>
      </c>
      <c r="B5947" t="str" cm="1">
        <f t="array" ref="B5947">IF(D5947 = TRUE, "No Data", MID([3]QueryUserInfo!A5946, I5947, _xlfn.IFS(G5947 = TRUE, 6, H5947=TRUE, 4)))</f>
        <v>No Data</v>
      </c>
      <c r="D5947" t="b">
        <f>OR(ISBLANK([3]QueryUserInfo!A5946), [3]QueryUserInfo!A5946 = " USERNAME              SESSIONNAME        ID  STATE   IDLE TIME  LOGON TIME")</f>
        <v>1</v>
      </c>
      <c r="E5947" t="b">
        <f>ISNUMBER(FIND("&gt;", [3]QueryUserInfo!A5946))</f>
        <v>0</v>
      </c>
      <c r="F5947">
        <f>IF(D5947=TRUE, 0, FIND(" ", [3]QueryUserInfo!A5946,2))</f>
        <v>0</v>
      </c>
      <c r="G5947" t="str">
        <f>IF(D5947=TRUE, "No Data", ISNUMBER(FIND("Active", [3]QueryUserInfo!A5946)))</f>
        <v>No Data</v>
      </c>
      <c r="H5947" t="str">
        <f>IF(D5947=TRUE, "No Data", ISNUMBER(FIND("Disc", [3]QueryUserInfo!A5946)))</f>
        <v>No Data</v>
      </c>
      <c r="I5947" t="str" cm="1">
        <f t="array" ref="I5947">IF(D5947 = TRUE, "No Data", _xlfn.IFS(G5947=TRUE, FIND("Active", [3]QueryUserInfo!A5946), H5947=TRUE, FIND("Disc", [3]QueryUserInfo!A5946)))</f>
        <v>No Data</v>
      </c>
    </row>
    <row r="5948" spans="1:9" x14ac:dyDescent="0.3">
      <c r="A5948" t="str">
        <f>IF(D5948=TRUE, "No Data", MID([3]QueryUserInfo!A5947, 2, F5948 -2))</f>
        <v>No Data</v>
      </c>
      <c r="B5948" t="str" cm="1">
        <f t="array" ref="B5948">IF(D5948 = TRUE, "No Data", MID([3]QueryUserInfo!A5947, I5948, _xlfn.IFS(G5948 = TRUE, 6, H5948=TRUE, 4)))</f>
        <v>No Data</v>
      </c>
      <c r="D5948" t="b">
        <f>OR(ISBLANK([3]QueryUserInfo!A5947), [3]QueryUserInfo!A5947 = " USERNAME              SESSIONNAME        ID  STATE   IDLE TIME  LOGON TIME")</f>
        <v>1</v>
      </c>
      <c r="E5948" t="b">
        <f>ISNUMBER(FIND("&gt;", [3]QueryUserInfo!A5947))</f>
        <v>0</v>
      </c>
      <c r="F5948">
        <f>IF(D5948=TRUE, 0, FIND(" ", [3]QueryUserInfo!A5947,2))</f>
        <v>0</v>
      </c>
      <c r="G5948" t="str">
        <f>IF(D5948=TRUE, "No Data", ISNUMBER(FIND("Active", [3]QueryUserInfo!A5947)))</f>
        <v>No Data</v>
      </c>
      <c r="H5948" t="str">
        <f>IF(D5948=TRUE, "No Data", ISNUMBER(FIND("Disc", [3]QueryUserInfo!A5947)))</f>
        <v>No Data</v>
      </c>
      <c r="I5948" t="str" cm="1">
        <f t="array" ref="I5948">IF(D5948 = TRUE, "No Data", _xlfn.IFS(G5948=TRUE, FIND("Active", [3]QueryUserInfo!A5947), H5948=TRUE, FIND("Disc", [3]QueryUserInfo!A5947)))</f>
        <v>No Data</v>
      </c>
    </row>
    <row r="5949" spans="1:9" x14ac:dyDescent="0.3">
      <c r="A5949" t="str">
        <f>IF(D5949=TRUE, "No Data", MID([3]QueryUserInfo!A5948, 2, F5949 -2))</f>
        <v>No Data</v>
      </c>
      <c r="B5949" t="str" cm="1">
        <f t="array" ref="B5949">IF(D5949 = TRUE, "No Data", MID([3]QueryUserInfo!A5948, I5949, _xlfn.IFS(G5949 = TRUE, 6, H5949=TRUE, 4)))</f>
        <v>No Data</v>
      </c>
      <c r="D5949" t="b">
        <f>OR(ISBLANK([3]QueryUserInfo!A5948), [3]QueryUserInfo!A5948 = " USERNAME              SESSIONNAME        ID  STATE   IDLE TIME  LOGON TIME")</f>
        <v>1</v>
      </c>
      <c r="E5949" t="b">
        <f>ISNUMBER(FIND("&gt;", [3]QueryUserInfo!A5948))</f>
        <v>0</v>
      </c>
      <c r="F5949">
        <f>IF(D5949=TRUE, 0, FIND(" ", [3]QueryUserInfo!A5948,2))</f>
        <v>0</v>
      </c>
      <c r="G5949" t="str">
        <f>IF(D5949=TRUE, "No Data", ISNUMBER(FIND("Active", [3]QueryUserInfo!A5948)))</f>
        <v>No Data</v>
      </c>
      <c r="H5949" t="str">
        <f>IF(D5949=TRUE, "No Data", ISNUMBER(FIND("Disc", [3]QueryUserInfo!A5948)))</f>
        <v>No Data</v>
      </c>
      <c r="I5949" t="str" cm="1">
        <f t="array" ref="I5949">IF(D5949 = TRUE, "No Data", _xlfn.IFS(G5949=TRUE, FIND("Active", [3]QueryUserInfo!A5948), H5949=TRUE, FIND("Disc", [3]QueryUserInfo!A5948)))</f>
        <v>No Data</v>
      </c>
    </row>
    <row r="5950" spans="1:9" x14ac:dyDescent="0.3">
      <c r="A5950" t="str">
        <f>IF(D5950=TRUE, "No Data", MID([3]QueryUserInfo!A5949, 2, F5950 -2))</f>
        <v>No Data</v>
      </c>
      <c r="B5950" t="str" cm="1">
        <f t="array" ref="B5950">IF(D5950 = TRUE, "No Data", MID([3]QueryUserInfo!A5949, I5950, _xlfn.IFS(G5950 = TRUE, 6, H5950=TRUE, 4)))</f>
        <v>No Data</v>
      </c>
      <c r="D5950" t="b">
        <f>OR(ISBLANK([3]QueryUserInfo!A5949), [3]QueryUserInfo!A5949 = " USERNAME              SESSIONNAME        ID  STATE   IDLE TIME  LOGON TIME")</f>
        <v>1</v>
      </c>
      <c r="E5950" t="b">
        <f>ISNUMBER(FIND("&gt;", [3]QueryUserInfo!A5949))</f>
        <v>0</v>
      </c>
      <c r="F5950">
        <f>IF(D5950=TRUE, 0, FIND(" ", [3]QueryUserInfo!A5949,2))</f>
        <v>0</v>
      </c>
      <c r="G5950" t="str">
        <f>IF(D5950=TRUE, "No Data", ISNUMBER(FIND("Active", [3]QueryUserInfo!A5949)))</f>
        <v>No Data</v>
      </c>
      <c r="H5950" t="str">
        <f>IF(D5950=TRUE, "No Data", ISNUMBER(FIND("Disc", [3]QueryUserInfo!A5949)))</f>
        <v>No Data</v>
      </c>
      <c r="I5950" t="str" cm="1">
        <f t="array" ref="I5950">IF(D5950 = TRUE, "No Data", _xlfn.IFS(G5950=TRUE, FIND("Active", [3]QueryUserInfo!A5949), H5950=TRUE, FIND("Disc", [3]QueryUserInfo!A5949)))</f>
        <v>No Data</v>
      </c>
    </row>
    <row r="5951" spans="1:9" x14ac:dyDescent="0.3">
      <c r="A5951" t="str">
        <f>IF(D5951=TRUE, "No Data", MID([3]QueryUserInfo!A5950, 2, F5951 -2))</f>
        <v>No Data</v>
      </c>
      <c r="B5951" t="str" cm="1">
        <f t="array" ref="B5951">IF(D5951 = TRUE, "No Data", MID([3]QueryUserInfo!A5950, I5951, _xlfn.IFS(G5951 = TRUE, 6, H5951=TRUE, 4)))</f>
        <v>No Data</v>
      </c>
      <c r="D5951" t="b">
        <f>OR(ISBLANK([3]QueryUserInfo!A5950), [3]QueryUserInfo!A5950 = " USERNAME              SESSIONNAME        ID  STATE   IDLE TIME  LOGON TIME")</f>
        <v>1</v>
      </c>
      <c r="E5951" t="b">
        <f>ISNUMBER(FIND("&gt;", [3]QueryUserInfo!A5950))</f>
        <v>0</v>
      </c>
      <c r="F5951">
        <f>IF(D5951=TRUE, 0, FIND(" ", [3]QueryUserInfo!A5950,2))</f>
        <v>0</v>
      </c>
      <c r="G5951" t="str">
        <f>IF(D5951=TRUE, "No Data", ISNUMBER(FIND("Active", [3]QueryUserInfo!A5950)))</f>
        <v>No Data</v>
      </c>
      <c r="H5951" t="str">
        <f>IF(D5951=TRUE, "No Data", ISNUMBER(FIND("Disc", [3]QueryUserInfo!A5950)))</f>
        <v>No Data</v>
      </c>
      <c r="I5951" t="str" cm="1">
        <f t="array" ref="I5951">IF(D5951 = TRUE, "No Data", _xlfn.IFS(G5951=TRUE, FIND("Active", [3]QueryUserInfo!A5950), H5951=TRUE, FIND("Disc", [3]QueryUserInfo!A5950)))</f>
        <v>No Data</v>
      </c>
    </row>
    <row r="5952" spans="1:9" x14ac:dyDescent="0.3">
      <c r="A5952" t="str">
        <f>IF(D5952=TRUE, "No Data", MID([3]QueryUserInfo!A5951, 2, F5952 -2))</f>
        <v>No Data</v>
      </c>
      <c r="B5952" t="str" cm="1">
        <f t="array" ref="B5952">IF(D5952 = TRUE, "No Data", MID([3]QueryUserInfo!A5951, I5952, _xlfn.IFS(G5952 = TRUE, 6, H5952=TRUE, 4)))</f>
        <v>No Data</v>
      </c>
      <c r="D5952" t="b">
        <f>OR(ISBLANK([3]QueryUserInfo!A5951), [3]QueryUserInfo!A5951 = " USERNAME              SESSIONNAME        ID  STATE   IDLE TIME  LOGON TIME")</f>
        <v>1</v>
      </c>
      <c r="E5952" t="b">
        <f>ISNUMBER(FIND("&gt;", [3]QueryUserInfo!A5951))</f>
        <v>0</v>
      </c>
      <c r="F5952">
        <f>IF(D5952=TRUE, 0, FIND(" ", [3]QueryUserInfo!A5951,2))</f>
        <v>0</v>
      </c>
      <c r="G5952" t="str">
        <f>IF(D5952=TRUE, "No Data", ISNUMBER(FIND("Active", [3]QueryUserInfo!A5951)))</f>
        <v>No Data</v>
      </c>
      <c r="H5952" t="str">
        <f>IF(D5952=TRUE, "No Data", ISNUMBER(FIND("Disc", [3]QueryUserInfo!A5951)))</f>
        <v>No Data</v>
      </c>
      <c r="I5952" t="str" cm="1">
        <f t="array" ref="I5952">IF(D5952 = TRUE, "No Data", _xlfn.IFS(G5952=TRUE, FIND("Active", [3]QueryUserInfo!A5951), H5952=TRUE, FIND("Disc", [3]QueryUserInfo!A5951)))</f>
        <v>No Data</v>
      </c>
    </row>
    <row r="5953" spans="1:9" x14ac:dyDescent="0.3">
      <c r="A5953" t="str">
        <f>IF(D5953=TRUE, "No Data", MID([3]QueryUserInfo!A5952, 2, F5953 -2))</f>
        <v>No Data</v>
      </c>
      <c r="B5953" t="str" cm="1">
        <f t="array" ref="B5953">IF(D5953 = TRUE, "No Data", MID([3]QueryUserInfo!A5952, I5953, _xlfn.IFS(G5953 = TRUE, 6, H5953=TRUE, 4)))</f>
        <v>No Data</v>
      </c>
      <c r="D5953" t="b">
        <f>OR(ISBLANK([3]QueryUserInfo!A5952), [3]QueryUserInfo!A5952 = " USERNAME              SESSIONNAME        ID  STATE   IDLE TIME  LOGON TIME")</f>
        <v>1</v>
      </c>
      <c r="E5953" t="b">
        <f>ISNUMBER(FIND("&gt;", [3]QueryUserInfo!A5952))</f>
        <v>0</v>
      </c>
      <c r="F5953">
        <f>IF(D5953=TRUE, 0, FIND(" ", [3]QueryUserInfo!A5952,2))</f>
        <v>0</v>
      </c>
      <c r="G5953" t="str">
        <f>IF(D5953=TRUE, "No Data", ISNUMBER(FIND("Active", [3]QueryUserInfo!A5952)))</f>
        <v>No Data</v>
      </c>
      <c r="H5953" t="str">
        <f>IF(D5953=TRUE, "No Data", ISNUMBER(FIND("Disc", [3]QueryUserInfo!A5952)))</f>
        <v>No Data</v>
      </c>
      <c r="I5953" t="str" cm="1">
        <f t="array" ref="I5953">IF(D5953 = TRUE, "No Data", _xlfn.IFS(G5953=TRUE, FIND("Active", [3]QueryUserInfo!A5952), H5953=TRUE, FIND("Disc", [3]QueryUserInfo!A5952)))</f>
        <v>No Data</v>
      </c>
    </row>
    <row r="5954" spans="1:9" x14ac:dyDescent="0.3">
      <c r="A5954" t="str">
        <f>IF(D5954=TRUE, "No Data", MID([3]QueryUserInfo!A5953, 2, F5954 -2))</f>
        <v>No Data</v>
      </c>
      <c r="B5954" t="str" cm="1">
        <f t="array" ref="B5954">IF(D5954 = TRUE, "No Data", MID([3]QueryUserInfo!A5953, I5954, _xlfn.IFS(G5954 = TRUE, 6, H5954=TRUE, 4)))</f>
        <v>No Data</v>
      </c>
      <c r="D5954" t="b">
        <f>OR(ISBLANK([3]QueryUserInfo!A5953), [3]QueryUserInfo!A5953 = " USERNAME              SESSIONNAME        ID  STATE   IDLE TIME  LOGON TIME")</f>
        <v>1</v>
      </c>
      <c r="E5954" t="b">
        <f>ISNUMBER(FIND("&gt;", [3]QueryUserInfo!A5953))</f>
        <v>0</v>
      </c>
      <c r="F5954">
        <f>IF(D5954=TRUE, 0, FIND(" ", [3]QueryUserInfo!A5953,2))</f>
        <v>0</v>
      </c>
      <c r="G5954" t="str">
        <f>IF(D5954=TRUE, "No Data", ISNUMBER(FIND("Active", [3]QueryUserInfo!A5953)))</f>
        <v>No Data</v>
      </c>
      <c r="H5954" t="str">
        <f>IF(D5954=TRUE, "No Data", ISNUMBER(FIND("Disc", [3]QueryUserInfo!A5953)))</f>
        <v>No Data</v>
      </c>
      <c r="I5954" t="str" cm="1">
        <f t="array" ref="I5954">IF(D5954 = TRUE, "No Data", _xlfn.IFS(G5954=TRUE, FIND("Active", [3]QueryUserInfo!A5953), H5954=TRUE, FIND("Disc", [3]QueryUserInfo!A5953)))</f>
        <v>No Data</v>
      </c>
    </row>
    <row r="5955" spans="1:9" x14ac:dyDescent="0.3">
      <c r="A5955" t="str">
        <f>IF(D5955=TRUE, "No Data", MID([3]QueryUserInfo!A5954, 2, F5955 -2))</f>
        <v>No Data</v>
      </c>
      <c r="B5955" t="str" cm="1">
        <f t="array" ref="B5955">IF(D5955 = TRUE, "No Data", MID([3]QueryUserInfo!A5954, I5955, _xlfn.IFS(G5955 = TRUE, 6, H5955=TRUE, 4)))</f>
        <v>No Data</v>
      </c>
      <c r="D5955" t="b">
        <f>OR(ISBLANK([3]QueryUserInfo!A5954), [3]QueryUserInfo!A5954 = " USERNAME              SESSIONNAME        ID  STATE   IDLE TIME  LOGON TIME")</f>
        <v>1</v>
      </c>
      <c r="E5955" t="b">
        <f>ISNUMBER(FIND("&gt;", [3]QueryUserInfo!A5954))</f>
        <v>0</v>
      </c>
      <c r="F5955">
        <f>IF(D5955=TRUE, 0, FIND(" ", [3]QueryUserInfo!A5954,2))</f>
        <v>0</v>
      </c>
      <c r="G5955" t="str">
        <f>IF(D5955=TRUE, "No Data", ISNUMBER(FIND("Active", [3]QueryUserInfo!A5954)))</f>
        <v>No Data</v>
      </c>
      <c r="H5955" t="str">
        <f>IF(D5955=TRUE, "No Data", ISNUMBER(FIND("Disc", [3]QueryUserInfo!A5954)))</f>
        <v>No Data</v>
      </c>
      <c r="I5955" t="str" cm="1">
        <f t="array" ref="I5955">IF(D5955 = TRUE, "No Data", _xlfn.IFS(G5955=TRUE, FIND("Active", [3]QueryUserInfo!A5954), H5955=TRUE, FIND("Disc", [3]QueryUserInfo!A5954)))</f>
        <v>No Data</v>
      </c>
    </row>
    <row r="5956" spans="1:9" x14ac:dyDescent="0.3">
      <c r="A5956" t="str">
        <f>IF(D5956=TRUE, "No Data", MID([3]QueryUserInfo!A5955, 2, F5956 -2))</f>
        <v>No Data</v>
      </c>
      <c r="B5956" t="str" cm="1">
        <f t="array" ref="B5956">IF(D5956 = TRUE, "No Data", MID([3]QueryUserInfo!A5955, I5956, _xlfn.IFS(G5956 = TRUE, 6, H5956=TRUE, 4)))</f>
        <v>No Data</v>
      </c>
      <c r="D5956" t="b">
        <f>OR(ISBLANK([3]QueryUserInfo!A5955), [3]QueryUserInfo!A5955 = " USERNAME              SESSIONNAME        ID  STATE   IDLE TIME  LOGON TIME")</f>
        <v>1</v>
      </c>
      <c r="E5956" t="b">
        <f>ISNUMBER(FIND("&gt;", [3]QueryUserInfo!A5955))</f>
        <v>0</v>
      </c>
      <c r="F5956">
        <f>IF(D5956=TRUE, 0, FIND(" ", [3]QueryUserInfo!A5955,2))</f>
        <v>0</v>
      </c>
      <c r="G5956" t="str">
        <f>IF(D5956=TRUE, "No Data", ISNUMBER(FIND("Active", [3]QueryUserInfo!A5955)))</f>
        <v>No Data</v>
      </c>
      <c r="H5956" t="str">
        <f>IF(D5956=TRUE, "No Data", ISNUMBER(FIND("Disc", [3]QueryUserInfo!A5955)))</f>
        <v>No Data</v>
      </c>
      <c r="I5956" t="str" cm="1">
        <f t="array" ref="I5956">IF(D5956 = TRUE, "No Data", _xlfn.IFS(G5956=TRUE, FIND("Active", [3]QueryUserInfo!A5955), H5956=TRUE, FIND("Disc", [3]QueryUserInfo!A5955)))</f>
        <v>No Data</v>
      </c>
    </row>
    <row r="5957" spans="1:9" x14ac:dyDescent="0.3">
      <c r="A5957" t="str">
        <f>IF(D5957=TRUE, "No Data", MID([3]QueryUserInfo!A5956, 2, F5957 -2))</f>
        <v>No Data</v>
      </c>
      <c r="B5957" t="str" cm="1">
        <f t="array" ref="B5957">IF(D5957 = TRUE, "No Data", MID([3]QueryUserInfo!A5956, I5957, _xlfn.IFS(G5957 = TRUE, 6, H5957=TRUE, 4)))</f>
        <v>No Data</v>
      </c>
      <c r="D5957" t="b">
        <f>OR(ISBLANK([3]QueryUserInfo!A5956), [3]QueryUserInfo!A5956 = " USERNAME              SESSIONNAME        ID  STATE   IDLE TIME  LOGON TIME")</f>
        <v>1</v>
      </c>
      <c r="E5957" t="b">
        <f>ISNUMBER(FIND("&gt;", [3]QueryUserInfo!A5956))</f>
        <v>0</v>
      </c>
      <c r="F5957">
        <f>IF(D5957=TRUE, 0, FIND(" ", [3]QueryUserInfo!A5956,2))</f>
        <v>0</v>
      </c>
      <c r="G5957" t="str">
        <f>IF(D5957=TRUE, "No Data", ISNUMBER(FIND("Active", [3]QueryUserInfo!A5956)))</f>
        <v>No Data</v>
      </c>
      <c r="H5957" t="str">
        <f>IF(D5957=TRUE, "No Data", ISNUMBER(FIND("Disc", [3]QueryUserInfo!A5956)))</f>
        <v>No Data</v>
      </c>
      <c r="I5957" t="str" cm="1">
        <f t="array" ref="I5957">IF(D5957 = TRUE, "No Data", _xlfn.IFS(G5957=TRUE, FIND("Active", [3]QueryUserInfo!A5956), H5957=TRUE, FIND("Disc", [3]QueryUserInfo!A5956)))</f>
        <v>No Data</v>
      </c>
    </row>
    <row r="5958" spans="1:9" x14ac:dyDescent="0.3">
      <c r="A5958" t="str">
        <f>IF(D5958=TRUE, "No Data", MID([3]QueryUserInfo!A5957, 2, F5958 -2))</f>
        <v>No Data</v>
      </c>
      <c r="B5958" t="str" cm="1">
        <f t="array" ref="B5958">IF(D5958 = TRUE, "No Data", MID([3]QueryUserInfo!A5957, I5958, _xlfn.IFS(G5958 = TRUE, 6, H5958=TRUE, 4)))</f>
        <v>No Data</v>
      </c>
      <c r="D5958" t="b">
        <f>OR(ISBLANK([3]QueryUserInfo!A5957), [3]QueryUserInfo!A5957 = " USERNAME              SESSIONNAME        ID  STATE   IDLE TIME  LOGON TIME")</f>
        <v>1</v>
      </c>
      <c r="E5958" t="b">
        <f>ISNUMBER(FIND("&gt;", [3]QueryUserInfo!A5957))</f>
        <v>0</v>
      </c>
      <c r="F5958">
        <f>IF(D5958=TRUE, 0, FIND(" ", [3]QueryUserInfo!A5957,2))</f>
        <v>0</v>
      </c>
      <c r="G5958" t="str">
        <f>IF(D5958=TRUE, "No Data", ISNUMBER(FIND("Active", [3]QueryUserInfo!A5957)))</f>
        <v>No Data</v>
      </c>
      <c r="H5958" t="str">
        <f>IF(D5958=TRUE, "No Data", ISNUMBER(FIND("Disc", [3]QueryUserInfo!A5957)))</f>
        <v>No Data</v>
      </c>
      <c r="I5958" t="str" cm="1">
        <f t="array" ref="I5958">IF(D5958 = TRUE, "No Data", _xlfn.IFS(G5958=TRUE, FIND("Active", [3]QueryUserInfo!A5957), H5958=TRUE, FIND("Disc", [3]QueryUserInfo!A5957)))</f>
        <v>No Data</v>
      </c>
    </row>
    <row r="5959" spans="1:9" x14ac:dyDescent="0.3">
      <c r="A5959" t="str">
        <f>IF(D5959=TRUE, "No Data", MID([3]QueryUserInfo!A5958, 2, F5959 -2))</f>
        <v>No Data</v>
      </c>
      <c r="B5959" t="str" cm="1">
        <f t="array" ref="B5959">IF(D5959 = TRUE, "No Data", MID([3]QueryUserInfo!A5958, I5959, _xlfn.IFS(G5959 = TRUE, 6, H5959=TRUE, 4)))</f>
        <v>No Data</v>
      </c>
      <c r="D5959" t="b">
        <f>OR(ISBLANK([3]QueryUserInfo!A5958), [3]QueryUserInfo!A5958 = " USERNAME              SESSIONNAME        ID  STATE   IDLE TIME  LOGON TIME")</f>
        <v>1</v>
      </c>
      <c r="E5959" t="b">
        <f>ISNUMBER(FIND("&gt;", [3]QueryUserInfo!A5958))</f>
        <v>0</v>
      </c>
      <c r="F5959">
        <f>IF(D5959=TRUE, 0, FIND(" ", [3]QueryUserInfo!A5958,2))</f>
        <v>0</v>
      </c>
      <c r="G5959" t="str">
        <f>IF(D5959=TRUE, "No Data", ISNUMBER(FIND("Active", [3]QueryUserInfo!A5958)))</f>
        <v>No Data</v>
      </c>
      <c r="H5959" t="str">
        <f>IF(D5959=TRUE, "No Data", ISNUMBER(FIND("Disc", [3]QueryUserInfo!A5958)))</f>
        <v>No Data</v>
      </c>
      <c r="I5959" t="str" cm="1">
        <f t="array" ref="I5959">IF(D5959 = TRUE, "No Data", _xlfn.IFS(G5959=TRUE, FIND("Active", [3]QueryUserInfo!A5958), H5959=TRUE, FIND("Disc", [3]QueryUserInfo!A5958)))</f>
        <v>No Data</v>
      </c>
    </row>
    <row r="5960" spans="1:9" x14ac:dyDescent="0.3">
      <c r="A5960" t="str">
        <f>IF(D5960=TRUE, "No Data", MID([3]QueryUserInfo!A5959, 2, F5960 -2))</f>
        <v>No Data</v>
      </c>
      <c r="B5960" t="str" cm="1">
        <f t="array" ref="B5960">IF(D5960 = TRUE, "No Data", MID([3]QueryUserInfo!A5959, I5960, _xlfn.IFS(G5960 = TRUE, 6, H5960=TRUE, 4)))</f>
        <v>No Data</v>
      </c>
      <c r="D5960" t="b">
        <f>OR(ISBLANK([3]QueryUserInfo!A5959), [3]QueryUserInfo!A5959 = " USERNAME              SESSIONNAME        ID  STATE   IDLE TIME  LOGON TIME")</f>
        <v>1</v>
      </c>
      <c r="E5960" t="b">
        <f>ISNUMBER(FIND("&gt;", [3]QueryUserInfo!A5959))</f>
        <v>0</v>
      </c>
      <c r="F5960">
        <f>IF(D5960=TRUE, 0, FIND(" ", [3]QueryUserInfo!A5959,2))</f>
        <v>0</v>
      </c>
      <c r="G5960" t="str">
        <f>IF(D5960=TRUE, "No Data", ISNUMBER(FIND("Active", [3]QueryUserInfo!A5959)))</f>
        <v>No Data</v>
      </c>
      <c r="H5960" t="str">
        <f>IF(D5960=TRUE, "No Data", ISNUMBER(FIND("Disc", [3]QueryUserInfo!A5959)))</f>
        <v>No Data</v>
      </c>
      <c r="I5960" t="str" cm="1">
        <f t="array" ref="I5960">IF(D5960 = TRUE, "No Data", _xlfn.IFS(G5960=TRUE, FIND("Active", [3]QueryUserInfo!A5959), H5960=TRUE, FIND("Disc", [3]QueryUserInfo!A5959)))</f>
        <v>No Data</v>
      </c>
    </row>
    <row r="5961" spans="1:9" x14ac:dyDescent="0.3">
      <c r="A5961" t="str">
        <f>IF(D5961=TRUE, "No Data", MID([3]QueryUserInfo!A5960, 2, F5961 -2))</f>
        <v>No Data</v>
      </c>
      <c r="B5961" t="str" cm="1">
        <f t="array" ref="B5961">IF(D5961 = TRUE, "No Data", MID([3]QueryUserInfo!A5960, I5961, _xlfn.IFS(G5961 = TRUE, 6, H5961=TRUE, 4)))</f>
        <v>No Data</v>
      </c>
      <c r="D5961" t="b">
        <f>OR(ISBLANK([3]QueryUserInfo!A5960), [3]QueryUserInfo!A5960 = " USERNAME              SESSIONNAME        ID  STATE   IDLE TIME  LOGON TIME")</f>
        <v>1</v>
      </c>
      <c r="E5961" t="b">
        <f>ISNUMBER(FIND("&gt;", [3]QueryUserInfo!A5960))</f>
        <v>0</v>
      </c>
      <c r="F5961">
        <f>IF(D5961=TRUE, 0, FIND(" ", [3]QueryUserInfo!A5960,2))</f>
        <v>0</v>
      </c>
      <c r="G5961" t="str">
        <f>IF(D5961=TRUE, "No Data", ISNUMBER(FIND("Active", [3]QueryUserInfo!A5960)))</f>
        <v>No Data</v>
      </c>
      <c r="H5961" t="str">
        <f>IF(D5961=TRUE, "No Data", ISNUMBER(FIND("Disc", [3]QueryUserInfo!A5960)))</f>
        <v>No Data</v>
      </c>
      <c r="I5961" t="str" cm="1">
        <f t="array" ref="I5961">IF(D5961 = TRUE, "No Data", _xlfn.IFS(G5961=TRUE, FIND("Active", [3]QueryUserInfo!A5960), H5961=TRUE, FIND("Disc", [3]QueryUserInfo!A5960)))</f>
        <v>No Data</v>
      </c>
    </row>
    <row r="5962" spans="1:9" x14ac:dyDescent="0.3">
      <c r="A5962" t="str">
        <f>IF(D5962=TRUE, "No Data", MID([3]QueryUserInfo!A5961, 2, F5962 -2))</f>
        <v>No Data</v>
      </c>
      <c r="B5962" t="str" cm="1">
        <f t="array" ref="B5962">IF(D5962 = TRUE, "No Data", MID([3]QueryUserInfo!A5961, I5962, _xlfn.IFS(G5962 = TRUE, 6, H5962=TRUE, 4)))</f>
        <v>No Data</v>
      </c>
      <c r="D5962" t="b">
        <f>OR(ISBLANK([3]QueryUserInfo!A5961), [3]QueryUserInfo!A5961 = " USERNAME              SESSIONNAME        ID  STATE   IDLE TIME  LOGON TIME")</f>
        <v>1</v>
      </c>
      <c r="E5962" t="b">
        <f>ISNUMBER(FIND("&gt;", [3]QueryUserInfo!A5961))</f>
        <v>0</v>
      </c>
      <c r="F5962">
        <f>IF(D5962=TRUE, 0, FIND(" ", [3]QueryUserInfo!A5961,2))</f>
        <v>0</v>
      </c>
      <c r="G5962" t="str">
        <f>IF(D5962=TRUE, "No Data", ISNUMBER(FIND("Active", [3]QueryUserInfo!A5961)))</f>
        <v>No Data</v>
      </c>
      <c r="H5962" t="str">
        <f>IF(D5962=TRUE, "No Data", ISNUMBER(FIND("Disc", [3]QueryUserInfo!A5961)))</f>
        <v>No Data</v>
      </c>
      <c r="I5962" t="str" cm="1">
        <f t="array" ref="I5962">IF(D5962 = TRUE, "No Data", _xlfn.IFS(G5962=TRUE, FIND("Active", [3]QueryUserInfo!A5961), H5962=TRUE, FIND("Disc", [3]QueryUserInfo!A5961)))</f>
        <v>No Data</v>
      </c>
    </row>
    <row r="5963" spans="1:9" x14ac:dyDescent="0.3">
      <c r="A5963" t="str">
        <f>IF(D5963=TRUE, "No Data", MID([3]QueryUserInfo!A5962, 2, F5963 -2))</f>
        <v>No Data</v>
      </c>
      <c r="B5963" t="str" cm="1">
        <f t="array" ref="B5963">IF(D5963 = TRUE, "No Data", MID([3]QueryUserInfo!A5962, I5963, _xlfn.IFS(G5963 = TRUE, 6, H5963=TRUE, 4)))</f>
        <v>No Data</v>
      </c>
      <c r="D5963" t="b">
        <f>OR(ISBLANK([3]QueryUserInfo!A5962), [3]QueryUserInfo!A5962 = " USERNAME              SESSIONNAME        ID  STATE   IDLE TIME  LOGON TIME")</f>
        <v>1</v>
      </c>
      <c r="E5963" t="b">
        <f>ISNUMBER(FIND("&gt;", [3]QueryUserInfo!A5962))</f>
        <v>0</v>
      </c>
      <c r="F5963">
        <f>IF(D5963=TRUE, 0, FIND(" ", [3]QueryUserInfo!A5962,2))</f>
        <v>0</v>
      </c>
      <c r="G5963" t="str">
        <f>IF(D5963=TRUE, "No Data", ISNUMBER(FIND("Active", [3]QueryUserInfo!A5962)))</f>
        <v>No Data</v>
      </c>
      <c r="H5963" t="str">
        <f>IF(D5963=TRUE, "No Data", ISNUMBER(FIND("Disc", [3]QueryUserInfo!A5962)))</f>
        <v>No Data</v>
      </c>
      <c r="I5963" t="str" cm="1">
        <f t="array" ref="I5963">IF(D5963 = TRUE, "No Data", _xlfn.IFS(G5963=TRUE, FIND("Active", [3]QueryUserInfo!A5962), H5963=TRUE, FIND("Disc", [3]QueryUserInfo!A5962)))</f>
        <v>No Data</v>
      </c>
    </row>
    <row r="5964" spans="1:9" x14ac:dyDescent="0.3">
      <c r="A5964" t="str">
        <f>IF(D5964=TRUE, "No Data", MID([3]QueryUserInfo!A5963, 2, F5964 -2))</f>
        <v>No Data</v>
      </c>
      <c r="B5964" t="str" cm="1">
        <f t="array" ref="B5964">IF(D5964 = TRUE, "No Data", MID([3]QueryUserInfo!A5963, I5964, _xlfn.IFS(G5964 = TRUE, 6, H5964=TRUE, 4)))</f>
        <v>No Data</v>
      </c>
      <c r="D5964" t="b">
        <f>OR(ISBLANK([3]QueryUserInfo!A5963), [3]QueryUserInfo!A5963 = " USERNAME              SESSIONNAME        ID  STATE   IDLE TIME  LOGON TIME")</f>
        <v>1</v>
      </c>
      <c r="E5964" t="b">
        <f>ISNUMBER(FIND("&gt;", [3]QueryUserInfo!A5963))</f>
        <v>0</v>
      </c>
      <c r="F5964">
        <f>IF(D5964=TRUE, 0, FIND(" ", [3]QueryUserInfo!A5963,2))</f>
        <v>0</v>
      </c>
      <c r="G5964" t="str">
        <f>IF(D5964=TRUE, "No Data", ISNUMBER(FIND("Active", [3]QueryUserInfo!A5963)))</f>
        <v>No Data</v>
      </c>
      <c r="H5964" t="str">
        <f>IF(D5964=TRUE, "No Data", ISNUMBER(FIND("Disc", [3]QueryUserInfo!A5963)))</f>
        <v>No Data</v>
      </c>
      <c r="I5964" t="str" cm="1">
        <f t="array" ref="I5964">IF(D5964 = TRUE, "No Data", _xlfn.IFS(G5964=TRUE, FIND("Active", [3]QueryUserInfo!A5963), H5964=TRUE, FIND("Disc", [3]QueryUserInfo!A5963)))</f>
        <v>No Data</v>
      </c>
    </row>
    <row r="5965" spans="1:9" x14ac:dyDescent="0.3">
      <c r="A5965" t="str">
        <f>IF(D5965=TRUE, "No Data", MID([3]QueryUserInfo!A5964, 2, F5965 -2))</f>
        <v>No Data</v>
      </c>
      <c r="B5965" t="str" cm="1">
        <f t="array" ref="B5965">IF(D5965 = TRUE, "No Data", MID([3]QueryUserInfo!A5964, I5965, _xlfn.IFS(G5965 = TRUE, 6, H5965=TRUE, 4)))</f>
        <v>No Data</v>
      </c>
      <c r="D5965" t="b">
        <f>OR(ISBLANK([3]QueryUserInfo!A5964), [3]QueryUserInfo!A5964 = " USERNAME              SESSIONNAME        ID  STATE   IDLE TIME  LOGON TIME")</f>
        <v>1</v>
      </c>
      <c r="E5965" t="b">
        <f>ISNUMBER(FIND("&gt;", [3]QueryUserInfo!A5964))</f>
        <v>0</v>
      </c>
      <c r="F5965">
        <f>IF(D5965=TRUE, 0, FIND(" ", [3]QueryUserInfo!A5964,2))</f>
        <v>0</v>
      </c>
      <c r="G5965" t="str">
        <f>IF(D5965=TRUE, "No Data", ISNUMBER(FIND("Active", [3]QueryUserInfo!A5964)))</f>
        <v>No Data</v>
      </c>
      <c r="H5965" t="str">
        <f>IF(D5965=TRUE, "No Data", ISNUMBER(FIND("Disc", [3]QueryUserInfo!A5964)))</f>
        <v>No Data</v>
      </c>
      <c r="I5965" t="str" cm="1">
        <f t="array" ref="I5965">IF(D5965 = TRUE, "No Data", _xlfn.IFS(G5965=TRUE, FIND("Active", [3]QueryUserInfo!A5964), H5965=TRUE, FIND("Disc", [3]QueryUserInfo!A5964)))</f>
        <v>No Data</v>
      </c>
    </row>
    <row r="5966" spans="1:9" x14ac:dyDescent="0.3">
      <c r="A5966" t="str">
        <f>IF(D5966=TRUE, "No Data", MID([3]QueryUserInfo!A5965, 2, F5966 -2))</f>
        <v>No Data</v>
      </c>
      <c r="B5966" t="str" cm="1">
        <f t="array" ref="B5966">IF(D5966 = TRUE, "No Data", MID([3]QueryUserInfo!A5965, I5966, _xlfn.IFS(G5966 = TRUE, 6, H5966=TRUE, 4)))</f>
        <v>No Data</v>
      </c>
      <c r="D5966" t="b">
        <f>OR(ISBLANK([3]QueryUserInfo!A5965), [3]QueryUserInfo!A5965 = " USERNAME              SESSIONNAME        ID  STATE   IDLE TIME  LOGON TIME")</f>
        <v>1</v>
      </c>
      <c r="E5966" t="b">
        <f>ISNUMBER(FIND("&gt;", [3]QueryUserInfo!A5965))</f>
        <v>0</v>
      </c>
      <c r="F5966">
        <f>IF(D5966=TRUE, 0, FIND(" ", [3]QueryUserInfo!A5965,2))</f>
        <v>0</v>
      </c>
      <c r="G5966" t="str">
        <f>IF(D5966=TRUE, "No Data", ISNUMBER(FIND("Active", [3]QueryUserInfo!A5965)))</f>
        <v>No Data</v>
      </c>
      <c r="H5966" t="str">
        <f>IF(D5966=TRUE, "No Data", ISNUMBER(FIND("Disc", [3]QueryUserInfo!A5965)))</f>
        <v>No Data</v>
      </c>
      <c r="I5966" t="str" cm="1">
        <f t="array" ref="I5966">IF(D5966 = TRUE, "No Data", _xlfn.IFS(G5966=TRUE, FIND("Active", [3]QueryUserInfo!A5965), H5966=TRUE, FIND("Disc", [3]QueryUserInfo!A5965)))</f>
        <v>No Data</v>
      </c>
    </row>
    <row r="5967" spans="1:9" x14ac:dyDescent="0.3">
      <c r="A5967" t="str">
        <f>IF(D5967=TRUE, "No Data", MID([3]QueryUserInfo!A5966, 2, F5967 -2))</f>
        <v>No Data</v>
      </c>
      <c r="B5967" t="str" cm="1">
        <f t="array" ref="B5967">IF(D5967 = TRUE, "No Data", MID([3]QueryUserInfo!A5966, I5967, _xlfn.IFS(G5967 = TRUE, 6, H5967=TRUE, 4)))</f>
        <v>No Data</v>
      </c>
      <c r="D5967" t="b">
        <f>OR(ISBLANK([3]QueryUserInfo!A5966), [3]QueryUserInfo!A5966 = " USERNAME              SESSIONNAME        ID  STATE   IDLE TIME  LOGON TIME")</f>
        <v>1</v>
      </c>
      <c r="E5967" t="b">
        <f>ISNUMBER(FIND("&gt;", [3]QueryUserInfo!A5966))</f>
        <v>0</v>
      </c>
      <c r="F5967">
        <f>IF(D5967=TRUE, 0, FIND(" ", [3]QueryUserInfo!A5966,2))</f>
        <v>0</v>
      </c>
      <c r="G5967" t="str">
        <f>IF(D5967=TRUE, "No Data", ISNUMBER(FIND("Active", [3]QueryUserInfo!A5966)))</f>
        <v>No Data</v>
      </c>
      <c r="H5967" t="str">
        <f>IF(D5967=TRUE, "No Data", ISNUMBER(FIND("Disc", [3]QueryUserInfo!A5966)))</f>
        <v>No Data</v>
      </c>
      <c r="I5967" t="str" cm="1">
        <f t="array" ref="I5967">IF(D5967 = TRUE, "No Data", _xlfn.IFS(G5967=TRUE, FIND("Active", [3]QueryUserInfo!A5966), H5967=TRUE, FIND("Disc", [3]QueryUserInfo!A5966)))</f>
        <v>No Data</v>
      </c>
    </row>
    <row r="5968" spans="1:9" x14ac:dyDescent="0.3">
      <c r="A5968" t="str">
        <f>IF(D5968=TRUE, "No Data", MID([3]QueryUserInfo!A5967, 2, F5968 -2))</f>
        <v>No Data</v>
      </c>
      <c r="B5968" t="str" cm="1">
        <f t="array" ref="B5968">IF(D5968 = TRUE, "No Data", MID([3]QueryUserInfo!A5967, I5968, _xlfn.IFS(G5968 = TRUE, 6, H5968=TRUE, 4)))</f>
        <v>No Data</v>
      </c>
      <c r="D5968" t="b">
        <f>OR(ISBLANK([3]QueryUserInfo!A5967), [3]QueryUserInfo!A5967 = " USERNAME              SESSIONNAME        ID  STATE   IDLE TIME  LOGON TIME")</f>
        <v>1</v>
      </c>
      <c r="E5968" t="b">
        <f>ISNUMBER(FIND("&gt;", [3]QueryUserInfo!A5967))</f>
        <v>0</v>
      </c>
      <c r="F5968">
        <f>IF(D5968=TRUE, 0, FIND(" ", [3]QueryUserInfo!A5967,2))</f>
        <v>0</v>
      </c>
      <c r="G5968" t="str">
        <f>IF(D5968=TRUE, "No Data", ISNUMBER(FIND("Active", [3]QueryUserInfo!A5967)))</f>
        <v>No Data</v>
      </c>
      <c r="H5968" t="str">
        <f>IF(D5968=TRUE, "No Data", ISNUMBER(FIND("Disc", [3]QueryUserInfo!A5967)))</f>
        <v>No Data</v>
      </c>
      <c r="I5968" t="str" cm="1">
        <f t="array" ref="I5968">IF(D5968 = TRUE, "No Data", _xlfn.IFS(G5968=TRUE, FIND("Active", [3]QueryUserInfo!A5967), H5968=TRUE, FIND("Disc", [3]QueryUserInfo!A5967)))</f>
        <v>No Data</v>
      </c>
    </row>
    <row r="5969" spans="1:9" x14ac:dyDescent="0.3">
      <c r="A5969" t="str">
        <f>IF(D5969=TRUE, "No Data", MID([3]QueryUserInfo!A5968, 2, F5969 -2))</f>
        <v>No Data</v>
      </c>
      <c r="B5969" t="str" cm="1">
        <f t="array" ref="B5969">IF(D5969 = TRUE, "No Data", MID([3]QueryUserInfo!A5968, I5969, _xlfn.IFS(G5969 = TRUE, 6, H5969=TRUE, 4)))</f>
        <v>No Data</v>
      </c>
      <c r="D5969" t="b">
        <f>OR(ISBLANK([3]QueryUserInfo!A5968), [3]QueryUserInfo!A5968 = " USERNAME              SESSIONNAME        ID  STATE   IDLE TIME  LOGON TIME")</f>
        <v>1</v>
      </c>
      <c r="E5969" t="b">
        <f>ISNUMBER(FIND("&gt;", [3]QueryUserInfo!A5968))</f>
        <v>0</v>
      </c>
      <c r="F5969">
        <f>IF(D5969=TRUE, 0, FIND(" ", [3]QueryUserInfo!A5968,2))</f>
        <v>0</v>
      </c>
      <c r="G5969" t="str">
        <f>IF(D5969=TRUE, "No Data", ISNUMBER(FIND("Active", [3]QueryUserInfo!A5968)))</f>
        <v>No Data</v>
      </c>
      <c r="H5969" t="str">
        <f>IF(D5969=TRUE, "No Data", ISNUMBER(FIND("Disc", [3]QueryUserInfo!A5968)))</f>
        <v>No Data</v>
      </c>
      <c r="I5969" t="str" cm="1">
        <f t="array" ref="I5969">IF(D5969 = TRUE, "No Data", _xlfn.IFS(G5969=TRUE, FIND("Active", [3]QueryUserInfo!A5968), H5969=TRUE, FIND("Disc", [3]QueryUserInfo!A5968)))</f>
        <v>No Data</v>
      </c>
    </row>
    <row r="5970" spans="1:9" x14ac:dyDescent="0.3">
      <c r="A5970" t="str">
        <f>IF(D5970=TRUE, "No Data", MID([3]QueryUserInfo!A5969, 2, F5970 -2))</f>
        <v>No Data</v>
      </c>
      <c r="B5970" t="str" cm="1">
        <f t="array" ref="B5970">IF(D5970 = TRUE, "No Data", MID([3]QueryUserInfo!A5969, I5970, _xlfn.IFS(G5970 = TRUE, 6, H5970=TRUE, 4)))</f>
        <v>No Data</v>
      </c>
      <c r="D5970" t="b">
        <f>OR(ISBLANK([3]QueryUserInfo!A5969), [3]QueryUserInfo!A5969 = " USERNAME              SESSIONNAME        ID  STATE   IDLE TIME  LOGON TIME")</f>
        <v>1</v>
      </c>
      <c r="E5970" t="b">
        <f>ISNUMBER(FIND("&gt;", [3]QueryUserInfo!A5969))</f>
        <v>0</v>
      </c>
      <c r="F5970">
        <f>IF(D5970=TRUE, 0, FIND(" ", [3]QueryUserInfo!A5969,2))</f>
        <v>0</v>
      </c>
      <c r="G5970" t="str">
        <f>IF(D5970=TRUE, "No Data", ISNUMBER(FIND("Active", [3]QueryUserInfo!A5969)))</f>
        <v>No Data</v>
      </c>
      <c r="H5970" t="str">
        <f>IF(D5970=TRUE, "No Data", ISNUMBER(FIND("Disc", [3]QueryUserInfo!A5969)))</f>
        <v>No Data</v>
      </c>
      <c r="I5970" t="str" cm="1">
        <f t="array" ref="I5970">IF(D5970 = TRUE, "No Data", _xlfn.IFS(G5970=TRUE, FIND("Active", [3]QueryUserInfo!A5969), H5970=TRUE, FIND("Disc", [3]QueryUserInfo!A5969)))</f>
        <v>No Data</v>
      </c>
    </row>
    <row r="5971" spans="1:9" x14ac:dyDescent="0.3">
      <c r="A5971" t="str">
        <f>IF(D5971=TRUE, "No Data", MID([3]QueryUserInfo!A5970, 2, F5971 -2))</f>
        <v>No Data</v>
      </c>
      <c r="B5971" t="str" cm="1">
        <f t="array" ref="B5971">IF(D5971 = TRUE, "No Data", MID([3]QueryUserInfo!A5970, I5971, _xlfn.IFS(G5971 = TRUE, 6, H5971=TRUE, 4)))</f>
        <v>No Data</v>
      </c>
      <c r="D5971" t="b">
        <f>OR(ISBLANK([3]QueryUserInfo!A5970), [3]QueryUserInfo!A5970 = " USERNAME              SESSIONNAME        ID  STATE   IDLE TIME  LOGON TIME")</f>
        <v>1</v>
      </c>
      <c r="E5971" t="b">
        <f>ISNUMBER(FIND("&gt;", [3]QueryUserInfo!A5970))</f>
        <v>0</v>
      </c>
      <c r="F5971">
        <f>IF(D5971=TRUE, 0, FIND(" ", [3]QueryUserInfo!A5970,2))</f>
        <v>0</v>
      </c>
      <c r="G5971" t="str">
        <f>IF(D5971=TRUE, "No Data", ISNUMBER(FIND("Active", [3]QueryUserInfo!A5970)))</f>
        <v>No Data</v>
      </c>
      <c r="H5971" t="str">
        <f>IF(D5971=TRUE, "No Data", ISNUMBER(FIND("Disc", [3]QueryUserInfo!A5970)))</f>
        <v>No Data</v>
      </c>
      <c r="I5971" t="str" cm="1">
        <f t="array" ref="I5971">IF(D5971 = TRUE, "No Data", _xlfn.IFS(G5971=TRUE, FIND("Active", [3]QueryUserInfo!A5970), H5971=TRUE, FIND("Disc", [3]QueryUserInfo!A5970)))</f>
        <v>No Data</v>
      </c>
    </row>
    <row r="5972" spans="1:9" x14ac:dyDescent="0.3">
      <c r="A5972" t="str">
        <f>IF(D5972=TRUE, "No Data", MID([3]QueryUserInfo!A5971, 2, F5972 -2))</f>
        <v>No Data</v>
      </c>
      <c r="B5972" t="str" cm="1">
        <f t="array" ref="B5972">IF(D5972 = TRUE, "No Data", MID([3]QueryUserInfo!A5971, I5972, _xlfn.IFS(G5972 = TRUE, 6, H5972=TRUE, 4)))</f>
        <v>No Data</v>
      </c>
      <c r="D5972" t="b">
        <f>OR(ISBLANK([3]QueryUserInfo!A5971), [3]QueryUserInfo!A5971 = " USERNAME              SESSIONNAME        ID  STATE   IDLE TIME  LOGON TIME")</f>
        <v>1</v>
      </c>
      <c r="E5972" t="b">
        <f>ISNUMBER(FIND("&gt;", [3]QueryUserInfo!A5971))</f>
        <v>0</v>
      </c>
      <c r="F5972">
        <f>IF(D5972=TRUE, 0, FIND(" ", [3]QueryUserInfo!A5971,2))</f>
        <v>0</v>
      </c>
      <c r="G5972" t="str">
        <f>IF(D5972=TRUE, "No Data", ISNUMBER(FIND("Active", [3]QueryUserInfo!A5971)))</f>
        <v>No Data</v>
      </c>
      <c r="H5972" t="str">
        <f>IF(D5972=TRUE, "No Data", ISNUMBER(FIND("Disc", [3]QueryUserInfo!A5971)))</f>
        <v>No Data</v>
      </c>
      <c r="I5972" t="str" cm="1">
        <f t="array" ref="I5972">IF(D5972 = TRUE, "No Data", _xlfn.IFS(G5972=TRUE, FIND("Active", [3]QueryUserInfo!A5971), H5972=TRUE, FIND("Disc", [3]QueryUserInfo!A5971)))</f>
        <v>No Data</v>
      </c>
    </row>
    <row r="5973" spans="1:9" x14ac:dyDescent="0.3">
      <c r="A5973" t="str">
        <f>IF(D5973=TRUE, "No Data", MID([3]QueryUserInfo!A5972, 2, F5973 -2))</f>
        <v>No Data</v>
      </c>
      <c r="B5973" t="str" cm="1">
        <f t="array" ref="B5973">IF(D5973 = TRUE, "No Data", MID([3]QueryUserInfo!A5972, I5973, _xlfn.IFS(G5973 = TRUE, 6, H5973=TRUE, 4)))</f>
        <v>No Data</v>
      </c>
      <c r="D5973" t="b">
        <f>OR(ISBLANK([3]QueryUserInfo!A5972), [3]QueryUserInfo!A5972 = " USERNAME              SESSIONNAME        ID  STATE   IDLE TIME  LOGON TIME")</f>
        <v>1</v>
      </c>
      <c r="E5973" t="b">
        <f>ISNUMBER(FIND("&gt;", [3]QueryUserInfo!A5972))</f>
        <v>0</v>
      </c>
      <c r="F5973">
        <f>IF(D5973=TRUE, 0, FIND(" ", [3]QueryUserInfo!A5972,2))</f>
        <v>0</v>
      </c>
      <c r="G5973" t="str">
        <f>IF(D5973=TRUE, "No Data", ISNUMBER(FIND("Active", [3]QueryUserInfo!A5972)))</f>
        <v>No Data</v>
      </c>
      <c r="H5973" t="str">
        <f>IF(D5973=TRUE, "No Data", ISNUMBER(FIND("Disc", [3]QueryUserInfo!A5972)))</f>
        <v>No Data</v>
      </c>
      <c r="I5973" t="str" cm="1">
        <f t="array" ref="I5973">IF(D5973 = TRUE, "No Data", _xlfn.IFS(G5973=TRUE, FIND("Active", [3]QueryUserInfo!A5972), H5973=TRUE, FIND("Disc", [3]QueryUserInfo!A5972)))</f>
        <v>No Data</v>
      </c>
    </row>
    <row r="5974" spans="1:9" x14ac:dyDescent="0.3">
      <c r="A5974" t="str">
        <f>IF(D5974=TRUE, "No Data", MID([3]QueryUserInfo!A5973, 2, F5974 -2))</f>
        <v>No Data</v>
      </c>
      <c r="B5974" t="str" cm="1">
        <f t="array" ref="B5974">IF(D5974 = TRUE, "No Data", MID([3]QueryUserInfo!A5973, I5974, _xlfn.IFS(G5974 = TRUE, 6, H5974=TRUE, 4)))</f>
        <v>No Data</v>
      </c>
      <c r="D5974" t="b">
        <f>OR(ISBLANK([3]QueryUserInfo!A5973), [3]QueryUserInfo!A5973 = " USERNAME              SESSIONNAME        ID  STATE   IDLE TIME  LOGON TIME")</f>
        <v>1</v>
      </c>
      <c r="E5974" t="b">
        <f>ISNUMBER(FIND("&gt;", [3]QueryUserInfo!A5973))</f>
        <v>0</v>
      </c>
      <c r="F5974">
        <f>IF(D5974=TRUE, 0, FIND(" ", [3]QueryUserInfo!A5973,2))</f>
        <v>0</v>
      </c>
      <c r="G5974" t="str">
        <f>IF(D5974=TRUE, "No Data", ISNUMBER(FIND("Active", [3]QueryUserInfo!A5973)))</f>
        <v>No Data</v>
      </c>
      <c r="H5974" t="str">
        <f>IF(D5974=TRUE, "No Data", ISNUMBER(FIND("Disc", [3]QueryUserInfo!A5973)))</f>
        <v>No Data</v>
      </c>
      <c r="I5974" t="str" cm="1">
        <f t="array" ref="I5974">IF(D5974 = TRUE, "No Data", _xlfn.IFS(G5974=TRUE, FIND("Active", [3]QueryUserInfo!A5973), H5974=TRUE, FIND("Disc", [3]QueryUserInfo!A5973)))</f>
        <v>No Data</v>
      </c>
    </row>
    <row r="5975" spans="1:9" x14ac:dyDescent="0.3">
      <c r="A5975" t="str">
        <f>IF(D5975=TRUE, "No Data", MID([3]QueryUserInfo!A5974, 2, F5975 -2))</f>
        <v>No Data</v>
      </c>
      <c r="B5975" t="str" cm="1">
        <f t="array" ref="B5975">IF(D5975 = TRUE, "No Data", MID([3]QueryUserInfo!A5974, I5975, _xlfn.IFS(G5975 = TRUE, 6, H5975=TRUE, 4)))</f>
        <v>No Data</v>
      </c>
      <c r="D5975" t="b">
        <f>OR(ISBLANK([3]QueryUserInfo!A5974), [3]QueryUserInfo!A5974 = " USERNAME              SESSIONNAME        ID  STATE   IDLE TIME  LOGON TIME")</f>
        <v>1</v>
      </c>
      <c r="E5975" t="b">
        <f>ISNUMBER(FIND("&gt;", [3]QueryUserInfo!A5974))</f>
        <v>0</v>
      </c>
      <c r="F5975">
        <f>IF(D5975=TRUE, 0, FIND(" ", [3]QueryUserInfo!A5974,2))</f>
        <v>0</v>
      </c>
      <c r="G5975" t="str">
        <f>IF(D5975=TRUE, "No Data", ISNUMBER(FIND("Active", [3]QueryUserInfo!A5974)))</f>
        <v>No Data</v>
      </c>
      <c r="H5975" t="str">
        <f>IF(D5975=TRUE, "No Data", ISNUMBER(FIND("Disc", [3]QueryUserInfo!A5974)))</f>
        <v>No Data</v>
      </c>
      <c r="I5975" t="str" cm="1">
        <f t="array" ref="I5975">IF(D5975 = TRUE, "No Data", _xlfn.IFS(G5975=TRUE, FIND("Active", [3]QueryUserInfo!A5974), H5975=TRUE, FIND("Disc", [3]QueryUserInfo!A5974)))</f>
        <v>No Data</v>
      </c>
    </row>
    <row r="5976" spans="1:9" x14ac:dyDescent="0.3">
      <c r="A5976" t="str">
        <f>IF(D5976=TRUE, "No Data", MID([3]QueryUserInfo!A5975, 2, F5976 -2))</f>
        <v>No Data</v>
      </c>
      <c r="B5976" t="str" cm="1">
        <f t="array" ref="B5976">IF(D5976 = TRUE, "No Data", MID([3]QueryUserInfo!A5975, I5976, _xlfn.IFS(G5976 = TRUE, 6, H5976=TRUE, 4)))</f>
        <v>No Data</v>
      </c>
      <c r="D5976" t="b">
        <f>OR(ISBLANK([3]QueryUserInfo!A5975), [3]QueryUserInfo!A5975 = " USERNAME              SESSIONNAME        ID  STATE   IDLE TIME  LOGON TIME")</f>
        <v>1</v>
      </c>
      <c r="E5976" t="b">
        <f>ISNUMBER(FIND("&gt;", [3]QueryUserInfo!A5975))</f>
        <v>0</v>
      </c>
      <c r="F5976">
        <f>IF(D5976=TRUE, 0, FIND(" ", [3]QueryUserInfo!A5975,2))</f>
        <v>0</v>
      </c>
      <c r="G5976" t="str">
        <f>IF(D5976=TRUE, "No Data", ISNUMBER(FIND("Active", [3]QueryUserInfo!A5975)))</f>
        <v>No Data</v>
      </c>
      <c r="H5976" t="str">
        <f>IF(D5976=TRUE, "No Data", ISNUMBER(FIND("Disc", [3]QueryUserInfo!A5975)))</f>
        <v>No Data</v>
      </c>
      <c r="I5976" t="str" cm="1">
        <f t="array" ref="I5976">IF(D5976 = TRUE, "No Data", _xlfn.IFS(G5976=TRUE, FIND("Active", [3]QueryUserInfo!A5975), H5976=TRUE, FIND("Disc", [3]QueryUserInfo!A5975)))</f>
        <v>No Data</v>
      </c>
    </row>
    <row r="5977" spans="1:9" x14ac:dyDescent="0.3">
      <c r="A5977" t="str">
        <f>IF(D5977=TRUE, "No Data", MID([3]QueryUserInfo!A5976, 2, F5977 -2))</f>
        <v>No Data</v>
      </c>
      <c r="B5977" t="str" cm="1">
        <f t="array" ref="B5977">IF(D5977 = TRUE, "No Data", MID([3]QueryUserInfo!A5976, I5977, _xlfn.IFS(G5977 = TRUE, 6, H5977=TRUE, 4)))</f>
        <v>No Data</v>
      </c>
      <c r="D5977" t="b">
        <f>OR(ISBLANK([3]QueryUserInfo!A5976), [3]QueryUserInfo!A5976 = " USERNAME              SESSIONNAME        ID  STATE   IDLE TIME  LOGON TIME")</f>
        <v>1</v>
      </c>
      <c r="E5977" t="b">
        <f>ISNUMBER(FIND("&gt;", [3]QueryUserInfo!A5976))</f>
        <v>0</v>
      </c>
      <c r="F5977">
        <f>IF(D5977=TRUE, 0, FIND(" ", [3]QueryUserInfo!A5976,2))</f>
        <v>0</v>
      </c>
      <c r="G5977" t="str">
        <f>IF(D5977=TRUE, "No Data", ISNUMBER(FIND("Active", [3]QueryUserInfo!A5976)))</f>
        <v>No Data</v>
      </c>
      <c r="H5977" t="str">
        <f>IF(D5977=TRUE, "No Data", ISNUMBER(FIND("Disc", [3]QueryUserInfo!A5976)))</f>
        <v>No Data</v>
      </c>
      <c r="I5977" t="str" cm="1">
        <f t="array" ref="I5977">IF(D5977 = TRUE, "No Data", _xlfn.IFS(G5977=TRUE, FIND("Active", [3]QueryUserInfo!A5976), H5977=TRUE, FIND("Disc", [3]QueryUserInfo!A5976)))</f>
        <v>No Data</v>
      </c>
    </row>
    <row r="5978" spans="1:9" x14ac:dyDescent="0.3">
      <c r="A5978" t="str">
        <f>IF(D5978=TRUE, "No Data", MID([3]QueryUserInfo!A5977, 2, F5978 -2))</f>
        <v>No Data</v>
      </c>
      <c r="B5978" t="str" cm="1">
        <f t="array" ref="B5978">IF(D5978 = TRUE, "No Data", MID([3]QueryUserInfo!A5977, I5978, _xlfn.IFS(G5978 = TRUE, 6, H5978=TRUE, 4)))</f>
        <v>No Data</v>
      </c>
      <c r="D5978" t="b">
        <f>OR(ISBLANK([3]QueryUserInfo!A5977), [3]QueryUserInfo!A5977 = " USERNAME              SESSIONNAME        ID  STATE   IDLE TIME  LOGON TIME")</f>
        <v>1</v>
      </c>
      <c r="E5978" t="b">
        <f>ISNUMBER(FIND("&gt;", [3]QueryUserInfo!A5977))</f>
        <v>0</v>
      </c>
      <c r="F5978">
        <f>IF(D5978=TRUE, 0, FIND(" ", [3]QueryUserInfo!A5977,2))</f>
        <v>0</v>
      </c>
      <c r="G5978" t="str">
        <f>IF(D5978=TRUE, "No Data", ISNUMBER(FIND("Active", [3]QueryUserInfo!A5977)))</f>
        <v>No Data</v>
      </c>
      <c r="H5978" t="str">
        <f>IF(D5978=TRUE, "No Data", ISNUMBER(FIND("Disc", [3]QueryUserInfo!A5977)))</f>
        <v>No Data</v>
      </c>
      <c r="I5978" t="str" cm="1">
        <f t="array" ref="I5978">IF(D5978 = TRUE, "No Data", _xlfn.IFS(G5978=TRUE, FIND("Active", [3]QueryUserInfo!A5977), H5978=TRUE, FIND("Disc", [3]QueryUserInfo!A5977)))</f>
        <v>No Data</v>
      </c>
    </row>
    <row r="5979" spans="1:9" x14ac:dyDescent="0.3">
      <c r="A5979" t="str">
        <f>IF(D5979=TRUE, "No Data", MID([3]QueryUserInfo!A5978, 2, F5979 -2))</f>
        <v>No Data</v>
      </c>
      <c r="B5979" t="str" cm="1">
        <f t="array" ref="B5979">IF(D5979 = TRUE, "No Data", MID([3]QueryUserInfo!A5978, I5979, _xlfn.IFS(G5979 = TRUE, 6, H5979=TRUE, 4)))</f>
        <v>No Data</v>
      </c>
      <c r="D5979" t="b">
        <f>OR(ISBLANK([3]QueryUserInfo!A5978), [3]QueryUserInfo!A5978 = " USERNAME              SESSIONNAME        ID  STATE   IDLE TIME  LOGON TIME")</f>
        <v>1</v>
      </c>
      <c r="E5979" t="b">
        <f>ISNUMBER(FIND("&gt;", [3]QueryUserInfo!A5978))</f>
        <v>0</v>
      </c>
      <c r="F5979">
        <f>IF(D5979=TRUE, 0, FIND(" ", [3]QueryUserInfo!A5978,2))</f>
        <v>0</v>
      </c>
      <c r="G5979" t="str">
        <f>IF(D5979=TRUE, "No Data", ISNUMBER(FIND("Active", [3]QueryUserInfo!A5978)))</f>
        <v>No Data</v>
      </c>
      <c r="H5979" t="str">
        <f>IF(D5979=TRUE, "No Data", ISNUMBER(FIND("Disc", [3]QueryUserInfo!A5978)))</f>
        <v>No Data</v>
      </c>
      <c r="I5979" t="str" cm="1">
        <f t="array" ref="I5979">IF(D5979 = TRUE, "No Data", _xlfn.IFS(G5979=TRUE, FIND("Active", [3]QueryUserInfo!A5978), H5979=TRUE, FIND("Disc", [3]QueryUserInfo!A5978)))</f>
        <v>No Data</v>
      </c>
    </row>
    <row r="5980" spans="1:9" x14ac:dyDescent="0.3">
      <c r="A5980" t="str">
        <f>IF(D5980=TRUE, "No Data", MID([3]QueryUserInfo!A5979, 2, F5980 -2))</f>
        <v>No Data</v>
      </c>
      <c r="B5980" t="str" cm="1">
        <f t="array" ref="B5980">IF(D5980 = TRUE, "No Data", MID([3]QueryUserInfo!A5979, I5980, _xlfn.IFS(G5980 = TRUE, 6, H5980=TRUE, 4)))</f>
        <v>No Data</v>
      </c>
      <c r="D5980" t="b">
        <f>OR(ISBLANK([3]QueryUserInfo!A5979), [3]QueryUserInfo!A5979 = " USERNAME              SESSIONNAME        ID  STATE   IDLE TIME  LOGON TIME")</f>
        <v>1</v>
      </c>
      <c r="E5980" t="b">
        <f>ISNUMBER(FIND("&gt;", [3]QueryUserInfo!A5979))</f>
        <v>0</v>
      </c>
      <c r="F5980">
        <f>IF(D5980=TRUE, 0, FIND(" ", [3]QueryUserInfo!A5979,2))</f>
        <v>0</v>
      </c>
      <c r="G5980" t="str">
        <f>IF(D5980=TRUE, "No Data", ISNUMBER(FIND("Active", [3]QueryUserInfo!A5979)))</f>
        <v>No Data</v>
      </c>
      <c r="H5980" t="str">
        <f>IF(D5980=TRUE, "No Data", ISNUMBER(FIND("Disc", [3]QueryUserInfo!A5979)))</f>
        <v>No Data</v>
      </c>
      <c r="I5980" t="str" cm="1">
        <f t="array" ref="I5980">IF(D5980 = TRUE, "No Data", _xlfn.IFS(G5980=TRUE, FIND("Active", [3]QueryUserInfo!A5979), H5980=TRUE, FIND("Disc", [3]QueryUserInfo!A5979)))</f>
        <v>No Data</v>
      </c>
    </row>
    <row r="5981" spans="1:9" x14ac:dyDescent="0.3">
      <c r="A5981" t="str">
        <f>IF(D5981=TRUE, "No Data", MID([3]QueryUserInfo!A5980, 2, F5981 -2))</f>
        <v>No Data</v>
      </c>
      <c r="B5981" t="str" cm="1">
        <f t="array" ref="B5981">IF(D5981 = TRUE, "No Data", MID([3]QueryUserInfo!A5980, I5981, _xlfn.IFS(G5981 = TRUE, 6, H5981=TRUE, 4)))</f>
        <v>No Data</v>
      </c>
      <c r="D5981" t="b">
        <f>OR(ISBLANK([3]QueryUserInfo!A5980), [3]QueryUserInfo!A5980 = " USERNAME              SESSIONNAME        ID  STATE   IDLE TIME  LOGON TIME")</f>
        <v>1</v>
      </c>
      <c r="E5981" t="b">
        <f>ISNUMBER(FIND("&gt;", [3]QueryUserInfo!A5980))</f>
        <v>0</v>
      </c>
      <c r="F5981">
        <f>IF(D5981=TRUE, 0, FIND(" ", [3]QueryUserInfo!A5980,2))</f>
        <v>0</v>
      </c>
      <c r="G5981" t="str">
        <f>IF(D5981=TRUE, "No Data", ISNUMBER(FIND("Active", [3]QueryUserInfo!A5980)))</f>
        <v>No Data</v>
      </c>
      <c r="H5981" t="str">
        <f>IF(D5981=TRUE, "No Data", ISNUMBER(FIND("Disc", [3]QueryUserInfo!A5980)))</f>
        <v>No Data</v>
      </c>
      <c r="I5981" t="str" cm="1">
        <f t="array" ref="I5981">IF(D5981 = TRUE, "No Data", _xlfn.IFS(G5981=TRUE, FIND("Active", [3]QueryUserInfo!A5980), H5981=TRUE, FIND("Disc", [3]QueryUserInfo!A5980)))</f>
        <v>No Data</v>
      </c>
    </row>
    <row r="5982" spans="1:9" x14ac:dyDescent="0.3">
      <c r="A5982" t="str">
        <f>IF(D5982=TRUE, "No Data", MID([3]QueryUserInfo!A5981, 2, F5982 -2))</f>
        <v>No Data</v>
      </c>
      <c r="B5982" t="str" cm="1">
        <f t="array" ref="B5982">IF(D5982 = TRUE, "No Data", MID([3]QueryUserInfo!A5981, I5982, _xlfn.IFS(G5982 = TRUE, 6, H5982=TRUE, 4)))</f>
        <v>No Data</v>
      </c>
      <c r="D5982" t="b">
        <f>OR(ISBLANK([3]QueryUserInfo!A5981), [3]QueryUserInfo!A5981 = " USERNAME              SESSIONNAME        ID  STATE   IDLE TIME  LOGON TIME")</f>
        <v>1</v>
      </c>
      <c r="E5982" t="b">
        <f>ISNUMBER(FIND("&gt;", [3]QueryUserInfo!A5981))</f>
        <v>0</v>
      </c>
      <c r="F5982">
        <f>IF(D5982=TRUE, 0, FIND(" ", [3]QueryUserInfo!A5981,2))</f>
        <v>0</v>
      </c>
      <c r="G5982" t="str">
        <f>IF(D5982=TRUE, "No Data", ISNUMBER(FIND("Active", [3]QueryUserInfo!A5981)))</f>
        <v>No Data</v>
      </c>
      <c r="H5982" t="str">
        <f>IF(D5982=TRUE, "No Data", ISNUMBER(FIND("Disc", [3]QueryUserInfo!A5981)))</f>
        <v>No Data</v>
      </c>
      <c r="I5982" t="str" cm="1">
        <f t="array" ref="I5982">IF(D5982 = TRUE, "No Data", _xlfn.IFS(G5982=TRUE, FIND("Active", [3]QueryUserInfo!A5981), H5982=TRUE, FIND("Disc", [3]QueryUserInfo!A5981)))</f>
        <v>No Data</v>
      </c>
    </row>
    <row r="5983" spans="1:9" x14ac:dyDescent="0.3">
      <c r="A5983" t="str">
        <f>IF(D5983=TRUE, "No Data", MID([3]QueryUserInfo!A5982, 2, F5983 -2))</f>
        <v>No Data</v>
      </c>
      <c r="B5983" t="str" cm="1">
        <f t="array" ref="B5983">IF(D5983 = TRUE, "No Data", MID([3]QueryUserInfo!A5982, I5983, _xlfn.IFS(G5983 = TRUE, 6, H5983=TRUE, 4)))</f>
        <v>No Data</v>
      </c>
      <c r="D5983" t="b">
        <f>OR(ISBLANK([3]QueryUserInfo!A5982), [3]QueryUserInfo!A5982 = " USERNAME              SESSIONNAME        ID  STATE   IDLE TIME  LOGON TIME")</f>
        <v>1</v>
      </c>
      <c r="E5983" t="b">
        <f>ISNUMBER(FIND("&gt;", [3]QueryUserInfo!A5982))</f>
        <v>0</v>
      </c>
      <c r="F5983">
        <f>IF(D5983=TRUE, 0, FIND(" ", [3]QueryUserInfo!A5982,2))</f>
        <v>0</v>
      </c>
      <c r="G5983" t="str">
        <f>IF(D5983=TRUE, "No Data", ISNUMBER(FIND("Active", [3]QueryUserInfo!A5982)))</f>
        <v>No Data</v>
      </c>
      <c r="H5983" t="str">
        <f>IF(D5983=TRUE, "No Data", ISNUMBER(FIND("Disc", [3]QueryUserInfo!A5982)))</f>
        <v>No Data</v>
      </c>
      <c r="I5983" t="str" cm="1">
        <f t="array" ref="I5983">IF(D5983 = TRUE, "No Data", _xlfn.IFS(G5983=TRUE, FIND("Active", [3]QueryUserInfo!A5982), H5983=TRUE, FIND("Disc", [3]QueryUserInfo!A5982)))</f>
        <v>No Data</v>
      </c>
    </row>
    <row r="5984" spans="1:9" x14ac:dyDescent="0.3">
      <c r="A5984" t="str">
        <f>IF(D5984=TRUE, "No Data", MID([3]QueryUserInfo!A5983, 2, F5984 -2))</f>
        <v>No Data</v>
      </c>
      <c r="B5984" t="str" cm="1">
        <f t="array" ref="B5984">IF(D5984 = TRUE, "No Data", MID([3]QueryUserInfo!A5983, I5984, _xlfn.IFS(G5984 = TRUE, 6, H5984=TRUE, 4)))</f>
        <v>No Data</v>
      </c>
      <c r="D5984" t="b">
        <f>OR(ISBLANK([3]QueryUserInfo!A5983), [3]QueryUserInfo!A5983 = " USERNAME              SESSIONNAME        ID  STATE   IDLE TIME  LOGON TIME")</f>
        <v>1</v>
      </c>
      <c r="E5984" t="b">
        <f>ISNUMBER(FIND("&gt;", [3]QueryUserInfo!A5983))</f>
        <v>0</v>
      </c>
      <c r="F5984">
        <f>IF(D5984=TRUE, 0, FIND(" ", [3]QueryUserInfo!A5983,2))</f>
        <v>0</v>
      </c>
      <c r="G5984" t="str">
        <f>IF(D5984=TRUE, "No Data", ISNUMBER(FIND("Active", [3]QueryUserInfo!A5983)))</f>
        <v>No Data</v>
      </c>
      <c r="H5984" t="str">
        <f>IF(D5984=TRUE, "No Data", ISNUMBER(FIND("Disc", [3]QueryUserInfo!A5983)))</f>
        <v>No Data</v>
      </c>
      <c r="I5984" t="str" cm="1">
        <f t="array" ref="I5984">IF(D5984 = TRUE, "No Data", _xlfn.IFS(G5984=TRUE, FIND("Active", [3]QueryUserInfo!A5983), H5984=TRUE, FIND("Disc", [3]QueryUserInfo!A5983)))</f>
        <v>No Data</v>
      </c>
    </row>
    <row r="5985" spans="1:9" x14ac:dyDescent="0.3">
      <c r="A5985" t="str">
        <f>IF(D5985=TRUE, "No Data", MID([3]QueryUserInfo!A5984, 2, F5985 -2))</f>
        <v>No Data</v>
      </c>
      <c r="B5985" t="str" cm="1">
        <f t="array" ref="B5985">IF(D5985 = TRUE, "No Data", MID([3]QueryUserInfo!A5984, I5985, _xlfn.IFS(G5985 = TRUE, 6, H5985=TRUE, 4)))</f>
        <v>No Data</v>
      </c>
      <c r="D5985" t="b">
        <f>OR(ISBLANK([3]QueryUserInfo!A5984), [3]QueryUserInfo!A5984 = " USERNAME              SESSIONNAME        ID  STATE   IDLE TIME  LOGON TIME")</f>
        <v>1</v>
      </c>
      <c r="E5985" t="b">
        <f>ISNUMBER(FIND("&gt;", [3]QueryUserInfo!A5984))</f>
        <v>0</v>
      </c>
      <c r="F5985">
        <f>IF(D5985=TRUE, 0, FIND(" ", [3]QueryUserInfo!A5984,2))</f>
        <v>0</v>
      </c>
      <c r="G5985" t="str">
        <f>IF(D5985=TRUE, "No Data", ISNUMBER(FIND("Active", [3]QueryUserInfo!A5984)))</f>
        <v>No Data</v>
      </c>
      <c r="H5985" t="str">
        <f>IF(D5985=TRUE, "No Data", ISNUMBER(FIND("Disc", [3]QueryUserInfo!A5984)))</f>
        <v>No Data</v>
      </c>
      <c r="I5985" t="str" cm="1">
        <f t="array" ref="I5985">IF(D5985 = TRUE, "No Data", _xlfn.IFS(G5985=TRUE, FIND("Active", [3]QueryUserInfo!A5984), H5985=TRUE, FIND("Disc", [3]QueryUserInfo!A5984)))</f>
        <v>No Data</v>
      </c>
    </row>
    <row r="5986" spans="1:9" x14ac:dyDescent="0.3">
      <c r="A5986" t="str">
        <f>IF(D5986=TRUE, "No Data", MID([3]QueryUserInfo!A5985, 2, F5986 -2))</f>
        <v>No Data</v>
      </c>
      <c r="B5986" t="str" cm="1">
        <f t="array" ref="B5986">IF(D5986 = TRUE, "No Data", MID([3]QueryUserInfo!A5985, I5986, _xlfn.IFS(G5986 = TRUE, 6, H5986=TRUE, 4)))</f>
        <v>No Data</v>
      </c>
      <c r="D5986" t="b">
        <f>OR(ISBLANK([3]QueryUserInfo!A5985), [3]QueryUserInfo!A5985 = " USERNAME              SESSIONNAME        ID  STATE   IDLE TIME  LOGON TIME")</f>
        <v>1</v>
      </c>
      <c r="E5986" t="b">
        <f>ISNUMBER(FIND("&gt;", [3]QueryUserInfo!A5985))</f>
        <v>0</v>
      </c>
      <c r="F5986">
        <f>IF(D5986=TRUE, 0, FIND(" ", [3]QueryUserInfo!A5985,2))</f>
        <v>0</v>
      </c>
      <c r="G5986" t="str">
        <f>IF(D5986=TRUE, "No Data", ISNUMBER(FIND("Active", [3]QueryUserInfo!A5985)))</f>
        <v>No Data</v>
      </c>
      <c r="H5986" t="str">
        <f>IF(D5986=TRUE, "No Data", ISNUMBER(FIND("Disc", [3]QueryUserInfo!A5985)))</f>
        <v>No Data</v>
      </c>
      <c r="I5986" t="str" cm="1">
        <f t="array" ref="I5986">IF(D5986 = TRUE, "No Data", _xlfn.IFS(G5986=TRUE, FIND("Active", [3]QueryUserInfo!A5985), H5986=TRUE, FIND("Disc", [3]QueryUserInfo!A5985)))</f>
        <v>No Data</v>
      </c>
    </row>
    <row r="5987" spans="1:9" x14ac:dyDescent="0.3">
      <c r="A5987" t="str">
        <f>IF(D5987=TRUE, "No Data", MID([3]QueryUserInfo!A5986, 2, F5987 -2))</f>
        <v>No Data</v>
      </c>
      <c r="B5987" t="str" cm="1">
        <f t="array" ref="B5987">IF(D5987 = TRUE, "No Data", MID([3]QueryUserInfo!A5986, I5987, _xlfn.IFS(G5987 = TRUE, 6, H5987=TRUE, 4)))</f>
        <v>No Data</v>
      </c>
      <c r="D5987" t="b">
        <f>OR(ISBLANK([3]QueryUserInfo!A5986), [3]QueryUserInfo!A5986 = " USERNAME              SESSIONNAME        ID  STATE   IDLE TIME  LOGON TIME")</f>
        <v>1</v>
      </c>
      <c r="E5987" t="b">
        <f>ISNUMBER(FIND("&gt;", [3]QueryUserInfo!A5986))</f>
        <v>0</v>
      </c>
      <c r="F5987">
        <f>IF(D5987=TRUE, 0, FIND(" ", [3]QueryUserInfo!A5986,2))</f>
        <v>0</v>
      </c>
      <c r="G5987" t="str">
        <f>IF(D5987=TRUE, "No Data", ISNUMBER(FIND("Active", [3]QueryUserInfo!A5986)))</f>
        <v>No Data</v>
      </c>
      <c r="H5987" t="str">
        <f>IF(D5987=TRUE, "No Data", ISNUMBER(FIND("Disc", [3]QueryUserInfo!A5986)))</f>
        <v>No Data</v>
      </c>
      <c r="I5987" t="str" cm="1">
        <f t="array" ref="I5987">IF(D5987 = TRUE, "No Data", _xlfn.IFS(G5987=TRUE, FIND("Active", [3]QueryUserInfo!A5986), H5987=TRUE, FIND("Disc", [3]QueryUserInfo!A5986)))</f>
        <v>No Data</v>
      </c>
    </row>
    <row r="5988" spans="1:9" x14ac:dyDescent="0.3">
      <c r="A5988" t="str">
        <f>IF(D5988=TRUE, "No Data", MID([3]QueryUserInfo!A5987, 2, F5988 -2))</f>
        <v>No Data</v>
      </c>
      <c r="B5988" t="str" cm="1">
        <f t="array" ref="B5988">IF(D5988 = TRUE, "No Data", MID([3]QueryUserInfo!A5987, I5988, _xlfn.IFS(G5988 = TRUE, 6, H5988=TRUE, 4)))</f>
        <v>No Data</v>
      </c>
      <c r="D5988" t="b">
        <f>OR(ISBLANK([3]QueryUserInfo!A5987), [3]QueryUserInfo!A5987 = " USERNAME              SESSIONNAME        ID  STATE   IDLE TIME  LOGON TIME")</f>
        <v>1</v>
      </c>
      <c r="E5988" t="b">
        <f>ISNUMBER(FIND("&gt;", [3]QueryUserInfo!A5987))</f>
        <v>0</v>
      </c>
      <c r="F5988">
        <f>IF(D5988=TRUE, 0, FIND(" ", [3]QueryUserInfo!A5987,2))</f>
        <v>0</v>
      </c>
      <c r="G5988" t="str">
        <f>IF(D5988=TRUE, "No Data", ISNUMBER(FIND("Active", [3]QueryUserInfo!A5987)))</f>
        <v>No Data</v>
      </c>
      <c r="H5988" t="str">
        <f>IF(D5988=TRUE, "No Data", ISNUMBER(FIND("Disc", [3]QueryUserInfo!A5987)))</f>
        <v>No Data</v>
      </c>
      <c r="I5988" t="str" cm="1">
        <f t="array" ref="I5988">IF(D5988 = TRUE, "No Data", _xlfn.IFS(G5988=TRUE, FIND("Active", [3]QueryUserInfo!A5987), H5988=TRUE, FIND("Disc", [3]QueryUserInfo!A5987)))</f>
        <v>No Data</v>
      </c>
    </row>
    <row r="5989" spans="1:9" x14ac:dyDescent="0.3">
      <c r="A5989" t="str">
        <f>IF(D5989=TRUE, "No Data", MID([3]QueryUserInfo!A5988, 2, F5989 -2))</f>
        <v>No Data</v>
      </c>
      <c r="B5989" t="str" cm="1">
        <f t="array" ref="B5989">IF(D5989 = TRUE, "No Data", MID([3]QueryUserInfo!A5988, I5989, _xlfn.IFS(G5989 = TRUE, 6, H5989=TRUE, 4)))</f>
        <v>No Data</v>
      </c>
      <c r="D5989" t="b">
        <f>OR(ISBLANK([3]QueryUserInfo!A5988), [3]QueryUserInfo!A5988 = " USERNAME              SESSIONNAME        ID  STATE   IDLE TIME  LOGON TIME")</f>
        <v>1</v>
      </c>
      <c r="E5989" t="b">
        <f>ISNUMBER(FIND("&gt;", [3]QueryUserInfo!A5988))</f>
        <v>0</v>
      </c>
      <c r="F5989">
        <f>IF(D5989=TRUE, 0, FIND(" ", [3]QueryUserInfo!A5988,2))</f>
        <v>0</v>
      </c>
      <c r="G5989" t="str">
        <f>IF(D5989=TRUE, "No Data", ISNUMBER(FIND("Active", [3]QueryUserInfo!A5988)))</f>
        <v>No Data</v>
      </c>
      <c r="H5989" t="str">
        <f>IF(D5989=TRUE, "No Data", ISNUMBER(FIND("Disc", [3]QueryUserInfo!A5988)))</f>
        <v>No Data</v>
      </c>
      <c r="I5989" t="str" cm="1">
        <f t="array" ref="I5989">IF(D5989 = TRUE, "No Data", _xlfn.IFS(G5989=TRUE, FIND("Active", [3]QueryUserInfo!A5988), H5989=TRUE, FIND("Disc", [3]QueryUserInfo!A5988)))</f>
        <v>No Data</v>
      </c>
    </row>
    <row r="5990" spans="1:9" x14ac:dyDescent="0.3">
      <c r="A5990" t="str">
        <f>IF(D5990=TRUE, "No Data", MID([3]QueryUserInfo!A5989, 2, F5990 -2))</f>
        <v>No Data</v>
      </c>
      <c r="B5990" t="str" cm="1">
        <f t="array" ref="B5990">IF(D5990 = TRUE, "No Data", MID([3]QueryUserInfo!A5989, I5990, _xlfn.IFS(G5990 = TRUE, 6, H5990=TRUE, 4)))</f>
        <v>No Data</v>
      </c>
      <c r="D5990" t="b">
        <f>OR(ISBLANK([3]QueryUserInfo!A5989), [3]QueryUserInfo!A5989 = " USERNAME              SESSIONNAME        ID  STATE   IDLE TIME  LOGON TIME")</f>
        <v>1</v>
      </c>
      <c r="E5990" t="b">
        <f>ISNUMBER(FIND("&gt;", [3]QueryUserInfo!A5989))</f>
        <v>0</v>
      </c>
      <c r="F5990">
        <f>IF(D5990=TRUE, 0, FIND(" ", [3]QueryUserInfo!A5989,2))</f>
        <v>0</v>
      </c>
      <c r="G5990" t="str">
        <f>IF(D5990=TRUE, "No Data", ISNUMBER(FIND("Active", [3]QueryUserInfo!A5989)))</f>
        <v>No Data</v>
      </c>
      <c r="H5990" t="str">
        <f>IF(D5990=TRUE, "No Data", ISNUMBER(FIND("Disc", [3]QueryUserInfo!A5989)))</f>
        <v>No Data</v>
      </c>
      <c r="I5990" t="str" cm="1">
        <f t="array" ref="I5990">IF(D5990 = TRUE, "No Data", _xlfn.IFS(G5990=TRUE, FIND("Active", [3]QueryUserInfo!A5989), H5990=TRUE, FIND("Disc", [3]QueryUserInfo!A5989)))</f>
        <v>No Data</v>
      </c>
    </row>
    <row r="5991" spans="1:9" x14ac:dyDescent="0.3">
      <c r="A5991" t="str">
        <f>IF(D5991=TRUE, "No Data", MID([3]QueryUserInfo!A5990, 2, F5991 -2))</f>
        <v>No Data</v>
      </c>
      <c r="B5991" t="str" cm="1">
        <f t="array" ref="B5991">IF(D5991 = TRUE, "No Data", MID([3]QueryUserInfo!A5990, I5991, _xlfn.IFS(G5991 = TRUE, 6, H5991=TRUE, 4)))</f>
        <v>No Data</v>
      </c>
      <c r="D5991" t="b">
        <f>OR(ISBLANK([3]QueryUserInfo!A5990), [3]QueryUserInfo!A5990 = " USERNAME              SESSIONNAME        ID  STATE   IDLE TIME  LOGON TIME")</f>
        <v>1</v>
      </c>
      <c r="E5991" t="b">
        <f>ISNUMBER(FIND("&gt;", [3]QueryUserInfo!A5990))</f>
        <v>0</v>
      </c>
      <c r="F5991">
        <f>IF(D5991=TRUE, 0, FIND(" ", [3]QueryUserInfo!A5990,2))</f>
        <v>0</v>
      </c>
      <c r="G5991" t="str">
        <f>IF(D5991=TRUE, "No Data", ISNUMBER(FIND("Active", [3]QueryUserInfo!A5990)))</f>
        <v>No Data</v>
      </c>
      <c r="H5991" t="str">
        <f>IF(D5991=TRUE, "No Data", ISNUMBER(FIND("Disc", [3]QueryUserInfo!A5990)))</f>
        <v>No Data</v>
      </c>
      <c r="I5991" t="str" cm="1">
        <f t="array" ref="I5991">IF(D5991 = TRUE, "No Data", _xlfn.IFS(G5991=TRUE, FIND("Active", [3]QueryUserInfo!A5990), H5991=TRUE, FIND("Disc", [3]QueryUserInfo!A5990)))</f>
        <v>No Data</v>
      </c>
    </row>
    <row r="5992" spans="1:9" x14ac:dyDescent="0.3">
      <c r="A5992" t="str">
        <f>IF(D5992=TRUE, "No Data", MID([3]QueryUserInfo!A5991, 2, F5992 -2))</f>
        <v>No Data</v>
      </c>
      <c r="B5992" t="str" cm="1">
        <f t="array" ref="B5992">IF(D5992 = TRUE, "No Data", MID([3]QueryUserInfo!A5991, I5992, _xlfn.IFS(G5992 = TRUE, 6, H5992=TRUE, 4)))</f>
        <v>No Data</v>
      </c>
      <c r="D5992" t="b">
        <f>OR(ISBLANK([3]QueryUserInfo!A5991), [3]QueryUserInfo!A5991 = " USERNAME              SESSIONNAME        ID  STATE   IDLE TIME  LOGON TIME")</f>
        <v>1</v>
      </c>
      <c r="E5992" t="b">
        <f>ISNUMBER(FIND("&gt;", [3]QueryUserInfo!A5991))</f>
        <v>0</v>
      </c>
      <c r="F5992">
        <f>IF(D5992=TRUE, 0, FIND(" ", [3]QueryUserInfo!A5991,2))</f>
        <v>0</v>
      </c>
      <c r="G5992" t="str">
        <f>IF(D5992=TRUE, "No Data", ISNUMBER(FIND("Active", [3]QueryUserInfo!A5991)))</f>
        <v>No Data</v>
      </c>
      <c r="H5992" t="str">
        <f>IF(D5992=TRUE, "No Data", ISNUMBER(FIND("Disc", [3]QueryUserInfo!A5991)))</f>
        <v>No Data</v>
      </c>
      <c r="I5992" t="str" cm="1">
        <f t="array" ref="I5992">IF(D5992 = TRUE, "No Data", _xlfn.IFS(G5992=TRUE, FIND("Active", [3]QueryUserInfo!A5991), H5992=TRUE, FIND("Disc", [3]QueryUserInfo!A5991)))</f>
        <v>No Data</v>
      </c>
    </row>
    <row r="5993" spans="1:9" x14ac:dyDescent="0.3">
      <c r="A5993" t="str">
        <f>IF(D5993=TRUE, "No Data", MID([3]QueryUserInfo!A5992, 2, F5993 -2))</f>
        <v>No Data</v>
      </c>
      <c r="B5993" t="str" cm="1">
        <f t="array" ref="B5993">IF(D5993 = TRUE, "No Data", MID([3]QueryUserInfo!A5992, I5993, _xlfn.IFS(G5993 = TRUE, 6, H5993=TRUE, 4)))</f>
        <v>No Data</v>
      </c>
      <c r="D5993" t="b">
        <f>OR(ISBLANK([3]QueryUserInfo!A5992), [3]QueryUserInfo!A5992 = " USERNAME              SESSIONNAME        ID  STATE   IDLE TIME  LOGON TIME")</f>
        <v>1</v>
      </c>
      <c r="E5993" t="b">
        <f>ISNUMBER(FIND("&gt;", [3]QueryUserInfo!A5992))</f>
        <v>0</v>
      </c>
      <c r="F5993">
        <f>IF(D5993=TRUE, 0, FIND(" ", [3]QueryUserInfo!A5992,2))</f>
        <v>0</v>
      </c>
      <c r="G5993" t="str">
        <f>IF(D5993=TRUE, "No Data", ISNUMBER(FIND("Active", [3]QueryUserInfo!A5992)))</f>
        <v>No Data</v>
      </c>
      <c r="H5993" t="str">
        <f>IF(D5993=TRUE, "No Data", ISNUMBER(FIND("Disc", [3]QueryUserInfo!A5992)))</f>
        <v>No Data</v>
      </c>
      <c r="I5993" t="str" cm="1">
        <f t="array" ref="I5993">IF(D5993 = TRUE, "No Data", _xlfn.IFS(G5993=TRUE, FIND("Active", [3]QueryUserInfo!A5992), H5993=TRUE, FIND("Disc", [3]QueryUserInfo!A5992)))</f>
        <v>No Data</v>
      </c>
    </row>
    <row r="5994" spans="1:9" x14ac:dyDescent="0.3">
      <c r="A5994" t="str">
        <f>IF(D5994=TRUE, "No Data", MID([3]QueryUserInfo!A5993, 2, F5994 -2))</f>
        <v>No Data</v>
      </c>
      <c r="B5994" t="str" cm="1">
        <f t="array" ref="B5994">IF(D5994 = TRUE, "No Data", MID([3]QueryUserInfo!A5993, I5994, _xlfn.IFS(G5994 = TRUE, 6, H5994=TRUE, 4)))</f>
        <v>No Data</v>
      </c>
      <c r="D5994" t="b">
        <f>OR(ISBLANK([3]QueryUserInfo!A5993), [3]QueryUserInfo!A5993 = " USERNAME              SESSIONNAME        ID  STATE   IDLE TIME  LOGON TIME")</f>
        <v>1</v>
      </c>
      <c r="E5994" t="b">
        <f>ISNUMBER(FIND("&gt;", [3]QueryUserInfo!A5993))</f>
        <v>0</v>
      </c>
      <c r="F5994">
        <f>IF(D5994=TRUE, 0, FIND(" ", [3]QueryUserInfo!A5993,2))</f>
        <v>0</v>
      </c>
      <c r="G5994" t="str">
        <f>IF(D5994=TRUE, "No Data", ISNUMBER(FIND("Active", [3]QueryUserInfo!A5993)))</f>
        <v>No Data</v>
      </c>
      <c r="H5994" t="str">
        <f>IF(D5994=TRUE, "No Data", ISNUMBER(FIND("Disc", [3]QueryUserInfo!A5993)))</f>
        <v>No Data</v>
      </c>
      <c r="I5994" t="str" cm="1">
        <f t="array" ref="I5994">IF(D5994 = TRUE, "No Data", _xlfn.IFS(G5994=TRUE, FIND("Active", [3]QueryUserInfo!A5993), H5994=TRUE, FIND("Disc", [3]QueryUserInfo!A5993)))</f>
        <v>No Data</v>
      </c>
    </row>
    <row r="5995" spans="1:9" x14ac:dyDescent="0.3">
      <c r="A5995" t="str">
        <f>IF(D5995=TRUE, "No Data", MID([3]QueryUserInfo!A5994, 2, F5995 -2))</f>
        <v>No Data</v>
      </c>
      <c r="B5995" t="str" cm="1">
        <f t="array" ref="B5995">IF(D5995 = TRUE, "No Data", MID([3]QueryUserInfo!A5994, I5995, _xlfn.IFS(G5995 = TRUE, 6, H5995=TRUE, 4)))</f>
        <v>No Data</v>
      </c>
      <c r="D5995" t="b">
        <f>OR(ISBLANK([3]QueryUserInfo!A5994), [3]QueryUserInfo!A5994 = " USERNAME              SESSIONNAME        ID  STATE   IDLE TIME  LOGON TIME")</f>
        <v>1</v>
      </c>
      <c r="E5995" t="b">
        <f>ISNUMBER(FIND("&gt;", [3]QueryUserInfo!A5994))</f>
        <v>0</v>
      </c>
      <c r="F5995">
        <f>IF(D5995=TRUE, 0, FIND(" ", [3]QueryUserInfo!A5994,2))</f>
        <v>0</v>
      </c>
      <c r="G5995" t="str">
        <f>IF(D5995=TRUE, "No Data", ISNUMBER(FIND("Active", [3]QueryUserInfo!A5994)))</f>
        <v>No Data</v>
      </c>
      <c r="H5995" t="str">
        <f>IF(D5995=TRUE, "No Data", ISNUMBER(FIND("Disc", [3]QueryUserInfo!A5994)))</f>
        <v>No Data</v>
      </c>
      <c r="I5995" t="str" cm="1">
        <f t="array" ref="I5995">IF(D5995 = TRUE, "No Data", _xlfn.IFS(G5995=TRUE, FIND("Active", [3]QueryUserInfo!A5994), H5995=TRUE, FIND("Disc", [3]QueryUserInfo!A5994)))</f>
        <v>No Data</v>
      </c>
    </row>
    <row r="5996" spans="1:9" x14ac:dyDescent="0.3">
      <c r="A5996" t="str">
        <f>IF(D5996=TRUE, "No Data", MID([3]QueryUserInfo!A5995, 2, F5996 -2))</f>
        <v>No Data</v>
      </c>
      <c r="B5996" t="str" cm="1">
        <f t="array" ref="B5996">IF(D5996 = TRUE, "No Data", MID([3]QueryUserInfo!A5995, I5996, _xlfn.IFS(G5996 = TRUE, 6, H5996=TRUE, 4)))</f>
        <v>No Data</v>
      </c>
      <c r="D5996" t="b">
        <f>OR(ISBLANK([3]QueryUserInfo!A5995), [3]QueryUserInfo!A5995 = " USERNAME              SESSIONNAME        ID  STATE   IDLE TIME  LOGON TIME")</f>
        <v>1</v>
      </c>
      <c r="E5996" t="b">
        <f>ISNUMBER(FIND("&gt;", [3]QueryUserInfo!A5995))</f>
        <v>0</v>
      </c>
      <c r="F5996">
        <f>IF(D5996=TRUE, 0, FIND(" ", [3]QueryUserInfo!A5995,2))</f>
        <v>0</v>
      </c>
      <c r="G5996" t="str">
        <f>IF(D5996=TRUE, "No Data", ISNUMBER(FIND("Active", [3]QueryUserInfo!A5995)))</f>
        <v>No Data</v>
      </c>
      <c r="H5996" t="str">
        <f>IF(D5996=TRUE, "No Data", ISNUMBER(FIND("Disc", [3]QueryUserInfo!A5995)))</f>
        <v>No Data</v>
      </c>
      <c r="I5996" t="str" cm="1">
        <f t="array" ref="I5996">IF(D5996 = TRUE, "No Data", _xlfn.IFS(G5996=TRUE, FIND("Active", [3]QueryUserInfo!A5995), H5996=TRUE, FIND("Disc", [3]QueryUserInfo!A5995)))</f>
        <v>No Data</v>
      </c>
    </row>
    <row r="5997" spans="1:9" x14ac:dyDescent="0.3">
      <c r="A5997" t="str">
        <f>IF(D5997=TRUE, "No Data", MID([3]QueryUserInfo!A5996, 2, F5997 -2))</f>
        <v>No Data</v>
      </c>
      <c r="B5997" t="str" cm="1">
        <f t="array" ref="B5997">IF(D5997 = TRUE, "No Data", MID([3]QueryUserInfo!A5996, I5997, _xlfn.IFS(G5997 = TRUE, 6, H5997=TRUE, 4)))</f>
        <v>No Data</v>
      </c>
      <c r="D5997" t="b">
        <f>OR(ISBLANK([3]QueryUserInfo!A5996), [3]QueryUserInfo!A5996 = " USERNAME              SESSIONNAME        ID  STATE   IDLE TIME  LOGON TIME")</f>
        <v>1</v>
      </c>
      <c r="E5997" t="b">
        <f>ISNUMBER(FIND("&gt;", [3]QueryUserInfo!A5996))</f>
        <v>0</v>
      </c>
      <c r="F5997">
        <f>IF(D5997=TRUE, 0, FIND(" ", [3]QueryUserInfo!A5996,2))</f>
        <v>0</v>
      </c>
      <c r="G5997" t="str">
        <f>IF(D5997=TRUE, "No Data", ISNUMBER(FIND("Active", [3]QueryUserInfo!A5996)))</f>
        <v>No Data</v>
      </c>
      <c r="H5997" t="str">
        <f>IF(D5997=TRUE, "No Data", ISNUMBER(FIND("Disc", [3]QueryUserInfo!A5996)))</f>
        <v>No Data</v>
      </c>
      <c r="I5997" t="str" cm="1">
        <f t="array" ref="I5997">IF(D5997 = TRUE, "No Data", _xlfn.IFS(G5997=TRUE, FIND("Active", [3]QueryUserInfo!A5996), H5997=TRUE, FIND("Disc", [3]QueryUserInfo!A5996)))</f>
        <v>No Data</v>
      </c>
    </row>
    <row r="5998" spans="1:9" x14ac:dyDescent="0.3">
      <c r="A5998" t="str">
        <f>IF(D5998=TRUE, "No Data", MID([3]QueryUserInfo!A5997, 2, F5998 -2))</f>
        <v>No Data</v>
      </c>
      <c r="B5998" t="str" cm="1">
        <f t="array" ref="B5998">IF(D5998 = TRUE, "No Data", MID([3]QueryUserInfo!A5997, I5998, _xlfn.IFS(G5998 = TRUE, 6, H5998=TRUE, 4)))</f>
        <v>No Data</v>
      </c>
      <c r="D5998" t="b">
        <f>OR(ISBLANK([3]QueryUserInfo!A5997), [3]QueryUserInfo!A5997 = " USERNAME              SESSIONNAME        ID  STATE   IDLE TIME  LOGON TIME")</f>
        <v>1</v>
      </c>
      <c r="E5998" t="b">
        <f>ISNUMBER(FIND("&gt;", [3]QueryUserInfo!A5997))</f>
        <v>0</v>
      </c>
      <c r="F5998">
        <f>IF(D5998=TRUE, 0, FIND(" ", [3]QueryUserInfo!A5997,2))</f>
        <v>0</v>
      </c>
      <c r="G5998" t="str">
        <f>IF(D5998=TRUE, "No Data", ISNUMBER(FIND("Active", [3]QueryUserInfo!A5997)))</f>
        <v>No Data</v>
      </c>
      <c r="H5998" t="str">
        <f>IF(D5998=TRUE, "No Data", ISNUMBER(FIND("Disc", [3]QueryUserInfo!A5997)))</f>
        <v>No Data</v>
      </c>
      <c r="I5998" t="str" cm="1">
        <f t="array" ref="I5998">IF(D5998 = TRUE, "No Data", _xlfn.IFS(G5998=TRUE, FIND("Active", [3]QueryUserInfo!A5997), H5998=TRUE, FIND("Disc", [3]QueryUserInfo!A5997)))</f>
        <v>No Data</v>
      </c>
    </row>
    <row r="5999" spans="1:9" x14ac:dyDescent="0.3">
      <c r="A5999" t="str">
        <f>IF(D5999=TRUE, "No Data", MID([3]QueryUserInfo!A5998, 2, F5999 -2))</f>
        <v>No Data</v>
      </c>
      <c r="B5999" t="str" cm="1">
        <f t="array" ref="B5999">IF(D5999 = TRUE, "No Data", MID([3]QueryUserInfo!A5998, I5999, _xlfn.IFS(G5999 = TRUE, 6, H5999=TRUE, 4)))</f>
        <v>No Data</v>
      </c>
      <c r="D5999" t="b">
        <f>OR(ISBLANK([3]QueryUserInfo!A5998), [3]QueryUserInfo!A5998 = " USERNAME              SESSIONNAME        ID  STATE   IDLE TIME  LOGON TIME")</f>
        <v>1</v>
      </c>
      <c r="E5999" t="b">
        <f>ISNUMBER(FIND("&gt;", [3]QueryUserInfo!A5998))</f>
        <v>0</v>
      </c>
      <c r="F5999">
        <f>IF(D5999=TRUE, 0, FIND(" ", [3]QueryUserInfo!A5998,2))</f>
        <v>0</v>
      </c>
      <c r="G5999" t="str">
        <f>IF(D5999=TRUE, "No Data", ISNUMBER(FIND("Active", [3]QueryUserInfo!A5998)))</f>
        <v>No Data</v>
      </c>
      <c r="H5999" t="str">
        <f>IF(D5999=TRUE, "No Data", ISNUMBER(FIND("Disc", [3]QueryUserInfo!A5998)))</f>
        <v>No Data</v>
      </c>
      <c r="I5999" t="str" cm="1">
        <f t="array" ref="I5999">IF(D5999 = TRUE, "No Data", _xlfn.IFS(G5999=TRUE, FIND("Active", [3]QueryUserInfo!A5998), H5999=TRUE, FIND("Disc", [3]QueryUserInfo!A5998)))</f>
        <v>No Data</v>
      </c>
    </row>
    <row r="6000" spans="1:9" x14ac:dyDescent="0.3">
      <c r="A6000" t="str">
        <f>IF(D6000=TRUE, "No Data", MID([3]QueryUserInfo!A5999, 2, F6000 -2))</f>
        <v>No Data</v>
      </c>
      <c r="B6000" t="str" cm="1">
        <f t="array" ref="B6000">IF(D6000 = TRUE, "No Data", MID([3]QueryUserInfo!A5999, I6000, _xlfn.IFS(G6000 = TRUE, 6, H6000=TRUE, 4)))</f>
        <v>No Data</v>
      </c>
      <c r="D6000" t="b">
        <f>OR(ISBLANK([3]QueryUserInfo!A5999), [3]QueryUserInfo!A5999 = " USERNAME              SESSIONNAME        ID  STATE   IDLE TIME  LOGON TIME")</f>
        <v>1</v>
      </c>
      <c r="E6000" t="b">
        <f>ISNUMBER(FIND("&gt;", [3]QueryUserInfo!A5999))</f>
        <v>0</v>
      </c>
      <c r="F6000">
        <f>IF(D6000=TRUE, 0, FIND(" ", [3]QueryUserInfo!A5999,2))</f>
        <v>0</v>
      </c>
      <c r="G6000" t="str">
        <f>IF(D6000=TRUE, "No Data", ISNUMBER(FIND("Active", [3]QueryUserInfo!A5999)))</f>
        <v>No Data</v>
      </c>
      <c r="H6000" t="str">
        <f>IF(D6000=TRUE, "No Data", ISNUMBER(FIND("Disc", [3]QueryUserInfo!A5999)))</f>
        <v>No Data</v>
      </c>
      <c r="I6000" t="str" cm="1">
        <f t="array" ref="I6000">IF(D6000 = TRUE, "No Data", _xlfn.IFS(G6000=TRUE, FIND("Active", [3]QueryUserInfo!A5999), H6000=TRUE, FIND("Disc", [3]QueryUserInfo!A5999)))</f>
        <v>No Data</v>
      </c>
    </row>
    <row r="6001" spans="1:9" x14ac:dyDescent="0.3">
      <c r="A6001" t="str">
        <f>IF(D6001=TRUE, "No Data", MID([3]QueryUserInfo!A6000, 2, F6001 -2))</f>
        <v>No Data</v>
      </c>
      <c r="B6001" t="str" cm="1">
        <f t="array" ref="B6001">IF(D6001 = TRUE, "No Data", MID([3]QueryUserInfo!A6000, I6001, _xlfn.IFS(G6001 = TRUE, 6, H6001=TRUE, 4)))</f>
        <v>No Data</v>
      </c>
      <c r="D6001" t="b">
        <f>OR(ISBLANK([3]QueryUserInfo!A6000), [3]QueryUserInfo!A6000 = " USERNAME              SESSIONNAME        ID  STATE   IDLE TIME  LOGON TIME")</f>
        <v>1</v>
      </c>
      <c r="E6001" t="b">
        <f>ISNUMBER(FIND("&gt;", [3]QueryUserInfo!A6000))</f>
        <v>0</v>
      </c>
      <c r="F6001">
        <f>IF(D6001=TRUE, 0, FIND(" ", [3]QueryUserInfo!A6000,2))</f>
        <v>0</v>
      </c>
      <c r="G6001" t="str">
        <f>IF(D6001=TRUE, "No Data", ISNUMBER(FIND("Active", [3]QueryUserInfo!A6000)))</f>
        <v>No Data</v>
      </c>
      <c r="H6001" t="str">
        <f>IF(D6001=TRUE, "No Data", ISNUMBER(FIND("Disc", [3]QueryUserInfo!A6000)))</f>
        <v>No Data</v>
      </c>
      <c r="I6001" t="str" cm="1">
        <f t="array" ref="I6001">IF(D6001 = TRUE, "No Data", _xlfn.IFS(G6001=TRUE, FIND("Active", [3]QueryUserInfo!A6000), H6001=TRUE, FIND("Disc", [3]QueryUserInfo!A6000)))</f>
        <v>No Data</v>
      </c>
    </row>
    <row r="6002" spans="1:9" x14ac:dyDescent="0.3">
      <c r="A6002" t="str">
        <f>IF(D6002=TRUE, "No Data", MID([3]QueryUserInfo!A6001, 2, F6002 -2))</f>
        <v>No Data</v>
      </c>
      <c r="B6002" t="str" cm="1">
        <f t="array" ref="B6002">IF(D6002 = TRUE, "No Data", MID([3]QueryUserInfo!A6001, I6002, _xlfn.IFS(G6002 = TRUE, 6, H6002=TRUE, 4)))</f>
        <v>No Data</v>
      </c>
      <c r="D6002" t="b">
        <f>OR(ISBLANK([3]QueryUserInfo!A6001), [3]QueryUserInfo!A6001 = " USERNAME              SESSIONNAME        ID  STATE   IDLE TIME  LOGON TIME")</f>
        <v>1</v>
      </c>
      <c r="E6002" t="b">
        <f>ISNUMBER(FIND("&gt;", [3]QueryUserInfo!A6001))</f>
        <v>0</v>
      </c>
      <c r="F6002">
        <f>IF(D6002=TRUE, 0, FIND(" ", [3]QueryUserInfo!A6001,2))</f>
        <v>0</v>
      </c>
      <c r="G6002" t="str">
        <f>IF(D6002=TRUE, "No Data", ISNUMBER(FIND("Active", [3]QueryUserInfo!A6001)))</f>
        <v>No Data</v>
      </c>
      <c r="H6002" t="str">
        <f>IF(D6002=TRUE, "No Data", ISNUMBER(FIND("Disc", [3]QueryUserInfo!A6001)))</f>
        <v>No Data</v>
      </c>
      <c r="I6002" t="str" cm="1">
        <f t="array" ref="I6002">IF(D6002 = TRUE, "No Data", _xlfn.IFS(G6002=TRUE, FIND("Active", [3]QueryUserInfo!A6001), H6002=TRUE, FIND("Disc", [3]QueryUserInfo!A6001)))</f>
        <v>No Data</v>
      </c>
    </row>
    <row r="6003" spans="1:9" x14ac:dyDescent="0.3">
      <c r="A6003" t="str">
        <f>IF(D6003=TRUE, "No Data", MID([3]QueryUserInfo!A6002, 2, F6003 -2))</f>
        <v>No Data</v>
      </c>
      <c r="B6003" t="str" cm="1">
        <f t="array" ref="B6003">IF(D6003 = TRUE, "No Data", MID([3]QueryUserInfo!A6002, I6003, _xlfn.IFS(G6003 = TRUE, 6, H6003=TRUE, 4)))</f>
        <v>No Data</v>
      </c>
      <c r="D6003" t="b">
        <f>OR(ISBLANK([3]QueryUserInfo!A6002), [3]QueryUserInfo!A6002 = " USERNAME              SESSIONNAME        ID  STATE   IDLE TIME  LOGON TIME")</f>
        <v>1</v>
      </c>
      <c r="E6003" t="b">
        <f>ISNUMBER(FIND("&gt;", [3]QueryUserInfo!A6002))</f>
        <v>0</v>
      </c>
      <c r="F6003">
        <f>IF(D6003=TRUE, 0, FIND(" ", [3]QueryUserInfo!A6002,2))</f>
        <v>0</v>
      </c>
      <c r="G6003" t="str">
        <f>IF(D6003=TRUE, "No Data", ISNUMBER(FIND("Active", [3]QueryUserInfo!A6002)))</f>
        <v>No Data</v>
      </c>
      <c r="H6003" t="str">
        <f>IF(D6003=TRUE, "No Data", ISNUMBER(FIND("Disc", [3]QueryUserInfo!A6002)))</f>
        <v>No Data</v>
      </c>
      <c r="I6003" t="str" cm="1">
        <f t="array" ref="I6003">IF(D6003 = TRUE, "No Data", _xlfn.IFS(G6003=TRUE, FIND("Active", [3]QueryUserInfo!A6002), H6003=TRUE, FIND("Disc", [3]QueryUserInfo!A6002)))</f>
        <v>No Data</v>
      </c>
    </row>
    <row r="6004" spans="1:9" x14ac:dyDescent="0.3">
      <c r="A6004" t="str">
        <f>IF(D6004=TRUE, "No Data", MID([3]QueryUserInfo!A6003, 2, F6004 -2))</f>
        <v>No Data</v>
      </c>
      <c r="B6004" t="str" cm="1">
        <f t="array" ref="B6004">IF(D6004 = TRUE, "No Data", MID([3]QueryUserInfo!A6003, I6004, _xlfn.IFS(G6004 = TRUE, 6, H6004=TRUE, 4)))</f>
        <v>No Data</v>
      </c>
      <c r="D6004" t="b">
        <f>OR(ISBLANK([3]QueryUserInfo!A6003), [3]QueryUserInfo!A6003 = " USERNAME              SESSIONNAME        ID  STATE   IDLE TIME  LOGON TIME")</f>
        <v>1</v>
      </c>
      <c r="E6004" t="b">
        <f>ISNUMBER(FIND("&gt;", [3]QueryUserInfo!A6003))</f>
        <v>0</v>
      </c>
      <c r="F6004">
        <f>IF(D6004=TRUE, 0, FIND(" ", [3]QueryUserInfo!A6003,2))</f>
        <v>0</v>
      </c>
      <c r="G6004" t="str">
        <f>IF(D6004=TRUE, "No Data", ISNUMBER(FIND("Active", [3]QueryUserInfo!A6003)))</f>
        <v>No Data</v>
      </c>
      <c r="H6004" t="str">
        <f>IF(D6004=TRUE, "No Data", ISNUMBER(FIND("Disc", [3]QueryUserInfo!A6003)))</f>
        <v>No Data</v>
      </c>
      <c r="I6004" t="str" cm="1">
        <f t="array" ref="I6004">IF(D6004 = TRUE, "No Data", _xlfn.IFS(G6004=TRUE, FIND("Active", [3]QueryUserInfo!A6003), H6004=TRUE, FIND("Disc", [3]QueryUserInfo!A6003)))</f>
        <v>No Data</v>
      </c>
    </row>
    <row r="6005" spans="1:9" x14ac:dyDescent="0.3">
      <c r="A6005" t="str">
        <f>IF(D6005=TRUE, "No Data", MID([3]QueryUserInfo!A6004, 2, F6005 -2))</f>
        <v>No Data</v>
      </c>
      <c r="B6005" t="str" cm="1">
        <f t="array" ref="B6005">IF(D6005 = TRUE, "No Data", MID([3]QueryUserInfo!A6004, I6005, _xlfn.IFS(G6005 = TRUE, 6, H6005=TRUE, 4)))</f>
        <v>No Data</v>
      </c>
      <c r="D6005" t="b">
        <f>OR(ISBLANK([3]QueryUserInfo!A6004), [3]QueryUserInfo!A6004 = " USERNAME              SESSIONNAME        ID  STATE   IDLE TIME  LOGON TIME")</f>
        <v>1</v>
      </c>
      <c r="E6005" t="b">
        <f>ISNUMBER(FIND("&gt;", [3]QueryUserInfo!A6004))</f>
        <v>0</v>
      </c>
      <c r="F6005">
        <f>IF(D6005=TRUE, 0, FIND(" ", [3]QueryUserInfo!A6004,2))</f>
        <v>0</v>
      </c>
      <c r="G6005" t="str">
        <f>IF(D6005=TRUE, "No Data", ISNUMBER(FIND("Active", [3]QueryUserInfo!A6004)))</f>
        <v>No Data</v>
      </c>
      <c r="H6005" t="str">
        <f>IF(D6005=TRUE, "No Data", ISNUMBER(FIND("Disc", [3]QueryUserInfo!A6004)))</f>
        <v>No Data</v>
      </c>
      <c r="I6005" t="str" cm="1">
        <f t="array" ref="I6005">IF(D6005 = TRUE, "No Data", _xlfn.IFS(G6005=TRUE, FIND("Active", [3]QueryUserInfo!A6004), H6005=TRUE, FIND("Disc", [3]QueryUserInfo!A6004)))</f>
        <v>No Data</v>
      </c>
    </row>
    <row r="6006" spans="1:9" x14ac:dyDescent="0.3">
      <c r="A6006" t="str">
        <f>IF(D6006=TRUE, "No Data", MID([3]QueryUserInfo!A6005, 2, F6006 -2))</f>
        <v>No Data</v>
      </c>
      <c r="B6006" t="str" cm="1">
        <f t="array" ref="B6006">IF(D6006 = TRUE, "No Data", MID([3]QueryUserInfo!A6005, I6006, _xlfn.IFS(G6006 = TRUE, 6, H6006=TRUE, 4)))</f>
        <v>No Data</v>
      </c>
      <c r="D6006" t="b">
        <f>OR(ISBLANK([3]QueryUserInfo!A6005), [3]QueryUserInfo!A6005 = " USERNAME              SESSIONNAME        ID  STATE   IDLE TIME  LOGON TIME")</f>
        <v>1</v>
      </c>
      <c r="E6006" t="b">
        <f>ISNUMBER(FIND("&gt;", [3]QueryUserInfo!A6005))</f>
        <v>0</v>
      </c>
      <c r="F6006">
        <f>IF(D6006=TRUE, 0, FIND(" ", [3]QueryUserInfo!A6005,2))</f>
        <v>0</v>
      </c>
      <c r="G6006" t="str">
        <f>IF(D6006=TRUE, "No Data", ISNUMBER(FIND("Active", [3]QueryUserInfo!A6005)))</f>
        <v>No Data</v>
      </c>
      <c r="H6006" t="str">
        <f>IF(D6006=TRUE, "No Data", ISNUMBER(FIND("Disc", [3]QueryUserInfo!A6005)))</f>
        <v>No Data</v>
      </c>
      <c r="I6006" t="str" cm="1">
        <f t="array" ref="I6006">IF(D6006 = TRUE, "No Data", _xlfn.IFS(G6006=TRUE, FIND("Active", [3]QueryUserInfo!A6005), H6006=TRUE, FIND("Disc", [3]QueryUserInfo!A6005)))</f>
        <v>No Data</v>
      </c>
    </row>
    <row r="6007" spans="1:9" x14ac:dyDescent="0.3">
      <c r="A6007" t="str">
        <f>IF(D6007=TRUE, "No Data", MID([3]QueryUserInfo!A6006, 2, F6007 -2))</f>
        <v>No Data</v>
      </c>
      <c r="B6007" t="str" cm="1">
        <f t="array" ref="B6007">IF(D6007 = TRUE, "No Data", MID([3]QueryUserInfo!A6006, I6007, _xlfn.IFS(G6007 = TRUE, 6, H6007=TRUE, 4)))</f>
        <v>No Data</v>
      </c>
      <c r="D6007" t="b">
        <f>OR(ISBLANK([3]QueryUserInfo!A6006), [3]QueryUserInfo!A6006 = " USERNAME              SESSIONNAME        ID  STATE   IDLE TIME  LOGON TIME")</f>
        <v>1</v>
      </c>
      <c r="E6007" t="b">
        <f>ISNUMBER(FIND("&gt;", [3]QueryUserInfo!A6006))</f>
        <v>0</v>
      </c>
      <c r="F6007">
        <f>IF(D6007=TRUE, 0, FIND(" ", [3]QueryUserInfo!A6006,2))</f>
        <v>0</v>
      </c>
      <c r="G6007" t="str">
        <f>IF(D6007=TRUE, "No Data", ISNUMBER(FIND("Active", [3]QueryUserInfo!A6006)))</f>
        <v>No Data</v>
      </c>
      <c r="H6007" t="str">
        <f>IF(D6007=TRUE, "No Data", ISNUMBER(FIND("Disc", [3]QueryUserInfo!A6006)))</f>
        <v>No Data</v>
      </c>
      <c r="I6007" t="str" cm="1">
        <f t="array" ref="I6007">IF(D6007 = TRUE, "No Data", _xlfn.IFS(G6007=TRUE, FIND("Active", [3]QueryUserInfo!A6006), H6007=TRUE, FIND("Disc", [3]QueryUserInfo!A6006)))</f>
        <v>No Data</v>
      </c>
    </row>
    <row r="6008" spans="1:9" x14ac:dyDescent="0.3">
      <c r="A6008" t="str">
        <f>IF(D6008=TRUE, "No Data", MID([3]QueryUserInfo!A6007, 2, F6008 -2))</f>
        <v>No Data</v>
      </c>
      <c r="B6008" t="str" cm="1">
        <f t="array" ref="B6008">IF(D6008 = TRUE, "No Data", MID([3]QueryUserInfo!A6007, I6008, _xlfn.IFS(G6008 = TRUE, 6, H6008=TRUE, 4)))</f>
        <v>No Data</v>
      </c>
      <c r="D6008" t="b">
        <f>OR(ISBLANK([3]QueryUserInfo!A6007), [3]QueryUserInfo!A6007 = " USERNAME              SESSIONNAME        ID  STATE   IDLE TIME  LOGON TIME")</f>
        <v>1</v>
      </c>
      <c r="E6008" t="b">
        <f>ISNUMBER(FIND("&gt;", [3]QueryUserInfo!A6007))</f>
        <v>0</v>
      </c>
      <c r="F6008">
        <f>IF(D6008=TRUE, 0, FIND(" ", [3]QueryUserInfo!A6007,2))</f>
        <v>0</v>
      </c>
      <c r="G6008" t="str">
        <f>IF(D6008=TRUE, "No Data", ISNUMBER(FIND("Active", [3]QueryUserInfo!A6007)))</f>
        <v>No Data</v>
      </c>
      <c r="H6008" t="str">
        <f>IF(D6008=TRUE, "No Data", ISNUMBER(FIND("Disc", [3]QueryUserInfo!A6007)))</f>
        <v>No Data</v>
      </c>
      <c r="I6008" t="str" cm="1">
        <f t="array" ref="I6008">IF(D6008 = TRUE, "No Data", _xlfn.IFS(G6008=TRUE, FIND("Active", [3]QueryUserInfo!A6007), H6008=TRUE, FIND("Disc", [3]QueryUserInfo!A6007)))</f>
        <v>No Data</v>
      </c>
    </row>
    <row r="6009" spans="1:9" x14ac:dyDescent="0.3">
      <c r="A6009" t="str">
        <f>IF(D6009=TRUE, "No Data", MID([3]QueryUserInfo!A6008, 2, F6009 -2))</f>
        <v>No Data</v>
      </c>
      <c r="B6009" t="str" cm="1">
        <f t="array" ref="B6009">IF(D6009 = TRUE, "No Data", MID([3]QueryUserInfo!A6008, I6009, _xlfn.IFS(G6009 = TRUE, 6, H6009=TRUE, 4)))</f>
        <v>No Data</v>
      </c>
      <c r="D6009" t="b">
        <f>OR(ISBLANK([3]QueryUserInfo!A6008), [3]QueryUserInfo!A6008 = " USERNAME              SESSIONNAME        ID  STATE   IDLE TIME  LOGON TIME")</f>
        <v>1</v>
      </c>
      <c r="E6009" t="b">
        <f>ISNUMBER(FIND("&gt;", [3]QueryUserInfo!A6008))</f>
        <v>0</v>
      </c>
      <c r="F6009">
        <f>IF(D6009=TRUE, 0, FIND(" ", [3]QueryUserInfo!A6008,2))</f>
        <v>0</v>
      </c>
      <c r="G6009" t="str">
        <f>IF(D6009=TRUE, "No Data", ISNUMBER(FIND("Active", [3]QueryUserInfo!A6008)))</f>
        <v>No Data</v>
      </c>
      <c r="H6009" t="str">
        <f>IF(D6009=TRUE, "No Data", ISNUMBER(FIND("Disc", [3]QueryUserInfo!A6008)))</f>
        <v>No Data</v>
      </c>
      <c r="I6009" t="str" cm="1">
        <f t="array" ref="I6009">IF(D6009 = TRUE, "No Data", _xlfn.IFS(G6009=TRUE, FIND("Active", [3]QueryUserInfo!A6008), H6009=TRUE, FIND("Disc", [3]QueryUserInfo!A6008)))</f>
        <v>No Data</v>
      </c>
    </row>
    <row r="6010" spans="1:9" x14ac:dyDescent="0.3">
      <c r="A6010" t="str">
        <f>IF(D6010=TRUE, "No Data", MID([3]QueryUserInfo!A6009, 2, F6010 -2))</f>
        <v>No Data</v>
      </c>
      <c r="B6010" t="str" cm="1">
        <f t="array" ref="B6010">IF(D6010 = TRUE, "No Data", MID([3]QueryUserInfo!A6009, I6010, _xlfn.IFS(G6010 = TRUE, 6, H6010=TRUE, 4)))</f>
        <v>No Data</v>
      </c>
      <c r="D6010" t="b">
        <f>OR(ISBLANK([3]QueryUserInfo!A6009), [3]QueryUserInfo!A6009 = " USERNAME              SESSIONNAME        ID  STATE   IDLE TIME  LOGON TIME")</f>
        <v>1</v>
      </c>
      <c r="E6010" t="b">
        <f>ISNUMBER(FIND("&gt;", [3]QueryUserInfo!A6009))</f>
        <v>0</v>
      </c>
      <c r="F6010">
        <f>IF(D6010=TRUE, 0, FIND(" ", [3]QueryUserInfo!A6009,2))</f>
        <v>0</v>
      </c>
      <c r="G6010" t="str">
        <f>IF(D6010=TRUE, "No Data", ISNUMBER(FIND("Active", [3]QueryUserInfo!A6009)))</f>
        <v>No Data</v>
      </c>
      <c r="H6010" t="str">
        <f>IF(D6010=TRUE, "No Data", ISNUMBER(FIND("Disc", [3]QueryUserInfo!A6009)))</f>
        <v>No Data</v>
      </c>
      <c r="I6010" t="str" cm="1">
        <f t="array" ref="I6010">IF(D6010 = TRUE, "No Data", _xlfn.IFS(G6010=TRUE, FIND("Active", [3]QueryUserInfo!A6009), H6010=TRUE, FIND("Disc", [3]QueryUserInfo!A6009)))</f>
        <v>No Data</v>
      </c>
    </row>
    <row r="6011" spans="1:9" x14ac:dyDescent="0.3">
      <c r="A6011" t="str">
        <f>IF(D6011=TRUE, "No Data", MID([3]QueryUserInfo!A6010, 2, F6011 -2))</f>
        <v>No Data</v>
      </c>
      <c r="B6011" t="str" cm="1">
        <f t="array" ref="B6011">IF(D6011 = TRUE, "No Data", MID([3]QueryUserInfo!A6010, I6011, _xlfn.IFS(G6011 = TRUE, 6, H6011=TRUE, 4)))</f>
        <v>No Data</v>
      </c>
      <c r="D6011" t="b">
        <f>OR(ISBLANK([3]QueryUserInfo!A6010), [3]QueryUserInfo!A6010 = " USERNAME              SESSIONNAME        ID  STATE   IDLE TIME  LOGON TIME")</f>
        <v>1</v>
      </c>
      <c r="E6011" t="b">
        <f>ISNUMBER(FIND("&gt;", [3]QueryUserInfo!A6010))</f>
        <v>0</v>
      </c>
      <c r="F6011">
        <f>IF(D6011=TRUE, 0, FIND(" ", [3]QueryUserInfo!A6010,2))</f>
        <v>0</v>
      </c>
      <c r="G6011" t="str">
        <f>IF(D6011=TRUE, "No Data", ISNUMBER(FIND("Active", [3]QueryUserInfo!A6010)))</f>
        <v>No Data</v>
      </c>
      <c r="H6011" t="str">
        <f>IF(D6011=TRUE, "No Data", ISNUMBER(FIND("Disc", [3]QueryUserInfo!A6010)))</f>
        <v>No Data</v>
      </c>
      <c r="I6011" t="str" cm="1">
        <f t="array" ref="I6011">IF(D6011 = TRUE, "No Data", _xlfn.IFS(G6011=TRUE, FIND("Active", [3]QueryUserInfo!A6010), H6011=TRUE, FIND("Disc", [3]QueryUserInfo!A6010)))</f>
        <v>No Data</v>
      </c>
    </row>
    <row r="6012" spans="1:9" x14ac:dyDescent="0.3">
      <c r="A6012" t="str">
        <f>IF(D6012=TRUE, "No Data", MID([3]QueryUserInfo!A6011, 2, F6012 -2))</f>
        <v>No Data</v>
      </c>
      <c r="B6012" t="str" cm="1">
        <f t="array" ref="B6012">IF(D6012 = TRUE, "No Data", MID([3]QueryUserInfo!A6011, I6012, _xlfn.IFS(G6012 = TRUE, 6, H6012=TRUE, 4)))</f>
        <v>No Data</v>
      </c>
      <c r="D6012" t="b">
        <f>OR(ISBLANK([3]QueryUserInfo!A6011), [3]QueryUserInfo!A6011 = " USERNAME              SESSIONNAME        ID  STATE   IDLE TIME  LOGON TIME")</f>
        <v>1</v>
      </c>
      <c r="E6012" t="b">
        <f>ISNUMBER(FIND("&gt;", [3]QueryUserInfo!A6011))</f>
        <v>0</v>
      </c>
      <c r="F6012">
        <f>IF(D6012=TRUE, 0, FIND(" ", [3]QueryUserInfo!A6011,2))</f>
        <v>0</v>
      </c>
      <c r="G6012" t="str">
        <f>IF(D6012=TRUE, "No Data", ISNUMBER(FIND("Active", [3]QueryUserInfo!A6011)))</f>
        <v>No Data</v>
      </c>
      <c r="H6012" t="str">
        <f>IF(D6012=TRUE, "No Data", ISNUMBER(FIND("Disc", [3]QueryUserInfo!A6011)))</f>
        <v>No Data</v>
      </c>
      <c r="I6012" t="str" cm="1">
        <f t="array" ref="I6012">IF(D6012 = TRUE, "No Data", _xlfn.IFS(G6012=TRUE, FIND("Active", [3]QueryUserInfo!A6011), H6012=TRUE, FIND("Disc", [3]QueryUserInfo!A6011)))</f>
        <v>No Data</v>
      </c>
    </row>
    <row r="6013" spans="1:9" x14ac:dyDescent="0.3">
      <c r="A6013" t="str">
        <f>IF(D6013=TRUE, "No Data", MID([3]QueryUserInfo!A6012, 2, F6013 -2))</f>
        <v>No Data</v>
      </c>
      <c r="B6013" t="str" cm="1">
        <f t="array" ref="B6013">IF(D6013 = TRUE, "No Data", MID([3]QueryUserInfo!A6012, I6013, _xlfn.IFS(G6013 = TRUE, 6, H6013=TRUE, 4)))</f>
        <v>No Data</v>
      </c>
      <c r="D6013" t="b">
        <f>OR(ISBLANK([3]QueryUserInfo!A6012), [3]QueryUserInfo!A6012 = " USERNAME              SESSIONNAME        ID  STATE   IDLE TIME  LOGON TIME")</f>
        <v>1</v>
      </c>
      <c r="E6013" t="b">
        <f>ISNUMBER(FIND("&gt;", [3]QueryUserInfo!A6012))</f>
        <v>0</v>
      </c>
      <c r="F6013">
        <f>IF(D6013=TRUE, 0, FIND(" ", [3]QueryUserInfo!A6012,2))</f>
        <v>0</v>
      </c>
      <c r="G6013" t="str">
        <f>IF(D6013=TRUE, "No Data", ISNUMBER(FIND("Active", [3]QueryUserInfo!A6012)))</f>
        <v>No Data</v>
      </c>
      <c r="H6013" t="str">
        <f>IF(D6013=TRUE, "No Data", ISNUMBER(FIND("Disc", [3]QueryUserInfo!A6012)))</f>
        <v>No Data</v>
      </c>
      <c r="I6013" t="str" cm="1">
        <f t="array" ref="I6013">IF(D6013 = TRUE, "No Data", _xlfn.IFS(G6013=TRUE, FIND("Active", [3]QueryUserInfo!A6012), H6013=TRUE, FIND("Disc", [3]QueryUserInfo!A6012)))</f>
        <v>No Data</v>
      </c>
    </row>
    <row r="6014" spans="1:9" x14ac:dyDescent="0.3">
      <c r="A6014" t="str">
        <f>IF(D6014=TRUE, "No Data", MID([3]QueryUserInfo!A6013, 2, F6014 -2))</f>
        <v>No Data</v>
      </c>
      <c r="B6014" t="str" cm="1">
        <f t="array" ref="B6014">IF(D6014 = TRUE, "No Data", MID([3]QueryUserInfo!A6013, I6014, _xlfn.IFS(G6014 = TRUE, 6, H6014=TRUE, 4)))</f>
        <v>No Data</v>
      </c>
      <c r="D6014" t="b">
        <f>OR(ISBLANK([3]QueryUserInfo!A6013), [3]QueryUserInfo!A6013 = " USERNAME              SESSIONNAME        ID  STATE   IDLE TIME  LOGON TIME")</f>
        <v>1</v>
      </c>
      <c r="E6014" t="b">
        <f>ISNUMBER(FIND("&gt;", [3]QueryUserInfo!A6013))</f>
        <v>0</v>
      </c>
      <c r="F6014">
        <f>IF(D6014=TRUE, 0, FIND(" ", [3]QueryUserInfo!A6013,2))</f>
        <v>0</v>
      </c>
      <c r="G6014" t="str">
        <f>IF(D6014=TRUE, "No Data", ISNUMBER(FIND("Active", [3]QueryUserInfo!A6013)))</f>
        <v>No Data</v>
      </c>
      <c r="H6014" t="str">
        <f>IF(D6014=TRUE, "No Data", ISNUMBER(FIND("Disc", [3]QueryUserInfo!A6013)))</f>
        <v>No Data</v>
      </c>
      <c r="I6014" t="str" cm="1">
        <f t="array" ref="I6014">IF(D6014 = TRUE, "No Data", _xlfn.IFS(G6014=TRUE, FIND("Active", [3]QueryUserInfo!A6013), H6014=TRUE, FIND("Disc", [3]QueryUserInfo!A6013)))</f>
        <v>No Data</v>
      </c>
    </row>
    <row r="6015" spans="1:9" x14ac:dyDescent="0.3">
      <c r="A6015" t="str">
        <f>IF(D6015=TRUE, "No Data", MID([3]QueryUserInfo!A6014, 2, F6015 -2))</f>
        <v>No Data</v>
      </c>
      <c r="B6015" t="str" cm="1">
        <f t="array" ref="B6015">IF(D6015 = TRUE, "No Data", MID([3]QueryUserInfo!A6014, I6015, _xlfn.IFS(G6015 = TRUE, 6, H6015=TRUE, 4)))</f>
        <v>No Data</v>
      </c>
      <c r="D6015" t="b">
        <f>OR(ISBLANK([3]QueryUserInfo!A6014), [3]QueryUserInfo!A6014 = " USERNAME              SESSIONNAME        ID  STATE   IDLE TIME  LOGON TIME")</f>
        <v>1</v>
      </c>
      <c r="E6015" t="b">
        <f>ISNUMBER(FIND("&gt;", [3]QueryUserInfo!A6014))</f>
        <v>0</v>
      </c>
      <c r="F6015">
        <f>IF(D6015=TRUE, 0, FIND(" ", [3]QueryUserInfo!A6014,2))</f>
        <v>0</v>
      </c>
      <c r="G6015" t="str">
        <f>IF(D6015=TRUE, "No Data", ISNUMBER(FIND("Active", [3]QueryUserInfo!A6014)))</f>
        <v>No Data</v>
      </c>
      <c r="H6015" t="str">
        <f>IF(D6015=TRUE, "No Data", ISNUMBER(FIND("Disc", [3]QueryUserInfo!A6014)))</f>
        <v>No Data</v>
      </c>
      <c r="I6015" t="str" cm="1">
        <f t="array" ref="I6015">IF(D6015 = TRUE, "No Data", _xlfn.IFS(G6015=TRUE, FIND("Active", [3]QueryUserInfo!A6014), H6015=TRUE, FIND("Disc", [3]QueryUserInfo!A6014)))</f>
        <v>No Data</v>
      </c>
    </row>
    <row r="6016" spans="1:9" x14ac:dyDescent="0.3">
      <c r="A6016" t="str">
        <f>IF(D6016=TRUE, "No Data", MID([3]QueryUserInfo!A6015, 2, F6016 -2))</f>
        <v>No Data</v>
      </c>
      <c r="B6016" t="str" cm="1">
        <f t="array" ref="B6016">IF(D6016 = TRUE, "No Data", MID([3]QueryUserInfo!A6015, I6016, _xlfn.IFS(G6016 = TRUE, 6, H6016=TRUE, 4)))</f>
        <v>No Data</v>
      </c>
      <c r="D6016" t="b">
        <f>OR(ISBLANK([3]QueryUserInfo!A6015), [3]QueryUserInfo!A6015 = " USERNAME              SESSIONNAME        ID  STATE   IDLE TIME  LOGON TIME")</f>
        <v>1</v>
      </c>
      <c r="E6016" t="b">
        <f>ISNUMBER(FIND("&gt;", [3]QueryUserInfo!A6015))</f>
        <v>0</v>
      </c>
      <c r="F6016">
        <f>IF(D6016=TRUE, 0, FIND(" ", [3]QueryUserInfo!A6015,2))</f>
        <v>0</v>
      </c>
      <c r="G6016" t="str">
        <f>IF(D6016=TRUE, "No Data", ISNUMBER(FIND("Active", [3]QueryUserInfo!A6015)))</f>
        <v>No Data</v>
      </c>
      <c r="H6016" t="str">
        <f>IF(D6016=TRUE, "No Data", ISNUMBER(FIND("Disc", [3]QueryUserInfo!A6015)))</f>
        <v>No Data</v>
      </c>
      <c r="I6016" t="str" cm="1">
        <f t="array" ref="I6016">IF(D6016 = TRUE, "No Data", _xlfn.IFS(G6016=TRUE, FIND("Active", [3]QueryUserInfo!A6015), H6016=TRUE, FIND("Disc", [3]QueryUserInfo!A6015)))</f>
        <v>No Data</v>
      </c>
    </row>
    <row r="6017" spans="1:9" x14ac:dyDescent="0.3">
      <c r="A6017" t="str">
        <f>IF(D6017=TRUE, "No Data", MID([3]QueryUserInfo!A6016, 2, F6017 -2))</f>
        <v>No Data</v>
      </c>
      <c r="B6017" t="str" cm="1">
        <f t="array" ref="B6017">IF(D6017 = TRUE, "No Data", MID([3]QueryUserInfo!A6016, I6017, _xlfn.IFS(G6017 = TRUE, 6, H6017=TRUE, 4)))</f>
        <v>No Data</v>
      </c>
      <c r="D6017" t="b">
        <f>OR(ISBLANK([3]QueryUserInfo!A6016), [3]QueryUserInfo!A6016 = " USERNAME              SESSIONNAME        ID  STATE   IDLE TIME  LOGON TIME")</f>
        <v>1</v>
      </c>
      <c r="E6017" t="b">
        <f>ISNUMBER(FIND("&gt;", [3]QueryUserInfo!A6016))</f>
        <v>0</v>
      </c>
      <c r="F6017">
        <f>IF(D6017=TRUE, 0, FIND(" ", [3]QueryUserInfo!A6016,2))</f>
        <v>0</v>
      </c>
      <c r="G6017" t="str">
        <f>IF(D6017=TRUE, "No Data", ISNUMBER(FIND("Active", [3]QueryUserInfo!A6016)))</f>
        <v>No Data</v>
      </c>
      <c r="H6017" t="str">
        <f>IF(D6017=TRUE, "No Data", ISNUMBER(FIND("Disc", [3]QueryUserInfo!A6016)))</f>
        <v>No Data</v>
      </c>
      <c r="I6017" t="str" cm="1">
        <f t="array" ref="I6017">IF(D6017 = TRUE, "No Data", _xlfn.IFS(G6017=TRUE, FIND("Active", [3]QueryUserInfo!A6016), H6017=TRUE, FIND("Disc", [3]QueryUserInfo!A6016)))</f>
        <v>No Data</v>
      </c>
    </row>
    <row r="6018" spans="1:9" x14ac:dyDescent="0.3">
      <c r="A6018" t="str">
        <f>IF(D6018=TRUE, "No Data", MID([3]QueryUserInfo!A6017, 2, F6018 -2))</f>
        <v>No Data</v>
      </c>
      <c r="B6018" t="str" cm="1">
        <f t="array" ref="B6018">IF(D6018 = TRUE, "No Data", MID([3]QueryUserInfo!A6017, I6018, _xlfn.IFS(G6018 = TRUE, 6, H6018=TRUE, 4)))</f>
        <v>No Data</v>
      </c>
      <c r="D6018" t="b">
        <f>OR(ISBLANK([3]QueryUserInfo!A6017), [3]QueryUserInfo!A6017 = " USERNAME              SESSIONNAME        ID  STATE   IDLE TIME  LOGON TIME")</f>
        <v>1</v>
      </c>
      <c r="E6018" t="b">
        <f>ISNUMBER(FIND("&gt;", [3]QueryUserInfo!A6017))</f>
        <v>0</v>
      </c>
      <c r="F6018">
        <f>IF(D6018=TRUE, 0, FIND(" ", [3]QueryUserInfo!A6017,2))</f>
        <v>0</v>
      </c>
      <c r="G6018" t="str">
        <f>IF(D6018=TRUE, "No Data", ISNUMBER(FIND("Active", [3]QueryUserInfo!A6017)))</f>
        <v>No Data</v>
      </c>
      <c r="H6018" t="str">
        <f>IF(D6018=TRUE, "No Data", ISNUMBER(FIND("Disc", [3]QueryUserInfo!A6017)))</f>
        <v>No Data</v>
      </c>
      <c r="I6018" t="str" cm="1">
        <f t="array" ref="I6018">IF(D6018 = TRUE, "No Data", _xlfn.IFS(G6018=TRUE, FIND("Active", [3]QueryUserInfo!A6017), H6018=TRUE, FIND("Disc", [3]QueryUserInfo!A6017)))</f>
        <v>No Data</v>
      </c>
    </row>
    <row r="6019" spans="1:9" x14ac:dyDescent="0.3">
      <c r="A6019" t="str">
        <f>IF(D6019=TRUE, "No Data", MID([3]QueryUserInfo!A6018, 2, F6019 -2))</f>
        <v>No Data</v>
      </c>
      <c r="B6019" t="str" cm="1">
        <f t="array" ref="B6019">IF(D6019 = TRUE, "No Data", MID([3]QueryUserInfo!A6018, I6019, _xlfn.IFS(G6019 = TRUE, 6, H6019=TRUE, 4)))</f>
        <v>No Data</v>
      </c>
      <c r="D6019" t="b">
        <f>OR(ISBLANK([3]QueryUserInfo!A6018), [3]QueryUserInfo!A6018 = " USERNAME              SESSIONNAME        ID  STATE   IDLE TIME  LOGON TIME")</f>
        <v>1</v>
      </c>
      <c r="E6019" t="b">
        <f>ISNUMBER(FIND("&gt;", [3]QueryUserInfo!A6018))</f>
        <v>0</v>
      </c>
      <c r="F6019">
        <f>IF(D6019=TRUE, 0, FIND(" ", [3]QueryUserInfo!A6018,2))</f>
        <v>0</v>
      </c>
      <c r="G6019" t="str">
        <f>IF(D6019=TRUE, "No Data", ISNUMBER(FIND("Active", [3]QueryUserInfo!A6018)))</f>
        <v>No Data</v>
      </c>
      <c r="H6019" t="str">
        <f>IF(D6019=TRUE, "No Data", ISNUMBER(FIND("Disc", [3]QueryUserInfo!A6018)))</f>
        <v>No Data</v>
      </c>
      <c r="I6019" t="str" cm="1">
        <f t="array" ref="I6019">IF(D6019 = TRUE, "No Data", _xlfn.IFS(G6019=TRUE, FIND("Active", [3]QueryUserInfo!A6018), H6019=TRUE, FIND("Disc", [3]QueryUserInfo!A6018)))</f>
        <v>No Data</v>
      </c>
    </row>
    <row r="6020" spans="1:9" x14ac:dyDescent="0.3">
      <c r="A6020" t="str">
        <f>IF(D6020=TRUE, "No Data", MID([3]QueryUserInfo!A6019, 2, F6020 -2))</f>
        <v>No Data</v>
      </c>
      <c r="B6020" t="str" cm="1">
        <f t="array" ref="B6020">IF(D6020 = TRUE, "No Data", MID([3]QueryUserInfo!A6019, I6020, _xlfn.IFS(G6020 = TRUE, 6, H6020=TRUE, 4)))</f>
        <v>No Data</v>
      </c>
      <c r="D6020" t="b">
        <f>OR(ISBLANK([3]QueryUserInfo!A6019), [3]QueryUserInfo!A6019 = " USERNAME              SESSIONNAME        ID  STATE   IDLE TIME  LOGON TIME")</f>
        <v>1</v>
      </c>
      <c r="E6020" t="b">
        <f>ISNUMBER(FIND("&gt;", [3]QueryUserInfo!A6019))</f>
        <v>0</v>
      </c>
      <c r="F6020">
        <f>IF(D6020=TRUE, 0, FIND(" ", [3]QueryUserInfo!A6019,2))</f>
        <v>0</v>
      </c>
      <c r="G6020" t="str">
        <f>IF(D6020=TRUE, "No Data", ISNUMBER(FIND("Active", [3]QueryUserInfo!A6019)))</f>
        <v>No Data</v>
      </c>
      <c r="H6020" t="str">
        <f>IF(D6020=TRUE, "No Data", ISNUMBER(FIND("Disc", [3]QueryUserInfo!A6019)))</f>
        <v>No Data</v>
      </c>
      <c r="I6020" t="str" cm="1">
        <f t="array" ref="I6020">IF(D6020 = TRUE, "No Data", _xlfn.IFS(G6020=TRUE, FIND("Active", [3]QueryUserInfo!A6019), H6020=TRUE, FIND("Disc", [3]QueryUserInfo!A6019)))</f>
        <v>No Data</v>
      </c>
    </row>
    <row r="6021" spans="1:9" x14ac:dyDescent="0.3">
      <c r="A6021" t="str">
        <f>IF(D6021=TRUE, "No Data", MID([3]QueryUserInfo!A6020, 2, F6021 -2))</f>
        <v>No Data</v>
      </c>
      <c r="B6021" t="str" cm="1">
        <f t="array" ref="B6021">IF(D6021 = TRUE, "No Data", MID([3]QueryUserInfo!A6020, I6021, _xlfn.IFS(G6021 = TRUE, 6, H6021=TRUE, 4)))</f>
        <v>No Data</v>
      </c>
      <c r="D6021" t="b">
        <f>OR(ISBLANK([3]QueryUserInfo!A6020), [3]QueryUserInfo!A6020 = " USERNAME              SESSIONNAME        ID  STATE   IDLE TIME  LOGON TIME")</f>
        <v>1</v>
      </c>
      <c r="E6021" t="b">
        <f>ISNUMBER(FIND("&gt;", [3]QueryUserInfo!A6020))</f>
        <v>0</v>
      </c>
      <c r="F6021">
        <f>IF(D6021=TRUE, 0, FIND(" ", [3]QueryUserInfo!A6020,2))</f>
        <v>0</v>
      </c>
      <c r="G6021" t="str">
        <f>IF(D6021=TRUE, "No Data", ISNUMBER(FIND("Active", [3]QueryUserInfo!A6020)))</f>
        <v>No Data</v>
      </c>
      <c r="H6021" t="str">
        <f>IF(D6021=TRUE, "No Data", ISNUMBER(FIND("Disc", [3]QueryUserInfo!A6020)))</f>
        <v>No Data</v>
      </c>
      <c r="I6021" t="str" cm="1">
        <f t="array" ref="I6021">IF(D6021 = TRUE, "No Data", _xlfn.IFS(G6021=TRUE, FIND("Active", [3]QueryUserInfo!A6020), H6021=TRUE, FIND("Disc", [3]QueryUserInfo!A6020)))</f>
        <v>No Data</v>
      </c>
    </row>
    <row r="6022" spans="1:9" x14ac:dyDescent="0.3">
      <c r="A6022" t="str">
        <f>IF(D6022=TRUE, "No Data", MID([3]QueryUserInfo!A6021, 2, F6022 -2))</f>
        <v>No Data</v>
      </c>
      <c r="B6022" t="str" cm="1">
        <f t="array" ref="B6022">IF(D6022 = TRUE, "No Data", MID([3]QueryUserInfo!A6021, I6022, _xlfn.IFS(G6022 = TRUE, 6, H6022=TRUE, 4)))</f>
        <v>No Data</v>
      </c>
      <c r="D6022" t="b">
        <f>OR(ISBLANK([3]QueryUserInfo!A6021), [3]QueryUserInfo!A6021 = " USERNAME              SESSIONNAME        ID  STATE   IDLE TIME  LOGON TIME")</f>
        <v>1</v>
      </c>
      <c r="E6022" t="b">
        <f>ISNUMBER(FIND("&gt;", [3]QueryUserInfo!A6021))</f>
        <v>0</v>
      </c>
      <c r="F6022">
        <f>IF(D6022=TRUE, 0, FIND(" ", [3]QueryUserInfo!A6021,2))</f>
        <v>0</v>
      </c>
      <c r="G6022" t="str">
        <f>IF(D6022=TRUE, "No Data", ISNUMBER(FIND("Active", [3]QueryUserInfo!A6021)))</f>
        <v>No Data</v>
      </c>
      <c r="H6022" t="str">
        <f>IF(D6022=TRUE, "No Data", ISNUMBER(FIND("Disc", [3]QueryUserInfo!A6021)))</f>
        <v>No Data</v>
      </c>
      <c r="I6022" t="str" cm="1">
        <f t="array" ref="I6022">IF(D6022 = TRUE, "No Data", _xlfn.IFS(G6022=TRUE, FIND("Active", [3]QueryUserInfo!A6021), H6022=TRUE, FIND("Disc", [3]QueryUserInfo!A6021)))</f>
        <v>No Data</v>
      </c>
    </row>
    <row r="6023" spans="1:9" x14ac:dyDescent="0.3">
      <c r="A6023" t="str">
        <f>IF(D6023=TRUE, "No Data", MID([3]QueryUserInfo!A6022, 2, F6023 -2))</f>
        <v>No Data</v>
      </c>
      <c r="B6023" t="str" cm="1">
        <f t="array" ref="B6023">IF(D6023 = TRUE, "No Data", MID([3]QueryUserInfo!A6022, I6023, _xlfn.IFS(G6023 = TRUE, 6, H6023=TRUE, 4)))</f>
        <v>No Data</v>
      </c>
      <c r="D6023" t="b">
        <f>OR(ISBLANK([3]QueryUserInfo!A6022), [3]QueryUserInfo!A6022 = " USERNAME              SESSIONNAME        ID  STATE   IDLE TIME  LOGON TIME")</f>
        <v>1</v>
      </c>
      <c r="E6023" t="b">
        <f>ISNUMBER(FIND("&gt;", [3]QueryUserInfo!A6022))</f>
        <v>0</v>
      </c>
      <c r="F6023">
        <f>IF(D6023=TRUE, 0, FIND(" ", [3]QueryUserInfo!A6022,2))</f>
        <v>0</v>
      </c>
      <c r="G6023" t="str">
        <f>IF(D6023=TRUE, "No Data", ISNUMBER(FIND("Active", [3]QueryUserInfo!A6022)))</f>
        <v>No Data</v>
      </c>
      <c r="H6023" t="str">
        <f>IF(D6023=TRUE, "No Data", ISNUMBER(FIND("Disc", [3]QueryUserInfo!A6022)))</f>
        <v>No Data</v>
      </c>
      <c r="I6023" t="str" cm="1">
        <f t="array" ref="I6023">IF(D6023 = TRUE, "No Data", _xlfn.IFS(G6023=TRUE, FIND("Active", [3]QueryUserInfo!A6022), H6023=TRUE, FIND("Disc", [3]QueryUserInfo!A6022)))</f>
        <v>No Data</v>
      </c>
    </row>
    <row r="6024" spans="1:9" x14ac:dyDescent="0.3">
      <c r="A6024" t="str">
        <f>IF(D6024=TRUE, "No Data", MID([3]QueryUserInfo!A6023, 2, F6024 -2))</f>
        <v>No Data</v>
      </c>
      <c r="B6024" t="str" cm="1">
        <f t="array" ref="B6024">IF(D6024 = TRUE, "No Data", MID([3]QueryUserInfo!A6023, I6024, _xlfn.IFS(G6024 = TRUE, 6, H6024=TRUE, 4)))</f>
        <v>No Data</v>
      </c>
      <c r="D6024" t="b">
        <f>OR(ISBLANK([3]QueryUserInfo!A6023), [3]QueryUserInfo!A6023 = " USERNAME              SESSIONNAME        ID  STATE   IDLE TIME  LOGON TIME")</f>
        <v>1</v>
      </c>
      <c r="E6024" t="b">
        <f>ISNUMBER(FIND("&gt;", [3]QueryUserInfo!A6023))</f>
        <v>0</v>
      </c>
      <c r="F6024">
        <f>IF(D6024=TRUE, 0, FIND(" ", [3]QueryUserInfo!A6023,2))</f>
        <v>0</v>
      </c>
      <c r="G6024" t="str">
        <f>IF(D6024=TRUE, "No Data", ISNUMBER(FIND("Active", [3]QueryUserInfo!A6023)))</f>
        <v>No Data</v>
      </c>
      <c r="H6024" t="str">
        <f>IF(D6024=TRUE, "No Data", ISNUMBER(FIND("Disc", [3]QueryUserInfo!A6023)))</f>
        <v>No Data</v>
      </c>
      <c r="I6024" t="str" cm="1">
        <f t="array" ref="I6024">IF(D6024 = TRUE, "No Data", _xlfn.IFS(G6024=TRUE, FIND("Active", [3]QueryUserInfo!A6023), H6024=TRUE, FIND("Disc", [3]QueryUserInfo!A6023)))</f>
        <v>No Data</v>
      </c>
    </row>
    <row r="6025" spans="1:9" x14ac:dyDescent="0.3">
      <c r="A6025" t="str">
        <f>IF(D6025=TRUE, "No Data", MID([3]QueryUserInfo!A6024, 2, F6025 -2))</f>
        <v>No Data</v>
      </c>
      <c r="B6025" t="str" cm="1">
        <f t="array" ref="B6025">IF(D6025 = TRUE, "No Data", MID([3]QueryUserInfo!A6024, I6025, _xlfn.IFS(G6025 = TRUE, 6, H6025=TRUE, 4)))</f>
        <v>No Data</v>
      </c>
      <c r="D6025" t="b">
        <f>OR(ISBLANK([3]QueryUserInfo!A6024), [3]QueryUserInfo!A6024 = " USERNAME              SESSIONNAME        ID  STATE   IDLE TIME  LOGON TIME")</f>
        <v>1</v>
      </c>
      <c r="E6025" t="b">
        <f>ISNUMBER(FIND("&gt;", [3]QueryUserInfo!A6024))</f>
        <v>0</v>
      </c>
      <c r="F6025">
        <f>IF(D6025=TRUE, 0, FIND(" ", [3]QueryUserInfo!A6024,2))</f>
        <v>0</v>
      </c>
      <c r="G6025" t="str">
        <f>IF(D6025=TRUE, "No Data", ISNUMBER(FIND("Active", [3]QueryUserInfo!A6024)))</f>
        <v>No Data</v>
      </c>
      <c r="H6025" t="str">
        <f>IF(D6025=TRUE, "No Data", ISNUMBER(FIND("Disc", [3]QueryUserInfo!A6024)))</f>
        <v>No Data</v>
      </c>
      <c r="I6025" t="str" cm="1">
        <f t="array" ref="I6025">IF(D6025 = TRUE, "No Data", _xlfn.IFS(G6025=TRUE, FIND("Active", [3]QueryUserInfo!A6024), H6025=TRUE, FIND("Disc", [3]QueryUserInfo!A6024)))</f>
        <v>No Data</v>
      </c>
    </row>
    <row r="6026" spans="1:9" x14ac:dyDescent="0.3">
      <c r="A6026" t="str">
        <f>IF(D6026=TRUE, "No Data", MID([3]QueryUserInfo!A6025, 2, F6026 -2))</f>
        <v>No Data</v>
      </c>
      <c r="B6026" t="str" cm="1">
        <f t="array" ref="B6026">IF(D6026 = TRUE, "No Data", MID([3]QueryUserInfo!A6025, I6026, _xlfn.IFS(G6026 = TRUE, 6, H6026=TRUE, 4)))</f>
        <v>No Data</v>
      </c>
      <c r="D6026" t="b">
        <f>OR(ISBLANK([3]QueryUserInfo!A6025), [3]QueryUserInfo!A6025 = " USERNAME              SESSIONNAME        ID  STATE   IDLE TIME  LOGON TIME")</f>
        <v>1</v>
      </c>
      <c r="E6026" t="b">
        <f>ISNUMBER(FIND("&gt;", [3]QueryUserInfo!A6025))</f>
        <v>0</v>
      </c>
      <c r="F6026">
        <f>IF(D6026=TRUE, 0, FIND(" ", [3]QueryUserInfo!A6025,2))</f>
        <v>0</v>
      </c>
      <c r="G6026" t="str">
        <f>IF(D6026=TRUE, "No Data", ISNUMBER(FIND("Active", [3]QueryUserInfo!A6025)))</f>
        <v>No Data</v>
      </c>
      <c r="H6026" t="str">
        <f>IF(D6026=TRUE, "No Data", ISNUMBER(FIND("Disc", [3]QueryUserInfo!A6025)))</f>
        <v>No Data</v>
      </c>
      <c r="I6026" t="str" cm="1">
        <f t="array" ref="I6026">IF(D6026 = TRUE, "No Data", _xlfn.IFS(G6026=TRUE, FIND("Active", [3]QueryUserInfo!A6025), H6026=TRUE, FIND("Disc", [3]QueryUserInfo!A6025)))</f>
        <v>No Data</v>
      </c>
    </row>
    <row r="6027" spans="1:9" x14ac:dyDescent="0.3">
      <c r="A6027" t="str">
        <f>IF(D6027=TRUE, "No Data", MID([3]QueryUserInfo!A6026, 2, F6027 -2))</f>
        <v>No Data</v>
      </c>
      <c r="B6027" t="str" cm="1">
        <f t="array" ref="B6027">IF(D6027 = TRUE, "No Data", MID([3]QueryUserInfo!A6026, I6027, _xlfn.IFS(G6027 = TRUE, 6, H6027=TRUE, 4)))</f>
        <v>No Data</v>
      </c>
      <c r="D6027" t="b">
        <f>OR(ISBLANK([3]QueryUserInfo!A6026), [3]QueryUserInfo!A6026 = " USERNAME              SESSIONNAME        ID  STATE   IDLE TIME  LOGON TIME")</f>
        <v>1</v>
      </c>
      <c r="E6027" t="b">
        <f>ISNUMBER(FIND("&gt;", [3]QueryUserInfo!A6026))</f>
        <v>0</v>
      </c>
      <c r="F6027">
        <f>IF(D6027=TRUE, 0, FIND(" ", [3]QueryUserInfo!A6026,2))</f>
        <v>0</v>
      </c>
      <c r="G6027" t="str">
        <f>IF(D6027=TRUE, "No Data", ISNUMBER(FIND("Active", [3]QueryUserInfo!A6026)))</f>
        <v>No Data</v>
      </c>
      <c r="H6027" t="str">
        <f>IF(D6027=TRUE, "No Data", ISNUMBER(FIND("Disc", [3]QueryUserInfo!A6026)))</f>
        <v>No Data</v>
      </c>
      <c r="I6027" t="str" cm="1">
        <f t="array" ref="I6027">IF(D6027 = TRUE, "No Data", _xlfn.IFS(G6027=TRUE, FIND("Active", [3]QueryUserInfo!A6026), H6027=TRUE, FIND("Disc", [3]QueryUserInfo!A6026)))</f>
        <v>No Data</v>
      </c>
    </row>
    <row r="6028" spans="1:9" x14ac:dyDescent="0.3">
      <c r="A6028" t="str">
        <f>IF(D6028=TRUE, "No Data", MID([3]QueryUserInfo!A6027, 2, F6028 -2))</f>
        <v>No Data</v>
      </c>
      <c r="B6028" t="str" cm="1">
        <f t="array" ref="B6028">IF(D6028 = TRUE, "No Data", MID([3]QueryUserInfo!A6027, I6028, _xlfn.IFS(G6028 = TRUE, 6, H6028=TRUE, 4)))</f>
        <v>No Data</v>
      </c>
      <c r="D6028" t="b">
        <f>OR(ISBLANK([3]QueryUserInfo!A6027), [3]QueryUserInfo!A6027 = " USERNAME              SESSIONNAME        ID  STATE   IDLE TIME  LOGON TIME")</f>
        <v>1</v>
      </c>
      <c r="E6028" t="b">
        <f>ISNUMBER(FIND("&gt;", [3]QueryUserInfo!A6027))</f>
        <v>0</v>
      </c>
      <c r="F6028">
        <f>IF(D6028=TRUE, 0, FIND(" ", [3]QueryUserInfo!A6027,2))</f>
        <v>0</v>
      </c>
      <c r="G6028" t="str">
        <f>IF(D6028=TRUE, "No Data", ISNUMBER(FIND("Active", [3]QueryUserInfo!A6027)))</f>
        <v>No Data</v>
      </c>
      <c r="H6028" t="str">
        <f>IF(D6028=TRUE, "No Data", ISNUMBER(FIND("Disc", [3]QueryUserInfo!A6027)))</f>
        <v>No Data</v>
      </c>
      <c r="I6028" t="str" cm="1">
        <f t="array" ref="I6028">IF(D6028 = TRUE, "No Data", _xlfn.IFS(G6028=TRUE, FIND("Active", [3]QueryUserInfo!A6027), H6028=TRUE, FIND("Disc", [3]QueryUserInfo!A6027)))</f>
        <v>No Data</v>
      </c>
    </row>
    <row r="6029" spans="1:9" x14ac:dyDescent="0.3">
      <c r="A6029" t="str">
        <f>IF(D6029=TRUE, "No Data", MID([3]QueryUserInfo!A6028, 2, F6029 -2))</f>
        <v>No Data</v>
      </c>
      <c r="B6029" t="str" cm="1">
        <f t="array" ref="B6029">IF(D6029 = TRUE, "No Data", MID([3]QueryUserInfo!A6028, I6029, _xlfn.IFS(G6029 = TRUE, 6, H6029=TRUE, 4)))</f>
        <v>No Data</v>
      </c>
      <c r="D6029" t="b">
        <f>OR(ISBLANK([3]QueryUserInfo!A6028), [3]QueryUserInfo!A6028 = " USERNAME              SESSIONNAME        ID  STATE   IDLE TIME  LOGON TIME")</f>
        <v>1</v>
      </c>
      <c r="E6029" t="b">
        <f>ISNUMBER(FIND("&gt;", [3]QueryUserInfo!A6028))</f>
        <v>0</v>
      </c>
      <c r="F6029">
        <f>IF(D6029=TRUE, 0, FIND(" ", [3]QueryUserInfo!A6028,2))</f>
        <v>0</v>
      </c>
      <c r="G6029" t="str">
        <f>IF(D6029=TRUE, "No Data", ISNUMBER(FIND("Active", [3]QueryUserInfo!A6028)))</f>
        <v>No Data</v>
      </c>
      <c r="H6029" t="str">
        <f>IF(D6029=TRUE, "No Data", ISNUMBER(FIND("Disc", [3]QueryUserInfo!A6028)))</f>
        <v>No Data</v>
      </c>
      <c r="I6029" t="str" cm="1">
        <f t="array" ref="I6029">IF(D6029 = TRUE, "No Data", _xlfn.IFS(G6029=TRUE, FIND("Active", [3]QueryUserInfo!A6028), H6029=TRUE, FIND("Disc", [3]QueryUserInfo!A6028)))</f>
        <v>No Data</v>
      </c>
    </row>
    <row r="6030" spans="1:9" x14ac:dyDescent="0.3">
      <c r="A6030" t="str">
        <f>IF(D6030=TRUE, "No Data", MID([3]QueryUserInfo!A6029, 2, F6030 -2))</f>
        <v>No Data</v>
      </c>
      <c r="B6030" t="str" cm="1">
        <f t="array" ref="B6030">IF(D6030 = TRUE, "No Data", MID([3]QueryUserInfo!A6029, I6030, _xlfn.IFS(G6030 = TRUE, 6, H6030=TRUE, 4)))</f>
        <v>No Data</v>
      </c>
      <c r="D6030" t="b">
        <f>OR(ISBLANK([3]QueryUserInfo!A6029), [3]QueryUserInfo!A6029 = " USERNAME              SESSIONNAME        ID  STATE   IDLE TIME  LOGON TIME")</f>
        <v>1</v>
      </c>
      <c r="E6030" t="b">
        <f>ISNUMBER(FIND("&gt;", [3]QueryUserInfo!A6029))</f>
        <v>0</v>
      </c>
      <c r="F6030">
        <f>IF(D6030=TRUE, 0, FIND(" ", [3]QueryUserInfo!A6029,2))</f>
        <v>0</v>
      </c>
      <c r="G6030" t="str">
        <f>IF(D6030=TRUE, "No Data", ISNUMBER(FIND("Active", [3]QueryUserInfo!A6029)))</f>
        <v>No Data</v>
      </c>
      <c r="H6030" t="str">
        <f>IF(D6030=TRUE, "No Data", ISNUMBER(FIND("Disc", [3]QueryUserInfo!A6029)))</f>
        <v>No Data</v>
      </c>
      <c r="I6030" t="str" cm="1">
        <f t="array" ref="I6030">IF(D6030 = TRUE, "No Data", _xlfn.IFS(G6030=TRUE, FIND("Active", [3]QueryUserInfo!A6029), H6030=TRUE, FIND("Disc", [3]QueryUserInfo!A6029)))</f>
        <v>No Data</v>
      </c>
    </row>
    <row r="6031" spans="1:9" x14ac:dyDescent="0.3">
      <c r="A6031" t="str">
        <f>IF(D6031=TRUE, "No Data", MID([3]QueryUserInfo!A6030, 2, F6031 -2))</f>
        <v>No Data</v>
      </c>
      <c r="B6031" t="str" cm="1">
        <f t="array" ref="B6031">IF(D6031 = TRUE, "No Data", MID([3]QueryUserInfo!A6030, I6031, _xlfn.IFS(G6031 = TRUE, 6, H6031=TRUE, 4)))</f>
        <v>No Data</v>
      </c>
      <c r="D6031" t="b">
        <f>OR(ISBLANK([3]QueryUserInfo!A6030), [3]QueryUserInfo!A6030 = " USERNAME              SESSIONNAME        ID  STATE   IDLE TIME  LOGON TIME")</f>
        <v>1</v>
      </c>
      <c r="E6031" t="b">
        <f>ISNUMBER(FIND("&gt;", [3]QueryUserInfo!A6030))</f>
        <v>0</v>
      </c>
      <c r="F6031">
        <f>IF(D6031=TRUE, 0, FIND(" ", [3]QueryUserInfo!A6030,2))</f>
        <v>0</v>
      </c>
      <c r="G6031" t="str">
        <f>IF(D6031=TRUE, "No Data", ISNUMBER(FIND("Active", [3]QueryUserInfo!A6030)))</f>
        <v>No Data</v>
      </c>
      <c r="H6031" t="str">
        <f>IF(D6031=TRUE, "No Data", ISNUMBER(FIND("Disc", [3]QueryUserInfo!A6030)))</f>
        <v>No Data</v>
      </c>
      <c r="I6031" t="str" cm="1">
        <f t="array" ref="I6031">IF(D6031 = TRUE, "No Data", _xlfn.IFS(G6031=TRUE, FIND("Active", [3]QueryUserInfo!A6030), H6031=TRUE, FIND("Disc", [3]QueryUserInfo!A6030)))</f>
        <v>No Data</v>
      </c>
    </row>
    <row r="6032" spans="1:9" x14ac:dyDescent="0.3">
      <c r="A6032" t="str">
        <f>IF(D6032=TRUE, "No Data", MID([3]QueryUserInfo!A6031, 2, F6032 -2))</f>
        <v>No Data</v>
      </c>
      <c r="B6032" t="str" cm="1">
        <f t="array" ref="B6032">IF(D6032 = TRUE, "No Data", MID([3]QueryUserInfo!A6031, I6032, _xlfn.IFS(G6032 = TRUE, 6, H6032=TRUE, 4)))</f>
        <v>No Data</v>
      </c>
      <c r="D6032" t="b">
        <f>OR(ISBLANK([3]QueryUserInfo!A6031), [3]QueryUserInfo!A6031 = " USERNAME              SESSIONNAME        ID  STATE   IDLE TIME  LOGON TIME")</f>
        <v>1</v>
      </c>
      <c r="E6032" t="b">
        <f>ISNUMBER(FIND("&gt;", [3]QueryUserInfo!A6031))</f>
        <v>0</v>
      </c>
      <c r="F6032">
        <f>IF(D6032=TRUE, 0, FIND(" ", [3]QueryUserInfo!A6031,2))</f>
        <v>0</v>
      </c>
      <c r="G6032" t="str">
        <f>IF(D6032=TRUE, "No Data", ISNUMBER(FIND("Active", [3]QueryUserInfo!A6031)))</f>
        <v>No Data</v>
      </c>
      <c r="H6032" t="str">
        <f>IF(D6032=TRUE, "No Data", ISNUMBER(FIND("Disc", [3]QueryUserInfo!A6031)))</f>
        <v>No Data</v>
      </c>
      <c r="I6032" t="str" cm="1">
        <f t="array" ref="I6032">IF(D6032 = TRUE, "No Data", _xlfn.IFS(G6032=TRUE, FIND("Active", [3]QueryUserInfo!A6031), H6032=TRUE, FIND("Disc", [3]QueryUserInfo!A6031)))</f>
        <v>No Data</v>
      </c>
    </row>
    <row r="6033" spans="1:9" x14ac:dyDescent="0.3">
      <c r="A6033" t="str">
        <f>IF(D6033=TRUE, "No Data", MID([3]QueryUserInfo!A6032, 2, F6033 -2))</f>
        <v>No Data</v>
      </c>
      <c r="B6033" t="str" cm="1">
        <f t="array" ref="B6033">IF(D6033 = TRUE, "No Data", MID([3]QueryUserInfo!A6032, I6033, _xlfn.IFS(G6033 = TRUE, 6, H6033=TRUE, 4)))</f>
        <v>No Data</v>
      </c>
      <c r="D6033" t="b">
        <f>OR(ISBLANK([3]QueryUserInfo!A6032), [3]QueryUserInfo!A6032 = " USERNAME              SESSIONNAME        ID  STATE   IDLE TIME  LOGON TIME")</f>
        <v>1</v>
      </c>
      <c r="E6033" t="b">
        <f>ISNUMBER(FIND("&gt;", [3]QueryUserInfo!A6032))</f>
        <v>0</v>
      </c>
      <c r="F6033">
        <f>IF(D6033=TRUE, 0, FIND(" ", [3]QueryUserInfo!A6032,2))</f>
        <v>0</v>
      </c>
      <c r="G6033" t="str">
        <f>IF(D6033=TRUE, "No Data", ISNUMBER(FIND("Active", [3]QueryUserInfo!A6032)))</f>
        <v>No Data</v>
      </c>
      <c r="H6033" t="str">
        <f>IF(D6033=TRUE, "No Data", ISNUMBER(FIND("Disc", [3]QueryUserInfo!A6032)))</f>
        <v>No Data</v>
      </c>
      <c r="I6033" t="str" cm="1">
        <f t="array" ref="I6033">IF(D6033 = TRUE, "No Data", _xlfn.IFS(G6033=TRUE, FIND("Active", [3]QueryUserInfo!A6032), H6033=TRUE, FIND("Disc", [3]QueryUserInfo!A6032)))</f>
        <v>No Data</v>
      </c>
    </row>
    <row r="6034" spans="1:9" x14ac:dyDescent="0.3">
      <c r="A6034" t="str">
        <f>IF(D6034=TRUE, "No Data", MID([3]QueryUserInfo!A6033, 2, F6034 -2))</f>
        <v>No Data</v>
      </c>
      <c r="B6034" t="str" cm="1">
        <f t="array" ref="B6034">IF(D6034 = TRUE, "No Data", MID([3]QueryUserInfo!A6033, I6034, _xlfn.IFS(G6034 = TRUE, 6, H6034=TRUE, 4)))</f>
        <v>No Data</v>
      </c>
      <c r="D6034" t="b">
        <f>OR(ISBLANK([3]QueryUserInfo!A6033), [3]QueryUserInfo!A6033 = " USERNAME              SESSIONNAME        ID  STATE   IDLE TIME  LOGON TIME")</f>
        <v>1</v>
      </c>
      <c r="E6034" t="b">
        <f>ISNUMBER(FIND("&gt;", [3]QueryUserInfo!A6033))</f>
        <v>0</v>
      </c>
      <c r="F6034">
        <f>IF(D6034=TRUE, 0, FIND(" ", [3]QueryUserInfo!A6033,2))</f>
        <v>0</v>
      </c>
      <c r="G6034" t="str">
        <f>IF(D6034=TRUE, "No Data", ISNUMBER(FIND("Active", [3]QueryUserInfo!A6033)))</f>
        <v>No Data</v>
      </c>
      <c r="H6034" t="str">
        <f>IF(D6034=TRUE, "No Data", ISNUMBER(FIND("Disc", [3]QueryUserInfo!A6033)))</f>
        <v>No Data</v>
      </c>
      <c r="I6034" t="str" cm="1">
        <f t="array" ref="I6034">IF(D6034 = TRUE, "No Data", _xlfn.IFS(G6034=TRUE, FIND("Active", [3]QueryUserInfo!A6033), H6034=TRUE, FIND("Disc", [3]QueryUserInfo!A6033)))</f>
        <v>No Data</v>
      </c>
    </row>
    <row r="6035" spans="1:9" x14ac:dyDescent="0.3">
      <c r="A6035" t="str">
        <f>IF(D6035=TRUE, "No Data", MID([3]QueryUserInfo!A6034, 2, F6035 -2))</f>
        <v>No Data</v>
      </c>
      <c r="B6035" t="str" cm="1">
        <f t="array" ref="B6035">IF(D6035 = TRUE, "No Data", MID([3]QueryUserInfo!A6034, I6035, _xlfn.IFS(G6035 = TRUE, 6, H6035=TRUE, 4)))</f>
        <v>No Data</v>
      </c>
      <c r="D6035" t="b">
        <f>OR(ISBLANK([3]QueryUserInfo!A6034), [3]QueryUserInfo!A6034 = " USERNAME              SESSIONNAME        ID  STATE   IDLE TIME  LOGON TIME")</f>
        <v>1</v>
      </c>
      <c r="E6035" t="b">
        <f>ISNUMBER(FIND("&gt;", [3]QueryUserInfo!A6034))</f>
        <v>0</v>
      </c>
      <c r="F6035">
        <f>IF(D6035=TRUE, 0, FIND(" ", [3]QueryUserInfo!A6034,2))</f>
        <v>0</v>
      </c>
      <c r="G6035" t="str">
        <f>IF(D6035=TRUE, "No Data", ISNUMBER(FIND("Active", [3]QueryUserInfo!A6034)))</f>
        <v>No Data</v>
      </c>
      <c r="H6035" t="str">
        <f>IF(D6035=TRUE, "No Data", ISNUMBER(FIND("Disc", [3]QueryUserInfo!A6034)))</f>
        <v>No Data</v>
      </c>
      <c r="I6035" t="str" cm="1">
        <f t="array" ref="I6035">IF(D6035 = TRUE, "No Data", _xlfn.IFS(G6035=TRUE, FIND("Active", [3]QueryUserInfo!A6034), H6035=TRUE, FIND("Disc", [3]QueryUserInfo!A6034)))</f>
        <v>No Data</v>
      </c>
    </row>
    <row r="6036" spans="1:9" x14ac:dyDescent="0.3">
      <c r="A6036" t="str">
        <f>IF(D6036=TRUE, "No Data", MID([3]QueryUserInfo!A6035, 2, F6036 -2))</f>
        <v>No Data</v>
      </c>
      <c r="B6036" t="str" cm="1">
        <f t="array" ref="B6036">IF(D6036 = TRUE, "No Data", MID([3]QueryUserInfo!A6035, I6036, _xlfn.IFS(G6036 = TRUE, 6, H6036=TRUE, 4)))</f>
        <v>No Data</v>
      </c>
      <c r="D6036" t="b">
        <f>OR(ISBLANK([3]QueryUserInfo!A6035), [3]QueryUserInfo!A6035 = " USERNAME              SESSIONNAME        ID  STATE   IDLE TIME  LOGON TIME")</f>
        <v>1</v>
      </c>
      <c r="E6036" t="b">
        <f>ISNUMBER(FIND("&gt;", [3]QueryUserInfo!A6035))</f>
        <v>0</v>
      </c>
      <c r="F6036">
        <f>IF(D6036=TRUE, 0, FIND(" ", [3]QueryUserInfo!A6035,2))</f>
        <v>0</v>
      </c>
      <c r="G6036" t="str">
        <f>IF(D6036=TRUE, "No Data", ISNUMBER(FIND("Active", [3]QueryUserInfo!A6035)))</f>
        <v>No Data</v>
      </c>
      <c r="H6036" t="str">
        <f>IF(D6036=TRUE, "No Data", ISNUMBER(FIND("Disc", [3]QueryUserInfo!A6035)))</f>
        <v>No Data</v>
      </c>
      <c r="I6036" t="str" cm="1">
        <f t="array" ref="I6036">IF(D6036 = TRUE, "No Data", _xlfn.IFS(G6036=TRUE, FIND("Active", [3]QueryUserInfo!A6035), H6036=TRUE, FIND("Disc", [3]QueryUserInfo!A6035)))</f>
        <v>No Data</v>
      </c>
    </row>
    <row r="6037" spans="1:9" x14ac:dyDescent="0.3">
      <c r="A6037" t="str">
        <f>IF(D6037=TRUE, "No Data", MID([3]QueryUserInfo!A6036, 2, F6037 -2))</f>
        <v>No Data</v>
      </c>
      <c r="B6037" t="str" cm="1">
        <f t="array" ref="B6037">IF(D6037 = TRUE, "No Data", MID([3]QueryUserInfo!A6036, I6037, _xlfn.IFS(G6037 = TRUE, 6, H6037=TRUE, 4)))</f>
        <v>No Data</v>
      </c>
      <c r="D6037" t="b">
        <f>OR(ISBLANK([3]QueryUserInfo!A6036), [3]QueryUserInfo!A6036 = " USERNAME              SESSIONNAME        ID  STATE   IDLE TIME  LOGON TIME")</f>
        <v>1</v>
      </c>
      <c r="E6037" t="b">
        <f>ISNUMBER(FIND("&gt;", [3]QueryUserInfo!A6036))</f>
        <v>0</v>
      </c>
      <c r="F6037">
        <f>IF(D6037=TRUE, 0, FIND(" ", [3]QueryUserInfo!A6036,2))</f>
        <v>0</v>
      </c>
      <c r="G6037" t="str">
        <f>IF(D6037=TRUE, "No Data", ISNUMBER(FIND("Active", [3]QueryUserInfo!A6036)))</f>
        <v>No Data</v>
      </c>
      <c r="H6037" t="str">
        <f>IF(D6037=TRUE, "No Data", ISNUMBER(FIND("Disc", [3]QueryUserInfo!A6036)))</f>
        <v>No Data</v>
      </c>
      <c r="I6037" t="str" cm="1">
        <f t="array" ref="I6037">IF(D6037 = TRUE, "No Data", _xlfn.IFS(G6037=TRUE, FIND("Active", [3]QueryUserInfo!A6036), H6037=TRUE, FIND("Disc", [3]QueryUserInfo!A6036)))</f>
        <v>No Data</v>
      </c>
    </row>
    <row r="6038" spans="1:9" x14ac:dyDescent="0.3">
      <c r="A6038" t="str">
        <f>IF(D6038=TRUE, "No Data", MID([3]QueryUserInfo!A6037, 2, F6038 -2))</f>
        <v>No Data</v>
      </c>
      <c r="B6038" t="str" cm="1">
        <f t="array" ref="B6038">IF(D6038 = TRUE, "No Data", MID([3]QueryUserInfo!A6037, I6038, _xlfn.IFS(G6038 = TRUE, 6, H6038=TRUE, 4)))</f>
        <v>No Data</v>
      </c>
      <c r="D6038" t="b">
        <f>OR(ISBLANK([3]QueryUserInfo!A6037), [3]QueryUserInfo!A6037 = " USERNAME              SESSIONNAME        ID  STATE   IDLE TIME  LOGON TIME")</f>
        <v>1</v>
      </c>
      <c r="E6038" t="b">
        <f>ISNUMBER(FIND("&gt;", [3]QueryUserInfo!A6037))</f>
        <v>0</v>
      </c>
      <c r="F6038">
        <f>IF(D6038=TRUE, 0, FIND(" ", [3]QueryUserInfo!A6037,2))</f>
        <v>0</v>
      </c>
      <c r="G6038" t="str">
        <f>IF(D6038=TRUE, "No Data", ISNUMBER(FIND("Active", [3]QueryUserInfo!A6037)))</f>
        <v>No Data</v>
      </c>
      <c r="H6038" t="str">
        <f>IF(D6038=TRUE, "No Data", ISNUMBER(FIND("Disc", [3]QueryUserInfo!A6037)))</f>
        <v>No Data</v>
      </c>
      <c r="I6038" t="str" cm="1">
        <f t="array" ref="I6038">IF(D6038 = TRUE, "No Data", _xlfn.IFS(G6038=TRUE, FIND("Active", [3]QueryUserInfo!A6037), H6038=TRUE, FIND("Disc", [3]QueryUserInfo!A6037)))</f>
        <v>No Data</v>
      </c>
    </row>
    <row r="6039" spans="1:9" x14ac:dyDescent="0.3">
      <c r="A6039" t="str">
        <f>IF(D6039=TRUE, "No Data", MID([3]QueryUserInfo!A6038, 2, F6039 -2))</f>
        <v>No Data</v>
      </c>
      <c r="B6039" t="str" cm="1">
        <f t="array" ref="B6039">IF(D6039 = TRUE, "No Data", MID([3]QueryUserInfo!A6038, I6039, _xlfn.IFS(G6039 = TRUE, 6, H6039=TRUE, 4)))</f>
        <v>No Data</v>
      </c>
      <c r="D6039" t="b">
        <f>OR(ISBLANK([3]QueryUserInfo!A6038), [3]QueryUserInfo!A6038 = " USERNAME              SESSIONNAME        ID  STATE   IDLE TIME  LOGON TIME")</f>
        <v>1</v>
      </c>
      <c r="E6039" t="b">
        <f>ISNUMBER(FIND("&gt;", [3]QueryUserInfo!A6038))</f>
        <v>0</v>
      </c>
      <c r="F6039">
        <f>IF(D6039=TRUE, 0, FIND(" ", [3]QueryUserInfo!A6038,2))</f>
        <v>0</v>
      </c>
      <c r="G6039" t="str">
        <f>IF(D6039=TRUE, "No Data", ISNUMBER(FIND("Active", [3]QueryUserInfo!A6038)))</f>
        <v>No Data</v>
      </c>
      <c r="H6039" t="str">
        <f>IF(D6039=TRUE, "No Data", ISNUMBER(FIND("Disc", [3]QueryUserInfo!A6038)))</f>
        <v>No Data</v>
      </c>
      <c r="I6039" t="str" cm="1">
        <f t="array" ref="I6039">IF(D6039 = TRUE, "No Data", _xlfn.IFS(G6039=TRUE, FIND("Active", [3]QueryUserInfo!A6038), H6039=TRUE, FIND("Disc", [3]QueryUserInfo!A6038)))</f>
        <v>No Data</v>
      </c>
    </row>
    <row r="6040" spans="1:9" x14ac:dyDescent="0.3">
      <c r="A6040" t="str">
        <f>IF(D6040=TRUE, "No Data", MID([3]QueryUserInfo!A6039, 2, F6040 -2))</f>
        <v>No Data</v>
      </c>
      <c r="B6040" t="str" cm="1">
        <f t="array" ref="B6040">IF(D6040 = TRUE, "No Data", MID([3]QueryUserInfo!A6039, I6040, _xlfn.IFS(G6040 = TRUE, 6, H6040=TRUE, 4)))</f>
        <v>No Data</v>
      </c>
      <c r="D6040" t="b">
        <f>OR(ISBLANK([3]QueryUserInfo!A6039), [3]QueryUserInfo!A6039 = " USERNAME              SESSIONNAME        ID  STATE   IDLE TIME  LOGON TIME")</f>
        <v>1</v>
      </c>
      <c r="E6040" t="b">
        <f>ISNUMBER(FIND("&gt;", [3]QueryUserInfo!A6039))</f>
        <v>0</v>
      </c>
      <c r="F6040">
        <f>IF(D6040=TRUE, 0, FIND(" ", [3]QueryUserInfo!A6039,2))</f>
        <v>0</v>
      </c>
      <c r="G6040" t="str">
        <f>IF(D6040=TRUE, "No Data", ISNUMBER(FIND("Active", [3]QueryUserInfo!A6039)))</f>
        <v>No Data</v>
      </c>
      <c r="H6040" t="str">
        <f>IF(D6040=TRUE, "No Data", ISNUMBER(FIND("Disc", [3]QueryUserInfo!A6039)))</f>
        <v>No Data</v>
      </c>
      <c r="I6040" t="str" cm="1">
        <f t="array" ref="I6040">IF(D6040 = TRUE, "No Data", _xlfn.IFS(G6040=TRUE, FIND("Active", [3]QueryUserInfo!A6039), H6040=TRUE, FIND("Disc", [3]QueryUserInfo!A6039)))</f>
        <v>No Data</v>
      </c>
    </row>
    <row r="6041" spans="1:9" x14ac:dyDescent="0.3">
      <c r="A6041" t="str">
        <f>IF(D6041=TRUE, "No Data", MID([3]QueryUserInfo!A6040, 2, F6041 -2))</f>
        <v>No Data</v>
      </c>
      <c r="B6041" t="str" cm="1">
        <f t="array" ref="B6041">IF(D6041 = TRUE, "No Data", MID([3]QueryUserInfo!A6040, I6041, _xlfn.IFS(G6041 = TRUE, 6, H6041=TRUE, 4)))</f>
        <v>No Data</v>
      </c>
      <c r="D6041" t="b">
        <f>OR(ISBLANK([3]QueryUserInfo!A6040), [3]QueryUserInfo!A6040 = " USERNAME              SESSIONNAME        ID  STATE   IDLE TIME  LOGON TIME")</f>
        <v>1</v>
      </c>
      <c r="E6041" t="b">
        <f>ISNUMBER(FIND("&gt;", [3]QueryUserInfo!A6040))</f>
        <v>0</v>
      </c>
      <c r="F6041">
        <f>IF(D6041=TRUE, 0, FIND(" ", [3]QueryUserInfo!A6040,2))</f>
        <v>0</v>
      </c>
      <c r="G6041" t="str">
        <f>IF(D6041=TRUE, "No Data", ISNUMBER(FIND("Active", [3]QueryUserInfo!A6040)))</f>
        <v>No Data</v>
      </c>
      <c r="H6041" t="str">
        <f>IF(D6041=TRUE, "No Data", ISNUMBER(FIND("Disc", [3]QueryUserInfo!A6040)))</f>
        <v>No Data</v>
      </c>
      <c r="I6041" t="str" cm="1">
        <f t="array" ref="I6041">IF(D6041 = TRUE, "No Data", _xlfn.IFS(G6041=TRUE, FIND("Active", [3]QueryUserInfo!A6040), H6041=TRUE, FIND("Disc", [3]QueryUserInfo!A6040)))</f>
        <v>No Data</v>
      </c>
    </row>
    <row r="6042" spans="1:9" x14ac:dyDescent="0.3">
      <c r="A6042" t="str">
        <f>IF(D6042=TRUE, "No Data", MID([3]QueryUserInfo!A6041, 2, F6042 -2))</f>
        <v>No Data</v>
      </c>
      <c r="B6042" t="str" cm="1">
        <f t="array" ref="B6042">IF(D6042 = TRUE, "No Data", MID([3]QueryUserInfo!A6041, I6042, _xlfn.IFS(G6042 = TRUE, 6, H6042=TRUE, 4)))</f>
        <v>No Data</v>
      </c>
      <c r="D6042" t="b">
        <f>OR(ISBLANK([3]QueryUserInfo!A6041), [3]QueryUserInfo!A6041 = " USERNAME              SESSIONNAME        ID  STATE   IDLE TIME  LOGON TIME")</f>
        <v>1</v>
      </c>
      <c r="E6042" t="b">
        <f>ISNUMBER(FIND("&gt;", [3]QueryUserInfo!A6041))</f>
        <v>0</v>
      </c>
      <c r="F6042">
        <f>IF(D6042=TRUE, 0, FIND(" ", [3]QueryUserInfo!A6041,2))</f>
        <v>0</v>
      </c>
      <c r="G6042" t="str">
        <f>IF(D6042=TRUE, "No Data", ISNUMBER(FIND("Active", [3]QueryUserInfo!A6041)))</f>
        <v>No Data</v>
      </c>
      <c r="H6042" t="str">
        <f>IF(D6042=TRUE, "No Data", ISNUMBER(FIND("Disc", [3]QueryUserInfo!A6041)))</f>
        <v>No Data</v>
      </c>
      <c r="I6042" t="str" cm="1">
        <f t="array" ref="I6042">IF(D6042 = TRUE, "No Data", _xlfn.IFS(G6042=TRUE, FIND("Active", [3]QueryUserInfo!A6041), H6042=TRUE, FIND("Disc", [3]QueryUserInfo!A6041)))</f>
        <v>No Data</v>
      </c>
    </row>
    <row r="6043" spans="1:9" x14ac:dyDescent="0.3">
      <c r="A6043" t="str">
        <f>IF(D6043=TRUE, "No Data", MID([3]QueryUserInfo!A6042, 2, F6043 -2))</f>
        <v>No Data</v>
      </c>
      <c r="B6043" t="str" cm="1">
        <f t="array" ref="B6043">IF(D6043 = TRUE, "No Data", MID([3]QueryUserInfo!A6042, I6043, _xlfn.IFS(G6043 = TRUE, 6, H6043=TRUE, 4)))</f>
        <v>No Data</v>
      </c>
      <c r="D6043" t="b">
        <f>OR(ISBLANK([3]QueryUserInfo!A6042), [3]QueryUserInfo!A6042 = " USERNAME              SESSIONNAME        ID  STATE   IDLE TIME  LOGON TIME")</f>
        <v>1</v>
      </c>
      <c r="E6043" t="b">
        <f>ISNUMBER(FIND("&gt;", [3]QueryUserInfo!A6042))</f>
        <v>0</v>
      </c>
      <c r="F6043">
        <f>IF(D6043=TRUE, 0, FIND(" ", [3]QueryUserInfo!A6042,2))</f>
        <v>0</v>
      </c>
      <c r="G6043" t="str">
        <f>IF(D6043=TRUE, "No Data", ISNUMBER(FIND("Active", [3]QueryUserInfo!A6042)))</f>
        <v>No Data</v>
      </c>
      <c r="H6043" t="str">
        <f>IF(D6043=TRUE, "No Data", ISNUMBER(FIND("Disc", [3]QueryUserInfo!A6042)))</f>
        <v>No Data</v>
      </c>
      <c r="I6043" t="str" cm="1">
        <f t="array" ref="I6043">IF(D6043 = TRUE, "No Data", _xlfn.IFS(G6043=TRUE, FIND("Active", [3]QueryUserInfo!A6042), H6043=TRUE, FIND("Disc", [3]QueryUserInfo!A6042)))</f>
        <v>No Data</v>
      </c>
    </row>
    <row r="6044" spans="1:9" x14ac:dyDescent="0.3">
      <c r="A6044" t="str">
        <f>IF(D6044=TRUE, "No Data", MID([3]QueryUserInfo!A6043, 2, F6044 -2))</f>
        <v>No Data</v>
      </c>
      <c r="B6044" t="str" cm="1">
        <f t="array" ref="B6044">IF(D6044 = TRUE, "No Data", MID([3]QueryUserInfo!A6043, I6044, _xlfn.IFS(G6044 = TRUE, 6, H6044=TRUE, 4)))</f>
        <v>No Data</v>
      </c>
      <c r="D6044" t="b">
        <f>OR(ISBLANK([3]QueryUserInfo!A6043), [3]QueryUserInfo!A6043 = " USERNAME              SESSIONNAME        ID  STATE   IDLE TIME  LOGON TIME")</f>
        <v>1</v>
      </c>
      <c r="E6044" t="b">
        <f>ISNUMBER(FIND("&gt;", [3]QueryUserInfo!A6043))</f>
        <v>0</v>
      </c>
      <c r="F6044">
        <f>IF(D6044=TRUE, 0, FIND(" ", [3]QueryUserInfo!A6043,2))</f>
        <v>0</v>
      </c>
      <c r="G6044" t="str">
        <f>IF(D6044=TRUE, "No Data", ISNUMBER(FIND("Active", [3]QueryUserInfo!A6043)))</f>
        <v>No Data</v>
      </c>
      <c r="H6044" t="str">
        <f>IF(D6044=TRUE, "No Data", ISNUMBER(FIND("Disc", [3]QueryUserInfo!A6043)))</f>
        <v>No Data</v>
      </c>
      <c r="I6044" t="str" cm="1">
        <f t="array" ref="I6044">IF(D6044 = TRUE, "No Data", _xlfn.IFS(G6044=TRUE, FIND("Active", [3]QueryUserInfo!A6043), H6044=TRUE, FIND("Disc", [3]QueryUserInfo!A6043)))</f>
        <v>No Data</v>
      </c>
    </row>
    <row r="6045" spans="1:9" x14ac:dyDescent="0.3">
      <c r="A6045" t="str">
        <f>IF(D6045=TRUE, "No Data", MID([3]QueryUserInfo!A6044, 2, F6045 -2))</f>
        <v>No Data</v>
      </c>
      <c r="B6045" t="str" cm="1">
        <f t="array" ref="B6045">IF(D6045 = TRUE, "No Data", MID([3]QueryUserInfo!A6044, I6045, _xlfn.IFS(G6045 = TRUE, 6, H6045=TRUE, 4)))</f>
        <v>No Data</v>
      </c>
      <c r="D6045" t="b">
        <f>OR(ISBLANK([3]QueryUserInfo!A6044), [3]QueryUserInfo!A6044 = " USERNAME              SESSIONNAME        ID  STATE   IDLE TIME  LOGON TIME")</f>
        <v>1</v>
      </c>
      <c r="E6045" t="b">
        <f>ISNUMBER(FIND("&gt;", [3]QueryUserInfo!A6044))</f>
        <v>0</v>
      </c>
      <c r="F6045">
        <f>IF(D6045=TRUE, 0, FIND(" ", [3]QueryUserInfo!A6044,2))</f>
        <v>0</v>
      </c>
      <c r="G6045" t="str">
        <f>IF(D6045=TRUE, "No Data", ISNUMBER(FIND("Active", [3]QueryUserInfo!A6044)))</f>
        <v>No Data</v>
      </c>
      <c r="H6045" t="str">
        <f>IF(D6045=TRUE, "No Data", ISNUMBER(FIND("Disc", [3]QueryUserInfo!A6044)))</f>
        <v>No Data</v>
      </c>
      <c r="I6045" t="str" cm="1">
        <f t="array" ref="I6045">IF(D6045 = TRUE, "No Data", _xlfn.IFS(G6045=TRUE, FIND("Active", [3]QueryUserInfo!A6044), H6045=TRUE, FIND("Disc", [3]QueryUserInfo!A6044)))</f>
        <v>No Data</v>
      </c>
    </row>
    <row r="6046" spans="1:9" x14ac:dyDescent="0.3">
      <c r="A6046" t="str">
        <f>IF(D6046=TRUE, "No Data", MID([3]QueryUserInfo!A6045, 2, F6046 -2))</f>
        <v>No Data</v>
      </c>
      <c r="B6046" t="str" cm="1">
        <f t="array" ref="B6046">IF(D6046 = TRUE, "No Data", MID([3]QueryUserInfo!A6045, I6046, _xlfn.IFS(G6046 = TRUE, 6, H6046=TRUE, 4)))</f>
        <v>No Data</v>
      </c>
      <c r="D6046" t="b">
        <f>OR(ISBLANK([3]QueryUserInfo!A6045), [3]QueryUserInfo!A6045 = " USERNAME              SESSIONNAME        ID  STATE   IDLE TIME  LOGON TIME")</f>
        <v>1</v>
      </c>
      <c r="E6046" t="b">
        <f>ISNUMBER(FIND("&gt;", [3]QueryUserInfo!A6045))</f>
        <v>0</v>
      </c>
      <c r="F6046">
        <f>IF(D6046=TRUE, 0, FIND(" ", [3]QueryUserInfo!A6045,2))</f>
        <v>0</v>
      </c>
      <c r="G6046" t="str">
        <f>IF(D6046=TRUE, "No Data", ISNUMBER(FIND("Active", [3]QueryUserInfo!A6045)))</f>
        <v>No Data</v>
      </c>
      <c r="H6046" t="str">
        <f>IF(D6046=TRUE, "No Data", ISNUMBER(FIND("Disc", [3]QueryUserInfo!A6045)))</f>
        <v>No Data</v>
      </c>
      <c r="I6046" t="str" cm="1">
        <f t="array" ref="I6046">IF(D6046 = TRUE, "No Data", _xlfn.IFS(G6046=TRUE, FIND("Active", [3]QueryUserInfo!A6045), H6046=TRUE, FIND("Disc", [3]QueryUserInfo!A6045)))</f>
        <v>No Data</v>
      </c>
    </row>
    <row r="6047" spans="1:9" x14ac:dyDescent="0.3">
      <c r="A6047" t="str">
        <f>IF(D6047=TRUE, "No Data", MID([3]QueryUserInfo!A6046, 2, F6047 -2))</f>
        <v>No Data</v>
      </c>
      <c r="B6047" t="str" cm="1">
        <f t="array" ref="B6047">IF(D6047 = TRUE, "No Data", MID([3]QueryUserInfo!A6046, I6047, _xlfn.IFS(G6047 = TRUE, 6, H6047=TRUE, 4)))</f>
        <v>No Data</v>
      </c>
      <c r="D6047" t="b">
        <f>OR(ISBLANK([3]QueryUserInfo!A6046), [3]QueryUserInfo!A6046 = " USERNAME              SESSIONNAME        ID  STATE   IDLE TIME  LOGON TIME")</f>
        <v>1</v>
      </c>
      <c r="E6047" t="b">
        <f>ISNUMBER(FIND("&gt;", [3]QueryUserInfo!A6046))</f>
        <v>0</v>
      </c>
      <c r="F6047">
        <f>IF(D6047=TRUE, 0, FIND(" ", [3]QueryUserInfo!A6046,2))</f>
        <v>0</v>
      </c>
      <c r="G6047" t="str">
        <f>IF(D6047=TRUE, "No Data", ISNUMBER(FIND("Active", [3]QueryUserInfo!A6046)))</f>
        <v>No Data</v>
      </c>
      <c r="H6047" t="str">
        <f>IF(D6047=TRUE, "No Data", ISNUMBER(FIND("Disc", [3]QueryUserInfo!A6046)))</f>
        <v>No Data</v>
      </c>
      <c r="I6047" t="str" cm="1">
        <f t="array" ref="I6047">IF(D6047 = TRUE, "No Data", _xlfn.IFS(G6047=TRUE, FIND("Active", [3]QueryUserInfo!A6046), H6047=TRUE, FIND("Disc", [3]QueryUserInfo!A6046)))</f>
        <v>No Data</v>
      </c>
    </row>
    <row r="6048" spans="1:9" x14ac:dyDescent="0.3">
      <c r="A6048" t="str">
        <f>IF(D6048=TRUE, "No Data", MID([3]QueryUserInfo!A6047, 2, F6048 -2))</f>
        <v>No Data</v>
      </c>
      <c r="B6048" t="str" cm="1">
        <f t="array" ref="B6048">IF(D6048 = TRUE, "No Data", MID([3]QueryUserInfo!A6047, I6048, _xlfn.IFS(G6048 = TRUE, 6, H6048=TRUE, 4)))</f>
        <v>No Data</v>
      </c>
      <c r="D6048" t="b">
        <f>OR(ISBLANK([3]QueryUserInfo!A6047), [3]QueryUserInfo!A6047 = " USERNAME              SESSIONNAME        ID  STATE   IDLE TIME  LOGON TIME")</f>
        <v>1</v>
      </c>
      <c r="E6048" t="b">
        <f>ISNUMBER(FIND("&gt;", [3]QueryUserInfo!A6047))</f>
        <v>0</v>
      </c>
      <c r="F6048">
        <f>IF(D6048=TRUE, 0, FIND(" ", [3]QueryUserInfo!A6047,2))</f>
        <v>0</v>
      </c>
      <c r="G6048" t="str">
        <f>IF(D6048=TRUE, "No Data", ISNUMBER(FIND("Active", [3]QueryUserInfo!A6047)))</f>
        <v>No Data</v>
      </c>
      <c r="H6048" t="str">
        <f>IF(D6048=TRUE, "No Data", ISNUMBER(FIND("Disc", [3]QueryUserInfo!A6047)))</f>
        <v>No Data</v>
      </c>
      <c r="I6048" t="str" cm="1">
        <f t="array" ref="I6048">IF(D6048 = TRUE, "No Data", _xlfn.IFS(G6048=TRUE, FIND("Active", [3]QueryUserInfo!A6047), H6048=TRUE, FIND("Disc", [3]QueryUserInfo!A6047)))</f>
        <v>No Data</v>
      </c>
    </row>
    <row r="6049" spans="1:9" x14ac:dyDescent="0.3">
      <c r="A6049" t="str">
        <f>IF(D6049=TRUE, "No Data", MID([3]QueryUserInfo!A6048, 2, F6049 -2))</f>
        <v>No Data</v>
      </c>
      <c r="B6049" t="str" cm="1">
        <f t="array" ref="B6049">IF(D6049 = TRUE, "No Data", MID([3]QueryUserInfo!A6048, I6049, _xlfn.IFS(G6049 = TRUE, 6, H6049=TRUE, 4)))</f>
        <v>No Data</v>
      </c>
      <c r="D6049" t="b">
        <f>OR(ISBLANK([3]QueryUserInfo!A6048), [3]QueryUserInfo!A6048 = " USERNAME              SESSIONNAME        ID  STATE   IDLE TIME  LOGON TIME")</f>
        <v>1</v>
      </c>
      <c r="E6049" t="b">
        <f>ISNUMBER(FIND("&gt;", [3]QueryUserInfo!A6048))</f>
        <v>0</v>
      </c>
      <c r="F6049">
        <f>IF(D6049=TRUE, 0, FIND(" ", [3]QueryUserInfo!A6048,2))</f>
        <v>0</v>
      </c>
      <c r="G6049" t="str">
        <f>IF(D6049=TRUE, "No Data", ISNUMBER(FIND("Active", [3]QueryUserInfo!A6048)))</f>
        <v>No Data</v>
      </c>
      <c r="H6049" t="str">
        <f>IF(D6049=TRUE, "No Data", ISNUMBER(FIND("Disc", [3]QueryUserInfo!A6048)))</f>
        <v>No Data</v>
      </c>
      <c r="I6049" t="str" cm="1">
        <f t="array" ref="I6049">IF(D6049 = TRUE, "No Data", _xlfn.IFS(G6049=TRUE, FIND("Active", [3]QueryUserInfo!A6048), H6049=TRUE, FIND("Disc", [3]QueryUserInfo!A6048)))</f>
        <v>No Data</v>
      </c>
    </row>
    <row r="6050" spans="1:9" x14ac:dyDescent="0.3">
      <c r="A6050" t="str">
        <f>IF(D6050=TRUE, "No Data", MID([3]QueryUserInfo!A6049, 2, F6050 -2))</f>
        <v>No Data</v>
      </c>
      <c r="B6050" t="str" cm="1">
        <f t="array" ref="B6050">IF(D6050 = TRUE, "No Data", MID([3]QueryUserInfo!A6049, I6050, _xlfn.IFS(G6050 = TRUE, 6, H6050=TRUE, 4)))</f>
        <v>No Data</v>
      </c>
      <c r="D6050" t="b">
        <f>OR(ISBLANK([3]QueryUserInfo!A6049), [3]QueryUserInfo!A6049 = " USERNAME              SESSIONNAME        ID  STATE   IDLE TIME  LOGON TIME")</f>
        <v>1</v>
      </c>
      <c r="E6050" t="b">
        <f>ISNUMBER(FIND("&gt;", [3]QueryUserInfo!A6049))</f>
        <v>0</v>
      </c>
      <c r="F6050">
        <f>IF(D6050=TRUE, 0, FIND(" ", [3]QueryUserInfo!A6049,2))</f>
        <v>0</v>
      </c>
      <c r="G6050" t="str">
        <f>IF(D6050=TRUE, "No Data", ISNUMBER(FIND("Active", [3]QueryUserInfo!A6049)))</f>
        <v>No Data</v>
      </c>
      <c r="H6050" t="str">
        <f>IF(D6050=TRUE, "No Data", ISNUMBER(FIND("Disc", [3]QueryUserInfo!A6049)))</f>
        <v>No Data</v>
      </c>
      <c r="I6050" t="str" cm="1">
        <f t="array" ref="I6050">IF(D6050 = TRUE, "No Data", _xlfn.IFS(G6050=TRUE, FIND("Active", [3]QueryUserInfo!A6049), H6050=TRUE, FIND("Disc", [3]QueryUserInfo!A6049)))</f>
        <v>No Data</v>
      </c>
    </row>
    <row r="6051" spans="1:9" x14ac:dyDescent="0.3">
      <c r="A6051" t="str">
        <f>IF(D6051=TRUE, "No Data", MID([3]QueryUserInfo!A6050, 2, F6051 -2))</f>
        <v>No Data</v>
      </c>
      <c r="B6051" t="str" cm="1">
        <f t="array" ref="B6051">IF(D6051 = TRUE, "No Data", MID([3]QueryUserInfo!A6050, I6051, _xlfn.IFS(G6051 = TRUE, 6, H6051=TRUE, 4)))</f>
        <v>No Data</v>
      </c>
      <c r="D6051" t="b">
        <f>OR(ISBLANK([3]QueryUserInfo!A6050), [3]QueryUserInfo!A6050 = " USERNAME              SESSIONNAME        ID  STATE   IDLE TIME  LOGON TIME")</f>
        <v>1</v>
      </c>
      <c r="E6051" t="b">
        <f>ISNUMBER(FIND("&gt;", [3]QueryUserInfo!A6050))</f>
        <v>0</v>
      </c>
      <c r="F6051">
        <f>IF(D6051=TRUE, 0, FIND(" ", [3]QueryUserInfo!A6050,2))</f>
        <v>0</v>
      </c>
      <c r="G6051" t="str">
        <f>IF(D6051=TRUE, "No Data", ISNUMBER(FIND("Active", [3]QueryUserInfo!A6050)))</f>
        <v>No Data</v>
      </c>
      <c r="H6051" t="str">
        <f>IF(D6051=TRUE, "No Data", ISNUMBER(FIND("Disc", [3]QueryUserInfo!A6050)))</f>
        <v>No Data</v>
      </c>
      <c r="I6051" t="str" cm="1">
        <f t="array" ref="I6051">IF(D6051 = TRUE, "No Data", _xlfn.IFS(G6051=TRUE, FIND("Active", [3]QueryUserInfo!A6050), H6051=TRUE, FIND("Disc", [3]QueryUserInfo!A6050)))</f>
        <v>No Data</v>
      </c>
    </row>
    <row r="6052" spans="1:9" x14ac:dyDescent="0.3">
      <c r="A6052" t="str">
        <f>IF(D6052=TRUE, "No Data", MID([3]QueryUserInfo!A6051, 2, F6052 -2))</f>
        <v>No Data</v>
      </c>
      <c r="B6052" t="str" cm="1">
        <f t="array" ref="B6052">IF(D6052 = TRUE, "No Data", MID([3]QueryUserInfo!A6051, I6052, _xlfn.IFS(G6052 = TRUE, 6, H6052=TRUE, 4)))</f>
        <v>No Data</v>
      </c>
      <c r="D6052" t="b">
        <f>OR(ISBLANK([3]QueryUserInfo!A6051), [3]QueryUserInfo!A6051 = " USERNAME              SESSIONNAME        ID  STATE   IDLE TIME  LOGON TIME")</f>
        <v>1</v>
      </c>
      <c r="E6052" t="b">
        <f>ISNUMBER(FIND("&gt;", [3]QueryUserInfo!A6051))</f>
        <v>0</v>
      </c>
      <c r="F6052">
        <f>IF(D6052=TRUE, 0, FIND(" ", [3]QueryUserInfo!A6051,2))</f>
        <v>0</v>
      </c>
      <c r="G6052" t="str">
        <f>IF(D6052=TRUE, "No Data", ISNUMBER(FIND("Active", [3]QueryUserInfo!A6051)))</f>
        <v>No Data</v>
      </c>
      <c r="H6052" t="str">
        <f>IF(D6052=TRUE, "No Data", ISNUMBER(FIND("Disc", [3]QueryUserInfo!A6051)))</f>
        <v>No Data</v>
      </c>
      <c r="I6052" t="str" cm="1">
        <f t="array" ref="I6052">IF(D6052 = TRUE, "No Data", _xlfn.IFS(G6052=TRUE, FIND("Active", [3]QueryUserInfo!A6051), H6052=TRUE, FIND("Disc", [3]QueryUserInfo!A6051)))</f>
        <v>No Data</v>
      </c>
    </row>
    <row r="6053" spans="1:9" x14ac:dyDescent="0.3">
      <c r="A6053" t="str">
        <f>IF(D6053=TRUE, "No Data", MID([3]QueryUserInfo!A6052, 2, F6053 -2))</f>
        <v>No Data</v>
      </c>
      <c r="B6053" t="str" cm="1">
        <f t="array" ref="B6053">IF(D6053 = TRUE, "No Data", MID([3]QueryUserInfo!A6052, I6053, _xlfn.IFS(G6053 = TRUE, 6, H6053=TRUE, 4)))</f>
        <v>No Data</v>
      </c>
      <c r="D6053" t="b">
        <f>OR(ISBLANK([3]QueryUserInfo!A6052), [3]QueryUserInfo!A6052 = " USERNAME              SESSIONNAME        ID  STATE   IDLE TIME  LOGON TIME")</f>
        <v>1</v>
      </c>
      <c r="E6053" t="b">
        <f>ISNUMBER(FIND("&gt;", [3]QueryUserInfo!A6052))</f>
        <v>0</v>
      </c>
      <c r="F6053">
        <f>IF(D6053=TRUE, 0, FIND(" ", [3]QueryUserInfo!A6052,2))</f>
        <v>0</v>
      </c>
      <c r="G6053" t="str">
        <f>IF(D6053=TRUE, "No Data", ISNUMBER(FIND("Active", [3]QueryUserInfo!A6052)))</f>
        <v>No Data</v>
      </c>
      <c r="H6053" t="str">
        <f>IF(D6053=TRUE, "No Data", ISNUMBER(FIND("Disc", [3]QueryUserInfo!A6052)))</f>
        <v>No Data</v>
      </c>
      <c r="I6053" t="str" cm="1">
        <f t="array" ref="I6053">IF(D6053 = TRUE, "No Data", _xlfn.IFS(G6053=TRUE, FIND("Active", [3]QueryUserInfo!A6052), H6053=TRUE, FIND("Disc", [3]QueryUserInfo!A6052)))</f>
        <v>No Data</v>
      </c>
    </row>
    <row r="6054" spans="1:9" x14ac:dyDescent="0.3">
      <c r="A6054" t="str">
        <f>IF(D6054=TRUE, "No Data", MID([3]QueryUserInfo!A6053, 2, F6054 -2))</f>
        <v>No Data</v>
      </c>
      <c r="B6054" t="str" cm="1">
        <f t="array" ref="B6054">IF(D6054 = TRUE, "No Data", MID([3]QueryUserInfo!A6053, I6054, _xlfn.IFS(G6054 = TRUE, 6, H6054=TRUE, 4)))</f>
        <v>No Data</v>
      </c>
      <c r="D6054" t="b">
        <f>OR(ISBLANK([3]QueryUserInfo!A6053), [3]QueryUserInfo!A6053 = " USERNAME              SESSIONNAME        ID  STATE   IDLE TIME  LOGON TIME")</f>
        <v>1</v>
      </c>
      <c r="E6054" t="b">
        <f>ISNUMBER(FIND("&gt;", [3]QueryUserInfo!A6053))</f>
        <v>0</v>
      </c>
      <c r="F6054">
        <f>IF(D6054=TRUE, 0, FIND(" ", [3]QueryUserInfo!A6053,2))</f>
        <v>0</v>
      </c>
      <c r="G6054" t="str">
        <f>IF(D6054=TRUE, "No Data", ISNUMBER(FIND("Active", [3]QueryUserInfo!A6053)))</f>
        <v>No Data</v>
      </c>
      <c r="H6054" t="str">
        <f>IF(D6054=TRUE, "No Data", ISNUMBER(FIND("Disc", [3]QueryUserInfo!A6053)))</f>
        <v>No Data</v>
      </c>
      <c r="I6054" t="str" cm="1">
        <f t="array" ref="I6054">IF(D6054 = TRUE, "No Data", _xlfn.IFS(G6054=TRUE, FIND("Active", [3]QueryUserInfo!A6053), H6054=TRUE, FIND("Disc", [3]QueryUserInfo!A6053)))</f>
        <v>No Data</v>
      </c>
    </row>
    <row r="6055" spans="1:9" x14ac:dyDescent="0.3">
      <c r="A6055" t="str">
        <f>IF(D6055=TRUE, "No Data", MID([3]QueryUserInfo!A6054, 2, F6055 -2))</f>
        <v>No Data</v>
      </c>
      <c r="B6055" t="str" cm="1">
        <f t="array" ref="B6055">IF(D6055 = TRUE, "No Data", MID([3]QueryUserInfo!A6054, I6055, _xlfn.IFS(G6055 = TRUE, 6, H6055=TRUE, 4)))</f>
        <v>No Data</v>
      </c>
      <c r="D6055" t="b">
        <f>OR(ISBLANK([3]QueryUserInfo!A6054), [3]QueryUserInfo!A6054 = " USERNAME              SESSIONNAME        ID  STATE   IDLE TIME  LOGON TIME")</f>
        <v>1</v>
      </c>
      <c r="E6055" t="b">
        <f>ISNUMBER(FIND("&gt;", [3]QueryUserInfo!A6054))</f>
        <v>0</v>
      </c>
      <c r="F6055">
        <f>IF(D6055=TRUE, 0, FIND(" ", [3]QueryUserInfo!A6054,2))</f>
        <v>0</v>
      </c>
      <c r="G6055" t="str">
        <f>IF(D6055=TRUE, "No Data", ISNUMBER(FIND("Active", [3]QueryUserInfo!A6054)))</f>
        <v>No Data</v>
      </c>
      <c r="H6055" t="str">
        <f>IF(D6055=TRUE, "No Data", ISNUMBER(FIND("Disc", [3]QueryUserInfo!A6054)))</f>
        <v>No Data</v>
      </c>
      <c r="I6055" t="str" cm="1">
        <f t="array" ref="I6055">IF(D6055 = TRUE, "No Data", _xlfn.IFS(G6055=TRUE, FIND("Active", [3]QueryUserInfo!A6054), H6055=TRUE, FIND("Disc", [3]QueryUserInfo!A6054)))</f>
        <v>No Data</v>
      </c>
    </row>
    <row r="6056" spans="1:9" x14ac:dyDescent="0.3">
      <c r="A6056" t="str">
        <f>IF(D6056=TRUE, "No Data", MID([3]QueryUserInfo!A6055, 2, F6056 -2))</f>
        <v>No Data</v>
      </c>
      <c r="B6056" t="str" cm="1">
        <f t="array" ref="B6056">IF(D6056 = TRUE, "No Data", MID([3]QueryUserInfo!A6055, I6056, _xlfn.IFS(G6056 = TRUE, 6, H6056=TRUE, 4)))</f>
        <v>No Data</v>
      </c>
      <c r="D6056" t="b">
        <f>OR(ISBLANK([3]QueryUserInfo!A6055), [3]QueryUserInfo!A6055 = " USERNAME              SESSIONNAME        ID  STATE   IDLE TIME  LOGON TIME")</f>
        <v>1</v>
      </c>
      <c r="E6056" t="b">
        <f>ISNUMBER(FIND("&gt;", [3]QueryUserInfo!A6055))</f>
        <v>0</v>
      </c>
      <c r="F6056">
        <f>IF(D6056=TRUE, 0, FIND(" ", [3]QueryUserInfo!A6055,2))</f>
        <v>0</v>
      </c>
      <c r="G6056" t="str">
        <f>IF(D6056=TRUE, "No Data", ISNUMBER(FIND("Active", [3]QueryUserInfo!A6055)))</f>
        <v>No Data</v>
      </c>
      <c r="H6056" t="str">
        <f>IF(D6056=TRUE, "No Data", ISNUMBER(FIND("Disc", [3]QueryUserInfo!A6055)))</f>
        <v>No Data</v>
      </c>
      <c r="I6056" t="str" cm="1">
        <f t="array" ref="I6056">IF(D6056 = TRUE, "No Data", _xlfn.IFS(G6056=TRUE, FIND("Active", [3]QueryUserInfo!A6055), H6056=TRUE, FIND("Disc", [3]QueryUserInfo!A6055)))</f>
        <v>No Data</v>
      </c>
    </row>
    <row r="6057" spans="1:9" x14ac:dyDescent="0.3">
      <c r="A6057" t="str">
        <f>IF(D6057=TRUE, "No Data", MID([3]QueryUserInfo!A6056, 2, F6057 -2))</f>
        <v>No Data</v>
      </c>
      <c r="B6057" t="str" cm="1">
        <f t="array" ref="B6057">IF(D6057 = TRUE, "No Data", MID([3]QueryUserInfo!A6056, I6057, _xlfn.IFS(G6057 = TRUE, 6, H6057=TRUE, 4)))</f>
        <v>No Data</v>
      </c>
      <c r="D6057" t="b">
        <f>OR(ISBLANK([3]QueryUserInfo!A6056), [3]QueryUserInfo!A6056 = " USERNAME              SESSIONNAME        ID  STATE   IDLE TIME  LOGON TIME")</f>
        <v>1</v>
      </c>
      <c r="E6057" t="b">
        <f>ISNUMBER(FIND("&gt;", [3]QueryUserInfo!A6056))</f>
        <v>0</v>
      </c>
      <c r="F6057">
        <f>IF(D6057=TRUE, 0, FIND(" ", [3]QueryUserInfo!A6056,2))</f>
        <v>0</v>
      </c>
      <c r="G6057" t="str">
        <f>IF(D6057=TRUE, "No Data", ISNUMBER(FIND("Active", [3]QueryUserInfo!A6056)))</f>
        <v>No Data</v>
      </c>
      <c r="H6057" t="str">
        <f>IF(D6057=TRUE, "No Data", ISNUMBER(FIND("Disc", [3]QueryUserInfo!A6056)))</f>
        <v>No Data</v>
      </c>
      <c r="I6057" t="str" cm="1">
        <f t="array" ref="I6057">IF(D6057 = TRUE, "No Data", _xlfn.IFS(G6057=TRUE, FIND("Active", [3]QueryUserInfo!A6056), H6057=TRUE, FIND("Disc", [3]QueryUserInfo!A6056)))</f>
        <v>No Data</v>
      </c>
    </row>
    <row r="6058" spans="1:9" x14ac:dyDescent="0.3">
      <c r="A6058" t="str">
        <f>IF(D6058=TRUE, "No Data", MID([3]QueryUserInfo!A6057, 2, F6058 -2))</f>
        <v>No Data</v>
      </c>
      <c r="B6058" t="str" cm="1">
        <f t="array" ref="B6058">IF(D6058 = TRUE, "No Data", MID([3]QueryUserInfo!A6057, I6058, _xlfn.IFS(G6058 = TRUE, 6, H6058=TRUE, 4)))</f>
        <v>No Data</v>
      </c>
      <c r="D6058" t="b">
        <f>OR(ISBLANK([3]QueryUserInfo!A6057), [3]QueryUserInfo!A6057 = " USERNAME              SESSIONNAME        ID  STATE   IDLE TIME  LOGON TIME")</f>
        <v>1</v>
      </c>
      <c r="E6058" t="b">
        <f>ISNUMBER(FIND("&gt;", [3]QueryUserInfo!A6057))</f>
        <v>0</v>
      </c>
      <c r="F6058">
        <f>IF(D6058=TRUE, 0, FIND(" ", [3]QueryUserInfo!A6057,2))</f>
        <v>0</v>
      </c>
      <c r="G6058" t="str">
        <f>IF(D6058=TRUE, "No Data", ISNUMBER(FIND("Active", [3]QueryUserInfo!A6057)))</f>
        <v>No Data</v>
      </c>
      <c r="H6058" t="str">
        <f>IF(D6058=TRUE, "No Data", ISNUMBER(FIND("Disc", [3]QueryUserInfo!A6057)))</f>
        <v>No Data</v>
      </c>
      <c r="I6058" t="str" cm="1">
        <f t="array" ref="I6058">IF(D6058 = TRUE, "No Data", _xlfn.IFS(G6058=TRUE, FIND("Active", [3]QueryUserInfo!A6057), H6058=TRUE, FIND("Disc", [3]QueryUserInfo!A6057)))</f>
        <v>No Data</v>
      </c>
    </row>
    <row r="6059" spans="1:9" x14ac:dyDescent="0.3">
      <c r="A6059" t="str">
        <f>IF(D6059=TRUE, "No Data", MID([3]QueryUserInfo!A6058, 2, F6059 -2))</f>
        <v>No Data</v>
      </c>
      <c r="B6059" t="str" cm="1">
        <f t="array" ref="B6059">IF(D6059 = TRUE, "No Data", MID([3]QueryUserInfo!A6058, I6059, _xlfn.IFS(G6059 = TRUE, 6, H6059=TRUE, 4)))</f>
        <v>No Data</v>
      </c>
      <c r="D6059" t="b">
        <f>OR(ISBLANK([3]QueryUserInfo!A6058), [3]QueryUserInfo!A6058 = " USERNAME              SESSIONNAME        ID  STATE   IDLE TIME  LOGON TIME")</f>
        <v>1</v>
      </c>
      <c r="E6059" t="b">
        <f>ISNUMBER(FIND("&gt;", [3]QueryUserInfo!A6058))</f>
        <v>0</v>
      </c>
      <c r="F6059">
        <f>IF(D6059=TRUE, 0, FIND(" ", [3]QueryUserInfo!A6058,2))</f>
        <v>0</v>
      </c>
      <c r="G6059" t="str">
        <f>IF(D6059=TRUE, "No Data", ISNUMBER(FIND("Active", [3]QueryUserInfo!A6058)))</f>
        <v>No Data</v>
      </c>
      <c r="H6059" t="str">
        <f>IF(D6059=TRUE, "No Data", ISNUMBER(FIND("Disc", [3]QueryUserInfo!A6058)))</f>
        <v>No Data</v>
      </c>
      <c r="I6059" t="str" cm="1">
        <f t="array" ref="I6059">IF(D6059 = TRUE, "No Data", _xlfn.IFS(G6059=TRUE, FIND("Active", [3]QueryUserInfo!A6058), H6059=TRUE, FIND("Disc", [3]QueryUserInfo!A6058)))</f>
        <v>No Data</v>
      </c>
    </row>
    <row r="6060" spans="1:9" x14ac:dyDescent="0.3">
      <c r="A6060" t="str">
        <f>IF(D6060=TRUE, "No Data", MID([3]QueryUserInfo!A6059, 2, F6060 -2))</f>
        <v>No Data</v>
      </c>
      <c r="B6060" t="str" cm="1">
        <f t="array" ref="B6060">IF(D6060 = TRUE, "No Data", MID([3]QueryUserInfo!A6059, I6060, _xlfn.IFS(G6060 = TRUE, 6, H6060=TRUE, 4)))</f>
        <v>No Data</v>
      </c>
      <c r="D6060" t="b">
        <f>OR(ISBLANK([3]QueryUserInfo!A6059), [3]QueryUserInfo!A6059 = " USERNAME              SESSIONNAME        ID  STATE   IDLE TIME  LOGON TIME")</f>
        <v>1</v>
      </c>
      <c r="E6060" t="b">
        <f>ISNUMBER(FIND("&gt;", [3]QueryUserInfo!A6059))</f>
        <v>0</v>
      </c>
      <c r="F6060">
        <f>IF(D6060=TRUE, 0, FIND(" ", [3]QueryUserInfo!A6059,2))</f>
        <v>0</v>
      </c>
      <c r="G6060" t="str">
        <f>IF(D6060=TRUE, "No Data", ISNUMBER(FIND("Active", [3]QueryUserInfo!A6059)))</f>
        <v>No Data</v>
      </c>
      <c r="H6060" t="str">
        <f>IF(D6060=TRUE, "No Data", ISNUMBER(FIND("Disc", [3]QueryUserInfo!A6059)))</f>
        <v>No Data</v>
      </c>
      <c r="I6060" t="str" cm="1">
        <f t="array" ref="I6060">IF(D6060 = TRUE, "No Data", _xlfn.IFS(G6060=TRUE, FIND("Active", [3]QueryUserInfo!A6059), H6060=TRUE, FIND("Disc", [3]QueryUserInfo!A6059)))</f>
        <v>No Data</v>
      </c>
    </row>
    <row r="6061" spans="1:9" x14ac:dyDescent="0.3">
      <c r="A6061" t="str">
        <f>IF(D6061=TRUE, "No Data", MID([3]QueryUserInfo!A6060, 2, F6061 -2))</f>
        <v>No Data</v>
      </c>
      <c r="B6061" t="str" cm="1">
        <f t="array" ref="B6061">IF(D6061 = TRUE, "No Data", MID([3]QueryUserInfo!A6060, I6061, _xlfn.IFS(G6061 = TRUE, 6, H6061=TRUE, 4)))</f>
        <v>No Data</v>
      </c>
      <c r="D6061" t="b">
        <f>OR(ISBLANK([3]QueryUserInfo!A6060), [3]QueryUserInfo!A6060 = " USERNAME              SESSIONNAME        ID  STATE   IDLE TIME  LOGON TIME")</f>
        <v>1</v>
      </c>
      <c r="E6061" t="b">
        <f>ISNUMBER(FIND("&gt;", [3]QueryUserInfo!A6060))</f>
        <v>0</v>
      </c>
      <c r="F6061">
        <f>IF(D6061=TRUE, 0, FIND(" ", [3]QueryUserInfo!A6060,2))</f>
        <v>0</v>
      </c>
      <c r="G6061" t="str">
        <f>IF(D6061=TRUE, "No Data", ISNUMBER(FIND("Active", [3]QueryUserInfo!A6060)))</f>
        <v>No Data</v>
      </c>
      <c r="H6061" t="str">
        <f>IF(D6061=TRUE, "No Data", ISNUMBER(FIND("Disc", [3]QueryUserInfo!A6060)))</f>
        <v>No Data</v>
      </c>
      <c r="I6061" t="str" cm="1">
        <f t="array" ref="I6061">IF(D6061 = TRUE, "No Data", _xlfn.IFS(G6061=TRUE, FIND("Active", [3]QueryUserInfo!A6060), H6061=TRUE, FIND("Disc", [3]QueryUserInfo!A6060)))</f>
        <v>No Data</v>
      </c>
    </row>
    <row r="6062" spans="1:9" x14ac:dyDescent="0.3">
      <c r="A6062" t="str">
        <f>IF(D6062=TRUE, "No Data", MID([3]QueryUserInfo!A6061, 2, F6062 -2))</f>
        <v>No Data</v>
      </c>
      <c r="B6062" t="str" cm="1">
        <f t="array" ref="B6062">IF(D6062 = TRUE, "No Data", MID([3]QueryUserInfo!A6061, I6062, _xlfn.IFS(G6062 = TRUE, 6, H6062=TRUE, 4)))</f>
        <v>No Data</v>
      </c>
      <c r="D6062" t="b">
        <f>OR(ISBLANK([3]QueryUserInfo!A6061), [3]QueryUserInfo!A6061 = " USERNAME              SESSIONNAME        ID  STATE   IDLE TIME  LOGON TIME")</f>
        <v>1</v>
      </c>
      <c r="E6062" t="b">
        <f>ISNUMBER(FIND("&gt;", [3]QueryUserInfo!A6061))</f>
        <v>0</v>
      </c>
      <c r="F6062">
        <f>IF(D6062=TRUE, 0, FIND(" ", [3]QueryUserInfo!A6061,2))</f>
        <v>0</v>
      </c>
      <c r="G6062" t="str">
        <f>IF(D6062=TRUE, "No Data", ISNUMBER(FIND("Active", [3]QueryUserInfo!A6061)))</f>
        <v>No Data</v>
      </c>
      <c r="H6062" t="str">
        <f>IF(D6062=TRUE, "No Data", ISNUMBER(FIND("Disc", [3]QueryUserInfo!A6061)))</f>
        <v>No Data</v>
      </c>
      <c r="I6062" t="str" cm="1">
        <f t="array" ref="I6062">IF(D6062 = TRUE, "No Data", _xlfn.IFS(G6062=TRUE, FIND("Active", [3]QueryUserInfo!A6061), H6062=TRUE, FIND("Disc", [3]QueryUserInfo!A6061)))</f>
        <v>No Data</v>
      </c>
    </row>
    <row r="6063" spans="1:9" x14ac:dyDescent="0.3">
      <c r="A6063" t="str">
        <f>IF(D6063=TRUE, "No Data", MID([3]QueryUserInfo!A6062, 2, F6063 -2))</f>
        <v>No Data</v>
      </c>
      <c r="B6063" t="str" cm="1">
        <f t="array" ref="B6063">IF(D6063 = TRUE, "No Data", MID([3]QueryUserInfo!A6062, I6063, _xlfn.IFS(G6063 = TRUE, 6, H6063=TRUE, 4)))</f>
        <v>No Data</v>
      </c>
      <c r="D6063" t="b">
        <f>OR(ISBLANK([3]QueryUserInfo!A6062), [3]QueryUserInfo!A6062 = " USERNAME              SESSIONNAME        ID  STATE   IDLE TIME  LOGON TIME")</f>
        <v>1</v>
      </c>
      <c r="E6063" t="b">
        <f>ISNUMBER(FIND("&gt;", [3]QueryUserInfo!A6062))</f>
        <v>0</v>
      </c>
      <c r="F6063">
        <f>IF(D6063=TRUE, 0, FIND(" ", [3]QueryUserInfo!A6062,2))</f>
        <v>0</v>
      </c>
      <c r="G6063" t="str">
        <f>IF(D6063=TRUE, "No Data", ISNUMBER(FIND("Active", [3]QueryUserInfo!A6062)))</f>
        <v>No Data</v>
      </c>
      <c r="H6063" t="str">
        <f>IF(D6063=TRUE, "No Data", ISNUMBER(FIND("Disc", [3]QueryUserInfo!A6062)))</f>
        <v>No Data</v>
      </c>
      <c r="I6063" t="str" cm="1">
        <f t="array" ref="I6063">IF(D6063 = TRUE, "No Data", _xlfn.IFS(G6063=TRUE, FIND("Active", [3]QueryUserInfo!A6062), H6063=TRUE, FIND("Disc", [3]QueryUserInfo!A6062)))</f>
        <v>No Data</v>
      </c>
    </row>
    <row r="6064" spans="1:9" x14ac:dyDescent="0.3">
      <c r="A6064" t="str">
        <f>IF(D6064=TRUE, "No Data", MID([3]QueryUserInfo!A6063, 2, F6064 -2))</f>
        <v>No Data</v>
      </c>
      <c r="B6064" t="str" cm="1">
        <f t="array" ref="B6064">IF(D6064 = TRUE, "No Data", MID([3]QueryUserInfo!A6063, I6064, _xlfn.IFS(G6064 = TRUE, 6, H6064=TRUE, 4)))</f>
        <v>No Data</v>
      </c>
      <c r="D6064" t="b">
        <f>OR(ISBLANK([3]QueryUserInfo!A6063), [3]QueryUserInfo!A6063 = " USERNAME              SESSIONNAME        ID  STATE   IDLE TIME  LOGON TIME")</f>
        <v>1</v>
      </c>
      <c r="E6064" t="b">
        <f>ISNUMBER(FIND("&gt;", [3]QueryUserInfo!A6063))</f>
        <v>0</v>
      </c>
      <c r="F6064">
        <f>IF(D6064=TRUE, 0, FIND(" ", [3]QueryUserInfo!A6063,2))</f>
        <v>0</v>
      </c>
      <c r="G6064" t="str">
        <f>IF(D6064=TRUE, "No Data", ISNUMBER(FIND("Active", [3]QueryUserInfo!A6063)))</f>
        <v>No Data</v>
      </c>
      <c r="H6064" t="str">
        <f>IF(D6064=TRUE, "No Data", ISNUMBER(FIND("Disc", [3]QueryUserInfo!A6063)))</f>
        <v>No Data</v>
      </c>
      <c r="I6064" t="str" cm="1">
        <f t="array" ref="I6064">IF(D6064 = TRUE, "No Data", _xlfn.IFS(G6064=TRUE, FIND("Active", [3]QueryUserInfo!A6063), H6064=TRUE, FIND("Disc", [3]QueryUserInfo!A6063)))</f>
        <v>No Data</v>
      </c>
    </row>
    <row r="6065" spans="1:9" x14ac:dyDescent="0.3">
      <c r="A6065" t="str">
        <f>IF(D6065=TRUE, "No Data", MID([3]QueryUserInfo!A6064, 2, F6065 -2))</f>
        <v>No Data</v>
      </c>
      <c r="B6065" t="str" cm="1">
        <f t="array" ref="B6065">IF(D6065 = TRUE, "No Data", MID([3]QueryUserInfo!A6064, I6065, _xlfn.IFS(G6065 = TRUE, 6, H6065=TRUE, 4)))</f>
        <v>No Data</v>
      </c>
      <c r="D6065" t="b">
        <f>OR(ISBLANK([3]QueryUserInfo!A6064), [3]QueryUserInfo!A6064 = " USERNAME              SESSIONNAME        ID  STATE   IDLE TIME  LOGON TIME")</f>
        <v>1</v>
      </c>
      <c r="E6065" t="b">
        <f>ISNUMBER(FIND("&gt;", [3]QueryUserInfo!A6064))</f>
        <v>0</v>
      </c>
      <c r="F6065">
        <f>IF(D6065=TRUE, 0, FIND(" ", [3]QueryUserInfo!A6064,2))</f>
        <v>0</v>
      </c>
      <c r="G6065" t="str">
        <f>IF(D6065=TRUE, "No Data", ISNUMBER(FIND("Active", [3]QueryUserInfo!A6064)))</f>
        <v>No Data</v>
      </c>
      <c r="H6065" t="str">
        <f>IF(D6065=TRUE, "No Data", ISNUMBER(FIND("Disc", [3]QueryUserInfo!A6064)))</f>
        <v>No Data</v>
      </c>
      <c r="I6065" t="str" cm="1">
        <f t="array" ref="I6065">IF(D6065 = TRUE, "No Data", _xlfn.IFS(G6065=TRUE, FIND("Active", [3]QueryUserInfo!A6064), H6065=TRUE, FIND("Disc", [3]QueryUserInfo!A6064)))</f>
        <v>No Data</v>
      </c>
    </row>
    <row r="6066" spans="1:9" x14ac:dyDescent="0.3">
      <c r="A6066" t="str">
        <f>IF(D6066=TRUE, "No Data", MID([3]QueryUserInfo!A6065, 2, F6066 -2))</f>
        <v>No Data</v>
      </c>
      <c r="B6066" t="str" cm="1">
        <f t="array" ref="B6066">IF(D6066 = TRUE, "No Data", MID([3]QueryUserInfo!A6065, I6066, _xlfn.IFS(G6066 = TRUE, 6, H6066=TRUE, 4)))</f>
        <v>No Data</v>
      </c>
      <c r="D6066" t="b">
        <f>OR(ISBLANK([3]QueryUserInfo!A6065), [3]QueryUserInfo!A6065 = " USERNAME              SESSIONNAME        ID  STATE   IDLE TIME  LOGON TIME")</f>
        <v>1</v>
      </c>
      <c r="E6066" t="b">
        <f>ISNUMBER(FIND("&gt;", [3]QueryUserInfo!A6065))</f>
        <v>0</v>
      </c>
      <c r="F6066">
        <f>IF(D6066=TRUE, 0, FIND(" ", [3]QueryUserInfo!A6065,2))</f>
        <v>0</v>
      </c>
      <c r="G6066" t="str">
        <f>IF(D6066=TRUE, "No Data", ISNUMBER(FIND("Active", [3]QueryUserInfo!A6065)))</f>
        <v>No Data</v>
      </c>
      <c r="H6066" t="str">
        <f>IF(D6066=TRUE, "No Data", ISNUMBER(FIND("Disc", [3]QueryUserInfo!A6065)))</f>
        <v>No Data</v>
      </c>
      <c r="I6066" t="str" cm="1">
        <f t="array" ref="I6066">IF(D6066 = TRUE, "No Data", _xlfn.IFS(G6066=TRUE, FIND("Active", [3]QueryUserInfo!A6065), H6066=TRUE, FIND("Disc", [3]QueryUserInfo!A6065)))</f>
        <v>No Data</v>
      </c>
    </row>
    <row r="6067" spans="1:9" x14ac:dyDescent="0.3">
      <c r="A6067" t="str">
        <f>IF(D6067=TRUE, "No Data", MID([3]QueryUserInfo!A6066, 2, F6067 -2))</f>
        <v>No Data</v>
      </c>
      <c r="B6067" t="str" cm="1">
        <f t="array" ref="B6067">IF(D6067 = TRUE, "No Data", MID([3]QueryUserInfo!A6066, I6067, _xlfn.IFS(G6067 = TRUE, 6, H6067=TRUE, 4)))</f>
        <v>No Data</v>
      </c>
      <c r="D6067" t="b">
        <f>OR(ISBLANK([3]QueryUserInfo!A6066), [3]QueryUserInfo!A6066 = " USERNAME              SESSIONNAME        ID  STATE   IDLE TIME  LOGON TIME")</f>
        <v>1</v>
      </c>
      <c r="E6067" t="b">
        <f>ISNUMBER(FIND("&gt;", [3]QueryUserInfo!A6066))</f>
        <v>0</v>
      </c>
      <c r="F6067">
        <f>IF(D6067=TRUE, 0, FIND(" ", [3]QueryUserInfo!A6066,2))</f>
        <v>0</v>
      </c>
      <c r="G6067" t="str">
        <f>IF(D6067=TRUE, "No Data", ISNUMBER(FIND("Active", [3]QueryUserInfo!A6066)))</f>
        <v>No Data</v>
      </c>
      <c r="H6067" t="str">
        <f>IF(D6067=TRUE, "No Data", ISNUMBER(FIND("Disc", [3]QueryUserInfo!A6066)))</f>
        <v>No Data</v>
      </c>
      <c r="I6067" t="str" cm="1">
        <f t="array" ref="I6067">IF(D6067 = TRUE, "No Data", _xlfn.IFS(G6067=TRUE, FIND("Active", [3]QueryUserInfo!A6066), H6067=TRUE, FIND("Disc", [3]QueryUserInfo!A6066)))</f>
        <v>No Data</v>
      </c>
    </row>
    <row r="6068" spans="1:9" x14ac:dyDescent="0.3">
      <c r="A6068" t="str">
        <f>IF(D6068=TRUE, "No Data", MID([3]QueryUserInfo!A6067, 2, F6068 -2))</f>
        <v>No Data</v>
      </c>
      <c r="B6068" t="str" cm="1">
        <f t="array" ref="B6068">IF(D6068 = TRUE, "No Data", MID([3]QueryUserInfo!A6067, I6068, _xlfn.IFS(G6068 = TRUE, 6, H6068=TRUE, 4)))</f>
        <v>No Data</v>
      </c>
      <c r="D6068" t="b">
        <f>OR(ISBLANK([3]QueryUserInfo!A6067), [3]QueryUserInfo!A6067 = " USERNAME              SESSIONNAME        ID  STATE   IDLE TIME  LOGON TIME")</f>
        <v>1</v>
      </c>
      <c r="E6068" t="b">
        <f>ISNUMBER(FIND("&gt;", [3]QueryUserInfo!A6067))</f>
        <v>0</v>
      </c>
      <c r="F6068">
        <f>IF(D6068=TRUE, 0, FIND(" ", [3]QueryUserInfo!A6067,2))</f>
        <v>0</v>
      </c>
      <c r="G6068" t="str">
        <f>IF(D6068=TRUE, "No Data", ISNUMBER(FIND("Active", [3]QueryUserInfo!A6067)))</f>
        <v>No Data</v>
      </c>
      <c r="H6068" t="str">
        <f>IF(D6068=TRUE, "No Data", ISNUMBER(FIND("Disc", [3]QueryUserInfo!A6067)))</f>
        <v>No Data</v>
      </c>
      <c r="I6068" t="str" cm="1">
        <f t="array" ref="I6068">IF(D6068 = TRUE, "No Data", _xlfn.IFS(G6068=TRUE, FIND("Active", [3]QueryUserInfo!A6067), H6068=TRUE, FIND("Disc", [3]QueryUserInfo!A6067)))</f>
        <v>No Data</v>
      </c>
    </row>
    <row r="6069" spans="1:9" x14ac:dyDescent="0.3">
      <c r="A6069" t="str">
        <f>IF(D6069=TRUE, "No Data", MID([3]QueryUserInfo!A6068, 2, F6069 -2))</f>
        <v>No Data</v>
      </c>
      <c r="B6069" t="str" cm="1">
        <f t="array" ref="B6069">IF(D6069 = TRUE, "No Data", MID([3]QueryUserInfo!A6068, I6069, _xlfn.IFS(G6069 = TRUE, 6, H6069=TRUE, 4)))</f>
        <v>No Data</v>
      </c>
      <c r="D6069" t="b">
        <f>OR(ISBLANK([3]QueryUserInfo!A6068), [3]QueryUserInfo!A6068 = " USERNAME              SESSIONNAME        ID  STATE   IDLE TIME  LOGON TIME")</f>
        <v>1</v>
      </c>
      <c r="E6069" t="b">
        <f>ISNUMBER(FIND("&gt;", [3]QueryUserInfo!A6068))</f>
        <v>0</v>
      </c>
      <c r="F6069">
        <f>IF(D6069=TRUE, 0, FIND(" ", [3]QueryUserInfo!A6068,2))</f>
        <v>0</v>
      </c>
      <c r="G6069" t="str">
        <f>IF(D6069=TRUE, "No Data", ISNUMBER(FIND("Active", [3]QueryUserInfo!A6068)))</f>
        <v>No Data</v>
      </c>
      <c r="H6069" t="str">
        <f>IF(D6069=TRUE, "No Data", ISNUMBER(FIND("Disc", [3]QueryUserInfo!A6068)))</f>
        <v>No Data</v>
      </c>
      <c r="I6069" t="str" cm="1">
        <f t="array" ref="I6069">IF(D6069 = TRUE, "No Data", _xlfn.IFS(G6069=TRUE, FIND("Active", [3]QueryUserInfo!A6068), H6069=TRUE, FIND("Disc", [3]QueryUserInfo!A6068)))</f>
        <v>No Data</v>
      </c>
    </row>
    <row r="6070" spans="1:9" x14ac:dyDescent="0.3">
      <c r="A6070" t="str">
        <f>IF(D6070=TRUE, "No Data", MID([3]QueryUserInfo!A6069, 2, F6070 -2))</f>
        <v>No Data</v>
      </c>
      <c r="B6070" t="str" cm="1">
        <f t="array" ref="B6070">IF(D6070 = TRUE, "No Data", MID([3]QueryUserInfo!A6069, I6070, _xlfn.IFS(G6070 = TRUE, 6, H6070=TRUE, 4)))</f>
        <v>No Data</v>
      </c>
      <c r="D6070" t="b">
        <f>OR(ISBLANK([3]QueryUserInfo!A6069), [3]QueryUserInfo!A6069 = " USERNAME              SESSIONNAME        ID  STATE   IDLE TIME  LOGON TIME")</f>
        <v>1</v>
      </c>
      <c r="E6070" t="b">
        <f>ISNUMBER(FIND("&gt;", [3]QueryUserInfo!A6069))</f>
        <v>0</v>
      </c>
      <c r="F6070">
        <f>IF(D6070=TRUE, 0, FIND(" ", [3]QueryUserInfo!A6069,2))</f>
        <v>0</v>
      </c>
      <c r="G6070" t="str">
        <f>IF(D6070=TRUE, "No Data", ISNUMBER(FIND("Active", [3]QueryUserInfo!A6069)))</f>
        <v>No Data</v>
      </c>
      <c r="H6070" t="str">
        <f>IF(D6070=TRUE, "No Data", ISNUMBER(FIND("Disc", [3]QueryUserInfo!A6069)))</f>
        <v>No Data</v>
      </c>
      <c r="I6070" t="str" cm="1">
        <f t="array" ref="I6070">IF(D6070 = TRUE, "No Data", _xlfn.IFS(G6070=TRUE, FIND("Active", [3]QueryUserInfo!A6069), H6070=TRUE, FIND("Disc", [3]QueryUserInfo!A6069)))</f>
        <v>No Data</v>
      </c>
    </row>
    <row r="6071" spans="1:9" x14ac:dyDescent="0.3">
      <c r="A6071" t="str">
        <f>IF(D6071=TRUE, "No Data", MID([3]QueryUserInfo!A6070, 2, F6071 -2))</f>
        <v>No Data</v>
      </c>
      <c r="B6071" t="str" cm="1">
        <f t="array" ref="B6071">IF(D6071 = TRUE, "No Data", MID([3]QueryUserInfo!A6070, I6071, _xlfn.IFS(G6071 = TRUE, 6, H6071=TRUE, 4)))</f>
        <v>No Data</v>
      </c>
      <c r="D6071" t="b">
        <f>OR(ISBLANK([3]QueryUserInfo!A6070), [3]QueryUserInfo!A6070 = " USERNAME              SESSIONNAME        ID  STATE   IDLE TIME  LOGON TIME")</f>
        <v>1</v>
      </c>
      <c r="E6071" t="b">
        <f>ISNUMBER(FIND("&gt;", [3]QueryUserInfo!A6070))</f>
        <v>0</v>
      </c>
      <c r="F6071">
        <f>IF(D6071=TRUE, 0, FIND(" ", [3]QueryUserInfo!A6070,2))</f>
        <v>0</v>
      </c>
      <c r="G6071" t="str">
        <f>IF(D6071=TRUE, "No Data", ISNUMBER(FIND("Active", [3]QueryUserInfo!A6070)))</f>
        <v>No Data</v>
      </c>
      <c r="H6071" t="str">
        <f>IF(D6071=TRUE, "No Data", ISNUMBER(FIND("Disc", [3]QueryUserInfo!A6070)))</f>
        <v>No Data</v>
      </c>
      <c r="I6071" t="str" cm="1">
        <f t="array" ref="I6071">IF(D6071 = TRUE, "No Data", _xlfn.IFS(G6071=TRUE, FIND("Active", [3]QueryUserInfo!A6070), H6071=TRUE, FIND("Disc", [3]QueryUserInfo!A6070)))</f>
        <v>No Data</v>
      </c>
    </row>
    <row r="6072" spans="1:9" x14ac:dyDescent="0.3">
      <c r="A6072" t="str">
        <f>IF(D6072=TRUE, "No Data", MID([3]QueryUserInfo!A6071, 2, F6072 -2))</f>
        <v>No Data</v>
      </c>
      <c r="B6072" t="str" cm="1">
        <f t="array" ref="B6072">IF(D6072 = TRUE, "No Data", MID([3]QueryUserInfo!A6071, I6072, _xlfn.IFS(G6072 = TRUE, 6, H6072=TRUE, 4)))</f>
        <v>No Data</v>
      </c>
      <c r="D6072" t="b">
        <f>OR(ISBLANK([3]QueryUserInfo!A6071), [3]QueryUserInfo!A6071 = " USERNAME              SESSIONNAME        ID  STATE   IDLE TIME  LOGON TIME")</f>
        <v>1</v>
      </c>
      <c r="E6072" t="b">
        <f>ISNUMBER(FIND("&gt;", [3]QueryUserInfo!A6071))</f>
        <v>0</v>
      </c>
      <c r="F6072">
        <f>IF(D6072=TRUE, 0, FIND(" ", [3]QueryUserInfo!A6071,2))</f>
        <v>0</v>
      </c>
      <c r="G6072" t="str">
        <f>IF(D6072=TRUE, "No Data", ISNUMBER(FIND("Active", [3]QueryUserInfo!A6071)))</f>
        <v>No Data</v>
      </c>
      <c r="H6072" t="str">
        <f>IF(D6072=TRUE, "No Data", ISNUMBER(FIND("Disc", [3]QueryUserInfo!A6071)))</f>
        <v>No Data</v>
      </c>
      <c r="I6072" t="str" cm="1">
        <f t="array" ref="I6072">IF(D6072 = TRUE, "No Data", _xlfn.IFS(G6072=TRUE, FIND("Active", [3]QueryUserInfo!A6071), H6072=TRUE, FIND("Disc", [3]QueryUserInfo!A6071)))</f>
        <v>No Data</v>
      </c>
    </row>
    <row r="6073" spans="1:9" x14ac:dyDescent="0.3">
      <c r="A6073" t="str">
        <f>IF(D6073=TRUE, "No Data", MID([3]QueryUserInfo!A6072, 2, F6073 -2))</f>
        <v>No Data</v>
      </c>
      <c r="B6073" t="str" cm="1">
        <f t="array" ref="B6073">IF(D6073 = TRUE, "No Data", MID([3]QueryUserInfo!A6072, I6073, _xlfn.IFS(G6073 = TRUE, 6, H6073=TRUE, 4)))</f>
        <v>No Data</v>
      </c>
      <c r="D6073" t="b">
        <f>OR(ISBLANK([3]QueryUserInfo!A6072), [3]QueryUserInfo!A6072 = " USERNAME              SESSIONNAME        ID  STATE   IDLE TIME  LOGON TIME")</f>
        <v>1</v>
      </c>
      <c r="E6073" t="b">
        <f>ISNUMBER(FIND("&gt;", [3]QueryUserInfo!A6072))</f>
        <v>0</v>
      </c>
      <c r="F6073">
        <f>IF(D6073=TRUE, 0, FIND(" ", [3]QueryUserInfo!A6072,2))</f>
        <v>0</v>
      </c>
      <c r="G6073" t="str">
        <f>IF(D6073=TRUE, "No Data", ISNUMBER(FIND("Active", [3]QueryUserInfo!A6072)))</f>
        <v>No Data</v>
      </c>
      <c r="H6073" t="str">
        <f>IF(D6073=TRUE, "No Data", ISNUMBER(FIND("Disc", [3]QueryUserInfo!A6072)))</f>
        <v>No Data</v>
      </c>
      <c r="I6073" t="str" cm="1">
        <f t="array" ref="I6073">IF(D6073 = TRUE, "No Data", _xlfn.IFS(G6073=TRUE, FIND("Active", [3]QueryUserInfo!A6072), H6073=TRUE, FIND("Disc", [3]QueryUserInfo!A6072)))</f>
        <v>No Data</v>
      </c>
    </row>
    <row r="6074" spans="1:9" x14ac:dyDescent="0.3">
      <c r="A6074" t="str">
        <f>IF(D6074=TRUE, "No Data", MID([3]QueryUserInfo!A6073, 2, F6074 -2))</f>
        <v>No Data</v>
      </c>
      <c r="B6074" t="str" cm="1">
        <f t="array" ref="B6074">IF(D6074 = TRUE, "No Data", MID([3]QueryUserInfo!A6073, I6074, _xlfn.IFS(G6074 = TRUE, 6, H6074=TRUE, 4)))</f>
        <v>No Data</v>
      </c>
      <c r="D6074" t="b">
        <f>OR(ISBLANK([3]QueryUserInfo!A6073), [3]QueryUserInfo!A6073 = " USERNAME              SESSIONNAME        ID  STATE   IDLE TIME  LOGON TIME")</f>
        <v>1</v>
      </c>
      <c r="E6074" t="b">
        <f>ISNUMBER(FIND("&gt;", [3]QueryUserInfo!A6073))</f>
        <v>0</v>
      </c>
      <c r="F6074">
        <f>IF(D6074=TRUE, 0, FIND(" ", [3]QueryUserInfo!A6073,2))</f>
        <v>0</v>
      </c>
      <c r="G6074" t="str">
        <f>IF(D6074=TRUE, "No Data", ISNUMBER(FIND("Active", [3]QueryUserInfo!A6073)))</f>
        <v>No Data</v>
      </c>
      <c r="H6074" t="str">
        <f>IF(D6074=TRUE, "No Data", ISNUMBER(FIND("Disc", [3]QueryUserInfo!A6073)))</f>
        <v>No Data</v>
      </c>
      <c r="I6074" t="str" cm="1">
        <f t="array" ref="I6074">IF(D6074 = TRUE, "No Data", _xlfn.IFS(G6074=TRUE, FIND("Active", [3]QueryUserInfo!A6073), H6074=TRUE, FIND("Disc", [3]QueryUserInfo!A6073)))</f>
        <v>No Data</v>
      </c>
    </row>
    <row r="6075" spans="1:9" x14ac:dyDescent="0.3">
      <c r="A6075" t="str">
        <f>IF(D6075=TRUE, "No Data", MID([3]QueryUserInfo!A6074, 2, F6075 -2))</f>
        <v>No Data</v>
      </c>
      <c r="B6075" t="str" cm="1">
        <f t="array" ref="B6075">IF(D6075 = TRUE, "No Data", MID([3]QueryUserInfo!A6074, I6075, _xlfn.IFS(G6075 = TRUE, 6, H6075=TRUE, 4)))</f>
        <v>No Data</v>
      </c>
      <c r="D6075" t="b">
        <f>OR(ISBLANK([3]QueryUserInfo!A6074), [3]QueryUserInfo!A6074 = " USERNAME              SESSIONNAME        ID  STATE   IDLE TIME  LOGON TIME")</f>
        <v>1</v>
      </c>
      <c r="E6075" t="b">
        <f>ISNUMBER(FIND("&gt;", [3]QueryUserInfo!A6074))</f>
        <v>0</v>
      </c>
      <c r="F6075">
        <f>IF(D6075=TRUE, 0, FIND(" ", [3]QueryUserInfo!A6074,2))</f>
        <v>0</v>
      </c>
      <c r="G6075" t="str">
        <f>IF(D6075=TRUE, "No Data", ISNUMBER(FIND("Active", [3]QueryUserInfo!A6074)))</f>
        <v>No Data</v>
      </c>
      <c r="H6075" t="str">
        <f>IF(D6075=TRUE, "No Data", ISNUMBER(FIND("Disc", [3]QueryUserInfo!A6074)))</f>
        <v>No Data</v>
      </c>
      <c r="I6075" t="str" cm="1">
        <f t="array" ref="I6075">IF(D6075 = TRUE, "No Data", _xlfn.IFS(G6075=TRUE, FIND("Active", [3]QueryUserInfo!A6074), H6075=TRUE, FIND("Disc", [3]QueryUserInfo!A6074)))</f>
        <v>No Data</v>
      </c>
    </row>
    <row r="6076" spans="1:9" x14ac:dyDescent="0.3">
      <c r="A6076" t="str">
        <f>IF(D6076=TRUE, "No Data", MID([3]QueryUserInfo!A6075, 2, F6076 -2))</f>
        <v>No Data</v>
      </c>
      <c r="B6076" t="str" cm="1">
        <f t="array" ref="B6076">IF(D6076 = TRUE, "No Data", MID([3]QueryUserInfo!A6075, I6076, _xlfn.IFS(G6076 = TRUE, 6, H6076=TRUE, 4)))</f>
        <v>No Data</v>
      </c>
      <c r="D6076" t="b">
        <f>OR(ISBLANK([3]QueryUserInfo!A6075), [3]QueryUserInfo!A6075 = " USERNAME              SESSIONNAME        ID  STATE   IDLE TIME  LOGON TIME")</f>
        <v>1</v>
      </c>
      <c r="E6076" t="b">
        <f>ISNUMBER(FIND("&gt;", [3]QueryUserInfo!A6075))</f>
        <v>0</v>
      </c>
      <c r="F6076">
        <f>IF(D6076=TRUE, 0, FIND(" ", [3]QueryUserInfo!A6075,2))</f>
        <v>0</v>
      </c>
      <c r="G6076" t="str">
        <f>IF(D6076=TRUE, "No Data", ISNUMBER(FIND("Active", [3]QueryUserInfo!A6075)))</f>
        <v>No Data</v>
      </c>
      <c r="H6076" t="str">
        <f>IF(D6076=TRUE, "No Data", ISNUMBER(FIND("Disc", [3]QueryUserInfo!A6075)))</f>
        <v>No Data</v>
      </c>
      <c r="I6076" t="str" cm="1">
        <f t="array" ref="I6076">IF(D6076 = TRUE, "No Data", _xlfn.IFS(G6076=TRUE, FIND("Active", [3]QueryUserInfo!A6075), H6076=TRUE, FIND("Disc", [3]QueryUserInfo!A6075)))</f>
        <v>No Data</v>
      </c>
    </row>
    <row r="6077" spans="1:9" x14ac:dyDescent="0.3">
      <c r="A6077" t="str">
        <f>IF(D6077=TRUE, "No Data", MID([3]QueryUserInfo!A6076, 2, F6077 -2))</f>
        <v>No Data</v>
      </c>
      <c r="B6077" t="str" cm="1">
        <f t="array" ref="B6077">IF(D6077 = TRUE, "No Data", MID([3]QueryUserInfo!A6076, I6077, _xlfn.IFS(G6077 = TRUE, 6, H6077=TRUE, 4)))</f>
        <v>No Data</v>
      </c>
      <c r="D6077" t="b">
        <f>OR(ISBLANK([3]QueryUserInfo!A6076), [3]QueryUserInfo!A6076 = " USERNAME              SESSIONNAME        ID  STATE   IDLE TIME  LOGON TIME")</f>
        <v>1</v>
      </c>
      <c r="E6077" t="b">
        <f>ISNUMBER(FIND("&gt;", [3]QueryUserInfo!A6076))</f>
        <v>0</v>
      </c>
      <c r="F6077">
        <f>IF(D6077=TRUE, 0, FIND(" ", [3]QueryUserInfo!A6076,2))</f>
        <v>0</v>
      </c>
      <c r="G6077" t="str">
        <f>IF(D6077=TRUE, "No Data", ISNUMBER(FIND("Active", [3]QueryUserInfo!A6076)))</f>
        <v>No Data</v>
      </c>
      <c r="H6077" t="str">
        <f>IF(D6077=TRUE, "No Data", ISNUMBER(FIND("Disc", [3]QueryUserInfo!A6076)))</f>
        <v>No Data</v>
      </c>
      <c r="I6077" t="str" cm="1">
        <f t="array" ref="I6077">IF(D6077 = TRUE, "No Data", _xlfn.IFS(G6077=TRUE, FIND("Active", [3]QueryUserInfo!A6076), H6077=TRUE, FIND("Disc", [3]QueryUserInfo!A6076)))</f>
        <v>No Data</v>
      </c>
    </row>
    <row r="6078" spans="1:9" x14ac:dyDescent="0.3">
      <c r="A6078" t="str">
        <f>IF(D6078=TRUE, "No Data", MID([3]QueryUserInfo!A6077, 2, F6078 -2))</f>
        <v>No Data</v>
      </c>
      <c r="B6078" t="str" cm="1">
        <f t="array" ref="B6078">IF(D6078 = TRUE, "No Data", MID([3]QueryUserInfo!A6077, I6078, _xlfn.IFS(G6078 = TRUE, 6, H6078=TRUE, 4)))</f>
        <v>No Data</v>
      </c>
      <c r="D6078" t="b">
        <f>OR(ISBLANK([3]QueryUserInfo!A6077), [3]QueryUserInfo!A6077 = " USERNAME              SESSIONNAME        ID  STATE   IDLE TIME  LOGON TIME")</f>
        <v>1</v>
      </c>
      <c r="E6078" t="b">
        <f>ISNUMBER(FIND("&gt;", [3]QueryUserInfo!A6077))</f>
        <v>0</v>
      </c>
      <c r="F6078">
        <f>IF(D6078=TRUE, 0, FIND(" ", [3]QueryUserInfo!A6077,2))</f>
        <v>0</v>
      </c>
      <c r="G6078" t="str">
        <f>IF(D6078=TRUE, "No Data", ISNUMBER(FIND("Active", [3]QueryUserInfo!A6077)))</f>
        <v>No Data</v>
      </c>
      <c r="H6078" t="str">
        <f>IF(D6078=TRUE, "No Data", ISNUMBER(FIND("Disc", [3]QueryUserInfo!A6077)))</f>
        <v>No Data</v>
      </c>
      <c r="I6078" t="str" cm="1">
        <f t="array" ref="I6078">IF(D6078 = TRUE, "No Data", _xlfn.IFS(G6078=TRUE, FIND("Active", [3]QueryUserInfo!A6077), H6078=TRUE, FIND("Disc", [3]QueryUserInfo!A6077)))</f>
        <v>No Data</v>
      </c>
    </row>
    <row r="6079" spans="1:9" x14ac:dyDescent="0.3">
      <c r="A6079" t="str">
        <f>IF(D6079=TRUE, "No Data", MID([3]QueryUserInfo!A6078, 2, F6079 -2))</f>
        <v>No Data</v>
      </c>
      <c r="B6079" t="str" cm="1">
        <f t="array" ref="B6079">IF(D6079 = TRUE, "No Data", MID([3]QueryUserInfo!A6078, I6079, _xlfn.IFS(G6079 = TRUE, 6, H6079=TRUE, 4)))</f>
        <v>No Data</v>
      </c>
      <c r="D6079" t="b">
        <f>OR(ISBLANK([3]QueryUserInfo!A6078), [3]QueryUserInfo!A6078 = " USERNAME              SESSIONNAME        ID  STATE   IDLE TIME  LOGON TIME")</f>
        <v>1</v>
      </c>
      <c r="E6079" t="b">
        <f>ISNUMBER(FIND("&gt;", [3]QueryUserInfo!A6078))</f>
        <v>0</v>
      </c>
      <c r="F6079">
        <f>IF(D6079=TRUE, 0, FIND(" ", [3]QueryUserInfo!A6078,2))</f>
        <v>0</v>
      </c>
      <c r="G6079" t="str">
        <f>IF(D6079=TRUE, "No Data", ISNUMBER(FIND("Active", [3]QueryUserInfo!A6078)))</f>
        <v>No Data</v>
      </c>
      <c r="H6079" t="str">
        <f>IF(D6079=TRUE, "No Data", ISNUMBER(FIND("Disc", [3]QueryUserInfo!A6078)))</f>
        <v>No Data</v>
      </c>
      <c r="I6079" t="str" cm="1">
        <f t="array" ref="I6079">IF(D6079 = TRUE, "No Data", _xlfn.IFS(G6079=TRUE, FIND("Active", [3]QueryUserInfo!A6078), H6079=TRUE, FIND("Disc", [3]QueryUserInfo!A6078)))</f>
        <v>No Data</v>
      </c>
    </row>
    <row r="6080" spans="1:9" x14ac:dyDescent="0.3">
      <c r="A6080" t="str">
        <f>IF(D6080=TRUE, "No Data", MID([3]QueryUserInfo!A6079, 2, F6080 -2))</f>
        <v>No Data</v>
      </c>
      <c r="B6080" t="str" cm="1">
        <f t="array" ref="B6080">IF(D6080 = TRUE, "No Data", MID([3]QueryUserInfo!A6079, I6080, _xlfn.IFS(G6080 = TRUE, 6, H6080=TRUE, 4)))</f>
        <v>No Data</v>
      </c>
      <c r="D6080" t="b">
        <f>OR(ISBLANK([3]QueryUserInfo!A6079), [3]QueryUserInfo!A6079 = " USERNAME              SESSIONNAME        ID  STATE   IDLE TIME  LOGON TIME")</f>
        <v>1</v>
      </c>
      <c r="E6080" t="b">
        <f>ISNUMBER(FIND("&gt;", [3]QueryUserInfo!A6079))</f>
        <v>0</v>
      </c>
      <c r="F6080">
        <f>IF(D6080=TRUE, 0, FIND(" ", [3]QueryUserInfo!A6079,2))</f>
        <v>0</v>
      </c>
      <c r="G6080" t="str">
        <f>IF(D6080=TRUE, "No Data", ISNUMBER(FIND("Active", [3]QueryUserInfo!A6079)))</f>
        <v>No Data</v>
      </c>
      <c r="H6080" t="str">
        <f>IF(D6080=TRUE, "No Data", ISNUMBER(FIND("Disc", [3]QueryUserInfo!A6079)))</f>
        <v>No Data</v>
      </c>
      <c r="I6080" t="str" cm="1">
        <f t="array" ref="I6080">IF(D6080 = TRUE, "No Data", _xlfn.IFS(G6080=TRUE, FIND("Active", [3]QueryUserInfo!A6079), H6080=TRUE, FIND("Disc", [3]QueryUserInfo!A6079)))</f>
        <v>No Data</v>
      </c>
    </row>
    <row r="6081" spans="1:9" x14ac:dyDescent="0.3">
      <c r="A6081" t="str">
        <f>IF(D6081=TRUE, "No Data", MID([3]QueryUserInfo!A6080, 2, F6081 -2))</f>
        <v>No Data</v>
      </c>
      <c r="B6081" t="str" cm="1">
        <f t="array" ref="B6081">IF(D6081 = TRUE, "No Data", MID([3]QueryUserInfo!A6080, I6081, _xlfn.IFS(G6081 = TRUE, 6, H6081=TRUE, 4)))</f>
        <v>No Data</v>
      </c>
      <c r="D6081" t="b">
        <f>OR(ISBLANK([3]QueryUserInfo!A6080), [3]QueryUserInfo!A6080 = " USERNAME              SESSIONNAME        ID  STATE   IDLE TIME  LOGON TIME")</f>
        <v>1</v>
      </c>
      <c r="E6081" t="b">
        <f>ISNUMBER(FIND("&gt;", [3]QueryUserInfo!A6080))</f>
        <v>0</v>
      </c>
      <c r="F6081">
        <f>IF(D6081=TRUE, 0, FIND(" ", [3]QueryUserInfo!A6080,2))</f>
        <v>0</v>
      </c>
      <c r="G6081" t="str">
        <f>IF(D6081=TRUE, "No Data", ISNUMBER(FIND("Active", [3]QueryUserInfo!A6080)))</f>
        <v>No Data</v>
      </c>
      <c r="H6081" t="str">
        <f>IF(D6081=TRUE, "No Data", ISNUMBER(FIND("Disc", [3]QueryUserInfo!A6080)))</f>
        <v>No Data</v>
      </c>
      <c r="I6081" t="str" cm="1">
        <f t="array" ref="I6081">IF(D6081 = TRUE, "No Data", _xlfn.IFS(G6081=TRUE, FIND("Active", [3]QueryUserInfo!A6080), H6081=TRUE, FIND("Disc", [3]QueryUserInfo!A6080)))</f>
        <v>No Data</v>
      </c>
    </row>
    <row r="6082" spans="1:9" x14ac:dyDescent="0.3">
      <c r="A6082" t="str">
        <f>IF(D6082=TRUE, "No Data", MID([3]QueryUserInfo!A6081, 2, F6082 -2))</f>
        <v>No Data</v>
      </c>
      <c r="B6082" t="str" cm="1">
        <f t="array" ref="B6082">IF(D6082 = TRUE, "No Data", MID([3]QueryUserInfo!A6081, I6082, _xlfn.IFS(G6082 = TRUE, 6, H6082=TRUE, 4)))</f>
        <v>No Data</v>
      </c>
      <c r="D6082" t="b">
        <f>OR(ISBLANK([3]QueryUserInfo!A6081), [3]QueryUserInfo!A6081 = " USERNAME              SESSIONNAME        ID  STATE   IDLE TIME  LOGON TIME")</f>
        <v>1</v>
      </c>
      <c r="E6082" t="b">
        <f>ISNUMBER(FIND("&gt;", [3]QueryUserInfo!A6081))</f>
        <v>0</v>
      </c>
      <c r="F6082">
        <f>IF(D6082=TRUE, 0, FIND(" ", [3]QueryUserInfo!A6081,2))</f>
        <v>0</v>
      </c>
      <c r="G6082" t="str">
        <f>IF(D6082=TRUE, "No Data", ISNUMBER(FIND("Active", [3]QueryUserInfo!A6081)))</f>
        <v>No Data</v>
      </c>
      <c r="H6082" t="str">
        <f>IF(D6082=TRUE, "No Data", ISNUMBER(FIND("Disc", [3]QueryUserInfo!A6081)))</f>
        <v>No Data</v>
      </c>
      <c r="I6082" t="str" cm="1">
        <f t="array" ref="I6082">IF(D6082 = TRUE, "No Data", _xlfn.IFS(G6082=TRUE, FIND("Active", [3]QueryUserInfo!A6081), H6082=TRUE, FIND("Disc", [3]QueryUserInfo!A6081)))</f>
        <v>No Data</v>
      </c>
    </row>
    <row r="6083" spans="1:9" x14ac:dyDescent="0.3">
      <c r="A6083" t="str">
        <f>IF(D6083=TRUE, "No Data", MID([3]QueryUserInfo!A6082, 2, F6083 -2))</f>
        <v>No Data</v>
      </c>
      <c r="B6083" t="str" cm="1">
        <f t="array" ref="B6083">IF(D6083 = TRUE, "No Data", MID([3]QueryUserInfo!A6082, I6083, _xlfn.IFS(G6083 = TRUE, 6, H6083=TRUE, 4)))</f>
        <v>No Data</v>
      </c>
      <c r="D6083" t="b">
        <f>OR(ISBLANK([3]QueryUserInfo!A6082), [3]QueryUserInfo!A6082 = " USERNAME              SESSIONNAME        ID  STATE   IDLE TIME  LOGON TIME")</f>
        <v>1</v>
      </c>
      <c r="E6083" t="b">
        <f>ISNUMBER(FIND("&gt;", [3]QueryUserInfo!A6082))</f>
        <v>0</v>
      </c>
      <c r="F6083">
        <f>IF(D6083=TRUE, 0, FIND(" ", [3]QueryUserInfo!A6082,2))</f>
        <v>0</v>
      </c>
      <c r="G6083" t="str">
        <f>IF(D6083=TRUE, "No Data", ISNUMBER(FIND("Active", [3]QueryUserInfo!A6082)))</f>
        <v>No Data</v>
      </c>
      <c r="H6083" t="str">
        <f>IF(D6083=TRUE, "No Data", ISNUMBER(FIND("Disc", [3]QueryUserInfo!A6082)))</f>
        <v>No Data</v>
      </c>
      <c r="I6083" t="str" cm="1">
        <f t="array" ref="I6083">IF(D6083 = TRUE, "No Data", _xlfn.IFS(G6083=TRUE, FIND("Active", [3]QueryUserInfo!A6082), H6083=TRUE, FIND("Disc", [3]QueryUserInfo!A6082)))</f>
        <v>No Data</v>
      </c>
    </row>
    <row r="6084" spans="1:9" x14ac:dyDescent="0.3">
      <c r="A6084" t="str">
        <f>IF(D6084=TRUE, "No Data", MID([3]QueryUserInfo!A6083, 2, F6084 -2))</f>
        <v>No Data</v>
      </c>
      <c r="B6084" t="str" cm="1">
        <f t="array" ref="B6084">IF(D6084 = TRUE, "No Data", MID([3]QueryUserInfo!A6083, I6084, _xlfn.IFS(G6084 = TRUE, 6, H6084=TRUE, 4)))</f>
        <v>No Data</v>
      </c>
      <c r="D6084" t="b">
        <f>OR(ISBLANK([3]QueryUserInfo!A6083), [3]QueryUserInfo!A6083 = " USERNAME              SESSIONNAME        ID  STATE   IDLE TIME  LOGON TIME")</f>
        <v>1</v>
      </c>
      <c r="E6084" t="b">
        <f>ISNUMBER(FIND("&gt;", [3]QueryUserInfo!A6083))</f>
        <v>0</v>
      </c>
      <c r="F6084">
        <f>IF(D6084=TRUE, 0, FIND(" ", [3]QueryUserInfo!A6083,2))</f>
        <v>0</v>
      </c>
      <c r="G6084" t="str">
        <f>IF(D6084=TRUE, "No Data", ISNUMBER(FIND("Active", [3]QueryUserInfo!A6083)))</f>
        <v>No Data</v>
      </c>
      <c r="H6084" t="str">
        <f>IF(D6084=TRUE, "No Data", ISNUMBER(FIND("Disc", [3]QueryUserInfo!A6083)))</f>
        <v>No Data</v>
      </c>
      <c r="I6084" t="str" cm="1">
        <f t="array" ref="I6084">IF(D6084 = TRUE, "No Data", _xlfn.IFS(G6084=TRUE, FIND("Active", [3]QueryUserInfo!A6083), H6084=TRUE, FIND("Disc", [3]QueryUserInfo!A6083)))</f>
        <v>No Data</v>
      </c>
    </row>
    <row r="6085" spans="1:9" x14ac:dyDescent="0.3">
      <c r="A6085" t="str">
        <f>IF(D6085=TRUE, "No Data", MID([3]QueryUserInfo!A6084, 2, F6085 -2))</f>
        <v>No Data</v>
      </c>
      <c r="B6085" t="str" cm="1">
        <f t="array" ref="B6085">IF(D6085 = TRUE, "No Data", MID([3]QueryUserInfo!A6084, I6085, _xlfn.IFS(G6085 = TRUE, 6, H6085=TRUE, 4)))</f>
        <v>No Data</v>
      </c>
      <c r="D6085" t="b">
        <f>OR(ISBLANK([3]QueryUserInfo!A6084), [3]QueryUserInfo!A6084 = " USERNAME              SESSIONNAME        ID  STATE   IDLE TIME  LOGON TIME")</f>
        <v>1</v>
      </c>
      <c r="E6085" t="b">
        <f>ISNUMBER(FIND("&gt;", [3]QueryUserInfo!A6084))</f>
        <v>0</v>
      </c>
      <c r="F6085">
        <f>IF(D6085=TRUE, 0, FIND(" ", [3]QueryUserInfo!A6084,2))</f>
        <v>0</v>
      </c>
      <c r="G6085" t="str">
        <f>IF(D6085=TRUE, "No Data", ISNUMBER(FIND("Active", [3]QueryUserInfo!A6084)))</f>
        <v>No Data</v>
      </c>
      <c r="H6085" t="str">
        <f>IF(D6085=TRUE, "No Data", ISNUMBER(FIND("Disc", [3]QueryUserInfo!A6084)))</f>
        <v>No Data</v>
      </c>
      <c r="I6085" t="str" cm="1">
        <f t="array" ref="I6085">IF(D6085 = TRUE, "No Data", _xlfn.IFS(G6085=TRUE, FIND("Active", [3]QueryUserInfo!A6084), H6085=TRUE, FIND("Disc", [3]QueryUserInfo!A6084)))</f>
        <v>No Data</v>
      </c>
    </row>
    <row r="6086" spans="1:9" x14ac:dyDescent="0.3">
      <c r="A6086" t="str">
        <f>IF(D6086=TRUE, "No Data", MID([3]QueryUserInfo!A6085, 2, F6086 -2))</f>
        <v>No Data</v>
      </c>
      <c r="B6086" t="str" cm="1">
        <f t="array" ref="B6086">IF(D6086 = TRUE, "No Data", MID([3]QueryUserInfo!A6085, I6086, _xlfn.IFS(G6086 = TRUE, 6, H6086=TRUE, 4)))</f>
        <v>No Data</v>
      </c>
      <c r="D6086" t="b">
        <f>OR(ISBLANK([3]QueryUserInfo!A6085), [3]QueryUserInfo!A6085 = " USERNAME              SESSIONNAME        ID  STATE   IDLE TIME  LOGON TIME")</f>
        <v>1</v>
      </c>
      <c r="E6086" t="b">
        <f>ISNUMBER(FIND("&gt;", [3]QueryUserInfo!A6085))</f>
        <v>0</v>
      </c>
      <c r="F6086">
        <f>IF(D6086=TRUE, 0, FIND(" ", [3]QueryUserInfo!A6085,2))</f>
        <v>0</v>
      </c>
      <c r="G6086" t="str">
        <f>IF(D6086=TRUE, "No Data", ISNUMBER(FIND("Active", [3]QueryUserInfo!A6085)))</f>
        <v>No Data</v>
      </c>
      <c r="H6086" t="str">
        <f>IF(D6086=TRUE, "No Data", ISNUMBER(FIND("Disc", [3]QueryUserInfo!A6085)))</f>
        <v>No Data</v>
      </c>
      <c r="I6086" t="str" cm="1">
        <f t="array" ref="I6086">IF(D6086 = TRUE, "No Data", _xlfn.IFS(G6086=TRUE, FIND("Active", [3]QueryUserInfo!A6085), H6086=TRUE, FIND("Disc", [3]QueryUserInfo!A6085)))</f>
        <v>No Data</v>
      </c>
    </row>
    <row r="6087" spans="1:9" x14ac:dyDescent="0.3">
      <c r="A6087" t="str">
        <f>IF(D6087=TRUE, "No Data", MID([3]QueryUserInfo!A6086, 2, F6087 -2))</f>
        <v>No Data</v>
      </c>
      <c r="B6087" t="str" cm="1">
        <f t="array" ref="B6087">IF(D6087 = TRUE, "No Data", MID([3]QueryUserInfo!A6086, I6087, _xlfn.IFS(G6087 = TRUE, 6, H6087=TRUE, 4)))</f>
        <v>No Data</v>
      </c>
      <c r="D6087" t="b">
        <f>OR(ISBLANK([3]QueryUserInfo!A6086), [3]QueryUserInfo!A6086 = " USERNAME              SESSIONNAME        ID  STATE   IDLE TIME  LOGON TIME")</f>
        <v>1</v>
      </c>
      <c r="E6087" t="b">
        <f>ISNUMBER(FIND("&gt;", [3]QueryUserInfo!A6086))</f>
        <v>0</v>
      </c>
      <c r="F6087">
        <f>IF(D6087=TRUE, 0, FIND(" ", [3]QueryUserInfo!A6086,2))</f>
        <v>0</v>
      </c>
      <c r="G6087" t="str">
        <f>IF(D6087=TRUE, "No Data", ISNUMBER(FIND("Active", [3]QueryUserInfo!A6086)))</f>
        <v>No Data</v>
      </c>
      <c r="H6087" t="str">
        <f>IF(D6087=TRUE, "No Data", ISNUMBER(FIND("Disc", [3]QueryUserInfo!A6086)))</f>
        <v>No Data</v>
      </c>
      <c r="I6087" t="str" cm="1">
        <f t="array" ref="I6087">IF(D6087 = TRUE, "No Data", _xlfn.IFS(G6087=TRUE, FIND("Active", [3]QueryUserInfo!A6086), H6087=TRUE, FIND("Disc", [3]QueryUserInfo!A6086)))</f>
        <v>No Data</v>
      </c>
    </row>
    <row r="6088" spans="1:9" x14ac:dyDescent="0.3">
      <c r="A6088" t="str">
        <f>IF(D6088=TRUE, "No Data", MID([3]QueryUserInfo!A6087, 2, F6088 -2))</f>
        <v>No Data</v>
      </c>
      <c r="B6088" t="str" cm="1">
        <f t="array" ref="B6088">IF(D6088 = TRUE, "No Data", MID([3]QueryUserInfo!A6087, I6088, _xlfn.IFS(G6088 = TRUE, 6, H6088=TRUE, 4)))</f>
        <v>No Data</v>
      </c>
      <c r="D6088" t="b">
        <f>OR(ISBLANK([3]QueryUserInfo!A6087), [3]QueryUserInfo!A6087 = " USERNAME              SESSIONNAME        ID  STATE   IDLE TIME  LOGON TIME")</f>
        <v>1</v>
      </c>
      <c r="E6088" t="b">
        <f>ISNUMBER(FIND("&gt;", [3]QueryUserInfo!A6087))</f>
        <v>0</v>
      </c>
      <c r="F6088">
        <f>IF(D6088=TRUE, 0, FIND(" ", [3]QueryUserInfo!A6087,2))</f>
        <v>0</v>
      </c>
      <c r="G6088" t="str">
        <f>IF(D6088=TRUE, "No Data", ISNUMBER(FIND("Active", [3]QueryUserInfo!A6087)))</f>
        <v>No Data</v>
      </c>
      <c r="H6088" t="str">
        <f>IF(D6088=TRUE, "No Data", ISNUMBER(FIND("Disc", [3]QueryUserInfo!A6087)))</f>
        <v>No Data</v>
      </c>
      <c r="I6088" t="str" cm="1">
        <f t="array" ref="I6088">IF(D6088 = TRUE, "No Data", _xlfn.IFS(G6088=TRUE, FIND("Active", [3]QueryUserInfo!A6087), H6088=TRUE, FIND("Disc", [3]QueryUserInfo!A6087)))</f>
        <v>No Data</v>
      </c>
    </row>
    <row r="6089" spans="1:9" x14ac:dyDescent="0.3">
      <c r="A6089" t="str">
        <f>IF(D6089=TRUE, "No Data", MID([3]QueryUserInfo!A6088, 2, F6089 -2))</f>
        <v>No Data</v>
      </c>
      <c r="B6089" t="str" cm="1">
        <f t="array" ref="B6089">IF(D6089 = TRUE, "No Data", MID([3]QueryUserInfo!A6088, I6089, _xlfn.IFS(G6089 = TRUE, 6, H6089=TRUE, 4)))</f>
        <v>No Data</v>
      </c>
      <c r="D6089" t="b">
        <f>OR(ISBLANK([3]QueryUserInfo!A6088), [3]QueryUserInfo!A6088 = " USERNAME              SESSIONNAME        ID  STATE   IDLE TIME  LOGON TIME")</f>
        <v>1</v>
      </c>
      <c r="E6089" t="b">
        <f>ISNUMBER(FIND("&gt;", [3]QueryUserInfo!A6088))</f>
        <v>0</v>
      </c>
      <c r="F6089">
        <f>IF(D6089=TRUE, 0, FIND(" ", [3]QueryUserInfo!A6088,2))</f>
        <v>0</v>
      </c>
      <c r="G6089" t="str">
        <f>IF(D6089=TRUE, "No Data", ISNUMBER(FIND("Active", [3]QueryUserInfo!A6088)))</f>
        <v>No Data</v>
      </c>
      <c r="H6089" t="str">
        <f>IF(D6089=TRUE, "No Data", ISNUMBER(FIND("Disc", [3]QueryUserInfo!A6088)))</f>
        <v>No Data</v>
      </c>
      <c r="I6089" t="str" cm="1">
        <f t="array" ref="I6089">IF(D6089 = TRUE, "No Data", _xlfn.IFS(G6089=TRUE, FIND("Active", [3]QueryUserInfo!A6088), H6089=TRUE, FIND("Disc", [3]QueryUserInfo!A6088)))</f>
        <v>No Data</v>
      </c>
    </row>
    <row r="6090" spans="1:9" x14ac:dyDescent="0.3">
      <c r="A6090" t="str">
        <f>IF(D6090=TRUE, "No Data", MID([3]QueryUserInfo!A6089, 2, F6090 -2))</f>
        <v>No Data</v>
      </c>
      <c r="B6090" t="str" cm="1">
        <f t="array" ref="B6090">IF(D6090 = TRUE, "No Data", MID([3]QueryUserInfo!A6089, I6090, _xlfn.IFS(G6090 = TRUE, 6, H6090=TRUE, 4)))</f>
        <v>No Data</v>
      </c>
      <c r="D6090" t="b">
        <f>OR(ISBLANK([3]QueryUserInfo!A6089), [3]QueryUserInfo!A6089 = " USERNAME              SESSIONNAME        ID  STATE   IDLE TIME  LOGON TIME")</f>
        <v>1</v>
      </c>
      <c r="E6090" t="b">
        <f>ISNUMBER(FIND("&gt;", [3]QueryUserInfo!A6089))</f>
        <v>0</v>
      </c>
      <c r="F6090">
        <f>IF(D6090=TRUE, 0, FIND(" ", [3]QueryUserInfo!A6089,2))</f>
        <v>0</v>
      </c>
      <c r="G6090" t="str">
        <f>IF(D6090=TRUE, "No Data", ISNUMBER(FIND("Active", [3]QueryUserInfo!A6089)))</f>
        <v>No Data</v>
      </c>
      <c r="H6090" t="str">
        <f>IF(D6090=TRUE, "No Data", ISNUMBER(FIND("Disc", [3]QueryUserInfo!A6089)))</f>
        <v>No Data</v>
      </c>
      <c r="I6090" t="str" cm="1">
        <f t="array" ref="I6090">IF(D6090 = TRUE, "No Data", _xlfn.IFS(G6090=TRUE, FIND("Active", [3]QueryUserInfo!A6089), H6090=TRUE, FIND("Disc", [3]QueryUserInfo!A6089)))</f>
        <v>No Data</v>
      </c>
    </row>
    <row r="6091" spans="1:9" x14ac:dyDescent="0.3">
      <c r="A6091" t="str">
        <f>IF(D6091=TRUE, "No Data", MID([3]QueryUserInfo!A6090, 2, F6091 -2))</f>
        <v>No Data</v>
      </c>
      <c r="B6091" t="str" cm="1">
        <f t="array" ref="B6091">IF(D6091 = TRUE, "No Data", MID([3]QueryUserInfo!A6090, I6091, _xlfn.IFS(G6091 = TRUE, 6, H6091=TRUE, 4)))</f>
        <v>No Data</v>
      </c>
      <c r="D6091" t="b">
        <f>OR(ISBLANK([3]QueryUserInfo!A6090), [3]QueryUserInfo!A6090 = " USERNAME              SESSIONNAME        ID  STATE   IDLE TIME  LOGON TIME")</f>
        <v>1</v>
      </c>
      <c r="E6091" t="b">
        <f>ISNUMBER(FIND("&gt;", [3]QueryUserInfo!A6090))</f>
        <v>0</v>
      </c>
      <c r="F6091">
        <f>IF(D6091=TRUE, 0, FIND(" ", [3]QueryUserInfo!A6090,2))</f>
        <v>0</v>
      </c>
      <c r="G6091" t="str">
        <f>IF(D6091=TRUE, "No Data", ISNUMBER(FIND("Active", [3]QueryUserInfo!A6090)))</f>
        <v>No Data</v>
      </c>
      <c r="H6091" t="str">
        <f>IF(D6091=TRUE, "No Data", ISNUMBER(FIND("Disc", [3]QueryUserInfo!A6090)))</f>
        <v>No Data</v>
      </c>
      <c r="I6091" t="str" cm="1">
        <f t="array" ref="I6091">IF(D6091 = TRUE, "No Data", _xlfn.IFS(G6091=TRUE, FIND("Active", [3]QueryUserInfo!A6090), H6091=TRUE, FIND("Disc", [3]QueryUserInfo!A6090)))</f>
        <v>No Data</v>
      </c>
    </row>
    <row r="6092" spans="1:9" x14ac:dyDescent="0.3">
      <c r="A6092" t="str">
        <f>IF(D6092=TRUE, "No Data", MID([3]QueryUserInfo!A6091, 2, F6092 -2))</f>
        <v>No Data</v>
      </c>
      <c r="B6092" t="str" cm="1">
        <f t="array" ref="B6092">IF(D6092 = TRUE, "No Data", MID([3]QueryUserInfo!A6091, I6092, _xlfn.IFS(G6092 = TRUE, 6, H6092=TRUE, 4)))</f>
        <v>No Data</v>
      </c>
      <c r="D6092" t="b">
        <f>OR(ISBLANK([3]QueryUserInfo!A6091), [3]QueryUserInfo!A6091 = " USERNAME              SESSIONNAME        ID  STATE   IDLE TIME  LOGON TIME")</f>
        <v>1</v>
      </c>
      <c r="E6092" t="b">
        <f>ISNUMBER(FIND("&gt;", [3]QueryUserInfo!A6091))</f>
        <v>0</v>
      </c>
      <c r="F6092">
        <f>IF(D6092=TRUE, 0, FIND(" ", [3]QueryUserInfo!A6091,2))</f>
        <v>0</v>
      </c>
      <c r="G6092" t="str">
        <f>IF(D6092=TRUE, "No Data", ISNUMBER(FIND("Active", [3]QueryUserInfo!A6091)))</f>
        <v>No Data</v>
      </c>
      <c r="H6092" t="str">
        <f>IF(D6092=TRUE, "No Data", ISNUMBER(FIND("Disc", [3]QueryUserInfo!A6091)))</f>
        <v>No Data</v>
      </c>
      <c r="I6092" t="str" cm="1">
        <f t="array" ref="I6092">IF(D6092 = TRUE, "No Data", _xlfn.IFS(G6092=TRUE, FIND("Active", [3]QueryUserInfo!A6091), H6092=TRUE, FIND("Disc", [3]QueryUserInfo!A6091)))</f>
        <v>No Data</v>
      </c>
    </row>
    <row r="6093" spans="1:9" x14ac:dyDescent="0.3">
      <c r="A6093" t="str">
        <f>IF(D6093=TRUE, "No Data", MID([3]QueryUserInfo!A6092, 2, F6093 -2))</f>
        <v>No Data</v>
      </c>
      <c r="B6093" t="str" cm="1">
        <f t="array" ref="B6093">IF(D6093 = TRUE, "No Data", MID([3]QueryUserInfo!A6092, I6093, _xlfn.IFS(G6093 = TRUE, 6, H6093=TRUE, 4)))</f>
        <v>No Data</v>
      </c>
      <c r="D6093" t="b">
        <f>OR(ISBLANK([3]QueryUserInfo!A6092), [3]QueryUserInfo!A6092 = " USERNAME              SESSIONNAME        ID  STATE   IDLE TIME  LOGON TIME")</f>
        <v>1</v>
      </c>
      <c r="E6093" t="b">
        <f>ISNUMBER(FIND("&gt;", [3]QueryUserInfo!A6092))</f>
        <v>0</v>
      </c>
      <c r="F6093">
        <f>IF(D6093=TRUE, 0, FIND(" ", [3]QueryUserInfo!A6092,2))</f>
        <v>0</v>
      </c>
      <c r="G6093" t="str">
        <f>IF(D6093=TRUE, "No Data", ISNUMBER(FIND("Active", [3]QueryUserInfo!A6092)))</f>
        <v>No Data</v>
      </c>
      <c r="H6093" t="str">
        <f>IF(D6093=TRUE, "No Data", ISNUMBER(FIND("Disc", [3]QueryUserInfo!A6092)))</f>
        <v>No Data</v>
      </c>
      <c r="I6093" t="str" cm="1">
        <f t="array" ref="I6093">IF(D6093 = TRUE, "No Data", _xlfn.IFS(G6093=TRUE, FIND("Active", [3]QueryUserInfo!A6092), H6093=TRUE, FIND("Disc", [3]QueryUserInfo!A6092)))</f>
        <v>No Data</v>
      </c>
    </row>
    <row r="6094" spans="1:9" x14ac:dyDescent="0.3">
      <c r="A6094" t="str">
        <f>IF(D6094=TRUE, "No Data", MID([3]QueryUserInfo!A6093, 2, F6094 -2))</f>
        <v>No Data</v>
      </c>
      <c r="B6094" t="str" cm="1">
        <f t="array" ref="B6094">IF(D6094 = TRUE, "No Data", MID([3]QueryUserInfo!A6093, I6094, _xlfn.IFS(G6094 = TRUE, 6, H6094=TRUE, 4)))</f>
        <v>No Data</v>
      </c>
      <c r="D6094" t="b">
        <f>OR(ISBLANK([3]QueryUserInfo!A6093), [3]QueryUserInfo!A6093 = " USERNAME              SESSIONNAME        ID  STATE   IDLE TIME  LOGON TIME")</f>
        <v>1</v>
      </c>
      <c r="E6094" t="b">
        <f>ISNUMBER(FIND("&gt;", [3]QueryUserInfo!A6093))</f>
        <v>0</v>
      </c>
      <c r="F6094">
        <f>IF(D6094=TRUE, 0, FIND(" ", [3]QueryUserInfo!A6093,2))</f>
        <v>0</v>
      </c>
      <c r="G6094" t="str">
        <f>IF(D6094=TRUE, "No Data", ISNUMBER(FIND("Active", [3]QueryUserInfo!A6093)))</f>
        <v>No Data</v>
      </c>
      <c r="H6094" t="str">
        <f>IF(D6094=TRUE, "No Data", ISNUMBER(FIND("Disc", [3]QueryUserInfo!A6093)))</f>
        <v>No Data</v>
      </c>
      <c r="I6094" t="str" cm="1">
        <f t="array" ref="I6094">IF(D6094 = TRUE, "No Data", _xlfn.IFS(G6094=TRUE, FIND("Active", [3]QueryUserInfo!A6093), H6094=TRUE, FIND("Disc", [3]QueryUserInfo!A6093)))</f>
        <v>No Data</v>
      </c>
    </row>
    <row r="6095" spans="1:9" x14ac:dyDescent="0.3">
      <c r="A6095" t="str">
        <f>IF(D6095=TRUE, "No Data", MID([3]QueryUserInfo!A6094, 2, F6095 -2))</f>
        <v>No Data</v>
      </c>
      <c r="B6095" t="str" cm="1">
        <f t="array" ref="B6095">IF(D6095 = TRUE, "No Data", MID([3]QueryUserInfo!A6094, I6095, _xlfn.IFS(G6095 = TRUE, 6, H6095=TRUE, 4)))</f>
        <v>No Data</v>
      </c>
      <c r="D6095" t="b">
        <f>OR(ISBLANK([3]QueryUserInfo!A6094), [3]QueryUserInfo!A6094 = " USERNAME              SESSIONNAME        ID  STATE   IDLE TIME  LOGON TIME")</f>
        <v>1</v>
      </c>
      <c r="E6095" t="b">
        <f>ISNUMBER(FIND("&gt;", [3]QueryUserInfo!A6094))</f>
        <v>0</v>
      </c>
      <c r="F6095">
        <f>IF(D6095=TRUE, 0, FIND(" ", [3]QueryUserInfo!A6094,2))</f>
        <v>0</v>
      </c>
      <c r="G6095" t="str">
        <f>IF(D6095=TRUE, "No Data", ISNUMBER(FIND("Active", [3]QueryUserInfo!A6094)))</f>
        <v>No Data</v>
      </c>
      <c r="H6095" t="str">
        <f>IF(D6095=TRUE, "No Data", ISNUMBER(FIND("Disc", [3]QueryUserInfo!A6094)))</f>
        <v>No Data</v>
      </c>
      <c r="I6095" t="str" cm="1">
        <f t="array" ref="I6095">IF(D6095 = TRUE, "No Data", _xlfn.IFS(G6095=TRUE, FIND("Active", [3]QueryUserInfo!A6094), H6095=TRUE, FIND("Disc", [3]QueryUserInfo!A6094)))</f>
        <v>No Data</v>
      </c>
    </row>
    <row r="6096" spans="1:9" x14ac:dyDescent="0.3">
      <c r="A6096" t="str">
        <f>IF(D6096=TRUE, "No Data", MID([3]QueryUserInfo!A6095, 2, F6096 -2))</f>
        <v>No Data</v>
      </c>
      <c r="B6096" t="str" cm="1">
        <f t="array" ref="B6096">IF(D6096 = TRUE, "No Data", MID([3]QueryUserInfo!A6095, I6096, _xlfn.IFS(G6096 = TRUE, 6, H6096=TRUE, 4)))</f>
        <v>No Data</v>
      </c>
      <c r="D6096" t="b">
        <f>OR(ISBLANK([3]QueryUserInfo!A6095), [3]QueryUserInfo!A6095 = " USERNAME              SESSIONNAME        ID  STATE   IDLE TIME  LOGON TIME")</f>
        <v>1</v>
      </c>
      <c r="E6096" t="b">
        <f>ISNUMBER(FIND("&gt;", [3]QueryUserInfo!A6095))</f>
        <v>0</v>
      </c>
      <c r="F6096">
        <f>IF(D6096=TRUE, 0, FIND(" ", [3]QueryUserInfo!A6095,2))</f>
        <v>0</v>
      </c>
      <c r="G6096" t="str">
        <f>IF(D6096=TRUE, "No Data", ISNUMBER(FIND("Active", [3]QueryUserInfo!A6095)))</f>
        <v>No Data</v>
      </c>
      <c r="H6096" t="str">
        <f>IF(D6096=TRUE, "No Data", ISNUMBER(FIND("Disc", [3]QueryUserInfo!A6095)))</f>
        <v>No Data</v>
      </c>
      <c r="I6096" t="str" cm="1">
        <f t="array" ref="I6096">IF(D6096 = TRUE, "No Data", _xlfn.IFS(G6096=TRUE, FIND("Active", [3]QueryUserInfo!A6095), H6096=TRUE, FIND("Disc", [3]QueryUserInfo!A6095)))</f>
        <v>No Data</v>
      </c>
    </row>
    <row r="6097" spans="1:9" x14ac:dyDescent="0.3">
      <c r="A6097" t="str">
        <f>IF(D6097=TRUE, "No Data", MID([3]QueryUserInfo!A6096, 2, F6097 -2))</f>
        <v>No Data</v>
      </c>
      <c r="B6097" t="str" cm="1">
        <f t="array" ref="B6097">IF(D6097 = TRUE, "No Data", MID([3]QueryUserInfo!A6096, I6097, _xlfn.IFS(G6097 = TRUE, 6, H6097=TRUE, 4)))</f>
        <v>No Data</v>
      </c>
      <c r="D6097" t="b">
        <f>OR(ISBLANK([3]QueryUserInfo!A6096), [3]QueryUserInfo!A6096 = " USERNAME              SESSIONNAME        ID  STATE   IDLE TIME  LOGON TIME")</f>
        <v>1</v>
      </c>
      <c r="E6097" t="b">
        <f>ISNUMBER(FIND("&gt;", [3]QueryUserInfo!A6096))</f>
        <v>0</v>
      </c>
      <c r="F6097">
        <f>IF(D6097=TRUE, 0, FIND(" ", [3]QueryUserInfo!A6096,2))</f>
        <v>0</v>
      </c>
      <c r="G6097" t="str">
        <f>IF(D6097=TRUE, "No Data", ISNUMBER(FIND("Active", [3]QueryUserInfo!A6096)))</f>
        <v>No Data</v>
      </c>
      <c r="H6097" t="str">
        <f>IF(D6097=TRUE, "No Data", ISNUMBER(FIND("Disc", [3]QueryUserInfo!A6096)))</f>
        <v>No Data</v>
      </c>
      <c r="I6097" t="str" cm="1">
        <f t="array" ref="I6097">IF(D6097 = TRUE, "No Data", _xlfn.IFS(G6097=TRUE, FIND("Active", [3]QueryUserInfo!A6096), H6097=TRUE, FIND("Disc", [3]QueryUserInfo!A6096)))</f>
        <v>No Data</v>
      </c>
    </row>
    <row r="6098" spans="1:9" x14ac:dyDescent="0.3">
      <c r="A6098" t="str">
        <f>IF(D6098=TRUE, "No Data", MID([3]QueryUserInfo!A6097, 2, F6098 -2))</f>
        <v>No Data</v>
      </c>
      <c r="B6098" t="str" cm="1">
        <f t="array" ref="B6098">IF(D6098 = TRUE, "No Data", MID([3]QueryUserInfo!A6097, I6098, _xlfn.IFS(G6098 = TRUE, 6, H6098=TRUE, 4)))</f>
        <v>No Data</v>
      </c>
      <c r="D6098" t="b">
        <f>OR(ISBLANK([3]QueryUserInfo!A6097), [3]QueryUserInfo!A6097 = " USERNAME              SESSIONNAME        ID  STATE   IDLE TIME  LOGON TIME")</f>
        <v>1</v>
      </c>
      <c r="E6098" t="b">
        <f>ISNUMBER(FIND("&gt;", [3]QueryUserInfo!A6097))</f>
        <v>0</v>
      </c>
      <c r="F6098">
        <f>IF(D6098=TRUE, 0, FIND(" ", [3]QueryUserInfo!A6097,2))</f>
        <v>0</v>
      </c>
      <c r="G6098" t="str">
        <f>IF(D6098=TRUE, "No Data", ISNUMBER(FIND("Active", [3]QueryUserInfo!A6097)))</f>
        <v>No Data</v>
      </c>
      <c r="H6098" t="str">
        <f>IF(D6098=TRUE, "No Data", ISNUMBER(FIND("Disc", [3]QueryUserInfo!A6097)))</f>
        <v>No Data</v>
      </c>
      <c r="I6098" t="str" cm="1">
        <f t="array" ref="I6098">IF(D6098 = TRUE, "No Data", _xlfn.IFS(G6098=TRUE, FIND("Active", [3]QueryUserInfo!A6097), H6098=TRUE, FIND("Disc", [3]QueryUserInfo!A6097)))</f>
        <v>No Data</v>
      </c>
    </row>
    <row r="6099" spans="1:9" x14ac:dyDescent="0.3">
      <c r="A6099" t="str">
        <f>IF(D6099=TRUE, "No Data", MID([3]QueryUserInfo!A6098, 2, F6099 -2))</f>
        <v>No Data</v>
      </c>
      <c r="B6099" t="str" cm="1">
        <f t="array" ref="B6099">IF(D6099 = TRUE, "No Data", MID([3]QueryUserInfo!A6098, I6099, _xlfn.IFS(G6099 = TRUE, 6, H6099=TRUE, 4)))</f>
        <v>No Data</v>
      </c>
      <c r="D6099" t="b">
        <f>OR(ISBLANK([3]QueryUserInfo!A6098), [3]QueryUserInfo!A6098 = " USERNAME              SESSIONNAME        ID  STATE   IDLE TIME  LOGON TIME")</f>
        <v>1</v>
      </c>
      <c r="E6099" t="b">
        <f>ISNUMBER(FIND("&gt;", [3]QueryUserInfo!A6098))</f>
        <v>0</v>
      </c>
      <c r="F6099">
        <f>IF(D6099=TRUE, 0, FIND(" ", [3]QueryUserInfo!A6098,2))</f>
        <v>0</v>
      </c>
      <c r="G6099" t="str">
        <f>IF(D6099=TRUE, "No Data", ISNUMBER(FIND("Active", [3]QueryUserInfo!A6098)))</f>
        <v>No Data</v>
      </c>
      <c r="H6099" t="str">
        <f>IF(D6099=TRUE, "No Data", ISNUMBER(FIND("Disc", [3]QueryUserInfo!A6098)))</f>
        <v>No Data</v>
      </c>
      <c r="I6099" t="str" cm="1">
        <f t="array" ref="I6099">IF(D6099 = TRUE, "No Data", _xlfn.IFS(G6099=TRUE, FIND("Active", [3]QueryUserInfo!A6098), H6099=TRUE, FIND("Disc", [3]QueryUserInfo!A6098)))</f>
        <v>No Data</v>
      </c>
    </row>
    <row r="6100" spans="1:9" x14ac:dyDescent="0.3">
      <c r="A6100" t="str">
        <f>IF(D6100=TRUE, "No Data", MID([3]QueryUserInfo!A6099, 2, F6100 -2))</f>
        <v>No Data</v>
      </c>
      <c r="B6100" t="str" cm="1">
        <f t="array" ref="B6100">IF(D6100 = TRUE, "No Data", MID([3]QueryUserInfo!A6099, I6100, _xlfn.IFS(G6100 = TRUE, 6, H6100=TRUE, 4)))</f>
        <v>No Data</v>
      </c>
      <c r="D6100" t="b">
        <f>OR(ISBLANK([3]QueryUserInfo!A6099), [3]QueryUserInfo!A6099 = " USERNAME              SESSIONNAME        ID  STATE   IDLE TIME  LOGON TIME")</f>
        <v>1</v>
      </c>
      <c r="E6100" t="b">
        <f>ISNUMBER(FIND("&gt;", [3]QueryUserInfo!A6099))</f>
        <v>0</v>
      </c>
      <c r="F6100">
        <f>IF(D6100=TRUE, 0, FIND(" ", [3]QueryUserInfo!A6099,2))</f>
        <v>0</v>
      </c>
      <c r="G6100" t="str">
        <f>IF(D6100=TRUE, "No Data", ISNUMBER(FIND("Active", [3]QueryUserInfo!A6099)))</f>
        <v>No Data</v>
      </c>
      <c r="H6100" t="str">
        <f>IF(D6100=TRUE, "No Data", ISNUMBER(FIND("Disc", [3]QueryUserInfo!A6099)))</f>
        <v>No Data</v>
      </c>
      <c r="I6100" t="str" cm="1">
        <f t="array" ref="I6100">IF(D6100 = TRUE, "No Data", _xlfn.IFS(G6100=TRUE, FIND("Active", [3]QueryUserInfo!A6099), H6100=TRUE, FIND("Disc", [3]QueryUserInfo!A6099)))</f>
        <v>No Data</v>
      </c>
    </row>
    <row r="6101" spans="1:9" x14ac:dyDescent="0.3">
      <c r="A6101" t="str">
        <f>IF(D6101=TRUE, "No Data", MID([3]QueryUserInfo!A6100, 2, F6101 -2))</f>
        <v>No Data</v>
      </c>
      <c r="B6101" t="str" cm="1">
        <f t="array" ref="B6101">IF(D6101 = TRUE, "No Data", MID([3]QueryUserInfo!A6100, I6101, _xlfn.IFS(G6101 = TRUE, 6, H6101=TRUE, 4)))</f>
        <v>No Data</v>
      </c>
      <c r="D6101" t="b">
        <f>OR(ISBLANK([3]QueryUserInfo!A6100), [3]QueryUserInfo!A6100 = " USERNAME              SESSIONNAME        ID  STATE   IDLE TIME  LOGON TIME")</f>
        <v>1</v>
      </c>
      <c r="E6101" t="b">
        <f>ISNUMBER(FIND("&gt;", [3]QueryUserInfo!A6100))</f>
        <v>0</v>
      </c>
      <c r="F6101">
        <f>IF(D6101=TRUE, 0, FIND(" ", [3]QueryUserInfo!A6100,2))</f>
        <v>0</v>
      </c>
      <c r="G6101" t="str">
        <f>IF(D6101=TRUE, "No Data", ISNUMBER(FIND("Active", [3]QueryUserInfo!A6100)))</f>
        <v>No Data</v>
      </c>
      <c r="H6101" t="str">
        <f>IF(D6101=TRUE, "No Data", ISNUMBER(FIND("Disc", [3]QueryUserInfo!A6100)))</f>
        <v>No Data</v>
      </c>
      <c r="I6101" t="str" cm="1">
        <f t="array" ref="I6101">IF(D6101 = TRUE, "No Data", _xlfn.IFS(G6101=TRUE, FIND("Active", [3]QueryUserInfo!A6100), H6101=TRUE, FIND("Disc", [3]QueryUserInfo!A6100)))</f>
        <v>No Data</v>
      </c>
    </row>
    <row r="6102" spans="1:9" x14ac:dyDescent="0.3">
      <c r="A6102" t="str">
        <f>IF(D6102=TRUE, "No Data", MID([3]QueryUserInfo!A6101, 2, F6102 -2))</f>
        <v>No Data</v>
      </c>
      <c r="B6102" t="str" cm="1">
        <f t="array" ref="B6102">IF(D6102 = TRUE, "No Data", MID([3]QueryUserInfo!A6101, I6102, _xlfn.IFS(G6102 = TRUE, 6, H6102=TRUE, 4)))</f>
        <v>No Data</v>
      </c>
      <c r="D6102" t="b">
        <f>OR(ISBLANK([3]QueryUserInfo!A6101), [3]QueryUserInfo!A6101 = " USERNAME              SESSIONNAME        ID  STATE   IDLE TIME  LOGON TIME")</f>
        <v>1</v>
      </c>
      <c r="E6102" t="b">
        <f>ISNUMBER(FIND("&gt;", [3]QueryUserInfo!A6101))</f>
        <v>0</v>
      </c>
      <c r="F6102">
        <f>IF(D6102=TRUE, 0, FIND(" ", [3]QueryUserInfo!A6101,2))</f>
        <v>0</v>
      </c>
      <c r="G6102" t="str">
        <f>IF(D6102=TRUE, "No Data", ISNUMBER(FIND("Active", [3]QueryUserInfo!A6101)))</f>
        <v>No Data</v>
      </c>
      <c r="H6102" t="str">
        <f>IF(D6102=TRUE, "No Data", ISNUMBER(FIND("Disc", [3]QueryUserInfo!A6101)))</f>
        <v>No Data</v>
      </c>
      <c r="I6102" t="str" cm="1">
        <f t="array" ref="I6102">IF(D6102 = TRUE, "No Data", _xlfn.IFS(G6102=TRUE, FIND("Active", [3]QueryUserInfo!A6101), H6102=TRUE, FIND("Disc", [3]QueryUserInfo!A6101)))</f>
        <v>No Data</v>
      </c>
    </row>
    <row r="6103" spans="1:9" x14ac:dyDescent="0.3">
      <c r="A6103" t="str">
        <f>IF(D6103=TRUE, "No Data", MID([3]QueryUserInfo!A6102, 2, F6103 -2))</f>
        <v>No Data</v>
      </c>
      <c r="B6103" t="str" cm="1">
        <f t="array" ref="B6103">IF(D6103 = TRUE, "No Data", MID([3]QueryUserInfo!A6102, I6103, _xlfn.IFS(G6103 = TRUE, 6, H6103=TRUE, 4)))</f>
        <v>No Data</v>
      </c>
      <c r="D6103" t="b">
        <f>OR(ISBLANK([3]QueryUserInfo!A6102), [3]QueryUserInfo!A6102 = " USERNAME              SESSIONNAME        ID  STATE   IDLE TIME  LOGON TIME")</f>
        <v>1</v>
      </c>
      <c r="E6103" t="b">
        <f>ISNUMBER(FIND("&gt;", [3]QueryUserInfo!A6102))</f>
        <v>0</v>
      </c>
      <c r="F6103">
        <f>IF(D6103=TRUE, 0, FIND(" ", [3]QueryUserInfo!A6102,2))</f>
        <v>0</v>
      </c>
      <c r="G6103" t="str">
        <f>IF(D6103=TRUE, "No Data", ISNUMBER(FIND("Active", [3]QueryUserInfo!A6102)))</f>
        <v>No Data</v>
      </c>
      <c r="H6103" t="str">
        <f>IF(D6103=TRUE, "No Data", ISNUMBER(FIND("Disc", [3]QueryUserInfo!A6102)))</f>
        <v>No Data</v>
      </c>
      <c r="I6103" t="str" cm="1">
        <f t="array" ref="I6103">IF(D6103 = TRUE, "No Data", _xlfn.IFS(G6103=TRUE, FIND("Active", [3]QueryUserInfo!A6102), H6103=TRUE, FIND("Disc", [3]QueryUserInfo!A6102)))</f>
        <v>No Data</v>
      </c>
    </row>
    <row r="6104" spans="1:9" x14ac:dyDescent="0.3">
      <c r="A6104" t="str">
        <f>IF(D6104=TRUE, "No Data", MID([3]QueryUserInfo!A6103, 2, F6104 -2))</f>
        <v>No Data</v>
      </c>
      <c r="B6104" t="str" cm="1">
        <f t="array" ref="B6104">IF(D6104 = TRUE, "No Data", MID([3]QueryUserInfo!A6103, I6104, _xlfn.IFS(G6104 = TRUE, 6, H6104=TRUE, 4)))</f>
        <v>No Data</v>
      </c>
      <c r="D6104" t="b">
        <f>OR(ISBLANK([3]QueryUserInfo!A6103), [3]QueryUserInfo!A6103 = " USERNAME              SESSIONNAME        ID  STATE   IDLE TIME  LOGON TIME")</f>
        <v>1</v>
      </c>
      <c r="E6104" t="b">
        <f>ISNUMBER(FIND("&gt;", [3]QueryUserInfo!A6103))</f>
        <v>0</v>
      </c>
      <c r="F6104">
        <f>IF(D6104=TRUE, 0, FIND(" ", [3]QueryUserInfo!A6103,2))</f>
        <v>0</v>
      </c>
      <c r="G6104" t="str">
        <f>IF(D6104=TRUE, "No Data", ISNUMBER(FIND("Active", [3]QueryUserInfo!A6103)))</f>
        <v>No Data</v>
      </c>
      <c r="H6104" t="str">
        <f>IF(D6104=TRUE, "No Data", ISNUMBER(FIND("Disc", [3]QueryUserInfo!A6103)))</f>
        <v>No Data</v>
      </c>
      <c r="I6104" t="str" cm="1">
        <f t="array" ref="I6104">IF(D6104 = TRUE, "No Data", _xlfn.IFS(G6104=TRUE, FIND("Active", [3]QueryUserInfo!A6103), H6104=TRUE, FIND("Disc", [3]QueryUserInfo!A6103)))</f>
        <v>No Data</v>
      </c>
    </row>
    <row r="6105" spans="1:9" x14ac:dyDescent="0.3">
      <c r="A6105" t="str">
        <f>IF(D6105=TRUE, "No Data", MID([3]QueryUserInfo!A6104, 2, F6105 -2))</f>
        <v>No Data</v>
      </c>
      <c r="B6105" t="str" cm="1">
        <f t="array" ref="B6105">IF(D6105 = TRUE, "No Data", MID([3]QueryUserInfo!A6104, I6105, _xlfn.IFS(G6105 = TRUE, 6, H6105=TRUE, 4)))</f>
        <v>No Data</v>
      </c>
      <c r="D6105" t="b">
        <f>OR(ISBLANK([3]QueryUserInfo!A6104), [3]QueryUserInfo!A6104 = " USERNAME              SESSIONNAME        ID  STATE   IDLE TIME  LOGON TIME")</f>
        <v>1</v>
      </c>
      <c r="E6105" t="b">
        <f>ISNUMBER(FIND("&gt;", [3]QueryUserInfo!A6104))</f>
        <v>0</v>
      </c>
      <c r="F6105">
        <f>IF(D6105=TRUE, 0, FIND(" ", [3]QueryUserInfo!A6104,2))</f>
        <v>0</v>
      </c>
      <c r="G6105" t="str">
        <f>IF(D6105=TRUE, "No Data", ISNUMBER(FIND("Active", [3]QueryUserInfo!A6104)))</f>
        <v>No Data</v>
      </c>
      <c r="H6105" t="str">
        <f>IF(D6105=TRUE, "No Data", ISNUMBER(FIND("Disc", [3]QueryUserInfo!A6104)))</f>
        <v>No Data</v>
      </c>
      <c r="I6105" t="str" cm="1">
        <f t="array" ref="I6105">IF(D6105 = TRUE, "No Data", _xlfn.IFS(G6105=TRUE, FIND("Active", [3]QueryUserInfo!A6104), H6105=TRUE, FIND("Disc", [3]QueryUserInfo!A6104)))</f>
        <v>No Data</v>
      </c>
    </row>
    <row r="6106" spans="1:9" x14ac:dyDescent="0.3">
      <c r="A6106" t="str">
        <f>IF(D6106=TRUE, "No Data", MID([3]QueryUserInfo!A6105, 2, F6106 -2))</f>
        <v>No Data</v>
      </c>
      <c r="B6106" t="str" cm="1">
        <f t="array" ref="B6106">IF(D6106 = TRUE, "No Data", MID([3]QueryUserInfo!A6105, I6106, _xlfn.IFS(G6106 = TRUE, 6, H6106=TRUE, 4)))</f>
        <v>No Data</v>
      </c>
      <c r="D6106" t="b">
        <f>OR(ISBLANK([3]QueryUserInfo!A6105), [3]QueryUserInfo!A6105 = " USERNAME              SESSIONNAME        ID  STATE   IDLE TIME  LOGON TIME")</f>
        <v>1</v>
      </c>
      <c r="E6106" t="b">
        <f>ISNUMBER(FIND("&gt;", [3]QueryUserInfo!A6105))</f>
        <v>0</v>
      </c>
      <c r="F6106">
        <f>IF(D6106=TRUE, 0, FIND(" ", [3]QueryUserInfo!A6105,2))</f>
        <v>0</v>
      </c>
      <c r="G6106" t="str">
        <f>IF(D6106=TRUE, "No Data", ISNUMBER(FIND("Active", [3]QueryUserInfo!A6105)))</f>
        <v>No Data</v>
      </c>
      <c r="H6106" t="str">
        <f>IF(D6106=TRUE, "No Data", ISNUMBER(FIND("Disc", [3]QueryUserInfo!A6105)))</f>
        <v>No Data</v>
      </c>
      <c r="I6106" t="str" cm="1">
        <f t="array" ref="I6106">IF(D6106 = TRUE, "No Data", _xlfn.IFS(G6106=TRUE, FIND("Active", [3]QueryUserInfo!A6105), H6106=TRUE, FIND("Disc", [3]QueryUserInfo!A6105)))</f>
        <v>No Data</v>
      </c>
    </row>
    <row r="6107" spans="1:9" x14ac:dyDescent="0.3">
      <c r="A6107" t="str">
        <f>IF(D6107=TRUE, "No Data", MID([3]QueryUserInfo!A6106, 2, F6107 -2))</f>
        <v>No Data</v>
      </c>
      <c r="B6107" t="str" cm="1">
        <f t="array" ref="B6107">IF(D6107 = TRUE, "No Data", MID([3]QueryUserInfo!A6106, I6107, _xlfn.IFS(G6107 = TRUE, 6, H6107=TRUE, 4)))</f>
        <v>No Data</v>
      </c>
      <c r="D6107" t="b">
        <f>OR(ISBLANK([3]QueryUserInfo!A6106), [3]QueryUserInfo!A6106 = " USERNAME              SESSIONNAME        ID  STATE   IDLE TIME  LOGON TIME")</f>
        <v>1</v>
      </c>
      <c r="E6107" t="b">
        <f>ISNUMBER(FIND("&gt;", [3]QueryUserInfo!A6106))</f>
        <v>0</v>
      </c>
      <c r="F6107">
        <f>IF(D6107=TRUE, 0, FIND(" ", [3]QueryUserInfo!A6106,2))</f>
        <v>0</v>
      </c>
      <c r="G6107" t="str">
        <f>IF(D6107=TRUE, "No Data", ISNUMBER(FIND("Active", [3]QueryUserInfo!A6106)))</f>
        <v>No Data</v>
      </c>
      <c r="H6107" t="str">
        <f>IF(D6107=TRUE, "No Data", ISNUMBER(FIND("Disc", [3]QueryUserInfo!A6106)))</f>
        <v>No Data</v>
      </c>
      <c r="I6107" t="str" cm="1">
        <f t="array" ref="I6107">IF(D6107 = TRUE, "No Data", _xlfn.IFS(G6107=TRUE, FIND("Active", [3]QueryUserInfo!A6106), H6107=TRUE, FIND("Disc", [3]QueryUserInfo!A6106)))</f>
        <v>No Data</v>
      </c>
    </row>
    <row r="6108" spans="1:9" x14ac:dyDescent="0.3">
      <c r="A6108" t="str">
        <f>IF(D6108=TRUE, "No Data", MID([3]QueryUserInfo!A6107, 2, F6108 -2))</f>
        <v>No Data</v>
      </c>
      <c r="B6108" t="str" cm="1">
        <f t="array" ref="B6108">IF(D6108 = TRUE, "No Data", MID([3]QueryUserInfo!A6107, I6108, _xlfn.IFS(G6108 = TRUE, 6, H6108=TRUE, 4)))</f>
        <v>No Data</v>
      </c>
      <c r="D6108" t="b">
        <f>OR(ISBLANK([3]QueryUserInfo!A6107), [3]QueryUserInfo!A6107 = " USERNAME              SESSIONNAME        ID  STATE   IDLE TIME  LOGON TIME")</f>
        <v>1</v>
      </c>
      <c r="E6108" t="b">
        <f>ISNUMBER(FIND("&gt;", [3]QueryUserInfo!A6107))</f>
        <v>0</v>
      </c>
      <c r="F6108">
        <f>IF(D6108=TRUE, 0, FIND(" ", [3]QueryUserInfo!A6107,2))</f>
        <v>0</v>
      </c>
      <c r="G6108" t="str">
        <f>IF(D6108=TRUE, "No Data", ISNUMBER(FIND("Active", [3]QueryUserInfo!A6107)))</f>
        <v>No Data</v>
      </c>
      <c r="H6108" t="str">
        <f>IF(D6108=TRUE, "No Data", ISNUMBER(FIND("Disc", [3]QueryUserInfo!A6107)))</f>
        <v>No Data</v>
      </c>
      <c r="I6108" t="str" cm="1">
        <f t="array" ref="I6108">IF(D6108 = TRUE, "No Data", _xlfn.IFS(G6108=TRUE, FIND("Active", [3]QueryUserInfo!A6107), H6108=TRUE, FIND("Disc", [3]QueryUserInfo!A6107)))</f>
        <v>No Data</v>
      </c>
    </row>
    <row r="6109" spans="1:9" x14ac:dyDescent="0.3">
      <c r="A6109" t="str">
        <f>IF(D6109=TRUE, "No Data", MID([3]QueryUserInfo!A6108, 2, F6109 -2))</f>
        <v>No Data</v>
      </c>
      <c r="B6109" t="str" cm="1">
        <f t="array" ref="B6109">IF(D6109 = TRUE, "No Data", MID([3]QueryUserInfo!A6108, I6109, _xlfn.IFS(G6109 = TRUE, 6, H6109=TRUE, 4)))</f>
        <v>No Data</v>
      </c>
      <c r="D6109" t="b">
        <f>OR(ISBLANK([3]QueryUserInfo!A6108), [3]QueryUserInfo!A6108 = " USERNAME              SESSIONNAME        ID  STATE   IDLE TIME  LOGON TIME")</f>
        <v>1</v>
      </c>
      <c r="E6109" t="b">
        <f>ISNUMBER(FIND("&gt;", [3]QueryUserInfo!A6108))</f>
        <v>0</v>
      </c>
      <c r="F6109">
        <f>IF(D6109=TRUE, 0, FIND(" ", [3]QueryUserInfo!A6108,2))</f>
        <v>0</v>
      </c>
      <c r="G6109" t="str">
        <f>IF(D6109=TRUE, "No Data", ISNUMBER(FIND("Active", [3]QueryUserInfo!A6108)))</f>
        <v>No Data</v>
      </c>
      <c r="H6109" t="str">
        <f>IF(D6109=TRUE, "No Data", ISNUMBER(FIND("Disc", [3]QueryUserInfo!A6108)))</f>
        <v>No Data</v>
      </c>
      <c r="I6109" t="str" cm="1">
        <f t="array" ref="I6109">IF(D6109 = TRUE, "No Data", _xlfn.IFS(G6109=TRUE, FIND("Active", [3]QueryUserInfo!A6108), H6109=TRUE, FIND("Disc", [3]QueryUserInfo!A6108)))</f>
        <v>No Data</v>
      </c>
    </row>
    <row r="6110" spans="1:9" x14ac:dyDescent="0.3">
      <c r="A6110" t="str">
        <f>IF(D6110=TRUE, "No Data", MID([3]QueryUserInfo!A6109, 2, F6110 -2))</f>
        <v>No Data</v>
      </c>
      <c r="B6110" t="str" cm="1">
        <f t="array" ref="B6110">IF(D6110 = TRUE, "No Data", MID([3]QueryUserInfo!A6109, I6110, _xlfn.IFS(G6110 = TRUE, 6, H6110=TRUE, 4)))</f>
        <v>No Data</v>
      </c>
      <c r="D6110" t="b">
        <f>OR(ISBLANK([3]QueryUserInfo!A6109), [3]QueryUserInfo!A6109 = " USERNAME              SESSIONNAME        ID  STATE   IDLE TIME  LOGON TIME")</f>
        <v>1</v>
      </c>
      <c r="E6110" t="b">
        <f>ISNUMBER(FIND("&gt;", [3]QueryUserInfo!A6109))</f>
        <v>0</v>
      </c>
      <c r="F6110">
        <f>IF(D6110=TRUE, 0, FIND(" ", [3]QueryUserInfo!A6109,2))</f>
        <v>0</v>
      </c>
      <c r="G6110" t="str">
        <f>IF(D6110=TRUE, "No Data", ISNUMBER(FIND("Active", [3]QueryUserInfo!A6109)))</f>
        <v>No Data</v>
      </c>
      <c r="H6110" t="str">
        <f>IF(D6110=TRUE, "No Data", ISNUMBER(FIND("Disc", [3]QueryUserInfo!A6109)))</f>
        <v>No Data</v>
      </c>
      <c r="I6110" t="str" cm="1">
        <f t="array" ref="I6110">IF(D6110 = TRUE, "No Data", _xlfn.IFS(G6110=TRUE, FIND("Active", [3]QueryUserInfo!A6109), H6110=TRUE, FIND("Disc", [3]QueryUserInfo!A6109)))</f>
        <v>No Data</v>
      </c>
    </row>
    <row r="6111" spans="1:9" x14ac:dyDescent="0.3">
      <c r="A6111" t="str">
        <f>IF(D6111=TRUE, "No Data", MID([3]QueryUserInfo!A6110, 2, F6111 -2))</f>
        <v>No Data</v>
      </c>
      <c r="B6111" t="str" cm="1">
        <f t="array" ref="B6111">IF(D6111 = TRUE, "No Data", MID([3]QueryUserInfo!A6110, I6111, _xlfn.IFS(G6111 = TRUE, 6, H6111=TRUE, 4)))</f>
        <v>No Data</v>
      </c>
      <c r="D6111" t="b">
        <f>OR(ISBLANK([3]QueryUserInfo!A6110), [3]QueryUserInfo!A6110 = " USERNAME              SESSIONNAME        ID  STATE   IDLE TIME  LOGON TIME")</f>
        <v>1</v>
      </c>
      <c r="E6111" t="b">
        <f>ISNUMBER(FIND("&gt;", [3]QueryUserInfo!A6110))</f>
        <v>0</v>
      </c>
      <c r="F6111">
        <f>IF(D6111=TRUE, 0, FIND(" ", [3]QueryUserInfo!A6110,2))</f>
        <v>0</v>
      </c>
      <c r="G6111" t="str">
        <f>IF(D6111=TRUE, "No Data", ISNUMBER(FIND("Active", [3]QueryUserInfo!A6110)))</f>
        <v>No Data</v>
      </c>
      <c r="H6111" t="str">
        <f>IF(D6111=TRUE, "No Data", ISNUMBER(FIND("Disc", [3]QueryUserInfo!A6110)))</f>
        <v>No Data</v>
      </c>
      <c r="I6111" t="str" cm="1">
        <f t="array" ref="I6111">IF(D6111 = TRUE, "No Data", _xlfn.IFS(G6111=TRUE, FIND("Active", [3]QueryUserInfo!A6110), H6111=TRUE, FIND("Disc", [3]QueryUserInfo!A6110)))</f>
        <v>No Data</v>
      </c>
    </row>
    <row r="6112" spans="1:9" x14ac:dyDescent="0.3">
      <c r="A6112" t="str">
        <f>IF(D6112=TRUE, "No Data", MID([3]QueryUserInfo!A6111, 2, F6112 -2))</f>
        <v>No Data</v>
      </c>
      <c r="B6112" t="str" cm="1">
        <f t="array" ref="B6112">IF(D6112 = TRUE, "No Data", MID([3]QueryUserInfo!A6111, I6112, _xlfn.IFS(G6112 = TRUE, 6, H6112=TRUE, 4)))</f>
        <v>No Data</v>
      </c>
      <c r="D6112" t="b">
        <f>OR(ISBLANK([3]QueryUserInfo!A6111), [3]QueryUserInfo!A6111 = " USERNAME              SESSIONNAME        ID  STATE   IDLE TIME  LOGON TIME")</f>
        <v>1</v>
      </c>
      <c r="E6112" t="b">
        <f>ISNUMBER(FIND("&gt;", [3]QueryUserInfo!A6111))</f>
        <v>0</v>
      </c>
      <c r="F6112">
        <f>IF(D6112=TRUE, 0, FIND(" ", [3]QueryUserInfo!A6111,2))</f>
        <v>0</v>
      </c>
      <c r="G6112" t="str">
        <f>IF(D6112=TRUE, "No Data", ISNUMBER(FIND("Active", [3]QueryUserInfo!A6111)))</f>
        <v>No Data</v>
      </c>
      <c r="H6112" t="str">
        <f>IF(D6112=TRUE, "No Data", ISNUMBER(FIND("Disc", [3]QueryUserInfo!A6111)))</f>
        <v>No Data</v>
      </c>
      <c r="I6112" t="str" cm="1">
        <f t="array" ref="I6112">IF(D6112 = TRUE, "No Data", _xlfn.IFS(G6112=TRUE, FIND("Active", [3]QueryUserInfo!A6111), H6112=TRUE, FIND("Disc", [3]QueryUserInfo!A6111)))</f>
        <v>No Data</v>
      </c>
    </row>
    <row r="6113" spans="1:9" x14ac:dyDescent="0.3">
      <c r="A6113" t="str">
        <f>IF(D6113=TRUE, "No Data", MID([3]QueryUserInfo!A6112, 2, F6113 -2))</f>
        <v>No Data</v>
      </c>
      <c r="B6113" t="str" cm="1">
        <f t="array" ref="B6113">IF(D6113 = TRUE, "No Data", MID([3]QueryUserInfo!A6112, I6113, _xlfn.IFS(G6113 = TRUE, 6, H6113=TRUE, 4)))</f>
        <v>No Data</v>
      </c>
      <c r="D6113" t="b">
        <f>OR(ISBLANK([3]QueryUserInfo!A6112), [3]QueryUserInfo!A6112 = " USERNAME              SESSIONNAME        ID  STATE   IDLE TIME  LOGON TIME")</f>
        <v>1</v>
      </c>
      <c r="E6113" t="b">
        <f>ISNUMBER(FIND("&gt;", [3]QueryUserInfo!A6112))</f>
        <v>0</v>
      </c>
      <c r="F6113">
        <f>IF(D6113=TRUE, 0, FIND(" ", [3]QueryUserInfo!A6112,2))</f>
        <v>0</v>
      </c>
      <c r="G6113" t="str">
        <f>IF(D6113=TRUE, "No Data", ISNUMBER(FIND("Active", [3]QueryUserInfo!A6112)))</f>
        <v>No Data</v>
      </c>
      <c r="H6113" t="str">
        <f>IF(D6113=TRUE, "No Data", ISNUMBER(FIND("Disc", [3]QueryUserInfo!A6112)))</f>
        <v>No Data</v>
      </c>
      <c r="I6113" t="str" cm="1">
        <f t="array" ref="I6113">IF(D6113 = TRUE, "No Data", _xlfn.IFS(G6113=TRUE, FIND("Active", [3]QueryUserInfo!A6112), H6113=TRUE, FIND("Disc", [3]QueryUserInfo!A6112)))</f>
        <v>No Data</v>
      </c>
    </row>
    <row r="6114" spans="1:9" x14ac:dyDescent="0.3">
      <c r="A6114" t="str">
        <f>IF(D6114=TRUE, "No Data", MID([3]QueryUserInfo!A6113, 2, F6114 -2))</f>
        <v>No Data</v>
      </c>
      <c r="B6114" t="str" cm="1">
        <f t="array" ref="B6114">IF(D6114 = TRUE, "No Data", MID([3]QueryUserInfo!A6113, I6114, _xlfn.IFS(G6114 = TRUE, 6, H6114=TRUE, 4)))</f>
        <v>No Data</v>
      </c>
      <c r="D6114" t="b">
        <f>OR(ISBLANK([3]QueryUserInfo!A6113), [3]QueryUserInfo!A6113 = " USERNAME              SESSIONNAME        ID  STATE   IDLE TIME  LOGON TIME")</f>
        <v>1</v>
      </c>
      <c r="E6114" t="b">
        <f>ISNUMBER(FIND("&gt;", [3]QueryUserInfo!A6113))</f>
        <v>0</v>
      </c>
      <c r="F6114">
        <f>IF(D6114=TRUE, 0, FIND(" ", [3]QueryUserInfo!A6113,2))</f>
        <v>0</v>
      </c>
      <c r="G6114" t="str">
        <f>IF(D6114=TRUE, "No Data", ISNUMBER(FIND("Active", [3]QueryUserInfo!A6113)))</f>
        <v>No Data</v>
      </c>
      <c r="H6114" t="str">
        <f>IF(D6114=TRUE, "No Data", ISNUMBER(FIND("Disc", [3]QueryUserInfo!A6113)))</f>
        <v>No Data</v>
      </c>
      <c r="I6114" t="str" cm="1">
        <f t="array" ref="I6114">IF(D6114 = TRUE, "No Data", _xlfn.IFS(G6114=TRUE, FIND("Active", [3]QueryUserInfo!A6113), H6114=TRUE, FIND("Disc", [3]QueryUserInfo!A6113)))</f>
        <v>No Data</v>
      </c>
    </row>
    <row r="6115" spans="1:9" x14ac:dyDescent="0.3">
      <c r="A6115" t="str">
        <f>IF(D6115=TRUE, "No Data", MID([3]QueryUserInfo!A6114, 2, F6115 -2))</f>
        <v>No Data</v>
      </c>
      <c r="B6115" t="str" cm="1">
        <f t="array" ref="B6115">IF(D6115 = TRUE, "No Data", MID([3]QueryUserInfo!A6114, I6115, _xlfn.IFS(G6115 = TRUE, 6, H6115=TRUE, 4)))</f>
        <v>No Data</v>
      </c>
      <c r="D6115" t="b">
        <f>OR(ISBLANK([3]QueryUserInfo!A6114), [3]QueryUserInfo!A6114 = " USERNAME              SESSIONNAME        ID  STATE   IDLE TIME  LOGON TIME")</f>
        <v>1</v>
      </c>
      <c r="E6115" t="b">
        <f>ISNUMBER(FIND("&gt;", [3]QueryUserInfo!A6114))</f>
        <v>0</v>
      </c>
      <c r="F6115">
        <f>IF(D6115=TRUE, 0, FIND(" ", [3]QueryUserInfo!A6114,2))</f>
        <v>0</v>
      </c>
      <c r="G6115" t="str">
        <f>IF(D6115=TRUE, "No Data", ISNUMBER(FIND("Active", [3]QueryUserInfo!A6114)))</f>
        <v>No Data</v>
      </c>
      <c r="H6115" t="str">
        <f>IF(D6115=TRUE, "No Data", ISNUMBER(FIND("Disc", [3]QueryUserInfo!A6114)))</f>
        <v>No Data</v>
      </c>
      <c r="I6115" t="str" cm="1">
        <f t="array" ref="I6115">IF(D6115 = TRUE, "No Data", _xlfn.IFS(G6115=TRUE, FIND("Active", [3]QueryUserInfo!A6114), H6115=TRUE, FIND("Disc", [3]QueryUserInfo!A6114)))</f>
        <v>No Data</v>
      </c>
    </row>
    <row r="6116" spans="1:9" x14ac:dyDescent="0.3">
      <c r="A6116" t="str">
        <f>IF(D6116=TRUE, "No Data", MID([3]QueryUserInfo!A6115, 2, F6116 -2))</f>
        <v>No Data</v>
      </c>
      <c r="B6116" t="str" cm="1">
        <f t="array" ref="B6116">IF(D6116 = TRUE, "No Data", MID([3]QueryUserInfo!A6115, I6116, _xlfn.IFS(G6116 = TRUE, 6, H6116=TRUE, 4)))</f>
        <v>No Data</v>
      </c>
      <c r="D6116" t="b">
        <f>OR(ISBLANK([3]QueryUserInfo!A6115), [3]QueryUserInfo!A6115 = " USERNAME              SESSIONNAME        ID  STATE   IDLE TIME  LOGON TIME")</f>
        <v>1</v>
      </c>
      <c r="E6116" t="b">
        <f>ISNUMBER(FIND("&gt;", [3]QueryUserInfo!A6115))</f>
        <v>0</v>
      </c>
      <c r="F6116">
        <f>IF(D6116=TRUE, 0, FIND(" ", [3]QueryUserInfo!A6115,2))</f>
        <v>0</v>
      </c>
      <c r="G6116" t="str">
        <f>IF(D6116=TRUE, "No Data", ISNUMBER(FIND("Active", [3]QueryUserInfo!A6115)))</f>
        <v>No Data</v>
      </c>
      <c r="H6116" t="str">
        <f>IF(D6116=TRUE, "No Data", ISNUMBER(FIND("Disc", [3]QueryUserInfo!A6115)))</f>
        <v>No Data</v>
      </c>
      <c r="I6116" t="str" cm="1">
        <f t="array" ref="I6116">IF(D6116 = TRUE, "No Data", _xlfn.IFS(G6116=TRUE, FIND("Active", [3]QueryUserInfo!A6115), H6116=TRUE, FIND("Disc", [3]QueryUserInfo!A6115)))</f>
        <v>No Data</v>
      </c>
    </row>
    <row r="6117" spans="1:9" x14ac:dyDescent="0.3">
      <c r="A6117" t="str">
        <f>IF(D6117=TRUE, "No Data", MID([3]QueryUserInfo!A6116, 2, F6117 -2))</f>
        <v>No Data</v>
      </c>
      <c r="B6117" t="str" cm="1">
        <f t="array" ref="B6117">IF(D6117 = TRUE, "No Data", MID([3]QueryUserInfo!A6116, I6117, _xlfn.IFS(G6117 = TRUE, 6, H6117=TRUE, 4)))</f>
        <v>No Data</v>
      </c>
      <c r="D6117" t="b">
        <f>OR(ISBLANK([3]QueryUserInfo!A6116), [3]QueryUserInfo!A6116 = " USERNAME              SESSIONNAME        ID  STATE   IDLE TIME  LOGON TIME")</f>
        <v>1</v>
      </c>
      <c r="E6117" t="b">
        <f>ISNUMBER(FIND("&gt;", [3]QueryUserInfo!A6116))</f>
        <v>0</v>
      </c>
      <c r="F6117">
        <f>IF(D6117=TRUE, 0, FIND(" ", [3]QueryUserInfo!A6116,2))</f>
        <v>0</v>
      </c>
      <c r="G6117" t="str">
        <f>IF(D6117=TRUE, "No Data", ISNUMBER(FIND("Active", [3]QueryUserInfo!A6116)))</f>
        <v>No Data</v>
      </c>
      <c r="H6117" t="str">
        <f>IF(D6117=TRUE, "No Data", ISNUMBER(FIND("Disc", [3]QueryUserInfo!A6116)))</f>
        <v>No Data</v>
      </c>
      <c r="I6117" t="str" cm="1">
        <f t="array" ref="I6117">IF(D6117 = TRUE, "No Data", _xlfn.IFS(G6117=TRUE, FIND("Active", [3]QueryUserInfo!A6116), H6117=TRUE, FIND("Disc", [3]QueryUserInfo!A6116)))</f>
        <v>No Data</v>
      </c>
    </row>
    <row r="6118" spans="1:9" x14ac:dyDescent="0.3">
      <c r="A6118" t="str">
        <f>IF(D6118=TRUE, "No Data", MID([3]QueryUserInfo!A6117, 2, F6118 -2))</f>
        <v>No Data</v>
      </c>
      <c r="B6118" t="str" cm="1">
        <f t="array" ref="B6118">IF(D6118 = TRUE, "No Data", MID([3]QueryUserInfo!A6117, I6118, _xlfn.IFS(G6118 = TRUE, 6, H6118=TRUE, 4)))</f>
        <v>No Data</v>
      </c>
      <c r="D6118" t="b">
        <f>OR(ISBLANK([3]QueryUserInfo!A6117), [3]QueryUserInfo!A6117 = " USERNAME              SESSIONNAME        ID  STATE   IDLE TIME  LOGON TIME")</f>
        <v>1</v>
      </c>
      <c r="E6118" t="b">
        <f>ISNUMBER(FIND("&gt;", [3]QueryUserInfo!A6117))</f>
        <v>0</v>
      </c>
      <c r="F6118">
        <f>IF(D6118=TRUE, 0, FIND(" ", [3]QueryUserInfo!A6117,2))</f>
        <v>0</v>
      </c>
      <c r="G6118" t="str">
        <f>IF(D6118=TRUE, "No Data", ISNUMBER(FIND("Active", [3]QueryUserInfo!A6117)))</f>
        <v>No Data</v>
      </c>
      <c r="H6118" t="str">
        <f>IF(D6118=TRUE, "No Data", ISNUMBER(FIND("Disc", [3]QueryUserInfo!A6117)))</f>
        <v>No Data</v>
      </c>
      <c r="I6118" t="str" cm="1">
        <f t="array" ref="I6118">IF(D6118 = TRUE, "No Data", _xlfn.IFS(G6118=TRUE, FIND("Active", [3]QueryUserInfo!A6117), H6118=TRUE, FIND("Disc", [3]QueryUserInfo!A6117)))</f>
        <v>No Data</v>
      </c>
    </row>
    <row r="6119" spans="1:9" x14ac:dyDescent="0.3">
      <c r="A6119" t="str">
        <f>IF(D6119=TRUE, "No Data", MID([3]QueryUserInfo!A6118, 2, F6119 -2))</f>
        <v>No Data</v>
      </c>
      <c r="B6119" t="str" cm="1">
        <f t="array" ref="B6119">IF(D6119 = TRUE, "No Data", MID([3]QueryUserInfo!A6118, I6119, _xlfn.IFS(G6119 = TRUE, 6, H6119=TRUE, 4)))</f>
        <v>No Data</v>
      </c>
      <c r="D6119" t="b">
        <f>OR(ISBLANK([3]QueryUserInfo!A6118), [3]QueryUserInfo!A6118 = " USERNAME              SESSIONNAME        ID  STATE   IDLE TIME  LOGON TIME")</f>
        <v>1</v>
      </c>
      <c r="E6119" t="b">
        <f>ISNUMBER(FIND("&gt;", [3]QueryUserInfo!A6118))</f>
        <v>0</v>
      </c>
      <c r="F6119">
        <f>IF(D6119=TRUE, 0, FIND(" ", [3]QueryUserInfo!A6118,2))</f>
        <v>0</v>
      </c>
      <c r="G6119" t="str">
        <f>IF(D6119=TRUE, "No Data", ISNUMBER(FIND("Active", [3]QueryUserInfo!A6118)))</f>
        <v>No Data</v>
      </c>
      <c r="H6119" t="str">
        <f>IF(D6119=TRUE, "No Data", ISNUMBER(FIND("Disc", [3]QueryUserInfo!A6118)))</f>
        <v>No Data</v>
      </c>
      <c r="I6119" t="str" cm="1">
        <f t="array" ref="I6119">IF(D6119 = TRUE, "No Data", _xlfn.IFS(G6119=TRUE, FIND("Active", [3]QueryUserInfo!A6118), H6119=TRUE, FIND("Disc", [3]QueryUserInfo!A6118)))</f>
        <v>No Data</v>
      </c>
    </row>
    <row r="6120" spans="1:9" x14ac:dyDescent="0.3">
      <c r="A6120" t="str">
        <f>IF(D6120=TRUE, "No Data", MID([3]QueryUserInfo!A6119, 2, F6120 -2))</f>
        <v>No Data</v>
      </c>
      <c r="B6120" t="str" cm="1">
        <f t="array" ref="B6120">IF(D6120 = TRUE, "No Data", MID([3]QueryUserInfo!A6119, I6120, _xlfn.IFS(G6120 = TRUE, 6, H6120=TRUE, 4)))</f>
        <v>No Data</v>
      </c>
      <c r="D6120" t="b">
        <f>OR(ISBLANK([3]QueryUserInfo!A6119), [3]QueryUserInfo!A6119 = " USERNAME              SESSIONNAME        ID  STATE   IDLE TIME  LOGON TIME")</f>
        <v>1</v>
      </c>
      <c r="E6120" t="b">
        <f>ISNUMBER(FIND("&gt;", [3]QueryUserInfo!A6119))</f>
        <v>0</v>
      </c>
      <c r="F6120">
        <f>IF(D6120=TRUE, 0, FIND(" ", [3]QueryUserInfo!A6119,2))</f>
        <v>0</v>
      </c>
      <c r="G6120" t="str">
        <f>IF(D6120=TRUE, "No Data", ISNUMBER(FIND("Active", [3]QueryUserInfo!A6119)))</f>
        <v>No Data</v>
      </c>
      <c r="H6120" t="str">
        <f>IF(D6120=TRUE, "No Data", ISNUMBER(FIND("Disc", [3]QueryUserInfo!A6119)))</f>
        <v>No Data</v>
      </c>
      <c r="I6120" t="str" cm="1">
        <f t="array" ref="I6120">IF(D6120 = TRUE, "No Data", _xlfn.IFS(G6120=TRUE, FIND("Active", [3]QueryUserInfo!A6119), H6120=TRUE, FIND("Disc", [3]QueryUserInfo!A6119)))</f>
        <v>No Data</v>
      </c>
    </row>
    <row r="6121" spans="1:9" x14ac:dyDescent="0.3">
      <c r="A6121" t="str">
        <f>IF(D6121=TRUE, "No Data", MID([3]QueryUserInfo!A6120, 2, F6121 -2))</f>
        <v>No Data</v>
      </c>
      <c r="B6121" t="str" cm="1">
        <f t="array" ref="B6121">IF(D6121 = TRUE, "No Data", MID([3]QueryUserInfo!A6120, I6121, _xlfn.IFS(G6121 = TRUE, 6, H6121=TRUE, 4)))</f>
        <v>No Data</v>
      </c>
      <c r="D6121" t="b">
        <f>OR(ISBLANK([3]QueryUserInfo!A6120), [3]QueryUserInfo!A6120 = " USERNAME              SESSIONNAME        ID  STATE   IDLE TIME  LOGON TIME")</f>
        <v>1</v>
      </c>
      <c r="E6121" t="b">
        <f>ISNUMBER(FIND("&gt;", [3]QueryUserInfo!A6120))</f>
        <v>0</v>
      </c>
      <c r="F6121">
        <f>IF(D6121=TRUE, 0, FIND(" ", [3]QueryUserInfo!A6120,2))</f>
        <v>0</v>
      </c>
      <c r="G6121" t="str">
        <f>IF(D6121=TRUE, "No Data", ISNUMBER(FIND("Active", [3]QueryUserInfo!A6120)))</f>
        <v>No Data</v>
      </c>
      <c r="H6121" t="str">
        <f>IF(D6121=TRUE, "No Data", ISNUMBER(FIND("Disc", [3]QueryUserInfo!A6120)))</f>
        <v>No Data</v>
      </c>
      <c r="I6121" t="str" cm="1">
        <f t="array" ref="I6121">IF(D6121 = TRUE, "No Data", _xlfn.IFS(G6121=TRUE, FIND("Active", [3]QueryUserInfo!A6120), H6121=TRUE, FIND("Disc", [3]QueryUserInfo!A6120)))</f>
        <v>No Data</v>
      </c>
    </row>
    <row r="6122" spans="1:9" x14ac:dyDescent="0.3">
      <c r="A6122" t="str">
        <f>IF(D6122=TRUE, "No Data", MID([3]QueryUserInfo!A6121, 2, F6122 -2))</f>
        <v>No Data</v>
      </c>
      <c r="B6122" t="str" cm="1">
        <f t="array" ref="B6122">IF(D6122 = TRUE, "No Data", MID([3]QueryUserInfo!A6121, I6122, _xlfn.IFS(G6122 = TRUE, 6, H6122=TRUE, 4)))</f>
        <v>No Data</v>
      </c>
      <c r="D6122" t="b">
        <f>OR(ISBLANK([3]QueryUserInfo!A6121), [3]QueryUserInfo!A6121 = " USERNAME              SESSIONNAME        ID  STATE   IDLE TIME  LOGON TIME")</f>
        <v>1</v>
      </c>
      <c r="E6122" t="b">
        <f>ISNUMBER(FIND("&gt;", [3]QueryUserInfo!A6121))</f>
        <v>0</v>
      </c>
      <c r="F6122">
        <f>IF(D6122=TRUE, 0, FIND(" ", [3]QueryUserInfo!A6121,2))</f>
        <v>0</v>
      </c>
      <c r="G6122" t="str">
        <f>IF(D6122=TRUE, "No Data", ISNUMBER(FIND("Active", [3]QueryUserInfo!A6121)))</f>
        <v>No Data</v>
      </c>
      <c r="H6122" t="str">
        <f>IF(D6122=TRUE, "No Data", ISNUMBER(FIND("Disc", [3]QueryUserInfo!A6121)))</f>
        <v>No Data</v>
      </c>
      <c r="I6122" t="str" cm="1">
        <f t="array" ref="I6122">IF(D6122 = TRUE, "No Data", _xlfn.IFS(G6122=TRUE, FIND("Active", [3]QueryUserInfo!A6121), H6122=TRUE, FIND("Disc", [3]QueryUserInfo!A6121)))</f>
        <v>No Data</v>
      </c>
    </row>
    <row r="6123" spans="1:9" x14ac:dyDescent="0.3">
      <c r="A6123" t="str">
        <f>IF(D6123=TRUE, "No Data", MID([3]QueryUserInfo!A6122, 2, F6123 -2))</f>
        <v>No Data</v>
      </c>
      <c r="B6123" t="str" cm="1">
        <f t="array" ref="B6123">IF(D6123 = TRUE, "No Data", MID([3]QueryUserInfo!A6122, I6123, _xlfn.IFS(G6123 = TRUE, 6, H6123=TRUE, 4)))</f>
        <v>No Data</v>
      </c>
      <c r="D6123" t="b">
        <f>OR(ISBLANK([3]QueryUserInfo!A6122), [3]QueryUserInfo!A6122 = " USERNAME              SESSIONNAME        ID  STATE   IDLE TIME  LOGON TIME")</f>
        <v>1</v>
      </c>
      <c r="E6123" t="b">
        <f>ISNUMBER(FIND("&gt;", [3]QueryUserInfo!A6122))</f>
        <v>0</v>
      </c>
      <c r="F6123">
        <f>IF(D6123=TRUE, 0, FIND(" ", [3]QueryUserInfo!A6122,2))</f>
        <v>0</v>
      </c>
      <c r="G6123" t="str">
        <f>IF(D6123=TRUE, "No Data", ISNUMBER(FIND("Active", [3]QueryUserInfo!A6122)))</f>
        <v>No Data</v>
      </c>
      <c r="H6123" t="str">
        <f>IF(D6123=TRUE, "No Data", ISNUMBER(FIND("Disc", [3]QueryUserInfo!A6122)))</f>
        <v>No Data</v>
      </c>
      <c r="I6123" t="str" cm="1">
        <f t="array" ref="I6123">IF(D6123 = TRUE, "No Data", _xlfn.IFS(G6123=TRUE, FIND("Active", [3]QueryUserInfo!A6122), H6123=TRUE, FIND("Disc", [3]QueryUserInfo!A6122)))</f>
        <v>No Data</v>
      </c>
    </row>
    <row r="6124" spans="1:9" x14ac:dyDescent="0.3">
      <c r="A6124" t="str">
        <f>IF(D6124=TRUE, "No Data", MID([3]QueryUserInfo!A6123, 2, F6124 -2))</f>
        <v>No Data</v>
      </c>
      <c r="B6124" t="str" cm="1">
        <f t="array" ref="B6124">IF(D6124 = TRUE, "No Data", MID([3]QueryUserInfo!A6123, I6124, _xlfn.IFS(G6124 = TRUE, 6, H6124=TRUE, 4)))</f>
        <v>No Data</v>
      </c>
      <c r="D6124" t="b">
        <f>OR(ISBLANK([3]QueryUserInfo!A6123), [3]QueryUserInfo!A6123 = " USERNAME              SESSIONNAME        ID  STATE   IDLE TIME  LOGON TIME")</f>
        <v>1</v>
      </c>
      <c r="E6124" t="b">
        <f>ISNUMBER(FIND("&gt;", [3]QueryUserInfo!A6123))</f>
        <v>0</v>
      </c>
      <c r="F6124">
        <f>IF(D6124=TRUE, 0, FIND(" ", [3]QueryUserInfo!A6123,2))</f>
        <v>0</v>
      </c>
      <c r="G6124" t="str">
        <f>IF(D6124=TRUE, "No Data", ISNUMBER(FIND("Active", [3]QueryUserInfo!A6123)))</f>
        <v>No Data</v>
      </c>
      <c r="H6124" t="str">
        <f>IF(D6124=TRUE, "No Data", ISNUMBER(FIND("Disc", [3]QueryUserInfo!A6123)))</f>
        <v>No Data</v>
      </c>
      <c r="I6124" t="str" cm="1">
        <f t="array" ref="I6124">IF(D6124 = TRUE, "No Data", _xlfn.IFS(G6124=TRUE, FIND("Active", [3]QueryUserInfo!A6123), H6124=TRUE, FIND("Disc", [3]QueryUserInfo!A6123)))</f>
        <v>No Data</v>
      </c>
    </row>
    <row r="6125" spans="1:9" x14ac:dyDescent="0.3">
      <c r="A6125" t="str">
        <f>IF(D6125=TRUE, "No Data", MID([3]QueryUserInfo!A6124, 2, F6125 -2))</f>
        <v>No Data</v>
      </c>
      <c r="B6125" t="str" cm="1">
        <f t="array" ref="B6125">IF(D6125 = TRUE, "No Data", MID([3]QueryUserInfo!A6124, I6125, _xlfn.IFS(G6125 = TRUE, 6, H6125=TRUE, 4)))</f>
        <v>No Data</v>
      </c>
      <c r="D6125" t="b">
        <f>OR(ISBLANK([3]QueryUserInfo!A6124), [3]QueryUserInfo!A6124 = " USERNAME              SESSIONNAME        ID  STATE   IDLE TIME  LOGON TIME")</f>
        <v>1</v>
      </c>
      <c r="E6125" t="b">
        <f>ISNUMBER(FIND("&gt;", [3]QueryUserInfo!A6124))</f>
        <v>0</v>
      </c>
      <c r="F6125">
        <f>IF(D6125=TRUE, 0, FIND(" ", [3]QueryUserInfo!A6124,2))</f>
        <v>0</v>
      </c>
      <c r="G6125" t="str">
        <f>IF(D6125=TRUE, "No Data", ISNUMBER(FIND("Active", [3]QueryUserInfo!A6124)))</f>
        <v>No Data</v>
      </c>
      <c r="H6125" t="str">
        <f>IF(D6125=TRUE, "No Data", ISNUMBER(FIND("Disc", [3]QueryUserInfo!A6124)))</f>
        <v>No Data</v>
      </c>
      <c r="I6125" t="str" cm="1">
        <f t="array" ref="I6125">IF(D6125 = TRUE, "No Data", _xlfn.IFS(G6125=TRUE, FIND("Active", [3]QueryUserInfo!A6124), H6125=TRUE, FIND("Disc", [3]QueryUserInfo!A6124)))</f>
        <v>No Data</v>
      </c>
    </row>
    <row r="6126" spans="1:9" x14ac:dyDescent="0.3">
      <c r="A6126" t="str">
        <f>IF(D6126=TRUE, "No Data", MID([3]QueryUserInfo!A6125, 2, F6126 -2))</f>
        <v>No Data</v>
      </c>
      <c r="B6126" t="str" cm="1">
        <f t="array" ref="B6126">IF(D6126 = TRUE, "No Data", MID([3]QueryUserInfo!A6125, I6126, _xlfn.IFS(G6126 = TRUE, 6, H6126=TRUE, 4)))</f>
        <v>No Data</v>
      </c>
      <c r="D6126" t="b">
        <f>OR(ISBLANK([3]QueryUserInfo!A6125), [3]QueryUserInfo!A6125 = " USERNAME              SESSIONNAME        ID  STATE   IDLE TIME  LOGON TIME")</f>
        <v>1</v>
      </c>
      <c r="E6126" t="b">
        <f>ISNUMBER(FIND("&gt;", [3]QueryUserInfo!A6125))</f>
        <v>0</v>
      </c>
      <c r="F6126">
        <f>IF(D6126=TRUE, 0, FIND(" ", [3]QueryUserInfo!A6125,2))</f>
        <v>0</v>
      </c>
      <c r="G6126" t="str">
        <f>IF(D6126=TRUE, "No Data", ISNUMBER(FIND("Active", [3]QueryUserInfo!A6125)))</f>
        <v>No Data</v>
      </c>
      <c r="H6126" t="str">
        <f>IF(D6126=TRUE, "No Data", ISNUMBER(FIND("Disc", [3]QueryUserInfo!A6125)))</f>
        <v>No Data</v>
      </c>
      <c r="I6126" t="str" cm="1">
        <f t="array" ref="I6126">IF(D6126 = TRUE, "No Data", _xlfn.IFS(G6126=TRUE, FIND("Active", [3]QueryUserInfo!A6125), H6126=TRUE, FIND("Disc", [3]QueryUserInfo!A6125)))</f>
        <v>No Data</v>
      </c>
    </row>
    <row r="6127" spans="1:9" x14ac:dyDescent="0.3">
      <c r="A6127" t="str">
        <f>IF(D6127=TRUE, "No Data", MID([3]QueryUserInfo!A6126, 2, F6127 -2))</f>
        <v>No Data</v>
      </c>
      <c r="B6127" t="str" cm="1">
        <f t="array" ref="B6127">IF(D6127 = TRUE, "No Data", MID([3]QueryUserInfo!A6126, I6127, _xlfn.IFS(G6127 = TRUE, 6, H6127=TRUE, 4)))</f>
        <v>No Data</v>
      </c>
      <c r="D6127" t="b">
        <f>OR(ISBLANK([3]QueryUserInfo!A6126), [3]QueryUserInfo!A6126 = " USERNAME              SESSIONNAME        ID  STATE   IDLE TIME  LOGON TIME")</f>
        <v>1</v>
      </c>
      <c r="E6127" t="b">
        <f>ISNUMBER(FIND("&gt;", [3]QueryUserInfo!A6126))</f>
        <v>0</v>
      </c>
      <c r="F6127">
        <f>IF(D6127=TRUE, 0, FIND(" ", [3]QueryUserInfo!A6126,2))</f>
        <v>0</v>
      </c>
      <c r="G6127" t="str">
        <f>IF(D6127=TRUE, "No Data", ISNUMBER(FIND("Active", [3]QueryUserInfo!A6126)))</f>
        <v>No Data</v>
      </c>
      <c r="H6127" t="str">
        <f>IF(D6127=TRUE, "No Data", ISNUMBER(FIND("Disc", [3]QueryUserInfo!A6126)))</f>
        <v>No Data</v>
      </c>
      <c r="I6127" t="str" cm="1">
        <f t="array" ref="I6127">IF(D6127 = TRUE, "No Data", _xlfn.IFS(G6127=TRUE, FIND("Active", [3]QueryUserInfo!A6126), H6127=TRUE, FIND("Disc", [3]QueryUserInfo!A6126)))</f>
        <v>No Data</v>
      </c>
    </row>
    <row r="6128" spans="1:9" x14ac:dyDescent="0.3">
      <c r="A6128" t="str">
        <f>IF(D6128=TRUE, "No Data", MID([3]QueryUserInfo!A6127, 2, F6128 -2))</f>
        <v>No Data</v>
      </c>
      <c r="B6128" t="str" cm="1">
        <f t="array" ref="B6128">IF(D6128 = TRUE, "No Data", MID([3]QueryUserInfo!A6127, I6128, _xlfn.IFS(G6128 = TRUE, 6, H6128=TRUE, 4)))</f>
        <v>No Data</v>
      </c>
      <c r="D6128" t="b">
        <f>OR(ISBLANK([3]QueryUserInfo!A6127), [3]QueryUserInfo!A6127 = " USERNAME              SESSIONNAME        ID  STATE   IDLE TIME  LOGON TIME")</f>
        <v>1</v>
      </c>
      <c r="E6128" t="b">
        <f>ISNUMBER(FIND("&gt;", [3]QueryUserInfo!A6127))</f>
        <v>0</v>
      </c>
      <c r="F6128">
        <f>IF(D6128=TRUE, 0, FIND(" ", [3]QueryUserInfo!A6127,2))</f>
        <v>0</v>
      </c>
      <c r="G6128" t="str">
        <f>IF(D6128=TRUE, "No Data", ISNUMBER(FIND("Active", [3]QueryUserInfo!A6127)))</f>
        <v>No Data</v>
      </c>
      <c r="H6128" t="str">
        <f>IF(D6128=TRUE, "No Data", ISNUMBER(FIND("Disc", [3]QueryUserInfo!A6127)))</f>
        <v>No Data</v>
      </c>
      <c r="I6128" t="str" cm="1">
        <f t="array" ref="I6128">IF(D6128 = TRUE, "No Data", _xlfn.IFS(G6128=TRUE, FIND("Active", [3]QueryUserInfo!A6127), H6128=TRUE, FIND("Disc", [3]QueryUserInfo!A6127)))</f>
        <v>No Data</v>
      </c>
    </row>
    <row r="6129" spans="1:9" x14ac:dyDescent="0.3">
      <c r="A6129" t="str">
        <f>IF(D6129=TRUE, "No Data", MID([3]QueryUserInfo!A6128, 2, F6129 -2))</f>
        <v>No Data</v>
      </c>
      <c r="B6129" t="str" cm="1">
        <f t="array" ref="B6129">IF(D6129 = TRUE, "No Data", MID([3]QueryUserInfo!A6128, I6129, _xlfn.IFS(G6129 = TRUE, 6, H6129=TRUE, 4)))</f>
        <v>No Data</v>
      </c>
      <c r="D6129" t="b">
        <f>OR(ISBLANK([3]QueryUserInfo!A6128), [3]QueryUserInfo!A6128 = " USERNAME              SESSIONNAME        ID  STATE   IDLE TIME  LOGON TIME")</f>
        <v>1</v>
      </c>
      <c r="E6129" t="b">
        <f>ISNUMBER(FIND("&gt;", [3]QueryUserInfo!A6128))</f>
        <v>0</v>
      </c>
      <c r="F6129">
        <f>IF(D6129=TRUE, 0, FIND(" ", [3]QueryUserInfo!A6128,2))</f>
        <v>0</v>
      </c>
      <c r="G6129" t="str">
        <f>IF(D6129=TRUE, "No Data", ISNUMBER(FIND("Active", [3]QueryUserInfo!A6128)))</f>
        <v>No Data</v>
      </c>
      <c r="H6129" t="str">
        <f>IF(D6129=TRUE, "No Data", ISNUMBER(FIND("Disc", [3]QueryUserInfo!A6128)))</f>
        <v>No Data</v>
      </c>
      <c r="I6129" t="str" cm="1">
        <f t="array" ref="I6129">IF(D6129 = TRUE, "No Data", _xlfn.IFS(G6129=TRUE, FIND("Active", [3]QueryUserInfo!A6128), H6129=TRUE, FIND("Disc", [3]QueryUserInfo!A6128)))</f>
        <v>No Data</v>
      </c>
    </row>
    <row r="6130" spans="1:9" x14ac:dyDescent="0.3">
      <c r="A6130" t="str">
        <f>IF(D6130=TRUE, "No Data", MID([3]QueryUserInfo!A6129, 2, F6130 -2))</f>
        <v>No Data</v>
      </c>
      <c r="B6130" t="str" cm="1">
        <f t="array" ref="B6130">IF(D6130 = TRUE, "No Data", MID([3]QueryUserInfo!A6129, I6130, _xlfn.IFS(G6130 = TRUE, 6, H6130=TRUE, 4)))</f>
        <v>No Data</v>
      </c>
      <c r="D6130" t="b">
        <f>OR(ISBLANK([3]QueryUserInfo!A6129), [3]QueryUserInfo!A6129 = " USERNAME              SESSIONNAME        ID  STATE   IDLE TIME  LOGON TIME")</f>
        <v>1</v>
      </c>
      <c r="E6130" t="b">
        <f>ISNUMBER(FIND("&gt;", [3]QueryUserInfo!A6129))</f>
        <v>0</v>
      </c>
      <c r="F6130">
        <f>IF(D6130=TRUE, 0, FIND(" ", [3]QueryUserInfo!A6129,2))</f>
        <v>0</v>
      </c>
      <c r="G6130" t="str">
        <f>IF(D6130=TRUE, "No Data", ISNUMBER(FIND("Active", [3]QueryUserInfo!A6129)))</f>
        <v>No Data</v>
      </c>
      <c r="H6130" t="str">
        <f>IF(D6130=TRUE, "No Data", ISNUMBER(FIND("Disc", [3]QueryUserInfo!A6129)))</f>
        <v>No Data</v>
      </c>
      <c r="I6130" t="str" cm="1">
        <f t="array" ref="I6130">IF(D6130 = TRUE, "No Data", _xlfn.IFS(G6130=TRUE, FIND("Active", [3]QueryUserInfo!A6129), H6130=TRUE, FIND("Disc", [3]QueryUserInfo!A6129)))</f>
        <v>No Data</v>
      </c>
    </row>
    <row r="6131" spans="1:9" x14ac:dyDescent="0.3">
      <c r="A6131" t="str">
        <f>IF(D6131=TRUE, "No Data", MID([3]QueryUserInfo!A6130, 2, F6131 -2))</f>
        <v>No Data</v>
      </c>
      <c r="B6131" t="str" cm="1">
        <f t="array" ref="B6131">IF(D6131 = TRUE, "No Data", MID([3]QueryUserInfo!A6130, I6131, _xlfn.IFS(G6131 = TRUE, 6, H6131=TRUE, 4)))</f>
        <v>No Data</v>
      </c>
      <c r="D6131" t="b">
        <f>OR(ISBLANK([3]QueryUserInfo!A6130), [3]QueryUserInfo!A6130 = " USERNAME              SESSIONNAME        ID  STATE   IDLE TIME  LOGON TIME")</f>
        <v>1</v>
      </c>
      <c r="E6131" t="b">
        <f>ISNUMBER(FIND("&gt;", [3]QueryUserInfo!A6130))</f>
        <v>0</v>
      </c>
      <c r="F6131">
        <f>IF(D6131=TRUE, 0, FIND(" ", [3]QueryUserInfo!A6130,2))</f>
        <v>0</v>
      </c>
      <c r="G6131" t="str">
        <f>IF(D6131=TRUE, "No Data", ISNUMBER(FIND("Active", [3]QueryUserInfo!A6130)))</f>
        <v>No Data</v>
      </c>
      <c r="H6131" t="str">
        <f>IF(D6131=TRUE, "No Data", ISNUMBER(FIND("Disc", [3]QueryUserInfo!A6130)))</f>
        <v>No Data</v>
      </c>
      <c r="I6131" t="str" cm="1">
        <f t="array" ref="I6131">IF(D6131 = TRUE, "No Data", _xlfn.IFS(G6131=TRUE, FIND("Active", [3]QueryUserInfo!A6130), H6131=TRUE, FIND("Disc", [3]QueryUserInfo!A6130)))</f>
        <v>No Data</v>
      </c>
    </row>
    <row r="6132" spans="1:9" x14ac:dyDescent="0.3">
      <c r="A6132" t="str">
        <f>IF(D6132=TRUE, "No Data", MID([3]QueryUserInfo!A6131, 2, F6132 -2))</f>
        <v>No Data</v>
      </c>
      <c r="B6132" t="str" cm="1">
        <f t="array" ref="B6132">IF(D6132 = TRUE, "No Data", MID([3]QueryUserInfo!A6131, I6132, _xlfn.IFS(G6132 = TRUE, 6, H6132=TRUE, 4)))</f>
        <v>No Data</v>
      </c>
      <c r="D6132" t="b">
        <f>OR(ISBLANK([3]QueryUserInfo!A6131), [3]QueryUserInfo!A6131 = " USERNAME              SESSIONNAME        ID  STATE   IDLE TIME  LOGON TIME")</f>
        <v>1</v>
      </c>
      <c r="E6132" t="b">
        <f>ISNUMBER(FIND("&gt;", [3]QueryUserInfo!A6131))</f>
        <v>0</v>
      </c>
      <c r="F6132">
        <f>IF(D6132=TRUE, 0, FIND(" ", [3]QueryUserInfo!A6131,2))</f>
        <v>0</v>
      </c>
      <c r="G6132" t="str">
        <f>IF(D6132=TRUE, "No Data", ISNUMBER(FIND("Active", [3]QueryUserInfo!A6131)))</f>
        <v>No Data</v>
      </c>
      <c r="H6132" t="str">
        <f>IF(D6132=TRUE, "No Data", ISNUMBER(FIND("Disc", [3]QueryUserInfo!A6131)))</f>
        <v>No Data</v>
      </c>
      <c r="I6132" t="str" cm="1">
        <f t="array" ref="I6132">IF(D6132 = TRUE, "No Data", _xlfn.IFS(G6132=TRUE, FIND("Active", [3]QueryUserInfo!A6131), H6132=TRUE, FIND("Disc", [3]QueryUserInfo!A6131)))</f>
        <v>No Data</v>
      </c>
    </row>
    <row r="6133" spans="1:9" x14ac:dyDescent="0.3">
      <c r="A6133" t="str">
        <f>IF(D6133=TRUE, "No Data", MID([3]QueryUserInfo!A6132, 2, F6133 -2))</f>
        <v>No Data</v>
      </c>
      <c r="B6133" t="str" cm="1">
        <f t="array" ref="B6133">IF(D6133 = TRUE, "No Data", MID([3]QueryUserInfo!A6132, I6133, _xlfn.IFS(G6133 = TRUE, 6, H6133=TRUE, 4)))</f>
        <v>No Data</v>
      </c>
      <c r="D6133" t="b">
        <f>OR(ISBLANK([3]QueryUserInfo!A6132), [3]QueryUserInfo!A6132 = " USERNAME              SESSIONNAME        ID  STATE   IDLE TIME  LOGON TIME")</f>
        <v>1</v>
      </c>
      <c r="E6133" t="b">
        <f>ISNUMBER(FIND("&gt;", [3]QueryUserInfo!A6132))</f>
        <v>0</v>
      </c>
      <c r="F6133">
        <f>IF(D6133=TRUE, 0, FIND(" ", [3]QueryUserInfo!A6132,2))</f>
        <v>0</v>
      </c>
      <c r="G6133" t="str">
        <f>IF(D6133=TRUE, "No Data", ISNUMBER(FIND("Active", [3]QueryUserInfo!A6132)))</f>
        <v>No Data</v>
      </c>
      <c r="H6133" t="str">
        <f>IF(D6133=TRUE, "No Data", ISNUMBER(FIND("Disc", [3]QueryUserInfo!A6132)))</f>
        <v>No Data</v>
      </c>
      <c r="I6133" t="str" cm="1">
        <f t="array" ref="I6133">IF(D6133 = TRUE, "No Data", _xlfn.IFS(G6133=TRUE, FIND("Active", [3]QueryUserInfo!A6132), H6133=TRUE, FIND("Disc", [3]QueryUserInfo!A6132)))</f>
        <v>No Data</v>
      </c>
    </row>
    <row r="6134" spans="1:9" x14ac:dyDescent="0.3">
      <c r="A6134" t="str">
        <f>IF(D6134=TRUE, "No Data", MID([3]QueryUserInfo!A6133, 2, F6134 -2))</f>
        <v>No Data</v>
      </c>
      <c r="B6134" t="str" cm="1">
        <f t="array" ref="B6134">IF(D6134 = TRUE, "No Data", MID([3]QueryUserInfo!A6133, I6134, _xlfn.IFS(G6134 = TRUE, 6, H6134=TRUE, 4)))</f>
        <v>No Data</v>
      </c>
      <c r="D6134" t="b">
        <f>OR(ISBLANK([3]QueryUserInfo!A6133), [3]QueryUserInfo!A6133 = " USERNAME              SESSIONNAME        ID  STATE   IDLE TIME  LOGON TIME")</f>
        <v>1</v>
      </c>
      <c r="E6134" t="b">
        <f>ISNUMBER(FIND("&gt;", [3]QueryUserInfo!A6133))</f>
        <v>0</v>
      </c>
      <c r="F6134">
        <f>IF(D6134=TRUE, 0, FIND(" ", [3]QueryUserInfo!A6133,2))</f>
        <v>0</v>
      </c>
      <c r="G6134" t="str">
        <f>IF(D6134=TRUE, "No Data", ISNUMBER(FIND("Active", [3]QueryUserInfo!A6133)))</f>
        <v>No Data</v>
      </c>
      <c r="H6134" t="str">
        <f>IF(D6134=TRUE, "No Data", ISNUMBER(FIND("Disc", [3]QueryUserInfo!A6133)))</f>
        <v>No Data</v>
      </c>
      <c r="I6134" t="str" cm="1">
        <f t="array" ref="I6134">IF(D6134 = TRUE, "No Data", _xlfn.IFS(G6134=TRUE, FIND("Active", [3]QueryUserInfo!A6133), H6134=TRUE, FIND("Disc", [3]QueryUserInfo!A6133)))</f>
        <v>No Data</v>
      </c>
    </row>
    <row r="6135" spans="1:9" x14ac:dyDescent="0.3">
      <c r="A6135" t="str">
        <f>IF(D6135=TRUE, "No Data", MID([3]QueryUserInfo!A6134, 2, F6135 -2))</f>
        <v>No Data</v>
      </c>
      <c r="B6135" t="str" cm="1">
        <f t="array" ref="B6135">IF(D6135 = TRUE, "No Data", MID([3]QueryUserInfo!A6134, I6135, _xlfn.IFS(G6135 = TRUE, 6, H6135=TRUE, 4)))</f>
        <v>No Data</v>
      </c>
      <c r="D6135" t="b">
        <f>OR(ISBLANK([3]QueryUserInfo!A6134), [3]QueryUserInfo!A6134 = " USERNAME              SESSIONNAME        ID  STATE   IDLE TIME  LOGON TIME")</f>
        <v>1</v>
      </c>
      <c r="E6135" t="b">
        <f>ISNUMBER(FIND("&gt;", [3]QueryUserInfo!A6134))</f>
        <v>0</v>
      </c>
      <c r="F6135">
        <f>IF(D6135=TRUE, 0, FIND(" ", [3]QueryUserInfo!A6134,2))</f>
        <v>0</v>
      </c>
      <c r="G6135" t="str">
        <f>IF(D6135=TRUE, "No Data", ISNUMBER(FIND("Active", [3]QueryUserInfo!A6134)))</f>
        <v>No Data</v>
      </c>
      <c r="H6135" t="str">
        <f>IF(D6135=TRUE, "No Data", ISNUMBER(FIND("Disc", [3]QueryUserInfo!A6134)))</f>
        <v>No Data</v>
      </c>
      <c r="I6135" t="str" cm="1">
        <f t="array" ref="I6135">IF(D6135 = TRUE, "No Data", _xlfn.IFS(G6135=TRUE, FIND("Active", [3]QueryUserInfo!A6134), H6135=TRUE, FIND("Disc", [3]QueryUserInfo!A6134)))</f>
        <v>No Data</v>
      </c>
    </row>
    <row r="6136" spans="1:9" x14ac:dyDescent="0.3">
      <c r="A6136" t="str">
        <f>IF(D6136=TRUE, "No Data", MID([3]QueryUserInfo!A6135, 2, F6136 -2))</f>
        <v>No Data</v>
      </c>
      <c r="B6136" t="str" cm="1">
        <f t="array" ref="B6136">IF(D6136 = TRUE, "No Data", MID([3]QueryUserInfo!A6135, I6136, _xlfn.IFS(G6136 = TRUE, 6, H6136=TRUE, 4)))</f>
        <v>No Data</v>
      </c>
      <c r="D6136" t="b">
        <f>OR(ISBLANK([3]QueryUserInfo!A6135), [3]QueryUserInfo!A6135 = " USERNAME              SESSIONNAME        ID  STATE   IDLE TIME  LOGON TIME")</f>
        <v>1</v>
      </c>
      <c r="E6136" t="b">
        <f>ISNUMBER(FIND("&gt;", [3]QueryUserInfo!A6135))</f>
        <v>0</v>
      </c>
      <c r="F6136">
        <f>IF(D6136=TRUE, 0, FIND(" ", [3]QueryUserInfo!A6135,2))</f>
        <v>0</v>
      </c>
      <c r="G6136" t="str">
        <f>IF(D6136=TRUE, "No Data", ISNUMBER(FIND("Active", [3]QueryUserInfo!A6135)))</f>
        <v>No Data</v>
      </c>
      <c r="H6136" t="str">
        <f>IF(D6136=TRUE, "No Data", ISNUMBER(FIND("Disc", [3]QueryUserInfo!A6135)))</f>
        <v>No Data</v>
      </c>
      <c r="I6136" t="str" cm="1">
        <f t="array" ref="I6136">IF(D6136 = TRUE, "No Data", _xlfn.IFS(G6136=TRUE, FIND("Active", [3]QueryUserInfo!A6135), H6136=TRUE, FIND("Disc", [3]QueryUserInfo!A6135)))</f>
        <v>No Data</v>
      </c>
    </row>
    <row r="6137" spans="1:9" x14ac:dyDescent="0.3">
      <c r="A6137" t="str">
        <f>IF(D6137=TRUE, "No Data", MID([3]QueryUserInfo!A6136, 2, F6137 -2))</f>
        <v>No Data</v>
      </c>
      <c r="B6137" t="str" cm="1">
        <f t="array" ref="B6137">IF(D6137 = TRUE, "No Data", MID([3]QueryUserInfo!A6136, I6137, _xlfn.IFS(G6137 = TRUE, 6, H6137=TRUE, 4)))</f>
        <v>No Data</v>
      </c>
      <c r="D6137" t="b">
        <f>OR(ISBLANK([3]QueryUserInfo!A6136), [3]QueryUserInfo!A6136 = " USERNAME              SESSIONNAME        ID  STATE   IDLE TIME  LOGON TIME")</f>
        <v>1</v>
      </c>
      <c r="E6137" t="b">
        <f>ISNUMBER(FIND("&gt;", [3]QueryUserInfo!A6136))</f>
        <v>0</v>
      </c>
      <c r="F6137">
        <f>IF(D6137=TRUE, 0, FIND(" ", [3]QueryUserInfo!A6136,2))</f>
        <v>0</v>
      </c>
      <c r="G6137" t="str">
        <f>IF(D6137=TRUE, "No Data", ISNUMBER(FIND("Active", [3]QueryUserInfo!A6136)))</f>
        <v>No Data</v>
      </c>
      <c r="H6137" t="str">
        <f>IF(D6137=TRUE, "No Data", ISNUMBER(FIND("Disc", [3]QueryUserInfo!A6136)))</f>
        <v>No Data</v>
      </c>
      <c r="I6137" t="str" cm="1">
        <f t="array" ref="I6137">IF(D6137 = TRUE, "No Data", _xlfn.IFS(G6137=TRUE, FIND("Active", [3]QueryUserInfo!A6136), H6137=TRUE, FIND("Disc", [3]QueryUserInfo!A6136)))</f>
        <v>No Data</v>
      </c>
    </row>
    <row r="6138" spans="1:9" x14ac:dyDescent="0.3">
      <c r="A6138" t="str">
        <f>IF(D6138=TRUE, "No Data", MID([3]QueryUserInfo!A6137, 2, F6138 -2))</f>
        <v>No Data</v>
      </c>
      <c r="B6138" t="str" cm="1">
        <f t="array" ref="B6138">IF(D6138 = TRUE, "No Data", MID([3]QueryUserInfo!A6137, I6138, _xlfn.IFS(G6138 = TRUE, 6, H6138=TRUE, 4)))</f>
        <v>No Data</v>
      </c>
      <c r="D6138" t="b">
        <f>OR(ISBLANK([3]QueryUserInfo!A6137), [3]QueryUserInfo!A6137 = " USERNAME              SESSIONNAME        ID  STATE   IDLE TIME  LOGON TIME")</f>
        <v>1</v>
      </c>
      <c r="E6138" t="b">
        <f>ISNUMBER(FIND("&gt;", [3]QueryUserInfo!A6137))</f>
        <v>0</v>
      </c>
      <c r="F6138">
        <f>IF(D6138=TRUE, 0, FIND(" ", [3]QueryUserInfo!A6137,2))</f>
        <v>0</v>
      </c>
      <c r="G6138" t="str">
        <f>IF(D6138=TRUE, "No Data", ISNUMBER(FIND("Active", [3]QueryUserInfo!A6137)))</f>
        <v>No Data</v>
      </c>
      <c r="H6138" t="str">
        <f>IF(D6138=TRUE, "No Data", ISNUMBER(FIND("Disc", [3]QueryUserInfo!A6137)))</f>
        <v>No Data</v>
      </c>
      <c r="I6138" t="str" cm="1">
        <f t="array" ref="I6138">IF(D6138 = TRUE, "No Data", _xlfn.IFS(G6138=TRUE, FIND("Active", [3]QueryUserInfo!A6137), H6138=TRUE, FIND("Disc", [3]QueryUserInfo!A6137)))</f>
        <v>No Data</v>
      </c>
    </row>
    <row r="6139" spans="1:9" x14ac:dyDescent="0.3">
      <c r="A6139" t="str">
        <f>IF(D6139=TRUE, "No Data", MID([3]QueryUserInfo!A6138, 2, F6139 -2))</f>
        <v>No Data</v>
      </c>
      <c r="B6139" t="str" cm="1">
        <f t="array" ref="B6139">IF(D6139 = TRUE, "No Data", MID([3]QueryUserInfo!A6138, I6139, _xlfn.IFS(G6139 = TRUE, 6, H6139=TRUE, 4)))</f>
        <v>No Data</v>
      </c>
      <c r="D6139" t="b">
        <f>OR(ISBLANK([3]QueryUserInfo!A6138), [3]QueryUserInfo!A6138 = " USERNAME              SESSIONNAME        ID  STATE   IDLE TIME  LOGON TIME")</f>
        <v>1</v>
      </c>
      <c r="E6139" t="b">
        <f>ISNUMBER(FIND("&gt;", [3]QueryUserInfo!A6138))</f>
        <v>0</v>
      </c>
      <c r="F6139">
        <f>IF(D6139=TRUE, 0, FIND(" ", [3]QueryUserInfo!A6138,2))</f>
        <v>0</v>
      </c>
      <c r="G6139" t="str">
        <f>IF(D6139=TRUE, "No Data", ISNUMBER(FIND("Active", [3]QueryUserInfo!A6138)))</f>
        <v>No Data</v>
      </c>
      <c r="H6139" t="str">
        <f>IF(D6139=TRUE, "No Data", ISNUMBER(FIND("Disc", [3]QueryUserInfo!A6138)))</f>
        <v>No Data</v>
      </c>
      <c r="I6139" t="str" cm="1">
        <f t="array" ref="I6139">IF(D6139 = TRUE, "No Data", _xlfn.IFS(G6139=TRUE, FIND("Active", [3]QueryUserInfo!A6138), H6139=TRUE, FIND("Disc", [3]QueryUserInfo!A6138)))</f>
        <v>No Data</v>
      </c>
    </row>
    <row r="6140" spans="1:9" x14ac:dyDescent="0.3">
      <c r="A6140" t="str">
        <f>IF(D6140=TRUE, "No Data", MID([3]QueryUserInfo!A6139, 2, F6140 -2))</f>
        <v>No Data</v>
      </c>
      <c r="B6140" t="str" cm="1">
        <f t="array" ref="B6140">IF(D6140 = TRUE, "No Data", MID([3]QueryUserInfo!A6139, I6140, _xlfn.IFS(G6140 = TRUE, 6, H6140=TRUE, 4)))</f>
        <v>No Data</v>
      </c>
      <c r="D6140" t="b">
        <f>OR(ISBLANK([3]QueryUserInfo!A6139), [3]QueryUserInfo!A6139 = " USERNAME              SESSIONNAME        ID  STATE   IDLE TIME  LOGON TIME")</f>
        <v>1</v>
      </c>
      <c r="E6140" t="b">
        <f>ISNUMBER(FIND("&gt;", [3]QueryUserInfo!A6139))</f>
        <v>0</v>
      </c>
      <c r="F6140">
        <f>IF(D6140=TRUE, 0, FIND(" ", [3]QueryUserInfo!A6139,2))</f>
        <v>0</v>
      </c>
      <c r="G6140" t="str">
        <f>IF(D6140=TRUE, "No Data", ISNUMBER(FIND("Active", [3]QueryUserInfo!A6139)))</f>
        <v>No Data</v>
      </c>
      <c r="H6140" t="str">
        <f>IF(D6140=TRUE, "No Data", ISNUMBER(FIND("Disc", [3]QueryUserInfo!A6139)))</f>
        <v>No Data</v>
      </c>
      <c r="I6140" t="str" cm="1">
        <f t="array" ref="I6140">IF(D6140 = TRUE, "No Data", _xlfn.IFS(G6140=TRUE, FIND("Active", [3]QueryUserInfo!A6139), H6140=TRUE, FIND("Disc", [3]QueryUserInfo!A6139)))</f>
        <v>No Data</v>
      </c>
    </row>
    <row r="6141" spans="1:9" x14ac:dyDescent="0.3">
      <c r="A6141" t="str">
        <f>IF(D6141=TRUE, "No Data", MID([3]QueryUserInfo!A6140, 2, F6141 -2))</f>
        <v>No Data</v>
      </c>
      <c r="B6141" t="str" cm="1">
        <f t="array" ref="B6141">IF(D6141 = TRUE, "No Data", MID([3]QueryUserInfo!A6140, I6141, _xlfn.IFS(G6141 = TRUE, 6, H6141=TRUE, 4)))</f>
        <v>No Data</v>
      </c>
      <c r="D6141" t="b">
        <f>OR(ISBLANK([3]QueryUserInfo!A6140), [3]QueryUserInfo!A6140 = " USERNAME              SESSIONNAME        ID  STATE   IDLE TIME  LOGON TIME")</f>
        <v>1</v>
      </c>
      <c r="E6141" t="b">
        <f>ISNUMBER(FIND("&gt;", [3]QueryUserInfo!A6140))</f>
        <v>0</v>
      </c>
      <c r="F6141">
        <f>IF(D6141=TRUE, 0, FIND(" ", [3]QueryUserInfo!A6140,2))</f>
        <v>0</v>
      </c>
      <c r="G6141" t="str">
        <f>IF(D6141=TRUE, "No Data", ISNUMBER(FIND("Active", [3]QueryUserInfo!A6140)))</f>
        <v>No Data</v>
      </c>
      <c r="H6141" t="str">
        <f>IF(D6141=TRUE, "No Data", ISNUMBER(FIND("Disc", [3]QueryUserInfo!A6140)))</f>
        <v>No Data</v>
      </c>
      <c r="I6141" t="str" cm="1">
        <f t="array" ref="I6141">IF(D6141 = TRUE, "No Data", _xlfn.IFS(G6141=TRUE, FIND("Active", [3]QueryUserInfo!A6140), H6141=TRUE, FIND("Disc", [3]QueryUserInfo!A6140)))</f>
        <v>No Data</v>
      </c>
    </row>
    <row r="6142" spans="1:9" x14ac:dyDescent="0.3">
      <c r="A6142" t="str">
        <f>IF(D6142=TRUE, "No Data", MID([3]QueryUserInfo!A6141, 2, F6142 -2))</f>
        <v>No Data</v>
      </c>
      <c r="B6142" t="str" cm="1">
        <f t="array" ref="B6142">IF(D6142 = TRUE, "No Data", MID([3]QueryUserInfo!A6141, I6142, _xlfn.IFS(G6142 = TRUE, 6, H6142=TRUE, 4)))</f>
        <v>No Data</v>
      </c>
      <c r="D6142" t="b">
        <f>OR(ISBLANK([3]QueryUserInfo!A6141), [3]QueryUserInfo!A6141 = " USERNAME              SESSIONNAME        ID  STATE   IDLE TIME  LOGON TIME")</f>
        <v>1</v>
      </c>
      <c r="E6142" t="b">
        <f>ISNUMBER(FIND("&gt;", [3]QueryUserInfo!A6141))</f>
        <v>0</v>
      </c>
      <c r="F6142">
        <f>IF(D6142=TRUE, 0, FIND(" ", [3]QueryUserInfo!A6141,2))</f>
        <v>0</v>
      </c>
      <c r="G6142" t="str">
        <f>IF(D6142=TRUE, "No Data", ISNUMBER(FIND("Active", [3]QueryUserInfo!A6141)))</f>
        <v>No Data</v>
      </c>
      <c r="H6142" t="str">
        <f>IF(D6142=TRUE, "No Data", ISNUMBER(FIND("Disc", [3]QueryUserInfo!A6141)))</f>
        <v>No Data</v>
      </c>
      <c r="I6142" t="str" cm="1">
        <f t="array" ref="I6142">IF(D6142 = TRUE, "No Data", _xlfn.IFS(G6142=TRUE, FIND("Active", [3]QueryUserInfo!A6141), H6142=TRUE, FIND("Disc", [3]QueryUserInfo!A6141)))</f>
        <v>No Data</v>
      </c>
    </row>
    <row r="6143" spans="1:9" x14ac:dyDescent="0.3">
      <c r="A6143" t="str">
        <f>IF(D6143=TRUE, "No Data", MID([3]QueryUserInfo!A6142, 2, F6143 -2))</f>
        <v>No Data</v>
      </c>
      <c r="B6143" t="str" cm="1">
        <f t="array" ref="B6143">IF(D6143 = TRUE, "No Data", MID([3]QueryUserInfo!A6142, I6143, _xlfn.IFS(G6143 = TRUE, 6, H6143=TRUE, 4)))</f>
        <v>No Data</v>
      </c>
      <c r="D6143" t="b">
        <f>OR(ISBLANK([3]QueryUserInfo!A6142), [3]QueryUserInfo!A6142 = " USERNAME              SESSIONNAME        ID  STATE   IDLE TIME  LOGON TIME")</f>
        <v>1</v>
      </c>
      <c r="E6143" t="b">
        <f>ISNUMBER(FIND("&gt;", [3]QueryUserInfo!A6142))</f>
        <v>0</v>
      </c>
      <c r="F6143">
        <f>IF(D6143=TRUE, 0, FIND(" ", [3]QueryUserInfo!A6142,2))</f>
        <v>0</v>
      </c>
      <c r="G6143" t="str">
        <f>IF(D6143=TRUE, "No Data", ISNUMBER(FIND("Active", [3]QueryUserInfo!A6142)))</f>
        <v>No Data</v>
      </c>
      <c r="H6143" t="str">
        <f>IF(D6143=TRUE, "No Data", ISNUMBER(FIND("Disc", [3]QueryUserInfo!A6142)))</f>
        <v>No Data</v>
      </c>
      <c r="I6143" t="str" cm="1">
        <f t="array" ref="I6143">IF(D6143 = TRUE, "No Data", _xlfn.IFS(G6143=TRUE, FIND("Active", [3]QueryUserInfo!A6142), H6143=TRUE, FIND("Disc", [3]QueryUserInfo!A6142)))</f>
        <v>No Data</v>
      </c>
    </row>
    <row r="6144" spans="1:9" x14ac:dyDescent="0.3">
      <c r="A6144" t="str">
        <f>IF(D6144=TRUE, "No Data", MID([3]QueryUserInfo!A6143, 2, F6144 -2))</f>
        <v>No Data</v>
      </c>
      <c r="B6144" t="str" cm="1">
        <f t="array" ref="B6144">IF(D6144 = TRUE, "No Data", MID([3]QueryUserInfo!A6143, I6144, _xlfn.IFS(G6144 = TRUE, 6, H6144=TRUE, 4)))</f>
        <v>No Data</v>
      </c>
      <c r="D6144" t="b">
        <f>OR(ISBLANK([3]QueryUserInfo!A6143), [3]QueryUserInfo!A6143 = " USERNAME              SESSIONNAME        ID  STATE   IDLE TIME  LOGON TIME")</f>
        <v>1</v>
      </c>
      <c r="E6144" t="b">
        <f>ISNUMBER(FIND("&gt;", [3]QueryUserInfo!A6143))</f>
        <v>0</v>
      </c>
      <c r="F6144">
        <f>IF(D6144=TRUE, 0, FIND(" ", [3]QueryUserInfo!A6143,2))</f>
        <v>0</v>
      </c>
      <c r="G6144" t="str">
        <f>IF(D6144=TRUE, "No Data", ISNUMBER(FIND("Active", [3]QueryUserInfo!A6143)))</f>
        <v>No Data</v>
      </c>
      <c r="H6144" t="str">
        <f>IF(D6144=TRUE, "No Data", ISNUMBER(FIND("Disc", [3]QueryUserInfo!A6143)))</f>
        <v>No Data</v>
      </c>
      <c r="I6144" t="str" cm="1">
        <f t="array" ref="I6144">IF(D6144 = TRUE, "No Data", _xlfn.IFS(G6144=TRUE, FIND("Active", [3]QueryUserInfo!A6143), H6144=TRUE, FIND("Disc", [3]QueryUserInfo!A6143)))</f>
        <v>No Data</v>
      </c>
    </row>
    <row r="6145" spans="1:9" x14ac:dyDescent="0.3">
      <c r="A6145" t="str">
        <f>IF(D6145=TRUE, "No Data", MID([3]QueryUserInfo!A6144, 2, F6145 -2))</f>
        <v>No Data</v>
      </c>
      <c r="B6145" t="str" cm="1">
        <f t="array" ref="B6145">IF(D6145 = TRUE, "No Data", MID([3]QueryUserInfo!A6144, I6145, _xlfn.IFS(G6145 = TRUE, 6, H6145=TRUE, 4)))</f>
        <v>No Data</v>
      </c>
      <c r="D6145" t="b">
        <f>OR(ISBLANK([3]QueryUserInfo!A6144), [3]QueryUserInfo!A6144 = " USERNAME              SESSIONNAME        ID  STATE   IDLE TIME  LOGON TIME")</f>
        <v>1</v>
      </c>
      <c r="E6145" t="b">
        <f>ISNUMBER(FIND("&gt;", [3]QueryUserInfo!A6144))</f>
        <v>0</v>
      </c>
      <c r="F6145">
        <f>IF(D6145=TRUE, 0, FIND(" ", [3]QueryUserInfo!A6144,2))</f>
        <v>0</v>
      </c>
      <c r="G6145" t="str">
        <f>IF(D6145=TRUE, "No Data", ISNUMBER(FIND("Active", [3]QueryUserInfo!A6144)))</f>
        <v>No Data</v>
      </c>
      <c r="H6145" t="str">
        <f>IF(D6145=TRUE, "No Data", ISNUMBER(FIND("Disc", [3]QueryUserInfo!A6144)))</f>
        <v>No Data</v>
      </c>
      <c r="I6145" t="str" cm="1">
        <f t="array" ref="I6145">IF(D6145 = TRUE, "No Data", _xlfn.IFS(G6145=TRUE, FIND("Active", [3]QueryUserInfo!A6144), H6145=TRUE, FIND("Disc", [3]QueryUserInfo!A6144)))</f>
        <v>No Data</v>
      </c>
    </row>
    <row r="6146" spans="1:9" x14ac:dyDescent="0.3">
      <c r="A6146" t="str">
        <f>IF(D6146=TRUE, "No Data", MID([3]QueryUserInfo!A6145, 2, F6146 -2))</f>
        <v>No Data</v>
      </c>
      <c r="B6146" t="str" cm="1">
        <f t="array" ref="B6146">IF(D6146 = TRUE, "No Data", MID([3]QueryUserInfo!A6145, I6146, _xlfn.IFS(G6146 = TRUE, 6, H6146=TRUE, 4)))</f>
        <v>No Data</v>
      </c>
      <c r="D6146" t="b">
        <f>OR(ISBLANK([3]QueryUserInfo!A6145), [3]QueryUserInfo!A6145 = " USERNAME              SESSIONNAME        ID  STATE   IDLE TIME  LOGON TIME")</f>
        <v>1</v>
      </c>
      <c r="E6146" t="b">
        <f>ISNUMBER(FIND("&gt;", [3]QueryUserInfo!A6145))</f>
        <v>0</v>
      </c>
      <c r="F6146">
        <f>IF(D6146=TRUE, 0, FIND(" ", [3]QueryUserInfo!A6145,2))</f>
        <v>0</v>
      </c>
      <c r="G6146" t="str">
        <f>IF(D6146=TRUE, "No Data", ISNUMBER(FIND("Active", [3]QueryUserInfo!A6145)))</f>
        <v>No Data</v>
      </c>
      <c r="H6146" t="str">
        <f>IF(D6146=TRUE, "No Data", ISNUMBER(FIND("Disc", [3]QueryUserInfo!A6145)))</f>
        <v>No Data</v>
      </c>
      <c r="I6146" t="str" cm="1">
        <f t="array" ref="I6146">IF(D6146 = TRUE, "No Data", _xlfn.IFS(G6146=TRUE, FIND("Active", [3]QueryUserInfo!A6145), H6146=TRUE, FIND("Disc", [3]QueryUserInfo!A6145)))</f>
        <v>No Data</v>
      </c>
    </row>
    <row r="6147" spans="1:9" x14ac:dyDescent="0.3">
      <c r="A6147" t="str">
        <f>IF(D6147=TRUE, "No Data", MID([3]QueryUserInfo!A6146, 2, F6147 -2))</f>
        <v>No Data</v>
      </c>
      <c r="B6147" t="str" cm="1">
        <f t="array" ref="B6147">IF(D6147 = TRUE, "No Data", MID([3]QueryUserInfo!A6146, I6147, _xlfn.IFS(G6147 = TRUE, 6, H6147=TRUE, 4)))</f>
        <v>No Data</v>
      </c>
      <c r="D6147" t="b">
        <f>OR(ISBLANK([3]QueryUserInfo!A6146), [3]QueryUserInfo!A6146 = " USERNAME              SESSIONNAME        ID  STATE   IDLE TIME  LOGON TIME")</f>
        <v>1</v>
      </c>
      <c r="E6147" t="b">
        <f>ISNUMBER(FIND("&gt;", [3]QueryUserInfo!A6146))</f>
        <v>0</v>
      </c>
      <c r="F6147">
        <f>IF(D6147=TRUE, 0, FIND(" ", [3]QueryUserInfo!A6146,2))</f>
        <v>0</v>
      </c>
      <c r="G6147" t="str">
        <f>IF(D6147=TRUE, "No Data", ISNUMBER(FIND("Active", [3]QueryUserInfo!A6146)))</f>
        <v>No Data</v>
      </c>
      <c r="H6147" t="str">
        <f>IF(D6147=TRUE, "No Data", ISNUMBER(FIND("Disc", [3]QueryUserInfo!A6146)))</f>
        <v>No Data</v>
      </c>
      <c r="I6147" t="str" cm="1">
        <f t="array" ref="I6147">IF(D6147 = TRUE, "No Data", _xlfn.IFS(G6147=TRUE, FIND("Active", [3]QueryUserInfo!A6146), H6147=TRUE, FIND("Disc", [3]QueryUserInfo!A6146)))</f>
        <v>No Data</v>
      </c>
    </row>
    <row r="6148" spans="1:9" x14ac:dyDescent="0.3">
      <c r="A6148" t="str">
        <f>IF(D6148=TRUE, "No Data", MID([3]QueryUserInfo!A6147, 2, F6148 -2))</f>
        <v>No Data</v>
      </c>
      <c r="B6148" t="str" cm="1">
        <f t="array" ref="B6148">IF(D6148 = TRUE, "No Data", MID([3]QueryUserInfo!A6147, I6148, _xlfn.IFS(G6148 = TRUE, 6, H6148=TRUE, 4)))</f>
        <v>No Data</v>
      </c>
      <c r="D6148" t="b">
        <f>OR(ISBLANK([3]QueryUserInfo!A6147), [3]QueryUserInfo!A6147 = " USERNAME              SESSIONNAME        ID  STATE   IDLE TIME  LOGON TIME")</f>
        <v>1</v>
      </c>
      <c r="E6148" t="b">
        <f>ISNUMBER(FIND("&gt;", [3]QueryUserInfo!A6147))</f>
        <v>0</v>
      </c>
      <c r="F6148">
        <f>IF(D6148=TRUE, 0, FIND(" ", [3]QueryUserInfo!A6147,2))</f>
        <v>0</v>
      </c>
      <c r="G6148" t="str">
        <f>IF(D6148=TRUE, "No Data", ISNUMBER(FIND("Active", [3]QueryUserInfo!A6147)))</f>
        <v>No Data</v>
      </c>
      <c r="H6148" t="str">
        <f>IF(D6148=TRUE, "No Data", ISNUMBER(FIND("Disc", [3]QueryUserInfo!A6147)))</f>
        <v>No Data</v>
      </c>
      <c r="I6148" t="str" cm="1">
        <f t="array" ref="I6148">IF(D6148 = TRUE, "No Data", _xlfn.IFS(G6148=TRUE, FIND("Active", [3]QueryUserInfo!A6147), H6148=TRUE, FIND("Disc", [3]QueryUserInfo!A6147)))</f>
        <v>No Data</v>
      </c>
    </row>
    <row r="6149" spans="1:9" x14ac:dyDescent="0.3">
      <c r="A6149" t="str">
        <f>IF(D6149=TRUE, "No Data", MID([3]QueryUserInfo!A6148, 2, F6149 -2))</f>
        <v>No Data</v>
      </c>
      <c r="B6149" t="str" cm="1">
        <f t="array" ref="B6149">IF(D6149 = TRUE, "No Data", MID([3]QueryUserInfo!A6148, I6149, _xlfn.IFS(G6149 = TRUE, 6, H6149=TRUE, 4)))</f>
        <v>No Data</v>
      </c>
      <c r="D6149" t="b">
        <f>OR(ISBLANK([3]QueryUserInfo!A6148), [3]QueryUserInfo!A6148 = " USERNAME              SESSIONNAME        ID  STATE   IDLE TIME  LOGON TIME")</f>
        <v>1</v>
      </c>
      <c r="E6149" t="b">
        <f>ISNUMBER(FIND("&gt;", [3]QueryUserInfo!A6148))</f>
        <v>0</v>
      </c>
      <c r="F6149">
        <f>IF(D6149=TRUE, 0, FIND(" ", [3]QueryUserInfo!A6148,2))</f>
        <v>0</v>
      </c>
      <c r="G6149" t="str">
        <f>IF(D6149=TRUE, "No Data", ISNUMBER(FIND("Active", [3]QueryUserInfo!A6148)))</f>
        <v>No Data</v>
      </c>
      <c r="H6149" t="str">
        <f>IF(D6149=TRUE, "No Data", ISNUMBER(FIND("Disc", [3]QueryUserInfo!A6148)))</f>
        <v>No Data</v>
      </c>
      <c r="I6149" t="str" cm="1">
        <f t="array" ref="I6149">IF(D6149 = TRUE, "No Data", _xlfn.IFS(G6149=TRUE, FIND("Active", [3]QueryUserInfo!A6148), H6149=TRUE, FIND("Disc", [3]QueryUserInfo!A6148)))</f>
        <v>No Data</v>
      </c>
    </row>
    <row r="6150" spans="1:9" x14ac:dyDescent="0.3">
      <c r="A6150" t="str">
        <f>IF(D6150=TRUE, "No Data", MID([3]QueryUserInfo!A6149, 2, F6150 -2))</f>
        <v>No Data</v>
      </c>
      <c r="B6150" t="str" cm="1">
        <f t="array" ref="B6150">IF(D6150 = TRUE, "No Data", MID([3]QueryUserInfo!A6149, I6150, _xlfn.IFS(G6150 = TRUE, 6, H6150=TRUE, 4)))</f>
        <v>No Data</v>
      </c>
      <c r="D6150" t="b">
        <f>OR(ISBLANK([3]QueryUserInfo!A6149), [3]QueryUserInfo!A6149 = " USERNAME              SESSIONNAME        ID  STATE   IDLE TIME  LOGON TIME")</f>
        <v>1</v>
      </c>
      <c r="E6150" t="b">
        <f>ISNUMBER(FIND("&gt;", [3]QueryUserInfo!A6149))</f>
        <v>0</v>
      </c>
      <c r="F6150">
        <f>IF(D6150=TRUE, 0, FIND(" ", [3]QueryUserInfo!A6149,2))</f>
        <v>0</v>
      </c>
      <c r="G6150" t="str">
        <f>IF(D6150=TRUE, "No Data", ISNUMBER(FIND("Active", [3]QueryUserInfo!A6149)))</f>
        <v>No Data</v>
      </c>
      <c r="H6150" t="str">
        <f>IF(D6150=TRUE, "No Data", ISNUMBER(FIND("Disc", [3]QueryUserInfo!A6149)))</f>
        <v>No Data</v>
      </c>
      <c r="I6150" t="str" cm="1">
        <f t="array" ref="I6150">IF(D6150 = TRUE, "No Data", _xlfn.IFS(G6150=TRUE, FIND("Active", [3]QueryUserInfo!A6149), H6150=TRUE, FIND("Disc", [3]QueryUserInfo!A6149)))</f>
        <v>No Data</v>
      </c>
    </row>
    <row r="6151" spans="1:9" x14ac:dyDescent="0.3">
      <c r="A6151" t="str">
        <f>IF(D6151=TRUE, "No Data", MID([3]QueryUserInfo!A6150, 2, F6151 -2))</f>
        <v>No Data</v>
      </c>
      <c r="B6151" t="str" cm="1">
        <f t="array" ref="B6151">IF(D6151 = TRUE, "No Data", MID([3]QueryUserInfo!A6150, I6151, _xlfn.IFS(G6151 = TRUE, 6, H6151=TRUE, 4)))</f>
        <v>No Data</v>
      </c>
      <c r="D6151" t="b">
        <f>OR(ISBLANK([3]QueryUserInfo!A6150), [3]QueryUserInfo!A6150 = " USERNAME              SESSIONNAME        ID  STATE   IDLE TIME  LOGON TIME")</f>
        <v>1</v>
      </c>
      <c r="E6151" t="b">
        <f>ISNUMBER(FIND("&gt;", [3]QueryUserInfo!A6150))</f>
        <v>0</v>
      </c>
      <c r="F6151">
        <f>IF(D6151=TRUE, 0, FIND(" ", [3]QueryUserInfo!A6150,2))</f>
        <v>0</v>
      </c>
      <c r="G6151" t="str">
        <f>IF(D6151=TRUE, "No Data", ISNUMBER(FIND("Active", [3]QueryUserInfo!A6150)))</f>
        <v>No Data</v>
      </c>
      <c r="H6151" t="str">
        <f>IF(D6151=TRUE, "No Data", ISNUMBER(FIND("Disc", [3]QueryUserInfo!A6150)))</f>
        <v>No Data</v>
      </c>
      <c r="I6151" t="str" cm="1">
        <f t="array" ref="I6151">IF(D6151 = TRUE, "No Data", _xlfn.IFS(G6151=TRUE, FIND("Active", [3]QueryUserInfo!A6150), H6151=TRUE, FIND("Disc", [3]QueryUserInfo!A6150)))</f>
        <v>No Data</v>
      </c>
    </row>
    <row r="6152" spans="1:9" x14ac:dyDescent="0.3">
      <c r="A6152" t="str">
        <f>IF(D6152=TRUE, "No Data", MID([3]QueryUserInfo!A6151, 2, F6152 -2))</f>
        <v>No Data</v>
      </c>
      <c r="B6152" t="str" cm="1">
        <f t="array" ref="B6152">IF(D6152 = TRUE, "No Data", MID([3]QueryUserInfo!A6151, I6152, _xlfn.IFS(G6152 = TRUE, 6, H6152=TRUE, 4)))</f>
        <v>No Data</v>
      </c>
      <c r="D6152" t="b">
        <f>OR(ISBLANK([3]QueryUserInfo!A6151), [3]QueryUserInfo!A6151 = " USERNAME              SESSIONNAME        ID  STATE   IDLE TIME  LOGON TIME")</f>
        <v>1</v>
      </c>
      <c r="E6152" t="b">
        <f>ISNUMBER(FIND("&gt;", [3]QueryUserInfo!A6151))</f>
        <v>0</v>
      </c>
      <c r="F6152">
        <f>IF(D6152=TRUE, 0, FIND(" ", [3]QueryUserInfo!A6151,2))</f>
        <v>0</v>
      </c>
      <c r="G6152" t="str">
        <f>IF(D6152=TRUE, "No Data", ISNUMBER(FIND("Active", [3]QueryUserInfo!A6151)))</f>
        <v>No Data</v>
      </c>
      <c r="H6152" t="str">
        <f>IF(D6152=TRUE, "No Data", ISNUMBER(FIND("Disc", [3]QueryUserInfo!A6151)))</f>
        <v>No Data</v>
      </c>
      <c r="I6152" t="str" cm="1">
        <f t="array" ref="I6152">IF(D6152 = TRUE, "No Data", _xlfn.IFS(G6152=TRUE, FIND("Active", [3]QueryUserInfo!A6151), H6152=TRUE, FIND("Disc", [3]QueryUserInfo!A6151)))</f>
        <v>No Data</v>
      </c>
    </row>
    <row r="6153" spans="1:9" x14ac:dyDescent="0.3">
      <c r="A6153" t="str">
        <f>IF(D6153=TRUE, "No Data", MID([3]QueryUserInfo!A6152, 2, F6153 -2))</f>
        <v>No Data</v>
      </c>
      <c r="B6153" t="str" cm="1">
        <f t="array" ref="B6153">IF(D6153 = TRUE, "No Data", MID([3]QueryUserInfo!A6152, I6153, _xlfn.IFS(G6153 = TRUE, 6, H6153=TRUE, 4)))</f>
        <v>No Data</v>
      </c>
      <c r="D6153" t="b">
        <f>OR(ISBLANK([3]QueryUserInfo!A6152), [3]QueryUserInfo!A6152 = " USERNAME              SESSIONNAME        ID  STATE   IDLE TIME  LOGON TIME")</f>
        <v>1</v>
      </c>
      <c r="E6153" t="b">
        <f>ISNUMBER(FIND("&gt;", [3]QueryUserInfo!A6152))</f>
        <v>0</v>
      </c>
      <c r="F6153">
        <f>IF(D6153=TRUE, 0, FIND(" ", [3]QueryUserInfo!A6152,2))</f>
        <v>0</v>
      </c>
      <c r="G6153" t="str">
        <f>IF(D6153=TRUE, "No Data", ISNUMBER(FIND("Active", [3]QueryUserInfo!A6152)))</f>
        <v>No Data</v>
      </c>
      <c r="H6153" t="str">
        <f>IF(D6153=TRUE, "No Data", ISNUMBER(FIND("Disc", [3]QueryUserInfo!A6152)))</f>
        <v>No Data</v>
      </c>
      <c r="I6153" t="str" cm="1">
        <f t="array" ref="I6153">IF(D6153 = TRUE, "No Data", _xlfn.IFS(G6153=TRUE, FIND("Active", [3]QueryUserInfo!A6152), H6153=TRUE, FIND("Disc", [3]QueryUserInfo!A6152)))</f>
        <v>No Data</v>
      </c>
    </row>
    <row r="6154" spans="1:9" x14ac:dyDescent="0.3">
      <c r="A6154" t="str">
        <f>IF(D6154=TRUE, "No Data", MID([3]QueryUserInfo!A6153, 2, F6154 -2))</f>
        <v>No Data</v>
      </c>
      <c r="B6154" t="str" cm="1">
        <f t="array" ref="B6154">IF(D6154 = TRUE, "No Data", MID([3]QueryUserInfo!A6153, I6154, _xlfn.IFS(G6154 = TRUE, 6, H6154=TRUE, 4)))</f>
        <v>No Data</v>
      </c>
      <c r="D6154" t="b">
        <f>OR(ISBLANK([3]QueryUserInfo!A6153), [3]QueryUserInfo!A6153 = " USERNAME              SESSIONNAME        ID  STATE   IDLE TIME  LOGON TIME")</f>
        <v>1</v>
      </c>
      <c r="E6154" t="b">
        <f>ISNUMBER(FIND("&gt;", [3]QueryUserInfo!A6153))</f>
        <v>0</v>
      </c>
      <c r="F6154">
        <f>IF(D6154=TRUE, 0, FIND(" ", [3]QueryUserInfo!A6153,2))</f>
        <v>0</v>
      </c>
      <c r="G6154" t="str">
        <f>IF(D6154=TRUE, "No Data", ISNUMBER(FIND("Active", [3]QueryUserInfo!A6153)))</f>
        <v>No Data</v>
      </c>
      <c r="H6154" t="str">
        <f>IF(D6154=TRUE, "No Data", ISNUMBER(FIND("Disc", [3]QueryUserInfo!A6153)))</f>
        <v>No Data</v>
      </c>
      <c r="I6154" t="str" cm="1">
        <f t="array" ref="I6154">IF(D6154 = TRUE, "No Data", _xlfn.IFS(G6154=TRUE, FIND("Active", [3]QueryUserInfo!A6153), H6154=TRUE, FIND("Disc", [3]QueryUserInfo!A6153)))</f>
        <v>No Data</v>
      </c>
    </row>
    <row r="6155" spans="1:9" x14ac:dyDescent="0.3">
      <c r="A6155" t="str">
        <f>IF(D6155=TRUE, "No Data", MID([3]QueryUserInfo!A6154, 2, F6155 -2))</f>
        <v>No Data</v>
      </c>
      <c r="B6155" t="str" cm="1">
        <f t="array" ref="B6155">IF(D6155 = TRUE, "No Data", MID([3]QueryUserInfo!A6154, I6155, _xlfn.IFS(G6155 = TRUE, 6, H6155=TRUE, 4)))</f>
        <v>No Data</v>
      </c>
      <c r="D6155" t="b">
        <f>OR(ISBLANK([3]QueryUserInfo!A6154), [3]QueryUserInfo!A6154 = " USERNAME              SESSIONNAME        ID  STATE   IDLE TIME  LOGON TIME")</f>
        <v>1</v>
      </c>
      <c r="E6155" t="b">
        <f>ISNUMBER(FIND("&gt;", [3]QueryUserInfo!A6154))</f>
        <v>0</v>
      </c>
      <c r="F6155">
        <f>IF(D6155=TRUE, 0, FIND(" ", [3]QueryUserInfo!A6154,2))</f>
        <v>0</v>
      </c>
      <c r="G6155" t="str">
        <f>IF(D6155=TRUE, "No Data", ISNUMBER(FIND("Active", [3]QueryUserInfo!A6154)))</f>
        <v>No Data</v>
      </c>
      <c r="H6155" t="str">
        <f>IF(D6155=TRUE, "No Data", ISNUMBER(FIND("Disc", [3]QueryUserInfo!A6154)))</f>
        <v>No Data</v>
      </c>
      <c r="I6155" t="str" cm="1">
        <f t="array" ref="I6155">IF(D6155 = TRUE, "No Data", _xlfn.IFS(G6155=TRUE, FIND("Active", [3]QueryUserInfo!A6154), H6155=TRUE, FIND("Disc", [3]QueryUserInfo!A6154)))</f>
        <v>No Data</v>
      </c>
    </row>
    <row r="6156" spans="1:9" x14ac:dyDescent="0.3">
      <c r="A6156" t="str">
        <f>IF(D6156=TRUE, "No Data", MID([3]QueryUserInfo!A6155, 2, F6156 -2))</f>
        <v>No Data</v>
      </c>
      <c r="B6156" t="str" cm="1">
        <f t="array" ref="B6156">IF(D6156 = TRUE, "No Data", MID([3]QueryUserInfo!A6155, I6156, _xlfn.IFS(G6156 = TRUE, 6, H6156=TRUE, 4)))</f>
        <v>No Data</v>
      </c>
      <c r="D6156" t="b">
        <f>OR(ISBLANK([3]QueryUserInfo!A6155), [3]QueryUserInfo!A6155 = " USERNAME              SESSIONNAME        ID  STATE   IDLE TIME  LOGON TIME")</f>
        <v>1</v>
      </c>
      <c r="E6156" t="b">
        <f>ISNUMBER(FIND("&gt;", [3]QueryUserInfo!A6155))</f>
        <v>0</v>
      </c>
      <c r="F6156">
        <f>IF(D6156=TRUE, 0, FIND(" ", [3]QueryUserInfo!A6155,2))</f>
        <v>0</v>
      </c>
      <c r="G6156" t="str">
        <f>IF(D6156=TRUE, "No Data", ISNUMBER(FIND("Active", [3]QueryUserInfo!A6155)))</f>
        <v>No Data</v>
      </c>
      <c r="H6156" t="str">
        <f>IF(D6156=TRUE, "No Data", ISNUMBER(FIND("Disc", [3]QueryUserInfo!A6155)))</f>
        <v>No Data</v>
      </c>
      <c r="I6156" t="str" cm="1">
        <f t="array" ref="I6156">IF(D6156 = TRUE, "No Data", _xlfn.IFS(G6156=TRUE, FIND("Active", [3]QueryUserInfo!A6155), H6156=TRUE, FIND("Disc", [3]QueryUserInfo!A6155)))</f>
        <v>No Data</v>
      </c>
    </row>
    <row r="6157" spans="1:9" x14ac:dyDescent="0.3">
      <c r="A6157" t="str">
        <f>IF(D6157=TRUE, "No Data", MID([3]QueryUserInfo!A6156, 2, F6157 -2))</f>
        <v>No Data</v>
      </c>
      <c r="B6157" t="str" cm="1">
        <f t="array" ref="B6157">IF(D6157 = TRUE, "No Data", MID([3]QueryUserInfo!A6156, I6157, _xlfn.IFS(G6157 = TRUE, 6, H6157=TRUE, 4)))</f>
        <v>No Data</v>
      </c>
      <c r="D6157" t="b">
        <f>OR(ISBLANK([3]QueryUserInfo!A6156), [3]QueryUserInfo!A6156 = " USERNAME              SESSIONNAME        ID  STATE   IDLE TIME  LOGON TIME")</f>
        <v>1</v>
      </c>
      <c r="E6157" t="b">
        <f>ISNUMBER(FIND("&gt;", [3]QueryUserInfo!A6156))</f>
        <v>0</v>
      </c>
      <c r="F6157">
        <f>IF(D6157=TRUE, 0, FIND(" ", [3]QueryUserInfo!A6156,2))</f>
        <v>0</v>
      </c>
      <c r="G6157" t="str">
        <f>IF(D6157=TRUE, "No Data", ISNUMBER(FIND("Active", [3]QueryUserInfo!A6156)))</f>
        <v>No Data</v>
      </c>
      <c r="H6157" t="str">
        <f>IF(D6157=TRUE, "No Data", ISNUMBER(FIND("Disc", [3]QueryUserInfo!A6156)))</f>
        <v>No Data</v>
      </c>
      <c r="I6157" t="str" cm="1">
        <f t="array" ref="I6157">IF(D6157 = TRUE, "No Data", _xlfn.IFS(G6157=TRUE, FIND("Active", [3]QueryUserInfo!A6156), H6157=TRUE, FIND("Disc", [3]QueryUserInfo!A6156)))</f>
        <v>No Data</v>
      </c>
    </row>
    <row r="6158" spans="1:9" x14ac:dyDescent="0.3">
      <c r="A6158" t="str">
        <f>IF(D6158=TRUE, "No Data", MID([3]QueryUserInfo!A6157, 2, F6158 -2))</f>
        <v>No Data</v>
      </c>
      <c r="B6158" t="str" cm="1">
        <f t="array" ref="B6158">IF(D6158 = TRUE, "No Data", MID([3]QueryUserInfo!A6157, I6158, _xlfn.IFS(G6158 = TRUE, 6, H6158=TRUE, 4)))</f>
        <v>No Data</v>
      </c>
      <c r="D6158" t="b">
        <f>OR(ISBLANK([3]QueryUserInfo!A6157), [3]QueryUserInfo!A6157 = " USERNAME              SESSIONNAME        ID  STATE   IDLE TIME  LOGON TIME")</f>
        <v>1</v>
      </c>
      <c r="E6158" t="b">
        <f>ISNUMBER(FIND("&gt;", [3]QueryUserInfo!A6157))</f>
        <v>0</v>
      </c>
      <c r="F6158">
        <f>IF(D6158=TRUE, 0, FIND(" ", [3]QueryUserInfo!A6157,2))</f>
        <v>0</v>
      </c>
      <c r="G6158" t="str">
        <f>IF(D6158=TRUE, "No Data", ISNUMBER(FIND("Active", [3]QueryUserInfo!A6157)))</f>
        <v>No Data</v>
      </c>
      <c r="H6158" t="str">
        <f>IF(D6158=TRUE, "No Data", ISNUMBER(FIND("Disc", [3]QueryUserInfo!A6157)))</f>
        <v>No Data</v>
      </c>
      <c r="I6158" t="str" cm="1">
        <f t="array" ref="I6158">IF(D6158 = TRUE, "No Data", _xlfn.IFS(G6158=TRUE, FIND("Active", [3]QueryUserInfo!A6157), H6158=TRUE, FIND("Disc", [3]QueryUserInfo!A6157)))</f>
        <v>No Data</v>
      </c>
    </row>
    <row r="6159" spans="1:9" x14ac:dyDescent="0.3">
      <c r="A6159" t="str">
        <f>IF(D6159=TRUE, "No Data", MID([3]QueryUserInfo!A6158, 2, F6159 -2))</f>
        <v>No Data</v>
      </c>
      <c r="B6159" t="str" cm="1">
        <f t="array" ref="B6159">IF(D6159 = TRUE, "No Data", MID([3]QueryUserInfo!A6158, I6159, _xlfn.IFS(G6159 = TRUE, 6, H6159=TRUE, 4)))</f>
        <v>No Data</v>
      </c>
      <c r="D6159" t="b">
        <f>OR(ISBLANK([3]QueryUserInfo!A6158), [3]QueryUserInfo!A6158 = " USERNAME              SESSIONNAME        ID  STATE   IDLE TIME  LOGON TIME")</f>
        <v>1</v>
      </c>
      <c r="E6159" t="b">
        <f>ISNUMBER(FIND("&gt;", [3]QueryUserInfo!A6158))</f>
        <v>0</v>
      </c>
      <c r="F6159">
        <f>IF(D6159=TRUE, 0, FIND(" ", [3]QueryUserInfo!A6158,2))</f>
        <v>0</v>
      </c>
      <c r="G6159" t="str">
        <f>IF(D6159=TRUE, "No Data", ISNUMBER(FIND("Active", [3]QueryUserInfo!A6158)))</f>
        <v>No Data</v>
      </c>
      <c r="H6159" t="str">
        <f>IF(D6159=TRUE, "No Data", ISNUMBER(FIND("Disc", [3]QueryUserInfo!A6158)))</f>
        <v>No Data</v>
      </c>
      <c r="I6159" t="str" cm="1">
        <f t="array" ref="I6159">IF(D6159 = TRUE, "No Data", _xlfn.IFS(G6159=TRUE, FIND("Active", [3]QueryUserInfo!A6158), H6159=TRUE, FIND("Disc", [3]QueryUserInfo!A6158)))</f>
        <v>No Data</v>
      </c>
    </row>
    <row r="6160" spans="1:9" x14ac:dyDescent="0.3">
      <c r="A6160" t="str">
        <f>IF(D6160=TRUE, "No Data", MID([3]QueryUserInfo!A6159, 2, F6160 -2))</f>
        <v>No Data</v>
      </c>
      <c r="B6160" t="str" cm="1">
        <f t="array" ref="B6160">IF(D6160 = TRUE, "No Data", MID([3]QueryUserInfo!A6159, I6160, _xlfn.IFS(G6160 = TRUE, 6, H6160=TRUE, 4)))</f>
        <v>No Data</v>
      </c>
      <c r="D6160" t="b">
        <f>OR(ISBLANK([3]QueryUserInfo!A6159), [3]QueryUserInfo!A6159 = " USERNAME              SESSIONNAME        ID  STATE   IDLE TIME  LOGON TIME")</f>
        <v>1</v>
      </c>
      <c r="E6160" t="b">
        <f>ISNUMBER(FIND("&gt;", [3]QueryUserInfo!A6159))</f>
        <v>0</v>
      </c>
      <c r="F6160">
        <f>IF(D6160=TRUE, 0, FIND(" ", [3]QueryUserInfo!A6159,2))</f>
        <v>0</v>
      </c>
      <c r="G6160" t="str">
        <f>IF(D6160=TRUE, "No Data", ISNUMBER(FIND("Active", [3]QueryUserInfo!A6159)))</f>
        <v>No Data</v>
      </c>
      <c r="H6160" t="str">
        <f>IF(D6160=TRUE, "No Data", ISNUMBER(FIND("Disc", [3]QueryUserInfo!A6159)))</f>
        <v>No Data</v>
      </c>
      <c r="I6160" t="str" cm="1">
        <f t="array" ref="I6160">IF(D6160 = TRUE, "No Data", _xlfn.IFS(G6160=TRUE, FIND("Active", [3]QueryUserInfo!A6159), H6160=TRUE, FIND("Disc", [3]QueryUserInfo!A6159)))</f>
        <v>No Data</v>
      </c>
    </row>
    <row r="6161" spans="1:9" x14ac:dyDescent="0.3">
      <c r="A6161" t="str">
        <f>IF(D6161=TRUE, "No Data", MID([3]QueryUserInfo!A6160, 2, F6161 -2))</f>
        <v>No Data</v>
      </c>
      <c r="B6161" t="str" cm="1">
        <f t="array" ref="B6161">IF(D6161 = TRUE, "No Data", MID([3]QueryUserInfo!A6160, I6161, _xlfn.IFS(G6161 = TRUE, 6, H6161=TRUE, 4)))</f>
        <v>No Data</v>
      </c>
      <c r="D6161" t="b">
        <f>OR(ISBLANK([3]QueryUserInfo!A6160), [3]QueryUserInfo!A6160 = " USERNAME              SESSIONNAME        ID  STATE   IDLE TIME  LOGON TIME")</f>
        <v>1</v>
      </c>
      <c r="E6161" t="b">
        <f>ISNUMBER(FIND("&gt;", [3]QueryUserInfo!A6160))</f>
        <v>0</v>
      </c>
      <c r="F6161">
        <f>IF(D6161=TRUE, 0, FIND(" ", [3]QueryUserInfo!A6160,2))</f>
        <v>0</v>
      </c>
      <c r="G6161" t="str">
        <f>IF(D6161=TRUE, "No Data", ISNUMBER(FIND("Active", [3]QueryUserInfo!A6160)))</f>
        <v>No Data</v>
      </c>
      <c r="H6161" t="str">
        <f>IF(D6161=TRUE, "No Data", ISNUMBER(FIND("Disc", [3]QueryUserInfo!A6160)))</f>
        <v>No Data</v>
      </c>
      <c r="I6161" t="str" cm="1">
        <f t="array" ref="I6161">IF(D6161 = TRUE, "No Data", _xlfn.IFS(G6161=TRUE, FIND("Active", [3]QueryUserInfo!A6160), H6161=TRUE, FIND("Disc", [3]QueryUserInfo!A6160)))</f>
        <v>No Data</v>
      </c>
    </row>
    <row r="6162" spans="1:9" x14ac:dyDescent="0.3">
      <c r="A6162" t="str">
        <f>IF(D6162=TRUE, "No Data", MID([3]QueryUserInfo!A6161, 2, F6162 -2))</f>
        <v>No Data</v>
      </c>
      <c r="B6162" t="str" cm="1">
        <f t="array" ref="B6162">IF(D6162 = TRUE, "No Data", MID([3]QueryUserInfo!A6161, I6162, _xlfn.IFS(G6162 = TRUE, 6, H6162=TRUE, 4)))</f>
        <v>No Data</v>
      </c>
      <c r="D6162" t="b">
        <f>OR(ISBLANK([3]QueryUserInfo!A6161), [3]QueryUserInfo!A6161 = " USERNAME              SESSIONNAME        ID  STATE   IDLE TIME  LOGON TIME")</f>
        <v>1</v>
      </c>
      <c r="E6162" t="b">
        <f>ISNUMBER(FIND("&gt;", [3]QueryUserInfo!A6161))</f>
        <v>0</v>
      </c>
      <c r="F6162">
        <f>IF(D6162=TRUE, 0, FIND(" ", [3]QueryUserInfo!A6161,2))</f>
        <v>0</v>
      </c>
      <c r="G6162" t="str">
        <f>IF(D6162=TRUE, "No Data", ISNUMBER(FIND("Active", [3]QueryUserInfo!A6161)))</f>
        <v>No Data</v>
      </c>
      <c r="H6162" t="str">
        <f>IF(D6162=TRUE, "No Data", ISNUMBER(FIND("Disc", [3]QueryUserInfo!A6161)))</f>
        <v>No Data</v>
      </c>
      <c r="I6162" t="str" cm="1">
        <f t="array" ref="I6162">IF(D6162 = TRUE, "No Data", _xlfn.IFS(G6162=TRUE, FIND("Active", [3]QueryUserInfo!A6161), H6162=TRUE, FIND("Disc", [3]QueryUserInfo!A6161)))</f>
        <v>No Data</v>
      </c>
    </row>
    <row r="6163" spans="1:9" x14ac:dyDescent="0.3">
      <c r="A6163" t="str">
        <f>IF(D6163=TRUE, "No Data", MID([3]QueryUserInfo!A6162, 2, F6163 -2))</f>
        <v>No Data</v>
      </c>
      <c r="B6163" t="str" cm="1">
        <f t="array" ref="B6163">IF(D6163 = TRUE, "No Data", MID([3]QueryUserInfo!A6162, I6163, _xlfn.IFS(G6163 = TRUE, 6, H6163=TRUE, 4)))</f>
        <v>No Data</v>
      </c>
      <c r="D6163" t="b">
        <f>OR(ISBLANK([3]QueryUserInfo!A6162), [3]QueryUserInfo!A6162 = " USERNAME              SESSIONNAME        ID  STATE   IDLE TIME  LOGON TIME")</f>
        <v>1</v>
      </c>
      <c r="E6163" t="b">
        <f>ISNUMBER(FIND("&gt;", [3]QueryUserInfo!A6162))</f>
        <v>0</v>
      </c>
      <c r="F6163">
        <f>IF(D6163=TRUE, 0, FIND(" ", [3]QueryUserInfo!A6162,2))</f>
        <v>0</v>
      </c>
      <c r="G6163" t="str">
        <f>IF(D6163=TRUE, "No Data", ISNUMBER(FIND("Active", [3]QueryUserInfo!A6162)))</f>
        <v>No Data</v>
      </c>
      <c r="H6163" t="str">
        <f>IF(D6163=TRUE, "No Data", ISNUMBER(FIND("Disc", [3]QueryUserInfo!A6162)))</f>
        <v>No Data</v>
      </c>
      <c r="I6163" t="str" cm="1">
        <f t="array" ref="I6163">IF(D6163 = TRUE, "No Data", _xlfn.IFS(G6163=TRUE, FIND("Active", [3]QueryUserInfo!A6162), H6163=TRUE, FIND("Disc", [3]QueryUserInfo!A6162)))</f>
        <v>No Data</v>
      </c>
    </row>
    <row r="6164" spans="1:9" x14ac:dyDescent="0.3">
      <c r="A6164" t="str">
        <f>IF(D6164=TRUE, "No Data", MID([3]QueryUserInfo!A6163, 2, F6164 -2))</f>
        <v>No Data</v>
      </c>
      <c r="B6164" t="str" cm="1">
        <f t="array" ref="B6164">IF(D6164 = TRUE, "No Data", MID([3]QueryUserInfo!A6163, I6164, _xlfn.IFS(G6164 = TRUE, 6, H6164=TRUE, 4)))</f>
        <v>No Data</v>
      </c>
      <c r="D6164" t="b">
        <f>OR(ISBLANK([3]QueryUserInfo!A6163), [3]QueryUserInfo!A6163 = " USERNAME              SESSIONNAME        ID  STATE   IDLE TIME  LOGON TIME")</f>
        <v>1</v>
      </c>
      <c r="E6164" t="b">
        <f>ISNUMBER(FIND("&gt;", [3]QueryUserInfo!A6163))</f>
        <v>0</v>
      </c>
      <c r="F6164">
        <f>IF(D6164=TRUE, 0, FIND(" ", [3]QueryUserInfo!A6163,2))</f>
        <v>0</v>
      </c>
      <c r="G6164" t="str">
        <f>IF(D6164=TRUE, "No Data", ISNUMBER(FIND("Active", [3]QueryUserInfo!A6163)))</f>
        <v>No Data</v>
      </c>
      <c r="H6164" t="str">
        <f>IF(D6164=TRUE, "No Data", ISNUMBER(FIND("Disc", [3]QueryUserInfo!A6163)))</f>
        <v>No Data</v>
      </c>
      <c r="I6164" t="str" cm="1">
        <f t="array" ref="I6164">IF(D6164 = TRUE, "No Data", _xlfn.IFS(G6164=TRUE, FIND("Active", [3]QueryUserInfo!A6163), H6164=TRUE, FIND("Disc", [3]QueryUserInfo!A6163)))</f>
        <v>No Data</v>
      </c>
    </row>
    <row r="6165" spans="1:9" x14ac:dyDescent="0.3">
      <c r="A6165" t="str">
        <f>IF(D6165=TRUE, "No Data", MID([3]QueryUserInfo!A6164, 2, F6165 -2))</f>
        <v>No Data</v>
      </c>
      <c r="B6165" t="str" cm="1">
        <f t="array" ref="B6165">IF(D6165 = TRUE, "No Data", MID([3]QueryUserInfo!A6164, I6165, _xlfn.IFS(G6165 = TRUE, 6, H6165=TRUE, 4)))</f>
        <v>No Data</v>
      </c>
      <c r="D6165" t="b">
        <f>OR(ISBLANK([3]QueryUserInfo!A6164), [3]QueryUserInfo!A6164 = " USERNAME              SESSIONNAME        ID  STATE   IDLE TIME  LOGON TIME")</f>
        <v>1</v>
      </c>
      <c r="E6165" t="b">
        <f>ISNUMBER(FIND("&gt;", [3]QueryUserInfo!A6164))</f>
        <v>0</v>
      </c>
      <c r="F6165">
        <f>IF(D6165=TRUE, 0, FIND(" ", [3]QueryUserInfo!A6164,2))</f>
        <v>0</v>
      </c>
      <c r="G6165" t="str">
        <f>IF(D6165=TRUE, "No Data", ISNUMBER(FIND("Active", [3]QueryUserInfo!A6164)))</f>
        <v>No Data</v>
      </c>
      <c r="H6165" t="str">
        <f>IF(D6165=TRUE, "No Data", ISNUMBER(FIND("Disc", [3]QueryUserInfo!A6164)))</f>
        <v>No Data</v>
      </c>
      <c r="I6165" t="str" cm="1">
        <f t="array" ref="I6165">IF(D6165 = TRUE, "No Data", _xlfn.IFS(G6165=TRUE, FIND("Active", [3]QueryUserInfo!A6164), H6165=TRUE, FIND("Disc", [3]QueryUserInfo!A6164)))</f>
        <v>No Data</v>
      </c>
    </row>
    <row r="6166" spans="1:9" x14ac:dyDescent="0.3">
      <c r="A6166" t="str">
        <f>IF(D6166=TRUE, "No Data", MID([3]QueryUserInfo!A6165, 2, F6166 -2))</f>
        <v>No Data</v>
      </c>
      <c r="B6166" t="str" cm="1">
        <f t="array" ref="B6166">IF(D6166 = TRUE, "No Data", MID([3]QueryUserInfo!A6165, I6166, _xlfn.IFS(G6166 = TRUE, 6, H6166=TRUE, 4)))</f>
        <v>No Data</v>
      </c>
      <c r="D6166" t="b">
        <f>OR(ISBLANK([3]QueryUserInfo!A6165), [3]QueryUserInfo!A6165 = " USERNAME              SESSIONNAME        ID  STATE   IDLE TIME  LOGON TIME")</f>
        <v>1</v>
      </c>
      <c r="E6166" t="b">
        <f>ISNUMBER(FIND("&gt;", [3]QueryUserInfo!A6165))</f>
        <v>0</v>
      </c>
      <c r="F6166">
        <f>IF(D6166=TRUE, 0, FIND(" ", [3]QueryUserInfo!A6165,2))</f>
        <v>0</v>
      </c>
      <c r="G6166" t="str">
        <f>IF(D6166=TRUE, "No Data", ISNUMBER(FIND("Active", [3]QueryUserInfo!A6165)))</f>
        <v>No Data</v>
      </c>
      <c r="H6166" t="str">
        <f>IF(D6166=TRUE, "No Data", ISNUMBER(FIND("Disc", [3]QueryUserInfo!A6165)))</f>
        <v>No Data</v>
      </c>
      <c r="I6166" t="str" cm="1">
        <f t="array" ref="I6166">IF(D6166 = TRUE, "No Data", _xlfn.IFS(G6166=TRUE, FIND("Active", [3]QueryUserInfo!A6165), H6166=TRUE, FIND("Disc", [3]QueryUserInfo!A6165)))</f>
        <v>No Data</v>
      </c>
    </row>
    <row r="6167" spans="1:9" x14ac:dyDescent="0.3">
      <c r="A6167" t="str">
        <f>IF(D6167=TRUE, "No Data", MID([3]QueryUserInfo!A6166, 2, F6167 -2))</f>
        <v>No Data</v>
      </c>
      <c r="B6167" t="str" cm="1">
        <f t="array" ref="B6167">IF(D6167 = TRUE, "No Data", MID([3]QueryUserInfo!A6166, I6167, _xlfn.IFS(G6167 = TRUE, 6, H6167=TRUE, 4)))</f>
        <v>No Data</v>
      </c>
      <c r="D6167" t="b">
        <f>OR(ISBLANK([3]QueryUserInfo!A6166), [3]QueryUserInfo!A6166 = " USERNAME              SESSIONNAME        ID  STATE   IDLE TIME  LOGON TIME")</f>
        <v>1</v>
      </c>
      <c r="E6167" t="b">
        <f>ISNUMBER(FIND("&gt;", [3]QueryUserInfo!A6166))</f>
        <v>0</v>
      </c>
      <c r="F6167">
        <f>IF(D6167=TRUE, 0, FIND(" ", [3]QueryUserInfo!A6166,2))</f>
        <v>0</v>
      </c>
      <c r="G6167" t="str">
        <f>IF(D6167=TRUE, "No Data", ISNUMBER(FIND("Active", [3]QueryUserInfo!A6166)))</f>
        <v>No Data</v>
      </c>
      <c r="H6167" t="str">
        <f>IF(D6167=TRUE, "No Data", ISNUMBER(FIND("Disc", [3]QueryUserInfo!A6166)))</f>
        <v>No Data</v>
      </c>
      <c r="I6167" t="str" cm="1">
        <f t="array" ref="I6167">IF(D6167 = TRUE, "No Data", _xlfn.IFS(G6167=TRUE, FIND("Active", [3]QueryUserInfo!A6166), H6167=TRUE, FIND("Disc", [3]QueryUserInfo!A6166)))</f>
        <v>No Data</v>
      </c>
    </row>
    <row r="6168" spans="1:9" x14ac:dyDescent="0.3">
      <c r="A6168" t="str">
        <f>IF(D6168=TRUE, "No Data", MID([3]QueryUserInfo!A6167, 2, F6168 -2))</f>
        <v>No Data</v>
      </c>
      <c r="B6168" t="str" cm="1">
        <f t="array" ref="B6168">IF(D6168 = TRUE, "No Data", MID([3]QueryUserInfo!A6167, I6168, _xlfn.IFS(G6168 = TRUE, 6, H6168=TRUE, 4)))</f>
        <v>No Data</v>
      </c>
      <c r="D6168" t="b">
        <f>OR(ISBLANK([3]QueryUserInfo!A6167), [3]QueryUserInfo!A6167 = " USERNAME              SESSIONNAME        ID  STATE   IDLE TIME  LOGON TIME")</f>
        <v>1</v>
      </c>
      <c r="E6168" t="b">
        <f>ISNUMBER(FIND("&gt;", [3]QueryUserInfo!A6167))</f>
        <v>0</v>
      </c>
      <c r="F6168">
        <f>IF(D6168=TRUE, 0, FIND(" ", [3]QueryUserInfo!A6167,2))</f>
        <v>0</v>
      </c>
      <c r="G6168" t="str">
        <f>IF(D6168=TRUE, "No Data", ISNUMBER(FIND("Active", [3]QueryUserInfo!A6167)))</f>
        <v>No Data</v>
      </c>
      <c r="H6168" t="str">
        <f>IF(D6168=TRUE, "No Data", ISNUMBER(FIND("Disc", [3]QueryUserInfo!A6167)))</f>
        <v>No Data</v>
      </c>
      <c r="I6168" t="str" cm="1">
        <f t="array" ref="I6168">IF(D6168 = TRUE, "No Data", _xlfn.IFS(G6168=TRUE, FIND("Active", [3]QueryUserInfo!A6167), H6168=TRUE, FIND("Disc", [3]QueryUserInfo!A6167)))</f>
        <v>No Data</v>
      </c>
    </row>
    <row r="6169" spans="1:9" x14ac:dyDescent="0.3">
      <c r="A6169" t="str">
        <f>IF(D6169=TRUE, "No Data", MID([3]QueryUserInfo!A6168, 2, F6169 -2))</f>
        <v>No Data</v>
      </c>
      <c r="B6169" t="str" cm="1">
        <f t="array" ref="B6169">IF(D6169 = TRUE, "No Data", MID([3]QueryUserInfo!A6168, I6169, _xlfn.IFS(G6169 = TRUE, 6, H6169=TRUE, 4)))</f>
        <v>No Data</v>
      </c>
      <c r="D6169" t="b">
        <f>OR(ISBLANK([3]QueryUserInfo!A6168), [3]QueryUserInfo!A6168 = " USERNAME              SESSIONNAME        ID  STATE   IDLE TIME  LOGON TIME")</f>
        <v>1</v>
      </c>
      <c r="E6169" t="b">
        <f>ISNUMBER(FIND("&gt;", [3]QueryUserInfo!A6168))</f>
        <v>0</v>
      </c>
      <c r="F6169">
        <f>IF(D6169=TRUE, 0, FIND(" ", [3]QueryUserInfo!A6168,2))</f>
        <v>0</v>
      </c>
      <c r="G6169" t="str">
        <f>IF(D6169=TRUE, "No Data", ISNUMBER(FIND("Active", [3]QueryUserInfo!A6168)))</f>
        <v>No Data</v>
      </c>
      <c r="H6169" t="str">
        <f>IF(D6169=TRUE, "No Data", ISNUMBER(FIND("Disc", [3]QueryUserInfo!A6168)))</f>
        <v>No Data</v>
      </c>
      <c r="I6169" t="str" cm="1">
        <f t="array" ref="I6169">IF(D6169 = TRUE, "No Data", _xlfn.IFS(G6169=TRUE, FIND("Active", [3]QueryUserInfo!A6168), H6169=TRUE, FIND("Disc", [3]QueryUserInfo!A6168)))</f>
        <v>No Data</v>
      </c>
    </row>
    <row r="6170" spans="1:9" x14ac:dyDescent="0.3">
      <c r="A6170" t="str">
        <f>IF(D6170=TRUE, "No Data", MID([3]QueryUserInfo!A6169, 2, F6170 -2))</f>
        <v>No Data</v>
      </c>
      <c r="B6170" t="str" cm="1">
        <f t="array" ref="B6170">IF(D6170 = TRUE, "No Data", MID([3]QueryUserInfo!A6169, I6170, _xlfn.IFS(G6170 = TRUE, 6, H6170=TRUE, 4)))</f>
        <v>No Data</v>
      </c>
      <c r="D6170" t="b">
        <f>OR(ISBLANK([3]QueryUserInfo!A6169), [3]QueryUserInfo!A6169 = " USERNAME              SESSIONNAME        ID  STATE   IDLE TIME  LOGON TIME")</f>
        <v>1</v>
      </c>
      <c r="E6170" t="b">
        <f>ISNUMBER(FIND("&gt;", [3]QueryUserInfo!A6169))</f>
        <v>0</v>
      </c>
      <c r="F6170">
        <f>IF(D6170=TRUE, 0, FIND(" ", [3]QueryUserInfo!A6169,2))</f>
        <v>0</v>
      </c>
      <c r="G6170" t="str">
        <f>IF(D6170=TRUE, "No Data", ISNUMBER(FIND("Active", [3]QueryUserInfo!A6169)))</f>
        <v>No Data</v>
      </c>
      <c r="H6170" t="str">
        <f>IF(D6170=TRUE, "No Data", ISNUMBER(FIND("Disc", [3]QueryUserInfo!A6169)))</f>
        <v>No Data</v>
      </c>
      <c r="I6170" t="str" cm="1">
        <f t="array" ref="I6170">IF(D6170 = TRUE, "No Data", _xlfn.IFS(G6170=TRUE, FIND("Active", [3]QueryUserInfo!A6169), H6170=TRUE, FIND("Disc", [3]QueryUserInfo!A6169)))</f>
        <v>No Data</v>
      </c>
    </row>
    <row r="6171" spans="1:9" x14ac:dyDescent="0.3">
      <c r="A6171" t="str">
        <f>IF(D6171=TRUE, "No Data", MID([3]QueryUserInfo!A6170, 2, F6171 -2))</f>
        <v>No Data</v>
      </c>
      <c r="B6171" t="str" cm="1">
        <f t="array" ref="B6171">IF(D6171 = TRUE, "No Data", MID([3]QueryUserInfo!A6170, I6171, _xlfn.IFS(G6171 = TRUE, 6, H6171=TRUE, 4)))</f>
        <v>No Data</v>
      </c>
      <c r="D6171" t="b">
        <f>OR(ISBLANK([3]QueryUserInfo!A6170), [3]QueryUserInfo!A6170 = " USERNAME              SESSIONNAME        ID  STATE   IDLE TIME  LOGON TIME")</f>
        <v>1</v>
      </c>
      <c r="E6171" t="b">
        <f>ISNUMBER(FIND("&gt;", [3]QueryUserInfo!A6170))</f>
        <v>0</v>
      </c>
      <c r="F6171">
        <f>IF(D6171=TRUE, 0, FIND(" ", [3]QueryUserInfo!A6170,2))</f>
        <v>0</v>
      </c>
      <c r="G6171" t="str">
        <f>IF(D6171=TRUE, "No Data", ISNUMBER(FIND("Active", [3]QueryUserInfo!A6170)))</f>
        <v>No Data</v>
      </c>
      <c r="H6171" t="str">
        <f>IF(D6171=TRUE, "No Data", ISNUMBER(FIND("Disc", [3]QueryUserInfo!A6170)))</f>
        <v>No Data</v>
      </c>
      <c r="I6171" t="str" cm="1">
        <f t="array" ref="I6171">IF(D6171 = TRUE, "No Data", _xlfn.IFS(G6171=TRUE, FIND("Active", [3]QueryUserInfo!A6170), H6171=TRUE, FIND("Disc", [3]QueryUserInfo!A6170)))</f>
        <v>No Data</v>
      </c>
    </row>
    <row r="6172" spans="1:9" x14ac:dyDescent="0.3">
      <c r="A6172" t="str">
        <f>IF(D6172=TRUE, "No Data", MID([3]QueryUserInfo!A6171, 2, F6172 -2))</f>
        <v>No Data</v>
      </c>
      <c r="B6172" t="str" cm="1">
        <f t="array" ref="B6172">IF(D6172 = TRUE, "No Data", MID([3]QueryUserInfo!A6171, I6172, _xlfn.IFS(G6172 = TRUE, 6, H6172=TRUE, 4)))</f>
        <v>No Data</v>
      </c>
      <c r="D6172" t="b">
        <f>OR(ISBLANK([3]QueryUserInfo!A6171), [3]QueryUserInfo!A6171 = " USERNAME              SESSIONNAME        ID  STATE   IDLE TIME  LOGON TIME")</f>
        <v>1</v>
      </c>
      <c r="E6172" t="b">
        <f>ISNUMBER(FIND("&gt;", [3]QueryUserInfo!A6171))</f>
        <v>0</v>
      </c>
      <c r="F6172">
        <f>IF(D6172=TRUE, 0, FIND(" ", [3]QueryUserInfo!A6171,2))</f>
        <v>0</v>
      </c>
      <c r="G6172" t="str">
        <f>IF(D6172=TRUE, "No Data", ISNUMBER(FIND("Active", [3]QueryUserInfo!A6171)))</f>
        <v>No Data</v>
      </c>
      <c r="H6172" t="str">
        <f>IF(D6172=TRUE, "No Data", ISNUMBER(FIND("Disc", [3]QueryUserInfo!A6171)))</f>
        <v>No Data</v>
      </c>
      <c r="I6172" t="str" cm="1">
        <f t="array" ref="I6172">IF(D6172 = TRUE, "No Data", _xlfn.IFS(G6172=TRUE, FIND("Active", [3]QueryUserInfo!A6171), H6172=TRUE, FIND("Disc", [3]QueryUserInfo!A6171)))</f>
        <v>No Data</v>
      </c>
    </row>
    <row r="6173" spans="1:9" x14ac:dyDescent="0.3">
      <c r="A6173" t="str">
        <f>IF(D6173=TRUE, "No Data", MID([3]QueryUserInfo!A6172, 2, F6173 -2))</f>
        <v>No Data</v>
      </c>
      <c r="B6173" t="str" cm="1">
        <f t="array" ref="B6173">IF(D6173 = TRUE, "No Data", MID([3]QueryUserInfo!A6172, I6173, _xlfn.IFS(G6173 = TRUE, 6, H6173=TRUE, 4)))</f>
        <v>No Data</v>
      </c>
      <c r="D6173" t="b">
        <f>OR(ISBLANK([3]QueryUserInfo!A6172), [3]QueryUserInfo!A6172 = " USERNAME              SESSIONNAME        ID  STATE   IDLE TIME  LOGON TIME")</f>
        <v>1</v>
      </c>
      <c r="E6173" t="b">
        <f>ISNUMBER(FIND("&gt;", [3]QueryUserInfo!A6172))</f>
        <v>0</v>
      </c>
      <c r="F6173">
        <f>IF(D6173=TRUE, 0, FIND(" ", [3]QueryUserInfo!A6172,2))</f>
        <v>0</v>
      </c>
      <c r="G6173" t="str">
        <f>IF(D6173=TRUE, "No Data", ISNUMBER(FIND("Active", [3]QueryUserInfo!A6172)))</f>
        <v>No Data</v>
      </c>
      <c r="H6173" t="str">
        <f>IF(D6173=TRUE, "No Data", ISNUMBER(FIND("Disc", [3]QueryUserInfo!A6172)))</f>
        <v>No Data</v>
      </c>
      <c r="I6173" t="str" cm="1">
        <f t="array" ref="I6173">IF(D6173 = TRUE, "No Data", _xlfn.IFS(G6173=TRUE, FIND("Active", [3]QueryUserInfo!A6172), H6173=TRUE, FIND("Disc", [3]QueryUserInfo!A6172)))</f>
        <v>No Data</v>
      </c>
    </row>
    <row r="6174" spans="1:9" x14ac:dyDescent="0.3">
      <c r="A6174" t="str">
        <f>IF(D6174=TRUE, "No Data", MID([3]QueryUserInfo!A6173, 2, F6174 -2))</f>
        <v>No Data</v>
      </c>
      <c r="B6174" t="str" cm="1">
        <f t="array" ref="B6174">IF(D6174 = TRUE, "No Data", MID([3]QueryUserInfo!A6173, I6174, _xlfn.IFS(G6174 = TRUE, 6, H6174=TRUE, 4)))</f>
        <v>No Data</v>
      </c>
      <c r="D6174" t="b">
        <f>OR(ISBLANK([3]QueryUserInfo!A6173), [3]QueryUserInfo!A6173 = " USERNAME              SESSIONNAME        ID  STATE   IDLE TIME  LOGON TIME")</f>
        <v>1</v>
      </c>
      <c r="E6174" t="b">
        <f>ISNUMBER(FIND("&gt;", [3]QueryUserInfo!A6173))</f>
        <v>0</v>
      </c>
      <c r="F6174">
        <f>IF(D6174=TRUE, 0, FIND(" ", [3]QueryUserInfo!A6173,2))</f>
        <v>0</v>
      </c>
      <c r="G6174" t="str">
        <f>IF(D6174=TRUE, "No Data", ISNUMBER(FIND("Active", [3]QueryUserInfo!A6173)))</f>
        <v>No Data</v>
      </c>
      <c r="H6174" t="str">
        <f>IF(D6174=TRUE, "No Data", ISNUMBER(FIND("Disc", [3]QueryUserInfo!A6173)))</f>
        <v>No Data</v>
      </c>
      <c r="I6174" t="str" cm="1">
        <f t="array" ref="I6174">IF(D6174 = TRUE, "No Data", _xlfn.IFS(G6174=TRUE, FIND("Active", [3]QueryUserInfo!A6173), H6174=TRUE, FIND("Disc", [3]QueryUserInfo!A6173)))</f>
        <v>No Data</v>
      </c>
    </row>
    <row r="6175" spans="1:9" x14ac:dyDescent="0.3">
      <c r="A6175" t="str">
        <f>IF(D6175=TRUE, "No Data", MID([3]QueryUserInfo!A6174, 2, F6175 -2))</f>
        <v>No Data</v>
      </c>
      <c r="B6175" t="str" cm="1">
        <f t="array" ref="B6175">IF(D6175 = TRUE, "No Data", MID([3]QueryUserInfo!A6174, I6175, _xlfn.IFS(G6175 = TRUE, 6, H6175=TRUE, 4)))</f>
        <v>No Data</v>
      </c>
      <c r="D6175" t="b">
        <f>OR(ISBLANK([3]QueryUserInfo!A6174), [3]QueryUserInfo!A6174 = " USERNAME              SESSIONNAME        ID  STATE   IDLE TIME  LOGON TIME")</f>
        <v>1</v>
      </c>
      <c r="E6175" t="b">
        <f>ISNUMBER(FIND("&gt;", [3]QueryUserInfo!A6174))</f>
        <v>0</v>
      </c>
      <c r="F6175">
        <f>IF(D6175=TRUE, 0, FIND(" ", [3]QueryUserInfo!A6174,2))</f>
        <v>0</v>
      </c>
      <c r="G6175" t="str">
        <f>IF(D6175=TRUE, "No Data", ISNUMBER(FIND("Active", [3]QueryUserInfo!A6174)))</f>
        <v>No Data</v>
      </c>
      <c r="H6175" t="str">
        <f>IF(D6175=TRUE, "No Data", ISNUMBER(FIND("Disc", [3]QueryUserInfo!A6174)))</f>
        <v>No Data</v>
      </c>
      <c r="I6175" t="str" cm="1">
        <f t="array" ref="I6175">IF(D6175 = TRUE, "No Data", _xlfn.IFS(G6175=TRUE, FIND("Active", [3]QueryUserInfo!A6174), H6175=TRUE, FIND("Disc", [3]QueryUserInfo!A6174)))</f>
        <v>No Data</v>
      </c>
    </row>
    <row r="6176" spans="1:9" x14ac:dyDescent="0.3">
      <c r="A6176" t="str">
        <f>IF(D6176=TRUE, "No Data", MID([3]QueryUserInfo!A6175, 2, F6176 -2))</f>
        <v>No Data</v>
      </c>
      <c r="B6176" t="str" cm="1">
        <f t="array" ref="B6176">IF(D6176 = TRUE, "No Data", MID([3]QueryUserInfo!A6175, I6176, _xlfn.IFS(G6176 = TRUE, 6, H6176=TRUE, 4)))</f>
        <v>No Data</v>
      </c>
      <c r="D6176" t="b">
        <f>OR(ISBLANK([3]QueryUserInfo!A6175), [3]QueryUserInfo!A6175 = " USERNAME              SESSIONNAME        ID  STATE   IDLE TIME  LOGON TIME")</f>
        <v>1</v>
      </c>
      <c r="E6176" t="b">
        <f>ISNUMBER(FIND("&gt;", [3]QueryUserInfo!A6175))</f>
        <v>0</v>
      </c>
      <c r="F6176">
        <f>IF(D6176=TRUE, 0, FIND(" ", [3]QueryUserInfo!A6175,2))</f>
        <v>0</v>
      </c>
      <c r="G6176" t="str">
        <f>IF(D6176=TRUE, "No Data", ISNUMBER(FIND("Active", [3]QueryUserInfo!A6175)))</f>
        <v>No Data</v>
      </c>
      <c r="H6176" t="str">
        <f>IF(D6176=TRUE, "No Data", ISNUMBER(FIND("Disc", [3]QueryUserInfo!A6175)))</f>
        <v>No Data</v>
      </c>
      <c r="I6176" t="str" cm="1">
        <f t="array" ref="I6176">IF(D6176 = TRUE, "No Data", _xlfn.IFS(G6176=TRUE, FIND("Active", [3]QueryUserInfo!A6175), H6176=TRUE, FIND("Disc", [3]QueryUserInfo!A6175)))</f>
        <v>No Data</v>
      </c>
    </row>
    <row r="6177" spans="1:9" x14ac:dyDescent="0.3">
      <c r="A6177" t="str">
        <f>IF(D6177=TRUE, "No Data", MID([3]QueryUserInfo!A6176, 2, F6177 -2))</f>
        <v>No Data</v>
      </c>
      <c r="B6177" t="str" cm="1">
        <f t="array" ref="B6177">IF(D6177 = TRUE, "No Data", MID([3]QueryUserInfo!A6176, I6177, _xlfn.IFS(G6177 = TRUE, 6, H6177=TRUE, 4)))</f>
        <v>No Data</v>
      </c>
      <c r="D6177" t="b">
        <f>OR(ISBLANK([3]QueryUserInfo!A6176), [3]QueryUserInfo!A6176 = " USERNAME              SESSIONNAME        ID  STATE   IDLE TIME  LOGON TIME")</f>
        <v>1</v>
      </c>
      <c r="E6177" t="b">
        <f>ISNUMBER(FIND("&gt;", [3]QueryUserInfo!A6176))</f>
        <v>0</v>
      </c>
      <c r="F6177">
        <f>IF(D6177=TRUE, 0, FIND(" ", [3]QueryUserInfo!A6176,2))</f>
        <v>0</v>
      </c>
      <c r="G6177" t="str">
        <f>IF(D6177=TRUE, "No Data", ISNUMBER(FIND("Active", [3]QueryUserInfo!A6176)))</f>
        <v>No Data</v>
      </c>
      <c r="H6177" t="str">
        <f>IF(D6177=TRUE, "No Data", ISNUMBER(FIND("Disc", [3]QueryUserInfo!A6176)))</f>
        <v>No Data</v>
      </c>
      <c r="I6177" t="str" cm="1">
        <f t="array" ref="I6177">IF(D6177 = TRUE, "No Data", _xlfn.IFS(G6177=TRUE, FIND("Active", [3]QueryUserInfo!A6176), H6177=TRUE, FIND("Disc", [3]QueryUserInfo!A6176)))</f>
        <v>No Data</v>
      </c>
    </row>
    <row r="6178" spans="1:9" x14ac:dyDescent="0.3">
      <c r="A6178" t="str">
        <f>IF(D6178=TRUE, "No Data", MID([3]QueryUserInfo!A6177, 2, F6178 -2))</f>
        <v>No Data</v>
      </c>
      <c r="B6178" t="str" cm="1">
        <f t="array" ref="B6178">IF(D6178 = TRUE, "No Data", MID([3]QueryUserInfo!A6177, I6178, _xlfn.IFS(G6178 = TRUE, 6, H6178=TRUE, 4)))</f>
        <v>No Data</v>
      </c>
      <c r="D6178" t="b">
        <f>OR(ISBLANK([3]QueryUserInfo!A6177), [3]QueryUserInfo!A6177 = " USERNAME              SESSIONNAME        ID  STATE   IDLE TIME  LOGON TIME")</f>
        <v>1</v>
      </c>
      <c r="E6178" t="b">
        <f>ISNUMBER(FIND("&gt;", [3]QueryUserInfo!A6177))</f>
        <v>0</v>
      </c>
      <c r="F6178">
        <f>IF(D6178=TRUE, 0, FIND(" ", [3]QueryUserInfo!A6177,2))</f>
        <v>0</v>
      </c>
      <c r="G6178" t="str">
        <f>IF(D6178=TRUE, "No Data", ISNUMBER(FIND("Active", [3]QueryUserInfo!A6177)))</f>
        <v>No Data</v>
      </c>
      <c r="H6178" t="str">
        <f>IF(D6178=TRUE, "No Data", ISNUMBER(FIND("Disc", [3]QueryUserInfo!A6177)))</f>
        <v>No Data</v>
      </c>
      <c r="I6178" t="str" cm="1">
        <f t="array" ref="I6178">IF(D6178 = TRUE, "No Data", _xlfn.IFS(G6178=TRUE, FIND("Active", [3]QueryUserInfo!A6177), H6178=TRUE, FIND("Disc", [3]QueryUserInfo!A6177)))</f>
        <v>No Data</v>
      </c>
    </row>
    <row r="6179" spans="1:9" x14ac:dyDescent="0.3">
      <c r="A6179" t="str">
        <f>IF(D6179=TRUE, "No Data", MID([3]QueryUserInfo!A6178, 2, F6179 -2))</f>
        <v>No Data</v>
      </c>
      <c r="B6179" t="str" cm="1">
        <f t="array" ref="B6179">IF(D6179 = TRUE, "No Data", MID([3]QueryUserInfo!A6178, I6179, _xlfn.IFS(G6179 = TRUE, 6, H6179=TRUE, 4)))</f>
        <v>No Data</v>
      </c>
      <c r="D6179" t="b">
        <f>OR(ISBLANK([3]QueryUserInfo!A6178), [3]QueryUserInfo!A6178 = " USERNAME              SESSIONNAME        ID  STATE   IDLE TIME  LOGON TIME")</f>
        <v>1</v>
      </c>
      <c r="E6179" t="b">
        <f>ISNUMBER(FIND("&gt;", [3]QueryUserInfo!A6178))</f>
        <v>0</v>
      </c>
      <c r="F6179">
        <f>IF(D6179=TRUE, 0, FIND(" ", [3]QueryUserInfo!A6178,2))</f>
        <v>0</v>
      </c>
      <c r="G6179" t="str">
        <f>IF(D6179=TRUE, "No Data", ISNUMBER(FIND("Active", [3]QueryUserInfo!A6178)))</f>
        <v>No Data</v>
      </c>
      <c r="H6179" t="str">
        <f>IF(D6179=TRUE, "No Data", ISNUMBER(FIND("Disc", [3]QueryUserInfo!A6178)))</f>
        <v>No Data</v>
      </c>
      <c r="I6179" t="str" cm="1">
        <f t="array" ref="I6179">IF(D6179 = TRUE, "No Data", _xlfn.IFS(G6179=TRUE, FIND("Active", [3]QueryUserInfo!A6178), H6179=TRUE, FIND("Disc", [3]QueryUserInfo!A6178)))</f>
        <v>No Data</v>
      </c>
    </row>
    <row r="6180" spans="1:9" x14ac:dyDescent="0.3">
      <c r="A6180" t="str">
        <f>IF(D6180=TRUE, "No Data", MID([3]QueryUserInfo!A6179, 2, F6180 -2))</f>
        <v>No Data</v>
      </c>
      <c r="B6180" t="str" cm="1">
        <f t="array" ref="B6180">IF(D6180 = TRUE, "No Data", MID([3]QueryUserInfo!A6179, I6180, _xlfn.IFS(G6180 = TRUE, 6, H6180=TRUE, 4)))</f>
        <v>No Data</v>
      </c>
      <c r="D6180" t="b">
        <f>OR(ISBLANK([3]QueryUserInfo!A6179), [3]QueryUserInfo!A6179 = " USERNAME              SESSIONNAME        ID  STATE   IDLE TIME  LOGON TIME")</f>
        <v>1</v>
      </c>
      <c r="E6180" t="b">
        <f>ISNUMBER(FIND("&gt;", [3]QueryUserInfo!A6179))</f>
        <v>0</v>
      </c>
      <c r="F6180">
        <f>IF(D6180=TRUE, 0, FIND(" ", [3]QueryUserInfo!A6179,2))</f>
        <v>0</v>
      </c>
      <c r="G6180" t="str">
        <f>IF(D6180=TRUE, "No Data", ISNUMBER(FIND("Active", [3]QueryUserInfo!A6179)))</f>
        <v>No Data</v>
      </c>
      <c r="H6180" t="str">
        <f>IF(D6180=TRUE, "No Data", ISNUMBER(FIND("Disc", [3]QueryUserInfo!A6179)))</f>
        <v>No Data</v>
      </c>
      <c r="I6180" t="str" cm="1">
        <f t="array" ref="I6180">IF(D6180 = TRUE, "No Data", _xlfn.IFS(G6180=TRUE, FIND("Active", [3]QueryUserInfo!A6179), H6180=TRUE, FIND("Disc", [3]QueryUserInfo!A6179)))</f>
        <v>No Data</v>
      </c>
    </row>
    <row r="6181" spans="1:9" x14ac:dyDescent="0.3">
      <c r="A6181" t="str">
        <f>IF(D6181=TRUE, "No Data", MID([3]QueryUserInfo!A6180, 2, F6181 -2))</f>
        <v>No Data</v>
      </c>
      <c r="B6181" t="str" cm="1">
        <f t="array" ref="B6181">IF(D6181 = TRUE, "No Data", MID([3]QueryUserInfo!A6180, I6181, _xlfn.IFS(G6181 = TRUE, 6, H6181=TRUE, 4)))</f>
        <v>No Data</v>
      </c>
      <c r="D6181" t="b">
        <f>OR(ISBLANK([3]QueryUserInfo!A6180), [3]QueryUserInfo!A6180 = " USERNAME              SESSIONNAME        ID  STATE   IDLE TIME  LOGON TIME")</f>
        <v>1</v>
      </c>
      <c r="E6181" t="b">
        <f>ISNUMBER(FIND("&gt;", [3]QueryUserInfo!A6180))</f>
        <v>0</v>
      </c>
      <c r="F6181">
        <f>IF(D6181=TRUE, 0, FIND(" ", [3]QueryUserInfo!A6180,2))</f>
        <v>0</v>
      </c>
      <c r="G6181" t="str">
        <f>IF(D6181=TRUE, "No Data", ISNUMBER(FIND("Active", [3]QueryUserInfo!A6180)))</f>
        <v>No Data</v>
      </c>
      <c r="H6181" t="str">
        <f>IF(D6181=TRUE, "No Data", ISNUMBER(FIND("Disc", [3]QueryUserInfo!A6180)))</f>
        <v>No Data</v>
      </c>
      <c r="I6181" t="str" cm="1">
        <f t="array" ref="I6181">IF(D6181 = TRUE, "No Data", _xlfn.IFS(G6181=TRUE, FIND("Active", [3]QueryUserInfo!A6180), H6181=TRUE, FIND("Disc", [3]QueryUserInfo!A6180)))</f>
        <v>No Data</v>
      </c>
    </row>
    <row r="6182" spans="1:9" x14ac:dyDescent="0.3">
      <c r="A6182" t="str">
        <f>IF(D6182=TRUE, "No Data", MID([3]QueryUserInfo!A6181, 2, F6182 -2))</f>
        <v>No Data</v>
      </c>
      <c r="B6182" t="str" cm="1">
        <f t="array" ref="B6182">IF(D6182 = TRUE, "No Data", MID([3]QueryUserInfo!A6181, I6182, _xlfn.IFS(G6182 = TRUE, 6, H6182=TRUE, 4)))</f>
        <v>No Data</v>
      </c>
      <c r="D6182" t="b">
        <f>OR(ISBLANK([3]QueryUserInfo!A6181), [3]QueryUserInfo!A6181 = " USERNAME              SESSIONNAME        ID  STATE   IDLE TIME  LOGON TIME")</f>
        <v>1</v>
      </c>
      <c r="E6182" t="b">
        <f>ISNUMBER(FIND("&gt;", [3]QueryUserInfo!A6181))</f>
        <v>0</v>
      </c>
      <c r="F6182">
        <f>IF(D6182=TRUE, 0, FIND(" ", [3]QueryUserInfo!A6181,2))</f>
        <v>0</v>
      </c>
      <c r="G6182" t="str">
        <f>IF(D6182=TRUE, "No Data", ISNUMBER(FIND("Active", [3]QueryUserInfo!A6181)))</f>
        <v>No Data</v>
      </c>
      <c r="H6182" t="str">
        <f>IF(D6182=TRUE, "No Data", ISNUMBER(FIND("Disc", [3]QueryUserInfo!A6181)))</f>
        <v>No Data</v>
      </c>
      <c r="I6182" t="str" cm="1">
        <f t="array" ref="I6182">IF(D6182 = TRUE, "No Data", _xlfn.IFS(G6182=TRUE, FIND("Active", [3]QueryUserInfo!A6181), H6182=TRUE, FIND("Disc", [3]QueryUserInfo!A6181)))</f>
        <v>No Data</v>
      </c>
    </row>
    <row r="6183" spans="1:9" x14ac:dyDescent="0.3">
      <c r="A6183" t="str">
        <f>IF(D6183=TRUE, "No Data", MID([3]QueryUserInfo!A6182, 2, F6183 -2))</f>
        <v>No Data</v>
      </c>
      <c r="B6183" t="str" cm="1">
        <f t="array" ref="B6183">IF(D6183 = TRUE, "No Data", MID([3]QueryUserInfo!A6182, I6183, _xlfn.IFS(G6183 = TRUE, 6, H6183=TRUE, 4)))</f>
        <v>No Data</v>
      </c>
      <c r="D6183" t="b">
        <f>OR(ISBLANK([3]QueryUserInfo!A6182), [3]QueryUserInfo!A6182 = " USERNAME              SESSIONNAME        ID  STATE   IDLE TIME  LOGON TIME")</f>
        <v>1</v>
      </c>
      <c r="E6183" t="b">
        <f>ISNUMBER(FIND("&gt;", [3]QueryUserInfo!A6182))</f>
        <v>0</v>
      </c>
      <c r="F6183">
        <f>IF(D6183=TRUE, 0, FIND(" ", [3]QueryUserInfo!A6182,2))</f>
        <v>0</v>
      </c>
      <c r="G6183" t="str">
        <f>IF(D6183=TRUE, "No Data", ISNUMBER(FIND("Active", [3]QueryUserInfo!A6182)))</f>
        <v>No Data</v>
      </c>
      <c r="H6183" t="str">
        <f>IF(D6183=TRUE, "No Data", ISNUMBER(FIND("Disc", [3]QueryUserInfo!A6182)))</f>
        <v>No Data</v>
      </c>
      <c r="I6183" t="str" cm="1">
        <f t="array" ref="I6183">IF(D6183 = TRUE, "No Data", _xlfn.IFS(G6183=TRUE, FIND("Active", [3]QueryUserInfo!A6182), H6183=TRUE, FIND("Disc", [3]QueryUserInfo!A6182)))</f>
        <v>No Data</v>
      </c>
    </row>
    <row r="6184" spans="1:9" x14ac:dyDescent="0.3">
      <c r="A6184" t="str">
        <f>IF(D6184=TRUE, "No Data", MID([3]QueryUserInfo!A6183, 2, F6184 -2))</f>
        <v>No Data</v>
      </c>
      <c r="B6184" t="str" cm="1">
        <f t="array" ref="B6184">IF(D6184 = TRUE, "No Data", MID([3]QueryUserInfo!A6183, I6184, _xlfn.IFS(G6184 = TRUE, 6, H6184=TRUE, 4)))</f>
        <v>No Data</v>
      </c>
      <c r="D6184" t="b">
        <f>OR(ISBLANK([3]QueryUserInfo!A6183), [3]QueryUserInfo!A6183 = " USERNAME              SESSIONNAME        ID  STATE   IDLE TIME  LOGON TIME")</f>
        <v>1</v>
      </c>
      <c r="E6184" t="b">
        <f>ISNUMBER(FIND("&gt;", [3]QueryUserInfo!A6183))</f>
        <v>0</v>
      </c>
      <c r="F6184">
        <f>IF(D6184=TRUE, 0, FIND(" ", [3]QueryUserInfo!A6183,2))</f>
        <v>0</v>
      </c>
      <c r="G6184" t="str">
        <f>IF(D6184=TRUE, "No Data", ISNUMBER(FIND("Active", [3]QueryUserInfo!A6183)))</f>
        <v>No Data</v>
      </c>
      <c r="H6184" t="str">
        <f>IF(D6184=TRUE, "No Data", ISNUMBER(FIND("Disc", [3]QueryUserInfo!A6183)))</f>
        <v>No Data</v>
      </c>
      <c r="I6184" t="str" cm="1">
        <f t="array" ref="I6184">IF(D6184 = TRUE, "No Data", _xlfn.IFS(G6184=TRUE, FIND("Active", [3]QueryUserInfo!A6183), H6184=TRUE, FIND("Disc", [3]QueryUserInfo!A6183)))</f>
        <v>No Data</v>
      </c>
    </row>
    <row r="6185" spans="1:9" x14ac:dyDescent="0.3">
      <c r="A6185" t="str">
        <f>IF(D6185=TRUE, "No Data", MID([3]QueryUserInfo!A6184, 2, F6185 -2))</f>
        <v>No Data</v>
      </c>
      <c r="B6185" t="str" cm="1">
        <f t="array" ref="B6185">IF(D6185 = TRUE, "No Data", MID([3]QueryUserInfo!A6184, I6185, _xlfn.IFS(G6185 = TRUE, 6, H6185=TRUE, 4)))</f>
        <v>No Data</v>
      </c>
      <c r="D6185" t="b">
        <f>OR(ISBLANK([3]QueryUserInfo!A6184), [3]QueryUserInfo!A6184 = " USERNAME              SESSIONNAME        ID  STATE   IDLE TIME  LOGON TIME")</f>
        <v>1</v>
      </c>
      <c r="E6185" t="b">
        <f>ISNUMBER(FIND("&gt;", [3]QueryUserInfo!A6184))</f>
        <v>0</v>
      </c>
      <c r="F6185">
        <f>IF(D6185=TRUE, 0, FIND(" ", [3]QueryUserInfo!A6184,2))</f>
        <v>0</v>
      </c>
      <c r="G6185" t="str">
        <f>IF(D6185=TRUE, "No Data", ISNUMBER(FIND("Active", [3]QueryUserInfo!A6184)))</f>
        <v>No Data</v>
      </c>
      <c r="H6185" t="str">
        <f>IF(D6185=TRUE, "No Data", ISNUMBER(FIND("Disc", [3]QueryUserInfo!A6184)))</f>
        <v>No Data</v>
      </c>
      <c r="I6185" t="str" cm="1">
        <f t="array" ref="I6185">IF(D6185 = TRUE, "No Data", _xlfn.IFS(G6185=TRUE, FIND("Active", [3]QueryUserInfo!A6184), H6185=TRUE, FIND("Disc", [3]QueryUserInfo!A6184)))</f>
        <v>No Data</v>
      </c>
    </row>
    <row r="6186" spans="1:9" x14ac:dyDescent="0.3">
      <c r="A6186" t="str">
        <f>IF(D6186=TRUE, "No Data", MID([3]QueryUserInfo!A6185, 2, F6186 -2))</f>
        <v>No Data</v>
      </c>
      <c r="B6186" t="str" cm="1">
        <f t="array" ref="B6186">IF(D6186 = TRUE, "No Data", MID([3]QueryUserInfo!A6185, I6186, _xlfn.IFS(G6186 = TRUE, 6, H6186=TRUE, 4)))</f>
        <v>No Data</v>
      </c>
      <c r="D6186" t="b">
        <f>OR(ISBLANK([3]QueryUserInfo!A6185), [3]QueryUserInfo!A6185 = " USERNAME              SESSIONNAME        ID  STATE   IDLE TIME  LOGON TIME")</f>
        <v>1</v>
      </c>
      <c r="E6186" t="b">
        <f>ISNUMBER(FIND("&gt;", [3]QueryUserInfo!A6185))</f>
        <v>0</v>
      </c>
      <c r="F6186">
        <f>IF(D6186=TRUE, 0, FIND(" ", [3]QueryUserInfo!A6185,2))</f>
        <v>0</v>
      </c>
      <c r="G6186" t="str">
        <f>IF(D6186=TRUE, "No Data", ISNUMBER(FIND("Active", [3]QueryUserInfo!A6185)))</f>
        <v>No Data</v>
      </c>
      <c r="H6186" t="str">
        <f>IF(D6186=TRUE, "No Data", ISNUMBER(FIND("Disc", [3]QueryUserInfo!A6185)))</f>
        <v>No Data</v>
      </c>
      <c r="I6186" t="str" cm="1">
        <f t="array" ref="I6186">IF(D6186 = TRUE, "No Data", _xlfn.IFS(G6186=TRUE, FIND("Active", [3]QueryUserInfo!A6185), H6186=TRUE, FIND("Disc", [3]QueryUserInfo!A6185)))</f>
        <v>No Data</v>
      </c>
    </row>
    <row r="6187" spans="1:9" x14ac:dyDescent="0.3">
      <c r="A6187" t="str">
        <f>IF(D6187=TRUE, "No Data", MID([3]QueryUserInfo!A6186, 2, F6187 -2))</f>
        <v>No Data</v>
      </c>
      <c r="B6187" t="str" cm="1">
        <f t="array" ref="B6187">IF(D6187 = TRUE, "No Data", MID([3]QueryUserInfo!A6186, I6187, _xlfn.IFS(G6187 = TRUE, 6, H6187=TRUE, 4)))</f>
        <v>No Data</v>
      </c>
      <c r="D6187" t="b">
        <f>OR(ISBLANK([3]QueryUserInfo!A6186), [3]QueryUserInfo!A6186 = " USERNAME              SESSIONNAME        ID  STATE   IDLE TIME  LOGON TIME")</f>
        <v>1</v>
      </c>
      <c r="E6187" t="b">
        <f>ISNUMBER(FIND("&gt;", [3]QueryUserInfo!A6186))</f>
        <v>0</v>
      </c>
      <c r="F6187">
        <f>IF(D6187=TRUE, 0, FIND(" ", [3]QueryUserInfo!A6186,2))</f>
        <v>0</v>
      </c>
      <c r="G6187" t="str">
        <f>IF(D6187=TRUE, "No Data", ISNUMBER(FIND("Active", [3]QueryUserInfo!A6186)))</f>
        <v>No Data</v>
      </c>
      <c r="H6187" t="str">
        <f>IF(D6187=TRUE, "No Data", ISNUMBER(FIND("Disc", [3]QueryUserInfo!A6186)))</f>
        <v>No Data</v>
      </c>
      <c r="I6187" t="str" cm="1">
        <f t="array" ref="I6187">IF(D6187 = TRUE, "No Data", _xlfn.IFS(G6187=TRUE, FIND("Active", [3]QueryUserInfo!A6186), H6187=TRUE, FIND("Disc", [3]QueryUserInfo!A6186)))</f>
        <v>No Data</v>
      </c>
    </row>
    <row r="6188" spans="1:9" x14ac:dyDescent="0.3">
      <c r="A6188" t="str">
        <f>IF(D6188=TRUE, "No Data", MID([3]QueryUserInfo!A6187, 2, F6188 -2))</f>
        <v>No Data</v>
      </c>
      <c r="B6188" t="str" cm="1">
        <f t="array" ref="B6188">IF(D6188 = TRUE, "No Data", MID([3]QueryUserInfo!A6187, I6188, _xlfn.IFS(G6188 = TRUE, 6, H6188=TRUE, 4)))</f>
        <v>No Data</v>
      </c>
      <c r="D6188" t="b">
        <f>OR(ISBLANK([3]QueryUserInfo!A6187), [3]QueryUserInfo!A6187 = " USERNAME              SESSIONNAME        ID  STATE   IDLE TIME  LOGON TIME")</f>
        <v>1</v>
      </c>
      <c r="E6188" t="b">
        <f>ISNUMBER(FIND("&gt;", [3]QueryUserInfo!A6187))</f>
        <v>0</v>
      </c>
      <c r="F6188">
        <f>IF(D6188=TRUE, 0, FIND(" ", [3]QueryUserInfo!A6187,2))</f>
        <v>0</v>
      </c>
      <c r="G6188" t="str">
        <f>IF(D6188=TRUE, "No Data", ISNUMBER(FIND("Active", [3]QueryUserInfo!A6187)))</f>
        <v>No Data</v>
      </c>
      <c r="H6188" t="str">
        <f>IF(D6188=TRUE, "No Data", ISNUMBER(FIND("Disc", [3]QueryUserInfo!A6187)))</f>
        <v>No Data</v>
      </c>
      <c r="I6188" t="str" cm="1">
        <f t="array" ref="I6188">IF(D6188 = TRUE, "No Data", _xlfn.IFS(G6188=TRUE, FIND("Active", [3]QueryUserInfo!A6187), H6188=TRUE, FIND("Disc", [3]QueryUserInfo!A6187)))</f>
        <v>No Data</v>
      </c>
    </row>
    <row r="6189" spans="1:9" x14ac:dyDescent="0.3">
      <c r="A6189" t="str">
        <f>IF(D6189=TRUE, "No Data", MID([3]QueryUserInfo!A6188, 2, F6189 -2))</f>
        <v>No Data</v>
      </c>
      <c r="B6189" t="str" cm="1">
        <f t="array" ref="B6189">IF(D6189 = TRUE, "No Data", MID([3]QueryUserInfo!A6188, I6189, _xlfn.IFS(G6189 = TRUE, 6, H6189=TRUE, 4)))</f>
        <v>No Data</v>
      </c>
      <c r="D6189" t="b">
        <f>OR(ISBLANK([3]QueryUserInfo!A6188), [3]QueryUserInfo!A6188 = " USERNAME              SESSIONNAME        ID  STATE   IDLE TIME  LOGON TIME")</f>
        <v>1</v>
      </c>
      <c r="E6189" t="b">
        <f>ISNUMBER(FIND("&gt;", [3]QueryUserInfo!A6188))</f>
        <v>0</v>
      </c>
      <c r="F6189">
        <f>IF(D6189=TRUE, 0, FIND(" ", [3]QueryUserInfo!A6188,2))</f>
        <v>0</v>
      </c>
      <c r="G6189" t="str">
        <f>IF(D6189=TRUE, "No Data", ISNUMBER(FIND("Active", [3]QueryUserInfo!A6188)))</f>
        <v>No Data</v>
      </c>
      <c r="H6189" t="str">
        <f>IF(D6189=TRUE, "No Data", ISNUMBER(FIND("Disc", [3]QueryUserInfo!A6188)))</f>
        <v>No Data</v>
      </c>
      <c r="I6189" t="str" cm="1">
        <f t="array" ref="I6189">IF(D6189 = TRUE, "No Data", _xlfn.IFS(G6189=TRUE, FIND("Active", [3]QueryUserInfo!A6188), H6189=TRUE, FIND("Disc", [3]QueryUserInfo!A6188)))</f>
        <v>No Data</v>
      </c>
    </row>
    <row r="6190" spans="1:9" x14ac:dyDescent="0.3">
      <c r="A6190" t="str">
        <f>IF(D6190=TRUE, "No Data", MID([3]QueryUserInfo!A6189, 2, F6190 -2))</f>
        <v>No Data</v>
      </c>
      <c r="B6190" t="str" cm="1">
        <f t="array" ref="B6190">IF(D6190 = TRUE, "No Data", MID([3]QueryUserInfo!A6189, I6190, _xlfn.IFS(G6190 = TRUE, 6, H6190=TRUE, 4)))</f>
        <v>No Data</v>
      </c>
      <c r="D6190" t="b">
        <f>OR(ISBLANK([3]QueryUserInfo!A6189), [3]QueryUserInfo!A6189 = " USERNAME              SESSIONNAME        ID  STATE   IDLE TIME  LOGON TIME")</f>
        <v>1</v>
      </c>
      <c r="E6190" t="b">
        <f>ISNUMBER(FIND("&gt;", [3]QueryUserInfo!A6189))</f>
        <v>0</v>
      </c>
      <c r="F6190">
        <f>IF(D6190=TRUE, 0, FIND(" ", [3]QueryUserInfo!A6189,2))</f>
        <v>0</v>
      </c>
      <c r="G6190" t="str">
        <f>IF(D6190=TRUE, "No Data", ISNUMBER(FIND("Active", [3]QueryUserInfo!A6189)))</f>
        <v>No Data</v>
      </c>
      <c r="H6190" t="str">
        <f>IF(D6190=TRUE, "No Data", ISNUMBER(FIND("Disc", [3]QueryUserInfo!A6189)))</f>
        <v>No Data</v>
      </c>
      <c r="I6190" t="str" cm="1">
        <f t="array" ref="I6190">IF(D6190 = TRUE, "No Data", _xlfn.IFS(G6190=TRUE, FIND("Active", [3]QueryUserInfo!A6189), H6190=TRUE, FIND("Disc", [3]QueryUserInfo!A6189)))</f>
        <v>No Data</v>
      </c>
    </row>
    <row r="6191" spans="1:9" x14ac:dyDescent="0.3">
      <c r="A6191" t="str">
        <f>IF(D6191=TRUE, "No Data", MID([3]QueryUserInfo!A6190, 2, F6191 -2))</f>
        <v>No Data</v>
      </c>
      <c r="B6191" t="str" cm="1">
        <f t="array" ref="B6191">IF(D6191 = TRUE, "No Data", MID([3]QueryUserInfo!A6190, I6191, _xlfn.IFS(G6191 = TRUE, 6, H6191=TRUE, 4)))</f>
        <v>No Data</v>
      </c>
      <c r="D6191" t="b">
        <f>OR(ISBLANK([3]QueryUserInfo!A6190), [3]QueryUserInfo!A6190 = " USERNAME              SESSIONNAME        ID  STATE   IDLE TIME  LOGON TIME")</f>
        <v>1</v>
      </c>
      <c r="E6191" t="b">
        <f>ISNUMBER(FIND("&gt;", [3]QueryUserInfo!A6190))</f>
        <v>0</v>
      </c>
      <c r="F6191">
        <f>IF(D6191=TRUE, 0, FIND(" ", [3]QueryUserInfo!A6190,2))</f>
        <v>0</v>
      </c>
      <c r="G6191" t="str">
        <f>IF(D6191=TRUE, "No Data", ISNUMBER(FIND("Active", [3]QueryUserInfo!A6190)))</f>
        <v>No Data</v>
      </c>
      <c r="H6191" t="str">
        <f>IF(D6191=TRUE, "No Data", ISNUMBER(FIND("Disc", [3]QueryUserInfo!A6190)))</f>
        <v>No Data</v>
      </c>
      <c r="I6191" t="str" cm="1">
        <f t="array" ref="I6191">IF(D6191 = TRUE, "No Data", _xlfn.IFS(G6191=TRUE, FIND("Active", [3]QueryUserInfo!A6190), H6191=TRUE, FIND("Disc", [3]QueryUserInfo!A6190)))</f>
        <v>No Data</v>
      </c>
    </row>
    <row r="6192" spans="1:9" x14ac:dyDescent="0.3">
      <c r="A6192" t="str">
        <f>IF(D6192=TRUE, "No Data", MID([3]QueryUserInfo!A6191, 2, F6192 -2))</f>
        <v>No Data</v>
      </c>
      <c r="B6192" t="str" cm="1">
        <f t="array" ref="B6192">IF(D6192 = TRUE, "No Data", MID([3]QueryUserInfo!A6191, I6192, _xlfn.IFS(G6192 = TRUE, 6, H6192=TRUE, 4)))</f>
        <v>No Data</v>
      </c>
      <c r="D6192" t="b">
        <f>OR(ISBLANK([3]QueryUserInfo!A6191), [3]QueryUserInfo!A6191 = " USERNAME              SESSIONNAME        ID  STATE   IDLE TIME  LOGON TIME")</f>
        <v>1</v>
      </c>
      <c r="E6192" t="b">
        <f>ISNUMBER(FIND("&gt;", [3]QueryUserInfo!A6191))</f>
        <v>0</v>
      </c>
      <c r="F6192">
        <f>IF(D6192=TRUE, 0, FIND(" ", [3]QueryUserInfo!A6191,2))</f>
        <v>0</v>
      </c>
      <c r="G6192" t="str">
        <f>IF(D6192=TRUE, "No Data", ISNUMBER(FIND("Active", [3]QueryUserInfo!A6191)))</f>
        <v>No Data</v>
      </c>
      <c r="H6192" t="str">
        <f>IF(D6192=TRUE, "No Data", ISNUMBER(FIND("Disc", [3]QueryUserInfo!A6191)))</f>
        <v>No Data</v>
      </c>
      <c r="I6192" t="str" cm="1">
        <f t="array" ref="I6192">IF(D6192 = TRUE, "No Data", _xlfn.IFS(G6192=TRUE, FIND("Active", [3]QueryUserInfo!A6191), H6192=TRUE, FIND("Disc", [3]QueryUserInfo!A6191)))</f>
        <v>No Data</v>
      </c>
    </row>
    <row r="6193" spans="1:9" x14ac:dyDescent="0.3">
      <c r="A6193" t="str">
        <f>IF(D6193=TRUE, "No Data", MID([3]QueryUserInfo!A6192, 2, F6193 -2))</f>
        <v>No Data</v>
      </c>
      <c r="B6193" t="str" cm="1">
        <f t="array" ref="B6193">IF(D6193 = TRUE, "No Data", MID([3]QueryUserInfo!A6192, I6193, _xlfn.IFS(G6193 = TRUE, 6, H6193=TRUE, 4)))</f>
        <v>No Data</v>
      </c>
      <c r="D6193" t="b">
        <f>OR(ISBLANK([3]QueryUserInfo!A6192), [3]QueryUserInfo!A6192 = " USERNAME              SESSIONNAME        ID  STATE   IDLE TIME  LOGON TIME")</f>
        <v>1</v>
      </c>
      <c r="E6193" t="b">
        <f>ISNUMBER(FIND("&gt;", [3]QueryUserInfo!A6192))</f>
        <v>0</v>
      </c>
      <c r="F6193">
        <f>IF(D6193=TRUE, 0, FIND(" ", [3]QueryUserInfo!A6192,2))</f>
        <v>0</v>
      </c>
      <c r="G6193" t="str">
        <f>IF(D6193=TRUE, "No Data", ISNUMBER(FIND("Active", [3]QueryUserInfo!A6192)))</f>
        <v>No Data</v>
      </c>
      <c r="H6193" t="str">
        <f>IF(D6193=TRUE, "No Data", ISNUMBER(FIND("Disc", [3]QueryUserInfo!A6192)))</f>
        <v>No Data</v>
      </c>
      <c r="I6193" t="str" cm="1">
        <f t="array" ref="I6193">IF(D6193 = TRUE, "No Data", _xlfn.IFS(G6193=TRUE, FIND("Active", [3]QueryUserInfo!A6192), H6193=TRUE, FIND("Disc", [3]QueryUserInfo!A6192)))</f>
        <v>No Data</v>
      </c>
    </row>
    <row r="6194" spans="1:9" x14ac:dyDescent="0.3">
      <c r="A6194" t="str">
        <f>IF(D6194=TRUE, "No Data", MID([3]QueryUserInfo!A6193, 2, F6194 -2))</f>
        <v>No Data</v>
      </c>
      <c r="B6194" t="str" cm="1">
        <f t="array" ref="B6194">IF(D6194 = TRUE, "No Data", MID([3]QueryUserInfo!A6193, I6194, _xlfn.IFS(G6194 = TRUE, 6, H6194=TRUE, 4)))</f>
        <v>No Data</v>
      </c>
      <c r="D6194" t="b">
        <f>OR(ISBLANK([3]QueryUserInfo!A6193), [3]QueryUserInfo!A6193 = " USERNAME              SESSIONNAME        ID  STATE   IDLE TIME  LOGON TIME")</f>
        <v>1</v>
      </c>
      <c r="E6194" t="b">
        <f>ISNUMBER(FIND("&gt;", [3]QueryUserInfo!A6193))</f>
        <v>0</v>
      </c>
      <c r="F6194">
        <f>IF(D6194=TRUE, 0, FIND(" ", [3]QueryUserInfo!A6193,2))</f>
        <v>0</v>
      </c>
      <c r="G6194" t="str">
        <f>IF(D6194=TRUE, "No Data", ISNUMBER(FIND("Active", [3]QueryUserInfo!A6193)))</f>
        <v>No Data</v>
      </c>
      <c r="H6194" t="str">
        <f>IF(D6194=TRUE, "No Data", ISNUMBER(FIND("Disc", [3]QueryUserInfo!A6193)))</f>
        <v>No Data</v>
      </c>
      <c r="I6194" t="str" cm="1">
        <f t="array" ref="I6194">IF(D6194 = TRUE, "No Data", _xlfn.IFS(G6194=TRUE, FIND("Active", [3]QueryUserInfo!A6193), H6194=TRUE, FIND("Disc", [3]QueryUserInfo!A6193)))</f>
        <v>No Data</v>
      </c>
    </row>
    <row r="6195" spans="1:9" x14ac:dyDescent="0.3">
      <c r="A6195" t="str">
        <f>IF(D6195=TRUE, "No Data", MID([3]QueryUserInfo!A6194, 2, F6195 -2))</f>
        <v>No Data</v>
      </c>
      <c r="B6195" t="str" cm="1">
        <f t="array" ref="B6195">IF(D6195 = TRUE, "No Data", MID([3]QueryUserInfo!A6194, I6195, _xlfn.IFS(G6195 = TRUE, 6, H6195=TRUE, 4)))</f>
        <v>No Data</v>
      </c>
      <c r="D6195" t="b">
        <f>OR(ISBLANK([3]QueryUserInfo!A6194), [3]QueryUserInfo!A6194 = " USERNAME              SESSIONNAME        ID  STATE   IDLE TIME  LOGON TIME")</f>
        <v>1</v>
      </c>
      <c r="E6195" t="b">
        <f>ISNUMBER(FIND("&gt;", [3]QueryUserInfo!A6194))</f>
        <v>0</v>
      </c>
      <c r="F6195">
        <f>IF(D6195=TRUE, 0, FIND(" ", [3]QueryUserInfo!A6194,2))</f>
        <v>0</v>
      </c>
      <c r="G6195" t="str">
        <f>IF(D6195=TRUE, "No Data", ISNUMBER(FIND("Active", [3]QueryUserInfo!A6194)))</f>
        <v>No Data</v>
      </c>
      <c r="H6195" t="str">
        <f>IF(D6195=TRUE, "No Data", ISNUMBER(FIND("Disc", [3]QueryUserInfo!A6194)))</f>
        <v>No Data</v>
      </c>
      <c r="I6195" t="str" cm="1">
        <f t="array" ref="I6195">IF(D6195 = TRUE, "No Data", _xlfn.IFS(G6195=TRUE, FIND("Active", [3]QueryUserInfo!A6194), H6195=TRUE, FIND("Disc", [3]QueryUserInfo!A6194)))</f>
        <v>No Data</v>
      </c>
    </row>
    <row r="6196" spans="1:9" x14ac:dyDescent="0.3">
      <c r="A6196" t="str">
        <f>IF(D6196=TRUE, "No Data", MID([3]QueryUserInfo!A6195, 2, F6196 -2))</f>
        <v>No Data</v>
      </c>
      <c r="B6196" t="str" cm="1">
        <f t="array" ref="B6196">IF(D6196 = TRUE, "No Data", MID([3]QueryUserInfo!A6195, I6196, _xlfn.IFS(G6196 = TRUE, 6, H6196=TRUE, 4)))</f>
        <v>No Data</v>
      </c>
      <c r="D6196" t="b">
        <f>OR(ISBLANK([3]QueryUserInfo!A6195), [3]QueryUserInfo!A6195 = " USERNAME              SESSIONNAME        ID  STATE   IDLE TIME  LOGON TIME")</f>
        <v>1</v>
      </c>
      <c r="E6196" t="b">
        <f>ISNUMBER(FIND("&gt;", [3]QueryUserInfo!A6195))</f>
        <v>0</v>
      </c>
      <c r="F6196">
        <f>IF(D6196=TRUE, 0, FIND(" ", [3]QueryUserInfo!A6195,2))</f>
        <v>0</v>
      </c>
      <c r="G6196" t="str">
        <f>IF(D6196=TRUE, "No Data", ISNUMBER(FIND("Active", [3]QueryUserInfo!A6195)))</f>
        <v>No Data</v>
      </c>
      <c r="H6196" t="str">
        <f>IF(D6196=TRUE, "No Data", ISNUMBER(FIND("Disc", [3]QueryUserInfo!A6195)))</f>
        <v>No Data</v>
      </c>
      <c r="I6196" t="str" cm="1">
        <f t="array" ref="I6196">IF(D6196 = TRUE, "No Data", _xlfn.IFS(G6196=TRUE, FIND("Active", [3]QueryUserInfo!A6195), H6196=TRUE, FIND("Disc", [3]QueryUserInfo!A6195)))</f>
        <v>No Data</v>
      </c>
    </row>
    <row r="6197" spans="1:9" x14ac:dyDescent="0.3">
      <c r="A6197" t="str">
        <f>IF(D6197=TRUE, "No Data", MID([3]QueryUserInfo!A6196, 2, F6197 -2))</f>
        <v>No Data</v>
      </c>
      <c r="B6197" t="str" cm="1">
        <f t="array" ref="B6197">IF(D6197 = TRUE, "No Data", MID([3]QueryUserInfo!A6196, I6197, _xlfn.IFS(G6197 = TRUE, 6, H6197=TRUE, 4)))</f>
        <v>No Data</v>
      </c>
      <c r="D6197" t="b">
        <f>OR(ISBLANK([3]QueryUserInfo!A6196), [3]QueryUserInfo!A6196 = " USERNAME              SESSIONNAME        ID  STATE   IDLE TIME  LOGON TIME")</f>
        <v>1</v>
      </c>
      <c r="E6197" t="b">
        <f>ISNUMBER(FIND("&gt;", [3]QueryUserInfo!A6196))</f>
        <v>0</v>
      </c>
      <c r="F6197">
        <f>IF(D6197=TRUE, 0, FIND(" ", [3]QueryUserInfo!A6196,2))</f>
        <v>0</v>
      </c>
      <c r="G6197" t="str">
        <f>IF(D6197=TRUE, "No Data", ISNUMBER(FIND("Active", [3]QueryUserInfo!A6196)))</f>
        <v>No Data</v>
      </c>
      <c r="H6197" t="str">
        <f>IF(D6197=TRUE, "No Data", ISNUMBER(FIND("Disc", [3]QueryUserInfo!A6196)))</f>
        <v>No Data</v>
      </c>
      <c r="I6197" t="str" cm="1">
        <f t="array" ref="I6197">IF(D6197 = TRUE, "No Data", _xlfn.IFS(G6197=TRUE, FIND("Active", [3]QueryUserInfo!A6196), H6197=TRUE, FIND("Disc", [3]QueryUserInfo!A6196)))</f>
        <v>No Data</v>
      </c>
    </row>
    <row r="6198" spans="1:9" x14ac:dyDescent="0.3">
      <c r="A6198" t="str">
        <f>IF(D6198=TRUE, "No Data", MID([3]QueryUserInfo!A6197, 2, F6198 -2))</f>
        <v>No Data</v>
      </c>
      <c r="B6198" t="str" cm="1">
        <f t="array" ref="B6198">IF(D6198 = TRUE, "No Data", MID([3]QueryUserInfo!A6197, I6198, _xlfn.IFS(G6198 = TRUE, 6, H6198=TRUE, 4)))</f>
        <v>No Data</v>
      </c>
      <c r="D6198" t="b">
        <f>OR(ISBLANK([3]QueryUserInfo!A6197), [3]QueryUserInfo!A6197 = " USERNAME              SESSIONNAME        ID  STATE   IDLE TIME  LOGON TIME")</f>
        <v>1</v>
      </c>
      <c r="E6198" t="b">
        <f>ISNUMBER(FIND("&gt;", [3]QueryUserInfo!A6197))</f>
        <v>0</v>
      </c>
      <c r="F6198">
        <f>IF(D6198=TRUE, 0, FIND(" ", [3]QueryUserInfo!A6197,2))</f>
        <v>0</v>
      </c>
      <c r="G6198" t="str">
        <f>IF(D6198=TRUE, "No Data", ISNUMBER(FIND("Active", [3]QueryUserInfo!A6197)))</f>
        <v>No Data</v>
      </c>
      <c r="H6198" t="str">
        <f>IF(D6198=TRUE, "No Data", ISNUMBER(FIND("Disc", [3]QueryUserInfo!A6197)))</f>
        <v>No Data</v>
      </c>
      <c r="I6198" t="str" cm="1">
        <f t="array" ref="I6198">IF(D6198 = TRUE, "No Data", _xlfn.IFS(G6198=TRUE, FIND("Active", [3]QueryUserInfo!A6197), H6198=TRUE, FIND("Disc", [3]QueryUserInfo!A6197)))</f>
        <v>No Data</v>
      </c>
    </row>
    <row r="6199" spans="1:9" x14ac:dyDescent="0.3">
      <c r="A6199" t="str">
        <f>IF(D6199=TRUE, "No Data", MID([3]QueryUserInfo!A6198, 2, F6199 -2))</f>
        <v>No Data</v>
      </c>
      <c r="B6199" t="str" cm="1">
        <f t="array" ref="B6199">IF(D6199 = TRUE, "No Data", MID([3]QueryUserInfo!A6198, I6199, _xlfn.IFS(G6199 = TRUE, 6, H6199=TRUE, 4)))</f>
        <v>No Data</v>
      </c>
      <c r="D6199" t="b">
        <f>OR(ISBLANK([3]QueryUserInfo!A6198), [3]QueryUserInfo!A6198 = " USERNAME              SESSIONNAME        ID  STATE   IDLE TIME  LOGON TIME")</f>
        <v>1</v>
      </c>
      <c r="E6199" t="b">
        <f>ISNUMBER(FIND("&gt;", [3]QueryUserInfo!A6198))</f>
        <v>0</v>
      </c>
      <c r="F6199">
        <f>IF(D6199=TRUE, 0, FIND(" ", [3]QueryUserInfo!A6198,2))</f>
        <v>0</v>
      </c>
      <c r="G6199" t="str">
        <f>IF(D6199=TRUE, "No Data", ISNUMBER(FIND("Active", [3]QueryUserInfo!A6198)))</f>
        <v>No Data</v>
      </c>
      <c r="H6199" t="str">
        <f>IF(D6199=TRUE, "No Data", ISNUMBER(FIND("Disc", [3]QueryUserInfo!A6198)))</f>
        <v>No Data</v>
      </c>
      <c r="I6199" t="str" cm="1">
        <f t="array" ref="I6199">IF(D6199 = TRUE, "No Data", _xlfn.IFS(G6199=TRUE, FIND("Active", [3]QueryUserInfo!A6198), H6199=TRUE, FIND("Disc", [3]QueryUserInfo!A6198)))</f>
        <v>No Data</v>
      </c>
    </row>
    <row r="6200" spans="1:9" x14ac:dyDescent="0.3">
      <c r="A6200" t="str">
        <f>IF(D6200=TRUE, "No Data", MID([3]QueryUserInfo!A6199, 2, F6200 -2))</f>
        <v>No Data</v>
      </c>
      <c r="B6200" t="str" cm="1">
        <f t="array" ref="B6200">IF(D6200 = TRUE, "No Data", MID([3]QueryUserInfo!A6199, I6200, _xlfn.IFS(G6200 = TRUE, 6, H6200=TRUE, 4)))</f>
        <v>No Data</v>
      </c>
      <c r="D6200" t="b">
        <f>OR(ISBLANK([3]QueryUserInfo!A6199), [3]QueryUserInfo!A6199 = " USERNAME              SESSIONNAME        ID  STATE   IDLE TIME  LOGON TIME")</f>
        <v>1</v>
      </c>
      <c r="E6200" t="b">
        <f>ISNUMBER(FIND("&gt;", [3]QueryUserInfo!A6199))</f>
        <v>0</v>
      </c>
      <c r="F6200">
        <f>IF(D6200=TRUE, 0, FIND(" ", [3]QueryUserInfo!A6199,2))</f>
        <v>0</v>
      </c>
      <c r="G6200" t="str">
        <f>IF(D6200=TRUE, "No Data", ISNUMBER(FIND("Active", [3]QueryUserInfo!A6199)))</f>
        <v>No Data</v>
      </c>
      <c r="H6200" t="str">
        <f>IF(D6200=TRUE, "No Data", ISNUMBER(FIND("Disc", [3]QueryUserInfo!A6199)))</f>
        <v>No Data</v>
      </c>
      <c r="I6200" t="str" cm="1">
        <f t="array" ref="I6200">IF(D6200 = TRUE, "No Data", _xlfn.IFS(G6200=TRUE, FIND("Active", [3]QueryUserInfo!A6199), H6200=TRUE, FIND("Disc", [3]QueryUserInfo!A6199)))</f>
        <v>No Data</v>
      </c>
    </row>
    <row r="6201" spans="1:9" x14ac:dyDescent="0.3">
      <c r="A6201" t="str">
        <f>IF(D6201=TRUE, "No Data", MID([3]QueryUserInfo!A6200, 2, F6201 -2))</f>
        <v>No Data</v>
      </c>
      <c r="B6201" t="str" cm="1">
        <f t="array" ref="B6201">IF(D6201 = TRUE, "No Data", MID([3]QueryUserInfo!A6200, I6201, _xlfn.IFS(G6201 = TRUE, 6, H6201=TRUE, 4)))</f>
        <v>No Data</v>
      </c>
      <c r="D6201" t="b">
        <f>OR(ISBLANK([3]QueryUserInfo!A6200), [3]QueryUserInfo!A6200 = " USERNAME              SESSIONNAME        ID  STATE   IDLE TIME  LOGON TIME")</f>
        <v>1</v>
      </c>
      <c r="E6201" t="b">
        <f>ISNUMBER(FIND("&gt;", [3]QueryUserInfo!A6200))</f>
        <v>0</v>
      </c>
      <c r="F6201">
        <f>IF(D6201=TRUE, 0, FIND(" ", [3]QueryUserInfo!A6200,2))</f>
        <v>0</v>
      </c>
      <c r="G6201" t="str">
        <f>IF(D6201=TRUE, "No Data", ISNUMBER(FIND("Active", [3]QueryUserInfo!A6200)))</f>
        <v>No Data</v>
      </c>
      <c r="H6201" t="str">
        <f>IF(D6201=TRUE, "No Data", ISNUMBER(FIND("Disc", [3]QueryUserInfo!A6200)))</f>
        <v>No Data</v>
      </c>
      <c r="I6201" t="str" cm="1">
        <f t="array" ref="I6201">IF(D6201 = TRUE, "No Data", _xlfn.IFS(G6201=TRUE, FIND("Active", [3]QueryUserInfo!A6200), H6201=TRUE, FIND("Disc", [3]QueryUserInfo!A6200)))</f>
        <v>No Data</v>
      </c>
    </row>
    <row r="6202" spans="1:9" x14ac:dyDescent="0.3">
      <c r="A6202" t="str">
        <f>IF(D6202=TRUE, "No Data", MID([3]QueryUserInfo!A6201, 2, F6202 -2))</f>
        <v>No Data</v>
      </c>
      <c r="B6202" t="str" cm="1">
        <f t="array" ref="B6202">IF(D6202 = TRUE, "No Data", MID([3]QueryUserInfo!A6201, I6202, _xlfn.IFS(G6202 = TRUE, 6, H6202=TRUE, 4)))</f>
        <v>No Data</v>
      </c>
      <c r="D6202" t="b">
        <f>OR(ISBLANK([3]QueryUserInfo!A6201), [3]QueryUserInfo!A6201 = " USERNAME              SESSIONNAME        ID  STATE   IDLE TIME  LOGON TIME")</f>
        <v>1</v>
      </c>
      <c r="E6202" t="b">
        <f>ISNUMBER(FIND("&gt;", [3]QueryUserInfo!A6201))</f>
        <v>0</v>
      </c>
      <c r="F6202">
        <f>IF(D6202=TRUE, 0, FIND(" ", [3]QueryUserInfo!A6201,2))</f>
        <v>0</v>
      </c>
      <c r="G6202" t="str">
        <f>IF(D6202=TRUE, "No Data", ISNUMBER(FIND("Active", [3]QueryUserInfo!A6201)))</f>
        <v>No Data</v>
      </c>
      <c r="H6202" t="str">
        <f>IF(D6202=TRUE, "No Data", ISNUMBER(FIND("Disc", [3]QueryUserInfo!A6201)))</f>
        <v>No Data</v>
      </c>
      <c r="I6202" t="str" cm="1">
        <f t="array" ref="I6202">IF(D6202 = TRUE, "No Data", _xlfn.IFS(G6202=TRUE, FIND("Active", [3]QueryUserInfo!A6201), H6202=TRUE, FIND("Disc", [3]QueryUserInfo!A6201)))</f>
        <v>No Data</v>
      </c>
    </row>
    <row r="6203" spans="1:9" x14ac:dyDescent="0.3">
      <c r="A6203" t="str">
        <f>IF(D6203=TRUE, "No Data", MID([3]QueryUserInfo!A6202, 2, F6203 -2))</f>
        <v>No Data</v>
      </c>
      <c r="B6203" t="str" cm="1">
        <f t="array" ref="B6203">IF(D6203 = TRUE, "No Data", MID([3]QueryUserInfo!A6202, I6203, _xlfn.IFS(G6203 = TRUE, 6, H6203=TRUE, 4)))</f>
        <v>No Data</v>
      </c>
      <c r="D6203" t="b">
        <f>OR(ISBLANK([3]QueryUserInfo!A6202), [3]QueryUserInfo!A6202 = " USERNAME              SESSIONNAME        ID  STATE   IDLE TIME  LOGON TIME")</f>
        <v>1</v>
      </c>
      <c r="E6203" t="b">
        <f>ISNUMBER(FIND("&gt;", [3]QueryUserInfo!A6202))</f>
        <v>0</v>
      </c>
      <c r="F6203">
        <f>IF(D6203=TRUE, 0, FIND(" ", [3]QueryUserInfo!A6202,2))</f>
        <v>0</v>
      </c>
      <c r="G6203" t="str">
        <f>IF(D6203=TRUE, "No Data", ISNUMBER(FIND("Active", [3]QueryUserInfo!A6202)))</f>
        <v>No Data</v>
      </c>
      <c r="H6203" t="str">
        <f>IF(D6203=TRUE, "No Data", ISNUMBER(FIND("Disc", [3]QueryUserInfo!A6202)))</f>
        <v>No Data</v>
      </c>
      <c r="I6203" t="str" cm="1">
        <f t="array" ref="I6203">IF(D6203 = TRUE, "No Data", _xlfn.IFS(G6203=TRUE, FIND("Active", [3]QueryUserInfo!A6202), H6203=TRUE, FIND("Disc", [3]QueryUserInfo!A6202)))</f>
        <v>No Data</v>
      </c>
    </row>
    <row r="6204" spans="1:9" x14ac:dyDescent="0.3">
      <c r="A6204" t="str">
        <f>IF(D6204=TRUE, "No Data", MID([3]QueryUserInfo!A6203, 2, F6204 -2))</f>
        <v>No Data</v>
      </c>
      <c r="B6204" t="str" cm="1">
        <f t="array" ref="B6204">IF(D6204 = TRUE, "No Data", MID([3]QueryUserInfo!A6203, I6204, _xlfn.IFS(G6204 = TRUE, 6, H6204=TRUE, 4)))</f>
        <v>No Data</v>
      </c>
      <c r="D6204" t="b">
        <f>OR(ISBLANK([3]QueryUserInfo!A6203), [3]QueryUserInfo!A6203 = " USERNAME              SESSIONNAME        ID  STATE   IDLE TIME  LOGON TIME")</f>
        <v>1</v>
      </c>
      <c r="E6204" t="b">
        <f>ISNUMBER(FIND("&gt;", [3]QueryUserInfo!A6203))</f>
        <v>0</v>
      </c>
      <c r="F6204">
        <f>IF(D6204=TRUE, 0, FIND(" ", [3]QueryUserInfo!A6203,2))</f>
        <v>0</v>
      </c>
      <c r="G6204" t="str">
        <f>IF(D6204=TRUE, "No Data", ISNUMBER(FIND("Active", [3]QueryUserInfo!A6203)))</f>
        <v>No Data</v>
      </c>
      <c r="H6204" t="str">
        <f>IF(D6204=TRUE, "No Data", ISNUMBER(FIND("Disc", [3]QueryUserInfo!A6203)))</f>
        <v>No Data</v>
      </c>
      <c r="I6204" t="str" cm="1">
        <f t="array" ref="I6204">IF(D6204 = TRUE, "No Data", _xlfn.IFS(G6204=TRUE, FIND("Active", [3]QueryUserInfo!A6203), H6204=TRUE, FIND("Disc", [3]QueryUserInfo!A6203)))</f>
        <v>No Data</v>
      </c>
    </row>
    <row r="6205" spans="1:9" x14ac:dyDescent="0.3">
      <c r="A6205" t="str">
        <f>IF(D6205=TRUE, "No Data", MID([3]QueryUserInfo!A6204, 2, F6205 -2))</f>
        <v>No Data</v>
      </c>
      <c r="B6205" t="str" cm="1">
        <f t="array" ref="B6205">IF(D6205 = TRUE, "No Data", MID([3]QueryUserInfo!A6204, I6205, _xlfn.IFS(G6205 = TRUE, 6, H6205=TRUE, 4)))</f>
        <v>No Data</v>
      </c>
      <c r="D6205" t="b">
        <f>OR(ISBLANK([3]QueryUserInfo!A6204), [3]QueryUserInfo!A6204 = " USERNAME              SESSIONNAME        ID  STATE   IDLE TIME  LOGON TIME")</f>
        <v>1</v>
      </c>
      <c r="E6205" t="b">
        <f>ISNUMBER(FIND("&gt;", [3]QueryUserInfo!A6204))</f>
        <v>0</v>
      </c>
      <c r="F6205">
        <f>IF(D6205=TRUE, 0, FIND(" ", [3]QueryUserInfo!A6204,2))</f>
        <v>0</v>
      </c>
      <c r="G6205" t="str">
        <f>IF(D6205=TRUE, "No Data", ISNUMBER(FIND("Active", [3]QueryUserInfo!A6204)))</f>
        <v>No Data</v>
      </c>
      <c r="H6205" t="str">
        <f>IF(D6205=TRUE, "No Data", ISNUMBER(FIND("Disc", [3]QueryUserInfo!A6204)))</f>
        <v>No Data</v>
      </c>
      <c r="I6205" t="str" cm="1">
        <f t="array" ref="I6205">IF(D6205 = TRUE, "No Data", _xlfn.IFS(G6205=TRUE, FIND("Active", [3]QueryUserInfo!A6204), H6205=TRUE, FIND("Disc", [3]QueryUserInfo!A6204)))</f>
        <v>No Data</v>
      </c>
    </row>
    <row r="6206" spans="1:9" x14ac:dyDescent="0.3">
      <c r="A6206" t="str">
        <f>IF(D6206=TRUE, "No Data", MID([3]QueryUserInfo!A6205, 2, F6206 -2))</f>
        <v>No Data</v>
      </c>
      <c r="B6206" t="str" cm="1">
        <f t="array" ref="B6206">IF(D6206 = TRUE, "No Data", MID([3]QueryUserInfo!A6205, I6206, _xlfn.IFS(G6206 = TRUE, 6, H6206=TRUE, 4)))</f>
        <v>No Data</v>
      </c>
      <c r="D6206" t="b">
        <f>OR(ISBLANK([3]QueryUserInfo!A6205), [3]QueryUserInfo!A6205 = " USERNAME              SESSIONNAME        ID  STATE   IDLE TIME  LOGON TIME")</f>
        <v>1</v>
      </c>
      <c r="E6206" t="b">
        <f>ISNUMBER(FIND("&gt;", [3]QueryUserInfo!A6205))</f>
        <v>0</v>
      </c>
      <c r="F6206">
        <f>IF(D6206=TRUE, 0, FIND(" ", [3]QueryUserInfo!A6205,2))</f>
        <v>0</v>
      </c>
      <c r="G6206" t="str">
        <f>IF(D6206=TRUE, "No Data", ISNUMBER(FIND("Active", [3]QueryUserInfo!A6205)))</f>
        <v>No Data</v>
      </c>
      <c r="H6206" t="str">
        <f>IF(D6206=TRUE, "No Data", ISNUMBER(FIND("Disc", [3]QueryUserInfo!A6205)))</f>
        <v>No Data</v>
      </c>
      <c r="I6206" t="str" cm="1">
        <f t="array" ref="I6206">IF(D6206 = TRUE, "No Data", _xlfn.IFS(G6206=TRUE, FIND("Active", [3]QueryUserInfo!A6205), H6206=TRUE, FIND("Disc", [3]QueryUserInfo!A6205)))</f>
        <v>No Data</v>
      </c>
    </row>
    <row r="6207" spans="1:9" x14ac:dyDescent="0.3">
      <c r="A6207" t="str">
        <f>IF(D6207=TRUE, "No Data", MID([3]QueryUserInfo!A6206, 2, F6207 -2))</f>
        <v>No Data</v>
      </c>
      <c r="B6207" t="str" cm="1">
        <f t="array" ref="B6207">IF(D6207 = TRUE, "No Data", MID([3]QueryUserInfo!A6206, I6207, _xlfn.IFS(G6207 = TRUE, 6, H6207=TRUE, 4)))</f>
        <v>No Data</v>
      </c>
      <c r="D6207" t="b">
        <f>OR(ISBLANK([3]QueryUserInfo!A6206), [3]QueryUserInfo!A6206 = " USERNAME              SESSIONNAME        ID  STATE   IDLE TIME  LOGON TIME")</f>
        <v>1</v>
      </c>
      <c r="E6207" t="b">
        <f>ISNUMBER(FIND("&gt;", [3]QueryUserInfo!A6206))</f>
        <v>0</v>
      </c>
      <c r="F6207">
        <f>IF(D6207=TRUE, 0, FIND(" ", [3]QueryUserInfo!A6206,2))</f>
        <v>0</v>
      </c>
      <c r="G6207" t="str">
        <f>IF(D6207=TRUE, "No Data", ISNUMBER(FIND("Active", [3]QueryUserInfo!A6206)))</f>
        <v>No Data</v>
      </c>
      <c r="H6207" t="str">
        <f>IF(D6207=TRUE, "No Data", ISNUMBER(FIND("Disc", [3]QueryUserInfo!A6206)))</f>
        <v>No Data</v>
      </c>
      <c r="I6207" t="str" cm="1">
        <f t="array" ref="I6207">IF(D6207 = TRUE, "No Data", _xlfn.IFS(G6207=TRUE, FIND("Active", [3]QueryUserInfo!A6206), H6207=TRUE, FIND("Disc", [3]QueryUserInfo!A6206)))</f>
        <v>No Data</v>
      </c>
    </row>
    <row r="6208" spans="1:9" x14ac:dyDescent="0.3">
      <c r="A6208" t="str">
        <f>IF(D6208=TRUE, "No Data", MID([3]QueryUserInfo!A6207, 2, F6208 -2))</f>
        <v>No Data</v>
      </c>
      <c r="B6208" t="str" cm="1">
        <f t="array" ref="B6208">IF(D6208 = TRUE, "No Data", MID([3]QueryUserInfo!A6207, I6208, _xlfn.IFS(G6208 = TRUE, 6, H6208=TRUE, 4)))</f>
        <v>No Data</v>
      </c>
      <c r="D6208" t="b">
        <f>OR(ISBLANK([3]QueryUserInfo!A6207), [3]QueryUserInfo!A6207 = " USERNAME              SESSIONNAME        ID  STATE   IDLE TIME  LOGON TIME")</f>
        <v>1</v>
      </c>
      <c r="E6208" t="b">
        <f>ISNUMBER(FIND("&gt;", [3]QueryUserInfo!A6207))</f>
        <v>0</v>
      </c>
      <c r="F6208">
        <f>IF(D6208=TRUE, 0, FIND(" ", [3]QueryUserInfo!A6207,2))</f>
        <v>0</v>
      </c>
      <c r="G6208" t="str">
        <f>IF(D6208=TRUE, "No Data", ISNUMBER(FIND("Active", [3]QueryUserInfo!A6207)))</f>
        <v>No Data</v>
      </c>
      <c r="H6208" t="str">
        <f>IF(D6208=TRUE, "No Data", ISNUMBER(FIND("Disc", [3]QueryUserInfo!A6207)))</f>
        <v>No Data</v>
      </c>
      <c r="I6208" t="str" cm="1">
        <f t="array" ref="I6208">IF(D6208 = TRUE, "No Data", _xlfn.IFS(G6208=TRUE, FIND("Active", [3]QueryUserInfo!A6207), H6208=TRUE, FIND("Disc", [3]QueryUserInfo!A6207)))</f>
        <v>No Data</v>
      </c>
    </row>
    <row r="6209" spans="1:9" x14ac:dyDescent="0.3">
      <c r="A6209" t="str">
        <f>IF(D6209=TRUE, "No Data", MID([3]QueryUserInfo!A6208, 2, F6209 -2))</f>
        <v>No Data</v>
      </c>
      <c r="B6209" t="str" cm="1">
        <f t="array" ref="B6209">IF(D6209 = TRUE, "No Data", MID([3]QueryUserInfo!A6208, I6209, _xlfn.IFS(G6209 = TRUE, 6, H6209=TRUE, 4)))</f>
        <v>No Data</v>
      </c>
      <c r="D6209" t="b">
        <f>OR(ISBLANK([3]QueryUserInfo!A6208), [3]QueryUserInfo!A6208 = " USERNAME              SESSIONNAME        ID  STATE   IDLE TIME  LOGON TIME")</f>
        <v>1</v>
      </c>
      <c r="E6209" t="b">
        <f>ISNUMBER(FIND("&gt;", [3]QueryUserInfo!A6208))</f>
        <v>0</v>
      </c>
      <c r="F6209">
        <f>IF(D6209=TRUE, 0, FIND(" ", [3]QueryUserInfo!A6208,2))</f>
        <v>0</v>
      </c>
      <c r="G6209" t="str">
        <f>IF(D6209=TRUE, "No Data", ISNUMBER(FIND("Active", [3]QueryUserInfo!A6208)))</f>
        <v>No Data</v>
      </c>
      <c r="H6209" t="str">
        <f>IF(D6209=TRUE, "No Data", ISNUMBER(FIND("Disc", [3]QueryUserInfo!A6208)))</f>
        <v>No Data</v>
      </c>
      <c r="I6209" t="str" cm="1">
        <f t="array" ref="I6209">IF(D6209 = TRUE, "No Data", _xlfn.IFS(G6209=TRUE, FIND("Active", [3]QueryUserInfo!A6208), H6209=TRUE, FIND("Disc", [3]QueryUserInfo!A6208)))</f>
        <v>No Data</v>
      </c>
    </row>
    <row r="6210" spans="1:9" x14ac:dyDescent="0.3">
      <c r="A6210" t="str">
        <f>IF(D6210=TRUE, "No Data", MID([3]QueryUserInfo!A6209, 2, F6210 -2))</f>
        <v>No Data</v>
      </c>
      <c r="B6210" t="str" cm="1">
        <f t="array" ref="B6210">IF(D6210 = TRUE, "No Data", MID([3]QueryUserInfo!A6209, I6210, _xlfn.IFS(G6210 = TRUE, 6, H6210=TRUE, 4)))</f>
        <v>No Data</v>
      </c>
      <c r="D6210" t="b">
        <f>OR(ISBLANK([3]QueryUserInfo!A6209), [3]QueryUserInfo!A6209 = " USERNAME              SESSIONNAME        ID  STATE   IDLE TIME  LOGON TIME")</f>
        <v>1</v>
      </c>
      <c r="E6210" t="b">
        <f>ISNUMBER(FIND("&gt;", [3]QueryUserInfo!A6209))</f>
        <v>0</v>
      </c>
      <c r="F6210">
        <f>IF(D6210=TRUE, 0, FIND(" ", [3]QueryUserInfo!A6209,2))</f>
        <v>0</v>
      </c>
      <c r="G6210" t="str">
        <f>IF(D6210=TRUE, "No Data", ISNUMBER(FIND("Active", [3]QueryUserInfo!A6209)))</f>
        <v>No Data</v>
      </c>
      <c r="H6210" t="str">
        <f>IF(D6210=TRUE, "No Data", ISNUMBER(FIND("Disc", [3]QueryUserInfo!A6209)))</f>
        <v>No Data</v>
      </c>
      <c r="I6210" t="str" cm="1">
        <f t="array" ref="I6210">IF(D6210 = TRUE, "No Data", _xlfn.IFS(G6210=TRUE, FIND("Active", [3]QueryUserInfo!A6209), H6210=TRUE, FIND("Disc", [3]QueryUserInfo!A6209)))</f>
        <v>No Data</v>
      </c>
    </row>
    <row r="6211" spans="1:9" x14ac:dyDescent="0.3">
      <c r="A6211" t="str">
        <f>IF(D6211=TRUE, "No Data", MID([3]QueryUserInfo!A6210, 2, F6211 -2))</f>
        <v>No Data</v>
      </c>
      <c r="B6211" t="str" cm="1">
        <f t="array" ref="B6211">IF(D6211 = TRUE, "No Data", MID([3]QueryUserInfo!A6210, I6211, _xlfn.IFS(G6211 = TRUE, 6, H6211=TRUE, 4)))</f>
        <v>No Data</v>
      </c>
      <c r="D6211" t="b">
        <f>OR(ISBLANK([3]QueryUserInfo!A6210), [3]QueryUserInfo!A6210 = " USERNAME              SESSIONNAME        ID  STATE   IDLE TIME  LOGON TIME")</f>
        <v>1</v>
      </c>
      <c r="E6211" t="b">
        <f>ISNUMBER(FIND("&gt;", [3]QueryUserInfo!A6210))</f>
        <v>0</v>
      </c>
      <c r="F6211">
        <f>IF(D6211=TRUE, 0, FIND(" ", [3]QueryUserInfo!A6210,2))</f>
        <v>0</v>
      </c>
      <c r="G6211" t="str">
        <f>IF(D6211=TRUE, "No Data", ISNUMBER(FIND("Active", [3]QueryUserInfo!A6210)))</f>
        <v>No Data</v>
      </c>
      <c r="H6211" t="str">
        <f>IF(D6211=TRUE, "No Data", ISNUMBER(FIND("Disc", [3]QueryUserInfo!A6210)))</f>
        <v>No Data</v>
      </c>
      <c r="I6211" t="str" cm="1">
        <f t="array" ref="I6211">IF(D6211 = TRUE, "No Data", _xlfn.IFS(G6211=TRUE, FIND("Active", [3]QueryUserInfo!A6210), H6211=TRUE, FIND("Disc", [3]QueryUserInfo!A6210)))</f>
        <v>No Data</v>
      </c>
    </row>
    <row r="6212" spans="1:9" x14ac:dyDescent="0.3">
      <c r="A6212" t="str">
        <f>IF(D6212=TRUE, "No Data", MID([3]QueryUserInfo!A6211, 2, F6212 -2))</f>
        <v>No Data</v>
      </c>
      <c r="B6212" t="str" cm="1">
        <f t="array" ref="B6212">IF(D6212 = TRUE, "No Data", MID([3]QueryUserInfo!A6211, I6212, _xlfn.IFS(G6212 = TRUE, 6, H6212=TRUE, 4)))</f>
        <v>No Data</v>
      </c>
      <c r="D6212" t="b">
        <f>OR(ISBLANK([3]QueryUserInfo!A6211), [3]QueryUserInfo!A6211 = " USERNAME              SESSIONNAME        ID  STATE   IDLE TIME  LOGON TIME")</f>
        <v>1</v>
      </c>
      <c r="E6212" t="b">
        <f>ISNUMBER(FIND("&gt;", [3]QueryUserInfo!A6211))</f>
        <v>0</v>
      </c>
      <c r="F6212">
        <f>IF(D6212=TRUE, 0, FIND(" ", [3]QueryUserInfo!A6211,2))</f>
        <v>0</v>
      </c>
      <c r="G6212" t="str">
        <f>IF(D6212=TRUE, "No Data", ISNUMBER(FIND("Active", [3]QueryUserInfo!A6211)))</f>
        <v>No Data</v>
      </c>
      <c r="H6212" t="str">
        <f>IF(D6212=TRUE, "No Data", ISNUMBER(FIND("Disc", [3]QueryUserInfo!A6211)))</f>
        <v>No Data</v>
      </c>
      <c r="I6212" t="str" cm="1">
        <f t="array" ref="I6212">IF(D6212 = TRUE, "No Data", _xlfn.IFS(G6212=TRUE, FIND("Active", [3]QueryUserInfo!A6211), H6212=TRUE, FIND("Disc", [3]QueryUserInfo!A6211)))</f>
        <v>No Data</v>
      </c>
    </row>
    <row r="6213" spans="1:9" x14ac:dyDescent="0.3">
      <c r="A6213" t="str">
        <f>IF(D6213=TRUE, "No Data", MID([3]QueryUserInfo!A6212, 2, F6213 -2))</f>
        <v>No Data</v>
      </c>
      <c r="B6213" t="str" cm="1">
        <f t="array" ref="B6213">IF(D6213 = TRUE, "No Data", MID([3]QueryUserInfo!A6212, I6213, _xlfn.IFS(G6213 = TRUE, 6, H6213=TRUE, 4)))</f>
        <v>No Data</v>
      </c>
      <c r="D6213" t="b">
        <f>OR(ISBLANK([3]QueryUserInfo!A6212), [3]QueryUserInfo!A6212 = " USERNAME              SESSIONNAME        ID  STATE   IDLE TIME  LOGON TIME")</f>
        <v>1</v>
      </c>
      <c r="E6213" t="b">
        <f>ISNUMBER(FIND("&gt;", [3]QueryUserInfo!A6212))</f>
        <v>0</v>
      </c>
      <c r="F6213">
        <f>IF(D6213=TRUE, 0, FIND(" ", [3]QueryUserInfo!A6212,2))</f>
        <v>0</v>
      </c>
      <c r="G6213" t="str">
        <f>IF(D6213=TRUE, "No Data", ISNUMBER(FIND("Active", [3]QueryUserInfo!A6212)))</f>
        <v>No Data</v>
      </c>
      <c r="H6213" t="str">
        <f>IF(D6213=TRUE, "No Data", ISNUMBER(FIND("Disc", [3]QueryUserInfo!A6212)))</f>
        <v>No Data</v>
      </c>
      <c r="I6213" t="str" cm="1">
        <f t="array" ref="I6213">IF(D6213 = TRUE, "No Data", _xlfn.IFS(G6213=TRUE, FIND("Active", [3]QueryUserInfo!A6212), H6213=TRUE, FIND("Disc", [3]QueryUserInfo!A6212)))</f>
        <v>No Data</v>
      </c>
    </row>
    <row r="6214" spans="1:9" x14ac:dyDescent="0.3">
      <c r="A6214" t="str">
        <f>IF(D6214=TRUE, "No Data", MID([3]QueryUserInfo!A6213, 2, F6214 -2))</f>
        <v>No Data</v>
      </c>
      <c r="B6214" t="str" cm="1">
        <f t="array" ref="B6214">IF(D6214 = TRUE, "No Data", MID([3]QueryUserInfo!A6213, I6214, _xlfn.IFS(G6214 = TRUE, 6, H6214=TRUE, 4)))</f>
        <v>No Data</v>
      </c>
      <c r="D6214" t="b">
        <f>OR(ISBLANK([3]QueryUserInfo!A6213), [3]QueryUserInfo!A6213 = " USERNAME              SESSIONNAME        ID  STATE   IDLE TIME  LOGON TIME")</f>
        <v>1</v>
      </c>
      <c r="E6214" t="b">
        <f>ISNUMBER(FIND("&gt;", [3]QueryUserInfo!A6213))</f>
        <v>0</v>
      </c>
      <c r="F6214">
        <f>IF(D6214=TRUE, 0, FIND(" ", [3]QueryUserInfo!A6213,2))</f>
        <v>0</v>
      </c>
      <c r="G6214" t="str">
        <f>IF(D6214=TRUE, "No Data", ISNUMBER(FIND("Active", [3]QueryUserInfo!A6213)))</f>
        <v>No Data</v>
      </c>
      <c r="H6214" t="str">
        <f>IF(D6214=TRUE, "No Data", ISNUMBER(FIND("Disc", [3]QueryUserInfo!A6213)))</f>
        <v>No Data</v>
      </c>
      <c r="I6214" t="str" cm="1">
        <f t="array" ref="I6214">IF(D6214 = TRUE, "No Data", _xlfn.IFS(G6214=TRUE, FIND("Active", [3]QueryUserInfo!A6213), H6214=TRUE, FIND("Disc", [3]QueryUserInfo!A6213)))</f>
        <v>No Data</v>
      </c>
    </row>
    <row r="6215" spans="1:9" x14ac:dyDescent="0.3">
      <c r="A6215" t="str">
        <f>IF(D6215=TRUE, "No Data", MID([3]QueryUserInfo!A6214, 2, F6215 -2))</f>
        <v>No Data</v>
      </c>
      <c r="B6215" t="str" cm="1">
        <f t="array" ref="B6215">IF(D6215 = TRUE, "No Data", MID([3]QueryUserInfo!A6214, I6215, _xlfn.IFS(G6215 = TRUE, 6, H6215=TRUE, 4)))</f>
        <v>No Data</v>
      </c>
      <c r="D6215" t="b">
        <f>OR(ISBLANK([3]QueryUserInfo!A6214), [3]QueryUserInfo!A6214 = " USERNAME              SESSIONNAME        ID  STATE   IDLE TIME  LOGON TIME")</f>
        <v>1</v>
      </c>
      <c r="E6215" t="b">
        <f>ISNUMBER(FIND("&gt;", [3]QueryUserInfo!A6214))</f>
        <v>0</v>
      </c>
      <c r="F6215">
        <f>IF(D6215=TRUE, 0, FIND(" ", [3]QueryUserInfo!A6214,2))</f>
        <v>0</v>
      </c>
      <c r="G6215" t="str">
        <f>IF(D6215=TRUE, "No Data", ISNUMBER(FIND("Active", [3]QueryUserInfo!A6214)))</f>
        <v>No Data</v>
      </c>
      <c r="H6215" t="str">
        <f>IF(D6215=TRUE, "No Data", ISNUMBER(FIND("Disc", [3]QueryUserInfo!A6214)))</f>
        <v>No Data</v>
      </c>
      <c r="I6215" t="str" cm="1">
        <f t="array" ref="I6215">IF(D6215 = TRUE, "No Data", _xlfn.IFS(G6215=TRUE, FIND("Active", [3]QueryUserInfo!A6214), H6215=TRUE, FIND("Disc", [3]QueryUserInfo!A6214)))</f>
        <v>No Data</v>
      </c>
    </row>
    <row r="6216" spans="1:9" x14ac:dyDescent="0.3">
      <c r="A6216" t="str">
        <f>IF(D6216=TRUE, "No Data", MID([3]QueryUserInfo!A6215, 2, F6216 -2))</f>
        <v>No Data</v>
      </c>
      <c r="B6216" t="str" cm="1">
        <f t="array" ref="B6216">IF(D6216 = TRUE, "No Data", MID([3]QueryUserInfo!A6215, I6216, _xlfn.IFS(G6216 = TRUE, 6, H6216=TRUE, 4)))</f>
        <v>No Data</v>
      </c>
      <c r="D6216" t="b">
        <f>OR(ISBLANK([3]QueryUserInfo!A6215), [3]QueryUserInfo!A6215 = " USERNAME              SESSIONNAME        ID  STATE   IDLE TIME  LOGON TIME")</f>
        <v>1</v>
      </c>
      <c r="E6216" t="b">
        <f>ISNUMBER(FIND("&gt;", [3]QueryUserInfo!A6215))</f>
        <v>0</v>
      </c>
      <c r="F6216">
        <f>IF(D6216=TRUE, 0, FIND(" ", [3]QueryUserInfo!A6215,2))</f>
        <v>0</v>
      </c>
      <c r="G6216" t="str">
        <f>IF(D6216=TRUE, "No Data", ISNUMBER(FIND("Active", [3]QueryUserInfo!A6215)))</f>
        <v>No Data</v>
      </c>
      <c r="H6216" t="str">
        <f>IF(D6216=TRUE, "No Data", ISNUMBER(FIND("Disc", [3]QueryUserInfo!A6215)))</f>
        <v>No Data</v>
      </c>
      <c r="I6216" t="str" cm="1">
        <f t="array" ref="I6216">IF(D6216 = TRUE, "No Data", _xlfn.IFS(G6216=TRUE, FIND("Active", [3]QueryUserInfo!A6215), H6216=TRUE, FIND("Disc", [3]QueryUserInfo!A6215)))</f>
        <v>No Data</v>
      </c>
    </row>
    <row r="6217" spans="1:9" x14ac:dyDescent="0.3">
      <c r="A6217" t="str">
        <f>IF(D6217=TRUE, "No Data", MID([3]QueryUserInfo!A6216, 2, F6217 -2))</f>
        <v>No Data</v>
      </c>
      <c r="B6217" t="str" cm="1">
        <f t="array" ref="B6217">IF(D6217 = TRUE, "No Data", MID([3]QueryUserInfo!A6216, I6217, _xlfn.IFS(G6217 = TRUE, 6, H6217=TRUE, 4)))</f>
        <v>No Data</v>
      </c>
      <c r="D6217" t="b">
        <f>OR(ISBLANK([3]QueryUserInfo!A6216), [3]QueryUserInfo!A6216 = " USERNAME              SESSIONNAME        ID  STATE   IDLE TIME  LOGON TIME")</f>
        <v>1</v>
      </c>
      <c r="E6217" t="b">
        <f>ISNUMBER(FIND("&gt;", [3]QueryUserInfo!A6216))</f>
        <v>0</v>
      </c>
      <c r="F6217">
        <f>IF(D6217=TRUE, 0, FIND(" ", [3]QueryUserInfo!A6216,2))</f>
        <v>0</v>
      </c>
      <c r="G6217" t="str">
        <f>IF(D6217=TRUE, "No Data", ISNUMBER(FIND("Active", [3]QueryUserInfo!A6216)))</f>
        <v>No Data</v>
      </c>
      <c r="H6217" t="str">
        <f>IF(D6217=TRUE, "No Data", ISNUMBER(FIND("Disc", [3]QueryUserInfo!A6216)))</f>
        <v>No Data</v>
      </c>
      <c r="I6217" t="str" cm="1">
        <f t="array" ref="I6217">IF(D6217 = TRUE, "No Data", _xlfn.IFS(G6217=TRUE, FIND("Active", [3]QueryUserInfo!A6216), H6217=TRUE, FIND("Disc", [3]QueryUserInfo!A6216)))</f>
        <v>No Data</v>
      </c>
    </row>
    <row r="6218" spans="1:9" x14ac:dyDescent="0.3">
      <c r="A6218" t="str">
        <f>IF(D6218=TRUE, "No Data", MID([3]QueryUserInfo!A6217, 2, F6218 -2))</f>
        <v>No Data</v>
      </c>
      <c r="B6218" t="str" cm="1">
        <f t="array" ref="B6218">IF(D6218 = TRUE, "No Data", MID([3]QueryUserInfo!A6217, I6218, _xlfn.IFS(G6218 = TRUE, 6, H6218=TRUE, 4)))</f>
        <v>No Data</v>
      </c>
      <c r="D6218" t="b">
        <f>OR(ISBLANK([3]QueryUserInfo!A6217), [3]QueryUserInfo!A6217 = " USERNAME              SESSIONNAME        ID  STATE   IDLE TIME  LOGON TIME")</f>
        <v>1</v>
      </c>
      <c r="E6218" t="b">
        <f>ISNUMBER(FIND("&gt;", [3]QueryUserInfo!A6217))</f>
        <v>0</v>
      </c>
      <c r="F6218">
        <f>IF(D6218=TRUE, 0, FIND(" ", [3]QueryUserInfo!A6217,2))</f>
        <v>0</v>
      </c>
      <c r="G6218" t="str">
        <f>IF(D6218=TRUE, "No Data", ISNUMBER(FIND("Active", [3]QueryUserInfo!A6217)))</f>
        <v>No Data</v>
      </c>
      <c r="H6218" t="str">
        <f>IF(D6218=TRUE, "No Data", ISNUMBER(FIND("Disc", [3]QueryUserInfo!A6217)))</f>
        <v>No Data</v>
      </c>
      <c r="I6218" t="str" cm="1">
        <f t="array" ref="I6218">IF(D6218 = TRUE, "No Data", _xlfn.IFS(G6218=TRUE, FIND("Active", [3]QueryUserInfo!A6217), H6218=TRUE, FIND("Disc", [3]QueryUserInfo!A6217)))</f>
        <v>No Data</v>
      </c>
    </row>
    <row r="6219" spans="1:9" x14ac:dyDescent="0.3">
      <c r="A6219" t="str">
        <f>IF(D6219=TRUE, "No Data", MID([3]QueryUserInfo!A6218, 2, F6219 -2))</f>
        <v>No Data</v>
      </c>
      <c r="B6219" t="str" cm="1">
        <f t="array" ref="B6219">IF(D6219 = TRUE, "No Data", MID([3]QueryUserInfo!A6218, I6219, _xlfn.IFS(G6219 = TRUE, 6, H6219=TRUE, 4)))</f>
        <v>No Data</v>
      </c>
      <c r="D6219" t="b">
        <f>OR(ISBLANK([3]QueryUserInfo!A6218), [3]QueryUserInfo!A6218 = " USERNAME              SESSIONNAME        ID  STATE   IDLE TIME  LOGON TIME")</f>
        <v>1</v>
      </c>
      <c r="E6219" t="b">
        <f>ISNUMBER(FIND("&gt;", [3]QueryUserInfo!A6218))</f>
        <v>0</v>
      </c>
      <c r="F6219">
        <f>IF(D6219=TRUE, 0, FIND(" ", [3]QueryUserInfo!A6218,2))</f>
        <v>0</v>
      </c>
      <c r="G6219" t="str">
        <f>IF(D6219=TRUE, "No Data", ISNUMBER(FIND("Active", [3]QueryUserInfo!A6218)))</f>
        <v>No Data</v>
      </c>
      <c r="H6219" t="str">
        <f>IF(D6219=TRUE, "No Data", ISNUMBER(FIND("Disc", [3]QueryUserInfo!A6218)))</f>
        <v>No Data</v>
      </c>
      <c r="I6219" t="str" cm="1">
        <f t="array" ref="I6219">IF(D6219 = TRUE, "No Data", _xlfn.IFS(G6219=TRUE, FIND("Active", [3]QueryUserInfo!A6218), H6219=TRUE, FIND("Disc", [3]QueryUserInfo!A6218)))</f>
        <v>No Data</v>
      </c>
    </row>
    <row r="6220" spans="1:9" x14ac:dyDescent="0.3">
      <c r="A6220" t="str">
        <f>IF(D6220=TRUE, "No Data", MID([3]QueryUserInfo!A6219, 2, F6220 -2))</f>
        <v>No Data</v>
      </c>
      <c r="B6220" t="str" cm="1">
        <f t="array" ref="B6220">IF(D6220 = TRUE, "No Data", MID([3]QueryUserInfo!A6219, I6220, _xlfn.IFS(G6220 = TRUE, 6, H6220=TRUE, 4)))</f>
        <v>No Data</v>
      </c>
      <c r="D6220" t="b">
        <f>OR(ISBLANK([3]QueryUserInfo!A6219), [3]QueryUserInfo!A6219 = " USERNAME              SESSIONNAME        ID  STATE   IDLE TIME  LOGON TIME")</f>
        <v>1</v>
      </c>
      <c r="E6220" t="b">
        <f>ISNUMBER(FIND("&gt;", [3]QueryUserInfo!A6219))</f>
        <v>0</v>
      </c>
      <c r="F6220">
        <f>IF(D6220=TRUE, 0, FIND(" ", [3]QueryUserInfo!A6219,2))</f>
        <v>0</v>
      </c>
      <c r="G6220" t="str">
        <f>IF(D6220=TRUE, "No Data", ISNUMBER(FIND("Active", [3]QueryUserInfo!A6219)))</f>
        <v>No Data</v>
      </c>
      <c r="H6220" t="str">
        <f>IF(D6220=TRUE, "No Data", ISNUMBER(FIND("Disc", [3]QueryUserInfo!A6219)))</f>
        <v>No Data</v>
      </c>
      <c r="I6220" t="str" cm="1">
        <f t="array" ref="I6220">IF(D6220 = TRUE, "No Data", _xlfn.IFS(G6220=TRUE, FIND("Active", [3]QueryUserInfo!A6219), H6220=TRUE, FIND("Disc", [3]QueryUserInfo!A6219)))</f>
        <v>No Data</v>
      </c>
    </row>
    <row r="6221" spans="1:9" x14ac:dyDescent="0.3">
      <c r="A6221" t="str">
        <f>IF(D6221=TRUE, "No Data", MID([3]QueryUserInfo!A6220, 2, F6221 -2))</f>
        <v>No Data</v>
      </c>
      <c r="B6221" t="str" cm="1">
        <f t="array" ref="B6221">IF(D6221 = TRUE, "No Data", MID([3]QueryUserInfo!A6220, I6221, _xlfn.IFS(G6221 = TRUE, 6, H6221=TRUE, 4)))</f>
        <v>No Data</v>
      </c>
      <c r="D6221" t="b">
        <f>OR(ISBLANK([3]QueryUserInfo!A6220), [3]QueryUserInfo!A6220 = " USERNAME              SESSIONNAME        ID  STATE   IDLE TIME  LOGON TIME")</f>
        <v>1</v>
      </c>
      <c r="E6221" t="b">
        <f>ISNUMBER(FIND("&gt;", [3]QueryUserInfo!A6220))</f>
        <v>0</v>
      </c>
      <c r="F6221">
        <f>IF(D6221=TRUE, 0, FIND(" ", [3]QueryUserInfo!A6220,2))</f>
        <v>0</v>
      </c>
      <c r="G6221" t="str">
        <f>IF(D6221=TRUE, "No Data", ISNUMBER(FIND("Active", [3]QueryUserInfo!A6220)))</f>
        <v>No Data</v>
      </c>
      <c r="H6221" t="str">
        <f>IF(D6221=TRUE, "No Data", ISNUMBER(FIND("Disc", [3]QueryUserInfo!A6220)))</f>
        <v>No Data</v>
      </c>
      <c r="I6221" t="str" cm="1">
        <f t="array" ref="I6221">IF(D6221 = TRUE, "No Data", _xlfn.IFS(G6221=TRUE, FIND("Active", [3]QueryUserInfo!A6220), H6221=TRUE, FIND("Disc", [3]QueryUserInfo!A6220)))</f>
        <v>No Data</v>
      </c>
    </row>
    <row r="6222" spans="1:9" x14ac:dyDescent="0.3">
      <c r="A6222" t="str">
        <f>IF(D6222=TRUE, "No Data", MID([3]QueryUserInfo!A6221, 2, F6222 -2))</f>
        <v>No Data</v>
      </c>
      <c r="B6222" t="str" cm="1">
        <f t="array" ref="B6222">IF(D6222 = TRUE, "No Data", MID([3]QueryUserInfo!A6221, I6222, _xlfn.IFS(G6222 = TRUE, 6, H6222=TRUE, 4)))</f>
        <v>No Data</v>
      </c>
      <c r="D6222" t="b">
        <f>OR(ISBLANK([3]QueryUserInfo!A6221), [3]QueryUserInfo!A6221 = " USERNAME              SESSIONNAME        ID  STATE   IDLE TIME  LOGON TIME")</f>
        <v>1</v>
      </c>
      <c r="E6222" t="b">
        <f>ISNUMBER(FIND("&gt;", [3]QueryUserInfo!A6221))</f>
        <v>0</v>
      </c>
      <c r="F6222">
        <f>IF(D6222=TRUE, 0, FIND(" ", [3]QueryUserInfo!A6221,2))</f>
        <v>0</v>
      </c>
      <c r="G6222" t="str">
        <f>IF(D6222=TRUE, "No Data", ISNUMBER(FIND("Active", [3]QueryUserInfo!A6221)))</f>
        <v>No Data</v>
      </c>
      <c r="H6222" t="str">
        <f>IF(D6222=TRUE, "No Data", ISNUMBER(FIND("Disc", [3]QueryUserInfo!A6221)))</f>
        <v>No Data</v>
      </c>
      <c r="I6222" t="str" cm="1">
        <f t="array" ref="I6222">IF(D6222 = TRUE, "No Data", _xlfn.IFS(G6222=TRUE, FIND("Active", [3]QueryUserInfo!A6221), H6222=TRUE, FIND("Disc", [3]QueryUserInfo!A6221)))</f>
        <v>No Data</v>
      </c>
    </row>
    <row r="6223" spans="1:9" x14ac:dyDescent="0.3">
      <c r="A6223" t="str">
        <f>IF(D6223=TRUE, "No Data", MID([3]QueryUserInfo!A6222, 2, F6223 -2))</f>
        <v>No Data</v>
      </c>
      <c r="B6223" t="str" cm="1">
        <f t="array" ref="B6223">IF(D6223 = TRUE, "No Data", MID([3]QueryUserInfo!A6222, I6223, _xlfn.IFS(G6223 = TRUE, 6, H6223=TRUE, 4)))</f>
        <v>No Data</v>
      </c>
      <c r="D6223" t="b">
        <f>OR(ISBLANK([3]QueryUserInfo!A6222), [3]QueryUserInfo!A6222 = " USERNAME              SESSIONNAME        ID  STATE   IDLE TIME  LOGON TIME")</f>
        <v>1</v>
      </c>
      <c r="E6223" t="b">
        <f>ISNUMBER(FIND("&gt;", [3]QueryUserInfo!A6222))</f>
        <v>0</v>
      </c>
      <c r="F6223">
        <f>IF(D6223=TRUE, 0, FIND(" ", [3]QueryUserInfo!A6222,2))</f>
        <v>0</v>
      </c>
      <c r="G6223" t="str">
        <f>IF(D6223=TRUE, "No Data", ISNUMBER(FIND("Active", [3]QueryUserInfo!A6222)))</f>
        <v>No Data</v>
      </c>
      <c r="H6223" t="str">
        <f>IF(D6223=TRUE, "No Data", ISNUMBER(FIND("Disc", [3]QueryUserInfo!A6222)))</f>
        <v>No Data</v>
      </c>
      <c r="I6223" t="str" cm="1">
        <f t="array" ref="I6223">IF(D6223 = TRUE, "No Data", _xlfn.IFS(G6223=TRUE, FIND("Active", [3]QueryUserInfo!A6222), H6223=TRUE, FIND("Disc", [3]QueryUserInfo!A6222)))</f>
        <v>No Data</v>
      </c>
    </row>
    <row r="6224" spans="1:9" x14ac:dyDescent="0.3">
      <c r="A6224" t="str">
        <f>IF(D6224=TRUE, "No Data", MID([3]QueryUserInfo!A6223, 2, F6224 -2))</f>
        <v>No Data</v>
      </c>
      <c r="B6224" t="str" cm="1">
        <f t="array" ref="B6224">IF(D6224 = TRUE, "No Data", MID([3]QueryUserInfo!A6223, I6224, _xlfn.IFS(G6224 = TRUE, 6, H6224=TRUE, 4)))</f>
        <v>No Data</v>
      </c>
      <c r="D6224" t="b">
        <f>OR(ISBLANK([3]QueryUserInfo!A6223), [3]QueryUserInfo!A6223 = " USERNAME              SESSIONNAME        ID  STATE   IDLE TIME  LOGON TIME")</f>
        <v>1</v>
      </c>
      <c r="E6224" t="b">
        <f>ISNUMBER(FIND("&gt;", [3]QueryUserInfo!A6223))</f>
        <v>0</v>
      </c>
      <c r="F6224">
        <f>IF(D6224=TRUE, 0, FIND(" ", [3]QueryUserInfo!A6223,2))</f>
        <v>0</v>
      </c>
      <c r="G6224" t="str">
        <f>IF(D6224=TRUE, "No Data", ISNUMBER(FIND("Active", [3]QueryUserInfo!A6223)))</f>
        <v>No Data</v>
      </c>
      <c r="H6224" t="str">
        <f>IF(D6224=TRUE, "No Data", ISNUMBER(FIND("Disc", [3]QueryUserInfo!A6223)))</f>
        <v>No Data</v>
      </c>
      <c r="I6224" t="str" cm="1">
        <f t="array" ref="I6224">IF(D6224 = TRUE, "No Data", _xlfn.IFS(G6224=TRUE, FIND("Active", [3]QueryUserInfo!A6223), H6224=TRUE, FIND("Disc", [3]QueryUserInfo!A6223)))</f>
        <v>No Data</v>
      </c>
    </row>
    <row r="6225" spans="1:9" x14ac:dyDescent="0.3">
      <c r="A6225" t="str">
        <f>IF(D6225=TRUE, "No Data", MID([3]QueryUserInfo!A6224, 2, F6225 -2))</f>
        <v>No Data</v>
      </c>
      <c r="B6225" t="str" cm="1">
        <f t="array" ref="B6225">IF(D6225 = TRUE, "No Data", MID([3]QueryUserInfo!A6224, I6225, _xlfn.IFS(G6225 = TRUE, 6, H6225=TRUE, 4)))</f>
        <v>No Data</v>
      </c>
      <c r="D6225" t="b">
        <f>OR(ISBLANK([3]QueryUserInfo!A6224), [3]QueryUserInfo!A6224 = " USERNAME              SESSIONNAME        ID  STATE   IDLE TIME  LOGON TIME")</f>
        <v>1</v>
      </c>
      <c r="E6225" t="b">
        <f>ISNUMBER(FIND("&gt;", [3]QueryUserInfo!A6224))</f>
        <v>0</v>
      </c>
      <c r="F6225">
        <f>IF(D6225=TRUE, 0, FIND(" ", [3]QueryUserInfo!A6224,2))</f>
        <v>0</v>
      </c>
      <c r="G6225" t="str">
        <f>IF(D6225=TRUE, "No Data", ISNUMBER(FIND("Active", [3]QueryUserInfo!A6224)))</f>
        <v>No Data</v>
      </c>
      <c r="H6225" t="str">
        <f>IF(D6225=TRUE, "No Data", ISNUMBER(FIND("Disc", [3]QueryUserInfo!A6224)))</f>
        <v>No Data</v>
      </c>
      <c r="I6225" t="str" cm="1">
        <f t="array" ref="I6225">IF(D6225 = TRUE, "No Data", _xlfn.IFS(G6225=TRUE, FIND("Active", [3]QueryUserInfo!A6224), H6225=TRUE, FIND("Disc", [3]QueryUserInfo!A6224)))</f>
        <v>No Data</v>
      </c>
    </row>
    <row r="6226" spans="1:9" x14ac:dyDescent="0.3">
      <c r="A6226" t="str">
        <f>IF(D6226=TRUE, "No Data", MID([3]QueryUserInfo!A6225, 2, F6226 -2))</f>
        <v>No Data</v>
      </c>
      <c r="B6226" t="str" cm="1">
        <f t="array" ref="B6226">IF(D6226 = TRUE, "No Data", MID([3]QueryUserInfo!A6225, I6226, _xlfn.IFS(G6226 = TRUE, 6, H6226=TRUE, 4)))</f>
        <v>No Data</v>
      </c>
      <c r="D6226" t="b">
        <f>OR(ISBLANK([3]QueryUserInfo!A6225), [3]QueryUserInfo!A6225 = " USERNAME              SESSIONNAME        ID  STATE   IDLE TIME  LOGON TIME")</f>
        <v>1</v>
      </c>
      <c r="E6226" t="b">
        <f>ISNUMBER(FIND("&gt;", [3]QueryUserInfo!A6225))</f>
        <v>0</v>
      </c>
      <c r="F6226">
        <f>IF(D6226=TRUE, 0, FIND(" ", [3]QueryUserInfo!A6225,2))</f>
        <v>0</v>
      </c>
      <c r="G6226" t="str">
        <f>IF(D6226=TRUE, "No Data", ISNUMBER(FIND("Active", [3]QueryUserInfo!A6225)))</f>
        <v>No Data</v>
      </c>
      <c r="H6226" t="str">
        <f>IF(D6226=TRUE, "No Data", ISNUMBER(FIND("Disc", [3]QueryUserInfo!A6225)))</f>
        <v>No Data</v>
      </c>
      <c r="I6226" t="str" cm="1">
        <f t="array" ref="I6226">IF(D6226 = TRUE, "No Data", _xlfn.IFS(G6226=TRUE, FIND("Active", [3]QueryUserInfo!A6225), H6226=TRUE, FIND("Disc", [3]QueryUserInfo!A6225)))</f>
        <v>No Data</v>
      </c>
    </row>
    <row r="6227" spans="1:9" x14ac:dyDescent="0.3">
      <c r="A6227" t="str">
        <f>IF(D6227=TRUE, "No Data", MID([3]QueryUserInfo!A6226, 2, F6227 -2))</f>
        <v>No Data</v>
      </c>
      <c r="B6227" t="str" cm="1">
        <f t="array" ref="B6227">IF(D6227 = TRUE, "No Data", MID([3]QueryUserInfo!A6226, I6227, _xlfn.IFS(G6227 = TRUE, 6, H6227=TRUE, 4)))</f>
        <v>No Data</v>
      </c>
      <c r="D6227" t="b">
        <f>OR(ISBLANK([3]QueryUserInfo!A6226), [3]QueryUserInfo!A6226 = " USERNAME              SESSIONNAME        ID  STATE   IDLE TIME  LOGON TIME")</f>
        <v>1</v>
      </c>
      <c r="E6227" t="b">
        <f>ISNUMBER(FIND("&gt;", [3]QueryUserInfo!A6226))</f>
        <v>0</v>
      </c>
      <c r="F6227">
        <f>IF(D6227=TRUE, 0, FIND(" ", [3]QueryUserInfo!A6226,2))</f>
        <v>0</v>
      </c>
      <c r="G6227" t="str">
        <f>IF(D6227=TRUE, "No Data", ISNUMBER(FIND("Active", [3]QueryUserInfo!A6226)))</f>
        <v>No Data</v>
      </c>
      <c r="H6227" t="str">
        <f>IF(D6227=TRUE, "No Data", ISNUMBER(FIND("Disc", [3]QueryUserInfo!A6226)))</f>
        <v>No Data</v>
      </c>
      <c r="I6227" t="str" cm="1">
        <f t="array" ref="I6227">IF(D6227 = TRUE, "No Data", _xlfn.IFS(G6227=TRUE, FIND("Active", [3]QueryUserInfo!A6226), H6227=TRUE, FIND("Disc", [3]QueryUserInfo!A6226)))</f>
        <v>No Data</v>
      </c>
    </row>
    <row r="6228" spans="1:9" x14ac:dyDescent="0.3">
      <c r="A6228" t="str">
        <f>IF(D6228=TRUE, "No Data", MID([3]QueryUserInfo!A6227, 2, F6228 -2))</f>
        <v>No Data</v>
      </c>
      <c r="B6228" t="str" cm="1">
        <f t="array" ref="B6228">IF(D6228 = TRUE, "No Data", MID([3]QueryUserInfo!A6227, I6228, _xlfn.IFS(G6228 = TRUE, 6, H6228=TRUE, 4)))</f>
        <v>No Data</v>
      </c>
      <c r="D6228" t="b">
        <f>OR(ISBLANK([3]QueryUserInfo!A6227), [3]QueryUserInfo!A6227 = " USERNAME              SESSIONNAME        ID  STATE   IDLE TIME  LOGON TIME")</f>
        <v>1</v>
      </c>
      <c r="E6228" t="b">
        <f>ISNUMBER(FIND("&gt;", [3]QueryUserInfo!A6227))</f>
        <v>0</v>
      </c>
      <c r="F6228">
        <f>IF(D6228=TRUE, 0, FIND(" ", [3]QueryUserInfo!A6227,2))</f>
        <v>0</v>
      </c>
      <c r="G6228" t="str">
        <f>IF(D6228=TRUE, "No Data", ISNUMBER(FIND("Active", [3]QueryUserInfo!A6227)))</f>
        <v>No Data</v>
      </c>
      <c r="H6228" t="str">
        <f>IF(D6228=TRUE, "No Data", ISNUMBER(FIND("Disc", [3]QueryUserInfo!A6227)))</f>
        <v>No Data</v>
      </c>
      <c r="I6228" t="str" cm="1">
        <f t="array" ref="I6228">IF(D6228 = TRUE, "No Data", _xlfn.IFS(G6228=TRUE, FIND("Active", [3]QueryUserInfo!A6227), H6228=TRUE, FIND("Disc", [3]QueryUserInfo!A6227)))</f>
        <v>No Data</v>
      </c>
    </row>
    <row r="6229" spans="1:9" x14ac:dyDescent="0.3">
      <c r="A6229" t="str">
        <f>IF(D6229=TRUE, "No Data", MID([3]QueryUserInfo!A6228, 2, F6229 -2))</f>
        <v>No Data</v>
      </c>
      <c r="B6229" t="str" cm="1">
        <f t="array" ref="B6229">IF(D6229 = TRUE, "No Data", MID([3]QueryUserInfo!A6228, I6229, _xlfn.IFS(G6229 = TRUE, 6, H6229=TRUE, 4)))</f>
        <v>No Data</v>
      </c>
      <c r="D6229" t="b">
        <f>OR(ISBLANK([3]QueryUserInfo!A6228), [3]QueryUserInfo!A6228 = " USERNAME              SESSIONNAME        ID  STATE   IDLE TIME  LOGON TIME")</f>
        <v>1</v>
      </c>
      <c r="E6229" t="b">
        <f>ISNUMBER(FIND("&gt;", [3]QueryUserInfo!A6228))</f>
        <v>0</v>
      </c>
      <c r="F6229">
        <f>IF(D6229=TRUE, 0, FIND(" ", [3]QueryUserInfo!A6228,2))</f>
        <v>0</v>
      </c>
      <c r="G6229" t="str">
        <f>IF(D6229=TRUE, "No Data", ISNUMBER(FIND("Active", [3]QueryUserInfo!A6228)))</f>
        <v>No Data</v>
      </c>
      <c r="H6229" t="str">
        <f>IF(D6229=TRUE, "No Data", ISNUMBER(FIND("Disc", [3]QueryUserInfo!A6228)))</f>
        <v>No Data</v>
      </c>
      <c r="I6229" t="str" cm="1">
        <f t="array" ref="I6229">IF(D6229 = TRUE, "No Data", _xlfn.IFS(G6229=TRUE, FIND("Active", [3]QueryUserInfo!A6228), H6229=TRUE, FIND("Disc", [3]QueryUserInfo!A6228)))</f>
        <v>No Data</v>
      </c>
    </row>
    <row r="6230" spans="1:9" x14ac:dyDescent="0.3">
      <c r="A6230" t="str">
        <f>IF(D6230=TRUE, "No Data", MID([3]QueryUserInfo!A6229, 2, F6230 -2))</f>
        <v>No Data</v>
      </c>
      <c r="B6230" t="str" cm="1">
        <f t="array" ref="B6230">IF(D6230 = TRUE, "No Data", MID([3]QueryUserInfo!A6229, I6230, _xlfn.IFS(G6230 = TRUE, 6, H6230=TRUE, 4)))</f>
        <v>No Data</v>
      </c>
      <c r="D6230" t="b">
        <f>OR(ISBLANK([3]QueryUserInfo!A6229), [3]QueryUserInfo!A6229 = " USERNAME              SESSIONNAME        ID  STATE   IDLE TIME  LOGON TIME")</f>
        <v>1</v>
      </c>
      <c r="E6230" t="b">
        <f>ISNUMBER(FIND("&gt;", [3]QueryUserInfo!A6229))</f>
        <v>0</v>
      </c>
      <c r="F6230">
        <f>IF(D6230=TRUE, 0, FIND(" ", [3]QueryUserInfo!A6229,2))</f>
        <v>0</v>
      </c>
      <c r="G6230" t="str">
        <f>IF(D6230=TRUE, "No Data", ISNUMBER(FIND("Active", [3]QueryUserInfo!A6229)))</f>
        <v>No Data</v>
      </c>
      <c r="H6230" t="str">
        <f>IF(D6230=TRUE, "No Data", ISNUMBER(FIND("Disc", [3]QueryUserInfo!A6229)))</f>
        <v>No Data</v>
      </c>
      <c r="I6230" t="str" cm="1">
        <f t="array" ref="I6230">IF(D6230 = TRUE, "No Data", _xlfn.IFS(G6230=TRUE, FIND("Active", [3]QueryUserInfo!A6229), H6230=TRUE, FIND("Disc", [3]QueryUserInfo!A6229)))</f>
        <v>No Data</v>
      </c>
    </row>
    <row r="6231" spans="1:9" x14ac:dyDescent="0.3">
      <c r="A6231" t="str">
        <f>IF(D6231=TRUE, "No Data", MID([3]QueryUserInfo!A6230, 2, F6231 -2))</f>
        <v>No Data</v>
      </c>
      <c r="B6231" t="str" cm="1">
        <f t="array" ref="B6231">IF(D6231 = TRUE, "No Data", MID([3]QueryUserInfo!A6230, I6231, _xlfn.IFS(G6231 = TRUE, 6, H6231=TRUE, 4)))</f>
        <v>No Data</v>
      </c>
      <c r="D6231" t="b">
        <f>OR(ISBLANK([3]QueryUserInfo!A6230), [3]QueryUserInfo!A6230 = " USERNAME              SESSIONNAME        ID  STATE   IDLE TIME  LOGON TIME")</f>
        <v>1</v>
      </c>
      <c r="E6231" t="b">
        <f>ISNUMBER(FIND("&gt;", [3]QueryUserInfo!A6230))</f>
        <v>0</v>
      </c>
      <c r="F6231">
        <f>IF(D6231=TRUE, 0, FIND(" ", [3]QueryUserInfo!A6230,2))</f>
        <v>0</v>
      </c>
      <c r="G6231" t="str">
        <f>IF(D6231=TRUE, "No Data", ISNUMBER(FIND("Active", [3]QueryUserInfo!A6230)))</f>
        <v>No Data</v>
      </c>
      <c r="H6231" t="str">
        <f>IF(D6231=TRUE, "No Data", ISNUMBER(FIND("Disc", [3]QueryUserInfo!A6230)))</f>
        <v>No Data</v>
      </c>
      <c r="I6231" t="str" cm="1">
        <f t="array" ref="I6231">IF(D6231 = TRUE, "No Data", _xlfn.IFS(G6231=TRUE, FIND("Active", [3]QueryUserInfo!A6230), H6231=TRUE, FIND("Disc", [3]QueryUserInfo!A6230)))</f>
        <v>No Data</v>
      </c>
    </row>
    <row r="6232" spans="1:9" x14ac:dyDescent="0.3">
      <c r="A6232" t="str">
        <f>IF(D6232=TRUE, "No Data", MID([3]QueryUserInfo!A6231, 2, F6232 -2))</f>
        <v>No Data</v>
      </c>
      <c r="B6232" t="str" cm="1">
        <f t="array" ref="B6232">IF(D6232 = TRUE, "No Data", MID([3]QueryUserInfo!A6231, I6232, _xlfn.IFS(G6232 = TRUE, 6, H6232=TRUE, 4)))</f>
        <v>No Data</v>
      </c>
      <c r="D6232" t="b">
        <f>OR(ISBLANK([3]QueryUserInfo!A6231), [3]QueryUserInfo!A6231 = " USERNAME              SESSIONNAME        ID  STATE   IDLE TIME  LOGON TIME")</f>
        <v>1</v>
      </c>
      <c r="E6232" t="b">
        <f>ISNUMBER(FIND("&gt;", [3]QueryUserInfo!A6231))</f>
        <v>0</v>
      </c>
      <c r="F6232">
        <f>IF(D6232=TRUE, 0, FIND(" ", [3]QueryUserInfo!A6231,2))</f>
        <v>0</v>
      </c>
      <c r="G6232" t="str">
        <f>IF(D6232=TRUE, "No Data", ISNUMBER(FIND("Active", [3]QueryUserInfo!A6231)))</f>
        <v>No Data</v>
      </c>
      <c r="H6232" t="str">
        <f>IF(D6232=TRUE, "No Data", ISNUMBER(FIND("Disc", [3]QueryUserInfo!A6231)))</f>
        <v>No Data</v>
      </c>
      <c r="I6232" t="str" cm="1">
        <f t="array" ref="I6232">IF(D6232 = TRUE, "No Data", _xlfn.IFS(G6232=TRUE, FIND("Active", [3]QueryUserInfo!A6231), H6232=TRUE, FIND("Disc", [3]QueryUserInfo!A6231)))</f>
        <v>No Data</v>
      </c>
    </row>
    <row r="6233" spans="1:9" x14ac:dyDescent="0.3">
      <c r="A6233" t="str">
        <f>IF(D6233=TRUE, "No Data", MID([3]QueryUserInfo!A6232, 2, F6233 -2))</f>
        <v>No Data</v>
      </c>
      <c r="B6233" t="str" cm="1">
        <f t="array" ref="B6233">IF(D6233 = TRUE, "No Data", MID([3]QueryUserInfo!A6232, I6233, _xlfn.IFS(G6233 = TRUE, 6, H6233=TRUE, 4)))</f>
        <v>No Data</v>
      </c>
      <c r="D6233" t="b">
        <f>OR(ISBLANK([3]QueryUserInfo!A6232), [3]QueryUserInfo!A6232 = " USERNAME              SESSIONNAME        ID  STATE   IDLE TIME  LOGON TIME")</f>
        <v>1</v>
      </c>
      <c r="E6233" t="b">
        <f>ISNUMBER(FIND("&gt;", [3]QueryUserInfo!A6232))</f>
        <v>0</v>
      </c>
      <c r="F6233">
        <f>IF(D6233=TRUE, 0, FIND(" ", [3]QueryUserInfo!A6232,2))</f>
        <v>0</v>
      </c>
      <c r="G6233" t="str">
        <f>IF(D6233=TRUE, "No Data", ISNUMBER(FIND("Active", [3]QueryUserInfo!A6232)))</f>
        <v>No Data</v>
      </c>
      <c r="H6233" t="str">
        <f>IF(D6233=TRUE, "No Data", ISNUMBER(FIND("Disc", [3]QueryUserInfo!A6232)))</f>
        <v>No Data</v>
      </c>
      <c r="I6233" t="str" cm="1">
        <f t="array" ref="I6233">IF(D6233 = TRUE, "No Data", _xlfn.IFS(G6233=TRUE, FIND("Active", [3]QueryUserInfo!A6232), H6233=TRUE, FIND("Disc", [3]QueryUserInfo!A6232)))</f>
        <v>No Data</v>
      </c>
    </row>
    <row r="6234" spans="1:9" x14ac:dyDescent="0.3">
      <c r="A6234" t="str">
        <f>IF(D6234=TRUE, "No Data", MID([3]QueryUserInfo!A6233, 2, F6234 -2))</f>
        <v>No Data</v>
      </c>
      <c r="B6234" t="str" cm="1">
        <f t="array" ref="B6234">IF(D6234 = TRUE, "No Data", MID([3]QueryUserInfo!A6233, I6234, _xlfn.IFS(G6234 = TRUE, 6, H6234=TRUE, 4)))</f>
        <v>No Data</v>
      </c>
      <c r="D6234" t="b">
        <f>OR(ISBLANK([3]QueryUserInfo!A6233), [3]QueryUserInfo!A6233 = " USERNAME              SESSIONNAME        ID  STATE   IDLE TIME  LOGON TIME")</f>
        <v>1</v>
      </c>
      <c r="E6234" t="b">
        <f>ISNUMBER(FIND("&gt;", [3]QueryUserInfo!A6233))</f>
        <v>0</v>
      </c>
      <c r="F6234">
        <f>IF(D6234=TRUE, 0, FIND(" ", [3]QueryUserInfo!A6233,2))</f>
        <v>0</v>
      </c>
      <c r="G6234" t="str">
        <f>IF(D6234=TRUE, "No Data", ISNUMBER(FIND("Active", [3]QueryUserInfo!A6233)))</f>
        <v>No Data</v>
      </c>
      <c r="H6234" t="str">
        <f>IF(D6234=TRUE, "No Data", ISNUMBER(FIND("Disc", [3]QueryUserInfo!A6233)))</f>
        <v>No Data</v>
      </c>
      <c r="I6234" t="str" cm="1">
        <f t="array" ref="I6234">IF(D6234 = TRUE, "No Data", _xlfn.IFS(G6234=TRUE, FIND("Active", [3]QueryUserInfo!A6233), H6234=TRUE, FIND("Disc", [3]QueryUserInfo!A6233)))</f>
        <v>No Data</v>
      </c>
    </row>
    <row r="6235" spans="1:9" x14ac:dyDescent="0.3">
      <c r="A6235" t="str">
        <f>IF(D6235=TRUE, "No Data", MID([3]QueryUserInfo!A6234, 2, F6235 -2))</f>
        <v>No Data</v>
      </c>
      <c r="B6235" t="str" cm="1">
        <f t="array" ref="B6235">IF(D6235 = TRUE, "No Data", MID([3]QueryUserInfo!A6234, I6235, _xlfn.IFS(G6235 = TRUE, 6, H6235=TRUE, 4)))</f>
        <v>No Data</v>
      </c>
      <c r="D6235" t="b">
        <f>OR(ISBLANK([3]QueryUserInfo!A6234), [3]QueryUserInfo!A6234 = " USERNAME              SESSIONNAME        ID  STATE   IDLE TIME  LOGON TIME")</f>
        <v>1</v>
      </c>
      <c r="E6235" t="b">
        <f>ISNUMBER(FIND("&gt;", [3]QueryUserInfo!A6234))</f>
        <v>0</v>
      </c>
      <c r="F6235">
        <f>IF(D6235=TRUE, 0, FIND(" ", [3]QueryUserInfo!A6234,2))</f>
        <v>0</v>
      </c>
      <c r="G6235" t="str">
        <f>IF(D6235=TRUE, "No Data", ISNUMBER(FIND("Active", [3]QueryUserInfo!A6234)))</f>
        <v>No Data</v>
      </c>
      <c r="H6235" t="str">
        <f>IF(D6235=TRUE, "No Data", ISNUMBER(FIND("Disc", [3]QueryUserInfo!A6234)))</f>
        <v>No Data</v>
      </c>
      <c r="I6235" t="str" cm="1">
        <f t="array" ref="I6235">IF(D6235 = TRUE, "No Data", _xlfn.IFS(G6235=TRUE, FIND("Active", [3]QueryUserInfo!A6234), H6235=TRUE, FIND("Disc", [3]QueryUserInfo!A6234)))</f>
        <v>No Data</v>
      </c>
    </row>
    <row r="6236" spans="1:9" x14ac:dyDescent="0.3">
      <c r="A6236" t="str">
        <f>IF(D6236=TRUE, "No Data", MID([3]QueryUserInfo!A6235, 2, F6236 -2))</f>
        <v>No Data</v>
      </c>
      <c r="B6236" t="str" cm="1">
        <f t="array" ref="B6236">IF(D6236 = TRUE, "No Data", MID([3]QueryUserInfo!A6235, I6236, _xlfn.IFS(G6236 = TRUE, 6, H6236=TRUE, 4)))</f>
        <v>No Data</v>
      </c>
      <c r="D6236" t="b">
        <f>OR(ISBLANK([3]QueryUserInfo!A6235), [3]QueryUserInfo!A6235 = " USERNAME              SESSIONNAME        ID  STATE   IDLE TIME  LOGON TIME")</f>
        <v>1</v>
      </c>
      <c r="E6236" t="b">
        <f>ISNUMBER(FIND("&gt;", [3]QueryUserInfo!A6235))</f>
        <v>0</v>
      </c>
      <c r="F6236">
        <f>IF(D6236=TRUE, 0, FIND(" ", [3]QueryUserInfo!A6235,2))</f>
        <v>0</v>
      </c>
      <c r="G6236" t="str">
        <f>IF(D6236=TRUE, "No Data", ISNUMBER(FIND("Active", [3]QueryUserInfo!A6235)))</f>
        <v>No Data</v>
      </c>
      <c r="H6236" t="str">
        <f>IF(D6236=TRUE, "No Data", ISNUMBER(FIND("Disc", [3]QueryUserInfo!A6235)))</f>
        <v>No Data</v>
      </c>
      <c r="I6236" t="str" cm="1">
        <f t="array" ref="I6236">IF(D6236 = TRUE, "No Data", _xlfn.IFS(G6236=TRUE, FIND("Active", [3]QueryUserInfo!A6235), H6236=TRUE, FIND("Disc", [3]QueryUserInfo!A6235)))</f>
        <v>No Data</v>
      </c>
    </row>
    <row r="6237" spans="1:9" x14ac:dyDescent="0.3">
      <c r="A6237" t="str">
        <f>IF(D6237=TRUE, "No Data", MID([3]QueryUserInfo!A6236, 2, F6237 -2))</f>
        <v>No Data</v>
      </c>
      <c r="B6237" t="str" cm="1">
        <f t="array" ref="B6237">IF(D6237 = TRUE, "No Data", MID([3]QueryUserInfo!A6236, I6237, _xlfn.IFS(G6237 = TRUE, 6, H6237=TRUE, 4)))</f>
        <v>No Data</v>
      </c>
      <c r="D6237" t="b">
        <f>OR(ISBLANK([3]QueryUserInfo!A6236), [3]QueryUserInfo!A6236 = " USERNAME              SESSIONNAME        ID  STATE   IDLE TIME  LOGON TIME")</f>
        <v>1</v>
      </c>
      <c r="E6237" t="b">
        <f>ISNUMBER(FIND("&gt;", [3]QueryUserInfo!A6236))</f>
        <v>0</v>
      </c>
      <c r="F6237">
        <f>IF(D6237=TRUE, 0, FIND(" ", [3]QueryUserInfo!A6236,2))</f>
        <v>0</v>
      </c>
      <c r="G6237" t="str">
        <f>IF(D6237=TRUE, "No Data", ISNUMBER(FIND("Active", [3]QueryUserInfo!A6236)))</f>
        <v>No Data</v>
      </c>
      <c r="H6237" t="str">
        <f>IF(D6237=TRUE, "No Data", ISNUMBER(FIND("Disc", [3]QueryUserInfo!A6236)))</f>
        <v>No Data</v>
      </c>
      <c r="I6237" t="str" cm="1">
        <f t="array" ref="I6237">IF(D6237 = TRUE, "No Data", _xlfn.IFS(G6237=TRUE, FIND("Active", [3]QueryUserInfo!A6236), H6237=TRUE, FIND("Disc", [3]QueryUserInfo!A6236)))</f>
        <v>No Data</v>
      </c>
    </row>
    <row r="6238" spans="1:9" x14ac:dyDescent="0.3">
      <c r="A6238" t="str">
        <f>IF(D6238=TRUE, "No Data", MID([3]QueryUserInfo!A6237, 2, F6238 -2))</f>
        <v>No Data</v>
      </c>
      <c r="B6238" t="str" cm="1">
        <f t="array" ref="B6238">IF(D6238 = TRUE, "No Data", MID([3]QueryUserInfo!A6237, I6238, _xlfn.IFS(G6238 = TRUE, 6, H6238=TRUE, 4)))</f>
        <v>No Data</v>
      </c>
      <c r="D6238" t="b">
        <f>OR(ISBLANK([3]QueryUserInfo!A6237), [3]QueryUserInfo!A6237 = " USERNAME              SESSIONNAME        ID  STATE   IDLE TIME  LOGON TIME")</f>
        <v>1</v>
      </c>
      <c r="E6238" t="b">
        <f>ISNUMBER(FIND("&gt;", [3]QueryUserInfo!A6237))</f>
        <v>0</v>
      </c>
      <c r="F6238">
        <f>IF(D6238=TRUE, 0, FIND(" ", [3]QueryUserInfo!A6237,2))</f>
        <v>0</v>
      </c>
      <c r="G6238" t="str">
        <f>IF(D6238=TRUE, "No Data", ISNUMBER(FIND("Active", [3]QueryUserInfo!A6237)))</f>
        <v>No Data</v>
      </c>
      <c r="H6238" t="str">
        <f>IF(D6238=TRUE, "No Data", ISNUMBER(FIND("Disc", [3]QueryUserInfo!A6237)))</f>
        <v>No Data</v>
      </c>
      <c r="I6238" t="str" cm="1">
        <f t="array" ref="I6238">IF(D6238 = TRUE, "No Data", _xlfn.IFS(G6238=TRUE, FIND("Active", [3]QueryUserInfo!A6237), H6238=TRUE, FIND("Disc", [3]QueryUserInfo!A6237)))</f>
        <v>No Data</v>
      </c>
    </row>
    <row r="6239" spans="1:9" x14ac:dyDescent="0.3">
      <c r="A6239" t="str">
        <f>IF(D6239=TRUE, "No Data", MID([3]QueryUserInfo!A6238, 2, F6239 -2))</f>
        <v>No Data</v>
      </c>
      <c r="B6239" t="str" cm="1">
        <f t="array" ref="B6239">IF(D6239 = TRUE, "No Data", MID([3]QueryUserInfo!A6238, I6239, _xlfn.IFS(G6239 = TRUE, 6, H6239=TRUE, 4)))</f>
        <v>No Data</v>
      </c>
      <c r="D6239" t="b">
        <f>OR(ISBLANK([3]QueryUserInfo!A6238), [3]QueryUserInfo!A6238 = " USERNAME              SESSIONNAME        ID  STATE   IDLE TIME  LOGON TIME")</f>
        <v>1</v>
      </c>
      <c r="E6239" t="b">
        <f>ISNUMBER(FIND("&gt;", [3]QueryUserInfo!A6238))</f>
        <v>0</v>
      </c>
      <c r="F6239">
        <f>IF(D6239=TRUE, 0, FIND(" ", [3]QueryUserInfo!A6238,2))</f>
        <v>0</v>
      </c>
      <c r="G6239" t="str">
        <f>IF(D6239=TRUE, "No Data", ISNUMBER(FIND("Active", [3]QueryUserInfo!A6238)))</f>
        <v>No Data</v>
      </c>
      <c r="H6239" t="str">
        <f>IF(D6239=TRUE, "No Data", ISNUMBER(FIND("Disc", [3]QueryUserInfo!A6238)))</f>
        <v>No Data</v>
      </c>
      <c r="I6239" t="str" cm="1">
        <f t="array" ref="I6239">IF(D6239 = TRUE, "No Data", _xlfn.IFS(G6239=TRUE, FIND("Active", [3]QueryUserInfo!A6238), H6239=TRUE, FIND("Disc", [3]QueryUserInfo!A6238)))</f>
        <v>No Data</v>
      </c>
    </row>
    <row r="6240" spans="1:9" x14ac:dyDescent="0.3">
      <c r="A6240" t="str">
        <f>IF(D6240=TRUE, "No Data", MID([3]QueryUserInfo!A6239, 2, F6240 -2))</f>
        <v>No Data</v>
      </c>
      <c r="B6240" t="str" cm="1">
        <f t="array" ref="B6240">IF(D6240 = TRUE, "No Data", MID([3]QueryUserInfo!A6239, I6240, _xlfn.IFS(G6240 = TRUE, 6, H6240=TRUE, 4)))</f>
        <v>No Data</v>
      </c>
      <c r="D6240" t="b">
        <f>OR(ISBLANK([3]QueryUserInfo!A6239), [3]QueryUserInfo!A6239 = " USERNAME              SESSIONNAME        ID  STATE   IDLE TIME  LOGON TIME")</f>
        <v>1</v>
      </c>
      <c r="E6240" t="b">
        <f>ISNUMBER(FIND("&gt;", [3]QueryUserInfo!A6239))</f>
        <v>0</v>
      </c>
      <c r="F6240">
        <f>IF(D6240=TRUE, 0, FIND(" ", [3]QueryUserInfo!A6239,2))</f>
        <v>0</v>
      </c>
      <c r="G6240" t="str">
        <f>IF(D6240=TRUE, "No Data", ISNUMBER(FIND("Active", [3]QueryUserInfo!A6239)))</f>
        <v>No Data</v>
      </c>
      <c r="H6240" t="str">
        <f>IF(D6240=TRUE, "No Data", ISNUMBER(FIND("Disc", [3]QueryUserInfo!A6239)))</f>
        <v>No Data</v>
      </c>
      <c r="I6240" t="str" cm="1">
        <f t="array" ref="I6240">IF(D6240 = TRUE, "No Data", _xlfn.IFS(G6240=TRUE, FIND("Active", [3]QueryUserInfo!A6239), H6240=TRUE, FIND("Disc", [3]QueryUserInfo!A6239)))</f>
        <v>No Data</v>
      </c>
    </row>
    <row r="6241" spans="1:9" x14ac:dyDescent="0.3">
      <c r="A6241" t="str">
        <f>IF(D6241=TRUE, "No Data", MID([3]QueryUserInfo!A6240, 2, F6241 -2))</f>
        <v>No Data</v>
      </c>
      <c r="B6241" t="str" cm="1">
        <f t="array" ref="B6241">IF(D6241 = TRUE, "No Data", MID([3]QueryUserInfo!A6240, I6241, _xlfn.IFS(G6241 = TRUE, 6, H6241=TRUE, 4)))</f>
        <v>No Data</v>
      </c>
      <c r="D6241" t="b">
        <f>OR(ISBLANK([3]QueryUserInfo!A6240), [3]QueryUserInfo!A6240 = " USERNAME              SESSIONNAME        ID  STATE   IDLE TIME  LOGON TIME")</f>
        <v>1</v>
      </c>
      <c r="E6241" t="b">
        <f>ISNUMBER(FIND("&gt;", [3]QueryUserInfo!A6240))</f>
        <v>0</v>
      </c>
      <c r="F6241">
        <f>IF(D6241=TRUE, 0, FIND(" ", [3]QueryUserInfo!A6240,2))</f>
        <v>0</v>
      </c>
      <c r="G6241" t="str">
        <f>IF(D6241=TRUE, "No Data", ISNUMBER(FIND("Active", [3]QueryUserInfo!A6240)))</f>
        <v>No Data</v>
      </c>
      <c r="H6241" t="str">
        <f>IF(D6241=TRUE, "No Data", ISNUMBER(FIND("Disc", [3]QueryUserInfo!A6240)))</f>
        <v>No Data</v>
      </c>
      <c r="I6241" t="str" cm="1">
        <f t="array" ref="I6241">IF(D6241 = TRUE, "No Data", _xlfn.IFS(G6241=TRUE, FIND("Active", [3]QueryUserInfo!A6240), H6241=TRUE, FIND("Disc", [3]QueryUserInfo!A6240)))</f>
        <v>No Data</v>
      </c>
    </row>
    <row r="6242" spans="1:9" x14ac:dyDescent="0.3">
      <c r="A6242" t="str">
        <f>IF(D6242=TRUE, "No Data", MID([3]QueryUserInfo!A6241, 2, F6242 -2))</f>
        <v>No Data</v>
      </c>
      <c r="B6242" t="str" cm="1">
        <f t="array" ref="B6242">IF(D6242 = TRUE, "No Data", MID([3]QueryUserInfo!A6241, I6242, _xlfn.IFS(G6242 = TRUE, 6, H6242=TRUE, 4)))</f>
        <v>No Data</v>
      </c>
      <c r="D6242" t="b">
        <f>OR(ISBLANK([3]QueryUserInfo!A6241), [3]QueryUserInfo!A6241 = " USERNAME              SESSIONNAME        ID  STATE   IDLE TIME  LOGON TIME")</f>
        <v>1</v>
      </c>
      <c r="E6242" t="b">
        <f>ISNUMBER(FIND("&gt;", [3]QueryUserInfo!A6241))</f>
        <v>0</v>
      </c>
      <c r="F6242">
        <f>IF(D6242=TRUE, 0, FIND(" ", [3]QueryUserInfo!A6241,2))</f>
        <v>0</v>
      </c>
      <c r="G6242" t="str">
        <f>IF(D6242=TRUE, "No Data", ISNUMBER(FIND("Active", [3]QueryUserInfo!A6241)))</f>
        <v>No Data</v>
      </c>
      <c r="H6242" t="str">
        <f>IF(D6242=TRUE, "No Data", ISNUMBER(FIND("Disc", [3]QueryUserInfo!A6241)))</f>
        <v>No Data</v>
      </c>
      <c r="I6242" t="str" cm="1">
        <f t="array" ref="I6242">IF(D6242 = TRUE, "No Data", _xlfn.IFS(G6242=TRUE, FIND("Active", [3]QueryUserInfo!A6241), H6242=TRUE, FIND("Disc", [3]QueryUserInfo!A6241)))</f>
        <v>No Data</v>
      </c>
    </row>
    <row r="6243" spans="1:9" x14ac:dyDescent="0.3">
      <c r="A6243" t="str">
        <f>IF(D6243=TRUE, "No Data", MID([3]QueryUserInfo!A6242, 2, F6243 -2))</f>
        <v>No Data</v>
      </c>
      <c r="B6243" t="str" cm="1">
        <f t="array" ref="B6243">IF(D6243 = TRUE, "No Data", MID([3]QueryUserInfo!A6242, I6243, _xlfn.IFS(G6243 = TRUE, 6, H6243=TRUE, 4)))</f>
        <v>No Data</v>
      </c>
      <c r="D6243" t="b">
        <f>OR(ISBLANK([3]QueryUserInfo!A6242), [3]QueryUserInfo!A6242 = " USERNAME              SESSIONNAME        ID  STATE   IDLE TIME  LOGON TIME")</f>
        <v>1</v>
      </c>
      <c r="E6243" t="b">
        <f>ISNUMBER(FIND("&gt;", [3]QueryUserInfo!A6242))</f>
        <v>0</v>
      </c>
      <c r="F6243">
        <f>IF(D6243=TRUE, 0, FIND(" ", [3]QueryUserInfo!A6242,2))</f>
        <v>0</v>
      </c>
      <c r="G6243" t="str">
        <f>IF(D6243=TRUE, "No Data", ISNUMBER(FIND("Active", [3]QueryUserInfo!A6242)))</f>
        <v>No Data</v>
      </c>
      <c r="H6243" t="str">
        <f>IF(D6243=TRUE, "No Data", ISNUMBER(FIND("Disc", [3]QueryUserInfo!A6242)))</f>
        <v>No Data</v>
      </c>
      <c r="I6243" t="str" cm="1">
        <f t="array" ref="I6243">IF(D6243 = TRUE, "No Data", _xlfn.IFS(G6243=TRUE, FIND("Active", [3]QueryUserInfo!A6242), H6243=TRUE, FIND("Disc", [3]QueryUserInfo!A6242)))</f>
        <v>No Data</v>
      </c>
    </row>
    <row r="6244" spans="1:9" x14ac:dyDescent="0.3">
      <c r="A6244" t="str">
        <f>IF(D6244=TRUE, "No Data", MID([3]QueryUserInfo!A6243, 2, F6244 -2))</f>
        <v>No Data</v>
      </c>
      <c r="B6244" t="str" cm="1">
        <f t="array" ref="B6244">IF(D6244 = TRUE, "No Data", MID([3]QueryUserInfo!A6243, I6244, _xlfn.IFS(G6244 = TRUE, 6, H6244=TRUE, 4)))</f>
        <v>No Data</v>
      </c>
      <c r="D6244" t="b">
        <f>OR(ISBLANK([3]QueryUserInfo!A6243), [3]QueryUserInfo!A6243 = " USERNAME              SESSIONNAME        ID  STATE   IDLE TIME  LOGON TIME")</f>
        <v>1</v>
      </c>
      <c r="E6244" t="b">
        <f>ISNUMBER(FIND("&gt;", [3]QueryUserInfo!A6243))</f>
        <v>0</v>
      </c>
      <c r="F6244">
        <f>IF(D6244=TRUE, 0, FIND(" ", [3]QueryUserInfo!A6243,2))</f>
        <v>0</v>
      </c>
      <c r="G6244" t="str">
        <f>IF(D6244=TRUE, "No Data", ISNUMBER(FIND("Active", [3]QueryUserInfo!A6243)))</f>
        <v>No Data</v>
      </c>
      <c r="H6244" t="str">
        <f>IF(D6244=TRUE, "No Data", ISNUMBER(FIND("Disc", [3]QueryUserInfo!A6243)))</f>
        <v>No Data</v>
      </c>
      <c r="I6244" t="str" cm="1">
        <f t="array" ref="I6244">IF(D6244 = TRUE, "No Data", _xlfn.IFS(G6244=TRUE, FIND("Active", [3]QueryUserInfo!A6243), H6244=TRUE, FIND("Disc", [3]QueryUserInfo!A6243)))</f>
        <v>No Data</v>
      </c>
    </row>
    <row r="6245" spans="1:9" x14ac:dyDescent="0.3">
      <c r="A6245" t="str">
        <f>IF(D6245=TRUE, "No Data", MID([3]QueryUserInfo!A6244, 2, F6245 -2))</f>
        <v>No Data</v>
      </c>
      <c r="B6245" t="str" cm="1">
        <f t="array" ref="B6245">IF(D6245 = TRUE, "No Data", MID([3]QueryUserInfo!A6244, I6245, _xlfn.IFS(G6245 = TRUE, 6, H6245=TRUE, 4)))</f>
        <v>No Data</v>
      </c>
      <c r="D6245" t="b">
        <f>OR(ISBLANK([3]QueryUserInfo!A6244), [3]QueryUserInfo!A6244 = " USERNAME              SESSIONNAME        ID  STATE   IDLE TIME  LOGON TIME")</f>
        <v>1</v>
      </c>
      <c r="E6245" t="b">
        <f>ISNUMBER(FIND("&gt;", [3]QueryUserInfo!A6244))</f>
        <v>0</v>
      </c>
      <c r="F6245">
        <f>IF(D6245=TRUE, 0, FIND(" ", [3]QueryUserInfo!A6244,2))</f>
        <v>0</v>
      </c>
      <c r="G6245" t="str">
        <f>IF(D6245=TRUE, "No Data", ISNUMBER(FIND("Active", [3]QueryUserInfo!A6244)))</f>
        <v>No Data</v>
      </c>
      <c r="H6245" t="str">
        <f>IF(D6245=TRUE, "No Data", ISNUMBER(FIND("Disc", [3]QueryUserInfo!A6244)))</f>
        <v>No Data</v>
      </c>
      <c r="I6245" t="str" cm="1">
        <f t="array" ref="I6245">IF(D6245 = TRUE, "No Data", _xlfn.IFS(G6245=TRUE, FIND("Active", [3]QueryUserInfo!A6244), H6245=TRUE, FIND("Disc", [3]QueryUserInfo!A6244)))</f>
        <v>No Data</v>
      </c>
    </row>
    <row r="6246" spans="1:9" x14ac:dyDescent="0.3">
      <c r="A6246" t="str">
        <f>IF(D6246=TRUE, "No Data", MID([3]QueryUserInfo!A6245, 2, F6246 -2))</f>
        <v>No Data</v>
      </c>
      <c r="B6246" t="str" cm="1">
        <f t="array" ref="B6246">IF(D6246 = TRUE, "No Data", MID([3]QueryUserInfo!A6245, I6246, _xlfn.IFS(G6246 = TRUE, 6, H6246=TRUE, 4)))</f>
        <v>No Data</v>
      </c>
      <c r="D6246" t="b">
        <f>OR(ISBLANK([3]QueryUserInfo!A6245), [3]QueryUserInfo!A6245 = " USERNAME              SESSIONNAME        ID  STATE   IDLE TIME  LOGON TIME")</f>
        <v>1</v>
      </c>
      <c r="E6246" t="b">
        <f>ISNUMBER(FIND("&gt;", [3]QueryUserInfo!A6245))</f>
        <v>0</v>
      </c>
      <c r="F6246">
        <f>IF(D6246=TRUE, 0, FIND(" ", [3]QueryUserInfo!A6245,2))</f>
        <v>0</v>
      </c>
      <c r="G6246" t="str">
        <f>IF(D6246=TRUE, "No Data", ISNUMBER(FIND("Active", [3]QueryUserInfo!A6245)))</f>
        <v>No Data</v>
      </c>
      <c r="H6246" t="str">
        <f>IF(D6246=TRUE, "No Data", ISNUMBER(FIND("Disc", [3]QueryUserInfo!A6245)))</f>
        <v>No Data</v>
      </c>
      <c r="I6246" t="str" cm="1">
        <f t="array" ref="I6246">IF(D6246 = TRUE, "No Data", _xlfn.IFS(G6246=TRUE, FIND("Active", [3]QueryUserInfo!A6245), H6246=TRUE, FIND("Disc", [3]QueryUserInfo!A6245)))</f>
        <v>No Data</v>
      </c>
    </row>
    <row r="6247" spans="1:9" x14ac:dyDescent="0.3">
      <c r="A6247" t="str">
        <f>IF(D6247=TRUE, "No Data", MID([3]QueryUserInfo!A6246, 2, F6247 -2))</f>
        <v>No Data</v>
      </c>
      <c r="B6247" t="str" cm="1">
        <f t="array" ref="B6247">IF(D6247 = TRUE, "No Data", MID([3]QueryUserInfo!A6246, I6247, _xlfn.IFS(G6247 = TRUE, 6, H6247=TRUE, 4)))</f>
        <v>No Data</v>
      </c>
      <c r="D6247" t="b">
        <f>OR(ISBLANK([3]QueryUserInfo!A6246), [3]QueryUserInfo!A6246 = " USERNAME              SESSIONNAME        ID  STATE   IDLE TIME  LOGON TIME")</f>
        <v>1</v>
      </c>
      <c r="E6247" t="b">
        <f>ISNUMBER(FIND("&gt;", [3]QueryUserInfo!A6246))</f>
        <v>0</v>
      </c>
      <c r="F6247">
        <f>IF(D6247=TRUE, 0, FIND(" ", [3]QueryUserInfo!A6246,2))</f>
        <v>0</v>
      </c>
      <c r="G6247" t="str">
        <f>IF(D6247=TRUE, "No Data", ISNUMBER(FIND("Active", [3]QueryUserInfo!A6246)))</f>
        <v>No Data</v>
      </c>
      <c r="H6247" t="str">
        <f>IF(D6247=TRUE, "No Data", ISNUMBER(FIND("Disc", [3]QueryUserInfo!A6246)))</f>
        <v>No Data</v>
      </c>
      <c r="I6247" t="str" cm="1">
        <f t="array" ref="I6247">IF(D6247 = TRUE, "No Data", _xlfn.IFS(G6247=TRUE, FIND("Active", [3]QueryUserInfo!A6246), H6247=TRUE, FIND("Disc", [3]QueryUserInfo!A6246)))</f>
        <v>No Data</v>
      </c>
    </row>
    <row r="6248" spans="1:9" x14ac:dyDescent="0.3">
      <c r="A6248" t="str">
        <f>IF(D6248=TRUE, "No Data", MID([3]QueryUserInfo!A6247, 2, F6248 -2))</f>
        <v>No Data</v>
      </c>
      <c r="B6248" t="str" cm="1">
        <f t="array" ref="B6248">IF(D6248 = TRUE, "No Data", MID([3]QueryUserInfo!A6247, I6248, _xlfn.IFS(G6248 = TRUE, 6, H6248=TRUE, 4)))</f>
        <v>No Data</v>
      </c>
      <c r="D6248" t="b">
        <f>OR(ISBLANK([3]QueryUserInfo!A6247), [3]QueryUserInfo!A6247 = " USERNAME              SESSIONNAME        ID  STATE   IDLE TIME  LOGON TIME")</f>
        <v>1</v>
      </c>
      <c r="E6248" t="b">
        <f>ISNUMBER(FIND("&gt;", [3]QueryUserInfo!A6247))</f>
        <v>0</v>
      </c>
      <c r="F6248">
        <f>IF(D6248=TRUE, 0, FIND(" ", [3]QueryUserInfo!A6247,2))</f>
        <v>0</v>
      </c>
      <c r="G6248" t="str">
        <f>IF(D6248=TRUE, "No Data", ISNUMBER(FIND("Active", [3]QueryUserInfo!A6247)))</f>
        <v>No Data</v>
      </c>
      <c r="H6248" t="str">
        <f>IF(D6248=TRUE, "No Data", ISNUMBER(FIND("Disc", [3]QueryUserInfo!A6247)))</f>
        <v>No Data</v>
      </c>
      <c r="I6248" t="str" cm="1">
        <f t="array" ref="I6248">IF(D6248 = TRUE, "No Data", _xlfn.IFS(G6248=TRUE, FIND("Active", [3]QueryUserInfo!A6247), H6248=TRUE, FIND("Disc", [3]QueryUserInfo!A6247)))</f>
        <v>No Data</v>
      </c>
    </row>
    <row r="6249" spans="1:9" x14ac:dyDescent="0.3">
      <c r="A6249" t="str">
        <f>IF(D6249=TRUE, "No Data", MID([3]QueryUserInfo!A6248, 2, F6249 -2))</f>
        <v>No Data</v>
      </c>
      <c r="B6249" t="str" cm="1">
        <f t="array" ref="B6249">IF(D6249 = TRUE, "No Data", MID([3]QueryUserInfo!A6248, I6249, _xlfn.IFS(G6249 = TRUE, 6, H6249=TRUE, 4)))</f>
        <v>No Data</v>
      </c>
      <c r="D6249" t="b">
        <f>OR(ISBLANK([3]QueryUserInfo!A6248), [3]QueryUserInfo!A6248 = " USERNAME              SESSIONNAME        ID  STATE   IDLE TIME  LOGON TIME")</f>
        <v>1</v>
      </c>
      <c r="E6249" t="b">
        <f>ISNUMBER(FIND("&gt;", [3]QueryUserInfo!A6248))</f>
        <v>0</v>
      </c>
      <c r="F6249">
        <f>IF(D6249=TRUE, 0, FIND(" ", [3]QueryUserInfo!A6248,2))</f>
        <v>0</v>
      </c>
      <c r="G6249" t="str">
        <f>IF(D6249=TRUE, "No Data", ISNUMBER(FIND("Active", [3]QueryUserInfo!A6248)))</f>
        <v>No Data</v>
      </c>
      <c r="H6249" t="str">
        <f>IF(D6249=TRUE, "No Data", ISNUMBER(FIND("Disc", [3]QueryUserInfo!A6248)))</f>
        <v>No Data</v>
      </c>
      <c r="I6249" t="str" cm="1">
        <f t="array" ref="I6249">IF(D6249 = TRUE, "No Data", _xlfn.IFS(G6249=TRUE, FIND("Active", [3]QueryUserInfo!A6248), H6249=TRUE, FIND("Disc", [3]QueryUserInfo!A6248)))</f>
        <v>No Data</v>
      </c>
    </row>
    <row r="6250" spans="1:9" x14ac:dyDescent="0.3">
      <c r="A6250" t="str">
        <f>IF(D6250=TRUE, "No Data", MID([3]QueryUserInfo!A6249, 2, F6250 -2))</f>
        <v>No Data</v>
      </c>
      <c r="B6250" t="str" cm="1">
        <f t="array" ref="B6250">IF(D6250 = TRUE, "No Data", MID([3]QueryUserInfo!A6249, I6250, _xlfn.IFS(G6250 = TRUE, 6, H6250=TRUE, 4)))</f>
        <v>No Data</v>
      </c>
      <c r="D6250" t="b">
        <f>OR(ISBLANK([3]QueryUserInfo!A6249), [3]QueryUserInfo!A6249 = " USERNAME              SESSIONNAME        ID  STATE   IDLE TIME  LOGON TIME")</f>
        <v>1</v>
      </c>
      <c r="E6250" t="b">
        <f>ISNUMBER(FIND("&gt;", [3]QueryUserInfo!A6249))</f>
        <v>0</v>
      </c>
      <c r="F6250">
        <f>IF(D6250=TRUE, 0, FIND(" ", [3]QueryUserInfo!A6249,2))</f>
        <v>0</v>
      </c>
      <c r="G6250" t="str">
        <f>IF(D6250=TRUE, "No Data", ISNUMBER(FIND("Active", [3]QueryUserInfo!A6249)))</f>
        <v>No Data</v>
      </c>
      <c r="H6250" t="str">
        <f>IF(D6250=TRUE, "No Data", ISNUMBER(FIND("Disc", [3]QueryUserInfo!A6249)))</f>
        <v>No Data</v>
      </c>
      <c r="I6250" t="str" cm="1">
        <f t="array" ref="I6250">IF(D6250 = TRUE, "No Data", _xlfn.IFS(G6250=TRUE, FIND("Active", [3]QueryUserInfo!A6249), H6250=TRUE, FIND("Disc", [3]QueryUserInfo!A6249)))</f>
        <v>No Data</v>
      </c>
    </row>
    <row r="6251" spans="1:9" x14ac:dyDescent="0.3">
      <c r="A6251" t="str">
        <f>IF(D6251=TRUE, "No Data", MID([3]QueryUserInfo!A6250, 2, F6251 -2))</f>
        <v>No Data</v>
      </c>
      <c r="B6251" t="str" cm="1">
        <f t="array" ref="B6251">IF(D6251 = TRUE, "No Data", MID([3]QueryUserInfo!A6250, I6251, _xlfn.IFS(G6251 = TRUE, 6, H6251=TRUE, 4)))</f>
        <v>No Data</v>
      </c>
      <c r="D6251" t="b">
        <f>OR(ISBLANK([3]QueryUserInfo!A6250), [3]QueryUserInfo!A6250 = " USERNAME              SESSIONNAME        ID  STATE   IDLE TIME  LOGON TIME")</f>
        <v>1</v>
      </c>
      <c r="E6251" t="b">
        <f>ISNUMBER(FIND("&gt;", [3]QueryUserInfo!A6250))</f>
        <v>0</v>
      </c>
      <c r="F6251">
        <f>IF(D6251=TRUE, 0, FIND(" ", [3]QueryUserInfo!A6250,2))</f>
        <v>0</v>
      </c>
      <c r="G6251" t="str">
        <f>IF(D6251=TRUE, "No Data", ISNUMBER(FIND("Active", [3]QueryUserInfo!A6250)))</f>
        <v>No Data</v>
      </c>
      <c r="H6251" t="str">
        <f>IF(D6251=TRUE, "No Data", ISNUMBER(FIND("Disc", [3]QueryUserInfo!A6250)))</f>
        <v>No Data</v>
      </c>
      <c r="I6251" t="str" cm="1">
        <f t="array" ref="I6251">IF(D6251 = TRUE, "No Data", _xlfn.IFS(G6251=TRUE, FIND("Active", [3]QueryUserInfo!A6250), H6251=TRUE, FIND("Disc", [3]QueryUserInfo!A6250)))</f>
        <v>No Data</v>
      </c>
    </row>
    <row r="6252" spans="1:9" x14ac:dyDescent="0.3">
      <c r="A6252" t="str">
        <f>IF(D6252=TRUE, "No Data", MID([3]QueryUserInfo!A6251, 2, F6252 -2))</f>
        <v>No Data</v>
      </c>
      <c r="B6252" t="str" cm="1">
        <f t="array" ref="B6252">IF(D6252 = TRUE, "No Data", MID([3]QueryUserInfo!A6251, I6252, _xlfn.IFS(G6252 = TRUE, 6, H6252=TRUE, 4)))</f>
        <v>No Data</v>
      </c>
      <c r="D6252" t="b">
        <f>OR(ISBLANK([3]QueryUserInfo!A6251), [3]QueryUserInfo!A6251 = " USERNAME              SESSIONNAME        ID  STATE   IDLE TIME  LOGON TIME")</f>
        <v>1</v>
      </c>
      <c r="E6252" t="b">
        <f>ISNUMBER(FIND("&gt;", [3]QueryUserInfo!A6251))</f>
        <v>0</v>
      </c>
      <c r="F6252">
        <f>IF(D6252=TRUE, 0, FIND(" ", [3]QueryUserInfo!A6251,2))</f>
        <v>0</v>
      </c>
      <c r="G6252" t="str">
        <f>IF(D6252=TRUE, "No Data", ISNUMBER(FIND("Active", [3]QueryUserInfo!A6251)))</f>
        <v>No Data</v>
      </c>
      <c r="H6252" t="str">
        <f>IF(D6252=TRUE, "No Data", ISNUMBER(FIND("Disc", [3]QueryUserInfo!A6251)))</f>
        <v>No Data</v>
      </c>
      <c r="I6252" t="str" cm="1">
        <f t="array" ref="I6252">IF(D6252 = TRUE, "No Data", _xlfn.IFS(G6252=TRUE, FIND("Active", [3]QueryUserInfo!A6251), H6252=TRUE, FIND("Disc", [3]QueryUserInfo!A6251)))</f>
        <v>No Data</v>
      </c>
    </row>
    <row r="6253" spans="1:9" x14ac:dyDescent="0.3">
      <c r="A6253" t="str">
        <f>IF(D6253=TRUE, "No Data", MID([3]QueryUserInfo!A6252, 2, F6253 -2))</f>
        <v>No Data</v>
      </c>
      <c r="B6253" t="str" cm="1">
        <f t="array" ref="B6253">IF(D6253 = TRUE, "No Data", MID([3]QueryUserInfo!A6252, I6253, _xlfn.IFS(G6253 = TRUE, 6, H6253=TRUE, 4)))</f>
        <v>No Data</v>
      </c>
      <c r="D6253" t="b">
        <f>OR(ISBLANK([3]QueryUserInfo!A6252), [3]QueryUserInfo!A6252 = " USERNAME              SESSIONNAME        ID  STATE   IDLE TIME  LOGON TIME")</f>
        <v>1</v>
      </c>
      <c r="E6253" t="b">
        <f>ISNUMBER(FIND("&gt;", [3]QueryUserInfo!A6252))</f>
        <v>0</v>
      </c>
      <c r="F6253">
        <f>IF(D6253=TRUE, 0, FIND(" ", [3]QueryUserInfo!A6252,2))</f>
        <v>0</v>
      </c>
      <c r="G6253" t="str">
        <f>IF(D6253=TRUE, "No Data", ISNUMBER(FIND("Active", [3]QueryUserInfo!A6252)))</f>
        <v>No Data</v>
      </c>
      <c r="H6253" t="str">
        <f>IF(D6253=TRUE, "No Data", ISNUMBER(FIND("Disc", [3]QueryUserInfo!A6252)))</f>
        <v>No Data</v>
      </c>
      <c r="I6253" t="str" cm="1">
        <f t="array" ref="I6253">IF(D6253 = TRUE, "No Data", _xlfn.IFS(G6253=TRUE, FIND("Active", [3]QueryUserInfo!A6252), H6253=TRUE, FIND("Disc", [3]QueryUserInfo!A6252)))</f>
        <v>No Data</v>
      </c>
    </row>
    <row r="6254" spans="1:9" x14ac:dyDescent="0.3">
      <c r="A6254" t="str">
        <f>IF(D6254=TRUE, "No Data", MID([3]QueryUserInfo!A6253, 2, F6254 -2))</f>
        <v>No Data</v>
      </c>
      <c r="B6254" t="str" cm="1">
        <f t="array" ref="B6254">IF(D6254 = TRUE, "No Data", MID([3]QueryUserInfo!A6253, I6254, _xlfn.IFS(G6254 = TRUE, 6, H6254=TRUE, 4)))</f>
        <v>No Data</v>
      </c>
      <c r="D6254" t="b">
        <f>OR(ISBLANK([3]QueryUserInfo!A6253), [3]QueryUserInfo!A6253 = " USERNAME              SESSIONNAME        ID  STATE   IDLE TIME  LOGON TIME")</f>
        <v>1</v>
      </c>
      <c r="E6254" t="b">
        <f>ISNUMBER(FIND("&gt;", [3]QueryUserInfo!A6253))</f>
        <v>0</v>
      </c>
      <c r="F6254">
        <f>IF(D6254=TRUE, 0, FIND(" ", [3]QueryUserInfo!A6253,2))</f>
        <v>0</v>
      </c>
      <c r="G6254" t="str">
        <f>IF(D6254=TRUE, "No Data", ISNUMBER(FIND("Active", [3]QueryUserInfo!A6253)))</f>
        <v>No Data</v>
      </c>
      <c r="H6254" t="str">
        <f>IF(D6254=TRUE, "No Data", ISNUMBER(FIND("Disc", [3]QueryUserInfo!A6253)))</f>
        <v>No Data</v>
      </c>
      <c r="I6254" t="str" cm="1">
        <f t="array" ref="I6254">IF(D6254 = TRUE, "No Data", _xlfn.IFS(G6254=TRUE, FIND("Active", [3]QueryUserInfo!A6253), H6254=TRUE, FIND("Disc", [3]QueryUserInfo!A6253)))</f>
        <v>No Data</v>
      </c>
    </row>
    <row r="6255" spans="1:9" x14ac:dyDescent="0.3">
      <c r="A6255" t="str">
        <f>IF(D6255=TRUE, "No Data", MID([3]QueryUserInfo!A6254, 2, F6255 -2))</f>
        <v>No Data</v>
      </c>
      <c r="B6255" t="str" cm="1">
        <f t="array" ref="B6255">IF(D6255 = TRUE, "No Data", MID([3]QueryUserInfo!A6254, I6255, _xlfn.IFS(G6255 = TRUE, 6, H6255=TRUE, 4)))</f>
        <v>No Data</v>
      </c>
      <c r="D6255" t="b">
        <f>OR(ISBLANK([3]QueryUserInfo!A6254), [3]QueryUserInfo!A6254 = " USERNAME              SESSIONNAME        ID  STATE   IDLE TIME  LOGON TIME")</f>
        <v>1</v>
      </c>
      <c r="E6255" t="b">
        <f>ISNUMBER(FIND("&gt;", [3]QueryUserInfo!A6254))</f>
        <v>0</v>
      </c>
      <c r="F6255">
        <f>IF(D6255=TRUE, 0, FIND(" ", [3]QueryUserInfo!A6254,2))</f>
        <v>0</v>
      </c>
      <c r="G6255" t="str">
        <f>IF(D6255=TRUE, "No Data", ISNUMBER(FIND("Active", [3]QueryUserInfo!A6254)))</f>
        <v>No Data</v>
      </c>
      <c r="H6255" t="str">
        <f>IF(D6255=TRUE, "No Data", ISNUMBER(FIND("Disc", [3]QueryUserInfo!A6254)))</f>
        <v>No Data</v>
      </c>
      <c r="I6255" t="str" cm="1">
        <f t="array" ref="I6255">IF(D6255 = TRUE, "No Data", _xlfn.IFS(G6255=TRUE, FIND("Active", [3]QueryUserInfo!A6254), H6255=TRUE, FIND("Disc", [3]QueryUserInfo!A6254)))</f>
        <v>No Data</v>
      </c>
    </row>
    <row r="6256" spans="1:9" x14ac:dyDescent="0.3">
      <c r="A6256" t="str">
        <f>IF(D6256=TRUE, "No Data", MID([3]QueryUserInfo!A6255, 2, F6256 -2))</f>
        <v>No Data</v>
      </c>
      <c r="B6256" t="str" cm="1">
        <f t="array" ref="B6256">IF(D6256 = TRUE, "No Data", MID([3]QueryUserInfo!A6255, I6256, _xlfn.IFS(G6256 = TRUE, 6, H6256=TRUE, 4)))</f>
        <v>No Data</v>
      </c>
      <c r="D6256" t="b">
        <f>OR(ISBLANK([3]QueryUserInfo!A6255), [3]QueryUserInfo!A6255 = " USERNAME              SESSIONNAME        ID  STATE   IDLE TIME  LOGON TIME")</f>
        <v>1</v>
      </c>
      <c r="E6256" t="b">
        <f>ISNUMBER(FIND("&gt;", [3]QueryUserInfo!A6255))</f>
        <v>0</v>
      </c>
      <c r="F6256">
        <f>IF(D6256=TRUE, 0, FIND(" ", [3]QueryUserInfo!A6255,2))</f>
        <v>0</v>
      </c>
      <c r="G6256" t="str">
        <f>IF(D6256=TRUE, "No Data", ISNUMBER(FIND("Active", [3]QueryUserInfo!A6255)))</f>
        <v>No Data</v>
      </c>
      <c r="H6256" t="str">
        <f>IF(D6256=TRUE, "No Data", ISNUMBER(FIND("Disc", [3]QueryUserInfo!A6255)))</f>
        <v>No Data</v>
      </c>
      <c r="I6256" t="str" cm="1">
        <f t="array" ref="I6256">IF(D6256 = TRUE, "No Data", _xlfn.IFS(G6256=TRUE, FIND("Active", [3]QueryUserInfo!A6255), H6256=TRUE, FIND("Disc", [3]QueryUserInfo!A6255)))</f>
        <v>No Data</v>
      </c>
    </row>
    <row r="6257" spans="1:9" x14ac:dyDescent="0.3">
      <c r="A6257" t="str">
        <f>IF(D6257=TRUE, "No Data", MID([3]QueryUserInfo!A6256, 2, F6257 -2))</f>
        <v>No Data</v>
      </c>
      <c r="B6257" t="str" cm="1">
        <f t="array" ref="B6257">IF(D6257 = TRUE, "No Data", MID([3]QueryUserInfo!A6256, I6257, _xlfn.IFS(G6257 = TRUE, 6, H6257=TRUE, 4)))</f>
        <v>No Data</v>
      </c>
      <c r="D6257" t="b">
        <f>OR(ISBLANK([3]QueryUserInfo!A6256), [3]QueryUserInfo!A6256 = " USERNAME              SESSIONNAME        ID  STATE   IDLE TIME  LOGON TIME")</f>
        <v>1</v>
      </c>
      <c r="E6257" t="b">
        <f>ISNUMBER(FIND("&gt;", [3]QueryUserInfo!A6256))</f>
        <v>0</v>
      </c>
      <c r="F6257">
        <f>IF(D6257=TRUE, 0, FIND(" ", [3]QueryUserInfo!A6256,2))</f>
        <v>0</v>
      </c>
      <c r="G6257" t="str">
        <f>IF(D6257=TRUE, "No Data", ISNUMBER(FIND("Active", [3]QueryUserInfo!A6256)))</f>
        <v>No Data</v>
      </c>
      <c r="H6257" t="str">
        <f>IF(D6257=TRUE, "No Data", ISNUMBER(FIND("Disc", [3]QueryUserInfo!A6256)))</f>
        <v>No Data</v>
      </c>
      <c r="I6257" t="str" cm="1">
        <f t="array" ref="I6257">IF(D6257 = TRUE, "No Data", _xlfn.IFS(G6257=TRUE, FIND("Active", [3]QueryUserInfo!A6256), H6257=TRUE, FIND("Disc", [3]QueryUserInfo!A6256)))</f>
        <v>No Data</v>
      </c>
    </row>
    <row r="6258" spans="1:9" x14ac:dyDescent="0.3">
      <c r="A6258" t="str">
        <f>IF(D6258=TRUE, "No Data", MID([3]QueryUserInfo!A6257, 2, F6258 -2))</f>
        <v>No Data</v>
      </c>
      <c r="B6258" t="str" cm="1">
        <f t="array" ref="B6258">IF(D6258 = TRUE, "No Data", MID([3]QueryUserInfo!A6257, I6258, _xlfn.IFS(G6258 = TRUE, 6, H6258=TRUE, 4)))</f>
        <v>No Data</v>
      </c>
      <c r="D6258" t="b">
        <f>OR(ISBLANK([3]QueryUserInfo!A6257), [3]QueryUserInfo!A6257 = " USERNAME              SESSIONNAME        ID  STATE   IDLE TIME  LOGON TIME")</f>
        <v>1</v>
      </c>
      <c r="E6258" t="b">
        <f>ISNUMBER(FIND("&gt;", [3]QueryUserInfo!A6257))</f>
        <v>0</v>
      </c>
      <c r="F6258">
        <f>IF(D6258=TRUE, 0, FIND(" ", [3]QueryUserInfo!A6257,2))</f>
        <v>0</v>
      </c>
      <c r="G6258" t="str">
        <f>IF(D6258=TRUE, "No Data", ISNUMBER(FIND("Active", [3]QueryUserInfo!A6257)))</f>
        <v>No Data</v>
      </c>
      <c r="H6258" t="str">
        <f>IF(D6258=TRUE, "No Data", ISNUMBER(FIND("Disc", [3]QueryUserInfo!A6257)))</f>
        <v>No Data</v>
      </c>
      <c r="I6258" t="str" cm="1">
        <f t="array" ref="I6258">IF(D6258 = TRUE, "No Data", _xlfn.IFS(G6258=TRUE, FIND("Active", [3]QueryUserInfo!A6257), H6258=TRUE, FIND("Disc", [3]QueryUserInfo!A6257)))</f>
        <v>No Data</v>
      </c>
    </row>
    <row r="6259" spans="1:9" x14ac:dyDescent="0.3">
      <c r="A6259" t="str">
        <f>IF(D6259=TRUE, "No Data", MID([3]QueryUserInfo!A6258, 2, F6259 -2))</f>
        <v>No Data</v>
      </c>
      <c r="B6259" t="str" cm="1">
        <f t="array" ref="B6259">IF(D6259 = TRUE, "No Data", MID([3]QueryUserInfo!A6258, I6259, _xlfn.IFS(G6259 = TRUE, 6, H6259=TRUE, 4)))</f>
        <v>No Data</v>
      </c>
      <c r="D6259" t="b">
        <f>OR(ISBLANK([3]QueryUserInfo!A6258), [3]QueryUserInfo!A6258 = " USERNAME              SESSIONNAME        ID  STATE   IDLE TIME  LOGON TIME")</f>
        <v>1</v>
      </c>
      <c r="E6259" t="b">
        <f>ISNUMBER(FIND("&gt;", [3]QueryUserInfo!A6258))</f>
        <v>0</v>
      </c>
      <c r="F6259">
        <f>IF(D6259=TRUE, 0, FIND(" ", [3]QueryUserInfo!A6258,2))</f>
        <v>0</v>
      </c>
      <c r="G6259" t="str">
        <f>IF(D6259=TRUE, "No Data", ISNUMBER(FIND("Active", [3]QueryUserInfo!A6258)))</f>
        <v>No Data</v>
      </c>
      <c r="H6259" t="str">
        <f>IF(D6259=TRUE, "No Data", ISNUMBER(FIND("Disc", [3]QueryUserInfo!A6258)))</f>
        <v>No Data</v>
      </c>
      <c r="I6259" t="str" cm="1">
        <f t="array" ref="I6259">IF(D6259 = TRUE, "No Data", _xlfn.IFS(G6259=TRUE, FIND("Active", [3]QueryUserInfo!A6258), H6259=TRUE, FIND("Disc", [3]QueryUserInfo!A6258)))</f>
        <v>No Data</v>
      </c>
    </row>
    <row r="6260" spans="1:9" x14ac:dyDescent="0.3">
      <c r="A6260" t="str">
        <f>IF(D6260=TRUE, "No Data", MID([3]QueryUserInfo!A6259, 2, F6260 -2))</f>
        <v>No Data</v>
      </c>
      <c r="B6260" t="str" cm="1">
        <f t="array" ref="B6260">IF(D6260 = TRUE, "No Data", MID([3]QueryUserInfo!A6259, I6260, _xlfn.IFS(G6260 = TRUE, 6, H6260=TRUE, 4)))</f>
        <v>No Data</v>
      </c>
      <c r="D6260" t="b">
        <f>OR(ISBLANK([3]QueryUserInfo!A6259), [3]QueryUserInfo!A6259 = " USERNAME              SESSIONNAME        ID  STATE   IDLE TIME  LOGON TIME")</f>
        <v>1</v>
      </c>
      <c r="E6260" t="b">
        <f>ISNUMBER(FIND("&gt;", [3]QueryUserInfo!A6259))</f>
        <v>0</v>
      </c>
      <c r="F6260">
        <f>IF(D6260=TRUE, 0, FIND(" ", [3]QueryUserInfo!A6259,2))</f>
        <v>0</v>
      </c>
      <c r="G6260" t="str">
        <f>IF(D6260=TRUE, "No Data", ISNUMBER(FIND("Active", [3]QueryUserInfo!A6259)))</f>
        <v>No Data</v>
      </c>
      <c r="H6260" t="str">
        <f>IF(D6260=TRUE, "No Data", ISNUMBER(FIND("Disc", [3]QueryUserInfo!A6259)))</f>
        <v>No Data</v>
      </c>
      <c r="I6260" t="str" cm="1">
        <f t="array" ref="I6260">IF(D6260 = TRUE, "No Data", _xlfn.IFS(G6260=TRUE, FIND("Active", [3]QueryUserInfo!A6259), H6260=TRUE, FIND("Disc", [3]QueryUserInfo!A6259)))</f>
        <v>No Data</v>
      </c>
    </row>
    <row r="6261" spans="1:9" x14ac:dyDescent="0.3">
      <c r="A6261" t="str">
        <f>IF(D6261=TRUE, "No Data", MID([3]QueryUserInfo!A6260, 2, F6261 -2))</f>
        <v>No Data</v>
      </c>
      <c r="B6261" t="str" cm="1">
        <f t="array" ref="B6261">IF(D6261 = TRUE, "No Data", MID([3]QueryUserInfo!A6260, I6261, _xlfn.IFS(G6261 = TRUE, 6, H6261=TRUE, 4)))</f>
        <v>No Data</v>
      </c>
      <c r="D6261" t="b">
        <f>OR(ISBLANK([3]QueryUserInfo!A6260), [3]QueryUserInfo!A6260 = " USERNAME              SESSIONNAME        ID  STATE   IDLE TIME  LOGON TIME")</f>
        <v>1</v>
      </c>
      <c r="E6261" t="b">
        <f>ISNUMBER(FIND("&gt;", [3]QueryUserInfo!A6260))</f>
        <v>0</v>
      </c>
      <c r="F6261">
        <f>IF(D6261=TRUE, 0, FIND(" ", [3]QueryUserInfo!A6260,2))</f>
        <v>0</v>
      </c>
      <c r="G6261" t="str">
        <f>IF(D6261=TRUE, "No Data", ISNUMBER(FIND("Active", [3]QueryUserInfo!A6260)))</f>
        <v>No Data</v>
      </c>
      <c r="H6261" t="str">
        <f>IF(D6261=TRUE, "No Data", ISNUMBER(FIND("Disc", [3]QueryUserInfo!A6260)))</f>
        <v>No Data</v>
      </c>
      <c r="I6261" t="str" cm="1">
        <f t="array" ref="I6261">IF(D6261 = TRUE, "No Data", _xlfn.IFS(G6261=TRUE, FIND("Active", [3]QueryUserInfo!A6260), H6261=TRUE, FIND("Disc", [3]QueryUserInfo!A6260)))</f>
        <v>No Data</v>
      </c>
    </row>
    <row r="6262" spans="1:9" x14ac:dyDescent="0.3">
      <c r="A6262" t="str">
        <f>IF(D6262=TRUE, "No Data", MID([3]QueryUserInfo!A6261, 2, F6262 -2))</f>
        <v>No Data</v>
      </c>
      <c r="B6262" t="str" cm="1">
        <f t="array" ref="B6262">IF(D6262 = TRUE, "No Data", MID([3]QueryUserInfo!A6261, I6262, _xlfn.IFS(G6262 = TRUE, 6, H6262=TRUE, 4)))</f>
        <v>No Data</v>
      </c>
      <c r="D6262" t="b">
        <f>OR(ISBLANK([3]QueryUserInfo!A6261), [3]QueryUserInfo!A6261 = " USERNAME              SESSIONNAME        ID  STATE   IDLE TIME  LOGON TIME")</f>
        <v>1</v>
      </c>
      <c r="E6262" t="b">
        <f>ISNUMBER(FIND("&gt;", [3]QueryUserInfo!A6261))</f>
        <v>0</v>
      </c>
      <c r="F6262">
        <f>IF(D6262=TRUE, 0, FIND(" ", [3]QueryUserInfo!A6261,2))</f>
        <v>0</v>
      </c>
      <c r="G6262" t="str">
        <f>IF(D6262=TRUE, "No Data", ISNUMBER(FIND("Active", [3]QueryUserInfo!A6261)))</f>
        <v>No Data</v>
      </c>
      <c r="H6262" t="str">
        <f>IF(D6262=TRUE, "No Data", ISNUMBER(FIND("Disc", [3]QueryUserInfo!A6261)))</f>
        <v>No Data</v>
      </c>
      <c r="I6262" t="str" cm="1">
        <f t="array" ref="I6262">IF(D6262 = TRUE, "No Data", _xlfn.IFS(G6262=TRUE, FIND("Active", [3]QueryUserInfo!A6261), H6262=TRUE, FIND("Disc", [3]QueryUserInfo!A6261)))</f>
        <v>No Data</v>
      </c>
    </row>
    <row r="6263" spans="1:9" x14ac:dyDescent="0.3">
      <c r="A6263" t="str">
        <f>IF(D6263=TRUE, "No Data", MID([3]QueryUserInfo!A6262, 2, F6263 -2))</f>
        <v>No Data</v>
      </c>
      <c r="B6263" t="str" cm="1">
        <f t="array" ref="B6263">IF(D6263 = TRUE, "No Data", MID([3]QueryUserInfo!A6262, I6263, _xlfn.IFS(G6263 = TRUE, 6, H6263=TRUE, 4)))</f>
        <v>No Data</v>
      </c>
      <c r="D6263" t="b">
        <f>OR(ISBLANK([3]QueryUserInfo!A6262), [3]QueryUserInfo!A6262 = " USERNAME              SESSIONNAME        ID  STATE   IDLE TIME  LOGON TIME")</f>
        <v>1</v>
      </c>
      <c r="E6263" t="b">
        <f>ISNUMBER(FIND("&gt;", [3]QueryUserInfo!A6262))</f>
        <v>0</v>
      </c>
      <c r="F6263">
        <f>IF(D6263=TRUE, 0, FIND(" ", [3]QueryUserInfo!A6262,2))</f>
        <v>0</v>
      </c>
      <c r="G6263" t="str">
        <f>IF(D6263=TRUE, "No Data", ISNUMBER(FIND("Active", [3]QueryUserInfo!A6262)))</f>
        <v>No Data</v>
      </c>
      <c r="H6263" t="str">
        <f>IF(D6263=TRUE, "No Data", ISNUMBER(FIND("Disc", [3]QueryUserInfo!A6262)))</f>
        <v>No Data</v>
      </c>
      <c r="I6263" t="str" cm="1">
        <f t="array" ref="I6263">IF(D6263 = TRUE, "No Data", _xlfn.IFS(G6263=TRUE, FIND("Active", [3]QueryUserInfo!A6262), H6263=TRUE, FIND("Disc", [3]QueryUserInfo!A6262)))</f>
        <v>No Data</v>
      </c>
    </row>
    <row r="6264" spans="1:9" x14ac:dyDescent="0.3">
      <c r="A6264" t="str">
        <f>IF(D6264=TRUE, "No Data", MID([3]QueryUserInfo!A6263, 2, F6264 -2))</f>
        <v>No Data</v>
      </c>
      <c r="B6264" t="str" cm="1">
        <f t="array" ref="B6264">IF(D6264 = TRUE, "No Data", MID([3]QueryUserInfo!A6263, I6264, _xlfn.IFS(G6264 = TRUE, 6, H6264=TRUE, 4)))</f>
        <v>No Data</v>
      </c>
      <c r="D6264" t="b">
        <f>OR(ISBLANK([3]QueryUserInfo!A6263), [3]QueryUserInfo!A6263 = " USERNAME              SESSIONNAME        ID  STATE   IDLE TIME  LOGON TIME")</f>
        <v>1</v>
      </c>
      <c r="E6264" t="b">
        <f>ISNUMBER(FIND("&gt;", [3]QueryUserInfo!A6263))</f>
        <v>0</v>
      </c>
      <c r="F6264">
        <f>IF(D6264=TRUE, 0, FIND(" ", [3]QueryUserInfo!A6263,2))</f>
        <v>0</v>
      </c>
      <c r="G6264" t="str">
        <f>IF(D6264=TRUE, "No Data", ISNUMBER(FIND("Active", [3]QueryUserInfo!A6263)))</f>
        <v>No Data</v>
      </c>
      <c r="H6264" t="str">
        <f>IF(D6264=TRUE, "No Data", ISNUMBER(FIND("Disc", [3]QueryUserInfo!A6263)))</f>
        <v>No Data</v>
      </c>
      <c r="I6264" t="str" cm="1">
        <f t="array" ref="I6264">IF(D6264 = TRUE, "No Data", _xlfn.IFS(G6264=TRUE, FIND("Active", [3]QueryUserInfo!A6263), H6264=TRUE, FIND("Disc", [3]QueryUserInfo!A6263)))</f>
        <v>No Data</v>
      </c>
    </row>
    <row r="6265" spans="1:9" x14ac:dyDescent="0.3">
      <c r="A6265" t="str">
        <f>IF(D6265=TRUE, "No Data", MID([3]QueryUserInfo!A6264, 2, F6265 -2))</f>
        <v>No Data</v>
      </c>
      <c r="B6265" t="str" cm="1">
        <f t="array" ref="B6265">IF(D6265 = TRUE, "No Data", MID([3]QueryUserInfo!A6264, I6265, _xlfn.IFS(G6265 = TRUE, 6, H6265=TRUE, 4)))</f>
        <v>No Data</v>
      </c>
      <c r="D6265" t="b">
        <f>OR(ISBLANK([3]QueryUserInfo!A6264), [3]QueryUserInfo!A6264 = " USERNAME              SESSIONNAME        ID  STATE   IDLE TIME  LOGON TIME")</f>
        <v>1</v>
      </c>
      <c r="E6265" t="b">
        <f>ISNUMBER(FIND("&gt;", [3]QueryUserInfo!A6264))</f>
        <v>0</v>
      </c>
      <c r="F6265">
        <f>IF(D6265=TRUE, 0, FIND(" ", [3]QueryUserInfo!A6264,2))</f>
        <v>0</v>
      </c>
      <c r="G6265" t="str">
        <f>IF(D6265=TRUE, "No Data", ISNUMBER(FIND("Active", [3]QueryUserInfo!A6264)))</f>
        <v>No Data</v>
      </c>
      <c r="H6265" t="str">
        <f>IF(D6265=TRUE, "No Data", ISNUMBER(FIND("Disc", [3]QueryUserInfo!A6264)))</f>
        <v>No Data</v>
      </c>
      <c r="I6265" t="str" cm="1">
        <f t="array" ref="I6265">IF(D6265 = TRUE, "No Data", _xlfn.IFS(G6265=TRUE, FIND("Active", [3]QueryUserInfo!A6264), H6265=TRUE, FIND("Disc", [3]QueryUserInfo!A6264)))</f>
        <v>No Data</v>
      </c>
    </row>
    <row r="6266" spans="1:9" x14ac:dyDescent="0.3">
      <c r="A6266" t="str">
        <f>IF(D6266=TRUE, "No Data", MID([3]QueryUserInfo!A6265, 2, F6266 -2))</f>
        <v>No Data</v>
      </c>
      <c r="B6266" t="str" cm="1">
        <f t="array" ref="B6266">IF(D6266 = TRUE, "No Data", MID([3]QueryUserInfo!A6265, I6266, _xlfn.IFS(G6266 = TRUE, 6, H6266=TRUE, 4)))</f>
        <v>No Data</v>
      </c>
      <c r="D6266" t="b">
        <f>OR(ISBLANK([3]QueryUserInfo!A6265), [3]QueryUserInfo!A6265 = " USERNAME              SESSIONNAME        ID  STATE   IDLE TIME  LOGON TIME")</f>
        <v>1</v>
      </c>
      <c r="E6266" t="b">
        <f>ISNUMBER(FIND("&gt;", [3]QueryUserInfo!A6265))</f>
        <v>0</v>
      </c>
      <c r="F6266">
        <f>IF(D6266=TRUE, 0, FIND(" ", [3]QueryUserInfo!A6265,2))</f>
        <v>0</v>
      </c>
      <c r="G6266" t="str">
        <f>IF(D6266=TRUE, "No Data", ISNUMBER(FIND("Active", [3]QueryUserInfo!A6265)))</f>
        <v>No Data</v>
      </c>
      <c r="H6266" t="str">
        <f>IF(D6266=TRUE, "No Data", ISNUMBER(FIND("Disc", [3]QueryUserInfo!A6265)))</f>
        <v>No Data</v>
      </c>
      <c r="I6266" t="str" cm="1">
        <f t="array" ref="I6266">IF(D6266 = TRUE, "No Data", _xlfn.IFS(G6266=TRUE, FIND("Active", [3]QueryUserInfo!A6265), H6266=TRUE, FIND("Disc", [3]QueryUserInfo!A6265)))</f>
        <v>No Data</v>
      </c>
    </row>
    <row r="6267" spans="1:9" x14ac:dyDescent="0.3">
      <c r="A6267" t="str">
        <f>IF(D6267=TRUE, "No Data", MID([3]QueryUserInfo!A6266, 2, F6267 -2))</f>
        <v>No Data</v>
      </c>
      <c r="B6267" t="str" cm="1">
        <f t="array" ref="B6267">IF(D6267 = TRUE, "No Data", MID([3]QueryUserInfo!A6266, I6267, _xlfn.IFS(G6267 = TRUE, 6, H6267=TRUE, 4)))</f>
        <v>No Data</v>
      </c>
      <c r="D6267" t="b">
        <f>OR(ISBLANK([3]QueryUserInfo!A6266), [3]QueryUserInfo!A6266 = " USERNAME              SESSIONNAME        ID  STATE   IDLE TIME  LOGON TIME")</f>
        <v>1</v>
      </c>
      <c r="E6267" t="b">
        <f>ISNUMBER(FIND("&gt;", [3]QueryUserInfo!A6266))</f>
        <v>0</v>
      </c>
      <c r="F6267">
        <f>IF(D6267=TRUE, 0, FIND(" ", [3]QueryUserInfo!A6266,2))</f>
        <v>0</v>
      </c>
      <c r="G6267" t="str">
        <f>IF(D6267=TRUE, "No Data", ISNUMBER(FIND("Active", [3]QueryUserInfo!A6266)))</f>
        <v>No Data</v>
      </c>
      <c r="H6267" t="str">
        <f>IF(D6267=TRUE, "No Data", ISNUMBER(FIND("Disc", [3]QueryUserInfo!A6266)))</f>
        <v>No Data</v>
      </c>
      <c r="I6267" t="str" cm="1">
        <f t="array" ref="I6267">IF(D6267 = TRUE, "No Data", _xlfn.IFS(G6267=TRUE, FIND("Active", [3]QueryUserInfo!A6266), H6267=TRUE, FIND("Disc", [3]QueryUserInfo!A6266)))</f>
        <v>No Data</v>
      </c>
    </row>
    <row r="6268" spans="1:9" x14ac:dyDescent="0.3">
      <c r="A6268" t="str">
        <f>IF(D6268=TRUE, "No Data", MID([3]QueryUserInfo!A6267, 2, F6268 -2))</f>
        <v>No Data</v>
      </c>
      <c r="B6268" t="str" cm="1">
        <f t="array" ref="B6268">IF(D6268 = TRUE, "No Data", MID([3]QueryUserInfo!A6267, I6268, _xlfn.IFS(G6268 = TRUE, 6, H6268=TRUE, 4)))</f>
        <v>No Data</v>
      </c>
      <c r="D6268" t="b">
        <f>OR(ISBLANK([3]QueryUserInfo!A6267), [3]QueryUserInfo!A6267 = " USERNAME              SESSIONNAME        ID  STATE   IDLE TIME  LOGON TIME")</f>
        <v>1</v>
      </c>
      <c r="E6268" t="b">
        <f>ISNUMBER(FIND("&gt;", [3]QueryUserInfo!A6267))</f>
        <v>0</v>
      </c>
      <c r="F6268">
        <f>IF(D6268=TRUE, 0, FIND(" ", [3]QueryUserInfo!A6267,2))</f>
        <v>0</v>
      </c>
      <c r="G6268" t="str">
        <f>IF(D6268=TRUE, "No Data", ISNUMBER(FIND("Active", [3]QueryUserInfo!A6267)))</f>
        <v>No Data</v>
      </c>
      <c r="H6268" t="str">
        <f>IF(D6268=TRUE, "No Data", ISNUMBER(FIND("Disc", [3]QueryUserInfo!A6267)))</f>
        <v>No Data</v>
      </c>
      <c r="I6268" t="str" cm="1">
        <f t="array" ref="I6268">IF(D6268 = TRUE, "No Data", _xlfn.IFS(G6268=TRUE, FIND("Active", [3]QueryUserInfo!A6267), H6268=TRUE, FIND("Disc", [3]QueryUserInfo!A6267)))</f>
        <v>No Data</v>
      </c>
    </row>
    <row r="6269" spans="1:9" x14ac:dyDescent="0.3">
      <c r="A6269" t="str">
        <f>IF(D6269=TRUE, "No Data", MID([3]QueryUserInfo!A6268, 2, F6269 -2))</f>
        <v>No Data</v>
      </c>
      <c r="B6269" t="str" cm="1">
        <f t="array" ref="B6269">IF(D6269 = TRUE, "No Data", MID([3]QueryUserInfo!A6268, I6269, _xlfn.IFS(G6269 = TRUE, 6, H6269=TRUE, 4)))</f>
        <v>No Data</v>
      </c>
      <c r="D6269" t="b">
        <f>OR(ISBLANK([3]QueryUserInfo!A6268), [3]QueryUserInfo!A6268 = " USERNAME              SESSIONNAME        ID  STATE   IDLE TIME  LOGON TIME")</f>
        <v>1</v>
      </c>
      <c r="E6269" t="b">
        <f>ISNUMBER(FIND("&gt;", [3]QueryUserInfo!A6268))</f>
        <v>0</v>
      </c>
      <c r="F6269">
        <f>IF(D6269=TRUE, 0, FIND(" ", [3]QueryUserInfo!A6268,2))</f>
        <v>0</v>
      </c>
      <c r="G6269" t="str">
        <f>IF(D6269=TRUE, "No Data", ISNUMBER(FIND("Active", [3]QueryUserInfo!A6268)))</f>
        <v>No Data</v>
      </c>
      <c r="H6269" t="str">
        <f>IF(D6269=TRUE, "No Data", ISNUMBER(FIND("Disc", [3]QueryUserInfo!A6268)))</f>
        <v>No Data</v>
      </c>
      <c r="I6269" t="str" cm="1">
        <f t="array" ref="I6269">IF(D6269 = TRUE, "No Data", _xlfn.IFS(G6269=TRUE, FIND("Active", [3]QueryUserInfo!A6268), H6269=TRUE, FIND("Disc", [3]QueryUserInfo!A6268)))</f>
        <v>No Data</v>
      </c>
    </row>
    <row r="6270" spans="1:9" x14ac:dyDescent="0.3">
      <c r="A6270" t="str">
        <f>IF(D6270=TRUE, "No Data", MID([3]QueryUserInfo!A6269, 2, F6270 -2))</f>
        <v>No Data</v>
      </c>
      <c r="B6270" t="str" cm="1">
        <f t="array" ref="B6270">IF(D6270 = TRUE, "No Data", MID([3]QueryUserInfo!A6269, I6270, _xlfn.IFS(G6270 = TRUE, 6, H6270=TRUE, 4)))</f>
        <v>No Data</v>
      </c>
      <c r="D6270" t="b">
        <f>OR(ISBLANK([3]QueryUserInfo!A6269), [3]QueryUserInfo!A6269 = " USERNAME              SESSIONNAME        ID  STATE   IDLE TIME  LOGON TIME")</f>
        <v>1</v>
      </c>
      <c r="E6270" t="b">
        <f>ISNUMBER(FIND("&gt;", [3]QueryUserInfo!A6269))</f>
        <v>0</v>
      </c>
      <c r="F6270">
        <f>IF(D6270=TRUE, 0, FIND(" ", [3]QueryUserInfo!A6269,2))</f>
        <v>0</v>
      </c>
      <c r="G6270" t="str">
        <f>IF(D6270=TRUE, "No Data", ISNUMBER(FIND("Active", [3]QueryUserInfo!A6269)))</f>
        <v>No Data</v>
      </c>
      <c r="H6270" t="str">
        <f>IF(D6270=TRUE, "No Data", ISNUMBER(FIND("Disc", [3]QueryUserInfo!A6269)))</f>
        <v>No Data</v>
      </c>
      <c r="I6270" t="str" cm="1">
        <f t="array" ref="I6270">IF(D6270 = TRUE, "No Data", _xlfn.IFS(G6270=TRUE, FIND("Active", [3]QueryUserInfo!A6269), H6270=TRUE, FIND("Disc", [3]QueryUserInfo!A6269)))</f>
        <v>No Data</v>
      </c>
    </row>
    <row r="6271" spans="1:9" x14ac:dyDescent="0.3">
      <c r="A6271" t="str">
        <f>IF(D6271=TRUE, "No Data", MID([3]QueryUserInfo!A6270, 2, F6271 -2))</f>
        <v>No Data</v>
      </c>
      <c r="B6271" t="str" cm="1">
        <f t="array" ref="B6271">IF(D6271 = TRUE, "No Data", MID([3]QueryUserInfo!A6270, I6271, _xlfn.IFS(G6271 = TRUE, 6, H6271=TRUE, 4)))</f>
        <v>No Data</v>
      </c>
      <c r="D6271" t="b">
        <f>OR(ISBLANK([3]QueryUserInfo!A6270), [3]QueryUserInfo!A6270 = " USERNAME              SESSIONNAME        ID  STATE   IDLE TIME  LOGON TIME")</f>
        <v>1</v>
      </c>
      <c r="E6271" t="b">
        <f>ISNUMBER(FIND("&gt;", [3]QueryUserInfo!A6270))</f>
        <v>0</v>
      </c>
      <c r="F6271">
        <f>IF(D6271=TRUE, 0, FIND(" ", [3]QueryUserInfo!A6270,2))</f>
        <v>0</v>
      </c>
      <c r="G6271" t="str">
        <f>IF(D6271=TRUE, "No Data", ISNUMBER(FIND("Active", [3]QueryUserInfo!A6270)))</f>
        <v>No Data</v>
      </c>
      <c r="H6271" t="str">
        <f>IF(D6271=TRUE, "No Data", ISNUMBER(FIND("Disc", [3]QueryUserInfo!A6270)))</f>
        <v>No Data</v>
      </c>
      <c r="I6271" t="str" cm="1">
        <f t="array" ref="I6271">IF(D6271 = TRUE, "No Data", _xlfn.IFS(G6271=TRUE, FIND("Active", [3]QueryUserInfo!A6270), H6271=TRUE, FIND("Disc", [3]QueryUserInfo!A6270)))</f>
        <v>No Data</v>
      </c>
    </row>
    <row r="6272" spans="1:9" x14ac:dyDescent="0.3">
      <c r="A6272" t="str">
        <f>IF(D6272=TRUE, "No Data", MID([3]QueryUserInfo!A6271, 2, F6272 -2))</f>
        <v>No Data</v>
      </c>
      <c r="B6272" t="str" cm="1">
        <f t="array" ref="B6272">IF(D6272 = TRUE, "No Data", MID([3]QueryUserInfo!A6271, I6272, _xlfn.IFS(G6272 = TRUE, 6, H6272=TRUE, 4)))</f>
        <v>No Data</v>
      </c>
      <c r="D6272" t="b">
        <f>OR(ISBLANK([3]QueryUserInfo!A6271), [3]QueryUserInfo!A6271 = " USERNAME              SESSIONNAME        ID  STATE   IDLE TIME  LOGON TIME")</f>
        <v>1</v>
      </c>
      <c r="E6272" t="b">
        <f>ISNUMBER(FIND("&gt;", [3]QueryUserInfo!A6271))</f>
        <v>0</v>
      </c>
      <c r="F6272">
        <f>IF(D6272=TRUE, 0, FIND(" ", [3]QueryUserInfo!A6271,2))</f>
        <v>0</v>
      </c>
      <c r="G6272" t="str">
        <f>IF(D6272=TRUE, "No Data", ISNUMBER(FIND("Active", [3]QueryUserInfo!A6271)))</f>
        <v>No Data</v>
      </c>
      <c r="H6272" t="str">
        <f>IF(D6272=TRUE, "No Data", ISNUMBER(FIND("Disc", [3]QueryUserInfo!A6271)))</f>
        <v>No Data</v>
      </c>
      <c r="I6272" t="str" cm="1">
        <f t="array" ref="I6272">IF(D6272 = TRUE, "No Data", _xlfn.IFS(G6272=TRUE, FIND("Active", [3]QueryUserInfo!A6271), H6272=TRUE, FIND("Disc", [3]QueryUserInfo!A6271)))</f>
        <v>No Data</v>
      </c>
    </row>
    <row r="6273" spans="1:9" x14ac:dyDescent="0.3">
      <c r="A6273" t="str">
        <f>IF(D6273=TRUE, "No Data", MID([3]QueryUserInfo!A6272, 2, F6273 -2))</f>
        <v>No Data</v>
      </c>
      <c r="B6273" t="str" cm="1">
        <f t="array" ref="B6273">IF(D6273 = TRUE, "No Data", MID([3]QueryUserInfo!A6272, I6273, _xlfn.IFS(G6273 = TRUE, 6, H6273=TRUE, 4)))</f>
        <v>No Data</v>
      </c>
      <c r="D6273" t="b">
        <f>OR(ISBLANK([3]QueryUserInfo!A6272), [3]QueryUserInfo!A6272 = " USERNAME              SESSIONNAME        ID  STATE   IDLE TIME  LOGON TIME")</f>
        <v>1</v>
      </c>
      <c r="E6273" t="b">
        <f>ISNUMBER(FIND("&gt;", [3]QueryUserInfo!A6272))</f>
        <v>0</v>
      </c>
      <c r="F6273">
        <f>IF(D6273=TRUE, 0, FIND(" ", [3]QueryUserInfo!A6272,2))</f>
        <v>0</v>
      </c>
      <c r="G6273" t="str">
        <f>IF(D6273=TRUE, "No Data", ISNUMBER(FIND("Active", [3]QueryUserInfo!A6272)))</f>
        <v>No Data</v>
      </c>
      <c r="H6273" t="str">
        <f>IF(D6273=TRUE, "No Data", ISNUMBER(FIND("Disc", [3]QueryUserInfo!A6272)))</f>
        <v>No Data</v>
      </c>
      <c r="I6273" t="str" cm="1">
        <f t="array" ref="I6273">IF(D6273 = TRUE, "No Data", _xlfn.IFS(G6273=TRUE, FIND("Active", [3]QueryUserInfo!A6272), H6273=TRUE, FIND("Disc", [3]QueryUserInfo!A6272)))</f>
        <v>No Data</v>
      </c>
    </row>
    <row r="6274" spans="1:9" x14ac:dyDescent="0.3">
      <c r="A6274" t="str">
        <f>IF(D6274=TRUE, "No Data", MID([3]QueryUserInfo!A6273, 2, F6274 -2))</f>
        <v>No Data</v>
      </c>
      <c r="B6274" t="str" cm="1">
        <f t="array" ref="B6274">IF(D6274 = TRUE, "No Data", MID([3]QueryUserInfo!A6273, I6274, _xlfn.IFS(G6274 = TRUE, 6, H6274=TRUE, 4)))</f>
        <v>No Data</v>
      </c>
      <c r="D6274" t="b">
        <f>OR(ISBLANK([3]QueryUserInfo!A6273), [3]QueryUserInfo!A6273 = " USERNAME              SESSIONNAME        ID  STATE   IDLE TIME  LOGON TIME")</f>
        <v>1</v>
      </c>
      <c r="E6274" t="b">
        <f>ISNUMBER(FIND("&gt;", [3]QueryUserInfo!A6273))</f>
        <v>0</v>
      </c>
      <c r="F6274">
        <f>IF(D6274=TRUE, 0, FIND(" ", [3]QueryUserInfo!A6273,2))</f>
        <v>0</v>
      </c>
      <c r="G6274" t="str">
        <f>IF(D6274=TRUE, "No Data", ISNUMBER(FIND("Active", [3]QueryUserInfo!A6273)))</f>
        <v>No Data</v>
      </c>
      <c r="H6274" t="str">
        <f>IF(D6274=TRUE, "No Data", ISNUMBER(FIND("Disc", [3]QueryUserInfo!A6273)))</f>
        <v>No Data</v>
      </c>
      <c r="I6274" t="str" cm="1">
        <f t="array" ref="I6274">IF(D6274 = TRUE, "No Data", _xlfn.IFS(G6274=TRUE, FIND("Active", [3]QueryUserInfo!A6273), H6274=TRUE, FIND("Disc", [3]QueryUserInfo!A6273)))</f>
        <v>No Data</v>
      </c>
    </row>
    <row r="6275" spans="1:9" x14ac:dyDescent="0.3">
      <c r="A6275" t="str">
        <f>IF(D6275=TRUE, "No Data", MID([3]QueryUserInfo!A6274, 2, F6275 -2))</f>
        <v>No Data</v>
      </c>
      <c r="B6275" t="str" cm="1">
        <f t="array" ref="B6275">IF(D6275 = TRUE, "No Data", MID([3]QueryUserInfo!A6274, I6275, _xlfn.IFS(G6275 = TRUE, 6, H6275=TRUE, 4)))</f>
        <v>No Data</v>
      </c>
      <c r="D6275" t="b">
        <f>OR(ISBLANK([3]QueryUserInfo!A6274), [3]QueryUserInfo!A6274 = " USERNAME              SESSIONNAME        ID  STATE   IDLE TIME  LOGON TIME")</f>
        <v>1</v>
      </c>
      <c r="E6275" t="b">
        <f>ISNUMBER(FIND("&gt;", [3]QueryUserInfo!A6274))</f>
        <v>0</v>
      </c>
      <c r="F6275">
        <f>IF(D6275=TRUE, 0, FIND(" ", [3]QueryUserInfo!A6274,2))</f>
        <v>0</v>
      </c>
      <c r="G6275" t="str">
        <f>IF(D6275=TRUE, "No Data", ISNUMBER(FIND("Active", [3]QueryUserInfo!A6274)))</f>
        <v>No Data</v>
      </c>
      <c r="H6275" t="str">
        <f>IF(D6275=TRUE, "No Data", ISNUMBER(FIND("Disc", [3]QueryUserInfo!A6274)))</f>
        <v>No Data</v>
      </c>
      <c r="I6275" t="str" cm="1">
        <f t="array" ref="I6275">IF(D6275 = TRUE, "No Data", _xlfn.IFS(G6275=TRUE, FIND("Active", [3]QueryUserInfo!A6274), H6275=TRUE, FIND("Disc", [3]QueryUserInfo!A6274)))</f>
        <v>No Data</v>
      </c>
    </row>
    <row r="6276" spans="1:9" x14ac:dyDescent="0.3">
      <c r="A6276" t="str">
        <f>IF(D6276=TRUE, "No Data", MID([3]QueryUserInfo!A6275, 2, F6276 -2))</f>
        <v>No Data</v>
      </c>
      <c r="B6276" t="str" cm="1">
        <f t="array" ref="B6276">IF(D6276 = TRUE, "No Data", MID([3]QueryUserInfo!A6275, I6276, _xlfn.IFS(G6276 = TRUE, 6, H6276=TRUE, 4)))</f>
        <v>No Data</v>
      </c>
      <c r="D6276" t="b">
        <f>OR(ISBLANK([3]QueryUserInfo!A6275), [3]QueryUserInfo!A6275 = " USERNAME              SESSIONNAME        ID  STATE   IDLE TIME  LOGON TIME")</f>
        <v>1</v>
      </c>
      <c r="E6276" t="b">
        <f>ISNUMBER(FIND("&gt;", [3]QueryUserInfo!A6275))</f>
        <v>0</v>
      </c>
      <c r="F6276">
        <f>IF(D6276=TRUE, 0, FIND(" ", [3]QueryUserInfo!A6275,2))</f>
        <v>0</v>
      </c>
      <c r="G6276" t="str">
        <f>IF(D6276=TRUE, "No Data", ISNUMBER(FIND("Active", [3]QueryUserInfo!A6275)))</f>
        <v>No Data</v>
      </c>
      <c r="H6276" t="str">
        <f>IF(D6276=TRUE, "No Data", ISNUMBER(FIND("Disc", [3]QueryUserInfo!A6275)))</f>
        <v>No Data</v>
      </c>
      <c r="I6276" t="str" cm="1">
        <f t="array" ref="I6276">IF(D6276 = TRUE, "No Data", _xlfn.IFS(G6276=TRUE, FIND("Active", [3]QueryUserInfo!A6275), H6276=TRUE, FIND("Disc", [3]QueryUserInfo!A6275)))</f>
        <v>No Data</v>
      </c>
    </row>
    <row r="6277" spans="1:9" x14ac:dyDescent="0.3">
      <c r="A6277" t="str">
        <f>IF(D6277=TRUE, "No Data", MID([3]QueryUserInfo!A6276, 2, F6277 -2))</f>
        <v>No Data</v>
      </c>
      <c r="B6277" t="str" cm="1">
        <f t="array" ref="B6277">IF(D6277 = TRUE, "No Data", MID([3]QueryUserInfo!A6276, I6277, _xlfn.IFS(G6277 = TRUE, 6, H6277=TRUE, 4)))</f>
        <v>No Data</v>
      </c>
      <c r="D6277" t="b">
        <f>OR(ISBLANK([3]QueryUserInfo!A6276), [3]QueryUserInfo!A6276 = " USERNAME              SESSIONNAME        ID  STATE   IDLE TIME  LOGON TIME")</f>
        <v>1</v>
      </c>
      <c r="E6277" t="b">
        <f>ISNUMBER(FIND("&gt;", [3]QueryUserInfo!A6276))</f>
        <v>0</v>
      </c>
      <c r="F6277">
        <f>IF(D6277=TRUE, 0, FIND(" ", [3]QueryUserInfo!A6276,2))</f>
        <v>0</v>
      </c>
      <c r="G6277" t="str">
        <f>IF(D6277=TRUE, "No Data", ISNUMBER(FIND("Active", [3]QueryUserInfo!A6276)))</f>
        <v>No Data</v>
      </c>
      <c r="H6277" t="str">
        <f>IF(D6277=TRUE, "No Data", ISNUMBER(FIND("Disc", [3]QueryUserInfo!A6276)))</f>
        <v>No Data</v>
      </c>
      <c r="I6277" t="str" cm="1">
        <f t="array" ref="I6277">IF(D6277 = TRUE, "No Data", _xlfn.IFS(G6277=TRUE, FIND("Active", [3]QueryUserInfo!A6276), H6277=TRUE, FIND("Disc", [3]QueryUserInfo!A6276)))</f>
        <v>No Data</v>
      </c>
    </row>
    <row r="6278" spans="1:9" x14ac:dyDescent="0.3">
      <c r="A6278" t="str">
        <f>IF(D6278=TRUE, "No Data", MID([3]QueryUserInfo!A6277, 2, F6278 -2))</f>
        <v>No Data</v>
      </c>
      <c r="B6278" t="str" cm="1">
        <f t="array" ref="B6278">IF(D6278 = TRUE, "No Data", MID([3]QueryUserInfo!A6277, I6278, _xlfn.IFS(G6278 = TRUE, 6, H6278=TRUE, 4)))</f>
        <v>No Data</v>
      </c>
      <c r="D6278" t="b">
        <f>OR(ISBLANK([3]QueryUserInfo!A6277), [3]QueryUserInfo!A6277 = " USERNAME              SESSIONNAME        ID  STATE   IDLE TIME  LOGON TIME")</f>
        <v>1</v>
      </c>
      <c r="E6278" t="b">
        <f>ISNUMBER(FIND("&gt;", [3]QueryUserInfo!A6277))</f>
        <v>0</v>
      </c>
      <c r="F6278">
        <f>IF(D6278=TRUE, 0, FIND(" ", [3]QueryUserInfo!A6277,2))</f>
        <v>0</v>
      </c>
      <c r="G6278" t="str">
        <f>IF(D6278=TRUE, "No Data", ISNUMBER(FIND("Active", [3]QueryUserInfo!A6277)))</f>
        <v>No Data</v>
      </c>
      <c r="H6278" t="str">
        <f>IF(D6278=TRUE, "No Data", ISNUMBER(FIND("Disc", [3]QueryUserInfo!A6277)))</f>
        <v>No Data</v>
      </c>
      <c r="I6278" t="str" cm="1">
        <f t="array" ref="I6278">IF(D6278 = TRUE, "No Data", _xlfn.IFS(G6278=TRUE, FIND("Active", [3]QueryUserInfo!A6277), H6278=TRUE, FIND("Disc", [3]QueryUserInfo!A6277)))</f>
        <v>No Data</v>
      </c>
    </row>
    <row r="6279" spans="1:9" x14ac:dyDescent="0.3">
      <c r="A6279" t="str">
        <f>IF(D6279=TRUE, "No Data", MID([3]QueryUserInfo!A6278, 2, F6279 -2))</f>
        <v>No Data</v>
      </c>
      <c r="B6279" t="str" cm="1">
        <f t="array" ref="B6279">IF(D6279 = TRUE, "No Data", MID([3]QueryUserInfo!A6278, I6279, _xlfn.IFS(G6279 = TRUE, 6, H6279=TRUE, 4)))</f>
        <v>No Data</v>
      </c>
      <c r="D6279" t="b">
        <f>OR(ISBLANK([3]QueryUserInfo!A6278), [3]QueryUserInfo!A6278 = " USERNAME              SESSIONNAME        ID  STATE   IDLE TIME  LOGON TIME")</f>
        <v>1</v>
      </c>
      <c r="E6279" t="b">
        <f>ISNUMBER(FIND("&gt;", [3]QueryUserInfo!A6278))</f>
        <v>0</v>
      </c>
      <c r="F6279">
        <f>IF(D6279=TRUE, 0, FIND(" ", [3]QueryUserInfo!A6278,2))</f>
        <v>0</v>
      </c>
      <c r="G6279" t="str">
        <f>IF(D6279=TRUE, "No Data", ISNUMBER(FIND("Active", [3]QueryUserInfo!A6278)))</f>
        <v>No Data</v>
      </c>
      <c r="H6279" t="str">
        <f>IF(D6279=TRUE, "No Data", ISNUMBER(FIND("Disc", [3]QueryUserInfo!A6278)))</f>
        <v>No Data</v>
      </c>
      <c r="I6279" t="str" cm="1">
        <f t="array" ref="I6279">IF(D6279 = TRUE, "No Data", _xlfn.IFS(G6279=TRUE, FIND("Active", [3]QueryUserInfo!A6278), H6279=TRUE, FIND("Disc", [3]QueryUserInfo!A6278)))</f>
        <v>No Data</v>
      </c>
    </row>
    <row r="6280" spans="1:9" x14ac:dyDescent="0.3">
      <c r="A6280" t="str">
        <f>IF(D6280=TRUE, "No Data", MID([3]QueryUserInfo!A6279, 2, F6280 -2))</f>
        <v>No Data</v>
      </c>
      <c r="B6280" t="str" cm="1">
        <f t="array" ref="B6280">IF(D6280 = TRUE, "No Data", MID([3]QueryUserInfo!A6279, I6280, _xlfn.IFS(G6280 = TRUE, 6, H6280=TRUE, 4)))</f>
        <v>No Data</v>
      </c>
      <c r="D6280" t="b">
        <f>OR(ISBLANK([3]QueryUserInfo!A6279), [3]QueryUserInfo!A6279 = " USERNAME              SESSIONNAME        ID  STATE   IDLE TIME  LOGON TIME")</f>
        <v>1</v>
      </c>
      <c r="E6280" t="b">
        <f>ISNUMBER(FIND("&gt;", [3]QueryUserInfo!A6279))</f>
        <v>0</v>
      </c>
      <c r="F6280">
        <f>IF(D6280=TRUE, 0, FIND(" ", [3]QueryUserInfo!A6279,2))</f>
        <v>0</v>
      </c>
      <c r="G6280" t="str">
        <f>IF(D6280=TRUE, "No Data", ISNUMBER(FIND("Active", [3]QueryUserInfo!A6279)))</f>
        <v>No Data</v>
      </c>
      <c r="H6280" t="str">
        <f>IF(D6280=TRUE, "No Data", ISNUMBER(FIND("Disc", [3]QueryUserInfo!A6279)))</f>
        <v>No Data</v>
      </c>
      <c r="I6280" t="str" cm="1">
        <f t="array" ref="I6280">IF(D6280 = TRUE, "No Data", _xlfn.IFS(G6280=TRUE, FIND("Active", [3]QueryUserInfo!A6279), H6280=TRUE, FIND("Disc", [3]QueryUserInfo!A6279)))</f>
        <v>No Data</v>
      </c>
    </row>
    <row r="6281" spans="1:9" x14ac:dyDescent="0.3">
      <c r="A6281" t="str">
        <f>IF(D6281=TRUE, "No Data", MID([3]QueryUserInfo!A6280, 2, F6281 -2))</f>
        <v>No Data</v>
      </c>
      <c r="B6281" t="str" cm="1">
        <f t="array" ref="B6281">IF(D6281 = TRUE, "No Data", MID([3]QueryUserInfo!A6280, I6281, _xlfn.IFS(G6281 = TRUE, 6, H6281=TRUE, 4)))</f>
        <v>No Data</v>
      </c>
      <c r="D6281" t="b">
        <f>OR(ISBLANK([3]QueryUserInfo!A6280), [3]QueryUserInfo!A6280 = " USERNAME              SESSIONNAME        ID  STATE   IDLE TIME  LOGON TIME")</f>
        <v>1</v>
      </c>
      <c r="E6281" t="b">
        <f>ISNUMBER(FIND("&gt;", [3]QueryUserInfo!A6280))</f>
        <v>0</v>
      </c>
      <c r="F6281">
        <f>IF(D6281=TRUE, 0, FIND(" ", [3]QueryUserInfo!A6280,2))</f>
        <v>0</v>
      </c>
      <c r="G6281" t="str">
        <f>IF(D6281=TRUE, "No Data", ISNUMBER(FIND("Active", [3]QueryUserInfo!A6280)))</f>
        <v>No Data</v>
      </c>
      <c r="H6281" t="str">
        <f>IF(D6281=TRUE, "No Data", ISNUMBER(FIND("Disc", [3]QueryUserInfo!A6280)))</f>
        <v>No Data</v>
      </c>
      <c r="I6281" t="str" cm="1">
        <f t="array" ref="I6281">IF(D6281 = TRUE, "No Data", _xlfn.IFS(G6281=TRUE, FIND("Active", [3]QueryUserInfo!A6280), H6281=TRUE, FIND("Disc", [3]QueryUserInfo!A6280)))</f>
        <v>No Data</v>
      </c>
    </row>
    <row r="6282" spans="1:9" x14ac:dyDescent="0.3">
      <c r="A6282" t="str">
        <f>IF(D6282=TRUE, "No Data", MID([3]QueryUserInfo!A6281, 2, F6282 -2))</f>
        <v>No Data</v>
      </c>
      <c r="B6282" t="str" cm="1">
        <f t="array" ref="B6282">IF(D6282 = TRUE, "No Data", MID([3]QueryUserInfo!A6281, I6282, _xlfn.IFS(G6282 = TRUE, 6, H6282=TRUE, 4)))</f>
        <v>No Data</v>
      </c>
      <c r="D6282" t="b">
        <f>OR(ISBLANK([3]QueryUserInfo!A6281), [3]QueryUserInfo!A6281 = " USERNAME              SESSIONNAME        ID  STATE   IDLE TIME  LOGON TIME")</f>
        <v>1</v>
      </c>
      <c r="E6282" t="b">
        <f>ISNUMBER(FIND("&gt;", [3]QueryUserInfo!A6281))</f>
        <v>0</v>
      </c>
      <c r="F6282">
        <f>IF(D6282=TRUE, 0, FIND(" ", [3]QueryUserInfo!A6281,2))</f>
        <v>0</v>
      </c>
      <c r="G6282" t="str">
        <f>IF(D6282=TRUE, "No Data", ISNUMBER(FIND("Active", [3]QueryUserInfo!A6281)))</f>
        <v>No Data</v>
      </c>
      <c r="H6282" t="str">
        <f>IF(D6282=TRUE, "No Data", ISNUMBER(FIND("Disc", [3]QueryUserInfo!A6281)))</f>
        <v>No Data</v>
      </c>
      <c r="I6282" t="str" cm="1">
        <f t="array" ref="I6282">IF(D6282 = TRUE, "No Data", _xlfn.IFS(G6282=TRUE, FIND("Active", [3]QueryUserInfo!A6281), H6282=TRUE, FIND("Disc", [3]QueryUserInfo!A6281)))</f>
        <v>No Data</v>
      </c>
    </row>
    <row r="6283" spans="1:9" x14ac:dyDescent="0.3">
      <c r="A6283" t="str">
        <f>IF(D6283=TRUE, "No Data", MID([3]QueryUserInfo!A6282, 2, F6283 -2))</f>
        <v>No Data</v>
      </c>
      <c r="B6283" t="str" cm="1">
        <f t="array" ref="B6283">IF(D6283 = TRUE, "No Data", MID([3]QueryUserInfo!A6282, I6283, _xlfn.IFS(G6283 = TRUE, 6, H6283=TRUE, 4)))</f>
        <v>No Data</v>
      </c>
      <c r="D6283" t="b">
        <f>OR(ISBLANK([3]QueryUserInfo!A6282), [3]QueryUserInfo!A6282 = " USERNAME              SESSIONNAME        ID  STATE   IDLE TIME  LOGON TIME")</f>
        <v>1</v>
      </c>
      <c r="E6283" t="b">
        <f>ISNUMBER(FIND("&gt;", [3]QueryUserInfo!A6282))</f>
        <v>0</v>
      </c>
      <c r="F6283">
        <f>IF(D6283=TRUE, 0, FIND(" ", [3]QueryUserInfo!A6282,2))</f>
        <v>0</v>
      </c>
      <c r="G6283" t="str">
        <f>IF(D6283=TRUE, "No Data", ISNUMBER(FIND("Active", [3]QueryUserInfo!A6282)))</f>
        <v>No Data</v>
      </c>
      <c r="H6283" t="str">
        <f>IF(D6283=TRUE, "No Data", ISNUMBER(FIND("Disc", [3]QueryUserInfo!A6282)))</f>
        <v>No Data</v>
      </c>
      <c r="I6283" t="str" cm="1">
        <f t="array" ref="I6283">IF(D6283 = TRUE, "No Data", _xlfn.IFS(G6283=TRUE, FIND("Active", [3]QueryUserInfo!A6282), H6283=TRUE, FIND("Disc", [3]QueryUserInfo!A6282)))</f>
        <v>No Data</v>
      </c>
    </row>
    <row r="6284" spans="1:9" x14ac:dyDescent="0.3">
      <c r="A6284" t="str">
        <f>IF(D6284=TRUE, "No Data", MID([3]QueryUserInfo!A6283, 2, F6284 -2))</f>
        <v>No Data</v>
      </c>
      <c r="B6284" t="str" cm="1">
        <f t="array" ref="B6284">IF(D6284 = TRUE, "No Data", MID([3]QueryUserInfo!A6283, I6284, _xlfn.IFS(G6284 = TRUE, 6, H6284=TRUE, 4)))</f>
        <v>No Data</v>
      </c>
      <c r="D6284" t="b">
        <f>OR(ISBLANK([3]QueryUserInfo!A6283), [3]QueryUserInfo!A6283 = " USERNAME              SESSIONNAME        ID  STATE   IDLE TIME  LOGON TIME")</f>
        <v>1</v>
      </c>
      <c r="E6284" t="b">
        <f>ISNUMBER(FIND("&gt;", [3]QueryUserInfo!A6283))</f>
        <v>0</v>
      </c>
      <c r="F6284">
        <f>IF(D6284=TRUE, 0, FIND(" ", [3]QueryUserInfo!A6283,2))</f>
        <v>0</v>
      </c>
      <c r="G6284" t="str">
        <f>IF(D6284=TRUE, "No Data", ISNUMBER(FIND("Active", [3]QueryUserInfo!A6283)))</f>
        <v>No Data</v>
      </c>
      <c r="H6284" t="str">
        <f>IF(D6284=TRUE, "No Data", ISNUMBER(FIND("Disc", [3]QueryUserInfo!A6283)))</f>
        <v>No Data</v>
      </c>
      <c r="I6284" t="str" cm="1">
        <f t="array" ref="I6284">IF(D6284 = TRUE, "No Data", _xlfn.IFS(G6284=TRUE, FIND("Active", [3]QueryUserInfo!A6283), H6284=TRUE, FIND("Disc", [3]QueryUserInfo!A6283)))</f>
        <v>No Data</v>
      </c>
    </row>
    <row r="6285" spans="1:9" x14ac:dyDescent="0.3">
      <c r="A6285" t="str">
        <f>IF(D6285=TRUE, "No Data", MID([3]QueryUserInfo!A6284, 2, F6285 -2))</f>
        <v>No Data</v>
      </c>
      <c r="B6285" t="str" cm="1">
        <f t="array" ref="B6285">IF(D6285 = TRUE, "No Data", MID([3]QueryUserInfo!A6284, I6285, _xlfn.IFS(G6285 = TRUE, 6, H6285=TRUE, 4)))</f>
        <v>No Data</v>
      </c>
      <c r="D6285" t="b">
        <f>OR(ISBLANK([3]QueryUserInfo!A6284), [3]QueryUserInfo!A6284 = " USERNAME              SESSIONNAME        ID  STATE   IDLE TIME  LOGON TIME")</f>
        <v>1</v>
      </c>
      <c r="E6285" t="b">
        <f>ISNUMBER(FIND("&gt;", [3]QueryUserInfo!A6284))</f>
        <v>0</v>
      </c>
      <c r="F6285">
        <f>IF(D6285=TRUE, 0, FIND(" ", [3]QueryUserInfo!A6284,2))</f>
        <v>0</v>
      </c>
      <c r="G6285" t="str">
        <f>IF(D6285=TRUE, "No Data", ISNUMBER(FIND("Active", [3]QueryUserInfo!A6284)))</f>
        <v>No Data</v>
      </c>
      <c r="H6285" t="str">
        <f>IF(D6285=TRUE, "No Data", ISNUMBER(FIND("Disc", [3]QueryUserInfo!A6284)))</f>
        <v>No Data</v>
      </c>
      <c r="I6285" t="str" cm="1">
        <f t="array" ref="I6285">IF(D6285 = TRUE, "No Data", _xlfn.IFS(G6285=TRUE, FIND("Active", [3]QueryUserInfo!A6284), H6285=TRUE, FIND("Disc", [3]QueryUserInfo!A6284)))</f>
        <v>No Data</v>
      </c>
    </row>
    <row r="6286" spans="1:9" x14ac:dyDescent="0.3">
      <c r="A6286" t="str">
        <f>IF(D6286=TRUE, "No Data", MID([3]QueryUserInfo!A6285, 2, F6286 -2))</f>
        <v>No Data</v>
      </c>
      <c r="B6286" t="str" cm="1">
        <f t="array" ref="B6286">IF(D6286 = TRUE, "No Data", MID([3]QueryUserInfo!A6285, I6286, _xlfn.IFS(G6286 = TRUE, 6, H6286=TRUE, 4)))</f>
        <v>No Data</v>
      </c>
      <c r="D6286" t="b">
        <f>OR(ISBLANK([3]QueryUserInfo!A6285), [3]QueryUserInfo!A6285 = " USERNAME              SESSIONNAME        ID  STATE   IDLE TIME  LOGON TIME")</f>
        <v>1</v>
      </c>
      <c r="E6286" t="b">
        <f>ISNUMBER(FIND("&gt;", [3]QueryUserInfo!A6285))</f>
        <v>0</v>
      </c>
      <c r="F6286">
        <f>IF(D6286=TRUE, 0, FIND(" ", [3]QueryUserInfo!A6285,2))</f>
        <v>0</v>
      </c>
      <c r="G6286" t="str">
        <f>IF(D6286=TRUE, "No Data", ISNUMBER(FIND("Active", [3]QueryUserInfo!A6285)))</f>
        <v>No Data</v>
      </c>
      <c r="H6286" t="str">
        <f>IF(D6286=TRUE, "No Data", ISNUMBER(FIND("Disc", [3]QueryUserInfo!A6285)))</f>
        <v>No Data</v>
      </c>
      <c r="I6286" t="str" cm="1">
        <f t="array" ref="I6286">IF(D6286 = TRUE, "No Data", _xlfn.IFS(G6286=TRUE, FIND("Active", [3]QueryUserInfo!A6285), H6286=TRUE, FIND("Disc", [3]QueryUserInfo!A6285)))</f>
        <v>No Data</v>
      </c>
    </row>
    <row r="6287" spans="1:9" x14ac:dyDescent="0.3">
      <c r="A6287" t="str">
        <f>IF(D6287=TRUE, "No Data", MID([3]QueryUserInfo!A6286, 2, F6287 -2))</f>
        <v>No Data</v>
      </c>
      <c r="B6287" t="str" cm="1">
        <f t="array" ref="B6287">IF(D6287 = TRUE, "No Data", MID([3]QueryUserInfo!A6286, I6287, _xlfn.IFS(G6287 = TRUE, 6, H6287=TRUE, 4)))</f>
        <v>No Data</v>
      </c>
      <c r="D6287" t="b">
        <f>OR(ISBLANK([3]QueryUserInfo!A6286), [3]QueryUserInfo!A6286 = " USERNAME              SESSIONNAME        ID  STATE   IDLE TIME  LOGON TIME")</f>
        <v>1</v>
      </c>
      <c r="E6287" t="b">
        <f>ISNUMBER(FIND("&gt;", [3]QueryUserInfo!A6286))</f>
        <v>0</v>
      </c>
      <c r="F6287">
        <f>IF(D6287=TRUE, 0, FIND(" ", [3]QueryUserInfo!A6286,2))</f>
        <v>0</v>
      </c>
      <c r="G6287" t="str">
        <f>IF(D6287=TRUE, "No Data", ISNUMBER(FIND("Active", [3]QueryUserInfo!A6286)))</f>
        <v>No Data</v>
      </c>
      <c r="H6287" t="str">
        <f>IF(D6287=TRUE, "No Data", ISNUMBER(FIND("Disc", [3]QueryUserInfo!A6286)))</f>
        <v>No Data</v>
      </c>
      <c r="I6287" t="str" cm="1">
        <f t="array" ref="I6287">IF(D6287 = TRUE, "No Data", _xlfn.IFS(G6287=TRUE, FIND("Active", [3]QueryUserInfo!A6286), H6287=TRUE, FIND("Disc", [3]QueryUserInfo!A6286)))</f>
        <v>No Data</v>
      </c>
    </row>
    <row r="6288" spans="1:9" x14ac:dyDescent="0.3">
      <c r="A6288" t="str">
        <f>IF(D6288=TRUE, "No Data", MID([3]QueryUserInfo!A6287, 2, F6288 -2))</f>
        <v>No Data</v>
      </c>
      <c r="B6288" t="str" cm="1">
        <f t="array" ref="B6288">IF(D6288 = TRUE, "No Data", MID([3]QueryUserInfo!A6287, I6288, _xlfn.IFS(G6288 = TRUE, 6, H6288=TRUE, 4)))</f>
        <v>No Data</v>
      </c>
      <c r="D6288" t="b">
        <f>OR(ISBLANK([3]QueryUserInfo!A6287), [3]QueryUserInfo!A6287 = " USERNAME              SESSIONNAME        ID  STATE   IDLE TIME  LOGON TIME")</f>
        <v>1</v>
      </c>
      <c r="E6288" t="b">
        <f>ISNUMBER(FIND("&gt;", [3]QueryUserInfo!A6287))</f>
        <v>0</v>
      </c>
      <c r="F6288">
        <f>IF(D6288=TRUE, 0, FIND(" ", [3]QueryUserInfo!A6287,2))</f>
        <v>0</v>
      </c>
      <c r="G6288" t="str">
        <f>IF(D6288=TRUE, "No Data", ISNUMBER(FIND("Active", [3]QueryUserInfo!A6287)))</f>
        <v>No Data</v>
      </c>
      <c r="H6288" t="str">
        <f>IF(D6288=TRUE, "No Data", ISNUMBER(FIND("Disc", [3]QueryUserInfo!A6287)))</f>
        <v>No Data</v>
      </c>
      <c r="I6288" t="str" cm="1">
        <f t="array" ref="I6288">IF(D6288 = TRUE, "No Data", _xlfn.IFS(G6288=TRUE, FIND("Active", [3]QueryUserInfo!A6287), H6288=TRUE, FIND("Disc", [3]QueryUserInfo!A6287)))</f>
        <v>No Data</v>
      </c>
    </row>
    <row r="6289" spans="1:9" x14ac:dyDescent="0.3">
      <c r="A6289" t="str">
        <f>IF(D6289=TRUE, "No Data", MID([3]QueryUserInfo!A6288, 2, F6289 -2))</f>
        <v>No Data</v>
      </c>
      <c r="B6289" t="str" cm="1">
        <f t="array" ref="B6289">IF(D6289 = TRUE, "No Data", MID([3]QueryUserInfo!A6288, I6289, _xlfn.IFS(G6289 = TRUE, 6, H6289=TRUE, 4)))</f>
        <v>No Data</v>
      </c>
      <c r="D6289" t="b">
        <f>OR(ISBLANK([3]QueryUserInfo!A6288), [3]QueryUserInfo!A6288 = " USERNAME              SESSIONNAME        ID  STATE   IDLE TIME  LOGON TIME")</f>
        <v>1</v>
      </c>
      <c r="E6289" t="b">
        <f>ISNUMBER(FIND("&gt;", [3]QueryUserInfo!A6288))</f>
        <v>0</v>
      </c>
      <c r="F6289">
        <f>IF(D6289=TRUE, 0, FIND(" ", [3]QueryUserInfo!A6288,2))</f>
        <v>0</v>
      </c>
      <c r="G6289" t="str">
        <f>IF(D6289=TRUE, "No Data", ISNUMBER(FIND("Active", [3]QueryUserInfo!A6288)))</f>
        <v>No Data</v>
      </c>
      <c r="H6289" t="str">
        <f>IF(D6289=TRUE, "No Data", ISNUMBER(FIND("Disc", [3]QueryUserInfo!A6288)))</f>
        <v>No Data</v>
      </c>
      <c r="I6289" t="str" cm="1">
        <f t="array" ref="I6289">IF(D6289 = TRUE, "No Data", _xlfn.IFS(G6289=TRUE, FIND("Active", [3]QueryUserInfo!A6288), H6289=TRUE, FIND("Disc", [3]QueryUserInfo!A6288)))</f>
        <v>No Data</v>
      </c>
    </row>
    <row r="6290" spans="1:9" x14ac:dyDescent="0.3">
      <c r="A6290" t="str">
        <f>IF(D6290=TRUE, "No Data", MID([3]QueryUserInfo!A6289, 2, F6290 -2))</f>
        <v>No Data</v>
      </c>
      <c r="B6290" t="str" cm="1">
        <f t="array" ref="B6290">IF(D6290 = TRUE, "No Data", MID([3]QueryUserInfo!A6289, I6290, _xlfn.IFS(G6290 = TRUE, 6, H6290=TRUE, 4)))</f>
        <v>No Data</v>
      </c>
      <c r="D6290" t="b">
        <f>OR(ISBLANK([3]QueryUserInfo!A6289), [3]QueryUserInfo!A6289 = " USERNAME              SESSIONNAME        ID  STATE   IDLE TIME  LOGON TIME")</f>
        <v>1</v>
      </c>
      <c r="E6290" t="b">
        <f>ISNUMBER(FIND("&gt;", [3]QueryUserInfo!A6289))</f>
        <v>0</v>
      </c>
      <c r="F6290">
        <f>IF(D6290=TRUE, 0, FIND(" ", [3]QueryUserInfo!A6289,2))</f>
        <v>0</v>
      </c>
      <c r="G6290" t="str">
        <f>IF(D6290=TRUE, "No Data", ISNUMBER(FIND("Active", [3]QueryUserInfo!A6289)))</f>
        <v>No Data</v>
      </c>
      <c r="H6290" t="str">
        <f>IF(D6290=TRUE, "No Data", ISNUMBER(FIND("Disc", [3]QueryUserInfo!A6289)))</f>
        <v>No Data</v>
      </c>
      <c r="I6290" t="str" cm="1">
        <f t="array" ref="I6290">IF(D6290 = TRUE, "No Data", _xlfn.IFS(G6290=TRUE, FIND("Active", [3]QueryUserInfo!A6289), H6290=TRUE, FIND("Disc", [3]QueryUserInfo!A6289)))</f>
        <v>No Data</v>
      </c>
    </row>
    <row r="6291" spans="1:9" x14ac:dyDescent="0.3">
      <c r="A6291" t="str">
        <f>IF(D6291=TRUE, "No Data", MID([3]QueryUserInfo!A6290, 2, F6291 -2))</f>
        <v>No Data</v>
      </c>
      <c r="B6291" t="str" cm="1">
        <f t="array" ref="B6291">IF(D6291 = TRUE, "No Data", MID([3]QueryUserInfo!A6290, I6291, _xlfn.IFS(G6291 = TRUE, 6, H6291=TRUE, 4)))</f>
        <v>No Data</v>
      </c>
      <c r="D6291" t="b">
        <f>OR(ISBLANK([3]QueryUserInfo!A6290), [3]QueryUserInfo!A6290 = " USERNAME              SESSIONNAME        ID  STATE   IDLE TIME  LOGON TIME")</f>
        <v>1</v>
      </c>
      <c r="E6291" t="b">
        <f>ISNUMBER(FIND("&gt;", [3]QueryUserInfo!A6290))</f>
        <v>0</v>
      </c>
      <c r="F6291">
        <f>IF(D6291=TRUE, 0, FIND(" ", [3]QueryUserInfo!A6290,2))</f>
        <v>0</v>
      </c>
      <c r="G6291" t="str">
        <f>IF(D6291=TRUE, "No Data", ISNUMBER(FIND("Active", [3]QueryUserInfo!A6290)))</f>
        <v>No Data</v>
      </c>
      <c r="H6291" t="str">
        <f>IF(D6291=TRUE, "No Data", ISNUMBER(FIND("Disc", [3]QueryUserInfo!A6290)))</f>
        <v>No Data</v>
      </c>
      <c r="I6291" t="str" cm="1">
        <f t="array" ref="I6291">IF(D6291 = TRUE, "No Data", _xlfn.IFS(G6291=TRUE, FIND("Active", [3]QueryUserInfo!A6290), H6291=TRUE, FIND("Disc", [3]QueryUserInfo!A6290)))</f>
        <v>No Data</v>
      </c>
    </row>
    <row r="6292" spans="1:9" x14ac:dyDescent="0.3">
      <c r="A6292" t="str">
        <f>IF(D6292=TRUE, "No Data", MID([3]QueryUserInfo!A6291, 2, F6292 -2))</f>
        <v>No Data</v>
      </c>
      <c r="B6292" t="str" cm="1">
        <f t="array" ref="B6292">IF(D6292 = TRUE, "No Data", MID([3]QueryUserInfo!A6291, I6292, _xlfn.IFS(G6292 = TRUE, 6, H6292=TRUE, 4)))</f>
        <v>No Data</v>
      </c>
      <c r="D6292" t="b">
        <f>OR(ISBLANK([3]QueryUserInfo!A6291), [3]QueryUserInfo!A6291 = " USERNAME              SESSIONNAME        ID  STATE   IDLE TIME  LOGON TIME")</f>
        <v>1</v>
      </c>
      <c r="E6292" t="b">
        <f>ISNUMBER(FIND("&gt;", [3]QueryUserInfo!A6291))</f>
        <v>0</v>
      </c>
      <c r="F6292">
        <f>IF(D6292=TRUE, 0, FIND(" ", [3]QueryUserInfo!A6291,2))</f>
        <v>0</v>
      </c>
      <c r="G6292" t="str">
        <f>IF(D6292=TRUE, "No Data", ISNUMBER(FIND("Active", [3]QueryUserInfo!A6291)))</f>
        <v>No Data</v>
      </c>
      <c r="H6292" t="str">
        <f>IF(D6292=TRUE, "No Data", ISNUMBER(FIND("Disc", [3]QueryUserInfo!A6291)))</f>
        <v>No Data</v>
      </c>
      <c r="I6292" t="str" cm="1">
        <f t="array" ref="I6292">IF(D6292 = TRUE, "No Data", _xlfn.IFS(G6292=TRUE, FIND("Active", [3]QueryUserInfo!A6291), H6292=TRUE, FIND("Disc", [3]QueryUserInfo!A6291)))</f>
        <v>No Data</v>
      </c>
    </row>
    <row r="6293" spans="1:9" x14ac:dyDescent="0.3">
      <c r="A6293" t="str">
        <f>IF(D6293=TRUE, "No Data", MID([3]QueryUserInfo!A6292, 2, F6293 -2))</f>
        <v>No Data</v>
      </c>
      <c r="B6293" t="str" cm="1">
        <f t="array" ref="B6293">IF(D6293 = TRUE, "No Data", MID([3]QueryUserInfo!A6292, I6293, _xlfn.IFS(G6293 = TRUE, 6, H6293=TRUE, 4)))</f>
        <v>No Data</v>
      </c>
      <c r="D6293" t="b">
        <f>OR(ISBLANK([3]QueryUserInfo!A6292), [3]QueryUserInfo!A6292 = " USERNAME              SESSIONNAME        ID  STATE   IDLE TIME  LOGON TIME")</f>
        <v>1</v>
      </c>
      <c r="E6293" t="b">
        <f>ISNUMBER(FIND("&gt;", [3]QueryUserInfo!A6292))</f>
        <v>0</v>
      </c>
      <c r="F6293">
        <f>IF(D6293=TRUE, 0, FIND(" ", [3]QueryUserInfo!A6292,2))</f>
        <v>0</v>
      </c>
      <c r="G6293" t="str">
        <f>IF(D6293=TRUE, "No Data", ISNUMBER(FIND("Active", [3]QueryUserInfo!A6292)))</f>
        <v>No Data</v>
      </c>
      <c r="H6293" t="str">
        <f>IF(D6293=TRUE, "No Data", ISNUMBER(FIND("Disc", [3]QueryUserInfo!A6292)))</f>
        <v>No Data</v>
      </c>
      <c r="I6293" t="str" cm="1">
        <f t="array" ref="I6293">IF(D6293 = TRUE, "No Data", _xlfn.IFS(G6293=TRUE, FIND("Active", [3]QueryUserInfo!A6292), H6293=TRUE, FIND("Disc", [3]QueryUserInfo!A6292)))</f>
        <v>No Data</v>
      </c>
    </row>
    <row r="6294" spans="1:9" x14ac:dyDescent="0.3">
      <c r="A6294" t="str">
        <f>IF(D6294=TRUE, "No Data", MID([3]QueryUserInfo!A6293, 2, F6294 -2))</f>
        <v>No Data</v>
      </c>
      <c r="B6294" t="str" cm="1">
        <f t="array" ref="B6294">IF(D6294 = TRUE, "No Data", MID([3]QueryUserInfo!A6293, I6294, _xlfn.IFS(G6294 = TRUE, 6, H6294=TRUE, 4)))</f>
        <v>No Data</v>
      </c>
      <c r="D6294" t="b">
        <f>OR(ISBLANK([3]QueryUserInfo!A6293), [3]QueryUserInfo!A6293 = " USERNAME              SESSIONNAME        ID  STATE   IDLE TIME  LOGON TIME")</f>
        <v>1</v>
      </c>
      <c r="E6294" t="b">
        <f>ISNUMBER(FIND("&gt;", [3]QueryUserInfo!A6293))</f>
        <v>0</v>
      </c>
      <c r="F6294">
        <f>IF(D6294=TRUE, 0, FIND(" ", [3]QueryUserInfo!A6293,2))</f>
        <v>0</v>
      </c>
      <c r="G6294" t="str">
        <f>IF(D6294=TRUE, "No Data", ISNUMBER(FIND("Active", [3]QueryUserInfo!A6293)))</f>
        <v>No Data</v>
      </c>
      <c r="H6294" t="str">
        <f>IF(D6294=TRUE, "No Data", ISNUMBER(FIND("Disc", [3]QueryUserInfo!A6293)))</f>
        <v>No Data</v>
      </c>
      <c r="I6294" t="str" cm="1">
        <f t="array" ref="I6294">IF(D6294 = TRUE, "No Data", _xlfn.IFS(G6294=TRUE, FIND("Active", [3]QueryUserInfo!A6293), H6294=TRUE, FIND("Disc", [3]QueryUserInfo!A6293)))</f>
        <v>No Data</v>
      </c>
    </row>
    <row r="6295" spans="1:9" x14ac:dyDescent="0.3">
      <c r="A6295" t="str">
        <f>IF(D6295=TRUE, "No Data", MID([3]QueryUserInfo!A6294, 2, F6295 -2))</f>
        <v>No Data</v>
      </c>
      <c r="B6295" t="str" cm="1">
        <f t="array" ref="B6295">IF(D6295 = TRUE, "No Data", MID([3]QueryUserInfo!A6294, I6295, _xlfn.IFS(G6295 = TRUE, 6, H6295=TRUE, 4)))</f>
        <v>No Data</v>
      </c>
      <c r="D6295" t="b">
        <f>OR(ISBLANK([3]QueryUserInfo!A6294), [3]QueryUserInfo!A6294 = " USERNAME              SESSIONNAME        ID  STATE   IDLE TIME  LOGON TIME")</f>
        <v>1</v>
      </c>
      <c r="E6295" t="b">
        <f>ISNUMBER(FIND("&gt;", [3]QueryUserInfo!A6294))</f>
        <v>0</v>
      </c>
      <c r="F6295">
        <f>IF(D6295=TRUE, 0, FIND(" ", [3]QueryUserInfo!A6294,2))</f>
        <v>0</v>
      </c>
      <c r="G6295" t="str">
        <f>IF(D6295=TRUE, "No Data", ISNUMBER(FIND("Active", [3]QueryUserInfo!A6294)))</f>
        <v>No Data</v>
      </c>
      <c r="H6295" t="str">
        <f>IF(D6295=TRUE, "No Data", ISNUMBER(FIND("Disc", [3]QueryUserInfo!A6294)))</f>
        <v>No Data</v>
      </c>
      <c r="I6295" t="str" cm="1">
        <f t="array" ref="I6295">IF(D6295 = TRUE, "No Data", _xlfn.IFS(G6295=TRUE, FIND("Active", [3]QueryUserInfo!A6294), H6295=TRUE, FIND("Disc", [3]QueryUserInfo!A6294)))</f>
        <v>No Data</v>
      </c>
    </row>
    <row r="6296" spans="1:9" x14ac:dyDescent="0.3">
      <c r="A6296" t="str">
        <f>IF(D6296=TRUE, "No Data", MID([3]QueryUserInfo!A6295, 2, F6296 -2))</f>
        <v>No Data</v>
      </c>
      <c r="B6296" t="str" cm="1">
        <f t="array" ref="B6296">IF(D6296 = TRUE, "No Data", MID([3]QueryUserInfo!A6295, I6296, _xlfn.IFS(G6296 = TRUE, 6, H6296=TRUE, 4)))</f>
        <v>No Data</v>
      </c>
      <c r="D6296" t="b">
        <f>OR(ISBLANK([3]QueryUserInfo!A6295), [3]QueryUserInfo!A6295 = " USERNAME              SESSIONNAME        ID  STATE   IDLE TIME  LOGON TIME")</f>
        <v>1</v>
      </c>
      <c r="E6296" t="b">
        <f>ISNUMBER(FIND("&gt;", [3]QueryUserInfo!A6295))</f>
        <v>0</v>
      </c>
      <c r="F6296">
        <f>IF(D6296=TRUE, 0, FIND(" ", [3]QueryUserInfo!A6295,2))</f>
        <v>0</v>
      </c>
      <c r="G6296" t="str">
        <f>IF(D6296=TRUE, "No Data", ISNUMBER(FIND("Active", [3]QueryUserInfo!A6295)))</f>
        <v>No Data</v>
      </c>
      <c r="H6296" t="str">
        <f>IF(D6296=TRUE, "No Data", ISNUMBER(FIND("Disc", [3]QueryUserInfo!A6295)))</f>
        <v>No Data</v>
      </c>
      <c r="I6296" t="str" cm="1">
        <f t="array" ref="I6296">IF(D6296 = TRUE, "No Data", _xlfn.IFS(G6296=TRUE, FIND("Active", [3]QueryUserInfo!A6295), H6296=TRUE, FIND("Disc", [3]QueryUserInfo!A6295)))</f>
        <v>No Data</v>
      </c>
    </row>
    <row r="6297" spans="1:9" x14ac:dyDescent="0.3">
      <c r="A6297" t="str">
        <f>IF(D6297=TRUE, "No Data", MID([3]QueryUserInfo!A6296, 2, F6297 -2))</f>
        <v>No Data</v>
      </c>
      <c r="B6297" t="str" cm="1">
        <f t="array" ref="B6297">IF(D6297 = TRUE, "No Data", MID([3]QueryUserInfo!A6296, I6297, _xlfn.IFS(G6297 = TRUE, 6, H6297=TRUE, 4)))</f>
        <v>No Data</v>
      </c>
      <c r="D6297" t="b">
        <f>OR(ISBLANK([3]QueryUserInfo!A6296), [3]QueryUserInfo!A6296 = " USERNAME              SESSIONNAME        ID  STATE   IDLE TIME  LOGON TIME")</f>
        <v>1</v>
      </c>
      <c r="E6297" t="b">
        <f>ISNUMBER(FIND("&gt;", [3]QueryUserInfo!A6296))</f>
        <v>0</v>
      </c>
      <c r="F6297">
        <f>IF(D6297=TRUE, 0, FIND(" ", [3]QueryUserInfo!A6296,2))</f>
        <v>0</v>
      </c>
      <c r="G6297" t="str">
        <f>IF(D6297=TRUE, "No Data", ISNUMBER(FIND("Active", [3]QueryUserInfo!A6296)))</f>
        <v>No Data</v>
      </c>
      <c r="H6297" t="str">
        <f>IF(D6297=TRUE, "No Data", ISNUMBER(FIND("Disc", [3]QueryUserInfo!A6296)))</f>
        <v>No Data</v>
      </c>
      <c r="I6297" t="str" cm="1">
        <f t="array" ref="I6297">IF(D6297 = TRUE, "No Data", _xlfn.IFS(G6297=TRUE, FIND("Active", [3]QueryUserInfo!A6296), H6297=TRUE, FIND("Disc", [3]QueryUserInfo!A6296)))</f>
        <v>No Data</v>
      </c>
    </row>
    <row r="6298" spans="1:9" x14ac:dyDescent="0.3">
      <c r="A6298" t="str">
        <f>IF(D6298=TRUE, "No Data", MID([3]QueryUserInfo!A6297, 2, F6298 -2))</f>
        <v>No Data</v>
      </c>
      <c r="B6298" t="str" cm="1">
        <f t="array" ref="B6298">IF(D6298 = TRUE, "No Data", MID([3]QueryUserInfo!A6297, I6298, _xlfn.IFS(G6298 = TRUE, 6, H6298=TRUE, 4)))</f>
        <v>No Data</v>
      </c>
      <c r="D6298" t="b">
        <f>OR(ISBLANK([3]QueryUserInfo!A6297), [3]QueryUserInfo!A6297 = " USERNAME              SESSIONNAME        ID  STATE   IDLE TIME  LOGON TIME")</f>
        <v>1</v>
      </c>
      <c r="E6298" t="b">
        <f>ISNUMBER(FIND("&gt;", [3]QueryUserInfo!A6297))</f>
        <v>0</v>
      </c>
      <c r="F6298">
        <f>IF(D6298=TRUE, 0, FIND(" ", [3]QueryUserInfo!A6297,2))</f>
        <v>0</v>
      </c>
      <c r="G6298" t="str">
        <f>IF(D6298=TRUE, "No Data", ISNUMBER(FIND("Active", [3]QueryUserInfo!A6297)))</f>
        <v>No Data</v>
      </c>
      <c r="H6298" t="str">
        <f>IF(D6298=TRUE, "No Data", ISNUMBER(FIND("Disc", [3]QueryUserInfo!A6297)))</f>
        <v>No Data</v>
      </c>
      <c r="I6298" t="str" cm="1">
        <f t="array" ref="I6298">IF(D6298 = TRUE, "No Data", _xlfn.IFS(G6298=TRUE, FIND("Active", [3]QueryUserInfo!A6297), H6298=TRUE, FIND("Disc", [3]QueryUserInfo!A6297)))</f>
        <v>No Data</v>
      </c>
    </row>
    <row r="6299" spans="1:9" x14ac:dyDescent="0.3">
      <c r="A6299" t="str">
        <f>IF(D6299=TRUE, "No Data", MID([3]QueryUserInfo!A6298, 2, F6299 -2))</f>
        <v>No Data</v>
      </c>
      <c r="B6299" t="str" cm="1">
        <f t="array" ref="B6299">IF(D6299 = TRUE, "No Data", MID([3]QueryUserInfo!A6298, I6299, _xlfn.IFS(G6299 = TRUE, 6, H6299=TRUE, 4)))</f>
        <v>No Data</v>
      </c>
      <c r="D6299" t="b">
        <f>OR(ISBLANK([3]QueryUserInfo!A6298), [3]QueryUserInfo!A6298 = " USERNAME              SESSIONNAME        ID  STATE   IDLE TIME  LOGON TIME")</f>
        <v>1</v>
      </c>
      <c r="E6299" t="b">
        <f>ISNUMBER(FIND("&gt;", [3]QueryUserInfo!A6298))</f>
        <v>0</v>
      </c>
      <c r="F6299">
        <f>IF(D6299=TRUE, 0, FIND(" ", [3]QueryUserInfo!A6298,2))</f>
        <v>0</v>
      </c>
      <c r="G6299" t="str">
        <f>IF(D6299=TRUE, "No Data", ISNUMBER(FIND("Active", [3]QueryUserInfo!A6298)))</f>
        <v>No Data</v>
      </c>
      <c r="H6299" t="str">
        <f>IF(D6299=TRUE, "No Data", ISNUMBER(FIND("Disc", [3]QueryUserInfo!A6298)))</f>
        <v>No Data</v>
      </c>
      <c r="I6299" t="str" cm="1">
        <f t="array" ref="I6299">IF(D6299 = TRUE, "No Data", _xlfn.IFS(G6299=TRUE, FIND("Active", [3]QueryUserInfo!A6298), H6299=TRUE, FIND("Disc", [3]QueryUserInfo!A6298)))</f>
        <v>No Data</v>
      </c>
    </row>
    <row r="6300" spans="1:9" x14ac:dyDescent="0.3">
      <c r="A6300" t="str">
        <f>IF(D6300=TRUE, "No Data", MID([3]QueryUserInfo!A6299, 2, F6300 -2))</f>
        <v>No Data</v>
      </c>
      <c r="B6300" t="str" cm="1">
        <f t="array" ref="B6300">IF(D6300 = TRUE, "No Data", MID([3]QueryUserInfo!A6299, I6300, _xlfn.IFS(G6300 = TRUE, 6, H6300=TRUE, 4)))</f>
        <v>No Data</v>
      </c>
      <c r="D6300" t="b">
        <f>OR(ISBLANK([3]QueryUserInfo!A6299), [3]QueryUserInfo!A6299 = " USERNAME              SESSIONNAME        ID  STATE   IDLE TIME  LOGON TIME")</f>
        <v>1</v>
      </c>
      <c r="E6300" t="b">
        <f>ISNUMBER(FIND("&gt;", [3]QueryUserInfo!A6299))</f>
        <v>0</v>
      </c>
      <c r="F6300">
        <f>IF(D6300=TRUE, 0, FIND(" ", [3]QueryUserInfo!A6299,2))</f>
        <v>0</v>
      </c>
      <c r="G6300" t="str">
        <f>IF(D6300=TRUE, "No Data", ISNUMBER(FIND("Active", [3]QueryUserInfo!A6299)))</f>
        <v>No Data</v>
      </c>
      <c r="H6300" t="str">
        <f>IF(D6300=TRUE, "No Data", ISNUMBER(FIND("Disc", [3]QueryUserInfo!A6299)))</f>
        <v>No Data</v>
      </c>
      <c r="I6300" t="str" cm="1">
        <f t="array" ref="I6300">IF(D6300 = TRUE, "No Data", _xlfn.IFS(G6300=TRUE, FIND("Active", [3]QueryUserInfo!A6299), H6300=TRUE, FIND("Disc", [3]QueryUserInfo!A6299)))</f>
        <v>No Data</v>
      </c>
    </row>
    <row r="6301" spans="1:9" x14ac:dyDescent="0.3">
      <c r="A6301" t="str">
        <f>IF(D6301=TRUE, "No Data", MID([3]QueryUserInfo!A6300, 2, F6301 -2))</f>
        <v>No Data</v>
      </c>
      <c r="B6301" t="str" cm="1">
        <f t="array" ref="B6301">IF(D6301 = TRUE, "No Data", MID([3]QueryUserInfo!A6300, I6301, _xlfn.IFS(G6301 = TRUE, 6, H6301=TRUE, 4)))</f>
        <v>No Data</v>
      </c>
      <c r="D6301" t="b">
        <f>OR(ISBLANK([3]QueryUserInfo!A6300), [3]QueryUserInfo!A6300 = " USERNAME              SESSIONNAME        ID  STATE   IDLE TIME  LOGON TIME")</f>
        <v>1</v>
      </c>
      <c r="E6301" t="b">
        <f>ISNUMBER(FIND("&gt;", [3]QueryUserInfo!A6300))</f>
        <v>0</v>
      </c>
      <c r="F6301">
        <f>IF(D6301=TRUE, 0, FIND(" ", [3]QueryUserInfo!A6300,2))</f>
        <v>0</v>
      </c>
      <c r="G6301" t="str">
        <f>IF(D6301=TRUE, "No Data", ISNUMBER(FIND("Active", [3]QueryUserInfo!A6300)))</f>
        <v>No Data</v>
      </c>
      <c r="H6301" t="str">
        <f>IF(D6301=TRUE, "No Data", ISNUMBER(FIND("Disc", [3]QueryUserInfo!A6300)))</f>
        <v>No Data</v>
      </c>
      <c r="I6301" t="str" cm="1">
        <f t="array" ref="I6301">IF(D6301 = TRUE, "No Data", _xlfn.IFS(G6301=TRUE, FIND("Active", [3]QueryUserInfo!A6300), H6301=TRUE, FIND("Disc", [3]QueryUserInfo!A6300)))</f>
        <v>No Data</v>
      </c>
    </row>
    <row r="6302" spans="1:9" x14ac:dyDescent="0.3">
      <c r="A6302" t="str">
        <f>IF(D6302=TRUE, "No Data", MID([3]QueryUserInfo!A6301, 2, F6302 -2))</f>
        <v>No Data</v>
      </c>
      <c r="B6302" t="str" cm="1">
        <f t="array" ref="B6302">IF(D6302 = TRUE, "No Data", MID([3]QueryUserInfo!A6301, I6302, _xlfn.IFS(G6302 = TRUE, 6, H6302=TRUE, 4)))</f>
        <v>No Data</v>
      </c>
      <c r="D6302" t="b">
        <f>OR(ISBLANK([3]QueryUserInfo!A6301), [3]QueryUserInfo!A6301 = " USERNAME              SESSIONNAME        ID  STATE   IDLE TIME  LOGON TIME")</f>
        <v>1</v>
      </c>
      <c r="E6302" t="b">
        <f>ISNUMBER(FIND("&gt;", [3]QueryUserInfo!A6301))</f>
        <v>0</v>
      </c>
      <c r="F6302">
        <f>IF(D6302=TRUE, 0, FIND(" ", [3]QueryUserInfo!A6301,2))</f>
        <v>0</v>
      </c>
      <c r="G6302" t="str">
        <f>IF(D6302=TRUE, "No Data", ISNUMBER(FIND("Active", [3]QueryUserInfo!A6301)))</f>
        <v>No Data</v>
      </c>
      <c r="H6302" t="str">
        <f>IF(D6302=TRUE, "No Data", ISNUMBER(FIND("Disc", [3]QueryUserInfo!A6301)))</f>
        <v>No Data</v>
      </c>
      <c r="I6302" t="str" cm="1">
        <f t="array" ref="I6302">IF(D6302 = TRUE, "No Data", _xlfn.IFS(G6302=TRUE, FIND("Active", [3]QueryUserInfo!A6301), H6302=TRUE, FIND("Disc", [3]QueryUserInfo!A6301)))</f>
        <v>No Data</v>
      </c>
    </row>
    <row r="6303" spans="1:9" x14ac:dyDescent="0.3">
      <c r="A6303" t="str">
        <f>IF(D6303=TRUE, "No Data", MID([3]QueryUserInfo!A6302, 2, F6303 -2))</f>
        <v>No Data</v>
      </c>
      <c r="B6303" t="str" cm="1">
        <f t="array" ref="B6303">IF(D6303 = TRUE, "No Data", MID([3]QueryUserInfo!A6302, I6303, _xlfn.IFS(G6303 = TRUE, 6, H6303=TRUE, 4)))</f>
        <v>No Data</v>
      </c>
      <c r="D6303" t="b">
        <f>OR(ISBLANK([3]QueryUserInfo!A6302), [3]QueryUserInfo!A6302 = " USERNAME              SESSIONNAME        ID  STATE   IDLE TIME  LOGON TIME")</f>
        <v>1</v>
      </c>
      <c r="E6303" t="b">
        <f>ISNUMBER(FIND("&gt;", [3]QueryUserInfo!A6302))</f>
        <v>0</v>
      </c>
      <c r="F6303">
        <f>IF(D6303=TRUE, 0, FIND(" ", [3]QueryUserInfo!A6302,2))</f>
        <v>0</v>
      </c>
      <c r="G6303" t="str">
        <f>IF(D6303=TRUE, "No Data", ISNUMBER(FIND("Active", [3]QueryUserInfo!A6302)))</f>
        <v>No Data</v>
      </c>
      <c r="H6303" t="str">
        <f>IF(D6303=TRUE, "No Data", ISNUMBER(FIND("Disc", [3]QueryUserInfo!A6302)))</f>
        <v>No Data</v>
      </c>
      <c r="I6303" t="str" cm="1">
        <f t="array" ref="I6303">IF(D6303 = TRUE, "No Data", _xlfn.IFS(G6303=TRUE, FIND("Active", [3]QueryUserInfo!A6302), H6303=TRUE, FIND("Disc", [3]QueryUserInfo!A6302)))</f>
        <v>No Data</v>
      </c>
    </row>
    <row r="6304" spans="1:9" x14ac:dyDescent="0.3">
      <c r="A6304" t="str">
        <f>IF(D6304=TRUE, "No Data", MID([3]QueryUserInfo!A6303, 2, F6304 -2))</f>
        <v>No Data</v>
      </c>
      <c r="B6304" t="str" cm="1">
        <f t="array" ref="B6304">IF(D6304 = TRUE, "No Data", MID([3]QueryUserInfo!A6303, I6304, _xlfn.IFS(G6304 = TRUE, 6, H6304=TRUE, 4)))</f>
        <v>No Data</v>
      </c>
      <c r="D6304" t="b">
        <f>OR(ISBLANK([3]QueryUserInfo!A6303), [3]QueryUserInfo!A6303 = " USERNAME              SESSIONNAME        ID  STATE   IDLE TIME  LOGON TIME")</f>
        <v>1</v>
      </c>
      <c r="E6304" t="b">
        <f>ISNUMBER(FIND("&gt;", [3]QueryUserInfo!A6303))</f>
        <v>0</v>
      </c>
      <c r="F6304">
        <f>IF(D6304=TRUE, 0, FIND(" ", [3]QueryUserInfo!A6303,2))</f>
        <v>0</v>
      </c>
      <c r="G6304" t="str">
        <f>IF(D6304=TRUE, "No Data", ISNUMBER(FIND("Active", [3]QueryUserInfo!A6303)))</f>
        <v>No Data</v>
      </c>
      <c r="H6304" t="str">
        <f>IF(D6304=TRUE, "No Data", ISNUMBER(FIND("Disc", [3]QueryUserInfo!A6303)))</f>
        <v>No Data</v>
      </c>
      <c r="I6304" t="str" cm="1">
        <f t="array" ref="I6304">IF(D6304 = TRUE, "No Data", _xlfn.IFS(G6304=TRUE, FIND("Active", [3]QueryUserInfo!A6303), H6304=TRUE, FIND("Disc", [3]QueryUserInfo!A6303)))</f>
        <v>No Data</v>
      </c>
    </row>
    <row r="6305" spans="1:9" x14ac:dyDescent="0.3">
      <c r="A6305" t="str">
        <f>IF(D6305=TRUE, "No Data", MID([3]QueryUserInfo!A6304, 2, F6305 -2))</f>
        <v>No Data</v>
      </c>
      <c r="B6305" t="str" cm="1">
        <f t="array" ref="B6305">IF(D6305 = TRUE, "No Data", MID([3]QueryUserInfo!A6304, I6305, _xlfn.IFS(G6305 = TRUE, 6, H6305=TRUE, 4)))</f>
        <v>No Data</v>
      </c>
      <c r="D6305" t="b">
        <f>OR(ISBLANK([3]QueryUserInfo!A6304), [3]QueryUserInfo!A6304 = " USERNAME              SESSIONNAME        ID  STATE   IDLE TIME  LOGON TIME")</f>
        <v>1</v>
      </c>
      <c r="E6305" t="b">
        <f>ISNUMBER(FIND("&gt;", [3]QueryUserInfo!A6304))</f>
        <v>0</v>
      </c>
      <c r="F6305">
        <f>IF(D6305=TRUE, 0, FIND(" ", [3]QueryUserInfo!A6304,2))</f>
        <v>0</v>
      </c>
      <c r="G6305" t="str">
        <f>IF(D6305=TRUE, "No Data", ISNUMBER(FIND("Active", [3]QueryUserInfo!A6304)))</f>
        <v>No Data</v>
      </c>
      <c r="H6305" t="str">
        <f>IF(D6305=TRUE, "No Data", ISNUMBER(FIND("Disc", [3]QueryUserInfo!A6304)))</f>
        <v>No Data</v>
      </c>
      <c r="I6305" t="str" cm="1">
        <f t="array" ref="I6305">IF(D6305 = TRUE, "No Data", _xlfn.IFS(G6305=TRUE, FIND("Active", [3]QueryUserInfo!A6304), H6305=TRUE, FIND("Disc", [3]QueryUserInfo!A6304)))</f>
        <v>No Data</v>
      </c>
    </row>
    <row r="6306" spans="1:9" x14ac:dyDescent="0.3">
      <c r="A6306" t="str">
        <f>IF(D6306=TRUE, "No Data", MID([3]QueryUserInfo!A6305, 2, F6306 -2))</f>
        <v>No Data</v>
      </c>
      <c r="B6306" t="str" cm="1">
        <f t="array" ref="B6306">IF(D6306 = TRUE, "No Data", MID([3]QueryUserInfo!A6305, I6306, _xlfn.IFS(G6306 = TRUE, 6, H6306=TRUE, 4)))</f>
        <v>No Data</v>
      </c>
      <c r="D6306" t="b">
        <f>OR(ISBLANK([3]QueryUserInfo!A6305), [3]QueryUserInfo!A6305 = " USERNAME              SESSIONNAME        ID  STATE   IDLE TIME  LOGON TIME")</f>
        <v>1</v>
      </c>
      <c r="E6306" t="b">
        <f>ISNUMBER(FIND("&gt;", [3]QueryUserInfo!A6305))</f>
        <v>0</v>
      </c>
      <c r="F6306">
        <f>IF(D6306=TRUE, 0, FIND(" ", [3]QueryUserInfo!A6305,2))</f>
        <v>0</v>
      </c>
      <c r="G6306" t="str">
        <f>IF(D6306=TRUE, "No Data", ISNUMBER(FIND("Active", [3]QueryUserInfo!A6305)))</f>
        <v>No Data</v>
      </c>
      <c r="H6306" t="str">
        <f>IF(D6306=TRUE, "No Data", ISNUMBER(FIND("Disc", [3]QueryUserInfo!A6305)))</f>
        <v>No Data</v>
      </c>
      <c r="I6306" t="str" cm="1">
        <f t="array" ref="I6306">IF(D6306 = TRUE, "No Data", _xlfn.IFS(G6306=TRUE, FIND("Active", [3]QueryUserInfo!A6305), H6306=TRUE, FIND("Disc", [3]QueryUserInfo!A6305)))</f>
        <v>No Data</v>
      </c>
    </row>
    <row r="6307" spans="1:9" x14ac:dyDescent="0.3">
      <c r="A6307" t="str">
        <f>IF(D6307=TRUE, "No Data", MID([3]QueryUserInfo!A6306, 2, F6307 -2))</f>
        <v>No Data</v>
      </c>
      <c r="B6307" t="str" cm="1">
        <f t="array" ref="B6307">IF(D6307 = TRUE, "No Data", MID([3]QueryUserInfo!A6306, I6307, _xlfn.IFS(G6307 = TRUE, 6, H6307=TRUE, 4)))</f>
        <v>No Data</v>
      </c>
      <c r="D6307" t="b">
        <f>OR(ISBLANK([3]QueryUserInfo!A6306), [3]QueryUserInfo!A6306 = " USERNAME              SESSIONNAME        ID  STATE   IDLE TIME  LOGON TIME")</f>
        <v>1</v>
      </c>
      <c r="E6307" t="b">
        <f>ISNUMBER(FIND("&gt;", [3]QueryUserInfo!A6306))</f>
        <v>0</v>
      </c>
      <c r="F6307">
        <f>IF(D6307=TRUE, 0, FIND(" ", [3]QueryUserInfo!A6306,2))</f>
        <v>0</v>
      </c>
      <c r="G6307" t="str">
        <f>IF(D6307=TRUE, "No Data", ISNUMBER(FIND("Active", [3]QueryUserInfo!A6306)))</f>
        <v>No Data</v>
      </c>
      <c r="H6307" t="str">
        <f>IF(D6307=TRUE, "No Data", ISNUMBER(FIND("Disc", [3]QueryUserInfo!A6306)))</f>
        <v>No Data</v>
      </c>
      <c r="I6307" t="str" cm="1">
        <f t="array" ref="I6307">IF(D6307 = TRUE, "No Data", _xlfn.IFS(G6307=TRUE, FIND("Active", [3]QueryUserInfo!A6306), H6307=TRUE, FIND("Disc", [3]QueryUserInfo!A6306)))</f>
        <v>No Data</v>
      </c>
    </row>
    <row r="6308" spans="1:9" x14ac:dyDescent="0.3">
      <c r="A6308" t="str">
        <f>IF(D6308=TRUE, "No Data", MID([3]QueryUserInfo!A6307, 2, F6308 -2))</f>
        <v>No Data</v>
      </c>
      <c r="B6308" t="str" cm="1">
        <f t="array" ref="B6308">IF(D6308 = TRUE, "No Data", MID([3]QueryUserInfo!A6307, I6308, _xlfn.IFS(G6308 = TRUE, 6, H6308=TRUE, 4)))</f>
        <v>No Data</v>
      </c>
      <c r="D6308" t="b">
        <f>OR(ISBLANK([3]QueryUserInfo!A6307), [3]QueryUserInfo!A6307 = " USERNAME              SESSIONNAME        ID  STATE   IDLE TIME  LOGON TIME")</f>
        <v>1</v>
      </c>
      <c r="E6308" t="b">
        <f>ISNUMBER(FIND("&gt;", [3]QueryUserInfo!A6307))</f>
        <v>0</v>
      </c>
      <c r="F6308">
        <f>IF(D6308=TRUE, 0, FIND(" ", [3]QueryUserInfo!A6307,2))</f>
        <v>0</v>
      </c>
      <c r="G6308" t="str">
        <f>IF(D6308=TRUE, "No Data", ISNUMBER(FIND("Active", [3]QueryUserInfo!A6307)))</f>
        <v>No Data</v>
      </c>
      <c r="H6308" t="str">
        <f>IF(D6308=TRUE, "No Data", ISNUMBER(FIND("Disc", [3]QueryUserInfo!A6307)))</f>
        <v>No Data</v>
      </c>
      <c r="I6308" t="str" cm="1">
        <f t="array" ref="I6308">IF(D6308 = TRUE, "No Data", _xlfn.IFS(G6308=TRUE, FIND("Active", [3]QueryUserInfo!A6307), H6308=TRUE, FIND("Disc", [3]QueryUserInfo!A6307)))</f>
        <v>No Data</v>
      </c>
    </row>
    <row r="6309" spans="1:9" x14ac:dyDescent="0.3">
      <c r="A6309" t="str">
        <f>IF(D6309=TRUE, "No Data", MID([3]QueryUserInfo!A6308, 2, F6309 -2))</f>
        <v>No Data</v>
      </c>
      <c r="B6309" t="str" cm="1">
        <f t="array" ref="B6309">IF(D6309 = TRUE, "No Data", MID([3]QueryUserInfo!A6308, I6309, _xlfn.IFS(G6309 = TRUE, 6, H6309=TRUE, 4)))</f>
        <v>No Data</v>
      </c>
      <c r="D6309" t="b">
        <f>OR(ISBLANK([3]QueryUserInfo!A6308), [3]QueryUserInfo!A6308 = " USERNAME              SESSIONNAME        ID  STATE   IDLE TIME  LOGON TIME")</f>
        <v>1</v>
      </c>
      <c r="E6309" t="b">
        <f>ISNUMBER(FIND("&gt;", [3]QueryUserInfo!A6308))</f>
        <v>0</v>
      </c>
      <c r="F6309">
        <f>IF(D6309=TRUE, 0, FIND(" ", [3]QueryUserInfo!A6308,2))</f>
        <v>0</v>
      </c>
      <c r="G6309" t="str">
        <f>IF(D6309=TRUE, "No Data", ISNUMBER(FIND("Active", [3]QueryUserInfo!A6308)))</f>
        <v>No Data</v>
      </c>
      <c r="H6309" t="str">
        <f>IF(D6309=TRUE, "No Data", ISNUMBER(FIND("Disc", [3]QueryUserInfo!A6308)))</f>
        <v>No Data</v>
      </c>
      <c r="I6309" t="str" cm="1">
        <f t="array" ref="I6309">IF(D6309 = TRUE, "No Data", _xlfn.IFS(G6309=TRUE, FIND("Active", [3]QueryUserInfo!A6308), H6309=TRUE, FIND("Disc", [3]QueryUserInfo!A6308)))</f>
        <v>No Data</v>
      </c>
    </row>
    <row r="6310" spans="1:9" x14ac:dyDescent="0.3">
      <c r="A6310" t="str">
        <f>IF(D6310=TRUE, "No Data", MID([3]QueryUserInfo!A6309, 2, F6310 -2))</f>
        <v>No Data</v>
      </c>
      <c r="B6310" t="str" cm="1">
        <f t="array" ref="B6310">IF(D6310 = TRUE, "No Data", MID([3]QueryUserInfo!A6309, I6310, _xlfn.IFS(G6310 = TRUE, 6, H6310=TRUE, 4)))</f>
        <v>No Data</v>
      </c>
      <c r="D6310" t="b">
        <f>OR(ISBLANK([3]QueryUserInfo!A6309), [3]QueryUserInfo!A6309 = " USERNAME              SESSIONNAME        ID  STATE   IDLE TIME  LOGON TIME")</f>
        <v>1</v>
      </c>
      <c r="E6310" t="b">
        <f>ISNUMBER(FIND("&gt;", [3]QueryUserInfo!A6309))</f>
        <v>0</v>
      </c>
      <c r="F6310">
        <f>IF(D6310=TRUE, 0, FIND(" ", [3]QueryUserInfo!A6309,2))</f>
        <v>0</v>
      </c>
      <c r="G6310" t="str">
        <f>IF(D6310=TRUE, "No Data", ISNUMBER(FIND("Active", [3]QueryUserInfo!A6309)))</f>
        <v>No Data</v>
      </c>
      <c r="H6310" t="str">
        <f>IF(D6310=TRUE, "No Data", ISNUMBER(FIND("Disc", [3]QueryUserInfo!A6309)))</f>
        <v>No Data</v>
      </c>
      <c r="I6310" t="str" cm="1">
        <f t="array" ref="I6310">IF(D6310 = TRUE, "No Data", _xlfn.IFS(G6310=TRUE, FIND("Active", [3]QueryUserInfo!A6309), H6310=TRUE, FIND("Disc", [3]QueryUserInfo!A6309)))</f>
        <v>No Data</v>
      </c>
    </row>
    <row r="6311" spans="1:9" x14ac:dyDescent="0.3">
      <c r="A6311" t="str">
        <f>IF(D6311=TRUE, "No Data", MID([3]QueryUserInfo!A6310, 2, F6311 -2))</f>
        <v>No Data</v>
      </c>
      <c r="B6311" t="str" cm="1">
        <f t="array" ref="B6311">IF(D6311 = TRUE, "No Data", MID([3]QueryUserInfo!A6310, I6311, _xlfn.IFS(G6311 = TRUE, 6, H6311=TRUE, 4)))</f>
        <v>No Data</v>
      </c>
      <c r="D6311" t="b">
        <f>OR(ISBLANK([3]QueryUserInfo!A6310), [3]QueryUserInfo!A6310 = " USERNAME              SESSIONNAME        ID  STATE   IDLE TIME  LOGON TIME")</f>
        <v>1</v>
      </c>
      <c r="E6311" t="b">
        <f>ISNUMBER(FIND("&gt;", [3]QueryUserInfo!A6310))</f>
        <v>0</v>
      </c>
      <c r="F6311">
        <f>IF(D6311=TRUE, 0, FIND(" ", [3]QueryUserInfo!A6310,2))</f>
        <v>0</v>
      </c>
      <c r="G6311" t="str">
        <f>IF(D6311=TRUE, "No Data", ISNUMBER(FIND("Active", [3]QueryUserInfo!A6310)))</f>
        <v>No Data</v>
      </c>
      <c r="H6311" t="str">
        <f>IF(D6311=TRUE, "No Data", ISNUMBER(FIND("Disc", [3]QueryUserInfo!A6310)))</f>
        <v>No Data</v>
      </c>
      <c r="I6311" t="str" cm="1">
        <f t="array" ref="I6311">IF(D6311 = TRUE, "No Data", _xlfn.IFS(G6311=TRUE, FIND("Active", [3]QueryUserInfo!A6310), H6311=TRUE, FIND("Disc", [3]QueryUserInfo!A6310)))</f>
        <v>No Data</v>
      </c>
    </row>
    <row r="6312" spans="1:9" x14ac:dyDescent="0.3">
      <c r="A6312" t="str">
        <f>IF(D6312=TRUE, "No Data", MID([3]QueryUserInfo!A6311, 2, F6312 -2))</f>
        <v>No Data</v>
      </c>
      <c r="B6312" t="str" cm="1">
        <f t="array" ref="B6312">IF(D6312 = TRUE, "No Data", MID([3]QueryUserInfo!A6311, I6312, _xlfn.IFS(G6312 = TRUE, 6, H6312=TRUE, 4)))</f>
        <v>No Data</v>
      </c>
      <c r="D6312" t="b">
        <f>OR(ISBLANK([3]QueryUserInfo!A6311), [3]QueryUserInfo!A6311 = " USERNAME              SESSIONNAME        ID  STATE   IDLE TIME  LOGON TIME")</f>
        <v>1</v>
      </c>
      <c r="E6312" t="b">
        <f>ISNUMBER(FIND("&gt;", [3]QueryUserInfo!A6311))</f>
        <v>0</v>
      </c>
      <c r="F6312">
        <f>IF(D6312=TRUE, 0, FIND(" ", [3]QueryUserInfo!A6311,2))</f>
        <v>0</v>
      </c>
      <c r="G6312" t="str">
        <f>IF(D6312=TRUE, "No Data", ISNUMBER(FIND("Active", [3]QueryUserInfo!A6311)))</f>
        <v>No Data</v>
      </c>
      <c r="H6312" t="str">
        <f>IF(D6312=TRUE, "No Data", ISNUMBER(FIND("Disc", [3]QueryUserInfo!A6311)))</f>
        <v>No Data</v>
      </c>
      <c r="I6312" t="str" cm="1">
        <f t="array" ref="I6312">IF(D6312 = TRUE, "No Data", _xlfn.IFS(G6312=TRUE, FIND("Active", [3]QueryUserInfo!A6311), H6312=TRUE, FIND("Disc", [3]QueryUserInfo!A6311)))</f>
        <v>No Data</v>
      </c>
    </row>
    <row r="6313" spans="1:9" x14ac:dyDescent="0.3">
      <c r="A6313" t="str">
        <f>IF(D6313=TRUE, "No Data", MID([3]QueryUserInfo!A6312, 2, F6313 -2))</f>
        <v>No Data</v>
      </c>
      <c r="B6313" t="str" cm="1">
        <f t="array" ref="B6313">IF(D6313 = TRUE, "No Data", MID([3]QueryUserInfo!A6312, I6313, _xlfn.IFS(G6313 = TRUE, 6, H6313=TRUE, 4)))</f>
        <v>No Data</v>
      </c>
      <c r="D6313" t="b">
        <f>OR(ISBLANK([3]QueryUserInfo!A6312), [3]QueryUserInfo!A6312 = " USERNAME              SESSIONNAME        ID  STATE   IDLE TIME  LOGON TIME")</f>
        <v>1</v>
      </c>
      <c r="E6313" t="b">
        <f>ISNUMBER(FIND("&gt;", [3]QueryUserInfo!A6312))</f>
        <v>0</v>
      </c>
      <c r="F6313">
        <f>IF(D6313=TRUE, 0, FIND(" ", [3]QueryUserInfo!A6312,2))</f>
        <v>0</v>
      </c>
      <c r="G6313" t="str">
        <f>IF(D6313=TRUE, "No Data", ISNUMBER(FIND("Active", [3]QueryUserInfo!A6312)))</f>
        <v>No Data</v>
      </c>
      <c r="H6313" t="str">
        <f>IF(D6313=TRUE, "No Data", ISNUMBER(FIND("Disc", [3]QueryUserInfo!A6312)))</f>
        <v>No Data</v>
      </c>
      <c r="I6313" t="str" cm="1">
        <f t="array" ref="I6313">IF(D6313 = TRUE, "No Data", _xlfn.IFS(G6313=TRUE, FIND("Active", [3]QueryUserInfo!A6312), H6313=TRUE, FIND("Disc", [3]QueryUserInfo!A6312)))</f>
        <v>No Data</v>
      </c>
    </row>
    <row r="6314" spans="1:9" x14ac:dyDescent="0.3">
      <c r="A6314" t="str">
        <f>IF(D6314=TRUE, "No Data", MID([3]QueryUserInfo!A6313, 2, F6314 -2))</f>
        <v>No Data</v>
      </c>
      <c r="B6314" t="str" cm="1">
        <f t="array" ref="B6314">IF(D6314 = TRUE, "No Data", MID([3]QueryUserInfo!A6313, I6314, _xlfn.IFS(G6314 = TRUE, 6, H6314=TRUE, 4)))</f>
        <v>No Data</v>
      </c>
      <c r="D6314" t="b">
        <f>OR(ISBLANK([3]QueryUserInfo!A6313), [3]QueryUserInfo!A6313 = " USERNAME              SESSIONNAME        ID  STATE   IDLE TIME  LOGON TIME")</f>
        <v>1</v>
      </c>
      <c r="E6314" t="b">
        <f>ISNUMBER(FIND("&gt;", [3]QueryUserInfo!A6313))</f>
        <v>0</v>
      </c>
      <c r="F6314">
        <f>IF(D6314=TRUE, 0, FIND(" ", [3]QueryUserInfo!A6313,2))</f>
        <v>0</v>
      </c>
      <c r="G6314" t="str">
        <f>IF(D6314=TRUE, "No Data", ISNUMBER(FIND("Active", [3]QueryUserInfo!A6313)))</f>
        <v>No Data</v>
      </c>
      <c r="H6314" t="str">
        <f>IF(D6314=TRUE, "No Data", ISNUMBER(FIND("Disc", [3]QueryUserInfo!A6313)))</f>
        <v>No Data</v>
      </c>
      <c r="I6314" t="str" cm="1">
        <f t="array" ref="I6314">IF(D6314 = TRUE, "No Data", _xlfn.IFS(G6314=TRUE, FIND("Active", [3]QueryUserInfo!A6313), H6314=TRUE, FIND("Disc", [3]QueryUserInfo!A6313)))</f>
        <v>No Data</v>
      </c>
    </row>
    <row r="6315" spans="1:9" x14ac:dyDescent="0.3">
      <c r="A6315" t="str">
        <f>IF(D6315=TRUE, "No Data", MID([3]QueryUserInfo!A6314, 2, F6315 -2))</f>
        <v>No Data</v>
      </c>
      <c r="B6315" t="str" cm="1">
        <f t="array" ref="B6315">IF(D6315 = TRUE, "No Data", MID([3]QueryUserInfo!A6314, I6315, _xlfn.IFS(G6315 = TRUE, 6, H6315=TRUE, 4)))</f>
        <v>No Data</v>
      </c>
      <c r="D6315" t="b">
        <f>OR(ISBLANK([3]QueryUserInfo!A6314), [3]QueryUserInfo!A6314 = " USERNAME              SESSIONNAME        ID  STATE   IDLE TIME  LOGON TIME")</f>
        <v>1</v>
      </c>
      <c r="E6315" t="b">
        <f>ISNUMBER(FIND("&gt;", [3]QueryUserInfo!A6314))</f>
        <v>0</v>
      </c>
      <c r="F6315">
        <f>IF(D6315=TRUE, 0, FIND(" ", [3]QueryUserInfo!A6314,2))</f>
        <v>0</v>
      </c>
      <c r="G6315" t="str">
        <f>IF(D6315=TRUE, "No Data", ISNUMBER(FIND("Active", [3]QueryUserInfo!A6314)))</f>
        <v>No Data</v>
      </c>
      <c r="H6315" t="str">
        <f>IF(D6315=TRUE, "No Data", ISNUMBER(FIND("Disc", [3]QueryUserInfo!A6314)))</f>
        <v>No Data</v>
      </c>
      <c r="I6315" t="str" cm="1">
        <f t="array" ref="I6315">IF(D6315 = TRUE, "No Data", _xlfn.IFS(G6315=TRUE, FIND("Active", [3]QueryUserInfo!A6314), H6315=TRUE, FIND("Disc", [3]QueryUserInfo!A6314)))</f>
        <v>No Data</v>
      </c>
    </row>
    <row r="6316" spans="1:9" x14ac:dyDescent="0.3">
      <c r="A6316" t="str">
        <f>IF(D6316=TRUE, "No Data", MID([3]QueryUserInfo!A6315, 2, F6316 -2))</f>
        <v>No Data</v>
      </c>
      <c r="B6316" t="str" cm="1">
        <f t="array" ref="B6316">IF(D6316 = TRUE, "No Data", MID([3]QueryUserInfo!A6315, I6316, _xlfn.IFS(G6316 = TRUE, 6, H6316=TRUE, 4)))</f>
        <v>No Data</v>
      </c>
      <c r="D6316" t="b">
        <f>OR(ISBLANK([3]QueryUserInfo!A6315), [3]QueryUserInfo!A6315 = " USERNAME              SESSIONNAME        ID  STATE   IDLE TIME  LOGON TIME")</f>
        <v>1</v>
      </c>
      <c r="E6316" t="b">
        <f>ISNUMBER(FIND("&gt;", [3]QueryUserInfo!A6315))</f>
        <v>0</v>
      </c>
      <c r="F6316">
        <f>IF(D6316=TRUE, 0, FIND(" ", [3]QueryUserInfo!A6315,2))</f>
        <v>0</v>
      </c>
      <c r="G6316" t="str">
        <f>IF(D6316=TRUE, "No Data", ISNUMBER(FIND("Active", [3]QueryUserInfo!A6315)))</f>
        <v>No Data</v>
      </c>
      <c r="H6316" t="str">
        <f>IF(D6316=TRUE, "No Data", ISNUMBER(FIND("Disc", [3]QueryUserInfo!A6315)))</f>
        <v>No Data</v>
      </c>
      <c r="I6316" t="str" cm="1">
        <f t="array" ref="I6316">IF(D6316 = TRUE, "No Data", _xlfn.IFS(G6316=TRUE, FIND("Active", [3]QueryUserInfo!A6315), H6316=TRUE, FIND("Disc", [3]QueryUserInfo!A6315)))</f>
        <v>No Data</v>
      </c>
    </row>
    <row r="6317" spans="1:9" x14ac:dyDescent="0.3">
      <c r="A6317" t="str">
        <f>IF(D6317=TRUE, "No Data", MID([3]QueryUserInfo!A6316, 2, F6317 -2))</f>
        <v>No Data</v>
      </c>
      <c r="B6317" t="str" cm="1">
        <f t="array" ref="B6317">IF(D6317 = TRUE, "No Data", MID([3]QueryUserInfo!A6316, I6317, _xlfn.IFS(G6317 = TRUE, 6, H6317=TRUE, 4)))</f>
        <v>No Data</v>
      </c>
      <c r="D6317" t="b">
        <f>OR(ISBLANK([3]QueryUserInfo!A6316), [3]QueryUserInfo!A6316 = " USERNAME              SESSIONNAME        ID  STATE   IDLE TIME  LOGON TIME")</f>
        <v>1</v>
      </c>
      <c r="E6317" t="b">
        <f>ISNUMBER(FIND("&gt;", [3]QueryUserInfo!A6316))</f>
        <v>0</v>
      </c>
      <c r="F6317">
        <f>IF(D6317=TRUE, 0, FIND(" ", [3]QueryUserInfo!A6316,2))</f>
        <v>0</v>
      </c>
      <c r="G6317" t="str">
        <f>IF(D6317=TRUE, "No Data", ISNUMBER(FIND("Active", [3]QueryUserInfo!A6316)))</f>
        <v>No Data</v>
      </c>
      <c r="H6317" t="str">
        <f>IF(D6317=TRUE, "No Data", ISNUMBER(FIND("Disc", [3]QueryUserInfo!A6316)))</f>
        <v>No Data</v>
      </c>
      <c r="I6317" t="str" cm="1">
        <f t="array" ref="I6317">IF(D6317 = TRUE, "No Data", _xlfn.IFS(G6317=TRUE, FIND("Active", [3]QueryUserInfo!A6316), H6317=TRUE, FIND("Disc", [3]QueryUserInfo!A6316)))</f>
        <v>No Data</v>
      </c>
    </row>
    <row r="6318" spans="1:9" x14ac:dyDescent="0.3">
      <c r="A6318" t="str">
        <f>IF(D6318=TRUE, "No Data", MID([3]QueryUserInfo!A6317, 2, F6318 -2))</f>
        <v>No Data</v>
      </c>
      <c r="B6318" t="str" cm="1">
        <f t="array" ref="B6318">IF(D6318 = TRUE, "No Data", MID([3]QueryUserInfo!A6317, I6318, _xlfn.IFS(G6318 = TRUE, 6, H6318=TRUE, 4)))</f>
        <v>No Data</v>
      </c>
      <c r="D6318" t="b">
        <f>OR(ISBLANK([3]QueryUserInfo!A6317), [3]QueryUserInfo!A6317 = " USERNAME              SESSIONNAME        ID  STATE   IDLE TIME  LOGON TIME")</f>
        <v>1</v>
      </c>
      <c r="E6318" t="b">
        <f>ISNUMBER(FIND("&gt;", [3]QueryUserInfo!A6317))</f>
        <v>0</v>
      </c>
      <c r="F6318">
        <f>IF(D6318=TRUE, 0, FIND(" ", [3]QueryUserInfo!A6317,2))</f>
        <v>0</v>
      </c>
      <c r="G6318" t="str">
        <f>IF(D6318=TRUE, "No Data", ISNUMBER(FIND("Active", [3]QueryUserInfo!A6317)))</f>
        <v>No Data</v>
      </c>
      <c r="H6318" t="str">
        <f>IF(D6318=TRUE, "No Data", ISNUMBER(FIND("Disc", [3]QueryUserInfo!A6317)))</f>
        <v>No Data</v>
      </c>
      <c r="I6318" t="str" cm="1">
        <f t="array" ref="I6318">IF(D6318 = TRUE, "No Data", _xlfn.IFS(G6318=TRUE, FIND("Active", [3]QueryUserInfo!A6317), H6318=TRUE, FIND("Disc", [3]QueryUserInfo!A6317)))</f>
        <v>No Data</v>
      </c>
    </row>
    <row r="6319" spans="1:9" x14ac:dyDescent="0.3">
      <c r="A6319" t="str">
        <f>IF(D6319=TRUE, "No Data", MID([3]QueryUserInfo!A6318, 2, F6319 -2))</f>
        <v>No Data</v>
      </c>
      <c r="B6319" t="str" cm="1">
        <f t="array" ref="B6319">IF(D6319 = TRUE, "No Data", MID([3]QueryUserInfo!A6318, I6319, _xlfn.IFS(G6319 = TRUE, 6, H6319=TRUE, 4)))</f>
        <v>No Data</v>
      </c>
      <c r="D6319" t="b">
        <f>OR(ISBLANK([3]QueryUserInfo!A6318), [3]QueryUserInfo!A6318 = " USERNAME              SESSIONNAME        ID  STATE   IDLE TIME  LOGON TIME")</f>
        <v>1</v>
      </c>
      <c r="E6319" t="b">
        <f>ISNUMBER(FIND("&gt;", [3]QueryUserInfo!A6318))</f>
        <v>0</v>
      </c>
      <c r="F6319">
        <f>IF(D6319=TRUE, 0, FIND(" ", [3]QueryUserInfo!A6318,2))</f>
        <v>0</v>
      </c>
      <c r="G6319" t="str">
        <f>IF(D6319=TRUE, "No Data", ISNUMBER(FIND("Active", [3]QueryUserInfo!A6318)))</f>
        <v>No Data</v>
      </c>
      <c r="H6319" t="str">
        <f>IF(D6319=TRUE, "No Data", ISNUMBER(FIND("Disc", [3]QueryUserInfo!A6318)))</f>
        <v>No Data</v>
      </c>
      <c r="I6319" t="str" cm="1">
        <f t="array" ref="I6319">IF(D6319 = TRUE, "No Data", _xlfn.IFS(G6319=TRUE, FIND("Active", [3]QueryUserInfo!A6318), H6319=TRUE, FIND("Disc", [3]QueryUserInfo!A6318)))</f>
        <v>No Data</v>
      </c>
    </row>
    <row r="6320" spans="1:9" x14ac:dyDescent="0.3">
      <c r="A6320" t="str">
        <f>IF(D6320=TRUE, "No Data", MID([3]QueryUserInfo!A6319, 2, F6320 -2))</f>
        <v>No Data</v>
      </c>
      <c r="B6320" t="str" cm="1">
        <f t="array" ref="B6320">IF(D6320 = TRUE, "No Data", MID([3]QueryUserInfo!A6319, I6320, _xlfn.IFS(G6320 = TRUE, 6, H6320=TRUE, 4)))</f>
        <v>No Data</v>
      </c>
      <c r="D6320" t="b">
        <f>OR(ISBLANK([3]QueryUserInfo!A6319), [3]QueryUserInfo!A6319 = " USERNAME              SESSIONNAME        ID  STATE   IDLE TIME  LOGON TIME")</f>
        <v>1</v>
      </c>
      <c r="E6320" t="b">
        <f>ISNUMBER(FIND("&gt;", [3]QueryUserInfo!A6319))</f>
        <v>0</v>
      </c>
      <c r="F6320">
        <f>IF(D6320=TRUE, 0, FIND(" ", [3]QueryUserInfo!A6319,2))</f>
        <v>0</v>
      </c>
      <c r="G6320" t="str">
        <f>IF(D6320=TRUE, "No Data", ISNUMBER(FIND("Active", [3]QueryUserInfo!A6319)))</f>
        <v>No Data</v>
      </c>
      <c r="H6320" t="str">
        <f>IF(D6320=TRUE, "No Data", ISNUMBER(FIND("Disc", [3]QueryUserInfo!A6319)))</f>
        <v>No Data</v>
      </c>
      <c r="I6320" t="str" cm="1">
        <f t="array" ref="I6320">IF(D6320 = TRUE, "No Data", _xlfn.IFS(G6320=TRUE, FIND("Active", [3]QueryUserInfo!A6319), H6320=TRUE, FIND("Disc", [3]QueryUserInfo!A6319)))</f>
        <v>No Data</v>
      </c>
    </row>
    <row r="6321" spans="1:9" x14ac:dyDescent="0.3">
      <c r="A6321" t="str">
        <f>IF(D6321=TRUE, "No Data", MID([3]QueryUserInfo!A6320, 2, F6321 -2))</f>
        <v>No Data</v>
      </c>
      <c r="B6321" t="str" cm="1">
        <f t="array" ref="B6321">IF(D6321 = TRUE, "No Data", MID([3]QueryUserInfo!A6320, I6321, _xlfn.IFS(G6321 = TRUE, 6, H6321=TRUE, 4)))</f>
        <v>No Data</v>
      </c>
      <c r="D6321" t="b">
        <f>OR(ISBLANK([3]QueryUserInfo!A6320), [3]QueryUserInfo!A6320 = " USERNAME              SESSIONNAME        ID  STATE   IDLE TIME  LOGON TIME")</f>
        <v>1</v>
      </c>
      <c r="E6321" t="b">
        <f>ISNUMBER(FIND("&gt;", [3]QueryUserInfo!A6320))</f>
        <v>0</v>
      </c>
      <c r="F6321">
        <f>IF(D6321=TRUE, 0, FIND(" ", [3]QueryUserInfo!A6320,2))</f>
        <v>0</v>
      </c>
      <c r="G6321" t="str">
        <f>IF(D6321=TRUE, "No Data", ISNUMBER(FIND("Active", [3]QueryUserInfo!A6320)))</f>
        <v>No Data</v>
      </c>
      <c r="H6321" t="str">
        <f>IF(D6321=TRUE, "No Data", ISNUMBER(FIND("Disc", [3]QueryUserInfo!A6320)))</f>
        <v>No Data</v>
      </c>
      <c r="I6321" t="str" cm="1">
        <f t="array" ref="I6321">IF(D6321 = TRUE, "No Data", _xlfn.IFS(G6321=TRUE, FIND("Active", [3]QueryUserInfo!A6320), H6321=TRUE, FIND("Disc", [3]QueryUserInfo!A6320)))</f>
        <v>No Data</v>
      </c>
    </row>
    <row r="6322" spans="1:9" x14ac:dyDescent="0.3">
      <c r="A6322" t="str">
        <f>IF(D6322=TRUE, "No Data", MID([3]QueryUserInfo!A6321, 2, F6322 -2))</f>
        <v>No Data</v>
      </c>
      <c r="B6322" t="str" cm="1">
        <f t="array" ref="B6322">IF(D6322 = TRUE, "No Data", MID([3]QueryUserInfo!A6321, I6322, _xlfn.IFS(G6322 = TRUE, 6, H6322=TRUE, 4)))</f>
        <v>No Data</v>
      </c>
      <c r="D6322" t="b">
        <f>OR(ISBLANK([3]QueryUserInfo!A6321), [3]QueryUserInfo!A6321 = " USERNAME              SESSIONNAME        ID  STATE   IDLE TIME  LOGON TIME")</f>
        <v>1</v>
      </c>
      <c r="E6322" t="b">
        <f>ISNUMBER(FIND("&gt;", [3]QueryUserInfo!A6321))</f>
        <v>0</v>
      </c>
      <c r="F6322">
        <f>IF(D6322=TRUE, 0, FIND(" ", [3]QueryUserInfo!A6321,2))</f>
        <v>0</v>
      </c>
      <c r="G6322" t="str">
        <f>IF(D6322=TRUE, "No Data", ISNUMBER(FIND("Active", [3]QueryUserInfo!A6321)))</f>
        <v>No Data</v>
      </c>
      <c r="H6322" t="str">
        <f>IF(D6322=TRUE, "No Data", ISNUMBER(FIND("Disc", [3]QueryUserInfo!A6321)))</f>
        <v>No Data</v>
      </c>
      <c r="I6322" t="str" cm="1">
        <f t="array" ref="I6322">IF(D6322 = TRUE, "No Data", _xlfn.IFS(G6322=TRUE, FIND("Active", [3]QueryUserInfo!A6321), H6322=TRUE, FIND("Disc", [3]QueryUserInfo!A6321)))</f>
        <v>No Data</v>
      </c>
    </row>
    <row r="6323" spans="1:9" x14ac:dyDescent="0.3">
      <c r="A6323" t="str">
        <f>IF(D6323=TRUE, "No Data", MID([3]QueryUserInfo!A6322, 2, F6323 -2))</f>
        <v>No Data</v>
      </c>
      <c r="B6323" t="str" cm="1">
        <f t="array" ref="B6323">IF(D6323 = TRUE, "No Data", MID([3]QueryUserInfo!A6322, I6323, _xlfn.IFS(G6323 = TRUE, 6, H6323=TRUE, 4)))</f>
        <v>No Data</v>
      </c>
      <c r="D6323" t="b">
        <f>OR(ISBLANK([3]QueryUserInfo!A6322), [3]QueryUserInfo!A6322 = " USERNAME              SESSIONNAME        ID  STATE   IDLE TIME  LOGON TIME")</f>
        <v>1</v>
      </c>
      <c r="E6323" t="b">
        <f>ISNUMBER(FIND("&gt;", [3]QueryUserInfo!A6322))</f>
        <v>0</v>
      </c>
      <c r="F6323">
        <f>IF(D6323=TRUE, 0, FIND(" ", [3]QueryUserInfo!A6322,2))</f>
        <v>0</v>
      </c>
      <c r="G6323" t="str">
        <f>IF(D6323=TRUE, "No Data", ISNUMBER(FIND("Active", [3]QueryUserInfo!A6322)))</f>
        <v>No Data</v>
      </c>
      <c r="H6323" t="str">
        <f>IF(D6323=TRUE, "No Data", ISNUMBER(FIND("Disc", [3]QueryUserInfo!A6322)))</f>
        <v>No Data</v>
      </c>
      <c r="I6323" t="str" cm="1">
        <f t="array" ref="I6323">IF(D6323 = TRUE, "No Data", _xlfn.IFS(G6323=TRUE, FIND("Active", [3]QueryUserInfo!A6322), H6323=TRUE, FIND("Disc", [3]QueryUserInfo!A6322)))</f>
        <v>No Data</v>
      </c>
    </row>
    <row r="6324" spans="1:9" x14ac:dyDescent="0.3">
      <c r="A6324" t="str">
        <f>IF(D6324=TRUE, "No Data", MID([3]QueryUserInfo!A6323, 2, F6324 -2))</f>
        <v>No Data</v>
      </c>
      <c r="B6324" t="str" cm="1">
        <f t="array" ref="B6324">IF(D6324 = TRUE, "No Data", MID([3]QueryUserInfo!A6323, I6324, _xlfn.IFS(G6324 = TRUE, 6, H6324=TRUE, 4)))</f>
        <v>No Data</v>
      </c>
      <c r="D6324" t="b">
        <f>OR(ISBLANK([3]QueryUserInfo!A6323), [3]QueryUserInfo!A6323 = " USERNAME              SESSIONNAME        ID  STATE   IDLE TIME  LOGON TIME")</f>
        <v>1</v>
      </c>
      <c r="E6324" t="b">
        <f>ISNUMBER(FIND("&gt;", [3]QueryUserInfo!A6323))</f>
        <v>0</v>
      </c>
      <c r="F6324">
        <f>IF(D6324=TRUE, 0, FIND(" ", [3]QueryUserInfo!A6323,2))</f>
        <v>0</v>
      </c>
      <c r="G6324" t="str">
        <f>IF(D6324=TRUE, "No Data", ISNUMBER(FIND("Active", [3]QueryUserInfo!A6323)))</f>
        <v>No Data</v>
      </c>
      <c r="H6324" t="str">
        <f>IF(D6324=TRUE, "No Data", ISNUMBER(FIND("Disc", [3]QueryUserInfo!A6323)))</f>
        <v>No Data</v>
      </c>
      <c r="I6324" t="str" cm="1">
        <f t="array" ref="I6324">IF(D6324 = TRUE, "No Data", _xlfn.IFS(G6324=TRUE, FIND("Active", [3]QueryUserInfo!A6323), H6324=TRUE, FIND("Disc", [3]QueryUserInfo!A6323)))</f>
        <v>No Data</v>
      </c>
    </row>
    <row r="6325" spans="1:9" x14ac:dyDescent="0.3">
      <c r="A6325" t="str">
        <f>IF(D6325=TRUE, "No Data", MID([3]QueryUserInfo!A6324, 2, F6325 -2))</f>
        <v>No Data</v>
      </c>
      <c r="B6325" t="str" cm="1">
        <f t="array" ref="B6325">IF(D6325 = TRUE, "No Data", MID([3]QueryUserInfo!A6324, I6325, _xlfn.IFS(G6325 = TRUE, 6, H6325=TRUE, 4)))</f>
        <v>No Data</v>
      </c>
      <c r="D6325" t="b">
        <f>OR(ISBLANK([3]QueryUserInfo!A6324), [3]QueryUserInfo!A6324 = " USERNAME              SESSIONNAME        ID  STATE   IDLE TIME  LOGON TIME")</f>
        <v>1</v>
      </c>
      <c r="E6325" t="b">
        <f>ISNUMBER(FIND("&gt;", [3]QueryUserInfo!A6324))</f>
        <v>0</v>
      </c>
      <c r="F6325">
        <f>IF(D6325=TRUE, 0, FIND(" ", [3]QueryUserInfo!A6324,2))</f>
        <v>0</v>
      </c>
      <c r="G6325" t="str">
        <f>IF(D6325=TRUE, "No Data", ISNUMBER(FIND("Active", [3]QueryUserInfo!A6324)))</f>
        <v>No Data</v>
      </c>
      <c r="H6325" t="str">
        <f>IF(D6325=TRUE, "No Data", ISNUMBER(FIND("Disc", [3]QueryUserInfo!A6324)))</f>
        <v>No Data</v>
      </c>
      <c r="I6325" t="str" cm="1">
        <f t="array" ref="I6325">IF(D6325 = TRUE, "No Data", _xlfn.IFS(G6325=TRUE, FIND("Active", [3]QueryUserInfo!A6324), H6325=TRUE, FIND("Disc", [3]QueryUserInfo!A6324)))</f>
        <v>No Data</v>
      </c>
    </row>
    <row r="6326" spans="1:9" x14ac:dyDescent="0.3">
      <c r="A6326" t="str">
        <f>IF(D6326=TRUE, "No Data", MID([3]QueryUserInfo!A6325, 2, F6326 -2))</f>
        <v>No Data</v>
      </c>
      <c r="B6326" t="str" cm="1">
        <f t="array" ref="B6326">IF(D6326 = TRUE, "No Data", MID([3]QueryUserInfo!A6325, I6326, _xlfn.IFS(G6326 = TRUE, 6, H6326=TRUE, 4)))</f>
        <v>No Data</v>
      </c>
      <c r="D6326" t="b">
        <f>OR(ISBLANK([3]QueryUserInfo!A6325), [3]QueryUserInfo!A6325 = " USERNAME              SESSIONNAME        ID  STATE   IDLE TIME  LOGON TIME")</f>
        <v>1</v>
      </c>
      <c r="E6326" t="b">
        <f>ISNUMBER(FIND("&gt;", [3]QueryUserInfo!A6325))</f>
        <v>0</v>
      </c>
      <c r="F6326">
        <f>IF(D6326=TRUE, 0, FIND(" ", [3]QueryUserInfo!A6325,2))</f>
        <v>0</v>
      </c>
      <c r="G6326" t="str">
        <f>IF(D6326=TRUE, "No Data", ISNUMBER(FIND("Active", [3]QueryUserInfo!A6325)))</f>
        <v>No Data</v>
      </c>
      <c r="H6326" t="str">
        <f>IF(D6326=TRUE, "No Data", ISNUMBER(FIND("Disc", [3]QueryUserInfo!A6325)))</f>
        <v>No Data</v>
      </c>
      <c r="I6326" t="str" cm="1">
        <f t="array" ref="I6326">IF(D6326 = TRUE, "No Data", _xlfn.IFS(G6326=TRUE, FIND("Active", [3]QueryUserInfo!A6325), H6326=TRUE, FIND("Disc", [3]QueryUserInfo!A6325)))</f>
        <v>No Data</v>
      </c>
    </row>
    <row r="6327" spans="1:9" x14ac:dyDescent="0.3">
      <c r="A6327" t="str">
        <f>IF(D6327=TRUE, "No Data", MID([3]QueryUserInfo!A6326, 2, F6327 -2))</f>
        <v>No Data</v>
      </c>
      <c r="B6327" t="str" cm="1">
        <f t="array" ref="B6327">IF(D6327 = TRUE, "No Data", MID([3]QueryUserInfo!A6326, I6327, _xlfn.IFS(G6327 = TRUE, 6, H6327=TRUE, 4)))</f>
        <v>No Data</v>
      </c>
      <c r="D6327" t="b">
        <f>OR(ISBLANK([3]QueryUserInfo!A6326), [3]QueryUserInfo!A6326 = " USERNAME              SESSIONNAME        ID  STATE   IDLE TIME  LOGON TIME")</f>
        <v>1</v>
      </c>
      <c r="E6327" t="b">
        <f>ISNUMBER(FIND("&gt;", [3]QueryUserInfo!A6326))</f>
        <v>0</v>
      </c>
      <c r="F6327">
        <f>IF(D6327=TRUE, 0, FIND(" ", [3]QueryUserInfo!A6326,2))</f>
        <v>0</v>
      </c>
      <c r="G6327" t="str">
        <f>IF(D6327=TRUE, "No Data", ISNUMBER(FIND("Active", [3]QueryUserInfo!A6326)))</f>
        <v>No Data</v>
      </c>
      <c r="H6327" t="str">
        <f>IF(D6327=TRUE, "No Data", ISNUMBER(FIND("Disc", [3]QueryUserInfo!A6326)))</f>
        <v>No Data</v>
      </c>
      <c r="I6327" t="str" cm="1">
        <f t="array" ref="I6327">IF(D6327 = TRUE, "No Data", _xlfn.IFS(G6327=TRUE, FIND("Active", [3]QueryUserInfo!A6326), H6327=TRUE, FIND("Disc", [3]QueryUserInfo!A6326)))</f>
        <v>No Data</v>
      </c>
    </row>
    <row r="6328" spans="1:9" x14ac:dyDescent="0.3">
      <c r="A6328" t="str">
        <f>IF(D6328=TRUE, "No Data", MID([3]QueryUserInfo!A6327, 2, F6328 -2))</f>
        <v>No Data</v>
      </c>
      <c r="B6328" t="str" cm="1">
        <f t="array" ref="B6328">IF(D6328 = TRUE, "No Data", MID([3]QueryUserInfo!A6327, I6328, _xlfn.IFS(G6328 = TRUE, 6, H6328=TRUE, 4)))</f>
        <v>No Data</v>
      </c>
      <c r="D6328" t="b">
        <f>OR(ISBLANK([3]QueryUserInfo!A6327), [3]QueryUserInfo!A6327 = " USERNAME              SESSIONNAME        ID  STATE   IDLE TIME  LOGON TIME")</f>
        <v>1</v>
      </c>
      <c r="E6328" t="b">
        <f>ISNUMBER(FIND("&gt;", [3]QueryUserInfo!A6327))</f>
        <v>0</v>
      </c>
      <c r="F6328">
        <f>IF(D6328=TRUE, 0, FIND(" ", [3]QueryUserInfo!A6327,2))</f>
        <v>0</v>
      </c>
      <c r="G6328" t="str">
        <f>IF(D6328=TRUE, "No Data", ISNUMBER(FIND("Active", [3]QueryUserInfo!A6327)))</f>
        <v>No Data</v>
      </c>
      <c r="H6328" t="str">
        <f>IF(D6328=TRUE, "No Data", ISNUMBER(FIND("Disc", [3]QueryUserInfo!A6327)))</f>
        <v>No Data</v>
      </c>
      <c r="I6328" t="str" cm="1">
        <f t="array" ref="I6328">IF(D6328 = TRUE, "No Data", _xlfn.IFS(G6328=TRUE, FIND("Active", [3]QueryUserInfo!A6327), H6328=TRUE, FIND("Disc", [3]QueryUserInfo!A6327)))</f>
        <v>No Data</v>
      </c>
    </row>
    <row r="6329" spans="1:9" x14ac:dyDescent="0.3">
      <c r="A6329" t="str">
        <f>IF(D6329=TRUE, "No Data", MID([3]QueryUserInfo!A6328, 2, F6329 -2))</f>
        <v>No Data</v>
      </c>
      <c r="B6329" t="str" cm="1">
        <f t="array" ref="B6329">IF(D6329 = TRUE, "No Data", MID([3]QueryUserInfo!A6328, I6329, _xlfn.IFS(G6329 = TRUE, 6, H6329=TRUE, 4)))</f>
        <v>No Data</v>
      </c>
      <c r="D6329" t="b">
        <f>OR(ISBLANK([3]QueryUserInfo!A6328), [3]QueryUserInfo!A6328 = " USERNAME              SESSIONNAME        ID  STATE   IDLE TIME  LOGON TIME")</f>
        <v>1</v>
      </c>
      <c r="E6329" t="b">
        <f>ISNUMBER(FIND("&gt;", [3]QueryUserInfo!A6328))</f>
        <v>0</v>
      </c>
      <c r="F6329">
        <f>IF(D6329=TRUE, 0, FIND(" ", [3]QueryUserInfo!A6328,2))</f>
        <v>0</v>
      </c>
      <c r="G6329" t="str">
        <f>IF(D6329=TRUE, "No Data", ISNUMBER(FIND("Active", [3]QueryUserInfo!A6328)))</f>
        <v>No Data</v>
      </c>
      <c r="H6329" t="str">
        <f>IF(D6329=TRUE, "No Data", ISNUMBER(FIND("Disc", [3]QueryUserInfo!A6328)))</f>
        <v>No Data</v>
      </c>
      <c r="I6329" t="str" cm="1">
        <f t="array" ref="I6329">IF(D6329 = TRUE, "No Data", _xlfn.IFS(G6329=TRUE, FIND("Active", [3]QueryUserInfo!A6328), H6329=TRUE, FIND("Disc", [3]QueryUserInfo!A6328)))</f>
        <v>No Data</v>
      </c>
    </row>
    <row r="6330" spans="1:9" x14ac:dyDescent="0.3">
      <c r="A6330" t="str">
        <f>IF(D6330=TRUE, "No Data", MID([3]QueryUserInfo!A6329, 2, F6330 -2))</f>
        <v>No Data</v>
      </c>
      <c r="B6330" t="str" cm="1">
        <f t="array" ref="B6330">IF(D6330 = TRUE, "No Data", MID([3]QueryUserInfo!A6329, I6330, _xlfn.IFS(G6330 = TRUE, 6, H6330=TRUE, 4)))</f>
        <v>No Data</v>
      </c>
      <c r="D6330" t="b">
        <f>OR(ISBLANK([3]QueryUserInfo!A6329), [3]QueryUserInfo!A6329 = " USERNAME              SESSIONNAME        ID  STATE   IDLE TIME  LOGON TIME")</f>
        <v>1</v>
      </c>
      <c r="E6330" t="b">
        <f>ISNUMBER(FIND("&gt;", [3]QueryUserInfo!A6329))</f>
        <v>0</v>
      </c>
      <c r="F6330">
        <f>IF(D6330=TRUE, 0, FIND(" ", [3]QueryUserInfo!A6329,2))</f>
        <v>0</v>
      </c>
      <c r="G6330" t="str">
        <f>IF(D6330=TRUE, "No Data", ISNUMBER(FIND("Active", [3]QueryUserInfo!A6329)))</f>
        <v>No Data</v>
      </c>
      <c r="H6330" t="str">
        <f>IF(D6330=TRUE, "No Data", ISNUMBER(FIND("Disc", [3]QueryUserInfo!A6329)))</f>
        <v>No Data</v>
      </c>
      <c r="I6330" t="str" cm="1">
        <f t="array" ref="I6330">IF(D6330 = TRUE, "No Data", _xlfn.IFS(G6330=TRUE, FIND("Active", [3]QueryUserInfo!A6329), H6330=TRUE, FIND("Disc", [3]QueryUserInfo!A6329)))</f>
        <v>No Data</v>
      </c>
    </row>
    <row r="6331" spans="1:9" x14ac:dyDescent="0.3">
      <c r="A6331" t="str">
        <f>IF(D6331=TRUE, "No Data", MID([3]QueryUserInfo!A6330, 2, F6331 -2))</f>
        <v>No Data</v>
      </c>
      <c r="B6331" t="str" cm="1">
        <f t="array" ref="B6331">IF(D6331 = TRUE, "No Data", MID([3]QueryUserInfo!A6330, I6331, _xlfn.IFS(G6331 = TRUE, 6, H6331=TRUE, 4)))</f>
        <v>No Data</v>
      </c>
      <c r="D6331" t="b">
        <f>OR(ISBLANK([3]QueryUserInfo!A6330), [3]QueryUserInfo!A6330 = " USERNAME              SESSIONNAME        ID  STATE   IDLE TIME  LOGON TIME")</f>
        <v>1</v>
      </c>
      <c r="E6331" t="b">
        <f>ISNUMBER(FIND("&gt;", [3]QueryUserInfo!A6330))</f>
        <v>0</v>
      </c>
      <c r="F6331">
        <f>IF(D6331=TRUE, 0, FIND(" ", [3]QueryUserInfo!A6330,2))</f>
        <v>0</v>
      </c>
      <c r="G6331" t="str">
        <f>IF(D6331=TRUE, "No Data", ISNUMBER(FIND("Active", [3]QueryUserInfo!A6330)))</f>
        <v>No Data</v>
      </c>
      <c r="H6331" t="str">
        <f>IF(D6331=TRUE, "No Data", ISNUMBER(FIND("Disc", [3]QueryUserInfo!A6330)))</f>
        <v>No Data</v>
      </c>
      <c r="I6331" t="str" cm="1">
        <f t="array" ref="I6331">IF(D6331 = TRUE, "No Data", _xlfn.IFS(G6331=TRUE, FIND("Active", [3]QueryUserInfo!A6330), H6331=TRUE, FIND("Disc", [3]QueryUserInfo!A6330)))</f>
        <v>No Data</v>
      </c>
    </row>
    <row r="6332" spans="1:9" x14ac:dyDescent="0.3">
      <c r="A6332" t="str">
        <f>IF(D6332=TRUE, "No Data", MID([3]QueryUserInfo!A6331, 2, F6332 -2))</f>
        <v>No Data</v>
      </c>
      <c r="B6332" t="str" cm="1">
        <f t="array" ref="B6332">IF(D6332 = TRUE, "No Data", MID([3]QueryUserInfo!A6331, I6332, _xlfn.IFS(G6332 = TRUE, 6, H6332=TRUE, 4)))</f>
        <v>No Data</v>
      </c>
      <c r="D6332" t="b">
        <f>OR(ISBLANK([3]QueryUserInfo!A6331), [3]QueryUserInfo!A6331 = " USERNAME              SESSIONNAME        ID  STATE   IDLE TIME  LOGON TIME")</f>
        <v>1</v>
      </c>
      <c r="E6332" t="b">
        <f>ISNUMBER(FIND("&gt;", [3]QueryUserInfo!A6331))</f>
        <v>0</v>
      </c>
      <c r="F6332">
        <f>IF(D6332=TRUE, 0, FIND(" ", [3]QueryUserInfo!A6331,2))</f>
        <v>0</v>
      </c>
      <c r="G6332" t="str">
        <f>IF(D6332=TRUE, "No Data", ISNUMBER(FIND("Active", [3]QueryUserInfo!A6331)))</f>
        <v>No Data</v>
      </c>
      <c r="H6332" t="str">
        <f>IF(D6332=TRUE, "No Data", ISNUMBER(FIND("Disc", [3]QueryUserInfo!A6331)))</f>
        <v>No Data</v>
      </c>
      <c r="I6332" t="str" cm="1">
        <f t="array" ref="I6332">IF(D6332 = TRUE, "No Data", _xlfn.IFS(G6332=TRUE, FIND("Active", [3]QueryUserInfo!A6331), H6332=TRUE, FIND("Disc", [3]QueryUserInfo!A6331)))</f>
        <v>No Data</v>
      </c>
    </row>
    <row r="6333" spans="1:9" x14ac:dyDescent="0.3">
      <c r="A6333" t="str">
        <f>IF(D6333=TRUE, "No Data", MID([3]QueryUserInfo!A6332, 2, F6333 -2))</f>
        <v>No Data</v>
      </c>
      <c r="B6333" t="str" cm="1">
        <f t="array" ref="B6333">IF(D6333 = TRUE, "No Data", MID([3]QueryUserInfo!A6332, I6333, _xlfn.IFS(G6333 = TRUE, 6, H6333=TRUE, 4)))</f>
        <v>No Data</v>
      </c>
      <c r="D6333" t="b">
        <f>OR(ISBLANK([3]QueryUserInfo!A6332), [3]QueryUserInfo!A6332 = " USERNAME              SESSIONNAME        ID  STATE   IDLE TIME  LOGON TIME")</f>
        <v>1</v>
      </c>
      <c r="E6333" t="b">
        <f>ISNUMBER(FIND("&gt;", [3]QueryUserInfo!A6332))</f>
        <v>0</v>
      </c>
      <c r="F6333">
        <f>IF(D6333=TRUE, 0, FIND(" ", [3]QueryUserInfo!A6332,2))</f>
        <v>0</v>
      </c>
      <c r="G6333" t="str">
        <f>IF(D6333=TRUE, "No Data", ISNUMBER(FIND("Active", [3]QueryUserInfo!A6332)))</f>
        <v>No Data</v>
      </c>
      <c r="H6333" t="str">
        <f>IF(D6333=TRUE, "No Data", ISNUMBER(FIND("Disc", [3]QueryUserInfo!A6332)))</f>
        <v>No Data</v>
      </c>
      <c r="I6333" t="str" cm="1">
        <f t="array" ref="I6333">IF(D6333 = TRUE, "No Data", _xlfn.IFS(G6333=TRUE, FIND("Active", [3]QueryUserInfo!A6332), H6333=TRUE, FIND("Disc", [3]QueryUserInfo!A6332)))</f>
        <v>No Data</v>
      </c>
    </row>
    <row r="6334" spans="1:9" x14ac:dyDescent="0.3">
      <c r="A6334" t="str">
        <f>IF(D6334=TRUE, "No Data", MID([3]QueryUserInfo!A6333, 2, F6334 -2))</f>
        <v>No Data</v>
      </c>
      <c r="B6334" t="str" cm="1">
        <f t="array" ref="B6334">IF(D6334 = TRUE, "No Data", MID([3]QueryUserInfo!A6333, I6334, _xlfn.IFS(G6334 = TRUE, 6, H6334=TRUE, 4)))</f>
        <v>No Data</v>
      </c>
      <c r="D6334" t="b">
        <f>OR(ISBLANK([3]QueryUserInfo!A6333), [3]QueryUserInfo!A6333 = " USERNAME              SESSIONNAME        ID  STATE   IDLE TIME  LOGON TIME")</f>
        <v>1</v>
      </c>
      <c r="E6334" t="b">
        <f>ISNUMBER(FIND("&gt;", [3]QueryUserInfo!A6333))</f>
        <v>0</v>
      </c>
      <c r="F6334">
        <f>IF(D6334=TRUE, 0, FIND(" ", [3]QueryUserInfo!A6333,2))</f>
        <v>0</v>
      </c>
      <c r="G6334" t="str">
        <f>IF(D6334=TRUE, "No Data", ISNUMBER(FIND("Active", [3]QueryUserInfo!A6333)))</f>
        <v>No Data</v>
      </c>
      <c r="H6334" t="str">
        <f>IF(D6334=TRUE, "No Data", ISNUMBER(FIND("Disc", [3]QueryUserInfo!A6333)))</f>
        <v>No Data</v>
      </c>
      <c r="I6334" t="str" cm="1">
        <f t="array" ref="I6334">IF(D6334 = TRUE, "No Data", _xlfn.IFS(G6334=TRUE, FIND("Active", [3]QueryUserInfo!A6333), H6334=TRUE, FIND("Disc", [3]QueryUserInfo!A6333)))</f>
        <v>No Data</v>
      </c>
    </row>
    <row r="6335" spans="1:9" x14ac:dyDescent="0.3">
      <c r="A6335" t="str">
        <f>IF(D6335=TRUE, "No Data", MID([3]QueryUserInfo!A6334, 2, F6335 -2))</f>
        <v>No Data</v>
      </c>
      <c r="B6335" t="str" cm="1">
        <f t="array" ref="B6335">IF(D6335 = TRUE, "No Data", MID([3]QueryUserInfo!A6334, I6335, _xlfn.IFS(G6335 = TRUE, 6, H6335=TRUE, 4)))</f>
        <v>No Data</v>
      </c>
      <c r="D6335" t="b">
        <f>OR(ISBLANK([3]QueryUserInfo!A6334), [3]QueryUserInfo!A6334 = " USERNAME              SESSIONNAME        ID  STATE   IDLE TIME  LOGON TIME")</f>
        <v>1</v>
      </c>
      <c r="E6335" t="b">
        <f>ISNUMBER(FIND("&gt;", [3]QueryUserInfo!A6334))</f>
        <v>0</v>
      </c>
      <c r="F6335">
        <f>IF(D6335=TRUE, 0, FIND(" ", [3]QueryUserInfo!A6334,2))</f>
        <v>0</v>
      </c>
      <c r="G6335" t="str">
        <f>IF(D6335=TRUE, "No Data", ISNUMBER(FIND("Active", [3]QueryUserInfo!A6334)))</f>
        <v>No Data</v>
      </c>
      <c r="H6335" t="str">
        <f>IF(D6335=TRUE, "No Data", ISNUMBER(FIND("Disc", [3]QueryUserInfo!A6334)))</f>
        <v>No Data</v>
      </c>
      <c r="I6335" t="str" cm="1">
        <f t="array" ref="I6335">IF(D6335 = TRUE, "No Data", _xlfn.IFS(G6335=TRUE, FIND("Active", [3]QueryUserInfo!A6334), H6335=TRUE, FIND("Disc", [3]QueryUserInfo!A6334)))</f>
        <v>No Data</v>
      </c>
    </row>
    <row r="6336" spans="1:9" x14ac:dyDescent="0.3">
      <c r="A6336" t="str">
        <f>IF(D6336=TRUE, "No Data", MID([3]QueryUserInfo!A6335, 2, F6336 -2))</f>
        <v>No Data</v>
      </c>
      <c r="B6336" t="str" cm="1">
        <f t="array" ref="B6336">IF(D6336 = TRUE, "No Data", MID([3]QueryUserInfo!A6335, I6336, _xlfn.IFS(G6336 = TRUE, 6, H6336=TRUE, 4)))</f>
        <v>No Data</v>
      </c>
      <c r="D6336" t="b">
        <f>OR(ISBLANK([3]QueryUserInfo!A6335), [3]QueryUserInfo!A6335 = " USERNAME              SESSIONNAME        ID  STATE   IDLE TIME  LOGON TIME")</f>
        <v>1</v>
      </c>
      <c r="E6336" t="b">
        <f>ISNUMBER(FIND("&gt;", [3]QueryUserInfo!A6335))</f>
        <v>0</v>
      </c>
      <c r="F6336">
        <f>IF(D6336=TRUE, 0, FIND(" ", [3]QueryUserInfo!A6335,2))</f>
        <v>0</v>
      </c>
      <c r="G6336" t="str">
        <f>IF(D6336=TRUE, "No Data", ISNUMBER(FIND("Active", [3]QueryUserInfo!A6335)))</f>
        <v>No Data</v>
      </c>
      <c r="H6336" t="str">
        <f>IF(D6336=TRUE, "No Data", ISNUMBER(FIND("Disc", [3]QueryUserInfo!A6335)))</f>
        <v>No Data</v>
      </c>
      <c r="I6336" t="str" cm="1">
        <f t="array" ref="I6336">IF(D6336 = TRUE, "No Data", _xlfn.IFS(G6336=TRUE, FIND("Active", [3]QueryUserInfo!A6335), H6336=TRUE, FIND("Disc", [3]QueryUserInfo!A6335)))</f>
        <v>No Data</v>
      </c>
    </row>
    <row r="6337" spans="1:9" x14ac:dyDescent="0.3">
      <c r="A6337" t="str">
        <f>IF(D6337=TRUE, "No Data", MID([3]QueryUserInfo!A6336, 2, F6337 -2))</f>
        <v>No Data</v>
      </c>
      <c r="B6337" t="str" cm="1">
        <f t="array" ref="B6337">IF(D6337 = TRUE, "No Data", MID([3]QueryUserInfo!A6336, I6337, _xlfn.IFS(G6337 = TRUE, 6, H6337=TRUE, 4)))</f>
        <v>No Data</v>
      </c>
      <c r="D6337" t="b">
        <f>OR(ISBLANK([3]QueryUserInfo!A6336), [3]QueryUserInfo!A6336 = " USERNAME              SESSIONNAME        ID  STATE   IDLE TIME  LOGON TIME")</f>
        <v>1</v>
      </c>
      <c r="E6337" t="b">
        <f>ISNUMBER(FIND("&gt;", [3]QueryUserInfo!A6336))</f>
        <v>0</v>
      </c>
      <c r="F6337">
        <f>IF(D6337=TRUE, 0, FIND(" ", [3]QueryUserInfo!A6336,2))</f>
        <v>0</v>
      </c>
      <c r="G6337" t="str">
        <f>IF(D6337=TRUE, "No Data", ISNUMBER(FIND("Active", [3]QueryUserInfo!A6336)))</f>
        <v>No Data</v>
      </c>
      <c r="H6337" t="str">
        <f>IF(D6337=TRUE, "No Data", ISNUMBER(FIND("Disc", [3]QueryUserInfo!A6336)))</f>
        <v>No Data</v>
      </c>
      <c r="I6337" t="str" cm="1">
        <f t="array" ref="I6337">IF(D6337 = TRUE, "No Data", _xlfn.IFS(G6337=TRUE, FIND("Active", [3]QueryUserInfo!A6336), H6337=TRUE, FIND("Disc", [3]QueryUserInfo!A6336)))</f>
        <v>No Data</v>
      </c>
    </row>
    <row r="6338" spans="1:9" x14ac:dyDescent="0.3">
      <c r="A6338" t="str">
        <f>IF(D6338=TRUE, "No Data", MID([3]QueryUserInfo!A6337, 2, F6338 -2))</f>
        <v>No Data</v>
      </c>
      <c r="B6338" t="str" cm="1">
        <f t="array" ref="B6338">IF(D6338 = TRUE, "No Data", MID([3]QueryUserInfo!A6337, I6338, _xlfn.IFS(G6338 = TRUE, 6, H6338=TRUE, 4)))</f>
        <v>No Data</v>
      </c>
      <c r="D6338" t="b">
        <f>OR(ISBLANK([3]QueryUserInfo!A6337), [3]QueryUserInfo!A6337 = " USERNAME              SESSIONNAME        ID  STATE   IDLE TIME  LOGON TIME")</f>
        <v>1</v>
      </c>
      <c r="E6338" t="b">
        <f>ISNUMBER(FIND("&gt;", [3]QueryUserInfo!A6337))</f>
        <v>0</v>
      </c>
      <c r="F6338">
        <f>IF(D6338=TRUE, 0, FIND(" ", [3]QueryUserInfo!A6337,2))</f>
        <v>0</v>
      </c>
      <c r="G6338" t="str">
        <f>IF(D6338=TRUE, "No Data", ISNUMBER(FIND("Active", [3]QueryUserInfo!A6337)))</f>
        <v>No Data</v>
      </c>
      <c r="H6338" t="str">
        <f>IF(D6338=TRUE, "No Data", ISNUMBER(FIND("Disc", [3]QueryUserInfo!A6337)))</f>
        <v>No Data</v>
      </c>
      <c r="I6338" t="str" cm="1">
        <f t="array" ref="I6338">IF(D6338 = TRUE, "No Data", _xlfn.IFS(G6338=TRUE, FIND("Active", [3]QueryUserInfo!A6337), H6338=TRUE, FIND("Disc", [3]QueryUserInfo!A6337)))</f>
        <v>No Data</v>
      </c>
    </row>
    <row r="6339" spans="1:9" x14ac:dyDescent="0.3">
      <c r="A6339" t="str">
        <f>IF(D6339=TRUE, "No Data", MID([3]QueryUserInfo!A6338, 2, F6339 -2))</f>
        <v>No Data</v>
      </c>
      <c r="B6339" t="str" cm="1">
        <f t="array" ref="B6339">IF(D6339 = TRUE, "No Data", MID([3]QueryUserInfo!A6338, I6339, _xlfn.IFS(G6339 = TRUE, 6, H6339=TRUE, 4)))</f>
        <v>No Data</v>
      </c>
      <c r="D6339" t="b">
        <f>OR(ISBLANK([3]QueryUserInfo!A6338), [3]QueryUserInfo!A6338 = " USERNAME              SESSIONNAME        ID  STATE   IDLE TIME  LOGON TIME")</f>
        <v>1</v>
      </c>
      <c r="E6339" t="b">
        <f>ISNUMBER(FIND("&gt;", [3]QueryUserInfo!A6338))</f>
        <v>0</v>
      </c>
      <c r="F6339">
        <f>IF(D6339=TRUE, 0, FIND(" ", [3]QueryUserInfo!A6338,2))</f>
        <v>0</v>
      </c>
      <c r="G6339" t="str">
        <f>IF(D6339=TRUE, "No Data", ISNUMBER(FIND("Active", [3]QueryUserInfo!A6338)))</f>
        <v>No Data</v>
      </c>
      <c r="H6339" t="str">
        <f>IF(D6339=TRUE, "No Data", ISNUMBER(FIND("Disc", [3]QueryUserInfo!A6338)))</f>
        <v>No Data</v>
      </c>
      <c r="I6339" t="str" cm="1">
        <f t="array" ref="I6339">IF(D6339 = TRUE, "No Data", _xlfn.IFS(G6339=TRUE, FIND("Active", [3]QueryUserInfo!A6338), H6339=TRUE, FIND("Disc", [3]QueryUserInfo!A6338)))</f>
        <v>No Data</v>
      </c>
    </row>
    <row r="6340" spans="1:9" x14ac:dyDescent="0.3">
      <c r="A6340" t="str">
        <f>IF(D6340=TRUE, "No Data", MID([3]QueryUserInfo!A6339, 2, F6340 -2))</f>
        <v>No Data</v>
      </c>
      <c r="B6340" t="str" cm="1">
        <f t="array" ref="B6340">IF(D6340 = TRUE, "No Data", MID([3]QueryUserInfo!A6339, I6340, _xlfn.IFS(G6340 = TRUE, 6, H6340=TRUE, 4)))</f>
        <v>No Data</v>
      </c>
      <c r="D6340" t="b">
        <f>OR(ISBLANK([3]QueryUserInfo!A6339), [3]QueryUserInfo!A6339 = " USERNAME              SESSIONNAME        ID  STATE   IDLE TIME  LOGON TIME")</f>
        <v>1</v>
      </c>
      <c r="E6340" t="b">
        <f>ISNUMBER(FIND("&gt;", [3]QueryUserInfo!A6339))</f>
        <v>0</v>
      </c>
      <c r="F6340">
        <f>IF(D6340=TRUE, 0, FIND(" ", [3]QueryUserInfo!A6339,2))</f>
        <v>0</v>
      </c>
      <c r="G6340" t="str">
        <f>IF(D6340=TRUE, "No Data", ISNUMBER(FIND("Active", [3]QueryUserInfo!A6339)))</f>
        <v>No Data</v>
      </c>
      <c r="H6340" t="str">
        <f>IF(D6340=TRUE, "No Data", ISNUMBER(FIND("Disc", [3]QueryUserInfo!A6339)))</f>
        <v>No Data</v>
      </c>
      <c r="I6340" t="str" cm="1">
        <f t="array" ref="I6340">IF(D6340 = TRUE, "No Data", _xlfn.IFS(G6340=TRUE, FIND("Active", [3]QueryUserInfo!A6339), H6340=TRUE, FIND("Disc", [3]QueryUserInfo!A6339)))</f>
        <v>No Data</v>
      </c>
    </row>
    <row r="6341" spans="1:9" x14ac:dyDescent="0.3">
      <c r="A6341" t="str">
        <f>IF(D6341=TRUE, "No Data", MID([3]QueryUserInfo!A6340, 2, F6341 -2))</f>
        <v>No Data</v>
      </c>
      <c r="B6341" t="str" cm="1">
        <f t="array" ref="B6341">IF(D6341 = TRUE, "No Data", MID([3]QueryUserInfo!A6340, I6341, _xlfn.IFS(G6341 = TRUE, 6, H6341=TRUE, 4)))</f>
        <v>No Data</v>
      </c>
      <c r="D6341" t="b">
        <f>OR(ISBLANK([3]QueryUserInfo!A6340), [3]QueryUserInfo!A6340 = " USERNAME              SESSIONNAME        ID  STATE   IDLE TIME  LOGON TIME")</f>
        <v>1</v>
      </c>
      <c r="E6341" t="b">
        <f>ISNUMBER(FIND("&gt;", [3]QueryUserInfo!A6340))</f>
        <v>0</v>
      </c>
      <c r="F6341">
        <f>IF(D6341=TRUE, 0, FIND(" ", [3]QueryUserInfo!A6340,2))</f>
        <v>0</v>
      </c>
      <c r="G6341" t="str">
        <f>IF(D6341=TRUE, "No Data", ISNUMBER(FIND("Active", [3]QueryUserInfo!A6340)))</f>
        <v>No Data</v>
      </c>
      <c r="H6341" t="str">
        <f>IF(D6341=TRUE, "No Data", ISNUMBER(FIND("Disc", [3]QueryUserInfo!A6340)))</f>
        <v>No Data</v>
      </c>
      <c r="I6341" t="str" cm="1">
        <f t="array" ref="I6341">IF(D6341 = TRUE, "No Data", _xlfn.IFS(G6341=TRUE, FIND("Active", [3]QueryUserInfo!A6340), H6341=TRUE, FIND("Disc", [3]QueryUserInfo!A6340)))</f>
        <v>No Data</v>
      </c>
    </row>
    <row r="6342" spans="1:9" x14ac:dyDescent="0.3">
      <c r="A6342" t="str">
        <f>IF(D6342=TRUE, "No Data", MID([3]QueryUserInfo!A6341, 2, F6342 -2))</f>
        <v>No Data</v>
      </c>
      <c r="B6342" t="str" cm="1">
        <f t="array" ref="B6342">IF(D6342 = TRUE, "No Data", MID([3]QueryUserInfo!A6341, I6342, _xlfn.IFS(G6342 = TRUE, 6, H6342=TRUE, 4)))</f>
        <v>No Data</v>
      </c>
      <c r="D6342" t="b">
        <f>OR(ISBLANK([3]QueryUserInfo!A6341), [3]QueryUserInfo!A6341 = " USERNAME              SESSIONNAME        ID  STATE   IDLE TIME  LOGON TIME")</f>
        <v>1</v>
      </c>
      <c r="E6342" t="b">
        <f>ISNUMBER(FIND("&gt;", [3]QueryUserInfo!A6341))</f>
        <v>0</v>
      </c>
      <c r="F6342">
        <f>IF(D6342=TRUE, 0, FIND(" ", [3]QueryUserInfo!A6341,2))</f>
        <v>0</v>
      </c>
      <c r="G6342" t="str">
        <f>IF(D6342=TRUE, "No Data", ISNUMBER(FIND("Active", [3]QueryUserInfo!A6341)))</f>
        <v>No Data</v>
      </c>
      <c r="H6342" t="str">
        <f>IF(D6342=TRUE, "No Data", ISNUMBER(FIND("Disc", [3]QueryUserInfo!A6341)))</f>
        <v>No Data</v>
      </c>
      <c r="I6342" t="str" cm="1">
        <f t="array" ref="I6342">IF(D6342 = TRUE, "No Data", _xlfn.IFS(G6342=TRUE, FIND("Active", [3]QueryUserInfo!A6341), H6342=TRUE, FIND("Disc", [3]QueryUserInfo!A6341)))</f>
        <v>No Data</v>
      </c>
    </row>
    <row r="6343" spans="1:9" x14ac:dyDescent="0.3">
      <c r="A6343" t="str">
        <f>IF(D6343=TRUE, "No Data", MID([3]QueryUserInfo!A6342, 2, F6343 -2))</f>
        <v>No Data</v>
      </c>
      <c r="B6343" t="str" cm="1">
        <f t="array" ref="B6343">IF(D6343 = TRUE, "No Data", MID([3]QueryUserInfo!A6342, I6343, _xlfn.IFS(G6343 = TRUE, 6, H6343=TRUE, 4)))</f>
        <v>No Data</v>
      </c>
      <c r="D6343" t="b">
        <f>OR(ISBLANK([3]QueryUserInfo!A6342), [3]QueryUserInfo!A6342 = " USERNAME              SESSIONNAME        ID  STATE   IDLE TIME  LOGON TIME")</f>
        <v>1</v>
      </c>
      <c r="E6343" t="b">
        <f>ISNUMBER(FIND("&gt;", [3]QueryUserInfo!A6342))</f>
        <v>0</v>
      </c>
      <c r="F6343">
        <f>IF(D6343=TRUE, 0, FIND(" ", [3]QueryUserInfo!A6342,2))</f>
        <v>0</v>
      </c>
      <c r="G6343" t="str">
        <f>IF(D6343=TRUE, "No Data", ISNUMBER(FIND("Active", [3]QueryUserInfo!A6342)))</f>
        <v>No Data</v>
      </c>
      <c r="H6343" t="str">
        <f>IF(D6343=TRUE, "No Data", ISNUMBER(FIND("Disc", [3]QueryUserInfo!A6342)))</f>
        <v>No Data</v>
      </c>
      <c r="I6343" t="str" cm="1">
        <f t="array" ref="I6343">IF(D6343 = TRUE, "No Data", _xlfn.IFS(G6343=TRUE, FIND("Active", [3]QueryUserInfo!A6342), H6343=TRUE, FIND("Disc", [3]QueryUserInfo!A6342)))</f>
        <v>No Data</v>
      </c>
    </row>
    <row r="6344" spans="1:9" x14ac:dyDescent="0.3">
      <c r="A6344" t="str">
        <f>IF(D6344=TRUE, "No Data", MID([3]QueryUserInfo!A6343, 2, F6344 -2))</f>
        <v>No Data</v>
      </c>
      <c r="B6344" t="str" cm="1">
        <f t="array" ref="B6344">IF(D6344 = TRUE, "No Data", MID([3]QueryUserInfo!A6343, I6344, _xlfn.IFS(G6344 = TRUE, 6, H6344=TRUE, 4)))</f>
        <v>No Data</v>
      </c>
      <c r="D6344" t="b">
        <f>OR(ISBLANK([3]QueryUserInfo!A6343), [3]QueryUserInfo!A6343 = " USERNAME              SESSIONNAME        ID  STATE   IDLE TIME  LOGON TIME")</f>
        <v>1</v>
      </c>
      <c r="E6344" t="b">
        <f>ISNUMBER(FIND("&gt;", [3]QueryUserInfo!A6343))</f>
        <v>0</v>
      </c>
      <c r="F6344">
        <f>IF(D6344=TRUE, 0, FIND(" ", [3]QueryUserInfo!A6343,2))</f>
        <v>0</v>
      </c>
      <c r="G6344" t="str">
        <f>IF(D6344=TRUE, "No Data", ISNUMBER(FIND("Active", [3]QueryUserInfo!A6343)))</f>
        <v>No Data</v>
      </c>
      <c r="H6344" t="str">
        <f>IF(D6344=TRUE, "No Data", ISNUMBER(FIND("Disc", [3]QueryUserInfo!A6343)))</f>
        <v>No Data</v>
      </c>
      <c r="I6344" t="str" cm="1">
        <f t="array" ref="I6344">IF(D6344 = TRUE, "No Data", _xlfn.IFS(G6344=TRUE, FIND("Active", [3]QueryUserInfo!A6343), H6344=TRUE, FIND("Disc", [3]QueryUserInfo!A6343)))</f>
        <v>No Data</v>
      </c>
    </row>
    <row r="6345" spans="1:9" x14ac:dyDescent="0.3">
      <c r="A6345" t="str">
        <f>IF(D6345=TRUE, "No Data", MID([3]QueryUserInfo!A6344, 2, F6345 -2))</f>
        <v>No Data</v>
      </c>
      <c r="B6345" t="str" cm="1">
        <f t="array" ref="B6345">IF(D6345 = TRUE, "No Data", MID([3]QueryUserInfo!A6344, I6345, _xlfn.IFS(G6345 = TRUE, 6, H6345=TRUE, 4)))</f>
        <v>No Data</v>
      </c>
      <c r="D6345" t="b">
        <f>OR(ISBLANK([3]QueryUserInfo!A6344), [3]QueryUserInfo!A6344 = " USERNAME              SESSIONNAME        ID  STATE   IDLE TIME  LOGON TIME")</f>
        <v>1</v>
      </c>
      <c r="E6345" t="b">
        <f>ISNUMBER(FIND("&gt;", [3]QueryUserInfo!A6344))</f>
        <v>0</v>
      </c>
      <c r="F6345">
        <f>IF(D6345=TRUE, 0, FIND(" ", [3]QueryUserInfo!A6344,2))</f>
        <v>0</v>
      </c>
      <c r="G6345" t="str">
        <f>IF(D6345=TRUE, "No Data", ISNUMBER(FIND("Active", [3]QueryUserInfo!A6344)))</f>
        <v>No Data</v>
      </c>
      <c r="H6345" t="str">
        <f>IF(D6345=TRUE, "No Data", ISNUMBER(FIND("Disc", [3]QueryUserInfo!A6344)))</f>
        <v>No Data</v>
      </c>
      <c r="I6345" t="str" cm="1">
        <f t="array" ref="I6345">IF(D6345 = TRUE, "No Data", _xlfn.IFS(G6345=TRUE, FIND("Active", [3]QueryUserInfo!A6344), H6345=TRUE, FIND("Disc", [3]QueryUserInfo!A6344)))</f>
        <v>No Data</v>
      </c>
    </row>
    <row r="6346" spans="1:9" x14ac:dyDescent="0.3">
      <c r="A6346" t="str">
        <f>IF(D6346=TRUE, "No Data", MID([3]QueryUserInfo!A6345, 2, F6346 -2))</f>
        <v>No Data</v>
      </c>
      <c r="B6346" t="str" cm="1">
        <f t="array" ref="B6346">IF(D6346 = TRUE, "No Data", MID([3]QueryUserInfo!A6345, I6346, _xlfn.IFS(G6346 = TRUE, 6, H6346=TRUE, 4)))</f>
        <v>No Data</v>
      </c>
      <c r="D6346" t="b">
        <f>OR(ISBLANK([3]QueryUserInfo!A6345), [3]QueryUserInfo!A6345 = " USERNAME              SESSIONNAME        ID  STATE   IDLE TIME  LOGON TIME")</f>
        <v>1</v>
      </c>
      <c r="E6346" t="b">
        <f>ISNUMBER(FIND("&gt;", [3]QueryUserInfo!A6345))</f>
        <v>0</v>
      </c>
      <c r="F6346">
        <f>IF(D6346=TRUE, 0, FIND(" ", [3]QueryUserInfo!A6345,2))</f>
        <v>0</v>
      </c>
      <c r="G6346" t="str">
        <f>IF(D6346=TRUE, "No Data", ISNUMBER(FIND("Active", [3]QueryUserInfo!A6345)))</f>
        <v>No Data</v>
      </c>
      <c r="H6346" t="str">
        <f>IF(D6346=TRUE, "No Data", ISNUMBER(FIND("Disc", [3]QueryUserInfo!A6345)))</f>
        <v>No Data</v>
      </c>
      <c r="I6346" t="str" cm="1">
        <f t="array" ref="I6346">IF(D6346 = TRUE, "No Data", _xlfn.IFS(G6346=TRUE, FIND("Active", [3]QueryUserInfo!A6345), H6346=TRUE, FIND("Disc", [3]QueryUserInfo!A6345)))</f>
        <v>No Data</v>
      </c>
    </row>
    <row r="6347" spans="1:9" x14ac:dyDescent="0.3">
      <c r="A6347" t="str">
        <f>IF(D6347=TRUE, "No Data", MID([3]QueryUserInfo!A6346, 2, F6347 -2))</f>
        <v>No Data</v>
      </c>
      <c r="B6347" t="str" cm="1">
        <f t="array" ref="B6347">IF(D6347 = TRUE, "No Data", MID([3]QueryUserInfo!A6346, I6347, _xlfn.IFS(G6347 = TRUE, 6, H6347=TRUE, 4)))</f>
        <v>No Data</v>
      </c>
      <c r="D6347" t="b">
        <f>OR(ISBLANK([3]QueryUserInfo!A6346), [3]QueryUserInfo!A6346 = " USERNAME              SESSIONNAME        ID  STATE   IDLE TIME  LOGON TIME")</f>
        <v>1</v>
      </c>
      <c r="E6347" t="b">
        <f>ISNUMBER(FIND("&gt;", [3]QueryUserInfo!A6346))</f>
        <v>0</v>
      </c>
      <c r="F6347">
        <f>IF(D6347=TRUE, 0, FIND(" ", [3]QueryUserInfo!A6346,2))</f>
        <v>0</v>
      </c>
      <c r="G6347" t="str">
        <f>IF(D6347=TRUE, "No Data", ISNUMBER(FIND("Active", [3]QueryUserInfo!A6346)))</f>
        <v>No Data</v>
      </c>
      <c r="H6347" t="str">
        <f>IF(D6347=TRUE, "No Data", ISNUMBER(FIND("Disc", [3]QueryUserInfo!A6346)))</f>
        <v>No Data</v>
      </c>
      <c r="I6347" t="str" cm="1">
        <f t="array" ref="I6347">IF(D6347 = TRUE, "No Data", _xlfn.IFS(G6347=TRUE, FIND("Active", [3]QueryUserInfo!A6346), H6347=TRUE, FIND("Disc", [3]QueryUserInfo!A6346)))</f>
        <v>No Data</v>
      </c>
    </row>
    <row r="6348" spans="1:9" x14ac:dyDescent="0.3">
      <c r="A6348" t="str">
        <f>IF(D6348=TRUE, "No Data", MID([3]QueryUserInfo!A6347, 2, F6348 -2))</f>
        <v>No Data</v>
      </c>
      <c r="B6348" t="str" cm="1">
        <f t="array" ref="B6348">IF(D6348 = TRUE, "No Data", MID([3]QueryUserInfo!A6347, I6348, _xlfn.IFS(G6348 = TRUE, 6, H6348=TRUE, 4)))</f>
        <v>No Data</v>
      </c>
      <c r="D6348" t="b">
        <f>OR(ISBLANK([3]QueryUserInfo!A6347), [3]QueryUserInfo!A6347 = " USERNAME              SESSIONNAME        ID  STATE   IDLE TIME  LOGON TIME")</f>
        <v>1</v>
      </c>
      <c r="E6348" t="b">
        <f>ISNUMBER(FIND("&gt;", [3]QueryUserInfo!A6347))</f>
        <v>0</v>
      </c>
      <c r="F6348">
        <f>IF(D6348=TRUE, 0, FIND(" ", [3]QueryUserInfo!A6347,2))</f>
        <v>0</v>
      </c>
      <c r="G6348" t="str">
        <f>IF(D6348=TRUE, "No Data", ISNUMBER(FIND("Active", [3]QueryUserInfo!A6347)))</f>
        <v>No Data</v>
      </c>
      <c r="H6348" t="str">
        <f>IF(D6348=TRUE, "No Data", ISNUMBER(FIND("Disc", [3]QueryUserInfo!A6347)))</f>
        <v>No Data</v>
      </c>
      <c r="I6348" t="str" cm="1">
        <f t="array" ref="I6348">IF(D6348 = TRUE, "No Data", _xlfn.IFS(G6348=TRUE, FIND("Active", [3]QueryUserInfo!A6347), H6348=TRUE, FIND("Disc", [3]QueryUserInfo!A6347)))</f>
        <v>No Data</v>
      </c>
    </row>
    <row r="6349" spans="1:9" x14ac:dyDescent="0.3">
      <c r="A6349" t="str">
        <f>IF(D6349=TRUE, "No Data", MID([3]QueryUserInfo!A6348, 2, F6349 -2))</f>
        <v>No Data</v>
      </c>
      <c r="B6349" t="str" cm="1">
        <f t="array" ref="B6349">IF(D6349 = TRUE, "No Data", MID([3]QueryUserInfo!A6348, I6349, _xlfn.IFS(G6349 = TRUE, 6, H6349=TRUE, 4)))</f>
        <v>No Data</v>
      </c>
      <c r="D6349" t="b">
        <f>OR(ISBLANK([3]QueryUserInfo!A6348), [3]QueryUserInfo!A6348 = " USERNAME              SESSIONNAME        ID  STATE   IDLE TIME  LOGON TIME")</f>
        <v>1</v>
      </c>
      <c r="E6349" t="b">
        <f>ISNUMBER(FIND("&gt;", [3]QueryUserInfo!A6348))</f>
        <v>0</v>
      </c>
      <c r="F6349">
        <f>IF(D6349=TRUE, 0, FIND(" ", [3]QueryUserInfo!A6348,2))</f>
        <v>0</v>
      </c>
      <c r="G6349" t="str">
        <f>IF(D6349=TRUE, "No Data", ISNUMBER(FIND("Active", [3]QueryUserInfo!A6348)))</f>
        <v>No Data</v>
      </c>
      <c r="H6349" t="str">
        <f>IF(D6349=TRUE, "No Data", ISNUMBER(FIND("Disc", [3]QueryUserInfo!A6348)))</f>
        <v>No Data</v>
      </c>
      <c r="I6349" t="str" cm="1">
        <f t="array" ref="I6349">IF(D6349 = TRUE, "No Data", _xlfn.IFS(G6349=TRUE, FIND("Active", [3]QueryUserInfo!A6348), H6349=TRUE, FIND("Disc", [3]QueryUserInfo!A6348)))</f>
        <v>No Data</v>
      </c>
    </row>
    <row r="6350" spans="1:9" x14ac:dyDescent="0.3">
      <c r="A6350" t="str">
        <f>IF(D6350=TRUE, "No Data", MID([3]QueryUserInfo!A6349, 2, F6350 -2))</f>
        <v>No Data</v>
      </c>
      <c r="B6350" t="str" cm="1">
        <f t="array" ref="B6350">IF(D6350 = TRUE, "No Data", MID([3]QueryUserInfo!A6349, I6350, _xlfn.IFS(G6350 = TRUE, 6, H6350=TRUE, 4)))</f>
        <v>No Data</v>
      </c>
      <c r="D6350" t="b">
        <f>OR(ISBLANK([3]QueryUserInfo!A6349), [3]QueryUserInfo!A6349 = " USERNAME              SESSIONNAME        ID  STATE   IDLE TIME  LOGON TIME")</f>
        <v>1</v>
      </c>
      <c r="E6350" t="b">
        <f>ISNUMBER(FIND("&gt;", [3]QueryUserInfo!A6349))</f>
        <v>0</v>
      </c>
      <c r="F6350">
        <f>IF(D6350=TRUE, 0, FIND(" ", [3]QueryUserInfo!A6349,2))</f>
        <v>0</v>
      </c>
      <c r="G6350" t="str">
        <f>IF(D6350=TRUE, "No Data", ISNUMBER(FIND("Active", [3]QueryUserInfo!A6349)))</f>
        <v>No Data</v>
      </c>
      <c r="H6350" t="str">
        <f>IF(D6350=TRUE, "No Data", ISNUMBER(FIND("Disc", [3]QueryUserInfo!A6349)))</f>
        <v>No Data</v>
      </c>
      <c r="I6350" t="str" cm="1">
        <f t="array" ref="I6350">IF(D6350 = TRUE, "No Data", _xlfn.IFS(G6350=TRUE, FIND("Active", [3]QueryUserInfo!A6349), H6350=TRUE, FIND("Disc", [3]QueryUserInfo!A6349)))</f>
        <v>No Data</v>
      </c>
    </row>
    <row r="6351" spans="1:9" x14ac:dyDescent="0.3">
      <c r="A6351" t="str">
        <f>IF(D6351=TRUE, "No Data", MID([3]QueryUserInfo!A6350, 2, F6351 -2))</f>
        <v>No Data</v>
      </c>
      <c r="B6351" t="str" cm="1">
        <f t="array" ref="B6351">IF(D6351 = TRUE, "No Data", MID([3]QueryUserInfo!A6350, I6351, _xlfn.IFS(G6351 = TRUE, 6, H6351=TRUE, 4)))</f>
        <v>No Data</v>
      </c>
      <c r="D6351" t="b">
        <f>OR(ISBLANK([3]QueryUserInfo!A6350), [3]QueryUserInfo!A6350 = " USERNAME              SESSIONNAME        ID  STATE   IDLE TIME  LOGON TIME")</f>
        <v>1</v>
      </c>
      <c r="E6351" t="b">
        <f>ISNUMBER(FIND("&gt;", [3]QueryUserInfo!A6350))</f>
        <v>0</v>
      </c>
      <c r="F6351">
        <f>IF(D6351=TRUE, 0, FIND(" ", [3]QueryUserInfo!A6350,2))</f>
        <v>0</v>
      </c>
      <c r="G6351" t="str">
        <f>IF(D6351=TRUE, "No Data", ISNUMBER(FIND("Active", [3]QueryUserInfo!A6350)))</f>
        <v>No Data</v>
      </c>
      <c r="H6351" t="str">
        <f>IF(D6351=TRUE, "No Data", ISNUMBER(FIND("Disc", [3]QueryUserInfo!A6350)))</f>
        <v>No Data</v>
      </c>
      <c r="I6351" t="str" cm="1">
        <f t="array" ref="I6351">IF(D6351 = TRUE, "No Data", _xlfn.IFS(G6351=TRUE, FIND("Active", [3]QueryUserInfo!A6350), H6351=TRUE, FIND("Disc", [3]QueryUserInfo!A6350)))</f>
        <v>No Data</v>
      </c>
    </row>
    <row r="6352" spans="1:9" x14ac:dyDescent="0.3">
      <c r="A6352" t="str">
        <f>IF(D6352=TRUE, "No Data", MID([3]QueryUserInfo!A6351, 2, F6352 -2))</f>
        <v>No Data</v>
      </c>
      <c r="B6352" t="str" cm="1">
        <f t="array" ref="B6352">IF(D6352 = TRUE, "No Data", MID([3]QueryUserInfo!A6351, I6352, _xlfn.IFS(G6352 = TRUE, 6, H6352=TRUE, 4)))</f>
        <v>No Data</v>
      </c>
      <c r="D6352" t="b">
        <f>OR(ISBLANK([3]QueryUserInfo!A6351), [3]QueryUserInfo!A6351 = " USERNAME              SESSIONNAME        ID  STATE   IDLE TIME  LOGON TIME")</f>
        <v>1</v>
      </c>
      <c r="E6352" t="b">
        <f>ISNUMBER(FIND("&gt;", [3]QueryUserInfo!A6351))</f>
        <v>0</v>
      </c>
      <c r="F6352">
        <f>IF(D6352=TRUE, 0, FIND(" ", [3]QueryUserInfo!A6351,2))</f>
        <v>0</v>
      </c>
      <c r="G6352" t="str">
        <f>IF(D6352=TRUE, "No Data", ISNUMBER(FIND("Active", [3]QueryUserInfo!A6351)))</f>
        <v>No Data</v>
      </c>
      <c r="H6352" t="str">
        <f>IF(D6352=TRUE, "No Data", ISNUMBER(FIND("Disc", [3]QueryUserInfo!A6351)))</f>
        <v>No Data</v>
      </c>
      <c r="I6352" t="str" cm="1">
        <f t="array" ref="I6352">IF(D6352 = TRUE, "No Data", _xlfn.IFS(G6352=TRUE, FIND("Active", [3]QueryUserInfo!A6351), H6352=TRUE, FIND("Disc", [3]QueryUserInfo!A6351)))</f>
        <v>No Data</v>
      </c>
    </row>
    <row r="6353" spans="1:9" x14ac:dyDescent="0.3">
      <c r="A6353" t="str">
        <f>IF(D6353=TRUE, "No Data", MID([3]QueryUserInfo!A6352, 2, F6353 -2))</f>
        <v>No Data</v>
      </c>
      <c r="B6353" t="str" cm="1">
        <f t="array" ref="B6353">IF(D6353 = TRUE, "No Data", MID([3]QueryUserInfo!A6352, I6353, _xlfn.IFS(G6353 = TRUE, 6, H6353=TRUE, 4)))</f>
        <v>No Data</v>
      </c>
      <c r="D6353" t="b">
        <f>OR(ISBLANK([3]QueryUserInfo!A6352), [3]QueryUserInfo!A6352 = " USERNAME              SESSIONNAME        ID  STATE   IDLE TIME  LOGON TIME")</f>
        <v>1</v>
      </c>
      <c r="E6353" t="b">
        <f>ISNUMBER(FIND("&gt;", [3]QueryUserInfo!A6352))</f>
        <v>0</v>
      </c>
      <c r="F6353">
        <f>IF(D6353=TRUE, 0, FIND(" ", [3]QueryUserInfo!A6352,2))</f>
        <v>0</v>
      </c>
      <c r="G6353" t="str">
        <f>IF(D6353=TRUE, "No Data", ISNUMBER(FIND("Active", [3]QueryUserInfo!A6352)))</f>
        <v>No Data</v>
      </c>
      <c r="H6353" t="str">
        <f>IF(D6353=TRUE, "No Data", ISNUMBER(FIND("Disc", [3]QueryUserInfo!A6352)))</f>
        <v>No Data</v>
      </c>
      <c r="I6353" t="str" cm="1">
        <f t="array" ref="I6353">IF(D6353 = TRUE, "No Data", _xlfn.IFS(G6353=TRUE, FIND("Active", [3]QueryUserInfo!A6352), H6353=TRUE, FIND("Disc", [3]QueryUserInfo!A6352)))</f>
        <v>No Data</v>
      </c>
    </row>
    <row r="6354" spans="1:9" x14ac:dyDescent="0.3">
      <c r="A6354" t="str">
        <f>IF(D6354=TRUE, "No Data", MID([3]QueryUserInfo!A6353, 2, F6354 -2))</f>
        <v>No Data</v>
      </c>
      <c r="B6354" t="str" cm="1">
        <f t="array" ref="B6354">IF(D6354 = TRUE, "No Data", MID([3]QueryUserInfo!A6353, I6354, _xlfn.IFS(G6354 = TRUE, 6, H6354=TRUE, 4)))</f>
        <v>No Data</v>
      </c>
      <c r="D6354" t="b">
        <f>OR(ISBLANK([3]QueryUserInfo!A6353), [3]QueryUserInfo!A6353 = " USERNAME              SESSIONNAME        ID  STATE   IDLE TIME  LOGON TIME")</f>
        <v>1</v>
      </c>
      <c r="E6354" t="b">
        <f>ISNUMBER(FIND("&gt;", [3]QueryUserInfo!A6353))</f>
        <v>0</v>
      </c>
      <c r="F6354">
        <f>IF(D6354=TRUE, 0, FIND(" ", [3]QueryUserInfo!A6353,2))</f>
        <v>0</v>
      </c>
      <c r="G6354" t="str">
        <f>IF(D6354=TRUE, "No Data", ISNUMBER(FIND("Active", [3]QueryUserInfo!A6353)))</f>
        <v>No Data</v>
      </c>
      <c r="H6354" t="str">
        <f>IF(D6354=TRUE, "No Data", ISNUMBER(FIND("Disc", [3]QueryUserInfo!A6353)))</f>
        <v>No Data</v>
      </c>
      <c r="I6354" t="str" cm="1">
        <f t="array" ref="I6354">IF(D6354 = TRUE, "No Data", _xlfn.IFS(G6354=TRUE, FIND("Active", [3]QueryUserInfo!A6353), H6354=TRUE, FIND("Disc", [3]QueryUserInfo!A6353)))</f>
        <v>No Data</v>
      </c>
    </row>
    <row r="6355" spans="1:9" x14ac:dyDescent="0.3">
      <c r="A6355" t="str">
        <f>IF(D6355=TRUE, "No Data", MID([3]QueryUserInfo!A6354, 2, F6355 -2))</f>
        <v>No Data</v>
      </c>
      <c r="B6355" t="str" cm="1">
        <f t="array" ref="B6355">IF(D6355 = TRUE, "No Data", MID([3]QueryUserInfo!A6354, I6355, _xlfn.IFS(G6355 = TRUE, 6, H6355=TRUE, 4)))</f>
        <v>No Data</v>
      </c>
      <c r="D6355" t="b">
        <f>OR(ISBLANK([3]QueryUserInfo!A6354), [3]QueryUserInfo!A6354 = " USERNAME              SESSIONNAME        ID  STATE   IDLE TIME  LOGON TIME")</f>
        <v>1</v>
      </c>
      <c r="E6355" t="b">
        <f>ISNUMBER(FIND("&gt;", [3]QueryUserInfo!A6354))</f>
        <v>0</v>
      </c>
      <c r="F6355">
        <f>IF(D6355=TRUE, 0, FIND(" ", [3]QueryUserInfo!A6354,2))</f>
        <v>0</v>
      </c>
      <c r="G6355" t="str">
        <f>IF(D6355=TRUE, "No Data", ISNUMBER(FIND("Active", [3]QueryUserInfo!A6354)))</f>
        <v>No Data</v>
      </c>
      <c r="H6355" t="str">
        <f>IF(D6355=TRUE, "No Data", ISNUMBER(FIND("Disc", [3]QueryUserInfo!A6354)))</f>
        <v>No Data</v>
      </c>
      <c r="I6355" t="str" cm="1">
        <f t="array" ref="I6355">IF(D6355 = TRUE, "No Data", _xlfn.IFS(G6355=TRUE, FIND("Active", [3]QueryUserInfo!A6354), H6355=TRUE, FIND("Disc", [3]QueryUserInfo!A6354)))</f>
        <v>No Data</v>
      </c>
    </row>
    <row r="6356" spans="1:9" x14ac:dyDescent="0.3">
      <c r="A6356" t="str">
        <f>IF(D6356=TRUE, "No Data", MID([3]QueryUserInfo!A6355, 2, F6356 -2))</f>
        <v>No Data</v>
      </c>
      <c r="B6356" t="str" cm="1">
        <f t="array" ref="B6356">IF(D6356 = TRUE, "No Data", MID([3]QueryUserInfo!A6355, I6356, _xlfn.IFS(G6356 = TRUE, 6, H6356=TRUE, 4)))</f>
        <v>No Data</v>
      </c>
      <c r="D6356" t="b">
        <f>OR(ISBLANK([3]QueryUserInfo!A6355), [3]QueryUserInfo!A6355 = " USERNAME              SESSIONNAME        ID  STATE   IDLE TIME  LOGON TIME")</f>
        <v>1</v>
      </c>
      <c r="E6356" t="b">
        <f>ISNUMBER(FIND("&gt;", [3]QueryUserInfo!A6355))</f>
        <v>0</v>
      </c>
      <c r="F6356">
        <f>IF(D6356=TRUE, 0, FIND(" ", [3]QueryUserInfo!A6355,2))</f>
        <v>0</v>
      </c>
      <c r="G6356" t="str">
        <f>IF(D6356=TRUE, "No Data", ISNUMBER(FIND("Active", [3]QueryUserInfo!A6355)))</f>
        <v>No Data</v>
      </c>
      <c r="H6356" t="str">
        <f>IF(D6356=TRUE, "No Data", ISNUMBER(FIND("Disc", [3]QueryUserInfo!A6355)))</f>
        <v>No Data</v>
      </c>
      <c r="I6356" t="str" cm="1">
        <f t="array" ref="I6356">IF(D6356 = TRUE, "No Data", _xlfn.IFS(G6356=TRUE, FIND("Active", [3]QueryUserInfo!A6355), H6356=TRUE, FIND("Disc", [3]QueryUserInfo!A6355)))</f>
        <v>No Data</v>
      </c>
    </row>
    <row r="6357" spans="1:9" x14ac:dyDescent="0.3">
      <c r="A6357" t="str">
        <f>IF(D6357=TRUE, "No Data", MID([3]QueryUserInfo!A6356, 2, F6357 -2))</f>
        <v>No Data</v>
      </c>
      <c r="B6357" t="str" cm="1">
        <f t="array" ref="B6357">IF(D6357 = TRUE, "No Data", MID([3]QueryUserInfo!A6356, I6357, _xlfn.IFS(G6357 = TRUE, 6, H6357=TRUE, 4)))</f>
        <v>No Data</v>
      </c>
      <c r="D6357" t="b">
        <f>OR(ISBLANK([3]QueryUserInfo!A6356), [3]QueryUserInfo!A6356 = " USERNAME              SESSIONNAME        ID  STATE   IDLE TIME  LOGON TIME")</f>
        <v>1</v>
      </c>
      <c r="E6357" t="b">
        <f>ISNUMBER(FIND("&gt;", [3]QueryUserInfo!A6356))</f>
        <v>0</v>
      </c>
      <c r="F6357">
        <f>IF(D6357=TRUE, 0, FIND(" ", [3]QueryUserInfo!A6356,2))</f>
        <v>0</v>
      </c>
      <c r="G6357" t="str">
        <f>IF(D6357=TRUE, "No Data", ISNUMBER(FIND("Active", [3]QueryUserInfo!A6356)))</f>
        <v>No Data</v>
      </c>
      <c r="H6357" t="str">
        <f>IF(D6357=TRUE, "No Data", ISNUMBER(FIND("Disc", [3]QueryUserInfo!A6356)))</f>
        <v>No Data</v>
      </c>
      <c r="I6357" t="str" cm="1">
        <f t="array" ref="I6357">IF(D6357 = TRUE, "No Data", _xlfn.IFS(G6357=TRUE, FIND("Active", [3]QueryUserInfo!A6356), H6357=TRUE, FIND("Disc", [3]QueryUserInfo!A6356)))</f>
        <v>No Data</v>
      </c>
    </row>
    <row r="6358" spans="1:9" x14ac:dyDescent="0.3">
      <c r="A6358" t="str">
        <f>IF(D6358=TRUE, "No Data", MID([3]QueryUserInfo!A6357, 2, F6358 -2))</f>
        <v>No Data</v>
      </c>
      <c r="B6358" t="str" cm="1">
        <f t="array" ref="B6358">IF(D6358 = TRUE, "No Data", MID([3]QueryUserInfo!A6357, I6358, _xlfn.IFS(G6358 = TRUE, 6, H6358=TRUE, 4)))</f>
        <v>No Data</v>
      </c>
      <c r="D6358" t="b">
        <f>OR(ISBLANK([3]QueryUserInfo!A6357), [3]QueryUserInfo!A6357 = " USERNAME              SESSIONNAME        ID  STATE   IDLE TIME  LOGON TIME")</f>
        <v>1</v>
      </c>
      <c r="E6358" t="b">
        <f>ISNUMBER(FIND("&gt;", [3]QueryUserInfo!A6357))</f>
        <v>0</v>
      </c>
      <c r="F6358">
        <f>IF(D6358=TRUE, 0, FIND(" ", [3]QueryUserInfo!A6357,2))</f>
        <v>0</v>
      </c>
      <c r="G6358" t="str">
        <f>IF(D6358=TRUE, "No Data", ISNUMBER(FIND("Active", [3]QueryUserInfo!A6357)))</f>
        <v>No Data</v>
      </c>
      <c r="H6358" t="str">
        <f>IF(D6358=TRUE, "No Data", ISNUMBER(FIND("Disc", [3]QueryUserInfo!A6357)))</f>
        <v>No Data</v>
      </c>
      <c r="I6358" t="str" cm="1">
        <f t="array" ref="I6358">IF(D6358 = TRUE, "No Data", _xlfn.IFS(G6358=TRUE, FIND("Active", [3]QueryUserInfo!A6357), H6358=TRUE, FIND("Disc", [3]QueryUserInfo!A6357)))</f>
        <v>No Data</v>
      </c>
    </row>
    <row r="6359" spans="1:9" x14ac:dyDescent="0.3">
      <c r="A6359" t="str">
        <f>IF(D6359=TRUE, "No Data", MID([3]QueryUserInfo!A6358, 2, F6359 -2))</f>
        <v>No Data</v>
      </c>
      <c r="B6359" t="str" cm="1">
        <f t="array" ref="B6359">IF(D6359 = TRUE, "No Data", MID([3]QueryUserInfo!A6358, I6359, _xlfn.IFS(G6359 = TRUE, 6, H6359=TRUE, 4)))</f>
        <v>No Data</v>
      </c>
      <c r="D6359" t="b">
        <f>OR(ISBLANK([3]QueryUserInfo!A6358), [3]QueryUserInfo!A6358 = " USERNAME              SESSIONNAME        ID  STATE   IDLE TIME  LOGON TIME")</f>
        <v>1</v>
      </c>
      <c r="E6359" t="b">
        <f>ISNUMBER(FIND("&gt;", [3]QueryUserInfo!A6358))</f>
        <v>0</v>
      </c>
      <c r="F6359">
        <f>IF(D6359=TRUE, 0, FIND(" ", [3]QueryUserInfo!A6358,2))</f>
        <v>0</v>
      </c>
      <c r="G6359" t="str">
        <f>IF(D6359=TRUE, "No Data", ISNUMBER(FIND("Active", [3]QueryUserInfo!A6358)))</f>
        <v>No Data</v>
      </c>
      <c r="H6359" t="str">
        <f>IF(D6359=TRUE, "No Data", ISNUMBER(FIND("Disc", [3]QueryUserInfo!A6358)))</f>
        <v>No Data</v>
      </c>
      <c r="I6359" t="str" cm="1">
        <f t="array" ref="I6359">IF(D6359 = TRUE, "No Data", _xlfn.IFS(G6359=TRUE, FIND("Active", [3]QueryUserInfo!A6358), H6359=TRUE, FIND("Disc", [3]QueryUserInfo!A6358)))</f>
        <v>No Data</v>
      </c>
    </row>
    <row r="6360" spans="1:9" x14ac:dyDescent="0.3">
      <c r="A6360" t="str">
        <f>IF(D6360=TRUE, "No Data", MID([3]QueryUserInfo!A6359, 2, F6360 -2))</f>
        <v>No Data</v>
      </c>
      <c r="B6360" t="str" cm="1">
        <f t="array" ref="B6360">IF(D6360 = TRUE, "No Data", MID([3]QueryUserInfo!A6359, I6360, _xlfn.IFS(G6360 = TRUE, 6, H6360=TRUE, 4)))</f>
        <v>No Data</v>
      </c>
      <c r="D6360" t="b">
        <f>OR(ISBLANK([3]QueryUserInfo!A6359), [3]QueryUserInfo!A6359 = " USERNAME              SESSIONNAME        ID  STATE   IDLE TIME  LOGON TIME")</f>
        <v>1</v>
      </c>
      <c r="E6360" t="b">
        <f>ISNUMBER(FIND("&gt;", [3]QueryUserInfo!A6359))</f>
        <v>0</v>
      </c>
      <c r="F6360">
        <f>IF(D6360=TRUE, 0, FIND(" ", [3]QueryUserInfo!A6359,2))</f>
        <v>0</v>
      </c>
      <c r="G6360" t="str">
        <f>IF(D6360=TRUE, "No Data", ISNUMBER(FIND("Active", [3]QueryUserInfo!A6359)))</f>
        <v>No Data</v>
      </c>
      <c r="H6360" t="str">
        <f>IF(D6360=TRUE, "No Data", ISNUMBER(FIND("Disc", [3]QueryUserInfo!A6359)))</f>
        <v>No Data</v>
      </c>
      <c r="I6360" t="str" cm="1">
        <f t="array" ref="I6360">IF(D6360 = TRUE, "No Data", _xlfn.IFS(G6360=TRUE, FIND("Active", [3]QueryUserInfo!A6359), H6360=TRUE, FIND("Disc", [3]QueryUserInfo!A6359)))</f>
        <v>No Data</v>
      </c>
    </row>
    <row r="6361" spans="1:9" x14ac:dyDescent="0.3">
      <c r="A6361" t="str">
        <f>IF(D6361=TRUE, "No Data", MID([3]QueryUserInfo!A6360, 2, F6361 -2))</f>
        <v>No Data</v>
      </c>
      <c r="B6361" t="str" cm="1">
        <f t="array" ref="B6361">IF(D6361 = TRUE, "No Data", MID([3]QueryUserInfo!A6360, I6361, _xlfn.IFS(G6361 = TRUE, 6, H6361=TRUE, 4)))</f>
        <v>No Data</v>
      </c>
      <c r="D6361" t="b">
        <f>OR(ISBLANK([3]QueryUserInfo!A6360), [3]QueryUserInfo!A6360 = " USERNAME              SESSIONNAME        ID  STATE   IDLE TIME  LOGON TIME")</f>
        <v>1</v>
      </c>
      <c r="E6361" t="b">
        <f>ISNUMBER(FIND("&gt;", [3]QueryUserInfo!A6360))</f>
        <v>0</v>
      </c>
      <c r="F6361">
        <f>IF(D6361=TRUE, 0, FIND(" ", [3]QueryUserInfo!A6360,2))</f>
        <v>0</v>
      </c>
      <c r="G6361" t="str">
        <f>IF(D6361=TRUE, "No Data", ISNUMBER(FIND("Active", [3]QueryUserInfo!A6360)))</f>
        <v>No Data</v>
      </c>
      <c r="H6361" t="str">
        <f>IF(D6361=TRUE, "No Data", ISNUMBER(FIND("Disc", [3]QueryUserInfo!A6360)))</f>
        <v>No Data</v>
      </c>
      <c r="I6361" t="str" cm="1">
        <f t="array" ref="I6361">IF(D6361 = TRUE, "No Data", _xlfn.IFS(G6361=TRUE, FIND("Active", [3]QueryUserInfo!A6360), H6361=TRUE, FIND("Disc", [3]QueryUserInfo!A6360)))</f>
        <v>No Data</v>
      </c>
    </row>
    <row r="6362" spans="1:9" x14ac:dyDescent="0.3">
      <c r="A6362" t="str">
        <f>IF(D6362=TRUE, "No Data", MID([3]QueryUserInfo!A6361, 2, F6362 -2))</f>
        <v>No Data</v>
      </c>
      <c r="B6362" t="str" cm="1">
        <f t="array" ref="B6362">IF(D6362 = TRUE, "No Data", MID([3]QueryUserInfo!A6361, I6362, _xlfn.IFS(G6362 = TRUE, 6, H6362=TRUE, 4)))</f>
        <v>No Data</v>
      </c>
      <c r="D6362" t="b">
        <f>OR(ISBLANK([3]QueryUserInfo!A6361), [3]QueryUserInfo!A6361 = " USERNAME              SESSIONNAME        ID  STATE   IDLE TIME  LOGON TIME")</f>
        <v>1</v>
      </c>
      <c r="E6362" t="b">
        <f>ISNUMBER(FIND("&gt;", [3]QueryUserInfo!A6361))</f>
        <v>0</v>
      </c>
      <c r="F6362">
        <f>IF(D6362=TRUE, 0, FIND(" ", [3]QueryUserInfo!A6361,2))</f>
        <v>0</v>
      </c>
      <c r="G6362" t="str">
        <f>IF(D6362=TRUE, "No Data", ISNUMBER(FIND("Active", [3]QueryUserInfo!A6361)))</f>
        <v>No Data</v>
      </c>
      <c r="H6362" t="str">
        <f>IF(D6362=TRUE, "No Data", ISNUMBER(FIND("Disc", [3]QueryUserInfo!A6361)))</f>
        <v>No Data</v>
      </c>
      <c r="I6362" t="str" cm="1">
        <f t="array" ref="I6362">IF(D6362 = TRUE, "No Data", _xlfn.IFS(G6362=TRUE, FIND("Active", [3]QueryUserInfo!A6361), H6362=TRUE, FIND("Disc", [3]QueryUserInfo!A6361)))</f>
        <v>No Data</v>
      </c>
    </row>
    <row r="6363" spans="1:9" x14ac:dyDescent="0.3">
      <c r="A6363" t="str">
        <f>IF(D6363=TRUE, "No Data", MID([3]QueryUserInfo!A6362, 2, F6363 -2))</f>
        <v>No Data</v>
      </c>
      <c r="B6363" t="str" cm="1">
        <f t="array" ref="B6363">IF(D6363 = TRUE, "No Data", MID([3]QueryUserInfo!A6362, I6363, _xlfn.IFS(G6363 = TRUE, 6, H6363=TRUE, 4)))</f>
        <v>No Data</v>
      </c>
      <c r="D6363" t="b">
        <f>OR(ISBLANK([3]QueryUserInfo!A6362), [3]QueryUserInfo!A6362 = " USERNAME              SESSIONNAME        ID  STATE   IDLE TIME  LOGON TIME")</f>
        <v>1</v>
      </c>
      <c r="E6363" t="b">
        <f>ISNUMBER(FIND("&gt;", [3]QueryUserInfo!A6362))</f>
        <v>0</v>
      </c>
      <c r="F6363">
        <f>IF(D6363=TRUE, 0, FIND(" ", [3]QueryUserInfo!A6362,2))</f>
        <v>0</v>
      </c>
      <c r="G6363" t="str">
        <f>IF(D6363=TRUE, "No Data", ISNUMBER(FIND("Active", [3]QueryUserInfo!A6362)))</f>
        <v>No Data</v>
      </c>
      <c r="H6363" t="str">
        <f>IF(D6363=TRUE, "No Data", ISNUMBER(FIND("Disc", [3]QueryUserInfo!A6362)))</f>
        <v>No Data</v>
      </c>
      <c r="I6363" t="str" cm="1">
        <f t="array" ref="I6363">IF(D6363 = TRUE, "No Data", _xlfn.IFS(G6363=TRUE, FIND("Active", [3]QueryUserInfo!A6362), H6363=TRUE, FIND("Disc", [3]QueryUserInfo!A6362)))</f>
        <v>No Data</v>
      </c>
    </row>
    <row r="6364" spans="1:9" x14ac:dyDescent="0.3">
      <c r="A6364" t="str">
        <f>IF(D6364=TRUE, "No Data", MID([3]QueryUserInfo!A6363, 2, F6364 -2))</f>
        <v>No Data</v>
      </c>
      <c r="B6364" t="str" cm="1">
        <f t="array" ref="B6364">IF(D6364 = TRUE, "No Data", MID([3]QueryUserInfo!A6363, I6364, _xlfn.IFS(G6364 = TRUE, 6, H6364=TRUE, 4)))</f>
        <v>No Data</v>
      </c>
      <c r="D6364" t="b">
        <f>OR(ISBLANK([3]QueryUserInfo!A6363), [3]QueryUserInfo!A6363 = " USERNAME              SESSIONNAME        ID  STATE   IDLE TIME  LOGON TIME")</f>
        <v>1</v>
      </c>
      <c r="E6364" t="b">
        <f>ISNUMBER(FIND("&gt;", [3]QueryUserInfo!A6363))</f>
        <v>0</v>
      </c>
      <c r="F6364">
        <f>IF(D6364=TRUE, 0, FIND(" ", [3]QueryUserInfo!A6363,2))</f>
        <v>0</v>
      </c>
      <c r="G6364" t="str">
        <f>IF(D6364=TRUE, "No Data", ISNUMBER(FIND("Active", [3]QueryUserInfo!A6363)))</f>
        <v>No Data</v>
      </c>
      <c r="H6364" t="str">
        <f>IF(D6364=TRUE, "No Data", ISNUMBER(FIND("Disc", [3]QueryUserInfo!A6363)))</f>
        <v>No Data</v>
      </c>
      <c r="I6364" t="str" cm="1">
        <f t="array" ref="I6364">IF(D6364 = TRUE, "No Data", _xlfn.IFS(G6364=TRUE, FIND("Active", [3]QueryUserInfo!A6363), H6364=TRUE, FIND("Disc", [3]QueryUserInfo!A6363)))</f>
        <v>No Data</v>
      </c>
    </row>
    <row r="6365" spans="1:9" x14ac:dyDescent="0.3">
      <c r="A6365" t="str">
        <f>IF(D6365=TRUE, "No Data", MID([3]QueryUserInfo!A6364, 2, F6365 -2))</f>
        <v>No Data</v>
      </c>
      <c r="B6365" t="str" cm="1">
        <f t="array" ref="B6365">IF(D6365 = TRUE, "No Data", MID([3]QueryUserInfo!A6364, I6365, _xlfn.IFS(G6365 = TRUE, 6, H6365=TRUE, 4)))</f>
        <v>No Data</v>
      </c>
      <c r="D6365" t="b">
        <f>OR(ISBLANK([3]QueryUserInfo!A6364), [3]QueryUserInfo!A6364 = " USERNAME              SESSIONNAME        ID  STATE   IDLE TIME  LOGON TIME")</f>
        <v>1</v>
      </c>
      <c r="E6365" t="b">
        <f>ISNUMBER(FIND("&gt;", [3]QueryUserInfo!A6364))</f>
        <v>0</v>
      </c>
      <c r="F6365">
        <f>IF(D6365=TRUE, 0, FIND(" ", [3]QueryUserInfo!A6364,2))</f>
        <v>0</v>
      </c>
      <c r="G6365" t="str">
        <f>IF(D6365=TRUE, "No Data", ISNUMBER(FIND("Active", [3]QueryUserInfo!A6364)))</f>
        <v>No Data</v>
      </c>
      <c r="H6365" t="str">
        <f>IF(D6365=TRUE, "No Data", ISNUMBER(FIND("Disc", [3]QueryUserInfo!A6364)))</f>
        <v>No Data</v>
      </c>
      <c r="I6365" t="str" cm="1">
        <f t="array" ref="I6365">IF(D6365 = TRUE, "No Data", _xlfn.IFS(G6365=TRUE, FIND("Active", [3]QueryUserInfo!A6364), H6365=TRUE, FIND("Disc", [3]QueryUserInfo!A6364)))</f>
        <v>No Data</v>
      </c>
    </row>
    <row r="6366" spans="1:9" x14ac:dyDescent="0.3">
      <c r="A6366" t="str">
        <f>IF(D6366=TRUE, "No Data", MID([3]QueryUserInfo!A6365, 2, F6366 -2))</f>
        <v>No Data</v>
      </c>
      <c r="B6366" t="str" cm="1">
        <f t="array" ref="B6366">IF(D6366 = TRUE, "No Data", MID([3]QueryUserInfo!A6365, I6366, _xlfn.IFS(G6366 = TRUE, 6, H6366=TRUE, 4)))</f>
        <v>No Data</v>
      </c>
      <c r="D6366" t="b">
        <f>OR(ISBLANK([3]QueryUserInfo!A6365), [3]QueryUserInfo!A6365 = " USERNAME              SESSIONNAME        ID  STATE   IDLE TIME  LOGON TIME")</f>
        <v>1</v>
      </c>
      <c r="E6366" t="b">
        <f>ISNUMBER(FIND("&gt;", [3]QueryUserInfo!A6365))</f>
        <v>0</v>
      </c>
      <c r="F6366">
        <f>IF(D6366=TRUE, 0, FIND(" ", [3]QueryUserInfo!A6365,2))</f>
        <v>0</v>
      </c>
      <c r="G6366" t="str">
        <f>IF(D6366=TRUE, "No Data", ISNUMBER(FIND("Active", [3]QueryUserInfo!A6365)))</f>
        <v>No Data</v>
      </c>
      <c r="H6366" t="str">
        <f>IF(D6366=TRUE, "No Data", ISNUMBER(FIND("Disc", [3]QueryUserInfo!A6365)))</f>
        <v>No Data</v>
      </c>
      <c r="I6366" t="str" cm="1">
        <f t="array" ref="I6366">IF(D6366 = TRUE, "No Data", _xlfn.IFS(G6366=TRUE, FIND("Active", [3]QueryUserInfo!A6365), H6366=TRUE, FIND("Disc", [3]QueryUserInfo!A6365)))</f>
        <v>No Data</v>
      </c>
    </row>
    <row r="6367" spans="1:9" x14ac:dyDescent="0.3">
      <c r="A6367" t="str">
        <f>IF(D6367=TRUE, "No Data", MID([3]QueryUserInfo!A6366, 2, F6367 -2))</f>
        <v>No Data</v>
      </c>
      <c r="B6367" t="str" cm="1">
        <f t="array" ref="B6367">IF(D6367 = TRUE, "No Data", MID([3]QueryUserInfo!A6366, I6367, _xlfn.IFS(G6367 = TRUE, 6, H6367=TRUE, 4)))</f>
        <v>No Data</v>
      </c>
      <c r="D6367" t="b">
        <f>OR(ISBLANK([3]QueryUserInfo!A6366), [3]QueryUserInfo!A6366 = " USERNAME              SESSIONNAME        ID  STATE   IDLE TIME  LOGON TIME")</f>
        <v>1</v>
      </c>
      <c r="E6367" t="b">
        <f>ISNUMBER(FIND("&gt;", [3]QueryUserInfo!A6366))</f>
        <v>0</v>
      </c>
      <c r="F6367">
        <f>IF(D6367=TRUE, 0, FIND(" ", [3]QueryUserInfo!A6366,2))</f>
        <v>0</v>
      </c>
      <c r="G6367" t="str">
        <f>IF(D6367=TRUE, "No Data", ISNUMBER(FIND("Active", [3]QueryUserInfo!A6366)))</f>
        <v>No Data</v>
      </c>
      <c r="H6367" t="str">
        <f>IF(D6367=TRUE, "No Data", ISNUMBER(FIND("Disc", [3]QueryUserInfo!A6366)))</f>
        <v>No Data</v>
      </c>
      <c r="I6367" t="str" cm="1">
        <f t="array" ref="I6367">IF(D6367 = TRUE, "No Data", _xlfn.IFS(G6367=TRUE, FIND("Active", [3]QueryUserInfo!A6366), H6367=TRUE, FIND("Disc", [3]QueryUserInfo!A6366)))</f>
        <v>No Data</v>
      </c>
    </row>
    <row r="6368" spans="1:9" x14ac:dyDescent="0.3">
      <c r="A6368" t="str">
        <f>IF(D6368=TRUE, "No Data", MID([3]QueryUserInfo!A6367, 2, F6368 -2))</f>
        <v>No Data</v>
      </c>
      <c r="B6368" t="str" cm="1">
        <f t="array" ref="B6368">IF(D6368 = TRUE, "No Data", MID([3]QueryUserInfo!A6367, I6368, _xlfn.IFS(G6368 = TRUE, 6, H6368=TRUE, 4)))</f>
        <v>No Data</v>
      </c>
      <c r="D6368" t="b">
        <f>OR(ISBLANK([3]QueryUserInfo!A6367), [3]QueryUserInfo!A6367 = " USERNAME              SESSIONNAME        ID  STATE   IDLE TIME  LOGON TIME")</f>
        <v>1</v>
      </c>
      <c r="E6368" t="b">
        <f>ISNUMBER(FIND("&gt;", [3]QueryUserInfo!A6367))</f>
        <v>0</v>
      </c>
      <c r="F6368">
        <f>IF(D6368=TRUE, 0, FIND(" ", [3]QueryUserInfo!A6367,2))</f>
        <v>0</v>
      </c>
      <c r="G6368" t="str">
        <f>IF(D6368=TRUE, "No Data", ISNUMBER(FIND("Active", [3]QueryUserInfo!A6367)))</f>
        <v>No Data</v>
      </c>
      <c r="H6368" t="str">
        <f>IF(D6368=TRUE, "No Data", ISNUMBER(FIND("Disc", [3]QueryUserInfo!A6367)))</f>
        <v>No Data</v>
      </c>
      <c r="I6368" t="str" cm="1">
        <f t="array" ref="I6368">IF(D6368 = TRUE, "No Data", _xlfn.IFS(G6368=TRUE, FIND("Active", [3]QueryUserInfo!A6367), H6368=TRUE, FIND("Disc", [3]QueryUserInfo!A6367)))</f>
        <v>No Data</v>
      </c>
    </row>
    <row r="6369" spans="1:9" x14ac:dyDescent="0.3">
      <c r="A6369" t="str">
        <f>IF(D6369=TRUE, "No Data", MID([3]QueryUserInfo!A6368, 2, F6369 -2))</f>
        <v>No Data</v>
      </c>
      <c r="B6369" t="str" cm="1">
        <f t="array" ref="B6369">IF(D6369 = TRUE, "No Data", MID([3]QueryUserInfo!A6368, I6369, _xlfn.IFS(G6369 = TRUE, 6, H6369=TRUE, 4)))</f>
        <v>No Data</v>
      </c>
      <c r="D6369" t="b">
        <f>OR(ISBLANK([3]QueryUserInfo!A6368), [3]QueryUserInfo!A6368 = " USERNAME              SESSIONNAME        ID  STATE   IDLE TIME  LOGON TIME")</f>
        <v>1</v>
      </c>
      <c r="E6369" t="b">
        <f>ISNUMBER(FIND("&gt;", [3]QueryUserInfo!A6368))</f>
        <v>0</v>
      </c>
      <c r="F6369">
        <f>IF(D6369=TRUE, 0, FIND(" ", [3]QueryUserInfo!A6368,2))</f>
        <v>0</v>
      </c>
      <c r="G6369" t="str">
        <f>IF(D6369=TRUE, "No Data", ISNUMBER(FIND("Active", [3]QueryUserInfo!A6368)))</f>
        <v>No Data</v>
      </c>
      <c r="H6369" t="str">
        <f>IF(D6369=TRUE, "No Data", ISNUMBER(FIND("Disc", [3]QueryUserInfo!A6368)))</f>
        <v>No Data</v>
      </c>
      <c r="I6369" t="str" cm="1">
        <f t="array" ref="I6369">IF(D6369 = TRUE, "No Data", _xlfn.IFS(G6369=TRUE, FIND("Active", [3]QueryUserInfo!A6368), H6369=TRUE, FIND("Disc", [3]QueryUserInfo!A6368)))</f>
        <v>No Data</v>
      </c>
    </row>
    <row r="6370" spans="1:9" x14ac:dyDescent="0.3">
      <c r="A6370" t="str">
        <f>IF(D6370=TRUE, "No Data", MID([3]QueryUserInfo!A6369, 2, F6370 -2))</f>
        <v>No Data</v>
      </c>
      <c r="B6370" t="str" cm="1">
        <f t="array" ref="B6370">IF(D6370 = TRUE, "No Data", MID([3]QueryUserInfo!A6369, I6370, _xlfn.IFS(G6370 = TRUE, 6, H6370=TRUE, 4)))</f>
        <v>No Data</v>
      </c>
      <c r="D6370" t="b">
        <f>OR(ISBLANK([3]QueryUserInfo!A6369), [3]QueryUserInfo!A6369 = " USERNAME              SESSIONNAME        ID  STATE   IDLE TIME  LOGON TIME")</f>
        <v>1</v>
      </c>
      <c r="E6370" t="b">
        <f>ISNUMBER(FIND("&gt;", [3]QueryUserInfo!A6369))</f>
        <v>0</v>
      </c>
      <c r="F6370">
        <f>IF(D6370=TRUE, 0, FIND(" ", [3]QueryUserInfo!A6369,2))</f>
        <v>0</v>
      </c>
      <c r="G6370" t="str">
        <f>IF(D6370=TRUE, "No Data", ISNUMBER(FIND("Active", [3]QueryUserInfo!A6369)))</f>
        <v>No Data</v>
      </c>
      <c r="H6370" t="str">
        <f>IF(D6370=TRUE, "No Data", ISNUMBER(FIND("Disc", [3]QueryUserInfo!A6369)))</f>
        <v>No Data</v>
      </c>
      <c r="I6370" t="str" cm="1">
        <f t="array" ref="I6370">IF(D6370 = TRUE, "No Data", _xlfn.IFS(G6370=TRUE, FIND("Active", [3]QueryUserInfo!A6369), H6370=TRUE, FIND("Disc", [3]QueryUserInfo!A6369)))</f>
        <v>No Data</v>
      </c>
    </row>
    <row r="6371" spans="1:9" x14ac:dyDescent="0.3">
      <c r="A6371" t="str">
        <f>IF(D6371=TRUE, "No Data", MID([3]QueryUserInfo!A6370, 2, F6371 -2))</f>
        <v>No Data</v>
      </c>
      <c r="B6371" t="str" cm="1">
        <f t="array" ref="B6371">IF(D6371 = TRUE, "No Data", MID([3]QueryUserInfo!A6370, I6371, _xlfn.IFS(G6371 = TRUE, 6, H6371=TRUE, 4)))</f>
        <v>No Data</v>
      </c>
      <c r="D6371" t="b">
        <f>OR(ISBLANK([3]QueryUserInfo!A6370), [3]QueryUserInfo!A6370 = " USERNAME              SESSIONNAME        ID  STATE   IDLE TIME  LOGON TIME")</f>
        <v>1</v>
      </c>
      <c r="E6371" t="b">
        <f>ISNUMBER(FIND("&gt;", [3]QueryUserInfo!A6370))</f>
        <v>0</v>
      </c>
      <c r="F6371">
        <f>IF(D6371=TRUE, 0, FIND(" ", [3]QueryUserInfo!A6370,2))</f>
        <v>0</v>
      </c>
      <c r="G6371" t="str">
        <f>IF(D6371=TRUE, "No Data", ISNUMBER(FIND("Active", [3]QueryUserInfo!A6370)))</f>
        <v>No Data</v>
      </c>
      <c r="H6371" t="str">
        <f>IF(D6371=TRUE, "No Data", ISNUMBER(FIND("Disc", [3]QueryUserInfo!A6370)))</f>
        <v>No Data</v>
      </c>
      <c r="I6371" t="str" cm="1">
        <f t="array" ref="I6371">IF(D6371 = TRUE, "No Data", _xlfn.IFS(G6371=TRUE, FIND("Active", [3]QueryUserInfo!A6370), H6371=TRUE, FIND("Disc", [3]QueryUserInfo!A6370)))</f>
        <v>No Data</v>
      </c>
    </row>
    <row r="6372" spans="1:9" x14ac:dyDescent="0.3">
      <c r="A6372" t="str">
        <f>IF(D6372=TRUE, "No Data", MID([3]QueryUserInfo!A6371, 2, F6372 -2))</f>
        <v>No Data</v>
      </c>
      <c r="B6372" t="str" cm="1">
        <f t="array" ref="B6372">IF(D6372 = TRUE, "No Data", MID([3]QueryUserInfo!A6371, I6372, _xlfn.IFS(G6372 = TRUE, 6, H6372=TRUE, 4)))</f>
        <v>No Data</v>
      </c>
      <c r="D6372" t="b">
        <f>OR(ISBLANK([3]QueryUserInfo!A6371), [3]QueryUserInfo!A6371 = " USERNAME              SESSIONNAME        ID  STATE   IDLE TIME  LOGON TIME")</f>
        <v>1</v>
      </c>
      <c r="E6372" t="b">
        <f>ISNUMBER(FIND("&gt;", [3]QueryUserInfo!A6371))</f>
        <v>0</v>
      </c>
      <c r="F6372">
        <f>IF(D6372=TRUE, 0, FIND(" ", [3]QueryUserInfo!A6371,2))</f>
        <v>0</v>
      </c>
      <c r="G6372" t="str">
        <f>IF(D6372=TRUE, "No Data", ISNUMBER(FIND("Active", [3]QueryUserInfo!A6371)))</f>
        <v>No Data</v>
      </c>
      <c r="H6372" t="str">
        <f>IF(D6372=TRUE, "No Data", ISNUMBER(FIND("Disc", [3]QueryUserInfo!A6371)))</f>
        <v>No Data</v>
      </c>
      <c r="I6372" t="str" cm="1">
        <f t="array" ref="I6372">IF(D6372 = TRUE, "No Data", _xlfn.IFS(G6372=TRUE, FIND("Active", [3]QueryUserInfo!A6371), H6372=TRUE, FIND("Disc", [3]QueryUserInfo!A6371)))</f>
        <v>No Data</v>
      </c>
    </row>
    <row r="6373" spans="1:9" x14ac:dyDescent="0.3">
      <c r="A6373" t="str">
        <f>IF(D6373=TRUE, "No Data", MID([3]QueryUserInfo!A6372, 2, F6373 -2))</f>
        <v>No Data</v>
      </c>
      <c r="B6373" t="str" cm="1">
        <f t="array" ref="B6373">IF(D6373 = TRUE, "No Data", MID([3]QueryUserInfo!A6372, I6373, _xlfn.IFS(G6373 = TRUE, 6, H6373=TRUE, 4)))</f>
        <v>No Data</v>
      </c>
      <c r="D6373" t="b">
        <f>OR(ISBLANK([3]QueryUserInfo!A6372), [3]QueryUserInfo!A6372 = " USERNAME              SESSIONNAME        ID  STATE   IDLE TIME  LOGON TIME")</f>
        <v>1</v>
      </c>
      <c r="E6373" t="b">
        <f>ISNUMBER(FIND("&gt;", [3]QueryUserInfo!A6372))</f>
        <v>0</v>
      </c>
      <c r="F6373">
        <f>IF(D6373=TRUE, 0, FIND(" ", [3]QueryUserInfo!A6372,2))</f>
        <v>0</v>
      </c>
      <c r="G6373" t="str">
        <f>IF(D6373=TRUE, "No Data", ISNUMBER(FIND("Active", [3]QueryUserInfo!A6372)))</f>
        <v>No Data</v>
      </c>
      <c r="H6373" t="str">
        <f>IF(D6373=TRUE, "No Data", ISNUMBER(FIND("Disc", [3]QueryUserInfo!A6372)))</f>
        <v>No Data</v>
      </c>
      <c r="I6373" t="str" cm="1">
        <f t="array" ref="I6373">IF(D6373 = TRUE, "No Data", _xlfn.IFS(G6373=TRUE, FIND("Active", [3]QueryUserInfo!A6372), H6373=TRUE, FIND("Disc", [3]QueryUserInfo!A6372)))</f>
        <v>No Data</v>
      </c>
    </row>
    <row r="6374" spans="1:9" x14ac:dyDescent="0.3">
      <c r="A6374" t="str">
        <f>IF(D6374=TRUE, "No Data", MID([3]QueryUserInfo!A6373, 2, F6374 -2))</f>
        <v>No Data</v>
      </c>
      <c r="B6374" t="str" cm="1">
        <f t="array" ref="B6374">IF(D6374 = TRUE, "No Data", MID([3]QueryUserInfo!A6373, I6374, _xlfn.IFS(G6374 = TRUE, 6, H6374=TRUE, 4)))</f>
        <v>No Data</v>
      </c>
      <c r="D6374" t="b">
        <f>OR(ISBLANK([3]QueryUserInfo!A6373), [3]QueryUserInfo!A6373 = " USERNAME              SESSIONNAME        ID  STATE   IDLE TIME  LOGON TIME")</f>
        <v>1</v>
      </c>
      <c r="E6374" t="b">
        <f>ISNUMBER(FIND("&gt;", [3]QueryUserInfo!A6373))</f>
        <v>0</v>
      </c>
      <c r="F6374">
        <f>IF(D6374=TRUE, 0, FIND(" ", [3]QueryUserInfo!A6373,2))</f>
        <v>0</v>
      </c>
      <c r="G6374" t="str">
        <f>IF(D6374=TRUE, "No Data", ISNUMBER(FIND("Active", [3]QueryUserInfo!A6373)))</f>
        <v>No Data</v>
      </c>
      <c r="H6374" t="str">
        <f>IF(D6374=TRUE, "No Data", ISNUMBER(FIND("Disc", [3]QueryUserInfo!A6373)))</f>
        <v>No Data</v>
      </c>
      <c r="I6374" t="str" cm="1">
        <f t="array" ref="I6374">IF(D6374 = TRUE, "No Data", _xlfn.IFS(G6374=TRUE, FIND("Active", [3]QueryUserInfo!A6373), H6374=TRUE, FIND("Disc", [3]QueryUserInfo!A6373)))</f>
        <v>No Data</v>
      </c>
    </row>
    <row r="6375" spans="1:9" x14ac:dyDescent="0.3">
      <c r="A6375" t="str">
        <f>IF(D6375=TRUE, "No Data", MID([3]QueryUserInfo!A6374, 2, F6375 -2))</f>
        <v>No Data</v>
      </c>
      <c r="B6375" t="str" cm="1">
        <f t="array" ref="B6375">IF(D6375 = TRUE, "No Data", MID([3]QueryUserInfo!A6374, I6375, _xlfn.IFS(G6375 = TRUE, 6, H6375=TRUE, 4)))</f>
        <v>No Data</v>
      </c>
      <c r="D6375" t="b">
        <f>OR(ISBLANK([3]QueryUserInfo!A6374), [3]QueryUserInfo!A6374 = " USERNAME              SESSIONNAME        ID  STATE   IDLE TIME  LOGON TIME")</f>
        <v>1</v>
      </c>
      <c r="E6375" t="b">
        <f>ISNUMBER(FIND("&gt;", [3]QueryUserInfo!A6374))</f>
        <v>0</v>
      </c>
      <c r="F6375">
        <f>IF(D6375=TRUE, 0, FIND(" ", [3]QueryUserInfo!A6374,2))</f>
        <v>0</v>
      </c>
      <c r="G6375" t="str">
        <f>IF(D6375=TRUE, "No Data", ISNUMBER(FIND("Active", [3]QueryUserInfo!A6374)))</f>
        <v>No Data</v>
      </c>
      <c r="H6375" t="str">
        <f>IF(D6375=TRUE, "No Data", ISNUMBER(FIND("Disc", [3]QueryUserInfo!A6374)))</f>
        <v>No Data</v>
      </c>
      <c r="I6375" t="str" cm="1">
        <f t="array" ref="I6375">IF(D6375 = TRUE, "No Data", _xlfn.IFS(G6375=TRUE, FIND("Active", [3]QueryUserInfo!A6374), H6375=TRUE, FIND("Disc", [3]QueryUserInfo!A6374)))</f>
        <v>No Data</v>
      </c>
    </row>
    <row r="6376" spans="1:9" x14ac:dyDescent="0.3">
      <c r="A6376" t="str">
        <f>IF(D6376=TRUE, "No Data", MID([3]QueryUserInfo!A6375, 2, F6376 -2))</f>
        <v>No Data</v>
      </c>
      <c r="B6376" t="str" cm="1">
        <f t="array" ref="B6376">IF(D6376 = TRUE, "No Data", MID([3]QueryUserInfo!A6375, I6376, _xlfn.IFS(G6376 = TRUE, 6, H6376=TRUE, 4)))</f>
        <v>No Data</v>
      </c>
      <c r="D6376" t="b">
        <f>OR(ISBLANK([3]QueryUserInfo!A6375), [3]QueryUserInfo!A6375 = " USERNAME              SESSIONNAME        ID  STATE   IDLE TIME  LOGON TIME")</f>
        <v>1</v>
      </c>
      <c r="E6376" t="b">
        <f>ISNUMBER(FIND("&gt;", [3]QueryUserInfo!A6375))</f>
        <v>0</v>
      </c>
      <c r="F6376">
        <f>IF(D6376=TRUE, 0, FIND(" ", [3]QueryUserInfo!A6375,2))</f>
        <v>0</v>
      </c>
      <c r="G6376" t="str">
        <f>IF(D6376=TRUE, "No Data", ISNUMBER(FIND("Active", [3]QueryUserInfo!A6375)))</f>
        <v>No Data</v>
      </c>
      <c r="H6376" t="str">
        <f>IF(D6376=TRUE, "No Data", ISNUMBER(FIND("Disc", [3]QueryUserInfo!A6375)))</f>
        <v>No Data</v>
      </c>
      <c r="I6376" t="str" cm="1">
        <f t="array" ref="I6376">IF(D6376 = TRUE, "No Data", _xlfn.IFS(G6376=TRUE, FIND("Active", [3]QueryUserInfo!A6375), H6376=TRUE, FIND("Disc", [3]QueryUserInfo!A6375)))</f>
        <v>No Data</v>
      </c>
    </row>
    <row r="6377" spans="1:9" x14ac:dyDescent="0.3">
      <c r="A6377" t="str">
        <f>IF(D6377=TRUE, "No Data", MID([3]QueryUserInfo!A6376, 2, F6377 -2))</f>
        <v>No Data</v>
      </c>
      <c r="B6377" t="str" cm="1">
        <f t="array" ref="B6377">IF(D6377 = TRUE, "No Data", MID([3]QueryUserInfo!A6376, I6377, _xlfn.IFS(G6377 = TRUE, 6, H6377=TRUE, 4)))</f>
        <v>No Data</v>
      </c>
      <c r="D6377" t="b">
        <f>OR(ISBLANK([3]QueryUserInfo!A6376), [3]QueryUserInfo!A6376 = " USERNAME              SESSIONNAME        ID  STATE   IDLE TIME  LOGON TIME")</f>
        <v>1</v>
      </c>
      <c r="E6377" t="b">
        <f>ISNUMBER(FIND("&gt;", [3]QueryUserInfo!A6376))</f>
        <v>0</v>
      </c>
      <c r="F6377">
        <f>IF(D6377=TRUE, 0, FIND(" ", [3]QueryUserInfo!A6376,2))</f>
        <v>0</v>
      </c>
      <c r="G6377" t="str">
        <f>IF(D6377=TRUE, "No Data", ISNUMBER(FIND("Active", [3]QueryUserInfo!A6376)))</f>
        <v>No Data</v>
      </c>
      <c r="H6377" t="str">
        <f>IF(D6377=TRUE, "No Data", ISNUMBER(FIND("Disc", [3]QueryUserInfo!A6376)))</f>
        <v>No Data</v>
      </c>
      <c r="I6377" t="str" cm="1">
        <f t="array" ref="I6377">IF(D6377 = TRUE, "No Data", _xlfn.IFS(G6377=TRUE, FIND("Active", [3]QueryUserInfo!A6376), H6377=TRUE, FIND("Disc", [3]QueryUserInfo!A6376)))</f>
        <v>No Data</v>
      </c>
    </row>
    <row r="6378" spans="1:9" x14ac:dyDescent="0.3">
      <c r="A6378" t="str">
        <f>IF(D6378=TRUE, "No Data", MID([3]QueryUserInfo!A6377, 2, F6378 -2))</f>
        <v>No Data</v>
      </c>
      <c r="B6378" t="str" cm="1">
        <f t="array" ref="B6378">IF(D6378 = TRUE, "No Data", MID([3]QueryUserInfo!A6377, I6378, _xlfn.IFS(G6378 = TRUE, 6, H6378=TRUE, 4)))</f>
        <v>No Data</v>
      </c>
      <c r="D6378" t="b">
        <f>OR(ISBLANK([3]QueryUserInfo!A6377), [3]QueryUserInfo!A6377 = " USERNAME              SESSIONNAME        ID  STATE   IDLE TIME  LOGON TIME")</f>
        <v>1</v>
      </c>
      <c r="E6378" t="b">
        <f>ISNUMBER(FIND("&gt;", [3]QueryUserInfo!A6377))</f>
        <v>0</v>
      </c>
      <c r="F6378">
        <f>IF(D6378=TRUE, 0, FIND(" ", [3]QueryUserInfo!A6377,2))</f>
        <v>0</v>
      </c>
      <c r="G6378" t="str">
        <f>IF(D6378=TRUE, "No Data", ISNUMBER(FIND("Active", [3]QueryUserInfo!A6377)))</f>
        <v>No Data</v>
      </c>
      <c r="H6378" t="str">
        <f>IF(D6378=TRUE, "No Data", ISNUMBER(FIND("Disc", [3]QueryUserInfo!A6377)))</f>
        <v>No Data</v>
      </c>
      <c r="I6378" t="str" cm="1">
        <f t="array" ref="I6378">IF(D6378 = TRUE, "No Data", _xlfn.IFS(G6378=TRUE, FIND("Active", [3]QueryUserInfo!A6377), H6378=TRUE, FIND("Disc", [3]QueryUserInfo!A6377)))</f>
        <v>No Data</v>
      </c>
    </row>
    <row r="6379" spans="1:9" x14ac:dyDescent="0.3">
      <c r="A6379" t="str">
        <f>IF(D6379=TRUE, "No Data", MID([3]QueryUserInfo!A6378, 2, F6379 -2))</f>
        <v>No Data</v>
      </c>
      <c r="B6379" t="str" cm="1">
        <f t="array" ref="B6379">IF(D6379 = TRUE, "No Data", MID([3]QueryUserInfo!A6378, I6379, _xlfn.IFS(G6379 = TRUE, 6, H6379=TRUE, 4)))</f>
        <v>No Data</v>
      </c>
      <c r="D6379" t="b">
        <f>OR(ISBLANK([3]QueryUserInfo!A6378), [3]QueryUserInfo!A6378 = " USERNAME              SESSIONNAME        ID  STATE   IDLE TIME  LOGON TIME")</f>
        <v>1</v>
      </c>
      <c r="E6379" t="b">
        <f>ISNUMBER(FIND("&gt;", [3]QueryUserInfo!A6378))</f>
        <v>0</v>
      </c>
      <c r="F6379">
        <f>IF(D6379=TRUE, 0, FIND(" ", [3]QueryUserInfo!A6378,2))</f>
        <v>0</v>
      </c>
      <c r="G6379" t="str">
        <f>IF(D6379=TRUE, "No Data", ISNUMBER(FIND("Active", [3]QueryUserInfo!A6378)))</f>
        <v>No Data</v>
      </c>
      <c r="H6379" t="str">
        <f>IF(D6379=TRUE, "No Data", ISNUMBER(FIND("Disc", [3]QueryUserInfo!A6378)))</f>
        <v>No Data</v>
      </c>
      <c r="I6379" t="str" cm="1">
        <f t="array" ref="I6379">IF(D6379 = TRUE, "No Data", _xlfn.IFS(G6379=TRUE, FIND("Active", [3]QueryUserInfo!A6378), H6379=TRUE, FIND("Disc", [3]QueryUserInfo!A6378)))</f>
        <v>No Data</v>
      </c>
    </row>
    <row r="6380" spans="1:9" x14ac:dyDescent="0.3">
      <c r="A6380" t="str">
        <f>IF(D6380=TRUE, "No Data", MID([3]QueryUserInfo!A6379, 2, F6380 -2))</f>
        <v>No Data</v>
      </c>
      <c r="B6380" t="str" cm="1">
        <f t="array" ref="B6380">IF(D6380 = TRUE, "No Data", MID([3]QueryUserInfo!A6379, I6380, _xlfn.IFS(G6380 = TRUE, 6, H6380=TRUE, 4)))</f>
        <v>No Data</v>
      </c>
      <c r="D6380" t="b">
        <f>OR(ISBLANK([3]QueryUserInfo!A6379), [3]QueryUserInfo!A6379 = " USERNAME              SESSIONNAME        ID  STATE   IDLE TIME  LOGON TIME")</f>
        <v>1</v>
      </c>
      <c r="E6380" t="b">
        <f>ISNUMBER(FIND("&gt;", [3]QueryUserInfo!A6379))</f>
        <v>0</v>
      </c>
      <c r="F6380">
        <f>IF(D6380=TRUE, 0, FIND(" ", [3]QueryUserInfo!A6379,2))</f>
        <v>0</v>
      </c>
      <c r="G6380" t="str">
        <f>IF(D6380=TRUE, "No Data", ISNUMBER(FIND("Active", [3]QueryUserInfo!A6379)))</f>
        <v>No Data</v>
      </c>
      <c r="H6380" t="str">
        <f>IF(D6380=TRUE, "No Data", ISNUMBER(FIND("Disc", [3]QueryUserInfo!A6379)))</f>
        <v>No Data</v>
      </c>
      <c r="I6380" t="str" cm="1">
        <f t="array" ref="I6380">IF(D6380 = TRUE, "No Data", _xlfn.IFS(G6380=TRUE, FIND("Active", [3]QueryUserInfo!A6379), H6380=TRUE, FIND("Disc", [3]QueryUserInfo!A6379)))</f>
        <v>No Data</v>
      </c>
    </row>
    <row r="6381" spans="1:9" x14ac:dyDescent="0.3">
      <c r="A6381" t="str">
        <f>IF(D6381=TRUE, "No Data", MID([3]QueryUserInfo!A6380, 2, F6381 -2))</f>
        <v>No Data</v>
      </c>
      <c r="B6381" t="str" cm="1">
        <f t="array" ref="B6381">IF(D6381 = TRUE, "No Data", MID([3]QueryUserInfo!A6380, I6381, _xlfn.IFS(G6381 = TRUE, 6, H6381=TRUE, 4)))</f>
        <v>No Data</v>
      </c>
      <c r="D6381" t="b">
        <f>OR(ISBLANK([3]QueryUserInfo!A6380), [3]QueryUserInfo!A6380 = " USERNAME              SESSIONNAME        ID  STATE   IDLE TIME  LOGON TIME")</f>
        <v>1</v>
      </c>
      <c r="E6381" t="b">
        <f>ISNUMBER(FIND("&gt;", [3]QueryUserInfo!A6380))</f>
        <v>0</v>
      </c>
      <c r="F6381">
        <f>IF(D6381=TRUE, 0, FIND(" ", [3]QueryUserInfo!A6380,2))</f>
        <v>0</v>
      </c>
      <c r="G6381" t="str">
        <f>IF(D6381=TRUE, "No Data", ISNUMBER(FIND("Active", [3]QueryUserInfo!A6380)))</f>
        <v>No Data</v>
      </c>
      <c r="H6381" t="str">
        <f>IF(D6381=TRUE, "No Data", ISNUMBER(FIND("Disc", [3]QueryUserInfo!A6380)))</f>
        <v>No Data</v>
      </c>
      <c r="I6381" t="str" cm="1">
        <f t="array" ref="I6381">IF(D6381 = TRUE, "No Data", _xlfn.IFS(G6381=TRUE, FIND("Active", [3]QueryUserInfo!A6380), H6381=TRUE, FIND("Disc", [3]QueryUserInfo!A6380)))</f>
        <v>No Data</v>
      </c>
    </row>
    <row r="6382" spans="1:9" x14ac:dyDescent="0.3">
      <c r="A6382" t="str">
        <f>IF(D6382=TRUE, "No Data", MID([3]QueryUserInfo!A6381, 2, F6382 -2))</f>
        <v>No Data</v>
      </c>
      <c r="B6382" t="str" cm="1">
        <f t="array" ref="B6382">IF(D6382 = TRUE, "No Data", MID([3]QueryUserInfo!A6381, I6382, _xlfn.IFS(G6382 = TRUE, 6, H6382=TRUE, 4)))</f>
        <v>No Data</v>
      </c>
      <c r="D6382" t="b">
        <f>OR(ISBLANK([3]QueryUserInfo!A6381), [3]QueryUserInfo!A6381 = " USERNAME              SESSIONNAME        ID  STATE   IDLE TIME  LOGON TIME")</f>
        <v>1</v>
      </c>
      <c r="E6382" t="b">
        <f>ISNUMBER(FIND("&gt;", [3]QueryUserInfo!A6381))</f>
        <v>0</v>
      </c>
      <c r="F6382">
        <f>IF(D6382=TRUE, 0, FIND(" ", [3]QueryUserInfo!A6381,2))</f>
        <v>0</v>
      </c>
      <c r="G6382" t="str">
        <f>IF(D6382=TRUE, "No Data", ISNUMBER(FIND("Active", [3]QueryUserInfo!A6381)))</f>
        <v>No Data</v>
      </c>
      <c r="H6382" t="str">
        <f>IF(D6382=TRUE, "No Data", ISNUMBER(FIND("Disc", [3]QueryUserInfo!A6381)))</f>
        <v>No Data</v>
      </c>
      <c r="I6382" t="str" cm="1">
        <f t="array" ref="I6382">IF(D6382 = TRUE, "No Data", _xlfn.IFS(G6382=TRUE, FIND("Active", [3]QueryUserInfo!A6381), H6382=TRUE, FIND("Disc", [3]QueryUserInfo!A6381)))</f>
        <v>No Data</v>
      </c>
    </row>
    <row r="6383" spans="1:9" x14ac:dyDescent="0.3">
      <c r="A6383" t="str">
        <f>IF(D6383=TRUE, "No Data", MID([3]QueryUserInfo!A6382, 2, F6383 -2))</f>
        <v>No Data</v>
      </c>
      <c r="B6383" t="str" cm="1">
        <f t="array" ref="B6383">IF(D6383 = TRUE, "No Data", MID([3]QueryUserInfo!A6382, I6383, _xlfn.IFS(G6383 = TRUE, 6, H6383=TRUE, 4)))</f>
        <v>No Data</v>
      </c>
      <c r="D6383" t="b">
        <f>OR(ISBLANK([3]QueryUserInfo!A6382), [3]QueryUserInfo!A6382 = " USERNAME              SESSIONNAME        ID  STATE   IDLE TIME  LOGON TIME")</f>
        <v>1</v>
      </c>
      <c r="E6383" t="b">
        <f>ISNUMBER(FIND("&gt;", [3]QueryUserInfo!A6382))</f>
        <v>0</v>
      </c>
      <c r="F6383">
        <f>IF(D6383=TRUE, 0, FIND(" ", [3]QueryUserInfo!A6382,2))</f>
        <v>0</v>
      </c>
      <c r="G6383" t="str">
        <f>IF(D6383=TRUE, "No Data", ISNUMBER(FIND("Active", [3]QueryUserInfo!A6382)))</f>
        <v>No Data</v>
      </c>
      <c r="H6383" t="str">
        <f>IF(D6383=TRUE, "No Data", ISNUMBER(FIND("Disc", [3]QueryUserInfo!A6382)))</f>
        <v>No Data</v>
      </c>
      <c r="I6383" t="str" cm="1">
        <f t="array" ref="I6383">IF(D6383 = TRUE, "No Data", _xlfn.IFS(G6383=TRUE, FIND("Active", [3]QueryUserInfo!A6382), H6383=TRUE, FIND("Disc", [3]QueryUserInfo!A6382)))</f>
        <v>No Data</v>
      </c>
    </row>
    <row r="6384" spans="1:9" x14ac:dyDescent="0.3">
      <c r="A6384" t="str">
        <f>IF(D6384=TRUE, "No Data", MID([3]QueryUserInfo!A6383, 2, F6384 -2))</f>
        <v>No Data</v>
      </c>
      <c r="B6384" t="str" cm="1">
        <f t="array" ref="B6384">IF(D6384 = TRUE, "No Data", MID([3]QueryUserInfo!A6383, I6384, _xlfn.IFS(G6384 = TRUE, 6, H6384=TRUE, 4)))</f>
        <v>No Data</v>
      </c>
      <c r="D6384" t="b">
        <f>OR(ISBLANK([3]QueryUserInfo!A6383), [3]QueryUserInfo!A6383 = " USERNAME              SESSIONNAME        ID  STATE   IDLE TIME  LOGON TIME")</f>
        <v>1</v>
      </c>
      <c r="E6384" t="b">
        <f>ISNUMBER(FIND("&gt;", [3]QueryUserInfo!A6383))</f>
        <v>0</v>
      </c>
      <c r="F6384">
        <f>IF(D6384=TRUE, 0, FIND(" ", [3]QueryUserInfo!A6383,2))</f>
        <v>0</v>
      </c>
      <c r="G6384" t="str">
        <f>IF(D6384=TRUE, "No Data", ISNUMBER(FIND("Active", [3]QueryUserInfo!A6383)))</f>
        <v>No Data</v>
      </c>
      <c r="H6384" t="str">
        <f>IF(D6384=TRUE, "No Data", ISNUMBER(FIND("Disc", [3]QueryUserInfo!A6383)))</f>
        <v>No Data</v>
      </c>
      <c r="I6384" t="str" cm="1">
        <f t="array" ref="I6384">IF(D6384 = TRUE, "No Data", _xlfn.IFS(G6384=TRUE, FIND("Active", [3]QueryUserInfo!A6383), H6384=TRUE, FIND("Disc", [3]QueryUserInfo!A6383)))</f>
        <v>No Data</v>
      </c>
    </row>
    <row r="6385" spans="1:9" x14ac:dyDescent="0.3">
      <c r="A6385" t="str">
        <f>IF(D6385=TRUE, "No Data", MID([3]QueryUserInfo!A6384, 2, F6385 -2))</f>
        <v>No Data</v>
      </c>
      <c r="B6385" t="str" cm="1">
        <f t="array" ref="B6385">IF(D6385 = TRUE, "No Data", MID([3]QueryUserInfo!A6384, I6385, _xlfn.IFS(G6385 = TRUE, 6, H6385=TRUE, 4)))</f>
        <v>No Data</v>
      </c>
      <c r="D6385" t="b">
        <f>OR(ISBLANK([3]QueryUserInfo!A6384), [3]QueryUserInfo!A6384 = " USERNAME              SESSIONNAME        ID  STATE   IDLE TIME  LOGON TIME")</f>
        <v>1</v>
      </c>
      <c r="E6385" t="b">
        <f>ISNUMBER(FIND("&gt;", [3]QueryUserInfo!A6384))</f>
        <v>0</v>
      </c>
      <c r="F6385">
        <f>IF(D6385=TRUE, 0, FIND(" ", [3]QueryUserInfo!A6384,2))</f>
        <v>0</v>
      </c>
      <c r="G6385" t="str">
        <f>IF(D6385=TRUE, "No Data", ISNUMBER(FIND("Active", [3]QueryUserInfo!A6384)))</f>
        <v>No Data</v>
      </c>
      <c r="H6385" t="str">
        <f>IF(D6385=TRUE, "No Data", ISNUMBER(FIND("Disc", [3]QueryUserInfo!A6384)))</f>
        <v>No Data</v>
      </c>
      <c r="I6385" t="str" cm="1">
        <f t="array" ref="I6385">IF(D6385 = TRUE, "No Data", _xlfn.IFS(G6385=TRUE, FIND("Active", [3]QueryUserInfo!A6384), H6385=TRUE, FIND("Disc", [3]QueryUserInfo!A6384)))</f>
        <v>No Data</v>
      </c>
    </row>
    <row r="6386" spans="1:9" x14ac:dyDescent="0.3">
      <c r="A6386" t="str">
        <f>IF(D6386=TRUE, "No Data", MID([3]QueryUserInfo!A6385, 2, F6386 -2))</f>
        <v>No Data</v>
      </c>
      <c r="B6386" t="str" cm="1">
        <f t="array" ref="B6386">IF(D6386 = TRUE, "No Data", MID([3]QueryUserInfo!A6385, I6386, _xlfn.IFS(G6386 = TRUE, 6, H6386=TRUE, 4)))</f>
        <v>No Data</v>
      </c>
      <c r="D6386" t="b">
        <f>OR(ISBLANK([3]QueryUserInfo!A6385), [3]QueryUserInfo!A6385 = " USERNAME              SESSIONNAME        ID  STATE   IDLE TIME  LOGON TIME")</f>
        <v>1</v>
      </c>
      <c r="E6386" t="b">
        <f>ISNUMBER(FIND("&gt;", [3]QueryUserInfo!A6385))</f>
        <v>0</v>
      </c>
      <c r="F6386">
        <f>IF(D6386=TRUE, 0, FIND(" ", [3]QueryUserInfo!A6385,2))</f>
        <v>0</v>
      </c>
      <c r="G6386" t="str">
        <f>IF(D6386=TRUE, "No Data", ISNUMBER(FIND("Active", [3]QueryUserInfo!A6385)))</f>
        <v>No Data</v>
      </c>
      <c r="H6386" t="str">
        <f>IF(D6386=TRUE, "No Data", ISNUMBER(FIND("Disc", [3]QueryUserInfo!A6385)))</f>
        <v>No Data</v>
      </c>
      <c r="I6386" t="str" cm="1">
        <f t="array" ref="I6386">IF(D6386 = TRUE, "No Data", _xlfn.IFS(G6386=TRUE, FIND("Active", [3]QueryUserInfo!A6385), H6386=TRUE, FIND("Disc", [3]QueryUserInfo!A6385)))</f>
        <v>No Data</v>
      </c>
    </row>
    <row r="6387" spans="1:9" x14ac:dyDescent="0.3">
      <c r="A6387" t="str">
        <f>IF(D6387=TRUE, "No Data", MID([3]QueryUserInfo!A6386, 2, F6387 -2))</f>
        <v>No Data</v>
      </c>
      <c r="B6387" t="str" cm="1">
        <f t="array" ref="B6387">IF(D6387 = TRUE, "No Data", MID([3]QueryUserInfo!A6386, I6387, _xlfn.IFS(G6387 = TRUE, 6, H6387=TRUE, 4)))</f>
        <v>No Data</v>
      </c>
      <c r="D6387" t="b">
        <f>OR(ISBLANK([3]QueryUserInfo!A6386), [3]QueryUserInfo!A6386 = " USERNAME              SESSIONNAME        ID  STATE   IDLE TIME  LOGON TIME")</f>
        <v>1</v>
      </c>
      <c r="E6387" t="b">
        <f>ISNUMBER(FIND("&gt;", [3]QueryUserInfo!A6386))</f>
        <v>0</v>
      </c>
      <c r="F6387">
        <f>IF(D6387=TRUE, 0, FIND(" ", [3]QueryUserInfo!A6386,2))</f>
        <v>0</v>
      </c>
      <c r="G6387" t="str">
        <f>IF(D6387=TRUE, "No Data", ISNUMBER(FIND("Active", [3]QueryUserInfo!A6386)))</f>
        <v>No Data</v>
      </c>
      <c r="H6387" t="str">
        <f>IF(D6387=TRUE, "No Data", ISNUMBER(FIND("Disc", [3]QueryUserInfo!A6386)))</f>
        <v>No Data</v>
      </c>
      <c r="I6387" t="str" cm="1">
        <f t="array" ref="I6387">IF(D6387 = TRUE, "No Data", _xlfn.IFS(G6387=TRUE, FIND("Active", [3]QueryUserInfo!A6386), H6387=TRUE, FIND("Disc", [3]QueryUserInfo!A6386)))</f>
        <v>No Data</v>
      </c>
    </row>
    <row r="6388" spans="1:9" x14ac:dyDescent="0.3">
      <c r="A6388" t="str">
        <f>IF(D6388=TRUE, "No Data", MID([3]QueryUserInfo!A6387, 2, F6388 -2))</f>
        <v>No Data</v>
      </c>
      <c r="B6388" t="str" cm="1">
        <f t="array" ref="B6388">IF(D6388 = TRUE, "No Data", MID([3]QueryUserInfo!A6387, I6388, _xlfn.IFS(G6388 = TRUE, 6, H6388=TRUE, 4)))</f>
        <v>No Data</v>
      </c>
      <c r="D6388" t="b">
        <f>OR(ISBLANK([3]QueryUserInfo!A6387), [3]QueryUserInfo!A6387 = " USERNAME              SESSIONNAME        ID  STATE   IDLE TIME  LOGON TIME")</f>
        <v>1</v>
      </c>
      <c r="E6388" t="b">
        <f>ISNUMBER(FIND("&gt;", [3]QueryUserInfo!A6387))</f>
        <v>0</v>
      </c>
      <c r="F6388">
        <f>IF(D6388=TRUE, 0, FIND(" ", [3]QueryUserInfo!A6387,2))</f>
        <v>0</v>
      </c>
      <c r="G6388" t="str">
        <f>IF(D6388=TRUE, "No Data", ISNUMBER(FIND("Active", [3]QueryUserInfo!A6387)))</f>
        <v>No Data</v>
      </c>
      <c r="H6388" t="str">
        <f>IF(D6388=TRUE, "No Data", ISNUMBER(FIND("Disc", [3]QueryUserInfo!A6387)))</f>
        <v>No Data</v>
      </c>
      <c r="I6388" t="str" cm="1">
        <f t="array" ref="I6388">IF(D6388 = TRUE, "No Data", _xlfn.IFS(G6388=TRUE, FIND("Active", [3]QueryUserInfo!A6387), H6388=TRUE, FIND("Disc", [3]QueryUserInfo!A6387)))</f>
        <v>No Data</v>
      </c>
    </row>
    <row r="6389" spans="1:9" x14ac:dyDescent="0.3">
      <c r="A6389" t="str">
        <f>IF(D6389=TRUE, "No Data", MID([3]QueryUserInfo!A6388, 2, F6389 -2))</f>
        <v>No Data</v>
      </c>
      <c r="B6389" t="str" cm="1">
        <f t="array" ref="B6389">IF(D6389 = TRUE, "No Data", MID([3]QueryUserInfo!A6388, I6389, _xlfn.IFS(G6389 = TRUE, 6, H6389=TRUE, 4)))</f>
        <v>No Data</v>
      </c>
      <c r="D6389" t="b">
        <f>OR(ISBLANK([3]QueryUserInfo!A6388), [3]QueryUserInfo!A6388 = " USERNAME              SESSIONNAME        ID  STATE   IDLE TIME  LOGON TIME")</f>
        <v>1</v>
      </c>
      <c r="E6389" t="b">
        <f>ISNUMBER(FIND("&gt;", [3]QueryUserInfo!A6388))</f>
        <v>0</v>
      </c>
      <c r="F6389">
        <f>IF(D6389=TRUE, 0, FIND(" ", [3]QueryUserInfo!A6388,2))</f>
        <v>0</v>
      </c>
      <c r="G6389" t="str">
        <f>IF(D6389=TRUE, "No Data", ISNUMBER(FIND("Active", [3]QueryUserInfo!A6388)))</f>
        <v>No Data</v>
      </c>
      <c r="H6389" t="str">
        <f>IF(D6389=TRUE, "No Data", ISNUMBER(FIND("Disc", [3]QueryUserInfo!A6388)))</f>
        <v>No Data</v>
      </c>
      <c r="I6389" t="str" cm="1">
        <f t="array" ref="I6389">IF(D6389 = TRUE, "No Data", _xlfn.IFS(G6389=TRUE, FIND("Active", [3]QueryUserInfo!A6388), H6389=TRUE, FIND("Disc", [3]QueryUserInfo!A6388)))</f>
        <v>No Data</v>
      </c>
    </row>
    <row r="6390" spans="1:9" x14ac:dyDescent="0.3">
      <c r="A6390" t="str">
        <f>IF(D6390=TRUE, "No Data", MID([3]QueryUserInfo!A6389, 2, F6390 -2))</f>
        <v>No Data</v>
      </c>
      <c r="B6390" t="str" cm="1">
        <f t="array" ref="B6390">IF(D6390 = TRUE, "No Data", MID([3]QueryUserInfo!A6389, I6390, _xlfn.IFS(G6390 = TRUE, 6, H6390=TRUE, 4)))</f>
        <v>No Data</v>
      </c>
      <c r="D6390" t="b">
        <f>OR(ISBLANK([3]QueryUserInfo!A6389), [3]QueryUserInfo!A6389 = " USERNAME              SESSIONNAME        ID  STATE   IDLE TIME  LOGON TIME")</f>
        <v>1</v>
      </c>
      <c r="E6390" t="b">
        <f>ISNUMBER(FIND("&gt;", [3]QueryUserInfo!A6389))</f>
        <v>0</v>
      </c>
      <c r="F6390">
        <f>IF(D6390=TRUE, 0, FIND(" ", [3]QueryUserInfo!A6389,2))</f>
        <v>0</v>
      </c>
      <c r="G6390" t="str">
        <f>IF(D6390=TRUE, "No Data", ISNUMBER(FIND("Active", [3]QueryUserInfo!A6389)))</f>
        <v>No Data</v>
      </c>
      <c r="H6390" t="str">
        <f>IF(D6390=TRUE, "No Data", ISNUMBER(FIND("Disc", [3]QueryUserInfo!A6389)))</f>
        <v>No Data</v>
      </c>
      <c r="I6390" t="str" cm="1">
        <f t="array" ref="I6390">IF(D6390 = TRUE, "No Data", _xlfn.IFS(G6390=TRUE, FIND("Active", [3]QueryUserInfo!A6389), H6390=TRUE, FIND("Disc", [3]QueryUserInfo!A6389)))</f>
        <v>No Data</v>
      </c>
    </row>
    <row r="6391" spans="1:9" x14ac:dyDescent="0.3">
      <c r="A6391" t="str">
        <f>IF(D6391=TRUE, "No Data", MID([3]QueryUserInfo!A6390, 2, F6391 -2))</f>
        <v>No Data</v>
      </c>
      <c r="B6391" t="str" cm="1">
        <f t="array" ref="B6391">IF(D6391 = TRUE, "No Data", MID([3]QueryUserInfo!A6390, I6391, _xlfn.IFS(G6391 = TRUE, 6, H6391=TRUE, 4)))</f>
        <v>No Data</v>
      </c>
      <c r="D6391" t="b">
        <f>OR(ISBLANK([3]QueryUserInfo!A6390), [3]QueryUserInfo!A6390 = " USERNAME              SESSIONNAME        ID  STATE   IDLE TIME  LOGON TIME")</f>
        <v>1</v>
      </c>
      <c r="E6391" t="b">
        <f>ISNUMBER(FIND("&gt;", [3]QueryUserInfo!A6390))</f>
        <v>0</v>
      </c>
      <c r="F6391">
        <f>IF(D6391=TRUE, 0, FIND(" ", [3]QueryUserInfo!A6390,2))</f>
        <v>0</v>
      </c>
      <c r="G6391" t="str">
        <f>IF(D6391=TRUE, "No Data", ISNUMBER(FIND("Active", [3]QueryUserInfo!A6390)))</f>
        <v>No Data</v>
      </c>
      <c r="H6391" t="str">
        <f>IF(D6391=TRUE, "No Data", ISNUMBER(FIND("Disc", [3]QueryUserInfo!A6390)))</f>
        <v>No Data</v>
      </c>
      <c r="I6391" t="str" cm="1">
        <f t="array" ref="I6391">IF(D6391 = TRUE, "No Data", _xlfn.IFS(G6391=TRUE, FIND("Active", [3]QueryUserInfo!A6390), H6391=TRUE, FIND("Disc", [3]QueryUserInfo!A6390)))</f>
        <v>No Data</v>
      </c>
    </row>
    <row r="6392" spans="1:9" x14ac:dyDescent="0.3">
      <c r="A6392" t="str">
        <f>IF(D6392=TRUE, "No Data", MID([3]QueryUserInfo!A6391, 2, F6392 -2))</f>
        <v>No Data</v>
      </c>
      <c r="B6392" t="str" cm="1">
        <f t="array" ref="B6392">IF(D6392 = TRUE, "No Data", MID([3]QueryUserInfo!A6391, I6392, _xlfn.IFS(G6392 = TRUE, 6, H6392=TRUE, 4)))</f>
        <v>No Data</v>
      </c>
      <c r="D6392" t="b">
        <f>OR(ISBLANK([3]QueryUserInfo!A6391), [3]QueryUserInfo!A6391 = " USERNAME              SESSIONNAME        ID  STATE   IDLE TIME  LOGON TIME")</f>
        <v>1</v>
      </c>
      <c r="E6392" t="b">
        <f>ISNUMBER(FIND("&gt;", [3]QueryUserInfo!A6391))</f>
        <v>0</v>
      </c>
      <c r="F6392">
        <f>IF(D6392=TRUE, 0, FIND(" ", [3]QueryUserInfo!A6391,2))</f>
        <v>0</v>
      </c>
      <c r="G6392" t="str">
        <f>IF(D6392=TRUE, "No Data", ISNUMBER(FIND("Active", [3]QueryUserInfo!A6391)))</f>
        <v>No Data</v>
      </c>
      <c r="H6392" t="str">
        <f>IF(D6392=TRUE, "No Data", ISNUMBER(FIND("Disc", [3]QueryUserInfo!A6391)))</f>
        <v>No Data</v>
      </c>
      <c r="I6392" t="str" cm="1">
        <f t="array" ref="I6392">IF(D6392 = TRUE, "No Data", _xlfn.IFS(G6392=TRUE, FIND("Active", [3]QueryUserInfo!A6391), H6392=TRUE, FIND("Disc", [3]QueryUserInfo!A6391)))</f>
        <v>No Data</v>
      </c>
    </row>
    <row r="6393" spans="1:9" x14ac:dyDescent="0.3">
      <c r="A6393" t="str">
        <f>IF(D6393=TRUE, "No Data", MID([3]QueryUserInfo!A6392, 2, F6393 -2))</f>
        <v>No Data</v>
      </c>
      <c r="B6393" t="str" cm="1">
        <f t="array" ref="B6393">IF(D6393 = TRUE, "No Data", MID([3]QueryUserInfo!A6392, I6393, _xlfn.IFS(G6393 = TRUE, 6, H6393=TRUE, 4)))</f>
        <v>No Data</v>
      </c>
      <c r="D6393" t="b">
        <f>OR(ISBLANK([3]QueryUserInfo!A6392), [3]QueryUserInfo!A6392 = " USERNAME              SESSIONNAME        ID  STATE   IDLE TIME  LOGON TIME")</f>
        <v>1</v>
      </c>
      <c r="E6393" t="b">
        <f>ISNUMBER(FIND("&gt;", [3]QueryUserInfo!A6392))</f>
        <v>0</v>
      </c>
      <c r="F6393">
        <f>IF(D6393=TRUE, 0, FIND(" ", [3]QueryUserInfo!A6392,2))</f>
        <v>0</v>
      </c>
      <c r="G6393" t="str">
        <f>IF(D6393=TRUE, "No Data", ISNUMBER(FIND("Active", [3]QueryUserInfo!A6392)))</f>
        <v>No Data</v>
      </c>
      <c r="H6393" t="str">
        <f>IF(D6393=TRUE, "No Data", ISNUMBER(FIND("Disc", [3]QueryUserInfo!A6392)))</f>
        <v>No Data</v>
      </c>
      <c r="I6393" t="str" cm="1">
        <f t="array" ref="I6393">IF(D6393 = TRUE, "No Data", _xlfn.IFS(G6393=TRUE, FIND("Active", [3]QueryUserInfo!A6392), H6393=TRUE, FIND("Disc", [3]QueryUserInfo!A6392)))</f>
        <v>No Data</v>
      </c>
    </row>
    <row r="6394" spans="1:9" x14ac:dyDescent="0.3">
      <c r="A6394" t="str">
        <f>IF(D6394=TRUE, "No Data", MID([3]QueryUserInfo!A6393, 2, F6394 -2))</f>
        <v>No Data</v>
      </c>
      <c r="B6394" t="str" cm="1">
        <f t="array" ref="B6394">IF(D6394 = TRUE, "No Data", MID([3]QueryUserInfo!A6393, I6394, _xlfn.IFS(G6394 = TRUE, 6, H6394=TRUE, 4)))</f>
        <v>No Data</v>
      </c>
      <c r="D6394" t="b">
        <f>OR(ISBLANK([3]QueryUserInfo!A6393), [3]QueryUserInfo!A6393 = " USERNAME              SESSIONNAME        ID  STATE   IDLE TIME  LOGON TIME")</f>
        <v>1</v>
      </c>
      <c r="E6394" t="b">
        <f>ISNUMBER(FIND("&gt;", [3]QueryUserInfo!A6393))</f>
        <v>0</v>
      </c>
      <c r="F6394">
        <f>IF(D6394=TRUE, 0, FIND(" ", [3]QueryUserInfo!A6393,2))</f>
        <v>0</v>
      </c>
      <c r="G6394" t="str">
        <f>IF(D6394=TRUE, "No Data", ISNUMBER(FIND("Active", [3]QueryUserInfo!A6393)))</f>
        <v>No Data</v>
      </c>
      <c r="H6394" t="str">
        <f>IF(D6394=TRUE, "No Data", ISNUMBER(FIND("Disc", [3]QueryUserInfo!A6393)))</f>
        <v>No Data</v>
      </c>
      <c r="I6394" t="str" cm="1">
        <f t="array" ref="I6394">IF(D6394 = TRUE, "No Data", _xlfn.IFS(G6394=TRUE, FIND("Active", [3]QueryUserInfo!A6393), H6394=TRUE, FIND("Disc", [3]QueryUserInfo!A6393)))</f>
        <v>No Data</v>
      </c>
    </row>
    <row r="6395" spans="1:9" x14ac:dyDescent="0.3">
      <c r="A6395" t="str">
        <f>IF(D6395=TRUE, "No Data", MID([3]QueryUserInfo!A6394, 2, F6395 -2))</f>
        <v>No Data</v>
      </c>
      <c r="B6395" t="str" cm="1">
        <f t="array" ref="B6395">IF(D6395 = TRUE, "No Data", MID([3]QueryUserInfo!A6394, I6395, _xlfn.IFS(G6395 = TRUE, 6, H6395=TRUE, 4)))</f>
        <v>No Data</v>
      </c>
      <c r="D6395" t="b">
        <f>OR(ISBLANK([3]QueryUserInfo!A6394), [3]QueryUserInfo!A6394 = " USERNAME              SESSIONNAME        ID  STATE   IDLE TIME  LOGON TIME")</f>
        <v>1</v>
      </c>
      <c r="E6395" t="b">
        <f>ISNUMBER(FIND("&gt;", [3]QueryUserInfo!A6394))</f>
        <v>0</v>
      </c>
      <c r="F6395">
        <f>IF(D6395=TRUE, 0, FIND(" ", [3]QueryUserInfo!A6394,2))</f>
        <v>0</v>
      </c>
      <c r="G6395" t="str">
        <f>IF(D6395=TRUE, "No Data", ISNUMBER(FIND("Active", [3]QueryUserInfo!A6394)))</f>
        <v>No Data</v>
      </c>
      <c r="H6395" t="str">
        <f>IF(D6395=TRUE, "No Data", ISNUMBER(FIND("Disc", [3]QueryUserInfo!A6394)))</f>
        <v>No Data</v>
      </c>
      <c r="I6395" t="str" cm="1">
        <f t="array" ref="I6395">IF(D6395 = TRUE, "No Data", _xlfn.IFS(G6395=TRUE, FIND("Active", [3]QueryUserInfo!A6394), H6395=TRUE, FIND("Disc", [3]QueryUserInfo!A6394)))</f>
        <v>No Data</v>
      </c>
    </row>
    <row r="6396" spans="1:9" x14ac:dyDescent="0.3">
      <c r="A6396" t="str">
        <f>IF(D6396=TRUE, "No Data", MID([3]QueryUserInfo!A6395, 2, F6396 -2))</f>
        <v>No Data</v>
      </c>
      <c r="B6396" t="str" cm="1">
        <f t="array" ref="B6396">IF(D6396 = TRUE, "No Data", MID([3]QueryUserInfo!A6395, I6396, _xlfn.IFS(G6396 = TRUE, 6, H6396=TRUE, 4)))</f>
        <v>No Data</v>
      </c>
      <c r="D6396" t="b">
        <f>OR(ISBLANK([3]QueryUserInfo!A6395), [3]QueryUserInfo!A6395 = " USERNAME              SESSIONNAME        ID  STATE   IDLE TIME  LOGON TIME")</f>
        <v>1</v>
      </c>
      <c r="E6396" t="b">
        <f>ISNUMBER(FIND("&gt;", [3]QueryUserInfo!A6395))</f>
        <v>0</v>
      </c>
      <c r="F6396">
        <f>IF(D6396=TRUE, 0, FIND(" ", [3]QueryUserInfo!A6395,2))</f>
        <v>0</v>
      </c>
      <c r="G6396" t="str">
        <f>IF(D6396=TRUE, "No Data", ISNUMBER(FIND("Active", [3]QueryUserInfo!A6395)))</f>
        <v>No Data</v>
      </c>
      <c r="H6396" t="str">
        <f>IF(D6396=TRUE, "No Data", ISNUMBER(FIND("Disc", [3]QueryUserInfo!A6395)))</f>
        <v>No Data</v>
      </c>
      <c r="I6396" t="str" cm="1">
        <f t="array" ref="I6396">IF(D6396 = TRUE, "No Data", _xlfn.IFS(G6396=TRUE, FIND("Active", [3]QueryUserInfo!A6395), H6396=TRUE, FIND("Disc", [3]QueryUserInfo!A6395)))</f>
        <v>No Data</v>
      </c>
    </row>
    <row r="6397" spans="1:9" x14ac:dyDescent="0.3">
      <c r="A6397" t="str">
        <f>IF(D6397=TRUE, "No Data", MID([3]QueryUserInfo!A6396, 2, F6397 -2))</f>
        <v>No Data</v>
      </c>
      <c r="B6397" t="str" cm="1">
        <f t="array" ref="B6397">IF(D6397 = TRUE, "No Data", MID([3]QueryUserInfo!A6396, I6397, _xlfn.IFS(G6397 = TRUE, 6, H6397=TRUE, 4)))</f>
        <v>No Data</v>
      </c>
      <c r="D6397" t="b">
        <f>OR(ISBLANK([3]QueryUserInfo!A6396), [3]QueryUserInfo!A6396 = " USERNAME              SESSIONNAME        ID  STATE   IDLE TIME  LOGON TIME")</f>
        <v>1</v>
      </c>
      <c r="E6397" t="b">
        <f>ISNUMBER(FIND("&gt;", [3]QueryUserInfo!A6396))</f>
        <v>0</v>
      </c>
      <c r="F6397">
        <f>IF(D6397=TRUE, 0, FIND(" ", [3]QueryUserInfo!A6396,2))</f>
        <v>0</v>
      </c>
      <c r="G6397" t="str">
        <f>IF(D6397=TRUE, "No Data", ISNUMBER(FIND("Active", [3]QueryUserInfo!A6396)))</f>
        <v>No Data</v>
      </c>
      <c r="H6397" t="str">
        <f>IF(D6397=TRUE, "No Data", ISNUMBER(FIND("Disc", [3]QueryUserInfo!A6396)))</f>
        <v>No Data</v>
      </c>
      <c r="I6397" t="str" cm="1">
        <f t="array" ref="I6397">IF(D6397 = TRUE, "No Data", _xlfn.IFS(G6397=TRUE, FIND("Active", [3]QueryUserInfo!A6396), H6397=TRUE, FIND("Disc", [3]QueryUserInfo!A6396)))</f>
        <v>No Data</v>
      </c>
    </row>
    <row r="6398" spans="1:9" x14ac:dyDescent="0.3">
      <c r="A6398" t="str">
        <f>IF(D6398=TRUE, "No Data", MID([3]QueryUserInfo!A6397, 2, F6398 -2))</f>
        <v>No Data</v>
      </c>
      <c r="B6398" t="str" cm="1">
        <f t="array" ref="B6398">IF(D6398 = TRUE, "No Data", MID([3]QueryUserInfo!A6397, I6398, _xlfn.IFS(G6398 = TRUE, 6, H6398=TRUE, 4)))</f>
        <v>No Data</v>
      </c>
      <c r="D6398" t="b">
        <f>OR(ISBLANK([3]QueryUserInfo!A6397), [3]QueryUserInfo!A6397 = " USERNAME              SESSIONNAME        ID  STATE   IDLE TIME  LOGON TIME")</f>
        <v>1</v>
      </c>
      <c r="E6398" t="b">
        <f>ISNUMBER(FIND("&gt;", [3]QueryUserInfo!A6397))</f>
        <v>0</v>
      </c>
      <c r="F6398">
        <f>IF(D6398=TRUE, 0, FIND(" ", [3]QueryUserInfo!A6397,2))</f>
        <v>0</v>
      </c>
      <c r="G6398" t="str">
        <f>IF(D6398=TRUE, "No Data", ISNUMBER(FIND("Active", [3]QueryUserInfo!A6397)))</f>
        <v>No Data</v>
      </c>
      <c r="H6398" t="str">
        <f>IF(D6398=TRUE, "No Data", ISNUMBER(FIND("Disc", [3]QueryUserInfo!A6397)))</f>
        <v>No Data</v>
      </c>
      <c r="I6398" t="str" cm="1">
        <f t="array" ref="I6398">IF(D6398 = TRUE, "No Data", _xlfn.IFS(G6398=TRUE, FIND("Active", [3]QueryUserInfo!A6397), H6398=TRUE, FIND("Disc", [3]QueryUserInfo!A6397)))</f>
        <v>No Data</v>
      </c>
    </row>
    <row r="6399" spans="1:9" x14ac:dyDescent="0.3">
      <c r="A6399" t="str">
        <f>IF(D6399=TRUE, "No Data", MID([3]QueryUserInfo!A6398, 2, F6399 -2))</f>
        <v>No Data</v>
      </c>
      <c r="B6399" t="str" cm="1">
        <f t="array" ref="B6399">IF(D6399 = TRUE, "No Data", MID([3]QueryUserInfo!A6398, I6399, _xlfn.IFS(G6399 = TRUE, 6, H6399=TRUE, 4)))</f>
        <v>No Data</v>
      </c>
      <c r="D6399" t="b">
        <f>OR(ISBLANK([3]QueryUserInfo!A6398), [3]QueryUserInfo!A6398 = " USERNAME              SESSIONNAME        ID  STATE   IDLE TIME  LOGON TIME")</f>
        <v>1</v>
      </c>
      <c r="E6399" t="b">
        <f>ISNUMBER(FIND("&gt;", [3]QueryUserInfo!A6398))</f>
        <v>0</v>
      </c>
      <c r="F6399">
        <f>IF(D6399=TRUE, 0, FIND(" ", [3]QueryUserInfo!A6398,2))</f>
        <v>0</v>
      </c>
      <c r="G6399" t="str">
        <f>IF(D6399=TRUE, "No Data", ISNUMBER(FIND("Active", [3]QueryUserInfo!A6398)))</f>
        <v>No Data</v>
      </c>
      <c r="H6399" t="str">
        <f>IF(D6399=TRUE, "No Data", ISNUMBER(FIND("Disc", [3]QueryUserInfo!A6398)))</f>
        <v>No Data</v>
      </c>
      <c r="I6399" t="str" cm="1">
        <f t="array" ref="I6399">IF(D6399 = TRUE, "No Data", _xlfn.IFS(G6399=TRUE, FIND("Active", [3]QueryUserInfo!A6398), H6399=TRUE, FIND("Disc", [3]QueryUserInfo!A6398)))</f>
        <v>No Data</v>
      </c>
    </row>
    <row r="6400" spans="1:9" x14ac:dyDescent="0.3">
      <c r="A6400" t="str">
        <f>IF(D6400=TRUE, "No Data", MID([3]QueryUserInfo!A6399, 2, F6400 -2))</f>
        <v>No Data</v>
      </c>
      <c r="B6400" t="str" cm="1">
        <f t="array" ref="B6400">IF(D6400 = TRUE, "No Data", MID([3]QueryUserInfo!A6399, I6400, _xlfn.IFS(G6400 = TRUE, 6, H6400=TRUE, 4)))</f>
        <v>No Data</v>
      </c>
      <c r="D6400" t="b">
        <f>OR(ISBLANK([3]QueryUserInfo!A6399), [3]QueryUserInfo!A6399 = " USERNAME              SESSIONNAME        ID  STATE   IDLE TIME  LOGON TIME")</f>
        <v>1</v>
      </c>
      <c r="E6400" t="b">
        <f>ISNUMBER(FIND("&gt;", [3]QueryUserInfo!A6399))</f>
        <v>0</v>
      </c>
      <c r="F6400">
        <f>IF(D6400=TRUE, 0, FIND(" ", [3]QueryUserInfo!A6399,2))</f>
        <v>0</v>
      </c>
      <c r="G6400" t="str">
        <f>IF(D6400=TRUE, "No Data", ISNUMBER(FIND("Active", [3]QueryUserInfo!A6399)))</f>
        <v>No Data</v>
      </c>
      <c r="H6400" t="str">
        <f>IF(D6400=TRUE, "No Data", ISNUMBER(FIND("Disc", [3]QueryUserInfo!A6399)))</f>
        <v>No Data</v>
      </c>
      <c r="I6400" t="str" cm="1">
        <f t="array" ref="I6400">IF(D6400 = TRUE, "No Data", _xlfn.IFS(G6400=TRUE, FIND("Active", [3]QueryUserInfo!A6399), H6400=TRUE, FIND("Disc", [3]QueryUserInfo!A6399)))</f>
        <v>No Data</v>
      </c>
    </row>
    <row r="6401" spans="1:9" x14ac:dyDescent="0.3">
      <c r="A6401" t="str">
        <f>IF(D6401=TRUE, "No Data", MID([3]QueryUserInfo!A6400, 2, F6401 -2))</f>
        <v>No Data</v>
      </c>
      <c r="B6401" t="str" cm="1">
        <f t="array" ref="B6401">IF(D6401 = TRUE, "No Data", MID([3]QueryUserInfo!A6400, I6401, _xlfn.IFS(G6401 = TRUE, 6, H6401=TRUE, 4)))</f>
        <v>No Data</v>
      </c>
      <c r="D6401" t="b">
        <f>OR(ISBLANK([3]QueryUserInfo!A6400), [3]QueryUserInfo!A6400 = " USERNAME              SESSIONNAME        ID  STATE   IDLE TIME  LOGON TIME")</f>
        <v>1</v>
      </c>
      <c r="E6401" t="b">
        <f>ISNUMBER(FIND("&gt;", [3]QueryUserInfo!A6400))</f>
        <v>0</v>
      </c>
      <c r="F6401">
        <f>IF(D6401=TRUE, 0, FIND(" ", [3]QueryUserInfo!A6400,2))</f>
        <v>0</v>
      </c>
      <c r="G6401" t="str">
        <f>IF(D6401=TRUE, "No Data", ISNUMBER(FIND("Active", [3]QueryUserInfo!A6400)))</f>
        <v>No Data</v>
      </c>
      <c r="H6401" t="str">
        <f>IF(D6401=TRUE, "No Data", ISNUMBER(FIND("Disc", [3]QueryUserInfo!A6400)))</f>
        <v>No Data</v>
      </c>
      <c r="I6401" t="str" cm="1">
        <f t="array" ref="I6401">IF(D6401 = TRUE, "No Data", _xlfn.IFS(G6401=TRUE, FIND("Active", [3]QueryUserInfo!A6400), H6401=TRUE, FIND("Disc", [3]QueryUserInfo!A6400)))</f>
        <v>No Data</v>
      </c>
    </row>
    <row r="6402" spans="1:9" x14ac:dyDescent="0.3">
      <c r="A6402" t="str">
        <f>IF(D6402=TRUE, "No Data", MID([3]QueryUserInfo!A6401, 2, F6402 -2))</f>
        <v>No Data</v>
      </c>
      <c r="B6402" t="str" cm="1">
        <f t="array" ref="B6402">IF(D6402 = TRUE, "No Data", MID([3]QueryUserInfo!A6401, I6402, _xlfn.IFS(G6402 = TRUE, 6, H6402=TRUE, 4)))</f>
        <v>No Data</v>
      </c>
      <c r="D6402" t="b">
        <f>OR(ISBLANK([3]QueryUserInfo!A6401), [3]QueryUserInfo!A6401 = " USERNAME              SESSIONNAME        ID  STATE   IDLE TIME  LOGON TIME")</f>
        <v>1</v>
      </c>
      <c r="E6402" t="b">
        <f>ISNUMBER(FIND("&gt;", [3]QueryUserInfo!A6401))</f>
        <v>0</v>
      </c>
      <c r="F6402">
        <f>IF(D6402=TRUE, 0, FIND(" ", [3]QueryUserInfo!A6401,2))</f>
        <v>0</v>
      </c>
      <c r="G6402" t="str">
        <f>IF(D6402=TRUE, "No Data", ISNUMBER(FIND("Active", [3]QueryUserInfo!A6401)))</f>
        <v>No Data</v>
      </c>
      <c r="H6402" t="str">
        <f>IF(D6402=TRUE, "No Data", ISNUMBER(FIND("Disc", [3]QueryUserInfo!A6401)))</f>
        <v>No Data</v>
      </c>
      <c r="I6402" t="str" cm="1">
        <f t="array" ref="I6402">IF(D6402 = TRUE, "No Data", _xlfn.IFS(G6402=TRUE, FIND("Active", [3]QueryUserInfo!A6401), H6402=TRUE, FIND("Disc", [3]QueryUserInfo!A6401)))</f>
        <v>No Data</v>
      </c>
    </row>
    <row r="6403" spans="1:9" x14ac:dyDescent="0.3">
      <c r="A6403" t="str">
        <f>IF(D6403=TRUE, "No Data", MID([3]QueryUserInfo!A6402, 2, F6403 -2))</f>
        <v>No Data</v>
      </c>
      <c r="B6403" t="str" cm="1">
        <f t="array" ref="B6403">IF(D6403 = TRUE, "No Data", MID([3]QueryUserInfo!A6402, I6403, _xlfn.IFS(G6403 = TRUE, 6, H6403=TRUE, 4)))</f>
        <v>No Data</v>
      </c>
      <c r="D6403" t="b">
        <f>OR(ISBLANK([3]QueryUserInfo!A6402), [3]QueryUserInfo!A6402 = " USERNAME              SESSIONNAME        ID  STATE   IDLE TIME  LOGON TIME")</f>
        <v>1</v>
      </c>
      <c r="E6403" t="b">
        <f>ISNUMBER(FIND("&gt;", [3]QueryUserInfo!A6402))</f>
        <v>0</v>
      </c>
      <c r="F6403">
        <f>IF(D6403=TRUE, 0, FIND(" ", [3]QueryUserInfo!A6402,2))</f>
        <v>0</v>
      </c>
      <c r="G6403" t="str">
        <f>IF(D6403=TRUE, "No Data", ISNUMBER(FIND("Active", [3]QueryUserInfo!A6402)))</f>
        <v>No Data</v>
      </c>
      <c r="H6403" t="str">
        <f>IF(D6403=TRUE, "No Data", ISNUMBER(FIND("Disc", [3]QueryUserInfo!A6402)))</f>
        <v>No Data</v>
      </c>
      <c r="I6403" t="str" cm="1">
        <f t="array" ref="I6403">IF(D6403 = TRUE, "No Data", _xlfn.IFS(G6403=TRUE, FIND("Active", [3]QueryUserInfo!A6402), H6403=TRUE, FIND("Disc", [3]QueryUserInfo!A6402)))</f>
        <v>No Data</v>
      </c>
    </row>
    <row r="6404" spans="1:9" x14ac:dyDescent="0.3">
      <c r="A6404" t="str">
        <f>IF(D6404=TRUE, "No Data", MID([3]QueryUserInfo!A6403, 2, F6404 -2))</f>
        <v>No Data</v>
      </c>
      <c r="B6404" t="str" cm="1">
        <f t="array" ref="B6404">IF(D6404 = TRUE, "No Data", MID([3]QueryUserInfo!A6403, I6404, _xlfn.IFS(G6404 = TRUE, 6, H6404=TRUE, 4)))</f>
        <v>No Data</v>
      </c>
      <c r="D6404" t="b">
        <f>OR(ISBLANK([3]QueryUserInfo!A6403), [3]QueryUserInfo!A6403 = " USERNAME              SESSIONNAME        ID  STATE   IDLE TIME  LOGON TIME")</f>
        <v>1</v>
      </c>
      <c r="E6404" t="b">
        <f>ISNUMBER(FIND("&gt;", [3]QueryUserInfo!A6403))</f>
        <v>0</v>
      </c>
      <c r="F6404">
        <f>IF(D6404=TRUE, 0, FIND(" ", [3]QueryUserInfo!A6403,2))</f>
        <v>0</v>
      </c>
      <c r="G6404" t="str">
        <f>IF(D6404=TRUE, "No Data", ISNUMBER(FIND("Active", [3]QueryUserInfo!A6403)))</f>
        <v>No Data</v>
      </c>
      <c r="H6404" t="str">
        <f>IF(D6404=TRUE, "No Data", ISNUMBER(FIND("Disc", [3]QueryUserInfo!A6403)))</f>
        <v>No Data</v>
      </c>
      <c r="I6404" t="str" cm="1">
        <f t="array" ref="I6404">IF(D6404 = TRUE, "No Data", _xlfn.IFS(G6404=TRUE, FIND("Active", [3]QueryUserInfo!A6403), H6404=TRUE, FIND("Disc", [3]QueryUserInfo!A6403)))</f>
        <v>No Data</v>
      </c>
    </row>
    <row r="6405" spans="1:9" x14ac:dyDescent="0.3">
      <c r="A6405" t="str">
        <f>IF(D6405=TRUE, "No Data", MID([3]QueryUserInfo!A6404, 2, F6405 -2))</f>
        <v>No Data</v>
      </c>
      <c r="B6405" t="str" cm="1">
        <f t="array" ref="B6405">IF(D6405 = TRUE, "No Data", MID([3]QueryUserInfo!A6404, I6405, _xlfn.IFS(G6405 = TRUE, 6, H6405=TRUE, 4)))</f>
        <v>No Data</v>
      </c>
      <c r="D6405" t="b">
        <f>OR(ISBLANK([3]QueryUserInfo!A6404), [3]QueryUserInfo!A6404 = " USERNAME              SESSIONNAME        ID  STATE   IDLE TIME  LOGON TIME")</f>
        <v>1</v>
      </c>
      <c r="E6405" t="b">
        <f>ISNUMBER(FIND("&gt;", [3]QueryUserInfo!A6404))</f>
        <v>0</v>
      </c>
      <c r="F6405">
        <f>IF(D6405=TRUE, 0, FIND(" ", [3]QueryUserInfo!A6404,2))</f>
        <v>0</v>
      </c>
      <c r="G6405" t="str">
        <f>IF(D6405=TRUE, "No Data", ISNUMBER(FIND("Active", [3]QueryUserInfo!A6404)))</f>
        <v>No Data</v>
      </c>
      <c r="H6405" t="str">
        <f>IF(D6405=TRUE, "No Data", ISNUMBER(FIND("Disc", [3]QueryUserInfo!A6404)))</f>
        <v>No Data</v>
      </c>
      <c r="I6405" t="str" cm="1">
        <f t="array" ref="I6405">IF(D6405 = TRUE, "No Data", _xlfn.IFS(G6405=TRUE, FIND("Active", [3]QueryUserInfo!A6404), H6405=TRUE, FIND("Disc", [3]QueryUserInfo!A6404)))</f>
        <v>No Data</v>
      </c>
    </row>
    <row r="6406" spans="1:9" x14ac:dyDescent="0.3">
      <c r="A6406" t="str">
        <f>IF(D6406=TRUE, "No Data", MID([3]QueryUserInfo!A6405, 2, F6406 -2))</f>
        <v>No Data</v>
      </c>
      <c r="B6406" t="str" cm="1">
        <f t="array" ref="B6406">IF(D6406 = TRUE, "No Data", MID([3]QueryUserInfo!A6405, I6406, _xlfn.IFS(G6406 = TRUE, 6, H6406=TRUE, 4)))</f>
        <v>No Data</v>
      </c>
      <c r="D6406" t="b">
        <f>OR(ISBLANK([3]QueryUserInfo!A6405), [3]QueryUserInfo!A6405 = " USERNAME              SESSIONNAME        ID  STATE   IDLE TIME  LOGON TIME")</f>
        <v>1</v>
      </c>
      <c r="E6406" t="b">
        <f>ISNUMBER(FIND("&gt;", [3]QueryUserInfo!A6405))</f>
        <v>0</v>
      </c>
      <c r="F6406">
        <f>IF(D6406=TRUE, 0, FIND(" ", [3]QueryUserInfo!A6405,2))</f>
        <v>0</v>
      </c>
      <c r="G6406" t="str">
        <f>IF(D6406=TRUE, "No Data", ISNUMBER(FIND("Active", [3]QueryUserInfo!A6405)))</f>
        <v>No Data</v>
      </c>
      <c r="H6406" t="str">
        <f>IF(D6406=TRUE, "No Data", ISNUMBER(FIND("Disc", [3]QueryUserInfo!A6405)))</f>
        <v>No Data</v>
      </c>
      <c r="I6406" t="str" cm="1">
        <f t="array" ref="I6406">IF(D6406 = TRUE, "No Data", _xlfn.IFS(G6406=TRUE, FIND("Active", [3]QueryUserInfo!A6405), H6406=TRUE, FIND("Disc", [3]QueryUserInfo!A6405)))</f>
        <v>No Data</v>
      </c>
    </row>
    <row r="6407" spans="1:9" x14ac:dyDescent="0.3">
      <c r="A6407" t="str">
        <f>IF(D6407=TRUE, "No Data", MID([3]QueryUserInfo!A6406, 2, F6407 -2))</f>
        <v>No Data</v>
      </c>
      <c r="B6407" t="str" cm="1">
        <f t="array" ref="B6407">IF(D6407 = TRUE, "No Data", MID([3]QueryUserInfo!A6406, I6407, _xlfn.IFS(G6407 = TRUE, 6, H6407=TRUE, 4)))</f>
        <v>No Data</v>
      </c>
      <c r="D6407" t="b">
        <f>OR(ISBLANK([3]QueryUserInfo!A6406), [3]QueryUserInfo!A6406 = " USERNAME              SESSIONNAME        ID  STATE   IDLE TIME  LOGON TIME")</f>
        <v>1</v>
      </c>
      <c r="E6407" t="b">
        <f>ISNUMBER(FIND("&gt;", [3]QueryUserInfo!A6406))</f>
        <v>0</v>
      </c>
      <c r="F6407">
        <f>IF(D6407=TRUE, 0, FIND(" ", [3]QueryUserInfo!A6406,2))</f>
        <v>0</v>
      </c>
      <c r="G6407" t="str">
        <f>IF(D6407=TRUE, "No Data", ISNUMBER(FIND("Active", [3]QueryUserInfo!A6406)))</f>
        <v>No Data</v>
      </c>
      <c r="H6407" t="str">
        <f>IF(D6407=TRUE, "No Data", ISNUMBER(FIND("Disc", [3]QueryUserInfo!A6406)))</f>
        <v>No Data</v>
      </c>
      <c r="I6407" t="str" cm="1">
        <f t="array" ref="I6407">IF(D6407 = TRUE, "No Data", _xlfn.IFS(G6407=TRUE, FIND("Active", [3]QueryUserInfo!A6406), H6407=TRUE, FIND("Disc", [3]QueryUserInfo!A6406)))</f>
        <v>No Data</v>
      </c>
    </row>
    <row r="6408" spans="1:9" x14ac:dyDescent="0.3">
      <c r="A6408" t="str">
        <f>IF(D6408=TRUE, "No Data", MID([3]QueryUserInfo!A6407, 2, F6408 -2))</f>
        <v>No Data</v>
      </c>
      <c r="B6408" t="str" cm="1">
        <f t="array" ref="B6408">IF(D6408 = TRUE, "No Data", MID([3]QueryUserInfo!A6407, I6408, _xlfn.IFS(G6408 = TRUE, 6, H6408=TRUE, 4)))</f>
        <v>No Data</v>
      </c>
      <c r="D6408" t="b">
        <f>OR(ISBLANK([3]QueryUserInfo!A6407), [3]QueryUserInfo!A6407 = " USERNAME              SESSIONNAME        ID  STATE   IDLE TIME  LOGON TIME")</f>
        <v>1</v>
      </c>
      <c r="E6408" t="b">
        <f>ISNUMBER(FIND("&gt;", [3]QueryUserInfo!A6407))</f>
        <v>0</v>
      </c>
      <c r="F6408">
        <f>IF(D6408=TRUE, 0, FIND(" ", [3]QueryUserInfo!A6407,2))</f>
        <v>0</v>
      </c>
      <c r="G6408" t="str">
        <f>IF(D6408=TRUE, "No Data", ISNUMBER(FIND("Active", [3]QueryUserInfo!A6407)))</f>
        <v>No Data</v>
      </c>
      <c r="H6408" t="str">
        <f>IF(D6408=TRUE, "No Data", ISNUMBER(FIND("Disc", [3]QueryUserInfo!A6407)))</f>
        <v>No Data</v>
      </c>
      <c r="I6408" t="str" cm="1">
        <f t="array" ref="I6408">IF(D6408 = TRUE, "No Data", _xlfn.IFS(G6408=TRUE, FIND("Active", [3]QueryUserInfo!A6407), H6408=TRUE, FIND("Disc", [3]QueryUserInfo!A6407)))</f>
        <v>No Data</v>
      </c>
    </row>
    <row r="6409" spans="1:9" x14ac:dyDescent="0.3">
      <c r="A6409" t="str">
        <f>IF(D6409=TRUE, "No Data", MID([3]QueryUserInfo!A6408, 2, F6409 -2))</f>
        <v>No Data</v>
      </c>
      <c r="B6409" t="str" cm="1">
        <f t="array" ref="B6409">IF(D6409 = TRUE, "No Data", MID([3]QueryUserInfo!A6408, I6409, _xlfn.IFS(G6409 = TRUE, 6, H6409=TRUE, 4)))</f>
        <v>No Data</v>
      </c>
      <c r="D6409" t="b">
        <f>OR(ISBLANK([3]QueryUserInfo!A6408), [3]QueryUserInfo!A6408 = " USERNAME              SESSIONNAME        ID  STATE   IDLE TIME  LOGON TIME")</f>
        <v>1</v>
      </c>
      <c r="E6409" t="b">
        <f>ISNUMBER(FIND("&gt;", [3]QueryUserInfo!A6408))</f>
        <v>0</v>
      </c>
      <c r="F6409">
        <f>IF(D6409=TRUE, 0, FIND(" ", [3]QueryUserInfo!A6408,2))</f>
        <v>0</v>
      </c>
      <c r="G6409" t="str">
        <f>IF(D6409=TRUE, "No Data", ISNUMBER(FIND("Active", [3]QueryUserInfo!A6408)))</f>
        <v>No Data</v>
      </c>
      <c r="H6409" t="str">
        <f>IF(D6409=TRUE, "No Data", ISNUMBER(FIND("Disc", [3]QueryUserInfo!A6408)))</f>
        <v>No Data</v>
      </c>
      <c r="I6409" t="str" cm="1">
        <f t="array" ref="I6409">IF(D6409 = TRUE, "No Data", _xlfn.IFS(G6409=TRUE, FIND("Active", [3]QueryUserInfo!A6408), H6409=TRUE, FIND("Disc", [3]QueryUserInfo!A6408)))</f>
        <v>No Data</v>
      </c>
    </row>
    <row r="6410" spans="1:9" x14ac:dyDescent="0.3">
      <c r="A6410" t="str">
        <f>IF(D6410=TRUE, "No Data", MID([3]QueryUserInfo!A6409, 2, F6410 -2))</f>
        <v>No Data</v>
      </c>
      <c r="B6410" t="str" cm="1">
        <f t="array" ref="B6410">IF(D6410 = TRUE, "No Data", MID([3]QueryUserInfo!A6409, I6410, _xlfn.IFS(G6410 = TRUE, 6, H6410=TRUE, 4)))</f>
        <v>No Data</v>
      </c>
      <c r="D6410" t="b">
        <f>OR(ISBLANK([3]QueryUserInfo!A6409), [3]QueryUserInfo!A6409 = " USERNAME              SESSIONNAME        ID  STATE   IDLE TIME  LOGON TIME")</f>
        <v>1</v>
      </c>
      <c r="E6410" t="b">
        <f>ISNUMBER(FIND("&gt;", [3]QueryUserInfo!A6409))</f>
        <v>0</v>
      </c>
      <c r="F6410">
        <f>IF(D6410=TRUE, 0, FIND(" ", [3]QueryUserInfo!A6409,2))</f>
        <v>0</v>
      </c>
      <c r="G6410" t="str">
        <f>IF(D6410=TRUE, "No Data", ISNUMBER(FIND("Active", [3]QueryUserInfo!A6409)))</f>
        <v>No Data</v>
      </c>
      <c r="H6410" t="str">
        <f>IF(D6410=TRUE, "No Data", ISNUMBER(FIND("Disc", [3]QueryUserInfo!A6409)))</f>
        <v>No Data</v>
      </c>
      <c r="I6410" t="str" cm="1">
        <f t="array" ref="I6410">IF(D6410 = TRUE, "No Data", _xlfn.IFS(G6410=TRUE, FIND("Active", [3]QueryUserInfo!A6409), H6410=TRUE, FIND("Disc", [3]QueryUserInfo!A6409)))</f>
        <v>No Data</v>
      </c>
    </row>
    <row r="6411" spans="1:9" x14ac:dyDescent="0.3">
      <c r="A6411" t="str">
        <f>IF(D6411=TRUE, "No Data", MID([3]QueryUserInfo!A6410, 2, F6411 -2))</f>
        <v>No Data</v>
      </c>
      <c r="B6411" t="str" cm="1">
        <f t="array" ref="B6411">IF(D6411 = TRUE, "No Data", MID([3]QueryUserInfo!A6410, I6411, _xlfn.IFS(G6411 = TRUE, 6, H6411=TRUE, 4)))</f>
        <v>No Data</v>
      </c>
      <c r="D6411" t="b">
        <f>OR(ISBLANK([3]QueryUserInfo!A6410), [3]QueryUserInfo!A6410 = " USERNAME              SESSIONNAME        ID  STATE   IDLE TIME  LOGON TIME")</f>
        <v>1</v>
      </c>
      <c r="E6411" t="b">
        <f>ISNUMBER(FIND("&gt;", [3]QueryUserInfo!A6410))</f>
        <v>0</v>
      </c>
      <c r="F6411">
        <f>IF(D6411=TRUE, 0, FIND(" ", [3]QueryUserInfo!A6410,2))</f>
        <v>0</v>
      </c>
      <c r="G6411" t="str">
        <f>IF(D6411=TRUE, "No Data", ISNUMBER(FIND("Active", [3]QueryUserInfo!A6410)))</f>
        <v>No Data</v>
      </c>
      <c r="H6411" t="str">
        <f>IF(D6411=TRUE, "No Data", ISNUMBER(FIND("Disc", [3]QueryUserInfo!A6410)))</f>
        <v>No Data</v>
      </c>
      <c r="I6411" t="str" cm="1">
        <f t="array" ref="I6411">IF(D6411 = TRUE, "No Data", _xlfn.IFS(G6411=TRUE, FIND("Active", [3]QueryUserInfo!A6410), H6411=TRUE, FIND("Disc", [3]QueryUserInfo!A6410)))</f>
        <v>No Data</v>
      </c>
    </row>
    <row r="6412" spans="1:9" x14ac:dyDescent="0.3">
      <c r="A6412" t="str">
        <f>IF(D6412=TRUE, "No Data", MID([3]QueryUserInfo!A6411, 2, F6412 -2))</f>
        <v>No Data</v>
      </c>
      <c r="B6412" t="str" cm="1">
        <f t="array" ref="B6412">IF(D6412 = TRUE, "No Data", MID([3]QueryUserInfo!A6411, I6412, _xlfn.IFS(G6412 = TRUE, 6, H6412=TRUE, 4)))</f>
        <v>No Data</v>
      </c>
      <c r="D6412" t="b">
        <f>OR(ISBLANK([3]QueryUserInfo!A6411), [3]QueryUserInfo!A6411 = " USERNAME              SESSIONNAME        ID  STATE   IDLE TIME  LOGON TIME")</f>
        <v>1</v>
      </c>
      <c r="E6412" t="b">
        <f>ISNUMBER(FIND("&gt;", [3]QueryUserInfo!A6411))</f>
        <v>0</v>
      </c>
      <c r="F6412">
        <f>IF(D6412=TRUE, 0, FIND(" ", [3]QueryUserInfo!A6411,2))</f>
        <v>0</v>
      </c>
      <c r="G6412" t="str">
        <f>IF(D6412=TRUE, "No Data", ISNUMBER(FIND("Active", [3]QueryUserInfo!A6411)))</f>
        <v>No Data</v>
      </c>
      <c r="H6412" t="str">
        <f>IF(D6412=TRUE, "No Data", ISNUMBER(FIND("Disc", [3]QueryUserInfo!A6411)))</f>
        <v>No Data</v>
      </c>
      <c r="I6412" t="str" cm="1">
        <f t="array" ref="I6412">IF(D6412 = TRUE, "No Data", _xlfn.IFS(G6412=TRUE, FIND("Active", [3]QueryUserInfo!A6411), H6412=TRUE, FIND("Disc", [3]QueryUserInfo!A6411)))</f>
        <v>No Data</v>
      </c>
    </row>
    <row r="6413" spans="1:9" x14ac:dyDescent="0.3">
      <c r="A6413" t="str">
        <f>IF(D6413=TRUE, "No Data", MID([3]QueryUserInfo!A6412, 2, F6413 -2))</f>
        <v>No Data</v>
      </c>
      <c r="B6413" t="str" cm="1">
        <f t="array" ref="B6413">IF(D6413 = TRUE, "No Data", MID([3]QueryUserInfo!A6412, I6413, _xlfn.IFS(G6413 = TRUE, 6, H6413=TRUE, 4)))</f>
        <v>No Data</v>
      </c>
      <c r="D6413" t="b">
        <f>OR(ISBLANK([3]QueryUserInfo!A6412), [3]QueryUserInfo!A6412 = " USERNAME              SESSIONNAME        ID  STATE   IDLE TIME  LOGON TIME")</f>
        <v>1</v>
      </c>
      <c r="E6413" t="b">
        <f>ISNUMBER(FIND("&gt;", [3]QueryUserInfo!A6412))</f>
        <v>0</v>
      </c>
      <c r="F6413">
        <f>IF(D6413=TRUE, 0, FIND(" ", [3]QueryUserInfo!A6412,2))</f>
        <v>0</v>
      </c>
      <c r="G6413" t="str">
        <f>IF(D6413=TRUE, "No Data", ISNUMBER(FIND("Active", [3]QueryUserInfo!A6412)))</f>
        <v>No Data</v>
      </c>
      <c r="H6413" t="str">
        <f>IF(D6413=TRUE, "No Data", ISNUMBER(FIND("Disc", [3]QueryUserInfo!A6412)))</f>
        <v>No Data</v>
      </c>
      <c r="I6413" t="str" cm="1">
        <f t="array" ref="I6413">IF(D6413 = TRUE, "No Data", _xlfn.IFS(G6413=TRUE, FIND("Active", [3]QueryUserInfo!A6412), H6413=TRUE, FIND("Disc", [3]QueryUserInfo!A6412)))</f>
        <v>No Data</v>
      </c>
    </row>
    <row r="6414" spans="1:9" x14ac:dyDescent="0.3">
      <c r="A6414" t="str">
        <f>IF(D6414=TRUE, "No Data", MID([3]QueryUserInfo!A6413, 2, F6414 -2))</f>
        <v>No Data</v>
      </c>
      <c r="B6414" t="str" cm="1">
        <f t="array" ref="B6414">IF(D6414 = TRUE, "No Data", MID([3]QueryUserInfo!A6413, I6414, _xlfn.IFS(G6414 = TRUE, 6, H6414=TRUE, 4)))</f>
        <v>No Data</v>
      </c>
      <c r="D6414" t="b">
        <f>OR(ISBLANK([3]QueryUserInfo!A6413), [3]QueryUserInfo!A6413 = " USERNAME              SESSIONNAME        ID  STATE   IDLE TIME  LOGON TIME")</f>
        <v>1</v>
      </c>
      <c r="E6414" t="b">
        <f>ISNUMBER(FIND("&gt;", [3]QueryUserInfo!A6413))</f>
        <v>0</v>
      </c>
      <c r="F6414">
        <f>IF(D6414=TRUE, 0, FIND(" ", [3]QueryUserInfo!A6413,2))</f>
        <v>0</v>
      </c>
      <c r="G6414" t="str">
        <f>IF(D6414=TRUE, "No Data", ISNUMBER(FIND("Active", [3]QueryUserInfo!A6413)))</f>
        <v>No Data</v>
      </c>
      <c r="H6414" t="str">
        <f>IF(D6414=TRUE, "No Data", ISNUMBER(FIND("Disc", [3]QueryUserInfo!A6413)))</f>
        <v>No Data</v>
      </c>
      <c r="I6414" t="str" cm="1">
        <f t="array" ref="I6414">IF(D6414 = TRUE, "No Data", _xlfn.IFS(G6414=TRUE, FIND("Active", [3]QueryUserInfo!A6413), H6414=TRUE, FIND("Disc", [3]QueryUserInfo!A6413)))</f>
        <v>No Data</v>
      </c>
    </row>
    <row r="6415" spans="1:9" x14ac:dyDescent="0.3">
      <c r="A6415" t="str">
        <f>IF(D6415=TRUE, "No Data", MID([3]QueryUserInfo!A6414, 2, F6415 -2))</f>
        <v>No Data</v>
      </c>
      <c r="B6415" t="str" cm="1">
        <f t="array" ref="B6415">IF(D6415 = TRUE, "No Data", MID([3]QueryUserInfo!A6414, I6415, _xlfn.IFS(G6415 = TRUE, 6, H6415=TRUE, 4)))</f>
        <v>No Data</v>
      </c>
      <c r="D6415" t="b">
        <f>OR(ISBLANK([3]QueryUserInfo!A6414), [3]QueryUserInfo!A6414 = " USERNAME              SESSIONNAME        ID  STATE   IDLE TIME  LOGON TIME")</f>
        <v>1</v>
      </c>
      <c r="E6415" t="b">
        <f>ISNUMBER(FIND("&gt;", [3]QueryUserInfo!A6414))</f>
        <v>0</v>
      </c>
      <c r="F6415">
        <f>IF(D6415=TRUE, 0, FIND(" ", [3]QueryUserInfo!A6414,2))</f>
        <v>0</v>
      </c>
      <c r="G6415" t="str">
        <f>IF(D6415=TRUE, "No Data", ISNUMBER(FIND("Active", [3]QueryUserInfo!A6414)))</f>
        <v>No Data</v>
      </c>
      <c r="H6415" t="str">
        <f>IF(D6415=TRUE, "No Data", ISNUMBER(FIND("Disc", [3]QueryUserInfo!A6414)))</f>
        <v>No Data</v>
      </c>
      <c r="I6415" t="str" cm="1">
        <f t="array" ref="I6415">IF(D6415 = TRUE, "No Data", _xlfn.IFS(G6415=TRUE, FIND("Active", [3]QueryUserInfo!A6414), H6415=TRUE, FIND("Disc", [3]QueryUserInfo!A6414)))</f>
        <v>No Data</v>
      </c>
    </row>
    <row r="6416" spans="1:9" x14ac:dyDescent="0.3">
      <c r="A6416" t="str">
        <f>IF(D6416=TRUE, "No Data", MID([3]QueryUserInfo!A6415, 2, F6416 -2))</f>
        <v>No Data</v>
      </c>
      <c r="B6416" t="str" cm="1">
        <f t="array" ref="B6416">IF(D6416 = TRUE, "No Data", MID([3]QueryUserInfo!A6415, I6416, _xlfn.IFS(G6416 = TRUE, 6, H6416=TRUE, 4)))</f>
        <v>No Data</v>
      </c>
      <c r="D6416" t="b">
        <f>OR(ISBLANK([3]QueryUserInfo!A6415), [3]QueryUserInfo!A6415 = " USERNAME              SESSIONNAME        ID  STATE   IDLE TIME  LOGON TIME")</f>
        <v>1</v>
      </c>
      <c r="E6416" t="b">
        <f>ISNUMBER(FIND("&gt;", [3]QueryUserInfo!A6415))</f>
        <v>0</v>
      </c>
      <c r="F6416">
        <f>IF(D6416=TRUE, 0, FIND(" ", [3]QueryUserInfo!A6415,2))</f>
        <v>0</v>
      </c>
      <c r="G6416" t="str">
        <f>IF(D6416=TRUE, "No Data", ISNUMBER(FIND("Active", [3]QueryUserInfo!A6415)))</f>
        <v>No Data</v>
      </c>
      <c r="H6416" t="str">
        <f>IF(D6416=TRUE, "No Data", ISNUMBER(FIND("Disc", [3]QueryUserInfo!A6415)))</f>
        <v>No Data</v>
      </c>
      <c r="I6416" t="str" cm="1">
        <f t="array" ref="I6416">IF(D6416 = TRUE, "No Data", _xlfn.IFS(G6416=TRUE, FIND("Active", [3]QueryUserInfo!A6415), H6416=TRUE, FIND("Disc", [3]QueryUserInfo!A6415)))</f>
        <v>No Data</v>
      </c>
    </row>
    <row r="6417" spans="1:9" x14ac:dyDescent="0.3">
      <c r="A6417" t="str">
        <f>IF(D6417=TRUE, "No Data", MID([3]QueryUserInfo!A6416, 2, F6417 -2))</f>
        <v>No Data</v>
      </c>
      <c r="B6417" t="str" cm="1">
        <f t="array" ref="B6417">IF(D6417 = TRUE, "No Data", MID([3]QueryUserInfo!A6416, I6417, _xlfn.IFS(G6417 = TRUE, 6, H6417=TRUE, 4)))</f>
        <v>No Data</v>
      </c>
      <c r="D6417" t="b">
        <f>OR(ISBLANK([3]QueryUserInfo!A6416), [3]QueryUserInfo!A6416 = " USERNAME              SESSIONNAME        ID  STATE   IDLE TIME  LOGON TIME")</f>
        <v>1</v>
      </c>
      <c r="E6417" t="b">
        <f>ISNUMBER(FIND("&gt;", [3]QueryUserInfo!A6416))</f>
        <v>0</v>
      </c>
      <c r="F6417">
        <f>IF(D6417=TRUE, 0, FIND(" ", [3]QueryUserInfo!A6416,2))</f>
        <v>0</v>
      </c>
      <c r="G6417" t="str">
        <f>IF(D6417=TRUE, "No Data", ISNUMBER(FIND("Active", [3]QueryUserInfo!A6416)))</f>
        <v>No Data</v>
      </c>
      <c r="H6417" t="str">
        <f>IF(D6417=TRUE, "No Data", ISNUMBER(FIND("Disc", [3]QueryUserInfo!A6416)))</f>
        <v>No Data</v>
      </c>
      <c r="I6417" t="str" cm="1">
        <f t="array" ref="I6417">IF(D6417 = TRUE, "No Data", _xlfn.IFS(G6417=TRUE, FIND("Active", [3]QueryUserInfo!A6416), H6417=TRUE, FIND("Disc", [3]QueryUserInfo!A6416)))</f>
        <v>No Data</v>
      </c>
    </row>
    <row r="6418" spans="1:9" x14ac:dyDescent="0.3">
      <c r="A6418" t="str">
        <f>IF(D6418=TRUE, "No Data", MID([3]QueryUserInfo!A6417, 2, F6418 -2))</f>
        <v>No Data</v>
      </c>
      <c r="B6418" t="str" cm="1">
        <f t="array" ref="B6418">IF(D6418 = TRUE, "No Data", MID([3]QueryUserInfo!A6417, I6418, _xlfn.IFS(G6418 = TRUE, 6, H6418=TRUE, 4)))</f>
        <v>No Data</v>
      </c>
      <c r="D6418" t="b">
        <f>OR(ISBLANK([3]QueryUserInfo!A6417), [3]QueryUserInfo!A6417 = " USERNAME              SESSIONNAME        ID  STATE   IDLE TIME  LOGON TIME")</f>
        <v>1</v>
      </c>
      <c r="E6418" t="b">
        <f>ISNUMBER(FIND("&gt;", [3]QueryUserInfo!A6417))</f>
        <v>0</v>
      </c>
      <c r="F6418">
        <f>IF(D6418=TRUE, 0, FIND(" ", [3]QueryUserInfo!A6417,2))</f>
        <v>0</v>
      </c>
      <c r="G6418" t="str">
        <f>IF(D6418=TRUE, "No Data", ISNUMBER(FIND("Active", [3]QueryUserInfo!A6417)))</f>
        <v>No Data</v>
      </c>
      <c r="H6418" t="str">
        <f>IF(D6418=TRUE, "No Data", ISNUMBER(FIND("Disc", [3]QueryUserInfo!A6417)))</f>
        <v>No Data</v>
      </c>
      <c r="I6418" t="str" cm="1">
        <f t="array" ref="I6418">IF(D6418 = TRUE, "No Data", _xlfn.IFS(G6418=TRUE, FIND("Active", [3]QueryUserInfo!A6417), H6418=TRUE, FIND("Disc", [3]QueryUserInfo!A6417)))</f>
        <v>No Data</v>
      </c>
    </row>
    <row r="6419" spans="1:9" x14ac:dyDescent="0.3">
      <c r="A6419" t="str">
        <f>IF(D6419=TRUE, "No Data", MID([3]QueryUserInfo!A6418, 2, F6419 -2))</f>
        <v>No Data</v>
      </c>
      <c r="B6419" t="str" cm="1">
        <f t="array" ref="B6419">IF(D6419 = TRUE, "No Data", MID([3]QueryUserInfo!A6418, I6419, _xlfn.IFS(G6419 = TRUE, 6, H6419=TRUE, 4)))</f>
        <v>No Data</v>
      </c>
      <c r="D6419" t="b">
        <f>OR(ISBLANK([3]QueryUserInfo!A6418), [3]QueryUserInfo!A6418 = " USERNAME              SESSIONNAME        ID  STATE   IDLE TIME  LOGON TIME")</f>
        <v>1</v>
      </c>
      <c r="E6419" t="b">
        <f>ISNUMBER(FIND("&gt;", [3]QueryUserInfo!A6418))</f>
        <v>0</v>
      </c>
      <c r="F6419">
        <f>IF(D6419=TRUE, 0, FIND(" ", [3]QueryUserInfo!A6418,2))</f>
        <v>0</v>
      </c>
      <c r="G6419" t="str">
        <f>IF(D6419=TRUE, "No Data", ISNUMBER(FIND("Active", [3]QueryUserInfo!A6418)))</f>
        <v>No Data</v>
      </c>
      <c r="H6419" t="str">
        <f>IF(D6419=TRUE, "No Data", ISNUMBER(FIND("Disc", [3]QueryUserInfo!A6418)))</f>
        <v>No Data</v>
      </c>
      <c r="I6419" t="str" cm="1">
        <f t="array" ref="I6419">IF(D6419 = TRUE, "No Data", _xlfn.IFS(G6419=TRUE, FIND("Active", [3]QueryUserInfo!A6418), H6419=TRUE, FIND("Disc", [3]QueryUserInfo!A6418)))</f>
        <v>No Data</v>
      </c>
    </row>
    <row r="6420" spans="1:9" x14ac:dyDescent="0.3">
      <c r="A6420" t="str">
        <f>IF(D6420=TRUE, "No Data", MID([3]QueryUserInfo!A6419, 2, F6420 -2))</f>
        <v>No Data</v>
      </c>
      <c r="B6420" t="str" cm="1">
        <f t="array" ref="B6420">IF(D6420 = TRUE, "No Data", MID([3]QueryUserInfo!A6419, I6420, _xlfn.IFS(G6420 = TRUE, 6, H6420=TRUE, 4)))</f>
        <v>No Data</v>
      </c>
      <c r="D6420" t="b">
        <f>OR(ISBLANK([3]QueryUserInfo!A6419), [3]QueryUserInfo!A6419 = " USERNAME              SESSIONNAME        ID  STATE   IDLE TIME  LOGON TIME")</f>
        <v>1</v>
      </c>
      <c r="E6420" t="b">
        <f>ISNUMBER(FIND("&gt;", [3]QueryUserInfo!A6419))</f>
        <v>0</v>
      </c>
      <c r="F6420">
        <f>IF(D6420=TRUE, 0, FIND(" ", [3]QueryUserInfo!A6419,2))</f>
        <v>0</v>
      </c>
      <c r="G6420" t="str">
        <f>IF(D6420=TRUE, "No Data", ISNUMBER(FIND("Active", [3]QueryUserInfo!A6419)))</f>
        <v>No Data</v>
      </c>
      <c r="H6420" t="str">
        <f>IF(D6420=TRUE, "No Data", ISNUMBER(FIND("Disc", [3]QueryUserInfo!A6419)))</f>
        <v>No Data</v>
      </c>
      <c r="I6420" t="str" cm="1">
        <f t="array" ref="I6420">IF(D6420 = TRUE, "No Data", _xlfn.IFS(G6420=TRUE, FIND("Active", [3]QueryUserInfo!A6419), H6420=TRUE, FIND("Disc", [3]QueryUserInfo!A6419)))</f>
        <v>No Data</v>
      </c>
    </row>
    <row r="6421" spans="1:9" x14ac:dyDescent="0.3">
      <c r="A6421" t="str">
        <f>IF(D6421=TRUE, "No Data", MID([3]QueryUserInfo!A6420, 2, F6421 -2))</f>
        <v>No Data</v>
      </c>
      <c r="B6421" t="str" cm="1">
        <f t="array" ref="B6421">IF(D6421 = TRUE, "No Data", MID([3]QueryUserInfo!A6420, I6421, _xlfn.IFS(G6421 = TRUE, 6, H6421=TRUE, 4)))</f>
        <v>No Data</v>
      </c>
      <c r="D6421" t="b">
        <f>OR(ISBLANK([3]QueryUserInfo!A6420), [3]QueryUserInfo!A6420 = " USERNAME              SESSIONNAME        ID  STATE   IDLE TIME  LOGON TIME")</f>
        <v>1</v>
      </c>
      <c r="E6421" t="b">
        <f>ISNUMBER(FIND("&gt;", [3]QueryUserInfo!A6420))</f>
        <v>0</v>
      </c>
      <c r="F6421">
        <f>IF(D6421=TRUE, 0, FIND(" ", [3]QueryUserInfo!A6420,2))</f>
        <v>0</v>
      </c>
      <c r="G6421" t="str">
        <f>IF(D6421=TRUE, "No Data", ISNUMBER(FIND("Active", [3]QueryUserInfo!A6420)))</f>
        <v>No Data</v>
      </c>
      <c r="H6421" t="str">
        <f>IF(D6421=TRUE, "No Data", ISNUMBER(FIND("Disc", [3]QueryUserInfo!A6420)))</f>
        <v>No Data</v>
      </c>
      <c r="I6421" t="str" cm="1">
        <f t="array" ref="I6421">IF(D6421 = TRUE, "No Data", _xlfn.IFS(G6421=TRUE, FIND("Active", [3]QueryUserInfo!A6420), H6421=TRUE, FIND("Disc", [3]QueryUserInfo!A6420)))</f>
        <v>No Data</v>
      </c>
    </row>
    <row r="6422" spans="1:9" x14ac:dyDescent="0.3">
      <c r="A6422" t="str">
        <f>IF(D6422=TRUE, "No Data", MID([3]QueryUserInfo!A6421, 2, F6422 -2))</f>
        <v>No Data</v>
      </c>
      <c r="B6422" t="str" cm="1">
        <f t="array" ref="B6422">IF(D6422 = TRUE, "No Data", MID([3]QueryUserInfo!A6421, I6422, _xlfn.IFS(G6422 = TRUE, 6, H6422=TRUE, 4)))</f>
        <v>No Data</v>
      </c>
      <c r="D6422" t="b">
        <f>OR(ISBLANK([3]QueryUserInfo!A6421), [3]QueryUserInfo!A6421 = " USERNAME              SESSIONNAME        ID  STATE   IDLE TIME  LOGON TIME")</f>
        <v>1</v>
      </c>
      <c r="E6422" t="b">
        <f>ISNUMBER(FIND("&gt;", [3]QueryUserInfo!A6421))</f>
        <v>0</v>
      </c>
      <c r="F6422">
        <f>IF(D6422=TRUE, 0, FIND(" ", [3]QueryUserInfo!A6421,2))</f>
        <v>0</v>
      </c>
      <c r="G6422" t="str">
        <f>IF(D6422=TRUE, "No Data", ISNUMBER(FIND("Active", [3]QueryUserInfo!A6421)))</f>
        <v>No Data</v>
      </c>
      <c r="H6422" t="str">
        <f>IF(D6422=TRUE, "No Data", ISNUMBER(FIND("Disc", [3]QueryUserInfo!A6421)))</f>
        <v>No Data</v>
      </c>
      <c r="I6422" t="str" cm="1">
        <f t="array" ref="I6422">IF(D6422 = TRUE, "No Data", _xlfn.IFS(G6422=TRUE, FIND("Active", [3]QueryUserInfo!A6421), H6422=TRUE, FIND("Disc", [3]QueryUserInfo!A6421)))</f>
        <v>No Data</v>
      </c>
    </row>
    <row r="6423" spans="1:9" x14ac:dyDescent="0.3">
      <c r="A6423" t="str">
        <f>IF(D6423=TRUE, "No Data", MID([3]QueryUserInfo!A6422, 2, F6423 -2))</f>
        <v>No Data</v>
      </c>
      <c r="B6423" t="str" cm="1">
        <f t="array" ref="B6423">IF(D6423 = TRUE, "No Data", MID([3]QueryUserInfo!A6422, I6423, _xlfn.IFS(G6423 = TRUE, 6, H6423=TRUE, 4)))</f>
        <v>No Data</v>
      </c>
      <c r="D6423" t="b">
        <f>OR(ISBLANK([3]QueryUserInfo!A6422), [3]QueryUserInfo!A6422 = " USERNAME              SESSIONNAME        ID  STATE   IDLE TIME  LOGON TIME")</f>
        <v>1</v>
      </c>
      <c r="E6423" t="b">
        <f>ISNUMBER(FIND("&gt;", [3]QueryUserInfo!A6422))</f>
        <v>0</v>
      </c>
      <c r="F6423">
        <f>IF(D6423=TRUE, 0, FIND(" ", [3]QueryUserInfo!A6422,2))</f>
        <v>0</v>
      </c>
      <c r="G6423" t="str">
        <f>IF(D6423=TRUE, "No Data", ISNUMBER(FIND("Active", [3]QueryUserInfo!A6422)))</f>
        <v>No Data</v>
      </c>
      <c r="H6423" t="str">
        <f>IF(D6423=TRUE, "No Data", ISNUMBER(FIND("Disc", [3]QueryUserInfo!A6422)))</f>
        <v>No Data</v>
      </c>
      <c r="I6423" t="str" cm="1">
        <f t="array" ref="I6423">IF(D6423 = TRUE, "No Data", _xlfn.IFS(G6423=TRUE, FIND("Active", [3]QueryUserInfo!A6422), H6423=TRUE, FIND("Disc", [3]QueryUserInfo!A6422)))</f>
        <v>No Data</v>
      </c>
    </row>
    <row r="6424" spans="1:9" x14ac:dyDescent="0.3">
      <c r="A6424" t="str">
        <f>IF(D6424=TRUE, "No Data", MID([3]QueryUserInfo!A6423, 2, F6424 -2))</f>
        <v>No Data</v>
      </c>
      <c r="B6424" t="str" cm="1">
        <f t="array" ref="B6424">IF(D6424 = TRUE, "No Data", MID([3]QueryUserInfo!A6423, I6424, _xlfn.IFS(G6424 = TRUE, 6, H6424=TRUE, 4)))</f>
        <v>No Data</v>
      </c>
      <c r="D6424" t="b">
        <f>OR(ISBLANK([3]QueryUserInfo!A6423), [3]QueryUserInfo!A6423 = " USERNAME              SESSIONNAME        ID  STATE   IDLE TIME  LOGON TIME")</f>
        <v>1</v>
      </c>
      <c r="E6424" t="b">
        <f>ISNUMBER(FIND("&gt;", [3]QueryUserInfo!A6423))</f>
        <v>0</v>
      </c>
      <c r="F6424">
        <f>IF(D6424=TRUE, 0, FIND(" ", [3]QueryUserInfo!A6423,2))</f>
        <v>0</v>
      </c>
      <c r="G6424" t="str">
        <f>IF(D6424=TRUE, "No Data", ISNUMBER(FIND("Active", [3]QueryUserInfo!A6423)))</f>
        <v>No Data</v>
      </c>
      <c r="H6424" t="str">
        <f>IF(D6424=TRUE, "No Data", ISNUMBER(FIND("Disc", [3]QueryUserInfo!A6423)))</f>
        <v>No Data</v>
      </c>
      <c r="I6424" t="str" cm="1">
        <f t="array" ref="I6424">IF(D6424 = TRUE, "No Data", _xlfn.IFS(G6424=TRUE, FIND("Active", [3]QueryUserInfo!A6423), H6424=TRUE, FIND("Disc", [3]QueryUserInfo!A6423)))</f>
        <v>No Data</v>
      </c>
    </row>
    <row r="6425" spans="1:9" x14ac:dyDescent="0.3">
      <c r="A6425" t="str">
        <f>IF(D6425=TRUE, "No Data", MID([3]QueryUserInfo!A6424, 2, F6425 -2))</f>
        <v>No Data</v>
      </c>
      <c r="B6425" t="str" cm="1">
        <f t="array" ref="B6425">IF(D6425 = TRUE, "No Data", MID([3]QueryUserInfo!A6424, I6425, _xlfn.IFS(G6425 = TRUE, 6, H6425=TRUE, 4)))</f>
        <v>No Data</v>
      </c>
      <c r="D6425" t="b">
        <f>OR(ISBLANK([3]QueryUserInfo!A6424), [3]QueryUserInfo!A6424 = " USERNAME              SESSIONNAME        ID  STATE   IDLE TIME  LOGON TIME")</f>
        <v>1</v>
      </c>
      <c r="E6425" t="b">
        <f>ISNUMBER(FIND("&gt;", [3]QueryUserInfo!A6424))</f>
        <v>0</v>
      </c>
      <c r="F6425">
        <f>IF(D6425=TRUE, 0, FIND(" ", [3]QueryUserInfo!A6424,2))</f>
        <v>0</v>
      </c>
      <c r="G6425" t="str">
        <f>IF(D6425=TRUE, "No Data", ISNUMBER(FIND("Active", [3]QueryUserInfo!A6424)))</f>
        <v>No Data</v>
      </c>
      <c r="H6425" t="str">
        <f>IF(D6425=TRUE, "No Data", ISNUMBER(FIND("Disc", [3]QueryUserInfo!A6424)))</f>
        <v>No Data</v>
      </c>
      <c r="I6425" t="str" cm="1">
        <f t="array" ref="I6425">IF(D6425 = TRUE, "No Data", _xlfn.IFS(G6425=TRUE, FIND("Active", [3]QueryUserInfo!A6424), H6425=TRUE, FIND("Disc", [3]QueryUserInfo!A6424)))</f>
        <v>No Data</v>
      </c>
    </row>
    <row r="6426" spans="1:9" x14ac:dyDescent="0.3">
      <c r="A6426" t="str">
        <f>IF(D6426=TRUE, "No Data", MID([3]QueryUserInfo!A6425, 2, F6426 -2))</f>
        <v>No Data</v>
      </c>
      <c r="B6426" t="str" cm="1">
        <f t="array" ref="B6426">IF(D6426 = TRUE, "No Data", MID([3]QueryUserInfo!A6425, I6426, _xlfn.IFS(G6426 = TRUE, 6, H6426=TRUE, 4)))</f>
        <v>No Data</v>
      </c>
      <c r="D6426" t="b">
        <f>OR(ISBLANK([3]QueryUserInfo!A6425), [3]QueryUserInfo!A6425 = " USERNAME              SESSIONNAME        ID  STATE   IDLE TIME  LOGON TIME")</f>
        <v>1</v>
      </c>
      <c r="E6426" t="b">
        <f>ISNUMBER(FIND("&gt;", [3]QueryUserInfo!A6425))</f>
        <v>0</v>
      </c>
      <c r="F6426">
        <f>IF(D6426=TRUE, 0, FIND(" ", [3]QueryUserInfo!A6425,2))</f>
        <v>0</v>
      </c>
      <c r="G6426" t="str">
        <f>IF(D6426=TRUE, "No Data", ISNUMBER(FIND("Active", [3]QueryUserInfo!A6425)))</f>
        <v>No Data</v>
      </c>
      <c r="H6426" t="str">
        <f>IF(D6426=TRUE, "No Data", ISNUMBER(FIND("Disc", [3]QueryUserInfo!A6425)))</f>
        <v>No Data</v>
      </c>
      <c r="I6426" t="str" cm="1">
        <f t="array" ref="I6426">IF(D6426 = TRUE, "No Data", _xlfn.IFS(G6426=TRUE, FIND("Active", [3]QueryUserInfo!A6425), H6426=TRUE, FIND("Disc", [3]QueryUserInfo!A6425)))</f>
        <v>No Data</v>
      </c>
    </row>
    <row r="6427" spans="1:9" x14ac:dyDescent="0.3">
      <c r="A6427" t="str">
        <f>IF(D6427=TRUE, "No Data", MID([3]QueryUserInfo!A6426, 2, F6427 -2))</f>
        <v>No Data</v>
      </c>
      <c r="B6427" t="str" cm="1">
        <f t="array" ref="B6427">IF(D6427 = TRUE, "No Data", MID([3]QueryUserInfo!A6426, I6427, _xlfn.IFS(G6427 = TRUE, 6, H6427=TRUE, 4)))</f>
        <v>No Data</v>
      </c>
      <c r="D6427" t="b">
        <f>OR(ISBLANK([3]QueryUserInfo!A6426), [3]QueryUserInfo!A6426 = " USERNAME              SESSIONNAME        ID  STATE   IDLE TIME  LOGON TIME")</f>
        <v>1</v>
      </c>
      <c r="E6427" t="b">
        <f>ISNUMBER(FIND("&gt;", [3]QueryUserInfo!A6426))</f>
        <v>0</v>
      </c>
      <c r="F6427">
        <f>IF(D6427=TRUE, 0, FIND(" ", [3]QueryUserInfo!A6426,2))</f>
        <v>0</v>
      </c>
      <c r="G6427" t="str">
        <f>IF(D6427=TRUE, "No Data", ISNUMBER(FIND("Active", [3]QueryUserInfo!A6426)))</f>
        <v>No Data</v>
      </c>
      <c r="H6427" t="str">
        <f>IF(D6427=TRUE, "No Data", ISNUMBER(FIND("Disc", [3]QueryUserInfo!A6426)))</f>
        <v>No Data</v>
      </c>
      <c r="I6427" t="str" cm="1">
        <f t="array" ref="I6427">IF(D6427 = TRUE, "No Data", _xlfn.IFS(G6427=TRUE, FIND("Active", [3]QueryUserInfo!A6426), H6427=TRUE, FIND("Disc", [3]QueryUserInfo!A6426)))</f>
        <v>No Data</v>
      </c>
    </row>
    <row r="6428" spans="1:9" x14ac:dyDescent="0.3">
      <c r="A6428" t="str">
        <f>IF(D6428=TRUE, "No Data", MID([3]QueryUserInfo!A6427, 2, F6428 -2))</f>
        <v>No Data</v>
      </c>
      <c r="B6428" t="str" cm="1">
        <f t="array" ref="B6428">IF(D6428 = TRUE, "No Data", MID([3]QueryUserInfo!A6427, I6428, _xlfn.IFS(G6428 = TRUE, 6, H6428=TRUE, 4)))</f>
        <v>No Data</v>
      </c>
      <c r="D6428" t="b">
        <f>OR(ISBLANK([3]QueryUserInfo!A6427), [3]QueryUserInfo!A6427 = " USERNAME              SESSIONNAME        ID  STATE   IDLE TIME  LOGON TIME")</f>
        <v>1</v>
      </c>
      <c r="E6428" t="b">
        <f>ISNUMBER(FIND("&gt;", [3]QueryUserInfo!A6427))</f>
        <v>0</v>
      </c>
      <c r="F6428">
        <f>IF(D6428=TRUE, 0, FIND(" ", [3]QueryUserInfo!A6427,2))</f>
        <v>0</v>
      </c>
      <c r="G6428" t="str">
        <f>IF(D6428=TRUE, "No Data", ISNUMBER(FIND("Active", [3]QueryUserInfo!A6427)))</f>
        <v>No Data</v>
      </c>
      <c r="H6428" t="str">
        <f>IF(D6428=TRUE, "No Data", ISNUMBER(FIND("Disc", [3]QueryUserInfo!A6427)))</f>
        <v>No Data</v>
      </c>
      <c r="I6428" t="str" cm="1">
        <f t="array" ref="I6428">IF(D6428 = TRUE, "No Data", _xlfn.IFS(G6428=TRUE, FIND("Active", [3]QueryUserInfo!A6427), H6428=TRUE, FIND("Disc", [3]QueryUserInfo!A6427)))</f>
        <v>No Data</v>
      </c>
    </row>
    <row r="6429" spans="1:9" x14ac:dyDescent="0.3">
      <c r="A6429" t="str">
        <f>IF(D6429=TRUE, "No Data", MID([3]QueryUserInfo!A6428, 2, F6429 -2))</f>
        <v>No Data</v>
      </c>
      <c r="B6429" t="str" cm="1">
        <f t="array" ref="B6429">IF(D6429 = TRUE, "No Data", MID([3]QueryUserInfo!A6428, I6429, _xlfn.IFS(G6429 = TRUE, 6, H6429=TRUE, 4)))</f>
        <v>No Data</v>
      </c>
      <c r="D6429" t="b">
        <f>OR(ISBLANK([3]QueryUserInfo!A6428), [3]QueryUserInfo!A6428 = " USERNAME              SESSIONNAME        ID  STATE   IDLE TIME  LOGON TIME")</f>
        <v>1</v>
      </c>
      <c r="E6429" t="b">
        <f>ISNUMBER(FIND("&gt;", [3]QueryUserInfo!A6428))</f>
        <v>0</v>
      </c>
      <c r="F6429">
        <f>IF(D6429=TRUE, 0, FIND(" ", [3]QueryUserInfo!A6428,2))</f>
        <v>0</v>
      </c>
      <c r="G6429" t="str">
        <f>IF(D6429=TRUE, "No Data", ISNUMBER(FIND("Active", [3]QueryUserInfo!A6428)))</f>
        <v>No Data</v>
      </c>
      <c r="H6429" t="str">
        <f>IF(D6429=TRUE, "No Data", ISNUMBER(FIND("Disc", [3]QueryUserInfo!A6428)))</f>
        <v>No Data</v>
      </c>
      <c r="I6429" t="str" cm="1">
        <f t="array" ref="I6429">IF(D6429 = TRUE, "No Data", _xlfn.IFS(G6429=TRUE, FIND("Active", [3]QueryUserInfo!A6428), H6429=TRUE, FIND("Disc", [3]QueryUserInfo!A6428)))</f>
        <v>No Data</v>
      </c>
    </row>
    <row r="6430" spans="1:9" x14ac:dyDescent="0.3">
      <c r="A6430" t="str">
        <f>IF(D6430=TRUE, "No Data", MID([3]QueryUserInfo!A6429, 2, F6430 -2))</f>
        <v>No Data</v>
      </c>
      <c r="B6430" t="str" cm="1">
        <f t="array" ref="B6430">IF(D6430 = TRUE, "No Data", MID([3]QueryUserInfo!A6429, I6430, _xlfn.IFS(G6430 = TRUE, 6, H6430=TRUE, 4)))</f>
        <v>No Data</v>
      </c>
      <c r="D6430" t="b">
        <f>OR(ISBLANK([3]QueryUserInfo!A6429), [3]QueryUserInfo!A6429 = " USERNAME              SESSIONNAME        ID  STATE   IDLE TIME  LOGON TIME")</f>
        <v>1</v>
      </c>
      <c r="E6430" t="b">
        <f>ISNUMBER(FIND("&gt;", [3]QueryUserInfo!A6429))</f>
        <v>0</v>
      </c>
      <c r="F6430">
        <f>IF(D6430=TRUE, 0, FIND(" ", [3]QueryUserInfo!A6429,2))</f>
        <v>0</v>
      </c>
      <c r="G6430" t="str">
        <f>IF(D6430=TRUE, "No Data", ISNUMBER(FIND("Active", [3]QueryUserInfo!A6429)))</f>
        <v>No Data</v>
      </c>
      <c r="H6430" t="str">
        <f>IF(D6430=TRUE, "No Data", ISNUMBER(FIND("Disc", [3]QueryUserInfo!A6429)))</f>
        <v>No Data</v>
      </c>
      <c r="I6430" t="str" cm="1">
        <f t="array" ref="I6430">IF(D6430 = TRUE, "No Data", _xlfn.IFS(G6430=TRUE, FIND("Active", [3]QueryUserInfo!A6429), H6430=TRUE, FIND("Disc", [3]QueryUserInfo!A6429)))</f>
        <v>No Data</v>
      </c>
    </row>
    <row r="6431" spans="1:9" x14ac:dyDescent="0.3">
      <c r="A6431" t="str">
        <f>IF(D6431=TRUE, "No Data", MID([3]QueryUserInfo!A6430, 2, F6431 -2))</f>
        <v>No Data</v>
      </c>
      <c r="B6431" t="str" cm="1">
        <f t="array" ref="B6431">IF(D6431 = TRUE, "No Data", MID([3]QueryUserInfo!A6430, I6431, _xlfn.IFS(G6431 = TRUE, 6, H6431=TRUE, 4)))</f>
        <v>No Data</v>
      </c>
      <c r="D6431" t="b">
        <f>OR(ISBLANK([3]QueryUserInfo!A6430), [3]QueryUserInfo!A6430 = " USERNAME              SESSIONNAME        ID  STATE   IDLE TIME  LOGON TIME")</f>
        <v>1</v>
      </c>
      <c r="E6431" t="b">
        <f>ISNUMBER(FIND("&gt;", [3]QueryUserInfo!A6430))</f>
        <v>0</v>
      </c>
      <c r="F6431">
        <f>IF(D6431=TRUE, 0, FIND(" ", [3]QueryUserInfo!A6430,2))</f>
        <v>0</v>
      </c>
      <c r="G6431" t="str">
        <f>IF(D6431=TRUE, "No Data", ISNUMBER(FIND("Active", [3]QueryUserInfo!A6430)))</f>
        <v>No Data</v>
      </c>
      <c r="H6431" t="str">
        <f>IF(D6431=TRUE, "No Data", ISNUMBER(FIND("Disc", [3]QueryUserInfo!A6430)))</f>
        <v>No Data</v>
      </c>
      <c r="I6431" t="str" cm="1">
        <f t="array" ref="I6431">IF(D6431 = TRUE, "No Data", _xlfn.IFS(G6431=TRUE, FIND("Active", [3]QueryUserInfo!A6430), H6431=TRUE, FIND("Disc", [3]QueryUserInfo!A6430)))</f>
        <v>No Data</v>
      </c>
    </row>
    <row r="6432" spans="1:9" x14ac:dyDescent="0.3">
      <c r="A6432" t="str">
        <f>IF(D6432=TRUE, "No Data", MID([3]QueryUserInfo!A6431, 2, F6432 -2))</f>
        <v>No Data</v>
      </c>
      <c r="B6432" t="str" cm="1">
        <f t="array" ref="B6432">IF(D6432 = TRUE, "No Data", MID([3]QueryUserInfo!A6431, I6432, _xlfn.IFS(G6432 = TRUE, 6, H6432=TRUE, 4)))</f>
        <v>No Data</v>
      </c>
      <c r="D6432" t="b">
        <f>OR(ISBLANK([3]QueryUserInfo!A6431), [3]QueryUserInfo!A6431 = " USERNAME              SESSIONNAME        ID  STATE   IDLE TIME  LOGON TIME")</f>
        <v>1</v>
      </c>
      <c r="E6432" t="b">
        <f>ISNUMBER(FIND("&gt;", [3]QueryUserInfo!A6431))</f>
        <v>0</v>
      </c>
      <c r="F6432">
        <f>IF(D6432=TRUE, 0, FIND(" ", [3]QueryUserInfo!A6431,2))</f>
        <v>0</v>
      </c>
      <c r="G6432" t="str">
        <f>IF(D6432=TRUE, "No Data", ISNUMBER(FIND("Active", [3]QueryUserInfo!A6431)))</f>
        <v>No Data</v>
      </c>
      <c r="H6432" t="str">
        <f>IF(D6432=TRUE, "No Data", ISNUMBER(FIND("Disc", [3]QueryUserInfo!A6431)))</f>
        <v>No Data</v>
      </c>
      <c r="I6432" t="str" cm="1">
        <f t="array" ref="I6432">IF(D6432 = TRUE, "No Data", _xlfn.IFS(G6432=TRUE, FIND("Active", [3]QueryUserInfo!A6431), H6432=TRUE, FIND("Disc", [3]QueryUserInfo!A6431)))</f>
        <v>No Data</v>
      </c>
    </row>
    <row r="6433" spans="1:9" x14ac:dyDescent="0.3">
      <c r="A6433" t="str">
        <f>IF(D6433=TRUE, "No Data", MID([3]QueryUserInfo!A6432, 2, F6433 -2))</f>
        <v>No Data</v>
      </c>
      <c r="B6433" t="str" cm="1">
        <f t="array" ref="B6433">IF(D6433 = TRUE, "No Data", MID([3]QueryUserInfo!A6432, I6433, _xlfn.IFS(G6433 = TRUE, 6, H6433=TRUE, 4)))</f>
        <v>No Data</v>
      </c>
      <c r="D6433" t="b">
        <f>OR(ISBLANK([3]QueryUserInfo!A6432), [3]QueryUserInfo!A6432 = " USERNAME              SESSIONNAME        ID  STATE   IDLE TIME  LOGON TIME")</f>
        <v>1</v>
      </c>
      <c r="E6433" t="b">
        <f>ISNUMBER(FIND("&gt;", [3]QueryUserInfo!A6432))</f>
        <v>0</v>
      </c>
      <c r="F6433">
        <f>IF(D6433=TRUE, 0, FIND(" ", [3]QueryUserInfo!A6432,2))</f>
        <v>0</v>
      </c>
      <c r="G6433" t="str">
        <f>IF(D6433=TRUE, "No Data", ISNUMBER(FIND("Active", [3]QueryUserInfo!A6432)))</f>
        <v>No Data</v>
      </c>
      <c r="H6433" t="str">
        <f>IF(D6433=TRUE, "No Data", ISNUMBER(FIND("Disc", [3]QueryUserInfo!A6432)))</f>
        <v>No Data</v>
      </c>
      <c r="I6433" t="str" cm="1">
        <f t="array" ref="I6433">IF(D6433 = TRUE, "No Data", _xlfn.IFS(G6433=TRUE, FIND("Active", [3]QueryUserInfo!A6432), H6433=TRUE, FIND("Disc", [3]QueryUserInfo!A6432)))</f>
        <v>No Data</v>
      </c>
    </row>
    <row r="6434" spans="1:9" x14ac:dyDescent="0.3">
      <c r="A6434" t="str">
        <f>IF(D6434=TRUE, "No Data", MID([3]QueryUserInfo!A6433, 2, F6434 -2))</f>
        <v>No Data</v>
      </c>
      <c r="B6434" t="str" cm="1">
        <f t="array" ref="B6434">IF(D6434 = TRUE, "No Data", MID([3]QueryUserInfo!A6433, I6434, _xlfn.IFS(G6434 = TRUE, 6, H6434=TRUE, 4)))</f>
        <v>No Data</v>
      </c>
      <c r="D6434" t="b">
        <f>OR(ISBLANK([3]QueryUserInfo!A6433), [3]QueryUserInfo!A6433 = " USERNAME              SESSIONNAME        ID  STATE   IDLE TIME  LOGON TIME")</f>
        <v>1</v>
      </c>
      <c r="E6434" t="b">
        <f>ISNUMBER(FIND("&gt;", [3]QueryUserInfo!A6433))</f>
        <v>0</v>
      </c>
      <c r="F6434">
        <f>IF(D6434=TRUE, 0, FIND(" ", [3]QueryUserInfo!A6433,2))</f>
        <v>0</v>
      </c>
      <c r="G6434" t="str">
        <f>IF(D6434=TRUE, "No Data", ISNUMBER(FIND("Active", [3]QueryUserInfo!A6433)))</f>
        <v>No Data</v>
      </c>
      <c r="H6434" t="str">
        <f>IF(D6434=TRUE, "No Data", ISNUMBER(FIND("Disc", [3]QueryUserInfo!A6433)))</f>
        <v>No Data</v>
      </c>
      <c r="I6434" t="str" cm="1">
        <f t="array" ref="I6434">IF(D6434 = TRUE, "No Data", _xlfn.IFS(G6434=TRUE, FIND("Active", [3]QueryUserInfo!A6433), H6434=TRUE, FIND("Disc", [3]QueryUserInfo!A6433)))</f>
        <v>No Data</v>
      </c>
    </row>
    <row r="6435" spans="1:9" x14ac:dyDescent="0.3">
      <c r="A6435" t="str">
        <f>IF(D6435=TRUE, "No Data", MID([3]QueryUserInfo!A6434, 2, F6435 -2))</f>
        <v>No Data</v>
      </c>
      <c r="B6435" t="str" cm="1">
        <f t="array" ref="B6435">IF(D6435 = TRUE, "No Data", MID([3]QueryUserInfo!A6434, I6435, _xlfn.IFS(G6435 = TRUE, 6, H6435=TRUE, 4)))</f>
        <v>No Data</v>
      </c>
      <c r="D6435" t="b">
        <f>OR(ISBLANK([3]QueryUserInfo!A6434), [3]QueryUserInfo!A6434 = " USERNAME              SESSIONNAME        ID  STATE   IDLE TIME  LOGON TIME")</f>
        <v>1</v>
      </c>
      <c r="E6435" t="b">
        <f>ISNUMBER(FIND("&gt;", [3]QueryUserInfo!A6434))</f>
        <v>0</v>
      </c>
      <c r="F6435">
        <f>IF(D6435=TRUE, 0, FIND(" ", [3]QueryUserInfo!A6434,2))</f>
        <v>0</v>
      </c>
      <c r="G6435" t="str">
        <f>IF(D6435=TRUE, "No Data", ISNUMBER(FIND("Active", [3]QueryUserInfo!A6434)))</f>
        <v>No Data</v>
      </c>
      <c r="H6435" t="str">
        <f>IF(D6435=TRUE, "No Data", ISNUMBER(FIND("Disc", [3]QueryUserInfo!A6434)))</f>
        <v>No Data</v>
      </c>
      <c r="I6435" t="str" cm="1">
        <f t="array" ref="I6435">IF(D6435 = TRUE, "No Data", _xlfn.IFS(G6435=TRUE, FIND("Active", [3]QueryUserInfo!A6434), H6435=TRUE, FIND("Disc", [3]QueryUserInfo!A6434)))</f>
        <v>No Data</v>
      </c>
    </row>
    <row r="6436" spans="1:9" x14ac:dyDescent="0.3">
      <c r="A6436" t="str">
        <f>IF(D6436=TRUE, "No Data", MID([3]QueryUserInfo!A6435, 2, F6436 -2))</f>
        <v>No Data</v>
      </c>
      <c r="B6436" t="str" cm="1">
        <f t="array" ref="B6436">IF(D6436 = TRUE, "No Data", MID([3]QueryUserInfo!A6435, I6436, _xlfn.IFS(G6436 = TRUE, 6, H6436=TRUE, 4)))</f>
        <v>No Data</v>
      </c>
      <c r="D6436" t="b">
        <f>OR(ISBLANK([3]QueryUserInfo!A6435), [3]QueryUserInfo!A6435 = " USERNAME              SESSIONNAME        ID  STATE   IDLE TIME  LOGON TIME")</f>
        <v>1</v>
      </c>
      <c r="E6436" t="b">
        <f>ISNUMBER(FIND("&gt;", [3]QueryUserInfo!A6435))</f>
        <v>0</v>
      </c>
      <c r="F6436">
        <f>IF(D6436=TRUE, 0, FIND(" ", [3]QueryUserInfo!A6435,2))</f>
        <v>0</v>
      </c>
      <c r="G6436" t="str">
        <f>IF(D6436=TRUE, "No Data", ISNUMBER(FIND("Active", [3]QueryUserInfo!A6435)))</f>
        <v>No Data</v>
      </c>
      <c r="H6436" t="str">
        <f>IF(D6436=TRUE, "No Data", ISNUMBER(FIND("Disc", [3]QueryUserInfo!A6435)))</f>
        <v>No Data</v>
      </c>
      <c r="I6436" t="str" cm="1">
        <f t="array" ref="I6436">IF(D6436 = TRUE, "No Data", _xlfn.IFS(G6436=TRUE, FIND("Active", [3]QueryUserInfo!A6435), H6436=TRUE, FIND("Disc", [3]QueryUserInfo!A6435)))</f>
        <v>No Data</v>
      </c>
    </row>
    <row r="6437" spans="1:9" x14ac:dyDescent="0.3">
      <c r="A6437" t="str">
        <f>IF(D6437=TRUE, "No Data", MID([3]QueryUserInfo!A6436, 2, F6437 -2))</f>
        <v>No Data</v>
      </c>
      <c r="B6437" t="str" cm="1">
        <f t="array" ref="B6437">IF(D6437 = TRUE, "No Data", MID([3]QueryUserInfo!A6436, I6437, _xlfn.IFS(G6437 = TRUE, 6, H6437=TRUE, 4)))</f>
        <v>No Data</v>
      </c>
      <c r="D6437" t="b">
        <f>OR(ISBLANK([3]QueryUserInfo!A6436), [3]QueryUserInfo!A6436 = " USERNAME              SESSIONNAME        ID  STATE   IDLE TIME  LOGON TIME")</f>
        <v>1</v>
      </c>
      <c r="E6437" t="b">
        <f>ISNUMBER(FIND("&gt;", [3]QueryUserInfo!A6436))</f>
        <v>0</v>
      </c>
      <c r="F6437">
        <f>IF(D6437=TRUE, 0, FIND(" ", [3]QueryUserInfo!A6436,2))</f>
        <v>0</v>
      </c>
      <c r="G6437" t="str">
        <f>IF(D6437=TRUE, "No Data", ISNUMBER(FIND("Active", [3]QueryUserInfo!A6436)))</f>
        <v>No Data</v>
      </c>
      <c r="H6437" t="str">
        <f>IF(D6437=TRUE, "No Data", ISNUMBER(FIND("Disc", [3]QueryUserInfo!A6436)))</f>
        <v>No Data</v>
      </c>
      <c r="I6437" t="str" cm="1">
        <f t="array" ref="I6437">IF(D6437 = TRUE, "No Data", _xlfn.IFS(G6437=TRUE, FIND("Active", [3]QueryUserInfo!A6436), H6437=TRUE, FIND("Disc", [3]QueryUserInfo!A6436)))</f>
        <v>No Data</v>
      </c>
    </row>
    <row r="6438" spans="1:9" x14ac:dyDescent="0.3">
      <c r="A6438" t="str">
        <f>IF(D6438=TRUE, "No Data", MID([3]QueryUserInfo!A6437, 2, F6438 -2))</f>
        <v>No Data</v>
      </c>
      <c r="B6438" t="str" cm="1">
        <f t="array" ref="B6438">IF(D6438 = TRUE, "No Data", MID([3]QueryUserInfo!A6437, I6438, _xlfn.IFS(G6438 = TRUE, 6, H6438=TRUE, 4)))</f>
        <v>No Data</v>
      </c>
      <c r="D6438" t="b">
        <f>OR(ISBLANK([3]QueryUserInfo!A6437), [3]QueryUserInfo!A6437 = " USERNAME              SESSIONNAME        ID  STATE   IDLE TIME  LOGON TIME")</f>
        <v>1</v>
      </c>
      <c r="E6438" t="b">
        <f>ISNUMBER(FIND("&gt;", [3]QueryUserInfo!A6437))</f>
        <v>0</v>
      </c>
      <c r="F6438">
        <f>IF(D6438=TRUE, 0, FIND(" ", [3]QueryUserInfo!A6437,2))</f>
        <v>0</v>
      </c>
      <c r="G6438" t="str">
        <f>IF(D6438=TRUE, "No Data", ISNUMBER(FIND("Active", [3]QueryUserInfo!A6437)))</f>
        <v>No Data</v>
      </c>
      <c r="H6438" t="str">
        <f>IF(D6438=TRUE, "No Data", ISNUMBER(FIND("Disc", [3]QueryUserInfo!A6437)))</f>
        <v>No Data</v>
      </c>
      <c r="I6438" t="str" cm="1">
        <f t="array" ref="I6438">IF(D6438 = TRUE, "No Data", _xlfn.IFS(G6438=TRUE, FIND("Active", [3]QueryUserInfo!A6437), H6438=TRUE, FIND("Disc", [3]QueryUserInfo!A6437)))</f>
        <v>No Data</v>
      </c>
    </row>
    <row r="6439" spans="1:9" x14ac:dyDescent="0.3">
      <c r="A6439" t="str">
        <f>IF(D6439=TRUE, "No Data", MID([3]QueryUserInfo!A6438, 2, F6439 -2))</f>
        <v>No Data</v>
      </c>
      <c r="B6439" t="str" cm="1">
        <f t="array" ref="B6439">IF(D6439 = TRUE, "No Data", MID([3]QueryUserInfo!A6438, I6439, _xlfn.IFS(G6439 = TRUE, 6, H6439=TRUE, 4)))</f>
        <v>No Data</v>
      </c>
      <c r="D6439" t="b">
        <f>OR(ISBLANK([3]QueryUserInfo!A6438), [3]QueryUserInfo!A6438 = " USERNAME              SESSIONNAME        ID  STATE   IDLE TIME  LOGON TIME")</f>
        <v>1</v>
      </c>
      <c r="E6439" t="b">
        <f>ISNUMBER(FIND("&gt;", [3]QueryUserInfo!A6438))</f>
        <v>0</v>
      </c>
      <c r="F6439">
        <f>IF(D6439=TRUE, 0, FIND(" ", [3]QueryUserInfo!A6438,2))</f>
        <v>0</v>
      </c>
      <c r="G6439" t="str">
        <f>IF(D6439=TRUE, "No Data", ISNUMBER(FIND("Active", [3]QueryUserInfo!A6438)))</f>
        <v>No Data</v>
      </c>
      <c r="H6439" t="str">
        <f>IF(D6439=TRUE, "No Data", ISNUMBER(FIND("Disc", [3]QueryUserInfo!A6438)))</f>
        <v>No Data</v>
      </c>
      <c r="I6439" t="str" cm="1">
        <f t="array" ref="I6439">IF(D6439 = TRUE, "No Data", _xlfn.IFS(G6439=TRUE, FIND("Active", [3]QueryUserInfo!A6438), H6439=TRUE, FIND("Disc", [3]QueryUserInfo!A6438)))</f>
        <v>No Data</v>
      </c>
    </row>
    <row r="6440" spans="1:9" x14ac:dyDescent="0.3">
      <c r="A6440" t="str">
        <f>IF(D6440=TRUE, "No Data", MID([3]QueryUserInfo!A6439, 2, F6440 -2))</f>
        <v>No Data</v>
      </c>
      <c r="B6440" t="str" cm="1">
        <f t="array" ref="B6440">IF(D6440 = TRUE, "No Data", MID([3]QueryUserInfo!A6439, I6440, _xlfn.IFS(G6440 = TRUE, 6, H6440=TRUE, 4)))</f>
        <v>No Data</v>
      </c>
      <c r="D6440" t="b">
        <f>OR(ISBLANK([3]QueryUserInfo!A6439), [3]QueryUserInfo!A6439 = " USERNAME              SESSIONNAME        ID  STATE   IDLE TIME  LOGON TIME")</f>
        <v>1</v>
      </c>
      <c r="E6440" t="b">
        <f>ISNUMBER(FIND("&gt;", [3]QueryUserInfo!A6439))</f>
        <v>0</v>
      </c>
      <c r="F6440">
        <f>IF(D6440=TRUE, 0, FIND(" ", [3]QueryUserInfo!A6439,2))</f>
        <v>0</v>
      </c>
      <c r="G6440" t="str">
        <f>IF(D6440=TRUE, "No Data", ISNUMBER(FIND("Active", [3]QueryUserInfo!A6439)))</f>
        <v>No Data</v>
      </c>
      <c r="H6440" t="str">
        <f>IF(D6440=TRUE, "No Data", ISNUMBER(FIND("Disc", [3]QueryUserInfo!A6439)))</f>
        <v>No Data</v>
      </c>
      <c r="I6440" t="str" cm="1">
        <f t="array" ref="I6440">IF(D6440 = TRUE, "No Data", _xlfn.IFS(G6440=TRUE, FIND("Active", [3]QueryUserInfo!A6439), H6440=TRUE, FIND("Disc", [3]QueryUserInfo!A6439)))</f>
        <v>No Data</v>
      </c>
    </row>
    <row r="6441" spans="1:9" x14ac:dyDescent="0.3">
      <c r="A6441" t="str">
        <f>IF(D6441=TRUE, "No Data", MID([3]QueryUserInfo!A6440, 2, F6441 -2))</f>
        <v>No Data</v>
      </c>
      <c r="B6441" t="str" cm="1">
        <f t="array" ref="B6441">IF(D6441 = TRUE, "No Data", MID([3]QueryUserInfo!A6440, I6441, _xlfn.IFS(G6441 = TRUE, 6, H6441=TRUE, 4)))</f>
        <v>No Data</v>
      </c>
      <c r="D6441" t="b">
        <f>OR(ISBLANK([3]QueryUserInfo!A6440), [3]QueryUserInfo!A6440 = " USERNAME              SESSIONNAME        ID  STATE   IDLE TIME  LOGON TIME")</f>
        <v>1</v>
      </c>
      <c r="E6441" t="b">
        <f>ISNUMBER(FIND("&gt;", [3]QueryUserInfo!A6440))</f>
        <v>0</v>
      </c>
      <c r="F6441">
        <f>IF(D6441=TRUE, 0, FIND(" ", [3]QueryUserInfo!A6440,2))</f>
        <v>0</v>
      </c>
      <c r="G6441" t="str">
        <f>IF(D6441=TRUE, "No Data", ISNUMBER(FIND("Active", [3]QueryUserInfo!A6440)))</f>
        <v>No Data</v>
      </c>
      <c r="H6441" t="str">
        <f>IF(D6441=TRUE, "No Data", ISNUMBER(FIND("Disc", [3]QueryUserInfo!A6440)))</f>
        <v>No Data</v>
      </c>
      <c r="I6441" t="str" cm="1">
        <f t="array" ref="I6441">IF(D6441 = TRUE, "No Data", _xlfn.IFS(G6441=TRUE, FIND("Active", [3]QueryUserInfo!A6440), H6441=TRUE, FIND("Disc", [3]QueryUserInfo!A6440)))</f>
        <v>No Data</v>
      </c>
    </row>
    <row r="6442" spans="1:9" x14ac:dyDescent="0.3">
      <c r="A6442" t="str">
        <f>IF(D6442=TRUE, "No Data", MID([3]QueryUserInfo!A6441, 2, F6442 -2))</f>
        <v>No Data</v>
      </c>
      <c r="B6442" t="str" cm="1">
        <f t="array" ref="B6442">IF(D6442 = TRUE, "No Data", MID([3]QueryUserInfo!A6441, I6442, _xlfn.IFS(G6442 = TRUE, 6, H6442=TRUE, 4)))</f>
        <v>No Data</v>
      </c>
      <c r="D6442" t="b">
        <f>OR(ISBLANK([3]QueryUserInfo!A6441), [3]QueryUserInfo!A6441 = " USERNAME              SESSIONNAME        ID  STATE   IDLE TIME  LOGON TIME")</f>
        <v>1</v>
      </c>
      <c r="E6442" t="b">
        <f>ISNUMBER(FIND("&gt;", [3]QueryUserInfo!A6441))</f>
        <v>0</v>
      </c>
      <c r="F6442">
        <f>IF(D6442=TRUE, 0, FIND(" ", [3]QueryUserInfo!A6441,2))</f>
        <v>0</v>
      </c>
      <c r="G6442" t="str">
        <f>IF(D6442=TRUE, "No Data", ISNUMBER(FIND("Active", [3]QueryUserInfo!A6441)))</f>
        <v>No Data</v>
      </c>
      <c r="H6442" t="str">
        <f>IF(D6442=TRUE, "No Data", ISNUMBER(FIND("Disc", [3]QueryUserInfo!A6441)))</f>
        <v>No Data</v>
      </c>
      <c r="I6442" t="str" cm="1">
        <f t="array" ref="I6442">IF(D6442 = TRUE, "No Data", _xlfn.IFS(G6442=TRUE, FIND("Active", [3]QueryUserInfo!A6441), H6442=TRUE, FIND("Disc", [3]QueryUserInfo!A6441)))</f>
        <v>No Data</v>
      </c>
    </row>
    <row r="6443" spans="1:9" x14ac:dyDescent="0.3">
      <c r="A6443" t="str">
        <f>IF(D6443=TRUE, "No Data", MID([3]QueryUserInfo!A6442, 2, F6443 -2))</f>
        <v>No Data</v>
      </c>
      <c r="B6443" t="str" cm="1">
        <f t="array" ref="B6443">IF(D6443 = TRUE, "No Data", MID([3]QueryUserInfo!A6442, I6443, _xlfn.IFS(G6443 = TRUE, 6, H6443=TRUE, 4)))</f>
        <v>No Data</v>
      </c>
      <c r="D6443" t="b">
        <f>OR(ISBLANK([3]QueryUserInfo!A6442), [3]QueryUserInfo!A6442 = " USERNAME              SESSIONNAME        ID  STATE   IDLE TIME  LOGON TIME")</f>
        <v>1</v>
      </c>
      <c r="E6443" t="b">
        <f>ISNUMBER(FIND("&gt;", [3]QueryUserInfo!A6442))</f>
        <v>0</v>
      </c>
      <c r="F6443">
        <f>IF(D6443=TRUE, 0, FIND(" ", [3]QueryUserInfo!A6442,2))</f>
        <v>0</v>
      </c>
      <c r="G6443" t="str">
        <f>IF(D6443=TRUE, "No Data", ISNUMBER(FIND("Active", [3]QueryUserInfo!A6442)))</f>
        <v>No Data</v>
      </c>
      <c r="H6443" t="str">
        <f>IF(D6443=TRUE, "No Data", ISNUMBER(FIND("Disc", [3]QueryUserInfo!A6442)))</f>
        <v>No Data</v>
      </c>
      <c r="I6443" t="str" cm="1">
        <f t="array" ref="I6443">IF(D6443 = TRUE, "No Data", _xlfn.IFS(G6443=TRUE, FIND("Active", [3]QueryUserInfo!A6442), H6443=TRUE, FIND("Disc", [3]QueryUserInfo!A6442)))</f>
        <v>No Data</v>
      </c>
    </row>
    <row r="6444" spans="1:9" x14ac:dyDescent="0.3">
      <c r="A6444" t="str">
        <f>IF(D6444=TRUE, "No Data", MID([3]QueryUserInfo!A6443, 2, F6444 -2))</f>
        <v>No Data</v>
      </c>
      <c r="B6444" t="str" cm="1">
        <f t="array" ref="B6444">IF(D6444 = TRUE, "No Data", MID([3]QueryUserInfo!A6443, I6444, _xlfn.IFS(G6444 = TRUE, 6, H6444=TRUE, 4)))</f>
        <v>No Data</v>
      </c>
      <c r="D6444" t="b">
        <f>OR(ISBLANK([3]QueryUserInfo!A6443), [3]QueryUserInfo!A6443 = " USERNAME              SESSIONNAME        ID  STATE   IDLE TIME  LOGON TIME")</f>
        <v>1</v>
      </c>
      <c r="E6444" t="b">
        <f>ISNUMBER(FIND("&gt;", [3]QueryUserInfo!A6443))</f>
        <v>0</v>
      </c>
      <c r="F6444">
        <f>IF(D6444=TRUE, 0, FIND(" ", [3]QueryUserInfo!A6443,2))</f>
        <v>0</v>
      </c>
      <c r="G6444" t="str">
        <f>IF(D6444=TRUE, "No Data", ISNUMBER(FIND("Active", [3]QueryUserInfo!A6443)))</f>
        <v>No Data</v>
      </c>
      <c r="H6444" t="str">
        <f>IF(D6444=TRUE, "No Data", ISNUMBER(FIND("Disc", [3]QueryUserInfo!A6443)))</f>
        <v>No Data</v>
      </c>
      <c r="I6444" t="str" cm="1">
        <f t="array" ref="I6444">IF(D6444 = TRUE, "No Data", _xlfn.IFS(G6444=TRUE, FIND("Active", [3]QueryUserInfo!A6443), H6444=TRUE, FIND("Disc", [3]QueryUserInfo!A6443)))</f>
        <v>No Data</v>
      </c>
    </row>
    <row r="6445" spans="1:9" x14ac:dyDescent="0.3">
      <c r="A6445" t="str">
        <f>IF(D6445=TRUE, "No Data", MID([3]QueryUserInfo!A6444, 2, F6445 -2))</f>
        <v>No Data</v>
      </c>
      <c r="B6445" t="str" cm="1">
        <f t="array" ref="B6445">IF(D6445 = TRUE, "No Data", MID([3]QueryUserInfo!A6444, I6445, _xlfn.IFS(G6445 = TRUE, 6, H6445=TRUE, 4)))</f>
        <v>No Data</v>
      </c>
      <c r="D6445" t="b">
        <f>OR(ISBLANK([3]QueryUserInfo!A6444), [3]QueryUserInfo!A6444 = " USERNAME              SESSIONNAME        ID  STATE   IDLE TIME  LOGON TIME")</f>
        <v>1</v>
      </c>
      <c r="E6445" t="b">
        <f>ISNUMBER(FIND("&gt;", [3]QueryUserInfo!A6444))</f>
        <v>0</v>
      </c>
      <c r="F6445">
        <f>IF(D6445=TRUE, 0, FIND(" ", [3]QueryUserInfo!A6444,2))</f>
        <v>0</v>
      </c>
      <c r="G6445" t="str">
        <f>IF(D6445=TRUE, "No Data", ISNUMBER(FIND("Active", [3]QueryUserInfo!A6444)))</f>
        <v>No Data</v>
      </c>
      <c r="H6445" t="str">
        <f>IF(D6445=TRUE, "No Data", ISNUMBER(FIND("Disc", [3]QueryUserInfo!A6444)))</f>
        <v>No Data</v>
      </c>
      <c r="I6445" t="str" cm="1">
        <f t="array" ref="I6445">IF(D6445 = TRUE, "No Data", _xlfn.IFS(G6445=TRUE, FIND("Active", [3]QueryUserInfo!A6444), H6445=TRUE, FIND("Disc", [3]QueryUserInfo!A6444)))</f>
        <v>No Data</v>
      </c>
    </row>
    <row r="6446" spans="1:9" x14ac:dyDescent="0.3">
      <c r="A6446" t="str">
        <f>IF(D6446=TRUE, "No Data", MID([3]QueryUserInfo!A6445, 2, F6446 -2))</f>
        <v>No Data</v>
      </c>
      <c r="B6446" t="str" cm="1">
        <f t="array" ref="B6446">IF(D6446 = TRUE, "No Data", MID([3]QueryUserInfo!A6445, I6446, _xlfn.IFS(G6446 = TRUE, 6, H6446=TRUE, 4)))</f>
        <v>No Data</v>
      </c>
      <c r="D6446" t="b">
        <f>OR(ISBLANK([3]QueryUserInfo!A6445), [3]QueryUserInfo!A6445 = " USERNAME              SESSIONNAME        ID  STATE   IDLE TIME  LOGON TIME")</f>
        <v>1</v>
      </c>
      <c r="E6446" t="b">
        <f>ISNUMBER(FIND("&gt;", [3]QueryUserInfo!A6445))</f>
        <v>0</v>
      </c>
      <c r="F6446">
        <f>IF(D6446=TRUE, 0, FIND(" ", [3]QueryUserInfo!A6445,2))</f>
        <v>0</v>
      </c>
      <c r="G6446" t="str">
        <f>IF(D6446=TRUE, "No Data", ISNUMBER(FIND("Active", [3]QueryUserInfo!A6445)))</f>
        <v>No Data</v>
      </c>
      <c r="H6446" t="str">
        <f>IF(D6446=TRUE, "No Data", ISNUMBER(FIND("Disc", [3]QueryUserInfo!A6445)))</f>
        <v>No Data</v>
      </c>
      <c r="I6446" t="str" cm="1">
        <f t="array" ref="I6446">IF(D6446 = TRUE, "No Data", _xlfn.IFS(G6446=TRUE, FIND("Active", [3]QueryUserInfo!A6445), H6446=TRUE, FIND("Disc", [3]QueryUserInfo!A6445)))</f>
        <v>No Data</v>
      </c>
    </row>
    <row r="6447" spans="1:9" x14ac:dyDescent="0.3">
      <c r="A6447" t="str">
        <f>IF(D6447=TRUE, "No Data", MID([3]QueryUserInfo!A6446, 2, F6447 -2))</f>
        <v>No Data</v>
      </c>
      <c r="B6447" t="str" cm="1">
        <f t="array" ref="B6447">IF(D6447 = TRUE, "No Data", MID([3]QueryUserInfo!A6446, I6447, _xlfn.IFS(G6447 = TRUE, 6, H6447=TRUE, 4)))</f>
        <v>No Data</v>
      </c>
      <c r="D6447" t="b">
        <f>OR(ISBLANK([3]QueryUserInfo!A6446), [3]QueryUserInfo!A6446 = " USERNAME              SESSIONNAME        ID  STATE   IDLE TIME  LOGON TIME")</f>
        <v>1</v>
      </c>
      <c r="E6447" t="b">
        <f>ISNUMBER(FIND("&gt;", [3]QueryUserInfo!A6446))</f>
        <v>0</v>
      </c>
      <c r="F6447">
        <f>IF(D6447=TRUE, 0, FIND(" ", [3]QueryUserInfo!A6446,2))</f>
        <v>0</v>
      </c>
      <c r="G6447" t="str">
        <f>IF(D6447=TRUE, "No Data", ISNUMBER(FIND("Active", [3]QueryUserInfo!A6446)))</f>
        <v>No Data</v>
      </c>
      <c r="H6447" t="str">
        <f>IF(D6447=TRUE, "No Data", ISNUMBER(FIND("Disc", [3]QueryUserInfo!A6446)))</f>
        <v>No Data</v>
      </c>
      <c r="I6447" t="str" cm="1">
        <f t="array" ref="I6447">IF(D6447 = TRUE, "No Data", _xlfn.IFS(G6447=TRUE, FIND("Active", [3]QueryUserInfo!A6446), H6447=TRUE, FIND("Disc", [3]QueryUserInfo!A6446)))</f>
        <v>No Data</v>
      </c>
    </row>
    <row r="6448" spans="1:9" x14ac:dyDescent="0.3">
      <c r="A6448" t="str">
        <f>IF(D6448=TRUE, "No Data", MID([3]QueryUserInfo!A6447, 2, F6448 -2))</f>
        <v>No Data</v>
      </c>
      <c r="B6448" t="str" cm="1">
        <f t="array" ref="B6448">IF(D6448 = TRUE, "No Data", MID([3]QueryUserInfo!A6447, I6448, _xlfn.IFS(G6448 = TRUE, 6, H6448=TRUE, 4)))</f>
        <v>No Data</v>
      </c>
      <c r="D6448" t="b">
        <f>OR(ISBLANK([3]QueryUserInfo!A6447), [3]QueryUserInfo!A6447 = " USERNAME              SESSIONNAME        ID  STATE   IDLE TIME  LOGON TIME")</f>
        <v>1</v>
      </c>
      <c r="E6448" t="b">
        <f>ISNUMBER(FIND("&gt;", [3]QueryUserInfo!A6447))</f>
        <v>0</v>
      </c>
      <c r="F6448">
        <f>IF(D6448=TRUE, 0, FIND(" ", [3]QueryUserInfo!A6447,2))</f>
        <v>0</v>
      </c>
      <c r="G6448" t="str">
        <f>IF(D6448=TRUE, "No Data", ISNUMBER(FIND("Active", [3]QueryUserInfo!A6447)))</f>
        <v>No Data</v>
      </c>
      <c r="H6448" t="str">
        <f>IF(D6448=TRUE, "No Data", ISNUMBER(FIND("Disc", [3]QueryUserInfo!A6447)))</f>
        <v>No Data</v>
      </c>
      <c r="I6448" t="str" cm="1">
        <f t="array" ref="I6448">IF(D6448 = TRUE, "No Data", _xlfn.IFS(G6448=TRUE, FIND("Active", [3]QueryUserInfo!A6447), H6448=TRUE, FIND("Disc", [3]QueryUserInfo!A6447)))</f>
        <v>No Data</v>
      </c>
    </row>
    <row r="6449" spans="1:9" x14ac:dyDescent="0.3">
      <c r="A6449" t="str">
        <f>IF(D6449=TRUE, "No Data", MID([3]QueryUserInfo!A6448, 2, F6449 -2))</f>
        <v>No Data</v>
      </c>
      <c r="B6449" t="str" cm="1">
        <f t="array" ref="B6449">IF(D6449 = TRUE, "No Data", MID([3]QueryUserInfo!A6448, I6449, _xlfn.IFS(G6449 = TRUE, 6, H6449=TRUE, 4)))</f>
        <v>No Data</v>
      </c>
      <c r="D6449" t="b">
        <f>OR(ISBLANK([3]QueryUserInfo!A6448), [3]QueryUserInfo!A6448 = " USERNAME              SESSIONNAME        ID  STATE   IDLE TIME  LOGON TIME")</f>
        <v>1</v>
      </c>
      <c r="E6449" t="b">
        <f>ISNUMBER(FIND("&gt;", [3]QueryUserInfo!A6448))</f>
        <v>0</v>
      </c>
      <c r="F6449">
        <f>IF(D6449=TRUE, 0, FIND(" ", [3]QueryUserInfo!A6448,2))</f>
        <v>0</v>
      </c>
      <c r="G6449" t="str">
        <f>IF(D6449=TRUE, "No Data", ISNUMBER(FIND("Active", [3]QueryUserInfo!A6448)))</f>
        <v>No Data</v>
      </c>
      <c r="H6449" t="str">
        <f>IF(D6449=TRUE, "No Data", ISNUMBER(FIND("Disc", [3]QueryUserInfo!A6448)))</f>
        <v>No Data</v>
      </c>
      <c r="I6449" t="str" cm="1">
        <f t="array" ref="I6449">IF(D6449 = TRUE, "No Data", _xlfn.IFS(G6449=TRUE, FIND("Active", [3]QueryUserInfo!A6448), H6449=TRUE, FIND("Disc", [3]QueryUserInfo!A6448)))</f>
        <v>No Data</v>
      </c>
    </row>
    <row r="6450" spans="1:9" x14ac:dyDescent="0.3">
      <c r="A6450" t="str">
        <f>IF(D6450=TRUE, "No Data", MID([3]QueryUserInfo!A6449, 2, F6450 -2))</f>
        <v>No Data</v>
      </c>
      <c r="B6450" t="str" cm="1">
        <f t="array" ref="B6450">IF(D6450 = TRUE, "No Data", MID([3]QueryUserInfo!A6449, I6450, _xlfn.IFS(G6450 = TRUE, 6, H6450=TRUE, 4)))</f>
        <v>No Data</v>
      </c>
      <c r="D6450" t="b">
        <f>OR(ISBLANK([3]QueryUserInfo!A6449), [3]QueryUserInfo!A6449 = " USERNAME              SESSIONNAME        ID  STATE   IDLE TIME  LOGON TIME")</f>
        <v>1</v>
      </c>
      <c r="E6450" t="b">
        <f>ISNUMBER(FIND("&gt;", [3]QueryUserInfo!A6449))</f>
        <v>0</v>
      </c>
      <c r="F6450">
        <f>IF(D6450=TRUE, 0, FIND(" ", [3]QueryUserInfo!A6449,2))</f>
        <v>0</v>
      </c>
      <c r="G6450" t="str">
        <f>IF(D6450=TRUE, "No Data", ISNUMBER(FIND("Active", [3]QueryUserInfo!A6449)))</f>
        <v>No Data</v>
      </c>
      <c r="H6450" t="str">
        <f>IF(D6450=TRUE, "No Data", ISNUMBER(FIND("Disc", [3]QueryUserInfo!A6449)))</f>
        <v>No Data</v>
      </c>
      <c r="I6450" t="str" cm="1">
        <f t="array" ref="I6450">IF(D6450 = TRUE, "No Data", _xlfn.IFS(G6450=TRUE, FIND("Active", [3]QueryUserInfo!A6449), H6450=TRUE, FIND("Disc", [3]QueryUserInfo!A6449)))</f>
        <v>No Data</v>
      </c>
    </row>
    <row r="6451" spans="1:9" x14ac:dyDescent="0.3">
      <c r="A6451" t="str">
        <f>IF(D6451=TRUE, "No Data", MID([3]QueryUserInfo!A6450, 2, F6451 -2))</f>
        <v>No Data</v>
      </c>
      <c r="B6451" t="str" cm="1">
        <f t="array" ref="B6451">IF(D6451 = TRUE, "No Data", MID([3]QueryUserInfo!A6450, I6451, _xlfn.IFS(G6451 = TRUE, 6, H6451=TRUE, 4)))</f>
        <v>No Data</v>
      </c>
      <c r="D6451" t="b">
        <f>OR(ISBLANK([3]QueryUserInfo!A6450), [3]QueryUserInfo!A6450 = " USERNAME              SESSIONNAME        ID  STATE   IDLE TIME  LOGON TIME")</f>
        <v>1</v>
      </c>
      <c r="E6451" t="b">
        <f>ISNUMBER(FIND("&gt;", [3]QueryUserInfo!A6450))</f>
        <v>0</v>
      </c>
      <c r="F6451">
        <f>IF(D6451=TRUE, 0, FIND(" ", [3]QueryUserInfo!A6450,2))</f>
        <v>0</v>
      </c>
      <c r="G6451" t="str">
        <f>IF(D6451=TRUE, "No Data", ISNUMBER(FIND("Active", [3]QueryUserInfo!A6450)))</f>
        <v>No Data</v>
      </c>
      <c r="H6451" t="str">
        <f>IF(D6451=TRUE, "No Data", ISNUMBER(FIND("Disc", [3]QueryUserInfo!A6450)))</f>
        <v>No Data</v>
      </c>
      <c r="I6451" t="str" cm="1">
        <f t="array" ref="I6451">IF(D6451 = TRUE, "No Data", _xlfn.IFS(G6451=TRUE, FIND("Active", [3]QueryUserInfo!A6450), H6451=TRUE, FIND("Disc", [3]QueryUserInfo!A6450)))</f>
        <v>No Data</v>
      </c>
    </row>
    <row r="6452" spans="1:9" x14ac:dyDescent="0.3">
      <c r="A6452" t="str">
        <f>IF(D6452=TRUE, "No Data", MID([3]QueryUserInfo!A6451, 2, F6452 -2))</f>
        <v>No Data</v>
      </c>
      <c r="B6452" t="str" cm="1">
        <f t="array" ref="B6452">IF(D6452 = TRUE, "No Data", MID([3]QueryUserInfo!A6451, I6452, _xlfn.IFS(G6452 = TRUE, 6, H6452=TRUE, 4)))</f>
        <v>No Data</v>
      </c>
      <c r="D6452" t="b">
        <f>OR(ISBLANK([3]QueryUserInfo!A6451), [3]QueryUserInfo!A6451 = " USERNAME              SESSIONNAME        ID  STATE   IDLE TIME  LOGON TIME")</f>
        <v>1</v>
      </c>
      <c r="E6452" t="b">
        <f>ISNUMBER(FIND("&gt;", [3]QueryUserInfo!A6451))</f>
        <v>0</v>
      </c>
      <c r="F6452">
        <f>IF(D6452=TRUE, 0, FIND(" ", [3]QueryUserInfo!A6451,2))</f>
        <v>0</v>
      </c>
      <c r="G6452" t="str">
        <f>IF(D6452=TRUE, "No Data", ISNUMBER(FIND("Active", [3]QueryUserInfo!A6451)))</f>
        <v>No Data</v>
      </c>
      <c r="H6452" t="str">
        <f>IF(D6452=TRUE, "No Data", ISNUMBER(FIND("Disc", [3]QueryUserInfo!A6451)))</f>
        <v>No Data</v>
      </c>
      <c r="I6452" t="str" cm="1">
        <f t="array" ref="I6452">IF(D6452 = TRUE, "No Data", _xlfn.IFS(G6452=TRUE, FIND("Active", [3]QueryUserInfo!A6451), H6452=TRUE, FIND("Disc", [3]QueryUserInfo!A6451)))</f>
        <v>No Data</v>
      </c>
    </row>
    <row r="6453" spans="1:9" x14ac:dyDescent="0.3">
      <c r="A6453" t="str">
        <f>IF(D6453=TRUE, "No Data", MID([3]QueryUserInfo!A6452, 2, F6453 -2))</f>
        <v>No Data</v>
      </c>
      <c r="B6453" t="str" cm="1">
        <f t="array" ref="B6453">IF(D6453 = TRUE, "No Data", MID([3]QueryUserInfo!A6452, I6453, _xlfn.IFS(G6453 = TRUE, 6, H6453=TRUE, 4)))</f>
        <v>No Data</v>
      </c>
      <c r="D6453" t="b">
        <f>OR(ISBLANK([3]QueryUserInfo!A6452), [3]QueryUserInfo!A6452 = " USERNAME              SESSIONNAME        ID  STATE   IDLE TIME  LOGON TIME")</f>
        <v>1</v>
      </c>
      <c r="E6453" t="b">
        <f>ISNUMBER(FIND("&gt;", [3]QueryUserInfo!A6452))</f>
        <v>0</v>
      </c>
      <c r="F6453">
        <f>IF(D6453=TRUE, 0, FIND(" ", [3]QueryUserInfo!A6452,2))</f>
        <v>0</v>
      </c>
      <c r="G6453" t="str">
        <f>IF(D6453=TRUE, "No Data", ISNUMBER(FIND("Active", [3]QueryUserInfo!A6452)))</f>
        <v>No Data</v>
      </c>
      <c r="H6453" t="str">
        <f>IF(D6453=TRUE, "No Data", ISNUMBER(FIND("Disc", [3]QueryUserInfo!A6452)))</f>
        <v>No Data</v>
      </c>
      <c r="I6453" t="str" cm="1">
        <f t="array" ref="I6453">IF(D6453 = TRUE, "No Data", _xlfn.IFS(G6453=TRUE, FIND("Active", [3]QueryUserInfo!A6452), H6453=TRUE, FIND("Disc", [3]QueryUserInfo!A6452)))</f>
        <v>No Data</v>
      </c>
    </row>
    <row r="6454" spans="1:9" x14ac:dyDescent="0.3">
      <c r="A6454" t="str">
        <f>IF(D6454=TRUE, "No Data", MID([3]QueryUserInfo!A6453, 2, F6454 -2))</f>
        <v>No Data</v>
      </c>
      <c r="B6454" t="str" cm="1">
        <f t="array" ref="B6454">IF(D6454 = TRUE, "No Data", MID([3]QueryUserInfo!A6453, I6454, _xlfn.IFS(G6454 = TRUE, 6, H6454=TRUE, 4)))</f>
        <v>No Data</v>
      </c>
      <c r="D6454" t="b">
        <f>OR(ISBLANK([3]QueryUserInfo!A6453), [3]QueryUserInfo!A6453 = " USERNAME              SESSIONNAME        ID  STATE   IDLE TIME  LOGON TIME")</f>
        <v>1</v>
      </c>
      <c r="E6454" t="b">
        <f>ISNUMBER(FIND("&gt;", [3]QueryUserInfo!A6453))</f>
        <v>0</v>
      </c>
      <c r="F6454">
        <f>IF(D6454=TRUE, 0, FIND(" ", [3]QueryUserInfo!A6453,2))</f>
        <v>0</v>
      </c>
      <c r="G6454" t="str">
        <f>IF(D6454=TRUE, "No Data", ISNUMBER(FIND("Active", [3]QueryUserInfo!A6453)))</f>
        <v>No Data</v>
      </c>
      <c r="H6454" t="str">
        <f>IF(D6454=TRUE, "No Data", ISNUMBER(FIND("Disc", [3]QueryUserInfo!A6453)))</f>
        <v>No Data</v>
      </c>
      <c r="I6454" t="str" cm="1">
        <f t="array" ref="I6454">IF(D6454 = TRUE, "No Data", _xlfn.IFS(G6454=TRUE, FIND("Active", [3]QueryUserInfo!A6453), H6454=TRUE, FIND("Disc", [3]QueryUserInfo!A6453)))</f>
        <v>No Data</v>
      </c>
    </row>
    <row r="6455" spans="1:9" x14ac:dyDescent="0.3">
      <c r="A6455" t="str">
        <f>IF(D6455=TRUE, "No Data", MID([3]QueryUserInfo!A6454, 2, F6455 -2))</f>
        <v>No Data</v>
      </c>
      <c r="B6455" t="str" cm="1">
        <f t="array" ref="B6455">IF(D6455 = TRUE, "No Data", MID([3]QueryUserInfo!A6454, I6455, _xlfn.IFS(G6455 = TRUE, 6, H6455=TRUE, 4)))</f>
        <v>No Data</v>
      </c>
      <c r="D6455" t="b">
        <f>OR(ISBLANK([3]QueryUserInfo!A6454), [3]QueryUserInfo!A6454 = " USERNAME              SESSIONNAME        ID  STATE   IDLE TIME  LOGON TIME")</f>
        <v>1</v>
      </c>
      <c r="E6455" t="b">
        <f>ISNUMBER(FIND("&gt;", [3]QueryUserInfo!A6454))</f>
        <v>0</v>
      </c>
      <c r="F6455">
        <f>IF(D6455=TRUE, 0, FIND(" ", [3]QueryUserInfo!A6454,2))</f>
        <v>0</v>
      </c>
      <c r="G6455" t="str">
        <f>IF(D6455=TRUE, "No Data", ISNUMBER(FIND("Active", [3]QueryUserInfo!A6454)))</f>
        <v>No Data</v>
      </c>
      <c r="H6455" t="str">
        <f>IF(D6455=TRUE, "No Data", ISNUMBER(FIND("Disc", [3]QueryUserInfo!A6454)))</f>
        <v>No Data</v>
      </c>
      <c r="I6455" t="str" cm="1">
        <f t="array" ref="I6455">IF(D6455 = TRUE, "No Data", _xlfn.IFS(G6455=TRUE, FIND("Active", [3]QueryUserInfo!A6454), H6455=TRUE, FIND("Disc", [3]QueryUserInfo!A6454)))</f>
        <v>No Data</v>
      </c>
    </row>
    <row r="6456" spans="1:9" x14ac:dyDescent="0.3">
      <c r="A6456" t="str">
        <f>IF(D6456=TRUE, "No Data", MID([3]QueryUserInfo!A6455, 2, F6456 -2))</f>
        <v>No Data</v>
      </c>
      <c r="B6456" t="str" cm="1">
        <f t="array" ref="B6456">IF(D6456 = TRUE, "No Data", MID([3]QueryUserInfo!A6455, I6456, _xlfn.IFS(G6456 = TRUE, 6, H6456=TRUE, 4)))</f>
        <v>No Data</v>
      </c>
      <c r="D6456" t="b">
        <f>OR(ISBLANK([3]QueryUserInfo!A6455), [3]QueryUserInfo!A6455 = " USERNAME              SESSIONNAME        ID  STATE   IDLE TIME  LOGON TIME")</f>
        <v>1</v>
      </c>
      <c r="E6456" t="b">
        <f>ISNUMBER(FIND("&gt;", [3]QueryUserInfo!A6455))</f>
        <v>0</v>
      </c>
      <c r="F6456">
        <f>IF(D6456=TRUE, 0, FIND(" ", [3]QueryUserInfo!A6455,2))</f>
        <v>0</v>
      </c>
      <c r="G6456" t="str">
        <f>IF(D6456=TRUE, "No Data", ISNUMBER(FIND("Active", [3]QueryUserInfo!A6455)))</f>
        <v>No Data</v>
      </c>
      <c r="H6456" t="str">
        <f>IF(D6456=TRUE, "No Data", ISNUMBER(FIND("Disc", [3]QueryUserInfo!A6455)))</f>
        <v>No Data</v>
      </c>
      <c r="I6456" t="str" cm="1">
        <f t="array" ref="I6456">IF(D6456 = TRUE, "No Data", _xlfn.IFS(G6456=TRUE, FIND("Active", [3]QueryUserInfo!A6455), H6456=TRUE, FIND("Disc", [3]QueryUserInfo!A6455)))</f>
        <v>No Data</v>
      </c>
    </row>
    <row r="6457" spans="1:9" x14ac:dyDescent="0.3">
      <c r="A6457" t="str">
        <f>IF(D6457=TRUE, "No Data", MID([3]QueryUserInfo!A6456, 2, F6457 -2))</f>
        <v>No Data</v>
      </c>
      <c r="B6457" t="str" cm="1">
        <f t="array" ref="B6457">IF(D6457 = TRUE, "No Data", MID([3]QueryUserInfo!A6456, I6457, _xlfn.IFS(G6457 = TRUE, 6, H6457=TRUE, 4)))</f>
        <v>No Data</v>
      </c>
      <c r="D6457" t="b">
        <f>OR(ISBLANK([3]QueryUserInfo!A6456), [3]QueryUserInfo!A6456 = " USERNAME              SESSIONNAME        ID  STATE   IDLE TIME  LOGON TIME")</f>
        <v>1</v>
      </c>
      <c r="E6457" t="b">
        <f>ISNUMBER(FIND("&gt;", [3]QueryUserInfo!A6456))</f>
        <v>0</v>
      </c>
      <c r="F6457">
        <f>IF(D6457=TRUE, 0, FIND(" ", [3]QueryUserInfo!A6456,2))</f>
        <v>0</v>
      </c>
      <c r="G6457" t="str">
        <f>IF(D6457=TRUE, "No Data", ISNUMBER(FIND("Active", [3]QueryUserInfo!A6456)))</f>
        <v>No Data</v>
      </c>
      <c r="H6457" t="str">
        <f>IF(D6457=TRUE, "No Data", ISNUMBER(FIND("Disc", [3]QueryUserInfo!A6456)))</f>
        <v>No Data</v>
      </c>
      <c r="I6457" t="str" cm="1">
        <f t="array" ref="I6457">IF(D6457 = TRUE, "No Data", _xlfn.IFS(G6457=TRUE, FIND("Active", [3]QueryUserInfo!A6456), H6457=TRUE, FIND("Disc", [3]QueryUserInfo!A6456)))</f>
        <v>No Data</v>
      </c>
    </row>
    <row r="6458" spans="1:9" x14ac:dyDescent="0.3">
      <c r="A6458" t="str">
        <f>IF(D6458=TRUE, "No Data", MID([3]QueryUserInfo!A6457, 2, F6458 -2))</f>
        <v>No Data</v>
      </c>
      <c r="B6458" t="str" cm="1">
        <f t="array" ref="B6458">IF(D6458 = TRUE, "No Data", MID([3]QueryUserInfo!A6457, I6458, _xlfn.IFS(G6458 = TRUE, 6, H6458=TRUE, 4)))</f>
        <v>No Data</v>
      </c>
      <c r="D6458" t="b">
        <f>OR(ISBLANK([3]QueryUserInfo!A6457), [3]QueryUserInfo!A6457 = " USERNAME              SESSIONNAME        ID  STATE   IDLE TIME  LOGON TIME")</f>
        <v>1</v>
      </c>
      <c r="E6458" t="b">
        <f>ISNUMBER(FIND("&gt;", [3]QueryUserInfo!A6457))</f>
        <v>0</v>
      </c>
      <c r="F6458">
        <f>IF(D6458=TRUE, 0, FIND(" ", [3]QueryUserInfo!A6457,2))</f>
        <v>0</v>
      </c>
      <c r="G6458" t="str">
        <f>IF(D6458=TRUE, "No Data", ISNUMBER(FIND("Active", [3]QueryUserInfo!A6457)))</f>
        <v>No Data</v>
      </c>
      <c r="H6458" t="str">
        <f>IF(D6458=TRUE, "No Data", ISNUMBER(FIND("Disc", [3]QueryUserInfo!A6457)))</f>
        <v>No Data</v>
      </c>
      <c r="I6458" t="str" cm="1">
        <f t="array" ref="I6458">IF(D6458 = TRUE, "No Data", _xlfn.IFS(G6458=TRUE, FIND("Active", [3]QueryUserInfo!A6457), H6458=TRUE, FIND("Disc", [3]QueryUserInfo!A6457)))</f>
        <v>No Data</v>
      </c>
    </row>
    <row r="6459" spans="1:9" x14ac:dyDescent="0.3">
      <c r="A6459" t="str">
        <f>IF(D6459=TRUE, "No Data", MID([3]QueryUserInfo!A6458, 2, F6459 -2))</f>
        <v>No Data</v>
      </c>
      <c r="B6459" t="str" cm="1">
        <f t="array" ref="B6459">IF(D6459 = TRUE, "No Data", MID([3]QueryUserInfo!A6458, I6459, _xlfn.IFS(G6459 = TRUE, 6, H6459=TRUE, 4)))</f>
        <v>No Data</v>
      </c>
      <c r="D6459" t="b">
        <f>OR(ISBLANK([3]QueryUserInfo!A6458), [3]QueryUserInfo!A6458 = " USERNAME              SESSIONNAME        ID  STATE   IDLE TIME  LOGON TIME")</f>
        <v>1</v>
      </c>
      <c r="E6459" t="b">
        <f>ISNUMBER(FIND("&gt;", [3]QueryUserInfo!A6458))</f>
        <v>0</v>
      </c>
      <c r="F6459">
        <f>IF(D6459=TRUE, 0, FIND(" ", [3]QueryUserInfo!A6458,2))</f>
        <v>0</v>
      </c>
      <c r="G6459" t="str">
        <f>IF(D6459=TRUE, "No Data", ISNUMBER(FIND("Active", [3]QueryUserInfo!A6458)))</f>
        <v>No Data</v>
      </c>
      <c r="H6459" t="str">
        <f>IF(D6459=TRUE, "No Data", ISNUMBER(FIND("Disc", [3]QueryUserInfo!A6458)))</f>
        <v>No Data</v>
      </c>
      <c r="I6459" t="str" cm="1">
        <f t="array" ref="I6459">IF(D6459 = TRUE, "No Data", _xlfn.IFS(G6459=TRUE, FIND("Active", [3]QueryUserInfo!A6458), H6459=TRUE, FIND("Disc", [3]QueryUserInfo!A6458)))</f>
        <v>No Data</v>
      </c>
    </row>
    <row r="6460" spans="1:9" x14ac:dyDescent="0.3">
      <c r="A6460" t="str">
        <f>IF(D6460=TRUE, "No Data", MID([3]QueryUserInfo!A6459, 2, F6460 -2))</f>
        <v>No Data</v>
      </c>
      <c r="B6460" t="str" cm="1">
        <f t="array" ref="B6460">IF(D6460 = TRUE, "No Data", MID([3]QueryUserInfo!A6459, I6460, _xlfn.IFS(G6460 = TRUE, 6, H6460=TRUE, 4)))</f>
        <v>No Data</v>
      </c>
      <c r="D6460" t="b">
        <f>OR(ISBLANK([3]QueryUserInfo!A6459), [3]QueryUserInfo!A6459 = " USERNAME              SESSIONNAME        ID  STATE   IDLE TIME  LOGON TIME")</f>
        <v>1</v>
      </c>
      <c r="E6460" t="b">
        <f>ISNUMBER(FIND("&gt;", [3]QueryUserInfo!A6459))</f>
        <v>0</v>
      </c>
      <c r="F6460">
        <f>IF(D6460=TRUE, 0, FIND(" ", [3]QueryUserInfo!A6459,2))</f>
        <v>0</v>
      </c>
      <c r="G6460" t="str">
        <f>IF(D6460=TRUE, "No Data", ISNUMBER(FIND("Active", [3]QueryUserInfo!A6459)))</f>
        <v>No Data</v>
      </c>
      <c r="H6460" t="str">
        <f>IF(D6460=TRUE, "No Data", ISNUMBER(FIND("Disc", [3]QueryUserInfo!A6459)))</f>
        <v>No Data</v>
      </c>
      <c r="I6460" t="str" cm="1">
        <f t="array" ref="I6460">IF(D6460 = TRUE, "No Data", _xlfn.IFS(G6460=TRUE, FIND("Active", [3]QueryUserInfo!A6459), H6460=TRUE, FIND("Disc", [3]QueryUserInfo!A6459)))</f>
        <v>No Data</v>
      </c>
    </row>
    <row r="6461" spans="1:9" x14ac:dyDescent="0.3">
      <c r="A6461" t="str">
        <f>IF(D6461=TRUE, "No Data", MID([3]QueryUserInfo!A6460, 2, F6461 -2))</f>
        <v>No Data</v>
      </c>
      <c r="B6461" t="str" cm="1">
        <f t="array" ref="B6461">IF(D6461 = TRUE, "No Data", MID([3]QueryUserInfo!A6460, I6461, _xlfn.IFS(G6461 = TRUE, 6, H6461=TRUE, 4)))</f>
        <v>No Data</v>
      </c>
      <c r="D6461" t="b">
        <f>OR(ISBLANK([3]QueryUserInfo!A6460), [3]QueryUserInfo!A6460 = " USERNAME              SESSIONNAME        ID  STATE   IDLE TIME  LOGON TIME")</f>
        <v>1</v>
      </c>
      <c r="E6461" t="b">
        <f>ISNUMBER(FIND("&gt;", [3]QueryUserInfo!A6460))</f>
        <v>0</v>
      </c>
      <c r="F6461">
        <f>IF(D6461=TRUE, 0, FIND(" ", [3]QueryUserInfo!A6460,2))</f>
        <v>0</v>
      </c>
      <c r="G6461" t="str">
        <f>IF(D6461=TRUE, "No Data", ISNUMBER(FIND("Active", [3]QueryUserInfo!A6460)))</f>
        <v>No Data</v>
      </c>
      <c r="H6461" t="str">
        <f>IF(D6461=TRUE, "No Data", ISNUMBER(FIND("Disc", [3]QueryUserInfo!A6460)))</f>
        <v>No Data</v>
      </c>
      <c r="I6461" t="str" cm="1">
        <f t="array" ref="I6461">IF(D6461 = TRUE, "No Data", _xlfn.IFS(G6461=TRUE, FIND("Active", [3]QueryUserInfo!A6460), H6461=TRUE, FIND("Disc", [3]QueryUserInfo!A6460)))</f>
        <v>No Data</v>
      </c>
    </row>
    <row r="6462" spans="1:9" x14ac:dyDescent="0.3">
      <c r="A6462" t="str">
        <f>IF(D6462=TRUE, "No Data", MID([3]QueryUserInfo!A6461, 2, F6462 -2))</f>
        <v>No Data</v>
      </c>
      <c r="B6462" t="str" cm="1">
        <f t="array" ref="B6462">IF(D6462 = TRUE, "No Data", MID([3]QueryUserInfo!A6461, I6462, _xlfn.IFS(G6462 = TRUE, 6, H6462=TRUE, 4)))</f>
        <v>No Data</v>
      </c>
      <c r="D6462" t="b">
        <f>OR(ISBLANK([3]QueryUserInfo!A6461), [3]QueryUserInfo!A6461 = " USERNAME              SESSIONNAME        ID  STATE   IDLE TIME  LOGON TIME")</f>
        <v>1</v>
      </c>
      <c r="E6462" t="b">
        <f>ISNUMBER(FIND("&gt;", [3]QueryUserInfo!A6461))</f>
        <v>0</v>
      </c>
      <c r="F6462">
        <f>IF(D6462=TRUE, 0, FIND(" ", [3]QueryUserInfo!A6461,2))</f>
        <v>0</v>
      </c>
      <c r="G6462" t="str">
        <f>IF(D6462=TRUE, "No Data", ISNUMBER(FIND("Active", [3]QueryUserInfo!A6461)))</f>
        <v>No Data</v>
      </c>
      <c r="H6462" t="str">
        <f>IF(D6462=TRUE, "No Data", ISNUMBER(FIND("Disc", [3]QueryUserInfo!A6461)))</f>
        <v>No Data</v>
      </c>
      <c r="I6462" t="str" cm="1">
        <f t="array" ref="I6462">IF(D6462 = TRUE, "No Data", _xlfn.IFS(G6462=TRUE, FIND("Active", [3]QueryUserInfo!A6461), H6462=TRUE, FIND("Disc", [3]QueryUserInfo!A6461)))</f>
        <v>No Data</v>
      </c>
    </row>
    <row r="6463" spans="1:9" x14ac:dyDescent="0.3">
      <c r="A6463" t="str">
        <f>IF(D6463=TRUE, "No Data", MID([3]QueryUserInfo!A6462, 2, F6463 -2))</f>
        <v>No Data</v>
      </c>
      <c r="B6463" t="str" cm="1">
        <f t="array" ref="B6463">IF(D6463 = TRUE, "No Data", MID([3]QueryUserInfo!A6462, I6463, _xlfn.IFS(G6463 = TRUE, 6, H6463=TRUE, 4)))</f>
        <v>No Data</v>
      </c>
      <c r="D6463" t="b">
        <f>OR(ISBLANK([3]QueryUserInfo!A6462), [3]QueryUserInfo!A6462 = " USERNAME              SESSIONNAME        ID  STATE   IDLE TIME  LOGON TIME")</f>
        <v>1</v>
      </c>
      <c r="E6463" t="b">
        <f>ISNUMBER(FIND("&gt;", [3]QueryUserInfo!A6462))</f>
        <v>0</v>
      </c>
      <c r="F6463">
        <f>IF(D6463=TRUE, 0, FIND(" ", [3]QueryUserInfo!A6462,2))</f>
        <v>0</v>
      </c>
      <c r="G6463" t="str">
        <f>IF(D6463=TRUE, "No Data", ISNUMBER(FIND("Active", [3]QueryUserInfo!A6462)))</f>
        <v>No Data</v>
      </c>
      <c r="H6463" t="str">
        <f>IF(D6463=TRUE, "No Data", ISNUMBER(FIND("Disc", [3]QueryUserInfo!A6462)))</f>
        <v>No Data</v>
      </c>
      <c r="I6463" t="str" cm="1">
        <f t="array" ref="I6463">IF(D6463 = TRUE, "No Data", _xlfn.IFS(G6463=TRUE, FIND("Active", [3]QueryUserInfo!A6462), H6463=TRUE, FIND("Disc", [3]QueryUserInfo!A6462)))</f>
        <v>No Data</v>
      </c>
    </row>
    <row r="6464" spans="1:9" x14ac:dyDescent="0.3">
      <c r="A6464" t="str">
        <f>IF(D6464=TRUE, "No Data", MID([3]QueryUserInfo!A6463, 2, F6464 -2))</f>
        <v>No Data</v>
      </c>
      <c r="B6464" t="str" cm="1">
        <f t="array" ref="B6464">IF(D6464 = TRUE, "No Data", MID([3]QueryUserInfo!A6463, I6464, _xlfn.IFS(G6464 = TRUE, 6, H6464=TRUE, 4)))</f>
        <v>No Data</v>
      </c>
      <c r="D6464" t="b">
        <f>OR(ISBLANK([3]QueryUserInfo!A6463), [3]QueryUserInfo!A6463 = " USERNAME              SESSIONNAME        ID  STATE   IDLE TIME  LOGON TIME")</f>
        <v>1</v>
      </c>
      <c r="E6464" t="b">
        <f>ISNUMBER(FIND("&gt;", [3]QueryUserInfo!A6463))</f>
        <v>0</v>
      </c>
      <c r="F6464">
        <f>IF(D6464=TRUE, 0, FIND(" ", [3]QueryUserInfo!A6463,2))</f>
        <v>0</v>
      </c>
      <c r="G6464" t="str">
        <f>IF(D6464=TRUE, "No Data", ISNUMBER(FIND("Active", [3]QueryUserInfo!A6463)))</f>
        <v>No Data</v>
      </c>
      <c r="H6464" t="str">
        <f>IF(D6464=TRUE, "No Data", ISNUMBER(FIND("Disc", [3]QueryUserInfo!A6463)))</f>
        <v>No Data</v>
      </c>
      <c r="I6464" t="str" cm="1">
        <f t="array" ref="I6464">IF(D6464 = TRUE, "No Data", _xlfn.IFS(G6464=TRUE, FIND("Active", [3]QueryUserInfo!A6463), H6464=TRUE, FIND("Disc", [3]QueryUserInfo!A6463)))</f>
        <v>No Data</v>
      </c>
    </row>
    <row r="6465" spans="1:9" x14ac:dyDescent="0.3">
      <c r="A6465" t="str">
        <f>IF(D6465=TRUE, "No Data", MID([3]QueryUserInfo!A6464, 2, F6465 -2))</f>
        <v>No Data</v>
      </c>
      <c r="B6465" t="str" cm="1">
        <f t="array" ref="B6465">IF(D6465 = TRUE, "No Data", MID([3]QueryUserInfo!A6464, I6465, _xlfn.IFS(G6465 = TRUE, 6, H6465=TRUE, 4)))</f>
        <v>No Data</v>
      </c>
      <c r="D6465" t="b">
        <f>OR(ISBLANK([3]QueryUserInfo!A6464), [3]QueryUserInfo!A6464 = " USERNAME              SESSIONNAME        ID  STATE   IDLE TIME  LOGON TIME")</f>
        <v>1</v>
      </c>
      <c r="E6465" t="b">
        <f>ISNUMBER(FIND("&gt;", [3]QueryUserInfo!A6464))</f>
        <v>0</v>
      </c>
      <c r="F6465">
        <f>IF(D6465=TRUE, 0, FIND(" ", [3]QueryUserInfo!A6464,2))</f>
        <v>0</v>
      </c>
      <c r="G6465" t="str">
        <f>IF(D6465=TRUE, "No Data", ISNUMBER(FIND("Active", [3]QueryUserInfo!A6464)))</f>
        <v>No Data</v>
      </c>
      <c r="H6465" t="str">
        <f>IF(D6465=TRUE, "No Data", ISNUMBER(FIND("Disc", [3]QueryUserInfo!A6464)))</f>
        <v>No Data</v>
      </c>
      <c r="I6465" t="str" cm="1">
        <f t="array" ref="I6465">IF(D6465 = TRUE, "No Data", _xlfn.IFS(G6465=TRUE, FIND("Active", [3]QueryUserInfo!A6464), H6465=TRUE, FIND("Disc", [3]QueryUserInfo!A6464)))</f>
        <v>No Data</v>
      </c>
    </row>
    <row r="6466" spans="1:9" x14ac:dyDescent="0.3">
      <c r="A6466" t="str">
        <f>IF(D6466=TRUE, "No Data", MID([3]QueryUserInfo!A6465, 2, F6466 -2))</f>
        <v>No Data</v>
      </c>
      <c r="B6466" t="str" cm="1">
        <f t="array" ref="B6466">IF(D6466 = TRUE, "No Data", MID([3]QueryUserInfo!A6465, I6466, _xlfn.IFS(G6466 = TRUE, 6, H6466=TRUE, 4)))</f>
        <v>No Data</v>
      </c>
      <c r="D6466" t="b">
        <f>OR(ISBLANK([3]QueryUserInfo!A6465), [3]QueryUserInfo!A6465 = " USERNAME              SESSIONNAME        ID  STATE   IDLE TIME  LOGON TIME")</f>
        <v>1</v>
      </c>
      <c r="E6466" t="b">
        <f>ISNUMBER(FIND("&gt;", [3]QueryUserInfo!A6465))</f>
        <v>0</v>
      </c>
      <c r="F6466">
        <f>IF(D6466=TRUE, 0, FIND(" ", [3]QueryUserInfo!A6465,2))</f>
        <v>0</v>
      </c>
      <c r="G6466" t="str">
        <f>IF(D6466=TRUE, "No Data", ISNUMBER(FIND("Active", [3]QueryUserInfo!A6465)))</f>
        <v>No Data</v>
      </c>
      <c r="H6466" t="str">
        <f>IF(D6466=TRUE, "No Data", ISNUMBER(FIND("Disc", [3]QueryUserInfo!A6465)))</f>
        <v>No Data</v>
      </c>
      <c r="I6466" t="str" cm="1">
        <f t="array" ref="I6466">IF(D6466 = TRUE, "No Data", _xlfn.IFS(G6466=TRUE, FIND("Active", [3]QueryUserInfo!A6465), H6466=TRUE, FIND("Disc", [3]QueryUserInfo!A6465)))</f>
        <v>No Data</v>
      </c>
    </row>
    <row r="6467" spans="1:9" x14ac:dyDescent="0.3">
      <c r="A6467" t="str">
        <f>IF(D6467=TRUE, "No Data", MID([3]QueryUserInfo!A6466, 2, F6467 -2))</f>
        <v>No Data</v>
      </c>
      <c r="B6467" t="str" cm="1">
        <f t="array" ref="B6467">IF(D6467 = TRUE, "No Data", MID([3]QueryUserInfo!A6466, I6467, _xlfn.IFS(G6467 = TRUE, 6, H6467=TRUE, 4)))</f>
        <v>No Data</v>
      </c>
      <c r="D6467" t="b">
        <f>OR(ISBLANK([3]QueryUserInfo!A6466), [3]QueryUserInfo!A6466 = " USERNAME              SESSIONNAME        ID  STATE   IDLE TIME  LOGON TIME")</f>
        <v>1</v>
      </c>
      <c r="E6467" t="b">
        <f>ISNUMBER(FIND("&gt;", [3]QueryUserInfo!A6466))</f>
        <v>0</v>
      </c>
      <c r="F6467">
        <f>IF(D6467=TRUE, 0, FIND(" ", [3]QueryUserInfo!A6466,2))</f>
        <v>0</v>
      </c>
      <c r="G6467" t="str">
        <f>IF(D6467=TRUE, "No Data", ISNUMBER(FIND("Active", [3]QueryUserInfo!A6466)))</f>
        <v>No Data</v>
      </c>
      <c r="H6467" t="str">
        <f>IF(D6467=TRUE, "No Data", ISNUMBER(FIND("Disc", [3]QueryUserInfo!A6466)))</f>
        <v>No Data</v>
      </c>
      <c r="I6467" t="str" cm="1">
        <f t="array" ref="I6467">IF(D6467 = TRUE, "No Data", _xlfn.IFS(G6467=TRUE, FIND("Active", [3]QueryUserInfo!A6466), H6467=TRUE, FIND("Disc", [3]QueryUserInfo!A6466)))</f>
        <v>No Data</v>
      </c>
    </row>
    <row r="6468" spans="1:9" x14ac:dyDescent="0.3">
      <c r="A6468" t="str">
        <f>IF(D6468=TRUE, "No Data", MID([3]QueryUserInfo!A6467, 2, F6468 -2))</f>
        <v>No Data</v>
      </c>
      <c r="B6468" t="str" cm="1">
        <f t="array" ref="B6468">IF(D6468 = TRUE, "No Data", MID([3]QueryUserInfo!A6467, I6468, _xlfn.IFS(G6468 = TRUE, 6, H6468=TRUE, 4)))</f>
        <v>No Data</v>
      </c>
      <c r="D6468" t="b">
        <f>OR(ISBLANK([3]QueryUserInfo!A6467), [3]QueryUserInfo!A6467 = " USERNAME              SESSIONNAME        ID  STATE   IDLE TIME  LOGON TIME")</f>
        <v>1</v>
      </c>
      <c r="E6468" t="b">
        <f>ISNUMBER(FIND("&gt;", [3]QueryUserInfo!A6467))</f>
        <v>0</v>
      </c>
      <c r="F6468">
        <f>IF(D6468=TRUE, 0, FIND(" ", [3]QueryUserInfo!A6467,2))</f>
        <v>0</v>
      </c>
      <c r="G6468" t="str">
        <f>IF(D6468=TRUE, "No Data", ISNUMBER(FIND("Active", [3]QueryUserInfo!A6467)))</f>
        <v>No Data</v>
      </c>
      <c r="H6468" t="str">
        <f>IF(D6468=TRUE, "No Data", ISNUMBER(FIND("Disc", [3]QueryUserInfo!A6467)))</f>
        <v>No Data</v>
      </c>
      <c r="I6468" t="str" cm="1">
        <f t="array" ref="I6468">IF(D6468 = TRUE, "No Data", _xlfn.IFS(G6468=TRUE, FIND("Active", [3]QueryUserInfo!A6467), H6468=TRUE, FIND("Disc", [3]QueryUserInfo!A6467)))</f>
        <v>No Data</v>
      </c>
    </row>
    <row r="6469" spans="1:9" x14ac:dyDescent="0.3">
      <c r="A6469" t="str">
        <f>IF(D6469=TRUE, "No Data", MID([3]QueryUserInfo!A6468, 2, F6469 -2))</f>
        <v>No Data</v>
      </c>
      <c r="B6469" t="str" cm="1">
        <f t="array" ref="B6469">IF(D6469 = TRUE, "No Data", MID([3]QueryUserInfo!A6468, I6469, _xlfn.IFS(G6469 = TRUE, 6, H6469=TRUE, 4)))</f>
        <v>No Data</v>
      </c>
      <c r="D6469" t="b">
        <f>OR(ISBLANK([3]QueryUserInfo!A6468), [3]QueryUserInfo!A6468 = " USERNAME              SESSIONNAME        ID  STATE   IDLE TIME  LOGON TIME")</f>
        <v>1</v>
      </c>
      <c r="E6469" t="b">
        <f>ISNUMBER(FIND("&gt;", [3]QueryUserInfo!A6468))</f>
        <v>0</v>
      </c>
      <c r="F6469">
        <f>IF(D6469=TRUE, 0, FIND(" ", [3]QueryUserInfo!A6468,2))</f>
        <v>0</v>
      </c>
      <c r="G6469" t="str">
        <f>IF(D6469=TRUE, "No Data", ISNUMBER(FIND("Active", [3]QueryUserInfo!A6468)))</f>
        <v>No Data</v>
      </c>
      <c r="H6469" t="str">
        <f>IF(D6469=TRUE, "No Data", ISNUMBER(FIND("Disc", [3]QueryUserInfo!A6468)))</f>
        <v>No Data</v>
      </c>
      <c r="I6469" t="str" cm="1">
        <f t="array" ref="I6469">IF(D6469 = TRUE, "No Data", _xlfn.IFS(G6469=TRUE, FIND("Active", [3]QueryUserInfo!A6468), H6469=TRUE, FIND("Disc", [3]QueryUserInfo!A6468)))</f>
        <v>No Data</v>
      </c>
    </row>
    <row r="6470" spans="1:9" x14ac:dyDescent="0.3">
      <c r="A6470" t="str">
        <f>IF(D6470=TRUE, "No Data", MID([3]QueryUserInfo!A6469, 2, F6470 -2))</f>
        <v>No Data</v>
      </c>
      <c r="B6470" t="str" cm="1">
        <f t="array" ref="B6470">IF(D6470 = TRUE, "No Data", MID([3]QueryUserInfo!A6469, I6470, _xlfn.IFS(G6470 = TRUE, 6, H6470=TRUE, 4)))</f>
        <v>No Data</v>
      </c>
      <c r="D6470" t="b">
        <f>OR(ISBLANK([3]QueryUserInfo!A6469), [3]QueryUserInfo!A6469 = " USERNAME              SESSIONNAME        ID  STATE   IDLE TIME  LOGON TIME")</f>
        <v>1</v>
      </c>
      <c r="E6470" t="b">
        <f>ISNUMBER(FIND("&gt;", [3]QueryUserInfo!A6469))</f>
        <v>0</v>
      </c>
      <c r="F6470">
        <f>IF(D6470=TRUE, 0, FIND(" ", [3]QueryUserInfo!A6469,2))</f>
        <v>0</v>
      </c>
      <c r="G6470" t="str">
        <f>IF(D6470=TRUE, "No Data", ISNUMBER(FIND("Active", [3]QueryUserInfo!A6469)))</f>
        <v>No Data</v>
      </c>
      <c r="H6470" t="str">
        <f>IF(D6470=TRUE, "No Data", ISNUMBER(FIND("Disc", [3]QueryUserInfo!A6469)))</f>
        <v>No Data</v>
      </c>
      <c r="I6470" t="str" cm="1">
        <f t="array" ref="I6470">IF(D6470 = TRUE, "No Data", _xlfn.IFS(G6470=TRUE, FIND("Active", [3]QueryUserInfo!A6469), H6470=TRUE, FIND("Disc", [3]QueryUserInfo!A6469)))</f>
        <v>No Data</v>
      </c>
    </row>
    <row r="6471" spans="1:9" x14ac:dyDescent="0.3">
      <c r="A6471" t="str">
        <f>IF(D6471=TRUE, "No Data", MID([3]QueryUserInfo!A6470, 2, F6471 -2))</f>
        <v>No Data</v>
      </c>
      <c r="B6471" t="str" cm="1">
        <f t="array" ref="B6471">IF(D6471 = TRUE, "No Data", MID([3]QueryUserInfo!A6470, I6471, _xlfn.IFS(G6471 = TRUE, 6, H6471=TRUE, 4)))</f>
        <v>No Data</v>
      </c>
      <c r="D6471" t="b">
        <f>OR(ISBLANK([3]QueryUserInfo!A6470), [3]QueryUserInfo!A6470 = " USERNAME              SESSIONNAME        ID  STATE   IDLE TIME  LOGON TIME")</f>
        <v>1</v>
      </c>
      <c r="E6471" t="b">
        <f>ISNUMBER(FIND("&gt;", [3]QueryUserInfo!A6470))</f>
        <v>0</v>
      </c>
      <c r="F6471">
        <f>IF(D6471=TRUE, 0, FIND(" ", [3]QueryUserInfo!A6470,2))</f>
        <v>0</v>
      </c>
      <c r="G6471" t="str">
        <f>IF(D6471=TRUE, "No Data", ISNUMBER(FIND("Active", [3]QueryUserInfo!A6470)))</f>
        <v>No Data</v>
      </c>
      <c r="H6471" t="str">
        <f>IF(D6471=TRUE, "No Data", ISNUMBER(FIND("Disc", [3]QueryUserInfo!A6470)))</f>
        <v>No Data</v>
      </c>
      <c r="I6471" t="str" cm="1">
        <f t="array" ref="I6471">IF(D6471 = TRUE, "No Data", _xlfn.IFS(G6471=TRUE, FIND("Active", [3]QueryUserInfo!A6470), H6471=TRUE, FIND("Disc", [3]QueryUserInfo!A6470)))</f>
        <v>No Data</v>
      </c>
    </row>
    <row r="6472" spans="1:9" x14ac:dyDescent="0.3">
      <c r="A6472" t="str">
        <f>IF(D6472=TRUE, "No Data", MID([3]QueryUserInfo!A6471, 2, F6472 -2))</f>
        <v>No Data</v>
      </c>
      <c r="B6472" t="str" cm="1">
        <f t="array" ref="B6472">IF(D6472 = TRUE, "No Data", MID([3]QueryUserInfo!A6471, I6472, _xlfn.IFS(G6472 = TRUE, 6, H6472=TRUE, 4)))</f>
        <v>No Data</v>
      </c>
      <c r="D6472" t="b">
        <f>OR(ISBLANK([3]QueryUserInfo!A6471), [3]QueryUserInfo!A6471 = " USERNAME              SESSIONNAME        ID  STATE   IDLE TIME  LOGON TIME")</f>
        <v>1</v>
      </c>
      <c r="E6472" t="b">
        <f>ISNUMBER(FIND("&gt;", [3]QueryUserInfo!A6471))</f>
        <v>0</v>
      </c>
      <c r="F6472">
        <f>IF(D6472=TRUE, 0, FIND(" ", [3]QueryUserInfo!A6471,2))</f>
        <v>0</v>
      </c>
      <c r="G6472" t="str">
        <f>IF(D6472=TRUE, "No Data", ISNUMBER(FIND("Active", [3]QueryUserInfo!A6471)))</f>
        <v>No Data</v>
      </c>
      <c r="H6472" t="str">
        <f>IF(D6472=TRUE, "No Data", ISNUMBER(FIND("Disc", [3]QueryUserInfo!A6471)))</f>
        <v>No Data</v>
      </c>
      <c r="I6472" t="str" cm="1">
        <f t="array" ref="I6472">IF(D6472 = TRUE, "No Data", _xlfn.IFS(G6472=TRUE, FIND("Active", [3]QueryUserInfo!A6471), H6472=TRUE, FIND("Disc", [3]QueryUserInfo!A6471)))</f>
        <v>No Data</v>
      </c>
    </row>
    <row r="6473" spans="1:9" x14ac:dyDescent="0.3">
      <c r="A6473" t="str">
        <f>IF(D6473=TRUE, "No Data", MID([3]QueryUserInfo!A6472, 2, F6473 -2))</f>
        <v>No Data</v>
      </c>
      <c r="B6473" t="str" cm="1">
        <f t="array" ref="B6473">IF(D6473 = TRUE, "No Data", MID([3]QueryUserInfo!A6472, I6473, _xlfn.IFS(G6473 = TRUE, 6, H6473=TRUE, 4)))</f>
        <v>No Data</v>
      </c>
      <c r="D6473" t="b">
        <f>OR(ISBLANK([3]QueryUserInfo!A6472), [3]QueryUserInfo!A6472 = " USERNAME              SESSIONNAME        ID  STATE   IDLE TIME  LOGON TIME")</f>
        <v>1</v>
      </c>
      <c r="E6473" t="b">
        <f>ISNUMBER(FIND("&gt;", [3]QueryUserInfo!A6472))</f>
        <v>0</v>
      </c>
      <c r="F6473">
        <f>IF(D6473=TRUE, 0, FIND(" ", [3]QueryUserInfo!A6472,2))</f>
        <v>0</v>
      </c>
      <c r="G6473" t="str">
        <f>IF(D6473=TRUE, "No Data", ISNUMBER(FIND("Active", [3]QueryUserInfo!A6472)))</f>
        <v>No Data</v>
      </c>
      <c r="H6473" t="str">
        <f>IF(D6473=TRUE, "No Data", ISNUMBER(FIND("Disc", [3]QueryUserInfo!A6472)))</f>
        <v>No Data</v>
      </c>
      <c r="I6473" t="str" cm="1">
        <f t="array" ref="I6473">IF(D6473 = TRUE, "No Data", _xlfn.IFS(G6473=TRUE, FIND("Active", [3]QueryUserInfo!A6472), H6473=TRUE, FIND("Disc", [3]QueryUserInfo!A6472)))</f>
        <v>No Data</v>
      </c>
    </row>
    <row r="6474" spans="1:9" x14ac:dyDescent="0.3">
      <c r="A6474" t="str">
        <f>IF(D6474=TRUE, "No Data", MID([3]QueryUserInfo!A6473, 2, F6474 -2))</f>
        <v>No Data</v>
      </c>
      <c r="B6474" t="str" cm="1">
        <f t="array" ref="B6474">IF(D6474 = TRUE, "No Data", MID([3]QueryUserInfo!A6473, I6474, _xlfn.IFS(G6474 = TRUE, 6, H6474=TRUE, 4)))</f>
        <v>No Data</v>
      </c>
      <c r="D6474" t="b">
        <f>OR(ISBLANK([3]QueryUserInfo!A6473), [3]QueryUserInfo!A6473 = " USERNAME              SESSIONNAME        ID  STATE   IDLE TIME  LOGON TIME")</f>
        <v>1</v>
      </c>
      <c r="E6474" t="b">
        <f>ISNUMBER(FIND("&gt;", [3]QueryUserInfo!A6473))</f>
        <v>0</v>
      </c>
      <c r="F6474">
        <f>IF(D6474=TRUE, 0, FIND(" ", [3]QueryUserInfo!A6473,2))</f>
        <v>0</v>
      </c>
      <c r="G6474" t="str">
        <f>IF(D6474=TRUE, "No Data", ISNUMBER(FIND("Active", [3]QueryUserInfo!A6473)))</f>
        <v>No Data</v>
      </c>
      <c r="H6474" t="str">
        <f>IF(D6474=TRUE, "No Data", ISNUMBER(FIND("Disc", [3]QueryUserInfo!A6473)))</f>
        <v>No Data</v>
      </c>
      <c r="I6474" t="str" cm="1">
        <f t="array" ref="I6474">IF(D6474 = TRUE, "No Data", _xlfn.IFS(G6474=TRUE, FIND("Active", [3]QueryUserInfo!A6473), H6474=TRUE, FIND("Disc", [3]QueryUserInfo!A6473)))</f>
        <v>No Data</v>
      </c>
    </row>
    <row r="6475" spans="1:9" x14ac:dyDescent="0.3">
      <c r="A6475" t="str">
        <f>IF(D6475=TRUE, "No Data", MID([3]QueryUserInfo!A6474, 2, F6475 -2))</f>
        <v>No Data</v>
      </c>
      <c r="B6475" t="str" cm="1">
        <f t="array" ref="B6475">IF(D6475 = TRUE, "No Data", MID([3]QueryUserInfo!A6474, I6475, _xlfn.IFS(G6475 = TRUE, 6, H6475=TRUE, 4)))</f>
        <v>No Data</v>
      </c>
      <c r="D6475" t="b">
        <f>OR(ISBLANK([3]QueryUserInfo!A6474), [3]QueryUserInfo!A6474 = " USERNAME              SESSIONNAME        ID  STATE   IDLE TIME  LOGON TIME")</f>
        <v>1</v>
      </c>
      <c r="E6475" t="b">
        <f>ISNUMBER(FIND("&gt;", [3]QueryUserInfo!A6474))</f>
        <v>0</v>
      </c>
      <c r="F6475">
        <f>IF(D6475=TRUE, 0, FIND(" ", [3]QueryUserInfo!A6474,2))</f>
        <v>0</v>
      </c>
      <c r="G6475" t="str">
        <f>IF(D6475=TRUE, "No Data", ISNUMBER(FIND("Active", [3]QueryUserInfo!A6474)))</f>
        <v>No Data</v>
      </c>
      <c r="H6475" t="str">
        <f>IF(D6475=TRUE, "No Data", ISNUMBER(FIND("Disc", [3]QueryUserInfo!A6474)))</f>
        <v>No Data</v>
      </c>
      <c r="I6475" t="str" cm="1">
        <f t="array" ref="I6475">IF(D6475 = TRUE, "No Data", _xlfn.IFS(G6475=TRUE, FIND("Active", [3]QueryUserInfo!A6474), H6475=TRUE, FIND("Disc", [3]QueryUserInfo!A6474)))</f>
        <v>No Data</v>
      </c>
    </row>
    <row r="6476" spans="1:9" x14ac:dyDescent="0.3">
      <c r="A6476" t="str">
        <f>IF(D6476=TRUE, "No Data", MID([3]QueryUserInfo!A6475, 2, F6476 -2))</f>
        <v>No Data</v>
      </c>
      <c r="B6476" t="str" cm="1">
        <f t="array" ref="B6476">IF(D6476 = TRUE, "No Data", MID([3]QueryUserInfo!A6475, I6476, _xlfn.IFS(G6476 = TRUE, 6, H6476=TRUE, 4)))</f>
        <v>No Data</v>
      </c>
      <c r="D6476" t="b">
        <f>OR(ISBLANK([3]QueryUserInfo!A6475), [3]QueryUserInfo!A6475 = " USERNAME              SESSIONNAME        ID  STATE   IDLE TIME  LOGON TIME")</f>
        <v>1</v>
      </c>
      <c r="E6476" t="b">
        <f>ISNUMBER(FIND("&gt;", [3]QueryUserInfo!A6475))</f>
        <v>0</v>
      </c>
      <c r="F6476">
        <f>IF(D6476=TRUE, 0, FIND(" ", [3]QueryUserInfo!A6475,2))</f>
        <v>0</v>
      </c>
      <c r="G6476" t="str">
        <f>IF(D6476=TRUE, "No Data", ISNUMBER(FIND("Active", [3]QueryUserInfo!A6475)))</f>
        <v>No Data</v>
      </c>
      <c r="H6476" t="str">
        <f>IF(D6476=TRUE, "No Data", ISNUMBER(FIND("Disc", [3]QueryUserInfo!A6475)))</f>
        <v>No Data</v>
      </c>
      <c r="I6476" t="str" cm="1">
        <f t="array" ref="I6476">IF(D6476 = TRUE, "No Data", _xlfn.IFS(G6476=TRUE, FIND("Active", [3]QueryUserInfo!A6475), H6476=TRUE, FIND("Disc", [3]QueryUserInfo!A6475)))</f>
        <v>No Data</v>
      </c>
    </row>
    <row r="6477" spans="1:9" x14ac:dyDescent="0.3">
      <c r="A6477" t="str">
        <f>IF(D6477=TRUE, "No Data", MID([3]QueryUserInfo!A6476, 2, F6477 -2))</f>
        <v>No Data</v>
      </c>
      <c r="B6477" t="str" cm="1">
        <f t="array" ref="B6477">IF(D6477 = TRUE, "No Data", MID([3]QueryUserInfo!A6476, I6477, _xlfn.IFS(G6477 = TRUE, 6, H6477=TRUE, 4)))</f>
        <v>No Data</v>
      </c>
      <c r="D6477" t="b">
        <f>OR(ISBLANK([3]QueryUserInfo!A6476), [3]QueryUserInfo!A6476 = " USERNAME              SESSIONNAME        ID  STATE   IDLE TIME  LOGON TIME")</f>
        <v>1</v>
      </c>
      <c r="E6477" t="b">
        <f>ISNUMBER(FIND("&gt;", [3]QueryUserInfo!A6476))</f>
        <v>0</v>
      </c>
      <c r="F6477">
        <f>IF(D6477=TRUE, 0, FIND(" ", [3]QueryUserInfo!A6476,2))</f>
        <v>0</v>
      </c>
      <c r="G6477" t="str">
        <f>IF(D6477=TRUE, "No Data", ISNUMBER(FIND("Active", [3]QueryUserInfo!A6476)))</f>
        <v>No Data</v>
      </c>
      <c r="H6477" t="str">
        <f>IF(D6477=TRUE, "No Data", ISNUMBER(FIND("Disc", [3]QueryUserInfo!A6476)))</f>
        <v>No Data</v>
      </c>
      <c r="I6477" t="str" cm="1">
        <f t="array" ref="I6477">IF(D6477 = TRUE, "No Data", _xlfn.IFS(G6477=TRUE, FIND("Active", [3]QueryUserInfo!A6476), H6477=TRUE, FIND("Disc", [3]QueryUserInfo!A6476)))</f>
        <v>No Data</v>
      </c>
    </row>
    <row r="6478" spans="1:9" x14ac:dyDescent="0.3">
      <c r="A6478" t="str">
        <f>IF(D6478=TRUE, "No Data", MID([3]QueryUserInfo!A6477, 2, F6478 -2))</f>
        <v>No Data</v>
      </c>
      <c r="B6478" t="str" cm="1">
        <f t="array" ref="B6478">IF(D6478 = TRUE, "No Data", MID([3]QueryUserInfo!A6477, I6478, _xlfn.IFS(G6478 = TRUE, 6, H6478=TRUE, 4)))</f>
        <v>No Data</v>
      </c>
      <c r="D6478" t="b">
        <f>OR(ISBLANK([3]QueryUserInfo!A6477), [3]QueryUserInfo!A6477 = " USERNAME              SESSIONNAME        ID  STATE   IDLE TIME  LOGON TIME")</f>
        <v>1</v>
      </c>
      <c r="E6478" t="b">
        <f>ISNUMBER(FIND("&gt;", [3]QueryUserInfo!A6477))</f>
        <v>0</v>
      </c>
      <c r="F6478">
        <f>IF(D6478=TRUE, 0, FIND(" ", [3]QueryUserInfo!A6477,2))</f>
        <v>0</v>
      </c>
      <c r="G6478" t="str">
        <f>IF(D6478=TRUE, "No Data", ISNUMBER(FIND("Active", [3]QueryUserInfo!A6477)))</f>
        <v>No Data</v>
      </c>
      <c r="H6478" t="str">
        <f>IF(D6478=TRUE, "No Data", ISNUMBER(FIND("Disc", [3]QueryUserInfo!A6477)))</f>
        <v>No Data</v>
      </c>
      <c r="I6478" t="str" cm="1">
        <f t="array" ref="I6478">IF(D6478 = TRUE, "No Data", _xlfn.IFS(G6478=TRUE, FIND("Active", [3]QueryUserInfo!A6477), H6478=TRUE, FIND("Disc", [3]QueryUserInfo!A6477)))</f>
        <v>No Data</v>
      </c>
    </row>
    <row r="6479" spans="1:9" x14ac:dyDescent="0.3">
      <c r="A6479" t="str">
        <f>IF(D6479=TRUE, "No Data", MID([3]QueryUserInfo!A6478, 2, F6479 -2))</f>
        <v>No Data</v>
      </c>
      <c r="B6479" t="str" cm="1">
        <f t="array" ref="B6479">IF(D6479 = TRUE, "No Data", MID([3]QueryUserInfo!A6478, I6479, _xlfn.IFS(G6479 = TRUE, 6, H6479=TRUE, 4)))</f>
        <v>No Data</v>
      </c>
      <c r="D6479" t="b">
        <f>OR(ISBLANK([3]QueryUserInfo!A6478), [3]QueryUserInfo!A6478 = " USERNAME              SESSIONNAME        ID  STATE   IDLE TIME  LOGON TIME")</f>
        <v>1</v>
      </c>
      <c r="E6479" t="b">
        <f>ISNUMBER(FIND("&gt;", [3]QueryUserInfo!A6478))</f>
        <v>0</v>
      </c>
      <c r="F6479">
        <f>IF(D6479=TRUE, 0, FIND(" ", [3]QueryUserInfo!A6478,2))</f>
        <v>0</v>
      </c>
      <c r="G6479" t="str">
        <f>IF(D6479=TRUE, "No Data", ISNUMBER(FIND("Active", [3]QueryUserInfo!A6478)))</f>
        <v>No Data</v>
      </c>
      <c r="H6479" t="str">
        <f>IF(D6479=TRUE, "No Data", ISNUMBER(FIND("Disc", [3]QueryUserInfo!A6478)))</f>
        <v>No Data</v>
      </c>
      <c r="I6479" t="str" cm="1">
        <f t="array" ref="I6479">IF(D6479 = TRUE, "No Data", _xlfn.IFS(G6479=TRUE, FIND("Active", [3]QueryUserInfo!A6478), H6479=TRUE, FIND("Disc", [3]QueryUserInfo!A6478)))</f>
        <v>No Data</v>
      </c>
    </row>
    <row r="6480" spans="1:9" x14ac:dyDescent="0.3">
      <c r="A6480" t="str">
        <f>IF(D6480=TRUE, "No Data", MID([3]QueryUserInfo!A6479, 2, F6480 -2))</f>
        <v>No Data</v>
      </c>
      <c r="B6480" t="str" cm="1">
        <f t="array" ref="B6480">IF(D6480 = TRUE, "No Data", MID([3]QueryUserInfo!A6479, I6480, _xlfn.IFS(G6480 = TRUE, 6, H6480=TRUE, 4)))</f>
        <v>No Data</v>
      </c>
      <c r="D6480" t="b">
        <f>OR(ISBLANK([3]QueryUserInfo!A6479), [3]QueryUserInfo!A6479 = " USERNAME              SESSIONNAME        ID  STATE   IDLE TIME  LOGON TIME")</f>
        <v>1</v>
      </c>
      <c r="E6480" t="b">
        <f>ISNUMBER(FIND("&gt;", [3]QueryUserInfo!A6479))</f>
        <v>0</v>
      </c>
      <c r="F6480">
        <f>IF(D6480=TRUE, 0, FIND(" ", [3]QueryUserInfo!A6479,2))</f>
        <v>0</v>
      </c>
      <c r="G6480" t="str">
        <f>IF(D6480=TRUE, "No Data", ISNUMBER(FIND("Active", [3]QueryUserInfo!A6479)))</f>
        <v>No Data</v>
      </c>
      <c r="H6480" t="str">
        <f>IF(D6480=TRUE, "No Data", ISNUMBER(FIND("Disc", [3]QueryUserInfo!A6479)))</f>
        <v>No Data</v>
      </c>
      <c r="I6480" t="str" cm="1">
        <f t="array" ref="I6480">IF(D6480 = TRUE, "No Data", _xlfn.IFS(G6480=TRUE, FIND("Active", [3]QueryUserInfo!A6479), H6480=TRUE, FIND("Disc", [3]QueryUserInfo!A6479)))</f>
        <v>No Data</v>
      </c>
    </row>
    <row r="6481" spans="1:9" x14ac:dyDescent="0.3">
      <c r="A6481" t="str">
        <f>IF(D6481=TRUE, "No Data", MID([3]QueryUserInfo!A6480, 2, F6481 -2))</f>
        <v>No Data</v>
      </c>
      <c r="B6481" t="str" cm="1">
        <f t="array" ref="B6481">IF(D6481 = TRUE, "No Data", MID([3]QueryUserInfo!A6480, I6481, _xlfn.IFS(G6481 = TRUE, 6, H6481=TRUE, 4)))</f>
        <v>No Data</v>
      </c>
      <c r="D6481" t="b">
        <f>OR(ISBLANK([3]QueryUserInfo!A6480), [3]QueryUserInfo!A6480 = " USERNAME              SESSIONNAME        ID  STATE   IDLE TIME  LOGON TIME")</f>
        <v>1</v>
      </c>
      <c r="E6481" t="b">
        <f>ISNUMBER(FIND("&gt;", [3]QueryUserInfo!A6480))</f>
        <v>0</v>
      </c>
      <c r="F6481">
        <f>IF(D6481=TRUE, 0, FIND(" ", [3]QueryUserInfo!A6480,2))</f>
        <v>0</v>
      </c>
      <c r="G6481" t="str">
        <f>IF(D6481=TRUE, "No Data", ISNUMBER(FIND("Active", [3]QueryUserInfo!A6480)))</f>
        <v>No Data</v>
      </c>
      <c r="H6481" t="str">
        <f>IF(D6481=TRUE, "No Data", ISNUMBER(FIND("Disc", [3]QueryUserInfo!A6480)))</f>
        <v>No Data</v>
      </c>
      <c r="I6481" t="str" cm="1">
        <f t="array" ref="I6481">IF(D6481 = TRUE, "No Data", _xlfn.IFS(G6481=TRUE, FIND("Active", [3]QueryUserInfo!A6480), H6481=TRUE, FIND("Disc", [3]QueryUserInfo!A6480)))</f>
        <v>No Data</v>
      </c>
    </row>
    <row r="6482" spans="1:9" x14ac:dyDescent="0.3">
      <c r="A6482" t="str">
        <f>IF(D6482=TRUE, "No Data", MID([3]QueryUserInfo!A6481, 2, F6482 -2))</f>
        <v>No Data</v>
      </c>
      <c r="B6482" t="str" cm="1">
        <f t="array" ref="B6482">IF(D6482 = TRUE, "No Data", MID([3]QueryUserInfo!A6481, I6482, _xlfn.IFS(G6482 = TRUE, 6, H6482=TRUE, 4)))</f>
        <v>No Data</v>
      </c>
      <c r="D6482" t="b">
        <f>OR(ISBLANK([3]QueryUserInfo!A6481), [3]QueryUserInfo!A6481 = " USERNAME              SESSIONNAME        ID  STATE   IDLE TIME  LOGON TIME")</f>
        <v>1</v>
      </c>
      <c r="E6482" t="b">
        <f>ISNUMBER(FIND("&gt;", [3]QueryUserInfo!A6481))</f>
        <v>0</v>
      </c>
      <c r="F6482">
        <f>IF(D6482=TRUE, 0, FIND(" ", [3]QueryUserInfo!A6481,2))</f>
        <v>0</v>
      </c>
      <c r="G6482" t="str">
        <f>IF(D6482=TRUE, "No Data", ISNUMBER(FIND("Active", [3]QueryUserInfo!A6481)))</f>
        <v>No Data</v>
      </c>
      <c r="H6482" t="str">
        <f>IF(D6482=TRUE, "No Data", ISNUMBER(FIND("Disc", [3]QueryUserInfo!A6481)))</f>
        <v>No Data</v>
      </c>
      <c r="I6482" t="str" cm="1">
        <f t="array" ref="I6482">IF(D6482 = TRUE, "No Data", _xlfn.IFS(G6482=TRUE, FIND("Active", [3]QueryUserInfo!A6481), H6482=TRUE, FIND("Disc", [3]QueryUserInfo!A6481)))</f>
        <v>No Data</v>
      </c>
    </row>
    <row r="6483" spans="1:9" x14ac:dyDescent="0.3">
      <c r="A6483" t="str">
        <f>IF(D6483=TRUE, "No Data", MID([3]QueryUserInfo!A6482, 2, F6483 -2))</f>
        <v>No Data</v>
      </c>
      <c r="B6483" t="str" cm="1">
        <f t="array" ref="B6483">IF(D6483 = TRUE, "No Data", MID([3]QueryUserInfo!A6482, I6483, _xlfn.IFS(G6483 = TRUE, 6, H6483=TRUE, 4)))</f>
        <v>No Data</v>
      </c>
      <c r="D6483" t="b">
        <f>OR(ISBLANK([3]QueryUserInfo!A6482), [3]QueryUserInfo!A6482 = " USERNAME              SESSIONNAME        ID  STATE   IDLE TIME  LOGON TIME")</f>
        <v>1</v>
      </c>
      <c r="E6483" t="b">
        <f>ISNUMBER(FIND("&gt;", [3]QueryUserInfo!A6482))</f>
        <v>0</v>
      </c>
      <c r="F6483">
        <f>IF(D6483=TRUE, 0, FIND(" ", [3]QueryUserInfo!A6482,2))</f>
        <v>0</v>
      </c>
      <c r="G6483" t="str">
        <f>IF(D6483=TRUE, "No Data", ISNUMBER(FIND("Active", [3]QueryUserInfo!A6482)))</f>
        <v>No Data</v>
      </c>
      <c r="H6483" t="str">
        <f>IF(D6483=TRUE, "No Data", ISNUMBER(FIND("Disc", [3]QueryUserInfo!A6482)))</f>
        <v>No Data</v>
      </c>
      <c r="I6483" t="str" cm="1">
        <f t="array" ref="I6483">IF(D6483 = TRUE, "No Data", _xlfn.IFS(G6483=TRUE, FIND("Active", [3]QueryUserInfo!A6482), H6483=TRUE, FIND("Disc", [3]QueryUserInfo!A6482)))</f>
        <v>No Data</v>
      </c>
    </row>
    <row r="6484" spans="1:9" x14ac:dyDescent="0.3">
      <c r="A6484" t="str">
        <f>IF(D6484=TRUE, "No Data", MID([3]QueryUserInfo!A6483, 2, F6484 -2))</f>
        <v>No Data</v>
      </c>
      <c r="B6484" t="str" cm="1">
        <f t="array" ref="B6484">IF(D6484 = TRUE, "No Data", MID([3]QueryUserInfo!A6483, I6484, _xlfn.IFS(G6484 = TRUE, 6, H6484=TRUE, 4)))</f>
        <v>No Data</v>
      </c>
      <c r="D6484" t="b">
        <f>OR(ISBLANK([3]QueryUserInfo!A6483), [3]QueryUserInfo!A6483 = " USERNAME              SESSIONNAME        ID  STATE   IDLE TIME  LOGON TIME")</f>
        <v>1</v>
      </c>
      <c r="E6484" t="b">
        <f>ISNUMBER(FIND("&gt;", [3]QueryUserInfo!A6483))</f>
        <v>0</v>
      </c>
      <c r="F6484">
        <f>IF(D6484=TRUE, 0, FIND(" ", [3]QueryUserInfo!A6483,2))</f>
        <v>0</v>
      </c>
      <c r="G6484" t="str">
        <f>IF(D6484=TRUE, "No Data", ISNUMBER(FIND("Active", [3]QueryUserInfo!A6483)))</f>
        <v>No Data</v>
      </c>
      <c r="H6484" t="str">
        <f>IF(D6484=TRUE, "No Data", ISNUMBER(FIND("Disc", [3]QueryUserInfo!A6483)))</f>
        <v>No Data</v>
      </c>
      <c r="I6484" t="str" cm="1">
        <f t="array" ref="I6484">IF(D6484 = TRUE, "No Data", _xlfn.IFS(G6484=TRUE, FIND("Active", [3]QueryUserInfo!A6483), H6484=TRUE, FIND("Disc", [3]QueryUserInfo!A6483)))</f>
        <v>No Data</v>
      </c>
    </row>
    <row r="6485" spans="1:9" x14ac:dyDescent="0.3">
      <c r="A6485" t="str">
        <f>IF(D6485=TRUE, "No Data", MID([3]QueryUserInfo!A6484, 2, F6485 -2))</f>
        <v>No Data</v>
      </c>
      <c r="B6485" t="str" cm="1">
        <f t="array" ref="B6485">IF(D6485 = TRUE, "No Data", MID([3]QueryUserInfo!A6484, I6485, _xlfn.IFS(G6485 = TRUE, 6, H6485=TRUE, 4)))</f>
        <v>No Data</v>
      </c>
      <c r="D6485" t="b">
        <f>OR(ISBLANK([3]QueryUserInfo!A6484), [3]QueryUserInfo!A6484 = " USERNAME              SESSIONNAME        ID  STATE   IDLE TIME  LOGON TIME")</f>
        <v>1</v>
      </c>
      <c r="E6485" t="b">
        <f>ISNUMBER(FIND("&gt;", [3]QueryUserInfo!A6484))</f>
        <v>0</v>
      </c>
      <c r="F6485">
        <f>IF(D6485=TRUE, 0, FIND(" ", [3]QueryUserInfo!A6484,2))</f>
        <v>0</v>
      </c>
      <c r="G6485" t="str">
        <f>IF(D6485=TRUE, "No Data", ISNUMBER(FIND("Active", [3]QueryUserInfo!A6484)))</f>
        <v>No Data</v>
      </c>
      <c r="H6485" t="str">
        <f>IF(D6485=TRUE, "No Data", ISNUMBER(FIND("Disc", [3]QueryUserInfo!A6484)))</f>
        <v>No Data</v>
      </c>
      <c r="I6485" t="str" cm="1">
        <f t="array" ref="I6485">IF(D6485 = TRUE, "No Data", _xlfn.IFS(G6485=TRUE, FIND("Active", [3]QueryUserInfo!A6484), H6485=TRUE, FIND("Disc", [3]QueryUserInfo!A6484)))</f>
        <v>No Data</v>
      </c>
    </row>
    <row r="6486" spans="1:9" x14ac:dyDescent="0.3">
      <c r="A6486" t="str">
        <f>IF(D6486=TRUE, "No Data", MID([3]QueryUserInfo!A6485, 2, F6486 -2))</f>
        <v>No Data</v>
      </c>
      <c r="B6486" t="str" cm="1">
        <f t="array" ref="B6486">IF(D6486 = TRUE, "No Data", MID([3]QueryUserInfo!A6485, I6486, _xlfn.IFS(G6486 = TRUE, 6, H6486=TRUE, 4)))</f>
        <v>No Data</v>
      </c>
      <c r="D6486" t="b">
        <f>OR(ISBLANK([3]QueryUserInfo!A6485), [3]QueryUserInfo!A6485 = " USERNAME              SESSIONNAME        ID  STATE   IDLE TIME  LOGON TIME")</f>
        <v>1</v>
      </c>
      <c r="E6486" t="b">
        <f>ISNUMBER(FIND("&gt;", [3]QueryUserInfo!A6485))</f>
        <v>0</v>
      </c>
      <c r="F6486">
        <f>IF(D6486=TRUE, 0, FIND(" ", [3]QueryUserInfo!A6485,2))</f>
        <v>0</v>
      </c>
      <c r="G6486" t="str">
        <f>IF(D6486=TRUE, "No Data", ISNUMBER(FIND("Active", [3]QueryUserInfo!A6485)))</f>
        <v>No Data</v>
      </c>
      <c r="H6486" t="str">
        <f>IF(D6486=TRUE, "No Data", ISNUMBER(FIND("Disc", [3]QueryUserInfo!A6485)))</f>
        <v>No Data</v>
      </c>
      <c r="I6486" t="str" cm="1">
        <f t="array" ref="I6486">IF(D6486 = TRUE, "No Data", _xlfn.IFS(G6486=TRUE, FIND("Active", [3]QueryUserInfo!A6485), H6486=TRUE, FIND("Disc", [3]QueryUserInfo!A6485)))</f>
        <v>No Data</v>
      </c>
    </row>
    <row r="6487" spans="1:9" x14ac:dyDescent="0.3">
      <c r="A6487" t="str">
        <f>IF(D6487=TRUE, "No Data", MID([3]QueryUserInfo!A6486, 2, F6487 -2))</f>
        <v>No Data</v>
      </c>
      <c r="B6487" t="str" cm="1">
        <f t="array" ref="B6487">IF(D6487 = TRUE, "No Data", MID([3]QueryUserInfo!A6486, I6487, _xlfn.IFS(G6487 = TRUE, 6, H6487=TRUE, 4)))</f>
        <v>No Data</v>
      </c>
      <c r="D6487" t="b">
        <f>OR(ISBLANK([3]QueryUserInfo!A6486), [3]QueryUserInfo!A6486 = " USERNAME              SESSIONNAME        ID  STATE   IDLE TIME  LOGON TIME")</f>
        <v>1</v>
      </c>
      <c r="E6487" t="b">
        <f>ISNUMBER(FIND("&gt;", [3]QueryUserInfo!A6486))</f>
        <v>0</v>
      </c>
      <c r="F6487">
        <f>IF(D6487=TRUE, 0, FIND(" ", [3]QueryUserInfo!A6486,2))</f>
        <v>0</v>
      </c>
      <c r="G6487" t="str">
        <f>IF(D6487=TRUE, "No Data", ISNUMBER(FIND("Active", [3]QueryUserInfo!A6486)))</f>
        <v>No Data</v>
      </c>
      <c r="H6487" t="str">
        <f>IF(D6487=TRUE, "No Data", ISNUMBER(FIND("Disc", [3]QueryUserInfo!A6486)))</f>
        <v>No Data</v>
      </c>
      <c r="I6487" t="str" cm="1">
        <f t="array" ref="I6487">IF(D6487 = TRUE, "No Data", _xlfn.IFS(G6487=TRUE, FIND("Active", [3]QueryUserInfo!A6486), H6487=TRUE, FIND("Disc", [3]QueryUserInfo!A6486)))</f>
        <v>No Data</v>
      </c>
    </row>
    <row r="6488" spans="1:9" x14ac:dyDescent="0.3">
      <c r="A6488" t="str">
        <f>IF(D6488=TRUE, "No Data", MID([3]QueryUserInfo!A6487, 2, F6488 -2))</f>
        <v>No Data</v>
      </c>
      <c r="B6488" t="str" cm="1">
        <f t="array" ref="B6488">IF(D6488 = TRUE, "No Data", MID([3]QueryUserInfo!A6487, I6488, _xlfn.IFS(G6488 = TRUE, 6, H6488=TRUE, 4)))</f>
        <v>No Data</v>
      </c>
      <c r="D6488" t="b">
        <f>OR(ISBLANK([3]QueryUserInfo!A6487), [3]QueryUserInfo!A6487 = " USERNAME              SESSIONNAME        ID  STATE   IDLE TIME  LOGON TIME")</f>
        <v>1</v>
      </c>
      <c r="E6488" t="b">
        <f>ISNUMBER(FIND("&gt;", [3]QueryUserInfo!A6487))</f>
        <v>0</v>
      </c>
      <c r="F6488">
        <f>IF(D6488=TRUE, 0, FIND(" ", [3]QueryUserInfo!A6487,2))</f>
        <v>0</v>
      </c>
      <c r="G6488" t="str">
        <f>IF(D6488=TRUE, "No Data", ISNUMBER(FIND("Active", [3]QueryUserInfo!A6487)))</f>
        <v>No Data</v>
      </c>
      <c r="H6488" t="str">
        <f>IF(D6488=TRUE, "No Data", ISNUMBER(FIND("Disc", [3]QueryUserInfo!A6487)))</f>
        <v>No Data</v>
      </c>
      <c r="I6488" t="str" cm="1">
        <f t="array" ref="I6488">IF(D6488 = TRUE, "No Data", _xlfn.IFS(G6488=TRUE, FIND("Active", [3]QueryUserInfo!A6487), H6488=TRUE, FIND("Disc", [3]QueryUserInfo!A6487)))</f>
        <v>No Data</v>
      </c>
    </row>
    <row r="6489" spans="1:9" x14ac:dyDescent="0.3">
      <c r="A6489" t="str">
        <f>IF(D6489=TRUE, "No Data", MID([3]QueryUserInfo!A6488, 2, F6489 -2))</f>
        <v>No Data</v>
      </c>
      <c r="B6489" t="str" cm="1">
        <f t="array" ref="B6489">IF(D6489 = TRUE, "No Data", MID([3]QueryUserInfo!A6488, I6489, _xlfn.IFS(G6489 = TRUE, 6, H6489=TRUE, 4)))</f>
        <v>No Data</v>
      </c>
      <c r="D6489" t="b">
        <f>OR(ISBLANK([3]QueryUserInfo!A6488), [3]QueryUserInfo!A6488 = " USERNAME              SESSIONNAME        ID  STATE   IDLE TIME  LOGON TIME")</f>
        <v>1</v>
      </c>
      <c r="E6489" t="b">
        <f>ISNUMBER(FIND("&gt;", [3]QueryUserInfo!A6488))</f>
        <v>0</v>
      </c>
      <c r="F6489">
        <f>IF(D6489=TRUE, 0, FIND(" ", [3]QueryUserInfo!A6488,2))</f>
        <v>0</v>
      </c>
      <c r="G6489" t="str">
        <f>IF(D6489=TRUE, "No Data", ISNUMBER(FIND("Active", [3]QueryUserInfo!A6488)))</f>
        <v>No Data</v>
      </c>
      <c r="H6489" t="str">
        <f>IF(D6489=TRUE, "No Data", ISNUMBER(FIND("Disc", [3]QueryUserInfo!A6488)))</f>
        <v>No Data</v>
      </c>
      <c r="I6489" t="str" cm="1">
        <f t="array" ref="I6489">IF(D6489 = TRUE, "No Data", _xlfn.IFS(G6489=TRUE, FIND("Active", [3]QueryUserInfo!A6488), H6489=TRUE, FIND("Disc", [3]QueryUserInfo!A6488)))</f>
        <v>No Data</v>
      </c>
    </row>
    <row r="6490" spans="1:9" x14ac:dyDescent="0.3">
      <c r="A6490" t="str">
        <f>IF(D6490=TRUE, "No Data", MID([3]QueryUserInfo!A6489, 2, F6490 -2))</f>
        <v>No Data</v>
      </c>
      <c r="B6490" t="str" cm="1">
        <f t="array" ref="B6490">IF(D6490 = TRUE, "No Data", MID([3]QueryUserInfo!A6489, I6490, _xlfn.IFS(G6490 = TRUE, 6, H6490=TRUE, 4)))</f>
        <v>No Data</v>
      </c>
      <c r="D6490" t="b">
        <f>OR(ISBLANK([3]QueryUserInfo!A6489), [3]QueryUserInfo!A6489 = " USERNAME              SESSIONNAME        ID  STATE   IDLE TIME  LOGON TIME")</f>
        <v>1</v>
      </c>
      <c r="E6490" t="b">
        <f>ISNUMBER(FIND("&gt;", [3]QueryUserInfo!A6489))</f>
        <v>0</v>
      </c>
      <c r="F6490">
        <f>IF(D6490=TRUE, 0, FIND(" ", [3]QueryUserInfo!A6489,2))</f>
        <v>0</v>
      </c>
      <c r="G6490" t="str">
        <f>IF(D6490=TRUE, "No Data", ISNUMBER(FIND("Active", [3]QueryUserInfo!A6489)))</f>
        <v>No Data</v>
      </c>
      <c r="H6490" t="str">
        <f>IF(D6490=TRUE, "No Data", ISNUMBER(FIND("Disc", [3]QueryUserInfo!A6489)))</f>
        <v>No Data</v>
      </c>
      <c r="I6490" t="str" cm="1">
        <f t="array" ref="I6490">IF(D6490 = TRUE, "No Data", _xlfn.IFS(G6490=TRUE, FIND("Active", [3]QueryUserInfo!A6489), H6490=TRUE, FIND("Disc", [3]QueryUserInfo!A6489)))</f>
        <v>No Data</v>
      </c>
    </row>
    <row r="6491" spans="1:9" x14ac:dyDescent="0.3">
      <c r="A6491" t="str">
        <f>IF(D6491=TRUE, "No Data", MID([3]QueryUserInfo!A6490, 2, F6491 -2))</f>
        <v>No Data</v>
      </c>
      <c r="B6491" t="str" cm="1">
        <f t="array" ref="B6491">IF(D6491 = TRUE, "No Data", MID([3]QueryUserInfo!A6490, I6491, _xlfn.IFS(G6491 = TRUE, 6, H6491=TRUE, 4)))</f>
        <v>No Data</v>
      </c>
      <c r="D6491" t="b">
        <f>OR(ISBLANK([3]QueryUserInfo!A6490), [3]QueryUserInfo!A6490 = " USERNAME              SESSIONNAME        ID  STATE   IDLE TIME  LOGON TIME")</f>
        <v>1</v>
      </c>
      <c r="E6491" t="b">
        <f>ISNUMBER(FIND("&gt;", [3]QueryUserInfo!A6490))</f>
        <v>0</v>
      </c>
      <c r="F6491">
        <f>IF(D6491=TRUE, 0, FIND(" ", [3]QueryUserInfo!A6490,2))</f>
        <v>0</v>
      </c>
      <c r="G6491" t="str">
        <f>IF(D6491=TRUE, "No Data", ISNUMBER(FIND("Active", [3]QueryUserInfo!A6490)))</f>
        <v>No Data</v>
      </c>
      <c r="H6491" t="str">
        <f>IF(D6491=TRUE, "No Data", ISNUMBER(FIND("Disc", [3]QueryUserInfo!A6490)))</f>
        <v>No Data</v>
      </c>
      <c r="I6491" t="str" cm="1">
        <f t="array" ref="I6491">IF(D6491 = TRUE, "No Data", _xlfn.IFS(G6491=TRUE, FIND("Active", [3]QueryUserInfo!A6490), H6491=TRUE, FIND("Disc", [3]QueryUserInfo!A6490)))</f>
        <v>No Data</v>
      </c>
    </row>
    <row r="6492" spans="1:9" x14ac:dyDescent="0.3">
      <c r="A6492" t="str">
        <f>IF(D6492=TRUE, "No Data", MID([3]QueryUserInfo!A6491, 2, F6492 -2))</f>
        <v>No Data</v>
      </c>
      <c r="B6492" t="str" cm="1">
        <f t="array" ref="B6492">IF(D6492 = TRUE, "No Data", MID([3]QueryUserInfo!A6491, I6492, _xlfn.IFS(G6492 = TRUE, 6, H6492=TRUE, 4)))</f>
        <v>No Data</v>
      </c>
      <c r="D6492" t="b">
        <f>OR(ISBLANK([3]QueryUserInfo!A6491), [3]QueryUserInfo!A6491 = " USERNAME              SESSIONNAME        ID  STATE   IDLE TIME  LOGON TIME")</f>
        <v>1</v>
      </c>
      <c r="E6492" t="b">
        <f>ISNUMBER(FIND("&gt;", [3]QueryUserInfo!A6491))</f>
        <v>0</v>
      </c>
      <c r="F6492">
        <f>IF(D6492=TRUE, 0, FIND(" ", [3]QueryUserInfo!A6491,2))</f>
        <v>0</v>
      </c>
      <c r="G6492" t="str">
        <f>IF(D6492=TRUE, "No Data", ISNUMBER(FIND("Active", [3]QueryUserInfo!A6491)))</f>
        <v>No Data</v>
      </c>
      <c r="H6492" t="str">
        <f>IF(D6492=TRUE, "No Data", ISNUMBER(FIND("Disc", [3]QueryUserInfo!A6491)))</f>
        <v>No Data</v>
      </c>
      <c r="I6492" t="str" cm="1">
        <f t="array" ref="I6492">IF(D6492 = TRUE, "No Data", _xlfn.IFS(G6492=TRUE, FIND("Active", [3]QueryUserInfo!A6491), H6492=TRUE, FIND("Disc", [3]QueryUserInfo!A6491)))</f>
        <v>No Data</v>
      </c>
    </row>
    <row r="6493" spans="1:9" x14ac:dyDescent="0.3">
      <c r="A6493" t="str">
        <f>IF(D6493=TRUE, "No Data", MID([3]QueryUserInfo!A6492, 2, F6493 -2))</f>
        <v>No Data</v>
      </c>
      <c r="B6493" t="str" cm="1">
        <f t="array" ref="B6493">IF(D6493 = TRUE, "No Data", MID([3]QueryUserInfo!A6492, I6493, _xlfn.IFS(G6493 = TRUE, 6, H6493=TRUE, 4)))</f>
        <v>No Data</v>
      </c>
      <c r="D6493" t="b">
        <f>OR(ISBLANK([3]QueryUserInfo!A6492), [3]QueryUserInfo!A6492 = " USERNAME              SESSIONNAME        ID  STATE   IDLE TIME  LOGON TIME")</f>
        <v>1</v>
      </c>
      <c r="E6493" t="b">
        <f>ISNUMBER(FIND("&gt;", [3]QueryUserInfo!A6492))</f>
        <v>0</v>
      </c>
      <c r="F6493">
        <f>IF(D6493=TRUE, 0, FIND(" ", [3]QueryUserInfo!A6492,2))</f>
        <v>0</v>
      </c>
      <c r="G6493" t="str">
        <f>IF(D6493=TRUE, "No Data", ISNUMBER(FIND("Active", [3]QueryUserInfo!A6492)))</f>
        <v>No Data</v>
      </c>
      <c r="H6493" t="str">
        <f>IF(D6493=TRUE, "No Data", ISNUMBER(FIND("Disc", [3]QueryUserInfo!A6492)))</f>
        <v>No Data</v>
      </c>
      <c r="I6493" t="str" cm="1">
        <f t="array" ref="I6493">IF(D6493 = TRUE, "No Data", _xlfn.IFS(G6493=TRUE, FIND("Active", [3]QueryUserInfo!A6492), H6493=TRUE, FIND("Disc", [3]QueryUserInfo!A6492)))</f>
        <v>No Data</v>
      </c>
    </row>
    <row r="6494" spans="1:9" x14ac:dyDescent="0.3">
      <c r="A6494" t="str">
        <f>IF(D6494=TRUE, "No Data", MID([3]QueryUserInfo!A6493, 2, F6494 -2))</f>
        <v>No Data</v>
      </c>
      <c r="B6494" t="str" cm="1">
        <f t="array" ref="B6494">IF(D6494 = TRUE, "No Data", MID([3]QueryUserInfo!A6493, I6494, _xlfn.IFS(G6494 = TRUE, 6, H6494=TRUE, 4)))</f>
        <v>No Data</v>
      </c>
      <c r="D6494" t="b">
        <f>OR(ISBLANK([3]QueryUserInfo!A6493), [3]QueryUserInfo!A6493 = " USERNAME              SESSIONNAME        ID  STATE   IDLE TIME  LOGON TIME")</f>
        <v>1</v>
      </c>
      <c r="E6494" t="b">
        <f>ISNUMBER(FIND("&gt;", [3]QueryUserInfo!A6493))</f>
        <v>0</v>
      </c>
      <c r="F6494">
        <f>IF(D6494=TRUE, 0, FIND(" ", [3]QueryUserInfo!A6493,2))</f>
        <v>0</v>
      </c>
      <c r="G6494" t="str">
        <f>IF(D6494=TRUE, "No Data", ISNUMBER(FIND("Active", [3]QueryUserInfo!A6493)))</f>
        <v>No Data</v>
      </c>
      <c r="H6494" t="str">
        <f>IF(D6494=TRUE, "No Data", ISNUMBER(FIND("Disc", [3]QueryUserInfo!A6493)))</f>
        <v>No Data</v>
      </c>
      <c r="I6494" t="str" cm="1">
        <f t="array" ref="I6494">IF(D6494 = TRUE, "No Data", _xlfn.IFS(G6494=TRUE, FIND("Active", [3]QueryUserInfo!A6493), H6494=TRUE, FIND("Disc", [3]QueryUserInfo!A6493)))</f>
        <v>No Data</v>
      </c>
    </row>
    <row r="6495" spans="1:9" x14ac:dyDescent="0.3">
      <c r="A6495" t="str">
        <f>IF(D6495=TRUE, "No Data", MID([3]QueryUserInfo!A6494, 2, F6495 -2))</f>
        <v>No Data</v>
      </c>
      <c r="B6495" t="str" cm="1">
        <f t="array" ref="B6495">IF(D6495 = TRUE, "No Data", MID([3]QueryUserInfo!A6494, I6495, _xlfn.IFS(G6495 = TRUE, 6, H6495=TRUE, 4)))</f>
        <v>No Data</v>
      </c>
      <c r="D6495" t="b">
        <f>OR(ISBLANK([3]QueryUserInfo!A6494), [3]QueryUserInfo!A6494 = " USERNAME              SESSIONNAME        ID  STATE   IDLE TIME  LOGON TIME")</f>
        <v>1</v>
      </c>
      <c r="E6495" t="b">
        <f>ISNUMBER(FIND("&gt;", [3]QueryUserInfo!A6494))</f>
        <v>0</v>
      </c>
      <c r="F6495">
        <f>IF(D6495=TRUE, 0, FIND(" ", [3]QueryUserInfo!A6494,2))</f>
        <v>0</v>
      </c>
      <c r="G6495" t="str">
        <f>IF(D6495=TRUE, "No Data", ISNUMBER(FIND("Active", [3]QueryUserInfo!A6494)))</f>
        <v>No Data</v>
      </c>
      <c r="H6495" t="str">
        <f>IF(D6495=TRUE, "No Data", ISNUMBER(FIND("Disc", [3]QueryUserInfo!A6494)))</f>
        <v>No Data</v>
      </c>
      <c r="I6495" t="str" cm="1">
        <f t="array" ref="I6495">IF(D6495 = TRUE, "No Data", _xlfn.IFS(G6495=TRUE, FIND("Active", [3]QueryUserInfo!A6494), H6495=TRUE, FIND("Disc", [3]QueryUserInfo!A6494)))</f>
        <v>No Data</v>
      </c>
    </row>
    <row r="6496" spans="1:9" x14ac:dyDescent="0.3">
      <c r="A6496" t="str">
        <f>IF(D6496=TRUE, "No Data", MID([3]QueryUserInfo!A6495, 2, F6496 -2))</f>
        <v>No Data</v>
      </c>
      <c r="B6496" t="str" cm="1">
        <f t="array" ref="B6496">IF(D6496 = TRUE, "No Data", MID([3]QueryUserInfo!A6495, I6496, _xlfn.IFS(G6496 = TRUE, 6, H6496=TRUE, 4)))</f>
        <v>No Data</v>
      </c>
      <c r="D6496" t="b">
        <f>OR(ISBLANK([3]QueryUserInfo!A6495), [3]QueryUserInfo!A6495 = " USERNAME              SESSIONNAME        ID  STATE   IDLE TIME  LOGON TIME")</f>
        <v>1</v>
      </c>
      <c r="E6496" t="b">
        <f>ISNUMBER(FIND("&gt;", [3]QueryUserInfo!A6495))</f>
        <v>0</v>
      </c>
      <c r="F6496">
        <f>IF(D6496=TRUE, 0, FIND(" ", [3]QueryUserInfo!A6495,2))</f>
        <v>0</v>
      </c>
      <c r="G6496" t="str">
        <f>IF(D6496=TRUE, "No Data", ISNUMBER(FIND("Active", [3]QueryUserInfo!A6495)))</f>
        <v>No Data</v>
      </c>
      <c r="H6496" t="str">
        <f>IF(D6496=TRUE, "No Data", ISNUMBER(FIND("Disc", [3]QueryUserInfo!A6495)))</f>
        <v>No Data</v>
      </c>
      <c r="I6496" t="str" cm="1">
        <f t="array" ref="I6496">IF(D6496 = TRUE, "No Data", _xlfn.IFS(G6496=TRUE, FIND("Active", [3]QueryUserInfo!A6495), H6496=TRUE, FIND("Disc", [3]QueryUserInfo!A6495)))</f>
        <v>No Data</v>
      </c>
    </row>
    <row r="6497" spans="1:9" x14ac:dyDescent="0.3">
      <c r="A6497" t="str">
        <f>IF(D6497=TRUE, "No Data", MID([3]QueryUserInfo!A6496, 2, F6497 -2))</f>
        <v>No Data</v>
      </c>
      <c r="B6497" t="str" cm="1">
        <f t="array" ref="B6497">IF(D6497 = TRUE, "No Data", MID([3]QueryUserInfo!A6496, I6497, _xlfn.IFS(G6497 = TRUE, 6, H6497=TRUE, 4)))</f>
        <v>No Data</v>
      </c>
      <c r="D6497" t="b">
        <f>OR(ISBLANK([3]QueryUserInfo!A6496), [3]QueryUserInfo!A6496 = " USERNAME              SESSIONNAME        ID  STATE   IDLE TIME  LOGON TIME")</f>
        <v>1</v>
      </c>
      <c r="E6497" t="b">
        <f>ISNUMBER(FIND("&gt;", [3]QueryUserInfo!A6496))</f>
        <v>0</v>
      </c>
      <c r="F6497">
        <f>IF(D6497=TRUE, 0, FIND(" ", [3]QueryUserInfo!A6496,2))</f>
        <v>0</v>
      </c>
      <c r="G6497" t="str">
        <f>IF(D6497=TRUE, "No Data", ISNUMBER(FIND("Active", [3]QueryUserInfo!A6496)))</f>
        <v>No Data</v>
      </c>
      <c r="H6497" t="str">
        <f>IF(D6497=TRUE, "No Data", ISNUMBER(FIND("Disc", [3]QueryUserInfo!A6496)))</f>
        <v>No Data</v>
      </c>
      <c r="I6497" t="str" cm="1">
        <f t="array" ref="I6497">IF(D6497 = TRUE, "No Data", _xlfn.IFS(G6497=TRUE, FIND("Active", [3]QueryUserInfo!A6496), H6497=TRUE, FIND("Disc", [3]QueryUserInfo!A6496)))</f>
        <v>No Data</v>
      </c>
    </row>
    <row r="6498" spans="1:9" x14ac:dyDescent="0.3">
      <c r="A6498" t="str">
        <f>IF(D6498=TRUE, "No Data", MID([3]QueryUserInfo!A6497, 2, F6498 -2))</f>
        <v>No Data</v>
      </c>
      <c r="B6498" t="str" cm="1">
        <f t="array" ref="B6498">IF(D6498 = TRUE, "No Data", MID([3]QueryUserInfo!A6497, I6498, _xlfn.IFS(G6498 = TRUE, 6, H6498=TRUE, 4)))</f>
        <v>No Data</v>
      </c>
      <c r="D6498" t="b">
        <f>OR(ISBLANK([3]QueryUserInfo!A6497), [3]QueryUserInfo!A6497 = " USERNAME              SESSIONNAME        ID  STATE   IDLE TIME  LOGON TIME")</f>
        <v>1</v>
      </c>
      <c r="E6498" t="b">
        <f>ISNUMBER(FIND("&gt;", [3]QueryUserInfo!A6497))</f>
        <v>0</v>
      </c>
      <c r="F6498">
        <f>IF(D6498=TRUE, 0, FIND(" ", [3]QueryUserInfo!A6497,2))</f>
        <v>0</v>
      </c>
      <c r="G6498" t="str">
        <f>IF(D6498=TRUE, "No Data", ISNUMBER(FIND("Active", [3]QueryUserInfo!A6497)))</f>
        <v>No Data</v>
      </c>
      <c r="H6498" t="str">
        <f>IF(D6498=TRUE, "No Data", ISNUMBER(FIND("Disc", [3]QueryUserInfo!A6497)))</f>
        <v>No Data</v>
      </c>
      <c r="I6498" t="str" cm="1">
        <f t="array" ref="I6498">IF(D6498 = TRUE, "No Data", _xlfn.IFS(G6498=TRUE, FIND("Active", [3]QueryUserInfo!A6497), H6498=TRUE, FIND("Disc", [3]QueryUserInfo!A6497)))</f>
        <v>No Data</v>
      </c>
    </row>
    <row r="6499" spans="1:9" x14ac:dyDescent="0.3">
      <c r="A6499" t="str">
        <f>IF(D6499=TRUE, "No Data", MID([3]QueryUserInfo!A6498, 2, F6499 -2))</f>
        <v>No Data</v>
      </c>
      <c r="B6499" t="str" cm="1">
        <f t="array" ref="B6499">IF(D6499 = TRUE, "No Data", MID([3]QueryUserInfo!A6498, I6499, _xlfn.IFS(G6499 = TRUE, 6, H6499=TRUE, 4)))</f>
        <v>No Data</v>
      </c>
      <c r="D6499" t="b">
        <f>OR(ISBLANK([3]QueryUserInfo!A6498), [3]QueryUserInfo!A6498 = " USERNAME              SESSIONNAME        ID  STATE   IDLE TIME  LOGON TIME")</f>
        <v>1</v>
      </c>
      <c r="E6499" t="b">
        <f>ISNUMBER(FIND("&gt;", [3]QueryUserInfo!A6498))</f>
        <v>0</v>
      </c>
      <c r="F6499">
        <f>IF(D6499=TRUE, 0, FIND(" ", [3]QueryUserInfo!A6498,2))</f>
        <v>0</v>
      </c>
      <c r="G6499" t="str">
        <f>IF(D6499=TRUE, "No Data", ISNUMBER(FIND("Active", [3]QueryUserInfo!A6498)))</f>
        <v>No Data</v>
      </c>
      <c r="H6499" t="str">
        <f>IF(D6499=TRUE, "No Data", ISNUMBER(FIND("Disc", [3]QueryUserInfo!A6498)))</f>
        <v>No Data</v>
      </c>
      <c r="I6499" t="str" cm="1">
        <f t="array" ref="I6499">IF(D6499 = TRUE, "No Data", _xlfn.IFS(G6499=TRUE, FIND("Active", [3]QueryUserInfo!A6498), H6499=TRUE, FIND("Disc", [3]QueryUserInfo!A6498)))</f>
        <v>No Data</v>
      </c>
    </row>
    <row r="6500" spans="1:9" x14ac:dyDescent="0.3">
      <c r="A6500" t="str">
        <f>IF(D6500=TRUE, "No Data", MID([3]QueryUserInfo!A6499, 2, F6500 -2))</f>
        <v>No Data</v>
      </c>
      <c r="B6500" t="str" cm="1">
        <f t="array" ref="B6500">IF(D6500 = TRUE, "No Data", MID([3]QueryUserInfo!A6499, I6500, _xlfn.IFS(G6500 = TRUE, 6, H6500=TRUE, 4)))</f>
        <v>No Data</v>
      </c>
      <c r="D6500" t="b">
        <f>OR(ISBLANK([3]QueryUserInfo!A6499), [3]QueryUserInfo!A6499 = " USERNAME              SESSIONNAME        ID  STATE   IDLE TIME  LOGON TIME")</f>
        <v>1</v>
      </c>
      <c r="E6500" t="b">
        <f>ISNUMBER(FIND("&gt;", [3]QueryUserInfo!A6499))</f>
        <v>0</v>
      </c>
      <c r="F6500">
        <f>IF(D6500=TRUE, 0, FIND(" ", [3]QueryUserInfo!A6499,2))</f>
        <v>0</v>
      </c>
      <c r="G6500" t="str">
        <f>IF(D6500=TRUE, "No Data", ISNUMBER(FIND("Active", [3]QueryUserInfo!A6499)))</f>
        <v>No Data</v>
      </c>
      <c r="H6500" t="str">
        <f>IF(D6500=TRUE, "No Data", ISNUMBER(FIND("Disc", [3]QueryUserInfo!A6499)))</f>
        <v>No Data</v>
      </c>
      <c r="I6500" t="str" cm="1">
        <f t="array" ref="I6500">IF(D6500 = TRUE, "No Data", _xlfn.IFS(G6500=TRUE, FIND("Active", [3]QueryUserInfo!A6499), H6500=TRUE, FIND("Disc", [3]QueryUserInfo!A6499)))</f>
        <v>No Data</v>
      </c>
    </row>
    <row r="6501" spans="1:9" x14ac:dyDescent="0.3">
      <c r="A6501" t="str">
        <f>IF(D6501=TRUE, "No Data", MID([3]QueryUserInfo!A6500, 2, F6501 -2))</f>
        <v>No Data</v>
      </c>
      <c r="B6501" t="str" cm="1">
        <f t="array" ref="B6501">IF(D6501 = TRUE, "No Data", MID([3]QueryUserInfo!A6500, I6501, _xlfn.IFS(G6501 = TRUE, 6, H6501=TRUE, 4)))</f>
        <v>No Data</v>
      </c>
      <c r="D6501" t="b">
        <f>OR(ISBLANK([3]QueryUserInfo!A6500), [3]QueryUserInfo!A6500 = " USERNAME              SESSIONNAME        ID  STATE   IDLE TIME  LOGON TIME")</f>
        <v>1</v>
      </c>
      <c r="E6501" t="b">
        <f>ISNUMBER(FIND("&gt;", [3]QueryUserInfo!A6500))</f>
        <v>0</v>
      </c>
      <c r="F6501">
        <f>IF(D6501=TRUE, 0, FIND(" ", [3]QueryUserInfo!A6500,2))</f>
        <v>0</v>
      </c>
      <c r="G6501" t="str">
        <f>IF(D6501=TRUE, "No Data", ISNUMBER(FIND("Active", [3]QueryUserInfo!A6500)))</f>
        <v>No Data</v>
      </c>
      <c r="H6501" t="str">
        <f>IF(D6501=TRUE, "No Data", ISNUMBER(FIND("Disc", [3]QueryUserInfo!A6500)))</f>
        <v>No Data</v>
      </c>
      <c r="I6501" t="str" cm="1">
        <f t="array" ref="I6501">IF(D6501 = TRUE, "No Data", _xlfn.IFS(G6501=TRUE, FIND("Active", [3]QueryUserInfo!A6500), H6501=TRUE, FIND("Disc", [3]QueryUserInfo!A6500)))</f>
        <v>No Data</v>
      </c>
    </row>
    <row r="6502" spans="1:9" x14ac:dyDescent="0.3">
      <c r="A6502" t="str">
        <f>IF(D6502=TRUE, "No Data", MID([3]QueryUserInfo!A6501, 2, F6502 -2))</f>
        <v>No Data</v>
      </c>
      <c r="B6502" t="str" cm="1">
        <f t="array" ref="B6502">IF(D6502 = TRUE, "No Data", MID([3]QueryUserInfo!A6501, I6502, _xlfn.IFS(G6502 = TRUE, 6, H6502=TRUE, 4)))</f>
        <v>No Data</v>
      </c>
      <c r="D6502" t="b">
        <f>OR(ISBLANK([3]QueryUserInfo!A6501), [3]QueryUserInfo!A6501 = " USERNAME              SESSIONNAME        ID  STATE   IDLE TIME  LOGON TIME")</f>
        <v>1</v>
      </c>
      <c r="E6502" t="b">
        <f>ISNUMBER(FIND("&gt;", [3]QueryUserInfo!A6501))</f>
        <v>0</v>
      </c>
      <c r="F6502">
        <f>IF(D6502=TRUE, 0, FIND(" ", [3]QueryUserInfo!A6501,2))</f>
        <v>0</v>
      </c>
      <c r="G6502" t="str">
        <f>IF(D6502=TRUE, "No Data", ISNUMBER(FIND("Active", [3]QueryUserInfo!A6501)))</f>
        <v>No Data</v>
      </c>
      <c r="H6502" t="str">
        <f>IF(D6502=TRUE, "No Data", ISNUMBER(FIND("Disc", [3]QueryUserInfo!A6501)))</f>
        <v>No Data</v>
      </c>
      <c r="I6502" t="str" cm="1">
        <f t="array" ref="I6502">IF(D6502 = TRUE, "No Data", _xlfn.IFS(G6502=TRUE, FIND("Active", [3]QueryUserInfo!A6501), H6502=TRUE, FIND("Disc", [3]QueryUserInfo!A6501)))</f>
        <v>No Data</v>
      </c>
    </row>
    <row r="6503" spans="1:9" x14ac:dyDescent="0.3">
      <c r="A6503" t="str">
        <f>IF(D6503=TRUE, "No Data", MID([3]QueryUserInfo!A6502, 2, F6503 -2))</f>
        <v>No Data</v>
      </c>
      <c r="B6503" t="str" cm="1">
        <f t="array" ref="B6503">IF(D6503 = TRUE, "No Data", MID([3]QueryUserInfo!A6502, I6503, _xlfn.IFS(G6503 = TRUE, 6, H6503=TRUE, 4)))</f>
        <v>No Data</v>
      </c>
      <c r="D6503" t="b">
        <f>OR(ISBLANK([3]QueryUserInfo!A6502), [3]QueryUserInfo!A6502 = " USERNAME              SESSIONNAME        ID  STATE   IDLE TIME  LOGON TIME")</f>
        <v>1</v>
      </c>
      <c r="E6503" t="b">
        <f>ISNUMBER(FIND("&gt;", [3]QueryUserInfo!A6502))</f>
        <v>0</v>
      </c>
      <c r="F6503">
        <f>IF(D6503=TRUE, 0, FIND(" ", [3]QueryUserInfo!A6502,2))</f>
        <v>0</v>
      </c>
      <c r="G6503" t="str">
        <f>IF(D6503=TRUE, "No Data", ISNUMBER(FIND("Active", [3]QueryUserInfo!A6502)))</f>
        <v>No Data</v>
      </c>
      <c r="H6503" t="str">
        <f>IF(D6503=TRUE, "No Data", ISNUMBER(FIND("Disc", [3]QueryUserInfo!A6502)))</f>
        <v>No Data</v>
      </c>
      <c r="I6503" t="str" cm="1">
        <f t="array" ref="I6503">IF(D6503 = TRUE, "No Data", _xlfn.IFS(G6503=TRUE, FIND("Active", [3]QueryUserInfo!A6502), H6503=TRUE, FIND("Disc", [3]QueryUserInfo!A6502)))</f>
        <v>No Data</v>
      </c>
    </row>
    <row r="6504" spans="1:9" x14ac:dyDescent="0.3">
      <c r="A6504" t="str">
        <f>IF(D6504=TRUE, "No Data", MID([3]QueryUserInfo!A6503, 2, F6504 -2))</f>
        <v>No Data</v>
      </c>
      <c r="B6504" t="str" cm="1">
        <f t="array" ref="B6504">IF(D6504 = TRUE, "No Data", MID([3]QueryUserInfo!A6503, I6504, _xlfn.IFS(G6504 = TRUE, 6, H6504=TRUE, 4)))</f>
        <v>No Data</v>
      </c>
      <c r="D6504" t="b">
        <f>OR(ISBLANK([3]QueryUserInfo!A6503), [3]QueryUserInfo!A6503 = " USERNAME              SESSIONNAME        ID  STATE   IDLE TIME  LOGON TIME")</f>
        <v>1</v>
      </c>
      <c r="E6504" t="b">
        <f>ISNUMBER(FIND("&gt;", [3]QueryUserInfo!A6503))</f>
        <v>0</v>
      </c>
      <c r="F6504">
        <f>IF(D6504=TRUE, 0, FIND(" ", [3]QueryUserInfo!A6503,2))</f>
        <v>0</v>
      </c>
      <c r="G6504" t="str">
        <f>IF(D6504=TRUE, "No Data", ISNUMBER(FIND("Active", [3]QueryUserInfo!A6503)))</f>
        <v>No Data</v>
      </c>
      <c r="H6504" t="str">
        <f>IF(D6504=TRUE, "No Data", ISNUMBER(FIND("Disc", [3]QueryUserInfo!A6503)))</f>
        <v>No Data</v>
      </c>
      <c r="I6504" t="str" cm="1">
        <f t="array" ref="I6504">IF(D6504 = TRUE, "No Data", _xlfn.IFS(G6504=TRUE, FIND("Active", [3]QueryUserInfo!A6503), H6504=TRUE, FIND("Disc", [3]QueryUserInfo!A6503)))</f>
        <v>No Data</v>
      </c>
    </row>
    <row r="6505" spans="1:9" x14ac:dyDescent="0.3">
      <c r="A6505" t="str">
        <f>IF(D6505=TRUE, "No Data", MID([3]QueryUserInfo!A6504, 2, F6505 -2))</f>
        <v>No Data</v>
      </c>
      <c r="B6505" t="str" cm="1">
        <f t="array" ref="B6505">IF(D6505 = TRUE, "No Data", MID([3]QueryUserInfo!A6504, I6505, _xlfn.IFS(G6505 = TRUE, 6, H6505=TRUE, 4)))</f>
        <v>No Data</v>
      </c>
      <c r="D6505" t="b">
        <f>OR(ISBLANK([3]QueryUserInfo!A6504), [3]QueryUserInfo!A6504 = " USERNAME              SESSIONNAME        ID  STATE   IDLE TIME  LOGON TIME")</f>
        <v>1</v>
      </c>
      <c r="E6505" t="b">
        <f>ISNUMBER(FIND("&gt;", [3]QueryUserInfo!A6504))</f>
        <v>0</v>
      </c>
      <c r="F6505">
        <f>IF(D6505=TRUE, 0, FIND(" ", [3]QueryUserInfo!A6504,2))</f>
        <v>0</v>
      </c>
      <c r="G6505" t="str">
        <f>IF(D6505=TRUE, "No Data", ISNUMBER(FIND("Active", [3]QueryUserInfo!A6504)))</f>
        <v>No Data</v>
      </c>
      <c r="H6505" t="str">
        <f>IF(D6505=TRUE, "No Data", ISNUMBER(FIND("Disc", [3]QueryUserInfo!A6504)))</f>
        <v>No Data</v>
      </c>
      <c r="I6505" t="str" cm="1">
        <f t="array" ref="I6505">IF(D6505 = TRUE, "No Data", _xlfn.IFS(G6505=TRUE, FIND("Active", [3]QueryUserInfo!A6504), H6505=TRUE, FIND("Disc", [3]QueryUserInfo!A6504)))</f>
        <v>No Data</v>
      </c>
    </row>
    <row r="6506" spans="1:9" x14ac:dyDescent="0.3">
      <c r="A6506" t="str">
        <f>IF(D6506=TRUE, "No Data", MID([3]QueryUserInfo!A6505, 2, F6506 -2))</f>
        <v>No Data</v>
      </c>
      <c r="B6506" t="str" cm="1">
        <f t="array" ref="B6506">IF(D6506 = TRUE, "No Data", MID([3]QueryUserInfo!A6505, I6506, _xlfn.IFS(G6506 = TRUE, 6, H6506=TRUE, 4)))</f>
        <v>No Data</v>
      </c>
      <c r="D6506" t="b">
        <f>OR(ISBLANK([3]QueryUserInfo!A6505), [3]QueryUserInfo!A6505 = " USERNAME              SESSIONNAME        ID  STATE   IDLE TIME  LOGON TIME")</f>
        <v>1</v>
      </c>
      <c r="E6506" t="b">
        <f>ISNUMBER(FIND("&gt;", [3]QueryUserInfo!A6505))</f>
        <v>0</v>
      </c>
      <c r="F6506">
        <f>IF(D6506=TRUE, 0, FIND(" ", [3]QueryUserInfo!A6505,2))</f>
        <v>0</v>
      </c>
      <c r="G6506" t="str">
        <f>IF(D6506=TRUE, "No Data", ISNUMBER(FIND("Active", [3]QueryUserInfo!A6505)))</f>
        <v>No Data</v>
      </c>
      <c r="H6506" t="str">
        <f>IF(D6506=TRUE, "No Data", ISNUMBER(FIND("Disc", [3]QueryUserInfo!A6505)))</f>
        <v>No Data</v>
      </c>
      <c r="I6506" t="str" cm="1">
        <f t="array" ref="I6506">IF(D6506 = TRUE, "No Data", _xlfn.IFS(G6506=TRUE, FIND("Active", [3]QueryUserInfo!A6505), H6506=TRUE, FIND("Disc", [3]QueryUserInfo!A6505)))</f>
        <v>No Data</v>
      </c>
    </row>
    <row r="6507" spans="1:9" x14ac:dyDescent="0.3">
      <c r="A6507" t="str">
        <f>IF(D6507=TRUE, "No Data", MID([3]QueryUserInfo!A6506, 2, F6507 -2))</f>
        <v>No Data</v>
      </c>
      <c r="B6507" t="str" cm="1">
        <f t="array" ref="B6507">IF(D6507 = TRUE, "No Data", MID([3]QueryUserInfo!A6506, I6507, _xlfn.IFS(G6507 = TRUE, 6, H6507=TRUE, 4)))</f>
        <v>No Data</v>
      </c>
      <c r="D6507" t="b">
        <f>OR(ISBLANK([3]QueryUserInfo!A6506), [3]QueryUserInfo!A6506 = " USERNAME              SESSIONNAME        ID  STATE   IDLE TIME  LOGON TIME")</f>
        <v>1</v>
      </c>
      <c r="E6507" t="b">
        <f>ISNUMBER(FIND("&gt;", [3]QueryUserInfo!A6506))</f>
        <v>0</v>
      </c>
      <c r="F6507">
        <f>IF(D6507=TRUE, 0, FIND(" ", [3]QueryUserInfo!A6506,2))</f>
        <v>0</v>
      </c>
      <c r="G6507" t="str">
        <f>IF(D6507=TRUE, "No Data", ISNUMBER(FIND("Active", [3]QueryUserInfo!A6506)))</f>
        <v>No Data</v>
      </c>
      <c r="H6507" t="str">
        <f>IF(D6507=TRUE, "No Data", ISNUMBER(FIND("Disc", [3]QueryUserInfo!A6506)))</f>
        <v>No Data</v>
      </c>
      <c r="I6507" t="str" cm="1">
        <f t="array" ref="I6507">IF(D6507 = TRUE, "No Data", _xlfn.IFS(G6507=TRUE, FIND("Active", [3]QueryUserInfo!A6506), H6507=TRUE, FIND("Disc", [3]QueryUserInfo!A6506)))</f>
        <v>No Data</v>
      </c>
    </row>
    <row r="6508" spans="1:9" x14ac:dyDescent="0.3">
      <c r="A6508" t="str">
        <f>IF(D6508=TRUE, "No Data", MID([3]QueryUserInfo!A6507, 2, F6508 -2))</f>
        <v>No Data</v>
      </c>
      <c r="B6508" t="str" cm="1">
        <f t="array" ref="B6508">IF(D6508 = TRUE, "No Data", MID([3]QueryUserInfo!A6507, I6508, _xlfn.IFS(G6508 = TRUE, 6, H6508=TRUE, 4)))</f>
        <v>No Data</v>
      </c>
      <c r="D6508" t="b">
        <f>OR(ISBLANK([3]QueryUserInfo!A6507), [3]QueryUserInfo!A6507 = " USERNAME              SESSIONNAME        ID  STATE   IDLE TIME  LOGON TIME")</f>
        <v>1</v>
      </c>
      <c r="E6508" t="b">
        <f>ISNUMBER(FIND("&gt;", [3]QueryUserInfo!A6507))</f>
        <v>0</v>
      </c>
      <c r="F6508">
        <f>IF(D6508=TRUE, 0, FIND(" ", [3]QueryUserInfo!A6507,2))</f>
        <v>0</v>
      </c>
      <c r="G6508" t="str">
        <f>IF(D6508=TRUE, "No Data", ISNUMBER(FIND("Active", [3]QueryUserInfo!A6507)))</f>
        <v>No Data</v>
      </c>
      <c r="H6508" t="str">
        <f>IF(D6508=TRUE, "No Data", ISNUMBER(FIND("Disc", [3]QueryUserInfo!A6507)))</f>
        <v>No Data</v>
      </c>
      <c r="I6508" t="str" cm="1">
        <f t="array" ref="I6508">IF(D6508 = TRUE, "No Data", _xlfn.IFS(G6508=TRUE, FIND("Active", [3]QueryUserInfo!A6507), H6508=TRUE, FIND("Disc", [3]QueryUserInfo!A6507)))</f>
        <v>No Data</v>
      </c>
    </row>
    <row r="6509" spans="1:9" x14ac:dyDescent="0.3">
      <c r="A6509" t="str">
        <f>IF(D6509=TRUE, "No Data", MID([3]QueryUserInfo!A6508, 2, F6509 -2))</f>
        <v>No Data</v>
      </c>
      <c r="B6509" t="str" cm="1">
        <f t="array" ref="B6509">IF(D6509 = TRUE, "No Data", MID([3]QueryUserInfo!A6508, I6509, _xlfn.IFS(G6509 = TRUE, 6, H6509=TRUE, 4)))</f>
        <v>No Data</v>
      </c>
      <c r="D6509" t="b">
        <f>OR(ISBLANK([3]QueryUserInfo!A6508), [3]QueryUserInfo!A6508 = " USERNAME              SESSIONNAME        ID  STATE   IDLE TIME  LOGON TIME")</f>
        <v>1</v>
      </c>
      <c r="E6509" t="b">
        <f>ISNUMBER(FIND("&gt;", [3]QueryUserInfo!A6508))</f>
        <v>0</v>
      </c>
      <c r="F6509">
        <f>IF(D6509=TRUE, 0, FIND(" ", [3]QueryUserInfo!A6508,2))</f>
        <v>0</v>
      </c>
      <c r="G6509" t="str">
        <f>IF(D6509=TRUE, "No Data", ISNUMBER(FIND("Active", [3]QueryUserInfo!A6508)))</f>
        <v>No Data</v>
      </c>
      <c r="H6509" t="str">
        <f>IF(D6509=TRUE, "No Data", ISNUMBER(FIND("Disc", [3]QueryUserInfo!A6508)))</f>
        <v>No Data</v>
      </c>
      <c r="I6509" t="str" cm="1">
        <f t="array" ref="I6509">IF(D6509 = TRUE, "No Data", _xlfn.IFS(G6509=TRUE, FIND("Active", [3]QueryUserInfo!A6508), H6509=TRUE, FIND("Disc", [3]QueryUserInfo!A6508)))</f>
        <v>No Data</v>
      </c>
    </row>
    <row r="6510" spans="1:9" x14ac:dyDescent="0.3">
      <c r="A6510" t="str">
        <f>IF(D6510=TRUE, "No Data", MID([3]QueryUserInfo!A6509, 2, F6510 -2))</f>
        <v>No Data</v>
      </c>
      <c r="B6510" t="str" cm="1">
        <f t="array" ref="B6510">IF(D6510 = TRUE, "No Data", MID([3]QueryUserInfo!A6509, I6510, _xlfn.IFS(G6510 = TRUE, 6, H6510=TRUE, 4)))</f>
        <v>No Data</v>
      </c>
      <c r="D6510" t="b">
        <f>OR(ISBLANK([3]QueryUserInfo!A6509), [3]QueryUserInfo!A6509 = " USERNAME              SESSIONNAME        ID  STATE   IDLE TIME  LOGON TIME")</f>
        <v>1</v>
      </c>
      <c r="E6510" t="b">
        <f>ISNUMBER(FIND("&gt;", [3]QueryUserInfo!A6509))</f>
        <v>0</v>
      </c>
      <c r="F6510">
        <f>IF(D6510=TRUE, 0, FIND(" ", [3]QueryUserInfo!A6509,2))</f>
        <v>0</v>
      </c>
      <c r="G6510" t="str">
        <f>IF(D6510=TRUE, "No Data", ISNUMBER(FIND("Active", [3]QueryUserInfo!A6509)))</f>
        <v>No Data</v>
      </c>
      <c r="H6510" t="str">
        <f>IF(D6510=TRUE, "No Data", ISNUMBER(FIND("Disc", [3]QueryUserInfo!A6509)))</f>
        <v>No Data</v>
      </c>
      <c r="I6510" t="str" cm="1">
        <f t="array" ref="I6510">IF(D6510 = TRUE, "No Data", _xlfn.IFS(G6510=TRUE, FIND("Active", [3]QueryUserInfo!A6509), H6510=TRUE, FIND("Disc", [3]QueryUserInfo!A6509)))</f>
        <v>No Data</v>
      </c>
    </row>
    <row r="6511" spans="1:9" x14ac:dyDescent="0.3">
      <c r="A6511" t="str">
        <f>IF(D6511=TRUE, "No Data", MID([3]QueryUserInfo!A6510, 2, F6511 -2))</f>
        <v>No Data</v>
      </c>
      <c r="B6511" t="str" cm="1">
        <f t="array" ref="B6511">IF(D6511 = TRUE, "No Data", MID([3]QueryUserInfo!A6510, I6511, _xlfn.IFS(G6511 = TRUE, 6, H6511=TRUE, 4)))</f>
        <v>No Data</v>
      </c>
      <c r="D6511" t="b">
        <f>OR(ISBLANK([3]QueryUserInfo!A6510), [3]QueryUserInfo!A6510 = " USERNAME              SESSIONNAME        ID  STATE   IDLE TIME  LOGON TIME")</f>
        <v>1</v>
      </c>
      <c r="E6511" t="b">
        <f>ISNUMBER(FIND("&gt;", [3]QueryUserInfo!A6510))</f>
        <v>0</v>
      </c>
      <c r="F6511">
        <f>IF(D6511=TRUE, 0, FIND(" ", [3]QueryUserInfo!A6510,2))</f>
        <v>0</v>
      </c>
      <c r="G6511" t="str">
        <f>IF(D6511=TRUE, "No Data", ISNUMBER(FIND("Active", [3]QueryUserInfo!A6510)))</f>
        <v>No Data</v>
      </c>
      <c r="H6511" t="str">
        <f>IF(D6511=TRUE, "No Data", ISNUMBER(FIND("Disc", [3]QueryUserInfo!A6510)))</f>
        <v>No Data</v>
      </c>
      <c r="I6511" t="str" cm="1">
        <f t="array" ref="I6511">IF(D6511 = TRUE, "No Data", _xlfn.IFS(G6511=TRUE, FIND("Active", [3]QueryUserInfo!A6510), H6511=TRUE, FIND("Disc", [3]QueryUserInfo!A6510)))</f>
        <v>No Data</v>
      </c>
    </row>
    <row r="6512" spans="1:9" x14ac:dyDescent="0.3">
      <c r="A6512" t="str">
        <f>IF(D6512=TRUE, "No Data", MID([3]QueryUserInfo!A6511, 2, F6512 -2))</f>
        <v>No Data</v>
      </c>
      <c r="B6512" t="str" cm="1">
        <f t="array" ref="B6512">IF(D6512 = TRUE, "No Data", MID([3]QueryUserInfo!A6511, I6512, _xlfn.IFS(G6512 = TRUE, 6, H6512=TRUE, 4)))</f>
        <v>No Data</v>
      </c>
      <c r="D6512" t="b">
        <f>OR(ISBLANK([3]QueryUserInfo!A6511), [3]QueryUserInfo!A6511 = " USERNAME              SESSIONNAME        ID  STATE   IDLE TIME  LOGON TIME")</f>
        <v>1</v>
      </c>
      <c r="E6512" t="b">
        <f>ISNUMBER(FIND("&gt;", [3]QueryUserInfo!A6511))</f>
        <v>0</v>
      </c>
      <c r="F6512">
        <f>IF(D6512=TRUE, 0, FIND(" ", [3]QueryUserInfo!A6511,2))</f>
        <v>0</v>
      </c>
      <c r="G6512" t="str">
        <f>IF(D6512=TRUE, "No Data", ISNUMBER(FIND("Active", [3]QueryUserInfo!A6511)))</f>
        <v>No Data</v>
      </c>
      <c r="H6512" t="str">
        <f>IF(D6512=TRUE, "No Data", ISNUMBER(FIND("Disc", [3]QueryUserInfo!A6511)))</f>
        <v>No Data</v>
      </c>
      <c r="I6512" t="str" cm="1">
        <f t="array" ref="I6512">IF(D6512 = TRUE, "No Data", _xlfn.IFS(G6512=TRUE, FIND("Active", [3]QueryUserInfo!A6511), H6512=TRUE, FIND("Disc", [3]QueryUserInfo!A6511)))</f>
        <v>No Data</v>
      </c>
    </row>
    <row r="6513" spans="1:9" x14ac:dyDescent="0.3">
      <c r="A6513" t="str">
        <f>IF(D6513=TRUE, "No Data", MID([3]QueryUserInfo!A6512, 2, F6513 -2))</f>
        <v>No Data</v>
      </c>
      <c r="B6513" t="str" cm="1">
        <f t="array" ref="B6513">IF(D6513 = TRUE, "No Data", MID([3]QueryUserInfo!A6512, I6513, _xlfn.IFS(G6513 = TRUE, 6, H6513=TRUE, 4)))</f>
        <v>No Data</v>
      </c>
      <c r="D6513" t="b">
        <f>OR(ISBLANK([3]QueryUserInfo!A6512), [3]QueryUserInfo!A6512 = " USERNAME              SESSIONNAME        ID  STATE   IDLE TIME  LOGON TIME")</f>
        <v>1</v>
      </c>
      <c r="E6513" t="b">
        <f>ISNUMBER(FIND("&gt;", [3]QueryUserInfo!A6512))</f>
        <v>0</v>
      </c>
      <c r="F6513">
        <f>IF(D6513=TRUE, 0, FIND(" ", [3]QueryUserInfo!A6512,2))</f>
        <v>0</v>
      </c>
      <c r="G6513" t="str">
        <f>IF(D6513=TRUE, "No Data", ISNUMBER(FIND("Active", [3]QueryUserInfo!A6512)))</f>
        <v>No Data</v>
      </c>
      <c r="H6513" t="str">
        <f>IF(D6513=TRUE, "No Data", ISNUMBER(FIND("Disc", [3]QueryUserInfo!A6512)))</f>
        <v>No Data</v>
      </c>
      <c r="I6513" t="str" cm="1">
        <f t="array" ref="I6513">IF(D6513 = TRUE, "No Data", _xlfn.IFS(G6513=TRUE, FIND("Active", [3]QueryUserInfo!A6512), H6513=TRUE, FIND("Disc", [3]QueryUserInfo!A6512)))</f>
        <v>No Data</v>
      </c>
    </row>
    <row r="6514" spans="1:9" x14ac:dyDescent="0.3">
      <c r="A6514" t="str">
        <f>IF(D6514=TRUE, "No Data", MID([3]QueryUserInfo!A6513, 2, F6514 -2))</f>
        <v>No Data</v>
      </c>
      <c r="B6514" t="str" cm="1">
        <f t="array" ref="B6514">IF(D6514 = TRUE, "No Data", MID([3]QueryUserInfo!A6513, I6514, _xlfn.IFS(G6514 = TRUE, 6, H6514=TRUE, 4)))</f>
        <v>No Data</v>
      </c>
      <c r="D6514" t="b">
        <f>OR(ISBLANK([3]QueryUserInfo!A6513), [3]QueryUserInfo!A6513 = " USERNAME              SESSIONNAME        ID  STATE   IDLE TIME  LOGON TIME")</f>
        <v>1</v>
      </c>
      <c r="E6514" t="b">
        <f>ISNUMBER(FIND("&gt;", [3]QueryUserInfo!A6513))</f>
        <v>0</v>
      </c>
      <c r="F6514">
        <f>IF(D6514=TRUE, 0, FIND(" ", [3]QueryUserInfo!A6513,2))</f>
        <v>0</v>
      </c>
      <c r="G6514" t="str">
        <f>IF(D6514=TRUE, "No Data", ISNUMBER(FIND("Active", [3]QueryUserInfo!A6513)))</f>
        <v>No Data</v>
      </c>
      <c r="H6514" t="str">
        <f>IF(D6514=TRUE, "No Data", ISNUMBER(FIND("Disc", [3]QueryUserInfo!A6513)))</f>
        <v>No Data</v>
      </c>
      <c r="I6514" t="str" cm="1">
        <f t="array" ref="I6514">IF(D6514 = TRUE, "No Data", _xlfn.IFS(G6514=TRUE, FIND("Active", [3]QueryUserInfo!A6513), H6514=TRUE, FIND("Disc", [3]QueryUserInfo!A6513)))</f>
        <v>No Data</v>
      </c>
    </row>
    <row r="6515" spans="1:9" x14ac:dyDescent="0.3">
      <c r="A6515" t="str">
        <f>IF(D6515=TRUE, "No Data", MID([3]QueryUserInfo!A6514, 2, F6515 -2))</f>
        <v>No Data</v>
      </c>
      <c r="B6515" t="str" cm="1">
        <f t="array" ref="B6515">IF(D6515 = TRUE, "No Data", MID([3]QueryUserInfo!A6514, I6515, _xlfn.IFS(G6515 = TRUE, 6, H6515=TRUE, 4)))</f>
        <v>No Data</v>
      </c>
      <c r="D6515" t="b">
        <f>OR(ISBLANK([3]QueryUserInfo!A6514), [3]QueryUserInfo!A6514 = " USERNAME              SESSIONNAME        ID  STATE   IDLE TIME  LOGON TIME")</f>
        <v>1</v>
      </c>
      <c r="E6515" t="b">
        <f>ISNUMBER(FIND("&gt;", [3]QueryUserInfo!A6514))</f>
        <v>0</v>
      </c>
      <c r="F6515">
        <f>IF(D6515=TRUE, 0, FIND(" ", [3]QueryUserInfo!A6514,2))</f>
        <v>0</v>
      </c>
      <c r="G6515" t="str">
        <f>IF(D6515=TRUE, "No Data", ISNUMBER(FIND("Active", [3]QueryUserInfo!A6514)))</f>
        <v>No Data</v>
      </c>
      <c r="H6515" t="str">
        <f>IF(D6515=TRUE, "No Data", ISNUMBER(FIND("Disc", [3]QueryUserInfo!A6514)))</f>
        <v>No Data</v>
      </c>
      <c r="I6515" t="str" cm="1">
        <f t="array" ref="I6515">IF(D6515 = TRUE, "No Data", _xlfn.IFS(G6515=TRUE, FIND("Active", [3]QueryUserInfo!A6514), H6515=TRUE, FIND("Disc", [3]QueryUserInfo!A6514)))</f>
        <v>No Data</v>
      </c>
    </row>
    <row r="6516" spans="1:9" x14ac:dyDescent="0.3">
      <c r="A6516" t="str">
        <f>IF(D6516=TRUE, "No Data", MID([3]QueryUserInfo!A6515, 2, F6516 -2))</f>
        <v>No Data</v>
      </c>
      <c r="B6516" t="str" cm="1">
        <f t="array" ref="B6516">IF(D6516 = TRUE, "No Data", MID([3]QueryUserInfo!A6515, I6516, _xlfn.IFS(G6516 = TRUE, 6, H6516=TRUE, 4)))</f>
        <v>No Data</v>
      </c>
      <c r="D6516" t="b">
        <f>OR(ISBLANK([3]QueryUserInfo!A6515), [3]QueryUserInfo!A6515 = " USERNAME              SESSIONNAME        ID  STATE   IDLE TIME  LOGON TIME")</f>
        <v>1</v>
      </c>
      <c r="E6516" t="b">
        <f>ISNUMBER(FIND("&gt;", [3]QueryUserInfo!A6515))</f>
        <v>0</v>
      </c>
      <c r="F6516">
        <f>IF(D6516=TRUE, 0, FIND(" ", [3]QueryUserInfo!A6515,2))</f>
        <v>0</v>
      </c>
      <c r="G6516" t="str">
        <f>IF(D6516=TRUE, "No Data", ISNUMBER(FIND("Active", [3]QueryUserInfo!A6515)))</f>
        <v>No Data</v>
      </c>
      <c r="H6516" t="str">
        <f>IF(D6516=TRUE, "No Data", ISNUMBER(FIND("Disc", [3]QueryUserInfo!A6515)))</f>
        <v>No Data</v>
      </c>
      <c r="I6516" t="str" cm="1">
        <f t="array" ref="I6516">IF(D6516 = TRUE, "No Data", _xlfn.IFS(G6516=TRUE, FIND("Active", [3]QueryUserInfo!A6515), H6516=TRUE, FIND("Disc", [3]QueryUserInfo!A6515)))</f>
        <v>No Data</v>
      </c>
    </row>
    <row r="6517" spans="1:9" x14ac:dyDescent="0.3">
      <c r="A6517" t="str">
        <f>IF(D6517=TRUE, "No Data", MID([3]QueryUserInfo!A6516, 2, F6517 -2))</f>
        <v>No Data</v>
      </c>
      <c r="B6517" t="str" cm="1">
        <f t="array" ref="B6517">IF(D6517 = TRUE, "No Data", MID([3]QueryUserInfo!A6516, I6517, _xlfn.IFS(G6517 = TRUE, 6, H6517=TRUE, 4)))</f>
        <v>No Data</v>
      </c>
      <c r="D6517" t="b">
        <f>OR(ISBLANK([3]QueryUserInfo!A6516), [3]QueryUserInfo!A6516 = " USERNAME              SESSIONNAME        ID  STATE   IDLE TIME  LOGON TIME")</f>
        <v>1</v>
      </c>
      <c r="E6517" t="b">
        <f>ISNUMBER(FIND("&gt;", [3]QueryUserInfo!A6516))</f>
        <v>0</v>
      </c>
      <c r="F6517">
        <f>IF(D6517=TRUE, 0, FIND(" ", [3]QueryUserInfo!A6516,2))</f>
        <v>0</v>
      </c>
      <c r="G6517" t="str">
        <f>IF(D6517=TRUE, "No Data", ISNUMBER(FIND("Active", [3]QueryUserInfo!A6516)))</f>
        <v>No Data</v>
      </c>
      <c r="H6517" t="str">
        <f>IF(D6517=TRUE, "No Data", ISNUMBER(FIND("Disc", [3]QueryUserInfo!A6516)))</f>
        <v>No Data</v>
      </c>
      <c r="I6517" t="str" cm="1">
        <f t="array" ref="I6517">IF(D6517 = TRUE, "No Data", _xlfn.IFS(G6517=TRUE, FIND("Active", [3]QueryUserInfo!A6516), H6517=TRUE, FIND("Disc", [3]QueryUserInfo!A6516)))</f>
        <v>No Data</v>
      </c>
    </row>
    <row r="6518" spans="1:9" x14ac:dyDescent="0.3">
      <c r="A6518" t="str">
        <f>IF(D6518=TRUE, "No Data", MID([3]QueryUserInfo!A6517, 2, F6518 -2))</f>
        <v>No Data</v>
      </c>
      <c r="B6518" t="str" cm="1">
        <f t="array" ref="B6518">IF(D6518 = TRUE, "No Data", MID([3]QueryUserInfo!A6517, I6518, _xlfn.IFS(G6518 = TRUE, 6, H6518=TRUE, 4)))</f>
        <v>No Data</v>
      </c>
      <c r="D6518" t="b">
        <f>OR(ISBLANK([3]QueryUserInfo!A6517), [3]QueryUserInfo!A6517 = " USERNAME              SESSIONNAME        ID  STATE   IDLE TIME  LOGON TIME")</f>
        <v>1</v>
      </c>
      <c r="E6518" t="b">
        <f>ISNUMBER(FIND("&gt;", [3]QueryUserInfo!A6517))</f>
        <v>0</v>
      </c>
      <c r="F6518">
        <f>IF(D6518=TRUE, 0, FIND(" ", [3]QueryUserInfo!A6517,2))</f>
        <v>0</v>
      </c>
      <c r="G6518" t="str">
        <f>IF(D6518=TRUE, "No Data", ISNUMBER(FIND("Active", [3]QueryUserInfo!A6517)))</f>
        <v>No Data</v>
      </c>
      <c r="H6518" t="str">
        <f>IF(D6518=TRUE, "No Data", ISNUMBER(FIND("Disc", [3]QueryUserInfo!A6517)))</f>
        <v>No Data</v>
      </c>
      <c r="I6518" t="str" cm="1">
        <f t="array" ref="I6518">IF(D6518 = TRUE, "No Data", _xlfn.IFS(G6518=TRUE, FIND("Active", [3]QueryUserInfo!A6517), H6518=TRUE, FIND("Disc", [3]QueryUserInfo!A6517)))</f>
        <v>No Data</v>
      </c>
    </row>
    <row r="6519" spans="1:9" x14ac:dyDescent="0.3">
      <c r="A6519" t="str">
        <f>IF(D6519=TRUE, "No Data", MID([3]QueryUserInfo!A6518, 2, F6519 -2))</f>
        <v>No Data</v>
      </c>
      <c r="B6519" t="str" cm="1">
        <f t="array" ref="B6519">IF(D6519 = TRUE, "No Data", MID([3]QueryUserInfo!A6518, I6519, _xlfn.IFS(G6519 = TRUE, 6, H6519=TRUE, 4)))</f>
        <v>No Data</v>
      </c>
      <c r="D6519" t="b">
        <f>OR(ISBLANK([3]QueryUserInfo!A6518), [3]QueryUserInfo!A6518 = " USERNAME              SESSIONNAME        ID  STATE   IDLE TIME  LOGON TIME")</f>
        <v>1</v>
      </c>
      <c r="E6519" t="b">
        <f>ISNUMBER(FIND("&gt;", [3]QueryUserInfo!A6518))</f>
        <v>0</v>
      </c>
      <c r="F6519">
        <f>IF(D6519=TRUE, 0, FIND(" ", [3]QueryUserInfo!A6518,2))</f>
        <v>0</v>
      </c>
      <c r="G6519" t="str">
        <f>IF(D6519=TRUE, "No Data", ISNUMBER(FIND("Active", [3]QueryUserInfo!A6518)))</f>
        <v>No Data</v>
      </c>
      <c r="H6519" t="str">
        <f>IF(D6519=TRUE, "No Data", ISNUMBER(FIND("Disc", [3]QueryUserInfo!A6518)))</f>
        <v>No Data</v>
      </c>
      <c r="I6519" t="str" cm="1">
        <f t="array" ref="I6519">IF(D6519 = TRUE, "No Data", _xlfn.IFS(G6519=TRUE, FIND("Active", [3]QueryUserInfo!A6518), H6519=TRUE, FIND("Disc", [3]QueryUserInfo!A6518)))</f>
        <v>No Data</v>
      </c>
    </row>
    <row r="6520" spans="1:9" x14ac:dyDescent="0.3">
      <c r="A6520" t="str">
        <f>IF(D6520=TRUE, "No Data", MID([3]QueryUserInfo!A6519, 2, F6520 -2))</f>
        <v>No Data</v>
      </c>
      <c r="B6520" t="str" cm="1">
        <f t="array" ref="B6520">IF(D6520 = TRUE, "No Data", MID([3]QueryUserInfo!A6519, I6520, _xlfn.IFS(G6520 = TRUE, 6, H6520=TRUE, 4)))</f>
        <v>No Data</v>
      </c>
      <c r="D6520" t="b">
        <f>OR(ISBLANK([3]QueryUserInfo!A6519), [3]QueryUserInfo!A6519 = " USERNAME              SESSIONNAME        ID  STATE   IDLE TIME  LOGON TIME")</f>
        <v>1</v>
      </c>
      <c r="E6520" t="b">
        <f>ISNUMBER(FIND("&gt;", [3]QueryUserInfo!A6519))</f>
        <v>0</v>
      </c>
      <c r="F6520">
        <f>IF(D6520=TRUE, 0, FIND(" ", [3]QueryUserInfo!A6519,2))</f>
        <v>0</v>
      </c>
      <c r="G6520" t="str">
        <f>IF(D6520=TRUE, "No Data", ISNUMBER(FIND("Active", [3]QueryUserInfo!A6519)))</f>
        <v>No Data</v>
      </c>
      <c r="H6520" t="str">
        <f>IF(D6520=TRUE, "No Data", ISNUMBER(FIND("Disc", [3]QueryUserInfo!A6519)))</f>
        <v>No Data</v>
      </c>
      <c r="I6520" t="str" cm="1">
        <f t="array" ref="I6520">IF(D6520 = TRUE, "No Data", _xlfn.IFS(G6520=TRUE, FIND("Active", [3]QueryUserInfo!A6519), H6520=TRUE, FIND("Disc", [3]QueryUserInfo!A6519)))</f>
        <v>No Data</v>
      </c>
    </row>
    <row r="6521" spans="1:9" x14ac:dyDescent="0.3">
      <c r="A6521" t="str">
        <f>IF(D6521=TRUE, "No Data", MID([3]QueryUserInfo!A6520, 2, F6521 -2))</f>
        <v>No Data</v>
      </c>
      <c r="B6521" t="str" cm="1">
        <f t="array" ref="B6521">IF(D6521 = TRUE, "No Data", MID([3]QueryUserInfo!A6520, I6521, _xlfn.IFS(G6521 = TRUE, 6, H6521=TRUE, 4)))</f>
        <v>No Data</v>
      </c>
      <c r="D6521" t="b">
        <f>OR(ISBLANK([3]QueryUserInfo!A6520), [3]QueryUserInfo!A6520 = " USERNAME              SESSIONNAME        ID  STATE   IDLE TIME  LOGON TIME")</f>
        <v>1</v>
      </c>
      <c r="E6521" t="b">
        <f>ISNUMBER(FIND("&gt;", [3]QueryUserInfo!A6520))</f>
        <v>0</v>
      </c>
      <c r="F6521">
        <f>IF(D6521=TRUE, 0, FIND(" ", [3]QueryUserInfo!A6520,2))</f>
        <v>0</v>
      </c>
      <c r="G6521" t="str">
        <f>IF(D6521=TRUE, "No Data", ISNUMBER(FIND("Active", [3]QueryUserInfo!A6520)))</f>
        <v>No Data</v>
      </c>
      <c r="H6521" t="str">
        <f>IF(D6521=TRUE, "No Data", ISNUMBER(FIND("Disc", [3]QueryUserInfo!A6520)))</f>
        <v>No Data</v>
      </c>
      <c r="I6521" t="str" cm="1">
        <f t="array" ref="I6521">IF(D6521 = TRUE, "No Data", _xlfn.IFS(G6521=TRUE, FIND("Active", [3]QueryUserInfo!A6520), H6521=TRUE, FIND("Disc", [3]QueryUserInfo!A6520)))</f>
        <v>No Data</v>
      </c>
    </row>
    <row r="6522" spans="1:9" x14ac:dyDescent="0.3">
      <c r="A6522" t="str">
        <f>IF(D6522=TRUE, "No Data", MID([3]QueryUserInfo!A6521, 2, F6522 -2))</f>
        <v>No Data</v>
      </c>
      <c r="B6522" t="str" cm="1">
        <f t="array" ref="B6522">IF(D6522 = TRUE, "No Data", MID([3]QueryUserInfo!A6521, I6522, _xlfn.IFS(G6522 = TRUE, 6, H6522=TRUE, 4)))</f>
        <v>No Data</v>
      </c>
      <c r="D6522" t="b">
        <f>OR(ISBLANK([3]QueryUserInfo!A6521), [3]QueryUserInfo!A6521 = " USERNAME              SESSIONNAME        ID  STATE   IDLE TIME  LOGON TIME")</f>
        <v>1</v>
      </c>
      <c r="E6522" t="b">
        <f>ISNUMBER(FIND("&gt;", [3]QueryUserInfo!A6521))</f>
        <v>0</v>
      </c>
      <c r="F6522">
        <f>IF(D6522=TRUE, 0, FIND(" ", [3]QueryUserInfo!A6521,2))</f>
        <v>0</v>
      </c>
      <c r="G6522" t="str">
        <f>IF(D6522=TRUE, "No Data", ISNUMBER(FIND("Active", [3]QueryUserInfo!A6521)))</f>
        <v>No Data</v>
      </c>
      <c r="H6522" t="str">
        <f>IF(D6522=TRUE, "No Data", ISNUMBER(FIND("Disc", [3]QueryUserInfo!A6521)))</f>
        <v>No Data</v>
      </c>
      <c r="I6522" t="str" cm="1">
        <f t="array" ref="I6522">IF(D6522 = TRUE, "No Data", _xlfn.IFS(G6522=TRUE, FIND("Active", [3]QueryUserInfo!A6521), H6522=TRUE, FIND("Disc", [3]QueryUserInfo!A6521)))</f>
        <v>No Data</v>
      </c>
    </row>
    <row r="6523" spans="1:9" x14ac:dyDescent="0.3">
      <c r="A6523" t="str">
        <f>IF(D6523=TRUE, "No Data", MID([3]QueryUserInfo!A6522, 2, F6523 -2))</f>
        <v>No Data</v>
      </c>
      <c r="B6523" t="str" cm="1">
        <f t="array" ref="B6523">IF(D6523 = TRUE, "No Data", MID([3]QueryUserInfo!A6522, I6523, _xlfn.IFS(G6523 = TRUE, 6, H6523=TRUE, 4)))</f>
        <v>No Data</v>
      </c>
      <c r="D6523" t="b">
        <f>OR(ISBLANK([3]QueryUserInfo!A6522), [3]QueryUserInfo!A6522 = " USERNAME              SESSIONNAME        ID  STATE   IDLE TIME  LOGON TIME")</f>
        <v>1</v>
      </c>
      <c r="E6523" t="b">
        <f>ISNUMBER(FIND("&gt;", [3]QueryUserInfo!A6522))</f>
        <v>0</v>
      </c>
      <c r="F6523">
        <f>IF(D6523=TRUE, 0, FIND(" ", [3]QueryUserInfo!A6522,2))</f>
        <v>0</v>
      </c>
      <c r="G6523" t="str">
        <f>IF(D6523=TRUE, "No Data", ISNUMBER(FIND("Active", [3]QueryUserInfo!A6522)))</f>
        <v>No Data</v>
      </c>
      <c r="H6523" t="str">
        <f>IF(D6523=TRUE, "No Data", ISNUMBER(FIND("Disc", [3]QueryUserInfo!A6522)))</f>
        <v>No Data</v>
      </c>
      <c r="I6523" t="str" cm="1">
        <f t="array" ref="I6523">IF(D6523 = TRUE, "No Data", _xlfn.IFS(G6523=TRUE, FIND("Active", [3]QueryUserInfo!A6522), H6523=TRUE, FIND("Disc", [3]QueryUserInfo!A6522)))</f>
        <v>No Data</v>
      </c>
    </row>
    <row r="6524" spans="1:9" x14ac:dyDescent="0.3">
      <c r="A6524" t="str">
        <f>IF(D6524=TRUE, "No Data", MID([3]QueryUserInfo!A6523, 2, F6524 -2))</f>
        <v>No Data</v>
      </c>
      <c r="B6524" t="str" cm="1">
        <f t="array" ref="B6524">IF(D6524 = TRUE, "No Data", MID([3]QueryUserInfo!A6523, I6524, _xlfn.IFS(G6524 = TRUE, 6, H6524=TRUE, 4)))</f>
        <v>No Data</v>
      </c>
      <c r="D6524" t="b">
        <f>OR(ISBLANK([3]QueryUserInfo!A6523), [3]QueryUserInfo!A6523 = " USERNAME              SESSIONNAME        ID  STATE   IDLE TIME  LOGON TIME")</f>
        <v>1</v>
      </c>
      <c r="E6524" t="b">
        <f>ISNUMBER(FIND("&gt;", [3]QueryUserInfo!A6523))</f>
        <v>0</v>
      </c>
      <c r="F6524">
        <f>IF(D6524=TRUE, 0, FIND(" ", [3]QueryUserInfo!A6523,2))</f>
        <v>0</v>
      </c>
      <c r="G6524" t="str">
        <f>IF(D6524=TRUE, "No Data", ISNUMBER(FIND("Active", [3]QueryUserInfo!A6523)))</f>
        <v>No Data</v>
      </c>
      <c r="H6524" t="str">
        <f>IF(D6524=TRUE, "No Data", ISNUMBER(FIND("Disc", [3]QueryUserInfo!A6523)))</f>
        <v>No Data</v>
      </c>
      <c r="I6524" t="str" cm="1">
        <f t="array" ref="I6524">IF(D6524 = TRUE, "No Data", _xlfn.IFS(G6524=TRUE, FIND("Active", [3]QueryUserInfo!A6523), H6524=TRUE, FIND("Disc", [3]QueryUserInfo!A6523)))</f>
        <v>No Data</v>
      </c>
    </row>
    <row r="6525" spans="1:9" x14ac:dyDescent="0.3">
      <c r="A6525" t="str">
        <f>IF(D6525=TRUE, "No Data", MID([3]QueryUserInfo!A6524, 2, F6525 -2))</f>
        <v>No Data</v>
      </c>
      <c r="B6525" t="str" cm="1">
        <f t="array" ref="B6525">IF(D6525 = TRUE, "No Data", MID([3]QueryUserInfo!A6524, I6525, _xlfn.IFS(G6525 = TRUE, 6, H6525=TRUE, 4)))</f>
        <v>No Data</v>
      </c>
      <c r="D6525" t="b">
        <f>OR(ISBLANK([3]QueryUserInfo!A6524), [3]QueryUserInfo!A6524 = " USERNAME              SESSIONNAME        ID  STATE   IDLE TIME  LOGON TIME")</f>
        <v>1</v>
      </c>
      <c r="E6525" t="b">
        <f>ISNUMBER(FIND("&gt;", [3]QueryUserInfo!A6524))</f>
        <v>0</v>
      </c>
      <c r="F6525">
        <f>IF(D6525=TRUE, 0, FIND(" ", [3]QueryUserInfo!A6524,2))</f>
        <v>0</v>
      </c>
      <c r="G6525" t="str">
        <f>IF(D6525=TRUE, "No Data", ISNUMBER(FIND("Active", [3]QueryUserInfo!A6524)))</f>
        <v>No Data</v>
      </c>
      <c r="H6525" t="str">
        <f>IF(D6525=TRUE, "No Data", ISNUMBER(FIND("Disc", [3]QueryUserInfo!A6524)))</f>
        <v>No Data</v>
      </c>
      <c r="I6525" t="str" cm="1">
        <f t="array" ref="I6525">IF(D6525 = TRUE, "No Data", _xlfn.IFS(G6525=TRUE, FIND("Active", [3]QueryUserInfo!A6524), H6525=TRUE, FIND("Disc", [3]QueryUserInfo!A6524)))</f>
        <v>No Data</v>
      </c>
    </row>
    <row r="6526" spans="1:9" x14ac:dyDescent="0.3">
      <c r="A6526" t="str">
        <f>IF(D6526=TRUE, "No Data", MID([3]QueryUserInfo!A6525, 2, F6526 -2))</f>
        <v>No Data</v>
      </c>
      <c r="B6526" t="str" cm="1">
        <f t="array" ref="B6526">IF(D6526 = TRUE, "No Data", MID([3]QueryUserInfo!A6525, I6526, _xlfn.IFS(G6526 = TRUE, 6, H6526=TRUE, 4)))</f>
        <v>No Data</v>
      </c>
      <c r="D6526" t="b">
        <f>OR(ISBLANK([3]QueryUserInfo!A6525), [3]QueryUserInfo!A6525 = " USERNAME              SESSIONNAME        ID  STATE   IDLE TIME  LOGON TIME")</f>
        <v>1</v>
      </c>
      <c r="E6526" t="b">
        <f>ISNUMBER(FIND("&gt;", [3]QueryUserInfo!A6525))</f>
        <v>0</v>
      </c>
      <c r="F6526">
        <f>IF(D6526=TRUE, 0, FIND(" ", [3]QueryUserInfo!A6525,2))</f>
        <v>0</v>
      </c>
      <c r="G6526" t="str">
        <f>IF(D6526=TRUE, "No Data", ISNUMBER(FIND("Active", [3]QueryUserInfo!A6525)))</f>
        <v>No Data</v>
      </c>
      <c r="H6526" t="str">
        <f>IF(D6526=TRUE, "No Data", ISNUMBER(FIND("Disc", [3]QueryUserInfo!A6525)))</f>
        <v>No Data</v>
      </c>
      <c r="I6526" t="str" cm="1">
        <f t="array" ref="I6526">IF(D6526 = TRUE, "No Data", _xlfn.IFS(G6526=TRUE, FIND("Active", [3]QueryUserInfo!A6525), H6526=TRUE, FIND("Disc", [3]QueryUserInfo!A6525)))</f>
        <v>No Data</v>
      </c>
    </row>
    <row r="6527" spans="1:9" x14ac:dyDescent="0.3">
      <c r="A6527" t="str">
        <f>IF(D6527=TRUE, "No Data", MID([3]QueryUserInfo!A6526, 2, F6527 -2))</f>
        <v>No Data</v>
      </c>
      <c r="B6527" t="str" cm="1">
        <f t="array" ref="B6527">IF(D6527 = TRUE, "No Data", MID([3]QueryUserInfo!A6526, I6527, _xlfn.IFS(G6527 = TRUE, 6, H6527=TRUE, 4)))</f>
        <v>No Data</v>
      </c>
      <c r="D6527" t="b">
        <f>OR(ISBLANK([3]QueryUserInfo!A6526), [3]QueryUserInfo!A6526 = " USERNAME              SESSIONNAME        ID  STATE   IDLE TIME  LOGON TIME")</f>
        <v>1</v>
      </c>
      <c r="E6527" t="b">
        <f>ISNUMBER(FIND("&gt;", [3]QueryUserInfo!A6526))</f>
        <v>0</v>
      </c>
      <c r="F6527">
        <f>IF(D6527=TRUE, 0, FIND(" ", [3]QueryUserInfo!A6526,2))</f>
        <v>0</v>
      </c>
      <c r="G6527" t="str">
        <f>IF(D6527=TRUE, "No Data", ISNUMBER(FIND("Active", [3]QueryUserInfo!A6526)))</f>
        <v>No Data</v>
      </c>
      <c r="H6527" t="str">
        <f>IF(D6527=TRUE, "No Data", ISNUMBER(FIND("Disc", [3]QueryUserInfo!A6526)))</f>
        <v>No Data</v>
      </c>
      <c r="I6527" t="str" cm="1">
        <f t="array" ref="I6527">IF(D6527 = TRUE, "No Data", _xlfn.IFS(G6527=TRUE, FIND("Active", [3]QueryUserInfo!A6526), H6527=TRUE, FIND("Disc", [3]QueryUserInfo!A6526)))</f>
        <v>No Data</v>
      </c>
    </row>
    <row r="6528" spans="1:9" x14ac:dyDescent="0.3">
      <c r="A6528" t="str">
        <f>IF(D6528=TRUE, "No Data", MID([3]QueryUserInfo!A6527, 2, F6528 -2))</f>
        <v>No Data</v>
      </c>
      <c r="B6528" t="str" cm="1">
        <f t="array" ref="B6528">IF(D6528 = TRUE, "No Data", MID([3]QueryUserInfo!A6527, I6528, _xlfn.IFS(G6528 = TRUE, 6, H6528=TRUE, 4)))</f>
        <v>No Data</v>
      </c>
      <c r="D6528" t="b">
        <f>OR(ISBLANK([3]QueryUserInfo!A6527), [3]QueryUserInfo!A6527 = " USERNAME              SESSIONNAME        ID  STATE   IDLE TIME  LOGON TIME")</f>
        <v>1</v>
      </c>
      <c r="E6528" t="b">
        <f>ISNUMBER(FIND("&gt;", [3]QueryUserInfo!A6527))</f>
        <v>0</v>
      </c>
      <c r="F6528">
        <f>IF(D6528=TRUE, 0, FIND(" ", [3]QueryUserInfo!A6527,2))</f>
        <v>0</v>
      </c>
      <c r="G6528" t="str">
        <f>IF(D6528=TRUE, "No Data", ISNUMBER(FIND("Active", [3]QueryUserInfo!A6527)))</f>
        <v>No Data</v>
      </c>
      <c r="H6528" t="str">
        <f>IF(D6528=TRUE, "No Data", ISNUMBER(FIND("Disc", [3]QueryUserInfo!A6527)))</f>
        <v>No Data</v>
      </c>
      <c r="I6528" t="str" cm="1">
        <f t="array" ref="I6528">IF(D6528 = TRUE, "No Data", _xlfn.IFS(G6528=TRUE, FIND("Active", [3]QueryUserInfo!A6527), H6528=TRUE, FIND("Disc", [3]QueryUserInfo!A6527)))</f>
        <v>No Data</v>
      </c>
    </row>
    <row r="6529" spans="1:9" x14ac:dyDescent="0.3">
      <c r="A6529" t="str">
        <f>IF(D6529=TRUE, "No Data", MID([3]QueryUserInfo!A6528, 2, F6529 -2))</f>
        <v>No Data</v>
      </c>
      <c r="B6529" t="str" cm="1">
        <f t="array" ref="B6529">IF(D6529 = TRUE, "No Data", MID([3]QueryUserInfo!A6528, I6529, _xlfn.IFS(G6529 = TRUE, 6, H6529=TRUE, 4)))</f>
        <v>No Data</v>
      </c>
      <c r="D6529" t="b">
        <f>OR(ISBLANK([3]QueryUserInfo!A6528), [3]QueryUserInfo!A6528 = " USERNAME              SESSIONNAME        ID  STATE   IDLE TIME  LOGON TIME")</f>
        <v>1</v>
      </c>
      <c r="E6529" t="b">
        <f>ISNUMBER(FIND("&gt;", [3]QueryUserInfo!A6528))</f>
        <v>0</v>
      </c>
      <c r="F6529">
        <f>IF(D6529=TRUE, 0, FIND(" ", [3]QueryUserInfo!A6528,2))</f>
        <v>0</v>
      </c>
      <c r="G6529" t="str">
        <f>IF(D6529=TRUE, "No Data", ISNUMBER(FIND("Active", [3]QueryUserInfo!A6528)))</f>
        <v>No Data</v>
      </c>
      <c r="H6529" t="str">
        <f>IF(D6529=TRUE, "No Data", ISNUMBER(FIND("Disc", [3]QueryUserInfo!A6528)))</f>
        <v>No Data</v>
      </c>
      <c r="I6529" t="str" cm="1">
        <f t="array" ref="I6529">IF(D6529 = TRUE, "No Data", _xlfn.IFS(G6529=TRUE, FIND("Active", [3]QueryUserInfo!A6528), H6529=TRUE, FIND("Disc", [3]QueryUserInfo!A6528)))</f>
        <v>No Data</v>
      </c>
    </row>
    <row r="6530" spans="1:9" x14ac:dyDescent="0.3">
      <c r="A6530" t="str">
        <f>IF(D6530=TRUE, "No Data", MID([3]QueryUserInfo!A6529, 2, F6530 -2))</f>
        <v>No Data</v>
      </c>
      <c r="B6530" t="str" cm="1">
        <f t="array" ref="B6530">IF(D6530 = TRUE, "No Data", MID([3]QueryUserInfo!A6529, I6530, _xlfn.IFS(G6530 = TRUE, 6, H6530=TRUE, 4)))</f>
        <v>No Data</v>
      </c>
      <c r="D6530" t="b">
        <f>OR(ISBLANK([3]QueryUserInfo!A6529), [3]QueryUserInfo!A6529 = " USERNAME              SESSIONNAME        ID  STATE   IDLE TIME  LOGON TIME")</f>
        <v>1</v>
      </c>
      <c r="E6530" t="b">
        <f>ISNUMBER(FIND("&gt;", [3]QueryUserInfo!A6529))</f>
        <v>0</v>
      </c>
      <c r="F6530">
        <f>IF(D6530=TRUE, 0, FIND(" ", [3]QueryUserInfo!A6529,2))</f>
        <v>0</v>
      </c>
      <c r="G6530" t="str">
        <f>IF(D6530=TRUE, "No Data", ISNUMBER(FIND("Active", [3]QueryUserInfo!A6529)))</f>
        <v>No Data</v>
      </c>
      <c r="H6530" t="str">
        <f>IF(D6530=TRUE, "No Data", ISNUMBER(FIND("Disc", [3]QueryUserInfo!A6529)))</f>
        <v>No Data</v>
      </c>
      <c r="I6530" t="str" cm="1">
        <f t="array" ref="I6530">IF(D6530 = TRUE, "No Data", _xlfn.IFS(G6530=TRUE, FIND("Active", [3]QueryUserInfo!A6529), H6530=TRUE, FIND("Disc", [3]QueryUserInfo!A6529)))</f>
        <v>No Data</v>
      </c>
    </row>
    <row r="6531" spans="1:9" x14ac:dyDescent="0.3">
      <c r="A6531" t="str">
        <f>IF(D6531=TRUE, "No Data", MID([3]QueryUserInfo!A6530, 2, F6531 -2))</f>
        <v>No Data</v>
      </c>
      <c r="B6531" t="str" cm="1">
        <f t="array" ref="B6531">IF(D6531 = TRUE, "No Data", MID([3]QueryUserInfo!A6530, I6531, _xlfn.IFS(G6531 = TRUE, 6, H6531=TRUE, 4)))</f>
        <v>No Data</v>
      </c>
      <c r="D6531" t="b">
        <f>OR(ISBLANK([3]QueryUserInfo!A6530), [3]QueryUserInfo!A6530 = " USERNAME              SESSIONNAME        ID  STATE   IDLE TIME  LOGON TIME")</f>
        <v>1</v>
      </c>
      <c r="E6531" t="b">
        <f>ISNUMBER(FIND("&gt;", [3]QueryUserInfo!A6530))</f>
        <v>0</v>
      </c>
      <c r="F6531">
        <f>IF(D6531=TRUE, 0, FIND(" ", [3]QueryUserInfo!A6530,2))</f>
        <v>0</v>
      </c>
      <c r="G6531" t="str">
        <f>IF(D6531=TRUE, "No Data", ISNUMBER(FIND("Active", [3]QueryUserInfo!A6530)))</f>
        <v>No Data</v>
      </c>
      <c r="H6531" t="str">
        <f>IF(D6531=TRUE, "No Data", ISNUMBER(FIND("Disc", [3]QueryUserInfo!A6530)))</f>
        <v>No Data</v>
      </c>
      <c r="I6531" t="str" cm="1">
        <f t="array" ref="I6531">IF(D6531 = TRUE, "No Data", _xlfn.IFS(G6531=TRUE, FIND("Active", [3]QueryUserInfo!A6530), H6531=TRUE, FIND("Disc", [3]QueryUserInfo!A6530)))</f>
        <v>No Data</v>
      </c>
    </row>
    <row r="6532" spans="1:9" x14ac:dyDescent="0.3">
      <c r="A6532" t="str">
        <f>IF(D6532=TRUE, "No Data", MID([3]QueryUserInfo!A6531, 2, F6532 -2))</f>
        <v>No Data</v>
      </c>
      <c r="B6532" t="str" cm="1">
        <f t="array" ref="B6532">IF(D6532 = TRUE, "No Data", MID([3]QueryUserInfo!A6531, I6532, _xlfn.IFS(G6532 = TRUE, 6, H6532=TRUE, 4)))</f>
        <v>No Data</v>
      </c>
      <c r="D6532" t="b">
        <f>OR(ISBLANK([3]QueryUserInfo!A6531), [3]QueryUserInfo!A6531 = " USERNAME              SESSIONNAME        ID  STATE   IDLE TIME  LOGON TIME")</f>
        <v>1</v>
      </c>
      <c r="E6532" t="b">
        <f>ISNUMBER(FIND("&gt;", [3]QueryUserInfo!A6531))</f>
        <v>0</v>
      </c>
      <c r="F6532">
        <f>IF(D6532=TRUE, 0, FIND(" ", [3]QueryUserInfo!A6531,2))</f>
        <v>0</v>
      </c>
      <c r="G6532" t="str">
        <f>IF(D6532=TRUE, "No Data", ISNUMBER(FIND("Active", [3]QueryUserInfo!A6531)))</f>
        <v>No Data</v>
      </c>
      <c r="H6532" t="str">
        <f>IF(D6532=TRUE, "No Data", ISNUMBER(FIND("Disc", [3]QueryUserInfo!A6531)))</f>
        <v>No Data</v>
      </c>
      <c r="I6532" t="str" cm="1">
        <f t="array" ref="I6532">IF(D6532 = TRUE, "No Data", _xlfn.IFS(G6532=TRUE, FIND("Active", [3]QueryUserInfo!A6531), H6532=TRUE, FIND("Disc", [3]QueryUserInfo!A6531)))</f>
        <v>No Data</v>
      </c>
    </row>
    <row r="6533" spans="1:9" x14ac:dyDescent="0.3">
      <c r="A6533" t="str">
        <f>IF(D6533=TRUE, "No Data", MID([3]QueryUserInfo!A6532, 2, F6533 -2))</f>
        <v>No Data</v>
      </c>
      <c r="B6533" t="str" cm="1">
        <f t="array" ref="B6533">IF(D6533 = TRUE, "No Data", MID([3]QueryUserInfo!A6532, I6533, _xlfn.IFS(G6533 = TRUE, 6, H6533=TRUE, 4)))</f>
        <v>No Data</v>
      </c>
      <c r="D6533" t="b">
        <f>OR(ISBLANK([3]QueryUserInfo!A6532), [3]QueryUserInfo!A6532 = " USERNAME              SESSIONNAME        ID  STATE   IDLE TIME  LOGON TIME")</f>
        <v>1</v>
      </c>
      <c r="E6533" t="b">
        <f>ISNUMBER(FIND("&gt;", [3]QueryUserInfo!A6532))</f>
        <v>0</v>
      </c>
      <c r="F6533">
        <f>IF(D6533=TRUE, 0, FIND(" ", [3]QueryUserInfo!A6532,2))</f>
        <v>0</v>
      </c>
      <c r="G6533" t="str">
        <f>IF(D6533=TRUE, "No Data", ISNUMBER(FIND("Active", [3]QueryUserInfo!A6532)))</f>
        <v>No Data</v>
      </c>
      <c r="H6533" t="str">
        <f>IF(D6533=TRUE, "No Data", ISNUMBER(FIND("Disc", [3]QueryUserInfo!A6532)))</f>
        <v>No Data</v>
      </c>
      <c r="I6533" t="str" cm="1">
        <f t="array" ref="I6533">IF(D6533 = TRUE, "No Data", _xlfn.IFS(G6533=TRUE, FIND("Active", [3]QueryUserInfo!A6532), H6533=TRUE, FIND("Disc", [3]QueryUserInfo!A6532)))</f>
        <v>No Data</v>
      </c>
    </row>
    <row r="6534" spans="1:9" x14ac:dyDescent="0.3">
      <c r="A6534" t="str">
        <f>IF(D6534=TRUE, "No Data", MID([3]QueryUserInfo!A6533, 2, F6534 -2))</f>
        <v>No Data</v>
      </c>
      <c r="B6534" t="str" cm="1">
        <f t="array" ref="B6534">IF(D6534 = TRUE, "No Data", MID([3]QueryUserInfo!A6533, I6534, _xlfn.IFS(G6534 = TRUE, 6, H6534=TRUE, 4)))</f>
        <v>No Data</v>
      </c>
      <c r="D6534" t="b">
        <f>OR(ISBLANK([3]QueryUserInfo!A6533), [3]QueryUserInfo!A6533 = " USERNAME              SESSIONNAME        ID  STATE   IDLE TIME  LOGON TIME")</f>
        <v>1</v>
      </c>
      <c r="E6534" t="b">
        <f>ISNUMBER(FIND("&gt;", [3]QueryUserInfo!A6533))</f>
        <v>0</v>
      </c>
      <c r="F6534">
        <f>IF(D6534=TRUE, 0, FIND(" ", [3]QueryUserInfo!A6533,2))</f>
        <v>0</v>
      </c>
      <c r="G6534" t="str">
        <f>IF(D6534=TRUE, "No Data", ISNUMBER(FIND("Active", [3]QueryUserInfo!A6533)))</f>
        <v>No Data</v>
      </c>
      <c r="H6534" t="str">
        <f>IF(D6534=TRUE, "No Data", ISNUMBER(FIND("Disc", [3]QueryUserInfo!A6533)))</f>
        <v>No Data</v>
      </c>
      <c r="I6534" t="str" cm="1">
        <f t="array" ref="I6534">IF(D6534 = TRUE, "No Data", _xlfn.IFS(G6534=TRUE, FIND("Active", [3]QueryUserInfo!A6533), H6534=TRUE, FIND("Disc", [3]QueryUserInfo!A6533)))</f>
        <v>No Data</v>
      </c>
    </row>
    <row r="6535" spans="1:9" x14ac:dyDescent="0.3">
      <c r="A6535" t="str">
        <f>IF(D6535=TRUE, "No Data", MID([3]QueryUserInfo!A6534, 2, F6535 -2))</f>
        <v>No Data</v>
      </c>
      <c r="B6535" t="str" cm="1">
        <f t="array" ref="B6535">IF(D6535 = TRUE, "No Data", MID([3]QueryUserInfo!A6534, I6535, _xlfn.IFS(G6535 = TRUE, 6, H6535=TRUE, 4)))</f>
        <v>No Data</v>
      </c>
      <c r="D6535" t="b">
        <f>OR(ISBLANK([3]QueryUserInfo!A6534), [3]QueryUserInfo!A6534 = " USERNAME              SESSIONNAME        ID  STATE   IDLE TIME  LOGON TIME")</f>
        <v>1</v>
      </c>
      <c r="E6535" t="b">
        <f>ISNUMBER(FIND("&gt;", [3]QueryUserInfo!A6534))</f>
        <v>0</v>
      </c>
      <c r="F6535">
        <f>IF(D6535=TRUE, 0, FIND(" ", [3]QueryUserInfo!A6534,2))</f>
        <v>0</v>
      </c>
      <c r="G6535" t="str">
        <f>IF(D6535=TRUE, "No Data", ISNUMBER(FIND("Active", [3]QueryUserInfo!A6534)))</f>
        <v>No Data</v>
      </c>
      <c r="H6535" t="str">
        <f>IF(D6535=TRUE, "No Data", ISNUMBER(FIND("Disc", [3]QueryUserInfo!A6534)))</f>
        <v>No Data</v>
      </c>
      <c r="I6535" t="str" cm="1">
        <f t="array" ref="I6535">IF(D6535 = TRUE, "No Data", _xlfn.IFS(G6535=TRUE, FIND("Active", [3]QueryUserInfo!A6534), H6535=TRUE, FIND("Disc", [3]QueryUserInfo!A6534)))</f>
        <v>No Data</v>
      </c>
    </row>
    <row r="6536" spans="1:9" x14ac:dyDescent="0.3">
      <c r="A6536" t="str">
        <f>IF(D6536=TRUE, "No Data", MID([3]QueryUserInfo!A6535, 2, F6536 -2))</f>
        <v>No Data</v>
      </c>
      <c r="B6536" t="str" cm="1">
        <f t="array" ref="B6536">IF(D6536 = TRUE, "No Data", MID([3]QueryUserInfo!A6535, I6536, _xlfn.IFS(G6536 = TRUE, 6, H6536=TRUE, 4)))</f>
        <v>No Data</v>
      </c>
      <c r="D6536" t="b">
        <f>OR(ISBLANK([3]QueryUserInfo!A6535), [3]QueryUserInfo!A6535 = " USERNAME              SESSIONNAME        ID  STATE   IDLE TIME  LOGON TIME")</f>
        <v>1</v>
      </c>
      <c r="E6536" t="b">
        <f>ISNUMBER(FIND("&gt;", [3]QueryUserInfo!A6535))</f>
        <v>0</v>
      </c>
      <c r="F6536">
        <f>IF(D6536=TRUE, 0, FIND(" ", [3]QueryUserInfo!A6535,2))</f>
        <v>0</v>
      </c>
      <c r="G6536" t="str">
        <f>IF(D6536=TRUE, "No Data", ISNUMBER(FIND("Active", [3]QueryUserInfo!A6535)))</f>
        <v>No Data</v>
      </c>
      <c r="H6536" t="str">
        <f>IF(D6536=TRUE, "No Data", ISNUMBER(FIND("Disc", [3]QueryUserInfo!A6535)))</f>
        <v>No Data</v>
      </c>
      <c r="I6536" t="str" cm="1">
        <f t="array" ref="I6536">IF(D6536 = TRUE, "No Data", _xlfn.IFS(G6536=TRUE, FIND("Active", [3]QueryUserInfo!A6535), H6536=TRUE, FIND("Disc", [3]QueryUserInfo!A6535)))</f>
        <v>No Data</v>
      </c>
    </row>
    <row r="6537" spans="1:9" x14ac:dyDescent="0.3">
      <c r="A6537" t="str">
        <f>IF(D6537=TRUE, "No Data", MID([3]QueryUserInfo!A6536, 2, F6537 -2))</f>
        <v>No Data</v>
      </c>
      <c r="B6537" t="str" cm="1">
        <f t="array" ref="B6537">IF(D6537 = TRUE, "No Data", MID([3]QueryUserInfo!A6536, I6537, _xlfn.IFS(G6537 = TRUE, 6, H6537=TRUE, 4)))</f>
        <v>No Data</v>
      </c>
      <c r="D6537" t="b">
        <f>OR(ISBLANK([3]QueryUserInfo!A6536), [3]QueryUserInfo!A6536 = " USERNAME              SESSIONNAME        ID  STATE   IDLE TIME  LOGON TIME")</f>
        <v>1</v>
      </c>
      <c r="E6537" t="b">
        <f>ISNUMBER(FIND("&gt;", [3]QueryUserInfo!A6536))</f>
        <v>0</v>
      </c>
      <c r="F6537">
        <f>IF(D6537=TRUE, 0, FIND(" ", [3]QueryUserInfo!A6536,2))</f>
        <v>0</v>
      </c>
      <c r="G6537" t="str">
        <f>IF(D6537=TRUE, "No Data", ISNUMBER(FIND("Active", [3]QueryUserInfo!A6536)))</f>
        <v>No Data</v>
      </c>
      <c r="H6537" t="str">
        <f>IF(D6537=TRUE, "No Data", ISNUMBER(FIND("Disc", [3]QueryUserInfo!A6536)))</f>
        <v>No Data</v>
      </c>
      <c r="I6537" t="str" cm="1">
        <f t="array" ref="I6537">IF(D6537 = TRUE, "No Data", _xlfn.IFS(G6537=TRUE, FIND("Active", [3]QueryUserInfo!A6536), H6537=TRUE, FIND("Disc", [3]QueryUserInfo!A6536)))</f>
        <v>No Data</v>
      </c>
    </row>
    <row r="6538" spans="1:9" x14ac:dyDescent="0.3">
      <c r="A6538" t="str">
        <f>IF(D6538=TRUE, "No Data", MID([3]QueryUserInfo!A6537, 2, F6538 -2))</f>
        <v>No Data</v>
      </c>
      <c r="B6538" t="str" cm="1">
        <f t="array" ref="B6538">IF(D6538 = TRUE, "No Data", MID([3]QueryUserInfo!A6537, I6538, _xlfn.IFS(G6538 = TRUE, 6, H6538=TRUE, 4)))</f>
        <v>No Data</v>
      </c>
      <c r="D6538" t="b">
        <f>OR(ISBLANK([3]QueryUserInfo!A6537), [3]QueryUserInfo!A6537 = " USERNAME              SESSIONNAME        ID  STATE   IDLE TIME  LOGON TIME")</f>
        <v>1</v>
      </c>
      <c r="E6538" t="b">
        <f>ISNUMBER(FIND("&gt;", [3]QueryUserInfo!A6537))</f>
        <v>0</v>
      </c>
      <c r="F6538">
        <f>IF(D6538=TRUE, 0, FIND(" ", [3]QueryUserInfo!A6537,2))</f>
        <v>0</v>
      </c>
      <c r="G6538" t="str">
        <f>IF(D6538=TRUE, "No Data", ISNUMBER(FIND("Active", [3]QueryUserInfo!A6537)))</f>
        <v>No Data</v>
      </c>
      <c r="H6538" t="str">
        <f>IF(D6538=TRUE, "No Data", ISNUMBER(FIND("Disc", [3]QueryUserInfo!A6537)))</f>
        <v>No Data</v>
      </c>
      <c r="I6538" t="str" cm="1">
        <f t="array" ref="I6538">IF(D6538 = TRUE, "No Data", _xlfn.IFS(G6538=TRUE, FIND("Active", [3]QueryUserInfo!A6537), H6538=TRUE, FIND("Disc", [3]QueryUserInfo!A6537)))</f>
        <v>No Data</v>
      </c>
    </row>
    <row r="6539" spans="1:9" x14ac:dyDescent="0.3">
      <c r="A6539" t="str">
        <f>IF(D6539=TRUE, "No Data", MID([3]QueryUserInfo!A6538, 2, F6539 -2))</f>
        <v>No Data</v>
      </c>
      <c r="B6539" t="str" cm="1">
        <f t="array" ref="B6539">IF(D6539 = TRUE, "No Data", MID([3]QueryUserInfo!A6538, I6539, _xlfn.IFS(G6539 = TRUE, 6, H6539=TRUE, 4)))</f>
        <v>No Data</v>
      </c>
      <c r="D6539" t="b">
        <f>OR(ISBLANK([3]QueryUserInfo!A6538), [3]QueryUserInfo!A6538 = " USERNAME              SESSIONNAME        ID  STATE   IDLE TIME  LOGON TIME")</f>
        <v>1</v>
      </c>
      <c r="E6539" t="b">
        <f>ISNUMBER(FIND("&gt;", [3]QueryUserInfo!A6538))</f>
        <v>0</v>
      </c>
      <c r="F6539">
        <f>IF(D6539=TRUE, 0, FIND(" ", [3]QueryUserInfo!A6538,2))</f>
        <v>0</v>
      </c>
      <c r="G6539" t="str">
        <f>IF(D6539=TRUE, "No Data", ISNUMBER(FIND("Active", [3]QueryUserInfo!A6538)))</f>
        <v>No Data</v>
      </c>
      <c r="H6539" t="str">
        <f>IF(D6539=TRUE, "No Data", ISNUMBER(FIND("Disc", [3]QueryUserInfo!A6538)))</f>
        <v>No Data</v>
      </c>
      <c r="I6539" t="str" cm="1">
        <f t="array" ref="I6539">IF(D6539 = TRUE, "No Data", _xlfn.IFS(G6539=TRUE, FIND("Active", [3]QueryUserInfo!A6538), H6539=TRUE, FIND("Disc", [3]QueryUserInfo!A6538)))</f>
        <v>No Data</v>
      </c>
    </row>
    <row r="6540" spans="1:9" x14ac:dyDescent="0.3">
      <c r="A6540" t="str">
        <f>IF(D6540=TRUE, "No Data", MID([3]QueryUserInfo!A6539, 2, F6540 -2))</f>
        <v>No Data</v>
      </c>
      <c r="B6540" t="str" cm="1">
        <f t="array" ref="B6540">IF(D6540 = TRUE, "No Data", MID([3]QueryUserInfo!A6539, I6540, _xlfn.IFS(G6540 = TRUE, 6, H6540=TRUE, 4)))</f>
        <v>No Data</v>
      </c>
      <c r="D6540" t="b">
        <f>OR(ISBLANK([3]QueryUserInfo!A6539), [3]QueryUserInfo!A6539 = " USERNAME              SESSIONNAME        ID  STATE   IDLE TIME  LOGON TIME")</f>
        <v>1</v>
      </c>
      <c r="E6540" t="b">
        <f>ISNUMBER(FIND("&gt;", [3]QueryUserInfo!A6539))</f>
        <v>0</v>
      </c>
      <c r="F6540">
        <f>IF(D6540=TRUE, 0, FIND(" ", [3]QueryUserInfo!A6539,2))</f>
        <v>0</v>
      </c>
      <c r="G6540" t="str">
        <f>IF(D6540=TRUE, "No Data", ISNUMBER(FIND("Active", [3]QueryUserInfo!A6539)))</f>
        <v>No Data</v>
      </c>
      <c r="H6540" t="str">
        <f>IF(D6540=TRUE, "No Data", ISNUMBER(FIND("Disc", [3]QueryUserInfo!A6539)))</f>
        <v>No Data</v>
      </c>
      <c r="I6540" t="str" cm="1">
        <f t="array" ref="I6540">IF(D6540 = TRUE, "No Data", _xlfn.IFS(G6540=TRUE, FIND("Active", [3]QueryUserInfo!A6539), H6540=TRUE, FIND("Disc", [3]QueryUserInfo!A6539)))</f>
        <v>No Data</v>
      </c>
    </row>
    <row r="6541" spans="1:9" x14ac:dyDescent="0.3">
      <c r="A6541" t="str">
        <f>IF(D6541=TRUE, "No Data", MID([3]QueryUserInfo!A6540, 2, F6541 -2))</f>
        <v>No Data</v>
      </c>
      <c r="B6541" t="str" cm="1">
        <f t="array" ref="B6541">IF(D6541 = TRUE, "No Data", MID([3]QueryUserInfo!A6540, I6541, _xlfn.IFS(G6541 = TRUE, 6, H6541=TRUE, 4)))</f>
        <v>No Data</v>
      </c>
      <c r="D6541" t="b">
        <f>OR(ISBLANK([3]QueryUserInfo!A6540), [3]QueryUserInfo!A6540 = " USERNAME              SESSIONNAME        ID  STATE   IDLE TIME  LOGON TIME")</f>
        <v>1</v>
      </c>
      <c r="E6541" t="b">
        <f>ISNUMBER(FIND("&gt;", [3]QueryUserInfo!A6540))</f>
        <v>0</v>
      </c>
      <c r="F6541">
        <f>IF(D6541=TRUE, 0, FIND(" ", [3]QueryUserInfo!A6540,2))</f>
        <v>0</v>
      </c>
      <c r="G6541" t="str">
        <f>IF(D6541=TRUE, "No Data", ISNUMBER(FIND("Active", [3]QueryUserInfo!A6540)))</f>
        <v>No Data</v>
      </c>
      <c r="H6541" t="str">
        <f>IF(D6541=TRUE, "No Data", ISNUMBER(FIND("Disc", [3]QueryUserInfo!A6540)))</f>
        <v>No Data</v>
      </c>
      <c r="I6541" t="str" cm="1">
        <f t="array" ref="I6541">IF(D6541 = TRUE, "No Data", _xlfn.IFS(G6541=TRUE, FIND("Active", [3]QueryUserInfo!A6540), H6541=TRUE, FIND("Disc", [3]QueryUserInfo!A6540)))</f>
        <v>No Data</v>
      </c>
    </row>
    <row r="6542" spans="1:9" x14ac:dyDescent="0.3">
      <c r="A6542" t="str">
        <f>IF(D6542=TRUE, "No Data", MID([3]QueryUserInfo!A6541, 2, F6542 -2))</f>
        <v>No Data</v>
      </c>
      <c r="B6542" t="str" cm="1">
        <f t="array" ref="B6542">IF(D6542 = TRUE, "No Data", MID([3]QueryUserInfo!A6541, I6542, _xlfn.IFS(G6542 = TRUE, 6, H6542=TRUE, 4)))</f>
        <v>No Data</v>
      </c>
      <c r="D6542" t="b">
        <f>OR(ISBLANK([3]QueryUserInfo!A6541), [3]QueryUserInfo!A6541 = " USERNAME              SESSIONNAME        ID  STATE   IDLE TIME  LOGON TIME")</f>
        <v>1</v>
      </c>
      <c r="E6542" t="b">
        <f>ISNUMBER(FIND("&gt;", [3]QueryUserInfo!A6541))</f>
        <v>0</v>
      </c>
      <c r="F6542">
        <f>IF(D6542=TRUE, 0, FIND(" ", [3]QueryUserInfo!A6541,2))</f>
        <v>0</v>
      </c>
      <c r="G6542" t="str">
        <f>IF(D6542=TRUE, "No Data", ISNUMBER(FIND("Active", [3]QueryUserInfo!A6541)))</f>
        <v>No Data</v>
      </c>
      <c r="H6542" t="str">
        <f>IF(D6542=TRUE, "No Data", ISNUMBER(FIND("Disc", [3]QueryUserInfo!A6541)))</f>
        <v>No Data</v>
      </c>
      <c r="I6542" t="str" cm="1">
        <f t="array" ref="I6542">IF(D6542 = TRUE, "No Data", _xlfn.IFS(G6542=TRUE, FIND("Active", [3]QueryUserInfo!A6541), H6542=TRUE, FIND("Disc", [3]QueryUserInfo!A6541)))</f>
        <v>No Data</v>
      </c>
    </row>
    <row r="6543" spans="1:9" x14ac:dyDescent="0.3">
      <c r="A6543" t="str">
        <f>IF(D6543=TRUE, "No Data", MID([3]QueryUserInfo!A6542, 2, F6543 -2))</f>
        <v>No Data</v>
      </c>
      <c r="B6543" t="str" cm="1">
        <f t="array" ref="B6543">IF(D6543 = TRUE, "No Data", MID([3]QueryUserInfo!A6542, I6543, _xlfn.IFS(G6543 = TRUE, 6, H6543=TRUE, 4)))</f>
        <v>No Data</v>
      </c>
      <c r="D6543" t="b">
        <f>OR(ISBLANK([3]QueryUserInfo!A6542), [3]QueryUserInfo!A6542 = " USERNAME              SESSIONNAME        ID  STATE   IDLE TIME  LOGON TIME")</f>
        <v>1</v>
      </c>
      <c r="E6543" t="b">
        <f>ISNUMBER(FIND("&gt;", [3]QueryUserInfo!A6542))</f>
        <v>0</v>
      </c>
      <c r="F6543">
        <f>IF(D6543=TRUE, 0, FIND(" ", [3]QueryUserInfo!A6542,2))</f>
        <v>0</v>
      </c>
      <c r="G6543" t="str">
        <f>IF(D6543=TRUE, "No Data", ISNUMBER(FIND("Active", [3]QueryUserInfo!A6542)))</f>
        <v>No Data</v>
      </c>
      <c r="H6543" t="str">
        <f>IF(D6543=TRUE, "No Data", ISNUMBER(FIND("Disc", [3]QueryUserInfo!A6542)))</f>
        <v>No Data</v>
      </c>
      <c r="I6543" t="str" cm="1">
        <f t="array" ref="I6543">IF(D6543 = TRUE, "No Data", _xlfn.IFS(G6543=TRUE, FIND("Active", [3]QueryUserInfo!A6542), H6543=TRUE, FIND("Disc", [3]QueryUserInfo!A6542)))</f>
        <v>No Data</v>
      </c>
    </row>
    <row r="6544" spans="1:9" x14ac:dyDescent="0.3">
      <c r="A6544" t="str">
        <f>IF(D6544=TRUE, "No Data", MID([3]QueryUserInfo!A6543, 2, F6544 -2))</f>
        <v>No Data</v>
      </c>
      <c r="B6544" t="str" cm="1">
        <f t="array" ref="B6544">IF(D6544 = TRUE, "No Data", MID([3]QueryUserInfo!A6543, I6544, _xlfn.IFS(G6544 = TRUE, 6, H6544=TRUE, 4)))</f>
        <v>No Data</v>
      </c>
      <c r="D6544" t="b">
        <f>OR(ISBLANK([3]QueryUserInfo!A6543), [3]QueryUserInfo!A6543 = " USERNAME              SESSIONNAME        ID  STATE   IDLE TIME  LOGON TIME")</f>
        <v>1</v>
      </c>
      <c r="E6544" t="b">
        <f>ISNUMBER(FIND("&gt;", [3]QueryUserInfo!A6543))</f>
        <v>0</v>
      </c>
      <c r="F6544">
        <f>IF(D6544=TRUE, 0, FIND(" ", [3]QueryUserInfo!A6543,2))</f>
        <v>0</v>
      </c>
      <c r="G6544" t="str">
        <f>IF(D6544=TRUE, "No Data", ISNUMBER(FIND("Active", [3]QueryUserInfo!A6543)))</f>
        <v>No Data</v>
      </c>
      <c r="H6544" t="str">
        <f>IF(D6544=TRUE, "No Data", ISNUMBER(FIND("Disc", [3]QueryUserInfo!A6543)))</f>
        <v>No Data</v>
      </c>
      <c r="I6544" t="str" cm="1">
        <f t="array" ref="I6544">IF(D6544 = TRUE, "No Data", _xlfn.IFS(G6544=TRUE, FIND("Active", [3]QueryUserInfo!A6543), H6544=TRUE, FIND("Disc", [3]QueryUserInfo!A6543)))</f>
        <v>No Data</v>
      </c>
    </row>
    <row r="6545" spans="1:9" x14ac:dyDescent="0.3">
      <c r="A6545" t="str">
        <f>IF(D6545=TRUE, "No Data", MID([3]QueryUserInfo!A6544, 2, F6545 -2))</f>
        <v>No Data</v>
      </c>
      <c r="B6545" t="str" cm="1">
        <f t="array" ref="B6545">IF(D6545 = TRUE, "No Data", MID([3]QueryUserInfo!A6544, I6545, _xlfn.IFS(G6545 = TRUE, 6, H6545=TRUE, 4)))</f>
        <v>No Data</v>
      </c>
      <c r="D6545" t="b">
        <f>OR(ISBLANK([3]QueryUserInfo!A6544), [3]QueryUserInfo!A6544 = " USERNAME              SESSIONNAME        ID  STATE   IDLE TIME  LOGON TIME")</f>
        <v>1</v>
      </c>
      <c r="E6545" t="b">
        <f>ISNUMBER(FIND("&gt;", [3]QueryUserInfo!A6544))</f>
        <v>0</v>
      </c>
      <c r="F6545">
        <f>IF(D6545=TRUE, 0, FIND(" ", [3]QueryUserInfo!A6544,2))</f>
        <v>0</v>
      </c>
      <c r="G6545" t="str">
        <f>IF(D6545=TRUE, "No Data", ISNUMBER(FIND("Active", [3]QueryUserInfo!A6544)))</f>
        <v>No Data</v>
      </c>
      <c r="H6545" t="str">
        <f>IF(D6545=TRUE, "No Data", ISNUMBER(FIND("Disc", [3]QueryUserInfo!A6544)))</f>
        <v>No Data</v>
      </c>
      <c r="I6545" t="str" cm="1">
        <f t="array" ref="I6545">IF(D6545 = TRUE, "No Data", _xlfn.IFS(G6545=TRUE, FIND("Active", [3]QueryUserInfo!A6544), H6545=TRUE, FIND("Disc", [3]QueryUserInfo!A6544)))</f>
        <v>No Data</v>
      </c>
    </row>
    <row r="6546" spans="1:9" x14ac:dyDescent="0.3">
      <c r="A6546" t="str">
        <f>IF(D6546=TRUE, "No Data", MID([3]QueryUserInfo!A6545, 2, F6546 -2))</f>
        <v>No Data</v>
      </c>
      <c r="B6546" t="str" cm="1">
        <f t="array" ref="B6546">IF(D6546 = TRUE, "No Data", MID([3]QueryUserInfo!A6545, I6546, _xlfn.IFS(G6546 = TRUE, 6, H6546=TRUE, 4)))</f>
        <v>No Data</v>
      </c>
      <c r="D6546" t="b">
        <f>OR(ISBLANK([3]QueryUserInfo!A6545), [3]QueryUserInfo!A6545 = " USERNAME              SESSIONNAME        ID  STATE   IDLE TIME  LOGON TIME")</f>
        <v>1</v>
      </c>
      <c r="E6546" t="b">
        <f>ISNUMBER(FIND("&gt;", [3]QueryUserInfo!A6545))</f>
        <v>0</v>
      </c>
      <c r="F6546">
        <f>IF(D6546=TRUE, 0, FIND(" ", [3]QueryUserInfo!A6545,2))</f>
        <v>0</v>
      </c>
      <c r="G6546" t="str">
        <f>IF(D6546=TRUE, "No Data", ISNUMBER(FIND("Active", [3]QueryUserInfo!A6545)))</f>
        <v>No Data</v>
      </c>
      <c r="H6546" t="str">
        <f>IF(D6546=TRUE, "No Data", ISNUMBER(FIND("Disc", [3]QueryUserInfo!A6545)))</f>
        <v>No Data</v>
      </c>
      <c r="I6546" t="str" cm="1">
        <f t="array" ref="I6546">IF(D6546 = TRUE, "No Data", _xlfn.IFS(G6546=TRUE, FIND("Active", [3]QueryUserInfo!A6545), H6546=TRUE, FIND("Disc", [3]QueryUserInfo!A6545)))</f>
        <v>No Data</v>
      </c>
    </row>
    <row r="6547" spans="1:9" x14ac:dyDescent="0.3">
      <c r="A6547" t="str">
        <f>IF(D6547=TRUE, "No Data", MID([3]QueryUserInfo!A6546, 2, F6547 -2))</f>
        <v>No Data</v>
      </c>
      <c r="B6547" t="str" cm="1">
        <f t="array" ref="B6547">IF(D6547 = TRUE, "No Data", MID([3]QueryUserInfo!A6546, I6547, _xlfn.IFS(G6547 = TRUE, 6, H6547=TRUE, 4)))</f>
        <v>No Data</v>
      </c>
      <c r="D6547" t="b">
        <f>OR(ISBLANK([3]QueryUserInfo!A6546), [3]QueryUserInfo!A6546 = " USERNAME              SESSIONNAME        ID  STATE   IDLE TIME  LOGON TIME")</f>
        <v>1</v>
      </c>
      <c r="E6547" t="b">
        <f>ISNUMBER(FIND("&gt;", [3]QueryUserInfo!A6546))</f>
        <v>0</v>
      </c>
      <c r="F6547">
        <f>IF(D6547=TRUE, 0, FIND(" ", [3]QueryUserInfo!A6546,2))</f>
        <v>0</v>
      </c>
      <c r="G6547" t="str">
        <f>IF(D6547=TRUE, "No Data", ISNUMBER(FIND("Active", [3]QueryUserInfo!A6546)))</f>
        <v>No Data</v>
      </c>
      <c r="H6547" t="str">
        <f>IF(D6547=TRUE, "No Data", ISNUMBER(FIND("Disc", [3]QueryUserInfo!A6546)))</f>
        <v>No Data</v>
      </c>
      <c r="I6547" t="str" cm="1">
        <f t="array" ref="I6547">IF(D6547 = TRUE, "No Data", _xlfn.IFS(G6547=TRUE, FIND("Active", [3]QueryUserInfo!A6546), H6547=TRUE, FIND("Disc", [3]QueryUserInfo!A6546)))</f>
        <v>No Data</v>
      </c>
    </row>
    <row r="6548" spans="1:9" x14ac:dyDescent="0.3">
      <c r="A6548" t="str">
        <f>IF(D6548=TRUE, "No Data", MID([3]QueryUserInfo!A6547, 2, F6548 -2))</f>
        <v>No Data</v>
      </c>
      <c r="B6548" t="str" cm="1">
        <f t="array" ref="B6548">IF(D6548 = TRUE, "No Data", MID([3]QueryUserInfo!A6547, I6548, _xlfn.IFS(G6548 = TRUE, 6, H6548=TRUE, 4)))</f>
        <v>No Data</v>
      </c>
      <c r="D6548" t="b">
        <f>OR(ISBLANK([3]QueryUserInfo!A6547), [3]QueryUserInfo!A6547 = " USERNAME              SESSIONNAME        ID  STATE   IDLE TIME  LOGON TIME")</f>
        <v>1</v>
      </c>
      <c r="E6548" t="b">
        <f>ISNUMBER(FIND("&gt;", [3]QueryUserInfo!A6547))</f>
        <v>0</v>
      </c>
      <c r="F6548">
        <f>IF(D6548=TRUE, 0, FIND(" ", [3]QueryUserInfo!A6547,2))</f>
        <v>0</v>
      </c>
      <c r="G6548" t="str">
        <f>IF(D6548=TRUE, "No Data", ISNUMBER(FIND("Active", [3]QueryUserInfo!A6547)))</f>
        <v>No Data</v>
      </c>
      <c r="H6548" t="str">
        <f>IF(D6548=TRUE, "No Data", ISNUMBER(FIND("Disc", [3]QueryUserInfo!A6547)))</f>
        <v>No Data</v>
      </c>
      <c r="I6548" t="str" cm="1">
        <f t="array" ref="I6548">IF(D6548 = TRUE, "No Data", _xlfn.IFS(G6548=TRUE, FIND("Active", [3]QueryUserInfo!A6547), H6548=TRUE, FIND("Disc", [3]QueryUserInfo!A6547)))</f>
        <v>No Data</v>
      </c>
    </row>
    <row r="6549" spans="1:9" x14ac:dyDescent="0.3">
      <c r="A6549" t="str">
        <f>IF(D6549=TRUE, "No Data", MID([3]QueryUserInfo!A6548, 2, F6549 -2))</f>
        <v>No Data</v>
      </c>
      <c r="B6549" t="str" cm="1">
        <f t="array" ref="B6549">IF(D6549 = TRUE, "No Data", MID([3]QueryUserInfo!A6548, I6549, _xlfn.IFS(G6549 = TRUE, 6, H6549=TRUE, 4)))</f>
        <v>No Data</v>
      </c>
      <c r="D6549" t="b">
        <f>OR(ISBLANK([3]QueryUserInfo!A6548), [3]QueryUserInfo!A6548 = " USERNAME              SESSIONNAME        ID  STATE   IDLE TIME  LOGON TIME")</f>
        <v>1</v>
      </c>
      <c r="E6549" t="b">
        <f>ISNUMBER(FIND("&gt;", [3]QueryUserInfo!A6548))</f>
        <v>0</v>
      </c>
      <c r="F6549">
        <f>IF(D6549=TRUE, 0, FIND(" ", [3]QueryUserInfo!A6548,2))</f>
        <v>0</v>
      </c>
      <c r="G6549" t="str">
        <f>IF(D6549=TRUE, "No Data", ISNUMBER(FIND("Active", [3]QueryUserInfo!A6548)))</f>
        <v>No Data</v>
      </c>
      <c r="H6549" t="str">
        <f>IF(D6549=TRUE, "No Data", ISNUMBER(FIND("Disc", [3]QueryUserInfo!A6548)))</f>
        <v>No Data</v>
      </c>
      <c r="I6549" t="str" cm="1">
        <f t="array" ref="I6549">IF(D6549 = TRUE, "No Data", _xlfn.IFS(G6549=TRUE, FIND("Active", [3]QueryUserInfo!A6548), H6549=TRUE, FIND("Disc", [3]QueryUserInfo!A6548)))</f>
        <v>No Data</v>
      </c>
    </row>
    <row r="6550" spans="1:9" x14ac:dyDescent="0.3">
      <c r="A6550" t="str">
        <f>IF(D6550=TRUE, "No Data", MID([3]QueryUserInfo!A6549, 2, F6550 -2))</f>
        <v>No Data</v>
      </c>
      <c r="B6550" t="str" cm="1">
        <f t="array" ref="B6550">IF(D6550 = TRUE, "No Data", MID([3]QueryUserInfo!A6549, I6550, _xlfn.IFS(G6550 = TRUE, 6, H6550=TRUE, 4)))</f>
        <v>No Data</v>
      </c>
      <c r="D6550" t="b">
        <f>OR(ISBLANK([3]QueryUserInfo!A6549), [3]QueryUserInfo!A6549 = " USERNAME              SESSIONNAME        ID  STATE   IDLE TIME  LOGON TIME")</f>
        <v>1</v>
      </c>
      <c r="E6550" t="b">
        <f>ISNUMBER(FIND("&gt;", [3]QueryUserInfo!A6549))</f>
        <v>0</v>
      </c>
      <c r="F6550">
        <f>IF(D6550=TRUE, 0, FIND(" ", [3]QueryUserInfo!A6549,2))</f>
        <v>0</v>
      </c>
      <c r="G6550" t="str">
        <f>IF(D6550=TRUE, "No Data", ISNUMBER(FIND("Active", [3]QueryUserInfo!A6549)))</f>
        <v>No Data</v>
      </c>
      <c r="H6550" t="str">
        <f>IF(D6550=TRUE, "No Data", ISNUMBER(FIND("Disc", [3]QueryUserInfo!A6549)))</f>
        <v>No Data</v>
      </c>
      <c r="I6550" t="str" cm="1">
        <f t="array" ref="I6550">IF(D6550 = TRUE, "No Data", _xlfn.IFS(G6550=TRUE, FIND("Active", [3]QueryUserInfo!A6549), H6550=TRUE, FIND("Disc", [3]QueryUserInfo!A6549)))</f>
        <v>No Data</v>
      </c>
    </row>
    <row r="6551" spans="1:9" x14ac:dyDescent="0.3">
      <c r="A6551" t="str">
        <f>IF(D6551=TRUE, "No Data", MID([3]QueryUserInfo!A6550, 2, F6551 -2))</f>
        <v>No Data</v>
      </c>
      <c r="B6551" t="str" cm="1">
        <f t="array" ref="B6551">IF(D6551 = TRUE, "No Data", MID([3]QueryUserInfo!A6550, I6551, _xlfn.IFS(G6551 = TRUE, 6, H6551=TRUE, 4)))</f>
        <v>No Data</v>
      </c>
      <c r="D6551" t="b">
        <f>OR(ISBLANK([3]QueryUserInfo!A6550), [3]QueryUserInfo!A6550 = " USERNAME              SESSIONNAME        ID  STATE   IDLE TIME  LOGON TIME")</f>
        <v>1</v>
      </c>
      <c r="E6551" t="b">
        <f>ISNUMBER(FIND("&gt;", [3]QueryUserInfo!A6550))</f>
        <v>0</v>
      </c>
      <c r="F6551">
        <f>IF(D6551=TRUE, 0, FIND(" ", [3]QueryUserInfo!A6550,2))</f>
        <v>0</v>
      </c>
      <c r="G6551" t="str">
        <f>IF(D6551=TRUE, "No Data", ISNUMBER(FIND("Active", [3]QueryUserInfo!A6550)))</f>
        <v>No Data</v>
      </c>
      <c r="H6551" t="str">
        <f>IF(D6551=TRUE, "No Data", ISNUMBER(FIND("Disc", [3]QueryUserInfo!A6550)))</f>
        <v>No Data</v>
      </c>
      <c r="I6551" t="str" cm="1">
        <f t="array" ref="I6551">IF(D6551 = TRUE, "No Data", _xlfn.IFS(G6551=TRUE, FIND("Active", [3]QueryUserInfo!A6550), H6551=TRUE, FIND("Disc", [3]QueryUserInfo!A6550)))</f>
        <v>No Data</v>
      </c>
    </row>
    <row r="6552" spans="1:9" x14ac:dyDescent="0.3">
      <c r="A6552" t="str">
        <f>IF(D6552=TRUE, "No Data", MID([3]QueryUserInfo!A6551, 2, F6552 -2))</f>
        <v>No Data</v>
      </c>
      <c r="B6552" t="str" cm="1">
        <f t="array" ref="B6552">IF(D6552 = TRUE, "No Data", MID([3]QueryUserInfo!A6551, I6552, _xlfn.IFS(G6552 = TRUE, 6, H6552=TRUE, 4)))</f>
        <v>No Data</v>
      </c>
      <c r="D6552" t="b">
        <f>OR(ISBLANK([3]QueryUserInfo!A6551), [3]QueryUserInfo!A6551 = " USERNAME              SESSIONNAME        ID  STATE   IDLE TIME  LOGON TIME")</f>
        <v>1</v>
      </c>
      <c r="E6552" t="b">
        <f>ISNUMBER(FIND("&gt;", [3]QueryUserInfo!A6551))</f>
        <v>0</v>
      </c>
      <c r="F6552">
        <f>IF(D6552=TRUE, 0, FIND(" ", [3]QueryUserInfo!A6551,2))</f>
        <v>0</v>
      </c>
      <c r="G6552" t="str">
        <f>IF(D6552=TRUE, "No Data", ISNUMBER(FIND("Active", [3]QueryUserInfo!A6551)))</f>
        <v>No Data</v>
      </c>
      <c r="H6552" t="str">
        <f>IF(D6552=TRUE, "No Data", ISNUMBER(FIND("Disc", [3]QueryUserInfo!A6551)))</f>
        <v>No Data</v>
      </c>
      <c r="I6552" t="str" cm="1">
        <f t="array" ref="I6552">IF(D6552 = TRUE, "No Data", _xlfn.IFS(G6552=TRUE, FIND("Active", [3]QueryUserInfo!A6551), H6552=TRUE, FIND("Disc", [3]QueryUserInfo!A6551)))</f>
        <v>No Data</v>
      </c>
    </row>
    <row r="6553" spans="1:9" x14ac:dyDescent="0.3">
      <c r="A6553" t="str">
        <f>IF(D6553=TRUE, "No Data", MID([3]QueryUserInfo!A6552, 2, F6553 -2))</f>
        <v>No Data</v>
      </c>
      <c r="B6553" t="str" cm="1">
        <f t="array" ref="B6553">IF(D6553 = TRUE, "No Data", MID([3]QueryUserInfo!A6552, I6553, _xlfn.IFS(G6553 = TRUE, 6, H6553=TRUE, 4)))</f>
        <v>No Data</v>
      </c>
      <c r="D6553" t="b">
        <f>OR(ISBLANK([3]QueryUserInfo!A6552), [3]QueryUserInfo!A6552 = " USERNAME              SESSIONNAME        ID  STATE   IDLE TIME  LOGON TIME")</f>
        <v>1</v>
      </c>
      <c r="E6553" t="b">
        <f>ISNUMBER(FIND("&gt;", [3]QueryUserInfo!A6552))</f>
        <v>0</v>
      </c>
      <c r="F6553">
        <f>IF(D6553=TRUE, 0, FIND(" ", [3]QueryUserInfo!A6552,2))</f>
        <v>0</v>
      </c>
      <c r="G6553" t="str">
        <f>IF(D6553=TRUE, "No Data", ISNUMBER(FIND("Active", [3]QueryUserInfo!A6552)))</f>
        <v>No Data</v>
      </c>
      <c r="H6553" t="str">
        <f>IF(D6553=TRUE, "No Data", ISNUMBER(FIND("Disc", [3]QueryUserInfo!A6552)))</f>
        <v>No Data</v>
      </c>
      <c r="I6553" t="str" cm="1">
        <f t="array" ref="I6553">IF(D6553 = TRUE, "No Data", _xlfn.IFS(G6553=TRUE, FIND("Active", [3]QueryUserInfo!A6552), H6553=TRUE, FIND("Disc", [3]QueryUserInfo!A6552)))</f>
        <v>No Data</v>
      </c>
    </row>
    <row r="6554" spans="1:9" x14ac:dyDescent="0.3">
      <c r="A6554" t="str">
        <f>IF(D6554=TRUE, "No Data", MID([3]QueryUserInfo!A6553, 2, F6554 -2))</f>
        <v>No Data</v>
      </c>
      <c r="B6554" t="str" cm="1">
        <f t="array" ref="B6554">IF(D6554 = TRUE, "No Data", MID([3]QueryUserInfo!A6553, I6554, _xlfn.IFS(G6554 = TRUE, 6, H6554=TRUE, 4)))</f>
        <v>No Data</v>
      </c>
      <c r="D6554" t="b">
        <f>OR(ISBLANK([3]QueryUserInfo!A6553), [3]QueryUserInfo!A6553 = " USERNAME              SESSIONNAME        ID  STATE   IDLE TIME  LOGON TIME")</f>
        <v>1</v>
      </c>
      <c r="E6554" t="b">
        <f>ISNUMBER(FIND("&gt;", [3]QueryUserInfo!A6553))</f>
        <v>0</v>
      </c>
      <c r="F6554">
        <f>IF(D6554=TRUE, 0, FIND(" ", [3]QueryUserInfo!A6553,2))</f>
        <v>0</v>
      </c>
      <c r="G6554" t="str">
        <f>IF(D6554=TRUE, "No Data", ISNUMBER(FIND("Active", [3]QueryUserInfo!A6553)))</f>
        <v>No Data</v>
      </c>
      <c r="H6554" t="str">
        <f>IF(D6554=TRUE, "No Data", ISNUMBER(FIND("Disc", [3]QueryUserInfo!A6553)))</f>
        <v>No Data</v>
      </c>
      <c r="I6554" t="str" cm="1">
        <f t="array" ref="I6554">IF(D6554 = TRUE, "No Data", _xlfn.IFS(G6554=TRUE, FIND("Active", [3]QueryUserInfo!A6553), H6554=TRUE, FIND("Disc", [3]QueryUserInfo!A6553)))</f>
        <v>No Data</v>
      </c>
    </row>
    <row r="6555" spans="1:9" x14ac:dyDescent="0.3">
      <c r="A6555" t="str">
        <f>IF(D6555=TRUE, "No Data", MID([3]QueryUserInfo!A6554, 2, F6555 -2))</f>
        <v>No Data</v>
      </c>
      <c r="B6555" t="str" cm="1">
        <f t="array" ref="B6555">IF(D6555 = TRUE, "No Data", MID([3]QueryUserInfo!A6554, I6555, _xlfn.IFS(G6555 = TRUE, 6, H6555=TRUE, 4)))</f>
        <v>No Data</v>
      </c>
      <c r="D6555" t="b">
        <f>OR(ISBLANK([3]QueryUserInfo!A6554), [3]QueryUserInfo!A6554 = " USERNAME              SESSIONNAME        ID  STATE   IDLE TIME  LOGON TIME")</f>
        <v>1</v>
      </c>
      <c r="E6555" t="b">
        <f>ISNUMBER(FIND("&gt;", [3]QueryUserInfo!A6554))</f>
        <v>0</v>
      </c>
      <c r="F6555">
        <f>IF(D6555=TRUE, 0, FIND(" ", [3]QueryUserInfo!A6554,2))</f>
        <v>0</v>
      </c>
      <c r="G6555" t="str">
        <f>IF(D6555=TRUE, "No Data", ISNUMBER(FIND("Active", [3]QueryUserInfo!A6554)))</f>
        <v>No Data</v>
      </c>
      <c r="H6555" t="str">
        <f>IF(D6555=TRUE, "No Data", ISNUMBER(FIND("Disc", [3]QueryUserInfo!A6554)))</f>
        <v>No Data</v>
      </c>
      <c r="I6555" t="str" cm="1">
        <f t="array" ref="I6555">IF(D6555 = TRUE, "No Data", _xlfn.IFS(G6555=TRUE, FIND("Active", [3]QueryUserInfo!A6554), H6555=TRUE, FIND("Disc", [3]QueryUserInfo!A6554)))</f>
        <v>No Data</v>
      </c>
    </row>
    <row r="6556" spans="1:9" x14ac:dyDescent="0.3">
      <c r="A6556" t="str">
        <f>IF(D6556=TRUE, "No Data", MID([3]QueryUserInfo!A6555, 2, F6556 -2))</f>
        <v>No Data</v>
      </c>
      <c r="B6556" t="str" cm="1">
        <f t="array" ref="B6556">IF(D6556 = TRUE, "No Data", MID([3]QueryUserInfo!A6555, I6556, _xlfn.IFS(G6556 = TRUE, 6, H6556=TRUE, 4)))</f>
        <v>No Data</v>
      </c>
      <c r="D6556" t="b">
        <f>OR(ISBLANK([3]QueryUserInfo!A6555), [3]QueryUserInfo!A6555 = " USERNAME              SESSIONNAME        ID  STATE   IDLE TIME  LOGON TIME")</f>
        <v>1</v>
      </c>
      <c r="E6556" t="b">
        <f>ISNUMBER(FIND("&gt;", [3]QueryUserInfo!A6555))</f>
        <v>0</v>
      </c>
      <c r="F6556">
        <f>IF(D6556=TRUE, 0, FIND(" ", [3]QueryUserInfo!A6555,2))</f>
        <v>0</v>
      </c>
      <c r="G6556" t="str">
        <f>IF(D6556=TRUE, "No Data", ISNUMBER(FIND("Active", [3]QueryUserInfo!A6555)))</f>
        <v>No Data</v>
      </c>
      <c r="H6556" t="str">
        <f>IF(D6556=TRUE, "No Data", ISNUMBER(FIND("Disc", [3]QueryUserInfo!A6555)))</f>
        <v>No Data</v>
      </c>
      <c r="I6556" t="str" cm="1">
        <f t="array" ref="I6556">IF(D6556 = TRUE, "No Data", _xlfn.IFS(G6556=TRUE, FIND("Active", [3]QueryUserInfo!A6555), H6556=TRUE, FIND("Disc", [3]QueryUserInfo!A6555)))</f>
        <v>No Data</v>
      </c>
    </row>
    <row r="6557" spans="1:9" x14ac:dyDescent="0.3">
      <c r="A6557" t="str">
        <f>IF(D6557=TRUE, "No Data", MID([3]QueryUserInfo!A6556, 2, F6557 -2))</f>
        <v>No Data</v>
      </c>
      <c r="B6557" t="str" cm="1">
        <f t="array" ref="B6557">IF(D6557 = TRUE, "No Data", MID([3]QueryUserInfo!A6556, I6557, _xlfn.IFS(G6557 = TRUE, 6, H6557=TRUE, 4)))</f>
        <v>No Data</v>
      </c>
      <c r="D6557" t="b">
        <f>OR(ISBLANK([3]QueryUserInfo!A6556), [3]QueryUserInfo!A6556 = " USERNAME              SESSIONNAME        ID  STATE   IDLE TIME  LOGON TIME")</f>
        <v>1</v>
      </c>
      <c r="E6557" t="b">
        <f>ISNUMBER(FIND("&gt;", [3]QueryUserInfo!A6556))</f>
        <v>0</v>
      </c>
      <c r="F6557">
        <f>IF(D6557=TRUE, 0, FIND(" ", [3]QueryUserInfo!A6556,2))</f>
        <v>0</v>
      </c>
      <c r="G6557" t="str">
        <f>IF(D6557=TRUE, "No Data", ISNUMBER(FIND("Active", [3]QueryUserInfo!A6556)))</f>
        <v>No Data</v>
      </c>
      <c r="H6557" t="str">
        <f>IF(D6557=TRUE, "No Data", ISNUMBER(FIND("Disc", [3]QueryUserInfo!A6556)))</f>
        <v>No Data</v>
      </c>
      <c r="I6557" t="str" cm="1">
        <f t="array" ref="I6557">IF(D6557 = TRUE, "No Data", _xlfn.IFS(G6557=TRUE, FIND("Active", [3]QueryUserInfo!A6556), H6557=TRUE, FIND("Disc", [3]QueryUserInfo!A6556)))</f>
        <v>No Data</v>
      </c>
    </row>
    <row r="6558" spans="1:9" x14ac:dyDescent="0.3">
      <c r="A6558" t="str">
        <f>IF(D6558=TRUE, "No Data", MID([3]QueryUserInfo!A6557, 2, F6558 -2))</f>
        <v>No Data</v>
      </c>
      <c r="B6558" t="str" cm="1">
        <f t="array" ref="B6558">IF(D6558 = TRUE, "No Data", MID([3]QueryUserInfo!A6557, I6558, _xlfn.IFS(G6558 = TRUE, 6, H6558=TRUE, 4)))</f>
        <v>No Data</v>
      </c>
      <c r="D6558" t="b">
        <f>OR(ISBLANK([3]QueryUserInfo!A6557), [3]QueryUserInfo!A6557 = " USERNAME              SESSIONNAME        ID  STATE   IDLE TIME  LOGON TIME")</f>
        <v>1</v>
      </c>
      <c r="E6558" t="b">
        <f>ISNUMBER(FIND("&gt;", [3]QueryUserInfo!A6557))</f>
        <v>0</v>
      </c>
      <c r="F6558">
        <f>IF(D6558=TRUE, 0, FIND(" ", [3]QueryUserInfo!A6557,2))</f>
        <v>0</v>
      </c>
      <c r="G6558" t="str">
        <f>IF(D6558=TRUE, "No Data", ISNUMBER(FIND("Active", [3]QueryUserInfo!A6557)))</f>
        <v>No Data</v>
      </c>
      <c r="H6558" t="str">
        <f>IF(D6558=TRUE, "No Data", ISNUMBER(FIND("Disc", [3]QueryUserInfo!A6557)))</f>
        <v>No Data</v>
      </c>
      <c r="I6558" t="str" cm="1">
        <f t="array" ref="I6558">IF(D6558 = TRUE, "No Data", _xlfn.IFS(G6558=TRUE, FIND("Active", [3]QueryUserInfo!A6557), H6558=TRUE, FIND("Disc", [3]QueryUserInfo!A6557)))</f>
        <v>No Data</v>
      </c>
    </row>
    <row r="6559" spans="1:9" x14ac:dyDescent="0.3">
      <c r="A6559" t="str">
        <f>IF(D6559=TRUE, "No Data", MID([3]QueryUserInfo!A6558, 2, F6559 -2))</f>
        <v>No Data</v>
      </c>
      <c r="B6559" t="str" cm="1">
        <f t="array" ref="B6559">IF(D6559 = TRUE, "No Data", MID([3]QueryUserInfo!A6558, I6559, _xlfn.IFS(G6559 = TRUE, 6, H6559=TRUE, 4)))</f>
        <v>No Data</v>
      </c>
      <c r="D6559" t="b">
        <f>OR(ISBLANK([3]QueryUserInfo!A6558), [3]QueryUserInfo!A6558 = " USERNAME              SESSIONNAME        ID  STATE   IDLE TIME  LOGON TIME")</f>
        <v>1</v>
      </c>
      <c r="E6559" t="b">
        <f>ISNUMBER(FIND("&gt;", [3]QueryUserInfo!A6558))</f>
        <v>0</v>
      </c>
      <c r="F6559">
        <f>IF(D6559=TRUE, 0, FIND(" ", [3]QueryUserInfo!A6558,2))</f>
        <v>0</v>
      </c>
      <c r="G6559" t="str">
        <f>IF(D6559=TRUE, "No Data", ISNUMBER(FIND("Active", [3]QueryUserInfo!A6558)))</f>
        <v>No Data</v>
      </c>
      <c r="H6559" t="str">
        <f>IF(D6559=TRUE, "No Data", ISNUMBER(FIND("Disc", [3]QueryUserInfo!A6558)))</f>
        <v>No Data</v>
      </c>
      <c r="I6559" t="str" cm="1">
        <f t="array" ref="I6559">IF(D6559 = TRUE, "No Data", _xlfn.IFS(G6559=TRUE, FIND("Active", [3]QueryUserInfo!A6558), H6559=TRUE, FIND("Disc", [3]QueryUserInfo!A6558)))</f>
        <v>No Data</v>
      </c>
    </row>
    <row r="6560" spans="1:9" x14ac:dyDescent="0.3">
      <c r="A6560" t="str">
        <f>IF(D6560=TRUE, "No Data", MID([3]QueryUserInfo!A6559, 2, F6560 -2))</f>
        <v>No Data</v>
      </c>
      <c r="B6560" t="str" cm="1">
        <f t="array" ref="B6560">IF(D6560 = TRUE, "No Data", MID([3]QueryUserInfo!A6559, I6560, _xlfn.IFS(G6560 = TRUE, 6, H6560=TRUE, 4)))</f>
        <v>No Data</v>
      </c>
      <c r="D6560" t="b">
        <f>OR(ISBLANK([3]QueryUserInfo!A6559), [3]QueryUserInfo!A6559 = " USERNAME              SESSIONNAME        ID  STATE   IDLE TIME  LOGON TIME")</f>
        <v>1</v>
      </c>
      <c r="E6560" t="b">
        <f>ISNUMBER(FIND("&gt;", [3]QueryUserInfo!A6559))</f>
        <v>0</v>
      </c>
      <c r="F6560">
        <f>IF(D6560=TRUE, 0, FIND(" ", [3]QueryUserInfo!A6559,2))</f>
        <v>0</v>
      </c>
      <c r="G6560" t="str">
        <f>IF(D6560=TRUE, "No Data", ISNUMBER(FIND("Active", [3]QueryUserInfo!A6559)))</f>
        <v>No Data</v>
      </c>
      <c r="H6560" t="str">
        <f>IF(D6560=TRUE, "No Data", ISNUMBER(FIND("Disc", [3]QueryUserInfo!A6559)))</f>
        <v>No Data</v>
      </c>
      <c r="I6560" t="str" cm="1">
        <f t="array" ref="I6560">IF(D6560 = TRUE, "No Data", _xlfn.IFS(G6560=TRUE, FIND("Active", [3]QueryUserInfo!A6559), H6560=TRUE, FIND("Disc", [3]QueryUserInfo!A6559)))</f>
        <v>No Data</v>
      </c>
    </row>
    <row r="6561" spans="1:9" x14ac:dyDescent="0.3">
      <c r="A6561" t="str">
        <f>IF(D6561=TRUE, "No Data", MID([3]QueryUserInfo!A6560, 2, F6561 -2))</f>
        <v>No Data</v>
      </c>
      <c r="B6561" t="str" cm="1">
        <f t="array" ref="B6561">IF(D6561 = TRUE, "No Data", MID([3]QueryUserInfo!A6560, I6561, _xlfn.IFS(G6561 = TRUE, 6, H6561=TRUE, 4)))</f>
        <v>No Data</v>
      </c>
      <c r="D6561" t="b">
        <f>OR(ISBLANK([3]QueryUserInfo!A6560), [3]QueryUserInfo!A6560 = " USERNAME              SESSIONNAME        ID  STATE   IDLE TIME  LOGON TIME")</f>
        <v>1</v>
      </c>
      <c r="E6561" t="b">
        <f>ISNUMBER(FIND("&gt;", [3]QueryUserInfo!A6560))</f>
        <v>0</v>
      </c>
      <c r="F6561">
        <f>IF(D6561=TRUE, 0, FIND(" ", [3]QueryUserInfo!A6560,2))</f>
        <v>0</v>
      </c>
      <c r="G6561" t="str">
        <f>IF(D6561=TRUE, "No Data", ISNUMBER(FIND("Active", [3]QueryUserInfo!A6560)))</f>
        <v>No Data</v>
      </c>
      <c r="H6561" t="str">
        <f>IF(D6561=TRUE, "No Data", ISNUMBER(FIND("Disc", [3]QueryUserInfo!A6560)))</f>
        <v>No Data</v>
      </c>
      <c r="I6561" t="str" cm="1">
        <f t="array" ref="I6561">IF(D6561 = TRUE, "No Data", _xlfn.IFS(G6561=TRUE, FIND("Active", [3]QueryUserInfo!A6560), H6561=TRUE, FIND("Disc", [3]QueryUserInfo!A6560)))</f>
        <v>No Data</v>
      </c>
    </row>
    <row r="6562" spans="1:9" x14ac:dyDescent="0.3">
      <c r="A6562" t="str">
        <f>IF(D6562=TRUE, "No Data", MID([3]QueryUserInfo!A6561, 2, F6562 -2))</f>
        <v>No Data</v>
      </c>
      <c r="B6562" t="str" cm="1">
        <f t="array" ref="B6562">IF(D6562 = TRUE, "No Data", MID([3]QueryUserInfo!A6561, I6562, _xlfn.IFS(G6562 = TRUE, 6, H6562=TRUE, 4)))</f>
        <v>No Data</v>
      </c>
      <c r="D6562" t="b">
        <f>OR(ISBLANK([3]QueryUserInfo!A6561), [3]QueryUserInfo!A6561 = " USERNAME              SESSIONNAME        ID  STATE   IDLE TIME  LOGON TIME")</f>
        <v>1</v>
      </c>
      <c r="E6562" t="b">
        <f>ISNUMBER(FIND("&gt;", [3]QueryUserInfo!A6561))</f>
        <v>0</v>
      </c>
      <c r="F6562">
        <f>IF(D6562=TRUE, 0, FIND(" ", [3]QueryUserInfo!A6561,2))</f>
        <v>0</v>
      </c>
      <c r="G6562" t="str">
        <f>IF(D6562=TRUE, "No Data", ISNUMBER(FIND("Active", [3]QueryUserInfo!A6561)))</f>
        <v>No Data</v>
      </c>
      <c r="H6562" t="str">
        <f>IF(D6562=TRUE, "No Data", ISNUMBER(FIND("Disc", [3]QueryUserInfo!A6561)))</f>
        <v>No Data</v>
      </c>
      <c r="I6562" t="str" cm="1">
        <f t="array" ref="I6562">IF(D6562 = TRUE, "No Data", _xlfn.IFS(G6562=TRUE, FIND("Active", [3]QueryUserInfo!A6561), H6562=TRUE, FIND("Disc", [3]QueryUserInfo!A6561)))</f>
        <v>No Data</v>
      </c>
    </row>
    <row r="6563" spans="1:9" x14ac:dyDescent="0.3">
      <c r="A6563" t="str">
        <f>IF(D6563=TRUE, "No Data", MID([3]QueryUserInfo!A6562, 2, F6563 -2))</f>
        <v>No Data</v>
      </c>
      <c r="B6563" t="str" cm="1">
        <f t="array" ref="B6563">IF(D6563 = TRUE, "No Data", MID([3]QueryUserInfo!A6562, I6563, _xlfn.IFS(G6563 = TRUE, 6, H6563=TRUE, 4)))</f>
        <v>No Data</v>
      </c>
      <c r="D6563" t="b">
        <f>OR(ISBLANK([3]QueryUserInfo!A6562), [3]QueryUserInfo!A6562 = " USERNAME              SESSIONNAME        ID  STATE   IDLE TIME  LOGON TIME")</f>
        <v>1</v>
      </c>
      <c r="E6563" t="b">
        <f>ISNUMBER(FIND("&gt;", [3]QueryUserInfo!A6562))</f>
        <v>0</v>
      </c>
      <c r="F6563">
        <f>IF(D6563=TRUE, 0, FIND(" ", [3]QueryUserInfo!A6562,2))</f>
        <v>0</v>
      </c>
      <c r="G6563" t="str">
        <f>IF(D6563=TRUE, "No Data", ISNUMBER(FIND("Active", [3]QueryUserInfo!A6562)))</f>
        <v>No Data</v>
      </c>
      <c r="H6563" t="str">
        <f>IF(D6563=TRUE, "No Data", ISNUMBER(FIND("Disc", [3]QueryUserInfo!A6562)))</f>
        <v>No Data</v>
      </c>
      <c r="I6563" t="str" cm="1">
        <f t="array" ref="I6563">IF(D6563 = TRUE, "No Data", _xlfn.IFS(G6563=TRUE, FIND("Active", [3]QueryUserInfo!A6562), H6563=TRUE, FIND("Disc", [3]QueryUserInfo!A6562)))</f>
        <v>No Data</v>
      </c>
    </row>
    <row r="6564" spans="1:9" x14ac:dyDescent="0.3">
      <c r="A6564" t="str">
        <f>IF(D6564=TRUE, "No Data", MID([3]QueryUserInfo!A6563, 2, F6564 -2))</f>
        <v>No Data</v>
      </c>
      <c r="B6564" t="str" cm="1">
        <f t="array" ref="B6564">IF(D6564 = TRUE, "No Data", MID([3]QueryUserInfo!A6563, I6564, _xlfn.IFS(G6564 = TRUE, 6, H6564=TRUE, 4)))</f>
        <v>No Data</v>
      </c>
      <c r="D6564" t="b">
        <f>OR(ISBLANK([3]QueryUserInfo!A6563), [3]QueryUserInfo!A6563 = " USERNAME              SESSIONNAME        ID  STATE   IDLE TIME  LOGON TIME")</f>
        <v>1</v>
      </c>
      <c r="E6564" t="b">
        <f>ISNUMBER(FIND("&gt;", [3]QueryUserInfo!A6563))</f>
        <v>0</v>
      </c>
      <c r="F6564">
        <f>IF(D6564=TRUE, 0, FIND(" ", [3]QueryUserInfo!A6563,2))</f>
        <v>0</v>
      </c>
      <c r="G6564" t="str">
        <f>IF(D6564=TRUE, "No Data", ISNUMBER(FIND("Active", [3]QueryUserInfo!A6563)))</f>
        <v>No Data</v>
      </c>
      <c r="H6564" t="str">
        <f>IF(D6564=TRUE, "No Data", ISNUMBER(FIND("Disc", [3]QueryUserInfo!A6563)))</f>
        <v>No Data</v>
      </c>
      <c r="I6564" t="str" cm="1">
        <f t="array" ref="I6564">IF(D6564 = TRUE, "No Data", _xlfn.IFS(G6564=TRUE, FIND("Active", [3]QueryUserInfo!A6563), H6564=TRUE, FIND("Disc", [3]QueryUserInfo!A6563)))</f>
        <v>No Data</v>
      </c>
    </row>
    <row r="6565" spans="1:9" x14ac:dyDescent="0.3">
      <c r="A6565" t="str">
        <f>IF(D6565=TRUE, "No Data", MID([3]QueryUserInfo!A6564, 2, F6565 -2))</f>
        <v>No Data</v>
      </c>
      <c r="B6565" t="str" cm="1">
        <f t="array" ref="B6565">IF(D6565 = TRUE, "No Data", MID([3]QueryUserInfo!A6564, I6565, _xlfn.IFS(G6565 = TRUE, 6, H6565=TRUE, 4)))</f>
        <v>No Data</v>
      </c>
      <c r="D6565" t="b">
        <f>OR(ISBLANK([3]QueryUserInfo!A6564), [3]QueryUserInfo!A6564 = " USERNAME              SESSIONNAME        ID  STATE   IDLE TIME  LOGON TIME")</f>
        <v>1</v>
      </c>
      <c r="E6565" t="b">
        <f>ISNUMBER(FIND("&gt;", [3]QueryUserInfo!A6564))</f>
        <v>0</v>
      </c>
      <c r="F6565">
        <f>IF(D6565=TRUE, 0, FIND(" ", [3]QueryUserInfo!A6564,2))</f>
        <v>0</v>
      </c>
      <c r="G6565" t="str">
        <f>IF(D6565=TRUE, "No Data", ISNUMBER(FIND("Active", [3]QueryUserInfo!A6564)))</f>
        <v>No Data</v>
      </c>
      <c r="H6565" t="str">
        <f>IF(D6565=TRUE, "No Data", ISNUMBER(FIND("Disc", [3]QueryUserInfo!A6564)))</f>
        <v>No Data</v>
      </c>
      <c r="I6565" t="str" cm="1">
        <f t="array" ref="I6565">IF(D6565 = TRUE, "No Data", _xlfn.IFS(G6565=TRUE, FIND("Active", [3]QueryUserInfo!A6564), H6565=TRUE, FIND("Disc", [3]QueryUserInfo!A6564)))</f>
        <v>No Data</v>
      </c>
    </row>
    <row r="6566" spans="1:9" x14ac:dyDescent="0.3">
      <c r="A6566" t="str">
        <f>IF(D6566=TRUE, "No Data", MID([3]QueryUserInfo!A6565, 2, F6566 -2))</f>
        <v>No Data</v>
      </c>
      <c r="B6566" t="str" cm="1">
        <f t="array" ref="B6566">IF(D6566 = TRUE, "No Data", MID([3]QueryUserInfo!A6565, I6566, _xlfn.IFS(G6566 = TRUE, 6, H6566=TRUE, 4)))</f>
        <v>No Data</v>
      </c>
      <c r="D6566" t="b">
        <f>OR(ISBLANK([3]QueryUserInfo!A6565), [3]QueryUserInfo!A6565 = " USERNAME              SESSIONNAME        ID  STATE   IDLE TIME  LOGON TIME")</f>
        <v>1</v>
      </c>
      <c r="E6566" t="b">
        <f>ISNUMBER(FIND("&gt;", [3]QueryUserInfo!A6565))</f>
        <v>0</v>
      </c>
      <c r="F6566">
        <f>IF(D6566=TRUE, 0, FIND(" ", [3]QueryUserInfo!A6565,2))</f>
        <v>0</v>
      </c>
      <c r="G6566" t="str">
        <f>IF(D6566=TRUE, "No Data", ISNUMBER(FIND("Active", [3]QueryUserInfo!A6565)))</f>
        <v>No Data</v>
      </c>
      <c r="H6566" t="str">
        <f>IF(D6566=TRUE, "No Data", ISNUMBER(FIND("Disc", [3]QueryUserInfo!A6565)))</f>
        <v>No Data</v>
      </c>
      <c r="I6566" t="str" cm="1">
        <f t="array" ref="I6566">IF(D6566 = TRUE, "No Data", _xlfn.IFS(G6566=TRUE, FIND("Active", [3]QueryUserInfo!A6565), H6566=TRUE, FIND("Disc", [3]QueryUserInfo!A6565)))</f>
        <v>No Data</v>
      </c>
    </row>
    <row r="6567" spans="1:9" x14ac:dyDescent="0.3">
      <c r="A6567" t="str">
        <f>IF(D6567=TRUE, "No Data", MID([3]QueryUserInfo!A6566, 2, F6567 -2))</f>
        <v>No Data</v>
      </c>
      <c r="B6567" t="str" cm="1">
        <f t="array" ref="B6567">IF(D6567 = TRUE, "No Data", MID([3]QueryUserInfo!A6566, I6567, _xlfn.IFS(G6567 = TRUE, 6, H6567=TRUE, 4)))</f>
        <v>No Data</v>
      </c>
      <c r="D6567" t="b">
        <f>OR(ISBLANK([3]QueryUserInfo!A6566), [3]QueryUserInfo!A6566 = " USERNAME              SESSIONNAME        ID  STATE   IDLE TIME  LOGON TIME")</f>
        <v>1</v>
      </c>
      <c r="E6567" t="b">
        <f>ISNUMBER(FIND("&gt;", [3]QueryUserInfo!A6566))</f>
        <v>0</v>
      </c>
      <c r="F6567">
        <f>IF(D6567=TRUE, 0, FIND(" ", [3]QueryUserInfo!A6566,2))</f>
        <v>0</v>
      </c>
      <c r="G6567" t="str">
        <f>IF(D6567=TRUE, "No Data", ISNUMBER(FIND("Active", [3]QueryUserInfo!A6566)))</f>
        <v>No Data</v>
      </c>
      <c r="H6567" t="str">
        <f>IF(D6567=TRUE, "No Data", ISNUMBER(FIND("Disc", [3]QueryUserInfo!A6566)))</f>
        <v>No Data</v>
      </c>
      <c r="I6567" t="str" cm="1">
        <f t="array" ref="I6567">IF(D6567 = TRUE, "No Data", _xlfn.IFS(G6567=TRUE, FIND("Active", [3]QueryUserInfo!A6566), H6567=TRUE, FIND("Disc", [3]QueryUserInfo!A6566)))</f>
        <v>No Data</v>
      </c>
    </row>
    <row r="6568" spans="1:9" x14ac:dyDescent="0.3">
      <c r="A6568" t="str">
        <f>IF(D6568=TRUE, "No Data", MID([3]QueryUserInfo!A6567, 2, F6568 -2))</f>
        <v>No Data</v>
      </c>
      <c r="B6568" t="str" cm="1">
        <f t="array" ref="B6568">IF(D6568 = TRUE, "No Data", MID([3]QueryUserInfo!A6567, I6568, _xlfn.IFS(G6568 = TRUE, 6, H6568=TRUE, 4)))</f>
        <v>No Data</v>
      </c>
      <c r="D6568" t="b">
        <f>OR(ISBLANK([3]QueryUserInfo!A6567), [3]QueryUserInfo!A6567 = " USERNAME              SESSIONNAME        ID  STATE   IDLE TIME  LOGON TIME")</f>
        <v>1</v>
      </c>
      <c r="E6568" t="b">
        <f>ISNUMBER(FIND("&gt;", [3]QueryUserInfo!A6567))</f>
        <v>0</v>
      </c>
      <c r="F6568">
        <f>IF(D6568=TRUE, 0, FIND(" ", [3]QueryUserInfo!A6567,2))</f>
        <v>0</v>
      </c>
      <c r="G6568" t="str">
        <f>IF(D6568=TRUE, "No Data", ISNUMBER(FIND("Active", [3]QueryUserInfo!A6567)))</f>
        <v>No Data</v>
      </c>
      <c r="H6568" t="str">
        <f>IF(D6568=TRUE, "No Data", ISNUMBER(FIND("Disc", [3]QueryUserInfo!A6567)))</f>
        <v>No Data</v>
      </c>
      <c r="I6568" t="str" cm="1">
        <f t="array" ref="I6568">IF(D6568 = TRUE, "No Data", _xlfn.IFS(G6568=TRUE, FIND("Active", [3]QueryUserInfo!A6567), H6568=TRUE, FIND("Disc", [3]QueryUserInfo!A6567)))</f>
        <v>No Data</v>
      </c>
    </row>
    <row r="6569" spans="1:9" x14ac:dyDescent="0.3">
      <c r="A6569" t="str">
        <f>IF(D6569=TRUE, "No Data", MID([3]QueryUserInfo!A6568, 2, F6569 -2))</f>
        <v>No Data</v>
      </c>
      <c r="B6569" t="str" cm="1">
        <f t="array" ref="B6569">IF(D6569 = TRUE, "No Data", MID([3]QueryUserInfo!A6568, I6569, _xlfn.IFS(G6569 = TRUE, 6, H6569=TRUE, 4)))</f>
        <v>No Data</v>
      </c>
      <c r="D6569" t="b">
        <f>OR(ISBLANK([3]QueryUserInfo!A6568), [3]QueryUserInfo!A6568 = " USERNAME              SESSIONNAME        ID  STATE   IDLE TIME  LOGON TIME")</f>
        <v>1</v>
      </c>
      <c r="E6569" t="b">
        <f>ISNUMBER(FIND("&gt;", [3]QueryUserInfo!A6568))</f>
        <v>0</v>
      </c>
      <c r="F6569">
        <f>IF(D6569=TRUE, 0, FIND(" ", [3]QueryUserInfo!A6568,2))</f>
        <v>0</v>
      </c>
      <c r="G6569" t="str">
        <f>IF(D6569=TRUE, "No Data", ISNUMBER(FIND("Active", [3]QueryUserInfo!A6568)))</f>
        <v>No Data</v>
      </c>
      <c r="H6569" t="str">
        <f>IF(D6569=TRUE, "No Data", ISNUMBER(FIND("Disc", [3]QueryUserInfo!A6568)))</f>
        <v>No Data</v>
      </c>
      <c r="I6569" t="str" cm="1">
        <f t="array" ref="I6569">IF(D6569 = TRUE, "No Data", _xlfn.IFS(G6569=TRUE, FIND("Active", [3]QueryUserInfo!A6568), H6569=TRUE, FIND("Disc", [3]QueryUserInfo!A6568)))</f>
        <v>No Data</v>
      </c>
    </row>
    <row r="6570" spans="1:9" x14ac:dyDescent="0.3">
      <c r="A6570" t="str">
        <f>IF(D6570=TRUE, "No Data", MID([3]QueryUserInfo!A6569, 2, F6570 -2))</f>
        <v>No Data</v>
      </c>
      <c r="B6570" t="str" cm="1">
        <f t="array" ref="B6570">IF(D6570 = TRUE, "No Data", MID([3]QueryUserInfo!A6569, I6570, _xlfn.IFS(G6570 = TRUE, 6, H6570=TRUE, 4)))</f>
        <v>No Data</v>
      </c>
      <c r="D6570" t="b">
        <f>OR(ISBLANK([3]QueryUserInfo!A6569), [3]QueryUserInfo!A6569 = " USERNAME              SESSIONNAME        ID  STATE   IDLE TIME  LOGON TIME")</f>
        <v>1</v>
      </c>
      <c r="E6570" t="b">
        <f>ISNUMBER(FIND("&gt;", [3]QueryUserInfo!A6569))</f>
        <v>0</v>
      </c>
      <c r="F6570">
        <f>IF(D6570=TRUE, 0, FIND(" ", [3]QueryUserInfo!A6569,2))</f>
        <v>0</v>
      </c>
      <c r="G6570" t="str">
        <f>IF(D6570=TRUE, "No Data", ISNUMBER(FIND("Active", [3]QueryUserInfo!A6569)))</f>
        <v>No Data</v>
      </c>
      <c r="H6570" t="str">
        <f>IF(D6570=TRUE, "No Data", ISNUMBER(FIND("Disc", [3]QueryUserInfo!A6569)))</f>
        <v>No Data</v>
      </c>
      <c r="I6570" t="str" cm="1">
        <f t="array" ref="I6570">IF(D6570 = TRUE, "No Data", _xlfn.IFS(G6570=TRUE, FIND("Active", [3]QueryUserInfo!A6569), H6570=TRUE, FIND("Disc", [3]QueryUserInfo!A6569)))</f>
        <v>No Data</v>
      </c>
    </row>
    <row r="6571" spans="1:9" x14ac:dyDescent="0.3">
      <c r="A6571" t="str">
        <f>IF(D6571=TRUE, "No Data", MID([3]QueryUserInfo!A6570, 2, F6571 -2))</f>
        <v>No Data</v>
      </c>
      <c r="B6571" t="str" cm="1">
        <f t="array" ref="B6571">IF(D6571 = TRUE, "No Data", MID([3]QueryUserInfo!A6570, I6571, _xlfn.IFS(G6571 = TRUE, 6, H6571=TRUE, 4)))</f>
        <v>No Data</v>
      </c>
      <c r="D6571" t="b">
        <f>OR(ISBLANK([3]QueryUserInfo!A6570), [3]QueryUserInfo!A6570 = " USERNAME              SESSIONNAME        ID  STATE   IDLE TIME  LOGON TIME")</f>
        <v>1</v>
      </c>
      <c r="E6571" t="b">
        <f>ISNUMBER(FIND("&gt;", [3]QueryUserInfo!A6570))</f>
        <v>0</v>
      </c>
      <c r="F6571">
        <f>IF(D6571=TRUE, 0, FIND(" ", [3]QueryUserInfo!A6570,2))</f>
        <v>0</v>
      </c>
      <c r="G6571" t="str">
        <f>IF(D6571=TRUE, "No Data", ISNUMBER(FIND("Active", [3]QueryUserInfo!A6570)))</f>
        <v>No Data</v>
      </c>
      <c r="H6571" t="str">
        <f>IF(D6571=TRUE, "No Data", ISNUMBER(FIND("Disc", [3]QueryUserInfo!A6570)))</f>
        <v>No Data</v>
      </c>
      <c r="I6571" t="str" cm="1">
        <f t="array" ref="I6571">IF(D6571 = TRUE, "No Data", _xlfn.IFS(G6571=TRUE, FIND("Active", [3]QueryUserInfo!A6570), H6571=TRUE, FIND("Disc", [3]QueryUserInfo!A6570)))</f>
        <v>No Data</v>
      </c>
    </row>
    <row r="6572" spans="1:9" x14ac:dyDescent="0.3">
      <c r="A6572" t="str">
        <f>IF(D6572=TRUE, "No Data", MID([3]QueryUserInfo!A6571, 2, F6572 -2))</f>
        <v>No Data</v>
      </c>
      <c r="B6572" t="str" cm="1">
        <f t="array" ref="B6572">IF(D6572 = TRUE, "No Data", MID([3]QueryUserInfo!A6571, I6572, _xlfn.IFS(G6572 = TRUE, 6, H6572=TRUE, 4)))</f>
        <v>No Data</v>
      </c>
      <c r="D6572" t="b">
        <f>OR(ISBLANK([3]QueryUserInfo!A6571), [3]QueryUserInfo!A6571 = " USERNAME              SESSIONNAME        ID  STATE   IDLE TIME  LOGON TIME")</f>
        <v>1</v>
      </c>
      <c r="E6572" t="b">
        <f>ISNUMBER(FIND("&gt;", [3]QueryUserInfo!A6571))</f>
        <v>0</v>
      </c>
      <c r="F6572">
        <f>IF(D6572=TRUE, 0, FIND(" ", [3]QueryUserInfo!A6571,2))</f>
        <v>0</v>
      </c>
      <c r="G6572" t="str">
        <f>IF(D6572=TRUE, "No Data", ISNUMBER(FIND("Active", [3]QueryUserInfo!A6571)))</f>
        <v>No Data</v>
      </c>
      <c r="H6572" t="str">
        <f>IF(D6572=TRUE, "No Data", ISNUMBER(FIND("Disc", [3]QueryUserInfo!A6571)))</f>
        <v>No Data</v>
      </c>
      <c r="I6572" t="str" cm="1">
        <f t="array" ref="I6572">IF(D6572 = TRUE, "No Data", _xlfn.IFS(G6572=TRUE, FIND("Active", [3]QueryUserInfo!A6571), H6572=TRUE, FIND("Disc", [3]QueryUserInfo!A6571)))</f>
        <v>No Data</v>
      </c>
    </row>
    <row r="6573" spans="1:9" x14ac:dyDescent="0.3">
      <c r="A6573" t="str">
        <f>IF(D6573=TRUE, "No Data", MID([3]QueryUserInfo!A6572, 2, F6573 -2))</f>
        <v>No Data</v>
      </c>
      <c r="B6573" t="str" cm="1">
        <f t="array" ref="B6573">IF(D6573 = TRUE, "No Data", MID([3]QueryUserInfo!A6572, I6573, _xlfn.IFS(G6573 = TRUE, 6, H6573=TRUE, 4)))</f>
        <v>No Data</v>
      </c>
      <c r="D6573" t="b">
        <f>OR(ISBLANK([3]QueryUserInfo!A6572), [3]QueryUserInfo!A6572 = " USERNAME              SESSIONNAME        ID  STATE   IDLE TIME  LOGON TIME")</f>
        <v>1</v>
      </c>
      <c r="E6573" t="b">
        <f>ISNUMBER(FIND("&gt;", [3]QueryUserInfo!A6572))</f>
        <v>0</v>
      </c>
      <c r="F6573">
        <f>IF(D6573=TRUE, 0, FIND(" ", [3]QueryUserInfo!A6572,2))</f>
        <v>0</v>
      </c>
      <c r="G6573" t="str">
        <f>IF(D6573=TRUE, "No Data", ISNUMBER(FIND("Active", [3]QueryUserInfo!A6572)))</f>
        <v>No Data</v>
      </c>
      <c r="H6573" t="str">
        <f>IF(D6573=TRUE, "No Data", ISNUMBER(FIND("Disc", [3]QueryUserInfo!A6572)))</f>
        <v>No Data</v>
      </c>
      <c r="I6573" t="str" cm="1">
        <f t="array" ref="I6573">IF(D6573 = TRUE, "No Data", _xlfn.IFS(G6573=TRUE, FIND("Active", [3]QueryUserInfo!A6572), H6573=TRUE, FIND("Disc", [3]QueryUserInfo!A6572)))</f>
        <v>No Data</v>
      </c>
    </row>
    <row r="6574" spans="1:9" x14ac:dyDescent="0.3">
      <c r="A6574" t="str">
        <f>IF(D6574=TRUE, "No Data", MID([3]QueryUserInfo!A6573, 2, F6574 -2))</f>
        <v>No Data</v>
      </c>
      <c r="B6574" t="str" cm="1">
        <f t="array" ref="B6574">IF(D6574 = TRUE, "No Data", MID([3]QueryUserInfo!A6573, I6574, _xlfn.IFS(G6574 = TRUE, 6, H6574=TRUE, 4)))</f>
        <v>No Data</v>
      </c>
      <c r="D6574" t="b">
        <f>OR(ISBLANK([3]QueryUserInfo!A6573), [3]QueryUserInfo!A6573 = " USERNAME              SESSIONNAME        ID  STATE   IDLE TIME  LOGON TIME")</f>
        <v>1</v>
      </c>
      <c r="E6574" t="b">
        <f>ISNUMBER(FIND("&gt;", [3]QueryUserInfo!A6573))</f>
        <v>0</v>
      </c>
      <c r="F6574">
        <f>IF(D6574=TRUE, 0, FIND(" ", [3]QueryUserInfo!A6573,2))</f>
        <v>0</v>
      </c>
      <c r="G6574" t="str">
        <f>IF(D6574=TRUE, "No Data", ISNUMBER(FIND("Active", [3]QueryUserInfo!A6573)))</f>
        <v>No Data</v>
      </c>
      <c r="H6574" t="str">
        <f>IF(D6574=TRUE, "No Data", ISNUMBER(FIND("Disc", [3]QueryUserInfo!A6573)))</f>
        <v>No Data</v>
      </c>
      <c r="I6574" t="str" cm="1">
        <f t="array" ref="I6574">IF(D6574 = TRUE, "No Data", _xlfn.IFS(G6574=TRUE, FIND("Active", [3]QueryUserInfo!A6573), H6574=TRUE, FIND("Disc", [3]QueryUserInfo!A6573)))</f>
        <v>No Data</v>
      </c>
    </row>
    <row r="6575" spans="1:9" x14ac:dyDescent="0.3">
      <c r="A6575" t="str">
        <f>IF(D6575=TRUE, "No Data", MID([3]QueryUserInfo!A6574, 2, F6575 -2))</f>
        <v>No Data</v>
      </c>
      <c r="B6575" t="str" cm="1">
        <f t="array" ref="B6575">IF(D6575 = TRUE, "No Data", MID([3]QueryUserInfo!A6574, I6575, _xlfn.IFS(G6575 = TRUE, 6, H6575=TRUE, 4)))</f>
        <v>No Data</v>
      </c>
      <c r="D6575" t="b">
        <f>OR(ISBLANK([3]QueryUserInfo!A6574), [3]QueryUserInfo!A6574 = " USERNAME              SESSIONNAME        ID  STATE   IDLE TIME  LOGON TIME")</f>
        <v>1</v>
      </c>
      <c r="E6575" t="b">
        <f>ISNUMBER(FIND("&gt;", [3]QueryUserInfo!A6574))</f>
        <v>0</v>
      </c>
      <c r="F6575">
        <f>IF(D6575=TRUE, 0, FIND(" ", [3]QueryUserInfo!A6574,2))</f>
        <v>0</v>
      </c>
      <c r="G6575" t="str">
        <f>IF(D6575=TRUE, "No Data", ISNUMBER(FIND("Active", [3]QueryUserInfo!A6574)))</f>
        <v>No Data</v>
      </c>
      <c r="H6575" t="str">
        <f>IF(D6575=TRUE, "No Data", ISNUMBER(FIND("Disc", [3]QueryUserInfo!A6574)))</f>
        <v>No Data</v>
      </c>
      <c r="I6575" t="str" cm="1">
        <f t="array" ref="I6575">IF(D6575 = TRUE, "No Data", _xlfn.IFS(G6575=TRUE, FIND("Active", [3]QueryUserInfo!A6574), H6575=TRUE, FIND("Disc", [3]QueryUserInfo!A6574)))</f>
        <v>No Data</v>
      </c>
    </row>
    <row r="6576" spans="1:9" x14ac:dyDescent="0.3">
      <c r="A6576" t="str">
        <f>IF(D6576=TRUE, "No Data", MID([3]QueryUserInfo!A6575, 2, F6576 -2))</f>
        <v>No Data</v>
      </c>
      <c r="B6576" t="str" cm="1">
        <f t="array" ref="B6576">IF(D6576 = TRUE, "No Data", MID([3]QueryUserInfo!A6575, I6576, _xlfn.IFS(G6576 = TRUE, 6, H6576=TRUE, 4)))</f>
        <v>No Data</v>
      </c>
      <c r="D6576" t="b">
        <f>OR(ISBLANK([3]QueryUserInfo!A6575), [3]QueryUserInfo!A6575 = " USERNAME              SESSIONNAME        ID  STATE   IDLE TIME  LOGON TIME")</f>
        <v>1</v>
      </c>
      <c r="E6576" t="b">
        <f>ISNUMBER(FIND("&gt;", [3]QueryUserInfo!A6575))</f>
        <v>0</v>
      </c>
      <c r="F6576">
        <f>IF(D6576=TRUE, 0, FIND(" ", [3]QueryUserInfo!A6575,2))</f>
        <v>0</v>
      </c>
      <c r="G6576" t="str">
        <f>IF(D6576=TRUE, "No Data", ISNUMBER(FIND("Active", [3]QueryUserInfo!A6575)))</f>
        <v>No Data</v>
      </c>
      <c r="H6576" t="str">
        <f>IF(D6576=TRUE, "No Data", ISNUMBER(FIND("Disc", [3]QueryUserInfo!A6575)))</f>
        <v>No Data</v>
      </c>
      <c r="I6576" t="str" cm="1">
        <f t="array" ref="I6576">IF(D6576 = TRUE, "No Data", _xlfn.IFS(G6576=TRUE, FIND("Active", [3]QueryUserInfo!A6575), H6576=TRUE, FIND("Disc", [3]QueryUserInfo!A6575)))</f>
        <v>No Data</v>
      </c>
    </row>
    <row r="6577" spans="1:9" x14ac:dyDescent="0.3">
      <c r="A6577" t="str">
        <f>IF(D6577=TRUE, "No Data", MID([3]QueryUserInfo!A6576, 2, F6577 -2))</f>
        <v>No Data</v>
      </c>
      <c r="B6577" t="str" cm="1">
        <f t="array" ref="B6577">IF(D6577 = TRUE, "No Data", MID([3]QueryUserInfo!A6576, I6577, _xlfn.IFS(G6577 = TRUE, 6, H6577=TRUE, 4)))</f>
        <v>No Data</v>
      </c>
      <c r="D6577" t="b">
        <f>OR(ISBLANK([3]QueryUserInfo!A6576), [3]QueryUserInfo!A6576 = " USERNAME              SESSIONNAME        ID  STATE   IDLE TIME  LOGON TIME")</f>
        <v>1</v>
      </c>
      <c r="E6577" t="b">
        <f>ISNUMBER(FIND("&gt;", [3]QueryUserInfo!A6576))</f>
        <v>0</v>
      </c>
      <c r="F6577">
        <f>IF(D6577=TRUE, 0, FIND(" ", [3]QueryUserInfo!A6576,2))</f>
        <v>0</v>
      </c>
      <c r="G6577" t="str">
        <f>IF(D6577=TRUE, "No Data", ISNUMBER(FIND("Active", [3]QueryUserInfo!A6576)))</f>
        <v>No Data</v>
      </c>
      <c r="H6577" t="str">
        <f>IF(D6577=TRUE, "No Data", ISNUMBER(FIND("Disc", [3]QueryUserInfo!A6576)))</f>
        <v>No Data</v>
      </c>
      <c r="I6577" t="str" cm="1">
        <f t="array" ref="I6577">IF(D6577 = TRUE, "No Data", _xlfn.IFS(G6577=TRUE, FIND("Active", [3]QueryUserInfo!A6576), H6577=TRUE, FIND("Disc", [3]QueryUserInfo!A6576)))</f>
        <v>No Data</v>
      </c>
    </row>
    <row r="6578" spans="1:9" x14ac:dyDescent="0.3">
      <c r="A6578" t="str">
        <f>IF(D6578=TRUE, "No Data", MID([3]QueryUserInfo!A6577, 2, F6578 -2))</f>
        <v>No Data</v>
      </c>
      <c r="B6578" t="str" cm="1">
        <f t="array" ref="B6578">IF(D6578 = TRUE, "No Data", MID([3]QueryUserInfo!A6577, I6578, _xlfn.IFS(G6578 = TRUE, 6, H6578=TRUE, 4)))</f>
        <v>No Data</v>
      </c>
      <c r="D6578" t="b">
        <f>OR(ISBLANK([3]QueryUserInfo!A6577), [3]QueryUserInfo!A6577 = " USERNAME              SESSIONNAME        ID  STATE   IDLE TIME  LOGON TIME")</f>
        <v>1</v>
      </c>
      <c r="E6578" t="b">
        <f>ISNUMBER(FIND("&gt;", [3]QueryUserInfo!A6577))</f>
        <v>0</v>
      </c>
      <c r="F6578">
        <f>IF(D6578=TRUE, 0, FIND(" ", [3]QueryUserInfo!A6577,2))</f>
        <v>0</v>
      </c>
      <c r="G6578" t="str">
        <f>IF(D6578=TRUE, "No Data", ISNUMBER(FIND("Active", [3]QueryUserInfo!A6577)))</f>
        <v>No Data</v>
      </c>
      <c r="H6578" t="str">
        <f>IF(D6578=TRUE, "No Data", ISNUMBER(FIND("Disc", [3]QueryUserInfo!A6577)))</f>
        <v>No Data</v>
      </c>
      <c r="I6578" t="str" cm="1">
        <f t="array" ref="I6578">IF(D6578 = TRUE, "No Data", _xlfn.IFS(G6578=TRUE, FIND("Active", [3]QueryUserInfo!A6577), H6578=TRUE, FIND("Disc", [3]QueryUserInfo!A6577)))</f>
        <v>No Data</v>
      </c>
    </row>
    <row r="6579" spans="1:9" x14ac:dyDescent="0.3">
      <c r="A6579" t="str">
        <f>IF(D6579=TRUE, "No Data", MID([3]QueryUserInfo!A6578, 2, F6579 -2))</f>
        <v>No Data</v>
      </c>
      <c r="B6579" t="str" cm="1">
        <f t="array" ref="B6579">IF(D6579 = TRUE, "No Data", MID([3]QueryUserInfo!A6578, I6579, _xlfn.IFS(G6579 = TRUE, 6, H6579=TRUE, 4)))</f>
        <v>No Data</v>
      </c>
      <c r="D6579" t="b">
        <f>OR(ISBLANK([3]QueryUserInfo!A6578), [3]QueryUserInfo!A6578 = " USERNAME              SESSIONNAME        ID  STATE   IDLE TIME  LOGON TIME")</f>
        <v>1</v>
      </c>
      <c r="E6579" t="b">
        <f>ISNUMBER(FIND("&gt;", [3]QueryUserInfo!A6578))</f>
        <v>0</v>
      </c>
      <c r="F6579">
        <f>IF(D6579=TRUE, 0, FIND(" ", [3]QueryUserInfo!A6578,2))</f>
        <v>0</v>
      </c>
      <c r="G6579" t="str">
        <f>IF(D6579=TRUE, "No Data", ISNUMBER(FIND("Active", [3]QueryUserInfo!A6578)))</f>
        <v>No Data</v>
      </c>
      <c r="H6579" t="str">
        <f>IF(D6579=TRUE, "No Data", ISNUMBER(FIND("Disc", [3]QueryUserInfo!A6578)))</f>
        <v>No Data</v>
      </c>
      <c r="I6579" t="str" cm="1">
        <f t="array" ref="I6579">IF(D6579 = TRUE, "No Data", _xlfn.IFS(G6579=TRUE, FIND("Active", [3]QueryUserInfo!A6578), H6579=TRUE, FIND("Disc", [3]QueryUserInfo!A6578)))</f>
        <v>No Data</v>
      </c>
    </row>
    <row r="6580" spans="1:9" x14ac:dyDescent="0.3">
      <c r="A6580" t="str">
        <f>IF(D6580=TRUE, "No Data", MID([3]QueryUserInfo!A6579, 2, F6580 -2))</f>
        <v>No Data</v>
      </c>
      <c r="B6580" t="str" cm="1">
        <f t="array" ref="B6580">IF(D6580 = TRUE, "No Data", MID([3]QueryUserInfo!A6579, I6580, _xlfn.IFS(G6580 = TRUE, 6, H6580=TRUE, 4)))</f>
        <v>No Data</v>
      </c>
      <c r="D6580" t="b">
        <f>OR(ISBLANK([3]QueryUserInfo!A6579), [3]QueryUserInfo!A6579 = " USERNAME              SESSIONNAME        ID  STATE   IDLE TIME  LOGON TIME")</f>
        <v>1</v>
      </c>
      <c r="E6580" t="b">
        <f>ISNUMBER(FIND("&gt;", [3]QueryUserInfo!A6579))</f>
        <v>0</v>
      </c>
      <c r="F6580">
        <f>IF(D6580=TRUE, 0, FIND(" ", [3]QueryUserInfo!A6579,2))</f>
        <v>0</v>
      </c>
      <c r="G6580" t="str">
        <f>IF(D6580=TRUE, "No Data", ISNUMBER(FIND("Active", [3]QueryUserInfo!A6579)))</f>
        <v>No Data</v>
      </c>
      <c r="H6580" t="str">
        <f>IF(D6580=TRUE, "No Data", ISNUMBER(FIND("Disc", [3]QueryUserInfo!A6579)))</f>
        <v>No Data</v>
      </c>
      <c r="I6580" t="str" cm="1">
        <f t="array" ref="I6580">IF(D6580 = TRUE, "No Data", _xlfn.IFS(G6580=TRUE, FIND("Active", [3]QueryUserInfo!A6579), H6580=TRUE, FIND("Disc", [3]QueryUserInfo!A6579)))</f>
        <v>No Data</v>
      </c>
    </row>
    <row r="6581" spans="1:9" x14ac:dyDescent="0.3">
      <c r="A6581" t="str">
        <f>IF(D6581=TRUE, "No Data", MID([3]QueryUserInfo!A6580, 2, F6581 -2))</f>
        <v>No Data</v>
      </c>
      <c r="B6581" t="str" cm="1">
        <f t="array" ref="B6581">IF(D6581 = TRUE, "No Data", MID([3]QueryUserInfo!A6580, I6581, _xlfn.IFS(G6581 = TRUE, 6, H6581=TRUE, 4)))</f>
        <v>No Data</v>
      </c>
      <c r="D6581" t="b">
        <f>OR(ISBLANK([3]QueryUserInfo!A6580), [3]QueryUserInfo!A6580 = " USERNAME              SESSIONNAME        ID  STATE   IDLE TIME  LOGON TIME")</f>
        <v>1</v>
      </c>
      <c r="E6581" t="b">
        <f>ISNUMBER(FIND("&gt;", [3]QueryUserInfo!A6580))</f>
        <v>0</v>
      </c>
      <c r="F6581">
        <f>IF(D6581=TRUE, 0, FIND(" ", [3]QueryUserInfo!A6580,2))</f>
        <v>0</v>
      </c>
      <c r="G6581" t="str">
        <f>IF(D6581=TRUE, "No Data", ISNUMBER(FIND("Active", [3]QueryUserInfo!A6580)))</f>
        <v>No Data</v>
      </c>
      <c r="H6581" t="str">
        <f>IF(D6581=TRUE, "No Data", ISNUMBER(FIND("Disc", [3]QueryUserInfo!A6580)))</f>
        <v>No Data</v>
      </c>
      <c r="I6581" t="str" cm="1">
        <f t="array" ref="I6581">IF(D6581 = TRUE, "No Data", _xlfn.IFS(G6581=TRUE, FIND("Active", [3]QueryUserInfo!A6580), H6581=TRUE, FIND("Disc", [3]QueryUserInfo!A6580)))</f>
        <v>No Data</v>
      </c>
    </row>
    <row r="6582" spans="1:9" x14ac:dyDescent="0.3">
      <c r="A6582" t="str">
        <f>IF(D6582=TRUE, "No Data", MID([3]QueryUserInfo!A6581, 2, F6582 -2))</f>
        <v>No Data</v>
      </c>
      <c r="B6582" t="str" cm="1">
        <f t="array" ref="B6582">IF(D6582 = TRUE, "No Data", MID([3]QueryUserInfo!A6581, I6582, _xlfn.IFS(G6582 = TRUE, 6, H6582=TRUE, 4)))</f>
        <v>No Data</v>
      </c>
      <c r="D6582" t="b">
        <f>OR(ISBLANK([3]QueryUserInfo!A6581), [3]QueryUserInfo!A6581 = " USERNAME              SESSIONNAME        ID  STATE   IDLE TIME  LOGON TIME")</f>
        <v>1</v>
      </c>
      <c r="E6582" t="b">
        <f>ISNUMBER(FIND("&gt;", [3]QueryUserInfo!A6581))</f>
        <v>0</v>
      </c>
      <c r="F6582">
        <f>IF(D6582=TRUE, 0, FIND(" ", [3]QueryUserInfo!A6581,2))</f>
        <v>0</v>
      </c>
      <c r="G6582" t="str">
        <f>IF(D6582=TRUE, "No Data", ISNUMBER(FIND("Active", [3]QueryUserInfo!A6581)))</f>
        <v>No Data</v>
      </c>
      <c r="H6582" t="str">
        <f>IF(D6582=TRUE, "No Data", ISNUMBER(FIND("Disc", [3]QueryUserInfo!A6581)))</f>
        <v>No Data</v>
      </c>
      <c r="I6582" t="str" cm="1">
        <f t="array" ref="I6582">IF(D6582 = TRUE, "No Data", _xlfn.IFS(G6582=TRUE, FIND("Active", [3]QueryUserInfo!A6581), H6582=TRUE, FIND("Disc", [3]QueryUserInfo!A6581)))</f>
        <v>No Data</v>
      </c>
    </row>
    <row r="6583" spans="1:9" x14ac:dyDescent="0.3">
      <c r="A6583" t="str">
        <f>IF(D6583=TRUE, "No Data", MID([3]QueryUserInfo!A6582, 2, F6583 -2))</f>
        <v>No Data</v>
      </c>
      <c r="B6583" t="str" cm="1">
        <f t="array" ref="B6583">IF(D6583 = TRUE, "No Data", MID([3]QueryUserInfo!A6582, I6583, _xlfn.IFS(G6583 = TRUE, 6, H6583=TRUE, 4)))</f>
        <v>No Data</v>
      </c>
      <c r="D6583" t="b">
        <f>OR(ISBLANK([3]QueryUserInfo!A6582), [3]QueryUserInfo!A6582 = " USERNAME              SESSIONNAME        ID  STATE   IDLE TIME  LOGON TIME")</f>
        <v>1</v>
      </c>
      <c r="E6583" t="b">
        <f>ISNUMBER(FIND("&gt;", [3]QueryUserInfo!A6582))</f>
        <v>0</v>
      </c>
      <c r="F6583">
        <f>IF(D6583=TRUE, 0, FIND(" ", [3]QueryUserInfo!A6582,2))</f>
        <v>0</v>
      </c>
      <c r="G6583" t="str">
        <f>IF(D6583=TRUE, "No Data", ISNUMBER(FIND("Active", [3]QueryUserInfo!A6582)))</f>
        <v>No Data</v>
      </c>
      <c r="H6583" t="str">
        <f>IF(D6583=TRUE, "No Data", ISNUMBER(FIND("Disc", [3]QueryUserInfo!A6582)))</f>
        <v>No Data</v>
      </c>
      <c r="I6583" t="str" cm="1">
        <f t="array" ref="I6583">IF(D6583 = TRUE, "No Data", _xlfn.IFS(G6583=TRUE, FIND("Active", [3]QueryUserInfo!A6582), H6583=TRUE, FIND("Disc", [3]QueryUserInfo!A6582)))</f>
        <v>No Data</v>
      </c>
    </row>
    <row r="6584" spans="1:9" x14ac:dyDescent="0.3">
      <c r="A6584" t="str">
        <f>IF(D6584=TRUE, "No Data", MID([3]QueryUserInfo!A6583, 2, F6584 -2))</f>
        <v>No Data</v>
      </c>
      <c r="B6584" t="str" cm="1">
        <f t="array" ref="B6584">IF(D6584 = TRUE, "No Data", MID([3]QueryUserInfo!A6583, I6584, _xlfn.IFS(G6584 = TRUE, 6, H6584=TRUE, 4)))</f>
        <v>No Data</v>
      </c>
      <c r="D6584" t="b">
        <f>OR(ISBLANK([3]QueryUserInfo!A6583), [3]QueryUserInfo!A6583 = " USERNAME              SESSIONNAME        ID  STATE   IDLE TIME  LOGON TIME")</f>
        <v>1</v>
      </c>
      <c r="E6584" t="b">
        <f>ISNUMBER(FIND("&gt;", [3]QueryUserInfo!A6583))</f>
        <v>0</v>
      </c>
      <c r="F6584">
        <f>IF(D6584=TRUE, 0, FIND(" ", [3]QueryUserInfo!A6583,2))</f>
        <v>0</v>
      </c>
      <c r="G6584" t="str">
        <f>IF(D6584=TRUE, "No Data", ISNUMBER(FIND("Active", [3]QueryUserInfo!A6583)))</f>
        <v>No Data</v>
      </c>
      <c r="H6584" t="str">
        <f>IF(D6584=TRUE, "No Data", ISNUMBER(FIND("Disc", [3]QueryUserInfo!A6583)))</f>
        <v>No Data</v>
      </c>
      <c r="I6584" t="str" cm="1">
        <f t="array" ref="I6584">IF(D6584 = TRUE, "No Data", _xlfn.IFS(G6584=TRUE, FIND("Active", [3]QueryUserInfo!A6583), H6584=TRUE, FIND("Disc", [3]QueryUserInfo!A6583)))</f>
        <v>No Data</v>
      </c>
    </row>
    <row r="6585" spans="1:9" x14ac:dyDescent="0.3">
      <c r="A6585" t="str">
        <f>IF(D6585=TRUE, "No Data", MID([3]QueryUserInfo!A6584, 2, F6585 -2))</f>
        <v>No Data</v>
      </c>
      <c r="B6585" t="str" cm="1">
        <f t="array" ref="B6585">IF(D6585 = TRUE, "No Data", MID([3]QueryUserInfo!A6584, I6585, _xlfn.IFS(G6585 = TRUE, 6, H6585=TRUE, 4)))</f>
        <v>No Data</v>
      </c>
      <c r="D6585" t="b">
        <f>OR(ISBLANK([3]QueryUserInfo!A6584), [3]QueryUserInfo!A6584 = " USERNAME              SESSIONNAME        ID  STATE   IDLE TIME  LOGON TIME")</f>
        <v>1</v>
      </c>
      <c r="E6585" t="b">
        <f>ISNUMBER(FIND("&gt;", [3]QueryUserInfo!A6584))</f>
        <v>0</v>
      </c>
      <c r="F6585">
        <f>IF(D6585=TRUE, 0, FIND(" ", [3]QueryUserInfo!A6584,2))</f>
        <v>0</v>
      </c>
      <c r="G6585" t="str">
        <f>IF(D6585=TRUE, "No Data", ISNUMBER(FIND("Active", [3]QueryUserInfo!A6584)))</f>
        <v>No Data</v>
      </c>
      <c r="H6585" t="str">
        <f>IF(D6585=TRUE, "No Data", ISNUMBER(FIND("Disc", [3]QueryUserInfo!A6584)))</f>
        <v>No Data</v>
      </c>
      <c r="I6585" t="str" cm="1">
        <f t="array" ref="I6585">IF(D6585 = TRUE, "No Data", _xlfn.IFS(G6585=TRUE, FIND("Active", [3]QueryUserInfo!A6584), H6585=TRUE, FIND("Disc", [3]QueryUserInfo!A6584)))</f>
        <v>No Data</v>
      </c>
    </row>
    <row r="6586" spans="1:9" x14ac:dyDescent="0.3">
      <c r="A6586" t="str">
        <f>IF(D6586=TRUE, "No Data", MID([3]QueryUserInfo!A6585, 2, F6586 -2))</f>
        <v>No Data</v>
      </c>
      <c r="B6586" t="str" cm="1">
        <f t="array" ref="B6586">IF(D6586 = TRUE, "No Data", MID([3]QueryUserInfo!A6585, I6586, _xlfn.IFS(G6586 = TRUE, 6, H6586=TRUE, 4)))</f>
        <v>No Data</v>
      </c>
      <c r="D6586" t="b">
        <f>OR(ISBLANK([3]QueryUserInfo!A6585), [3]QueryUserInfo!A6585 = " USERNAME              SESSIONNAME        ID  STATE   IDLE TIME  LOGON TIME")</f>
        <v>1</v>
      </c>
      <c r="E6586" t="b">
        <f>ISNUMBER(FIND("&gt;", [3]QueryUserInfo!A6585))</f>
        <v>0</v>
      </c>
      <c r="F6586">
        <f>IF(D6586=TRUE, 0, FIND(" ", [3]QueryUserInfo!A6585,2))</f>
        <v>0</v>
      </c>
      <c r="G6586" t="str">
        <f>IF(D6586=TRUE, "No Data", ISNUMBER(FIND("Active", [3]QueryUserInfo!A6585)))</f>
        <v>No Data</v>
      </c>
      <c r="H6586" t="str">
        <f>IF(D6586=TRUE, "No Data", ISNUMBER(FIND("Disc", [3]QueryUserInfo!A6585)))</f>
        <v>No Data</v>
      </c>
      <c r="I6586" t="str" cm="1">
        <f t="array" ref="I6586">IF(D6586 = TRUE, "No Data", _xlfn.IFS(G6586=TRUE, FIND("Active", [3]QueryUserInfo!A6585), H6586=TRUE, FIND("Disc", [3]QueryUserInfo!A6585)))</f>
        <v>No Data</v>
      </c>
    </row>
    <row r="6587" spans="1:9" x14ac:dyDescent="0.3">
      <c r="A6587" t="str">
        <f>IF(D6587=TRUE, "No Data", MID([3]QueryUserInfo!A6586, 2, F6587 -2))</f>
        <v>No Data</v>
      </c>
      <c r="B6587" t="str" cm="1">
        <f t="array" ref="B6587">IF(D6587 = TRUE, "No Data", MID([3]QueryUserInfo!A6586, I6587, _xlfn.IFS(G6587 = TRUE, 6, H6587=TRUE, 4)))</f>
        <v>No Data</v>
      </c>
      <c r="D6587" t="b">
        <f>OR(ISBLANK([3]QueryUserInfo!A6586), [3]QueryUserInfo!A6586 = " USERNAME              SESSIONNAME        ID  STATE   IDLE TIME  LOGON TIME")</f>
        <v>1</v>
      </c>
      <c r="E6587" t="b">
        <f>ISNUMBER(FIND("&gt;", [3]QueryUserInfo!A6586))</f>
        <v>0</v>
      </c>
      <c r="F6587">
        <f>IF(D6587=TRUE, 0, FIND(" ", [3]QueryUserInfo!A6586,2))</f>
        <v>0</v>
      </c>
      <c r="G6587" t="str">
        <f>IF(D6587=TRUE, "No Data", ISNUMBER(FIND("Active", [3]QueryUserInfo!A6586)))</f>
        <v>No Data</v>
      </c>
      <c r="H6587" t="str">
        <f>IF(D6587=TRUE, "No Data", ISNUMBER(FIND("Disc", [3]QueryUserInfo!A6586)))</f>
        <v>No Data</v>
      </c>
      <c r="I6587" t="str" cm="1">
        <f t="array" ref="I6587">IF(D6587 = TRUE, "No Data", _xlfn.IFS(G6587=TRUE, FIND("Active", [3]QueryUserInfo!A6586), H6587=TRUE, FIND("Disc", [3]QueryUserInfo!A6586)))</f>
        <v>No Data</v>
      </c>
    </row>
    <row r="6588" spans="1:9" x14ac:dyDescent="0.3">
      <c r="A6588" t="str">
        <f>IF(D6588=TRUE, "No Data", MID([3]QueryUserInfo!A6587, 2, F6588 -2))</f>
        <v>No Data</v>
      </c>
      <c r="B6588" t="str" cm="1">
        <f t="array" ref="B6588">IF(D6588 = TRUE, "No Data", MID([3]QueryUserInfo!A6587, I6588, _xlfn.IFS(G6588 = TRUE, 6, H6588=TRUE, 4)))</f>
        <v>No Data</v>
      </c>
      <c r="D6588" t="b">
        <f>OR(ISBLANK([3]QueryUserInfo!A6587), [3]QueryUserInfo!A6587 = " USERNAME              SESSIONNAME        ID  STATE   IDLE TIME  LOGON TIME")</f>
        <v>1</v>
      </c>
      <c r="E6588" t="b">
        <f>ISNUMBER(FIND("&gt;", [3]QueryUserInfo!A6587))</f>
        <v>0</v>
      </c>
      <c r="F6588">
        <f>IF(D6588=TRUE, 0, FIND(" ", [3]QueryUserInfo!A6587,2))</f>
        <v>0</v>
      </c>
      <c r="G6588" t="str">
        <f>IF(D6588=TRUE, "No Data", ISNUMBER(FIND("Active", [3]QueryUserInfo!A6587)))</f>
        <v>No Data</v>
      </c>
      <c r="H6588" t="str">
        <f>IF(D6588=TRUE, "No Data", ISNUMBER(FIND("Disc", [3]QueryUserInfo!A6587)))</f>
        <v>No Data</v>
      </c>
      <c r="I6588" t="str" cm="1">
        <f t="array" ref="I6588">IF(D6588 = TRUE, "No Data", _xlfn.IFS(G6588=TRUE, FIND("Active", [3]QueryUserInfo!A6587), H6588=TRUE, FIND("Disc", [3]QueryUserInfo!A6587)))</f>
        <v>No Data</v>
      </c>
    </row>
    <row r="6589" spans="1:9" x14ac:dyDescent="0.3">
      <c r="A6589" t="str">
        <f>IF(D6589=TRUE, "No Data", MID([3]QueryUserInfo!A6588, 2, F6589 -2))</f>
        <v>No Data</v>
      </c>
      <c r="B6589" t="str" cm="1">
        <f t="array" ref="B6589">IF(D6589 = TRUE, "No Data", MID([3]QueryUserInfo!A6588, I6589, _xlfn.IFS(G6589 = TRUE, 6, H6589=TRUE, 4)))</f>
        <v>No Data</v>
      </c>
      <c r="D6589" t="b">
        <f>OR(ISBLANK([3]QueryUserInfo!A6588), [3]QueryUserInfo!A6588 = " USERNAME              SESSIONNAME        ID  STATE   IDLE TIME  LOGON TIME")</f>
        <v>1</v>
      </c>
      <c r="E6589" t="b">
        <f>ISNUMBER(FIND("&gt;", [3]QueryUserInfo!A6588))</f>
        <v>0</v>
      </c>
      <c r="F6589">
        <f>IF(D6589=TRUE, 0, FIND(" ", [3]QueryUserInfo!A6588,2))</f>
        <v>0</v>
      </c>
      <c r="G6589" t="str">
        <f>IF(D6589=TRUE, "No Data", ISNUMBER(FIND("Active", [3]QueryUserInfo!A6588)))</f>
        <v>No Data</v>
      </c>
      <c r="H6589" t="str">
        <f>IF(D6589=TRUE, "No Data", ISNUMBER(FIND("Disc", [3]QueryUserInfo!A6588)))</f>
        <v>No Data</v>
      </c>
      <c r="I6589" t="str" cm="1">
        <f t="array" ref="I6589">IF(D6589 = TRUE, "No Data", _xlfn.IFS(G6589=TRUE, FIND("Active", [3]QueryUserInfo!A6588), H6589=TRUE, FIND("Disc", [3]QueryUserInfo!A6588)))</f>
        <v>No Data</v>
      </c>
    </row>
    <row r="6590" spans="1:9" x14ac:dyDescent="0.3">
      <c r="A6590" t="str">
        <f>IF(D6590=TRUE, "No Data", MID([3]QueryUserInfo!A6589, 2, F6590 -2))</f>
        <v>No Data</v>
      </c>
      <c r="B6590" t="str" cm="1">
        <f t="array" ref="B6590">IF(D6590 = TRUE, "No Data", MID([3]QueryUserInfo!A6589, I6590, _xlfn.IFS(G6590 = TRUE, 6, H6590=TRUE, 4)))</f>
        <v>No Data</v>
      </c>
      <c r="D6590" t="b">
        <f>OR(ISBLANK([3]QueryUserInfo!A6589), [3]QueryUserInfo!A6589 = " USERNAME              SESSIONNAME        ID  STATE   IDLE TIME  LOGON TIME")</f>
        <v>1</v>
      </c>
      <c r="E6590" t="b">
        <f>ISNUMBER(FIND("&gt;", [3]QueryUserInfo!A6589))</f>
        <v>0</v>
      </c>
      <c r="F6590">
        <f>IF(D6590=TRUE, 0, FIND(" ", [3]QueryUserInfo!A6589,2))</f>
        <v>0</v>
      </c>
      <c r="G6590" t="str">
        <f>IF(D6590=TRUE, "No Data", ISNUMBER(FIND("Active", [3]QueryUserInfo!A6589)))</f>
        <v>No Data</v>
      </c>
      <c r="H6590" t="str">
        <f>IF(D6590=TRUE, "No Data", ISNUMBER(FIND("Disc", [3]QueryUserInfo!A6589)))</f>
        <v>No Data</v>
      </c>
      <c r="I6590" t="str" cm="1">
        <f t="array" ref="I6590">IF(D6590 = TRUE, "No Data", _xlfn.IFS(G6590=TRUE, FIND("Active", [3]QueryUserInfo!A6589), H6590=TRUE, FIND("Disc", [3]QueryUserInfo!A6589)))</f>
        <v>No Data</v>
      </c>
    </row>
    <row r="6591" spans="1:9" x14ac:dyDescent="0.3">
      <c r="A6591" t="str">
        <f>IF(D6591=TRUE, "No Data", MID([3]QueryUserInfo!A6590, 2, F6591 -2))</f>
        <v>No Data</v>
      </c>
      <c r="B6591" t="str" cm="1">
        <f t="array" ref="B6591">IF(D6591 = TRUE, "No Data", MID([3]QueryUserInfo!A6590, I6591, _xlfn.IFS(G6591 = TRUE, 6, H6591=TRUE, 4)))</f>
        <v>No Data</v>
      </c>
      <c r="D6591" t="b">
        <f>OR(ISBLANK([3]QueryUserInfo!A6590), [3]QueryUserInfo!A6590 = " USERNAME              SESSIONNAME        ID  STATE   IDLE TIME  LOGON TIME")</f>
        <v>1</v>
      </c>
      <c r="E6591" t="b">
        <f>ISNUMBER(FIND("&gt;", [3]QueryUserInfo!A6590))</f>
        <v>0</v>
      </c>
      <c r="F6591">
        <f>IF(D6591=TRUE, 0, FIND(" ", [3]QueryUserInfo!A6590,2))</f>
        <v>0</v>
      </c>
      <c r="G6591" t="str">
        <f>IF(D6591=TRUE, "No Data", ISNUMBER(FIND("Active", [3]QueryUserInfo!A6590)))</f>
        <v>No Data</v>
      </c>
      <c r="H6591" t="str">
        <f>IF(D6591=TRUE, "No Data", ISNUMBER(FIND("Disc", [3]QueryUserInfo!A6590)))</f>
        <v>No Data</v>
      </c>
      <c r="I6591" t="str" cm="1">
        <f t="array" ref="I6591">IF(D6591 = TRUE, "No Data", _xlfn.IFS(G6591=TRUE, FIND("Active", [3]QueryUserInfo!A6590), H6591=TRUE, FIND("Disc", [3]QueryUserInfo!A6590)))</f>
        <v>No Data</v>
      </c>
    </row>
    <row r="6592" spans="1:9" x14ac:dyDescent="0.3">
      <c r="A6592" t="str">
        <f>IF(D6592=TRUE, "No Data", MID([3]QueryUserInfo!A6591, 2, F6592 -2))</f>
        <v>No Data</v>
      </c>
      <c r="B6592" t="str" cm="1">
        <f t="array" ref="B6592">IF(D6592 = TRUE, "No Data", MID([3]QueryUserInfo!A6591, I6592, _xlfn.IFS(G6592 = TRUE, 6, H6592=TRUE, 4)))</f>
        <v>No Data</v>
      </c>
      <c r="D6592" t="b">
        <f>OR(ISBLANK([3]QueryUserInfo!A6591), [3]QueryUserInfo!A6591 = " USERNAME              SESSIONNAME        ID  STATE   IDLE TIME  LOGON TIME")</f>
        <v>1</v>
      </c>
      <c r="E6592" t="b">
        <f>ISNUMBER(FIND("&gt;", [3]QueryUserInfo!A6591))</f>
        <v>0</v>
      </c>
      <c r="F6592">
        <f>IF(D6592=TRUE, 0, FIND(" ", [3]QueryUserInfo!A6591,2))</f>
        <v>0</v>
      </c>
      <c r="G6592" t="str">
        <f>IF(D6592=TRUE, "No Data", ISNUMBER(FIND("Active", [3]QueryUserInfo!A6591)))</f>
        <v>No Data</v>
      </c>
      <c r="H6592" t="str">
        <f>IF(D6592=TRUE, "No Data", ISNUMBER(FIND("Disc", [3]QueryUserInfo!A6591)))</f>
        <v>No Data</v>
      </c>
      <c r="I6592" t="str" cm="1">
        <f t="array" ref="I6592">IF(D6592 = TRUE, "No Data", _xlfn.IFS(G6592=TRUE, FIND("Active", [3]QueryUserInfo!A6591), H6592=TRUE, FIND("Disc", [3]QueryUserInfo!A6591)))</f>
        <v>No Data</v>
      </c>
    </row>
    <row r="6593" spans="1:9" x14ac:dyDescent="0.3">
      <c r="A6593" t="str">
        <f>IF(D6593=TRUE, "No Data", MID([3]QueryUserInfo!A6592, 2, F6593 -2))</f>
        <v>No Data</v>
      </c>
      <c r="B6593" t="str" cm="1">
        <f t="array" ref="B6593">IF(D6593 = TRUE, "No Data", MID([3]QueryUserInfo!A6592, I6593, _xlfn.IFS(G6593 = TRUE, 6, H6593=TRUE, 4)))</f>
        <v>No Data</v>
      </c>
      <c r="D6593" t="b">
        <f>OR(ISBLANK([3]QueryUserInfo!A6592), [3]QueryUserInfo!A6592 = " USERNAME              SESSIONNAME        ID  STATE   IDLE TIME  LOGON TIME")</f>
        <v>1</v>
      </c>
      <c r="E6593" t="b">
        <f>ISNUMBER(FIND("&gt;", [3]QueryUserInfo!A6592))</f>
        <v>0</v>
      </c>
      <c r="F6593">
        <f>IF(D6593=TRUE, 0, FIND(" ", [3]QueryUserInfo!A6592,2))</f>
        <v>0</v>
      </c>
      <c r="G6593" t="str">
        <f>IF(D6593=TRUE, "No Data", ISNUMBER(FIND("Active", [3]QueryUserInfo!A6592)))</f>
        <v>No Data</v>
      </c>
      <c r="H6593" t="str">
        <f>IF(D6593=TRUE, "No Data", ISNUMBER(FIND("Disc", [3]QueryUserInfo!A6592)))</f>
        <v>No Data</v>
      </c>
      <c r="I6593" t="str" cm="1">
        <f t="array" ref="I6593">IF(D6593 = TRUE, "No Data", _xlfn.IFS(G6593=TRUE, FIND("Active", [3]QueryUserInfo!A6592), H6593=TRUE, FIND("Disc", [3]QueryUserInfo!A6592)))</f>
        <v>No Data</v>
      </c>
    </row>
    <row r="6594" spans="1:9" x14ac:dyDescent="0.3">
      <c r="A6594" t="str">
        <f>IF(D6594=TRUE, "No Data", MID([3]QueryUserInfo!A6593, 2, F6594 -2))</f>
        <v>No Data</v>
      </c>
      <c r="B6594" t="str" cm="1">
        <f t="array" ref="B6594">IF(D6594 = TRUE, "No Data", MID([3]QueryUserInfo!A6593, I6594, _xlfn.IFS(G6594 = TRUE, 6, H6594=TRUE, 4)))</f>
        <v>No Data</v>
      </c>
      <c r="D6594" t="b">
        <f>OR(ISBLANK([3]QueryUserInfo!A6593), [3]QueryUserInfo!A6593 = " USERNAME              SESSIONNAME        ID  STATE   IDLE TIME  LOGON TIME")</f>
        <v>1</v>
      </c>
      <c r="E6594" t="b">
        <f>ISNUMBER(FIND("&gt;", [3]QueryUserInfo!A6593))</f>
        <v>0</v>
      </c>
      <c r="F6594">
        <f>IF(D6594=TRUE, 0, FIND(" ", [3]QueryUserInfo!A6593,2))</f>
        <v>0</v>
      </c>
      <c r="G6594" t="str">
        <f>IF(D6594=TRUE, "No Data", ISNUMBER(FIND("Active", [3]QueryUserInfo!A6593)))</f>
        <v>No Data</v>
      </c>
      <c r="H6594" t="str">
        <f>IF(D6594=TRUE, "No Data", ISNUMBER(FIND("Disc", [3]QueryUserInfo!A6593)))</f>
        <v>No Data</v>
      </c>
      <c r="I6594" t="str" cm="1">
        <f t="array" ref="I6594">IF(D6594 = TRUE, "No Data", _xlfn.IFS(G6594=TRUE, FIND("Active", [3]QueryUserInfo!A6593), H6594=TRUE, FIND("Disc", [3]QueryUserInfo!A6593)))</f>
        <v>No Data</v>
      </c>
    </row>
    <row r="6595" spans="1:9" x14ac:dyDescent="0.3">
      <c r="A6595" t="str">
        <f>IF(D6595=TRUE, "No Data", MID([3]QueryUserInfo!A6594, 2, F6595 -2))</f>
        <v>No Data</v>
      </c>
      <c r="B6595" t="str" cm="1">
        <f t="array" ref="B6595">IF(D6595 = TRUE, "No Data", MID([3]QueryUserInfo!A6594, I6595, _xlfn.IFS(G6595 = TRUE, 6, H6595=TRUE, 4)))</f>
        <v>No Data</v>
      </c>
      <c r="D6595" t="b">
        <f>OR(ISBLANK([3]QueryUserInfo!A6594), [3]QueryUserInfo!A6594 = " USERNAME              SESSIONNAME        ID  STATE   IDLE TIME  LOGON TIME")</f>
        <v>1</v>
      </c>
      <c r="E6595" t="b">
        <f>ISNUMBER(FIND("&gt;", [3]QueryUserInfo!A6594))</f>
        <v>0</v>
      </c>
      <c r="F6595">
        <f>IF(D6595=TRUE, 0, FIND(" ", [3]QueryUserInfo!A6594,2))</f>
        <v>0</v>
      </c>
      <c r="G6595" t="str">
        <f>IF(D6595=TRUE, "No Data", ISNUMBER(FIND("Active", [3]QueryUserInfo!A6594)))</f>
        <v>No Data</v>
      </c>
      <c r="H6595" t="str">
        <f>IF(D6595=TRUE, "No Data", ISNUMBER(FIND("Disc", [3]QueryUserInfo!A6594)))</f>
        <v>No Data</v>
      </c>
      <c r="I6595" t="str" cm="1">
        <f t="array" ref="I6595">IF(D6595 = TRUE, "No Data", _xlfn.IFS(G6595=TRUE, FIND("Active", [3]QueryUserInfo!A6594), H6595=TRUE, FIND("Disc", [3]QueryUserInfo!A6594)))</f>
        <v>No Data</v>
      </c>
    </row>
    <row r="6596" spans="1:9" x14ac:dyDescent="0.3">
      <c r="A6596" t="str">
        <f>IF(D6596=TRUE, "No Data", MID([3]QueryUserInfo!A6595, 2, F6596 -2))</f>
        <v>No Data</v>
      </c>
      <c r="B6596" t="str" cm="1">
        <f t="array" ref="B6596">IF(D6596 = TRUE, "No Data", MID([3]QueryUserInfo!A6595, I6596, _xlfn.IFS(G6596 = TRUE, 6, H6596=TRUE, 4)))</f>
        <v>No Data</v>
      </c>
      <c r="D6596" t="b">
        <f>OR(ISBLANK([3]QueryUserInfo!A6595), [3]QueryUserInfo!A6595 = " USERNAME              SESSIONNAME        ID  STATE   IDLE TIME  LOGON TIME")</f>
        <v>1</v>
      </c>
      <c r="E6596" t="b">
        <f>ISNUMBER(FIND("&gt;", [3]QueryUserInfo!A6595))</f>
        <v>0</v>
      </c>
      <c r="F6596">
        <f>IF(D6596=TRUE, 0, FIND(" ", [3]QueryUserInfo!A6595,2))</f>
        <v>0</v>
      </c>
      <c r="G6596" t="str">
        <f>IF(D6596=TRUE, "No Data", ISNUMBER(FIND("Active", [3]QueryUserInfo!A6595)))</f>
        <v>No Data</v>
      </c>
      <c r="H6596" t="str">
        <f>IF(D6596=TRUE, "No Data", ISNUMBER(FIND("Disc", [3]QueryUserInfo!A6595)))</f>
        <v>No Data</v>
      </c>
      <c r="I6596" t="str" cm="1">
        <f t="array" ref="I6596">IF(D6596 = TRUE, "No Data", _xlfn.IFS(G6596=TRUE, FIND("Active", [3]QueryUserInfo!A6595), H6596=TRUE, FIND("Disc", [3]QueryUserInfo!A6595)))</f>
        <v>No Data</v>
      </c>
    </row>
    <row r="6597" spans="1:9" x14ac:dyDescent="0.3">
      <c r="A6597" t="str">
        <f>IF(D6597=TRUE, "No Data", MID([3]QueryUserInfo!A6596, 2, F6597 -2))</f>
        <v>No Data</v>
      </c>
      <c r="B6597" t="str" cm="1">
        <f t="array" ref="B6597">IF(D6597 = TRUE, "No Data", MID([3]QueryUserInfo!A6596, I6597, _xlfn.IFS(G6597 = TRUE, 6, H6597=TRUE, 4)))</f>
        <v>No Data</v>
      </c>
      <c r="D6597" t="b">
        <f>OR(ISBLANK([3]QueryUserInfo!A6596), [3]QueryUserInfo!A6596 = " USERNAME              SESSIONNAME        ID  STATE   IDLE TIME  LOGON TIME")</f>
        <v>1</v>
      </c>
      <c r="E6597" t="b">
        <f>ISNUMBER(FIND("&gt;", [3]QueryUserInfo!A6596))</f>
        <v>0</v>
      </c>
      <c r="F6597">
        <f>IF(D6597=TRUE, 0, FIND(" ", [3]QueryUserInfo!A6596,2))</f>
        <v>0</v>
      </c>
      <c r="G6597" t="str">
        <f>IF(D6597=TRUE, "No Data", ISNUMBER(FIND("Active", [3]QueryUserInfo!A6596)))</f>
        <v>No Data</v>
      </c>
      <c r="H6597" t="str">
        <f>IF(D6597=TRUE, "No Data", ISNUMBER(FIND("Disc", [3]QueryUserInfo!A6596)))</f>
        <v>No Data</v>
      </c>
      <c r="I6597" t="str" cm="1">
        <f t="array" ref="I6597">IF(D6597 = TRUE, "No Data", _xlfn.IFS(G6597=TRUE, FIND("Active", [3]QueryUserInfo!A6596), H6597=TRUE, FIND("Disc", [3]QueryUserInfo!A6596)))</f>
        <v>No Data</v>
      </c>
    </row>
    <row r="6598" spans="1:9" x14ac:dyDescent="0.3">
      <c r="A6598" t="str">
        <f>IF(D6598=TRUE, "No Data", MID([3]QueryUserInfo!A6597, 2, F6598 -2))</f>
        <v>No Data</v>
      </c>
      <c r="B6598" t="str" cm="1">
        <f t="array" ref="B6598">IF(D6598 = TRUE, "No Data", MID([3]QueryUserInfo!A6597, I6598, _xlfn.IFS(G6598 = TRUE, 6, H6598=TRUE, 4)))</f>
        <v>No Data</v>
      </c>
      <c r="D6598" t="b">
        <f>OR(ISBLANK([3]QueryUserInfo!A6597), [3]QueryUserInfo!A6597 = " USERNAME              SESSIONNAME        ID  STATE   IDLE TIME  LOGON TIME")</f>
        <v>1</v>
      </c>
      <c r="E6598" t="b">
        <f>ISNUMBER(FIND("&gt;", [3]QueryUserInfo!A6597))</f>
        <v>0</v>
      </c>
      <c r="F6598">
        <f>IF(D6598=TRUE, 0, FIND(" ", [3]QueryUserInfo!A6597,2))</f>
        <v>0</v>
      </c>
      <c r="G6598" t="str">
        <f>IF(D6598=TRUE, "No Data", ISNUMBER(FIND("Active", [3]QueryUserInfo!A6597)))</f>
        <v>No Data</v>
      </c>
      <c r="H6598" t="str">
        <f>IF(D6598=TRUE, "No Data", ISNUMBER(FIND("Disc", [3]QueryUserInfo!A6597)))</f>
        <v>No Data</v>
      </c>
      <c r="I6598" t="str" cm="1">
        <f t="array" ref="I6598">IF(D6598 = TRUE, "No Data", _xlfn.IFS(G6598=TRUE, FIND("Active", [3]QueryUserInfo!A6597), H6598=TRUE, FIND("Disc", [3]QueryUserInfo!A6597)))</f>
        <v>No Data</v>
      </c>
    </row>
    <row r="6599" spans="1:9" x14ac:dyDescent="0.3">
      <c r="A6599" t="str">
        <f>IF(D6599=TRUE, "No Data", MID([3]QueryUserInfo!A6598, 2, F6599 -2))</f>
        <v>No Data</v>
      </c>
      <c r="B6599" t="str" cm="1">
        <f t="array" ref="B6599">IF(D6599 = TRUE, "No Data", MID([3]QueryUserInfo!A6598, I6599, _xlfn.IFS(G6599 = TRUE, 6, H6599=TRUE, 4)))</f>
        <v>No Data</v>
      </c>
      <c r="D6599" t="b">
        <f>OR(ISBLANK([3]QueryUserInfo!A6598), [3]QueryUserInfo!A6598 = " USERNAME              SESSIONNAME        ID  STATE   IDLE TIME  LOGON TIME")</f>
        <v>1</v>
      </c>
      <c r="E6599" t="b">
        <f>ISNUMBER(FIND("&gt;", [3]QueryUserInfo!A6598))</f>
        <v>0</v>
      </c>
      <c r="F6599">
        <f>IF(D6599=TRUE, 0, FIND(" ", [3]QueryUserInfo!A6598,2))</f>
        <v>0</v>
      </c>
      <c r="G6599" t="str">
        <f>IF(D6599=TRUE, "No Data", ISNUMBER(FIND("Active", [3]QueryUserInfo!A6598)))</f>
        <v>No Data</v>
      </c>
      <c r="H6599" t="str">
        <f>IF(D6599=TRUE, "No Data", ISNUMBER(FIND("Disc", [3]QueryUserInfo!A6598)))</f>
        <v>No Data</v>
      </c>
      <c r="I6599" t="str" cm="1">
        <f t="array" ref="I6599">IF(D6599 = TRUE, "No Data", _xlfn.IFS(G6599=TRUE, FIND("Active", [3]QueryUserInfo!A6598), H6599=TRUE, FIND("Disc", [3]QueryUserInfo!A6598)))</f>
        <v>No Data</v>
      </c>
    </row>
    <row r="6600" spans="1:9" x14ac:dyDescent="0.3">
      <c r="A6600" t="str">
        <f>IF(D6600=TRUE, "No Data", MID([3]QueryUserInfo!A6599, 2, F6600 -2))</f>
        <v>No Data</v>
      </c>
      <c r="B6600" t="str" cm="1">
        <f t="array" ref="B6600">IF(D6600 = TRUE, "No Data", MID([3]QueryUserInfo!A6599, I6600, _xlfn.IFS(G6600 = TRUE, 6, H6600=TRUE, 4)))</f>
        <v>No Data</v>
      </c>
      <c r="D6600" t="b">
        <f>OR(ISBLANK([3]QueryUserInfo!A6599), [3]QueryUserInfo!A6599 = " USERNAME              SESSIONNAME        ID  STATE   IDLE TIME  LOGON TIME")</f>
        <v>1</v>
      </c>
      <c r="E6600" t="b">
        <f>ISNUMBER(FIND("&gt;", [3]QueryUserInfo!A6599))</f>
        <v>0</v>
      </c>
      <c r="F6600">
        <f>IF(D6600=TRUE, 0, FIND(" ", [3]QueryUserInfo!A6599,2))</f>
        <v>0</v>
      </c>
      <c r="G6600" t="str">
        <f>IF(D6600=TRUE, "No Data", ISNUMBER(FIND("Active", [3]QueryUserInfo!A6599)))</f>
        <v>No Data</v>
      </c>
      <c r="H6600" t="str">
        <f>IF(D6600=TRUE, "No Data", ISNUMBER(FIND("Disc", [3]QueryUserInfo!A6599)))</f>
        <v>No Data</v>
      </c>
      <c r="I6600" t="str" cm="1">
        <f t="array" ref="I6600">IF(D6600 = TRUE, "No Data", _xlfn.IFS(G6600=TRUE, FIND("Active", [3]QueryUserInfo!A6599), H6600=TRUE, FIND("Disc", [3]QueryUserInfo!A6599)))</f>
        <v>No Data</v>
      </c>
    </row>
    <row r="6601" spans="1:9" x14ac:dyDescent="0.3">
      <c r="A6601" t="str">
        <f>IF(D6601=TRUE, "No Data", MID([3]QueryUserInfo!A6600, 2, F6601 -2))</f>
        <v>No Data</v>
      </c>
      <c r="B6601" t="str" cm="1">
        <f t="array" ref="B6601">IF(D6601 = TRUE, "No Data", MID([3]QueryUserInfo!A6600, I6601, _xlfn.IFS(G6601 = TRUE, 6, H6601=TRUE, 4)))</f>
        <v>No Data</v>
      </c>
      <c r="D6601" t="b">
        <f>OR(ISBLANK([3]QueryUserInfo!A6600), [3]QueryUserInfo!A6600 = " USERNAME              SESSIONNAME        ID  STATE   IDLE TIME  LOGON TIME")</f>
        <v>1</v>
      </c>
      <c r="E6601" t="b">
        <f>ISNUMBER(FIND("&gt;", [3]QueryUserInfo!A6600))</f>
        <v>0</v>
      </c>
      <c r="F6601">
        <f>IF(D6601=TRUE, 0, FIND(" ", [3]QueryUserInfo!A6600,2))</f>
        <v>0</v>
      </c>
      <c r="G6601" t="str">
        <f>IF(D6601=TRUE, "No Data", ISNUMBER(FIND("Active", [3]QueryUserInfo!A6600)))</f>
        <v>No Data</v>
      </c>
      <c r="H6601" t="str">
        <f>IF(D6601=TRUE, "No Data", ISNUMBER(FIND("Disc", [3]QueryUserInfo!A6600)))</f>
        <v>No Data</v>
      </c>
      <c r="I6601" t="str" cm="1">
        <f t="array" ref="I6601">IF(D6601 = TRUE, "No Data", _xlfn.IFS(G6601=TRUE, FIND("Active", [3]QueryUserInfo!A6600), H6601=TRUE, FIND("Disc", [3]QueryUserInfo!A6600)))</f>
        <v>No Data</v>
      </c>
    </row>
    <row r="6602" spans="1:9" x14ac:dyDescent="0.3">
      <c r="A6602" t="str">
        <f>IF(D6602=TRUE, "No Data", MID([3]QueryUserInfo!A6601, 2, F6602 -2))</f>
        <v>No Data</v>
      </c>
      <c r="B6602" t="str" cm="1">
        <f t="array" ref="B6602">IF(D6602 = TRUE, "No Data", MID([3]QueryUserInfo!A6601, I6602, _xlfn.IFS(G6602 = TRUE, 6, H6602=TRUE, 4)))</f>
        <v>No Data</v>
      </c>
      <c r="D6602" t="b">
        <f>OR(ISBLANK([3]QueryUserInfo!A6601), [3]QueryUserInfo!A6601 = " USERNAME              SESSIONNAME        ID  STATE   IDLE TIME  LOGON TIME")</f>
        <v>1</v>
      </c>
      <c r="E6602" t="b">
        <f>ISNUMBER(FIND("&gt;", [3]QueryUserInfo!A6601))</f>
        <v>0</v>
      </c>
      <c r="F6602">
        <f>IF(D6602=TRUE, 0, FIND(" ", [3]QueryUserInfo!A6601,2))</f>
        <v>0</v>
      </c>
      <c r="G6602" t="str">
        <f>IF(D6602=TRUE, "No Data", ISNUMBER(FIND("Active", [3]QueryUserInfo!A6601)))</f>
        <v>No Data</v>
      </c>
      <c r="H6602" t="str">
        <f>IF(D6602=TRUE, "No Data", ISNUMBER(FIND("Disc", [3]QueryUserInfo!A6601)))</f>
        <v>No Data</v>
      </c>
      <c r="I6602" t="str" cm="1">
        <f t="array" ref="I6602">IF(D6602 = TRUE, "No Data", _xlfn.IFS(G6602=TRUE, FIND("Active", [3]QueryUserInfo!A6601), H6602=TRUE, FIND("Disc", [3]QueryUserInfo!A6601)))</f>
        <v>No Data</v>
      </c>
    </row>
    <row r="6603" spans="1:9" x14ac:dyDescent="0.3">
      <c r="A6603" t="str">
        <f>IF(D6603=TRUE, "No Data", MID([3]QueryUserInfo!A6602, 2, F6603 -2))</f>
        <v>No Data</v>
      </c>
      <c r="B6603" t="str" cm="1">
        <f t="array" ref="B6603">IF(D6603 = TRUE, "No Data", MID([3]QueryUserInfo!A6602, I6603, _xlfn.IFS(G6603 = TRUE, 6, H6603=TRUE, 4)))</f>
        <v>No Data</v>
      </c>
      <c r="D6603" t="b">
        <f>OR(ISBLANK([3]QueryUserInfo!A6602), [3]QueryUserInfo!A6602 = " USERNAME              SESSIONNAME        ID  STATE   IDLE TIME  LOGON TIME")</f>
        <v>1</v>
      </c>
      <c r="E6603" t="b">
        <f>ISNUMBER(FIND("&gt;", [3]QueryUserInfo!A6602))</f>
        <v>0</v>
      </c>
      <c r="F6603">
        <f>IF(D6603=TRUE, 0, FIND(" ", [3]QueryUserInfo!A6602,2))</f>
        <v>0</v>
      </c>
      <c r="G6603" t="str">
        <f>IF(D6603=TRUE, "No Data", ISNUMBER(FIND("Active", [3]QueryUserInfo!A6602)))</f>
        <v>No Data</v>
      </c>
      <c r="H6603" t="str">
        <f>IF(D6603=TRUE, "No Data", ISNUMBER(FIND("Disc", [3]QueryUserInfo!A6602)))</f>
        <v>No Data</v>
      </c>
      <c r="I6603" t="str" cm="1">
        <f t="array" ref="I6603">IF(D6603 = TRUE, "No Data", _xlfn.IFS(G6603=TRUE, FIND("Active", [3]QueryUserInfo!A6602), H6603=TRUE, FIND("Disc", [3]QueryUserInfo!A6602)))</f>
        <v>No Data</v>
      </c>
    </row>
    <row r="6604" spans="1:9" x14ac:dyDescent="0.3">
      <c r="A6604" t="str">
        <f>IF(D6604=TRUE, "No Data", MID([3]QueryUserInfo!A6603, 2, F6604 -2))</f>
        <v>No Data</v>
      </c>
      <c r="B6604" t="str" cm="1">
        <f t="array" ref="B6604">IF(D6604 = TRUE, "No Data", MID([3]QueryUserInfo!A6603, I6604, _xlfn.IFS(G6604 = TRUE, 6, H6604=TRUE, 4)))</f>
        <v>No Data</v>
      </c>
      <c r="D6604" t="b">
        <f>OR(ISBLANK([3]QueryUserInfo!A6603), [3]QueryUserInfo!A6603 = " USERNAME              SESSIONNAME        ID  STATE   IDLE TIME  LOGON TIME")</f>
        <v>1</v>
      </c>
      <c r="E6604" t="b">
        <f>ISNUMBER(FIND("&gt;", [3]QueryUserInfo!A6603))</f>
        <v>0</v>
      </c>
      <c r="F6604">
        <f>IF(D6604=TRUE, 0, FIND(" ", [3]QueryUserInfo!A6603,2))</f>
        <v>0</v>
      </c>
      <c r="G6604" t="str">
        <f>IF(D6604=TRUE, "No Data", ISNUMBER(FIND("Active", [3]QueryUserInfo!A6603)))</f>
        <v>No Data</v>
      </c>
      <c r="H6604" t="str">
        <f>IF(D6604=TRUE, "No Data", ISNUMBER(FIND("Disc", [3]QueryUserInfo!A6603)))</f>
        <v>No Data</v>
      </c>
      <c r="I6604" t="str" cm="1">
        <f t="array" ref="I6604">IF(D6604 = TRUE, "No Data", _xlfn.IFS(G6604=TRUE, FIND("Active", [3]QueryUserInfo!A6603), H6604=TRUE, FIND("Disc", [3]QueryUserInfo!A6603)))</f>
        <v>No Data</v>
      </c>
    </row>
    <row r="6605" spans="1:9" x14ac:dyDescent="0.3">
      <c r="A6605" t="str">
        <f>IF(D6605=TRUE, "No Data", MID([3]QueryUserInfo!A6604, 2, F6605 -2))</f>
        <v>No Data</v>
      </c>
      <c r="B6605" t="str" cm="1">
        <f t="array" ref="B6605">IF(D6605 = TRUE, "No Data", MID([3]QueryUserInfo!A6604, I6605, _xlfn.IFS(G6605 = TRUE, 6, H6605=TRUE, 4)))</f>
        <v>No Data</v>
      </c>
      <c r="D6605" t="b">
        <f>OR(ISBLANK([3]QueryUserInfo!A6604), [3]QueryUserInfo!A6604 = " USERNAME              SESSIONNAME        ID  STATE   IDLE TIME  LOGON TIME")</f>
        <v>1</v>
      </c>
      <c r="E6605" t="b">
        <f>ISNUMBER(FIND("&gt;", [3]QueryUserInfo!A6604))</f>
        <v>0</v>
      </c>
      <c r="F6605">
        <f>IF(D6605=TRUE, 0, FIND(" ", [3]QueryUserInfo!A6604,2))</f>
        <v>0</v>
      </c>
      <c r="G6605" t="str">
        <f>IF(D6605=TRUE, "No Data", ISNUMBER(FIND("Active", [3]QueryUserInfo!A6604)))</f>
        <v>No Data</v>
      </c>
      <c r="H6605" t="str">
        <f>IF(D6605=TRUE, "No Data", ISNUMBER(FIND("Disc", [3]QueryUserInfo!A6604)))</f>
        <v>No Data</v>
      </c>
      <c r="I6605" t="str" cm="1">
        <f t="array" ref="I6605">IF(D6605 = TRUE, "No Data", _xlfn.IFS(G6605=TRUE, FIND("Active", [3]QueryUserInfo!A6604), H6605=TRUE, FIND("Disc", [3]QueryUserInfo!A6604)))</f>
        <v>No Data</v>
      </c>
    </row>
    <row r="6606" spans="1:9" x14ac:dyDescent="0.3">
      <c r="A6606" t="str">
        <f>IF(D6606=TRUE, "No Data", MID([3]QueryUserInfo!A6605, 2, F6606 -2))</f>
        <v>No Data</v>
      </c>
      <c r="B6606" t="str" cm="1">
        <f t="array" ref="B6606">IF(D6606 = TRUE, "No Data", MID([3]QueryUserInfo!A6605, I6606, _xlfn.IFS(G6606 = TRUE, 6, H6606=TRUE, 4)))</f>
        <v>No Data</v>
      </c>
      <c r="D6606" t="b">
        <f>OR(ISBLANK([3]QueryUserInfo!A6605), [3]QueryUserInfo!A6605 = " USERNAME              SESSIONNAME        ID  STATE   IDLE TIME  LOGON TIME")</f>
        <v>1</v>
      </c>
      <c r="E6606" t="b">
        <f>ISNUMBER(FIND("&gt;", [3]QueryUserInfo!A6605))</f>
        <v>0</v>
      </c>
      <c r="F6606">
        <f>IF(D6606=TRUE, 0, FIND(" ", [3]QueryUserInfo!A6605,2))</f>
        <v>0</v>
      </c>
      <c r="G6606" t="str">
        <f>IF(D6606=TRUE, "No Data", ISNUMBER(FIND("Active", [3]QueryUserInfo!A6605)))</f>
        <v>No Data</v>
      </c>
      <c r="H6606" t="str">
        <f>IF(D6606=TRUE, "No Data", ISNUMBER(FIND("Disc", [3]QueryUserInfo!A6605)))</f>
        <v>No Data</v>
      </c>
      <c r="I6606" t="str" cm="1">
        <f t="array" ref="I6606">IF(D6606 = TRUE, "No Data", _xlfn.IFS(G6606=TRUE, FIND("Active", [3]QueryUserInfo!A6605), H6606=TRUE, FIND("Disc", [3]QueryUserInfo!A6605)))</f>
        <v>No Data</v>
      </c>
    </row>
    <row r="6607" spans="1:9" x14ac:dyDescent="0.3">
      <c r="A6607" t="str">
        <f>IF(D6607=TRUE, "No Data", MID([3]QueryUserInfo!A6606, 2, F6607 -2))</f>
        <v>No Data</v>
      </c>
      <c r="B6607" t="str" cm="1">
        <f t="array" ref="B6607">IF(D6607 = TRUE, "No Data", MID([3]QueryUserInfo!A6606, I6607, _xlfn.IFS(G6607 = TRUE, 6, H6607=TRUE, 4)))</f>
        <v>No Data</v>
      </c>
      <c r="D6607" t="b">
        <f>OR(ISBLANK([3]QueryUserInfo!A6606), [3]QueryUserInfo!A6606 = " USERNAME              SESSIONNAME        ID  STATE   IDLE TIME  LOGON TIME")</f>
        <v>1</v>
      </c>
      <c r="E6607" t="b">
        <f>ISNUMBER(FIND("&gt;", [3]QueryUserInfo!A6606))</f>
        <v>0</v>
      </c>
      <c r="F6607">
        <f>IF(D6607=TRUE, 0, FIND(" ", [3]QueryUserInfo!A6606,2))</f>
        <v>0</v>
      </c>
      <c r="G6607" t="str">
        <f>IF(D6607=TRUE, "No Data", ISNUMBER(FIND("Active", [3]QueryUserInfo!A6606)))</f>
        <v>No Data</v>
      </c>
      <c r="H6607" t="str">
        <f>IF(D6607=TRUE, "No Data", ISNUMBER(FIND("Disc", [3]QueryUserInfo!A6606)))</f>
        <v>No Data</v>
      </c>
      <c r="I6607" t="str" cm="1">
        <f t="array" ref="I6607">IF(D6607 = TRUE, "No Data", _xlfn.IFS(G6607=TRUE, FIND("Active", [3]QueryUserInfo!A6606), H6607=TRUE, FIND("Disc", [3]QueryUserInfo!A6606)))</f>
        <v>No Data</v>
      </c>
    </row>
    <row r="6608" spans="1:9" x14ac:dyDescent="0.3">
      <c r="A6608" t="str">
        <f>IF(D6608=TRUE, "No Data", MID([3]QueryUserInfo!A6607, 2, F6608 -2))</f>
        <v>No Data</v>
      </c>
      <c r="B6608" t="str" cm="1">
        <f t="array" ref="B6608">IF(D6608 = TRUE, "No Data", MID([3]QueryUserInfo!A6607, I6608, _xlfn.IFS(G6608 = TRUE, 6, H6608=TRUE, 4)))</f>
        <v>No Data</v>
      </c>
      <c r="D6608" t="b">
        <f>OR(ISBLANK([3]QueryUserInfo!A6607), [3]QueryUserInfo!A6607 = " USERNAME              SESSIONNAME        ID  STATE   IDLE TIME  LOGON TIME")</f>
        <v>1</v>
      </c>
      <c r="E6608" t="b">
        <f>ISNUMBER(FIND("&gt;", [3]QueryUserInfo!A6607))</f>
        <v>0</v>
      </c>
      <c r="F6608">
        <f>IF(D6608=TRUE, 0, FIND(" ", [3]QueryUserInfo!A6607,2))</f>
        <v>0</v>
      </c>
      <c r="G6608" t="str">
        <f>IF(D6608=TRUE, "No Data", ISNUMBER(FIND("Active", [3]QueryUserInfo!A6607)))</f>
        <v>No Data</v>
      </c>
      <c r="H6608" t="str">
        <f>IF(D6608=TRUE, "No Data", ISNUMBER(FIND("Disc", [3]QueryUserInfo!A6607)))</f>
        <v>No Data</v>
      </c>
      <c r="I6608" t="str" cm="1">
        <f t="array" ref="I6608">IF(D6608 = TRUE, "No Data", _xlfn.IFS(G6608=TRUE, FIND("Active", [3]QueryUserInfo!A6607), H6608=TRUE, FIND("Disc", [3]QueryUserInfo!A6607)))</f>
        <v>No Data</v>
      </c>
    </row>
    <row r="6609" spans="1:9" x14ac:dyDescent="0.3">
      <c r="A6609" t="str">
        <f>IF(D6609=TRUE, "No Data", MID([3]QueryUserInfo!A6608, 2, F6609 -2))</f>
        <v>No Data</v>
      </c>
      <c r="B6609" t="str" cm="1">
        <f t="array" ref="B6609">IF(D6609 = TRUE, "No Data", MID([3]QueryUserInfo!A6608, I6609, _xlfn.IFS(G6609 = TRUE, 6, H6609=TRUE, 4)))</f>
        <v>No Data</v>
      </c>
      <c r="D6609" t="b">
        <f>OR(ISBLANK([3]QueryUserInfo!A6608), [3]QueryUserInfo!A6608 = " USERNAME              SESSIONNAME        ID  STATE   IDLE TIME  LOGON TIME")</f>
        <v>1</v>
      </c>
      <c r="E6609" t="b">
        <f>ISNUMBER(FIND("&gt;", [3]QueryUserInfo!A6608))</f>
        <v>0</v>
      </c>
      <c r="F6609">
        <f>IF(D6609=TRUE, 0, FIND(" ", [3]QueryUserInfo!A6608,2))</f>
        <v>0</v>
      </c>
      <c r="G6609" t="str">
        <f>IF(D6609=TRUE, "No Data", ISNUMBER(FIND("Active", [3]QueryUserInfo!A6608)))</f>
        <v>No Data</v>
      </c>
      <c r="H6609" t="str">
        <f>IF(D6609=TRUE, "No Data", ISNUMBER(FIND("Disc", [3]QueryUserInfo!A6608)))</f>
        <v>No Data</v>
      </c>
      <c r="I6609" t="str" cm="1">
        <f t="array" ref="I6609">IF(D6609 = TRUE, "No Data", _xlfn.IFS(G6609=TRUE, FIND("Active", [3]QueryUserInfo!A6608), H6609=TRUE, FIND("Disc", [3]QueryUserInfo!A6608)))</f>
        <v>No Data</v>
      </c>
    </row>
    <row r="6610" spans="1:9" x14ac:dyDescent="0.3">
      <c r="A6610" t="str">
        <f>IF(D6610=TRUE, "No Data", MID([3]QueryUserInfo!A6609, 2, F6610 -2))</f>
        <v>No Data</v>
      </c>
      <c r="B6610" t="str" cm="1">
        <f t="array" ref="B6610">IF(D6610 = TRUE, "No Data", MID([3]QueryUserInfo!A6609, I6610, _xlfn.IFS(G6610 = TRUE, 6, H6610=TRUE, 4)))</f>
        <v>No Data</v>
      </c>
      <c r="D6610" t="b">
        <f>OR(ISBLANK([3]QueryUserInfo!A6609), [3]QueryUserInfo!A6609 = " USERNAME              SESSIONNAME        ID  STATE   IDLE TIME  LOGON TIME")</f>
        <v>1</v>
      </c>
      <c r="E6610" t="b">
        <f>ISNUMBER(FIND("&gt;", [3]QueryUserInfo!A6609))</f>
        <v>0</v>
      </c>
      <c r="F6610">
        <f>IF(D6610=TRUE, 0, FIND(" ", [3]QueryUserInfo!A6609,2))</f>
        <v>0</v>
      </c>
      <c r="G6610" t="str">
        <f>IF(D6610=TRUE, "No Data", ISNUMBER(FIND("Active", [3]QueryUserInfo!A6609)))</f>
        <v>No Data</v>
      </c>
      <c r="H6610" t="str">
        <f>IF(D6610=TRUE, "No Data", ISNUMBER(FIND("Disc", [3]QueryUserInfo!A6609)))</f>
        <v>No Data</v>
      </c>
      <c r="I6610" t="str" cm="1">
        <f t="array" ref="I6610">IF(D6610 = TRUE, "No Data", _xlfn.IFS(G6610=TRUE, FIND("Active", [3]QueryUserInfo!A6609), H6610=TRUE, FIND("Disc", [3]QueryUserInfo!A6609)))</f>
        <v>No Data</v>
      </c>
    </row>
    <row r="6611" spans="1:9" x14ac:dyDescent="0.3">
      <c r="A6611" t="str">
        <f>IF(D6611=TRUE, "No Data", MID([3]QueryUserInfo!A6610, 2, F6611 -2))</f>
        <v>No Data</v>
      </c>
      <c r="B6611" t="str" cm="1">
        <f t="array" ref="B6611">IF(D6611 = TRUE, "No Data", MID([3]QueryUserInfo!A6610, I6611, _xlfn.IFS(G6611 = TRUE, 6, H6611=TRUE, 4)))</f>
        <v>No Data</v>
      </c>
      <c r="D6611" t="b">
        <f>OR(ISBLANK([3]QueryUserInfo!A6610), [3]QueryUserInfo!A6610 = " USERNAME              SESSIONNAME        ID  STATE   IDLE TIME  LOGON TIME")</f>
        <v>1</v>
      </c>
      <c r="E6611" t="b">
        <f>ISNUMBER(FIND("&gt;", [3]QueryUserInfo!A6610))</f>
        <v>0</v>
      </c>
      <c r="F6611">
        <f>IF(D6611=TRUE, 0, FIND(" ", [3]QueryUserInfo!A6610,2))</f>
        <v>0</v>
      </c>
      <c r="G6611" t="str">
        <f>IF(D6611=TRUE, "No Data", ISNUMBER(FIND("Active", [3]QueryUserInfo!A6610)))</f>
        <v>No Data</v>
      </c>
      <c r="H6611" t="str">
        <f>IF(D6611=TRUE, "No Data", ISNUMBER(FIND("Disc", [3]QueryUserInfo!A6610)))</f>
        <v>No Data</v>
      </c>
      <c r="I6611" t="str" cm="1">
        <f t="array" ref="I6611">IF(D6611 = TRUE, "No Data", _xlfn.IFS(G6611=TRUE, FIND("Active", [3]QueryUserInfo!A6610), H6611=TRUE, FIND("Disc", [3]QueryUserInfo!A6610)))</f>
        <v>No Data</v>
      </c>
    </row>
    <row r="6612" spans="1:9" x14ac:dyDescent="0.3">
      <c r="A6612" t="str">
        <f>IF(D6612=TRUE, "No Data", MID([3]QueryUserInfo!A6611, 2, F6612 -2))</f>
        <v>No Data</v>
      </c>
      <c r="B6612" t="str" cm="1">
        <f t="array" ref="B6612">IF(D6612 = TRUE, "No Data", MID([3]QueryUserInfo!A6611, I6612, _xlfn.IFS(G6612 = TRUE, 6, H6612=TRUE, 4)))</f>
        <v>No Data</v>
      </c>
      <c r="D6612" t="b">
        <f>OR(ISBLANK([3]QueryUserInfo!A6611), [3]QueryUserInfo!A6611 = " USERNAME              SESSIONNAME        ID  STATE   IDLE TIME  LOGON TIME")</f>
        <v>1</v>
      </c>
      <c r="E6612" t="b">
        <f>ISNUMBER(FIND("&gt;", [3]QueryUserInfo!A6611))</f>
        <v>0</v>
      </c>
      <c r="F6612">
        <f>IF(D6612=TRUE, 0, FIND(" ", [3]QueryUserInfo!A6611,2))</f>
        <v>0</v>
      </c>
      <c r="G6612" t="str">
        <f>IF(D6612=TRUE, "No Data", ISNUMBER(FIND("Active", [3]QueryUserInfo!A6611)))</f>
        <v>No Data</v>
      </c>
      <c r="H6612" t="str">
        <f>IF(D6612=TRUE, "No Data", ISNUMBER(FIND("Disc", [3]QueryUserInfo!A6611)))</f>
        <v>No Data</v>
      </c>
      <c r="I6612" t="str" cm="1">
        <f t="array" ref="I6612">IF(D6612 = TRUE, "No Data", _xlfn.IFS(G6612=TRUE, FIND("Active", [3]QueryUserInfo!A6611), H6612=TRUE, FIND("Disc", [3]QueryUserInfo!A6611)))</f>
        <v>No Data</v>
      </c>
    </row>
    <row r="6613" spans="1:9" x14ac:dyDescent="0.3">
      <c r="A6613" t="str">
        <f>IF(D6613=TRUE, "No Data", MID([3]QueryUserInfo!A6612, 2, F6613 -2))</f>
        <v>No Data</v>
      </c>
      <c r="B6613" t="str" cm="1">
        <f t="array" ref="B6613">IF(D6613 = TRUE, "No Data", MID([3]QueryUserInfo!A6612, I6613, _xlfn.IFS(G6613 = TRUE, 6, H6613=TRUE, 4)))</f>
        <v>No Data</v>
      </c>
      <c r="D6613" t="b">
        <f>OR(ISBLANK([3]QueryUserInfo!A6612), [3]QueryUserInfo!A6612 = " USERNAME              SESSIONNAME        ID  STATE   IDLE TIME  LOGON TIME")</f>
        <v>1</v>
      </c>
      <c r="E6613" t="b">
        <f>ISNUMBER(FIND("&gt;", [3]QueryUserInfo!A6612))</f>
        <v>0</v>
      </c>
      <c r="F6613">
        <f>IF(D6613=TRUE, 0, FIND(" ", [3]QueryUserInfo!A6612,2))</f>
        <v>0</v>
      </c>
      <c r="G6613" t="str">
        <f>IF(D6613=TRUE, "No Data", ISNUMBER(FIND("Active", [3]QueryUserInfo!A6612)))</f>
        <v>No Data</v>
      </c>
      <c r="H6613" t="str">
        <f>IF(D6613=TRUE, "No Data", ISNUMBER(FIND("Disc", [3]QueryUserInfo!A6612)))</f>
        <v>No Data</v>
      </c>
      <c r="I6613" t="str" cm="1">
        <f t="array" ref="I6613">IF(D6613 = TRUE, "No Data", _xlfn.IFS(G6613=TRUE, FIND("Active", [3]QueryUserInfo!A6612), H6613=TRUE, FIND("Disc", [3]QueryUserInfo!A6612)))</f>
        <v>No Data</v>
      </c>
    </row>
    <row r="6614" spans="1:9" x14ac:dyDescent="0.3">
      <c r="A6614" t="str">
        <f>IF(D6614=TRUE, "No Data", MID([3]QueryUserInfo!A6613, 2, F6614 -2))</f>
        <v>No Data</v>
      </c>
      <c r="B6614" t="str" cm="1">
        <f t="array" ref="B6614">IF(D6614 = TRUE, "No Data", MID([3]QueryUserInfo!A6613, I6614, _xlfn.IFS(G6614 = TRUE, 6, H6614=TRUE, 4)))</f>
        <v>No Data</v>
      </c>
      <c r="D6614" t="b">
        <f>OR(ISBLANK([3]QueryUserInfo!A6613), [3]QueryUserInfo!A6613 = " USERNAME              SESSIONNAME        ID  STATE   IDLE TIME  LOGON TIME")</f>
        <v>1</v>
      </c>
      <c r="E6614" t="b">
        <f>ISNUMBER(FIND("&gt;", [3]QueryUserInfo!A6613))</f>
        <v>0</v>
      </c>
      <c r="F6614">
        <f>IF(D6614=TRUE, 0, FIND(" ", [3]QueryUserInfo!A6613,2))</f>
        <v>0</v>
      </c>
      <c r="G6614" t="str">
        <f>IF(D6614=TRUE, "No Data", ISNUMBER(FIND("Active", [3]QueryUserInfo!A6613)))</f>
        <v>No Data</v>
      </c>
      <c r="H6614" t="str">
        <f>IF(D6614=TRUE, "No Data", ISNUMBER(FIND("Disc", [3]QueryUserInfo!A6613)))</f>
        <v>No Data</v>
      </c>
      <c r="I6614" t="str" cm="1">
        <f t="array" ref="I6614">IF(D6614 = TRUE, "No Data", _xlfn.IFS(G6614=TRUE, FIND("Active", [3]QueryUserInfo!A6613), H6614=TRUE, FIND("Disc", [3]QueryUserInfo!A6613)))</f>
        <v>No Data</v>
      </c>
    </row>
    <row r="6615" spans="1:9" x14ac:dyDescent="0.3">
      <c r="A6615" t="str">
        <f>IF(D6615=TRUE, "No Data", MID([3]QueryUserInfo!A6614, 2, F6615 -2))</f>
        <v>No Data</v>
      </c>
      <c r="B6615" t="str" cm="1">
        <f t="array" ref="B6615">IF(D6615 = TRUE, "No Data", MID([3]QueryUserInfo!A6614, I6615, _xlfn.IFS(G6615 = TRUE, 6, H6615=TRUE, 4)))</f>
        <v>No Data</v>
      </c>
      <c r="D6615" t="b">
        <f>OR(ISBLANK([3]QueryUserInfo!A6614), [3]QueryUserInfo!A6614 = " USERNAME              SESSIONNAME        ID  STATE   IDLE TIME  LOGON TIME")</f>
        <v>1</v>
      </c>
      <c r="E6615" t="b">
        <f>ISNUMBER(FIND("&gt;", [3]QueryUserInfo!A6614))</f>
        <v>0</v>
      </c>
      <c r="F6615">
        <f>IF(D6615=TRUE, 0, FIND(" ", [3]QueryUserInfo!A6614,2))</f>
        <v>0</v>
      </c>
      <c r="G6615" t="str">
        <f>IF(D6615=TRUE, "No Data", ISNUMBER(FIND("Active", [3]QueryUserInfo!A6614)))</f>
        <v>No Data</v>
      </c>
      <c r="H6615" t="str">
        <f>IF(D6615=TRUE, "No Data", ISNUMBER(FIND("Disc", [3]QueryUserInfo!A6614)))</f>
        <v>No Data</v>
      </c>
      <c r="I6615" t="str" cm="1">
        <f t="array" ref="I6615">IF(D6615 = TRUE, "No Data", _xlfn.IFS(G6615=TRUE, FIND("Active", [3]QueryUserInfo!A6614), H6615=TRUE, FIND("Disc", [3]QueryUserInfo!A6614)))</f>
        <v>No Data</v>
      </c>
    </row>
    <row r="6616" spans="1:9" x14ac:dyDescent="0.3">
      <c r="A6616" t="str">
        <f>IF(D6616=TRUE, "No Data", MID([3]QueryUserInfo!A6615, 2, F6616 -2))</f>
        <v>No Data</v>
      </c>
      <c r="B6616" t="str" cm="1">
        <f t="array" ref="B6616">IF(D6616 = TRUE, "No Data", MID([3]QueryUserInfo!A6615, I6616, _xlfn.IFS(G6616 = TRUE, 6, H6616=TRUE, 4)))</f>
        <v>No Data</v>
      </c>
      <c r="D6616" t="b">
        <f>OR(ISBLANK([3]QueryUserInfo!A6615), [3]QueryUserInfo!A6615 = " USERNAME              SESSIONNAME        ID  STATE   IDLE TIME  LOGON TIME")</f>
        <v>1</v>
      </c>
      <c r="E6616" t="b">
        <f>ISNUMBER(FIND("&gt;", [3]QueryUserInfo!A6615))</f>
        <v>0</v>
      </c>
      <c r="F6616">
        <f>IF(D6616=TRUE, 0, FIND(" ", [3]QueryUserInfo!A6615,2))</f>
        <v>0</v>
      </c>
      <c r="G6616" t="str">
        <f>IF(D6616=TRUE, "No Data", ISNUMBER(FIND("Active", [3]QueryUserInfo!A6615)))</f>
        <v>No Data</v>
      </c>
      <c r="H6616" t="str">
        <f>IF(D6616=TRUE, "No Data", ISNUMBER(FIND("Disc", [3]QueryUserInfo!A6615)))</f>
        <v>No Data</v>
      </c>
      <c r="I6616" t="str" cm="1">
        <f t="array" ref="I6616">IF(D6616 = TRUE, "No Data", _xlfn.IFS(G6616=TRUE, FIND("Active", [3]QueryUserInfo!A6615), H6616=TRUE, FIND("Disc", [3]QueryUserInfo!A6615)))</f>
        <v>No Data</v>
      </c>
    </row>
    <row r="6617" spans="1:9" x14ac:dyDescent="0.3">
      <c r="A6617" t="str">
        <f>IF(D6617=TRUE, "No Data", MID([3]QueryUserInfo!A6616, 2, F6617 -2))</f>
        <v>No Data</v>
      </c>
      <c r="B6617" t="str" cm="1">
        <f t="array" ref="B6617">IF(D6617 = TRUE, "No Data", MID([3]QueryUserInfo!A6616, I6617, _xlfn.IFS(G6617 = TRUE, 6, H6617=TRUE, 4)))</f>
        <v>No Data</v>
      </c>
      <c r="D6617" t="b">
        <f>OR(ISBLANK([3]QueryUserInfo!A6616), [3]QueryUserInfo!A6616 = " USERNAME              SESSIONNAME        ID  STATE   IDLE TIME  LOGON TIME")</f>
        <v>1</v>
      </c>
      <c r="E6617" t="b">
        <f>ISNUMBER(FIND("&gt;", [3]QueryUserInfo!A6616))</f>
        <v>0</v>
      </c>
      <c r="F6617">
        <f>IF(D6617=TRUE, 0, FIND(" ", [3]QueryUserInfo!A6616,2))</f>
        <v>0</v>
      </c>
      <c r="G6617" t="str">
        <f>IF(D6617=TRUE, "No Data", ISNUMBER(FIND("Active", [3]QueryUserInfo!A6616)))</f>
        <v>No Data</v>
      </c>
      <c r="H6617" t="str">
        <f>IF(D6617=TRUE, "No Data", ISNUMBER(FIND("Disc", [3]QueryUserInfo!A6616)))</f>
        <v>No Data</v>
      </c>
      <c r="I6617" t="str" cm="1">
        <f t="array" ref="I6617">IF(D6617 = TRUE, "No Data", _xlfn.IFS(G6617=TRUE, FIND("Active", [3]QueryUserInfo!A6616), H6617=TRUE, FIND("Disc", [3]QueryUserInfo!A6616)))</f>
        <v>No Data</v>
      </c>
    </row>
    <row r="6618" spans="1:9" x14ac:dyDescent="0.3">
      <c r="A6618" t="str">
        <f>IF(D6618=TRUE, "No Data", MID([3]QueryUserInfo!A6617, 2, F6618 -2))</f>
        <v>No Data</v>
      </c>
      <c r="B6618" t="str" cm="1">
        <f t="array" ref="B6618">IF(D6618 = TRUE, "No Data", MID([3]QueryUserInfo!A6617, I6618, _xlfn.IFS(G6618 = TRUE, 6, H6618=TRUE, 4)))</f>
        <v>No Data</v>
      </c>
      <c r="D6618" t="b">
        <f>OR(ISBLANK([3]QueryUserInfo!A6617), [3]QueryUserInfo!A6617 = " USERNAME              SESSIONNAME        ID  STATE   IDLE TIME  LOGON TIME")</f>
        <v>1</v>
      </c>
      <c r="E6618" t="b">
        <f>ISNUMBER(FIND("&gt;", [3]QueryUserInfo!A6617))</f>
        <v>0</v>
      </c>
      <c r="F6618">
        <f>IF(D6618=TRUE, 0, FIND(" ", [3]QueryUserInfo!A6617,2))</f>
        <v>0</v>
      </c>
      <c r="G6618" t="str">
        <f>IF(D6618=TRUE, "No Data", ISNUMBER(FIND("Active", [3]QueryUserInfo!A6617)))</f>
        <v>No Data</v>
      </c>
      <c r="H6618" t="str">
        <f>IF(D6618=TRUE, "No Data", ISNUMBER(FIND("Disc", [3]QueryUserInfo!A6617)))</f>
        <v>No Data</v>
      </c>
      <c r="I6618" t="str" cm="1">
        <f t="array" ref="I6618">IF(D6618 = TRUE, "No Data", _xlfn.IFS(G6618=TRUE, FIND("Active", [3]QueryUserInfo!A6617), H6618=TRUE, FIND("Disc", [3]QueryUserInfo!A6617)))</f>
        <v>No Data</v>
      </c>
    </row>
    <row r="6619" spans="1:9" x14ac:dyDescent="0.3">
      <c r="A6619" t="str">
        <f>IF(D6619=TRUE, "No Data", MID([3]QueryUserInfo!A6618, 2, F6619 -2))</f>
        <v>No Data</v>
      </c>
      <c r="B6619" t="str" cm="1">
        <f t="array" ref="B6619">IF(D6619 = TRUE, "No Data", MID([3]QueryUserInfo!A6618, I6619, _xlfn.IFS(G6619 = TRUE, 6, H6619=TRUE, 4)))</f>
        <v>No Data</v>
      </c>
      <c r="D6619" t="b">
        <f>OR(ISBLANK([3]QueryUserInfo!A6618), [3]QueryUserInfo!A6618 = " USERNAME              SESSIONNAME        ID  STATE   IDLE TIME  LOGON TIME")</f>
        <v>1</v>
      </c>
      <c r="E6619" t="b">
        <f>ISNUMBER(FIND("&gt;", [3]QueryUserInfo!A6618))</f>
        <v>0</v>
      </c>
      <c r="F6619">
        <f>IF(D6619=TRUE, 0, FIND(" ", [3]QueryUserInfo!A6618,2))</f>
        <v>0</v>
      </c>
      <c r="G6619" t="str">
        <f>IF(D6619=TRUE, "No Data", ISNUMBER(FIND("Active", [3]QueryUserInfo!A6618)))</f>
        <v>No Data</v>
      </c>
      <c r="H6619" t="str">
        <f>IF(D6619=TRUE, "No Data", ISNUMBER(FIND("Disc", [3]QueryUserInfo!A6618)))</f>
        <v>No Data</v>
      </c>
      <c r="I6619" t="str" cm="1">
        <f t="array" ref="I6619">IF(D6619 = TRUE, "No Data", _xlfn.IFS(G6619=TRUE, FIND("Active", [3]QueryUserInfo!A6618), H6619=TRUE, FIND("Disc", [3]QueryUserInfo!A6618)))</f>
        <v>No Data</v>
      </c>
    </row>
    <row r="6620" spans="1:9" x14ac:dyDescent="0.3">
      <c r="A6620" t="str">
        <f>IF(D6620=TRUE, "No Data", MID([3]QueryUserInfo!A6619, 2, F6620 -2))</f>
        <v>No Data</v>
      </c>
      <c r="B6620" t="str" cm="1">
        <f t="array" ref="B6620">IF(D6620 = TRUE, "No Data", MID([3]QueryUserInfo!A6619, I6620, _xlfn.IFS(G6620 = TRUE, 6, H6620=TRUE, 4)))</f>
        <v>No Data</v>
      </c>
      <c r="D6620" t="b">
        <f>OR(ISBLANK([3]QueryUserInfo!A6619), [3]QueryUserInfo!A6619 = " USERNAME              SESSIONNAME        ID  STATE   IDLE TIME  LOGON TIME")</f>
        <v>1</v>
      </c>
      <c r="E6620" t="b">
        <f>ISNUMBER(FIND("&gt;", [3]QueryUserInfo!A6619))</f>
        <v>0</v>
      </c>
      <c r="F6620">
        <f>IF(D6620=TRUE, 0, FIND(" ", [3]QueryUserInfo!A6619,2))</f>
        <v>0</v>
      </c>
      <c r="G6620" t="str">
        <f>IF(D6620=TRUE, "No Data", ISNUMBER(FIND("Active", [3]QueryUserInfo!A6619)))</f>
        <v>No Data</v>
      </c>
      <c r="H6620" t="str">
        <f>IF(D6620=TRUE, "No Data", ISNUMBER(FIND("Disc", [3]QueryUserInfo!A6619)))</f>
        <v>No Data</v>
      </c>
      <c r="I6620" t="str" cm="1">
        <f t="array" ref="I6620">IF(D6620 = TRUE, "No Data", _xlfn.IFS(G6620=TRUE, FIND("Active", [3]QueryUserInfo!A6619), H6620=TRUE, FIND("Disc", [3]QueryUserInfo!A6619)))</f>
        <v>No Data</v>
      </c>
    </row>
    <row r="6621" spans="1:9" x14ac:dyDescent="0.3">
      <c r="A6621" t="str">
        <f>IF(D6621=TRUE, "No Data", MID([3]QueryUserInfo!A6620, 2, F6621 -2))</f>
        <v>No Data</v>
      </c>
      <c r="B6621" t="str" cm="1">
        <f t="array" ref="B6621">IF(D6621 = TRUE, "No Data", MID([3]QueryUserInfo!A6620, I6621, _xlfn.IFS(G6621 = TRUE, 6, H6621=TRUE, 4)))</f>
        <v>No Data</v>
      </c>
      <c r="D6621" t="b">
        <f>OR(ISBLANK([3]QueryUserInfo!A6620), [3]QueryUserInfo!A6620 = " USERNAME              SESSIONNAME        ID  STATE   IDLE TIME  LOGON TIME")</f>
        <v>1</v>
      </c>
      <c r="E6621" t="b">
        <f>ISNUMBER(FIND("&gt;", [3]QueryUserInfo!A6620))</f>
        <v>0</v>
      </c>
      <c r="F6621">
        <f>IF(D6621=TRUE, 0, FIND(" ", [3]QueryUserInfo!A6620,2))</f>
        <v>0</v>
      </c>
      <c r="G6621" t="str">
        <f>IF(D6621=TRUE, "No Data", ISNUMBER(FIND("Active", [3]QueryUserInfo!A6620)))</f>
        <v>No Data</v>
      </c>
      <c r="H6621" t="str">
        <f>IF(D6621=TRUE, "No Data", ISNUMBER(FIND("Disc", [3]QueryUserInfo!A6620)))</f>
        <v>No Data</v>
      </c>
      <c r="I6621" t="str" cm="1">
        <f t="array" ref="I6621">IF(D6621 = TRUE, "No Data", _xlfn.IFS(G6621=TRUE, FIND("Active", [3]QueryUserInfo!A6620), H6621=TRUE, FIND("Disc", [3]QueryUserInfo!A6620)))</f>
        <v>No Data</v>
      </c>
    </row>
    <row r="6622" spans="1:9" x14ac:dyDescent="0.3">
      <c r="A6622" t="str">
        <f>IF(D6622=TRUE, "No Data", MID([3]QueryUserInfo!A6621, 2, F6622 -2))</f>
        <v>No Data</v>
      </c>
      <c r="B6622" t="str" cm="1">
        <f t="array" ref="B6622">IF(D6622 = TRUE, "No Data", MID([3]QueryUserInfo!A6621, I6622, _xlfn.IFS(G6622 = TRUE, 6, H6622=TRUE, 4)))</f>
        <v>No Data</v>
      </c>
      <c r="D6622" t="b">
        <f>OR(ISBLANK([3]QueryUserInfo!A6621), [3]QueryUserInfo!A6621 = " USERNAME              SESSIONNAME        ID  STATE   IDLE TIME  LOGON TIME")</f>
        <v>1</v>
      </c>
      <c r="E6622" t="b">
        <f>ISNUMBER(FIND("&gt;", [3]QueryUserInfo!A6621))</f>
        <v>0</v>
      </c>
      <c r="F6622">
        <f>IF(D6622=TRUE, 0, FIND(" ", [3]QueryUserInfo!A6621,2))</f>
        <v>0</v>
      </c>
      <c r="G6622" t="str">
        <f>IF(D6622=TRUE, "No Data", ISNUMBER(FIND("Active", [3]QueryUserInfo!A6621)))</f>
        <v>No Data</v>
      </c>
      <c r="H6622" t="str">
        <f>IF(D6622=TRUE, "No Data", ISNUMBER(FIND("Disc", [3]QueryUserInfo!A6621)))</f>
        <v>No Data</v>
      </c>
      <c r="I6622" t="str" cm="1">
        <f t="array" ref="I6622">IF(D6622 = TRUE, "No Data", _xlfn.IFS(G6622=TRUE, FIND("Active", [3]QueryUserInfo!A6621), H6622=TRUE, FIND("Disc", [3]QueryUserInfo!A6621)))</f>
        <v>No Data</v>
      </c>
    </row>
    <row r="6623" spans="1:9" x14ac:dyDescent="0.3">
      <c r="A6623" t="str">
        <f>IF(D6623=TRUE, "No Data", MID([3]QueryUserInfo!A6622, 2, F6623 -2))</f>
        <v>No Data</v>
      </c>
      <c r="B6623" t="str" cm="1">
        <f t="array" ref="B6623">IF(D6623 = TRUE, "No Data", MID([3]QueryUserInfo!A6622, I6623, _xlfn.IFS(G6623 = TRUE, 6, H6623=TRUE, 4)))</f>
        <v>No Data</v>
      </c>
      <c r="D6623" t="b">
        <f>OR(ISBLANK([3]QueryUserInfo!A6622), [3]QueryUserInfo!A6622 = " USERNAME              SESSIONNAME        ID  STATE   IDLE TIME  LOGON TIME")</f>
        <v>1</v>
      </c>
      <c r="E6623" t="b">
        <f>ISNUMBER(FIND("&gt;", [3]QueryUserInfo!A6622))</f>
        <v>0</v>
      </c>
      <c r="F6623">
        <f>IF(D6623=TRUE, 0, FIND(" ", [3]QueryUserInfo!A6622,2))</f>
        <v>0</v>
      </c>
      <c r="G6623" t="str">
        <f>IF(D6623=TRUE, "No Data", ISNUMBER(FIND("Active", [3]QueryUserInfo!A6622)))</f>
        <v>No Data</v>
      </c>
      <c r="H6623" t="str">
        <f>IF(D6623=TRUE, "No Data", ISNUMBER(FIND("Disc", [3]QueryUserInfo!A6622)))</f>
        <v>No Data</v>
      </c>
      <c r="I6623" t="str" cm="1">
        <f t="array" ref="I6623">IF(D6623 = TRUE, "No Data", _xlfn.IFS(G6623=TRUE, FIND("Active", [3]QueryUserInfo!A6622), H6623=TRUE, FIND("Disc", [3]QueryUserInfo!A6622)))</f>
        <v>No Data</v>
      </c>
    </row>
    <row r="6624" spans="1:9" x14ac:dyDescent="0.3">
      <c r="A6624" t="str">
        <f>IF(D6624=TRUE, "No Data", MID([3]QueryUserInfo!A6623, 2, F6624 -2))</f>
        <v>No Data</v>
      </c>
      <c r="B6624" t="str" cm="1">
        <f t="array" ref="B6624">IF(D6624 = TRUE, "No Data", MID([3]QueryUserInfo!A6623, I6624, _xlfn.IFS(G6624 = TRUE, 6, H6624=TRUE, 4)))</f>
        <v>No Data</v>
      </c>
      <c r="D6624" t="b">
        <f>OR(ISBLANK([3]QueryUserInfo!A6623), [3]QueryUserInfo!A6623 = " USERNAME              SESSIONNAME        ID  STATE   IDLE TIME  LOGON TIME")</f>
        <v>1</v>
      </c>
      <c r="E6624" t="b">
        <f>ISNUMBER(FIND("&gt;", [3]QueryUserInfo!A6623))</f>
        <v>0</v>
      </c>
      <c r="F6624">
        <f>IF(D6624=TRUE, 0, FIND(" ", [3]QueryUserInfo!A6623,2))</f>
        <v>0</v>
      </c>
      <c r="G6624" t="str">
        <f>IF(D6624=TRUE, "No Data", ISNUMBER(FIND("Active", [3]QueryUserInfo!A6623)))</f>
        <v>No Data</v>
      </c>
      <c r="H6624" t="str">
        <f>IF(D6624=TRUE, "No Data", ISNUMBER(FIND("Disc", [3]QueryUserInfo!A6623)))</f>
        <v>No Data</v>
      </c>
      <c r="I6624" t="str" cm="1">
        <f t="array" ref="I6624">IF(D6624 = TRUE, "No Data", _xlfn.IFS(G6624=TRUE, FIND("Active", [3]QueryUserInfo!A6623), H6624=TRUE, FIND("Disc", [3]QueryUserInfo!A6623)))</f>
        <v>No Data</v>
      </c>
    </row>
    <row r="6625" spans="1:9" x14ac:dyDescent="0.3">
      <c r="A6625" t="str">
        <f>IF(D6625=TRUE, "No Data", MID([3]QueryUserInfo!A6624, 2, F6625 -2))</f>
        <v>No Data</v>
      </c>
      <c r="B6625" t="str" cm="1">
        <f t="array" ref="B6625">IF(D6625 = TRUE, "No Data", MID([3]QueryUserInfo!A6624, I6625, _xlfn.IFS(G6625 = TRUE, 6, H6625=TRUE, 4)))</f>
        <v>No Data</v>
      </c>
      <c r="D6625" t="b">
        <f>OR(ISBLANK([3]QueryUserInfo!A6624), [3]QueryUserInfo!A6624 = " USERNAME              SESSIONNAME        ID  STATE   IDLE TIME  LOGON TIME")</f>
        <v>1</v>
      </c>
      <c r="E6625" t="b">
        <f>ISNUMBER(FIND("&gt;", [3]QueryUserInfo!A6624))</f>
        <v>0</v>
      </c>
      <c r="F6625">
        <f>IF(D6625=TRUE, 0, FIND(" ", [3]QueryUserInfo!A6624,2))</f>
        <v>0</v>
      </c>
      <c r="G6625" t="str">
        <f>IF(D6625=TRUE, "No Data", ISNUMBER(FIND("Active", [3]QueryUserInfo!A6624)))</f>
        <v>No Data</v>
      </c>
      <c r="H6625" t="str">
        <f>IF(D6625=TRUE, "No Data", ISNUMBER(FIND("Disc", [3]QueryUserInfo!A6624)))</f>
        <v>No Data</v>
      </c>
      <c r="I6625" t="str" cm="1">
        <f t="array" ref="I6625">IF(D6625 = TRUE, "No Data", _xlfn.IFS(G6625=TRUE, FIND("Active", [3]QueryUserInfo!A6624), H6625=TRUE, FIND("Disc", [3]QueryUserInfo!A6624)))</f>
        <v>No Data</v>
      </c>
    </row>
    <row r="6626" spans="1:9" x14ac:dyDescent="0.3">
      <c r="A6626" t="str">
        <f>IF(D6626=TRUE, "No Data", MID([3]QueryUserInfo!A6625, 2, F6626 -2))</f>
        <v>No Data</v>
      </c>
      <c r="B6626" t="str" cm="1">
        <f t="array" ref="B6626">IF(D6626 = TRUE, "No Data", MID([3]QueryUserInfo!A6625, I6626, _xlfn.IFS(G6626 = TRUE, 6, H6626=TRUE, 4)))</f>
        <v>No Data</v>
      </c>
      <c r="D6626" t="b">
        <f>OR(ISBLANK([3]QueryUserInfo!A6625), [3]QueryUserInfo!A6625 = " USERNAME              SESSIONNAME        ID  STATE   IDLE TIME  LOGON TIME")</f>
        <v>1</v>
      </c>
      <c r="E6626" t="b">
        <f>ISNUMBER(FIND("&gt;", [3]QueryUserInfo!A6625))</f>
        <v>0</v>
      </c>
      <c r="F6626">
        <f>IF(D6626=TRUE, 0, FIND(" ", [3]QueryUserInfo!A6625,2))</f>
        <v>0</v>
      </c>
      <c r="G6626" t="str">
        <f>IF(D6626=TRUE, "No Data", ISNUMBER(FIND("Active", [3]QueryUserInfo!A6625)))</f>
        <v>No Data</v>
      </c>
      <c r="H6626" t="str">
        <f>IF(D6626=TRUE, "No Data", ISNUMBER(FIND("Disc", [3]QueryUserInfo!A6625)))</f>
        <v>No Data</v>
      </c>
      <c r="I6626" t="str" cm="1">
        <f t="array" ref="I6626">IF(D6626 = TRUE, "No Data", _xlfn.IFS(G6626=TRUE, FIND("Active", [3]QueryUserInfo!A6625), H6626=TRUE, FIND("Disc", [3]QueryUserInfo!A6625)))</f>
        <v>No Data</v>
      </c>
    </row>
    <row r="6627" spans="1:9" x14ac:dyDescent="0.3">
      <c r="A6627" t="str">
        <f>IF(D6627=TRUE, "No Data", MID([3]QueryUserInfo!A6626, 2, F6627 -2))</f>
        <v>No Data</v>
      </c>
      <c r="B6627" t="str" cm="1">
        <f t="array" ref="B6627">IF(D6627 = TRUE, "No Data", MID([3]QueryUserInfo!A6626, I6627, _xlfn.IFS(G6627 = TRUE, 6, H6627=TRUE, 4)))</f>
        <v>No Data</v>
      </c>
      <c r="D6627" t="b">
        <f>OR(ISBLANK([3]QueryUserInfo!A6626), [3]QueryUserInfo!A6626 = " USERNAME              SESSIONNAME        ID  STATE   IDLE TIME  LOGON TIME")</f>
        <v>1</v>
      </c>
      <c r="E6627" t="b">
        <f>ISNUMBER(FIND("&gt;", [3]QueryUserInfo!A6626))</f>
        <v>0</v>
      </c>
      <c r="F6627">
        <f>IF(D6627=TRUE, 0, FIND(" ", [3]QueryUserInfo!A6626,2))</f>
        <v>0</v>
      </c>
      <c r="G6627" t="str">
        <f>IF(D6627=TRUE, "No Data", ISNUMBER(FIND("Active", [3]QueryUserInfo!A6626)))</f>
        <v>No Data</v>
      </c>
      <c r="H6627" t="str">
        <f>IF(D6627=TRUE, "No Data", ISNUMBER(FIND("Disc", [3]QueryUserInfo!A6626)))</f>
        <v>No Data</v>
      </c>
      <c r="I6627" t="str" cm="1">
        <f t="array" ref="I6627">IF(D6627 = TRUE, "No Data", _xlfn.IFS(G6627=TRUE, FIND("Active", [3]QueryUserInfo!A6626), H6627=TRUE, FIND("Disc", [3]QueryUserInfo!A6626)))</f>
        <v>No Data</v>
      </c>
    </row>
    <row r="6628" spans="1:9" x14ac:dyDescent="0.3">
      <c r="A6628" t="str">
        <f>IF(D6628=TRUE, "No Data", MID([3]QueryUserInfo!A6627, 2, F6628 -2))</f>
        <v>No Data</v>
      </c>
      <c r="B6628" t="str" cm="1">
        <f t="array" ref="B6628">IF(D6628 = TRUE, "No Data", MID([3]QueryUserInfo!A6627, I6628, _xlfn.IFS(G6628 = TRUE, 6, H6628=TRUE, 4)))</f>
        <v>No Data</v>
      </c>
      <c r="D6628" t="b">
        <f>OR(ISBLANK([3]QueryUserInfo!A6627), [3]QueryUserInfo!A6627 = " USERNAME              SESSIONNAME        ID  STATE   IDLE TIME  LOGON TIME")</f>
        <v>1</v>
      </c>
      <c r="E6628" t="b">
        <f>ISNUMBER(FIND("&gt;", [3]QueryUserInfo!A6627))</f>
        <v>0</v>
      </c>
      <c r="F6628">
        <f>IF(D6628=TRUE, 0, FIND(" ", [3]QueryUserInfo!A6627,2))</f>
        <v>0</v>
      </c>
      <c r="G6628" t="str">
        <f>IF(D6628=TRUE, "No Data", ISNUMBER(FIND("Active", [3]QueryUserInfo!A6627)))</f>
        <v>No Data</v>
      </c>
      <c r="H6628" t="str">
        <f>IF(D6628=TRUE, "No Data", ISNUMBER(FIND("Disc", [3]QueryUserInfo!A6627)))</f>
        <v>No Data</v>
      </c>
      <c r="I6628" t="str" cm="1">
        <f t="array" ref="I6628">IF(D6628 = TRUE, "No Data", _xlfn.IFS(G6628=TRUE, FIND("Active", [3]QueryUserInfo!A6627), H6628=TRUE, FIND("Disc", [3]QueryUserInfo!A6627)))</f>
        <v>No Data</v>
      </c>
    </row>
    <row r="6629" spans="1:9" x14ac:dyDescent="0.3">
      <c r="A6629" t="str">
        <f>IF(D6629=TRUE, "No Data", MID([3]QueryUserInfo!A6628, 2, F6629 -2))</f>
        <v>No Data</v>
      </c>
      <c r="B6629" t="str" cm="1">
        <f t="array" ref="B6629">IF(D6629 = TRUE, "No Data", MID([3]QueryUserInfo!A6628, I6629, _xlfn.IFS(G6629 = TRUE, 6, H6629=TRUE, 4)))</f>
        <v>No Data</v>
      </c>
      <c r="D6629" t="b">
        <f>OR(ISBLANK([3]QueryUserInfo!A6628), [3]QueryUserInfo!A6628 = " USERNAME              SESSIONNAME        ID  STATE   IDLE TIME  LOGON TIME")</f>
        <v>1</v>
      </c>
      <c r="E6629" t="b">
        <f>ISNUMBER(FIND("&gt;", [3]QueryUserInfo!A6628))</f>
        <v>0</v>
      </c>
      <c r="F6629">
        <f>IF(D6629=TRUE, 0, FIND(" ", [3]QueryUserInfo!A6628,2))</f>
        <v>0</v>
      </c>
      <c r="G6629" t="str">
        <f>IF(D6629=TRUE, "No Data", ISNUMBER(FIND("Active", [3]QueryUserInfo!A6628)))</f>
        <v>No Data</v>
      </c>
      <c r="H6629" t="str">
        <f>IF(D6629=TRUE, "No Data", ISNUMBER(FIND("Disc", [3]QueryUserInfo!A6628)))</f>
        <v>No Data</v>
      </c>
      <c r="I6629" t="str" cm="1">
        <f t="array" ref="I6629">IF(D6629 = TRUE, "No Data", _xlfn.IFS(G6629=TRUE, FIND("Active", [3]QueryUserInfo!A6628), H6629=TRUE, FIND("Disc", [3]QueryUserInfo!A6628)))</f>
        <v>No Data</v>
      </c>
    </row>
    <row r="6630" spans="1:9" x14ac:dyDescent="0.3">
      <c r="A6630" t="str">
        <f>IF(D6630=TRUE, "No Data", MID([3]QueryUserInfo!A6629, 2, F6630 -2))</f>
        <v>No Data</v>
      </c>
      <c r="B6630" t="str" cm="1">
        <f t="array" ref="B6630">IF(D6630 = TRUE, "No Data", MID([3]QueryUserInfo!A6629, I6630, _xlfn.IFS(G6630 = TRUE, 6, H6630=TRUE, 4)))</f>
        <v>No Data</v>
      </c>
      <c r="D6630" t="b">
        <f>OR(ISBLANK([3]QueryUserInfo!A6629), [3]QueryUserInfo!A6629 = " USERNAME              SESSIONNAME        ID  STATE   IDLE TIME  LOGON TIME")</f>
        <v>1</v>
      </c>
      <c r="E6630" t="b">
        <f>ISNUMBER(FIND("&gt;", [3]QueryUserInfo!A6629))</f>
        <v>0</v>
      </c>
      <c r="F6630">
        <f>IF(D6630=TRUE, 0, FIND(" ", [3]QueryUserInfo!A6629,2))</f>
        <v>0</v>
      </c>
      <c r="G6630" t="str">
        <f>IF(D6630=TRUE, "No Data", ISNUMBER(FIND("Active", [3]QueryUserInfo!A6629)))</f>
        <v>No Data</v>
      </c>
      <c r="H6630" t="str">
        <f>IF(D6630=TRUE, "No Data", ISNUMBER(FIND("Disc", [3]QueryUserInfo!A6629)))</f>
        <v>No Data</v>
      </c>
      <c r="I6630" t="str" cm="1">
        <f t="array" ref="I6630">IF(D6630 = TRUE, "No Data", _xlfn.IFS(G6630=TRUE, FIND("Active", [3]QueryUserInfo!A6629), H6630=TRUE, FIND("Disc", [3]QueryUserInfo!A6629)))</f>
        <v>No Data</v>
      </c>
    </row>
    <row r="6631" spans="1:9" x14ac:dyDescent="0.3">
      <c r="A6631" t="str">
        <f>IF(D6631=TRUE, "No Data", MID([3]QueryUserInfo!A6630, 2, F6631 -2))</f>
        <v>No Data</v>
      </c>
      <c r="B6631" t="str" cm="1">
        <f t="array" ref="B6631">IF(D6631 = TRUE, "No Data", MID([3]QueryUserInfo!A6630, I6631, _xlfn.IFS(G6631 = TRUE, 6, H6631=TRUE, 4)))</f>
        <v>No Data</v>
      </c>
      <c r="D6631" t="b">
        <f>OR(ISBLANK([3]QueryUserInfo!A6630), [3]QueryUserInfo!A6630 = " USERNAME              SESSIONNAME        ID  STATE   IDLE TIME  LOGON TIME")</f>
        <v>1</v>
      </c>
      <c r="E6631" t="b">
        <f>ISNUMBER(FIND("&gt;", [3]QueryUserInfo!A6630))</f>
        <v>0</v>
      </c>
      <c r="F6631">
        <f>IF(D6631=TRUE, 0, FIND(" ", [3]QueryUserInfo!A6630,2))</f>
        <v>0</v>
      </c>
      <c r="G6631" t="str">
        <f>IF(D6631=TRUE, "No Data", ISNUMBER(FIND("Active", [3]QueryUserInfo!A6630)))</f>
        <v>No Data</v>
      </c>
      <c r="H6631" t="str">
        <f>IF(D6631=TRUE, "No Data", ISNUMBER(FIND("Disc", [3]QueryUserInfo!A6630)))</f>
        <v>No Data</v>
      </c>
      <c r="I6631" t="str" cm="1">
        <f t="array" ref="I6631">IF(D6631 = TRUE, "No Data", _xlfn.IFS(G6631=TRUE, FIND("Active", [3]QueryUserInfo!A6630), H6631=TRUE, FIND("Disc", [3]QueryUserInfo!A6630)))</f>
        <v>No Data</v>
      </c>
    </row>
    <row r="6632" spans="1:9" x14ac:dyDescent="0.3">
      <c r="A6632" t="str">
        <f>IF(D6632=TRUE, "No Data", MID([3]QueryUserInfo!A6631, 2, F6632 -2))</f>
        <v>No Data</v>
      </c>
      <c r="B6632" t="str" cm="1">
        <f t="array" ref="B6632">IF(D6632 = TRUE, "No Data", MID([3]QueryUserInfo!A6631, I6632, _xlfn.IFS(G6632 = TRUE, 6, H6632=TRUE, 4)))</f>
        <v>No Data</v>
      </c>
      <c r="D6632" t="b">
        <f>OR(ISBLANK([3]QueryUserInfo!A6631), [3]QueryUserInfo!A6631 = " USERNAME              SESSIONNAME        ID  STATE   IDLE TIME  LOGON TIME")</f>
        <v>1</v>
      </c>
      <c r="E6632" t="b">
        <f>ISNUMBER(FIND("&gt;", [3]QueryUserInfo!A6631))</f>
        <v>0</v>
      </c>
      <c r="F6632">
        <f>IF(D6632=TRUE, 0, FIND(" ", [3]QueryUserInfo!A6631,2))</f>
        <v>0</v>
      </c>
      <c r="G6632" t="str">
        <f>IF(D6632=TRUE, "No Data", ISNUMBER(FIND("Active", [3]QueryUserInfo!A6631)))</f>
        <v>No Data</v>
      </c>
      <c r="H6632" t="str">
        <f>IF(D6632=TRUE, "No Data", ISNUMBER(FIND("Disc", [3]QueryUserInfo!A6631)))</f>
        <v>No Data</v>
      </c>
      <c r="I6632" t="str" cm="1">
        <f t="array" ref="I6632">IF(D6632 = TRUE, "No Data", _xlfn.IFS(G6632=TRUE, FIND("Active", [3]QueryUserInfo!A6631), H6632=TRUE, FIND("Disc", [3]QueryUserInfo!A6631)))</f>
        <v>No Data</v>
      </c>
    </row>
    <row r="6633" spans="1:9" x14ac:dyDescent="0.3">
      <c r="A6633" t="str">
        <f>IF(D6633=TRUE, "No Data", MID([3]QueryUserInfo!A6632, 2, F6633 -2))</f>
        <v>No Data</v>
      </c>
      <c r="B6633" t="str" cm="1">
        <f t="array" ref="B6633">IF(D6633 = TRUE, "No Data", MID([3]QueryUserInfo!A6632, I6633, _xlfn.IFS(G6633 = TRUE, 6, H6633=TRUE, 4)))</f>
        <v>No Data</v>
      </c>
      <c r="D6633" t="b">
        <f>OR(ISBLANK([3]QueryUserInfo!A6632), [3]QueryUserInfo!A6632 = " USERNAME              SESSIONNAME        ID  STATE   IDLE TIME  LOGON TIME")</f>
        <v>1</v>
      </c>
      <c r="E6633" t="b">
        <f>ISNUMBER(FIND("&gt;", [3]QueryUserInfo!A6632))</f>
        <v>0</v>
      </c>
      <c r="F6633">
        <f>IF(D6633=TRUE, 0, FIND(" ", [3]QueryUserInfo!A6632,2))</f>
        <v>0</v>
      </c>
      <c r="G6633" t="str">
        <f>IF(D6633=TRUE, "No Data", ISNUMBER(FIND("Active", [3]QueryUserInfo!A6632)))</f>
        <v>No Data</v>
      </c>
      <c r="H6633" t="str">
        <f>IF(D6633=TRUE, "No Data", ISNUMBER(FIND("Disc", [3]QueryUserInfo!A6632)))</f>
        <v>No Data</v>
      </c>
      <c r="I6633" t="str" cm="1">
        <f t="array" ref="I6633">IF(D6633 = TRUE, "No Data", _xlfn.IFS(G6633=TRUE, FIND("Active", [3]QueryUserInfo!A6632), H6633=TRUE, FIND("Disc", [3]QueryUserInfo!A6632)))</f>
        <v>No Data</v>
      </c>
    </row>
    <row r="6634" spans="1:9" x14ac:dyDescent="0.3">
      <c r="A6634" t="str">
        <f>IF(D6634=TRUE, "No Data", MID([3]QueryUserInfo!A6633, 2, F6634 -2))</f>
        <v>No Data</v>
      </c>
      <c r="B6634" t="str" cm="1">
        <f t="array" ref="B6634">IF(D6634 = TRUE, "No Data", MID([3]QueryUserInfo!A6633, I6634, _xlfn.IFS(G6634 = TRUE, 6, H6634=TRUE, 4)))</f>
        <v>No Data</v>
      </c>
      <c r="D6634" t="b">
        <f>OR(ISBLANK([3]QueryUserInfo!A6633), [3]QueryUserInfo!A6633 = " USERNAME              SESSIONNAME        ID  STATE   IDLE TIME  LOGON TIME")</f>
        <v>1</v>
      </c>
      <c r="E6634" t="b">
        <f>ISNUMBER(FIND("&gt;", [3]QueryUserInfo!A6633))</f>
        <v>0</v>
      </c>
      <c r="F6634">
        <f>IF(D6634=TRUE, 0, FIND(" ", [3]QueryUserInfo!A6633,2))</f>
        <v>0</v>
      </c>
      <c r="G6634" t="str">
        <f>IF(D6634=TRUE, "No Data", ISNUMBER(FIND("Active", [3]QueryUserInfo!A6633)))</f>
        <v>No Data</v>
      </c>
      <c r="H6634" t="str">
        <f>IF(D6634=TRUE, "No Data", ISNUMBER(FIND("Disc", [3]QueryUserInfo!A6633)))</f>
        <v>No Data</v>
      </c>
      <c r="I6634" t="str" cm="1">
        <f t="array" ref="I6634">IF(D6634 = TRUE, "No Data", _xlfn.IFS(G6634=TRUE, FIND("Active", [3]QueryUserInfo!A6633), H6634=TRUE, FIND("Disc", [3]QueryUserInfo!A6633)))</f>
        <v>No Data</v>
      </c>
    </row>
    <row r="6635" spans="1:9" x14ac:dyDescent="0.3">
      <c r="A6635" t="str">
        <f>IF(D6635=TRUE, "No Data", MID([3]QueryUserInfo!A6634, 2, F6635 -2))</f>
        <v>No Data</v>
      </c>
      <c r="B6635" t="str" cm="1">
        <f t="array" ref="B6635">IF(D6635 = TRUE, "No Data", MID([3]QueryUserInfo!A6634, I6635, _xlfn.IFS(G6635 = TRUE, 6, H6635=TRUE, 4)))</f>
        <v>No Data</v>
      </c>
      <c r="D6635" t="b">
        <f>OR(ISBLANK([3]QueryUserInfo!A6634), [3]QueryUserInfo!A6634 = " USERNAME              SESSIONNAME        ID  STATE   IDLE TIME  LOGON TIME")</f>
        <v>1</v>
      </c>
      <c r="E6635" t="b">
        <f>ISNUMBER(FIND("&gt;", [3]QueryUserInfo!A6634))</f>
        <v>0</v>
      </c>
      <c r="F6635">
        <f>IF(D6635=TRUE, 0, FIND(" ", [3]QueryUserInfo!A6634,2))</f>
        <v>0</v>
      </c>
      <c r="G6635" t="str">
        <f>IF(D6635=TRUE, "No Data", ISNUMBER(FIND("Active", [3]QueryUserInfo!A6634)))</f>
        <v>No Data</v>
      </c>
      <c r="H6635" t="str">
        <f>IF(D6635=TRUE, "No Data", ISNUMBER(FIND("Disc", [3]QueryUserInfo!A6634)))</f>
        <v>No Data</v>
      </c>
      <c r="I6635" t="str" cm="1">
        <f t="array" ref="I6635">IF(D6635 = TRUE, "No Data", _xlfn.IFS(G6635=TRUE, FIND("Active", [3]QueryUserInfo!A6634), H6635=TRUE, FIND("Disc", [3]QueryUserInfo!A6634)))</f>
        <v>No Data</v>
      </c>
    </row>
    <row r="6636" spans="1:9" x14ac:dyDescent="0.3">
      <c r="A6636" t="str">
        <f>IF(D6636=TRUE, "No Data", MID([3]QueryUserInfo!A6635, 2, F6636 -2))</f>
        <v>No Data</v>
      </c>
      <c r="B6636" t="str" cm="1">
        <f t="array" ref="B6636">IF(D6636 = TRUE, "No Data", MID([3]QueryUserInfo!A6635, I6636, _xlfn.IFS(G6636 = TRUE, 6, H6636=TRUE, 4)))</f>
        <v>No Data</v>
      </c>
      <c r="D6636" t="b">
        <f>OR(ISBLANK([3]QueryUserInfo!A6635), [3]QueryUserInfo!A6635 = " USERNAME              SESSIONNAME        ID  STATE   IDLE TIME  LOGON TIME")</f>
        <v>1</v>
      </c>
      <c r="E6636" t="b">
        <f>ISNUMBER(FIND("&gt;", [3]QueryUserInfo!A6635))</f>
        <v>0</v>
      </c>
      <c r="F6636">
        <f>IF(D6636=TRUE, 0, FIND(" ", [3]QueryUserInfo!A6635,2))</f>
        <v>0</v>
      </c>
      <c r="G6636" t="str">
        <f>IF(D6636=TRUE, "No Data", ISNUMBER(FIND("Active", [3]QueryUserInfo!A6635)))</f>
        <v>No Data</v>
      </c>
      <c r="H6636" t="str">
        <f>IF(D6636=TRUE, "No Data", ISNUMBER(FIND("Disc", [3]QueryUserInfo!A6635)))</f>
        <v>No Data</v>
      </c>
      <c r="I6636" t="str" cm="1">
        <f t="array" ref="I6636">IF(D6636 = TRUE, "No Data", _xlfn.IFS(G6636=TRUE, FIND("Active", [3]QueryUserInfo!A6635), H6636=TRUE, FIND("Disc", [3]QueryUserInfo!A6635)))</f>
        <v>No Data</v>
      </c>
    </row>
    <row r="6637" spans="1:9" x14ac:dyDescent="0.3">
      <c r="A6637" t="str">
        <f>IF(D6637=TRUE, "No Data", MID([3]QueryUserInfo!A6636, 2, F6637 -2))</f>
        <v>No Data</v>
      </c>
      <c r="B6637" t="str" cm="1">
        <f t="array" ref="B6637">IF(D6637 = TRUE, "No Data", MID([3]QueryUserInfo!A6636, I6637, _xlfn.IFS(G6637 = TRUE, 6, H6637=TRUE, 4)))</f>
        <v>No Data</v>
      </c>
      <c r="D6637" t="b">
        <f>OR(ISBLANK([3]QueryUserInfo!A6636), [3]QueryUserInfo!A6636 = " USERNAME              SESSIONNAME        ID  STATE   IDLE TIME  LOGON TIME")</f>
        <v>1</v>
      </c>
      <c r="E6637" t="b">
        <f>ISNUMBER(FIND("&gt;", [3]QueryUserInfo!A6636))</f>
        <v>0</v>
      </c>
      <c r="F6637">
        <f>IF(D6637=TRUE, 0, FIND(" ", [3]QueryUserInfo!A6636,2))</f>
        <v>0</v>
      </c>
      <c r="G6637" t="str">
        <f>IF(D6637=TRUE, "No Data", ISNUMBER(FIND("Active", [3]QueryUserInfo!A6636)))</f>
        <v>No Data</v>
      </c>
      <c r="H6637" t="str">
        <f>IF(D6637=TRUE, "No Data", ISNUMBER(FIND("Disc", [3]QueryUserInfo!A6636)))</f>
        <v>No Data</v>
      </c>
      <c r="I6637" t="str" cm="1">
        <f t="array" ref="I6637">IF(D6637 = TRUE, "No Data", _xlfn.IFS(G6637=TRUE, FIND("Active", [3]QueryUserInfo!A6636), H6637=TRUE, FIND("Disc", [3]QueryUserInfo!A6636)))</f>
        <v>No Data</v>
      </c>
    </row>
    <row r="6638" spans="1:9" x14ac:dyDescent="0.3">
      <c r="A6638" t="str">
        <f>IF(D6638=TRUE, "No Data", MID([3]QueryUserInfo!A6637, 2, F6638 -2))</f>
        <v>No Data</v>
      </c>
      <c r="B6638" t="str" cm="1">
        <f t="array" ref="B6638">IF(D6638 = TRUE, "No Data", MID([3]QueryUserInfo!A6637, I6638, _xlfn.IFS(G6638 = TRUE, 6, H6638=TRUE, 4)))</f>
        <v>No Data</v>
      </c>
      <c r="D6638" t="b">
        <f>OR(ISBLANK([3]QueryUserInfo!A6637), [3]QueryUserInfo!A6637 = " USERNAME              SESSIONNAME        ID  STATE   IDLE TIME  LOGON TIME")</f>
        <v>1</v>
      </c>
      <c r="E6638" t="b">
        <f>ISNUMBER(FIND("&gt;", [3]QueryUserInfo!A6637))</f>
        <v>0</v>
      </c>
      <c r="F6638">
        <f>IF(D6638=TRUE, 0, FIND(" ", [3]QueryUserInfo!A6637,2))</f>
        <v>0</v>
      </c>
      <c r="G6638" t="str">
        <f>IF(D6638=TRUE, "No Data", ISNUMBER(FIND("Active", [3]QueryUserInfo!A6637)))</f>
        <v>No Data</v>
      </c>
      <c r="H6638" t="str">
        <f>IF(D6638=TRUE, "No Data", ISNUMBER(FIND("Disc", [3]QueryUserInfo!A6637)))</f>
        <v>No Data</v>
      </c>
      <c r="I6638" t="str" cm="1">
        <f t="array" ref="I6638">IF(D6638 = TRUE, "No Data", _xlfn.IFS(G6638=TRUE, FIND("Active", [3]QueryUserInfo!A6637), H6638=TRUE, FIND("Disc", [3]QueryUserInfo!A6637)))</f>
        <v>No Data</v>
      </c>
    </row>
    <row r="6639" spans="1:9" x14ac:dyDescent="0.3">
      <c r="A6639" t="str">
        <f>IF(D6639=TRUE, "No Data", MID([3]QueryUserInfo!A6638, 2, F6639 -2))</f>
        <v>No Data</v>
      </c>
      <c r="B6639" t="str" cm="1">
        <f t="array" ref="B6639">IF(D6639 = TRUE, "No Data", MID([3]QueryUserInfo!A6638, I6639, _xlfn.IFS(G6639 = TRUE, 6, H6639=TRUE, 4)))</f>
        <v>No Data</v>
      </c>
      <c r="D6639" t="b">
        <f>OR(ISBLANK([3]QueryUserInfo!A6638), [3]QueryUserInfo!A6638 = " USERNAME              SESSIONNAME        ID  STATE   IDLE TIME  LOGON TIME")</f>
        <v>1</v>
      </c>
      <c r="E6639" t="b">
        <f>ISNUMBER(FIND("&gt;", [3]QueryUserInfo!A6638))</f>
        <v>0</v>
      </c>
      <c r="F6639">
        <f>IF(D6639=TRUE, 0, FIND(" ", [3]QueryUserInfo!A6638,2))</f>
        <v>0</v>
      </c>
      <c r="G6639" t="str">
        <f>IF(D6639=TRUE, "No Data", ISNUMBER(FIND("Active", [3]QueryUserInfo!A6638)))</f>
        <v>No Data</v>
      </c>
      <c r="H6639" t="str">
        <f>IF(D6639=TRUE, "No Data", ISNUMBER(FIND("Disc", [3]QueryUserInfo!A6638)))</f>
        <v>No Data</v>
      </c>
      <c r="I6639" t="str" cm="1">
        <f t="array" ref="I6639">IF(D6639 = TRUE, "No Data", _xlfn.IFS(G6639=TRUE, FIND("Active", [3]QueryUserInfo!A6638), H6639=TRUE, FIND("Disc", [3]QueryUserInfo!A6638)))</f>
        <v>No Data</v>
      </c>
    </row>
    <row r="6640" spans="1:9" x14ac:dyDescent="0.3">
      <c r="A6640" t="str">
        <f>IF(D6640=TRUE, "No Data", MID([3]QueryUserInfo!A6639, 2, F6640 -2))</f>
        <v>No Data</v>
      </c>
      <c r="B6640" t="str" cm="1">
        <f t="array" ref="B6640">IF(D6640 = TRUE, "No Data", MID([3]QueryUserInfo!A6639, I6640, _xlfn.IFS(G6640 = TRUE, 6, H6640=TRUE, 4)))</f>
        <v>No Data</v>
      </c>
      <c r="D6640" t="b">
        <f>OR(ISBLANK([3]QueryUserInfo!A6639), [3]QueryUserInfo!A6639 = " USERNAME              SESSIONNAME        ID  STATE   IDLE TIME  LOGON TIME")</f>
        <v>1</v>
      </c>
      <c r="E6640" t="b">
        <f>ISNUMBER(FIND("&gt;", [3]QueryUserInfo!A6639))</f>
        <v>0</v>
      </c>
      <c r="F6640">
        <f>IF(D6640=TRUE, 0, FIND(" ", [3]QueryUserInfo!A6639,2))</f>
        <v>0</v>
      </c>
      <c r="G6640" t="str">
        <f>IF(D6640=TRUE, "No Data", ISNUMBER(FIND("Active", [3]QueryUserInfo!A6639)))</f>
        <v>No Data</v>
      </c>
      <c r="H6640" t="str">
        <f>IF(D6640=TRUE, "No Data", ISNUMBER(FIND("Disc", [3]QueryUserInfo!A6639)))</f>
        <v>No Data</v>
      </c>
      <c r="I6640" t="str" cm="1">
        <f t="array" ref="I6640">IF(D6640 = TRUE, "No Data", _xlfn.IFS(G6640=TRUE, FIND("Active", [3]QueryUserInfo!A6639), H6640=TRUE, FIND("Disc", [3]QueryUserInfo!A6639)))</f>
        <v>No Data</v>
      </c>
    </row>
    <row r="6641" spans="1:9" x14ac:dyDescent="0.3">
      <c r="A6641" t="str">
        <f>IF(D6641=TRUE, "No Data", MID([3]QueryUserInfo!A6640, 2, F6641 -2))</f>
        <v>No Data</v>
      </c>
      <c r="B6641" t="str" cm="1">
        <f t="array" ref="B6641">IF(D6641 = TRUE, "No Data", MID([3]QueryUserInfo!A6640, I6641, _xlfn.IFS(G6641 = TRUE, 6, H6641=TRUE, 4)))</f>
        <v>No Data</v>
      </c>
      <c r="D6641" t="b">
        <f>OR(ISBLANK([3]QueryUserInfo!A6640), [3]QueryUserInfo!A6640 = " USERNAME              SESSIONNAME        ID  STATE   IDLE TIME  LOGON TIME")</f>
        <v>1</v>
      </c>
      <c r="E6641" t="b">
        <f>ISNUMBER(FIND("&gt;", [3]QueryUserInfo!A6640))</f>
        <v>0</v>
      </c>
      <c r="F6641">
        <f>IF(D6641=TRUE, 0, FIND(" ", [3]QueryUserInfo!A6640,2))</f>
        <v>0</v>
      </c>
      <c r="G6641" t="str">
        <f>IF(D6641=TRUE, "No Data", ISNUMBER(FIND("Active", [3]QueryUserInfo!A6640)))</f>
        <v>No Data</v>
      </c>
      <c r="H6641" t="str">
        <f>IF(D6641=TRUE, "No Data", ISNUMBER(FIND("Disc", [3]QueryUserInfo!A6640)))</f>
        <v>No Data</v>
      </c>
      <c r="I6641" t="str" cm="1">
        <f t="array" ref="I6641">IF(D6641 = TRUE, "No Data", _xlfn.IFS(G6641=TRUE, FIND("Active", [3]QueryUserInfo!A6640), H6641=TRUE, FIND("Disc", [3]QueryUserInfo!A6640)))</f>
        <v>No Data</v>
      </c>
    </row>
    <row r="6642" spans="1:9" x14ac:dyDescent="0.3">
      <c r="A6642" t="str">
        <f>IF(D6642=TRUE, "No Data", MID([3]QueryUserInfo!A6641, 2, F6642 -2))</f>
        <v>No Data</v>
      </c>
      <c r="B6642" t="str" cm="1">
        <f t="array" ref="B6642">IF(D6642 = TRUE, "No Data", MID([3]QueryUserInfo!A6641, I6642, _xlfn.IFS(G6642 = TRUE, 6, H6642=TRUE, 4)))</f>
        <v>No Data</v>
      </c>
      <c r="D6642" t="b">
        <f>OR(ISBLANK([3]QueryUserInfo!A6641), [3]QueryUserInfo!A6641 = " USERNAME              SESSIONNAME        ID  STATE   IDLE TIME  LOGON TIME")</f>
        <v>1</v>
      </c>
      <c r="E6642" t="b">
        <f>ISNUMBER(FIND("&gt;", [3]QueryUserInfo!A6641))</f>
        <v>0</v>
      </c>
      <c r="F6642">
        <f>IF(D6642=TRUE, 0, FIND(" ", [3]QueryUserInfo!A6641,2))</f>
        <v>0</v>
      </c>
      <c r="G6642" t="str">
        <f>IF(D6642=TRUE, "No Data", ISNUMBER(FIND("Active", [3]QueryUserInfo!A6641)))</f>
        <v>No Data</v>
      </c>
      <c r="H6642" t="str">
        <f>IF(D6642=TRUE, "No Data", ISNUMBER(FIND("Disc", [3]QueryUserInfo!A6641)))</f>
        <v>No Data</v>
      </c>
      <c r="I6642" t="str" cm="1">
        <f t="array" ref="I6642">IF(D6642 = TRUE, "No Data", _xlfn.IFS(G6642=TRUE, FIND("Active", [3]QueryUserInfo!A6641), H6642=TRUE, FIND("Disc", [3]QueryUserInfo!A6641)))</f>
        <v>No Data</v>
      </c>
    </row>
    <row r="6643" spans="1:9" x14ac:dyDescent="0.3">
      <c r="A6643" t="str">
        <f>IF(D6643=TRUE, "No Data", MID([3]QueryUserInfo!A6642, 2, F6643 -2))</f>
        <v>No Data</v>
      </c>
      <c r="B6643" t="str" cm="1">
        <f t="array" ref="B6643">IF(D6643 = TRUE, "No Data", MID([3]QueryUserInfo!A6642, I6643, _xlfn.IFS(G6643 = TRUE, 6, H6643=TRUE, 4)))</f>
        <v>No Data</v>
      </c>
      <c r="D6643" t="b">
        <f>OR(ISBLANK([3]QueryUserInfo!A6642), [3]QueryUserInfo!A6642 = " USERNAME              SESSIONNAME        ID  STATE   IDLE TIME  LOGON TIME")</f>
        <v>1</v>
      </c>
      <c r="E6643" t="b">
        <f>ISNUMBER(FIND("&gt;", [3]QueryUserInfo!A6642))</f>
        <v>0</v>
      </c>
      <c r="F6643">
        <f>IF(D6643=TRUE, 0, FIND(" ", [3]QueryUserInfo!A6642,2))</f>
        <v>0</v>
      </c>
      <c r="G6643" t="str">
        <f>IF(D6643=TRUE, "No Data", ISNUMBER(FIND("Active", [3]QueryUserInfo!A6642)))</f>
        <v>No Data</v>
      </c>
      <c r="H6643" t="str">
        <f>IF(D6643=TRUE, "No Data", ISNUMBER(FIND("Disc", [3]QueryUserInfo!A6642)))</f>
        <v>No Data</v>
      </c>
      <c r="I6643" t="str" cm="1">
        <f t="array" ref="I6643">IF(D6643 = TRUE, "No Data", _xlfn.IFS(G6643=TRUE, FIND("Active", [3]QueryUserInfo!A6642), H6643=TRUE, FIND("Disc", [3]QueryUserInfo!A6642)))</f>
        <v>No Data</v>
      </c>
    </row>
    <row r="6644" spans="1:9" x14ac:dyDescent="0.3">
      <c r="A6644" t="str">
        <f>IF(D6644=TRUE, "No Data", MID([3]QueryUserInfo!A6643, 2, F6644 -2))</f>
        <v>No Data</v>
      </c>
      <c r="B6644" t="str" cm="1">
        <f t="array" ref="B6644">IF(D6644 = TRUE, "No Data", MID([3]QueryUserInfo!A6643, I6644, _xlfn.IFS(G6644 = TRUE, 6, H6644=TRUE, 4)))</f>
        <v>No Data</v>
      </c>
      <c r="D6644" t="b">
        <f>OR(ISBLANK([3]QueryUserInfo!A6643), [3]QueryUserInfo!A6643 = " USERNAME              SESSIONNAME        ID  STATE   IDLE TIME  LOGON TIME")</f>
        <v>1</v>
      </c>
      <c r="E6644" t="b">
        <f>ISNUMBER(FIND("&gt;", [3]QueryUserInfo!A6643))</f>
        <v>0</v>
      </c>
      <c r="F6644">
        <f>IF(D6644=TRUE, 0, FIND(" ", [3]QueryUserInfo!A6643,2))</f>
        <v>0</v>
      </c>
      <c r="G6644" t="str">
        <f>IF(D6644=TRUE, "No Data", ISNUMBER(FIND("Active", [3]QueryUserInfo!A6643)))</f>
        <v>No Data</v>
      </c>
      <c r="H6644" t="str">
        <f>IF(D6644=TRUE, "No Data", ISNUMBER(FIND("Disc", [3]QueryUserInfo!A6643)))</f>
        <v>No Data</v>
      </c>
      <c r="I6644" t="str" cm="1">
        <f t="array" ref="I6644">IF(D6644 = TRUE, "No Data", _xlfn.IFS(G6644=TRUE, FIND("Active", [3]QueryUserInfo!A6643), H6644=TRUE, FIND("Disc", [3]QueryUserInfo!A6643)))</f>
        <v>No Data</v>
      </c>
    </row>
    <row r="6645" spans="1:9" x14ac:dyDescent="0.3">
      <c r="A6645" t="str">
        <f>IF(D6645=TRUE, "No Data", MID([3]QueryUserInfo!A6644, 2, F6645 -2))</f>
        <v>No Data</v>
      </c>
      <c r="B6645" t="str" cm="1">
        <f t="array" ref="B6645">IF(D6645 = TRUE, "No Data", MID([3]QueryUserInfo!A6644, I6645, _xlfn.IFS(G6645 = TRUE, 6, H6645=TRUE, 4)))</f>
        <v>No Data</v>
      </c>
      <c r="D6645" t="b">
        <f>OR(ISBLANK([3]QueryUserInfo!A6644), [3]QueryUserInfo!A6644 = " USERNAME              SESSIONNAME        ID  STATE   IDLE TIME  LOGON TIME")</f>
        <v>1</v>
      </c>
      <c r="E6645" t="b">
        <f>ISNUMBER(FIND("&gt;", [3]QueryUserInfo!A6644))</f>
        <v>0</v>
      </c>
      <c r="F6645">
        <f>IF(D6645=TRUE, 0, FIND(" ", [3]QueryUserInfo!A6644,2))</f>
        <v>0</v>
      </c>
      <c r="G6645" t="str">
        <f>IF(D6645=TRUE, "No Data", ISNUMBER(FIND("Active", [3]QueryUserInfo!A6644)))</f>
        <v>No Data</v>
      </c>
      <c r="H6645" t="str">
        <f>IF(D6645=TRUE, "No Data", ISNUMBER(FIND("Disc", [3]QueryUserInfo!A6644)))</f>
        <v>No Data</v>
      </c>
      <c r="I6645" t="str" cm="1">
        <f t="array" ref="I6645">IF(D6645 = TRUE, "No Data", _xlfn.IFS(G6645=TRUE, FIND("Active", [3]QueryUserInfo!A6644), H6645=TRUE, FIND("Disc", [3]QueryUserInfo!A6644)))</f>
        <v>No Data</v>
      </c>
    </row>
    <row r="6646" spans="1:9" x14ac:dyDescent="0.3">
      <c r="A6646" t="str">
        <f>IF(D6646=TRUE, "No Data", MID([3]QueryUserInfo!A6645, 2, F6646 -2))</f>
        <v>No Data</v>
      </c>
      <c r="B6646" t="str" cm="1">
        <f t="array" ref="B6646">IF(D6646 = TRUE, "No Data", MID([3]QueryUserInfo!A6645, I6646, _xlfn.IFS(G6646 = TRUE, 6, H6646=TRUE, 4)))</f>
        <v>No Data</v>
      </c>
      <c r="D6646" t="b">
        <f>OR(ISBLANK([3]QueryUserInfo!A6645), [3]QueryUserInfo!A6645 = " USERNAME              SESSIONNAME        ID  STATE   IDLE TIME  LOGON TIME")</f>
        <v>1</v>
      </c>
      <c r="E6646" t="b">
        <f>ISNUMBER(FIND("&gt;", [3]QueryUserInfo!A6645))</f>
        <v>0</v>
      </c>
      <c r="F6646">
        <f>IF(D6646=TRUE, 0, FIND(" ", [3]QueryUserInfo!A6645,2))</f>
        <v>0</v>
      </c>
      <c r="G6646" t="str">
        <f>IF(D6646=TRUE, "No Data", ISNUMBER(FIND("Active", [3]QueryUserInfo!A6645)))</f>
        <v>No Data</v>
      </c>
      <c r="H6646" t="str">
        <f>IF(D6646=TRUE, "No Data", ISNUMBER(FIND("Disc", [3]QueryUserInfo!A6645)))</f>
        <v>No Data</v>
      </c>
      <c r="I6646" t="str" cm="1">
        <f t="array" ref="I6646">IF(D6646 = TRUE, "No Data", _xlfn.IFS(G6646=TRUE, FIND("Active", [3]QueryUserInfo!A6645), H6646=TRUE, FIND("Disc", [3]QueryUserInfo!A6645)))</f>
        <v>No Data</v>
      </c>
    </row>
    <row r="6647" spans="1:9" x14ac:dyDescent="0.3">
      <c r="A6647" t="str">
        <f>IF(D6647=TRUE, "No Data", MID([3]QueryUserInfo!A6646, 2, F6647 -2))</f>
        <v>No Data</v>
      </c>
      <c r="B6647" t="str" cm="1">
        <f t="array" ref="B6647">IF(D6647 = TRUE, "No Data", MID([3]QueryUserInfo!A6646, I6647, _xlfn.IFS(G6647 = TRUE, 6, H6647=TRUE, 4)))</f>
        <v>No Data</v>
      </c>
      <c r="D6647" t="b">
        <f>OR(ISBLANK([3]QueryUserInfo!A6646), [3]QueryUserInfo!A6646 = " USERNAME              SESSIONNAME        ID  STATE   IDLE TIME  LOGON TIME")</f>
        <v>1</v>
      </c>
      <c r="E6647" t="b">
        <f>ISNUMBER(FIND("&gt;", [3]QueryUserInfo!A6646))</f>
        <v>0</v>
      </c>
      <c r="F6647">
        <f>IF(D6647=TRUE, 0, FIND(" ", [3]QueryUserInfo!A6646,2))</f>
        <v>0</v>
      </c>
      <c r="G6647" t="str">
        <f>IF(D6647=TRUE, "No Data", ISNUMBER(FIND("Active", [3]QueryUserInfo!A6646)))</f>
        <v>No Data</v>
      </c>
      <c r="H6647" t="str">
        <f>IF(D6647=TRUE, "No Data", ISNUMBER(FIND("Disc", [3]QueryUserInfo!A6646)))</f>
        <v>No Data</v>
      </c>
      <c r="I6647" t="str" cm="1">
        <f t="array" ref="I6647">IF(D6647 = TRUE, "No Data", _xlfn.IFS(G6647=TRUE, FIND("Active", [3]QueryUserInfo!A6646), H6647=TRUE, FIND("Disc", [3]QueryUserInfo!A6646)))</f>
        <v>No Data</v>
      </c>
    </row>
    <row r="6648" spans="1:9" x14ac:dyDescent="0.3">
      <c r="A6648" t="str">
        <f>IF(D6648=TRUE, "No Data", MID([3]QueryUserInfo!A6647, 2, F6648 -2))</f>
        <v>No Data</v>
      </c>
      <c r="B6648" t="str" cm="1">
        <f t="array" ref="B6648">IF(D6648 = TRUE, "No Data", MID([3]QueryUserInfo!A6647, I6648, _xlfn.IFS(G6648 = TRUE, 6, H6648=TRUE, 4)))</f>
        <v>No Data</v>
      </c>
      <c r="D6648" t="b">
        <f>OR(ISBLANK([3]QueryUserInfo!A6647), [3]QueryUserInfo!A6647 = " USERNAME              SESSIONNAME        ID  STATE   IDLE TIME  LOGON TIME")</f>
        <v>1</v>
      </c>
      <c r="E6648" t="b">
        <f>ISNUMBER(FIND("&gt;", [3]QueryUserInfo!A6647))</f>
        <v>0</v>
      </c>
      <c r="F6648">
        <f>IF(D6648=TRUE, 0, FIND(" ", [3]QueryUserInfo!A6647,2))</f>
        <v>0</v>
      </c>
      <c r="G6648" t="str">
        <f>IF(D6648=TRUE, "No Data", ISNUMBER(FIND("Active", [3]QueryUserInfo!A6647)))</f>
        <v>No Data</v>
      </c>
      <c r="H6648" t="str">
        <f>IF(D6648=TRUE, "No Data", ISNUMBER(FIND("Disc", [3]QueryUserInfo!A6647)))</f>
        <v>No Data</v>
      </c>
      <c r="I6648" t="str" cm="1">
        <f t="array" ref="I6648">IF(D6648 = TRUE, "No Data", _xlfn.IFS(G6648=TRUE, FIND("Active", [3]QueryUserInfo!A6647), H6648=TRUE, FIND("Disc", [3]QueryUserInfo!A6647)))</f>
        <v>No Data</v>
      </c>
    </row>
    <row r="6649" spans="1:9" x14ac:dyDescent="0.3">
      <c r="A6649" t="str">
        <f>IF(D6649=TRUE, "No Data", MID([3]QueryUserInfo!A6648, 2, F6649 -2))</f>
        <v>No Data</v>
      </c>
      <c r="B6649" t="str" cm="1">
        <f t="array" ref="B6649">IF(D6649 = TRUE, "No Data", MID([3]QueryUserInfo!A6648, I6649, _xlfn.IFS(G6649 = TRUE, 6, H6649=TRUE, 4)))</f>
        <v>No Data</v>
      </c>
      <c r="D6649" t="b">
        <f>OR(ISBLANK([3]QueryUserInfo!A6648), [3]QueryUserInfo!A6648 = " USERNAME              SESSIONNAME        ID  STATE   IDLE TIME  LOGON TIME")</f>
        <v>1</v>
      </c>
      <c r="E6649" t="b">
        <f>ISNUMBER(FIND("&gt;", [3]QueryUserInfo!A6648))</f>
        <v>0</v>
      </c>
      <c r="F6649">
        <f>IF(D6649=TRUE, 0, FIND(" ", [3]QueryUserInfo!A6648,2))</f>
        <v>0</v>
      </c>
      <c r="G6649" t="str">
        <f>IF(D6649=TRUE, "No Data", ISNUMBER(FIND("Active", [3]QueryUserInfo!A6648)))</f>
        <v>No Data</v>
      </c>
      <c r="H6649" t="str">
        <f>IF(D6649=TRUE, "No Data", ISNUMBER(FIND("Disc", [3]QueryUserInfo!A6648)))</f>
        <v>No Data</v>
      </c>
      <c r="I6649" t="str" cm="1">
        <f t="array" ref="I6649">IF(D6649 = TRUE, "No Data", _xlfn.IFS(G6649=TRUE, FIND("Active", [3]QueryUserInfo!A6648), H6649=TRUE, FIND("Disc", [3]QueryUserInfo!A6648)))</f>
        <v>No Data</v>
      </c>
    </row>
    <row r="6650" spans="1:9" x14ac:dyDescent="0.3">
      <c r="A6650" t="str">
        <f>IF(D6650=TRUE, "No Data", MID([3]QueryUserInfo!A6649, 2, F6650 -2))</f>
        <v>No Data</v>
      </c>
      <c r="B6650" t="str" cm="1">
        <f t="array" ref="B6650">IF(D6650 = TRUE, "No Data", MID([3]QueryUserInfo!A6649, I6650, _xlfn.IFS(G6650 = TRUE, 6, H6650=TRUE, 4)))</f>
        <v>No Data</v>
      </c>
      <c r="D6650" t="b">
        <f>OR(ISBLANK([3]QueryUserInfo!A6649), [3]QueryUserInfo!A6649 = " USERNAME              SESSIONNAME        ID  STATE   IDLE TIME  LOGON TIME")</f>
        <v>1</v>
      </c>
      <c r="E6650" t="b">
        <f>ISNUMBER(FIND("&gt;", [3]QueryUserInfo!A6649))</f>
        <v>0</v>
      </c>
      <c r="F6650">
        <f>IF(D6650=TRUE, 0, FIND(" ", [3]QueryUserInfo!A6649,2))</f>
        <v>0</v>
      </c>
      <c r="G6650" t="str">
        <f>IF(D6650=TRUE, "No Data", ISNUMBER(FIND("Active", [3]QueryUserInfo!A6649)))</f>
        <v>No Data</v>
      </c>
      <c r="H6650" t="str">
        <f>IF(D6650=TRUE, "No Data", ISNUMBER(FIND("Disc", [3]QueryUserInfo!A6649)))</f>
        <v>No Data</v>
      </c>
      <c r="I6650" t="str" cm="1">
        <f t="array" ref="I6650">IF(D6650 = TRUE, "No Data", _xlfn.IFS(G6650=TRUE, FIND("Active", [3]QueryUserInfo!A6649), H6650=TRUE, FIND("Disc", [3]QueryUserInfo!A6649)))</f>
        <v>No Data</v>
      </c>
    </row>
    <row r="6651" spans="1:9" x14ac:dyDescent="0.3">
      <c r="A6651" t="str">
        <f>IF(D6651=TRUE, "No Data", MID([3]QueryUserInfo!A6650, 2, F6651 -2))</f>
        <v>No Data</v>
      </c>
      <c r="B6651" t="str" cm="1">
        <f t="array" ref="B6651">IF(D6651 = TRUE, "No Data", MID([3]QueryUserInfo!A6650, I6651, _xlfn.IFS(G6651 = TRUE, 6, H6651=TRUE, 4)))</f>
        <v>No Data</v>
      </c>
      <c r="D6651" t="b">
        <f>OR(ISBLANK([3]QueryUserInfo!A6650), [3]QueryUserInfo!A6650 = " USERNAME              SESSIONNAME        ID  STATE   IDLE TIME  LOGON TIME")</f>
        <v>1</v>
      </c>
      <c r="E6651" t="b">
        <f>ISNUMBER(FIND("&gt;", [3]QueryUserInfo!A6650))</f>
        <v>0</v>
      </c>
      <c r="F6651">
        <f>IF(D6651=TRUE, 0, FIND(" ", [3]QueryUserInfo!A6650,2))</f>
        <v>0</v>
      </c>
      <c r="G6651" t="str">
        <f>IF(D6651=TRUE, "No Data", ISNUMBER(FIND("Active", [3]QueryUserInfo!A6650)))</f>
        <v>No Data</v>
      </c>
      <c r="H6651" t="str">
        <f>IF(D6651=TRUE, "No Data", ISNUMBER(FIND("Disc", [3]QueryUserInfo!A6650)))</f>
        <v>No Data</v>
      </c>
      <c r="I6651" t="str" cm="1">
        <f t="array" ref="I6651">IF(D6651 = TRUE, "No Data", _xlfn.IFS(G6651=TRUE, FIND("Active", [3]QueryUserInfo!A6650), H6651=TRUE, FIND("Disc", [3]QueryUserInfo!A6650)))</f>
        <v>No Data</v>
      </c>
    </row>
    <row r="6652" spans="1:9" x14ac:dyDescent="0.3">
      <c r="A6652" t="str">
        <f>IF(D6652=TRUE, "No Data", MID([3]QueryUserInfo!A6651, 2, F6652 -2))</f>
        <v>No Data</v>
      </c>
      <c r="B6652" t="str" cm="1">
        <f t="array" ref="B6652">IF(D6652 = TRUE, "No Data", MID([3]QueryUserInfo!A6651, I6652, _xlfn.IFS(G6652 = TRUE, 6, H6652=TRUE, 4)))</f>
        <v>No Data</v>
      </c>
      <c r="D6652" t="b">
        <f>OR(ISBLANK([3]QueryUserInfo!A6651), [3]QueryUserInfo!A6651 = " USERNAME              SESSIONNAME        ID  STATE   IDLE TIME  LOGON TIME")</f>
        <v>1</v>
      </c>
      <c r="E6652" t="b">
        <f>ISNUMBER(FIND("&gt;", [3]QueryUserInfo!A6651))</f>
        <v>0</v>
      </c>
      <c r="F6652">
        <f>IF(D6652=TRUE, 0, FIND(" ", [3]QueryUserInfo!A6651,2))</f>
        <v>0</v>
      </c>
      <c r="G6652" t="str">
        <f>IF(D6652=TRUE, "No Data", ISNUMBER(FIND("Active", [3]QueryUserInfo!A6651)))</f>
        <v>No Data</v>
      </c>
      <c r="H6652" t="str">
        <f>IF(D6652=TRUE, "No Data", ISNUMBER(FIND("Disc", [3]QueryUserInfo!A6651)))</f>
        <v>No Data</v>
      </c>
      <c r="I6652" t="str" cm="1">
        <f t="array" ref="I6652">IF(D6652 = TRUE, "No Data", _xlfn.IFS(G6652=TRUE, FIND("Active", [3]QueryUserInfo!A6651), H6652=TRUE, FIND("Disc", [3]QueryUserInfo!A6651)))</f>
        <v>No Data</v>
      </c>
    </row>
    <row r="6653" spans="1:9" x14ac:dyDescent="0.3">
      <c r="A6653" t="str">
        <f>IF(D6653=TRUE, "No Data", MID([3]QueryUserInfo!A6652, 2, F6653 -2))</f>
        <v>No Data</v>
      </c>
      <c r="B6653" t="str" cm="1">
        <f t="array" ref="B6653">IF(D6653 = TRUE, "No Data", MID([3]QueryUserInfo!A6652, I6653, _xlfn.IFS(G6653 = TRUE, 6, H6653=TRUE, 4)))</f>
        <v>No Data</v>
      </c>
      <c r="D6653" t="b">
        <f>OR(ISBLANK([3]QueryUserInfo!A6652), [3]QueryUserInfo!A6652 = " USERNAME              SESSIONNAME        ID  STATE   IDLE TIME  LOGON TIME")</f>
        <v>1</v>
      </c>
      <c r="E6653" t="b">
        <f>ISNUMBER(FIND("&gt;", [3]QueryUserInfo!A6652))</f>
        <v>0</v>
      </c>
      <c r="F6653">
        <f>IF(D6653=TRUE, 0, FIND(" ", [3]QueryUserInfo!A6652,2))</f>
        <v>0</v>
      </c>
      <c r="G6653" t="str">
        <f>IF(D6653=TRUE, "No Data", ISNUMBER(FIND("Active", [3]QueryUserInfo!A6652)))</f>
        <v>No Data</v>
      </c>
      <c r="H6653" t="str">
        <f>IF(D6653=TRUE, "No Data", ISNUMBER(FIND("Disc", [3]QueryUserInfo!A6652)))</f>
        <v>No Data</v>
      </c>
      <c r="I6653" t="str" cm="1">
        <f t="array" ref="I6653">IF(D6653 = TRUE, "No Data", _xlfn.IFS(G6653=TRUE, FIND("Active", [3]QueryUserInfo!A6652), H6653=TRUE, FIND("Disc", [3]QueryUserInfo!A6652)))</f>
        <v>No Data</v>
      </c>
    </row>
    <row r="6654" spans="1:9" x14ac:dyDescent="0.3">
      <c r="A6654" t="str">
        <f>IF(D6654=TRUE, "No Data", MID([3]QueryUserInfo!A6653, 2, F6654 -2))</f>
        <v>No Data</v>
      </c>
      <c r="B6654" t="str" cm="1">
        <f t="array" ref="B6654">IF(D6654 = TRUE, "No Data", MID([3]QueryUserInfo!A6653, I6654, _xlfn.IFS(G6654 = TRUE, 6, H6654=TRUE, 4)))</f>
        <v>No Data</v>
      </c>
      <c r="D6654" t="b">
        <f>OR(ISBLANK([3]QueryUserInfo!A6653), [3]QueryUserInfo!A6653 = " USERNAME              SESSIONNAME        ID  STATE   IDLE TIME  LOGON TIME")</f>
        <v>1</v>
      </c>
      <c r="E6654" t="b">
        <f>ISNUMBER(FIND("&gt;", [3]QueryUserInfo!A6653))</f>
        <v>0</v>
      </c>
      <c r="F6654">
        <f>IF(D6654=TRUE, 0, FIND(" ", [3]QueryUserInfo!A6653,2))</f>
        <v>0</v>
      </c>
      <c r="G6654" t="str">
        <f>IF(D6654=TRUE, "No Data", ISNUMBER(FIND("Active", [3]QueryUserInfo!A6653)))</f>
        <v>No Data</v>
      </c>
      <c r="H6654" t="str">
        <f>IF(D6654=TRUE, "No Data", ISNUMBER(FIND("Disc", [3]QueryUserInfo!A6653)))</f>
        <v>No Data</v>
      </c>
      <c r="I6654" t="str" cm="1">
        <f t="array" ref="I6654">IF(D6654 = TRUE, "No Data", _xlfn.IFS(G6654=TRUE, FIND("Active", [3]QueryUserInfo!A6653), H6654=TRUE, FIND("Disc", [3]QueryUserInfo!A6653)))</f>
        <v>No Data</v>
      </c>
    </row>
    <row r="6655" spans="1:9" x14ac:dyDescent="0.3">
      <c r="A6655" t="str">
        <f>IF(D6655=TRUE, "No Data", MID([3]QueryUserInfo!A6654, 2, F6655 -2))</f>
        <v>No Data</v>
      </c>
      <c r="B6655" t="str" cm="1">
        <f t="array" ref="B6655">IF(D6655 = TRUE, "No Data", MID([3]QueryUserInfo!A6654, I6655, _xlfn.IFS(G6655 = TRUE, 6, H6655=TRUE, 4)))</f>
        <v>No Data</v>
      </c>
      <c r="D6655" t="b">
        <f>OR(ISBLANK([3]QueryUserInfo!A6654), [3]QueryUserInfo!A6654 = " USERNAME              SESSIONNAME        ID  STATE   IDLE TIME  LOGON TIME")</f>
        <v>1</v>
      </c>
      <c r="E6655" t="b">
        <f>ISNUMBER(FIND("&gt;", [3]QueryUserInfo!A6654))</f>
        <v>0</v>
      </c>
      <c r="F6655">
        <f>IF(D6655=TRUE, 0, FIND(" ", [3]QueryUserInfo!A6654,2))</f>
        <v>0</v>
      </c>
      <c r="G6655" t="str">
        <f>IF(D6655=TRUE, "No Data", ISNUMBER(FIND("Active", [3]QueryUserInfo!A6654)))</f>
        <v>No Data</v>
      </c>
      <c r="H6655" t="str">
        <f>IF(D6655=TRUE, "No Data", ISNUMBER(FIND("Disc", [3]QueryUserInfo!A6654)))</f>
        <v>No Data</v>
      </c>
      <c r="I6655" t="str" cm="1">
        <f t="array" ref="I6655">IF(D6655 = TRUE, "No Data", _xlfn.IFS(G6655=TRUE, FIND("Active", [3]QueryUserInfo!A6654), H6655=TRUE, FIND("Disc", [3]QueryUserInfo!A6654)))</f>
        <v>No Data</v>
      </c>
    </row>
    <row r="6656" spans="1:9" x14ac:dyDescent="0.3">
      <c r="A6656" t="str">
        <f>IF(D6656=TRUE, "No Data", MID([3]QueryUserInfo!A6655, 2, F6656 -2))</f>
        <v>No Data</v>
      </c>
      <c r="B6656" t="str" cm="1">
        <f t="array" ref="B6656">IF(D6656 = TRUE, "No Data", MID([3]QueryUserInfo!A6655, I6656, _xlfn.IFS(G6656 = TRUE, 6, H6656=TRUE, 4)))</f>
        <v>No Data</v>
      </c>
      <c r="D6656" t="b">
        <f>OR(ISBLANK([3]QueryUserInfo!A6655), [3]QueryUserInfo!A6655 = " USERNAME              SESSIONNAME        ID  STATE   IDLE TIME  LOGON TIME")</f>
        <v>1</v>
      </c>
      <c r="E6656" t="b">
        <f>ISNUMBER(FIND("&gt;", [3]QueryUserInfo!A6655))</f>
        <v>0</v>
      </c>
      <c r="F6656">
        <f>IF(D6656=TRUE, 0, FIND(" ", [3]QueryUserInfo!A6655,2))</f>
        <v>0</v>
      </c>
      <c r="G6656" t="str">
        <f>IF(D6656=TRUE, "No Data", ISNUMBER(FIND("Active", [3]QueryUserInfo!A6655)))</f>
        <v>No Data</v>
      </c>
      <c r="H6656" t="str">
        <f>IF(D6656=TRUE, "No Data", ISNUMBER(FIND("Disc", [3]QueryUserInfo!A6655)))</f>
        <v>No Data</v>
      </c>
      <c r="I6656" t="str" cm="1">
        <f t="array" ref="I6656">IF(D6656 = TRUE, "No Data", _xlfn.IFS(G6656=TRUE, FIND("Active", [3]QueryUserInfo!A6655), H6656=TRUE, FIND("Disc", [3]QueryUserInfo!A6655)))</f>
        <v>No Data</v>
      </c>
    </row>
    <row r="6657" spans="1:9" x14ac:dyDescent="0.3">
      <c r="A6657" t="str">
        <f>IF(D6657=TRUE, "No Data", MID([3]QueryUserInfo!A6656, 2, F6657 -2))</f>
        <v>No Data</v>
      </c>
      <c r="B6657" t="str" cm="1">
        <f t="array" ref="B6657">IF(D6657 = TRUE, "No Data", MID([3]QueryUserInfo!A6656, I6657, _xlfn.IFS(G6657 = TRUE, 6, H6657=TRUE, 4)))</f>
        <v>No Data</v>
      </c>
      <c r="D6657" t="b">
        <f>OR(ISBLANK([3]QueryUserInfo!A6656), [3]QueryUserInfo!A6656 = " USERNAME              SESSIONNAME        ID  STATE   IDLE TIME  LOGON TIME")</f>
        <v>1</v>
      </c>
      <c r="E6657" t="b">
        <f>ISNUMBER(FIND("&gt;", [3]QueryUserInfo!A6656))</f>
        <v>0</v>
      </c>
      <c r="F6657">
        <f>IF(D6657=TRUE, 0, FIND(" ", [3]QueryUserInfo!A6656,2))</f>
        <v>0</v>
      </c>
      <c r="G6657" t="str">
        <f>IF(D6657=TRUE, "No Data", ISNUMBER(FIND("Active", [3]QueryUserInfo!A6656)))</f>
        <v>No Data</v>
      </c>
      <c r="H6657" t="str">
        <f>IF(D6657=TRUE, "No Data", ISNUMBER(FIND("Disc", [3]QueryUserInfo!A6656)))</f>
        <v>No Data</v>
      </c>
      <c r="I6657" t="str" cm="1">
        <f t="array" ref="I6657">IF(D6657 = TRUE, "No Data", _xlfn.IFS(G6657=TRUE, FIND("Active", [3]QueryUserInfo!A6656), H6657=TRUE, FIND("Disc", [3]QueryUserInfo!A6656)))</f>
        <v>No Data</v>
      </c>
    </row>
    <row r="6658" spans="1:9" x14ac:dyDescent="0.3">
      <c r="A6658" t="str">
        <f>IF(D6658=TRUE, "No Data", MID([3]QueryUserInfo!A6657, 2, F6658 -2))</f>
        <v>No Data</v>
      </c>
      <c r="B6658" t="str" cm="1">
        <f t="array" ref="B6658">IF(D6658 = TRUE, "No Data", MID([3]QueryUserInfo!A6657, I6658, _xlfn.IFS(G6658 = TRUE, 6, H6658=TRUE, 4)))</f>
        <v>No Data</v>
      </c>
      <c r="D6658" t="b">
        <f>OR(ISBLANK([3]QueryUserInfo!A6657), [3]QueryUserInfo!A6657 = " USERNAME              SESSIONNAME        ID  STATE   IDLE TIME  LOGON TIME")</f>
        <v>1</v>
      </c>
      <c r="E6658" t="b">
        <f>ISNUMBER(FIND("&gt;", [3]QueryUserInfo!A6657))</f>
        <v>0</v>
      </c>
      <c r="F6658">
        <f>IF(D6658=TRUE, 0, FIND(" ", [3]QueryUserInfo!A6657,2))</f>
        <v>0</v>
      </c>
      <c r="G6658" t="str">
        <f>IF(D6658=TRUE, "No Data", ISNUMBER(FIND("Active", [3]QueryUserInfo!A6657)))</f>
        <v>No Data</v>
      </c>
      <c r="H6658" t="str">
        <f>IF(D6658=TRUE, "No Data", ISNUMBER(FIND("Disc", [3]QueryUserInfo!A6657)))</f>
        <v>No Data</v>
      </c>
      <c r="I6658" t="str" cm="1">
        <f t="array" ref="I6658">IF(D6658 = TRUE, "No Data", _xlfn.IFS(G6658=TRUE, FIND("Active", [3]QueryUserInfo!A6657), H6658=TRUE, FIND("Disc", [3]QueryUserInfo!A6657)))</f>
        <v>No Data</v>
      </c>
    </row>
    <row r="6659" spans="1:9" x14ac:dyDescent="0.3">
      <c r="A6659" t="str">
        <f>IF(D6659=TRUE, "No Data", MID([3]QueryUserInfo!A6658, 2, F6659 -2))</f>
        <v>No Data</v>
      </c>
      <c r="B6659" t="str" cm="1">
        <f t="array" ref="B6659">IF(D6659 = TRUE, "No Data", MID([3]QueryUserInfo!A6658, I6659, _xlfn.IFS(G6659 = TRUE, 6, H6659=TRUE, 4)))</f>
        <v>No Data</v>
      </c>
      <c r="D6659" t="b">
        <f>OR(ISBLANK([3]QueryUserInfo!A6658), [3]QueryUserInfo!A6658 = " USERNAME              SESSIONNAME        ID  STATE   IDLE TIME  LOGON TIME")</f>
        <v>1</v>
      </c>
      <c r="E6659" t="b">
        <f>ISNUMBER(FIND("&gt;", [3]QueryUserInfo!A6658))</f>
        <v>0</v>
      </c>
      <c r="F6659">
        <f>IF(D6659=TRUE, 0, FIND(" ", [3]QueryUserInfo!A6658,2))</f>
        <v>0</v>
      </c>
      <c r="G6659" t="str">
        <f>IF(D6659=TRUE, "No Data", ISNUMBER(FIND("Active", [3]QueryUserInfo!A6658)))</f>
        <v>No Data</v>
      </c>
      <c r="H6659" t="str">
        <f>IF(D6659=TRUE, "No Data", ISNUMBER(FIND("Disc", [3]QueryUserInfo!A6658)))</f>
        <v>No Data</v>
      </c>
      <c r="I6659" t="str" cm="1">
        <f t="array" ref="I6659">IF(D6659 = TRUE, "No Data", _xlfn.IFS(G6659=TRUE, FIND("Active", [3]QueryUserInfo!A6658), H6659=TRUE, FIND("Disc", [3]QueryUserInfo!A6658)))</f>
        <v>No Data</v>
      </c>
    </row>
    <row r="6660" spans="1:9" x14ac:dyDescent="0.3">
      <c r="A6660" t="str">
        <f>IF(D6660=TRUE, "No Data", MID([3]QueryUserInfo!A6659, 2, F6660 -2))</f>
        <v>No Data</v>
      </c>
      <c r="B6660" t="str" cm="1">
        <f t="array" ref="B6660">IF(D6660 = TRUE, "No Data", MID([3]QueryUserInfo!A6659, I6660, _xlfn.IFS(G6660 = TRUE, 6, H6660=TRUE, 4)))</f>
        <v>No Data</v>
      </c>
      <c r="D6660" t="b">
        <f>OR(ISBLANK([3]QueryUserInfo!A6659), [3]QueryUserInfo!A6659 = " USERNAME              SESSIONNAME        ID  STATE   IDLE TIME  LOGON TIME")</f>
        <v>1</v>
      </c>
      <c r="E6660" t="b">
        <f>ISNUMBER(FIND("&gt;", [3]QueryUserInfo!A6659))</f>
        <v>0</v>
      </c>
      <c r="F6660">
        <f>IF(D6660=TRUE, 0, FIND(" ", [3]QueryUserInfo!A6659,2))</f>
        <v>0</v>
      </c>
      <c r="G6660" t="str">
        <f>IF(D6660=TRUE, "No Data", ISNUMBER(FIND("Active", [3]QueryUserInfo!A6659)))</f>
        <v>No Data</v>
      </c>
      <c r="H6660" t="str">
        <f>IF(D6660=TRUE, "No Data", ISNUMBER(FIND("Disc", [3]QueryUserInfo!A6659)))</f>
        <v>No Data</v>
      </c>
      <c r="I6660" t="str" cm="1">
        <f t="array" ref="I6660">IF(D6660 = TRUE, "No Data", _xlfn.IFS(G6660=TRUE, FIND("Active", [3]QueryUserInfo!A6659), H6660=TRUE, FIND("Disc", [3]QueryUserInfo!A6659)))</f>
        <v>No Data</v>
      </c>
    </row>
    <row r="6661" spans="1:9" x14ac:dyDescent="0.3">
      <c r="A6661" t="str">
        <f>IF(D6661=TRUE, "No Data", MID([3]QueryUserInfo!A6660, 2, F6661 -2))</f>
        <v>No Data</v>
      </c>
      <c r="B6661" t="str" cm="1">
        <f t="array" ref="B6661">IF(D6661 = TRUE, "No Data", MID([3]QueryUserInfo!A6660, I6661, _xlfn.IFS(G6661 = TRUE, 6, H6661=TRUE, 4)))</f>
        <v>No Data</v>
      </c>
      <c r="D6661" t="b">
        <f>OR(ISBLANK([3]QueryUserInfo!A6660), [3]QueryUserInfo!A6660 = " USERNAME              SESSIONNAME        ID  STATE   IDLE TIME  LOGON TIME")</f>
        <v>1</v>
      </c>
      <c r="E6661" t="b">
        <f>ISNUMBER(FIND("&gt;", [3]QueryUserInfo!A6660))</f>
        <v>0</v>
      </c>
      <c r="F6661">
        <f>IF(D6661=TRUE, 0, FIND(" ", [3]QueryUserInfo!A6660,2))</f>
        <v>0</v>
      </c>
      <c r="G6661" t="str">
        <f>IF(D6661=TRUE, "No Data", ISNUMBER(FIND("Active", [3]QueryUserInfo!A6660)))</f>
        <v>No Data</v>
      </c>
      <c r="H6661" t="str">
        <f>IF(D6661=TRUE, "No Data", ISNUMBER(FIND("Disc", [3]QueryUserInfo!A6660)))</f>
        <v>No Data</v>
      </c>
      <c r="I6661" t="str" cm="1">
        <f t="array" ref="I6661">IF(D6661 = TRUE, "No Data", _xlfn.IFS(G6661=TRUE, FIND("Active", [3]QueryUserInfo!A6660), H6661=TRUE, FIND("Disc", [3]QueryUserInfo!A6660)))</f>
        <v>No Data</v>
      </c>
    </row>
    <row r="6662" spans="1:9" x14ac:dyDescent="0.3">
      <c r="A6662" t="str">
        <f>IF(D6662=TRUE, "No Data", MID([3]QueryUserInfo!A6661, 2, F6662 -2))</f>
        <v>No Data</v>
      </c>
      <c r="B6662" t="str" cm="1">
        <f t="array" ref="B6662">IF(D6662 = TRUE, "No Data", MID([3]QueryUserInfo!A6661, I6662, _xlfn.IFS(G6662 = TRUE, 6, H6662=TRUE, 4)))</f>
        <v>No Data</v>
      </c>
      <c r="D6662" t="b">
        <f>OR(ISBLANK([3]QueryUserInfo!A6661), [3]QueryUserInfo!A6661 = " USERNAME              SESSIONNAME        ID  STATE   IDLE TIME  LOGON TIME")</f>
        <v>1</v>
      </c>
      <c r="E6662" t="b">
        <f>ISNUMBER(FIND("&gt;", [3]QueryUserInfo!A6661))</f>
        <v>0</v>
      </c>
      <c r="F6662">
        <f>IF(D6662=TRUE, 0, FIND(" ", [3]QueryUserInfo!A6661,2))</f>
        <v>0</v>
      </c>
      <c r="G6662" t="str">
        <f>IF(D6662=TRUE, "No Data", ISNUMBER(FIND("Active", [3]QueryUserInfo!A6661)))</f>
        <v>No Data</v>
      </c>
      <c r="H6662" t="str">
        <f>IF(D6662=TRUE, "No Data", ISNUMBER(FIND("Disc", [3]QueryUserInfo!A6661)))</f>
        <v>No Data</v>
      </c>
      <c r="I6662" t="str" cm="1">
        <f t="array" ref="I6662">IF(D6662 = TRUE, "No Data", _xlfn.IFS(G6662=TRUE, FIND("Active", [3]QueryUserInfo!A6661), H6662=TRUE, FIND("Disc", [3]QueryUserInfo!A6661)))</f>
        <v>No Data</v>
      </c>
    </row>
    <row r="6663" spans="1:9" x14ac:dyDescent="0.3">
      <c r="A6663" t="str">
        <f>IF(D6663=TRUE, "No Data", MID([3]QueryUserInfo!A6662, 2, F6663 -2))</f>
        <v>No Data</v>
      </c>
      <c r="B6663" t="str" cm="1">
        <f t="array" ref="B6663">IF(D6663 = TRUE, "No Data", MID([3]QueryUserInfo!A6662, I6663, _xlfn.IFS(G6663 = TRUE, 6, H6663=TRUE, 4)))</f>
        <v>No Data</v>
      </c>
      <c r="D6663" t="b">
        <f>OR(ISBLANK([3]QueryUserInfo!A6662), [3]QueryUserInfo!A6662 = " USERNAME              SESSIONNAME        ID  STATE   IDLE TIME  LOGON TIME")</f>
        <v>1</v>
      </c>
      <c r="E6663" t="b">
        <f>ISNUMBER(FIND("&gt;", [3]QueryUserInfo!A6662))</f>
        <v>0</v>
      </c>
      <c r="F6663">
        <f>IF(D6663=TRUE, 0, FIND(" ", [3]QueryUserInfo!A6662,2))</f>
        <v>0</v>
      </c>
      <c r="G6663" t="str">
        <f>IF(D6663=TRUE, "No Data", ISNUMBER(FIND("Active", [3]QueryUserInfo!A6662)))</f>
        <v>No Data</v>
      </c>
      <c r="H6663" t="str">
        <f>IF(D6663=TRUE, "No Data", ISNUMBER(FIND("Disc", [3]QueryUserInfo!A6662)))</f>
        <v>No Data</v>
      </c>
      <c r="I6663" t="str" cm="1">
        <f t="array" ref="I6663">IF(D6663 = TRUE, "No Data", _xlfn.IFS(G6663=TRUE, FIND("Active", [3]QueryUserInfo!A6662), H6663=TRUE, FIND("Disc", [3]QueryUserInfo!A6662)))</f>
        <v>No Data</v>
      </c>
    </row>
    <row r="6664" spans="1:9" x14ac:dyDescent="0.3">
      <c r="A6664" t="str">
        <f>IF(D6664=TRUE, "No Data", MID([3]QueryUserInfo!A6663, 2, F6664 -2))</f>
        <v>No Data</v>
      </c>
      <c r="B6664" t="str" cm="1">
        <f t="array" ref="B6664">IF(D6664 = TRUE, "No Data", MID([3]QueryUserInfo!A6663, I6664, _xlfn.IFS(G6664 = TRUE, 6, H6664=TRUE, 4)))</f>
        <v>No Data</v>
      </c>
      <c r="D6664" t="b">
        <f>OR(ISBLANK([3]QueryUserInfo!A6663), [3]QueryUserInfo!A6663 = " USERNAME              SESSIONNAME        ID  STATE   IDLE TIME  LOGON TIME")</f>
        <v>1</v>
      </c>
      <c r="E6664" t="b">
        <f>ISNUMBER(FIND("&gt;", [3]QueryUserInfo!A6663))</f>
        <v>0</v>
      </c>
      <c r="F6664">
        <f>IF(D6664=TRUE, 0, FIND(" ", [3]QueryUserInfo!A6663,2))</f>
        <v>0</v>
      </c>
      <c r="G6664" t="str">
        <f>IF(D6664=TRUE, "No Data", ISNUMBER(FIND("Active", [3]QueryUserInfo!A6663)))</f>
        <v>No Data</v>
      </c>
      <c r="H6664" t="str">
        <f>IF(D6664=TRUE, "No Data", ISNUMBER(FIND("Disc", [3]QueryUserInfo!A6663)))</f>
        <v>No Data</v>
      </c>
      <c r="I6664" t="str" cm="1">
        <f t="array" ref="I6664">IF(D6664 = TRUE, "No Data", _xlfn.IFS(G6664=TRUE, FIND("Active", [3]QueryUserInfo!A6663), H6664=TRUE, FIND("Disc", [3]QueryUserInfo!A6663)))</f>
        <v>No Data</v>
      </c>
    </row>
    <row r="6665" spans="1:9" x14ac:dyDescent="0.3">
      <c r="A6665" t="str">
        <f>IF(D6665=TRUE, "No Data", MID([3]QueryUserInfo!A6664, 2, F6665 -2))</f>
        <v>No Data</v>
      </c>
      <c r="B6665" t="str" cm="1">
        <f t="array" ref="B6665">IF(D6665 = TRUE, "No Data", MID([3]QueryUserInfo!A6664, I6665, _xlfn.IFS(G6665 = TRUE, 6, H6665=TRUE, 4)))</f>
        <v>No Data</v>
      </c>
      <c r="D6665" t="b">
        <f>OR(ISBLANK([3]QueryUserInfo!A6664), [3]QueryUserInfo!A6664 = " USERNAME              SESSIONNAME        ID  STATE   IDLE TIME  LOGON TIME")</f>
        <v>1</v>
      </c>
      <c r="E6665" t="b">
        <f>ISNUMBER(FIND("&gt;", [3]QueryUserInfo!A6664))</f>
        <v>0</v>
      </c>
      <c r="F6665">
        <f>IF(D6665=TRUE, 0, FIND(" ", [3]QueryUserInfo!A6664,2))</f>
        <v>0</v>
      </c>
      <c r="G6665" t="str">
        <f>IF(D6665=TRUE, "No Data", ISNUMBER(FIND("Active", [3]QueryUserInfo!A6664)))</f>
        <v>No Data</v>
      </c>
      <c r="H6665" t="str">
        <f>IF(D6665=TRUE, "No Data", ISNUMBER(FIND("Disc", [3]QueryUserInfo!A6664)))</f>
        <v>No Data</v>
      </c>
      <c r="I6665" t="str" cm="1">
        <f t="array" ref="I6665">IF(D6665 = TRUE, "No Data", _xlfn.IFS(G6665=TRUE, FIND("Active", [3]QueryUserInfo!A6664), H6665=TRUE, FIND("Disc", [3]QueryUserInfo!A6664)))</f>
        <v>No Data</v>
      </c>
    </row>
    <row r="6666" spans="1:9" x14ac:dyDescent="0.3">
      <c r="A6666" t="str">
        <f>IF(D6666=TRUE, "No Data", MID([3]QueryUserInfo!A6665, 2, F6666 -2))</f>
        <v>No Data</v>
      </c>
      <c r="B6666" t="str" cm="1">
        <f t="array" ref="B6666">IF(D6666 = TRUE, "No Data", MID([3]QueryUserInfo!A6665, I6666, _xlfn.IFS(G6666 = TRUE, 6, H6666=TRUE, 4)))</f>
        <v>No Data</v>
      </c>
      <c r="D6666" t="b">
        <f>OR(ISBLANK([3]QueryUserInfo!A6665), [3]QueryUserInfo!A6665 = " USERNAME              SESSIONNAME        ID  STATE   IDLE TIME  LOGON TIME")</f>
        <v>1</v>
      </c>
      <c r="E6666" t="b">
        <f>ISNUMBER(FIND("&gt;", [3]QueryUserInfo!A6665))</f>
        <v>0</v>
      </c>
      <c r="F6666">
        <f>IF(D6666=TRUE, 0, FIND(" ", [3]QueryUserInfo!A6665,2))</f>
        <v>0</v>
      </c>
      <c r="G6666" t="str">
        <f>IF(D6666=TRUE, "No Data", ISNUMBER(FIND("Active", [3]QueryUserInfo!A6665)))</f>
        <v>No Data</v>
      </c>
      <c r="H6666" t="str">
        <f>IF(D6666=TRUE, "No Data", ISNUMBER(FIND("Disc", [3]QueryUserInfo!A6665)))</f>
        <v>No Data</v>
      </c>
      <c r="I6666" t="str" cm="1">
        <f t="array" ref="I6666">IF(D6666 = TRUE, "No Data", _xlfn.IFS(G6666=TRUE, FIND("Active", [3]QueryUserInfo!A6665), H6666=TRUE, FIND("Disc", [3]QueryUserInfo!A6665)))</f>
        <v>No Data</v>
      </c>
    </row>
    <row r="6667" spans="1:9" x14ac:dyDescent="0.3">
      <c r="A6667" t="str">
        <f>IF(D6667=TRUE, "No Data", MID([3]QueryUserInfo!A6666, 2, F6667 -2))</f>
        <v>No Data</v>
      </c>
      <c r="B6667" t="str" cm="1">
        <f t="array" ref="B6667">IF(D6667 = TRUE, "No Data", MID([3]QueryUserInfo!A6666, I6667, _xlfn.IFS(G6667 = TRUE, 6, H6667=TRUE, 4)))</f>
        <v>No Data</v>
      </c>
      <c r="D6667" t="b">
        <f>OR(ISBLANK([3]QueryUserInfo!A6666), [3]QueryUserInfo!A6666 = " USERNAME              SESSIONNAME        ID  STATE   IDLE TIME  LOGON TIME")</f>
        <v>1</v>
      </c>
      <c r="E6667" t="b">
        <f>ISNUMBER(FIND("&gt;", [3]QueryUserInfo!A6666))</f>
        <v>0</v>
      </c>
      <c r="F6667">
        <f>IF(D6667=TRUE, 0, FIND(" ", [3]QueryUserInfo!A6666,2))</f>
        <v>0</v>
      </c>
      <c r="G6667" t="str">
        <f>IF(D6667=TRUE, "No Data", ISNUMBER(FIND("Active", [3]QueryUserInfo!A6666)))</f>
        <v>No Data</v>
      </c>
      <c r="H6667" t="str">
        <f>IF(D6667=TRUE, "No Data", ISNUMBER(FIND("Disc", [3]QueryUserInfo!A6666)))</f>
        <v>No Data</v>
      </c>
      <c r="I6667" t="str" cm="1">
        <f t="array" ref="I6667">IF(D6667 = TRUE, "No Data", _xlfn.IFS(G6667=TRUE, FIND("Active", [3]QueryUserInfo!A6666), H6667=TRUE, FIND("Disc", [3]QueryUserInfo!A6666)))</f>
        <v>No Data</v>
      </c>
    </row>
    <row r="6668" spans="1:9" x14ac:dyDescent="0.3">
      <c r="A6668" t="str">
        <f>IF(D6668=TRUE, "No Data", MID([3]QueryUserInfo!A6667, 2, F6668 -2))</f>
        <v>No Data</v>
      </c>
      <c r="B6668" t="str" cm="1">
        <f t="array" ref="B6668">IF(D6668 = TRUE, "No Data", MID([3]QueryUserInfo!A6667, I6668, _xlfn.IFS(G6668 = TRUE, 6, H6668=TRUE, 4)))</f>
        <v>No Data</v>
      </c>
      <c r="D6668" t="b">
        <f>OR(ISBLANK([3]QueryUserInfo!A6667), [3]QueryUserInfo!A6667 = " USERNAME              SESSIONNAME        ID  STATE   IDLE TIME  LOGON TIME")</f>
        <v>1</v>
      </c>
      <c r="E6668" t="b">
        <f>ISNUMBER(FIND("&gt;", [3]QueryUserInfo!A6667))</f>
        <v>0</v>
      </c>
      <c r="F6668">
        <f>IF(D6668=TRUE, 0, FIND(" ", [3]QueryUserInfo!A6667,2))</f>
        <v>0</v>
      </c>
      <c r="G6668" t="str">
        <f>IF(D6668=TRUE, "No Data", ISNUMBER(FIND("Active", [3]QueryUserInfo!A6667)))</f>
        <v>No Data</v>
      </c>
      <c r="H6668" t="str">
        <f>IF(D6668=TRUE, "No Data", ISNUMBER(FIND("Disc", [3]QueryUserInfo!A6667)))</f>
        <v>No Data</v>
      </c>
      <c r="I6668" t="str" cm="1">
        <f t="array" ref="I6668">IF(D6668 = TRUE, "No Data", _xlfn.IFS(G6668=TRUE, FIND("Active", [3]QueryUserInfo!A6667), H6668=TRUE, FIND("Disc", [3]QueryUserInfo!A6667)))</f>
        <v>No Data</v>
      </c>
    </row>
    <row r="6669" spans="1:9" x14ac:dyDescent="0.3">
      <c r="A6669" t="str">
        <f>IF(D6669=TRUE, "No Data", MID([3]QueryUserInfo!A6668, 2, F6669 -2))</f>
        <v>No Data</v>
      </c>
      <c r="B6669" t="str" cm="1">
        <f t="array" ref="B6669">IF(D6669 = TRUE, "No Data", MID([3]QueryUserInfo!A6668, I6669, _xlfn.IFS(G6669 = TRUE, 6, H6669=TRUE, 4)))</f>
        <v>No Data</v>
      </c>
      <c r="D6669" t="b">
        <f>OR(ISBLANK([3]QueryUserInfo!A6668), [3]QueryUserInfo!A6668 = " USERNAME              SESSIONNAME        ID  STATE   IDLE TIME  LOGON TIME")</f>
        <v>1</v>
      </c>
      <c r="E6669" t="b">
        <f>ISNUMBER(FIND("&gt;", [3]QueryUserInfo!A6668))</f>
        <v>0</v>
      </c>
      <c r="F6669">
        <f>IF(D6669=TRUE, 0, FIND(" ", [3]QueryUserInfo!A6668,2))</f>
        <v>0</v>
      </c>
      <c r="G6669" t="str">
        <f>IF(D6669=TRUE, "No Data", ISNUMBER(FIND("Active", [3]QueryUserInfo!A6668)))</f>
        <v>No Data</v>
      </c>
      <c r="H6669" t="str">
        <f>IF(D6669=TRUE, "No Data", ISNUMBER(FIND("Disc", [3]QueryUserInfo!A6668)))</f>
        <v>No Data</v>
      </c>
      <c r="I6669" t="str" cm="1">
        <f t="array" ref="I6669">IF(D6669 = TRUE, "No Data", _xlfn.IFS(G6669=TRUE, FIND("Active", [3]QueryUserInfo!A6668), H6669=TRUE, FIND("Disc", [3]QueryUserInfo!A6668)))</f>
        <v>No Data</v>
      </c>
    </row>
    <row r="6670" spans="1:9" x14ac:dyDescent="0.3">
      <c r="A6670" t="str">
        <f>IF(D6670=TRUE, "No Data", MID([3]QueryUserInfo!A6669, 2, F6670 -2))</f>
        <v>No Data</v>
      </c>
      <c r="B6670" t="str" cm="1">
        <f t="array" ref="B6670">IF(D6670 = TRUE, "No Data", MID([3]QueryUserInfo!A6669, I6670, _xlfn.IFS(G6670 = TRUE, 6, H6670=TRUE, 4)))</f>
        <v>No Data</v>
      </c>
      <c r="D6670" t="b">
        <f>OR(ISBLANK([3]QueryUserInfo!A6669), [3]QueryUserInfo!A6669 = " USERNAME              SESSIONNAME        ID  STATE   IDLE TIME  LOGON TIME")</f>
        <v>1</v>
      </c>
      <c r="E6670" t="b">
        <f>ISNUMBER(FIND("&gt;", [3]QueryUserInfo!A6669))</f>
        <v>0</v>
      </c>
      <c r="F6670">
        <f>IF(D6670=TRUE, 0, FIND(" ", [3]QueryUserInfo!A6669,2))</f>
        <v>0</v>
      </c>
      <c r="G6670" t="str">
        <f>IF(D6670=TRUE, "No Data", ISNUMBER(FIND("Active", [3]QueryUserInfo!A6669)))</f>
        <v>No Data</v>
      </c>
      <c r="H6670" t="str">
        <f>IF(D6670=TRUE, "No Data", ISNUMBER(FIND("Disc", [3]QueryUserInfo!A6669)))</f>
        <v>No Data</v>
      </c>
      <c r="I6670" t="str" cm="1">
        <f t="array" ref="I6670">IF(D6670 = TRUE, "No Data", _xlfn.IFS(G6670=TRUE, FIND("Active", [3]QueryUserInfo!A6669), H6670=TRUE, FIND("Disc", [3]QueryUserInfo!A6669)))</f>
        <v>No Data</v>
      </c>
    </row>
    <row r="6671" spans="1:9" x14ac:dyDescent="0.3">
      <c r="A6671" t="str">
        <f>IF(D6671=TRUE, "No Data", MID([3]QueryUserInfo!A6670, 2, F6671 -2))</f>
        <v>No Data</v>
      </c>
      <c r="B6671" t="str" cm="1">
        <f t="array" ref="B6671">IF(D6671 = TRUE, "No Data", MID([3]QueryUserInfo!A6670, I6671, _xlfn.IFS(G6671 = TRUE, 6, H6671=TRUE, 4)))</f>
        <v>No Data</v>
      </c>
      <c r="D6671" t="b">
        <f>OR(ISBLANK([3]QueryUserInfo!A6670), [3]QueryUserInfo!A6670 = " USERNAME              SESSIONNAME        ID  STATE   IDLE TIME  LOGON TIME")</f>
        <v>1</v>
      </c>
      <c r="E6671" t="b">
        <f>ISNUMBER(FIND("&gt;", [3]QueryUserInfo!A6670))</f>
        <v>0</v>
      </c>
      <c r="F6671">
        <f>IF(D6671=TRUE, 0, FIND(" ", [3]QueryUserInfo!A6670,2))</f>
        <v>0</v>
      </c>
      <c r="G6671" t="str">
        <f>IF(D6671=TRUE, "No Data", ISNUMBER(FIND("Active", [3]QueryUserInfo!A6670)))</f>
        <v>No Data</v>
      </c>
      <c r="H6671" t="str">
        <f>IF(D6671=TRUE, "No Data", ISNUMBER(FIND("Disc", [3]QueryUserInfo!A6670)))</f>
        <v>No Data</v>
      </c>
      <c r="I6671" t="str" cm="1">
        <f t="array" ref="I6671">IF(D6671 = TRUE, "No Data", _xlfn.IFS(G6671=TRUE, FIND("Active", [3]QueryUserInfo!A6670), H6671=TRUE, FIND("Disc", [3]QueryUserInfo!A6670)))</f>
        <v>No Data</v>
      </c>
    </row>
    <row r="6672" spans="1:9" x14ac:dyDescent="0.3">
      <c r="A6672" t="str">
        <f>IF(D6672=TRUE, "No Data", MID([3]QueryUserInfo!A6671, 2, F6672 -2))</f>
        <v>No Data</v>
      </c>
      <c r="B6672" t="str" cm="1">
        <f t="array" ref="B6672">IF(D6672 = TRUE, "No Data", MID([3]QueryUserInfo!A6671, I6672, _xlfn.IFS(G6672 = TRUE, 6, H6672=TRUE, 4)))</f>
        <v>No Data</v>
      </c>
      <c r="D6672" t="b">
        <f>OR(ISBLANK([3]QueryUserInfo!A6671), [3]QueryUserInfo!A6671 = " USERNAME              SESSIONNAME        ID  STATE   IDLE TIME  LOGON TIME")</f>
        <v>1</v>
      </c>
      <c r="E6672" t="b">
        <f>ISNUMBER(FIND("&gt;", [3]QueryUserInfo!A6671))</f>
        <v>0</v>
      </c>
      <c r="F6672">
        <f>IF(D6672=TRUE, 0, FIND(" ", [3]QueryUserInfo!A6671,2))</f>
        <v>0</v>
      </c>
      <c r="G6672" t="str">
        <f>IF(D6672=TRUE, "No Data", ISNUMBER(FIND("Active", [3]QueryUserInfo!A6671)))</f>
        <v>No Data</v>
      </c>
      <c r="H6672" t="str">
        <f>IF(D6672=TRUE, "No Data", ISNUMBER(FIND("Disc", [3]QueryUserInfo!A6671)))</f>
        <v>No Data</v>
      </c>
      <c r="I6672" t="str" cm="1">
        <f t="array" ref="I6672">IF(D6672 = TRUE, "No Data", _xlfn.IFS(G6672=TRUE, FIND("Active", [3]QueryUserInfo!A6671), H6672=TRUE, FIND("Disc", [3]QueryUserInfo!A6671)))</f>
        <v>No Data</v>
      </c>
    </row>
    <row r="6673" spans="1:9" x14ac:dyDescent="0.3">
      <c r="A6673" t="str">
        <f>IF(D6673=TRUE, "No Data", MID([3]QueryUserInfo!A6672, 2, F6673 -2))</f>
        <v>No Data</v>
      </c>
      <c r="B6673" t="str" cm="1">
        <f t="array" ref="B6673">IF(D6673 = TRUE, "No Data", MID([3]QueryUserInfo!A6672, I6673, _xlfn.IFS(G6673 = TRUE, 6, H6673=TRUE, 4)))</f>
        <v>No Data</v>
      </c>
      <c r="D6673" t="b">
        <f>OR(ISBLANK([3]QueryUserInfo!A6672), [3]QueryUserInfo!A6672 = " USERNAME              SESSIONNAME        ID  STATE   IDLE TIME  LOGON TIME")</f>
        <v>1</v>
      </c>
      <c r="E6673" t="b">
        <f>ISNUMBER(FIND("&gt;", [3]QueryUserInfo!A6672))</f>
        <v>0</v>
      </c>
      <c r="F6673">
        <f>IF(D6673=TRUE, 0, FIND(" ", [3]QueryUserInfo!A6672,2))</f>
        <v>0</v>
      </c>
      <c r="G6673" t="str">
        <f>IF(D6673=TRUE, "No Data", ISNUMBER(FIND("Active", [3]QueryUserInfo!A6672)))</f>
        <v>No Data</v>
      </c>
      <c r="H6673" t="str">
        <f>IF(D6673=TRUE, "No Data", ISNUMBER(FIND("Disc", [3]QueryUserInfo!A6672)))</f>
        <v>No Data</v>
      </c>
      <c r="I6673" t="str" cm="1">
        <f t="array" ref="I6673">IF(D6673 = TRUE, "No Data", _xlfn.IFS(G6673=TRUE, FIND("Active", [3]QueryUserInfo!A6672), H6673=TRUE, FIND("Disc", [3]QueryUserInfo!A6672)))</f>
        <v>No Data</v>
      </c>
    </row>
    <row r="6674" spans="1:9" x14ac:dyDescent="0.3">
      <c r="A6674" t="str">
        <f>IF(D6674=TRUE, "No Data", MID([3]QueryUserInfo!A6673, 2, F6674 -2))</f>
        <v>No Data</v>
      </c>
      <c r="B6674" t="str" cm="1">
        <f t="array" ref="B6674">IF(D6674 = TRUE, "No Data", MID([3]QueryUserInfo!A6673, I6674, _xlfn.IFS(G6674 = TRUE, 6, H6674=TRUE, 4)))</f>
        <v>No Data</v>
      </c>
      <c r="D6674" t="b">
        <f>OR(ISBLANK([3]QueryUserInfo!A6673), [3]QueryUserInfo!A6673 = " USERNAME              SESSIONNAME        ID  STATE   IDLE TIME  LOGON TIME")</f>
        <v>1</v>
      </c>
      <c r="E6674" t="b">
        <f>ISNUMBER(FIND("&gt;", [3]QueryUserInfo!A6673))</f>
        <v>0</v>
      </c>
      <c r="F6674">
        <f>IF(D6674=TRUE, 0, FIND(" ", [3]QueryUserInfo!A6673,2))</f>
        <v>0</v>
      </c>
      <c r="G6674" t="str">
        <f>IF(D6674=TRUE, "No Data", ISNUMBER(FIND("Active", [3]QueryUserInfo!A6673)))</f>
        <v>No Data</v>
      </c>
      <c r="H6674" t="str">
        <f>IF(D6674=TRUE, "No Data", ISNUMBER(FIND("Disc", [3]QueryUserInfo!A6673)))</f>
        <v>No Data</v>
      </c>
      <c r="I6674" t="str" cm="1">
        <f t="array" ref="I6674">IF(D6674 = TRUE, "No Data", _xlfn.IFS(G6674=TRUE, FIND("Active", [3]QueryUserInfo!A6673), H6674=TRUE, FIND("Disc", [3]QueryUserInfo!A6673)))</f>
        <v>No Data</v>
      </c>
    </row>
    <row r="6675" spans="1:9" x14ac:dyDescent="0.3">
      <c r="A6675" t="str">
        <f>IF(D6675=TRUE, "No Data", MID([3]QueryUserInfo!A6674, 2, F6675 -2))</f>
        <v>No Data</v>
      </c>
      <c r="B6675" t="str" cm="1">
        <f t="array" ref="B6675">IF(D6675 = TRUE, "No Data", MID([3]QueryUserInfo!A6674, I6675, _xlfn.IFS(G6675 = TRUE, 6, H6675=TRUE, 4)))</f>
        <v>No Data</v>
      </c>
      <c r="D6675" t="b">
        <f>OR(ISBLANK([3]QueryUserInfo!A6674), [3]QueryUserInfo!A6674 = " USERNAME              SESSIONNAME        ID  STATE   IDLE TIME  LOGON TIME")</f>
        <v>1</v>
      </c>
      <c r="E6675" t="b">
        <f>ISNUMBER(FIND("&gt;", [3]QueryUserInfo!A6674))</f>
        <v>0</v>
      </c>
      <c r="F6675">
        <f>IF(D6675=TRUE, 0, FIND(" ", [3]QueryUserInfo!A6674,2))</f>
        <v>0</v>
      </c>
      <c r="G6675" t="str">
        <f>IF(D6675=TRUE, "No Data", ISNUMBER(FIND("Active", [3]QueryUserInfo!A6674)))</f>
        <v>No Data</v>
      </c>
      <c r="H6675" t="str">
        <f>IF(D6675=TRUE, "No Data", ISNUMBER(FIND("Disc", [3]QueryUserInfo!A6674)))</f>
        <v>No Data</v>
      </c>
      <c r="I6675" t="str" cm="1">
        <f t="array" ref="I6675">IF(D6675 = TRUE, "No Data", _xlfn.IFS(G6675=TRUE, FIND("Active", [3]QueryUserInfo!A6674), H6675=TRUE, FIND("Disc", [3]QueryUserInfo!A6674)))</f>
        <v>No Data</v>
      </c>
    </row>
    <row r="6676" spans="1:9" x14ac:dyDescent="0.3">
      <c r="A6676" t="str">
        <f>IF(D6676=TRUE, "No Data", MID([3]QueryUserInfo!A6675, 2, F6676 -2))</f>
        <v>No Data</v>
      </c>
      <c r="B6676" t="str" cm="1">
        <f t="array" ref="B6676">IF(D6676 = TRUE, "No Data", MID([3]QueryUserInfo!A6675, I6676, _xlfn.IFS(G6676 = TRUE, 6, H6676=TRUE, 4)))</f>
        <v>No Data</v>
      </c>
      <c r="D6676" t="b">
        <f>OR(ISBLANK([3]QueryUserInfo!A6675), [3]QueryUserInfo!A6675 = " USERNAME              SESSIONNAME        ID  STATE   IDLE TIME  LOGON TIME")</f>
        <v>1</v>
      </c>
      <c r="E6676" t="b">
        <f>ISNUMBER(FIND("&gt;", [3]QueryUserInfo!A6675))</f>
        <v>0</v>
      </c>
      <c r="F6676">
        <f>IF(D6676=TRUE, 0, FIND(" ", [3]QueryUserInfo!A6675,2))</f>
        <v>0</v>
      </c>
      <c r="G6676" t="str">
        <f>IF(D6676=TRUE, "No Data", ISNUMBER(FIND("Active", [3]QueryUserInfo!A6675)))</f>
        <v>No Data</v>
      </c>
      <c r="H6676" t="str">
        <f>IF(D6676=TRUE, "No Data", ISNUMBER(FIND("Disc", [3]QueryUserInfo!A6675)))</f>
        <v>No Data</v>
      </c>
      <c r="I6676" t="str" cm="1">
        <f t="array" ref="I6676">IF(D6676 = TRUE, "No Data", _xlfn.IFS(G6676=TRUE, FIND("Active", [3]QueryUserInfo!A6675), H6676=TRUE, FIND("Disc", [3]QueryUserInfo!A6675)))</f>
        <v>No Data</v>
      </c>
    </row>
    <row r="6677" spans="1:9" x14ac:dyDescent="0.3">
      <c r="A6677" t="str">
        <f>IF(D6677=TRUE, "No Data", MID([3]QueryUserInfo!A6676, 2, F6677 -2))</f>
        <v>No Data</v>
      </c>
      <c r="B6677" t="str" cm="1">
        <f t="array" ref="B6677">IF(D6677 = TRUE, "No Data", MID([3]QueryUserInfo!A6676, I6677, _xlfn.IFS(G6677 = TRUE, 6, H6677=TRUE, 4)))</f>
        <v>No Data</v>
      </c>
      <c r="D6677" t="b">
        <f>OR(ISBLANK([3]QueryUserInfo!A6676), [3]QueryUserInfo!A6676 = " USERNAME              SESSIONNAME        ID  STATE   IDLE TIME  LOGON TIME")</f>
        <v>1</v>
      </c>
      <c r="E6677" t="b">
        <f>ISNUMBER(FIND("&gt;", [3]QueryUserInfo!A6676))</f>
        <v>0</v>
      </c>
      <c r="F6677">
        <f>IF(D6677=TRUE, 0, FIND(" ", [3]QueryUserInfo!A6676,2))</f>
        <v>0</v>
      </c>
      <c r="G6677" t="str">
        <f>IF(D6677=TRUE, "No Data", ISNUMBER(FIND("Active", [3]QueryUserInfo!A6676)))</f>
        <v>No Data</v>
      </c>
      <c r="H6677" t="str">
        <f>IF(D6677=TRUE, "No Data", ISNUMBER(FIND("Disc", [3]QueryUserInfo!A6676)))</f>
        <v>No Data</v>
      </c>
      <c r="I6677" t="str" cm="1">
        <f t="array" ref="I6677">IF(D6677 = TRUE, "No Data", _xlfn.IFS(G6677=TRUE, FIND("Active", [3]QueryUserInfo!A6676), H6677=TRUE, FIND("Disc", [3]QueryUserInfo!A6676)))</f>
        <v>No Data</v>
      </c>
    </row>
    <row r="6678" spans="1:9" x14ac:dyDescent="0.3">
      <c r="A6678" t="str">
        <f>IF(D6678=TRUE, "No Data", MID([3]QueryUserInfo!A6677, 2, F6678 -2))</f>
        <v>No Data</v>
      </c>
      <c r="B6678" t="str" cm="1">
        <f t="array" ref="B6678">IF(D6678 = TRUE, "No Data", MID([3]QueryUserInfo!A6677, I6678, _xlfn.IFS(G6678 = TRUE, 6, H6678=TRUE, 4)))</f>
        <v>No Data</v>
      </c>
      <c r="D6678" t="b">
        <f>OR(ISBLANK([3]QueryUserInfo!A6677), [3]QueryUserInfo!A6677 = " USERNAME              SESSIONNAME        ID  STATE   IDLE TIME  LOGON TIME")</f>
        <v>1</v>
      </c>
      <c r="E6678" t="b">
        <f>ISNUMBER(FIND("&gt;", [3]QueryUserInfo!A6677))</f>
        <v>0</v>
      </c>
      <c r="F6678">
        <f>IF(D6678=TRUE, 0, FIND(" ", [3]QueryUserInfo!A6677,2))</f>
        <v>0</v>
      </c>
      <c r="G6678" t="str">
        <f>IF(D6678=TRUE, "No Data", ISNUMBER(FIND("Active", [3]QueryUserInfo!A6677)))</f>
        <v>No Data</v>
      </c>
      <c r="H6678" t="str">
        <f>IF(D6678=TRUE, "No Data", ISNUMBER(FIND("Disc", [3]QueryUserInfo!A6677)))</f>
        <v>No Data</v>
      </c>
      <c r="I6678" t="str" cm="1">
        <f t="array" ref="I6678">IF(D6678 = TRUE, "No Data", _xlfn.IFS(G6678=TRUE, FIND("Active", [3]QueryUserInfo!A6677), H6678=TRUE, FIND("Disc", [3]QueryUserInfo!A6677)))</f>
        <v>No Data</v>
      </c>
    </row>
    <row r="6679" spans="1:9" x14ac:dyDescent="0.3">
      <c r="A6679" t="str">
        <f>IF(D6679=TRUE, "No Data", MID([3]QueryUserInfo!A6678, 2, F6679 -2))</f>
        <v>No Data</v>
      </c>
      <c r="B6679" t="str" cm="1">
        <f t="array" ref="B6679">IF(D6679 = TRUE, "No Data", MID([3]QueryUserInfo!A6678, I6679, _xlfn.IFS(G6679 = TRUE, 6, H6679=TRUE, 4)))</f>
        <v>No Data</v>
      </c>
      <c r="D6679" t="b">
        <f>OR(ISBLANK([3]QueryUserInfo!A6678), [3]QueryUserInfo!A6678 = " USERNAME              SESSIONNAME        ID  STATE   IDLE TIME  LOGON TIME")</f>
        <v>1</v>
      </c>
      <c r="E6679" t="b">
        <f>ISNUMBER(FIND("&gt;", [3]QueryUserInfo!A6678))</f>
        <v>0</v>
      </c>
      <c r="F6679">
        <f>IF(D6679=TRUE, 0, FIND(" ", [3]QueryUserInfo!A6678,2))</f>
        <v>0</v>
      </c>
      <c r="G6679" t="str">
        <f>IF(D6679=TRUE, "No Data", ISNUMBER(FIND("Active", [3]QueryUserInfo!A6678)))</f>
        <v>No Data</v>
      </c>
      <c r="H6679" t="str">
        <f>IF(D6679=TRUE, "No Data", ISNUMBER(FIND("Disc", [3]QueryUserInfo!A6678)))</f>
        <v>No Data</v>
      </c>
      <c r="I6679" t="str" cm="1">
        <f t="array" ref="I6679">IF(D6679 = TRUE, "No Data", _xlfn.IFS(G6679=TRUE, FIND("Active", [3]QueryUserInfo!A6678), H6679=TRUE, FIND("Disc", [3]QueryUserInfo!A6678)))</f>
        <v>No Data</v>
      </c>
    </row>
    <row r="6680" spans="1:9" x14ac:dyDescent="0.3">
      <c r="A6680" t="str">
        <f>IF(D6680=TRUE, "No Data", MID([3]QueryUserInfo!A6679, 2, F6680 -2))</f>
        <v>No Data</v>
      </c>
      <c r="B6680" t="str" cm="1">
        <f t="array" ref="B6680">IF(D6680 = TRUE, "No Data", MID([3]QueryUserInfo!A6679, I6680, _xlfn.IFS(G6680 = TRUE, 6, H6680=TRUE, 4)))</f>
        <v>No Data</v>
      </c>
      <c r="D6680" t="b">
        <f>OR(ISBLANK([3]QueryUserInfo!A6679), [3]QueryUserInfo!A6679 = " USERNAME              SESSIONNAME        ID  STATE   IDLE TIME  LOGON TIME")</f>
        <v>1</v>
      </c>
      <c r="E6680" t="b">
        <f>ISNUMBER(FIND("&gt;", [3]QueryUserInfo!A6679))</f>
        <v>0</v>
      </c>
      <c r="F6680">
        <f>IF(D6680=TRUE, 0, FIND(" ", [3]QueryUserInfo!A6679,2))</f>
        <v>0</v>
      </c>
      <c r="G6680" t="str">
        <f>IF(D6680=TRUE, "No Data", ISNUMBER(FIND("Active", [3]QueryUserInfo!A6679)))</f>
        <v>No Data</v>
      </c>
      <c r="H6680" t="str">
        <f>IF(D6680=TRUE, "No Data", ISNUMBER(FIND("Disc", [3]QueryUserInfo!A6679)))</f>
        <v>No Data</v>
      </c>
      <c r="I6680" t="str" cm="1">
        <f t="array" ref="I6680">IF(D6680 = TRUE, "No Data", _xlfn.IFS(G6680=TRUE, FIND("Active", [3]QueryUserInfo!A6679), H6680=TRUE, FIND("Disc", [3]QueryUserInfo!A6679)))</f>
        <v>No Data</v>
      </c>
    </row>
    <row r="6681" spans="1:9" x14ac:dyDescent="0.3">
      <c r="A6681" t="str">
        <f>IF(D6681=TRUE, "No Data", MID([3]QueryUserInfo!A6680, 2, F6681 -2))</f>
        <v>No Data</v>
      </c>
      <c r="B6681" t="str" cm="1">
        <f t="array" ref="B6681">IF(D6681 = TRUE, "No Data", MID([3]QueryUserInfo!A6680, I6681, _xlfn.IFS(G6681 = TRUE, 6, H6681=TRUE, 4)))</f>
        <v>No Data</v>
      </c>
      <c r="D6681" t="b">
        <f>OR(ISBLANK([3]QueryUserInfo!A6680), [3]QueryUserInfo!A6680 = " USERNAME              SESSIONNAME        ID  STATE   IDLE TIME  LOGON TIME")</f>
        <v>1</v>
      </c>
      <c r="E6681" t="b">
        <f>ISNUMBER(FIND("&gt;", [3]QueryUserInfo!A6680))</f>
        <v>0</v>
      </c>
      <c r="F6681">
        <f>IF(D6681=TRUE, 0, FIND(" ", [3]QueryUserInfo!A6680,2))</f>
        <v>0</v>
      </c>
      <c r="G6681" t="str">
        <f>IF(D6681=TRUE, "No Data", ISNUMBER(FIND("Active", [3]QueryUserInfo!A6680)))</f>
        <v>No Data</v>
      </c>
      <c r="H6681" t="str">
        <f>IF(D6681=TRUE, "No Data", ISNUMBER(FIND("Disc", [3]QueryUserInfo!A6680)))</f>
        <v>No Data</v>
      </c>
      <c r="I6681" t="str" cm="1">
        <f t="array" ref="I6681">IF(D6681 = TRUE, "No Data", _xlfn.IFS(G6681=TRUE, FIND("Active", [3]QueryUserInfo!A6680), H6681=TRUE, FIND("Disc", [3]QueryUserInfo!A6680)))</f>
        <v>No Data</v>
      </c>
    </row>
    <row r="6682" spans="1:9" x14ac:dyDescent="0.3">
      <c r="A6682" t="str">
        <f>IF(D6682=TRUE, "No Data", MID([3]QueryUserInfo!A6681, 2, F6682 -2))</f>
        <v>No Data</v>
      </c>
      <c r="B6682" t="str" cm="1">
        <f t="array" ref="B6682">IF(D6682 = TRUE, "No Data", MID([3]QueryUserInfo!A6681, I6682, _xlfn.IFS(G6682 = TRUE, 6, H6682=TRUE, 4)))</f>
        <v>No Data</v>
      </c>
      <c r="D6682" t="b">
        <f>OR(ISBLANK([3]QueryUserInfo!A6681), [3]QueryUserInfo!A6681 = " USERNAME              SESSIONNAME        ID  STATE   IDLE TIME  LOGON TIME")</f>
        <v>1</v>
      </c>
      <c r="E6682" t="b">
        <f>ISNUMBER(FIND("&gt;", [3]QueryUserInfo!A6681))</f>
        <v>0</v>
      </c>
      <c r="F6682">
        <f>IF(D6682=TRUE, 0, FIND(" ", [3]QueryUserInfo!A6681,2))</f>
        <v>0</v>
      </c>
      <c r="G6682" t="str">
        <f>IF(D6682=TRUE, "No Data", ISNUMBER(FIND("Active", [3]QueryUserInfo!A6681)))</f>
        <v>No Data</v>
      </c>
      <c r="H6682" t="str">
        <f>IF(D6682=TRUE, "No Data", ISNUMBER(FIND("Disc", [3]QueryUserInfo!A6681)))</f>
        <v>No Data</v>
      </c>
      <c r="I6682" t="str" cm="1">
        <f t="array" ref="I6682">IF(D6682 = TRUE, "No Data", _xlfn.IFS(G6682=TRUE, FIND("Active", [3]QueryUserInfo!A6681), H6682=TRUE, FIND("Disc", [3]QueryUserInfo!A6681)))</f>
        <v>No Data</v>
      </c>
    </row>
    <row r="6683" spans="1:9" x14ac:dyDescent="0.3">
      <c r="A6683" t="str">
        <f>IF(D6683=TRUE, "No Data", MID([3]QueryUserInfo!A6682, 2, F6683 -2))</f>
        <v>No Data</v>
      </c>
      <c r="B6683" t="str" cm="1">
        <f t="array" ref="B6683">IF(D6683 = TRUE, "No Data", MID([3]QueryUserInfo!A6682, I6683, _xlfn.IFS(G6683 = TRUE, 6, H6683=TRUE, 4)))</f>
        <v>No Data</v>
      </c>
      <c r="D6683" t="b">
        <f>OR(ISBLANK([3]QueryUserInfo!A6682), [3]QueryUserInfo!A6682 = " USERNAME              SESSIONNAME        ID  STATE   IDLE TIME  LOGON TIME")</f>
        <v>1</v>
      </c>
      <c r="E6683" t="b">
        <f>ISNUMBER(FIND("&gt;", [3]QueryUserInfo!A6682))</f>
        <v>0</v>
      </c>
      <c r="F6683">
        <f>IF(D6683=TRUE, 0, FIND(" ", [3]QueryUserInfo!A6682,2))</f>
        <v>0</v>
      </c>
      <c r="G6683" t="str">
        <f>IF(D6683=TRUE, "No Data", ISNUMBER(FIND("Active", [3]QueryUserInfo!A6682)))</f>
        <v>No Data</v>
      </c>
      <c r="H6683" t="str">
        <f>IF(D6683=TRUE, "No Data", ISNUMBER(FIND("Disc", [3]QueryUserInfo!A6682)))</f>
        <v>No Data</v>
      </c>
      <c r="I6683" t="str" cm="1">
        <f t="array" ref="I6683">IF(D6683 = TRUE, "No Data", _xlfn.IFS(G6683=TRUE, FIND("Active", [3]QueryUserInfo!A6682), H6683=TRUE, FIND("Disc", [3]QueryUserInfo!A6682)))</f>
        <v>No Data</v>
      </c>
    </row>
    <row r="6684" spans="1:9" x14ac:dyDescent="0.3">
      <c r="A6684" t="str">
        <f>IF(D6684=TRUE, "No Data", MID([3]QueryUserInfo!A6683, 2, F6684 -2))</f>
        <v>No Data</v>
      </c>
      <c r="B6684" t="str" cm="1">
        <f t="array" ref="B6684">IF(D6684 = TRUE, "No Data", MID([3]QueryUserInfo!A6683, I6684, _xlfn.IFS(G6684 = TRUE, 6, H6684=TRUE, 4)))</f>
        <v>No Data</v>
      </c>
      <c r="D6684" t="b">
        <f>OR(ISBLANK([3]QueryUserInfo!A6683), [3]QueryUserInfo!A6683 = " USERNAME              SESSIONNAME        ID  STATE   IDLE TIME  LOGON TIME")</f>
        <v>1</v>
      </c>
      <c r="E6684" t="b">
        <f>ISNUMBER(FIND("&gt;", [3]QueryUserInfo!A6683))</f>
        <v>0</v>
      </c>
      <c r="F6684">
        <f>IF(D6684=TRUE, 0, FIND(" ", [3]QueryUserInfo!A6683,2))</f>
        <v>0</v>
      </c>
      <c r="G6684" t="str">
        <f>IF(D6684=TRUE, "No Data", ISNUMBER(FIND("Active", [3]QueryUserInfo!A6683)))</f>
        <v>No Data</v>
      </c>
      <c r="H6684" t="str">
        <f>IF(D6684=TRUE, "No Data", ISNUMBER(FIND("Disc", [3]QueryUserInfo!A6683)))</f>
        <v>No Data</v>
      </c>
      <c r="I6684" t="str" cm="1">
        <f t="array" ref="I6684">IF(D6684 = TRUE, "No Data", _xlfn.IFS(G6684=TRUE, FIND("Active", [3]QueryUserInfo!A6683), H6684=TRUE, FIND("Disc", [3]QueryUserInfo!A6683)))</f>
        <v>No Data</v>
      </c>
    </row>
    <row r="6685" spans="1:9" x14ac:dyDescent="0.3">
      <c r="A6685" t="str">
        <f>IF(D6685=TRUE, "No Data", MID([3]QueryUserInfo!A6684, 2, F6685 -2))</f>
        <v>No Data</v>
      </c>
      <c r="B6685" t="str" cm="1">
        <f t="array" ref="B6685">IF(D6685 = TRUE, "No Data", MID([3]QueryUserInfo!A6684, I6685, _xlfn.IFS(G6685 = TRUE, 6, H6685=TRUE, 4)))</f>
        <v>No Data</v>
      </c>
      <c r="D6685" t="b">
        <f>OR(ISBLANK([3]QueryUserInfo!A6684), [3]QueryUserInfo!A6684 = " USERNAME              SESSIONNAME        ID  STATE   IDLE TIME  LOGON TIME")</f>
        <v>1</v>
      </c>
      <c r="E6685" t="b">
        <f>ISNUMBER(FIND("&gt;", [3]QueryUserInfo!A6684))</f>
        <v>0</v>
      </c>
      <c r="F6685">
        <f>IF(D6685=TRUE, 0, FIND(" ", [3]QueryUserInfo!A6684,2))</f>
        <v>0</v>
      </c>
      <c r="G6685" t="str">
        <f>IF(D6685=TRUE, "No Data", ISNUMBER(FIND("Active", [3]QueryUserInfo!A6684)))</f>
        <v>No Data</v>
      </c>
      <c r="H6685" t="str">
        <f>IF(D6685=TRUE, "No Data", ISNUMBER(FIND("Disc", [3]QueryUserInfo!A6684)))</f>
        <v>No Data</v>
      </c>
      <c r="I6685" t="str" cm="1">
        <f t="array" ref="I6685">IF(D6685 = TRUE, "No Data", _xlfn.IFS(G6685=TRUE, FIND("Active", [3]QueryUserInfo!A6684), H6685=TRUE, FIND("Disc", [3]QueryUserInfo!A6684)))</f>
        <v>No Data</v>
      </c>
    </row>
    <row r="6686" spans="1:9" x14ac:dyDescent="0.3">
      <c r="A6686" t="str">
        <f>IF(D6686=TRUE, "No Data", MID([3]QueryUserInfo!A6685, 2, F6686 -2))</f>
        <v>No Data</v>
      </c>
      <c r="B6686" t="str" cm="1">
        <f t="array" ref="B6686">IF(D6686 = TRUE, "No Data", MID([3]QueryUserInfo!A6685, I6686, _xlfn.IFS(G6686 = TRUE, 6, H6686=TRUE, 4)))</f>
        <v>No Data</v>
      </c>
      <c r="D6686" t="b">
        <f>OR(ISBLANK([3]QueryUserInfo!A6685), [3]QueryUserInfo!A6685 = " USERNAME              SESSIONNAME        ID  STATE   IDLE TIME  LOGON TIME")</f>
        <v>1</v>
      </c>
      <c r="E6686" t="b">
        <f>ISNUMBER(FIND("&gt;", [3]QueryUserInfo!A6685))</f>
        <v>0</v>
      </c>
      <c r="F6686">
        <f>IF(D6686=TRUE, 0, FIND(" ", [3]QueryUserInfo!A6685,2))</f>
        <v>0</v>
      </c>
      <c r="G6686" t="str">
        <f>IF(D6686=TRUE, "No Data", ISNUMBER(FIND("Active", [3]QueryUserInfo!A6685)))</f>
        <v>No Data</v>
      </c>
      <c r="H6686" t="str">
        <f>IF(D6686=TRUE, "No Data", ISNUMBER(FIND("Disc", [3]QueryUserInfo!A6685)))</f>
        <v>No Data</v>
      </c>
      <c r="I6686" t="str" cm="1">
        <f t="array" ref="I6686">IF(D6686 = TRUE, "No Data", _xlfn.IFS(G6686=TRUE, FIND("Active", [3]QueryUserInfo!A6685), H6686=TRUE, FIND("Disc", [3]QueryUserInfo!A6685)))</f>
        <v>No Data</v>
      </c>
    </row>
    <row r="6687" spans="1:9" x14ac:dyDescent="0.3">
      <c r="A6687" t="str">
        <f>IF(D6687=TRUE, "No Data", MID([3]QueryUserInfo!A6686, 2, F6687 -2))</f>
        <v>No Data</v>
      </c>
      <c r="B6687" t="str" cm="1">
        <f t="array" ref="B6687">IF(D6687 = TRUE, "No Data", MID([3]QueryUserInfo!A6686, I6687, _xlfn.IFS(G6687 = TRUE, 6, H6687=TRUE, 4)))</f>
        <v>No Data</v>
      </c>
      <c r="D6687" t="b">
        <f>OR(ISBLANK([3]QueryUserInfo!A6686), [3]QueryUserInfo!A6686 = " USERNAME              SESSIONNAME        ID  STATE   IDLE TIME  LOGON TIME")</f>
        <v>1</v>
      </c>
      <c r="E6687" t="b">
        <f>ISNUMBER(FIND("&gt;", [3]QueryUserInfo!A6686))</f>
        <v>0</v>
      </c>
      <c r="F6687">
        <f>IF(D6687=TRUE, 0, FIND(" ", [3]QueryUserInfo!A6686,2))</f>
        <v>0</v>
      </c>
      <c r="G6687" t="str">
        <f>IF(D6687=TRUE, "No Data", ISNUMBER(FIND("Active", [3]QueryUserInfo!A6686)))</f>
        <v>No Data</v>
      </c>
      <c r="H6687" t="str">
        <f>IF(D6687=TRUE, "No Data", ISNUMBER(FIND("Disc", [3]QueryUserInfo!A6686)))</f>
        <v>No Data</v>
      </c>
      <c r="I6687" t="str" cm="1">
        <f t="array" ref="I6687">IF(D6687 = TRUE, "No Data", _xlfn.IFS(G6687=TRUE, FIND("Active", [3]QueryUserInfo!A6686), H6687=TRUE, FIND("Disc", [3]QueryUserInfo!A6686)))</f>
        <v>No Data</v>
      </c>
    </row>
    <row r="6688" spans="1:9" x14ac:dyDescent="0.3">
      <c r="A6688" t="str">
        <f>IF(D6688=TRUE, "No Data", MID([3]QueryUserInfo!A6687, 2, F6688 -2))</f>
        <v>No Data</v>
      </c>
      <c r="B6688" t="str" cm="1">
        <f t="array" ref="B6688">IF(D6688 = TRUE, "No Data", MID([3]QueryUserInfo!A6687, I6688, _xlfn.IFS(G6688 = TRUE, 6, H6688=TRUE, 4)))</f>
        <v>No Data</v>
      </c>
      <c r="D6688" t="b">
        <f>OR(ISBLANK([3]QueryUserInfo!A6687), [3]QueryUserInfo!A6687 = " USERNAME              SESSIONNAME        ID  STATE   IDLE TIME  LOGON TIME")</f>
        <v>1</v>
      </c>
      <c r="E6688" t="b">
        <f>ISNUMBER(FIND("&gt;", [3]QueryUserInfo!A6687))</f>
        <v>0</v>
      </c>
      <c r="F6688">
        <f>IF(D6688=TRUE, 0, FIND(" ", [3]QueryUserInfo!A6687,2))</f>
        <v>0</v>
      </c>
      <c r="G6688" t="str">
        <f>IF(D6688=TRUE, "No Data", ISNUMBER(FIND("Active", [3]QueryUserInfo!A6687)))</f>
        <v>No Data</v>
      </c>
      <c r="H6688" t="str">
        <f>IF(D6688=TRUE, "No Data", ISNUMBER(FIND("Disc", [3]QueryUserInfo!A6687)))</f>
        <v>No Data</v>
      </c>
      <c r="I6688" t="str" cm="1">
        <f t="array" ref="I6688">IF(D6688 = TRUE, "No Data", _xlfn.IFS(G6688=TRUE, FIND("Active", [3]QueryUserInfo!A6687), H6688=TRUE, FIND("Disc", [3]QueryUserInfo!A6687)))</f>
        <v>No Data</v>
      </c>
    </row>
    <row r="6689" spans="1:9" x14ac:dyDescent="0.3">
      <c r="A6689" t="str">
        <f>IF(D6689=TRUE, "No Data", MID([3]QueryUserInfo!A6688, 2, F6689 -2))</f>
        <v>No Data</v>
      </c>
      <c r="B6689" t="str" cm="1">
        <f t="array" ref="B6689">IF(D6689 = TRUE, "No Data", MID([3]QueryUserInfo!A6688, I6689, _xlfn.IFS(G6689 = TRUE, 6, H6689=TRUE, 4)))</f>
        <v>No Data</v>
      </c>
      <c r="D6689" t="b">
        <f>OR(ISBLANK([3]QueryUserInfo!A6688), [3]QueryUserInfo!A6688 = " USERNAME              SESSIONNAME        ID  STATE   IDLE TIME  LOGON TIME")</f>
        <v>1</v>
      </c>
      <c r="E6689" t="b">
        <f>ISNUMBER(FIND("&gt;", [3]QueryUserInfo!A6688))</f>
        <v>0</v>
      </c>
      <c r="F6689">
        <f>IF(D6689=TRUE, 0, FIND(" ", [3]QueryUserInfo!A6688,2))</f>
        <v>0</v>
      </c>
      <c r="G6689" t="str">
        <f>IF(D6689=TRUE, "No Data", ISNUMBER(FIND("Active", [3]QueryUserInfo!A6688)))</f>
        <v>No Data</v>
      </c>
      <c r="H6689" t="str">
        <f>IF(D6689=TRUE, "No Data", ISNUMBER(FIND("Disc", [3]QueryUserInfo!A6688)))</f>
        <v>No Data</v>
      </c>
      <c r="I6689" t="str" cm="1">
        <f t="array" ref="I6689">IF(D6689 = TRUE, "No Data", _xlfn.IFS(G6689=TRUE, FIND("Active", [3]QueryUserInfo!A6688), H6689=TRUE, FIND("Disc", [3]QueryUserInfo!A6688)))</f>
        <v>No Data</v>
      </c>
    </row>
    <row r="6690" spans="1:9" x14ac:dyDescent="0.3">
      <c r="A6690" t="str">
        <f>IF(D6690=TRUE, "No Data", MID([3]QueryUserInfo!A6689, 2, F6690 -2))</f>
        <v>No Data</v>
      </c>
      <c r="B6690" t="str" cm="1">
        <f t="array" ref="B6690">IF(D6690 = TRUE, "No Data", MID([3]QueryUserInfo!A6689, I6690, _xlfn.IFS(G6690 = TRUE, 6, H6690=TRUE, 4)))</f>
        <v>No Data</v>
      </c>
      <c r="D6690" t="b">
        <f>OR(ISBLANK([3]QueryUserInfo!A6689), [3]QueryUserInfo!A6689 = " USERNAME              SESSIONNAME        ID  STATE   IDLE TIME  LOGON TIME")</f>
        <v>1</v>
      </c>
      <c r="E6690" t="b">
        <f>ISNUMBER(FIND("&gt;", [3]QueryUserInfo!A6689))</f>
        <v>0</v>
      </c>
      <c r="F6690">
        <f>IF(D6690=TRUE, 0, FIND(" ", [3]QueryUserInfo!A6689,2))</f>
        <v>0</v>
      </c>
      <c r="G6690" t="str">
        <f>IF(D6690=TRUE, "No Data", ISNUMBER(FIND("Active", [3]QueryUserInfo!A6689)))</f>
        <v>No Data</v>
      </c>
      <c r="H6690" t="str">
        <f>IF(D6690=TRUE, "No Data", ISNUMBER(FIND("Disc", [3]QueryUserInfo!A6689)))</f>
        <v>No Data</v>
      </c>
      <c r="I6690" t="str" cm="1">
        <f t="array" ref="I6690">IF(D6690 = TRUE, "No Data", _xlfn.IFS(G6690=TRUE, FIND("Active", [3]QueryUserInfo!A6689), H6690=TRUE, FIND("Disc", [3]QueryUserInfo!A6689)))</f>
        <v>No Data</v>
      </c>
    </row>
    <row r="6691" spans="1:9" x14ac:dyDescent="0.3">
      <c r="A6691" t="str">
        <f>IF(D6691=TRUE, "No Data", MID([3]QueryUserInfo!A6690, 2, F6691 -2))</f>
        <v>No Data</v>
      </c>
      <c r="B6691" t="str" cm="1">
        <f t="array" ref="B6691">IF(D6691 = TRUE, "No Data", MID([3]QueryUserInfo!A6690, I6691, _xlfn.IFS(G6691 = TRUE, 6, H6691=TRUE, 4)))</f>
        <v>No Data</v>
      </c>
      <c r="D6691" t="b">
        <f>OR(ISBLANK([3]QueryUserInfo!A6690), [3]QueryUserInfo!A6690 = " USERNAME              SESSIONNAME        ID  STATE   IDLE TIME  LOGON TIME")</f>
        <v>1</v>
      </c>
      <c r="E6691" t="b">
        <f>ISNUMBER(FIND("&gt;", [3]QueryUserInfo!A6690))</f>
        <v>0</v>
      </c>
      <c r="F6691">
        <f>IF(D6691=TRUE, 0, FIND(" ", [3]QueryUserInfo!A6690,2))</f>
        <v>0</v>
      </c>
      <c r="G6691" t="str">
        <f>IF(D6691=TRUE, "No Data", ISNUMBER(FIND("Active", [3]QueryUserInfo!A6690)))</f>
        <v>No Data</v>
      </c>
      <c r="H6691" t="str">
        <f>IF(D6691=TRUE, "No Data", ISNUMBER(FIND("Disc", [3]QueryUserInfo!A6690)))</f>
        <v>No Data</v>
      </c>
      <c r="I6691" t="str" cm="1">
        <f t="array" ref="I6691">IF(D6691 = TRUE, "No Data", _xlfn.IFS(G6691=TRUE, FIND("Active", [3]QueryUserInfo!A6690), H6691=TRUE, FIND("Disc", [3]QueryUserInfo!A6690)))</f>
        <v>No Data</v>
      </c>
    </row>
    <row r="6692" spans="1:9" x14ac:dyDescent="0.3">
      <c r="A6692" t="str">
        <f>IF(D6692=TRUE, "No Data", MID([3]QueryUserInfo!A6691, 2, F6692 -2))</f>
        <v>No Data</v>
      </c>
      <c r="B6692" t="str" cm="1">
        <f t="array" ref="B6692">IF(D6692 = TRUE, "No Data", MID([3]QueryUserInfo!A6691, I6692, _xlfn.IFS(G6692 = TRUE, 6, H6692=TRUE, 4)))</f>
        <v>No Data</v>
      </c>
      <c r="D6692" t="b">
        <f>OR(ISBLANK([3]QueryUserInfo!A6691), [3]QueryUserInfo!A6691 = " USERNAME              SESSIONNAME        ID  STATE   IDLE TIME  LOGON TIME")</f>
        <v>1</v>
      </c>
      <c r="E6692" t="b">
        <f>ISNUMBER(FIND("&gt;", [3]QueryUserInfo!A6691))</f>
        <v>0</v>
      </c>
      <c r="F6692">
        <f>IF(D6692=TRUE, 0, FIND(" ", [3]QueryUserInfo!A6691,2))</f>
        <v>0</v>
      </c>
      <c r="G6692" t="str">
        <f>IF(D6692=TRUE, "No Data", ISNUMBER(FIND("Active", [3]QueryUserInfo!A6691)))</f>
        <v>No Data</v>
      </c>
      <c r="H6692" t="str">
        <f>IF(D6692=TRUE, "No Data", ISNUMBER(FIND("Disc", [3]QueryUserInfo!A6691)))</f>
        <v>No Data</v>
      </c>
      <c r="I6692" t="str" cm="1">
        <f t="array" ref="I6692">IF(D6692 = TRUE, "No Data", _xlfn.IFS(G6692=TRUE, FIND("Active", [3]QueryUserInfo!A6691), H6692=TRUE, FIND("Disc", [3]QueryUserInfo!A6691)))</f>
        <v>No Data</v>
      </c>
    </row>
    <row r="6693" spans="1:9" x14ac:dyDescent="0.3">
      <c r="A6693" t="str">
        <f>IF(D6693=TRUE, "No Data", MID([3]QueryUserInfo!A6692, 2, F6693 -2))</f>
        <v>No Data</v>
      </c>
      <c r="B6693" t="str" cm="1">
        <f t="array" ref="B6693">IF(D6693 = TRUE, "No Data", MID([3]QueryUserInfo!A6692, I6693, _xlfn.IFS(G6693 = TRUE, 6, H6693=TRUE, 4)))</f>
        <v>No Data</v>
      </c>
      <c r="D6693" t="b">
        <f>OR(ISBLANK([3]QueryUserInfo!A6692), [3]QueryUserInfo!A6692 = " USERNAME              SESSIONNAME        ID  STATE   IDLE TIME  LOGON TIME")</f>
        <v>1</v>
      </c>
      <c r="E6693" t="b">
        <f>ISNUMBER(FIND("&gt;", [3]QueryUserInfo!A6692))</f>
        <v>0</v>
      </c>
      <c r="F6693">
        <f>IF(D6693=TRUE, 0, FIND(" ", [3]QueryUserInfo!A6692,2))</f>
        <v>0</v>
      </c>
      <c r="G6693" t="str">
        <f>IF(D6693=TRUE, "No Data", ISNUMBER(FIND("Active", [3]QueryUserInfo!A6692)))</f>
        <v>No Data</v>
      </c>
      <c r="H6693" t="str">
        <f>IF(D6693=TRUE, "No Data", ISNUMBER(FIND("Disc", [3]QueryUserInfo!A6692)))</f>
        <v>No Data</v>
      </c>
      <c r="I6693" t="str" cm="1">
        <f t="array" ref="I6693">IF(D6693 = TRUE, "No Data", _xlfn.IFS(G6693=TRUE, FIND("Active", [3]QueryUserInfo!A6692), H6693=TRUE, FIND("Disc", [3]QueryUserInfo!A6692)))</f>
        <v>No Data</v>
      </c>
    </row>
    <row r="6694" spans="1:9" x14ac:dyDescent="0.3">
      <c r="A6694" t="str">
        <f>IF(D6694=TRUE, "No Data", MID([3]QueryUserInfo!A6693, 2, F6694 -2))</f>
        <v>No Data</v>
      </c>
      <c r="B6694" t="str" cm="1">
        <f t="array" ref="B6694">IF(D6694 = TRUE, "No Data", MID([3]QueryUserInfo!A6693, I6694, _xlfn.IFS(G6694 = TRUE, 6, H6694=TRUE, 4)))</f>
        <v>No Data</v>
      </c>
      <c r="D6694" t="b">
        <f>OR(ISBLANK([3]QueryUserInfo!A6693), [3]QueryUserInfo!A6693 = " USERNAME              SESSIONNAME        ID  STATE   IDLE TIME  LOGON TIME")</f>
        <v>1</v>
      </c>
      <c r="E6694" t="b">
        <f>ISNUMBER(FIND("&gt;", [3]QueryUserInfo!A6693))</f>
        <v>0</v>
      </c>
      <c r="F6694">
        <f>IF(D6694=TRUE, 0, FIND(" ", [3]QueryUserInfo!A6693,2))</f>
        <v>0</v>
      </c>
      <c r="G6694" t="str">
        <f>IF(D6694=TRUE, "No Data", ISNUMBER(FIND("Active", [3]QueryUserInfo!A6693)))</f>
        <v>No Data</v>
      </c>
      <c r="H6694" t="str">
        <f>IF(D6694=TRUE, "No Data", ISNUMBER(FIND("Disc", [3]QueryUserInfo!A6693)))</f>
        <v>No Data</v>
      </c>
      <c r="I6694" t="str" cm="1">
        <f t="array" ref="I6694">IF(D6694 = TRUE, "No Data", _xlfn.IFS(G6694=TRUE, FIND("Active", [3]QueryUserInfo!A6693), H6694=TRUE, FIND("Disc", [3]QueryUserInfo!A6693)))</f>
        <v>No Data</v>
      </c>
    </row>
    <row r="6695" spans="1:9" x14ac:dyDescent="0.3">
      <c r="A6695" t="str">
        <f>IF(D6695=TRUE, "No Data", MID([3]QueryUserInfo!A6694, 2, F6695 -2))</f>
        <v>No Data</v>
      </c>
      <c r="B6695" t="str" cm="1">
        <f t="array" ref="B6695">IF(D6695 = TRUE, "No Data", MID([3]QueryUserInfo!A6694, I6695, _xlfn.IFS(G6695 = TRUE, 6, H6695=TRUE, 4)))</f>
        <v>No Data</v>
      </c>
      <c r="D6695" t="b">
        <f>OR(ISBLANK([3]QueryUserInfo!A6694), [3]QueryUserInfo!A6694 = " USERNAME              SESSIONNAME        ID  STATE   IDLE TIME  LOGON TIME")</f>
        <v>1</v>
      </c>
      <c r="E6695" t="b">
        <f>ISNUMBER(FIND("&gt;", [3]QueryUserInfo!A6694))</f>
        <v>0</v>
      </c>
      <c r="F6695">
        <f>IF(D6695=TRUE, 0, FIND(" ", [3]QueryUserInfo!A6694,2))</f>
        <v>0</v>
      </c>
      <c r="G6695" t="str">
        <f>IF(D6695=TRUE, "No Data", ISNUMBER(FIND("Active", [3]QueryUserInfo!A6694)))</f>
        <v>No Data</v>
      </c>
      <c r="H6695" t="str">
        <f>IF(D6695=TRUE, "No Data", ISNUMBER(FIND("Disc", [3]QueryUserInfo!A6694)))</f>
        <v>No Data</v>
      </c>
      <c r="I6695" t="str" cm="1">
        <f t="array" ref="I6695">IF(D6695 = TRUE, "No Data", _xlfn.IFS(G6695=TRUE, FIND("Active", [3]QueryUserInfo!A6694), H6695=TRUE, FIND("Disc", [3]QueryUserInfo!A6694)))</f>
        <v>No Data</v>
      </c>
    </row>
    <row r="6696" spans="1:9" x14ac:dyDescent="0.3">
      <c r="A6696" t="str">
        <f>IF(D6696=TRUE, "No Data", MID([3]QueryUserInfo!A6695, 2, F6696 -2))</f>
        <v>No Data</v>
      </c>
      <c r="B6696" t="str" cm="1">
        <f t="array" ref="B6696">IF(D6696 = TRUE, "No Data", MID([3]QueryUserInfo!A6695, I6696, _xlfn.IFS(G6696 = TRUE, 6, H6696=TRUE, 4)))</f>
        <v>No Data</v>
      </c>
      <c r="D6696" t="b">
        <f>OR(ISBLANK([3]QueryUserInfo!A6695), [3]QueryUserInfo!A6695 = " USERNAME              SESSIONNAME        ID  STATE   IDLE TIME  LOGON TIME")</f>
        <v>1</v>
      </c>
      <c r="E6696" t="b">
        <f>ISNUMBER(FIND("&gt;", [3]QueryUserInfo!A6695))</f>
        <v>0</v>
      </c>
      <c r="F6696">
        <f>IF(D6696=TRUE, 0, FIND(" ", [3]QueryUserInfo!A6695,2))</f>
        <v>0</v>
      </c>
      <c r="G6696" t="str">
        <f>IF(D6696=TRUE, "No Data", ISNUMBER(FIND("Active", [3]QueryUserInfo!A6695)))</f>
        <v>No Data</v>
      </c>
      <c r="H6696" t="str">
        <f>IF(D6696=TRUE, "No Data", ISNUMBER(FIND("Disc", [3]QueryUserInfo!A6695)))</f>
        <v>No Data</v>
      </c>
      <c r="I6696" t="str" cm="1">
        <f t="array" ref="I6696">IF(D6696 = TRUE, "No Data", _xlfn.IFS(G6696=TRUE, FIND("Active", [3]QueryUserInfo!A6695), H6696=TRUE, FIND("Disc", [3]QueryUserInfo!A6695)))</f>
        <v>No Data</v>
      </c>
    </row>
    <row r="6697" spans="1:9" x14ac:dyDescent="0.3">
      <c r="A6697" t="str">
        <f>IF(D6697=TRUE, "No Data", MID([3]QueryUserInfo!A6696, 2, F6697 -2))</f>
        <v>No Data</v>
      </c>
      <c r="B6697" t="str" cm="1">
        <f t="array" ref="B6697">IF(D6697 = TRUE, "No Data", MID([3]QueryUserInfo!A6696, I6697, _xlfn.IFS(G6697 = TRUE, 6, H6697=TRUE, 4)))</f>
        <v>No Data</v>
      </c>
      <c r="D6697" t="b">
        <f>OR(ISBLANK([3]QueryUserInfo!A6696), [3]QueryUserInfo!A6696 = " USERNAME              SESSIONNAME        ID  STATE   IDLE TIME  LOGON TIME")</f>
        <v>1</v>
      </c>
      <c r="E6697" t="b">
        <f>ISNUMBER(FIND("&gt;", [3]QueryUserInfo!A6696))</f>
        <v>0</v>
      </c>
      <c r="F6697">
        <f>IF(D6697=TRUE, 0, FIND(" ", [3]QueryUserInfo!A6696,2))</f>
        <v>0</v>
      </c>
      <c r="G6697" t="str">
        <f>IF(D6697=TRUE, "No Data", ISNUMBER(FIND("Active", [3]QueryUserInfo!A6696)))</f>
        <v>No Data</v>
      </c>
      <c r="H6697" t="str">
        <f>IF(D6697=TRUE, "No Data", ISNUMBER(FIND("Disc", [3]QueryUserInfo!A6696)))</f>
        <v>No Data</v>
      </c>
      <c r="I6697" t="str" cm="1">
        <f t="array" ref="I6697">IF(D6697 = TRUE, "No Data", _xlfn.IFS(G6697=TRUE, FIND("Active", [3]QueryUserInfo!A6696), H6697=TRUE, FIND("Disc", [3]QueryUserInfo!A6696)))</f>
        <v>No Data</v>
      </c>
    </row>
    <row r="6698" spans="1:9" x14ac:dyDescent="0.3">
      <c r="A6698" t="str">
        <f>IF(D6698=TRUE, "No Data", MID([3]QueryUserInfo!A6697, 2, F6698 -2))</f>
        <v>No Data</v>
      </c>
      <c r="B6698" t="str" cm="1">
        <f t="array" ref="B6698">IF(D6698 = TRUE, "No Data", MID([3]QueryUserInfo!A6697, I6698, _xlfn.IFS(G6698 = TRUE, 6, H6698=TRUE, 4)))</f>
        <v>No Data</v>
      </c>
      <c r="D6698" t="b">
        <f>OR(ISBLANK([3]QueryUserInfo!A6697), [3]QueryUserInfo!A6697 = " USERNAME              SESSIONNAME        ID  STATE   IDLE TIME  LOGON TIME")</f>
        <v>1</v>
      </c>
      <c r="E6698" t="b">
        <f>ISNUMBER(FIND("&gt;", [3]QueryUserInfo!A6697))</f>
        <v>0</v>
      </c>
      <c r="F6698">
        <f>IF(D6698=TRUE, 0, FIND(" ", [3]QueryUserInfo!A6697,2))</f>
        <v>0</v>
      </c>
      <c r="G6698" t="str">
        <f>IF(D6698=TRUE, "No Data", ISNUMBER(FIND("Active", [3]QueryUserInfo!A6697)))</f>
        <v>No Data</v>
      </c>
      <c r="H6698" t="str">
        <f>IF(D6698=TRUE, "No Data", ISNUMBER(FIND("Disc", [3]QueryUserInfo!A6697)))</f>
        <v>No Data</v>
      </c>
      <c r="I6698" t="str" cm="1">
        <f t="array" ref="I6698">IF(D6698 = TRUE, "No Data", _xlfn.IFS(G6698=TRUE, FIND("Active", [3]QueryUserInfo!A6697), H6698=TRUE, FIND("Disc", [3]QueryUserInfo!A6697)))</f>
        <v>No Data</v>
      </c>
    </row>
    <row r="6699" spans="1:9" x14ac:dyDescent="0.3">
      <c r="A6699" t="str">
        <f>IF(D6699=TRUE, "No Data", MID([3]QueryUserInfo!A6698, 2, F6699 -2))</f>
        <v>No Data</v>
      </c>
      <c r="B6699" t="str" cm="1">
        <f t="array" ref="B6699">IF(D6699 = TRUE, "No Data", MID([3]QueryUserInfo!A6698, I6699, _xlfn.IFS(G6699 = TRUE, 6, H6699=TRUE, 4)))</f>
        <v>No Data</v>
      </c>
      <c r="D6699" t="b">
        <f>OR(ISBLANK([3]QueryUserInfo!A6698), [3]QueryUserInfo!A6698 = " USERNAME              SESSIONNAME        ID  STATE   IDLE TIME  LOGON TIME")</f>
        <v>1</v>
      </c>
      <c r="E6699" t="b">
        <f>ISNUMBER(FIND("&gt;", [3]QueryUserInfo!A6698))</f>
        <v>0</v>
      </c>
      <c r="F6699">
        <f>IF(D6699=TRUE, 0, FIND(" ", [3]QueryUserInfo!A6698,2))</f>
        <v>0</v>
      </c>
      <c r="G6699" t="str">
        <f>IF(D6699=TRUE, "No Data", ISNUMBER(FIND("Active", [3]QueryUserInfo!A6698)))</f>
        <v>No Data</v>
      </c>
      <c r="H6699" t="str">
        <f>IF(D6699=TRUE, "No Data", ISNUMBER(FIND("Disc", [3]QueryUserInfo!A6698)))</f>
        <v>No Data</v>
      </c>
      <c r="I6699" t="str" cm="1">
        <f t="array" ref="I6699">IF(D6699 = TRUE, "No Data", _xlfn.IFS(G6699=TRUE, FIND("Active", [3]QueryUserInfo!A6698), H6699=TRUE, FIND("Disc", [3]QueryUserInfo!A6698)))</f>
        <v>No Data</v>
      </c>
    </row>
    <row r="6700" spans="1:9" x14ac:dyDescent="0.3">
      <c r="A6700" t="str">
        <f>IF(D6700=TRUE, "No Data", MID([3]QueryUserInfo!A6699, 2, F6700 -2))</f>
        <v>No Data</v>
      </c>
      <c r="B6700" t="str" cm="1">
        <f t="array" ref="B6700">IF(D6700 = TRUE, "No Data", MID([3]QueryUserInfo!A6699, I6700, _xlfn.IFS(G6700 = TRUE, 6, H6700=TRUE, 4)))</f>
        <v>No Data</v>
      </c>
      <c r="D6700" t="b">
        <f>OR(ISBLANK([3]QueryUserInfo!A6699), [3]QueryUserInfo!A6699 = " USERNAME              SESSIONNAME        ID  STATE   IDLE TIME  LOGON TIME")</f>
        <v>1</v>
      </c>
      <c r="E6700" t="b">
        <f>ISNUMBER(FIND("&gt;", [3]QueryUserInfo!A6699))</f>
        <v>0</v>
      </c>
      <c r="F6700">
        <f>IF(D6700=TRUE, 0, FIND(" ", [3]QueryUserInfo!A6699,2))</f>
        <v>0</v>
      </c>
      <c r="G6700" t="str">
        <f>IF(D6700=TRUE, "No Data", ISNUMBER(FIND("Active", [3]QueryUserInfo!A6699)))</f>
        <v>No Data</v>
      </c>
      <c r="H6700" t="str">
        <f>IF(D6700=TRUE, "No Data", ISNUMBER(FIND("Disc", [3]QueryUserInfo!A6699)))</f>
        <v>No Data</v>
      </c>
      <c r="I6700" t="str" cm="1">
        <f t="array" ref="I6700">IF(D6700 = TRUE, "No Data", _xlfn.IFS(G6700=TRUE, FIND("Active", [3]QueryUserInfo!A6699), H6700=TRUE, FIND("Disc", [3]QueryUserInfo!A6699)))</f>
        <v>No Data</v>
      </c>
    </row>
    <row r="6701" spans="1:9" x14ac:dyDescent="0.3">
      <c r="A6701" t="str">
        <f>IF(D6701=TRUE, "No Data", MID([3]QueryUserInfo!A6700, 2, F6701 -2))</f>
        <v>No Data</v>
      </c>
      <c r="B6701" t="str" cm="1">
        <f t="array" ref="B6701">IF(D6701 = TRUE, "No Data", MID([3]QueryUserInfo!A6700, I6701, _xlfn.IFS(G6701 = TRUE, 6, H6701=TRUE, 4)))</f>
        <v>No Data</v>
      </c>
      <c r="D6701" t="b">
        <f>OR(ISBLANK([3]QueryUserInfo!A6700), [3]QueryUserInfo!A6700 = " USERNAME              SESSIONNAME        ID  STATE   IDLE TIME  LOGON TIME")</f>
        <v>1</v>
      </c>
      <c r="E6701" t="b">
        <f>ISNUMBER(FIND("&gt;", [3]QueryUserInfo!A6700))</f>
        <v>0</v>
      </c>
      <c r="F6701">
        <f>IF(D6701=TRUE, 0, FIND(" ", [3]QueryUserInfo!A6700,2))</f>
        <v>0</v>
      </c>
      <c r="G6701" t="str">
        <f>IF(D6701=TRUE, "No Data", ISNUMBER(FIND("Active", [3]QueryUserInfo!A6700)))</f>
        <v>No Data</v>
      </c>
      <c r="H6701" t="str">
        <f>IF(D6701=TRUE, "No Data", ISNUMBER(FIND("Disc", [3]QueryUserInfo!A6700)))</f>
        <v>No Data</v>
      </c>
      <c r="I6701" t="str" cm="1">
        <f t="array" ref="I6701">IF(D6701 = TRUE, "No Data", _xlfn.IFS(G6701=TRUE, FIND("Active", [3]QueryUserInfo!A6700), H6701=TRUE, FIND("Disc", [3]QueryUserInfo!A6700)))</f>
        <v>No Data</v>
      </c>
    </row>
    <row r="6702" spans="1:9" x14ac:dyDescent="0.3">
      <c r="A6702" t="str">
        <f>IF(D6702=TRUE, "No Data", MID([3]QueryUserInfo!A6701, 2, F6702 -2))</f>
        <v>No Data</v>
      </c>
      <c r="B6702" t="str" cm="1">
        <f t="array" ref="B6702">IF(D6702 = TRUE, "No Data", MID([3]QueryUserInfo!A6701, I6702, _xlfn.IFS(G6702 = TRUE, 6, H6702=TRUE, 4)))</f>
        <v>No Data</v>
      </c>
      <c r="D6702" t="b">
        <f>OR(ISBLANK([3]QueryUserInfo!A6701), [3]QueryUserInfo!A6701 = " USERNAME              SESSIONNAME        ID  STATE   IDLE TIME  LOGON TIME")</f>
        <v>1</v>
      </c>
      <c r="E6702" t="b">
        <f>ISNUMBER(FIND("&gt;", [3]QueryUserInfo!A6701))</f>
        <v>0</v>
      </c>
      <c r="F6702">
        <f>IF(D6702=TRUE, 0, FIND(" ", [3]QueryUserInfo!A6701,2))</f>
        <v>0</v>
      </c>
      <c r="G6702" t="str">
        <f>IF(D6702=TRUE, "No Data", ISNUMBER(FIND("Active", [3]QueryUserInfo!A6701)))</f>
        <v>No Data</v>
      </c>
      <c r="H6702" t="str">
        <f>IF(D6702=TRUE, "No Data", ISNUMBER(FIND("Disc", [3]QueryUserInfo!A6701)))</f>
        <v>No Data</v>
      </c>
      <c r="I6702" t="str" cm="1">
        <f t="array" ref="I6702">IF(D6702 = TRUE, "No Data", _xlfn.IFS(G6702=TRUE, FIND("Active", [3]QueryUserInfo!A6701), H6702=TRUE, FIND("Disc", [3]QueryUserInfo!A6701)))</f>
        <v>No Data</v>
      </c>
    </row>
    <row r="6703" spans="1:9" x14ac:dyDescent="0.3">
      <c r="A6703" t="str">
        <f>IF(D6703=TRUE, "No Data", MID([3]QueryUserInfo!A6702, 2, F6703 -2))</f>
        <v>No Data</v>
      </c>
      <c r="B6703" t="str" cm="1">
        <f t="array" ref="B6703">IF(D6703 = TRUE, "No Data", MID([3]QueryUserInfo!A6702, I6703, _xlfn.IFS(G6703 = TRUE, 6, H6703=TRUE, 4)))</f>
        <v>No Data</v>
      </c>
      <c r="D6703" t="b">
        <f>OR(ISBLANK([3]QueryUserInfo!A6702), [3]QueryUserInfo!A6702 = " USERNAME              SESSIONNAME        ID  STATE   IDLE TIME  LOGON TIME")</f>
        <v>1</v>
      </c>
      <c r="E6703" t="b">
        <f>ISNUMBER(FIND("&gt;", [3]QueryUserInfo!A6702))</f>
        <v>0</v>
      </c>
      <c r="F6703">
        <f>IF(D6703=TRUE, 0, FIND(" ", [3]QueryUserInfo!A6702,2))</f>
        <v>0</v>
      </c>
      <c r="G6703" t="str">
        <f>IF(D6703=TRUE, "No Data", ISNUMBER(FIND("Active", [3]QueryUserInfo!A6702)))</f>
        <v>No Data</v>
      </c>
      <c r="H6703" t="str">
        <f>IF(D6703=TRUE, "No Data", ISNUMBER(FIND("Disc", [3]QueryUserInfo!A6702)))</f>
        <v>No Data</v>
      </c>
      <c r="I6703" t="str" cm="1">
        <f t="array" ref="I6703">IF(D6703 = TRUE, "No Data", _xlfn.IFS(G6703=TRUE, FIND("Active", [3]QueryUserInfo!A6702), H6703=TRUE, FIND("Disc", [3]QueryUserInfo!A6702)))</f>
        <v>No Data</v>
      </c>
    </row>
    <row r="6704" spans="1:9" x14ac:dyDescent="0.3">
      <c r="A6704" t="str">
        <f>IF(D6704=TRUE, "No Data", MID([3]QueryUserInfo!A6703, 2, F6704 -2))</f>
        <v>No Data</v>
      </c>
      <c r="B6704" t="str" cm="1">
        <f t="array" ref="B6704">IF(D6704 = TRUE, "No Data", MID([3]QueryUserInfo!A6703, I6704, _xlfn.IFS(G6704 = TRUE, 6, H6704=TRUE, 4)))</f>
        <v>No Data</v>
      </c>
      <c r="D6704" t="b">
        <f>OR(ISBLANK([3]QueryUserInfo!A6703), [3]QueryUserInfo!A6703 = " USERNAME              SESSIONNAME        ID  STATE   IDLE TIME  LOGON TIME")</f>
        <v>1</v>
      </c>
      <c r="E6704" t="b">
        <f>ISNUMBER(FIND("&gt;", [3]QueryUserInfo!A6703))</f>
        <v>0</v>
      </c>
      <c r="F6704">
        <f>IF(D6704=TRUE, 0, FIND(" ", [3]QueryUserInfo!A6703,2))</f>
        <v>0</v>
      </c>
      <c r="G6704" t="str">
        <f>IF(D6704=TRUE, "No Data", ISNUMBER(FIND("Active", [3]QueryUserInfo!A6703)))</f>
        <v>No Data</v>
      </c>
      <c r="H6704" t="str">
        <f>IF(D6704=TRUE, "No Data", ISNUMBER(FIND("Disc", [3]QueryUserInfo!A6703)))</f>
        <v>No Data</v>
      </c>
      <c r="I6704" t="str" cm="1">
        <f t="array" ref="I6704">IF(D6704 = TRUE, "No Data", _xlfn.IFS(G6704=TRUE, FIND("Active", [3]QueryUserInfo!A6703), H6704=TRUE, FIND("Disc", [3]QueryUserInfo!A6703)))</f>
        <v>No Data</v>
      </c>
    </row>
    <row r="6705" spans="1:9" x14ac:dyDescent="0.3">
      <c r="A6705" t="str">
        <f>IF(D6705=TRUE, "No Data", MID([3]QueryUserInfo!A6704, 2, F6705 -2))</f>
        <v>No Data</v>
      </c>
      <c r="B6705" t="str" cm="1">
        <f t="array" ref="B6705">IF(D6705 = TRUE, "No Data", MID([3]QueryUserInfo!A6704, I6705, _xlfn.IFS(G6705 = TRUE, 6, H6705=TRUE, 4)))</f>
        <v>No Data</v>
      </c>
      <c r="D6705" t="b">
        <f>OR(ISBLANK([3]QueryUserInfo!A6704), [3]QueryUserInfo!A6704 = " USERNAME              SESSIONNAME        ID  STATE   IDLE TIME  LOGON TIME")</f>
        <v>1</v>
      </c>
      <c r="E6705" t="b">
        <f>ISNUMBER(FIND("&gt;", [3]QueryUserInfo!A6704))</f>
        <v>0</v>
      </c>
      <c r="F6705">
        <f>IF(D6705=TRUE, 0, FIND(" ", [3]QueryUserInfo!A6704,2))</f>
        <v>0</v>
      </c>
      <c r="G6705" t="str">
        <f>IF(D6705=TRUE, "No Data", ISNUMBER(FIND("Active", [3]QueryUserInfo!A6704)))</f>
        <v>No Data</v>
      </c>
      <c r="H6705" t="str">
        <f>IF(D6705=TRUE, "No Data", ISNUMBER(FIND("Disc", [3]QueryUserInfo!A6704)))</f>
        <v>No Data</v>
      </c>
      <c r="I6705" t="str" cm="1">
        <f t="array" ref="I6705">IF(D6705 = TRUE, "No Data", _xlfn.IFS(G6705=TRUE, FIND("Active", [3]QueryUserInfo!A6704), H6705=TRUE, FIND("Disc", [3]QueryUserInfo!A6704)))</f>
        <v>No Data</v>
      </c>
    </row>
    <row r="6706" spans="1:9" x14ac:dyDescent="0.3">
      <c r="A6706" t="str">
        <f>IF(D6706=TRUE, "No Data", MID([3]QueryUserInfo!A6705, 2, F6706 -2))</f>
        <v>No Data</v>
      </c>
      <c r="B6706" t="str" cm="1">
        <f t="array" ref="B6706">IF(D6706 = TRUE, "No Data", MID([3]QueryUserInfo!A6705, I6706, _xlfn.IFS(G6706 = TRUE, 6, H6706=TRUE, 4)))</f>
        <v>No Data</v>
      </c>
      <c r="D6706" t="b">
        <f>OR(ISBLANK([3]QueryUserInfo!A6705), [3]QueryUserInfo!A6705 = " USERNAME              SESSIONNAME        ID  STATE   IDLE TIME  LOGON TIME")</f>
        <v>1</v>
      </c>
      <c r="E6706" t="b">
        <f>ISNUMBER(FIND("&gt;", [3]QueryUserInfo!A6705))</f>
        <v>0</v>
      </c>
      <c r="F6706">
        <f>IF(D6706=TRUE, 0, FIND(" ", [3]QueryUserInfo!A6705,2))</f>
        <v>0</v>
      </c>
      <c r="G6706" t="str">
        <f>IF(D6706=TRUE, "No Data", ISNUMBER(FIND("Active", [3]QueryUserInfo!A6705)))</f>
        <v>No Data</v>
      </c>
      <c r="H6706" t="str">
        <f>IF(D6706=TRUE, "No Data", ISNUMBER(FIND("Disc", [3]QueryUserInfo!A6705)))</f>
        <v>No Data</v>
      </c>
      <c r="I6706" t="str" cm="1">
        <f t="array" ref="I6706">IF(D6706 = TRUE, "No Data", _xlfn.IFS(G6706=TRUE, FIND("Active", [3]QueryUserInfo!A6705), H6706=TRUE, FIND("Disc", [3]QueryUserInfo!A6705)))</f>
        <v>No Data</v>
      </c>
    </row>
    <row r="6707" spans="1:9" x14ac:dyDescent="0.3">
      <c r="A6707" t="str">
        <f>IF(D6707=TRUE, "No Data", MID([3]QueryUserInfo!A6706, 2, F6707 -2))</f>
        <v>No Data</v>
      </c>
      <c r="B6707" t="str" cm="1">
        <f t="array" ref="B6707">IF(D6707 = TRUE, "No Data", MID([3]QueryUserInfo!A6706, I6707, _xlfn.IFS(G6707 = TRUE, 6, H6707=TRUE, 4)))</f>
        <v>No Data</v>
      </c>
      <c r="D6707" t="b">
        <f>OR(ISBLANK([3]QueryUserInfo!A6706), [3]QueryUserInfo!A6706 = " USERNAME              SESSIONNAME        ID  STATE   IDLE TIME  LOGON TIME")</f>
        <v>1</v>
      </c>
      <c r="E6707" t="b">
        <f>ISNUMBER(FIND("&gt;", [3]QueryUserInfo!A6706))</f>
        <v>0</v>
      </c>
      <c r="F6707">
        <f>IF(D6707=TRUE, 0, FIND(" ", [3]QueryUserInfo!A6706,2))</f>
        <v>0</v>
      </c>
      <c r="G6707" t="str">
        <f>IF(D6707=TRUE, "No Data", ISNUMBER(FIND("Active", [3]QueryUserInfo!A6706)))</f>
        <v>No Data</v>
      </c>
      <c r="H6707" t="str">
        <f>IF(D6707=TRUE, "No Data", ISNUMBER(FIND("Disc", [3]QueryUserInfo!A6706)))</f>
        <v>No Data</v>
      </c>
      <c r="I6707" t="str" cm="1">
        <f t="array" ref="I6707">IF(D6707 = TRUE, "No Data", _xlfn.IFS(G6707=TRUE, FIND("Active", [3]QueryUserInfo!A6706), H6707=TRUE, FIND("Disc", [3]QueryUserInfo!A6706)))</f>
        <v>No Data</v>
      </c>
    </row>
    <row r="6708" spans="1:9" x14ac:dyDescent="0.3">
      <c r="A6708" t="str">
        <f>IF(D6708=TRUE, "No Data", MID([3]QueryUserInfo!A6707, 2, F6708 -2))</f>
        <v>No Data</v>
      </c>
      <c r="B6708" t="str" cm="1">
        <f t="array" ref="B6708">IF(D6708 = TRUE, "No Data", MID([3]QueryUserInfo!A6707, I6708, _xlfn.IFS(G6708 = TRUE, 6, H6708=TRUE, 4)))</f>
        <v>No Data</v>
      </c>
      <c r="D6708" t="b">
        <f>OR(ISBLANK([3]QueryUserInfo!A6707), [3]QueryUserInfo!A6707 = " USERNAME              SESSIONNAME        ID  STATE   IDLE TIME  LOGON TIME")</f>
        <v>1</v>
      </c>
      <c r="E6708" t="b">
        <f>ISNUMBER(FIND("&gt;", [3]QueryUserInfo!A6707))</f>
        <v>0</v>
      </c>
      <c r="F6708">
        <f>IF(D6708=TRUE, 0, FIND(" ", [3]QueryUserInfo!A6707,2))</f>
        <v>0</v>
      </c>
      <c r="G6708" t="str">
        <f>IF(D6708=TRUE, "No Data", ISNUMBER(FIND("Active", [3]QueryUserInfo!A6707)))</f>
        <v>No Data</v>
      </c>
      <c r="H6708" t="str">
        <f>IF(D6708=TRUE, "No Data", ISNUMBER(FIND("Disc", [3]QueryUserInfo!A6707)))</f>
        <v>No Data</v>
      </c>
      <c r="I6708" t="str" cm="1">
        <f t="array" ref="I6708">IF(D6708 = TRUE, "No Data", _xlfn.IFS(G6708=TRUE, FIND("Active", [3]QueryUserInfo!A6707), H6708=TRUE, FIND("Disc", [3]QueryUserInfo!A6707)))</f>
        <v>No Data</v>
      </c>
    </row>
    <row r="6709" spans="1:9" x14ac:dyDescent="0.3">
      <c r="A6709" t="str">
        <f>IF(D6709=TRUE, "No Data", MID([3]QueryUserInfo!A6708, 2, F6709 -2))</f>
        <v>No Data</v>
      </c>
      <c r="B6709" t="str" cm="1">
        <f t="array" ref="B6709">IF(D6709 = TRUE, "No Data", MID([3]QueryUserInfo!A6708, I6709, _xlfn.IFS(G6709 = TRUE, 6, H6709=TRUE, 4)))</f>
        <v>No Data</v>
      </c>
      <c r="D6709" t="b">
        <f>OR(ISBLANK([3]QueryUserInfo!A6708), [3]QueryUserInfo!A6708 = " USERNAME              SESSIONNAME        ID  STATE   IDLE TIME  LOGON TIME")</f>
        <v>1</v>
      </c>
      <c r="E6709" t="b">
        <f>ISNUMBER(FIND("&gt;", [3]QueryUserInfo!A6708))</f>
        <v>0</v>
      </c>
      <c r="F6709">
        <f>IF(D6709=TRUE, 0, FIND(" ", [3]QueryUserInfo!A6708,2))</f>
        <v>0</v>
      </c>
      <c r="G6709" t="str">
        <f>IF(D6709=TRUE, "No Data", ISNUMBER(FIND("Active", [3]QueryUserInfo!A6708)))</f>
        <v>No Data</v>
      </c>
      <c r="H6709" t="str">
        <f>IF(D6709=TRUE, "No Data", ISNUMBER(FIND("Disc", [3]QueryUserInfo!A6708)))</f>
        <v>No Data</v>
      </c>
      <c r="I6709" t="str" cm="1">
        <f t="array" ref="I6709">IF(D6709 = TRUE, "No Data", _xlfn.IFS(G6709=TRUE, FIND("Active", [3]QueryUserInfo!A6708), H6709=TRUE, FIND("Disc", [3]QueryUserInfo!A6708)))</f>
        <v>No Data</v>
      </c>
    </row>
    <row r="6710" spans="1:9" x14ac:dyDescent="0.3">
      <c r="A6710" t="str">
        <f>IF(D6710=TRUE, "No Data", MID([3]QueryUserInfo!A6709, 2, F6710 -2))</f>
        <v>No Data</v>
      </c>
      <c r="B6710" t="str" cm="1">
        <f t="array" ref="B6710">IF(D6710 = TRUE, "No Data", MID([3]QueryUserInfo!A6709, I6710, _xlfn.IFS(G6710 = TRUE, 6, H6710=TRUE, 4)))</f>
        <v>No Data</v>
      </c>
      <c r="D6710" t="b">
        <f>OR(ISBLANK([3]QueryUserInfo!A6709), [3]QueryUserInfo!A6709 = " USERNAME              SESSIONNAME        ID  STATE   IDLE TIME  LOGON TIME")</f>
        <v>1</v>
      </c>
      <c r="E6710" t="b">
        <f>ISNUMBER(FIND("&gt;", [3]QueryUserInfo!A6709))</f>
        <v>0</v>
      </c>
      <c r="F6710">
        <f>IF(D6710=TRUE, 0, FIND(" ", [3]QueryUserInfo!A6709,2))</f>
        <v>0</v>
      </c>
      <c r="G6710" t="str">
        <f>IF(D6710=TRUE, "No Data", ISNUMBER(FIND("Active", [3]QueryUserInfo!A6709)))</f>
        <v>No Data</v>
      </c>
      <c r="H6710" t="str">
        <f>IF(D6710=TRUE, "No Data", ISNUMBER(FIND("Disc", [3]QueryUserInfo!A6709)))</f>
        <v>No Data</v>
      </c>
      <c r="I6710" t="str" cm="1">
        <f t="array" ref="I6710">IF(D6710 = TRUE, "No Data", _xlfn.IFS(G6710=TRUE, FIND("Active", [3]QueryUserInfo!A6709), H6710=TRUE, FIND("Disc", [3]QueryUserInfo!A6709)))</f>
        <v>No Data</v>
      </c>
    </row>
    <row r="6711" spans="1:9" x14ac:dyDescent="0.3">
      <c r="A6711" t="str">
        <f>IF(D6711=TRUE, "No Data", MID([3]QueryUserInfo!A6710, 2, F6711 -2))</f>
        <v>No Data</v>
      </c>
      <c r="B6711" t="str" cm="1">
        <f t="array" ref="B6711">IF(D6711 = TRUE, "No Data", MID([3]QueryUserInfo!A6710, I6711, _xlfn.IFS(G6711 = TRUE, 6, H6711=TRUE, 4)))</f>
        <v>No Data</v>
      </c>
      <c r="D6711" t="b">
        <f>OR(ISBLANK([3]QueryUserInfo!A6710), [3]QueryUserInfo!A6710 = " USERNAME              SESSIONNAME        ID  STATE   IDLE TIME  LOGON TIME")</f>
        <v>1</v>
      </c>
      <c r="E6711" t="b">
        <f>ISNUMBER(FIND("&gt;", [3]QueryUserInfo!A6710))</f>
        <v>0</v>
      </c>
      <c r="F6711">
        <f>IF(D6711=TRUE, 0, FIND(" ", [3]QueryUserInfo!A6710,2))</f>
        <v>0</v>
      </c>
      <c r="G6711" t="str">
        <f>IF(D6711=TRUE, "No Data", ISNUMBER(FIND("Active", [3]QueryUserInfo!A6710)))</f>
        <v>No Data</v>
      </c>
      <c r="H6711" t="str">
        <f>IF(D6711=TRUE, "No Data", ISNUMBER(FIND("Disc", [3]QueryUserInfo!A6710)))</f>
        <v>No Data</v>
      </c>
      <c r="I6711" t="str" cm="1">
        <f t="array" ref="I6711">IF(D6711 = TRUE, "No Data", _xlfn.IFS(G6711=TRUE, FIND("Active", [3]QueryUserInfo!A6710), H6711=TRUE, FIND("Disc", [3]QueryUserInfo!A6710)))</f>
        <v>No Data</v>
      </c>
    </row>
    <row r="6712" spans="1:9" x14ac:dyDescent="0.3">
      <c r="A6712" t="str">
        <f>IF(D6712=TRUE, "No Data", MID([3]QueryUserInfo!A6711, 2, F6712 -2))</f>
        <v>No Data</v>
      </c>
      <c r="B6712" t="str" cm="1">
        <f t="array" ref="B6712">IF(D6712 = TRUE, "No Data", MID([3]QueryUserInfo!A6711, I6712, _xlfn.IFS(G6712 = TRUE, 6, H6712=TRUE, 4)))</f>
        <v>No Data</v>
      </c>
      <c r="D6712" t="b">
        <f>OR(ISBLANK([3]QueryUserInfo!A6711), [3]QueryUserInfo!A6711 = " USERNAME              SESSIONNAME        ID  STATE   IDLE TIME  LOGON TIME")</f>
        <v>1</v>
      </c>
      <c r="E6712" t="b">
        <f>ISNUMBER(FIND("&gt;", [3]QueryUserInfo!A6711))</f>
        <v>0</v>
      </c>
      <c r="F6712">
        <f>IF(D6712=TRUE, 0, FIND(" ", [3]QueryUserInfo!A6711,2))</f>
        <v>0</v>
      </c>
      <c r="G6712" t="str">
        <f>IF(D6712=TRUE, "No Data", ISNUMBER(FIND("Active", [3]QueryUserInfo!A6711)))</f>
        <v>No Data</v>
      </c>
      <c r="H6712" t="str">
        <f>IF(D6712=TRUE, "No Data", ISNUMBER(FIND("Disc", [3]QueryUserInfo!A6711)))</f>
        <v>No Data</v>
      </c>
      <c r="I6712" t="str" cm="1">
        <f t="array" ref="I6712">IF(D6712 = TRUE, "No Data", _xlfn.IFS(G6712=TRUE, FIND("Active", [3]QueryUserInfo!A6711), H6712=TRUE, FIND("Disc", [3]QueryUserInfo!A6711)))</f>
        <v>No Data</v>
      </c>
    </row>
    <row r="6713" spans="1:9" x14ac:dyDescent="0.3">
      <c r="A6713" t="str">
        <f>IF(D6713=TRUE, "No Data", MID([3]QueryUserInfo!A6712, 2, F6713 -2))</f>
        <v>No Data</v>
      </c>
      <c r="B6713" t="str" cm="1">
        <f t="array" ref="B6713">IF(D6713 = TRUE, "No Data", MID([3]QueryUserInfo!A6712, I6713, _xlfn.IFS(G6713 = TRUE, 6, H6713=TRUE, 4)))</f>
        <v>No Data</v>
      </c>
      <c r="D6713" t="b">
        <f>OR(ISBLANK([3]QueryUserInfo!A6712), [3]QueryUserInfo!A6712 = " USERNAME              SESSIONNAME        ID  STATE   IDLE TIME  LOGON TIME")</f>
        <v>1</v>
      </c>
      <c r="E6713" t="b">
        <f>ISNUMBER(FIND("&gt;", [3]QueryUserInfo!A6712))</f>
        <v>0</v>
      </c>
      <c r="F6713">
        <f>IF(D6713=TRUE, 0, FIND(" ", [3]QueryUserInfo!A6712,2))</f>
        <v>0</v>
      </c>
      <c r="G6713" t="str">
        <f>IF(D6713=TRUE, "No Data", ISNUMBER(FIND("Active", [3]QueryUserInfo!A6712)))</f>
        <v>No Data</v>
      </c>
      <c r="H6713" t="str">
        <f>IF(D6713=TRUE, "No Data", ISNUMBER(FIND("Disc", [3]QueryUserInfo!A6712)))</f>
        <v>No Data</v>
      </c>
      <c r="I6713" t="str" cm="1">
        <f t="array" ref="I6713">IF(D6713 = TRUE, "No Data", _xlfn.IFS(G6713=TRUE, FIND("Active", [3]QueryUserInfo!A6712), H6713=TRUE, FIND("Disc", [3]QueryUserInfo!A6712)))</f>
        <v>No Data</v>
      </c>
    </row>
    <row r="6714" spans="1:9" x14ac:dyDescent="0.3">
      <c r="A6714" t="str">
        <f>IF(D6714=TRUE, "No Data", MID([3]QueryUserInfo!A6713, 2, F6714 -2))</f>
        <v>No Data</v>
      </c>
      <c r="B6714" t="str" cm="1">
        <f t="array" ref="B6714">IF(D6714 = TRUE, "No Data", MID([3]QueryUserInfo!A6713, I6714, _xlfn.IFS(G6714 = TRUE, 6, H6714=TRUE, 4)))</f>
        <v>No Data</v>
      </c>
      <c r="D6714" t="b">
        <f>OR(ISBLANK([3]QueryUserInfo!A6713), [3]QueryUserInfo!A6713 = " USERNAME              SESSIONNAME        ID  STATE   IDLE TIME  LOGON TIME")</f>
        <v>1</v>
      </c>
      <c r="E6714" t="b">
        <f>ISNUMBER(FIND("&gt;", [3]QueryUserInfo!A6713))</f>
        <v>0</v>
      </c>
      <c r="F6714">
        <f>IF(D6714=TRUE, 0, FIND(" ", [3]QueryUserInfo!A6713,2))</f>
        <v>0</v>
      </c>
      <c r="G6714" t="str">
        <f>IF(D6714=TRUE, "No Data", ISNUMBER(FIND("Active", [3]QueryUserInfo!A6713)))</f>
        <v>No Data</v>
      </c>
      <c r="H6714" t="str">
        <f>IF(D6714=TRUE, "No Data", ISNUMBER(FIND("Disc", [3]QueryUserInfo!A6713)))</f>
        <v>No Data</v>
      </c>
      <c r="I6714" t="str" cm="1">
        <f t="array" ref="I6714">IF(D6714 = TRUE, "No Data", _xlfn.IFS(G6714=TRUE, FIND("Active", [3]QueryUserInfo!A6713), H6714=TRUE, FIND("Disc", [3]QueryUserInfo!A6713)))</f>
        <v>No Data</v>
      </c>
    </row>
    <row r="6715" spans="1:9" x14ac:dyDescent="0.3">
      <c r="A6715" t="str">
        <f>IF(D6715=TRUE, "No Data", MID([3]QueryUserInfo!A6714, 2, F6715 -2))</f>
        <v>No Data</v>
      </c>
      <c r="B6715" t="str" cm="1">
        <f t="array" ref="B6715">IF(D6715 = TRUE, "No Data", MID([3]QueryUserInfo!A6714, I6715, _xlfn.IFS(G6715 = TRUE, 6, H6715=TRUE, 4)))</f>
        <v>No Data</v>
      </c>
      <c r="D6715" t="b">
        <f>OR(ISBLANK([3]QueryUserInfo!A6714), [3]QueryUserInfo!A6714 = " USERNAME              SESSIONNAME        ID  STATE   IDLE TIME  LOGON TIME")</f>
        <v>1</v>
      </c>
      <c r="E6715" t="b">
        <f>ISNUMBER(FIND("&gt;", [3]QueryUserInfo!A6714))</f>
        <v>0</v>
      </c>
      <c r="F6715">
        <f>IF(D6715=TRUE, 0, FIND(" ", [3]QueryUserInfo!A6714,2))</f>
        <v>0</v>
      </c>
      <c r="G6715" t="str">
        <f>IF(D6715=TRUE, "No Data", ISNUMBER(FIND("Active", [3]QueryUserInfo!A6714)))</f>
        <v>No Data</v>
      </c>
      <c r="H6715" t="str">
        <f>IF(D6715=TRUE, "No Data", ISNUMBER(FIND("Disc", [3]QueryUserInfo!A6714)))</f>
        <v>No Data</v>
      </c>
      <c r="I6715" t="str" cm="1">
        <f t="array" ref="I6715">IF(D6715 = TRUE, "No Data", _xlfn.IFS(G6715=TRUE, FIND("Active", [3]QueryUserInfo!A6714), H6715=TRUE, FIND("Disc", [3]QueryUserInfo!A6714)))</f>
        <v>No Data</v>
      </c>
    </row>
    <row r="6716" spans="1:9" x14ac:dyDescent="0.3">
      <c r="A6716" t="str">
        <f>IF(D6716=TRUE, "No Data", MID([3]QueryUserInfo!A6715, 2, F6716 -2))</f>
        <v>No Data</v>
      </c>
      <c r="B6716" t="str" cm="1">
        <f t="array" ref="B6716">IF(D6716 = TRUE, "No Data", MID([3]QueryUserInfo!A6715, I6716, _xlfn.IFS(G6716 = TRUE, 6, H6716=TRUE, 4)))</f>
        <v>No Data</v>
      </c>
      <c r="D6716" t="b">
        <f>OR(ISBLANK([3]QueryUserInfo!A6715), [3]QueryUserInfo!A6715 = " USERNAME              SESSIONNAME        ID  STATE   IDLE TIME  LOGON TIME")</f>
        <v>1</v>
      </c>
      <c r="E6716" t="b">
        <f>ISNUMBER(FIND("&gt;", [3]QueryUserInfo!A6715))</f>
        <v>0</v>
      </c>
      <c r="F6716">
        <f>IF(D6716=TRUE, 0, FIND(" ", [3]QueryUserInfo!A6715,2))</f>
        <v>0</v>
      </c>
      <c r="G6716" t="str">
        <f>IF(D6716=TRUE, "No Data", ISNUMBER(FIND("Active", [3]QueryUserInfo!A6715)))</f>
        <v>No Data</v>
      </c>
      <c r="H6716" t="str">
        <f>IF(D6716=TRUE, "No Data", ISNUMBER(FIND("Disc", [3]QueryUserInfo!A6715)))</f>
        <v>No Data</v>
      </c>
      <c r="I6716" t="str" cm="1">
        <f t="array" ref="I6716">IF(D6716 = TRUE, "No Data", _xlfn.IFS(G6716=TRUE, FIND("Active", [3]QueryUserInfo!A6715), H6716=TRUE, FIND("Disc", [3]QueryUserInfo!A6715)))</f>
        <v>No Data</v>
      </c>
    </row>
    <row r="6717" spans="1:9" x14ac:dyDescent="0.3">
      <c r="A6717" t="str">
        <f>IF(D6717=TRUE, "No Data", MID([3]QueryUserInfo!A6716, 2, F6717 -2))</f>
        <v>No Data</v>
      </c>
      <c r="B6717" t="str" cm="1">
        <f t="array" ref="B6717">IF(D6717 = TRUE, "No Data", MID([3]QueryUserInfo!A6716, I6717, _xlfn.IFS(G6717 = TRUE, 6, H6717=TRUE, 4)))</f>
        <v>No Data</v>
      </c>
      <c r="D6717" t="b">
        <f>OR(ISBLANK([3]QueryUserInfo!A6716), [3]QueryUserInfo!A6716 = " USERNAME              SESSIONNAME        ID  STATE   IDLE TIME  LOGON TIME")</f>
        <v>1</v>
      </c>
      <c r="E6717" t="b">
        <f>ISNUMBER(FIND("&gt;", [3]QueryUserInfo!A6716))</f>
        <v>0</v>
      </c>
      <c r="F6717">
        <f>IF(D6717=TRUE, 0, FIND(" ", [3]QueryUserInfo!A6716,2))</f>
        <v>0</v>
      </c>
      <c r="G6717" t="str">
        <f>IF(D6717=TRUE, "No Data", ISNUMBER(FIND("Active", [3]QueryUserInfo!A6716)))</f>
        <v>No Data</v>
      </c>
      <c r="H6717" t="str">
        <f>IF(D6717=TRUE, "No Data", ISNUMBER(FIND("Disc", [3]QueryUserInfo!A6716)))</f>
        <v>No Data</v>
      </c>
      <c r="I6717" t="str" cm="1">
        <f t="array" ref="I6717">IF(D6717 = TRUE, "No Data", _xlfn.IFS(G6717=TRUE, FIND("Active", [3]QueryUserInfo!A6716), H6717=TRUE, FIND("Disc", [3]QueryUserInfo!A6716)))</f>
        <v>No Data</v>
      </c>
    </row>
    <row r="6718" spans="1:9" x14ac:dyDescent="0.3">
      <c r="A6718" t="str">
        <f>IF(D6718=TRUE, "No Data", MID([3]QueryUserInfo!A6717, 2, F6718 -2))</f>
        <v>No Data</v>
      </c>
      <c r="B6718" t="str" cm="1">
        <f t="array" ref="B6718">IF(D6718 = TRUE, "No Data", MID([3]QueryUserInfo!A6717, I6718, _xlfn.IFS(G6718 = TRUE, 6, H6718=TRUE, 4)))</f>
        <v>No Data</v>
      </c>
      <c r="D6718" t="b">
        <f>OR(ISBLANK([3]QueryUserInfo!A6717), [3]QueryUserInfo!A6717 = " USERNAME              SESSIONNAME        ID  STATE   IDLE TIME  LOGON TIME")</f>
        <v>1</v>
      </c>
      <c r="E6718" t="b">
        <f>ISNUMBER(FIND("&gt;", [3]QueryUserInfo!A6717))</f>
        <v>0</v>
      </c>
      <c r="F6718">
        <f>IF(D6718=TRUE, 0, FIND(" ", [3]QueryUserInfo!A6717,2))</f>
        <v>0</v>
      </c>
      <c r="G6718" t="str">
        <f>IF(D6718=TRUE, "No Data", ISNUMBER(FIND("Active", [3]QueryUserInfo!A6717)))</f>
        <v>No Data</v>
      </c>
      <c r="H6718" t="str">
        <f>IF(D6718=TRUE, "No Data", ISNUMBER(FIND("Disc", [3]QueryUserInfo!A6717)))</f>
        <v>No Data</v>
      </c>
      <c r="I6718" t="str" cm="1">
        <f t="array" ref="I6718">IF(D6718 = TRUE, "No Data", _xlfn.IFS(G6718=TRUE, FIND("Active", [3]QueryUserInfo!A6717), H6718=TRUE, FIND("Disc", [3]QueryUserInfo!A6717)))</f>
        <v>No Data</v>
      </c>
    </row>
    <row r="6719" spans="1:9" x14ac:dyDescent="0.3">
      <c r="A6719" t="str">
        <f>IF(D6719=TRUE, "No Data", MID([3]QueryUserInfo!A6718, 2, F6719 -2))</f>
        <v>No Data</v>
      </c>
      <c r="B6719" t="str" cm="1">
        <f t="array" ref="B6719">IF(D6719 = TRUE, "No Data", MID([3]QueryUserInfo!A6718, I6719, _xlfn.IFS(G6719 = TRUE, 6, H6719=TRUE, 4)))</f>
        <v>No Data</v>
      </c>
      <c r="D6719" t="b">
        <f>OR(ISBLANK([3]QueryUserInfo!A6718), [3]QueryUserInfo!A6718 = " USERNAME              SESSIONNAME        ID  STATE   IDLE TIME  LOGON TIME")</f>
        <v>1</v>
      </c>
      <c r="E6719" t="b">
        <f>ISNUMBER(FIND("&gt;", [3]QueryUserInfo!A6718))</f>
        <v>0</v>
      </c>
      <c r="F6719">
        <f>IF(D6719=TRUE, 0, FIND(" ", [3]QueryUserInfo!A6718,2))</f>
        <v>0</v>
      </c>
      <c r="G6719" t="str">
        <f>IF(D6719=TRUE, "No Data", ISNUMBER(FIND("Active", [3]QueryUserInfo!A6718)))</f>
        <v>No Data</v>
      </c>
      <c r="H6719" t="str">
        <f>IF(D6719=TRUE, "No Data", ISNUMBER(FIND("Disc", [3]QueryUserInfo!A6718)))</f>
        <v>No Data</v>
      </c>
      <c r="I6719" t="str" cm="1">
        <f t="array" ref="I6719">IF(D6719 = TRUE, "No Data", _xlfn.IFS(G6719=TRUE, FIND("Active", [3]QueryUserInfo!A6718), H6719=TRUE, FIND("Disc", [3]QueryUserInfo!A6718)))</f>
        <v>No Data</v>
      </c>
    </row>
    <row r="6720" spans="1:9" x14ac:dyDescent="0.3">
      <c r="A6720" t="str">
        <f>IF(D6720=TRUE, "No Data", MID([3]QueryUserInfo!A6719, 2, F6720 -2))</f>
        <v>No Data</v>
      </c>
      <c r="B6720" t="str" cm="1">
        <f t="array" ref="B6720">IF(D6720 = TRUE, "No Data", MID([3]QueryUserInfo!A6719, I6720, _xlfn.IFS(G6720 = TRUE, 6, H6720=TRUE, 4)))</f>
        <v>No Data</v>
      </c>
      <c r="D6720" t="b">
        <f>OR(ISBLANK([3]QueryUserInfo!A6719), [3]QueryUserInfo!A6719 = " USERNAME              SESSIONNAME        ID  STATE   IDLE TIME  LOGON TIME")</f>
        <v>1</v>
      </c>
      <c r="E6720" t="b">
        <f>ISNUMBER(FIND("&gt;", [3]QueryUserInfo!A6719))</f>
        <v>0</v>
      </c>
      <c r="F6720">
        <f>IF(D6720=TRUE, 0, FIND(" ", [3]QueryUserInfo!A6719,2))</f>
        <v>0</v>
      </c>
      <c r="G6720" t="str">
        <f>IF(D6720=TRUE, "No Data", ISNUMBER(FIND("Active", [3]QueryUserInfo!A6719)))</f>
        <v>No Data</v>
      </c>
      <c r="H6720" t="str">
        <f>IF(D6720=TRUE, "No Data", ISNUMBER(FIND("Disc", [3]QueryUserInfo!A6719)))</f>
        <v>No Data</v>
      </c>
      <c r="I6720" t="str" cm="1">
        <f t="array" ref="I6720">IF(D6720 = TRUE, "No Data", _xlfn.IFS(G6720=TRUE, FIND("Active", [3]QueryUserInfo!A6719), H6720=TRUE, FIND("Disc", [3]QueryUserInfo!A6719)))</f>
        <v>No Data</v>
      </c>
    </row>
    <row r="6721" spans="1:9" x14ac:dyDescent="0.3">
      <c r="A6721" t="str">
        <f>IF(D6721=TRUE, "No Data", MID([3]QueryUserInfo!A6720, 2, F6721 -2))</f>
        <v>No Data</v>
      </c>
      <c r="B6721" t="str" cm="1">
        <f t="array" ref="B6721">IF(D6721 = TRUE, "No Data", MID([3]QueryUserInfo!A6720, I6721, _xlfn.IFS(G6721 = TRUE, 6, H6721=TRUE, 4)))</f>
        <v>No Data</v>
      </c>
      <c r="D6721" t="b">
        <f>OR(ISBLANK([3]QueryUserInfo!A6720), [3]QueryUserInfo!A6720 = " USERNAME              SESSIONNAME        ID  STATE   IDLE TIME  LOGON TIME")</f>
        <v>1</v>
      </c>
      <c r="E6721" t="b">
        <f>ISNUMBER(FIND("&gt;", [3]QueryUserInfo!A6720))</f>
        <v>0</v>
      </c>
      <c r="F6721">
        <f>IF(D6721=TRUE, 0, FIND(" ", [3]QueryUserInfo!A6720,2))</f>
        <v>0</v>
      </c>
      <c r="G6721" t="str">
        <f>IF(D6721=TRUE, "No Data", ISNUMBER(FIND("Active", [3]QueryUserInfo!A6720)))</f>
        <v>No Data</v>
      </c>
      <c r="H6721" t="str">
        <f>IF(D6721=TRUE, "No Data", ISNUMBER(FIND("Disc", [3]QueryUserInfo!A6720)))</f>
        <v>No Data</v>
      </c>
      <c r="I6721" t="str" cm="1">
        <f t="array" ref="I6721">IF(D6721 = TRUE, "No Data", _xlfn.IFS(G6721=TRUE, FIND("Active", [3]QueryUserInfo!A6720), H6721=TRUE, FIND("Disc", [3]QueryUserInfo!A6720)))</f>
        <v>No Data</v>
      </c>
    </row>
    <row r="6722" spans="1:9" x14ac:dyDescent="0.3">
      <c r="A6722" t="str">
        <f>IF(D6722=TRUE, "No Data", MID([3]QueryUserInfo!A6721, 2, F6722 -2))</f>
        <v>No Data</v>
      </c>
      <c r="B6722" t="str" cm="1">
        <f t="array" ref="B6722">IF(D6722 = TRUE, "No Data", MID([3]QueryUserInfo!A6721, I6722, _xlfn.IFS(G6722 = TRUE, 6, H6722=TRUE, 4)))</f>
        <v>No Data</v>
      </c>
      <c r="D6722" t="b">
        <f>OR(ISBLANK([3]QueryUserInfo!A6721), [3]QueryUserInfo!A6721 = " USERNAME              SESSIONNAME        ID  STATE   IDLE TIME  LOGON TIME")</f>
        <v>1</v>
      </c>
      <c r="E6722" t="b">
        <f>ISNUMBER(FIND("&gt;", [3]QueryUserInfo!A6721))</f>
        <v>0</v>
      </c>
      <c r="F6722">
        <f>IF(D6722=TRUE, 0, FIND(" ", [3]QueryUserInfo!A6721,2))</f>
        <v>0</v>
      </c>
      <c r="G6722" t="str">
        <f>IF(D6722=TRUE, "No Data", ISNUMBER(FIND("Active", [3]QueryUserInfo!A6721)))</f>
        <v>No Data</v>
      </c>
      <c r="H6722" t="str">
        <f>IF(D6722=TRUE, "No Data", ISNUMBER(FIND("Disc", [3]QueryUserInfo!A6721)))</f>
        <v>No Data</v>
      </c>
      <c r="I6722" t="str" cm="1">
        <f t="array" ref="I6722">IF(D6722 = TRUE, "No Data", _xlfn.IFS(G6722=TRUE, FIND("Active", [3]QueryUserInfo!A6721), H6722=TRUE, FIND("Disc", [3]QueryUserInfo!A6721)))</f>
        <v>No Data</v>
      </c>
    </row>
    <row r="6723" spans="1:9" x14ac:dyDescent="0.3">
      <c r="A6723" t="str">
        <f>IF(D6723=TRUE, "No Data", MID([3]QueryUserInfo!A6722, 2, F6723 -2))</f>
        <v>No Data</v>
      </c>
      <c r="B6723" t="str" cm="1">
        <f t="array" ref="B6723">IF(D6723 = TRUE, "No Data", MID([3]QueryUserInfo!A6722, I6723, _xlfn.IFS(G6723 = TRUE, 6, H6723=TRUE, 4)))</f>
        <v>No Data</v>
      </c>
      <c r="D6723" t="b">
        <f>OR(ISBLANK([3]QueryUserInfo!A6722), [3]QueryUserInfo!A6722 = " USERNAME              SESSIONNAME        ID  STATE   IDLE TIME  LOGON TIME")</f>
        <v>1</v>
      </c>
      <c r="E6723" t="b">
        <f>ISNUMBER(FIND("&gt;", [3]QueryUserInfo!A6722))</f>
        <v>0</v>
      </c>
      <c r="F6723">
        <f>IF(D6723=TRUE, 0, FIND(" ", [3]QueryUserInfo!A6722,2))</f>
        <v>0</v>
      </c>
      <c r="G6723" t="str">
        <f>IF(D6723=TRUE, "No Data", ISNUMBER(FIND("Active", [3]QueryUserInfo!A6722)))</f>
        <v>No Data</v>
      </c>
      <c r="H6723" t="str">
        <f>IF(D6723=TRUE, "No Data", ISNUMBER(FIND("Disc", [3]QueryUserInfo!A6722)))</f>
        <v>No Data</v>
      </c>
      <c r="I6723" t="str" cm="1">
        <f t="array" ref="I6723">IF(D6723 = TRUE, "No Data", _xlfn.IFS(G6723=TRUE, FIND("Active", [3]QueryUserInfo!A6722), H6723=TRUE, FIND("Disc", [3]QueryUserInfo!A6722)))</f>
        <v>No Data</v>
      </c>
    </row>
    <row r="6724" spans="1:9" x14ac:dyDescent="0.3">
      <c r="A6724" t="str">
        <f>IF(D6724=TRUE, "No Data", MID([3]QueryUserInfo!A6723, 2, F6724 -2))</f>
        <v>No Data</v>
      </c>
      <c r="B6724" t="str" cm="1">
        <f t="array" ref="B6724">IF(D6724 = TRUE, "No Data", MID([3]QueryUserInfo!A6723, I6724, _xlfn.IFS(G6724 = TRUE, 6, H6724=TRUE, 4)))</f>
        <v>No Data</v>
      </c>
      <c r="D6724" t="b">
        <f>OR(ISBLANK([3]QueryUserInfo!A6723), [3]QueryUserInfo!A6723 = " USERNAME              SESSIONNAME        ID  STATE   IDLE TIME  LOGON TIME")</f>
        <v>1</v>
      </c>
      <c r="E6724" t="b">
        <f>ISNUMBER(FIND("&gt;", [3]QueryUserInfo!A6723))</f>
        <v>0</v>
      </c>
      <c r="F6724">
        <f>IF(D6724=TRUE, 0, FIND(" ", [3]QueryUserInfo!A6723,2))</f>
        <v>0</v>
      </c>
      <c r="G6724" t="str">
        <f>IF(D6724=TRUE, "No Data", ISNUMBER(FIND("Active", [3]QueryUserInfo!A6723)))</f>
        <v>No Data</v>
      </c>
      <c r="H6724" t="str">
        <f>IF(D6724=TRUE, "No Data", ISNUMBER(FIND("Disc", [3]QueryUserInfo!A6723)))</f>
        <v>No Data</v>
      </c>
      <c r="I6724" t="str" cm="1">
        <f t="array" ref="I6724">IF(D6724 = TRUE, "No Data", _xlfn.IFS(G6724=TRUE, FIND("Active", [3]QueryUserInfo!A6723), H6724=TRUE, FIND("Disc", [3]QueryUserInfo!A6723)))</f>
        <v>No Data</v>
      </c>
    </row>
    <row r="6725" spans="1:9" x14ac:dyDescent="0.3">
      <c r="A6725" t="str">
        <f>IF(D6725=TRUE, "No Data", MID([3]QueryUserInfo!A6724, 2, F6725 -2))</f>
        <v>No Data</v>
      </c>
      <c r="B6725" t="str" cm="1">
        <f t="array" ref="B6725">IF(D6725 = TRUE, "No Data", MID([3]QueryUserInfo!A6724, I6725, _xlfn.IFS(G6725 = TRUE, 6, H6725=TRUE, 4)))</f>
        <v>No Data</v>
      </c>
      <c r="D6725" t="b">
        <f>OR(ISBLANK([3]QueryUserInfo!A6724), [3]QueryUserInfo!A6724 = " USERNAME              SESSIONNAME        ID  STATE   IDLE TIME  LOGON TIME")</f>
        <v>1</v>
      </c>
      <c r="E6725" t="b">
        <f>ISNUMBER(FIND("&gt;", [3]QueryUserInfo!A6724))</f>
        <v>0</v>
      </c>
      <c r="F6725">
        <f>IF(D6725=TRUE, 0, FIND(" ", [3]QueryUserInfo!A6724,2))</f>
        <v>0</v>
      </c>
      <c r="G6725" t="str">
        <f>IF(D6725=TRUE, "No Data", ISNUMBER(FIND("Active", [3]QueryUserInfo!A6724)))</f>
        <v>No Data</v>
      </c>
      <c r="H6725" t="str">
        <f>IF(D6725=TRUE, "No Data", ISNUMBER(FIND("Disc", [3]QueryUserInfo!A6724)))</f>
        <v>No Data</v>
      </c>
      <c r="I6725" t="str" cm="1">
        <f t="array" ref="I6725">IF(D6725 = TRUE, "No Data", _xlfn.IFS(G6725=TRUE, FIND("Active", [3]QueryUserInfo!A6724), H6725=TRUE, FIND("Disc", [3]QueryUserInfo!A6724)))</f>
        <v>No Data</v>
      </c>
    </row>
    <row r="6726" spans="1:9" x14ac:dyDescent="0.3">
      <c r="A6726" t="str">
        <f>IF(D6726=TRUE, "No Data", MID([3]QueryUserInfo!A6725, 2, F6726 -2))</f>
        <v>No Data</v>
      </c>
      <c r="B6726" t="str" cm="1">
        <f t="array" ref="B6726">IF(D6726 = TRUE, "No Data", MID([3]QueryUserInfo!A6725, I6726, _xlfn.IFS(G6726 = TRUE, 6, H6726=TRUE, 4)))</f>
        <v>No Data</v>
      </c>
      <c r="D6726" t="b">
        <f>OR(ISBLANK([3]QueryUserInfo!A6725), [3]QueryUserInfo!A6725 = " USERNAME              SESSIONNAME        ID  STATE   IDLE TIME  LOGON TIME")</f>
        <v>1</v>
      </c>
      <c r="E6726" t="b">
        <f>ISNUMBER(FIND("&gt;", [3]QueryUserInfo!A6725))</f>
        <v>0</v>
      </c>
      <c r="F6726">
        <f>IF(D6726=TRUE, 0, FIND(" ", [3]QueryUserInfo!A6725,2))</f>
        <v>0</v>
      </c>
      <c r="G6726" t="str">
        <f>IF(D6726=TRUE, "No Data", ISNUMBER(FIND("Active", [3]QueryUserInfo!A6725)))</f>
        <v>No Data</v>
      </c>
      <c r="H6726" t="str">
        <f>IF(D6726=TRUE, "No Data", ISNUMBER(FIND("Disc", [3]QueryUserInfo!A6725)))</f>
        <v>No Data</v>
      </c>
      <c r="I6726" t="str" cm="1">
        <f t="array" ref="I6726">IF(D6726 = TRUE, "No Data", _xlfn.IFS(G6726=TRUE, FIND("Active", [3]QueryUserInfo!A6725), H6726=TRUE, FIND("Disc", [3]QueryUserInfo!A6725)))</f>
        <v>No Data</v>
      </c>
    </row>
    <row r="6727" spans="1:9" x14ac:dyDescent="0.3">
      <c r="A6727" t="str">
        <f>IF(D6727=TRUE, "No Data", MID([3]QueryUserInfo!A6726, 2, F6727 -2))</f>
        <v>No Data</v>
      </c>
      <c r="B6727" t="str" cm="1">
        <f t="array" ref="B6727">IF(D6727 = TRUE, "No Data", MID([3]QueryUserInfo!A6726, I6727, _xlfn.IFS(G6727 = TRUE, 6, H6727=TRUE, 4)))</f>
        <v>No Data</v>
      </c>
      <c r="D6727" t="b">
        <f>OR(ISBLANK([3]QueryUserInfo!A6726), [3]QueryUserInfo!A6726 = " USERNAME              SESSIONNAME        ID  STATE   IDLE TIME  LOGON TIME")</f>
        <v>1</v>
      </c>
      <c r="E6727" t="b">
        <f>ISNUMBER(FIND("&gt;", [3]QueryUserInfo!A6726))</f>
        <v>0</v>
      </c>
      <c r="F6727">
        <f>IF(D6727=TRUE, 0, FIND(" ", [3]QueryUserInfo!A6726,2))</f>
        <v>0</v>
      </c>
      <c r="G6727" t="str">
        <f>IF(D6727=TRUE, "No Data", ISNUMBER(FIND("Active", [3]QueryUserInfo!A6726)))</f>
        <v>No Data</v>
      </c>
      <c r="H6727" t="str">
        <f>IF(D6727=TRUE, "No Data", ISNUMBER(FIND("Disc", [3]QueryUserInfo!A6726)))</f>
        <v>No Data</v>
      </c>
      <c r="I6727" t="str" cm="1">
        <f t="array" ref="I6727">IF(D6727 = TRUE, "No Data", _xlfn.IFS(G6727=TRUE, FIND("Active", [3]QueryUserInfo!A6726), H6727=TRUE, FIND("Disc", [3]QueryUserInfo!A6726)))</f>
        <v>No Data</v>
      </c>
    </row>
    <row r="6728" spans="1:9" x14ac:dyDescent="0.3">
      <c r="A6728" t="str">
        <f>IF(D6728=TRUE, "No Data", MID([3]QueryUserInfo!A6727, 2, F6728 -2))</f>
        <v>No Data</v>
      </c>
      <c r="B6728" t="str" cm="1">
        <f t="array" ref="B6728">IF(D6728 = TRUE, "No Data", MID([3]QueryUserInfo!A6727, I6728, _xlfn.IFS(G6728 = TRUE, 6, H6728=TRUE, 4)))</f>
        <v>No Data</v>
      </c>
      <c r="D6728" t="b">
        <f>OR(ISBLANK([3]QueryUserInfo!A6727), [3]QueryUserInfo!A6727 = " USERNAME              SESSIONNAME        ID  STATE   IDLE TIME  LOGON TIME")</f>
        <v>1</v>
      </c>
      <c r="E6728" t="b">
        <f>ISNUMBER(FIND("&gt;", [3]QueryUserInfo!A6727))</f>
        <v>0</v>
      </c>
      <c r="F6728">
        <f>IF(D6728=TRUE, 0, FIND(" ", [3]QueryUserInfo!A6727,2))</f>
        <v>0</v>
      </c>
      <c r="G6728" t="str">
        <f>IF(D6728=TRUE, "No Data", ISNUMBER(FIND("Active", [3]QueryUserInfo!A6727)))</f>
        <v>No Data</v>
      </c>
      <c r="H6728" t="str">
        <f>IF(D6728=TRUE, "No Data", ISNUMBER(FIND("Disc", [3]QueryUserInfo!A6727)))</f>
        <v>No Data</v>
      </c>
      <c r="I6728" t="str" cm="1">
        <f t="array" ref="I6728">IF(D6728 = TRUE, "No Data", _xlfn.IFS(G6728=TRUE, FIND("Active", [3]QueryUserInfo!A6727), H6728=TRUE, FIND("Disc", [3]QueryUserInfo!A6727)))</f>
        <v>No Data</v>
      </c>
    </row>
    <row r="6729" spans="1:9" x14ac:dyDescent="0.3">
      <c r="A6729" t="str">
        <f>IF(D6729=TRUE, "No Data", MID([3]QueryUserInfo!A6728, 2, F6729 -2))</f>
        <v>No Data</v>
      </c>
      <c r="B6729" t="str" cm="1">
        <f t="array" ref="B6729">IF(D6729 = TRUE, "No Data", MID([3]QueryUserInfo!A6728, I6729, _xlfn.IFS(G6729 = TRUE, 6, H6729=TRUE, 4)))</f>
        <v>No Data</v>
      </c>
      <c r="D6729" t="b">
        <f>OR(ISBLANK([3]QueryUserInfo!A6728), [3]QueryUserInfo!A6728 = " USERNAME              SESSIONNAME        ID  STATE   IDLE TIME  LOGON TIME")</f>
        <v>1</v>
      </c>
      <c r="E6729" t="b">
        <f>ISNUMBER(FIND("&gt;", [3]QueryUserInfo!A6728))</f>
        <v>0</v>
      </c>
      <c r="F6729">
        <f>IF(D6729=TRUE, 0, FIND(" ", [3]QueryUserInfo!A6728,2))</f>
        <v>0</v>
      </c>
      <c r="G6729" t="str">
        <f>IF(D6729=TRUE, "No Data", ISNUMBER(FIND("Active", [3]QueryUserInfo!A6728)))</f>
        <v>No Data</v>
      </c>
      <c r="H6729" t="str">
        <f>IF(D6729=TRUE, "No Data", ISNUMBER(FIND("Disc", [3]QueryUserInfo!A6728)))</f>
        <v>No Data</v>
      </c>
      <c r="I6729" t="str" cm="1">
        <f t="array" ref="I6729">IF(D6729 = TRUE, "No Data", _xlfn.IFS(G6729=TRUE, FIND("Active", [3]QueryUserInfo!A6728), H6729=TRUE, FIND("Disc", [3]QueryUserInfo!A6728)))</f>
        <v>No Data</v>
      </c>
    </row>
    <row r="6730" spans="1:9" x14ac:dyDescent="0.3">
      <c r="A6730" t="str">
        <f>IF(D6730=TRUE, "No Data", MID([3]QueryUserInfo!A6729, 2, F6730 -2))</f>
        <v>No Data</v>
      </c>
      <c r="B6730" t="str" cm="1">
        <f t="array" ref="B6730">IF(D6730 = TRUE, "No Data", MID([3]QueryUserInfo!A6729, I6730, _xlfn.IFS(G6730 = TRUE, 6, H6730=TRUE, 4)))</f>
        <v>No Data</v>
      </c>
      <c r="D6730" t="b">
        <f>OR(ISBLANK([3]QueryUserInfo!A6729), [3]QueryUserInfo!A6729 = " USERNAME              SESSIONNAME        ID  STATE   IDLE TIME  LOGON TIME")</f>
        <v>1</v>
      </c>
      <c r="E6730" t="b">
        <f>ISNUMBER(FIND("&gt;", [3]QueryUserInfo!A6729))</f>
        <v>0</v>
      </c>
      <c r="F6730">
        <f>IF(D6730=TRUE, 0, FIND(" ", [3]QueryUserInfo!A6729,2))</f>
        <v>0</v>
      </c>
      <c r="G6730" t="str">
        <f>IF(D6730=TRUE, "No Data", ISNUMBER(FIND("Active", [3]QueryUserInfo!A6729)))</f>
        <v>No Data</v>
      </c>
      <c r="H6730" t="str">
        <f>IF(D6730=TRUE, "No Data", ISNUMBER(FIND("Disc", [3]QueryUserInfo!A6729)))</f>
        <v>No Data</v>
      </c>
      <c r="I6730" t="str" cm="1">
        <f t="array" ref="I6730">IF(D6730 = TRUE, "No Data", _xlfn.IFS(G6730=TRUE, FIND("Active", [3]QueryUserInfo!A6729), H6730=TRUE, FIND("Disc", [3]QueryUserInfo!A6729)))</f>
        <v>No Data</v>
      </c>
    </row>
    <row r="6731" spans="1:9" x14ac:dyDescent="0.3">
      <c r="A6731" t="str">
        <f>IF(D6731=TRUE, "No Data", MID([3]QueryUserInfo!A6730, 2, F6731 -2))</f>
        <v>No Data</v>
      </c>
      <c r="B6731" t="str" cm="1">
        <f t="array" ref="B6731">IF(D6731 = TRUE, "No Data", MID([3]QueryUserInfo!A6730, I6731, _xlfn.IFS(G6731 = TRUE, 6, H6731=TRUE, 4)))</f>
        <v>No Data</v>
      </c>
      <c r="D6731" t="b">
        <f>OR(ISBLANK([3]QueryUserInfo!A6730), [3]QueryUserInfo!A6730 = " USERNAME              SESSIONNAME        ID  STATE   IDLE TIME  LOGON TIME")</f>
        <v>1</v>
      </c>
      <c r="E6731" t="b">
        <f>ISNUMBER(FIND("&gt;", [3]QueryUserInfo!A6730))</f>
        <v>0</v>
      </c>
      <c r="F6731">
        <f>IF(D6731=TRUE, 0, FIND(" ", [3]QueryUserInfo!A6730,2))</f>
        <v>0</v>
      </c>
      <c r="G6731" t="str">
        <f>IF(D6731=TRUE, "No Data", ISNUMBER(FIND("Active", [3]QueryUserInfo!A6730)))</f>
        <v>No Data</v>
      </c>
      <c r="H6731" t="str">
        <f>IF(D6731=TRUE, "No Data", ISNUMBER(FIND("Disc", [3]QueryUserInfo!A6730)))</f>
        <v>No Data</v>
      </c>
      <c r="I6731" t="str" cm="1">
        <f t="array" ref="I6731">IF(D6731 = TRUE, "No Data", _xlfn.IFS(G6731=TRUE, FIND("Active", [3]QueryUserInfo!A6730), H6731=TRUE, FIND("Disc", [3]QueryUserInfo!A6730)))</f>
        <v>No Data</v>
      </c>
    </row>
    <row r="6732" spans="1:9" x14ac:dyDescent="0.3">
      <c r="A6732" t="str">
        <f>IF(D6732=TRUE, "No Data", MID([3]QueryUserInfo!A6731, 2, F6732 -2))</f>
        <v>No Data</v>
      </c>
      <c r="B6732" t="str" cm="1">
        <f t="array" ref="B6732">IF(D6732 = TRUE, "No Data", MID([3]QueryUserInfo!A6731, I6732, _xlfn.IFS(G6732 = TRUE, 6, H6732=TRUE, 4)))</f>
        <v>No Data</v>
      </c>
      <c r="D6732" t="b">
        <f>OR(ISBLANK([3]QueryUserInfo!A6731), [3]QueryUserInfo!A6731 = " USERNAME              SESSIONNAME        ID  STATE   IDLE TIME  LOGON TIME")</f>
        <v>1</v>
      </c>
      <c r="E6732" t="b">
        <f>ISNUMBER(FIND("&gt;", [3]QueryUserInfo!A6731))</f>
        <v>0</v>
      </c>
      <c r="F6732">
        <f>IF(D6732=TRUE, 0, FIND(" ", [3]QueryUserInfo!A6731,2))</f>
        <v>0</v>
      </c>
      <c r="G6732" t="str">
        <f>IF(D6732=TRUE, "No Data", ISNUMBER(FIND("Active", [3]QueryUserInfo!A6731)))</f>
        <v>No Data</v>
      </c>
      <c r="H6732" t="str">
        <f>IF(D6732=TRUE, "No Data", ISNUMBER(FIND("Disc", [3]QueryUserInfo!A6731)))</f>
        <v>No Data</v>
      </c>
      <c r="I6732" t="str" cm="1">
        <f t="array" ref="I6732">IF(D6732 = TRUE, "No Data", _xlfn.IFS(G6732=TRUE, FIND("Active", [3]QueryUserInfo!A6731), H6732=TRUE, FIND("Disc", [3]QueryUserInfo!A6731)))</f>
        <v>No Data</v>
      </c>
    </row>
    <row r="6733" spans="1:9" x14ac:dyDescent="0.3">
      <c r="A6733" t="str">
        <f>IF(D6733=TRUE, "No Data", MID([3]QueryUserInfo!A6732, 2, F6733 -2))</f>
        <v>No Data</v>
      </c>
      <c r="B6733" t="str" cm="1">
        <f t="array" ref="B6733">IF(D6733 = TRUE, "No Data", MID([3]QueryUserInfo!A6732, I6733, _xlfn.IFS(G6733 = TRUE, 6, H6733=TRUE, 4)))</f>
        <v>No Data</v>
      </c>
      <c r="D6733" t="b">
        <f>OR(ISBLANK([3]QueryUserInfo!A6732), [3]QueryUserInfo!A6732 = " USERNAME              SESSIONNAME        ID  STATE   IDLE TIME  LOGON TIME")</f>
        <v>1</v>
      </c>
      <c r="E6733" t="b">
        <f>ISNUMBER(FIND("&gt;", [3]QueryUserInfo!A6732))</f>
        <v>0</v>
      </c>
      <c r="F6733">
        <f>IF(D6733=TRUE, 0, FIND(" ", [3]QueryUserInfo!A6732,2))</f>
        <v>0</v>
      </c>
      <c r="G6733" t="str">
        <f>IF(D6733=TRUE, "No Data", ISNUMBER(FIND("Active", [3]QueryUserInfo!A6732)))</f>
        <v>No Data</v>
      </c>
      <c r="H6733" t="str">
        <f>IF(D6733=TRUE, "No Data", ISNUMBER(FIND("Disc", [3]QueryUserInfo!A6732)))</f>
        <v>No Data</v>
      </c>
      <c r="I6733" t="str" cm="1">
        <f t="array" ref="I6733">IF(D6733 = TRUE, "No Data", _xlfn.IFS(G6733=TRUE, FIND("Active", [3]QueryUserInfo!A6732), H6733=TRUE, FIND("Disc", [3]QueryUserInfo!A6732)))</f>
        <v>No Data</v>
      </c>
    </row>
    <row r="6734" spans="1:9" x14ac:dyDescent="0.3">
      <c r="A6734" t="str">
        <f>IF(D6734=TRUE, "No Data", MID([3]QueryUserInfo!A6733, 2, F6734 -2))</f>
        <v>No Data</v>
      </c>
      <c r="B6734" t="str" cm="1">
        <f t="array" ref="B6734">IF(D6734 = TRUE, "No Data", MID([3]QueryUserInfo!A6733, I6734, _xlfn.IFS(G6734 = TRUE, 6, H6734=TRUE, 4)))</f>
        <v>No Data</v>
      </c>
      <c r="D6734" t="b">
        <f>OR(ISBLANK([3]QueryUserInfo!A6733), [3]QueryUserInfo!A6733 = " USERNAME              SESSIONNAME        ID  STATE   IDLE TIME  LOGON TIME")</f>
        <v>1</v>
      </c>
      <c r="E6734" t="b">
        <f>ISNUMBER(FIND("&gt;", [3]QueryUserInfo!A6733))</f>
        <v>0</v>
      </c>
      <c r="F6734">
        <f>IF(D6734=TRUE, 0, FIND(" ", [3]QueryUserInfo!A6733,2))</f>
        <v>0</v>
      </c>
      <c r="G6734" t="str">
        <f>IF(D6734=TRUE, "No Data", ISNUMBER(FIND("Active", [3]QueryUserInfo!A6733)))</f>
        <v>No Data</v>
      </c>
      <c r="H6734" t="str">
        <f>IF(D6734=TRUE, "No Data", ISNUMBER(FIND("Disc", [3]QueryUserInfo!A6733)))</f>
        <v>No Data</v>
      </c>
      <c r="I6734" t="str" cm="1">
        <f t="array" ref="I6734">IF(D6734 = TRUE, "No Data", _xlfn.IFS(G6734=TRUE, FIND("Active", [3]QueryUserInfo!A6733), H6734=TRUE, FIND("Disc", [3]QueryUserInfo!A6733)))</f>
        <v>No Data</v>
      </c>
    </row>
    <row r="6735" spans="1:9" x14ac:dyDescent="0.3">
      <c r="A6735" t="str">
        <f>IF(D6735=TRUE, "No Data", MID([3]QueryUserInfo!A6734, 2, F6735 -2))</f>
        <v>No Data</v>
      </c>
      <c r="B6735" t="str" cm="1">
        <f t="array" ref="B6735">IF(D6735 = TRUE, "No Data", MID([3]QueryUserInfo!A6734, I6735, _xlfn.IFS(G6735 = TRUE, 6, H6735=TRUE, 4)))</f>
        <v>No Data</v>
      </c>
      <c r="D6735" t="b">
        <f>OR(ISBLANK([3]QueryUserInfo!A6734), [3]QueryUserInfo!A6734 = " USERNAME              SESSIONNAME        ID  STATE   IDLE TIME  LOGON TIME")</f>
        <v>1</v>
      </c>
      <c r="E6735" t="b">
        <f>ISNUMBER(FIND("&gt;", [3]QueryUserInfo!A6734))</f>
        <v>0</v>
      </c>
      <c r="F6735">
        <f>IF(D6735=TRUE, 0, FIND(" ", [3]QueryUserInfo!A6734,2))</f>
        <v>0</v>
      </c>
      <c r="G6735" t="str">
        <f>IF(D6735=TRUE, "No Data", ISNUMBER(FIND("Active", [3]QueryUserInfo!A6734)))</f>
        <v>No Data</v>
      </c>
      <c r="H6735" t="str">
        <f>IF(D6735=TRUE, "No Data", ISNUMBER(FIND("Disc", [3]QueryUserInfo!A6734)))</f>
        <v>No Data</v>
      </c>
      <c r="I6735" t="str" cm="1">
        <f t="array" ref="I6735">IF(D6735 = TRUE, "No Data", _xlfn.IFS(G6735=TRUE, FIND("Active", [3]QueryUserInfo!A6734), H6735=TRUE, FIND("Disc", [3]QueryUserInfo!A6734)))</f>
        <v>No Data</v>
      </c>
    </row>
    <row r="6736" spans="1:9" x14ac:dyDescent="0.3">
      <c r="A6736" t="str">
        <f>IF(D6736=TRUE, "No Data", MID([3]QueryUserInfo!A6735, 2, F6736 -2))</f>
        <v>No Data</v>
      </c>
      <c r="B6736" t="str" cm="1">
        <f t="array" ref="B6736">IF(D6736 = TRUE, "No Data", MID([3]QueryUserInfo!A6735, I6736, _xlfn.IFS(G6736 = TRUE, 6, H6736=TRUE, 4)))</f>
        <v>No Data</v>
      </c>
      <c r="D6736" t="b">
        <f>OR(ISBLANK([3]QueryUserInfo!A6735), [3]QueryUserInfo!A6735 = " USERNAME              SESSIONNAME        ID  STATE   IDLE TIME  LOGON TIME")</f>
        <v>1</v>
      </c>
      <c r="E6736" t="b">
        <f>ISNUMBER(FIND("&gt;", [3]QueryUserInfo!A6735))</f>
        <v>0</v>
      </c>
      <c r="F6736">
        <f>IF(D6736=TRUE, 0, FIND(" ", [3]QueryUserInfo!A6735,2))</f>
        <v>0</v>
      </c>
      <c r="G6736" t="str">
        <f>IF(D6736=TRUE, "No Data", ISNUMBER(FIND("Active", [3]QueryUserInfo!A6735)))</f>
        <v>No Data</v>
      </c>
      <c r="H6736" t="str">
        <f>IF(D6736=TRUE, "No Data", ISNUMBER(FIND("Disc", [3]QueryUserInfo!A6735)))</f>
        <v>No Data</v>
      </c>
      <c r="I6736" t="str" cm="1">
        <f t="array" ref="I6736">IF(D6736 = TRUE, "No Data", _xlfn.IFS(G6736=TRUE, FIND("Active", [3]QueryUserInfo!A6735), H6736=TRUE, FIND("Disc", [3]QueryUserInfo!A6735)))</f>
        <v>No Data</v>
      </c>
    </row>
    <row r="6737" spans="1:9" x14ac:dyDescent="0.3">
      <c r="A6737" t="str">
        <f>IF(D6737=TRUE, "No Data", MID([3]QueryUserInfo!A6736, 2, F6737 -2))</f>
        <v>No Data</v>
      </c>
      <c r="B6737" t="str" cm="1">
        <f t="array" ref="B6737">IF(D6737 = TRUE, "No Data", MID([3]QueryUserInfo!A6736, I6737, _xlfn.IFS(G6737 = TRUE, 6, H6737=TRUE, 4)))</f>
        <v>No Data</v>
      </c>
      <c r="D6737" t="b">
        <f>OR(ISBLANK([3]QueryUserInfo!A6736), [3]QueryUserInfo!A6736 = " USERNAME              SESSIONNAME        ID  STATE   IDLE TIME  LOGON TIME")</f>
        <v>1</v>
      </c>
      <c r="E6737" t="b">
        <f>ISNUMBER(FIND("&gt;", [3]QueryUserInfo!A6736))</f>
        <v>0</v>
      </c>
      <c r="F6737">
        <f>IF(D6737=TRUE, 0, FIND(" ", [3]QueryUserInfo!A6736,2))</f>
        <v>0</v>
      </c>
      <c r="G6737" t="str">
        <f>IF(D6737=TRUE, "No Data", ISNUMBER(FIND("Active", [3]QueryUserInfo!A6736)))</f>
        <v>No Data</v>
      </c>
      <c r="H6737" t="str">
        <f>IF(D6737=TRUE, "No Data", ISNUMBER(FIND("Disc", [3]QueryUserInfo!A6736)))</f>
        <v>No Data</v>
      </c>
      <c r="I6737" t="str" cm="1">
        <f t="array" ref="I6737">IF(D6737 = TRUE, "No Data", _xlfn.IFS(G6737=TRUE, FIND("Active", [3]QueryUserInfo!A6736), H6737=TRUE, FIND("Disc", [3]QueryUserInfo!A6736)))</f>
        <v>No Data</v>
      </c>
    </row>
    <row r="6738" spans="1:9" x14ac:dyDescent="0.3">
      <c r="A6738" t="str">
        <f>IF(D6738=TRUE, "No Data", MID([3]QueryUserInfo!A6737, 2, F6738 -2))</f>
        <v>No Data</v>
      </c>
      <c r="B6738" t="str" cm="1">
        <f t="array" ref="B6738">IF(D6738 = TRUE, "No Data", MID([3]QueryUserInfo!A6737, I6738, _xlfn.IFS(G6738 = TRUE, 6, H6738=TRUE, 4)))</f>
        <v>No Data</v>
      </c>
      <c r="D6738" t="b">
        <f>OR(ISBLANK([3]QueryUserInfo!A6737), [3]QueryUserInfo!A6737 = " USERNAME              SESSIONNAME        ID  STATE   IDLE TIME  LOGON TIME")</f>
        <v>1</v>
      </c>
      <c r="E6738" t="b">
        <f>ISNUMBER(FIND("&gt;", [3]QueryUserInfo!A6737))</f>
        <v>0</v>
      </c>
      <c r="F6738">
        <f>IF(D6738=TRUE, 0, FIND(" ", [3]QueryUserInfo!A6737,2))</f>
        <v>0</v>
      </c>
      <c r="G6738" t="str">
        <f>IF(D6738=TRUE, "No Data", ISNUMBER(FIND("Active", [3]QueryUserInfo!A6737)))</f>
        <v>No Data</v>
      </c>
      <c r="H6738" t="str">
        <f>IF(D6738=TRUE, "No Data", ISNUMBER(FIND("Disc", [3]QueryUserInfo!A6737)))</f>
        <v>No Data</v>
      </c>
      <c r="I6738" t="str" cm="1">
        <f t="array" ref="I6738">IF(D6738 = TRUE, "No Data", _xlfn.IFS(G6738=TRUE, FIND("Active", [3]QueryUserInfo!A6737), H6738=TRUE, FIND("Disc", [3]QueryUserInfo!A6737)))</f>
        <v>No Data</v>
      </c>
    </row>
    <row r="6739" spans="1:9" x14ac:dyDescent="0.3">
      <c r="A6739" t="str">
        <f>IF(D6739=TRUE, "No Data", MID([3]QueryUserInfo!A6738, 2, F6739 -2))</f>
        <v>No Data</v>
      </c>
      <c r="B6739" t="str" cm="1">
        <f t="array" ref="B6739">IF(D6739 = TRUE, "No Data", MID([3]QueryUserInfo!A6738, I6739, _xlfn.IFS(G6739 = TRUE, 6, H6739=TRUE, 4)))</f>
        <v>No Data</v>
      </c>
      <c r="D6739" t="b">
        <f>OR(ISBLANK([3]QueryUserInfo!A6738), [3]QueryUserInfo!A6738 = " USERNAME              SESSIONNAME        ID  STATE   IDLE TIME  LOGON TIME")</f>
        <v>1</v>
      </c>
      <c r="E6739" t="b">
        <f>ISNUMBER(FIND("&gt;", [3]QueryUserInfo!A6738))</f>
        <v>0</v>
      </c>
      <c r="F6739">
        <f>IF(D6739=TRUE, 0, FIND(" ", [3]QueryUserInfo!A6738,2))</f>
        <v>0</v>
      </c>
      <c r="G6739" t="str">
        <f>IF(D6739=TRUE, "No Data", ISNUMBER(FIND("Active", [3]QueryUserInfo!A6738)))</f>
        <v>No Data</v>
      </c>
      <c r="H6739" t="str">
        <f>IF(D6739=TRUE, "No Data", ISNUMBER(FIND("Disc", [3]QueryUserInfo!A6738)))</f>
        <v>No Data</v>
      </c>
      <c r="I6739" t="str" cm="1">
        <f t="array" ref="I6739">IF(D6739 = TRUE, "No Data", _xlfn.IFS(G6739=TRUE, FIND("Active", [3]QueryUserInfo!A6738), H6739=TRUE, FIND("Disc", [3]QueryUserInfo!A6738)))</f>
        <v>No Data</v>
      </c>
    </row>
    <row r="6740" spans="1:9" x14ac:dyDescent="0.3">
      <c r="A6740" t="str">
        <f>IF(D6740=TRUE, "No Data", MID([3]QueryUserInfo!A6739, 2, F6740 -2))</f>
        <v>No Data</v>
      </c>
      <c r="B6740" t="str" cm="1">
        <f t="array" ref="B6740">IF(D6740 = TRUE, "No Data", MID([3]QueryUserInfo!A6739, I6740, _xlfn.IFS(G6740 = TRUE, 6, H6740=TRUE, 4)))</f>
        <v>No Data</v>
      </c>
      <c r="D6740" t="b">
        <f>OR(ISBLANK([3]QueryUserInfo!A6739), [3]QueryUserInfo!A6739 = " USERNAME              SESSIONNAME        ID  STATE   IDLE TIME  LOGON TIME")</f>
        <v>1</v>
      </c>
      <c r="E6740" t="b">
        <f>ISNUMBER(FIND("&gt;", [3]QueryUserInfo!A6739))</f>
        <v>0</v>
      </c>
      <c r="F6740">
        <f>IF(D6740=TRUE, 0, FIND(" ", [3]QueryUserInfo!A6739,2))</f>
        <v>0</v>
      </c>
      <c r="G6740" t="str">
        <f>IF(D6740=TRUE, "No Data", ISNUMBER(FIND("Active", [3]QueryUserInfo!A6739)))</f>
        <v>No Data</v>
      </c>
      <c r="H6740" t="str">
        <f>IF(D6740=TRUE, "No Data", ISNUMBER(FIND("Disc", [3]QueryUserInfo!A6739)))</f>
        <v>No Data</v>
      </c>
      <c r="I6740" t="str" cm="1">
        <f t="array" ref="I6740">IF(D6740 = TRUE, "No Data", _xlfn.IFS(G6740=TRUE, FIND("Active", [3]QueryUserInfo!A6739), H6740=TRUE, FIND("Disc", [3]QueryUserInfo!A6739)))</f>
        <v>No Data</v>
      </c>
    </row>
    <row r="6741" spans="1:9" x14ac:dyDescent="0.3">
      <c r="A6741" t="str">
        <f>IF(D6741=TRUE, "No Data", MID([3]QueryUserInfo!A6740, 2, F6741 -2))</f>
        <v>No Data</v>
      </c>
      <c r="B6741" t="str" cm="1">
        <f t="array" ref="B6741">IF(D6741 = TRUE, "No Data", MID([3]QueryUserInfo!A6740, I6741, _xlfn.IFS(G6741 = TRUE, 6, H6741=TRUE, 4)))</f>
        <v>No Data</v>
      </c>
      <c r="D6741" t="b">
        <f>OR(ISBLANK([3]QueryUserInfo!A6740), [3]QueryUserInfo!A6740 = " USERNAME              SESSIONNAME        ID  STATE   IDLE TIME  LOGON TIME")</f>
        <v>1</v>
      </c>
      <c r="E6741" t="b">
        <f>ISNUMBER(FIND("&gt;", [3]QueryUserInfo!A6740))</f>
        <v>0</v>
      </c>
      <c r="F6741">
        <f>IF(D6741=TRUE, 0, FIND(" ", [3]QueryUserInfo!A6740,2))</f>
        <v>0</v>
      </c>
      <c r="G6741" t="str">
        <f>IF(D6741=TRUE, "No Data", ISNUMBER(FIND("Active", [3]QueryUserInfo!A6740)))</f>
        <v>No Data</v>
      </c>
      <c r="H6741" t="str">
        <f>IF(D6741=TRUE, "No Data", ISNUMBER(FIND("Disc", [3]QueryUserInfo!A6740)))</f>
        <v>No Data</v>
      </c>
      <c r="I6741" t="str" cm="1">
        <f t="array" ref="I6741">IF(D6741 = TRUE, "No Data", _xlfn.IFS(G6741=TRUE, FIND("Active", [3]QueryUserInfo!A6740), H6741=TRUE, FIND("Disc", [3]QueryUserInfo!A6740)))</f>
        <v>No Data</v>
      </c>
    </row>
    <row r="6742" spans="1:9" x14ac:dyDescent="0.3">
      <c r="A6742" t="str">
        <f>IF(D6742=TRUE, "No Data", MID([3]QueryUserInfo!A6741, 2, F6742 -2))</f>
        <v>No Data</v>
      </c>
      <c r="B6742" t="str" cm="1">
        <f t="array" ref="B6742">IF(D6742 = TRUE, "No Data", MID([3]QueryUserInfo!A6741, I6742, _xlfn.IFS(G6742 = TRUE, 6, H6742=TRUE, 4)))</f>
        <v>No Data</v>
      </c>
      <c r="D6742" t="b">
        <f>OR(ISBLANK([3]QueryUserInfo!A6741), [3]QueryUserInfo!A6741 = " USERNAME              SESSIONNAME        ID  STATE   IDLE TIME  LOGON TIME")</f>
        <v>1</v>
      </c>
      <c r="E6742" t="b">
        <f>ISNUMBER(FIND("&gt;", [3]QueryUserInfo!A6741))</f>
        <v>0</v>
      </c>
      <c r="F6742">
        <f>IF(D6742=TRUE, 0, FIND(" ", [3]QueryUserInfo!A6741,2))</f>
        <v>0</v>
      </c>
      <c r="G6742" t="str">
        <f>IF(D6742=TRUE, "No Data", ISNUMBER(FIND("Active", [3]QueryUserInfo!A6741)))</f>
        <v>No Data</v>
      </c>
      <c r="H6742" t="str">
        <f>IF(D6742=TRUE, "No Data", ISNUMBER(FIND("Disc", [3]QueryUserInfo!A6741)))</f>
        <v>No Data</v>
      </c>
      <c r="I6742" t="str" cm="1">
        <f t="array" ref="I6742">IF(D6742 = TRUE, "No Data", _xlfn.IFS(G6742=TRUE, FIND("Active", [3]QueryUserInfo!A6741), H6742=TRUE, FIND("Disc", [3]QueryUserInfo!A6741)))</f>
        <v>No Data</v>
      </c>
    </row>
    <row r="6743" spans="1:9" x14ac:dyDescent="0.3">
      <c r="A6743" t="str">
        <f>IF(D6743=TRUE, "No Data", MID([3]QueryUserInfo!A6742, 2, F6743 -2))</f>
        <v>No Data</v>
      </c>
      <c r="B6743" t="str" cm="1">
        <f t="array" ref="B6743">IF(D6743 = TRUE, "No Data", MID([3]QueryUserInfo!A6742, I6743, _xlfn.IFS(G6743 = TRUE, 6, H6743=TRUE, 4)))</f>
        <v>No Data</v>
      </c>
      <c r="D6743" t="b">
        <f>OR(ISBLANK([3]QueryUserInfo!A6742), [3]QueryUserInfo!A6742 = " USERNAME              SESSIONNAME        ID  STATE   IDLE TIME  LOGON TIME")</f>
        <v>1</v>
      </c>
      <c r="E6743" t="b">
        <f>ISNUMBER(FIND("&gt;", [3]QueryUserInfo!A6742))</f>
        <v>0</v>
      </c>
      <c r="F6743">
        <f>IF(D6743=TRUE, 0, FIND(" ", [3]QueryUserInfo!A6742,2))</f>
        <v>0</v>
      </c>
      <c r="G6743" t="str">
        <f>IF(D6743=TRUE, "No Data", ISNUMBER(FIND("Active", [3]QueryUserInfo!A6742)))</f>
        <v>No Data</v>
      </c>
      <c r="H6743" t="str">
        <f>IF(D6743=TRUE, "No Data", ISNUMBER(FIND("Disc", [3]QueryUserInfo!A6742)))</f>
        <v>No Data</v>
      </c>
      <c r="I6743" t="str" cm="1">
        <f t="array" ref="I6743">IF(D6743 = TRUE, "No Data", _xlfn.IFS(G6743=TRUE, FIND("Active", [3]QueryUserInfo!A6742), H6743=TRUE, FIND("Disc", [3]QueryUserInfo!A6742)))</f>
        <v>No Data</v>
      </c>
    </row>
    <row r="6744" spans="1:9" x14ac:dyDescent="0.3">
      <c r="A6744" t="str">
        <f>IF(D6744=TRUE, "No Data", MID([3]QueryUserInfo!A6743, 2, F6744 -2))</f>
        <v>No Data</v>
      </c>
      <c r="B6744" t="str" cm="1">
        <f t="array" ref="B6744">IF(D6744 = TRUE, "No Data", MID([3]QueryUserInfo!A6743, I6744, _xlfn.IFS(G6744 = TRUE, 6, H6744=TRUE, 4)))</f>
        <v>No Data</v>
      </c>
      <c r="D6744" t="b">
        <f>OR(ISBLANK([3]QueryUserInfo!A6743), [3]QueryUserInfo!A6743 = " USERNAME              SESSIONNAME        ID  STATE   IDLE TIME  LOGON TIME")</f>
        <v>1</v>
      </c>
      <c r="E6744" t="b">
        <f>ISNUMBER(FIND("&gt;", [3]QueryUserInfo!A6743))</f>
        <v>0</v>
      </c>
      <c r="F6744">
        <f>IF(D6744=TRUE, 0, FIND(" ", [3]QueryUserInfo!A6743,2))</f>
        <v>0</v>
      </c>
      <c r="G6744" t="str">
        <f>IF(D6744=TRUE, "No Data", ISNUMBER(FIND("Active", [3]QueryUserInfo!A6743)))</f>
        <v>No Data</v>
      </c>
      <c r="H6744" t="str">
        <f>IF(D6744=TRUE, "No Data", ISNUMBER(FIND("Disc", [3]QueryUserInfo!A6743)))</f>
        <v>No Data</v>
      </c>
      <c r="I6744" t="str" cm="1">
        <f t="array" ref="I6744">IF(D6744 = TRUE, "No Data", _xlfn.IFS(G6744=TRUE, FIND("Active", [3]QueryUserInfo!A6743), H6744=TRUE, FIND("Disc", [3]QueryUserInfo!A6743)))</f>
        <v>No Data</v>
      </c>
    </row>
    <row r="6745" spans="1:9" x14ac:dyDescent="0.3">
      <c r="A6745" t="str">
        <f>IF(D6745=TRUE, "No Data", MID([3]QueryUserInfo!A6744, 2, F6745 -2))</f>
        <v>No Data</v>
      </c>
      <c r="B6745" t="str" cm="1">
        <f t="array" ref="B6745">IF(D6745 = TRUE, "No Data", MID([3]QueryUserInfo!A6744, I6745, _xlfn.IFS(G6745 = TRUE, 6, H6745=TRUE, 4)))</f>
        <v>No Data</v>
      </c>
      <c r="D6745" t="b">
        <f>OR(ISBLANK([3]QueryUserInfo!A6744), [3]QueryUserInfo!A6744 = " USERNAME              SESSIONNAME        ID  STATE   IDLE TIME  LOGON TIME")</f>
        <v>1</v>
      </c>
      <c r="E6745" t="b">
        <f>ISNUMBER(FIND("&gt;", [3]QueryUserInfo!A6744))</f>
        <v>0</v>
      </c>
      <c r="F6745">
        <f>IF(D6745=TRUE, 0, FIND(" ", [3]QueryUserInfo!A6744,2))</f>
        <v>0</v>
      </c>
      <c r="G6745" t="str">
        <f>IF(D6745=TRUE, "No Data", ISNUMBER(FIND("Active", [3]QueryUserInfo!A6744)))</f>
        <v>No Data</v>
      </c>
      <c r="H6745" t="str">
        <f>IF(D6745=TRUE, "No Data", ISNUMBER(FIND("Disc", [3]QueryUserInfo!A6744)))</f>
        <v>No Data</v>
      </c>
      <c r="I6745" t="str" cm="1">
        <f t="array" ref="I6745">IF(D6745 = TRUE, "No Data", _xlfn.IFS(G6745=TRUE, FIND("Active", [3]QueryUserInfo!A6744), H6745=TRUE, FIND("Disc", [3]QueryUserInfo!A6744)))</f>
        <v>No Data</v>
      </c>
    </row>
    <row r="6746" spans="1:9" x14ac:dyDescent="0.3">
      <c r="A6746" t="str">
        <f>IF(D6746=TRUE, "No Data", MID([3]QueryUserInfo!A6745, 2, F6746 -2))</f>
        <v>No Data</v>
      </c>
      <c r="B6746" t="str" cm="1">
        <f t="array" ref="B6746">IF(D6746 = TRUE, "No Data", MID([3]QueryUserInfo!A6745, I6746, _xlfn.IFS(G6746 = TRUE, 6, H6746=TRUE, 4)))</f>
        <v>No Data</v>
      </c>
      <c r="D6746" t="b">
        <f>OR(ISBLANK([3]QueryUserInfo!A6745), [3]QueryUserInfo!A6745 = " USERNAME              SESSIONNAME        ID  STATE   IDLE TIME  LOGON TIME")</f>
        <v>1</v>
      </c>
      <c r="E6746" t="b">
        <f>ISNUMBER(FIND("&gt;", [3]QueryUserInfo!A6745))</f>
        <v>0</v>
      </c>
      <c r="F6746">
        <f>IF(D6746=TRUE, 0, FIND(" ", [3]QueryUserInfo!A6745,2))</f>
        <v>0</v>
      </c>
      <c r="G6746" t="str">
        <f>IF(D6746=TRUE, "No Data", ISNUMBER(FIND("Active", [3]QueryUserInfo!A6745)))</f>
        <v>No Data</v>
      </c>
      <c r="H6746" t="str">
        <f>IF(D6746=TRUE, "No Data", ISNUMBER(FIND("Disc", [3]QueryUserInfo!A6745)))</f>
        <v>No Data</v>
      </c>
      <c r="I6746" t="str" cm="1">
        <f t="array" ref="I6746">IF(D6746 = TRUE, "No Data", _xlfn.IFS(G6746=TRUE, FIND("Active", [3]QueryUserInfo!A6745), H6746=TRUE, FIND("Disc", [3]QueryUserInfo!A6745)))</f>
        <v>No Data</v>
      </c>
    </row>
    <row r="6747" spans="1:9" x14ac:dyDescent="0.3">
      <c r="A6747" t="str">
        <f>IF(D6747=TRUE, "No Data", MID([3]QueryUserInfo!A6746, 2, F6747 -2))</f>
        <v>No Data</v>
      </c>
      <c r="B6747" t="str" cm="1">
        <f t="array" ref="B6747">IF(D6747 = TRUE, "No Data", MID([3]QueryUserInfo!A6746, I6747, _xlfn.IFS(G6747 = TRUE, 6, H6747=TRUE, 4)))</f>
        <v>No Data</v>
      </c>
      <c r="D6747" t="b">
        <f>OR(ISBLANK([3]QueryUserInfo!A6746), [3]QueryUserInfo!A6746 = " USERNAME              SESSIONNAME        ID  STATE   IDLE TIME  LOGON TIME")</f>
        <v>1</v>
      </c>
      <c r="E6747" t="b">
        <f>ISNUMBER(FIND("&gt;", [3]QueryUserInfo!A6746))</f>
        <v>0</v>
      </c>
      <c r="F6747">
        <f>IF(D6747=TRUE, 0, FIND(" ", [3]QueryUserInfo!A6746,2))</f>
        <v>0</v>
      </c>
      <c r="G6747" t="str">
        <f>IF(D6747=TRUE, "No Data", ISNUMBER(FIND("Active", [3]QueryUserInfo!A6746)))</f>
        <v>No Data</v>
      </c>
      <c r="H6747" t="str">
        <f>IF(D6747=TRUE, "No Data", ISNUMBER(FIND("Disc", [3]QueryUserInfo!A6746)))</f>
        <v>No Data</v>
      </c>
      <c r="I6747" t="str" cm="1">
        <f t="array" ref="I6747">IF(D6747 = TRUE, "No Data", _xlfn.IFS(G6747=TRUE, FIND("Active", [3]QueryUserInfo!A6746), H6747=TRUE, FIND("Disc", [3]QueryUserInfo!A6746)))</f>
        <v>No Data</v>
      </c>
    </row>
    <row r="6748" spans="1:9" x14ac:dyDescent="0.3">
      <c r="A6748" t="str">
        <f>IF(D6748=TRUE, "No Data", MID([3]QueryUserInfo!A6747, 2, F6748 -2))</f>
        <v>No Data</v>
      </c>
      <c r="B6748" t="str" cm="1">
        <f t="array" ref="B6748">IF(D6748 = TRUE, "No Data", MID([3]QueryUserInfo!A6747, I6748, _xlfn.IFS(G6748 = TRUE, 6, H6748=TRUE, 4)))</f>
        <v>No Data</v>
      </c>
      <c r="D6748" t="b">
        <f>OR(ISBLANK([3]QueryUserInfo!A6747), [3]QueryUserInfo!A6747 = " USERNAME              SESSIONNAME        ID  STATE   IDLE TIME  LOGON TIME")</f>
        <v>1</v>
      </c>
      <c r="E6748" t="b">
        <f>ISNUMBER(FIND("&gt;", [3]QueryUserInfo!A6747))</f>
        <v>0</v>
      </c>
      <c r="F6748">
        <f>IF(D6748=TRUE, 0, FIND(" ", [3]QueryUserInfo!A6747,2))</f>
        <v>0</v>
      </c>
      <c r="G6748" t="str">
        <f>IF(D6748=TRUE, "No Data", ISNUMBER(FIND("Active", [3]QueryUserInfo!A6747)))</f>
        <v>No Data</v>
      </c>
      <c r="H6748" t="str">
        <f>IF(D6748=TRUE, "No Data", ISNUMBER(FIND("Disc", [3]QueryUserInfo!A6747)))</f>
        <v>No Data</v>
      </c>
      <c r="I6748" t="str" cm="1">
        <f t="array" ref="I6748">IF(D6748 = TRUE, "No Data", _xlfn.IFS(G6748=TRUE, FIND("Active", [3]QueryUserInfo!A6747), H6748=TRUE, FIND("Disc", [3]QueryUserInfo!A6747)))</f>
        <v>No Data</v>
      </c>
    </row>
    <row r="6749" spans="1:9" x14ac:dyDescent="0.3">
      <c r="A6749" t="str">
        <f>IF(D6749=TRUE, "No Data", MID([3]QueryUserInfo!A6748, 2, F6749 -2))</f>
        <v>No Data</v>
      </c>
      <c r="B6749" t="str" cm="1">
        <f t="array" ref="B6749">IF(D6749 = TRUE, "No Data", MID([3]QueryUserInfo!A6748, I6749, _xlfn.IFS(G6749 = TRUE, 6, H6749=TRUE, 4)))</f>
        <v>No Data</v>
      </c>
      <c r="D6749" t="b">
        <f>OR(ISBLANK([3]QueryUserInfo!A6748), [3]QueryUserInfo!A6748 = " USERNAME              SESSIONNAME        ID  STATE   IDLE TIME  LOGON TIME")</f>
        <v>1</v>
      </c>
      <c r="E6749" t="b">
        <f>ISNUMBER(FIND("&gt;", [3]QueryUserInfo!A6748))</f>
        <v>0</v>
      </c>
      <c r="F6749">
        <f>IF(D6749=TRUE, 0, FIND(" ", [3]QueryUserInfo!A6748,2))</f>
        <v>0</v>
      </c>
      <c r="G6749" t="str">
        <f>IF(D6749=TRUE, "No Data", ISNUMBER(FIND("Active", [3]QueryUserInfo!A6748)))</f>
        <v>No Data</v>
      </c>
      <c r="H6749" t="str">
        <f>IF(D6749=TRUE, "No Data", ISNUMBER(FIND("Disc", [3]QueryUserInfo!A6748)))</f>
        <v>No Data</v>
      </c>
      <c r="I6749" t="str" cm="1">
        <f t="array" ref="I6749">IF(D6749 = TRUE, "No Data", _xlfn.IFS(G6749=TRUE, FIND("Active", [3]QueryUserInfo!A6748), H6749=TRUE, FIND("Disc", [3]QueryUserInfo!A6748)))</f>
        <v>No Data</v>
      </c>
    </row>
    <row r="6750" spans="1:9" x14ac:dyDescent="0.3">
      <c r="A6750" t="str">
        <f>IF(D6750=TRUE, "No Data", MID([3]QueryUserInfo!A6749, 2, F6750 -2))</f>
        <v>No Data</v>
      </c>
      <c r="B6750" t="str" cm="1">
        <f t="array" ref="B6750">IF(D6750 = TRUE, "No Data", MID([3]QueryUserInfo!A6749, I6750, _xlfn.IFS(G6750 = TRUE, 6, H6750=TRUE, 4)))</f>
        <v>No Data</v>
      </c>
      <c r="D6750" t="b">
        <f>OR(ISBLANK([3]QueryUserInfo!A6749), [3]QueryUserInfo!A6749 = " USERNAME              SESSIONNAME        ID  STATE   IDLE TIME  LOGON TIME")</f>
        <v>1</v>
      </c>
      <c r="E6750" t="b">
        <f>ISNUMBER(FIND("&gt;", [3]QueryUserInfo!A6749))</f>
        <v>0</v>
      </c>
      <c r="F6750">
        <f>IF(D6750=TRUE, 0, FIND(" ", [3]QueryUserInfo!A6749,2))</f>
        <v>0</v>
      </c>
      <c r="G6750" t="str">
        <f>IF(D6750=TRUE, "No Data", ISNUMBER(FIND("Active", [3]QueryUserInfo!A6749)))</f>
        <v>No Data</v>
      </c>
      <c r="H6750" t="str">
        <f>IF(D6750=TRUE, "No Data", ISNUMBER(FIND("Disc", [3]QueryUserInfo!A6749)))</f>
        <v>No Data</v>
      </c>
      <c r="I6750" t="str" cm="1">
        <f t="array" ref="I6750">IF(D6750 = TRUE, "No Data", _xlfn.IFS(G6750=TRUE, FIND("Active", [3]QueryUserInfo!A6749), H6750=TRUE, FIND("Disc", [3]QueryUserInfo!A6749)))</f>
        <v>No Data</v>
      </c>
    </row>
    <row r="6751" spans="1:9" x14ac:dyDescent="0.3">
      <c r="A6751" t="str">
        <f>IF(D6751=TRUE, "No Data", MID([3]QueryUserInfo!A6750, 2, F6751 -2))</f>
        <v>No Data</v>
      </c>
      <c r="B6751" t="str" cm="1">
        <f t="array" ref="B6751">IF(D6751 = TRUE, "No Data", MID([3]QueryUserInfo!A6750, I6751, _xlfn.IFS(G6751 = TRUE, 6, H6751=TRUE, 4)))</f>
        <v>No Data</v>
      </c>
      <c r="D6751" t="b">
        <f>OR(ISBLANK([3]QueryUserInfo!A6750), [3]QueryUserInfo!A6750 = " USERNAME              SESSIONNAME        ID  STATE   IDLE TIME  LOGON TIME")</f>
        <v>1</v>
      </c>
      <c r="E6751" t="b">
        <f>ISNUMBER(FIND("&gt;", [3]QueryUserInfo!A6750))</f>
        <v>0</v>
      </c>
      <c r="F6751">
        <f>IF(D6751=TRUE, 0, FIND(" ", [3]QueryUserInfo!A6750,2))</f>
        <v>0</v>
      </c>
      <c r="G6751" t="str">
        <f>IF(D6751=TRUE, "No Data", ISNUMBER(FIND("Active", [3]QueryUserInfo!A6750)))</f>
        <v>No Data</v>
      </c>
      <c r="H6751" t="str">
        <f>IF(D6751=TRUE, "No Data", ISNUMBER(FIND("Disc", [3]QueryUserInfo!A6750)))</f>
        <v>No Data</v>
      </c>
      <c r="I6751" t="str" cm="1">
        <f t="array" ref="I6751">IF(D6751 = TRUE, "No Data", _xlfn.IFS(G6751=TRUE, FIND("Active", [3]QueryUserInfo!A6750), H6751=TRUE, FIND("Disc", [3]QueryUserInfo!A6750)))</f>
        <v>No Data</v>
      </c>
    </row>
    <row r="6752" spans="1:9" x14ac:dyDescent="0.3">
      <c r="A6752" t="str">
        <f>IF(D6752=TRUE, "No Data", MID([3]QueryUserInfo!A6751, 2, F6752 -2))</f>
        <v>No Data</v>
      </c>
      <c r="B6752" t="str" cm="1">
        <f t="array" ref="B6752">IF(D6752 = TRUE, "No Data", MID([3]QueryUserInfo!A6751, I6752, _xlfn.IFS(G6752 = TRUE, 6, H6752=TRUE, 4)))</f>
        <v>No Data</v>
      </c>
      <c r="D6752" t="b">
        <f>OR(ISBLANK([3]QueryUserInfo!A6751), [3]QueryUserInfo!A6751 = " USERNAME              SESSIONNAME        ID  STATE   IDLE TIME  LOGON TIME")</f>
        <v>1</v>
      </c>
      <c r="E6752" t="b">
        <f>ISNUMBER(FIND("&gt;", [3]QueryUserInfo!A6751))</f>
        <v>0</v>
      </c>
      <c r="F6752">
        <f>IF(D6752=TRUE, 0, FIND(" ", [3]QueryUserInfo!A6751,2))</f>
        <v>0</v>
      </c>
      <c r="G6752" t="str">
        <f>IF(D6752=TRUE, "No Data", ISNUMBER(FIND("Active", [3]QueryUserInfo!A6751)))</f>
        <v>No Data</v>
      </c>
      <c r="H6752" t="str">
        <f>IF(D6752=TRUE, "No Data", ISNUMBER(FIND("Disc", [3]QueryUserInfo!A6751)))</f>
        <v>No Data</v>
      </c>
      <c r="I6752" t="str" cm="1">
        <f t="array" ref="I6752">IF(D6752 = TRUE, "No Data", _xlfn.IFS(G6752=TRUE, FIND("Active", [3]QueryUserInfo!A6751), H6752=TRUE, FIND("Disc", [3]QueryUserInfo!A6751)))</f>
        <v>No Data</v>
      </c>
    </row>
    <row r="6753" spans="1:9" x14ac:dyDescent="0.3">
      <c r="A6753" t="str">
        <f>IF(D6753=TRUE, "No Data", MID([3]QueryUserInfo!A6752, 2, F6753 -2))</f>
        <v>No Data</v>
      </c>
      <c r="B6753" t="str" cm="1">
        <f t="array" ref="B6753">IF(D6753 = TRUE, "No Data", MID([3]QueryUserInfo!A6752, I6753, _xlfn.IFS(G6753 = TRUE, 6, H6753=TRUE, 4)))</f>
        <v>No Data</v>
      </c>
      <c r="D6753" t="b">
        <f>OR(ISBLANK([3]QueryUserInfo!A6752), [3]QueryUserInfo!A6752 = " USERNAME              SESSIONNAME        ID  STATE   IDLE TIME  LOGON TIME")</f>
        <v>1</v>
      </c>
      <c r="E6753" t="b">
        <f>ISNUMBER(FIND("&gt;", [3]QueryUserInfo!A6752))</f>
        <v>0</v>
      </c>
      <c r="F6753">
        <f>IF(D6753=TRUE, 0, FIND(" ", [3]QueryUserInfo!A6752,2))</f>
        <v>0</v>
      </c>
      <c r="G6753" t="str">
        <f>IF(D6753=TRUE, "No Data", ISNUMBER(FIND("Active", [3]QueryUserInfo!A6752)))</f>
        <v>No Data</v>
      </c>
      <c r="H6753" t="str">
        <f>IF(D6753=TRUE, "No Data", ISNUMBER(FIND("Disc", [3]QueryUserInfo!A6752)))</f>
        <v>No Data</v>
      </c>
      <c r="I6753" t="str" cm="1">
        <f t="array" ref="I6753">IF(D6753 = TRUE, "No Data", _xlfn.IFS(G6753=TRUE, FIND("Active", [3]QueryUserInfo!A6752), H6753=TRUE, FIND("Disc", [3]QueryUserInfo!A6752)))</f>
        <v>No Data</v>
      </c>
    </row>
    <row r="6754" spans="1:9" x14ac:dyDescent="0.3">
      <c r="A6754" t="str">
        <f>IF(D6754=TRUE, "No Data", MID([3]QueryUserInfo!A6753, 2, F6754 -2))</f>
        <v>No Data</v>
      </c>
      <c r="B6754" t="str" cm="1">
        <f t="array" ref="B6754">IF(D6754 = TRUE, "No Data", MID([3]QueryUserInfo!A6753, I6754, _xlfn.IFS(G6754 = TRUE, 6, H6754=TRUE, 4)))</f>
        <v>No Data</v>
      </c>
      <c r="D6754" t="b">
        <f>OR(ISBLANK([3]QueryUserInfo!A6753), [3]QueryUserInfo!A6753 = " USERNAME              SESSIONNAME        ID  STATE   IDLE TIME  LOGON TIME")</f>
        <v>1</v>
      </c>
      <c r="E6754" t="b">
        <f>ISNUMBER(FIND("&gt;", [3]QueryUserInfo!A6753))</f>
        <v>0</v>
      </c>
      <c r="F6754">
        <f>IF(D6754=TRUE, 0, FIND(" ", [3]QueryUserInfo!A6753,2))</f>
        <v>0</v>
      </c>
      <c r="G6754" t="str">
        <f>IF(D6754=TRUE, "No Data", ISNUMBER(FIND("Active", [3]QueryUserInfo!A6753)))</f>
        <v>No Data</v>
      </c>
      <c r="H6754" t="str">
        <f>IF(D6754=TRUE, "No Data", ISNUMBER(FIND("Disc", [3]QueryUserInfo!A6753)))</f>
        <v>No Data</v>
      </c>
      <c r="I6754" t="str" cm="1">
        <f t="array" ref="I6754">IF(D6754 = TRUE, "No Data", _xlfn.IFS(G6754=TRUE, FIND("Active", [3]QueryUserInfo!A6753), H6754=TRUE, FIND("Disc", [3]QueryUserInfo!A6753)))</f>
        <v>No Data</v>
      </c>
    </row>
    <row r="6755" spans="1:9" x14ac:dyDescent="0.3">
      <c r="A6755" t="str">
        <f>IF(D6755=TRUE, "No Data", MID([3]QueryUserInfo!A6754, 2, F6755 -2))</f>
        <v>No Data</v>
      </c>
      <c r="B6755" t="str" cm="1">
        <f t="array" ref="B6755">IF(D6755 = TRUE, "No Data", MID([3]QueryUserInfo!A6754, I6755, _xlfn.IFS(G6755 = TRUE, 6, H6755=TRUE, 4)))</f>
        <v>No Data</v>
      </c>
      <c r="D6755" t="b">
        <f>OR(ISBLANK([3]QueryUserInfo!A6754), [3]QueryUserInfo!A6754 = " USERNAME              SESSIONNAME        ID  STATE   IDLE TIME  LOGON TIME")</f>
        <v>1</v>
      </c>
      <c r="E6755" t="b">
        <f>ISNUMBER(FIND("&gt;", [3]QueryUserInfo!A6754))</f>
        <v>0</v>
      </c>
      <c r="F6755">
        <f>IF(D6755=TRUE, 0, FIND(" ", [3]QueryUserInfo!A6754,2))</f>
        <v>0</v>
      </c>
      <c r="G6755" t="str">
        <f>IF(D6755=TRUE, "No Data", ISNUMBER(FIND("Active", [3]QueryUserInfo!A6754)))</f>
        <v>No Data</v>
      </c>
      <c r="H6755" t="str">
        <f>IF(D6755=TRUE, "No Data", ISNUMBER(FIND("Disc", [3]QueryUserInfo!A6754)))</f>
        <v>No Data</v>
      </c>
      <c r="I6755" t="str" cm="1">
        <f t="array" ref="I6755">IF(D6755 = TRUE, "No Data", _xlfn.IFS(G6755=TRUE, FIND("Active", [3]QueryUserInfo!A6754), H6755=TRUE, FIND("Disc", [3]QueryUserInfo!A6754)))</f>
        <v>No Data</v>
      </c>
    </row>
    <row r="6756" spans="1:9" x14ac:dyDescent="0.3">
      <c r="A6756" t="str">
        <f>IF(D6756=TRUE, "No Data", MID([3]QueryUserInfo!A6755, 2, F6756 -2))</f>
        <v>No Data</v>
      </c>
      <c r="B6756" t="str" cm="1">
        <f t="array" ref="B6756">IF(D6756 = TRUE, "No Data", MID([3]QueryUserInfo!A6755, I6756, _xlfn.IFS(G6756 = TRUE, 6, H6756=TRUE, 4)))</f>
        <v>No Data</v>
      </c>
      <c r="D6756" t="b">
        <f>OR(ISBLANK([3]QueryUserInfo!A6755), [3]QueryUserInfo!A6755 = " USERNAME              SESSIONNAME        ID  STATE   IDLE TIME  LOGON TIME")</f>
        <v>1</v>
      </c>
      <c r="E6756" t="b">
        <f>ISNUMBER(FIND("&gt;", [3]QueryUserInfo!A6755))</f>
        <v>0</v>
      </c>
      <c r="F6756">
        <f>IF(D6756=TRUE, 0, FIND(" ", [3]QueryUserInfo!A6755,2))</f>
        <v>0</v>
      </c>
      <c r="G6756" t="str">
        <f>IF(D6756=TRUE, "No Data", ISNUMBER(FIND("Active", [3]QueryUserInfo!A6755)))</f>
        <v>No Data</v>
      </c>
      <c r="H6756" t="str">
        <f>IF(D6756=TRUE, "No Data", ISNUMBER(FIND("Disc", [3]QueryUserInfo!A6755)))</f>
        <v>No Data</v>
      </c>
      <c r="I6756" t="str" cm="1">
        <f t="array" ref="I6756">IF(D6756 = TRUE, "No Data", _xlfn.IFS(G6756=TRUE, FIND("Active", [3]QueryUserInfo!A6755), H6756=TRUE, FIND("Disc", [3]QueryUserInfo!A6755)))</f>
        <v>No Data</v>
      </c>
    </row>
    <row r="6757" spans="1:9" x14ac:dyDescent="0.3">
      <c r="A6757" t="str">
        <f>IF(D6757=TRUE, "No Data", MID([3]QueryUserInfo!A6756, 2, F6757 -2))</f>
        <v>No Data</v>
      </c>
      <c r="B6757" t="str" cm="1">
        <f t="array" ref="B6757">IF(D6757 = TRUE, "No Data", MID([3]QueryUserInfo!A6756, I6757, _xlfn.IFS(G6757 = TRUE, 6, H6757=TRUE, 4)))</f>
        <v>No Data</v>
      </c>
      <c r="D6757" t="b">
        <f>OR(ISBLANK([3]QueryUserInfo!A6756), [3]QueryUserInfo!A6756 = " USERNAME              SESSIONNAME        ID  STATE   IDLE TIME  LOGON TIME")</f>
        <v>1</v>
      </c>
      <c r="E6757" t="b">
        <f>ISNUMBER(FIND("&gt;", [3]QueryUserInfo!A6756))</f>
        <v>0</v>
      </c>
      <c r="F6757">
        <f>IF(D6757=TRUE, 0, FIND(" ", [3]QueryUserInfo!A6756,2))</f>
        <v>0</v>
      </c>
      <c r="G6757" t="str">
        <f>IF(D6757=TRUE, "No Data", ISNUMBER(FIND("Active", [3]QueryUserInfo!A6756)))</f>
        <v>No Data</v>
      </c>
      <c r="H6757" t="str">
        <f>IF(D6757=TRUE, "No Data", ISNUMBER(FIND("Disc", [3]QueryUserInfo!A6756)))</f>
        <v>No Data</v>
      </c>
      <c r="I6757" t="str" cm="1">
        <f t="array" ref="I6757">IF(D6757 = TRUE, "No Data", _xlfn.IFS(G6757=TRUE, FIND("Active", [3]QueryUserInfo!A6756), H6757=TRUE, FIND("Disc", [3]QueryUserInfo!A6756)))</f>
        <v>No Data</v>
      </c>
    </row>
    <row r="6758" spans="1:9" x14ac:dyDescent="0.3">
      <c r="A6758" t="str">
        <f>IF(D6758=TRUE, "No Data", MID([3]QueryUserInfo!A6757, 2, F6758 -2))</f>
        <v>No Data</v>
      </c>
      <c r="B6758" t="str" cm="1">
        <f t="array" ref="B6758">IF(D6758 = TRUE, "No Data", MID([3]QueryUserInfo!A6757, I6758, _xlfn.IFS(G6758 = TRUE, 6, H6758=TRUE, 4)))</f>
        <v>No Data</v>
      </c>
      <c r="D6758" t="b">
        <f>OR(ISBLANK([3]QueryUserInfo!A6757), [3]QueryUserInfo!A6757 = " USERNAME              SESSIONNAME        ID  STATE   IDLE TIME  LOGON TIME")</f>
        <v>1</v>
      </c>
      <c r="E6758" t="b">
        <f>ISNUMBER(FIND("&gt;", [3]QueryUserInfo!A6757))</f>
        <v>0</v>
      </c>
      <c r="F6758">
        <f>IF(D6758=TRUE, 0, FIND(" ", [3]QueryUserInfo!A6757,2))</f>
        <v>0</v>
      </c>
      <c r="G6758" t="str">
        <f>IF(D6758=TRUE, "No Data", ISNUMBER(FIND("Active", [3]QueryUserInfo!A6757)))</f>
        <v>No Data</v>
      </c>
      <c r="H6758" t="str">
        <f>IF(D6758=TRUE, "No Data", ISNUMBER(FIND("Disc", [3]QueryUserInfo!A6757)))</f>
        <v>No Data</v>
      </c>
      <c r="I6758" t="str" cm="1">
        <f t="array" ref="I6758">IF(D6758 = TRUE, "No Data", _xlfn.IFS(G6758=TRUE, FIND("Active", [3]QueryUserInfo!A6757), H6758=TRUE, FIND("Disc", [3]QueryUserInfo!A6757)))</f>
        <v>No Data</v>
      </c>
    </row>
    <row r="6759" spans="1:9" x14ac:dyDescent="0.3">
      <c r="A6759" t="str">
        <f>IF(D6759=TRUE, "No Data", MID([3]QueryUserInfo!A6758, 2, F6759 -2))</f>
        <v>No Data</v>
      </c>
      <c r="B6759" t="str" cm="1">
        <f t="array" ref="B6759">IF(D6759 = TRUE, "No Data", MID([3]QueryUserInfo!A6758, I6759, _xlfn.IFS(G6759 = TRUE, 6, H6759=TRUE, 4)))</f>
        <v>No Data</v>
      </c>
      <c r="D6759" t="b">
        <f>OR(ISBLANK([3]QueryUserInfo!A6758), [3]QueryUserInfo!A6758 = " USERNAME              SESSIONNAME        ID  STATE   IDLE TIME  LOGON TIME")</f>
        <v>1</v>
      </c>
      <c r="E6759" t="b">
        <f>ISNUMBER(FIND("&gt;", [3]QueryUserInfo!A6758))</f>
        <v>0</v>
      </c>
      <c r="F6759">
        <f>IF(D6759=TRUE, 0, FIND(" ", [3]QueryUserInfo!A6758,2))</f>
        <v>0</v>
      </c>
      <c r="G6759" t="str">
        <f>IF(D6759=TRUE, "No Data", ISNUMBER(FIND("Active", [3]QueryUserInfo!A6758)))</f>
        <v>No Data</v>
      </c>
      <c r="H6759" t="str">
        <f>IF(D6759=TRUE, "No Data", ISNUMBER(FIND("Disc", [3]QueryUserInfo!A6758)))</f>
        <v>No Data</v>
      </c>
      <c r="I6759" t="str" cm="1">
        <f t="array" ref="I6759">IF(D6759 = TRUE, "No Data", _xlfn.IFS(G6759=TRUE, FIND("Active", [3]QueryUserInfo!A6758), H6759=TRUE, FIND("Disc", [3]QueryUserInfo!A6758)))</f>
        <v>No Data</v>
      </c>
    </row>
    <row r="6760" spans="1:9" x14ac:dyDescent="0.3">
      <c r="A6760" t="str">
        <f>IF(D6760=TRUE, "No Data", MID([3]QueryUserInfo!A6759, 2, F6760 -2))</f>
        <v>No Data</v>
      </c>
      <c r="B6760" t="str" cm="1">
        <f t="array" ref="B6760">IF(D6760 = TRUE, "No Data", MID([3]QueryUserInfo!A6759, I6760, _xlfn.IFS(G6760 = TRUE, 6, H6760=TRUE, 4)))</f>
        <v>No Data</v>
      </c>
      <c r="D6760" t="b">
        <f>OR(ISBLANK([3]QueryUserInfo!A6759), [3]QueryUserInfo!A6759 = " USERNAME              SESSIONNAME        ID  STATE   IDLE TIME  LOGON TIME")</f>
        <v>1</v>
      </c>
      <c r="E6760" t="b">
        <f>ISNUMBER(FIND("&gt;", [3]QueryUserInfo!A6759))</f>
        <v>0</v>
      </c>
      <c r="F6760">
        <f>IF(D6760=TRUE, 0, FIND(" ", [3]QueryUserInfo!A6759,2))</f>
        <v>0</v>
      </c>
      <c r="G6760" t="str">
        <f>IF(D6760=TRUE, "No Data", ISNUMBER(FIND("Active", [3]QueryUserInfo!A6759)))</f>
        <v>No Data</v>
      </c>
      <c r="H6760" t="str">
        <f>IF(D6760=TRUE, "No Data", ISNUMBER(FIND("Disc", [3]QueryUserInfo!A6759)))</f>
        <v>No Data</v>
      </c>
      <c r="I6760" t="str" cm="1">
        <f t="array" ref="I6760">IF(D6760 = TRUE, "No Data", _xlfn.IFS(G6760=TRUE, FIND("Active", [3]QueryUserInfo!A6759), H6760=TRUE, FIND("Disc", [3]QueryUserInfo!A6759)))</f>
        <v>No Data</v>
      </c>
    </row>
    <row r="6761" spans="1:9" x14ac:dyDescent="0.3">
      <c r="A6761" t="str">
        <f>IF(D6761=TRUE, "No Data", MID([3]QueryUserInfo!A6760, 2, F6761 -2))</f>
        <v>No Data</v>
      </c>
      <c r="B6761" t="str" cm="1">
        <f t="array" ref="B6761">IF(D6761 = TRUE, "No Data", MID([3]QueryUserInfo!A6760, I6761, _xlfn.IFS(G6761 = TRUE, 6, H6761=TRUE, 4)))</f>
        <v>No Data</v>
      </c>
      <c r="D6761" t="b">
        <f>OR(ISBLANK([3]QueryUserInfo!A6760), [3]QueryUserInfo!A6760 = " USERNAME              SESSIONNAME        ID  STATE   IDLE TIME  LOGON TIME")</f>
        <v>1</v>
      </c>
      <c r="E6761" t="b">
        <f>ISNUMBER(FIND("&gt;", [3]QueryUserInfo!A6760))</f>
        <v>0</v>
      </c>
      <c r="F6761">
        <f>IF(D6761=TRUE, 0, FIND(" ", [3]QueryUserInfo!A6760,2))</f>
        <v>0</v>
      </c>
      <c r="G6761" t="str">
        <f>IF(D6761=TRUE, "No Data", ISNUMBER(FIND("Active", [3]QueryUserInfo!A6760)))</f>
        <v>No Data</v>
      </c>
      <c r="H6761" t="str">
        <f>IF(D6761=TRUE, "No Data", ISNUMBER(FIND("Disc", [3]QueryUserInfo!A6760)))</f>
        <v>No Data</v>
      </c>
      <c r="I6761" t="str" cm="1">
        <f t="array" ref="I6761">IF(D6761 = TRUE, "No Data", _xlfn.IFS(G6761=TRUE, FIND("Active", [3]QueryUserInfo!A6760), H6761=TRUE, FIND("Disc", [3]QueryUserInfo!A6760)))</f>
        <v>No Data</v>
      </c>
    </row>
    <row r="6762" spans="1:9" x14ac:dyDescent="0.3">
      <c r="A6762" t="str">
        <f>IF(D6762=TRUE, "No Data", MID([3]QueryUserInfo!A6761, 2, F6762 -2))</f>
        <v>No Data</v>
      </c>
      <c r="B6762" t="str" cm="1">
        <f t="array" ref="B6762">IF(D6762 = TRUE, "No Data", MID([3]QueryUserInfo!A6761, I6762, _xlfn.IFS(G6762 = TRUE, 6, H6762=TRUE, 4)))</f>
        <v>No Data</v>
      </c>
      <c r="D6762" t="b">
        <f>OR(ISBLANK([3]QueryUserInfo!A6761), [3]QueryUserInfo!A6761 = " USERNAME              SESSIONNAME        ID  STATE   IDLE TIME  LOGON TIME")</f>
        <v>1</v>
      </c>
      <c r="E6762" t="b">
        <f>ISNUMBER(FIND("&gt;", [3]QueryUserInfo!A6761))</f>
        <v>0</v>
      </c>
      <c r="F6762">
        <f>IF(D6762=TRUE, 0, FIND(" ", [3]QueryUserInfo!A6761,2))</f>
        <v>0</v>
      </c>
      <c r="G6762" t="str">
        <f>IF(D6762=TRUE, "No Data", ISNUMBER(FIND("Active", [3]QueryUserInfo!A6761)))</f>
        <v>No Data</v>
      </c>
      <c r="H6762" t="str">
        <f>IF(D6762=TRUE, "No Data", ISNUMBER(FIND("Disc", [3]QueryUserInfo!A6761)))</f>
        <v>No Data</v>
      </c>
      <c r="I6762" t="str" cm="1">
        <f t="array" ref="I6762">IF(D6762 = TRUE, "No Data", _xlfn.IFS(G6762=TRUE, FIND("Active", [3]QueryUserInfo!A6761), H6762=TRUE, FIND("Disc", [3]QueryUserInfo!A6761)))</f>
        <v>No Data</v>
      </c>
    </row>
    <row r="6763" spans="1:9" x14ac:dyDescent="0.3">
      <c r="A6763" t="str">
        <f>IF(D6763=TRUE, "No Data", MID([3]QueryUserInfo!A6762, 2, F6763 -2))</f>
        <v>No Data</v>
      </c>
      <c r="B6763" t="str" cm="1">
        <f t="array" ref="B6763">IF(D6763 = TRUE, "No Data", MID([3]QueryUserInfo!A6762, I6763, _xlfn.IFS(G6763 = TRUE, 6, H6763=TRUE, 4)))</f>
        <v>No Data</v>
      </c>
      <c r="D6763" t="b">
        <f>OR(ISBLANK([3]QueryUserInfo!A6762), [3]QueryUserInfo!A6762 = " USERNAME              SESSIONNAME        ID  STATE   IDLE TIME  LOGON TIME")</f>
        <v>1</v>
      </c>
      <c r="E6763" t="b">
        <f>ISNUMBER(FIND("&gt;", [3]QueryUserInfo!A6762))</f>
        <v>0</v>
      </c>
      <c r="F6763">
        <f>IF(D6763=TRUE, 0, FIND(" ", [3]QueryUserInfo!A6762,2))</f>
        <v>0</v>
      </c>
      <c r="G6763" t="str">
        <f>IF(D6763=TRUE, "No Data", ISNUMBER(FIND("Active", [3]QueryUserInfo!A6762)))</f>
        <v>No Data</v>
      </c>
      <c r="H6763" t="str">
        <f>IF(D6763=TRUE, "No Data", ISNUMBER(FIND("Disc", [3]QueryUserInfo!A6762)))</f>
        <v>No Data</v>
      </c>
      <c r="I6763" t="str" cm="1">
        <f t="array" ref="I6763">IF(D6763 = TRUE, "No Data", _xlfn.IFS(G6763=TRUE, FIND("Active", [3]QueryUserInfo!A6762), H6763=TRUE, FIND("Disc", [3]QueryUserInfo!A6762)))</f>
        <v>No Data</v>
      </c>
    </row>
    <row r="6764" spans="1:9" x14ac:dyDescent="0.3">
      <c r="A6764" t="str">
        <f>IF(D6764=TRUE, "No Data", MID([3]QueryUserInfo!A6763, 2, F6764 -2))</f>
        <v>No Data</v>
      </c>
      <c r="B6764" t="str" cm="1">
        <f t="array" ref="B6764">IF(D6764 = TRUE, "No Data", MID([3]QueryUserInfo!A6763, I6764, _xlfn.IFS(G6764 = TRUE, 6, H6764=TRUE, 4)))</f>
        <v>No Data</v>
      </c>
      <c r="D6764" t="b">
        <f>OR(ISBLANK([3]QueryUserInfo!A6763), [3]QueryUserInfo!A6763 = " USERNAME              SESSIONNAME        ID  STATE   IDLE TIME  LOGON TIME")</f>
        <v>1</v>
      </c>
      <c r="E6764" t="b">
        <f>ISNUMBER(FIND("&gt;", [3]QueryUserInfo!A6763))</f>
        <v>0</v>
      </c>
      <c r="F6764">
        <f>IF(D6764=TRUE, 0, FIND(" ", [3]QueryUserInfo!A6763,2))</f>
        <v>0</v>
      </c>
      <c r="G6764" t="str">
        <f>IF(D6764=TRUE, "No Data", ISNUMBER(FIND("Active", [3]QueryUserInfo!A6763)))</f>
        <v>No Data</v>
      </c>
      <c r="H6764" t="str">
        <f>IF(D6764=TRUE, "No Data", ISNUMBER(FIND("Disc", [3]QueryUserInfo!A6763)))</f>
        <v>No Data</v>
      </c>
      <c r="I6764" t="str" cm="1">
        <f t="array" ref="I6764">IF(D6764 = TRUE, "No Data", _xlfn.IFS(G6764=TRUE, FIND("Active", [3]QueryUserInfo!A6763), H6764=TRUE, FIND("Disc", [3]QueryUserInfo!A6763)))</f>
        <v>No Data</v>
      </c>
    </row>
    <row r="6765" spans="1:9" x14ac:dyDescent="0.3">
      <c r="A6765" t="str">
        <f>IF(D6765=TRUE, "No Data", MID([3]QueryUserInfo!A6764, 2, F6765 -2))</f>
        <v>No Data</v>
      </c>
      <c r="B6765" t="str" cm="1">
        <f t="array" ref="B6765">IF(D6765 = TRUE, "No Data", MID([3]QueryUserInfo!A6764, I6765, _xlfn.IFS(G6765 = TRUE, 6, H6765=TRUE, 4)))</f>
        <v>No Data</v>
      </c>
      <c r="D6765" t="b">
        <f>OR(ISBLANK([3]QueryUserInfo!A6764), [3]QueryUserInfo!A6764 = " USERNAME              SESSIONNAME        ID  STATE   IDLE TIME  LOGON TIME")</f>
        <v>1</v>
      </c>
      <c r="E6765" t="b">
        <f>ISNUMBER(FIND("&gt;", [3]QueryUserInfo!A6764))</f>
        <v>0</v>
      </c>
      <c r="F6765">
        <f>IF(D6765=TRUE, 0, FIND(" ", [3]QueryUserInfo!A6764,2))</f>
        <v>0</v>
      </c>
      <c r="G6765" t="str">
        <f>IF(D6765=TRUE, "No Data", ISNUMBER(FIND("Active", [3]QueryUserInfo!A6764)))</f>
        <v>No Data</v>
      </c>
      <c r="H6765" t="str">
        <f>IF(D6765=TRUE, "No Data", ISNUMBER(FIND("Disc", [3]QueryUserInfo!A6764)))</f>
        <v>No Data</v>
      </c>
      <c r="I6765" t="str" cm="1">
        <f t="array" ref="I6765">IF(D6765 = TRUE, "No Data", _xlfn.IFS(G6765=TRUE, FIND("Active", [3]QueryUserInfo!A6764), H6765=TRUE, FIND("Disc", [3]QueryUserInfo!A6764)))</f>
        <v>No Data</v>
      </c>
    </row>
    <row r="6766" spans="1:9" x14ac:dyDescent="0.3">
      <c r="A6766" t="str">
        <f>IF(D6766=TRUE, "No Data", MID([3]QueryUserInfo!A6765, 2, F6766 -2))</f>
        <v>No Data</v>
      </c>
      <c r="B6766" t="str" cm="1">
        <f t="array" ref="B6766">IF(D6766 = TRUE, "No Data", MID([3]QueryUserInfo!A6765, I6766, _xlfn.IFS(G6766 = TRUE, 6, H6766=TRUE, 4)))</f>
        <v>No Data</v>
      </c>
      <c r="D6766" t="b">
        <f>OR(ISBLANK([3]QueryUserInfo!A6765), [3]QueryUserInfo!A6765 = " USERNAME              SESSIONNAME        ID  STATE   IDLE TIME  LOGON TIME")</f>
        <v>1</v>
      </c>
      <c r="E6766" t="b">
        <f>ISNUMBER(FIND("&gt;", [3]QueryUserInfo!A6765))</f>
        <v>0</v>
      </c>
      <c r="F6766">
        <f>IF(D6766=TRUE, 0, FIND(" ", [3]QueryUserInfo!A6765,2))</f>
        <v>0</v>
      </c>
      <c r="G6766" t="str">
        <f>IF(D6766=TRUE, "No Data", ISNUMBER(FIND("Active", [3]QueryUserInfo!A6765)))</f>
        <v>No Data</v>
      </c>
      <c r="H6766" t="str">
        <f>IF(D6766=TRUE, "No Data", ISNUMBER(FIND("Disc", [3]QueryUserInfo!A6765)))</f>
        <v>No Data</v>
      </c>
      <c r="I6766" t="str" cm="1">
        <f t="array" ref="I6766">IF(D6766 = TRUE, "No Data", _xlfn.IFS(G6766=TRUE, FIND("Active", [3]QueryUserInfo!A6765), H6766=TRUE, FIND("Disc", [3]QueryUserInfo!A6765)))</f>
        <v>No Data</v>
      </c>
    </row>
    <row r="6767" spans="1:9" x14ac:dyDescent="0.3">
      <c r="A6767" t="str">
        <f>IF(D6767=TRUE, "No Data", MID([3]QueryUserInfo!A6766, 2, F6767 -2))</f>
        <v>No Data</v>
      </c>
      <c r="B6767" t="str" cm="1">
        <f t="array" ref="B6767">IF(D6767 = TRUE, "No Data", MID([3]QueryUserInfo!A6766, I6767, _xlfn.IFS(G6767 = TRUE, 6, H6767=TRUE, 4)))</f>
        <v>No Data</v>
      </c>
      <c r="D6767" t="b">
        <f>OR(ISBLANK([3]QueryUserInfo!A6766), [3]QueryUserInfo!A6766 = " USERNAME              SESSIONNAME        ID  STATE   IDLE TIME  LOGON TIME")</f>
        <v>1</v>
      </c>
      <c r="E6767" t="b">
        <f>ISNUMBER(FIND("&gt;", [3]QueryUserInfo!A6766))</f>
        <v>0</v>
      </c>
      <c r="F6767">
        <f>IF(D6767=TRUE, 0, FIND(" ", [3]QueryUserInfo!A6766,2))</f>
        <v>0</v>
      </c>
      <c r="G6767" t="str">
        <f>IF(D6767=TRUE, "No Data", ISNUMBER(FIND("Active", [3]QueryUserInfo!A6766)))</f>
        <v>No Data</v>
      </c>
      <c r="H6767" t="str">
        <f>IF(D6767=TRUE, "No Data", ISNUMBER(FIND("Disc", [3]QueryUserInfo!A6766)))</f>
        <v>No Data</v>
      </c>
      <c r="I6767" t="str" cm="1">
        <f t="array" ref="I6767">IF(D6767 = TRUE, "No Data", _xlfn.IFS(G6767=TRUE, FIND("Active", [3]QueryUserInfo!A6766), H6767=TRUE, FIND("Disc", [3]QueryUserInfo!A6766)))</f>
        <v>No Data</v>
      </c>
    </row>
    <row r="6768" spans="1:9" x14ac:dyDescent="0.3">
      <c r="A6768" t="str">
        <f>IF(D6768=TRUE, "No Data", MID([3]QueryUserInfo!A6767, 2, F6768 -2))</f>
        <v>No Data</v>
      </c>
      <c r="B6768" t="str" cm="1">
        <f t="array" ref="B6768">IF(D6768 = TRUE, "No Data", MID([3]QueryUserInfo!A6767, I6768, _xlfn.IFS(G6768 = TRUE, 6, H6768=TRUE, 4)))</f>
        <v>No Data</v>
      </c>
      <c r="D6768" t="b">
        <f>OR(ISBLANK([3]QueryUserInfo!A6767), [3]QueryUserInfo!A6767 = " USERNAME              SESSIONNAME        ID  STATE   IDLE TIME  LOGON TIME")</f>
        <v>1</v>
      </c>
      <c r="E6768" t="b">
        <f>ISNUMBER(FIND("&gt;", [3]QueryUserInfo!A6767))</f>
        <v>0</v>
      </c>
      <c r="F6768">
        <f>IF(D6768=TRUE, 0, FIND(" ", [3]QueryUserInfo!A6767,2))</f>
        <v>0</v>
      </c>
      <c r="G6768" t="str">
        <f>IF(D6768=TRUE, "No Data", ISNUMBER(FIND("Active", [3]QueryUserInfo!A6767)))</f>
        <v>No Data</v>
      </c>
      <c r="H6768" t="str">
        <f>IF(D6768=TRUE, "No Data", ISNUMBER(FIND("Disc", [3]QueryUserInfo!A6767)))</f>
        <v>No Data</v>
      </c>
      <c r="I6768" t="str" cm="1">
        <f t="array" ref="I6768">IF(D6768 = TRUE, "No Data", _xlfn.IFS(G6768=TRUE, FIND("Active", [3]QueryUserInfo!A6767), H6768=TRUE, FIND("Disc", [3]QueryUserInfo!A6767)))</f>
        <v>No Data</v>
      </c>
    </row>
    <row r="6769" spans="1:9" x14ac:dyDescent="0.3">
      <c r="A6769" t="str">
        <f>IF(D6769=TRUE, "No Data", MID([3]QueryUserInfo!A6768, 2, F6769 -2))</f>
        <v>No Data</v>
      </c>
      <c r="B6769" t="str" cm="1">
        <f t="array" ref="B6769">IF(D6769 = TRUE, "No Data", MID([3]QueryUserInfo!A6768, I6769, _xlfn.IFS(G6769 = TRUE, 6, H6769=TRUE, 4)))</f>
        <v>No Data</v>
      </c>
      <c r="D6769" t="b">
        <f>OR(ISBLANK([3]QueryUserInfo!A6768), [3]QueryUserInfo!A6768 = " USERNAME              SESSIONNAME        ID  STATE   IDLE TIME  LOGON TIME")</f>
        <v>1</v>
      </c>
      <c r="E6769" t="b">
        <f>ISNUMBER(FIND("&gt;", [3]QueryUserInfo!A6768))</f>
        <v>0</v>
      </c>
      <c r="F6769">
        <f>IF(D6769=TRUE, 0, FIND(" ", [3]QueryUserInfo!A6768,2))</f>
        <v>0</v>
      </c>
      <c r="G6769" t="str">
        <f>IF(D6769=TRUE, "No Data", ISNUMBER(FIND("Active", [3]QueryUserInfo!A6768)))</f>
        <v>No Data</v>
      </c>
      <c r="H6769" t="str">
        <f>IF(D6769=TRUE, "No Data", ISNUMBER(FIND("Disc", [3]QueryUserInfo!A6768)))</f>
        <v>No Data</v>
      </c>
      <c r="I6769" t="str" cm="1">
        <f t="array" ref="I6769">IF(D6769 = TRUE, "No Data", _xlfn.IFS(G6769=TRUE, FIND("Active", [3]QueryUserInfo!A6768), H6769=TRUE, FIND("Disc", [3]QueryUserInfo!A6768)))</f>
        <v>No Data</v>
      </c>
    </row>
    <row r="6770" spans="1:9" x14ac:dyDescent="0.3">
      <c r="A6770" t="str">
        <f>IF(D6770=TRUE, "No Data", MID([3]QueryUserInfo!A6769, 2, F6770 -2))</f>
        <v>No Data</v>
      </c>
      <c r="B6770" t="str" cm="1">
        <f t="array" ref="B6770">IF(D6770 = TRUE, "No Data", MID([3]QueryUserInfo!A6769, I6770, _xlfn.IFS(G6770 = TRUE, 6, H6770=TRUE, 4)))</f>
        <v>No Data</v>
      </c>
      <c r="D6770" t="b">
        <f>OR(ISBLANK([3]QueryUserInfo!A6769), [3]QueryUserInfo!A6769 = " USERNAME              SESSIONNAME        ID  STATE   IDLE TIME  LOGON TIME")</f>
        <v>1</v>
      </c>
      <c r="E6770" t="b">
        <f>ISNUMBER(FIND("&gt;", [3]QueryUserInfo!A6769))</f>
        <v>0</v>
      </c>
      <c r="F6770">
        <f>IF(D6770=TRUE, 0, FIND(" ", [3]QueryUserInfo!A6769,2))</f>
        <v>0</v>
      </c>
      <c r="G6770" t="str">
        <f>IF(D6770=TRUE, "No Data", ISNUMBER(FIND("Active", [3]QueryUserInfo!A6769)))</f>
        <v>No Data</v>
      </c>
      <c r="H6770" t="str">
        <f>IF(D6770=TRUE, "No Data", ISNUMBER(FIND("Disc", [3]QueryUserInfo!A6769)))</f>
        <v>No Data</v>
      </c>
      <c r="I6770" t="str" cm="1">
        <f t="array" ref="I6770">IF(D6770 = TRUE, "No Data", _xlfn.IFS(G6770=TRUE, FIND("Active", [3]QueryUserInfo!A6769), H6770=TRUE, FIND("Disc", [3]QueryUserInfo!A6769)))</f>
        <v>No Data</v>
      </c>
    </row>
    <row r="6771" spans="1:9" x14ac:dyDescent="0.3">
      <c r="A6771" t="str">
        <f>IF(D6771=TRUE, "No Data", MID([3]QueryUserInfo!A6770, 2, F6771 -2))</f>
        <v>No Data</v>
      </c>
      <c r="B6771" t="str" cm="1">
        <f t="array" ref="B6771">IF(D6771 = TRUE, "No Data", MID([3]QueryUserInfo!A6770, I6771, _xlfn.IFS(G6771 = TRUE, 6, H6771=TRUE, 4)))</f>
        <v>No Data</v>
      </c>
      <c r="D6771" t="b">
        <f>OR(ISBLANK([3]QueryUserInfo!A6770), [3]QueryUserInfo!A6770 = " USERNAME              SESSIONNAME        ID  STATE   IDLE TIME  LOGON TIME")</f>
        <v>1</v>
      </c>
      <c r="E6771" t="b">
        <f>ISNUMBER(FIND("&gt;", [3]QueryUserInfo!A6770))</f>
        <v>0</v>
      </c>
      <c r="F6771">
        <f>IF(D6771=TRUE, 0, FIND(" ", [3]QueryUserInfo!A6770,2))</f>
        <v>0</v>
      </c>
      <c r="G6771" t="str">
        <f>IF(D6771=TRUE, "No Data", ISNUMBER(FIND("Active", [3]QueryUserInfo!A6770)))</f>
        <v>No Data</v>
      </c>
      <c r="H6771" t="str">
        <f>IF(D6771=TRUE, "No Data", ISNUMBER(FIND("Disc", [3]QueryUserInfo!A6770)))</f>
        <v>No Data</v>
      </c>
      <c r="I6771" t="str" cm="1">
        <f t="array" ref="I6771">IF(D6771 = TRUE, "No Data", _xlfn.IFS(G6771=TRUE, FIND("Active", [3]QueryUserInfo!A6770), H6771=TRUE, FIND("Disc", [3]QueryUserInfo!A6770)))</f>
        <v>No Data</v>
      </c>
    </row>
    <row r="6772" spans="1:9" x14ac:dyDescent="0.3">
      <c r="A6772" t="str">
        <f>IF(D6772=TRUE, "No Data", MID([3]QueryUserInfo!A6771, 2, F6772 -2))</f>
        <v>No Data</v>
      </c>
      <c r="B6772" t="str" cm="1">
        <f t="array" ref="B6772">IF(D6772 = TRUE, "No Data", MID([3]QueryUserInfo!A6771, I6772, _xlfn.IFS(G6772 = TRUE, 6, H6772=TRUE, 4)))</f>
        <v>No Data</v>
      </c>
      <c r="D6772" t="b">
        <f>OR(ISBLANK([3]QueryUserInfo!A6771), [3]QueryUserInfo!A6771 = " USERNAME              SESSIONNAME        ID  STATE   IDLE TIME  LOGON TIME")</f>
        <v>1</v>
      </c>
      <c r="E6772" t="b">
        <f>ISNUMBER(FIND("&gt;", [3]QueryUserInfo!A6771))</f>
        <v>0</v>
      </c>
      <c r="F6772">
        <f>IF(D6772=TRUE, 0, FIND(" ", [3]QueryUserInfo!A6771,2))</f>
        <v>0</v>
      </c>
      <c r="G6772" t="str">
        <f>IF(D6772=TRUE, "No Data", ISNUMBER(FIND("Active", [3]QueryUserInfo!A6771)))</f>
        <v>No Data</v>
      </c>
      <c r="H6772" t="str">
        <f>IF(D6772=TRUE, "No Data", ISNUMBER(FIND("Disc", [3]QueryUserInfo!A6771)))</f>
        <v>No Data</v>
      </c>
      <c r="I6772" t="str" cm="1">
        <f t="array" ref="I6772">IF(D6772 = TRUE, "No Data", _xlfn.IFS(G6772=TRUE, FIND("Active", [3]QueryUserInfo!A6771), H6772=TRUE, FIND("Disc", [3]QueryUserInfo!A6771)))</f>
        <v>No Data</v>
      </c>
    </row>
    <row r="6773" spans="1:9" x14ac:dyDescent="0.3">
      <c r="A6773" t="str">
        <f>IF(D6773=TRUE, "No Data", MID([3]QueryUserInfo!A6772, 2, F6773 -2))</f>
        <v>No Data</v>
      </c>
      <c r="B6773" t="str" cm="1">
        <f t="array" ref="B6773">IF(D6773 = TRUE, "No Data", MID([3]QueryUserInfo!A6772, I6773, _xlfn.IFS(G6773 = TRUE, 6, H6773=TRUE, 4)))</f>
        <v>No Data</v>
      </c>
      <c r="D6773" t="b">
        <f>OR(ISBLANK([3]QueryUserInfo!A6772), [3]QueryUserInfo!A6772 = " USERNAME              SESSIONNAME        ID  STATE   IDLE TIME  LOGON TIME")</f>
        <v>1</v>
      </c>
      <c r="E6773" t="b">
        <f>ISNUMBER(FIND("&gt;", [3]QueryUserInfo!A6772))</f>
        <v>0</v>
      </c>
      <c r="F6773">
        <f>IF(D6773=TRUE, 0, FIND(" ", [3]QueryUserInfo!A6772,2))</f>
        <v>0</v>
      </c>
      <c r="G6773" t="str">
        <f>IF(D6773=TRUE, "No Data", ISNUMBER(FIND("Active", [3]QueryUserInfo!A6772)))</f>
        <v>No Data</v>
      </c>
      <c r="H6773" t="str">
        <f>IF(D6773=TRUE, "No Data", ISNUMBER(FIND("Disc", [3]QueryUserInfo!A6772)))</f>
        <v>No Data</v>
      </c>
      <c r="I6773" t="str" cm="1">
        <f t="array" ref="I6773">IF(D6773 = TRUE, "No Data", _xlfn.IFS(G6773=TRUE, FIND("Active", [3]QueryUserInfo!A6772), H6773=TRUE, FIND("Disc", [3]QueryUserInfo!A6772)))</f>
        <v>No Data</v>
      </c>
    </row>
    <row r="6774" spans="1:9" x14ac:dyDescent="0.3">
      <c r="A6774" t="str">
        <f>IF(D6774=TRUE, "No Data", MID([3]QueryUserInfo!A6773, 2, F6774 -2))</f>
        <v>No Data</v>
      </c>
      <c r="B6774" t="str" cm="1">
        <f t="array" ref="B6774">IF(D6774 = TRUE, "No Data", MID([3]QueryUserInfo!A6773, I6774, _xlfn.IFS(G6774 = TRUE, 6, H6774=TRUE, 4)))</f>
        <v>No Data</v>
      </c>
      <c r="D6774" t="b">
        <f>OR(ISBLANK([3]QueryUserInfo!A6773), [3]QueryUserInfo!A6773 = " USERNAME              SESSIONNAME        ID  STATE   IDLE TIME  LOGON TIME")</f>
        <v>1</v>
      </c>
      <c r="E6774" t="b">
        <f>ISNUMBER(FIND("&gt;", [3]QueryUserInfo!A6773))</f>
        <v>0</v>
      </c>
      <c r="F6774">
        <f>IF(D6774=TRUE, 0, FIND(" ", [3]QueryUserInfo!A6773,2))</f>
        <v>0</v>
      </c>
      <c r="G6774" t="str">
        <f>IF(D6774=TRUE, "No Data", ISNUMBER(FIND("Active", [3]QueryUserInfo!A6773)))</f>
        <v>No Data</v>
      </c>
      <c r="H6774" t="str">
        <f>IF(D6774=TRUE, "No Data", ISNUMBER(FIND("Disc", [3]QueryUserInfo!A6773)))</f>
        <v>No Data</v>
      </c>
      <c r="I6774" t="str" cm="1">
        <f t="array" ref="I6774">IF(D6774 = TRUE, "No Data", _xlfn.IFS(G6774=TRUE, FIND("Active", [3]QueryUserInfo!A6773), H6774=TRUE, FIND("Disc", [3]QueryUserInfo!A6773)))</f>
        <v>No Data</v>
      </c>
    </row>
    <row r="6775" spans="1:9" x14ac:dyDescent="0.3">
      <c r="A6775" t="str">
        <f>IF(D6775=TRUE, "No Data", MID([3]QueryUserInfo!A6774, 2, F6775 -2))</f>
        <v>No Data</v>
      </c>
      <c r="B6775" t="str" cm="1">
        <f t="array" ref="B6775">IF(D6775 = TRUE, "No Data", MID([3]QueryUserInfo!A6774, I6775, _xlfn.IFS(G6775 = TRUE, 6, H6775=TRUE, 4)))</f>
        <v>No Data</v>
      </c>
      <c r="D6775" t="b">
        <f>OR(ISBLANK([3]QueryUserInfo!A6774), [3]QueryUserInfo!A6774 = " USERNAME              SESSIONNAME        ID  STATE   IDLE TIME  LOGON TIME")</f>
        <v>1</v>
      </c>
      <c r="E6775" t="b">
        <f>ISNUMBER(FIND("&gt;", [3]QueryUserInfo!A6774))</f>
        <v>0</v>
      </c>
      <c r="F6775">
        <f>IF(D6775=TRUE, 0, FIND(" ", [3]QueryUserInfo!A6774,2))</f>
        <v>0</v>
      </c>
      <c r="G6775" t="str">
        <f>IF(D6775=TRUE, "No Data", ISNUMBER(FIND("Active", [3]QueryUserInfo!A6774)))</f>
        <v>No Data</v>
      </c>
      <c r="H6775" t="str">
        <f>IF(D6775=TRUE, "No Data", ISNUMBER(FIND("Disc", [3]QueryUserInfo!A6774)))</f>
        <v>No Data</v>
      </c>
      <c r="I6775" t="str" cm="1">
        <f t="array" ref="I6775">IF(D6775 = TRUE, "No Data", _xlfn.IFS(G6775=TRUE, FIND("Active", [3]QueryUserInfo!A6774), H6775=TRUE, FIND("Disc", [3]QueryUserInfo!A6774)))</f>
        <v>No Data</v>
      </c>
    </row>
    <row r="6776" spans="1:9" x14ac:dyDescent="0.3">
      <c r="A6776" t="str">
        <f>IF(D6776=TRUE, "No Data", MID([3]QueryUserInfo!A6775, 2, F6776 -2))</f>
        <v>No Data</v>
      </c>
      <c r="B6776" t="str" cm="1">
        <f t="array" ref="B6776">IF(D6776 = TRUE, "No Data", MID([3]QueryUserInfo!A6775, I6776, _xlfn.IFS(G6776 = TRUE, 6, H6776=TRUE, 4)))</f>
        <v>No Data</v>
      </c>
      <c r="D6776" t="b">
        <f>OR(ISBLANK([3]QueryUserInfo!A6775), [3]QueryUserInfo!A6775 = " USERNAME              SESSIONNAME        ID  STATE   IDLE TIME  LOGON TIME")</f>
        <v>1</v>
      </c>
      <c r="E6776" t="b">
        <f>ISNUMBER(FIND("&gt;", [3]QueryUserInfo!A6775))</f>
        <v>0</v>
      </c>
      <c r="F6776">
        <f>IF(D6776=TRUE, 0, FIND(" ", [3]QueryUserInfo!A6775,2))</f>
        <v>0</v>
      </c>
      <c r="G6776" t="str">
        <f>IF(D6776=TRUE, "No Data", ISNUMBER(FIND("Active", [3]QueryUserInfo!A6775)))</f>
        <v>No Data</v>
      </c>
      <c r="H6776" t="str">
        <f>IF(D6776=TRUE, "No Data", ISNUMBER(FIND("Disc", [3]QueryUserInfo!A6775)))</f>
        <v>No Data</v>
      </c>
      <c r="I6776" t="str" cm="1">
        <f t="array" ref="I6776">IF(D6776 = TRUE, "No Data", _xlfn.IFS(G6776=TRUE, FIND("Active", [3]QueryUserInfo!A6775), H6776=TRUE, FIND("Disc", [3]QueryUserInfo!A6775)))</f>
        <v>No Data</v>
      </c>
    </row>
    <row r="6777" spans="1:9" x14ac:dyDescent="0.3">
      <c r="A6777" t="str">
        <f>IF(D6777=TRUE, "No Data", MID([3]QueryUserInfo!A6776, 2, F6777 -2))</f>
        <v>No Data</v>
      </c>
      <c r="B6777" t="str" cm="1">
        <f t="array" ref="B6777">IF(D6777 = TRUE, "No Data", MID([3]QueryUserInfo!A6776, I6777, _xlfn.IFS(G6777 = TRUE, 6, H6777=TRUE, 4)))</f>
        <v>No Data</v>
      </c>
      <c r="D6777" t="b">
        <f>OR(ISBLANK([3]QueryUserInfo!A6776), [3]QueryUserInfo!A6776 = " USERNAME              SESSIONNAME        ID  STATE   IDLE TIME  LOGON TIME")</f>
        <v>1</v>
      </c>
      <c r="E6777" t="b">
        <f>ISNUMBER(FIND("&gt;", [3]QueryUserInfo!A6776))</f>
        <v>0</v>
      </c>
      <c r="F6777">
        <f>IF(D6777=TRUE, 0, FIND(" ", [3]QueryUserInfo!A6776,2))</f>
        <v>0</v>
      </c>
      <c r="G6777" t="str">
        <f>IF(D6777=TRUE, "No Data", ISNUMBER(FIND("Active", [3]QueryUserInfo!A6776)))</f>
        <v>No Data</v>
      </c>
      <c r="H6777" t="str">
        <f>IF(D6777=TRUE, "No Data", ISNUMBER(FIND("Disc", [3]QueryUserInfo!A6776)))</f>
        <v>No Data</v>
      </c>
      <c r="I6777" t="str" cm="1">
        <f t="array" ref="I6777">IF(D6777 = TRUE, "No Data", _xlfn.IFS(G6777=TRUE, FIND("Active", [3]QueryUserInfo!A6776), H6777=TRUE, FIND("Disc", [3]QueryUserInfo!A6776)))</f>
        <v>No Data</v>
      </c>
    </row>
    <row r="6778" spans="1:9" x14ac:dyDescent="0.3">
      <c r="A6778" t="str">
        <f>IF(D6778=TRUE, "No Data", MID([3]QueryUserInfo!A6777, 2, F6778 -2))</f>
        <v>No Data</v>
      </c>
      <c r="B6778" t="str" cm="1">
        <f t="array" ref="B6778">IF(D6778 = TRUE, "No Data", MID([3]QueryUserInfo!A6777, I6778, _xlfn.IFS(G6778 = TRUE, 6, H6778=TRUE, 4)))</f>
        <v>No Data</v>
      </c>
      <c r="D6778" t="b">
        <f>OR(ISBLANK([3]QueryUserInfo!A6777), [3]QueryUserInfo!A6777 = " USERNAME              SESSIONNAME        ID  STATE   IDLE TIME  LOGON TIME")</f>
        <v>1</v>
      </c>
      <c r="E6778" t="b">
        <f>ISNUMBER(FIND("&gt;", [3]QueryUserInfo!A6777))</f>
        <v>0</v>
      </c>
      <c r="F6778">
        <f>IF(D6778=TRUE, 0, FIND(" ", [3]QueryUserInfo!A6777,2))</f>
        <v>0</v>
      </c>
      <c r="G6778" t="str">
        <f>IF(D6778=TRUE, "No Data", ISNUMBER(FIND("Active", [3]QueryUserInfo!A6777)))</f>
        <v>No Data</v>
      </c>
      <c r="H6778" t="str">
        <f>IF(D6778=TRUE, "No Data", ISNUMBER(FIND("Disc", [3]QueryUserInfo!A6777)))</f>
        <v>No Data</v>
      </c>
      <c r="I6778" t="str" cm="1">
        <f t="array" ref="I6778">IF(D6778 = TRUE, "No Data", _xlfn.IFS(G6778=TRUE, FIND("Active", [3]QueryUserInfo!A6777), H6778=TRUE, FIND("Disc", [3]QueryUserInfo!A6777)))</f>
        <v>No Data</v>
      </c>
    </row>
    <row r="6779" spans="1:9" x14ac:dyDescent="0.3">
      <c r="A6779" t="str">
        <f>IF(D6779=TRUE, "No Data", MID([3]QueryUserInfo!A6778, 2, F6779 -2))</f>
        <v>No Data</v>
      </c>
      <c r="B6779" t="str" cm="1">
        <f t="array" ref="B6779">IF(D6779 = TRUE, "No Data", MID([3]QueryUserInfo!A6778, I6779, _xlfn.IFS(G6779 = TRUE, 6, H6779=TRUE, 4)))</f>
        <v>No Data</v>
      </c>
      <c r="D6779" t="b">
        <f>OR(ISBLANK([3]QueryUserInfo!A6778), [3]QueryUserInfo!A6778 = " USERNAME              SESSIONNAME        ID  STATE   IDLE TIME  LOGON TIME")</f>
        <v>1</v>
      </c>
      <c r="E6779" t="b">
        <f>ISNUMBER(FIND("&gt;", [3]QueryUserInfo!A6778))</f>
        <v>0</v>
      </c>
      <c r="F6779">
        <f>IF(D6779=TRUE, 0, FIND(" ", [3]QueryUserInfo!A6778,2))</f>
        <v>0</v>
      </c>
      <c r="G6779" t="str">
        <f>IF(D6779=TRUE, "No Data", ISNUMBER(FIND("Active", [3]QueryUserInfo!A6778)))</f>
        <v>No Data</v>
      </c>
      <c r="H6779" t="str">
        <f>IF(D6779=TRUE, "No Data", ISNUMBER(FIND("Disc", [3]QueryUserInfo!A6778)))</f>
        <v>No Data</v>
      </c>
      <c r="I6779" t="str" cm="1">
        <f t="array" ref="I6779">IF(D6779 = TRUE, "No Data", _xlfn.IFS(G6779=TRUE, FIND("Active", [3]QueryUserInfo!A6778), H6779=TRUE, FIND("Disc", [3]QueryUserInfo!A6778)))</f>
        <v>No Data</v>
      </c>
    </row>
    <row r="6780" spans="1:9" x14ac:dyDescent="0.3">
      <c r="A6780" t="str">
        <f>IF(D6780=TRUE, "No Data", MID([3]QueryUserInfo!A6779, 2, F6780 -2))</f>
        <v>No Data</v>
      </c>
      <c r="B6780" t="str" cm="1">
        <f t="array" ref="B6780">IF(D6780 = TRUE, "No Data", MID([3]QueryUserInfo!A6779, I6780, _xlfn.IFS(G6780 = TRUE, 6, H6780=TRUE, 4)))</f>
        <v>No Data</v>
      </c>
      <c r="D6780" t="b">
        <f>OR(ISBLANK([3]QueryUserInfo!A6779), [3]QueryUserInfo!A6779 = " USERNAME              SESSIONNAME        ID  STATE   IDLE TIME  LOGON TIME")</f>
        <v>1</v>
      </c>
      <c r="E6780" t="b">
        <f>ISNUMBER(FIND("&gt;", [3]QueryUserInfo!A6779))</f>
        <v>0</v>
      </c>
      <c r="F6780">
        <f>IF(D6780=TRUE, 0, FIND(" ", [3]QueryUserInfo!A6779,2))</f>
        <v>0</v>
      </c>
      <c r="G6780" t="str">
        <f>IF(D6780=TRUE, "No Data", ISNUMBER(FIND("Active", [3]QueryUserInfo!A6779)))</f>
        <v>No Data</v>
      </c>
      <c r="H6780" t="str">
        <f>IF(D6780=TRUE, "No Data", ISNUMBER(FIND("Disc", [3]QueryUserInfo!A6779)))</f>
        <v>No Data</v>
      </c>
      <c r="I6780" t="str" cm="1">
        <f t="array" ref="I6780">IF(D6780 = TRUE, "No Data", _xlfn.IFS(G6780=TRUE, FIND("Active", [3]QueryUserInfo!A6779), H6780=TRUE, FIND("Disc", [3]QueryUserInfo!A6779)))</f>
        <v>No Data</v>
      </c>
    </row>
    <row r="6781" spans="1:9" x14ac:dyDescent="0.3">
      <c r="A6781" t="str">
        <f>IF(D6781=TRUE, "No Data", MID([3]QueryUserInfo!A6780, 2, F6781 -2))</f>
        <v>No Data</v>
      </c>
      <c r="B6781" t="str" cm="1">
        <f t="array" ref="B6781">IF(D6781 = TRUE, "No Data", MID([3]QueryUserInfo!A6780, I6781, _xlfn.IFS(G6781 = TRUE, 6, H6781=TRUE, 4)))</f>
        <v>No Data</v>
      </c>
      <c r="D6781" t="b">
        <f>OR(ISBLANK([3]QueryUserInfo!A6780), [3]QueryUserInfo!A6780 = " USERNAME              SESSIONNAME        ID  STATE   IDLE TIME  LOGON TIME")</f>
        <v>1</v>
      </c>
      <c r="E6781" t="b">
        <f>ISNUMBER(FIND("&gt;", [3]QueryUserInfo!A6780))</f>
        <v>0</v>
      </c>
      <c r="F6781">
        <f>IF(D6781=TRUE, 0, FIND(" ", [3]QueryUserInfo!A6780,2))</f>
        <v>0</v>
      </c>
      <c r="G6781" t="str">
        <f>IF(D6781=TRUE, "No Data", ISNUMBER(FIND("Active", [3]QueryUserInfo!A6780)))</f>
        <v>No Data</v>
      </c>
      <c r="H6781" t="str">
        <f>IF(D6781=TRUE, "No Data", ISNUMBER(FIND("Disc", [3]QueryUserInfo!A6780)))</f>
        <v>No Data</v>
      </c>
      <c r="I6781" t="str" cm="1">
        <f t="array" ref="I6781">IF(D6781 = TRUE, "No Data", _xlfn.IFS(G6781=TRUE, FIND("Active", [3]QueryUserInfo!A6780), H6781=TRUE, FIND("Disc", [3]QueryUserInfo!A6780)))</f>
        <v>No Data</v>
      </c>
    </row>
    <row r="6782" spans="1:9" x14ac:dyDescent="0.3">
      <c r="A6782" t="str">
        <f>IF(D6782=TRUE, "No Data", MID([3]QueryUserInfo!A6781, 2, F6782 -2))</f>
        <v>No Data</v>
      </c>
      <c r="B6782" t="str" cm="1">
        <f t="array" ref="B6782">IF(D6782 = TRUE, "No Data", MID([3]QueryUserInfo!A6781, I6782, _xlfn.IFS(G6782 = TRUE, 6, H6782=TRUE, 4)))</f>
        <v>No Data</v>
      </c>
      <c r="D6782" t="b">
        <f>OR(ISBLANK([3]QueryUserInfo!A6781), [3]QueryUserInfo!A6781 = " USERNAME              SESSIONNAME        ID  STATE   IDLE TIME  LOGON TIME")</f>
        <v>1</v>
      </c>
      <c r="E6782" t="b">
        <f>ISNUMBER(FIND("&gt;", [3]QueryUserInfo!A6781))</f>
        <v>0</v>
      </c>
      <c r="F6782">
        <f>IF(D6782=TRUE, 0, FIND(" ", [3]QueryUserInfo!A6781,2))</f>
        <v>0</v>
      </c>
      <c r="G6782" t="str">
        <f>IF(D6782=TRUE, "No Data", ISNUMBER(FIND("Active", [3]QueryUserInfo!A6781)))</f>
        <v>No Data</v>
      </c>
      <c r="H6782" t="str">
        <f>IF(D6782=TRUE, "No Data", ISNUMBER(FIND("Disc", [3]QueryUserInfo!A6781)))</f>
        <v>No Data</v>
      </c>
      <c r="I6782" t="str" cm="1">
        <f t="array" ref="I6782">IF(D6782 = TRUE, "No Data", _xlfn.IFS(G6782=TRUE, FIND("Active", [3]QueryUserInfo!A6781), H6782=TRUE, FIND("Disc", [3]QueryUserInfo!A6781)))</f>
        <v>No Data</v>
      </c>
    </row>
    <row r="6783" spans="1:9" x14ac:dyDescent="0.3">
      <c r="A6783" t="str">
        <f>IF(D6783=TRUE, "No Data", MID([3]QueryUserInfo!A6782, 2, F6783 -2))</f>
        <v>No Data</v>
      </c>
      <c r="B6783" t="str" cm="1">
        <f t="array" ref="B6783">IF(D6783 = TRUE, "No Data", MID([3]QueryUserInfo!A6782, I6783, _xlfn.IFS(G6783 = TRUE, 6, H6783=TRUE, 4)))</f>
        <v>No Data</v>
      </c>
      <c r="D6783" t="b">
        <f>OR(ISBLANK([3]QueryUserInfo!A6782), [3]QueryUserInfo!A6782 = " USERNAME              SESSIONNAME        ID  STATE   IDLE TIME  LOGON TIME")</f>
        <v>1</v>
      </c>
      <c r="E6783" t="b">
        <f>ISNUMBER(FIND("&gt;", [3]QueryUserInfo!A6782))</f>
        <v>0</v>
      </c>
      <c r="F6783">
        <f>IF(D6783=TRUE, 0, FIND(" ", [3]QueryUserInfo!A6782,2))</f>
        <v>0</v>
      </c>
      <c r="G6783" t="str">
        <f>IF(D6783=TRUE, "No Data", ISNUMBER(FIND("Active", [3]QueryUserInfo!A6782)))</f>
        <v>No Data</v>
      </c>
      <c r="H6783" t="str">
        <f>IF(D6783=TRUE, "No Data", ISNUMBER(FIND("Disc", [3]QueryUserInfo!A6782)))</f>
        <v>No Data</v>
      </c>
      <c r="I6783" t="str" cm="1">
        <f t="array" ref="I6783">IF(D6783 = TRUE, "No Data", _xlfn.IFS(G6783=TRUE, FIND("Active", [3]QueryUserInfo!A6782), H6783=TRUE, FIND("Disc", [3]QueryUserInfo!A6782)))</f>
        <v>No Data</v>
      </c>
    </row>
    <row r="6784" spans="1:9" x14ac:dyDescent="0.3">
      <c r="A6784" t="str">
        <f>IF(D6784=TRUE, "No Data", MID([3]QueryUserInfo!A6783, 2, F6784 -2))</f>
        <v>No Data</v>
      </c>
      <c r="B6784" t="str" cm="1">
        <f t="array" ref="B6784">IF(D6784 = TRUE, "No Data", MID([3]QueryUserInfo!A6783, I6784, _xlfn.IFS(G6784 = TRUE, 6, H6784=TRUE, 4)))</f>
        <v>No Data</v>
      </c>
      <c r="D6784" t="b">
        <f>OR(ISBLANK([3]QueryUserInfo!A6783), [3]QueryUserInfo!A6783 = " USERNAME              SESSIONNAME        ID  STATE   IDLE TIME  LOGON TIME")</f>
        <v>1</v>
      </c>
      <c r="E6784" t="b">
        <f>ISNUMBER(FIND("&gt;", [3]QueryUserInfo!A6783))</f>
        <v>0</v>
      </c>
      <c r="F6784">
        <f>IF(D6784=TRUE, 0, FIND(" ", [3]QueryUserInfo!A6783,2))</f>
        <v>0</v>
      </c>
      <c r="G6784" t="str">
        <f>IF(D6784=TRUE, "No Data", ISNUMBER(FIND("Active", [3]QueryUserInfo!A6783)))</f>
        <v>No Data</v>
      </c>
      <c r="H6784" t="str">
        <f>IF(D6784=TRUE, "No Data", ISNUMBER(FIND("Disc", [3]QueryUserInfo!A6783)))</f>
        <v>No Data</v>
      </c>
      <c r="I6784" t="str" cm="1">
        <f t="array" ref="I6784">IF(D6784 = TRUE, "No Data", _xlfn.IFS(G6784=TRUE, FIND("Active", [3]QueryUserInfo!A6783), H6784=TRUE, FIND("Disc", [3]QueryUserInfo!A6783)))</f>
        <v>No Data</v>
      </c>
    </row>
    <row r="6785" spans="1:9" x14ac:dyDescent="0.3">
      <c r="A6785" t="str">
        <f>IF(D6785=TRUE, "No Data", MID([3]QueryUserInfo!A6784, 2, F6785 -2))</f>
        <v>No Data</v>
      </c>
      <c r="B6785" t="str" cm="1">
        <f t="array" ref="B6785">IF(D6785 = TRUE, "No Data", MID([3]QueryUserInfo!A6784, I6785, _xlfn.IFS(G6785 = TRUE, 6, H6785=TRUE, 4)))</f>
        <v>No Data</v>
      </c>
      <c r="D6785" t="b">
        <f>OR(ISBLANK([3]QueryUserInfo!A6784), [3]QueryUserInfo!A6784 = " USERNAME              SESSIONNAME        ID  STATE   IDLE TIME  LOGON TIME")</f>
        <v>1</v>
      </c>
      <c r="E6785" t="b">
        <f>ISNUMBER(FIND("&gt;", [3]QueryUserInfo!A6784))</f>
        <v>0</v>
      </c>
      <c r="F6785">
        <f>IF(D6785=TRUE, 0, FIND(" ", [3]QueryUserInfo!A6784,2))</f>
        <v>0</v>
      </c>
      <c r="G6785" t="str">
        <f>IF(D6785=TRUE, "No Data", ISNUMBER(FIND("Active", [3]QueryUserInfo!A6784)))</f>
        <v>No Data</v>
      </c>
      <c r="H6785" t="str">
        <f>IF(D6785=TRUE, "No Data", ISNUMBER(FIND("Disc", [3]QueryUserInfo!A6784)))</f>
        <v>No Data</v>
      </c>
      <c r="I6785" t="str" cm="1">
        <f t="array" ref="I6785">IF(D6785 = TRUE, "No Data", _xlfn.IFS(G6785=TRUE, FIND("Active", [3]QueryUserInfo!A6784), H6785=TRUE, FIND("Disc", [3]QueryUserInfo!A6784)))</f>
        <v>No Data</v>
      </c>
    </row>
    <row r="6786" spans="1:9" x14ac:dyDescent="0.3">
      <c r="A6786" t="str">
        <f>IF(D6786=TRUE, "No Data", MID([3]QueryUserInfo!A6785, 2, F6786 -2))</f>
        <v>No Data</v>
      </c>
      <c r="B6786" t="str" cm="1">
        <f t="array" ref="B6786">IF(D6786 = TRUE, "No Data", MID([3]QueryUserInfo!A6785, I6786, _xlfn.IFS(G6786 = TRUE, 6, H6786=TRUE, 4)))</f>
        <v>No Data</v>
      </c>
      <c r="D6786" t="b">
        <f>OR(ISBLANK([3]QueryUserInfo!A6785), [3]QueryUserInfo!A6785 = " USERNAME              SESSIONNAME        ID  STATE   IDLE TIME  LOGON TIME")</f>
        <v>1</v>
      </c>
      <c r="E6786" t="b">
        <f>ISNUMBER(FIND("&gt;", [3]QueryUserInfo!A6785))</f>
        <v>0</v>
      </c>
      <c r="F6786">
        <f>IF(D6786=TRUE, 0, FIND(" ", [3]QueryUserInfo!A6785,2))</f>
        <v>0</v>
      </c>
      <c r="G6786" t="str">
        <f>IF(D6786=TRUE, "No Data", ISNUMBER(FIND("Active", [3]QueryUserInfo!A6785)))</f>
        <v>No Data</v>
      </c>
      <c r="H6786" t="str">
        <f>IF(D6786=TRUE, "No Data", ISNUMBER(FIND("Disc", [3]QueryUserInfo!A6785)))</f>
        <v>No Data</v>
      </c>
      <c r="I6786" t="str" cm="1">
        <f t="array" ref="I6786">IF(D6786 = TRUE, "No Data", _xlfn.IFS(G6786=TRUE, FIND("Active", [3]QueryUserInfo!A6785), H6786=TRUE, FIND("Disc", [3]QueryUserInfo!A6785)))</f>
        <v>No Data</v>
      </c>
    </row>
    <row r="6787" spans="1:9" x14ac:dyDescent="0.3">
      <c r="A6787" t="str">
        <f>IF(D6787=TRUE, "No Data", MID([3]QueryUserInfo!A6786, 2, F6787 -2))</f>
        <v>No Data</v>
      </c>
      <c r="B6787" t="str" cm="1">
        <f t="array" ref="B6787">IF(D6787 = TRUE, "No Data", MID([3]QueryUserInfo!A6786, I6787, _xlfn.IFS(G6787 = TRUE, 6, H6787=TRUE, 4)))</f>
        <v>No Data</v>
      </c>
      <c r="D6787" t="b">
        <f>OR(ISBLANK([3]QueryUserInfo!A6786), [3]QueryUserInfo!A6786 = " USERNAME              SESSIONNAME        ID  STATE   IDLE TIME  LOGON TIME")</f>
        <v>1</v>
      </c>
      <c r="E6787" t="b">
        <f>ISNUMBER(FIND("&gt;", [3]QueryUserInfo!A6786))</f>
        <v>0</v>
      </c>
      <c r="F6787">
        <f>IF(D6787=TRUE, 0, FIND(" ", [3]QueryUserInfo!A6786,2))</f>
        <v>0</v>
      </c>
      <c r="G6787" t="str">
        <f>IF(D6787=TRUE, "No Data", ISNUMBER(FIND("Active", [3]QueryUserInfo!A6786)))</f>
        <v>No Data</v>
      </c>
      <c r="H6787" t="str">
        <f>IF(D6787=TRUE, "No Data", ISNUMBER(FIND("Disc", [3]QueryUserInfo!A6786)))</f>
        <v>No Data</v>
      </c>
      <c r="I6787" t="str" cm="1">
        <f t="array" ref="I6787">IF(D6787 = TRUE, "No Data", _xlfn.IFS(G6787=TRUE, FIND("Active", [3]QueryUserInfo!A6786), H6787=TRUE, FIND("Disc", [3]QueryUserInfo!A6786)))</f>
        <v>No Data</v>
      </c>
    </row>
    <row r="6788" spans="1:9" x14ac:dyDescent="0.3">
      <c r="A6788" t="str">
        <f>IF(D6788=TRUE, "No Data", MID([3]QueryUserInfo!A6787, 2, F6788 -2))</f>
        <v>No Data</v>
      </c>
      <c r="B6788" t="str" cm="1">
        <f t="array" ref="B6788">IF(D6788 = TRUE, "No Data", MID([3]QueryUserInfo!A6787, I6788, _xlfn.IFS(G6788 = TRUE, 6, H6788=TRUE, 4)))</f>
        <v>No Data</v>
      </c>
      <c r="D6788" t="b">
        <f>OR(ISBLANK([3]QueryUserInfo!A6787), [3]QueryUserInfo!A6787 = " USERNAME              SESSIONNAME        ID  STATE   IDLE TIME  LOGON TIME")</f>
        <v>1</v>
      </c>
      <c r="E6788" t="b">
        <f>ISNUMBER(FIND("&gt;", [3]QueryUserInfo!A6787))</f>
        <v>0</v>
      </c>
      <c r="F6788">
        <f>IF(D6788=TRUE, 0, FIND(" ", [3]QueryUserInfo!A6787,2))</f>
        <v>0</v>
      </c>
      <c r="G6788" t="str">
        <f>IF(D6788=TRUE, "No Data", ISNUMBER(FIND("Active", [3]QueryUserInfo!A6787)))</f>
        <v>No Data</v>
      </c>
      <c r="H6788" t="str">
        <f>IF(D6788=TRUE, "No Data", ISNUMBER(FIND("Disc", [3]QueryUserInfo!A6787)))</f>
        <v>No Data</v>
      </c>
      <c r="I6788" t="str" cm="1">
        <f t="array" ref="I6788">IF(D6788 = TRUE, "No Data", _xlfn.IFS(G6788=TRUE, FIND("Active", [3]QueryUserInfo!A6787), H6788=TRUE, FIND("Disc", [3]QueryUserInfo!A6787)))</f>
        <v>No Data</v>
      </c>
    </row>
    <row r="6789" spans="1:9" x14ac:dyDescent="0.3">
      <c r="A6789" t="str">
        <f>IF(D6789=TRUE, "No Data", MID([3]QueryUserInfo!A6788, 2, F6789 -2))</f>
        <v>No Data</v>
      </c>
      <c r="B6789" t="str" cm="1">
        <f t="array" ref="B6789">IF(D6789 = TRUE, "No Data", MID([3]QueryUserInfo!A6788, I6789, _xlfn.IFS(G6789 = TRUE, 6, H6789=TRUE, 4)))</f>
        <v>No Data</v>
      </c>
      <c r="D6789" t="b">
        <f>OR(ISBLANK([3]QueryUserInfo!A6788), [3]QueryUserInfo!A6788 = " USERNAME              SESSIONNAME        ID  STATE   IDLE TIME  LOGON TIME")</f>
        <v>1</v>
      </c>
      <c r="E6789" t="b">
        <f>ISNUMBER(FIND("&gt;", [3]QueryUserInfo!A6788))</f>
        <v>0</v>
      </c>
      <c r="F6789">
        <f>IF(D6789=TRUE, 0, FIND(" ", [3]QueryUserInfo!A6788,2))</f>
        <v>0</v>
      </c>
      <c r="G6789" t="str">
        <f>IF(D6789=TRUE, "No Data", ISNUMBER(FIND("Active", [3]QueryUserInfo!A6788)))</f>
        <v>No Data</v>
      </c>
      <c r="H6789" t="str">
        <f>IF(D6789=TRUE, "No Data", ISNUMBER(FIND("Disc", [3]QueryUserInfo!A6788)))</f>
        <v>No Data</v>
      </c>
      <c r="I6789" t="str" cm="1">
        <f t="array" ref="I6789">IF(D6789 = TRUE, "No Data", _xlfn.IFS(G6789=TRUE, FIND("Active", [3]QueryUserInfo!A6788), H6789=TRUE, FIND("Disc", [3]QueryUserInfo!A6788)))</f>
        <v>No Data</v>
      </c>
    </row>
    <row r="6790" spans="1:9" x14ac:dyDescent="0.3">
      <c r="A6790" t="str">
        <f>IF(D6790=TRUE, "No Data", MID([3]QueryUserInfo!A6789, 2, F6790 -2))</f>
        <v>No Data</v>
      </c>
      <c r="B6790" t="str" cm="1">
        <f t="array" ref="B6790">IF(D6790 = TRUE, "No Data", MID([3]QueryUserInfo!A6789, I6790, _xlfn.IFS(G6790 = TRUE, 6, H6790=TRUE, 4)))</f>
        <v>No Data</v>
      </c>
      <c r="D6790" t="b">
        <f>OR(ISBLANK([3]QueryUserInfo!A6789), [3]QueryUserInfo!A6789 = " USERNAME              SESSIONNAME        ID  STATE   IDLE TIME  LOGON TIME")</f>
        <v>1</v>
      </c>
      <c r="E6790" t="b">
        <f>ISNUMBER(FIND("&gt;", [3]QueryUserInfo!A6789))</f>
        <v>0</v>
      </c>
      <c r="F6790">
        <f>IF(D6790=TRUE, 0, FIND(" ", [3]QueryUserInfo!A6789,2))</f>
        <v>0</v>
      </c>
      <c r="G6790" t="str">
        <f>IF(D6790=TRUE, "No Data", ISNUMBER(FIND("Active", [3]QueryUserInfo!A6789)))</f>
        <v>No Data</v>
      </c>
      <c r="H6790" t="str">
        <f>IF(D6790=TRUE, "No Data", ISNUMBER(FIND("Disc", [3]QueryUserInfo!A6789)))</f>
        <v>No Data</v>
      </c>
      <c r="I6790" t="str" cm="1">
        <f t="array" ref="I6790">IF(D6790 = TRUE, "No Data", _xlfn.IFS(G6790=TRUE, FIND("Active", [3]QueryUserInfo!A6789), H6790=TRUE, FIND("Disc", [3]QueryUserInfo!A6789)))</f>
        <v>No Data</v>
      </c>
    </row>
    <row r="6791" spans="1:9" x14ac:dyDescent="0.3">
      <c r="A6791" t="str">
        <f>IF(D6791=TRUE, "No Data", MID([3]QueryUserInfo!A6790, 2, F6791 -2))</f>
        <v>No Data</v>
      </c>
      <c r="B6791" t="str" cm="1">
        <f t="array" ref="B6791">IF(D6791 = TRUE, "No Data", MID([3]QueryUserInfo!A6790, I6791, _xlfn.IFS(G6791 = TRUE, 6, H6791=TRUE, 4)))</f>
        <v>No Data</v>
      </c>
      <c r="D6791" t="b">
        <f>OR(ISBLANK([3]QueryUserInfo!A6790), [3]QueryUserInfo!A6790 = " USERNAME              SESSIONNAME        ID  STATE   IDLE TIME  LOGON TIME")</f>
        <v>1</v>
      </c>
      <c r="E6791" t="b">
        <f>ISNUMBER(FIND("&gt;", [3]QueryUserInfo!A6790))</f>
        <v>0</v>
      </c>
      <c r="F6791">
        <f>IF(D6791=TRUE, 0, FIND(" ", [3]QueryUserInfo!A6790,2))</f>
        <v>0</v>
      </c>
      <c r="G6791" t="str">
        <f>IF(D6791=TRUE, "No Data", ISNUMBER(FIND("Active", [3]QueryUserInfo!A6790)))</f>
        <v>No Data</v>
      </c>
      <c r="H6791" t="str">
        <f>IF(D6791=TRUE, "No Data", ISNUMBER(FIND("Disc", [3]QueryUserInfo!A6790)))</f>
        <v>No Data</v>
      </c>
      <c r="I6791" t="str" cm="1">
        <f t="array" ref="I6791">IF(D6791 = TRUE, "No Data", _xlfn.IFS(G6791=TRUE, FIND("Active", [3]QueryUserInfo!A6790), H6791=TRUE, FIND("Disc", [3]QueryUserInfo!A6790)))</f>
        <v>No Data</v>
      </c>
    </row>
    <row r="6792" spans="1:9" x14ac:dyDescent="0.3">
      <c r="A6792" t="str">
        <f>IF(D6792=TRUE, "No Data", MID([3]QueryUserInfo!A6791, 2, F6792 -2))</f>
        <v>No Data</v>
      </c>
      <c r="B6792" t="str" cm="1">
        <f t="array" ref="B6792">IF(D6792 = TRUE, "No Data", MID([3]QueryUserInfo!A6791, I6792, _xlfn.IFS(G6792 = TRUE, 6, H6792=TRUE, 4)))</f>
        <v>No Data</v>
      </c>
      <c r="D6792" t="b">
        <f>OR(ISBLANK([3]QueryUserInfo!A6791), [3]QueryUserInfo!A6791 = " USERNAME              SESSIONNAME        ID  STATE   IDLE TIME  LOGON TIME")</f>
        <v>1</v>
      </c>
      <c r="E6792" t="b">
        <f>ISNUMBER(FIND("&gt;", [3]QueryUserInfo!A6791))</f>
        <v>0</v>
      </c>
      <c r="F6792">
        <f>IF(D6792=TRUE, 0, FIND(" ", [3]QueryUserInfo!A6791,2))</f>
        <v>0</v>
      </c>
      <c r="G6792" t="str">
        <f>IF(D6792=TRUE, "No Data", ISNUMBER(FIND("Active", [3]QueryUserInfo!A6791)))</f>
        <v>No Data</v>
      </c>
      <c r="H6792" t="str">
        <f>IF(D6792=TRUE, "No Data", ISNUMBER(FIND("Disc", [3]QueryUserInfo!A6791)))</f>
        <v>No Data</v>
      </c>
      <c r="I6792" t="str" cm="1">
        <f t="array" ref="I6792">IF(D6792 = TRUE, "No Data", _xlfn.IFS(G6792=TRUE, FIND("Active", [3]QueryUserInfo!A6791), H6792=TRUE, FIND("Disc", [3]QueryUserInfo!A6791)))</f>
        <v>No Data</v>
      </c>
    </row>
    <row r="6793" spans="1:9" x14ac:dyDescent="0.3">
      <c r="A6793" t="str">
        <f>IF(D6793=TRUE, "No Data", MID([3]QueryUserInfo!A6792, 2, F6793 -2))</f>
        <v>No Data</v>
      </c>
      <c r="B6793" t="str" cm="1">
        <f t="array" ref="B6793">IF(D6793 = TRUE, "No Data", MID([3]QueryUserInfo!A6792, I6793, _xlfn.IFS(G6793 = TRUE, 6, H6793=TRUE, 4)))</f>
        <v>No Data</v>
      </c>
      <c r="D6793" t="b">
        <f>OR(ISBLANK([3]QueryUserInfo!A6792), [3]QueryUserInfo!A6792 = " USERNAME              SESSIONNAME        ID  STATE   IDLE TIME  LOGON TIME")</f>
        <v>1</v>
      </c>
      <c r="E6793" t="b">
        <f>ISNUMBER(FIND("&gt;", [3]QueryUserInfo!A6792))</f>
        <v>0</v>
      </c>
      <c r="F6793">
        <f>IF(D6793=TRUE, 0, FIND(" ", [3]QueryUserInfo!A6792,2))</f>
        <v>0</v>
      </c>
      <c r="G6793" t="str">
        <f>IF(D6793=TRUE, "No Data", ISNUMBER(FIND("Active", [3]QueryUserInfo!A6792)))</f>
        <v>No Data</v>
      </c>
      <c r="H6793" t="str">
        <f>IF(D6793=TRUE, "No Data", ISNUMBER(FIND("Disc", [3]QueryUserInfo!A6792)))</f>
        <v>No Data</v>
      </c>
      <c r="I6793" t="str" cm="1">
        <f t="array" ref="I6793">IF(D6793 = TRUE, "No Data", _xlfn.IFS(G6793=TRUE, FIND("Active", [3]QueryUserInfo!A6792), H6793=TRUE, FIND("Disc", [3]QueryUserInfo!A6792)))</f>
        <v>No Data</v>
      </c>
    </row>
    <row r="6794" spans="1:9" x14ac:dyDescent="0.3">
      <c r="A6794" t="str">
        <f>IF(D6794=TRUE, "No Data", MID([3]QueryUserInfo!A6793, 2, F6794 -2))</f>
        <v>No Data</v>
      </c>
      <c r="B6794" t="str" cm="1">
        <f t="array" ref="B6794">IF(D6794 = TRUE, "No Data", MID([3]QueryUserInfo!A6793, I6794, _xlfn.IFS(G6794 = TRUE, 6, H6794=TRUE, 4)))</f>
        <v>No Data</v>
      </c>
      <c r="D6794" t="b">
        <f>OR(ISBLANK([3]QueryUserInfo!A6793), [3]QueryUserInfo!A6793 = " USERNAME              SESSIONNAME        ID  STATE   IDLE TIME  LOGON TIME")</f>
        <v>1</v>
      </c>
      <c r="E6794" t="b">
        <f>ISNUMBER(FIND("&gt;", [3]QueryUserInfo!A6793))</f>
        <v>0</v>
      </c>
      <c r="F6794">
        <f>IF(D6794=TRUE, 0, FIND(" ", [3]QueryUserInfo!A6793,2))</f>
        <v>0</v>
      </c>
      <c r="G6794" t="str">
        <f>IF(D6794=TRUE, "No Data", ISNUMBER(FIND("Active", [3]QueryUserInfo!A6793)))</f>
        <v>No Data</v>
      </c>
      <c r="H6794" t="str">
        <f>IF(D6794=TRUE, "No Data", ISNUMBER(FIND("Disc", [3]QueryUserInfo!A6793)))</f>
        <v>No Data</v>
      </c>
      <c r="I6794" t="str" cm="1">
        <f t="array" ref="I6794">IF(D6794 = TRUE, "No Data", _xlfn.IFS(G6794=TRUE, FIND("Active", [3]QueryUserInfo!A6793), H6794=TRUE, FIND("Disc", [3]QueryUserInfo!A6793)))</f>
        <v>No Data</v>
      </c>
    </row>
    <row r="6795" spans="1:9" x14ac:dyDescent="0.3">
      <c r="A6795" t="str">
        <f>IF(D6795=TRUE, "No Data", MID([3]QueryUserInfo!A6794, 2, F6795 -2))</f>
        <v>No Data</v>
      </c>
      <c r="B6795" t="str" cm="1">
        <f t="array" ref="B6795">IF(D6795 = TRUE, "No Data", MID([3]QueryUserInfo!A6794, I6795, _xlfn.IFS(G6795 = TRUE, 6, H6795=TRUE, 4)))</f>
        <v>No Data</v>
      </c>
      <c r="D6795" t="b">
        <f>OR(ISBLANK([3]QueryUserInfo!A6794), [3]QueryUserInfo!A6794 = " USERNAME              SESSIONNAME        ID  STATE   IDLE TIME  LOGON TIME")</f>
        <v>1</v>
      </c>
      <c r="E6795" t="b">
        <f>ISNUMBER(FIND("&gt;", [3]QueryUserInfo!A6794))</f>
        <v>0</v>
      </c>
      <c r="F6795">
        <f>IF(D6795=TRUE, 0, FIND(" ", [3]QueryUserInfo!A6794,2))</f>
        <v>0</v>
      </c>
      <c r="G6795" t="str">
        <f>IF(D6795=TRUE, "No Data", ISNUMBER(FIND("Active", [3]QueryUserInfo!A6794)))</f>
        <v>No Data</v>
      </c>
      <c r="H6795" t="str">
        <f>IF(D6795=TRUE, "No Data", ISNUMBER(FIND("Disc", [3]QueryUserInfo!A6794)))</f>
        <v>No Data</v>
      </c>
      <c r="I6795" t="str" cm="1">
        <f t="array" ref="I6795">IF(D6795 = TRUE, "No Data", _xlfn.IFS(G6795=TRUE, FIND("Active", [3]QueryUserInfo!A6794), H6795=TRUE, FIND("Disc", [3]QueryUserInfo!A6794)))</f>
        <v>No Data</v>
      </c>
    </row>
    <row r="6796" spans="1:9" x14ac:dyDescent="0.3">
      <c r="A6796" t="str">
        <f>IF(D6796=TRUE, "No Data", MID([3]QueryUserInfo!A6795, 2, F6796 -2))</f>
        <v>No Data</v>
      </c>
      <c r="B6796" t="str" cm="1">
        <f t="array" ref="B6796">IF(D6796 = TRUE, "No Data", MID([3]QueryUserInfo!A6795, I6796, _xlfn.IFS(G6796 = TRUE, 6, H6796=TRUE, 4)))</f>
        <v>No Data</v>
      </c>
      <c r="D6796" t="b">
        <f>OR(ISBLANK([3]QueryUserInfo!A6795), [3]QueryUserInfo!A6795 = " USERNAME              SESSIONNAME        ID  STATE   IDLE TIME  LOGON TIME")</f>
        <v>1</v>
      </c>
      <c r="E6796" t="b">
        <f>ISNUMBER(FIND("&gt;", [3]QueryUserInfo!A6795))</f>
        <v>0</v>
      </c>
      <c r="F6796">
        <f>IF(D6796=TRUE, 0, FIND(" ", [3]QueryUserInfo!A6795,2))</f>
        <v>0</v>
      </c>
      <c r="G6796" t="str">
        <f>IF(D6796=TRUE, "No Data", ISNUMBER(FIND("Active", [3]QueryUserInfo!A6795)))</f>
        <v>No Data</v>
      </c>
      <c r="H6796" t="str">
        <f>IF(D6796=TRUE, "No Data", ISNUMBER(FIND("Disc", [3]QueryUserInfo!A6795)))</f>
        <v>No Data</v>
      </c>
      <c r="I6796" t="str" cm="1">
        <f t="array" ref="I6796">IF(D6796 = TRUE, "No Data", _xlfn.IFS(G6796=TRUE, FIND("Active", [3]QueryUserInfo!A6795), H6796=TRUE, FIND("Disc", [3]QueryUserInfo!A6795)))</f>
        <v>No Data</v>
      </c>
    </row>
    <row r="6797" spans="1:9" x14ac:dyDescent="0.3">
      <c r="A6797" t="str">
        <f>IF(D6797=TRUE, "No Data", MID([3]QueryUserInfo!A6796, 2, F6797 -2))</f>
        <v>No Data</v>
      </c>
      <c r="B6797" t="str" cm="1">
        <f t="array" ref="B6797">IF(D6797 = TRUE, "No Data", MID([3]QueryUserInfo!A6796, I6797, _xlfn.IFS(G6797 = TRUE, 6, H6797=TRUE, 4)))</f>
        <v>No Data</v>
      </c>
      <c r="D6797" t="b">
        <f>OR(ISBLANK([3]QueryUserInfo!A6796), [3]QueryUserInfo!A6796 = " USERNAME              SESSIONNAME        ID  STATE   IDLE TIME  LOGON TIME")</f>
        <v>1</v>
      </c>
      <c r="E6797" t="b">
        <f>ISNUMBER(FIND("&gt;", [3]QueryUserInfo!A6796))</f>
        <v>0</v>
      </c>
      <c r="F6797">
        <f>IF(D6797=TRUE, 0, FIND(" ", [3]QueryUserInfo!A6796,2))</f>
        <v>0</v>
      </c>
      <c r="G6797" t="str">
        <f>IF(D6797=TRUE, "No Data", ISNUMBER(FIND("Active", [3]QueryUserInfo!A6796)))</f>
        <v>No Data</v>
      </c>
      <c r="H6797" t="str">
        <f>IF(D6797=TRUE, "No Data", ISNUMBER(FIND("Disc", [3]QueryUserInfo!A6796)))</f>
        <v>No Data</v>
      </c>
      <c r="I6797" t="str" cm="1">
        <f t="array" ref="I6797">IF(D6797 = TRUE, "No Data", _xlfn.IFS(G6797=TRUE, FIND("Active", [3]QueryUserInfo!A6796), H6797=TRUE, FIND("Disc", [3]QueryUserInfo!A6796)))</f>
        <v>No Data</v>
      </c>
    </row>
    <row r="6798" spans="1:9" x14ac:dyDescent="0.3">
      <c r="A6798" t="str">
        <f>IF(D6798=TRUE, "No Data", MID([3]QueryUserInfo!A6797, 2, F6798 -2))</f>
        <v>No Data</v>
      </c>
      <c r="B6798" t="str" cm="1">
        <f t="array" ref="B6798">IF(D6798 = TRUE, "No Data", MID([3]QueryUserInfo!A6797, I6798, _xlfn.IFS(G6798 = TRUE, 6, H6798=TRUE, 4)))</f>
        <v>No Data</v>
      </c>
      <c r="D6798" t="b">
        <f>OR(ISBLANK([3]QueryUserInfo!A6797), [3]QueryUserInfo!A6797 = " USERNAME              SESSIONNAME        ID  STATE   IDLE TIME  LOGON TIME")</f>
        <v>1</v>
      </c>
      <c r="E6798" t="b">
        <f>ISNUMBER(FIND("&gt;", [3]QueryUserInfo!A6797))</f>
        <v>0</v>
      </c>
      <c r="F6798">
        <f>IF(D6798=TRUE, 0, FIND(" ", [3]QueryUserInfo!A6797,2))</f>
        <v>0</v>
      </c>
      <c r="G6798" t="str">
        <f>IF(D6798=TRUE, "No Data", ISNUMBER(FIND("Active", [3]QueryUserInfo!A6797)))</f>
        <v>No Data</v>
      </c>
      <c r="H6798" t="str">
        <f>IF(D6798=TRUE, "No Data", ISNUMBER(FIND("Disc", [3]QueryUserInfo!A6797)))</f>
        <v>No Data</v>
      </c>
      <c r="I6798" t="str" cm="1">
        <f t="array" ref="I6798">IF(D6798 = TRUE, "No Data", _xlfn.IFS(G6798=TRUE, FIND("Active", [3]QueryUserInfo!A6797), H6798=TRUE, FIND("Disc", [3]QueryUserInfo!A6797)))</f>
        <v>No Data</v>
      </c>
    </row>
    <row r="6799" spans="1:9" x14ac:dyDescent="0.3">
      <c r="A6799" t="str">
        <f>IF(D6799=TRUE, "No Data", MID([3]QueryUserInfo!A6798, 2, F6799 -2))</f>
        <v>No Data</v>
      </c>
      <c r="B6799" t="str" cm="1">
        <f t="array" ref="B6799">IF(D6799 = TRUE, "No Data", MID([3]QueryUserInfo!A6798, I6799, _xlfn.IFS(G6799 = TRUE, 6, H6799=TRUE, 4)))</f>
        <v>No Data</v>
      </c>
      <c r="D6799" t="b">
        <f>OR(ISBLANK([3]QueryUserInfo!A6798), [3]QueryUserInfo!A6798 = " USERNAME              SESSIONNAME        ID  STATE   IDLE TIME  LOGON TIME")</f>
        <v>1</v>
      </c>
      <c r="E6799" t="b">
        <f>ISNUMBER(FIND("&gt;", [3]QueryUserInfo!A6798))</f>
        <v>0</v>
      </c>
      <c r="F6799">
        <f>IF(D6799=TRUE, 0, FIND(" ", [3]QueryUserInfo!A6798,2))</f>
        <v>0</v>
      </c>
      <c r="G6799" t="str">
        <f>IF(D6799=TRUE, "No Data", ISNUMBER(FIND("Active", [3]QueryUserInfo!A6798)))</f>
        <v>No Data</v>
      </c>
      <c r="H6799" t="str">
        <f>IF(D6799=TRUE, "No Data", ISNUMBER(FIND("Disc", [3]QueryUserInfo!A6798)))</f>
        <v>No Data</v>
      </c>
      <c r="I6799" t="str" cm="1">
        <f t="array" ref="I6799">IF(D6799 = TRUE, "No Data", _xlfn.IFS(G6799=TRUE, FIND("Active", [3]QueryUserInfo!A6798), H6799=TRUE, FIND("Disc", [3]QueryUserInfo!A6798)))</f>
        <v>No Data</v>
      </c>
    </row>
    <row r="6800" spans="1:9" x14ac:dyDescent="0.3">
      <c r="A6800" t="str">
        <f>IF(D6800=TRUE, "No Data", MID([3]QueryUserInfo!A6799, 2, F6800 -2))</f>
        <v>No Data</v>
      </c>
      <c r="B6800" t="str" cm="1">
        <f t="array" ref="B6800">IF(D6800 = TRUE, "No Data", MID([3]QueryUserInfo!A6799, I6800, _xlfn.IFS(G6800 = TRUE, 6, H6800=TRUE, 4)))</f>
        <v>No Data</v>
      </c>
      <c r="D6800" t="b">
        <f>OR(ISBLANK([3]QueryUserInfo!A6799), [3]QueryUserInfo!A6799 = " USERNAME              SESSIONNAME        ID  STATE   IDLE TIME  LOGON TIME")</f>
        <v>1</v>
      </c>
      <c r="E6800" t="b">
        <f>ISNUMBER(FIND("&gt;", [3]QueryUserInfo!A6799))</f>
        <v>0</v>
      </c>
      <c r="F6800">
        <f>IF(D6800=TRUE, 0, FIND(" ", [3]QueryUserInfo!A6799,2))</f>
        <v>0</v>
      </c>
      <c r="G6800" t="str">
        <f>IF(D6800=TRUE, "No Data", ISNUMBER(FIND("Active", [3]QueryUserInfo!A6799)))</f>
        <v>No Data</v>
      </c>
      <c r="H6800" t="str">
        <f>IF(D6800=TRUE, "No Data", ISNUMBER(FIND("Disc", [3]QueryUserInfo!A6799)))</f>
        <v>No Data</v>
      </c>
      <c r="I6800" t="str" cm="1">
        <f t="array" ref="I6800">IF(D6800 = TRUE, "No Data", _xlfn.IFS(G6800=TRUE, FIND("Active", [3]QueryUserInfo!A6799), H6800=TRUE, FIND("Disc", [3]QueryUserInfo!A6799)))</f>
        <v>No Data</v>
      </c>
    </row>
    <row r="6801" spans="1:9" x14ac:dyDescent="0.3">
      <c r="A6801" t="str">
        <f>IF(D6801=TRUE, "No Data", MID([3]QueryUserInfo!A6800, 2, F6801 -2))</f>
        <v>No Data</v>
      </c>
      <c r="B6801" t="str" cm="1">
        <f t="array" ref="B6801">IF(D6801 = TRUE, "No Data", MID([3]QueryUserInfo!A6800, I6801, _xlfn.IFS(G6801 = TRUE, 6, H6801=TRUE, 4)))</f>
        <v>No Data</v>
      </c>
      <c r="D6801" t="b">
        <f>OR(ISBLANK([3]QueryUserInfo!A6800), [3]QueryUserInfo!A6800 = " USERNAME              SESSIONNAME        ID  STATE   IDLE TIME  LOGON TIME")</f>
        <v>1</v>
      </c>
      <c r="E6801" t="b">
        <f>ISNUMBER(FIND("&gt;", [3]QueryUserInfo!A6800))</f>
        <v>0</v>
      </c>
      <c r="F6801">
        <f>IF(D6801=TRUE, 0, FIND(" ", [3]QueryUserInfo!A6800,2))</f>
        <v>0</v>
      </c>
      <c r="G6801" t="str">
        <f>IF(D6801=TRUE, "No Data", ISNUMBER(FIND("Active", [3]QueryUserInfo!A6800)))</f>
        <v>No Data</v>
      </c>
      <c r="H6801" t="str">
        <f>IF(D6801=TRUE, "No Data", ISNUMBER(FIND("Disc", [3]QueryUserInfo!A6800)))</f>
        <v>No Data</v>
      </c>
      <c r="I6801" t="str" cm="1">
        <f t="array" ref="I6801">IF(D6801 = TRUE, "No Data", _xlfn.IFS(G6801=TRUE, FIND("Active", [3]QueryUserInfo!A6800), H6801=TRUE, FIND("Disc", [3]QueryUserInfo!A6800)))</f>
        <v>No Data</v>
      </c>
    </row>
    <row r="6802" spans="1:9" x14ac:dyDescent="0.3">
      <c r="A6802" t="str">
        <f>IF(D6802=TRUE, "No Data", MID([3]QueryUserInfo!A6801, 2, F6802 -2))</f>
        <v>No Data</v>
      </c>
      <c r="B6802" t="str" cm="1">
        <f t="array" ref="B6802">IF(D6802 = TRUE, "No Data", MID([3]QueryUserInfo!A6801, I6802, _xlfn.IFS(G6802 = TRUE, 6, H6802=TRUE, 4)))</f>
        <v>No Data</v>
      </c>
      <c r="D6802" t="b">
        <f>OR(ISBLANK([3]QueryUserInfo!A6801), [3]QueryUserInfo!A6801 = " USERNAME              SESSIONNAME        ID  STATE   IDLE TIME  LOGON TIME")</f>
        <v>1</v>
      </c>
      <c r="E6802" t="b">
        <f>ISNUMBER(FIND("&gt;", [3]QueryUserInfo!A6801))</f>
        <v>0</v>
      </c>
      <c r="F6802">
        <f>IF(D6802=TRUE, 0, FIND(" ", [3]QueryUserInfo!A6801,2))</f>
        <v>0</v>
      </c>
      <c r="G6802" t="str">
        <f>IF(D6802=TRUE, "No Data", ISNUMBER(FIND("Active", [3]QueryUserInfo!A6801)))</f>
        <v>No Data</v>
      </c>
      <c r="H6802" t="str">
        <f>IF(D6802=TRUE, "No Data", ISNUMBER(FIND("Disc", [3]QueryUserInfo!A6801)))</f>
        <v>No Data</v>
      </c>
      <c r="I6802" t="str" cm="1">
        <f t="array" ref="I6802">IF(D6802 = TRUE, "No Data", _xlfn.IFS(G6802=TRUE, FIND("Active", [3]QueryUserInfo!A6801), H6802=TRUE, FIND("Disc", [3]QueryUserInfo!A6801)))</f>
        <v>No Data</v>
      </c>
    </row>
    <row r="6803" spans="1:9" x14ac:dyDescent="0.3">
      <c r="A6803" t="str">
        <f>IF(D6803=TRUE, "No Data", MID([3]QueryUserInfo!A6802, 2, F6803 -2))</f>
        <v>No Data</v>
      </c>
      <c r="B6803" t="str" cm="1">
        <f t="array" ref="B6803">IF(D6803 = TRUE, "No Data", MID([3]QueryUserInfo!A6802, I6803, _xlfn.IFS(G6803 = TRUE, 6, H6803=TRUE, 4)))</f>
        <v>No Data</v>
      </c>
      <c r="D6803" t="b">
        <f>OR(ISBLANK([3]QueryUserInfo!A6802), [3]QueryUserInfo!A6802 = " USERNAME              SESSIONNAME        ID  STATE   IDLE TIME  LOGON TIME")</f>
        <v>1</v>
      </c>
      <c r="E6803" t="b">
        <f>ISNUMBER(FIND("&gt;", [3]QueryUserInfo!A6802))</f>
        <v>0</v>
      </c>
      <c r="F6803">
        <f>IF(D6803=TRUE, 0, FIND(" ", [3]QueryUserInfo!A6802,2))</f>
        <v>0</v>
      </c>
      <c r="G6803" t="str">
        <f>IF(D6803=TRUE, "No Data", ISNUMBER(FIND("Active", [3]QueryUserInfo!A6802)))</f>
        <v>No Data</v>
      </c>
      <c r="H6803" t="str">
        <f>IF(D6803=TRUE, "No Data", ISNUMBER(FIND("Disc", [3]QueryUserInfo!A6802)))</f>
        <v>No Data</v>
      </c>
      <c r="I6803" t="str" cm="1">
        <f t="array" ref="I6803">IF(D6803 = TRUE, "No Data", _xlfn.IFS(G6803=TRUE, FIND("Active", [3]QueryUserInfo!A6802), H6803=TRUE, FIND("Disc", [3]QueryUserInfo!A6802)))</f>
        <v>No Data</v>
      </c>
    </row>
    <row r="6804" spans="1:9" x14ac:dyDescent="0.3">
      <c r="A6804" t="str">
        <f>IF(D6804=TRUE, "No Data", MID([3]QueryUserInfo!A6803, 2, F6804 -2))</f>
        <v>No Data</v>
      </c>
      <c r="B6804" t="str" cm="1">
        <f t="array" ref="B6804">IF(D6804 = TRUE, "No Data", MID([3]QueryUserInfo!A6803, I6804, _xlfn.IFS(G6804 = TRUE, 6, H6804=TRUE, 4)))</f>
        <v>No Data</v>
      </c>
      <c r="D6804" t="b">
        <f>OR(ISBLANK([3]QueryUserInfo!A6803), [3]QueryUserInfo!A6803 = " USERNAME              SESSIONNAME        ID  STATE   IDLE TIME  LOGON TIME")</f>
        <v>1</v>
      </c>
      <c r="E6804" t="b">
        <f>ISNUMBER(FIND("&gt;", [3]QueryUserInfo!A6803))</f>
        <v>0</v>
      </c>
      <c r="F6804">
        <f>IF(D6804=TRUE, 0, FIND(" ", [3]QueryUserInfo!A6803,2))</f>
        <v>0</v>
      </c>
      <c r="G6804" t="str">
        <f>IF(D6804=TRUE, "No Data", ISNUMBER(FIND("Active", [3]QueryUserInfo!A6803)))</f>
        <v>No Data</v>
      </c>
      <c r="H6804" t="str">
        <f>IF(D6804=TRUE, "No Data", ISNUMBER(FIND("Disc", [3]QueryUserInfo!A6803)))</f>
        <v>No Data</v>
      </c>
      <c r="I6804" t="str" cm="1">
        <f t="array" ref="I6804">IF(D6804 = TRUE, "No Data", _xlfn.IFS(G6804=TRUE, FIND("Active", [3]QueryUserInfo!A6803), H6804=TRUE, FIND("Disc", [3]QueryUserInfo!A6803)))</f>
        <v>No Data</v>
      </c>
    </row>
    <row r="6805" spans="1:9" x14ac:dyDescent="0.3">
      <c r="A6805" t="str">
        <f>IF(D6805=TRUE, "No Data", MID([3]QueryUserInfo!A6804, 2, F6805 -2))</f>
        <v>No Data</v>
      </c>
      <c r="B6805" t="str" cm="1">
        <f t="array" ref="B6805">IF(D6805 = TRUE, "No Data", MID([3]QueryUserInfo!A6804, I6805, _xlfn.IFS(G6805 = TRUE, 6, H6805=TRUE, 4)))</f>
        <v>No Data</v>
      </c>
      <c r="D6805" t="b">
        <f>OR(ISBLANK([3]QueryUserInfo!A6804), [3]QueryUserInfo!A6804 = " USERNAME              SESSIONNAME        ID  STATE   IDLE TIME  LOGON TIME")</f>
        <v>1</v>
      </c>
      <c r="E6805" t="b">
        <f>ISNUMBER(FIND("&gt;", [3]QueryUserInfo!A6804))</f>
        <v>0</v>
      </c>
      <c r="F6805">
        <f>IF(D6805=TRUE, 0, FIND(" ", [3]QueryUserInfo!A6804,2))</f>
        <v>0</v>
      </c>
      <c r="G6805" t="str">
        <f>IF(D6805=TRUE, "No Data", ISNUMBER(FIND("Active", [3]QueryUserInfo!A6804)))</f>
        <v>No Data</v>
      </c>
      <c r="H6805" t="str">
        <f>IF(D6805=TRUE, "No Data", ISNUMBER(FIND("Disc", [3]QueryUserInfo!A6804)))</f>
        <v>No Data</v>
      </c>
      <c r="I6805" t="str" cm="1">
        <f t="array" ref="I6805">IF(D6805 = TRUE, "No Data", _xlfn.IFS(G6805=TRUE, FIND("Active", [3]QueryUserInfo!A6804), H6805=TRUE, FIND("Disc", [3]QueryUserInfo!A6804)))</f>
        <v>No Data</v>
      </c>
    </row>
    <row r="6806" spans="1:9" x14ac:dyDescent="0.3">
      <c r="A6806" t="str">
        <f>IF(D6806=TRUE, "No Data", MID([3]QueryUserInfo!A6805, 2, F6806 -2))</f>
        <v>No Data</v>
      </c>
      <c r="B6806" t="str" cm="1">
        <f t="array" ref="B6806">IF(D6806 = TRUE, "No Data", MID([3]QueryUserInfo!A6805, I6806, _xlfn.IFS(G6806 = TRUE, 6, H6806=TRUE, 4)))</f>
        <v>No Data</v>
      </c>
      <c r="D6806" t="b">
        <f>OR(ISBLANK([3]QueryUserInfo!A6805), [3]QueryUserInfo!A6805 = " USERNAME              SESSIONNAME        ID  STATE   IDLE TIME  LOGON TIME")</f>
        <v>1</v>
      </c>
      <c r="E6806" t="b">
        <f>ISNUMBER(FIND("&gt;", [3]QueryUserInfo!A6805))</f>
        <v>0</v>
      </c>
      <c r="F6806">
        <f>IF(D6806=TRUE, 0, FIND(" ", [3]QueryUserInfo!A6805,2))</f>
        <v>0</v>
      </c>
      <c r="G6806" t="str">
        <f>IF(D6806=TRUE, "No Data", ISNUMBER(FIND("Active", [3]QueryUserInfo!A6805)))</f>
        <v>No Data</v>
      </c>
      <c r="H6806" t="str">
        <f>IF(D6806=TRUE, "No Data", ISNUMBER(FIND("Disc", [3]QueryUserInfo!A6805)))</f>
        <v>No Data</v>
      </c>
      <c r="I6806" t="str" cm="1">
        <f t="array" ref="I6806">IF(D6806 = TRUE, "No Data", _xlfn.IFS(G6806=TRUE, FIND("Active", [3]QueryUserInfo!A6805), H6806=TRUE, FIND("Disc", [3]QueryUserInfo!A6805)))</f>
        <v>No Data</v>
      </c>
    </row>
    <row r="6807" spans="1:9" x14ac:dyDescent="0.3">
      <c r="A6807" t="str">
        <f>IF(D6807=TRUE, "No Data", MID([3]QueryUserInfo!A6806, 2, F6807 -2))</f>
        <v>No Data</v>
      </c>
      <c r="B6807" t="str" cm="1">
        <f t="array" ref="B6807">IF(D6807 = TRUE, "No Data", MID([3]QueryUserInfo!A6806, I6807, _xlfn.IFS(G6807 = TRUE, 6, H6807=TRUE, 4)))</f>
        <v>No Data</v>
      </c>
      <c r="D6807" t="b">
        <f>OR(ISBLANK([3]QueryUserInfo!A6806), [3]QueryUserInfo!A6806 = " USERNAME              SESSIONNAME        ID  STATE   IDLE TIME  LOGON TIME")</f>
        <v>1</v>
      </c>
      <c r="E6807" t="b">
        <f>ISNUMBER(FIND("&gt;", [3]QueryUserInfo!A6806))</f>
        <v>0</v>
      </c>
      <c r="F6807">
        <f>IF(D6807=TRUE, 0, FIND(" ", [3]QueryUserInfo!A6806,2))</f>
        <v>0</v>
      </c>
      <c r="G6807" t="str">
        <f>IF(D6807=TRUE, "No Data", ISNUMBER(FIND("Active", [3]QueryUserInfo!A6806)))</f>
        <v>No Data</v>
      </c>
      <c r="H6807" t="str">
        <f>IF(D6807=TRUE, "No Data", ISNUMBER(FIND("Disc", [3]QueryUserInfo!A6806)))</f>
        <v>No Data</v>
      </c>
      <c r="I6807" t="str" cm="1">
        <f t="array" ref="I6807">IF(D6807 = TRUE, "No Data", _xlfn.IFS(G6807=TRUE, FIND("Active", [3]QueryUserInfo!A6806), H6807=TRUE, FIND("Disc", [3]QueryUserInfo!A6806)))</f>
        <v>No Data</v>
      </c>
    </row>
    <row r="6808" spans="1:9" x14ac:dyDescent="0.3">
      <c r="A6808" t="str">
        <f>IF(D6808=TRUE, "No Data", MID([3]QueryUserInfo!A6807, 2, F6808 -2))</f>
        <v>No Data</v>
      </c>
      <c r="B6808" t="str" cm="1">
        <f t="array" ref="B6808">IF(D6808 = TRUE, "No Data", MID([3]QueryUserInfo!A6807, I6808, _xlfn.IFS(G6808 = TRUE, 6, H6808=TRUE, 4)))</f>
        <v>No Data</v>
      </c>
      <c r="D6808" t="b">
        <f>OR(ISBLANK([3]QueryUserInfo!A6807), [3]QueryUserInfo!A6807 = " USERNAME              SESSIONNAME        ID  STATE   IDLE TIME  LOGON TIME")</f>
        <v>1</v>
      </c>
      <c r="E6808" t="b">
        <f>ISNUMBER(FIND("&gt;", [3]QueryUserInfo!A6807))</f>
        <v>0</v>
      </c>
      <c r="F6808">
        <f>IF(D6808=TRUE, 0, FIND(" ", [3]QueryUserInfo!A6807,2))</f>
        <v>0</v>
      </c>
      <c r="G6808" t="str">
        <f>IF(D6808=TRUE, "No Data", ISNUMBER(FIND("Active", [3]QueryUserInfo!A6807)))</f>
        <v>No Data</v>
      </c>
      <c r="H6808" t="str">
        <f>IF(D6808=TRUE, "No Data", ISNUMBER(FIND("Disc", [3]QueryUserInfo!A6807)))</f>
        <v>No Data</v>
      </c>
      <c r="I6808" t="str" cm="1">
        <f t="array" ref="I6808">IF(D6808 = TRUE, "No Data", _xlfn.IFS(G6808=TRUE, FIND("Active", [3]QueryUserInfo!A6807), H6808=TRUE, FIND("Disc", [3]QueryUserInfo!A6807)))</f>
        <v>No Data</v>
      </c>
    </row>
    <row r="6809" spans="1:9" x14ac:dyDescent="0.3">
      <c r="A6809" t="str">
        <f>IF(D6809=TRUE, "No Data", MID([3]QueryUserInfo!A6808, 2, F6809 -2))</f>
        <v>No Data</v>
      </c>
      <c r="B6809" t="str" cm="1">
        <f t="array" ref="B6809">IF(D6809 = TRUE, "No Data", MID([3]QueryUserInfo!A6808, I6809, _xlfn.IFS(G6809 = TRUE, 6, H6809=TRUE, 4)))</f>
        <v>No Data</v>
      </c>
      <c r="D6809" t="b">
        <f>OR(ISBLANK([3]QueryUserInfo!A6808), [3]QueryUserInfo!A6808 = " USERNAME              SESSIONNAME        ID  STATE   IDLE TIME  LOGON TIME")</f>
        <v>1</v>
      </c>
      <c r="E6809" t="b">
        <f>ISNUMBER(FIND("&gt;", [3]QueryUserInfo!A6808))</f>
        <v>0</v>
      </c>
      <c r="F6809">
        <f>IF(D6809=TRUE, 0, FIND(" ", [3]QueryUserInfo!A6808,2))</f>
        <v>0</v>
      </c>
      <c r="G6809" t="str">
        <f>IF(D6809=TRUE, "No Data", ISNUMBER(FIND("Active", [3]QueryUserInfo!A6808)))</f>
        <v>No Data</v>
      </c>
      <c r="H6809" t="str">
        <f>IF(D6809=TRUE, "No Data", ISNUMBER(FIND("Disc", [3]QueryUserInfo!A6808)))</f>
        <v>No Data</v>
      </c>
      <c r="I6809" t="str" cm="1">
        <f t="array" ref="I6809">IF(D6809 = TRUE, "No Data", _xlfn.IFS(G6809=TRUE, FIND("Active", [3]QueryUserInfo!A6808), H6809=TRUE, FIND("Disc", [3]QueryUserInfo!A6808)))</f>
        <v>No Data</v>
      </c>
    </row>
    <row r="6810" spans="1:9" x14ac:dyDescent="0.3">
      <c r="A6810" t="str">
        <f>IF(D6810=TRUE, "No Data", MID([3]QueryUserInfo!A6809, 2, F6810 -2))</f>
        <v>No Data</v>
      </c>
      <c r="B6810" t="str" cm="1">
        <f t="array" ref="B6810">IF(D6810 = TRUE, "No Data", MID([3]QueryUserInfo!A6809, I6810, _xlfn.IFS(G6810 = TRUE, 6, H6810=TRUE, 4)))</f>
        <v>No Data</v>
      </c>
      <c r="D6810" t="b">
        <f>OR(ISBLANK([3]QueryUserInfo!A6809), [3]QueryUserInfo!A6809 = " USERNAME              SESSIONNAME        ID  STATE   IDLE TIME  LOGON TIME")</f>
        <v>1</v>
      </c>
      <c r="E6810" t="b">
        <f>ISNUMBER(FIND("&gt;", [3]QueryUserInfo!A6809))</f>
        <v>0</v>
      </c>
      <c r="F6810">
        <f>IF(D6810=TRUE, 0, FIND(" ", [3]QueryUserInfo!A6809,2))</f>
        <v>0</v>
      </c>
      <c r="G6810" t="str">
        <f>IF(D6810=TRUE, "No Data", ISNUMBER(FIND("Active", [3]QueryUserInfo!A6809)))</f>
        <v>No Data</v>
      </c>
      <c r="H6810" t="str">
        <f>IF(D6810=TRUE, "No Data", ISNUMBER(FIND("Disc", [3]QueryUserInfo!A6809)))</f>
        <v>No Data</v>
      </c>
      <c r="I6810" t="str" cm="1">
        <f t="array" ref="I6810">IF(D6810 = TRUE, "No Data", _xlfn.IFS(G6810=TRUE, FIND("Active", [3]QueryUserInfo!A6809), H6810=TRUE, FIND("Disc", [3]QueryUserInfo!A6809)))</f>
        <v>No Data</v>
      </c>
    </row>
    <row r="6811" spans="1:9" x14ac:dyDescent="0.3">
      <c r="A6811" t="str">
        <f>IF(D6811=TRUE, "No Data", MID([3]QueryUserInfo!A6810, 2, F6811 -2))</f>
        <v>No Data</v>
      </c>
      <c r="B6811" t="str" cm="1">
        <f t="array" ref="B6811">IF(D6811 = TRUE, "No Data", MID([3]QueryUserInfo!A6810, I6811, _xlfn.IFS(G6811 = TRUE, 6, H6811=TRUE, 4)))</f>
        <v>No Data</v>
      </c>
      <c r="D6811" t="b">
        <f>OR(ISBLANK([3]QueryUserInfo!A6810), [3]QueryUserInfo!A6810 = " USERNAME              SESSIONNAME        ID  STATE   IDLE TIME  LOGON TIME")</f>
        <v>1</v>
      </c>
      <c r="E6811" t="b">
        <f>ISNUMBER(FIND("&gt;", [3]QueryUserInfo!A6810))</f>
        <v>0</v>
      </c>
      <c r="F6811">
        <f>IF(D6811=TRUE, 0, FIND(" ", [3]QueryUserInfo!A6810,2))</f>
        <v>0</v>
      </c>
      <c r="G6811" t="str">
        <f>IF(D6811=TRUE, "No Data", ISNUMBER(FIND("Active", [3]QueryUserInfo!A6810)))</f>
        <v>No Data</v>
      </c>
      <c r="H6811" t="str">
        <f>IF(D6811=TRUE, "No Data", ISNUMBER(FIND("Disc", [3]QueryUserInfo!A6810)))</f>
        <v>No Data</v>
      </c>
      <c r="I6811" t="str" cm="1">
        <f t="array" ref="I6811">IF(D6811 = TRUE, "No Data", _xlfn.IFS(G6811=TRUE, FIND("Active", [3]QueryUserInfo!A6810), H6811=TRUE, FIND("Disc", [3]QueryUserInfo!A6810)))</f>
        <v>No Data</v>
      </c>
    </row>
    <row r="6812" spans="1:9" x14ac:dyDescent="0.3">
      <c r="A6812" t="str">
        <f>IF(D6812=TRUE, "No Data", MID([3]QueryUserInfo!A6811, 2, F6812 -2))</f>
        <v>No Data</v>
      </c>
      <c r="B6812" t="str" cm="1">
        <f t="array" ref="B6812">IF(D6812 = TRUE, "No Data", MID([3]QueryUserInfo!A6811, I6812, _xlfn.IFS(G6812 = TRUE, 6, H6812=TRUE, 4)))</f>
        <v>No Data</v>
      </c>
      <c r="D6812" t="b">
        <f>OR(ISBLANK([3]QueryUserInfo!A6811), [3]QueryUserInfo!A6811 = " USERNAME              SESSIONNAME        ID  STATE   IDLE TIME  LOGON TIME")</f>
        <v>1</v>
      </c>
      <c r="E6812" t="b">
        <f>ISNUMBER(FIND("&gt;", [3]QueryUserInfo!A6811))</f>
        <v>0</v>
      </c>
      <c r="F6812">
        <f>IF(D6812=TRUE, 0, FIND(" ", [3]QueryUserInfo!A6811,2))</f>
        <v>0</v>
      </c>
      <c r="G6812" t="str">
        <f>IF(D6812=TRUE, "No Data", ISNUMBER(FIND("Active", [3]QueryUserInfo!A6811)))</f>
        <v>No Data</v>
      </c>
      <c r="H6812" t="str">
        <f>IF(D6812=TRUE, "No Data", ISNUMBER(FIND("Disc", [3]QueryUserInfo!A6811)))</f>
        <v>No Data</v>
      </c>
      <c r="I6812" t="str" cm="1">
        <f t="array" ref="I6812">IF(D6812 = TRUE, "No Data", _xlfn.IFS(G6812=TRUE, FIND("Active", [3]QueryUserInfo!A6811), H6812=TRUE, FIND("Disc", [3]QueryUserInfo!A6811)))</f>
        <v>No Data</v>
      </c>
    </row>
    <row r="6813" spans="1:9" x14ac:dyDescent="0.3">
      <c r="A6813" t="str">
        <f>IF(D6813=TRUE, "No Data", MID([3]QueryUserInfo!A6812, 2, F6813 -2))</f>
        <v>No Data</v>
      </c>
      <c r="B6813" t="str" cm="1">
        <f t="array" ref="B6813">IF(D6813 = TRUE, "No Data", MID([3]QueryUserInfo!A6812, I6813, _xlfn.IFS(G6813 = TRUE, 6, H6813=TRUE, 4)))</f>
        <v>No Data</v>
      </c>
      <c r="D6813" t="b">
        <f>OR(ISBLANK([3]QueryUserInfo!A6812), [3]QueryUserInfo!A6812 = " USERNAME              SESSIONNAME        ID  STATE   IDLE TIME  LOGON TIME")</f>
        <v>1</v>
      </c>
      <c r="E6813" t="b">
        <f>ISNUMBER(FIND("&gt;", [3]QueryUserInfo!A6812))</f>
        <v>0</v>
      </c>
      <c r="F6813">
        <f>IF(D6813=TRUE, 0, FIND(" ", [3]QueryUserInfo!A6812,2))</f>
        <v>0</v>
      </c>
      <c r="G6813" t="str">
        <f>IF(D6813=TRUE, "No Data", ISNUMBER(FIND("Active", [3]QueryUserInfo!A6812)))</f>
        <v>No Data</v>
      </c>
      <c r="H6813" t="str">
        <f>IF(D6813=TRUE, "No Data", ISNUMBER(FIND("Disc", [3]QueryUserInfo!A6812)))</f>
        <v>No Data</v>
      </c>
      <c r="I6813" t="str" cm="1">
        <f t="array" ref="I6813">IF(D6813 = TRUE, "No Data", _xlfn.IFS(G6813=TRUE, FIND("Active", [3]QueryUserInfo!A6812), H6813=TRUE, FIND("Disc", [3]QueryUserInfo!A6812)))</f>
        <v>No Data</v>
      </c>
    </row>
    <row r="6814" spans="1:9" x14ac:dyDescent="0.3">
      <c r="A6814" t="str">
        <f>IF(D6814=TRUE, "No Data", MID([3]QueryUserInfo!A6813, 2, F6814 -2))</f>
        <v>No Data</v>
      </c>
      <c r="B6814" t="str" cm="1">
        <f t="array" ref="B6814">IF(D6814 = TRUE, "No Data", MID([3]QueryUserInfo!A6813, I6814, _xlfn.IFS(G6814 = TRUE, 6, H6814=TRUE, 4)))</f>
        <v>No Data</v>
      </c>
      <c r="D6814" t="b">
        <f>OR(ISBLANK([3]QueryUserInfo!A6813), [3]QueryUserInfo!A6813 = " USERNAME              SESSIONNAME        ID  STATE   IDLE TIME  LOGON TIME")</f>
        <v>1</v>
      </c>
      <c r="E6814" t="b">
        <f>ISNUMBER(FIND("&gt;", [3]QueryUserInfo!A6813))</f>
        <v>0</v>
      </c>
      <c r="F6814">
        <f>IF(D6814=TRUE, 0, FIND(" ", [3]QueryUserInfo!A6813,2))</f>
        <v>0</v>
      </c>
      <c r="G6814" t="str">
        <f>IF(D6814=TRUE, "No Data", ISNUMBER(FIND("Active", [3]QueryUserInfo!A6813)))</f>
        <v>No Data</v>
      </c>
      <c r="H6814" t="str">
        <f>IF(D6814=TRUE, "No Data", ISNUMBER(FIND("Disc", [3]QueryUserInfo!A6813)))</f>
        <v>No Data</v>
      </c>
      <c r="I6814" t="str" cm="1">
        <f t="array" ref="I6814">IF(D6814 = TRUE, "No Data", _xlfn.IFS(G6814=TRUE, FIND("Active", [3]QueryUserInfo!A6813), H6814=TRUE, FIND("Disc", [3]QueryUserInfo!A6813)))</f>
        <v>No Data</v>
      </c>
    </row>
    <row r="6815" spans="1:9" x14ac:dyDescent="0.3">
      <c r="A6815" t="str">
        <f>IF(D6815=TRUE, "No Data", MID([3]QueryUserInfo!A6814, 2, F6815 -2))</f>
        <v>No Data</v>
      </c>
      <c r="B6815" t="str" cm="1">
        <f t="array" ref="B6815">IF(D6815 = TRUE, "No Data", MID([3]QueryUserInfo!A6814, I6815, _xlfn.IFS(G6815 = TRUE, 6, H6815=TRUE, 4)))</f>
        <v>No Data</v>
      </c>
      <c r="D6815" t="b">
        <f>OR(ISBLANK([3]QueryUserInfo!A6814), [3]QueryUserInfo!A6814 = " USERNAME              SESSIONNAME        ID  STATE   IDLE TIME  LOGON TIME")</f>
        <v>1</v>
      </c>
      <c r="E6815" t="b">
        <f>ISNUMBER(FIND("&gt;", [3]QueryUserInfo!A6814))</f>
        <v>0</v>
      </c>
      <c r="F6815">
        <f>IF(D6815=TRUE, 0, FIND(" ", [3]QueryUserInfo!A6814,2))</f>
        <v>0</v>
      </c>
      <c r="G6815" t="str">
        <f>IF(D6815=TRUE, "No Data", ISNUMBER(FIND("Active", [3]QueryUserInfo!A6814)))</f>
        <v>No Data</v>
      </c>
      <c r="H6815" t="str">
        <f>IF(D6815=TRUE, "No Data", ISNUMBER(FIND("Disc", [3]QueryUserInfo!A6814)))</f>
        <v>No Data</v>
      </c>
      <c r="I6815" t="str" cm="1">
        <f t="array" ref="I6815">IF(D6815 = TRUE, "No Data", _xlfn.IFS(G6815=TRUE, FIND("Active", [3]QueryUserInfo!A6814), H6815=TRUE, FIND("Disc", [3]QueryUserInfo!A6814)))</f>
        <v>No Data</v>
      </c>
    </row>
    <row r="6816" spans="1:9" x14ac:dyDescent="0.3">
      <c r="A6816" t="str">
        <f>IF(D6816=TRUE, "No Data", MID([3]QueryUserInfo!A6815, 2, F6816 -2))</f>
        <v>No Data</v>
      </c>
      <c r="B6816" t="str" cm="1">
        <f t="array" ref="B6816">IF(D6816 = TRUE, "No Data", MID([3]QueryUserInfo!A6815, I6816, _xlfn.IFS(G6816 = TRUE, 6, H6816=TRUE, 4)))</f>
        <v>No Data</v>
      </c>
      <c r="D6816" t="b">
        <f>OR(ISBLANK([3]QueryUserInfo!A6815), [3]QueryUserInfo!A6815 = " USERNAME              SESSIONNAME        ID  STATE   IDLE TIME  LOGON TIME")</f>
        <v>1</v>
      </c>
      <c r="E6816" t="b">
        <f>ISNUMBER(FIND("&gt;", [3]QueryUserInfo!A6815))</f>
        <v>0</v>
      </c>
      <c r="F6816">
        <f>IF(D6816=TRUE, 0, FIND(" ", [3]QueryUserInfo!A6815,2))</f>
        <v>0</v>
      </c>
      <c r="G6816" t="str">
        <f>IF(D6816=TRUE, "No Data", ISNUMBER(FIND("Active", [3]QueryUserInfo!A6815)))</f>
        <v>No Data</v>
      </c>
      <c r="H6816" t="str">
        <f>IF(D6816=TRUE, "No Data", ISNUMBER(FIND("Disc", [3]QueryUserInfo!A6815)))</f>
        <v>No Data</v>
      </c>
      <c r="I6816" t="str" cm="1">
        <f t="array" ref="I6816">IF(D6816 = TRUE, "No Data", _xlfn.IFS(G6816=TRUE, FIND("Active", [3]QueryUserInfo!A6815), H6816=TRUE, FIND("Disc", [3]QueryUserInfo!A6815)))</f>
        <v>No Data</v>
      </c>
    </row>
    <row r="6817" spans="1:9" x14ac:dyDescent="0.3">
      <c r="A6817" t="str">
        <f>IF(D6817=TRUE, "No Data", MID([3]QueryUserInfo!A6816, 2, F6817 -2))</f>
        <v>No Data</v>
      </c>
      <c r="B6817" t="str" cm="1">
        <f t="array" ref="B6817">IF(D6817 = TRUE, "No Data", MID([3]QueryUserInfo!A6816, I6817, _xlfn.IFS(G6817 = TRUE, 6, H6817=TRUE, 4)))</f>
        <v>No Data</v>
      </c>
      <c r="D6817" t="b">
        <f>OR(ISBLANK([3]QueryUserInfo!A6816), [3]QueryUserInfo!A6816 = " USERNAME              SESSIONNAME        ID  STATE   IDLE TIME  LOGON TIME")</f>
        <v>1</v>
      </c>
      <c r="E6817" t="b">
        <f>ISNUMBER(FIND("&gt;", [3]QueryUserInfo!A6816))</f>
        <v>0</v>
      </c>
      <c r="F6817">
        <f>IF(D6817=TRUE, 0, FIND(" ", [3]QueryUserInfo!A6816,2))</f>
        <v>0</v>
      </c>
      <c r="G6817" t="str">
        <f>IF(D6817=TRUE, "No Data", ISNUMBER(FIND("Active", [3]QueryUserInfo!A6816)))</f>
        <v>No Data</v>
      </c>
      <c r="H6817" t="str">
        <f>IF(D6817=TRUE, "No Data", ISNUMBER(FIND("Disc", [3]QueryUserInfo!A6816)))</f>
        <v>No Data</v>
      </c>
      <c r="I6817" t="str" cm="1">
        <f t="array" ref="I6817">IF(D6817 = TRUE, "No Data", _xlfn.IFS(G6817=TRUE, FIND("Active", [3]QueryUserInfo!A6816), H6817=TRUE, FIND("Disc", [3]QueryUserInfo!A6816)))</f>
        <v>No Data</v>
      </c>
    </row>
    <row r="6818" spans="1:9" x14ac:dyDescent="0.3">
      <c r="A6818" t="str">
        <f>IF(D6818=TRUE, "No Data", MID([3]QueryUserInfo!A6817, 2, F6818 -2))</f>
        <v>No Data</v>
      </c>
      <c r="B6818" t="str" cm="1">
        <f t="array" ref="B6818">IF(D6818 = TRUE, "No Data", MID([3]QueryUserInfo!A6817, I6818, _xlfn.IFS(G6818 = TRUE, 6, H6818=TRUE, 4)))</f>
        <v>No Data</v>
      </c>
      <c r="D6818" t="b">
        <f>OR(ISBLANK([3]QueryUserInfo!A6817), [3]QueryUserInfo!A6817 = " USERNAME              SESSIONNAME        ID  STATE   IDLE TIME  LOGON TIME")</f>
        <v>1</v>
      </c>
      <c r="E6818" t="b">
        <f>ISNUMBER(FIND("&gt;", [3]QueryUserInfo!A6817))</f>
        <v>0</v>
      </c>
      <c r="F6818">
        <f>IF(D6818=TRUE, 0, FIND(" ", [3]QueryUserInfo!A6817,2))</f>
        <v>0</v>
      </c>
      <c r="G6818" t="str">
        <f>IF(D6818=TRUE, "No Data", ISNUMBER(FIND("Active", [3]QueryUserInfo!A6817)))</f>
        <v>No Data</v>
      </c>
      <c r="H6818" t="str">
        <f>IF(D6818=TRUE, "No Data", ISNUMBER(FIND("Disc", [3]QueryUserInfo!A6817)))</f>
        <v>No Data</v>
      </c>
      <c r="I6818" t="str" cm="1">
        <f t="array" ref="I6818">IF(D6818 = TRUE, "No Data", _xlfn.IFS(G6818=TRUE, FIND("Active", [3]QueryUserInfo!A6817), H6818=TRUE, FIND("Disc", [3]QueryUserInfo!A6817)))</f>
        <v>No Data</v>
      </c>
    </row>
    <row r="6819" spans="1:9" x14ac:dyDescent="0.3">
      <c r="A6819" t="str">
        <f>IF(D6819=TRUE, "No Data", MID([3]QueryUserInfo!A6818, 2, F6819 -2))</f>
        <v>No Data</v>
      </c>
      <c r="B6819" t="str" cm="1">
        <f t="array" ref="B6819">IF(D6819 = TRUE, "No Data", MID([3]QueryUserInfo!A6818, I6819, _xlfn.IFS(G6819 = TRUE, 6, H6819=TRUE, 4)))</f>
        <v>No Data</v>
      </c>
      <c r="D6819" t="b">
        <f>OR(ISBLANK([3]QueryUserInfo!A6818), [3]QueryUserInfo!A6818 = " USERNAME              SESSIONNAME        ID  STATE   IDLE TIME  LOGON TIME")</f>
        <v>1</v>
      </c>
      <c r="E6819" t="b">
        <f>ISNUMBER(FIND("&gt;", [3]QueryUserInfo!A6818))</f>
        <v>0</v>
      </c>
      <c r="F6819">
        <f>IF(D6819=TRUE, 0, FIND(" ", [3]QueryUserInfo!A6818,2))</f>
        <v>0</v>
      </c>
      <c r="G6819" t="str">
        <f>IF(D6819=TRUE, "No Data", ISNUMBER(FIND("Active", [3]QueryUserInfo!A6818)))</f>
        <v>No Data</v>
      </c>
      <c r="H6819" t="str">
        <f>IF(D6819=TRUE, "No Data", ISNUMBER(FIND("Disc", [3]QueryUserInfo!A6818)))</f>
        <v>No Data</v>
      </c>
      <c r="I6819" t="str" cm="1">
        <f t="array" ref="I6819">IF(D6819 = TRUE, "No Data", _xlfn.IFS(G6819=TRUE, FIND("Active", [3]QueryUserInfo!A6818), H6819=TRUE, FIND("Disc", [3]QueryUserInfo!A6818)))</f>
        <v>No Data</v>
      </c>
    </row>
    <row r="6820" spans="1:9" x14ac:dyDescent="0.3">
      <c r="A6820" t="str">
        <f>IF(D6820=TRUE, "No Data", MID([3]QueryUserInfo!A6819, 2, F6820 -2))</f>
        <v>No Data</v>
      </c>
      <c r="B6820" t="str" cm="1">
        <f t="array" ref="B6820">IF(D6820 = TRUE, "No Data", MID([3]QueryUserInfo!A6819, I6820, _xlfn.IFS(G6820 = TRUE, 6, H6820=TRUE, 4)))</f>
        <v>No Data</v>
      </c>
      <c r="D6820" t="b">
        <f>OR(ISBLANK([3]QueryUserInfo!A6819), [3]QueryUserInfo!A6819 = " USERNAME              SESSIONNAME        ID  STATE   IDLE TIME  LOGON TIME")</f>
        <v>1</v>
      </c>
      <c r="E6820" t="b">
        <f>ISNUMBER(FIND("&gt;", [3]QueryUserInfo!A6819))</f>
        <v>0</v>
      </c>
      <c r="F6820">
        <f>IF(D6820=TRUE, 0, FIND(" ", [3]QueryUserInfo!A6819,2))</f>
        <v>0</v>
      </c>
      <c r="G6820" t="str">
        <f>IF(D6820=TRUE, "No Data", ISNUMBER(FIND("Active", [3]QueryUserInfo!A6819)))</f>
        <v>No Data</v>
      </c>
      <c r="H6820" t="str">
        <f>IF(D6820=TRUE, "No Data", ISNUMBER(FIND("Disc", [3]QueryUserInfo!A6819)))</f>
        <v>No Data</v>
      </c>
      <c r="I6820" t="str" cm="1">
        <f t="array" ref="I6820">IF(D6820 = TRUE, "No Data", _xlfn.IFS(G6820=TRUE, FIND("Active", [3]QueryUserInfo!A6819), H6820=TRUE, FIND("Disc", [3]QueryUserInfo!A6819)))</f>
        <v>No Data</v>
      </c>
    </row>
    <row r="6821" spans="1:9" x14ac:dyDescent="0.3">
      <c r="A6821" t="str">
        <f>IF(D6821=TRUE, "No Data", MID([3]QueryUserInfo!A6820, 2, F6821 -2))</f>
        <v>No Data</v>
      </c>
      <c r="B6821" t="str" cm="1">
        <f t="array" ref="B6821">IF(D6821 = TRUE, "No Data", MID([3]QueryUserInfo!A6820, I6821, _xlfn.IFS(G6821 = TRUE, 6, H6821=TRUE, 4)))</f>
        <v>No Data</v>
      </c>
      <c r="D6821" t="b">
        <f>OR(ISBLANK([3]QueryUserInfo!A6820), [3]QueryUserInfo!A6820 = " USERNAME              SESSIONNAME        ID  STATE   IDLE TIME  LOGON TIME")</f>
        <v>1</v>
      </c>
      <c r="E6821" t="b">
        <f>ISNUMBER(FIND("&gt;", [3]QueryUserInfo!A6820))</f>
        <v>0</v>
      </c>
      <c r="F6821">
        <f>IF(D6821=TRUE, 0, FIND(" ", [3]QueryUserInfo!A6820,2))</f>
        <v>0</v>
      </c>
      <c r="G6821" t="str">
        <f>IF(D6821=TRUE, "No Data", ISNUMBER(FIND("Active", [3]QueryUserInfo!A6820)))</f>
        <v>No Data</v>
      </c>
      <c r="H6821" t="str">
        <f>IF(D6821=TRUE, "No Data", ISNUMBER(FIND("Disc", [3]QueryUserInfo!A6820)))</f>
        <v>No Data</v>
      </c>
      <c r="I6821" t="str" cm="1">
        <f t="array" ref="I6821">IF(D6821 = TRUE, "No Data", _xlfn.IFS(G6821=TRUE, FIND("Active", [3]QueryUserInfo!A6820), H6821=TRUE, FIND("Disc", [3]QueryUserInfo!A6820)))</f>
        <v>No Data</v>
      </c>
    </row>
    <row r="6822" spans="1:9" x14ac:dyDescent="0.3">
      <c r="A6822" t="str">
        <f>IF(D6822=TRUE, "No Data", MID([3]QueryUserInfo!A6821, 2, F6822 -2))</f>
        <v>No Data</v>
      </c>
      <c r="B6822" t="str" cm="1">
        <f t="array" ref="B6822">IF(D6822 = TRUE, "No Data", MID([3]QueryUserInfo!A6821, I6822, _xlfn.IFS(G6822 = TRUE, 6, H6822=TRUE, 4)))</f>
        <v>No Data</v>
      </c>
      <c r="D6822" t="b">
        <f>OR(ISBLANK([3]QueryUserInfo!A6821), [3]QueryUserInfo!A6821 = " USERNAME              SESSIONNAME        ID  STATE   IDLE TIME  LOGON TIME")</f>
        <v>1</v>
      </c>
      <c r="E6822" t="b">
        <f>ISNUMBER(FIND("&gt;", [3]QueryUserInfo!A6821))</f>
        <v>0</v>
      </c>
      <c r="F6822">
        <f>IF(D6822=TRUE, 0, FIND(" ", [3]QueryUserInfo!A6821,2))</f>
        <v>0</v>
      </c>
      <c r="G6822" t="str">
        <f>IF(D6822=TRUE, "No Data", ISNUMBER(FIND("Active", [3]QueryUserInfo!A6821)))</f>
        <v>No Data</v>
      </c>
      <c r="H6822" t="str">
        <f>IF(D6822=TRUE, "No Data", ISNUMBER(FIND("Disc", [3]QueryUserInfo!A6821)))</f>
        <v>No Data</v>
      </c>
      <c r="I6822" t="str" cm="1">
        <f t="array" ref="I6822">IF(D6822 = TRUE, "No Data", _xlfn.IFS(G6822=TRUE, FIND("Active", [3]QueryUserInfo!A6821), H6822=TRUE, FIND("Disc", [3]QueryUserInfo!A6821)))</f>
        <v>No Data</v>
      </c>
    </row>
    <row r="6823" spans="1:9" x14ac:dyDescent="0.3">
      <c r="A6823" t="str">
        <f>IF(D6823=TRUE, "No Data", MID([3]QueryUserInfo!A6822, 2, F6823 -2))</f>
        <v>No Data</v>
      </c>
      <c r="B6823" t="str" cm="1">
        <f t="array" ref="B6823">IF(D6823 = TRUE, "No Data", MID([3]QueryUserInfo!A6822, I6823, _xlfn.IFS(G6823 = TRUE, 6, H6823=TRUE, 4)))</f>
        <v>No Data</v>
      </c>
      <c r="D6823" t="b">
        <f>OR(ISBLANK([3]QueryUserInfo!A6822), [3]QueryUserInfo!A6822 = " USERNAME              SESSIONNAME        ID  STATE   IDLE TIME  LOGON TIME")</f>
        <v>1</v>
      </c>
      <c r="E6823" t="b">
        <f>ISNUMBER(FIND("&gt;", [3]QueryUserInfo!A6822))</f>
        <v>0</v>
      </c>
      <c r="F6823">
        <f>IF(D6823=TRUE, 0, FIND(" ", [3]QueryUserInfo!A6822,2))</f>
        <v>0</v>
      </c>
      <c r="G6823" t="str">
        <f>IF(D6823=TRUE, "No Data", ISNUMBER(FIND("Active", [3]QueryUserInfo!A6822)))</f>
        <v>No Data</v>
      </c>
      <c r="H6823" t="str">
        <f>IF(D6823=TRUE, "No Data", ISNUMBER(FIND("Disc", [3]QueryUserInfo!A6822)))</f>
        <v>No Data</v>
      </c>
      <c r="I6823" t="str" cm="1">
        <f t="array" ref="I6823">IF(D6823 = TRUE, "No Data", _xlfn.IFS(G6823=TRUE, FIND("Active", [3]QueryUserInfo!A6822), H6823=TRUE, FIND("Disc", [3]QueryUserInfo!A6822)))</f>
        <v>No Data</v>
      </c>
    </row>
    <row r="6824" spans="1:9" x14ac:dyDescent="0.3">
      <c r="A6824" t="str">
        <f>IF(D6824=TRUE, "No Data", MID([3]QueryUserInfo!A6823, 2, F6824 -2))</f>
        <v>No Data</v>
      </c>
      <c r="B6824" t="str" cm="1">
        <f t="array" ref="B6824">IF(D6824 = TRUE, "No Data", MID([3]QueryUserInfo!A6823, I6824, _xlfn.IFS(G6824 = TRUE, 6, H6824=TRUE, 4)))</f>
        <v>No Data</v>
      </c>
      <c r="D6824" t="b">
        <f>OR(ISBLANK([3]QueryUserInfo!A6823), [3]QueryUserInfo!A6823 = " USERNAME              SESSIONNAME        ID  STATE   IDLE TIME  LOGON TIME")</f>
        <v>1</v>
      </c>
      <c r="E6824" t="b">
        <f>ISNUMBER(FIND("&gt;", [3]QueryUserInfo!A6823))</f>
        <v>0</v>
      </c>
      <c r="F6824">
        <f>IF(D6824=TRUE, 0, FIND(" ", [3]QueryUserInfo!A6823,2))</f>
        <v>0</v>
      </c>
      <c r="G6824" t="str">
        <f>IF(D6824=TRUE, "No Data", ISNUMBER(FIND("Active", [3]QueryUserInfo!A6823)))</f>
        <v>No Data</v>
      </c>
      <c r="H6824" t="str">
        <f>IF(D6824=TRUE, "No Data", ISNUMBER(FIND("Disc", [3]QueryUserInfo!A6823)))</f>
        <v>No Data</v>
      </c>
      <c r="I6824" t="str" cm="1">
        <f t="array" ref="I6824">IF(D6824 = TRUE, "No Data", _xlfn.IFS(G6824=TRUE, FIND("Active", [3]QueryUserInfo!A6823), H6824=TRUE, FIND("Disc", [3]QueryUserInfo!A6823)))</f>
        <v>No Data</v>
      </c>
    </row>
    <row r="6825" spans="1:9" x14ac:dyDescent="0.3">
      <c r="A6825" t="str">
        <f>IF(D6825=TRUE, "No Data", MID([3]QueryUserInfo!A6824, 2, F6825 -2))</f>
        <v>No Data</v>
      </c>
      <c r="B6825" t="str" cm="1">
        <f t="array" ref="B6825">IF(D6825 = TRUE, "No Data", MID([3]QueryUserInfo!A6824, I6825, _xlfn.IFS(G6825 = TRUE, 6, H6825=TRUE, 4)))</f>
        <v>No Data</v>
      </c>
      <c r="D6825" t="b">
        <f>OR(ISBLANK([3]QueryUserInfo!A6824), [3]QueryUserInfo!A6824 = " USERNAME              SESSIONNAME        ID  STATE   IDLE TIME  LOGON TIME")</f>
        <v>1</v>
      </c>
      <c r="E6825" t="b">
        <f>ISNUMBER(FIND("&gt;", [3]QueryUserInfo!A6824))</f>
        <v>0</v>
      </c>
      <c r="F6825">
        <f>IF(D6825=TRUE, 0, FIND(" ", [3]QueryUserInfo!A6824,2))</f>
        <v>0</v>
      </c>
      <c r="G6825" t="str">
        <f>IF(D6825=TRUE, "No Data", ISNUMBER(FIND("Active", [3]QueryUserInfo!A6824)))</f>
        <v>No Data</v>
      </c>
      <c r="H6825" t="str">
        <f>IF(D6825=TRUE, "No Data", ISNUMBER(FIND("Disc", [3]QueryUserInfo!A6824)))</f>
        <v>No Data</v>
      </c>
      <c r="I6825" t="str" cm="1">
        <f t="array" ref="I6825">IF(D6825 = TRUE, "No Data", _xlfn.IFS(G6825=TRUE, FIND("Active", [3]QueryUserInfo!A6824), H6825=TRUE, FIND("Disc", [3]QueryUserInfo!A6824)))</f>
        <v>No Data</v>
      </c>
    </row>
    <row r="6826" spans="1:9" x14ac:dyDescent="0.3">
      <c r="A6826" t="str">
        <f>IF(D6826=TRUE, "No Data", MID([3]QueryUserInfo!A6825, 2, F6826 -2))</f>
        <v>No Data</v>
      </c>
      <c r="B6826" t="str" cm="1">
        <f t="array" ref="B6826">IF(D6826 = TRUE, "No Data", MID([3]QueryUserInfo!A6825, I6826, _xlfn.IFS(G6826 = TRUE, 6, H6826=TRUE, 4)))</f>
        <v>No Data</v>
      </c>
      <c r="D6826" t="b">
        <f>OR(ISBLANK([3]QueryUserInfo!A6825), [3]QueryUserInfo!A6825 = " USERNAME              SESSIONNAME        ID  STATE   IDLE TIME  LOGON TIME")</f>
        <v>1</v>
      </c>
      <c r="E6826" t="b">
        <f>ISNUMBER(FIND("&gt;", [3]QueryUserInfo!A6825))</f>
        <v>0</v>
      </c>
      <c r="F6826">
        <f>IF(D6826=TRUE, 0, FIND(" ", [3]QueryUserInfo!A6825,2))</f>
        <v>0</v>
      </c>
      <c r="G6826" t="str">
        <f>IF(D6826=TRUE, "No Data", ISNUMBER(FIND("Active", [3]QueryUserInfo!A6825)))</f>
        <v>No Data</v>
      </c>
      <c r="H6826" t="str">
        <f>IF(D6826=TRUE, "No Data", ISNUMBER(FIND("Disc", [3]QueryUserInfo!A6825)))</f>
        <v>No Data</v>
      </c>
      <c r="I6826" t="str" cm="1">
        <f t="array" ref="I6826">IF(D6826 = TRUE, "No Data", _xlfn.IFS(G6826=TRUE, FIND("Active", [3]QueryUserInfo!A6825), H6826=TRUE, FIND("Disc", [3]QueryUserInfo!A6825)))</f>
        <v>No Data</v>
      </c>
    </row>
    <row r="6827" spans="1:9" x14ac:dyDescent="0.3">
      <c r="A6827" t="str">
        <f>IF(D6827=TRUE, "No Data", MID([3]QueryUserInfo!A6826, 2, F6827 -2))</f>
        <v>No Data</v>
      </c>
      <c r="B6827" t="str" cm="1">
        <f t="array" ref="B6827">IF(D6827 = TRUE, "No Data", MID([3]QueryUserInfo!A6826, I6827, _xlfn.IFS(G6827 = TRUE, 6, H6827=TRUE, 4)))</f>
        <v>No Data</v>
      </c>
      <c r="D6827" t="b">
        <f>OR(ISBLANK([3]QueryUserInfo!A6826), [3]QueryUserInfo!A6826 = " USERNAME              SESSIONNAME        ID  STATE   IDLE TIME  LOGON TIME")</f>
        <v>1</v>
      </c>
      <c r="E6827" t="b">
        <f>ISNUMBER(FIND("&gt;", [3]QueryUserInfo!A6826))</f>
        <v>0</v>
      </c>
      <c r="F6827">
        <f>IF(D6827=TRUE, 0, FIND(" ", [3]QueryUserInfo!A6826,2))</f>
        <v>0</v>
      </c>
      <c r="G6827" t="str">
        <f>IF(D6827=TRUE, "No Data", ISNUMBER(FIND("Active", [3]QueryUserInfo!A6826)))</f>
        <v>No Data</v>
      </c>
      <c r="H6827" t="str">
        <f>IF(D6827=TRUE, "No Data", ISNUMBER(FIND("Disc", [3]QueryUserInfo!A6826)))</f>
        <v>No Data</v>
      </c>
      <c r="I6827" t="str" cm="1">
        <f t="array" ref="I6827">IF(D6827 = TRUE, "No Data", _xlfn.IFS(G6827=TRUE, FIND("Active", [3]QueryUserInfo!A6826), H6827=TRUE, FIND("Disc", [3]QueryUserInfo!A6826)))</f>
        <v>No Data</v>
      </c>
    </row>
    <row r="6828" spans="1:9" x14ac:dyDescent="0.3">
      <c r="A6828" t="str">
        <f>IF(D6828=TRUE, "No Data", MID([3]QueryUserInfo!A6827, 2, F6828 -2))</f>
        <v>No Data</v>
      </c>
      <c r="B6828" t="str" cm="1">
        <f t="array" ref="B6828">IF(D6828 = TRUE, "No Data", MID([3]QueryUserInfo!A6827, I6828, _xlfn.IFS(G6828 = TRUE, 6, H6828=TRUE, 4)))</f>
        <v>No Data</v>
      </c>
      <c r="D6828" t="b">
        <f>OR(ISBLANK([3]QueryUserInfo!A6827), [3]QueryUserInfo!A6827 = " USERNAME              SESSIONNAME        ID  STATE   IDLE TIME  LOGON TIME")</f>
        <v>1</v>
      </c>
      <c r="E6828" t="b">
        <f>ISNUMBER(FIND("&gt;", [3]QueryUserInfo!A6827))</f>
        <v>0</v>
      </c>
      <c r="F6828">
        <f>IF(D6828=TRUE, 0, FIND(" ", [3]QueryUserInfo!A6827,2))</f>
        <v>0</v>
      </c>
      <c r="G6828" t="str">
        <f>IF(D6828=TRUE, "No Data", ISNUMBER(FIND("Active", [3]QueryUserInfo!A6827)))</f>
        <v>No Data</v>
      </c>
      <c r="H6828" t="str">
        <f>IF(D6828=TRUE, "No Data", ISNUMBER(FIND("Disc", [3]QueryUserInfo!A6827)))</f>
        <v>No Data</v>
      </c>
      <c r="I6828" t="str" cm="1">
        <f t="array" ref="I6828">IF(D6828 = TRUE, "No Data", _xlfn.IFS(G6828=TRUE, FIND("Active", [3]QueryUserInfo!A6827), H6828=TRUE, FIND("Disc", [3]QueryUserInfo!A6827)))</f>
        <v>No Data</v>
      </c>
    </row>
    <row r="6829" spans="1:9" x14ac:dyDescent="0.3">
      <c r="A6829" t="str">
        <f>IF(D6829=TRUE, "No Data", MID([3]QueryUserInfo!A6828, 2, F6829 -2))</f>
        <v>No Data</v>
      </c>
      <c r="B6829" t="str" cm="1">
        <f t="array" ref="B6829">IF(D6829 = TRUE, "No Data", MID([3]QueryUserInfo!A6828, I6829, _xlfn.IFS(G6829 = TRUE, 6, H6829=TRUE, 4)))</f>
        <v>No Data</v>
      </c>
      <c r="D6829" t="b">
        <f>OR(ISBLANK([3]QueryUserInfo!A6828), [3]QueryUserInfo!A6828 = " USERNAME              SESSIONNAME        ID  STATE   IDLE TIME  LOGON TIME")</f>
        <v>1</v>
      </c>
      <c r="E6829" t="b">
        <f>ISNUMBER(FIND("&gt;", [3]QueryUserInfo!A6828))</f>
        <v>0</v>
      </c>
      <c r="F6829">
        <f>IF(D6829=TRUE, 0, FIND(" ", [3]QueryUserInfo!A6828,2))</f>
        <v>0</v>
      </c>
      <c r="G6829" t="str">
        <f>IF(D6829=TRUE, "No Data", ISNUMBER(FIND("Active", [3]QueryUserInfo!A6828)))</f>
        <v>No Data</v>
      </c>
      <c r="H6829" t="str">
        <f>IF(D6829=TRUE, "No Data", ISNUMBER(FIND("Disc", [3]QueryUserInfo!A6828)))</f>
        <v>No Data</v>
      </c>
      <c r="I6829" t="str" cm="1">
        <f t="array" ref="I6829">IF(D6829 = TRUE, "No Data", _xlfn.IFS(G6829=TRUE, FIND("Active", [3]QueryUserInfo!A6828), H6829=TRUE, FIND("Disc", [3]QueryUserInfo!A6828)))</f>
        <v>No Data</v>
      </c>
    </row>
    <row r="6830" spans="1:9" x14ac:dyDescent="0.3">
      <c r="A6830" t="str">
        <f>IF(D6830=TRUE, "No Data", MID([3]QueryUserInfo!A6829, 2, F6830 -2))</f>
        <v>No Data</v>
      </c>
      <c r="B6830" t="str" cm="1">
        <f t="array" ref="B6830">IF(D6830 = TRUE, "No Data", MID([3]QueryUserInfo!A6829, I6830, _xlfn.IFS(G6830 = TRUE, 6, H6830=TRUE, 4)))</f>
        <v>No Data</v>
      </c>
      <c r="D6830" t="b">
        <f>OR(ISBLANK([3]QueryUserInfo!A6829), [3]QueryUserInfo!A6829 = " USERNAME              SESSIONNAME        ID  STATE   IDLE TIME  LOGON TIME")</f>
        <v>1</v>
      </c>
      <c r="E6830" t="b">
        <f>ISNUMBER(FIND("&gt;", [3]QueryUserInfo!A6829))</f>
        <v>0</v>
      </c>
      <c r="F6830">
        <f>IF(D6830=TRUE, 0, FIND(" ", [3]QueryUserInfo!A6829,2))</f>
        <v>0</v>
      </c>
      <c r="G6830" t="str">
        <f>IF(D6830=TRUE, "No Data", ISNUMBER(FIND("Active", [3]QueryUserInfo!A6829)))</f>
        <v>No Data</v>
      </c>
      <c r="H6830" t="str">
        <f>IF(D6830=TRUE, "No Data", ISNUMBER(FIND("Disc", [3]QueryUserInfo!A6829)))</f>
        <v>No Data</v>
      </c>
      <c r="I6830" t="str" cm="1">
        <f t="array" ref="I6830">IF(D6830 = TRUE, "No Data", _xlfn.IFS(G6830=TRUE, FIND("Active", [3]QueryUserInfo!A6829), H6830=TRUE, FIND("Disc", [3]QueryUserInfo!A6829)))</f>
        <v>No Data</v>
      </c>
    </row>
    <row r="6831" spans="1:9" x14ac:dyDescent="0.3">
      <c r="A6831" t="str">
        <f>IF(D6831=TRUE, "No Data", MID([3]QueryUserInfo!A6830, 2, F6831 -2))</f>
        <v>No Data</v>
      </c>
      <c r="B6831" t="str" cm="1">
        <f t="array" ref="B6831">IF(D6831 = TRUE, "No Data", MID([3]QueryUserInfo!A6830, I6831, _xlfn.IFS(G6831 = TRUE, 6, H6831=TRUE, 4)))</f>
        <v>No Data</v>
      </c>
      <c r="D6831" t="b">
        <f>OR(ISBLANK([3]QueryUserInfo!A6830), [3]QueryUserInfo!A6830 = " USERNAME              SESSIONNAME        ID  STATE   IDLE TIME  LOGON TIME")</f>
        <v>1</v>
      </c>
      <c r="E6831" t="b">
        <f>ISNUMBER(FIND("&gt;", [3]QueryUserInfo!A6830))</f>
        <v>0</v>
      </c>
      <c r="F6831">
        <f>IF(D6831=TRUE, 0, FIND(" ", [3]QueryUserInfo!A6830,2))</f>
        <v>0</v>
      </c>
      <c r="G6831" t="str">
        <f>IF(D6831=TRUE, "No Data", ISNUMBER(FIND("Active", [3]QueryUserInfo!A6830)))</f>
        <v>No Data</v>
      </c>
      <c r="H6831" t="str">
        <f>IF(D6831=TRUE, "No Data", ISNUMBER(FIND("Disc", [3]QueryUserInfo!A6830)))</f>
        <v>No Data</v>
      </c>
      <c r="I6831" t="str" cm="1">
        <f t="array" ref="I6831">IF(D6831 = TRUE, "No Data", _xlfn.IFS(G6831=TRUE, FIND("Active", [3]QueryUserInfo!A6830), H6831=TRUE, FIND("Disc", [3]QueryUserInfo!A6830)))</f>
        <v>No Data</v>
      </c>
    </row>
    <row r="6832" spans="1:9" x14ac:dyDescent="0.3">
      <c r="A6832" t="str">
        <f>IF(D6832=TRUE, "No Data", MID([3]QueryUserInfo!A6831, 2, F6832 -2))</f>
        <v>No Data</v>
      </c>
      <c r="B6832" t="str" cm="1">
        <f t="array" ref="B6832">IF(D6832 = TRUE, "No Data", MID([3]QueryUserInfo!A6831, I6832, _xlfn.IFS(G6832 = TRUE, 6, H6832=TRUE, 4)))</f>
        <v>No Data</v>
      </c>
      <c r="D6832" t="b">
        <f>OR(ISBLANK([3]QueryUserInfo!A6831), [3]QueryUserInfo!A6831 = " USERNAME              SESSIONNAME        ID  STATE   IDLE TIME  LOGON TIME")</f>
        <v>1</v>
      </c>
      <c r="E6832" t="b">
        <f>ISNUMBER(FIND("&gt;", [3]QueryUserInfo!A6831))</f>
        <v>0</v>
      </c>
      <c r="F6832">
        <f>IF(D6832=TRUE, 0, FIND(" ", [3]QueryUserInfo!A6831,2))</f>
        <v>0</v>
      </c>
      <c r="G6832" t="str">
        <f>IF(D6832=TRUE, "No Data", ISNUMBER(FIND("Active", [3]QueryUserInfo!A6831)))</f>
        <v>No Data</v>
      </c>
      <c r="H6832" t="str">
        <f>IF(D6832=TRUE, "No Data", ISNUMBER(FIND("Disc", [3]QueryUserInfo!A6831)))</f>
        <v>No Data</v>
      </c>
      <c r="I6832" t="str" cm="1">
        <f t="array" ref="I6832">IF(D6832 = TRUE, "No Data", _xlfn.IFS(G6832=TRUE, FIND("Active", [3]QueryUserInfo!A6831), H6832=TRUE, FIND("Disc", [3]QueryUserInfo!A6831)))</f>
        <v>No Data</v>
      </c>
    </row>
    <row r="6833" spans="1:9" x14ac:dyDescent="0.3">
      <c r="A6833" t="str">
        <f>IF(D6833=TRUE, "No Data", MID([3]QueryUserInfo!A6832, 2, F6833 -2))</f>
        <v>No Data</v>
      </c>
      <c r="B6833" t="str" cm="1">
        <f t="array" ref="B6833">IF(D6833 = TRUE, "No Data", MID([3]QueryUserInfo!A6832, I6833, _xlfn.IFS(G6833 = TRUE, 6, H6833=TRUE, 4)))</f>
        <v>No Data</v>
      </c>
      <c r="D6833" t="b">
        <f>OR(ISBLANK([3]QueryUserInfo!A6832), [3]QueryUserInfo!A6832 = " USERNAME              SESSIONNAME        ID  STATE   IDLE TIME  LOGON TIME")</f>
        <v>1</v>
      </c>
      <c r="E6833" t="b">
        <f>ISNUMBER(FIND("&gt;", [3]QueryUserInfo!A6832))</f>
        <v>0</v>
      </c>
      <c r="F6833">
        <f>IF(D6833=TRUE, 0, FIND(" ", [3]QueryUserInfo!A6832,2))</f>
        <v>0</v>
      </c>
      <c r="G6833" t="str">
        <f>IF(D6833=TRUE, "No Data", ISNUMBER(FIND("Active", [3]QueryUserInfo!A6832)))</f>
        <v>No Data</v>
      </c>
      <c r="H6833" t="str">
        <f>IF(D6833=TRUE, "No Data", ISNUMBER(FIND("Disc", [3]QueryUserInfo!A6832)))</f>
        <v>No Data</v>
      </c>
      <c r="I6833" t="str" cm="1">
        <f t="array" ref="I6833">IF(D6833 = TRUE, "No Data", _xlfn.IFS(G6833=TRUE, FIND("Active", [3]QueryUserInfo!A6832), H6833=TRUE, FIND("Disc", [3]QueryUserInfo!A6832)))</f>
        <v>No Data</v>
      </c>
    </row>
    <row r="6834" spans="1:9" x14ac:dyDescent="0.3">
      <c r="A6834" t="str">
        <f>IF(D6834=TRUE, "No Data", MID([3]QueryUserInfo!A6833, 2, F6834 -2))</f>
        <v>No Data</v>
      </c>
      <c r="B6834" t="str" cm="1">
        <f t="array" ref="B6834">IF(D6834 = TRUE, "No Data", MID([3]QueryUserInfo!A6833, I6834, _xlfn.IFS(G6834 = TRUE, 6, H6834=TRUE, 4)))</f>
        <v>No Data</v>
      </c>
      <c r="D6834" t="b">
        <f>OR(ISBLANK([3]QueryUserInfo!A6833), [3]QueryUserInfo!A6833 = " USERNAME              SESSIONNAME        ID  STATE   IDLE TIME  LOGON TIME")</f>
        <v>1</v>
      </c>
      <c r="E6834" t="b">
        <f>ISNUMBER(FIND("&gt;", [3]QueryUserInfo!A6833))</f>
        <v>0</v>
      </c>
      <c r="F6834">
        <f>IF(D6834=TRUE, 0, FIND(" ", [3]QueryUserInfo!A6833,2))</f>
        <v>0</v>
      </c>
      <c r="G6834" t="str">
        <f>IF(D6834=TRUE, "No Data", ISNUMBER(FIND("Active", [3]QueryUserInfo!A6833)))</f>
        <v>No Data</v>
      </c>
      <c r="H6834" t="str">
        <f>IF(D6834=TRUE, "No Data", ISNUMBER(FIND("Disc", [3]QueryUserInfo!A6833)))</f>
        <v>No Data</v>
      </c>
      <c r="I6834" t="str" cm="1">
        <f t="array" ref="I6834">IF(D6834 = TRUE, "No Data", _xlfn.IFS(G6834=TRUE, FIND("Active", [3]QueryUserInfo!A6833), H6834=TRUE, FIND("Disc", [3]QueryUserInfo!A6833)))</f>
        <v>No Data</v>
      </c>
    </row>
    <row r="6835" spans="1:9" x14ac:dyDescent="0.3">
      <c r="A6835" t="str">
        <f>IF(D6835=TRUE, "No Data", MID([3]QueryUserInfo!A6834, 2, F6835 -2))</f>
        <v>No Data</v>
      </c>
      <c r="B6835" t="str" cm="1">
        <f t="array" ref="B6835">IF(D6835 = TRUE, "No Data", MID([3]QueryUserInfo!A6834, I6835, _xlfn.IFS(G6835 = TRUE, 6, H6835=TRUE, 4)))</f>
        <v>No Data</v>
      </c>
      <c r="D6835" t="b">
        <f>OR(ISBLANK([3]QueryUserInfo!A6834), [3]QueryUserInfo!A6834 = " USERNAME              SESSIONNAME        ID  STATE   IDLE TIME  LOGON TIME")</f>
        <v>1</v>
      </c>
      <c r="E6835" t="b">
        <f>ISNUMBER(FIND("&gt;", [3]QueryUserInfo!A6834))</f>
        <v>0</v>
      </c>
      <c r="F6835">
        <f>IF(D6835=TRUE, 0, FIND(" ", [3]QueryUserInfo!A6834,2))</f>
        <v>0</v>
      </c>
      <c r="G6835" t="str">
        <f>IF(D6835=TRUE, "No Data", ISNUMBER(FIND("Active", [3]QueryUserInfo!A6834)))</f>
        <v>No Data</v>
      </c>
      <c r="H6835" t="str">
        <f>IF(D6835=TRUE, "No Data", ISNUMBER(FIND("Disc", [3]QueryUserInfo!A6834)))</f>
        <v>No Data</v>
      </c>
      <c r="I6835" t="str" cm="1">
        <f t="array" ref="I6835">IF(D6835 = TRUE, "No Data", _xlfn.IFS(G6835=TRUE, FIND("Active", [3]QueryUserInfo!A6834), H6835=TRUE, FIND("Disc", [3]QueryUserInfo!A6834)))</f>
        <v>No Data</v>
      </c>
    </row>
    <row r="6836" spans="1:9" x14ac:dyDescent="0.3">
      <c r="A6836" t="str">
        <f>IF(D6836=TRUE, "No Data", MID([3]QueryUserInfo!A6835, 2, F6836 -2))</f>
        <v>No Data</v>
      </c>
      <c r="B6836" t="str" cm="1">
        <f t="array" ref="B6836">IF(D6836 = TRUE, "No Data", MID([3]QueryUserInfo!A6835, I6836, _xlfn.IFS(G6836 = TRUE, 6, H6836=TRUE, 4)))</f>
        <v>No Data</v>
      </c>
      <c r="D6836" t="b">
        <f>OR(ISBLANK([3]QueryUserInfo!A6835), [3]QueryUserInfo!A6835 = " USERNAME              SESSIONNAME        ID  STATE   IDLE TIME  LOGON TIME")</f>
        <v>1</v>
      </c>
      <c r="E6836" t="b">
        <f>ISNUMBER(FIND("&gt;", [3]QueryUserInfo!A6835))</f>
        <v>0</v>
      </c>
      <c r="F6836">
        <f>IF(D6836=TRUE, 0, FIND(" ", [3]QueryUserInfo!A6835,2))</f>
        <v>0</v>
      </c>
      <c r="G6836" t="str">
        <f>IF(D6836=TRUE, "No Data", ISNUMBER(FIND("Active", [3]QueryUserInfo!A6835)))</f>
        <v>No Data</v>
      </c>
      <c r="H6836" t="str">
        <f>IF(D6836=TRUE, "No Data", ISNUMBER(FIND("Disc", [3]QueryUserInfo!A6835)))</f>
        <v>No Data</v>
      </c>
      <c r="I6836" t="str" cm="1">
        <f t="array" ref="I6836">IF(D6836 = TRUE, "No Data", _xlfn.IFS(G6836=TRUE, FIND("Active", [3]QueryUserInfo!A6835), H6836=TRUE, FIND("Disc", [3]QueryUserInfo!A6835)))</f>
        <v>No Data</v>
      </c>
    </row>
    <row r="6837" spans="1:9" x14ac:dyDescent="0.3">
      <c r="A6837" t="str">
        <f>IF(D6837=TRUE, "No Data", MID([3]QueryUserInfo!A6836, 2, F6837 -2))</f>
        <v>No Data</v>
      </c>
      <c r="B6837" t="str" cm="1">
        <f t="array" ref="B6837">IF(D6837 = TRUE, "No Data", MID([3]QueryUserInfo!A6836, I6837, _xlfn.IFS(G6837 = TRUE, 6, H6837=TRUE, 4)))</f>
        <v>No Data</v>
      </c>
      <c r="D6837" t="b">
        <f>OR(ISBLANK([3]QueryUserInfo!A6836), [3]QueryUserInfo!A6836 = " USERNAME              SESSIONNAME        ID  STATE   IDLE TIME  LOGON TIME")</f>
        <v>1</v>
      </c>
      <c r="E6837" t="b">
        <f>ISNUMBER(FIND("&gt;", [3]QueryUserInfo!A6836))</f>
        <v>0</v>
      </c>
      <c r="F6837">
        <f>IF(D6837=TRUE, 0, FIND(" ", [3]QueryUserInfo!A6836,2))</f>
        <v>0</v>
      </c>
      <c r="G6837" t="str">
        <f>IF(D6837=TRUE, "No Data", ISNUMBER(FIND("Active", [3]QueryUserInfo!A6836)))</f>
        <v>No Data</v>
      </c>
      <c r="H6837" t="str">
        <f>IF(D6837=TRUE, "No Data", ISNUMBER(FIND("Disc", [3]QueryUserInfo!A6836)))</f>
        <v>No Data</v>
      </c>
      <c r="I6837" t="str" cm="1">
        <f t="array" ref="I6837">IF(D6837 = TRUE, "No Data", _xlfn.IFS(G6837=TRUE, FIND("Active", [3]QueryUserInfo!A6836), H6837=TRUE, FIND("Disc", [3]QueryUserInfo!A6836)))</f>
        <v>No Data</v>
      </c>
    </row>
    <row r="6838" spans="1:9" x14ac:dyDescent="0.3">
      <c r="A6838" t="str">
        <f>IF(D6838=TRUE, "No Data", MID([3]QueryUserInfo!A6837, 2, F6838 -2))</f>
        <v>No Data</v>
      </c>
      <c r="B6838" t="str" cm="1">
        <f t="array" ref="B6838">IF(D6838 = TRUE, "No Data", MID([3]QueryUserInfo!A6837, I6838, _xlfn.IFS(G6838 = TRUE, 6, H6838=TRUE, 4)))</f>
        <v>No Data</v>
      </c>
      <c r="D6838" t="b">
        <f>OR(ISBLANK([3]QueryUserInfo!A6837), [3]QueryUserInfo!A6837 = " USERNAME              SESSIONNAME        ID  STATE   IDLE TIME  LOGON TIME")</f>
        <v>1</v>
      </c>
      <c r="E6838" t="b">
        <f>ISNUMBER(FIND("&gt;", [3]QueryUserInfo!A6837))</f>
        <v>0</v>
      </c>
      <c r="F6838">
        <f>IF(D6838=TRUE, 0, FIND(" ", [3]QueryUserInfo!A6837,2))</f>
        <v>0</v>
      </c>
      <c r="G6838" t="str">
        <f>IF(D6838=TRUE, "No Data", ISNUMBER(FIND("Active", [3]QueryUserInfo!A6837)))</f>
        <v>No Data</v>
      </c>
      <c r="H6838" t="str">
        <f>IF(D6838=TRUE, "No Data", ISNUMBER(FIND("Disc", [3]QueryUserInfo!A6837)))</f>
        <v>No Data</v>
      </c>
      <c r="I6838" t="str" cm="1">
        <f t="array" ref="I6838">IF(D6838 = TRUE, "No Data", _xlfn.IFS(G6838=TRUE, FIND("Active", [3]QueryUserInfo!A6837), H6838=TRUE, FIND("Disc", [3]QueryUserInfo!A6837)))</f>
        <v>No Data</v>
      </c>
    </row>
    <row r="6839" spans="1:9" x14ac:dyDescent="0.3">
      <c r="A6839" t="str">
        <f>IF(D6839=TRUE, "No Data", MID([3]QueryUserInfo!A6838, 2, F6839 -2))</f>
        <v>No Data</v>
      </c>
      <c r="B6839" t="str" cm="1">
        <f t="array" ref="B6839">IF(D6839 = TRUE, "No Data", MID([3]QueryUserInfo!A6838, I6839, _xlfn.IFS(G6839 = TRUE, 6, H6839=TRUE, 4)))</f>
        <v>No Data</v>
      </c>
      <c r="D6839" t="b">
        <f>OR(ISBLANK([3]QueryUserInfo!A6838), [3]QueryUserInfo!A6838 = " USERNAME              SESSIONNAME        ID  STATE   IDLE TIME  LOGON TIME")</f>
        <v>1</v>
      </c>
      <c r="E6839" t="b">
        <f>ISNUMBER(FIND("&gt;", [3]QueryUserInfo!A6838))</f>
        <v>0</v>
      </c>
      <c r="F6839">
        <f>IF(D6839=TRUE, 0, FIND(" ", [3]QueryUserInfo!A6838,2))</f>
        <v>0</v>
      </c>
      <c r="G6839" t="str">
        <f>IF(D6839=TRUE, "No Data", ISNUMBER(FIND("Active", [3]QueryUserInfo!A6838)))</f>
        <v>No Data</v>
      </c>
      <c r="H6839" t="str">
        <f>IF(D6839=TRUE, "No Data", ISNUMBER(FIND("Disc", [3]QueryUserInfo!A6838)))</f>
        <v>No Data</v>
      </c>
      <c r="I6839" t="str" cm="1">
        <f t="array" ref="I6839">IF(D6839 = TRUE, "No Data", _xlfn.IFS(G6839=TRUE, FIND("Active", [3]QueryUserInfo!A6838), H6839=TRUE, FIND("Disc", [3]QueryUserInfo!A6838)))</f>
        <v>No Data</v>
      </c>
    </row>
    <row r="6840" spans="1:9" x14ac:dyDescent="0.3">
      <c r="A6840" t="str">
        <f>IF(D6840=TRUE, "No Data", MID([3]QueryUserInfo!A6839, 2, F6840 -2))</f>
        <v>No Data</v>
      </c>
      <c r="B6840" t="str" cm="1">
        <f t="array" ref="B6840">IF(D6840 = TRUE, "No Data", MID([3]QueryUserInfo!A6839, I6840, _xlfn.IFS(G6840 = TRUE, 6, H6840=TRUE, 4)))</f>
        <v>No Data</v>
      </c>
      <c r="D6840" t="b">
        <f>OR(ISBLANK([3]QueryUserInfo!A6839), [3]QueryUserInfo!A6839 = " USERNAME              SESSIONNAME        ID  STATE   IDLE TIME  LOGON TIME")</f>
        <v>1</v>
      </c>
      <c r="E6840" t="b">
        <f>ISNUMBER(FIND("&gt;", [3]QueryUserInfo!A6839))</f>
        <v>0</v>
      </c>
      <c r="F6840">
        <f>IF(D6840=TRUE, 0, FIND(" ", [3]QueryUserInfo!A6839,2))</f>
        <v>0</v>
      </c>
      <c r="G6840" t="str">
        <f>IF(D6840=TRUE, "No Data", ISNUMBER(FIND("Active", [3]QueryUserInfo!A6839)))</f>
        <v>No Data</v>
      </c>
      <c r="H6840" t="str">
        <f>IF(D6840=TRUE, "No Data", ISNUMBER(FIND("Disc", [3]QueryUserInfo!A6839)))</f>
        <v>No Data</v>
      </c>
      <c r="I6840" t="str" cm="1">
        <f t="array" ref="I6840">IF(D6840 = TRUE, "No Data", _xlfn.IFS(G6840=TRUE, FIND("Active", [3]QueryUserInfo!A6839), H6840=TRUE, FIND("Disc", [3]QueryUserInfo!A6839)))</f>
        <v>No Data</v>
      </c>
    </row>
    <row r="6841" spans="1:9" x14ac:dyDescent="0.3">
      <c r="A6841" t="str">
        <f>IF(D6841=TRUE, "No Data", MID([3]QueryUserInfo!A6840, 2, F6841 -2))</f>
        <v>No Data</v>
      </c>
      <c r="B6841" t="str" cm="1">
        <f t="array" ref="B6841">IF(D6841 = TRUE, "No Data", MID([3]QueryUserInfo!A6840, I6841, _xlfn.IFS(G6841 = TRUE, 6, H6841=TRUE, 4)))</f>
        <v>No Data</v>
      </c>
      <c r="D6841" t="b">
        <f>OR(ISBLANK([3]QueryUserInfo!A6840), [3]QueryUserInfo!A6840 = " USERNAME              SESSIONNAME        ID  STATE   IDLE TIME  LOGON TIME")</f>
        <v>1</v>
      </c>
      <c r="E6841" t="b">
        <f>ISNUMBER(FIND("&gt;", [3]QueryUserInfo!A6840))</f>
        <v>0</v>
      </c>
      <c r="F6841">
        <f>IF(D6841=TRUE, 0, FIND(" ", [3]QueryUserInfo!A6840,2))</f>
        <v>0</v>
      </c>
      <c r="G6841" t="str">
        <f>IF(D6841=TRUE, "No Data", ISNUMBER(FIND("Active", [3]QueryUserInfo!A6840)))</f>
        <v>No Data</v>
      </c>
      <c r="H6841" t="str">
        <f>IF(D6841=TRUE, "No Data", ISNUMBER(FIND("Disc", [3]QueryUserInfo!A6840)))</f>
        <v>No Data</v>
      </c>
      <c r="I6841" t="str" cm="1">
        <f t="array" ref="I6841">IF(D6841 = TRUE, "No Data", _xlfn.IFS(G6841=TRUE, FIND("Active", [3]QueryUserInfo!A6840), H6841=TRUE, FIND("Disc", [3]QueryUserInfo!A6840)))</f>
        <v>No Data</v>
      </c>
    </row>
    <row r="6842" spans="1:9" x14ac:dyDescent="0.3">
      <c r="A6842" t="str">
        <f>IF(D6842=TRUE, "No Data", MID([3]QueryUserInfo!A6841, 2, F6842 -2))</f>
        <v>No Data</v>
      </c>
      <c r="B6842" t="str" cm="1">
        <f t="array" ref="B6842">IF(D6842 = TRUE, "No Data", MID([3]QueryUserInfo!A6841, I6842, _xlfn.IFS(G6842 = TRUE, 6, H6842=TRUE, 4)))</f>
        <v>No Data</v>
      </c>
      <c r="D6842" t="b">
        <f>OR(ISBLANK([3]QueryUserInfo!A6841), [3]QueryUserInfo!A6841 = " USERNAME              SESSIONNAME        ID  STATE   IDLE TIME  LOGON TIME")</f>
        <v>1</v>
      </c>
      <c r="E6842" t="b">
        <f>ISNUMBER(FIND("&gt;", [3]QueryUserInfo!A6841))</f>
        <v>0</v>
      </c>
      <c r="F6842">
        <f>IF(D6842=TRUE, 0, FIND(" ", [3]QueryUserInfo!A6841,2))</f>
        <v>0</v>
      </c>
      <c r="G6842" t="str">
        <f>IF(D6842=TRUE, "No Data", ISNUMBER(FIND("Active", [3]QueryUserInfo!A6841)))</f>
        <v>No Data</v>
      </c>
      <c r="H6842" t="str">
        <f>IF(D6842=TRUE, "No Data", ISNUMBER(FIND("Disc", [3]QueryUserInfo!A6841)))</f>
        <v>No Data</v>
      </c>
      <c r="I6842" t="str" cm="1">
        <f t="array" ref="I6842">IF(D6842 = TRUE, "No Data", _xlfn.IFS(G6842=TRUE, FIND("Active", [3]QueryUserInfo!A6841), H6842=TRUE, FIND("Disc", [3]QueryUserInfo!A6841)))</f>
        <v>No Data</v>
      </c>
    </row>
    <row r="6843" spans="1:9" x14ac:dyDescent="0.3">
      <c r="A6843" t="str">
        <f>IF(D6843=TRUE, "No Data", MID([3]QueryUserInfo!A6842, 2, F6843 -2))</f>
        <v>No Data</v>
      </c>
      <c r="B6843" t="str" cm="1">
        <f t="array" ref="B6843">IF(D6843 = TRUE, "No Data", MID([3]QueryUserInfo!A6842, I6843, _xlfn.IFS(G6843 = TRUE, 6, H6843=TRUE, 4)))</f>
        <v>No Data</v>
      </c>
      <c r="D6843" t="b">
        <f>OR(ISBLANK([3]QueryUserInfo!A6842), [3]QueryUserInfo!A6842 = " USERNAME              SESSIONNAME        ID  STATE   IDLE TIME  LOGON TIME")</f>
        <v>1</v>
      </c>
      <c r="E6843" t="b">
        <f>ISNUMBER(FIND("&gt;", [3]QueryUserInfo!A6842))</f>
        <v>0</v>
      </c>
      <c r="F6843">
        <f>IF(D6843=TRUE, 0, FIND(" ", [3]QueryUserInfo!A6842,2))</f>
        <v>0</v>
      </c>
      <c r="G6843" t="str">
        <f>IF(D6843=TRUE, "No Data", ISNUMBER(FIND("Active", [3]QueryUserInfo!A6842)))</f>
        <v>No Data</v>
      </c>
      <c r="H6843" t="str">
        <f>IF(D6843=TRUE, "No Data", ISNUMBER(FIND("Disc", [3]QueryUserInfo!A6842)))</f>
        <v>No Data</v>
      </c>
      <c r="I6843" t="str" cm="1">
        <f t="array" ref="I6843">IF(D6843 = TRUE, "No Data", _xlfn.IFS(G6843=TRUE, FIND("Active", [3]QueryUserInfo!A6842), H6843=TRUE, FIND("Disc", [3]QueryUserInfo!A6842)))</f>
        <v>No Data</v>
      </c>
    </row>
    <row r="6844" spans="1:9" x14ac:dyDescent="0.3">
      <c r="A6844" t="str">
        <f>IF(D6844=TRUE, "No Data", MID([3]QueryUserInfo!A6843, 2, F6844 -2))</f>
        <v>No Data</v>
      </c>
      <c r="B6844" t="str" cm="1">
        <f t="array" ref="B6844">IF(D6844 = TRUE, "No Data", MID([3]QueryUserInfo!A6843, I6844, _xlfn.IFS(G6844 = TRUE, 6, H6844=TRUE, 4)))</f>
        <v>No Data</v>
      </c>
      <c r="D6844" t="b">
        <f>OR(ISBLANK([3]QueryUserInfo!A6843), [3]QueryUserInfo!A6843 = " USERNAME              SESSIONNAME        ID  STATE   IDLE TIME  LOGON TIME")</f>
        <v>1</v>
      </c>
      <c r="E6844" t="b">
        <f>ISNUMBER(FIND("&gt;", [3]QueryUserInfo!A6843))</f>
        <v>0</v>
      </c>
      <c r="F6844">
        <f>IF(D6844=TRUE, 0, FIND(" ", [3]QueryUserInfo!A6843,2))</f>
        <v>0</v>
      </c>
      <c r="G6844" t="str">
        <f>IF(D6844=TRUE, "No Data", ISNUMBER(FIND("Active", [3]QueryUserInfo!A6843)))</f>
        <v>No Data</v>
      </c>
      <c r="H6844" t="str">
        <f>IF(D6844=TRUE, "No Data", ISNUMBER(FIND("Disc", [3]QueryUserInfo!A6843)))</f>
        <v>No Data</v>
      </c>
      <c r="I6844" t="str" cm="1">
        <f t="array" ref="I6844">IF(D6844 = TRUE, "No Data", _xlfn.IFS(G6844=TRUE, FIND("Active", [3]QueryUserInfo!A6843), H6844=TRUE, FIND("Disc", [3]QueryUserInfo!A6843)))</f>
        <v>No Data</v>
      </c>
    </row>
    <row r="6845" spans="1:9" x14ac:dyDescent="0.3">
      <c r="A6845" t="str">
        <f>IF(D6845=TRUE, "No Data", MID([3]QueryUserInfo!A6844, 2, F6845 -2))</f>
        <v>No Data</v>
      </c>
      <c r="B6845" t="str" cm="1">
        <f t="array" ref="B6845">IF(D6845 = TRUE, "No Data", MID([3]QueryUserInfo!A6844, I6845, _xlfn.IFS(G6845 = TRUE, 6, H6845=TRUE, 4)))</f>
        <v>No Data</v>
      </c>
      <c r="D6845" t="b">
        <f>OR(ISBLANK([3]QueryUserInfo!A6844), [3]QueryUserInfo!A6844 = " USERNAME              SESSIONNAME        ID  STATE   IDLE TIME  LOGON TIME")</f>
        <v>1</v>
      </c>
      <c r="E6845" t="b">
        <f>ISNUMBER(FIND("&gt;", [3]QueryUserInfo!A6844))</f>
        <v>0</v>
      </c>
      <c r="F6845">
        <f>IF(D6845=TRUE, 0, FIND(" ", [3]QueryUserInfo!A6844,2))</f>
        <v>0</v>
      </c>
      <c r="G6845" t="str">
        <f>IF(D6845=TRUE, "No Data", ISNUMBER(FIND("Active", [3]QueryUserInfo!A6844)))</f>
        <v>No Data</v>
      </c>
      <c r="H6845" t="str">
        <f>IF(D6845=TRUE, "No Data", ISNUMBER(FIND("Disc", [3]QueryUserInfo!A6844)))</f>
        <v>No Data</v>
      </c>
      <c r="I6845" t="str" cm="1">
        <f t="array" ref="I6845">IF(D6845 = TRUE, "No Data", _xlfn.IFS(G6845=TRUE, FIND("Active", [3]QueryUserInfo!A6844), H6845=TRUE, FIND("Disc", [3]QueryUserInfo!A6844)))</f>
        <v>No Data</v>
      </c>
    </row>
    <row r="6846" spans="1:9" x14ac:dyDescent="0.3">
      <c r="A6846" t="str">
        <f>IF(D6846=TRUE, "No Data", MID([3]QueryUserInfo!A6845, 2, F6846 -2))</f>
        <v>No Data</v>
      </c>
      <c r="B6846" t="str" cm="1">
        <f t="array" ref="B6846">IF(D6846 = TRUE, "No Data", MID([3]QueryUserInfo!A6845, I6846, _xlfn.IFS(G6846 = TRUE, 6, H6846=TRUE, 4)))</f>
        <v>No Data</v>
      </c>
      <c r="D6846" t="b">
        <f>OR(ISBLANK([3]QueryUserInfo!A6845), [3]QueryUserInfo!A6845 = " USERNAME              SESSIONNAME        ID  STATE   IDLE TIME  LOGON TIME")</f>
        <v>1</v>
      </c>
      <c r="E6846" t="b">
        <f>ISNUMBER(FIND("&gt;", [3]QueryUserInfo!A6845))</f>
        <v>0</v>
      </c>
      <c r="F6846">
        <f>IF(D6846=TRUE, 0, FIND(" ", [3]QueryUserInfo!A6845,2))</f>
        <v>0</v>
      </c>
      <c r="G6846" t="str">
        <f>IF(D6846=TRUE, "No Data", ISNUMBER(FIND("Active", [3]QueryUserInfo!A6845)))</f>
        <v>No Data</v>
      </c>
      <c r="H6846" t="str">
        <f>IF(D6846=TRUE, "No Data", ISNUMBER(FIND("Disc", [3]QueryUserInfo!A6845)))</f>
        <v>No Data</v>
      </c>
      <c r="I6846" t="str" cm="1">
        <f t="array" ref="I6846">IF(D6846 = TRUE, "No Data", _xlfn.IFS(G6846=TRUE, FIND("Active", [3]QueryUserInfo!A6845), H6846=TRUE, FIND("Disc", [3]QueryUserInfo!A6845)))</f>
        <v>No Data</v>
      </c>
    </row>
    <row r="6847" spans="1:9" x14ac:dyDescent="0.3">
      <c r="A6847" t="str">
        <f>IF(D6847=TRUE, "No Data", MID([3]QueryUserInfo!A6846, 2, F6847 -2))</f>
        <v>No Data</v>
      </c>
      <c r="B6847" t="str" cm="1">
        <f t="array" ref="B6847">IF(D6847 = TRUE, "No Data", MID([3]QueryUserInfo!A6846, I6847, _xlfn.IFS(G6847 = TRUE, 6, H6847=TRUE, 4)))</f>
        <v>No Data</v>
      </c>
      <c r="D6847" t="b">
        <f>OR(ISBLANK([3]QueryUserInfo!A6846), [3]QueryUserInfo!A6846 = " USERNAME              SESSIONNAME        ID  STATE   IDLE TIME  LOGON TIME")</f>
        <v>1</v>
      </c>
      <c r="E6847" t="b">
        <f>ISNUMBER(FIND("&gt;", [3]QueryUserInfo!A6846))</f>
        <v>0</v>
      </c>
      <c r="F6847">
        <f>IF(D6847=TRUE, 0, FIND(" ", [3]QueryUserInfo!A6846,2))</f>
        <v>0</v>
      </c>
      <c r="G6847" t="str">
        <f>IF(D6847=TRUE, "No Data", ISNUMBER(FIND("Active", [3]QueryUserInfo!A6846)))</f>
        <v>No Data</v>
      </c>
      <c r="H6847" t="str">
        <f>IF(D6847=TRUE, "No Data", ISNUMBER(FIND("Disc", [3]QueryUserInfo!A6846)))</f>
        <v>No Data</v>
      </c>
      <c r="I6847" t="str" cm="1">
        <f t="array" ref="I6847">IF(D6847 = TRUE, "No Data", _xlfn.IFS(G6847=TRUE, FIND("Active", [3]QueryUserInfo!A6846), H6847=TRUE, FIND("Disc", [3]QueryUserInfo!A6846)))</f>
        <v>No Data</v>
      </c>
    </row>
    <row r="6848" spans="1:9" x14ac:dyDescent="0.3">
      <c r="A6848" t="str">
        <f>IF(D6848=TRUE, "No Data", MID([3]QueryUserInfo!A6847, 2, F6848 -2))</f>
        <v>No Data</v>
      </c>
      <c r="B6848" t="str" cm="1">
        <f t="array" ref="B6848">IF(D6848 = TRUE, "No Data", MID([3]QueryUserInfo!A6847, I6848, _xlfn.IFS(G6848 = TRUE, 6, H6848=TRUE, 4)))</f>
        <v>No Data</v>
      </c>
      <c r="D6848" t="b">
        <f>OR(ISBLANK([3]QueryUserInfo!A6847), [3]QueryUserInfo!A6847 = " USERNAME              SESSIONNAME        ID  STATE   IDLE TIME  LOGON TIME")</f>
        <v>1</v>
      </c>
      <c r="E6848" t="b">
        <f>ISNUMBER(FIND("&gt;", [3]QueryUserInfo!A6847))</f>
        <v>0</v>
      </c>
      <c r="F6848">
        <f>IF(D6848=TRUE, 0, FIND(" ", [3]QueryUserInfo!A6847,2))</f>
        <v>0</v>
      </c>
      <c r="G6848" t="str">
        <f>IF(D6848=TRUE, "No Data", ISNUMBER(FIND("Active", [3]QueryUserInfo!A6847)))</f>
        <v>No Data</v>
      </c>
      <c r="H6848" t="str">
        <f>IF(D6848=TRUE, "No Data", ISNUMBER(FIND("Disc", [3]QueryUserInfo!A6847)))</f>
        <v>No Data</v>
      </c>
      <c r="I6848" t="str" cm="1">
        <f t="array" ref="I6848">IF(D6848 = TRUE, "No Data", _xlfn.IFS(G6848=TRUE, FIND("Active", [3]QueryUserInfo!A6847), H6848=TRUE, FIND("Disc", [3]QueryUserInfo!A6847)))</f>
        <v>No Data</v>
      </c>
    </row>
    <row r="6849" spans="1:9" x14ac:dyDescent="0.3">
      <c r="A6849" t="str">
        <f>IF(D6849=TRUE, "No Data", MID([3]QueryUserInfo!A6848, 2, F6849 -2))</f>
        <v>No Data</v>
      </c>
      <c r="B6849" t="str" cm="1">
        <f t="array" ref="B6849">IF(D6849 = TRUE, "No Data", MID([3]QueryUserInfo!A6848, I6849, _xlfn.IFS(G6849 = TRUE, 6, H6849=TRUE, 4)))</f>
        <v>No Data</v>
      </c>
      <c r="D6849" t="b">
        <f>OR(ISBLANK([3]QueryUserInfo!A6848), [3]QueryUserInfo!A6848 = " USERNAME              SESSIONNAME        ID  STATE   IDLE TIME  LOGON TIME")</f>
        <v>1</v>
      </c>
      <c r="E6849" t="b">
        <f>ISNUMBER(FIND("&gt;", [3]QueryUserInfo!A6848))</f>
        <v>0</v>
      </c>
      <c r="F6849">
        <f>IF(D6849=TRUE, 0, FIND(" ", [3]QueryUserInfo!A6848,2))</f>
        <v>0</v>
      </c>
      <c r="G6849" t="str">
        <f>IF(D6849=TRUE, "No Data", ISNUMBER(FIND("Active", [3]QueryUserInfo!A6848)))</f>
        <v>No Data</v>
      </c>
      <c r="H6849" t="str">
        <f>IF(D6849=TRUE, "No Data", ISNUMBER(FIND("Disc", [3]QueryUserInfo!A6848)))</f>
        <v>No Data</v>
      </c>
      <c r="I6849" t="str" cm="1">
        <f t="array" ref="I6849">IF(D6849 = TRUE, "No Data", _xlfn.IFS(G6849=TRUE, FIND("Active", [3]QueryUserInfo!A6848), H6849=TRUE, FIND("Disc", [3]QueryUserInfo!A6848)))</f>
        <v>No Data</v>
      </c>
    </row>
    <row r="6850" spans="1:9" x14ac:dyDescent="0.3">
      <c r="A6850" t="str">
        <f>IF(D6850=TRUE, "No Data", MID([3]QueryUserInfo!A6849, 2, F6850 -2))</f>
        <v>No Data</v>
      </c>
      <c r="B6850" t="str" cm="1">
        <f t="array" ref="B6850">IF(D6850 = TRUE, "No Data", MID([3]QueryUserInfo!A6849, I6850, _xlfn.IFS(G6850 = TRUE, 6, H6850=TRUE, 4)))</f>
        <v>No Data</v>
      </c>
      <c r="D6850" t="b">
        <f>OR(ISBLANK([3]QueryUserInfo!A6849), [3]QueryUserInfo!A6849 = " USERNAME              SESSIONNAME        ID  STATE   IDLE TIME  LOGON TIME")</f>
        <v>1</v>
      </c>
      <c r="E6850" t="b">
        <f>ISNUMBER(FIND("&gt;", [3]QueryUserInfo!A6849))</f>
        <v>0</v>
      </c>
      <c r="F6850">
        <f>IF(D6850=TRUE, 0, FIND(" ", [3]QueryUserInfo!A6849,2))</f>
        <v>0</v>
      </c>
      <c r="G6850" t="str">
        <f>IF(D6850=TRUE, "No Data", ISNUMBER(FIND("Active", [3]QueryUserInfo!A6849)))</f>
        <v>No Data</v>
      </c>
      <c r="H6850" t="str">
        <f>IF(D6850=TRUE, "No Data", ISNUMBER(FIND("Disc", [3]QueryUserInfo!A6849)))</f>
        <v>No Data</v>
      </c>
      <c r="I6850" t="str" cm="1">
        <f t="array" ref="I6850">IF(D6850 = TRUE, "No Data", _xlfn.IFS(G6850=TRUE, FIND("Active", [3]QueryUserInfo!A6849), H6850=TRUE, FIND("Disc", [3]QueryUserInfo!A6849)))</f>
        <v>No Data</v>
      </c>
    </row>
    <row r="6851" spans="1:9" x14ac:dyDescent="0.3">
      <c r="A6851" t="str">
        <f>IF(D6851=TRUE, "No Data", MID([3]QueryUserInfo!A6850, 2, F6851 -2))</f>
        <v>No Data</v>
      </c>
      <c r="B6851" t="str" cm="1">
        <f t="array" ref="B6851">IF(D6851 = TRUE, "No Data", MID([3]QueryUserInfo!A6850, I6851, _xlfn.IFS(G6851 = TRUE, 6, H6851=TRUE, 4)))</f>
        <v>No Data</v>
      </c>
      <c r="D6851" t="b">
        <f>OR(ISBLANK([3]QueryUserInfo!A6850), [3]QueryUserInfo!A6850 = " USERNAME              SESSIONNAME        ID  STATE   IDLE TIME  LOGON TIME")</f>
        <v>1</v>
      </c>
      <c r="E6851" t="b">
        <f>ISNUMBER(FIND("&gt;", [3]QueryUserInfo!A6850))</f>
        <v>0</v>
      </c>
      <c r="F6851">
        <f>IF(D6851=TRUE, 0, FIND(" ", [3]QueryUserInfo!A6850,2))</f>
        <v>0</v>
      </c>
      <c r="G6851" t="str">
        <f>IF(D6851=TRUE, "No Data", ISNUMBER(FIND("Active", [3]QueryUserInfo!A6850)))</f>
        <v>No Data</v>
      </c>
      <c r="H6851" t="str">
        <f>IF(D6851=TRUE, "No Data", ISNUMBER(FIND("Disc", [3]QueryUserInfo!A6850)))</f>
        <v>No Data</v>
      </c>
      <c r="I6851" t="str" cm="1">
        <f t="array" ref="I6851">IF(D6851 = TRUE, "No Data", _xlfn.IFS(G6851=TRUE, FIND("Active", [3]QueryUserInfo!A6850), H6851=TRUE, FIND("Disc", [3]QueryUserInfo!A6850)))</f>
        <v>No Data</v>
      </c>
    </row>
    <row r="6852" spans="1:9" x14ac:dyDescent="0.3">
      <c r="A6852" t="str">
        <f>IF(D6852=TRUE, "No Data", MID([3]QueryUserInfo!A6851, 2, F6852 -2))</f>
        <v>No Data</v>
      </c>
      <c r="B6852" t="str" cm="1">
        <f t="array" ref="B6852">IF(D6852 = TRUE, "No Data", MID([3]QueryUserInfo!A6851, I6852, _xlfn.IFS(G6852 = TRUE, 6, H6852=TRUE, 4)))</f>
        <v>No Data</v>
      </c>
      <c r="D6852" t="b">
        <f>OR(ISBLANK([3]QueryUserInfo!A6851), [3]QueryUserInfo!A6851 = " USERNAME              SESSIONNAME        ID  STATE   IDLE TIME  LOGON TIME")</f>
        <v>1</v>
      </c>
      <c r="E6852" t="b">
        <f>ISNUMBER(FIND("&gt;", [3]QueryUserInfo!A6851))</f>
        <v>0</v>
      </c>
      <c r="F6852">
        <f>IF(D6852=TRUE, 0, FIND(" ", [3]QueryUserInfo!A6851,2))</f>
        <v>0</v>
      </c>
      <c r="G6852" t="str">
        <f>IF(D6852=TRUE, "No Data", ISNUMBER(FIND("Active", [3]QueryUserInfo!A6851)))</f>
        <v>No Data</v>
      </c>
      <c r="H6852" t="str">
        <f>IF(D6852=TRUE, "No Data", ISNUMBER(FIND("Disc", [3]QueryUserInfo!A6851)))</f>
        <v>No Data</v>
      </c>
      <c r="I6852" t="str" cm="1">
        <f t="array" ref="I6852">IF(D6852 = TRUE, "No Data", _xlfn.IFS(G6852=TRUE, FIND("Active", [3]QueryUserInfo!A6851), H6852=TRUE, FIND("Disc", [3]QueryUserInfo!A6851)))</f>
        <v>No Data</v>
      </c>
    </row>
    <row r="6853" spans="1:9" x14ac:dyDescent="0.3">
      <c r="A6853" t="str">
        <f>IF(D6853=TRUE, "No Data", MID([3]QueryUserInfo!A6852, 2, F6853 -2))</f>
        <v>No Data</v>
      </c>
      <c r="B6853" t="str" cm="1">
        <f t="array" ref="B6853">IF(D6853 = TRUE, "No Data", MID([3]QueryUserInfo!A6852, I6853, _xlfn.IFS(G6853 = TRUE, 6, H6853=TRUE, 4)))</f>
        <v>No Data</v>
      </c>
      <c r="D6853" t="b">
        <f>OR(ISBLANK([3]QueryUserInfo!A6852), [3]QueryUserInfo!A6852 = " USERNAME              SESSIONNAME        ID  STATE   IDLE TIME  LOGON TIME")</f>
        <v>1</v>
      </c>
      <c r="E6853" t="b">
        <f>ISNUMBER(FIND("&gt;", [3]QueryUserInfo!A6852))</f>
        <v>0</v>
      </c>
      <c r="F6853">
        <f>IF(D6853=TRUE, 0, FIND(" ", [3]QueryUserInfo!A6852,2))</f>
        <v>0</v>
      </c>
      <c r="G6853" t="str">
        <f>IF(D6853=TRUE, "No Data", ISNUMBER(FIND("Active", [3]QueryUserInfo!A6852)))</f>
        <v>No Data</v>
      </c>
      <c r="H6853" t="str">
        <f>IF(D6853=TRUE, "No Data", ISNUMBER(FIND("Disc", [3]QueryUserInfo!A6852)))</f>
        <v>No Data</v>
      </c>
      <c r="I6853" t="str" cm="1">
        <f t="array" ref="I6853">IF(D6853 = TRUE, "No Data", _xlfn.IFS(G6853=TRUE, FIND("Active", [3]QueryUserInfo!A6852), H6853=TRUE, FIND("Disc", [3]QueryUserInfo!A6852)))</f>
        <v>No Data</v>
      </c>
    </row>
    <row r="6854" spans="1:9" x14ac:dyDescent="0.3">
      <c r="A6854" t="str">
        <f>IF(D6854=TRUE, "No Data", MID([3]QueryUserInfo!A6853, 2, F6854 -2))</f>
        <v>No Data</v>
      </c>
      <c r="B6854" t="str" cm="1">
        <f t="array" ref="B6854">IF(D6854 = TRUE, "No Data", MID([3]QueryUserInfo!A6853, I6854, _xlfn.IFS(G6854 = TRUE, 6, H6854=TRUE, 4)))</f>
        <v>No Data</v>
      </c>
      <c r="D6854" t="b">
        <f>OR(ISBLANK([3]QueryUserInfo!A6853), [3]QueryUserInfo!A6853 = " USERNAME              SESSIONNAME        ID  STATE   IDLE TIME  LOGON TIME")</f>
        <v>1</v>
      </c>
      <c r="E6854" t="b">
        <f>ISNUMBER(FIND("&gt;", [3]QueryUserInfo!A6853))</f>
        <v>0</v>
      </c>
      <c r="F6854">
        <f>IF(D6854=TRUE, 0, FIND(" ", [3]QueryUserInfo!A6853,2))</f>
        <v>0</v>
      </c>
      <c r="G6854" t="str">
        <f>IF(D6854=TRUE, "No Data", ISNUMBER(FIND("Active", [3]QueryUserInfo!A6853)))</f>
        <v>No Data</v>
      </c>
      <c r="H6854" t="str">
        <f>IF(D6854=TRUE, "No Data", ISNUMBER(FIND("Disc", [3]QueryUserInfo!A6853)))</f>
        <v>No Data</v>
      </c>
      <c r="I6854" t="str" cm="1">
        <f t="array" ref="I6854">IF(D6854 = TRUE, "No Data", _xlfn.IFS(G6854=TRUE, FIND("Active", [3]QueryUserInfo!A6853), H6854=TRUE, FIND("Disc", [3]QueryUserInfo!A6853)))</f>
        <v>No Data</v>
      </c>
    </row>
    <row r="6855" spans="1:9" x14ac:dyDescent="0.3">
      <c r="A6855" t="str">
        <f>IF(D6855=TRUE, "No Data", MID([3]QueryUserInfo!A6854, 2, F6855 -2))</f>
        <v>No Data</v>
      </c>
      <c r="B6855" t="str" cm="1">
        <f t="array" ref="B6855">IF(D6855 = TRUE, "No Data", MID([3]QueryUserInfo!A6854, I6855, _xlfn.IFS(G6855 = TRUE, 6, H6855=TRUE, 4)))</f>
        <v>No Data</v>
      </c>
      <c r="D6855" t="b">
        <f>OR(ISBLANK([3]QueryUserInfo!A6854), [3]QueryUserInfo!A6854 = " USERNAME              SESSIONNAME        ID  STATE   IDLE TIME  LOGON TIME")</f>
        <v>1</v>
      </c>
      <c r="E6855" t="b">
        <f>ISNUMBER(FIND("&gt;", [3]QueryUserInfo!A6854))</f>
        <v>0</v>
      </c>
      <c r="F6855">
        <f>IF(D6855=TRUE, 0, FIND(" ", [3]QueryUserInfo!A6854,2))</f>
        <v>0</v>
      </c>
      <c r="G6855" t="str">
        <f>IF(D6855=TRUE, "No Data", ISNUMBER(FIND("Active", [3]QueryUserInfo!A6854)))</f>
        <v>No Data</v>
      </c>
      <c r="H6855" t="str">
        <f>IF(D6855=TRUE, "No Data", ISNUMBER(FIND("Disc", [3]QueryUserInfo!A6854)))</f>
        <v>No Data</v>
      </c>
      <c r="I6855" t="str" cm="1">
        <f t="array" ref="I6855">IF(D6855 = TRUE, "No Data", _xlfn.IFS(G6855=TRUE, FIND("Active", [3]QueryUserInfo!A6854), H6855=TRUE, FIND("Disc", [3]QueryUserInfo!A6854)))</f>
        <v>No Data</v>
      </c>
    </row>
    <row r="6856" spans="1:9" x14ac:dyDescent="0.3">
      <c r="A6856" t="str">
        <f>IF(D6856=TRUE, "No Data", MID([3]QueryUserInfo!A6855, 2, F6856 -2))</f>
        <v>No Data</v>
      </c>
      <c r="B6856" t="str" cm="1">
        <f t="array" ref="B6856">IF(D6856 = TRUE, "No Data", MID([3]QueryUserInfo!A6855, I6856, _xlfn.IFS(G6856 = TRUE, 6, H6856=TRUE, 4)))</f>
        <v>No Data</v>
      </c>
      <c r="D6856" t="b">
        <f>OR(ISBLANK([3]QueryUserInfo!A6855), [3]QueryUserInfo!A6855 = " USERNAME              SESSIONNAME        ID  STATE   IDLE TIME  LOGON TIME")</f>
        <v>1</v>
      </c>
      <c r="E6856" t="b">
        <f>ISNUMBER(FIND("&gt;", [3]QueryUserInfo!A6855))</f>
        <v>0</v>
      </c>
      <c r="F6856">
        <f>IF(D6856=TRUE, 0, FIND(" ", [3]QueryUserInfo!A6855,2))</f>
        <v>0</v>
      </c>
      <c r="G6856" t="str">
        <f>IF(D6856=TRUE, "No Data", ISNUMBER(FIND("Active", [3]QueryUserInfo!A6855)))</f>
        <v>No Data</v>
      </c>
      <c r="H6856" t="str">
        <f>IF(D6856=TRUE, "No Data", ISNUMBER(FIND("Disc", [3]QueryUserInfo!A6855)))</f>
        <v>No Data</v>
      </c>
      <c r="I6856" t="str" cm="1">
        <f t="array" ref="I6856">IF(D6856 = TRUE, "No Data", _xlfn.IFS(G6856=TRUE, FIND("Active", [3]QueryUserInfo!A6855), H6856=TRUE, FIND("Disc", [3]QueryUserInfo!A6855)))</f>
        <v>No Data</v>
      </c>
    </row>
    <row r="6857" spans="1:9" x14ac:dyDescent="0.3">
      <c r="A6857" t="str">
        <f>IF(D6857=TRUE, "No Data", MID([3]QueryUserInfo!A6856, 2, F6857 -2))</f>
        <v>No Data</v>
      </c>
      <c r="B6857" t="str" cm="1">
        <f t="array" ref="B6857">IF(D6857 = TRUE, "No Data", MID([3]QueryUserInfo!A6856, I6857, _xlfn.IFS(G6857 = TRUE, 6, H6857=TRUE, 4)))</f>
        <v>No Data</v>
      </c>
      <c r="D6857" t="b">
        <f>OR(ISBLANK([3]QueryUserInfo!A6856), [3]QueryUserInfo!A6856 = " USERNAME              SESSIONNAME        ID  STATE   IDLE TIME  LOGON TIME")</f>
        <v>1</v>
      </c>
      <c r="E6857" t="b">
        <f>ISNUMBER(FIND("&gt;", [3]QueryUserInfo!A6856))</f>
        <v>0</v>
      </c>
      <c r="F6857">
        <f>IF(D6857=TRUE, 0, FIND(" ", [3]QueryUserInfo!A6856,2))</f>
        <v>0</v>
      </c>
      <c r="G6857" t="str">
        <f>IF(D6857=TRUE, "No Data", ISNUMBER(FIND("Active", [3]QueryUserInfo!A6856)))</f>
        <v>No Data</v>
      </c>
      <c r="H6857" t="str">
        <f>IF(D6857=TRUE, "No Data", ISNUMBER(FIND("Disc", [3]QueryUserInfo!A6856)))</f>
        <v>No Data</v>
      </c>
      <c r="I6857" t="str" cm="1">
        <f t="array" ref="I6857">IF(D6857 = TRUE, "No Data", _xlfn.IFS(G6857=TRUE, FIND("Active", [3]QueryUserInfo!A6856), H6857=TRUE, FIND("Disc", [3]QueryUserInfo!A6856)))</f>
        <v>No Data</v>
      </c>
    </row>
    <row r="6858" spans="1:9" x14ac:dyDescent="0.3">
      <c r="A6858" t="str">
        <f>IF(D6858=TRUE, "No Data", MID([3]QueryUserInfo!A6857, 2, F6858 -2))</f>
        <v>No Data</v>
      </c>
      <c r="B6858" t="str" cm="1">
        <f t="array" ref="B6858">IF(D6858 = TRUE, "No Data", MID([3]QueryUserInfo!A6857, I6858, _xlfn.IFS(G6858 = TRUE, 6, H6858=TRUE, 4)))</f>
        <v>No Data</v>
      </c>
      <c r="D6858" t="b">
        <f>OR(ISBLANK([3]QueryUserInfo!A6857), [3]QueryUserInfo!A6857 = " USERNAME              SESSIONNAME        ID  STATE   IDLE TIME  LOGON TIME")</f>
        <v>1</v>
      </c>
      <c r="E6858" t="b">
        <f>ISNUMBER(FIND("&gt;", [3]QueryUserInfo!A6857))</f>
        <v>0</v>
      </c>
      <c r="F6858">
        <f>IF(D6858=TRUE, 0, FIND(" ", [3]QueryUserInfo!A6857,2))</f>
        <v>0</v>
      </c>
      <c r="G6858" t="str">
        <f>IF(D6858=TRUE, "No Data", ISNUMBER(FIND("Active", [3]QueryUserInfo!A6857)))</f>
        <v>No Data</v>
      </c>
      <c r="H6858" t="str">
        <f>IF(D6858=TRUE, "No Data", ISNUMBER(FIND("Disc", [3]QueryUserInfo!A6857)))</f>
        <v>No Data</v>
      </c>
      <c r="I6858" t="str" cm="1">
        <f t="array" ref="I6858">IF(D6858 = TRUE, "No Data", _xlfn.IFS(G6858=TRUE, FIND("Active", [3]QueryUserInfo!A6857), H6858=TRUE, FIND("Disc", [3]QueryUserInfo!A6857)))</f>
        <v>No Data</v>
      </c>
    </row>
    <row r="6859" spans="1:9" x14ac:dyDescent="0.3">
      <c r="A6859" t="str">
        <f>IF(D6859=TRUE, "No Data", MID([3]QueryUserInfo!A6858, 2, F6859 -2))</f>
        <v>No Data</v>
      </c>
      <c r="B6859" t="str" cm="1">
        <f t="array" ref="B6859">IF(D6859 = TRUE, "No Data", MID([3]QueryUserInfo!A6858, I6859, _xlfn.IFS(G6859 = TRUE, 6, H6859=TRUE, 4)))</f>
        <v>No Data</v>
      </c>
      <c r="D6859" t="b">
        <f>OR(ISBLANK([3]QueryUserInfo!A6858), [3]QueryUserInfo!A6858 = " USERNAME              SESSIONNAME        ID  STATE   IDLE TIME  LOGON TIME")</f>
        <v>1</v>
      </c>
      <c r="E6859" t="b">
        <f>ISNUMBER(FIND("&gt;", [3]QueryUserInfo!A6858))</f>
        <v>0</v>
      </c>
      <c r="F6859">
        <f>IF(D6859=TRUE, 0, FIND(" ", [3]QueryUserInfo!A6858,2))</f>
        <v>0</v>
      </c>
      <c r="G6859" t="str">
        <f>IF(D6859=TRUE, "No Data", ISNUMBER(FIND("Active", [3]QueryUserInfo!A6858)))</f>
        <v>No Data</v>
      </c>
      <c r="H6859" t="str">
        <f>IF(D6859=TRUE, "No Data", ISNUMBER(FIND("Disc", [3]QueryUserInfo!A6858)))</f>
        <v>No Data</v>
      </c>
      <c r="I6859" t="str" cm="1">
        <f t="array" ref="I6859">IF(D6859 = TRUE, "No Data", _xlfn.IFS(G6859=TRUE, FIND("Active", [3]QueryUserInfo!A6858), H6859=TRUE, FIND("Disc", [3]QueryUserInfo!A6858)))</f>
        <v>No Data</v>
      </c>
    </row>
    <row r="6860" spans="1:9" x14ac:dyDescent="0.3">
      <c r="A6860" t="str">
        <f>IF(D6860=TRUE, "No Data", MID([3]QueryUserInfo!A6859, 2, F6860 -2))</f>
        <v>No Data</v>
      </c>
      <c r="B6860" t="str" cm="1">
        <f t="array" ref="B6860">IF(D6860 = TRUE, "No Data", MID([3]QueryUserInfo!A6859, I6860, _xlfn.IFS(G6860 = TRUE, 6, H6860=TRUE, 4)))</f>
        <v>No Data</v>
      </c>
      <c r="D6860" t="b">
        <f>OR(ISBLANK([3]QueryUserInfo!A6859), [3]QueryUserInfo!A6859 = " USERNAME              SESSIONNAME        ID  STATE   IDLE TIME  LOGON TIME")</f>
        <v>1</v>
      </c>
      <c r="E6860" t="b">
        <f>ISNUMBER(FIND("&gt;", [3]QueryUserInfo!A6859))</f>
        <v>0</v>
      </c>
      <c r="F6860">
        <f>IF(D6860=TRUE, 0, FIND(" ", [3]QueryUserInfo!A6859,2))</f>
        <v>0</v>
      </c>
      <c r="G6860" t="str">
        <f>IF(D6860=TRUE, "No Data", ISNUMBER(FIND("Active", [3]QueryUserInfo!A6859)))</f>
        <v>No Data</v>
      </c>
      <c r="H6860" t="str">
        <f>IF(D6860=TRUE, "No Data", ISNUMBER(FIND("Disc", [3]QueryUserInfo!A6859)))</f>
        <v>No Data</v>
      </c>
      <c r="I6860" t="str" cm="1">
        <f t="array" ref="I6860">IF(D6860 = TRUE, "No Data", _xlfn.IFS(G6860=TRUE, FIND("Active", [3]QueryUserInfo!A6859), H6860=TRUE, FIND("Disc", [3]QueryUserInfo!A6859)))</f>
        <v>No Data</v>
      </c>
    </row>
    <row r="6861" spans="1:9" x14ac:dyDescent="0.3">
      <c r="A6861" t="str">
        <f>IF(D6861=TRUE, "No Data", MID([3]QueryUserInfo!A6860, 2, F6861 -2))</f>
        <v>No Data</v>
      </c>
      <c r="B6861" t="str" cm="1">
        <f t="array" ref="B6861">IF(D6861 = TRUE, "No Data", MID([3]QueryUserInfo!A6860, I6861, _xlfn.IFS(G6861 = TRUE, 6, H6861=TRUE, 4)))</f>
        <v>No Data</v>
      </c>
      <c r="D6861" t="b">
        <f>OR(ISBLANK([3]QueryUserInfo!A6860), [3]QueryUserInfo!A6860 = " USERNAME              SESSIONNAME        ID  STATE   IDLE TIME  LOGON TIME")</f>
        <v>1</v>
      </c>
      <c r="E6861" t="b">
        <f>ISNUMBER(FIND("&gt;", [3]QueryUserInfo!A6860))</f>
        <v>0</v>
      </c>
      <c r="F6861">
        <f>IF(D6861=TRUE, 0, FIND(" ", [3]QueryUserInfo!A6860,2))</f>
        <v>0</v>
      </c>
      <c r="G6861" t="str">
        <f>IF(D6861=TRUE, "No Data", ISNUMBER(FIND("Active", [3]QueryUserInfo!A6860)))</f>
        <v>No Data</v>
      </c>
      <c r="H6861" t="str">
        <f>IF(D6861=TRUE, "No Data", ISNUMBER(FIND("Disc", [3]QueryUserInfo!A6860)))</f>
        <v>No Data</v>
      </c>
      <c r="I6861" t="str" cm="1">
        <f t="array" ref="I6861">IF(D6861 = TRUE, "No Data", _xlfn.IFS(G6861=TRUE, FIND("Active", [3]QueryUserInfo!A6860), H6861=TRUE, FIND("Disc", [3]QueryUserInfo!A6860)))</f>
        <v>No Data</v>
      </c>
    </row>
    <row r="6862" spans="1:9" x14ac:dyDescent="0.3">
      <c r="A6862" t="str">
        <f>IF(D6862=TRUE, "No Data", MID([3]QueryUserInfo!A6861, 2, F6862 -2))</f>
        <v>No Data</v>
      </c>
      <c r="B6862" t="str" cm="1">
        <f t="array" ref="B6862">IF(D6862 = TRUE, "No Data", MID([3]QueryUserInfo!A6861, I6862, _xlfn.IFS(G6862 = TRUE, 6, H6862=TRUE, 4)))</f>
        <v>No Data</v>
      </c>
      <c r="D6862" t="b">
        <f>OR(ISBLANK([3]QueryUserInfo!A6861), [3]QueryUserInfo!A6861 = " USERNAME              SESSIONNAME        ID  STATE   IDLE TIME  LOGON TIME")</f>
        <v>1</v>
      </c>
      <c r="E6862" t="b">
        <f>ISNUMBER(FIND("&gt;", [3]QueryUserInfo!A6861))</f>
        <v>0</v>
      </c>
      <c r="F6862">
        <f>IF(D6862=TRUE, 0, FIND(" ", [3]QueryUserInfo!A6861,2))</f>
        <v>0</v>
      </c>
      <c r="G6862" t="str">
        <f>IF(D6862=TRUE, "No Data", ISNUMBER(FIND("Active", [3]QueryUserInfo!A6861)))</f>
        <v>No Data</v>
      </c>
      <c r="H6862" t="str">
        <f>IF(D6862=TRUE, "No Data", ISNUMBER(FIND("Disc", [3]QueryUserInfo!A6861)))</f>
        <v>No Data</v>
      </c>
      <c r="I6862" t="str" cm="1">
        <f t="array" ref="I6862">IF(D6862 = TRUE, "No Data", _xlfn.IFS(G6862=TRUE, FIND("Active", [3]QueryUserInfo!A6861), H6862=TRUE, FIND("Disc", [3]QueryUserInfo!A6861)))</f>
        <v>No Data</v>
      </c>
    </row>
    <row r="6863" spans="1:9" x14ac:dyDescent="0.3">
      <c r="A6863" t="str">
        <f>IF(D6863=TRUE, "No Data", MID([3]QueryUserInfo!A6862, 2, F6863 -2))</f>
        <v>No Data</v>
      </c>
      <c r="B6863" t="str" cm="1">
        <f t="array" ref="B6863">IF(D6863 = TRUE, "No Data", MID([3]QueryUserInfo!A6862, I6863, _xlfn.IFS(G6863 = TRUE, 6, H6863=TRUE, 4)))</f>
        <v>No Data</v>
      </c>
      <c r="D6863" t="b">
        <f>OR(ISBLANK([3]QueryUserInfo!A6862), [3]QueryUserInfo!A6862 = " USERNAME              SESSIONNAME        ID  STATE   IDLE TIME  LOGON TIME")</f>
        <v>1</v>
      </c>
      <c r="E6863" t="b">
        <f>ISNUMBER(FIND("&gt;", [3]QueryUserInfo!A6862))</f>
        <v>0</v>
      </c>
      <c r="F6863">
        <f>IF(D6863=TRUE, 0, FIND(" ", [3]QueryUserInfo!A6862,2))</f>
        <v>0</v>
      </c>
      <c r="G6863" t="str">
        <f>IF(D6863=TRUE, "No Data", ISNUMBER(FIND("Active", [3]QueryUserInfo!A6862)))</f>
        <v>No Data</v>
      </c>
      <c r="H6863" t="str">
        <f>IF(D6863=TRUE, "No Data", ISNUMBER(FIND("Disc", [3]QueryUserInfo!A6862)))</f>
        <v>No Data</v>
      </c>
      <c r="I6863" t="str" cm="1">
        <f t="array" ref="I6863">IF(D6863 = TRUE, "No Data", _xlfn.IFS(G6863=TRUE, FIND("Active", [3]QueryUserInfo!A6862), H6863=TRUE, FIND("Disc", [3]QueryUserInfo!A6862)))</f>
        <v>No Data</v>
      </c>
    </row>
    <row r="6864" spans="1:9" x14ac:dyDescent="0.3">
      <c r="A6864" t="str">
        <f>IF(D6864=TRUE, "No Data", MID([3]QueryUserInfo!A6863, 2, F6864 -2))</f>
        <v>No Data</v>
      </c>
      <c r="B6864" t="str" cm="1">
        <f t="array" ref="B6864">IF(D6864 = TRUE, "No Data", MID([3]QueryUserInfo!A6863, I6864, _xlfn.IFS(G6864 = TRUE, 6, H6864=TRUE, 4)))</f>
        <v>No Data</v>
      </c>
      <c r="D6864" t="b">
        <f>OR(ISBLANK([3]QueryUserInfo!A6863), [3]QueryUserInfo!A6863 = " USERNAME              SESSIONNAME        ID  STATE   IDLE TIME  LOGON TIME")</f>
        <v>1</v>
      </c>
      <c r="E6864" t="b">
        <f>ISNUMBER(FIND("&gt;", [3]QueryUserInfo!A6863))</f>
        <v>0</v>
      </c>
      <c r="F6864">
        <f>IF(D6864=TRUE, 0, FIND(" ", [3]QueryUserInfo!A6863,2))</f>
        <v>0</v>
      </c>
      <c r="G6864" t="str">
        <f>IF(D6864=TRUE, "No Data", ISNUMBER(FIND("Active", [3]QueryUserInfo!A6863)))</f>
        <v>No Data</v>
      </c>
      <c r="H6864" t="str">
        <f>IF(D6864=TRUE, "No Data", ISNUMBER(FIND("Disc", [3]QueryUserInfo!A6863)))</f>
        <v>No Data</v>
      </c>
      <c r="I6864" t="str" cm="1">
        <f t="array" ref="I6864">IF(D6864 = TRUE, "No Data", _xlfn.IFS(G6864=TRUE, FIND("Active", [3]QueryUserInfo!A6863), H6864=TRUE, FIND("Disc", [3]QueryUserInfo!A6863)))</f>
        <v>No Data</v>
      </c>
    </row>
    <row r="6865" spans="1:9" x14ac:dyDescent="0.3">
      <c r="A6865" t="str">
        <f>IF(D6865=TRUE, "No Data", MID([3]QueryUserInfo!A6864, 2, F6865 -2))</f>
        <v>No Data</v>
      </c>
      <c r="B6865" t="str" cm="1">
        <f t="array" ref="B6865">IF(D6865 = TRUE, "No Data", MID([3]QueryUserInfo!A6864, I6865, _xlfn.IFS(G6865 = TRUE, 6, H6865=TRUE, 4)))</f>
        <v>No Data</v>
      </c>
      <c r="D6865" t="b">
        <f>OR(ISBLANK([3]QueryUserInfo!A6864), [3]QueryUserInfo!A6864 = " USERNAME              SESSIONNAME        ID  STATE   IDLE TIME  LOGON TIME")</f>
        <v>1</v>
      </c>
      <c r="E6865" t="b">
        <f>ISNUMBER(FIND("&gt;", [3]QueryUserInfo!A6864))</f>
        <v>0</v>
      </c>
      <c r="F6865">
        <f>IF(D6865=TRUE, 0, FIND(" ", [3]QueryUserInfo!A6864,2))</f>
        <v>0</v>
      </c>
      <c r="G6865" t="str">
        <f>IF(D6865=TRUE, "No Data", ISNUMBER(FIND("Active", [3]QueryUserInfo!A6864)))</f>
        <v>No Data</v>
      </c>
      <c r="H6865" t="str">
        <f>IF(D6865=TRUE, "No Data", ISNUMBER(FIND("Disc", [3]QueryUserInfo!A6864)))</f>
        <v>No Data</v>
      </c>
      <c r="I6865" t="str" cm="1">
        <f t="array" ref="I6865">IF(D6865 = TRUE, "No Data", _xlfn.IFS(G6865=TRUE, FIND("Active", [3]QueryUserInfo!A6864), H6865=TRUE, FIND("Disc", [3]QueryUserInfo!A6864)))</f>
        <v>No Data</v>
      </c>
    </row>
    <row r="6866" spans="1:9" x14ac:dyDescent="0.3">
      <c r="A6866" t="str">
        <f>IF(D6866=TRUE, "No Data", MID([3]QueryUserInfo!A6865, 2, F6866 -2))</f>
        <v>No Data</v>
      </c>
      <c r="B6866" t="str" cm="1">
        <f t="array" ref="B6866">IF(D6866 = TRUE, "No Data", MID([3]QueryUserInfo!A6865, I6866, _xlfn.IFS(G6866 = TRUE, 6, H6866=TRUE, 4)))</f>
        <v>No Data</v>
      </c>
      <c r="D6866" t="b">
        <f>OR(ISBLANK([3]QueryUserInfo!A6865), [3]QueryUserInfo!A6865 = " USERNAME              SESSIONNAME        ID  STATE   IDLE TIME  LOGON TIME")</f>
        <v>1</v>
      </c>
      <c r="E6866" t="b">
        <f>ISNUMBER(FIND("&gt;", [3]QueryUserInfo!A6865))</f>
        <v>0</v>
      </c>
      <c r="F6866">
        <f>IF(D6866=TRUE, 0, FIND(" ", [3]QueryUserInfo!A6865,2))</f>
        <v>0</v>
      </c>
      <c r="G6866" t="str">
        <f>IF(D6866=TRUE, "No Data", ISNUMBER(FIND("Active", [3]QueryUserInfo!A6865)))</f>
        <v>No Data</v>
      </c>
      <c r="H6866" t="str">
        <f>IF(D6866=TRUE, "No Data", ISNUMBER(FIND("Disc", [3]QueryUserInfo!A6865)))</f>
        <v>No Data</v>
      </c>
      <c r="I6866" t="str" cm="1">
        <f t="array" ref="I6866">IF(D6866 = TRUE, "No Data", _xlfn.IFS(G6866=TRUE, FIND("Active", [3]QueryUserInfo!A6865), H6866=TRUE, FIND("Disc", [3]QueryUserInfo!A6865)))</f>
        <v>No Data</v>
      </c>
    </row>
    <row r="6867" spans="1:9" x14ac:dyDescent="0.3">
      <c r="A6867" t="str">
        <f>IF(D6867=TRUE, "No Data", MID([3]QueryUserInfo!A6866, 2, F6867 -2))</f>
        <v>No Data</v>
      </c>
      <c r="B6867" t="str" cm="1">
        <f t="array" ref="B6867">IF(D6867 = TRUE, "No Data", MID([3]QueryUserInfo!A6866, I6867, _xlfn.IFS(G6867 = TRUE, 6, H6867=TRUE, 4)))</f>
        <v>No Data</v>
      </c>
      <c r="D6867" t="b">
        <f>OR(ISBLANK([3]QueryUserInfo!A6866), [3]QueryUserInfo!A6866 = " USERNAME              SESSIONNAME        ID  STATE   IDLE TIME  LOGON TIME")</f>
        <v>1</v>
      </c>
      <c r="E6867" t="b">
        <f>ISNUMBER(FIND("&gt;", [3]QueryUserInfo!A6866))</f>
        <v>0</v>
      </c>
      <c r="F6867">
        <f>IF(D6867=TRUE, 0, FIND(" ", [3]QueryUserInfo!A6866,2))</f>
        <v>0</v>
      </c>
      <c r="G6867" t="str">
        <f>IF(D6867=TRUE, "No Data", ISNUMBER(FIND("Active", [3]QueryUserInfo!A6866)))</f>
        <v>No Data</v>
      </c>
      <c r="H6867" t="str">
        <f>IF(D6867=TRUE, "No Data", ISNUMBER(FIND("Disc", [3]QueryUserInfo!A6866)))</f>
        <v>No Data</v>
      </c>
      <c r="I6867" t="str" cm="1">
        <f t="array" ref="I6867">IF(D6867 = TRUE, "No Data", _xlfn.IFS(G6867=TRUE, FIND("Active", [3]QueryUserInfo!A6866), H6867=TRUE, FIND("Disc", [3]QueryUserInfo!A6866)))</f>
        <v>No Data</v>
      </c>
    </row>
    <row r="6868" spans="1:9" x14ac:dyDescent="0.3">
      <c r="A6868" t="str">
        <f>IF(D6868=TRUE, "No Data", MID([3]QueryUserInfo!A6867, 2, F6868 -2))</f>
        <v>No Data</v>
      </c>
      <c r="B6868" t="str" cm="1">
        <f t="array" ref="B6868">IF(D6868 = TRUE, "No Data", MID([3]QueryUserInfo!A6867, I6868, _xlfn.IFS(G6868 = TRUE, 6, H6868=TRUE, 4)))</f>
        <v>No Data</v>
      </c>
      <c r="D6868" t="b">
        <f>OR(ISBLANK([3]QueryUserInfo!A6867), [3]QueryUserInfo!A6867 = " USERNAME              SESSIONNAME        ID  STATE   IDLE TIME  LOGON TIME")</f>
        <v>1</v>
      </c>
      <c r="E6868" t="b">
        <f>ISNUMBER(FIND("&gt;", [3]QueryUserInfo!A6867))</f>
        <v>0</v>
      </c>
      <c r="F6868">
        <f>IF(D6868=TRUE, 0, FIND(" ", [3]QueryUserInfo!A6867,2))</f>
        <v>0</v>
      </c>
      <c r="G6868" t="str">
        <f>IF(D6868=TRUE, "No Data", ISNUMBER(FIND("Active", [3]QueryUserInfo!A6867)))</f>
        <v>No Data</v>
      </c>
      <c r="H6868" t="str">
        <f>IF(D6868=TRUE, "No Data", ISNUMBER(FIND("Disc", [3]QueryUserInfo!A6867)))</f>
        <v>No Data</v>
      </c>
      <c r="I6868" t="str" cm="1">
        <f t="array" ref="I6868">IF(D6868 = TRUE, "No Data", _xlfn.IFS(G6868=TRUE, FIND("Active", [3]QueryUserInfo!A6867), H6868=TRUE, FIND("Disc", [3]QueryUserInfo!A6867)))</f>
        <v>No Data</v>
      </c>
    </row>
    <row r="6869" spans="1:9" x14ac:dyDescent="0.3">
      <c r="A6869" t="str">
        <f>IF(D6869=TRUE, "No Data", MID([3]QueryUserInfo!A6868, 2, F6869 -2))</f>
        <v>No Data</v>
      </c>
      <c r="B6869" t="str" cm="1">
        <f t="array" ref="B6869">IF(D6869 = TRUE, "No Data", MID([3]QueryUserInfo!A6868, I6869, _xlfn.IFS(G6869 = TRUE, 6, H6869=TRUE, 4)))</f>
        <v>No Data</v>
      </c>
      <c r="D6869" t="b">
        <f>OR(ISBLANK([3]QueryUserInfo!A6868), [3]QueryUserInfo!A6868 = " USERNAME              SESSIONNAME        ID  STATE   IDLE TIME  LOGON TIME")</f>
        <v>1</v>
      </c>
      <c r="E6869" t="b">
        <f>ISNUMBER(FIND("&gt;", [3]QueryUserInfo!A6868))</f>
        <v>0</v>
      </c>
      <c r="F6869">
        <f>IF(D6869=TRUE, 0, FIND(" ", [3]QueryUserInfo!A6868,2))</f>
        <v>0</v>
      </c>
      <c r="G6869" t="str">
        <f>IF(D6869=TRUE, "No Data", ISNUMBER(FIND("Active", [3]QueryUserInfo!A6868)))</f>
        <v>No Data</v>
      </c>
      <c r="H6869" t="str">
        <f>IF(D6869=TRUE, "No Data", ISNUMBER(FIND("Disc", [3]QueryUserInfo!A6868)))</f>
        <v>No Data</v>
      </c>
      <c r="I6869" t="str" cm="1">
        <f t="array" ref="I6869">IF(D6869 = TRUE, "No Data", _xlfn.IFS(G6869=TRUE, FIND("Active", [3]QueryUserInfo!A6868), H6869=TRUE, FIND("Disc", [3]QueryUserInfo!A6868)))</f>
        <v>No Data</v>
      </c>
    </row>
    <row r="6870" spans="1:9" x14ac:dyDescent="0.3">
      <c r="A6870" t="str">
        <f>IF(D6870=TRUE, "No Data", MID([3]QueryUserInfo!A6869, 2, F6870 -2))</f>
        <v>No Data</v>
      </c>
      <c r="B6870" t="str" cm="1">
        <f t="array" ref="B6870">IF(D6870 = TRUE, "No Data", MID([3]QueryUserInfo!A6869, I6870, _xlfn.IFS(G6870 = TRUE, 6, H6870=TRUE, 4)))</f>
        <v>No Data</v>
      </c>
      <c r="D6870" t="b">
        <f>OR(ISBLANK([3]QueryUserInfo!A6869), [3]QueryUserInfo!A6869 = " USERNAME              SESSIONNAME        ID  STATE   IDLE TIME  LOGON TIME")</f>
        <v>1</v>
      </c>
      <c r="E6870" t="b">
        <f>ISNUMBER(FIND("&gt;", [3]QueryUserInfo!A6869))</f>
        <v>0</v>
      </c>
      <c r="F6870">
        <f>IF(D6870=TRUE, 0, FIND(" ", [3]QueryUserInfo!A6869,2))</f>
        <v>0</v>
      </c>
      <c r="G6870" t="str">
        <f>IF(D6870=TRUE, "No Data", ISNUMBER(FIND("Active", [3]QueryUserInfo!A6869)))</f>
        <v>No Data</v>
      </c>
      <c r="H6870" t="str">
        <f>IF(D6870=TRUE, "No Data", ISNUMBER(FIND("Disc", [3]QueryUserInfo!A6869)))</f>
        <v>No Data</v>
      </c>
      <c r="I6870" t="str" cm="1">
        <f t="array" ref="I6870">IF(D6870 = TRUE, "No Data", _xlfn.IFS(G6870=TRUE, FIND("Active", [3]QueryUserInfo!A6869), H6870=TRUE, FIND("Disc", [3]QueryUserInfo!A6869)))</f>
        <v>No Data</v>
      </c>
    </row>
    <row r="6871" spans="1:9" x14ac:dyDescent="0.3">
      <c r="A6871" t="str">
        <f>IF(D6871=TRUE, "No Data", MID([3]QueryUserInfo!A6870, 2, F6871 -2))</f>
        <v>No Data</v>
      </c>
      <c r="B6871" t="str" cm="1">
        <f t="array" ref="B6871">IF(D6871 = TRUE, "No Data", MID([3]QueryUserInfo!A6870, I6871, _xlfn.IFS(G6871 = TRUE, 6, H6871=TRUE, 4)))</f>
        <v>No Data</v>
      </c>
      <c r="D6871" t="b">
        <f>OR(ISBLANK([3]QueryUserInfo!A6870), [3]QueryUserInfo!A6870 = " USERNAME              SESSIONNAME        ID  STATE   IDLE TIME  LOGON TIME")</f>
        <v>1</v>
      </c>
      <c r="E6871" t="b">
        <f>ISNUMBER(FIND("&gt;", [3]QueryUserInfo!A6870))</f>
        <v>0</v>
      </c>
      <c r="F6871">
        <f>IF(D6871=TRUE, 0, FIND(" ", [3]QueryUserInfo!A6870,2))</f>
        <v>0</v>
      </c>
      <c r="G6871" t="str">
        <f>IF(D6871=TRUE, "No Data", ISNUMBER(FIND("Active", [3]QueryUserInfo!A6870)))</f>
        <v>No Data</v>
      </c>
      <c r="H6871" t="str">
        <f>IF(D6871=TRUE, "No Data", ISNUMBER(FIND("Disc", [3]QueryUserInfo!A6870)))</f>
        <v>No Data</v>
      </c>
      <c r="I6871" t="str" cm="1">
        <f t="array" ref="I6871">IF(D6871 = TRUE, "No Data", _xlfn.IFS(G6871=TRUE, FIND("Active", [3]QueryUserInfo!A6870), H6871=TRUE, FIND("Disc", [3]QueryUserInfo!A6870)))</f>
        <v>No Data</v>
      </c>
    </row>
    <row r="6872" spans="1:9" x14ac:dyDescent="0.3">
      <c r="A6872" t="str">
        <f>IF(D6872=TRUE, "No Data", MID([3]QueryUserInfo!A6871, 2, F6872 -2))</f>
        <v>No Data</v>
      </c>
      <c r="B6872" t="str" cm="1">
        <f t="array" ref="B6872">IF(D6872 = TRUE, "No Data", MID([3]QueryUserInfo!A6871, I6872, _xlfn.IFS(G6872 = TRUE, 6, H6872=TRUE, 4)))</f>
        <v>No Data</v>
      </c>
      <c r="D6872" t="b">
        <f>OR(ISBLANK([3]QueryUserInfo!A6871), [3]QueryUserInfo!A6871 = " USERNAME              SESSIONNAME        ID  STATE   IDLE TIME  LOGON TIME")</f>
        <v>1</v>
      </c>
      <c r="E6872" t="b">
        <f>ISNUMBER(FIND("&gt;", [3]QueryUserInfo!A6871))</f>
        <v>0</v>
      </c>
      <c r="F6872">
        <f>IF(D6872=TRUE, 0, FIND(" ", [3]QueryUserInfo!A6871,2))</f>
        <v>0</v>
      </c>
      <c r="G6872" t="str">
        <f>IF(D6872=TRUE, "No Data", ISNUMBER(FIND("Active", [3]QueryUserInfo!A6871)))</f>
        <v>No Data</v>
      </c>
      <c r="H6872" t="str">
        <f>IF(D6872=TRUE, "No Data", ISNUMBER(FIND("Disc", [3]QueryUserInfo!A6871)))</f>
        <v>No Data</v>
      </c>
      <c r="I6872" t="str" cm="1">
        <f t="array" ref="I6872">IF(D6872 = TRUE, "No Data", _xlfn.IFS(G6872=TRUE, FIND("Active", [3]QueryUserInfo!A6871), H6872=TRUE, FIND("Disc", [3]QueryUserInfo!A6871)))</f>
        <v>No Data</v>
      </c>
    </row>
    <row r="6873" spans="1:9" x14ac:dyDescent="0.3">
      <c r="A6873" t="str">
        <f>IF(D6873=TRUE, "No Data", MID([3]QueryUserInfo!A6872, 2, F6873 -2))</f>
        <v>No Data</v>
      </c>
      <c r="B6873" t="str" cm="1">
        <f t="array" ref="B6873">IF(D6873 = TRUE, "No Data", MID([3]QueryUserInfo!A6872, I6873, _xlfn.IFS(G6873 = TRUE, 6, H6873=TRUE, 4)))</f>
        <v>No Data</v>
      </c>
      <c r="D6873" t="b">
        <f>OR(ISBLANK([3]QueryUserInfo!A6872), [3]QueryUserInfo!A6872 = " USERNAME              SESSIONNAME        ID  STATE   IDLE TIME  LOGON TIME")</f>
        <v>1</v>
      </c>
      <c r="E6873" t="b">
        <f>ISNUMBER(FIND("&gt;", [3]QueryUserInfo!A6872))</f>
        <v>0</v>
      </c>
      <c r="F6873">
        <f>IF(D6873=TRUE, 0, FIND(" ", [3]QueryUserInfo!A6872,2))</f>
        <v>0</v>
      </c>
      <c r="G6873" t="str">
        <f>IF(D6873=TRUE, "No Data", ISNUMBER(FIND("Active", [3]QueryUserInfo!A6872)))</f>
        <v>No Data</v>
      </c>
      <c r="H6873" t="str">
        <f>IF(D6873=TRUE, "No Data", ISNUMBER(FIND("Disc", [3]QueryUserInfo!A6872)))</f>
        <v>No Data</v>
      </c>
      <c r="I6873" t="str" cm="1">
        <f t="array" ref="I6873">IF(D6873 = TRUE, "No Data", _xlfn.IFS(G6873=TRUE, FIND("Active", [3]QueryUserInfo!A6872), H6873=TRUE, FIND("Disc", [3]QueryUserInfo!A6872)))</f>
        <v>No Data</v>
      </c>
    </row>
    <row r="6874" spans="1:9" x14ac:dyDescent="0.3">
      <c r="A6874" t="str">
        <f>IF(D6874=TRUE, "No Data", MID([3]QueryUserInfo!A6873, 2, F6874 -2))</f>
        <v>No Data</v>
      </c>
      <c r="B6874" t="str" cm="1">
        <f t="array" ref="B6874">IF(D6874 = TRUE, "No Data", MID([3]QueryUserInfo!A6873, I6874, _xlfn.IFS(G6874 = TRUE, 6, H6874=TRUE, 4)))</f>
        <v>No Data</v>
      </c>
      <c r="D6874" t="b">
        <f>OR(ISBLANK([3]QueryUserInfo!A6873), [3]QueryUserInfo!A6873 = " USERNAME              SESSIONNAME        ID  STATE   IDLE TIME  LOGON TIME")</f>
        <v>1</v>
      </c>
      <c r="E6874" t="b">
        <f>ISNUMBER(FIND("&gt;", [3]QueryUserInfo!A6873))</f>
        <v>0</v>
      </c>
      <c r="F6874">
        <f>IF(D6874=TRUE, 0, FIND(" ", [3]QueryUserInfo!A6873,2))</f>
        <v>0</v>
      </c>
      <c r="G6874" t="str">
        <f>IF(D6874=TRUE, "No Data", ISNUMBER(FIND("Active", [3]QueryUserInfo!A6873)))</f>
        <v>No Data</v>
      </c>
      <c r="H6874" t="str">
        <f>IF(D6874=TRUE, "No Data", ISNUMBER(FIND("Disc", [3]QueryUserInfo!A6873)))</f>
        <v>No Data</v>
      </c>
      <c r="I6874" t="str" cm="1">
        <f t="array" ref="I6874">IF(D6874 = TRUE, "No Data", _xlfn.IFS(G6874=TRUE, FIND("Active", [3]QueryUserInfo!A6873), H6874=TRUE, FIND("Disc", [3]QueryUserInfo!A6873)))</f>
        <v>No Data</v>
      </c>
    </row>
    <row r="6875" spans="1:9" x14ac:dyDescent="0.3">
      <c r="A6875" t="str">
        <f>IF(D6875=TRUE, "No Data", MID([3]QueryUserInfo!A6874, 2, F6875 -2))</f>
        <v>No Data</v>
      </c>
      <c r="B6875" t="str" cm="1">
        <f t="array" ref="B6875">IF(D6875 = TRUE, "No Data", MID([3]QueryUserInfo!A6874, I6875, _xlfn.IFS(G6875 = TRUE, 6, H6875=TRUE, 4)))</f>
        <v>No Data</v>
      </c>
      <c r="D6875" t="b">
        <f>OR(ISBLANK([3]QueryUserInfo!A6874), [3]QueryUserInfo!A6874 = " USERNAME              SESSIONNAME        ID  STATE   IDLE TIME  LOGON TIME")</f>
        <v>1</v>
      </c>
      <c r="E6875" t="b">
        <f>ISNUMBER(FIND("&gt;", [3]QueryUserInfo!A6874))</f>
        <v>0</v>
      </c>
      <c r="F6875">
        <f>IF(D6875=TRUE, 0, FIND(" ", [3]QueryUserInfo!A6874,2))</f>
        <v>0</v>
      </c>
      <c r="G6875" t="str">
        <f>IF(D6875=TRUE, "No Data", ISNUMBER(FIND("Active", [3]QueryUserInfo!A6874)))</f>
        <v>No Data</v>
      </c>
      <c r="H6875" t="str">
        <f>IF(D6875=TRUE, "No Data", ISNUMBER(FIND("Disc", [3]QueryUserInfo!A6874)))</f>
        <v>No Data</v>
      </c>
      <c r="I6875" t="str" cm="1">
        <f t="array" ref="I6875">IF(D6875 = TRUE, "No Data", _xlfn.IFS(G6875=TRUE, FIND("Active", [3]QueryUserInfo!A6874), H6875=TRUE, FIND("Disc", [3]QueryUserInfo!A6874)))</f>
        <v>No Data</v>
      </c>
    </row>
    <row r="6876" spans="1:9" x14ac:dyDescent="0.3">
      <c r="A6876" t="str">
        <f>IF(D6876=TRUE, "No Data", MID([3]QueryUserInfo!A6875, 2, F6876 -2))</f>
        <v>No Data</v>
      </c>
      <c r="B6876" t="str" cm="1">
        <f t="array" ref="B6876">IF(D6876 = TRUE, "No Data", MID([3]QueryUserInfo!A6875, I6876, _xlfn.IFS(G6876 = TRUE, 6, H6876=TRUE, 4)))</f>
        <v>No Data</v>
      </c>
      <c r="D6876" t="b">
        <f>OR(ISBLANK([3]QueryUserInfo!A6875), [3]QueryUserInfo!A6875 = " USERNAME              SESSIONNAME        ID  STATE   IDLE TIME  LOGON TIME")</f>
        <v>1</v>
      </c>
      <c r="E6876" t="b">
        <f>ISNUMBER(FIND("&gt;", [3]QueryUserInfo!A6875))</f>
        <v>0</v>
      </c>
      <c r="F6876">
        <f>IF(D6876=TRUE, 0, FIND(" ", [3]QueryUserInfo!A6875,2))</f>
        <v>0</v>
      </c>
      <c r="G6876" t="str">
        <f>IF(D6876=TRUE, "No Data", ISNUMBER(FIND("Active", [3]QueryUserInfo!A6875)))</f>
        <v>No Data</v>
      </c>
      <c r="H6876" t="str">
        <f>IF(D6876=TRUE, "No Data", ISNUMBER(FIND("Disc", [3]QueryUserInfo!A6875)))</f>
        <v>No Data</v>
      </c>
      <c r="I6876" t="str" cm="1">
        <f t="array" ref="I6876">IF(D6876 = TRUE, "No Data", _xlfn.IFS(G6876=TRUE, FIND("Active", [3]QueryUserInfo!A6875), H6876=TRUE, FIND("Disc", [3]QueryUserInfo!A6875)))</f>
        <v>No Data</v>
      </c>
    </row>
    <row r="6877" spans="1:9" x14ac:dyDescent="0.3">
      <c r="A6877" t="str">
        <f>IF(D6877=TRUE, "No Data", MID([3]QueryUserInfo!A6876, 2, F6877 -2))</f>
        <v>No Data</v>
      </c>
      <c r="B6877" t="str" cm="1">
        <f t="array" ref="B6877">IF(D6877 = TRUE, "No Data", MID([3]QueryUserInfo!A6876, I6877, _xlfn.IFS(G6877 = TRUE, 6, H6877=TRUE, 4)))</f>
        <v>No Data</v>
      </c>
      <c r="D6877" t="b">
        <f>OR(ISBLANK([3]QueryUserInfo!A6876), [3]QueryUserInfo!A6876 = " USERNAME              SESSIONNAME        ID  STATE   IDLE TIME  LOGON TIME")</f>
        <v>1</v>
      </c>
      <c r="E6877" t="b">
        <f>ISNUMBER(FIND("&gt;", [3]QueryUserInfo!A6876))</f>
        <v>0</v>
      </c>
      <c r="F6877">
        <f>IF(D6877=TRUE, 0, FIND(" ", [3]QueryUserInfo!A6876,2))</f>
        <v>0</v>
      </c>
      <c r="G6877" t="str">
        <f>IF(D6877=TRUE, "No Data", ISNUMBER(FIND("Active", [3]QueryUserInfo!A6876)))</f>
        <v>No Data</v>
      </c>
      <c r="H6877" t="str">
        <f>IF(D6877=TRUE, "No Data", ISNUMBER(FIND("Disc", [3]QueryUserInfo!A6876)))</f>
        <v>No Data</v>
      </c>
      <c r="I6877" t="str" cm="1">
        <f t="array" ref="I6877">IF(D6877 = TRUE, "No Data", _xlfn.IFS(G6877=TRUE, FIND("Active", [3]QueryUserInfo!A6876), H6877=TRUE, FIND("Disc", [3]QueryUserInfo!A6876)))</f>
        <v>No Data</v>
      </c>
    </row>
    <row r="6878" spans="1:9" x14ac:dyDescent="0.3">
      <c r="A6878" t="str">
        <f>IF(D6878=TRUE, "No Data", MID([3]QueryUserInfo!A6877, 2, F6878 -2))</f>
        <v>No Data</v>
      </c>
      <c r="B6878" t="str" cm="1">
        <f t="array" ref="B6878">IF(D6878 = TRUE, "No Data", MID([3]QueryUserInfo!A6877, I6878, _xlfn.IFS(G6878 = TRUE, 6, H6878=TRUE, 4)))</f>
        <v>No Data</v>
      </c>
      <c r="D6878" t="b">
        <f>OR(ISBLANK([3]QueryUserInfo!A6877), [3]QueryUserInfo!A6877 = " USERNAME              SESSIONNAME        ID  STATE   IDLE TIME  LOGON TIME")</f>
        <v>1</v>
      </c>
      <c r="E6878" t="b">
        <f>ISNUMBER(FIND("&gt;", [3]QueryUserInfo!A6877))</f>
        <v>0</v>
      </c>
      <c r="F6878">
        <f>IF(D6878=TRUE, 0, FIND(" ", [3]QueryUserInfo!A6877,2))</f>
        <v>0</v>
      </c>
      <c r="G6878" t="str">
        <f>IF(D6878=TRUE, "No Data", ISNUMBER(FIND("Active", [3]QueryUserInfo!A6877)))</f>
        <v>No Data</v>
      </c>
      <c r="H6878" t="str">
        <f>IF(D6878=TRUE, "No Data", ISNUMBER(FIND("Disc", [3]QueryUserInfo!A6877)))</f>
        <v>No Data</v>
      </c>
      <c r="I6878" t="str" cm="1">
        <f t="array" ref="I6878">IF(D6878 = TRUE, "No Data", _xlfn.IFS(G6878=TRUE, FIND("Active", [3]QueryUserInfo!A6877), H6878=TRUE, FIND("Disc", [3]QueryUserInfo!A6877)))</f>
        <v>No Data</v>
      </c>
    </row>
    <row r="6879" spans="1:9" x14ac:dyDescent="0.3">
      <c r="A6879" t="str">
        <f>IF(D6879=TRUE, "No Data", MID([3]QueryUserInfo!A6878, 2, F6879 -2))</f>
        <v>No Data</v>
      </c>
      <c r="B6879" t="str" cm="1">
        <f t="array" ref="B6879">IF(D6879 = TRUE, "No Data", MID([3]QueryUserInfo!A6878, I6879, _xlfn.IFS(G6879 = TRUE, 6, H6879=TRUE, 4)))</f>
        <v>No Data</v>
      </c>
      <c r="D6879" t="b">
        <f>OR(ISBLANK([3]QueryUserInfo!A6878), [3]QueryUserInfo!A6878 = " USERNAME              SESSIONNAME        ID  STATE   IDLE TIME  LOGON TIME")</f>
        <v>1</v>
      </c>
      <c r="E6879" t="b">
        <f>ISNUMBER(FIND("&gt;", [3]QueryUserInfo!A6878))</f>
        <v>0</v>
      </c>
      <c r="F6879">
        <f>IF(D6879=TRUE, 0, FIND(" ", [3]QueryUserInfo!A6878,2))</f>
        <v>0</v>
      </c>
      <c r="G6879" t="str">
        <f>IF(D6879=TRUE, "No Data", ISNUMBER(FIND("Active", [3]QueryUserInfo!A6878)))</f>
        <v>No Data</v>
      </c>
      <c r="H6879" t="str">
        <f>IF(D6879=TRUE, "No Data", ISNUMBER(FIND("Disc", [3]QueryUserInfo!A6878)))</f>
        <v>No Data</v>
      </c>
      <c r="I6879" t="str" cm="1">
        <f t="array" ref="I6879">IF(D6879 = TRUE, "No Data", _xlfn.IFS(G6879=TRUE, FIND("Active", [3]QueryUserInfo!A6878), H6879=TRUE, FIND("Disc", [3]QueryUserInfo!A6878)))</f>
        <v>No Data</v>
      </c>
    </row>
    <row r="6880" spans="1:9" x14ac:dyDescent="0.3">
      <c r="A6880" t="str">
        <f>IF(D6880=TRUE, "No Data", MID([3]QueryUserInfo!A6879, 2, F6880 -2))</f>
        <v>No Data</v>
      </c>
      <c r="B6880" t="str" cm="1">
        <f t="array" ref="B6880">IF(D6880 = TRUE, "No Data", MID([3]QueryUserInfo!A6879, I6880, _xlfn.IFS(G6880 = TRUE, 6, H6880=TRUE, 4)))</f>
        <v>No Data</v>
      </c>
      <c r="D6880" t="b">
        <f>OR(ISBLANK([3]QueryUserInfo!A6879), [3]QueryUserInfo!A6879 = " USERNAME              SESSIONNAME        ID  STATE   IDLE TIME  LOGON TIME")</f>
        <v>1</v>
      </c>
      <c r="E6880" t="b">
        <f>ISNUMBER(FIND("&gt;", [3]QueryUserInfo!A6879))</f>
        <v>0</v>
      </c>
      <c r="F6880">
        <f>IF(D6880=TRUE, 0, FIND(" ", [3]QueryUserInfo!A6879,2))</f>
        <v>0</v>
      </c>
      <c r="G6880" t="str">
        <f>IF(D6880=TRUE, "No Data", ISNUMBER(FIND("Active", [3]QueryUserInfo!A6879)))</f>
        <v>No Data</v>
      </c>
      <c r="H6880" t="str">
        <f>IF(D6880=TRUE, "No Data", ISNUMBER(FIND("Disc", [3]QueryUserInfo!A6879)))</f>
        <v>No Data</v>
      </c>
      <c r="I6880" t="str" cm="1">
        <f t="array" ref="I6880">IF(D6880 = TRUE, "No Data", _xlfn.IFS(G6880=TRUE, FIND("Active", [3]QueryUserInfo!A6879), H6880=TRUE, FIND("Disc", [3]QueryUserInfo!A6879)))</f>
        <v>No Data</v>
      </c>
    </row>
    <row r="6881" spans="1:9" x14ac:dyDescent="0.3">
      <c r="A6881" t="str">
        <f>IF(D6881=TRUE, "No Data", MID([3]QueryUserInfo!A6880, 2, F6881 -2))</f>
        <v>No Data</v>
      </c>
      <c r="B6881" t="str" cm="1">
        <f t="array" ref="B6881">IF(D6881 = TRUE, "No Data", MID([3]QueryUserInfo!A6880, I6881, _xlfn.IFS(G6881 = TRUE, 6, H6881=TRUE, 4)))</f>
        <v>No Data</v>
      </c>
      <c r="D6881" t="b">
        <f>OR(ISBLANK([3]QueryUserInfo!A6880), [3]QueryUserInfo!A6880 = " USERNAME              SESSIONNAME        ID  STATE   IDLE TIME  LOGON TIME")</f>
        <v>1</v>
      </c>
      <c r="E6881" t="b">
        <f>ISNUMBER(FIND("&gt;", [3]QueryUserInfo!A6880))</f>
        <v>0</v>
      </c>
      <c r="F6881">
        <f>IF(D6881=TRUE, 0, FIND(" ", [3]QueryUserInfo!A6880,2))</f>
        <v>0</v>
      </c>
      <c r="G6881" t="str">
        <f>IF(D6881=TRUE, "No Data", ISNUMBER(FIND("Active", [3]QueryUserInfo!A6880)))</f>
        <v>No Data</v>
      </c>
      <c r="H6881" t="str">
        <f>IF(D6881=TRUE, "No Data", ISNUMBER(FIND("Disc", [3]QueryUserInfo!A6880)))</f>
        <v>No Data</v>
      </c>
      <c r="I6881" t="str" cm="1">
        <f t="array" ref="I6881">IF(D6881 = TRUE, "No Data", _xlfn.IFS(G6881=TRUE, FIND("Active", [3]QueryUserInfo!A6880), H6881=TRUE, FIND("Disc", [3]QueryUserInfo!A6880)))</f>
        <v>No Data</v>
      </c>
    </row>
    <row r="6882" spans="1:9" x14ac:dyDescent="0.3">
      <c r="A6882" t="str">
        <f>IF(D6882=TRUE, "No Data", MID([3]QueryUserInfo!A6881, 2, F6882 -2))</f>
        <v>No Data</v>
      </c>
      <c r="B6882" t="str" cm="1">
        <f t="array" ref="B6882">IF(D6882 = TRUE, "No Data", MID([3]QueryUserInfo!A6881, I6882, _xlfn.IFS(G6882 = TRUE, 6, H6882=TRUE, 4)))</f>
        <v>No Data</v>
      </c>
      <c r="D6882" t="b">
        <f>OR(ISBLANK([3]QueryUserInfo!A6881), [3]QueryUserInfo!A6881 = " USERNAME              SESSIONNAME        ID  STATE   IDLE TIME  LOGON TIME")</f>
        <v>1</v>
      </c>
      <c r="E6882" t="b">
        <f>ISNUMBER(FIND("&gt;", [3]QueryUserInfo!A6881))</f>
        <v>0</v>
      </c>
      <c r="F6882">
        <f>IF(D6882=TRUE, 0, FIND(" ", [3]QueryUserInfo!A6881,2))</f>
        <v>0</v>
      </c>
      <c r="G6882" t="str">
        <f>IF(D6882=TRUE, "No Data", ISNUMBER(FIND("Active", [3]QueryUserInfo!A6881)))</f>
        <v>No Data</v>
      </c>
      <c r="H6882" t="str">
        <f>IF(D6882=TRUE, "No Data", ISNUMBER(FIND("Disc", [3]QueryUserInfo!A6881)))</f>
        <v>No Data</v>
      </c>
      <c r="I6882" t="str" cm="1">
        <f t="array" ref="I6882">IF(D6882 = TRUE, "No Data", _xlfn.IFS(G6882=TRUE, FIND("Active", [3]QueryUserInfo!A6881), H6882=TRUE, FIND("Disc", [3]QueryUserInfo!A6881)))</f>
        <v>No Data</v>
      </c>
    </row>
    <row r="6883" spans="1:9" x14ac:dyDescent="0.3">
      <c r="A6883" t="str">
        <f>IF(D6883=TRUE, "No Data", MID([3]QueryUserInfo!A6882, 2, F6883 -2))</f>
        <v>No Data</v>
      </c>
      <c r="B6883" t="str" cm="1">
        <f t="array" ref="B6883">IF(D6883 = TRUE, "No Data", MID([3]QueryUserInfo!A6882, I6883, _xlfn.IFS(G6883 = TRUE, 6, H6883=TRUE, 4)))</f>
        <v>No Data</v>
      </c>
      <c r="D6883" t="b">
        <f>OR(ISBLANK([3]QueryUserInfo!A6882), [3]QueryUserInfo!A6882 = " USERNAME              SESSIONNAME        ID  STATE   IDLE TIME  LOGON TIME")</f>
        <v>1</v>
      </c>
      <c r="E6883" t="b">
        <f>ISNUMBER(FIND("&gt;", [3]QueryUserInfo!A6882))</f>
        <v>0</v>
      </c>
      <c r="F6883">
        <f>IF(D6883=TRUE, 0, FIND(" ", [3]QueryUserInfo!A6882,2))</f>
        <v>0</v>
      </c>
      <c r="G6883" t="str">
        <f>IF(D6883=TRUE, "No Data", ISNUMBER(FIND("Active", [3]QueryUserInfo!A6882)))</f>
        <v>No Data</v>
      </c>
      <c r="H6883" t="str">
        <f>IF(D6883=TRUE, "No Data", ISNUMBER(FIND("Disc", [3]QueryUserInfo!A6882)))</f>
        <v>No Data</v>
      </c>
      <c r="I6883" t="str" cm="1">
        <f t="array" ref="I6883">IF(D6883 = TRUE, "No Data", _xlfn.IFS(G6883=TRUE, FIND("Active", [3]QueryUserInfo!A6882), H6883=TRUE, FIND("Disc", [3]QueryUserInfo!A6882)))</f>
        <v>No Data</v>
      </c>
    </row>
    <row r="6884" spans="1:9" x14ac:dyDescent="0.3">
      <c r="A6884" t="str">
        <f>IF(D6884=TRUE, "No Data", MID([3]QueryUserInfo!A6883, 2, F6884 -2))</f>
        <v>No Data</v>
      </c>
      <c r="B6884" t="str" cm="1">
        <f t="array" ref="B6884">IF(D6884 = TRUE, "No Data", MID([3]QueryUserInfo!A6883, I6884, _xlfn.IFS(G6884 = TRUE, 6, H6884=TRUE, 4)))</f>
        <v>No Data</v>
      </c>
      <c r="D6884" t="b">
        <f>OR(ISBLANK([3]QueryUserInfo!A6883), [3]QueryUserInfo!A6883 = " USERNAME              SESSIONNAME        ID  STATE   IDLE TIME  LOGON TIME")</f>
        <v>1</v>
      </c>
      <c r="E6884" t="b">
        <f>ISNUMBER(FIND("&gt;", [3]QueryUserInfo!A6883))</f>
        <v>0</v>
      </c>
      <c r="F6884">
        <f>IF(D6884=TRUE, 0, FIND(" ", [3]QueryUserInfo!A6883,2))</f>
        <v>0</v>
      </c>
      <c r="G6884" t="str">
        <f>IF(D6884=TRUE, "No Data", ISNUMBER(FIND("Active", [3]QueryUserInfo!A6883)))</f>
        <v>No Data</v>
      </c>
      <c r="H6884" t="str">
        <f>IF(D6884=TRUE, "No Data", ISNUMBER(FIND("Disc", [3]QueryUserInfo!A6883)))</f>
        <v>No Data</v>
      </c>
      <c r="I6884" t="str" cm="1">
        <f t="array" ref="I6884">IF(D6884 = TRUE, "No Data", _xlfn.IFS(G6884=TRUE, FIND("Active", [3]QueryUserInfo!A6883), H6884=TRUE, FIND("Disc", [3]QueryUserInfo!A6883)))</f>
        <v>No Data</v>
      </c>
    </row>
    <row r="6885" spans="1:9" x14ac:dyDescent="0.3">
      <c r="A6885" t="str">
        <f>IF(D6885=TRUE, "No Data", MID([3]QueryUserInfo!A6884, 2, F6885 -2))</f>
        <v>No Data</v>
      </c>
      <c r="B6885" t="str" cm="1">
        <f t="array" ref="B6885">IF(D6885 = TRUE, "No Data", MID([3]QueryUserInfo!A6884, I6885, _xlfn.IFS(G6885 = TRUE, 6, H6885=TRUE, 4)))</f>
        <v>No Data</v>
      </c>
      <c r="D6885" t="b">
        <f>OR(ISBLANK([3]QueryUserInfo!A6884), [3]QueryUserInfo!A6884 = " USERNAME              SESSIONNAME        ID  STATE   IDLE TIME  LOGON TIME")</f>
        <v>1</v>
      </c>
      <c r="E6885" t="b">
        <f>ISNUMBER(FIND("&gt;", [3]QueryUserInfo!A6884))</f>
        <v>0</v>
      </c>
      <c r="F6885">
        <f>IF(D6885=TRUE, 0, FIND(" ", [3]QueryUserInfo!A6884,2))</f>
        <v>0</v>
      </c>
      <c r="G6885" t="str">
        <f>IF(D6885=TRUE, "No Data", ISNUMBER(FIND("Active", [3]QueryUserInfo!A6884)))</f>
        <v>No Data</v>
      </c>
      <c r="H6885" t="str">
        <f>IF(D6885=TRUE, "No Data", ISNUMBER(FIND("Disc", [3]QueryUserInfo!A6884)))</f>
        <v>No Data</v>
      </c>
      <c r="I6885" t="str" cm="1">
        <f t="array" ref="I6885">IF(D6885 = TRUE, "No Data", _xlfn.IFS(G6885=TRUE, FIND("Active", [3]QueryUserInfo!A6884), H6885=TRUE, FIND("Disc", [3]QueryUserInfo!A6884)))</f>
        <v>No Data</v>
      </c>
    </row>
    <row r="6886" spans="1:9" x14ac:dyDescent="0.3">
      <c r="A6886" t="str">
        <f>IF(D6886=TRUE, "No Data", MID([3]QueryUserInfo!A6885, 2, F6886 -2))</f>
        <v>No Data</v>
      </c>
      <c r="B6886" t="str" cm="1">
        <f t="array" ref="B6886">IF(D6886 = TRUE, "No Data", MID([3]QueryUserInfo!A6885, I6886, _xlfn.IFS(G6886 = TRUE, 6, H6886=TRUE, 4)))</f>
        <v>No Data</v>
      </c>
      <c r="D6886" t="b">
        <f>OR(ISBLANK([3]QueryUserInfo!A6885), [3]QueryUserInfo!A6885 = " USERNAME              SESSIONNAME        ID  STATE   IDLE TIME  LOGON TIME")</f>
        <v>1</v>
      </c>
      <c r="E6886" t="b">
        <f>ISNUMBER(FIND("&gt;", [3]QueryUserInfo!A6885))</f>
        <v>0</v>
      </c>
      <c r="F6886">
        <f>IF(D6886=TRUE, 0, FIND(" ", [3]QueryUserInfo!A6885,2))</f>
        <v>0</v>
      </c>
      <c r="G6886" t="str">
        <f>IF(D6886=TRUE, "No Data", ISNUMBER(FIND("Active", [3]QueryUserInfo!A6885)))</f>
        <v>No Data</v>
      </c>
      <c r="H6886" t="str">
        <f>IF(D6886=TRUE, "No Data", ISNUMBER(FIND("Disc", [3]QueryUserInfo!A6885)))</f>
        <v>No Data</v>
      </c>
      <c r="I6886" t="str" cm="1">
        <f t="array" ref="I6886">IF(D6886 = TRUE, "No Data", _xlfn.IFS(G6886=TRUE, FIND("Active", [3]QueryUserInfo!A6885), H6886=TRUE, FIND("Disc", [3]QueryUserInfo!A6885)))</f>
        <v>No Data</v>
      </c>
    </row>
    <row r="6887" spans="1:9" x14ac:dyDescent="0.3">
      <c r="A6887" t="str">
        <f>IF(D6887=TRUE, "No Data", MID([3]QueryUserInfo!A6886, 2, F6887 -2))</f>
        <v>No Data</v>
      </c>
      <c r="B6887" t="str" cm="1">
        <f t="array" ref="B6887">IF(D6887 = TRUE, "No Data", MID([3]QueryUserInfo!A6886, I6887, _xlfn.IFS(G6887 = TRUE, 6, H6887=TRUE, 4)))</f>
        <v>No Data</v>
      </c>
      <c r="D6887" t="b">
        <f>OR(ISBLANK([3]QueryUserInfo!A6886), [3]QueryUserInfo!A6886 = " USERNAME              SESSIONNAME        ID  STATE   IDLE TIME  LOGON TIME")</f>
        <v>1</v>
      </c>
      <c r="E6887" t="b">
        <f>ISNUMBER(FIND("&gt;", [3]QueryUserInfo!A6886))</f>
        <v>0</v>
      </c>
      <c r="F6887">
        <f>IF(D6887=TRUE, 0, FIND(" ", [3]QueryUserInfo!A6886,2))</f>
        <v>0</v>
      </c>
      <c r="G6887" t="str">
        <f>IF(D6887=TRUE, "No Data", ISNUMBER(FIND("Active", [3]QueryUserInfo!A6886)))</f>
        <v>No Data</v>
      </c>
      <c r="H6887" t="str">
        <f>IF(D6887=TRUE, "No Data", ISNUMBER(FIND("Disc", [3]QueryUserInfo!A6886)))</f>
        <v>No Data</v>
      </c>
      <c r="I6887" t="str" cm="1">
        <f t="array" ref="I6887">IF(D6887 = TRUE, "No Data", _xlfn.IFS(G6887=TRUE, FIND("Active", [3]QueryUserInfo!A6886), H6887=TRUE, FIND("Disc", [3]QueryUserInfo!A6886)))</f>
        <v>No Data</v>
      </c>
    </row>
    <row r="6888" spans="1:9" x14ac:dyDescent="0.3">
      <c r="A6888" t="str">
        <f>IF(D6888=TRUE, "No Data", MID([3]QueryUserInfo!A6887, 2, F6888 -2))</f>
        <v>No Data</v>
      </c>
      <c r="B6888" t="str" cm="1">
        <f t="array" ref="B6888">IF(D6888 = TRUE, "No Data", MID([3]QueryUserInfo!A6887, I6888, _xlfn.IFS(G6888 = TRUE, 6, H6888=TRUE, 4)))</f>
        <v>No Data</v>
      </c>
      <c r="D6888" t="b">
        <f>OR(ISBLANK([3]QueryUserInfo!A6887), [3]QueryUserInfo!A6887 = " USERNAME              SESSIONNAME        ID  STATE   IDLE TIME  LOGON TIME")</f>
        <v>1</v>
      </c>
      <c r="E6888" t="b">
        <f>ISNUMBER(FIND("&gt;", [3]QueryUserInfo!A6887))</f>
        <v>0</v>
      </c>
      <c r="F6888">
        <f>IF(D6888=TRUE, 0, FIND(" ", [3]QueryUserInfo!A6887,2))</f>
        <v>0</v>
      </c>
      <c r="G6888" t="str">
        <f>IF(D6888=TRUE, "No Data", ISNUMBER(FIND("Active", [3]QueryUserInfo!A6887)))</f>
        <v>No Data</v>
      </c>
      <c r="H6888" t="str">
        <f>IF(D6888=TRUE, "No Data", ISNUMBER(FIND("Disc", [3]QueryUserInfo!A6887)))</f>
        <v>No Data</v>
      </c>
      <c r="I6888" t="str" cm="1">
        <f t="array" ref="I6888">IF(D6888 = TRUE, "No Data", _xlfn.IFS(G6888=TRUE, FIND("Active", [3]QueryUserInfo!A6887), H6888=TRUE, FIND("Disc", [3]QueryUserInfo!A6887)))</f>
        <v>No Data</v>
      </c>
    </row>
    <row r="6889" spans="1:9" x14ac:dyDescent="0.3">
      <c r="A6889" t="str">
        <f>IF(D6889=TRUE, "No Data", MID([3]QueryUserInfo!A6888, 2, F6889 -2))</f>
        <v>No Data</v>
      </c>
      <c r="B6889" t="str" cm="1">
        <f t="array" ref="B6889">IF(D6889 = TRUE, "No Data", MID([3]QueryUserInfo!A6888, I6889, _xlfn.IFS(G6889 = TRUE, 6, H6889=TRUE, 4)))</f>
        <v>No Data</v>
      </c>
      <c r="D6889" t="b">
        <f>OR(ISBLANK([3]QueryUserInfo!A6888), [3]QueryUserInfo!A6888 = " USERNAME              SESSIONNAME        ID  STATE   IDLE TIME  LOGON TIME")</f>
        <v>1</v>
      </c>
      <c r="E6889" t="b">
        <f>ISNUMBER(FIND("&gt;", [3]QueryUserInfo!A6888))</f>
        <v>0</v>
      </c>
      <c r="F6889">
        <f>IF(D6889=TRUE, 0, FIND(" ", [3]QueryUserInfo!A6888,2))</f>
        <v>0</v>
      </c>
      <c r="G6889" t="str">
        <f>IF(D6889=TRUE, "No Data", ISNUMBER(FIND("Active", [3]QueryUserInfo!A6888)))</f>
        <v>No Data</v>
      </c>
      <c r="H6889" t="str">
        <f>IF(D6889=TRUE, "No Data", ISNUMBER(FIND("Disc", [3]QueryUserInfo!A6888)))</f>
        <v>No Data</v>
      </c>
      <c r="I6889" t="str" cm="1">
        <f t="array" ref="I6889">IF(D6889 = TRUE, "No Data", _xlfn.IFS(G6889=TRUE, FIND("Active", [3]QueryUserInfo!A6888), H6889=TRUE, FIND("Disc", [3]QueryUserInfo!A6888)))</f>
        <v>No Data</v>
      </c>
    </row>
    <row r="6890" spans="1:9" x14ac:dyDescent="0.3">
      <c r="A6890" t="str">
        <f>IF(D6890=TRUE, "No Data", MID([3]QueryUserInfo!A6889, 2, F6890 -2))</f>
        <v>No Data</v>
      </c>
      <c r="B6890" t="str" cm="1">
        <f t="array" ref="B6890">IF(D6890 = TRUE, "No Data", MID([3]QueryUserInfo!A6889, I6890, _xlfn.IFS(G6890 = TRUE, 6, H6890=TRUE, 4)))</f>
        <v>No Data</v>
      </c>
      <c r="D6890" t="b">
        <f>OR(ISBLANK([3]QueryUserInfo!A6889), [3]QueryUserInfo!A6889 = " USERNAME              SESSIONNAME        ID  STATE   IDLE TIME  LOGON TIME")</f>
        <v>1</v>
      </c>
      <c r="E6890" t="b">
        <f>ISNUMBER(FIND("&gt;", [3]QueryUserInfo!A6889))</f>
        <v>0</v>
      </c>
      <c r="F6890">
        <f>IF(D6890=TRUE, 0, FIND(" ", [3]QueryUserInfo!A6889,2))</f>
        <v>0</v>
      </c>
      <c r="G6890" t="str">
        <f>IF(D6890=TRUE, "No Data", ISNUMBER(FIND("Active", [3]QueryUserInfo!A6889)))</f>
        <v>No Data</v>
      </c>
      <c r="H6890" t="str">
        <f>IF(D6890=TRUE, "No Data", ISNUMBER(FIND("Disc", [3]QueryUserInfo!A6889)))</f>
        <v>No Data</v>
      </c>
      <c r="I6890" t="str" cm="1">
        <f t="array" ref="I6890">IF(D6890 = TRUE, "No Data", _xlfn.IFS(G6890=TRUE, FIND("Active", [3]QueryUserInfo!A6889), H6890=TRUE, FIND("Disc", [3]QueryUserInfo!A6889)))</f>
        <v>No Data</v>
      </c>
    </row>
    <row r="6891" spans="1:9" x14ac:dyDescent="0.3">
      <c r="A6891" t="str">
        <f>IF(D6891=TRUE, "No Data", MID([3]QueryUserInfo!A6890, 2, F6891 -2))</f>
        <v>No Data</v>
      </c>
      <c r="B6891" t="str" cm="1">
        <f t="array" ref="B6891">IF(D6891 = TRUE, "No Data", MID([3]QueryUserInfo!A6890, I6891, _xlfn.IFS(G6891 = TRUE, 6, H6891=TRUE, 4)))</f>
        <v>No Data</v>
      </c>
      <c r="D6891" t="b">
        <f>OR(ISBLANK([3]QueryUserInfo!A6890), [3]QueryUserInfo!A6890 = " USERNAME              SESSIONNAME        ID  STATE   IDLE TIME  LOGON TIME")</f>
        <v>1</v>
      </c>
      <c r="E6891" t="b">
        <f>ISNUMBER(FIND("&gt;", [3]QueryUserInfo!A6890))</f>
        <v>0</v>
      </c>
      <c r="F6891">
        <f>IF(D6891=TRUE, 0, FIND(" ", [3]QueryUserInfo!A6890,2))</f>
        <v>0</v>
      </c>
      <c r="G6891" t="str">
        <f>IF(D6891=TRUE, "No Data", ISNUMBER(FIND("Active", [3]QueryUserInfo!A6890)))</f>
        <v>No Data</v>
      </c>
      <c r="H6891" t="str">
        <f>IF(D6891=TRUE, "No Data", ISNUMBER(FIND("Disc", [3]QueryUserInfo!A6890)))</f>
        <v>No Data</v>
      </c>
      <c r="I6891" t="str" cm="1">
        <f t="array" ref="I6891">IF(D6891 = TRUE, "No Data", _xlfn.IFS(G6891=TRUE, FIND("Active", [3]QueryUserInfo!A6890), H6891=TRUE, FIND("Disc", [3]QueryUserInfo!A6890)))</f>
        <v>No Data</v>
      </c>
    </row>
    <row r="6892" spans="1:9" x14ac:dyDescent="0.3">
      <c r="A6892" t="str">
        <f>IF(D6892=TRUE, "No Data", MID([3]QueryUserInfo!A6891, 2, F6892 -2))</f>
        <v>No Data</v>
      </c>
      <c r="B6892" t="str" cm="1">
        <f t="array" ref="B6892">IF(D6892 = TRUE, "No Data", MID([3]QueryUserInfo!A6891, I6892, _xlfn.IFS(G6892 = TRUE, 6, H6892=TRUE, 4)))</f>
        <v>No Data</v>
      </c>
      <c r="D6892" t="b">
        <f>OR(ISBLANK([3]QueryUserInfo!A6891), [3]QueryUserInfo!A6891 = " USERNAME              SESSIONNAME        ID  STATE   IDLE TIME  LOGON TIME")</f>
        <v>1</v>
      </c>
      <c r="E6892" t="b">
        <f>ISNUMBER(FIND("&gt;", [3]QueryUserInfo!A6891))</f>
        <v>0</v>
      </c>
      <c r="F6892">
        <f>IF(D6892=TRUE, 0, FIND(" ", [3]QueryUserInfo!A6891,2))</f>
        <v>0</v>
      </c>
      <c r="G6892" t="str">
        <f>IF(D6892=TRUE, "No Data", ISNUMBER(FIND("Active", [3]QueryUserInfo!A6891)))</f>
        <v>No Data</v>
      </c>
      <c r="H6892" t="str">
        <f>IF(D6892=TRUE, "No Data", ISNUMBER(FIND("Disc", [3]QueryUserInfo!A6891)))</f>
        <v>No Data</v>
      </c>
      <c r="I6892" t="str" cm="1">
        <f t="array" ref="I6892">IF(D6892 = TRUE, "No Data", _xlfn.IFS(G6892=TRUE, FIND("Active", [3]QueryUserInfo!A6891), H6892=TRUE, FIND("Disc", [3]QueryUserInfo!A6891)))</f>
        <v>No Data</v>
      </c>
    </row>
    <row r="6893" spans="1:9" x14ac:dyDescent="0.3">
      <c r="A6893" t="str">
        <f>IF(D6893=TRUE, "No Data", MID([3]QueryUserInfo!A6892, 2, F6893 -2))</f>
        <v>No Data</v>
      </c>
      <c r="B6893" t="str" cm="1">
        <f t="array" ref="B6893">IF(D6893 = TRUE, "No Data", MID([3]QueryUserInfo!A6892, I6893, _xlfn.IFS(G6893 = TRUE, 6, H6893=TRUE, 4)))</f>
        <v>No Data</v>
      </c>
      <c r="D6893" t="b">
        <f>OR(ISBLANK([3]QueryUserInfo!A6892), [3]QueryUserInfo!A6892 = " USERNAME              SESSIONNAME        ID  STATE   IDLE TIME  LOGON TIME")</f>
        <v>1</v>
      </c>
      <c r="E6893" t="b">
        <f>ISNUMBER(FIND("&gt;", [3]QueryUserInfo!A6892))</f>
        <v>0</v>
      </c>
      <c r="F6893">
        <f>IF(D6893=TRUE, 0, FIND(" ", [3]QueryUserInfo!A6892,2))</f>
        <v>0</v>
      </c>
      <c r="G6893" t="str">
        <f>IF(D6893=TRUE, "No Data", ISNUMBER(FIND("Active", [3]QueryUserInfo!A6892)))</f>
        <v>No Data</v>
      </c>
      <c r="H6893" t="str">
        <f>IF(D6893=TRUE, "No Data", ISNUMBER(FIND("Disc", [3]QueryUserInfo!A6892)))</f>
        <v>No Data</v>
      </c>
      <c r="I6893" t="str" cm="1">
        <f t="array" ref="I6893">IF(D6893 = TRUE, "No Data", _xlfn.IFS(G6893=TRUE, FIND("Active", [3]QueryUserInfo!A6892), H6893=TRUE, FIND("Disc", [3]QueryUserInfo!A6892)))</f>
        <v>No Data</v>
      </c>
    </row>
    <row r="6894" spans="1:9" x14ac:dyDescent="0.3">
      <c r="A6894" t="str">
        <f>IF(D6894=TRUE, "No Data", MID([3]QueryUserInfo!A6893, 2, F6894 -2))</f>
        <v>No Data</v>
      </c>
      <c r="B6894" t="str" cm="1">
        <f t="array" ref="B6894">IF(D6894 = TRUE, "No Data", MID([3]QueryUserInfo!A6893, I6894, _xlfn.IFS(G6894 = TRUE, 6, H6894=TRUE, 4)))</f>
        <v>No Data</v>
      </c>
      <c r="D6894" t="b">
        <f>OR(ISBLANK([3]QueryUserInfo!A6893), [3]QueryUserInfo!A6893 = " USERNAME              SESSIONNAME        ID  STATE   IDLE TIME  LOGON TIME")</f>
        <v>1</v>
      </c>
      <c r="E6894" t="b">
        <f>ISNUMBER(FIND("&gt;", [3]QueryUserInfo!A6893))</f>
        <v>0</v>
      </c>
      <c r="F6894">
        <f>IF(D6894=TRUE, 0, FIND(" ", [3]QueryUserInfo!A6893,2))</f>
        <v>0</v>
      </c>
      <c r="G6894" t="str">
        <f>IF(D6894=TRUE, "No Data", ISNUMBER(FIND("Active", [3]QueryUserInfo!A6893)))</f>
        <v>No Data</v>
      </c>
      <c r="H6894" t="str">
        <f>IF(D6894=TRUE, "No Data", ISNUMBER(FIND("Disc", [3]QueryUserInfo!A6893)))</f>
        <v>No Data</v>
      </c>
      <c r="I6894" t="str" cm="1">
        <f t="array" ref="I6894">IF(D6894 = TRUE, "No Data", _xlfn.IFS(G6894=TRUE, FIND("Active", [3]QueryUserInfo!A6893), H6894=TRUE, FIND("Disc", [3]QueryUserInfo!A6893)))</f>
        <v>No Data</v>
      </c>
    </row>
    <row r="6895" spans="1:9" x14ac:dyDescent="0.3">
      <c r="A6895" t="str">
        <f>IF(D6895=TRUE, "No Data", MID([3]QueryUserInfo!A6894, 2, F6895 -2))</f>
        <v>No Data</v>
      </c>
      <c r="B6895" t="str" cm="1">
        <f t="array" ref="B6895">IF(D6895 = TRUE, "No Data", MID([3]QueryUserInfo!A6894, I6895, _xlfn.IFS(G6895 = TRUE, 6, H6895=TRUE, 4)))</f>
        <v>No Data</v>
      </c>
      <c r="D6895" t="b">
        <f>OR(ISBLANK([3]QueryUserInfo!A6894), [3]QueryUserInfo!A6894 = " USERNAME              SESSIONNAME        ID  STATE   IDLE TIME  LOGON TIME")</f>
        <v>1</v>
      </c>
      <c r="E6895" t="b">
        <f>ISNUMBER(FIND("&gt;", [3]QueryUserInfo!A6894))</f>
        <v>0</v>
      </c>
      <c r="F6895">
        <f>IF(D6895=TRUE, 0, FIND(" ", [3]QueryUserInfo!A6894,2))</f>
        <v>0</v>
      </c>
      <c r="G6895" t="str">
        <f>IF(D6895=TRUE, "No Data", ISNUMBER(FIND("Active", [3]QueryUserInfo!A6894)))</f>
        <v>No Data</v>
      </c>
      <c r="H6895" t="str">
        <f>IF(D6895=TRUE, "No Data", ISNUMBER(FIND("Disc", [3]QueryUserInfo!A6894)))</f>
        <v>No Data</v>
      </c>
      <c r="I6895" t="str" cm="1">
        <f t="array" ref="I6895">IF(D6895 = TRUE, "No Data", _xlfn.IFS(G6895=TRUE, FIND("Active", [3]QueryUserInfo!A6894), H6895=TRUE, FIND("Disc", [3]QueryUserInfo!A6894)))</f>
        <v>No Data</v>
      </c>
    </row>
    <row r="6896" spans="1:9" x14ac:dyDescent="0.3">
      <c r="A6896" t="str">
        <f>IF(D6896=TRUE, "No Data", MID([3]QueryUserInfo!A6895, 2, F6896 -2))</f>
        <v>No Data</v>
      </c>
      <c r="B6896" t="str" cm="1">
        <f t="array" ref="B6896">IF(D6896 = TRUE, "No Data", MID([3]QueryUserInfo!A6895, I6896, _xlfn.IFS(G6896 = TRUE, 6, H6896=TRUE, 4)))</f>
        <v>No Data</v>
      </c>
      <c r="D6896" t="b">
        <f>OR(ISBLANK([3]QueryUserInfo!A6895), [3]QueryUserInfo!A6895 = " USERNAME              SESSIONNAME        ID  STATE   IDLE TIME  LOGON TIME")</f>
        <v>1</v>
      </c>
      <c r="E6896" t="b">
        <f>ISNUMBER(FIND("&gt;", [3]QueryUserInfo!A6895))</f>
        <v>0</v>
      </c>
      <c r="F6896">
        <f>IF(D6896=TRUE, 0, FIND(" ", [3]QueryUserInfo!A6895,2))</f>
        <v>0</v>
      </c>
      <c r="G6896" t="str">
        <f>IF(D6896=TRUE, "No Data", ISNUMBER(FIND("Active", [3]QueryUserInfo!A6895)))</f>
        <v>No Data</v>
      </c>
      <c r="H6896" t="str">
        <f>IF(D6896=TRUE, "No Data", ISNUMBER(FIND("Disc", [3]QueryUserInfo!A6895)))</f>
        <v>No Data</v>
      </c>
      <c r="I6896" t="str" cm="1">
        <f t="array" ref="I6896">IF(D6896 = TRUE, "No Data", _xlfn.IFS(G6896=TRUE, FIND("Active", [3]QueryUserInfo!A6895), H6896=TRUE, FIND("Disc", [3]QueryUserInfo!A6895)))</f>
        <v>No Data</v>
      </c>
    </row>
    <row r="6897" spans="1:9" x14ac:dyDescent="0.3">
      <c r="A6897" t="str">
        <f>IF(D6897=TRUE, "No Data", MID([3]QueryUserInfo!A6896, 2, F6897 -2))</f>
        <v>No Data</v>
      </c>
      <c r="B6897" t="str" cm="1">
        <f t="array" ref="B6897">IF(D6897 = TRUE, "No Data", MID([3]QueryUserInfo!A6896, I6897, _xlfn.IFS(G6897 = TRUE, 6, H6897=TRUE, 4)))</f>
        <v>No Data</v>
      </c>
      <c r="D6897" t="b">
        <f>OR(ISBLANK([3]QueryUserInfo!A6896), [3]QueryUserInfo!A6896 = " USERNAME              SESSIONNAME        ID  STATE   IDLE TIME  LOGON TIME")</f>
        <v>1</v>
      </c>
      <c r="E6897" t="b">
        <f>ISNUMBER(FIND("&gt;", [3]QueryUserInfo!A6896))</f>
        <v>0</v>
      </c>
      <c r="F6897">
        <f>IF(D6897=TRUE, 0, FIND(" ", [3]QueryUserInfo!A6896,2))</f>
        <v>0</v>
      </c>
      <c r="G6897" t="str">
        <f>IF(D6897=TRUE, "No Data", ISNUMBER(FIND("Active", [3]QueryUserInfo!A6896)))</f>
        <v>No Data</v>
      </c>
      <c r="H6897" t="str">
        <f>IF(D6897=TRUE, "No Data", ISNUMBER(FIND("Disc", [3]QueryUserInfo!A6896)))</f>
        <v>No Data</v>
      </c>
      <c r="I6897" t="str" cm="1">
        <f t="array" ref="I6897">IF(D6897 = TRUE, "No Data", _xlfn.IFS(G6897=TRUE, FIND("Active", [3]QueryUserInfo!A6896), H6897=TRUE, FIND("Disc", [3]QueryUserInfo!A6896)))</f>
        <v>No Data</v>
      </c>
    </row>
    <row r="6898" spans="1:9" x14ac:dyDescent="0.3">
      <c r="A6898" t="str">
        <f>IF(D6898=TRUE, "No Data", MID([3]QueryUserInfo!A6897, 2, F6898 -2))</f>
        <v>No Data</v>
      </c>
      <c r="B6898" t="str" cm="1">
        <f t="array" ref="B6898">IF(D6898 = TRUE, "No Data", MID([3]QueryUserInfo!A6897, I6898, _xlfn.IFS(G6898 = TRUE, 6, H6898=TRUE, 4)))</f>
        <v>No Data</v>
      </c>
      <c r="D6898" t="b">
        <f>OR(ISBLANK([3]QueryUserInfo!A6897), [3]QueryUserInfo!A6897 = " USERNAME              SESSIONNAME        ID  STATE   IDLE TIME  LOGON TIME")</f>
        <v>1</v>
      </c>
      <c r="E6898" t="b">
        <f>ISNUMBER(FIND("&gt;", [3]QueryUserInfo!A6897))</f>
        <v>0</v>
      </c>
      <c r="F6898">
        <f>IF(D6898=TRUE, 0, FIND(" ", [3]QueryUserInfo!A6897,2))</f>
        <v>0</v>
      </c>
      <c r="G6898" t="str">
        <f>IF(D6898=TRUE, "No Data", ISNUMBER(FIND("Active", [3]QueryUserInfo!A6897)))</f>
        <v>No Data</v>
      </c>
      <c r="H6898" t="str">
        <f>IF(D6898=TRUE, "No Data", ISNUMBER(FIND("Disc", [3]QueryUserInfo!A6897)))</f>
        <v>No Data</v>
      </c>
      <c r="I6898" t="str" cm="1">
        <f t="array" ref="I6898">IF(D6898 = TRUE, "No Data", _xlfn.IFS(G6898=TRUE, FIND("Active", [3]QueryUserInfo!A6897), H6898=TRUE, FIND("Disc", [3]QueryUserInfo!A6897)))</f>
        <v>No Data</v>
      </c>
    </row>
    <row r="6899" spans="1:9" x14ac:dyDescent="0.3">
      <c r="A6899" t="str">
        <f>IF(D6899=TRUE, "No Data", MID([3]QueryUserInfo!A6898, 2, F6899 -2))</f>
        <v>No Data</v>
      </c>
      <c r="B6899" t="str" cm="1">
        <f t="array" ref="B6899">IF(D6899 = TRUE, "No Data", MID([3]QueryUserInfo!A6898, I6899, _xlfn.IFS(G6899 = TRUE, 6, H6899=TRUE, 4)))</f>
        <v>No Data</v>
      </c>
      <c r="D6899" t="b">
        <f>OR(ISBLANK([3]QueryUserInfo!A6898), [3]QueryUserInfo!A6898 = " USERNAME              SESSIONNAME        ID  STATE   IDLE TIME  LOGON TIME")</f>
        <v>1</v>
      </c>
      <c r="E6899" t="b">
        <f>ISNUMBER(FIND("&gt;", [3]QueryUserInfo!A6898))</f>
        <v>0</v>
      </c>
      <c r="F6899">
        <f>IF(D6899=TRUE, 0, FIND(" ", [3]QueryUserInfo!A6898,2))</f>
        <v>0</v>
      </c>
      <c r="G6899" t="str">
        <f>IF(D6899=TRUE, "No Data", ISNUMBER(FIND("Active", [3]QueryUserInfo!A6898)))</f>
        <v>No Data</v>
      </c>
      <c r="H6899" t="str">
        <f>IF(D6899=TRUE, "No Data", ISNUMBER(FIND("Disc", [3]QueryUserInfo!A6898)))</f>
        <v>No Data</v>
      </c>
      <c r="I6899" t="str" cm="1">
        <f t="array" ref="I6899">IF(D6899 = TRUE, "No Data", _xlfn.IFS(G6899=TRUE, FIND("Active", [3]QueryUserInfo!A6898), H6899=TRUE, FIND("Disc", [3]QueryUserInfo!A6898)))</f>
        <v>No Data</v>
      </c>
    </row>
    <row r="6900" spans="1:9" x14ac:dyDescent="0.3">
      <c r="A6900" t="str">
        <f>IF(D6900=TRUE, "No Data", MID([3]QueryUserInfo!A6899, 2, F6900 -2))</f>
        <v>No Data</v>
      </c>
      <c r="B6900" t="str" cm="1">
        <f t="array" ref="B6900">IF(D6900 = TRUE, "No Data", MID([3]QueryUserInfo!A6899, I6900, _xlfn.IFS(G6900 = TRUE, 6, H6900=TRUE, 4)))</f>
        <v>No Data</v>
      </c>
      <c r="D6900" t="b">
        <f>OR(ISBLANK([3]QueryUserInfo!A6899), [3]QueryUserInfo!A6899 = " USERNAME              SESSIONNAME        ID  STATE   IDLE TIME  LOGON TIME")</f>
        <v>1</v>
      </c>
      <c r="E6900" t="b">
        <f>ISNUMBER(FIND("&gt;", [3]QueryUserInfo!A6899))</f>
        <v>0</v>
      </c>
      <c r="F6900">
        <f>IF(D6900=TRUE, 0, FIND(" ", [3]QueryUserInfo!A6899,2))</f>
        <v>0</v>
      </c>
      <c r="G6900" t="str">
        <f>IF(D6900=TRUE, "No Data", ISNUMBER(FIND("Active", [3]QueryUserInfo!A6899)))</f>
        <v>No Data</v>
      </c>
      <c r="H6900" t="str">
        <f>IF(D6900=TRUE, "No Data", ISNUMBER(FIND("Disc", [3]QueryUserInfo!A6899)))</f>
        <v>No Data</v>
      </c>
      <c r="I6900" t="str" cm="1">
        <f t="array" ref="I6900">IF(D6900 = TRUE, "No Data", _xlfn.IFS(G6900=TRUE, FIND("Active", [3]QueryUserInfo!A6899), H6900=TRUE, FIND("Disc", [3]QueryUserInfo!A6899)))</f>
        <v>No Data</v>
      </c>
    </row>
    <row r="6901" spans="1:9" x14ac:dyDescent="0.3">
      <c r="A6901" t="str">
        <f>IF(D6901=TRUE, "No Data", MID([3]QueryUserInfo!A6900, 2, F6901 -2))</f>
        <v>No Data</v>
      </c>
      <c r="B6901" t="str" cm="1">
        <f t="array" ref="B6901">IF(D6901 = TRUE, "No Data", MID([3]QueryUserInfo!A6900, I6901, _xlfn.IFS(G6901 = TRUE, 6, H6901=TRUE, 4)))</f>
        <v>No Data</v>
      </c>
      <c r="D6901" t="b">
        <f>OR(ISBLANK([3]QueryUserInfo!A6900), [3]QueryUserInfo!A6900 = " USERNAME              SESSIONNAME        ID  STATE   IDLE TIME  LOGON TIME")</f>
        <v>1</v>
      </c>
      <c r="E6901" t="b">
        <f>ISNUMBER(FIND("&gt;", [3]QueryUserInfo!A6900))</f>
        <v>0</v>
      </c>
      <c r="F6901">
        <f>IF(D6901=TRUE, 0, FIND(" ", [3]QueryUserInfo!A6900,2))</f>
        <v>0</v>
      </c>
      <c r="G6901" t="str">
        <f>IF(D6901=TRUE, "No Data", ISNUMBER(FIND("Active", [3]QueryUserInfo!A6900)))</f>
        <v>No Data</v>
      </c>
      <c r="H6901" t="str">
        <f>IF(D6901=TRUE, "No Data", ISNUMBER(FIND("Disc", [3]QueryUserInfo!A6900)))</f>
        <v>No Data</v>
      </c>
      <c r="I6901" t="str" cm="1">
        <f t="array" ref="I6901">IF(D6901 = TRUE, "No Data", _xlfn.IFS(G6901=TRUE, FIND("Active", [3]QueryUserInfo!A6900), H6901=TRUE, FIND("Disc", [3]QueryUserInfo!A6900)))</f>
        <v>No Data</v>
      </c>
    </row>
    <row r="6902" spans="1:9" x14ac:dyDescent="0.3">
      <c r="A6902" t="str">
        <f>IF(D6902=TRUE, "No Data", MID([3]QueryUserInfo!A6901, 2, F6902 -2))</f>
        <v>No Data</v>
      </c>
      <c r="B6902" t="str" cm="1">
        <f t="array" ref="B6902">IF(D6902 = TRUE, "No Data", MID([3]QueryUserInfo!A6901, I6902, _xlfn.IFS(G6902 = TRUE, 6, H6902=TRUE, 4)))</f>
        <v>No Data</v>
      </c>
      <c r="D6902" t="b">
        <f>OR(ISBLANK([3]QueryUserInfo!A6901), [3]QueryUserInfo!A6901 = " USERNAME              SESSIONNAME        ID  STATE   IDLE TIME  LOGON TIME")</f>
        <v>1</v>
      </c>
      <c r="E6902" t="b">
        <f>ISNUMBER(FIND("&gt;", [3]QueryUserInfo!A6901))</f>
        <v>0</v>
      </c>
      <c r="F6902">
        <f>IF(D6902=TRUE, 0, FIND(" ", [3]QueryUserInfo!A6901,2))</f>
        <v>0</v>
      </c>
      <c r="G6902" t="str">
        <f>IF(D6902=TRUE, "No Data", ISNUMBER(FIND("Active", [3]QueryUserInfo!A6901)))</f>
        <v>No Data</v>
      </c>
      <c r="H6902" t="str">
        <f>IF(D6902=TRUE, "No Data", ISNUMBER(FIND("Disc", [3]QueryUserInfo!A6901)))</f>
        <v>No Data</v>
      </c>
      <c r="I6902" t="str" cm="1">
        <f t="array" ref="I6902">IF(D6902 = TRUE, "No Data", _xlfn.IFS(G6902=TRUE, FIND("Active", [3]QueryUserInfo!A6901), H6902=TRUE, FIND("Disc", [3]QueryUserInfo!A6901)))</f>
        <v>No Data</v>
      </c>
    </row>
    <row r="6903" spans="1:9" x14ac:dyDescent="0.3">
      <c r="A6903" t="str">
        <f>IF(D6903=TRUE, "No Data", MID([3]QueryUserInfo!A6902, 2, F6903 -2))</f>
        <v>No Data</v>
      </c>
      <c r="B6903" t="str" cm="1">
        <f t="array" ref="B6903">IF(D6903 = TRUE, "No Data", MID([3]QueryUserInfo!A6902, I6903, _xlfn.IFS(G6903 = TRUE, 6, H6903=TRUE, 4)))</f>
        <v>No Data</v>
      </c>
      <c r="D6903" t="b">
        <f>OR(ISBLANK([3]QueryUserInfo!A6902), [3]QueryUserInfo!A6902 = " USERNAME              SESSIONNAME        ID  STATE   IDLE TIME  LOGON TIME")</f>
        <v>1</v>
      </c>
      <c r="E6903" t="b">
        <f>ISNUMBER(FIND("&gt;", [3]QueryUserInfo!A6902))</f>
        <v>0</v>
      </c>
      <c r="F6903">
        <f>IF(D6903=TRUE, 0, FIND(" ", [3]QueryUserInfo!A6902,2))</f>
        <v>0</v>
      </c>
      <c r="G6903" t="str">
        <f>IF(D6903=TRUE, "No Data", ISNUMBER(FIND("Active", [3]QueryUserInfo!A6902)))</f>
        <v>No Data</v>
      </c>
      <c r="H6903" t="str">
        <f>IF(D6903=TRUE, "No Data", ISNUMBER(FIND("Disc", [3]QueryUserInfo!A6902)))</f>
        <v>No Data</v>
      </c>
      <c r="I6903" t="str" cm="1">
        <f t="array" ref="I6903">IF(D6903 = TRUE, "No Data", _xlfn.IFS(G6903=TRUE, FIND("Active", [3]QueryUserInfo!A6902), H6903=TRUE, FIND("Disc", [3]QueryUserInfo!A6902)))</f>
        <v>No Data</v>
      </c>
    </row>
    <row r="6904" spans="1:9" x14ac:dyDescent="0.3">
      <c r="A6904" t="str">
        <f>IF(D6904=TRUE, "No Data", MID([3]QueryUserInfo!A6903, 2, F6904 -2))</f>
        <v>No Data</v>
      </c>
      <c r="B6904" t="str" cm="1">
        <f t="array" ref="B6904">IF(D6904 = TRUE, "No Data", MID([3]QueryUserInfo!A6903, I6904, _xlfn.IFS(G6904 = TRUE, 6, H6904=TRUE, 4)))</f>
        <v>No Data</v>
      </c>
      <c r="D6904" t="b">
        <f>OR(ISBLANK([3]QueryUserInfo!A6903), [3]QueryUserInfo!A6903 = " USERNAME              SESSIONNAME        ID  STATE   IDLE TIME  LOGON TIME")</f>
        <v>1</v>
      </c>
      <c r="E6904" t="b">
        <f>ISNUMBER(FIND("&gt;", [3]QueryUserInfo!A6903))</f>
        <v>0</v>
      </c>
      <c r="F6904">
        <f>IF(D6904=TRUE, 0, FIND(" ", [3]QueryUserInfo!A6903,2))</f>
        <v>0</v>
      </c>
      <c r="G6904" t="str">
        <f>IF(D6904=TRUE, "No Data", ISNUMBER(FIND("Active", [3]QueryUserInfo!A6903)))</f>
        <v>No Data</v>
      </c>
      <c r="H6904" t="str">
        <f>IF(D6904=TRUE, "No Data", ISNUMBER(FIND("Disc", [3]QueryUserInfo!A6903)))</f>
        <v>No Data</v>
      </c>
      <c r="I6904" t="str" cm="1">
        <f t="array" ref="I6904">IF(D6904 = TRUE, "No Data", _xlfn.IFS(G6904=TRUE, FIND("Active", [3]QueryUserInfo!A6903), H6904=TRUE, FIND("Disc", [3]QueryUserInfo!A6903)))</f>
        <v>No Data</v>
      </c>
    </row>
    <row r="6905" spans="1:9" x14ac:dyDescent="0.3">
      <c r="A6905" t="str">
        <f>IF(D6905=TRUE, "No Data", MID([3]QueryUserInfo!A6904, 2, F6905 -2))</f>
        <v>No Data</v>
      </c>
      <c r="B6905" t="str" cm="1">
        <f t="array" ref="B6905">IF(D6905 = TRUE, "No Data", MID([3]QueryUserInfo!A6904, I6905, _xlfn.IFS(G6905 = TRUE, 6, H6905=TRUE, 4)))</f>
        <v>No Data</v>
      </c>
      <c r="D6905" t="b">
        <f>OR(ISBLANK([3]QueryUserInfo!A6904), [3]QueryUserInfo!A6904 = " USERNAME              SESSIONNAME        ID  STATE   IDLE TIME  LOGON TIME")</f>
        <v>1</v>
      </c>
      <c r="E6905" t="b">
        <f>ISNUMBER(FIND("&gt;", [3]QueryUserInfo!A6904))</f>
        <v>0</v>
      </c>
      <c r="F6905">
        <f>IF(D6905=TRUE, 0, FIND(" ", [3]QueryUserInfo!A6904,2))</f>
        <v>0</v>
      </c>
      <c r="G6905" t="str">
        <f>IF(D6905=TRUE, "No Data", ISNUMBER(FIND("Active", [3]QueryUserInfo!A6904)))</f>
        <v>No Data</v>
      </c>
      <c r="H6905" t="str">
        <f>IF(D6905=TRUE, "No Data", ISNUMBER(FIND("Disc", [3]QueryUserInfo!A6904)))</f>
        <v>No Data</v>
      </c>
      <c r="I6905" t="str" cm="1">
        <f t="array" ref="I6905">IF(D6905 = TRUE, "No Data", _xlfn.IFS(G6905=TRUE, FIND("Active", [3]QueryUserInfo!A6904), H6905=TRUE, FIND("Disc", [3]QueryUserInfo!A6904)))</f>
        <v>No Data</v>
      </c>
    </row>
    <row r="6906" spans="1:9" x14ac:dyDescent="0.3">
      <c r="A6906" t="str">
        <f>IF(D6906=TRUE, "No Data", MID([3]QueryUserInfo!A6905, 2, F6906 -2))</f>
        <v>No Data</v>
      </c>
      <c r="B6906" t="str" cm="1">
        <f t="array" ref="B6906">IF(D6906 = TRUE, "No Data", MID([3]QueryUserInfo!A6905, I6906, _xlfn.IFS(G6906 = TRUE, 6, H6906=TRUE, 4)))</f>
        <v>No Data</v>
      </c>
      <c r="D6906" t="b">
        <f>OR(ISBLANK([3]QueryUserInfo!A6905), [3]QueryUserInfo!A6905 = " USERNAME              SESSIONNAME        ID  STATE   IDLE TIME  LOGON TIME")</f>
        <v>1</v>
      </c>
      <c r="E6906" t="b">
        <f>ISNUMBER(FIND("&gt;", [3]QueryUserInfo!A6905))</f>
        <v>0</v>
      </c>
      <c r="F6906">
        <f>IF(D6906=TRUE, 0, FIND(" ", [3]QueryUserInfo!A6905,2))</f>
        <v>0</v>
      </c>
      <c r="G6906" t="str">
        <f>IF(D6906=TRUE, "No Data", ISNUMBER(FIND("Active", [3]QueryUserInfo!A6905)))</f>
        <v>No Data</v>
      </c>
      <c r="H6906" t="str">
        <f>IF(D6906=TRUE, "No Data", ISNUMBER(FIND("Disc", [3]QueryUserInfo!A6905)))</f>
        <v>No Data</v>
      </c>
      <c r="I6906" t="str" cm="1">
        <f t="array" ref="I6906">IF(D6906 = TRUE, "No Data", _xlfn.IFS(G6906=TRUE, FIND("Active", [3]QueryUserInfo!A6905), H6906=TRUE, FIND("Disc", [3]QueryUserInfo!A6905)))</f>
        <v>No Data</v>
      </c>
    </row>
    <row r="6907" spans="1:9" x14ac:dyDescent="0.3">
      <c r="A6907" t="str">
        <f>IF(D6907=TRUE, "No Data", MID([3]QueryUserInfo!A6906, 2, F6907 -2))</f>
        <v>No Data</v>
      </c>
      <c r="B6907" t="str" cm="1">
        <f t="array" ref="B6907">IF(D6907 = TRUE, "No Data", MID([3]QueryUserInfo!A6906, I6907, _xlfn.IFS(G6907 = TRUE, 6, H6907=TRUE, 4)))</f>
        <v>No Data</v>
      </c>
      <c r="D6907" t="b">
        <f>OR(ISBLANK([3]QueryUserInfo!A6906), [3]QueryUserInfo!A6906 = " USERNAME              SESSIONNAME        ID  STATE   IDLE TIME  LOGON TIME")</f>
        <v>1</v>
      </c>
      <c r="E6907" t="b">
        <f>ISNUMBER(FIND("&gt;", [3]QueryUserInfo!A6906))</f>
        <v>0</v>
      </c>
      <c r="F6907">
        <f>IF(D6907=TRUE, 0, FIND(" ", [3]QueryUserInfo!A6906,2))</f>
        <v>0</v>
      </c>
      <c r="G6907" t="str">
        <f>IF(D6907=TRUE, "No Data", ISNUMBER(FIND("Active", [3]QueryUserInfo!A6906)))</f>
        <v>No Data</v>
      </c>
      <c r="H6907" t="str">
        <f>IF(D6907=TRUE, "No Data", ISNUMBER(FIND("Disc", [3]QueryUserInfo!A6906)))</f>
        <v>No Data</v>
      </c>
      <c r="I6907" t="str" cm="1">
        <f t="array" ref="I6907">IF(D6907 = TRUE, "No Data", _xlfn.IFS(G6907=TRUE, FIND("Active", [3]QueryUserInfo!A6906), H6907=TRUE, FIND("Disc", [3]QueryUserInfo!A6906)))</f>
        <v>No Data</v>
      </c>
    </row>
    <row r="6908" spans="1:9" x14ac:dyDescent="0.3">
      <c r="A6908" t="str">
        <f>IF(D6908=TRUE, "No Data", MID([3]QueryUserInfo!A6907, 2, F6908 -2))</f>
        <v>No Data</v>
      </c>
      <c r="B6908" t="str" cm="1">
        <f t="array" ref="B6908">IF(D6908 = TRUE, "No Data", MID([3]QueryUserInfo!A6907, I6908, _xlfn.IFS(G6908 = TRUE, 6, H6908=TRUE, 4)))</f>
        <v>No Data</v>
      </c>
      <c r="D6908" t="b">
        <f>OR(ISBLANK([3]QueryUserInfo!A6907), [3]QueryUserInfo!A6907 = " USERNAME              SESSIONNAME        ID  STATE   IDLE TIME  LOGON TIME")</f>
        <v>1</v>
      </c>
      <c r="E6908" t="b">
        <f>ISNUMBER(FIND("&gt;", [3]QueryUserInfo!A6907))</f>
        <v>0</v>
      </c>
      <c r="F6908">
        <f>IF(D6908=TRUE, 0, FIND(" ", [3]QueryUserInfo!A6907,2))</f>
        <v>0</v>
      </c>
      <c r="G6908" t="str">
        <f>IF(D6908=TRUE, "No Data", ISNUMBER(FIND("Active", [3]QueryUserInfo!A6907)))</f>
        <v>No Data</v>
      </c>
      <c r="H6908" t="str">
        <f>IF(D6908=TRUE, "No Data", ISNUMBER(FIND("Disc", [3]QueryUserInfo!A6907)))</f>
        <v>No Data</v>
      </c>
      <c r="I6908" t="str" cm="1">
        <f t="array" ref="I6908">IF(D6908 = TRUE, "No Data", _xlfn.IFS(G6908=TRUE, FIND("Active", [3]QueryUserInfo!A6907), H6908=TRUE, FIND("Disc", [3]QueryUserInfo!A6907)))</f>
        <v>No Data</v>
      </c>
    </row>
    <row r="6909" spans="1:9" x14ac:dyDescent="0.3">
      <c r="A6909" t="str">
        <f>IF(D6909=TRUE, "No Data", MID([3]QueryUserInfo!A6908, 2, F6909 -2))</f>
        <v>No Data</v>
      </c>
      <c r="B6909" t="str" cm="1">
        <f t="array" ref="B6909">IF(D6909 = TRUE, "No Data", MID([3]QueryUserInfo!A6908, I6909, _xlfn.IFS(G6909 = TRUE, 6, H6909=TRUE, 4)))</f>
        <v>No Data</v>
      </c>
      <c r="D6909" t="b">
        <f>OR(ISBLANK([3]QueryUserInfo!A6908), [3]QueryUserInfo!A6908 = " USERNAME              SESSIONNAME        ID  STATE   IDLE TIME  LOGON TIME")</f>
        <v>1</v>
      </c>
      <c r="E6909" t="b">
        <f>ISNUMBER(FIND("&gt;", [3]QueryUserInfo!A6908))</f>
        <v>0</v>
      </c>
      <c r="F6909">
        <f>IF(D6909=TRUE, 0, FIND(" ", [3]QueryUserInfo!A6908,2))</f>
        <v>0</v>
      </c>
      <c r="G6909" t="str">
        <f>IF(D6909=TRUE, "No Data", ISNUMBER(FIND("Active", [3]QueryUserInfo!A6908)))</f>
        <v>No Data</v>
      </c>
      <c r="H6909" t="str">
        <f>IF(D6909=TRUE, "No Data", ISNUMBER(FIND("Disc", [3]QueryUserInfo!A6908)))</f>
        <v>No Data</v>
      </c>
      <c r="I6909" t="str" cm="1">
        <f t="array" ref="I6909">IF(D6909 = TRUE, "No Data", _xlfn.IFS(G6909=TRUE, FIND("Active", [3]QueryUserInfo!A6908), H6909=TRUE, FIND("Disc", [3]QueryUserInfo!A6908)))</f>
        <v>No Data</v>
      </c>
    </row>
    <row r="6910" spans="1:9" x14ac:dyDescent="0.3">
      <c r="A6910" t="str">
        <f>IF(D6910=TRUE, "No Data", MID([3]QueryUserInfo!A6909, 2, F6910 -2))</f>
        <v>No Data</v>
      </c>
      <c r="B6910" t="str" cm="1">
        <f t="array" ref="B6910">IF(D6910 = TRUE, "No Data", MID([3]QueryUserInfo!A6909, I6910, _xlfn.IFS(G6910 = TRUE, 6, H6910=TRUE, 4)))</f>
        <v>No Data</v>
      </c>
      <c r="D6910" t="b">
        <f>OR(ISBLANK([3]QueryUserInfo!A6909), [3]QueryUserInfo!A6909 = " USERNAME              SESSIONNAME        ID  STATE   IDLE TIME  LOGON TIME")</f>
        <v>1</v>
      </c>
      <c r="E6910" t="b">
        <f>ISNUMBER(FIND("&gt;", [3]QueryUserInfo!A6909))</f>
        <v>0</v>
      </c>
      <c r="F6910">
        <f>IF(D6910=TRUE, 0, FIND(" ", [3]QueryUserInfo!A6909,2))</f>
        <v>0</v>
      </c>
      <c r="G6910" t="str">
        <f>IF(D6910=TRUE, "No Data", ISNUMBER(FIND("Active", [3]QueryUserInfo!A6909)))</f>
        <v>No Data</v>
      </c>
      <c r="H6910" t="str">
        <f>IF(D6910=TRUE, "No Data", ISNUMBER(FIND("Disc", [3]QueryUserInfo!A6909)))</f>
        <v>No Data</v>
      </c>
      <c r="I6910" t="str" cm="1">
        <f t="array" ref="I6910">IF(D6910 = TRUE, "No Data", _xlfn.IFS(G6910=TRUE, FIND("Active", [3]QueryUserInfo!A6909), H6910=TRUE, FIND("Disc", [3]QueryUserInfo!A6909)))</f>
        <v>No Data</v>
      </c>
    </row>
    <row r="6911" spans="1:9" x14ac:dyDescent="0.3">
      <c r="A6911" t="str">
        <f>IF(D6911=TRUE, "No Data", MID([3]QueryUserInfo!A6910, 2, F6911 -2))</f>
        <v>No Data</v>
      </c>
      <c r="B6911" t="str" cm="1">
        <f t="array" ref="B6911">IF(D6911 = TRUE, "No Data", MID([3]QueryUserInfo!A6910, I6911, _xlfn.IFS(G6911 = TRUE, 6, H6911=TRUE, 4)))</f>
        <v>No Data</v>
      </c>
      <c r="D6911" t="b">
        <f>OR(ISBLANK([3]QueryUserInfo!A6910), [3]QueryUserInfo!A6910 = " USERNAME              SESSIONNAME        ID  STATE   IDLE TIME  LOGON TIME")</f>
        <v>1</v>
      </c>
      <c r="E6911" t="b">
        <f>ISNUMBER(FIND("&gt;", [3]QueryUserInfo!A6910))</f>
        <v>0</v>
      </c>
      <c r="F6911">
        <f>IF(D6911=TRUE, 0, FIND(" ", [3]QueryUserInfo!A6910,2))</f>
        <v>0</v>
      </c>
      <c r="G6911" t="str">
        <f>IF(D6911=TRUE, "No Data", ISNUMBER(FIND("Active", [3]QueryUserInfo!A6910)))</f>
        <v>No Data</v>
      </c>
      <c r="H6911" t="str">
        <f>IF(D6911=TRUE, "No Data", ISNUMBER(FIND("Disc", [3]QueryUserInfo!A6910)))</f>
        <v>No Data</v>
      </c>
      <c r="I6911" t="str" cm="1">
        <f t="array" ref="I6911">IF(D6911 = TRUE, "No Data", _xlfn.IFS(G6911=TRUE, FIND("Active", [3]QueryUserInfo!A6910), H6911=TRUE, FIND("Disc", [3]QueryUserInfo!A6910)))</f>
        <v>No Data</v>
      </c>
    </row>
    <row r="6912" spans="1:9" x14ac:dyDescent="0.3">
      <c r="A6912" t="str">
        <f>IF(D6912=TRUE, "No Data", MID([3]QueryUserInfo!A6911, 2, F6912 -2))</f>
        <v>No Data</v>
      </c>
      <c r="B6912" t="str" cm="1">
        <f t="array" ref="B6912">IF(D6912 = TRUE, "No Data", MID([3]QueryUserInfo!A6911, I6912, _xlfn.IFS(G6912 = TRUE, 6, H6912=TRUE, 4)))</f>
        <v>No Data</v>
      </c>
      <c r="D6912" t="b">
        <f>OR(ISBLANK([3]QueryUserInfo!A6911), [3]QueryUserInfo!A6911 = " USERNAME              SESSIONNAME        ID  STATE   IDLE TIME  LOGON TIME")</f>
        <v>1</v>
      </c>
      <c r="E6912" t="b">
        <f>ISNUMBER(FIND("&gt;", [3]QueryUserInfo!A6911))</f>
        <v>0</v>
      </c>
      <c r="F6912">
        <f>IF(D6912=TRUE, 0, FIND(" ", [3]QueryUserInfo!A6911,2))</f>
        <v>0</v>
      </c>
      <c r="G6912" t="str">
        <f>IF(D6912=TRUE, "No Data", ISNUMBER(FIND("Active", [3]QueryUserInfo!A6911)))</f>
        <v>No Data</v>
      </c>
      <c r="H6912" t="str">
        <f>IF(D6912=TRUE, "No Data", ISNUMBER(FIND("Disc", [3]QueryUserInfo!A6911)))</f>
        <v>No Data</v>
      </c>
      <c r="I6912" t="str" cm="1">
        <f t="array" ref="I6912">IF(D6912 = TRUE, "No Data", _xlfn.IFS(G6912=TRUE, FIND("Active", [3]QueryUserInfo!A6911), H6912=TRUE, FIND("Disc", [3]QueryUserInfo!A6911)))</f>
        <v>No Data</v>
      </c>
    </row>
    <row r="6913" spans="1:9" x14ac:dyDescent="0.3">
      <c r="A6913" t="str">
        <f>IF(D6913=TRUE, "No Data", MID([3]QueryUserInfo!A6912, 2, F6913 -2))</f>
        <v>No Data</v>
      </c>
      <c r="B6913" t="str" cm="1">
        <f t="array" ref="B6913">IF(D6913 = TRUE, "No Data", MID([3]QueryUserInfo!A6912, I6913, _xlfn.IFS(G6913 = TRUE, 6, H6913=TRUE, 4)))</f>
        <v>No Data</v>
      </c>
      <c r="D6913" t="b">
        <f>OR(ISBLANK([3]QueryUserInfo!A6912), [3]QueryUserInfo!A6912 = " USERNAME              SESSIONNAME        ID  STATE   IDLE TIME  LOGON TIME")</f>
        <v>1</v>
      </c>
      <c r="E6913" t="b">
        <f>ISNUMBER(FIND("&gt;", [3]QueryUserInfo!A6912))</f>
        <v>0</v>
      </c>
      <c r="F6913">
        <f>IF(D6913=TRUE, 0, FIND(" ", [3]QueryUserInfo!A6912,2))</f>
        <v>0</v>
      </c>
      <c r="G6913" t="str">
        <f>IF(D6913=TRUE, "No Data", ISNUMBER(FIND("Active", [3]QueryUserInfo!A6912)))</f>
        <v>No Data</v>
      </c>
      <c r="H6913" t="str">
        <f>IF(D6913=TRUE, "No Data", ISNUMBER(FIND("Disc", [3]QueryUserInfo!A6912)))</f>
        <v>No Data</v>
      </c>
      <c r="I6913" t="str" cm="1">
        <f t="array" ref="I6913">IF(D6913 = TRUE, "No Data", _xlfn.IFS(G6913=TRUE, FIND("Active", [3]QueryUserInfo!A6912), H6913=TRUE, FIND("Disc", [3]QueryUserInfo!A6912)))</f>
        <v>No Data</v>
      </c>
    </row>
    <row r="6914" spans="1:9" x14ac:dyDescent="0.3">
      <c r="A6914" t="str">
        <f>IF(D6914=TRUE, "No Data", MID([3]QueryUserInfo!A6913, 2, F6914 -2))</f>
        <v>No Data</v>
      </c>
      <c r="B6914" t="str" cm="1">
        <f t="array" ref="B6914">IF(D6914 = TRUE, "No Data", MID([3]QueryUserInfo!A6913, I6914, _xlfn.IFS(G6914 = TRUE, 6, H6914=TRUE, 4)))</f>
        <v>No Data</v>
      </c>
      <c r="D6914" t="b">
        <f>OR(ISBLANK([3]QueryUserInfo!A6913), [3]QueryUserInfo!A6913 = " USERNAME              SESSIONNAME        ID  STATE   IDLE TIME  LOGON TIME")</f>
        <v>1</v>
      </c>
      <c r="E6914" t="b">
        <f>ISNUMBER(FIND("&gt;", [3]QueryUserInfo!A6913))</f>
        <v>0</v>
      </c>
      <c r="F6914">
        <f>IF(D6914=TRUE, 0, FIND(" ", [3]QueryUserInfo!A6913,2))</f>
        <v>0</v>
      </c>
      <c r="G6914" t="str">
        <f>IF(D6914=TRUE, "No Data", ISNUMBER(FIND("Active", [3]QueryUserInfo!A6913)))</f>
        <v>No Data</v>
      </c>
      <c r="H6914" t="str">
        <f>IF(D6914=TRUE, "No Data", ISNUMBER(FIND("Disc", [3]QueryUserInfo!A6913)))</f>
        <v>No Data</v>
      </c>
      <c r="I6914" t="str" cm="1">
        <f t="array" ref="I6914">IF(D6914 = TRUE, "No Data", _xlfn.IFS(G6914=TRUE, FIND("Active", [3]QueryUserInfo!A6913), H6914=TRUE, FIND("Disc", [3]QueryUserInfo!A6913)))</f>
        <v>No Data</v>
      </c>
    </row>
    <row r="6915" spans="1:9" x14ac:dyDescent="0.3">
      <c r="A6915" t="str">
        <f>IF(D6915=TRUE, "No Data", MID([3]QueryUserInfo!A6914, 2, F6915 -2))</f>
        <v>No Data</v>
      </c>
      <c r="B6915" t="str" cm="1">
        <f t="array" ref="B6915">IF(D6915 = TRUE, "No Data", MID([3]QueryUserInfo!A6914, I6915, _xlfn.IFS(G6915 = TRUE, 6, H6915=TRUE, 4)))</f>
        <v>No Data</v>
      </c>
      <c r="D6915" t="b">
        <f>OR(ISBLANK([3]QueryUserInfo!A6914), [3]QueryUserInfo!A6914 = " USERNAME              SESSIONNAME        ID  STATE   IDLE TIME  LOGON TIME")</f>
        <v>1</v>
      </c>
      <c r="E6915" t="b">
        <f>ISNUMBER(FIND("&gt;", [3]QueryUserInfo!A6914))</f>
        <v>0</v>
      </c>
      <c r="F6915">
        <f>IF(D6915=TRUE, 0, FIND(" ", [3]QueryUserInfo!A6914,2))</f>
        <v>0</v>
      </c>
      <c r="G6915" t="str">
        <f>IF(D6915=TRUE, "No Data", ISNUMBER(FIND("Active", [3]QueryUserInfo!A6914)))</f>
        <v>No Data</v>
      </c>
      <c r="H6915" t="str">
        <f>IF(D6915=TRUE, "No Data", ISNUMBER(FIND("Disc", [3]QueryUserInfo!A6914)))</f>
        <v>No Data</v>
      </c>
      <c r="I6915" t="str" cm="1">
        <f t="array" ref="I6915">IF(D6915 = TRUE, "No Data", _xlfn.IFS(G6915=TRUE, FIND("Active", [3]QueryUserInfo!A6914), H6915=TRUE, FIND("Disc", [3]QueryUserInfo!A6914)))</f>
        <v>No Data</v>
      </c>
    </row>
    <row r="6916" spans="1:9" x14ac:dyDescent="0.3">
      <c r="A6916" t="str">
        <f>IF(D6916=TRUE, "No Data", MID([3]QueryUserInfo!A6915, 2, F6916 -2))</f>
        <v>No Data</v>
      </c>
      <c r="B6916" t="str" cm="1">
        <f t="array" ref="B6916">IF(D6916 = TRUE, "No Data", MID([3]QueryUserInfo!A6915, I6916, _xlfn.IFS(G6916 = TRUE, 6, H6916=TRUE, 4)))</f>
        <v>No Data</v>
      </c>
      <c r="D6916" t="b">
        <f>OR(ISBLANK([3]QueryUserInfo!A6915), [3]QueryUserInfo!A6915 = " USERNAME              SESSIONNAME        ID  STATE   IDLE TIME  LOGON TIME")</f>
        <v>1</v>
      </c>
      <c r="E6916" t="b">
        <f>ISNUMBER(FIND("&gt;", [3]QueryUserInfo!A6915))</f>
        <v>0</v>
      </c>
      <c r="F6916">
        <f>IF(D6916=TRUE, 0, FIND(" ", [3]QueryUserInfo!A6915,2))</f>
        <v>0</v>
      </c>
      <c r="G6916" t="str">
        <f>IF(D6916=TRUE, "No Data", ISNUMBER(FIND("Active", [3]QueryUserInfo!A6915)))</f>
        <v>No Data</v>
      </c>
      <c r="H6916" t="str">
        <f>IF(D6916=TRUE, "No Data", ISNUMBER(FIND("Disc", [3]QueryUserInfo!A6915)))</f>
        <v>No Data</v>
      </c>
      <c r="I6916" t="str" cm="1">
        <f t="array" ref="I6916">IF(D6916 = TRUE, "No Data", _xlfn.IFS(G6916=TRUE, FIND("Active", [3]QueryUserInfo!A6915), H6916=TRUE, FIND("Disc", [3]QueryUserInfo!A6915)))</f>
        <v>No Data</v>
      </c>
    </row>
    <row r="6917" spans="1:9" x14ac:dyDescent="0.3">
      <c r="A6917" t="str">
        <f>IF(D6917=TRUE, "No Data", MID([3]QueryUserInfo!A6916, 2, F6917 -2))</f>
        <v>No Data</v>
      </c>
      <c r="B6917" t="str" cm="1">
        <f t="array" ref="B6917">IF(D6917 = TRUE, "No Data", MID([3]QueryUserInfo!A6916, I6917, _xlfn.IFS(G6917 = TRUE, 6, H6917=TRUE, 4)))</f>
        <v>No Data</v>
      </c>
      <c r="D6917" t="b">
        <f>OR(ISBLANK([3]QueryUserInfo!A6916), [3]QueryUserInfo!A6916 = " USERNAME              SESSIONNAME        ID  STATE   IDLE TIME  LOGON TIME")</f>
        <v>1</v>
      </c>
      <c r="E6917" t="b">
        <f>ISNUMBER(FIND("&gt;", [3]QueryUserInfo!A6916))</f>
        <v>0</v>
      </c>
      <c r="F6917">
        <f>IF(D6917=TRUE, 0, FIND(" ", [3]QueryUserInfo!A6916,2))</f>
        <v>0</v>
      </c>
      <c r="G6917" t="str">
        <f>IF(D6917=TRUE, "No Data", ISNUMBER(FIND("Active", [3]QueryUserInfo!A6916)))</f>
        <v>No Data</v>
      </c>
      <c r="H6917" t="str">
        <f>IF(D6917=TRUE, "No Data", ISNUMBER(FIND("Disc", [3]QueryUserInfo!A6916)))</f>
        <v>No Data</v>
      </c>
      <c r="I6917" t="str" cm="1">
        <f t="array" ref="I6917">IF(D6917 = TRUE, "No Data", _xlfn.IFS(G6917=TRUE, FIND("Active", [3]QueryUserInfo!A6916), H6917=TRUE, FIND("Disc", [3]QueryUserInfo!A6916)))</f>
        <v>No Data</v>
      </c>
    </row>
    <row r="6918" spans="1:9" x14ac:dyDescent="0.3">
      <c r="A6918" t="str">
        <f>IF(D6918=TRUE, "No Data", MID([3]QueryUserInfo!A6917, 2, F6918 -2))</f>
        <v>No Data</v>
      </c>
      <c r="B6918" t="str" cm="1">
        <f t="array" ref="B6918">IF(D6918 = TRUE, "No Data", MID([3]QueryUserInfo!A6917, I6918, _xlfn.IFS(G6918 = TRUE, 6, H6918=TRUE, 4)))</f>
        <v>No Data</v>
      </c>
      <c r="D6918" t="b">
        <f>OR(ISBLANK([3]QueryUserInfo!A6917), [3]QueryUserInfo!A6917 = " USERNAME              SESSIONNAME        ID  STATE   IDLE TIME  LOGON TIME")</f>
        <v>1</v>
      </c>
      <c r="E6918" t="b">
        <f>ISNUMBER(FIND("&gt;", [3]QueryUserInfo!A6917))</f>
        <v>0</v>
      </c>
      <c r="F6918">
        <f>IF(D6918=TRUE, 0, FIND(" ", [3]QueryUserInfo!A6917,2))</f>
        <v>0</v>
      </c>
      <c r="G6918" t="str">
        <f>IF(D6918=TRUE, "No Data", ISNUMBER(FIND("Active", [3]QueryUserInfo!A6917)))</f>
        <v>No Data</v>
      </c>
      <c r="H6918" t="str">
        <f>IF(D6918=TRUE, "No Data", ISNUMBER(FIND("Disc", [3]QueryUserInfo!A6917)))</f>
        <v>No Data</v>
      </c>
      <c r="I6918" t="str" cm="1">
        <f t="array" ref="I6918">IF(D6918 = TRUE, "No Data", _xlfn.IFS(G6918=TRUE, FIND("Active", [3]QueryUserInfo!A6917), H6918=TRUE, FIND("Disc", [3]QueryUserInfo!A6917)))</f>
        <v>No Data</v>
      </c>
    </row>
    <row r="6919" spans="1:9" x14ac:dyDescent="0.3">
      <c r="A6919" t="str">
        <f>IF(D6919=TRUE, "No Data", MID([3]QueryUserInfo!A6918, 2, F6919 -2))</f>
        <v>No Data</v>
      </c>
      <c r="B6919" t="str" cm="1">
        <f t="array" ref="B6919">IF(D6919 = TRUE, "No Data", MID([3]QueryUserInfo!A6918, I6919, _xlfn.IFS(G6919 = TRUE, 6, H6919=TRUE, 4)))</f>
        <v>No Data</v>
      </c>
      <c r="D6919" t="b">
        <f>OR(ISBLANK([3]QueryUserInfo!A6918), [3]QueryUserInfo!A6918 = " USERNAME              SESSIONNAME        ID  STATE   IDLE TIME  LOGON TIME")</f>
        <v>1</v>
      </c>
      <c r="E6919" t="b">
        <f>ISNUMBER(FIND("&gt;", [3]QueryUserInfo!A6918))</f>
        <v>0</v>
      </c>
      <c r="F6919">
        <f>IF(D6919=TRUE, 0, FIND(" ", [3]QueryUserInfo!A6918,2))</f>
        <v>0</v>
      </c>
      <c r="G6919" t="str">
        <f>IF(D6919=TRUE, "No Data", ISNUMBER(FIND("Active", [3]QueryUserInfo!A6918)))</f>
        <v>No Data</v>
      </c>
      <c r="H6919" t="str">
        <f>IF(D6919=TRUE, "No Data", ISNUMBER(FIND("Disc", [3]QueryUserInfo!A6918)))</f>
        <v>No Data</v>
      </c>
      <c r="I6919" t="str" cm="1">
        <f t="array" ref="I6919">IF(D6919 = TRUE, "No Data", _xlfn.IFS(G6919=TRUE, FIND("Active", [3]QueryUserInfo!A6918), H6919=TRUE, FIND("Disc", [3]QueryUserInfo!A6918)))</f>
        <v>No Data</v>
      </c>
    </row>
    <row r="6920" spans="1:9" x14ac:dyDescent="0.3">
      <c r="A6920" t="str">
        <f>IF(D6920=TRUE, "No Data", MID([3]QueryUserInfo!A6919, 2, F6920 -2))</f>
        <v>No Data</v>
      </c>
      <c r="B6920" t="str" cm="1">
        <f t="array" ref="B6920">IF(D6920 = TRUE, "No Data", MID([3]QueryUserInfo!A6919, I6920, _xlfn.IFS(G6920 = TRUE, 6, H6920=TRUE, 4)))</f>
        <v>No Data</v>
      </c>
      <c r="D6920" t="b">
        <f>OR(ISBLANK([3]QueryUserInfo!A6919), [3]QueryUserInfo!A6919 = " USERNAME              SESSIONNAME        ID  STATE   IDLE TIME  LOGON TIME")</f>
        <v>1</v>
      </c>
      <c r="E6920" t="b">
        <f>ISNUMBER(FIND("&gt;", [3]QueryUserInfo!A6919))</f>
        <v>0</v>
      </c>
      <c r="F6920">
        <f>IF(D6920=TRUE, 0, FIND(" ", [3]QueryUserInfo!A6919,2))</f>
        <v>0</v>
      </c>
      <c r="G6920" t="str">
        <f>IF(D6920=TRUE, "No Data", ISNUMBER(FIND("Active", [3]QueryUserInfo!A6919)))</f>
        <v>No Data</v>
      </c>
      <c r="H6920" t="str">
        <f>IF(D6920=TRUE, "No Data", ISNUMBER(FIND("Disc", [3]QueryUserInfo!A6919)))</f>
        <v>No Data</v>
      </c>
      <c r="I6920" t="str" cm="1">
        <f t="array" ref="I6920">IF(D6920 = TRUE, "No Data", _xlfn.IFS(G6920=TRUE, FIND("Active", [3]QueryUserInfo!A6919), H6920=TRUE, FIND("Disc", [3]QueryUserInfo!A6919)))</f>
        <v>No Data</v>
      </c>
    </row>
    <row r="6921" spans="1:9" x14ac:dyDescent="0.3">
      <c r="A6921" t="str">
        <f>IF(D6921=TRUE, "No Data", MID([3]QueryUserInfo!A6920, 2, F6921 -2))</f>
        <v>No Data</v>
      </c>
      <c r="B6921" t="str" cm="1">
        <f t="array" ref="B6921">IF(D6921 = TRUE, "No Data", MID([3]QueryUserInfo!A6920, I6921, _xlfn.IFS(G6921 = TRUE, 6, H6921=TRUE, 4)))</f>
        <v>No Data</v>
      </c>
      <c r="D6921" t="b">
        <f>OR(ISBLANK([3]QueryUserInfo!A6920), [3]QueryUserInfo!A6920 = " USERNAME              SESSIONNAME        ID  STATE   IDLE TIME  LOGON TIME")</f>
        <v>1</v>
      </c>
      <c r="E6921" t="b">
        <f>ISNUMBER(FIND("&gt;", [3]QueryUserInfo!A6920))</f>
        <v>0</v>
      </c>
      <c r="F6921">
        <f>IF(D6921=TRUE, 0, FIND(" ", [3]QueryUserInfo!A6920,2))</f>
        <v>0</v>
      </c>
      <c r="G6921" t="str">
        <f>IF(D6921=TRUE, "No Data", ISNUMBER(FIND("Active", [3]QueryUserInfo!A6920)))</f>
        <v>No Data</v>
      </c>
      <c r="H6921" t="str">
        <f>IF(D6921=TRUE, "No Data", ISNUMBER(FIND("Disc", [3]QueryUserInfo!A6920)))</f>
        <v>No Data</v>
      </c>
      <c r="I6921" t="str" cm="1">
        <f t="array" ref="I6921">IF(D6921 = TRUE, "No Data", _xlfn.IFS(G6921=TRUE, FIND("Active", [3]QueryUserInfo!A6920), H6921=TRUE, FIND("Disc", [3]QueryUserInfo!A6920)))</f>
        <v>No Data</v>
      </c>
    </row>
    <row r="6922" spans="1:9" x14ac:dyDescent="0.3">
      <c r="A6922" t="str">
        <f>IF(D6922=TRUE, "No Data", MID([3]QueryUserInfo!A6921, 2, F6922 -2))</f>
        <v>No Data</v>
      </c>
      <c r="B6922" t="str" cm="1">
        <f t="array" ref="B6922">IF(D6922 = TRUE, "No Data", MID([3]QueryUserInfo!A6921, I6922, _xlfn.IFS(G6922 = TRUE, 6, H6922=TRUE, 4)))</f>
        <v>No Data</v>
      </c>
      <c r="D6922" t="b">
        <f>OR(ISBLANK([3]QueryUserInfo!A6921), [3]QueryUserInfo!A6921 = " USERNAME              SESSIONNAME        ID  STATE   IDLE TIME  LOGON TIME")</f>
        <v>1</v>
      </c>
      <c r="E6922" t="b">
        <f>ISNUMBER(FIND("&gt;", [3]QueryUserInfo!A6921))</f>
        <v>0</v>
      </c>
      <c r="F6922">
        <f>IF(D6922=TRUE, 0, FIND(" ", [3]QueryUserInfo!A6921,2))</f>
        <v>0</v>
      </c>
      <c r="G6922" t="str">
        <f>IF(D6922=TRUE, "No Data", ISNUMBER(FIND("Active", [3]QueryUserInfo!A6921)))</f>
        <v>No Data</v>
      </c>
      <c r="H6922" t="str">
        <f>IF(D6922=TRUE, "No Data", ISNUMBER(FIND("Disc", [3]QueryUserInfo!A6921)))</f>
        <v>No Data</v>
      </c>
      <c r="I6922" t="str" cm="1">
        <f t="array" ref="I6922">IF(D6922 = TRUE, "No Data", _xlfn.IFS(G6922=TRUE, FIND("Active", [3]QueryUserInfo!A6921), H6922=TRUE, FIND("Disc", [3]QueryUserInfo!A6921)))</f>
        <v>No Data</v>
      </c>
    </row>
    <row r="6923" spans="1:9" x14ac:dyDescent="0.3">
      <c r="A6923" t="str">
        <f>IF(D6923=TRUE, "No Data", MID([3]QueryUserInfo!A6922, 2, F6923 -2))</f>
        <v>No Data</v>
      </c>
      <c r="B6923" t="str" cm="1">
        <f t="array" ref="B6923">IF(D6923 = TRUE, "No Data", MID([3]QueryUserInfo!A6922, I6923, _xlfn.IFS(G6923 = TRUE, 6, H6923=TRUE, 4)))</f>
        <v>No Data</v>
      </c>
      <c r="D6923" t="b">
        <f>OR(ISBLANK([3]QueryUserInfo!A6922), [3]QueryUserInfo!A6922 = " USERNAME              SESSIONNAME        ID  STATE   IDLE TIME  LOGON TIME")</f>
        <v>1</v>
      </c>
      <c r="E6923" t="b">
        <f>ISNUMBER(FIND("&gt;", [3]QueryUserInfo!A6922))</f>
        <v>0</v>
      </c>
      <c r="F6923">
        <f>IF(D6923=TRUE, 0, FIND(" ", [3]QueryUserInfo!A6922,2))</f>
        <v>0</v>
      </c>
      <c r="G6923" t="str">
        <f>IF(D6923=TRUE, "No Data", ISNUMBER(FIND("Active", [3]QueryUserInfo!A6922)))</f>
        <v>No Data</v>
      </c>
      <c r="H6923" t="str">
        <f>IF(D6923=TRUE, "No Data", ISNUMBER(FIND("Disc", [3]QueryUserInfo!A6922)))</f>
        <v>No Data</v>
      </c>
      <c r="I6923" t="str" cm="1">
        <f t="array" ref="I6923">IF(D6923 = TRUE, "No Data", _xlfn.IFS(G6923=TRUE, FIND("Active", [3]QueryUserInfo!A6922), H6923=TRUE, FIND("Disc", [3]QueryUserInfo!A6922)))</f>
        <v>No Data</v>
      </c>
    </row>
    <row r="6924" spans="1:9" x14ac:dyDescent="0.3">
      <c r="A6924" t="str">
        <f>IF(D6924=TRUE, "No Data", MID([3]QueryUserInfo!A6923, 2, F6924 -2))</f>
        <v>No Data</v>
      </c>
      <c r="B6924" t="str" cm="1">
        <f t="array" ref="B6924">IF(D6924 = TRUE, "No Data", MID([3]QueryUserInfo!A6923, I6924, _xlfn.IFS(G6924 = TRUE, 6, H6924=TRUE, 4)))</f>
        <v>No Data</v>
      </c>
      <c r="D6924" t="b">
        <f>OR(ISBLANK([3]QueryUserInfo!A6923), [3]QueryUserInfo!A6923 = " USERNAME              SESSIONNAME        ID  STATE   IDLE TIME  LOGON TIME")</f>
        <v>1</v>
      </c>
      <c r="E6924" t="b">
        <f>ISNUMBER(FIND("&gt;", [3]QueryUserInfo!A6923))</f>
        <v>0</v>
      </c>
      <c r="F6924">
        <f>IF(D6924=TRUE, 0, FIND(" ", [3]QueryUserInfo!A6923,2))</f>
        <v>0</v>
      </c>
      <c r="G6924" t="str">
        <f>IF(D6924=TRUE, "No Data", ISNUMBER(FIND("Active", [3]QueryUserInfo!A6923)))</f>
        <v>No Data</v>
      </c>
      <c r="H6924" t="str">
        <f>IF(D6924=TRUE, "No Data", ISNUMBER(FIND("Disc", [3]QueryUserInfo!A6923)))</f>
        <v>No Data</v>
      </c>
      <c r="I6924" t="str" cm="1">
        <f t="array" ref="I6924">IF(D6924 = TRUE, "No Data", _xlfn.IFS(G6924=TRUE, FIND("Active", [3]QueryUserInfo!A6923), H6924=TRUE, FIND("Disc", [3]QueryUserInfo!A6923)))</f>
        <v>No Data</v>
      </c>
    </row>
    <row r="6925" spans="1:9" x14ac:dyDescent="0.3">
      <c r="A6925" t="str">
        <f>IF(D6925=TRUE, "No Data", MID([3]QueryUserInfo!A6924, 2, F6925 -2))</f>
        <v>No Data</v>
      </c>
      <c r="B6925" t="str" cm="1">
        <f t="array" ref="B6925">IF(D6925 = TRUE, "No Data", MID([3]QueryUserInfo!A6924, I6925, _xlfn.IFS(G6925 = TRUE, 6, H6925=TRUE, 4)))</f>
        <v>No Data</v>
      </c>
      <c r="D6925" t="b">
        <f>OR(ISBLANK([3]QueryUserInfo!A6924), [3]QueryUserInfo!A6924 = " USERNAME              SESSIONNAME        ID  STATE   IDLE TIME  LOGON TIME")</f>
        <v>1</v>
      </c>
      <c r="E6925" t="b">
        <f>ISNUMBER(FIND("&gt;", [3]QueryUserInfo!A6924))</f>
        <v>0</v>
      </c>
      <c r="F6925">
        <f>IF(D6925=TRUE, 0, FIND(" ", [3]QueryUserInfo!A6924,2))</f>
        <v>0</v>
      </c>
      <c r="G6925" t="str">
        <f>IF(D6925=TRUE, "No Data", ISNUMBER(FIND("Active", [3]QueryUserInfo!A6924)))</f>
        <v>No Data</v>
      </c>
      <c r="H6925" t="str">
        <f>IF(D6925=TRUE, "No Data", ISNUMBER(FIND("Disc", [3]QueryUserInfo!A6924)))</f>
        <v>No Data</v>
      </c>
      <c r="I6925" t="str" cm="1">
        <f t="array" ref="I6925">IF(D6925 = TRUE, "No Data", _xlfn.IFS(G6925=TRUE, FIND("Active", [3]QueryUserInfo!A6924), H6925=TRUE, FIND("Disc", [3]QueryUserInfo!A6924)))</f>
        <v>No Data</v>
      </c>
    </row>
    <row r="6926" spans="1:9" x14ac:dyDescent="0.3">
      <c r="A6926" t="str">
        <f>IF(D6926=TRUE, "No Data", MID([3]QueryUserInfo!A6925, 2, F6926 -2))</f>
        <v>No Data</v>
      </c>
      <c r="B6926" t="str" cm="1">
        <f t="array" ref="B6926">IF(D6926 = TRUE, "No Data", MID([3]QueryUserInfo!A6925, I6926, _xlfn.IFS(G6926 = TRUE, 6, H6926=TRUE, 4)))</f>
        <v>No Data</v>
      </c>
      <c r="D6926" t="b">
        <f>OR(ISBLANK([3]QueryUserInfo!A6925), [3]QueryUserInfo!A6925 = " USERNAME              SESSIONNAME        ID  STATE   IDLE TIME  LOGON TIME")</f>
        <v>1</v>
      </c>
      <c r="E6926" t="b">
        <f>ISNUMBER(FIND("&gt;", [3]QueryUserInfo!A6925))</f>
        <v>0</v>
      </c>
      <c r="F6926">
        <f>IF(D6926=TRUE, 0, FIND(" ", [3]QueryUserInfo!A6925,2))</f>
        <v>0</v>
      </c>
      <c r="G6926" t="str">
        <f>IF(D6926=TRUE, "No Data", ISNUMBER(FIND("Active", [3]QueryUserInfo!A6925)))</f>
        <v>No Data</v>
      </c>
      <c r="H6926" t="str">
        <f>IF(D6926=TRUE, "No Data", ISNUMBER(FIND("Disc", [3]QueryUserInfo!A6925)))</f>
        <v>No Data</v>
      </c>
      <c r="I6926" t="str" cm="1">
        <f t="array" ref="I6926">IF(D6926 = TRUE, "No Data", _xlfn.IFS(G6926=TRUE, FIND("Active", [3]QueryUserInfo!A6925), H6926=TRUE, FIND("Disc", [3]QueryUserInfo!A6925)))</f>
        <v>No Data</v>
      </c>
    </row>
    <row r="6927" spans="1:9" x14ac:dyDescent="0.3">
      <c r="A6927" t="str">
        <f>IF(D6927=TRUE, "No Data", MID([3]QueryUserInfo!A6926, 2, F6927 -2))</f>
        <v>No Data</v>
      </c>
      <c r="B6927" t="str" cm="1">
        <f t="array" ref="B6927">IF(D6927 = TRUE, "No Data", MID([3]QueryUserInfo!A6926, I6927, _xlfn.IFS(G6927 = TRUE, 6, H6927=TRUE, 4)))</f>
        <v>No Data</v>
      </c>
      <c r="D6927" t="b">
        <f>OR(ISBLANK([3]QueryUserInfo!A6926), [3]QueryUserInfo!A6926 = " USERNAME              SESSIONNAME        ID  STATE   IDLE TIME  LOGON TIME")</f>
        <v>1</v>
      </c>
      <c r="E6927" t="b">
        <f>ISNUMBER(FIND("&gt;", [3]QueryUserInfo!A6926))</f>
        <v>0</v>
      </c>
      <c r="F6927">
        <f>IF(D6927=TRUE, 0, FIND(" ", [3]QueryUserInfo!A6926,2))</f>
        <v>0</v>
      </c>
      <c r="G6927" t="str">
        <f>IF(D6927=TRUE, "No Data", ISNUMBER(FIND("Active", [3]QueryUserInfo!A6926)))</f>
        <v>No Data</v>
      </c>
      <c r="H6927" t="str">
        <f>IF(D6927=TRUE, "No Data", ISNUMBER(FIND("Disc", [3]QueryUserInfo!A6926)))</f>
        <v>No Data</v>
      </c>
      <c r="I6927" t="str" cm="1">
        <f t="array" ref="I6927">IF(D6927 = TRUE, "No Data", _xlfn.IFS(G6927=TRUE, FIND("Active", [3]QueryUserInfo!A6926), H6927=TRUE, FIND("Disc", [3]QueryUserInfo!A6926)))</f>
        <v>No Data</v>
      </c>
    </row>
    <row r="6928" spans="1:9" x14ac:dyDescent="0.3">
      <c r="A6928" t="str">
        <f>IF(D6928=TRUE, "No Data", MID([3]QueryUserInfo!A6927, 2, F6928 -2))</f>
        <v>No Data</v>
      </c>
      <c r="B6928" t="str" cm="1">
        <f t="array" ref="B6928">IF(D6928 = TRUE, "No Data", MID([3]QueryUserInfo!A6927, I6928, _xlfn.IFS(G6928 = TRUE, 6, H6928=TRUE, 4)))</f>
        <v>No Data</v>
      </c>
      <c r="D6928" t="b">
        <f>OR(ISBLANK([3]QueryUserInfo!A6927), [3]QueryUserInfo!A6927 = " USERNAME              SESSIONNAME        ID  STATE   IDLE TIME  LOGON TIME")</f>
        <v>1</v>
      </c>
      <c r="E6928" t="b">
        <f>ISNUMBER(FIND("&gt;", [3]QueryUserInfo!A6927))</f>
        <v>0</v>
      </c>
      <c r="F6928">
        <f>IF(D6928=TRUE, 0, FIND(" ", [3]QueryUserInfo!A6927,2))</f>
        <v>0</v>
      </c>
      <c r="G6928" t="str">
        <f>IF(D6928=TRUE, "No Data", ISNUMBER(FIND("Active", [3]QueryUserInfo!A6927)))</f>
        <v>No Data</v>
      </c>
      <c r="H6928" t="str">
        <f>IF(D6928=TRUE, "No Data", ISNUMBER(FIND("Disc", [3]QueryUserInfo!A6927)))</f>
        <v>No Data</v>
      </c>
      <c r="I6928" t="str" cm="1">
        <f t="array" ref="I6928">IF(D6928 = TRUE, "No Data", _xlfn.IFS(G6928=TRUE, FIND("Active", [3]QueryUserInfo!A6927), H6928=TRUE, FIND("Disc", [3]QueryUserInfo!A6927)))</f>
        <v>No Data</v>
      </c>
    </row>
    <row r="6929" spans="1:9" x14ac:dyDescent="0.3">
      <c r="A6929" t="str">
        <f>IF(D6929=TRUE, "No Data", MID([3]QueryUserInfo!A6928, 2, F6929 -2))</f>
        <v>No Data</v>
      </c>
      <c r="B6929" t="str" cm="1">
        <f t="array" ref="B6929">IF(D6929 = TRUE, "No Data", MID([3]QueryUserInfo!A6928, I6929, _xlfn.IFS(G6929 = TRUE, 6, H6929=TRUE, 4)))</f>
        <v>No Data</v>
      </c>
      <c r="D6929" t="b">
        <f>OR(ISBLANK([3]QueryUserInfo!A6928), [3]QueryUserInfo!A6928 = " USERNAME              SESSIONNAME        ID  STATE   IDLE TIME  LOGON TIME")</f>
        <v>1</v>
      </c>
      <c r="E6929" t="b">
        <f>ISNUMBER(FIND("&gt;", [3]QueryUserInfo!A6928))</f>
        <v>0</v>
      </c>
      <c r="F6929">
        <f>IF(D6929=TRUE, 0, FIND(" ", [3]QueryUserInfo!A6928,2))</f>
        <v>0</v>
      </c>
      <c r="G6929" t="str">
        <f>IF(D6929=TRUE, "No Data", ISNUMBER(FIND("Active", [3]QueryUserInfo!A6928)))</f>
        <v>No Data</v>
      </c>
      <c r="H6929" t="str">
        <f>IF(D6929=TRUE, "No Data", ISNUMBER(FIND("Disc", [3]QueryUserInfo!A6928)))</f>
        <v>No Data</v>
      </c>
      <c r="I6929" t="str" cm="1">
        <f t="array" ref="I6929">IF(D6929 = TRUE, "No Data", _xlfn.IFS(G6929=TRUE, FIND("Active", [3]QueryUserInfo!A6928), H6929=TRUE, FIND("Disc", [3]QueryUserInfo!A6928)))</f>
        <v>No Data</v>
      </c>
    </row>
    <row r="6930" spans="1:9" x14ac:dyDescent="0.3">
      <c r="A6930" t="str">
        <f>IF(D6930=TRUE, "No Data", MID([3]QueryUserInfo!A6929, 2, F6930 -2))</f>
        <v>No Data</v>
      </c>
      <c r="B6930" t="str" cm="1">
        <f t="array" ref="B6930">IF(D6930 = TRUE, "No Data", MID([3]QueryUserInfo!A6929, I6930, _xlfn.IFS(G6930 = TRUE, 6, H6930=TRUE, 4)))</f>
        <v>No Data</v>
      </c>
      <c r="D6930" t="b">
        <f>OR(ISBLANK([3]QueryUserInfo!A6929), [3]QueryUserInfo!A6929 = " USERNAME              SESSIONNAME        ID  STATE   IDLE TIME  LOGON TIME")</f>
        <v>1</v>
      </c>
      <c r="E6930" t="b">
        <f>ISNUMBER(FIND("&gt;", [3]QueryUserInfo!A6929))</f>
        <v>0</v>
      </c>
      <c r="F6930">
        <f>IF(D6930=TRUE, 0, FIND(" ", [3]QueryUserInfo!A6929,2))</f>
        <v>0</v>
      </c>
      <c r="G6930" t="str">
        <f>IF(D6930=TRUE, "No Data", ISNUMBER(FIND("Active", [3]QueryUserInfo!A6929)))</f>
        <v>No Data</v>
      </c>
      <c r="H6930" t="str">
        <f>IF(D6930=TRUE, "No Data", ISNUMBER(FIND("Disc", [3]QueryUserInfo!A6929)))</f>
        <v>No Data</v>
      </c>
      <c r="I6930" t="str" cm="1">
        <f t="array" ref="I6930">IF(D6930 = TRUE, "No Data", _xlfn.IFS(G6930=TRUE, FIND("Active", [3]QueryUserInfo!A6929), H6930=TRUE, FIND("Disc", [3]QueryUserInfo!A6929)))</f>
        <v>No Data</v>
      </c>
    </row>
    <row r="6931" spans="1:9" x14ac:dyDescent="0.3">
      <c r="A6931" t="str">
        <f>IF(D6931=TRUE, "No Data", MID([3]QueryUserInfo!A6930, 2, F6931 -2))</f>
        <v>No Data</v>
      </c>
      <c r="B6931" t="str" cm="1">
        <f t="array" ref="B6931">IF(D6931 = TRUE, "No Data", MID([3]QueryUserInfo!A6930, I6931, _xlfn.IFS(G6931 = TRUE, 6, H6931=TRUE, 4)))</f>
        <v>No Data</v>
      </c>
      <c r="D6931" t="b">
        <f>OR(ISBLANK([3]QueryUserInfo!A6930), [3]QueryUserInfo!A6930 = " USERNAME              SESSIONNAME        ID  STATE   IDLE TIME  LOGON TIME")</f>
        <v>1</v>
      </c>
      <c r="E6931" t="b">
        <f>ISNUMBER(FIND("&gt;", [3]QueryUserInfo!A6930))</f>
        <v>0</v>
      </c>
      <c r="F6931">
        <f>IF(D6931=TRUE, 0, FIND(" ", [3]QueryUserInfo!A6930,2))</f>
        <v>0</v>
      </c>
      <c r="G6931" t="str">
        <f>IF(D6931=TRUE, "No Data", ISNUMBER(FIND("Active", [3]QueryUserInfo!A6930)))</f>
        <v>No Data</v>
      </c>
      <c r="H6931" t="str">
        <f>IF(D6931=TRUE, "No Data", ISNUMBER(FIND("Disc", [3]QueryUserInfo!A6930)))</f>
        <v>No Data</v>
      </c>
      <c r="I6931" t="str" cm="1">
        <f t="array" ref="I6931">IF(D6931 = TRUE, "No Data", _xlfn.IFS(G6931=TRUE, FIND("Active", [3]QueryUserInfo!A6930), H6931=TRUE, FIND("Disc", [3]QueryUserInfo!A6930)))</f>
        <v>No Data</v>
      </c>
    </row>
    <row r="6932" spans="1:9" x14ac:dyDescent="0.3">
      <c r="A6932" t="str">
        <f>IF(D6932=TRUE, "No Data", MID([3]QueryUserInfo!A6931, 2, F6932 -2))</f>
        <v>No Data</v>
      </c>
      <c r="B6932" t="str" cm="1">
        <f t="array" ref="B6932">IF(D6932 = TRUE, "No Data", MID([3]QueryUserInfo!A6931, I6932, _xlfn.IFS(G6932 = TRUE, 6, H6932=TRUE, 4)))</f>
        <v>No Data</v>
      </c>
      <c r="D6932" t="b">
        <f>OR(ISBLANK([3]QueryUserInfo!A6931), [3]QueryUserInfo!A6931 = " USERNAME              SESSIONNAME        ID  STATE   IDLE TIME  LOGON TIME")</f>
        <v>1</v>
      </c>
      <c r="E6932" t="b">
        <f>ISNUMBER(FIND("&gt;", [3]QueryUserInfo!A6931))</f>
        <v>0</v>
      </c>
      <c r="F6932">
        <f>IF(D6932=TRUE, 0, FIND(" ", [3]QueryUserInfo!A6931,2))</f>
        <v>0</v>
      </c>
      <c r="G6932" t="str">
        <f>IF(D6932=TRUE, "No Data", ISNUMBER(FIND("Active", [3]QueryUserInfo!A6931)))</f>
        <v>No Data</v>
      </c>
      <c r="H6932" t="str">
        <f>IF(D6932=TRUE, "No Data", ISNUMBER(FIND("Disc", [3]QueryUserInfo!A6931)))</f>
        <v>No Data</v>
      </c>
      <c r="I6932" t="str" cm="1">
        <f t="array" ref="I6932">IF(D6932 = TRUE, "No Data", _xlfn.IFS(G6932=TRUE, FIND("Active", [3]QueryUserInfo!A6931), H6932=TRUE, FIND("Disc", [3]QueryUserInfo!A6931)))</f>
        <v>No Data</v>
      </c>
    </row>
    <row r="6933" spans="1:9" x14ac:dyDescent="0.3">
      <c r="A6933" t="str">
        <f>IF(D6933=TRUE, "No Data", MID([3]QueryUserInfo!A6932, 2, F6933 -2))</f>
        <v>No Data</v>
      </c>
      <c r="B6933" t="str" cm="1">
        <f t="array" ref="B6933">IF(D6933 = TRUE, "No Data", MID([3]QueryUserInfo!A6932, I6933, _xlfn.IFS(G6933 = TRUE, 6, H6933=TRUE, 4)))</f>
        <v>No Data</v>
      </c>
      <c r="D6933" t="b">
        <f>OR(ISBLANK([3]QueryUserInfo!A6932), [3]QueryUserInfo!A6932 = " USERNAME              SESSIONNAME        ID  STATE   IDLE TIME  LOGON TIME")</f>
        <v>1</v>
      </c>
      <c r="E6933" t="b">
        <f>ISNUMBER(FIND("&gt;", [3]QueryUserInfo!A6932))</f>
        <v>0</v>
      </c>
      <c r="F6933">
        <f>IF(D6933=TRUE, 0, FIND(" ", [3]QueryUserInfo!A6932,2))</f>
        <v>0</v>
      </c>
      <c r="G6933" t="str">
        <f>IF(D6933=TRUE, "No Data", ISNUMBER(FIND("Active", [3]QueryUserInfo!A6932)))</f>
        <v>No Data</v>
      </c>
      <c r="H6933" t="str">
        <f>IF(D6933=TRUE, "No Data", ISNUMBER(FIND("Disc", [3]QueryUserInfo!A6932)))</f>
        <v>No Data</v>
      </c>
      <c r="I6933" t="str" cm="1">
        <f t="array" ref="I6933">IF(D6933 = TRUE, "No Data", _xlfn.IFS(G6933=TRUE, FIND("Active", [3]QueryUserInfo!A6932), H6933=TRUE, FIND("Disc", [3]QueryUserInfo!A6932)))</f>
        <v>No Data</v>
      </c>
    </row>
    <row r="6934" spans="1:9" x14ac:dyDescent="0.3">
      <c r="A6934" t="str">
        <f>IF(D6934=TRUE, "No Data", MID([3]QueryUserInfo!A6933, 2, F6934 -2))</f>
        <v>No Data</v>
      </c>
      <c r="B6934" t="str" cm="1">
        <f t="array" ref="B6934">IF(D6934 = TRUE, "No Data", MID([3]QueryUserInfo!A6933, I6934, _xlfn.IFS(G6934 = TRUE, 6, H6934=TRUE, 4)))</f>
        <v>No Data</v>
      </c>
      <c r="D6934" t="b">
        <f>OR(ISBLANK([3]QueryUserInfo!A6933), [3]QueryUserInfo!A6933 = " USERNAME              SESSIONNAME        ID  STATE   IDLE TIME  LOGON TIME")</f>
        <v>1</v>
      </c>
      <c r="E6934" t="b">
        <f>ISNUMBER(FIND("&gt;", [3]QueryUserInfo!A6933))</f>
        <v>0</v>
      </c>
      <c r="F6934">
        <f>IF(D6934=TRUE, 0, FIND(" ", [3]QueryUserInfo!A6933,2))</f>
        <v>0</v>
      </c>
      <c r="G6934" t="str">
        <f>IF(D6934=TRUE, "No Data", ISNUMBER(FIND("Active", [3]QueryUserInfo!A6933)))</f>
        <v>No Data</v>
      </c>
      <c r="H6934" t="str">
        <f>IF(D6934=TRUE, "No Data", ISNUMBER(FIND("Disc", [3]QueryUserInfo!A6933)))</f>
        <v>No Data</v>
      </c>
      <c r="I6934" t="str" cm="1">
        <f t="array" ref="I6934">IF(D6934 = TRUE, "No Data", _xlfn.IFS(G6934=TRUE, FIND("Active", [3]QueryUserInfo!A6933), H6934=TRUE, FIND("Disc", [3]QueryUserInfo!A6933)))</f>
        <v>No Data</v>
      </c>
    </row>
    <row r="6935" spans="1:9" x14ac:dyDescent="0.3">
      <c r="A6935" t="str">
        <f>IF(D6935=TRUE, "No Data", MID([3]QueryUserInfo!A6934, 2, F6935 -2))</f>
        <v>No Data</v>
      </c>
      <c r="B6935" t="str" cm="1">
        <f t="array" ref="B6935">IF(D6935 = TRUE, "No Data", MID([3]QueryUserInfo!A6934, I6935, _xlfn.IFS(G6935 = TRUE, 6, H6935=TRUE, 4)))</f>
        <v>No Data</v>
      </c>
      <c r="D6935" t="b">
        <f>OR(ISBLANK([3]QueryUserInfo!A6934), [3]QueryUserInfo!A6934 = " USERNAME              SESSIONNAME        ID  STATE   IDLE TIME  LOGON TIME")</f>
        <v>1</v>
      </c>
      <c r="E6935" t="b">
        <f>ISNUMBER(FIND("&gt;", [3]QueryUserInfo!A6934))</f>
        <v>0</v>
      </c>
      <c r="F6935">
        <f>IF(D6935=TRUE, 0, FIND(" ", [3]QueryUserInfo!A6934,2))</f>
        <v>0</v>
      </c>
      <c r="G6935" t="str">
        <f>IF(D6935=TRUE, "No Data", ISNUMBER(FIND("Active", [3]QueryUserInfo!A6934)))</f>
        <v>No Data</v>
      </c>
      <c r="H6935" t="str">
        <f>IF(D6935=TRUE, "No Data", ISNUMBER(FIND("Disc", [3]QueryUserInfo!A6934)))</f>
        <v>No Data</v>
      </c>
      <c r="I6935" t="str" cm="1">
        <f t="array" ref="I6935">IF(D6935 = TRUE, "No Data", _xlfn.IFS(G6935=TRUE, FIND("Active", [3]QueryUserInfo!A6934), H6935=TRUE, FIND("Disc", [3]QueryUserInfo!A6934)))</f>
        <v>No Data</v>
      </c>
    </row>
    <row r="6936" spans="1:9" x14ac:dyDescent="0.3">
      <c r="A6936" t="str">
        <f>IF(D6936=TRUE, "No Data", MID([3]QueryUserInfo!A6935, 2, F6936 -2))</f>
        <v>No Data</v>
      </c>
      <c r="B6936" t="str" cm="1">
        <f t="array" ref="B6936">IF(D6936 = TRUE, "No Data", MID([3]QueryUserInfo!A6935, I6936, _xlfn.IFS(G6936 = TRUE, 6, H6936=TRUE, 4)))</f>
        <v>No Data</v>
      </c>
      <c r="D6936" t="b">
        <f>OR(ISBLANK([3]QueryUserInfo!A6935), [3]QueryUserInfo!A6935 = " USERNAME              SESSIONNAME        ID  STATE   IDLE TIME  LOGON TIME")</f>
        <v>1</v>
      </c>
      <c r="E6936" t="b">
        <f>ISNUMBER(FIND("&gt;", [3]QueryUserInfo!A6935))</f>
        <v>0</v>
      </c>
      <c r="F6936">
        <f>IF(D6936=TRUE, 0, FIND(" ", [3]QueryUserInfo!A6935,2))</f>
        <v>0</v>
      </c>
      <c r="G6936" t="str">
        <f>IF(D6936=TRUE, "No Data", ISNUMBER(FIND("Active", [3]QueryUserInfo!A6935)))</f>
        <v>No Data</v>
      </c>
      <c r="H6936" t="str">
        <f>IF(D6936=TRUE, "No Data", ISNUMBER(FIND("Disc", [3]QueryUserInfo!A6935)))</f>
        <v>No Data</v>
      </c>
      <c r="I6936" t="str" cm="1">
        <f t="array" ref="I6936">IF(D6936 = TRUE, "No Data", _xlfn.IFS(G6936=TRUE, FIND("Active", [3]QueryUserInfo!A6935), H6936=TRUE, FIND("Disc", [3]QueryUserInfo!A6935)))</f>
        <v>No Data</v>
      </c>
    </row>
    <row r="6937" spans="1:9" x14ac:dyDescent="0.3">
      <c r="A6937" t="str">
        <f>IF(D6937=TRUE, "No Data", MID([3]QueryUserInfo!A6936, 2, F6937 -2))</f>
        <v>No Data</v>
      </c>
      <c r="B6937" t="str" cm="1">
        <f t="array" ref="B6937">IF(D6937 = TRUE, "No Data", MID([3]QueryUserInfo!A6936, I6937, _xlfn.IFS(G6937 = TRUE, 6, H6937=TRUE, 4)))</f>
        <v>No Data</v>
      </c>
      <c r="D6937" t="b">
        <f>OR(ISBLANK([3]QueryUserInfo!A6936), [3]QueryUserInfo!A6936 = " USERNAME              SESSIONNAME        ID  STATE   IDLE TIME  LOGON TIME")</f>
        <v>1</v>
      </c>
      <c r="E6937" t="b">
        <f>ISNUMBER(FIND("&gt;", [3]QueryUserInfo!A6936))</f>
        <v>0</v>
      </c>
      <c r="F6937">
        <f>IF(D6937=TRUE, 0, FIND(" ", [3]QueryUserInfo!A6936,2))</f>
        <v>0</v>
      </c>
      <c r="G6937" t="str">
        <f>IF(D6937=TRUE, "No Data", ISNUMBER(FIND("Active", [3]QueryUserInfo!A6936)))</f>
        <v>No Data</v>
      </c>
      <c r="H6937" t="str">
        <f>IF(D6937=TRUE, "No Data", ISNUMBER(FIND("Disc", [3]QueryUserInfo!A6936)))</f>
        <v>No Data</v>
      </c>
      <c r="I6937" t="str" cm="1">
        <f t="array" ref="I6937">IF(D6937 = TRUE, "No Data", _xlfn.IFS(G6937=TRUE, FIND("Active", [3]QueryUserInfo!A6936), H6937=TRUE, FIND("Disc", [3]QueryUserInfo!A6936)))</f>
        <v>No Data</v>
      </c>
    </row>
    <row r="6938" spans="1:9" x14ac:dyDescent="0.3">
      <c r="A6938" t="str">
        <f>IF(D6938=TRUE, "No Data", MID([3]QueryUserInfo!A6937, 2, F6938 -2))</f>
        <v>No Data</v>
      </c>
      <c r="B6938" t="str" cm="1">
        <f t="array" ref="B6938">IF(D6938 = TRUE, "No Data", MID([3]QueryUserInfo!A6937, I6938, _xlfn.IFS(G6938 = TRUE, 6, H6938=TRUE, 4)))</f>
        <v>No Data</v>
      </c>
      <c r="D6938" t="b">
        <f>OR(ISBLANK([3]QueryUserInfo!A6937), [3]QueryUserInfo!A6937 = " USERNAME              SESSIONNAME        ID  STATE   IDLE TIME  LOGON TIME")</f>
        <v>1</v>
      </c>
      <c r="E6938" t="b">
        <f>ISNUMBER(FIND("&gt;", [3]QueryUserInfo!A6937))</f>
        <v>0</v>
      </c>
      <c r="F6938">
        <f>IF(D6938=TRUE, 0, FIND(" ", [3]QueryUserInfo!A6937,2))</f>
        <v>0</v>
      </c>
      <c r="G6938" t="str">
        <f>IF(D6938=TRUE, "No Data", ISNUMBER(FIND("Active", [3]QueryUserInfo!A6937)))</f>
        <v>No Data</v>
      </c>
      <c r="H6938" t="str">
        <f>IF(D6938=TRUE, "No Data", ISNUMBER(FIND("Disc", [3]QueryUserInfo!A6937)))</f>
        <v>No Data</v>
      </c>
      <c r="I6938" t="str" cm="1">
        <f t="array" ref="I6938">IF(D6938 = TRUE, "No Data", _xlfn.IFS(G6938=TRUE, FIND("Active", [3]QueryUserInfo!A6937), H6938=TRUE, FIND("Disc", [3]QueryUserInfo!A6937)))</f>
        <v>No Data</v>
      </c>
    </row>
    <row r="6939" spans="1:9" x14ac:dyDescent="0.3">
      <c r="A6939" t="str">
        <f>IF(D6939=TRUE, "No Data", MID([3]QueryUserInfo!A6938, 2, F6939 -2))</f>
        <v>No Data</v>
      </c>
      <c r="B6939" t="str" cm="1">
        <f t="array" ref="B6939">IF(D6939 = TRUE, "No Data", MID([3]QueryUserInfo!A6938, I6939, _xlfn.IFS(G6939 = TRUE, 6, H6939=TRUE, 4)))</f>
        <v>No Data</v>
      </c>
      <c r="D6939" t="b">
        <f>OR(ISBLANK([3]QueryUserInfo!A6938), [3]QueryUserInfo!A6938 = " USERNAME              SESSIONNAME        ID  STATE   IDLE TIME  LOGON TIME")</f>
        <v>1</v>
      </c>
      <c r="E6939" t="b">
        <f>ISNUMBER(FIND("&gt;", [3]QueryUserInfo!A6938))</f>
        <v>0</v>
      </c>
      <c r="F6939">
        <f>IF(D6939=TRUE, 0, FIND(" ", [3]QueryUserInfo!A6938,2))</f>
        <v>0</v>
      </c>
      <c r="G6939" t="str">
        <f>IF(D6939=TRUE, "No Data", ISNUMBER(FIND("Active", [3]QueryUserInfo!A6938)))</f>
        <v>No Data</v>
      </c>
      <c r="H6939" t="str">
        <f>IF(D6939=TRUE, "No Data", ISNUMBER(FIND("Disc", [3]QueryUserInfo!A6938)))</f>
        <v>No Data</v>
      </c>
      <c r="I6939" t="str" cm="1">
        <f t="array" ref="I6939">IF(D6939 = TRUE, "No Data", _xlfn.IFS(G6939=TRUE, FIND("Active", [3]QueryUserInfo!A6938), H6939=TRUE, FIND("Disc", [3]QueryUserInfo!A6938)))</f>
        <v>No Data</v>
      </c>
    </row>
    <row r="6940" spans="1:9" x14ac:dyDescent="0.3">
      <c r="A6940" t="str">
        <f>IF(D6940=TRUE, "No Data", MID([3]QueryUserInfo!A6939, 2, F6940 -2))</f>
        <v>No Data</v>
      </c>
      <c r="B6940" t="str" cm="1">
        <f t="array" ref="B6940">IF(D6940 = TRUE, "No Data", MID([3]QueryUserInfo!A6939, I6940, _xlfn.IFS(G6940 = TRUE, 6, H6940=TRUE, 4)))</f>
        <v>No Data</v>
      </c>
      <c r="D6940" t="b">
        <f>OR(ISBLANK([3]QueryUserInfo!A6939), [3]QueryUserInfo!A6939 = " USERNAME              SESSIONNAME        ID  STATE   IDLE TIME  LOGON TIME")</f>
        <v>1</v>
      </c>
      <c r="E6940" t="b">
        <f>ISNUMBER(FIND("&gt;", [3]QueryUserInfo!A6939))</f>
        <v>0</v>
      </c>
      <c r="F6940">
        <f>IF(D6940=TRUE, 0, FIND(" ", [3]QueryUserInfo!A6939,2))</f>
        <v>0</v>
      </c>
      <c r="G6940" t="str">
        <f>IF(D6940=TRUE, "No Data", ISNUMBER(FIND("Active", [3]QueryUserInfo!A6939)))</f>
        <v>No Data</v>
      </c>
      <c r="H6940" t="str">
        <f>IF(D6940=TRUE, "No Data", ISNUMBER(FIND("Disc", [3]QueryUserInfo!A6939)))</f>
        <v>No Data</v>
      </c>
      <c r="I6940" t="str" cm="1">
        <f t="array" ref="I6940">IF(D6940 = TRUE, "No Data", _xlfn.IFS(G6940=TRUE, FIND("Active", [3]QueryUserInfo!A6939), H6940=TRUE, FIND("Disc", [3]QueryUserInfo!A6939)))</f>
        <v>No Data</v>
      </c>
    </row>
    <row r="6941" spans="1:9" x14ac:dyDescent="0.3">
      <c r="A6941" t="str">
        <f>IF(D6941=TRUE, "No Data", MID([3]QueryUserInfo!A6940, 2, F6941 -2))</f>
        <v>No Data</v>
      </c>
      <c r="B6941" t="str" cm="1">
        <f t="array" ref="B6941">IF(D6941 = TRUE, "No Data", MID([3]QueryUserInfo!A6940, I6941, _xlfn.IFS(G6941 = TRUE, 6, H6941=TRUE, 4)))</f>
        <v>No Data</v>
      </c>
      <c r="D6941" t="b">
        <f>OR(ISBLANK([3]QueryUserInfo!A6940), [3]QueryUserInfo!A6940 = " USERNAME              SESSIONNAME        ID  STATE   IDLE TIME  LOGON TIME")</f>
        <v>1</v>
      </c>
      <c r="E6941" t="b">
        <f>ISNUMBER(FIND("&gt;", [3]QueryUserInfo!A6940))</f>
        <v>0</v>
      </c>
      <c r="F6941">
        <f>IF(D6941=TRUE, 0, FIND(" ", [3]QueryUserInfo!A6940,2))</f>
        <v>0</v>
      </c>
      <c r="G6941" t="str">
        <f>IF(D6941=TRUE, "No Data", ISNUMBER(FIND("Active", [3]QueryUserInfo!A6940)))</f>
        <v>No Data</v>
      </c>
      <c r="H6941" t="str">
        <f>IF(D6941=TRUE, "No Data", ISNUMBER(FIND("Disc", [3]QueryUserInfo!A6940)))</f>
        <v>No Data</v>
      </c>
      <c r="I6941" t="str" cm="1">
        <f t="array" ref="I6941">IF(D6941 = TRUE, "No Data", _xlfn.IFS(G6941=TRUE, FIND("Active", [3]QueryUserInfo!A6940), H6941=TRUE, FIND("Disc", [3]QueryUserInfo!A6940)))</f>
        <v>No Data</v>
      </c>
    </row>
    <row r="6942" spans="1:9" x14ac:dyDescent="0.3">
      <c r="A6942" t="str">
        <f>IF(D6942=TRUE, "No Data", MID([3]QueryUserInfo!A6941, 2, F6942 -2))</f>
        <v>No Data</v>
      </c>
      <c r="B6942" t="str" cm="1">
        <f t="array" ref="B6942">IF(D6942 = TRUE, "No Data", MID([3]QueryUserInfo!A6941, I6942, _xlfn.IFS(G6942 = TRUE, 6, H6942=TRUE, 4)))</f>
        <v>No Data</v>
      </c>
      <c r="D6942" t="b">
        <f>OR(ISBLANK([3]QueryUserInfo!A6941), [3]QueryUserInfo!A6941 = " USERNAME              SESSIONNAME        ID  STATE   IDLE TIME  LOGON TIME")</f>
        <v>1</v>
      </c>
      <c r="E6942" t="b">
        <f>ISNUMBER(FIND("&gt;", [3]QueryUserInfo!A6941))</f>
        <v>0</v>
      </c>
      <c r="F6942">
        <f>IF(D6942=TRUE, 0, FIND(" ", [3]QueryUserInfo!A6941,2))</f>
        <v>0</v>
      </c>
      <c r="G6942" t="str">
        <f>IF(D6942=TRUE, "No Data", ISNUMBER(FIND("Active", [3]QueryUserInfo!A6941)))</f>
        <v>No Data</v>
      </c>
      <c r="H6942" t="str">
        <f>IF(D6942=TRUE, "No Data", ISNUMBER(FIND("Disc", [3]QueryUserInfo!A6941)))</f>
        <v>No Data</v>
      </c>
      <c r="I6942" t="str" cm="1">
        <f t="array" ref="I6942">IF(D6942 = TRUE, "No Data", _xlfn.IFS(G6942=TRUE, FIND("Active", [3]QueryUserInfo!A6941), H6942=TRUE, FIND("Disc", [3]QueryUserInfo!A6941)))</f>
        <v>No Data</v>
      </c>
    </row>
    <row r="6943" spans="1:9" x14ac:dyDescent="0.3">
      <c r="A6943" t="str">
        <f>IF(D6943=TRUE, "No Data", MID([3]QueryUserInfo!A6942, 2, F6943 -2))</f>
        <v>No Data</v>
      </c>
      <c r="B6943" t="str" cm="1">
        <f t="array" ref="B6943">IF(D6943 = TRUE, "No Data", MID([3]QueryUserInfo!A6942, I6943, _xlfn.IFS(G6943 = TRUE, 6, H6943=TRUE, 4)))</f>
        <v>No Data</v>
      </c>
      <c r="D6943" t="b">
        <f>OR(ISBLANK([3]QueryUserInfo!A6942), [3]QueryUserInfo!A6942 = " USERNAME              SESSIONNAME        ID  STATE   IDLE TIME  LOGON TIME")</f>
        <v>1</v>
      </c>
      <c r="E6943" t="b">
        <f>ISNUMBER(FIND("&gt;", [3]QueryUserInfo!A6942))</f>
        <v>0</v>
      </c>
      <c r="F6943">
        <f>IF(D6943=TRUE, 0, FIND(" ", [3]QueryUserInfo!A6942,2))</f>
        <v>0</v>
      </c>
      <c r="G6943" t="str">
        <f>IF(D6943=TRUE, "No Data", ISNUMBER(FIND("Active", [3]QueryUserInfo!A6942)))</f>
        <v>No Data</v>
      </c>
      <c r="H6943" t="str">
        <f>IF(D6943=TRUE, "No Data", ISNUMBER(FIND("Disc", [3]QueryUserInfo!A6942)))</f>
        <v>No Data</v>
      </c>
      <c r="I6943" t="str" cm="1">
        <f t="array" ref="I6943">IF(D6943 = TRUE, "No Data", _xlfn.IFS(G6943=TRUE, FIND("Active", [3]QueryUserInfo!A6942), H6943=TRUE, FIND("Disc", [3]QueryUserInfo!A6942)))</f>
        <v>No Data</v>
      </c>
    </row>
    <row r="6944" spans="1:9" x14ac:dyDescent="0.3">
      <c r="A6944" t="str">
        <f>IF(D6944=TRUE, "No Data", MID([3]QueryUserInfo!A6943, 2, F6944 -2))</f>
        <v>No Data</v>
      </c>
      <c r="B6944" t="str" cm="1">
        <f t="array" ref="B6944">IF(D6944 = TRUE, "No Data", MID([3]QueryUserInfo!A6943, I6944, _xlfn.IFS(G6944 = TRUE, 6, H6944=TRUE, 4)))</f>
        <v>No Data</v>
      </c>
      <c r="D6944" t="b">
        <f>OR(ISBLANK([3]QueryUserInfo!A6943), [3]QueryUserInfo!A6943 = " USERNAME              SESSIONNAME        ID  STATE   IDLE TIME  LOGON TIME")</f>
        <v>1</v>
      </c>
      <c r="E6944" t="b">
        <f>ISNUMBER(FIND("&gt;", [3]QueryUserInfo!A6943))</f>
        <v>0</v>
      </c>
      <c r="F6944">
        <f>IF(D6944=TRUE, 0, FIND(" ", [3]QueryUserInfo!A6943,2))</f>
        <v>0</v>
      </c>
      <c r="G6944" t="str">
        <f>IF(D6944=TRUE, "No Data", ISNUMBER(FIND("Active", [3]QueryUserInfo!A6943)))</f>
        <v>No Data</v>
      </c>
      <c r="H6944" t="str">
        <f>IF(D6944=TRUE, "No Data", ISNUMBER(FIND("Disc", [3]QueryUserInfo!A6943)))</f>
        <v>No Data</v>
      </c>
      <c r="I6944" t="str" cm="1">
        <f t="array" ref="I6944">IF(D6944 = TRUE, "No Data", _xlfn.IFS(G6944=TRUE, FIND("Active", [3]QueryUserInfo!A6943), H6944=TRUE, FIND("Disc", [3]QueryUserInfo!A6943)))</f>
        <v>No Data</v>
      </c>
    </row>
    <row r="6945" spans="1:9" x14ac:dyDescent="0.3">
      <c r="A6945" t="str">
        <f>IF(D6945=TRUE, "No Data", MID([3]QueryUserInfo!A6944, 2, F6945 -2))</f>
        <v>No Data</v>
      </c>
      <c r="B6945" t="str" cm="1">
        <f t="array" ref="B6945">IF(D6945 = TRUE, "No Data", MID([3]QueryUserInfo!A6944, I6945, _xlfn.IFS(G6945 = TRUE, 6, H6945=TRUE, 4)))</f>
        <v>No Data</v>
      </c>
      <c r="D6945" t="b">
        <f>OR(ISBLANK([3]QueryUserInfo!A6944), [3]QueryUserInfo!A6944 = " USERNAME              SESSIONNAME        ID  STATE   IDLE TIME  LOGON TIME")</f>
        <v>1</v>
      </c>
      <c r="E6945" t="b">
        <f>ISNUMBER(FIND("&gt;", [3]QueryUserInfo!A6944))</f>
        <v>0</v>
      </c>
      <c r="F6945">
        <f>IF(D6945=TRUE, 0, FIND(" ", [3]QueryUserInfo!A6944,2))</f>
        <v>0</v>
      </c>
      <c r="G6945" t="str">
        <f>IF(D6945=TRUE, "No Data", ISNUMBER(FIND("Active", [3]QueryUserInfo!A6944)))</f>
        <v>No Data</v>
      </c>
      <c r="H6945" t="str">
        <f>IF(D6945=TRUE, "No Data", ISNUMBER(FIND("Disc", [3]QueryUserInfo!A6944)))</f>
        <v>No Data</v>
      </c>
      <c r="I6945" t="str" cm="1">
        <f t="array" ref="I6945">IF(D6945 = TRUE, "No Data", _xlfn.IFS(G6945=TRUE, FIND("Active", [3]QueryUserInfo!A6944), H6945=TRUE, FIND("Disc", [3]QueryUserInfo!A6944)))</f>
        <v>No Data</v>
      </c>
    </row>
    <row r="6946" spans="1:9" x14ac:dyDescent="0.3">
      <c r="A6946" t="str">
        <f>IF(D6946=TRUE, "No Data", MID([3]QueryUserInfo!A6945, 2, F6946 -2))</f>
        <v>No Data</v>
      </c>
      <c r="B6946" t="str" cm="1">
        <f t="array" ref="B6946">IF(D6946 = TRUE, "No Data", MID([3]QueryUserInfo!A6945, I6946, _xlfn.IFS(G6946 = TRUE, 6, H6946=TRUE, 4)))</f>
        <v>No Data</v>
      </c>
      <c r="D6946" t="b">
        <f>OR(ISBLANK([3]QueryUserInfo!A6945), [3]QueryUserInfo!A6945 = " USERNAME              SESSIONNAME        ID  STATE   IDLE TIME  LOGON TIME")</f>
        <v>1</v>
      </c>
      <c r="E6946" t="b">
        <f>ISNUMBER(FIND("&gt;", [3]QueryUserInfo!A6945))</f>
        <v>0</v>
      </c>
      <c r="F6946">
        <f>IF(D6946=TRUE, 0, FIND(" ", [3]QueryUserInfo!A6945,2))</f>
        <v>0</v>
      </c>
      <c r="G6946" t="str">
        <f>IF(D6946=TRUE, "No Data", ISNUMBER(FIND("Active", [3]QueryUserInfo!A6945)))</f>
        <v>No Data</v>
      </c>
      <c r="H6946" t="str">
        <f>IF(D6946=TRUE, "No Data", ISNUMBER(FIND("Disc", [3]QueryUserInfo!A6945)))</f>
        <v>No Data</v>
      </c>
      <c r="I6946" t="str" cm="1">
        <f t="array" ref="I6946">IF(D6946 = TRUE, "No Data", _xlfn.IFS(G6946=TRUE, FIND("Active", [3]QueryUserInfo!A6945), H6946=TRUE, FIND("Disc", [3]QueryUserInfo!A6945)))</f>
        <v>No Data</v>
      </c>
    </row>
    <row r="6947" spans="1:9" x14ac:dyDescent="0.3">
      <c r="A6947" t="str">
        <f>IF(D6947=TRUE, "No Data", MID([3]QueryUserInfo!A6946, 2, F6947 -2))</f>
        <v>No Data</v>
      </c>
      <c r="B6947" t="str" cm="1">
        <f t="array" ref="B6947">IF(D6947 = TRUE, "No Data", MID([3]QueryUserInfo!A6946, I6947, _xlfn.IFS(G6947 = TRUE, 6, H6947=TRUE, 4)))</f>
        <v>No Data</v>
      </c>
      <c r="D6947" t="b">
        <f>OR(ISBLANK([3]QueryUserInfo!A6946), [3]QueryUserInfo!A6946 = " USERNAME              SESSIONNAME        ID  STATE   IDLE TIME  LOGON TIME")</f>
        <v>1</v>
      </c>
      <c r="E6947" t="b">
        <f>ISNUMBER(FIND("&gt;", [3]QueryUserInfo!A6946))</f>
        <v>0</v>
      </c>
      <c r="F6947">
        <f>IF(D6947=TRUE, 0, FIND(" ", [3]QueryUserInfo!A6946,2))</f>
        <v>0</v>
      </c>
      <c r="G6947" t="str">
        <f>IF(D6947=TRUE, "No Data", ISNUMBER(FIND("Active", [3]QueryUserInfo!A6946)))</f>
        <v>No Data</v>
      </c>
      <c r="H6947" t="str">
        <f>IF(D6947=TRUE, "No Data", ISNUMBER(FIND("Disc", [3]QueryUserInfo!A6946)))</f>
        <v>No Data</v>
      </c>
      <c r="I6947" t="str" cm="1">
        <f t="array" ref="I6947">IF(D6947 = TRUE, "No Data", _xlfn.IFS(G6947=TRUE, FIND("Active", [3]QueryUserInfo!A6946), H6947=TRUE, FIND("Disc", [3]QueryUserInfo!A6946)))</f>
        <v>No Data</v>
      </c>
    </row>
    <row r="6948" spans="1:9" x14ac:dyDescent="0.3">
      <c r="A6948" t="str">
        <f>IF(D6948=TRUE, "No Data", MID([3]QueryUserInfo!A6947, 2, F6948 -2))</f>
        <v>No Data</v>
      </c>
      <c r="B6948" t="str" cm="1">
        <f t="array" ref="B6948">IF(D6948 = TRUE, "No Data", MID([3]QueryUserInfo!A6947, I6948, _xlfn.IFS(G6948 = TRUE, 6, H6948=TRUE, 4)))</f>
        <v>No Data</v>
      </c>
      <c r="D6948" t="b">
        <f>OR(ISBLANK([3]QueryUserInfo!A6947), [3]QueryUserInfo!A6947 = " USERNAME              SESSIONNAME        ID  STATE   IDLE TIME  LOGON TIME")</f>
        <v>1</v>
      </c>
      <c r="E6948" t="b">
        <f>ISNUMBER(FIND("&gt;", [3]QueryUserInfo!A6947))</f>
        <v>0</v>
      </c>
      <c r="F6948">
        <f>IF(D6948=TRUE, 0, FIND(" ", [3]QueryUserInfo!A6947,2))</f>
        <v>0</v>
      </c>
      <c r="G6948" t="str">
        <f>IF(D6948=TRUE, "No Data", ISNUMBER(FIND("Active", [3]QueryUserInfo!A6947)))</f>
        <v>No Data</v>
      </c>
      <c r="H6948" t="str">
        <f>IF(D6948=TRUE, "No Data", ISNUMBER(FIND("Disc", [3]QueryUserInfo!A6947)))</f>
        <v>No Data</v>
      </c>
      <c r="I6948" t="str" cm="1">
        <f t="array" ref="I6948">IF(D6948 = TRUE, "No Data", _xlfn.IFS(G6948=TRUE, FIND("Active", [3]QueryUserInfo!A6947), H6948=TRUE, FIND("Disc", [3]QueryUserInfo!A6947)))</f>
        <v>No Data</v>
      </c>
    </row>
    <row r="6949" spans="1:9" x14ac:dyDescent="0.3">
      <c r="A6949" t="str">
        <f>IF(D6949=TRUE, "No Data", MID([3]QueryUserInfo!A6948, 2, F6949 -2))</f>
        <v>No Data</v>
      </c>
      <c r="B6949" t="str" cm="1">
        <f t="array" ref="B6949">IF(D6949 = TRUE, "No Data", MID([3]QueryUserInfo!A6948, I6949, _xlfn.IFS(G6949 = TRUE, 6, H6949=TRUE, 4)))</f>
        <v>No Data</v>
      </c>
      <c r="D6949" t="b">
        <f>OR(ISBLANK([3]QueryUserInfo!A6948), [3]QueryUserInfo!A6948 = " USERNAME              SESSIONNAME        ID  STATE   IDLE TIME  LOGON TIME")</f>
        <v>1</v>
      </c>
      <c r="E6949" t="b">
        <f>ISNUMBER(FIND("&gt;", [3]QueryUserInfo!A6948))</f>
        <v>0</v>
      </c>
      <c r="F6949">
        <f>IF(D6949=TRUE, 0, FIND(" ", [3]QueryUserInfo!A6948,2))</f>
        <v>0</v>
      </c>
      <c r="G6949" t="str">
        <f>IF(D6949=TRUE, "No Data", ISNUMBER(FIND("Active", [3]QueryUserInfo!A6948)))</f>
        <v>No Data</v>
      </c>
      <c r="H6949" t="str">
        <f>IF(D6949=TRUE, "No Data", ISNUMBER(FIND("Disc", [3]QueryUserInfo!A6948)))</f>
        <v>No Data</v>
      </c>
      <c r="I6949" t="str" cm="1">
        <f t="array" ref="I6949">IF(D6949 = TRUE, "No Data", _xlfn.IFS(G6949=TRUE, FIND("Active", [3]QueryUserInfo!A6948), H6949=TRUE, FIND("Disc", [3]QueryUserInfo!A6948)))</f>
        <v>No Data</v>
      </c>
    </row>
    <row r="6950" spans="1:9" x14ac:dyDescent="0.3">
      <c r="A6950" t="str">
        <f>IF(D6950=TRUE, "No Data", MID([3]QueryUserInfo!A6949, 2, F6950 -2))</f>
        <v>No Data</v>
      </c>
      <c r="B6950" t="str" cm="1">
        <f t="array" ref="B6950">IF(D6950 = TRUE, "No Data", MID([3]QueryUserInfo!A6949, I6950, _xlfn.IFS(G6950 = TRUE, 6, H6950=TRUE, 4)))</f>
        <v>No Data</v>
      </c>
      <c r="D6950" t="b">
        <f>OR(ISBLANK([3]QueryUserInfo!A6949), [3]QueryUserInfo!A6949 = " USERNAME              SESSIONNAME        ID  STATE   IDLE TIME  LOGON TIME")</f>
        <v>1</v>
      </c>
      <c r="E6950" t="b">
        <f>ISNUMBER(FIND("&gt;", [3]QueryUserInfo!A6949))</f>
        <v>0</v>
      </c>
      <c r="F6950">
        <f>IF(D6950=TRUE, 0, FIND(" ", [3]QueryUserInfo!A6949,2))</f>
        <v>0</v>
      </c>
      <c r="G6950" t="str">
        <f>IF(D6950=TRUE, "No Data", ISNUMBER(FIND("Active", [3]QueryUserInfo!A6949)))</f>
        <v>No Data</v>
      </c>
      <c r="H6950" t="str">
        <f>IF(D6950=TRUE, "No Data", ISNUMBER(FIND("Disc", [3]QueryUserInfo!A6949)))</f>
        <v>No Data</v>
      </c>
      <c r="I6950" t="str" cm="1">
        <f t="array" ref="I6950">IF(D6950 = TRUE, "No Data", _xlfn.IFS(G6950=TRUE, FIND("Active", [3]QueryUserInfo!A6949), H6950=TRUE, FIND("Disc", [3]QueryUserInfo!A6949)))</f>
        <v>No Data</v>
      </c>
    </row>
    <row r="6951" spans="1:9" x14ac:dyDescent="0.3">
      <c r="A6951" t="str">
        <f>IF(D6951=TRUE, "No Data", MID([3]QueryUserInfo!A6950, 2, F6951 -2))</f>
        <v>No Data</v>
      </c>
      <c r="B6951" t="str" cm="1">
        <f t="array" ref="B6951">IF(D6951 = TRUE, "No Data", MID([3]QueryUserInfo!A6950, I6951, _xlfn.IFS(G6951 = TRUE, 6, H6951=TRUE, 4)))</f>
        <v>No Data</v>
      </c>
      <c r="D6951" t="b">
        <f>OR(ISBLANK([3]QueryUserInfo!A6950), [3]QueryUserInfo!A6950 = " USERNAME              SESSIONNAME        ID  STATE   IDLE TIME  LOGON TIME")</f>
        <v>1</v>
      </c>
      <c r="E6951" t="b">
        <f>ISNUMBER(FIND("&gt;", [3]QueryUserInfo!A6950))</f>
        <v>0</v>
      </c>
      <c r="F6951">
        <f>IF(D6951=TRUE, 0, FIND(" ", [3]QueryUserInfo!A6950,2))</f>
        <v>0</v>
      </c>
      <c r="G6951" t="str">
        <f>IF(D6951=TRUE, "No Data", ISNUMBER(FIND("Active", [3]QueryUserInfo!A6950)))</f>
        <v>No Data</v>
      </c>
      <c r="H6951" t="str">
        <f>IF(D6951=TRUE, "No Data", ISNUMBER(FIND("Disc", [3]QueryUserInfo!A6950)))</f>
        <v>No Data</v>
      </c>
      <c r="I6951" t="str" cm="1">
        <f t="array" ref="I6951">IF(D6951 = TRUE, "No Data", _xlfn.IFS(G6951=TRUE, FIND("Active", [3]QueryUserInfo!A6950), H6951=TRUE, FIND("Disc", [3]QueryUserInfo!A6950)))</f>
        <v>No Data</v>
      </c>
    </row>
    <row r="6952" spans="1:9" x14ac:dyDescent="0.3">
      <c r="A6952" t="str">
        <f>IF(D6952=TRUE, "No Data", MID([3]QueryUserInfo!A6951, 2, F6952 -2))</f>
        <v>No Data</v>
      </c>
      <c r="B6952" t="str" cm="1">
        <f t="array" ref="B6952">IF(D6952 = TRUE, "No Data", MID([3]QueryUserInfo!A6951, I6952, _xlfn.IFS(G6952 = TRUE, 6, H6952=TRUE, 4)))</f>
        <v>No Data</v>
      </c>
      <c r="D6952" t="b">
        <f>OR(ISBLANK([3]QueryUserInfo!A6951), [3]QueryUserInfo!A6951 = " USERNAME              SESSIONNAME        ID  STATE   IDLE TIME  LOGON TIME")</f>
        <v>1</v>
      </c>
      <c r="E6952" t="b">
        <f>ISNUMBER(FIND("&gt;", [3]QueryUserInfo!A6951))</f>
        <v>0</v>
      </c>
      <c r="F6952">
        <f>IF(D6952=TRUE, 0, FIND(" ", [3]QueryUserInfo!A6951,2))</f>
        <v>0</v>
      </c>
      <c r="G6952" t="str">
        <f>IF(D6952=TRUE, "No Data", ISNUMBER(FIND("Active", [3]QueryUserInfo!A6951)))</f>
        <v>No Data</v>
      </c>
      <c r="H6952" t="str">
        <f>IF(D6952=TRUE, "No Data", ISNUMBER(FIND("Disc", [3]QueryUserInfo!A6951)))</f>
        <v>No Data</v>
      </c>
      <c r="I6952" t="str" cm="1">
        <f t="array" ref="I6952">IF(D6952 = TRUE, "No Data", _xlfn.IFS(G6952=TRUE, FIND("Active", [3]QueryUserInfo!A6951), H6952=TRUE, FIND("Disc", [3]QueryUserInfo!A6951)))</f>
        <v>No Data</v>
      </c>
    </row>
    <row r="6953" spans="1:9" x14ac:dyDescent="0.3">
      <c r="A6953" t="str">
        <f>IF(D6953=TRUE, "No Data", MID([3]QueryUserInfo!A6952, 2, F6953 -2))</f>
        <v>No Data</v>
      </c>
      <c r="B6953" t="str" cm="1">
        <f t="array" ref="B6953">IF(D6953 = TRUE, "No Data", MID([3]QueryUserInfo!A6952, I6953, _xlfn.IFS(G6953 = TRUE, 6, H6953=TRUE, 4)))</f>
        <v>No Data</v>
      </c>
      <c r="D6953" t="b">
        <f>OR(ISBLANK([3]QueryUserInfo!A6952), [3]QueryUserInfo!A6952 = " USERNAME              SESSIONNAME        ID  STATE   IDLE TIME  LOGON TIME")</f>
        <v>1</v>
      </c>
      <c r="E6953" t="b">
        <f>ISNUMBER(FIND("&gt;", [3]QueryUserInfo!A6952))</f>
        <v>0</v>
      </c>
      <c r="F6953">
        <f>IF(D6953=TRUE, 0, FIND(" ", [3]QueryUserInfo!A6952,2))</f>
        <v>0</v>
      </c>
      <c r="G6953" t="str">
        <f>IF(D6953=TRUE, "No Data", ISNUMBER(FIND("Active", [3]QueryUserInfo!A6952)))</f>
        <v>No Data</v>
      </c>
      <c r="H6953" t="str">
        <f>IF(D6953=TRUE, "No Data", ISNUMBER(FIND("Disc", [3]QueryUserInfo!A6952)))</f>
        <v>No Data</v>
      </c>
      <c r="I6953" t="str" cm="1">
        <f t="array" ref="I6953">IF(D6953 = TRUE, "No Data", _xlfn.IFS(G6953=TRUE, FIND("Active", [3]QueryUserInfo!A6952), H6953=TRUE, FIND("Disc", [3]QueryUserInfo!A6952)))</f>
        <v>No Data</v>
      </c>
    </row>
    <row r="6954" spans="1:9" x14ac:dyDescent="0.3">
      <c r="A6954" t="str">
        <f>IF(D6954=TRUE, "No Data", MID([3]QueryUserInfo!A6953, 2, F6954 -2))</f>
        <v>No Data</v>
      </c>
      <c r="B6954" t="str" cm="1">
        <f t="array" ref="B6954">IF(D6954 = TRUE, "No Data", MID([3]QueryUserInfo!A6953, I6954, _xlfn.IFS(G6954 = TRUE, 6, H6954=TRUE, 4)))</f>
        <v>No Data</v>
      </c>
      <c r="D6954" t="b">
        <f>OR(ISBLANK([3]QueryUserInfo!A6953), [3]QueryUserInfo!A6953 = " USERNAME              SESSIONNAME        ID  STATE   IDLE TIME  LOGON TIME")</f>
        <v>1</v>
      </c>
      <c r="E6954" t="b">
        <f>ISNUMBER(FIND("&gt;", [3]QueryUserInfo!A6953))</f>
        <v>0</v>
      </c>
      <c r="F6954">
        <f>IF(D6954=TRUE, 0, FIND(" ", [3]QueryUserInfo!A6953,2))</f>
        <v>0</v>
      </c>
      <c r="G6954" t="str">
        <f>IF(D6954=TRUE, "No Data", ISNUMBER(FIND("Active", [3]QueryUserInfo!A6953)))</f>
        <v>No Data</v>
      </c>
      <c r="H6954" t="str">
        <f>IF(D6954=TRUE, "No Data", ISNUMBER(FIND("Disc", [3]QueryUserInfo!A6953)))</f>
        <v>No Data</v>
      </c>
      <c r="I6954" t="str" cm="1">
        <f t="array" ref="I6954">IF(D6954 = TRUE, "No Data", _xlfn.IFS(G6954=TRUE, FIND("Active", [3]QueryUserInfo!A6953), H6954=TRUE, FIND("Disc", [3]QueryUserInfo!A6953)))</f>
        <v>No Data</v>
      </c>
    </row>
    <row r="6955" spans="1:9" x14ac:dyDescent="0.3">
      <c r="A6955" t="str">
        <f>IF(D6955=TRUE, "No Data", MID([3]QueryUserInfo!A6954, 2, F6955 -2))</f>
        <v>No Data</v>
      </c>
      <c r="B6955" t="str" cm="1">
        <f t="array" ref="B6955">IF(D6955 = TRUE, "No Data", MID([3]QueryUserInfo!A6954, I6955, _xlfn.IFS(G6955 = TRUE, 6, H6955=TRUE, 4)))</f>
        <v>No Data</v>
      </c>
      <c r="D6955" t="b">
        <f>OR(ISBLANK([3]QueryUserInfo!A6954), [3]QueryUserInfo!A6954 = " USERNAME              SESSIONNAME        ID  STATE   IDLE TIME  LOGON TIME")</f>
        <v>1</v>
      </c>
      <c r="E6955" t="b">
        <f>ISNUMBER(FIND("&gt;", [3]QueryUserInfo!A6954))</f>
        <v>0</v>
      </c>
      <c r="F6955">
        <f>IF(D6955=TRUE, 0, FIND(" ", [3]QueryUserInfo!A6954,2))</f>
        <v>0</v>
      </c>
      <c r="G6955" t="str">
        <f>IF(D6955=TRUE, "No Data", ISNUMBER(FIND("Active", [3]QueryUserInfo!A6954)))</f>
        <v>No Data</v>
      </c>
      <c r="H6955" t="str">
        <f>IF(D6955=TRUE, "No Data", ISNUMBER(FIND("Disc", [3]QueryUserInfo!A6954)))</f>
        <v>No Data</v>
      </c>
      <c r="I6955" t="str" cm="1">
        <f t="array" ref="I6955">IF(D6955 = TRUE, "No Data", _xlfn.IFS(G6955=TRUE, FIND("Active", [3]QueryUserInfo!A6954), H6955=TRUE, FIND("Disc", [3]QueryUserInfo!A6954)))</f>
        <v>No Data</v>
      </c>
    </row>
    <row r="6956" spans="1:9" x14ac:dyDescent="0.3">
      <c r="A6956" t="str">
        <f>IF(D6956=TRUE, "No Data", MID([3]QueryUserInfo!A6955, 2, F6956 -2))</f>
        <v>No Data</v>
      </c>
      <c r="B6956" t="str" cm="1">
        <f t="array" ref="B6956">IF(D6956 = TRUE, "No Data", MID([3]QueryUserInfo!A6955, I6956, _xlfn.IFS(G6956 = TRUE, 6, H6956=TRUE, 4)))</f>
        <v>No Data</v>
      </c>
      <c r="D6956" t="b">
        <f>OR(ISBLANK([3]QueryUserInfo!A6955), [3]QueryUserInfo!A6955 = " USERNAME              SESSIONNAME        ID  STATE   IDLE TIME  LOGON TIME")</f>
        <v>1</v>
      </c>
      <c r="E6956" t="b">
        <f>ISNUMBER(FIND("&gt;", [3]QueryUserInfo!A6955))</f>
        <v>0</v>
      </c>
      <c r="F6956">
        <f>IF(D6956=TRUE, 0, FIND(" ", [3]QueryUserInfo!A6955,2))</f>
        <v>0</v>
      </c>
      <c r="G6956" t="str">
        <f>IF(D6956=TRUE, "No Data", ISNUMBER(FIND("Active", [3]QueryUserInfo!A6955)))</f>
        <v>No Data</v>
      </c>
      <c r="H6956" t="str">
        <f>IF(D6956=TRUE, "No Data", ISNUMBER(FIND("Disc", [3]QueryUserInfo!A6955)))</f>
        <v>No Data</v>
      </c>
      <c r="I6956" t="str" cm="1">
        <f t="array" ref="I6956">IF(D6956 = TRUE, "No Data", _xlfn.IFS(G6956=TRUE, FIND("Active", [3]QueryUserInfo!A6955), H6956=TRUE, FIND("Disc", [3]QueryUserInfo!A6955)))</f>
        <v>No Data</v>
      </c>
    </row>
    <row r="6957" spans="1:9" x14ac:dyDescent="0.3">
      <c r="A6957" t="str">
        <f>IF(D6957=TRUE, "No Data", MID([3]QueryUserInfo!A6956, 2, F6957 -2))</f>
        <v>No Data</v>
      </c>
      <c r="B6957" t="str" cm="1">
        <f t="array" ref="B6957">IF(D6957 = TRUE, "No Data", MID([3]QueryUserInfo!A6956, I6957, _xlfn.IFS(G6957 = TRUE, 6, H6957=TRUE, 4)))</f>
        <v>No Data</v>
      </c>
      <c r="D6957" t="b">
        <f>OR(ISBLANK([3]QueryUserInfo!A6956), [3]QueryUserInfo!A6956 = " USERNAME              SESSIONNAME        ID  STATE   IDLE TIME  LOGON TIME")</f>
        <v>1</v>
      </c>
      <c r="E6957" t="b">
        <f>ISNUMBER(FIND("&gt;", [3]QueryUserInfo!A6956))</f>
        <v>0</v>
      </c>
      <c r="F6957">
        <f>IF(D6957=TRUE, 0, FIND(" ", [3]QueryUserInfo!A6956,2))</f>
        <v>0</v>
      </c>
      <c r="G6957" t="str">
        <f>IF(D6957=TRUE, "No Data", ISNUMBER(FIND("Active", [3]QueryUserInfo!A6956)))</f>
        <v>No Data</v>
      </c>
      <c r="H6957" t="str">
        <f>IF(D6957=TRUE, "No Data", ISNUMBER(FIND("Disc", [3]QueryUserInfo!A6956)))</f>
        <v>No Data</v>
      </c>
      <c r="I6957" t="str" cm="1">
        <f t="array" ref="I6957">IF(D6957 = TRUE, "No Data", _xlfn.IFS(G6957=TRUE, FIND("Active", [3]QueryUserInfo!A6956), H6957=TRUE, FIND("Disc", [3]QueryUserInfo!A6956)))</f>
        <v>No Data</v>
      </c>
    </row>
    <row r="6958" spans="1:9" x14ac:dyDescent="0.3">
      <c r="A6958" t="str">
        <f>IF(D6958=TRUE, "No Data", MID([3]QueryUserInfo!A6957, 2, F6958 -2))</f>
        <v>No Data</v>
      </c>
      <c r="B6958" t="str" cm="1">
        <f t="array" ref="B6958">IF(D6958 = TRUE, "No Data", MID([3]QueryUserInfo!A6957, I6958, _xlfn.IFS(G6958 = TRUE, 6, H6958=TRUE, 4)))</f>
        <v>No Data</v>
      </c>
      <c r="D6958" t="b">
        <f>OR(ISBLANK([3]QueryUserInfo!A6957), [3]QueryUserInfo!A6957 = " USERNAME              SESSIONNAME        ID  STATE   IDLE TIME  LOGON TIME")</f>
        <v>1</v>
      </c>
      <c r="E6958" t="b">
        <f>ISNUMBER(FIND("&gt;", [3]QueryUserInfo!A6957))</f>
        <v>0</v>
      </c>
      <c r="F6958">
        <f>IF(D6958=TRUE, 0, FIND(" ", [3]QueryUserInfo!A6957,2))</f>
        <v>0</v>
      </c>
      <c r="G6958" t="str">
        <f>IF(D6958=TRUE, "No Data", ISNUMBER(FIND("Active", [3]QueryUserInfo!A6957)))</f>
        <v>No Data</v>
      </c>
      <c r="H6958" t="str">
        <f>IF(D6958=TRUE, "No Data", ISNUMBER(FIND("Disc", [3]QueryUserInfo!A6957)))</f>
        <v>No Data</v>
      </c>
      <c r="I6958" t="str" cm="1">
        <f t="array" ref="I6958">IF(D6958 = TRUE, "No Data", _xlfn.IFS(G6958=TRUE, FIND("Active", [3]QueryUserInfo!A6957), H6958=TRUE, FIND("Disc", [3]QueryUserInfo!A6957)))</f>
        <v>No Data</v>
      </c>
    </row>
    <row r="6959" spans="1:9" x14ac:dyDescent="0.3">
      <c r="A6959" t="str">
        <f>IF(D6959=TRUE, "No Data", MID([3]QueryUserInfo!A6958, 2, F6959 -2))</f>
        <v>No Data</v>
      </c>
      <c r="B6959" t="str" cm="1">
        <f t="array" ref="B6959">IF(D6959 = TRUE, "No Data", MID([3]QueryUserInfo!A6958, I6959, _xlfn.IFS(G6959 = TRUE, 6, H6959=TRUE, 4)))</f>
        <v>No Data</v>
      </c>
      <c r="D6959" t="b">
        <f>OR(ISBLANK([3]QueryUserInfo!A6958), [3]QueryUserInfo!A6958 = " USERNAME              SESSIONNAME        ID  STATE   IDLE TIME  LOGON TIME")</f>
        <v>1</v>
      </c>
      <c r="E6959" t="b">
        <f>ISNUMBER(FIND("&gt;", [3]QueryUserInfo!A6958))</f>
        <v>0</v>
      </c>
      <c r="F6959">
        <f>IF(D6959=TRUE, 0, FIND(" ", [3]QueryUserInfo!A6958,2))</f>
        <v>0</v>
      </c>
      <c r="G6959" t="str">
        <f>IF(D6959=TRUE, "No Data", ISNUMBER(FIND("Active", [3]QueryUserInfo!A6958)))</f>
        <v>No Data</v>
      </c>
      <c r="H6959" t="str">
        <f>IF(D6959=TRUE, "No Data", ISNUMBER(FIND("Disc", [3]QueryUserInfo!A6958)))</f>
        <v>No Data</v>
      </c>
      <c r="I6959" t="str" cm="1">
        <f t="array" ref="I6959">IF(D6959 = TRUE, "No Data", _xlfn.IFS(G6959=TRUE, FIND("Active", [3]QueryUserInfo!A6958), H6959=TRUE, FIND("Disc", [3]QueryUserInfo!A6958)))</f>
        <v>No Data</v>
      </c>
    </row>
    <row r="6960" spans="1:9" x14ac:dyDescent="0.3">
      <c r="A6960" t="str">
        <f>IF(D6960=TRUE, "No Data", MID([3]QueryUserInfo!A6959, 2, F6960 -2))</f>
        <v>No Data</v>
      </c>
      <c r="B6960" t="str" cm="1">
        <f t="array" ref="B6960">IF(D6960 = TRUE, "No Data", MID([3]QueryUserInfo!A6959, I6960, _xlfn.IFS(G6960 = TRUE, 6, H6960=TRUE, 4)))</f>
        <v>No Data</v>
      </c>
      <c r="D6960" t="b">
        <f>OR(ISBLANK([3]QueryUserInfo!A6959), [3]QueryUserInfo!A6959 = " USERNAME              SESSIONNAME        ID  STATE   IDLE TIME  LOGON TIME")</f>
        <v>1</v>
      </c>
      <c r="E6960" t="b">
        <f>ISNUMBER(FIND("&gt;", [3]QueryUserInfo!A6959))</f>
        <v>0</v>
      </c>
      <c r="F6960">
        <f>IF(D6960=TRUE, 0, FIND(" ", [3]QueryUserInfo!A6959,2))</f>
        <v>0</v>
      </c>
      <c r="G6960" t="str">
        <f>IF(D6960=TRUE, "No Data", ISNUMBER(FIND("Active", [3]QueryUserInfo!A6959)))</f>
        <v>No Data</v>
      </c>
      <c r="H6960" t="str">
        <f>IF(D6960=TRUE, "No Data", ISNUMBER(FIND("Disc", [3]QueryUserInfo!A6959)))</f>
        <v>No Data</v>
      </c>
      <c r="I6960" t="str" cm="1">
        <f t="array" ref="I6960">IF(D6960 = TRUE, "No Data", _xlfn.IFS(G6960=TRUE, FIND("Active", [3]QueryUserInfo!A6959), H6960=TRUE, FIND("Disc", [3]QueryUserInfo!A6959)))</f>
        <v>No Data</v>
      </c>
    </row>
    <row r="6961" spans="1:9" x14ac:dyDescent="0.3">
      <c r="A6961" t="str">
        <f>IF(D6961=TRUE, "No Data", MID([3]QueryUserInfo!A6960, 2, F6961 -2))</f>
        <v>No Data</v>
      </c>
      <c r="B6961" t="str" cm="1">
        <f t="array" ref="B6961">IF(D6961 = TRUE, "No Data", MID([3]QueryUserInfo!A6960, I6961, _xlfn.IFS(G6961 = TRUE, 6, H6961=TRUE, 4)))</f>
        <v>No Data</v>
      </c>
      <c r="D6961" t="b">
        <f>OR(ISBLANK([3]QueryUserInfo!A6960), [3]QueryUserInfo!A6960 = " USERNAME              SESSIONNAME        ID  STATE   IDLE TIME  LOGON TIME")</f>
        <v>1</v>
      </c>
      <c r="E6961" t="b">
        <f>ISNUMBER(FIND("&gt;", [3]QueryUserInfo!A6960))</f>
        <v>0</v>
      </c>
      <c r="F6961">
        <f>IF(D6961=TRUE, 0, FIND(" ", [3]QueryUserInfo!A6960,2))</f>
        <v>0</v>
      </c>
      <c r="G6961" t="str">
        <f>IF(D6961=TRUE, "No Data", ISNUMBER(FIND("Active", [3]QueryUserInfo!A6960)))</f>
        <v>No Data</v>
      </c>
      <c r="H6961" t="str">
        <f>IF(D6961=TRUE, "No Data", ISNUMBER(FIND("Disc", [3]QueryUserInfo!A6960)))</f>
        <v>No Data</v>
      </c>
      <c r="I6961" t="str" cm="1">
        <f t="array" ref="I6961">IF(D6961 = TRUE, "No Data", _xlfn.IFS(G6961=TRUE, FIND("Active", [3]QueryUserInfo!A6960), H6961=TRUE, FIND("Disc", [3]QueryUserInfo!A6960)))</f>
        <v>No Data</v>
      </c>
    </row>
    <row r="6962" spans="1:9" x14ac:dyDescent="0.3">
      <c r="A6962" t="str">
        <f>IF(D6962=TRUE, "No Data", MID([3]QueryUserInfo!A6961, 2, F6962 -2))</f>
        <v>No Data</v>
      </c>
      <c r="B6962" t="str" cm="1">
        <f t="array" ref="B6962">IF(D6962 = TRUE, "No Data", MID([3]QueryUserInfo!A6961, I6962, _xlfn.IFS(G6962 = TRUE, 6, H6962=TRUE, 4)))</f>
        <v>No Data</v>
      </c>
      <c r="D6962" t="b">
        <f>OR(ISBLANK([3]QueryUserInfo!A6961), [3]QueryUserInfo!A6961 = " USERNAME              SESSIONNAME        ID  STATE   IDLE TIME  LOGON TIME")</f>
        <v>1</v>
      </c>
      <c r="E6962" t="b">
        <f>ISNUMBER(FIND("&gt;", [3]QueryUserInfo!A6961))</f>
        <v>0</v>
      </c>
      <c r="F6962">
        <f>IF(D6962=TRUE, 0, FIND(" ", [3]QueryUserInfo!A6961,2))</f>
        <v>0</v>
      </c>
      <c r="G6962" t="str">
        <f>IF(D6962=TRUE, "No Data", ISNUMBER(FIND("Active", [3]QueryUserInfo!A6961)))</f>
        <v>No Data</v>
      </c>
      <c r="H6962" t="str">
        <f>IF(D6962=TRUE, "No Data", ISNUMBER(FIND("Disc", [3]QueryUserInfo!A6961)))</f>
        <v>No Data</v>
      </c>
      <c r="I6962" t="str" cm="1">
        <f t="array" ref="I6962">IF(D6962 = TRUE, "No Data", _xlfn.IFS(G6962=TRUE, FIND("Active", [3]QueryUserInfo!A6961), H6962=TRUE, FIND("Disc", [3]QueryUserInfo!A6961)))</f>
        <v>No Data</v>
      </c>
    </row>
    <row r="6963" spans="1:9" x14ac:dyDescent="0.3">
      <c r="A6963" t="str">
        <f>IF(D6963=TRUE, "No Data", MID([3]QueryUserInfo!A6962, 2, F6963 -2))</f>
        <v>No Data</v>
      </c>
      <c r="B6963" t="str" cm="1">
        <f t="array" ref="B6963">IF(D6963 = TRUE, "No Data", MID([3]QueryUserInfo!A6962, I6963, _xlfn.IFS(G6963 = TRUE, 6, H6963=TRUE, 4)))</f>
        <v>No Data</v>
      </c>
      <c r="D6963" t="b">
        <f>OR(ISBLANK([3]QueryUserInfo!A6962), [3]QueryUserInfo!A6962 = " USERNAME              SESSIONNAME        ID  STATE   IDLE TIME  LOGON TIME")</f>
        <v>1</v>
      </c>
      <c r="E6963" t="b">
        <f>ISNUMBER(FIND("&gt;", [3]QueryUserInfo!A6962))</f>
        <v>0</v>
      </c>
      <c r="F6963">
        <f>IF(D6963=TRUE, 0, FIND(" ", [3]QueryUserInfo!A6962,2))</f>
        <v>0</v>
      </c>
      <c r="G6963" t="str">
        <f>IF(D6963=TRUE, "No Data", ISNUMBER(FIND("Active", [3]QueryUserInfo!A6962)))</f>
        <v>No Data</v>
      </c>
      <c r="H6963" t="str">
        <f>IF(D6963=TRUE, "No Data", ISNUMBER(FIND("Disc", [3]QueryUserInfo!A6962)))</f>
        <v>No Data</v>
      </c>
      <c r="I6963" t="str" cm="1">
        <f t="array" ref="I6963">IF(D6963 = TRUE, "No Data", _xlfn.IFS(G6963=TRUE, FIND("Active", [3]QueryUserInfo!A6962), H6963=TRUE, FIND("Disc", [3]QueryUserInfo!A6962)))</f>
        <v>No Data</v>
      </c>
    </row>
    <row r="6964" spans="1:9" x14ac:dyDescent="0.3">
      <c r="A6964" t="str">
        <f>IF(D6964=TRUE, "No Data", MID([3]QueryUserInfo!A6963, 2, F6964 -2))</f>
        <v>No Data</v>
      </c>
      <c r="B6964" t="str" cm="1">
        <f t="array" ref="B6964">IF(D6964 = TRUE, "No Data", MID([3]QueryUserInfo!A6963, I6964, _xlfn.IFS(G6964 = TRUE, 6, H6964=TRUE, 4)))</f>
        <v>No Data</v>
      </c>
      <c r="D6964" t="b">
        <f>OR(ISBLANK([3]QueryUserInfo!A6963), [3]QueryUserInfo!A6963 = " USERNAME              SESSIONNAME        ID  STATE   IDLE TIME  LOGON TIME")</f>
        <v>1</v>
      </c>
      <c r="E6964" t="b">
        <f>ISNUMBER(FIND("&gt;", [3]QueryUserInfo!A6963))</f>
        <v>0</v>
      </c>
      <c r="F6964">
        <f>IF(D6964=TRUE, 0, FIND(" ", [3]QueryUserInfo!A6963,2))</f>
        <v>0</v>
      </c>
      <c r="G6964" t="str">
        <f>IF(D6964=TRUE, "No Data", ISNUMBER(FIND("Active", [3]QueryUserInfo!A6963)))</f>
        <v>No Data</v>
      </c>
      <c r="H6964" t="str">
        <f>IF(D6964=TRUE, "No Data", ISNUMBER(FIND("Disc", [3]QueryUserInfo!A6963)))</f>
        <v>No Data</v>
      </c>
      <c r="I6964" t="str" cm="1">
        <f t="array" ref="I6964">IF(D6964 = TRUE, "No Data", _xlfn.IFS(G6964=TRUE, FIND("Active", [3]QueryUserInfo!A6963), H6964=TRUE, FIND("Disc", [3]QueryUserInfo!A6963)))</f>
        <v>No Data</v>
      </c>
    </row>
    <row r="6965" spans="1:9" x14ac:dyDescent="0.3">
      <c r="A6965" t="str">
        <f>IF(D6965=TRUE, "No Data", MID([3]QueryUserInfo!A6964, 2, F6965 -2))</f>
        <v>No Data</v>
      </c>
      <c r="B6965" t="str" cm="1">
        <f t="array" ref="B6965">IF(D6965 = TRUE, "No Data", MID([3]QueryUserInfo!A6964, I6965, _xlfn.IFS(G6965 = TRUE, 6, H6965=TRUE, 4)))</f>
        <v>No Data</v>
      </c>
      <c r="D6965" t="b">
        <f>OR(ISBLANK([3]QueryUserInfo!A6964), [3]QueryUserInfo!A6964 = " USERNAME              SESSIONNAME        ID  STATE   IDLE TIME  LOGON TIME")</f>
        <v>1</v>
      </c>
      <c r="E6965" t="b">
        <f>ISNUMBER(FIND("&gt;", [3]QueryUserInfo!A6964))</f>
        <v>0</v>
      </c>
      <c r="F6965">
        <f>IF(D6965=TRUE, 0, FIND(" ", [3]QueryUserInfo!A6964,2))</f>
        <v>0</v>
      </c>
      <c r="G6965" t="str">
        <f>IF(D6965=TRUE, "No Data", ISNUMBER(FIND("Active", [3]QueryUserInfo!A6964)))</f>
        <v>No Data</v>
      </c>
      <c r="H6965" t="str">
        <f>IF(D6965=TRUE, "No Data", ISNUMBER(FIND("Disc", [3]QueryUserInfo!A6964)))</f>
        <v>No Data</v>
      </c>
      <c r="I6965" t="str" cm="1">
        <f t="array" ref="I6965">IF(D6965 = TRUE, "No Data", _xlfn.IFS(G6965=TRUE, FIND("Active", [3]QueryUserInfo!A6964), H6965=TRUE, FIND("Disc", [3]QueryUserInfo!A6964)))</f>
        <v>No Data</v>
      </c>
    </row>
    <row r="6966" spans="1:9" x14ac:dyDescent="0.3">
      <c r="A6966" t="str">
        <f>IF(D6966=TRUE, "No Data", MID([3]QueryUserInfo!A6965, 2, F6966 -2))</f>
        <v>No Data</v>
      </c>
      <c r="B6966" t="str" cm="1">
        <f t="array" ref="B6966">IF(D6966 = TRUE, "No Data", MID([3]QueryUserInfo!A6965, I6966, _xlfn.IFS(G6966 = TRUE, 6, H6966=TRUE, 4)))</f>
        <v>No Data</v>
      </c>
      <c r="D6966" t="b">
        <f>OR(ISBLANK([3]QueryUserInfo!A6965), [3]QueryUserInfo!A6965 = " USERNAME              SESSIONNAME        ID  STATE   IDLE TIME  LOGON TIME")</f>
        <v>1</v>
      </c>
      <c r="E6966" t="b">
        <f>ISNUMBER(FIND("&gt;", [3]QueryUserInfo!A6965))</f>
        <v>0</v>
      </c>
      <c r="F6966">
        <f>IF(D6966=TRUE, 0, FIND(" ", [3]QueryUserInfo!A6965,2))</f>
        <v>0</v>
      </c>
      <c r="G6966" t="str">
        <f>IF(D6966=TRUE, "No Data", ISNUMBER(FIND("Active", [3]QueryUserInfo!A6965)))</f>
        <v>No Data</v>
      </c>
      <c r="H6966" t="str">
        <f>IF(D6966=TRUE, "No Data", ISNUMBER(FIND("Disc", [3]QueryUserInfo!A6965)))</f>
        <v>No Data</v>
      </c>
      <c r="I6966" t="str" cm="1">
        <f t="array" ref="I6966">IF(D6966 = TRUE, "No Data", _xlfn.IFS(G6966=TRUE, FIND("Active", [3]QueryUserInfo!A6965), H6966=TRUE, FIND("Disc", [3]QueryUserInfo!A6965)))</f>
        <v>No Data</v>
      </c>
    </row>
    <row r="6967" spans="1:9" x14ac:dyDescent="0.3">
      <c r="A6967" t="str">
        <f>IF(D6967=TRUE, "No Data", MID([3]QueryUserInfo!A6966, 2, F6967 -2))</f>
        <v>No Data</v>
      </c>
      <c r="B6967" t="str" cm="1">
        <f t="array" ref="B6967">IF(D6967 = TRUE, "No Data", MID([3]QueryUserInfo!A6966, I6967, _xlfn.IFS(G6967 = TRUE, 6, H6967=TRUE, 4)))</f>
        <v>No Data</v>
      </c>
      <c r="D6967" t="b">
        <f>OR(ISBLANK([3]QueryUserInfo!A6966), [3]QueryUserInfo!A6966 = " USERNAME              SESSIONNAME        ID  STATE   IDLE TIME  LOGON TIME")</f>
        <v>1</v>
      </c>
      <c r="E6967" t="b">
        <f>ISNUMBER(FIND("&gt;", [3]QueryUserInfo!A6966))</f>
        <v>0</v>
      </c>
      <c r="F6967">
        <f>IF(D6967=TRUE, 0, FIND(" ", [3]QueryUserInfo!A6966,2))</f>
        <v>0</v>
      </c>
      <c r="G6967" t="str">
        <f>IF(D6967=TRUE, "No Data", ISNUMBER(FIND("Active", [3]QueryUserInfo!A6966)))</f>
        <v>No Data</v>
      </c>
      <c r="H6967" t="str">
        <f>IF(D6967=TRUE, "No Data", ISNUMBER(FIND("Disc", [3]QueryUserInfo!A6966)))</f>
        <v>No Data</v>
      </c>
      <c r="I6967" t="str" cm="1">
        <f t="array" ref="I6967">IF(D6967 = TRUE, "No Data", _xlfn.IFS(G6967=TRUE, FIND("Active", [3]QueryUserInfo!A6966), H6967=TRUE, FIND("Disc", [3]QueryUserInfo!A6966)))</f>
        <v>No Data</v>
      </c>
    </row>
    <row r="6968" spans="1:9" x14ac:dyDescent="0.3">
      <c r="A6968" t="str">
        <f>IF(D6968=TRUE, "No Data", MID([3]QueryUserInfo!A6967, 2, F6968 -2))</f>
        <v>No Data</v>
      </c>
      <c r="B6968" t="str" cm="1">
        <f t="array" ref="B6968">IF(D6968 = TRUE, "No Data", MID([3]QueryUserInfo!A6967, I6968, _xlfn.IFS(G6968 = TRUE, 6, H6968=TRUE, 4)))</f>
        <v>No Data</v>
      </c>
      <c r="D6968" t="b">
        <f>OR(ISBLANK([3]QueryUserInfo!A6967), [3]QueryUserInfo!A6967 = " USERNAME              SESSIONNAME        ID  STATE   IDLE TIME  LOGON TIME")</f>
        <v>1</v>
      </c>
      <c r="E6968" t="b">
        <f>ISNUMBER(FIND("&gt;", [3]QueryUserInfo!A6967))</f>
        <v>0</v>
      </c>
      <c r="F6968">
        <f>IF(D6968=TRUE, 0, FIND(" ", [3]QueryUserInfo!A6967,2))</f>
        <v>0</v>
      </c>
      <c r="G6968" t="str">
        <f>IF(D6968=TRUE, "No Data", ISNUMBER(FIND("Active", [3]QueryUserInfo!A6967)))</f>
        <v>No Data</v>
      </c>
      <c r="H6968" t="str">
        <f>IF(D6968=TRUE, "No Data", ISNUMBER(FIND("Disc", [3]QueryUserInfo!A6967)))</f>
        <v>No Data</v>
      </c>
      <c r="I6968" t="str" cm="1">
        <f t="array" ref="I6968">IF(D6968 = TRUE, "No Data", _xlfn.IFS(G6968=TRUE, FIND("Active", [3]QueryUserInfo!A6967), H6968=TRUE, FIND("Disc", [3]QueryUserInfo!A6967)))</f>
        <v>No Data</v>
      </c>
    </row>
    <row r="6969" spans="1:9" x14ac:dyDescent="0.3">
      <c r="A6969" t="str">
        <f>IF(D6969=TRUE, "No Data", MID([3]QueryUserInfo!A6968, 2, F6969 -2))</f>
        <v>No Data</v>
      </c>
      <c r="B6969" t="str" cm="1">
        <f t="array" ref="B6969">IF(D6969 = TRUE, "No Data", MID([3]QueryUserInfo!A6968, I6969, _xlfn.IFS(G6969 = TRUE, 6, H6969=TRUE, 4)))</f>
        <v>No Data</v>
      </c>
      <c r="D6969" t="b">
        <f>OR(ISBLANK([3]QueryUserInfo!A6968), [3]QueryUserInfo!A6968 = " USERNAME              SESSIONNAME        ID  STATE   IDLE TIME  LOGON TIME")</f>
        <v>1</v>
      </c>
      <c r="E6969" t="b">
        <f>ISNUMBER(FIND("&gt;", [3]QueryUserInfo!A6968))</f>
        <v>0</v>
      </c>
      <c r="F6969">
        <f>IF(D6969=TRUE, 0, FIND(" ", [3]QueryUserInfo!A6968,2))</f>
        <v>0</v>
      </c>
      <c r="G6969" t="str">
        <f>IF(D6969=TRUE, "No Data", ISNUMBER(FIND("Active", [3]QueryUserInfo!A6968)))</f>
        <v>No Data</v>
      </c>
      <c r="H6969" t="str">
        <f>IF(D6969=TRUE, "No Data", ISNUMBER(FIND("Disc", [3]QueryUserInfo!A6968)))</f>
        <v>No Data</v>
      </c>
      <c r="I6969" t="str" cm="1">
        <f t="array" ref="I6969">IF(D6969 = TRUE, "No Data", _xlfn.IFS(G6969=TRUE, FIND("Active", [3]QueryUserInfo!A6968), H6969=TRUE, FIND("Disc", [3]QueryUserInfo!A6968)))</f>
        <v>No Data</v>
      </c>
    </row>
    <row r="6970" spans="1:9" x14ac:dyDescent="0.3">
      <c r="A6970" t="str">
        <f>IF(D6970=TRUE, "No Data", MID([3]QueryUserInfo!A6969, 2, F6970 -2))</f>
        <v>No Data</v>
      </c>
      <c r="B6970" t="str" cm="1">
        <f t="array" ref="B6970">IF(D6970 = TRUE, "No Data", MID([3]QueryUserInfo!A6969, I6970, _xlfn.IFS(G6970 = TRUE, 6, H6970=TRUE, 4)))</f>
        <v>No Data</v>
      </c>
      <c r="D6970" t="b">
        <f>OR(ISBLANK([3]QueryUserInfo!A6969), [3]QueryUserInfo!A6969 = " USERNAME              SESSIONNAME        ID  STATE   IDLE TIME  LOGON TIME")</f>
        <v>1</v>
      </c>
      <c r="E6970" t="b">
        <f>ISNUMBER(FIND("&gt;", [3]QueryUserInfo!A6969))</f>
        <v>0</v>
      </c>
      <c r="F6970">
        <f>IF(D6970=TRUE, 0, FIND(" ", [3]QueryUserInfo!A6969,2))</f>
        <v>0</v>
      </c>
      <c r="G6970" t="str">
        <f>IF(D6970=TRUE, "No Data", ISNUMBER(FIND("Active", [3]QueryUserInfo!A6969)))</f>
        <v>No Data</v>
      </c>
      <c r="H6970" t="str">
        <f>IF(D6970=TRUE, "No Data", ISNUMBER(FIND("Disc", [3]QueryUserInfo!A6969)))</f>
        <v>No Data</v>
      </c>
      <c r="I6970" t="str" cm="1">
        <f t="array" ref="I6970">IF(D6970 = TRUE, "No Data", _xlfn.IFS(G6970=TRUE, FIND("Active", [3]QueryUserInfo!A6969), H6970=TRUE, FIND("Disc", [3]QueryUserInfo!A6969)))</f>
        <v>No Data</v>
      </c>
    </row>
    <row r="6971" spans="1:9" x14ac:dyDescent="0.3">
      <c r="A6971" t="str">
        <f>IF(D6971=TRUE, "No Data", MID([3]QueryUserInfo!A6970, 2, F6971 -2))</f>
        <v>No Data</v>
      </c>
      <c r="B6971" t="str" cm="1">
        <f t="array" ref="B6971">IF(D6971 = TRUE, "No Data", MID([3]QueryUserInfo!A6970, I6971, _xlfn.IFS(G6971 = TRUE, 6, H6971=TRUE, 4)))</f>
        <v>No Data</v>
      </c>
      <c r="D6971" t="b">
        <f>OR(ISBLANK([3]QueryUserInfo!A6970), [3]QueryUserInfo!A6970 = " USERNAME              SESSIONNAME        ID  STATE   IDLE TIME  LOGON TIME")</f>
        <v>1</v>
      </c>
      <c r="E6971" t="b">
        <f>ISNUMBER(FIND("&gt;", [3]QueryUserInfo!A6970))</f>
        <v>0</v>
      </c>
      <c r="F6971">
        <f>IF(D6971=TRUE, 0, FIND(" ", [3]QueryUserInfo!A6970,2))</f>
        <v>0</v>
      </c>
      <c r="G6971" t="str">
        <f>IF(D6971=TRUE, "No Data", ISNUMBER(FIND("Active", [3]QueryUserInfo!A6970)))</f>
        <v>No Data</v>
      </c>
      <c r="H6971" t="str">
        <f>IF(D6971=TRUE, "No Data", ISNUMBER(FIND("Disc", [3]QueryUserInfo!A6970)))</f>
        <v>No Data</v>
      </c>
      <c r="I6971" t="str" cm="1">
        <f t="array" ref="I6971">IF(D6971 = TRUE, "No Data", _xlfn.IFS(G6971=TRUE, FIND("Active", [3]QueryUserInfo!A6970), H6971=TRUE, FIND("Disc", [3]QueryUserInfo!A6970)))</f>
        <v>No Data</v>
      </c>
    </row>
    <row r="6972" spans="1:9" x14ac:dyDescent="0.3">
      <c r="A6972" t="str">
        <f>IF(D6972=TRUE, "No Data", MID([3]QueryUserInfo!A6971, 2, F6972 -2))</f>
        <v>No Data</v>
      </c>
      <c r="B6972" t="str" cm="1">
        <f t="array" ref="B6972">IF(D6972 = TRUE, "No Data", MID([3]QueryUserInfo!A6971, I6972, _xlfn.IFS(G6972 = TRUE, 6, H6972=TRUE, 4)))</f>
        <v>No Data</v>
      </c>
      <c r="D6972" t="b">
        <f>OR(ISBLANK([3]QueryUserInfo!A6971), [3]QueryUserInfo!A6971 = " USERNAME              SESSIONNAME        ID  STATE   IDLE TIME  LOGON TIME")</f>
        <v>1</v>
      </c>
      <c r="E6972" t="b">
        <f>ISNUMBER(FIND("&gt;", [3]QueryUserInfo!A6971))</f>
        <v>0</v>
      </c>
      <c r="F6972">
        <f>IF(D6972=TRUE, 0, FIND(" ", [3]QueryUserInfo!A6971,2))</f>
        <v>0</v>
      </c>
      <c r="G6972" t="str">
        <f>IF(D6972=TRUE, "No Data", ISNUMBER(FIND("Active", [3]QueryUserInfo!A6971)))</f>
        <v>No Data</v>
      </c>
      <c r="H6972" t="str">
        <f>IF(D6972=TRUE, "No Data", ISNUMBER(FIND("Disc", [3]QueryUserInfo!A6971)))</f>
        <v>No Data</v>
      </c>
      <c r="I6972" t="str" cm="1">
        <f t="array" ref="I6972">IF(D6972 = TRUE, "No Data", _xlfn.IFS(G6972=TRUE, FIND("Active", [3]QueryUserInfo!A6971), H6972=TRUE, FIND("Disc", [3]QueryUserInfo!A6971)))</f>
        <v>No Data</v>
      </c>
    </row>
    <row r="6973" spans="1:9" x14ac:dyDescent="0.3">
      <c r="A6973" t="str">
        <f>IF(D6973=TRUE, "No Data", MID([3]QueryUserInfo!A6972, 2, F6973 -2))</f>
        <v>No Data</v>
      </c>
      <c r="B6973" t="str" cm="1">
        <f t="array" ref="B6973">IF(D6973 = TRUE, "No Data", MID([3]QueryUserInfo!A6972, I6973, _xlfn.IFS(G6973 = TRUE, 6, H6973=TRUE, 4)))</f>
        <v>No Data</v>
      </c>
      <c r="D6973" t="b">
        <f>OR(ISBLANK([3]QueryUserInfo!A6972), [3]QueryUserInfo!A6972 = " USERNAME              SESSIONNAME        ID  STATE   IDLE TIME  LOGON TIME")</f>
        <v>1</v>
      </c>
      <c r="E6973" t="b">
        <f>ISNUMBER(FIND("&gt;", [3]QueryUserInfo!A6972))</f>
        <v>0</v>
      </c>
      <c r="F6973">
        <f>IF(D6973=TRUE, 0, FIND(" ", [3]QueryUserInfo!A6972,2))</f>
        <v>0</v>
      </c>
      <c r="G6973" t="str">
        <f>IF(D6973=TRUE, "No Data", ISNUMBER(FIND("Active", [3]QueryUserInfo!A6972)))</f>
        <v>No Data</v>
      </c>
      <c r="H6973" t="str">
        <f>IF(D6973=TRUE, "No Data", ISNUMBER(FIND("Disc", [3]QueryUserInfo!A6972)))</f>
        <v>No Data</v>
      </c>
      <c r="I6973" t="str" cm="1">
        <f t="array" ref="I6973">IF(D6973 = TRUE, "No Data", _xlfn.IFS(G6973=TRUE, FIND("Active", [3]QueryUserInfo!A6972), H6973=TRUE, FIND("Disc", [3]QueryUserInfo!A6972)))</f>
        <v>No Data</v>
      </c>
    </row>
    <row r="6974" spans="1:9" x14ac:dyDescent="0.3">
      <c r="A6974" t="str">
        <f>IF(D6974=TRUE, "No Data", MID([3]QueryUserInfo!A6973, 2, F6974 -2))</f>
        <v>No Data</v>
      </c>
      <c r="B6974" t="str" cm="1">
        <f t="array" ref="B6974">IF(D6974 = TRUE, "No Data", MID([3]QueryUserInfo!A6973, I6974, _xlfn.IFS(G6974 = TRUE, 6, H6974=TRUE, 4)))</f>
        <v>No Data</v>
      </c>
      <c r="D6974" t="b">
        <f>OR(ISBLANK([3]QueryUserInfo!A6973), [3]QueryUserInfo!A6973 = " USERNAME              SESSIONNAME        ID  STATE   IDLE TIME  LOGON TIME")</f>
        <v>1</v>
      </c>
      <c r="E6974" t="b">
        <f>ISNUMBER(FIND("&gt;", [3]QueryUserInfo!A6973))</f>
        <v>0</v>
      </c>
      <c r="F6974">
        <f>IF(D6974=TRUE, 0, FIND(" ", [3]QueryUserInfo!A6973,2))</f>
        <v>0</v>
      </c>
      <c r="G6974" t="str">
        <f>IF(D6974=TRUE, "No Data", ISNUMBER(FIND("Active", [3]QueryUserInfo!A6973)))</f>
        <v>No Data</v>
      </c>
      <c r="H6974" t="str">
        <f>IF(D6974=TRUE, "No Data", ISNUMBER(FIND("Disc", [3]QueryUserInfo!A6973)))</f>
        <v>No Data</v>
      </c>
      <c r="I6974" t="str" cm="1">
        <f t="array" ref="I6974">IF(D6974 = TRUE, "No Data", _xlfn.IFS(G6974=TRUE, FIND("Active", [3]QueryUserInfo!A6973), H6974=TRUE, FIND("Disc", [3]QueryUserInfo!A6973)))</f>
        <v>No Data</v>
      </c>
    </row>
    <row r="6975" spans="1:9" x14ac:dyDescent="0.3">
      <c r="A6975" t="str">
        <f>IF(D6975=TRUE, "No Data", MID([3]QueryUserInfo!A6974, 2, F6975 -2))</f>
        <v>No Data</v>
      </c>
      <c r="B6975" t="str" cm="1">
        <f t="array" ref="B6975">IF(D6975 = TRUE, "No Data", MID([3]QueryUserInfo!A6974, I6975, _xlfn.IFS(G6975 = TRUE, 6, H6975=TRUE, 4)))</f>
        <v>No Data</v>
      </c>
      <c r="D6975" t="b">
        <f>OR(ISBLANK([3]QueryUserInfo!A6974), [3]QueryUserInfo!A6974 = " USERNAME              SESSIONNAME        ID  STATE   IDLE TIME  LOGON TIME")</f>
        <v>1</v>
      </c>
      <c r="E6975" t="b">
        <f>ISNUMBER(FIND("&gt;", [3]QueryUserInfo!A6974))</f>
        <v>0</v>
      </c>
      <c r="F6975">
        <f>IF(D6975=TRUE, 0, FIND(" ", [3]QueryUserInfo!A6974,2))</f>
        <v>0</v>
      </c>
      <c r="G6975" t="str">
        <f>IF(D6975=TRUE, "No Data", ISNUMBER(FIND("Active", [3]QueryUserInfo!A6974)))</f>
        <v>No Data</v>
      </c>
      <c r="H6975" t="str">
        <f>IF(D6975=TRUE, "No Data", ISNUMBER(FIND("Disc", [3]QueryUserInfo!A6974)))</f>
        <v>No Data</v>
      </c>
      <c r="I6975" t="str" cm="1">
        <f t="array" ref="I6975">IF(D6975 = TRUE, "No Data", _xlfn.IFS(G6975=TRUE, FIND("Active", [3]QueryUserInfo!A6974), H6975=TRUE, FIND("Disc", [3]QueryUserInfo!A6974)))</f>
        <v>No Data</v>
      </c>
    </row>
    <row r="6976" spans="1:9" x14ac:dyDescent="0.3">
      <c r="A6976" t="str">
        <f>IF(D6976=TRUE, "No Data", MID([3]QueryUserInfo!A6975, 2, F6976 -2))</f>
        <v>No Data</v>
      </c>
      <c r="B6976" t="str" cm="1">
        <f t="array" ref="B6976">IF(D6976 = TRUE, "No Data", MID([3]QueryUserInfo!A6975, I6976, _xlfn.IFS(G6976 = TRUE, 6, H6976=TRUE, 4)))</f>
        <v>No Data</v>
      </c>
      <c r="D6976" t="b">
        <f>OR(ISBLANK([3]QueryUserInfo!A6975), [3]QueryUserInfo!A6975 = " USERNAME              SESSIONNAME        ID  STATE   IDLE TIME  LOGON TIME")</f>
        <v>1</v>
      </c>
      <c r="E6976" t="b">
        <f>ISNUMBER(FIND("&gt;", [3]QueryUserInfo!A6975))</f>
        <v>0</v>
      </c>
      <c r="F6976">
        <f>IF(D6976=TRUE, 0, FIND(" ", [3]QueryUserInfo!A6975,2))</f>
        <v>0</v>
      </c>
      <c r="G6976" t="str">
        <f>IF(D6976=TRUE, "No Data", ISNUMBER(FIND("Active", [3]QueryUserInfo!A6975)))</f>
        <v>No Data</v>
      </c>
      <c r="H6976" t="str">
        <f>IF(D6976=TRUE, "No Data", ISNUMBER(FIND("Disc", [3]QueryUserInfo!A6975)))</f>
        <v>No Data</v>
      </c>
      <c r="I6976" t="str" cm="1">
        <f t="array" ref="I6976">IF(D6976 = TRUE, "No Data", _xlfn.IFS(G6976=TRUE, FIND("Active", [3]QueryUserInfo!A6975), H6976=TRUE, FIND("Disc", [3]QueryUserInfo!A6975)))</f>
        <v>No Data</v>
      </c>
    </row>
    <row r="6977" spans="1:9" x14ac:dyDescent="0.3">
      <c r="A6977" t="str">
        <f>IF(D6977=TRUE, "No Data", MID([3]QueryUserInfo!A6976, 2, F6977 -2))</f>
        <v>No Data</v>
      </c>
      <c r="B6977" t="str" cm="1">
        <f t="array" ref="B6977">IF(D6977 = TRUE, "No Data", MID([3]QueryUserInfo!A6976, I6977, _xlfn.IFS(G6977 = TRUE, 6, H6977=TRUE, 4)))</f>
        <v>No Data</v>
      </c>
      <c r="D6977" t="b">
        <f>OR(ISBLANK([3]QueryUserInfo!A6976), [3]QueryUserInfo!A6976 = " USERNAME              SESSIONNAME        ID  STATE   IDLE TIME  LOGON TIME")</f>
        <v>1</v>
      </c>
      <c r="E6977" t="b">
        <f>ISNUMBER(FIND("&gt;", [3]QueryUserInfo!A6976))</f>
        <v>0</v>
      </c>
      <c r="F6977">
        <f>IF(D6977=TRUE, 0, FIND(" ", [3]QueryUserInfo!A6976,2))</f>
        <v>0</v>
      </c>
      <c r="G6977" t="str">
        <f>IF(D6977=TRUE, "No Data", ISNUMBER(FIND("Active", [3]QueryUserInfo!A6976)))</f>
        <v>No Data</v>
      </c>
      <c r="H6977" t="str">
        <f>IF(D6977=TRUE, "No Data", ISNUMBER(FIND("Disc", [3]QueryUserInfo!A6976)))</f>
        <v>No Data</v>
      </c>
      <c r="I6977" t="str" cm="1">
        <f t="array" ref="I6977">IF(D6977 = TRUE, "No Data", _xlfn.IFS(G6977=TRUE, FIND("Active", [3]QueryUserInfo!A6976), H6977=TRUE, FIND("Disc", [3]QueryUserInfo!A6976)))</f>
        <v>No Data</v>
      </c>
    </row>
    <row r="6978" spans="1:9" x14ac:dyDescent="0.3">
      <c r="A6978" t="str">
        <f>IF(D6978=TRUE, "No Data", MID([3]QueryUserInfo!A6977, 2, F6978 -2))</f>
        <v>No Data</v>
      </c>
      <c r="B6978" t="str" cm="1">
        <f t="array" ref="B6978">IF(D6978 = TRUE, "No Data", MID([3]QueryUserInfo!A6977, I6978, _xlfn.IFS(G6978 = TRUE, 6, H6978=TRUE, 4)))</f>
        <v>No Data</v>
      </c>
      <c r="D6978" t="b">
        <f>OR(ISBLANK([3]QueryUserInfo!A6977), [3]QueryUserInfo!A6977 = " USERNAME              SESSIONNAME        ID  STATE   IDLE TIME  LOGON TIME")</f>
        <v>1</v>
      </c>
      <c r="E6978" t="b">
        <f>ISNUMBER(FIND("&gt;", [3]QueryUserInfo!A6977))</f>
        <v>0</v>
      </c>
      <c r="F6978">
        <f>IF(D6978=TRUE, 0, FIND(" ", [3]QueryUserInfo!A6977,2))</f>
        <v>0</v>
      </c>
      <c r="G6978" t="str">
        <f>IF(D6978=TRUE, "No Data", ISNUMBER(FIND("Active", [3]QueryUserInfo!A6977)))</f>
        <v>No Data</v>
      </c>
      <c r="H6978" t="str">
        <f>IF(D6978=TRUE, "No Data", ISNUMBER(FIND("Disc", [3]QueryUserInfo!A6977)))</f>
        <v>No Data</v>
      </c>
      <c r="I6978" t="str" cm="1">
        <f t="array" ref="I6978">IF(D6978 = TRUE, "No Data", _xlfn.IFS(G6978=TRUE, FIND("Active", [3]QueryUserInfo!A6977), H6978=TRUE, FIND("Disc", [3]QueryUserInfo!A6977)))</f>
        <v>No Data</v>
      </c>
    </row>
    <row r="6979" spans="1:9" x14ac:dyDescent="0.3">
      <c r="A6979" t="str">
        <f>IF(D6979=TRUE, "No Data", MID([3]QueryUserInfo!A6978, 2, F6979 -2))</f>
        <v>No Data</v>
      </c>
      <c r="B6979" t="str" cm="1">
        <f t="array" ref="B6979">IF(D6979 = TRUE, "No Data", MID([3]QueryUserInfo!A6978, I6979, _xlfn.IFS(G6979 = TRUE, 6, H6979=TRUE, 4)))</f>
        <v>No Data</v>
      </c>
      <c r="D6979" t="b">
        <f>OR(ISBLANK([3]QueryUserInfo!A6978), [3]QueryUserInfo!A6978 = " USERNAME              SESSIONNAME        ID  STATE   IDLE TIME  LOGON TIME")</f>
        <v>1</v>
      </c>
      <c r="E6979" t="b">
        <f>ISNUMBER(FIND("&gt;", [3]QueryUserInfo!A6978))</f>
        <v>0</v>
      </c>
      <c r="F6979">
        <f>IF(D6979=TRUE, 0, FIND(" ", [3]QueryUserInfo!A6978,2))</f>
        <v>0</v>
      </c>
      <c r="G6979" t="str">
        <f>IF(D6979=TRUE, "No Data", ISNUMBER(FIND("Active", [3]QueryUserInfo!A6978)))</f>
        <v>No Data</v>
      </c>
      <c r="H6979" t="str">
        <f>IF(D6979=TRUE, "No Data", ISNUMBER(FIND("Disc", [3]QueryUserInfo!A6978)))</f>
        <v>No Data</v>
      </c>
      <c r="I6979" t="str" cm="1">
        <f t="array" ref="I6979">IF(D6979 = TRUE, "No Data", _xlfn.IFS(G6979=TRUE, FIND("Active", [3]QueryUserInfo!A6978), H6979=TRUE, FIND("Disc", [3]QueryUserInfo!A6978)))</f>
        <v>No Data</v>
      </c>
    </row>
    <row r="6980" spans="1:9" x14ac:dyDescent="0.3">
      <c r="A6980" t="str">
        <f>IF(D6980=TRUE, "No Data", MID([3]QueryUserInfo!A6979, 2, F6980 -2))</f>
        <v>No Data</v>
      </c>
      <c r="B6980" t="str" cm="1">
        <f t="array" ref="B6980">IF(D6980 = TRUE, "No Data", MID([3]QueryUserInfo!A6979, I6980, _xlfn.IFS(G6980 = TRUE, 6, H6980=TRUE, 4)))</f>
        <v>No Data</v>
      </c>
      <c r="D6980" t="b">
        <f>OR(ISBLANK([3]QueryUserInfo!A6979), [3]QueryUserInfo!A6979 = " USERNAME              SESSIONNAME        ID  STATE   IDLE TIME  LOGON TIME")</f>
        <v>1</v>
      </c>
      <c r="E6980" t="b">
        <f>ISNUMBER(FIND("&gt;", [3]QueryUserInfo!A6979))</f>
        <v>0</v>
      </c>
      <c r="F6980">
        <f>IF(D6980=TRUE, 0, FIND(" ", [3]QueryUserInfo!A6979,2))</f>
        <v>0</v>
      </c>
      <c r="G6980" t="str">
        <f>IF(D6980=TRUE, "No Data", ISNUMBER(FIND("Active", [3]QueryUserInfo!A6979)))</f>
        <v>No Data</v>
      </c>
      <c r="H6980" t="str">
        <f>IF(D6980=TRUE, "No Data", ISNUMBER(FIND("Disc", [3]QueryUserInfo!A6979)))</f>
        <v>No Data</v>
      </c>
      <c r="I6980" t="str" cm="1">
        <f t="array" ref="I6980">IF(D6980 = TRUE, "No Data", _xlfn.IFS(G6980=TRUE, FIND("Active", [3]QueryUserInfo!A6979), H6980=TRUE, FIND("Disc", [3]QueryUserInfo!A6979)))</f>
        <v>No Data</v>
      </c>
    </row>
    <row r="6981" spans="1:9" x14ac:dyDescent="0.3">
      <c r="A6981" t="str">
        <f>IF(D6981=TRUE, "No Data", MID([3]QueryUserInfo!A6980, 2, F6981 -2))</f>
        <v>No Data</v>
      </c>
      <c r="B6981" t="str" cm="1">
        <f t="array" ref="B6981">IF(D6981 = TRUE, "No Data", MID([3]QueryUserInfo!A6980, I6981, _xlfn.IFS(G6981 = TRUE, 6, H6981=TRUE, 4)))</f>
        <v>No Data</v>
      </c>
      <c r="D6981" t="b">
        <f>OR(ISBLANK([3]QueryUserInfo!A6980), [3]QueryUserInfo!A6980 = " USERNAME              SESSIONNAME        ID  STATE   IDLE TIME  LOGON TIME")</f>
        <v>1</v>
      </c>
      <c r="E6981" t="b">
        <f>ISNUMBER(FIND("&gt;", [3]QueryUserInfo!A6980))</f>
        <v>0</v>
      </c>
      <c r="F6981">
        <f>IF(D6981=TRUE, 0, FIND(" ", [3]QueryUserInfo!A6980,2))</f>
        <v>0</v>
      </c>
      <c r="G6981" t="str">
        <f>IF(D6981=TRUE, "No Data", ISNUMBER(FIND("Active", [3]QueryUserInfo!A6980)))</f>
        <v>No Data</v>
      </c>
      <c r="H6981" t="str">
        <f>IF(D6981=TRUE, "No Data", ISNUMBER(FIND("Disc", [3]QueryUserInfo!A6980)))</f>
        <v>No Data</v>
      </c>
      <c r="I6981" t="str" cm="1">
        <f t="array" ref="I6981">IF(D6981 = TRUE, "No Data", _xlfn.IFS(G6981=TRUE, FIND("Active", [3]QueryUserInfo!A6980), H6981=TRUE, FIND("Disc", [3]QueryUserInfo!A6980)))</f>
        <v>No Data</v>
      </c>
    </row>
    <row r="6982" spans="1:9" x14ac:dyDescent="0.3">
      <c r="A6982" t="str">
        <f>IF(D6982=TRUE, "No Data", MID([3]QueryUserInfo!A6981, 2, F6982 -2))</f>
        <v>No Data</v>
      </c>
      <c r="B6982" t="str" cm="1">
        <f t="array" ref="B6982">IF(D6982 = TRUE, "No Data", MID([3]QueryUserInfo!A6981, I6982, _xlfn.IFS(G6982 = TRUE, 6, H6982=TRUE, 4)))</f>
        <v>No Data</v>
      </c>
      <c r="D6982" t="b">
        <f>OR(ISBLANK([3]QueryUserInfo!A6981), [3]QueryUserInfo!A6981 = " USERNAME              SESSIONNAME        ID  STATE   IDLE TIME  LOGON TIME")</f>
        <v>1</v>
      </c>
      <c r="E6982" t="b">
        <f>ISNUMBER(FIND("&gt;", [3]QueryUserInfo!A6981))</f>
        <v>0</v>
      </c>
      <c r="F6982">
        <f>IF(D6982=TRUE, 0, FIND(" ", [3]QueryUserInfo!A6981,2))</f>
        <v>0</v>
      </c>
      <c r="G6982" t="str">
        <f>IF(D6982=TRUE, "No Data", ISNUMBER(FIND("Active", [3]QueryUserInfo!A6981)))</f>
        <v>No Data</v>
      </c>
      <c r="H6982" t="str">
        <f>IF(D6982=TRUE, "No Data", ISNUMBER(FIND("Disc", [3]QueryUserInfo!A6981)))</f>
        <v>No Data</v>
      </c>
      <c r="I6982" t="str" cm="1">
        <f t="array" ref="I6982">IF(D6982 = TRUE, "No Data", _xlfn.IFS(G6982=TRUE, FIND("Active", [3]QueryUserInfo!A6981), H6982=TRUE, FIND("Disc", [3]QueryUserInfo!A6981)))</f>
        <v>No Data</v>
      </c>
    </row>
    <row r="6983" spans="1:9" x14ac:dyDescent="0.3">
      <c r="A6983" t="str">
        <f>IF(D6983=TRUE, "No Data", MID([3]QueryUserInfo!A6982, 2, F6983 -2))</f>
        <v>No Data</v>
      </c>
      <c r="B6983" t="str" cm="1">
        <f t="array" ref="B6983">IF(D6983 = TRUE, "No Data", MID([3]QueryUserInfo!A6982, I6983, _xlfn.IFS(G6983 = TRUE, 6, H6983=TRUE, 4)))</f>
        <v>No Data</v>
      </c>
      <c r="D6983" t="b">
        <f>OR(ISBLANK([3]QueryUserInfo!A6982), [3]QueryUserInfo!A6982 = " USERNAME              SESSIONNAME        ID  STATE   IDLE TIME  LOGON TIME")</f>
        <v>1</v>
      </c>
      <c r="E6983" t="b">
        <f>ISNUMBER(FIND("&gt;", [3]QueryUserInfo!A6982))</f>
        <v>0</v>
      </c>
      <c r="F6983">
        <f>IF(D6983=TRUE, 0, FIND(" ", [3]QueryUserInfo!A6982,2))</f>
        <v>0</v>
      </c>
      <c r="G6983" t="str">
        <f>IF(D6983=TRUE, "No Data", ISNUMBER(FIND("Active", [3]QueryUserInfo!A6982)))</f>
        <v>No Data</v>
      </c>
      <c r="H6983" t="str">
        <f>IF(D6983=TRUE, "No Data", ISNUMBER(FIND("Disc", [3]QueryUserInfo!A6982)))</f>
        <v>No Data</v>
      </c>
      <c r="I6983" t="str" cm="1">
        <f t="array" ref="I6983">IF(D6983 = TRUE, "No Data", _xlfn.IFS(G6983=TRUE, FIND("Active", [3]QueryUserInfo!A6982), H6983=TRUE, FIND("Disc", [3]QueryUserInfo!A6982)))</f>
        <v>No Data</v>
      </c>
    </row>
    <row r="6984" spans="1:9" x14ac:dyDescent="0.3">
      <c r="A6984" t="str">
        <f>IF(D6984=TRUE, "No Data", MID([3]QueryUserInfo!A6983, 2, F6984 -2))</f>
        <v>No Data</v>
      </c>
      <c r="B6984" t="str" cm="1">
        <f t="array" ref="B6984">IF(D6984 = TRUE, "No Data", MID([3]QueryUserInfo!A6983, I6984, _xlfn.IFS(G6984 = TRUE, 6, H6984=TRUE, 4)))</f>
        <v>No Data</v>
      </c>
      <c r="D6984" t="b">
        <f>OR(ISBLANK([3]QueryUserInfo!A6983), [3]QueryUserInfo!A6983 = " USERNAME              SESSIONNAME        ID  STATE   IDLE TIME  LOGON TIME")</f>
        <v>1</v>
      </c>
      <c r="E6984" t="b">
        <f>ISNUMBER(FIND("&gt;", [3]QueryUserInfo!A6983))</f>
        <v>0</v>
      </c>
      <c r="F6984">
        <f>IF(D6984=TRUE, 0, FIND(" ", [3]QueryUserInfo!A6983,2))</f>
        <v>0</v>
      </c>
      <c r="G6984" t="str">
        <f>IF(D6984=TRUE, "No Data", ISNUMBER(FIND("Active", [3]QueryUserInfo!A6983)))</f>
        <v>No Data</v>
      </c>
      <c r="H6984" t="str">
        <f>IF(D6984=TRUE, "No Data", ISNUMBER(FIND("Disc", [3]QueryUserInfo!A6983)))</f>
        <v>No Data</v>
      </c>
      <c r="I6984" t="str" cm="1">
        <f t="array" ref="I6984">IF(D6984 = TRUE, "No Data", _xlfn.IFS(G6984=TRUE, FIND("Active", [3]QueryUserInfo!A6983), H6984=TRUE, FIND("Disc", [3]QueryUserInfo!A6983)))</f>
        <v>No Data</v>
      </c>
    </row>
    <row r="6985" spans="1:9" x14ac:dyDescent="0.3">
      <c r="A6985" t="str">
        <f>IF(D6985=TRUE, "No Data", MID([3]QueryUserInfo!A6984, 2, F6985 -2))</f>
        <v>No Data</v>
      </c>
      <c r="B6985" t="str" cm="1">
        <f t="array" ref="B6985">IF(D6985 = TRUE, "No Data", MID([3]QueryUserInfo!A6984, I6985, _xlfn.IFS(G6985 = TRUE, 6, H6985=TRUE, 4)))</f>
        <v>No Data</v>
      </c>
      <c r="D6985" t="b">
        <f>OR(ISBLANK([3]QueryUserInfo!A6984), [3]QueryUserInfo!A6984 = " USERNAME              SESSIONNAME        ID  STATE   IDLE TIME  LOGON TIME")</f>
        <v>1</v>
      </c>
      <c r="E6985" t="b">
        <f>ISNUMBER(FIND("&gt;", [3]QueryUserInfo!A6984))</f>
        <v>0</v>
      </c>
      <c r="F6985">
        <f>IF(D6985=TRUE, 0, FIND(" ", [3]QueryUserInfo!A6984,2))</f>
        <v>0</v>
      </c>
      <c r="G6985" t="str">
        <f>IF(D6985=TRUE, "No Data", ISNUMBER(FIND("Active", [3]QueryUserInfo!A6984)))</f>
        <v>No Data</v>
      </c>
      <c r="H6985" t="str">
        <f>IF(D6985=TRUE, "No Data", ISNUMBER(FIND("Disc", [3]QueryUserInfo!A6984)))</f>
        <v>No Data</v>
      </c>
      <c r="I6985" t="str" cm="1">
        <f t="array" ref="I6985">IF(D6985 = TRUE, "No Data", _xlfn.IFS(G6985=TRUE, FIND("Active", [3]QueryUserInfo!A6984), H6985=TRUE, FIND("Disc", [3]QueryUserInfo!A6984)))</f>
        <v>No Data</v>
      </c>
    </row>
    <row r="6986" spans="1:9" x14ac:dyDescent="0.3">
      <c r="A6986" t="str">
        <f>IF(D6986=TRUE, "No Data", MID([3]QueryUserInfo!A6985, 2, F6986 -2))</f>
        <v>No Data</v>
      </c>
      <c r="B6986" t="str" cm="1">
        <f t="array" ref="B6986">IF(D6986 = TRUE, "No Data", MID([3]QueryUserInfo!A6985, I6986, _xlfn.IFS(G6986 = TRUE, 6, H6986=TRUE, 4)))</f>
        <v>No Data</v>
      </c>
      <c r="D6986" t="b">
        <f>OR(ISBLANK([3]QueryUserInfo!A6985), [3]QueryUserInfo!A6985 = " USERNAME              SESSIONNAME        ID  STATE   IDLE TIME  LOGON TIME")</f>
        <v>1</v>
      </c>
      <c r="E6986" t="b">
        <f>ISNUMBER(FIND("&gt;", [3]QueryUserInfo!A6985))</f>
        <v>0</v>
      </c>
      <c r="F6986">
        <f>IF(D6986=TRUE, 0, FIND(" ", [3]QueryUserInfo!A6985,2))</f>
        <v>0</v>
      </c>
      <c r="G6986" t="str">
        <f>IF(D6986=TRUE, "No Data", ISNUMBER(FIND("Active", [3]QueryUserInfo!A6985)))</f>
        <v>No Data</v>
      </c>
      <c r="H6986" t="str">
        <f>IF(D6986=TRUE, "No Data", ISNUMBER(FIND("Disc", [3]QueryUserInfo!A6985)))</f>
        <v>No Data</v>
      </c>
      <c r="I6986" t="str" cm="1">
        <f t="array" ref="I6986">IF(D6986 = TRUE, "No Data", _xlfn.IFS(G6986=TRUE, FIND("Active", [3]QueryUserInfo!A6985), H6986=TRUE, FIND("Disc", [3]QueryUserInfo!A6985)))</f>
        <v>No Data</v>
      </c>
    </row>
    <row r="6987" spans="1:9" x14ac:dyDescent="0.3">
      <c r="A6987" t="str">
        <f>IF(D6987=TRUE, "No Data", MID([3]QueryUserInfo!A6986, 2, F6987 -2))</f>
        <v>No Data</v>
      </c>
      <c r="B6987" t="str" cm="1">
        <f t="array" ref="B6987">IF(D6987 = TRUE, "No Data", MID([3]QueryUserInfo!A6986, I6987, _xlfn.IFS(G6987 = TRUE, 6, H6987=TRUE, 4)))</f>
        <v>No Data</v>
      </c>
      <c r="D6987" t="b">
        <f>OR(ISBLANK([3]QueryUserInfo!A6986), [3]QueryUserInfo!A6986 = " USERNAME              SESSIONNAME        ID  STATE   IDLE TIME  LOGON TIME")</f>
        <v>1</v>
      </c>
      <c r="E6987" t="b">
        <f>ISNUMBER(FIND("&gt;", [3]QueryUserInfo!A6986))</f>
        <v>0</v>
      </c>
      <c r="F6987">
        <f>IF(D6987=TRUE, 0, FIND(" ", [3]QueryUserInfo!A6986,2))</f>
        <v>0</v>
      </c>
      <c r="G6987" t="str">
        <f>IF(D6987=TRUE, "No Data", ISNUMBER(FIND("Active", [3]QueryUserInfo!A6986)))</f>
        <v>No Data</v>
      </c>
      <c r="H6987" t="str">
        <f>IF(D6987=TRUE, "No Data", ISNUMBER(FIND("Disc", [3]QueryUserInfo!A6986)))</f>
        <v>No Data</v>
      </c>
      <c r="I6987" t="str" cm="1">
        <f t="array" ref="I6987">IF(D6987 = TRUE, "No Data", _xlfn.IFS(G6987=TRUE, FIND("Active", [3]QueryUserInfo!A6986), H6987=TRUE, FIND("Disc", [3]QueryUserInfo!A6986)))</f>
        <v>No Data</v>
      </c>
    </row>
    <row r="6988" spans="1:9" x14ac:dyDescent="0.3">
      <c r="A6988" t="str">
        <f>IF(D6988=TRUE, "No Data", MID([3]QueryUserInfo!A6987, 2, F6988 -2))</f>
        <v>No Data</v>
      </c>
      <c r="B6988" t="str" cm="1">
        <f t="array" ref="B6988">IF(D6988 = TRUE, "No Data", MID([3]QueryUserInfo!A6987, I6988, _xlfn.IFS(G6988 = TRUE, 6, H6988=TRUE, 4)))</f>
        <v>No Data</v>
      </c>
      <c r="D6988" t="b">
        <f>OR(ISBLANK([3]QueryUserInfo!A6987), [3]QueryUserInfo!A6987 = " USERNAME              SESSIONNAME        ID  STATE   IDLE TIME  LOGON TIME")</f>
        <v>1</v>
      </c>
      <c r="E6988" t="b">
        <f>ISNUMBER(FIND("&gt;", [3]QueryUserInfo!A6987))</f>
        <v>0</v>
      </c>
      <c r="F6988">
        <f>IF(D6988=TRUE, 0, FIND(" ", [3]QueryUserInfo!A6987,2))</f>
        <v>0</v>
      </c>
      <c r="G6988" t="str">
        <f>IF(D6988=TRUE, "No Data", ISNUMBER(FIND("Active", [3]QueryUserInfo!A6987)))</f>
        <v>No Data</v>
      </c>
      <c r="H6988" t="str">
        <f>IF(D6988=TRUE, "No Data", ISNUMBER(FIND("Disc", [3]QueryUserInfo!A6987)))</f>
        <v>No Data</v>
      </c>
      <c r="I6988" t="str" cm="1">
        <f t="array" ref="I6988">IF(D6988 = TRUE, "No Data", _xlfn.IFS(G6988=TRUE, FIND("Active", [3]QueryUserInfo!A6987), H6988=TRUE, FIND("Disc", [3]QueryUserInfo!A6987)))</f>
        <v>No Data</v>
      </c>
    </row>
    <row r="6989" spans="1:9" x14ac:dyDescent="0.3">
      <c r="A6989" t="str">
        <f>IF(D6989=TRUE, "No Data", MID([3]QueryUserInfo!A6988, 2, F6989 -2))</f>
        <v>No Data</v>
      </c>
      <c r="B6989" t="str" cm="1">
        <f t="array" ref="B6989">IF(D6989 = TRUE, "No Data", MID([3]QueryUserInfo!A6988, I6989, _xlfn.IFS(G6989 = TRUE, 6, H6989=TRUE, 4)))</f>
        <v>No Data</v>
      </c>
      <c r="D6989" t="b">
        <f>OR(ISBLANK([3]QueryUserInfo!A6988), [3]QueryUserInfo!A6988 = " USERNAME              SESSIONNAME        ID  STATE   IDLE TIME  LOGON TIME")</f>
        <v>1</v>
      </c>
      <c r="E6989" t="b">
        <f>ISNUMBER(FIND("&gt;", [3]QueryUserInfo!A6988))</f>
        <v>0</v>
      </c>
      <c r="F6989">
        <f>IF(D6989=TRUE, 0, FIND(" ", [3]QueryUserInfo!A6988,2))</f>
        <v>0</v>
      </c>
      <c r="G6989" t="str">
        <f>IF(D6989=TRUE, "No Data", ISNUMBER(FIND("Active", [3]QueryUserInfo!A6988)))</f>
        <v>No Data</v>
      </c>
      <c r="H6989" t="str">
        <f>IF(D6989=TRUE, "No Data", ISNUMBER(FIND("Disc", [3]QueryUserInfo!A6988)))</f>
        <v>No Data</v>
      </c>
      <c r="I6989" t="str" cm="1">
        <f t="array" ref="I6989">IF(D6989 = TRUE, "No Data", _xlfn.IFS(G6989=TRUE, FIND("Active", [3]QueryUserInfo!A6988), H6989=TRUE, FIND("Disc", [3]QueryUserInfo!A6988)))</f>
        <v>No Data</v>
      </c>
    </row>
    <row r="6990" spans="1:9" x14ac:dyDescent="0.3">
      <c r="A6990" t="str">
        <f>IF(D6990=TRUE, "No Data", MID([3]QueryUserInfo!A6989, 2, F6990 -2))</f>
        <v>No Data</v>
      </c>
      <c r="B6990" t="str" cm="1">
        <f t="array" ref="B6990">IF(D6990 = TRUE, "No Data", MID([3]QueryUserInfo!A6989, I6990, _xlfn.IFS(G6990 = TRUE, 6, H6990=TRUE, 4)))</f>
        <v>No Data</v>
      </c>
      <c r="D6990" t="b">
        <f>OR(ISBLANK([3]QueryUserInfo!A6989), [3]QueryUserInfo!A6989 = " USERNAME              SESSIONNAME        ID  STATE   IDLE TIME  LOGON TIME")</f>
        <v>1</v>
      </c>
      <c r="E6990" t="b">
        <f>ISNUMBER(FIND("&gt;", [3]QueryUserInfo!A6989))</f>
        <v>0</v>
      </c>
      <c r="F6990">
        <f>IF(D6990=TRUE, 0, FIND(" ", [3]QueryUserInfo!A6989,2))</f>
        <v>0</v>
      </c>
      <c r="G6990" t="str">
        <f>IF(D6990=TRUE, "No Data", ISNUMBER(FIND("Active", [3]QueryUserInfo!A6989)))</f>
        <v>No Data</v>
      </c>
      <c r="H6990" t="str">
        <f>IF(D6990=TRUE, "No Data", ISNUMBER(FIND("Disc", [3]QueryUserInfo!A6989)))</f>
        <v>No Data</v>
      </c>
      <c r="I6990" t="str" cm="1">
        <f t="array" ref="I6990">IF(D6990 = TRUE, "No Data", _xlfn.IFS(G6990=TRUE, FIND("Active", [3]QueryUserInfo!A6989), H6990=TRUE, FIND("Disc", [3]QueryUserInfo!A6989)))</f>
        <v>No Data</v>
      </c>
    </row>
    <row r="6991" spans="1:9" x14ac:dyDescent="0.3">
      <c r="A6991" t="str">
        <f>IF(D6991=TRUE, "No Data", MID([3]QueryUserInfo!A6990, 2, F6991 -2))</f>
        <v>No Data</v>
      </c>
      <c r="B6991" t="str" cm="1">
        <f t="array" ref="B6991">IF(D6991 = TRUE, "No Data", MID([3]QueryUserInfo!A6990, I6991, _xlfn.IFS(G6991 = TRUE, 6, H6991=TRUE, 4)))</f>
        <v>No Data</v>
      </c>
      <c r="D6991" t="b">
        <f>OR(ISBLANK([3]QueryUserInfo!A6990), [3]QueryUserInfo!A6990 = " USERNAME              SESSIONNAME        ID  STATE   IDLE TIME  LOGON TIME")</f>
        <v>1</v>
      </c>
      <c r="E6991" t="b">
        <f>ISNUMBER(FIND("&gt;", [3]QueryUserInfo!A6990))</f>
        <v>0</v>
      </c>
      <c r="F6991">
        <f>IF(D6991=TRUE, 0, FIND(" ", [3]QueryUserInfo!A6990,2))</f>
        <v>0</v>
      </c>
      <c r="G6991" t="str">
        <f>IF(D6991=TRUE, "No Data", ISNUMBER(FIND("Active", [3]QueryUserInfo!A6990)))</f>
        <v>No Data</v>
      </c>
      <c r="H6991" t="str">
        <f>IF(D6991=TRUE, "No Data", ISNUMBER(FIND("Disc", [3]QueryUserInfo!A6990)))</f>
        <v>No Data</v>
      </c>
      <c r="I6991" t="str" cm="1">
        <f t="array" ref="I6991">IF(D6991 = TRUE, "No Data", _xlfn.IFS(G6991=TRUE, FIND("Active", [3]QueryUserInfo!A6990), H6991=TRUE, FIND("Disc", [3]QueryUserInfo!A6990)))</f>
        <v>No Data</v>
      </c>
    </row>
    <row r="6992" spans="1:9" x14ac:dyDescent="0.3">
      <c r="A6992" t="str">
        <f>IF(D6992=TRUE, "No Data", MID([3]QueryUserInfo!A6991, 2, F6992 -2))</f>
        <v>No Data</v>
      </c>
      <c r="B6992" t="str" cm="1">
        <f t="array" ref="B6992">IF(D6992 = TRUE, "No Data", MID([3]QueryUserInfo!A6991, I6992, _xlfn.IFS(G6992 = TRUE, 6, H6992=TRUE, 4)))</f>
        <v>No Data</v>
      </c>
      <c r="D6992" t="b">
        <f>OR(ISBLANK([3]QueryUserInfo!A6991), [3]QueryUserInfo!A6991 = " USERNAME              SESSIONNAME        ID  STATE   IDLE TIME  LOGON TIME")</f>
        <v>1</v>
      </c>
      <c r="E6992" t="b">
        <f>ISNUMBER(FIND("&gt;", [3]QueryUserInfo!A6991))</f>
        <v>0</v>
      </c>
      <c r="F6992">
        <f>IF(D6992=TRUE, 0, FIND(" ", [3]QueryUserInfo!A6991,2))</f>
        <v>0</v>
      </c>
      <c r="G6992" t="str">
        <f>IF(D6992=TRUE, "No Data", ISNUMBER(FIND("Active", [3]QueryUserInfo!A6991)))</f>
        <v>No Data</v>
      </c>
      <c r="H6992" t="str">
        <f>IF(D6992=TRUE, "No Data", ISNUMBER(FIND("Disc", [3]QueryUserInfo!A6991)))</f>
        <v>No Data</v>
      </c>
      <c r="I6992" t="str" cm="1">
        <f t="array" ref="I6992">IF(D6992 = TRUE, "No Data", _xlfn.IFS(G6992=TRUE, FIND("Active", [3]QueryUserInfo!A6991), H6992=TRUE, FIND("Disc", [3]QueryUserInfo!A6991)))</f>
        <v>No Data</v>
      </c>
    </row>
    <row r="6993" spans="1:9" x14ac:dyDescent="0.3">
      <c r="A6993" t="str">
        <f>IF(D6993=TRUE, "No Data", MID([3]QueryUserInfo!A6992, 2, F6993 -2))</f>
        <v>No Data</v>
      </c>
      <c r="B6993" t="str" cm="1">
        <f t="array" ref="B6993">IF(D6993 = TRUE, "No Data", MID([3]QueryUserInfo!A6992, I6993, _xlfn.IFS(G6993 = TRUE, 6, H6993=TRUE, 4)))</f>
        <v>No Data</v>
      </c>
      <c r="D6993" t="b">
        <f>OR(ISBLANK([3]QueryUserInfo!A6992), [3]QueryUserInfo!A6992 = " USERNAME              SESSIONNAME        ID  STATE   IDLE TIME  LOGON TIME")</f>
        <v>1</v>
      </c>
      <c r="E6993" t="b">
        <f>ISNUMBER(FIND("&gt;", [3]QueryUserInfo!A6992))</f>
        <v>0</v>
      </c>
      <c r="F6993">
        <f>IF(D6993=TRUE, 0, FIND(" ", [3]QueryUserInfo!A6992,2))</f>
        <v>0</v>
      </c>
      <c r="G6993" t="str">
        <f>IF(D6993=TRUE, "No Data", ISNUMBER(FIND("Active", [3]QueryUserInfo!A6992)))</f>
        <v>No Data</v>
      </c>
      <c r="H6993" t="str">
        <f>IF(D6993=TRUE, "No Data", ISNUMBER(FIND("Disc", [3]QueryUserInfo!A6992)))</f>
        <v>No Data</v>
      </c>
      <c r="I6993" t="str" cm="1">
        <f t="array" ref="I6993">IF(D6993 = TRUE, "No Data", _xlfn.IFS(G6993=TRUE, FIND("Active", [3]QueryUserInfo!A6992), H6993=TRUE, FIND("Disc", [3]QueryUserInfo!A6992)))</f>
        <v>No Data</v>
      </c>
    </row>
    <row r="6994" spans="1:9" x14ac:dyDescent="0.3">
      <c r="A6994" t="str">
        <f>IF(D6994=TRUE, "No Data", MID([3]QueryUserInfo!A6993, 2, F6994 -2))</f>
        <v>No Data</v>
      </c>
      <c r="B6994" t="str" cm="1">
        <f t="array" ref="B6994">IF(D6994 = TRUE, "No Data", MID([3]QueryUserInfo!A6993, I6994, _xlfn.IFS(G6994 = TRUE, 6, H6994=TRUE, 4)))</f>
        <v>No Data</v>
      </c>
      <c r="D6994" t="b">
        <f>OR(ISBLANK([3]QueryUserInfo!A6993), [3]QueryUserInfo!A6993 = " USERNAME              SESSIONNAME        ID  STATE   IDLE TIME  LOGON TIME")</f>
        <v>1</v>
      </c>
      <c r="E6994" t="b">
        <f>ISNUMBER(FIND("&gt;", [3]QueryUserInfo!A6993))</f>
        <v>0</v>
      </c>
      <c r="F6994">
        <f>IF(D6994=TRUE, 0, FIND(" ", [3]QueryUserInfo!A6993,2))</f>
        <v>0</v>
      </c>
      <c r="G6994" t="str">
        <f>IF(D6994=TRUE, "No Data", ISNUMBER(FIND("Active", [3]QueryUserInfo!A6993)))</f>
        <v>No Data</v>
      </c>
      <c r="H6994" t="str">
        <f>IF(D6994=TRUE, "No Data", ISNUMBER(FIND("Disc", [3]QueryUserInfo!A6993)))</f>
        <v>No Data</v>
      </c>
      <c r="I6994" t="str" cm="1">
        <f t="array" ref="I6994">IF(D6994 = TRUE, "No Data", _xlfn.IFS(G6994=TRUE, FIND("Active", [3]QueryUserInfo!A6993), H6994=TRUE, FIND("Disc", [3]QueryUserInfo!A6993)))</f>
        <v>No Data</v>
      </c>
    </row>
    <row r="6995" spans="1:9" x14ac:dyDescent="0.3">
      <c r="A6995" t="str">
        <f>IF(D6995=TRUE, "No Data", MID([3]QueryUserInfo!A6994, 2, F6995 -2))</f>
        <v>No Data</v>
      </c>
      <c r="B6995" t="str" cm="1">
        <f t="array" ref="B6995">IF(D6995 = TRUE, "No Data", MID([3]QueryUserInfo!A6994, I6995, _xlfn.IFS(G6995 = TRUE, 6, H6995=TRUE, 4)))</f>
        <v>No Data</v>
      </c>
      <c r="D6995" t="b">
        <f>OR(ISBLANK([3]QueryUserInfo!A6994), [3]QueryUserInfo!A6994 = " USERNAME              SESSIONNAME        ID  STATE   IDLE TIME  LOGON TIME")</f>
        <v>1</v>
      </c>
      <c r="E6995" t="b">
        <f>ISNUMBER(FIND("&gt;", [3]QueryUserInfo!A6994))</f>
        <v>0</v>
      </c>
      <c r="F6995">
        <f>IF(D6995=TRUE, 0, FIND(" ", [3]QueryUserInfo!A6994,2))</f>
        <v>0</v>
      </c>
      <c r="G6995" t="str">
        <f>IF(D6995=TRUE, "No Data", ISNUMBER(FIND("Active", [3]QueryUserInfo!A6994)))</f>
        <v>No Data</v>
      </c>
      <c r="H6995" t="str">
        <f>IF(D6995=TRUE, "No Data", ISNUMBER(FIND("Disc", [3]QueryUserInfo!A6994)))</f>
        <v>No Data</v>
      </c>
      <c r="I6995" t="str" cm="1">
        <f t="array" ref="I6995">IF(D6995 = TRUE, "No Data", _xlfn.IFS(G6995=TRUE, FIND("Active", [3]QueryUserInfo!A6994), H6995=TRUE, FIND("Disc", [3]QueryUserInfo!A6994)))</f>
        <v>No Data</v>
      </c>
    </row>
    <row r="6996" spans="1:9" x14ac:dyDescent="0.3">
      <c r="A6996" t="str">
        <f>IF(D6996=TRUE, "No Data", MID([3]QueryUserInfo!A6995, 2, F6996 -2))</f>
        <v>No Data</v>
      </c>
      <c r="B6996" t="str" cm="1">
        <f t="array" ref="B6996">IF(D6996 = TRUE, "No Data", MID([3]QueryUserInfo!A6995, I6996, _xlfn.IFS(G6996 = TRUE, 6, H6996=TRUE, 4)))</f>
        <v>No Data</v>
      </c>
      <c r="D6996" t="b">
        <f>OR(ISBLANK([3]QueryUserInfo!A6995), [3]QueryUserInfo!A6995 = " USERNAME              SESSIONNAME        ID  STATE   IDLE TIME  LOGON TIME")</f>
        <v>1</v>
      </c>
      <c r="E6996" t="b">
        <f>ISNUMBER(FIND("&gt;", [3]QueryUserInfo!A6995))</f>
        <v>0</v>
      </c>
      <c r="F6996">
        <f>IF(D6996=TRUE, 0, FIND(" ", [3]QueryUserInfo!A6995,2))</f>
        <v>0</v>
      </c>
      <c r="G6996" t="str">
        <f>IF(D6996=TRUE, "No Data", ISNUMBER(FIND("Active", [3]QueryUserInfo!A6995)))</f>
        <v>No Data</v>
      </c>
      <c r="H6996" t="str">
        <f>IF(D6996=TRUE, "No Data", ISNUMBER(FIND("Disc", [3]QueryUserInfo!A6995)))</f>
        <v>No Data</v>
      </c>
      <c r="I6996" t="str" cm="1">
        <f t="array" ref="I6996">IF(D6996 = TRUE, "No Data", _xlfn.IFS(G6996=TRUE, FIND("Active", [3]QueryUserInfo!A6995), H6996=TRUE, FIND("Disc", [3]QueryUserInfo!A6995)))</f>
        <v>No Data</v>
      </c>
    </row>
    <row r="6997" spans="1:9" x14ac:dyDescent="0.3">
      <c r="A6997" t="str">
        <f>IF(D6997=TRUE, "No Data", MID([3]QueryUserInfo!A6996, 2, F6997 -2))</f>
        <v>No Data</v>
      </c>
      <c r="B6997" t="str" cm="1">
        <f t="array" ref="B6997">IF(D6997 = TRUE, "No Data", MID([3]QueryUserInfo!A6996, I6997, _xlfn.IFS(G6997 = TRUE, 6, H6997=TRUE, 4)))</f>
        <v>No Data</v>
      </c>
      <c r="D6997" t="b">
        <f>OR(ISBLANK([3]QueryUserInfo!A6996), [3]QueryUserInfo!A6996 = " USERNAME              SESSIONNAME        ID  STATE   IDLE TIME  LOGON TIME")</f>
        <v>1</v>
      </c>
      <c r="E6997" t="b">
        <f>ISNUMBER(FIND("&gt;", [3]QueryUserInfo!A6996))</f>
        <v>0</v>
      </c>
      <c r="F6997">
        <f>IF(D6997=TRUE, 0, FIND(" ", [3]QueryUserInfo!A6996,2))</f>
        <v>0</v>
      </c>
      <c r="G6997" t="str">
        <f>IF(D6997=TRUE, "No Data", ISNUMBER(FIND("Active", [3]QueryUserInfo!A6996)))</f>
        <v>No Data</v>
      </c>
      <c r="H6997" t="str">
        <f>IF(D6997=TRUE, "No Data", ISNUMBER(FIND("Disc", [3]QueryUserInfo!A6996)))</f>
        <v>No Data</v>
      </c>
      <c r="I6997" t="str" cm="1">
        <f t="array" ref="I6997">IF(D6997 = TRUE, "No Data", _xlfn.IFS(G6997=TRUE, FIND("Active", [3]QueryUserInfo!A6996), H6997=TRUE, FIND("Disc", [3]QueryUserInfo!A6996)))</f>
        <v>No Data</v>
      </c>
    </row>
    <row r="6998" spans="1:9" x14ac:dyDescent="0.3">
      <c r="A6998" t="str">
        <f>IF(D6998=TRUE, "No Data", MID([3]QueryUserInfo!A6997, 2, F6998 -2))</f>
        <v>No Data</v>
      </c>
      <c r="B6998" t="str" cm="1">
        <f t="array" ref="B6998">IF(D6998 = TRUE, "No Data", MID([3]QueryUserInfo!A6997, I6998, _xlfn.IFS(G6998 = TRUE, 6, H6998=TRUE, 4)))</f>
        <v>No Data</v>
      </c>
      <c r="D6998" t="b">
        <f>OR(ISBLANK([3]QueryUserInfo!A6997), [3]QueryUserInfo!A6997 = " USERNAME              SESSIONNAME        ID  STATE   IDLE TIME  LOGON TIME")</f>
        <v>1</v>
      </c>
      <c r="E6998" t="b">
        <f>ISNUMBER(FIND("&gt;", [3]QueryUserInfo!A6997))</f>
        <v>0</v>
      </c>
      <c r="F6998">
        <f>IF(D6998=TRUE, 0, FIND(" ", [3]QueryUserInfo!A6997,2))</f>
        <v>0</v>
      </c>
      <c r="G6998" t="str">
        <f>IF(D6998=TRUE, "No Data", ISNUMBER(FIND("Active", [3]QueryUserInfo!A6997)))</f>
        <v>No Data</v>
      </c>
      <c r="H6998" t="str">
        <f>IF(D6998=TRUE, "No Data", ISNUMBER(FIND("Disc", [3]QueryUserInfo!A6997)))</f>
        <v>No Data</v>
      </c>
      <c r="I6998" t="str" cm="1">
        <f t="array" ref="I6998">IF(D6998 = TRUE, "No Data", _xlfn.IFS(G6998=TRUE, FIND("Active", [3]QueryUserInfo!A6997), H6998=TRUE, FIND("Disc", [3]QueryUserInfo!A6997)))</f>
        <v>No Data</v>
      </c>
    </row>
    <row r="6999" spans="1:9" x14ac:dyDescent="0.3">
      <c r="A6999" t="str">
        <f>IF(D6999=TRUE, "No Data", MID([3]QueryUserInfo!A6998, 2, F6999 -2))</f>
        <v>No Data</v>
      </c>
      <c r="B6999" t="str" cm="1">
        <f t="array" ref="B6999">IF(D6999 = TRUE, "No Data", MID([3]QueryUserInfo!A6998, I6999, _xlfn.IFS(G6999 = TRUE, 6, H6999=TRUE, 4)))</f>
        <v>No Data</v>
      </c>
      <c r="D6999" t="b">
        <f>OR(ISBLANK([3]QueryUserInfo!A6998), [3]QueryUserInfo!A6998 = " USERNAME              SESSIONNAME        ID  STATE   IDLE TIME  LOGON TIME")</f>
        <v>1</v>
      </c>
      <c r="E6999" t="b">
        <f>ISNUMBER(FIND("&gt;", [3]QueryUserInfo!A6998))</f>
        <v>0</v>
      </c>
      <c r="F6999">
        <f>IF(D6999=TRUE, 0, FIND(" ", [3]QueryUserInfo!A6998,2))</f>
        <v>0</v>
      </c>
      <c r="G6999" t="str">
        <f>IF(D6999=TRUE, "No Data", ISNUMBER(FIND("Active", [3]QueryUserInfo!A6998)))</f>
        <v>No Data</v>
      </c>
      <c r="H6999" t="str">
        <f>IF(D6999=TRUE, "No Data", ISNUMBER(FIND("Disc", [3]QueryUserInfo!A6998)))</f>
        <v>No Data</v>
      </c>
      <c r="I6999" t="str" cm="1">
        <f t="array" ref="I6999">IF(D6999 = TRUE, "No Data", _xlfn.IFS(G6999=TRUE, FIND("Active", [3]QueryUserInfo!A6998), H6999=TRUE, FIND("Disc", [3]QueryUserInfo!A6998)))</f>
        <v>No Data</v>
      </c>
    </row>
    <row r="7000" spans="1:9" x14ac:dyDescent="0.3">
      <c r="A7000" t="str">
        <f>IF(D7000=TRUE, "No Data", MID([3]QueryUserInfo!A6999, 2, F7000 -2))</f>
        <v>No Data</v>
      </c>
      <c r="B7000" t="str" cm="1">
        <f t="array" ref="B7000">IF(D7000 = TRUE, "No Data", MID([3]QueryUserInfo!A6999, I7000, _xlfn.IFS(G7000 = TRUE, 6, H7000=TRUE, 4)))</f>
        <v>No Data</v>
      </c>
      <c r="D7000" t="b">
        <f>OR(ISBLANK([3]QueryUserInfo!A6999), [3]QueryUserInfo!A6999 = " USERNAME              SESSIONNAME        ID  STATE   IDLE TIME  LOGON TIME")</f>
        <v>1</v>
      </c>
      <c r="E7000" t="b">
        <f>ISNUMBER(FIND("&gt;", [3]QueryUserInfo!A6999))</f>
        <v>0</v>
      </c>
      <c r="F7000">
        <f>IF(D7000=TRUE, 0, FIND(" ", [3]QueryUserInfo!A6999,2))</f>
        <v>0</v>
      </c>
      <c r="G7000" t="str">
        <f>IF(D7000=TRUE, "No Data", ISNUMBER(FIND("Active", [3]QueryUserInfo!A6999)))</f>
        <v>No Data</v>
      </c>
      <c r="H7000" t="str">
        <f>IF(D7000=TRUE, "No Data", ISNUMBER(FIND("Disc", [3]QueryUserInfo!A6999)))</f>
        <v>No Data</v>
      </c>
      <c r="I7000" t="str" cm="1">
        <f t="array" ref="I7000">IF(D7000 = TRUE, "No Data", _xlfn.IFS(G7000=TRUE, FIND("Active", [3]QueryUserInfo!A6999), H7000=TRUE, FIND("Disc", [3]QueryUserInfo!A6999)))</f>
        <v>No Data</v>
      </c>
    </row>
    <row r="7001" spans="1:9" x14ac:dyDescent="0.3">
      <c r="A7001" t="str">
        <f>IF(D7001=TRUE, "No Data", MID([3]QueryUserInfo!A7000, 2, F7001 -2))</f>
        <v>No Data</v>
      </c>
      <c r="B7001" t="str" cm="1">
        <f t="array" ref="B7001">IF(D7001 = TRUE, "No Data", MID([3]QueryUserInfo!A7000, I7001, _xlfn.IFS(G7001 = TRUE, 6, H7001=TRUE, 4)))</f>
        <v>No Data</v>
      </c>
      <c r="D7001" t="b">
        <f>OR(ISBLANK([3]QueryUserInfo!A7000), [3]QueryUserInfo!A7000 = " USERNAME              SESSIONNAME        ID  STATE   IDLE TIME  LOGON TIME")</f>
        <v>1</v>
      </c>
      <c r="E7001" t="b">
        <f>ISNUMBER(FIND("&gt;", [3]QueryUserInfo!A7000))</f>
        <v>0</v>
      </c>
      <c r="F7001">
        <f>IF(D7001=TRUE, 0, FIND(" ", [3]QueryUserInfo!A7000,2))</f>
        <v>0</v>
      </c>
      <c r="G7001" t="str">
        <f>IF(D7001=TRUE, "No Data", ISNUMBER(FIND("Active", [3]QueryUserInfo!A7000)))</f>
        <v>No Data</v>
      </c>
      <c r="H7001" t="str">
        <f>IF(D7001=TRUE, "No Data", ISNUMBER(FIND("Disc", [3]QueryUserInfo!A7000)))</f>
        <v>No Data</v>
      </c>
      <c r="I7001" t="str" cm="1">
        <f t="array" ref="I7001">IF(D7001 = TRUE, "No Data", _xlfn.IFS(G7001=TRUE, FIND("Active", [3]QueryUserInfo!A7000), H7001=TRUE, FIND("Disc", [3]QueryUserInfo!A7000)))</f>
        <v>No Data</v>
      </c>
    </row>
    <row r="7002" spans="1:9" x14ac:dyDescent="0.3">
      <c r="A7002" t="str">
        <f>IF(D7002=TRUE, "No Data", MID([3]QueryUserInfo!A7001, 2, F7002 -2))</f>
        <v>No Data</v>
      </c>
      <c r="B7002" t="str" cm="1">
        <f t="array" ref="B7002">IF(D7002 = TRUE, "No Data", MID([3]QueryUserInfo!A7001, I7002, _xlfn.IFS(G7002 = TRUE, 6, H7002=TRUE, 4)))</f>
        <v>No Data</v>
      </c>
      <c r="D7002" t="b">
        <f>OR(ISBLANK([3]QueryUserInfo!A7001), [3]QueryUserInfo!A7001 = " USERNAME              SESSIONNAME        ID  STATE   IDLE TIME  LOGON TIME")</f>
        <v>1</v>
      </c>
      <c r="E7002" t="b">
        <f>ISNUMBER(FIND("&gt;", [3]QueryUserInfo!A7001))</f>
        <v>0</v>
      </c>
      <c r="F7002">
        <f>IF(D7002=TRUE, 0, FIND(" ", [3]QueryUserInfo!A7001,2))</f>
        <v>0</v>
      </c>
      <c r="G7002" t="str">
        <f>IF(D7002=TRUE, "No Data", ISNUMBER(FIND("Active", [3]QueryUserInfo!A7001)))</f>
        <v>No Data</v>
      </c>
      <c r="H7002" t="str">
        <f>IF(D7002=TRUE, "No Data", ISNUMBER(FIND("Disc", [3]QueryUserInfo!A7001)))</f>
        <v>No Data</v>
      </c>
      <c r="I7002" t="str" cm="1">
        <f t="array" ref="I7002">IF(D7002 = TRUE, "No Data", _xlfn.IFS(G7002=TRUE, FIND("Active", [3]QueryUserInfo!A7001), H7002=TRUE, FIND("Disc", [3]QueryUserInfo!A7001)))</f>
        <v>No Data</v>
      </c>
    </row>
    <row r="7003" spans="1:9" x14ac:dyDescent="0.3">
      <c r="A7003" t="str">
        <f>IF(D7003=TRUE, "No Data", MID([3]QueryUserInfo!A7002, 2, F7003 -2))</f>
        <v>No Data</v>
      </c>
      <c r="B7003" t="str" cm="1">
        <f t="array" ref="B7003">IF(D7003 = TRUE, "No Data", MID([3]QueryUserInfo!A7002, I7003, _xlfn.IFS(G7003 = TRUE, 6, H7003=TRUE, 4)))</f>
        <v>No Data</v>
      </c>
      <c r="D7003" t="b">
        <f>OR(ISBLANK([3]QueryUserInfo!A7002), [3]QueryUserInfo!A7002 = " USERNAME              SESSIONNAME        ID  STATE   IDLE TIME  LOGON TIME")</f>
        <v>1</v>
      </c>
      <c r="E7003" t="b">
        <f>ISNUMBER(FIND("&gt;", [3]QueryUserInfo!A7002))</f>
        <v>0</v>
      </c>
      <c r="F7003">
        <f>IF(D7003=TRUE, 0, FIND(" ", [3]QueryUserInfo!A7002,2))</f>
        <v>0</v>
      </c>
      <c r="G7003" t="str">
        <f>IF(D7003=TRUE, "No Data", ISNUMBER(FIND("Active", [3]QueryUserInfo!A7002)))</f>
        <v>No Data</v>
      </c>
      <c r="H7003" t="str">
        <f>IF(D7003=TRUE, "No Data", ISNUMBER(FIND("Disc", [3]QueryUserInfo!A7002)))</f>
        <v>No Data</v>
      </c>
      <c r="I7003" t="str" cm="1">
        <f t="array" ref="I7003">IF(D7003 = TRUE, "No Data", _xlfn.IFS(G7003=TRUE, FIND("Active", [3]QueryUserInfo!A7002), H7003=TRUE, FIND("Disc", [3]QueryUserInfo!A7002)))</f>
        <v>No Data</v>
      </c>
    </row>
    <row r="7004" spans="1:9" x14ac:dyDescent="0.3">
      <c r="A7004" t="str">
        <f>IF(D7004=TRUE, "No Data", MID([3]QueryUserInfo!A7003, 2, F7004 -2))</f>
        <v>No Data</v>
      </c>
      <c r="B7004" t="str" cm="1">
        <f t="array" ref="B7004">IF(D7004 = TRUE, "No Data", MID([3]QueryUserInfo!A7003, I7004, _xlfn.IFS(G7004 = TRUE, 6, H7004=TRUE, 4)))</f>
        <v>No Data</v>
      </c>
      <c r="D7004" t="b">
        <f>OR(ISBLANK([3]QueryUserInfo!A7003), [3]QueryUserInfo!A7003 = " USERNAME              SESSIONNAME        ID  STATE   IDLE TIME  LOGON TIME")</f>
        <v>1</v>
      </c>
      <c r="E7004" t="b">
        <f>ISNUMBER(FIND("&gt;", [3]QueryUserInfo!A7003))</f>
        <v>0</v>
      </c>
      <c r="F7004">
        <f>IF(D7004=TRUE, 0, FIND(" ", [3]QueryUserInfo!A7003,2))</f>
        <v>0</v>
      </c>
      <c r="G7004" t="str">
        <f>IF(D7004=TRUE, "No Data", ISNUMBER(FIND("Active", [3]QueryUserInfo!A7003)))</f>
        <v>No Data</v>
      </c>
      <c r="H7004" t="str">
        <f>IF(D7004=TRUE, "No Data", ISNUMBER(FIND("Disc", [3]QueryUserInfo!A7003)))</f>
        <v>No Data</v>
      </c>
      <c r="I7004" t="str" cm="1">
        <f t="array" ref="I7004">IF(D7004 = TRUE, "No Data", _xlfn.IFS(G7004=TRUE, FIND("Active", [3]QueryUserInfo!A7003), H7004=TRUE, FIND("Disc", [3]QueryUserInfo!A7003)))</f>
        <v>No Data</v>
      </c>
    </row>
    <row r="7005" spans="1:9" x14ac:dyDescent="0.3">
      <c r="A7005" t="str">
        <f>IF(D7005=TRUE, "No Data", MID([3]QueryUserInfo!A7004, 2, F7005 -2))</f>
        <v>No Data</v>
      </c>
      <c r="B7005" t="str" cm="1">
        <f t="array" ref="B7005">IF(D7005 = TRUE, "No Data", MID([3]QueryUserInfo!A7004, I7005, _xlfn.IFS(G7005 = TRUE, 6, H7005=TRUE, 4)))</f>
        <v>No Data</v>
      </c>
      <c r="D7005" t="b">
        <f>OR(ISBLANK([3]QueryUserInfo!A7004), [3]QueryUserInfo!A7004 = " USERNAME              SESSIONNAME        ID  STATE   IDLE TIME  LOGON TIME")</f>
        <v>1</v>
      </c>
      <c r="E7005" t="b">
        <f>ISNUMBER(FIND("&gt;", [3]QueryUserInfo!A7004))</f>
        <v>0</v>
      </c>
      <c r="F7005">
        <f>IF(D7005=TRUE, 0, FIND(" ", [3]QueryUserInfo!A7004,2))</f>
        <v>0</v>
      </c>
      <c r="G7005" t="str">
        <f>IF(D7005=TRUE, "No Data", ISNUMBER(FIND("Active", [3]QueryUserInfo!A7004)))</f>
        <v>No Data</v>
      </c>
      <c r="H7005" t="str">
        <f>IF(D7005=TRUE, "No Data", ISNUMBER(FIND("Disc", [3]QueryUserInfo!A7004)))</f>
        <v>No Data</v>
      </c>
      <c r="I7005" t="str" cm="1">
        <f t="array" ref="I7005">IF(D7005 = TRUE, "No Data", _xlfn.IFS(G7005=TRUE, FIND("Active", [3]QueryUserInfo!A7004), H7005=TRUE, FIND("Disc", [3]QueryUserInfo!A7004)))</f>
        <v>No Data</v>
      </c>
    </row>
    <row r="7006" spans="1:9" x14ac:dyDescent="0.3">
      <c r="A7006" t="str">
        <f>IF(D7006=TRUE, "No Data", MID([3]QueryUserInfo!A7005, 2, F7006 -2))</f>
        <v>No Data</v>
      </c>
      <c r="B7006" t="str" cm="1">
        <f t="array" ref="B7006">IF(D7006 = TRUE, "No Data", MID([3]QueryUserInfo!A7005, I7006, _xlfn.IFS(G7006 = TRUE, 6, H7006=TRUE, 4)))</f>
        <v>No Data</v>
      </c>
      <c r="D7006" t="b">
        <f>OR(ISBLANK([3]QueryUserInfo!A7005), [3]QueryUserInfo!A7005 = " USERNAME              SESSIONNAME        ID  STATE   IDLE TIME  LOGON TIME")</f>
        <v>1</v>
      </c>
      <c r="E7006" t="b">
        <f>ISNUMBER(FIND("&gt;", [3]QueryUserInfo!A7005))</f>
        <v>0</v>
      </c>
      <c r="F7006">
        <f>IF(D7006=TRUE, 0, FIND(" ", [3]QueryUserInfo!A7005,2))</f>
        <v>0</v>
      </c>
      <c r="G7006" t="str">
        <f>IF(D7006=TRUE, "No Data", ISNUMBER(FIND("Active", [3]QueryUserInfo!A7005)))</f>
        <v>No Data</v>
      </c>
      <c r="H7006" t="str">
        <f>IF(D7006=TRUE, "No Data", ISNUMBER(FIND("Disc", [3]QueryUserInfo!A7005)))</f>
        <v>No Data</v>
      </c>
      <c r="I7006" t="str" cm="1">
        <f t="array" ref="I7006">IF(D7006 = TRUE, "No Data", _xlfn.IFS(G7006=TRUE, FIND("Active", [3]QueryUserInfo!A7005), H7006=TRUE, FIND("Disc", [3]QueryUserInfo!A7005)))</f>
        <v>No Data</v>
      </c>
    </row>
    <row r="7007" spans="1:9" x14ac:dyDescent="0.3">
      <c r="A7007" t="str">
        <f>IF(D7007=TRUE, "No Data", MID([3]QueryUserInfo!A7006, 2, F7007 -2))</f>
        <v>No Data</v>
      </c>
      <c r="B7007" t="str" cm="1">
        <f t="array" ref="B7007">IF(D7007 = TRUE, "No Data", MID([3]QueryUserInfo!A7006, I7007, _xlfn.IFS(G7007 = TRUE, 6, H7007=TRUE, 4)))</f>
        <v>No Data</v>
      </c>
      <c r="D7007" t="b">
        <f>OR(ISBLANK([3]QueryUserInfo!A7006), [3]QueryUserInfo!A7006 = " USERNAME              SESSIONNAME        ID  STATE   IDLE TIME  LOGON TIME")</f>
        <v>1</v>
      </c>
      <c r="E7007" t="b">
        <f>ISNUMBER(FIND("&gt;", [3]QueryUserInfo!A7006))</f>
        <v>0</v>
      </c>
      <c r="F7007">
        <f>IF(D7007=TRUE, 0, FIND(" ", [3]QueryUserInfo!A7006,2))</f>
        <v>0</v>
      </c>
      <c r="G7007" t="str">
        <f>IF(D7007=TRUE, "No Data", ISNUMBER(FIND("Active", [3]QueryUserInfo!A7006)))</f>
        <v>No Data</v>
      </c>
      <c r="H7007" t="str">
        <f>IF(D7007=TRUE, "No Data", ISNUMBER(FIND("Disc", [3]QueryUserInfo!A7006)))</f>
        <v>No Data</v>
      </c>
      <c r="I7007" t="str" cm="1">
        <f t="array" ref="I7007">IF(D7007 = TRUE, "No Data", _xlfn.IFS(G7007=TRUE, FIND("Active", [3]QueryUserInfo!A7006), H7007=TRUE, FIND("Disc", [3]QueryUserInfo!A7006)))</f>
        <v>No Data</v>
      </c>
    </row>
    <row r="7008" spans="1:9" x14ac:dyDescent="0.3">
      <c r="A7008" t="str">
        <f>IF(D7008=TRUE, "No Data", MID([3]QueryUserInfo!A7007, 2, F7008 -2))</f>
        <v>No Data</v>
      </c>
      <c r="B7008" t="str" cm="1">
        <f t="array" ref="B7008">IF(D7008 = TRUE, "No Data", MID([3]QueryUserInfo!A7007, I7008, _xlfn.IFS(G7008 = TRUE, 6, H7008=TRUE, 4)))</f>
        <v>No Data</v>
      </c>
      <c r="D7008" t="b">
        <f>OR(ISBLANK([3]QueryUserInfo!A7007), [3]QueryUserInfo!A7007 = " USERNAME              SESSIONNAME        ID  STATE   IDLE TIME  LOGON TIME")</f>
        <v>1</v>
      </c>
      <c r="E7008" t="b">
        <f>ISNUMBER(FIND("&gt;", [3]QueryUserInfo!A7007))</f>
        <v>0</v>
      </c>
      <c r="F7008">
        <f>IF(D7008=TRUE, 0, FIND(" ", [3]QueryUserInfo!A7007,2))</f>
        <v>0</v>
      </c>
      <c r="G7008" t="str">
        <f>IF(D7008=TRUE, "No Data", ISNUMBER(FIND("Active", [3]QueryUserInfo!A7007)))</f>
        <v>No Data</v>
      </c>
      <c r="H7008" t="str">
        <f>IF(D7008=TRUE, "No Data", ISNUMBER(FIND("Disc", [3]QueryUserInfo!A7007)))</f>
        <v>No Data</v>
      </c>
      <c r="I7008" t="str" cm="1">
        <f t="array" ref="I7008">IF(D7008 = TRUE, "No Data", _xlfn.IFS(G7008=TRUE, FIND("Active", [3]QueryUserInfo!A7007), H7008=TRUE, FIND("Disc", [3]QueryUserInfo!A7007)))</f>
        <v>No Data</v>
      </c>
    </row>
    <row r="7009" spans="1:9" x14ac:dyDescent="0.3">
      <c r="A7009" t="str">
        <f>IF(D7009=TRUE, "No Data", MID([3]QueryUserInfo!A7008, 2, F7009 -2))</f>
        <v>No Data</v>
      </c>
      <c r="B7009" t="str" cm="1">
        <f t="array" ref="B7009">IF(D7009 = TRUE, "No Data", MID([3]QueryUserInfo!A7008, I7009, _xlfn.IFS(G7009 = TRUE, 6, H7009=TRUE, 4)))</f>
        <v>No Data</v>
      </c>
      <c r="D7009" t="b">
        <f>OR(ISBLANK([3]QueryUserInfo!A7008), [3]QueryUserInfo!A7008 = " USERNAME              SESSIONNAME        ID  STATE   IDLE TIME  LOGON TIME")</f>
        <v>1</v>
      </c>
      <c r="E7009" t="b">
        <f>ISNUMBER(FIND("&gt;", [3]QueryUserInfo!A7008))</f>
        <v>0</v>
      </c>
      <c r="F7009">
        <f>IF(D7009=TRUE, 0, FIND(" ", [3]QueryUserInfo!A7008,2))</f>
        <v>0</v>
      </c>
      <c r="G7009" t="str">
        <f>IF(D7009=TRUE, "No Data", ISNUMBER(FIND("Active", [3]QueryUserInfo!A7008)))</f>
        <v>No Data</v>
      </c>
      <c r="H7009" t="str">
        <f>IF(D7009=TRUE, "No Data", ISNUMBER(FIND("Disc", [3]QueryUserInfo!A7008)))</f>
        <v>No Data</v>
      </c>
      <c r="I7009" t="str" cm="1">
        <f t="array" ref="I7009">IF(D7009 = TRUE, "No Data", _xlfn.IFS(G7009=TRUE, FIND("Active", [3]QueryUserInfo!A7008), H7009=TRUE, FIND("Disc", [3]QueryUserInfo!A7008)))</f>
        <v>No Data</v>
      </c>
    </row>
    <row r="7010" spans="1:9" x14ac:dyDescent="0.3">
      <c r="A7010" t="str">
        <f>IF(D7010=TRUE, "No Data", MID([3]QueryUserInfo!A7009, 2, F7010 -2))</f>
        <v>No Data</v>
      </c>
      <c r="B7010" t="str" cm="1">
        <f t="array" ref="B7010">IF(D7010 = TRUE, "No Data", MID([3]QueryUserInfo!A7009, I7010, _xlfn.IFS(G7010 = TRUE, 6, H7010=TRUE, 4)))</f>
        <v>No Data</v>
      </c>
      <c r="D7010" t="b">
        <f>OR(ISBLANK([3]QueryUserInfo!A7009), [3]QueryUserInfo!A7009 = " USERNAME              SESSIONNAME        ID  STATE   IDLE TIME  LOGON TIME")</f>
        <v>1</v>
      </c>
      <c r="E7010" t="b">
        <f>ISNUMBER(FIND("&gt;", [3]QueryUserInfo!A7009))</f>
        <v>0</v>
      </c>
      <c r="F7010">
        <f>IF(D7010=TRUE, 0, FIND(" ", [3]QueryUserInfo!A7009,2))</f>
        <v>0</v>
      </c>
      <c r="G7010" t="str">
        <f>IF(D7010=TRUE, "No Data", ISNUMBER(FIND("Active", [3]QueryUserInfo!A7009)))</f>
        <v>No Data</v>
      </c>
      <c r="H7010" t="str">
        <f>IF(D7010=TRUE, "No Data", ISNUMBER(FIND("Disc", [3]QueryUserInfo!A7009)))</f>
        <v>No Data</v>
      </c>
      <c r="I7010" t="str" cm="1">
        <f t="array" ref="I7010">IF(D7010 = TRUE, "No Data", _xlfn.IFS(G7010=TRUE, FIND("Active", [3]QueryUserInfo!A7009), H7010=TRUE, FIND("Disc", [3]QueryUserInfo!A7009)))</f>
        <v>No Data</v>
      </c>
    </row>
    <row r="7011" spans="1:9" x14ac:dyDescent="0.3">
      <c r="A7011" t="str">
        <f>IF(D7011=TRUE, "No Data", MID([3]QueryUserInfo!A7010, 2, F7011 -2))</f>
        <v>No Data</v>
      </c>
      <c r="B7011" t="str" cm="1">
        <f t="array" ref="B7011">IF(D7011 = TRUE, "No Data", MID([3]QueryUserInfo!A7010, I7011, _xlfn.IFS(G7011 = TRUE, 6, H7011=TRUE, 4)))</f>
        <v>No Data</v>
      </c>
      <c r="D7011" t="b">
        <f>OR(ISBLANK([3]QueryUserInfo!A7010), [3]QueryUserInfo!A7010 = " USERNAME              SESSIONNAME        ID  STATE   IDLE TIME  LOGON TIME")</f>
        <v>1</v>
      </c>
      <c r="E7011" t="b">
        <f>ISNUMBER(FIND("&gt;", [3]QueryUserInfo!A7010))</f>
        <v>0</v>
      </c>
      <c r="F7011">
        <f>IF(D7011=TRUE, 0, FIND(" ", [3]QueryUserInfo!A7010,2))</f>
        <v>0</v>
      </c>
      <c r="G7011" t="str">
        <f>IF(D7011=TRUE, "No Data", ISNUMBER(FIND("Active", [3]QueryUserInfo!A7010)))</f>
        <v>No Data</v>
      </c>
      <c r="H7011" t="str">
        <f>IF(D7011=TRUE, "No Data", ISNUMBER(FIND("Disc", [3]QueryUserInfo!A7010)))</f>
        <v>No Data</v>
      </c>
      <c r="I7011" t="str" cm="1">
        <f t="array" ref="I7011">IF(D7011 = TRUE, "No Data", _xlfn.IFS(G7011=TRUE, FIND("Active", [3]QueryUserInfo!A7010), H7011=TRUE, FIND("Disc", [3]QueryUserInfo!A7010)))</f>
        <v>No Data</v>
      </c>
    </row>
    <row r="7012" spans="1:9" x14ac:dyDescent="0.3">
      <c r="A7012" t="str">
        <f>IF(D7012=TRUE, "No Data", MID([3]QueryUserInfo!A7011, 2, F7012 -2))</f>
        <v>No Data</v>
      </c>
      <c r="B7012" t="str" cm="1">
        <f t="array" ref="B7012">IF(D7012 = TRUE, "No Data", MID([3]QueryUserInfo!A7011, I7012, _xlfn.IFS(G7012 = TRUE, 6, H7012=TRUE, 4)))</f>
        <v>No Data</v>
      </c>
      <c r="D7012" t="b">
        <f>OR(ISBLANK([3]QueryUserInfo!A7011), [3]QueryUserInfo!A7011 = " USERNAME              SESSIONNAME        ID  STATE   IDLE TIME  LOGON TIME")</f>
        <v>1</v>
      </c>
      <c r="E7012" t="b">
        <f>ISNUMBER(FIND("&gt;", [3]QueryUserInfo!A7011))</f>
        <v>0</v>
      </c>
      <c r="F7012">
        <f>IF(D7012=TRUE, 0, FIND(" ", [3]QueryUserInfo!A7011,2))</f>
        <v>0</v>
      </c>
      <c r="G7012" t="str">
        <f>IF(D7012=TRUE, "No Data", ISNUMBER(FIND("Active", [3]QueryUserInfo!A7011)))</f>
        <v>No Data</v>
      </c>
      <c r="H7012" t="str">
        <f>IF(D7012=TRUE, "No Data", ISNUMBER(FIND("Disc", [3]QueryUserInfo!A7011)))</f>
        <v>No Data</v>
      </c>
      <c r="I7012" t="str" cm="1">
        <f t="array" ref="I7012">IF(D7012 = TRUE, "No Data", _xlfn.IFS(G7012=TRUE, FIND("Active", [3]QueryUserInfo!A7011), H7012=TRUE, FIND("Disc", [3]QueryUserInfo!A7011)))</f>
        <v>No Data</v>
      </c>
    </row>
    <row r="7013" spans="1:9" x14ac:dyDescent="0.3">
      <c r="A7013" t="str">
        <f>IF(D7013=TRUE, "No Data", MID([3]QueryUserInfo!A7012, 2, F7013 -2))</f>
        <v>No Data</v>
      </c>
      <c r="B7013" t="str" cm="1">
        <f t="array" ref="B7013">IF(D7013 = TRUE, "No Data", MID([3]QueryUserInfo!A7012, I7013, _xlfn.IFS(G7013 = TRUE, 6, H7013=TRUE, 4)))</f>
        <v>No Data</v>
      </c>
      <c r="D7013" t="b">
        <f>OR(ISBLANK([3]QueryUserInfo!A7012), [3]QueryUserInfo!A7012 = " USERNAME              SESSIONNAME        ID  STATE   IDLE TIME  LOGON TIME")</f>
        <v>1</v>
      </c>
      <c r="E7013" t="b">
        <f>ISNUMBER(FIND("&gt;", [3]QueryUserInfo!A7012))</f>
        <v>0</v>
      </c>
      <c r="F7013">
        <f>IF(D7013=TRUE, 0, FIND(" ", [3]QueryUserInfo!A7012,2))</f>
        <v>0</v>
      </c>
      <c r="G7013" t="str">
        <f>IF(D7013=TRUE, "No Data", ISNUMBER(FIND("Active", [3]QueryUserInfo!A7012)))</f>
        <v>No Data</v>
      </c>
      <c r="H7013" t="str">
        <f>IF(D7013=TRUE, "No Data", ISNUMBER(FIND("Disc", [3]QueryUserInfo!A7012)))</f>
        <v>No Data</v>
      </c>
      <c r="I7013" t="str" cm="1">
        <f t="array" ref="I7013">IF(D7013 = TRUE, "No Data", _xlfn.IFS(G7013=TRUE, FIND("Active", [3]QueryUserInfo!A7012), H7013=TRUE, FIND("Disc", [3]QueryUserInfo!A7012)))</f>
        <v>No Data</v>
      </c>
    </row>
    <row r="7014" spans="1:9" x14ac:dyDescent="0.3">
      <c r="A7014" t="str">
        <f>IF(D7014=TRUE, "No Data", MID([3]QueryUserInfo!A7013, 2, F7014 -2))</f>
        <v>No Data</v>
      </c>
      <c r="B7014" t="str" cm="1">
        <f t="array" ref="B7014">IF(D7014 = TRUE, "No Data", MID([3]QueryUserInfo!A7013, I7014, _xlfn.IFS(G7014 = TRUE, 6, H7014=TRUE, 4)))</f>
        <v>No Data</v>
      </c>
      <c r="D7014" t="b">
        <f>OR(ISBLANK([3]QueryUserInfo!A7013), [3]QueryUserInfo!A7013 = " USERNAME              SESSIONNAME        ID  STATE   IDLE TIME  LOGON TIME")</f>
        <v>1</v>
      </c>
      <c r="E7014" t="b">
        <f>ISNUMBER(FIND("&gt;", [3]QueryUserInfo!A7013))</f>
        <v>0</v>
      </c>
      <c r="F7014">
        <f>IF(D7014=TRUE, 0, FIND(" ", [3]QueryUserInfo!A7013,2))</f>
        <v>0</v>
      </c>
      <c r="G7014" t="str">
        <f>IF(D7014=TRUE, "No Data", ISNUMBER(FIND("Active", [3]QueryUserInfo!A7013)))</f>
        <v>No Data</v>
      </c>
      <c r="H7014" t="str">
        <f>IF(D7014=TRUE, "No Data", ISNUMBER(FIND("Disc", [3]QueryUserInfo!A7013)))</f>
        <v>No Data</v>
      </c>
      <c r="I7014" t="str" cm="1">
        <f t="array" ref="I7014">IF(D7014 = TRUE, "No Data", _xlfn.IFS(G7014=TRUE, FIND("Active", [3]QueryUserInfo!A7013), H7014=TRUE, FIND("Disc", [3]QueryUserInfo!A7013)))</f>
        <v>No Data</v>
      </c>
    </row>
    <row r="7015" spans="1:9" x14ac:dyDescent="0.3">
      <c r="A7015" t="str">
        <f>IF(D7015=TRUE, "No Data", MID([3]QueryUserInfo!A7014, 2, F7015 -2))</f>
        <v>No Data</v>
      </c>
      <c r="B7015" t="str" cm="1">
        <f t="array" ref="B7015">IF(D7015 = TRUE, "No Data", MID([3]QueryUserInfo!A7014, I7015, _xlfn.IFS(G7015 = TRUE, 6, H7015=TRUE, 4)))</f>
        <v>No Data</v>
      </c>
      <c r="D7015" t="b">
        <f>OR(ISBLANK([3]QueryUserInfo!A7014), [3]QueryUserInfo!A7014 = " USERNAME              SESSIONNAME        ID  STATE   IDLE TIME  LOGON TIME")</f>
        <v>1</v>
      </c>
      <c r="E7015" t="b">
        <f>ISNUMBER(FIND("&gt;", [3]QueryUserInfo!A7014))</f>
        <v>0</v>
      </c>
      <c r="F7015">
        <f>IF(D7015=TRUE, 0, FIND(" ", [3]QueryUserInfo!A7014,2))</f>
        <v>0</v>
      </c>
      <c r="G7015" t="str">
        <f>IF(D7015=TRUE, "No Data", ISNUMBER(FIND("Active", [3]QueryUserInfo!A7014)))</f>
        <v>No Data</v>
      </c>
      <c r="H7015" t="str">
        <f>IF(D7015=TRUE, "No Data", ISNUMBER(FIND("Disc", [3]QueryUserInfo!A7014)))</f>
        <v>No Data</v>
      </c>
      <c r="I7015" t="str" cm="1">
        <f t="array" ref="I7015">IF(D7015 = TRUE, "No Data", _xlfn.IFS(G7015=TRUE, FIND("Active", [3]QueryUserInfo!A7014), H7015=TRUE, FIND("Disc", [3]QueryUserInfo!A7014)))</f>
        <v>No Data</v>
      </c>
    </row>
    <row r="7016" spans="1:9" x14ac:dyDescent="0.3">
      <c r="A7016" t="str">
        <f>IF(D7016=TRUE, "No Data", MID([3]QueryUserInfo!A7015, 2, F7016 -2))</f>
        <v>No Data</v>
      </c>
      <c r="B7016" t="str" cm="1">
        <f t="array" ref="B7016">IF(D7016 = TRUE, "No Data", MID([3]QueryUserInfo!A7015, I7016, _xlfn.IFS(G7016 = TRUE, 6, H7016=TRUE, 4)))</f>
        <v>No Data</v>
      </c>
      <c r="D7016" t="b">
        <f>OR(ISBLANK([3]QueryUserInfo!A7015), [3]QueryUserInfo!A7015 = " USERNAME              SESSIONNAME        ID  STATE   IDLE TIME  LOGON TIME")</f>
        <v>1</v>
      </c>
      <c r="E7016" t="b">
        <f>ISNUMBER(FIND("&gt;", [3]QueryUserInfo!A7015))</f>
        <v>0</v>
      </c>
      <c r="F7016">
        <f>IF(D7016=TRUE, 0, FIND(" ", [3]QueryUserInfo!A7015,2))</f>
        <v>0</v>
      </c>
      <c r="G7016" t="str">
        <f>IF(D7016=TRUE, "No Data", ISNUMBER(FIND("Active", [3]QueryUserInfo!A7015)))</f>
        <v>No Data</v>
      </c>
      <c r="H7016" t="str">
        <f>IF(D7016=TRUE, "No Data", ISNUMBER(FIND("Disc", [3]QueryUserInfo!A7015)))</f>
        <v>No Data</v>
      </c>
      <c r="I7016" t="str" cm="1">
        <f t="array" ref="I7016">IF(D7016 = TRUE, "No Data", _xlfn.IFS(G7016=TRUE, FIND("Active", [3]QueryUserInfo!A7015), H7016=TRUE, FIND("Disc", [3]QueryUserInfo!A7015)))</f>
        <v>No Data</v>
      </c>
    </row>
    <row r="7017" spans="1:9" x14ac:dyDescent="0.3">
      <c r="A7017" t="str">
        <f>IF(D7017=TRUE, "No Data", MID([3]QueryUserInfo!A7016, 2, F7017 -2))</f>
        <v>No Data</v>
      </c>
      <c r="B7017" t="str" cm="1">
        <f t="array" ref="B7017">IF(D7017 = TRUE, "No Data", MID([3]QueryUserInfo!A7016, I7017, _xlfn.IFS(G7017 = TRUE, 6, H7017=TRUE, 4)))</f>
        <v>No Data</v>
      </c>
      <c r="D7017" t="b">
        <f>OR(ISBLANK([3]QueryUserInfo!A7016), [3]QueryUserInfo!A7016 = " USERNAME              SESSIONNAME        ID  STATE   IDLE TIME  LOGON TIME")</f>
        <v>1</v>
      </c>
      <c r="E7017" t="b">
        <f>ISNUMBER(FIND("&gt;", [3]QueryUserInfo!A7016))</f>
        <v>0</v>
      </c>
      <c r="F7017">
        <f>IF(D7017=TRUE, 0, FIND(" ", [3]QueryUserInfo!A7016,2))</f>
        <v>0</v>
      </c>
      <c r="G7017" t="str">
        <f>IF(D7017=TRUE, "No Data", ISNUMBER(FIND("Active", [3]QueryUserInfo!A7016)))</f>
        <v>No Data</v>
      </c>
      <c r="H7017" t="str">
        <f>IF(D7017=TRUE, "No Data", ISNUMBER(FIND("Disc", [3]QueryUserInfo!A7016)))</f>
        <v>No Data</v>
      </c>
      <c r="I7017" t="str" cm="1">
        <f t="array" ref="I7017">IF(D7017 = TRUE, "No Data", _xlfn.IFS(G7017=TRUE, FIND("Active", [3]QueryUserInfo!A7016), H7017=TRUE, FIND("Disc", [3]QueryUserInfo!A7016)))</f>
        <v>No Data</v>
      </c>
    </row>
    <row r="7018" spans="1:9" x14ac:dyDescent="0.3">
      <c r="A7018" t="str">
        <f>IF(D7018=TRUE, "No Data", MID([3]QueryUserInfo!A7017, 2, F7018 -2))</f>
        <v>No Data</v>
      </c>
      <c r="B7018" t="str" cm="1">
        <f t="array" ref="B7018">IF(D7018 = TRUE, "No Data", MID([3]QueryUserInfo!A7017, I7018, _xlfn.IFS(G7018 = TRUE, 6, H7018=TRUE, 4)))</f>
        <v>No Data</v>
      </c>
      <c r="D7018" t="b">
        <f>OR(ISBLANK([3]QueryUserInfo!A7017), [3]QueryUserInfo!A7017 = " USERNAME              SESSIONNAME        ID  STATE   IDLE TIME  LOGON TIME")</f>
        <v>1</v>
      </c>
      <c r="E7018" t="b">
        <f>ISNUMBER(FIND("&gt;", [3]QueryUserInfo!A7017))</f>
        <v>0</v>
      </c>
      <c r="F7018">
        <f>IF(D7018=TRUE, 0, FIND(" ", [3]QueryUserInfo!A7017,2))</f>
        <v>0</v>
      </c>
      <c r="G7018" t="str">
        <f>IF(D7018=TRUE, "No Data", ISNUMBER(FIND("Active", [3]QueryUserInfo!A7017)))</f>
        <v>No Data</v>
      </c>
      <c r="H7018" t="str">
        <f>IF(D7018=TRUE, "No Data", ISNUMBER(FIND("Disc", [3]QueryUserInfo!A7017)))</f>
        <v>No Data</v>
      </c>
      <c r="I7018" t="str" cm="1">
        <f t="array" ref="I7018">IF(D7018 = TRUE, "No Data", _xlfn.IFS(G7018=TRUE, FIND("Active", [3]QueryUserInfo!A7017), H7018=TRUE, FIND("Disc", [3]QueryUserInfo!A7017)))</f>
        <v>No Data</v>
      </c>
    </row>
    <row r="7019" spans="1:9" x14ac:dyDescent="0.3">
      <c r="A7019" t="str">
        <f>IF(D7019=TRUE, "No Data", MID([3]QueryUserInfo!A7018, 2, F7019 -2))</f>
        <v>No Data</v>
      </c>
      <c r="B7019" t="str" cm="1">
        <f t="array" ref="B7019">IF(D7019 = TRUE, "No Data", MID([3]QueryUserInfo!A7018, I7019, _xlfn.IFS(G7019 = TRUE, 6, H7019=TRUE, 4)))</f>
        <v>No Data</v>
      </c>
      <c r="D7019" t="b">
        <f>OR(ISBLANK([3]QueryUserInfo!A7018), [3]QueryUserInfo!A7018 = " USERNAME              SESSIONNAME        ID  STATE   IDLE TIME  LOGON TIME")</f>
        <v>1</v>
      </c>
      <c r="E7019" t="b">
        <f>ISNUMBER(FIND("&gt;", [3]QueryUserInfo!A7018))</f>
        <v>0</v>
      </c>
      <c r="F7019">
        <f>IF(D7019=TRUE, 0, FIND(" ", [3]QueryUserInfo!A7018,2))</f>
        <v>0</v>
      </c>
      <c r="G7019" t="str">
        <f>IF(D7019=TRUE, "No Data", ISNUMBER(FIND("Active", [3]QueryUserInfo!A7018)))</f>
        <v>No Data</v>
      </c>
      <c r="H7019" t="str">
        <f>IF(D7019=TRUE, "No Data", ISNUMBER(FIND("Disc", [3]QueryUserInfo!A7018)))</f>
        <v>No Data</v>
      </c>
      <c r="I7019" t="str" cm="1">
        <f t="array" ref="I7019">IF(D7019 = TRUE, "No Data", _xlfn.IFS(G7019=TRUE, FIND("Active", [3]QueryUserInfo!A7018), H7019=TRUE, FIND("Disc", [3]QueryUserInfo!A7018)))</f>
        <v>No Data</v>
      </c>
    </row>
    <row r="7020" spans="1:9" x14ac:dyDescent="0.3">
      <c r="A7020" t="str">
        <f>IF(D7020=TRUE, "No Data", MID([3]QueryUserInfo!A7019, 2, F7020 -2))</f>
        <v>No Data</v>
      </c>
      <c r="B7020" t="str" cm="1">
        <f t="array" ref="B7020">IF(D7020 = TRUE, "No Data", MID([3]QueryUserInfo!A7019, I7020, _xlfn.IFS(G7020 = TRUE, 6, H7020=TRUE, 4)))</f>
        <v>No Data</v>
      </c>
      <c r="D7020" t="b">
        <f>OR(ISBLANK([3]QueryUserInfo!A7019), [3]QueryUserInfo!A7019 = " USERNAME              SESSIONNAME        ID  STATE   IDLE TIME  LOGON TIME")</f>
        <v>1</v>
      </c>
      <c r="E7020" t="b">
        <f>ISNUMBER(FIND("&gt;", [3]QueryUserInfo!A7019))</f>
        <v>0</v>
      </c>
      <c r="F7020">
        <f>IF(D7020=TRUE, 0, FIND(" ", [3]QueryUserInfo!A7019,2))</f>
        <v>0</v>
      </c>
      <c r="G7020" t="str">
        <f>IF(D7020=TRUE, "No Data", ISNUMBER(FIND("Active", [3]QueryUserInfo!A7019)))</f>
        <v>No Data</v>
      </c>
      <c r="H7020" t="str">
        <f>IF(D7020=TRUE, "No Data", ISNUMBER(FIND("Disc", [3]QueryUserInfo!A7019)))</f>
        <v>No Data</v>
      </c>
      <c r="I7020" t="str" cm="1">
        <f t="array" ref="I7020">IF(D7020 = TRUE, "No Data", _xlfn.IFS(G7020=TRUE, FIND("Active", [3]QueryUserInfo!A7019), H7020=TRUE, FIND("Disc", [3]QueryUserInfo!A7019)))</f>
        <v>No Data</v>
      </c>
    </row>
    <row r="7021" spans="1:9" x14ac:dyDescent="0.3">
      <c r="A7021" t="str">
        <f>IF(D7021=TRUE, "No Data", MID([3]QueryUserInfo!A7020, 2, F7021 -2))</f>
        <v>No Data</v>
      </c>
      <c r="B7021" t="str" cm="1">
        <f t="array" ref="B7021">IF(D7021 = TRUE, "No Data", MID([3]QueryUserInfo!A7020, I7021, _xlfn.IFS(G7021 = TRUE, 6, H7021=TRUE, 4)))</f>
        <v>No Data</v>
      </c>
      <c r="D7021" t="b">
        <f>OR(ISBLANK([3]QueryUserInfo!A7020), [3]QueryUserInfo!A7020 = " USERNAME              SESSIONNAME        ID  STATE   IDLE TIME  LOGON TIME")</f>
        <v>1</v>
      </c>
      <c r="E7021" t="b">
        <f>ISNUMBER(FIND("&gt;", [3]QueryUserInfo!A7020))</f>
        <v>0</v>
      </c>
      <c r="F7021">
        <f>IF(D7021=TRUE, 0, FIND(" ", [3]QueryUserInfo!A7020,2))</f>
        <v>0</v>
      </c>
      <c r="G7021" t="str">
        <f>IF(D7021=TRUE, "No Data", ISNUMBER(FIND("Active", [3]QueryUserInfo!A7020)))</f>
        <v>No Data</v>
      </c>
      <c r="H7021" t="str">
        <f>IF(D7021=TRUE, "No Data", ISNUMBER(FIND("Disc", [3]QueryUserInfo!A7020)))</f>
        <v>No Data</v>
      </c>
      <c r="I7021" t="str" cm="1">
        <f t="array" ref="I7021">IF(D7021 = TRUE, "No Data", _xlfn.IFS(G7021=TRUE, FIND("Active", [3]QueryUserInfo!A7020), H7021=TRUE, FIND("Disc", [3]QueryUserInfo!A7020)))</f>
        <v>No Data</v>
      </c>
    </row>
    <row r="7022" spans="1:9" x14ac:dyDescent="0.3">
      <c r="A7022" t="str">
        <f>IF(D7022=TRUE, "No Data", MID([3]QueryUserInfo!A7021, 2, F7022 -2))</f>
        <v>No Data</v>
      </c>
      <c r="B7022" t="str" cm="1">
        <f t="array" ref="B7022">IF(D7022 = TRUE, "No Data", MID([3]QueryUserInfo!A7021, I7022, _xlfn.IFS(G7022 = TRUE, 6, H7022=TRUE, 4)))</f>
        <v>No Data</v>
      </c>
      <c r="D7022" t="b">
        <f>OR(ISBLANK([3]QueryUserInfo!A7021), [3]QueryUserInfo!A7021 = " USERNAME              SESSIONNAME        ID  STATE   IDLE TIME  LOGON TIME")</f>
        <v>1</v>
      </c>
      <c r="E7022" t="b">
        <f>ISNUMBER(FIND("&gt;", [3]QueryUserInfo!A7021))</f>
        <v>0</v>
      </c>
      <c r="F7022">
        <f>IF(D7022=TRUE, 0, FIND(" ", [3]QueryUserInfo!A7021,2))</f>
        <v>0</v>
      </c>
      <c r="G7022" t="str">
        <f>IF(D7022=TRUE, "No Data", ISNUMBER(FIND("Active", [3]QueryUserInfo!A7021)))</f>
        <v>No Data</v>
      </c>
      <c r="H7022" t="str">
        <f>IF(D7022=TRUE, "No Data", ISNUMBER(FIND("Disc", [3]QueryUserInfo!A7021)))</f>
        <v>No Data</v>
      </c>
      <c r="I7022" t="str" cm="1">
        <f t="array" ref="I7022">IF(D7022 = TRUE, "No Data", _xlfn.IFS(G7022=TRUE, FIND("Active", [3]QueryUserInfo!A7021), H7022=TRUE, FIND("Disc", [3]QueryUserInfo!A7021)))</f>
        <v>No Data</v>
      </c>
    </row>
    <row r="7023" spans="1:9" x14ac:dyDescent="0.3">
      <c r="A7023" t="str">
        <f>IF(D7023=TRUE, "No Data", MID([3]QueryUserInfo!A7022, 2, F7023 -2))</f>
        <v>No Data</v>
      </c>
      <c r="B7023" t="str" cm="1">
        <f t="array" ref="B7023">IF(D7023 = TRUE, "No Data", MID([3]QueryUserInfo!A7022, I7023, _xlfn.IFS(G7023 = TRUE, 6, H7023=TRUE, 4)))</f>
        <v>No Data</v>
      </c>
      <c r="D7023" t="b">
        <f>OR(ISBLANK([3]QueryUserInfo!A7022), [3]QueryUserInfo!A7022 = " USERNAME              SESSIONNAME        ID  STATE   IDLE TIME  LOGON TIME")</f>
        <v>1</v>
      </c>
      <c r="E7023" t="b">
        <f>ISNUMBER(FIND("&gt;", [3]QueryUserInfo!A7022))</f>
        <v>0</v>
      </c>
      <c r="F7023">
        <f>IF(D7023=TRUE, 0, FIND(" ", [3]QueryUserInfo!A7022,2))</f>
        <v>0</v>
      </c>
      <c r="G7023" t="str">
        <f>IF(D7023=TRUE, "No Data", ISNUMBER(FIND("Active", [3]QueryUserInfo!A7022)))</f>
        <v>No Data</v>
      </c>
      <c r="H7023" t="str">
        <f>IF(D7023=TRUE, "No Data", ISNUMBER(FIND("Disc", [3]QueryUserInfo!A7022)))</f>
        <v>No Data</v>
      </c>
      <c r="I7023" t="str" cm="1">
        <f t="array" ref="I7023">IF(D7023 = TRUE, "No Data", _xlfn.IFS(G7023=TRUE, FIND("Active", [3]QueryUserInfo!A7022), H7023=TRUE, FIND("Disc", [3]QueryUserInfo!A7022)))</f>
        <v>No Data</v>
      </c>
    </row>
    <row r="7024" spans="1:9" x14ac:dyDescent="0.3">
      <c r="A7024" t="str">
        <f>IF(D7024=TRUE, "No Data", MID([3]QueryUserInfo!A7023, 2, F7024 -2))</f>
        <v>No Data</v>
      </c>
      <c r="B7024" t="str" cm="1">
        <f t="array" ref="B7024">IF(D7024 = TRUE, "No Data", MID([3]QueryUserInfo!A7023, I7024, _xlfn.IFS(G7024 = TRUE, 6, H7024=TRUE, 4)))</f>
        <v>No Data</v>
      </c>
      <c r="D7024" t="b">
        <f>OR(ISBLANK([3]QueryUserInfo!A7023), [3]QueryUserInfo!A7023 = " USERNAME              SESSIONNAME        ID  STATE   IDLE TIME  LOGON TIME")</f>
        <v>1</v>
      </c>
      <c r="E7024" t="b">
        <f>ISNUMBER(FIND("&gt;", [3]QueryUserInfo!A7023))</f>
        <v>0</v>
      </c>
      <c r="F7024">
        <f>IF(D7024=TRUE, 0, FIND(" ", [3]QueryUserInfo!A7023,2))</f>
        <v>0</v>
      </c>
      <c r="G7024" t="str">
        <f>IF(D7024=TRUE, "No Data", ISNUMBER(FIND("Active", [3]QueryUserInfo!A7023)))</f>
        <v>No Data</v>
      </c>
      <c r="H7024" t="str">
        <f>IF(D7024=TRUE, "No Data", ISNUMBER(FIND("Disc", [3]QueryUserInfo!A7023)))</f>
        <v>No Data</v>
      </c>
      <c r="I7024" t="str" cm="1">
        <f t="array" ref="I7024">IF(D7024 = TRUE, "No Data", _xlfn.IFS(G7024=TRUE, FIND("Active", [3]QueryUserInfo!A7023), H7024=TRUE, FIND("Disc", [3]QueryUserInfo!A7023)))</f>
        <v>No Data</v>
      </c>
    </row>
    <row r="7025" spans="1:9" x14ac:dyDescent="0.3">
      <c r="A7025" t="str">
        <f>IF(D7025=TRUE, "No Data", MID([3]QueryUserInfo!A7024, 2, F7025 -2))</f>
        <v>No Data</v>
      </c>
      <c r="B7025" t="str" cm="1">
        <f t="array" ref="B7025">IF(D7025 = TRUE, "No Data", MID([3]QueryUserInfo!A7024, I7025, _xlfn.IFS(G7025 = TRUE, 6, H7025=TRUE, 4)))</f>
        <v>No Data</v>
      </c>
      <c r="D7025" t="b">
        <f>OR(ISBLANK([3]QueryUserInfo!A7024), [3]QueryUserInfo!A7024 = " USERNAME              SESSIONNAME        ID  STATE   IDLE TIME  LOGON TIME")</f>
        <v>1</v>
      </c>
      <c r="E7025" t="b">
        <f>ISNUMBER(FIND("&gt;", [3]QueryUserInfo!A7024))</f>
        <v>0</v>
      </c>
      <c r="F7025">
        <f>IF(D7025=TRUE, 0, FIND(" ", [3]QueryUserInfo!A7024,2))</f>
        <v>0</v>
      </c>
      <c r="G7025" t="str">
        <f>IF(D7025=TRUE, "No Data", ISNUMBER(FIND("Active", [3]QueryUserInfo!A7024)))</f>
        <v>No Data</v>
      </c>
      <c r="H7025" t="str">
        <f>IF(D7025=TRUE, "No Data", ISNUMBER(FIND("Disc", [3]QueryUserInfo!A7024)))</f>
        <v>No Data</v>
      </c>
      <c r="I7025" t="str" cm="1">
        <f t="array" ref="I7025">IF(D7025 = TRUE, "No Data", _xlfn.IFS(G7025=TRUE, FIND("Active", [3]QueryUserInfo!A7024), H7025=TRUE, FIND("Disc", [3]QueryUserInfo!A7024)))</f>
        <v>No Data</v>
      </c>
    </row>
    <row r="7026" spans="1:9" x14ac:dyDescent="0.3">
      <c r="A7026" t="str">
        <f>IF(D7026=TRUE, "No Data", MID([3]QueryUserInfo!A7025, 2, F7026 -2))</f>
        <v>No Data</v>
      </c>
      <c r="B7026" t="str" cm="1">
        <f t="array" ref="B7026">IF(D7026 = TRUE, "No Data", MID([3]QueryUserInfo!A7025, I7026, _xlfn.IFS(G7026 = TRUE, 6, H7026=TRUE, 4)))</f>
        <v>No Data</v>
      </c>
      <c r="D7026" t="b">
        <f>OR(ISBLANK([3]QueryUserInfo!A7025), [3]QueryUserInfo!A7025 = " USERNAME              SESSIONNAME        ID  STATE   IDLE TIME  LOGON TIME")</f>
        <v>1</v>
      </c>
      <c r="E7026" t="b">
        <f>ISNUMBER(FIND("&gt;", [3]QueryUserInfo!A7025))</f>
        <v>0</v>
      </c>
      <c r="F7026">
        <f>IF(D7026=TRUE, 0, FIND(" ", [3]QueryUserInfo!A7025,2))</f>
        <v>0</v>
      </c>
      <c r="G7026" t="str">
        <f>IF(D7026=TRUE, "No Data", ISNUMBER(FIND("Active", [3]QueryUserInfo!A7025)))</f>
        <v>No Data</v>
      </c>
      <c r="H7026" t="str">
        <f>IF(D7026=TRUE, "No Data", ISNUMBER(FIND("Disc", [3]QueryUserInfo!A7025)))</f>
        <v>No Data</v>
      </c>
      <c r="I7026" t="str" cm="1">
        <f t="array" ref="I7026">IF(D7026 = TRUE, "No Data", _xlfn.IFS(G7026=TRUE, FIND("Active", [3]QueryUserInfo!A7025), H7026=TRUE, FIND("Disc", [3]QueryUserInfo!A7025)))</f>
        <v>No Data</v>
      </c>
    </row>
    <row r="7027" spans="1:9" x14ac:dyDescent="0.3">
      <c r="A7027" t="str">
        <f>IF(D7027=TRUE, "No Data", MID([3]QueryUserInfo!A7026, 2, F7027 -2))</f>
        <v>No Data</v>
      </c>
      <c r="B7027" t="str" cm="1">
        <f t="array" ref="B7027">IF(D7027 = TRUE, "No Data", MID([3]QueryUserInfo!A7026, I7027, _xlfn.IFS(G7027 = TRUE, 6, H7027=TRUE, 4)))</f>
        <v>No Data</v>
      </c>
      <c r="D7027" t="b">
        <f>OR(ISBLANK([3]QueryUserInfo!A7026), [3]QueryUserInfo!A7026 = " USERNAME              SESSIONNAME        ID  STATE   IDLE TIME  LOGON TIME")</f>
        <v>1</v>
      </c>
      <c r="E7027" t="b">
        <f>ISNUMBER(FIND("&gt;", [3]QueryUserInfo!A7026))</f>
        <v>0</v>
      </c>
      <c r="F7027">
        <f>IF(D7027=TRUE, 0, FIND(" ", [3]QueryUserInfo!A7026,2))</f>
        <v>0</v>
      </c>
      <c r="G7027" t="str">
        <f>IF(D7027=TRUE, "No Data", ISNUMBER(FIND("Active", [3]QueryUserInfo!A7026)))</f>
        <v>No Data</v>
      </c>
      <c r="H7027" t="str">
        <f>IF(D7027=TRUE, "No Data", ISNUMBER(FIND("Disc", [3]QueryUserInfo!A7026)))</f>
        <v>No Data</v>
      </c>
      <c r="I7027" t="str" cm="1">
        <f t="array" ref="I7027">IF(D7027 = TRUE, "No Data", _xlfn.IFS(G7027=TRUE, FIND("Active", [3]QueryUserInfo!A7026), H7027=TRUE, FIND("Disc", [3]QueryUserInfo!A7026)))</f>
        <v>No Data</v>
      </c>
    </row>
    <row r="7028" spans="1:9" x14ac:dyDescent="0.3">
      <c r="A7028" t="str">
        <f>IF(D7028=TRUE, "No Data", MID([3]QueryUserInfo!A7027, 2, F7028 -2))</f>
        <v>No Data</v>
      </c>
      <c r="B7028" t="str" cm="1">
        <f t="array" ref="B7028">IF(D7028 = TRUE, "No Data", MID([3]QueryUserInfo!A7027, I7028, _xlfn.IFS(G7028 = TRUE, 6, H7028=TRUE, 4)))</f>
        <v>No Data</v>
      </c>
      <c r="D7028" t="b">
        <f>OR(ISBLANK([3]QueryUserInfo!A7027), [3]QueryUserInfo!A7027 = " USERNAME              SESSIONNAME        ID  STATE   IDLE TIME  LOGON TIME")</f>
        <v>1</v>
      </c>
      <c r="E7028" t="b">
        <f>ISNUMBER(FIND("&gt;", [3]QueryUserInfo!A7027))</f>
        <v>0</v>
      </c>
      <c r="F7028">
        <f>IF(D7028=TRUE, 0, FIND(" ", [3]QueryUserInfo!A7027,2))</f>
        <v>0</v>
      </c>
      <c r="G7028" t="str">
        <f>IF(D7028=TRUE, "No Data", ISNUMBER(FIND("Active", [3]QueryUserInfo!A7027)))</f>
        <v>No Data</v>
      </c>
      <c r="H7028" t="str">
        <f>IF(D7028=TRUE, "No Data", ISNUMBER(FIND("Disc", [3]QueryUserInfo!A7027)))</f>
        <v>No Data</v>
      </c>
      <c r="I7028" t="str" cm="1">
        <f t="array" ref="I7028">IF(D7028 = TRUE, "No Data", _xlfn.IFS(G7028=TRUE, FIND("Active", [3]QueryUserInfo!A7027), H7028=TRUE, FIND("Disc", [3]QueryUserInfo!A7027)))</f>
        <v>No Data</v>
      </c>
    </row>
    <row r="7029" spans="1:9" x14ac:dyDescent="0.3">
      <c r="A7029" t="str">
        <f>IF(D7029=TRUE, "No Data", MID([3]QueryUserInfo!A7028, 2, F7029 -2))</f>
        <v>No Data</v>
      </c>
      <c r="B7029" t="str" cm="1">
        <f t="array" ref="B7029">IF(D7029 = TRUE, "No Data", MID([3]QueryUserInfo!A7028, I7029, _xlfn.IFS(G7029 = TRUE, 6, H7029=TRUE, 4)))</f>
        <v>No Data</v>
      </c>
      <c r="D7029" t="b">
        <f>OR(ISBLANK([3]QueryUserInfo!A7028), [3]QueryUserInfo!A7028 = " USERNAME              SESSIONNAME        ID  STATE   IDLE TIME  LOGON TIME")</f>
        <v>1</v>
      </c>
      <c r="E7029" t="b">
        <f>ISNUMBER(FIND("&gt;", [3]QueryUserInfo!A7028))</f>
        <v>0</v>
      </c>
      <c r="F7029">
        <f>IF(D7029=TRUE, 0, FIND(" ", [3]QueryUserInfo!A7028,2))</f>
        <v>0</v>
      </c>
      <c r="G7029" t="str">
        <f>IF(D7029=TRUE, "No Data", ISNUMBER(FIND("Active", [3]QueryUserInfo!A7028)))</f>
        <v>No Data</v>
      </c>
      <c r="H7029" t="str">
        <f>IF(D7029=TRUE, "No Data", ISNUMBER(FIND("Disc", [3]QueryUserInfo!A7028)))</f>
        <v>No Data</v>
      </c>
      <c r="I7029" t="str" cm="1">
        <f t="array" ref="I7029">IF(D7029 = TRUE, "No Data", _xlfn.IFS(G7029=TRUE, FIND("Active", [3]QueryUserInfo!A7028), H7029=TRUE, FIND("Disc", [3]QueryUserInfo!A7028)))</f>
        <v>No Data</v>
      </c>
    </row>
    <row r="7030" spans="1:9" x14ac:dyDescent="0.3">
      <c r="A7030" t="str">
        <f>IF(D7030=TRUE, "No Data", MID([3]QueryUserInfo!A7029, 2, F7030 -2))</f>
        <v>No Data</v>
      </c>
      <c r="B7030" t="str" cm="1">
        <f t="array" ref="B7030">IF(D7030 = TRUE, "No Data", MID([3]QueryUserInfo!A7029, I7030, _xlfn.IFS(G7030 = TRUE, 6, H7030=TRUE, 4)))</f>
        <v>No Data</v>
      </c>
      <c r="D7030" t="b">
        <f>OR(ISBLANK([3]QueryUserInfo!A7029), [3]QueryUserInfo!A7029 = " USERNAME              SESSIONNAME        ID  STATE   IDLE TIME  LOGON TIME")</f>
        <v>1</v>
      </c>
      <c r="E7030" t="b">
        <f>ISNUMBER(FIND("&gt;", [3]QueryUserInfo!A7029))</f>
        <v>0</v>
      </c>
      <c r="F7030">
        <f>IF(D7030=TRUE, 0, FIND(" ", [3]QueryUserInfo!A7029,2))</f>
        <v>0</v>
      </c>
      <c r="G7030" t="str">
        <f>IF(D7030=TRUE, "No Data", ISNUMBER(FIND("Active", [3]QueryUserInfo!A7029)))</f>
        <v>No Data</v>
      </c>
      <c r="H7030" t="str">
        <f>IF(D7030=TRUE, "No Data", ISNUMBER(FIND("Disc", [3]QueryUserInfo!A7029)))</f>
        <v>No Data</v>
      </c>
      <c r="I7030" t="str" cm="1">
        <f t="array" ref="I7030">IF(D7030 = TRUE, "No Data", _xlfn.IFS(G7030=TRUE, FIND("Active", [3]QueryUserInfo!A7029), H7030=TRUE, FIND("Disc", [3]QueryUserInfo!A7029)))</f>
        <v>No Data</v>
      </c>
    </row>
    <row r="7031" spans="1:9" x14ac:dyDescent="0.3">
      <c r="A7031" t="str">
        <f>IF(D7031=TRUE, "No Data", MID([3]QueryUserInfo!A7030, 2, F7031 -2))</f>
        <v>No Data</v>
      </c>
      <c r="B7031" t="str" cm="1">
        <f t="array" ref="B7031">IF(D7031 = TRUE, "No Data", MID([3]QueryUserInfo!A7030, I7031, _xlfn.IFS(G7031 = TRUE, 6, H7031=TRUE, 4)))</f>
        <v>No Data</v>
      </c>
      <c r="D7031" t="b">
        <f>OR(ISBLANK([3]QueryUserInfo!A7030), [3]QueryUserInfo!A7030 = " USERNAME              SESSIONNAME        ID  STATE   IDLE TIME  LOGON TIME")</f>
        <v>1</v>
      </c>
      <c r="E7031" t="b">
        <f>ISNUMBER(FIND("&gt;", [3]QueryUserInfo!A7030))</f>
        <v>0</v>
      </c>
      <c r="F7031">
        <f>IF(D7031=TRUE, 0, FIND(" ", [3]QueryUserInfo!A7030,2))</f>
        <v>0</v>
      </c>
      <c r="G7031" t="str">
        <f>IF(D7031=TRUE, "No Data", ISNUMBER(FIND("Active", [3]QueryUserInfo!A7030)))</f>
        <v>No Data</v>
      </c>
      <c r="H7031" t="str">
        <f>IF(D7031=TRUE, "No Data", ISNUMBER(FIND("Disc", [3]QueryUserInfo!A7030)))</f>
        <v>No Data</v>
      </c>
      <c r="I7031" t="str" cm="1">
        <f t="array" ref="I7031">IF(D7031 = TRUE, "No Data", _xlfn.IFS(G7031=TRUE, FIND("Active", [3]QueryUserInfo!A7030), H7031=TRUE, FIND("Disc", [3]QueryUserInfo!A7030)))</f>
        <v>No Data</v>
      </c>
    </row>
    <row r="7032" spans="1:9" x14ac:dyDescent="0.3">
      <c r="A7032" t="str">
        <f>IF(D7032=TRUE, "No Data", MID([3]QueryUserInfo!A7031, 2, F7032 -2))</f>
        <v>No Data</v>
      </c>
      <c r="B7032" t="str" cm="1">
        <f t="array" ref="B7032">IF(D7032 = TRUE, "No Data", MID([3]QueryUserInfo!A7031, I7032, _xlfn.IFS(G7032 = TRUE, 6, H7032=TRUE, 4)))</f>
        <v>No Data</v>
      </c>
      <c r="D7032" t="b">
        <f>OR(ISBLANK([3]QueryUserInfo!A7031), [3]QueryUserInfo!A7031 = " USERNAME              SESSIONNAME        ID  STATE   IDLE TIME  LOGON TIME")</f>
        <v>1</v>
      </c>
      <c r="E7032" t="b">
        <f>ISNUMBER(FIND("&gt;", [3]QueryUserInfo!A7031))</f>
        <v>0</v>
      </c>
      <c r="F7032">
        <f>IF(D7032=TRUE, 0, FIND(" ", [3]QueryUserInfo!A7031,2))</f>
        <v>0</v>
      </c>
      <c r="G7032" t="str">
        <f>IF(D7032=TRUE, "No Data", ISNUMBER(FIND("Active", [3]QueryUserInfo!A7031)))</f>
        <v>No Data</v>
      </c>
      <c r="H7032" t="str">
        <f>IF(D7032=TRUE, "No Data", ISNUMBER(FIND("Disc", [3]QueryUserInfo!A7031)))</f>
        <v>No Data</v>
      </c>
      <c r="I7032" t="str" cm="1">
        <f t="array" ref="I7032">IF(D7032 = TRUE, "No Data", _xlfn.IFS(G7032=TRUE, FIND("Active", [3]QueryUserInfo!A7031), H7032=TRUE, FIND("Disc", [3]QueryUserInfo!A7031)))</f>
        <v>No Data</v>
      </c>
    </row>
    <row r="7033" spans="1:9" x14ac:dyDescent="0.3">
      <c r="A7033" t="str">
        <f>IF(D7033=TRUE, "No Data", MID([3]QueryUserInfo!A7032, 2, F7033 -2))</f>
        <v>No Data</v>
      </c>
      <c r="B7033" t="str" cm="1">
        <f t="array" ref="B7033">IF(D7033 = TRUE, "No Data", MID([3]QueryUserInfo!A7032, I7033, _xlfn.IFS(G7033 = TRUE, 6, H7033=TRUE, 4)))</f>
        <v>No Data</v>
      </c>
      <c r="D7033" t="b">
        <f>OR(ISBLANK([3]QueryUserInfo!A7032), [3]QueryUserInfo!A7032 = " USERNAME              SESSIONNAME        ID  STATE   IDLE TIME  LOGON TIME")</f>
        <v>1</v>
      </c>
      <c r="E7033" t="b">
        <f>ISNUMBER(FIND("&gt;", [3]QueryUserInfo!A7032))</f>
        <v>0</v>
      </c>
      <c r="F7033">
        <f>IF(D7033=TRUE, 0, FIND(" ", [3]QueryUserInfo!A7032,2))</f>
        <v>0</v>
      </c>
      <c r="G7033" t="str">
        <f>IF(D7033=TRUE, "No Data", ISNUMBER(FIND("Active", [3]QueryUserInfo!A7032)))</f>
        <v>No Data</v>
      </c>
      <c r="H7033" t="str">
        <f>IF(D7033=TRUE, "No Data", ISNUMBER(FIND("Disc", [3]QueryUserInfo!A7032)))</f>
        <v>No Data</v>
      </c>
      <c r="I7033" t="str" cm="1">
        <f t="array" ref="I7033">IF(D7033 = TRUE, "No Data", _xlfn.IFS(G7033=TRUE, FIND("Active", [3]QueryUserInfo!A7032), H7033=TRUE, FIND("Disc", [3]QueryUserInfo!A7032)))</f>
        <v>No Data</v>
      </c>
    </row>
    <row r="7034" spans="1:9" x14ac:dyDescent="0.3">
      <c r="A7034" t="str">
        <f>IF(D7034=TRUE, "No Data", MID([3]QueryUserInfo!A7033, 2, F7034 -2))</f>
        <v>No Data</v>
      </c>
      <c r="B7034" t="str" cm="1">
        <f t="array" ref="B7034">IF(D7034 = TRUE, "No Data", MID([3]QueryUserInfo!A7033, I7034, _xlfn.IFS(G7034 = TRUE, 6, H7034=TRUE, 4)))</f>
        <v>No Data</v>
      </c>
      <c r="D7034" t="b">
        <f>OR(ISBLANK([3]QueryUserInfo!A7033), [3]QueryUserInfo!A7033 = " USERNAME              SESSIONNAME        ID  STATE   IDLE TIME  LOGON TIME")</f>
        <v>1</v>
      </c>
      <c r="E7034" t="b">
        <f>ISNUMBER(FIND("&gt;", [3]QueryUserInfo!A7033))</f>
        <v>0</v>
      </c>
      <c r="F7034">
        <f>IF(D7034=TRUE, 0, FIND(" ", [3]QueryUserInfo!A7033,2))</f>
        <v>0</v>
      </c>
      <c r="G7034" t="str">
        <f>IF(D7034=TRUE, "No Data", ISNUMBER(FIND("Active", [3]QueryUserInfo!A7033)))</f>
        <v>No Data</v>
      </c>
      <c r="H7034" t="str">
        <f>IF(D7034=TRUE, "No Data", ISNUMBER(FIND("Disc", [3]QueryUserInfo!A7033)))</f>
        <v>No Data</v>
      </c>
      <c r="I7034" t="str" cm="1">
        <f t="array" ref="I7034">IF(D7034 = TRUE, "No Data", _xlfn.IFS(G7034=TRUE, FIND("Active", [3]QueryUserInfo!A7033), H7034=TRUE, FIND("Disc", [3]QueryUserInfo!A7033)))</f>
        <v>No Data</v>
      </c>
    </row>
    <row r="7035" spans="1:9" x14ac:dyDescent="0.3">
      <c r="A7035" t="str">
        <f>IF(D7035=TRUE, "No Data", MID([3]QueryUserInfo!A7034, 2, F7035 -2))</f>
        <v>No Data</v>
      </c>
      <c r="B7035" t="str" cm="1">
        <f t="array" ref="B7035">IF(D7035 = TRUE, "No Data", MID([3]QueryUserInfo!A7034, I7035, _xlfn.IFS(G7035 = TRUE, 6, H7035=TRUE, 4)))</f>
        <v>No Data</v>
      </c>
      <c r="D7035" t="b">
        <f>OR(ISBLANK([3]QueryUserInfo!A7034), [3]QueryUserInfo!A7034 = " USERNAME              SESSIONNAME        ID  STATE   IDLE TIME  LOGON TIME")</f>
        <v>1</v>
      </c>
      <c r="E7035" t="b">
        <f>ISNUMBER(FIND("&gt;", [3]QueryUserInfo!A7034))</f>
        <v>0</v>
      </c>
      <c r="F7035">
        <f>IF(D7035=TRUE, 0, FIND(" ", [3]QueryUserInfo!A7034,2))</f>
        <v>0</v>
      </c>
      <c r="G7035" t="str">
        <f>IF(D7035=TRUE, "No Data", ISNUMBER(FIND("Active", [3]QueryUserInfo!A7034)))</f>
        <v>No Data</v>
      </c>
      <c r="H7035" t="str">
        <f>IF(D7035=TRUE, "No Data", ISNUMBER(FIND("Disc", [3]QueryUserInfo!A7034)))</f>
        <v>No Data</v>
      </c>
      <c r="I7035" t="str" cm="1">
        <f t="array" ref="I7035">IF(D7035 = TRUE, "No Data", _xlfn.IFS(G7035=TRUE, FIND("Active", [3]QueryUserInfo!A7034), H7035=TRUE, FIND("Disc", [3]QueryUserInfo!A7034)))</f>
        <v>No Data</v>
      </c>
    </row>
    <row r="7036" spans="1:9" x14ac:dyDescent="0.3">
      <c r="A7036" t="str">
        <f>IF(D7036=TRUE, "No Data", MID([3]QueryUserInfo!A7035, 2, F7036 -2))</f>
        <v>No Data</v>
      </c>
      <c r="B7036" t="str" cm="1">
        <f t="array" ref="B7036">IF(D7036 = TRUE, "No Data", MID([3]QueryUserInfo!A7035, I7036, _xlfn.IFS(G7036 = TRUE, 6, H7036=TRUE, 4)))</f>
        <v>No Data</v>
      </c>
      <c r="D7036" t="b">
        <f>OR(ISBLANK([3]QueryUserInfo!A7035), [3]QueryUserInfo!A7035 = " USERNAME              SESSIONNAME        ID  STATE   IDLE TIME  LOGON TIME")</f>
        <v>1</v>
      </c>
      <c r="E7036" t="b">
        <f>ISNUMBER(FIND("&gt;", [3]QueryUserInfo!A7035))</f>
        <v>0</v>
      </c>
      <c r="F7036">
        <f>IF(D7036=TRUE, 0, FIND(" ", [3]QueryUserInfo!A7035,2))</f>
        <v>0</v>
      </c>
      <c r="G7036" t="str">
        <f>IF(D7036=TRUE, "No Data", ISNUMBER(FIND("Active", [3]QueryUserInfo!A7035)))</f>
        <v>No Data</v>
      </c>
      <c r="H7036" t="str">
        <f>IF(D7036=TRUE, "No Data", ISNUMBER(FIND("Disc", [3]QueryUserInfo!A7035)))</f>
        <v>No Data</v>
      </c>
      <c r="I7036" t="str" cm="1">
        <f t="array" ref="I7036">IF(D7036 = TRUE, "No Data", _xlfn.IFS(G7036=TRUE, FIND("Active", [3]QueryUserInfo!A7035), H7036=TRUE, FIND("Disc", [3]QueryUserInfo!A7035)))</f>
        <v>No Data</v>
      </c>
    </row>
    <row r="7037" spans="1:9" x14ac:dyDescent="0.3">
      <c r="A7037" t="str">
        <f>IF(D7037=TRUE, "No Data", MID([3]QueryUserInfo!A7036, 2, F7037 -2))</f>
        <v>No Data</v>
      </c>
      <c r="B7037" t="str" cm="1">
        <f t="array" ref="B7037">IF(D7037 = TRUE, "No Data", MID([3]QueryUserInfo!A7036, I7037, _xlfn.IFS(G7037 = TRUE, 6, H7037=TRUE, 4)))</f>
        <v>No Data</v>
      </c>
      <c r="D7037" t="b">
        <f>OR(ISBLANK([3]QueryUserInfo!A7036), [3]QueryUserInfo!A7036 = " USERNAME              SESSIONNAME        ID  STATE   IDLE TIME  LOGON TIME")</f>
        <v>1</v>
      </c>
      <c r="E7037" t="b">
        <f>ISNUMBER(FIND("&gt;", [3]QueryUserInfo!A7036))</f>
        <v>0</v>
      </c>
      <c r="F7037">
        <f>IF(D7037=TRUE, 0, FIND(" ", [3]QueryUserInfo!A7036,2))</f>
        <v>0</v>
      </c>
      <c r="G7037" t="str">
        <f>IF(D7037=TRUE, "No Data", ISNUMBER(FIND("Active", [3]QueryUserInfo!A7036)))</f>
        <v>No Data</v>
      </c>
      <c r="H7037" t="str">
        <f>IF(D7037=TRUE, "No Data", ISNUMBER(FIND("Disc", [3]QueryUserInfo!A7036)))</f>
        <v>No Data</v>
      </c>
      <c r="I7037" t="str" cm="1">
        <f t="array" ref="I7037">IF(D7037 = TRUE, "No Data", _xlfn.IFS(G7037=TRUE, FIND("Active", [3]QueryUserInfo!A7036), H7037=TRUE, FIND("Disc", [3]QueryUserInfo!A7036)))</f>
        <v>No Data</v>
      </c>
    </row>
    <row r="7038" spans="1:9" x14ac:dyDescent="0.3">
      <c r="A7038" t="str">
        <f>IF(D7038=TRUE, "No Data", MID([3]QueryUserInfo!A7037, 2, F7038 -2))</f>
        <v>No Data</v>
      </c>
      <c r="B7038" t="str" cm="1">
        <f t="array" ref="B7038">IF(D7038 = TRUE, "No Data", MID([3]QueryUserInfo!A7037, I7038, _xlfn.IFS(G7038 = TRUE, 6, H7038=TRUE, 4)))</f>
        <v>No Data</v>
      </c>
      <c r="D7038" t="b">
        <f>OR(ISBLANK([3]QueryUserInfo!A7037), [3]QueryUserInfo!A7037 = " USERNAME              SESSIONNAME        ID  STATE   IDLE TIME  LOGON TIME")</f>
        <v>1</v>
      </c>
      <c r="E7038" t="b">
        <f>ISNUMBER(FIND("&gt;", [3]QueryUserInfo!A7037))</f>
        <v>0</v>
      </c>
      <c r="F7038">
        <f>IF(D7038=TRUE, 0, FIND(" ", [3]QueryUserInfo!A7037,2))</f>
        <v>0</v>
      </c>
      <c r="G7038" t="str">
        <f>IF(D7038=TRUE, "No Data", ISNUMBER(FIND("Active", [3]QueryUserInfo!A7037)))</f>
        <v>No Data</v>
      </c>
      <c r="H7038" t="str">
        <f>IF(D7038=TRUE, "No Data", ISNUMBER(FIND("Disc", [3]QueryUserInfo!A7037)))</f>
        <v>No Data</v>
      </c>
      <c r="I7038" t="str" cm="1">
        <f t="array" ref="I7038">IF(D7038 = TRUE, "No Data", _xlfn.IFS(G7038=TRUE, FIND("Active", [3]QueryUserInfo!A7037), H7038=TRUE, FIND("Disc", [3]QueryUserInfo!A7037)))</f>
        <v>No Data</v>
      </c>
    </row>
    <row r="7039" spans="1:9" x14ac:dyDescent="0.3">
      <c r="A7039" t="str">
        <f>IF(D7039=TRUE, "No Data", MID([3]QueryUserInfo!A7038, 2, F7039 -2))</f>
        <v>No Data</v>
      </c>
      <c r="B7039" t="str" cm="1">
        <f t="array" ref="B7039">IF(D7039 = TRUE, "No Data", MID([3]QueryUserInfo!A7038, I7039, _xlfn.IFS(G7039 = TRUE, 6, H7039=TRUE, 4)))</f>
        <v>No Data</v>
      </c>
      <c r="D7039" t="b">
        <f>OR(ISBLANK([3]QueryUserInfo!A7038), [3]QueryUserInfo!A7038 = " USERNAME              SESSIONNAME        ID  STATE   IDLE TIME  LOGON TIME")</f>
        <v>1</v>
      </c>
      <c r="E7039" t="b">
        <f>ISNUMBER(FIND("&gt;", [3]QueryUserInfo!A7038))</f>
        <v>0</v>
      </c>
      <c r="F7039">
        <f>IF(D7039=TRUE, 0, FIND(" ", [3]QueryUserInfo!A7038,2))</f>
        <v>0</v>
      </c>
      <c r="G7039" t="str">
        <f>IF(D7039=TRUE, "No Data", ISNUMBER(FIND("Active", [3]QueryUserInfo!A7038)))</f>
        <v>No Data</v>
      </c>
      <c r="H7039" t="str">
        <f>IF(D7039=TRUE, "No Data", ISNUMBER(FIND("Disc", [3]QueryUserInfo!A7038)))</f>
        <v>No Data</v>
      </c>
      <c r="I7039" t="str" cm="1">
        <f t="array" ref="I7039">IF(D7039 = TRUE, "No Data", _xlfn.IFS(G7039=TRUE, FIND("Active", [3]QueryUserInfo!A7038), H7039=TRUE, FIND("Disc", [3]QueryUserInfo!A7038)))</f>
        <v>No Data</v>
      </c>
    </row>
    <row r="7040" spans="1:9" x14ac:dyDescent="0.3">
      <c r="A7040" t="str">
        <f>IF(D7040=TRUE, "No Data", MID([3]QueryUserInfo!A7039, 2, F7040 -2))</f>
        <v>No Data</v>
      </c>
      <c r="B7040" t="str" cm="1">
        <f t="array" ref="B7040">IF(D7040 = TRUE, "No Data", MID([3]QueryUserInfo!A7039, I7040, _xlfn.IFS(G7040 = TRUE, 6, H7040=TRUE, 4)))</f>
        <v>No Data</v>
      </c>
      <c r="D7040" t="b">
        <f>OR(ISBLANK([3]QueryUserInfo!A7039), [3]QueryUserInfo!A7039 = " USERNAME              SESSIONNAME        ID  STATE   IDLE TIME  LOGON TIME")</f>
        <v>1</v>
      </c>
      <c r="E7040" t="b">
        <f>ISNUMBER(FIND("&gt;", [3]QueryUserInfo!A7039))</f>
        <v>0</v>
      </c>
      <c r="F7040">
        <f>IF(D7040=TRUE, 0, FIND(" ", [3]QueryUserInfo!A7039,2))</f>
        <v>0</v>
      </c>
      <c r="G7040" t="str">
        <f>IF(D7040=TRUE, "No Data", ISNUMBER(FIND("Active", [3]QueryUserInfo!A7039)))</f>
        <v>No Data</v>
      </c>
      <c r="H7040" t="str">
        <f>IF(D7040=TRUE, "No Data", ISNUMBER(FIND("Disc", [3]QueryUserInfo!A7039)))</f>
        <v>No Data</v>
      </c>
      <c r="I7040" t="str" cm="1">
        <f t="array" ref="I7040">IF(D7040 = TRUE, "No Data", _xlfn.IFS(G7040=TRUE, FIND("Active", [3]QueryUserInfo!A7039), H7040=TRUE, FIND("Disc", [3]QueryUserInfo!A7039)))</f>
        <v>No Data</v>
      </c>
    </row>
    <row r="7041" spans="1:9" x14ac:dyDescent="0.3">
      <c r="A7041" t="str">
        <f>IF(D7041=TRUE, "No Data", MID([3]QueryUserInfo!A7040, 2, F7041 -2))</f>
        <v>No Data</v>
      </c>
      <c r="B7041" t="str" cm="1">
        <f t="array" ref="B7041">IF(D7041 = TRUE, "No Data", MID([3]QueryUserInfo!A7040, I7041, _xlfn.IFS(G7041 = TRUE, 6, H7041=TRUE, 4)))</f>
        <v>No Data</v>
      </c>
      <c r="D7041" t="b">
        <f>OR(ISBLANK([3]QueryUserInfo!A7040), [3]QueryUserInfo!A7040 = " USERNAME              SESSIONNAME        ID  STATE   IDLE TIME  LOGON TIME")</f>
        <v>1</v>
      </c>
      <c r="E7041" t="b">
        <f>ISNUMBER(FIND("&gt;", [3]QueryUserInfo!A7040))</f>
        <v>0</v>
      </c>
      <c r="F7041">
        <f>IF(D7041=TRUE, 0, FIND(" ", [3]QueryUserInfo!A7040,2))</f>
        <v>0</v>
      </c>
      <c r="G7041" t="str">
        <f>IF(D7041=TRUE, "No Data", ISNUMBER(FIND("Active", [3]QueryUserInfo!A7040)))</f>
        <v>No Data</v>
      </c>
      <c r="H7041" t="str">
        <f>IF(D7041=TRUE, "No Data", ISNUMBER(FIND("Disc", [3]QueryUserInfo!A7040)))</f>
        <v>No Data</v>
      </c>
      <c r="I7041" t="str" cm="1">
        <f t="array" ref="I7041">IF(D7041 = TRUE, "No Data", _xlfn.IFS(G7041=TRUE, FIND("Active", [3]QueryUserInfo!A7040), H7041=TRUE, FIND("Disc", [3]QueryUserInfo!A7040)))</f>
        <v>No Data</v>
      </c>
    </row>
    <row r="7042" spans="1:9" x14ac:dyDescent="0.3">
      <c r="A7042" t="str">
        <f>IF(D7042=TRUE, "No Data", MID([3]QueryUserInfo!A7041, 2, F7042 -2))</f>
        <v>No Data</v>
      </c>
      <c r="B7042" t="str" cm="1">
        <f t="array" ref="B7042">IF(D7042 = TRUE, "No Data", MID([3]QueryUserInfo!A7041, I7042, _xlfn.IFS(G7042 = TRUE, 6, H7042=TRUE, 4)))</f>
        <v>No Data</v>
      </c>
      <c r="D7042" t="b">
        <f>OR(ISBLANK([3]QueryUserInfo!A7041), [3]QueryUserInfo!A7041 = " USERNAME              SESSIONNAME        ID  STATE   IDLE TIME  LOGON TIME")</f>
        <v>1</v>
      </c>
      <c r="E7042" t="b">
        <f>ISNUMBER(FIND("&gt;", [3]QueryUserInfo!A7041))</f>
        <v>0</v>
      </c>
      <c r="F7042">
        <f>IF(D7042=TRUE, 0, FIND(" ", [3]QueryUserInfo!A7041,2))</f>
        <v>0</v>
      </c>
      <c r="G7042" t="str">
        <f>IF(D7042=TRUE, "No Data", ISNUMBER(FIND("Active", [3]QueryUserInfo!A7041)))</f>
        <v>No Data</v>
      </c>
      <c r="H7042" t="str">
        <f>IF(D7042=TRUE, "No Data", ISNUMBER(FIND("Disc", [3]QueryUserInfo!A7041)))</f>
        <v>No Data</v>
      </c>
      <c r="I7042" t="str" cm="1">
        <f t="array" ref="I7042">IF(D7042 = TRUE, "No Data", _xlfn.IFS(G7042=TRUE, FIND("Active", [3]QueryUserInfo!A7041), H7042=TRUE, FIND("Disc", [3]QueryUserInfo!A7041)))</f>
        <v>No Data</v>
      </c>
    </row>
    <row r="7043" spans="1:9" x14ac:dyDescent="0.3">
      <c r="A7043" t="str">
        <f>IF(D7043=TRUE, "No Data", MID([3]QueryUserInfo!A7042, 2, F7043 -2))</f>
        <v>No Data</v>
      </c>
      <c r="B7043" t="str" cm="1">
        <f t="array" ref="B7043">IF(D7043 = TRUE, "No Data", MID([3]QueryUserInfo!A7042, I7043, _xlfn.IFS(G7043 = TRUE, 6, H7043=TRUE, 4)))</f>
        <v>No Data</v>
      </c>
      <c r="D7043" t="b">
        <f>OR(ISBLANK([3]QueryUserInfo!A7042), [3]QueryUserInfo!A7042 = " USERNAME              SESSIONNAME        ID  STATE   IDLE TIME  LOGON TIME")</f>
        <v>1</v>
      </c>
      <c r="E7043" t="b">
        <f>ISNUMBER(FIND("&gt;", [3]QueryUserInfo!A7042))</f>
        <v>0</v>
      </c>
      <c r="F7043">
        <f>IF(D7043=TRUE, 0, FIND(" ", [3]QueryUserInfo!A7042,2))</f>
        <v>0</v>
      </c>
      <c r="G7043" t="str">
        <f>IF(D7043=TRUE, "No Data", ISNUMBER(FIND("Active", [3]QueryUserInfo!A7042)))</f>
        <v>No Data</v>
      </c>
      <c r="H7043" t="str">
        <f>IF(D7043=TRUE, "No Data", ISNUMBER(FIND("Disc", [3]QueryUserInfo!A7042)))</f>
        <v>No Data</v>
      </c>
      <c r="I7043" t="str" cm="1">
        <f t="array" ref="I7043">IF(D7043 = TRUE, "No Data", _xlfn.IFS(G7043=TRUE, FIND("Active", [3]QueryUserInfo!A7042), H7043=TRUE, FIND("Disc", [3]QueryUserInfo!A7042)))</f>
        <v>No Data</v>
      </c>
    </row>
    <row r="7044" spans="1:9" x14ac:dyDescent="0.3">
      <c r="A7044" t="str">
        <f>IF(D7044=TRUE, "No Data", MID([3]QueryUserInfo!A7043, 2, F7044 -2))</f>
        <v>No Data</v>
      </c>
      <c r="B7044" t="str" cm="1">
        <f t="array" ref="B7044">IF(D7044 = TRUE, "No Data", MID([3]QueryUserInfo!A7043, I7044, _xlfn.IFS(G7044 = TRUE, 6, H7044=TRUE, 4)))</f>
        <v>No Data</v>
      </c>
      <c r="D7044" t="b">
        <f>OR(ISBLANK([3]QueryUserInfo!A7043), [3]QueryUserInfo!A7043 = " USERNAME              SESSIONNAME        ID  STATE   IDLE TIME  LOGON TIME")</f>
        <v>1</v>
      </c>
      <c r="E7044" t="b">
        <f>ISNUMBER(FIND("&gt;", [3]QueryUserInfo!A7043))</f>
        <v>0</v>
      </c>
      <c r="F7044">
        <f>IF(D7044=TRUE, 0, FIND(" ", [3]QueryUserInfo!A7043,2))</f>
        <v>0</v>
      </c>
      <c r="G7044" t="str">
        <f>IF(D7044=TRUE, "No Data", ISNUMBER(FIND("Active", [3]QueryUserInfo!A7043)))</f>
        <v>No Data</v>
      </c>
      <c r="H7044" t="str">
        <f>IF(D7044=TRUE, "No Data", ISNUMBER(FIND("Disc", [3]QueryUserInfo!A7043)))</f>
        <v>No Data</v>
      </c>
      <c r="I7044" t="str" cm="1">
        <f t="array" ref="I7044">IF(D7044 = TRUE, "No Data", _xlfn.IFS(G7044=TRUE, FIND("Active", [3]QueryUserInfo!A7043), H7044=TRUE, FIND("Disc", [3]QueryUserInfo!A7043)))</f>
        <v>No Data</v>
      </c>
    </row>
    <row r="7045" spans="1:9" x14ac:dyDescent="0.3">
      <c r="A7045" t="str">
        <f>IF(D7045=TRUE, "No Data", MID([3]QueryUserInfo!A7044, 2, F7045 -2))</f>
        <v>No Data</v>
      </c>
      <c r="B7045" t="str" cm="1">
        <f t="array" ref="B7045">IF(D7045 = TRUE, "No Data", MID([3]QueryUserInfo!A7044, I7045, _xlfn.IFS(G7045 = TRUE, 6, H7045=TRUE, 4)))</f>
        <v>No Data</v>
      </c>
      <c r="D7045" t="b">
        <f>OR(ISBLANK([3]QueryUserInfo!A7044), [3]QueryUserInfo!A7044 = " USERNAME              SESSIONNAME        ID  STATE   IDLE TIME  LOGON TIME")</f>
        <v>1</v>
      </c>
      <c r="E7045" t="b">
        <f>ISNUMBER(FIND("&gt;", [3]QueryUserInfo!A7044))</f>
        <v>0</v>
      </c>
      <c r="F7045">
        <f>IF(D7045=TRUE, 0, FIND(" ", [3]QueryUserInfo!A7044,2))</f>
        <v>0</v>
      </c>
      <c r="G7045" t="str">
        <f>IF(D7045=TRUE, "No Data", ISNUMBER(FIND("Active", [3]QueryUserInfo!A7044)))</f>
        <v>No Data</v>
      </c>
      <c r="H7045" t="str">
        <f>IF(D7045=TRUE, "No Data", ISNUMBER(FIND("Disc", [3]QueryUserInfo!A7044)))</f>
        <v>No Data</v>
      </c>
      <c r="I7045" t="str" cm="1">
        <f t="array" ref="I7045">IF(D7045 = TRUE, "No Data", _xlfn.IFS(G7045=TRUE, FIND("Active", [3]QueryUserInfo!A7044), H7045=TRUE, FIND("Disc", [3]QueryUserInfo!A7044)))</f>
        <v>No Data</v>
      </c>
    </row>
    <row r="7046" spans="1:9" x14ac:dyDescent="0.3">
      <c r="A7046" t="str">
        <f>IF(D7046=TRUE, "No Data", MID([3]QueryUserInfo!A7045, 2, F7046 -2))</f>
        <v>No Data</v>
      </c>
      <c r="B7046" t="str" cm="1">
        <f t="array" ref="B7046">IF(D7046 = TRUE, "No Data", MID([3]QueryUserInfo!A7045, I7046, _xlfn.IFS(G7046 = TRUE, 6, H7046=TRUE, 4)))</f>
        <v>No Data</v>
      </c>
      <c r="D7046" t="b">
        <f>OR(ISBLANK([3]QueryUserInfo!A7045), [3]QueryUserInfo!A7045 = " USERNAME              SESSIONNAME        ID  STATE   IDLE TIME  LOGON TIME")</f>
        <v>1</v>
      </c>
      <c r="E7046" t="b">
        <f>ISNUMBER(FIND("&gt;", [3]QueryUserInfo!A7045))</f>
        <v>0</v>
      </c>
      <c r="F7046">
        <f>IF(D7046=TRUE, 0, FIND(" ", [3]QueryUserInfo!A7045,2))</f>
        <v>0</v>
      </c>
      <c r="G7046" t="str">
        <f>IF(D7046=TRUE, "No Data", ISNUMBER(FIND("Active", [3]QueryUserInfo!A7045)))</f>
        <v>No Data</v>
      </c>
      <c r="H7046" t="str">
        <f>IF(D7046=TRUE, "No Data", ISNUMBER(FIND("Disc", [3]QueryUserInfo!A7045)))</f>
        <v>No Data</v>
      </c>
      <c r="I7046" t="str" cm="1">
        <f t="array" ref="I7046">IF(D7046 = TRUE, "No Data", _xlfn.IFS(G7046=TRUE, FIND("Active", [3]QueryUserInfo!A7045), H7046=TRUE, FIND("Disc", [3]QueryUserInfo!A7045)))</f>
        <v>No Data</v>
      </c>
    </row>
    <row r="7047" spans="1:9" x14ac:dyDescent="0.3">
      <c r="A7047" t="str">
        <f>IF(D7047=TRUE, "No Data", MID([3]QueryUserInfo!A7046, 2, F7047 -2))</f>
        <v>No Data</v>
      </c>
      <c r="B7047" t="str" cm="1">
        <f t="array" ref="B7047">IF(D7047 = TRUE, "No Data", MID([3]QueryUserInfo!A7046, I7047, _xlfn.IFS(G7047 = TRUE, 6, H7047=TRUE, 4)))</f>
        <v>No Data</v>
      </c>
      <c r="D7047" t="b">
        <f>OR(ISBLANK([3]QueryUserInfo!A7046), [3]QueryUserInfo!A7046 = " USERNAME              SESSIONNAME        ID  STATE   IDLE TIME  LOGON TIME")</f>
        <v>1</v>
      </c>
      <c r="E7047" t="b">
        <f>ISNUMBER(FIND("&gt;", [3]QueryUserInfo!A7046))</f>
        <v>0</v>
      </c>
      <c r="F7047">
        <f>IF(D7047=TRUE, 0, FIND(" ", [3]QueryUserInfo!A7046,2))</f>
        <v>0</v>
      </c>
      <c r="G7047" t="str">
        <f>IF(D7047=TRUE, "No Data", ISNUMBER(FIND("Active", [3]QueryUserInfo!A7046)))</f>
        <v>No Data</v>
      </c>
      <c r="H7047" t="str">
        <f>IF(D7047=TRUE, "No Data", ISNUMBER(FIND("Disc", [3]QueryUserInfo!A7046)))</f>
        <v>No Data</v>
      </c>
      <c r="I7047" t="str" cm="1">
        <f t="array" ref="I7047">IF(D7047 = TRUE, "No Data", _xlfn.IFS(G7047=TRUE, FIND("Active", [3]QueryUserInfo!A7046), H7047=TRUE, FIND("Disc", [3]QueryUserInfo!A7046)))</f>
        <v>No Data</v>
      </c>
    </row>
    <row r="7048" spans="1:9" x14ac:dyDescent="0.3">
      <c r="A7048" t="str">
        <f>IF(D7048=TRUE, "No Data", MID([3]QueryUserInfo!A7047, 2, F7048 -2))</f>
        <v>No Data</v>
      </c>
      <c r="B7048" t="str" cm="1">
        <f t="array" ref="B7048">IF(D7048 = TRUE, "No Data", MID([3]QueryUserInfo!A7047, I7048, _xlfn.IFS(G7048 = TRUE, 6, H7048=TRUE, 4)))</f>
        <v>No Data</v>
      </c>
      <c r="D7048" t="b">
        <f>OR(ISBLANK([3]QueryUserInfo!A7047), [3]QueryUserInfo!A7047 = " USERNAME              SESSIONNAME        ID  STATE   IDLE TIME  LOGON TIME")</f>
        <v>1</v>
      </c>
      <c r="E7048" t="b">
        <f>ISNUMBER(FIND("&gt;", [3]QueryUserInfo!A7047))</f>
        <v>0</v>
      </c>
      <c r="F7048">
        <f>IF(D7048=TRUE, 0, FIND(" ", [3]QueryUserInfo!A7047,2))</f>
        <v>0</v>
      </c>
      <c r="G7048" t="str">
        <f>IF(D7048=TRUE, "No Data", ISNUMBER(FIND("Active", [3]QueryUserInfo!A7047)))</f>
        <v>No Data</v>
      </c>
      <c r="H7048" t="str">
        <f>IF(D7048=TRUE, "No Data", ISNUMBER(FIND("Disc", [3]QueryUserInfo!A7047)))</f>
        <v>No Data</v>
      </c>
      <c r="I7048" t="str" cm="1">
        <f t="array" ref="I7048">IF(D7048 = TRUE, "No Data", _xlfn.IFS(G7048=TRUE, FIND("Active", [3]QueryUserInfo!A7047), H7048=TRUE, FIND("Disc", [3]QueryUserInfo!A7047)))</f>
        <v>No Data</v>
      </c>
    </row>
    <row r="7049" spans="1:9" x14ac:dyDescent="0.3">
      <c r="A7049" t="str">
        <f>IF(D7049=TRUE, "No Data", MID([3]QueryUserInfo!A7048, 2, F7049 -2))</f>
        <v>No Data</v>
      </c>
      <c r="B7049" t="str" cm="1">
        <f t="array" ref="B7049">IF(D7049 = TRUE, "No Data", MID([3]QueryUserInfo!A7048, I7049, _xlfn.IFS(G7049 = TRUE, 6, H7049=TRUE, 4)))</f>
        <v>No Data</v>
      </c>
      <c r="D7049" t="b">
        <f>OR(ISBLANK([3]QueryUserInfo!A7048), [3]QueryUserInfo!A7048 = " USERNAME              SESSIONNAME        ID  STATE   IDLE TIME  LOGON TIME")</f>
        <v>1</v>
      </c>
      <c r="E7049" t="b">
        <f>ISNUMBER(FIND("&gt;", [3]QueryUserInfo!A7048))</f>
        <v>0</v>
      </c>
      <c r="F7049">
        <f>IF(D7049=TRUE, 0, FIND(" ", [3]QueryUserInfo!A7048,2))</f>
        <v>0</v>
      </c>
      <c r="G7049" t="str">
        <f>IF(D7049=TRUE, "No Data", ISNUMBER(FIND("Active", [3]QueryUserInfo!A7048)))</f>
        <v>No Data</v>
      </c>
      <c r="H7049" t="str">
        <f>IF(D7049=TRUE, "No Data", ISNUMBER(FIND("Disc", [3]QueryUserInfo!A7048)))</f>
        <v>No Data</v>
      </c>
      <c r="I7049" t="str" cm="1">
        <f t="array" ref="I7049">IF(D7049 = TRUE, "No Data", _xlfn.IFS(G7049=TRUE, FIND("Active", [3]QueryUserInfo!A7048), H7049=TRUE, FIND("Disc", [3]QueryUserInfo!A7048)))</f>
        <v>No Data</v>
      </c>
    </row>
    <row r="7050" spans="1:9" x14ac:dyDescent="0.3">
      <c r="A7050" t="str">
        <f>IF(D7050=TRUE, "No Data", MID([3]QueryUserInfo!A7049, 2, F7050 -2))</f>
        <v>No Data</v>
      </c>
      <c r="B7050" t="str" cm="1">
        <f t="array" ref="B7050">IF(D7050 = TRUE, "No Data", MID([3]QueryUserInfo!A7049, I7050, _xlfn.IFS(G7050 = TRUE, 6, H7050=TRUE, 4)))</f>
        <v>No Data</v>
      </c>
      <c r="D7050" t="b">
        <f>OR(ISBLANK([3]QueryUserInfo!A7049), [3]QueryUserInfo!A7049 = " USERNAME              SESSIONNAME        ID  STATE   IDLE TIME  LOGON TIME")</f>
        <v>1</v>
      </c>
      <c r="E7050" t="b">
        <f>ISNUMBER(FIND("&gt;", [3]QueryUserInfo!A7049))</f>
        <v>0</v>
      </c>
      <c r="F7050">
        <f>IF(D7050=TRUE, 0, FIND(" ", [3]QueryUserInfo!A7049,2))</f>
        <v>0</v>
      </c>
      <c r="G7050" t="str">
        <f>IF(D7050=TRUE, "No Data", ISNUMBER(FIND("Active", [3]QueryUserInfo!A7049)))</f>
        <v>No Data</v>
      </c>
      <c r="H7050" t="str">
        <f>IF(D7050=TRUE, "No Data", ISNUMBER(FIND("Disc", [3]QueryUserInfo!A7049)))</f>
        <v>No Data</v>
      </c>
      <c r="I7050" t="str" cm="1">
        <f t="array" ref="I7050">IF(D7050 = TRUE, "No Data", _xlfn.IFS(G7050=TRUE, FIND("Active", [3]QueryUserInfo!A7049), H7050=TRUE, FIND("Disc", [3]QueryUserInfo!A7049)))</f>
        <v>No Data</v>
      </c>
    </row>
    <row r="7051" spans="1:9" x14ac:dyDescent="0.3">
      <c r="A7051" t="str">
        <f>IF(D7051=TRUE, "No Data", MID([3]QueryUserInfo!A7050, 2, F7051 -2))</f>
        <v>No Data</v>
      </c>
      <c r="B7051" t="str" cm="1">
        <f t="array" ref="B7051">IF(D7051 = TRUE, "No Data", MID([3]QueryUserInfo!A7050, I7051, _xlfn.IFS(G7051 = TRUE, 6, H7051=TRUE, 4)))</f>
        <v>No Data</v>
      </c>
      <c r="D7051" t="b">
        <f>OR(ISBLANK([3]QueryUserInfo!A7050), [3]QueryUserInfo!A7050 = " USERNAME              SESSIONNAME        ID  STATE   IDLE TIME  LOGON TIME")</f>
        <v>1</v>
      </c>
      <c r="E7051" t="b">
        <f>ISNUMBER(FIND("&gt;", [3]QueryUserInfo!A7050))</f>
        <v>0</v>
      </c>
      <c r="F7051">
        <f>IF(D7051=TRUE, 0, FIND(" ", [3]QueryUserInfo!A7050,2))</f>
        <v>0</v>
      </c>
      <c r="G7051" t="str">
        <f>IF(D7051=TRUE, "No Data", ISNUMBER(FIND("Active", [3]QueryUserInfo!A7050)))</f>
        <v>No Data</v>
      </c>
      <c r="H7051" t="str">
        <f>IF(D7051=TRUE, "No Data", ISNUMBER(FIND("Disc", [3]QueryUserInfo!A7050)))</f>
        <v>No Data</v>
      </c>
      <c r="I7051" t="str" cm="1">
        <f t="array" ref="I7051">IF(D7051 = TRUE, "No Data", _xlfn.IFS(G7051=TRUE, FIND("Active", [3]QueryUserInfo!A7050), H7051=TRUE, FIND("Disc", [3]QueryUserInfo!A7050)))</f>
        <v>No Data</v>
      </c>
    </row>
    <row r="7052" spans="1:9" x14ac:dyDescent="0.3">
      <c r="A7052" t="str">
        <f>IF(D7052=TRUE, "No Data", MID([3]QueryUserInfo!A7051, 2, F7052 -2))</f>
        <v>No Data</v>
      </c>
      <c r="B7052" t="str" cm="1">
        <f t="array" ref="B7052">IF(D7052 = TRUE, "No Data", MID([3]QueryUserInfo!A7051, I7052, _xlfn.IFS(G7052 = TRUE, 6, H7052=TRUE, 4)))</f>
        <v>No Data</v>
      </c>
      <c r="D7052" t="b">
        <f>OR(ISBLANK([3]QueryUserInfo!A7051), [3]QueryUserInfo!A7051 = " USERNAME              SESSIONNAME        ID  STATE   IDLE TIME  LOGON TIME")</f>
        <v>1</v>
      </c>
      <c r="E7052" t="b">
        <f>ISNUMBER(FIND("&gt;", [3]QueryUserInfo!A7051))</f>
        <v>0</v>
      </c>
      <c r="F7052">
        <f>IF(D7052=TRUE, 0, FIND(" ", [3]QueryUserInfo!A7051,2))</f>
        <v>0</v>
      </c>
      <c r="G7052" t="str">
        <f>IF(D7052=TRUE, "No Data", ISNUMBER(FIND("Active", [3]QueryUserInfo!A7051)))</f>
        <v>No Data</v>
      </c>
      <c r="H7052" t="str">
        <f>IF(D7052=TRUE, "No Data", ISNUMBER(FIND("Disc", [3]QueryUserInfo!A7051)))</f>
        <v>No Data</v>
      </c>
      <c r="I7052" t="str" cm="1">
        <f t="array" ref="I7052">IF(D7052 = TRUE, "No Data", _xlfn.IFS(G7052=TRUE, FIND("Active", [3]QueryUserInfo!A7051), H7052=TRUE, FIND("Disc", [3]QueryUserInfo!A7051)))</f>
        <v>No Data</v>
      </c>
    </row>
    <row r="7053" spans="1:9" x14ac:dyDescent="0.3">
      <c r="A7053" t="str">
        <f>IF(D7053=TRUE, "No Data", MID([3]QueryUserInfo!A7052, 2, F7053 -2))</f>
        <v>No Data</v>
      </c>
      <c r="B7053" t="str" cm="1">
        <f t="array" ref="B7053">IF(D7053 = TRUE, "No Data", MID([3]QueryUserInfo!A7052, I7053, _xlfn.IFS(G7053 = TRUE, 6, H7053=TRUE, 4)))</f>
        <v>No Data</v>
      </c>
      <c r="D7053" t="b">
        <f>OR(ISBLANK([3]QueryUserInfo!A7052), [3]QueryUserInfo!A7052 = " USERNAME              SESSIONNAME        ID  STATE   IDLE TIME  LOGON TIME")</f>
        <v>1</v>
      </c>
      <c r="E7053" t="b">
        <f>ISNUMBER(FIND("&gt;", [3]QueryUserInfo!A7052))</f>
        <v>0</v>
      </c>
      <c r="F7053">
        <f>IF(D7053=TRUE, 0, FIND(" ", [3]QueryUserInfo!A7052,2))</f>
        <v>0</v>
      </c>
      <c r="G7053" t="str">
        <f>IF(D7053=TRUE, "No Data", ISNUMBER(FIND("Active", [3]QueryUserInfo!A7052)))</f>
        <v>No Data</v>
      </c>
      <c r="H7053" t="str">
        <f>IF(D7053=TRUE, "No Data", ISNUMBER(FIND("Disc", [3]QueryUserInfo!A7052)))</f>
        <v>No Data</v>
      </c>
      <c r="I7053" t="str" cm="1">
        <f t="array" ref="I7053">IF(D7053 = TRUE, "No Data", _xlfn.IFS(G7053=TRUE, FIND("Active", [3]QueryUserInfo!A7052), H7053=TRUE, FIND("Disc", [3]QueryUserInfo!A7052)))</f>
        <v>No Data</v>
      </c>
    </row>
    <row r="7054" spans="1:9" x14ac:dyDescent="0.3">
      <c r="A7054" t="str">
        <f>IF(D7054=TRUE, "No Data", MID([3]QueryUserInfo!A7053, 2, F7054 -2))</f>
        <v>No Data</v>
      </c>
      <c r="B7054" t="str" cm="1">
        <f t="array" ref="B7054">IF(D7054 = TRUE, "No Data", MID([3]QueryUserInfo!A7053, I7054, _xlfn.IFS(G7054 = TRUE, 6, H7054=TRUE, 4)))</f>
        <v>No Data</v>
      </c>
      <c r="D7054" t="b">
        <f>OR(ISBLANK([3]QueryUserInfo!A7053), [3]QueryUserInfo!A7053 = " USERNAME              SESSIONNAME        ID  STATE   IDLE TIME  LOGON TIME")</f>
        <v>1</v>
      </c>
      <c r="E7054" t="b">
        <f>ISNUMBER(FIND("&gt;", [3]QueryUserInfo!A7053))</f>
        <v>0</v>
      </c>
      <c r="F7054">
        <f>IF(D7054=TRUE, 0, FIND(" ", [3]QueryUserInfo!A7053,2))</f>
        <v>0</v>
      </c>
      <c r="G7054" t="str">
        <f>IF(D7054=TRUE, "No Data", ISNUMBER(FIND("Active", [3]QueryUserInfo!A7053)))</f>
        <v>No Data</v>
      </c>
      <c r="H7054" t="str">
        <f>IF(D7054=TRUE, "No Data", ISNUMBER(FIND("Disc", [3]QueryUserInfo!A7053)))</f>
        <v>No Data</v>
      </c>
      <c r="I7054" t="str" cm="1">
        <f t="array" ref="I7054">IF(D7054 = TRUE, "No Data", _xlfn.IFS(G7054=TRUE, FIND("Active", [3]QueryUserInfo!A7053), H7054=TRUE, FIND("Disc", [3]QueryUserInfo!A7053)))</f>
        <v>No Data</v>
      </c>
    </row>
    <row r="7055" spans="1:9" x14ac:dyDescent="0.3">
      <c r="A7055" t="str">
        <f>IF(D7055=TRUE, "No Data", MID([3]QueryUserInfo!A7054, 2, F7055 -2))</f>
        <v>No Data</v>
      </c>
      <c r="B7055" t="str" cm="1">
        <f t="array" ref="B7055">IF(D7055 = TRUE, "No Data", MID([3]QueryUserInfo!A7054, I7055, _xlfn.IFS(G7055 = TRUE, 6, H7055=TRUE, 4)))</f>
        <v>No Data</v>
      </c>
      <c r="D7055" t="b">
        <f>OR(ISBLANK([3]QueryUserInfo!A7054), [3]QueryUserInfo!A7054 = " USERNAME              SESSIONNAME        ID  STATE   IDLE TIME  LOGON TIME")</f>
        <v>1</v>
      </c>
      <c r="E7055" t="b">
        <f>ISNUMBER(FIND("&gt;", [3]QueryUserInfo!A7054))</f>
        <v>0</v>
      </c>
      <c r="F7055">
        <f>IF(D7055=TRUE, 0, FIND(" ", [3]QueryUserInfo!A7054,2))</f>
        <v>0</v>
      </c>
      <c r="G7055" t="str">
        <f>IF(D7055=TRUE, "No Data", ISNUMBER(FIND("Active", [3]QueryUserInfo!A7054)))</f>
        <v>No Data</v>
      </c>
      <c r="H7055" t="str">
        <f>IF(D7055=TRUE, "No Data", ISNUMBER(FIND("Disc", [3]QueryUserInfo!A7054)))</f>
        <v>No Data</v>
      </c>
      <c r="I7055" t="str" cm="1">
        <f t="array" ref="I7055">IF(D7055 = TRUE, "No Data", _xlfn.IFS(G7055=TRUE, FIND("Active", [3]QueryUserInfo!A7054), H7055=TRUE, FIND("Disc", [3]QueryUserInfo!A7054)))</f>
        <v>No Data</v>
      </c>
    </row>
    <row r="7056" spans="1:9" x14ac:dyDescent="0.3">
      <c r="A7056" t="str">
        <f>IF(D7056=TRUE, "No Data", MID([3]QueryUserInfo!A7055, 2, F7056 -2))</f>
        <v>No Data</v>
      </c>
      <c r="B7056" t="str" cm="1">
        <f t="array" ref="B7056">IF(D7056 = TRUE, "No Data", MID([3]QueryUserInfo!A7055, I7056, _xlfn.IFS(G7056 = TRUE, 6, H7056=TRUE, 4)))</f>
        <v>No Data</v>
      </c>
      <c r="D7056" t="b">
        <f>OR(ISBLANK([3]QueryUserInfo!A7055), [3]QueryUserInfo!A7055 = " USERNAME              SESSIONNAME        ID  STATE   IDLE TIME  LOGON TIME")</f>
        <v>1</v>
      </c>
      <c r="E7056" t="b">
        <f>ISNUMBER(FIND("&gt;", [3]QueryUserInfo!A7055))</f>
        <v>0</v>
      </c>
      <c r="F7056">
        <f>IF(D7056=TRUE, 0, FIND(" ", [3]QueryUserInfo!A7055,2))</f>
        <v>0</v>
      </c>
      <c r="G7056" t="str">
        <f>IF(D7056=TRUE, "No Data", ISNUMBER(FIND("Active", [3]QueryUserInfo!A7055)))</f>
        <v>No Data</v>
      </c>
      <c r="H7056" t="str">
        <f>IF(D7056=TRUE, "No Data", ISNUMBER(FIND("Disc", [3]QueryUserInfo!A7055)))</f>
        <v>No Data</v>
      </c>
      <c r="I7056" t="str" cm="1">
        <f t="array" ref="I7056">IF(D7056 = TRUE, "No Data", _xlfn.IFS(G7056=TRUE, FIND("Active", [3]QueryUserInfo!A7055), H7056=TRUE, FIND("Disc", [3]QueryUserInfo!A7055)))</f>
        <v>No Data</v>
      </c>
    </row>
    <row r="7057" spans="1:9" x14ac:dyDescent="0.3">
      <c r="A7057" t="str">
        <f>IF(D7057=TRUE, "No Data", MID([3]QueryUserInfo!A7056, 2, F7057 -2))</f>
        <v>No Data</v>
      </c>
      <c r="B7057" t="str" cm="1">
        <f t="array" ref="B7057">IF(D7057 = TRUE, "No Data", MID([3]QueryUserInfo!A7056, I7057, _xlfn.IFS(G7057 = TRUE, 6, H7057=TRUE, 4)))</f>
        <v>No Data</v>
      </c>
      <c r="D7057" t="b">
        <f>OR(ISBLANK([3]QueryUserInfo!A7056), [3]QueryUserInfo!A7056 = " USERNAME              SESSIONNAME        ID  STATE   IDLE TIME  LOGON TIME")</f>
        <v>1</v>
      </c>
      <c r="E7057" t="b">
        <f>ISNUMBER(FIND("&gt;", [3]QueryUserInfo!A7056))</f>
        <v>0</v>
      </c>
      <c r="F7057">
        <f>IF(D7057=TRUE, 0, FIND(" ", [3]QueryUserInfo!A7056,2))</f>
        <v>0</v>
      </c>
      <c r="G7057" t="str">
        <f>IF(D7057=TRUE, "No Data", ISNUMBER(FIND("Active", [3]QueryUserInfo!A7056)))</f>
        <v>No Data</v>
      </c>
      <c r="H7057" t="str">
        <f>IF(D7057=TRUE, "No Data", ISNUMBER(FIND("Disc", [3]QueryUserInfo!A7056)))</f>
        <v>No Data</v>
      </c>
      <c r="I7057" t="str" cm="1">
        <f t="array" ref="I7057">IF(D7057 = TRUE, "No Data", _xlfn.IFS(G7057=TRUE, FIND("Active", [3]QueryUserInfo!A7056), H7057=TRUE, FIND("Disc", [3]QueryUserInfo!A7056)))</f>
        <v>No Data</v>
      </c>
    </row>
    <row r="7058" spans="1:9" x14ac:dyDescent="0.3">
      <c r="A7058" t="str">
        <f>IF(D7058=TRUE, "No Data", MID([3]QueryUserInfo!A7057, 2, F7058 -2))</f>
        <v>No Data</v>
      </c>
      <c r="B7058" t="str" cm="1">
        <f t="array" ref="B7058">IF(D7058 = TRUE, "No Data", MID([3]QueryUserInfo!A7057, I7058, _xlfn.IFS(G7058 = TRUE, 6, H7058=TRUE, 4)))</f>
        <v>No Data</v>
      </c>
      <c r="D7058" t="b">
        <f>OR(ISBLANK([3]QueryUserInfo!A7057), [3]QueryUserInfo!A7057 = " USERNAME              SESSIONNAME        ID  STATE   IDLE TIME  LOGON TIME")</f>
        <v>1</v>
      </c>
      <c r="E7058" t="b">
        <f>ISNUMBER(FIND("&gt;", [3]QueryUserInfo!A7057))</f>
        <v>0</v>
      </c>
      <c r="F7058">
        <f>IF(D7058=TRUE, 0, FIND(" ", [3]QueryUserInfo!A7057,2))</f>
        <v>0</v>
      </c>
      <c r="G7058" t="str">
        <f>IF(D7058=TRUE, "No Data", ISNUMBER(FIND("Active", [3]QueryUserInfo!A7057)))</f>
        <v>No Data</v>
      </c>
      <c r="H7058" t="str">
        <f>IF(D7058=TRUE, "No Data", ISNUMBER(FIND("Disc", [3]QueryUserInfo!A7057)))</f>
        <v>No Data</v>
      </c>
      <c r="I7058" t="str" cm="1">
        <f t="array" ref="I7058">IF(D7058 = TRUE, "No Data", _xlfn.IFS(G7058=TRUE, FIND("Active", [3]QueryUserInfo!A7057), H7058=TRUE, FIND("Disc", [3]QueryUserInfo!A7057)))</f>
        <v>No Data</v>
      </c>
    </row>
    <row r="7059" spans="1:9" x14ac:dyDescent="0.3">
      <c r="A7059" t="str">
        <f>IF(D7059=TRUE, "No Data", MID([3]QueryUserInfo!A7058, 2, F7059 -2))</f>
        <v>No Data</v>
      </c>
      <c r="B7059" t="str" cm="1">
        <f t="array" ref="B7059">IF(D7059 = TRUE, "No Data", MID([3]QueryUserInfo!A7058, I7059, _xlfn.IFS(G7059 = TRUE, 6, H7059=TRUE, 4)))</f>
        <v>No Data</v>
      </c>
      <c r="D7059" t="b">
        <f>OR(ISBLANK([3]QueryUserInfo!A7058), [3]QueryUserInfo!A7058 = " USERNAME              SESSIONNAME        ID  STATE   IDLE TIME  LOGON TIME")</f>
        <v>1</v>
      </c>
      <c r="E7059" t="b">
        <f>ISNUMBER(FIND("&gt;", [3]QueryUserInfo!A7058))</f>
        <v>0</v>
      </c>
      <c r="F7059">
        <f>IF(D7059=TRUE, 0, FIND(" ", [3]QueryUserInfo!A7058,2))</f>
        <v>0</v>
      </c>
      <c r="G7059" t="str">
        <f>IF(D7059=TRUE, "No Data", ISNUMBER(FIND("Active", [3]QueryUserInfo!A7058)))</f>
        <v>No Data</v>
      </c>
      <c r="H7059" t="str">
        <f>IF(D7059=TRUE, "No Data", ISNUMBER(FIND("Disc", [3]QueryUserInfo!A7058)))</f>
        <v>No Data</v>
      </c>
      <c r="I7059" t="str" cm="1">
        <f t="array" ref="I7059">IF(D7059 = TRUE, "No Data", _xlfn.IFS(G7059=TRUE, FIND("Active", [3]QueryUserInfo!A7058), H7059=TRUE, FIND("Disc", [3]QueryUserInfo!A7058)))</f>
        <v>No Data</v>
      </c>
    </row>
    <row r="7060" spans="1:9" x14ac:dyDescent="0.3">
      <c r="A7060" t="str">
        <f>IF(D7060=TRUE, "No Data", MID([3]QueryUserInfo!A7059, 2, F7060 -2))</f>
        <v>No Data</v>
      </c>
      <c r="B7060" t="str" cm="1">
        <f t="array" ref="B7060">IF(D7060 = TRUE, "No Data", MID([3]QueryUserInfo!A7059, I7060, _xlfn.IFS(G7060 = TRUE, 6, H7060=TRUE, 4)))</f>
        <v>No Data</v>
      </c>
      <c r="D7060" t="b">
        <f>OR(ISBLANK([3]QueryUserInfo!A7059), [3]QueryUserInfo!A7059 = " USERNAME              SESSIONNAME        ID  STATE   IDLE TIME  LOGON TIME")</f>
        <v>1</v>
      </c>
      <c r="E7060" t="b">
        <f>ISNUMBER(FIND("&gt;", [3]QueryUserInfo!A7059))</f>
        <v>0</v>
      </c>
      <c r="F7060">
        <f>IF(D7060=TRUE, 0, FIND(" ", [3]QueryUserInfo!A7059,2))</f>
        <v>0</v>
      </c>
      <c r="G7060" t="str">
        <f>IF(D7060=TRUE, "No Data", ISNUMBER(FIND("Active", [3]QueryUserInfo!A7059)))</f>
        <v>No Data</v>
      </c>
      <c r="H7060" t="str">
        <f>IF(D7060=TRUE, "No Data", ISNUMBER(FIND("Disc", [3]QueryUserInfo!A7059)))</f>
        <v>No Data</v>
      </c>
      <c r="I7060" t="str" cm="1">
        <f t="array" ref="I7060">IF(D7060 = TRUE, "No Data", _xlfn.IFS(G7060=TRUE, FIND("Active", [3]QueryUserInfo!A7059), H7060=TRUE, FIND("Disc", [3]QueryUserInfo!A7059)))</f>
        <v>No Data</v>
      </c>
    </row>
    <row r="7061" spans="1:9" x14ac:dyDescent="0.3">
      <c r="A7061" t="str">
        <f>IF(D7061=TRUE, "No Data", MID([3]QueryUserInfo!A7060, 2, F7061 -2))</f>
        <v>No Data</v>
      </c>
      <c r="B7061" t="str" cm="1">
        <f t="array" ref="B7061">IF(D7061 = TRUE, "No Data", MID([3]QueryUserInfo!A7060, I7061, _xlfn.IFS(G7061 = TRUE, 6, H7061=TRUE, 4)))</f>
        <v>No Data</v>
      </c>
      <c r="D7061" t="b">
        <f>OR(ISBLANK([3]QueryUserInfo!A7060), [3]QueryUserInfo!A7060 = " USERNAME              SESSIONNAME        ID  STATE   IDLE TIME  LOGON TIME")</f>
        <v>1</v>
      </c>
      <c r="E7061" t="b">
        <f>ISNUMBER(FIND("&gt;", [3]QueryUserInfo!A7060))</f>
        <v>0</v>
      </c>
      <c r="F7061">
        <f>IF(D7061=TRUE, 0, FIND(" ", [3]QueryUserInfo!A7060,2))</f>
        <v>0</v>
      </c>
      <c r="G7061" t="str">
        <f>IF(D7061=TRUE, "No Data", ISNUMBER(FIND("Active", [3]QueryUserInfo!A7060)))</f>
        <v>No Data</v>
      </c>
      <c r="H7061" t="str">
        <f>IF(D7061=TRUE, "No Data", ISNUMBER(FIND("Disc", [3]QueryUserInfo!A7060)))</f>
        <v>No Data</v>
      </c>
      <c r="I7061" t="str" cm="1">
        <f t="array" ref="I7061">IF(D7061 = TRUE, "No Data", _xlfn.IFS(G7061=TRUE, FIND("Active", [3]QueryUserInfo!A7060), H7061=TRUE, FIND("Disc", [3]QueryUserInfo!A7060)))</f>
        <v>No Data</v>
      </c>
    </row>
    <row r="7062" spans="1:9" x14ac:dyDescent="0.3">
      <c r="A7062" t="str">
        <f>IF(D7062=TRUE, "No Data", MID([3]QueryUserInfo!A7061, 2, F7062 -2))</f>
        <v>No Data</v>
      </c>
      <c r="B7062" t="str" cm="1">
        <f t="array" ref="B7062">IF(D7062 = TRUE, "No Data", MID([3]QueryUserInfo!A7061, I7062, _xlfn.IFS(G7062 = TRUE, 6, H7062=TRUE, 4)))</f>
        <v>No Data</v>
      </c>
      <c r="D7062" t="b">
        <f>OR(ISBLANK([3]QueryUserInfo!A7061), [3]QueryUserInfo!A7061 = " USERNAME              SESSIONNAME        ID  STATE   IDLE TIME  LOGON TIME")</f>
        <v>1</v>
      </c>
      <c r="E7062" t="b">
        <f>ISNUMBER(FIND("&gt;", [3]QueryUserInfo!A7061))</f>
        <v>0</v>
      </c>
      <c r="F7062">
        <f>IF(D7062=TRUE, 0, FIND(" ", [3]QueryUserInfo!A7061,2))</f>
        <v>0</v>
      </c>
      <c r="G7062" t="str">
        <f>IF(D7062=TRUE, "No Data", ISNUMBER(FIND("Active", [3]QueryUserInfo!A7061)))</f>
        <v>No Data</v>
      </c>
      <c r="H7062" t="str">
        <f>IF(D7062=TRUE, "No Data", ISNUMBER(FIND("Disc", [3]QueryUserInfo!A7061)))</f>
        <v>No Data</v>
      </c>
      <c r="I7062" t="str" cm="1">
        <f t="array" ref="I7062">IF(D7062 = TRUE, "No Data", _xlfn.IFS(G7062=TRUE, FIND("Active", [3]QueryUserInfo!A7061), H7062=TRUE, FIND("Disc", [3]QueryUserInfo!A7061)))</f>
        <v>No Data</v>
      </c>
    </row>
    <row r="7063" spans="1:9" x14ac:dyDescent="0.3">
      <c r="A7063" t="str">
        <f>IF(D7063=TRUE, "No Data", MID([3]QueryUserInfo!A7062, 2, F7063 -2))</f>
        <v>No Data</v>
      </c>
      <c r="B7063" t="str" cm="1">
        <f t="array" ref="B7063">IF(D7063 = TRUE, "No Data", MID([3]QueryUserInfo!A7062, I7063, _xlfn.IFS(G7063 = TRUE, 6, H7063=TRUE, 4)))</f>
        <v>No Data</v>
      </c>
      <c r="D7063" t="b">
        <f>OR(ISBLANK([3]QueryUserInfo!A7062), [3]QueryUserInfo!A7062 = " USERNAME              SESSIONNAME        ID  STATE   IDLE TIME  LOGON TIME")</f>
        <v>1</v>
      </c>
      <c r="E7063" t="b">
        <f>ISNUMBER(FIND("&gt;", [3]QueryUserInfo!A7062))</f>
        <v>0</v>
      </c>
      <c r="F7063">
        <f>IF(D7063=TRUE, 0, FIND(" ", [3]QueryUserInfo!A7062,2))</f>
        <v>0</v>
      </c>
      <c r="G7063" t="str">
        <f>IF(D7063=TRUE, "No Data", ISNUMBER(FIND("Active", [3]QueryUserInfo!A7062)))</f>
        <v>No Data</v>
      </c>
      <c r="H7063" t="str">
        <f>IF(D7063=TRUE, "No Data", ISNUMBER(FIND("Disc", [3]QueryUserInfo!A7062)))</f>
        <v>No Data</v>
      </c>
      <c r="I7063" t="str" cm="1">
        <f t="array" ref="I7063">IF(D7063 = TRUE, "No Data", _xlfn.IFS(G7063=TRUE, FIND("Active", [3]QueryUserInfo!A7062), H7063=TRUE, FIND("Disc", [3]QueryUserInfo!A7062)))</f>
        <v>No Data</v>
      </c>
    </row>
    <row r="7064" spans="1:9" x14ac:dyDescent="0.3">
      <c r="A7064" t="str">
        <f>IF(D7064=TRUE, "No Data", MID([3]QueryUserInfo!A7063, 2, F7064 -2))</f>
        <v>No Data</v>
      </c>
      <c r="B7064" t="str" cm="1">
        <f t="array" ref="B7064">IF(D7064 = TRUE, "No Data", MID([3]QueryUserInfo!A7063, I7064, _xlfn.IFS(G7064 = TRUE, 6, H7064=TRUE, 4)))</f>
        <v>No Data</v>
      </c>
      <c r="D7064" t="b">
        <f>OR(ISBLANK([3]QueryUserInfo!A7063), [3]QueryUserInfo!A7063 = " USERNAME              SESSIONNAME        ID  STATE   IDLE TIME  LOGON TIME")</f>
        <v>1</v>
      </c>
      <c r="E7064" t="b">
        <f>ISNUMBER(FIND("&gt;", [3]QueryUserInfo!A7063))</f>
        <v>0</v>
      </c>
      <c r="F7064">
        <f>IF(D7064=TRUE, 0, FIND(" ", [3]QueryUserInfo!A7063,2))</f>
        <v>0</v>
      </c>
      <c r="G7064" t="str">
        <f>IF(D7064=TRUE, "No Data", ISNUMBER(FIND("Active", [3]QueryUserInfo!A7063)))</f>
        <v>No Data</v>
      </c>
      <c r="H7064" t="str">
        <f>IF(D7064=TRUE, "No Data", ISNUMBER(FIND("Disc", [3]QueryUserInfo!A7063)))</f>
        <v>No Data</v>
      </c>
      <c r="I7064" t="str" cm="1">
        <f t="array" ref="I7064">IF(D7064 = TRUE, "No Data", _xlfn.IFS(G7064=TRUE, FIND("Active", [3]QueryUserInfo!A7063), H7064=TRUE, FIND("Disc", [3]QueryUserInfo!A7063)))</f>
        <v>No Data</v>
      </c>
    </row>
    <row r="7065" spans="1:9" x14ac:dyDescent="0.3">
      <c r="A7065" t="str">
        <f>IF(D7065=TRUE, "No Data", MID([3]QueryUserInfo!A7064, 2, F7065 -2))</f>
        <v>No Data</v>
      </c>
      <c r="B7065" t="str" cm="1">
        <f t="array" ref="B7065">IF(D7065 = TRUE, "No Data", MID([3]QueryUserInfo!A7064, I7065, _xlfn.IFS(G7065 = TRUE, 6, H7065=TRUE, 4)))</f>
        <v>No Data</v>
      </c>
      <c r="D7065" t="b">
        <f>OR(ISBLANK([3]QueryUserInfo!A7064), [3]QueryUserInfo!A7064 = " USERNAME              SESSIONNAME        ID  STATE   IDLE TIME  LOGON TIME")</f>
        <v>1</v>
      </c>
      <c r="E7065" t="b">
        <f>ISNUMBER(FIND("&gt;", [3]QueryUserInfo!A7064))</f>
        <v>0</v>
      </c>
      <c r="F7065">
        <f>IF(D7065=TRUE, 0, FIND(" ", [3]QueryUserInfo!A7064,2))</f>
        <v>0</v>
      </c>
      <c r="G7065" t="str">
        <f>IF(D7065=TRUE, "No Data", ISNUMBER(FIND("Active", [3]QueryUserInfo!A7064)))</f>
        <v>No Data</v>
      </c>
      <c r="H7065" t="str">
        <f>IF(D7065=TRUE, "No Data", ISNUMBER(FIND("Disc", [3]QueryUserInfo!A7064)))</f>
        <v>No Data</v>
      </c>
      <c r="I7065" t="str" cm="1">
        <f t="array" ref="I7065">IF(D7065 = TRUE, "No Data", _xlfn.IFS(G7065=TRUE, FIND("Active", [3]QueryUserInfo!A7064), H7065=TRUE, FIND("Disc", [3]QueryUserInfo!A7064)))</f>
        <v>No Data</v>
      </c>
    </row>
    <row r="7066" spans="1:9" x14ac:dyDescent="0.3">
      <c r="A7066" t="str">
        <f>IF(D7066=TRUE, "No Data", MID([3]QueryUserInfo!A7065, 2, F7066 -2))</f>
        <v>No Data</v>
      </c>
      <c r="B7066" t="str" cm="1">
        <f t="array" ref="B7066">IF(D7066 = TRUE, "No Data", MID([3]QueryUserInfo!A7065, I7066, _xlfn.IFS(G7066 = TRUE, 6, H7066=TRUE, 4)))</f>
        <v>No Data</v>
      </c>
      <c r="D7066" t="b">
        <f>OR(ISBLANK([3]QueryUserInfo!A7065), [3]QueryUserInfo!A7065 = " USERNAME              SESSIONNAME        ID  STATE   IDLE TIME  LOGON TIME")</f>
        <v>1</v>
      </c>
      <c r="E7066" t="b">
        <f>ISNUMBER(FIND("&gt;", [3]QueryUserInfo!A7065))</f>
        <v>0</v>
      </c>
      <c r="F7066">
        <f>IF(D7066=TRUE, 0, FIND(" ", [3]QueryUserInfo!A7065,2))</f>
        <v>0</v>
      </c>
      <c r="G7066" t="str">
        <f>IF(D7066=TRUE, "No Data", ISNUMBER(FIND("Active", [3]QueryUserInfo!A7065)))</f>
        <v>No Data</v>
      </c>
      <c r="H7066" t="str">
        <f>IF(D7066=TRUE, "No Data", ISNUMBER(FIND("Disc", [3]QueryUserInfo!A7065)))</f>
        <v>No Data</v>
      </c>
      <c r="I7066" t="str" cm="1">
        <f t="array" ref="I7066">IF(D7066 = TRUE, "No Data", _xlfn.IFS(G7066=TRUE, FIND("Active", [3]QueryUserInfo!A7065), H7066=TRUE, FIND("Disc", [3]QueryUserInfo!A7065)))</f>
        <v>No Data</v>
      </c>
    </row>
    <row r="7067" spans="1:9" x14ac:dyDescent="0.3">
      <c r="A7067" t="str">
        <f>IF(D7067=TRUE, "No Data", MID([3]QueryUserInfo!A7066, 2, F7067 -2))</f>
        <v>No Data</v>
      </c>
      <c r="B7067" t="str" cm="1">
        <f t="array" ref="B7067">IF(D7067 = TRUE, "No Data", MID([3]QueryUserInfo!A7066, I7067, _xlfn.IFS(G7067 = TRUE, 6, H7067=TRUE, 4)))</f>
        <v>No Data</v>
      </c>
      <c r="D7067" t="b">
        <f>OR(ISBLANK([3]QueryUserInfo!A7066), [3]QueryUserInfo!A7066 = " USERNAME              SESSIONNAME        ID  STATE   IDLE TIME  LOGON TIME")</f>
        <v>1</v>
      </c>
      <c r="E7067" t="b">
        <f>ISNUMBER(FIND("&gt;", [3]QueryUserInfo!A7066))</f>
        <v>0</v>
      </c>
      <c r="F7067">
        <f>IF(D7067=TRUE, 0, FIND(" ", [3]QueryUserInfo!A7066,2))</f>
        <v>0</v>
      </c>
      <c r="G7067" t="str">
        <f>IF(D7067=TRUE, "No Data", ISNUMBER(FIND("Active", [3]QueryUserInfo!A7066)))</f>
        <v>No Data</v>
      </c>
      <c r="H7067" t="str">
        <f>IF(D7067=TRUE, "No Data", ISNUMBER(FIND("Disc", [3]QueryUserInfo!A7066)))</f>
        <v>No Data</v>
      </c>
      <c r="I7067" t="str" cm="1">
        <f t="array" ref="I7067">IF(D7067 = TRUE, "No Data", _xlfn.IFS(G7067=TRUE, FIND("Active", [3]QueryUserInfo!A7066), H7067=TRUE, FIND("Disc", [3]QueryUserInfo!A7066)))</f>
        <v>No Data</v>
      </c>
    </row>
    <row r="7068" spans="1:9" x14ac:dyDescent="0.3">
      <c r="A7068" t="str">
        <f>IF(D7068=TRUE, "No Data", MID([3]QueryUserInfo!A7067, 2, F7068 -2))</f>
        <v>No Data</v>
      </c>
      <c r="B7068" t="str" cm="1">
        <f t="array" ref="B7068">IF(D7068 = TRUE, "No Data", MID([3]QueryUserInfo!A7067, I7068, _xlfn.IFS(G7068 = TRUE, 6, H7068=TRUE, 4)))</f>
        <v>No Data</v>
      </c>
      <c r="D7068" t="b">
        <f>OR(ISBLANK([3]QueryUserInfo!A7067), [3]QueryUserInfo!A7067 = " USERNAME              SESSIONNAME        ID  STATE   IDLE TIME  LOGON TIME")</f>
        <v>1</v>
      </c>
      <c r="E7068" t="b">
        <f>ISNUMBER(FIND("&gt;", [3]QueryUserInfo!A7067))</f>
        <v>0</v>
      </c>
      <c r="F7068">
        <f>IF(D7068=TRUE, 0, FIND(" ", [3]QueryUserInfo!A7067,2))</f>
        <v>0</v>
      </c>
      <c r="G7068" t="str">
        <f>IF(D7068=TRUE, "No Data", ISNUMBER(FIND("Active", [3]QueryUserInfo!A7067)))</f>
        <v>No Data</v>
      </c>
      <c r="H7068" t="str">
        <f>IF(D7068=TRUE, "No Data", ISNUMBER(FIND("Disc", [3]QueryUserInfo!A7067)))</f>
        <v>No Data</v>
      </c>
      <c r="I7068" t="str" cm="1">
        <f t="array" ref="I7068">IF(D7068 = TRUE, "No Data", _xlfn.IFS(G7068=TRUE, FIND("Active", [3]QueryUserInfo!A7067), H7068=TRUE, FIND("Disc", [3]QueryUserInfo!A7067)))</f>
        <v>No Data</v>
      </c>
    </row>
    <row r="7069" spans="1:9" x14ac:dyDescent="0.3">
      <c r="A7069" t="str">
        <f>IF(D7069=TRUE, "No Data", MID([3]QueryUserInfo!A7068, 2, F7069 -2))</f>
        <v>No Data</v>
      </c>
      <c r="B7069" t="str" cm="1">
        <f t="array" ref="B7069">IF(D7069 = TRUE, "No Data", MID([3]QueryUserInfo!A7068, I7069, _xlfn.IFS(G7069 = TRUE, 6, H7069=TRUE, 4)))</f>
        <v>No Data</v>
      </c>
      <c r="D7069" t="b">
        <f>OR(ISBLANK([3]QueryUserInfo!A7068), [3]QueryUserInfo!A7068 = " USERNAME              SESSIONNAME        ID  STATE   IDLE TIME  LOGON TIME")</f>
        <v>1</v>
      </c>
      <c r="E7069" t="b">
        <f>ISNUMBER(FIND("&gt;", [3]QueryUserInfo!A7068))</f>
        <v>0</v>
      </c>
      <c r="F7069">
        <f>IF(D7069=TRUE, 0, FIND(" ", [3]QueryUserInfo!A7068,2))</f>
        <v>0</v>
      </c>
      <c r="G7069" t="str">
        <f>IF(D7069=TRUE, "No Data", ISNUMBER(FIND("Active", [3]QueryUserInfo!A7068)))</f>
        <v>No Data</v>
      </c>
      <c r="H7069" t="str">
        <f>IF(D7069=TRUE, "No Data", ISNUMBER(FIND("Disc", [3]QueryUserInfo!A7068)))</f>
        <v>No Data</v>
      </c>
      <c r="I7069" t="str" cm="1">
        <f t="array" ref="I7069">IF(D7069 = TRUE, "No Data", _xlfn.IFS(G7069=TRUE, FIND("Active", [3]QueryUserInfo!A7068), H7069=TRUE, FIND("Disc", [3]QueryUserInfo!A7068)))</f>
        <v>No Data</v>
      </c>
    </row>
    <row r="7070" spans="1:9" x14ac:dyDescent="0.3">
      <c r="A7070" t="str">
        <f>IF(D7070=TRUE, "No Data", MID([3]QueryUserInfo!A7069, 2, F7070 -2))</f>
        <v>No Data</v>
      </c>
      <c r="B7070" t="str" cm="1">
        <f t="array" ref="B7070">IF(D7070 = TRUE, "No Data", MID([3]QueryUserInfo!A7069, I7070, _xlfn.IFS(G7070 = TRUE, 6, H7070=TRUE, 4)))</f>
        <v>No Data</v>
      </c>
      <c r="D7070" t="b">
        <f>OR(ISBLANK([3]QueryUserInfo!A7069), [3]QueryUserInfo!A7069 = " USERNAME              SESSIONNAME        ID  STATE   IDLE TIME  LOGON TIME")</f>
        <v>1</v>
      </c>
      <c r="E7070" t="b">
        <f>ISNUMBER(FIND("&gt;", [3]QueryUserInfo!A7069))</f>
        <v>0</v>
      </c>
      <c r="F7070">
        <f>IF(D7070=TRUE, 0, FIND(" ", [3]QueryUserInfo!A7069,2))</f>
        <v>0</v>
      </c>
      <c r="G7070" t="str">
        <f>IF(D7070=TRUE, "No Data", ISNUMBER(FIND("Active", [3]QueryUserInfo!A7069)))</f>
        <v>No Data</v>
      </c>
      <c r="H7070" t="str">
        <f>IF(D7070=TRUE, "No Data", ISNUMBER(FIND("Disc", [3]QueryUserInfo!A7069)))</f>
        <v>No Data</v>
      </c>
      <c r="I7070" t="str" cm="1">
        <f t="array" ref="I7070">IF(D7070 = TRUE, "No Data", _xlfn.IFS(G7070=TRUE, FIND("Active", [3]QueryUserInfo!A7069), H7070=TRUE, FIND("Disc", [3]QueryUserInfo!A7069)))</f>
        <v>No Data</v>
      </c>
    </row>
    <row r="7071" spans="1:9" x14ac:dyDescent="0.3">
      <c r="A7071" t="str">
        <f>IF(D7071=TRUE, "No Data", MID([3]QueryUserInfo!A7070, 2, F7071 -2))</f>
        <v>No Data</v>
      </c>
      <c r="B7071" t="str" cm="1">
        <f t="array" ref="B7071">IF(D7071 = TRUE, "No Data", MID([3]QueryUserInfo!A7070, I7071, _xlfn.IFS(G7071 = TRUE, 6, H7071=TRUE, 4)))</f>
        <v>No Data</v>
      </c>
      <c r="D7071" t="b">
        <f>OR(ISBLANK([3]QueryUserInfo!A7070), [3]QueryUserInfo!A7070 = " USERNAME              SESSIONNAME        ID  STATE   IDLE TIME  LOGON TIME")</f>
        <v>1</v>
      </c>
      <c r="E7071" t="b">
        <f>ISNUMBER(FIND("&gt;", [3]QueryUserInfo!A7070))</f>
        <v>0</v>
      </c>
      <c r="F7071">
        <f>IF(D7071=TRUE, 0, FIND(" ", [3]QueryUserInfo!A7070,2))</f>
        <v>0</v>
      </c>
      <c r="G7071" t="str">
        <f>IF(D7071=TRUE, "No Data", ISNUMBER(FIND("Active", [3]QueryUserInfo!A7070)))</f>
        <v>No Data</v>
      </c>
      <c r="H7071" t="str">
        <f>IF(D7071=TRUE, "No Data", ISNUMBER(FIND("Disc", [3]QueryUserInfo!A7070)))</f>
        <v>No Data</v>
      </c>
      <c r="I7071" t="str" cm="1">
        <f t="array" ref="I7071">IF(D7071 = TRUE, "No Data", _xlfn.IFS(G7071=TRUE, FIND("Active", [3]QueryUserInfo!A7070), H7071=TRUE, FIND("Disc", [3]QueryUserInfo!A7070)))</f>
        <v>No Data</v>
      </c>
    </row>
    <row r="7072" spans="1:9" x14ac:dyDescent="0.3">
      <c r="A7072" t="str">
        <f>IF(D7072=TRUE, "No Data", MID([3]QueryUserInfo!A7071, 2, F7072 -2))</f>
        <v>No Data</v>
      </c>
      <c r="B7072" t="str" cm="1">
        <f t="array" ref="B7072">IF(D7072 = TRUE, "No Data", MID([3]QueryUserInfo!A7071, I7072, _xlfn.IFS(G7072 = TRUE, 6, H7072=TRUE, 4)))</f>
        <v>No Data</v>
      </c>
      <c r="D7072" t="b">
        <f>OR(ISBLANK([3]QueryUserInfo!A7071), [3]QueryUserInfo!A7071 = " USERNAME              SESSIONNAME        ID  STATE   IDLE TIME  LOGON TIME")</f>
        <v>1</v>
      </c>
      <c r="E7072" t="b">
        <f>ISNUMBER(FIND("&gt;", [3]QueryUserInfo!A7071))</f>
        <v>0</v>
      </c>
      <c r="F7072">
        <f>IF(D7072=TRUE, 0, FIND(" ", [3]QueryUserInfo!A7071,2))</f>
        <v>0</v>
      </c>
      <c r="G7072" t="str">
        <f>IF(D7072=TRUE, "No Data", ISNUMBER(FIND("Active", [3]QueryUserInfo!A7071)))</f>
        <v>No Data</v>
      </c>
      <c r="H7072" t="str">
        <f>IF(D7072=TRUE, "No Data", ISNUMBER(FIND("Disc", [3]QueryUserInfo!A7071)))</f>
        <v>No Data</v>
      </c>
      <c r="I7072" t="str" cm="1">
        <f t="array" ref="I7072">IF(D7072 = TRUE, "No Data", _xlfn.IFS(G7072=TRUE, FIND("Active", [3]QueryUserInfo!A7071), H7072=TRUE, FIND("Disc", [3]QueryUserInfo!A7071)))</f>
        <v>No Data</v>
      </c>
    </row>
    <row r="7073" spans="1:9" x14ac:dyDescent="0.3">
      <c r="A7073" t="str">
        <f>IF(D7073=TRUE, "No Data", MID([3]QueryUserInfo!A7072, 2, F7073 -2))</f>
        <v>No Data</v>
      </c>
      <c r="B7073" t="str" cm="1">
        <f t="array" ref="B7073">IF(D7073 = TRUE, "No Data", MID([3]QueryUserInfo!A7072, I7073, _xlfn.IFS(G7073 = TRUE, 6, H7073=TRUE, 4)))</f>
        <v>No Data</v>
      </c>
      <c r="D7073" t="b">
        <f>OR(ISBLANK([3]QueryUserInfo!A7072), [3]QueryUserInfo!A7072 = " USERNAME              SESSIONNAME        ID  STATE   IDLE TIME  LOGON TIME")</f>
        <v>1</v>
      </c>
      <c r="E7073" t="b">
        <f>ISNUMBER(FIND("&gt;", [3]QueryUserInfo!A7072))</f>
        <v>0</v>
      </c>
      <c r="F7073">
        <f>IF(D7073=TRUE, 0, FIND(" ", [3]QueryUserInfo!A7072,2))</f>
        <v>0</v>
      </c>
      <c r="G7073" t="str">
        <f>IF(D7073=TRUE, "No Data", ISNUMBER(FIND("Active", [3]QueryUserInfo!A7072)))</f>
        <v>No Data</v>
      </c>
      <c r="H7073" t="str">
        <f>IF(D7073=TRUE, "No Data", ISNUMBER(FIND("Disc", [3]QueryUserInfo!A7072)))</f>
        <v>No Data</v>
      </c>
      <c r="I7073" t="str" cm="1">
        <f t="array" ref="I7073">IF(D7073 = TRUE, "No Data", _xlfn.IFS(G7073=TRUE, FIND("Active", [3]QueryUserInfo!A7072), H7073=TRUE, FIND("Disc", [3]QueryUserInfo!A7072)))</f>
        <v>No Data</v>
      </c>
    </row>
    <row r="7074" spans="1:9" x14ac:dyDescent="0.3">
      <c r="A7074" t="str">
        <f>IF(D7074=TRUE, "No Data", MID([3]QueryUserInfo!A7073, 2, F7074 -2))</f>
        <v>No Data</v>
      </c>
      <c r="B7074" t="str" cm="1">
        <f t="array" ref="B7074">IF(D7074 = TRUE, "No Data", MID([3]QueryUserInfo!A7073, I7074, _xlfn.IFS(G7074 = TRUE, 6, H7074=TRUE, 4)))</f>
        <v>No Data</v>
      </c>
      <c r="D7074" t="b">
        <f>OR(ISBLANK([3]QueryUserInfo!A7073), [3]QueryUserInfo!A7073 = " USERNAME              SESSIONNAME        ID  STATE   IDLE TIME  LOGON TIME")</f>
        <v>1</v>
      </c>
      <c r="E7074" t="b">
        <f>ISNUMBER(FIND("&gt;", [3]QueryUserInfo!A7073))</f>
        <v>0</v>
      </c>
      <c r="F7074">
        <f>IF(D7074=TRUE, 0, FIND(" ", [3]QueryUserInfo!A7073,2))</f>
        <v>0</v>
      </c>
      <c r="G7074" t="str">
        <f>IF(D7074=TRUE, "No Data", ISNUMBER(FIND("Active", [3]QueryUserInfo!A7073)))</f>
        <v>No Data</v>
      </c>
      <c r="H7074" t="str">
        <f>IF(D7074=TRUE, "No Data", ISNUMBER(FIND("Disc", [3]QueryUserInfo!A7073)))</f>
        <v>No Data</v>
      </c>
      <c r="I7074" t="str" cm="1">
        <f t="array" ref="I7074">IF(D7074 = TRUE, "No Data", _xlfn.IFS(G7074=TRUE, FIND("Active", [3]QueryUserInfo!A7073), H7074=TRUE, FIND("Disc", [3]QueryUserInfo!A7073)))</f>
        <v>No Data</v>
      </c>
    </row>
    <row r="7075" spans="1:9" x14ac:dyDescent="0.3">
      <c r="A7075" t="str">
        <f>IF(D7075=TRUE, "No Data", MID([3]QueryUserInfo!A7074, 2, F7075 -2))</f>
        <v>No Data</v>
      </c>
      <c r="B7075" t="str" cm="1">
        <f t="array" ref="B7075">IF(D7075 = TRUE, "No Data", MID([3]QueryUserInfo!A7074, I7075, _xlfn.IFS(G7075 = TRUE, 6, H7075=TRUE, 4)))</f>
        <v>No Data</v>
      </c>
      <c r="D7075" t="b">
        <f>OR(ISBLANK([3]QueryUserInfo!A7074), [3]QueryUserInfo!A7074 = " USERNAME              SESSIONNAME        ID  STATE   IDLE TIME  LOGON TIME")</f>
        <v>1</v>
      </c>
      <c r="E7075" t="b">
        <f>ISNUMBER(FIND("&gt;", [3]QueryUserInfo!A7074))</f>
        <v>0</v>
      </c>
      <c r="F7075">
        <f>IF(D7075=TRUE, 0, FIND(" ", [3]QueryUserInfo!A7074,2))</f>
        <v>0</v>
      </c>
      <c r="G7075" t="str">
        <f>IF(D7075=TRUE, "No Data", ISNUMBER(FIND("Active", [3]QueryUserInfo!A7074)))</f>
        <v>No Data</v>
      </c>
      <c r="H7075" t="str">
        <f>IF(D7075=TRUE, "No Data", ISNUMBER(FIND("Disc", [3]QueryUserInfo!A7074)))</f>
        <v>No Data</v>
      </c>
      <c r="I7075" t="str" cm="1">
        <f t="array" ref="I7075">IF(D7075 = TRUE, "No Data", _xlfn.IFS(G7075=TRUE, FIND("Active", [3]QueryUserInfo!A7074), H7075=TRUE, FIND("Disc", [3]QueryUserInfo!A7074)))</f>
        <v>No Data</v>
      </c>
    </row>
    <row r="7076" spans="1:9" x14ac:dyDescent="0.3">
      <c r="A7076" t="str">
        <f>IF(D7076=TRUE, "No Data", MID([3]QueryUserInfo!A7075, 2, F7076 -2))</f>
        <v>No Data</v>
      </c>
      <c r="B7076" t="str" cm="1">
        <f t="array" ref="B7076">IF(D7076 = TRUE, "No Data", MID([3]QueryUserInfo!A7075, I7076, _xlfn.IFS(G7076 = TRUE, 6, H7076=TRUE, 4)))</f>
        <v>No Data</v>
      </c>
      <c r="D7076" t="b">
        <f>OR(ISBLANK([3]QueryUserInfo!A7075), [3]QueryUserInfo!A7075 = " USERNAME              SESSIONNAME        ID  STATE   IDLE TIME  LOGON TIME")</f>
        <v>1</v>
      </c>
      <c r="E7076" t="b">
        <f>ISNUMBER(FIND("&gt;", [3]QueryUserInfo!A7075))</f>
        <v>0</v>
      </c>
      <c r="F7076">
        <f>IF(D7076=TRUE, 0, FIND(" ", [3]QueryUserInfo!A7075,2))</f>
        <v>0</v>
      </c>
      <c r="G7076" t="str">
        <f>IF(D7076=TRUE, "No Data", ISNUMBER(FIND("Active", [3]QueryUserInfo!A7075)))</f>
        <v>No Data</v>
      </c>
      <c r="H7076" t="str">
        <f>IF(D7076=TRUE, "No Data", ISNUMBER(FIND("Disc", [3]QueryUserInfo!A7075)))</f>
        <v>No Data</v>
      </c>
      <c r="I7076" t="str" cm="1">
        <f t="array" ref="I7076">IF(D7076 = TRUE, "No Data", _xlfn.IFS(G7076=TRUE, FIND("Active", [3]QueryUserInfo!A7075), H7076=TRUE, FIND("Disc", [3]QueryUserInfo!A7075)))</f>
        <v>No Data</v>
      </c>
    </row>
    <row r="7077" spans="1:9" x14ac:dyDescent="0.3">
      <c r="A7077" t="str">
        <f>IF(D7077=TRUE, "No Data", MID([3]QueryUserInfo!A7076, 2, F7077 -2))</f>
        <v>No Data</v>
      </c>
      <c r="B7077" t="str" cm="1">
        <f t="array" ref="B7077">IF(D7077 = TRUE, "No Data", MID([3]QueryUserInfo!A7076, I7077, _xlfn.IFS(G7077 = TRUE, 6, H7077=TRUE, 4)))</f>
        <v>No Data</v>
      </c>
      <c r="D7077" t="b">
        <f>OR(ISBLANK([3]QueryUserInfo!A7076), [3]QueryUserInfo!A7076 = " USERNAME              SESSIONNAME        ID  STATE   IDLE TIME  LOGON TIME")</f>
        <v>1</v>
      </c>
      <c r="E7077" t="b">
        <f>ISNUMBER(FIND("&gt;", [3]QueryUserInfo!A7076))</f>
        <v>0</v>
      </c>
      <c r="F7077">
        <f>IF(D7077=TRUE, 0, FIND(" ", [3]QueryUserInfo!A7076,2))</f>
        <v>0</v>
      </c>
      <c r="G7077" t="str">
        <f>IF(D7077=TRUE, "No Data", ISNUMBER(FIND("Active", [3]QueryUserInfo!A7076)))</f>
        <v>No Data</v>
      </c>
      <c r="H7077" t="str">
        <f>IF(D7077=TRUE, "No Data", ISNUMBER(FIND("Disc", [3]QueryUserInfo!A7076)))</f>
        <v>No Data</v>
      </c>
      <c r="I7077" t="str" cm="1">
        <f t="array" ref="I7077">IF(D7077 = TRUE, "No Data", _xlfn.IFS(G7077=TRUE, FIND("Active", [3]QueryUserInfo!A7076), H7077=TRUE, FIND("Disc", [3]QueryUserInfo!A7076)))</f>
        <v>No Data</v>
      </c>
    </row>
    <row r="7078" spans="1:9" x14ac:dyDescent="0.3">
      <c r="A7078" t="str">
        <f>IF(D7078=TRUE, "No Data", MID([3]QueryUserInfo!A7077, 2, F7078 -2))</f>
        <v>No Data</v>
      </c>
      <c r="B7078" t="str" cm="1">
        <f t="array" ref="B7078">IF(D7078 = TRUE, "No Data", MID([3]QueryUserInfo!A7077, I7078, _xlfn.IFS(G7078 = TRUE, 6, H7078=TRUE, 4)))</f>
        <v>No Data</v>
      </c>
      <c r="D7078" t="b">
        <f>OR(ISBLANK([3]QueryUserInfo!A7077), [3]QueryUserInfo!A7077 = " USERNAME              SESSIONNAME        ID  STATE   IDLE TIME  LOGON TIME")</f>
        <v>1</v>
      </c>
      <c r="E7078" t="b">
        <f>ISNUMBER(FIND("&gt;", [3]QueryUserInfo!A7077))</f>
        <v>0</v>
      </c>
      <c r="F7078">
        <f>IF(D7078=TRUE, 0, FIND(" ", [3]QueryUserInfo!A7077,2))</f>
        <v>0</v>
      </c>
      <c r="G7078" t="str">
        <f>IF(D7078=TRUE, "No Data", ISNUMBER(FIND("Active", [3]QueryUserInfo!A7077)))</f>
        <v>No Data</v>
      </c>
      <c r="H7078" t="str">
        <f>IF(D7078=TRUE, "No Data", ISNUMBER(FIND("Disc", [3]QueryUserInfo!A7077)))</f>
        <v>No Data</v>
      </c>
      <c r="I7078" t="str" cm="1">
        <f t="array" ref="I7078">IF(D7078 = TRUE, "No Data", _xlfn.IFS(G7078=TRUE, FIND("Active", [3]QueryUserInfo!A7077), H7078=TRUE, FIND("Disc", [3]QueryUserInfo!A7077)))</f>
        <v>No Data</v>
      </c>
    </row>
    <row r="7079" spans="1:9" x14ac:dyDescent="0.3">
      <c r="A7079" t="str">
        <f>IF(D7079=TRUE, "No Data", MID([3]QueryUserInfo!A7078, 2, F7079 -2))</f>
        <v>No Data</v>
      </c>
      <c r="B7079" t="str" cm="1">
        <f t="array" ref="B7079">IF(D7079 = TRUE, "No Data", MID([3]QueryUserInfo!A7078, I7079, _xlfn.IFS(G7079 = TRUE, 6, H7079=TRUE, 4)))</f>
        <v>No Data</v>
      </c>
      <c r="D7079" t="b">
        <f>OR(ISBLANK([3]QueryUserInfo!A7078), [3]QueryUserInfo!A7078 = " USERNAME              SESSIONNAME        ID  STATE   IDLE TIME  LOGON TIME")</f>
        <v>1</v>
      </c>
      <c r="E7079" t="b">
        <f>ISNUMBER(FIND("&gt;", [3]QueryUserInfo!A7078))</f>
        <v>0</v>
      </c>
      <c r="F7079">
        <f>IF(D7079=TRUE, 0, FIND(" ", [3]QueryUserInfo!A7078,2))</f>
        <v>0</v>
      </c>
      <c r="G7079" t="str">
        <f>IF(D7079=TRUE, "No Data", ISNUMBER(FIND("Active", [3]QueryUserInfo!A7078)))</f>
        <v>No Data</v>
      </c>
      <c r="H7079" t="str">
        <f>IF(D7079=TRUE, "No Data", ISNUMBER(FIND("Disc", [3]QueryUserInfo!A7078)))</f>
        <v>No Data</v>
      </c>
      <c r="I7079" t="str" cm="1">
        <f t="array" ref="I7079">IF(D7079 = TRUE, "No Data", _xlfn.IFS(G7079=TRUE, FIND("Active", [3]QueryUserInfo!A7078), H7079=TRUE, FIND("Disc", [3]QueryUserInfo!A7078)))</f>
        <v>No Data</v>
      </c>
    </row>
    <row r="7080" spans="1:9" x14ac:dyDescent="0.3">
      <c r="A7080" t="str">
        <f>IF(D7080=TRUE, "No Data", MID([3]QueryUserInfo!A7079, 2, F7080 -2))</f>
        <v>No Data</v>
      </c>
      <c r="B7080" t="str" cm="1">
        <f t="array" ref="B7080">IF(D7080 = TRUE, "No Data", MID([3]QueryUserInfo!A7079, I7080, _xlfn.IFS(G7080 = TRUE, 6, H7080=TRUE, 4)))</f>
        <v>No Data</v>
      </c>
      <c r="D7080" t="b">
        <f>OR(ISBLANK([3]QueryUserInfo!A7079), [3]QueryUserInfo!A7079 = " USERNAME              SESSIONNAME        ID  STATE   IDLE TIME  LOGON TIME")</f>
        <v>1</v>
      </c>
      <c r="E7080" t="b">
        <f>ISNUMBER(FIND("&gt;", [3]QueryUserInfo!A7079))</f>
        <v>0</v>
      </c>
      <c r="F7080">
        <f>IF(D7080=TRUE, 0, FIND(" ", [3]QueryUserInfo!A7079,2))</f>
        <v>0</v>
      </c>
      <c r="G7080" t="str">
        <f>IF(D7080=TRUE, "No Data", ISNUMBER(FIND("Active", [3]QueryUserInfo!A7079)))</f>
        <v>No Data</v>
      </c>
      <c r="H7080" t="str">
        <f>IF(D7080=TRUE, "No Data", ISNUMBER(FIND("Disc", [3]QueryUserInfo!A7079)))</f>
        <v>No Data</v>
      </c>
      <c r="I7080" t="str" cm="1">
        <f t="array" ref="I7080">IF(D7080 = TRUE, "No Data", _xlfn.IFS(G7080=TRUE, FIND("Active", [3]QueryUserInfo!A7079), H7080=TRUE, FIND("Disc", [3]QueryUserInfo!A7079)))</f>
        <v>No Data</v>
      </c>
    </row>
    <row r="7081" spans="1:9" x14ac:dyDescent="0.3">
      <c r="A7081" t="str">
        <f>IF(D7081=TRUE, "No Data", MID([3]QueryUserInfo!A7080, 2, F7081 -2))</f>
        <v>No Data</v>
      </c>
      <c r="B7081" t="str" cm="1">
        <f t="array" ref="B7081">IF(D7081 = TRUE, "No Data", MID([3]QueryUserInfo!A7080, I7081, _xlfn.IFS(G7081 = TRUE, 6, H7081=TRUE, 4)))</f>
        <v>No Data</v>
      </c>
      <c r="D7081" t="b">
        <f>OR(ISBLANK([3]QueryUserInfo!A7080), [3]QueryUserInfo!A7080 = " USERNAME              SESSIONNAME        ID  STATE   IDLE TIME  LOGON TIME")</f>
        <v>1</v>
      </c>
      <c r="E7081" t="b">
        <f>ISNUMBER(FIND("&gt;", [3]QueryUserInfo!A7080))</f>
        <v>0</v>
      </c>
      <c r="F7081">
        <f>IF(D7081=TRUE, 0, FIND(" ", [3]QueryUserInfo!A7080,2))</f>
        <v>0</v>
      </c>
      <c r="G7081" t="str">
        <f>IF(D7081=TRUE, "No Data", ISNUMBER(FIND("Active", [3]QueryUserInfo!A7080)))</f>
        <v>No Data</v>
      </c>
      <c r="H7081" t="str">
        <f>IF(D7081=TRUE, "No Data", ISNUMBER(FIND("Disc", [3]QueryUserInfo!A7080)))</f>
        <v>No Data</v>
      </c>
      <c r="I7081" t="str" cm="1">
        <f t="array" ref="I7081">IF(D7081 = TRUE, "No Data", _xlfn.IFS(G7081=TRUE, FIND("Active", [3]QueryUserInfo!A7080), H7081=TRUE, FIND("Disc", [3]QueryUserInfo!A7080)))</f>
        <v>No Data</v>
      </c>
    </row>
    <row r="7082" spans="1:9" x14ac:dyDescent="0.3">
      <c r="A7082" t="str">
        <f>IF(D7082=TRUE, "No Data", MID([3]QueryUserInfo!A7081, 2, F7082 -2))</f>
        <v>No Data</v>
      </c>
      <c r="B7082" t="str" cm="1">
        <f t="array" ref="B7082">IF(D7082 = TRUE, "No Data", MID([3]QueryUserInfo!A7081, I7082, _xlfn.IFS(G7082 = TRUE, 6, H7082=TRUE, 4)))</f>
        <v>No Data</v>
      </c>
      <c r="D7082" t="b">
        <f>OR(ISBLANK([3]QueryUserInfo!A7081), [3]QueryUserInfo!A7081 = " USERNAME              SESSIONNAME        ID  STATE   IDLE TIME  LOGON TIME")</f>
        <v>1</v>
      </c>
      <c r="E7082" t="b">
        <f>ISNUMBER(FIND("&gt;", [3]QueryUserInfo!A7081))</f>
        <v>0</v>
      </c>
      <c r="F7082">
        <f>IF(D7082=TRUE, 0, FIND(" ", [3]QueryUserInfo!A7081,2))</f>
        <v>0</v>
      </c>
      <c r="G7082" t="str">
        <f>IF(D7082=TRUE, "No Data", ISNUMBER(FIND("Active", [3]QueryUserInfo!A7081)))</f>
        <v>No Data</v>
      </c>
      <c r="H7082" t="str">
        <f>IF(D7082=TRUE, "No Data", ISNUMBER(FIND("Disc", [3]QueryUserInfo!A7081)))</f>
        <v>No Data</v>
      </c>
      <c r="I7082" t="str" cm="1">
        <f t="array" ref="I7082">IF(D7082 = TRUE, "No Data", _xlfn.IFS(G7082=TRUE, FIND("Active", [3]QueryUserInfo!A7081), H7082=TRUE, FIND("Disc", [3]QueryUserInfo!A7081)))</f>
        <v>No Data</v>
      </c>
    </row>
    <row r="7083" spans="1:9" x14ac:dyDescent="0.3">
      <c r="A7083" t="str">
        <f>IF(D7083=TRUE, "No Data", MID([3]QueryUserInfo!A7082, 2, F7083 -2))</f>
        <v>No Data</v>
      </c>
      <c r="B7083" t="str" cm="1">
        <f t="array" ref="B7083">IF(D7083 = TRUE, "No Data", MID([3]QueryUserInfo!A7082, I7083, _xlfn.IFS(G7083 = TRUE, 6, H7083=TRUE, 4)))</f>
        <v>No Data</v>
      </c>
      <c r="D7083" t="b">
        <f>OR(ISBLANK([3]QueryUserInfo!A7082), [3]QueryUserInfo!A7082 = " USERNAME              SESSIONNAME        ID  STATE   IDLE TIME  LOGON TIME")</f>
        <v>1</v>
      </c>
      <c r="E7083" t="b">
        <f>ISNUMBER(FIND("&gt;", [3]QueryUserInfo!A7082))</f>
        <v>0</v>
      </c>
      <c r="F7083">
        <f>IF(D7083=TRUE, 0, FIND(" ", [3]QueryUserInfo!A7082,2))</f>
        <v>0</v>
      </c>
      <c r="G7083" t="str">
        <f>IF(D7083=TRUE, "No Data", ISNUMBER(FIND("Active", [3]QueryUserInfo!A7082)))</f>
        <v>No Data</v>
      </c>
      <c r="H7083" t="str">
        <f>IF(D7083=TRUE, "No Data", ISNUMBER(FIND("Disc", [3]QueryUserInfo!A7082)))</f>
        <v>No Data</v>
      </c>
      <c r="I7083" t="str" cm="1">
        <f t="array" ref="I7083">IF(D7083 = TRUE, "No Data", _xlfn.IFS(G7083=TRUE, FIND("Active", [3]QueryUserInfo!A7082), H7083=TRUE, FIND("Disc", [3]QueryUserInfo!A7082)))</f>
        <v>No Data</v>
      </c>
    </row>
    <row r="7084" spans="1:9" x14ac:dyDescent="0.3">
      <c r="A7084" t="str">
        <f>IF(D7084=TRUE, "No Data", MID([3]QueryUserInfo!A7083, 2, F7084 -2))</f>
        <v>No Data</v>
      </c>
      <c r="B7084" t="str" cm="1">
        <f t="array" ref="B7084">IF(D7084 = TRUE, "No Data", MID([3]QueryUserInfo!A7083, I7084, _xlfn.IFS(G7084 = TRUE, 6, H7084=TRUE, 4)))</f>
        <v>No Data</v>
      </c>
      <c r="D7084" t="b">
        <f>OR(ISBLANK([3]QueryUserInfo!A7083), [3]QueryUserInfo!A7083 = " USERNAME              SESSIONNAME        ID  STATE   IDLE TIME  LOGON TIME")</f>
        <v>1</v>
      </c>
      <c r="E7084" t="b">
        <f>ISNUMBER(FIND("&gt;", [3]QueryUserInfo!A7083))</f>
        <v>0</v>
      </c>
      <c r="F7084">
        <f>IF(D7084=TRUE, 0, FIND(" ", [3]QueryUserInfo!A7083,2))</f>
        <v>0</v>
      </c>
      <c r="G7084" t="str">
        <f>IF(D7084=TRUE, "No Data", ISNUMBER(FIND("Active", [3]QueryUserInfo!A7083)))</f>
        <v>No Data</v>
      </c>
      <c r="H7084" t="str">
        <f>IF(D7084=TRUE, "No Data", ISNUMBER(FIND("Disc", [3]QueryUserInfo!A7083)))</f>
        <v>No Data</v>
      </c>
      <c r="I7084" t="str" cm="1">
        <f t="array" ref="I7084">IF(D7084 = TRUE, "No Data", _xlfn.IFS(G7084=TRUE, FIND("Active", [3]QueryUserInfo!A7083), H7084=TRUE, FIND("Disc", [3]QueryUserInfo!A7083)))</f>
        <v>No Data</v>
      </c>
    </row>
    <row r="7085" spans="1:9" x14ac:dyDescent="0.3">
      <c r="A7085" t="str">
        <f>IF(D7085=TRUE, "No Data", MID([3]QueryUserInfo!A7084, 2, F7085 -2))</f>
        <v>No Data</v>
      </c>
      <c r="B7085" t="str" cm="1">
        <f t="array" ref="B7085">IF(D7085 = TRUE, "No Data", MID([3]QueryUserInfo!A7084, I7085, _xlfn.IFS(G7085 = TRUE, 6, H7085=TRUE, 4)))</f>
        <v>No Data</v>
      </c>
      <c r="D7085" t="b">
        <f>OR(ISBLANK([3]QueryUserInfo!A7084), [3]QueryUserInfo!A7084 = " USERNAME              SESSIONNAME        ID  STATE   IDLE TIME  LOGON TIME")</f>
        <v>1</v>
      </c>
      <c r="E7085" t="b">
        <f>ISNUMBER(FIND("&gt;", [3]QueryUserInfo!A7084))</f>
        <v>0</v>
      </c>
      <c r="F7085">
        <f>IF(D7085=TRUE, 0, FIND(" ", [3]QueryUserInfo!A7084,2))</f>
        <v>0</v>
      </c>
      <c r="G7085" t="str">
        <f>IF(D7085=TRUE, "No Data", ISNUMBER(FIND("Active", [3]QueryUserInfo!A7084)))</f>
        <v>No Data</v>
      </c>
      <c r="H7085" t="str">
        <f>IF(D7085=TRUE, "No Data", ISNUMBER(FIND("Disc", [3]QueryUserInfo!A7084)))</f>
        <v>No Data</v>
      </c>
      <c r="I7085" t="str" cm="1">
        <f t="array" ref="I7085">IF(D7085 = TRUE, "No Data", _xlfn.IFS(G7085=TRUE, FIND("Active", [3]QueryUserInfo!A7084), H7085=TRUE, FIND("Disc", [3]QueryUserInfo!A7084)))</f>
        <v>No Data</v>
      </c>
    </row>
    <row r="7086" spans="1:9" x14ac:dyDescent="0.3">
      <c r="A7086" t="str">
        <f>IF(D7086=TRUE, "No Data", MID([3]QueryUserInfo!A7085, 2, F7086 -2))</f>
        <v>No Data</v>
      </c>
      <c r="B7086" t="str" cm="1">
        <f t="array" ref="B7086">IF(D7086 = TRUE, "No Data", MID([3]QueryUserInfo!A7085, I7086, _xlfn.IFS(G7086 = TRUE, 6, H7086=TRUE, 4)))</f>
        <v>No Data</v>
      </c>
      <c r="D7086" t="b">
        <f>OR(ISBLANK([3]QueryUserInfo!A7085), [3]QueryUserInfo!A7085 = " USERNAME              SESSIONNAME        ID  STATE   IDLE TIME  LOGON TIME")</f>
        <v>1</v>
      </c>
      <c r="E7086" t="b">
        <f>ISNUMBER(FIND("&gt;", [3]QueryUserInfo!A7085))</f>
        <v>0</v>
      </c>
      <c r="F7086">
        <f>IF(D7086=TRUE, 0, FIND(" ", [3]QueryUserInfo!A7085,2))</f>
        <v>0</v>
      </c>
      <c r="G7086" t="str">
        <f>IF(D7086=TRUE, "No Data", ISNUMBER(FIND("Active", [3]QueryUserInfo!A7085)))</f>
        <v>No Data</v>
      </c>
      <c r="H7086" t="str">
        <f>IF(D7086=TRUE, "No Data", ISNUMBER(FIND("Disc", [3]QueryUserInfo!A7085)))</f>
        <v>No Data</v>
      </c>
      <c r="I7086" t="str" cm="1">
        <f t="array" ref="I7086">IF(D7086 = TRUE, "No Data", _xlfn.IFS(G7086=TRUE, FIND("Active", [3]QueryUserInfo!A7085), H7086=TRUE, FIND("Disc", [3]QueryUserInfo!A7085)))</f>
        <v>No Data</v>
      </c>
    </row>
    <row r="7087" spans="1:9" x14ac:dyDescent="0.3">
      <c r="A7087" t="str">
        <f>IF(D7087=TRUE, "No Data", MID([3]QueryUserInfo!A7086, 2, F7087 -2))</f>
        <v>No Data</v>
      </c>
      <c r="B7087" t="str" cm="1">
        <f t="array" ref="B7087">IF(D7087 = TRUE, "No Data", MID([3]QueryUserInfo!A7086, I7087, _xlfn.IFS(G7087 = TRUE, 6, H7087=TRUE, 4)))</f>
        <v>No Data</v>
      </c>
      <c r="D7087" t="b">
        <f>OR(ISBLANK([3]QueryUserInfo!A7086), [3]QueryUserInfo!A7086 = " USERNAME              SESSIONNAME        ID  STATE   IDLE TIME  LOGON TIME")</f>
        <v>1</v>
      </c>
      <c r="E7087" t="b">
        <f>ISNUMBER(FIND("&gt;", [3]QueryUserInfo!A7086))</f>
        <v>0</v>
      </c>
      <c r="F7087">
        <f>IF(D7087=TRUE, 0, FIND(" ", [3]QueryUserInfo!A7086,2))</f>
        <v>0</v>
      </c>
      <c r="G7087" t="str">
        <f>IF(D7087=TRUE, "No Data", ISNUMBER(FIND("Active", [3]QueryUserInfo!A7086)))</f>
        <v>No Data</v>
      </c>
      <c r="H7087" t="str">
        <f>IF(D7087=TRUE, "No Data", ISNUMBER(FIND("Disc", [3]QueryUserInfo!A7086)))</f>
        <v>No Data</v>
      </c>
      <c r="I7087" t="str" cm="1">
        <f t="array" ref="I7087">IF(D7087 = TRUE, "No Data", _xlfn.IFS(G7087=TRUE, FIND("Active", [3]QueryUserInfo!A7086), H7087=TRUE, FIND("Disc", [3]QueryUserInfo!A7086)))</f>
        <v>No Data</v>
      </c>
    </row>
    <row r="7088" spans="1:9" x14ac:dyDescent="0.3">
      <c r="A7088" t="str">
        <f>IF(D7088=TRUE, "No Data", MID([3]QueryUserInfo!A7087, 2, F7088 -2))</f>
        <v>No Data</v>
      </c>
      <c r="B7088" t="str" cm="1">
        <f t="array" ref="B7088">IF(D7088 = TRUE, "No Data", MID([3]QueryUserInfo!A7087, I7088, _xlfn.IFS(G7088 = TRUE, 6, H7088=TRUE, 4)))</f>
        <v>No Data</v>
      </c>
      <c r="D7088" t="b">
        <f>OR(ISBLANK([3]QueryUserInfo!A7087), [3]QueryUserInfo!A7087 = " USERNAME              SESSIONNAME        ID  STATE   IDLE TIME  LOGON TIME")</f>
        <v>1</v>
      </c>
      <c r="E7088" t="b">
        <f>ISNUMBER(FIND("&gt;", [3]QueryUserInfo!A7087))</f>
        <v>0</v>
      </c>
      <c r="F7088">
        <f>IF(D7088=TRUE, 0, FIND(" ", [3]QueryUserInfo!A7087,2))</f>
        <v>0</v>
      </c>
      <c r="G7088" t="str">
        <f>IF(D7088=TRUE, "No Data", ISNUMBER(FIND("Active", [3]QueryUserInfo!A7087)))</f>
        <v>No Data</v>
      </c>
      <c r="H7088" t="str">
        <f>IF(D7088=TRUE, "No Data", ISNUMBER(FIND("Disc", [3]QueryUserInfo!A7087)))</f>
        <v>No Data</v>
      </c>
      <c r="I7088" t="str" cm="1">
        <f t="array" ref="I7088">IF(D7088 = TRUE, "No Data", _xlfn.IFS(G7088=TRUE, FIND("Active", [3]QueryUserInfo!A7087), H7088=TRUE, FIND("Disc", [3]QueryUserInfo!A7087)))</f>
        <v>No Data</v>
      </c>
    </row>
    <row r="7089" spans="1:9" x14ac:dyDescent="0.3">
      <c r="A7089" t="str">
        <f>IF(D7089=TRUE, "No Data", MID([3]QueryUserInfo!A7088, 2, F7089 -2))</f>
        <v>No Data</v>
      </c>
      <c r="B7089" t="str" cm="1">
        <f t="array" ref="B7089">IF(D7089 = TRUE, "No Data", MID([3]QueryUserInfo!A7088, I7089, _xlfn.IFS(G7089 = TRUE, 6, H7089=TRUE, 4)))</f>
        <v>No Data</v>
      </c>
      <c r="D7089" t="b">
        <f>OR(ISBLANK([3]QueryUserInfo!A7088), [3]QueryUserInfo!A7088 = " USERNAME              SESSIONNAME        ID  STATE   IDLE TIME  LOGON TIME")</f>
        <v>1</v>
      </c>
      <c r="E7089" t="b">
        <f>ISNUMBER(FIND("&gt;", [3]QueryUserInfo!A7088))</f>
        <v>0</v>
      </c>
      <c r="F7089">
        <f>IF(D7089=TRUE, 0, FIND(" ", [3]QueryUserInfo!A7088,2))</f>
        <v>0</v>
      </c>
      <c r="G7089" t="str">
        <f>IF(D7089=TRUE, "No Data", ISNUMBER(FIND("Active", [3]QueryUserInfo!A7088)))</f>
        <v>No Data</v>
      </c>
      <c r="H7089" t="str">
        <f>IF(D7089=TRUE, "No Data", ISNUMBER(FIND("Disc", [3]QueryUserInfo!A7088)))</f>
        <v>No Data</v>
      </c>
      <c r="I7089" t="str" cm="1">
        <f t="array" ref="I7089">IF(D7089 = TRUE, "No Data", _xlfn.IFS(G7089=TRUE, FIND("Active", [3]QueryUserInfo!A7088), H7089=TRUE, FIND("Disc", [3]QueryUserInfo!A7088)))</f>
        <v>No Data</v>
      </c>
    </row>
    <row r="7090" spans="1:9" x14ac:dyDescent="0.3">
      <c r="A7090" t="str">
        <f>IF(D7090=TRUE, "No Data", MID([3]QueryUserInfo!A7089, 2, F7090 -2))</f>
        <v>No Data</v>
      </c>
      <c r="B7090" t="str" cm="1">
        <f t="array" ref="B7090">IF(D7090 = TRUE, "No Data", MID([3]QueryUserInfo!A7089, I7090, _xlfn.IFS(G7090 = TRUE, 6, H7090=TRUE, 4)))</f>
        <v>No Data</v>
      </c>
      <c r="D7090" t="b">
        <f>OR(ISBLANK([3]QueryUserInfo!A7089), [3]QueryUserInfo!A7089 = " USERNAME              SESSIONNAME        ID  STATE   IDLE TIME  LOGON TIME")</f>
        <v>1</v>
      </c>
      <c r="E7090" t="b">
        <f>ISNUMBER(FIND("&gt;", [3]QueryUserInfo!A7089))</f>
        <v>0</v>
      </c>
      <c r="F7090">
        <f>IF(D7090=TRUE, 0, FIND(" ", [3]QueryUserInfo!A7089,2))</f>
        <v>0</v>
      </c>
      <c r="G7090" t="str">
        <f>IF(D7090=TRUE, "No Data", ISNUMBER(FIND("Active", [3]QueryUserInfo!A7089)))</f>
        <v>No Data</v>
      </c>
      <c r="H7090" t="str">
        <f>IF(D7090=TRUE, "No Data", ISNUMBER(FIND("Disc", [3]QueryUserInfo!A7089)))</f>
        <v>No Data</v>
      </c>
      <c r="I7090" t="str" cm="1">
        <f t="array" ref="I7090">IF(D7090 = TRUE, "No Data", _xlfn.IFS(G7090=TRUE, FIND("Active", [3]QueryUserInfo!A7089), H7090=TRUE, FIND("Disc", [3]QueryUserInfo!A7089)))</f>
        <v>No Data</v>
      </c>
    </row>
    <row r="7091" spans="1:9" x14ac:dyDescent="0.3">
      <c r="A7091" t="str">
        <f>IF(D7091=TRUE, "No Data", MID([3]QueryUserInfo!A7090, 2, F7091 -2))</f>
        <v>No Data</v>
      </c>
      <c r="B7091" t="str" cm="1">
        <f t="array" ref="B7091">IF(D7091 = TRUE, "No Data", MID([3]QueryUserInfo!A7090, I7091, _xlfn.IFS(G7091 = TRUE, 6, H7091=TRUE, 4)))</f>
        <v>No Data</v>
      </c>
      <c r="D7091" t="b">
        <f>OR(ISBLANK([3]QueryUserInfo!A7090), [3]QueryUserInfo!A7090 = " USERNAME              SESSIONNAME        ID  STATE   IDLE TIME  LOGON TIME")</f>
        <v>1</v>
      </c>
      <c r="E7091" t="b">
        <f>ISNUMBER(FIND("&gt;", [3]QueryUserInfo!A7090))</f>
        <v>0</v>
      </c>
      <c r="F7091">
        <f>IF(D7091=TRUE, 0, FIND(" ", [3]QueryUserInfo!A7090,2))</f>
        <v>0</v>
      </c>
      <c r="G7091" t="str">
        <f>IF(D7091=TRUE, "No Data", ISNUMBER(FIND("Active", [3]QueryUserInfo!A7090)))</f>
        <v>No Data</v>
      </c>
      <c r="H7091" t="str">
        <f>IF(D7091=TRUE, "No Data", ISNUMBER(FIND("Disc", [3]QueryUserInfo!A7090)))</f>
        <v>No Data</v>
      </c>
      <c r="I7091" t="str" cm="1">
        <f t="array" ref="I7091">IF(D7091 = TRUE, "No Data", _xlfn.IFS(G7091=TRUE, FIND("Active", [3]QueryUserInfo!A7090), H7091=TRUE, FIND("Disc", [3]QueryUserInfo!A7090)))</f>
        <v>No Data</v>
      </c>
    </row>
    <row r="7092" spans="1:9" x14ac:dyDescent="0.3">
      <c r="A7092" t="str">
        <f>IF(D7092=TRUE, "No Data", MID([3]QueryUserInfo!A7091, 2, F7092 -2))</f>
        <v>No Data</v>
      </c>
      <c r="B7092" t="str" cm="1">
        <f t="array" ref="B7092">IF(D7092 = TRUE, "No Data", MID([3]QueryUserInfo!A7091, I7092, _xlfn.IFS(G7092 = TRUE, 6, H7092=TRUE, 4)))</f>
        <v>No Data</v>
      </c>
      <c r="D7092" t="b">
        <f>OR(ISBLANK([3]QueryUserInfo!A7091), [3]QueryUserInfo!A7091 = " USERNAME              SESSIONNAME        ID  STATE   IDLE TIME  LOGON TIME")</f>
        <v>1</v>
      </c>
      <c r="E7092" t="b">
        <f>ISNUMBER(FIND("&gt;", [3]QueryUserInfo!A7091))</f>
        <v>0</v>
      </c>
      <c r="F7092">
        <f>IF(D7092=TRUE, 0, FIND(" ", [3]QueryUserInfo!A7091,2))</f>
        <v>0</v>
      </c>
      <c r="G7092" t="str">
        <f>IF(D7092=TRUE, "No Data", ISNUMBER(FIND("Active", [3]QueryUserInfo!A7091)))</f>
        <v>No Data</v>
      </c>
      <c r="H7092" t="str">
        <f>IF(D7092=TRUE, "No Data", ISNUMBER(FIND("Disc", [3]QueryUserInfo!A7091)))</f>
        <v>No Data</v>
      </c>
      <c r="I7092" t="str" cm="1">
        <f t="array" ref="I7092">IF(D7092 = TRUE, "No Data", _xlfn.IFS(G7092=TRUE, FIND("Active", [3]QueryUserInfo!A7091), H7092=TRUE, FIND("Disc", [3]QueryUserInfo!A7091)))</f>
        <v>No Data</v>
      </c>
    </row>
    <row r="7093" spans="1:9" x14ac:dyDescent="0.3">
      <c r="A7093" t="str">
        <f>IF(D7093=TRUE, "No Data", MID([3]QueryUserInfo!A7092, 2, F7093 -2))</f>
        <v>No Data</v>
      </c>
      <c r="B7093" t="str" cm="1">
        <f t="array" ref="B7093">IF(D7093 = TRUE, "No Data", MID([3]QueryUserInfo!A7092, I7093, _xlfn.IFS(G7093 = TRUE, 6, H7093=TRUE, 4)))</f>
        <v>No Data</v>
      </c>
      <c r="D7093" t="b">
        <f>OR(ISBLANK([3]QueryUserInfo!A7092), [3]QueryUserInfo!A7092 = " USERNAME              SESSIONNAME        ID  STATE   IDLE TIME  LOGON TIME")</f>
        <v>1</v>
      </c>
      <c r="E7093" t="b">
        <f>ISNUMBER(FIND("&gt;", [3]QueryUserInfo!A7092))</f>
        <v>0</v>
      </c>
      <c r="F7093">
        <f>IF(D7093=TRUE, 0, FIND(" ", [3]QueryUserInfo!A7092,2))</f>
        <v>0</v>
      </c>
      <c r="G7093" t="str">
        <f>IF(D7093=TRUE, "No Data", ISNUMBER(FIND("Active", [3]QueryUserInfo!A7092)))</f>
        <v>No Data</v>
      </c>
      <c r="H7093" t="str">
        <f>IF(D7093=TRUE, "No Data", ISNUMBER(FIND("Disc", [3]QueryUserInfo!A7092)))</f>
        <v>No Data</v>
      </c>
      <c r="I7093" t="str" cm="1">
        <f t="array" ref="I7093">IF(D7093 = TRUE, "No Data", _xlfn.IFS(G7093=TRUE, FIND("Active", [3]QueryUserInfo!A7092), H7093=TRUE, FIND("Disc", [3]QueryUserInfo!A7092)))</f>
        <v>No Data</v>
      </c>
    </row>
    <row r="7094" spans="1:9" x14ac:dyDescent="0.3">
      <c r="A7094" t="str">
        <f>IF(D7094=TRUE, "No Data", MID([3]QueryUserInfo!A7093, 2, F7094 -2))</f>
        <v>No Data</v>
      </c>
      <c r="B7094" t="str" cm="1">
        <f t="array" ref="B7094">IF(D7094 = TRUE, "No Data", MID([3]QueryUserInfo!A7093, I7094, _xlfn.IFS(G7094 = TRUE, 6, H7094=TRUE, 4)))</f>
        <v>No Data</v>
      </c>
      <c r="D7094" t="b">
        <f>OR(ISBLANK([3]QueryUserInfo!A7093), [3]QueryUserInfo!A7093 = " USERNAME              SESSIONNAME        ID  STATE   IDLE TIME  LOGON TIME")</f>
        <v>1</v>
      </c>
      <c r="E7094" t="b">
        <f>ISNUMBER(FIND("&gt;", [3]QueryUserInfo!A7093))</f>
        <v>0</v>
      </c>
      <c r="F7094">
        <f>IF(D7094=TRUE, 0, FIND(" ", [3]QueryUserInfo!A7093,2))</f>
        <v>0</v>
      </c>
      <c r="G7094" t="str">
        <f>IF(D7094=TRUE, "No Data", ISNUMBER(FIND("Active", [3]QueryUserInfo!A7093)))</f>
        <v>No Data</v>
      </c>
      <c r="H7094" t="str">
        <f>IF(D7094=TRUE, "No Data", ISNUMBER(FIND("Disc", [3]QueryUserInfo!A7093)))</f>
        <v>No Data</v>
      </c>
      <c r="I7094" t="str" cm="1">
        <f t="array" ref="I7094">IF(D7094 = TRUE, "No Data", _xlfn.IFS(G7094=TRUE, FIND("Active", [3]QueryUserInfo!A7093), H7094=TRUE, FIND("Disc", [3]QueryUserInfo!A7093)))</f>
        <v>No Data</v>
      </c>
    </row>
    <row r="7095" spans="1:9" x14ac:dyDescent="0.3">
      <c r="A7095" t="str">
        <f>IF(D7095=TRUE, "No Data", MID([3]QueryUserInfo!A7094, 2, F7095 -2))</f>
        <v>No Data</v>
      </c>
      <c r="B7095" t="str" cm="1">
        <f t="array" ref="B7095">IF(D7095 = TRUE, "No Data", MID([3]QueryUserInfo!A7094, I7095, _xlfn.IFS(G7095 = TRUE, 6, H7095=TRUE, 4)))</f>
        <v>No Data</v>
      </c>
      <c r="D7095" t="b">
        <f>OR(ISBLANK([3]QueryUserInfo!A7094), [3]QueryUserInfo!A7094 = " USERNAME              SESSIONNAME        ID  STATE   IDLE TIME  LOGON TIME")</f>
        <v>1</v>
      </c>
      <c r="E7095" t="b">
        <f>ISNUMBER(FIND("&gt;", [3]QueryUserInfo!A7094))</f>
        <v>0</v>
      </c>
      <c r="F7095">
        <f>IF(D7095=TRUE, 0, FIND(" ", [3]QueryUserInfo!A7094,2))</f>
        <v>0</v>
      </c>
      <c r="G7095" t="str">
        <f>IF(D7095=TRUE, "No Data", ISNUMBER(FIND("Active", [3]QueryUserInfo!A7094)))</f>
        <v>No Data</v>
      </c>
      <c r="H7095" t="str">
        <f>IF(D7095=TRUE, "No Data", ISNUMBER(FIND("Disc", [3]QueryUserInfo!A7094)))</f>
        <v>No Data</v>
      </c>
      <c r="I7095" t="str" cm="1">
        <f t="array" ref="I7095">IF(D7095 = TRUE, "No Data", _xlfn.IFS(G7095=TRUE, FIND("Active", [3]QueryUserInfo!A7094), H7095=TRUE, FIND("Disc", [3]QueryUserInfo!A7094)))</f>
        <v>No Data</v>
      </c>
    </row>
    <row r="7096" spans="1:9" x14ac:dyDescent="0.3">
      <c r="A7096" t="str">
        <f>IF(D7096=TRUE, "No Data", MID([3]QueryUserInfo!A7095, 2, F7096 -2))</f>
        <v>No Data</v>
      </c>
      <c r="B7096" t="str" cm="1">
        <f t="array" ref="B7096">IF(D7096 = TRUE, "No Data", MID([3]QueryUserInfo!A7095, I7096, _xlfn.IFS(G7096 = TRUE, 6, H7096=TRUE, 4)))</f>
        <v>No Data</v>
      </c>
      <c r="D7096" t="b">
        <f>OR(ISBLANK([3]QueryUserInfo!A7095), [3]QueryUserInfo!A7095 = " USERNAME              SESSIONNAME        ID  STATE   IDLE TIME  LOGON TIME")</f>
        <v>1</v>
      </c>
      <c r="E7096" t="b">
        <f>ISNUMBER(FIND("&gt;", [3]QueryUserInfo!A7095))</f>
        <v>0</v>
      </c>
      <c r="F7096">
        <f>IF(D7096=TRUE, 0, FIND(" ", [3]QueryUserInfo!A7095,2))</f>
        <v>0</v>
      </c>
      <c r="G7096" t="str">
        <f>IF(D7096=TRUE, "No Data", ISNUMBER(FIND("Active", [3]QueryUserInfo!A7095)))</f>
        <v>No Data</v>
      </c>
      <c r="H7096" t="str">
        <f>IF(D7096=TRUE, "No Data", ISNUMBER(FIND("Disc", [3]QueryUserInfo!A7095)))</f>
        <v>No Data</v>
      </c>
      <c r="I7096" t="str" cm="1">
        <f t="array" ref="I7096">IF(D7096 = TRUE, "No Data", _xlfn.IFS(G7096=TRUE, FIND("Active", [3]QueryUserInfo!A7095), H7096=TRUE, FIND("Disc", [3]QueryUserInfo!A7095)))</f>
        <v>No Data</v>
      </c>
    </row>
    <row r="7097" spans="1:9" x14ac:dyDescent="0.3">
      <c r="A7097" t="str">
        <f>IF(D7097=TRUE, "No Data", MID([3]QueryUserInfo!A7096, 2, F7097 -2))</f>
        <v>No Data</v>
      </c>
      <c r="B7097" t="str" cm="1">
        <f t="array" ref="B7097">IF(D7097 = TRUE, "No Data", MID([3]QueryUserInfo!A7096, I7097, _xlfn.IFS(G7097 = TRUE, 6, H7097=TRUE, 4)))</f>
        <v>No Data</v>
      </c>
      <c r="D7097" t="b">
        <f>OR(ISBLANK([3]QueryUserInfo!A7096), [3]QueryUserInfo!A7096 = " USERNAME              SESSIONNAME        ID  STATE   IDLE TIME  LOGON TIME")</f>
        <v>1</v>
      </c>
      <c r="E7097" t="b">
        <f>ISNUMBER(FIND("&gt;", [3]QueryUserInfo!A7096))</f>
        <v>0</v>
      </c>
      <c r="F7097">
        <f>IF(D7097=TRUE, 0, FIND(" ", [3]QueryUserInfo!A7096,2))</f>
        <v>0</v>
      </c>
      <c r="G7097" t="str">
        <f>IF(D7097=TRUE, "No Data", ISNUMBER(FIND("Active", [3]QueryUserInfo!A7096)))</f>
        <v>No Data</v>
      </c>
      <c r="H7097" t="str">
        <f>IF(D7097=TRUE, "No Data", ISNUMBER(FIND("Disc", [3]QueryUserInfo!A7096)))</f>
        <v>No Data</v>
      </c>
      <c r="I7097" t="str" cm="1">
        <f t="array" ref="I7097">IF(D7097 = TRUE, "No Data", _xlfn.IFS(G7097=TRUE, FIND("Active", [3]QueryUserInfo!A7096), H7097=TRUE, FIND("Disc", [3]QueryUserInfo!A7096)))</f>
        <v>No Data</v>
      </c>
    </row>
    <row r="7098" spans="1:9" x14ac:dyDescent="0.3">
      <c r="A7098" t="str">
        <f>IF(D7098=TRUE, "No Data", MID([3]QueryUserInfo!A7097, 2, F7098 -2))</f>
        <v>No Data</v>
      </c>
      <c r="B7098" t="str" cm="1">
        <f t="array" ref="B7098">IF(D7098 = TRUE, "No Data", MID([3]QueryUserInfo!A7097, I7098, _xlfn.IFS(G7098 = TRUE, 6, H7098=TRUE, 4)))</f>
        <v>No Data</v>
      </c>
      <c r="D7098" t="b">
        <f>OR(ISBLANK([3]QueryUserInfo!A7097), [3]QueryUserInfo!A7097 = " USERNAME              SESSIONNAME        ID  STATE   IDLE TIME  LOGON TIME")</f>
        <v>1</v>
      </c>
      <c r="E7098" t="b">
        <f>ISNUMBER(FIND("&gt;", [3]QueryUserInfo!A7097))</f>
        <v>0</v>
      </c>
      <c r="F7098">
        <f>IF(D7098=TRUE, 0, FIND(" ", [3]QueryUserInfo!A7097,2))</f>
        <v>0</v>
      </c>
      <c r="G7098" t="str">
        <f>IF(D7098=TRUE, "No Data", ISNUMBER(FIND("Active", [3]QueryUserInfo!A7097)))</f>
        <v>No Data</v>
      </c>
      <c r="H7098" t="str">
        <f>IF(D7098=TRUE, "No Data", ISNUMBER(FIND("Disc", [3]QueryUserInfo!A7097)))</f>
        <v>No Data</v>
      </c>
      <c r="I7098" t="str" cm="1">
        <f t="array" ref="I7098">IF(D7098 = TRUE, "No Data", _xlfn.IFS(G7098=TRUE, FIND("Active", [3]QueryUserInfo!A7097), H7098=TRUE, FIND("Disc", [3]QueryUserInfo!A7097)))</f>
        <v>No Data</v>
      </c>
    </row>
    <row r="7099" spans="1:9" x14ac:dyDescent="0.3">
      <c r="A7099" t="str">
        <f>IF(D7099=TRUE, "No Data", MID([3]QueryUserInfo!A7098, 2, F7099 -2))</f>
        <v>No Data</v>
      </c>
      <c r="B7099" t="str" cm="1">
        <f t="array" ref="B7099">IF(D7099 = TRUE, "No Data", MID([3]QueryUserInfo!A7098, I7099, _xlfn.IFS(G7099 = TRUE, 6, H7099=TRUE, 4)))</f>
        <v>No Data</v>
      </c>
      <c r="D7099" t="b">
        <f>OR(ISBLANK([3]QueryUserInfo!A7098), [3]QueryUserInfo!A7098 = " USERNAME              SESSIONNAME        ID  STATE   IDLE TIME  LOGON TIME")</f>
        <v>1</v>
      </c>
      <c r="E7099" t="b">
        <f>ISNUMBER(FIND("&gt;", [3]QueryUserInfo!A7098))</f>
        <v>0</v>
      </c>
      <c r="F7099">
        <f>IF(D7099=TRUE, 0, FIND(" ", [3]QueryUserInfo!A7098,2))</f>
        <v>0</v>
      </c>
      <c r="G7099" t="str">
        <f>IF(D7099=TRUE, "No Data", ISNUMBER(FIND("Active", [3]QueryUserInfo!A7098)))</f>
        <v>No Data</v>
      </c>
      <c r="H7099" t="str">
        <f>IF(D7099=TRUE, "No Data", ISNUMBER(FIND("Disc", [3]QueryUserInfo!A7098)))</f>
        <v>No Data</v>
      </c>
      <c r="I7099" t="str" cm="1">
        <f t="array" ref="I7099">IF(D7099 = TRUE, "No Data", _xlfn.IFS(G7099=TRUE, FIND("Active", [3]QueryUserInfo!A7098), H7099=TRUE, FIND("Disc", [3]QueryUserInfo!A7098)))</f>
        <v>No Data</v>
      </c>
    </row>
    <row r="7100" spans="1:9" x14ac:dyDescent="0.3">
      <c r="A7100" t="str">
        <f>IF(D7100=TRUE, "No Data", MID([3]QueryUserInfo!A7099, 2, F7100 -2))</f>
        <v>No Data</v>
      </c>
      <c r="B7100" t="str" cm="1">
        <f t="array" ref="B7100">IF(D7100 = TRUE, "No Data", MID([3]QueryUserInfo!A7099, I7100, _xlfn.IFS(G7100 = TRUE, 6, H7100=TRUE, 4)))</f>
        <v>No Data</v>
      </c>
      <c r="D7100" t="b">
        <f>OR(ISBLANK([3]QueryUserInfo!A7099), [3]QueryUserInfo!A7099 = " USERNAME              SESSIONNAME        ID  STATE   IDLE TIME  LOGON TIME")</f>
        <v>1</v>
      </c>
      <c r="E7100" t="b">
        <f>ISNUMBER(FIND("&gt;", [3]QueryUserInfo!A7099))</f>
        <v>0</v>
      </c>
      <c r="F7100">
        <f>IF(D7100=TRUE, 0, FIND(" ", [3]QueryUserInfo!A7099,2))</f>
        <v>0</v>
      </c>
      <c r="G7100" t="str">
        <f>IF(D7100=TRUE, "No Data", ISNUMBER(FIND("Active", [3]QueryUserInfo!A7099)))</f>
        <v>No Data</v>
      </c>
      <c r="H7100" t="str">
        <f>IF(D7100=TRUE, "No Data", ISNUMBER(FIND("Disc", [3]QueryUserInfo!A7099)))</f>
        <v>No Data</v>
      </c>
      <c r="I7100" t="str" cm="1">
        <f t="array" ref="I7100">IF(D7100 = TRUE, "No Data", _xlfn.IFS(G7100=TRUE, FIND("Active", [3]QueryUserInfo!A7099), H7100=TRUE, FIND("Disc", [3]QueryUserInfo!A7099)))</f>
        <v>No Data</v>
      </c>
    </row>
    <row r="7101" spans="1:9" x14ac:dyDescent="0.3">
      <c r="A7101" t="str">
        <f>IF(D7101=TRUE, "No Data", MID([3]QueryUserInfo!A7100, 2, F7101 -2))</f>
        <v>No Data</v>
      </c>
      <c r="B7101" t="str" cm="1">
        <f t="array" ref="B7101">IF(D7101 = TRUE, "No Data", MID([3]QueryUserInfo!A7100, I7101, _xlfn.IFS(G7101 = TRUE, 6, H7101=TRUE, 4)))</f>
        <v>No Data</v>
      </c>
      <c r="D7101" t="b">
        <f>OR(ISBLANK([3]QueryUserInfo!A7100), [3]QueryUserInfo!A7100 = " USERNAME              SESSIONNAME        ID  STATE   IDLE TIME  LOGON TIME")</f>
        <v>1</v>
      </c>
      <c r="E7101" t="b">
        <f>ISNUMBER(FIND("&gt;", [3]QueryUserInfo!A7100))</f>
        <v>0</v>
      </c>
      <c r="F7101">
        <f>IF(D7101=TRUE, 0, FIND(" ", [3]QueryUserInfo!A7100,2))</f>
        <v>0</v>
      </c>
      <c r="G7101" t="str">
        <f>IF(D7101=TRUE, "No Data", ISNUMBER(FIND("Active", [3]QueryUserInfo!A7100)))</f>
        <v>No Data</v>
      </c>
      <c r="H7101" t="str">
        <f>IF(D7101=TRUE, "No Data", ISNUMBER(FIND("Disc", [3]QueryUserInfo!A7100)))</f>
        <v>No Data</v>
      </c>
      <c r="I7101" t="str" cm="1">
        <f t="array" ref="I7101">IF(D7101 = TRUE, "No Data", _xlfn.IFS(G7101=TRUE, FIND("Active", [3]QueryUserInfo!A7100), H7101=TRUE, FIND("Disc", [3]QueryUserInfo!A7100)))</f>
        <v>No Data</v>
      </c>
    </row>
    <row r="7102" spans="1:9" x14ac:dyDescent="0.3">
      <c r="A7102" t="str">
        <f>IF(D7102=TRUE, "No Data", MID([3]QueryUserInfo!A7101, 2, F7102 -2))</f>
        <v>No Data</v>
      </c>
      <c r="B7102" t="str" cm="1">
        <f t="array" ref="B7102">IF(D7102 = TRUE, "No Data", MID([3]QueryUserInfo!A7101, I7102, _xlfn.IFS(G7102 = TRUE, 6, H7102=TRUE, 4)))</f>
        <v>No Data</v>
      </c>
      <c r="D7102" t="b">
        <f>OR(ISBLANK([3]QueryUserInfo!A7101), [3]QueryUserInfo!A7101 = " USERNAME              SESSIONNAME        ID  STATE   IDLE TIME  LOGON TIME")</f>
        <v>1</v>
      </c>
      <c r="E7102" t="b">
        <f>ISNUMBER(FIND("&gt;", [3]QueryUserInfo!A7101))</f>
        <v>0</v>
      </c>
      <c r="F7102">
        <f>IF(D7102=TRUE, 0, FIND(" ", [3]QueryUserInfo!A7101,2))</f>
        <v>0</v>
      </c>
      <c r="G7102" t="str">
        <f>IF(D7102=TRUE, "No Data", ISNUMBER(FIND("Active", [3]QueryUserInfo!A7101)))</f>
        <v>No Data</v>
      </c>
      <c r="H7102" t="str">
        <f>IF(D7102=TRUE, "No Data", ISNUMBER(FIND("Disc", [3]QueryUserInfo!A7101)))</f>
        <v>No Data</v>
      </c>
      <c r="I7102" t="str" cm="1">
        <f t="array" ref="I7102">IF(D7102 = TRUE, "No Data", _xlfn.IFS(G7102=TRUE, FIND("Active", [3]QueryUserInfo!A7101), H7102=TRUE, FIND("Disc", [3]QueryUserInfo!A7101)))</f>
        <v>No Data</v>
      </c>
    </row>
    <row r="7103" spans="1:9" x14ac:dyDescent="0.3">
      <c r="A7103" t="str">
        <f>IF(D7103=TRUE, "No Data", MID([3]QueryUserInfo!A7102, 2, F7103 -2))</f>
        <v>No Data</v>
      </c>
      <c r="B7103" t="str" cm="1">
        <f t="array" ref="B7103">IF(D7103 = TRUE, "No Data", MID([3]QueryUserInfo!A7102, I7103, _xlfn.IFS(G7103 = TRUE, 6, H7103=TRUE, 4)))</f>
        <v>No Data</v>
      </c>
      <c r="D7103" t="b">
        <f>OR(ISBLANK([3]QueryUserInfo!A7102), [3]QueryUserInfo!A7102 = " USERNAME              SESSIONNAME        ID  STATE   IDLE TIME  LOGON TIME")</f>
        <v>1</v>
      </c>
      <c r="E7103" t="b">
        <f>ISNUMBER(FIND("&gt;", [3]QueryUserInfo!A7102))</f>
        <v>0</v>
      </c>
      <c r="F7103">
        <f>IF(D7103=TRUE, 0, FIND(" ", [3]QueryUserInfo!A7102,2))</f>
        <v>0</v>
      </c>
      <c r="G7103" t="str">
        <f>IF(D7103=TRUE, "No Data", ISNUMBER(FIND("Active", [3]QueryUserInfo!A7102)))</f>
        <v>No Data</v>
      </c>
      <c r="H7103" t="str">
        <f>IF(D7103=TRUE, "No Data", ISNUMBER(FIND("Disc", [3]QueryUserInfo!A7102)))</f>
        <v>No Data</v>
      </c>
      <c r="I7103" t="str" cm="1">
        <f t="array" ref="I7103">IF(D7103 = TRUE, "No Data", _xlfn.IFS(G7103=TRUE, FIND("Active", [3]QueryUserInfo!A7102), H7103=TRUE, FIND("Disc", [3]QueryUserInfo!A7102)))</f>
        <v>No Data</v>
      </c>
    </row>
    <row r="7104" spans="1:9" x14ac:dyDescent="0.3">
      <c r="A7104" t="str">
        <f>IF(D7104=TRUE, "No Data", MID([3]QueryUserInfo!A7103, 2, F7104 -2))</f>
        <v>No Data</v>
      </c>
      <c r="B7104" t="str" cm="1">
        <f t="array" ref="B7104">IF(D7104 = TRUE, "No Data", MID([3]QueryUserInfo!A7103, I7104, _xlfn.IFS(G7104 = TRUE, 6, H7104=TRUE, 4)))</f>
        <v>No Data</v>
      </c>
      <c r="D7104" t="b">
        <f>OR(ISBLANK([3]QueryUserInfo!A7103), [3]QueryUserInfo!A7103 = " USERNAME              SESSIONNAME        ID  STATE   IDLE TIME  LOGON TIME")</f>
        <v>1</v>
      </c>
      <c r="E7104" t="b">
        <f>ISNUMBER(FIND("&gt;", [3]QueryUserInfo!A7103))</f>
        <v>0</v>
      </c>
      <c r="F7104">
        <f>IF(D7104=TRUE, 0, FIND(" ", [3]QueryUserInfo!A7103,2))</f>
        <v>0</v>
      </c>
      <c r="G7104" t="str">
        <f>IF(D7104=TRUE, "No Data", ISNUMBER(FIND("Active", [3]QueryUserInfo!A7103)))</f>
        <v>No Data</v>
      </c>
      <c r="H7104" t="str">
        <f>IF(D7104=TRUE, "No Data", ISNUMBER(FIND("Disc", [3]QueryUserInfo!A7103)))</f>
        <v>No Data</v>
      </c>
      <c r="I7104" t="str" cm="1">
        <f t="array" ref="I7104">IF(D7104 = TRUE, "No Data", _xlfn.IFS(G7104=TRUE, FIND("Active", [3]QueryUserInfo!A7103), H7104=TRUE, FIND("Disc", [3]QueryUserInfo!A7103)))</f>
        <v>No Data</v>
      </c>
    </row>
    <row r="7105" spans="1:9" x14ac:dyDescent="0.3">
      <c r="A7105" t="str">
        <f>IF(D7105=TRUE, "No Data", MID([3]QueryUserInfo!A7104, 2, F7105 -2))</f>
        <v>No Data</v>
      </c>
      <c r="B7105" t="str" cm="1">
        <f t="array" ref="B7105">IF(D7105 = TRUE, "No Data", MID([3]QueryUserInfo!A7104, I7105, _xlfn.IFS(G7105 = TRUE, 6, H7105=TRUE, 4)))</f>
        <v>No Data</v>
      </c>
      <c r="D7105" t="b">
        <f>OR(ISBLANK([3]QueryUserInfo!A7104), [3]QueryUserInfo!A7104 = " USERNAME              SESSIONNAME        ID  STATE   IDLE TIME  LOGON TIME")</f>
        <v>1</v>
      </c>
      <c r="E7105" t="b">
        <f>ISNUMBER(FIND("&gt;", [3]QueryUserInfo!A7104))</f>
        <v>0</v>
      </c>
      <c r="F7105">
        <f>IF(D7105=TRUE, 0, FIND(" ", [3]QueryUserInfo!A7104,2))</f>
        <v>0</v>
      </c>
      <c r="G7105" t="str">
        <f>IF(D7105=TRUE, "No Data", ISNUMBER(FIND("Active", [3]QueryUserInfo!A7104)))</f>
        <v>No Data</v>
      </c>
      <c r="H7105" t="str">
        <f>IF(D7105=TRUE, "No Data", ISNUMBER(FIND("Disc", [3]QueryUserInfo!A7104)))</f>
        <v>No Data</v>
      </c>
      <c r="I7105" t="str" cm="1">
        <f t="array" ref="I7105">IF(D7105 = TRUE, "No Data", _xlfn.IFS(G7105=TRUE, FIND("Active", [3]QueryUserInfo!A7104), H7105=TRUE, FIND("Disc", [3]QueryUserInfo!A7104)))</f>
        <v>No Data</v>
      </c>
    </row>
    <row r="7106" spans="1:9" x14ac:dyDescent="0.3">
      <c r="A7106" t="str">
        <f>IF(D7106=TRUE, "No Data", MID([3]QueryUserInfo!A7105, 2, F7106 -2))</f>
        <v>No Data</v>
      </c>
      <c r="B7106" t="str" cm="1">
        <f t="array" ref="B7106">IF(D7106 = TRUE, "No Data", MID([3]QueryUserInfo!A7105, I7106, _xlfn.IFS(G7106 = TRUE, 6, H7106=TRUE, 4)))</f>
        <v>No Data</v>
      </c>
      <c r="D7106" t="b">
        <f>OR(ISBLANK([3]QueryUserInfo!A7105), [3]QueryUserInfo!A7105 = " USERNAME              SESSIONNAME        ID  STATE   IDLE TIME  LOGON TIME")</f>
        <v>1</v>
      </c>
      <c r="E7106" t="b">
        <f>ISNUMBER(FIND("&gt;", [3]QueryUserInfo!A7105))</f>
        <v>0</v>
      </c>
      <c r="F7106">
        <f>IF(D7106=TRUE, 0, FIND(" ", [3]QueryUserInfo!A7105,2))</f>
        <v>0</v>
      </c>
      <c r="G7106" t="str">
        <f>IF(D7106=TRUE, "No Data", ISNUMBER(FIND("Active", [3]QueryUserInfo!A7105)))</f>
        <v>No Data</v>
      </c>
      <c r="H7106" t="str">
        <f>IF(D7106=TRUE, "No Data", ISNUMBER(FIND("Disc", [3]QueryUserInfo!A7105)))</f>
        <v>No Data</v>
      </c>
      <c r="I7106" t="str" cm="1">
        <f t="array" ref="I7106">IF(D7106 = TRUE, "No Data", _xlfn.IFS(G7106=TRUE, FIND("Active", [3]QueryUserInfo!A7105), H7106=TRUE, FIND("Disc", [3]QueryUserInfo!A7105)))</f>
        <v>No Data</v>
      </c>
    </row>
    <row r="7107" spans="1:9" x14ac:dyDescent="0.3">
      <c r="A7107" t="str">
        <f>IF(D7107=TRUE, "No Data", MID([3]QueryUserInfo!A7106, 2, F7107 -2))</f>
        <v>No Data</v>
      </c>
      <c r="B7107" t="str" cm="1">
        <f t="array" ref="B7107">IF(D7107 = TRUE, "No Data", MID([3]QueryUserInfo!A7106, I7107, _xlfn.IFS(G7107 = TRUE, 6, H7107=TRUE, 4)))</f>
        <v>No Data</v>
      </c>
      <c r="D7107" t="b">
        <f>OR(ISBLANK([3]QueryUserInfo!A7106), [3]QueryUserInfo!A7106 = " USERNAME              SESSIONNAME        ID  STATE   IDLE TIME  LOGON TIME")</f>
        <v>1</v>
      </c>
      <c r="E7107" t="b">
        <f>ISNUMBER(FIND("&gt;", [3]QueryUserInfo!A7106))</f>
        <v>0</v>
      </c>
      <c r="F7107">
        <f>IF(D7107=TRUE, 0, FIND(" ", [3]QueryUserInfo!A7106,2))</f>
        <v>0</v>
      </c>
      <c r="G7107" t="str">
        <f>IF(D7107=TRUE, "No Data", ISNUMBER(FIND("Active", [3]QueryUserInfo!A7106)))</f>
        <v>No Data</v>
      </c>
      <c r="H7107" t="str">
        <f>IF(D7107=TRUE, "No Data", ISNUMBER(FIND("Disc", [3]QueryUserInfo!A7106)))</f>
        <v>No Data</v>
      </c>
      <c r="I7107" t="str" cm="1">
        <f t="array" ref="I7107">IF(D7107 = TRUE, "No Data", _xlfn.IFS(G7107=TRUE, FIND("Active", [3]QueryUserInfo!A7106), H7107=TRUE, FIND("Disc", [3]QueryUserInfo!A7106)))</f>
        <v>No Data</v>
      </c>
    </row>
    <row r="7108" spans="1:9" x14ac:dyDescent="0.3">
      <c r="A7108" t="str">
        <f>IF(D7108=TRUE, "No Data", MID([3]QueryUserInfo!A7107, 2, F7108 -2))</f>
        <v>No Data</v>
      </c>
      <c r="B7108" t="str" cm="1">
        <f t="array" ref="B7108">IF(D7108 = TRUE, "No Data", MID([3]QueryUserInfo!A7107, I7108, _xlfn.IFS(G7108 = TRUE, 6, H7108=TRUE, 4)))</f>
        <v>No Data</v>
      </c>
      <c r="D7108" t="b">
        <f>OR(ISBLANK([3]QueryUserInfo!A7107), [3]QueryUserInfo!A7107 = " USERNAME              SESSIONNAME        ID  STATE   IDLE TIME  LOGON TIME")</f>
        <v>1</v>
      </c>
      <c r="E7108" t="b">
        <f>ISNUMBER(FIND("&gt;", [3]QueryUserInfo!A7107))</f>
        <v>0</v>
      </c>
      <c r="F7108">
        <f>IF(D7108=TRUE, 0, FIND(" ", [3]QueryUserInfo!A7107,2))</f>
        <v>0</v>
      </c>
      <c r="G7108" t="str">
        <f>IF(D7108=TRUE, "No Data", ISNUMBER(FIND("Active", [3]QueryUserInfo!A7107)))</f>
        <v>No Data</v>
      </c>
      <c r="H7108" t="str">
        <f>IF(D7108=TRUE, "No Data", ISNUMBER(FIND("Disc", [3]QueryUserInfo!A7107)))</f>
        <v>No Data</v>
      </c>
      <c r="I7108" t="str" cm="1">
        <f t="array" ref="I7108">IF(D7108 = TRUE, "No Data", _xlfn.IFS(G7108=TRUE, FIND("Active", [3]QueryUserInfo!A7107), H7108=TRUE, FIND("Disc", [3]QueryUserInfo!A7107)))</f>
        <v>No Data</v>
      </c>
    </row>
    <row r="7109" spans="1:9" x14ac:dyDescent="0.3">
      <c r="A7109" t="str">
        <f>IF(D7109=TRUE, "No Data", MID([3]QueryUserInfo!A7108, 2, F7109 -2))</f>
        <v>No Data</v>
      </c>
      <c r="B7109" t="str" cm="1">
        <f t="array" ref="B7109">IF(D7109 = TRUE, "No Data", MID([3]QueryUserInfo!A7108, I7109, _xlfn.IFS(G7109 = TRUE, 6, H7109=TRUE, 4)))</f>
        <v>No Data</v>
      </c>
      <c r="D7109" t="b">
        <f>OR(ISBLANK([3]QueryUserInfo!A7108), [3]QueryUserInfo!A7108 = " USERNAME              SESSIONNAME        ID  STATE   IDLE TIME  LOGON TIME")</f>
        <v>1</v>
      </c>
      <c r="E7109" t="b">
        <f>ISNUMBER(FIND("&gt;", [3]QueryUserInfo!A7108))</f>
        <v>0</v>
      </c>
      <c r="F7109">
        <f>IF(D7109=TRUE, 0, FIND(" ", [3]QueryUserInfo!A7108,2))</f>
        <v>0</v>
      </c>
      <c r="G7109" t="str">
        <f>IF(D7109=TRUE, "No Data", ISNUMBER(FIND("Active", [3]QueryUserInfo!A7108)))</f>
        <v>No Data</v>
      </c>
      <c r="H7109" t="str">
        <f>IF(D7109=TRUE, "No Data", ISNUMBER(FIND("Disc", [3]QueryUserInfo!A7108)))</f>
        <v>No Data</v>
      </c>
      <c r="I7109" t="str" cm="1">
        <f t="array" ref="I7109">IF(D7109 = TRUE, "No Data", _xlfn.IFS(G7109=TRUE, FIND("Active", [3]QueryUserInfo!A7108), H7109=TRUE, FIND("Disc", [3]QueryUserInfo!A7108)))</f>
        <v>No Data</v>
      </c>
    </row>
    <row r="7110" spans="1:9" x14ac:dyDescent="0.3">
      <c r="A7110" t="str">
        <f>IF(D7110=TRUE, "No Data", MID([3]QueryUserInfo!A7109, 2, F7110 -2))</f>
        <v>No Data</v>
      </c>
      <c r="B7110" t="str" cm="1">
        <f t="array" ref="B7110">IF(D7110 = TRUE, "No Data", MID([3]QueryUserInfo!A7109, I7110, _xlfn.IFS(G7110 = TRUE, 6, H7110=TRUE, 4)))</f>
        <v>No Data</v>
      </c>
      <c r="D7110" t="b">
        <f>OR(ISBLANK([3]QueryUserInfo!A7109), [3]QueryUserInfo!A7109 = " USERNAME              SESSIONNAME        ID  STATE   IDLE TIME  LOGON TIME")</f>
        <v>1</v>
      </c>
      <c r="E7110" t="b">
        <f>ISNUMBER(FIND("&gt;", [3]QueryUserInfo!A7109))</f>
        <v>0</v>
      </c>
      <c r="F7110">
        <f>IF(D7110=TRUE, 0, FIND(" ", [3]QueryUserInfo!A7109,2))</f>
        <v>0</v>
      </c>
      <c r="G7110" t="str">
        <f>IF(D7110=TRUE, "No Data", ISNUMBER(FIND("Active", [3]QueryUserInfo!A7109)))</f>
        <v>No Data</v>
      </c>
      <c r="H7110" t="str">
        <f>IF(D7110=TRUE, "No Data", ISNUMBER(FIND("Disc", [3]QueryUserInfo!A7109)))</f>
        <v>No Data</v>
      </c>
      <c r="I7110" t="str" cm="1">
        <f t="array" ref="I7110">IF(D7110 = TRUE, "No Data", _xlfn.IFS(G7110=TRUE, FIND("Active", [3]QueryUserInfo!A7109), H7110=TRUE, FIND("Disc", [3]QueryUserInfo!A7109)))</f>
        <v>No Data</v>
      </c>
    </row>
    <row r="7111" spans="1:9" x14ac:dyDescent="0.3">
      <c r="A7111" t="str">
        <f>IF(D7111=TRUE, "No Data", MID([3]QueryUserInfo!A7110, 2, F7111 -2))</f>
        <v>No Data</v>
      </c>
      <c r="B7111" t="str" cm="1">
        <f t="array" ref="B7111">IF(D7111 = TRUE, "No Data", MID([3]QueryUserInfo!A7110, I7111, _xlfn.IFS(G7111 = TRUE, 6, H7111=TRUE, 4)))</f>
        <v>No Data</v>
      </c>
      <c r="D7111" t="b">
        <f>OR(ISBLANK([3]QueryUserInfo!A7110), [3]QueryUserInfo!A7110 = " USERNAME              SESSIONNAME        ID  STATE   IDLE TIME  LOGON TIME")</f>
        <v>1</v>
      </c>
      <c r="E7111" t="b">
        <f>ISNUMBER(FIND("&gt;", [3]QueryUserInfo!A7110))</f>
        <v>0</v>
      </c>
      <c r="F7111">
        <f>IF(D7111=TRUE, 0, FIND(" ", [3]QueryUserInfo!A7110,2))</f>
        <v>0</v>
      </c>
      <c r="G7111" t="str">
        <f>IF(D7111=TRUE, "No Data", ISNUMBER(FIND("Active", [3]QueryUserInfo!A7110)))</f>
        <v>No Data</v>
      </c>
      <c r="H7111" t="str">
        <f>IF(D7111=TRUE, "No Data", ISNUMBER(FIND("Disc", [3]QueryUserInfo!A7110)))</f>
        <v>No Data</v>
      </c>
      <c r="I7111" t="str" cm="1">
        <f t="array" ref="I7111">IF(D7111 = TRUE, "No Data", _xlfn.IFS(G7111=TRUE, FIND("Active", [3]QueryUserInfo!A7110), H7111=TRUE, FIND("Disc", [3]QueryUserInfo!A7110)))</f>
        <v>No Data</v>
      </c>
    </row>
    <row r="7112" spans="1:9" x14ac:dyDescent="0.3">
      <c r="A7112" t="str">
        <f>IF(D7112=TRUE, "No Data", MID([3]QueryUserInfo!A7111, 2, F7112 -2))</f>
        <v>No Data</v>
      </c>
      <c r="B7112" t="str" cm="1">
        <f t="array" ref="B7112">IF(D7112 = TRUE, "No Data", MID([3]QueryUserInfo!A7111, I7112, _xlfn.IFS(G7112 = TRUE, 6, H7112=TRUE, 4)))</f>
        <v>No Data</v>
      </c>
      <c r="D7112" t="b">
        <f>OR(ISBLANK([3]QueryUserInfo!A7111), [3]QueryUserInfo!A7111 = " USERNAME              SESSIONNAME        ID  STATE   IDLE TIME  LOGON TIME")</f>
        <v>1</v>
      </c>
      <c r="E7112" t="b">
        <f>ISNUMBER(FIND("&gt;", [3]QueryUserInfo!A7111))</f>
        <v>0</v>
      </c>
      <c r="F7112">
        <f>IF(D7112=TRUE, 0, FIND(" ", [3]QueryUserInfo!A7111,2))</f>
        <v>0</v>
      </c>
      <c r="G7112" t="str">
        <f>IF(D7112=TRUE, "No Data", ISNUMBER(FIND("Active", [3]QueryUserInfo!A7111)))</f>
        <v>No Data</v>
      </c>
      <c r="H7112" t="str">
        <f>IF(D7112=TRUE, "No Data", ISNUMBER(FIND("Disc", [3]QueryUserInfo!A7111)))</f>
        <v>No Data</v>
      </c>
      <c r="I7112" t="str" cm="1">
        <f t="array" ref="I7112">IF(D7112 = TRUE, "No Data", _xlfn.IFS(G7112=TRUE, FIND("Active", [3]QueryUserInfo!A7111), H7112=TRUE, FIND("Disc", [3]QueryUserInfo!A7111)))</f>
        <v>No Data</v>
      </c>
    </row>
    <row r="7113" spans="1:9" x14ac:dyDescent="0.3">
      <c r="A7113" t="str">
        <f>IF(D7113=TRUE, "No Data", MID([3]QueryUserInfo!A7112, 2, F7113 -2))</f>
        <v>No Data</v>
      </c>
      <c r="B7113" t="str" cm="1">
        <f t="array" ref="B7113">IF(D7113 = TRUE, "No Data", MID([3]QueryUserInfo!A7112, I7113, _xlfn.IFS(G7113 = TRUE, 6, H7113=TRUE, 4)))</f>
        <v>No Data</v>
      </c>
      <c r="D7113" t="b">
        <f>OR(ISBLANK([3]QueryUserInfo!A7112), [3]QueryUserInfo!A7112 = " USERNAME              SESSIONNAME        ID  STATE   IDLE TIME  LOGON TIME")</f>
        <v>1</v>
      </c>
      <c r="E7113" t="b">
        <f>ISNUMBER(FIND("&gt;", [3]QueryUserInfo!A7112))</f>
        <v>0</v>
      </c>
      <c r="F7113">
        <f>IF(D7113=TRUE, 0, FIND(" ", [3]QueryUserInfo!A7112,2))</f>
        <v>0</v>
      </c>
      <c r="G7113" t="str">
        <f>IF(D7113=TRUE, "No Data", ISNUMBER(FIND("Active", [3]QueryUserInfo!A7112)))</f>
        <v>No Data</v>
      </c>
      <c r="H7113" t="str">
        <f>IF(D7113=TRUE, "No Data", ISNUMBER(FIND("Disc", [3]QueryUserInfo!A7112)))</f>
        <v>No Data</v>
      </c>
      <c r="I7113" t="str" cm="1">
        <f t="array" ref="I7113">IF(D7113 = TRUE, "No Data", _xlfn.IFS(G7113=TRUE, FIND("Active", [3]QueryUserInfo!A7112), H7113=TRUE, FIND("Disc", [3]QueryUserInfo!A7112)))</f>
        <v>No Data</v>
      </c>
    </row>
    <row r="7114" spans="1:9" x14ac:dyDescent="0.3">
      <c r="A7114" t="str">
        <f>IF(D7114=TRUE, "No Data", MID([3]QueryUserInfo!A7113, 2, F7114 -2))</f>
        <v>No Data</v>
      </c>
      <c r="B7114" t="str" cm="1">
        <f t="array" ref="B7114">IF(D7114 = TRUE, "No Data", MID([3]QueryUserInfo!A7113, I7114, _xlfn.IFS(G7114 = TRUE, 6, H7114=TRUE, 4)))</f>
        <v>No Data</v>
      </c>
      <c r="D7114" t="b">
        <f>OR(ISBLANK([3]QueryUserInfo!A7113), [3]QueryUserInfo!A7113 = " USERNAME              SESSIONNAME        ID  STATE   IDLE TIME  LOGON TIME")</f>
        <v>1</v>
      </c>
      <c r="E7114" t="b">
        <f>ISNUMBER(FIND("&gt;", [3]QueryUserInfo!A7113))</f>
        <v>0</v>
      </c>
      <c r="F7114">
        <f>IF(D7114=TRUE, 0, FIND(" ", [3]QueryUserInfo!A7113,2))</f>
        <v>0</v>
      </c>
      <c r="G7114" t="str">
        <f>IF(D7114=TRUE, "No Data", ISNUMBER(FIND("Active", [3]QueryUserInfo!A7113)))</f>
        <v>No Data</v>
      </c>
      <c r="H7114" t="str">
        <f>IF(D7114=TRUE, "No Data", ISNUMBER(FIND("Disc", [3]QueryUserInfo!A7113)))</f>
        <v>No Data</v>
      </c>
      <c r="I7114" t="str" cm="1">
        <f t="array" ref="I7114">IF(D7114 = TRUE, "No Data", _xlfn.IFS(G7114=TRUE, FIND("Active", [3]QueryUserInfo!A7113), H7114=TRUE, FIND("Disc", [3]QueryUserInfo!A7113)))</f>
        <v>No Data</v>
      </c>
    </row>
    <row r="7115" spans="1:9" x14ac:dyDescent="0.3">
      <c r="A7115" t="str">
        <f>IF(D7115=TRUE, "No Data", MID([3]QueryUserInfo!A7114, 2, F7115 -2))</f>
        <v>No Data</v>
      </c>
      <c r="B7115" t="str" cm="1">
        <f t="array" ref="B7115">IF(D7115 = TRUE, "No Data", MID([3]QueryUserInfo!A7114, I7115, _xlfn.IFS(G7115 = TRUE, 6, H7115=TRUE, 4)))</f>
        <v>No Data</v>
      </c>
      <c r="D7115" t="b">
        <f>OR(ISBLANK([3]QueryUserInfo!A7114), [3]QueryUserInfo!A7114 = " USERNAME              SESSIONNAME        ID  STATE   IDLE TIME  LOGON TIME")</f>
        <v>1</v>
      </c>
      <c r="E7115" t="b">
        <f>ISNUMBER(FIND("&gt;", [3]QueryUserInfo!A7114))</f>
        <v>0</v>
      </c>
      <c r="F7115">
        <f>IF(D7115=TRUE, 0, FIND(" ", [3]QueryUserInfo!A7114,2))</f>
        <v>0</v>
      </c>
      <c r="G7115" t="str">
        <f>IF(D7115=TRUE, "No Data", ISNUMBER(FIND("Active", [3]QueryUserInfo!A7114)))</f>
        <v>No Data</v>
      </c>
      <c r="H7115" t="str">
        <f>IF(D7115=TRUE, "No Data", ISNUMBER(FIND("Disc", [3]QueryUserInfo!A7114)))</f>
        <v>No Data</v>
      </c>
      <c r="I7115" t="str" cm="1">
        <f t="array" ref="I7115">IF(D7115 = TRUE, "No Data", _xlfn.IFS(G7115=TRUE, FIND("Active", [3]QueryUserInfo!A7114), H7115=TRUE, FIND("Disc", [3]QueryUserInfo!A7114)))</f>
        <v>No Data</v>
      </c>
    </row>
    <row r="7116" spans="1:9" x14ac:dyDescent="0.3">
      <c r="A7116" t="str">
        <f>IF(D7116=TRUE, "No Data", MID([3]QueryUserInfo!A7115, 2, F7116 -2))</f>
        <v>No Data</v>
      </c>
      <c r="B7116" t="str" cm="1">
        <f t="array" ref="B7116">IF(D7116 = TRUE, "No Data", MID([3]QueryUserInfo!A7115, I7116, _xlfn.IFS(G7116 = TRUE, 6, H7116=TRUE, 4)))</f>
        <v>No Data</v>
      </c>
      <c r="D7116" t="b">
        <f>OR(ISBLANK([3]QueryUserInfo!A7115), [3]QueryUserInfo!A7115 = " USERNAME              SESSIONNAME        ID  STATE   IDLE TIME  LOGON TIME")</f>
        <v>1</v>
      </c>
      <c r="E7116" t="b">
        <f>ISNUMBER(FIND("&gt;", [3]QueryUserInfo!A7115))</f>
        <v>0</v>
      </c>
      <c r="F7116">
        <f>IF(D7116=TRUE, 0, FIND(" ", [3]QueryUserInfo!A7115,2))</f>
        <v>0</v>
      </c>
      <c r="G7116" t="str">
        <f>IF(D7116=TRUE, "No Data", ISNUMBER(FIND("Active", [3]QueryUserInfo!A7115)))</f>
        <v>No Data</v>
      </c>
      <c r="H7116" t="str">
        <f>IF(D7116=TRUE, "No Data", ISNUMBER(FIND("Disc", [3]QueryUserInfo!A7115)))</f>
        <v>No Data</v>
      </c>
      <c r="I7116" t="str" cm="1">
        <f t="array" ref="I7116">IF(D7116 = TRUE, "No Data", _xlfn.IFS(G7116=TRUE, FIND("Active", [3]QueryUserInfo!A7115), H7116=TRUE, FIND("Disc", [3]QueryUserInfo!A7115)))</f>
        <v>No Data</v>
      </c>
    </row>
    <row r="7117" spans="1:9" x14ac:dyDescent="0.3">
      <c r="A7117" t="str">
        <f>IF(D7117=TRUE, "No Data", MID([3]QueryUserInfo!A7116, 2, F7117 -2))</f>
        <v>No Data</v>
      </c>
      <c r="B7117" t="str" cm="1">
        <f t="array" ref="B7117">IF(D7117 = TRUE, "No Data", MID([3]QueryUserInfo!A7116, I7117, _xlfn.IFS(G7117 = TRUE, 6, H7117=TRUE, 4)))</f>
        <v>No Data</v>
      </c>
      <c r="D7117" t="b">
        <f>OR(ISBLANK([3]QueryUserInfo!A7116), [3]QueryUserInfo!A7116 = " USERNAME              SESSIONNAME        ID  STATE   IDLE TIME  LOGON TIME")</f>
        <v>1</v>
      </c>
      <c r="E7117" t="b">
        <f>ISNUMBER(FIND("&gt;", [3]QueryUserInfo!A7116))</f>
        <v>0</v>
      </c>
      <c r="F7117">
        <f>IF(D7117=TRUE, 0, FIND(" ", [3]QueryUserInfo!A7116,2))</f>
        <v>0</v>
      </c>
      <c r="G7117" t="str">
        <f>IF(D7117=TRUE, "No Data", ISNUMBER(FIND("Active", [3]QueryUserInfo!A7116)))</f>
        <v>No Data</v>
      </c>
      <c r="H7117" t="str">
        <f>IF(D7117=TRUE, "No Data", ISNUMBER(FIND("Disc", [3]QueryUserInfo!A7116)))</f>
        <v>No Data</v>
      </c>
      <c r="I7117" t="str" cm="1">
        <f t="array" ref="I7117">IF(D7117 = TRUE, "No Data", _xlfn.IFS(G7117=TRUE, FIND("Active", [3]QueryUserInfo!A7116), H7117=TRUE, FIND("Disc", [3]QueryUserInfo!A7116)))</f>
        <v>No Data</v>
      </c>
    </row>
    <row r="7118" spans="1:9" x14ac:dyDescent="0.3">
      <c r="A7118" t="str">
        <f>IF(D7118=TRUE, "No Data", MID([3]QueryUserInfo!A7117, 2, F7118 -2))</f>
        <v>No Data</v>
      </c>
      <c r="B7118" t="str" cm="1">
        <f t="array" ref="B7118">IF(D7118 = TRUE, "No Data", MID([3]QueryUserInfo!A7117, I7118, _xlfn.IFS(G7118 = TRUE, 6, H7118=TRUE, 4)))</f>
        <v>No Data</v>
      </c>
      <c r="D7118" t="b">
        <f>OR(ISBLANK([3]QueryUserInfo!A7117), [3]QueryUserInfo!A7117 = " USERNAME              SESSIONNAME        ID  STATE   IDLE TIME  LOGON TIME")</f>
        <v>1</v>
      </c>
      <c r="E7118" t="b">
        <f>ISNUMBER(FIND("&gt;", [3]QueryUserInfo!A7117))</f>
        <v>0</v>
      </c>
      <c r="F7118">
        <f>IF(D7118=TRUE, 0, FIND(" ", [3]QueryUserInfo!A7117,2))</f>
        <v>0</v>
      </c>
      <c r="G7118" t="str">
        <f>IF(D7118=TRUE, "No Data", ISNUMBER(FIND("Active", [3]QueryUserInfo!A7117)))</f>
        <v>No Data</v>
      </c>
      <c r="H7118" t="str">
        <f>IF(D7118=TRUE, "No Data", ISNUMBER(FIND("Disc", [3]QueryUserInfo!A7117)))</f>
        <v>No Data</v>
      </c>
      <c r="I7118" t="str" cm="1">
        <f t="array" ref="I7118">IF(D7118 = TRUE, "No Data", _xlfn.IFS(G7118=TRUE, FIND("Active", [3]QueryUserInfo!A7117), H7118=TRUE, FIND("Disc", [3]QueryUserInfo!A7117)))</f>
        <v>No Data</v>
      </c>
    </row>
    <row r="7119" spans="1:9" x14ac:dyDescent="0.3">
      <c r="A7119" t="str">
        <f>IF(D7119=TRUE, "No Data", MID([3]QueryUserInfo!A7118, 2, F7119 -2))</f>
        <v>No Data</v>
      </c>
      <c r="B7119" t="str" cm="1">
        <f t="array" ref="B7119">IF(D7119 = TRUE, "No Data", MID([3]QueryUserInfo!A7118, I7119, _xlfn.IFS(G7119 = TRUE, 6, H7119=TRUE, 4)))</f>
        <v>No Data</v>
      </c>
      <c r="D7119" t="b">
        <f>OR(ISBLANK([3]QueryUserInfo!A7118), [3]QueryUserInfo!A7118 = " USERNAME              SESSIONNAME        ID  STATE   IDLE TIME  LOGON TIME")</f>
        <v>1</v>
      </c>
      <c r="E7119" t="b">
        <f>ISNUMBER(FIND("&gt;", [3]QueryUserInfo!A7118))</f>
        <v>0</v>
      </c>
      <c r="F7119">
        <f>IF(D7119=TRUE, 0, FIND(" ", [3]QueryUserInfo!A7118,2))</f>
        <v>0</v>
      </c>
      <c r="G7119" t="str">
        <f>IF(D7119=TRUE, "No Data", ISNUMBER(FIND("Active", [3]QueryUserInfo!A7118)))</f>
        <v>No Data</v>
      </c>
      <c r="H7119" t="str">
        <f>IF(D7119=TRUE, "No Data", ISNUMBER(FIND("Disc", [3]QueryUserInfo!A7118)))</f>
        <v>No Data</v>
      </c>
      <c r="I7119" t="str" cm="1">
        <f t="array" ref="I7119">IF(D7119 = TRUE, "No Data", _xlfn.IFS(G7119=TRUE, FIND("Active", [3]QueryUserInfo!A7118), H7119=TRUE, FIND("Disc", [3]QueryUserInfo!A7118)))</f>
        <v>No Data</v>
      </c>
    </row>
    <row r="7120" spans="1:9" x14ac:dyDescent="0.3">
      <c r="A7120" t="str">
        <f>IF(D7120=TRUE, "No Data", MID([3]QueryUserInfo!A7119, 2, F7120 -2))</f>
        <v>No Data</v>
      </c>
      <c r="B7120" t="str" cm="1">
        <f t="array" ref="B7120">IF(D7120 = TRUE, "No Data", MID([3]QueryUserInfo!A7119, I7120, _xlfn.IFS(G7120 = TRUE, 6, H7120=TRUE, 4)))</f>
        <v>No Data</v>
      </c>
      <c r="D7120" t="b">
        <f>OR(ISBLANK([3]QueryUserInfo!A7119), [3]QueryUserInfo!A7119 = " USERNAME              SESSIONNAME        ID  STATE   IDLE TIME  LOGON TIME")</f>
        <v>1</v>
      </c>
      <c r="E7120" t="b">
        <f>ISNUMBER(FIND("&gt;", [3]QueryUserInfo!A7119))</f>
        <v>0</v>
      </c>
      <c r="F7120">
        <f>IF(D7120=TRUE, 0, FIND(" ", [3]QueryUserInfo!A7119,2))</f>
        <v>0</v>
      </c>
      <c r="G7120" t="str">
        <f>IF(D7120=TRUE, "No Data", ISNUMBER(FIND("Active", [3]QueryUserInfo!A7119)))</f>
        <v>No Data</v>
      </c>
      <c r="H7120" t="str">
        <f>IF(D7120=TRUE, "No Data", ISNUMBER(FIND("Disc", [3]QueryUserInfo!A7119)))</f>
        <v>No Data</v>
      </c>
      <c r="I7120" t="str" cm="1">
        <f t="array" ref="I7120">IF(D7120 = TRUE, "No Data", _xlfn.IFS(G7120=TRUE, FIND("Active", [3]QueryUserInfo!A7119), H7120=TRUE, FIND("Disc", [3]QueryUserInfo!A7119)))</f>
        <v>No Data</v>
      </c>
    </row>
    <row r="7121" spans="1:9" x14ac:dyDescent="0.3">
      <c r="A7121" t="str">
        <f>IF(D7121=TRUE, "No Data", MID([3]QueryUserInfo!A7120, 2, F7121 -2))</f>
        <v>No Data</v>
      </c>
      <c r="B7121" t="str" cm="1">
        <f t="array" ref="B7121">IF(D7121 = TRUE, "No Data", MID([3]QueryUserInfo!A7120, I7121, _xlfn.IFS(G7121 = TRUE, 6, H7121=TRUE, 4)))</f>
        <v>No Data</v>
      </c>
      <c r="D7121" t="b">
        <f>OR(ISBLANK([3]QueryUserInfo!A7120), [3]QueryUserInfo!A7120 = " USERNAME              SESSIONNAME        ID  STATE   IDLE TIME  LOGON TIME")</f>
        <v>1</v>
      </c>
      <c r="E7121" t="b">
        <f>ISNUMBER(FIND("&gt;", [3]QueryUserInfo!A7120))</f>
        <v>0</v>
      </c>
      <c r="F7121">
        <f>IF(D7121=TRUE, 0, FIND(" ", [3]QueryUserInfo!A7120,2))</f>
        <v>0</v>
      </c>
      <c r="G7121" t="str">
        <f>IF(D7121=TRUE, "No Data", ISNUMBER(FIND("Active", [3]QueryUserInfo!A7120)))</f>
        <v>No Data</v>
      </c>
      <c r="H7121" t="str">
        <f>IF(D7121=TRUE, "No Data", ISNUMBER(FIND("Disc", [3]QueryUserInfo!A7120)))</f>
        <v>No Data</v>
      </c>
      <c r="I7121" t="str" cm="1">
        <f t="array" ref="I7121">IF(D7121 = TRUE, "No Data", _xlfn.IFS(G7121=TRUE, FIND("Active", [3]QueryUserInfo!A7120), H7121=TRUE, FIND("Disc", [3]QueryUserInfo!A7120)))</f>
        <v>No Data</v>
      </c>
    </row>
    <row r="7122" spans="1:9" x14ac:dyDescent="0.3">
      <c r="A7122" t="str">
        <f>IF(D7122=TRUE, "No Data", MID([3]QueryUserInfo!A7121, 2, F7122 -2))</f>
        <v>No Data</v>
      </c>
      <c r="B7122" t="str" cm="1">
        <f t="array" ref="B7122">IF(D7122 = TRUE, "No Data", MID([3]QueryUserInfo!A7121, I7122, _xlfn.IFS(G7122 = TRUE, 6, H7122=TRUE, 4)))</f>
        <v>No Data</v>
      </c>
      <c r="D7122" t="b">
        <f>OR(ISBLANK([3]QueryUserInfo!A7121), [3]QueryUserInfo!A7121 = " USERNAME              SESSIONNAME        ID  STATE   IDLE TIME  LOGON TIME")</f>
        <v>1</v>
      </c>
      <c r="E7122" t="b">
        <f>ISNUMBER(FIND("&gt;", [3]QueryUserInfo!A7121))</f>
        <v>0</v>
      </c>
      <c r="F7122">
        <f>IF(D7122=TRUE, 0, FIND(" ", [3]QueryUserInfo!A7121,2))</f>
        <v>0</v>
      </c>
      <c r="G7122" t="str">
        <f>IF(D7122=TRUE, "No Data", ISNUMBER(FIND("Active", [3]QueryUserInfo!A7121)))</f>
        <v>No Data</v>
      </c>
      <c r="H7122" t="str">
        <f>IF(D7122=TRUE, "No Data", ISNUMBER(FIND("Disc", [3]QueryUserInfo!A7121)))</f>
        <v>No Data</v>
      </c>
      <c r="I7122" t="str" cm="1">
        <f t="array" ref="I7122">IF(D7122 = TRUE, "No Data", _xlfn.IFS(G7122=TRUE, FIND("Active", [3]QueryUserInfo!A7121), H7122=TRUE, FIND("Disc", [3]QueryUserInfo!A7121)))</f>
        <v>No Data</v>
      </c>
    </row>
    <row r="7123" spans="1:9" x14ac:dyDescent="0.3">
      <c r="A7123" t="str">
        <f>IF(D7123=TRUE, "No Data", MID([3]QueryUserInfo!A7122, 2, F7123 -2))</f>
        <v>No Data</v>
      </c>
      <c r="B7123" t="str" cm="1">
        <f t="array" ref="B7123">IF(D7123 = TRUE, "No Data", MID([3]QueryUserInfo!A7122, I7123, _xlfn.IFS(G7123 = TRUE, 6, H7123=TRUE, 4)))</f>
        <v>No Data</v>
      </c>
      <c r="D7123" t="b">
        <f>OR(ISBLANK([3]QueryUserInfo!A7122), [3]QueryUserInfo!A7122 = " USERNAME              SESSIONNAME        ID  STATE   IDLE TIME  LOGON TIME")</f>
        <v>1</v>
      </c>
      <c r="E7123" t="b">
        <f>ISNUMBER(FIND("&gt;", [3]QueryUserInfo!A7122))</f>
        <v>0</v>
      </c>
      <c r="F7123">
        <f>IF(D7123=TRUE, 0, FIND(" ", [3]QueryUserInfo!A7122,2))</f>
        <v>0</v>
      </c>
      <c r="G7123" t="str">
        <f>IF(D7123=TRUE, "No Data", ISNUMBER(FIND("Active", [3]QueryUserInfo!A7122)))</f>
        <v>No Data</v>
      </c>
      <c r="H7123" t="str">
        <f>IF(D7123=TRUE, "No Data", ISNUMBER(FIND("Disc", [3]QueryUserInfo!A7122)))</f>
        <v>No Data</v>
      </c>
      <c r="I7123" t="str" cm="1">
        <f t="array" ref="I7123">IF(D7123 = TRUE, "No Data", _xlfn.IFS(G7123=TRUE, FIND("Active", [3]QueryUserInfo!A7122), H7123=TRUE, FIND("Disc", [3]QueryUserInfo!A7122)))</f>
        <v>No Data</v>
      </c>
    </row>
    <row r="7124" spans="1:9" x14ac:dyDescent="0.3">
      <c r="A7124" t="str">
        <f>IF(D7124=TRUE, "No Data", MID([3]QueryUserInfo!A7123, 2, F7124 -2))</f>
        <v>No Data</v>
      </c>
      <c r="B7124" t="str" cm="1">
        <f t="array" ref="B7124">IF(D7124 = TRUE, "No Data", MID([3]QueryUserInfo!A7123, I7124, _xlfn.IFS(G7124 = TRUE, 6, H7124=TRUE, 4)))</f>
        <v>No Data</v>
      </c>
      <c r="D7124" t="b">
        <f>OR(ISBLANK([3]QueryUserInfo!A7123), [3]QueryUserInfo!A7123 = " USERNAME              SESSIONNAME        ID  STATE   IDLE TIME  LOGON TIME")</f>
        <v>1</v>
      </c>
      <c r="E7124" t="b">
        <f>ISNUMBER(FIND("&gt;", [3]QueryUserInfo!A7123))</f>
        <v>0</v>
      </c>
      <c r="F7124">
        <f>IF(D7124=TRUE, 0, FIND(" ", [3]QueryUserInfo!A7123,2))</f>
        <v>0</v>
      </c>
      <c r="G7124" t="str">
        <f>IF(D7124=TRUE, "No Data", ISNUMBER(FIND("Active", [3]QueryUserInfo!A7123)))</f>
        <v>No Data</v>
      </c>
      <c r="H7124" t="str">
        <f>IF(D7124=TRUE, "No Data", ISNUMBER(FIND("Disc", [3]QueryUserInfo!A7123)))</f>
        <v>No Data</v>
      </c>
      <c r="I7124" t="str" cm="1">
        <f t="array" ref="I7124">IF(D7124 = TRUE, "No Data", _xlfn.IFS(G7124=TRUE, FIND("Active", [3]QueryUserInfo!A7123), H7124=TRUE, FIND("Disc", [3]QueryUserInfo!A7123)))</f>
        <v>No Data</v>
      </c>
    </row>
    <row r="7125" spans="1:9" x14ac:dyDescent="0.3">
      <c r="A7125" t="str">
        <f>IF(D7125=TRUE, "No Data", MID([3]QueryUserInfo!A7124, 2, F7125 -2))</f>
        <v>No Data</v>
      </c>
      <c r="B7125" t="str" cm="1">
        <f t="array" ref="B7125">IF(D7125 = TRUE, "No Data", MID([3]QueryUserInfo!A7124, I7125, _xlfn.IFS(G7125 = TRUE, 6, H7125=TRUE, 4)))</f>
        <v>No Data</v>
      </c>
      <c r="D7125" t="b">
        <f>OR(ISBLANK([3]QueryUserInfo!A7124), [3]QueryUserInfo!A7124 = " USERNAME              SESSIONNAME        ID  STATE   IDLE TIME  LOGON TIME")</f>
        <v>1</v>
      </c>
      <c r="E7125" t="b">
        <f>ISNUMBER(FIND("&gt;", [3]QueryUserInfo!A7124))</f>
        <v>0</v>
      </c>
      <c r="F7125">
        <f>IF(D7125=TRUE, 0, FIND(" ", [3]QueryUserInfo!A7124,2))</f>
        <v>0</v>
      </c>
      <c r="G7125" t="str">
        <f>IF(D7125=TRUE, "No Data", ISNUMBER(FIND("Active", [3]QueryUserInfo!A7124)))</f>
        <v>No Data</v>
      </c>
      <c r="H7125" t="str">
        <f>IF(D7125=TRUE, "No Data", ISNUMBER(FIND("Disc", [3]QueryUserInfo!A7124)))</f>
        <v>No Data</v>
      </c>
      <c r="I7125" t="str" cm="1">
        <f t="array" ref="I7125">IF(D7125 = TRUE, "No Data", _xlfn.IFS(G7125=TRUE, FIND("Active", [3]QueryUserInfo!A7124), H7125=TRUE, FIND("Disc", [3]QueryUserInfo!A7124)))</f>
        <v>No Data</v>
      </c>
    </row>
    <row r="7126" spans="1:9" x14ac:dyDescent="0.3">
      <c r="A7126" t="str">
        <f>IF(D7126=TRUE, "No Data", MID([3]QueryUserInfo!A7125, 2, F7126 -2))</f>
        <v>No Data</v>
      </c>
      <c r="B7126" t="str" cm="1">
        <f t="array" ref="B7126">IF(D7126 = TRUE, "No Data", MID([3]QueryUserInfo!A7125, I7126, _xlfn.IFS(G7126 = TRUE, 6, H7126=TRUE, 4)))</f>
        <v>No Data</v>
      </c>
      <c r="D7126" t="b">
        <f>OR(ISBLANK([3]QueryUserInfo!A7125), [3]QueryUserInfo!A7125 = " USERNAME              SESSIONNAME        ID  STATE   IDLE TIME  LOGON TIME")</f>
        <v>1</v>
      </c>
      <c r="E7126" t="b">
        <f>ISNUMBER(FIND("&gt;", [3]QueryUserInfo!A7125))</f>
        <v>0</v>
      </c>
      <c r="F7126">
        <f>IF(D7126=TRUE, 0, FIND(" ", [3]QueryUserInfo!A7125,2))</f>
        <v>0</v>
      </c>
      <c r="G7126" t="str">
        <f>IF(D7126=TRUE, "No Data", ISNUMBER(FIND("Active", [3]QueryUserInfo!A7125)))</f>
        <v>No Data</v>
      </c>
      <c r="H7126" t="str">
        <f>IF(D7126=TRUE, "No Data", ISNUMBER(FIND("Disc", [3]QueryUserInfo!A7125)))</f>
        <v>No Data</v>
      </c>
      <c r="I7126" t="str" cm="1">
        <f t="array" ref="I7126">IF(D7126 = TRUE, "No Data", _xlfn.IFS(G7126=TRUE, FIND("Active", [3]QueryUserInfo!A7125), H7126=TRUE, FIND("Disc", [3]QueryUserInfo!A7125)))</f>
        <v>No Data</v>
      </c>
    </row>
    <row r="7127" spans="1:9" x14ac:dyDescent="0.3">
      <c r="A7127" t="str">
        <f>IF(D7127=TRUE, "No Data", MID([3]QueryUserInfo!A7126, 2, F7127 -2))</f>
        <v>No Data</v>
      </c>
      <c r="B7127" t="str" cm="1">
        <f t="array" ref="B7127">IF(D7127 = TRUE, "No Data", MID([3]QueryUserInfo!A7126, I7127, _xlfn.IFS(G7127 = TRUE, 6, H7127=TRUE, 4)))</f>
        <v>No Data</v>
      </c>
      <c r="D7127" t="b">
        <f>OR(ISBLANK([3]QueryUserInfo!A7126), [3]QueryUserInfo!A7126 = " USERNAME              SESSIONNAME        ID  STATE   IDLE TIME  LOGON TIME")</f>
        <v>1</v>
      </c>
      <c r="E7127" t="b">
        <f>ISNUMBER(FIND("&gt;", [3]QueryUserInfo!A7126))</f>
        <v>0</v>
      </c>
      <c r="F7127">
        <f>IF(D7127=TRUE, 0, FIND(" ", [3]QueryUserInfo!A7126,2))</f>
        <v>0</v>
      </c>
      <c r="G7127" t="str">
        <f>IF(D7127=TRUE, "No Data", ISNUMBER(FIND("Active", [3]QueryUserInfo!A7126)))</f>
        <v>No Data</v>
      </c>
      <c r="H7127" t="str">
        <f>IF(D7127=TRUE, "No Data", ISNUMBER(FIND("Disc", [3]QueryUserInfo!A7126)))</f>
        <v>No Data</v>
      </c>
      <c r="I7127" t="str" cm="1">
        <f t="array" ref="I7127">IF(D7127 = TRUE, "No Data", _xlfn.IFS(G7127=TRUE, FIND("Active", [3]QueryUserInfo!A7126), H7127=TRUE, FIND("Disc", [3]QueryUserInfo!A7126)))</f>
        <v>No Data</v>
      </c>
    </row>
    <row r="7128" spans="1:9" x14ac:dyDescent="0.3">
      <c r="A7128" t="str">
        <f>IF(D7128=TRUE, "No Data", MID([3]QueryUserInfo!A7127, 2, F7128 -2))</f>
        <v>No Data</v>
      </c>
      <c r="B7128" t="str" cm="1">
        <f t="array" ref="B7128">IF(D7128 = TRUE, "No Data", MID([3]QueryUserInfo!A7127, I7128, _xlfn.IFS(G7128 = TRUE, 6, H7128=TRUE, 4)))</f>
        <v>No Data</v>
      </c>
      <c r="D7128" t="b">
        <f>OR(ISBLANK([3]QueryUserInfo!A7127), [3]QueryUserInfo!A7127 = " USERNAME              SESSIONNAME        ID  STATE   IDLE TIME  LOGON TIME")</f>
        <v>1</v>
      </c>
      <c r="E7128" t="b">
        <f>ISNUMBER(FIND("&gt;", [3]QueryUserInfo!A7127))</f>
        <v>0</v>
      </c>
      <c r="F7128">
        <f>IF(D7128=TRUE, 0, FIND(" ", [3]QueryUserInfo!A7127,2))</f>
        <v>0</v>
      </c>
      <c r="G7128" t="str">
        <f>IF(D7128=TRUE, "No Data", ISNUMBER(FIND("Active", [3]QueryUserInfo!A7127)))</f>
        <v>No Data</v>
      </c>
      <c r="H7128" t="str">
        <f>IF(D7128=TRUE, "No Data", ISNUMBER(FIND("Disc", [3]QueryUserInfo!A7127)))</f>
        <v>No Data</v>
      </c>
      <c r="I7128" t="str" cm="1">
        <f t="array" ref="I7128">IF(D7128 = TRUE, "No Data", _xlfn.IFS(G7128=TRUE, FIND("Active", [3]QueryUserInfo!A7127), H7128=TRUE, FIND("Disc", [3]QueryUserInfo!A7127)))</f>
        <v>No Data</v>
      </c>
    </row>
    <row r="7129" spans="1:9" x14ac:dyDescent="0.3">
      <c r="A7129" t="str">
        <f>IF(D7129=TRUE, "No Data", MID([3]QueryUserInfo!A7128, 2, F7129 -2))</f>
        <v>No Data</v>
      </c>
      <c r="B7129" t="str" cm="1">
        <f t="array" ref="B7129">IF(D7129 = TRUE, "No Data", MID([3]QueryUserInfo!A7128, I7129, _xlfn.IFS(G7129 = TRUE, 6, H7129=TRUE, 4)))</f>
        <v>No Data</v>
      </c>
      <c r="D7129" t="b">
        <f>OR(ISBLANK([3]QueryUserInfo!A7128), [3]QueryUserInfo!A7128 = " USERNAME              SESSIONNAME        ID  STATE   IDLE TIME  LOGON TIME")</f>
        <v>1</v>
      </c>
      <c r="E7129" t="b">
        <f>ISNUMBER(FIND("&gt;", [3]QueryUserInfo!A7128))</f>
        <v>0</v>
      </c>
      <c r="F7129">
        <f>IF(D7129=TRUE, 0, FIND(" ", [3]QueryUserInfo!A7128,2))</f>
        <v>0</v>
      </c>
      <c r="G7129" t="str">
        <f>IF(D7129=TRUE, "No Data", ISNUMBER(FIND("Active", [3]QueryUserInfo!A7128)))</f>
        <v>No Data</v>
      </c>
      <c r="H7129" t="str">
        <f>IF(D7129=TRUE, "No Data", ISNUMBER(FIND("Disc", [3]QueryUserInfo!A7128)))</f>
        <v>No Data</v>
      </c>
      <c r="I7129" t="str" cm="1">
        <f t="array" ref="I7129">IF(D7129 = TRUE, "No Data", _xlfn.IFS(G7129=TRUE, FIND("Active", [3]QueryUserInfo!A7128), H7129=TRUE, FIND("Disc", [3]QueryUserInfo!A7128)))</f>
        <v>No Data</v>
      </c>
    </row>
    <row r="7130" spans="1:9" x14ac:dyDescent="0.3">
      <c r="A7130" t="str">
        <f>IF(D7130=TRUE, "No Data", MID([3]QueryUserInfo!A7129, 2, F7130 -2))</f>
        <v>No Data</v>
      </c>
      <c r="B7130" t="str" cm="1">
        <f t="array" ref="B7130">IF(D7130 = TRUE, "No Data", MID([3]QueryUserInfo!A7129, I7130, _xlfn.IFS(G7130 = TRUE, 6, H7130=TRUE, 4)))</f>
        <v>No Data</v>
      </c>
      <c r="D7130" t="b">
        <f>OR(ISBLANK([3]QueryUserInfo!A7129), [3]QueryUserInfo!A7129 = " USERNAME              SESSIONNAME        ID  STATE   IDLE TIME  LOGON TIME")</f>
        <v>1</v>
      </c>
      <c r="E7130" t="b">
        <f>ISNUMBER(FIND("&gt;", [3]QueryUserInfo!A7129))</f>
        <v>0</v>
      </c>
      <c r="F7130">
        <f>IF(D7130=TRUE, 0, FIND(" ", [3]QueryUserInfo!A7129,2))</f>
        <v>0</v>
      </c>
      <c r="G7130" t="str">
        <f>IF(D7130=TRUE, "No Data", ISNUMBER(FIND("Active", [3]QueryUserInfo!A7129)))</f>
        <v>No Data</v>
      </c>
      <c r="H7130" t="str">
        <f>IF(D7130=TRUE, "No Data", ISNUMBER(FIND("Disc", [3]QueryUserInfo!A7129)))</f>
        <v>No Data</v>
      </c>
      <c r="I7130" t="str" cm="1">
        <f t="array" ref="I7130">IF(D7130 = TRUE, "No Data", _xlfn.IFS(G7130=TRUE, FIND("Active", [3]QueryUserInfo!A7129), H7130=TRUE, FIND("Disc", [3]QueryUserInfo!A7129)))</f>
        <v>No Data</v>
      </c>
    </row>
    <row r="7131" spans="1:9" x14ac:dyDescent="0.3">
      <c r="A7131" t="str">
        <f>IF(D7131=TRUE, "No Data", MID([3]QueryUserInfo!A7130, 2, F7131 -2))</f>
        <v>No Data</v>
      </c>
      <c r="B7131" t="str" cm="1">
        <f t="array" ref="B7131">IF(D7131 = TRUE, "No Data", MID([3]QueryUserInfo!A7130, I7131, _xlfn.IFS(G7131 = TRUE, 6, H7131=TRUE, 4)))</f>
        <v>No Data</v>
      </c>
      <c r="D7131" t="b">
        <f>OR(ISBLANK([3]QueryUserInfo!A7130), [3]QueryUserInfo!A7130 = " USERNAME              SESSIONNAME        ID  STATE   IDLE TIME  LOGON TIME")</f>
        <v>1</v>
      </c>
      <c r="E7131" t="b">
        <f>ISNUMBER(FIND("&gt;", [3]QueryUserInfo!A7130))</f>
        <v>0</v>
      </c>
      <c r="F7131">
        <f>IF(D7131=TRUE, 0, FIND(" ", [3]QueryUserInfo!A7130,2))</f>
        <v>0</v>
      </c>
      <c r="G7131" t="str">
        <f>IF(D7131=TRUE, "No Data", ISNUMBER(FIND("Active", [3]QueryUserInfo!A7130)))</f>
        <v>No Data</v>
      </c>
      <c r="H7131" t="str">
        <f>IF(D7131=TRUE, "No Data", ISNUMBER(FIND("Disc", [3]QueryUserInfo!A7130)))</f>
        <v>No Data</v>
      </c>
      <c r="I7131" t="str" cm="1">
        <f t="array" ref="I7131">IF(D7131 = TRUE, "No Data", _xlfn.IFS(G7131=TRUE, FIND("Active", [3]QueryUserInfo!A7130), H7131=TRUE, FIND("Disc", [3]QueryUserInfo!A7130)))</f>
        <v>No Data</v>
      </c>
    </row>
    <row r="7132" spans="1:9" x14ac:dyDescent="0.3">
      <c r="A7132" t="str">
        <f>IF(D7132=TRUE, "No Data", MID([3]QueryUserInfo!A7131, 2, F7132 -2))</f>
        <v>No Data</v>
      </c>
      <c r="B7132" t="str" cm="1">
        <f t="array" ref="B7132">IF(D7132 = TRUE, "No Data", MID([3]QueryUserInfo!A7131, I7132, _xlfn.IFS(G7132 = TRUE, 6, H7132=TRUE, 4)))</f>
        <v>No Data</v>
      </c>
      <c r="D7132" t="b">
        <f>OR(ISBLANK([3]QueryUserInfo!A7131), [3]QueryUserInfo!A7131 = " USERNAME              SESSIONNAME        ID  STATE   IDLE TIME  LOGON TIME")</f>
        <v>1</v>
      </c>
      <c r="E7132" t="b">
        <f>ISNUMBER(FIND("&gt;", [3]QueryUserInfo!A7131))</f>
        <v>0</v>
      </c>
      <c r="F7132">
        <f>IF(D7132=TRUE, 0, FIND(" ", [3]QueryUserInfo!A7131,2))</f>
        <v>0</v>
      </c>
      <c r="G7132" t="str">
        <f>IF(D7132=TRUE, "No Data", ISNUMBER(FIND("Active", [3]QueryUserInfo!A7131)))</f>
        <v>No Data</v>
      </c>
      <c r="H7132" t="str">
        <f>IF(D7132=TRUE, "No Data", ISNUMBER(FIND("Disc", [3]QueryUserInfo!A7131)))</f>
        <v>No Data</v>
      </c>
      <c r="I7132" t="str" cm="1">
        <f t="array" ref="I7132">IF(D7132 = TRUE, "No Data", _xlfn.IFS(G7132=TRUE, FIND("Active", [3]QueryUserInfo!A7131), H7132=TRUE, FIND("Disc", [3]QueryUserInfo!A7131)))</f>
        <v>No Data</v>
      </c>
    </row>
    <row r="7133" spans="1:9" x14ac:dyDescent="0.3">
      <c r="A7133" t="str">
        <f>IF(D7133=TRUE, "No Data", MID([3]QueryUserInfo!A7132, 2, F7133 -2))</f>
        <v>No Data</v>
      </c>
      <c r="B7133" t="str" cm="1">
        <f t="array" ref="B7133">IF(D7133 = TRUE, "No Data", MID([3]QueryUserInfo!A7132, I7133, _xlfn.IFS(G7133 = TRUE, 6, H7133=TRUE, 4)))</f>
        <v>No Data</v>
      </c>
      <c r="D7133" t="b">
        <f>OR(ISBLANK([3]QueryUserInfo!A7132), [3]QueryUserInfo!A7132 = " USERNAME              SESSIONNAME        ID  STATE   IDLE TIME  LOGON TIME")</f>
        <v>1</v>
      </c>
      <c r="E7133" t="b">
        <f>ISNUMBER(FIND("&gt;", [3]QueryUserInfo!A7132))</f>
        <v>0</v>
      </c>
      <c r="F7133">
        <f>IF(D7133=TRUE, 0, FIND(" ", [3]QueryUserInfo!A7132,2))</f>
        <v>0</v>
      </c>
      <c r="G7133" t="str">
        <f>IF(D7133=TRUE, "No Data", ISNUMBER(FIND("Active", [3]QueryUserInfo!A7132)))</f>
        <v>No Data</v>
      </c>
      <c r="H7133" t="str">
        <f>IF(D7133=TRUE, "No Data", ISNUMBER(FIND("Disc", [3]QueryUserInfo!A7132)))</f>
        <v>No Data</v>
      </c>
      <c r="I7133" t="str" cm="1">
        <f t="array" ref="I7133">IF(D7133 = TRUE, "No Data", _xlfn.IFS(G7133=TRUE, FIND("Active", [3]QueryUserInfo!A7132), H7133=TRUE, FIND("Disc", [3]QueryUserInfo!A7132)))</f>
        <v>No Data</v>
      </c>
    </row>
    <row r="7134" spans="1:9" x14ac:dyDescent="0.3">
      <c r="A7134" t="str">
        <f>IF(D7134=TRUE, "No Data", MID([3]QueryUserInfo!A7133, 2, F7134 -2))</f>
        <v>No Data</v>
      </c>
      <c r="B7134" t="str" cm="1">
        <f t="array" ref="B7134">IF(D7134 = TRUE, "No Data", MID([3]QueryUserInfo!A7133, I7134, _xlfn.IFS(G7134 = TRUE, 6, H7134=TRUE, 4)))</f>
        <v>No Data</v>
      </c>
      <c r="D7134" t="b">
        <f>OR(ISBLANK([3]QueryUserInfo!A7133), [3]QueryUserInfo!A7133 = " USERNAME              SESSIONNAME        ID  STATE   IDLE TIME  LOGON TIME")</f>
        <v>1</v>
      </c>
      <c r="E7134" t="b">
        <f>ISNUMBER(FIND("&gt;", [3]QueryUserInfo!A7133))</f>
        <v>0</v>
      </c>
      <c r="F7134">
        <f>IF(D7134=TRUE, 0, FIND(" ", [3]QueryUserInfo!A7133,2))</f>
        <v>0</v>
      </c>
      <c r="G7134" t="str">
        <f>IF(D7134=TRUE, "No Data", ISNUMBER(FIND("Active", [3]QueryUserInfo!A7133)))</f>
        <v>No Data</v>
      </c>
      <c r="H7134" t="str">
        <f>IF(D7134=TRUE, "No Data", ISNUMBER(FIND("Disc", [3]QueryUserInfo!A7133)))</f>
        <v>No Data</v>
      </c>
      <c r="I7134" t="str" cm="1">
        <f t="array" ref="I7134">IF(D7134 = TRUE, "No Data", _xlfn.IFS(G7134=TRUE, FIND("Active", [3]QueryUserInfo!A7133), H7134=TRUE, FIND("Disc", [3]QueryUserInfo!A7133)))</f>
        <v>No Data</v>
      </c>
    </row>
    <row r="7135" spans="1:9" x14ac:dyDescent="0.3">
      <c r="A7135" t="str">
        <f>IF(D7135=TRUE, "No Data", MID([3]QueryUserInfo!A7134, 2, F7135 -2))</f>
        <v>No Data</v>
      </c>
      <c r="B7135" t="str" cm="1">
        <f t="array" ref="B7135">IF(D7135 = TRUE, "No Data", MID([3]QueryUserInfo!A7134, I7135, _xlfn.IFS(G7135 = TRUE, 6, H7135=TRUE, 4)))</f>
        <v>No Data</v>
      </c>
      <c r="D7135" t="b">
        <f>OR(ISBLANK([3]QueryUserInfo!A7134), [3]QueryUserInfo!A7134 = " USERNAME              SESSIONNAME        ID  STATE   IDLE TIME  LOGON TIME")</f>
        <v>1</v>
      </c>
      <c r="E7135" t="b">
        <f>ISNUMBER(FIND("&gt;", [3]QueryUserInfo!A7134))</f>
        <v>0</v>
      </c>
      <c r="F7135">
        <f>IF(D7135=TRUE, 0, FIND(" ", [3]QueryUserInfo!A7134,2))</f>
        <v>0</v>
      </c>
      <c r="G7135" t="str">
        <f>IF(D7135=TRUE, "No Data", ISNUMBER(FIND("Active", [3]QueryUserInfo!A7134)))</f>
        <v>No Data</v>
      </c>
      <c r="H7135" t="str">
        <f>IF(D7135=TRUE, "No Data", ISNUMBER(FIND("Disc", [3]QueryUserInfo!A7134)))</f>
        <v>No Data</v>
      </c>
      <c r="I7135" t="str" cm="1">
        <f t="array" ref="I7135">IF(D7135 = TRUE, "No Data", _xlfn.IFS(G7135=TRUE, FIND("Active", [3]QueryUserInfo!A7134), H7135=TRUE, FIND("Disc", [3]QueryUserInfo!A7134)))</f>
        <v>No Data</v>
      </c>
    </row>
    <row r="7136" spans="1:9" x14ac:dyDescent="0.3">
      <c r="A7136" t="str">
        <f>IF(D7136=TRUE, "No Data", MID([3]QueryUserInfo!A7135, 2, F7136 -2))</f>
        <v>No Data</v>
      </c>
      <c r="B7136" t="str" cm="1">
        <f t="array" ref="B7136">IF(D7136 = TRUE, "No Data", MID([3]QueryUserInfo!A7135, I7136, _xlfn.IFS(G7136 = TRUE, 6, H7136=TRUE, 4)))</f>
        <v>No Data</v>
      </c>
      <c r="D7136" t="b">
        <f>OR(ISBLANK([3]QueryUserInfo!A7135), [3]QueryUserInfo!A7135 = " USERNAME              SESSIONNAME        ID  STATE   IDLE TIME  LOGON TIME")</f>
        <v>1</v>
      </c>
      <c r="E7136" t="b">
        <f>ISNUMBER(FIND("&gt;", [3]QueryUserInfo!A7135))</f>
        <v>0</v>
      </c>
      <c r="F7136">
        <f>IF(D7136=TRUE, 0, FIND(" ", [3]QueryUserInfo!A7135,2))</f>
        <v>0</v>
      </c>
      <c r="G7136" t="str">
        <f>IF(D7136=TRUE, "No Data", ISNUMBER(FIND("Active", [3]QueryUserInfo!A7135)))</f>
        <v>No Data</v>
      </c>
      <c r="H7136" t="str">
        <f>IF(D7136=TRUE, "No Data", ISNUMBER(FIND("Disc", [3]QueryUserInfo!A7135)))</f>
        <v>No Data</v>
      </c>
      <c r="I7136" t="str" cm="1">
        <f t="array" ref="I7136">IF(D7136 = TRUE, "No Data", _xlfn.IFS(G7136=TRUE, FIND("Active", [3]QueryUserInfo!A7135), H7136=TRUE, FIND("Disc", [3]QueryUserInfo!A7135)))</f>
        <v>No Data</v>
      </c>
    </row>
    <row r="7137" spans="1:9" x14ac:dyDescent="0.3">
      <c r="A7137" t="str">
        <f>IF(D7137=TRUE, "No Data", MID([3]QueryUserInfo!A7136, 2, F7137 -2))</f>
        <v>No Data</v>
      </c>
      <c r="B7137" t="str" cm="1">
        <f t="array" ref="B7137">IF(D7137 = TRUE, "No Data", MID([3]QueryUserInfo!A7136, I7137, _xlfn.IFS(G7137 = TRUE, 6, H7137=TRUE, 4)))</f>
        <v>No Data</v>
      </c>
      <c r="D7137" t="b">
        <f>OR(ISBLANK([3]QueryUserInfo!A7136), [3]QueryUserInfo!A7136 = " USERNAME              SESSIONNAME        ID  STATE   IDLE TIME  LOGON TIME")</f>
        <v>1</v>
      </c>
      <c r="E7137" t="b">
        <f>ISNUMBER(FIND("&gt;", [3]QueryUserInfo!A7136))</f>
        <v>0</v>
      </c>
      <c r="F7137">
        <f>IF(D7137=TRUE, 0, FIND(" ", [3]QueryUserInfo!A7136,2))</f>
        <v>0</v>
      </c>
      <c r="G7137" t="str">
        <f>IF(D7137=TRUE, "No Data", ISNUMBER(FIND("Active", [3]QueryUserInfo!A7136)))</f>
        <v>No Data</v>
      </c>
      <c r="H7137" t="str">
        <f>IF(D7137=TRUE, "No Data", ISNUMBER(FIND("Disc", [3]QueryUserInfo!A7136)))</f>
        <v>No Data</v>
      </c>
      <c r="I7137" t="str" cm="1">
        <f t="array" ref="I7137">IF(D7137 = TRUE, "No Data", _xlfn.IFS(G7137=TRUE, FIND("Active", [3]QueryUserInfo!A7136), H7137=TRUE, FIND("Disc", [3]QueryUserInfo!A7136)))</f>
        <v>No Data</v>
      </c>
    </row>
    <row r="7138" spans="1:9" x14ac:dyDescent="0.3">
      <c r="A7138" t="str">
        <f>IF(D7138=TRUE, "No Data", MID([3]QueryUserInfo!A7137, 2, F7138 -2))</f>
        <v>No Data</v>
      </c>
      <c r="B7138" t="str" cm="1">
        <f t="array" ref="B7138">IF(D7138 = TRUE, "No Data", MID([3]QueryUserInfo!A7137, I7138, _xlfn.IFS(G7138 = TRUE, 6, H7138=TRUE, 4)))</f>
        <v>No Data</v>
      </c>
      <c r="D7138" t="b">
        <f>OR(ISBLANK([3]QueryUserInfo!A7137), [3]QueryUserInfo!A7137 = " USERNAME              SESSIONNAME        ID  STATE   IDLE TIME  LOGON TIME")</f>
        <v>1</v>
      </c>
      <c r="E7138" t="b">
        <f>ISNUMBER(FIND("&gt;", [3]QueryUserInfo!A7137))</f>
        <v>0</v>
      </c>
      <c r="F7138">
        <f>IF(D7138=TRUE, 0, FIND(" ", [3]QueryUserInfo!A7137,2))</f>
        <v>0</v>
      </c>
      <c r="G7138" t="str">
        <f>IF(D7138=TRUE, "No Data", ISNUMBER(FIND("Active", [3]QueryUserInfo!A7137)))</f>
        <v>No Data</v>
      </c>
      <c r="H7138" t="str">
        <f>IF(D7138=TRUE, "No Data", ISNUMBER(FIND("Disc", [3]QueryUserInfo!A7137)))</f>
        <v>No Data</v>
      </c>
      <c r="I7138" t="str" cm="1">
        <f t="array" ref="I7138">IF(D7138 = TRUE, "No Data", _xlfn.IFS(G7138=TRUE, FIND("Active", [3]QueryUserInfo!A7137), H7138=TRUE, FIND("Disc", [3]QueryUserInfo!A7137)))</f>
        <v>No Data</v>
      </c>
    </row>
    <row r="7139" spans="1:9" x14ac:dyDescent="0.3">
      <c r="A7139" t="str">
        <f>IF(D7139=TRUE, "No Data", MID([3]QueryUserInfo!A7138, 2, F7139 -2))</f>
        <v>No Data</v>
      </c>
      <c r="B7139" t="str" cm="1">
        <f t="array" ref="B7139">IF(D7139 = TRUE, "No Data", MID([3]QueryUserInfo!A7138, I7139, _xlfn.IFS(G7139 = TRUE, 6, H7139=TRUE, 4)))</f>
        <v>No Data</v>
      </c>
      <c r="D7139" t="b">
        <f>OR(ISBLANK([3]QueryUserInfo!A7138), [3]QueryUserInfo!A7138 = " USERNAME              SESSIONNAME        ID  STATE   IDLE TIME  LOGON TIME")</f>
        <v>1</v>
      </c>
      <c r="E7139" t="b">
        <f>ISNUMBER(FIND("&gt;", [3]QueryUserInfo!A7138))</f>
        <v>0</v>
      </c>
      <c r="F7139">
        <f>IF(D7139=TRUE, 0, FIND(" ", [3]QueryUserInfo!A7138,2))</f>
        <v>0</v>
      </c>
      <c r="G7139" t="str">
        <f>IF(D7139=TRUE, "No Data", ISNUMBER(FIND("Active", [3]QueryUserInfo!A7138)))</f>
        <v>No Data</v>
      </c>
      <c r="H7139" t="str">
        <f>IF(D7139=TRUE, "No Data", ISNUMBER(FIND("Disc", [3]QueryUserInfo!A7138)))</f>
        <v>No Data</v>
      </c>
      <c r="I7139" t="str" cm="1">
        <f t="array" ref="I7139">IF(D7139 = TRUE, "No Data", _xlfn.IFS(G7139=TRUE, FIND("Active", [3]QueryUserInfo!A7138), H7139=TRUE, FIND("Disc", [3]QueryUserInfo!A7138)))</f>
        <v>No Data</v>
      </c>
    </row>
    <row r="7140" spans="1:9" x14ac:dyDescent="0.3">
      <c r="A7140" t="str">
        <f>IF(D7140=TRUE, "No Data", MID([3]QueryUserInfo!A7139, 2, F7140 -2))</f>
        <v>No Data</v>
      </c>
      <c r="B7140" t="str" cm="1">
        <f t="array" ref="B7140">IF(D7140 = TRUE, "No Data", MID([3]QueryUserInfo!A7139, I7140, _xlfn.IFS(G7140 = TRUE, 6, H7140=TRUE, 4)))</f>
        <v>No Data</v>
      </c>
      <c r="D7140" t="b">
        <f>OR(ISBLANK([3]QueryUserInfo!A7139), [3]QueryUserInfo!A7139 = " USERNAME              SESSIONNAME        ID  STATE   IDLE TIME  LOGON TIME")</f>
        <v>1</v>
      </c>
      <c r="E7140" t="b">
        <f>ISNUMBER(FIND("&gt;", [3]QueryUserInfo!A7139))</f>
        <v>0</v>
      </c>
      <c r="F7140">
        <f>IF(D7140=TRUE, 0, FIND(" ", [3]QueryUserInfo!A7139,2))</f>
        <v>0</v>
      </c>
      <c r="G7140" t="str">
        <f>IF(D7140=TRUE, "No Data", ISNUMBER(FIND("Active", [3]QueryUserInfo!A7139)))</f>
        <v>No Data</v>
      </c>
      <c r="H7140" t="str">
        <f>IF(D7140=TRUE, "No Data", ISNUMBER(FIND("Disc", [3]QueryUserInfo!A7139)))</f>
        <v>No Data</v>
      </c>
      <c r="I7140" t="str" cm="1">
        <f t="array" ref="I7140">IF(D7140 = TRUE, "No Data", _xlfn.IFS(G7140=TRUE, FIND("Active", [3]QueryUserInfo!A7139), H7140=TRUE, FIND("Disc", [3]QueryUserInfo!A7139)))</f>
        <v>No Data</v>
      </c>
    </row>
    <row r="7141" spans="1:9" x14ac:dyDescent="0.3">
      <c r="A7141" t="str">
        <f>IF(D7141=TRUE, "No Data", MID([3]QueryUserInfo!A7140, 2, F7141 -2))</f>
        <v>No Data</v>
      </c>
      <c r="B7141" t="str" cm="1">
        <f t="array" ref="B7141">IF(D7141 = TRUE, "No Data", MID([3]QueryUserInfo!A7140, I7141, _xlfn.IFS(G7141 = TRUE, 6, H7141=TRUE, 4)))</f>
        <v>No Data</v>
      </c>
      <c r="D7141" t="b">
        <f>OR(ISBLANK([3]QueryUserInfo!A7140), [3]QueryUserInfo!A7140 = " USERNAME              SESSIONNAME        ID  STATE   IDLE TIME  LOGON TIME")</f>
        <v>1</v>
      </c>
      <c r="E7141" t="b">
        <f>ISNUMBER(FIND("&gt;", [3]QueryUserInfo!A7140))</f>
        <v>0</v>
      </c>
      <c r="F7141">
        <f>IF(D7141=TRUE, 0, FIND(" ", [3]QueryUserInfo!A7140,2))</f>
        <v>0</v>
      </c>
      <c r="G7141" t="str">
        <f>IF(D7141=TRUE, "No Data", ISNUMBER(FIND("Active", [3]QueryUserInfo!A7140)))</f>
        <v>No Data</v>
      </c>
      <c r="H7141" t="str">
        <f>IF(D7141=TRUE, "No Data", ISNUMBER(FIND("Disc", [3]QueryUserInfo!A7140)))</f>
        <v>No Data</v>
      </c>
      <c r="I7141" t="str" cm="1">
        <f t="array" ref="I7141">IF(D7141 = TRUE, "No Data", _xlfn.IFS(G7141=TRUE, FIND("Active", [3]QueryUserInfo!A7140), H7141=TRUE, FIND("Disc", [3]QueryUserInfo!A7140)))</f>
        <v>No Data</v>
      </c>
    </row>
    <row r="7142" spans="1:9" x14ac:dyDescent="0.3">
      <c r="A7142" t="str">
        <f>IF(D7142=TRUE, "No Data", MID([3]QueryUserInfo!A7141, 2, F7142 -2))</f>
        <v>No Data</v>
      </c>
      <c r="B7142" t="str" cm="1">
        <f t="array" ref="B7142">IF(D7142 = TRUE, "No Data", MID([3]QueryUserInfo!A7141, I7142, _xlfn.IFS(G7142 = TRUE, 6, H7142=TRUE, 4)))</f>
        <v>No Data</v>
      </c>
      <c r="D7142" t="b">
        <f>OR(ISBLANK([3]QueryUserInfo!A7141), [3]QueryUserInfo!A7141 = " USERNAME              SESSIONNAME        ID  STATE   IDLE TIME  LOGON TIME")</f>
        <v>1</v>
      </c>
      <c r="E7142" t="b">
        <f>ISNUMBER(FIND("&gt;", [3]QueryUserInfo!A7141))</f>
        <v>0</v>
      </c>
      <c r="F7142">
        <f>IF(D7142=TRUE, 0, FIND(" ", [3]QueryUserInfo!A7141,2))</f>
        <v>0</v>
      </c>
      <c r="G7142" t="str">
        <f>IF(D7142=TRUE, "No Data", ISNUMBER(FIND("Active", [3]QueryUserInfo!A7141)))</f>
        <v>No Data</v>
      </c>
      <c r="H7142" t="str">
        <f>IF(D7142=TRUE, "No Data", ISNUMBER(FIND("Disc", [3]QueryUserInfo!A7141)))</f>
        <v>No Data</v>
      </c>
      <c r="I7142" t="str" cm="1">
        <f t="array" ref="I7142">IF(D7142 = TRUE, "No Data", _xlfn.IFS(G7142=TRUE, FIND("Active", [3]QueryUserInfo!A7141), H7142=TRUE, FIND("Disc", [3]QueryUserInfo!A7141)))</f>
        <v>No Data</v>
      </c>
    </row>
    <row r="7143" spans="1:9" x14ac:dyDescent="0.3">
      <c r="A7143" t="str">
        <f>IF(D7143=TRUE, "No Data", MID([3]QueryUserInfo!A7142, 2, F7143 -2))</f>
        <v>No Data</v>
      </c>
      <c r="B7143" t="str" cm="1">
        <f t="array" ref="B7143">IF(D7143 = TRUE, "No Data", MID([3]QueryUserInfo!A7142, I7143, _xlfn.IFS(G7143 = TRUE, 6, H7143=TRUE, 4)))</f>
        <v>No Data</v>
      </c>
      <c r="D7143" t="b">
        <f>OR(ISBLANK([3]QueryUserInfo!A7142), [3]QueryUserInfo!A7142 = " USERNAME              SESSIONNAME        ID  STATE   IDLE TIME  LOGON TIME")</f>
        <v>1</v>
      </c>
      <c r="E7143" t="b">
        <f>ISNUMBER(FIND("&gt;", [3]QueryUserInfo!A7142))</f>
        <v>0</v>
      </c>
      <c r="F7143">
        <f>IF(D7143=TRUE, 0, FIND(" ", [3]QueryUserInfo!A7142,2))</f>
        <v>0</v>
      </c>
      <c r="G7143" t="str">
        <f>IF(D7143=TRUE, "No Data", ISNUMBER(FIND("Active", [3]QueryUserInfo!A7142)))</f>
        <v>No Data</v>
      </c>
      <c r="H7143" t="str">
        <f>IF(D7143=TRUE, "No Data", ISNUMBER(FIND("Disc", [3]QueryUserInfo!A7142)))</f>
        <v>No Data</v>
      </c>
      <c r="I7143" t="str" cm="1">
        <f t="array" ref="I7143">IF(D7143 = TRUE, "No Data", _xlfn.IFS(G7143=TRUE, FIND("Active", [3]QueryUserInfo!A7142), H7143=TRUE, FIND("Disc", [3]QueryUserInfo!A7142)))</f>
        <v>No Data</v>
      </c>
    </row>
    <row r="7144" spans="1:9" x14ac:dyDescent="0.3">
      <c r="A7144" t="str">
        <f>IF(D7144=TRUE, "No Data", MID([3]QueryUserInfo!A7143, 2, F7144 -2))</f>
        <v>No Data</v>
      </c>
      <c r="B7144" t="str" cm="1">
        <f t="array" ref="B7144">IF(D7144 = TRUE, "No Data", MID([3]QueryUserInfo!A7143, I7144, _xlfn.IFS(G7144 = TRUE, 6, H7144=TRUE, 4)))</f>
        <v>No Data</v>
      </c>
      <c r="D7144" t="b">
        <f>OR(ISBLANK([3]QueryUserInfo!A7143), [3]QueryUserInfo!A7143 = " USERNAME              SESSIONNAME        ID  STATE   IDLE TIME  LOGON TIME")</f>
        <v>1</v>
      </c>
      <c r="E7144" t="b">
        <f>ISNUMBER(FIND("&gt;", [3]QueryUserInfo!A7143))</f>
        <v>0</v>
      </c>
      <c r="F7144">
        <f>IF(D7144=TRUE, 0, FIND(" ", [3]QueryUserInfo!A7143,2))</f>
        <v>0</v>
      </c>
      <c r="G7144" t="str">
        <f>IF(D7144=TRUE, "No Data", ISNUMBER(FIND("Active", [3]QueryUserInfo!A7143)))</f>
        <v>No Data</v>
      </c>
      <c r="H7144" t="str">
        <f>IF(D7144=TRUE, "No Data", ISNUMBER(FIND("Disc", [3]QueryUserInfo!A7143)))</f>
        <v>No Data</v>
      </c>
      <c r="I7144" t="str" cm="1">
        <f t="array" ref="I7144">IF(D7144 = TRUE, "No Data", _xlfn.IFS(G7144=TRUE, FIND("Active", [3]QueryUserInfo!A7143), H7144=TRUE, FIND("Disc", [3]QueryUserInfo!A7143)))</f>
        <v>No Data</v>
      </c>
    </row>
    <row r="7145" spans="1:9" x14ac:dyDescent="0.3">
      <c r="A7145" t="str">
        <f>IF(D7145=TRUE, "No Data", MID([3]QueryUserInfo!A7144, 2, F7145 -2))</f>
        <v>No Data</v>
      </c>
      <c r="B7145" t="str" cm="1">
        <f t="array" ref="B7145">IF(D7145 = TRUE, "No Data", MID([3]QueryUserInfo!A7144, I7145, _xlfn.IFS(G7145 = TRUE, 6, H7145=TRUE, 4)))</f>
        <v>No Data</v>
      </c>
      <c r="D7145" t="b">
        <f>OR(ISBLANK([3]QueryUserInfo!A7144), [3]QueryUserInfo!A7144 = " USERNAME              SESSIONNAME        ID  STATE   IDLE TIME  LOGON TIME")</f>
        <v>1</v>
      </c>
      <c r="E7145" t="b">
        <f>ISNUMBER(FIND("&gt;", [3]QueryUserInfo!A7144))</f>
        <v>0</v>
      </c>
      <c r="F7145">
        <f>IF(D7145=TRUE, 0, FIND(" ", [3]QueryUserInfo!A7144,2))</f>
        <v>0</v>
      </c>
      <c r="G7145" t="str">
        <f>IF(D7145=TRUE, "No Data", ISNUMBER(FIND("Active", [3]QueryUserInfo!A7144)))</f>
        <v>No Data</v>
      </c>
      <c r="H7145" t="str">
        <f>IF(D7145=TRUE, "No Data", ISNUMBER(FIND("Disc", [3]QueryUserInfo!A7144)))</f>
        <v>No Data</v>
      </c>
      <c r="I7145" t="str" cm="1">
        <f t="array" ref="I7145">IF(D7145 = TRUE, "No Data", _xlfn.IFS(G7145=TRUE, FIND("Active", [3]QueryUserInfo!A7144), H7145=TRUE, FIND("Disc", [3]QueryUserInfo!A7144)))</f>
        <v>No Data</v>
      </c>
    </row>
    <row r="7146" spans="1:9" x14ac:dyDescent="0.3">
      <c r="A7146" t="str">
        <f>IF(D7146=TRUE, "No Data", MID([3]QueryUserInfo!A7145, 2, F7146 -2))</f>
        <v>No Data</v>
      </c>
      <c r="B7146" t="str" cm="1">
        <f t="array" ref="B7146">IF(D7146 = TRUE, "No Data", MID([3]QueryUserInfo!A7145, I7146, _xlfn.IFS(G7146 = TRUE, 6, H7146=TRUE, 4)))</f>
        <v>No Data</v>
      </c>
      <c r="D7146" t="b">
        <f>OR(ISBLANK([3]QueryUserInfo!A7145), [3]QueryUserInfo!A7145 = " USERNAME              SESSIONNAME        ID  STATE   IDLE TIME  LOGON TIME")</f>
        <v>1</v>
      </c>
      <c r="E7146" t="b">
        <f>ISNUMBER(FIND("&gt;", [3]QueryUserInfo!A7145))</f>
        <v>0</v>
      </c>
      <c r="F7146">
        <f>IF(D7146=TRUE, 0, FIND(" ", [3]QueryUserInfo!A7145,2))</f>
        <v>0</v>
      </c>
      <c r="G7146" t="str">
        <f>IF(D7146=TRUE, "No Data", ISNUMBER(FIND("Active", [3]QueryUserInfo!A7145)))</f>
        <v>No Data</v>
      </c>
      <c r="H7146" t="str">
        <f>IF(D7146=TRUE, "No Data", ISNUMBER(FIND("Disc", [3]QueryUserInfo!A7145)))</f>
        <v>No Data</v>
      </c>
      <c r="I7146" t="str" cm="1">
        <f t="array" ref="I7146">IF(D7146 = TRUE, "No Data", _xlfn.IFS(G7146=TRUE, FIND("Active", [3]QueryUserInfo!A7145), H7146=TRUE, FIND("Disc", [3]QueryUserInfo!A7145)))</f>
        <v>No Data</v>
      </c>
    </row>
    <row r="7147" spans="1:9" x14ac:dyDescent="0.3">
      <c r="A7147" t="str">
        <f>IF(D7147=TRUE, "No Data", MID([3]QueryUserInfo!A7146, 2, F7147 -2))</f>
        <v>No Data</v>
      </c>
      <c r="B7147" t="str" cm="1">
        <f t="array" ref="B7147">IF(D7147 = TRUE, "No Data", MID([3]QueryUserInfo!A7146, I7147, _xlfn.IFS(G7147 = TRUE, 6, H7147=TRUE, 4)))</f>
        <v>No Data</v>
      </c>
      <c r="D7147" t="b">
        <f>OR(ISBLANK([3]QueryUserInfo!A7146), [3]QueryUserInfo!A7146 = " USERNAME              SESSIONNAME        ID  STATE   IDLE TIME  LOGON TIME")</f>
        <v>1</v>
      </c>
      <c r="E7147" t="b">
        <f>ISNUMBER(FIND("&gt;", [3]QueryUserInfo!A7146))</f>
        <v>0</v>
      </c>
      <c r="F7147">
        <f>IF(D7147=TRUE, 0, FIND(" ", [3]QueryUserInfo!A7146,2))</f>
        <v>0</v>
      </c>
      <c r="G7147" t="str">
        <f>IF(D7147=TRUE, "No Data", ISNUMBER(FIND("Active", [3]QueryUserInfo!A7146)))</f>
        <v>No Data</v>
      </c>
      <c r="H7147" t="str">
        <f>IF(D7147=TRUE, "No Data", ISNUMBER(FIND("Disc", [3]QueryUserInfo!A7146)))</f>
        <v>No Data</v>
      </c>
      <c r="I7147" t="str" cm="1">
        <f t="array" ref="I7147">IF(D7147 = TRUE, "No Data", _xlfn.IFS(G7147=TRUE, FIND("Active", [3]QueryUserInfo!A7146), H7147=TRUE, FIND("Disc", [3]QueryUserInfo!A7146)))</f>
        <v>No Data</v>
      </c>
    </row>
    <row r="7148" spans="1:9" x14ac:dyDescent="0.3">
      <c r="A7148" t="str">
        <f>IF(D7148=TRUE, "No Data", MID([3]QueryUserInfo!A7147, 2, F7148 -2))</f>
        <v>No Data</v>
      </c>
      <c r="B7148" t="str" cm="1">
        <f t="array" ref="B7148">IF(D7148 = TRUE, "No Data", MID([3]QueryUserInfo!A7147, I7148, _xlfn.IFS(G7148 = TRUE, 6, H7148=TRUE, 4)))</f>
        <v>No Data</v>
      </c>
      <c r="D7148" t="b">
        <f>OR(ISBLANK([3]QueryUserInfo!A7147), [3]QueryUserInfo!A7147 = " USERNAME              SESSIONNAME        ID  STATE   IDLE TIME  LOGON TIME")</f>
        <v>1</v>
      </c>
      <c r="E7148" t="b">
        <f>ISNUMBER(FIND("&gt;", [3]QueryUserInfo!A7147))</f>
        <v>0</v>
      </c>
      <c r="F7148">
        <f>IF(D7148=TRUE, 0, FIND(" ", [3]QueryUserInfo!A7147,2))</f>
        <v>0</v>
      </c>
      <c r="G7148" t="str">
        <f>IF(D7148=TRUE, "No Data", ISNUMBER(FIND("Active", [3]QueryUserInfo!A7147)))</f>
        <v>No Data</v>
      </c>
      <c r="H7148" t="str">
        <f>IF(D7148=TRUE, "No Data", ISNUMBER(FIND("Disc", [3]QueryUserInfo!A7147)))</f>
        <v>No Data</v>
      </c>
      <c r="I7148" t="str" cm="1">
        <f t="array" ref="I7148">IF(D7148 = TRUE, "No Data", _xlfn.IFS(G7148=TRUE, FIND("Active", [3]QueryUserInfo!A7147), H7148=TRUE, FIND("Disc", [3]QueryUserInfo!A7147)))</f>
        <v>No Data</v>
      </c>
    </row>
    <row r="7149" spans="1:9" x14ac:dyDescent="0.3">
      <c r="A7149" t="str">
        <f>IF(D7149=TRUE, "No Data", MID([3]QueryUserInfo!A7148, 2, F7149 -2))</f>
        <v>No Data</v>
      </c>
      <c r="B7149" t="str" cm="1">
        <f t="array" ref="B7149">IF(D7149 = TRUE, "No Data", MID([3]QueryUserInfo!A7148, I7149, _xlfn.IFS(G7149 = TRUE, 6, H7149=TRUE, 4)))</f>
        <v>No Data</v>
      </c>
      <c r="D7149" t="b">
        <f>OR(ISBLANK([3]QueryUserInfo!A7148), [3]QueryUserInfo!A7148 = " USERNAME              SESSIONNAME        ID  STATE   IDLE TIME  LOGON TIME")</f>
        <v>1</v>
      </c>
      <c r="E7149" t="b">
        <f>ISNUMBER(FIND("&gt;", [3]QueryUserInfo!A7148))</f>
        <v>0</v>
      </c>
      <c r="F7149">
        <f>IF(D7149=TRUE, 0, FIND(" ", [3]QueryUserInfo!A7148,2))</f>
        <v>0</v>
      </c>
      <c r="G7149" t="str">
        <f>IF(D7149=TRUE, "No Data", ISNUMBER(FIND("Active", [3]QueryUserInfo!A7148)))</f>
        <v>No Data</v>
      </c>
      <c r="H7149" t="str">
        <f>IF(D7149=TRUE, "No Data", ISNUMBER(FIND("Disc", [3]QueryUserInfo!A7148)))</f>
        <v>No Data</v>
      </c>
      <c r="I7149" t="str" cm="1">
        <f t="array" ref="I7149">IF(D7149 = TRUE, "No Data", _xlfn.IFS(G7149=TRUE, FIND("Active", [3]QueryUserInfo!A7148), H7149=TRUE, FIND("Disc", [3]QueryUserInfo!A7148)))</f>
        <v>No Data</v>
      </c>
    </row>
    <row r="7150" spans="1:9" x14ac:dyDescent="0.3">
      <c r="A7150" t="str">
        <f>IF(D7150=TRUE, "No Data", MID([3]QueryUserInfo!A7149, 2, F7150 -2))</f>
        <v>No Data</v>
      </c>
      <c r="B7150" t="str" cm="1">
        <f t="array" ref="B7150">IF(D7150 = TRUE, "No Data", MID([3]QueryUserInfo!A7149, I7150, _xlfn.IFS(G7150 = TRUE, 6, H7150=TRUE, 4)))</f>
        <v>No Data</v>
      </c>
      <c r="D7150" t="b">
        <f>OR(ISBLANK([3]QueryUserInfo!A7149), [3]QueryUserInfo!A7149 = " USERNAME              SESSIONNAME        ID  STATE   IDLE TIME  LOGON TIME")</f>
        <v>1</v>
      </c>
      <c r="E7150" t="b">
        <f>ISNUMBER(FIND("&gt;", [3]QueryUserInfo!A7149))</f>
        <v>0</v>
      </c>
      <c r="F7150">
        <f>IF(D7150=TRUE, 0, FIND(" ", [3]QueryUserInfo!A7149,2))</f>
        <v>0</v>
      </c>
      <c r="G7150" t="str">
        <f>IF(D7150=TRUE, "No Data", ISNUMBER(FIND("Active", [3]QueryUserInfo!A7149)))</f>
        <v>No Data</v>
      </c>
      <c r="H7150" t="str">
        <f>IF(D7150=TRUE, "No Data", ISNUMBER(FIND("Disc", [3]QueryUserInfo!A7149)))</f>
        <v>No Data</v>
      </c>
      <c r="I7150" t="str" cm="1">
        <f t="array" ref="I7150">IF(D7150 = TRUE, "No Data", _xlfn.IFS(G7150=TRUE, FIND("Active", [3]QueryUserInfo!A7149), H7150=TRUE, FIND("Disc", [3]QueryUserInfo!A7149)))</f>
        <v>No Data</v>
      </c>
    </row>
    <row r="7151" spans="1:9" x14ac:dyDescent="0.3">
      <c r="A7151" t="str">
        <f>IF(D7151=TRUE, "No Data", MID([3]QueryUserInfo!A7150, 2, F7151 -2))</f>
        <v>No Data</v>
      </c>
      <c r="B7151" t="str" cm="1">
        <f t="array" ref="B7151">IF(D7151 = TRUE, "No Data", MID([3]QueryUserInfo!A7150, I7151, _xlfn.IFS(G7151 = TRUE, 6, H7151=TRUE, 4)))</f>
        <v>No Data</v>
      </c>
      <c r="D7151" t="b">
        <f>OR(ISBLANK([3]QueryUserInfo!A7150), [3]QueryUserInfo!A7150 = " USERNAME              SESSIONNAME        ID  STATE   IDLE TIME  LOGON TIME")</f>
        <v>1</v>
      </c>
      <c r="E7151" t="b">
        <f>ISNUMBER(FIND("&gt;", [3]QueryUserInfo!A7150))</f>
        <v>0</v>
      </c>
      <c r="F7151">
        <f>IF(D7151=TRUE, 0, FIND(" ", [3]QueryUserInfo!A7150,2))</f>
        <v>0</v>
      </c>
      <c r="G7151" t="str">
        <f>IF(D7151=TRUE, "No Data", ISNUMBER(FIND("Active", [3]QueryUserInfo!A7150)))</f>
        <v>No Data</v>
      </c>
      <c r="H7151" t="str">
        <f>IF(D7151=TRUE, "No Data", ISNUMBER(FIND("Disc", [3]QueryUserInfo!A7150)))</f>
        <v>No Data</v>
      </c>
      <c r="I7151" t="str" cm="1">
        <f t="array" ref="I7151">IF(D7151 = TRUE, "No Data", _xlfn.IFS(G7151=TRUE, FIND("Active", [3]QueryUserInfo!A7150), H7151=TRUE, FIND("Disc", [3]QueryUserInfo!A7150)))</f>
        <v>No Data</v>
      </c>
    </row>
    <row r="7152" spans="1:9" x14ac:dyDescent="0.3">
      <c r="A7152" t="str">
        <f>IF(D7152=TRUE, "No Data", MID([3]QueryUserInfo!A7151, 2, F7152 -2))</f>
        <v>No Data</v>
      </c>
      <c r="B7152" t="str" cm="1">
        <f t="array" ref="B7152">IF(D7152 = TRUE, "No Data", MID([3]QueryUserInfo!A7151, I7152, _xlfn.IFS(G7152 = TRUE, 6, H7152=TRUE, 4)))</f>
        <v>No Data</v>
      </c>
      <c r="D7152" t="b">
        <f>OR(ISBLANK([3]QueryUserInfo!A7151), [3]QueryUserInfo!A7151 = " USERNAME              SESSIONNAME        ID  STATE   IDLE TIME  LOGON TIME")</f>
        <v>1</v>
      </c>
      <c r="E7152" t="b">
        <f>ISNUMBER(FIND("&gt;", [3]QueryUserInfo!A7151))</f>
        <v>0</v>
      </c>
      <c r="F7152">
        <f>IF(D7152=TRUE, 0, FIND(" ", [3]QueryUserInfo!A7151,2))</f>
        <v>0</v>
      </c>
      <c r="G7152" t="str">
        <f>IF(D7152=TRUE, "No Data", ISNUMBER(FIND("Active", [3]QueryUserInfo!A7151)))</f>
        <v>No Data</v>
      </c>
      <c r="H7152" t="str">
        <f>IF(D7152=TRUE, "No Data", ISNUMBER(FIND("Disc", [3]QueryUserInfo!A7151)))</f>
        <v>No Data</v>
      </c>
      <c r="I7152" t="str" cm="1">
        <f t="array" ref="I7152">IF(D7152 = TRUE, "No Data", _xlfn.IFS(G7152=TRUE, FIND("Active", [3]QueryUserInfo!A7151), H7152=TRUE, FIND("Disc", [3]QueryUserInfo!A7151)))</f>
        <v>No Data</v>
      </c>
    </row>
    <row r="7153" spans="1:9" x14ac:dyDescent="0.3">
      <c r="A7153" t="str">
        <f>IF(D7153=TRUE, "No Data", MID([3]QueryUserInfo!A7152, 2, F7153 -2))</f>
        <v>No Data</v>
      </c>
      <c r="B7153" t="str" cm="1">
        <f t="array" ref="B7153">IF(D7153 = TRUE, "No Data", MID([3]QueryUserInfo!A7152, I7153, _xlfn.IFS(G7153 = TRUE, 6, H7153=TRUE, 4)))</f>
        <v>No Data</v>
      </c>
      <c r="D7153" t="b">
        <f>OR(ISBLANK([3]QueryUserInfo!A7152), [3]QueryUserInfo!A7152 = " USERNAME              SESSIONNAME        ID  STATE   IDLE TIME  LOGON TIME")</f>
        <v>1</v>
      </c>
      <c r="E7153" t="b">
        <f>ISNUMBER(FIND("&gt;", [3]QueryUserInfo!A7152))</f>
        <v>0</v>
      </c>
      <c r="F7153">
        <f>IF(D7153=TRUE, 0, FIND(" ", [3]QueryUserInfo!A7152,2))</f>
        <v>0</v>
      </c>
      <c r="G7153" t="str">
        <f>IF(D7153=TRUE, "No Data", ISNUMBER(FIND("Active", [3]QueryUserInfo!A7152)))</f>
        <v>No Data</v>
      </c>
      <c r="H7153" t="str">
        <f>IF(D7153=TRUE, "No Data", ISNUMBER(FIND("Disc", [3]QueryUserInfo!A7152)))</f>
        <v>No Data</v>
      </c>
      <c r="I7153" t="str" cm="1">
        <f t="array" ref="I7153">IF(D7153 = TRUE, "No Data", _xlfn.IFS(G7153=TRUE, FIND("Active", [3]QueryUserInfo!A7152), H7153=TRUE, FIND("Disc", [3]QueryUserInfo!A7152)))</f>
        <v>No Data</v>
      </c>
    </row>
    <row r="7154" spans="1:9" x14ac:dyDescent="0.3">
      <c r="A7154" t="str">
        <f>IF(D7154=TRUE, "No Data", MID([3]QueryUserInfo!A7153, 2, F7154 -2))</f>
        <v>No Data</v>
      </c>
      <c r="B7154" t="str" cm="1">
        <f t="array" ref="B7154">IF(D7154 = TRUE, "No Data", MID([3]QueryUserInfo!A7153, I7154, _xlfn.IFS(G7154 = TRUE, 6, H7154=TRUE, 4)))</f>
        <v>No Data</v>
      </c>
      <c r="D7154" t="b">
        <f>OR(ISBLANK([3]QueryUserInfo!A7153), [3]QueryUserInfo!A7153 = " USERNAME              SESSIONNAME        ID  STATE   IDLE TIME  LOGON TIME")</f>
        <v>1</v>
      </c>
      <c r="E7154" t="b">
        <f>ISNUMBER(FIND("&gt;", [3]QueryUserInfo!A7153))</f>
        <v>0</v>
      </c>
      <c r="F7154">
        <f>IF(D7154=TRUE, 0, FIND(" ", [3]QueryUserInfo!A7153,2))</f>
        <v>0</v>
      </c>
      <c r="G7154" t="str">
        <f>IF(D7154=TRUE, "No Data", ISNUMBER(FIND("Active", [3]QueryUserInfo!A7153)))</f>
        <v>No Data</v>
      </c>
      <c r="H7154" t="str">
        <f>IF(D7154=TRUE, "No Data", ISNUMBER(FIND("Disc", [3]QueryUserInfo!A7153)))</f>
        <v>No Data</v>
      </c>
      <c r="I7154" t="str" cm="1">
        <f t="array" ref="I7154">IF(D7154 = TRUE, "No Data", _xlfn.IFS(G7154=TRUE, FIND("Active", [3]QueryUserInfo!A7153), H7154=TRUE, FIND("Disc", [3]QueryUserInfo!A7153)))</f>
        <v>No Data</v>
      </c>
    </row>
    <row r="7155" spans="1:9" x14ac:dyDescent="0.3">
      <c r="A7155" t="str">
        <f>IF(D7155=TRUE, "No Data", MID([3]QueryUserInfo!A7154, 2, F7155 -2))</f>
        <v>No Data</v>
      </c>
      <c r="B7155" t="str" cm="1">
        <f t="array" ref="B7155">IF(D7155 = TRUE, "No Data", MID([3]QueryUserInfo!A7154, I7155, _xlfn.IFS(G7155 = TRUE, 6, H7155=TRUE, 4)))</f>
        <v>No Data</v>
      </c>
      <c r="D7155" t="b">
        <f>OR(ISBLANK([3]QueryUserInfo!A7154), [3]QueryUserInfo!A7154 = " USERNAME              SESSIONNAME        ID  STATE   IDLE TIME  LOGON TIME")</f>
        <v>1</v>
      </c>
      <c r="E7155" t="b">
        <f>ISNUMBER(FIND("&gt;", [3]QueryUserInfo!A7154))</f>
        <v>0</v>
      </c>
      <c r="F7155">
        <f>IF(D7155=TRUE, 0, FIND(" ", [3]QueryUserInfo!A7154,2))</f>
        <v>0</v>
      </c>
      <c r="G7155" t="str">
        <f>IF(D7155=TRUE, "No Data", ISNUMBER(FIND("Active", [3]QueryUserInfo!A7154)))</f>
        <v>No Data</v>
      </c>
      <c r="H7155" t="str">
        <f>IF(D7155=TRUE, "No Data", ISNUMBER(FIND("Disc", [3]QueryUserInfo!A7154)))</f>
        <v>No Data</v>
      </c>
      <c r="I7155" t="str" cm="1">
        <f t="array" ref="I7155">IF(D7155 = TRUE, "No Data", _xlfn.IFS(G7155=TRUE, FIND("Active", [3]QueryUserInfo!A7154), H7155=TRUE, FIND("Disc", [3]QueryUserInfo!A7154)))</f>
        <v>No Data</v>
      </c>
    </row>
    <row r="7156" spans="1:9" x14ac:dyDescent="0.3">
      <c r="A7156" t="str">
        <f>IF(D7156=TRUE, "No Data", MID([3]QueryUserInfo!A7155, 2, F7156 -2))</f>
        <v>No Data</v>
      </c>
      <c r="B7156" t="str" cm="1">
        <f t="array" ref="B7156">IF(D7156 = TRUE, "No Data", MID([3]QueryUserInfo!A7155, I7156, _xlfn.IFS(G7156 = TRUE, 6, H7156=TRUE, 4)))</f>
        <v>No Data</v>
      </c>
      <c r="D7156" t="b">
        <f>OR(ISBLANK([3]QueryUserInfo!A7155), [3]QueryUserInfo!A7155 = " USERNAME              SESSIONNAME        ID  STATE   IDLE TIME  LOGON TIME")</f>
        <v>1</v>
      </c>
      <c r="E7156" t="b">
        <f>ISNUMBER(FIND("&gt;", [3]QueryUserInfo!A7155))</f>
        <v>0</v>
      </c>
      <c r="F7156">
        <f>IF(D7156=TRUE, 0, FIND(" ", [3]QueryUserInfo!A7155,2))</f>
        <v>0</v>
      </c>
      <c r="G7156" t="str">
        <f>IF(D7156=TRUE, "No Data", ISNUMBER(FIND("Active", [3]QueryUserInfo!A7155)))</f>
        <v>No Data</v>
      </c>
      <c r="H7156" t="str">
        <f>IF(D7156=TRUE, "No Data", ISNUMBER(FIND("Disc", [3]QueryUserInfo!A7155)))</f>
        <v>No Data</v>
      </c>
      <c r="I7156" t="str" cm="1">
        <f t="array" ref="I7156">IF(D7156 = TRUE, "No Data", _xlfn.IFS(G7156=TRUE, FIND("Active", [3]QueryUserInfo!A7155), H7156=TRUE, FIND("Disc", [3]QueryUserInfo!A7155)))</f>
        <v>No Data</v>
      </c>
    </row>
    <row r="7157" spans="1:9" x14ac:dyDescent="0.3">
      <c r="A7157" t="str">
        <f>IF(D7157=TRUE, "No Data", MID([3]QueryUserInfo!A7156, 2, F7157 -2))</f>
        <v>No Data</v>
      </c>
      <c r="B7157" t="str" cm="1">
        <f t="array" ref="B7157">IF(D7157 = TRUE, "No Data", MID([3]QueryUserInfo!A7156, I7157, _xlfn.IFS(G7157 = TRUE, 6, H7157=TRUE, 4)))</f>
        <v>No Data</v>
      </c>
      <c r="D7157" t="b">
        <f>OR(ISBLANK([3]QueryUserInfo!A7156), [3]QueryUserInfo!A7156 = " USERNAME              SESSIONNAME        ID  STATE   IDLE TIME  LOGON TIME")</f>
        <v>1</v>
      </c>
      <c r="E7157" t="b">
        <f>ISNUMBER(FIND("&gt;", [3]QueryUserInfo!A7156))</f>
        <v>0</v>
      </c>
      <c r="F7157">
        <f>IF(D7157=TRUE, 0, FIND(" ", [3]QueryUserInfo!A7156,2))</f>
        <v>0</v>
      </c>
      <c r="G7157" t="str">
        <f>IF(D7157=TRUE, "No Data", ISNUMBER(FIND("Active", [3]QueryUserInfo!A7156)))</f>
        <v>No Data</v>
      </c>
      <c r="H7157" t="str">
        <f>IF(D7157=TRUE, "No Data", ISNUMBER(FIND("Disc", [3]QueryUserInfo!A7156)))</f>
        <v>No Data</v>
      </c>
      <c r="I7157" t="str" cm="1">
        <f t="array" ref="I7157">IF(D7157 = TRUE, "No Data", _xlfn.IFS(G7157=TRUE, FIND("Active", [3]QueryUserInfo!A7156), H7157=TRUE, FIND("Disc", [3]QueryUserInfo!A7156)))</f>
        <v>No Data</v>
      </c>
    </row>
    <row r="7158" spans="1:9" x14ac:dyDescent="0.3">
      <c r="A7158" t="str">
        <f>IF(D7158=TRUE, "No Data", MID([3]QueryUserInfo!A7157, 2, F7158 -2))</f>
        <v>No Data</v>
      </c>
      <c r="B7158" t="str" cm="1">
        <f t="array" ref="B7158">IF(D7158 = TRUE, "No Data", MID([3]QueryUserInfo!A7157, I7158, _xlfn.IFS(G7158 = TRUE, 6, H7158=TRUE, 4)))</f>
        <v>No Data</v>
      </c>
      <c r="D7158" t="b">
        <f>OR(ISBLANK([3]QueryUserInfo!A7157), [3]QueryUserInfo!A7157 = " USERNAME              SESSIONNAME        ID  STATE   IDLE TIME  LOGON TIME")</f>
        <v>1</v>
      </c>
      <c r="E7158" t="b">
        <f>ISNUMBER(FIND("&gt;", [3]QueryUserInfo!A7157))</f>
        <v>0</v>
      </c>
      <c r="F7158">
        <f>IF(D7158=TRUE, 0, FIND(" ", [3]QueryUserInfo!A7157,2))</f>
        <v>0</v>
      </c>
      <c r="G7158" t="str">
        <f>IF(D7158=TRUE, "No Data", ISNUMBER(FIND("Active", [3]QueryUserInfo!A7157)))</f>
        <v>No Data</v>
      </c>
      <c r="H7158" t="str">
        <f>IF(D7158=TRUE, "No Data", ISNUMBER(FIND("Disc", [3]QueryUserInfo!A7157)))</f>
        <v>No Data</v>
      </c>
      <c r="I7158" t="str" cm="1">
        <f t="array" ref="I7158">IF(D7158 = TRUE, "No Data", _xlfn.IFS(G7158=TRUE, FIND("Active", [3]QueryUserInfo!A7157), H7158=TRUE, FIND("Disc", [3]QueryUserInfo!A7157)))</f>
        <v>No Data</v>
      </c>
    </row>
    <row r="7159" spans="1:9" x14ac:dyDescent="0.3">
      <c r="A7159" t="str">
        <f>IF(D7159=TRUE, "No Data", MID([3]QueryUserInfo!A7158, 2, F7159 -2))</f>
        <v>No Data</v>
      </c>
      <c r="B7159" t="str" cm="1">
        <f t="array" ref="B7159">IF(D7159 = TRUE, "No Data", MID([3]QueryUserInfo!A7158, I7159, _xlfn.IFS(G7159 = TRUE, 6, H7159=TRUE, 4)))</f>
        <v>No Data</v>
      </c>
      <c r="D7159" t="b">
        <f>OR(ISBLANK([3]QueryUserInfo!A7158), [3]QueryUserInfo!A7158 = " USERNAME              SESSIONNAME        ID  STATE   IDLE TIME  LOGON TIME")</f>
        <v>1</v>
      </c>
      <c r="E7159" t="b">
        <f>ISNUMBER(FIND("&gt;", [3]QueryUserInfo!A7158))</f>
        <v>0</v>
      </c>
      <c r="F7159">
        <f>IF(D7159=TRUE, 0, FIND(" ", [3]QueryUserInfo!A7158,2))</f>
        <v>0</v>
      </c>
      <c r="G7159" t="str">
        <f>IF(D7159=TRUE, "No Data", ISNUMBER(FIND("Active", [3]QueryUserInfo!A7158)))</f>
        <v>No Data</v>
      </c>
      <c r="H7159" t="str">
        <f>IF(D7159=TRUE, "No Data", ISNUMBER(FIND("Disc", [3]QueryUserInfo!A7158)))</f>
        <v>No Data</v>
      </c>
      <c r="I7159" t="str" cm="1">
        <f t="array" ref="I7159">IF(D7159 = TRUE, "No Data", _xlfn.IFS(G7159=TRUE, FIND("Active", [3]QueryUserInfo!A7158), H7159=TRUE, FIND("Disc", [3]QueryUserInfo!A7158)))</f>
        <v>No Data</v>
      </c>
    </row>
    <row r="7160" spans="1:9" x14ac:dyDescent="0.3">
      <c r="A7160" t="str">
        <f>IF(D7160=TRUE, "No Data", MID([3]QueryUserInfo!A7159, 2, F7160 -2))</f>
        <v>No Data</v>
      </c>
      <c r="B7160" t="str" cm="1">
        <f t="array" ref="B7160">IF(D7160 = TRUE, "No Data", MID([3]QueryUserInfo!A7159, I7160, _xlfn.IFS(G7160 = TRUE, 6, H7160=TRUE, 4)))</f>
        <v>No Data</v>
      </c>
      <c r="D7160" t="b">
        <f>OR(ISBLANK([3]QueryUserInfo!A7159), [3]QueryUserInfo!A7159 = " USERNAME              SESSIONNAME        ID  STATE   IDLE TIME  LOGON TIME")</f>
        <v>1</v>
      </c>
      <c r="E7160" t="b">
        <f>ISNUMBER(FIND("&gt;", [3]QueryUserInfo!A7159))</f>
        <v>0</v>
      </c>
      <c r="F7160">
        <f>IF(D7160=TRUE, 0, FIND(" ", [3]QueryUserInfo!A7159,2))</f>
        <v>0</v>
      </c>
      <c r="G7160" t="str">
        <f>IF(D7160=TRUE, "No Data", ISNUMBER(FIND("Active", [3]QueryUserInfo!A7159)))</f>
        <v>No Data</v>
      </c>
      <c r="H7160" t="str">
        <f>IF(D7160=TRUE, "No Data", ISNUMBER(FIND("Disc", [3]QueryUserInfo!A7159)))</f>
        <v>No Data</v>
      </c>
      <c r="I7160" t="str" cm="1">
        <f t="array" ref="I7160">IF(D7160 = TRUE, "No Data", _xlfn.IFS(G7160=TRUE, FIND("Active", [3]QueryUserInfo!A7159), H7160=TRUE, FIND("Disc", [3]QueryUserInfo!A7159)))</f>
        <v>No Data</v>
      </c>
    </row>
    <row r="7161" spans="1:9" x14ac:dyDescent="0.3">
      <c r="A7161" t="str">
        <f>IF(D7161=TRUE, "No Data", MID([3]QueryUserInfo!A7160, 2, F7161 -2))</f>
        <v>No Data</v>
      </c>
      <c r="B7161" t="str" cm="1">
        <f t="array" ref="B7161">IF(D7161 = TRUE, "No Data", MID([3]QueryUserInfo!A7160, I7161, _xlfn.IFS(G7161 = TRUE, 6, H7161=TRUE, 4)))</f>
        <v>No Data</v>
      </c>
      <c r="D7161" t="b">
        <f>OR(ISBLANK([3]QueryUserInfo!A7160), [3]QueryUserInfo!A7160 = " USERNAME              SESSIONNAME        ID  STATE   IDLE TIME  LOGON TIME")</f>
        <v>1</v>
      </c>
      <c r="E7161" t="b">
        <f>ISNUMBER(FIND("&gt;", [3]QueryUserInfo!A7160))</f>
        <v>0</v>
      </c>
      <c r="F7161">
        <f>IF(D7161=TRUE, 0, FIND(" ", [3]QueryUserInfo!A7160,2))</f>
        <v>0</v>
      </c>
      <c r="G7161" t="str">
        <f>IF(D7161=TRUE, "No Data", ISNUMBER(FIND("Active", [3]QueryUserInfo!A7160)))</f>
        <v>No Data</v>
      </c>
      <c r="H7161" t="str">
        <f>IF(D7161=TRUE, "No Data", ISNUMBER(FIND("Disc", [3]QueryUserInfo!A7160)))</f>
        <v>No Data</v>
      </c>
      <c r="I7161" t="str" cm="1">
        <f t="array" ref="I7161">IF(D7161 = TRUE, "No Data", _xlfn.IFS(G7161=TRUE, FIND("Active", [3]QueryUserInfo!A7160), H7161=TRUE, FIND("Disc", [3]QueryUserInfo!A7160)))</f>
        <v>No Data</v>
      </c>
    </row>
    <row r="7162" spans="1:9" x14ac:dyDescent="0.3">
      <c r="A7162" t="str">
        <f>IF(D7162=TRUE, "No Data", MID([3]QueryUserInfo!A7161, 2, F7162 -2))</f>
        <v>No Data</v>
      </c>
      <c r="B7162" t="str" cm="1">
        <f t="array" ref="B7162">IF(D7162 = TRUE, "No Data", MID([3]QueryUserInfo!A7161, I7162, _xlfn.IFS(G7162 = TRUE, 6, H7162=TRUE, 4)))</f>
        <v>No Data</v>
      </c>
      <c r="D7162" t="b">
        <f>OR(ISBLANK([3]QueryUserInfo!A7161), [3]QueryUserInfo!A7161 = " USERNAME              SESSIONNAME        ID  STATE   IDLE TIME  LOGON TIME")</f>
        <v>1</v>
      </c>
      <c r="E7162" t="b">
        <f>ISNUMBER(FIND("&gt;", [3]QueryUserInfo!A7161))</f>
        <v>0</v>
      </c>
      <c r="F7162">
        <f>IF(D7162=TRUE, 0, FIND(" ", [3]QueryUserInfo!A7161,2))</f>
        <v>0</v>
      </c>
      <c r="G7162" t="str">
        <f>IF(D7162=TRUE, "No Data", ISNUMBER(FIND("Active", [3]QueryUserInfo!A7161)))</f>
        <v>No Data</v>
      </c>
      <c r="H7162" t="str">
        <f>IF(D7162=TRUE, "No Data", ISNUMBER(FIND("Disc", [3]QueryUserInfo!A7161)))</f>
        <v>No Data</v>
      </c>
      <c r="I7162" t="str" cm="1">
        <f t="array" ref="I7162">IF(D7162 = TRUE, "No Data", _xlfn.IFS(G7162=TRUE, FIND("Active", [3]QueryUserInfo!A7161), H7162=TRUE, FIND("Disc", [3]QueryUserInfo!A7161)))</f>
        <v>No Data</v>
      </c>
    </row>
    <row r="7163" spans="1:9" x14ac:dyDescent="0.3">
      <c r="A7163" t="str">
        <f>IF(D7163=TRUE, "No Data", MID([3]QueryUserInfo!A7162, 2, F7163 -2))</f>
        <v>No Data</v>
      </c>
      <c r="B7163" t="str" cm="1">
        <f t="array" ref="B7163">IF(D7163 = TRUE, "No Data", MID([3]QueryUserInfo!A7162, I7163, _xlfn.IFS(G7163 = TRUE, 6, H7163=TRUE, 4)))</f>
        <v>No Data</v>
      </c>
      <c r="D7163" t="b">
        <f>OR(ISBLANK([3]QueryUserInfo!A7162), [3]QueryUserInfo!A7162 = " USERNAME              SESSIONNAME        ID  STATE   IDLE TIME  LOGON TIME")</f>
        <v>1</v>
      </c>
      <c r="E7163" t="b">
        <f>ISNUMBER(FIND("&gt;", [3]QueryUserInfo!A7162))</f>
        <v>0</v>
      </c>
      <c r="F7163">
        <f>IF(D7163=TRUE, 0, FIND(" ", [3]QueryUserInfo!A7162,2))</f>
        <v>0</v>
      </c>
      <c r="G7163" t="str">
        <f>IF(D7163=TRUE, "No Data", ISNUMBER(FIND("Active", [3]QueryUserInfo!A7162)))</f>
        <v>No Data</v>
      </c>
      <c r="H7163" t="str">
        <f>IF(D7163=TRUE, "No Data", ISNUMBER(FIND("Disc", [3]QueryUserInfo!A7162)))</f>
        <v>No Data</v>
      </c>
      <c r="I7163" t="str" cm="1">
        <f t="array" ref="I7163">IF(D7163 = TRUE, "No Data", _xlfn.IFS(G7163=TRUE, FIND("Active", [3]QueryUserInfo!A7162), H7163=TRUE, FIND("Disc", [3]QueryUserInfo!A7162)))</f>
        <v>No Data</v>
      </c>
    </row>
    <row r="7164" spans="1:9" x14ac:dyDescent="0.3">
      <c r="A7164" t="str">
        <f>IF(D7164=TRUE, "No Data", MID([3]QueryUserInfo!A7163, 2, F7164 -2))</f>
        <v>No Data</v>
      </c>
      <c r="B7164" t="str" cm="1">
        <f t="array" ref="B7164">IF(D7164 = TRUE, "No Data", MID([3]QueryUserInfo!A7163, I7164, _xlfn.IFS(G7164 = TRUE, 6, H7164=TRUE, 4)))</f>
        <v>No Data</v>
      </c>
      <c r="D7164" t="b">
        <f>OR(ISBLANK([3]QueryUserInfo!A7163), [3]QueryUserInfo!A7163 = " USERNAME              SESSIONNAME        ID  STATE   IDLE TIME  LOGON TIME")</f>
        <v>1</v>
      </c>
      <c r="E7164" t="b">
        <f>ISNUMBER(FIND("&gt;", [3]QueryUserInfo!A7163))</f>
        <v>0</v>
      </c>
      <c r="F7164">
        <f>IF(D7164=TRUE, 0, FIND(" ", [3]QueryUserInfo!A7163,2))</f>
        <v>0</v>
      </c>
      <c r="G7164" t="str">
        <f>IF(D7164=TRUE, "No Data", ISNUMBER(FIND("Active", [3]QueryUserInfo!A7163)))</f>
        <v>No Data</v>
      </c>
      <c r="H7164" t="str">
        <f>IF(D7164=TRUE, "No Data", ISNUMBER(FIND("Disc", [3]QueryUserInfo!A7163)))</f>
        <v>No Data</v>
      </c>
      <c r="I7164" t="str" cm="1">
        <f t="array" ref="I7164">IF(D7164 = TRUE, "No Data", _xlfn.IFS(G7164=TRUE, FIND("Active", [3]QueryUserInfo!A7163), H7164=TRUE, FIND("Disc", [3]QueryUserInfo!A7163)))</f>
        <v>No Data</v>
      </c>
    </row>
    <row r="7165" spans="1:9" x14ac:dyDescent="0.3">
      <c r="A7165" t="str">
        <f>IF(D7165=TRUE, "No Data", MID([3]QueryUserInfo!A7164, 2, F7165 -2))</f>
        <v>No Data</v>
      </c>
      <c r="B7165" t="str" cm="1">
        <f t="array" ref="B7165">IF(D7165 = TRUE, "No Data", MID([3]QueryUserInfo!A7164, I7165, _xlfn.IFS(G7165 = TRUE, 6, H7165=TRUE, 4)))</f>
        <v>No Data</v>
      </c>
      <c r="D7165" t="b">
        <f>OR(ISBLANK([3]QueryUserInfo!A7164), [3]QueryUserInfo!A7164 = " USERNAME              SESSIONNAME        ID  STATE   IDLE TIME  LOGON TIME")</f>
        <v>1</v>
      </c>
      <c r="E7165" t="b">
        <f>ISNUMBER(FIND("&gt;", [3]QueryUserInfo!A7164))</f>
        <v>0</v>
      </c>
      <c r="F7165">
        <f>IF(D7165=TRUE, 0, FIND(" ", [3]QueryUserInfo!A7164,2))</f>
        <v>0</v>
      </c>
      <c r="G7165" t="str">
        <f>IF(D7165=TRUE, "No Data", ISNUMBER(FIND("Active", [3]QueryUserInfo!A7164)))</f>
        <v>No Data</v>
      </c>
      <c r="H7165" t="str">
        <f>IF(D7165=TRUE, "No Data", ISNUMBER(FIND("Disc", [3]QueryUserInfo!A7164)))</f>
        <v>No Data</v>
      </c>
      <c r="I7165" t="str" cm="1">
        <f t="array" ref="I7165">IF(D7165 = TRUE, "No Data", _xlfn.IFS(G7165=TRUE, FIND("Active", [3]QueryUserInfo!A7164), H7165=TRUE, FIND("Disc", [3]QueryUserInfo!A7164)))</f>
        <v>No Data</v>
      </c>
    </row>
    <row r="7166" spans="1:9" x14ac:dyDescent="0.3">
      <c r="A7166" t="str">
        <f>IF(D7166=TRUE, "No Data", MID([3]QueryUserInfo!A7165, 2, F7166 -2))</f>
        <v>No Data</v>
      </c>
      <c r="B7166" t="str" cm="1">
        <f t="array" ref="B7166">IF(D7166 = TRUE, "No Data", MID([3]QueryUserInfo!A7165, I7166, _xlfn.IFS(G7166 = TRUE, 6, H7166=TRUE, 4)))</f>
        <v>No Data</v>
      </c>
      <c r="D7166" t="b">
        <f>OR(ISBLANK([3]QueryUserInfo!A7165), [3]QueryUserInfo!A7165 = " USERNAME              SESSIONNAME        ID  STATE   IDLE TIME  LOGON TIME")</f>
        <v>1</v>
      </c>
      <c r="E7166" t="b">
        <f>ISNUMBER(FIND("&gt;", [3]QueryUserInfo!A7165))</f>
        <v>0</v>
      </c>
      <c r="F7166">
        <f>IF(D7166=TRUE, 0, FIND(" ", [3]QueryUserInfo!A7165,2))</f>
        <v>0</v>
      </c>
      <c r="G7166" t="str">
        <f>IF(D7166=TRUE, "No Data", ISNUMBER(FIND("Active", [3]QueryUserInfo!A7165)))</f>
        <v>No Data</v>
      </c>
      <c r="H7166" t="str">
        <f>IF(D7166=TRUE, "No Data", ISNUMBER(FIND("Disc", [3]QueryUserInfo!A7165)))</f>
        <v>No Data</v>
      </c>
      <c r="I7166" t="str" cm="1">
        <f t="array" ref="I7166">IF(D7166 = TRUE, "No Data", _xlfn.IFS(G7166=TRUE, FIND("Active", [3]QueryUserInfo!A7165), H7166=TRUE, FIND("Disc", [3]QueryUserInfo!A7165)))</f>
        <v>No Data</v>
      </c>
    </row>
    <row r="7167" spans="1:9" x14ac:dyDescent="0.3">
      <c r="A7167" t="str">
        <f>IF(D7167=TRUE, "No Data", MID([3]QueryUserInfo!A7166, 2, F7167 -2))</f>
        <v>No Data</v>
      </c>
      <c r="B7167" t="str" cm="1">
        <f t="array" ref="B7167">IF(D7167 = TRUE, "No Data", MID([3]QueryUserInfo!A7166, I7167, _xlfn.IFS(G7167 = TRUE, 6, H7167=TRUE, 4)))</f>
        <v>No Data</v>
      </c>
      <c r="D7167" t="b">
        <f>OR(ISBLANK([3]QueryUserInfo!A7166), [3]QueryUserInfo!A7166 = " USERNAME              SESSIONNAME        ID  STATE   IDLE TIME  LOGON TIME")</f>
        <v>1</v>
      </c>
      <c r="E7167" t="b">
        <f>ISNUMBER(FIND("&gt;", [3]QueryUserInfo!A7166))</f>
        <v>0</v>
      </c>
      <c r="F7167">
        <f>IF(D7167=TRUE, 0, FIND(" ", [3]QueryUserInfo!A7166,2))</f>
        <v>0</v>
      </c>
      <c r="G7167" t="str">
        <f>IF(D7167=TRUE, "No Data", ISNUMBER(FIND("Active", [3]QueryUserInfo!A7166)))</f>
        <v>No Data</v>
      </c>
      <c r="H7167" t="str">
        <f>IF(D7167=TRUE, "No Data", ISNUMBER(FIND("Disc", [3]QueryUserInfo!A7166)))</f>
        <v>No Data</v>
      </c>
      <c r="I7167" t="str" cm="1">
        <f t="array" ref="I7167">IF(D7167 = TRUE, "No Data", _xlfn.IFS(G7167=TRUE, FIND("Active", [3]QueryUserInfo!A7166), H7167=TRUE, FIND("Disc", [3]QueryUserInfo!A7166)))</f>
        <v>No Data</v>
      </c>
    </row>
    <row r="7168" spans="1:9" x14ac:dyDescent="0.3">
      <c r="A7168" t="str">
        <f>IF(D7168=TRUE, "No Data", MID([3]QueryUserInfo!A7167, 2, F7168 -2))</f>
        <v>No Data</v>
      </c>
      <c r="B7168" t="str" cm="1">
        <f t="array" ref="B7168">IF(D7168 = TRUE, "No Data", MID([3]QueryUserInfo!A7167, I7168, _xlfn.IFS(G7168 = TRUE, 6, H7168=TRUE, 4)))</f>
        <v>No Data</v>
      </c>
      <c r="D7168" t="b">
        <f>OR(ISBLANK([3]QueryUserInfo!A7167), [3]QueryUserInfo!A7167 = " USERNAME              SESSIONNAME        ID  STATE   IDLE TIME  LOGON TIME")</f>
        <v>1</v>
      </c>
      <c r="E7168" t="b">
        <f>ISNUMBER(FIND("&gt;", [3]QueryUserInfo!A7167))</f>
        <v>0</v>
      </c>
      <c r="F7168">
        <f>IF(D7168=TRUE, 0, FIND(" ", [3]QueryUserInfo!A7167,2))</f>
        <v>0</v>
      </c>
      <c r="G7168" t="str">
        <f>IF(D7168=TRUE, "No Data", ISNUMBER(FIND("Active", [3]QueryUserInfo!A7167)))</f>
        <v>No Data</v>
      </c>
      <c r="H7168" t="str">
        <f>IF(D7168=TRUE, "No Data", ISNUMBER(FIND("Disc", [3]QueryUserInfo!A7167)))</f>
        <v>No Data</v>
      </c>
      <c r="I7168" t="str" cm="1">
        <f t="array" ref="I7168">IF(D7168 = TRUE, "No Data", _xlfn.IFS(G7168=TRUE, FIND("Active", [3]QueryUserInfo!A7167), H7168=TRUE, FIND("Disc", [3]QueryUserInfo!A7167)))</f>
        <v>No Data</v>
      </c>
    </row>
    <row r="7169" spans="1:9" x14ac:dyDescent="0.3">
      <c r="A7169" t="str">
        <f>IF(D7169=TRUE, "No Data", MID([3]QueryUserInfo!A7168, 2, F7169 -2))</f>
        <v>No Data</v>
      </c>
      <c r="B7169" t="str" cm="1">
        <f t="array" ref="B7169">IF(D7169 = TRUE, "No Data", MID([3]QueryUserInfo!A7168, I7169, _xlfn.IFS(G7169 = TRUE, 6, H7169=TRUE, 4)))</f>
        <v>No Data</v>
      </c>
      <c r="D7169" t="b">
        <f>OR(ISBLANK([3]QueryUserInfo!A7168), [3]QueryUserInfo!A7168 = " USERNAME              SESSIONNAME        ID  STATE   IDLE TIME  LOGON TIME")</f>
        <v>1</v>
      </c>
      <c r="E7169" t="b">
        <f>ISNUMBER(FIND("&gt;", [3]QueryUserInfo!A7168))</f>
        <v>0</v>
      </c>
      <c r="F7169">
        <f>IF(D7169=TRUE, 0, FIND(" ", [3]QueryUserInfo!A7168,2))</f>
        <v>0</v>
      </c>
      <c r="G7169" t="str">
        <f>IF(D7169=TRUE, "No Data", ISNUMBER(FIND("Active", [3]QueryUserInfo!A7168)))</f>
        <v>No Data</v>
      </c>
      <c r="H7169" t="str">
        <f>IF(D7169=TRUE, "No Data", ISNUMBER(FIND("Disc", [3]QueryUserInfo!A7168)))</f>
        <v>No Data</v>
      </c>
      <c r="I7169" t="str" cm="1">
        <f t="array" ref="I7169">IF(D7169 = TRUE, "No Data", _xlfn.IFS(G7169=TRUE, FIND("Active", [3]QueryUserInfo!A7168), H7169=TRUE, FIND("Disc", [3]QueryUserInfo!A7168)))</f>
        <v>No Data</v>
      </c>
    </row>
    <row r="7170" spans="1:9" x14ac:dyDescent="0.3">
      <c r="A7170" t="str">
        <f>IF(D7170=TRUE, "No Data", MID([3]QueryUserInfo!A7169, 2, F7170 -2))</f>
        <v>No Data</v>
      </c>
      <c r="B7170" t="str" cm="1">
        <f t="array" ref="B7170">IF(D7170 = TRUE, "No Data", MID([3]QueryUserInfo!A7169, I7170, _xlfn.IFS(G7170 = TRUE, 6, H7170=TRUE, 4)))</f>
        <v>No Data</v>
      </c>
      <c r="D7170" t="b">
        <f>OR(ISBLANK([3]QueryUserInfo!A7169), [3]QueryUserInfo!A7169 = " USERNAME              SESSIONNAME        ID  STATE   IDLE TIME  LOGON TIME")</f>
        <v>1</v>
      </c>
      <c r="E7170" t="b">
        <f>ISNUMBER(FIND("&gt;", [3]QueryUserInfo!A7169))</f>
        <v>0</v>
      </c>
      <c r="F7170">
        <f>IF(D7170=TRUE, 0, FIND(" ", [3]QueryUserInfo!A7169,2))</f>
        <v>0</v>
      </c>
      <c r="G7170" t="str">
        <f>IF(D7170=TRUE, "No Data", ISNUMBER(FIND("Active", [3]QueryUserInfo!A7169)))</f>
        <v>No Data</v>
      </c>
      <c r="H7170" t="str">
        <f>IF(D7170=TRUE, "No Data", ISNUMBER(FIND("Disc", [3]QueryUserInfo!A7169)))</f>
        <v>No Data</v>
      </c>
      <c r="I7170" t="str" cm="1">
        <f t="array" ref="I7170">IF(D7170 = TRUE, "No Data", _xlfn.IFS(G7170=TRUE, FIND("Active", [3]QueryUserInfo!A7169), H7170=TRUE, FIND("Disc", [3]QueryUserInfo!A7169)))</f>
        <v>No Data</v>
      </c>
    </row>
    <row r="7171" spans="1:9" x14ac:dyDescent="0.3">
      <c r="A7171" t="str">
        <f>IF(D7171=TRUE, "No Data", MID([3]QueryUserInfo!A7170, 2, F7171 -2))</f>
        <v>No Data</v>
      </c>
      <c r="B7171" t="str" cm="1">
        <f t="array" ref="B7171">IF(D7171 = TRUE, "No Data", MID([3]QueryUserInfo!A7170, I7171, _xlfn.IFS(G7171 = TRUE, 6, H7171=TRUE, 4)))</f>
        <v>No Data</v>
      </c>
      <c r="D7171" t="b">
        <f>OR(ISBLANK([3]QueryUserInfo!A7170), [3]QueryUserInfo!A7170 = " USERNAME              SESSIONNAME        ID  STATE   IDLE TIME  LOGON TIME")</f>
        <v>1</v>
      </c>
      <c r="E7171" t="b">
        <f>ISNUMBER(FIND("&gt;", [3]QueryUserInfo!A7170))</f>
        <v>0</v>
      </c>
      <c r="F7171">
        <f>IF(D7171=TRUE, 0, FIND(" ", [3]QueryUserInfo!A7170,2))</f>
        <v>0</v>
      </c>
      <c r="G7171" t="str">
        <f>IF(D7171=TRUE, "No Data", ISNUMBER(FIND("Active", [3]QueryUserInfo!A7170)))</f>
        <v>No Data</v>
      </c>
      <c r="H7171" t="str">
        <f>IF(D7171=TRUE, "No Data", ISNUMBER(FIND("Disc", [3]QueryUserInfo!A7170)))</f>
        <v>No Data</v>
      </c>
      <c r="I7171" t="str" cm="1">
        <f t="array" ref="I7171">IF(D7171 = TRUE, "No Data", _xlfn.IFS(G7171=TRUE, FIND("Active", [3]QueryUserInfo!A7170), H7171=TRUE, FIND("Disc", [3]QueryUserInfo!A7170)))</f>
        <v>No Data</v>
      </c>
    </row>
    <row r="7172" spans="1:9" x14ac:dyDescent="0.3">
      <c r="A7172" t="str">
        <f>IF(D7172=TRUE, "No Data", MID([3]QueryUserInfo!A7171, 2, F7172 -2))</f>
        <v>No Data</v>
      </c>
      <c r="B7172" t="str" cm="1">
        <f t="array" ref="B7172">IF(D7172 = TRUE, "No Data", MID([3]QueryUserInfo!A7171, I7172, _xlfn.IFS(G7172 = TRUE, 6, H7172=TRUE, 4)))</f>
        <v>No Data</v>
      </c>
      <c r="D7172" t="b">
        <f>OR(ISBLANK([3]QueryUserInfo!A7171), [3]QueryUserInfo!A7171 = " USERNAME              SESSIONNAME        ID  STATE   IDLE TIME  LOGON TIME")</f>
        <v>1</v>
      </c>
      <c r="E7172" t="b">
        <f>ISNUMBER(FIND("&gt;", [3]QueryUserInfo!A7171))</f>
        <v>0</v>
      </c>
      <c r="F7172">
        <f>IF(D7172=TRUE, 0, FIND(" ", [3]QueryUserInfo!A7171,2))</f>
        <v>0</v>
      </c>
      <c r="G7172" t="str">
        <f>IF(D7172=TRUE, "No Data", ISNUMBER(FIND("Active", [3]QueryUserInfo!A7171)))</f>
        <v>No Data</v>
      </c>
      <c r="H7172" t="str">
        <f>IF(D7172=TRUE, "No Data", ISNUMBER(FIND("Disc", [3]QueryUserInfo!A7171)))</f>
        <v>No Data</v>
      </c>
      <c r="I7172" t="str" cm="1">
        <f t="array" ref="I7172">IF(D7172 = TRUE, "No Data", _xlfn.IFS(G7172=TRUE, FIND("Active", [3]QueryUserInfo!A7171), H7172=TRUE, FIND("Disc", [3]QueryUserInfo!A7171)))</f>
        <v>No Data</v>
      </c>
    </row>
    <row r="7173" spans="1:9" x14ac:dyDescent="0.3">
      <c r="A7173" t="str">
        <f>IF(D7173=TRUE, "No Data", MID([3]QueryUserInfo!A7172, 2, F7173 -2))</f>
        <v>No Data</v>
      </c>
      <c r="B7173" t="str" cm="1">
        <f t="array" ref="B7173">IF(D7173 = TRUE, "No Data", MID([3]QueryUserInfo!A7172, I7173, _xlfn.IFS(G7173 = TRUE, 6, H7173=TRUE, 4)))</f>
        <v>No Data</v>
      </c>
      <c r="D7173" t="b">
        <f>OR(ISBLANK([3]QueryUserInfo!A7172), [3]QueryUserInfo!A7172 = " USERNAME              SESSIONNAME        ID  STATE   IDLE TIME  LOGON TIME")</f>
        <v>1</v>
      </c>
      <c r="E7173" t="b">
        <f>ISNUMBER(FIND("&gt;", [3]QueryUserInfo!A7172))</f>
        <v>0</v>
      </c>
      <c r="F7173">
        <f>IF(D7173=TRUE, 0, FIND(" ", [3]QueryUserInfo!A7172,2))</f>
        <v>0</v>
      </c>
      <c r="G7173" t="str">
        <f>IF(D7173=TRUE, "No Data", ISNUMBER(FIND("Active", [3]QueryUserInfo!A7172)))</f>
        <v>No Data</v>
      </c>
      <c r="H7173" t="str">
        <f>IF(D7173=TRUE, "No Data", ISNUMBER(FIND("Disc", [3]QueryUserInfo!A7172)))</f>
        <v>No Data</v>
      </c>
      <c r="I7173" t="str" cm="1">
        <f t="array" ref="I7173">IF(D7173 = TRUE, "No Data", _xlfn.IFS(G7173=TRUE, FIND("Active", [3]QueryUserInfo!A7172), H7173=TRUE, FIND("Disc", [3]QueryUserInfo!A7172)))</f>
        <v>No Data</v>
      </c>
    </row>
    <row r="7174" spans="1:9" x14ac:dyDescent="0.3">
      <c r="A7174" t="str">
        <f>IF(D7174=TRUE, "No Data", MID([3]QueryUserInfo!A7173, 2, F7174 -2))</f>
        <v>No Data</v>
      </c>
      <c r="B7174" t="str" cm="1">
        <f t="array" ref="B7174">IF(D7174 = TRUE, "No Data", MID([3]QueryUserInfo!A7173, I7174, _xlfn.IFS(G7174 = TRUE, 6, H7174=TRUE, 4)))</f>
        <v>No Data</v>
      </c>
      <c r="D7174" t="b">
        <f>OR(ISBLANK([3]QueryUserInfo!A7173), [3]QueryUserInfo!A7173 = " USERNAME              SESSIONNAME        ID  STATE   IDLE TIME  LOGON TIME")</f>
        <v>1</v>
      </c>
      <c r="E7174" t="b">
        <f>ISNUMBER(FIND("&gt;", [3]QueryUserInfo!A7173))</f>
        <v>0</v>
      </c>
      <c r="F7174">
        <f>IF(D7174=TRUE, 0, FIND(" ", [3]QueryUserInfo!A7173,2))</f>
        <v>0</v>
      </c>
      <c r="G7174" t="str">
        <f>IF(D7174=TRUE, "No Data", ISNUMBER(FIND("Active", [3]QueryUserInfo!A7173)))</f>
        <v>No Data</v>
      </c>
      <c r="H7174" t="str">
        <f>IF(D7174=TRUE, "No Data", ISNUMBER(FIND("Disc", [3]QueryUserInfo!A7173)))</f>
        <v>No Data</v>
      </c>
      <c r="I7174" t="str" cm="1">
        <f t="array" ref="I7174">IF(D7174 = TRUE, "No Data", _xlfn.IFS(G7174=TRUE, FIND("Active", [3]QueryUserInfo!A7173), H7174=TRUE, FIND("Disc", [3]QueryUserInfo!A7173)))</f>
        <v>No Data</v>
      </c>
    </row>
    <row r="7175" spans="1:9" x14ac:dyDescent="0.3">
      <c r="A7175" t="str">
        <f>IF(D7175=TRUE, "No Data", MID([3]QueryUserInfo!A7174, 2, F7175 -2))</f>
        <v>No Data</v>
      </c>
      <c r="B7175" t="str" cm="1">
        <f t="array" ref="B7175">IF(D7175 = TRUE, "No Data", MID([3]QueryUserInfo!A7174, I7175, _xlfn.IFS(G7175 = TRUE, 6, H7175=TRUE, 4)))</f>
        <v>No Data</v>
      </c>
      <c r="D7175" t="b">
        <f>OR(ISBLANK([3]QueryUserInfo!A7174), [3]QueryUserInfo!A7174 = " USERNAME              SESSIONNAME        ID  STATE   IDLE TIME  LOGON TIME")</f>
        <v>1</v>
      </c>
      <c r="E7175" t="b">
        <f>ISNUMBER(FIND("&gt;", [3]QueryUserInfo!A7174))</f>
        <v>0</v>
      </c>
      <c r="F7175">
        <f>IF(D7175=TRUE, 0, FIND(" ", [3]QueryUserInfo!A7174,2))</f>
        <v>0</v>
      </c>
      <c r="G7175" t="str">
        <f>IF(D7175=TRUE, "No Data", ISNUMBER(FIND("Active", [3]QueryUserInfo!A7174)))</f>
        <v>No Data</v>
      </c>
      <c r="H7175" t="str">
        <f>IF(D7175=TRUE, "No Data", ISNUMBER(FIND("Disc", [3]QueryUserInfo!A7174)))</f>
        <v>No Data</v>
      </c>
      <c r="I7175" t="str" cm="1">
        <f t="array" ref="I7175">IF(D7175 = TRUE, "No Data", _xlfn.IFS(G7175=TRUE, FIND("Active", [3]QueryUserInfo!A7174), H7175=TRUE, FIND("Disc", [3]QueryUserInfo!A7174)))</f>
        <v>No Data</v>
      </c>
    </row>
    <row r="7176" spans="1:9" x14ac:dyDescent="0.3">
      <c r="A7176" t="str">
        <f>IF(D7176=TRUE, "No Data", MID([3]QueryUserInfo!A7175, 2, F7176 -2))</f>
        <v>No Data</v>
      </c>
      <c r="B7176" t="str" cm="1">
        <f t="array" ref="B7176">IF(D7176 = TRUE, "No Data", MID([3]QueryUserInfo!A7175, I7176, _xlfn.IFS(G7176 = TRUE, 6, H7176=TRUE, 4)))</f>
        <v>No Data</v>
      </c>
      <c r="D7176" t="b">
        <f>OR(ISBLANK([3]QueryUserInfo!A7175), [3]QueryUserInfo!A7175 = " USERNAME              SESSIONNAME        ID  STATE   IDLE TIME  LOGON TIME")</f>
        <v>1</v>
      </c>
      <c r="E7176" t="b">
        <f>ISNUMBER(FIND("&gt;", [3]QueryUserInfo!A7175))</f>
        <v>0</v>
      </c>
      <c r="F7176">
        <f>IF(D7176=TRUE, 0, FIND(" ", [3]QueryUserInfo!A7175,2))</f>
        <v>0</v>
      </c>
      <c r="G7176" t="str">
        <f>IF(D7176=TRUE, "No Data", ISNUMBER(FIND("Active", [3]QueryUserInfo!A7175)))</f>
        <v>No Data</v>
      </c>
      <c r="H7176" t="str">
        <f>IF(D7176=TRUE, "No Data", ISNUMBER(FIND("Disc", [3]QueryUserInfo!A7175)))</f>
        <v>No Data</v>
      </c>
      <c r="I7176" t="str" cm="1">
        <f t="array" ref="I7176">IF(D7176 = TRUE, "No Data", _xlfn.IFS(G7176=TRUE, FIND("Active", [3]QueryUserInfo!A7175), H7176=TRUE, FIND("Disc", [3]QueryUserInfo!A7175)))</f>
        <v>No Data</v>
      </c>
    </row>
    <row r="7177" spans="1:9" x14ac:dyDescent="0.3">
      <c r="A7177" t="str">
        <f>IF(D7177=TRUE, "No Data", MID([3]QueryUserInfo!A7176, 2, F7177 -2))</f>
        <v>No Data</v>
      </c>
      <c r="B7177" t="str" cm="1">
        <f t="array" ref="B7177">IF(D7177 = TRUE, "No Data", MID([3]QueryUserInfo!A7176, I7177, _xlfn.IFS(G7177 = TRUE, 6, H7177=TRUE, 4)))</f>
        <v>No Data</v>
      </c>
      <c r="D7177" t="b">
        <f>OR(ISBLANK([3]QueryUserInfo!A7176), [3]QueryUserInfo!A7176 = " USERNAME              SESSIONNAME        ID  STATE   IDLE TIME  LOGON TIME")</f>
        <v>1</v>
      </c>
      <c r="E7177" t="b">
        <f>ISNUMBER(FIND("&gt;", [3]QueryUserInfo!A7176))</f>
        <v>0</v>
      </c>
      <c r="F7177">
        <f>IF(D7177=TRUE, 0, FIND(" ", [3]QueryUserInfo!A7176,2))</f>
        <v>0</v>
      </c>
      <c r="G7177" t="str">
        <f>IF(D7177=TRUE, "No Data", ISNUMBER(FIND("Active", [3]QueryUserInfo!A7176)))</f>
        <v>No Data</v>
      </c>
      <c r="H7177" t="str">
        <f>IF(D7177=TRUE, "No Data", ISNUMBER(FIND("Disc", [3]QueryUserInfo!A7176)))</f>
        <v>No Data</v>
      </c>
      <c r="I7177" t="str" cm="1">
        <f t="array" ref="I7177">IF(D7177 = TRUE, "No Data", _xlfn.IFS(G7177=TRUE, FIND("Active", [3]QueryUserInfo!A7176), H7177=TRUE, FIND("Disc", [3]QueryUserInfo!A7176)))</f>
        <v>No Data</v>
      </c>
    </row>
    <row r="7178" spans="1:9" x14ac:dyDescent="0.3">
      <c r="A7178" t="str">
        <f>IF(D7178=TRUE, "No Data", MID([3]QueryUserInfo!A7177, 2, F7178 -2))</f>
        <v>No Data</v>
      </c>
      <c r="B7178" t="str" cm="1">
        <f t="array" ref="B7178">IF(D7178 = TRUE, "No Data", MID([3]QueryUserInfo!A7177, I7178, _xlfn.IFS(G7178 = TRUE, 6, H7178=TRUE, 4)))</f>
        <v>No Data</v>
      </c>
      <c r="D7178" t="b">
        <f>OR(ISBLANK([3]QueryUserInfo!A7177), [3]QueryUserInfo!A7177 = " USERNAME              SESSIONNAME        ID  STATE   IDLE TIME  LOGON TIME")</f>
        <v>1</v>
      </c>
      <c r="E7178" t="b">
        <f>ISNUMBER(FIND("&gt;", [3]QueryUserInfo!A7177))</f>
        <v>0</v>
      </c>
      <c r="F7178">
        <f>IF(D7178=TRUE, 0, FIND(" ", [3]QueryUserInfo!A7177,2))</f>
        <v>0</v>
      </c>
      <c r="G7178" t="str">
        <f>IF(D7178=TRUE, "No Data", ISNUMBER(FIND("Active", [3]QueryUserInfo!A7177)))</f>
        <v>No Data</v>
      </c>
      <c r="H7178" t="str">
        <f>IF(D7178=TRUE, "No Data", ISNUMBER(FIND("Disc", [3]QueryUserInfo!A7177)))</f>
        <v>No Data</v>
      </c>
      <c r="I7178" t="str" cm="1">
        <f t="array" ref="I7178">IF(D7178 = TRUE, "No Data", _xlfn.IFS(G7178=TRUE, FIND("Active", [3]QueryUserInfo!A7177), H7178=TRUE, FIND("Disc", [3]QueryUserInfo!A7177)))</f>
        <v>No Data</v>
      </c>
    </row>
    <row r="7179" spans="1:9" x14ac:dyDescent="0.3">
      <c r="A7179" t="str">
        <f>IF(D7179=TRUE, "No Data", MID([3]QueryUserInfo!A7178, 2, F7179 -2))</f>
        <v>No Data</v>
      </c>
      <c r="B7179" t="str" cm="1">
        <f t="array" ref="B7179">IF(D7179 = TRUE, "No Data", MID([3]QueryUserInfo!A7178, I7179, _xlfn.IFS(G7179 = TRUE, 6, H7179=TRUE, 4)))</f>
        <v>No Data</v>
      </c>
      <c r="D7179" t="b">
        <f>OR(ISBLANK([3]QueryUserInfo!A7178), [3]QueryUserInfo!A7178 = " USERNAME              SESSIONNAME        ID  STATE   IDLE TIME  LOGON TIME")</f>
        <v>1</v>
      </c>
      <c r="E7179" t="b">
        <f>ISNUMBER(FIND("&gt;", [3]QueryUserInfo!A7178))</f>
        <v>0</v>
      </c>
      <c r="F7179">
        <f>IF(D7179=TRUE, 0, FIND(" ", [3]QueryUserInfo!A7178,2))</f>
        <v>0</v>
      </c>
      <c r="G7179" t="str">
        <f>IF(D7179=TRUE, "No Data", ISNUMBER(FIND("Active", [3]QueryUserInfo!A7178)))</f>
        <v>No Data</v>
      </c>
      <c r="H7179" t="str">
        <f>IF(D7179=TRUE, "No Data", ISNUMBER(FIND("Disc", [3]QueryUserInfo!A7178)))</f>
        <v>No Data</v>
      </c>
      <c r="I7179" t="str" cm="1">
        <f t="array" ref="I7179">IF(D7179 = TRUE, "No Data", _xlfn.IFS(G7179=TRUE, FIND("Active", [3]QueryUserInfo!A7178), H7179=TRUE, FIND("Disc", [3]QueryUserInfo!A7178)))</f>
        <v>No Data</v>
      </c>
    </row>
    <row r="7180" spans="1:9" x14ac:dyDescent="0.3">
      <c r="A7180" t="str">
        <f>IF(D7180=TRUE, "No Data", MID([3]QueryUserInfo!A7179, 2, F7180 -2))</f>
        <v>No Data</v>
      </c>
      <c r="B7180" t="str" cm="1">
        <f t="array" ref="B7180">IF(D7180 = TRUE, "No Data", MID([3]QueryUserInfo!A7179, I7180, _xlfn.IFS(G7180 = TRUE, 6, H7180=TRUE, 4)))</f>
        <v>No Data</v>
      </c>
      <c r="D7180" t="b">
        <f>OR(ISBLANK([3]QueryUserInfo!A7179), [3]QueryUserInfo!A7179 = " USERNAME              SESSIONNAME        ID  STATE   IDLE TIME  LOGON TIME")</f>
        <v>1</v>
      </c>
      <c r="E7180" t="b">
        <f>ISNUMBER(FIND("&gt;", [3]QueryUserInfo!A7179))</f>
        <v>0</v>
      </c>
      <c r="F7180">
        <f>IF(D7180=TRUE, 0, FIND(" ", [3]QueryUserInfo!A7179,2))</f>
        <v>0</v>
      </c>
      <c r="G7180" t="str">
        <f>IF(D7180=TRUE, "No Data", ISNUMBER(FIND("Active", [3]QueryUserInfo!A7179)))</f>
        <v>No Data</v>
      </c>
      <c r="H7180" t="str">
        <f>IF(D7180=TRUE, "No Data", ISNUMBER(FIND("Disc", [3]QueryUserInfo!A7179)))</f>
        <v>No Data</v>
      </c>
      <c r="I7180" t="str" cm="1">
        <f t="array" ref="I7180">IF(D7180 = TRUE, "No Data", _xlfn.IFS(G7180=TRUE, FIND("Active", [3]QueryUserInfo!A7179), H7180=TRUE, FIND("Disc", [3]QueryUserInfo!A7179)))</f>
        <v>No Data</v>
      </c>
    </row>
    <row r="7181" spans="1:9" x14ac:dyDescent="0.3">
      <c r="A7181" t="str">
        <f>IF(D7181=TRUE, "No Data", MID([3]QueryUserInfo!A7180, 2, F7181 -2))</f>
        <v>No Data</v>
      </c>
      <c r="B7181" t="str" cm="1">
        <f t="array" ref="B7181">IF(D7181 = TRUE, "No Data", MID([3]QueryUserInfo!A7180, I7181, _xlfn.IFS(G7181 = TRUE, 6, H7181=TRUE, 4)))</f>
        <v>No Data</v>
      </c>
      <c r="D7181" t="b">
        <f>OR(ISBLANK([3]QueryUserInfo!A7180), [3]QueryUserInfo!A7180 = " USERNAME              SESSIONNAME        ID  STATE   IDLE TIME  LOGON TIME")</f>
        <v>1</v>
      </c>
      <c r="E7181" t="b">
        <f>ISNUMBER(FIND("&gt;", [3]QueryUserInfo!A7180))</f>
        <v>0</v>
      </c>
      <c r="F7181">
        <f>IF(D7181=TRUE, 0, FIND(" ", [3]QueryUserInfo!A7180,2))</f>
        <v>0</v>
      </c>
      <c r="G7181" t="str">
        <f>IF(D7181=TRUE, "No Data", ISNUMBER(FIND("Active", [3]QueryUserInfo!A7180)))</f>
        <v>No Data</v>
      </c>
      <c r="H7181" t="str">
        <f>IF(D7181=TRUE, "No Data", ISNUMBER(FIND("Disc", [3]QueryUserInfo!A7180)))</f>
        <v>No Data</v>
      </c>
      <c r="I7181" t="str" cm="1">
        <f t="array" ref="I7181">IF(D7181 = TRUE, "No Data", _xlfn.IFS(G7181=TRUE, FIND("Active", [3]QueryUserInfo!A7180), H7181=TRUE, FIND("Disc", [3]QueryUserInfo!A7180)))</f>
        <v>No Data</v>
      </c>
    </row>
    <row r="7182" spans="1:9" x14ac:dyDescent="0.3">
      <c r="A7182" t="str">
        <f>IF(D7182=TRUE, "No Data", MID([3]QueryUserInfo!A7181, 2, F7182 -2))</f>
        <v>No Data</v>
      </c>
      <c r="B7182" t="str" cm="1">
        <f t="array" ref="B7182">IF(D7182 = TRUE, "No Data", MID([3]QueryUserInfo!A7181, I7182, _xlfn.IFS(G7182 = TRUE, 6, H7182=TRUE, 4)))</f>
        <v>No Data</v>
      </c>
      <c r="D7182" t="b">
        <f>OR(ISBLANK([3]QueryUserInfo!A7181), [3]QueryUserInfo!A7181 = " USERNAME              SESSIONNAME        ID  STATE   IDLE TIME  LOGON TIME")</f>
        <v>1</v>
      </c>
      <c r="E7182" t="b">
        <f>ISNUMBER(FIND("&gt;", [3]QueryUserInfo!A7181))</f>
        <v>0</v>
      </c>
      <c r="F7182">
        <f>IF(D7182=TRUE, 0, FIND(" ", [3]QueryUserInfo!A7181,2))</f>
        <v>0</v>
      </c>
      <c r="G7182" t="str">
        <f>IF(D7182=TRUE, "No Data", ISNUMBER(FIND("Active", [3]QueryUserInfo!A7181)))</f>
        <v>No Data</v>
      </c>
      <c r="H7182" t="str">
        <f>IF(D7182=TRUE, "No Data", ISNUMBER(FIND("Disc", [3]QueryUserInfo!A7181)))</f>
        <v>No Data</v>
      </c>
      <c r="I7182" t="str" cm="1">
        <f t="array" ref="I7182">IF(D7182 = TRUE, "No Data", _xlfn.IFS(G7182=TRUE, FIND("Active", [3]QueryUserInfo!A7181), H7182=TRUE, FIND("Disc", [3]QueryUserInfo!A7181)))</f>
        <v>No Data</v>
      </c>
    </row>
    <row r="7183" spans="1:9" x14ac:dyDescent="0.3">
      <c r="A7183" t="str">
        <f>IF(D7183=TRUE, "No Data", MID([3]QueryUserInfo!A7182, 2, F7183 -2))</f>
        <v>No Data</v>
      </c>
      <c r="B7183" t="str" cm="1">
        <f t="array" ref="B7183">IF(D7183 = TRUE, "No Data", MID([3]QueryUserInfo!A7182, I7183, _xlfn.IFS(G7183 = TRUE, 6, H7183=TRUE, 4)))</f>
        <v>No Data</v>
      </c>
      <c r="D7183" t="b">
        <f>OR(ISBLANK([3]QueryUserInfo!A7182), [3]QueryUserInfo!A7182 = " USERNAME              SESSIONNAME        ID  STATE   IDLE TIME  LOGON TIME")</f>
        <v>1</v>
      </c>
      <c r="E7183" t="b">
        <f>ISNUMBER(FIND("&gt;", [3]QueryUserInfo!A7182))</f>
        <v>0</v>
      </c>
      <c r="F7183">
        <f>IF(D7183=TRUE, 0, FIND(" ", [3]QueryUserInfo!A7182,2))</f>
        <v>0</v>
      </c>
      <c r="G7183" t="str">
        <f>IF(D7183=TRUE, "No Data", ISNUMBER(FIND("Active", [3]QueryUserInfo!A7182)))</f>
        <v>No Data</v>
      </c>
      <c r="H7183" t="str">
        <f>IF(D7183=TRUE, "No Data", ISNUMBER(FIND("Disc", [3]QueryUserInfo!A7182)))</f>
        <v>No Data</v>
      </c>
      <c r="I7183" t="str" cm="1">
        <f t="array" ref="I7183">IF(D7183 = TRUE, "No Data", _xlfn.IFS(G7183=TRUE, FIND("Active", [3]QueryUserInfo!A7182), H7183=TRUE, FIND("Disc", [3]QueryUserInfo!A7182)))</f>
        <v>No Data</v>
      </c>
    </row>
    <row r="7184" spans="1:9" x14ac:dyDescent="0.3">
      <c r="A7184" t="str">
        <f>IF(D7184=TRUE, "No Data", MID([3]QueryUserInfo!A7183, 2, F7184 -2))</f>
        <v>No Data</v>
      </c>
      <c r="B7184" t="str" cm="1">
        <f t="array" ref="B7184">IF(D7184 = TRUE, "No Data", MID([3]QueryUserInfo!A7183, I7184, _xlfn.IFS(G7184 = TRUE, 6, H7184=TRUE, 4)))</f>
        <v>No Data</v>
      </c>
      <c r="D7184" t="b">
        <f>OR(ISBLANK([3]QueryUserInfo!A7183), [3]QueryUserInfo!A7183 = " USERNAME              SESSIONNAME        ID  STATE   IDLE TIME  LOGON TIME")</f>
        <v>1</v>
      </c>
      <c r="E7184" t="b">
        <f>ISNUMBER(FIND("&gt;", [3]QueryUserInfo!A7183))</f>
        <v>0</v>
      </c>
      <c r="F7184">
        <f>IF(D7184=TRUE, 0, FIND(" ", [3]QueryUserInfo!A7183,2))</f>
        <v>0</v>
      </c>
      <c r="G7184" t="str">
        <f>IF(D7184=TRUE, "No Data", ISNUMBER(FIND("Active", [3]QueryUserInfo!A7183)))</f>
        <v>No Data</v>
      </c>
      <c r="H7184" t="str">
        <f>IF(D7184=TRUE, "No Data", ISNUMBER(FIND("Disc", [3]QueryUserInfo!A7183)))</f>
        <v>No Data</v>
      </c>
      <c r="I7184" t="str" cm="1">
        <f t="array" ref="I7184">IF(D7184 = TRUE, "No Data", _xlfn.IFS(G7184=TRUE, FIND("Active", [3]QueryUserInfo!A7183), H7184=TRUE, FIND("Disc", [3]QueryUserInfo!A7183)))</f>
        <v>No Data</v>
      </c>
    </row>
    <row r="7185" spans="1:9" x14ac:dyDescent="0.3">
      <c r="A7185" t="str">
        <f>IF(D7185=TRUE, "No Data", MID([3]QueryUserInfo!A7184, 2, F7185 -2))</f>
        <v>No Data</v>
      </c>
      <c r="B7185" t="str" cm="1">
        <f t="array" ref="B7185">IF(D7185 = TRUE, "No Data", MID([3]QueryUserInfo!A7184, I7185, _xlfn.IFS(G7185 = TRUE, 6, H7185=TRUE, 4)))</f>
        <v>No Data</v>
      </c>
      <c r="D7185" t="b">
        <f>OR(ISBLANK([3]QueryUserInfo!A7184), [3]QueryUserInfo!A7184 = " USERNAME              SESSIONNAME        ID  STATE   IDLE TIME  LOGON TIME")</f>
        <v>1</v>
      </c>
      <c r="E7185" t="b">
        <f>ISNUMBER(FIND("&gt;", [3]QueryUserInfo!A7184))</f>
        <v>0</v>
      </c>
      <c r="F7185">
        <f>IF(D7185=TRUE, 0, FIND(" ", [3]QueryUserInfo!A7184,2))</f>
        <v>0</v>
      </c>
      <c r="G7185" t="str">
        <f>IF(D7185=TRUE, "No Data", ISNUMBER(FIND("Active", [3]QueryUserInfo!A7184)))</f>
        <v>No Data</v>
      </c>
      <c r="H7185" t="str">
        <f>IF(D7185=TRUE, "No Data", ISNUMBER(FIND("Disc", [3]QueryUserInfo!A7184)))</f>
        <v>No Data</v>
      </c>
      <c r="I7185" t="str" cm="1">
        <f t="array" ref="I7185">IF(D7185 = TRUE, "No Data", _xlfn.IFS(G7185=TRUE, FIND("Active", [3]QueryUserInfo!A7184), H7185=TRUE, FIND("Disc", [3]QueryUserInfo!A7184)))</f>
        <v>No Data</v>
      </c>
    </row>
    <row r="7186" spans="1:9" x14ac:dyDescent="0.3">
      <c r="A7186" t="str">
        <f>IF(D7186=TRUE, "No Data", MID([3]QueryUserInfo!A7185, 2, F7186 -2))</f>
        <v>No Data</v>
      </c>
      <c r="B7186" t="str" cm="1">
        <f t="array" ref="B7186">IF(D7186 = TRUE, "No Data", MID([3]QueryUserInfo!A7185, I7186, _xlfn.IFS(G7186 = TRUE, 6, H7186=TRUE, 4)))</f>
        <v>No Data</v>
      </c>
      <c r="D7186" t="b">
        <f>OR(ISBLANK([3]QueryUserInfo!A7185), [3]QueryUserInfo!A7185 = " USERNAME              SESSIONNAME        ID  STATE   IDLE TIME  LOGON TIME")</f>
        <v>1</v>
      </c>
      <c r="E7186" t="b">
        <f>ISNUMBER(FIND("&gt;", [3]QueryUserInfo!A7185))</f>
        <v>0</v>
      </c>
      <c r="F7186">
        <f>IF(D7186=TRUE, 0, FIND(" ", [3]QueryUserInfo!A7185,2))</f>
        <v>0</v>
      </c>
      <c r="G7186" t="str">
        <f>IF(D7186=TRUE, "No Data", ISNUMBER(FIND("Active", [3]QueryUserInfo!A7185)))</f>
        <v>No Data</v>
      </c>
      <c r="H7186" t="str">
        <f>IF(D7186=TRUE, "No Data", ISNUMBER(FIND("Disc", [3]QueryUserInfo!A7185)))</f>
        <v>No Data</v>
      </c>
      <c r="I7186" t="str" cm="1">
        <f t="array" ref="I7186">IF(D7186 = TRUE, "No Data", _xlfn.IFS(G7186=TRUE, FIND("Active", [3]QueryUserInfo!A7185), H7186=TRUE, FIND("Disc", [3]QueryUserInfo!A7185)))</f>
        <v>No Data</v>
      </c>
    </row>
    <row r="7187" spans="1:9" x14ac:dyDescent="0.3">
      <c r="A7187" t="str">
        <f>IF(D7187=TRUE, "No Data", MID([3]QueryUserInfo!A7186, 2, F7187 -2))</f>
        <v>No Data</v>
      </c>
      <c r="B7187" t="str" cm="1">
        <f t="array" ref="B7187">IF(D7187 = TRUE, "No Data", MID([3]QueryUserInfo!A7186, I7187, _xlfn.IFS(G7187 = TRUE, 6, H7187=TRUE, 4)))</f>
        <v>No Data</v>
      </c>
      <c r="D7187" t="b">
        <f>OR(ISBLANK([3]QueryUserInfo!A7186), [3]QueryUserInfo!A7186 = " USERNAME              SESSIONNAME        ID  STATE   IDLE TIME  LOGON TIME")</f>
        <v>1</v>
      </c>
      <c r="E7187" t="b">
        <f>ISNUMBER(FIND("&gt;", [3]QueryUserInfo!A7186))</f>
        <v>0</v>
      </c>
      <c r="F7187">
        <f>IF(D7187=TRUE, 0, FIND(" ", [3]QueryUserInfo!A7186,2))</f>
        <v>0</v>
      </c>
      <c r="G7187" t="str">
        <f>IF(D7187=TRUE, "No Data", ISNUMBER(FIND("Active", [3]QueryUserInfo!A7186)))</f>
        <v>No Data</v>
      </c>
      <c r="H7187" t="str">
        <f>IF(D7187=TRUE, "No Data", ISNUMBER(FIND("Disc", [3]QueryUserInfo!A7186)))</f>
        <v>No Data</v>
      </c>
      <c r="I7187" t="str" cm="1">
        <f t="array" ref="I7187">IF(D7187 = TRUE, "No Data", _xlfn.IFS(G7187=TRUE, FIND("Active", [3]QueryUserInfo!A7186), H7187=TRUE, FIND("Disc", [3]QueryUserInfo!A7186)))</f>
        <v>No Data</v>
      </c>
    </row>
    <row r="7188" spans="1:9" x14ac:dyDescent="0.3">
      <c r="A7188" t="str">
        <f>IF(D7188=TRUE, "No Data", MID([3]QueryUserInfo!A7187, 2, F7188 -2))</f>
        <v>No Data</v>
      </c>
      <c r="B7188" t="str" cm="1">
        <f t="array" ref="B7188">IF(D7188 = TRUE, "No Data", MID([3]QueryUserInfo!A7187, I7188, _xlfn.IFS(G7188 = TRUE, 6, H7188=TRUE, 4)))</f>
        <v>No Data</v>
      </c>
      <c r="D7188" t="b">
        <f>OR(ISBLANK([3]QueryUserInfo!A7187), [3]QueryUserInfo!A7187 = " USERNAME              SESSIONNAME        ID  STATE   IDLE TIME  LOGON TIME")</f>
        <v>1</v>
      </c>
      <c r="E7188" t="b">
        <f>ISNUMBER(FIND("&gt;", [3]QueryUserInfo!A7187))</f>
        <v>0</v>
      </c>
      <c r="F7188">
        <f>IF(D7188=TRUE, 0, FIND(" ", [3]QueryUserInfo!A7187,2))</f>
        <v>0</v>
      </c>
      <c r="G7188" t="str">
        <f>IF(D7188=TRUE, "No Data", ISNUMBER(FIND("Active", [3]QueryUserInfo!A7187)))</f>
        <v>No Data</v>
      </c>
      <c r="H7188" t="str">
        <f>IF(D7188=TRUE, "No Data", ISNUMBER(FIND("Disc", [3]QueryUserInfo!A7187)))</f>
        <v>No Data</v>
      </c>
      <c r="I7188" t="str" cm="1">
        <f t="array" ref="I7188">IF(D7188 = TRUE, "No Data", _xlfn.IFS(G7188=TRUE, FIND("Active", [3]QueryUserInfo!A7187), H7188=TRUE, FIND("Disc", [3]QueryUserInfo!A7187)))</f>
        <v>No Data</v>
      </c>
    </row>
    <row r="7189" spans="1:9" x14ac:dyDescent="0.3">
      <c r="A7189" t="str">
        <f>IF(D7189=TRUE, "No Data", MID([3]QueryUserInfo!A7188, 2, F7189 -2))</f>
        <v>No Data</v>
      </c>
      <c r="B7189" t="str" cm="1">
        <f t="array" ref="B7189">IF(D7189 = TRUE, "No Data", MID([3]QueryUserInfo!A7188, I7189, _xlfn.IFS(G7189 = TRUE, 6, H7189=TRUE, 4)))</f>
        <v>No Data</v>
      </c>
      <c r="D7189" t="b">
        <f>OR(ISBLANK([3]QueryUserInfo!A7188), [3]QueryUserInfo!A7188 = " USERNAME              SESSIONNAME        ID  STATE   IDLE TIME  LOGON TIME")</f>
        <v>1</v>
      </c>
      <c r="E7189" t="b">
        <f>ISNUMBER(FIND("&gt;", [3]QueryUserInfo!A7188))</f>
        <v>0</v>
      </c>
      <c r="F7189">
        <f>IF(D7189=TRUE, 0, FIND(" ", [3]QueryUserInfo!A7188,2))</f>
        <v>0</v>
      </c>
      <c r="G7189" t="str">
        <f>IF(D7189=TRUE, "No Data", ISNUMBER(FIND("Active", [3]QueryUserInfo!A7188)))</f>
        <v>No Data</v>
      </c>
      <c r="H7189" t="str">
        <f>IF(D7189=TRUE, "No Data", ISNUMBER(FIND("Disc", [3]QueryUserInfo!A7188)))</f>
        <v>No Data</v>
      </c>
      <c r="I7189" t="str" cm="1">
        <f t="array" ref="I7189">IF(D7189 = TRUE, "No Data", _xlfn.IFS(G7189=TRUE, FIND("Active", [3]QueryUserInfo!A7188), H7189=TRUE, FIND("Disc", [3]QueryUserInfo!A7188)))</f>
        <v>No Data</v>
      </c>
    </row>
    <row r="7190" spans="1:9" x14ac:dyDescent="0.3">
      <c r="A7190" t="str">
        <f>IF(D7190=TRUE, "No Data", MID([3]QueryUserInfo!A7189, 2, F7190 -2))</f>
        <v>No Data</v>
      </c>
      <c r="B7190" t="str" cm="1">
        <f t="array" ref="B7190">IF(D7190 = TRUE, "No Data", MID([3]QueryUserInfo!A7189, I7190, _xlfn.IFS(G7190 = TRUE, 6, H7190=TRUE, 4)))</f>
        <v>No Data</v>
      </c>
      <c r="D7190" t="b">
        <f>OR(ISBLANK([3]QueryUserInfo!A7189), [3]QueryUserInfo!A7189 = " USERNAME              SESSIONNAME        ID  STATE   IDLE TIME  LOGON TIME")</f>
        <v>1</v>
      </c>
      <c r="E7190" t="b">
        <f>ISNUMBER(FIND("&gt;", [3]QueryUserInfo!A7189))</f>
        <v>0</v>
      </c>
      <c r="F7190">
        <f>IF(D7190=TRUE, 0, FIND(" ", [3]QueryUserInfo!A7189,2))</f>
        <v>0</v>
      </c>
      <c r="G7190" t="str">
        <f>IF(D7190=TRUE, "No Data", ISNUMBER(FIND("Active", [3]QueryUserInfo!A7189)))</f>
        <v>No Data</v>
      </c>
      <c r="H7190" t="str">
        <f>IF(D7190=TRUE, "No Data", ISNUMBER(FIND("Disc", [3]QueryUserInfo!A7189)))</f>
        <v>No Data</v>
      </c>
      <c r="I7190" t="str" cm="1">
        <f t="array" ref="I7190">IF(D7190 = TRUE, "No Data", _xlfn.IFS(G7190=TRUE, FIND("Active", [3]QueryUserInfo!A7189), H7190=TRUE, FIND("Disc", [3]QueryUserInfo!A7189)))</f>
        <v>No Data</v>
      </c>
    </row>
    <row r="7191" spans="1:9" x14ac:dyDescent="0.3">
      <c r="A7191" t="str">
        <f>IF(D7191=TRUE, "No Data", MID([3]QueryUserInfo!A7190, 2, F7191 -2))</f>
        <v>No Data</v>
      </c>
      <c r="B7191" t="str" cm="1">
        <f t="array" ref="B7191">IF(D7191 = TRUE, "No Data", MID([3]QueryUserInfo!A7190, I7191, _xlfn.IFS(G7191 = TRUE, 6, H7191=TRUE, 4)))</f>
        <v>No Data</v>
      </c>
      <c r="D7191" t="b">
        <f>OR(ISBLANK([3]QueryUserInfo!A7190), [3]QueryUserInfo!A7190 = " USERNAME              SESSIONNAME        ID  STATE   IDLE TIME  LOGON TIME")</f>
        <v>1</v>
      </c>
      <c r="E7191" t="b">
        <f>ISNUMBER(FIND("&gt;", [3]QueryUserInfo!A7190))</f>
        <v>0</v>
      </c>
      <c r="F7191">
        <f>IF(D7191=TRUE, 0, FIND(" ", [3]QueryUserInfo!A7190,2))</f>
        <v>0</v>
      </c>
      <c r="G7191" t="str">
        <f>IF(D7191=TRUE, "No Data", ISNUMBER(FIND("Active", [3]QueryUserInfo!A7190)))</f>
        <v>No Data</v>
      </c>
      <c r="H7191" t="str">
        <f>IF(D7191=TRUE, "No Data", ISNUMBER(FIND("Disc", [3]QueryUserInfo!A7190)))</f>
        <v>No Data</v>
      </c>
      <c r="I7191" t="str" cm="1">
        <f t="array" ref="I7191">IF(D7191 = TRUE, "No Data", _xlfn.IFS(G7191=TRUE, FIND("Active", [3]QueryUserInfo!A7190), H7191=TRUE, FIND("Disc", [3]QueryUserInfo!A7190)))</f>
        <v>No Data</v>
      </c>
    </row>
    <row r="7192" spans="1:9" x14ac:dyDescent="0.3">
      <c r="A7192" t="str">
        <f>IF(D7192=TRUE, "No Data", MID([3]QueryUserInfo!A7191, 2, F7192 -2))</f>
        <v>No Data</v>
      </c>
      <c r="B7192" t="str" cm="1">
        <f t="array" ref="B7192">IF(D7192 = TRUE, "No Data", MID([3]QueryUserInfo!A7191, I7192, _xlfn.IFS(G7192 = TRUE, 6, H7192=TRUE, 4)))</f>
        <v>No Data</v>
      </c>
      <c r="D7192" t="b">
        <f>OR(ISBLANK([3]QueryUserInfo!A7191), [3]QueryUserInfo!A7191 = " USERNAME              SESSIONNAME        ID  STATE   IDLE TIME  LOGON TIME")</f>
        <v>1</v>
      </c>
      <c r="E7192" t="b">
        <f>ISNUMBER(FIND("&gt;", [3]QueryUserInfo!A7191))</f>
        <v>0</v>
      </c>
      <c r="F7192">
        <f>IF(D7192=TRUE, 0, FIND(" ", [3]QueryUserInfo!A7191,2))</f>
        <v>0</v>
      </c>
      <c r="G7192" t="str">
        <f>IF(D7192=TRUE, "No Data", ISNUMBER(FIND("Active", [3]QueryUserInfo!A7191)))</f>
        <v>No Data</v>
      </c>
      <c r="H7192" t="str">
        <f>IF(D7192=TRUE, "No Data", ISNUMBER(FIND("Disc", [3]QueryUserInfo!A7191)))</f>
        <v>No Data</v>
      </c>
      <c r="I7192" t="str" cm="1">
        <f t="array" ref="I7192">IF(D7192 = TRUE, "No Data", _xlfn.IFS(G7192=TRUE, FIND("Active", [3]QueryUserInfo!A7191), H7192=TRUE, FIND("Disc", [3]QueryUserInfo!A7191)))</f>
        <v>No Data</v>
      </c>
    </row>
    <row r="7193" spans="1:9" x14ac:dyDescent="0.3">
      <c r="A7193" t="str">
        <f>IF(D7193=TRUE, "No Data", MID([3]QueryUserInfo!A7192, 2, F7193 -2))</f>
        <v>No Data</v>
      </c>
      <c r="B7193" t="str" cm="1">
        <f t="array" ref="B7193">IF(D7193 = TRUE, "No Data", MID([3]QueryUserInfo!A7192, I7193, _xlfn.IFS(G7193 = TRUE, 6, H7193=TRUE, 4)))</f>
        <v>No Data</v>
      </c>
      <c r="D7193" t="b">
        <f>OR(ISBLANK([3]QueryUserInfo!A7192), [3]QueryUserInfo!A7192 = " USERNAME              SESSIONNAME        ID  STATE   IDLE TIME  LOGON TIME")</f>
        <v>1</v>
      </c>
      <c r="E7193" t="b">
        <f>ISNUMBER(FIND("&gt;", [3]QueryUserInfo!A7192))</f>
        <v>0</v>
      </c>
      <c r="F7193">
        <f>IF(D7193=TRUE, 0, FIND(" ", [3]QueryUserInfo!A7192,2))</f>
        <v>0</v>
      </c>
      <c r="G7193" t="str">
        <f>IF(D7193=TRUE, "No Data", ISNUMBER(FIND("Active", [3]QueryUserInfo!A7192)))</f>
        <v>No Data</v>
      </c>
      <c r="H7193" t="str">
        <f>IF(D7193=TRUE, "No Data", ISNUMBER(FIND("Disc", [3]QueryUserInfo!A7192)))</f>
        <v>No Data</v>
      </c>
      <c r="I7193" t="str" cm="1">
        <f t="array" ref="I7193">IF(D7193 = TRUE, "No Data", _xlfn.IFS(G7193=TRUE, FIND("Active", [3]QueryUserInfo!A7192), H7193=TRUE, FIND("Disc", [3]QueryUserInfo!A7192)))</f>
        <v>No Data</v>
      </c>
    </row>
    <row r="7194" spans="1:9" x14ac:dyDescent="0.3">
      <c r="A7194" t="str">
        <f>IF(D7194=TRUE, "No Data", MID([3]QueryUserInfo!A7193, 2, F7194 -2))</f>
        <v>No Data</v>
      </c>
      <c r="B7194" t="str" cm="1">
        <f t="array" ref="B7194">IF(D7194 = TRUE, "No Data", MID([3]QueryUserInfo!A7193, I7194, _xlfn.IFS(G7194 = TRUE, 6, H7194=TRUE, 4)))</f>
        <v>No Data</v>
      </c>
      <c r="D7194" t="b">
        <f>OR(ISBLANK([3]QueryUserInfo!A7193), [3]QueryUserInfo!A7193 = " USERNAME              SESSIONNAME        ID  STATE   IDLE TIME  LOGON TIME")</f>
        <v>1</v>
      </c>
      <c r="E7194" t="b">
        <f>ISNUMBER(FIND("&gt;", [3]QueryUserInfo!A7193))</f>
        <v>0</v>
      </c>
      <c r="F7194">
        <f>IF(D7194=TRUE, 0, FIND(" ", [3]QueryUserInfo!A7193,2))</f>
        <v>0</v>
      </c>
      <c r="G7194" t="str">
        <f>IF(D7194=TRUE, "No Data", ISNUMBER(FIND("Active", [3]QueryUserInfo!A7193)))</f>
        <v>No Data</v>
      </c>
      <c r="H7194" t="str">
        <f>IF(D7194=TRUE, "No Data", ISNUMBER(FIND("Disc", [3]QueryUserInfo!A7193)))</f>
        <v>No Data</v>
      </c>
      <c r="I7194" t="str" cm="1">
        <f t="array" ref="I7194">IF(D7194 = TRUE, "No Data", _xlfn.IFS(G7194=TRUE, FIND("Active", [3]QueryUserInfo!A7193), H7194=TRUE, FIND("Disc", [3]QueryUserInfo!A7193)))</f>
        <v>No Data</v>
      </c>
    </row>
    <row r="7195" spans="1:9" x14ac:dyDescent="0.3">
      <c r="A7195" t="str">
        <f>IF(D7195=TRUE, "No Data", MID([3]QueryUserInfo!A7194, 2, F7195 -2))</f>
        <v>No Data</v>
      </c>
      <c r="B7195" t="str" cm="1">
        <f t="array" ref="B7195">IF(D7195 = TRUE, "No Data", MID([3]QueryUserInfo!A7194, I7195, _xlfn.IFS(G7195 = TRUE, 6, H7195=TRUE, 4)))</f>
        <v>No Data</v>
      </c>
      <c r="D7195" t="b">
        <f>OR(ISBLANK([3]QueryUserInfo!A7194), [3]QueryUserInfo!A7194 = " USERNAME              SESSIONNAME        ID  STATE   IDLE TIME  LOGON TIME")</f>
        <v>1</v>
      </c>
      <c r="E7195" t="b">
        <f>ISNUMBER(FIND("&gt;", [3]QueryUserInfo!A7194))</f>
        <v>0</v>
      </c>
      <c r="F7195">
        <f>IF(D7195=TRUE, 0, FIND(" ", [3]QueryUserInfo!A7194,2))</f>
        <v>0</v>
      </c>
      <c r="G7195" t="str">
        <f>IF(D7195=TRUE, "No Data", ISNUMBER(FIND("Active", [3]QueryUserInfo!A7194)))</f>
        <v>No Data</v>
      </c>
      <c r="H7195" t="str">
        <f>IF(D7195=TRUE, "No Data", ISNUMBER(FIND("Disc", [3]QueryUserInfo!A7194)))</f>
        <v>No Data</v>
      </c>
      <c r="I7195" t="str" cm="1">
        <f t="array" ref="I7195">IF(D7195 = TRUE, "No Data", _xlfn.IFS(G7195=TRUE, FIND("Active", [3]QueryUserInfo!A7194), H7195=TRUE, FIND("Disc", [3]QueryUserInfo!A7194)))</f>
        <v>No Data</v>
      </c>
    </row>
    <row r="7196" spans="1:9" x14ac:dyDescent="0.3">
      <c r="A7196" t="str">
        <f>IF(D7196=TRUE, "No Data", MID([3]QueryUserInfo!A7195, 2, F7196 -2))</f>
        <v>No Data</v>
      </c>
      <c r="B7196" t="str" cm="1">
        <f t="array" ref="B7196">IF(D7196 = TRUE, "No Data", MID([3]QueryUserInfo!A7195, I7196, _xlfn.IFS(G7196 = TRUE, 6, H7196=TRUE, 4)))</f>
        <v>No Data</v>
      </c>
      <c r="D7196" t="b">
        <f>OR(ISBLANK([3]QueryUserInfo!A7195), [3]QueryUserInfo!A7195 = " USERNAME              SESSIONNAME        ID  STATE   IDLE TIME  LOGON TIME")</f>
        <v>1</v>
      </c>
      <c r="E7196" t="b">
        <f>ISNUMBER(FIND("&gt;", [3]QueryUserInfo!A7195))</f>
        <v>0</v>
      </c>
      <c r="F7196">
        <f>IF(D7196=TRUE, 0, FIND(" ", [3]QueryUserInfo!A7195,2))</f>
        <v>0</v>
      </c>
      <c r="G7196" t="str">
        <f>IF(D7196=TRUE, "No Data", ISNUMBER(FIND("Active", [3]QueryUserInfo!A7195)))</f>
        <v>No Data</v>
      </c>
      <c r="H7196" t="str">
        <f>IF(D7196=TRUE, "No Data", ISNUMBER(FIND("Disc", [3]QueryUserInfo!A7195)))</f>
        <v>No Data</v>
      </c>
      <c r="I7196" t="str" cm="1">
        <f t="array" ref="I7196">IF(D7196 = TRUE, "No Data", _xlfn.IFS(G7196=TRUE, FIND("Active", [3]QueryUserInfo!A7195), H7196=TRUE, FIND("Disc", [3]QueryUserInfo!A7195)))</f>
        <v>No Data</v>
      </c>
    </row>
    <row r="7197" spans="1:9" x14ac:dyDescent="0.3">
      <c r="A7197" t="str">
        <f>IF(D7197=TRUE, "No Data", MID([3]QueryUserInfo!A7196, 2, F7197 -2))</f>
        <v>No Data</v>
      </c>
      <c r="B7197" t="str" cm="1">
        <f t="array" ref="B7197">IF(D7197 = TRUE, "No Data", MID([3]QueryUserInfo!A7196, I7197, _xlfn.IFS(G7197 = TRUE, 6, H7197=TRUE, 4)))</f>
        <v>No Data</v>
      </c>
      <c r="D7197" t="b">
        <f>OR(ISBLANK([3]QueryUserInfo!A7196), [3]QueryUserInfo!A7196 = " USERNAME              SESSIONNAME        ID  STATE   IDLE TIME  LOGON TIME")</f>
        <v>1</v>
      </c>
      <c r="E7197" t="b">
        <f>ISNUMBER(FIND("&gt;", [3]QueryUserInfo!A7196))</f>
        <v>0</v>
      </c>
      <c r="F7197">
        <f>IF(D7197=TRUE, 0, FIND(" ", [3]QueryUserInfo!A7196,2))</f>
        <v>0</v>
      </c>
      <c r="G7197" t="str">
        <f>IF(D7197=TRUE, "No Data", ISNUMBER(FIND("Active", [3]QueryUserInfo!A7196)))</f>
        <v>No Data</v>
      </c>
      <c r="H7197" t="str">
        <f>IF(D7197=TRUE, "No Data", ISNUMBER(FIND("Disc", [3]QueryUserInfo!A7196)))</f>
        <v>No Data</v>
      </c>
      <c r="I7197" t="str" cm="1">
        <f t="array" ref="I7197">IF(D7197 = TRUE, "No Data", _xlfn.IFS(G7197=TRUE, FIND("Active", [3]QueryUserInfo!A7196), H7197=TRUE, FIND("Disc", [3]QueryUserInfo!A7196)))</f>
        <v>No Data</v>
      </c>
    </row>
    <row r="7198" spans="1:9" x14ac:dyDescent="0.3">
      <c r="A7198" t="str">
        <f>IF(D7198=TRUE, "No Data", MID([3]QueryUserInfo!A7197, 2, F7198 -2))</f>
        <v>No Data</v>
      </c>
      <c r="B7198" t="str" cm="1">
        <f t="array" ref="B7198">IF(D7198 = TRUE, "No Data", MID([3]QueryUserInfo!A7197, I7198, _xlfn.IFS(G7198 = TRUE, 6, H7198=TRUE, 4)))</f>
        <v>No Data</v>
      </c>
      <c r="D7198" t="b">
        <f>OR(ISBLANK([3]QueryUserInfo!A7197), [3]QueryUserInfo!A7197 = " USERNAME              SESSIONNAME        ID  STATE   IDLE TIME  LOGON TIME")</f>
        <v>1</v>
      </c>
      <c r="E7198" t="b">
        <f>ISNUMBER(FIND("&gt;", [3]QueryUserInfo!A7197))</f>
        <v>0</v>
      </c>
      <c r="F7198">
        <f>IF(D7198=TRUE, 0, FIND(" ", [3]QueryUserInfo!A7197,2))</f>
        <v>0</v>
      </c>
      <c r="G7198" t="str">
        <f>IF(D7198=TRUE, "No Data", ISNUMBER(FIND("Active", [3]QueryUserInfo!A7197)))</f>
        <v>No Data</v>
      </c>
      <c r="H7198" t="str">
        <f>IF(D7198=TRUE, "No Data", ISNUMBER(FIND("Disc", [3]QueryUserInfo!A7197)))</f>
        <v>No Data</v>
      </c>
      <c r="I7198" t="str" cm="1">
        <f t="array" ref="I7198">IF(D7198 = TRUE, "No Data", _xlfn.IFS(G7198=TRUE, FIND("Active", [3]QueryUserInfo!A7197), H7198=TRUE, FIND("Disc", [3]QueryUserInfo!A7197)))</f>
        <v>No Data</v>
      </c>
    </row>
    <row r="7199" spans="1:9" x14ac:dyDescent="0.3">
      <c r="A7199" t="str">
        <f>IF(D7199=TRUE, "No Data", MID([3]QueryUserInfo!A7198, 2, F7199 -2))</f>
        <v>No Data</v>
      </c>
      <c r="B7199" t="str" cm="1">
        <f t="array" ref="B7199">IF(D7199 = TRUE, "No Data", MID([3]QueryUserInfo!A7198, I7199, _xlfn.IFS(G7199 = TRUE, 6, H7199=TRUE, 4)))</f>
        <v>No Data</v>
      </c>
      <c r="D7199" t="b">
        <f>OR(ISBLANK([3]QueryUserInfo!A7198), [3]QueryUserInfo!A7198 = " USERNAME              SESSIONNAME        ID  STATE   IDLE TIME  LOGON TIME")</f>
        <v>1</v>
      </c>
      <c r="E7199" t="b">
        <f>ISNUMBER(FIND("&gt;", [3]QueryUserInfo!A7198))</f>
        <v>0</v>
      </c>
      <c r="F7199">
        <f>IF(D7199=TRUE, 0, FIND(" ", [3]QueryUserInfo!A7198,2))</f>
        <v>0</v>
      </c>
      <c r="G7199" t="str">
        <f>IF(D7199=TRUE, "No Data", ISNUMBER(FIND("Active", [3]QueryUserInfo!A7198)))</f>
        <v>No Data</v>
      </c>
      <c r="H7199" t="str">
        <f>IF(D7199=TRUE, "No Data", ISNUMBER(FIND("Disc", [3]QueryUserInfo!A7198)))</f>
        <v>No Data</v>
      </c>
      <c r="I7199" t="str" cm="1">
        <f t="array" ref="I7199">IF(D7199 = TRUE, "No Data", _xlfn.IFS(G7199=TRUE, FIND("Active", [3]QueryUserInfo!A7198), H7199=TRUE, FIND("Disc", [3]QueryUserInfo!A7198)))</f>
        <v>No Data</v>
      </c>
    </row>
    <row r="7200" spans="1:9" x14ac:dyDescent="0.3">
      <c r="A7200" t="str">
        <f>IF(D7200=TRUE, "No Data", MID([3]QueryUserInfo!A7199, 2, F7200 -2))</f>
        <v>No Data</v>
      </c>
      <c r="B7200" t="str" cm="1">
        <f t="array" ref="B7200">IF(D7200 = TRUE, "No Data", MID([3]QueryUserInfo!A7199, I7200, _xlfn.IFS(G7200 = TRUE, 6, H7200=TRUE, 4)))</f>
        <v>No Data</v>
      </c>
      <c r="D7200" t="b">
        <f>OR(ISBLANK([3]QueryUserInfo!A7199), [3]QueryUserInfo!A7199 = " USERNAME              SESSIONNAME        ID  STATE   IDLE TIME  LOGON TIME")</f>
        <v>1</v>
      </c>
      <c r="E7200" t="b">
        <f>ISNUMBER(FIND("&gt;", [3]QueryUserInfo!A7199))</f>
        <v>0</v>
      </c>
      <c r="F7200">
        <f>IF(D7200=TRUE, 0, FIND(" ", [3]QueryUserInfo!A7199,2))</f>
        <v>0</v>
      </c>
      <c r="G7200" t="str">
        <f>IF(D7200=TRUE, "No Data", ISNUMBER(FIND("Active", [3]QueryUserInfo!A7199)))</f>
        <v>No Data</v>
      </c>
      <c r="H7200" t="str">
        <f>IF(D7200=TRUE, "No Data", ISNUMBER(FIND("Disc", [3]QueryUserInfo!A7199)))</f>
        <v>No Data</v>
      </c>
      <c r="I7200" t="str" cm="1">
        <f t="array" ref="I7200">IF(D7200 = TRUE, "No Data", _xlfn.IFS(G7200=TRUE, FIND("Active", [3]QueryUserInfo!A7199), H7200=TRUE, FIND("Disc", [3]QueryUserInfo!A7199)))</f>
        <v>No Data</v>
      </c>
    </row>
    <row r="7201" spans="1:9" x14ac:dyDescent="0.3">
      <c r="A7201" t="str">
        <f>IF(D7201=TRUE, "No Data", MID([3]QueryUserInfo!A7200, 2, F7201 -2))</f>
        <v>No Data</v>
      </c>
      <c r="B7201" t="str" cm="1">
        <f t="array" ref="B7201">IF(D7201 = TRUE, "No Data", MID([3]QueryUserInfo!A7200, I7201, _xlfn.IFS(G7201 = TRUE, 6, H7201=TRUE, 4)))</f>
        <v>No Data</v>
      </c>
      <c r="D7201" t="b">
        <f>OR(ISBLANK([3]QueryUserInfo!A7200), [3]QueryUserInfo!A7200 = " USERNAME              SESSIONNAME        ID  STATE   IDLE TIME  LOGON TIME")</f>
        <v>1</v>
      </c>
      <c r="E7201" t="b">
        <f>ISNUMBER(FIND("&gt;", [3]QueryUserInfo!A7200))</f>
        <v>0</v>
      </c>
      <c r="F7201">
        <f>IF(D7201=TRUE, 0, FIND(" ", [3]QueryUserInfo!A7200,2))</f>
        <v>0</v>
      </c>
      <c r="G7201" t="str">
        <f>IF(D7201=TRUE, "No Data", ISNUMBER(FIND("Active", [3]QueryUserInfo!A7200)))</f>
        <v>No Data</v>
      </c>
      <c r="H7201" t="str">
        <f>IF(D7201=TRUE, "No Data", ISNUMBER(FIND("Disc", [3]QueryUserInfo!A7200)))</f>
        <v>No Data</v>
      </c>
      <c r="I7201" t="str" cm="1">
        <f t="array" ref="I7201">IF(D7201 = TRUE, "No Data", _xlfn.IFS(G7201=TRUE, FIND("Active", [3]QueryUserInfo!A7200), H7201=TRUE, FIND("Disc", [3]QueryUserInfo!A7200)))</f>
        <v>No Data</v>
      </c>
    </row>
    <row r="7202" spans="1:9" x14ac:dyDescent="0.3">
      <c r="A7202" t="str">
        <f>IF(D7202=TRUE, "No Data", MID([3]QueryUserInfo!A7201, 2, F7202 -2))</f>
        <v>No Data</v>
      </c>
      <c r="B7202" t="str" cm="1">
        <f t="array" ref="B7202">IF(D7202 = TRUE, "No Data", MID([3]QueryUserInfo!A7201, I7202, _xlfn.IFS(G7202 = TRUE, 6, H7202=TRUE, 4)))</f>
        <v>No Data</v>
      </c>
      <c r="D7202" t="b">
        <f>OR(ISBLANK([3]QueryUserInfo!A7201), [3]QueryUserInfo!A7201 = " USERNAME              SESSIONNAME        ID  STATE   IDLE TIME  LOGON TIME")</f>
        <v>1</v>
      </c>
      <c r="E7202" t="b">
        <f>ISNUMBER(FIND("&gt;", [3]QueryUserInfo!A7201))</f>
        <v>0</v>
      </c>
      <c r="F7202">
        <f>IF(D7202=TRUE, 0, FIND(" ", [3]QueryUserInfo!A7201,2))</f>
        <v>0</v>
      </c>
      <c r="G7202" t="str">
        <f>IF(D7202=TRUE, "No Data", ISNUMBER(FIND("Active", [3]QueryUserInfo!A7201)))</f>
        <v>No Data</v>
      </c>
      <c r="H7202" t="str">
        <f>IF(D7202=TRUE, "No Data", ISNUMBER(FIND("Disc", [3]QueryUserInfo!A7201)))</f>
        <v>No Data</v>
      </c>
      <c r="I7202" t="str" cm="1">
        <f t="array" ref="I7202">IF(D7202 = TRUE, "No Data", _xlfn.IFS(G7202=TRUE, FIND("Active", [3]QueryUserInfo!A7201), H7202=TRUE, FIND("Disc", [3]QueryUserInfo!A7201)))</f>
        <v>No Data</v>
      </c>
    </row>
    <row r="7203" spans="1:9" x14ac:dyDescent="0.3">
      <c r="A7203" t="str">
        <f>IF(D7203=TRUE, "No Data", MID([3]QueryUserInfo!A7202, 2, F7203 -2))</f>
        <v>No Data</v>
      </c>
      <c r="B7203" t="str" cm="1">
        <f t="array" ref="B7203">IF(D7203 = TRUE, "No Data", MID([3]QueryUserInfo!A7202, I7203, _xlfn.IFS(G7203 = TRUE, 6, H7203=TRUE, 4)))</f>
        <v>No Data</v>
      </c>
      <c r="D7203" t="b">
        <f>OR(ISBLANK([3]QueryUserInfo!A7202), [3]QueryUserInfo!A7202 = " USERNAME              SESSIONNAME        ID  STATE   IDLE TIME  LOGON TIME")</f>
        <v>1</v>
      </c>
      <c r="E7203" t="b">
        <f>ISNUMBER(FIND("&gt;", [3]QueryUserInfo!A7202))</f>
        <v>0</v>
      </c>
      <c r="F7203">
        <f>IF(D7203=TRUE, 0, FIND(" ", [3]QueryUserInfo!A7202,2))</f>
        <v>0</v>
      </c>
      <c r="G7203" t="str">
        <f>IF(D7203=TRUE, "No Data", ISNUMBER(FIND("Active", [3]QueryUserInfo!A7202)))</f>
        <v>No Data</v>
      </c>
      <c r="H7203" t="str">
        <f>IF(D7203=TRUE, "No Data", ISNUMBER(FIND("Disc", [3]QueryUserInfo!A7202)))</f>
        <v>No Data</v>
      </c>
      <c r="I7203" t="str" cm="1">
        <f t="array" ref="I7203">IF(D7203 = TRUE, "No Data", _xlfn.IFS(G7203=TRUE, FIND("Active", [3]QueryUserInfo!A7202), H7203=TRUE, FIND("Disc", [3]QueryUserInfo!A7202)))</f>
        <v>No Data</v>
      </c>
    </row>
    <row r="7204" spans="1:9" x14ac:dyDescent="0.3">
      <c r="A7204" t="str">
        <f>IF(D7204=TRUE, "No Data", MID([3]QueryUserInfo!A7203, 2, F7204 -2))</f>
        <v>No Data</v>
      </c>
      <c r="B7204" t="str" cm="1">
        <f t="array" ref="B7204">IF(D7204 = TRUE, "No Data", MID([3]QueryUserInfo!A7203, I7204, _xlfn.IFS(G7204 = TRUE, 6, H7204=TRUE, 4)))</f>
        <v>No Data</v>
      </c>
      <c r="D7204" t="b">
        <f>OR(ISBLANK([3]QueryUserInfo!A7203), [3]QueryUserInfo!A7203 = " USERNAME              SESSIONNAME        ID  STATE   IDLE TIME  LOGON TIME")</f>
        <v>1</v>
      </c>
      <c r="E7204" t="b">
        <f>ISNUMBER(FIND("&gt;", [3]QueryUserInfo!A7203))</f>
        <v>0</v>
      </c>
      <c r="F7204">
        <f>IF(D7204=TRUE, 0, FIND(" ", [3]QueryUserInfo!A7203,2))</f>
        <v>0</v>
      </c>
      <c r="G7204" t="str">
        <f>IF(D7204=TRUE, "No Data", ISNUMBER(FIND("Active", [3]QueryUserInfo!A7203)))</f>
        <v>No Data</v>
      </c>
      <c r="H7204" t="str">
        <f>IF(D7204=TRUE, "No Data", ISNUMBER(FIND("Disc", [3]QueryUserInfo!A7203)))</f>
        <v>No Data</v>
      </c>
      <c r="I7204" t="str" cm="1">
        <f t="array" ref="I7204">IF(D7204 = TRUE, "No Data", _xlfn.IFS(G7204=TRUE, FIND("Active", [3]QueryUserInfo!A7203), H7204=TRUE, FIND("Disc", [3]QueryUserInfo!A7203)))</f>
        <v>No Data</v>
      </c>
    </row>
    <row r="7205" spans="1:9" x14ac:dyDescent="0.3">
      <c r="A7205" t="str">
        <f>IF(D7205=TRUE, "No Data", MID([3]QueryUserInfo!A7204, 2, F7205 -2))</f>
        <v>No Data</v>
      </c>
      <c r="B7205" t="str" cm="1">
        <f t="array" ref="B7205">IF(D7205 = TRUE, "No Data", MID([3]QueryUserInfo!A7204, I7205, _xlfn.IFS(G7205 = TRUE, 6, H7205=TRUE, 4)))</f>
        <v>No Data</v>
      </c>
      <c r="D7205" t="b">
        <f>OR(ISBLANK([3]QueryUserInfo!A7204), [3]QueryUserInfo!A7204 = " USERNAME              SESSIONNAME        ID  STATE   IDLE TIME  LOGON TIME")</f>
        <v>1</v>
      </c>
      <c r="E7205" t="b">
        <f>ISNUMBER(FIND("&gt;", [3]QueryUserInfo!A7204))</f>
        <v>0</v>
      </c>
      <c r="F7205">
        <f>IF(D7205=TRUE, 0, FIND(" ", [3]QueryUserInfo!A7204,2))</f>
        <v>0</v>
      </c>
      <c r="G7205" t="str">
        <f>IF(D7205=TRUE, "No Data", ISNUMBER(FIND("Active", [3]QueryUserInfo!A7204)))</f>
        <v>No Data</v>
      </c>
      <c r="H7205" t="str">
        <f>IF(D7205=TRUE, "No Data", ISNUMBER(FIND("Disc", [3]QueryUserInfo!A7204)))</f>
        <v>No Data</v>
      </c>
      <c r="I7205" t="str" cm="1">
        <f t="array" ref="I7205">IF(D7205 = TRUE, "No Data", _xlfn.IFS(G7205=TRUE, FIND("Active", [3]QueryUserInfo!A7204), H7205=TRUE, FIND("Disc", [3]QueryUserInfo!A7204)))</f>
        <v>No Data</v>
      </c>
    </row>
    <row r="7206" spans="1:9" x14ac:dyDescent="0.3">
      <c r="A7206" t="str">
        <f>IF(D7206=TRUE, "No Data", MID([3]QueryUserInfo!A7205, 2, F7206 -2))</f>
        <v>No Data</v>
      </c>
      <c r="B7206" t="str" cm="1">
        <f t="array" ref="B7206">IF(D7206 = TRUE, "No Data", MID([3]QueryUserInfo!A7205, I7206, _xlfn.IFS(G7206 = TRUE, 6, H7206=TRUE, 4)))</f>
        <v>No Data</v>
      </c>
      <c r="D7206" t="b">
        <f>OR(ISBLANK([3]QueryUserInfo!A7205), [3]QueryUserInfo!A7205 = " USERNAME              SESSIONNAME        ID  STATE   IDLE TIME  LOGON TIME")</f>
        <v>1</v>
      </c>
      <c r="E7206" t="b">
        <f>ISNUMBER(FIND("&gt;", [3]QueryUserInfo!A7205))</f>
        <v>0</v>
      </c>
      <c r="F7206">
        <f>IF(D7206=TRUE, 0, FIND(" ", [3]QueryUserInfo!A7205,2))</f>
        <v>0</v>
      </c>
      <c r="G7206" t="str">
        <f>IF(D7206=TRUE, "No Data", ISNUMBER(FIND("Active", [3]QueryUserInfo!A7205)))</f>
        <v>No Data</v>
      </c>
      <c r="H7206" t="str">
        <f>IF(D7206=TRUE, "No Data", ISNUMBER(FIND("Disc", [3]QueryUserInfo!A7205)))</f>
        <v>No Data</v>
      </c>
      <c r="I7206" t="str" cm="1">
        <f t="array" ref="I7206">IF(D7206 = TRUE, "No Data", _xlfn.IFS(G7206=TRUE, FIND("Active", [3]QueryUserInfo!A7205), H7206=TRUE, FIND("Disc", [3]QueryUserInfo!A7205)))</f>
        <v>No Data</v>
      </c>
    </row>
    <row r="7207" spans="1:9" x14ac:dyDescent="0.3">
      <c r="A7207" t="str">
        <f>IF(D7207=TRUE, "No Data", MID([3]QueryUserInfo!A7206, 2, F7207 -2))</f>
        <v>No Data</v>
      </c>
      <c r="B7207" t="str" cm="1">
        <f t="array" ref="B7207">IF(D7207 = TRUE, "No Data", MID([3]QueryUserInfo!A7206, I7207, _xlfn.IFS(G7207 = TRUE, 6, H7207=TRUE, 4)))</f>
        <v>No Data</v>
      </c>
      <c r="D7207" t="b">
        <f>OR(ISBLANK([3]QueryUserInfo!A7206), [3]QueryUserInfo!A7206 = " USERNAME              SESSIONNAME        ID  STATE   IDLE TIME  LOGON TIME")</f>
        <v>1</v>
      </c>
      <c r="E7207" t="b">
        <f>ISNUMBER(FIND("&gt;", [3]QueryUserInfo!A7206))</f>
        <v>0</v>
      </c>
      <c r="F7207">
        <f>IF(D7207=TRUE, 0, FIND(" ", [3]QueryUserInfo!A7206,2))</f>
        <v>0</v>
      </c>
      <c r="G7207" t="str">
        <f>IF(D7207=TRUE, "No Data", ISNUMBER(FIND("Active", [3]QueryUserInfo!A7206)))</f>
        <v>No Data</v>
      </c>
      <c r="H7207" t="str">
        <f>IF(D7207=TRUE, "No Data", ISNUMBER(FIND("Disc", [3]QueryUserInfo!A7206)))</f>
        <v>No Data</v>
      </c>
      <c r="I7207" t="str" cm="1">
        <f t="array" ref="I7207">IF(D7207 = TRUE, "No Data", _xlfn.IFS(G7207=TRUE, FIND("Active", [3]QueryUserInfo!A7206), H7207=TRUE, FIND("Disc", [3]QueryUserInfo!A7206)))</f>
        <v>No Data</v>
      </c>
    </row>
    <row r="7208" spans="1:9" x14ac:dyDescent="0.3">
      <c r="A7208" t="str">
        <f>IF(D7208=TRUE, "No Data", MID([3]QueryUserInfo!A7207, 2, F7208 -2))</f>
        <v>No Data</v>
      </c>
      <c r="B7208" t="str" cm="1">
        <f t="array" ref="B7208">IF(D7208 = TRUE, "No Data", MID([3]QueryUserInfo!A7207, I7208, _xlfn.IFS(G7208 = TRUE, 6, H7208=TRUE, 4)))</f>
        <v>No Data</v>
      </c>
      <c r="D7208" t="b">
        <f>OR(ISBLANK([3]QueryUserInfo!A7207), [3]QueryUserInfo!A7207 = " USERNAME              SESSIONNAME        ID  STATE   IDLE TIME  LOGON TIME")</f>
        <v>1</v>
      </c>
      <c r="E7208" t="b">
        <f>ISNUMBER(FIND("&gt;", [3]QueryUserInfo!A7207))</f>
        <v>0</v>
      </c>
      <c r="F7208">
        <f>IF(D7208=TRUE, 0, FIND(" ", [3]QueryUserInfo!A7207,2))</f>
        <v>0</v>
      </c>
      <c r="G7208" t="str">
        <f>IF(D7208=TRUE, "No Data", ISNUMBER(FIND("Active", [3]QueryUserInfo!A7207)))</f>
        <v>No Data</v>
      </c>
      <c r="H7208" t="str">
        <f>IF(D7208=TRUE, "No Data", ISNUMBER(FIND("Disc", [3]QueryUserInfo!A7207)))</f>
        <v>No Data</v>
      </c>
      <c r="I7208" t="str" cm="1">
        <f t="array" ref="I7208">IF(D7208 = TRUE, "No Data", _xlfn.IFS(G7208=TRUE, FIND("Active", [3]QueryUserInfo!A7207), H7208=TRUE, FIND("Disc", [3]QueryUserInfo!A7207)))</f>
        <v>No Data</v>
      </c>
    </row>
    <row r="7209" spans="1:9" x14ac:dyDescent="0.3">
      <c r="A7209" t="str">
        <f>IF(D7209=TRUE, "No Data", MID([3]QueryUserInfo!A7208, 2, F7209 -2))</f>
        <v>No Data</v>
      </c>
      <c r="B7209" t="str" cm="1">
        <f t="array" ref="B7209">IF(D7209 = TRUE, "No Data", MID([3]QueryUserInfo!A7208, I7209, _xlfn.IFS(G7209 = TRUE, 6, H7209=TRUE, 4)))</f>
        <v>No Data</v>
      </c>
      <c r="D7209" t="b">
        <f>OR(ISBLANK([3]QueryUserInfo!A7208), [3]QueryUserInfo!A7208 = " USERNAME              SESSIONNAME        ID  STATE   IDLE TIME  LOGON TIME")</f>
        <v>1</v>
      </c>
      <c r="E7209" t="b">
        <f>ISNUMBER(FIND("&gt;", [3]QueryUserInfo!A7208))</f>
        <v>0</v>
      </c>
      <c r="F7209">
        <f>IF(D7209=TRUE, 0, FIND(" ", [3]QueryUserInfo!A7208,2))</f>
        <v>0</v>
      </c>
      <c r="G7209" t="str">
        <f>IF(D7209=TRUE, "No Data", ISNUMBER(FIND("Active", [3]QueryUserInfo!A7208)))</f>
        <v>No Data</v>
      </c>
      <c r="H7209" t="str">
        <f>IF(D7209=TRUE, "No Data", ISNUMBER(FIND("Disc", [3]QueryUserInfo!A7208)))</f>
        <v>No Data</v>
      </c>
      <c r="I7209" t="str" cm="1">
        <f t="array" ref="I7209">IF(D7209 = TRUE, "No Data", _xlfn.IFS(G7209=TRUE, FIND("Active", [3]QueryUserInfo!A7208), H7209=TRUE, FIND("Disc", [3]QueryUserInfo!A7208)))</f>
        <v>No Data</v>
      </c>
    </row>
    <row r="7210" spans="1:9" x14ac:dyDescent="0.3">
      <c r="A7210" t="str">
        <f>IF(D7210=TRUE, "No Data", MID([3]QueryUserInfo!A7209, 2, F7210 -2))</f>
        <v>No Data</v>
      </c>
      <c r="B7210" t="str" cm="1">
        <f t="array" ref="B7210">IF(D7210 = TRUE, "No Data", MID([3]QueryUserInfo!A7209, I7210, _xlfn.IFS(G7210 = TRUE, 6, H7210=TRUE, 4)))</f>
        <v>No Data</v>
      </c>
      <c r="D7210" t="b">
        <f>OR(ISBLANK([3]QueryUserInfo!A7209), [3]QueryUserInfo!A7209 = " USERNAME              SESSIONNAME        ID  STATE   IDLE TIME  LOGON TIME")</f>
        <v>1</v>
      </c>
      <c r="E7210" t="b">
        <f>ISNUMBER(FIND("&gt;", [3]QueryUserInfo!A7209))</f>
        <v>0</v>
      </c>
      <c r="F7210">
        <f>IF(D7210=TRUE, 0, FIND(" ", [3]QueryUserInfo!A7209,2))</f>
        <v>0</v>
      </c>
      <c r="G7210" t="str">
        <f>IF(D7210=TRUE, "No Data", ISNUMBER(FIND("Active", [3]QueryUserInfo!A7209)))</f>
        <v>No Data</v>
      </c>
      <c r="H7210" t="str">
        <f>IF(D7210=TRUE, "No Data", ISNUMBER(FIND("Disc", [3]QueryUserInfo!A7209)))</f>
        <v>No Data</v>
      </c>
      <c r="I7210" t="str" cm="1">
        <f t="array" ref="I7210">IF(D7210 = TRUE, "No Data", _xlfn.IFS(G7210=TRUE, FIND("Active", [3]QueryUserInfo!A7209), H7210=TRUE, FIND("Disc", [3]QueryUserInfo!A7209)))</f>
        <v>No Data</v>
      </c>
    </row>
    <row r="7211" spans="1:9" x14ac:dyDescent="0.3">
      <c r="A7211" t="str">
        <f>IF(D7211=TRUE, "No Data", MID([3]QueryUserInfo!A7210, 2, F7211 -2))</f>
        <v>No Data</v>
      </c>
      <c r="B7211" t="str" cm="1">
        <f t="array" ref="B7211">IF(D7211 = TRUE, "No Data", MID([3]QueryUserInfo!A7210, I7211, _xlfn.IFS(G7211 = TRUE, 6, H7211=TRUE, 4)))</f>
        <v>No Data</v>
      </c>
      <c r="D7211" t="b">
        <f>OR(ISBLANK([3]QueryUserInfo!A7210), [3]QueryUserInfo!A7210 = " USERNAME              SESSIONNAME        ID  STATE   IDLE TIME  LOGON TIME")</f>
        <v>1</v>
      </c>
      <c r="E7211" t="b">
        <f>ISNUMBER(FIND("&gt;", [3]QueryUserInfo!A7210))</f>
        <v>0</v>
      </c>
      <c r="F7211">
        <f>IF(D7211=TRUE, 0, FIND(" ", [3]QueryUserInfo!A7210,2))</f>
        <v>0</v>
      </c>
      <c r="G7211" t="str">
        <f>IF(D7211=TRUE, "No Data", ISNUMBER(FIND("Active", [3]QueryUserInfo!A7210)))</f>
        <v>No Data</v>
      </c>
      <c r="H7211" t="str">
        <f>IF(D7211=TRUE, "No Data", ISNUMBER(FIND("Disc", [3]QueryUserInfo!A7210)))</f>
        <v>No Data</v>
      </c>
      <c r="I7211" t="str" cm="1">
        <f t="array" ref="I7211">IF(D7211 = TRUE, "No Data", _xlfn.IFS(G7211=TRUE, FIND("Active", [3]QueryUserInfo!A7210), H7211=TRUE, FIND("Disc", [3]QueryUserInfo!A7210)))</f>
        <v>No Data</v>
      </c>
    </row>
    <row r="7212" spans="1:9" x14ac:dyDescent="0.3">
      <c r="A7212" t="str">
        <f>IF(D7212=TRUE, "No Data", MID([3]QueryUserInfo!A7211, 2, F7212 -2))</f>
        <v>No Data</v>
      </c>
      <c r="B7212" t="str" cm="1">
        <f t="array" ref="B7212">IF(D7212 = TRUE, "No Data", MID([3]QueryUserInfo!A7211, I7212, _xlfn.IFS(G7212 = TRUE, 6, H7212=TRUE, 4)))</f>
        <v>No Data</v>
      </c>
      <c r="D7212" t="b">
        <f>OR(ISBLANK([3]QueryUserInfo!A7211), [3]QueryUserInfo!A7211 = " USERNAME              SESSIONNAME        ID  STATE   IDLE TIME  LOGON TIME")</f>
        <v>1</v>
      </c>
      <c r="E7212" t="b">
        <f>ISNUMBER(FIND("&gt;", [3]QueryUserInfo!A7211))</f>
        <v>0</v>
      </c>
      <c r="F7212">
        <f>IF(D7212=TRUE, 0, FIND(" ", [3]QueryUserInfo!A7211,2))</f>
        <v>0</v>
      </c>
      <c r="G7212" t="str">
        <f>IF(D7212=TRUE, "No Data", ISNUMBER(FIND("Active", [3]QueryUserInfo!A7211)))</f>
        <v>No Data</v>
      </c>
      <c r="H7212" t="str">
        <f>IF(D7212=TRUE, "No Data", ISNUMBER(FIND("Disc", [3]QueryUserInfo!A7211)))</f>
        <v>No Data</v>
      </c>
      <c r="I7212" t="str" cm="1">
        <f t="array" ref="I7212">IF(D7212 = TRUE, "No Data", _xlfn.IFS(G7212=TRUE, FIND("Active", [3]QueryUserInfo!A7211), H7212=TRUE, FIND("Disc", [3]QueryUserInfo!A7211)))</f>
        <v>No Data</v>
      </c>
    </row>
    <row r="7213" spans="1:9" x14ac:dyDescent="0.3">
      <c r="A7213" t="str">
        <f>IF(D7213=TRUE, "No Data", MID([3]QueryUserInfo!A7212, 2, F7213 -2))</f>
        <v>No Data</v>
      </c>
      <c r="B7213" t="str" cm="1">
        <f t="array" ref="B7213">IF(D7213 = TRUE, "No Data", MID([3]QueryUserInfo!A7212, I7213, _xlfn.IFS(G7213 = TRUE, 6, H7213=TRUE, 4)))</f>
        <v>No Data</v>
      </c>
      <c r="D7213" t="b">
        <f>OR(ISBLANK([3]QueryUserInfo!A7212), [3]QueryUserInfo!A7212 = " USERNAME              SESSIONNAME        ID  STATE   IDLE TIME  LOGON TIME")</f>
        <v>1</v>
      </c>
      <c r="E7213" t="b">
        <f>ISNUMBER(FIND("&gt;", [3]QueryUserInfo!A7212))</f>
        <v>0</v>
      </c>
      <c r="F7213">
        <f>IF(D7213=TRUE, 0, FIND(" ", [3]QueryUserInfo!A7212,2))</f>
        <v>0</v>
      </c>
      <c r="G7213" t="str">
        <f>IF(D7213=TRUE, "No Data", ISNUMBER(FIND("Active", [3]QueryUserInfo!A7212)))</f>
        <v>No Data</v>
      </c>
      <c r="H7213" t="str">
        <f>IF(D7213=TRUE, "No Data", ISNUMBER(FIND("Disc", [3]QueryUserInfo!A7212)))</f>
        <v>No Data</v>
      </c>
      <c r="I7213" t="str" cm="1">
        <f t="array" ref="I7213">IF(D7213 = TRUE, "No Data", _xlfn.IFS(G7213=TRUE, FIND("Active", [3]QueryUserInfo!A7212), H7213=TRUE, FIND("Disc", [3]QueryUserInfo!A7212)))</f>
        <v>No Data</v>
      </c>
    </row>
    <row r="7214" spans="1:9" x14ac:dyDescent="0.3">
      <c r="A7214" t="str">
        <f>IF(D7214=TRUE, "No Data", MID([3]QueryUserInfo!A7213, 2, F7214 -2))</f>
        <v>No Data</v>
      </c>
      <c r="B7214" t="str" cm="1">
        <f t="array" ref="B7214">IF(D7214 = TRUE, "No Data", MID([3]QueryUserInfo!A7213, I7214, _xlfn.IFS(G7214 = TRUE, 6, H7214=TRUE, 4)))</f>
        <v>No Data</v>
      </c>
      <c r="D7214" t="b">
        <f>OR(ISBLANK([3]QueryUserInfo!A7213), [3]QueryUserInfo!A7213 = " USERNAME              SESSIONNAME        ID  STATE   IDLE TIME  LOGON TIME")</f>
        <v>1</v>
      </c>
      <c r="E7214" t="b">
        <f>ISNUMBER(FIND("&gt;", [3]QueryUserInfo!A7213))</f>
        <v>0</v>
      </c>
      <c r="F7214">
        <f>IF(D7214=TRUE, 0, FIND(" ", [3]QueryUserInfo!A7213,2))</f>
        <v>0</v>
      </c>
      <c r="G7214" t="str">
        <f>IF(D7214=TRUE, "No Data", ISNUMBER(FIND("Active", [3]QueryUserInfo!A7213)))</f>
        <v>No Data</v>
      </c>
      <c r="H7214" t="str">
        <f>IF(D7214=TRUE, "No Data", ISNUMBER(FIND("Disc", [3]QueryUserInfo!A7213)))</f>
        <v>No Data</v>
      </c>
      <c r="I7214" t="str" cm="1">
        <f t="array" ref="I7214">IF(D7214 = TRUE, "No Data", _xlfn.IFS(G7214=TRUE, FIND("Active", [3]QueryUserInfo!A7213), H7214=TRUE, FIND("Disc", [3]QueryUserInfo!A7213)))</f>
        <v>No Data</v>
      </c>
    </row>
    <row r="7215" spans="1:9" x14ac:dyDescent="0.3">
      <c r="A7215" t="str">
        <f>IF(D7215=TRUE, "No Data", MID([3]QueryUserInfo!A7214, 2, F7215 -2))</f>
        <v>No Data</v>
      </c>
      <c r="B7215" t="str" cm="1">
        <f t="array" ref="B7215">IF(D7215 = TRUE, "No Data", MID([3]QueryUserInfo!A7214, I7215, _xlfn.IFS(G7215 = TRUE, 6, H7215=TRUE, 4)))</f>
        <v>No Data</v>
      </c>
      <c r="D7215" t="b">
        <f>OR(ISBLANK([3]QueryUserInfo!A7214), [3]QueryUserInfo!A7214 = " USERNAME              SESSIONNAME        ID  STATE   IDLE TIME  LOGON TIME")</f>
        <v>1</v>
      </c>
      <c r="E7215" t="b">
        <f>ISNUMBER(FIND("&gt;", [3]QueryUserInfo!A7214))</f>
        <v>0</v>
      </c>
      <c r="F7215">
        <f>IF(D7215=TRUE, 0, FIND(" ", [3]QueryUserInfo!A7214,2))</f>
        <v>0</v>
      </c>
      <c r="G7215" t="str">
        <f>IF(D7215=TRUE, "No Data", ISNUMBER(FIND("Active", [3]QueryUserInfo!A7214)))</f>
        <v>No Data</v>
      </c>
      <c r="H7215" t="str">
        <f>IF(D7215=TRUE, "No Data", ISNUMBER(FIND("Disc", [3]QueryUserInfo!A7214)))</f>
        <v>No Data</v>
      </c>
      <c r="I7215" t="str" cm="1">
        <f t="array" ref="I7215">IF(D7215 = TRUE, "No Data", _xlfn.IFS(G7215=TRUE, FIND("Active", [3]QueryUserInfo!A7214), H7215=TRUE, FIND("Disc", [3]QueryUserInfo!A7214)))</f>
        <v>No Data</v>
      </c>
    </row>
    <row r="7216" spans="1:9" x14ac:dyDescent="0.3">
      <c r="A7216" t="str">
        <f>IF(D7216=TRUE, "No Data", MID([3]QueryUserInfo!A7215, 2, F7216 -2))</f>
        <v>No Data</v>
      </c>
      <c r="B7216" t="str" cm="1">
        <f t="array" ref="B7216">IF(D7216 = TRUE, "No Data", MID([3]QueryUserInfo!A7215, I7216, _xlfn.IFS(G7216 = TRUE, 6, H7216=TRUE, 4)))</f>
        <v>No Data</v>
      </c>
      <c r="D7216" t="b">
        <f>OR(ISBLANK([3]QueryUserInfo!A7215), [3]QueryUserInfo!A7215 = " USERNAME              SESSIONNAME        ID  STATE   IDLE TIME  LOGON TIME")</f>
        <v>1</v>
      </c>
      <c r="E7216" t="b">
        <f>ISNUMBER(FIND("&gt;", [3]QueryUserInfo!A7215))</f>
        <v>0</v>
      </c>
      <c r="F7216">
        <f>IF(D7216=TRUE, 0, FIND(" ", [3]QueryUserInfo!A7215,2))</f>
        <v>0</v>
      </c>
      <c r="G7216" t="str">
        <f>IF(D7216=TRUE, "No Data", ISNUMBER(FIND("Active", [3]QueryUserInfo!A7215)))</f>
        <v>No Data</v>
      </c>
      <c r="H7216" t="str">
        <f>IF(D7216=TRUE, "No Data", ISNUMBER(FIND("Disc", [3]QueryUserInfo!A7215)))</f>
        <v>No Data</v>
      </c>
      <c r="I7216" t="str" cm="1">
        <f t="array" ref="I7216">IF(D7216 = TRUE, "No Data", _xlfn.IFS(G7216=TRUE, FIND("Active", [3]QueryUserInfo!A7215), H7216=TRUE, FIND("Disc", [3]QueryUserInfo!A7215)))</f>
        <v>No Data</v>
      </c>
    </row>
    <row r="7217" spans="1:9" x14ac:dyDescent="0.3">
      <c r="A7217" t="str">
        <f>IF(D7217=TRUE, "No Data", MID([3]QueryUserInfo!A7216, 2, F7217 -2))</f>
        <v>No Data</v>
      </c>
      <c r="B7217" t="str" cm="1">
        <f t="array" ref="B7217">IF(D7217 = TRUE, "No Data", MID([3]QueryUserInfo!A7216, I7217, _xlfn.IFS(G7217 = TRUE, 6, H7217=TRUE, 4)))</f>
        <v>No Data</v>
      </c>
      <c r="D7217" t="b">
        <f>OR(ISBLANK([3]QueryUserInfo!A7216), [3]QueryUserInfo!A7216 = " USERNAME              SESSIONNAME        ID  STATE   IDLE TIME  LOGON TIME")</f>
        <v>1</v>
      </c>
      <c r="E7217" t="b">
        <f>ISNUMBER(FIND("&gt;", [3]QueryUserInfo!A7216))</f>
        <v>0</v>
      </c>
      <c r="F7217">
        <f>IF(D7217=TRUE, 0, FIND(" ", [3]QueryUserInfo!A7216,2))</f>
        <v>0</v>
      </c>
      <c r="G7217" t="str">
        <f>IF(D7217=TRUE, "No Data", ISNUMBER(FIND("Active", [3]QueryUserInfo!A7216)))</f>
        <v>No Data</v>
      </c>
      <c r="H7217" t="str">
        <f>IF(D7217=TRUE, "No Data", ISNUMBER(FIND("Disc", [3]QueryUserInfo!A7216)))</f>
        <v>No Data</v>
      </c>
      <c r="I7217" t="str" cm="1">
        <f t="array" ref="I7217">IF(D7217 = TRUE, "No Data", _xlfn.IFS(G7217=TRUE, FIND("Active", [3]QueryUserInfo!A7216), H7217=TRUE, FIND("Disc", [3]QueryUserInfo!A7216)))</f>
        <v>No Data</v>
      </c>
    </row>
    <row r="7218" spans="1:9" x14ac:dyDescent="0.3">
      <c r="A7218" t="str">
        <f>IF(D7218=TRUE, "No Data", MID([3]QueryUserInfo!A7217, 2, F7218 -2))</f>
        <v>No Data</v>
      </c>
      <c r="B7218" t="str" cm="1">
        <f t="array" ref="B7218">IF(D7218 = TRUE, "No Data", MID([3]QueryUserInfo!A7217, I7218, _xlfn.IFS(G7218 = TRUE, 6, H7218=TRUE, 4)))</f>
        <v>No Data</v>
      </c>
      <c r="D7218" t="b">
        <f>OR(ISBLANK([3]QueryUserInfo!A7217), [3]QueryUserInfo!A7217 = " USERNAME              SESSIONNAME        ID  STATE   IDLE TIME  LOGON TIME")</f>
        <v>1</v>
      </c>
      <c r="E7218" t="b">
        <f>ISNUMBER(FIND("&gt;", [3]QueryUserInfo!A7217))</f>
        <v>0</v>
      </c>
      <c r="F7218">
        <f>IF(D7218=TRUE, 0, FIND(" ", [3]QueryUserInfo!A7217,2))</f>
        <v>0</v>
      </c>
      <c r="G7218" t="str">
        <f>IF(D7218=TRUE, "No Data", ISNUMBER(FIND("Active", [3]QueryUserInfo!A7217)))</f>
        <v>No Data</v>
      </c>
      <c r="H7218" t="str">
        <f>IF(D7218=TRUE, "No Data", ISNUMBER(FIND("Disc", [3]QueryUserInfo!A7217)))</f>
        <v>No Data</v>
      </c>
      <c r="I7218" t="str" cm="1">
        <f t="array" ref="I7218">IF(D7218 = TRUE, "No Data", _xlfn.IFS(G7218=TRUE, FIND("Active", [3]QueryUserInfo!A7217), H7218=TRUE, FIND("Disc", [3]QueryUserInfo!A7217)))</f>
        <v>No Data</v>
      </c>
    </row>
    <row r="7219" spans="1:9" x14ac:dyDescent="0.3">
      <c r="A7219" t="str">
        <f>IF(D7219=TRUE, "No Data", MID([3]QueryUserInfo!A7218, 2, F7219 -2))</f>
        <v>No Data</v>
      </c>
      <c r="B7219" t="str" cm="1">
        <f t="array" ref="B7219">IF(D7219 = TRUE, "No Data", MID([3]QueryUserInfo!A7218, I7219, _xlfn.IFS(G7219 = TRUE, 6, H7219=TRUE, 4)))</f>
        <v>No Data</v>
      </c>
      <c r="D7219" t="b">
        <f>OR(ISBLANK([3]QueryUserInfo!A7218), [3]QueryUserInfo!A7218 = " USERNAME              SESSIONNAME        ID  STATE   IDLE TIME  LOGON TIME")</f>
        <v>1</v>
      </c>
      <c r="E7219" t="b">
        <f>ISNUMBER(FIND("&gt;", [3]QueryUserInfo!A7218))</f>
        <v>0</v>
      </c>
      <c r="F7219">
        <f>IF(D7219=TRUE, 0, FIND(" ", [3]QueryUserInfo!A7218,2))</f>
        <v>0</v>
      </c>
      <c r="G7219" t="str">
        <f>IF(D7219=TRUE, "No Data", ISNUMBER(FIND("Active", [3]QueryUserInfo!A7218)))</f>
        <v>No Data</v>
      </c>
      <c r="H7219" t="str">
        <f>IF(D7219=TRUE, "No Data", ISNUMBER(FIND("Disc", [3]QueryUserInfo!A7218)))</f>
        <v>No Data</v>
      </c>
      <c r="I7219" t="str" cm="1">
        <f t="array" ref="I7219">IF(D7219 = TRUE, "No Data", _xlfn.IFS(G7219=TRUE, FIND("Active", [3]QueryUserInfo!A7218), H7219=TRUE, FIND("Disc", [3]QueryUserInfo!A7218)))</f>
        <v>No Data</v>
      </c>
    </row>
    <row r="7220" spans="1:9" x14ac:dyDescent="0.3">
      <c r="A7220" t="str">
        <f>IF(D7220=TRUE, "No Data", MID([3]QueryUserInfo!A7219, 2, F7220 -2))</f>
        <v>No Data</v>
      </c>
      <c r="B7220" t="str" cm="1">
        <f t="array" ref="B7220">IF(D7220 = TRUE, "No Data", MID([3]QueryUserInfo!A7219, I7220, _xlfn.IFS(G7220 = TRUE, 6, H7220=TRUE, 4)))</f>
        <v>No Data</v>
      </c>
      <c r="D7220" t="b">
        <f>OR(ISBLANK([3]QueryUserInfo!A7219), [3]QueryUserInfo!A7219 = " USERNAME              SESSIONNAME        ID  STATE   IDLE TIME  LOGON TIME")</f>
        <v>1</v>
      </c>
      <c r="E7220" t="b">
        <f>ISNUMBER(FIND("&gt;", [3]QueryUserInfo!A7219))</f>
        <v>0</v>
      </c>
      <c r="F7220">
        <f>IF(D7220=TRUE, 0, FIND(" ", [3]QueryUserInfo!A7219,2))</f>
        <v>0</v>
      </c>
      <c r="G7220" t="str">
        <f>IF(D7220=TRUE, "No Data", ISNUMBER(FIND("Active", [3]QueryUserInfo!A7219)))</f>
        <v>No Data</v>
      </c>
      <c r="H7220" t="str">
        <f>IF(D7220=TRUE, "No Data", ISNUMBER(FIND("Disc", [3]QueryUserInfo!A7219)))</f>
        <v>No Data</v>
      </c>
      <c r="I7220" t="str" cm="1">
        <f t="array" ref="I7220">IF(D7220 = TRUE, "No Data", _xlfn.IFS(G7220=TRUE, FIND("Active", [3]QueryUserInfo!A7219), H7220=TRUE, FIND("Disc", [3]QueryUserInfo!A7219)))</f>
        <v>No Data</v>
      </c>
    </row>
    <row r="7221" spans="1:9" x14ac:dyDescent="0.3">
      <c r="A7221" t="str">
        <f>IF(D7221=TRUE, "No Data", MID([3]QueryUserInfo!A7220, 2, F7221 -2))</f>
        <v>No Data</v>
      </c>
      <c r="B7221" t="str" cm="1">
        <f t="array" ref="B7221">IF(D7221 = TRUE, "No Data", MID([3]QueryUserInfo!A7220, I7221, _xlfn.IFS(G7221 = TRUE, 6, H7221=TRUE, 4)))</f>
        <v>No Data</v>
      </c>
      <c r="D7221" t="b">
        <f>OR(ISBLANK([3]QueryUserInfo!A7220), [3]QueryUserInfo!A7220 = " USERNAME              SESSIONNAME        ID  STATE   IDLE TIME  LOGON TIME")</f>
        <v>1</v>
      </c>
      <c r="E7221" t="b">
        <f>ISNUMBER(FIND("&gt;", [3]QueryUserInfo!A7220))</f>
        <v>0</v>
      </c>
      <c r="F7221">
        <f>IF(D7221=TRUE, 0, FIND(" ", [3]QueryUserInfo!A7220,2))</f>
        <v>0</v>
      </c>
      <c r="G7221" t="str">
        <f>IF(D7221=TRUE, "No Data", ISNUMBER(FIND("Active", [3]QueryUserInfo!A7220)))</f>
        <v>No Data</v>
      </c>
      <c r="H7221" t="str">
        <f>IF(D7221=TRUE, "No Data", ISNUMBER(FIND("Disc", [3]QueryUserInfo!A7220)))</f>
        <v>No Data</v>
      </c>
      <c r="I7221" t="str" cm="1">
        <f t="array" ref="I7221">IF(D7221 = TRUE, "No Data", _xlfn.IFS(G7221=TRUE, FIND("Active", [3]QueryUserInfo!A7220), H7221=TRUE, FIND("Disc", [3]QueryUserInfo!A7220)))</f>
        <v>No Data</v>
      </c>
    </row>
    <row r="7222" spans="1:9" x14ac:dyDescent="0.3">
      <c r="A7222" t="str">
        <f>IF(D7222=TRUE, "No Data", MID([3]QueryUserInfo!A7221, 2, F7222 -2))</f>
        <v>No Data</v>
      </c>
      <c r="B7222" t="str" cm="1">
        <f t="array" ref="B7222">IF(D7222 = TRUE, "No Data", MID([3]QueryUserInfo!A7221, I7222, _xlfn.IFS(G7222 = TRUE, 6, H7222=TRUE, 4)))</f>
        <v>No Data</v>
      </c>
      <c r="D7222" t="b">
        <f>OR(ISBLANK([3]QueryUserInfo!A7221), [3]QueryUserInfo!A7221 = " USERNAME              SESSIONNAME        ID  STATE   IDLE TIME  LOGON TIME")</f>
        <v>1</v>
      </c>
      <c r="E7222" t="b">
        <f>ISNUMBER(FIND("&gt;", [3]QueryUserInfo!A7221))</f>
        <v>0</v>
      </c>
      <c r="F7222">
        <f>IF(D7222=TRUE, 0, FIND(" ", [3]QueryUserInfo!A7221,2))</f>
        <v>0</v>
      </c>
      <c r="G7222" t="str">
        <f>IF(D7222=TRUE, "No Data", ISNUMBER(FIND("Active", [3]QueryUserInfo!A7221)))</f>
        <v>No Data</v>
      </c>
      <c r="H7222" t="str">
        <f>IF(D7222=TRUE, "No Data", ISNUMBER(FIND("Disc", [3]QueryUserInfo!A7221)))</f>
        <v>No Data</v>
      </c>
      <c r="I7222" t="str" cm="1">
        <f t="array" ref="I7222">IF(D7222 = TRUE, "No Data", _xlfn.IFS(G7222=TRUE, FIND("Active", [3]QueryUserInfo!A7221), H7222=TRUE, FIND("Disc", [3]QueryUserInfo!A7221)))</f>
        <v>No Data</v>
      </c>
    </row>
    <row r="7223" spans="1:9" x14ac:dyDescent="0.3">
      <c r="A7223" t="str">
        <f>IF(D7223=TRUE, "No Data", MID([3]QueryUserInfo!A7222, 2, F7223 -2))</f>
        <v>No Data</v>
      </c>
      <c r="B7223" t="str" cm="1">
        <f t="array" ref="B7223">IF(D7223 = TRUE, "No Data", MID([3]QueryUserInfo!A7222, I7223, _xlfn.IFS(G7223 = TRUE, 6, H7223=TRUE, 4)))</f>
        <v>No Data</v>
      </c>
      <c r="D7223" t="b">
        <f>OR(ISBLANK([3]QueryUserInfo!A7222), [3]QueryUserInfo!A7222 = " USERNAME              SESSIONNAME        ID  STATE   IDLE TIME  LOGON TIME")</f>
        <v>1</v>
      </c>
      <c r="E7223" t="b">
        <f>ISNUMBER(FIND("&gt;", [3]QueryUserInfo!A7222))</f>
        <v>0</v>
      </c>
      <c r="F7223">
        <f>IF(D7223=TRUE, 0, FIND(" ", [3]QueryUserInfo!A7222,2))</f>
        <v>0</v>
      </c>
      <c r="G7223" t="str">
        <f>IF(D7223=TRUE, "No Data", ISNUMBER(FIND("Active", [3]QueryUserInfo!A7222)))</f>
        <v>No Data</v>
      </c>
      <c r="H7223" t="str">
        <f>IF(D7223=TRUE, "No Data", ISNUMBER(FIND("Disc", [3]QueryUserInfo!A7222)))</f>
        <v>No Data</v>
      </c>
      <c r="I7223" t="str" cm="1">
        <f t="array" ref="I7223">IF(D7223 = TRUE, "No Data", _xlfn.IFS(G7223=TRUE, FIND("Active", [3]QueryUserInfo!A7222), H7223=TRUE, FIND("Disc", [3]QueryUserInfo!A7222)))</f>
        <v>No Data</v>
      </c>
    </row>
    <row r="7224" spans="1:9" x14ac:dyDescent="0.3">
      <c r="A7224" t="str">
        <f>IF(D7224=TRUE, "No Data", MID([3]QueryUserInfo!A7223, 2, F7224 -2))</f>
        <v>No Data</v>
      </c>
      <c r="B7224" t="str" cm="1">
        <f t="array" ref="B7224">IF(D7224 = TRUE, "No Data", MID([3]QueryUserInfo!A7223, I7224, _xlfn.IFS(G7224 = TRUE, 6, H7224=TRUE, 4)))</f>
        <v>No Data</v>
      </c>
      <c r="D7224" t="b">
        <f>OR(ISBLANK([3]QueryUserInfo!A7223), [3]QueryUserInfo!A7223 = " USERNAME              SESSIONNAME        ID  STATE   IDLE TIME  LOGON TIME")</f>
        <v>1</v>
      </c>
      <c r="E7224" t="b">
        <f>ISNUMBER(FIND("&gt;", [3]QueryUserInfo!A7223))</f>
        <v>0</v>
      </c>
      <c r="F7224">
        <f>IF(D7224=TRUE, 0, FIND(" ", [3]QueryUserInfo!A7223,2))</f>
        <v>0</v>
      </c>
      <c r="G7224" t="str">
        <f>IF(D7224=TRUE, "No Data", ISNUMBER(FIND("Active", [3]QueryUserInfo!A7223)))</f>
        <v>No Data</v>
      </c>
      <c r="H7224" t="str">
        <f>IF(D7224=TRUE, "No Data", ISNUMBER(FIND("Disc", [3]QueryUserInfo!A7223)))</f>
        <v>No Data</v>
      </c>
      <c r="I7224" t="str" cm="1">
        <f t="array" ref="I7224">IF(D7224 = TRUE, "No Data", _xlfn.IFS(G7224=TRUE, FIND("Active", [3]QueryUserInfo!A7223), H7224=TRUE, FIND("Disc", [3]QueryUserInfo!A7223)))</f>
        <v>No Data</v>
      </c>
    </row>
    <row r="7225" spans="1:9" x14ac:dyDescent="0.3">
      <c r="A7225" t="str">
        <f>IF(D7225=TRUE, "No Data", MID([3]QueryUserInfo!A7224, 2, F7225 -2))</f>
        <v>No Data</v>
      </c>
      <c r="B7225" t="str" cm="1">
        <f t="array" ref="B7225">IF(D7225 = TRUE, "No Data", MID([3]QueryUserInfo!A7224, I7225, _xlfn.IFS(G7225 = TRUE, 6, H7225=TRUE, 4)))</f>
        <v>No Data</v>
      </c>
      <c r="D7225" t="b">
        <f>OR(ISBLANK([3]QueryUserInfo!A7224), [3]QueryUserInfo!A7224 = " USERNAME              SESSIONNAME        ID  STATE   IDLE TIME  LOGON TIME")</f>
        <v>1</v>
      </c>
      <c r="E7225" t="b">
        <f>ISNUMBER(FIND("&gt;", [3]QueryUserInfo!A7224))</f>
        <v>0</v>
      </c>
      <c r="F7225">
        <f>IF(D7225=TRUE, 0, FIND(" ", [3]QueryUserInfo!A7224,2))</f>
        <v>0</v>
      </c>
      <c r="G7225" t="str">
        <f>IF(D7225=TRUE, "No Data", ISNUMBER(FIND("Active", [3]QueryUserInfo!A7224)))</f>
        <v>No Data</v>
      </c>
      <c r="H7225" t="str">
        <f>IF(D7225=TRUE, "No Data", ISNUMBER(FIND("Disc", [3]QueryUserInfo!A7224)))</f>
        <v>No Data</v>
      </c>
      <c r="I7225" t="str" cm="1">
        <f t="array" ref="I7225">IF(D7225 = TRUE, "No Data", _xlfn.IFS(G7225=TRUE, FIND("Active", [3]QueryUserInfo!A7224), H7225=TRUE, FIND("Disc", [3]QueryUserInfo!A7224)))</f>
        <v>No Data</v>
      </c>
    </row>
    <row r="7226" spans="1:9" x14ac:dyDescent="0.3">
      <c r="A7226" t="str">
        <f>IF(D7226=TRUE, "No Data", MID([3]QueryUserInfo!A7225, 2, F7226 -2))</f>
        <v>No Data</v>
      </c>
      <c r="B7226" t="str" cm="1">
        <f t="array" ref="B7226">IF(D7226 = TRUE, "No Data", MID([3]QueryUserInfo!A7225, I7226, _xlfn.IFS(G7226 = TRUE, 6, H7226=TRUE, 4)))</f>
        <v>No Data</v>
      </c>
      <c r="D7226" t="b">
        <f>OR(ISBLANK([3]QueryUserInfo!A7225), [3]QueryUserInfo!A7225 = " USERNAME              SESSIONNAME        ID  STATE   IDLE TIME  LOGON TIME")</f>
        <v>1</v>
      </c>
      <c r="E7226" t="b">
        <f>ISNUMBER(FIND("&gt;", [3]QueryUserInfo!A7225))</f>
        <v>0</v>
      </c>
      <c r="F7226">
        <f>IF(D7226=TRUE, 0, FIND(" ", [3]QueryUserInfo!A7225,2))</f>
        <v>0</v>
      </c>
      <c r="G7226" t="str">
        <f>IF(D7226=TRUE, "No Data", ISNUMBER(FIND("Active", [3]QueryUserInfo!A7225)))</f>
        <v>No Data</v>
      </c>
      <c r="H7226" t="str">
        <f>IF(D7226=TRUE, "No Data", ISNUMBER(FIND("Disc", [3]QueryUserInfo!A7225)))</f>
        <v>No Data</v>
      </c>
      <c r="I7226" t="str" cm="1">
        <f t="array" ref="I7226">IF(D7226 = TRUE, "No Data", _xlfn.IFS(G7226=TRUE, FIND("Active", [3]QueryUserInfo!A7225), H7226=TRUE, FIND("Disc", [3]QueryUserInfo!A7225)))</f>
        <v>No Data</v>
      </c>
    </row>
    <row r="7227" spans="1:9" x14ac:dyDescent="0.3">
      <c r="A7227" t="str">
        <f>IF(D7227=TRUE, "No Data", MID([3]QueryUserInfo!A7226, 2, F7227 -2))</f>
        <v>No Data</v>
      </c>
      <c r="B7227" t="str" cm="1">
        <f t="array" ref="B7227">IF(D7227 = TRUE, "No Data", MID([3]QueryUserInfo!A7226, I7227, _xlfn.IFS(G7227 = TRUE, 6, H7227=TRUE, 4)))</f>
        <v>No Data</v>
      </c>
      <c r="D7227" t="b">
        <f>OR(ISBLANK([3]QueryUserInfo!A7226), [3]QueryUserInfo!A7226 = " USERNAME              SESSIONNAME        ID  STATE   IDLE TIME  LOGON TIME")</f>
        <v>1</v>
      </c>
      <c r="E7227" t="b">
        <f>ISNUMBER(FIND("&gt;", [3]QueryUserInfo!A7226))</f>
        <v>0</v>
      </c>
      <c r="F7227">
        <f>IF(D7227=TRUE, 0, FIND(" ", [3]QueryUserInfo!A7226,2))</f>
        <v>0</v>
      </c>
      <c r="G7227" t="str">
        <f>IF(D7227=TRUE, "No Data", ISNUMBER(FIND("Active", [3]QueryUserInfo!A7226)))</f>
        <v>No Data</v>
      </c>
      <c r="H7227" t="str">
        <f>IF(D7227=TRUE, "No Data", ISNUMBER(FIND("Disc", [3]QueryUserInfo!A7226)))</f>
        <v>No Data</v>
      </c>
      <c r="I7227" t="str" cm="1">
        <f t="array" ref="I7227">IF(D7227 = TRUE, "No Data", _xlfn.IFS(G7227=TRUE, FIND("Active", [3]QueryUserInfo!A7226), H7227=TRUE, FIND("Disc", [3]QueryUserInfo!A7226)))</f>
        <v>No Data</v>
      </c>
    </row>
    <row r="7228" spans="1:9" x14ac:dyDescent="0.3">
      <c r="A7228" t="str">
        <f>IF(D7228=TRUE, "No Data", MID([3]QueryUserInfo!A7227, 2, F7228 -2))</f>
        <v>No Data</v>
      </c>
      <c r="B7228" t="str" cm="1">
        <f t="array" ref="B7228">IF(D7228 = TRUE, "No Data", MID([3]QueryUserInfo!A7227, I7228, _xlfn.IFS(G7228 = TRUE, 6, H7228=TRUE, 4)))</f>
        <v>No Data</v>
      </c>
      <c r="D7228" t="b">
        <f>OR(ISBLANK([3]QueryUserInfo!A7227), [3]QueryUserInfo!A7227 = " USERNAME              SESSIONNAME        ID  STATE   IDLE TIME  LOGON TIME")</f>
        <v>1</v>
      </c>
      <c r="E7228" t="b">
        <f>ISNUMBER(FIND("&gt;", [3]QueryUserInfo!A7227))</f>
        <v>0</v>
      </c>
      <c r="F7228">
        <f>IF(D7228=TRUE, 0, FIND(" ", [3]QueryUserInfo!A7227,2))</f>
        <v>0</v>
      </c>
      <c r="G7228" t="str">
        <f>IF(D7228=TRUE, "No Data", ISNUMBER(FIND("Active", [3]QueryUserInfo!A7227)))</f>
        <v>No Data</v>
      </c>
      <c r="H7228" t="str">
        <f>IF(D7228=TRUE, "No Data", ISNUMBER(FIND("Disc", [3]QueryUserInfo!A7227)))</f>
        <v>No Data</v>
      </c>
      <c r="I7228" t="str" cm="1">
        <f t="array" ref="I7228">IF(D7228 = TRUE, "No Data", _xlfn.IFS(G7228=TRUE, FIND("Active", [3]QueryUserInfo!A7227), H7228=TRUE, FIND("Disc", [3]QueryUserInfo!A7227)))</f>
        <v>No Data</v>
      </c>
    </row>
    <row r="7229" spans="1:9" x14ac:dyDescent="0.3">
      <c r="A7229" t="str">
        <f>IF(D7229=TRUE, "No Data", MID([3]QueryUserInfo!A7228, 2, F7229 -2))</f>
        <v>No Data</v>
      </c>
      <c r="B7229" t="str" cm="1">
        <f t="array" ref="B7229">IF(D7229 = TRUE, "No Data", MID([3]QueryUserInfo!A7228, I7229, _xlfn.IFS(G7229 = TRUE, 6, H7229=TRUE, 4)))</f>
        <v>No Data</v>
      </c>
      <c r="D7229" t="b">
        <f>OR(ISBLANK([3]QueryUserInfo!A7228), [3]QueryUserInfo!A7228 = " USERNAME              SESSIONNAME        ID  STATE   IDLE TIME  LOGON TIME")</f>
        <v>1</v>
      </c>
      <c r="E7229" t="b">
        <f>ISNUMBER(FIND("&gt;", [3]QueryUserInfo!A7228))</f>
        <v>0</v>
      </c>
      <c r="F7229">
        <f>IF(D7229=TRUE, 0, FIND(" ", [3]QueryUserInfo!A7228,2))</f>
        <v>0</v>
      </c>
      <c r="G7229" t="str">
        <f>IF(D7229=TRUE, "No Data", ISNUMBER(FIND("Active", [3]QueryUserInfo!A7228)))</f>
        <v>No Data</v>
      </c>
      <c r="H7229" t="str">
        <f>IF(D7229=TRUE, "No Data", ISNUMBER(FIND("Disc", [3]QueryUserInfo!A7228)))</f>
        <v>No Data</v>
      </c>
      <c r="I7229" t="str" cm="1">
        <f t="array" ref="I7229">IF(D7229 = TRUE, "No Data", _xlfn.IFS(G7229=TRUE, FIND("Active", [3]QueryUserInfo!A7228), H7229=TRUE, FIND("Disc", [3]QueryUserInfo!A7228)))</f>
        <v>No Data</v>
      </c>
    </row>
    <row r="7230" spans="1:9" x14ac:dyDescent="0.3">
      <c r="A7230" t="str">
        <f>IF(D7230=TRUE, "No Data", MID([3]QueryUserInfo!A7229, 2, F7230 -2))</f>
        <v>No Data</v>
      </c>
      <c r="B7230" t="str" cm="1">
        <f t="array" ref="B7230">IF(D7230 = TRUE, "No Data", MID([3]QueryUserInfo!A7229, I7230, _xlfn.IFS(G7230 = TRUE, 6, H7230=TRUE, 4)))</f>
        <v>No Data</v>
      </c>
      <c r="D7230" t="b">
        <f>OR(ISBLANK([3]QueryUserInfo!A7229), [3]QueryUserInfo!A7229 = " USERNAME              SESSIONNAME        ID  STATE   IDLE TIME  LOGON TIME")</f>
        <v>1</v>
      </c>
      <c r="E7230" t="b">
        <f>ISNUMBER(FIND("&gt;", [3]QueryUserInfo!A7229))</f>
        <v>0</v>
      </c>
      <c r="F7230">
        <f>IF(D7230=TRUE, 0, FIND(" ", [3]QueryUserInfo!A7229,2))</f>
        <v>0</v>
      </c>
      <c r="G7230" t="str">
        <f>IF(D7230=TRUE, "No Data", ISNUMBER(FIND("Active", [3]QueryUserInfo!A7229)))</f>
        <v>No Data</v>
      </c>
      <c r="H7230" t="str">
        <f>IF(D7230=TRUE, "No Data", ISNUMBER(FIND("Disc", [3]QueryUserInfo!A7229)))</f>
        <v>No Data</v>
      </c>
      <c r="I7230" t="str" cm="1">
        <f t="array" ref="I7230">IF(D7230 = TRUE, "No Data", _xlfn.IFS(G7230=TRUE, FIND("Active", [3]QueryUserInfo!A7229), H7230=TRUE, FIND("Disc", [3]QueryUserInfo!A7229)))</f>
        <v>No Data</v>
      </c>
    </row>
    <row r="7231" spans="1:9" x14ac:dyDescent="0.3">
      <c r="A7231" t="str">
        <f>IF(D7231=TRUE, "No Data", MID([3]QueryUserInfo!A7230, 2, F7231 -2))</f>
        <v>No Data</v>
      </c>
      <c r="B7231" t="str" cm="1">
        <f t="array" ref="B7231">IF(D7231 = TRUE, "No Data", MID([3]QueryUserInfo!A7230, I7231, _xlfn.IFS(G7231 = TRUE, 6, H7231=TRUE, 4)))</f>
        <v>No Data</v>
      </c>
      <c r="D7231" t="b">
        <f>OR(ISBLANK([3]QueryUserInfo!A7230), [3]QueryUserInfo!A7230 = " USERNAME              SESSIONNAME        ID  STATE   IDLE TIME  LOGON TIME")</f>
        <v>1</v>
      </c>
      <c r="E7231" t="b">
        <f>ISNUMBER(FIND("&gt;", [3]QueryUserInfo!A7230))</f>
        <v>0</v>
      </c>
      <c r="F7231">
        <f>IF(D7231=TRUE, 0, FIND(" ", [3]QueryUserInfo!A7230,2))</f>
        <v>0</v>
      </c>
      <c r="G7231" t="str">
        <f>IF(D7231=TRUE, "No Data", ISNUMBER(FIND("Active", [3]QueryUserInfo!A7230)))</f>
        <v>No Data</v>
      </c>
      <c r="H7231" t="str">
        <f>IF(D7231=TRUE, "No Data", ISNUMBER(FIND("Disc", [3]QueryUserInfo!A7230)))</f>
        <v>No Data</v>
      </c>
      <c r="I7231" t="str" cm="1">
        <f t="array" ref="I7231">IF(D7231 = TRUE, "No Data", _xlfn.IFS(G7231=TRUE, FIND("Active", [3]QueryUserInfo!A7230), H7231=TRUE, FIND("Disc", [3]QueryUserInfo!A7230)))</f>
        <v>No Data</v>
      </c>
    </row>
    <row r="7232" spans="1:9" x14ac:dyDescent="0.3">
      <c r="A7232" t="str">
        <f>IF(D7232=TRUE, "No Data", MID([3]QueryUserInfo!A7231, 2, F7232 -2))</f>
        <v>No Data</v>
      </c>
      <c r="B7232" t="str" cm="1">
        <f t="array" ref="B7232">IF(D7232 = TRUE, "No Data", MID([3]QueryUserInfo!A7231, I7232, _xlfn.IFS(G7232 = TRUE, 6, H7232=TRUE, 4)))</f>
        <v>No Data</v>
      </c>
      <c r="D7232" t="b">
        <f>OR(ISBLANK([3]QueryUserInfo!A7231), [3]QueryUserInfo!A7231 = " USERNAME              SESSIONNAME        ID  STATE   IDLE TIME  LOGON TIME")</f>
        <v>1</v>
      </c>
      <c r="E7232" t="b">
        <f>ISNUMBER(FIND("&gt;", [3]QueryUserInfo!A7231))</f>
        <v>0</v>
      </c>
      <c r="F7232">
        <f>IF(D7232=TRUE, 0, FIND(" ", [3]QueryUserInfo!A7231,2))</f>
        <v>0</v>
      </c>
      <c r="G7232" t="str">
        <f>IF(D7232=TRUE, "No Data", ISNUMBER(FIND("Active", [3]QueryUserInfo!A7231)))</f>
        <v>No Data</v>
      </c>
      <c r="H7232" t="str">
        <f>IF(D7232=TRUE, "No Data", ISNUMBER(FIND("Disc", [3]QueryUserInfo!A7231)))</f>
        <v>No Data</v>
      </c>
      <c r="I7232" t="str" cm="1">
        <f t="array" ref="I7232">IF(D7232 = TRUE, "No Data", _xlfn.IFS(G7232=TRUE, FIND("Active", [3]QueryUserInfo!A7231), H7232=TRUE, FIND("Disc", [3]QueryUserInfo!A7231)))</f>
        <v>No Data</v>
      </c>
    </row>
    <row r="7233" spans="1:9" x14ac:dyDescent="0.3">
      <c r="A7233" t="str">
        <f>IF(D7233=TRUE, "No Data", MID([3]QueryUserInfo!A7232, 2, F7233 -2))</f>
        <v>No Data</v>
      </c>
      <c r="B7233" t="str" cm="1">
        <f t="array" ref="B7233">IF(D7233 = TRUE, "No Data", MID([3]QueryUserInfo!A7232, I7233, _xlfn.IFS(G7233 = TRUE, 6, H7233=TRUE, 4)))</f>
        <v>No Data</v>
      </c>
      <c r="D7233" t="b">
        <f>OR(ISBLANK([3]QueryUserInfo!A7232), [3]QueryUserInfo!A7232 = " USERNAME              SESSIONNAME        ID  STATE   IDLE TIME  LOGON TIME")</f>
        <v>1</v>
      </c>
      <c r="E7233" t="b">
        <f>ISNUMBER(FIND("&gt;", [3]QueryUserInfo!A7232))</f>
        <v>0</v>
      </c>
      <c r="F7233">
        <f>IF(D7233=TRUE, 0, FIND(" ", [3]QueryUserInfo!A7232,2))</f>
        <v>0</v>
      </c>
      <c r="G7233" t="str">
        <f>IF(D7233=TRUE, "No Data", ISNUMBER(FIND("Active", [3]QueryUserInfo!A7232)))</f>
        <v>No Data</v>
      </c>
      <c r="H7233" t="str">
        <f>IF(D7233=TRUE, "No Data", ISNUMBER(FIND("Disc", [3]QueryUserInfo!A7232)))</f>
        <v>No Data</v>
      </c>
      <c r="I7233" t="str" cm="1">
        <f t="array" ref="I7233">IF(D7233 = TRUE, "No Data", _xlfn.IFS(G7233=TRUE, FIND("Active", [3]QueryUserInfo!A7232), H7233=TRUE, FIND("Disc", [3]QueryUserInfo!A7232)))</f>
        <v>No Data</v>
      </c>
    </row>
    <row r="7234" spans="1:9" x14ac:dyDescent="0.3">
      <c r="A7234" t="str">
        <f>IF(D7234=TRUE, "No Data", MID([3]QueryUserInfo!A7233, 2, F7234 -2))</f>
        <v>No Data</v>
      </c>
      <c r="B7234" t="str" cm="1">
        <f t="array" ref="B7234">IF(D7234 = TRUE, "No Data", MID([3]QueryUserInfo!A7233, I7234, _xlfn.IFS(G7234 = TRUE, 6, H7234=TRUE, 4)))</f>
        <v>No Data</v>
      </c>
      <c r="D7234" t="b">
        <f>OR(ISBLANK([3]QueryUserInfo!A7233), [3]QueryUserInfo!A7233 = " USERNAME              SESSIONNAME        ID  STATE   IDLE TIME  LOGON TIME")</f>
        <v>1</v>
      </c>
      <c r="E7234" t="b">
        <f>ISNUMBER(FIND("&gt;", [3]QueryUserInfo!A7233))</f>
        <v>0</v>
      </c>
      <c r="F7234">
        <f>IF(D7234=TRUE, 0, FIND(" ", [3]QueryUserInfo!A7233,2))</f>
        <v>0</v>
      </c>
      <c r="G7234" t="str">
        <f>IF(D7234=TRUE, "No Data", ISNUMBER(FIND("Active", [3]QueryUserInfo!A7233)))</f>
        <v>No Data</v>
      </c>
      <c r="H7234" t="str">
        <f>IF(D7234=TRUE, "No Data", ISNUMBER(FIND("Disc", [3]QueryUserInfo!A7233)))</f>
        <v>No Data</v>
      </c>
      <c r="I7234" t="str" cm="1">
        <f t="array" ref="I7234">IF(D7234 = TRUE, "No Data", _xlfn.IFS(G7234=TRUE, FIND("Active", [3]QueryUserInfo!A7233), H7234=TRUE, FIND("Disc", [3]QueryUserInfo!A7233)))</f>
        <v>No Data</v>
      </c>
    </row>
    <row r="7235" spans="1:9" x14ac:dyDescent="0.3">
      <c r="A7235" t="str">
        <f>IF(D7235=TRUE, "No Data", MID([3]QueryUserInfo!A7234, 2, F7235 -2))</f>
        <v>No Data</v>
      </c>
      <c r="B7235" t="str" cm="1">
        <f t="array" ref="B7235">IF(D7235 = TRUE, "No Data", MID([3]QueryUserInfo!A7234, I7235, _xlfn.IFS(G7235 = TRUE, 6, H7235=TRUE, 4)))</f>
        <v>No Data</v>
      </c>
      <c r="D7235" t="b">
        <f>OR(ISBLANK([3]QueryUserInfo!A7234), [3]QueryUserInfo!A7234 = " USERNAME              SESSIONNAME        ID  STATE   IDLE TIME  LOGON TIME")</f>
        <v>1</v>
      </c>
      <c r="E7235" t="b">
        <f>ISNUMBER(FIND("&gt;", [3]QueryUserInfo!A7234))</f>
        <v>0</v>
      </c>
      <c r="F7235">
        <f>IF(D7235=TRUE, 0, FIND(" ", [3]QueryUserInfo!A7234,2))</f>
        <v>0</v>
      </c>
      <c r="G7235" t="str">
        <f>IF(D7235=TRUE, "No Data", ISNUMBER(FIND("Active", [3]QueryUserInfo!A7234)))</f>
        <v>No Data</v>
      </c>
      <c r="H7235" t="str">
        <f>IF(D7235=TRUE, "No Data", ISNUMBER(FIND("Disc", [3]QueryUserInfo!A7234)))</f>
        <v>No Data</v>
      </c>
      <c r="I7235" t="str" cm="1">
        <f t="array" ref="I7235">IF(D7235 = TRUE, "No Data", _xlfn.IFS(G7235=TRUE, FIND("Active", [3]QueryUserInfo!A7234), H7235=TRUE, FIND("Disc", [3]QueryUserInfo!A7234)))</f>
        <v>No Data</v>
      </c>
    </row>
    <row r="7236" spans="1:9" x14ac:dyDescent="0.3">
      <c r="A7236" t="str">
        <f>IF(D7236=TRUE, "No Data", MID([3]QueryUserInfo!A7235, 2, F7236 -2))</f>
        <v>No Data</v>
      </c>
      <c r="B7236" t="str" cm="1">
        <f t="array" ref="B7236">IF(D7236 = TRUE, "No Data", MID([3]QueryUserInfo!A7235, I7236, _xlfn.IFS(G7236 = TRUE, 6, H7236=TRUE, 4)))</f>
        <v>No Data</v>
      </c>
      <c r="D7236" t="b">
        <f>OR(ISBLANK([3]QueryUserInfo!A7235), [3]QueryUserInfo!A7235 = " USERNAME              SESSIONNAME        ID  STATE   IDLE TIME  LOGON TIME")</f>
        <v>1</v>
      </c>
      <c r="E7236" t="b">
        <f>ISNUMBER(FIND("&gt;", [3]QueryUserInfo!A7235))</f>
        <v>0</v>
      </c>
      <c r="F7236">
        <f>IF(D7236=TRUE, 0, FIND(" ", [3]QueryUserInfo!A7235,2))</f>
        <v>0</v>
      </c>
      <c r="G7236" t="str">
        <f>IF(D7236=TRUE, "No Data", ISNUMBER(FIND("Active", [3]QueryUserInfo!A7235)))</f>
        <v>No Data</v>
      </c>
      <c r="H7236" t="str">
        <f>IF(D7236=TRUE, "No Data", ISNUMBER(FIND("Disc", [3]QueryUserInfo!A7235)))</f>
        <v>No Data</v>
      </c>
      <c r="I7236" t="str" cm="1">
        <f t="array" ref="I7236">IF(D7236 = TRUE, "No Data", _xlfn.IFS(G7236=TRUE, FIND("Active", [3]QueryUserInfo!A7235), H7236=TRUE, FIND("Disc", [3]QueryUserInfo!A7235)))</f>
        <v>No Data</v>
      </c>
    </row>
    <row r="7237" spans="1:9" x14ac:dyDescent="0.3">
      <c r="A7237" t="str">
        <f>IF(D7237=TRUE, "No Data", MID([3]QueryUserInfo!A7236, 2, F7237 -2))</f>
        <v>No Data</v>
      </c>
      <c r="B7237" t="str" cm="1">
        <f t="array" ref="B7237">IF(D7237 = TRUE, "No Data", MID([3]QueryUserInfo!A7236, I7237, _xlfn.IFS(G7237 = TRUE, 6, H7237=TRUE, 4)))</f>
        <v>No Data</v>
      </c>
      <c r="D7237" t="b">
        <f>OR(ISBLANK([3]QueryUserInfo!A7236), [3]QueryUserInfo!A7236 = " USERNAME              SESSIONNAME        ID  STATE   IDLE TIME  LOGON TIME")</f>
        <v>1</v>
      </c>
      <c r="E7237" t="b">
        <f>ISNUMBER(FIND("&gt;", [3]QueryUserInfo!A7236))</f>
        <v>0</v>
      </c>
      <c r="F7237">
        <f>IF(D7237=TRUE, 0, FIND(" ", [3]QueryUserInfo!A7236,2))</f>
        <v>0</v>
      </c>
      <c r="G7237" t="str">
        <f>IF(D7237=TRUE, "No Data", ISNUMBER(FIND("Active", [3]QueryUserInfo!A7236)))</f>
        <v>No Data</v>
      </c>
      <c r="H7237" t="str">
        <f>IF(D7237=TRUE, "No Data", ISNUMBER(FIND("Disc", [3]QueryUserInfo!A7236)))</f>
        <v>No Data</v>
      </c>
      <c r="I7237" t="str" cm="1">
        <f t="array" ref="I7237">IF(D7237 = TRUE, "No Data", _xlfn.IFS(G7237=TRUE, FIND("Active", [3]QueryUserInfo!A7236), H7237=TRUE, FIND("Disc", [3]QueryUserInfo!A7236)))</f>
        <v>No Data</v>
      </c>
    </row>
    <row r="7238" spans="1:9" x14ac:dyDescent="0.3">
      <c r="A7238" t="str">
        <f>IF(D7238=TRUE, "No Data", MID([3]QueryUserInfo!A7237, 2, F7238 -2))</f>
        <v>No Data</v>
      </c>
      <c r="B7238" t="str" cm="1">
        <f t="array" ref="B7238">IF(D7238 = TRUE, "No Data", MID([3]QueryUserInfo!A7237, I7238, _xlfn.IFS(G7238 = TRUE, 6, H7238=TRUE, 4)))</f>
        <v>No Data</v>
      </c>
      <c r="D7238" t="b">
        <f>OR(ISBLANK([3]QueryUserInfo!A7237), [3]QueryUserInfo!A7237 = " USERNAME              SESSIONNAME        ID  STATE   IDLE TIME  LOGON TIME")</f>
        <v>1</v>
      </c>
      <c r="E7238" t="b">
        <f>ISNUMBER(FIND("&gt;", [3]QueryUserInfo!A7237))</f>
        <v>0</v>
      </c>
      <c r="F7238">
        <f>IF(D7238=TRUE, 0, FIND(" ", [3]QueryUserInfo!A7237,2))</f>
        <v>0</v>
      </c>
      <c r="G7238" t="str">
        <f>IF(D7238=TRUE, "No Data", ISNUMBER(FIND("Active", [3]QueryUserInfo!A7237)))</f>
        <v>No Data</v>
      </c>
      <c r="H7238" t="str">
        <f>IF(D7238=TRUE, "No Data", ISNUMBER(FIND("Disc", [3]QueryUserInfo!A7237)))</f>
        <v>No Data</v>
      </c>
      <c r="I7238" t="str" cm="1">
        <f t="array" ref="I7238">IF(D7238 = TRUE, "No Data", _xlfn.IFS(G7238=TRUE, FIND("Active", [3]QueryUserInfo!A7237), H7238=TRUE, FIND("Disc", [3]QueryUserInfo!A7237)))</f>
        <v>No Data</v>
      </c>
    </row>
    <row r="7239" spans="1:9" x14ac:dyDescent="0.3">
      <c r="A7239" t="str">
        <f>IF(D7239=TRUE, "No Data", MID([3]QueryUserInfo!A7238, 2, F7239 -2))</f>
        <v>No Data</v>
      </c>
      <c r="B7239" t="str" cm="1">
        <f t="array" ref="B7239">IF(D7239 = TRUE, "No Data", MID([3]QueryUserInfo!A7238, I7239, _xlfn.IFS(G7239 = TRUE, 6, H7239=TRUE, 4)))</f>
        <v>No Data</v>
      </c>
      <c r="D7239" t="b">
        <f>OR(ISBLANK([3]QueryUserInfo!A7238), [3]QueryUserInfo!A7238 = " USERNAME              SESSIONNAME        ID  STATE   IDLE TIME  LOGON TIME")</f>
        <v>1</v>
      </c>
      <c r="E7239" t="b">
        <f>ISNUMBER(FIND("&gt;", [3]QueryUserInfo!A7238))</f>
        <v>0</v>
      </c>
      <c r="F7239">
        <f>IF(D7239=TRUE, 0, FIND(" ", [3]QueryUserInfo!A7238,2))</f>
        <v>0</v>
      </c>
      <c r="G7239" t="str">
        <f>IF(D7239=TRUE, "No Data", ISNUMBER(FIND("Active", [3]QueryUserInfo!A7238)))</f>
        <v>No Data</v>
      </c>
      <c r="H7239" t="str">
        <f>IF(D7239=TRUE, "No Data", ISNUMBER(FIND("Disc", [3]QueryUserInfo!A7238)))</f>
        <v>No Data</v>
      </c>
      <c r="I7239" t="str" cm="1">
        <f t="array" ref="I7239">IF(D7239 = TRUE, "No Data", _xlfn.IFS(G7239=TRUE, FIND("Active", [3]QueryUserInfo!A7238), H7239=TRUE, FIND("Disc", [3]QueryUserInfo!A7238)))</f>
        <v>No Data</v>
      </c>
    </row>
    <row r="7240" spans="1:9" x14ac:dyDescent="0.3">
      <c r="A7240" t="str">
        <f>IF(D7240=TRUE, "No Data", MID([3]QueryUserInfo!A7239, 2, F7240 -2))</f>
        <v>No Data</v>
      </c>
      <c r="B7240" t="str" cm="1">
        <f t="array" ref="B7240">IF(D7240 = TRUE, "No Data", MID([3]QueryUserInfo!A7239, I7240, _xlfn.IFS(G7240 = TRUE, 6, H7240=TRUE, 4)))</f>
        <v>No Data</v>
      </c>
      <c r="D7240" t="b">
        <f>OR(ISBLANK([3]QueryUserInfo!A7239), [3]QueryUserInfo!A7239 = " USERNAME              SESSIONNAME        ID  STATE   IDLE TIME  LOGON TIME")</f>
        <v>1</v>
      </c>
      <c r="E7240" t="b">
        <f>ISNUMBER(FIND("&gt;", [3]QueryUserInfo!A7239))</f>
        <v>0</v>
      </c>
      <c r="F7240">
        <f>IF(D7240=TRUE, 0, FIND(" ", [3]QueryUserInfo!A7239,2))</f>
        <v>0</v>
      </c>
      <c r="G7240" t="str">
        <f>IF(D7240=TRUE, "No Data", ISNUMBER(FIND("Active", [3]QueryUserInfo!A7239)))</f>
        <v>No Data</v>
      </c>
      <c r="H7240" t="str">
        <f>IF(D7240=TRUE, "No Data", ISNUMBER(FIND("Disc", [3]QueryUserInfo!A7239)))</f>
        <v>No Data</v>
      </c>
      <c r="I7240" t="str" cm="1">
        <f t="array" ref="I7240">IF(D7240 = TRUE, "No Data", _xlfn.IFS(G7240=TRUE, FIND("Active", [3]QueryUserInfo!A7239), H7240=TRUE, FIND("Disc", [3]QueryUserInfo!A7239)))</f>
        <v>No Data</v>
      </c>
    </row>
    <row r="7241" spans="1:9" x14ac:dyDescent="0.3">
      <c r="A7241" t="str">
        <f>IF(D7241=TRUE, "No Data", MID([3]QueryUserInfo!A7240, 2, F7241 -2))</f>
        <v>No Data</v>
      </c>
      <c r="B7241" t="str" cm="1">
        <f t="array" ref="B7241">IF(D7241 = TRUE, "No Data", MID([3]QueryUserInfo!A7240, I7241, _xlfn.IFS(G7241 = TRUE, 6, H7241=TRUE, 4)))</f>
        <v>No Data</v>
      </c>
      <c r="D7241" t="b">
        <f>OR(ISBLANK([3]QueryUserInfo!A7240), [3]QueryUserInfo!A7240 = " USERNAME              SESSIONNAME        ID  STATE   IDLE TIME  LOGON TIME")</f>
        <v>1</v>
      </c>
      <c r="E7241" t="b">
        <f>ISNUMBER(FIND("&gt;", [3]QueryUserInfo!A7240))</f>
        <v>0</v>
      </c>
      <c r="F7241">
        <f>IF(D7241=TRUE, 0, FIND(" ", [3]QueryUserInfo!A7240,2))</f>
        <v>0</v>
      </c>
      <c r="G7241" t="str">
        <f>IF(D7241=TRUE, "No Data", ISNUMBER(FIND("Active", [3]QueryUserInfo!A7240)))</f>
        <v>No Data</v>
      </c>
      <c r="H7241" t="str">
        <f>IF(D7241=TRUE, "No Data", ISNUMBER(FIND("Disc", [3]QueryUserInfo!A7240)))</f>
        <v>No Data</v>
      </c>
      <c r="I7241" t="str" cm="1">
        <f t="array" ref="I7241">IF(D7241 = TRUE, "No Data", _xlfn.IFS(G7241=TRUE, FIND("Active", [3]QueryUserInfo!A7240), H7241=TRUE, FIND("Disc", [3]QueryUserInfo!A7240)))</f>
        <v>No Data</v>
      </c>
    </row>
    <row r="7242" spans="1:9" x14ac:dyDescent="0.3">
      <c r="A7242" t="str">
        <f>IF(D7242=TRUE, "No Data", MID([3]QueryUserInfo!A7241, 2, F7242 -2))</f>
        <v>No Data</v>
      </c>
      <c r="B7242" t="str" cm="1">
        <f t="array" ref="B7242">IF(D7242 = TRUE, "No Data", MID([3]QueryUserInfo!A7241, I7242, _xlfn.IFS(G7242 = TRUE, 6, H7242=TRUE, 4)))</f>
        <v>No Data</v>
      </c>
      <c r="D7242" t="b">
        <f>OR(ISBLANK([3]QueryUserInfo!A7241), [3]QueryUserInfo!A7241 = " USERNAME              SESSIONNAME        ID  STATE   IDLE TIME  LOGON TIME")</f>
        <v>1</v>
      </c>
      <c r="E7242" t="b">
        <f>ISNUMBER(FIND("&gt;", [3]QueryUserInfo!A7241))</f>
        <v>0</v>
      </c>
      <c r="F7242">
        <f>IF(D7242=TRUE, 0, FIND(" ", [3]QueryUserInfo!A7241,2))</f>
        <v>0</v>
      </c>
      <c r="G7242" t="str">
        <f>IF(D7242=TRUE, "No Data", ISNUMBER(FIND("Active", [3]QueryUserInfo!A7241)))</f>
        <v>No Data</v>
      </c>
      <c r="H7242" t="str">
        <f>IF(D7242=TRUE, "No Data", ISNUMBER(FIND("Disc", [3]QueryUserInfo!A7241)))</f>
        <v>No Data</v>
      </c>
      <c r="I7242" t="str" cm="1">
        <f t="array" ref="I7242">IF(D7242 = TRUE, "No Data", _xlfn.IFS(G7242=TRUE, FIND("Active", [3]QueryUserInfo!A7241), H7242=TRUE, FIND("Disc", [3]QueryUserInfo!A7241)))</f>
        <v>No Data</v>
      </c>
    </row>
    <row r="7243" spans="1:9" x14ac:dyDescent="0.3">
      <c r="A7243" t="str">
        <f>IF(D7243=TRUE, "No Data", MID([3]QueryUserInfo!A7242, 2, F7243 -2))</f>
        <v>No Data</v>
      </c>
      <c r="B7243" t="str" cm="1">
        <f t="array" ref="B7243">IF(D7243 = TRUE, "No Data", MID([3]QueryUserInfo!A7242, I7243, _xlfn.IFS(G7243 = TRUE, 6, H7243=TRUE, 4)))</f>
        <v>No Data</v>
      </c>
      <c r="D7243" t="b">
        <f>OR(ISBLANK([3]QueryUserInfo!A7242), [3]QueryUserInfo!A7242 = " USERNAME              SESSIONNAME        ID  STATE   IDLE TIME  LOGON TIME")</f>
        <v>1</v>
      </c>
      <c r="E7243" t="b">
        <f>ISNUMBER(FIND("&gt;", [3]QueryUserInfo!A7242))</f>
        <v>0</v>
      </c>
      <c r="F7243">
        <f>IF(D7243=TRUE, 0, FIND(" ", [3]QueryUserInfo!A7242,2))</f>
        <v>0</v>
      </c>
      <c r="G7243" t="str">
        <f>IF(D7243=TRUE, "No Data", ISNUMBER(FIND("Active", [3]QueryUserInfo!A7242)))</f>
        <v>No Data</v>
      </c>
      <c r="H7243" t="str">
        <f>IF(D7243=TRUE, "No Data", ISNUMBER(FIND("Disc", [3]QueryUserInfo!A7242)))</f>
        <v>No Data</v>
      </c>
      <c r="I7243" t="str" cm="1">
        <f t="array" ref="I7243">IF(D7243 = TRUE, "No Data", _xlfn.IFS(G7243=TRUE, FIND("Active", [3]QueryUserInfo!A7242), H7243=TRUE, FIND("Disc", [3]QueryUserInfo!A7242)))</f>
        <v>No Data</v>
      </c>
    </row>
    <row r="7244" spans="1:9" x14ac:dyDescent="0.3">
      <c r="A7244" t="str">
        <f>IF(D7244=TRUE, "No Data", MID([3]QueryUserInfo!A7243, 2, F7244 -2))</f>
        <v>No Data</v>
      </c>
      <c r="B7244" t="str" cm="1">
        <f t="array" ref="B7244">IF(D7244 = TRUE, "No Data", MID([3]QueryUserInfo!A7243, I7244, _xlfn.IFS(G7244 = TRUE, 6, H7244=TRUE, 4)))</f>
        <v>No Data</v>
      </c>
      <c r="D7244" t="b">
        <f>OR(ISBLANK([3]QueryUserInfo!A7243), [3]QueryUserInfo!A7243 = " USERNAME              SESSIONNAME        ID  STATE   IDLE TIME  LOGON TIME")</f>
        <v>1</v>
      </c>
      <c r="E7244" t="b">
        <f>ISNUMBER(FIND("&gt;", [3]QueryUserInfo!A7243))</f>
        <v>0</v>
      </c>
      <c r="F7244">
        <f>IF(D7244=TRUE, 0, FIND(" ", [3]QueryUserInfo!A7243,2))</f>
        <v>0</v>
      </c>
      <c r="G7244" t="str">
        <f>IF(D7244=TRUE, "No Data", ISNUMBER(FIND("Active", [3]QueryUserInfo!A7243)))</f>
        <v>No Data</v>
      </c>
      <c r="H7244" t="str">
        <f>IF(D7244=TRUE, "No Data", ISNUMBER(FIND("Disc", [3]QueryUserInfo!A7243)))</f>
        <v>No Data</v>
      </c>
      <c r="I7244" t="str" cm="1">
        <f t="array" ref="I7244">IF(D7244 = TRUE, "No Data", _xlfn.IFS(G7244=TRUE, FIND("Active", [3]QueryUserInfo!A7243), H7244=TRUE, FIND("Disc", [3]QueryUserInfo!A7243)))</f>
        <v>No Data</v>
      </c>
    </row>
    <row r="7245" spans="1:9" x14ac:dyDescent="0.3">
      <c r="A7245" t="str">
        <f>IF(D7245=TRUE, "No Data", MID([3]QueryUserInfo!A7244, 2, F7245 -2))</f>
        <v>No Data</v>
      </c>
      <c r="B7245" t="str" cm="1">
        <f t="array" ref="B7245">IF(D7245 = TRUE, "No Data", MID([3]QueryUserInfo!A7244, I7245, _xlfn.IFS(G7245 = TRUE, 6, H7245=TRUE, 4)))</f>
        <v>No Data</v>
      </c>
      <c r="D7245" t="b">
        <f>OR(ISBLANK([3]QueryUserInfo!A7244), [3]QueryUserInfo!A7244 = " USERNAME              SESSIONNAME        ID  STATE   IDLE TIME  LOGON TIME")</f>
        <v>1</v>
      </c>
      <c r="E7245" t="b">
        <f>ISNUMBER(FIND("&gt;", [3]QueryUserInfo!A7244))</f>
        <v>0</v>
      </c>
      <c r="F7245">
        <f>IF(D7245=TRUE, 0, FIND(" ", [3]QueryUserInfo!A7244,2))</f>
        <v>0</v>
      </c>
      <c r="G7245" t="str">
        <f>IF(D7245=TRUE, "No Data", ISNUMBER(FIND("Active", [3]QueryUserInfo!A7244)))</f>
        <v>No Data</v>
      </c>
      <c r="H7245" t="str">
        <f>IF(D7245=TRUE, "No Data", ISNUMBER(FIND("Disc", [3]QueryUserInfo!A7244)))</f>
        <v>No Data</v>
      </c>
      <c r="I7245" t="str" cm="1">
        <f t="array" ref="I7245">IF(D7245 = TRUE, "No Data", _xlfn.IFS(G7245=TRUE, FIND("Active", [3]QueryUserInfo!A7244), H7245=TRUE, FIND("Disc", [3]QueryUserInfo!A7244)))</f>
        <v>No Data</v>
      </c>
    </row>
    <row r="7246" spans="1:9" x14ac:dyDescent="0.3">
      <c r="A7246" t="str">
        <f>IF(D7246=TRUE, "No Data", MID([3]QueryUserInfo!A7245, 2, F7246 -2))</f>
        <v>No Data</v>
      </c>
      <c r="B7246" t="str" cm="1">
        <f t="array" ref="B7246">IF(D7246 = TRUE, "No Data", MID([3]QueryUserInfo!A7245, I7246, _xlfn.IFS(G7246 = TRUE, 6, H7246=TRUE, 4)))</f>
        <v>No Data</v>
      </c>
      <c r="D7246" t="b">
        <f>OR(ISBLANK([3]QueryUserInfo!A7245), [3]QueryUserInfo!A7245 = " USERNAME              SESSIONNAME        ID  STATE   IDLE TIME  LOGON TIME")</f>
        <v>1</v>
      </c>
      <c r="E7246" t="b">
        <f>ISNUMBER(FIND("&gt;", [3]QueryUserInfo!A7245))</f>
        <v>0</v>
      </c>
      <c r="F7246">
        <f>IF(D7246=TRUE, 0, FIND(" ", [3]QueryUserInfo!A7245,2))</f>
        <v>0</v>
      </c>
      <c r="G7246" t="str">
        <f>IF(D7246=TRUE, "No Data", ISNUMBER(FIND("Active", [3]QueryUserInfo!A7245)))</f>
        <v>No Data</v>
      </c>
      <c r="H7246" t="str">
        <f>IF(D7246=TRUE, "No Data", ISNUMBER(FIND("Disc", [3]QueryUserInfo!A7245)))</f>
        <v>No Data</v>
      </c>
      <c r="I7246" t="str" cm="1">
        <f t="array" ref="I7246">IF(D7246 = TRUE, "No Data", _xlfn.IFS(G7246=TRUE, FIND("Active", [3]QueryUserInfo!A7245), H7246=TRUE, FIND("Disc", [3]QueryUserInfo!A7245)))</f>
        <v>No Data</v>
      </c>
    </row>
    <row r="7247" spans="1:9" x14ac:dyDescent="0.3">
      <c r="A7247" t="str">
        <f>IF(D7247=TRUE, "No Data", MID([3]QueryUserInfo!A7246, 2, F7247 -2))</f>
        <v>No Data</v>
      </c>
      <c r="B7247" t="str" cm="1">
        <f t="array" ref="B7247">IF(D7247 = TRUE, "No Data", MID([3]QueryUserInfo!A7246, I7247, _xlfn.IFS(G7247 = TRUE, 6, H7247=TRUE, 4)))</f>
        <v>No Data</v>
      </c>
      <c r="D7247" t="b">
        <f>OR(ISBLANK([3]QueryUserInfo!A7246), [3]QueryUserInfo!A7246 = " USERNAME              SESSIONNAME        ID  STATE   IDLE TIME  LOGON TIME")</f>
        <v>1</v>
      </c>
      <c r="E7247" t="b">
        <f>ISNUMBER(FIND("&gt;", [3]QueryUserInfo!A7246))</f>
        <v>0</v>
      </c>
      <c r="F7247">
        <f>IF(D7247=TRUE, 0, FIND(" ", [3]QueryUserInfo!A7246,2))</f>
        <v>0</v>
      </c>
      <c r="G7247" t="str">
        <f>IF(D7247=TRUE, "No Data", ISNUMBER(FIND("Active", [3]QueryUserInfo!A7246)))</f>
        <v>No Data</v>
      </c>
      <c r="H7247" t="str">
        <f>IF(D7247=TRUE, "No Data", ISNUMBER(FIND("Disc", [3]QueryUserInfo!A7246)))</f>
        <v>No Data</v>
      </c>
      <c r="I7247" t="str" cm="1">
        <f t="array" ref="I7247">IF(D7247 = TRUE, "No Data", _xlfn.IFS(G7247=TRUE, FIND("Active", [3]QueryUserInfo!A7246), H7247=TRUE, FIND("Disc", [3]QueryUserInfo!A7246)))</f>
        <v>No Data</v>
      </c>
    </row>
    <row r="7248" spans="1:9" x14ac:dyDescent="0.3">
      <c r="A7248" t="str">
        <f>IF(D7248=TRUE, "No Data", MID([3]QueryUserInfo!A7247, 2, F7248 -2))</f>
        <v>No Data</v>
      </c>
      <c r="B7248" t="str" cm="1">
        <f t="array" ref="B7248">IF(D7248 = TRUE, "No Data", MID([3]QueryUserInfo!A7247, I7248, _xlfn.IFS(G7248 = TRUE, 6, H7248=TRUE, 4)))</f>
        <v>No Data</v>
      </c>
      <c r="D7248" t="b">
        <f>OR(ISBLANK([3]QueryUserInfo!A7247), [3]QueryUserInfo!A7247 = " USERNAME              SESSIONNAME        ID  STATE   IDLE TIME  LOGON TIME")</f>
        <v>1</v>
      </c>
      <c r="E7248" t="b">
        <f>ISNUMBER(FIND("&gt;", [3]QueryUserInfo!A7247))</f>
        <v>0</v>
      </c>
      <c r="F7248">
        <f>IF(D7248=TRUE, 0, FIND(" ", [3]QueryUserInfo!A7247,2))</f>
        <v>0</v>
      </c>
      <c r="G7248" t="str">
        <f>IF(D7248=TRUE, "No Data", ISNUMBER(FIND("Active", [3]QueryUserInfo!A7247)))</f>
        <v>No Data</v>
      </c>
      <c r="H7248" t="str">
        <f>IF(D7248=TRUE, "No Data", ISNUMBER(FIND("Disc", [3]QueryUserInfo!A7247)))</f>
        <v>No Data</v>
      </c>
      <c r="I7248" t="str" cm="1">
        <f t="array" ref="I7248">IF(D7248 = TRUE, "No Data", _xlfn.IFS(G7248=TRUE, FIND("Active", [3]QueryUserInfo!A7247), H7248=TRUE, FIND("Disc", [3]QueryUserInfo!A7247)))</f>
        <v>No Data</v>
      </c>
    </row>
    <row r="7249" spans="1:9" x14ac:dyDescent="0.3">
      <c r="A7249" t="str">
        <f>IF(D7249=TRUE, "No Data", MID([3]QueryUserInfo!A7248, 2, F7249 -2))</f>
        <v>No Data</v>
      </c>
      <c r="B7249" t="str" cm="1">
        <f t="array" ref="B7249">IF(D7249 = TRUE, "No Data", MID([3]QueryUserInfo!A7248, I7249, _xlfn.IFS(G7249 = TRUE, 6, H7249=TRUE, 4)))</f>
        <v>No Data</v>
      </c>
      <c r="D7249" t="b">
        <f>OR(ISBLANK([3]QueryUserInfo!A7248), [3]QueryUserInfo!A7248 = " USERNAME              SESSIONNAME        ID  STATE   IDLE TIME  LOGON TIME")</f>
        <v>1</v>
      </c>
      <c r="E7249" t="b">
        <f>ISNUMBER(FIND("&gt;", [3]QueryUserInfo!A7248))</f>
        <v>0</v>
      </c>
      <c r="F7249">
        <f>IF(D7249=TRUE, 0, FIND(" ", [3]QueryUserInfo!A7248,2))</f>
        <v>0</v>
      </c>
      <c r="G7249" t="str">
        <f>IF(D7249=TRUE, "No Data", ISNUMBER(FIND("Active", [3]QueryUserInfo!A7248)))</f>
        <v>No Data</v>
      </c>
      <c r="H7249" t="str">
        <f>IF(D7249=TRUE, "No Data", ISNUMBER(FIND("Disc", [3]QueryUserInfo!A7248)))</f>
        <v>No Data</v>
      </c>
      <c r="I7249" t="str" cm="1">
        <f t="array" ref="I7249">IF(D7249 = TRUE, "No Data", _xlfn.IFS(G7249=TRUE, FIND("Active", [3]QueryUserInfo!A7248), H7249=TRUE, FIND("Disc", [3]QueryUserInfo!A7248)))</f>
        <v>No Data</v>
      </c>
    </row>
    <row r="7250" spans="1:9" x14ac:dyDescent="0.3">
      <c r="A7250" t="str">
        <f>IF(D7250=TRUE, "No Data", MID([3]QueryUserInfo!A7249, 2, F7250 -2))</f>
        <v>No Data</v>
      </c>
      <c r="B7250" t="str" cm="1">
        <f t="array" ref="B7250">IF(D7250 = TRUE, "No Data", MID([3]QueryUserInfo!A7249, I7250, _xlfn.IFS(G7250 = TRUE, 6, H7250=TRUE, 4)))</f>
        <v>No Data</v>
      </c>
      <c r="D7250" t="b">
        <f>OR(ISBLANK([3]QueryUserInfo!A7249), [3]QueryUserInfo!A7249 = " USERNAME              SESSIONNAME        ID  STATE   IDLE TIME  LOGON TIME")</f>
        <v>1</v>
      </c>
      <c r="E7250" t="b">
        <f>ISNUMBER(FIND("&gt;", [3]QueryUserInfo!A7249))</f>
        <v>0</v>
      </c>
      <c r="F7250">
        <f>IF(D7250=TRUE, 0, FIND(" ", [3]QueryUserInfo!A7249,2))</f>
        <v>0</v>
      </c>
      <c r="G7250" t="str">
        <f>IF(D7250=TRUE, "No Data", ISNUMBER(FIND("Active", [3]QueryUserInfo!A7249)))</f>
        <v>No Data</v>
      </c>
      <c r="H7250" t="str">
        <f>IF(D7250=TRUE, "No Data", ISNUMBER(FIND("Disc", [3]QueryUserInfo!A7249)))</f>
        <v>No Data</v>
      </c>
      <c r="I7250" t="str" cm="1">
        <f t="array" ref="I7250">IF(D7250 = TRUE, "No Data", _xlfn.IFS(G7250=TRUE, FIND("Active", [3]QueryUserInfo!A7249), H7250=TRUE, FIND("Disc", [3]QueryUserInfo!A7249)))</f>
        <v>No Data</v>
      </c>
    </row>
    <row r="7251" spans="1:9" x14ac:dyDescent="0.3">
      <c r="A7251" t="str">
        <f>IF(D7251=TRUE, "No Data", MID([3]QueryUserInfo!A7250, 2, F7251 -2))</f>
        <v>No Data</v>
      </c>
      <c r="B7251" t="str" cm="1">
        <f t="array" ref="B7251">IF(D7251 = TRUE, "No Data", MID([3]QueryUserInfo!A7250, I7251, _xlfn.IFS(G7251 = TRUE, 6, H7251=TRUE, 4)))</f>
        <v>No Data</v>
      </c>
      <c r="D7251" t="b">
        <f>OR(ISBLANK([3]QueryUserInfo!A7250), [3]QueryUserInfo!A7250 = " USERNAME              SESSIONNAME        ID  STATE   IDLE TIME  LOGON TIME")</f>
        <v>1</v>
      </c>
      <c r="E7251" t="b">
        <f>ISNUMBER(FIND("&gt;", [3]QueryUserInfo!A7250))</f>
        <v>0</v>
      </c>
      <c r="F7251">
        <f>IF(D7251=TRUE, 0, FIND(" ", [3]QueryUserInfo!A7250,2))</f>
        <v>0</v>
      </c>
      <c r="G7251" t="str">
        <f>IF(D7251=TRUE, "No Data", ISNUMBER(FIND("Active", [3]QueryUserInfo!A7250)))</f>
        <v>No Data</v>
      </c>
      <c r="H7251" t="str">
        <f>IF(D7251=TRUE, "No Data", ISNUMBER(FIND("Disc", [3]QueryUserInfo!A7250)))</f>
        <v>No Data</v>
      </c>
      <c r="I7251" t="str" cm="1">
        <f t="array" ref="I7251">IF(D7251 = TRUE, "No Data", _xlfn.IFS(G7251=TRUE, FIND("Active", [3]QueryUserInfo!A7250), H7251=TRUE, FIND("Disc", [3]QueryUserInfo!A7250)))</f>
        <v>No Data</v>
      </c>
    </row>
    <row r="7252" spans="1:9" x14ac:dyDescent="0.3">
      <c r="A7252" t="str">
        <f>IF(D7252=TRUE, "No Data", MID([3]QueryUserInfo!A7251, 2, F7252 -2))</f>
        <v>No Data</v>
      </c>
      <c r="B7252" t="str" cm="1">
        <f t="array" ref="B7252">IF(D7252 = TRUE, "No Data", MID([3]QueryUserInfo!A7251, I7252, _xlfn.IFS(G7252 = TRUE, 6, H7252=TRUE, 4)))</f>
        <v>No Data</v>
      </c>
      <c r="D7252" t="b">
        <f>OR(ISBLANK([3]QueryUserInfo!A7251), [3]QueryUserInfo!A7251 = " USERNAME              SESSIONNAME        ID  STATE   IDLE TIME  LOGON TIME")</f>
        <v>1</v>
      </c>
      <c r="E7252" t="b">
        <f>ISNUMBER(FIND("&gt;", [3]QueryUserInfo!A7251))</f>
        <v>0</v>
      </c>
      <c r="F7252">
        <f>IF(D7252=TRUE, 0, FIND(" ", [3]QueryUserInfo!A7251,2))</f>
        <v>0</v>
      </c>
      <c r="G7252" t="str">
        <f>IF(D7252=TRUE, "No Data", ISNUMBER(FIND("Active", [3]QueryUserInfo!A7251)))</f>
        <v>No Data</v>
      </c>
      <c r="H7252" t="str">
        <f>IF(D7252=TRUE, "No Data", ISNUMBER(FIND("Disc", [3]QueryUserInfo!A7251)))</f>
        <v>No Data</v>
      </c>
      <c r="I7252" t="str" cm="1">
        <f t="array" ref="I7252">IF(D7252 = TRUE, "No Data", _xlfn.IFS(G7252=TRUE, FIND("Active", [3]QueryUserInfo!A7251), H7252=TRUE, FIND("Disc", [3]QueryUserInfo!A7251)))</f>
        <v>No Data</v>
      </c>
    </row>
    <row r="7253" spans="1:9" x14ac:dyDescent="0.3">
      <c r="A7253" t="str">
        <f>IF(D7253=TRUE, "No Data", MID([3]QueryUserInfo!A7252, 2, F7253 -2))</f>
        <v>No Data</v>
      </c>
      <c r="B7253" t="str" cm="1">
        <f t="array" ref="B7253">IF(D7253 = TRUE, "No Data", MID([3]QueryUserInfo!A7252, I7253, _xlfn.IFS(G7253 = TRUE, 6, H7253=TRUE, 4)))</f>
        <v>No Data</v>
      </c>
      <c r="D7253" t="b">
        <f>OR(ISBLANK([3]QueryUserInfo!A7252), [3]QueryUserInfo!A7252 = " USERNAME              SESSIONNAME        ID  STATE   IDLE TIME  LOGON TIME")</f>
        <v>1</v>
      </c>
      <c r="E7253" t="b">
        <f>ISNUMBER(FIND("&gt;", [3]QueryUserInfo!A7252))</f>
        <v>0</v>
      </c>
      <c r="F7253">
        <f>IF(D7253=TRUE, 0, FIND(" ", [3]QueryUserInfo!A7252,2))</f>
        <v>0</v>
      </c>
      <c r="G7253" t="str">
        <f>IF(D7253=TRUE, "No Data", ISNUMBER(FIND("Active", [3]QueryUserInfo!A7252)))</f>
        <v>No Data</v>
      </c>
      <c r="H7253" t="str">
        <f>IF(D7253=TRUE, "No Data", ISNUMBER(FIND("Disc", [3]QueryUserInfo!A7252)))</f>
        <v>No Data</v>
      </c>
      <c r="I7253" t="str" cm="1">
        <f t="array" ref="I7253">IF(D7253 = TRUE, "No Data", _xlfn.IFS(G7253=TRUE, FIND("Active", [3]QueryUserInfo!A7252), H7253=TRUE, FIND("Disc", [3]QueryUserInfo!A7252)))</f>
        <v>No Data</v>
      </c>
    </row>
    <row r="7254" spans="1:9" x14ac:dyDescent="0.3">
      <c r="A7254" t="str">
        <f>IF(D7254=TRUE, "No Data", MID([3]QueryUserInfo!A7253, 2, F7254 -2))</f>
        <v>No Data</v>
      </c>
      <c r="B7254" t="str" cm="1">
        <f t="array" ref="B7254">IF(D7254 = TRUE, "No Data", MID([3]QueryUserInfo!A7253, I7254, _xlfn.IFS(G7254 = TRUE, 6, H7254=TRUE, 4)))</f>
        <v>No Data</v>
      </c>
      <c r="D7254" t="b">
        <f>OR(ISBLANK([3]QueryUserInfo!A7253), [3]QueryUserInfo!A7253 = " USERNAME              SESSIONNAME        ID  STATE   IDLE TIME  LOGON TIME")</f>
        <v>1</v>
      </c>
      <c r="E7254" t="b">
        <f>ISNUMBER(FIND("&gt;", [3]QueryUserInfo!A7253))</f>
        <v>0</v>
      </c>
      <c r="F7254">
        <f>IF(D7254=TRUE, 0, FIND(" ", [3]QueryUserInfo!A7253,2))</f>
        <v>0</v>
      </c>
      <c r="G7254" t="str">
        <f>IF(D7254=TRUE, "No Data", ISNUMBER(FIND("Active", [3]QueryUserInfo!A7253)))</f>
        <v>No Data</v>
      </c>
      <c r="H7254" t="str">
        <f>IF(D7254=TRUE, "No Data", ISNUMBER(FIND("Disc", [3]QueryUserInfo!A7253)))</f>
        <v>No Data</v>
      </c>
      <c r="I7254" t="str" cm="1">
        <f t="array" ref="I7254">IF(D7254 = TRUE, "No Data", _xlfn.IFS(G7254=TRUE, FIND("Active", [3]QueryUserInfo!A7253), H7254=TRUE, FIND("Disc", [3]QueryUserInfo!A7253)))</f>
        <v>No Data</v>
      </c>
    </row>
    <row r="7255" spans="1:9" x14ac:dyDescent="0.3">
      <c r="A7255" t="str">
        <f>IF(D7255=TRUE, "No Data", MID([3]QueryUserInfo!A7254, 2, F7255 -2))</f>
        <v>No Data</v>
      </c>
      <c r="B7255" t="str" cm="1">
        <f t="array" ref="B7255">IF(D7255 = TRUE, "No Data", MID([3]QueryUserInfo!A7254, I7255, _xlfn.IFS(G7255 = TRUE, 6, H7255=TRUE, 4)))</f>
        <v>No Data</v>
      </c>
      <c r="D7255" t="b">
        <f>OR(ISBLANK([3]QueryUserInfo!A7254), [3]QueryUserInfo!A7254 = " USERNAME              SESSIONNAME        ID  STATE   IDLE TIME  LOGON TIME")</f>
        <v>1</v>
      </c>
      <c r="E7255" t="b">
        <f>ISNUMBER(FIND("&gt;", [3]QueryUserInfo!A7254))</f>
        <v>0</v>
      </c>
      <c r="F7255">
        <f>IF(D7255=TRUE, 0, FIND(" ", [3]QueryUserInfo!A7254,2))</f>
        <v>0</v>
      </c>
      <c r="G7255" t="str">
        <f>IF(D7255=TRUE, "No Data", ISNUMBER(FIND("Active", [3]QueryUserInfo!A7254)))</f>
        <v>No Data</v>
      </c>
      <c r="H7255" t="str">
        <f>IF(D7255=TRUE, "No Data", ISNUMBER(FIND("Disc", [3]QueryUserInfo!A7254)))</f>
        <v>No Data</v>
      </c>
      <c r="I7255" t="str" cm="1">
        <f t="array" ref="I7255">IF(D7255 = TRUE, "No Data", _xlfn.IFS(G7255=TRUE, FIND("Active", [3]QueryUserInfo!A7254), H7255=TRUE, FIND("Disc", [3]QueryUserInfo!A7254)))</f>
        <v>No Data</v>
      </c>
    </row>
    <row r="7256" spans="1:9" x14ac:dyDescent="0.3">
      <c r="A7256" t="str">
        <f>IF(D7256=TRUE, "No Data", MID([3]QueryUserInfo!A7255, 2, F7256 -2))</f>
        <v>No Data</v>
      </c>
      <c r="B7256" t="str" cm="1">
        <f t="array" ref="B7256">IF(D7256 = TRUE, "No Data", MID([3]QueryUserInfo!A7255, I7256, _xlfn.IFS(G7256 = TRUE, 6, H7256=TRUE, 4)))</f>
        <v>No Data</v>
      </c>
      <c r="D7256" t="b">
        <f>OR(ISBLANK([3]QueryUserInfo!A7255), [3]QueryUserInfo!A7255 = " USERNAME              SESSIONNAME        ID  STATE   IDLE TIME  LOGON TIME")</f>
        <v>1</v>
      </c>
      <c r="E7256" t="b">
        <f>ISNUMBER(FIND("&gt;", [3]QueryUserInfo!A7255))</f>
        <v>0</v>
      </c>
      <c r="F7256">
        <f>IF(D7256=TRUE, 0, FIND(" ", [3]QueryUserInfo!A7255,2))</f>
        <v>0</v>
      </c>
      <c r="G7256" t="str">
        <f>IF(D7256=TRUE, "No Data", ISNUMBER(FIND("Active", [3]QueryUserInfo!A7255)))</f>
        <v>No Data</v>
      </c>
      <c r="H7256" t="str">
        <f>IF(D7256=TRUE, "No Data", ISNUMBER(FIND("Disc", [3]QueryUserInfo!A7255)))</f>
        <v>No Data</v>
      </c>
      <c r="I7256" t="str" cm="1">
        <f t="array" ref="I7256">IF(D7256 = TRUE, "No Data", _xlfn.IFS(G7256=TRUE, FIND("Active", [3]QueryUserInfo!A7255), H7256=TRUE, FIND("Disc", [3]QueryUserInfo!A7255)))</f>
        <v>No Data</v>
      </c>
    </row>
    <row r="7257" spans="1:9" x14ac:dyDescent="0.3">
      <c r="A7257" t="str">
        <f>IF(D7257=TRUE, "No Data", MID([3]QueryUserInfo!A7256, 2, F7257 -2))</f>
        <v>No Data</v>
      </c>
      <c r="B7257" t="str" cm="1">
        <f t="array" ref="B7257">IF(D7257 = TRUE, "No Data", MID([3]QueryUserInfo!A7256, I7257, _xlfn.IFS(G7257 = TRUE, 6, H7257=TRUE, 4)))</f>
        <v>No Data</v>
      </c>
      <c r="D7257" t="b">
        <f>OR(ISBLANK([3]QueryUserInfo!A7256), [3]QueryUserInfo!A7256 = " USERNAME              SESSIONNAME        ID  STATE   IDLE TIME  LOGON TIME")</f>
        <v>1</v>
      </c>
      <c r="E7257" t="b">
        <f>ISNUMBER(FIND("&gt;", [3]QueryUserInfo!A7256))</f>
        <v>0</v>
      </c>
      <c r="F7257">
        <f>IF(D7257=TRUE, 0, FIND(" ", [3]QueryUserInfo!A7256,2))</f>
        <v>0</v>
      </c>
      <c r="G7257" t="str">
        <f>IF(D7257=TRUE, "No Data", ISNUMBER(FIND("Active", [3]QueryUserInfo!A7256)))</f>
        <v>No Data</v>
      </c>
      <c r="H7257" t="str">
        <f>IF(D7257=TRUE, "No Data", ISNUMBER(FIND("Disc", [3]QueryUserInfo!A7256)))</f>
        <v>No Data</v>
      </c>
      <c r="I7257" t="str" cm="1">
        <f t="array" ref="I7257">IF(D7257 = TRUE, "No Data", _xlfn.IFS(G7257=TRUE, FIND("Active", [3]QueryUserInfo!A7256), H7257=TRUE, FIND("Disc", [3]QueryUserInfo!A7256)))</f>
        <v>No Data</v>
      </c>
    </row>
    <row r="7258" spans="1:9" x14ac:dyDescent="0.3">
      <c r="A7258" t="str">
        <f>IF(D7258=TRUE, "No Data", MID([3]QueryUserInfo!A7257, 2, F7258 -2))</f>
        <v>No Data</v>
      </c>
      <c r="B7258" t="str" cm="1">
        <f t="array" ref="B7258">IF(D7258 = TRUE, "No Data", MID([3]QueryUserInfo!A7257, I7258, _xlfn.IFS(G7258 = TRUE, 6, H7258=TRUE, 4)))</f>
        <v>No Data</v>
      </c>
      <c r="D7258" t="b">
        <f>OR(ISBLANK([3]QueryUserInfo!A7257), [3]QueryUserInfo!A7257 = " USERNAME              SESSIONNAME        ID  STATE   IDLE TIME  LOGON TIME")</f>
        <v>1</v>
      </c>
      <c r="E7258" t="b">
        <f>ISNUMBER(FIND("&gt;", [3]QueryUserInfo!A7257))</f>
        <v>0</v>
      </c>
      <c r="F7258">
        <f>IF(D7258=TRUE, 0, FIND(" ", [3]QueryUserInfo!A7257,2))</f>
        <v>0</v>
      </c>
      <c r="G7258" t="str">
        <f>IF(D7258=TRUE, "No Data", ISNUMBER(FIND("Active", [3]QueryUserInfo!A7257)))</f>
        <v>No Data</v>
      </c>
      <c r="H7258" t="str">
        <f>IF(D7258=TRUE, "No Data", ISNUMBER(FIND("Disc", [3]QueryUserInfo!A7257)))</f>
        <v>No Data</v>
      </c>
      <c r="I7258" t="str" cm="1">
        <f t="array" ref="I7258">IF(D7258 = TRUE, "No Data", _xlfn.IFS(G7258=TRUE, FIND("Active", [3]QueryUserInfo!A7257), H7258=TRUE, FIND("Disc", [3]QueryUserInfo!A7257)))</f>
        <v>No Data</v>
      </c>
    </row>
    <row r="7259" spans="1:9" x14ac:dyDescent="0.3">
      <c r="A7259" t="str">
        <f>IF(D7259=TRUE, "No Data", MID([3]QueryUserInfo!A7258, 2, F7259 -2))</f>
        <v>No Data</v>
      </c>
      <c r="B7259" t="str" cm="1">
        <f t="array" ref="B7259">IF(D7259 = TRUE, "No Data", MID([3]QueryUserInfo!A7258, I7259, _xlfn.IFS(G7259 = TRUE, 6, H7259=TRUE, 4)))</f>
        <v>No Data</v>
      </c>
      <c r="D7259" t="b">
        <f>OR(ISBLANK([3]QueryUserInfo!A7258), [3]QueryUserInfo!A7258 = " USERNAME              SESSIONNAME        ID  STATE   IDLE TIME  LOGON TIME")</f>
        <v>1</v>
      </c>
      <c r="E7259" t="b">
        <f>ISNUMBER(FIND("&gt;", [3]QueryUserInfo!A7258))</f>
        <v>0</v>
      </c>
      <c r="F7259">
        <f>IF(D7259=TRUE, 0, FIND(" ", [3]QueryUserInfo!A7258,2))</f>
        <v>0</v>
      </c>
      <c r="G7259" t="str">
        <f>IF(D7259=TRUE, "No Data", ISNUMBER(FIND("Active", [3]QueryUserInfo!A7258)))</f>
        <v>No Data</v>
      </c>
      <c r="H7259" t="str">
        <f>IF(D7259=TRUE, "No Data", ISNUMBER(FIND("Disc", [3]QueryUserInfo!A7258)))</f>
        <v>No Data</v>
      </c>
      <c r="I7259" t="str" cm="1">
        <f t="array" ref="I7259">IF(D7259 = TRUE, "No Data", _xlfn.IFS(G7259=TRUE, FIND("Active", [3]QueryUserInfo!A7258), H7259=TRUE, FIND("Disc", [3]QueryUserInfo!A7258)))</f>
        <v>No Data</v>
      </c>
    </row>
    <row r="7260" spans="1:9" x14ac:dyDescent="0.3">
      <c r="A7260" t="str">
        <f>IF(D7260=TRUE, "No Data", MID([3]QueryUserInfo!A7259, 2, F7260 -2))</f>
        <v>No Data</v>
      </c>
      <c r="B7260" t="str" cm="1">
        <f t="array" ref="B7260">IF(D7260 = TRUE, "No Data", MID([3]QueryUserInfo!A7259, I7260, _xlfn.IFS(G7260 = TRUE, 6, H7260=TRUE, 4)))</f>
        <v>No Data</v>
      </c>
      <c r="D7260" t="b">
        <f>OR(ISBLANK([3]QueryUserInfo!A7259), [3]QueryUserInfo!A7259 = " USERNAME              SESSIONNAME        ID  STATE   IDLE TIME  LOGON TIME")</f>
        <v>1</v>
      </c>
      <c r="E7260" t="b">
        <f>ISNUMBER(FIND("&gt;", [3]QueryUserInfo!A7259))</f>
        <v>0</v>
      </c>
      <c r="F7260">
        <f>IF(D7260=TRUE, 0, FIND(" ", [3]QueryUserInfo!A7259,2))</f>
        <v>0</v>
      </c>
      <c r="G7260" t="str">
        <f>IF(D7260=TRUE, "No Data", ISNUMBER(FIND("Active", [3]QueryUserInfo!A7259)))</f>
        <v>No Data</v>
      </c>
      <c r="H7260" t="str">
        <f>IF(D7260=TRUE, "No Data", ISNUMBER(FIND("Disc", [3]QueryUserInfo!A7259)))</f>
        <v>No Data</v>
      </c>
      <c r="I7260" t="str" cm="1">
        <f t="array" ref="I7260">IF(D7260 = TRUE, "No Data", _xlfn.IFS(G7260=TRUE, FIND("Active", [3]QueryUserInfo!A7259), H7260=TRUE, FIND("Disc", [3]QueryUserInfo!A7259)))</f>
        <v>No Data</v>
      </c>
    </row>
    <row r="7261" spans="1:9" x14ac:dyDescent="0.3">
      <c r="A7261" t="str">
        <f>IF(D7261=TRUE, "No Data", MID([3]QueryUserInfo!A7260, 2, F7261 -2))</f>
        <v>No Data</v>
      </c>
      <c r="B7261" t="str" cm="1">
        <f t="array" ref="B7261">IF(D7261 = TRUE, "No Data", MID([3]QueryUserInfo!A7260, I7261, _xlfn.IFS(G7261 = TRUE, 6, H7261=TRUE, 4)))</f>
        <v>No Data</v>
      </c>
      <c r="D7261" t="b">
        <f>OR(ISBLANK([3]QueryUserInfo!A7260), [3]QueryUserInfo!A7260 = " USERNAME              SESSIONNAME        ID  STATE   IDLE TIME  LOGON TIME")</f>
        <v>1</v>
      </c>
      <c r="E7261" t="b">
        <f>ISNUMBER(FIND("&gt;", [3]QueryUserInfo!A7260))</f>
        <v>0</v>
      </c>
      <c r="F7261">
        <f>IF(D7261=TRUE, 0, FIND(" ", [3]QueryUserInfo!A7260,2))</f>
        <v>0</v>
      </c>
      <c r="G7261" t="str">
        <f>IF(D7261=TRUE, "No Data", ISNUMBER(FIND("Active", [3]QueryUserInfo!A7260)))</f>
        <v>No Data</v>
      </c>
      <c r="H7261" t="str">
        <f>IF(D7261=TRUE, "No Data", ISNUMBER(FIND("Disc", [3]QueryUserInfo!A7260)))</f>
        <v>No Data</v>
      </c>
      <c r="I7261" t="str" cm="1">
        <f t="array" ref="I7261">IF(D7261 = TRUE, "No Data", _xlfn.IFS(G7261=TRUE, FIND("Active", [3]QueryUserInfo!A7260), H7261=TRUE, FIND("Disc", [3]QueryUserInfo!A7260)))</f>
        <v>No Data</v>
      </c>
    </row>
    <row r="7262" spans="1:9" x14ac:dyDescent="0.3">
      <c r="A7262" t="str">
        <f>IF(D7262=TRUE, "No Data", MID([3]QueryUserInfo!A7261, 2, F7262 -2))</f>
        <v>No Data</v>
      </c>
      <c r="B7262" t="str" cm="1">
        <f t="array" ref="B7262">IF(D7262 = TRUE, "No Data", MID([3]QueryUserInfo!A7261, I7262, _xlfn.IFS(G7262 = TRUE, 6, H7262=TRUE, 4)))</f>
        <v>No Data</v>
      </c>
      <c r="D7262" t="b">
        <f>OR(ISBLANK([3]QueryUserInfo!A7261), [3]QueryUserInfo!A7261 = " USERNAME              SESSIONNAME        ID  STATE   IDLE TIME  LOGON TIME")</f>
        <v>1</v>
      </c>
      <c r="E7262" t="b">
        <f>ISNUMBER(FIND("&gt;", [3]QueryUserInfo!A7261))</f>
        <v>0</v>
      </c>
      <c r="F7262">
        <f>IF(D7262=TRUE, 0, FIND(" ", [3]QueryUserInfo!A7261,2))</f>
        <v>0</v>
      </c>
      <c r="G7262" t="str">
        <f>IF(D7262=TRUE, "No Data", ISNUMBER(FIND("Active", [3]QueryUserInfo!A7261)))</f>
        <v>No Data</v>
      </c>
      <c r="H7262" t="str">
        <f>IF(D7262=TRUE, "No Data", ISNUMBER(FIND("Disc", [3]QueryUserInfo!A7261)))</f>
        <v>No Data</v>
      </c>
      <c r="I7262" t="str" cm="1">
        <f t="array" ref="I7262">IF(D7262 = TRUE, "No Data", _xlfn.IFS(G7262=TRUE, FIND("Active", [3]QueryUserInfo!A7261), H7262=TRUE, FIND("Disc", [3]QueryUserInfo!A7261)))</f>
        <v>No Data</v>
      </c>
    </row>
    <row r="7263" spans="1:9" x14ac:dyDescent="0.3">
      <c r="A7263" t="str">
        <f>IF(D7263=TRUE, "No Data", MID([3]QueryUserInfo!A7262, 2, F7263 -2))</f>
        <v>No Data</v>
      </c>
      <c r="B7263" t="str" cm="1">
        <f t="array" ref="B7263">IF(D7263 = TRUE, "No Data", MID([3]QueryUserInfo!A7262, I7263, _xlfn.IFS(G7263 = TRUE, 6, H7263=TRUE, 4)))</f>
        <v>No Data</v>
      </c>
      <c r="D7263" t="b">
        <f>OR(ISBLANK([3]QueryUserInfo!A7262), [3]QueryUserInfo!A7262 = " USERNAME              SESSIONNAME        ID  STATE   IDLE TIME  LOGON TIME")</f>
        <v>1</v>
      </c>
      <c r="E7263" t="b">
        <f>ISNUMBER(FIND("&gt;", [3]QueryUserInfo!A7262))</f>
        <v>0</v>
      </c>
      <c r="F7263">
        <f>IF(D7263=TRUE, 0, FIND(" ", [3]QueryUserInfo!A7262,2))</f>
        <v>0</v>
      </c>
      <c r="G7263" t="str">
        <f>IF(D7263=TRUE, "No Data", ISNUMBER(FIND("Active", [3]QueryUserInfo!A7262)))</f>
        <v>No Data</v>
      </c>
      <c r="H7263" t="str">
        <f>IF(D7263=TRUE, "No Data", ISNUMBER(FIND("Disc", [3]QueryUserInfo!A7262)))</f>
        <v>No Data</v>
      </c>
      <c r="I7263" t="str" cm="1">
        <f t="array" ref="I7263">IF(D7263 = TRUE, "No Data", _xlfn.IFS(G7263=TRUE, FIND("Active", [3]QueryUserInfo!A7262), H7263=TRUE, FIND("Disc", [3]QueryUserInfo!A7262)))</f>
        <v>No Data</v>
      </c>
    </row>
    <row r="7264" spans="1:9" x14ac:dyDescent="0.3">
      <c r="A7264" t="str">
        <f>IF(D7264=TRUE, "No Data", MID([3]QueryUserInfo!A7263, 2, F7264 -2))</f>
        <v>No Data</v>
      </c>
      <c r="B7264" t="str" cm="1">
        <f t="array" ref="B7264">IF(D7264 = TRUE, "No Data", MID([3]QueryUserInfo!A7263, I7264, _xlfn.IFS(G7264 = TRUE, 6, H7264=TRUE, 4)))</f>
        <v>No Data</v>
      </c>
      <c r="D7264" t="b">
        <f>OR(ISBLANK([3]QueryUserInfo!A7263), [3]QueryUserInfo!A7263 = " USERNAME              SESSIONNAME        ID  STATE   IDLE TIME  LOGON TIME")</f>
        <v>1</v>
      </c>
      <c r="E7264" t="b">
        <f>ISNUMBER(FIND("&gt;", [3]QueryUserInfo!A7263))</f>
        <v>0</v>
      </c>
      <c r="F7264">
        <f>IF(D7264=TRUE, 0, FIND(" ", [3]QueryUserInfo!A7263,2))</f>
        <v>0</v>
      </c>
      <c r="G7264" t="str">
        <f>IF(D7264=TRUE, "No Data", ISNUMBER(FIND("Active", [3]QueryUserInfo!A7263)))</f>
        <v>No Data</v>
      </c>
      <c r="H7264" t="str">
        <f>IF(D7264=TRUE, "No Data", ISNUMBER(FIND("Disc", [3]QueryUserInfo!A7263)))</f>
        <v>No Data</v>
      </c>
      <c r="I7264" t="str" cm="1">
        <f t="array" ref="I7264">IF(D7264 = TRUE, "No Data", _xlfn.IFS(G7264=TRUE, FIND("Active", [3]QueryUserInfo!A7263), H7264=TRUE, FIND("Disc", [3]QueryUserInfo!A7263)))</f>
        <v>No Data</v>
      </c>
    </row>
    <row r="7265" spans="1:9" x14ac:dyDescent="0.3">
      <c r="A7265" t="str">
        <f>IF(D7265=TRUE, "No Data", MID([3]QueryUserInfo!A7264, 2, F7265 -2))</f>
        <v>No Data</v>
      </c>
      <c r="B7265" t="str" cm="1">
        <f t="array" ref="B7265">IF(D7265 = TRUE, "No Data", MID([3]QueryUserInfo!A7264, I7265, _xlfn.IFS(G7265 = TRUE, 6, H7265=TRUE, 4)))</f>
        <v>No Data</v>
      </c>
      <c r="D7265" t="b">
        <f>OR(ISBLANK([3]QueryUserInfo!A7264), [3]QueryUserInfo!A7264 = " USERNAME              SESSIONNAME        ID  STATE   IDLE TIME  LOGON TIME")</f>
        <v>1</v>
      </c>
      <c r="E7265" t="b">
        <f>ISNUMBER(FIND("&gt;", [3]QueryUserInfo!A7264))</f>
        <v>0</v>
      </c>
      <c r="F7265">
        <f>IF(D7265=TRUE, 0, FIND(" ", [3]QueryUserInfo!A7264,2))</f>
        <v>0</v>
      </c>
      <c r="G7265" t="str">
        <f>IF(D7265=TRUE, "No Data", ISNUMBER(FIND("Active", [3]QueryUserInfo!A7264)))</f>
        <v>No Data</v>
      </c>
      <c r="H7265" t="str">
        <f>IF(D7265=TRUE, "No Data", ISNUMBER(FIND("Disc", [3]QueryUserInfo!A7264)))</f>
        <v>No Data</v>
      </c>
      <c r="I7265" t="str" cm="1">
        <f t="array" ref="I7265">IF(D7265 = TRUE, "No Data", _xlfn.IFS(G7265=TRUE, FIND("Active", [3]QueryUserInfo!A7264), H7265=TRUE, FIND("Disc", [3]QueryUserInfo!A7264)))</f>
        <v>No Data</v>
      </c>
    </row>
    <row r="7266" spans="1:9" x14ac:dyDescent="0.3">
      <c r="A7266" t="str">
        <f>IF(D7266=TRUE, "No Data", MID([3]QueryUserInfo!A7265, 2, F7266 -2))</f>
        <v>No Data</v>
      </c>
      <c r="B7266" t="str" cm="1">
        <f t="array" ref="B7266">IF(D7266 = TRUE, "No Data", MID([3]QueryUserInfo!A7265, I7266, _xlfn.IFS(G7266 = TRUE, 6, H7266=TRUE, 4)))</f>
        <v>No Data</v>
      </c>
      <c r="D7266" t="b">
        <f>OR(ISBLANK([3]QueryUserInfo!A7265), [3]QueryUserInfo!A7265 = " USERNAME              SESSIONNAME        ID  STATE   IDLE TIME  LOGON TIME")</f>
        <v>1</v>
      </c>
      <c r="E7266" t="b">
        <f>ISNUMBER(FIND("&gt;", [3]QueryUserInfo!A7265))</f>
        <v>0</v>
      </c>
      <c r="F7266">
        <f>IF(D7266=TRUE, 0, FIND(" ", [3]QueryUserInfo!A7265,2))</f>
        <v>0</v>
      </c>
      <c r="G7266" t="str">
        <f>IF(D7266=TRUE, "No Data", ISNUMBER(FIND("Active", [3]QueryUserInfo!A7265)))</f>
        <v>No Data</v>
      </c>
      <c r="H7266" t="str">
        <f>IF(D7266=TRUE, "No Data", ISNUMBER(FIND("Disc", [3]QueryUserInfo!A7265)))</f>
        <v>No Data</v>
      </c>
      <c r="I7266" t="str" cm="1">
        <f t="array" ref="I7266">IF(D7266 = TRUE, "No Data", _xlfn.IFS(G7266=TRUE, FIND("Active", [3]QueryUserInfo!A7265), H7266=TRUE, FIND("Disc", [3]QueryUserInfo!A7265)))</f>
        <v>No Data</v>
      </c>
    </row>
    <row r="7267" spans="1:9" x14ac:dyDescent="0.3">
      <c r="A7267" t="str">
        <f>IF(D7267=TRUE, "No Data", MID([3]QueryUserInfo!A7266, 2, F7267 -2))</f>
        <v>No Data</v>
      </c>
      <c r="B7267" t="str" cm="1">
        <f t="array" ref="B7267">IF(D7267 = TRUE, "No Data", MID([3]QueryUserInfo!A7266, I7267, _xlfn.IFS(G7267 = TRUE, 6, H7267=TRUE, 4)))</f>
        <v>No Data</v>
      </c>
      <c r="D7267" t="b">
        <f>OR(ISBLANK([3]QueryUserInfo!A7266), [3]QueryUserInfo!A7266 = " USERNAME              SESSIONNAME        ID  STATE   IDLE TIME  LOGON TIME")</f>
        <v>1</v>
      </c>
      <c r="E7267" t="b">
        <f>ISNUMBER(FIND("&gt;", [3]QueryUserInfo!A7266))</f>
        <v>0</v>
      </c>
      <c r="F7267">
        <f>IF(D7267=TRUE, 0, FIND(" ", [3]QueryUserInfo!A7266,2))</f>
        <v>0</v>
      </c>
      <c r="G7267" t="str">
        <f>IF(D7267=TRUE, "No Data", ISNUMBER(FIND("Active", [3]QueryUserInfo!A7266)))</f>
        <v>No Data</v>
      </c>
      <c r="H7267" t="str">
        <f>IF(D7267=TRUE, "No Data", ISNUMBER(FIND("Disc", [3]QueryUserInfo!A7266)))</f>
        <v>No Data</v>
      </c>
      <c r="I7267" t="str" cm="1">
        <f t="array" ref="I7267">IF(D7267 = TRUE, "No Data", _xlfn.IFS(G7267=TRUE, FIND("Active", [3]QueryUserInfo!A7266), H7267=TRUE, FIND("Disc", [3]QueryUserInfo!A7266)))</f>
        <v>No Data</v>
      </c>
    </row>
    <row r="7268" spans="1:9" x14ac:dyDescent="0.3">
      <c r="A7268" t="str">
        <f>IF(D7268=TRUE, "No Data", MID([3]QueryUserInfo!A7267, 2, F7268 -2))</f>
        <v>No Data</v>
      </c>
      <c r="B7268" t="str" cm="1">
        <f t="array" ref="B7268">IF(D7268 = TRUE, "No Data", MID([3]QueryUserInfo!A7267, I7268, _xlfn.IFS(G7268 = TRUE, 6, H7268=TRUE, 4)))</f>
        <v>No Data</v>
      </c>
      <c r="D7268" t="b">
        <f>OR(ISBLANK([3]QueryUserInfo!A7267), [3]QueryUserInfo!A7267 = " USERNAME              SESSIONNAME        ID  STATE   IDLE TIME  LOGON TIME")</f>
        <v>1</v>
      </c>
      <c r="E7268" t="b">
        <f>ISNUMBER(FIND("&gt;", [3]QueryUserInfo!A7267))</f>
        <v>0</v>
      </c>
      <c r="F7268">
        <f>IF(D7268=TRUE, 0, FIND(" ", [3]QueryUserInfo!A7267,2))</f>
        <v>0</v>
      </c>
      <c r="G7268" t="str">
        <f>IF(D7268=TRUE, "No Data", ISNUMBER(FIND("Active", [3]QueryUserInfo!A7267)))</f>
        <v>No Data</v>
      </c>
      <c r="H7268" t="str">
        <f>IF(D7268=TRUE, "No Data", ISNUMBER(FIND("Disc", [3]QueryUserInfo!A7267)))</f>
        <v>No Data</v>
      </c>
      <c r="I7268" t="str" cm="1">
        <f t="array" ref="I7268">IF(D7268 = TRUE, "No Data", _xlfn.IFS(G7268=TRUE, FIND("Active", [3]QueryUserInfo!A7267), H7268=TRUE, FIND("Disc", [3]QueryUserInfo!A7267)))</f>
        <v>No Data</v>
      </c>
    </row>
    <row r="7269" spans="1:9" x14ac:dyDescent="0.3">
      <c r="A7269" t="str">
        <f>IF(D7269=TRUE, "No Data", MID([3]QueryUserInfo!A7268, 2, F7269 -2))</f>
        <v>No Data</v>
      </c>
      <c r="B7269" t="str" cm="1">
        <f t="array" ref="B7269">IF(D7269 = TRUE, "No Data", MID([3]QueryUserInfo!A7268, I7269, _xlfn.IFS(G7269 = TRUE, 6, H7269=TRUE, 4)))</f>
        <v>No Data</v>
      </c>
      <c r="D7269" t="b">
        <f>OR(ISBLANK([3]QueryUserInfo!A7268), [3]QueryUserInfo!A7268 = " USERNAME              SESSIONNAME        ID  STATE   IDLE TIME  LOGON TIME")</f>
        <v>1</v>
      </c>
      <c r="E7269" t="b">
        <f>ISNUMBER(FIND("&gt;", [3]QueryUserInfo!A7268))</f>
        <v>0</v>
      </c>
      <c r="F7269">
        <f>IF(D7269=TRUE, 0, FIND(" ", [3]QueryUserInfo!A7268,2))</f>
        <v>0</v>
      </c>
      <c r="G7269" t="str">
        <f>IF(D7269=TRUE, "No Data", ISNUMBER(FIND("Active", [3]QueryUserInfo!A7268)))</f>
        <v>No Data</v>
      </c>
      <c r="H7269" t="str">
        <f>IF(D7269=TRUE, "No Data", ISNUMBER(FIND("Disc", [3]QueryUserInfo!A7268)))</f>
        <v>No Data</v>
      </c>
      <c r="I7269" t="str" cm="1">
        <f t="array" ref="I7269">IF(D7269 = TRUE, "No Data", _xlfn.IFS(G7269=TRUE, FIND("Active", [3]QueryUserInfo!A7268), H7269=TRUE, FIND("Disc", [3]QueryUserInfo!A7268)))</f>
        <v>No Data</v>
      </c>
    </row>
    <row r="7270" spans="1:9" x14ac:dyDescent="0.3">
      <c r="A7270" t="str">
        <f>IF(D7270=TRUE, "No Data", MID([3]QueryUserInfo!A7269, 2, F7270 -2))</f>
        <v>No Data</v>
      </c>
      <c r="B7270" t="str" cm="1">
        <f t="array" ref="B7270">IF(D7270 = TRUE, "No Data", MID([3]QueryUserInfo!A7269, I7270, _xlfn.IFS(G7270 = TRUE, 6, H7270=TRUE, 4)))</f>
        <v>No Data</v>
      </c>
      <c r="D7270" t="b">
        <f>OR(ISBLANK([3]QueryUserInfo!A7269), [3]QueryUserInfo!A7269 = " USERNAME              SESSIONNAME        ID  STATE   IDLE TIME  LOGON TIME")</f>
        <v>1</v>
      </c>
      <c r="E7270" t="b">
        <f>ISNUMBER(FIND("&gt;", [3]QueryUserInfo!A7269))</f>
        <v>0</v>
      </c>
      <c r="F7270">
        <f>IF(D7270=TRUE, 0, FIND(" ", [3]QueryUserInfo!A7269,2))</f>
        <v>0</v>
      </c>
      <c r="G7270" t="str">
        <f>IF(D7270=TRUE, "No Data", ISNUMBER(FIND("Active", [3]QueryUserInfo!A7269)))</f>
        <v>No Data</v>
      </c>
      <c r="H7270" t="str">
        <f>IF(D7270=TRUE, "No Data", ISNUMBER(FIND("Disc", [3]QueryUserInfo!A7269)))</f>
        <v>No Data</v>
      </c>
      <c r="I7270" t="str" cm="1">
        <f t="array" ref="I7270">IF(D7270 = TRUE, "No Data", _xlfn.IFS(G7270=TRUE, FIND("Active", [3]QueryUserInfo!A7269), H7270=TRUE, FIND("Disc", [3]QueryUserInfo!A7269)))</f>
        <v>No Data</v>
      </c>
    </row>
    <row r="7271" spans="1:9" x14ac:dyDescent="0.3">
      <c r="A7271" t="str">
        <f>IF(D7271=TRUE, "No Data", MID([3]QueryUserInfo!A7270, 2, F7271 -2))</f>
        <v>No Data</v>
      </c>
      <c r="B7271" t="str" cm="1">
        <f t="array" ref="B7271">IF(D7271 = TRUE, "No Data", MID([3]QueryUserInfo!A7270, I7271, _xlfn.IFS(G7271 = TRUE, 6, H7271=TRUE, 4)))</f>
        <v>No Data</v>
      </c>
      <c r="D7271" t="b">
        <f>OR(ISBLANK([3]QueryUserInfo!A7270), [3]QueryUserInfo!A7270 = " USERNAME              SESSIONNAME        ID  STATE   IDLE TIME  LOGON TIME")</f>
        <v>1</v>
      </c>
      <c r="E7271" t="b">
        <f>ISNUMBER(FIND("&gt;", [3]QueryUserInfo!A7270))</f>
        <v>0</v>
      </c>
      <c r="F7271">
        <f>IF(D7271=TRUE, 0, FIND(" ", [3]QueryUserInfo!A7270,2))</f>
        <v>0</v>
      </c>
      <c r="G7271" t="str">
        <f>IF(D7271=TRUE, "No Data", ISNUMBER(FIND("Active", [3]QueryUserInfo!A7270)))</f>
        <v>No Data</v>
      </c>
      <c r="H7271" t="str">
        <f>IF(D7271=TRUE, "No Data", ISNUMBER(FIND("Disc", [3]QueryUserInfo!A7270)))</f>
        <v>No Data</v>
      </c>
      <c r="I7271" t="str" cm="1">
        <f t="array" ref="I7271">IF(D7271 = TRUE, "No Data", _xlfn.IFS(G7271=TRUE, FIND("Active", [3]QueryUserInfo!A7270), H7271=TRUE, FIND("Disc", [3]QueryUserInfo!A7270)))</f>
        <v>No Data</v>
      </c>
    </row>
    <row r="7272" spans="1:9" x14ac:dyDescent="0.3">
      <c r="A7272" t="str">
        <f>IF(D7272=TRUE, "No Data", MID([3]QueryUserInfo!A7271, 2, F7272 -2))</f>
        <v>No Data</v>
      </c>
      <c r="B7272" t="str" cm="1">
        <f t="array" ref="B7272">IF(D7272 = TRUE, "No Data", MID([3]QueryUserInfo!A7271, I7272, _xlfn.IFS(G7272 = TRUE, 6, H7272=TRUE, 4)))</f>
        <v>No Data</v>
      </c>
      <c r="D7272" t="b">
        <f>OR(ISBLANK([3]QueryUserInfo!A7271), [3]QueryUserInfo!A7271 = " USERNAME              SESSIONNAME        ID  STATE   IDLE TIME  LOGON TIME")</f>
        <v>1</v>
      </c>
      <c r="E7272" t="b">
        <f>ISNUMBER(FIND("&gt;", [3]QueryUserInfo!A7271))</f>
        <v>0</v>
      </c>
      <c r="F7272">
        <f>IF(D7272=TRUE, 0, FIND(" ", [3]QueryUserInfo!A7271,2))</f>
        <v>0</v>
      </c>
      <c r="G7272" t="str">
        <f>IF(D7272=TRUE, "No Data", ISNUMBER(FIND("Active", [3]QueryUserInfo!A7271)))</f>
        <v>No Data</v>
      </c>
      <c r="H7272" t="str">
        <f>IF(D7272=TRUE, "No Data", ISNUMBER(FIND("Disc", [3]QueryUserInfo!A7271)))</f>
        <v>No Data</v>
      </c>
      <c r="I7272" t="str" cm="1">
        <f t="array" ref="I7272">IF(D7272 = TRUE, "No Data", _xlfn.IFS(G7272=TRUE, FIND("Active", [3]QueryUserInfo!A7271), H7272=TRUE, FIND("Disc", [3]QueryUserInfo!A7271)))</f>
        <v>No Data</v>
      </c>
    </row>
    <row r="7273" spans="1:9" x14ac:dyDescent="0.3">
      <c r="A7273" t="str">
        <f>IF(D7273=TRUE, "No Data", MID([3]QueryUserInfo!A7272, 2, F7273 -2))</f>
        <v>No Data</v>
      </c>
      <c r="B7273" t="str" cm="1">
        <f t="array" ref="B7273">IF(D7273 = TRUE, "No Data", MID([3]QueryUserInfo!A7272, I7273, _xlfn.IFS(G7273 = TRUE, 6, H7273=TRUE, 4)))</f>
        <v>No Data</v>
      </c>
      <c r="D7273" t="b">
        <f>OR(ISBLANK([3]QueryUserInfo!A7272), [3]QueryUserInfo!A7272 = " USERNAME              SESSIONNAME        ID  STATE   IDLE TIME  LOGON TIME")</f>
        <v>1</v>
      </c>
      <c r="E7273" t="b">
        <f>ISNUMBER(FIND("&gt;", [3]QueryUserInfo!A7272))</f>
        <v>0</v>
      </c>
      <c r="F7273">
        <f>IF(D7273=TRUE, 0, FIND(" ", [3]QueryUserInfo!A7272,2))</f>
        <v>0</v>
      </c>
      <c r="G7273" t="str">
        <f>IF(D7273=TRUE, "No Data", ISNUMBER(FIND("Active", [3]QueryUserInfo!A7272)))</f>
        <v>No Data</v>
      </c>
      <c r="H7273" t="str">
        <f>IF(D7273=TRUE, "No Data", ISNUMBER(FIND("Disc", [3]QueryUserInfo!A7272)))</f>
        <v>No Data</v>
      </c>
      <c r="I7273" t="str" cm="1">
        <f t="array" ref="I7273">IF(D7273 = TRUE, "No Data", _xlfn.IFS(G7273=TRUE, FIND("Active", [3]QueryUserInfo!A7272), H7273=TRUE, FIND("Disc", [3]QueryUserInfo!A7272)))</f>
        <v>No Data</v>
      </c>
    </row>
    <row r="7274" spans="1:9" x14ac:dyDescent="0.3">
      <c r="A7274" t="str">
        <f>IF(D7274=TRUE, "No Data", MID([3]QueryUserInfo!A7273, 2, F7274 -2))</f>
        <v>No Data</v>
      </c>
      <c r="B7274" t="str" cm="1">
        <f t="array" ref="B7274">IF(D7274 = TRUE, "No Data", MID([3]QueryUserInfo!A7273, I7274, _xlfn.IFS(G7274 = TRUE, 6, H7274=TRUE, 4)))</f>
        <v>No Data</v>
      </c>
      <c r="D7274" t="b">
        <f>OR(ISBLANK([3]QueryUserInfo!A7273), [3]QueryUserInfo!A7273 = " USERNAME              SESSIONNAME        ID  STATE   IDLE TIME  LOGON TIME")</f>
        <v>1</v>
      </c>
      <c r="E7274" t="b">
        <f>ISNUMBER(FIND("&gt;", [3]QueryUserInfo!A7273))</f>
        <v>0</v>
      </c>
      <c r="F7274">
        <f>IF(D7274=TRUE, 0, FIND(" ", [3]QueryUserInfo!A7273,2))</f>
        <v>0</v>
      </c>
      <c r="G7274" t="str">
        <f>IF(D7274=TRUE, "No Data", ISNUMBER(FIND("Active", [3]QueryUserInfo!A7273)))</f>
        <v>No Data</v>
      </c>
      <c r="H7274" t="str">
        <f>IF(D7274=TRUE, "No Data", ISNUMBER(FIND("Disc", [3]QueryUserInfo!A7273)))</f>
        <v>No Data</v>
      </c>
      <c r="I7274" t="str" cm="1">
        <f t="array" ref="I7274">IF(D7274 = TRUE, "No Data", _xlfn.IFS(G7274=TRUE, FIND("Active", [3]QueryUserInfo!A7273), H7274=TRUE, FIND("Disc", [3]QueryUserInfo!A7273)))</f>
        <v>No Data</v>
      </c>
    </row>
    <row r="7275" spans="1:9" x14ac:dyDescent="0.3">
      <c r="A7275" t="str">
        <f>IF(D7275=TRUE, "No Data", MID([3]QueryUserInfo!A7274, 2, F7275 -2))</f>
        <v>No Data</v>
      </c>
      <c r="B7275" t="str" cm="1">
        <f t="array" ref="B7275">IF(D7275 = TRUE, "No Data", MID([3]QueryUserInfo!A7274, I7275, _xlfn.IFS(G7275 = TRUE, 6, H7275=TRUE, 4)))</f>
        <v>No Data</v>
      </c>
      <c r="D7275" t="b">
        <f>OR(ISBLANK([3]QueryUserInfo!A7274), [3]QueryUserInfo!A7274 = " USERNAME              SESSIONNAME        ID  STATE   IDLE TIME  LOGON TIME")</f>
        <v>1</v>
      </c>
      <c r="E7275" t="b">
        <f>ISNUMBER(FIND("&gt;", [3]QueryUserInfo!A7274))</f>
        <v>0</v>
      </c>
      <c r="F7275">
        <f>IF(D7275=TRUE, 0, FIND(" ", [3]QueryUserInfo!A7274,2))</f>
        <v>0</v>
      </c>
      <c r="G7275" t="str">
        <f>IF(D7275=TRUE, "No Data", ISNUMBER(FIND("Active", [3]QueryUserInfo!A7274)))</f>
        <v>No Data</v>
      </c>
      <c r="H7275" t="str">
        <f>IF(D7275=TRUE, "No Data", ISNUMBER(FIND("Disc", [3]QueryUserInfo!A7274)))</f>
        <v>No Data</v>
      </c>
      <c r="I7275" t="str" cm="1">
        <f t="array" ref="I7275">IF(D7275 = TRUE, "No Data", _xlfn.IFS(G7275=TRUE, FIND("Active", [3]QueryUserInfo!A7274), H7275=TRUE, FIND("Disc", [3]QueryUserInfo!A7274)))</f>
        <v>No Data</v>
      </c>
    </row>
    <row r="7276" spans="1:9" x14ac:dyDescent="0.3">
      <c r="A7276" t="str">
        <f>IF(D7276=TRUE, "No Data", MID([3]QueryUserInfo!A7275, 2, F7276 -2))</f>
        <v>No Data</v>
      </c>
      <c r="B7276" t="str" cm="1">
        <f t="array" ref="B7276">IF(D7276 = TRUE, "No Data", MID([3]QueryUserInfo!A7275, I7276, _xlfn.IFS(G7276 = TRUE, 6, H7276=TRUE, 4)))</f>
        <v>No Data</v>
      </c>
      <c r="D7276" t="b">
        <f>OR(ISBLANK([3]QueryUserInfo!A7275), [3]QueryUserInfo!A7275 = " USERNAME              SESSIONNAME        ID  STATE   IDLE TIME  LOGON TIME")</f>
        <v>1</v>
      </c>
      <c r="E7276" t="b">
        <f>ISNUMBER(FIND("&gt;", [3]QueryUserInfo!A7275))</f>
        <v>0</v>
      </c>
      <c r="F7276">
        <f>IF(D7276=TRUE, 0, FIND(" ", [3]QueryUserInfo!A7275,2))</f>
        <v>0</v>
      </c>
      <c r="G7276" t="str">
        <f>IF(D7276=TRUE, "No Data", ISNUMBER(FIND("Active", [3]QueryUserInfo!A7275)))</f>
        <v>No Data</v>
      </c>
      <c r="H7276" t="str">
        <f>IF(D7276=TRUE, "No Data", ISNUMBER(FIND("Disc", [3]QueryUserInfo!A7275)))</f>
        <v>No Data</v>
      </c>
      <c r="I7276" t="str" cm="1">
        <f t="array" ref="I7276">IF(D7276 = TRUE, "No Data", _xlfn.IFS(G7276=TRUE, FIND("Active", [3]QueryUserInfo!A7275), H7276=TRUE, FIND("Disc", [3]QueryUserInfo!A7275)))</f>
        <v>No Data</v>
      </c>
    </row>
    <row r="7277" spans="1:9" x14ac:dyDescent="0.3">
      <c r="A7277" t="str">
        <f>IF(D7277=TRUE, "No Data", MID([3]QueryUserInfo!A7276, 2, F7277 -2))</f>
        <v>No Data</v>
      </c>
      <c r="B7277" t="str" cm="1">
        <f t="array" ref="B7277">IF(D7277 = TRUE, "No Data", MID([3]QueryUserInfo!A7276, I7277, _xlfn.IFS(G7277 = TRUE, 6, H7277=TRUE, 4)))</f>
        <v>No Data</v>
      </c>
      <c r="D7277" t="b">
        <f>OR(ISBLANK([3]QueryUserInfo!A7276), [3]QueryUserInfo!A7276 = " USERNAME              SESSIONNAME        ID  STATE   IDLE TIME  LOGON TIME")</f>
        <v>1</v>
      </c>
      <c r="E7277" t="b">
        <f>ISNUMBER(FIND("&gt;", [3]QueryUserInfo!A7276))</f>
        <v>0</v>
      </c>
      <c r="F7277">
        <f>IF(D7277=TRUE, 0, FIND(" ", [3]QueryUserInfo!A7276,2))</f>
        <v>0</v>
      </c>
      <c r="G7277" t="str">
        <f>IF(D7277=TRUE, "No Data", ISNUMBER(FIND("Active", [3]QueryUserInfo!A7276)))</f>
        <v>No Data</v>
      </c>
      <c r="H7277" t="str">
        <f>IF(D7277=TRUE, "No Data", ISNUMBER(FIND("Disc", [3]QueryUserInfo!A7276)))</f>
        <v>No Data</v>
      </c>
      <c r="I7277" t="str" cm="1">
        <f t="array" ref="I7277">IF(D7277 = TRUE, "No Data", _xlfn.IFS(G7277=TRUE, FIND("Active", [3]QueryUserInfo!A7276), H7277=TRUE, FIND("Disc", [3]QueryUserInfo!A7276)))</f>
        <v>No Data</v>
      </c>
    </row>
    <row r="7278" spans="1:9" x14ac:dyDescent="0.3">
      <c r="A7278" t="str">
        <f>IF(D7278=TRUE, "No Data", MID([3]QueryUserInfo!A7277, 2, F7278 -2))</f>
        <v>No Data</v>
      </c>
      <c r="B7278" t="str" cm="1">
        <f t="array" ref="B7278">IF(D7278 = TRUE, "No Data", MID([3]QueryUserInfo!A7277, I7278, _xlfn.IFS(G7278 = TRUE, 6, H7278=TRUE, 4)))</f>
        <v>No Data</v>
      </c>
      <c r="D7278" t="b">
        <f>OR(ISBLANK([3]QueryUserInfo!A7277), [3]QueryUserInfo!A7277 = " USERNAME              SESSIONNAME        ID  STATE   IDLE TIME  LOGON TIME")</f>
        <v>1</v>
      </c>
      <c r="E7278" t="b">
        <f>ISNUMBER(FIND("&gt;", [3]QueryUserInfo!A7277))</f>
        <v>0</v>
      </c>
      <c r="F7278">
        <f>IF(D7278=TRUE, 0, FIND(" ", [3]QueryUserInfo!A7277,2))</f>
        <v>0</v>
      </c>
      <c r="G7278" t="str">
        <f>IF(D7278=TRUE, "No Data", ISNUMBER(FIND("Active", [3]QueryUserInfo!A7277)))</f>
        <v>No Data</v>
      </c>
      <c r="H7278" t="str">
        <f>IF(D7278=TRUE, "No Data", ISNUMBER(FIND("Disc", [3]QueryUserInfo!A7277)))</f>
        <v>No Data</v>
      </c>
      <c r="I7278" t="str" cm="1">
        <f t="array" ref="I7278">IF(D7278 = TRUE, "No Data", _xlfn.IFS(G7278=TRUE, FIND("Active", [3]QueryUserInfo!A7277), H7278=TRUE, FIND("Disc", [3]QueryUserInfo!A7277)))</f>
        <v>No Data</v>
      </c>
    </row>
    <row r="7279" spans="1:9" x14ac:dyDescent="0.3">
      <c r="A7279" t="str">
        <f>IF(D7279=TRUE, "No Data", MID([3]QueryUserInfo!A7278, 2, F7279 -2))</f>
        <v>No Data</v>
      </c>
      <c r="B7279" t="str" cm="1">
        <f t="array" ref="B7279">IF(D7279 = TRUE, "No Data", MID([3]QueryUserInfo!A7278, I7279, _xlfn.IFS(G7279 = TRUE, 6, H7279=TRUE, 4)))</f>
        <v>No Data</v>
      </c>
      <c r="D7279" t="b">
        <f>OR(ISBLANK([3]QueryUserInfo!A7278), [3]QueryUserInfo!A7278 = " USERNAME              SESSIONNAME        ID  STATE   IDLE TIME  LOGON TIME")</f>
        <v>1</v>
      </c>
      <c r="E7279" t="b">
        <f>ISNUMBER(FIND("&gt;", [3]QueryUserInfo!A7278))</f>
        <v>0</v>
      </c>
      <c r="F7279">
        <f>IF(D7279=TRUE, 0, FIND(" ", [3]QueryUserInfo!A7278,2))</f>
        <v>0</v>
      </c>
      <c r="G7279" t="str">
        <f>IF(D7279=TRUE, "No Data", ISNUMBER(FIND("Active", [3]QueryUserInfo!A7278)))</f>
        <v>No Data</v>
      </c>
      <c r="H7279" t="str">
        <f>IF(D7279=TRUE, "No Data", ISNUMBER(FIND("Disc", [3]QueryUserInfo!A7278)))</f>
        <v>No Data</v>
      </c>
      <c r="I7279" t="str" cm="1">
        <f t="array" ref="I7279">IF(D7279 = TRUE, "No Data", _xlfn.IFS(G7279=TRUE, FIND("Active", [3]QueryUserInfo!A7278), H7279=TRUE, FIND("Disc", [3]QueryUserInfo!A7278)))</f>
        <v>No Data</v>
      </c>
    </row>
    <row r="7280" spans="1:9" x14ac:dyDescent="0.3">
      <c r="A7280" t="str">
        <f>IF(D7280=TRUE, "No Data", MID([3]QueryUserInfo!A7279, 2, F7280 -2))</f>
        <v>No Data</v>
      </c>
      <c r="B7280" t="str" cm="1">
        <f t="array" ref="B7280">IF(D7280 = TRUE, "No Data", MID([3]QueryUserInfo!A7279, I7280, _xlfn.IFS(G7280 = TRUE, 6, H7280=TRUE, 4)))</f>
        <v>No Data</v>
      </c>
      <c r="D7280" t="b">
        <f>OR(ISBLANK([3]QueryUserInfo!A7279), [3]QueryUserInfo!A7279 = " USERNAME              SESSIONNAME        ID  STATE   IDLE TIME  LOGON TIME")</f>
        <v>1</v>
      </c>
      <c r="E7280" t="b">
        <f>ISNUMBER(FIND("&gt;", [3]QueryUserInfo!A7279))</f>
        <v>0</v>
      </c>
      <c r="F7280">
        <f>IF(D7280=TRUE, 0, FIND(" ", [3]QueryUserInfo!A7279,2))</f>
        <v>0</v>
      </c>
      <c r="G7280" t="str">
        <f>IF(D7280=TRUE, "No Data", ISNUMBER(FIND("Active", [3]QueryUserInfo!A7279)))</f>
        <v>No Data</v>
      </c>
      <c r="H7280" t="str">
        <f>IF(D7280=TRUE, "No Data", ISNUMBER(FIND("Disc", [3]QueryUserInfo!A7279)))</f>
        <v>No Data</v>
      </c>
      <c r="I7280" t="str" cm="1">
        <f t="array" ref="I7280">IF(D7280 = TRUE, "No Data", _xlfn.IFS(G7280=TRUE, FIND("Active", [3]QueryUserInfo!A7279), H7280=TRUE, FIND("Disc", [3]QueryUserInfo!A7279)))</f>
        <v>No Data</v>
      </c>
    </row>
    <row r="7281" spans="1:9" x14ac:dyDescent="0.3">
      <c r="A7281" t="str">
        <f>IF(D7281=TRUE, "No Data", MID([3]QueryUserInfo!A7280, 2, F7281 -2))</f>
        <v>No Data</v>
      </c>
      <c r="B7281" t="str" cm="1">
        <f t="array" ref="B7281">IF(D7281 = TRUE, "No Data", MID([3]QueryUserInfo!A7280, I7281, _xlfn.IFS(G7281 = TRUE, 6, H7281=TRUE, 4)))</f>
        <v>No Data</v>
      </c>
      <c r="D7281" t="b">
        <f>OR(ISBLANK([3]QueryUserInfo!A7280), [3]QueryUserInfo!A7280 = " USERNAME              SESSIONNAME        ID  STATE   IDLE TIME  LOGON TIME")</f>
        <v>1</v>
      </c>
      <c r="E7281" t="b">
        <f>ISNUMBER(FIND("&gt;", [3]QueryUserInfo!A7280))</f>
        <v>0</v>
      </c>
      <c r="F7281">
        <f>IF(D7281=TRUE, 0, FIND(" ", [3]QueryUserInfo!A7280,2))</f>
        <v>0</v>
      </c>
      <c r="G7281" t="str">
        <f>IF(D7281=TRUE, "No Data", ISNUMBER(FIND("Active", [3]QueryUserInfo!A7280)))</f>
        <v>No Data</v>
      </c>
      <c r="H7281" t="str">
        <f>IF(D7281=TRUE, "No Data", ISNUMBER(FIND("Disc", [3]QueryUserInfo!A7280)))</f>
        <v>No Data</v>
      </c>
      <c r="I7281" t="str" cm="1">
        <f t="array" ref="I7281">IF(D7281 = TRUE, "No Data", _xlfn.IFS(G7281=TRUE, FIND("Active", [3]QueryUserInfo!A7280), H7281=TRUE, FIND("Disc", [3]QueryUserInfo!A7280)))</f>
        <v>No Data</v>
      </c>
    </row>
    <row r="7282" spans="1:9" x14ac:dyDescent="0.3">
      <c r="A7282" t="str">
        <f>IF(D7282=TRUE, "No Data", MID([3]QueryUserInfo!A7281, 2, F7282 -2))</f>
        <v>No Data</v>
      </c>
      <c r="B7282" t="str" cm="1">
        <f t="array" ref="B7282">IF(D7282 = TRUE, "No Data", MID([3]QueryUserInfo!A7281, I7282, _xlfn.IFS(G7282 = TRUE, 6, H7282=TRUE, 4)))</f>
        <v>No Data</v>
      </c>
      <c r="D7282" t="b">
        <f>OR(ISBLANK([3]QueryUserInfo!A7281), [3]QueryUserInfo!A7281 = " USERNAME              SESSIONNAME        ID  STATE   IDLE TIME  LOGON TIME")</f>
        <v>1</v>
      </c>
      <c r="E7282" t="b">
        <f>ISNUMBER(FIND("&gt;", [3]QueryUserInfo!A7281))</f>
        <v>0</v>
      </c>
      <c r="F7282">
        <f>IF(D7282=TRUE, 0, FIND(" ", [3]QueryUserInfo!A7281,2))</f>
        <v>0</v>
      </c>
      <c r="G7282" t="str">
        <f>IF(D7282=TRUE, "No Data", ISNUMBER(FIND("Active", [3]QueryUserInfo!A7281)))</f>
        <v>No Data</v>
      </c>
      <c r="H7282" t="str">
        <f>IF(D7282=TRUE, "No Data", ISNUMBER(FIND("Disc", [3]QueryUserInfo!A7281)))</f>
        <v>No Data</v>
      </c>
      <c r="I7282" t="str" cm="1">
        <f t="array" ref="I7282">IF(D7282 = TRUE, "No Data", _xlfn.IFS(G7282=TRUE, FIND("Active", [3]QueryUserInfo!A7281), H7282=TRUE, FIND("Disc", [3]QueryUserInfo!A7281)))</f>
        <v>No Data</v>
      </c>
    </row>
    <row r="7283" spans="1:9" x14ac:dyDescent="0.3">
      <c r="A7283" t="str">
        <f>IF(D7283=TRUE, "No Data", MID([3]QueryUserInfo!A7282, 2, F7283 -2))</f>
        <v>No Data</v>
      </c>
      <c r="B7283" t="str" cm="1">
        <f t="array" ref="B7283">IF(D7283 = TRUE, "No Data", MID([3]QueryUserInfo!A7282, I7283, _xlfn.IFS(G7283 = TRUE, 6, H7283=TRUE, 4)))</f>
        <v>No Data</v>
      </c>
      <c r="D7283" t="b">
        <f>OR(ISBLANK([3]QueryUserInfo!A7282), [3]QueryUserInfo!A7282 = " USERNAME              SESSIONNAME        ID  STATE   IDLE TIME  LOGON TIME")</f>
        <v>1</v>
      </c>
      <c r="E7283" t="b">
        <f>ISNUMBER(FIND("&gt;", [3]QueryUserInfo!A7282))</f>
        <v>0</v>
      </c>
      <c r="F7283">
        <f>IF(D7283=TRUE, 0, FIND(" ", [3]QueryUserInfo!A7282,2))</f>
        <v>0</v>
      </c>
      <c r="G7283" t="str">
        <f>IF(D7283=TRUE, "No Data", ISNUMBER(FIND("Active", [3]QueryUserInfo!A7282)))</f>
        <v>No Data</v>
      </c>
      <c r="H7283" t="str">
        <f>IF(D7283=TRUE, "No Data", ISNUMBER(FIND("Disc", [3]QueryUserInfo!A7282)))</f>
        <v>No Data</v>
      </c>
      <c r="I7283" t="str" cm="1">
        <f t="array" ref="I7283">IF(D7283 = TRUE, "No Data", _xlfn.IFS(G7283=TRUE, FIND("Active", [3]QueryUserInfo!A7282), H7283=TRUE, FIND("Disc", [3]QueryUserInfo!A7282)))</f>
        <v>No Data</v>
      </c>
    </row>
    <row r="7284" spans="1:9" x14ac:dyDescent="0.3">
      <c r="A7284" t="str">
        <f>IF(D7284=TRUE, "No Data", MID([3]QueryUserInfo!A7283, 2, F7284 -2))</f>
        <v>No Data</v>
      </c>
      <c r="B7284" t="str" cm="1">
        <f t="array" ref="B7284">IF(D7284 = TRUE, "No Data", MID([3]QueryUserInfo!A7283, I7284, _xlfn.IFS(G7284 = TRUE, 6, H7284=TRUE, 4)))</f>
        <v>No Data</v>
      </c>
      <c r="D7284" t="b">
        <f>OR(ISBLANK([3]QueryUserInfo!A7283), [3]QueryUserInfo!A7283 = " USERNAME              SESSIONNAME        ID  STATE   IDLE TIME  LOGON TIME")</f>
        <v>1</v>
      </c>
      <c r="E7284" t="b">
        <f>ISNUMBER(FIND("&gt;", [3]QueryUserInfo!A7283))</f>
        <v>0</v>
      </c>
      <c r="F7284">
        <f>IF(D7284=TRUE, 0, FIND(" ", [3]QueryUserInfo!A7283,2))</f>
        <v>0</v>
      </c>
      <c r="G7284" t="str">
        <f>IF(D7284=TRUE, "No Data", ISNUMBER(FIND("Active", [3]QueryUserInfo!A7283)))</f>
        <v>No Data</v>
      </c>
      <c r="H7284" t="str">
        <f>IF(D7284=TRUE, "No Data", ISNUMBER(FIND("Disc", [3]QueryUserInfo!A7283)))</f>
        <v>No Data</v>
      </c>
      <c r="I7284" t="str" cm="1">
        <f t="array" ref="I7284">IF(D7284 = TRUE, "No Data", _xlfn.IFS(G7284=TRUE, FIND("Active", [3]QueryUserInfo!A7283), H7284=TRUE, FIND("Disc", [3]QueryUserInfo!A7283)))</f>
        <v>No Data</v>
      </c>
    </row>
    <row r="7285" spans="1:9" x14ac:dyDescent="0.3">
      <c r="A7285" t="str">
        <f>IF(D7285=TRUE, "No Data", MID([3]QueryUserInfo!A7284, 2, F7285 -2))</f>
        <v>No Data</v>
      </c>
      <c r="B7285" t="str" cm="1">
        <f t="array" ref="B7285">IF(D7285 = TRUE, "No Data", MID([3]QueryUserInfo!A7284, I7285, _xlfn.IFS(G7285 = TRUE, 6, H7285=TRUE, 4)))</f>
        <v>No Data</v>
      </c>
      <c r="D7285" t="b">
        <f>OR(ISBLANK([3]QueryUserInfo!A7284), [3]QueryUserInfo!A7284 = " USERNAME              SESSIONNAME        ID  STATE   IDLE TIME  LOGON TIME")</f>
        <v>1</v>
      </c>
      <c r="E7285" t="b">
        <f>ISNUMBER(FIND("&gt;", [3]QueryUserInfo!A7284))</f>
        <v>0</v>
      </c>
      <c r="F7285">
        <f>IF(D7285=TRUE, 0, FIND(" ", [3]QueryUserInfo!A7284,2))</f>
        <v>0</v>
      </c>
      <c r="G7285" t="str">
        <f>IF(D7285=TRUE, "No Data", ISNUMBER(FIND("Active", [3]QueryUserInfo!A7284)))</f>
        <v>No Data</v>
      </c>
      <c r="H7285" t="str">
        <f>IF(D7285=TRUE, "No Data", ISNUMBER(FIND("Disc", [3]QueryUserInfo!A7284)))</f>
        <v>No Data</v>
      </c>
      <c r="I7285" t="str" cm="1">
        <f t="array" ref="I7285">IF(D7285 = TRUE, "No Data", _xlfn.IFS(G7285=TRUE, FIND("Active", [3]QueryUserInfo!A7284), H7285=TRUE, FIND("Disc", [3]QueryUserInfo!A7284)))</f>
        <v>No Data</v>
      </c>
    </row>
    <row r="7286" spans="1:9" x14ac:dyDescent="0.3">
      <c r="A7286" t="str">
        <f>IF(D7286=TRUE, "No Data", MID([3]QueryUserInfo!A7285, 2, F7286 -2))</f>
        <v>No Data</v>
      </c>
      <c r="B7286" t="str" cm="1">
        <f t="array" ref="B7286">IF(D7286 = TRUE, "No Data", MID([3]QueryUserInfo!A7285, I7286, _xlfn.IFS(G7286 = TRUE, 6, H7286=TRUE, 4)))</f>
        <v>No Data</v>
      </c>
      <c r="D7286" t="b">
        <f>OR(ISBLANK([3]QueryUserInfo!A7285), [3]QueryUserInfo!A7285 = " USERNAME              SESSIONNAME        ID  STATE   IDLE TIME  LOGON TIME")</f>
        <v>1</v>
      </c>
      <c r="E7286" t="b">
        <f>ISNUMBER(FIND("&gt;", [3]QueryUserInfo!A7285))</f>
        <v>0</v>
      </c>
      <c r="F7286">
        <f>IF(D7286=TRUE, 0, FIND(" ", [3]QueryUserInfo!A7285,2))</f>
        <v>0</v>
      </c>
      <c r="G7286" t="str">
        <f>IF(D7286=TRUE, "No Data", ISNUMBER(FIND("Active", [3]QueryUserInfo!A7285)))</f>
        <v>No Data</v>
      </c>
      <c r="H7286" t="str">
        <f>IF(D7286=TRUE, "No Data", ISNUMBER(FIND("Disc", [3]QueryUserInfo!A7285)))</f>
        <v>No Data</v>
      </c>
      <c r="I7286" t="str" cm="1">
        <f t="array" ref="I7286">IF(D7286 = TRUE, "No Data", _xlfn.IFS(G7286=TRUE, FIND("Active", [3]QueryUserInfo!A7285), H7286=TRUE, FIND("Disc", [3]QueryUserInfo!A7285)))</f>
        <v>No Data</v>
      </c>
    </row>
    <row r="7287" spans="1:9" x14ac:dyDescent="0.3">
      <c r="A7287" t="str">
        <f>IF(D7287=TRUE, "No Data", MID([3]QueryUserInfo!A7286, 2, F7287 -2))</f>
        <v>No Data</v>
      </c>
      <c r="B7287" t="str" cm="1">
        <f t="array" ref="B7287">IF(D7287 = TRUE, "No Data", MID([3]QueryUserInfo!A7286, I7287, _xlfn.IFS(G7287 = TRUE, 6, H7287=TRUE, 4)))</f>
        <v>No Data</v>
      </c>
      <c r="D7287" t="b">
        <f>OR(ISBLANK([3]QueryUserInfo!A7286), [3]QueryUserInfo!A7286 = " USERNAME              SESSIONNAME        ID  STATE   IDLE TIME  LOGON TIME")</f>
        <v>1</v>
      </c>
      <c r="E7287" t="b">
        <f>ISNUMBER(FIND("&gt;", [3]QueryUserInfo!A7286))</f>
        <v>0</v>
      </c>
      <c r="F7287">
        <f>IF(D7287=TRUE, 0, FIND(" ", [3]QueryUserInfo!A7286,2))</f>
        <v>0</v>
      </c>
      <c r="G7287" t="str">
        <f>IF(D7287=TRUE, "No Data", ISNUMBER(FIND("Active", [3]QueryUserInfo!A7286)))</f>
        <v>No Data</v>
      </c>
      <c r="H7287" t="str">
        <f>IF(D7287=TRUE, "No Data", ISNUMBER(FIND("Disc", [3]QueryUserInfo!A7286)))</f>
        <v>No Data</v>
      </c>
      <c r="I7287" t="str" cm="1">
        <f t="array" ref="I7287">IF(D7287 = TRUE, "No Data", _xlfn.IFS(G7287=TRUE, FIND("Active", [3]QueryUserInfo!A7286), H7287=TRUE, FIND("Disc", [3]QueryUserInfo!A7286)))</f>
        <v>No Data</v>
      </c>
    </row>
    <row r="7288" spans="1:9" x14ac:dyDescent="0.3">
      <c r="A7288" t="str">
        <f>IF(D7288=TRUE, "No Data", MID([3]QueryUserInfo!A7287, 2, F7288 -2))</f>
        <v>No Data</v>
      </c>
      <c r="B7288" t="str" cm="1">
        <f t="array" ref="B7288">IF(D7288 = TRUE, "No Data", MID([3]QueryUserInfo!A7287, I7288, _xlfn.IFS(G7288 = TRUE, 6, H7288=TRUE, 4)))</f>
        <v>No Data</v>
      </c>
      <c r="D7288" t="b">
        <f>OR(ISBLANK([3]QueryUserInfo!A7287), [3]QueryUserInfo!A7287 = " USERNAME              SESSIONNAME        ID  STATE   IDLE TIME  LOGON TIME")</f>
        <v>1</v>
      </c>
      <c r="E7288" t="b">
        <f>ISNUMBER(FIND("&gt;", [3]QueryUserInfo!A7287))</f>
        <v>0</v>
      </c>
      <c r="F7288">
        <f>IF(D7288=TRUE, 0, FIND(" ", [3]QueryUserInfo!A7287,2))</f>
        <v>0</v>
      </c>
      <c r="G7288" t="str">
        <f>IF(D7288=TRUE, "No Data", ISNUMBER(FIND("Active", [3]QueryUserInfo!A7287)))</f>
        <v>No Data</v>
      </c>
      <c r="H7288" t="str">
        <f>IF(D7288=TRUE, "No Data", ISNUMBER(FIND("Disc", [3]QueryUserInfo!A7287)))</f>
        <v>No Data</v>
      </c>
      <c r="I7288" t="str" cm="1">
        <f t="array" ref="I7288">IF(D7288 = TRUE, "No Data", _xlfn.IFS(G7288=TRUE, FIND("Active", [3]QueryUserInfo!A7287), H7288=TRUE, FIND("Disc", [3]QueryUserInfo!A7287)))</f>
        <v>No Data</v>
      </c>
    </row>
    <row r="7289" spans="1:9" x14ac:dyDescent="0.3">
      <c r="A7289" t="str">
        <f>IF(D7289=TRUE, "No Data", MID([3]QueryUserInfo!A7288, 2, F7289 -2))</f>
        <v>No Data</v>
      </c>
      <c r="B7289" t="str" cm="1">
        <f t="array" ref="B7289">IF(D7289 = TRUE, "No Data", MID([3]QueryUserInfo!A7288, I7289, _xlfn.IFS(G7289 = TRUE, 6, H7289=TRUE, 4)))</f>
        <v>No Data</v>
      </c>
      <c r="D7289" t="b">
        <f>OR(ISBLANK([3]QueryUserInfo!A7288), [3]QueryUserInfo!A7288 = " USERNAME              SESSIONNAME        ID  STATE   IDLE TIME  LOGON TIME")</f>
        <v>1</v>
      </c>
      <c r="E7289" t="b">
        <f>ISNUMBER(FIND("&gt;", [3]QueryUserInfo!A7288))</f>
        <v>0</v>
      </c>
      <c r="F7289">
        <f>IF(D7289=TRUE, 0, FIND(" ", [3]QueryUserInfo!A7288,2))</f>
        <v>0</v>
      </c>
      <c r="G7289" t="str">
        <f>IF(D7289=TRUE, "No Data", ISNUMBER(FIND("Active", [3]QueryUserInfo!A7288)))</f>
        <v>No Data</v>
      </c>
      <c r="H7289" t="str">
        <f>IF(D7289=TRUE, "No Data", ISNUMBER(FIND("Disc", [3]QueryUserInfo!A7288)))</f>
        <v>No Data</v>
      </c>
      <c r="I7289" t="str" cm="1">
        <f t="array" ref="I7289">IF(D7289 = TRUE, "No Data", _xlfn.IFS(G7289=TRUE, FIND("Active", [3]QueryUserInfo!A7288), H7289=TRUE, FIND("Disc", [3]QueryUserInfo!A7288)))</f>
        <v>No Data</v>
      </c>
    </row>
    <row r="7290" spans="1:9" x14ac:dyDescent="0.3">
      <c r="A7290" t="str">
        <f>IF(D7290=TRUE, "No Data", MID([3]QueryUserInfo!A7289, 2, F7290 -2))</f>
        <v>No Data</v>
      </c>
      <c r="B7290" t="str" cm="1">
        <f t="array" ref="B7290">IF(D7290 = TRUE, "No Data", MID([3]QueryUserInfo!A7289, I7290, _xlfn.IFS(G7290 = TRUE, 6, H7290=TRUE, 4)))</f>
        <v>No Data</v>
      </c>
      <c r="D7290" t="b">
        <f>OR(ISBLANK([3]QueryUserInfo!A7289), [3]QueryUserInfo!A7289 = " USERNAME              SESSIONNAME        ID  STATE   IDLE TIME  LOGON TIME")</f>
        <v>1</v>
      </c>
      <c r="E7290" t="b">
        <f>ISNUMBER(FIND("&gt;", [3]QueryUserInfo!A7289))</f>
        <v>0</v>
      </c>
      <c r="F7290">
        <f>IF(D7290=TRUE, 0, FIND(" ", [3]QueryUserInfo!A7289,2))</f>
        <v>0</v>
      </c>
      <c r="G7290" t="str">
        <f>IF(D7290=TRUE, "No Data", ISNUMBER(FIND("Active", [3]QueryUserInfo!A7289)))</f>
        <v>No Data</v>
      </c>
      <c r="H7290" t="str">
        <f>IF(D7290=TRUE, "No Data", ISNUMBER(FIND("Disc", [3]QueryUserInfo!A7289)))</f>
        <v>No Data</v>
      </c>
      <c r="I7290" t="str" cm="1">
        <f t="array" ref="I7290">IF(D7290 = TRUE, "No Data", _xlfn.IFS(G7290=TRUE, FIND("Active", [3]QueryUserInfo!A7289), H7290=TRUE, FIND("Disc", [3]QueryUserInfo!A7289)))</f>
        <v>No Data</v>
      </c>
    </row>
    <row r="7291" spans="1:9" x14ac:dyDescent="0.3">
      <c r="A7291" t="str">
        <f>IF(D7291=TRUE, "No Data", MID([3]QueryUserInfo!A7290, 2, F7291 -2))</f>
        <v>No Data</v>
      </c>
      <c r="B7291" t="str" cm="1">
        <f t="array" ref="B7291">IF(D7291 = TRUE, "No Data", MID([3]QueryUserInfo!A7290, I7291, _xlfn.IFS(G7291 = TRUE, 6, H7291=TRUE, 4)))</f>
        <v>No Data</v>
      </c>
      <c r="D7291" t="b">
        <f>OR(ISBLANK([3]QueryUserInfo!A7290), [3]QueryUserInfo!A7290 = " USERNAME              SESSIONNAME        ID  STATE   IDLE TIME  LOGON TIME")</f>
        <v>1</v>
      </c>
      <c r="E7291" t="b">
        <f>ISNUMBER(FIND("&gt;", [3]QueryUserInfo!A7290))</f>
        <v>0</v>
      </c>
      <c r="F7291">
        <f>IF(D7291=TRUE, 0, FIND(" ", [3]QueryUserInfo!A7290,2))</f>
        <v>0</v>
      </c>
      <c r="G7291" t="str">
        <f>IF(D7291=TRUE, "No Data", ISNUMBER(FIND("Active", [3]QueryUserInfo!A7290)))</f>
        <v>No Data</v>
      </c>
      <c r="H7291" t="str">
        <f>IF(D7291=TRUE, "No Data", ISNUMBER(FIND("Disc", [3]QueryUserInfo!A7290)))</f>
        <v>No Data</v>
      </c>
      <c r="I7291" t="str" cm="1">
        <f t="array" ref="I7291">IF(D7291 = TRUE, "No Data", _xlfn.IFS(G7291=TRUE, FIND("Active", [3]QueryUserInfo!A7290), H7291=TRUE, FIND("Disc", [3]QueryUserInfo!A7290)))</f>
        <v>No Data</v>
      </c>
    </row>
    <row r="7292" spans="1:9" x14ac:dyDescent="0.3">
      <c r="A7292" t="str">
        <f>IF(D7292=TRUE, "No Data", MID([3]QueryUserInfo!A7291, 2, F7292 -2))</f>
        <v>No Data</v>
      </c>
      <c r="B7292" t="str" cm="1">
        <f t="array" ref="B7292">IF(D7292 = TRUE, "No Data", MID([3]QueryUserInfo!A7291, I7292, _xlfn.IFS(G7292 = TRUE, 6, H7292=TRUE, 4)))</f>
        <v>No Data</v>
      </c>
      <c r="D7292" t="b">
        <f>OR(ISBLANK([3]QueryUserInfo!A7291), [3]QueryUserInfo!A7291 = " USERNAME              SESSIONNAME        ID  STATE   IDLE TIME  LOGON TIME")</f>
        <v>1</v>
      </c>
      <c r="E7292" t="b">
        <f>ISNUMBER(FIND("&gt;", [3]QueryUserInfo!A7291))</f>
        <v>0</v>
      </c>
      <c r="F7292">
        <f>IF(D7292=TRUE, 0, FIND(" ", [3]QueryUserInfo!A7291,2))</f>
        <v>0</v>
      </c>
      <c r="G7292" t="str">
        <f>IF(D7292=TRUE, "No Data", ISNUMBER(FIND("Active", [3]QueryUserInfo!A7291)))</f>
        <v>No Data</v>
      </c>
      <c r="H7292" t="str">
        <f>IF(D7292=TRUE, "No Data", ISNUMBER(FIND("Disc", [3]QueryUserInfo!A7291)))</f>
        <v>No Data</v>
      </c>
      <c r="I7292" t="str" cm="1">
        <f t="array" ref="I7292">IF(D7292 = TRUE, "No Data", _xlfn.IFS(G7292=TRUE, FIND("Active", [3]QueryUserInfo!A7291), H7292=TRUE, FIND("Disc", [3]QueryUserInfo!A7291)))</f>
        <v>No Data</v>
      </c>
    </row>
    <row r="7293" spans="1:9" x14ac:dyDescent="0.3">
      <c r="A7293" t="str">
        <f>IF(D7293=TRUE, "No Data", MID([3]QueryUserInfo!A7292, 2, F7293 -2))</f>
        <v>No Data</v>
      </c>
      <c r="B7293" t="str" cm="1">
        <f t="array" ref="B7293">IF(D7293 = TRUE, "No Data", MID([3]QueryUserInfo!A7292, I7293, _xlfn.IFS(G7293 = TRUE, 6, H7293=TRUE, 4)))</f>
        <v>No Data</v>
      </c>
      <c r="D7293" t="b">
        <f>OR(ISBLANK([3]QueryUserInfo!A7292), [3]QueryUserInfo!A7292 = " USERNAME              SESSIONNAME        ID  STATE   IDLE TIME  LOGON TIME")</f>
        <v>1</v>
      </c>
      <c r="E7293" t="b">
        <f>ISNUMBER(FIND("&gt;", [3]QueryUserInfo!A7292))</f>
        <v>0</v>
      </c>
      <c r="F7293">
        <f>IF(D7293=TRUE, 0, FIND(" ", [3]QueryUserInfo!A7292,2))</f>
        <v>0</v>
      </c>
      <c r="G7293" t="str">
        <f>IF(D7293=TRUE, "No Data", ISNUMBER(FIND("Active", [3]QueryUserInfo!A7292)))</f>
        <v>No Data</v>
      </c>
      <c r="H7293" t="str">
        <f>IF(D7293=TRUE, "No Data", ISNUMBER(FIND("Disc", [3]QueryUserInfo!A7292)))</f>
        <v>No Data</v>
      </c>
      <c r="I7293" t="str" cm="1">
        <f t="array" ref="I7293">IF(D7293 = TRUE, "No Data", _xlfn.IFS(G7293=TRUE, FIND("Active", [3]QueryUserInfo!A7292), H7293=TRUE, FIND("Disc", [3]QueryUserInfo!A7292)))</f>
        <v>No Data</v>
      </c>
    </row>
    <row r="7294" spans="1:9" x14ac:dyDescent="0.3">
      <c r="A7294" t="str">
        <f>IF(D7294=TRUE, "No Data", MID([3]QueryUserInfo!A7293, 2, F7294 -2))</f>
        <v>No Data</v>
      </c>
      <c r="B7294" t="str" cm="1">
        <f t="array" ref="B7294">IF(D7294 = TRUE, "No Data", MID([3]QueryUserInfo!A7293, I7294, _xlfn.IFS(G7294 = TRUE, 6, H7294=TRUE, 4)))</f>
        <v>No Data</v>
      </c>
      <c r="D7294" t="b">
        <f>OR(ISBLANK([3]QueryUserInfo!A7293), [3]QueryUserInfo!A7293 = " USERNAME              SESSIONNAME        ID  STATE   IDLE TIME  LOGON TIME")</f>
        <v>1</v>
      </c>
      <c r="E7294" t="b">
        <f>ISNUMBER(FIND("&gt;", [3]QueryUserInfo!A7293))</f>
        <v>0</v>
      </c>
      <c r="F7294">
        <f>IF(D7294=TRUE, 0, FIND(" ", [3]QueryUserInfo!A7293,2))</f>
        <v>0</v>
      </c>
      <c r="G7294" t="str">
        <f>IF(D7294=TRUE, "No Data", ISNUMBER(FIND("Active", [3]QueryUserInfo!A7293)))</f>
        <v>No Data</v>
      </c>
      <c r="H7294" t="str">
        <f>IF(D7294=TRUE, "No Data", ISNUMBER(FIND("Disc", [3]QueryUserInfo!A7293)))</f>
        <v>No Data</v>
      </c>
      <c r="I7294" t="str" cm="1">
        <f t="array" ref="I7294">IF(D7294 = TRUE, "No Data", _xlfn.IFS(G7294=TRUE, FIND("Active", [3]QueryUserInfo!A7293), H7294=TRUE, FIND("Disc", [3]QueryUserInfo!A7293)))</f>
        <v>No Data</v>
      </c>
    </row>
    <row r="7295" spans="1:9" x14ac:dyDescent="0.3">
      <c r="A7295" t="str">
        <f>IF(D7295=TRUE, "No Data", MID([3]QueryUserInfo!A7294, 2, F7295 -2))</f>
        <v>No Data</v>
      </c>
      <c r="B7295" t="str" cm="1">
        <f t="array" ref="B7295">IF(D7295 = TRUE, "No Data", MID([3]QueryUserInfo!A7294, I7295, _xlfn.IFS(G7295 = TRUE, 6, H7295=TRUE, 4)))</f>
        <v>No Data</v>
      </c>
      <c r="D7295" t="b">
        <f>OR(ISBLANK([3]QueryUserInfo!A7294), [3]QueryUserInfo!A7294 = " USERNAME              SESSIONNAME        ID  STATE   IDLE TIME  LOGON TIME")</f>
        <v>1</v>
      </c>
      <c r="E7295" t="b">
        <f>ISNUMBER(FIND("&gt;", [3]QueryUserInfo!A7294))</f>
        <v>0</v>
      </c>
      <c r="F7295">
        <f>IF(D7295=TRUE, 0, FIND(" ", [3]QueryUserInfo!A7294,2))</f>
        <v>0</v>
      </c>
      <c r="G7295" t="str">
        <f>IF(D7295=TRUE, "No Data", ISNUMBER(FIND("Active", [3]QueryUserInfo!A7294)))</f>
        <v>No Data</v>
      </c>
      <c r="H7295" t="str">
        <f>IF(D7295=TRUE, "No Data", ISNUMBER(FIND("Disc", [3]QueryUserInfo!A7294)))</f>
        <v>No Data</v>
      </c>
      <c r="I7295" t="str" cm="1">
        <f t="array" ref="I7295">IF(D7295 = TRUE, "No Data", _xlfn.IFS(G7295=TRUE, FIND("Active", [3]QueryUserInfo!A7294), H7295=TRUE, FIND("Disc", [3]QueryUserInfo!A7294)))</f>
        <v>No Data</v>
      </c>
    </row>
    <row r="7296" spans="1:9" x14ac:dyDescent="0.3">
      <c r="A7296" t="str">
        <f>IF(D7296=TRUE, "No Data", MID([3]QueryUserInfo!A7295, 2, F7296 -2))</f>
        <v>No Data</v>
      </c>
      <c r="B7296" t="str" cm="1">
        <f t="array" ref="B7296">IF(D7296 = TRUE, "No Data", MID([3]QueryUserInfo!A7295, I7296, _xlfn.IFS(G7296 = TRUE, 6, H7296=TRUE, 4)))</f>
        <v>No Data</v>
      </c>
      <c r="D7296" t="b">
        <f>OR(ISBLANK([3]QueryUserInfo!A7295), [3]QueryUserInfo!A7295 = " USERNAME              SESSIONNAME        ID  STATE   IDLE TIME  LOGON TIME")</f>
        <v>1</v>
      </c>
      <c r="E7296" t="b">
        <f>ISNUMBER(FIND("&gt;", [3]QueryUserInfo!A7295))</f>
        <v>0</v>
      </c>
      <c r="F7296">
        <f>IF(D7296=TRUE, 0, FIND(" ", [3]QueryUserInfo!A7295,2))</f>
        <v>0</v>
      </c>
      <c r="G7296" t="str">
        <f>IF(D7296=TRUE, "No Data", ISNUMBER(FIND("Active", [3]QueryUserInfo!A7295)))</f>
        <v>No Data</v>
      </c>
      <c r="H7296" t="str">
        <f>IF(D7296=TRUE, "No Data", ISNUMBER(FIND("Disc", [3]QueryUserInfo!A7295)))</f>
        <v>No Data</v>
      </c>
      <c r="I7296" t="str" cm="1">
        <f t="array" ref="I7296">IF(D7296 = TRUE, "No Data", _xlfn.IFS(G7296=TRUE, FIND("Active", [3]QueryUserInfo!A7295), H7296=TRUE, FIND("Disc", [3]QueryUserInfo!A7295)))</f>
        <v>No Data</v>
      </c>
    </row>
    <row r="7297" spans="1:9" x14ac:dyDescent="0.3">
      <c r="A7297" t="str">
        <f>IF(D7297=TRUE, "No Data", MID([3]QueryUserInfo!A7296, 2, F7297 -2))</f>
        <v>No Data</v>
      </c>
      <c r="B7297" t="str" cm="1">
        <f t="array" ref="B7297">IF(D7297 = TRUE, "No Data", MID([3]QueryUserInfo!A7296, I7297, _xlfn.IFS(G7297 = TRUE, 6, H7297=TRUE, 4)))</f>
        <v>No Data</v>
      </c>
      <c r="D7297" t="b">
        <f>OR(ISBLANK([3]QueryUserInfo!A7296), [3]QueryUserInfo!A7296 = " USERNAME              SESSIONNAME        ID  STATE   IDLE TIME  LOGON TIME")</f>
        <v>1</v>
      </c>
      <c r="E7297" t="b">
        <f>ISNUMBER(FIND("&gt;", [3]QueryUserInfo!A7296))</f>
        <v>0</v>
      </c>
      <c r="F7297">
        <f>IF(D7297=TRUE, 0, FIND(" ", [3]QueryUserInfo!A7296,2))</f>
        <v>0</v>
      </c>
      <c r="G7297" t="str">
        <f>IF(D7297=TRUE, "No Data", ISNUMBER(FIND("Active", [3]QueryUserInfo!A7296)))</f>
        <v>No Data</v>
      </c>
      <c r="H7297" t="str">
        <f>IF(D7297=TRUE, "No Data", ISNUMBER(FIND("Disc", [3]QueryUserInfo!A7296)))</f>
        <v>No Data</v>
      </c>
      <c r="I7297" t="str" cm="1">
        <f t="array" ref="I7297">IF(D7297 = TRUE, "No Data", _xlfn.IFS(G7297=TRUE, FIND("Active", [3]QueryUserInfo!A7296), H7297=TRUE, FIND("Disc", [3]QueryUserInfo!A7296)))</f>
        <v>No Data</v>
      </c>
    </row>
    <row r="7298" spans="1:9" x14ac:dyDescent="0.3">
      <c r="A7298" t="str">
        <f>IF(D7298=TRUE, "No Data", MID([3]QueryUserInfo!A7297, 2, F7298 -2))</f>
        <v>No Data</v>
      </c>
      <c r="B7298" t="str" cm="1">
        <f t="array" ref="B7298">IF(D7298 = TRUE, "No Data", MID([3]QueryUserInfo!A7297, I7298, _xlfn.IFS(G7298 = TRUE, 6, H7298=TRUE, 4)))</f>
        <v>No Data</v>
      </c>
      <c r="D7298" t="b">
        <f>OR(ISBLANK([3]QueryUserInfo!A7297), [3]QueryUserInfo!A7297 = " USERNAME              SESSIONNAME        ID  STATE   IDLE TIME  LOGON TIME")</f>
        <v>1</v>
      </c>
      <c r="E7298" t="b">
        <f>ISNUMBER(FIND("&gt;", [3]QueryUserInfo!A7297))</f>
        <v>0</v>
      </c>
      <c r="F7298">
        <f>IF(D7298=TRUE, 0, FIND(" ", [3]QueryUserInfo!A7297,2))</f>
        <v>0</v>
      </c>
      <c r="G7298" t="str">
        <f>IF(D7298=TRUE, "No Data", ISNUMBER(FIND("Active", [3]QueryUserInfo!A7297)))</f>
        <v>No Data</v>
      </c>
      <c r="H7298" t="str">
        <f>IF(D7298=TRUE, "No Data", ISNUMBER(FIND("Disc", [3]QueryUserInfo!A7297)))</f>
        <v>No Data</v>
      </c>
      <c r="I7298" t="str" cm="1">
        <f t="array" ref="I7298">IF(D7298 = TRUE, "No Data", _xlfn.IFS(G7298=TRUE, FIND("Active", [3]QueryUserInfo!A7297), H7298=TRUE, FIND("Disc", [3]QueryUserInfo!A7297)))</f>
        <v>No Data</v>
      </c>
    </row>
    <row r="7299" spans="1:9" x14ac:dyDescent="0.3">
      <c r="A7299" t="str">
        <f>IF(D7299=TRUE, "No Data", MID([3]QueryUserInfo!A7298, 2, F7299 -2))</f>
        <v>No Data</v>
      </c>
      <c r="B7299" t="str" cm="1">
        <f t="array" ref="B7299">IF(D7299 = TRUE, "No Data", MID([3]QueryUserInfo!A7298, I7299, _xlfn.IFS(G7299 = TRUE, 6, H7299=TRUE, 4)))</f>
        <v>No Data</v>
      </c>
      <c r="D7299" t="b">
        <f>OR(ISBLANK([3]QueryUserInfo!A7298), [3]QueryUserInfo!A7298 = " USERNAME              SESSIONNAME        ID  STATE   IDLE TIME  LOGON TIME")</f>
        <v>1</v>
      </c>
      <c r="E7299" t="b">
        <f>ISNUMBER(FIND("&gt;", [3]QueryUserInfo!A7298))</f>
        <v>0</v>
      </c>
      <c r="F7299">
        <f>IF(D7299=TRUE, 0, FIND(" ", [3]QueryUserInfo!A7298,2))</f>
        <v>0</v>
      </c>
      <c r="G7299" t="str">
        <f>IF(D7299=TRUE, "No Data", ISNUMBER(FIND("Active", [3]QueryUserInfo!A7298)))</f>
        <v>No Data</v>
      </c>
      <c r="H7299" t="str">
        <f>IF(D7299=TRUE, "No Data", ISNUMBER(FIND("Disc", [3]QueryUserInfo!A7298)))</f>
        <v>No Data</v>
      </c>
      <c r="I7299" t="str" cm="1">
        <f t="array" ref="I7299">IF(D7299 = TRUE, "No Data", _xlfn.IFS(G7299=TRUE, FIND("Active", [3]QueryUserInfo!A7298), H7299=TRUE, FIND("Disc", [3]QueryUserInfo!A7298)))</f>
        <v>No Data</v>
      </c>
    </row>
    <row r="7300" spans="1:9" x14ac:dyDescent="0.3">
      <c r="A7300" t="str">
        <f>IF(D7300=TRUE, "No Data", MID([3]QueryUserInfo!A7299, 2, F7300 -2))</f>
        <v>No Data</v>
      </c>
      <c r="B7300" t="str" cm="1">
        <f t="array" ref="B7300">IF(D7300 = TRUE, "No Data", MID([3]QueryUserInfo!A7299, I7300, _xlfn.IFS(G7300 = TRUE, 6, H7300=TRUE, 4)))</f>
        <v>No Data</v>
      </c>
      <c r="D7300" t="b">
        <f>OR(ISBLANK([3]QueryUserInfo!A7299), [3]QueryUserInfo!A7299 = " USERNAME              SESSIONNAME        ID  STATE   IDLE TIME  LOGON TIME")</f>
        <v>1</v>
      </c>
      <c r="E7300" t="b">
        <f>ISNUMBER(FIND("&gt;", [3]QueryUserInfo!A7299))</f>
        <v>0</v>
      </c>
      <c r="F7300">
        <f>IF(D7300=TRUE, 0, FIND(" ", [3]QueryUserInfo!A7299,2))</f>
        <v>0</v>
      </c>
      <c r="G7300" t="str">
        <f>IF(D7300=TRUE, "No Data", ISNUMBER(FIND("Active", [3]QueryUserInfo!A7299)))</f>
        <v>No Data</v>
      </c>
      <c r="H7300" t="str">
        <f>IF(D7300=TRUE, "No Data", ISNUMBER(FIND("Disc", [3]QueryUserInfo!A7299)))</f>
        <v>No Data</v>
      </c>
      <c r="I7300" t="str" cm="1">
        <f t="array" ref="I7300">IF(D7300 = TRUE, "No Data", _xlfn.IFS(G7300=TRUE, FIND("Active", [3]QueryUserInfo!A7299), H7300=TRUE, FIND("Disc", [3]QueryUserInfo!A7299)))</f>
        <v>No Data</v>
      </c>
    </row>
    <row r="7301" spans="1:9" x14ac:dyDescent="0.3">
      <c r="A7301" t="str">
        <f>IF(D7301=TRUE, "No Data", MID([3]QueryUserInfo!A7300, 2, F7301 -2))</f>
        <v>No Data</v>
      </c>
      <c r="B7301" t="str" cm="1">
        <f t="array" ref="B7301">IF(D7301 = TRUE, "No Data", MID([3]QueryUserInfo!A7300, I7301, _xlfn.IFS(G7301 = TRUE, 6, H7301=TRUE, 4)))</f>
        <v>No Data</v>
      </c>
      <c r="D7301" t="b">
        <f>OR(ISBLANK([3]QueryUserInfo!A7300), [3]QueryUserInfo!A7300 = " USERNAME              SESSIONNAME        ID  STATE   IDLE TIME  LOGON TIME")</f>
        <v>1</v>
      </c>
      <c r="E7301" t="b">
        <f>ISNUMBER(FIND("&gt;", [3]QueryUserInfo!A7300))</f>
        <v>0</v>
      </c>
      <c r="F7301">
        <f>IF(D7301=TRUE, 0, FIND(" ", [3]QueryUserInfo!A7300,2))</f>
        <v>0</v>
      </c>
      <c r="G7301" t="str">
        <f>IF(D7301=TRUE, "No Data", ISNUMBER(FIND("Active", [3]QueryUserInfo!A7300)))</f>
        <v>No Data</v>
      </c>
      <c r="H7301" t="str">
        <f>IF(D7301=TRUE, "No Data", ISNUMBER(FIND("Disc", [3]QueryUserInfo!A7300)))</f>
        <v>No Data</v>
      </c>
      <c r="I7301" t="str" cm="1">
        <f t="array" ref="I7301">IF(D7301 = TRUE, "No Data", _xlfn.IFS(G7301=TRUE, FIND("Active", [3]QueryUserInfo!A7300), H7301=TRUE, FIND("Disc", [3]QueryUserInfo!A7300)))</f>
        <v>No Data</v>
      </c>
    </row>
    <row r="7302" spans="1:9" x14ac:dyDescent="0.3">
      <c r="A7302" t="str">
        <f>IF(D7302=TRUE, "No Data", MID([3]QueryUserInfo!A7301, 2, F7302 -2))</f>
        <v>No Data</v>
      </c>
      <c r="B7302" t="str" cm="1">
        <f t="array" ref="B7302">IF(D7302 = TRUE, "No Data", MID([3]QueryUserInfo!A7301, I7302, _xlfn.IFS(G7302 = TRUE, 6, H7302=TRUE, 4)))</f>
        <v>No Data</v>
      </c>
      <c r="D7302" t="b">
        <f>OR(ISBLANK([3]QueryUserInfo!A7301), [3]QueryUserInfo!A7301 = " USERNAME              SESSIONNAME        ID  STATE   IDLE TIME  LOGON TIME")</f>
        <v>1</v>
      </c>
      <c r="E7302" t="b">
        <f>ISNUMBER(FIND("&gt;", [3]QueryUserInfo!A7301))</f>
        <v>0</v>
      </c>
      <c r="F7302">
        <f>IF(D7302=TRUE, 0, FIND(" ", [3]QueryUserInfo!A7301,2))</f>
        <v>0</v>
      </c>
      <c r="G7302" t="str">
        <f>IF(D7302=TRUE, "No Data", ISNUMBER(FIND("Active", [3]QueryUserInfo!A7301)))</f>
        <v>No Data</v>
      </c>
      <c r="H7302" t="str">
        <f>IF(D7302=TRUE, "No Data", ISNUMBER(FIND("Disc", [3]QueryUserInfo!A7301)))</f>
        <v>No Data</v>
      </c>
      <c r="I7302" t="str" cm="1">
        <f t="array" ref="I7302">IF(D7302 = TRUE, "No Data", _xlfn.IFS(G7302=TRUE, FIND("Active", [3]QueryUserInfo!A7301), H7302=TRUE, FIND("Disc", [3]QueryUserInfo!A7301)))</f>
        <v>No Data</v>
      </c>
    </row>
    <row r="7303" spans="1:9" x14ac:dyDescent="0.3">
      <c r="A7303" t="str">
        <f>IF(D7303=TRUE, "No Data", MID([3]QueryUserInfo!A7302, 2, F7303 -2))</f>
        <v>No Data</v>
      </c>
      <c r="B7303" t="str" cm="1">
        <f t="array" ref="B7303">IF(D7303 = TRUE, "No Data", MID([3]QueryUserInfo!A7302, I7303, _xlfn.IFS(G7303 = TRUE, 6, H7303=TRUE, 4)))</f>
        <v>No Data</v>
      </c>
      <c r="D7303" t="b">
        <f>OR(ISBLANK([3]QueryUserInfo!A7302), [3]QueryUserInfo!A7302 = " USERNAME              SESSIONNAME        ID  STATE   IDLE TIME  LOGON TIME")</f>
        <v>1</v>
      </c>
      <c r="E7303" t="b">
        <f>ISNUMBER(FIND("&gt;", [3]QueryUserInfo!A7302))</f>
        <v>0</v>
      </c>
      <c r="F7303">
        <f>IF(D7303=TRUE, 0, FIND(" ", [3]QueryUserInfo!A7302,2))</f>
        <v>0</v>
      </c>
      <c r="G7303" t="str">
        <f>IF(D7303=TRUE, "No Data", ISNUMBER(FIND("Active", [3]QueryUserInfo!A7302)))</f>
        <v>No Data</v>
      </c>
      <c r="H7303" t="str">
        <f>IF(D7303=TRUE, "No Data", ISNUMBER(FIND("Disc", [3]QueryUserInfo!A7302)))</f>
        <v>No Data</v>
      </c>
      <c r="I7303" t="str" cm="1">
        <f t="array" ref="I7303">IF(D7303 = TRUE, "No Data", _xlfn.IFS(G7303=TRUE, FIND("Active", [3]QueryUserInfo!A7302), H7303=TRUE, FIND("Disc", [3]QueryUserInfo!A7302)))</f>
        <v>No Data</v>
      </c>
    </row>
    <row r="7304" spans="1:9" x14ac:dyDescent="0.3">
      <c r="A7304" t="str">
        <f>IF(D7304=TRUE, "No Data", MID([3]QueryUserInfo!A7303, 2, F7304 -2))</f>
        <v>No Data</v>
      </c>
      <c r="B7304" t="str" cm="1">
        <f t="array" ref="B7304">IF(D7304 = TRUE, "No Data", MID([3]QueryUserInfo!A7303, I7304, _xlfn.IFS(G7304 = TRUE, 6, H7304=TRUE, 4)))</f>
        <v>No Data</v>
      </c>
      <c r="D7304" t="b">
        <f>OR(ISBLANK([3]QueryUserInfo!A7303), [3]QueryUserInfo!A7303 = " USERNAME              SESSIONNAME        ID  STATE   IDLE TIME  LOGON TIME")</f>
        <v>1</v>
      </c>
      <c r="E7304" t="b">
        <f>ISNUMBER(FIND("&gt;", [3]QueryUserInfo!A7303))</f>
        <v>0</v>
      </c>
      <c r="F7304">
        <f>IF(D7304=TRUE, 0, FIND(" ", [3]QueryUserInfo!A7303,2))</f>
        <v>0</v>
      </c>
      <c r="G7304" t="str">
        <f>IF(D7304=TRUE, "No Data", ISNUMBER(FIND("Active", [3]QueryUserInfo!A7303)))</f>
        <v>No Data</v>
      </c>
      <c r="H7304" t="str">
        <f>IF(D7304=TRUE, "No Data", ISNUMBER(FIND("Disc", [3]QueryUserInfo!A7303)))</f>
        <v>No Data</v>
      </c>
      <c r="I7304" t="str" cm="1">
        <f t="array" ref="I7304">IF(D7304 = TRUE, "No Data", _xlfn.IFS(G7304=TRUE, FIND("Active", [3]QueryUserInfo!A7303), H7304=TRUE, FIND("Disc", [3]QueryUserInfo!A7303)))</f>
        <v>No Data</v>
      </c>
    </row>
    <row r="7305" spans="1:9" x14ac:dyDescent="0.3">
      <c r="A7305" t="str">
        <f>IF(D7305=TRUE, "No Data", MID([3]QueryUserInfo!A7304, 2, F7305 -2))</f>
        <v>No Data</v>
      </c>
      <c r="B7305" t="str" cm="1">
        <f t="array" ref="B7305">IF(D7305 = TRUE, "No Data", MID([3]QueryUserInfo!A7304, I7305, _xlfn.IFS(G7305 = TRUE, 6, H7305=TRUE, 4)))</f>
        <v>No Data</v>
      </c>
      <c r="D7305" t="b">
        <f>OR(ISBLANK([3]QueryUserInfo!A7304), [3]QueryUserInfo!A7304 = " USERNAME              SESSIONNAME        ID  STATE   IDLE TIME  LOGON TIME")</f>
        <v>1</v>
      </c>
      <c r="E7305" t="b">
        <f>ISNUMBER(FIND("&gt;", [3]QueryUserInfo!A7304))</f>
        <v>0</v>
      </c>
      <c r="F7305">
        <f>IF(D7305=TRUE, 0, FIND(" ", [3]QueryUserInfo!A7304,2))</f>
        <v>0</v>
      </c>
      <c r="G7305" t="str">
        <f>IF(D7305=TRUE, "No Data", ISNUMBER(FIND("Active", [3]QueryUserInfo!A7304)))</f>
        <v>No Data</v>
      </c>
      <c r="H7305" t="str">
        <f>IF(D7305=TRUE, "No Data", ISNUMBER(FIND("Disc", [3]QueryUserInfo!A7304)))</f>
        <v>No Data</v>
      </c>
      <c r="I7305" t="str" cm="1">
        <f t="array" ref="I7305">IF(D7305 = TRUE, "No Data", _xlfn.IFS(G7305=TRUE, FIND("Active", [3]QueryUserInfo!A7304), H7305=TRUE, FIND("Disc", [3]QueryUserInfo!A7304)))</f>
        <v>No Data</v>
      </c>
    </row>
    <row r="7306" spans="1:9" x14ac:dyDescent="0.3">
      <c r="A7306" t="str">
        <f>IF(D7306=TRUE, "No Data", MID([3]QueryUserInfo!A7305, 2, F7306 -2))</f>
        <v>No Data</v>
      </c>
      <c r="B7306" t="str" cm="1">
        <f t="array" ref="B7306">IF(D7306 = TRUE, "No Data", MID([3]QueryUserInfo!A7305, I7306, _xlfn.IFS(G7306 = TRUE, 6, H7306=TRUE, 4)))</f>
        <v>No Data</v>
      </c>
      <c r="D7306" t="b">
        <f>OR(ISBLANK([3]QueryUserInfo!A7305), [3]QueryUserInfo!A7305 = " USERNAME              SESSIONNAME        ID  STATE   IDLE TIME  LOGON TIME")</f>
        <v>1</v>
      </c>
      <c r="E7306" t="b">
        <f>ISNUMBER(FIND("&gt;", [3]QueryUserInfo!A7305))</f>
        <v>0</v>
      </c>
      <c r="F7306">
        <f>IF(D7306=TRUE, 0, FIND(" ", [3]QueryUserInfo!A7305,2))</f>
        <v>0</v>
      </c>
      <c r="G7306" t="str">
        <f>IF(D7306=TRUE, "No Data", ISNUMBER(FIND("Active", [3]QueryUserInfo!A7305)))</f>
        <v>No Data</v>
      </c>
      <c r="H7306" t="str">
        <f>IF(D7306=TRUE, "No Data", ISNUMBER(FIND("Disc", [3]QueryUserInfo!A7305)))</f>
        <v>No Data</v>
      </c>
      <c r="I7306" t="str" cm="1">
        <f t="array" ref="I7306">IF(D7306 = TRUE, "No Data", _xlfn.IFS(G7306=TRUE, FIND("Active", [3]QueryUserInfo!A7305), H7306=TRUE, FIND("Disc", [3]QueryUserInfo!A7305)))</f>
        <v>No Data</v>
      </c>
    </row>
    <row r="7307" spans="1:9" x14ac:dyDescent="0.3">
      <c r="A7307" t="str">
        <f>IF(D7307=TRUE, "No Data", MID([3]QueryUserInfo!A7306, 2, F7307 -2))</f>
        <v>No Data</v>
      </c>
      <c r="B7307" t="str" cm="1">
        <f t="array" ref="B7307">IF(D7307 = TRUE, "No Data", MID([3]QueryUserInfo!A7306, I7307, _xlfn.IFS(G7307 = TRUE, 6, H7307=TRUE, 4)))</f>
        <v>No Data</v>
      </c>
      <c r="D7307" t="b">
        <f>OR(ISBLANK([3]QueryUserInfo!A7306), [3]QueryUserInfo!A7306 = " USERNAME              SESSIONNAME        ID  STATE   IDLE TIME  LOGON TIME")</f>
        <v>1</v>
      </c>
      <c r="E7307" t="b">
        <f>ISNUMBER(FIND("&gt;", [3]QueryUserInfo!A7306))</f>
        <v>0</v>
      </c>
      <c r="F7307">
        <f>IF(D7307=TRUE, 0, FIND(" ", [3]QueryUserInfo!A7306,2))</f>
        <v>0</v>
      </c>
      <c r="G7307" t="str">
        <f>IF(D7307=TRUE, "No Data", ISNUMBER(FIND("Active", [3]QueryUserInfo!A7306)))</f>
        <v>No Data</v>
      </c>
      <c r="H7307" t="str">
        <f>IF(D7307=TRUE, "No Data", ISNUMBER(FIND("Disc", [3]QueryUserInfo!A7306)))</f>
        <v>No Data</v>
      </c>
      <c r="I7307" t="str" cm="1">
        <f t="array" ref="I7307">IF(D7307 = TRUE, "No Data", _xlfn.IFS(G7307=TRUE, FIND("Active", [3]QueryUserInfo!A7306), H7307=TRUE, FIND("Disc", [3]QueryUserInfo!A7306)))</f>
        <v>No Data</v>
      </c>
    </row>
    <row r="7308" spans="1:9" x14ac:dyDescent="0.3">
      <c r="A7308" t="str">
        <f>IF(D7308=TRUE, "No Data", MID([3]QueryUserInfo!A7307, 2, F7308 -2))</f>
        <v>No Data</v>
      </c>
      <c r="B7308" t="str" cm="1">
        <f t="array" ref="B7308">IF(D7308 = TRUE, "No Data", MID([3]QueryUserInfo!A7307, I7308, _xlfn.IFS(G7308 = TRUE, 6, H7308=TRUE, 4)))</f>
        <v>No Data</v>
      </c>
      <c r="D7308" t="b">
        <f>OR(ISBLANK([3]QueryUserInfo!A7307), [3]QueryUserInfo!A7307 = " USERNAME              SESSIONNAME        ID  STATE   IDLE TIME  LOGON TIME")</f>
        <v>1</v>
      </c>
      <c r="E7308" t="b">
        <f>ISNUMBER(FIND("&gt;", [3]QueryUserInfo!A7307))</f>
        <v>0</v>
      </c>
      <c r="F7308">
        <f>IF(D7308=TRUE, 0, FIND(" ", [3]QueryUserInfo!A7307,2))</f>
        <v>0</v>
      </c>
      <c r="G7308" t="str">
        <f>IF(D7308=TRUE, "No Data", ISNUMBER(FIND("Active", [3]QueryUserInfo!A7307)))</f>
        <v>No Data</v>
      </c>
      <c r="H7308" t="str">
        <f>IF(D7308=TRUE, "No Data", ISNUMBER(FIND("Disc", [3]QueryUserInfo!A7307)))</f>
        <v>No Data</v>
      </c>
      <c r="I7308" t="str" cm="1">
        <f t="array" ref="I7308">IF(D7308 = TRUE, "No Data", _xlfn.IFS(G7308=TRUE, FIND("Active", [3]QueryUserInfo!A7307), H7308=TRUE, FIND("Disc", [3]QueryUserInfo!A7307)))</f>
        <v>No Data</v>
      </c>
    </row>
    <row r="7309" spans="1:9" x14ac:dyDescent="0.3">
      <c r="A7309" t="str">
        <f>IF(D7309=TRUE, "No Data", MID([3]QueryUserInfo!A7308, 2, F7309 -2))</f>
        <v>No Data</v>
      </c>
      <c r="B7309" t="str" cm="1">
        <f t="array" ref="B7309">IF(D7309 = TRUE, "No Data", MID([3]QueryUserInfo!A7308, I7309, _xlfn.IFS(G7309 = TRUE, 6, H7309=TRUE, 4)))</f>
        <v>No Data</v>
      </c>
      <c r="D7309" t="b">
        <f>OR(ISBLANK([3]QueryUserInfo!A7308), [3]QueryUserInfo!A7308 = " USERNAME              SESSIONNAME        ID  STATE   IDLE TIME  LOGON TIME")</f>
        <v>1</v>
      </c>
      <c r="E7309" t="b">
        <f>ISNUMBER(FIND("&gt;", [3]QueryUserInfo!A7308))</f>
        <v>0</v>
      </c>
      <c r="F7309">
        <f>IF(D7309=TRUE, 0, FIND(" ", [3]QueryUserInfo!A7308,2))</f>
        <v>0</v>
      </c>
      <c r="G7309" t="str">
        <f>IF(D7309=TRUE, "No Data", ISNUMBER(FIND("Active", [3]QueryUserInfo!A7308)))</f>
        <v>No Data</v>
      </c>
      <c r="H7309" t="str">
        <f>IF(D7309=TRUE, "No Data", ISNUMBER(FIND("Disc", [3]QueryUserInfo!A7308)))</f>
        <v>No Data</v>
      </c>
      <c r="I7309" t="str" cm="1">
        <f t="array" ref="I7309">IF(D7309 = TRUE, "No Data", _xlfn.IFS(G7309=TRUE, FIND("Active", [3]QueryUserInfo!A7308), H7309=TRUE, FIND("Disc", [3]QueryUserInfo!A7308)))</f>
        <v>No Data</v>
      </c>
    </row>
    <row r="7310" spans="1:9" x14ac:dyDescent="0.3">
      <c r="A7310" t="str">
        <f>IF(D7310=TRUE, "No Data", MID([3]QueryUserInfo!A7309, 2, F7310 -2))</f>
        <v>No Data</v>
      </c>
      <c r="B7310" t="str" cm="1">
        <f t="array" ref="B7310">IF(D7310 = TRUE, "No Data", MID([3]QueryUserInfo!A7309, I7310, _xlfn.IFS(G7310 = TRUE, 6, H7310=TRUE, 4)))</f>
        <v>No Data</v>
      </c>
      <c r="D7310" t="b">
        <f>OR(ISBLANK([3]QueryUserInfo!A7309), [3]QueryUserInfo!A7309 = " USERNAME              SESSIONNAME        ID  STATE   IDLE TIME  LOGON TIME")</f>
        <v>1</v>
      </c>
      <c r="E7310" t="b">
        <f>ISNUMBER(FIND("&gt;", [3]QueryUserInfo!A7309))</f>
        <v>0</v>
      </c>
      <c r="F7310">
        <f>IF(D7310=TRUE, 0, FIND(" ", [3]QueryUserInfo!A7309,2))</f>
        <v>0</v>
      </c>
      <c r="G7310" t="str">
        <f>IF(D7310=TRUE, "No Data", ISNUMBER(FIND("Active", [3]QueryUserInfo!A7309)))</f>
        <v>No Data</v>
      </c>
      <c r="H7310" t="str">
        <f>IF(D7310=TRUE, "No Data", ISNUMBER(FIND("Disc", [3]QueryUserInfo!A7309)))</f>
        <v>No Data</v>
      </c>
      <c r="I7310" t="str" cm="1">
        <f t="array" ref="I7310">IF(D7310 = TRUE, "No Data", _xlfn.IFS(G7310=TRUE, FIND("Active", [3]QueryUserInfo!A7309), H7310=TRUE, FIND("Disc", [3]QueryUserInfo!A7309)))</f>
        <v>No Data</v>
      </c>
    </row>
    <row r="7311" spans="1:9" x14ac:dyDescent="0.3">
      <c r="A7311" t="str">
        <f>IF(D7311=TRUE, "No Data", MID([3]QueryUserInfo!A7310, 2, F7311 -2))</f>
        <v>No Data</v>
      </c>
      <c r="B7311" t="str" cm="1">
        <f t="array" ref="B7311">IF(D7311 = TRUE, "No Data", MID([3]QueryUserInfo!A7310, I7311, _xlfn.IFS(G7311 = TRUE, 6, H7311=TRUE, 4)))</f>
        <v>No Data</v>
      </c>
      <c r="D7311" t="b">
        <f>OR(ISBLANK([3]QueryUserInfo!A7310), [3]QueryUserInfo!A7310 = " USERNAME              SESSIONNAME        ID  STATE   IDLE TIME  LOGON TIME")</f>
        <v>1</v>
      </c>
      <c r="E7311" t="b">
        <f>ISNUMBER(FIND("&gt;", [3]QueryUserInfo!A7310))</f>
        <v>0</v>
      </c>
      <c r="F7311">
        <f>IF(D7311=TRUE, 0, FIND(" ", [3]QueryUserInfo!A7310,2))</f>
        <v>0</v>
      </c>
      <c r="G7311" t="str">
        <f>IF(D7311=TRUE, "No Data", ISNUMBER(FIND("Active", [3]QueryUserInfo!A7310)))</f>
        <v>No Data</v>
      </c>
      <c r="H7311" t="str">
        <f>IF(D7311=TRUE, "No Data", ISNUMBER(FIND("Disc", [3]QueryUserInfo!A7310)))</f>
        <v>No Data</v>
      </c>
      <c r="I7311" t="str" cm="1">
        <f t="array" ref="I7311">IF(D7311 = TRUE, "No Data", _xlfn.IFS(G7311=TRUE, FIND("Active", [3]QueryUserInfo!A7310), H7311=TRUE, FIND("Disc", [3]QueryUserInfo!A7310)))</f>
        <v>No Data</v>
      </c>
    </row>
    <row r="7312" spans="1:9" x14ac:dyDescent="0.3">
      <c r="A7312" t="str">
        <f>IF(D7312=TRUE, "No Data", MID([3]QueryUserInfo!A7311, 2, F7312 -2))</f>
        <v>No Data</v>
      </c>
      <c r="B7312" t="str" cm="1">
        <f t="array" ref="B7312">IF(D7312 = TRUE, "No Data", MID([3]QueryUserInfo!A7311, I7312, _xlfn.IFS(G7312 = TRUE, 6, H7312=TRUE, 4)))</f>
        <v>No Data</v>
      </c>
      <c r="D7312" t="b">
        <f>OR(ISBLANK([3]QueryUserInfo!A7311), [3]QueryUserInfo!A7311 = " USERNAME              SESSIONNAME        ID  STATE   IDLE TIME  LOGON TIME")</f>
        <v>1</v>
      </c>
      <c r="E7312" t="b">
        <f>ISNUMBER(FIND("&gt;", [3]QueryUserInfo!A7311))</f>
        <v>0</v>
      </c>
      <c r="F7312">
        <f>IF(D7312=TRUE, 0, FIND(" ", [3]QueryUserInfo!A7311,2))</f>
        <v>0</v>
      </c>
      <c r="G7312" t="str">
        <f>IF(D7312=TRUE, "No Data", ISNUMBER(FIND("Active", [3]QueryUserInfo!A7311)))</f>
        <v>No Data</v>
      </c>
      <c r="H7312" t="str">
        <f>IF(D7312=TRUE, "No Data", ISNUMBER(FIND("Disc", [3]QueryUserInfo!A7311)))</f>
        <v>No Data</v>
      </c>
      <c r="I7312" t="str" cm="1">
        <f t="array" ref="I7312">IF(D7312 = TRUE, "No Data", _xlfn.IFS(G7312=TRUE, FIND("Active", [3]QueryUserInfo!A7311), H7312=TRUE, FIND("Disc", [3]QueryUserInfo!A7311)))</f>
        <v>No Data</v>
      </c>
    </row>
    <row r="7313" spans="1:9" x14ac:dyDescent="0.3">
      <c r="A7313" t="str">
        <f>IF(D7313=TRUE, "No Data", MID([3]QueryUserInfo!A7312, 2, F7313 -2))</f>
        <v>No Data</v>
      </c>
      <c r="B7313" t="str" cm="1">
        <f t="array" ref="B7313">IF(D7313 = TRUE, "No Data", MID([3]QueryUserInfo!A7312, I7313, _xlfn.IFS(G7313 = TRUE, 6, H7313=TRUE, 4)))</f>
        <v>No Data</v>
      </c>
      <c r="D7313" t="b">
        <f>OR(ISBLANK([3]QueryUserInfo!A7312), [3]QueryUserInfo!A7312 = " USERNAME              SESSIONNAME        ID  STATE   IDLE TIME  LOGON TIME")</f>
        <v>1</v>
      </c>
      <c r="E7313" t="b">
        <f>ISNUMBER(FIND("&gt;", [3]QueryUserInfo!A7312))</f>
        <v>0</v>
      </c>
      <c r="F7313">
        <f>IF(D7313=TRUE, 0, FIND(" ", [3]QueryUserInfo!A7312,2))</f>
        <v>0</v>
      </c>
      <c r="G7313" t="str">
        <f>IF(D7313=TRUE, "No Data", ISNUMBER(FIND("Active", [3]QueryUserInfo!A7312)))</f>
        <v>No Data</v>
      </c>
      <c r="H7313" t="str">
        <f>IF(D7313=TRUE, "No Data", ISNUMBER(FIND("Disc", [3]QueryUserInfo!A7312)))</f>
        <v>No Data</v>
      </c>
      <c r="I7313" t="str" cm="1">
        <f t="array" ref="I7313">IF(D7313 = TRUE, "No Data", _xlfn.IFS(G7313=TRUE, FIND("Active", [3]QueryUserInfo!A7312), H7313=TRUE, FIND("Disc", [3]QueryUserInfo!A7312)))</f>
        <v>No Data</v>
      </c>
    </row>
    <row r="7314" spans="1:9" x14ac:dyDescent="0.3">
      <c r="A7314" t="str">
        <f>IF(D7314=TRUE, "No Data", MID([3]QueryUserInfo!A7313, 2, F7314 -2))</f>
        <v>No Data</v>
      </c>
      <c r="B7314" t="str" cm="1">
        <f t="array" ref="B7314">IF(D7314 = TRUE, "No Data", MID([3]QueryUserInfo!A7313, I7314, _xlfn.IFS(G7314 = TRUE, 6, H7314=TRUE, 4)))</f>
        <v>No Data</v>
      </c>
      <c r="D7314" t="b">
        <f>OR(ISBLANK([3]QueryUserInfo!A7313), [3]QueryUserInfo!A7313 = " USERNAME              SESSIONNAME        ID  STATE   IDLE TIME  LOGON TIME")</f>
        <v>1</v>
      </c>
      <c r="E7314" t="b">
        <f>ISNUMBER(FIND("&gt;", [3]QueryUserInfo!A7313))</f>
        <v>0</v>
      </c>
      <c r="F7314">
        <f>IF(D7314=TRUE, 0, FIND(" ", [3]QueryUserInfo!A7313,2))</f>
        <v>0</v>
      </c>
      <c r="G7314" t="str">
        <f>IF(D7314=TRUE, "No Data", ISNUMBER(FIND("Active", [3]QueryUserInfo!A7313)))</f>
        <v>No Data</v>
      </c>
      <c r="H7314" t="str">
        <f>IF(D7314=TRUE, "No Data", ISNUMBER(FIND("Disc", [3]QueryUserInfo!A7313)))</f>
        <v>No Data</v>
      </c>
      <c r="I7314" t="str" cm="1">
        <f t="array" ref="I7314">IF(D7314 = TRUE, "No Data", _xlfn.IFS(G7314=TRUE, FIND("Active", [3]QueryUserInfo!A7313), H7314=TRUE, FIND("Disc", [3]QueryUserInfo!A7313)))</f>
        <v>No Data</v>
      </c>
    </row>
    <row r="7315" spans="1:9" x14ac:dyDescent="0.3">
      <c r="A7315" t="str">
        <f>IF(D7315=TRUE, "No Data", MID([3]QueryUserInfo!A7314, 2, F7315 -2))</f>
        <v>No Data</v>
      </c>
      <c r="B7315" t="str" cm="1">
        <f t="array" ref="B7315">IF(D7315 = TRUE, "No Data", MID([3]QueryUserInfo!A7314, I7315, _xlfn.IFS(G7315 = TRUE, 6, H7315=TRUE, 4)))</f>
        <v>No Data</v>
      </c>
      <c r="D7315" t="b">
        <f>OR(ISBLANK([3]QueryUserInfo!A7314), [3]QueryUserInfo!A7314 = " USERNAME              SESSIONNAME        ID  STATE   IDLE TIME  LOGON TIME")</f>
        <v>1</v>
      </c>
      <c r="E7315" t="b">
        <f>ISNUMBER(FIND("&gt;", [3]QueryUserInfo!A7314))</f>
        <v>0</v>
      </c>
      <c r="F7315">
        <f>IF(D7315=TRUE, 0, FIND(" ", [3]QueryUserInfo!A7314,2))</f>
        <v>0</v>
      </c>
      <c r="G7315" t="str">
        <f>IF(D7315=TRUE, "No Data", ISNUMBER(FIND("Active", [3]QueryUserInfo!A7314)))</f>
        <v>No Data</v>
      </c>
      <c r="H7315" t="str">
        <f>IF(D7315=TRUE, "No Data", ISNUMBER(FIND("Disc", [3]QueryUserInfo!A7314)))</f>
        <v>No Data</v>
      </c>
      <c r="I7315" t="str" cm="1">
        <f t="array" ref="I7315">IF(D7315 = TRUE, "No Data", _xlfn.IFS(G7315=TRUE, FIND("Active", [3]QueryUserInfo!A7314), H7315=TRUE, FIND("Disc", [3]QueryUserInfo!A7314)))</f>
        <v>No Data</v>
      </c>
    </row>
    <row r="7316" spans="1:9" x14ac:dyDescent="0.3">
      <c r="A7316" t="str">
        <f>IF(D7316=TRUE, "No Data", MID([3]QueryUserInfo!A7315, 2, F7316 -2))</f>
        <v>No Data</v>
      </c>
      <c r="B7316" t="str" cm="1">
        <f t="array" ref="B7316">IF(D7316 = TRUE, "No Data", MID([3]QueryUserInfo!A7315, I7316, _xlfn.IFS(G7316 = TRUE, 6, H7316=TRUE, 4)))</f>
        <v>No Data</v>
      </c>
      <c r="D7316" t="b">
        <f>OR(ISBLANK([3]QueryUserInfo!A7315), [3]QueryUserInfo!A7315 = " USERNAME              SESSIONNAME        ID  STATE   IDLE TIME  LOGON TIME")</f>
        <v>1</v>
      </c>
      <c r="E7316" t="b">
        <f>ISNUMBER(FIND("&gt;", [3]QueryUserInfo!A7315))</f>
        <v>0</v>
      </c>
      <c r="F7316">
        <f>IF(D7316=TRUE, 0, FIND(" ", [3]QueryUserInfo!A7315,2))</f>
        <v>0</v>
      </c>
      <c r="G7316" t="str">
        <f>IF(D7316=TRUE, "No Data", ISNUMBER(FIND("Active", [3]QueryUserInfo!A7315)))</f>
        <v>No Data</v>
      </c>
      <c r="H7316" t="str">
        <f>IF(D7316=TRUE, "No Data", ISNUMBER(FIND("Disc", [3]QueryUserInfo!A7315)))</f>
        <v>No Data</v>
      </c>
      <c r="I7316" t="str" cm="1">
        <f t="array" ref="I7316">IF(D7316 = TRUE, "No Data", _xlfn.IFS(G7316=TRUE, FIND("Active", [3]QueryUserInfo!A7315), H7316=TRUE, FIND("Disc", [3]QueryUserInfo!A7315)))</f>
        <v>No Data</v>
      </c>
    </row>
    <row r="7317" spans="1:9" x14ac:dyDescent="0.3">
      <c r="A7317" t="str">
        <f>IF(D7317=TRUE, "No Data", MID([3]QueryUserInfo!A7316, 2, F7317 -2))</f>
        <v>No Data</v>
      </c>
      <c r="B7317" t="str" cm="1">
        <f t="array" ref="B7317">IF(D7317 = TRUE, "No Data", MID([3]QueryUserInfo!A7316, I7317, _xlfn.IFS(G7317 = TRUE, 6, H7317=TRUE, 4)))</f>
        <v>No Data</v>
      </c>
      <c r="D7317" t="b">
        <f>OR(ISBLANK([3]QueryUserInfo!A7316), [3]QueryUserInfo!A7316 = " USERNAME              SESSIONNAME        ID  STATE   IDLE TIME  LOGON TIME")</f>
        <v>1</v>
      </c>
      <c r="E7317" t="b">
        <f>ISNUMBER(FIND("&gt;", [3]QueryUserInfo!A7316))</f>
        <v>0</v>
      </c>
      <c r="F7317">
        <f>IF(D7317=TRUE, 0, FIND(" ", [3]QueryUserInfo!A7316,2))</f>
        <v>0</v>
      </c>
      <c r="G7317" t="str">
        <f>IF(D7317=TRUE, "No Data", ISNUMBER(FIND("Active", [3]QueryUserInfo!A7316)))</f>
        <v>No Data</v>
      </c>
      <c r="H7317" t="str">
        <f>IF(D7317=TRUE, "No Data", ISNUMBER(FIND("Disc", [3]QueryUserInfo!A7316)))</f>
        <v>No Data</v>
      </c>
      <c r="I7317" t="str" cm="1">
        <f t="array" ref="I7317">IF(D7317 = TRUE, "No Data", _xlfn.IFS(G7317=TRUE, FIND("Active", [3]QueryUserInfo!A7316), H7317=TRUE, FIND("Disc", [3]QueryUserInfo!A7316)))</f>
        <v>No Data</v>
      </c>
    </row>
    <row r="7318" spans="1:9" x14ac:dyDescent="0.3">
      <c r="A7318" t="str">
        <f>IF(D7318=TRUE, "No Data", MID([3]QueryUserInfo!A7317, 2, F7318 -2))</f>
        <v>No Data</v>
      </c>
      <c r="B7318" t="str" cm="1">
        <f t="array" ref="B7318">IF(D7318 = TRUE, "No Data", MID([3]QueryUserInfo!A7317, I7318, _xlfn.IFS(G7318 = TRUE, 6, H7318=TRUE, 4)))</f>
        <v>No Data</v>
      </c>
      <c r="D7318" t="b">
        <f>OR(ISBLANK([3]QueryUserInfo!A7317), [3]QueryUserInfo!A7317 = " USERNAME              SESSIONNAME        ID  STATE   IDLE TIME  LOGON TIME")</f>
        <v>1</v>
      </c>
      <c r="E7318" t="b">
        <f>ISNUMBER(FIND("&gt;", [3]QueryUserInfo!A7317))</f>
        <v>0</v>
      </c>
      <c r="F7318">
        <f>IF(D7318=TRUE, 0, FIND(" ", [3]QueryUserInfo!A7317,2))</f>
        <v>0</v>
      </c>
      <c r="G7318" t="str">
        <f>IF(D7318=TRUE, "No Data", ISNUMBER(FIND("Active", [3]QueryUserInfo!A7317)))</f>
        <v>No Data</v>
      </c>
      <c r="H7318" t="str">
        <f>IF(D7318=TRUE, "No Data", ISNUMBER(FIND("Disc", [3]QueryUserInfo!A7317)))</f>
        <v>No Data</v>
      </c>
      <c r="I7318" t="str" cm="1">
        <f t="array" ref="I7318">IF(D7318 = TRUE, "No Data", _xlfn.IFS(G7318=TRUE, FIND("Active", [3]QueryUserInfo!A7317), H7318=TRUE, FIND("Disc", [3]QueryUserInfo!A7317)))</f>
        <v>No Data</v>
      </c>
    </row>
    <row r="7319" spans="1:9" x14ac:dyDescent="0.3">
      <c r="A7319" t="str">
        <f>IF(D7319=TRUE, "No Data", MID([3]QueryUserInfo!A7318, 2, F7319 -2))</f>
        <v>No Data</v>
      </c>
      <c r="B7319" t="str" cm="1">
        <f t="array" ref="B7319">IF(D7319 = TRUE, "No Data", MID([3]QueryUserInfo!A7318, I7319, _xlfn.IFS(G7319 = TRUE, 6, H7319=TRUE, 4)))</f>
        <v>No Data</v>
      </c>
      <c r="D7319" t="b">
        <f>OR(ISBLANK([3]QueryUserInfo!A7318), [3]QueryUserInfo!A7318 = " USERNAME              SESSIONNAME        ID  STATE   IDLE TIME  LOGON TIME")</f>
        <v>1</v>
      </c>
      <c r="E7319" t="b">
        <f>ISNUMBER(FIND("&gt;", [3]QueryUserInfo!A7318))</f>
        <v>0</v>
      </c>
      <c r="F7319">
        <f>IF(D7319=TRUE, 0, FIND(" ", [3]QueryUserInfo!A7318,2))</f>
        <v>0</v>
      </c>
      <c r="G7319" t="str">
        <f>IF(D7319=TRUE, "No Data", ISNUMBER(FIND("Active", [3]QueryUserInfo!A7318)))</f>
        <v>No Data</v>
      </c>
      <c r="H7319" t="str">
        <f>IF(D7319=TRUE, "No Data", ISNUMBER(FIND("Disc", [3]QueryUserInfo!A7318)))</f>
        <v>No Data</v>
      </c>
      <c r="I7319" t="str" cm="1">
        <f t="array" ref="I7319">IF(D7319 = TRUE, "No Data", _xlfn.IFS(G7319=TRUE, FIND("Active", [3]QueryUserInfo!A7318), H7319=TRUE, FIND("Disc", [3]QueryUserInfo!A7318)))</f>
        <v>No Data</v>
      </c>
    </row>
    <row r="7320" spans="1:9" x14ac:dyDescent="0.3">
      <c r="A7320" t="str">
        <f>IF(D7320=TRUE, "No Data", MID([3]QueryUserInfo!A7319, 2, F7320 -2))</f>
        <v>No Data</v>
      </c>
      <c r="B7320" t="str" cm="1">
        <f t="array" ref="B7320">IF(D7320 = TRUE, "No Data", MID([3]QueryUserInfo!A7319, I7320, _xlfn.IFS(G7320 = TRUE, 6, H7320=TRUE, 4)))</f>
        <v>No Data</v>
      </c>
      <c r="D7320" t="b">
        <f>OR(ISBLANK([3]QueryUserInfo!A7319), [3]QueryUserInfo!A7319 = " USERNAME              SESSIONNAME        ID  STATE   IDLE TIME  LOGON TIME")</f>
        <v>1</v>
      </c>
      <c r="E7320" t="b">
        <f>ISNUMBER(FIND("&gt;", [3]QueryUserInfo!A7319))</f>
        <v>0</v>
      </c>
      <c r="F7320">
        <f>IF(D7320=TRUE, 0, FIND(" ", [3]QueryUserInfo!A7319,2))</f>
        <v>0</v>
      </c>
      <c r="G7320" t="str">
        <f>IF(D7320=TRUE, "No Data", ISNUMBER(FIND("Active", [3]QueryUserInfo!A7319)))</f>
        <v>No Data</v>
      </c>
      <c r="H7320" t="str">
        <f>IF(D7320=TRUE, "No Data", ISNUMBER(FIND("Disc", [3]QueryUserInfo!A7319)))</f>
        <v>No Data</v>
      </c>
      <c r="I7320" t="str" cm="1">
        <f t="array" ref="I7320">IF(D7320 = TRUE, "No Data", _xlfn.IFS(G7320=TRUE, FIND("Active", [3]QueryUserInfo!A7319), H7320=TRUE, FIND("Disc", [3]QueryUserInfo!A7319)))</f>
        <v>No Data</v>
      </c>
    </row>
    <row r="7321" spans="1:9" x14ac:dyDescent="0.3">
      <c r="A7321" t="str">
        <f>IF(D7321=TRUE, "No Data", MID([3]QueryUserInfo!A7320, 2, F7321 -2))</f>
        <v>No Data</v>
      </c>
      <c r="B7321" t="str" cm="1">
        <f t="array" ref="B7321">IF(D7321 = TRUE, "No Data", MID([3]QueryUserInfo!A7320, I7321, _xlfn.IFS(G7321 = TRUE, 6, H7321=TRUE, 4)))</f>
        <v>No Data</v>
      </c>
      <c r="D7321" t="b">
        <f>OR(ISBLANK([3]QueryUserInfo!A7320), [3]QueryUserInfo!A7320 = " USERNAME              SESSIONNAME        ID  STATE   IDLE TIME  LOGON TIME")</f>
        <v>1</v>
      </c>
      <c r="E7321" t="b">
        <f>ISNUMBER(FIND("&gt;", [3]QueryUserInfo!A7320))</f>
        <v>0</v>
      </c>
      <c r="F7321">
        <f>IF(D7321=TRUE, 0, FIND(" ", [3]QueryUserInfo!A7320,2))</f>
        <v>0</v>
      </c>
      <c r="G7321" t="str">
        <f>IF(D7321=TRUE, "No Data", ISNUMBER(FIND("Active", [3]QueryUserInfo!A7320)))</f>
        <v>No Data</v>
      </c>
      <c r="H7321" t="str">
        <f>IF(D7321=TRUE, "No Data", ISNUMBER(FIND("Disc", [3]QueryUserInfo!A7320)))</f>
        <v>No Data</v>
      </c>
      <c r="I7321" t="str" cm="1">
        <f t="array" ref="I7321">IF(D7321 = TRUE, "No Data", _xlfn.IFS(G7321=TRUE, FIND("Active", [3]QueryUserInfo!A7320), H7321=TRUE, FIND("Disc", [3]QueryUserInfo!A7320)))</f>
        <v>No Data</v>
      </c>
    </row>
    <row r="7322" spans="1:9" x14ac:dyDescent="0.3">
      <c r="A7322" t="str">
        <f>IF(D7322=TRUE, "No Data", MID([3]QueryUserInfo!A7321, 2, F7322 -2))</f>
        <v>No Data</v>
      </c>
      <c r="B7322" t="str" cm="1">
        <f t="array" ref="B7322">IF(D7322 = TRUE, "No Data", MID([3]QueryUserInfo!A7321, I7322, _xlfn.IFS(G7322 = TRUE, 6, H7322=TRUE, 4)))</f>
        <v>No Data</v>
      </c>
      <c r="D7322" t="b">
        <f>OR(ISBLANK([3]QueryUserInfo!A7321), [3]QueryUserInfo!A7321 = " USERNAME              SESSIONNAME        ID  STATE   IDLE TIME  LOGON TIME")</f>
        <v>1</v>
      </c>
      <c r="E7322" t="b">
        <f>ISNUMBER(FIND("&gt;", [3]QueryUserInfo!A7321))</f>
        <v>0</v>
      </c>
      <c r="F7322">
        <f>IF(D7322=TRUE, 0, FIND(" ", [3]QueryUserInfo!A7321,2))</f>
        <v>0</v>
      </c>
      <c r="G7322" t="str">
        <f>IF(D7322=TRUE, "No Data", ISNUMBER(FIND("Active", [3]QueryUserInfo!A7321)))</f>
        <v>No Data</v>
      </c>
      <c r="H7322" t="str">
        <f>IF(D7322=TRUE, "No Data", ISNUMBER(FIND("Disc", [3]QueryUserInfo!A7321)))</f>
        <v>No Data</v>
      </c>
      <c r="I7322" t="str" cm="1">
        <f t="array" ref="I7322">IF(D7322 = TRUE, "No Data", _xlfn.IFS(G7322=TRUE, FIND("Active", [3]QueryUserInfo!A7321), H7322=TRUE, FIND("Disc", [3]QueryUserInfo!A7321)))</f>
        <v>No Data</v>
      </c>
    </row>
    <row r="7323" spans="1:9" x14ac:dyDescent="0.3">
      <c r="A7323" t="str">
        <f>IF(D7323=TRUE, "No Data", MID([3]QueryUserInfo!A7322, 2, F7323 -2))</f>
        <v>No Data</v>
      </c>
      <c r="B7323" t="str" cm="1">
        <f t="array" ref="B7323">IF(D7323 = TRUE, "No Data", MID([3]QueryUserInfo!A7322, I7323, _xlfn.IFS(G7323 = TRUE, 6, H7323=TRUE, 4)))</f>
        <v>No Data</v>
      </c>
      <c r="D7323" t="b">
        <f>OR(ISBLANK([3]QueryUserInfo!A7322), [3]QueryUserInfo!A7322 = " USERNAME              SESSIONNAME        ID  STATE   IDLE TIME  LOGON TIME")</f>
        <v>1</v>
      </c>
      <c r="E7323" t="b">
        <f>ISNUMBER(FIND("&gt;", [3]QueryUserInfo!A7322))</f>
        <v>0</v>
      </c>
      <c r="F7323">
        <f>IF(D7323=TRUE, 0, FIND(" ", [3]QueryUserInfo!A7322,2))</f>
        <v>0</v>
      </c>
      <c r="G7323" t="str">
        <f>IF(D7323=TRUE, "No Data", ISNUMBER(FIND("Active", [3]QueryUserInfo!A7322)))</f>
        <v>No Data</v>
      </c>
      <c r="H7323" t="str">
        <f>IF(D7323=TRUE, "No Data", ISNUMBER(FIND("Disc", [3]QueryUserInfo!A7322)))</f>
        <v>No Data</v>
      </c>
      <c r="I7323" t="str" cm="1">
        <f t="array" ref="I7323">IF(D7323 = TRUE, "No Data", _xlfn.IFS(G7323=TRUE, FIND("Active", [3]QueryUserInfo!A7322), H7323=TRUE, FIND("Disc", [3]QueryUserInfo!A7322)))</f>
        <v>No Data</v>
      </c>
    </row>
    <row r="7324" spans="1:9" x14ac:dyDescent="0.3">
      <c r="A7324" t="str">
        <f>IF(D7324=TRUE, "No Data", MID([3]QueryUserInfo!A7323, 2, F7324 -2))</f>
        <v>No Data</v>
      </c>
      <c r="B7324" t="str" cm="1">
        <f t="array" ref="B7324">IF(D7324 = TRUE, "No Data", MID([3]QueryUserInfo!A7323, I7324, _xlfn.IFS(G7324 = TRUE, 6, H7324=TRUE, 4)))</f>
        <v>No Data</v>
      </c>
      <c r="D7324" t="b">
        <f>OR(ISBLANK([3]QueryUserInfo!A7323), [3]QueryUserInfo!A7323 = " USERNAME              SESSIONNAME        ID  STATE   IDLE TIME  LOGON TIME")</f>
        <v>1</v>
      </c>
      <c r="E7324" t="b">
        <f>ISNUMBER(FIND("&gt;", [3]QueryUserInfo!A7323))</f>
        <v>0</v>
      </c>
      <c r="F7324">
        <f>IF(D7324=TRUE, 0, FIND(" ", [3]QueryUserInfo!A7323,2))</f>
        <v>0</v>
      </c>
      <c r="G7324" t="str">
        <f>IF(D7324=TRUE, "No Data", ISNUMBER(FIND("Active", [3]QueryUserInfo!A7323)))</f>
        <v>No Data</v>
      </c>
      <c r="H7324" t="str">
        <f>IF(D7324=TRUE, "No Data", ISNUMBER(FIND("Disc", [3]QueryUserInfo!A7323)))</f>
        <v>No Data</v>
      </c>
      <c r="I7324" t="str" cm="1">
        <f t="array" ref="I7324">IF(D7324 = TRUE, "No Data", _xlfn.IFS(G7324=TRUE, FIND("Active", [3]QueryUserInfo!A7323), H7324=TRUE, FIND("Disc", [3]QueryUserInfo!A7323)))</f>
        <v>No Data</v>
      </c>
    </row>
    <row r="7325" spans="1:9" x14ac:dyDescent="0.3">
      <c r="A7325" t="str">
        <f>IF(D7325=TRUE, "No Data", MID([3]QueryUserInfo!A7324, 2, F7325 -2))</f>
        <v>No Data</v>
      </c>
      <c r="B7325" t="str" cm="1">
        <f t="array" ref="B7325">IF(D7325 = TRUE, "No Data", MID([3]QueryUserInfo!A7324, I7325, _xlfn.IFS(G7325 = TRUE, 6, H7325=TRUE, 4)))</f>
        <v>No Data</v>
      </c>
      <c r="D7325" t="b">
        <f>OR(ISBLANK([3]QueryUserInfo!A7324), [3]QueryUserInfo!A7324 = " USERNAME              SESSIONNAME        ID  STATE   IDLE TIME  LOGON TIME")</f>
        <v>1</v>
      </c>
      <c r="E7325" t="b">
        <f>ISNUMBER(FIND("&gt;", [3]QueryUserInfo!A7324))</f>
        <v>0</v>
      </c>
      <c r="F7325">
        <f>IF(D7325=TRUE, 0, FIND(" ", [3]QueryUserInfo!A7324,2))</f>
        <v>0</v>
      </c>
      <c r="G7325" t="str">
        <f>IF(D7325=TRUE, "No Data", ISNUMBER(FIND("Active", [3]QueryUserInfo!A7324)))</f>
        <v>No Data</v>
      </c>
      <c r="H7325" t="str">
        <f>IF(D7325=TRUE, "No Data", ISNUMBER(FIND("Disc", [3]QueryUserInfo!A7324)))</f>
        <v>No Data</v>
      </c>
      <c r="I7325" t="str" cm="1">
        <f t="array" ref="I7325">IF(D7325 = TRUE, "No Data", _xlfn.IFS(G7325=TRUE, FIND("Active", [3]QueryUserInfo!A7324), H7325=TRUE, FIND("Disc", [3]QueryUserInfo!A7324)))</f>
        <v>No Data</v>
      </c>
    </row>
    <row r="7326" spans="1:9" x14ac:dyDescent="0.3">
      <c r="A7326" t="str">
        <f>IF(D7326=TRUE, "No Data", MID([3]QueryUserInfo!A7325, 2, F7326 -2))</f>
        <v>No Data</v>
      </c>
      <c r="B7326" t="str" cm="1">
        <f t="array" ref="B7326">IF(D7326 = TRUE, "No Data", MID([3]QueryUserInfo!A7325, I7326, _xlfn.IFS(G7326 = TRUE, 6, H7326=TRUE, 4)))</f>
        <v>No Data</v>
      </c>
      <c r="D7326" t="b">
        <f>OR(ISBLANK([3]QueryUserInfo!A7325), [3]QueryUserInfo!A7325 = " USERNAME              SESSIONNAME        ID  STATE   IDLE TIME  LOGON TIME")</f>
        <v>1</v>
      </c>
      <c r="E7326" t="b">
        <f>ISNUMBER(FIND("&gt;", [3]QueryUserInfo!A7325))</f>
        <v>0</v>
      </c>
      <c r="F7326">
        <f>IF(D7326=TRUE, 0, FIND(" ", [3]QueryUserInfo!A7325,2))</f>
        <v>0</v>
      </c>
      <c r="G7326" t="str">
        <f>IF(D7326=TRUE, "No Data", ISNUMBER(FIND("Active", [3]QueryUserInfo!A7325)))</f>
        <v>No Data</v>
      </c>
      <c r="H7326" t="str">
        <f>IF(D7326=TRUE, "No Data", ISNUMBER(FIND("Disc", [3]QueryUserInfo!A7325)))</f>
        <v>No Data</v>
      </c>
      <c r="I7326" t="str" cm="1">
        <f t="array" ref="I7326">IF(D7326 = TRUE, "No Data", _xlfn.IFS(G7326=TRUE, FIND("Active", [3]QueryUserInfo!A7325), H7326=TRUE, FIND("Disc", [3]QueryUserInfo!A7325)))</f>
        <v>No Data</v>
      </c>
    </row>
    <row r="7327" spans="1:9" x14ac:dyDescent="0.3">
      <c r="A7327" t="str">
        <f>IF(D7327=TRUE, "No Data", MID([3]QueryUserInfo!A7326, 2, F7327 -2))</f>
        <v>No Data</v>
      </c>
      <c r="B7327" t="str" cm="1">
        <f t="array" ref="B7327">IF(D7327 = TRUE, "No Data", MID([3]QueryUserInfo!A7326, I7327, _xlfn.IFS(G7327 = TRUE, 6, H7327=TRUE, 4)))</f>
        <v>No Data</v>
      </c>
      <c r="D7327" t="b">
        <f>OR(ISBLANK([3]QueryUserInfo!A7326), [3]QueryUserInfo!A7326 = " USERNAME              SESSIONNAME        ID  STATE   IDLE TIME  LOGON TIME")</f>
        <v>1</v>
      </c>
      <c r="E7327" t="b">
        <f>ISNUMBER(FIND("&gt;", [3]QueryUserInfo!A7326))</f>
        <v>0</v>
      </c>
      <c r="F7327">
        <f>IF(D7327=TRUE, 0, FIND(" ", [3]QueryUserInfo!A7326,2))</f>
        <v>0</v>
      </c>
      <c r="G7327" t="str">
        <f>IF(D7327=TRUE, "No Data", ISNUMBER(FIND("Active", [3]QueryUserInfo!A7326)))</f>
        <v>No Data</v>
      </c>
      <c r="H7327" t="str">
        <f>IF(D7327=TRUE, "No Data", ISNUMBER(FIND("Disc", [3]QueryUserInfo!A7326)))</f>
        <v>No Data</v>
      </c>
      <c r="I7327" t="str" cm="1">
        <f t="array" ref="I7327">IF(D7327 = TRUE, "No Data", _xlfn.IFS(G7327=TRUE, FIND("Active", [3]QueryUserInfo!A7326), H7327=TRUE, FIND("Disc", [3]QueryUserInfo!A7326)))</f>
        <v>No Data</v>
      </c>
    </row>
    <row r="7328" spans="1:9" x14ac:dyDescent="0.3">
      <c r="A7328" t="str">
        <f>IF(D7328=TRUE, "No Data", MID([3]QueryUserInfo!A7327, 2, F7328 -2))</f>
        <v>No Data</v>
      </c>
      <c r="B7328" t="str" cm="1">
        <f t="array" ref="B7328">IF(D7328 = TRUE, "No Data", MID([3]QueryUserInfo!A7327, I7328, _xlfn.IFS(G7328 = TRUE, 6, H7328=TRUE, 4)))</f>
        <v>No Data</v>
      </c>
      <c r="D7328" t="b">
        <f>OR(ISBLANK([3]QueryUserInfo!A7327), [3]QueryUserInfo!A7327 = " USERNAME              SESSIONNAME        ID  STATE   IDLE TIME  LOGON TIME")</f>
        <v>1</v>
      </c>
      <c r="E7328" t="b">
        <f>ISNUMBER(FIND("&gt;", [3]QueryUserInfo!A7327))</f>
        <v>0</v>
      </c>
      <c r="F7328">
        <f>IF(D7328=TRUE, 0, FIND(" ", [3]QueryUserInfo!A7327,2))</f>
        <v>0</v>
      </c>
      <c r="G7328" t="str">
        <f>IF(D7328=TRUE, "No Data", ISNUMBER(FIND("Active", [3]QueryUserInfo!A7327)))</f>
        <v>No Data</v>
      </c>
      <c r="H7328" t="str">
        <f>IF(D7328=TRUE, "No Data", ISNUMBER(FIND("Disc", [3]QueryUserInfo!A7327)))</f>
        <v>No Data</v>
      </c>
      <c r="I7328" t="str" cm="1">
        <f t="array" ref="I7328">IF(D7328 = TRUE, "No Data", _xlfn.IFS(G7328=TRUE, FIND("Active", [3]QueryUserInfo!A7327), H7328=TRUE, FIND("Disc", [3]QueryUserInfo!A7327)))</f>
        <v>No Data</v>
      </c>
    </row>
    <row r="7329" spans="1:9" x14ac:dyDescent="0.3">
      <c r="A7329" t="str">
        <f>IF(D7329=TRUE, "No Data", MID([3]QueryUserInfo!A7328, 2, F7329 -2))</f>
        <v>No Data</v>
      </c>
      <c r="B7329" t="str" cm="1">
        <f t="array" ref="B7329">IF(D7329 = TRUE, "No Data", MID([3]QueryUserInfo!A7328, I7329, _xlfn.IFS(G7329 = TRUE, 6, H7329=TRUE, 4)))</f>
        <v>No Data</v>
      </c>
      <c r="D7329" t="b">
        <f>OR(ISBLANK([3]QueryUserInfo!A7328), [3]QueryUserInfo!A7328 = " USERNAME              SESSIONNAME        ID  STATE   IDLE TIME  LOGON TIME")</f>
        <v>1</v>
      </c>
      <c r="E7329" t="b">
        <f>ISNUMBER(FIND("&gt;", [3]QueryUserInfo!A7328))</f>
        <v>0</v>
      </c>
      <c r="F7329">
        <f>IF(D7329=TRUE, 0, FIND(" ", [3]QueryUserInfo!A7328,2))</f>
        <v>0</v>
      </c>
      <c r="G7329" t="str">
        <f>IF(D7329=TRUE, "No Data", ISNUMBER(FIND("Active", [3]QueryUserInfo!A7328)))</f>
        <v>No Data</v>
      </c>
      <c r="H7329" t="str">
        <f>IF(D7329=TRUE, "No Data", ISNUMBER(FIND("Disc", [3]QueryUserInfo!A7328)))</f>
        <v>No Data</v>
      </c>
      <c r="I7329" t="str" cm="1">
        <f t="array" ref="I7329">IF(D7329 = TRUE, "No Data", _xlfn.IFS(G7329=TRUE, FIND("Active", [3]QueryUserInfo!A7328), H7329=TRUE, FIND("Disc", [3]QueryUserInfo!A7328)))</f>
        <v>No Data</v>
      </c>
    </row>
    <row r="7330" spans="1:9" x14ac:dyDescent="0.3">
      <c r="A7330" t="str">
        <f>IF(D7330=TRUE, "No Data", MID([3]QueryUserInfo!A7329, 2, F7330 -2))</f>
        <v>No Data</v>
      </c>
      <c r="B7330" t="str" cm="1">
        <f t="array" ref="B7330">IF(D7330 = TRUE, "No Data", MID([3]QueryUserInfo!A7329, I7330, _xlfn.IFS(G7330 = TRUE, 6, H7330=TRUE, 4)))</f>
        <v>No Data</v>
      </c>
      <c r="D7330" t="b">
        <f>OR(ISBLANK([3]QueryUserInfo!A7329), [3]QueryUserInfo!A7329 = " USERNAME              SESSIONNAME        ID  STATE   IDLE TIME  LOGON TIME")</f>
        <v>1</v>
      </c>
      <c r="E7330" t="b">
        <f>ISNUMBER(FIND("&gt;", [3]QueryUserInfo!A7329))</f>
        <v>0</v>
      </c>
      <c r="F7330">
        <f>IF(D7330=TRUE, 0, FIND(" ", [3]QueryUserInfo!A7329,2))</f>
        <v>0</v>
      </c>
      <c r="G7330" t="str">
        <f>IF(D7330=TRUE, "No Data", ISNUMBER(FIND("Active", [3]QueryUserInfo!A7329)))</f>
        <v>No Data</v>
      </c>
      <c r="H7330" t="str">
        <f>IF(D7330=TRUE, "No Data", ISNUMBER(FIND("Disc", [3]QueryUserInfo!A7329)))</f>
        <v>No Data</v>
      </c>
      <c r="I7330" t="str" cm="1">
        <f t="array" ref="I7330">IF(D7330 = TRUE, "No Data", _xlfn.IFS(G7330=TRUE, FIND("Active", [3]QueryUserInfo!A7329), H7330=TRUE, FIND("Disc", [3]QueryUserInfo!A7329)))</f>
        <v>No Data</v>
      </c>
    </row>
    <row r="7331" spans="1:9" x14ac:dyDescent="0.3">
      <c r="A7331" t="str">
        <f>IF(D7331=TRUE, "No Data", MID([3]QueryUserInfo!A7330, 2, F7331 -2))</f>
        <v>No Data</v>
      </c>
      <c r="B7331" t="str" cm="1">
        <f t="array" ref="B7331">IF(D7331 = TRUE, "No Data", MID([3]QueryUserInfo!A7330, I7331, _xlfn.IFS(G7331 = TRUE, 6, H7331=TRUE, 4)))</f>
        <v>No Data</v>
      </c>
      <c r="D7331" t="b">
        <f>OR(ISBLANK([3]QueryUserInfo!A7330), [3]QueryUserInfo!A7330 = " USERNAME              SESSIONNAME        ID  STATE   IDLE TIME  LOGON TIME")</f>
        <v>1</v>
      </c>
      <c r="E7331" t="b">
        <f>ISNUMBER(FIND("&gt;", [3]QueryUserInfo!A7330))</f>
        <v>0</v>
      </c>
      <c r="F7331">
        <f>IF(D7331=TRUE, 0, FIND(" ", [3]QueryUserInfo!A7330,2))</f>
        <v>0</v>
      </c>
      <c r="G7331" t="str">
        <f>IF(D7331=TRUE, "No Data", ISNUMBER(FIND("Active", [3]QueryUserInfo!A7330)))</f>
        <v>No Data</v>
      </c>
      <c r="H7331" t="str">
        <f>IF(D7331=TRUE, "No Data", ISNUMBER(FIND("Disc", [3]QueryUserInfo!A7330)))</f>
        <v>No Data</v>
      </c>
      <c r="I7331" t="str" cm="1">
        <f t="array" ref="I7331">IF(D7331 = TRUE, "No Data", _xlfn.IFS(G7331=TRUE, FIND("Active", [3]QueryUserInfo!A7330), H7331=TRUE, FIND("Disc", [3]QueryUserInfo!A7330)))</f>
        <v>No Data</v>
      </c>
    </row>
    <row r="7332" spans="1:9" x14ac:dyDescent="0.3">
      <c r="A7332" t="str">
        <f>IF(D7332=TRUE, "No Data", MID([3]QueryUserInfo!A7331, 2, F7332 -2))</f>
        <v>No Data</v>
      </c>
      <c r="B7332" t="str" cm="1">
        <f t="array" ref="B7332">IF(D7332 = TRUE, "No Data", MID([3]QueryUserInfo!A7331, I7332, _xlfn.IFS(G7332 = TRUE, 6, H7332=TRUE, 4)))</f>
        <v>No Data</v>
      </c>
      <c r="D7332" t="b">
        <f>OR(ISBLANK([3]QueryUserInfo!A7331), [3]QueryUserInfo!A7331 = " USERNAME              SESSIONNAME        ID  STATE   IDLE TIME  LOGON TIME")</f>
        <v>1</v>
      </c>
      <c r="E7332" t="b">
        <f>ISNUMBER(FIND("&gt;", [3]QueryUserInfo!A7331))</f>
        <v>0</v>
      </c>
      <c r="F7332">
        <f>IF(D7332=TRUE, 0, FIND(" ", [3]QueryUserInfo!A7331,2))</f>
        <v>0</v>
      </c>
      <c r="G7332" t="str">
        <f>IF(D7332=TRUE, "No Data", ISNUMBER(FIND("Active", [3]QueryUserInfo!A7331)))</f>
        <v>No Data</v>
      </c>
      <c r="H7332" t="str">
        <f>IF(D7332=TRUE, "No Data", ISNUMBER(FIND("Disc", [3]QueryUserInfo!A7331)))</f>
        <v>No Data</v>
      </c>
      <c r="I7332" t="str" cm="1">
        <f t="array" ref="I7332">IF(D7332 = TRUE, "No Data", _xlfn.IFS(G7332=TRUE, FIND("Active", [3]QueryUserInfo!A7331), H7332=TRUE, FIND("Disc", [3]QueryUserInfo!A7331)))</f>
        <v>No Data</v>
      </c>
    </row>
    <row r="7333" spans="1:9" x14ac:dyDescent="0.3">
      <c r="A7333" t="str">
        <f>IF(D7333=TRUE, "No Data", MID([3]QueryUserInfo!A7332, 2, F7333 -2))</f>
        <v>No Data</v>
      </c>
      <c r="B7333" t="str" cm="1">
        <f t="array" ref="B7333">IF(D7333 = TRUE, "No Data", MID([3]QueryUserInfo!A7332, I7333, _xlfn.IFS(G7333 = TRUE, 6, H7333=TRUE, 4)))</f>
        <v>No Data</v>
      </c>
      <c r="D7333" t="b">
        <f>OR(ISBLANK([3]QueryUserInfo!A7332), [3]QueryUserInfo!A7332 = " USERNAME              SESSIONNAME        ID  STATE   IDLE TIME  LOGON TIME")</f>
        <v>1</v>
      </c>
      <c r="E7333" t="b">
        <f>ISNUMBER(FIND("&gt;", [3]QueryUserInfo!A7332))</f>
        <v>0</v>
      </c>
      <c r="F7333">
        <f>IF(D7333=TRUE, 0, FIND(" ", [3]QueryUserInfo!A7332,2))</f>
        <v>0</v>
      </c>
      <c r="G7333" t="str">
        <f>IF(D7333=TRUE, "No Data", ISNUMBER(FIND("Active", [3]QueryUserInfo!A7332)))</f>
        <v>No Data</v>
      </c>
      <c r="H7333" t="str">
        <f>IF(D7333=TRUE, "No Data", ISNUMBER(FIND("Disc", [3]QueryUserInfo!A7332)))</f>
        <v>No Data</v>
      </c>
      <c r="I7333" t="str" cm="1">
        <f t="array" ref="I7333">IF(D7333 = TRUE, "No Data", _xlfn.IFS(G7333=TRUE, FIND("Active", [3]QueryUserInfo!A7332), H7333=TRUE, FIND("Disc", [3]QueryUserInfo!A7332)))</f>
        <v>No Data</v>
      </c>
    </row>
    <row r="7334" spans="1:9" x14ac:dyDescent="0.3">
      <c r="A7334" t="str">
        <f>IF(D7334=TRUE, "No Data", MID([3]QueryUserInfo!A7333, 2, F7334 -2))</f>
        <v>No Data</v>
      </c>
      <c r="B7334" t="str" cm="1">
        <f t="array" ref="B7334">IF(D7334 = TRUE, "No Data", MID([3]QueryUserInfo!A7333, I7334, _xlfn.IFS(G7334 = TRUE, 6, H7334=TRUE, 4)))</f>
        <v>No Data</v>
      </c>
      <c r="D7334" t="b">
        <f>OR(ISBLANK([3]QueryUserInfo!A7333), [3]QueryUserInfo!A7333 = " USERNAME              SESSIONNAME        ID  STATE   IDLE TIME  LOGON TIME")</f>
        <v>1</v>
      </c>
      <c r="E7334" t="b">
        <f>ISNUMBER(FIND("&gt;", [3]QueryUserInfo!A7333))</f>
        <v>0</v>
      </c>
      <c r="F7334">
        <f>IF(D7334=TRUE, 0, FIND(" ", [3]QueryUserInfo!A7333,2))</f>
        <v>0</v>
      </c>
      <c r="G7334" t="str">
        <f>IF(D7334=TRUE, "No Data", ISNUMBER(FIND("Active", [3]QueryUserInfo!A7333)))</f>
        <v>No Data</v>
      </c>
      <c r="H7334" t="str">
        <f>IF(D7334=TRUE, "No Data", ISNUMBER(FIND("Disc", [3]QueryUserInfo!A7333)))</f>
        <v>No Data</v>
      </c>
      <c r="I7334" t="str" cm="1">
        <f t="array" ref="I7334">IF(D7334 = TRUE, "No Data", _xlfn.IFS(G7334=TRUE, FIND("Active", [3]QueryUserInfo!A7333), H7334=TRUE, FIND("Disc", [3]QueryUserInfo!A7333)))</f>
        <v>No Data</v>
      </c>
    </row>
    <row r="7335" spans="1:9" x14ac:dyDescent="0.3">
      <c r="A7335" t="str">
        <f>IF(D7335=TRUE, "No Data", MID([3]QueryUserInfo!A7334, 2, F7335 -2))</f>
        <v>No Data</v>
      </c>
      <c r="B7335" t="str" cm="1">
        <f t="array" ref="B7335">IF(D7335 = TRUE, "No Data", MID([3]QueryUserInfo!A7334, I7335, _xlfn.IFS(G7335 = TRUE, 6, H7335=TRUE, 4)))</f>
        <v>No Data</v>
      </c>
      <c r="D7335" t="b">
        <f>OR(ISBLANK([3]QueryUserInfo!A7334), [3]QueryUserInfo!A7334 = " USERNAME              SESSIONNAME        ID  STATE   IDLE TIME  LOGON TIME")</f>
        <v>1</v>
      </c>
      <c r="E7335" t="b">
        <f>ISNUMBER(FIND("&gt;", [3]QueryUserInfo!A7334))</f>
        <v>0</v>
      </c>
      <c r="F7335">
        <f>IF(D7335=TRUE, 0, FIND(" ", [3]QueryUserInfo!A7334,2))</f>
        <v>0</v>
      </c>
      <c r="G7335" t="str">
        <f>IF(D7335=TRUE, "No Data", ISNUMBER(FIND("Active", [3]QueryUserInfo!A7334)))</f>
        <v>No Data</v>
      </c>
      <c r="H7335" t="str">
        <f>IF(D7335=TRUE, "No Data", ISNUMBER(FIND("Disc", [3]QueryUserInfo!A7334)))</f>
        <v>No Data</v>
      </c>
      <c r="I7335" t="str" cm="1">
        <f t="array" ref="I7335">IF(D7335 = TRUE, "No Data", _xlfn.IFS(G7335=TRUE, FIND("Active", [3]QueryUserInfo!A7334), H7335=TRUE, FIND("Disc", [3]QueryUserInfo!A7334)))</f>
        <v>No Data</v>
      </c>
    </row>
    <row r="7336" spans="1:9" x14ac:dyDescent="0.3">
      <c r="A7336" t="str">
        <f>IF(D7336=TRUE, "No Data", MID([3]QueryUserInfo!A7335, 2, F7336 -2))</f>
        <v>No Data</v>
      </c>
      <c r="B7336" t="str" cm="1">
        <f t="array" ref="B7336">IF(D7336 = TRUE, "No Data", MID([3]QueryUserInfo!A7335, I7336, _xlfn.IFS(G7336 = TRUE, 6, H7336=TRUE, 4)))</f>
        <v>No Data</v>
      </c>
      <c r="D7336" t="b">
        <f>OR(ISBLANK([3]QueryUserInfo!A7335), [3]QueryUserInfo!A7335 = " USERNAME              SESSIONNAME        ID  STATE   IDLE TIME  LOGON TIME")</f>
        <v>1</v>
      </c>
      <c r="E7336" t="b">
        <f>ISNUMBER(FIND("&gt;", [3]QueryUserInfo!A7335))</f>
        <v>0</v>
      </c>
      <c r="F7336">
        <f>IF(D7336=TRUE, 0, FIND(" ", [3]QueryUserInfo!A7335,2))</f>
        <v>0</v>
      </c>
      <c r="G7336" t="str">
        <f>IF(D7336=TRUE, "No Data", ISNUMBER(FIND("Active", [3]QueryUserInfo!A7335)))</f>
        <v>No Data</v>
      </c>
      <c r="H7336" t="str">
        <f>IF(D7336=TRUE, "No Data", ISNUMBER(FIND("Disc", [3]QueryUserInfo!A7335)))</f>
        <v>No Data</v>
      </c>
      <c r="I7336" t="str" cm="1">
        <f t="array" ref="I7336">IF(D7336 = TRUE, "No Data", _xlfn.IFS(G7336=TRUE, FIND("Active", [3]QueryUserInfo!A7335), H7336=TRUE, FIND("Disc", [3]QueryUserInfo!A7335)))</f>
        <v>No Data</v>
      </c>
    </row>
    <row r="7337" spans="1:9" x14ac:dyDescent="0.3">
      <c r="A7337" t="str">
        <f>IF(D7337=TRUE, "No Data", MID([3]QueryUserInfo!A7336, 2, F7337 -2))</f>
        <v>No Data</v>
      </c>
      <c r="B7337" t="str" cm="1">
        <f t="array" ref="B7337">IF(D7337 = TRUE, "No Data", MID([3]QueryUserInfo!A7336, I7337, _xlfn.IFS(G7337 = TRUE, 6, H7337=TRUE, 4)))</f>
        <v>No Data</v>
      </c>
      <c r="D7337" t="b">
        <f>OR(ISBLANK([3]QueryUserInfo!A7336), [3]QueryUserInfo!A7336 = " USERNAME              SESSIONNAME        ID  STATE   IDLE TIME  LOGON TIME")</f>
        <v>1</v>
      </c>
      <c r="E7337" t="b">
        <f>ISNUMBER(FIND("&gt;", [3]QueryUserInfo!A7336))</f>
        <v>0</v>
      </c>
      <c r="F7337">
        <f>IF(D7337=TRUE, 0, FIND(" ", [3]QueryUserInfo!A7336,2))</f>
        <v>0</v>
      </c>
      <c r="G7337" t="str">
        <f>IF(D7337=TRUE, "No Data", ISNUMBER(FIND("Active", [3]QueryUserInfo!A7336)))</f>
        <v>No Data</v>
      </c>
      <c r="H7337" t="str">
        <f>IF(D7337=TRUE, "No Data", ISNUMBER(FIND("Disc", [3]QueryUserInfo!A7336)))</f>
        <v>No Data</v>
      </c>
      <c r="I7337" t="str" cm="1">
        <f t="array" ref="I7337">IF(D7337 = TRUE, "No Data", _xlfn.IFS(G7337=TRUE, FIND("Active", [3]QueryUserInfo!A7336), H7337=TRUE, FIND("Disc", [3]QueryUserInfo!A7336)))</f>
        <v>No Data</v>
      </c>
    </row>
    <row r="7338" spans="1:9" x14ac:dyDescent="0.3">
      <c r="A7338" t="str">
        <f>IF(D7338=TRUE, "No Data", MID([3]QueryUserInfo!A7337, 2, F7338 -2))</f>
        <v>No Data</v>
      </c>
      <c r="B7338" t="str" cm="1">
        <f t="array" ref="B7338">IF(D7338 = TRUE, "No Data", MID([3]QueryUserInfo!A7337, I7338, _xlfn.IFS(G7338 = TRUE, 6, H7338=TRUE, 4)))</f>
        <v>No Data</v>
      </c>
      <c r="D7338" t="b">
        <f>OR(ISBLANK([3]QueryUserInfo!A7337), [3]QueryUserInfo!A7337 = " USERNAME              SESSIONNAME        ID  STATE   IDLE TIME  LOGON TIME")</f>
        <v>1</v>
      </c>
      <c r="E7338" t="b">
        <f>ISNUMBER(FIND("&gt;", [3]QueryUserInfo!A7337))</f>
        <v>0</v>
      </c>
      <c r="F7338">
        <f>IF(D7338=TRUE, 0, FIND(" ", [3]QueryUserInfo!A7337,2))</f>
        <v>0</v>
      </c>
      <c r="G7338" t="str">
        <f>IF(D7338=TRUE, "No Data", ISNUMBER(FIND("Active", [3]QueryUserInfo!A7337)))</f>
        <v>No Data</v>
      </c>
      <c r="H7338" t="str">
        <f>IF(D7338=TRUE, "No Data", ISNUMBER(FIND("Disc", [3]QueryUserInfo!A7337)))</f>
        <v>No Data</v>
      </c>
      <c r="I7338" t="str" cm="1">
        <f t="array" ref="I7338">IF(D7338 = TRUE, "No Data", _xlfn.IFS(G7338=TRUE, FIND("Active", [3]QueryUserInfo!A7337), H7338=TRUE, FIND("Disc", [3]QueryUserInfo!A7337)))</f>
        <v>No Data</v>
      </c>
    </row>
    <row r="7339" spans="1:9" x14ac:dyDescent="0.3">
      <c r="A7339" t="str">
        <f>IF(D7339=TRUE, "No Data", MID([3]QueryUserInfo!A7338, 2, F7339 -2))</f>
        <v>No Data</v>
      </c>
      <c r="B7339" t="str" cm="1">
        <f t="array" ref="B7339">IF(D7339 = TRUE, "No Data", MID([3]QueryUserInfo!A7338, I7339, _xlfn.IFS(G7339 = TRUE, 6, H7339=TRUE, 4)))</f>
        <v>No Data</v>
      </c>
      <c r="D7339" t="b">
        <f>OR(ISBLANK([3]QueryUserInfo!A7338), [3]QueryUserInfo!A7338 = " USERNAME              SESSIONNAME        ID  STATE   IDLE TIME  LOGON TIME")</f>
        <v>1</v>
      </c>
      <c r="E7339" t="b">
        <f>ISNUMBER(FIND("&gt;", [3]QueryUserInfo!A7338))</f>
        <v>0</v>
      </c>
      <c r="F7339">
        <f>IF(D7339=TRUE, 0, FIND(" ", [3]QueryUserInfo!A7338,2))</f>
        <v>0</v>
      </c>
      <c r="G7339" t="str">
        <f>IF(D7339=TRUE, "No Data", ISNUMBER(FIND("Active", [3]QueryUserInfo!A7338)))</f>
        <v>No Data</v>
      </c>
      <c r="H7339" t="str">
        <f>IF(D7339=TRUE, "No Data", ISNUMBER(FIND("Disc", [3]QueryUserInfo!A7338)))</f>
        <v>No Data</v>
      </c>
      <c r="I7339" t="str" cm="1">
        <f t="array" ref="I7339">IF(D7339 = TRUE, "No Data", _xlfn.IFS(G7339=TRUE, FIND("Active", [3]QueryUserInfo!A7338), H7339=TRUE, FIND("Disc", [3]QueryUserInfo!A7338)))</f>
        <v>No Data</v>
      </c>
    </row>
    <row r="7340" spans="1:9" x14ac:dyDescent="0.3">
      <c r="A7340" t="str">
        <f>IF(D7340=TRUE, "No Data", MID([3]QueryUserInfo!A7339, 2, F7340 -2))</f>
        <v>No Data</v>
      </c>
      <c r="B7340" t="str" cm="1">
        <f t="array" ref="B7340">IF(D7340 = TRUE, "No Data", MID([3]QueryUserInfo!A7339, I7340, _xlfn.IFS(G7340 = TRUE, 6, H7340=TRUE, 4)))</f>
        <v>No Data</v>
      </c>
      <c r="D7340" t="b">
        <f>OR(ISBLANK([3]QueryUserInfo!A7339), [3]QueryUserInfo!A7339 = " USERNAME              SESSIONNAME        ID  STATE   IDLE TIME  LOGON TIME")</f>
        <v>1</v>
      </c>
      <c r="E7340" t="b">
        <f>ISNUMBER(FIND("&gt;", [3]QueryUserInfo!A7339))</f>
        <v>0</v>
      </c>
      <c r="F7340">
        <f>IF(D7340=TRUE, 0, FIND(" ", [3]QueryUserInfo!A7339,2))</f>
        <v>0</v>
      </c>
      <c r="G7340" t="str">
        <f>IF(D7340=TRUE, "No Data", ISNUMBER(FIND("Active", [3]QueryUserInfo!A7339)))</f>
        <v>No Data</v>
      </c>
      <c r="H7340" t="str">
        <f>IF(D7340=TRUE, "No Data", ISNUMBER(FIND("Disc", [3]QueryUserInfo!A7339)))</f>
        <v>No Data</v>
      </c>
      <c r="I7340" t="str" cm="1">
        <f t="array" ref="I7340">IF(D7340 = TRUE, "No Data", _xlfn.IFS(G7340=TRUE, FIND("Active", [3]QueryUserInfo!A7339), H7340=TRUE, FIND("Disc", [3]QueryUserInfo!A7339)))</f>
        <v>No Data</v>
      </c>
    </row>
    <row r="7341" spans="1:9" x14ac:dyDescent="0.3">
      <c r="A7341" t="str">
        <f>IF(D7341=TRUE, "No Data", MID([3]QueryUserInfo!A7340, 2, F7341 -2))</f>
        <v>No Data</v>
      </c>
      <c r="B7341" t="str" cm="1">
        <f t="array" ref="B7341">IF(D7341 = TRUE, "No Data", MID([3]QueryUserInfo!A7340, I7341, _xlfn.IFS(G7341 = TRUE, 6, H7341=TRUE, 4)))</f>
        <v>No Data</v>
      </c>
      <c r="D7341" t="b">
        <f>OR(ISBLANK([3]QueryUserInfo!A7340), [3]QueryUserInfo!A7340 = " USERNAME              SESSIONNAME        ID  STATE   IDLE TIME  LOGON TIME")</f>
        <v>1</v>
      </c>
      <c r="E7341" t="b">
        <f>ISNUMBER(FIND("&gt;", [3]QueryUserInfo!A7340))</f>
        <v>0</v>
      </c>
      <c r="F7341">
        <f>IF(D7341=TRUE, 0, FIND(" ", [3]QueryUserInfo!A7340,2))</f>
        <v>0</v>
      </c>
      <c r="G7341" t="str">
        <f>IF(D7341=TRUE, "No Data", ISNUMBER(FIND("Active", [3]QueryUserInfo!A7340)))</f>
        <v>No Data</v>
      </c>
      <c r="H7341" t="str">
        <f>IF(D7341=TRUE, "No Data", ISNUMBER(FIND("Disc", [3]QueryUserInfo!A7340)))</f>
        <v>No Data</v>
      </c>
      <c r="I7341" t="str" cm="1">
        <f t="array" ref="I7341">IF(D7341 = TRUE, "No Data", _xlfn.IFS(G7341=TRUE, FIND("Active", [3]QueryUserInfo!A7340), H7341=TRUE, FIND("Disc", [3]QueryUserInfo!A7340)))</f>
        <v>No Data</v>
      </c>
    </row>
    <row r="7342" spans="1:9" x14ac:dyDescent="0.3">
      <c r="A7342" t="str">
        <f>IF(D7342=TRUE, "No Data", MID([3]QueryUserInfo!A7341, 2, F7342 -2))</f>
        <v>No Data</v>
      </c>
      <c r="B7342" t="str" cm="1">
        <f t="array" ref="B7342">IF(D7342 = TRUE, "No Data", MID([3]QueryUserInfo!A7341, I7342, _xlfn.IFS(G7342 = TRUE, 6, H7342=TRUE, 4)))</f>
        <v>No Data</v>
      </c>
      <c r="D7342" t="b">
        <f>OR(ISBLANK([3]QueryUserInfo!A7341), [3]QueryUserInfo!A7341 = " USERNAME              SESSIONNAME        ID  STATE   IDLE TIME  LOGON TIME")</f>
        <v>1</v>
      </c>
      <c r="E7342" t="b">
        <f>ISNUMBER(FIND("&gt;", [3]QueryUserInfo!A7341))</f>
        <v>0</v>
      </c>
      <c r="F7342">
        <f>IF(D7342=TRUE, 0, FIND(" ", [3]QueryUserInfo!A7341,2))</f>
        <v>0</v>
      </c>
      <c r="G7342" t="str">
        <f>IF(D7342=TRUE, "No Data", ISNUMBER(FIND("Active", [3]QueryUserInfo!A7341)))</f>
        <v>No Data</v>
      </c>
      <c r="H7342" t="str">
        <f>IF(D7342=TRUE, "No Data", ISNUMBER(FIND("Disc", [3]QueryUserInfo!A7341)))</f>
        <v>No Data</v>
      </c>
      <c r="I7342" t="str" cm="1">
        <f t="array" ref="I7342">IF(D7342 = TRUE, "No Data", _xlfn.IFS(G7342=TRUE, FIND("Active", [3]QueryUserInfo!A7341), H7342=TRUE, FIND("Disc", [3]QueryUserInfo!A7341)))</f>
        <v>No Data</v>
      </c>
    </row>
    <row r="7343" spans="1:9" x14ac:dyDescent="0.3">
      <c r="A7343" t="str">
        <f>IF(D7343=TRUE, "No Data", MID([3]QueryUserInfo!A7342, 2, F7343 -2))</f>
        <v>No Data</v>
      </c>
      <c r="B7343" t="str" cm="1">
        <f t="array" ref="B7343">IF(D7343 = TRUE, "No Data", MID([3]QueryUserInfo!A7342, I7343, _xlfn.IFS(G7343 = TRUE, 6, H7343=TRUE, 4)))</f>
        <v>No Data</v>
      </c>
      <c r="D7343" t="b">
        <f>OR(ISBLANK([3]QueryUserInfo!A7342), [3]QueryUserInfo!A7342 = " USERNAME              SESSIONNAME        ID  STATE   IDLE TIME  LOGON TIME")</f>
        <v>1</v>
      </c>
      <c r="E7343" t="b">
        <f>ISNUMBER(FIND("&gt;", [3]QueryUserInfo!A7342))</f>
        <v>0</v>
      </c>
      <c r="F7343">
        <f>IF(D7343=TRUE, 0, FIND(" ", [3]QueryUserInfo!A7342,2))</f>
        <v>0</v>
      </c>
      <c r="G7343" t="str">
        <f>IF(D7343=TRUE, "No Data", ISNUMBER(FIND("Active", [3]QueryUserInfo!A7342)))</f>
        <v>No Data</v>
      </c>
      <c r="H7343" t="str">
        <f>IF(D7343=TRUE, "No Data", ISNUMBER(FIND("Disc", [3]QueryUserInfo!A7342)))</f>
        <v>No Data</v>
      </c>
      <c r="I7343" t="str" cm="1">
        <f t="array" ref="I7343">IF(D7343 = TRUE, "No Data", _xlfn.IFS(G7343=TRUE, FIND("Active", [3]QueryUserInfo!A7342), H7343=TRUE, FIND("Disc", [3]QueryUserInfo!A7342)))</f>
        <v>No Data</v>
      </c>
    </row>
    <row r="7344" spans="1:9" x14ac:dyDescent="0.3">
      <c r="A7344" t="str">
        <f>IF(D7344=TRUE, "No Data", MID([3]QueryUserInfo!A7343, 2, F7344 -2))</f>
        <v>No Data</v>
      </c>
      <c r="B7344" t="str" cm="1">
        <f t="array" ref="B7344">IF(D7344 = TRUE, "No Data", MID([3]QueryUserInfo!A7343, I7344, _xlfn.IFS(G7344 = TRUE, 6, H7344=TRUE, 4)))</f>
        <v>No Data</v>
      </c>
      <c r="D7344" t="b">
        <f>OR(ISBLANK([3]QueryUserInfo!A7343), [3]QueryUserInfo!A7343 = " USERNAME              SESSIONNAME        ID  STATE   IDLE TIME  LOGON TIME")</f>
        <v>1</v>
      </c>
      <c r="E7344" t="b">
        <f>ISNUMBER(FIND("&gt;", [3]QueryUserInfo!A7343))</f>
        <v>0</v>
      </c>
      <c r="F7344">
        <f>IF(D7344=TRUE, 0, FIND(" ", [3]QueryUserInfo!A7343,2))</f>
        <v>0</v>
      </c>
      <c r="G7344" t="str">
        <f>IF(D7344=TRUE, "No Data", ISNUMBER(FIND("Active", [3]QueryUserInfo!A7343)))</f>
        <v>No Data</v>
      </c>
      <c r="H7344" t="str">
        <f>IF(D7344=TRUE, "No Data", ISNUMBER(FIND("Disc", [3]QueryUserInfo!A7343)))</f>
        <v>No Data</v>
      </c>
      <c r="I7344" t="str" cm="1">
        <f t="array" ref="I7344">IF(D7344 = TRUE, "No Data", _xlfn.IFS(G7344=TRUE, FIND("Active", [3]QueryUserInfo!A7343), H7344=TRUE, FIND("Disc", [3]QueryUserInfo!A7343)))</f>
        <v>No Data</v>
      </c>
    </row>
    <row r="7345" spans="1:9" x14ac:dyDescent="0.3">
      <c r="A7345" t="str">
        <f>IF(D7345=TRUE, "No Data", MID([3]QueryUserInfo!A7344, 2, F7345 -2))</f>
        <v>No Data</v>
      </c>
      <c r="B7345" t="str" cm="1">
        <f t="array" ref="B7345">IF(D7345 = TRUE, "No Data", MID([3]QueryUserInfo!A7344, I7345, _xlfn.IFS(G7345 = TRUE, 6, H7345=TRUE, 4)))</f>
        <v>No Data</v>
      </c>
      <c r="D7345" t="b">
        <f>OR(ISBLANK([3]QueryUserInfo!A7344), [3]QueryUserInfo!A7344 = " USERNAME              SESSIONNAME        ID  STATE   IDLE TIME  LOGON TIME")</f>
        <v>1</v>
      </c>
      <c r="E7345" t="b">
        <f>ISNUMBER(FIND("&gt;", [3]QueryUserInfo!A7344))</f>
        <v>0</v>
      </c>
      <c r="F7345">
        <f>IF(D7345=TRUE, 0, FIND(" ", [3]QueryUserInfo!A7344,2))</f>
        <v>0</v>
      </c>
      <c r="G7345" t="str">
        <f>IF(D7345=TRUE, "No Data", ISNUMBER(FIND("Active", [3]QueryUserInfo!A7344)))</f>
        <v>No Data</v>
      </c>
      <c r="H7345" t="str">
        <f>IF(D7345=TRUE, "No Data", ISNUMBER(FIND("Disc", [3]QueryUserInfo!A7344)))</f>
        <v>No Data</v>
      </c>
      <c r="I7345" t="str" cm="1">
        <f t="array" ref="I7345">IF(D7345 = TRUE, "No Data", _xlfn.IFS(G7345=TRUE, FIND("Active", [3]QueryUserInfo!A7344), H7345=TRUE, FIND("Disc", [3]QueryUserInfo!A7344)))</f>
        <v>No Data</v>
      </c>
    </row>
    <row r="7346" spans="1:9" x14ac:dyDescent="0.3">
      <c r="A7346" t="str">
        <f>IF(D7346=TRUE, "No Data", MID([3]QueryUserInfo!A7345, 2, F7346 -2))</f>
        <v>No Data</v>
      </c>
      <c r="B7346" t="str" cm="1">
        <f t="array" ref="B7346">IF(D7346 = TRUE, "No Data", MID([3]QueryUserInfo!A7345, I7346, _xlfn.IFS(G7346 = TRUE, 6, H7346=TRUE, 4)))</f>
        <v>No Data</v>
      </c>
      <c r="D7346" t="b">
        <f>OR(ISBLANK([3]QueryUserInfo!A7345), [3]QueryUserInfo!A7345 = " USERNAME              SESSIONNAME        ID  STATE   IDLE TIME  LOGON TIME")</f>
        <v>1</v>
      </c>
      <c r="E7346" t="b">
        <f>ISNUMBER(FIND("&gt;", [3]QueryUserInfo!A7345))</f>
        <v>0</v>
      </c>
      <c r="F7346">
        <f>IF(D7346=TRUE, 0, FIND(" ", [3]QueryUserInfo!A7345,2))</f>
        <v>0</v>
      </c>
      <c r="G7346" t="str">
        <f>IF(D7346=TRUE, "No Data", ISNUMBER(FIND("Active", [3]QueryUserInfo!A7345)))</f>
        <v>No Data</v>
      </c>
      <c r="H7346" t="str">
        <f>IF(D7346=TRUE, "No Data", ISNUMBER(FIND("Disc", [3]QueryUserInfo!A7345)))</f>
        <v>No Data</v>
      </c>
      <c r="I7346" t="str" cm="1">
        <f t="array" ref="I7346">IF(D7346 = TRUE, "No Data", _xlfn.IFS(G7346=TRUE, FIND("Active", [3]QueryUserInfo!A7345), H7346=TRUE, FIND("Disc", [3]QueryUserInfo!A7345)))</f>
        <v>No Data</v>
      </c>
    </row>
    <row r="7347" spans="1:9" x14ac:dyDescent="0.3">
      <c r="A7347" t="str">
        <f>IF(D7347=TRUE, "No Data", MID([3]QueryUserInfo!A7346, 2, F7347 -2))</f>
        <v>No Data</v>
      </c>
      <c r="B7347" t="str" cm="1">
        <f t="array" ref="B7347">IF(D7347 = TRUE, "No Data", MID([3]QueryUserInfo!A7346, I7347, _xlfn.IFS(G7347 = TRUE, 6, H7347=TRUE, 4)))</f>
        <v>No Data</v>
      </c>
      <c r="D7347" t="b">
        <f>OR(ISBLANK([3]QueryUserInfo!A7346), [3]QueryUserInfo!A7346 = " USERNAME              SESSIONNAME        ID  STATE   IDLE TIME  LOGON TIME")</f>
        <v>1</v>
      </c>
      <c r="E7347" t="b">
        <f>ISNUMBER(FIND("&gt;", [3]QueryUserInfo!A7346))</f>
        <v>0</v>
      </c>
      <c r="F7347">
        <f>IF(D7347=TRUE, 0, FIND(" ", [3]QueryUserInfo!A7346,2))</f>
        <v>0</v>
      </c>
      <c r="G7347" t="str">
        <f>IF(D7347=TRUE, "No Data", ISNUMBER(FIND("Active", [3]QueryUserInfo!A7346)))</f>
        <v>No Data</v>
      </c>
      <c r="H7347" t="str">
        <f>IF(D7347=TRUE, "No Data", ISNUMBER(FIND("Disc", [3]QueryUserInfo!A7346)))</f>
        <v>No Data</v>
      </c>
      <c r="I7347" t="str" cm="1">
        <f t="array" ref="I7347">IF(D7347 = TRUE, "No Data", _xlfn.IFS(G7347=TRUE, FIND("Active", [3]QueryUserInfo!A7346), H7347=TRUE, FIND("Disc", [3]QueryUserInfo!A7346)))</f>
        <v>No Data</v>
      </c>
    </row>
    <row r="7348" spans="1:9" x14ac:dyDescent="0.3">
      <c r="A7348" t="str">
        <f>IF(D7348=TRUE, "No Data", MID([3]QueryUserInfo!A7347, 2, F7348 -2))</f>
        <v>No Data</v>
      </c>
      <c r="B7348" t="str" cm="1">
        <f t="array" ref="B7348">IF(D7348 = TRUE, "No Data", MID([3]QueryUserInfo!A7347, I7348, _xlfn.IFS(G7348 = TRUE, 6, H7348=TRUE, 4)))</f>
        <v>No Data</v>
      </c>
      <c r="D7348" t="b">
        <f>OR(ISBLANK([3]QueryUserInfo!A7347), [3]QueryUserInfo!A7347 = " USERNAME              SESSIONNAME        ID  STATE   IDLE TIME  LOGON TIME")</f>
        <v>1</v>
      </c>
      <c r="E7348" t="b">
        <f>ISNUMBER(FIND("&gt;", [3]QueryUserInfo!A7347))</f>
        <v>0</v>
      </c>
      <c r="F7348">
        <f>IF(D7348=TRUE, 0, FIND(" ", [3]QueryUserInfo!A7347,2))</f>
        <v>0</v>
      </c>
      <c r="G7348" t="str">
        <f>IF(D7348=TRUE, "No Data", ISNUMBER(FIND("Active", [3]QueryUserInfo!A7347)))</f>
        <v>No Data</v>
      </c>
      <c r="H7348" t="str">
        <f>IF(D7348=TRUE, "No Data", ISNUMBER(FIND("Disc", [3]QueryUserInfo!A7347)))</f>
        <v>No Data</v>
      </c>
      <c r="I7348" t="str" cm="1">
        <f t="array" ref="I7348">IF(D7348 = TRUE, "No Data", _xlfn.IFS(G7348=TRUE, FIND("Active", [3]QueryUserInfo!A7347), H7348=TRUE, FIND("Disc", [3]QueryUserInfo!A7347)))</f>
        <v>No Data</v>
      </c>
    </row>
    <row r="7349" spans="1:9" x14ac:dyDescent="0.3">
      <c r="A7349" t="str">
        <f>IF(D7349=TRUE, "No Data", MID([3]QueryUserInfo!A7348, 2, F7349 -2))</f>
        <v>No Data</v>
      </c>
      <c r="B7349" t="str" cm="1">
        <f t="array" ref="B7349">IF(D7349 = TRUE, "No Data", MID([3]QueryUserInfo!A7348, I7349, _xlfn.IFS(G7349 = TRUE, 6, H7349=TRUE, 4)))</f>
        <v>No Data</v>
      </c>
      <c r="D7349" t="b">
        <f>OR(ISBLANK([3]QueryUserInfo!A7348), [3]QueryUserInfo!A7348 = " USERNAME              SESSIONNAME        ID  STATE   IDLE TIME  LOGON TIME")</f>
        <v>1</v>
      </c>
      <c r="E7349" t="b">
        <f>ISNUMBER(FIND("&gt;", [3]QueryUserInfo!A7348))</f>
        <v>0</v>
      </c>
      <c r="F7349">
        <f>IF(D7349=TRUE, 0, FIND(" ", [3]QueryUserInfo!A7348,2))</f>
        <v>0</v>
      </c>
      <c r="G7349" t="str">
        <f>IF(D7349=TRUE, "No Data", ISNUMBER(FIND("Active", [3]QueryUserInfo!A7348)))</f>
        <v>No Data</v>
      </c>
      <c r="H7349" t="str">
        <f>IF(D7349=TRUE, "No Data", ISNUMBER(FIND("Disc", [3]QueryUserInfo!A7348)))</f>
        <v>No Data</v>
      </c>
      <c r="I7349" t="str" cm="1">
        <f t="array" ref="I7349">IF(D7349 = TRUE, "No Data", _xlfn.IFS(G7349=TRUE, FIND("Active", [3]QueryUserInfo!A7348), H7349=TRUE, FIND("Disc", [3]QueryUserInfo!A7348)))</f>
        <v>No Data</v>
      </c>
    </row>
    <row r="7350" spans="1:9" x14ac:dyDescent="0.3">
      <c r="A7350" t="str">
        <f>IF(D7350=TRUE, "No Data", MID([3]QueryUserInfo!A7349, 2, F7350 -2))</f>
        <v>No Data</v>
      </c>
      <c r="B7350" t="str" cm="1">
        <f t="array" ref="B7350">IF(D7350 = TRUE, "No Data", MID([3]QueryUserInfo!A7349, I7350, _xlfn.IFS(G7350 = TRUE, 6, H7350=TRUE, 4)))</f>
        <v>No Data</v>
      </c>
      <c r="D7350" t="b">
        <f>OR(ISBLANK([3]QueryUserInfo!A7349), [3]QueryUserInfo!A7349 = " USERNAME              SESSIONNAME        ID  STATE   IDLE TIME  LOGON TIME")</f>
        <v>1</v>
      </c>
      <c r="E7350" t="b">
        <f>ISNUMBER(FIND("&gt;", [3]QueryUserInfo!A7349))</f>
        <v>0</v>
      </c>
      <c r="F7350">
        <f>IF(D7350=TRUE, 0, FIND(" ", [3]QueryUserInfo!A7349,2))</f>
        <v>0</v>
      </c>
      <c r="G7350" t="str">
        <f>IF(D7350=TRUE, "No Data", ISNUMBER(FIND("Active", [3]QueryUserInfo!A7349)))</f>
        <v>No Data</v>
      </c>
      <c r="H7350" t="str">
        <f>IF(D7350=TRUE, "No Data", ISNUMBER(FIND("Disc", [3]QueryUserInfo!A7349)))</f>
        <v>No Data</v>
      </c>
      <c r="I7350" t="str" cm="1">
        <f t="array" ref="I7350">IF(D7350 = TRUE, "No Data", _xlfn.IFS(G7350=TRUE, FIND("Active", [3]QueryUserInfo!A7349), H7350=TRUE, FIND("Disc", [3]QueryUserInfo!A7349)))</f>
        <v>No Data</v>
      </c>
    </row>
    <row r="7351" spans="1:9" x14ac:dyDescent="0.3">
      <c r="A7351" t="str">
        <f>IF(D7351=TRUE, "No Data", MID([3]QueryUserInfo!A7350, 2, F7351 -2))</f>
        <v>No Data</v>
      </c>
      <c r="B7351" t="str" cm="1">
        <f t="array" ref="B7351">IF(D7351 = TRUE, "No Data", MID([3]QueryUserInfo!A7350, I7351, _xlfn.IFS(G7351 = TRUE, 6, H7351=TRUE, 4)))</f>
        <v>No Data</v>
      </c>
      <c r="D7351" t="b">
        <f>OR(ISBLANK([3]QueryUserInfo!A7350), [3]QueryUserInfo!A7350 = " USERNAME              SESSIONNAME        ID  STATE   IDLE TIME  LOGON TIME")</f>
        <v>1</v>
      </c>
      <c r="E7351" t="b">
        <f>ISNUMBER(FIND("&gt;", [3]QueryUserInfo!A7350))</f>
        <v>0</v>
      </c>
      <c r="F7351">
        <f>IF(D7351=TRUE, 0, FIND(" ", [3]QueryUserInfo!A7350,2))</f>
        <v>0</v>
      </c>
      <c r="G7351" t="str">
        <f>IF(D7351=TRUE, "No Data", ISNUMBER(FIND("Active", [3]QueryUserInfo!A7350)))</f>
        <v>No Data</v>
      </c>
      <c r="H7351" t="str">
        <f>IF(D7351=TRUE, "No Data", ISNUMBER(FIND("Disc", [3]QueryUserInfo!A7350)))</f>
        <v>No Data</v>
      </c>
      <c r="I7351" t="str" cm="1">
        <f t="array" ref="I7351">IF(D7351 = TRUE, "No Data", _xlfn.IFS(G7351=TRUE, FIND("Active", [3]QueryUserInfo!A7350), H7351=TRUE, FIND("Disc", [3]QueryUserInfo!A7350)))</f>
        <v>No Data</v>
      </c>
    </row>
    <row r="7352" spans="1:9" x14ac:dyDescent="0.3">
      <c r="A7352" t="str">
        <f>IF(D7352=TRUE, "No Data", MID([3]QueryUserInfo!A7351, 2, F7352 -2))</f>
        <v>No Data</v>
      </c>
      <c r="B7352" t="str" cm="1">
        <f t="array" ref="B7352">IF(D7352 = TRUE, "No Data", MID([3]QueryUserInfo!A7351, I7352, _xlfn.IFS(G7352 = TRUE, 6, H7352=TRUE, 4)))</f>
        <v>No Data</v>
      </c>
      <c r="D7352" t="b">
        <f>OR(ISBLANK([3]QueryUserInfo!A7351), [3]QueryUserInfo!A7351 = " USERNAME              SESSIONNAME        ID  STATE   IDLE TIME  LOGON TIME")</f>
        <v>1</v>
      </c>
      <c r="E7352" t="b">
        <f>ISNUMBER(FIND("&gt;", [3]QueryUserInfo!A7351))</f>
        <v>0</v>
      </c>
      <c r="F7352">
        <f>IF(D7352=TRUE, 0, FIND(" ", [3]QueryUserInfo!A7351,2))</f>
        <v>0</v>
      </c>
      <c r="G7352" t="str">
        <f>IF(D7352=TRUE, "No Data", ISNUMBER(FIND("Active", [3]QueryUserInfo!A7351)))</f>
        <v>No Data</v>
      </c>
      <c r="H7352" t="str">
        <f>IF(D7352=TRUE, "No Data", ISNUMBER(FIND("Disc", [3]QueryUserInfo!A7351)))</f>
        <v>No Data</v>
      </c>
      <c r="I7352" t="str" cm="1">
        <f t="array" ref="I7352">IF(D7352 = TRUE, "No Data", _xlfn.IFS(G7352=TRUE, FIND("Active", [3]QueryUserInfo!A7351), H7352=TRUE, FIND("Disc", [3]QueryUserInfo!A7351)))</f>
        <v>No Data</v>
      </c>
    </row>
    <row r="7353" spans="1:9" x14ac:dyDescent="0.3">
      <c r="A7353" t="str">
        <f>IF(D7353=TRUE, "No Data", MID([3]QueryUserInfo!A7352, 2, F7353 -2))</f>
        <v>No Data</v>
      </c>
      <c r="B7353" t="str" cm="1">
        <f t="array" ref="B7353">IF(D7353 = TRUE, "No Data", MID([3]QueryUserInfo!A7352, I7353, _xlfn.IFS(G7353 = TRUE, 6, H7353=TRUE, 4)))</f>
        <v>No Data</v>
      </c>
      <c r="D7353" t="b">
        <f>OR(ISBLANK([3]QueryUserInfo!A7352), [3]QueryUserInfo!A7352 = " USERNAME              SESSIONNAME        ID  STATE   IDLE TIME  LOGON TIME")</f>
        <v>1</v>
      </c>
      <c r="E7353" t="b">
        <f>ISNUMBER(FIND("&gt;", [3]QueryUserInfo!A7352))</f>
        <v>0</v>
      </c>
      <c r="F7353">
        <f>IF(D7353=TRUE, 0, FIND(" ", [3]QueryUserInfo!A7352,2))</f>
        <v>0</v>
      </c>
      <c r="G7353" t="str">
        <f>IF(D7353=TRUE, "No Data", ISNUMBER(FIND("Active", [3]QueryUserInfo!A7352)))</f>
        <v>No Data</v>
      </c>
      <c r="H7353" t="str">
        <f>IF(D7353=TRUE, "No Data", ISNUMBER(FIND("Disc", [3]QueryUserInfo!A7352)))</f>
        <v>No Data</v>
      </c>
      <c r="I7353" t="str" cm="1">
        <f t="array" ref="I7353">IF(D7353 = TRUE, "No Data", _xlfn.IFS(G7353=TRUE, FIND("Active", [3]QueryUserInfo!A7352), H7353=TRUE, FIND("Disc", [3]QueryUserInfo!A7352)))</f>
        <v>No Data</v>
      </c>
    </row>
    <row r="7354" spans="1:9" x14ac:dyDescent="0.3">
      <c r="A7354" t="str">
        <f>IF(D7354=TRUE, "No Data", MID([3]QueryUserInfo!A7353, 2, F7354 -2))</f>
        <v>No Data</v>
      </c>
      <c r="B7354" t="str" cm="1">
        <f t="array" ref="B7354">IF(D7354 = TRUE, "No Data", MID([3]QueryUserInfo!A7353, I7354, _xlfn.IFS(G7354 = TRUE, 6, H7354=TRUE, 4)))</f>
        <v>No Data</v>
      </c>
      <c r="D7354" t="b">
        <f>OR(ISBLANK([3]QueryUserInfo!A7353), [3]QueryUserInfo!A7353 = " USERNAME              SESSIONNAME        ID  STATE   IDLE TIME  LOGON TIME")</f>
        <v>1</v>
      </c>
      <c r="E7354" t="b">
        <f>ISNUMBER(FIND("&gt;", [3]QueryUserInfo!A7353))</f>
        <v>0</v>
      </c>
      <c r="F7354">
        <f>IF(D7354=TRUE, 0, FIND(" ", [3]QueryUserInfo!A7353,2))</f>
        <v>0</v>
      </c>
      <c r="G7354" t="str">
        <f>IF(D7354=TRUE, "No Data", ISNUMBER(FIND("Active", [3]QueryUserInfo!A7353)))</f>
        <v>No Data</v>
      </c>
      <c r="H7354" t="str">
        <f>IF(D7354=TRUE, "No Data", ISNUMBER(FIND("Disc", [3]QueryUserInfo!A7353)))</f>
        <v>No Data</v>
      </c>
      <c r="I7354" t="str" cm="1">
        <f t="array" ref="I7354">IF(D7354 = TRUE, "No Data", _xlfn.IFS(G7354=TRUE, FIND("Active", [3]QueryUserInfo!A7353), H7354=TRUE, FIND("Disc", [3]QueryUserInfo!A7353)))</f>
        <v>No Data</v>
      </c>
    </row>
    <row r="7355" spans="1:9" x14ac:dyDescent="0.3">
      <c r="A7355" t="str">
        <f>IF(D7355=TRUE, "No Data", MID([3]QueryUserInfo!A7354, 2, F7355 -2))</f>
        <v>No Data</v>
      </c>
      <c r="B7355" t="str" cm="1">
        <f t="array" ref="B7355">IF(D7355 = TRUE, "No Data", MID([3]QueryUserInfo!A7354, I7355, _xlfn.IFS(G7355 = TRUE, 6, H7355=TRUE, 4)))</f>
        <v>No Data</v>
      </c>
      <c r="D7355" t="b">
        <f>OR(ISBLANK([3]QueryUserInfo!A7354), [3]QueryUserInfo!A7354 = " USERNAME              SESSIONNAME        ID  STATE   IDLE TIME  LOGON TIME")</f>
        <v>1</v>
      </c>
      <c r="E7355" t="b">
        <f>ISNUMBER(FIND("&gt;", [3]QueryUserInfo!A7354))</f>
        <v>0</v>
      </c>
      <c r="F7355">
        <f>IF(D7355=TRUE, 0, FIND(" ", [3]QueryUserInfo!A7354,2))</f>
        <v>0</v>
      </c>
      <c r="G7355" t="str">
        <f>IF(D7355=TRUE, "No Data", ISNUMBER(FIND("Active", [3]QueryUserInfo!A7354)))</f>
        <v>No Data</v>
      </c>
      <c r="H7355" t="str">
        <f>IF(D7355=TRUE, "No Data", ISNUMBER(FIND("Disc", [3]QueryUserInfo!A7354)))</f>
        <v>No Data</v>
      </c>
      <c r="I7355" t="str" cm="1">
        <f t="array" ref="I7355">IF(D7355 = TRUE, "No Data", _xlfn.IFS(G7355=TRUE, FIND("Active", [3]QueryUserInfo!A7354), H7355=TRUE, FIND("Disc", [3]QueryUserInfo!A7354)))</f>
        <v>No Data</v>
      </c>
    </row>
    <row r="7356" spans="1:9" x14ac:dyDescent="0.3">
      <c r="A7356" t="str">
        <f>IF(D7356=TRUE, "No Data", MID([3]QueryUserInfo!A7355, 2, F7356 -2))</f>
        <v>No Data</v>
      </c>
      <c r="B7356" t="str" cm="1">
        <f t="array" ref="B7356">IF(D7356 = TRUE, "No Data", MID([3]QueryUserInfo!A7355, I7356, _xlfn.IFS(G7356 = TRUE, 6, H7356=TRUE, 4)))</f>
        <v>No Data</v>
      </c>
      <c r="D7356" t="b">
        <f>OR(ISBLANK([3]QueryUserInfo!A7355), [3]QueryUserInfo!A7355 = " USERNAME              SESSIONNAME        ID  STATE   IDLE TIME  LOGON TIME")</f>
        <v>1</v>
      </c>
      <c r="E7356" t="b">
        <f>ISNUMBER(FIND("&gt;", [3]QueryUserInfo!A7355))</f>
        <v>0</v>
      </c>
      <c r="F7356">
        <f>IF(D7356=TRUE, 0, FIND(" ", [3]QueryUserInfo!A7355,2))</f>
        <v>0</v>
      </c>
      <c r="G7356" t="str">
        <f>IF(D7356=TRUE, "No Data", ISNUMBER(FIND("Active", [3]QueryUserInfo!A7355)))</f>
        <v>No Data</v>
      </c>
      <c r="H7356" t="str">
        <f>IF(D7356=TRUE, "No Data", ISNUMBER(FIND("Disc", [3]QueryUserInfo!A7355)))</f>
        <v>No Data</v>
      </c>
      <c r="I7356" t="str" cm="1">
        <f t="array" ref="I7356">IF(D7356 = TRUE, "No Data", _xlfn.IFS(G7356=TRUE, FIND("Active", [3]QueryUserInfo!A7355), H7356=TRUE, FIND("Disc", [3]QueryUserInfo!A7355)))</f>
        <v>No Data</v>
      </c>
    </row>
    <row r="7357" spans="1:9" x14ac:dyDescent="0.3">
      <c r="A7357" t="str">
        <f>IF(D7357=TRUE, "No Data", MID([3]QueryUserInfo!A7356, 2, F7357 -2))</f>
        <v>No Data</v>
      </c>
      <c r="B7357" t="str" cm="1">
        <f t="array" ref="B7357">IF(D7357 = TRUE, "No Data", MID([3]QueryUserInfo!A7356, I7357, _xlfn.IFS(G7357 = TRUE, 6, H7357=TRUE, 4)))</f>
        <v>No Data</v>
      </c>
      <c r="D7357" t="b">
        <f>OR(ISBLANK([3]QueryUserInfo!A7356), [3]QueryUserInfo!A7356 = " USERNAME              SESSIONNAME        ID  STATE   IDLE TIME  LOGON TIME")</f>
        <v>1</v>
      </c>
      <c r="E7357" t="b">
        <f>ISNUMBER(FIND("&gt;", [3]QueryUserInfo!A7356))</f>
        <v>0</v>
      </c>
      <c r="F7357">
        <f>IF(D7357=TRUE, 0, FIND(" ", [3]QueryUserInfo!A7356,2))</f>
        <v>0</v>
      </c>
      <c r="G7357" t="str">
        <f>IF(D7357=TRUE, "No Data", ISNUMBER(FIND("Active", [3]QueryUserInfo!A7356)))</f>
        <v>No Data</v>
      </c>
      <c r="H7357" t="str">
        <f>IF(D7357=TRUE, "No Data", ISNUMBER(FIND("Disc", [3]QueryUserInfo!A7356)))</f>
        <v>No Data</v>
      </c>
      <c r="I7357" t="str" cm="1">
        <f t="array" ref="I7357">IF(D7357 = TRUE, "No Data", _xlfn.IFS(G7357=TRUE, FIND("Active", [3]QueryUserInfo!A7356), H7357=TRUE, FIND("Disc", [3]QueryUserInfo!A7356)))</f>
        <v>No Data</v>
      </c>
    </row>
    <row r="7358" spans="1:9" x14ac:dyDescent="0.3">
      <c r="A7358" t="str">
        <f>IF(D7358=TRUE, "No Data", MID([3]QueryUserInfo!A7357, 2, F7358 -2))</f>
        <v>No Data</v>
      </c>
      <c r="B7358" t="str" cm="1">
        <f t="array" ref="B7358">IF(D7358 = TRUE, "No Data", MID([3]QueryUserInfo!A7357, I7358, _xlfn.IFS(G7358 = TRUE, 6, H7358=TRUE, 4)))</f>
        <v>No Data</v>
      </c>
      <c r="D7358" t="b">
        <f>OR(ISBLANK([3]QueryUserInfo!A7357), [3]QueryUserInfo!A7357 = " USERNAME              SESSIONNAME        ID  STATE   IDLE TIME  LOGON TIME")</f>
        <v>1</v>
      </c>
      <c r="E7358" t="b">
        <f>ISNUMBER(FIND("&gt;", [3]QueryUserInfo!A7357))</f>
        <v>0</v>
      </c>
      <c r="F7358">
        <f>IF(D7358=TRUE, 0, FIND(" ", [3]QueryUserInfo!A7357,2))</f>
        <v>0</v>
      </c>
      <c r="G7358" t="str">
        <f>IF(D7358=TRUE, "No Data", ISNUMBER(FIND("Active", [3]QueryUserInfo!A7357)))</f>
        <v>No Data</v>
      </c>
      <c r="H7358" t="str">
        <f>IF(D7358=TRUE, "No Data", ISNUMBER(FIND("Disc", [3]QueryUserInfo!A7357)))</f>
        <v>No Data</v>
      </c>
      <c r="I7358" t="str" cm="1">
        <f t="array" ref="I7358">IF(D7358 = TRUE, "No Data", _xlfn.IFS(G7358=TRUE, FIND("Active", [3]QueryUserInfo!A7357), H7358=TRUE, FIND("Disc", [3]QueryUserInfo!A7357)))</f>
        <v>No Data</v>
      </c>
    </row>
    <row r="7359" spans="1:9" x14ac:dyDescent="0.3">
      <c r="A7359" t="str">
        <f>IF(D7359=TRUE, "No Data", MID([3]QueryUserInfo!A7358, 2, F7359 -2))</f>
        <v>No Data</v>
      </c>
      <c r="B7359" t="str" cm="1">
        <f t="array" ref="B7359">IF(D7359 = TRUE, "No Data", MID([3]QueryUserInfo!A7358, I7359, _xlfn.IFS(G7359 = TRUE, 6, H7359=TRUE, 4)))</f>
        <v>No Data</v>
      </c>
      <c r="D7359" t="b">
        <f>OR(ISBLANK([3]QueryUserInfo!A7358), [3]QueryUserInfo!A7358 = " USERNAME              SESSIONNAME        ID  STATE   IDLE TIME  LOGON TIME")</f>
        <v>1</v>
      </c>
      <c r="E7359" t="b">
        <f>ISNUMBER(FIND("&gt;", [3]QueryUserInfo!A7358))</f>
        <v>0</v>
      </c>
      <c r="F7359">
        <f>IF(D7359=TRUE, 0, FIND(" ", [3]QueryUserInfo!A7358,2))</f>
        <v>0</v>
      </c>
      <c r="G7359" t="str">
        <f>IF(D7359=TRUE, "No Data", ISNUMBER(FIND("Active", [3]QueryUserInfo!A7358)))</f>
        <v>No Data</v>
      </c>
      <c r="H7359" t="str">
        <f>IF(D7359=TRUE, "No Data", ISNUMBER(FIND("Disc", [3]QueryUserInfo!A7358)))</f>
        <v>No Data</v>
      </c>
      <c r="I7359" t="str" cm="1">
        <f t="array" ref="I7359">IF(D7359 = TRUE, "No Data", _xlfn.IFS(G7359=TRUE, FIND("Active", [3]QueryUserInfo!A7358), H7359=TRUE, FIND("Disc", [3]QueryUserInfo!A7358)))</f>
        <v>No Data</v>
      </c>
    </row>
    <row r="7360" spans="1:9" x14ac:dyDescent="0.3">
      <c r="A7360" t="str">
        <f>IF(D7360=TRUE, "No Data", MID([3]QueryUserInfo!A7359, 2, F7360 -2))</f>
        <v>No Data</v>
      </c>
      <c r="B7360" t="str" cm="1">
        <f t="array" ref="B7360">IF(D7360 = TRUE, "No Data", MID([3]QueryUserInfo!A7359, I7360, _xlfn.IFS(G7360 = TRUE, 6, H7360=TRUE, 4)))</f>
        <v>No Data</v>
      </c>
      <c r="D7360" t="b">
        <f>OR(ISBLANK([3]QueryUserInfo!A7359), [3]QueryUserInfo!A7359 = " USERNAME              SESSIONNAME        ID  STATE   IDLE TIME  LOGON TIME")</f>
        <v>1</v>
      </c>
      <c r="E7360" t="b">
        <f>ISNUMBER(FIND("&gt;", [3]QueryUserInfo!A7359))</f>
        <v>0</v>
      </c>
      <c r="F7360">
        <f>IF(D7360=TRUE, 0, FIND(" ", [3]QueryUserInfo!A7359,2))</f>
        <v>0</v>
      </c>
      <c r="G7360" t="str">
        <f>IF(D7360=TRUE, "No Data", ISNUMBER(FIND("Active", [3]QueryUserInfo!A7359)))</f>
        <v>No Data</v>
      </c>
      <c r="H7360" t="str">
        <f>IF(D7360=TRUE, "No Data", ISNUMBER(FIND("Disc", [3]QueryUserInfo!A7359)))</f>
        <v>No Data</v>
      </c>
      <c r="I7360" t="str" cm="1">
        <f t="array" ref="I7360">IF(D7360 = TRUE, "No Data", _xlfn.IFS(G7360=TRUE, FIND("Active", [3]QueryUserInfo!A7359), H7360=TRUE, FIND("Disc", [3]QueryUserInfo!A7359)))</f>
        <v>No Data</v>
      </c>
    </row>
    <row r="7361" spans="1:9" x14ac:dyDescent="0.3">
      <c r="A7361" t="str">
        <f>IF(D7361=TRUE, "No Data", MID([3]QueryUserInfo!A7360, 2, F7361 -2))</f>
        <v>No Data</v>
      </c>
      <c r="B7361" t="str" cm="1">
        <f t="array" ref="B7361">IF(D7361 = TRUE, "No Data", MID([3]QueryUserInfo!A7360, I7361, _xlfn.IFS(G7361 = TRUE, 6, H7361=TRUE, 4)))</f>
        <v>No Data</v>
      </c>
      <c r="D7361" t="b">
        <f>OR(ISBLANK([3]QueryUserInfo!A7360), [3]QueryUserInfo!A7360 = " USERNAME              SESSIONNAME        ID  STATE   IDLE TIME  LOGON TIME")</f>
        <v>1</v>
      </c>
      <c r="E7361" t="b">
        <f>ISNUMBER(FIND("&gt;", [3]QueryUserInfo!A7360))</f>
        <v>0</v>
      </c>
      <c r="F7361">
        <f>IF(D7361=TRUE, 0, FIND(" ", [3]QueryUserInfo!A7360,2))</f>
        <v>0</v>
      </c>
      <c r="G7361" t="str">
        <f>IF(D7361=TRUE, "No Data", ISNUMBER(FIND("Active", [3]QueryUserInfo!A7360)))</f>
        <v>No Data</v>
      </c>
      <c r="H7361" t="str">
        <f>IF(D7361=TRUE, "No Data", ISNUMBER(FIND("Disc", [3]QueryUserInfo!A7360)))</f>
        <v>No Data</v>
      </c>
      <c r="I7361" t="str" cm="1">
        <f t="array" ref="I7361">IF(D7361 = TRUE, "No Data", _xlfn.IFS(G7361=TRUE, FIND("Active", [3]QueryUserInfo!A7360), H7361=TRUE, FIND("Disc", [3]QueryUserInfo!A7360)))</f>
        <v>No Data</v>
      </c>
    </row>
    <row r="7362" spans="1:9" x14ac:dyDescent="0.3">
      <c r="A7362" t="str">
        <f>IF(D7362=TRUE, "No Data", MID([3]QueryUserInfo!A7361, 2, F7362 -2))</f>
        <v>No Data</v>
      </c>
      <c r="B7362" t="str" cm="1">
        <f t="array" ref="B7362">IF(D7362 = TRUE, "No Data", MID([3]QueryUserInfo!A7361, I7362, _xlfn.IFS(G7362 = TRUE, 6, H7362=TRUE, 4)))</f>
        <v>No Data</v>
      </c>
      <c r="D7362" t="b">
        <f>OR(ISBLANK([3]QueryUserInfo!A7361), [3]QueryUserInfo!A7361 = " USERNAME              SESSIONNAME        ID  STATE   IDLE TIME  LOGON TIME")</f>
        <v>1</v>
      </c>
      <c r="E7362" t="b">
        <f>ISNUMBER(FIND("&gt;", [3]QueryUserInfo!A7361))</f>
        <v>0</v>
      </c>
      <c r="F7362">
        <f>IF(D7362=TRUE, 0, FIND(" ", [3]QueryUserInfo!A7361,2))</f>
        <v>0</v>
      </c>
      <c r="G7362" t="str">
        <f>IF(D7362=TRUE, "No Data", ISNUMBER(FIND("Active", [3]QueryUserInfo!A7361)))</f>
        <v>No Data</v>
      </c>
      <c r="H7362" t="str">
        <f>IF(D7362=TRUE, "No Data", ISNUMBER(FIND("Disc", [3]QueryUserInfo!A7361)))</f>
        <v>No Data</v>
      </c>
      <c r="I7362" t="str" cm="1">
        <f t="array" ref="I7362">IF(D7362 = TRUE, "No Data", _xlfn.IFS(G7362=TRUE, FIND("Active", [3]QueryUserInfo!A7361), H7362=TRUE, FIND("Disc", [3]QueryUserInfo!A7361)))</f>
        <v>No Data</v>
      </c>
    </row>
    <row r="7363" spans="1:9" x14ac:dyDescent="0.3">
      <c r="A7363" t="str">
        <f>IF(D7363=TRUE, "No Data", MID([3]QueryUserInfo!A7362, 2, F7363 -2))</f>
        <v>No Data</v>
      </c>
      <c r="B7363" t="str" cm="1">
        <f t="array" ref="B7363">IF(D7363 = TRUE, "No Data", MID([3]QueryUserInfo!A7362, I7363, _xlfn.IFS(G7363 = TRUE, 6, H7363=TRUE, 4)))</f>
        <v>No Data</v>
      </c>
      <c r="D7363" t="b">
        <f>OR(ISBLANK([3]QueryUserInfo!A7362), [3]QueryUserInfo!A7362 = " USERNAME              SESSIONNAME        ID  STATE   IDLE TIME  LOGON TIME")</f>
        <v>1</v>
      </c>
      <c r="E7363" t="b">
        <f>ISNUMBER(FIND("&gt;", [3]QueryUserInfo!A7362))</f>
        <v>0</v>
      </c>
      <c r="F7363">
        <f>IF(D7363=TRUE, 0, FIND(" ", [3]QueryUserInfo!A7362,2))</f>
        <v>0</v>
      </c>
      <c r="G7363" t="str">
        <f>IF(D7363=TRUE, "No Data", ISNUMBER(FIND("Active", [3]QueryUserInfo!A7362)))</f>
        <v>No Data</v>
      </c>
      <c r="H7363" t="str">
        <f>IF(D7363=TRUE, "No Data", ISNUMBER(FIND("Disc", [3]QueryUserInfo!A7362)))</f>
        <v>No Data</v>
      </c>
      <c r="I7363" t="str" cm="1">
        <f t="array" ref="I7363">IF(D7363 = TRUE, "No Data", _xlfn.IFS(G7363=TRUE, FIND("Active", [3]QueryUserInfo!A7362), H7363=TRUE, FIND("Disc", [3]QueryUserInfo!A7362)))</f>
        <v>No Data</v>
      </c>
    </row>
    <row r="7364" spans="1:9" x14ac:dyDescent="0.3">
      <c r="A7364" t="str">
        <f>IF(D7364=TRUE, "No Data", MID([3]QueryUserInfo!A7363, 2, F7364 -2))</f>
        <v>No Data</v>
      </c>
      <c r="B7364" t="str" cm="1">
        <f t="array" ref="B7364">IF(D7364 = TRUE, "No Data", MID([3]QueryUserInfo!A7363, I7364, _xlfn.IFS(G7364 = TRUE, 6, H7364=TRUE, 4)))</f>
        <v>No Data</v>
      </c>
      <c r="D7364" t="b">
        <f>OR(ISBLANK([3]QueryUserInfo!A7363), [3]QueryUserInfo!A7363 = " USERNAME              SESSIONNAME        ID  STATE   IDLE TIME  LOGON TIME")</f>
        <v>1</v>
      </c>
      <c r="E7364" t="b">
        <f>ISNUMBER(FIND("&gt;", [3]QueryUserInfo!A7363))</f>
        <v>0</v>
      </c>
      <c r="F7364">
        <f>IF(D7364=TRUE, 0, FIND(" ", [3]QueryUserInfo!A7363,2))</f>
        <v>0</v>
      </c>
      <c r="G7364" t="str">
        <f>IF(D7364=TRUE, "No Data", ISNUMBER(FIND("Active", [3]QueryUserInfo!A7363)))</f>
        <v>No Data</v>
      </c>
      <c r="H7364" t="str">
        <f>IF(D7364=TRUE, "No Data", ISNUMBER(FIND("Disc", [3]QueryUserInfo!A7363)))</f>
        <v>No Data</v>
      </c>
      <c r="I7364" t="str" cm="1">
        <f t="array" ref="I7364">IF(D7364 = TRUE, "No Data", _xlfn.IFS(G7364=TRUE, FIND("Active", [3]QueryUserInfo!A7363), H7364=TRUE, FIND("Disc", [3]QueryUserInfo!A7363)))</f>
        <v>No Data</v>
      </c>
    </row>
    <row r="7365" spans="1:9" x14ac:dyDescent="0.3">
      <c r="A7365" t="str">
        <f>IF(D7365=TRUE, "No Data", MID([3]QueryUserInfo!A7364, 2, F7365 -2))</f>
        <v>No Data</v>
      </c>
      <c r="B7365" t="str" cm="1">
        <f t="array" ref="B7365">IF(D7365 = TRUE, "No Data", MID([3]QueryUserInfo!A7364, I7365, _xlfn.IFS(G7365 = TRUE, 6, H7365=TRUE, 4)))</f>
        <v>No Data</v>
      </c>
      <c r="D7365" t="b">
        <f>OR(ISBLANK([3]QueryUserInfo!A7364), [3]QueryUserInfo!A7364 = " USERNAME              SESSIONNAME        ID  STATE   IDLE TIME  LOGON TIME")</f>
        <v>1</v>
      </c>
      <c r="E7365" t="b">
        <f>ISNUMBER(FIND("&gt;", [3]QueryUserInfo!A7364))</f>
        <v>0</v>
      </c>
      <c r="F7365">
        <f>IF(D7365=TRUE, 0, FIND(" ", [3]QueryUserInfo!A7364,2))</f>
        <v>0</v>
      </c>
      <c r="G7365" t="str">
        <f>IF(D7365=TRUE, "No Data", ISNUMBER(FIND("Active", [3]QueryUserInfo!A7364)))</f>
        <v>No Data</v>
      </c>
      <c r="H7365" t="str">
        <f>IF(D7365=TRUE, "No Data", ISNUMBER(FIND("Disc", [3]QueryUserInfo!A7364)))</f>
        <v>No Data</v>
      </c>
      <c r="I7365" t="str" cm="1">
        <f t="array" ref="I7365">IF(D7365 = TRUE, "No Data", _xlfn.IFS(G7365=TRUE, FIND("Active", [3]QueryUserInfo!A7364), H7365=TRUE, FIND("Disc", [3]QueryUserInfo!A7364)))</f>
        <v>No Data</v>
      </c>
    </row>
    <row r="7366" spans="1:9" x14ac:dyDescent="0.3">
      <c r="A7366" t="str">
        <f>IF(D7366=TRUE, "No Data", MID([3]QueryUserInfo!A7365, 2, F7366 -2))</f>
        <v>No Data</v>
      </c>
      <c r="B7366" t="str" cm="1">
        <f t="array" ref="B7366">IF(D7366 = TRUE, "No Data", MID([3]QueryUserInfo!A7365, I7366, _xlfn.IFS(G7366 = TRUE, 6, H7366=TRUE, 4)))</f>
        <v>No Data</v>
      </c>
      <c r="D7366" t="b">
        <f>OR(ISBLANK([3]QueryUserInfo!A7365), [3]QueryUserInfo!A7365 = " USERNAME              SESSIONNAME        ID  STATE   IDLE TIME  LOGON TIME")</f>
        <v>1</v>
      </c>
      <c r="E7366" t="b">
        <f>ISNUMBER(FIND("&gt;", [3]QueryUserInfo!A7365))</f>
        <v>0</v>
      </c>
      <c r="F7366">
        <f>IF(D7366=TRUE, 0, FIND(" ", [3]QueryUserInfo!A7365,2))</f>
        <v>0</v>
      </c>
      <c r="G7366" t="str">
        <f>IF(D7366=TRUE, "No Data", ISNUMBER(FIND("Active", [3]QueryUserInfo!A7365)))</f>
        <v>No Data</v>
      </c>
      <c r="H7366" t="str">
        <f>IF(D7366=TRUE, "No Data", ISNUMBER(FIND("Disc", [3]QueryUserInfo!A7365)))</f>
        <v>No Data</v>
      </c>
      <c r="I7366" t="str" cm="1">
        <f t="array" ref="I7366">IF(D7366 = TRUE, "No Data", _xlfn.IFS(G7366=TRUE, FIND("Active", [3]QueryUserInfo!A7365), H7366=TRUE, FIND("Disc", [3]QueryUserInfo!A7365)))</f>
        <v>No Data</v>
      </c>
    </row>
    <row r="7367" spans="1:9" x14ac:dyDescent="0.3">
      <c r="A7367" t="str">
        <f>IF(D7367=TRUE, "No Data", MID([3]QueryUserInfo!A7366, 2, F7367 -2))</f>
        <v>No Data</v>
      </c>
      <c r="B7367" t="str" cm="1">
        <f t="array" ref="B7367">IF(D7367 = TRUE, "No Data", MID([3]QueryUserInfo!A7366, I7367, _xlfn.IFS(G7367 = TRUE, 6, H7367=TRUE, 4)))</f>
        <v>No Data</v>
      </c>
      <c r="D7367" t="b">
        <f>OR(ISBLANK([3]QueryUserInfo!A7366), [3]QueryUserInfo!A7366 = " USERNAME              SESSIONNAME        ID  STATE   IDLE TIME  LOGON TIME")</f>
        <v>1</v>
      </c>
      <c r="E7367" t="b">
        <f>ISNUMBER(FIND("&gt;", [3]QueryUserInfo!A7366))</f>
        <v>0</v>
      </c>
      <c r="F7367">
        <f>IF(D7367=TRUE, 0, FIND(" ", [3]QueryUserInfo!A7366,2))</f>
        <v>0</v>
      </c>
      <c r="G7367" t="str">
        <f>IF(D7367=TRUE, "No Data", ISNUMBER(FIND("Active", [3]QueryUserInfo!A7366)))</f>
        <v>No Data</v>
      </c>
      <c r="H7367" t="str">
        <f>IF(D7367=TRUE, "No Data", ISNUMBER(FIND("Disc", [3]QueryUserInfo!A7366)))</f>
        <v>No Data</v>
      </c>
      <c r="I7367" t="str" cm="1">
        <f t="array" ref="I7367">IF(D7367 = TRUE, "No Data", _xlfn.IFS(G7367=TRUE, FIND("Active", [3]QueryUserInfo!A7366), H7367=TRUE, FIND("Disc", [3]QueryUserInfo!A7366)))</f>
        <v>No Data</v>
      </c>
    </row>
    <row r="7368" spans="1:9" x14ac:dyDescent="0.3">
      <c r="A7368" t="str">
        <f>IF(D7368=TRUE, "No Data", MID([3]QueryUserInfo!A7367, 2, F7368 -2))</f>
        <v>No Data</v>
      </c>
      <c r="B7368" t="str" cm="1">
        <f t="array" ref="B7368">IF(D7368 = TRUE, "No Data", MID([3]QueryUserInfo!A7367, I7368, _xlfn.IFS(G7368 = TRUE, 6, H7368=TRUE, 4)))</f>
        <v>No Data</v>
      </c>
      <c r="D7368" t="b">
        <f>OR(ISBLANK([3]QueryUserInfo!A7367), [3]QueryUserInfo!A7367 = " USERNAME              SESSIONNAME        ID  STATE   IDLE TIME  LOGON TIME")</f>
        <v>1</v>
      </c>
      <c r="E7368" t="b">
        <f>ISNUMBER(FIND("&gt;", [3]QueryUserInfo!A7367))</f>
        <v>0</v>
      </c>
      <c r="F7368">
        <f>IF(D7368=TRUE, 0, FIND(" ", [3]QueryUserInfo!A7367,2))</f>
        <v>0</v>
      </c>
      <c r="G7368" t="str">
        <f>IF(D7368=TRUE, "No Data", ISNUMBER(FIND("Active", [3]QueryUserInfo!A7367)))</f>
        <v>No Data</v>
      </c>
      <c r="H7368" t="str">
        <f>IF(D7368=TRUE, "No Data", ISNUMBER(FIND("Disc", [3]QueryUserInfo!A7367)))</f>
        <v>No Data</v>
      </c>
      <c r="I7368" t="str" cm="1">
        <f t="array" ref="I7368">IF(D7368 = TRUE, "No Data", _xlfn.IFS(G7368=TRUE, FIND("Active", [3]QueryUserInfo!A7367), H7368=TRUE, FIND("Disc", [3]QueryUserInfo!A7367)))</f>
        <v>No Data</v>
      </c>
    </row>
    <row r="7369" spans="1:9" x14ac:dyDescent="0.3">
      <c r="A7369" t="str">
        <f>IF(D7369=TRUE, "No Data", MID([3]QueryUserInfo!A7368, 2, F7369 -2))</f>
        <v>No Data</v>
      </c>
      <c r="B7369" t="str" cm="1">
        <f t="array" ref="B7369">IF(D7369 = TRUE, "No Data", MID([3]QueryUserInfo!A7368, I7369, _xlfn.IFS(G7369 = TRUE, 6, H7369=TRUE, 4)))</f>
        <v>No Data</v>
      </c>
      <c r="D7369" t="b">
        <f>OR(ISBLANK([3]QueryUserInfo!A7368), [3]QueryUserInfo!A7368 = " USERNAME              SESSIONNAME        ID  STATE   IDLE TIME  LOGON TIME")</f>
        <v>1</v>
      </c>
      <c r="E7369" t="b">
        <f>ISNUMBER(FIND("&gt;", [3]QueryUserInfo!A7368))</f>
        <v>0</v>
      </c>
      <c r="F7369">
        <f>IF(D7369=TRUE, 0, FIND(" ", [3]QueryUserInfo!A7368,2))</f>
        <v>0</v>
      </c>
      <c r="G7369" t="str">
        <f>IF(D7369=TRUE, "No Data", ISNUMBER(FIND("Active", [3]QueryUserInfo!A7368)))</f>
        <v>No Data</v>
      </c>
      <c r="H7369" t="str">
        <f>IF(D7369=TRUE, "No Data", ISNUMBER(FIND("Disc", [3]QueryUserInfo!A7368)))</f>
        <v>No Data</v>
      </c>
      <c r="I7369" t="str" cm="1">
        <f t="array" ref="I7369">IF(D7369 = TRUE, "No Data", _xlfn.IFS(G7369=TRUE, FIND("Active", [3]QueryUserInfo!A7368), H7369=TRUE, FIND("Disc", [3]QueryUserInfo!A7368)))</f>
        <v>No Data</v>
      </c>
    </row>
    <row r="7370" spans="1:9" x14ac:dyDescent="0.3">
      <c r="A7370" t="str">
        <f>IF(D7370=TRUE, "No Data", MID([3]QueryUserInfo!A7369, 2, F7370 -2))</f>
        <v>No Data</v>
      </c>
      <c r="B7370" t="str" cm="1">
        <f t="array" ref="B7370">IF(D7370 = TRUE, "No Data", MID([3]QueryUserInfo!A7369, I7370, _xlfn.IFS(G7370 = TRUE, 6, H7370=TRUE, 4)))</f>
        <v>No Data</v>
      </c>
      <c r="D7370" t="b">
        <f>OR(ISBLANK([3]QueryUserInfo!A7369), [3]QueryUserInfo!A7369 = " USERNAME              SESSIONNAME        ID  STATE   IDLE TIME  LOGON TIME")</f>
        <v>1</v>
      </c>
      <c r="E7370" t="b">
        <f>ISNUMBER(FIND("&gt;", [3]QueryUserInfo!A7369))</f>
        <v>0</v>
      </c>
      <c r="F7370">
        <f>IF(D7370=TRUE, 0, FIND(" ", [3]QueryUserInfo!A7369,2))</f>
        <v>0</v>
      </c>
      <c r="G7370" t="str">
        <f>IF(D7370=TRUE, "No Data", ISNUMBER(FIND("Active", [3]QueryUserInfo!A7369)))</f>
        <v>No Data</v>
      </c>
      <c r="H7370" t="str">
        <f>IF(D7370=TRUE, "No Data", ISNUMBER(FIND("Disc", [3]QueryUserInfo!A7369)))</f>
        <v>No Data</v>
      </c>
      <c r="I7370" t="str" cm="1">
        <f t="array" ref="I7370">IF(D7370 = TRUE, "No Data", _xlfn.IFS(G7370=TRUE, FIND("Active", [3]QueryUserInfo!A7369), H7370=TRUE, FIND("Disc", [3]QueryUserInfo!A7369)))</f>
        <v>No Data</v>
      </c>
    </row>
    <row r="7371" spans="1:9" x14ac:dyDescent="0.3">
      <c r="A7371" t="str">
        <f>IF(D7371=TRUE, "No Data", MID([3]QueryUserInfo!A7370, 2, F7371 -2))</f>
        <v>No Data</v>
      </c>
      <c r="B7371" t="str" cm="1">
        <f t="array" ref="B7371">IF(D7371 = TRUE, "No Data", MID([3]QueryUserInfo!A7370, I7371, _xlfn.IFS(G7371 = TRUE, 6, H7371=TRUE, 4)))</f>
        <v>No Data</v>
      </c>
      <c r="D7371" t="b">
        <f>OR(ISBLANK([3]QueryUserInfo!A7370), [3]QueryUserInfo!A7370 = " USERNAME              SESSIONNAME        ID  STATE   IDLE TIME  LOGON TIME")</f>
        <v>1</v>
      </c>
      <c r="E7371" t="b">
        <f>ISNUMBER(FIND("&gt;", [3]QueryUserInfo!A7370))</f>
        <v>0</v>
      </c>
      <c r="F7371">
        <f>IF(D7371=TRUE, 0, FIND(" ", [3]QueryUserInfo!A7370,2))</f>
        <v>0</v>
      </c>
      <c r="G7371" t="str">
        <f>IF(D7371=TRUE, "No Data", ISNUMBER(FIND("Active", [3]QueryUserInfo!A7370)))</f>
        <v>No Data</v>
      </c>
      <c r="H7371" t="str">
        <f>IF(D7371=TRUE, "No Data", ISNUMBER(FIND("Disc", [3]QueryUserInfo!A7370)))</f>
        <v>No Data</v>
      </c>
      <c r="I7371" t="str" cm="1">
        <f t="array" ref="I7371">IF(D7371 = TRUE, "No Data", _xlfn.IFS(G7371=TRUE, FIND("Active", [3]QueryUserInfo!A7370), H7371=TRUE, FIND("Disc", [3]QueryUserInfo!A7370)))</f>
        <v>No Data</v>
      </c>
    </row>
    <row r="7372" spans="1:9" x14ac:dyDescent="0.3">
      <c r="A7372" t="str">
        <f>IF(D7372=TRUE, "No Data", MID([3]QueryUserInfo!A7371, 2, F7372 -2))</f>
        <v>No Data</v>
      </c>
      <c r="B7372" t="str" cm="1">
        <f t="array" ref="B7372">IF(D7372 = TRUE, "No Data", MID([3]QueryUserInfo!A7371, I7372, _xlfn.IFS(G7372 = TRUE, 6, H7372=TRUE, 4)))</f>
        <v>No Data</v>
      </c>
      <c r="D7372" t="b">
        <f>OR(ISBLANK([3]QueryUserInfo!A7371), [3]QueryUserInfo!A7371 = " USERNAME              SESSIONNAME        ID  STATE   IDLE TIME  LOGON TIME")</f>
        <v>1</v>
      </c>
      <c r="E7372" t="b">
        <f>ISNUMBER(FIND("&gt;", [3]QueryUserInfo!A7371))</f>
        <v>0</v>
      </c>
      <c r="F7372">
        <f>IF(D7372=TRUE, 0, FIND(" ", [3]QueryUserInfo!A7371,2))</f>
        <v>0</v>
      </c>
      <c r="G7372" t="str">
        <f>IF(D7372=TRUE, "No Data", ISNUMBER(FIND("Active", [3]QueryUserInfo!A7371)))</f>
        <v>No Data</v>
      </c>
      <c r="H7372" t="str">
        <f>IF(D7372=TRUE, "No Data", ISNUMBER(FIND("Disc", [3]QueryUserInfo!A7371)))</f>
        <v>No Data</v>
      </c>
      <c r="I7372" t="str" cm="1">
        <f t="array" ref="I7372">IF(D7372 = TRUE, "No Data", _xlfn.IFS(G7372=TRUE, FIND("Active", [3]QueryUserInfo!A7371), H7372=TRUE, FIND("Disc", [3]QueryUserInfo!A7371)))</f>
        <v>No Data</v>
      </c>
    </row>
    <row r="7373" spans="1:9" x14ac:dyDescent="0.3">
      <c r="A7373" t="str">
        <f>IF(D7373=TRUE, "No Data", MID([3]QueryUserInfo!A7372, 2, F7373 -2))</f>
        <v>No Data</v>
      </c>
      <c r="B7373" t="str" cm="1">
        <f t="array" ref="B7373">IF(D7373 = TRUE, "No Data", MID([3]QueryUserInfo!A7372, I7373, _xlfn.IFS(G7373 = TRUE, 6, H7373=TRUE, 4)))</f>
        <v>No Data</v>
      </c>
      <c r="D7373" t="b">
        <f>OR(ISBLANK([3]QueryUserInfo!A7372), [3]QueryUserInfo!A7372 = " USERNAME              SESSIONNAME        ID  STATE   IDLE TIME  LOGON TIME")</f>
        <v>1</v>
      </c>
      <c r="E7373" t="b">
        <f>ISNUMBER(FIND("&gt;", [3]QueryUserInfo!A7372))</f>
        <v>0</v>
      </c>
      <c r="F7373">
        <f>IF(D7373=TRUE, 0, FIND(" ", [3]QueryUserInfo!A7372,2))</f>
        <v>0</v>
      </c>
      <c r="G7373" t="str">
        <f>IF(D7373=TRUE, "No Data", ISNUMBER(FIND("Active", [3]QueryUserInfo!A7372)))</f>
        <v>No Data</v>
      </c>
      <c r="H7373" t="str">
        <f>IF(D7373=TRUE, "No Data", ISNUMBER(FIND("Disc", [3]QueryUserInfo!A7372)))</f>
        <v>No Data</v>
      </c>
      <c r="I7373" t="str" cm="1">
        <f t="array" ref="I7373">IF(D7373 = TRUE, "No Data", _xlfn.IFS(G7373=TRUE, FIND("Active", [3]QueryUserInfo!A7372), H7373=TRUE, FIND("Disc", [3]QueryUserInfo!A7372)))</f>
        <v>No Data</v>
      </c>
    </row>
    <row r="7374" spans="1:9" x14ac:dyDescent="0.3">
      <c r="A7374" t="str">
        <f>IF(D7374=TRUE, "No Data", MID([3]QueryUserInfo!A7373, 2, F7374 -2))</f>
        <v>No Data</v>
      </c>
      <c r="B7374" t="str" cm="1">
        <f t="array" ref="B7374">IF(D7374 = TRUE, "No Data", MID([3]QueryUserInfo!A7373, I7374, _xlfn.IFS(G7374 = TRUE, 6, H7374=TRUE, 4)))</f>
        <v>No Data</v>
      </c>
      <c r="D7374" t="b">
        <f>OR(ISBLANK([3]QueryUserInfo!A7373), [3]QueryUserInfo!A7373 = " USERNAME              SESSIONNAME        ID  STATE   IDLE TIME  LOGON TIME")</f>
        <v>1</v>
      </c>
      <c r="E7374" t="b">
        <f>ISNUMBER(FIND("&gt;", [3]QueryUserInfo!A7373))</f>
        <v>0</v>
      </c>
      <c r="F7374">
        <f>IF(D7374=TRUE, 0, FIND(" ", [3]QueryUserInfo!A7373,2))</f>
        <v>0</v>
      </c>
      <c r="G7374" t="str">
        <f>IF(D7374=TRUE, "No Data", ISNUMBER(FIND("Active", [3]QueryUserInfo!A7373)))</f>
        <v>No Data</v>
      </c>
      <c r="H7374" t="str">
        <f>IF(D7374=TRUE, "No Data", ISNUMBER(FIND("Disc", [3]QueryUserInfo!A7373)))</f>
        <v>No Data</v>
      </c>
      <c r="I7374" t="str" cm="1">
        <f t="array" ref="I7374">IF(D7374 = TRUE, "No Data", _xlfn.IFS(G7374=TRUE, FIND("Active", [3]QueryUserInfo!A7373), H7374=TRUE, FIND("Disc", [3]QueryUserInfo!A7373)))</f>
        <v>No Data</v>
      </c>
    </row>
    <row r="7375" spans="1:9" x14ac:dyDescent="0.3">
      <c r="A7375" t="str">
        <f>IF(D7375=TRUE, "No Data", MID([3]QueryUserInfo!A7374, 2, F7375 -2))</f>
        <v>No Data</v>
      </c>
      <c r="B7375" t="str" cm="1">
        <f t="array" ref="B7375">IF(D7375 = TRUE, "No Data", MID([3]QueryUserInfo!A7374, I7375, _xlfn.IFS(G7375 = TRUE, 6, H7375=TRUE, 4)))</f>
        <v>No Data</v>
      </c>
      <c r="D7375" t="b">
        <f>OR(ISBLANK([3]QueryUserInfo!A7374), [3]QueryUserInfo!A7374 = " USERNAME              SESSIONNAME        ID  STATE   IDLE TIME  LOGON TIME")</f>
        <v>1</v>
      </c>
      <c r="E7375" t="b">
        <f>ISNUMBER(FIND("&gt;", [3]QueryUserInfo!A7374))</f>
        <v>0</v>
      </c>
      <c r="F7375">
        <f>IF(D7375=TRUE, 0, FIND(" ", [3]QueryUserInfo!A7374,2))</f>
        <v>0</v>
      </c>
      <c r="G7375" t="str">
        <f>IF(D7375=TRUE, "No Data", ISNUMBER(FIND("Active", [3]QueryUserInfo!A7374)))</f>
        <v>No Data</v>
      </c>
      <c r="H7375" t="str">
        <f>IF(D7375=TRUE, "No Data", ISNUMBER(FIND("Disc", [3]QueryUserInfo!A7374)))</f>
        <v>No Data</v>
      </c>
      <c r="I7375" t="str" cm="1">
        <f t="array" ref="I7375">IF(D7375 = TRUE, "No Data", _xlfn.IFS(G7375=TRUE, FIND("Active", [3]QueryUserInfo!A7374), H7375=TRUE, FIND("Disc", [3]QueryUserInfo!A7374)))</f>
        <v>No Data</v>
      </c>
    </row>
    <row r="7376" spans="1:9" x14ac:dyDescent="0.3">
      <c r="A7376" t="str">
        <f>IF(D7376=TRUE, "No Data", MID([3]QueryUserInfo!A7375, 2, F7376 -2))</f>
        <v>No Data</v>
      </c>
      <c r="B7376" t="str" cm="1">
        <f t="array" ref="B7376">IF(D7376 = TRUE, "No Data", MID([3]QueryUserInfo!A7375, I7376, _xlfn.IFS(G7376 = TRUE, 6, H7376=TRUE, 4)))</f>
        <v>No Data</v>
      </c>
      <c r="D7376" t="b">
        <f>OR(ISBLANK([3]QueryUserInfo!A7375), [3]QueryUserInfo!A7375 = " USERNAME              SESSIONNAME        ID  STATE   IDLE TIME  LOGON TIME")</f>
        <v>1</v>
      </c>
      <c r="E7376" t="b">
        <f>ISNUMBER(FIND("&gt;", [3]QueryUserInfo!A7375))</f>
        <v>0</v>
      </c>
      <c r="F7376">
        <f>IF(D7376=TRUE, 0, FIND(" ", [3]QueryUserInfo!A7375,2))</f>
        <v>0</v>
      </c>
      <c r="G7376" t="str">
        <f>IF(D7376=TRUE, "No Data", ISNUMBER(FIND("Active", [3]QueryUserInfo!A7375)))</f>
        <v>No Data</v>
      </c>
      <c r="H7376" t="str">
        <f>IF(D7376=TRUE, "No Data", ISNUMBER(FIND("Disc", [3]QueryUserInfo!A7375)))</f>
        <v>No Data</v>
      </c>
      <c r="I7376" t="str" cm="1">
        <f t="array" ref="I7376">IF(D7376 = TRUE, "No Data", _xlfn.IFS(G7376=TRUE, FIND("Active", [3]QueryUserInfo!A7375), H7376=TRUE, FIND("Disc", [3]QueryUserInfo!A7375)))</f>
        <v>No Data</v>
      </c>
    </row>
    <row r="7377" spans="1:9" x14ac:dyDescent="0.3">
      <c r="A7377" t="str">
        <f>IF(D7377=TRUE, "No Data", MID([3]QueryUserInfo!A7376, 2, F7377 -2))</f>
        <v>No Data</v>
      </c>
      <c r="B7377" t="str" cm="1">
        <f t="array" ref="B7377">IF(D7377 = TRUE, "No Data", MID([3]QueryUserInfo!A7376, I7377, _xlfn.IFS(G7377 = TRUE, 6, H7377=TRUE, 4)))</f>
        <v>No Data</v>
      </c>
      <c r="D7377" t="b">
        <f>OR(ISBLANK([3]QueryUserInfo!A7376), [3]QueryUserInfo!A7376 = " USERNAME              SESSIONNAME        ID  STATE   IDLE TIME  LOGON TIME")</f>
        <v>1</v>
      </c>
      <c r="E7377" t="b">
        <f>ISNUMBER(FIND("&gt;", [3]QueryUserInfo!A7376))</f>
        <v>0</v>
      </c>
      <c r="F7377">
        <f>IF(D7377=TRUE, 0, FIND(" ", [3]QueryUserInfo!A7376,2))</f>
        <v>0</v>
      </c>
      <c r="G7377" t="str">
        <f>IF(D7377=TRUE, "No Data", ISNUMBER(FIND("Active", [3]QueryUserInfo!A7376)))</f>
        <v>No Data</v>
      </c>
      <c r="H7377" t="str">
        <f>IF(D7377=TRUE, "No Data", ISNUMBER(FIND("Disc", [3]QueryUserInfo!A7376)))</f>
        <v>No Data</v>
      </c>
      <c r="I7377" t="str" cm="1">
        <f t="array" ref="I7377">IF(D7377 = TRUE, "No Data", _xlfn.IFS(G7377=TRUE, FIND("Active", [3]QueryUserInfo!A7376), H7377=TRUE, FIND("Disc", [3]QueryUserInfo!A7376)))</f>
        <v>No Data</v>
      </c>
    </row>
    <row r="7378" spans="1:9" x14ac:dyDescent="0.3">
      <c r="A7378" t="str">
        <f>IF(D7378=TRUE, "No Data", MID([3]QueryUserInfo!A7377, 2, F7378 -2))</f>
        <v>No Data</v>
      </c>
      <c r="B7378" t="str" cm="1">
        <f t="array" ref="B7378">IF(D7378 = TRUE, "No Data", MID([3]QueryUserInfo!A7377, I7378, _xlfn.IFS(G7378 = TRUE, 6, H7378=TRUE, 4)))</f>
        <v>No Data</v>
      </c>
      <c r="D7378" t="b">
        <f>OR(ISBLANK([3]QueryUserInfo!A7377), [3]QueryUserInfo!A7377 = " USERNAME              SESSIONNAME        ID  STATE   IDLE TIME  LOGON TIME")</f>
        <v>1</v>
      </c>
      <c r="E7378" t="b">
        <f>ISNUMBER(FIND("&gt;", [3]QueryUserInfo!A7377))</f>
        <v>0</v>
      </c>
      <c r="F7378">
        <f>IF(D7378=TRUE, 0, FIND(" ", [3]QueryUserInfo!A7377,2))</f>
        <v>0</v>
      </c>
      <c r="G7378" t="str">
        <f>IF(D7378=TRUE, "No Data", ISNUMBER(FIND("Active", [3]QueryUserInfo!A7377)))</f>
        <v>No Data</v>
      </c>
      <c r="H7378" t="str">
        <f>IF(D7378=TRUE, "No Data", ISNUMBER(FIND("Disc", [3]QueryUserInfo!A7377)))</f>
        <v>No Data</v>
      </c>
      <c r="I7378" t="str" cm="1">
        <f t="array" ref="I7378">IF(D7378 = TRUE, "No Data", _xlfn.IFS(G7378=TRUE, FIND("Active", [3]QueryUserInfo!A7377), H7378=TRUE, FIND("Disc", [3]QueryUserInfo!A7377)))</f>
        <v>No Data</v>
      </c>
    </row>
    <row r="7379" spans="1:9" x14ac:dyDescent="0.3">
      <c r="A7379" t="str">
        <f>IF(D7379=TRUE, "No Data", MID([3]QueryUserInfo!A7378, 2, F7379 -2))</f>
        <v>No Data</v>
      </c>
      <c r="B7379" t="str" cm="1">
        <f t="array" ref="B7379">IF(D7379 = TRUE, "No Data", MID([3]QueryUserInfo!A7378, I7379, _xlfn.IFS(G7379 = TRUE, 6, H7379=TRUE, 4)))</f>
        <v>No Data</v>
      </c>
      <c r="D7379" t="b">
        <f>OR(ISBLANK([3]QueryUserInfo!A7378), [3]QueryUserInfo!A7378 = " USERNAME              SESSIONNAME        ID  STATE   IDLE TIME  LOGON TIME")</f>
        <v>1</v>
      </c>
      <c r="E7379" t="b">
        <f>ISNUMBER(FIND("&gt;", [3]QueryUserInfo!A7378))</f>
        <v>0</v>
      </c>
      <c r="F7379">
        <f>IF(D7379=TRUE, 0, FIND(" ", [3]QueryUserInfo!A7378,2))</f>
        <v>0</v>
      </c>
      <c r="G7379" t="str">
        <f>IF(D7379=TRUE, "No Data", ISNUMBER(FIND("Active", [3]QueryUserInfo!A7378)))</f>
        <v>No Data</v>
      </c>
      <c r="H7379" t="str">
        <f>IF(D7379=TRUE, "No Data", ISNUMBER(FIND("Disc", [3]QueryUserInfo!A7378)))</f>
        <v>No Data</v>
      </c>
      <c r="I7379" t="str" cm="1">
        <f t="array" ref="I7379">IF(D7379 = TRUE, "No Data", _xlfn.IFS(G7379=TRUE, FIND("Active", [3]QueryUserInfo!A7378), H7379=TRUE, FIND("Disc", [3]QueryUserInfo!A7378)))</f>
        <v>No Data</v>
      </c>
    </row>
    <row r="7380" spans="1:9" x14ac:dyDescent="0.3">
      <c r="A7380" t="str">
        <f>IF(D7380=TRUE, "No Data", MID([3]QueryUserInfo!A7379, 2, F7380 -2))</f>
        <v>No Data</v>
      </c>
      <c r="B7380" t="str" cm="1">
        <f t="array" ref="B7380">IF(D7380 = TRUE, "No Data", MID([3]QueryUserInfo!A7379, I7380, _xlfn.IFS(G7380 = TRUE, 6, H7380=TRUE, 4)))</f>
        <v>No Data</v>
      </c>
      <c r="D7380" t="b">
        <f>OR(ISBLANK([3]QueryUserInfo!A7379), [3]QueryUserInfo!A7379 = " USERNAME              SESSIONNAME        ID  STATE   IDLE TIME  LOGON TIME")</f>
        <v>1</v>
      </c>
      <c r="E7380" t="b">
        <f>ISNUMBER(FIND("&gt;", [3]QueryUserInfo!A7379))</f>
        <v>0</v>
      </c>
      <c r="F7380">
        <f>IF(D7380=TRUE, 0, FIND(" ", [3]QueryUserInfo!A7379,2))</f>
        <v>0</v>
      </c>
      <c r="G7380" t="str">
        <f>IF(D7380=TRUE, "No Data", ISNUMBER(FIND("Active", [3]QueryUserInfo!A7379)))</f>
        <v>No Data</v>
      </c>
      <c r="H7380" t="str">
        <f>IF(D7380=TRUE, "No Data", ISNUMBER(FIND("Disc", [3]QueryUserInfo!A7379)))</f>
        <v>No Data</v>
      </c>
      <c r="I7380" t="str" cm="1">
        <f t="array" ref="I7380">IF(D7380 = TRUE, "No Data", _xlfn.IFS(G7380=TRUE, FIND("Active", [3]QueryUserInfo!A7379), H7380=TRUE, FIND("Disc", [3]QueryUserInfo!A7379)))</f>
        <v>No Data</v>
      </c>
    </row>
    <row r="7381" spans="1:9" x14ac:dyDescent="0.3">
      <c r="A7381" t="str">
        <f>IF(D7381=TRUE, "No Data", MID([3]QueryUserInfo!A7380, 2, F7381 -2))</f>
        <v>No Data</v>
      </c>
      <c r="B7381" t="str" cm="1">
        <f t="array" ref="B7381">IF(D7381 = TRUE, "No Data", MID([3]QueryUserInfo!A7380, I7381, _xlfn.IFS(G7381 = TRUE, 6, H7381=TRUE, 4)))</f>
        <v>No Data</v>
      </c>
      <c r="D7381" t="b">
        <f>OR(ISBLANK([3]QueryUserInfo!A7380), [3]QueryUserInfo!A7380 = " USERNAME              SESSIONNAME        ID  STATE   IDLE TIME  LOGON TIME")</f>
        <v>1</v>
      </c>
      <c r="E7381" t="b">
        <f>ISNUMBER(FIND("&gt;", [3]QueryUserInfo!A7380))</f>
        <v>0</v>
      </c>
      <c r="F7381">
        <f>IF(D7381=TRUE, 0, FIND(" ", [3]QueryUserInfo!A7380,2))</f>
        <v>0</v>
      </c>
      <c r="G7381" t="str">
        <f>IF(D7381=TRUE, "No Data", ISNUMBER(FIND("Active", [3]QueryUserInfo!A7380)))</f>
        <v>No Data</v>
      </c>
      <c r="H7381" t="str">
        <f>IF(D7381=TRUE, "No Data", ISNUMBER(FIND("Disc", [3]QueryUserInfo!A7380)))</f>
        <v>No Data</v>
      </c>
      <c r="I7381" t="str" cm="1">
        <f t="array" ref="I7381">IF(D7381 = TRUE, "No Data", _xlfn.IFS(G7381=TRUE, FIND("Active", [3]QueryUserInfo!A7380), H7381=TRUE, FIND("Disc", [3]QueryUserInfo!A7380)))</f>
        <v>No Data</v>
      </c>
    </row>
    <row r="7382" spans="1:9" x14ac:dyDescent="0.3">
      <c r="A7382" t="str">
        <f>IF(D7382=TRUE, "No Data", MID([3]QueryUserInfo!A7381, 2, F7382 -2))</f>
        <v>No Data</v>
      </c>
      <c r="B7382" t="str" cm="1">
        <f t="array" ref="B7382">IF(D7382 = TRUE, "No Data", MID([3]QueryUserInfo!A7381, I7382, _xlfn.IFS(G7382 = TRUE, 6, H7382=TRUE, 4)))</f>
        <v>No Data</v>
      </c>
      <c r="D7382" t="b">
        <f>OR(ISBLANK([3]QueryUserInfo!A7381), [3]QueryUserInfo!A7381 = " USERNAME              SESSIONNAME        ID  STATE   IDLE TIME  LOGON TIME")</f>
        <v>1</v>
      </c>
      <c r="E7382" t="b">
        <f>ISNUMBER(FIND("&gt;", [3]QueryUserInfo!A7381))</f>
        <v>0</v>
      </c>
      <c r="F7382">
        <f>IF(D7382=TRUE, 0, FIND(" ", [3]QueryUserInfo!A7381,2))</f>
        <v>0</v>
      </c>
      <c r="G7382" t="str">
        <f>IF(D7382=TRUE, "No Data", ISNUMBER(FIND("Active", [3]QueryUserInfo!A7381)))</f>
        <v>No Data</v>
      </c>
      <c r="H7382" t="str">
        <f>IF(D7382=TRUE, "No Data", ISNUMBER(FIND("Disc", [3]QueryUserInfo!A7381)))</f>
        <v>No Data</v>
      </c>
      <c r="I7382" t="str" cm="1">
        <f t="array" ref="I7382">IF(D7382 = TRUE, "No Data", _xlfn.IFS(G7382=TRUE, FIND("Active", [3]QueryUserInfo!A7381), H7382=TRUE, FIND("Disc", [3]QueryUserInfo!A7381)))</f>
        <v>No Data</v>
      </c>
    </row>
    <row r="7383" spans="1:9" x14ac:dyDescent="0.3">
      <c r="A7383" t="str">
        <f>IF(D7383=TRUE, "No Data", MID([3]QueryUserInfo!A7382, 2, F7383 -2))</f>
        <v>No Data</v>
      </c>
      <c r="B7383" t="str" cm="1">
        <f t="array" ref="B7383">IF(D7383 = TRUE, "No Data", MID([3]QueryUserInfo!A7382, I7383, _xlfn.IFS(G7383 = TRUE, 6, H7383=TRUE, 4)))</f>
        <v>No Data</v>
      </c>
      <c r="D7383" t="b">
        <f>OR(ISBLANK([3]QueryUserInfo!A7382), [3]QueryUserInfo!A7382 = " USERNAME              SESSIONNAME        ID  STATE   IDLE TIME  LOGON TIME")</f>
        <v>1</v>
      </c>
      <c r="E7383" t="b">
        <f>ISNUMBER(FIND("&gt;", [3]QueryUserInfo!A7382))</f>
        <v>0</v>
      </c>
      <c r="F7383">
        <f>IF(D7383=TRUE, 0, FIND(" ", [3]QueryUserInfo!A7382,2))</f>
        <v>0</v>
      </c>
      <c r="G7383" t="str">
        <f>IF(D7383=TRUE, "No Data", ISNUMBER(FIND("Active", [3]QueryUserInfo!A7382)))</f>
        <v>No Data</v>
      </c>
      <c r="H7383" t="str">
        <f>IF(D7383=TRUE, "No Data", ISNUMBER(FIND("Disc", [3]QueryUserInfo!A7382)))</f>
        <v>No Data</v>
      </c>
      <c r="I7383" t="str" cm="1">
        <f t="array" ref="I7383">IF(D7383 = TRUE, "No Data", _xlfn.IFS(G7383=TRUE, FIND("Active", [3]QueryUserInfo!A7382), H7383=TRUE, FIND("Disc", [3]QueryUserInfo!A7382)))</f>
        <v>No Data</v>
      </c>
    </row>
    <row r="7384" spans="1:9" x14ac:dyDescent="0.3">
      <c r="A7384" t="str">
        <f>IF(D7384=TRUE, "No Data", MID([3]QueryUserInfo!A7383, 2, F7384 -2))</f>
        <v>No Data</v>
      </c>
      <c r="B7384" t="str" cm="1">
        <f t="array" ref="B7384">IF(D7384 = TRUE, "No Data", MID([3]QueryUserInfo!A7383, I7384, _xlfn.IFS(G7384 = TRUE, 6, H7384=TRUE, 4)))</f>
        <v>No Data</v>
      </c>
      <c r="D7384" t="b">
        <f>OR(ISBLANK([3]QueryUserInfo!A7383), [3]QueryUserInfo!A7383 = " USERNAME              SESSIONNAME        ID  STATE   IDLE TIME  LOGON TIME")</f>
        <v>1</v>
      </c>
      <c r="E7384" t="b">
        <f>ISNUMBER(FIND("&gt;", [3]QueryUserInfo!A7383))</f>
        <v>0</v>
      </c>
      <c r="F7384">
        <f>IF(D7384=TRUE, 0, FIND(" ", [3]QueryUserInfo!A7383,2))</f>
        <v>0</v>
      </c>
      <c r="G7384" t="str">
        <f>IF(D7384=TRUE, "No Data", ISNUMBER(FIND("Active", [3]QueryUserInfo!A7383)))</f>
        <v>No Data</v>
      </c>
      <c r="H7384" t="str">
        <f>IF(D7384=TRUE, "No Data", ISNUMBER(FIND("Disc", [3]QueryUserInfo!A7383)))</f>
        <v>No Data</v>
      </c>
      <c r="I7384" t="str" cm="1">
        <f t="array" ref="I7384">IF(D7384 = TRUE, "No Data", _xlfn.IFS(G7384=TRUE, FIND("Active", [3]QueryUserInfo!A7383), H7384=TRUE, FIND("Disc", [3]QueryUserInfo!A7383)))</f>
        <v>No Data</v>
      </c>
    </row>
    <row r="7385" spans="1:9" x14ac:dyDescent="0.3">
      <c r="A7385" t="str">
        <f>IF(D7385=TRUE, "No Data", MID([3]QueryUserInfo!A7384, 2, F7385 -2))</f>
        <v>No Data</v>
      </c>
      <c r="B7385" t="str" cm="1">
        <f t="array" ref="B7385">IF(D7385 = TRUE, "No Data", MID([3]QueryUserInfo!A7384, I7385, _xlfn.IFS(G7385 = TRUE, 6, H7385=TRUE, 4)))</f>
        <v>No Data</v>
      </c>
      <c r="D7385" t="b">
        <f>OR(ISBLANK([3]QueryUserInfo!A7384), [3]QueryUserInfo!A7384 = " USERNAME              SESSIONNAME        ID  STATE   IDLE TIME  LOGON TIME")</f>
        <v>1</v>
      </c>
      <c r="E7385" t="b">
        <f>ISNUMBER(FIND("&gt;", [3]QueryUserInfo!A7384))</f>
        <v>0</v>
      </c>
      <c r="F7385">
        <f>IF(D7385=TRUE, 0, FIND(" ", [3]QueryUserInfo!A7384,2))</f>
        <v>0</v>
      </c>
      <c r="G7385" t="str">
        <f>IF(D7385=TRUE, "No Data", ISNUMBER(FIND("Active", [3]QueryUserInfo!A7384)))</f>
        <v>No Data</v>
      </c>
      <c r="H7385" t="str">
        <f>IF(D7385=TRUE, "No Data", ISNUMBER(FIND("Disc", [3]QueryUserInfo!A7384)))</f>
        <v>No Data</v>
      </c>
      <c r="I7385" t="str" cm="1">
        <f t="array" ref="I7385">IF(D7385 = TRUE, "No Data", _xlfn.IFS(G7385=TRUE, FIND("Active", [3]QueryUserInfo!A7384), H7385=TRUE, FIND("Disc", [3]QueryUserInfo!A7384)))</f>
        <v>No Data</v>
      </c>
    </row>
    <row r="7386" spans="1:9" x14ac:dyDescent="0.3">
      <c r="A7386" t="str">
        <f>IF(D7386=TRUE, "No Data", MID([3]QueryUserInfo!A7385, 2, F7386 -2))</f>
        <v>No Data</v>
      </c>
      <c r="B7386" t="str" cm="1">
        <f t="array" ref="B7386">IF(D7386 = TRUE, "No Data", MID([3]QueryUserInfo!A7385, I7386, _xlfn.IFS(G7386 = TRUE, 6, H7386=TRUE, 4)))</f>
        <v>No Data</v>
      </c>
      <c r="D7386" t="b">
        <f>OR(ISBLANK([3]QueryUserInfo!A7385), [3]QueryUserInfo!A7385 = " USERNAME              SESSIONNAME        ID  STATE   IDLE TIME  LOGON TIME")</f>
        <v>1</v>
      </c>
      <c r="E7386" t="b">
        <f>ISNUMBER(FIND("&gt;", [3]QueryUserInfo!A7385))</f>
        <v>0</v>
      </c>
      <c r="F7386">
        <f>IF(D7386=TRUE, 0, FIND(" ", [3]QueryUserInfo!A7385,2))</f>
        <v>0</v>
      </c>
      <c r="G7386" t="str">
        <f>IF(D7386=TRUE, "No Data", ISNUMBER(FIND("Active", [3]QueryUserInfo!A7385)))</f>
        <v>No Data</v>
      </c>
      <c r="H7386" t="str">
        <f>IF(D7386=TRUE, "No Data", ISNUMBER(FIND("Disc", [3]QueryUserInfo!A7385)))</f>
        <v>No Data</v>
      </c>
      <c r="I7386" t="str" cm="1">
        <f t="array" ref="I7386">IF(D7386 = TRUE, "No Data", _xlfn.IFS(G7386=TRUE, FIND("Active", [3]QueryUserInfo!A7385), H7386=TRUE, FIND("Disc", [3]QueryUserInfo!A7385)))</f>
        <v>No Data</v>
      </c>
    </row>
    <row r="7387" spans="1:9" x14ac:dyDescent="0.3">
      <c r="A7387" t="str">
        <f>IF(D7387=TRUE, "No Data", MID([3]QueryUserInfo!A7386, 2, F7387 -2))</f>
        <v>No Data</v>
      </c>
      <c r="B7387" t="str" cm="1">
        <f t="array" ref="B7387">IF(D7387 = TRUE, "No Data", MID([3]QueryUserInfo!A7386, I7387, _xlfn.IFS(G7387 = TRUE, 6, H7387=TRUE, 4)))</f>
        <v>No Data</v>
      </c>
      <c r="D7387" t="b">
        <f>OR(ISBLANK([3]QueryUserInfo!A7386), [3]QueryUserInfo!A7386 = " USERNAME              SESSIONNAME        ID  STATE   IDLE TIME  LOGON TIME")</f>
        <v>1</v>
      </c>
      <c r="E7387" t="b">
        <f>ISNUMBER(FIND("&gt;", [3]QueryUserInfo!A7386))</f>
        <v>0</v>
      </c>
      <c r="F7387">
        <f>IF(D7387=TRUE, 0, FIND(" ", [3]QueryUserInfo!A7386,2))</f>
        <v>0</v>
      </c>
      <c r="G7387" t="str">
        <f>IF(D7387=TRUE, "No Data", ISNUMBER(FIND("Active", [3]QueryUserInfo!A7386)))</f>
        <v>No Data</v>
      </c>
      <c r="H7387" t="str">
        <f>IF(D7387=TRUE, "No Data", ISNUMBER(FIND("Disc", [3]QueryUserInfo!A7386)))</f>
        <v>No Data</v>
      </c>
      <c r="I7387" t="str" cm="1">
        <f t="array" ref="I7387">IF(D7387 = TRUE, "No Data", _xlfn.IFS(G7387=TRUE, FIND("Active", [3]QueryUserInfo!A7386), H7387=TRUE, FIND("Disc", [3]QueryUserInfo!A7386)))</f>
        <v>No Data</v>
      </c>
    </row>
    <row r="7388" spans="1:9" x14ac:dyDescent="0.3">
      <c r="A7388" t="str">
        <f>IF(D7388=TRUE, "No Data", MID([3]QueryUserInfo!A7387, 2, F7388 -2))</f>
        <v>No Data</v>
      </c>
      <c r="B7388" t="str" cm="1">
        <f t="array" ref="B7388">IF(D7388 = TRUE, "No Data", MID([3]QueryUserInfo!A7387, I7388, _xlfn.IFS(G7388 = TRUE, 6, H7388=TRUE, 4)))</f>
        <v>No Data</v>
      </c>
      <c r="D7388" t="b">
        <f>OR(ISBLANK([3]QueryUserInfo!A7387), [3]QueryUserInfo!A7387 = " USERNAME              SESSIONNAME        ID  STATE   IDLE TIME  LOGON TIME")</f>
        <v>1</v>
      </c>
      <c r="E7388" t="b">
        <f>ISNUMBER(FIND("&gt;", [3]QueryUserInfo!A7387))</f>
        <v>0</v>
      </c>
      <c r="F7388">
        <f>IF(D7388=TRUE, 0, FIND(" ", [3]QueryUserInfo!A7387,2))</f>
        <v>0</v>
      </c>
      <c r="G7388" t="str">
        <f>IF(D7388=TRUE, "No Data", ISNUMBER(FIND("Active", [3]QueryUserInfo!A7387)))</f>
        <v>No Data</v>
      </c>
      <c r="H7388" t="str">
        <f>IF(D7388=TRUE, "No Data", ISNUMBER(FIND("Disc", [3]QueryUserInfo!A7387)))</f>
        <v>No Data</v>
      </c>
      <c r="I7388" t="str" cm="1">
        <f t="array" ref="I7388">IF(D7388 = TRUE, "No Data", _xlfn.IFS(G7388=TRUE, FIND("Active", [3]QueryUserInfo!A7387), H7388=TRUE, FIND("Disc", [3]QueryUserInfo!A7387)))</f>
        <v>No Data</v>
      </c>
    </row>
    <row r="7389" spans="1:9" x14ac:dyDescent="0.3">
      <c r="A7389" t="str">
        <f>IF(D7389=TRUE, "No Data", MID([3]QueryUserInfo!A7388, 2, F7389 -2))</f>
        <v>No Data</v>
      </c>
      <c r="B7389" t="str" cm="1">
        <f t="array" ref="B7389">IF(D7389 = TRUE, "No Data", MID([3]QueryUserInfo!A7388, I7389, _xlfn.IFS(G7389 = TRUE, 6, H7389=TRUE, 4)))</f>
        <v>No Data</v>
      </c>
      <c r="D7389" t="b">
        <f>OR(ISBLANK([3]QueryUserInfo!A7388), [3]QueryUserInfo!A7388 = " USERNAME              SESSIONNAME        ID  STATE   IDLE TIME  LOGON TIME")</f>
        <v>1</v>
      </c>
      <c r="E7389" t="b">
        <f>ISNUMBER(FIND("&gt;", [3]QueryUserInfo!A7388))</f>
        <v>0</v>
      </c>
      <c r="F7389">
        <f>IF(D7389=TRUE, 0, FIND(" ", [3]QueryUserInfo!A7388,2))</f>
        <v>0</v>
      </c>
      <c r="G7389" t="str">
        <f>IF(D7389=TRUE, "No Data", ISNUMBER(FIND("Active", [3]QueryUserInfo!A7388)))</f>
        <v>No Data</v>
      </c>
      <c r="H7389" t="str">
        <f>IF(D7389=TRUE, "No Data", ISNUMBER(FIND("Disc", [3]QueryUserInfo!A7388)))</f>
        <v>No Data</v>
      </c>
      <c r="I7389" t="str" cm="1">
        <f t="array" ref="I7389">IF(D7389 = TRUE, "No Data", _xlfn.IFS(G7389=TRUE, FIND("Active", [3]QueryUserInfo!A7388), H7389=TRUE, FIND("Disc", [3]QueryUserInfo!A7388)))</f>
        <v>No Data</v>
      </c>
    </row>
    <row r="7390" spans="1:9" x14ac:dyDescent="0.3">
      <c r="A7390" t="str">
        <f>IF(D7390=TRUE, "No Data", MID([3]QueryUserInfo!A7389, 2, F7390 -2))</f>
        <v>No Data</v>
      </c>
      <c r="B7390" t="str" cm="1">
        <f t="array" ref="B7390">IF(D7390 = TRUE, "No Data", MID([3]QueryUserInfo!A7389, I7390, _xlfn.IFS(G7390 = TRUE, 6, H7390=TRUE, 4)))</f>
        <v>No Data</v>
      </c>
      <c r="D7390" t="b">
        <f>OR(ISBLANK([3]QueryUserInfo!A7389), [3]QueryUserInfo!A7389 = " USERNAME              SESSIONNAME        ID  STATE   IDLE TIME  LOGON TIME")</f>
        <v>1</v>
      </c>
      <c r="E7390" t="b">
        <f>ISNUMBER(FIND("&gt;", [3]QueryUserInfo!A7389))</f>
        <v>0</v>
      </c>
      <c r="F7390">
        <f>IF(D7390=TRUE, 0, FIND(" ", [3]QueryUserInfo!A7389,2))</f>
        <v>0</v>
      </c>
      <c r="G7390" t="str">
        <f>IF(D7390=TRUE, "No Data", ISNUMBER(FIND("Active", [3]QueryUserInfo!A7389)))</f>
        <v>No Data</v>
      </c>
      <c r="H7390" t="str">
        <f>IF(D7390=TRUE, "No Data", ISNUMBER(FIND("Disc", [3]QueryUserInfo!A7389)))</f>
        <v>No Data</v>
      </c>
      <c r="I7390" t="str" cm="1">
        <f t="array" ref="I7390">IF(D7390 = TRUE, "No Data", _xlfn.IFS(G7390=TRUE, FIND("Active", [3]QueryUserInfo!A7389), H7390=TRUE, FIND("Disc", [3]QueryUserInfo!A7389)))</f>
        <v>No Data</v>
      </c>
    </row>
    <row r="7391" spans="1:9" x14ac:dyDescent="0.3">
      <c r="A7391" t="str">
        <f>IF(D7391=TRUE, "No Data", MID([3]QueryUserInfo!A7390, 2, F7391 -2))</f>
        <v>No Data</v>
      </c>
      <c r="B7391" t="str" cm="1">
        <f t="array" ref="B7391">IF(D7391 = TRUE, "No Data", MID([3]QueryUserInfo!A7390, I7391, _xlfn.IFS(G7391 = TRUE, 6, H7391=TRUE, 4)))</f>
        <v>No Data</v>
      </c>
      <c r="D7391" t="b">
        <f>OR(ISBLANK([3]QueryUserInfo!A7390), [3]QueryUserInfo!A7390 = " USERNAME              SESSIONNAME        ID  STATE   IDLE TIME  LOGON TIME")</f>
        <v>1</v>
      </c>
      <c r="E7391" t="b">
        <f>ISNUMBER(FIND("&gt;", [3]QueryUserInfo!A7390))</f>
        <v>0</v>
      </c>
      <c r="F7391">
        <f>IF(D7391=TRUE, 0, FIND(" ", [3]QueryUserInfo!A7390,2))</f>
        <v>0</v>
      </c>
      <c r="G7391" t="str">
        <f>IF(D7391=TRUE, "No Data", ISNUMBER(FIND("Active", [3]QueryUserInfo!A7390)))</f>
        <v>No Data</v>
      </c>
      <c r="H7391" t="str">
        <f>IF(D7391=TRUE, "No Data", ISNUMBER(FIND("Disc", [3]QueryUserInfo!A7390)))</f>
        <v>No Data</v>
      </c>
      <c r="I7391" t="str" cm="1">
        <f t="array" ref="I7391">IF(D7391 = TRUE, "No Data", _xlfn.IFS(G7391=TRUE, FIND("Active", [3]QueryUserInfo!A7390), H7391=TRUE, FIND("Disc", [3]QueryUserInfo!A7390)))</f>
        <v>No Data</v>
      </c>
    </row>
    <row r="7392" spans="1:9" x14ac:dyDescent="0.3">
      <c r="A7392" t="str">
        <f>IF(D7392=TRUE, "No Data", MID([3]QueryUserInfo!A7391, 2, F7392 -2))</f>
        <v>No Data</v>
      </c>
      <c r="B7392" t="str" cm="1">
        <f t="array" ref="B7392">IF(D7392 = TRUE, "No Data", MID([3]QueryUserInfo!A7391, I7392, _xlfn.IFS(G7392 = TRUE, 6, H7392=TRUE, 4)))</f>
        <v>No Data</v>
      </c>
      <c r="D7392" t="b">
        <f>OR(ISBLANK([3]QueryUserInfo!A7391), [3]QueryUserInfo!A7391 = " USERNAME              SESSIONNAME        ID  STATE   IDLE TIME  LOGON TIME")</f>
        <v>1</v>
      </c>
      <c r="E7392" t="b">
        <f>ISNUMBER(FIND("&gt;", [3]QueryUserInfo!A7391))</f>
        <v>0</v>
      </c>
      <c r="F7392">
        <f>IF(D7392=TRUE, 0, FIND(" ", [3]QueryUserInfo!A7391,2))</f>
        <v>0</v>
      </c>
      <c r="G7392" t="str">
        <f>IF(D7392=TRUE, "No Data", ISNUMBER(FIND("Active", [3]QueryUserInfo!A7391)))</f>
        <v>No Data</v>
      </c>
      <c r="H7392" t="str">
        <f>IF(D7392=TRUE, "No Data", ISNUMBER(FIND("Disc", [3]QueryUserInfo!A7391)))</f>
        <v>No Data</v>
      </c>
      <c r="I7392" t="str" cm="1">
        <f t="array" ref="I7392">IF(D7392 = TRUE, "No Data", _xlfn.IFS(G7392=TRUE, FIND("Active", [3]QueryUserInfo!A7391), H7392=TRUE, FIND("Disc", [3]QueryUserInfo!A7391)))</f>
        <v>No Data</v>
      </c>
    </row>
    <row r="7393" spans="1:9" x14ac:dyDescent="0.3">
      <c r="A7393" t="str">
        <f>IF(D7393=TRUE, "No Data", MID([3]QueryUserInfo!A7392, 2, F7393 -2))</f>
        <v>No Data</v>
      </c>
      <c r="B7393" t="str" cm="1">
        <f t="array" ref="B7393">IF(D7393 = TRUE, "No Data", MID([3]QueryUserInfo!A7392, I7393, _xlfn.IFS(G7393 = TRUE, 6, H7393=TRUE, 4)))</f>
        <v>No Data</v>
      </c>
      <c r="D7393" t="b">
        <f>OR(ISBLANK([3]QueryUserInfo!A7392), [3]QueryUserInfo!A7392 = " USERNAME              SESSIONNAME        ID  STATE   IDLE TIME  LOGON TIME")</f>
        <v>1</v>
      </c>
      <c r="E7393" t="b">
        <f>ISNUMBER(FIND("&gt;", [3]QueryUserInfo!A7392))</f>
        <v>0</v>
      </c>
      <c r="F7393">
        <f>IF(D7393=TRUE, 0, FIND(" ", [3]QueryUserInfo!A7392,2))</f>
        <v>0</v>
      </c>
      <c r="G7393" t="str">
        <f>IF(D7393=TRUE, "No Data", ISNUMBER(FIND("Active", [3]QueryUserInfo!A7392)))</f>
        <v>No Data</v>
      </c>
      <c r="H7393" t="str">
        <f>IF(D7393=TRUE, "No Data", ISNUMBER(FIND("Disc", [3]QueryUserInfo!A7392)))</f>
        <v>No Data</v>
      </c>
      <c r="I7393" t="str" cm="1">
        <f t="array" ref="I7393">IF(D7393 = TRUE, "No Data", _xlfn.IFS(G7393=TRUE, FIND("Active", [3]QueryUserInfo!A7392), H7393=TRUE, FIND("Disc", [3]QueryUserInfo!A7392)))</f>
        <v>No Data</v>
      </c>
    </row>
    <row r="7394" spans="1:9" x14ac:dyDescent="0.3">
      <c r="A7394" t="str">
        <f>IF(D7394=TRUE, "No Data", MID([3]QueryUserInfo!A7393, 2, F7394 -2))</f>
        <v>No Data</v>
      </c>
      <c r="B7394" t="str" cm="1">
        <f t="array" ref="B7394">IF(D7394 = TRUE, "No Data", MID([3]QueryUserInfo!A7393, I7394, _xlfn.IFS(G7394 = TRUE, 6, H7394=TRUE, 4)))</f>
        <v>No Data</v>
      </c>
      <c r="D7394" t="b">
        <f>OR(ISBLANK([3]QueryUserInfo!A7393), [3]QueryUserInfo!A7393 = " USERNAME              SESSIONNAME        ID  STATE   IDLE TIME  LOGON TIME")</f>
        <v>1</v>
      </c>
      <c r="E7394" t="b">
        <f>ISNUMBER(FIND("&gt;", [3]QueryUserInfo!A7393))</f>
        <v>0</v>
      </c>
      <c r="F7394">
        <f>IF(D7394=TRUE, 0, FIND(" ", [3]QueryUserInfo!A7393,2))</f>
        <v>0</v>
      </c>
      <c r="G7394" t="str">
        <f>IF(D7394=TRUE, "No Data", ISNUMBER(FIND("Active", [3]QueryUserInfo!A7393)))</f>
        <v>No Data</v>
      </c>
      <c r="H7394" t="str">
        <f>IF(D7394=TRUE, "No Data", ISNUMBER(FIND("Disc", [3]QueryUserInfo!A7393)))</f>
        <v>No Data</v>
      </c>
      <c r="I7394" t="str" cm="1">
        <f t="array" ref="I7394">IF(D7394 = TRUE, "No Data", _xlfn.IFS(G7394=TRUE, FIND("Active", [3]QueryUserInfo!A7393), H7394=TRUE, FIND("Disc", [3]QueryUserInfo!A7393)))</f>
        <v>No Data</v>
      </c>
    </row>
    <row r="7395" spans="1:9" x14ac:dyDescent="0.3">
      <c r="A7395" t="str">
        <f>IF(D7395=TRUE, "No Data", MID([3]QueryUserInfo!A7394, 2, F7395 -2))</f>
        <v>No Data</v>
      </c>
      <c r="B7395" t="str" cm="1">
        <f t="array" ref="B7395">IF(D7395 = TRUE, "No Data", MID([3]QueryUserInfo!A7394, I7395, _xlfn.IFS(G7395 = TRUE, 6, H7395=TRUE, 4)))</f>
        <v>No Data</v>
      </c>
      <c r="D7395" t="b">
        <f>OR(ISBLANK([3]QueryUserInfo!A7394), [3]QueryUserInfo!A7394 = " USERNAME              SESSIONNAME        ID  STATE   IDLE TIME  LOGON TIME")</f>
        <v>1</v>
      </c>
      <c r="E7395" t="b">
        <f>ISNUMBER(FIND("&gt;", [3]QueryUserInfo!A7394))</f>
        <v>0</v>
      </c>
      <c r="F7395">
        <f>IF(D7395=TRUE, 0, FIND(" ", [3]QueryUserInfo!A7394,2))</f>
        <v>0</v>
      </c>
      <c r="G7395" t="str">
        <f>IF(D7395=TRUE, "No Data", ISNUMBER(FIND("Active", [3]QueryUserInfo!A7394)))</f>
        <v>No Data</v>
      </c>
      <c r="H7395" t="str">
        <f>IF(D7395=TRUE, "No Data", ISNUMBER(FIND("Disc", [3]QueryUserInfo!A7394)))</f>
        <v>No Data</v>
      </c>
      <c r="I7395" t="str" cm="1">
        <f t="array" ref="I7395">IF(D7395 = TRUE, "No Data", _xlfn.IFS(G7395=TRUE, FIND("Active", [3]QueryUserInfo!A7394), H7395=TRUE, FIND("Disc", [3]QueryUserInfo!A7394)))</f>
        <v>No Data</v>
      </c>
    </row>
    <row r="7396" spans="1:9" x14ac:dyDescent="0.3">
      <c r="A7396" t="str">
        <f>IF(D7396=TRUE, "No Data", MID([3]QueryUserInfo!A7395, 2, F7396 -2))</f>
        <v>No Data</v>
      </c>
      <c r="B7396" t="str" cm="1">
        <f t="array" ref="B7396">IF(D7396 = TRUE, "No Data", MID([3]QueryUserInfo!A7395, I7396, _xlfn.IFS(G7396 = TRUE, 6, H7396=TRUE, 4)))</f>
        <v>No Data</v>
      </c>
      <c r="D7396" t="b">
        <f>OR(ISBLANK([3]QueryUserInfo!A7395), [3]QueryUserInfo!A7395 = " USERNAME              SESSIONNAME        ID  STATE   IDLE TIME  LOGON TIME")</f>
        <v>1</v>
      </c>
      <c r="E7396" t="b">
        <f>ISNUMBER(FIND("&gt;", [3]QueryUserInfo!A7395))</f>
        <v>0</v>
      </c>
      <c r="F7396">
        <f>IF(D7396=TRUE, 0, FIND(" ", [3]QueryUserInfo!A7395,2))</f>
        <v>0</v>
      </c>
      <c r="G7396" t="str">
        <f>IF(D7396=TRUE, "No Data", ISNUMBER(FIND("Active", [3]QueryUserInfo!A7395)))</f>
        <v>No Data</v>
      </c>
      <c r="H7396" t="str">
        <f>IF(D7396=TRUE, "No Data", ISNUMBER(FIND("Disc", [3]QueryUserInfo!A7395)))</f>
        <v>No Data</v>
      </c>
      <c r="I7396" t="str" cm="1">
        <f t="array" ref="I7396">IF(D7396 = TRUE, "No Data", _xlfn.IFS(G7396=TRUE, FIND("Active", [3]QueryUserInfo!A7395), H7396=TRUE, FIND("Disc", [3]QueryUserInfo!A7395)))</f>
        <v>No Data</v>
      </c>
    </row>
    <row r="7397" spans="1:9" x14ac:dyDescent="0.3">
      <c r="A7397" t="str">
        <f>IF(D7397=TRUE, "No Data", MID([3]QueryUserInfo!A7396, 2, F7397 -2))</f>
        <v>No Data</v>
      </c>
      <c r="B7397" t="str" cm="1">
        <f t="array" ref="B7397">IF(D7397 = TRUE, "No Data", MID([3]QueryUserInfo!A7396, I7397, _xlfn.IFS(G7397 = TRUE, 6, H7397=TRUE, 4)))</f>
        <v>No Data</v>
      </c>
      <c r="D7397" t="b">
        <f>OR(ISBLANK([3]QueryUserInfo!A7396), [3]QueryUserInfo!A7396 = " USERNAME              SESSIONNAME        ID  STATE   IDLE TIME  LOGON TIME")</f>
        <v>1</v>
      </c>
      <c r="E7397" t="b">
        <f>ISNUMBER(FIND("&gt;", [3]QueryUserInfo!A7396))</f>
        <v>0</v>
      </c>
      <c r="F7397">
        <f>IF(D7397=TRUE, 0, FIND(" ", [3]QueryUserInfo!A7396,2))</f>
        <v>0</v>
      </c>
      <c r="G7397" t="str">
        <f>IF(D7397=TRUE, "No Data", ISNUMBER(FIND("Active", [3]QueryUserInfo!A7396)))</f>
        <v>No Data</v>
      </c>
      <c r="H7397" t="str">
        <f>IF(D7397=TRUE, "No Data", ISNUMBER(FIND("Disc", [3]QueryUserInfo!A7396)))</f>
        <v>No Data</v>
      </c>
      <c r="I7397" t="str" cm="1">
        <f t="array" ref="I7397">IF(D7397 = TRUE, "No Data", _xlfn.IFS(G7397=TRUE, FIND("Active", [3]QueryUserInfo!A7396), H7397=TRUE, FIND("Disc", [3]QueryUserInfo!A7396)))</f>
        <v>No Data</v>
      </c>
    </row>
    <row r="7398" spans="1:9" x14ac:dyDescent="0.3">
      <c r="A7398" t="str">
        <f>IF(D7398=TRUE, "No Data", MID([3]QueryUserInfo!A7397, 2, F7398 -2))</f>
        <v>No Data</v>
      </c>
      <c r="B7398" t="str" cm="1">
        <f t="array" ref="B7398">IF(D7398 = TRUE, "No Data", MID([3]QueryUserInfo!A7397, I7398, _xlfn.IFS(G7398 = TRUE, 6, H7398=TRUE, 4)))</f>
        <v>No Data</v>
      </c>
      <c r="D7398" t="b">
        <f>OR(ISBLANK([3]QueryUserInfo!A7397), [3]QueryUserInfo!A7397 = " USERNAME              SESSIONNAME        ID  STATE   IDLE TIME  LOGON TIME")</f>
        <v>1</v>
      </c>
      <c r="E7398" t="b">
        <f>ISNUMBER(FIND("&gt;", [3]QueryUserInfo!A7397))</f>
        <v>0</v>
      </c>
      <c r="F7398">
        <f>IF(D7398=TRUE, 0, FIND(" ", [3]QueryUserInfo!A7397,2))</f>
        <v>0</v>
      </c>
      <c r="G7398" t="str">
        <f>IF(D7398=TRUE, "No Data", ISNUMBER(FIND("Active", [3]QueryUserInfo!A7397)))</f>
        <v>No Data</v>
      </c>
      <c r="H7398" t="str">
        <f>IF(D7398=TRUE, "No Data", ISNUMBER(FIND("Disc", [3]QueryUserInfo!A7397)))</f>
        <v>No Data</v>
      </c>
      <c r="I7398" t="str" cm="1">
        <f t="array" ref="I7398">IF(D7398 = TRUE, "No Data", _xlfn.IFS(G7398=TRUE, FIND("Active", [3]QueryUserInfo!A7397), H7398=TRUE, FIND("Disc", [3]QueryUserInfo!A7397)))</f>
        <v>No Data</v>
      </c>
    </row>
    <row r="7399" spans="1:9" x14ac:dyDescent="0.3">
      <c r="A7399" t="str">
        <f>IF(D7399=TRUE, "No Data", MID([3]QueryUserInfo!A7398, 2, F7399 -2))</f>
        <v>No Data</v>
      </c>
      <c r="B7399" t="str" cm="1">
        <f t="array" ref="B7399">IF(D7399 = TRUE, "No Data", MID([3]QueryUserInfo!A7398, I7399, _xlfn.IFS(G7399 = TRUE, 6, H7399=TRUE, 4)))</f>
        <v>No Data</v>
      </c>
      <c r="D7399" t="b">
        <f>OR(ISBLANK([3]QueryUserInfo!A7398), [3]QueryUserInfo!A7398 = " USERNAME              SESSIONNAME        ID  STATE   IDLE TIME  LOGON TIME")</f>
        <v>1</v>
      </c>
      <c r="E7399" t="b">
        <f>ISNUMBER(FIND("&gt;", [3]QueryUserInfo!A7398))</f>
        <v>0</v>
      </c>
      <c r="F7399">
        <f>IF(D7399=TRUE, 0, FIND(" ", [3]QueryUserInfo!A7398,2))</f>
        <v>0</v>
      </c>
      <c r="G7399" t="str">
        <f>IF(D7399=TRUE, "No Data", ISNUMBER(FIND("Active", [3]QueryUserInfo!A7398)))</f>
        <v>No Data</v>
      </c>
      <c r="H7399" t="str">
        <f>IF(D7399=TRUE, "No Data", ISNUMBER(FIND("Disc", [3]QueryUserInfo!A7398)))</f>
        <v>No Data</v>
      </c>
      <c r="I7399" t="str" cm="1">
        <f t="array" ref="I7399">IF(D7399 = TRUE, "No Data", _xlfn.IFS(G7399=TRUE, FIND("Active", [3]QueryUserInfo!A7398), H7399=TRUE, FIND("Disc", [3]QueryUserInfo!A7398)))</f>
        <v>No Data</v>
      </c>
    </row>
    <row r="7400" spans="1:9" x14ac:dyDescent="0.3">
      <c r="A7400" t="str">
        <f>IF(D7400=TRUE, "No Data", MID([3]QueryUserInfo!A7399, 2, F7400 -2))</f>
        <v>No Data</v>
      </c>
      <c r="B7400" t="str" cm="1">
        <f t="array" ref="B7400">IF(D7400 = TRUE, "No Data", MID([3]QueryUserInfo!A7399, I7400, _xlfn.IFS(G7400 = TRUE, 6, H7400=TRUE, 4)))</f>
        <v>No Data</v>
      </c>
      <c r="D7400" t="b">
        <f>OR(ISBLANK([3]QueryUserInfo!A7399), [3]QueryUserInfo!A7399 = " USERNAME              SESSIONNAME        ID  STATE   IDLE TIME  LOGON TIME")</f>
        <v>1</v>
      </c>
      <c r="E7400" t="b">
        <f>ISNUMBER(FIND("&gt;", [3]QueryUserInfo!A7399))</f>
        <v>0</v>
      </c>
      <c r="F7400">
        <f>IF(D7400=TRUE, 0, FIND(" ", [3]QueryUserInfo!A7399,2))</f>
        <v>0</v>
      </c>
      <c r="G7400" t="str">
        <f>IF(D7400=TRUE, "No Data", ISNUMBER(FIND("Active", [3]QueryUserInfo!A7399)))</f>
        <v>No Data</v>
      </c>
      <c r="H7400" t="str">
        <f>IF(D7400=TRUE, "No Data", ISNUMBER(FIND("Disc", [3]QueryUserInfo!A7399)))</f>
        <v>No Data</v>
      </c>
      <c r="I7400" t="str" cm="1">
        <f t="array" ref="I7400">IF(D7400 = TRUE, "No Data", _xlfn.IFS(G7400=TRUE, FIND("Active", [3]QueryUserInfo!A7399), H7400=TRUE, FIND("Disc", [3]QueryUserInfo!A7399)))</f>
        <v>No Data</v>
      </c>
    </row>
    <row r="7401" spans="1:9" x14ac:dyDescent="0.3">
      <c r="A7401" t="str">
        <f>IF(D7401=TRUE, "No Data", MID([3]QueryUserInfo!A7400, 2, F7401 -2))</f>
        <v>No Data</v>
      </c>
      <c r="B7401" t="str" cm="1">
        <f t="array" ref="B7401">IF(D7401 = TRUE, "No Data", MID([3]QueryUserInfo!A7400, I7401, _xlfn.IFS(G7401 = TRUE, 6, H7401=TRUE, 4)))</f>
        <v>No Data</v>
      </c>
      <c r="D7401" t="b">
        <f>OR(ISBLANK([3]QueryUserInfo!A7400), [3]QueryUserInfo!A7400 = " USERNAME              SESSIONNAME        ID  STATE   IDLE TIME  LOGON TIME")</f>
        <v>1</v>
      </c>
      <c r="E7401" t="b">
        <f>ISNUMBER(FIND("&gt;", [3]QueryUserInfo!A7400))</f>
        <v>0</v>
      </c>
      <c r="F7401">
        <f>IF(D7401=TRUE, 0, FIND(" ", [3]QueryUserInfo!A7400,2))</f>
        <v>0</v>
      </c>
      <c r="G7401" t="str">
        <f>IF(D7401=TRUE, "No Data", ISNUMBER(FIND("Active", [3]QueryUserInfo!A7400)))</f>
        <v>No Data</v>
      </c>
      <c r="H7401" t="str">
        <f>IF(D7401=TRUE, "No Data", ISNUMBER(FIND("Disc", [3]QueryUserInfo!A7400)))</f>
        <v>No Data</v>
      </c>
      <c r="I7401" t="str" cm="1">
        <f t="array" ref="I7401">IF(D7401 = TRUE, "No Data", _xlfn.IFS(G7401=TRUE, FIND("Active", [3]QueryUserInfo!A7400), H7401=TRUE, FIND("Disc", [3]QueryUserInfo!A7400)))</f>
        <v>No Data</v>
      </c>
    </row>
    <row r="7402" spans="1:9" x14ac:dyDescent="0.3">
      <c r="A7402" t="str">
        <f>IF(D7402=TRUE, "No Data", MID([3]QueryUserInfo!A7401, 2, F7402 -2))</f>
        <v>No Data</v>
      </c>
      <c r="B7402" t="str" cm="1">
        <f t="array" ref="B7402">IF(D7402 = TRUE, "No Data", MID([3]QueryUserInfo!A7401, I7402, _xlfn.IFS(G7402 = TRUE, 6, H7402=TRUE, 4)))</f>
        <v>No Data</v>
      </c>
      <c r="D7402" t="b">
        <f>OR(ISBLANK([3]QueryUserInfo!A7401), [3]QueryUserInfo!A7401 = " USERNAME              SESSIONNAME        ID  STATE   IDLE TIME  LOGON TIME")</f>
        <v>1</v>
      </c>
      <c r="E7402" t="b">
        <f>ISNUMBER(FIND("&gt;", [3]QueryUserInfo!A7401))</f>
        <v>0</v>
      </c>
      <c r="F7402">
        <f>IF(D7402=TRUE, 0, FIND(" ", [3]QueryUserInfo!A7401,2))</f>
        <v>0</v>
      </c>
      <c r="G7402" t="str">
        <f>IF(D7402=TRUE, "No Data", ISNUMBER(FIND("Active", [3]QueryUserInfo!A7401)))</f>
        <v>No Data</v>
      </c>
      <c r="H7402" t="str">
        <f>IF(D7402=TRUE, "No Data", ISNUMBER(FIND("Disc", [3]QueryUserInfo!A7401)))</f>
        <v>No Data</v>
      </c>
      <c r="I7402" t="str" cm="1">
        <f t="array" ref="I7402">IF(D7402 = TRUE, "No Data", _xlfn.IFS(G7402=TRUE, FIND("Active", [3]QueryUserInfo!A7401), H7402=TRUE, FIND("Disc", [3]QueryUserInfo!A7401)))</f>
        <v>No Data</v>
      </c>
    </row>
    <row r="7403" spans="1:9" x14ac:dyDescent="0.3">
      <c r="A7403" t="str">
        <f>IF(D7403=TRUE, "No Data", MID([3]QueryUserInfo!A7402, 2, F7403 -2))</f>
        <v>No Data</v>
      </c>
      <c r="B7403" t="str" cm="1">
        <f t="array" ref="B7403">IF(D7403 = TRUE, "No Data", MID([3]QueryUserInfo!A7402, I7403, _xlfn.IFS(G7403 = TRUE, 6, H7403=TRUE, 4)))</f>
        <v>No Data</v>
      </c>
      <c r="D7403" t="b">
        <f>OR(ISBLANK([3]QueryUserInfo!A7402), [3]QueryUserInfo!A7402 = " USERNAME              SESSIONNAME        ID  STATE   IDLE TIME  LOGON TIME")</f>
        <v>1</v>
      </c>
      <c r="E7403" t="b">
        <f>ISNUMBER(FIND("&gt;", [3]QueryUserInfo!A7402))</f>
        <v>0</v>
      </c>
      <c r="F7403">
        <f>IF(D7403=TRUE, 0, FIND(" ", [3]QueryUserInfo!A7402,2))</f>
        <v>0</v>
      </c>
      <c r="G7403" t="str">
        <f>IF(D7403=TRUE, "No Data", ISNUMBER(FIND("Active", [3]QueryUserInfo!A7402)))</f>
        <v>No Data</v>
      </c>
      <c r="H7403" t="str">
        <f>IF(D7403=TRUE, "No Data", ISNUMBER(FIND("Disc", [3]QueryUserInfo!A7402)))</f>
        <v>No Data</v>
      </c>
      <c r="I7403" t="str" cm="1">
        <f t="array" ref="I7403">IF(D7403 = TRUE, "No Data", _xlfn.IFS(G7403=TRUE, FIND("Active", [3]QueryUserInfo!A7402), H7403=TRUE, FIND("Disc", [3]QueryUserInfo!A7402)))</f>
        <v>No Data</v>
      </c>
    </row>
    <row r="7404" spans="1:9" x14ac:dyDescent="0.3">
      <c r="A7404" t="str">
        <f>IF(D7404=TRUE, "No Data", MID([3]QueryUserInfo!A7403, 2, F7404 -2))</f>
        <v>No Data</v>
      </c>
      <c r="B7404" t="str" cm="1">
        <f t="array" ref="B7404">IF(D7404 = TRUE, "No Data", MID([3]QueryUserInfo!A7403, I7404, _xlfn.IFS(G7404 = TRUE, 6, H7404=TRUE, 4)))</f>
        <v>No Data</v>
      </c>
      <c r="D7404" t="b">
        <f>OR(ISBLANK([3]QueryUserInfo!A7403), [3]QueryUserInfo!A7403 = " USERNAME              SESSIONNAME        ID  STATE   IDLE TIME  LOGON TIME")</f>
        <v>1</v>
      </c>
      <c r="E7404" t="b">
        <f>ISNUMBER(FIND("&gt;", [3]QueryUserInfo!A7403))</f>
        <v>0</v>
      </c>
      <c r="F7404">
        <f>IF(D7404=TRUE, 0, FIND(" ", [3]QueryUserInfo!A7403,2))</f>
        <v>0</v>
      </c>
      <c r="G7404" t="str">
        <f>IF(D7404=TRUE, "No Data", ISNUMBER(FIND("Active", [3]QueryUserInfo!A7403)))</f>
        <v>No Data</v>
      </c>
      <c r="H7404" t="str">
        <f>IF(D7404=TRUE, "No Data", ISNUMBER(FIND("Disc", [3]QueryUserInfo!A7403)))</f>
        <v>No Data</v>
      </c>
      <c r="I7404" t="str" cm="1">
        <f t="array" ref="I7404">IF(D7404 = TRUE, "No Data", _xlfn.IFS(G7404=TRUE, FIND("Active", [3]QueryUserInfo!A7403), H7404=TRUE, FIND("Disc", [3]QueryUserInfo!A7403)))</f>
        <v>No Data</v>
      </c>
    </row>
    <row r="7405" spans="1:9" x14ac:dyDescent="0.3">
      <c r="A7405" t="str">
        <f>IF(D7405=TRUE, "No Data", MID([3]QueryUserInfo!A7404, 2, F7405 -2))</f>
        <v>No Data</v>
      </c>
      <c r="B7405" t="str" cm="1">
        <f t="array" ref="B7405">IF(D7405 = TRUE, "No Data", MID([3]QueryUserInfo!A7404, I7405, _xlfn.IFS(G7405 = TRUE, 6, H7405=TRUE, 4)))</f>
        <v>No Data</v>
      </c>
      <c r="D7405" t="b">
        <f>OR(ISBLANK([3]QueryUserInfo!A7404), [3]QueryUserInfo!A7404 = " USERNAME              SESSIONNAME        ID  STATE   IDLE TIME  LOGON TIME")</f>
        <v>1</v>
      </c>
      <c r="E7405" t="b">
        <f>ISNUMBER(FIND("&gt;", [3]QueryUserInfo!A7404))</f>
        <v>0</v>
      </c>
      <c r="F7405">
        <f>IF(D7405=TRUE, 0, FIND(" ", [3]QueryUserInfo!A7404,2))</f>
        <v>0</v>
      </c>
      <c r="G7405" t="str">
        <f>IF(D7405=TRUE, "No Data", ISNUMBER(FIND("Active", [3]QueryUserInfo!A7404)))</f>
        <v>No Data</v>
      </c>
      <c r="H7405" t="str">
        <f>IF(D7405=TRUE, "No Data", ISNUMBER(FIND("Disc", [3]QueryUserInfo!A7404)))</f>
        <v>No Data</v>
      </c>
      <c r="I7405" t="str" cm="1">
        <f t="array" ref="I7405">IF(D7405 = TRUE, "No Data", _xlfn.IFS(G7405=TRUE, FIND("Active", [3]QueryUserInfo!A7404), H7405=TRUE, FIND("Disc", [3]QueryUserInfo!A7404)))</f>
        <v>No Data</v>
      </c>
    </row>
    <row r="7406" spans="1:9" x14ac:dyDescent="0.3">
      <c r="A7406" t="str">
        <f>IF(D7406=TRUE, "No Data", MID([3]QueryUserInfo!A7405, 2, F7406 -2))</f>
        <v>No Data</v>
      </c>
      <c r="B7406" t="str" cm="1">
        <f t="array" ref="B7406">IF(D7406 = TRUE, "No Data", MID([3]QueryUserInfo!A7405, I7406, _xlfn.IFS(G7406 = TRUE, 6, H7406=TRUE, 4)))</f>
        <v>No Data</v>
      </c>
      <c r="D7406" t="b">
        <f>OR(ISBLANK([3]QueryUserInfo!A7405), [3]QueryUserInfo!A7405 = " USERNAME              SESSIONNAME        ID  STATE   IDLE TIME  LOGON TIME")</f>
        <v>1</v>
      </c>
      <c r="E7406" t="b">
        <f>ISNUMBER(FIND("&gt;", [3]QueryUserInfo!A7405))</f>
        <v>0</v>
      </c>
      <c r="F7406">
        <f>IF(D7406=TRUE, 0, FIND(" ", [3]QueryUserInfo!A7405,2))</f>
        <v>0</v>
      </c>
      <c r="G7406" t="str">
        <f>IF(D7406=TRUE, "No Data", ISNUMBER(FIND("Active", [3]QueryUserInfo!A7405)))</f>
        <v>No Data</v>
      </c>
      <c r="H7406" t="str">
        <f>IF(D7406=TRUE, "No Data", ISNUMBER(FIND("Disc", [3]QueryUserInfo!A7405)))</f>
        <v>No Data</v>
      </c>
      <c r="I7406" t="str" cm="1">
        <f t="array" ref="I7406">IF(D7406 = TRUE, "No Data", _xlfn.IFS(G7406=TRUE, FIND("Active", [3]QueryUserInfo!A7405), H7406=TRUE, FIND("Disc", [3]QueryUserInfo!A7405)))</f>
        <v>No Data</v>
      </c>
    </row>
    <row r="7407" spans="1:9" x14ac:dyDescent="0.3">
      <c r="A7407" t="str">
        <f>IF(D7407=TRUE, "No Data", MID([3]QueryUserInfo!A7406, 2, F7407 -2))</f>
        <v>No Data</v>
      </c>
      <c r="B7407" t="str" cm="1">
        <f t="array" ref="B7407">IF(D7407 = TRUE, "No Data", MID([3]QueryUserInfo!A7406, I7407, _xlfn.IFS(G7407 = TRUE, 6, H7407=TRUE, 4)))</f>
        <v>No Data</v>
      </c>
      <c r="D7407" t="b">
        <f>OR(ISBLANK([3]QueryUserInfo!A7406), [3]QueryUserInfo!A7406 = " USERNAME              SESSIONNAME        ID  STATE   IDLE TIME  LOGON TIME")</f>
        <v>1</v>
      </c>
      <c r="E7407" t="b">
        <f>ISNUMBER(FIND("&gt;", [3]QueryUserInfo!A7406))</f>
        <v>0</v>
      </c>
      <c r="F7407">
        <f>IF(D7407=TRUE, 0, FIND(" ", [3]QueryUserInfo!A7406,2))</f>
        <v>0</v>
      </c>
      <c r="G7407" t="str">
        <f>IF(D7407=TRUE, "No Data", ISNUMBER(FIND("Active", [3]QueryUserInfo!A7406)))</f>
        <v>No Data</v>
      </c>
      <c r="H7407" t="str">
        <f>IF(D7407=TRUE, "No Data", ISNUMBER(FIND("Disc", [3]QueryUserInfo!A7406)))</f>
        <v>No Data</v>
      </c>
      <c r="I7407" t="str" cm="1">
        <f t="array" ref="I7407">IF(D7407 = TRUE, "No Data", _xlfn.IFS(G7407=TRUE, FIND("Active", [3]QueryUserInfo!A7406), H7407=TRUE, FIND("Disc", [3]QueryUserInfo!A7406)))</f>
        <v>No Data</v>
      </c>
    </row>
    <row r="7408" spans="1:9" x14ac:dyDescent="0.3">
      <c r="A7408" t="str">
        <f>IF(D7408=TRUE, "No Data", MID([3]QueryUserInfo!A7407, 2, F7408 -2))</f>
        <v>No Data</v>
      </c>
      <c r="B7408" t="str" cm="1">
        <f t="array" ref="B7408">IF(D7408 = TRUE, "No Data", MID([3]QueryUserInfo!A7407, I7408, _xlfn.IFS(G7408 = TRUE, 6, H7408=TRUE, 4)))</f>
        <v>No Data</v>
      </c>
      <c r="D7408" t="b">
        <f>OR(ISBLANK([3]QueryUserInfo!A7407), [3]QueryUserInfo!A7407 = " USERNAME              SESSIONNAME        ID  STATE   IDLE TIME  LOGON TIME")</f>
        <v>1</v>
      </c>
      <c r="E7408" t="b">
        <f>ISNUMBER(FIND("&gt;", [3]QueryUserInfo!A7407))</f>
        <v>0</v>
      </c>
      <c r="F7408">
        <f>IF(D7408=TRUE, 0, FIND(" ", [3]QueryUserInfo!A7407,2))</f>
        <v>0</v>
      </c>
      <c r="G7408" t="str">
        <f>IF(D7408=TRUE, "No Data", ISNUMBER(FIND("Active", [3]QueryUserInfo!A7407)))</f>
        <v>No Data</v>
      </c>
      <c r="H7408" t="str">
        <f>IF(D7408=TRUE, "No Data", ISNUMBER(FIND("Disc", [3]QueryUserInfo!A7407)))</f>
        <v>No Data</v>
      </c>
      <c r="I7408" t="str" cm="1">
        <f t="array" ref="I7408">IF(D7408 = TRUE, "No Data", _xlfn.IFS(G7408=TRUE, FIND("Active", [3]QueryUserInfo!A7407), H7408=TRUE, FIND("Disc", [3]QueryUserInfo!A7407)))</f>
        <v>No Data</v>
      </c>
    </row>
    <row r="7409" spans="1:9" x14ac:dyDescent="0.3">
      <c r="A7409" t="str">
        <f>IF(D7409=TRUE, "No Data", MID([3]QueryUserInfo!A7408, 2, F7409 -2))</f>
        <v>No Data</v>
      </c>
      <c r="B7409" t="str" cm="1">
        <f t="array" ref="B7409">IF(D7409 = TRUE, "No Data", MID([3]QueryUserInfo!A7408, I7409, _xlfn.IFS(G7409 = TRUE, 6, H7409=TRUE, 4)))</f>
        <v>No Data</v>
      </c>
      <c r="D7409" t="b">
        <f>OR(ISBLANK([3]QueryUserInfo!A7408), [3]QueryUserInfo!A7408 = " USERNAME              SESSIONNAME        ID  STATE   IDLE TIME  LOGON TIME")</f>
        <v>1</v>
      </c>
      <c r="E7409" t="b">
        <f>ISNUMBER(FIND("&gt;", [3]QueryUserInfo!A7408))</f>
        <v>0</v>
      </c>
      <c r="F7409">
        <f>IF(D7409=TRUE, 0, FIND(" ", [3]QueryUserInfo!A7408,2))</f>
        <v>0</v>
      </c>
      <c r="G7409" t="str">
        <f>IF(D7409=TRUE, "No Data", ISNUMBER(FIND("Active", [3]QueryUserInfo!A7408)))</f>
        <v>No Data</v>
      </c>
      <c r="H7409" t="str">
        <f>IF(D7409=TRUE, "No Data", ISNUMBER(FIND("Disc", [3]QueryUserInfo!A7408)))</f>
        <v>No Data</v>
      </c>
      <c r="I7409" t="str" cm="1">
        <f t="array" ref="I7409">IF(D7409 = TRUE, "No Data", _xlfn.IFS(G7409=TRUE, FIND("Active", [3]QueryUserInfo!A7408), H7409=TRUE, FIND("Disc", [3]QueryUserInfo!A7408)))</f>
        <v>No Data</v>
      </c>
    </row>
    <row r="7410" spans="1:9" x14ac:dyDescent="0.3">
      <c r="A7410" t="str">
        <f>IF(D7410=TRUE, "No Data", MID([3]QueryUserInfo!A7409, 2, F7410 -2))</f>
        <v>No Data</v>
      </c>
      <c r="B7410" t="str" cm="1">
        <f t="array" ref="B7410">IF(D7410 = TRUE, "No Data", MID([3]QueryUserInfo!A7409, I7410, _xlfn.IFS(G7410 = TRUE, 6, H7410=TRUE, 4)))</f>
        <v>No Data</v>
      </c>
      <c r="D7410" t="b">
        <f>OR(ISBLANK([3]QueryUserInfo!A7409), [3]QueryUserInfo!A7409 = " USERNAME              SESSIONNAME        ID  STATE   IDLE TIME  LOGON TIME")</f>
        <v>1</v>
      </c>
      <c r="E7410" t="b">
        <f>ISNUMBER(FIND("&gt;", [3]QueryUserInfo!A7409))</f>
        <v>0</v>
      </c>
      <c r="F7410">
        <f>IF(D7410=TRUE, 0, FIND(" ", [3]QueryUserInfo!A7409,2))</f>
        <v>0</v>
      </c>
      <c r="G7410" t="str">
        <f>IF(D7410=TRUE, "No Data", ISNUMBER(FIND("Active", [3]QueryUserInfo!A7409)))</f>
        <v>No Data</v>
      </c>
      <c r="H7410" t="str">
        <f>IF(D7410=TRUE, "No Data", ISNUMBER(FIND("Disc", [3]QueryUserInfo!A7409)))</f>
        <v>No Data</v>
      </c>
      <c r="I7410" t="str" cm="1">
        <f t="array" ref="I7410">IF(D7410 = TRUE, "No Data", _xlfn.IFS(G7410=TRUE, FIND("Active", [3]QueryUserInfo!A7409), H7410=TRUE, FIND("Disc", [3]QueryUserInfo!A7409)))</f>
        <v>No Data</v>
      </c>
    </row>
    <row r="7411" spans="1:9" x14ac:dyDescent="0.3">
      <c r="A7411" t="str">
        <f>IF(D7411=TRUE, "No Data", MID([3]QueryUserInfo!A7410, 2, F7411 -2))</f>
        <v>No Data</v>
      </c>
      <c r="B7411" t="str" cm="1">
        <f t="array" ref="B7411">IF(D7411 = TRUE, "No Data", MID([3]QueryUserInfo!A7410, I7411, _xlfn.IFS(G7411 = TRUE, 6, H7411=TRUE, 4)))</f>
        <v>No Data</v>
      </c>
      <c r="D7411" t="b">
        <f>OR(ISBLANK([3]QueryUserInfo!A7410), [3]QueryUserInfo!A7410 = " USERNAME              SESSIONNAME        ID  STATE   IDLE TIME  LOGON TIME")</f>
        <v>1</v>
      </c>
      <c r="E7411" t="b">
        <f>ISNUMBER(FIND("&gt;", [3]QueryUserInfo!A7410))</f>
        <v>0</v>
      </c>
      <c r="F7411">
        <f>IF(D7411=TRUE, 0, FIND(" ", [3]QueryUserInfo!A7410,2))</f>
        <v>0</v>
      </c>
      <c r="G7411" t="str">
        <f>IF(D7411=TRUE, "No Data", ISNUMBER(FIND("Active", [3]QueryUserInfo!A7410)))</f>
        <v>No Data</v>
      </c>
      <c r="H7411" t="str">
        <f>IF(D7411=TRUE, "No Data", ISNUMBER(FIND("Disc", [3]QueryUserInfo!A7410)))</f>
        <v>No Data</v>
      </c>
      <c r="I7411" t="str" cm="1">
        <f t="array" ref="I7411">IF(D7411 = TRUE, "No Data", _xlfn.IFS(G7411=TRUE, FIND("Active", [3]QueryUserInfo!A7410), H7411=TRUE, FIND("Disc", [3]QueryUserInfo!A7410)))</f>
        <v>No Data</v>
      </c>
    </row>
    <row r="7412" spans="1:9" x14ac:dyDescent="0.3">
      <c r="A7412" t="str">
        <f>IF(D7412=TRUE, "No Data", MID([3]QueryUserInfo!A7411, 2, F7412 -2))</f>
        <v>No Data</v>
      </c>
      <c r="B7412" t="str" cm="1">
        <f t="array" ref="B7412">IF(D7412 = TRUE, "No Data", MID([3]QueryUserInfo!A7411, I7412, _xlfn.IFS(G7412 = TRUE, 6, H7412=TRUE, 4)))</f>
        <v>No Data</v>
      </c>
      <c r="D7412" t="b">
        <f>OR(ISBLANK([3]QueryUserInfo!A7411), [3]QueryUserInfo!A7411 = " USERNAME              SESSIONNAME        ID  STATE   IDLE TIME  LOGON TIME")</f>
        <v>1</v>
      </c>
      <c r="E7412" t="b">
        <f>ISNUMBER(FIND("&gt;", [3]QueryUserInfo!A7411))</f>
        <v>0</v>
      </c>
      <c r="F7412">
        <f>IF(D7412=TRUE, 0, FIND(" ", [3]QueryUserInfo!A7411,2))</f>
        <v>0</v>
      </c>
      <c r="G7412" t="str">
        <f>IF(D7412=TRUE, "No Data", ISNUMBER(FIND("Active", [3]QueryUserInfo!A7411)))</f>
        <v>No Data</v>
      </c>
      <c r="H7412" t="str">
        <f>IF(D7412=TRUE, "No Data", ISNUMBER(FIND("Disc", [3]QueryUserInfo!A7411)))</f>
        <v>No Data</v>
      </c>
      <c r="I7412" t="str" cm="1">
        <f t="array" ref="I7412">IF(D7412 = TRUE, "No Data", _xlfn.IFS(G7412=TRUE, FIND("Active", [3]QueryUserInfo!A7411), H7412=TRUE, FIND("Disc", [3]QueryUserInfo!A7411)))</f>
        <v>No Data</v>
      </c>
    </row>
    <row r="7413" spans="1:9" x14ac:dyDescent="0.3">
      <c r="A7413" t="str">
        <f>IF(D7413=TRUE, "No Data", MID([3]QueryUserInfo!A7412, 2, F7413 -2))</f>
        <v>No Data</v>
      </c>
      <c r="B7413" t="str" cm="1">
        <f t="array" ref="B7413">IF(D7413 = TRUE, "No Data", MID([3]QueryUserInfo!A7412, I7413, _xlfn.IFS(G7413 = TRUE, 6, H7413=TRUE, 4)))</f>
        <v>No Data</v>
      </c>
      <c r="D7413" t="b">
        <f>OR(ISBLANK([3]QueryUserInfo!A7412), [3]QueryUserInfo!A7412 = " USERNAME              SESSIONNAME        ID  STATE   IDLE TIME  LOGON TIME")</f>
        <v>1</v>
      </c>
      <c r="E7413" t="b">
        <f>ISNUMBER(FIND("&gt;", [3]QueryUserInfo!A7412))</f>
        <v>0</v>
      </c>
      <c r="F7413">
        <f>IF(D7413=TRUE, 0, FIND(" ", [3]QueryUserInfo!A7412,2))</f>
        <v>0</v>
      </c>
      <c r="G7413" t="str">
        <f>IF(D7413=TRUE, "No Data", ISNUMBER(FIND("Active", [3]QueryUserInfo!A7412)))</f>
        <v>No Data</v>
      </c>
      <c r="H7413" t="str">
        <f>IF(D7413=TRUE, "No Data", ISNUMBER(FIND("Disc", [3]QueryUserInfo!A7412)))</f>
        <v>No Data</v>
      </c>
      <c r="I7413" t="str" cm="1">
        <f t="array" ref="I7413">IF(D7413 = TRUE, "No Data", _xlfn.IFS(G7413=TRUE, FIND("Active", [3]QueryUserInfo!A7412), H7413=TRUE, FIND("Disc", [3]QueryUserInfo!A7412)))</f>
        <v>No Data</v>
      </c>
    </row>
    <row r="7414" spans="1:9" x14ac:dyDescent="0.3">
      <c r="A7414" t="str">
        <f>IF(D7414=TRUE, "No Data", MID([3]QueryUserInfo!A7413, 2, F7414 -2))</f>
        <v>No Data</v>
      </c>
      <c r="B7414" t="str" cm="1">
        <f t="array" ref="B7414">IF(D7414 = TRUE, "No Data", MID([3]QueryUserInfo!A7413, I7414, _xlfn.IFS(G7414 = TRUE, 6, H7414=TRUE, 4)))</f>
        <v>No Data</v>
      </c>
      <c r="D7414" t="b">
        <f>OR(ISBLANK([3]QueryUserInfo!A7413), [3]QueryUserInfo!A7413 = " USERNAME              SESSIONNAME        ID  STATE   IDLE TIME  LOGON TIME")</f>
        <v>1</v>
      </c>
      <c r="E7414" t="b">
        <f>ISNUMBER(FIND("&gt;", [3]QueryUserInfo!A7413))</f>
        <v>0</v>
      </c>
      <c r="F7414">
        <f>IF(D7414=TRUE, 0, FIND(" ", [3]QueryUserInfo!A7413,2))</f>
        <v>0</v>
      </c>
      <c r="G7414" t="str">
        <f>IF(D7414=TRUE, "No Data", ISNUMBER(FIND("Active", [3]QueryUserInfo!A7413)))</f>
        <v>No Data</v>
      </c>
      <c r="H7414" t="str">
        <f>IF(D7414=TRUE, "No Data", ISNUMBER(FIND("Disc", [3]QueryUserInfo!A7413)))</f>
        <v>No Data</v>
      </c>
      <c r="I7414" t="str" cm="1">
        <f t="array" ref="I7414">IF(D7414 = TRUE, "No Data", _xlfn.IFS(G7414=TRUE, FIND("Active", [3]QueryUserInfo!A7413), H7414=TRUE, FIND("Disc", [3]QueryUserInfo!A7413)))</f>
        <v>No Data</v>
      </c>
    </row>
    <row r="7415" spans="1:9" x14ac:dyDescent="0.3">
      <c r="A7415" t="str">
        <f>IF(D7415=TRUE, "No Data", MID([3]QueryUserInfo!A7414, 2, F7415 -2))</f>
        <v>No Data</v>
      </c>
      <c r="B7415" t="str" cm="1">
        <f t="array" ref="B7415">IF(D7415 = TRUE, "No Data", MID([3]QueryUserInfo!A7414, I7415, _xlfn.IFS(G7415 = TRUE, 6, H7415=TRUE, 4)))</f>
        <v>No Data</v>
      </c>
      <c r="D7415" t="b">
        <f>OR(ISBLANK([3]QueryUserInfo!A7414), [3]QueryUserInfo!A7414 = " USERNAME              SESSIONNAME        ID  STATE   IDLE TIME  LOGON TIME")</f>
        <v>1</v>
      </c>
      <c r="E7415" t="b">
        <f>ISNUMBER(FIND("&gt;", [3]QueryUserInfo!A7414))</f>
        <v>0</v>
      </c>
      <c r="F7415">
        <f>IF(D7415=TRUE, 0, FIND(" ", [3]QueryUserInfo!A7414,2))</f>
        <v>0</v>
      </c>
      <c r="G7415" t="str">
        <f>IF(D7415=TRUE, "No Data", ISNUMBER(FIND("Active", [3]QueryUserInfo!A7414)))</f>
        <v>No Data</v>
      </c>
      <c r="H7415" t="str">
        <f>IF(D7415=TRUE, "No Data", ISNUMBER(FIND("Disc", [3]QueryUserInfo!A7414)))</f>
        <v>No Data</v>
      </c>
      <c r="I7415" t="str" cm="1">
        <f t="array" ref="I7415">IF(D7415 = TRUE, "No Data", _xlfn.IFS(G7415=TRUE, FIND("Active", [3]QueryUserInfo!A7414), H7415=TRUE, FIND("Disc", [3]QueryUserInfo!A7414)))</f>
        <v>No Data</v>
      </c>
    </row>
    <row r="7416" spans="1:9" x14ac:dyDescent="0.3">
      <c r="A7416" t="str">
        <f>IF(D7416=TRUE, "No Data", MID([3]QueryUserInfo!A7415, 2, F7416 -2))</f>
        <v>No Data</v>
      </c>
      <c r="B7416" t="str" cm="1">
        <f t="array" ref="B7416">IF(D7416 = TRUE, "No Data", MID([3]QueryUserInfo!A7415, I7416, _xlfn.IFS(G7416 = TRUE, 6, H7416=TRUE, 4)))</f>
        <v>No Data</v>
      </c>
      <c r="D7416" t="b">
        <f>OR(ISBLANK([3]QueryUserInfo!A7415), [3]QueryUserInfo!A7415 = " USERNAME              SESSIONNAME        ID  STATE   IDLE TIME  LOGON TIME")</f>
        <v>1</v>
      </c>
      <c r="E7416" t="b">
        <f>ISNUMBER(FIND("&gt;", [3]QueryUserInfo!A7415))</f>
        <v>0</v>
      </c>
      <c r="F7416">
        <f>IF(D7416=TRUE, 0, FIND(" ", [3]QueryUserInfo!A7415,2))</f>
        <v>0</v>
      </c>
      <c r="G7416" t="str">
        <f>IF(D7416=TRUE, "No Data", ISNUMBER(FIND("Active", [3]QueryUserInfo!A7415)))</f>
        <v>No Data</v>
      </c>
      <c r="H7416" t="str">
        <f>IF(D7416=TRUE, "No Data", ISNUMBER(FIND("Disc", [3]QueryUserInfo!A7415)))</f>
        <v>No Data</v>
      </c>
      <c r="I7416" t="str" cm="1">
        <f t="array" ref="I7416">IF(D7416 = TRUE, "No Data", _xlfn.IFS(G7416=TRUE, FIND("Active", [3]QueryUserInfo!A7415), H7416=TRUE, FIND("Disc", [3]QueryUserInfo!A7415)))</f>
        <v>No Data</v>
      </c>
    </row>
    <row r="7417" spans="1:9" x14ac:dyDescent="0.3">
      <c r="A7417" t="str">
        <f>IF(D7417=TRUE, "No Data", MID([3]QueryUserInfo!A7416, 2, F7417 -2))</f>
        <v>No Data</v>
      </c>
      <c r="B7417" t="str" cm="1">
        <f t="array" ref="B7417">IF(D7417 = TRUE, "No Data", MID([3]QueryUserInfo!A7416, I7417, _xlfn.IFS(G7417 = TRUE, 6, H7417=TRUE, 4)))</f>
        <v>No Data</v>
      </c>
      <c r="D7417" t="b">
        <f>OR(ISBLANK([3]QueryUserInfo!A7416), [3]QueryUserInfo!A7416 = " USERNAME              SESSIONNAME        ID  STATE   IDLE TIME  LOGON TIME")</f>
        <v>1</v>
      </c>
      <c r="E7417" t="b">
        <f>ISNUMBER(FIND("&gt;", [3]QueryUserInfo!A7416))</f>
        <v>0</v>
      </c>
      <c r="F7417">
        <f>IF(D7417=TRUE, 0, FIND(" ", [3]QueryUserInfo!A7416,2))</f>
        <v>0</v>
      </c>
      <c r="G7417" t="str">
        <f>IF(D7417=TRUE, "No Data", ISNUMBER(FIND("Active", [3]QueryUserInfo!A7416)))</f>
        <v>No Data</v>
      </c>
      <c r="H7417" t="str">
        <f>IF(D7417=TRUE, "No Data", ISNUMBER(FIND("Disc", [3]QueryUserInfo!A7416)))</f>
        <v>No Data</v>
      </c>
      <c r="I7417" t="str" cm="1">
        <f t="array" ref="I7417">IF(D7417 = TRUE, "No Data", _xlfn.IFS(G7417=TRUE, FIND("Active", [3]QueryUserInfo!A7416), H7417=TRUE, FIND("Disc", [3]QueryUserInfo!A7416)))</f>
        <v>No Data</v>
      </c>
    </row>
    <row r="7418" spans="1:9" x14ac:dyDescent="0.3">
      <c r="A7418" t="str">
        <f>IF(D7418=TRUE, "No Data", MID([3]QueryUserInfo!A7417, 2, F7418 -2))</f>
        <v>No Data</v>
      </c>
      <c r="B7418" t="str" cm="1">
        <f t="array" ref="B7418">IF(D7418 = TRUE, "No Data", MID([3]QueryUserInfo!A7417, I7418, _xlfn.IFS(G7418 = TRUE, 6, H7418=TRUE, 4)))</f>
        <v>No Data</v>
      </c>
      <c r="D7418" t="b">
        <f>OR(ISBLANK([3]QueryUserInfo!A7417), [3]QueryUserInfo!A7417 = " USERNAME              SESSIONNAME        ID  STATE   IDLE TIME  LOGON TIME")</f>
        <v>1</v>
      </c>
      <c r="E7418" t="b">
        <f>ISNUMBER(FIND("&gt;", [3]QueryUserInfo!A7417))</f>
        <v>0</v>
      </c>
      <c r="F7418">
        <f>IF(D7418=TRUE, 0, FIND(" ", [3]QueryUserInfo!A7417,2))</f>
        <v>0</v>
      </c>
      <c r="G7418" t="str">
        <f>IF(D7418=TRUE, "No Data", ISNUMBER(FIND("Active", [3]QueryUserInfo!A7417)))</f>
        <v>No Data</v>
      </c>
      <c r="H7418" t="str">
        <f>IF(D7418=TRUE, "No Data", ISNUMBER(FIND("Disc", [3]QueryUserInfo!A7417)))</f>
        <v>No Data</v>
      </c>
      <c r="I7418" t="str" cm="1">
        <f t="array" ref="I7418">IF(D7418 = TRUE, "No Data", _xlfn.IFS(G7418=TRUE, FIND("Active", [3]QueryUserInfo!A7417), H7418=TRUE, FIND("Disc", [3]QueryUserInfo!A7417)))</f>
        <v>No Data</v>
      </c>
    </row>
    <row r="7419" spans="1:9" x14ac:dyDescent="0.3">
      <c r="A7419" t="str">
        <f>IF(D7419=TRUE, "No Data", MID([3]QueryUserInfo!A7418, 2, F7419 -2))</f>
        <v>No Data</v>
      </c>
      <c r="B7419" t="str" cm="1">
        <f t="array" ref="B7419">IF(D7419 = TRUE, "No Data", MID([3]QueryUserInfo!A7418, I7419, _xlfn.IFS(G7419 = TRUE, 6, H7419=TRUE, 4)))</f>
        <v>No Data</v>
      </c>
      <c r="D7419" t="b">
        <f>OR(ISBLANK([3]QueryUserInfo!A7418), [3]QueryUserInfo!A7418 = " USERNAME              SESSIONNAME        ID  STATE   IDLE TIME  LOGON TIME")</f>
        <v>1</v>
      </c>
      <c r="E7419" t="b">
        <f>ISNUMBER(FIND("&gt;", [3]QueryUserInfo!A7418))</f>
        <v>0</v>
      </c>
      <c r="F7419">
        <f>IF(D7419=TRUE, 0, FIND(" ", [3]QueryUserInfo!A7418,2))</f>
        <v>0</v>
      </c>
      <c r="G7419" t="str">
        <f>IF(D7419=TRUE, "No Data", ISNUMBER(FIND("Active", [3]QueryUserInfo!A7418)))</f>
        <v>No Data</v>
      </c>
      <c r="H7419" t="str">
        <f>IF(D7419=TRUE, "No Data", ISNUMBER(FIND("Disc", [3]QueryUserInfo!A7418)))</f>
        <v>No Data</v>
      </c>
      <c r="I7419" t="str" cm="1">
        <f t="array" ref="I7419">IF(D7419 = TRUE, "No Data", _xlfn.IFS(G7419=TRUE, FIND("Active", [3]QueryUserInfo!A7418), H7419=TRUE, FIND("Disc", [3]QueryUserInfo!A7418)))</f>
        <v>No Data</v>
      </c>
    </row>
    <row r="7420" spans="1:9" x14ac:dyDescent="0.3">
      <c r="A7420" t="str">
        <f>IF(D7420=TRUE, "No Data", MID([3]QueryUserInfo!A7419, 2, F7420 -2))</f>
        <v>No Data</v>
      </c>
      <c r="B7420" t="str" cm="1">
        <f t="array" ref="B7420">IF(D7420 = TRUE, "No Data", MID([3]QueryUserInfo!A7419, I7420, _xlfn.IFS(G7420 = TRUE, 6, H7420=TRUE, 4)))</f>
        <v>No Data</v>
      </c>
      <c r="D7420" t="b">
        <f>OR(ISBLANK([3]QueryUserInfo!A7419), [3]QueryUserInfo!A7419 = " USERNAME              SESSIONNAME        ID  STATE   IDLE TIME  LOGON TIME")</f>
        <v>1</v>
      </c>
      <c r="E7420" t="b">
        <f>ISNUMBER(FIND("&gt;", [3]QueryUserInfo!A7419))</f>
        <v>0</v>
      </c>
      <c r="F7420">
        <f>IF(D7420=TRUE, 0, FIND(" ", [3]QueryUserInfo!A7419,2))</f>
        <v>0</v>
      </c>
      <c r="G7420" t="str">
        <f>IF(D7420=TRUE, "No Data", ISNUMBER(FIND("Active", [3]QueryUserInfo!A7419)))</f>
        <v>No Data</v>
      </c>
      <c r="H7420" t="str">
        <f>IF(D7420=TRUE, "No Data", ISNUMBER(FIND("Disc", [3]QueryUserInfo!A7419)))</f>
        <v>No Data</v>
      </c>
      <c r="I7420" t="str" cm="1">
        <f t="array" ref="I7420">IF(D7420 = TRUE, "No Data", _xlfn.IFS(G7420=TRUE, FIND("Active", [3]QueryUserInfo!A7419), H7420=TRUE, FIND("Disc", [3]QueryUserInfo!A7419)))</f>
        <v>No Data</v>
      </c>
    </row>
    <row r="7421" spans="1:9" x14ac:dyDescent="0.3">
      <c r="A7421" t="str">
        <f>IF(D7421=TRUE, "No Data", MID([3]QueryUserInfo!A7420, 2, F7421 -2))</f>
        <v>No Data</v>
      </c>
      <c r="B7421" t="str" cm="1">
        <f t="array" ref="B7421">IF(D7421 = TRUE, "No Data", MID([3]QueryUserInfo!A7420, I7421, _xlfn.IFS(G7421 = TRUE, 6, H7421=TRUE, 4)))</f>
        <v>No Data</v>
      </c>
      <c r="D7421" t="b">
        <f>OR(ISBLANK([3]QueryUserInfo!A7420), [3]QueryUserInfo!A7420 = " USERNAME              SESSIONNAME        ID  STATE   IDLE TIME  LOGON TIME")</f>
        <v>1</v>
      </c>
      <c r="E7421" t="b">
        <f>ISNUMBER(FIND("&gt;", [3]QueryUserInfo!A7420))</f>
        <v>0</v>
      </c>
      <c r="F7421">
        <f>IF(D7421=TRUE, 0, FIND(" ", [3]QueryUserInfo!A7420,2))</f>
        <v>0</v>
      </c>
      <c r="G7421" t="str">
        <f>IF(D7421=TRUE, "No Data", ISNUMBER(FIND("Active", [3]QueryUserInfo!A7420)))</f>
        <v>No Data</v>
      </c>
      <c r="H7421" t="str">
        <f>IF(D7421=TRUE, "No Data", ISNUMBER(FIND("Disc", [3]QueryUserInfo!A7420)))</f>
        <v>No Data</v>
      </c>
      <c r="I7421" t="str" cm="1">
        <f t="array" ref="I7421">IF(D7421 = TRUE, "No Data", _xlfn.IFS(G7421=TRUE, FIND("Active", [3]QueryUserInfo!A7420), H7421=TRUE, FIND("Disc", [3]QueryUserInfo!A7420)))</f>
        <v>No Data</v>
      </c>
    </row>
    <row r="7422" spans="1:9" x14ac:dyDescent="0.3">
      <c r="A7422" t="str">
        <f>IF(D7422=TRUE, "No Data", MID([3]QueryUserInfo!A7421, 2, F7422 -2))</f>
        <v>No Data</v>
      </c>
      <c r="B7422" t="str" cm="1">
        <f t="array" ref="B7422">IF(D7422 = TRUE, "No Data", MID([3]QueryUserInfo!A7421, I7422, _xlfn.IFS(G7422 = TRUE, 6, H7422=TRUE, 4)))</f>
        <v>No Data</v>
      </c>
      <c r="D7422" t="b">
        <f>OR(ISBLANK([3]QueryUserInfo!A7421), [3]QueryUserInfo!A7421 = " USERNAME              SESSIONNAME        ID  STATE   IDLE TIME  LOGON TIME")</f>
        <v>1</v>
      </c>
      <c r="E7422" t="b">
        <f>ISNUMBER(FIND("&gt;", [3]QueryUserInfo!A7421))</f>
        <v>0</v>
      </c>
      <c r="F7422">
        <f>IF(D7422=TRUE, 0, FIND(" ", [3]QueryUserInfo!A7421,2))</f>
        <v>0</v>
      </c>
      <c r="G7422" t="str">
        <f>IF(D7422=TRUE, "No Data", ISNUMBER(FIND("Active", [3]QueryUserInfo!A7421)))</f>
        <v>No Data</v>
      </c>
      <c r="H7422" t="str">
        <f>IF(D7422=TRUE, "No Data", ISNUMBER(FIND("Disc", [3]QueryUserInfo!A7421)))</f>
        <v>No Data</v>
      </c>
      <c r="I7422" t="str" cm="1">
        <f t="array" ref="I7422">IF(D7422 = TRUE, "No Data", _xlfn.IFS(G7422=TRUE, FIND("Active", [3]QueryUserInfo!A7421), H7422=TRUE, FIND("Disc", [3]QueryUserInfo!A7421)))</f>
        <v>No Data</v>
      </c>
    </row>
    <row r="7423" spans="1:9" x14ac:dyDescent="0.3">
      <c r="A7423" t="str">
        <f>IF(D7423=TRUE, "No Data", MID([3]QueryUserInfo!A7422, 2, F7423 -2))</f>
        <v>No Data</v>
      </c>
      <c r="B7423" t="str" cm="1">
        <f t="array" ref="B7423">IF(D7423 = TRUE, "No Data", MID([3]QueryUserInfo!A7422, I7423, _xlfn.IFS(G7423 = TRUE, 6, H7423=TRUE, 4)))</f>
        <v>No Data</v>
      </c>
      <c r="D7423" t="b">
        <f>OR(ISBLANK([3]QueryUserInfo!A7422), [3]QueryUserInfo!A7422 = " USERNAME              SESSIONNAME        ID  STATE   IDLE TIME  LOGON TIME")</f>
        <v>1</v>
      </c>
      <c r="E7423" t="b">
        <f>ISNUMBER(FIND("&gt;", [3]QueryUserInfo!A7422))</f>
        <v>0</v>
      </c>
      <c r="F7423">
        <f>IF(D7423=TRUE, 0, FIND(" ", [3]QueryUserInfo!A7422,2))</f>
        <v>0</v>
      </c>
      <c r="G7423" t="str">
        <f>IF(D7423=TRUE, "No Data", ISNUMBER(FIND("Active", [3]QueryUserInfo!A7422)))</f>
        <v>No Data</v>
      </c>
      <c r="H7423" t="str">
        <f>IF(D7423=TRUE, "No Data", ISNUMBER(FIND("Disc", [3]QueryUserInfo!A7422)))</f>
        <v>No Data</v>
      </c>
      <c r="I7423" t="str" cm="1">
        <f t="array" ref="I7423">IF(D7423 = TRUE, "No Data", _xlfn.IFS(G7423=TRUE, FIND("Active", [3]QueryUserInfo!A7422), H7423=TRUE, FIND("Disc", [3]QueryUserInfo!A7422)))</f>
        <v>No Data</v>
      </c>
    </row>
    <row r="7424" spans="1:9" x14ac:dyDescent="0.3">
      <c r="A7424" t="str">
        <f>IF(D7424=TRUE, "No Data", MID([3]QueryUserInfo!A7423, 2, F7424 -2))</f>
        <v>No Data</v>
      </c>
      <c r="B7424" t="str" cm="1">
        <f t="array" ref="B7424">IF(D7424 = TRUE, "No Data", MID([3]QueryUserInfo!A7423, I7424, _xlfn.IFS(G7424 = TRUE, 6, H7424=TRUE, 4)))</f>
        <v>No Data</v>
      </c>
      <c r="D7424" t="b">
        <f>OR(ISBLANK([3]QueryUserInfo!A7423), [3]QueryUserInfo!A7423 = " USERNAME              SESSIONNAME        ID  STATE   IDLE TIME  LOGON TIME")</f>
        <v>1</v>
      </c>
      <c r="E7424" t="b">
        <f>ISNUMBER(FIND("&gt;", [3]QueryUserInfo!A7423))</f>
        <v>0</v>
      </c>
      <c r="F7424">
        <f>IF(D7424=TRUE, 0, FIND(" ", [3]QueryUserInfo!A7423,2))</f>
        <v>0</v>
      </c>
      <c r="G7424" t="str">
        <f>IF(D7424=TRUE, "No Data", ISNUMBER(FIND("Active", [3]QueryUserInfo!A7423)))</f>
        <v>No Data</v>
      </c>
      <c r="H7424" t="str">
        <f>IF(D7424=TRUE, "No Data", ISNUMBER(FIND("Disc", [3]QueryUserInfo!A7423)))</f>
        <v>No Data</v>
      </c>
      <c r="I7424" t="str" cm="1">
        <f t="array" ref="I7424">IF(D7424 = TRUE, "No Data", _xlfn.IFS(G7424=TRUE, FIND("Active", [3]QueryUserInfo!A7423), H7424=TRUE, FIND("Disc", [3]QueryUserInfo!A7423)))</f>
        <v>No Data</v>
      </c>
    </row>
    <row r="7425" spans="1:9" x14ac:dyDescent="0.3">
      <c r="A7425" t="str">
        <f>IF(D7425=TRUE, "No Data", MID([3]QueryUserInfo!A7424, 2, F7425 -2))</f>
        <v>No Data</v>
      </c>
      <c r="B7425" t="str" cm="1">
        <f t="array" ref="B7425">IF(D7425 = TRUE, "No Data", MID([3]QueryUserInfo!A7424, I7425, _xlfn.IFS(G7425 = TRUE, 6, H7425=TRUE, 4)))</f>
        <v>No Data</v>
      </c>
      <c r="D7425" t="b">
        <f>OR(ISBLANK([3]QueryUserInfo!A7424), [3]QueryUserInfo!A7424 = " USERNAME              SESSIONNAME        ID  STATE   IDLE TIME  LOGON TIME")</f>
        <v>1</v>
      </c>
      <c r="E7425" t="b">
        <f>ISNUMBER(FIND("&gt;", [3]QueryUserInfo!A7424))</f>
        <v>0</v>
      </c>
      <c r="F7425">
        <f>IF(D7425=TRUE, 0, FIND(" ", [3]QueryUserInfo!A7424,2))</f>
        <v>0</v>
      </c>
      <c r="G7425" t="str">
        <f>IF(D7425=TRUE, "No Data", ISNUMBER(FIND("Active", [3]QueryUserInfo!A7424)))</f>
        <v>No Data</v>
      </c>
      <c r="H7425" t="str">
        <f>IF(D7425=TRUE, "No Data", ISNUMBER(FIND("Disc", [3]QueryUserInfo!A7424)))</f>
        <v>No Data</v>
      </c>
      <c r="I7425" t="str" cm="1">
        <f t="array" ref="I7425">IF(D7425 = TRUE, "No Data", _xlfn.IFS(G7425=TRUE, FIND("Active", [3]QueryUserInfo!A7424), H7425=TRUE, FIND("Disc", [3]QueryUserInfo!A7424)))</f>
        <v>No Data</v>
      </c>
    </row>
    <row r="7426" spans="1:9" x14ac:dyDescent="0.3">
      <c r="A7426" t="str">
        <f>IF(D7426=TRUE, "No Data", MID([3]QueryUserInfo!A7425, 2, F7426 -2))</f>
        <v>No Data</v>
      </c>
      <c r="B7426" t="str" cm="1">
        <f t="array" ref="B7426">IF(D7426 = TRUE, "No Data", MID([3]QueryUserInfo!A7425, I7426, _xlfn.IFS(G7426 = TRUE, 6, H7426=TRUE, 4)))</f>
        <v>No Data</v>
      </c>
      <c r="D7426" t="b">
        <f>OR(ISBLANK([3]QueryUserInfo!A7425), [3]QueryUserInfo!A7425 = " USERNAME              SESSIONNAME        ID  STATE   IDLE TIME  LOGON TIME")</f>
        <v>1</v>
      </c>
      <c r="E7426" t="b">
        <f>ISNUMBER(FIND("&gt;", [3]QueryUserInfo!A7425))</f>
        <v>0</v>
      </c>
      <c r="F7426">
        <f>IF(D7426=TRUE, 0, FIND(" ", [3]QueryUserInfo!A7425,2))</f>
        <v>0</v>
      </c>
      <c r="G7426" t="str">
        <f>IF(D7426=TRUE, "No Data", ISNUMBER(FIND("Active", [3]QueryUserInfo!A7425)))</f>
        <v>No Data</v>
      </c>
      <c r="H7426" t="str">
        <f>IF(D7426=TRUE, "No Data", ISNUMBER(FIND("Disc", [3]QueryUserInfo!A7425)))</f>
        <v>No Data</v>
      </c>
      <c r="I7426" t="str" cm="1">
        <f t="array" ref="I7426">IF(D7426 = TRUE, "No Data", _xlfn.IFS(G7426=TRUE, FIND("Active", [3]QueryUserInfo!A7425), H7426=TRUE, FIND("Disc", [3]QueryUserInfo!A7425)))</f>
        <v>No Data</v>
      </c>
    </row>
    <row r="7427" spans="1:9" x14ac:dyDescent="0.3">
      <c r="A7427" t="str">
        <f>IF(D7427=TRUE, "No Data", MID([3]QueryUserInfo!A7426, 2, F7427 -2))</f>
        <v>No Data</v>
      </c>
      <c r="B7427" t="str" cm="1">
        <f t="array" ref="B7427">IF(D7427 = TRUE, "No Data", MID([3]QueryUserInfo!A7426, I7427, _xlfn.IFS(G7427 = TRUE, 6, H7427=TRUE, 4)))</f>
        <v>No Data</v>
      </c>
      <c r="D7427" t="b">
        <f>OR(ISBLANK([3]QueryUserInfo!A7426), [3]QueryUserInfo!A7426 = " USERNAME              SESSIONNAME        ID  STATE   IDLE TIME  LOGON TIME")</f>
        <v>1</v>
      </c>
      <c r="E7427" t="b">
        <f>ISNUMBER(FIND("&gt;", [3]QueryUserInfo!A7426))</f>
        <v>0</v>
      </c>
      <c r="F7427">
        <f>IF(D7427=TRUE, 0, FIND(" ", [3]QueryUserInfo!A7426,2))</f>
        <v>0</v>
      </c>
      <c r="G7427" t="str">
        <f>IF(D7427=TRUE, "No Data", ISNUMBER(FIND("Active", [3]QueryUserInfo!A7426)))</f>
        <v>No Data</v>
      </c>
      <c r="H7427" t="str">
        <f>IF(D7427=TRUE, "No Data", ISNUMBER(FIND("Disc", [3]QueryUserInfo!A7426)))</f>
        <v>No Data</v>
      </c>
      <c r="I7427" t="str" cm="1">
        <f t="array" ref="I7427">IF(D7427 = TRUE, "No Data", _xlfn.IFS(G7427=TRUE, FIND("Active", [3]QueryUserInfo!A7426), H7427=TRUE, FIND("Disc", [3]QueryUserInfo!A7426)))</f>
        <v>No Data</v>
      </c>
    </row>
    <row r="7428" spans="1:9" x14ac:dyDescent="0.3">
      <c r="A7428" t="str">
        <f>IF(D7428=TRUE, "No Data", MID([3]QueryUserInfo!A7427, 2, F7428 -2))</f>
        <v>No Data</v>
      </c>
      <c r="B7428" t="str" cm="1">
        <f t="array" ref="B7428">IF(D7428 = TRUE, "No Data", MID([3]QueryUserInfo!A7427, I7428, _xlfn.IFS(G7428 = TRUE, 6, H7428=TRUE, 4)))</f>
        <v>No Data</v>
      </c>
      <c r="D7428" t="b">
        <f>OR(ISBLANK([3]QueryUserInfo!A7427), [3]QueryUserInfo!A7427 = " USERNAME              SESSIONNAME        ID  STATE   IDLE TIME  LOGON TIME")</f>
        <v>1</v>
      </c>
      <c r="E7428" t="b">
        <f>ISNUMBER(FIND("&gt;", [3]QueryUserInfo!A7427))</f>
        <v>0</v>
      </c>
      <c r="F7428">
        <f>IF(D7428=TRUE, 0, FIND(" ", [3]QueryUserInfo!A7427,2))</f>
        <v>0</v>
      </c>
      <c r="G7428" t="str">
        <f>IF(D7428=TRUE, "No Data", ISNUMBER(FIND("Active", [3]QueryUserInfo!A7427)))</f>
        <v>No Data</v>
      </c>
      <c r="H7428" t="str">
        <f>IF(D7428=TRUE, "No Data", ISNUMBER(FIND("Disc", [3]QueryUserInfo!A7427)))</f>
        <v>No Data</v>
      </c>
      <c r="I7428" t="str" cm="1">
        <f t="array" ref="I7428">IF(D7428 = TRUE, "No Data", _xlfn.IFS(G7428=TRUE, FIND("Active", [3]QueryUserInfo!A7427), H7428=TRUE, FIND("Disc", [3]QueryUserInfo!A7427)))</f>
        <v>No Data</v>
      </c>
    </row>
    <row r="7429" spans="1:9" x14ac:dyDescent="0.3">
      <c r="A7429" t="str">
        <f>IF(D7429=TRUE, "No Data", MID([3]QueryUserInfo!A7428, 2, F7429 -2))</f>
        <v>No Data</v>
      </c>
      <c r="B7429" t="str" cm="1">
        <f t="array" ref="B7429">IF(D7429 = TRUE, "No Data", MID([3]QueryUserInfo!A7428, I7429, _xlfn.IFS(G7429 = TRUE, 6, H7429=TRUE, 4)))</f>
        <v>No Data</v>
      </c>
      <c r="D7429" t="b">
        <f>OR(ISBLANK([3]QueryUserInfo!A7428), [3]QueryUserInfo!A7428 = " USERNAME              SESSIONNAME        ID  STATE   IDLE TIME  LOGON TIME")</f>
        <v>1</v>
      </c>
      <c r="E7429" t="b">
        <f>ISNUMBER(FIND("&gt;", [3]QueryUserInfo!A7428))</f>
        <v>0</v>
      </c>
      <c r="F7429">
        <f>IF(D7429=TRUE, 0, FIND(" ", [3]QueryUserInfo!A7428,2))</f>
        <v>0</v>
      </c>
      <c r="G7429" t="str">
        <f>IF(D7429=TRUE, "No Data", ISNUMBER(FIND("Active", [3]QueryUserInfo!A7428)))</f>
        <v>No Data</v>
      </c>
      <c r="H7429" t="str">
        <f>IF(D7429=TRUE, "No Data", ISNUMBER(FIND("Disc", [3]QueryUserInfo!A7428)))</f>
        <v>No Data</v>
      </c>
      <c r="I7429" t="str" cm="1">
        <f t="array" ref="I7429">IF(D7429 = TRUE, "No Data", _xlfn.IFS(G7429=TRUE, FIND("Active", [3]QueryUserInfo!A7428), H7429=TRUE, FIND("Disc", [3]QueryUserInfo!A7428)))</f>
        <v>No Data</v>
      </c>
    </row>
    <row r="7430" spans="1:9" x14ac:dyDescent="0.3">
      <c r="A7430" t="str">
        <f>IF(D7430=TRUE, "No Data", MID([3]QueryUserInfo!A7429, 2, F7430 -2))</f>
        <v>No Data</v>
      </c>
      <c r="B7430" t="str" cm="1">
        <f t="array" ref="B7430">IF(D7430 = TRUE, "No Data", MID([3]QueryUserInfo!A7429, I7430, _xlfn.IFS(G7430 = TRUE, 6, H7430=TRUE, 4)))</f>
        <v>No Data</v>
      </c>
      <c r="D7430" t="b">
        <f>OR(ISBLANK([3]QueryUserInfo!A7429), [3]QueryUserInfo!A7429 = " USERNAME              SESSIONNAME        ID  STATE   IDLE TIME  LOGON TIME")</f>
        <v>1</v>
      </c>
      <c r="E7430" t="b">
        <f>ISNUMBER(FIND("&gt;", [3]QueryUserInfo!A7429))</f>
        <v>0</v>
      </c>
      <c r="F7430">
        <f>IF(D7430=TRUE, 0, FIND(" ", [3]QueryUserInfo!A7429,2))</f>
        <v>0</v>
      </c>
      <c r="G7430" t="str">
        <f>IF(D7430=TRUE, "No Data", ISNUMBER(FIND("Active", [3]QueryUserInfo!A7429)))</f>
        <v>No Data</v>
      </c>
      <c r="H7430" t="str">
        <f>IF(D7430=TRUE, "No Data", ISNUMBER(FIND("Disc", [3]QueryUserInfo!A7429)))</f>
        <v>No Data</v>
      </c>
      <c r="I7430" t="str" cm="1">
        <f t="array" ref="I7430">IF(D7430 = TRUE, "No Data", _xlfn.IFS(G7430=TRUE, FIND("Active", [3]QueryUserInfo!A7429), H7430=TRUE, FIND("Disc", [3]QueryUserInfo!A7429)))</f>
        <v>No Data</v>
      </c>
    </row>
    <row r="7431" spans="1:9" x14ac:dyDescent="0.3">
      <c r="A7431" t="str">
        <f>IF(D7431=TRUE, "No Data", MID([3]QueryUserInfo!A7430, 2, F7431 -2))</f>
        <v>No Data</v>
      </c>
      <c r="B7431" t="str" cm="1">
        <f t="array" ref="B7431">IF(D7431 = TRUE, "No Data", MID([3]QueryUserInfo!A7430, I7431, _xlfn.IFS(G7431 = TRUE, 6, H7431=TRUE, 4)))</f>
        <v>No Data</v>
      </c>
      <c r="D7431" t="b">
        <f>OR(ISBLANK([3]QueryUserInfo!A7430), [3]QueryUserInfo!A7430 = " USERNAME              SESSIONNAME        ID  STATE   IDLE TIME  LOGON TIME")</f>
        <v>1</v>
      </c>
      <c r="E7431" t="b">
        <f>ISNUMBER(FIND("&gt;", [3]QueryUserInfo!A7430))</f>
        <v>0</v>
      </c>
      <c r="F7431">
        <f>IF(D7431=TRUE, 0, FIND(" ", [3]QueryUserInfo!A7430,2))</f>
        <v>0</v>
      </c>
      <c r="G7431" t="str">
        <f>IF(D7431=TRUE, "No Data", ISNUMBER(FIND("Active", [3]QueryUserInfo!A7430)))</f>
        <v>No Data</v>
      </c>
      <c r="H7431" t="str">
        <f>IF(D7431=TRUE, "No Data", ISNUMBER(FIND("Disc", [3]QueryUserInfo!A7430)))</f>
        <v>No Data</v>
      </c>
      <c r="I7431" t="str" cm="1">
        <f t="array" ref="I7431">IF(D7431 = TRUE, "No Data", _xlfn.IFS(G7431=TRUE, FIND("Active", [3]QueryUserInfo!A7430), H7431=TRUE, FIND("Disc", [3]QueryUserInfo!A7430)))</f>
        <v>No Data</v>
      </c>
    </row>
    <row r="7432" spans="1:9" x14ac:dyDescent="0.3">
      <c r="A7432" t="str">
        <f>IF(D7432=TRUE, "No Data", MID([3]QueryUserInfo!A7431, 2, F7432 -2))</f>
        <v>No Data</v>
      </c>
      <c r="B7432" t="str" cm="1">
        <f t="array" ref="B7432">IF(D7432 = TRUE, "No Data", MID([3]QueryUserInfo!A7431, I7432, _xlfn.IFS(G7432 = TRUE, 6, H7432=TRUE, 4)))</f>
        <v>No Data</v>
      </c>
      <c r="D7432" t="b">
        <f>OR(ISBLANK([3]QueryUserInfo!A7431), [3]QueryUserInfo!A7431 = " USERNAME              SESSIONNAME        ID  STATE   IDLE TIME  LOGON TIME")</f>
        <v>1</v>
      </c>
      <c r="E7432" t="b">
        <f>ISNUMBER(FIND("&gt;", [3]QueryUserInfo!A7431))</f>
        <v>0</v>
      </c>
      <c r="F7432">
        <f>IF(D7432=TRUE, 0, FIND(" ", [3]QueryUserInfo!A7431,2))</f>
        <v>0</v>
      </c>
      <c r="G7432" t="str">
        <f>IF(D7432=TRUE, "No Data", ISNUMBER(FIND("Active", [3]QueryUserInfo!A7431)))</f>
        <v>No Data</v>
      </c>
      <c r="H7432" t="str">
        <f>IF(D7432=TRUE, "No Data", ISNUMBER(FIND("Disc", [3]QueryUserInfo!A7431)))</f>
        <v>No Data</v>
      </c>
      <c r="I7432" t="str" cm="1">
        <f t="array" ref="I7432">IF(D7432 = TRUE, "No Data", _xlfn.IFS(G7432=TRUE, FIND("Active", [3]QueryUserInfo!A7431), H7432=TRUE, FIND("Disc", [3]QueryUserInfo!A7431)))</f>
        <v>No Data</v>
      </c>
    </row>
    <row r="7433" spans="1:9" x14ac:dyDescent="0.3">
      <c r="A7433" t="str">
        <f>IF(D7433=TRUE, "No Data", MID([3]QueryUserInfo!A7432, 2, F7433 -2))</f>
        <v>No Data</v>
      </c>
      <c r="B7433" t="str" cm="1">
        <f t="array" ref="B7433">IF(D7433 = TRUE, "No Data", MID([3]QueryUserInfo!A7432, I7433, _xlfn.IFS(G7433 = TRUE, 6, H7433=TRUE, 4)))</f>
        <v>No Data</v>
      </c>
      <c r="D7433" t="b">
        <f>OR(ISBLANK([3]QueryUserInfo!A7432), [3]QueryUserInfo!A7432 = " USERNAME              SESSIONNAME        ID  STATE   IDLE TIME  LOGON TIME")</f>
        <v>1</v>
      </c>
      <c r="E7433" t="b">
        <f>ISNUMBER(FIND("&gt;", [3]QueryUserInfo!A7432))</f>
        <v>0</v>
      </c>
      <c r="F7433">
        <f>IF(D7433=TRUE, 0, FIND(" ", [3]QueryUserInfo!A7432,2))</f>
        <v>0</v>
      </c>
      <c r="G7433" t="str">
        <f>IF(D7433=TRUE, "No Data", ISNUMBER(FIND("Active", [3]QueryUserInfo!A7432)))</f>
        <v>No Data</v>
      </c>
      <c r="H7433" t="str">
        <f>IF(D7433=TRUE, "No Data", ISNUMBER(FIND("Disc", [3]QueryUserInfo!A7432)))</f>
        <v>No Data</v>
      </c>
      <c r="I7433" t="str" cm="1">
        <f t="array" ref="I7433">IF(D7433 = TRUE, "No Data", _xlfn.IFS(G7433=TRUE, FIND("Active", [3]QueryUserInfo!A7432), H7433=TRUE, FIND("Disc", [3]QueryUserInfo!A7432)))</f>
        <v>No Data</v>
      </c>
    </row>
    <row r="7434" spans="1:9" x14ac:dyDescent="0.3">
      <c r="A7434" t="str">
        <f>IF(D7434=TRUE, "No Data", MID([3]QueryUserInfo!A7433, 2, F7434 -2))</f>
        <v>No Data</v>
      </c>
      <c r="B7434" t="str" cm="1">
        <f t="array" ref="B7434">IF(D7434 = TRUE, "No Data", MID([3]QueryUserInfo!A7433, I7434, _xlfn.IFS(G7434 = TRUE, 6, H7434=TRUE, 4)))</f>
        <v>No Data</v>
      </c>
      <c r="D7434" t="b">
        <f>OR(ISBLANK([3]QueryUserInfo!A7433), [3]QueryUserInfo!A7433 = " USERNAME              SESSIONNAME        ID  STATE   IDLE TIME  LOGON TIME")</f>
        <v>1</v>
      </c>
      <c r="E7434" t="b">
        <f>ISNUMBER(FIND("&gt;", [3]QueryUserInfo!A7433))</f>
        <v>0</v>
      </c>
      <c r="F7434">
        <f>IF(D7434=TRUE, 0, FIND(" ", [3]QueryUserInfo!A7433,2))</f>
        <v>0</v>
      </c>
      <c r="G7434" t="str">
        <f>IF(D7434=TRUE, "No Data", ISNUMBER(FIND("Active", [3]QueryUserInfo!A7433)))</f>
        <v>No Data</v>
      </c>
      <c r="H7434" t="str">
        <f>IF(D7434=TRUE, "No Data", ISNUMBER(FIND("Disc", [3]QueryUserInfo!A7433)))</f>
        <v>No Data</v>
      </c>
      <c r="I7434" t="str" cm="1">
        <f t="array" ref="I7434">IF(D7434 = TRUE, "No Data", _xlfn.IFS(G7434=TRUE, FIND("Active", [3]QueryUserInfo!A7433), H7434=TRUE, FIND("Disc", [3]QueryUserInfo!A7433)))</f>
        <v>No Data</v>
      </c>
    </row>
    <row r="7435" spans="1:9" x14ac:dyDescent="0.3">
      <c r="A7435" t="str">
        <f>IF(D7435=TRUE, "No Data", MID([3]QueryUserInfo!A7434, 2, F7435 -2))</f>
        <v>No Data</v>
      </c>
      <c r="B7435" t="str" cm="1">
        <f t="array" ref="B7435">IF(D7435 = TRUE, "No Data", MID([3]QueryUserInfo!A7434, I7435, _xlfn.IFS(G7435 = TRUE, 6, H7435=TRUE, 4)))</f>
        <v>No Data</v>
      </c>
      <c r="D7435" t="b">
        <f>OR(ISBLANK([3]QueryUserInfo!A7434), [3]QueryUserInfo!A7434 = " USERNAME              SESSIONNAME        ID  STATE   IDLE TIME  LOGON TIME")</f>
        <v>1</v>
      </c>
      <c r="E7435" t="b">
        <f>ISNUMBER(FIND("&gt;", [3]QueryUserInfo!A7434))</f>
        <v>0</v>
      </c>
      <c r="F7435">
        <f>IF(D7435=TRUE, 0, FIND(" ", [3]QueryUserInfo!A7434,2))</f>
        <v>0</v>
      </c>
      <c r="G7435" t="str">
        <f>IF(D7435=TRUE, "No Data", ISNUMBER(FIND("Active", [3]QueryUserInfo!A7434)))</f>
        <v>No Data</v>
      </c>
      <c r="H7435" t="str">
        <f>IF(D7435=TRUE, "No Data", ISNUMBER(FIND("Disc", [3]QueryUserInfo!A7434)))</f>
        <v>No Data</v>
      </c>
      <c r="I7435" t="str" cm="1">
        <f t="array" ref="I7435">IF(D7435 = TRUE, "No Data", _xlfn.IFS(G7435=TRUE, FIND("Active", [3]QueryUserInfo!A7434), H7435=TRUE, FIND("Disc", [3]QueryUserInfo!A7434)))</f>
        <v>No Data</v>
      </c>
    </row>
    <row r="7436" spans="1:9" x14ac:dyDescent="0.3">
      <c r="A7436" t="str">
        <f>IF(D7436=TRUE, "No Data", MID([3]QueryUserInfo!A7435, 2, F7436 -2))</f>
        <v>No Data</v>
      </c>
      <c r="B7436" t="str" cm="1">
        <f t="array" ref="B7436">IF(D7436 = TRUE, "No Data", MID([3]QueryUserInfo!A7435, I7436, _xlfn.IFS(G7436 = TRUE, 6, H7436=TRUE, 4)))</f>
        <v>No Data</v>
      </c>
      <c r="D7436" t="b">
        <f>OR(ISBLANK([3]QueryUserInfo!A7435), [3]QueryUserInfo!A7435 = " USERNAME              SESSIONNAME        ID  STATE   IDLE TIME  LOGON TIME")</f>
        <v>1</v>
      </c>
      <c r="E7436" t="b">
        <f>ISNUMBER(FIND("&gt;", [3]QueryUserInfo!A7435))</f>
        <v>0</v>
      </c>
      <c r="F7436">
        <f>IF(D7436=TRUE, 0, FIND(" ", [3]QueryUserInfo!A7435,2))</f>
        <v>0</v>
      </c>
      <c r="G7436" t="str">
        <f>IF(D7436=TRUE, "No Data", ISNUMBER(FIND("Active", [3]QueryUserInfo!A7435)))</f>
        <v>No Data</v>
      </c>
      <c r="H7436" t="str">
        <f>IF(D7436=TRUE, "No Data", ISNUMBER(FIND("Disc", [3]QueryUserInfo!A7435)))</f>
        <v>No Data</v>
      </c>
      <c r="I7436" t="str" cm="1">
        <f t="array" ref="I7436">IF(D7436 = TRUE, "No Data", _xlfn.IFS(G7436=TRUE, FIND("Active", [3]QueryUserInfo!A7435), H7436=TRUE, FIND("Disc", [3]QueryUserInfo!A7435)))</f>
        <v>No Data</v>
      </c>
    </row>
    <row r="7437" spans="1:9" x14ac:dyDescent="0.3">
      <c r="A7437" t="str">
        <f>IF(D7437=TRUE, "No Data", MID([3]QueryUserInfo!A7436, 2, F7437 -2))</f>
        <v>No Data</v>
      </c>
      <c r="B7437" t="str" cm="1">
        <f t="array" ref="B7437">IF(D7437 = TRUE, "No Data", MID([3]QueryUserInfo!A7436, I7437, _xlfn.IFS(G7437 = TRUE, 6, H7437=TRUE, 4)))</f>
        <v>No Data</v>
      </c>
      <c r="D7437" t="b">
        <f>OR(ISBLANK([3]QueryUserInfo!A7436), [3]QueryUserInfo!A7436 = " USERNAME              SESSIONNAME        ID  STATE   IDLE TIME  LOGON TIME")</f>
        <v>1</v>
      </c>
      <c r="E7437" t="b">
        <f>ISNUMBER(FIND("&gt;", [3]QueryUserInfo!A7436))</f>
        <v>0</v>
      </c>
      <c r="F7437">
        <f>IF(D7437=TRUE, 0, FIND(" ", [3]QueryUserInfo!A7436,2))</f>
        <v>0</v>
      </c>
      <c r="G7437" t="str">
        <f>IF(D7437=TRUE, "No Data", ISNUMBER(FIND("Active", [3]QueryUserInfo!A7436)))</f>
        <v>No Data</v>
      </c>
      <c r="H7437" t="str">
        <f>IF(D7437=TRUE, "No Data", ISNUMBER(FIND("Disc", [3]QueryUserInfo!A7436)))</f>
        <v>No Data</v>
      </c>
      <c r="I7437" t="str" cm="1">
        <f t="array" ref="I7437">IF(D7437 = TRUE, "No Data", _xlfn.IFS(G7437=TRUE, FIND("Active", [3]QueryUserInfo!A7436), H7437=TRUE, FIND("Disc", [3]QueryUserInfo!A7436)))</f>
        <v>No Data</v>
      </c>
    </row>
    <row r="7438" spans="1:9" x14ac:dyDescent="0.3">
      <c r="A7438" t="str">
        <f>IF(D7438=TRUE, "No Data", MID([3]QueryUserInfo!A7437, 2, F7438 -2))</f>
        <v>No Data</v>
      </c>
      <c r="B7438" t="str" cm="1">
        <f t="array" ref="B7438">IF(D7438 = TRUE, "No Data", MID([3]QueryUserInfo!A7437, I7438, _xlfn.IFS(G7438 = TRUE, 6, H7438=TRUE, 4)))</f>
        <v>No Data</v>
      </c>
      <c r="D7438" t="b">
        <f>OR(ISBLANK([3]QueryUserInfo!A7437), [3]QueryUserInfo!A7437 = " USERNAME              SESSIONNAME        ID  STATE   IDLE TIME  LOGON TIME")</f>
        <v>1</v>
      </c>
      <c r="E7438" t="b">
        <f>ISNUMBER(FIND("&gt;", [3]QueryUserInfo!A7437))</f>
        <v>0</v>
      </c>
      <c r="F7438">
        <f>IF(D7438=TRUE, 0, FIND(" ", [3]QueryUserInfo!A7437,2))</f>
        <v>0</v>
      </c>
      <c r="G7438" t="str">
        <f>IF(D7438=TRUE, "No Data", ISNUMBER(FIND("Active", [3]QueryUserInfo!A7437)))</f>
        <v>No Data</v>
      </c>
      <c r="H7438" t="str">
        <f>IF(D7438=TRUE, "No Data", ISNUMBER(FIND("Disc", [3]QueryUserInfo!A7437)))</f>
        <v>No Data</v>
      </c>
      <c r="I7438" t="str" cm="1">
        <f t="array" ref="I7438">IF(D7438 = TRUE, "No Data", _xlfn.IFS(G7438=TRUE, FIND("Active", [3]QueryUserInfo!A7437), H7438=TRUE, FIND("Disc", [3]QueryUserInfo!A7437)))</f>
        <v>No Data</v>
      </c>
    </row>
    <row r="7439" spans="1:9" x14ac:dyDescent="0.3">
      <c r="A7439" t="str">
        <f>IF(D7439=TRUE, "No Data", MID([3]QueryUserInfo!A7438, 2, F7439 -2))</f>
        <v>No Data</v>
      </c>
      <c r="B7439" t="str" cm="1">
        <f t="array" ref="B7439">IF(D7439 = TRUE, "No Data", MID([3]QueryUserInfo!A7438, I7439, _xlfn.IFS(G7439 = TRUE, 6, H7439=TRUE, 4)))</f>
        <v>No Data</v>
      </c>
      <c r="D7439" t="b">
        <f>OR(ISBLANK([3]QueryUserInfo!A7438), [3]QueryUserInfo!A7438 = " USERNAME              SESSIONNAME        ID  STATE   IDLE TIME  LOGON TIME")</f>
        <v>1</v>
      </c>
      <c r="E7439" t="b">
        <f>ISNUMBER(FIND("&gt;", [3]QueryUserInfo!A7438))</f>
        <v>0</v>
      </c>
      <c r="F7439">
        <f>IF(D7439=TRUE, 0, FIND(" ", [3]QueryUserInfo!A7438,2))</f>
        <v>0</v>
      </c>
      <c r="G7439" t="str">
        <f>IF(D7439=TRUE, "No Data", ISNUMBER(FIND("Active", [3]QueryUserInfo!A7438)))</f>
        <v>No Data</v>
      </c>
      <c r="H7439" t="str">
        <f>IF(D7439=TRUE, "No Data", ISNUMBER(FIND("Disc", [3]QueryUserInfo!A7438)))</f>
        <v>No Data</v>
      </c>
      <c r="I7439" t="str" cm="1">
        <f t="array" ref="I7439">IF(D7439 = TRUE, "No Data", _xlfn.IFS(G7439=TRUE, FIND("Active", [3]QueryUserInfo!A7438), H7439=TRUE, FIND("Disc", [3]QueryUserInfo!A7438)))</f>
        <v>No Data</v>
      </c>
    </row>
    <row r="7440" spans="1:9" x14ac:dyDescent="0.3">
      <c r="A7440" t="str">
        <f>IF(D7440=TRUE, "No Data", MID([3]QueryUserInfo!A7439, 2, F7440 -2))</f>
        <v>No Data</v>
      </c>
      <c r="B7440" t="str" cm="1">
        <f t="array" ref="B7440">IF(D7440 = TRUE, "No Data", MID([3]QueryUserInfo!A7439, I7440, _xlfn.IFS(G7440 = TRUE, 6, H7440=TRUE, 4)))</f>
        <v>No Data</v>
      </c>
      <c r="D7440" t="b">
        <f>OR(ISBLANK([3]QueryUserInfo!A7439), [3]QueryUserInfo!A7439 = " USERNAME              SESSIONNAME        ID  STATE   IDLE TIME  LOGON TIME")</f>
        <v>1</v>
      </c>
      <c r="E7440" t="b">
        <f>ISNUMBER(FIND("&gt;", [3]QueryUserInfo!A7439))</f>
        <v>0</v>
      </c>
      <c r="F7440">
        <f>IF(D7440=TRUE, 0, FIND(" ", [3]QueryUserInfo!A7439,2))</f>
        <v>0</v>
      </c>
      <c r="G7440" t="str">
        <f>IF(D7440=TRUE, "No Data", ISNUMBER(FIND("Active", [3]QueryUserInfo!A7439)))</f>
        <v>No Data</v>
      </c>
      <c r="H7440" t="str">
        <f>IF(D7440=TRUE, "No Data", ISNUMBER(FIND("Disc", [3]QueryUserInfo!A7439)))</f>
        <v>No Data</v>
      </c>
      <c r="I7440" t="str" cm="1">
        <f t="array" ref="I7440">IF(D7440 = TRUE, "No Data", _xlfn.IFS(G7440=TRUE, FIND("Active", [3]QueryUserInfo!A7439), H7440=TRUE, FIND("Disc", [3]QueryUserInfo!A7439)))</f>
        <v>No Data</v>
      </c>
    </row>
    <row r="7441" spans="1:9" x14ac:dyDescent="0.3">
      <c r="A7441" t="str">
        <f>IF(D7441=TRUE, "No Data", MID([3]QueryUserInfo!A7440, 2, F7441 -2))</f>
        <v>No Data</v>
      </c>
      <c r="B7441" t="str" cm="1">
        <f t="array" ref="B7441">IF(D7441 = TRUE, "No Data", MID([3]QueryUserInfo!A7440, I7441, _xlfn.IFS(G7441 = TRUE, 6, H7441=TRUE, 4)))</f>
        <v>No Data</v>
      </c>
      <c r="D7441" t="b">
        <f>OR(ISBLANK([3]QueryUserInfo!A7440), [3]QueryUserInfo!A7440 = " USERNAME              SESSIONNAME        ID  STATE   IDLE TIME  LOGON TIME")</f>
        <v>1</v>
      </c>
      <c r="E7441" t="b">
        <f>ISNUMBER(FIND("&gt;", [3]QueryUserInfo!A7440))</f>
        <v>0</v>
      </c>
      <c r="F7441">
        <f>IF(D7441=TRUE, 0, FIND(" ", [3]QueryUserInfo!A7440,2))</f>
        <v>0</v>
      </c>
      <c r="G7441" t="str">
        <f>IF(D7441=TRUE, "No Data", ISNUMBER(FIND("Active", [3]QueryUserInfo!A7440)))</f>
        <v>No Data</v>
      </c>
      <c r="H7441" t="str">
        <f>IF(D7441=TRUE, "No Data", ISNUMBER(FIND("Disc", [3]QueryUserInfo!A7440)))</f>
        <v>No Data</v>
      </c>
      <c r="I7441" t="str" cm="1">
        <f t="array" ref="I7441">IF(D7441 = TRUE, "No Data", _xlfn.IFS(G7441=TRUE, FIND("Active", [3]QueryUserInfo!A7440), H7441=TRUE, FIND("Disc", [3]QueryUserInfo!A7440)))</f>
        <v>No Data</v>
      </c>
    </row>
    <row r="7442" spans="1:9" x14ac:dyDescent="0.3">
      <c r="A7442" t="str">
        <f>IF(D7442=TRUE, "No Data", MID([3]QueryUserInfo!A7441, 2, F7442 -2))</f>
        <v>No Data</v>
      </c>
      <c r="B7442" t="str" cm="1">
        <f t="array" ref="B7442">IF(D7442 = TRUE, "No Data", MID([3]QueryUserInfo!A7441, I7442, _xlfn.IFS(G7442 = TRUE, 6, H7442=TRUE, 4)))</f>
        <v>No Data</v>
      </c>
      <c r="D7442" t="b">
        <f>OR(ISBLANK([3]QueryUserInfo!A7441), [3]QueryUserInfo!A7441 = " USERNAME              SESSIONNAME        ID  STATE   IDLE TIME  LOGON TIME")</f>
        <v>1</v>
      </c>
      <c r="E7442" t="b">
        <f>ISNUMBER(FIND("&gt;", [3]QueryUserInfo!A7441))</f>
        <v>0</v>
      </c>
      <c r="F7442">
        <f>IF(D7442=TRUE, 0, FIND(" ", [3]QueryUserInfo!A7441,2))</f>
        <v>0</v>
      </c>
      <c r="G7442" t="str">
        <f>IF(D7442=TRUE, "No Data", ISNUMBER(FIND("Active", [3]QueryUserInfo!A7441)))</f>
        <v>No Data</v>
      </c>
      <c r="H7442" t="str">
        <f>IF(D7442=TRUE, "No Data", ISNUMBER(FIND("Disc", [3]QueryUserInfo!A7441)))</f>
        <v>No Data</v>
      </c>
      <c r="I7442" t="str" cm="1">
        <f t="array" ref="I7442">IF(D7442 = TRUE, "No Data", _xlfn.IFS(G7442=TRUE, FIND("Active", [3]QueryUserInfo!A7441), H7442=TRUE, FIND("Disc", [3]QueryUserInfo!A7441)))</f>
        <v>No Data</v>
      </c>
    </row>
    <row r="7443" spans="1:9" x14ac:dyDescent="0.3">
      <c r="A7443" t="str">
        <f>IF(D7443=TRUE, "No Data", MID([3]QueryUserInfo!A7442, 2, F7443 -2))</f>
        <v>No Data</v>
      </c>
      <c r="B7443" t="str" cm="1">
        <f t="array" ref="B7443">IF(D7443 = TRUE, "No Data", MID([3]QueryUserInfo!A7442, I7443, _xlfn.IFS(G7443 = TRUE, 6, H7443=TRUE, 4)))</f>
        <v>No Data</v>
      </c>
      <c r="D7443" t="b">
        <f>OR(ISBLANK([3]QueryUserInfo!A7442), [3]QueryUserInfo!A7442 = " USERNAME              SESSIONNAME        ID  STATE   IDLE TIME  LOGON TIME")</f>
        <v>1</v>
      </c>
      <c r="E7443" t="b">
        <f>ISNUMBER(FIND("&gt;", [3]QueryUserInfo!A7442))</f>
        <v>0</v>
      </c>
      <c r="F7443">
        <f>IF(D7443=TRUE, 0, FIND(" ", [3]QueryUserInfo!A7442,2))</f>
        <v>0</v>
      </c>
      <c r="G7443" t="str">
        <f>IF(D7443=TRUE, "No Data", ISNUMBER(FIND("Active", [3]QueryUserInfo!A7442)))</f>
        <v>No Data</v>
      </c>
      <c r="H7443" t="str">
        <f>IF(D7443=TRUE, "No Data", ISNUMBER(FIND("Disc", [3]QueryUserInfo!A7442)))</f>
        <v>No Data</v>
      </c>
      <c r="I7443" t="str" cm="1">
        <f t="array" ref="I7443">IF(D7443 = TRUE, "No Data", _xlfn.IFS(G7443=TRUE, FIND("Active", [3]QueryUserInfo!A7442), H7443=TRUE, FIND("Disc", [3]QueryUserInfo!A7442)))</f>
        <v>No Data</v>
      </c>
    </row>
    <row r="7444" spans="1:9" x14ac:dyDescent="0.3">
      <c r="A7444" t="str">
        <f>IF(D7444=TRUE, "No Data", MID([3]QueryUserInfo!A7443, 2, F7444 -2))</f>
        <v>No Data</v>
      </c>
      <c r="B7444" t="str" cm="1">
        <f t="array" ref="B7444">IF(D7444 = TRUE, "No Data", MID([3]QueryUserInfo!A7443, I7444, _xlfn.IFS(G7444 = TRUE, 6, H7444=TRUE, 4)))</f>
        <v>No Data</v>
      </c>
      <c r="D7444" t="b">
        <f>OR(ISBLANK([3]QueryUserInfo!A7443), [3]QueryUserInfo!A7443 = " USERNAME              SESSIONNAME        ID  STATE   IDLE TIME  LOGON TIME")</f>
        <v>1</v>
      </c>
      <c r="E7444" t="b">
        <f>ISNUMBER(FIND("&gt;", [3]QueryUserInfo!A7443))</f>
        <v>0</v>
      </c>
      <c r="F7444">
        <f>IF(D7444=TRUE, 0, FIND(" ", [3]QueryUserInfo!A7443,2))</f>
        <v>0</v>
      </c>
      <c r="G7444" t="str">
        <f>IF(D7444=TRUE, "No Data", ISNUMBER(FIND("Active", [3]QueryUserInfo!A7443)))</f>
        <v>No Data</v>
      </c>
      <c r="H7444" t="str">
        <f>IF(D7444=TRUE, "No Data", ISNUMBER(FIND("Disc", [3]QueryUserInfo!A7443)))</f>
        <v>No Data</v>
      </c>
      <c r="I7444" t="str" cm="1">
        <f t="array" ref="I7444">IF(D7444 = TRUE, "No Data", _xlfn.IFS(G7444=TRUE, FIND("Active", [3]QueryUserInfo!A7443), H7444=TRUE, FIND("Disc", [3]QueryUserInfo!A7443)))</f>
        <v>No Data</v>
      </c>
    </row>
    <row r="7445" spans="1:9" x14ac:dyDescent="0.3">
      <c r="A7445" t="str">
        <f>IF(D7445=TRUE, "No Data", MID([3]QueryUserInfo!A7444, 2, F7445 -2))</f>
        <v>No Data</v>
      </c>
      <c r="B7445" t="str" cm="1">
        <f t="array" ref="B7445">IF(D7445 = TRUE, "No Data", MID([3]QueryUserInfo!A7444, I7445, _xlfn.IFS(G7445 = TRUE, 6, H7445=TRUE, 4)))</f>
        <v>No Data</v>
      </c>
      <c r="D7445" t="b">
        <f>OR(ISBLANK([3]QueryUserInfo!A7444), [3]QueryUserInfo!A7444 = " USERNAME              SESSIONNAME        ID  STATE   IDLE TIME  LOGON TIME")</f>
        <v>1</v>
      </c>
      <c r="E7445" t="b">
        <f>ISNUMBER(FIND("&gt;", [3]QueryUserInfo!A7444))</f>
        <v>0</v>
      </c>
      <c r="F7445">
        <f>IF(D7445=TRUE, 0, FIND(" ", [3]QueryUserInfo!A7444,2))</f>
        <v>0</v>
      </c>
      <c r="G7445" t="str">
        <f>IF(D7445=TRUE, "No Data", ISNUMBER(FIND("Active", [3]QueryUserInfo!A7444)))</f>
        <v>No Data</v>
      </c>
      <c r="H7445" t="str">
        <f>IF(D7445=TRUE, "No Data", ISNUMBER(FIND("Disc", [3]QueryUserInfo!A7444)))</f>
        <v>No Data</v>
      </c>
      <c r="I7445" t="str" cm="1">
        <f t="array" ref="I7445">IF(D7445 = TRUE, "No Data", _xlfn.IFS(G7445=TRUE, FIND("Active", [3]QueryUserInfo!A7444), H7445=TRUE, FIND("Disc", [3]QueryUserInfo!A7444)))</f>
        <v>No Data</v>
      </c>
    </row>
    <row r="7446" spans="1:9" x14ac:dyDescent="0.3">
      <c r="A7446" t="str">
        <f>IF(D7446=TRUE, "No Data", MID([3]QueryUserInfo!A7445, 2, F7446 -2))</f>
        <v>No Data</v>
      </c>
      <c r="B7446" t="str" cm="1">
        <f t="array" ref="B7446">IF(D7446 = TRUE, "No Data", MID([3]QueryUserInfo!A7445, I7446, _xlfn.IFS(G7446 = TRUE, 6, H7446=TRUE, 4)))</f>
        <v>No Data</v>
      </c>
      <c r="D7446" t="b">
        <f>OR(ISBLANK([3]QueryUserInfo!A7445), [3]QueryUserInfo!A7445 = " USERNAME              SESSIONNAME        ID  STATE   IDLE TIME  LOGON TIME")</f>
        <v>1</v>
      </c>
      <c r="E7446" t="b">
        <f>ISNUMBER(FIND("&gt;", [3]QueryUserInfo!A7445))</f>
        <v>0</v>
      </c>
      <c r="F7446">
        <f>IF(D7446=TRUE, 0, FIND(" ", [3]QueryUserInfo!A7445,2))</f>
        <v>0</v>
      </c>
      <c r="G7446" t="str">
        <f>IF(D7446=TRUE, "No Data", ISNUMBER(FIND("Active", [3]QueryUserInfo!A7445)))</f>
        <v>No Data</v>
      </c>
      <c r="H7446" t="str">
        <f>IF(D7446=TRUE, "No Data", ISNUMBER(FIND("Disc", [3]QueryUserInfo!A7445)))</f>
        <v>No Data</v>
      </c>
      <c r="I7446" t="str" cm="1">
        <f t="array" ref="I7446">IF(D7446 = TRUE, "No Data", _xlfn.IFS(G7446=TRUE, FIND("Active", [3]QueryUserInfo!A7445), H7446=TRUE, FIND("Disc", [3]QueryUserInfo!A7445)))</f>
        <v>No Data</v>
      </c>
    </row>
    <row r="7447" spans="1:9" x14ac:dyDescent="0.3">
      <c r="A7447" t="str">
        <f>IF(D7447=TRUE, "No Data", MID([3]QueryUserInfo!A7446, 2, F7447 -2))</f>
        <v>No Data</v>
      </c>
      <c r="B7447" t="str" cm="1">
        <f t="array" ref="B7447">IF(D7447 = TRUE, "No Data", MID([3]QueryUserInfo!A7446, I7447, _xlfn.IFS(G7447 = TRUE, 6, H7447=TRUE, 4)))</f>
        <v>No Data</v>
      </c>
      <c r="D7447" t="b">
        <f>OR(ISBLANK([3]QueryUserInfo!A7446), [3]QueryUserInfo!A7446 = " USERNAME              SESSIONNAME        ID  STATE   IDLE TIME  LOGON TIME")</f>
        <v>1</v>
      </c>
      <c r="E7447" t="b">
        <f>ISNUMBER(FIND("&gt;", [3]QueryUserInfo!A7446))</f>
        <v>0</v>
      </c>
      <c r="F7447">
        <f>IF(D7447=TRUE, 0, FIND(" ", [3]QueryUserInfo!A7446,2))</f>
        <v>0</v>
      </c>
      <c r="G7447" t="str">
        <f>IF(D7447=TRUE, "No Data", ISNUMBER(FIND("Active", [3]QueryUserInfo!A7446)))</f>
        <v>No Data</v>
      </c>
      <c r="H7447" t="str">
        <f>IF(D7447=TRUE, "No Data", ISNUMBER(FIND("Disc", [3]QueryUserInfo!A7446)))</f>
        <v>No Data</v>
      </c>
      <c r="I7447" t="str" cm="1">
        <f t="array" ref="I7447">IF(D7447 = TRUE, "No Data", _xlfn.IFS(G7447=TRUE, FIND("Active", [3]QueryUserInfo!A7446), H7447=TRUE, FIND("Disc", [3]QueryUserInfo!A7446)))</f>
        <v>No Data</v>
      </c>
    </row>
    <row r="7448" spans="1:9" x14ac:dyDescent="0.3">
      <c r="A7448" t="str">
        <f>IF(D7448=TRUE, "No Data", MID([3]QueryUserInfo!A7447, 2, F7448 -2))</f>
        <v>No Data</v>
      </c>
      <c r="B7448" t="str" cm="1">
        <f t="array" ref="B7448">IF(D7448 = TRUE, "No Data", MID([3]QueryUserInfo!A7447, I7448, _xlfn.IFS(G7448 = TRUE, 6, H7448=TRUE, 4)))</f>
        <v>No Data</v>
      </c>
      <c r="D7448" t="b">
        <f>OR(ISBLANK([3]QueryUserInfo!A7447), [3]QueryUserInfo!A7447 = " USERNAME              SESSIONNAME        ID  STATE   IDLE TIME  LOGON TIME")</f>
        <v>1</v>
      </c>
      <c r="E7448" t="b">
        <f>ISNUMBER(FIND("&gt;", [3]QueryUserInfo!A7447))</f>
        <v>0</v>
      </c>
      <c r="F7448">
        <f>IF(D7448=TRUE, 0, FIND(" ", [3]QueryUserInfo!A7447,2))</f>
        <v>0</v>
      </c>
      <c r="G7448" t="str">
        <f>IF(D7448=TRUE, "No Data", ISNUMBER(FIND("Active", [3]QueryUserInfo!A7447)))</f>
        <v>No Data</v>
      </c>
      <c r="H7448" t="str">
        <f>IF(D7448=TRUE, "No Data", ISNUMBER(FIND("Disc", [3]QueryUserInfo!A7447)))</f>
        <v>No Data</v>
      </c>
      <c r="I7448" t="str" cm="1">
        <f t="array" ref="I7448">IF(D7448 = TRUE, "No Data", _xlfn.IFS(G7448=TRUE, FIND("Active", [3]QueryUserInfo!A7447), H7448=TRUE, FIND("Disc", [3]QueryUserInfo!A7447)))</f>
        <v>No Data</v>
      </c>
    </row>
    <row r="7449" spans="1:9" x14ac:dyDescent="0.3">
      <c r="A7449" t="str">
        <f>IF(D7449=TRUE, "No Data", MID([3]QueryUserInfo!A7448, 2, F7449 -2))</f>
        <v>No Data</v>
      </c>
      <c r="B7449" t="str" cm="1">
        <f t="array" ref="B7449">IF(D7449 = TRUE, "No Data", MID([3]QueryUserInfo!A7448, I7449, _xlfn.IFS(G7449 = TRUE, 6, H7449=TRUE, 4)))</f>
        <v>No Data</v>
      </c>
      <c r="D7449" t="b">
        <f>OR(ISBLANK([3]QueryUserInfo!A7448), [3]QueryUserInfo!A7448 = " USERNAME              SESSIONNAME        ID  STATE   IDLE TIME  LOGON TIME")</f>
        <v>1</v>
      </c>
      <c r="E7449" t="b">
        <f>ISNUMBER(FIND("&gt;", [3]QueryUserInfo!A7448))</f>
        <v>0</v>
      </c>
      <c r="F7449">
        <f>IF(D7449=TRUE, 0, FIND(" ", [3]QueryUserInfo!A7448,2))</f>
        <v>0</v>
      </c>
      <c r="G7449" t="str">
        <f>IF(D7449=TRUE, "No Data", ISNUMBER(FIND("Active", [3]QueryUserInfo!A7448)))</f>
        <v>No Data</v>
      </c>
      <c r="H7449" t="str">
        <f>IF(D7449=TRUE, "No Data", ISNUMBER(FIND("Disc", [3]QueryUserInfo!A7448)))</f>
        <v>No Data</v>
      </c>
      <c r="I7449" t="str" cm="1">
        <f t="array" ref="I7449">IF(D7449 = TRUE, "No Data", _xlfn.IFS(G7449=TRUE, FIND("Active", [3]QueryUserInfo!A7448), H7449=TRUE, FIND("Disc", [3]QueryUserInfo!A7448)))</f>
        <v>No Data</v>
      </c>
    </row>
    <row r="7450" spans="1:9" x14ac:dyDescent="0.3">
      <c r="A7450" t="str">
        <f>IF(D7450=TRUE, "No Data", MID([3]QueryUserInfo!A7449, 2, F7450 -2))</f>
        <v>No Data</v>
      </c>
      <c r="B7450" t="str" cm="1">
        <f t="array" ref="B7450">IF(D7450 = TRUE, "No Data", MID([3]QueryUserInfo!A7449, I7450, _xlfn.IFS(G7450 = TRUE, 6, H7450=TRUE, 4)))</f>
        <v>No Data</v>
      </c>
      <c r="D7450" t="b">
        <f>OR(ISBLANK([3]QueryUserInfo!A7449), [3]QueryUserInfo!A7449 = " USERNAME              SESSIONNAME        ID  STATE   IDLE TIME  LOGON TIME")</f>
        <v>1</v>
      </c>
      <c r="E7450" t="b">
        <f>ISNUMBER(FIND("&gt;", [3]QueryUserInfo!A7449))</f>
        <v>0</v>
      </c>
      <c r="F7450">
        <f>IF(D7450=TRUE, 0, FIND(" ", [3]QueryUserInfo!A7449,2))</f>
        <v>0</v>
      </c>
      <c r="G7450" t="str">
        <f>IF(D7450=TRUE, "No Data", ISNUMBER(FIND("Active", [3]QueryUserInfo!A7449)))</f>
        <v>No Data</v>
      </c>
      <c r="H7450" t="str">
        <f>IF(D7450=TRUE, "No Data", ISNUMBER(FIND("Disc", [3]QueryUserInfo!A7449)))</f>
        <v>No Data</v>
      </c>
      <c r="I7450" t="str" cm="1">
        <f t="array" ref="I7450">IF(D7450 = TRUE, "No Data", _xlfn.IFS(G7450=TRUE, FIND("Active", [3]QueryUserInfo!A7449), H7450=TRUE, FIND("Disc", [3]QueryUserInfo!A7449)))</f>
        <v>No Data</v>
      </c>
    </row>
    <row r="7451" spans="1:9" x14ac:dyDescent="0.3">
      <c r="A7451" t="str">
        <f>IF(D7451=TRUE, "No Data", MID([3]QueryUserInfo!A7450, 2, F7451 -2))</f>
        <v>No Data</v>
      </c>
      <c r="B7451" t="str" cm="1">
        <f t="array" ref="B7451">IF(D7451 = TRUE, "No Data", MID([3]QueryUserInfo!A7450, I7451, _xlfn.IFS(G7451 = TRUE, 6, H7451=TRUE, 4)))</f>
        <v>No Data</v>
      </c>
      <c r="D7451" t="b">
        <f>OR(ISBLANK([3]QueryUserInfo!A7450), [3]QueryUserInfo!A7450 = " USERNAME              SESSIONNAME        ID  STATE   IDLE TIME  LOGON TIME")</f>
        <v>1</v>
      </c>
      <c r="E7451" t="b">
        <f>ISNUMBER(FIND("&gt;", [3]QueryUserInfo!A7450))</f>
        <v>0</v>
      </c>
      <c r="F7451">
        <f>IF(D7451=TRUE, 0, FIND(" ", [3]QueryUserInfo!A7450,2))</f>
        <v>0</v>
      </c>
      <c r="G7451" t="str">
        <f>IF(D7451=TRUE, "No Data", ISNUMBER(FIND("Active", [3]QueryUserInfo!A7450)))</f>
        <v>No Data</v>
      </c>
      <c r="H7451" t="str">
        <f>IF(D7451=TRUE, "No Data", ISNUMBER(FIND("Disc", [3]QueryUserInfo!A7450)))</f>
        <v>No Data</v>
      </c>
      <c r="I7451" t="str" cm="1">
        <f t="array" ref="I7451">IF(D7451 = TRUE, "No Data", _xlfn.IFS(G7451=TRUE, FIND("Active", [3]QueryUserInfo!A7450), H7451=TRUE, FIND("Disc", [3]QueryUserInfo!A7450)))</f>
        <v>No Data</v>
      </c>
    </row>
    <row r="7452" spans="1:9" x14ac:dyDescent="0.3">
      <c r="A7452" t="str">
        <f>IF(D7452=TRUE, "No Data", MID([3]QueryUserInfo!A7451, 2, F7452 -2))</f>
        <v>No Data</v>
      </c>
      <c r="B7452" t="str" cm="1">
        <f t="array" ref="B7452">IF(D7452 = TRUE, "No Data", MID([3]QueryUserInfo!A7451, I7452, _xlfn.IFS(G7452 = TRUE, 6, H7452=TRUE, 4)))</f>
        <v>No Data</v>
      </c>
      <c r="D7452" t="b">
        <f>OR(ISBLANK([3]QueryUserInfo!A7451), [3]QueryUserInfo!A7451 = " USERNAME              SESSIONNAME        ID  STATE   IDLE TIME  LOGON TIME")</f>
        <v>1</v>
      </c>
      <c r="E7452" t="b">
        <f>ISNUMBER(FIND("&gt;", [3]QueryUserInfo!A7451))</f>
        <v>0</v>
      </c>
      <c r="F7452">
        <f>IF(D7452=TRUE, 0, FIND(" ", [3]QueryUserInfo!A7451,2))</f>
        <v>0</v>
      </c>
      <c r="G7452" t="str">
        <f>IF(D7452=TRUE, "No Data", ISNUMBER(FIND("Active", [3]QueryUserInfo!A7451)))</f>
        <v>No Data</v>
      </c>
      <c r="H7452" t="str">
        <f>IF(D7452=TRUE, "No Data", ISNUMBER(FIND("Disc", [3]QueryUserInfo!A7451)))</f>
        <v>No Data</v>
      </c>
      <c r="I7452" t="str" cm="1">
        <f t="array" ref="I7452">IF(D7452 = TRUE, "No Data", _xlfn.IFS(G7452=TRUE, FIND("Active", [3]QueryUserInfo!A7451), H7452=TRUE, FIND("Disc", [3]QueryUserInfo!A7451)))</f>
        <v>No Data</v>
      </c>
    </row>
    <row r="7453" spans="1:9" x14ac:dyDescent="0.3">
      <c r="A7453" t="str">
        <f>IF(D7453=TRUE, "No Data", MID([3]QueryUserInfo!A7452, 2, F7453 -2))</f>
        <v>No Data</v>
      </c>
      <c r="B7453" t="str" cm="1">
        <f t="array" ref="B7453">IF(D7453 = TRUE, "No Data", MID([3]QueryUserInfo!A7452, I7453, _xlfn.IFS(G7453 = TRUE, 6, H7453=TRUE, 4)))</f>
        <v>No Data</v>
      </c>
      <c r="D7453" t="b">
        <f>OR(ISBLANK([3]QueryUserInfo!A7452), [3]QueryUserInfo!A7452 = " USERNAME              SESSIONNAME        ID  STATE   IDLE TIME  LOGON TIME")</f>
        <v>1</v>
      </c>
      <c r="E7453" t="b">
        <f>ISNUMBER(FIND("&gt;", [3]QueryUserInfo!A7452))</f>
        <v>0</v>
      </c>
      <c r="F7453">
        <f>IF(D7453=TRUE, 0, FIND(" ", [3]QueryUserInfo!A7452,2))</f>
        <v>0</v>
      </c>
      <c r="G7453" t="str">
        <f>IF(D7453=TRUE, "No Data", ISNUMBER(FIND("Active", [3]QueryUserInfo!A7452)))</f>
        <v>No Data</v>
      </c>
      <c r="H7453" t="str">
        <f>IF(D7453=TRUE, "No Data", ISNUMBER(FIND("Disc", [3]QueryUserInfo!A7452)))</f>
        <v>No Data</v>
      </c>
      <c r="I7453" t="str" cm="1">
        <f t="array" ref="I7453">IF(D7453 = TRUE, "No Data", _xlfn.IFS(G7453=TRUE, FIND("Active", [3]QueryUserInfo!A7452), H7453=TRUE, FIND("Disc", [3]QueryUserInfo!A7452)))</f>
        <v>No Data</v>
      </c>
    </row>
    <row r="7454" spans="1:9" x14ac:dyDescent="0.3">
      <c r="A7454" t="str">
        <f>IF(D7454=TRUE, "No Data", MID([3]QueryUserInfo!A7453, 2, F7454 -2))</f>
        <v>No Data</v>
      </c>
      <c r="B7454" t="str" cm="1">
        <f t="array" ref="B7454">IF(D7454 = TRUE, "No Data", MID([3]QueryUserInfo!A7453, I7454, _xlfn.IFS(G7454 = TRUE, 6, H7454=TRUE, 4)))</f>
        <v>No Data</v>
      </c>
      <c r="D7454" t="b">
        <f>OR(ISBLANK([3]QueryUserInfo!A7453), [3]QueryUserInfo!A7453 = " USERNAME              SESSIONNAME        ID  STATE   IDLE TIME  LOGON TIME")</f>
        <v>1</v>
      </c>
      <c r="E7454" t="b">
        <f>ISNUMBER(FIND("&gt;", [3]QueryUserInfo!A7453))</f>
        <v>0</v>
      </c>
      <c r="F7454">
        <f>IF(D7454=TRUE, 0, FIND(" ", [3]QueryUserInfo!A7453,2))</f>
        <v>0</v>
      </c>
      <c r="G7454" t="str">
        <f>IF(D7454=TRUE, "No Data", ISNUMBER(FIND("Active", [3]QueryUserInfo!A7453)))</f>
        <v>No Data</v>
      </c>
      <c r="H7454" t="str">
        <f>IF(D7454=TRUE, "No Data", ISNUMBER(FIND("Disc", [3]QueryUserInfo!A7453)))</f>
        <v>No Data</v>
      </c>
      <c r="I7454" t="str" cm="1">
        <f t="array" ref="I7454">IF(D7454 = TRUE, "No Data", _xlfn.IFS(G7454=TRUE, FIND("Active", [3]QueryUserInfo!A7453), H7454=TRUE, FIND("Disc", [3]QueryUserInfo!A7453)))</f>
        <v>No Data</v>
      </c>
    </row>
    <row r="7455" spans="1:9" x14ac:dyDescent="0.3">
      <c r="A7455" t="str">
        <f>IF(D7455=TRUE, "No Data", MID([3]QueryUserInfo!A7454, 2, F7455 -2))</f>
        <v>No Data</v>
      </c>
      <c r="B7455" t="str" cm="1">
        <f t="array" ref="B7455">IF(D7455 = TRUE, "No Data", MID([3]QueryUserInfo!A7454, I7455, _xlfn.IFS(G7455 = TRUE, 6, H7455=TRUE, 4)))</f>
        <v>No Data</v>
      </c>
      <c r="D7455" t="b">
        <f>OR(ISBLANK([3]QueryUserInfo!A7454), [3]QueryUserInfo!A7454 = " USERNAME              SESSIONNAME        ID  STATE   IDLE TIME  LOGON TIME")</f>
        <v>1</v>
      </c>
      <c r="E7455" t="b">
        <f>ISNUMBER(FIND("&gt;", [3]QueryUserInfo!A7454))</f>
        <v>0</v>
      </c>
      <c r="F7455">
        <f>IF(D7455=TRUE, 0, FIND(" ", [3]QueryUserInfo!A7454,2))</f>
        <v>0</v>
      </c>
      <c r="G7455" t="str">
        <f>IF(D7455=TRUE, "No Data", ISNUMBER(FIND("Active", [3]QueryUserInfo!A7454)))</f>
        <v>No Data</v>
      </c>
      <c r="H7455" t="str">
        <f>IF(D7455=TRUE, "No Data", ISNUMBER(FIND("Disc", [3]QueryUserInfo!A7454)))</f>
        <v>No Data</v>
      </c>
      <c r="I7455" t="str" cm="1">
        <f t="array" ref="I7455">IF(D7455 = TRUE, "No Data", _xlfn.IFS(G7455=TRUE, FIND("Active", [3]QueryUserInfo!A7454), H7455=TRUE, FIND("Disc", [3]QueryUserInfo!A7454)))</f>
        <v>No Data</v>
      </c>
    </row>
    <row r="7456" spans="1:9" x14ac:dyDescent="0.3">
      <c r="A7456" t="str">
        <f>IF(D7456=TRUE, "No Data", MID([3]QueryUserInfo!A7455, 2, F7456 -2))</f>
        <v>No Data</v>
      </c>
      <c r="B7456" t="str" cm="1">
        <f t="array" ref="B7456">IF(D7456 = TRUE, "No Data", MID([3]QueryUserInfo!A7455, I7456, _xlfn.IFS(G7456 = TRUE, 6, H7456=TRUE, 4)))</f>
        <v>No Data</v>
      </c>
      <c r="D7456" t="b">
        <f>OR(ISBLANK([3]QueryUserInfo!A7455), [3]QueryUserInfo!A7455 = " USERNAME              SESSIONNAME        ID  STATE   IDLE TIME  LOGON TIME")</f>
        <v>1</v>
      </c>
      <c r="E7456" t="b">
        <f>ISNUMBER(FIND("&gt;", [3]QueryUserInfo!A7455))</f>
        <v>0</v>
      </c>
      <c r="F7456">
        <f>IF(D7456=TRUE, 0, FIND(" ", [3]QueryUserInfo!A7455,2))</f>
        <v>0</v>
      </c>
      <c r="G7456" t="str">
        <f>IF(D7456=TRUE, "No Data", ISNUMBER(FIND("Active", [3]QueryUserInfo!A7455)))</f>
        <v>No Data</v>
      </c>
      <c r="H7456" t="str">
        <f>IF(D7456=TRUE, "No Data", ISNUMBER(FIND("Disc", [3]QueryUserInfo!A7455)))</f>
        <v>No Data</v>
      </c>
      <c r="I7456" t="str" cm="1">
        <f t="array" ref="I7456">IF(D7456 = TRUE, "No Data", _xlfn.IFS(G7456=TRUE, FIND("Active", [3]QueryUserInfo!A7455), H7456=TRUE, FIND("Disc", [3]QueryUserInfo!A7455)))</f>
        <v>No Data</v>
      </c>
    </row>
    <row r="7457" spans="1:9" x14ac:dyDescent="0.3">
      <c r="A7457" t="str">
        <f>IF(D7457=TRUE, "No Data", MID([3]QueryUserInfo!A7456, 2, F7457 -2))</f>
        <v>No Data</v>
      </c>
      <c r="B7457" t="str" cm="1">
        <f t="array" ref="B7457">IF(D7457 = TRUE, "No Data", MID([3]QueryUserInfo!A7456, I7457, _xlfn.IFS(G7457 = TRUE, 6, H7457=TRUE, 4)))</f>
        <v>No Data</v>
      </c>
      <c r="D7457" t="b">
        <f>OR(ISBLANK([3]QueryUserInfo!A7456), [3]QueryUserInfo!A7456 = " USERNAME              SESSIONNAME        ID  STATE   IDLE TIME  LOGON TIME")</f>
        <v>1</v>
      </c>
      <c r="E7457" t="b">
        <f>ISNUMBER(FIND("&gt;", [3]QueryUserInfo!A7456))</f>
        <v>0</v>
      </c>
      <c r="F7457">
        <f>IF(D7457=TRUE, 0, FIND(" ", [3]QueryUserInfo!A7456,2))</f>
        <v>0</v>
      </c>
      <c r="G7457" t="str">
        <f>IF(D7457=TRUE, "No Data", ISNUMBER(FIND("Active", [3]QueryUserInfo!A7456)))</f>
        <v>No Data</v>
      </c>
      <c r="H7457" t="str">
        <f>IF(D7457=TRUE, "No Data", ISNUMBER(FIND("Disc", [3]QueryUserInfo!A7456)))</f>
        <v>No Data</v>
      </c>
      <c r="I7457" t="str" cm="1">
        <f t="array" ref="I7457">IF(D7457 = TRUE, "No Data", _xlfn.IFS(G7457=TRUE, FIND("Active", [3]QueryUserInfo!A7456), H7457=TRUE, FIND("Disc", [3]QueryUserInfo!A7456)))</f>
        <v>No Data</v>
      </c>
    </row>
    <row r="7458" spans="1:9" x14ac:dyDescent="0.3">
      <c r="A7458" t="str">
        <f>IF(D7458=TRUE, "No Data", MID([3]QueryUserInfo!A7457, 2, F7458 -2))</f>
        <v>No Data</v>
      </c>
      <c r="B7458" t="str" cm="1">
        <f t="array" ref="B7458">IF(D7458 = TRUE, "No Data", MID([3]QueryUserInfo!A7457, I7458, _xlfn.IFS(G7458 = TRUE, 6, H7458=TRUE, 4)))</f>
        <v>No Data</v>
      </c>
      <c r="D7458" t="b">
        <f>OR(ISBLANK([3]QueryUserInfo!A7457), [3]QueryUserInfo!A7457 = " USERNAME              SESSIONNAME        ID  STATE   IDLE TIME  LOGON TIME")</f>
        <v>1</v>
      </c>
      <c r="E7458" t="b">
        <f>ISNUMBER(FIND("&gt;", [3]QueryUserInfo!A7457))</f>
        <v>0</v>
      </c>
      <c r="F7458">
        <f>IF(D7458=TRUE, 0, FIND(" ", [3]QueryUserInfo!A7457,2))</f>
        <v>0</v>
      </c>
      <c r="G7458" t="str">
        <f>IF(D7458=TRUE, "No Data", ISNUMBER(FIND("Active", [3]QueryUserInfo!A7457)))</f>
        <v>No Data</v>
      </c>
      <c r="H7458" t="str">
        <f>IF(D7458=TRUE, "No Data", ISNUMBER(FIND("Disc", [3]QueryUserInfo!A7457)))</f>
        <v>No Data</v>
      </c>
      <c r="I7458" t="str" cm="1">
        <f t="array" ref="I7458">IF(D7458 = TRUE, "No Data", _xlfn.IFS(G7458=TRUE, FIND("Active", [3]QueryUserInfo!A7457), H7458=TRUE, FIND("Disc", [3]QueryUserInfo!A7457)))</f>
        <v>No Data</v>
      </c>
    </row>
    <row r="7459" spans="1:9" x14ac:dyDescent="0.3">
      <c r="A7459" t="str">
        <f>IF(D7459=TRUE, "No Data", MID([3]QueryUserInfo!A7458, 2, F7459 -2))</f>
        <v>No Data</v>
      </c>
      <c r="B7459" t="str" cm="1">
        <f t="array" ref="B7459">IF(D7459 = TRUE, "No Data", MID([3]QueryUserInfo!A7458, I7459, _xlfn.IFS(G7459 = TRUE, 6, H7459=TRUE, 4)))</f>
        <v>No Data</v>
      </c>
      <c r="D7459" t="b">
        <f>OR(ISBLANK([3]QueryUserInfo!A7458), [3]QueryUserInfo!A7458 = " USERNAME              SESSIONNAME        ID  STATE   IDLE TIME  LOGON TIME")</f>
        <v>1</v>
      </c>
      <c r="E7459" t="b">
        <f>ISNUMBER(FIND("&gt;", [3]QueryUserInfo!A7458))</f>
        <v>0</v>
      </c>
      <c r="F7459">
        <f>IF(D7459=TRUE, 0, FIND(" ", [3]QueryUserInfo!A7458,2))</f>
        <v>0</v>
      </c>
      <c r="G7459" t="str">
        <f>IF(D7459=TRUE, "No Data", ISNUMBER(FIND("Active", [3]QueryUserInfo!A7458)))</f>
        <v>No Data</v>
      </c>
      <c r="H7459" t="str">
        <f>IF(D7459=TRUE, "No Data", ISNUMBER(FIND("Disc", [3]QueryUserInfo!A7458)))</f>
        <v>No Data</v>
      </c>
      <c r="I7459" t="str" cm="1">
        <f t="array" ref="I7459">IF(D7459 = TRUE, "No Data", _xlfn.IFS(G7459=TRUE, FIND("Active", [3]QueryUserInfo!A7458), H7459=TRUE, FIND("Disc", [3]QueryUserInfo!A7458)))</f>
        <v>No Data</v>
      </c>
    </row>
    <row r="7460" spans="1:9" x14ac:dyDescent="0.3">
      <c r="A7460" t="str">
        <f>IF(D7460=TRUE, "No Data", MID([3]QueryUserInfo!A7459, 2, F7460 -2))</f>
        <v>No Data</v>
      </c>
      <c r="B7460" t="str" cm="1">
        <f t="array" ref="B7460">IF(D7460 = TRUE, "No Data", MID([3]QueryUserInfo!A7459, I7460, _xlfn.IFS(G7460 = TRUE, 6, H7460=TRUE, 4)))</f>
        <v>No Data</v>
      </c>
      <c r="D7460" t="b">
        <f>OR(ISBLANK([3]QueryUserInfo!A7459), [3]QueryUserInfo!A7459 = " USERNAME              SESSIONNAME        ID  STATE   IDLE TIME  LOGON TIME")</f>
        <v>1</v>
      </c>
      <c r="E7460" t="b">
        <f>ISNUMBER(FIND("&gt;", [3]QueryUserInfo!A7459))</f>
        <v>0</v>
      </c>
      <c r="F7460">
        <f>IF(D7460=TRUE, 0, FIND(" ", [3]QueryUserInfo!A7459,2))</f>
        <v>0</v>
      </c>
      <c r="G7460" t="str">
        <f>IF(D7460=TRUE, "No Data", ISNUMBER(FIND("Active", [3]QueryUserInfo!A7459)))</f>
        <v>No Data</v>
      </c>
      <c r="H7460" t="str">
        <f>IF(D7460=TRUE, "No Data", ISNUMBER(FIND("Disc", [3]QueryUserInfo!A7459)))</f>
        <v>No Data</v>
      </c>
      <c r="I7460" t="str" cm="1">
        <f t="array" ref="I7460">IF(D7460 = TRUE, "No Data", _xlfn.IFS(G7460=TRUE, FIND("Active", [3]QueryUserInfo!A7459), H7460=TRUE, FIND("Disc", [3]QueryUserInfo!A7459)))</f>
        <v>No Data</v>
      </c>
    </row>
    <row r="7461" spans="1:9" x14ac:dyDescent="0.3">
      <c r="A7461" t="str">
        <f>IF(D7461=TRUE, "No Data", MID([3]QueryUserInfo!A7460, 2, F7461 -2))</f>
        <v>No Data</v>
      </c>
      <c r="B7461" t="str" cm="1">
        <f t="array" ref="B7461">IF(D7461 = TRUE, "No Data", MID([3]QueryUserInfo!A7460, I7461, _xlfn.IFS(G7461 = TRUE, 6, H7461=TRUE, 4)))</f>
        <v>No Data</v>
      </c>
      <c r="D7461" t="b">
        <f>OR(ISBLANK([3]QueryUserInfo!A7460), [3]QueryUserInfo!A7460 = " USERNAME              SESSIONNAME        ID  STATE   IDLE TIME  LOGON TIME")</f>
        <v>1</v>
      </c>
      <c r="E7461" t="b">
        <f>ISNUMBER(FIND("&gt;", [3]QueryUserInfo!A7460))</f>
        <v>0</v>
      </c>
      <c r="F7461">
        <f>IF(D7461=TRUE, 0, FIND(" ", [3]QueryUserInfo!A7460,2))</f>
        <v>0</v>
      </c>
      <c r="G7461" t="str">
        <f>IF(D7461=TRUE, "No Data", ISNUMBER(FIND("Active", [3]QueryUserInfo!A7460)))</f>
        <v>No Data</v>
      </c>
      <c r="H7461" t="str">
        <f>IF(D7461=TRUE, "No Data", ISNUMBER(FIND("Disc", [3]QueryUserInfo!A7460)))</f>
        <v>No Data</v>
      </c>
      <c r="I7461" t="str" cm="1">
        <f t="array" ref="I7461">IF(D7461 = TRUE, "No Data", _xlfn.IFS(G7461=TRUE, FIND("Active", [3]QueryUserInfo!A7460), H7461=TRUE, FIND("Disc", [3]QueryUserInfo!A7460)))</f>
        <v>No Data</v>
      </c>
    </row>
    <row r="7462" spans="1:9" x14ac:dyDescent="0.3">
      <c r="A7462" t="str">
        <f>IF(D7462=TRUE, "No Data", MID([3]QueryUserInfo!A7461, 2, F7462 -2))</f>
        <v>No Data</v>
      </c>
      <c r="B7462" t="str" cm="1">
        <f t="array" ref="B7462">IF(D7462 = TRUE, "No Data", MID([3]QueryUserInfo!A7461, I7462, _xlfn.IFS(G7462 = TRUE, 6, H7462=TRUE, 4)))</f>
        <v>No Data</v>
      </c>
      <c r="D7462" t="b">
        <f>OR(ISBLANK([3]QueryUserInfo!A7461), [3]QueryUserInfo!A7461 = " USERNAME              SESSIONNAME        ID  STATE   IDLE TIME  LOGON TIME")</f>
        <v>1</v>
      </c>
      <c r="E7462" t="b">
        <f>ISNUMBER(FIND("&gt;", [3]QueryUserInfo!A7461))</f>
        <v>0</v>
      </c>
      <c r="F7462">
        <f>IF(D7462=TRUE, 0, FIND(" ", [3]QueryUserInfo!A7461,2))</f>
        <v>0</v>
      </c>
      <c r="G7462" t="str">
        <f>IF(D7462=TRUE, "No Data", ISNUMBER(FIND("Active", [3]QueryUserInfo!A7461)))</f>
        <v>No Data</v>
      </c>
      <c r="H7462" t="str">
        <f>IF(D7462=TRUE, "No Data", ISNUMBER(FIND("Disc", [3]QueryUserInfo!A7461)))</f>
        <v>No Data</v>
      </c>
      <c r="I7462" t="str" cm="1">
        <f t="array" ref="I7462">IF(D7462 = TRUE, "No Data", _xlfn.IFS(G7462=TRUE, FIND("Active", [3]QueryUserInfo!A7461), H7462=TRUE, FIND("Disc", [3]QueryUserInfo!A7461)))</f>
        <v>No Data</v>
      </c>
    </row>
    <row r="7463" spans="1:9" x14ac:dyDescent="0.3">
      <c r="A7463" t="str">
        <f>IF(D7463=TRUE, "No Data", MID([3]QueryUserInfo!A7462, 2, F7463 -2))</f>
        <v>No Data</v>
      </c>
      <c r="B7463" t="str" cm="1">
        <f t="array" ref="B7463">IF(D7463 = TRUE, "No Data", MID([3]QueryUserInfo!A7462, I7463, _xlfn.IFS(G7463 = TRUE, 6, H7463=TRUE, 4)))</f>
        <v>No Data</v>
      </c>
      <c r="D7463" t="b">
        <f>OR(ISBLANK([3]QueryUserInfo!A7462), [3]QueryUserInfo!A7462 = " USERNAME              SESSIONNAME        ID  STATE   IDLE TIME  LOGON TIME")</f>
        <v>1</v>
      </c>
      <c r="E7463" t="b">
        <f>ISNUMBER(FIND("&gt;", [3]QueryUserInfo!A7462))</f>
        <v>0</v>
      </c>
      <c r="F7463">
        <f>IF(D7463=TRUE, 0, FIND(" ", [3]QueryUserInfo!A7462,2))</f>
        <v>0</v>
      </c>
      <c r="G7463" t="str">
        <f>IF(D7463=TRUE, "No Data", ISNUMBER(FIND("Active", [3]QueryUserInfo!A7462)))</f>
        <v>No Data</v>
      </c>
      <c r="H7463" t="str">
        <f>IF(D7463=TRUE, "No Data", ISNUMBER(FIND("Disc", [3]QueryUserInfo!A7462)))</f>
        <v>No Data</v>
      </c>
      <c r="I7463" t="str" cm="1">
        <f t="array" ref="I7463">IF(D7463 = TRUE, "No Data", _xlfn.IFS(G7463=TRUE, FIND("Active", [3]QueryUserInfo!A7462), H7463=TRUE, FIND("Disc", [3]QueryUserInfo!A7462)))</f>
        <v>No Data</v>
      </c>
    </row>
    <row r="7464" spans="1:9" x14ac:dyDescent="0.3">
      <c r="A7464" t="str">
        <f>IF(D7464=TRUE, "No Data", MID([3]QueryUserInfo!A7463, 2, F7464 -2))</f>
        <v>No Data</v>
      </c>
      <c r="B7464" t="str" cm="1">
        <f t="array" ref="B7464">IF(D7464 = TRUE, "No Data", MID([3]QueryUserInfo!A7463, I7464, _xlfn.IFS(G7464 = TRUE, 6, H7464=TRUE, 4)))</f>
        <v>No Data</v>
      </c>
      <c r="D7464" t="b">
        <f>OR(ISBLANK([3]QueryUserInfo!A7463), [3]QueryUserInfo!A7463 = " USERNAME              SESSIONNAME        ID  STATE   IDLE TIME  LOGON TIME")</f>
        <v>1</v>
      </c>
      <c r="E7464" t="b">
        <f>ISNUMBER(FIND("&gt;", [3]QueryUserInfo!A7463))</f>
        <v>0</v>
      </c>
      <c r="F7464">
        <f>IF(D7464=TRUE, 0, FIND(" ", [3]QueryUserInfo!A7463,2))</f>
        <v>0</v>
      </c>
      <c r="G7464" t="str">
        <f>IF(D7464=TRUE, "No Data", ISNUMBER(FIND("Active", [3]QueryUserInfo!A7463)))</f>
        <v>No Data</v>
      </c>
      <c r="H7464" t="str">
        <f>IF(D7464=TRUE, "No Data", ISNUMBER(FIND("Disc", [3]QueryUserInfo!A7463)))</f>
        <v>No Data</v>
      </c>
      <c r="I7464" t="str" cm="1">
        <f t="array" ref="I7464">IF(D7464 = TRUE, "No Data", _xlfn.IFS(G7464=TRUE, FIND("Active", [3]QueryUserInfo!A7463), H7464=TRUE, FIND("Disc", [3]QueryUserInfo!A7463)))</f>
        <v>No Data</v>
      </c>
    </row>
    <row r="7465" spans="1:9" x14ac:dyDescent="0.3">
      <c r="A7465" t="str">
        <f>IF(D7465=TRUE, "No Data", MID([3]QueryUserInfo!A7464, 2, F7465 -2))</f>
        <v>No Data</v>
      </c>
      <c r="B7465" t="str" cm="1">
        <f t="array" ref="B7465">IF(D7465 = TRUE, "No Data", MID([3]QueryUserInfo!A7464, I7465, _xlfn.IFS(G7465 = TRUE, 6, H7465=TRUE, 4)))</f>
        <v>No Data</v>
      </c>
      <c r="D7465" t="b">
        <f>OR(ISBLANK([3]QueryUserInfo!A7464), [3]QueryUserInfo!A7464 = " USERNAME              SESSIONNAME        ID  STATE   IDLE TIME  LOGON TIME")</f>
        <v>1</v>
      </c>
      <c r="E7465" t="b">
        <f>ISNUMBER(FIND("&gt;", [3]QueryUserInfo!A7464))</f>
        <v>0</v>
      </c>
      <c r="F7465">
        <f>IF(D7465=TRUE, 0, FIND(" ", [3]QueryUserInfo!A7464,2))</f>
        <v>0</v>
      </c>
      <c r="G7465" t="str">
        <f>IF(D7465=TRUE, "No Data", ISNUMBER(FIND("Active", [3]QueryUserInfo!A7464)))</f>
        <v>No Data</v>
      </c>
      <c r="H7465" t="str">
        <f>IF(D7465=TRUE, "No Data", ISNUMBER(FIND("Disc", [3]QueryUserInfo!A7464)))</f>
        <v>No Data</v>
      </c>
      <c r="I7465" t="str" cm="1">
        <f t="array" ref="I7465">IF(D7465 = TRUE, "No Data", _xlfn.IFS(G7465=TRUE, FIND("Active", [3]QueryUserInfo!A7464), H7465=TRUE, FIND("Disc", [3]QueryUserInfo!A7464)))</f>
        <v>No Data</v>
      </c>
    </row>
    <row r="7466" spans="1:9" x14ac:dyDescent="0.3">
      <c r="A7466" t="str">
        <f>IF(D7466=TRUE, "No Data", MID([3]QueryUserInfo!A7465, 2, F7466 -2))</f>
        <v>No Data</v>
      </c>
      <c r="B7466" t="str" cm="1">
        <f t="array" ref="B7466">IF(D7466 = TRUE, "No Data", MID([3]QueryUserInfo!A7465, I7466, _xlfn.IFS(G7466 = TRUE, 6, H7466=TRUE, 4)))</f>
        <v>No Data</v>
      </c>
      <c r="D7466" t="b">
        <f>OR(ISBLANK([3]QueryUserInfo!A7465), [3]QueryUserInfo!A7465 = " USERNAME              SESSIONNAME        ID  STATE   IDLE TIME  LOGON TIME")</f>
        <v>1</v>
      </c>
      <c r="E7466" t="b">
        <f>ISNUMBER(FIND("&gt;", [3]QueryUserInfo!A7465))</f>
        <v>0</v>
      </c>
      <c r="F7466">
        <f>IF(D7466=TRUE, 0, FIND(" ", [3]QueryUserInfo!A7465,2))</f>
        <v>0</v>
      </c>
      <c r="G7466" t="str">
        <f>IF(D7466=TRUE, "No Data", ISNUMBER(FIND("Active", [3]QueryUserInfo!A7465)))</f>
        <v>No Data</v>
      </c>
      <c r="H7466" t="str">
        <f>IF(D7466=TRUE, "No Data", ISNUMBER(FIND("Disc", [3]QueryUserInfo!A7465)))</f>
        <v>No Data</v>
      </c>
      <c r="I7466" t="str" cm="1">
        <f t="array" ref="I7466">IF(D7466 = TRUE, "No Data", _xlfn.IFS(G7466=TRUE, FIND("Active", [3]QueryUserInfo!A7465), H7466=TRUE, FIND("Disc", [3]QueryUserInfo!A7465)))</f>
        <v>No Data</v>
      </c>
    </row>
    <row r="7467" spans="1:9" x14ac:dyDescent="0.3">
      <c r="A7467" t="str">
        <f>IF(D7467=TRUE, "No Data", MID([3]QueryUserInfo!A7466, 2, F7467 -2))</f>
        <v>No Data</v>
      </c>
      <c r="B7467" t="str" cm="1">
        <f t="array" ref="B7467">IF(D7467 = TRUE, "No Data", MID([3]QueryUserInfo!A7466, I7467, _xlfn.IFS(G7467 = TRUE, 6, H7467=TRUE, 4)))</f>
        <v>No Data</v>
      </c>
      <c r="D7467" t="b">
        <f>OR(ISBLANK([3]QueryUserInfo!A7466), [3]QueryUserInfo!A7466 = " USERNAME              SESSIONNAME        ID  STATE   IDLE TIME  LOGON TIME")</f>
        <v>1</v>
      </c>
      <c r="E7467" t="b">
        <f>ISNUMBER(FIND("&gt;", [3]QueryUserInfo!A7466))</f>
        <v>0</v>
      </c>
      <c r="F7467">
        <f>IF(D7467=TRUE, 0, FIND(" ", [3]QueryUserInfo!A7466,2))</f>
        <v>0</v>
      </c>
      <c r="G7467" t="str">
        <f>IF(D7467=TRUE, "No Data", ISNUMBER(FIND("Active", [3]QueryUserInfo!A7466)))</f>
        <v>No Data</v>
      </c>
      <c r="H7467" t="str">
        <f>IF(D7467=TRUE, "No Data", ISNUMBER(FIND("Disc", [3]QueryUserInfo!A7466)))</f>
        <v>No Data</v>
      </c>
      <c r="I7467" t="str" cm="1">
        <f t="array" ref="I7467">IF(D7467 = TRUE, "No Data", _xlfn.IFS(G7467=TRUE, FIND("Active", [3]QueryUserInfo!A7466), H7467=TRUE, FIND("Disc", [3]QueryUserInfo!A7466)))</f>
        <v>No Data</v>
      </c>
    </row>
    <row r="7468" spans="1:9" x14ac:dyDescent="0.3">
      <c r="A7468" t="str">
        <f>IF(D7468=TRUE, "No Data", MID([3]QueryUserInfo!A7467, 2, F7468 -2))</f>
        <v>No Data</v>
      </c>
      <c r="B7468" t="str" cm="1">
        <f t="array" ref="B7468">IF(D7468 = TRUE, "No Data", MID([3]QueryUserInfo!A7467, I7468, _xlfn.IFS(G7468 = TRUE, 6, H7468=TRUE, 4)))</f>
        <v>No Data</v>
      </c>
      <c r="D7468" t="b">
        <f>OR(ISBLANK([3]QueryUserInfo!A7467), [3]QueryUserInfo!A7467 = " USERNAME              SESSIONNAME        ID  STATE   IDLE TIME  LOGON TIME")</f>
        <v>1</v>
      </c>
      <c r="E7468" t="b">
        <f>ISNUMBER(FIND("&gt;", [3]QueryUserInfo!A7467))</f>
        <v>0</v>
      </c>
      <c r="F7468">
        <f>IF(D7468=TRUE, 0, FIND(" ", [3]QueryUserInfo!A7467,2))</f>
        <v>0</v>
      </c>
      <c r="G7468" t="str">
        <f>IF(D7468=TRUE, "No Data", ISNUMBER(FIND("Active", [3]QueryUserInfo!A7467)))</f>
        <v>No Data</v>
      </c>
      <c r="H7468" t="str">
        <f>IF(D7468=TRUE, "No Data", ISNUMBER(FIND("Disc", [3]QueryUserInfo!A7467)))</f>
        <v>No Data</v>
      </c>
      <c r="I7468" t="str" cm="1">
        <f t="array" ref="I7468">IF(D7468 = TRUE, "No Data", _xlfn.IFS(G7468=TRUE, FIND("Active", [3]QueryUserInfo!A7467), H7468=TRUE, FIND("Disc", [3]QueryUserInfo!A7467)))</f>
        <v>No Data</v>
      </c>
    </row>
    <row r="7469" spans="1:9" x14ac:dyDescent="0.3">
      <c r="A7469" t="str">
        <f>IF(D7469=TRUE, "No Data", MID([3]QueryUserInfo!A7468, 2, F7469 -2))</f>
        <v>No Data</v>
      </c>
      <c r="B7469" t="str" cm="1">
        <f t="array" ref="B7469">IF(D7469 = TRUE, "No Data", MID([3]QueryUserInfo!A7468, I7469, _xlfn.IFS(G7469 = TRUE, 6, H7469=TRUE, 4)))</f>
        <v>No Data</v>
      </c>
      <c r="D7469" t="b">
        <f>OR(ISBLANK([3]QueryUserInfo!A7468), [3]QueryUserInfo!A7468 = " USERNAME              SESSIONNAME        ID  STATE   IDLE TIME  LOGON TIME")</f>
        <v>1</v>
      </c>
      <c r="E7469" t="b">
        <f>ISNUMBER(FIND("&gt;", [3]QueryUserInfo!A7468))</f>
        <v>0</v>
      </c>
      <c r="F7469">
        <f>IF(D7469=TRUE, 0, FIND(" ", [3]QueryUserInfo!A7468,2))</f>
        <v>0</v>
      </c>
      <c r="G7469" t="str">
        <f>IF(D7469=TRUE, "No Data", ISNUMBER(FIND("Active", [3]QueryUserInfo!A7468)))</f>
        <v>No Data</v>
      </c>
      <c r="H7469" t="str">
        <f>IF(D7469=TRUE, "No Data", ISNUMBER(FIND("Disc", [3]QueryUserInfo!A7468)))</f>
        <v>No Data</v>
      </c>
      <c r="I7469" t="str" cm="1">
        <f t="array" ref="I7469">IF(D7469 = TRUE, "No Data", _xlfn.IFS(G7469=TRUE, FIND("Active", [3]QueryUserInfo!A7468), H7469=TRUE, FIND("Disc", [3]QueryUserInfo!A7468)))</f>
        <v>No Data</v>
      </c>
    </row>
    <row r="7470" spans="1:9" x14ac:dyDescent="0.3">
      <c r="A7470" t="str">
        <f>IF(D7470=TRUE, "No Data", MID([3]QueryUserInfo!A7469, 2, F7470 -2))</f>
        <v>No Data</v>
      </c>
      <c r="B7470" t="str" cm="1">
        <f t="array" ref="B7470">IF(D7470 = TRUE, "No Data", MID([3]QueryUserInfo!A7469, I7470, _xlfn.IFS(G7470 = TRUE, 6, H7470=TRUE, 4)))</f>
        <v>No Data</v>
      </c>
      <c r="D7470" t="b">
        <f>OR(ISBLANK([3]QueryUserInfo!A7469), [3]QueryUserInfo!A7469 = " USERNAME              SESSIONNAME        ID  STATE   IDLE TIME  LOGON TIME")</f>
        <v>1</v>
      </c>
      <c r="E7470" t="b">
        <f>ISNUMBER(FIND("&gt;", [3]QueryUserInfo!A7469))</f>
        <v>0</v>
      </c>
      <c r="F7470">
        <f>IF(D7470=TRUE, 0, FIND(" ", [3]QueryUserInfo!A7469,2))</f>
        <v>0</v>
      </c>
      <c r="G7470" t="str">
        <f>IF(D7470=TRUE, "No Data", ISNUMBER(FIND("Active", [3]QueryUserInfo!A7469)))</f>
        <v>No Data</v>
      </c>
      <c r="H7470" t="str">
        <f>IF(D7470=TRUE, "No Data", ISNUMBER(FIND("Disc", [3]QueryUserInfo!A7469)))</f>
        <v>No Data</v>
      </c>
      <c r="I7470" t="str" cm="1">
        <f t="array" ref="I7470">IF(D7470 = TRUE, "No Data", _xlfn.IFS(G7470=TRUE, FIND("Active", [3]QueryUserInfo!A7469), H7470=TRUE, FIND("Disc", [3]QueryUserInfo!A7469)))</f>
        <v>No Data</v>
      </c>
    </row>
    <row r="7471" spans="1:9" x14ac:dyDescent="0.3">
      <c r="A7471" t="str">
        <f>IF(D7471=TRUE, "No Data", MID([3]QueryUserInfo!A7470, 2, F7471 -2))</f>
        <v>No Data</v>
      </c>
      <c r="B7471" t="str" cm="1">
        <f t="array" ref="B7471">IF(D7471 = TRUE, "No Data", MID([3]QueryUserInfo!A7470, I7471, _xlfn.IFS(G7471 = TRUE, 6, H7471=TRUE, 4)))</f>
        <v>No Data</v>
      </c>
      <c r="D7471" t="b">
        <f>OR(ISBLANK([3]QueryUserInfo!A7470), [3]QueryUserInfo!A7470 = " USERNAME              SESSIONNAME        ID  STATE   IDLE TIME  LOGON TIME")</f>
        <v>1</v>
      </c>
      <c r="E7471" t="b">
        <f>ISNUMBER(FIND("&gt;", [3]QueryUserInfo!A7470))</f>
        <v>0</v>
      </c>
      <c r="F7471">
        <f>IF(D7471=TRUE, 0, FIND(" ", [3]QueryUserInfo!A7470,2))</f>
        <v>0</v>
      </c>
      <c r="G7471" t="str">
        <f>IF(D7471=TRUE, "No Data", ISNUMBER(FIND("Active", [3]QueryUserInfo!A7470)))</f>
        <v>No Data</v>
      </c>
      <c r="H7471" t="str">
        <f>IF(D7471=TRUE, "No Data", ISNUMBER(FIND("Disc", [3]QueryUserInfo!A7470)))</f>
        <v>No Data</v>
      </c>
      <c r="I7471" t="str" cm="1">
        <f t="array" ref="I7471">IF(D7471 = TRUE, "No Data", _xlfn.IFS(G7471=TRUE, FIND("Active", [3]QueryUserInfo!A7470), H7471=TRUE, FIND("Disc", [3]QueryUserInfo!A7470)))</f>
        <v>No Data</v>
      </c>
    </row>
    <row r="7472" spans="1:9" x14ac:dyDescent="0.3">
      <c r="A7472" t="str">
        <f>IF(D7472=TRUE, "No Data", MID([3]QueryUserInfo!A7471, 2, F7472 -2))</f>
        <v>No Data</v>
      </c>
      <c r="B7472" t="str" cm="1">
        <f t="array" ref="B7472">IF(D7472 = TRUE, "No Data", MID([3]QueryUserInfo!A7471, I7472, _xlfn.IFS(G7472 = TRUE, 6, H7472=TRUE, 4)))</f>
        <v>No Data</v>
      </c>
      <c r="D7472" t="b">
        <f>OR(ISBLANK([3]QueryUserInfo!A7471), [3]QueryUserInfo!A7471 = " USERNAME              SESSIONNAME        ID  STATE   IDLE TIME  LOGON TIME")</f>
        <v>1</v>
      </c>
      <c r="E7472" t="b">
        <f>ISNUMBER(FIND("&gt;", [3]QueryUserInfo!A7471))</f>
        <v>0</v>
      </c>
      <c r="F7472">
        <f>IF(D7472=TRUE, 0, FIND(" ", [3]QueryUserInfo!A7471,2))</f>
        <v>0</v>
      </c>
      <c r="G7472" t="str">
        <f>IF(D7472=TRUE, "No Data", ISNUMBER(FIND("Active", [3]QueryUserInfo!A7471)))</f>
        <v>No Data</v>
      </c>
      <c r="H7472" t="str">
        <f>IF(D7472=TRUE, "No Data", ISNUMBER(FIND("Disc", [3]QueryUserInfo!A7471)))</f>
        <v>No Data</v>
      </c>
      <c r="I7472" t="str" cm="1">
        <f t="array" ref="I7472">IF(D7472 = TRUE, "No Data", _xlfn.IFS(G7472=TRUE, FIND("Active", [3]QueryUserInfo!A7471), H7472=TRUE, FIND("Disc", [3]QueryUserInfo!A7471)))</f>
        <v>No Data</v>
      </c>
    </row>
    <row r="7473" spans="1:9" x14ac:dyDescent="0.3">
      <c r="A7473" t="str">
        <f>IF(D7473=TRUE, "No Data", MID([3]QueryUserInfo!A7472, 2, F7473 -2))</f>
        <v>No Data</v>
      </c>
      <c r="B7473" t="str" cm="1">
        <f t="array" ref="B7473">IF(D7473 = TRUE, "No Data", MID([3]QueryUserInfo!A7472, I7473, _xlfn.IFS(G7473 = TRUE, 6, H7473=TRUE, 4)))</f>
        <v>No Data</v>
      </c>
      <c r="D7473" t="b">
        <f>OR(ISBLANK([3]QueryUserInfo!A7472), [3]QueryUserInfo!A7472 = " USERNAME              SESSIONNAME        ID  STATE   IDLE TIME  LOGON TIME")</f>
        <v>1</v>
      </c>
      <c r="E7473" t="b">
        <f>ISNUMBER(FIND("&gt;", [3]QueryUserInfo!A7472))</f>
        <v>0</v>
      </c>
      <c r="F7473">
        <f>IF(D7473=TRUE, 0, FIND(" ", [3]QueryUserInfo!A7472,2))</f>
        <v>0</v>
      </c>
      <c r="G7473" t="str">
        <f>IF(D7473=TRUE, "No Data", ISNUMBER(FIND("Active", [3]QueryUserInfo!A7472)))</f>
        <v>No Data</v>
      </c>
      <c r="H7473" t="str">
        <f>IF(D7473=TRUE, "No Data", ISNUMBER(FIND("Disc", [3]QueryUserInfo!A7472)))</f>
        <v>No Data</v>
      </c>
      <c r="I7473" t="str" cm="1">
        <f t="array" ref="I7473">IF(D7473 = TRUE, "No Data", _xlfn.IFS(G7473=TRUE, FIND("Active", [3]QueryUserInfo!A7472), H7473=TRUE, FIND("Disc", [3]QueryUserInfo!A7472)))</f>
        <v>No Data</v>
      </c>
    </row>
    <row r="7474" spans="1:9" x14ac:dyDescent="0.3">
      <c r="A7474" t="str">
        <f>IF(D7474=TRUE, "No Data", MID([3]QueryUserInfo!A7473, 2, F7474 -2))</f>
        <v>No Data</v>
      </c>
      <c r="B7474" t="str" cm="1">
        <f t="array" ref="B7474">IF(D7474 = TRUE, "No Data", MID([3]QueryUserInfo!A7473, I7474, _xlfn.IFS(G7474 = TRUE, 6, H7474=TRUE, 4)))</f>
        <v>No Data</v>
      </c>
      <c r="D7474" t="b">
        <f>OR(ISBLANK([3]QueryUserInfo!A7473), [3]QueryUserInfo!A7473 = " USERNAME              SESSIONNAME        ID  STATE   IDLE TIME  LOGON TIME")</f>
        <v>1</v>
      </c>
      <c r="E7474" t="b">
        <f>ISNUMBER(FIND("&gt;", [3]QueryUserInfo!A7473))</f>
        <v>0</v>
      </c>
      <c r="F7474">
        <f>IF(D7474=TRUE, 0, FIND(" ", [3]QueryUserInfo!A7473,2))</f>
        <v>0</v>
      </c>
      <c r="G7474" t="str">
        <f>IF(D7474=TRUE, "No Data", ISNUMBER(FIND("Active", [3]QueryUserInfo!A7473)))</f>
        <v>No Data</v>
      </c>
      <c r="H7474" t="str">
        <f>IF(D7474=TRUE, "No Data", ISNUMBER(FIND("Disc", [3]QueryUserInfo!A7473)))</f>
        <v>No Data</v>
      </c>
      <c r="I7474" t="str" cm="1">
        <f t="array" ref="I7474">IF(D7474 = TRUE, "No Data", _xlfn.IFS(G7474=TRUE, FIND("Active", [3]QueryUserInfo!A7473), H7474=TRUE, FIND("Disc", [3]QueryUserInfo!A7473)))</f>
        <v>No Data</v>
      </c>
    </row>
    <row r="7475" spans="1:9" x14ac:dyDescent="0.3">
      <c r="A7475" t="str">
        <f>IF(D7475=TRUE, "No Data", MID([3]QueryUserInfo!A7474, 2, F7475 -2))</f>
        <v>No Data</v>
      </c>
      <c r="B7475" t="str" cm="1">
        <f t="array" ref="B7475">IF(D7475 = TRUE, "No Data", MID([3]QueryUserInfo!A7474, I7475, _xlfn.IFS(G7475 = TRUE, 6, H7475=TRUE, 4)))</f>
        <v>No Data</v>
      </c>
      <c r="D7475" t="b">
        <f>OR(ISBLANK([3]QueryUserInfo!A7474), [3]QueryUserInfo!A7474 = " USERNAME              SESSIONNAME        ID  STATE   IDLE TIME  LOGON TIME")</f>
        <v>1</v>
      </c>
      <c r="E7475" t="b">
        <f>ISNUMBER(FIND("&gt;", [3]QueryUserInfo!A7474))</f>
        <v>0</v>
      </c>
      <c r="F7475">
        <f>IF(D7475=TRUE, 0, FIND(" ", [3]QueryUserInfo!A7474,2))</f>
        <v>0</v>
      </c>
      <c r="G7475" t="str">
        <f>IF(D7475=TRUE, "No Data", ISNUMBER(FIND("Active", [3]QueryUserInfo!A7474)))</f>
        <v>No Data</v>
      </c>
      <c r="H7475" t="str">
        <f>IF(D7475=TRUE, "No Data", ISNUMBER(FIND("Disc", [3]QueryUserInfo!A7474)))</f>
        <v>No Data</v>
      </c>
      <c r="I7475" t="str" cm="1">
        <f t="array" ref="I7475">IF(D7475 = TRUE, "No Data", _xlfn.IFS(G7475=TRUE, FIND("Active", [3]QueryUserInfo!A7474), H7475=TRUE, FIND("Disc", [3]QueryUserInfo!A7474)))</f>
        <v>No Data</v>
      </c>
    </row>
    <row r="7476" spans="1:9" x14ac:dyDescent="0.3">
      <c r="A7476" t="str">
        <f>IF(D7476=TRUE, "No Data", MID([3]QueryUserInfo!A7475, 2, F7476 -2))</f>
        <v>No Data</v>
      </c>
      <c r="B7476" t="str" cm="1">
        <f t="array" ref="B7476">IF(D7476 = TRUE, "No Data", MID([3]QueryUserInfo!A7475, I7476, _xlfn.IFS(G7476 = TRUE, 6, H7476=TRUE, 4)))</f>
        <v>No Data</v>
      </c>
      <c r="D7476" t="b">
        <f>OR(ISBLANK([3]QueryUserInfo!A7475), [3]QueryUserInfo!A7475 = " USERNAME              SESSIONNAME        ID  STATE   IDLE TIME  LOGON TIME")</f>
        <v>1</v>
      </c>
      <c r="E7476" t="b">
        <f>ISNUMBER(FIND("&gt;", [3]QueryUserInfo!A7475))</f>
        <v>0</v>
      </c>
      <c r="F7476">
        <f>IF(D7476=TRUE, 0, FIND(" ", [3]QueryUserInfo!A7475,2))</f>
        <v>0</v>
      </c>
      <c r="G7476" t="str">
        <f>IF(D7476=TRUE, "No Data", ISNUMBER(FIND("Active", [3]QueryUserInfo!A7475)))</f>
        <v>No Data</v>
      </c>
      <c r="H7476" t="str">
        <f>IF(D7476=TRUE, "No Data", ISNUMBER(FIND("Disc", [3]QueryUserInfo!A7475)))</f>
        <v>No Data</v>
      </c>
      <c r="I7476" t="str" cm="1">
        <f t="array" ref="I7476">IF(D7476 = TRUE, "No Data", _xlfn.IFS(G7476=TRUE, FIND("Active", [3]QueryUserInfo!A7475), H7476=TRUE, FIND("Disc", [3]QueryUserInfo!A7475)))</f>
        <v>No Data</v>
      </c>
    </row>
    <row r="7477" spans="1:9" x14ac:dyDescent="0.3">
      <c r="A7477" t="str">
        <f>IF(D7477=TRUE, "No Data", MID([3]QueryUserInfo!A7476, 2, F7477 -2))</f>
        <v>No Data</v>
      </c>
      <c r="B7477" t="str" cm="1">
        <f t="array" ref="B7477">IF(D7477 = TRUE, "No Data", MID([3]QueryUserInfo!A7476, I7477, _xlfn.IFS(G7477 = TRUE, 6, H7477=TRUE, 4)))</f>
        <v>No Data</v>
      </c>
      <c r="D7477" t="b">
        <f>OR(ISBLANK([3]QueryUserInfo!A7476), [3]QueryUserInfo!A7476 = " USERNAME              SESSIONNAME        ID  STATE   IDLE TIME  LOGON TIME")</f>
        <v>1</v>
      </c>
      <c r="E7477" t="b">
        <f>ISNUMBER(FIND("&gt;", [3]QueryUserInfo!A7476))</f>
        <v>0</v>
      </c>
      <c r="F7477">
        <f>IF(D7477=TRUE, 0, FIND(" ", [3]QueryUserInfo!A7476,2))</f>
        <v>0</v>
      </c>
      <c r="G7477" t="str">
        <f>IF(D7477=TRUE, "No Data", ISNUMBER(FIND("Active", [3]QueryUserInfo!A7476)))</f>
        <v>No Data</v>
      </c>
      <c r="H7477" t="str">
        <f>IF(D7477=TRUE, "No Data", ISNUMBER(FIND("Disc", [3]QueryUserInfo!A7476)))</f>
        <v>No Data</v>
      </c>
      <c r="I7477" t="str" cm="1">
        <f t="array" ref="I7477">IF(D7477 = TRUE, "No Data", _xlfn.IFS(G7477=TRUE, FIND("Active", [3]QueryUserInfo!A7476), H7477=TRUE, FIND("Disc", [3]QueryUserInfo!A7476)))</f>
        <v>No Data</v>
      </c>
    </row>
    <row r="7478" spans="1:9" x14ac:dyDescent="0.3">
      <c r="A7478" t="str">
        <f>IF(D7478=TRUE, "No Data", MID([3]QueryUserInfo!A7477, 2, F7478 -2))</f>
        <v>No Data</v>
      </c>
      <c r="B7478" t="str" cm="1">
        <f t="array" ref="B7478">IF(D7478 = TRUE, "No Data", MID([3]QueryUserInfo!A7477, I7478, _xlfn.IFS(G7478 = TRUE, 6, H7478=TRUE, 4)))</f>
        <v>No Data</v>
      </c>
      <c r="D7478" t="b">
        <f>OR(ISBLANK([3]QueryUserInfo!A7477), [3]QueryUserInfo!A7477 = " USERNAME              SESSIONNAME        ID  STATE   IDLE TIME  LOGON TIME")</f>
        <v>1</v>
      </c>
      <c r="E7478" t="b">
        <f>ISNUMBER(FIND("&gt;", [3]QueryUserInfo!A7477))</f>
        <v>0</v>
      </c>
      <c r="F7478">
        <f>IF(D7478=TRUE, 0, FIND(" ", [3]QueryUserInfo!A7477,2))</f>
        <v>0</v>
      </c>
      <c r="G7478" t="str">
        <f>IF(D7478=TRUE, "No Data", ISNUMBER(FIND("Active", [3]QueryUserInfo!A7477)))</f>
        <v>No Data</v>
      </c>
      <c r="H7478" t="str">
        <f>IF(D7478=TRUE, "No Data", ISNUMBER(FIND("Disc", [3]QueryUserInfo!A7477)))</f>
        <v>No Data</v>
      </c>
      <c r="I7478" t="str" cm="1">
        <f t="array" ref="I7478">IF(D7478 = TRUE, "No Data", _xlfn.IFS(G7478=TRUE, FIND("Active", [3]QueryUserInfo!A7477), H7478=TRUE, FIND("Disc", [3]QueryUserInfo!A7477)))</f>
        <v>No Data</v>
      </c>
    </row>
    <row r="7479" spans="1:9" x14ac:dyDescent="0.3">
      <c r="A7479" t="str">
        <f>IF(D7479=TRUE, "No Data", MID([3]QueryUserInfo!A7478, 2, F7479 -2))</f>
        <v>No Data</v>
      </c>
      <c r="B7479" t="str" cm="1">
        <f t="array" ref="B7479">IF(D7479 = TRUE, "No Data", MID([3]QueryUserInfo!A7478, I7479, _xlfn.IFS(G7479 = TRUE, 6, H7479=TRUE, 4)))</f>
        <v>No Data</v>
      </c>
      <c r="D7479" t="b">
        <f>OR(ISBLANK([3]QueryUserInfo!A7478), [3]QueryUserInfo!A7478 = " USERNAME              SESSIONNAME        ID  STATE   IDLE TIME  LOGON TIME")</f>
        <v>1</v>
      </c>
      <c r="E7479" t="b">
        <f>ISNUMBER(FIND("&gt;", [3]QueryUserInfo!A7478))</f>
        <v>0</v>
      </c>
      <c r="F7479">
        <f>IF(D7479=TRUE, 0, FIND(" ", [3]QueryUserInfo!A7478,2))</f>
        <v>0</v>
      </c>
      <c r="G7479" t="str">
        <f>IF(D7479=TRUE, "No Data", ISNUMBER(FIND("Active", [3]QueryUserInfo!A7478)))</f>
        <v>No Data</v>
      </c>
      <c r="H7479" t="str">
        <f>IF(D7479=TRUE, "No Data", ISNUMBER(FIND("Disc", [3]QueryUserInfo!A7478)))</f>
        <v>No Data</v>
      </c>
      <c r="I7479" t="str" cm="1">
        <f t="array" ref="I7479">IF(D7479 = TRUE, "No Data", _xlfn.IFS(G7479=TRUE, FIND("Active", [3]QueryUserInfo!A7478), H7479=TRUE, FIND("Disc", [3]QueryUserInfo!A7478)))</f>
        <v>No Data</v>
      </c>
    </row>
    <row r="7480" spans="1:9" x14ac:dyDescent="0.3">
      <c r="A7480" t="str">
        <f>IF(D7480=TRUE, "No Data", MID([3]QueryUserInfo!A7479, 2, F7480 -2))</f>
        <v>No Data</v>
      </c>
      <c r="B7480" t="str" cm="1">
        <f t="array" ref="B7480">IF(D7480 = TRUE, "No Data", MID([3]QueryUserInfo!A7479, I7480, _xlfn.IFS(G7480 = TRUE, 6, H7480=TRUE, 4)))</f>
        <v>No Data</v>
      </c>
      <c r="D7480" t="b">
        <f>OR(ISBLANK([3]QueryUserInfo!A7479), [3]QueryUserInfo!A7479 = " USERNAME              SESSIONNAME        ID  STATE   IDLE TIME  LOGON TIME")</f>
        <v>1</v>
      </c>
      <c r="E7480" t="b">
        <f>ISNUMBER(FIND("&gt;", [3]QueryUserInfo!A7479))</f>
        <v>0</v>
      </c>
      <c r="F7480">
        <f>IF(D7480=TRUE, 0, FIND(" ", [3]QueryUserInfo!A7479,2))</f>
        <v>0</v>
      </c>
      <c r="G7480" t="str">
        <f>IF(D7480=TRUE, "No Data", ISNUMBER(FIND("Active", [3]QueryUserInfo!A7479)))</f>
        <v>No Data</v>
      </c>
      <c r="H7480" t="str">
        <f>IF(D7480=TRUE, "No Data", ISNUMBER(FIND("Disc", [3]QueryUserInfo!A7479)))</f>
        <v>No Data</v>
      </c>
      <c r="I7480" t="str" cm="1">
        <f t="array" ref="I7480">IF(D7480 = TRUE, "No Data", _xlfn.IFS(G7480=TRUE, FIND("Active", [3]QueryUserInfo!A7479), H7480=TRUE, FIND("Disc", [3]QueryUserInfo!A7479)))</f>
        <v>No Data</v>
      </c>
    </row>
    <row r="7481" spans="1:9" x14ac:dyDescent="0.3">
      <c r="A7481" t="str">
        <f>IF(D7481=TRUE, "No Data", MID([3]QueryUserInfo!A7480, 2, F7481 -2))</f>
        <v>No Data</v>
      </c>
      <c r="B7481" t="str" cm="1">
        <f t="array" ref="B7481">IF(D7481 = TRUE, "No Data", MID([3]QueryUserInfo!A7480, I7481, _xlfn.IFS(G7481 = TRUE, 6, H7481=TRUE, 4)))</f>
        <v>No Data</v>
      </c>
      <c r="D7481" t="b">
        <f>OR(ISBLANK([3]QueryUserInfo!A7480), [3]QueryUserInfo!A7480 = " USERNAME              SESSIONNAME        ID  STATE   IDLE TIME  LOGON TIME")</f>
        <v>1</v>
      </c>
      <c r="E7481" t="b">
        <f>ISNUMBER(FIND("&gt;", [3]QueryUserInfo!A7480))</f>
        <v>0</v>
      </c>
      <c r="F7481">
        <f>IF(D7481=TRUE, 0, FIND(" ", [3]QueryUserInfo!A7480,2))</f>
        <v>0</v>
      </c>
      <c r="G7481" t="str">
        <f>IF(D7481=TRUE, "No Data", ISNUMBER(FIND("Active", [3]QueryUserInfo!A7480)))</f>
        <v>No Data</v>
      </c>
      <c r="H7481" t="str">
        <f>IF(D7481=TRUE, "No Data", ISNUMBER(FIND("Disc", [3]QueryUserInfo!A7480)))</f>
        <v>No Data</v>
      </c>
      <c r="I7481" t="str" cm="1">
        <f t="array" ref="I7481">IF(D7481 = TRUE, "No Data", _xlfn.IFS(G7481=TRUE, FIND("Active", [3]QueryUserInfo!A7480), H7481=TRUE, FIND("Disc", [3]QueryUserInfo!A7480)))</f>
        <v>No Data</v>
      </c>
    </row>
    <row r="7482" spans="1:9" x14ac:dyDescent="0.3">
      <c r="A7482" t="str">
        <f>IF(D7482=TRUE, "No Data", MID([3]QueryUserInfo!A7481, 2, F7482 -2))</f>
        <v>No Data</v>
      </c>
      <c r="B7482" t="str" cm="1">
        <f t="array" ref="B7482">IF(D7482 = TRUE, "No Data", MID([3]QueryUserInfo!A7481, I7482, _xlfn.IFS(G7482 = TRUE, 6, H7482=TRUE, 4)))</f>
        <v>No Data</v>
      </c>
      <c r="D7482" t="b">
        <f>OR(ISBLANK([3]QueryUserInfo!A7481), [3]QueryUserInfo!A7481 = " USERNAME              SESSIONNAME        ID  STATE   IDLE TIME  LOGON TIME")</f>
        <v>1</v>
      </c>
      <c r="E7482" t="b">
        <f>ISNUMBER(FIND("&gt;", [3]QueryUserInfo!A7481))</f>
        <v>0</v>
      </c>
      <c r="F7482">
        <f>IF(D7482=TRUE, 0, FIND(" ", [3]QueryUserInfo!A7481,2))</f>
        <v>0</v>
      </c>
      <c r="G7482" t="str">
        <f>IF(D7482=TRUE, "No Data", ISNUMBER(FIND("Active", [3]QueryUserInfo!A7481)))</f>
        <v>No Data</v>
      </c>
      <c r="H7482" t="str">
        <f>IF(D7482=TRUE, "No Data", ISNUMBER(FIND("Disc", [3]QueryUserInfo!A7481)))</f>
        <v>No Data</v>
      </c>
      <c r="I7482" t="str" cm="1">
        <f t="array" ref="I7482">IF(D7482 = TRUE, "No Data", _xlfn.IFS(G7482=TRUE, FIND("Active", [3]QueryUserInfo!A7481), H7482=TRUE, FIND("Disc", [3]QueryUserInfo!A7481)))</f>
        <v>No Data</v>
      </c>
    </row>
    <row r="7483" spans="1:9" x14ac:dyDescent="0.3">
      <c r="A7483" t="str">
        <f>IF(D7483=TRUE, "No Data", MID([3]QueryUserInfo!A7482, 2, F7483 -2))</f>
        <v>No Data</v>
      </c>
      <c r="B7483" t="str" cm="1">
        <f t="array" ref="B7483">IF(D7483 = TRUE, "No Data", MID([3]QueryUserInfo!A7482, I7483, _xlfn.IFS(G7483 = TRUE, 6, H7483=TRUE, 4)))</f>
        <v>No Data</v>
      </c>
      <c r="D7483" t="b">
        <f>OR(ISBLANK([3]QueryUserInfo!A7482), [3]QueryUserInfo!A7482 = " USERNAME              SESSIONNAME        ID  STATE   IDLE TIME  LOGON TIME")</f>
        <v>1</v>
      </c>
      <c r="E7483" t="b">
        <f>ISNUMBER(FIND("&gt;", [3]QueryUserInfo!A7482))</f>
        <v>0</v>
      </c>
      <c r="F7483">
        <f>IF(D7483=TRUE, 0, FIND(" ", [3]QueryUserInfo!A7482,2))</f>
        <v>0</v>
      </c>
      <c r="G7483" t="str">
        <f>IF(D7483=TRUE, "No Data", ISNUMBER(FIND("Active", [3]QueryUserInfo!A7482)))</f>
        <v>No Data</v>
      </c>
      <c r="H7483" t="str">
        <f>IF(D7483=TRUE, "No Data", ISNUMBER(FIND("Disc", [3]QueryUserInfo!A7482)))</f>
        <v>No Data</v>
      </c>
      <c r="I7483" t="str" cm="1">
        <f t="array" ref="I7483">IF(D7483 = TRUE, "No Data", _xlfn.IFS(G7483=TRUE, FIND("Active", [3]QueryUserInfo!A7482), H7483=TRUE, FIND("Disc", [3]QueryUserInfo!A7482)))</f>
        <v>No Data</v>
      </c>
    </row>
    <row r="7484" spans="1:9" x14ac:dyDescent="0.3">
      <c r="A7484" t="str">
        <f>IF(D7484=TRUE, "No Data", MID([3]QueryUserInfo!A7483, 2, F7484 -2))</f>
        <v>No Data</v>
      </c>
      <c r="B7484" t="str" cm="1">
        <f t="array" ref="B7484">IF(D7484 = TRUE, "No Data", MID([3]QueryUserInfo!A7483, I7484, _xlfn.IFS(G7484 = TRUE, 6, H7484=TRUE, 4)))</f>
        <v>No Data</v>
      </c>
      <c r="D7484" t="b">
        <f>OR(ISBLANK([3]QueryUserInfo!A7483), [3]QueryUserInfo!A7483 = " USERNAME              SESSIONNAME        ID  STATE   IDLE TIME  LOGON TIME")</f>
        <v>1</v>
      </c>
      <c r="E7484" t="b">
        <f>ISNUMBER(FIND("&gt;", [3]QueryUserInfo!A7483))</f>
        <v>0</v>
      </c>
      <c r="F7484">
        <f>IF(D7484=TRUE, 0, FIND(" ", [3]QueryUserInfo!A7483,2))</f>
        <v>0</v>
      </c>
      <c r="G7484" t="str">
        <f>IF(D7484=TRUE, "No Data", ISNUMBER(FIND("Active", [3]QueryUserInfo!A7483)))</f>
        <v>No Data</v>
      </c>
      <c r="H7484" t="str">
        <f>IF(D7484=TRUE, "No Data", ISNUMBER(FIND("Disc", [3]QueryUserInfo!A7483)))</f>
        <v>No Data</v>
      </c>
      <c r="I7484" t="str" cm="1">
        <f t="array" ref="I7484">IF(D7484 = TRUE, "No Data", _xlfn.IFS(G7484=TRUE, FIND("Active", [3]QueryUserInfo!A7483), H7484=TRUE, FIND("Disc", [3]QueryUserInfo!A7483)))</f>
        <v>No Data</v>
      </c>
    </row>
    <row r="7485" spans="1:9" x14ac:dyDescent="0.3">
      <c r="A7485" t="str">
        <f>IF(D7485=TRUE, "No Data", MID([3]QueryUserInfo!A7484, 2, F7485 -2))</f>
        <v>No Data</v>
      </c>
      <c r="B7485" t="str" cm="1">
        <f t="array" ref="B7485">IF(D7485 = TRUE, "No Data", MID([3]QueryUserInfo!A7484, I7485, _xlfn.IFS(G7485 = TRUE, 6, H7485=TRUE, 4)))</f>
        <v>No Data</v>
      </c>
      <c r="D7485" t="b">
        <f>OR(ISBLANK([3]QueryUserInfo!A7484), [3]QueryUserInfo!A7484 = " USERNAME              SESSIONNAME        ID  STATE   IDLE TIME  LOGON TIME")</f>
        <v>1</v>
      </c>
      <c r="E7485" t="b">
        <f>ISNUMBER(FIND("&gt;", [3]QueryUserInfo!A7484))</f>
        <v>0</v>
      </c>
      <c r="F7485">
        <f>IF(D7485=TRUE, 0, FIND(" ", [3]QueryUserInfo!A7484,2))</f>
        <v>0</v>
      </c>
      <c r="G7485" t="str">
        <f>IF(D7485=TRUE, "No Data", ISNUMBER(FIND("Active", [3]QueryUserInfo!A7484)))</f>
        <v>No Data</v>
      </c>
      <c r="H7485" t="str">
        <f>IF(D7485=TRUE, "No Data", ISNUMBER(FIND("Disc", [3]QueryUserInfo!A7484)))</f>
        <v>No Data</v>
      </c>
      <c r="I7485" t="str" cm="1">
        <f t="array" ref="I7485">IF(D7485 = TRUE, "No Data", _xlfn.IFS(G7485=TRUE, FIND("Active", [3]QueryUserInfo!A7484), H7485=TRUE, FIND("Disc", [3]QueryUserInfo!A7484)))</f>
        <v>No Data</v>
      </c>
    </row>
    <row r="7486" spans="1:9" x14ac:dyDescent="0.3">
      <c r="A7486" t="str">
        <f>IF(D7486=TRUE, "No Data", MID([3]QueryUserInfo!A7485, 2, F7486 -2))</f>
        <v>No Data</v>
      </c>
      <c r="B7486" t="str" cm="1">
        <f t="array" ref="B7486">IF(D7486 = TRUE, "No Data", MID([3]QueryUserInfo!A7485, I7486, _xlfn.IFS(G7486 = TRUE, 6, H7486=TRUE, 4)))</f>
        <v>No Data</v>
      </c>
      <c r="D7486" t="b">
        <f>OR(ISBLANK([3]QueryUserInfo!A7485), [3]QueryUserInfo!A7485 = " USERNAME              SESSIONNAME        ID  STATE   IDLE TIME  LOGON TIME")</f>
        <v>1</v>
      </c>
      <c r="E7486" t="b">
        <f>ISNUMBER(FIND("&gt;", [3]QueryUserInfo!A7485))</f>
        <v>0</v>
      </c>
      <c r="F7486">
        <f>IF(D7486=TRUE, 0, FIND(" ", [3]QueryUserInfo!A7485,2))</f>
        <v>0</v>
      </c>
      <c r="G7486" t="str">
        <f>IF(D7486=TRUE, "No Data", ISNUMBER(FIND("Active", [3]QueryUserInfo!A7485)))</f>
        <v>No Data</v>
      </c>
      <c r="H7486" t="str">
        <f>IF(D7486=TRUE, "No Data", ISNUMBER(FIND("Disc", [3]QueryUserInfo!A7485)))</f>
        <v>No Data</v>
      </c>
      <c r="I7486" t="str" cm="1">
        <f t="array" ref="I7486">IF(D7486 = TRUE, "No Data", _xlfn.IFS(G7486=TRUE, FIND("Active", [3]QueryUserInfo!A7485), H7486=TRUE, FIND("Disc", [3]QueryUserInfo!A7485)))</f>
        <v>No Data</v>
      </c>
    </row>
    <row r="7487" spans="1:9" x14ac:dyDescent="0.3">
      <c r="A7487" t="str">
        <f>IF(D7487=TRUE, "No Data", MID([3]QueryUserInfo!A7486, 2, F7487 -2))</f>
        <v>No Data</v>
      </c>
      <c r="B7487" t="str" cm="1">
        <f t="array" ref="B7487">IF(D7487 = TRUE, "No Data", MID([3]QueryUserInfo!A7486, I7487, _xlfn.IFS(G7487 = TRUE, 6, H7487=TRUE, 4)))</f>
        <v>No Data</v>
      </c>
      <c r="D7487" t="b">
        <f>OR(ISBLANK([3]QueryUserInfo!A7486), [3]QueryUserInfo!A7486 = " USERNAME              SESSIONNAME        ID  STATE   IDLE TIME  LOGON TIME")</f>
        <v>1</v>
      </c>
      <c r="E7487" t="b">
        <f>ISNUMBER(FIND("&gt;", [3]QueryUserInfo!A7486))</f>
        <v>0</v>
      </c>
      <c r="F7487">
        <f>IF(D7487=TRUE, 0, FIND(" ", [3]QueryUserInfo!A7486,2))</f>
        <v>0</v>
      </c>
      <c r="G7487" t="str">
        <f>IF(D7487=TRUE, "No Data", ISNUMBER(FIND("Active", [3]QueryUserInfo!A7486)))</f>
        <v>No Data</v>
      </c>
      <c r="H7487" t="str">
        <f>IF(D7487=TRUE, "No Data", ISNUMBER(FIND("Disc", [3]QueryUserInfo!A7486)))</f>
        <v>No Data</v>
      </c>
      <c r="I7487" t="str" cm="1">
        <f t="array" ref="I7487">IF(D7487 = TRUE, "No Data", _xlfn.IFS(G7487=TRUE, FIND("Active", [3]QueryUserInfo!A7486), H7487=TRUE, FIND("Disc", [3]QueryUserInfo!A7486)))</f>
        <v>No Data</v>
      </c>
    </row>
    <row r="7488" spans="1:9" x14ac:dyDescent="0.3">
      <c r="A7488" t="str">
        <f>IF(D7488=TRUE, "No Data", MID([3]QueryUserInfo!A7487, 2, F7488 -2))</f>
        <v>No Data</v>
      </c>
      <c r="B7488" t="str" cm="1">
        <f t="array" ref="B7488">IF(D7488 = TRUE, "No Data", MID([3]QueryUserInfo!A7487, I7488, _xlfn.IFS(G7488 = TRUE, 6, H7488=TRUE, 4)))</f>
        <v>No Data</v>
      </c>
      <c r="D7488" t="b">
        <f>OR(ISBLANK([3]QueryUserInfo!A7487), [3]QueryUserInfo!A7487 = " USERNAME              SESSIONNAME        ID  STATE   IDLE TIME  LOGON TIME")</f>
        <v>1</v>
      </c>
      <c r="E7488" t="b">
        <f>ISNUMBER(FIND("&gt;", [3]QueryUserInfo!A7487))</f>
        <v>0</v>
      </c>
      <c r="F7488">
        <f>IF(D7488=TRUE, 0, FIND(" ", [3]QueryUserInfo!A7487,2))</f>
        <v>0</v>
      </c>
      <c r="G7488" t="str">
        <f>IF(D7488=TRUE, "No Data", ISNUMBER(FIND("Active", [3]QueryUserInfo!A7487)))</f>
        <v>No Data</v>
      </c>
      <c r="H7488" t="str">
        <f>IF(D7488=TRUE, "No Data", ISNUMBER(FIND("Disc", [3]QueryUserInfo!A7487)))</f>
        <v>No Data</v>
      </c>
      <c r="I7488" t="str" cm="1">
        <f t="array" ref="I7488">IF(D7488 = TRUE, "No Data", _xlfn.IFS(G7488=TRUE, FIND("Active", [3]QueryUserInfo!A7487), H7488=TRUE, FIND("Disc", [3]QueryUserInfo!A7487)))</f>
        <v>No Data</v>
      </c>
    </row>
    <row r="7489" spans="1:9" x14ac:dyDescent="0.3">
      <c r="A7489" t="str">
        <f>IF(D7489=TRUE, "No Data", MID([3]QueryUserInfo!A7488, 2, F7489 -2))</f>
        <v>No Data</v>
      </c>
      <c r="B7489" t="str" cm="1">
        <f t="array" ref="B7489">IF(D7489 = TRUE, "No Data", MID([3]QueryUserInfo!A7488, I7489, _xlfn.IFS(G7489 = TRUE, 6, H7489=TRUE, 4)))</f>
        <v>No Data</v>
      </c>
      <c r="D7489" t="b">
        <f>OR(ISBLANK([3]QueryUserInfo!A7488), [3]QueryUserInfo!A7488 = " USERNAME              SESSIONNAME        ID  STATE   IDLE TIME  LOGON TIME")</f>
        <v>1</v>
      </c>
      <c r="E7489" t="b">
        <f>ISNUMBER(FIND("&gt;", [3]QueryUserInfo!A7488))</f>
        <v>0</v>
      </c>
      <c r="F7489">
        <f>IF(D7489=TRUE, 0, FIND(" ", [3]QueryUserInfo!A7488,2))</f>
        <v>0</v>
      </c>
      <c r="G7489" t="str">
        <f>IF(D7489=TRUE, "No Data", ISNUMBER(FIND("Active", [3]QueryUserInfo!A7488)))</f>
        <v>No Data</v>
      </c>
      <c r="H7489" t="str">
        <f>IF(D7489=TRUE, "No Data", ISNUMBER(FIND("Disc", [3]QueryUserInfo!A7488)))</f>
        <v>No Data</v>
      </c>
      <c r="I7489" t="str" cm="1">
        <f t="array" ref="I7489">IF(D7489 = TRUE, "No Data", _xlfn.IFS(G7489=TRUE, FIND("Active", [3]QueryUserInfo!A7488), H7489=TRUE, FIND("Disc", [3]QueryUserInfo!A7488)))</f>
        <v>No Data</v>
      </c>
    </row>
    <row r="7490" spans="1:9" x14ac:dyDescent="0.3">
      <c r="A7490" t="str">
        <f>IF(D7490=TRUE, "No Data", MID([3]QueryUserInfo!A7489, 2, F7490 -2))</f>
        <v>No Data</v>
      </c>
      <c r="B7490" t="str" cm="1">
        <f t="array" ref="B7490">IF(D7490 = TRUE, "No Data", MID([3]QueryUserInfo!A7489, I7490, _xlfn.IFS(G7490 = TRUE, 6, H7490=TRUE, 4)))</f>
        <v>No Data</v>
      </c>
      <c r="D7490" t="b">
        <f>OR(ISBLANK([3]QueryUserInfo!A7489), [3]QueryUserInfo!A7489 = " USERNAME              SESSIONNAME        ID  STATE   IDLE TIME  LOGON TIME")</f>
        <v>1</v>
      </c>
      <c r="E7490" t="b">
        <f>ISNUMBER(FIND("&gt;", [3]QueryUserInfo!A7489))</f>
        <v>0</v>
      </c>
      <c r="F7490">
        <f>IF(D7490=TRUE, 0, FIND(" ", [3]QueryUserInfo!A7489,2))</f>
        <v>0</v>
      </c>
      <c r="G7490" t="str">
        <f>IF(D7490=TRUE, "No Data", ISNUMBER(FIND("Active", [3]QueryUserInfo!A7489)))</f>
        <v>No Data</v>
      </c>
      <c r="H7490" t="str">
        <f>IF(D7490=TRUE, "No Data", ISNUMBER(FIND("Disc", [3]QueryUserInfo!A7489)))</f>
        <v>No Data</v>
      </c>
      <c r="I7490" t="str" cm="1">
        <f t="array" ref="I7490">IF(D7490 = TRUE, "No Data", _xlfn.IFS(G7490=TRUE, FIND("Active", [3]QueryUserInfo!A7489), H7490=TRUE, FIND("Disc", [3]QueryUserInfo!A7489)))</f>
        <v>No Data</v>
      </c>
    </row>
    <row r="7491" spans="1:9" x14ac:dyDescent="0.3">
      <c r="A7491" t="str">
        <f>IF(D7491=TRUE, "No Data", MID([3]QueryUserInfo!A7490, 2, F7491 -2))</f>
        <v>No Data</v>
      </c>
      <c r="B7491" t="str" cm="1">
        <f t="array" ref="B7491">IF(D7491 = TRUE, "No Data", MID([3]QueryUserInfo!A7490, I7491, _xlfn.IFS(G7491 = TRUE, 6, H7491=TRUE, 4)))</f>
        <v>No Data</v>
      </c>
      <c r="D7491" t="b">
        <f>OR(ISBLANK([3]QueryUserInfo!A7490), [3]QueryUserInfo!A7490 = " USERNAME              SESSIONNAME        ID  STATE   IDLE TIME  LOGON TIME")</f>
        <v>1</v>
      </c>
      <c r="E7491" t="b">
        <f>ISNUMBER(FIND("&gt;", [3]QueryUserInfo!A7490))</f>
        <v>0</v>
      </c>
      <c r="F7491">
        <f>IF(D7491=TRUE, 0, FIND(" ", [3]QueryUserInfo!A7490,2))</f>
        <v>0</v>
      </c>
      <c r="G7491" t="str">
        <f>IF(D7491=TRUE, "No Data", ISNUMBER(FIND("Active", [3]QueryUserInfo!A7490)))</f>
        <v>No Data</v>
      </c>
      <c r="H7491" t="str">
        <f>IF(D7491=TRUE, "No Data", ISNUMBER(FIND("Disc", [3]QueryUserInfo!A7490)))</f>
        <v>No Data</v>
      </c>
      <c r="I7491" t="str" cm="1">
        <f t="array" ref="I7491">IF(D7491 = TRUE, "No Data", _xlfn.IFS(G7491=TRUE, FIND("Active", [3]QueryUserInfo!A7490), H7491=TRUE, FIND("Disc", [3]QueryUserInfo!A7490)))</f>
        <v>No Data</v>
      </c>
    </row>
    <row r="7492" spans="1:9" x14ac:dyDescent="0.3">
      <c r="A7492" t="str">
        <f>IF(D7492=TRUE, "No Data", MID([3]QueryUserInfo!A7491, 2, F7492 -2))</f>
        <v>No Data</v>
      </c>
      <c r="B7492" t="str" cm="1">
        <f t="array" ref="B7492">IF(D7492 = TRUE, "No Data", MID([3]QueryUserInfo!A7491, I7492, _xlfn.IFS(G7492 = TRUE, 6, H7492=TRUE, 4)))</f>
        <v>No Data</v>
      </c>
      <c r="D7492" t="b">
        <f>OR(ISBLANK([3]QueryUserInfo!A7491), [3]QueryUserInfo!A7491 = " USERNAME              SESSIONNAME        ID  STATE   IDLE TIME  LOGON TIME")</f>
        <v>1</v>
      </c>
      <c r="E7492" t="b">
        <f>ISNUMBER(FIND("&gt;", [3]QueryUserInfo!A7491))</f>
        <v>0</v>
      </c>
      <c r="F7492">
        <f>IF(D7492=TRUE, 0, FIND(" ", [3]QueryUserInfo!A7491,2))</f>
        <v>0</v>
      </c>
      <c r="G7492" t="str">
        <f>IF(D7492=TRUE, "No Data", ISNUMBER(FIND("Active", [3]QueryUserInfo!A7491)))</f>
        <v>No Data</v>
      </c>
      <c r="H7492" t="str">
        <f>IF(D7492=TRUE, "No Data", ISNUMBER(FIND("Disc", [3]QueryUserInfo!A7491)))</f>
        <v>No Data</v>
      </c>
      <c r="I7492" t="str" cm="1">
        <f t="array" ref="I7492">IF(D7492 = TRUE, "No Data", _xlfn.IFS(G7492=TRUE, FIND("Active", [3]QueryUserInfo!A7491), H7492=TRUE, FIND("Disc", [3]QueryUserInfo!A7491)))</f>
        <v>No Data</v>
      </c>
    </row>
    <row r="7493" spans="1:9" x14ac:dyDescent="0.3">
      <c r="A7493" t="str">
        <f>IF(D7493=TRUE, "No Data", MID([3]QueryUserInfo!A7492, 2, F7493 -2))</f>
        <v>No Data</v>
      </c>
      <c r="B7493" t="str" cm="1">
        <f t="array" ref="B7493">IF(D7493 = TRUE, "No Data", MID([3]QueryUserInfo!A7492, I7493, _xlfn.IFS(G7493 = TRUE, 6, H7493=TRUE, 4)))</f>
        <v>No Data</v>
      </c>
      <c r="D7493" t="b">
        <f>OR(ISBLANK([3]QueryUserInfo!A7492), [3]QueryUserInfo!A7492 = " USERNAME              SESSIONNAME        ID  STATE   IDLE TIME  LOGON TIME")</f>
        <v>1</v>
      </c>
      <c r="E7493" t="b">
        <f>ISNUMBER(FIND("&gt;", [3]QueryUserInfo!A7492))</f>
        <v>0</v>
      </c>
      <c r="F7493">
        <f>IF(D7493=TRUE, 0, FIND(" ", [3]QueryUserInfo!A7492,2))</f>
        <v>0</v>
      </c>
      <c r="G7493" t="str">
        <f>IF(D7493=TRUE, "No Data", ISNUMBER(FIND("Active", [3]QueryUserInfo!A7492)))</f>
        <v>No Data</v>
      </c>
      <c r="H7493" t="str">
        <f>IF(D7493=TRUE, "No Data", ISNUMBER(FIND("Disc", [3]QueryUserInfo!A7492)))</f>
        <v>No Data</v>
      </c>
      <c r="I7493" t="str" cm="1">
        <f t="array" ref="I7493">IF(D7493 = TRUE, "No Data", _xlfn.IFS(G7493=TRUE, FIND("Active", [3]QueryUserInfo!A7492), H7493=TRUE, FIND("Disc", [3]QueryUserInfo!A7492)))</f>
        <v>No Data</v>
      </c>
    </row>
    <row r="7494" spans="1:9" x14ac:dyDescent="0.3">
      <c r="A7494" t="str">
        <f>IF(D7494=TRUE, "No Data", MID([3]QueryUserInfo!A7493, 2, F7494 -2))</f>
        <v>No Data</v>
      </c>
      <c r="B7494" t="str" cm="1">
        <f t="array" ref="B7494">IF(D7494 = TRUE, "No Data", MID([3]QueryUserInfo!A7493, I7494, _xlfn.IFS(G7494 = TRUE, 6, H7494=TRUE, 4)))</f>
        <v>No Data</v>
      </c>
      <c r="D7494" t="b">
        <f>OR(ISBLANK([3]QueryUserInfo!A7493), [3]QueryUserInfo!A7493 = " USERNAME              SESSIONNAME        ID  STATE   IDLE TIME  LOGON TIME")</f>
        <v>1</v>
      </c>
      <c r="E7494" t="b">
        <f>ISNUMBER(FIND("&gt;", [3]QueryUserInfo!A7493))</f>
        <v>0</v>
      </c>
      <c r="F7494">
        <f>IF(D7494=TRUE, 0, FIND(" ", [3]QueryUserInfo!A7493,2))</f>
        <v>0</v>
      </c>
      <c r="G7494" t="str">
        <f>IF(D7494=TRUE, "No Data", ISNUMBER(FIND("Active", [3]QueryUserInfo!A7493)))</f>
        <v>No Data</v>
      </c>
      <c r="H7494" t="str">
        <f>IF(D7494=TRUE, "No Data", ISNUMBER(FIND("Disc", [3]QueryUserInfo!A7493)))</f>
        <v>No Data</v>
      </c>
      <c r="I7494" t="str" cm="1">
        <f t="array" ref="I7494">IF(D7494 = TRUE, "No Data", _xlfn.IFS(G7494=TRUE, FIND("Active", [3]QueryUserInfo!A7493), H7494=TRUE, FIND("Disc", [3]QueryUserInfo!A7493)))</f>
        <v>No Data</v>
      </c>
    </row>
    <row r="7495" spans="1:9" x14ac:dyDescent="0.3">
      <c r="A7495" t="str">
        <f>IF(D7495=TRUE, "No Data", MID([3]QueryUserInfo!A7494, 2, F7495 -2))</f>
        <v>No Data</v>
      </c>
      <c r="B7495" t="str" cm="1">
        <f t="array" ref="B7495">IF(D7495 = TRUE, "No Data", MID([3]QueryUserInfo!A7494, I7495, _xlfn.IFS(G7495 = TRUE, 6, H7495=TRUE, 4)))</f>
        <v>No Data</v>
      </c>
      <c r="D7495" t="b">
        <f>OR(ISBLANK([3]QueryUserInfo!A7494), [3]QueryUserInfo!A7494 = " USERNAME              SESSIONNAME        ID  STATE   IDLE TIME  LOGON TIME")</f>
        <v>1</v>
      </c>
      <c r="E7495" t="b">
        <f>ISNUMBER(FIND("&gt;", [3]QueryUserInfo!A7494))</f>
        <v>0</v>
      </c>
      <c r="F7495">
        <f>IF(D7495=TRUE, 0, FIND(" ", [3]QueryUserInfo!A7494,2))</f>
        <v>0</v>
      </c>
      <c r="G7495" t="str">
        <f>IF(D7495=TRUE, "No Data", ISNUMBER(FIND("Active", [3]QueryUserInfo!A7494)))</f>
        <v>No Data</v>
      </c>
      <c r="H7495" t="str">
        <f>IF(D7495=TRUE, "No Data", ISNUMBER(FIND("Disc", [3]QueryUserInfo!A7494)))</f>
        <v>No Data</v>
      </c>
      <c r="I7495" t="str" cm="1">
        <f t="array" ref="I7495">IF(D7495 = TRUE, "No Data", _xlfn.IFS(G7495=TRUE, FIND("Active", [3]QueryUserInfo!A7494), H7495=TRUE, FIND("Disc", [3]QueryUserInfo!A7494)))</f>
        <v>No Data</v>
      </c>
    </row>
    <row r="7496" spans="1:9" x14ac:dyDescent="0.3">
      <c r="A7496" t="str">
        <f>IF(D7496=TRUE, "No Data", MID([3]QueryUserInfo!A7495, 2, F7496 -2))</f>
        <v>No Data</v>
      </c>
      <c r="B7496" t="str" cm="1">
        <f t="array" ref="B7496">IF(D7496 = TRUE, "No Data", MID([3]QueryUserInfo!A7495, I7496, _xlfn.IFS(G7496 = TRUE, 6, H7496=TRUE, 4)))</f>
        <v>No Data</v>
      </c>
      <c r="D7496" t="b">
        <f>OR(ISBLANK([3]QueryUserInfo!A7495), [3]QueryUserInfo!A7495 = " USERNAME              SESSIONNAME        ID  STATE   IDLE TIME  LOGON TIME")</f>
        <v>1</v>
      </c>
      <c r="E7496" t="b">
        <f>ISNUMBER(FIND("&gt;", [3]QueryUserInfo!A7495))</f>
        <v>0</v>
      </c>
      <c r="F7496">
        <f>IF(D7496=TRUE, 0, FIND(" ", [3]QueryUserInfo!A7495,2))</f>
        <v>0</v>
      </c>
      <c r="G7496" t="str">
        <f>IF(D7496=TRUE, "No Data", ISNUMBER(FIND("Active", [3]QueryUserInfo!A7495)))</f>
        <v>No Data</v>
      </c>
      <c r="H7496" t="str">
        <f>IF(D7496=TRUE, "No Data", ISNUMBER(FIND("Disc", [3]QueryUserInfo!A7495)))</f>
        <v>No Data</v>
      </c>
      <c r="I7496" t="str" cm="1">
        <f t="array" ref="I7496">IF(D7496 = TRUE, "No Data", _xlfn.IFS(G7496=TRUE, FIND("Active", [3]QueryUserInfo!A7495), H7496=TRUE, FIND("Disc", [3]QueryUserInfo!A7495)))</f>
        <v>No Data</v>
      </c>
    </row>
    <row r="7497" spans="1:9" x14ac:dyDescent="0.3">
      <c r="A7497" t="str">
        <f>IF(D7497=TRUE, "No Data", MID([3]QueryUserInfo!A7496, 2, F7497 -2))</f>
        <v>No Data</v>
      </c>
      <c r="B7497" t="str" cm="1">
        <f t="array" ref="B7497">IF(D7497 = TRUE, "No Data", MID([3]QueryUserInfo!A7496, I7497, _xlfn.IFS(G7497 = TRUE, 6, H7497=TRUE, 4)))</f>
        <v>No Data</v>
      </c>
      <c r="D7497" t="b">
        <f>OR(ISBLANK([3]QueryUserInfo!A7496), [3]QueryUserInfo!A7496 = " USERNAME              SESSIONNAME        ID  STATE   IDLE TIME  LOGON TIME")</f>
        <v>1</v>
      </c>
      <c r="E7497" t="b">
        <f>ISNUMBER(FIND("&gt;", [3]QueryUserInfo!A7496))</f>
        <v>0</v>
      </c>
      <c r="F7497">
        <f>IF(D7497=TRUE, 0, FIND(" ", [3]QueryUserInfo!A7496,2))</f>
        <v>0</v>
      </c>
      <c r="G7497" t="str">
        <f>IF(D7497=TRUE, "No Data", ISNUMBER(FIND("Active", [3]QueryUserInfo!A7496)))</f>
        <v>No Data</v>
      </c>
      <c r="H7497" t="str">
        <f>IF(D7497=TRUE, "No Data", ISNUMBER(FIND("Disc", [3]QueryUserInfo!A7496)))</f>
        <v>No Data</v>
      </c>
      <c r="I7497" t="str" cm="1">
        <f t="array" ref="I7497">IF(D7497 = TRUE, "No Data", _xlfn.IFS(G7497=TRUE, FIND("Active", [3]QueryUserInfo!A7496), H7497=TRUE, FIND("Disc", [3]QueryUserInfo!A7496)))</f>
        <v>No Data</v>
      </c>
    </row>
    <row r="7498" spans="1:9" x14ac:dyDescent="0.3">
      <c r="A7498" t="str">
        <f>IF(D7498=TRUE, "No Data", MID([3]QueryUserInfo!A7497, 2, F7498 -2))</f>
        <v>No Data</v>
      </c>
      <c r="B7498" t="str" cm="1">
        <f t="array" ref="B7498">IF(D7498 = TRUE, "No Data", MID([3]QueryUserInfo!A7497, I7498, _xlfn.IFS(G7498 = TRUE, 6, H7498=TRUE, 4)))</f>
        <v>No Data</v>
      </c>
      <c r="D7498" t="b">
        <f>OR(ISBLANK([3]QueryUserInfo!A7497), [3]QueryUserInfo!A7497 = " USERNAME              SESSIONNAME        ID  STATE   IDLE TIME  LOGON TIME")</f>
        <v>1</v>
      </c>
      <c r="E7498" t="b">
        <f>ISNUMBER(FIND("&gt;", [3]QueryUserInfo!A7497))</f>
        <v>0</v>
      </c>
      <c r="F7498">
        <f>IF(D7498=TRUE, 0, FIND(" ", [3]QueryUserInfo!A7497,2))</f>
        <v>0</v>
      </c>
      <c r="G7498" t="str">
        <f>IF(D7498=TRUE, "No Data", ISNUMBER(FIND("Active", [3]QueryUserInfo!A7497)))</f>
        <v>No Data</v>
      </c>
      <c r="H7498" t="str">
        <f>IF(D7498=TRUE, "No Data", ISNUMBER(FIND("Disc", [3]QueryUserInfo!A7497)))</f>
        <v>No Data</v>
      </c>
      <c r="I7498" t="str" cm="1">
        <f t="array" ref="I7498">IF(D7498 = TRUE, "No Data", _xlfn.IFS(G7498=TRUE, FIND("Active", [3]QueryUserInfo!A7497), H7498=TRUE, FIND("Disc", [3]QueryUserInfo!A7497)))</f>
        <v>No Data</v>
      </c>
    </row>
    <row r="7499" spans="1:9" x14ac:dyDescent="0.3">
      <c r="A7499" t="str">
        <f>IF(D7499=TRUE, "No Data", MID([3]QueryUserInfo!A7498, 2, F7499 -2))</f>
        <v>No Data</v>
      </c>
      <c r="B7499" t="str" cm="1">
        <f t="array" ref="B7499">IF(D7499 = TRUE, "No Data", MID([3]QueryUserInfo!A7498, I7499, _xlfn.IFS(G7499 = TRUE, 6, H7499=TRUE, 4)))</f>
        <v>No Data</v>
      </c>
      <c r="D7499" t="b">
        <f>OR(ISBLANK([3]QueryUserInfo!A7498), [3]QueryUserInfo!A7498 = " USERNAME              SESSIONNAME        ID  STATE   IDLE TIME  LOGON TIME")</f>
        <v>1</v>
      </c>
      <c r="E7499" t="b">
        <f>ISNUMBER(FIND("&gt;", [3]QueryUserInfo!A7498))</f>
        <v>0</v>
      </c>
      <c r="F7499">
        <f>IF(D7499=TRUE, 0, FIND(" ", [3]QueryUserInfo!A7498,2))</f>
        <v>0</v>
      </c>
      <c r="G7499" t="str">
        <f>IF(D7499=TRUE, "No Data", ISNUMBER(FIND("Active", [3]QueryUserInfo!A7498)))</f>
        <v>No Data</v>
      </c>
      <c r="H7499" t="str">
        <f>IF(D7499=TRUE, "No Data", ISNUMBER(FIND("Disc", [3]QueryUserInfo!A7498)))</f>
        <v>No Data</v>
      </c>
      <c r="I7499" t="str" cm="1">
        <f t="array" ref="I7499">IF(D7499 = TRUE, "No Data", _xlfn.IFS(G7499=TRUE, FIND("Active", [3]QueryUserInfo!A7498), H7499=TRUE, FIND("Disc", [3]QueryUserInfo!A7498)))</f>
        <v>No Data</v>
      </c>
    </row>
    <row r="7500" spans="1:9" x14ac:dyDescent="0.3">
      <c r="A7500" t="str">
        <f>IF(D7500=TRUE, "No Data", MID([3]QueryUserInfo!A7499, 2, F7500 -2))</f>
        <v>No Data</v>
      </c>
      <c r="B7500" t="str" cm="1">
        <f t="array" ref="B7500">IF(D7500 = TRUE, "No Data", MID([3]QueryUserInfo!A7499, I7500, _xlfn.IFS(G7500 = TRUE, 6, H7500=TRUE, 4)))</f>
        <v>No Data</v>
      </c>
      <c r="D7500" t="b">
        <f>OR(ISBLANK([3]QueryUserInfo!A7499), [3]QueryUserInfo!A7499 = " USERNAME              SESSIONNAME        ID  STATE   IDLE TIME  LOGON TIME")</f>
        <v>1</v>
      </c>
      <c r="E7500" t="b">
        <f>ISNUMBER(FIND("&gt;", [3]QueryUserInfo!A7499))</f>
        <v>0</v>
      </c>
      <c r="F7500">
        <f>IF(D7500=TRUE, 0, FIND(" ", [3]QueryUserInfo!A7499,2))</f>
        <v>0</v>
      </c>
      <c r="G7500" t="str">
        <f>IF(D7500=TRUE, "No Data", ISNUMBER(FIND("Active", [3]QueryUserInfo!A7499)))</f>
        <v>No Data</v>
      </c>
      <c r="H7500" t="str">
        <f>IF(D7500=TRUE, "No Data", ISNUMBER(FIND("Disc", [3]QueryUserInfo!A7499)))</f>
        <v>No Data</v>
      </c>
      <c r="I7500" t="str" cm="1">
        <f t="array" ref="I7500">IF(D7500 = TRUE, "No Data", _xlfn.IFS(G7500=TRUE, FIND("Active", [3]QueryUserInfo!A7499), H7500=TRUE, FIND("Disc", [3]QueryUserInfo!A7499)))</f>
        <v>No Data</v>
      </c>
    </row>
    <row r="7501" spans="1:9" x14ac:dyDescent="0.3">
      <c r="A7501" t="str">
        <f>IF(D7501=TRUE, "No Data", MID([3]QueryUserInfo!A7500, 2, F7501 -2))</f>
        <v>No Data</v>
      </c>
      <c r="B7501" t="str" cm="1">
        <f t="array" ref="B7501">IF(D7501 = TRUE, "No Data", MID([3]QueryUserInfo!A7500, I7501, _xlfn.IFS(G7501 = TRUE, 6, H7501=TRUE, 4)))</f>
        <v>No Data</v>
      </c>
      <c r="D7501" t="b">
        <f>OR(ISBLANK([3]QueryUserInfo!A7500), [3]QueryUserInfo!A7500 = " USERNAME              SESSIONNAME        ID  STATE   IDLE TIME  LOGON TIME")</f>
        <v>1</v>
      </c>
      <c r="E7501" t="b">
        <f>ISNUMBER(FIND("&gt;", [3]QueryUserInfo!A7500))</f>
        <v>0</v>
      </c>
      <c r="F7501">
        <f>IF(D7501=TRUE, 0, FIND(" ", [3]QueryUserInfo!A7500,2))</f>
        <v>0</v>
      </c>
      <c r="G7501" t="str">
        <f>IF(D7501=TRUE, "No Data", ISNUMBER(FIND("Active", [3]QueryUserInfo!A7500)))</f>
        <v>No Data</v>
      </c>
      <c r="H7501" t="str">
        <f>IF(D7501=TRUE, "No Data", ISNUMBER(FIND("Disc", [3]QueryUserInfo!A7500)))</f>
        <v>No Data</v>
      </c>
      <c r="I7501" t="str" cm="1">
        <f t="array" ref="I7501">IF(D7501 = TRUE, "No Data", _xlfn.IFS(G7501=TRUE, FIND("Active", [3]QueryUserInfo!A7500), H7501=TRUE, FIND("Disc", [3]QueryUserInfo!A7500)))</f>
        <v>No Data</v>
      </c>
    </row>
    <row r="7502" spans="1:9" x14ac:dyDescent="0.3">
      <c r="A7502" t="str">
        <f>IF(D7502=TRUE, "No Data", MID([3]QueryUserInfo!A7501, 2, F7502 -2))</f>
        <v>No Data</v>
      </c>
      <c r="B7502" t="str" cm="1">
        <f t="array" ref="B7502">IF(D7502 = TRUE, "No Data", MID([3]QueryUserInfo!A7501, I7502, _xlfn.IFS(G7502 = TRUE, 6, H7502=TRUE, 4)))</f>
        <v>No Data</v>
      </c>
      <c r="D7502" t="b">
        <f>OR(ISBLANK([3]QueryUserInfo!A7501), [3]QueryUserInfo!A7501 = " USERNAME              SESSIONNAME        ID  STATE   IDLE TIME  LOGON TIME")</f>
        <v>1</v>
      </c>
      <c r="E7502" t="b">
        <f>ISNUMBER(FIND("&gt;", [3]QueryUserInfo!A7501))</f>
        <v>0</v>
      </c>
      <c r="F7502">
        <f>IF(D7502=TRUE, 0, FIND(" ", [3]QueryUserInfo!A7501,2))</f>
        <v>0</v>
      </c>
      <c r="G7502" t="str">
        <f>IF(D7502=TRUE, "No Data", ISNUMBER(FIND("Active", [3]QueryUserInfo!A7501)))</f>
        <v>No Data</v>
      </c>
      <c r="H7502" t="str">
        <f>IF(D7502=TRUE, "No Data", ISNUMBER(FIND("Disc", [3]QueryUserInfo!A7501)))</f>
        <v>No Data</v>
      </c>
      <c r="I7502" t="str" cm="1">
        <f t="array" ref="I7502">IF(D7502 = TRUE, "No Data", _xlfn.IFS(G7502=TRUE, FIND("Active", [3]QueryUserInfo!A7501), H7502=TRUE, FIND("Disc", [3]QueryUserInfo!A7501)))</f>
        <v>No Data</v>
      </c>
    </row>
    <row r="7503" spans="1:9" x14ac:dyDescent="0.3">
      <c r="A7503" t="str">
        <f>IF(D7503=TRUE, "No Data", MID([3]QueryUserInfo!A7502, 2, F7503 -2))</f>
        <v>No Data</v>
      </c>
      <c r="B7503" t="str" cm="1">
        <f t="array" ref="B7503">IF(D7503 = TRUE, "No Data", MID([3]QueryUserInfo!A7502, I7503, _xlfn.IFS(G7503 = TRUE, 6, H7503=TRUE, 4)))</f>
        <v>No Data</v>
      </c>
      <c r="D7503" t="b">
        <f>OR(ISBLANK([3]QueryUserInfo!A7502), [3]QueryUserInfo!A7502 = " USERNAME              SESSIONNAME        ID  STATE   IDLE TIME  LOGON TIME")</f>
        <v>1</v>
      </c>
      <c r="E7503" t="b">
        <f>ISNUMBER(FIND("&gt;", [3]QueryUserInfo!A7502))</f>
        <v>0</v>
      </c>
      <c r="F7503">
        <f>IF(D7503=TRUE, 0, FIND(" ", [3]QueryUserInfo!A7502,2))</f>
        <v>0</v>
      </c>
      <c r="G7503" t="str">
        <f>IF(D7503=TRUE, "No Data", ISNUMBER(FIND("Active", [3]QueryUserInfo!A7502)))</f>
        <v>No Data</v>
      </c>
      <c r="H7503" t="str">
        <f>IF(D7503=TRUE, "No Data", ISNUMBER(FIND("Disc", [3]QueryUserInfo!A7502)))</f>
        <v>No Data</v>
      </c>
      <c r="I7503" t="str" cm="1">
        <f t="array" ref="I7503">IF(D7503 = TRUE, "No Data", _xlfn.IFS(G7503=TRUE, FIND("Active", [3]QueryUserInfo!A7502), H7503=TRUE, FIND("Disc", [3]QueryUserInfo!A7502)))</f>
        <v>No Data</v>
      </c>
    </row>
    <row r="7504" spans="1:9" x14ac:dyDescent="0.3">
      <c r="A7504" t="str">
        <f>IF(D7504=TRUE, "No Data", MID([3]QueryUserInfo!A7503, 2, F7504 -2))</f>
        <v>No Data</v>
      </c>
      <c r="B7504" t="str" cm="1">
        <f t="array" ref="B7504">IF(D7504 = TRUE, "No Data", MID([3]QueryUserInfo!A7503, I7504, _xlfn.IFS(G7504 = TRUE, 6, H7504=TRUE, 4)))</f>
        <v>No Data</v>
      </c>
      <c r="D7504" t="b">
        <f>OR(ISBLANK([3]QueryUserInfo!A7503), [3]QueryUserInfo!A7503 = " USERNAME              SESSIONNAME        ID  STATE   IDLE TIME  LOGON TIME")</f>
        <v>1</v>
      </c>
      <c r="E7504" t="b">
        <f>ISNUMBER(FIND("&gt;", [3]QueryUserInfo!A7503))</f>
        <v>0</v>
      </c>
      <c r="F7504">
        <f>IF(D7504=TRUE, 0, FIND(" ", [3]QueryUserInfo!A7503,2))</f>
        <v>0</v>
      </c>
      <c r="G7504" t="str">
        <f>IF(D7504=TRUE, "No Data", ISNUMBER(FIND("Active", [3]QueryUserInfo!A7503)))</f>
        <v>No Data</v>
      </c>
      <c r="H7504" t="str">
        <f>IF(D7504=TRUE, "No Data", ISNUMBER(FIND("Disc", [3]QueryUserInfo!A7503)))</f>
        <v>No Data</v>
      </c>
      <c r="I7504" t="str" cm="1">
        <f t="array" ref="I7504">IF(D7504 = TRUE, "No Data", _xlfn.IFS(G7504=TRUE, FIND("Active", [3]QueryUserInfo!A7503), H7504=TRUE, FIND("Disc", [3]QueryUserInfo!A7503)))</f>
        <v>No Data</v>
      </c>
    </row>
    <row r="7505" spans="1:9" x14ac:dyDescent="0.3">
      <c r="A7505" t="str">
        <f>IF(D7505=TRUE, "No Data", MID([3]QueryUserInfo!A7504, 2, F7505 -2))</f>
        <v>No Data</v>
      </c>
      <c r="B7505" t="str" cm="1">
        <f t="array" ref="B7505">IF(D7505 = TRUE, "No Data", MID([3]QueryUserInfo!A7504, I7505, _xlfn.IFS(G7505 = TRUE, 6, H7505=TRUE, 4)))</f>
        <v>No Data</v>
      </c>
      <c r="D7505" t="b">
        <f>OR(ISBLANK([3]QueryUserInfo!A7504), [3]QueryUserInfo!A7504 = " USERNAME              SESSIONNAME        ID  STATE   IDLE TIME  LOGON TIME")</f>
        <v>1</v>
      </c>
      <c r="E7505" t="b">
        <f>ISNUMBER(FIND("&gt;", [3]QueryUserInfo!A7504))</f>
        <v>0</v>
      </c>
      <c r="F7505">
        <f>IF(D7505=TRUE, 0, FIND(" ", [3]QueryUserInfo!A7504,2))</f>
        <v>0</v>
      </c>
      <c r="G7505" t="str">
        <f>IF(D7505=TRUE, "No Data", ISNUMBER(FIND("Active", [3]QueryUserInfo!A7504)))</f>
        <v>No Data</v>
      </c>
      <c r="H7505" t="str">
        <f>IF(D7505=TRUE, "No Data", ISNUMBER(FIND("Disc", [3]QueryUserInfo!A7504)))</f>
        <v>No Data</v>
      </c>
      <c r="I7505" t="str" cm="1">
        <f t="array" ref="I7505">IF(D7505 = TRUE, "No Data", _xlfn.IFS(G7505=TRUE, FIND("Active", [3]QueryUserInfo!A7504), H7505=TRUE, FIND("Disc", [3]QueryUserInfo!A7504)))</f>
        <v>No Data</v>
      </c>
    </row>
    <row r="7506" spans="1:9" x14ac:dyDescent="0.3">
      <c r="A7506" t="str">
        <f>IF(D7506=TRUE, "No Data", MID([3]QueryUserInfo!A7505, 2, F7506 -2))</f>
        <v>No Data</v>
      </c>
      <c r="B7506" t="str" cm="1">
        <f t="array" ref="B7506">IF(D7506 = TRUE, "No Data", MID([3]QueryUserInfo!A7505, I7506, _xlfn.IFS(G7506 = TRUE, 6, H7506=TRUE, 4)))</f>
        <v>No Data</v>
      </c>
      <c r="D7506" t="b">
        <f>OR(ISBLANK([3]QueryUserInfo!A7505), [3]QueryUserInfo!A7505 = " USERNAME              SESSIONNAME        ID  STATE   IDLE TIME  LOGON TIME")</f>
        <v>1</v>
      </c>
      <c r="E7506" t="b">
        <f>ISNUMBER(FIND("&gt;", [3]QueryUserInfo!A7505))</f>
        <v>0</v>
      </c>
      <c r="F7506">
        <f>IF(D7506=TRUE, 0, FIND(" ", [3]QueryUserInfo!A7505,2))</f>
        <v>0</v>
      </c>
      <c r="G7506" t="str">
        <f>IF(D7506=TRUE, "No Data", ISNUMBER(FIND("Active", [3]QueryUserInfo!A7505)))</f>
        <v>No Data</v>
      </c>
      <c r="H7506" t="str">
        <f>IF(D7506=TRUE, "No Data", ISNUMBER(FIND("Disc", [3]QueryUserInfo!A7505)))</f>
        <v>No Data</v>
      </c>
      <c r="I7506" t="str" cm="1">
        <f t="array" ref="I7506">IF(D7506 = TRUE, "No Data", _xlfn.IFS(G7506=TRUE, FIND("Active", [3]QueryUserInfo!A7505), H7506=TRUE, FIND("Disc", [3]QueryUserInfo!A7505)))</f>
        <v>No Data</v>
      </c>
    </row>
    <row r="7507" spans="1:9" x14ac:dyDescent="0.3">
      <c r="A7507" t="str">
        <f>IF(D7507=TRUE, "No Data", MID([3]QueryUserInfo!A7506, 2, F7507 -2))</f>
        <v>No Data</v>
      </c>
      <c r="B7507" t="str" cm="1">
        <f t="array" ref="B7507">IF(D7507 = TRUE, "No Data", MID([3]QueryUserInfo!A7506, I7507, _xlfn.IFS(G7507 = TRUE, 6, H7507=TRUE, 4)))</f>
        <v>No Data</v>
      </c>
      <c r="D7507" t="b">
        <f>OR(ISBLANK([3]QueryUserInfo!A7506), [3]QueryUserInfo!A7506 = " USERNAME              SESSIONNAME        ID  STATE   IDLE TIME  LOGON TIME")</f>
        <v>1</v>
      </c>
      <c r="E7507" t="b">
        <f>ISNUMBER(FIND("&gt;", [3]QueryUserInfo!A7506))</f>
        <v>0</v>
      </c>
      <c r="F7507">
        <f>IF(D7507=TRUE, 0, FIND(" ", [3]QueryUserInfo!A7506,2))</f>
        <v>0</v>
      </c>
      <c r="G7507" t="str">
        <f>IF(D7507=TRUE, "No Data", ISNUMBER(FIND("Active", [3]QueryUserInfo!A7506)))</f>
        <v>No Data</v>
      </c>
      <c r="H7507" t="str">
        <f>IF(D7507=TRUE, "No Data", ISNUMBER(FIND("Disc", [3]QueryUserInfo!A7506)))</f>
        <v>No Data</v>
      </c>
      <c r="I7507" t="str" cm="1">
        <f t="array" ref="I7507">IF(D7507 = TRUE, "No Data", _xlfn.IFS(G7507=TRUE, FIND("Active", [3]QueryUserInfo!A7506), H7507=TRUE, FIND("Disc", [3]QueryUserInfo!A7506)))</f>
        <v>No Data</v>
      </c>
    </row>
    <row r="7508" spans="1:9" x14ac:dyDescent="0.3">
      <c r="A7508" t="str">
        <f>IF(D7508=TRUE, "No Data", MID([3]QueryUserInfo!A7507, 2, F7508 -2))</f>
        <v>No Data</v>
      </c>
      <c r="B7508" t="str" cm="1">
        <f t="array" ref="B7508">IF(D7508 = TRUE, "No Data", MID([3]QueryUserInfo!A7507, I7508, _xlfn.IFS(G7508 = TRUE, 6, H7508=TRUE, 4)))</f>
        <v>No Data</v>
      </c>
      <c r="D7508" t="b">
        <f>OR(ISBLANK([3]QueryUserInfo!A7507), [3]QueryUserInfo!A7507 = " USERNAME              SESSIONNAME        ID  STATE   IDLE TIME  LOGON TIME")</f>
        <v>1</v>
      </c>
      <c r="E7508" t="b">
        <f>ISNUMBER(FIND("&gt;", [3]QueryUserInfo!A7507))</f>
        <v>0</v>
      </c>
      <c r="F7508">
        <f>IF(D7508=TRUE, 0, FIND(" ", [3]QueryUserInfo!A7507,2))</f>
        <v>0</v>
      </c>
      <c r="G7508" t="str">
        <f>IF(D7508=TRUE, "No Data", ISNUMBER(FIND("Active", [3]QueryUserInfo!A7507)))</f>
        <v>No Data</v>
      </c>
      <c r="H7508" t="str">
        <f>IF(D7508=TRUE, "No Data", ISNUMBER(FIND("Disc", [3]QueryUserInfo!A7507)))</f>
        <v>No Data</v>
      </c>
      <c r="I7508" t="str" cm="1">
        <f t="array" ref="I7508">IF(D7508 = TRUE, "No Data", _xlfn.IFS(G7508=TRUE, FIND("Active", [3]QueryUserInfo!A7507), H7508=TRUE, FIND("Disc", [3]QueryUserInfo!A7507)))</f>
        <v>No Data</v>
      </c>
    </row>
    <row r="7509" spans="1:9" x14ac:dyDescent="0.3">
      <c r="A7509" t="str">
        <f>IF(D7509=TRUE, "No Data", MID([3]QueryUserInfo!A7508, 2, F7509 -2))</f>
        <v>No Data</v>
      </c>
      <c r="B7509" t="str" cm="1">
        <f t="array" ref="B7509">IF(D7509 = TRUE, "No Data", MID([3]QueryUserInfo!A7508, I7509, _xlfn.IFS(G7509 = TRUE, 6, H7509=TRUE, 4)))</f>
        <v>No Data</v>
      </c>
      <c r="D7509" t="b">
        <f>OR(ISBLANK([3]QueryUserInfo!A7508), [3]QueryUserInfo!A7508 = " USERNAME              SESSIONNAME        ID  STATE   IDLE TIME  LOGON TIME")</f>
        <v>1</v>
      </c>
      <c r="E7509" t="b">
        <f>ISNUMBER(FIND("&gt;", [3]QueryUserInfo!A7508))</f>
        <v>0</v>
      </c>
      <c r="F7509">
        <f>IF(D7509=TRUE, 0, FIND(" ", [3]QueryUserInfo!A7508,2))</f>
        <v>0</v>
      </c>
      <c r="G7509" t="str">
        <f>IF(D7509=TRUE, "No Data", ISNUMBER(FIND("Active", [3]QueryUserInfo!A7508)))</f>
        <v>No Data</v>
      </c>
      <c r="H7509" t="str">
        <f>IF(D7509=TRUE, "No Data", ISNUMBER(FIND("Disc", [3]QueryUserInfo!A7508)))</f>
        <v>No Data</v>
      </c>
      <c r="I7509" t="str" cm="1">
        <f t="array" ref="I7509">IF(D7509 = TRUE, "No Data", _xlfn.IFS(G7509=TRUE, FIND("Active", [3]QueryUserInfo!A7508), H7509=TRUE, FIND("Disc", [3]QueryUserInfo!A7508)))</f>
        <v>No Data</v>
      </c>
    </row>
    <row r="7510" spans="1:9" x14ac:dyDescent="0.3">
      <c r="A7510" t="str">
        <f>IF(D7510=TRUE, "No Data", MID([3]QueryUserInfo!A7509, 2, F7510 -2))</f>
        <v>No Data</v>
      </c>
      <c r="B7510" t="str" cm="1">
        <f t="array" ref="B7510">IF(D7510 = TRUE, "No Data", MID([3]QueryUserInfo!A7509, I7510, _xlfn.IFS(G7510 = TRUE, 6, H7510=TRUE, 4)))</f>
        <v>No Data</v>
      </c>
      <c r="D7510" t="b">
        <f>OR(ISBLANK([3]QueryUserInfo!A7509), [3]QueryUserInfo!A7509 = " USERNAME              SESSIONNAME        ID  STATE   IDLE TIME  LOGON TIME")</f>
        <v>1</v>
      </c>
      <c r="E7510" t="b">
        <f>ISNUMBER(FIND("&gt;", [3]QueryUserInfo!A7509))</f>
        <v>0</v>
      </c>
      <c r="F7510">
        <f>IF(D7510=TRUE, 0, FIND(" ", [3]QueryUserInfo!A7509,2))</f>
        <v>0</v>
      </c>
      <c r="G7510" t="str">
        <f>IF(D7510=TRUE, "No Data", ISNUMBER(FIND("Active", [3]QueryUserInfo!A7509)))</f>
        <v>No Data</v>
      </c>
      <c r="H7510" t="str">
        <f>IF(D7510=TRUE, "No Data", ISNUMBER(FIND("Disc", [3]QueryUserInfo!A7509)))</f>
        <v>No Data</v>
      </c>
      <c r="I7510" t="str" cm="1">
        <f t="array" ref="I7510">IF(D7510 = TRUE, "No Data", _xlfn.IFS(G7510=TRUE, FIND("Active", [3]QueryUserInfo!A7509), H7510=TRUE, FIND("Disc", [3]QueryUserInfo!A7509)))</f>
        <v>No Data</v>
      </c>
    </row>
    <row r="7511" spans="1:9" x14ac:dyDescent="0.3">
      <c r="A7511" t="str">
        <f>IF(D7511=TRUE, "No Data", MID([3]QueryUserInfo!A7510, 2, F7511 -2))</f>
        <v>No Data</v>
      </c>
      <c r="B7511" t="str" cm="1">
        <f t="array" ref="B7511">IF(D7511 = TRUE, "No Data", MID([3]QueryUserInfo!A7510, I7511, _xlfn.IFS(G7511 = TRUE, 6, H7511=TRUE, 4)))</f>
        <v>No Data</v>
      </c>
      <c r="D7511" t="b">
        <f>OR(ISBLANK([3]QueryUserInfo!A7510), [3]QueryUserInfo!A7510 = " USERNAME              SESSIONNAME        ID  STATE   IDLE TIME  LOGON TIME")</f>
        <v>1</v>
      </c>
      <c r="E7511" t="b">
        <f>ISNUMBER(FIND("&gt;", [3]QueryUserInfo!A7510))</f>
        <v>0</v>
      </c>
      <c r="F7511">
        <f>IF(D7511=TRUE, 0, FIND(" ", [3]QueryUserInfo!A7510,2))</f>
        <v>0</v>
      </c>
      <c r="G7511" t="str">
        <f>IF(D7511=TRUE, "No Data", ISNUMBER(FIND("Active", [3]QueryUserInfo!A7510)))</f>
        <v>No Data</v>
      </c>
      <c r="H7511" t="str">
        <f>IF(D7511=TRUE, "No Data", ISNUMBER(FIND("Disc", [3]QueryUserInfo!A7510)))</f>
        <v>No Data</v>
      </c>
      <c r="I7511" t="str" cm="1">
        <f t="array" ref="I7511">IF(D7511 = TRUE, "No Data", _xlfn.IFS(G7511=TRUE, FIND("Active", [3]QueryUserInfo!A7510), H7511=TRUE, FIND("Disc", [3]QueryUserInfo!A7510)))</f>
        <v>No Data</v>
      </c>
    </row>
    <row r="7512" spans="1:9" x14ac:dyDescent="0.3">
      <c r="A7512" t="str">
        <f>IF(D7512=TRUE, "No Data", MID([3]QueryUserInfo!A7511, 2, F7512 -2))</f>
        <v>No Data</v>
      </c>
      <c r="B7512" t="str" cm="1">
        <f t="array" ref="B7512">IF(D7512 = TRUE, "No Data", MID([3]QueryUserInfo!A7511, I7512, _xlfn.IFS(G7512 = TRUE, 6, H7512=TRUE, 4)))</f>
        <v>No Data</v>
      </c>
      <c r="D7512" t="b">
        <f>OR(ISBLANK([3]QueryUserInfo!A7511), [3]QueryUserInfo!A7511 = " USERNAME              SESSIONNAME        ID  STATE   IDLE TIME  LOGON TIME")</f>
        <v>1</v>
      </c>
      <c r="E7512" t="b">
        <f>ISNUMBER(FIND("&gt;", [3]QueryUserInfo!A7511))</f>
        <v>0</v>
      </c>
      <c r="F7512">
        <f>IF(D7512=TRUE, 0, FIND(" ", [3]QueryUserInfo!A7511,2))</f>
        <v>0</v>
      </c>
      <c r="G7512" t="str">
        <f>IF(D7512=TRUE, "No Data", ISNUMBER(FIND("Active", [3]QueryUserInfo!A7511)))</f>
        <v>No Data</v>
      </c>
      <c r="H7512" t="str">
        <f>IF(D7512=TRUE, "No Data", ISNUMBER(FIND("Disc", [3]QueryUserInfo!A7511)))</f>
        <v>No Data</v>
      </c>
      <c r="I7512" t="str" cm="1">
        <f t="array" ref="I7512">IF(D7512 = TRUE, "No Data", _xlfn.IFS(G7512=TRUE, FIND("Active", [3]QueryUserInfo!A7511), H7512=TRUE, FIND("Disc", [3]QueryUserInfo!A7511)))</f>
        <v>No Data</v>
      </c>
    </row>
    <row r="7513" spans="1:9" x14ac:dyDescent="0.3">
      <c r="A7513" t="str">
        <f>IF(D7513=TRUE, "No Data", MID([3]QueryUserInfo!A7512, 2, F7513 -2))</f>
        <v>No Data</v>
      </c>
      <c r="B7513" t="str" cm="1">
        <f t="array" ref="B7513">IF(D7513 = TRUE, "No Data", MID([3]QueryUserInfo!A7512, I7513, _xlfn.IFS(G7513 = TRUE, 6, H7513=TRUE, 4)))</f>
        <v>No Data</v>
      </c>
      <c r="D7513" t="b">
        <f>OR(ISBLANK([3]QueryUserInfo!A7512), [3]QueryUserInfo!A7512 = " USERNAME              SESSIONNAME        ID  STATE   IDLE TIME  LOGON TIME")</f>
        <v>1</v>
      </c>
      <c r="E7513" t="b">
        <f>ISNUMBER(FIND("&gt;", [3]QueryUserInfo!A7512))</f>
        <v>0</v>
      </c>
      <c r="F7513">
        <f>IF(D7513=TRUE, 0, FIND(" ", [3]QueryUserInfo!A7512,2))</f>
        <v>0</v>
      </c>
      <c r="G7513" t="str">
        <f>IF(D7513=TRUE, "No Data", ISNUMBER(FIND("Active", [3]QueryUserInfo!A7512)))</f>
        <v>No Data</v>
      </c>
      <c r="H7513" t="str">
        <f>IF(D7513=TRUE, "No Data", ISNUMBER(FIND("Disc", [3]QueryUserInfo!A7512)))</f>
        <v>No Data</v>
      </c>
      <c r="I7513" t="str" cm="1">
        <f t="array" ref="I7513">IF(D7513 = TRUE, "No Data", _xlfn.IFS(G7513=TRUE, FIND("Active", [3]QueryUserInfo!A7512), H7513=TRUE, FIND("Disc", [3]QueryUserInfo!A7512)))</f>
        <v>No Data</v>
      </c>
    </row>
    <row r="7514" spans="1:9" x14ac:dyDescent="0.3">
      <c r="A7514" t="str">
        <f>IF(D7514=TRUE, "No Data", MID([3]QueryUserInfo!A7513, 2, F7514 -2))</f>
        <v>No Data</v>
      </c>
      <c r="B7514" t="str" cm="1">
        <f t="array" ref="B7514">IF(D7514 = TRUE, "No Data", MID([3]QueryUserInfo!A7513, I7514, _xlfn.IFS(G7514 = TRUE, 6, H7514=TRUE, 4)))</f>
        <v>No Data</v>
      </c>
      <c r="D7514" t="b">
        <f>OR(ISBLANK([3]QueryUserInfo!A7513), [3]QueryUserInfo!A7513 = " USERNAME              SESSIONNAME        ID  STATE   IDLE TIME  LOGON TIME")</f>
        <v>1</v>
      </c>
      <c r="E7514" t="b">
        <f>ISNUMBER(FIND("&gt;", [3]QueryUserInfo!A7513))</f>
        <v>0</v>
      </c>
      <c r="F7514">
        <f>IF(D7514=TRUE, 0, FIND(" ", [3]QueryUserInfo!A7513,2))</f>
        <v>0</v>
      </c>
      <c r="G7514" t="str">
        <f>IF(D7514=TRUE, "No Data", ISNUMBER(FIND("Active", [3]QueryUserInfo!A7513)))</f>
        <v>No Data</v>
      </c>
      <c r="H7514" t="str">
        <f>IF(D7514=TRUE, "No Data", ISNUMBER(FIND("Disc", [3]QueryUserInfo!A7513)))</f>
        <v>No Data</v>
      </c>
      <c r="I7514" t="str" cm="1">
        <f t="array" ref="I7514">IF(D7514 = TRUE, "No Data", _xlfn.IFS(G7514=TRUE, FIND("Active", [3]QueryUserInfo!A7513), H7514=TRUE, FIND("Disc", [3]QueryUserInfo!A7513)))</f>
        <v>No Data</v>
      </c>
    </row>
    <row r="7515" spans="1:9" x14ac:dyDescent="0.3">
      <c r="A7515" t="str">
        <f>IF(D7515=TRUE, "No Data", MID([3]QueryUserInfo!A7514, 2, F7515 -2))</f>
        <v>No Data</v>
      </c>
      <c r="B7515" t="str" cm="1">
        <f t="array" ref="B7515">IF(D7515 = TRUE, "No Data", MID([3]QueryUserInfo!A7514, I7515, _xlfn.IFS(G7515 = TRUE, 6, H7515=TRUE, 4)))</f>
        <v>No Data</v>
      </c>
      <c r="D7515" t="b">
        <f>OR(ISBLANK([3]QueryUserInfo!A7514), [3]QueryUserInfo!A7514 = " USERNAME              SESSIONNAME        ID  STATE   IDLE TIME  LOGON TIME")</f>
        <v>1</v>
      </c>
      <c r="E7515" t="b">
        <f>ISNUMBER(FIND("&gt;", [3]QueryUserInfo!A7514))</f>
        <v>0</v>
      </c>
      <c r="F7515">
        <f>IF(D7515=TRUE, 0, FIND(" ", [3]QueryUserInfo!A7514,2))</f>
        <v>0</v>
      </c>
      <c r="G7515" t="str">
        <f>IF(D7515=TRUE, "No Data", ISNUMBER(FIND("Active", [3]QueryUserInfo!A7514)))</f>
        <v>No Data</v>
      </c>
      <c r="H7515" t="str">
        <f>IF(D7515=TRUE, "No Data", ISNUMBER(FIND("Disc", [3]QueryUserInfo!A7514)))</f>
        <v>No Data</v>
      </c>
      <c r="I7515" t="str" cm="1">
        <f t="array" ref="I7515">IF(D7515 = TRUE, "No Data", _xlfn.IFS(G7515=TRUE, FIND("Active", [3]QueryUserInfo!A7514), H7515=TRUE, FIND("Disc", [3]QueryUserInfo!A7514)))</f>
        <v>No Data</v>
      </c>
    </row>
    <row r="7516" spans="1:9" x14ac:dyDescent="0.3">
      <c r="A7516" t="str">
        <f>IF(D7516=TRUE, "No Data", MID([3]QueryUserInfo!A7515, 2, F7516 -2))</f>
        <v>No Data</v>
      </c>
      <c r="B7516" t="str" cm="1">
        <f t="array" ref="B7516">IF(D7516 = TRUE, "No Data", MID([3]QueryUserInfo!A7515, I7516, _xlfn.IFS(G7516 = TRUE, 6, H7516=TRUE, 4)))</f>
        <v>No Data</v>
      </c>
      <c r="D7516" t="b">
        <f>OR(ISBLANK([3]QueryUserInfo!A7515), [3]QueryUserInfo!A7515 = " USERNAME              SESSIONNAME        ID  STATE   IDLE TIME  LOGON TIME")</f>
        <v>1</v>
      </c>
      <c r="E7516" t="b">
        <f>ISNUMBER(FIND("&gt;", [3]QueryUserInfo!A7515))</f>
        <v>0</v>
      </c>
      <c r="F7516">
        <f>IF(D7516=TRUE, 0, FIND(" ", [3]QueryUserInfo!A7515,2))</f>
        <v>0</v>
      </c>
      <c r="G7516" t="str">
        <f>IF(D7516=TRUE, "No Data", ISNUMBER(FIND("Active", [3]QueryUserInfo!A7515)))</f>
        <v>No Data</v>
      </c>
      <c r="H7516" t="str">
        <f>IF(D7516=TRUE, "No Data", ISNUMBER(FIND("Disc", [3]QueryUserInfo!A7515)))</f>
        <v>No Data</v>
      </c>
      <c r="I7516" t="str" cm="1">
        <f t="array" ref="I7516">IF(D7516 = TRUE, "No Data", _xlfn.IFS(G7516=TRUE, FIND("Active", [3]QueryUserInfo!A7515), H7516=TRUE, FIND("Disc", [3]QueryUserInfo!A7515)))</f>
        <v>No Data</v>
      </c>
    </row>
    <row r="7517" spans="1:9" x14ac:dyDescent="0.3">
      <c r="A7517" t="str">
        <f>IF(D7517=TRUE, "No Data", MID([3]QueryUserInfo!A7516, 2, F7517 -2))</f>
        <v>No Data</v>
      </c>
      <c r="B7517" t="str" cm="1">
        <f t="array" ref="B7517">IF(D7517 = TRUE, "No Data", MID([3]QueryUserInfo!A7516, I7517, _xlfn.IFS(G7517 = TRUE, 6, H7517=TRUE, 4)))</f>
        <v>No Data</v>
      </c>
      <c r="D7517" t="b">
        <f>OR(ISBLANK([3]QueryUserInfo!A7516), [3]QueryUserInfo!A7516 = " USERNAME              SESSIONNAME        ID  STATE   IDLE TIME  LOGON TIME")</f>
        <v>1</v>
      </c>
      <c r="E7517" t="b">
        <f>ISNUMBER(FIND("&gt;", [3]QueryUserInfo!A7516))</f>
        <v>0</v>
      </c>
      <c r="F7517">
        <f>IF(D7517=TRUE, 0, FIND(" ", [3]QueryUserInfo!A7516,2))</f>
        <v>0</v>
      </c>
      <c r="G7517" t="str">
        <f>IF(D7517=TRUE, "No Data", ISNUMBER(FIND("Active", [3]QueryUserInfo!A7516)))</f>
        <v>No Data</v>
      </c>
      <c r="H7517" t="str">
        <f>IF(D7517=TRUE, "No Data", ISNUMBER(FIND("Disc", [3]QueryUserInfo!A7516)))</f>
        <v>No Data</v>
      </c>
      <c r="I7517" t="str" cm="1">
        <f t="array" ref="I7517">IF(D7517 = TRUE, "No Data", _xlfn.IFS(G7517=TRUE, FIND("Active", [3]QueryUserInfo!A7516), H7517=TRUE, FIND("Disc", [3]QueryUserInfo!A7516)))</f>
        <v>No Data</v>
      </c>
    </row>
    <row r="7518" spans="1:9" x14ac:dyDescent="0.3">
      <c r="A7518" t="str">
        <f>IF(D7518=TRUE, "No Data", MID([3]QueryUserInfo!A7517, 2, F7518 -2))</f>
        <v>No Data</v>
      </c>
      <c r="B7518" t="str" cm="1">
        <f t="array" ref="B7518">IF(D7518 = TRUE, "No Data", MID([3]QueryUserInfo!A7517, I7518, _xlfn.IFS(G7518 = TRUE, 6, H7518=TRUE, 4)))</f>
        <v>No Data</v>
      </c>
      <c r="D7518" t="b">
        <f>OR(ISBLANK([3]QueryUserInfo!A7517), [3]QueryUserInfo!A7517 = " USERNAME              SESSIONNAME        ID  STATE   IDLE TIME  LOGON TIME")</f>
        <v>1</v>
      </c>
      <c r="E7518" t="b">
        <f>ISNUMBER(FIND("&gt;", [3]QueryUserInfo!A7517))</f>
        <v>0</v>
      </c>
      <c r="F7518">
        <f>IF(D7518=TRUE, 0, FIND(" ", [3]QueryUserInfo!A7517,2))</f>
        <v>0</v>
      </c>
      <c r="G7518" t="str">
        <f>IF(D7518=TRUE, "No Data", ISNUMBER(FIND("Active", [3]QueryUserInfo!A7517)))</f>
        <v>No Data</v>
      </c>
      <c r="H7518" t="str">
        <f>IF(D7518=TRUE, "No Data", ISNUMBER(FIND("Disc", [3]QueryUserInfo!A7517)))</f>
        <v>No Data</v>
      </c>
      <c r="I7518" t="str" cm="1">
        <f t="array" ref="I7518">IF(D7518 = TRUE, "No Data", _xlfn.IFS(G7518=TRUE, FIND("Active", [3]QueryUserInfo!A7517), H7518=TRUE, FIND("Disc", [3]QueryUserInfo!A7517)))</f>
        <v>No Data</v>
      </c>
    </row>
    <row r="7519" spans="1:9" x14ac:dyDescent="0.3">
      <c r="A7519" t="str">
        <f>IF(D7519=TRUE, "No Data", MID([3]QueryUserInfo!A7518, 2, F7519 -2))</f>
        <v>No Data</v>
      </c>
      <c r="B7519" t="str" cm="1">
        <f t="array" ref="B7519">IF(D7519 = TRUE, "No Data", MID([3]QueryUserInfo!A7518, I7519, _xlfn.IFS(G7519 = TRUE, 6, H7519=TRUE, 4)))</f>
        <v>No Data</v>
      </c>
      <c r="D7519" t="b">
        <f>OR(ISBLANK([3]QueryUserInfo!A7518), [3]QueryUserInfo!A7518 = " USERNAME              SESSIONNAME        ID  STATE   IDLE TIME  LOGON TIME")</f>
        <v>1</v>
      </c>
      <c r="E7519" t="b">
        <f>ISNUMBER(FIND("&gt;", [3]QueryUserInfo!A7518))</f>
        <v>0</v>
      </c>
      <c r="F7519">
        <f>IF(D7519=TRUE, 0, FIND(" ", [3]QueryUserInfo!A7518,2))</f>
        <v>0</v>
      </c>
      <c r="G7519" t="str">
        <f>IF(D7519=TRUE, "No Data", ISNUMBER(FIND("Active", [3]QueryUserInfo!A7518)))</f>
        <v>No Data</v>
      </c>
      <c r="H7519" t="str">
        <f>IF(D7519=TRUE, "No Data", ISNUMBER(FIND("Disc", [3]QueryUserInfo!A7518)))</f>
        <v>No Data</v>
      </c>
      <c r="I7519" t="str" cm="1">
        <f t="array" ref="I7519">IF(D7519 = TRUE, "No Data", _xlfn.IFS(G7519=TRUE, FIND("Active", [3]QueryUserInfo!A7518), H7519=TRUE, FIND("Disc", [3]QueryUserInfo!A7518)))</f>
        <v>No Data</v>
      </c>
    </row>
    <row r="7520" spans="1:9" x14ac:dyDescent="0.3">
      <c r="A7520" t="str">
        <f>IF(D7520=TRUE, "No Data", MID([3]QueryUserInfo!A7519, 2, F7520 -2))</f>
        <v>No Data</v>
      </c>
      <c r="B7520" t="str" cm="1">
        <f t="array" ref="B7520">IF(D7520 = TRUE, "No Data", MID([3]QueryUserInfo!A7519, I7520, _xlfn.IFS(G7520 = TRUE, 6, H7520=TRUE, 4)))</f>
        <v>No Data</v>
      </c>
      <c r="D7520" t="b">
        <f>OR(ISBLANK([3]QueryUserInfo!A7519), [3]QueryUserInfo!A7519 = " USERNAME              SESSIONNAME        ID  STATE   IDLE TIME  LOGON TIME")</f>
        <v>1</v>
      </c>
      <c r="E7520" t="b">
        <f>ISNUMBER(FIND("&gt;", [3]QueryUserInfo!A7519))</f>
        <v>0</v>
      </c>
      <c r="F7520">
        <f>IF(D7520=TRUE, 0, FIND(" ", [3]QueryUserInfo!A7519,2))</f>
        <v>0</v>
      </c>
      <c r="G7520" t="str">
        <f>IF(D7520=TRUE, "No Data", ISNUMBER(FIND("Active", [3]QueryUserInfo!A7519)))</f>
        <v>No Data</v>
      </c>
      <c r="H7520" t="str">
        <f>IF(D7520=TRUE, "No Data", ISNUMBER(FIND("Disc", [3]QueryUserInfo!A7519)))</f>
        <v>No Data</v>
      </c>
      <c r="I7520" t="str" cm="1">
        <f t="array" ref="I7520">IF(D7520 = TRUE, "No Data", _xlfn.IFS(G7520=TRUE, FIND("Active", [3]QueryUserInfo!A7519), H7520=TRUE, FIND("Disc", [3]QueryUserInfo!A7519)))</f>
        <v>No Data</v>
      </c>
    </row>
    <row r="7521" spans="1:9" x14ac:dyDescent="0.3">
      <c r="A7521" t="str">
        <f>IF(D7521=TRUE, "No Data", MID([3]QueryUserInfo!A7520, 2, F7521 -2))</f>
        <v>No Data</v>
      </c>
      <c r="B7521" t="str" cm="1">
        <f t="array" ref="B7521">IF(D7521 = TRUE, "No Data", MID([3]QueryUserInfo!A7520, I7521, _xlfn.IFS(G7521 = TRUE, 6, H7521=TRUE, 4)))</f>
        <v>No Data</v>
      </c>
      <c r="D7521" t="b">
        <f>OR(ISBLANK([3]QueryUserInfo!A7520), [3]QueryUserInfo!A7520 = " USERNAME              SESSIONNAME        ID  STATE   IDLE TIME  LOGON TIME")</f>
        <v>1</v>
      </c>
      <c r="E7521" t="b">
        <f>ISNUMBER(FIND("&gt;", [3]QueryUserInfo!A7520))</f>
        <v>0</v>
      </c>
      <c r="F7521">
        <f>IF(D7521=TRUE, 0, FIND(" ", [3]QueryUserInfo!A7520,2))</f>
        <v>0</v>
      </c>
      <c r="G7521" t="str">
        <f>IF(D7521=TRUE, "No Data", ISNUMBER(FIND("Active", [3]QueryUserInfo!A7520)))</f>
        <v>No Data</v>
      </c>
      <c r="H7521" t="str">
        <f>IF(D7521=TRUE, "No Data", ISNUMBER(FIND("Disc", [3]QueryUserInfo!A7520)))</f>
        <v>No Data</v>
      </c>
      <c r="I7521" t="str" cm="1">
        <f t="array" ref="I7521">IF(D7521 = TRUE, "No Data", _xlfn.IFS(G7521=TRUE, FIND("Active", [3]QueryUserInfo!A7520), H7521=TRUE, FIND("Disc", [3]QueryUserInfo!A7520)))</f>
        <v>No Data</v>
      </c>
    </row>
    <row r="7522" spans="1:9" x14ac:dyDescent="0.3">
      <c r="A7522" t="str">
        <f>IF(D7522=TRUE, "No Data", MID([3]QueryUserInfo!A7521, 2, F7522 -2))</f>
        <v>No Data</v>
      </c>
      <c r="B7522" t="str" cm="1">
        <f t="array" ref="B7522">IF(D7522 = TRUE, "No Data", MID([3]QueryUserInfo!A7521, I7522, _xlfn.IFS(G7522 = TRUE, 6, H7522=TRUE, 4)))</f>
        <v>No Data</v>
      </c>
      <c r="D7522" t="b">
        <f>OR(ISBLANK([3]QueryUserInfo!A7521), [3]QueryUserInfo!A7521 = " USERNAME              SESSIONNAME        ID  STATE   IDLE TIME  LOGON TIME")</f>
        <v>1</v>
      </c>
      <c r="E7522" t="b">
        <f>ISNUMBER(FIND("&gt;", [3]QueryUserInfo!A7521))</f>
        <v>0</v>
      </c>
      <c r="F7522">
        <f>IF(D7522=TRUE, 0, FIND(" ", [3]QueryUserInfo!A7521,2))</f>
        <v>0</v>
      </c>
      <c r="G7522" t="str">
        <f>IF(D7522=TRUE, "No Data", ISNUMBER(FIND("Active", [3]QueryUserInfo!A7521)))</f>
        <v>No Data</v>
      </c>
      <c r="H7522" t="str">
        <f>IF(D7522=TRUE, "No Data", ISNUMBER(FIND("Disc", [3]QueryUserInfo!A7521)))</f>
        <v>No Data</v>
      </c>
      <c r="I7522" t="str" cm="1">
        <f t="array" ref="I7522">IF(D7522 = TRUE, "No Data", _xlfn.IFS(G7522=TRUE, FIND("Active", [3]QueryUserInfo!A7521), H7522=TRUE, FIND("Disc", [3]QueryUserInfo!A7521)))</f>
        <v>No Data</v>
      </c>
    </row>
    <row r="7523" spans="1:9" x14ac:dyDescent="0.3">
      <c r="A7523" t="str">
        <f>IF(D7523=TRUE, "No Data", MID([3]QueryUserInfo!A7522, 2, F7523 -2))</f>
        <v>No Data</v>
      </c>
      <c r="B7523" t="str" cm="1">
        <f t="array" ref="B7523">IF(D7523 = TRUE, "No Data", MID([3]QueryUserInfo!A7522, I7523, _xlfn.IFS(G7523 = TRUE, 6, H7523=TRUE, 4)))</f>
        <v>No Data</v>
      </c>
      <c r="D7523" t="b">
        <f>OR(ISBLANK([3]QueryUserInfo!A7522), [3]QueryUserInfo!A7522 = " USERNAME              SESSIONNAME        ID  STATE   IDLE TIME  LOGON TIME")</f>
        <v>1</v>
      </c>
      <c r="E7523" t="b">
        <f>ISNUMBER(FIND("&gt;", [3]QueryUserInfo!A7522))</f>
        <v>0</v>
      </c>
      <c r="F7523">
        <f>IF(D7523=TRUE, 0, FIND(" ", [3]QueryUserInfo!A7522,2))</f>
        <v>0</v>
      </c>
      <c r="G7523" t="str">
        <f>IF(D7523=TRUE, "No Data", ISNUMBER(FIND("Active", [3]QueryUserInfo!A7522)))</f>
        <v>No Data</v>
      </c>
      <c r="H7523" t="str">
        <f>IF(D7523=TRUE, "No Data", ISNUMBER(FIND("Disc", [3]QueryUserInfo!A7522)))</f>
        <v>No Data</v>
      </c>
      <c r="I7523" t="str" cm="1">
        <f t="array" ref="I7523">IF(D7523 = TRUE, "No Data", _xlfn.IFS(G7523=TRUE, FIND("Active", [3]QueryUserInfo!A7522), H7523=TRUE, FIND("Disc", [3]QueryUserInfo!A7522)))</f>
        <v>No Data</v>
      </c>
    </row>
    <row r="7524" spans="1:9" x14ac:dyDescent="0.3">
      <c r="A7524" t="str">
        <f>IF(D7524=TRUE, "No Data", MID([3]QueryUserInfo!A7523, 2, F7524 -2))</f>
        <v>No Data</v>
      </c>
      <c r="B7524" t="str" cm="1">
        <f t="array" ref="B7524">IF(D7524 = TRUE, "No Data", MID([3]QueryUserInfo!A7523, I7524, _xlfn.IFS(G7524 = TRUE, 6, H7524=TRUE, 4)))</f>
        <v>No Data</v>
      </c>
      <c r="D7524" t="b">
        <f>OR(ISBLANK([3]QueryUserInfo!A7523), [3]QueryUserInfo!A7523 = " USERNAME              SESSIONNAME        ID  STATE   IDLE TIME  LOGON TIME")</f>
        <v>1</v>
      </c>
      <c r="E7524" t="b">
        <f>ISNUMBER(FIND("&gt;", [3]QueryUserInfo!A7523))</f>
        <v>0</v>
      </c>
      <c r="F7524">
        <f>IF(D7524=TRUE, 0, FIND(" ", [3]QueryUserInfo!A7523,2))</f>
        <v>0</v>
      </c>
      <c r="G7524" t="str">
        <f>IF(D7524=TRUE, "No Data", ISNUMBER(FIND("Active", [3]QueryUserInfo!A7523)))</f>
        <v>No Data</v>
      </c>
      <c r="H7524" t="str">
        <f>IF(D7524=TRUE, "No Data", ISNUMBER(FIND("Disc", [3]QueryUserInfo!A7523)))</f>
        <v>No Data</v>
      </c>
      <c r="I7524" t="str" cm="1">
        <f t="array" ref="I7524">IF(D7524 = TRUE, "No Data", _xlfn.IFS(G7524=TRUE, FIND("Active", [3]QueryUserInfo!A7523), H7524=TRUE, FIND("Disc", [3]QueryUserInfo!A7523)))</f>
        <v>No Data</v>
      </c>
    </row>
    <row r="7525" spans="1:9" x14ac:dyDescent="0.3">
      <c r="A7525" t="str">
        <f>IF(D7525=TRUE, "No Data", MID([3]QueryUserInfo!A7524, 2, F7525 -2))</f>
        <v>No Data</v>
      </c>
      <c r="B7525" t="str" cm="1">
        <f t="array" ref="B7525">IF(D7525 = TRUE, "No Data", MID([3]QueryUserInfo!A7524, I7525, _xlfn.IFS(G7525 = TRUE, 6, H7525=TRUE, 4)))</f>
        <v>No Data</v>
      </c>
      <c r="D7525" t="b">
        <f>OR(ISBLANK([3]QueryUserInfo!A7524), [3]QueryUserInfo!A7524 = " USERNAME              SESSIONNAME        ID  STATE   IDLE TIME  LOGON TIME")</f>
        <v>1</v>
      </c>
      <c r="E7525" t="b">
        <f>ISNUMBER(FIND("&gt;", [3]QueryUserInfo!A7524))</f>
        <v>0</v>
      </c>
      <c r="F7525">
        <f>IF(D7525=TRUE, 0, FIND(" ", [3]QueryUserInfo!A7524,2))</f>
        <v>0</v>
      </c>
      <c r="G7525" t="str">
        <f>IF(D7525=TRUE, "No Data", ISNUMBER(FIND("Active", [3]QueryUserInfo!A7524)))</f>
        <v>No Data</v>
      </c>
      <c r="H7525" t="str">
        <f>IF(D7525=TRUE, "No Data", ISNUMBER(FIND("Disc", [3]QueryUserInfo!A7524)))</f>
        <v>No Data</v>
      </c>
      <c r="I7525" t="str" cm="1">
        <f t="array" ref="I7525">IF(D7525 = TRUE, "No Data", _xlfn.IFS(G7525=TRUE, FIND("Active", [3]QueryUserInfo!A7524), H7525=TRUE, FIND("Disc", [3]QueryUserInfo!A7524)))</f>
        <v>No Data</v>
      </c>
    </row>
    <row r="7526" spans="1:9" x14ac:dyDescent="0.3">
      <c r="A7526" t="str">
        <f>IF(D7526=TRUE, "No Data", MID([3]QueryUserInfo!A7525, 2, F7526 -2))</f>
        <v>No Data</v>
      </c>
      <c r="B7526" t="str" cm="1">
        <f t="array" ref="B7526">IF(D7526 = TRUE, "No Data", MID([3]QueryUserInfo!A7525, I7526, _xlfn.IFS(G7526 = TRUE, 6, H7526=TRUE, 4)))</f>
        <v>No Data</v>
      </c>
      <c r="D7526" t="b">
        <f>OR(ISBLANK([3]QueryUserInfo!A7525), [3]QueryUserInfo!A7525 = " USERNAME              SESSIONNAME        ID  STATE   IDLE TIME  LOGON TIME")</f>
        <v>1</v>
      </c>
      <c r="E7526" t="b">
        <f>ISNUMBER(FIND("&gt;", [3]QueryUserInfo!A7525))</f>
        <v>0</v>
      </c>
      <c r="F7526">
        <f>IF(D7526=TRUE, 0, FIND(" ", [3]QueryUserInfo!A7525,2))</f>
        <v>0</v>
      </c>
      <c r="G7526" t="str">
        <f>IF(D7526=TRUE, "No Data", ISNUMBER(FIND("Active", [3]QueryUserInfo!A7525)))</f>
        <v>No Data</v>
      </c>
      <c r="H7526" t="str">
        <f>IF(D7526=TRUE, "No Data", ISNUMBER(FIND("Disc", [3]QueryUserInfo!A7525)))</f>
        <v>No Data</v>
      </c>
      <c r="I7526" t="str" cm="1">
        <f t="array" ref="I7526">IF(D7526 = TRUE, "No Data", _xlfn.IFS(G7526=TRUE, FIND("Active", [3]QueryUserInfo!A7525), H7526=TRUE, FIND("Disc", [3]QueryUserInfo!A7525)))</f>
        <v>No Data</v>
      </c>
    </row>
    <row r="7527" spans="1:9" x14ac:dyDescent="0.3">
      <c r="A7527" t="str">
        <f>IF(D7527=TRUE, "No Data", MID([3]QueryUserInfo!A7526, 2, F7527 -2))</f>
        <v>No Data</v>
      </c>
      <c r="B7527" t="str" cm="1">
        <f t="array" ref="B7527">IF(D7527 = TRUE, "No Data", MID([3]QueryUserInfo!A7526, I7527, _xlfn.IFS(G7527 = TRUE, 6, H7527=TRUE, 4)))</f>
        <v>No Data</v>
      </c>
      <c r="D7527" t="b">
        <f>OR(ISBLANK([3]QueryUserInfo!A7526), [3]QueryUserInfo!A7526 = " USERNAME              SESSIONNAME        ID  STATE   IDLE TIME  LOGON TIME")</f>
        <v>1</v>
      </c>
      <c r="E7527" t="b">
        <f>ISNUMBER(FIND("&gt;", [3]QueryUserInfo!A7526))</f>
        <v>0</v>
      </c>
      <c r="F7527">
        <f>IF(D7527=TRUE, 0, FIND(" ", [3]QueryUserInfo!A7526,2))</f>
        <v>0</v>
      </c>
      <c r="G7527" t="str">
        <f>IF(D7527=TRUE, "No Data", ISNUMBER(FIND("Active", [3]QueryUserInfo!A7526)))</f>
        <v>No Data</v>
      </c>
      <c r="H7527" t="str">
        <f>IF(D7527=TRUE, "No Data", ISNUMBER(FIND("Disc", [3]QueryUserInfo!A7526)))</f>
        <v>No Data</v>
      </c>
      <c r="I7527" t="str" cm="1">
        <f t="array" ref="I7527">IF(D7527 = TRUE, "No Data", _xlfn.IFS(G7527=TRUE, FIND("Active", [3]QueryUserInfo!A7526), H7527=TRUE, FIND("Disc", [3]QueryUserInfo!A7526)))</f>
        <v>No Data</v>
      </c>
    </row>
    <row r="7528" spans="1:9" x14ac:dyDescent="0.3">
      <c r="A7528" t="str">
        <f>IF(D7528=TRUE, "No Data", MID([3]QueryUserInfo!A7527, 2, F7528 -2))</f>
        <v>No Data</v>
      </c>
      <c r="B7528" t="str" cm="1">
        <f t="array" ref="B7528">IF(D7528 = TRUE, "No Data", MID([3]QueryUserInfo!A7527, I7528, _xlfn.IFS(G7528 = TRUE, 6, H7528=TRUE, 4)))</f>
        <v>No Data</v>
      </c>
      <c r="D7528" t="b">
        <f>OR(ISBLANK([3]QueryUserInfo!A7527), [3]QueryUserInfo!A7527 = " USERNAME              SESSIONNAME        ID  STATE   IDLE TIME  LOGON TIME")</f>
        <v>1</v>
      </c>
      <c r="E7528" t="b">
        <f>ISNUMBER(FIND("&gt;", [3]QueryUserInfo!A7527))</f>
        <v>0</v>
      </c>
      <c r="F7528">
        <f>IF(D7528=TRUE, 0, FIND(" ", [3]QueryUserInfo!A7527,2))</f>
        <v>0</v>
      </c>
      <c r="G7528" t="str">
        <f>IF(D7528=TRUE, "No Data", ISNUMBER(FIND("Active", [3]QueryUserInfo!A7527)))</f>
        <v>No Data</v>
      </c>
      <c r="H7528" t="str">
        <f>IF(D7528=TRUE, "No Data", ISNUMBER(FIND("Disc", [3]QueryUserInfo!A7527)))</f>
        <v>No Data</v>
      </c>
      <c r="I7528" t="str" cm="1">
        <f t="array" ref="I7528">IF(D7528 = TRUE, "No Data", _xlfn.IFS(G7528=TRUE, FIND("Active", [3]QueryUserInfo!A7527), H7528=TRUE, FIND("Disc", [3]QueryUserInfo!A7527)))</f>
        <v>No Data</v>
      </c>
    </row>
    <row r="7529" spans="1:9" x14ac:dyDescent="0.3">
      <c r="A7529" t="str">
        <f>IF(D7529=TRUE, "No Data", MID([3]QueryUserInfo!A7528, 2, F7529 -2))</f>
        <v>No Data</v>
      </c>
      <c r="B7529" t="str" cm="1">
        <f t="array" ref="B7529">IF(D7529 = TRUE, "No Data", MID([3]QueryUserInfo!A7528, I7529, _xlfn.IFS(G7529 = TRUE, 6, H7529=TRUE, 4)))</f>
        <v>No Data</v>
      </c>
      <c r="D7529" t="b">
        <f>OR(ISBLANK([3]QueryUserInfo!A7528), [3]QueryUserInfo!A7528 = " USERNAME              SESSIONNAME        ID  STATE   IDLE TIME  LOGON TIME")</f>
        <v>1</v>
      </c>
      <c r="E7529" t="b">
        <f>ISNUMBER(FIND("&gt;", [3]QueryUserInfo!A7528))</f>
        <v>0</v>
      </c>
      <c r="F7529">
        <f>IF(D7529=TRUE, 0, FIND(" ", [3]QueryUserInfo!A7528,2))</f>
        <v>0</v>
      </c>
      <c r="G7529" t="str">
        <f>IF(D7529=TRUE, "No Data", ISNUMBER(FIND("Active", [3]QueryUserInfo!A7528)))</f>
        <v>No Data</v>
      </c>
      <c r="H7529" t="str">
        <f>IF(D7529=TRUE, "No Data", ISNUMBER(FIND("Disc", [3]QueryUserInfo!A7528)))</f>
        <v>No Data</v>
      </c>
      <c r="I7529" t="str" cm="1">
        <f t="array" ref="I7529">IF(D7529 = TRUE, "No Data", _xlfn.IFS(G7529=TRUE, FIND("Active", [3]QueryUserInfo!A7528), H7529=TRUE, FIND("Disc", [3]QueryUserInfo!A7528)))</f>
        <v>No Data</v>
      </c>
    </row>
    <row r="7530" spans="1:9" x14ac:dyDescent="0.3">
      <c r="A7530" t="str">
        <f>IF(D7530=TRUE, "No Data", MID([3]QueryUserInfo!A7529, 2, F7530 -2))</f>
        <v>No Data</v>
      </c>
      <c r="B7530" t="str" cm="1">
        <f t="array" ref="B7530">IF(D7530 = TRUE, "No Data", MID([3]QueryUserInfo!A7529, I7530, _xlfn.IFS(G7530 = TRUE, 6, H7530=TRUE, 4)))</f>
        <v>No Data</v>
      </c>
      <c r="D7530" t="b">
        <f>OR(ISBLANK([3]QueryUserInfo!A7529), [3]QueryUserInfo!A7529 = " USERNAME              SESSIONNAME        ID  STATE   IDLE TIME  LOGON TIME")</f>
        <v>1</v>
      </c>
      <c r="E7530" t="b">
        <f>ISNUMBER(FIND("&gt;", [3]QueryUserInfo!A7529))</f>
        <v>0</v>
      </c>
      <c r="F7530">
        <f>IF(D7530=TRUE, 0, FIND(" ", [3]QueryUserInfo!A7529,2))</f>
        <v>0</v>
      </c>
      <c r="G7530" t="str">
        <f>IF(D7530=TRUE, "No Data", ISNUMBER(FIND("Active", [3]QueryUserInfo!A7529)))</f>
        <v>No Data</v>
      </c>
      <c r="H7530" t="str">
        <f>IF(D7530=TRUE, "No Data", ISNUMBER(FIND("Disc", [3]QueryUserInfo!A7529)))</f>
        <v>No Data</v>
      </c>
      <c r="I7530" t="str" cm="1">
        <f t="array" ref="I7530">IF(D7530 = TRUE, "No Data", _xlfn.IFS(G7530=TRUE, FIND("Active", [3]QueryUserInfo!A7529), H7530=TRUE, FIND("Disc", [3]QueryUserInfo!A7529)))</f>
        <v>No Data</v>
      </c>
    </row>
    <row r="7531" spans="1:9" x14ac:dyDescent="0.3">
      <c r="A7531" t="str">
        <f>IF(D7531=TRUE, "No Data", MID([3]QueryUserInfo!A7530, 2, F7531 -2))</f>
        <v>No Data</v>
      </c>
      <c r="B7531" t="str" cm="1">
        <f t="array" ref="B7531">IF(D7531 = TRUE, "No Data", MID([3]QueryUserInfo!A7530, I7531, _xlfn.IFS(G7531 = TRUE, 6, H7531=TRUE, 4)))</f>
        <v>No Data</v>
      </c>
      <c r="D7531" t="b">
        <f>OR(ISBLANK([3]QueryUserInfo!A7530), [3]QueryUserInfo!A7530 = " USERNAME              SESSIONNAME        ID  STATE   IDLE TIME  LOGON TIME")</f>
        <v>1</v>
      </c>
      <c r="E7531" t="b">
        <f>ISNUMBER(FIND("&gt;", [3]QueryUserInfo!A7530))</f>
        <v>0</v>
      </c>
      <c r="F7531">
        <f>IF(D7531=TRUE, 0, FIND(" ", [3]QueryUserInfo!A7530,2))</f>
        <v>0</v>
      </c>
      <c r="G7531" t="str">
        <f>IF(D7531=TRUE, "No Data", ISNUMBER(FIND("Active", [3]QueryUserInfo!A7530)))</f>
        <v>No Data</v>
      </c>
      <c r="H7531" t="str">
        <f>IF(D7531=TRUE, "No Data", ISNUMBER(FIND("Disc", [3]QueryUserInfo!A7530)))</f>
        <v>No Data</v>
      </c>
      <c r="I7531" t="str" cm="1">
        <f t="array" ref="I7531">IF(D7531 = TRUE, "No Data", _xlfn.IFS(G7531=TRUE, FIND("Active", [3]QueryUserInfo!A7530), H7531=TRUE, FIND("Disc", [3]QueryUserInfo!A7530)))</f>
        <v>No Data</v>
      </c>
    </row>
    <row r="7532" spans="1:9" x14ac:dyDescent="0.3">
      <c r="A7532" t="str">
        <f>IF(D7532=TRUE, "No Data", MID([3]QueryUserInfo!A7531, 2, F7532 -2))</f>
        <v>No Data</v>
      </c>
      <c r="B7532" t="str" cm="1">
        <f t="array" ref="B7532">IF(D7532 = TRUE, "No Data", MID([3]QueryUserInfo!A7531, I7532, _xlfn.IFS(G7532 = TRUE, 6, H7532=TRUE, 4)))</f>
        <v>No Data</v>
      </c>
      <c r="D7532" t="b">
        <f>OR(ISBLANK([3]QueryUserInfo!A7531), [3]QueryUserInfo!A7531 = " USERNAME              SESSIONNAME        ID  STATE   IDLE TIME  LOGON TIME")</f>
        <v>1</v>
      </c>
      <c r="E7532" t="b">
        <f>ISNUMBER(FIND("&gt;", [3]QueryUserInfo!A7531))</f>
        <v>0</v>
      </c>
      <c r="F7532">
        <f>IF(D7532=TRUE, 0, FIND(" ", [3]QueryUserInfo!A7531,2))</f>
        <v>0</v>
      </c>
      <c r="G7532" t="str">
        <f>IF(D7532=TRUE, "No Data", ISNUMBER(FIND("Active", [3]QueryUserInfo!A7531)))</f>
        <v>No Data</v>
      </c>
      <c r="H7532" t="str">
        <f>IF(D7532=TRUE, "No Data", ISNUMBER(FIND("Disc", [3]QueryUserInfo!A7531)))</f>
        <v>No Data</v>
      </c>
      <c r="I7532" t="str" cm="1">
        <f t="array" ref="I7532">IF(D7532 = TRUE, "No Data", _xlfn.IFS(G7532=TRUE, FIND("Active", [3]QueryUserInfo!A7531), H7532=TRUE, FIND("Disc", [3]QueryUserInfo!A7531)))</f>
        <v>No Data</v>
      </c>
    </row>
    <row r="7533" spans="1:9" x14ac:dyDescent="0.3">
      <c r="A7533" t="str">
        <f>IF(D7533=TRUE, "No Data", MID([3]QueryUserInfo!A7532, 2, F7533 -2))</f>
        <v>No Data</v>
      </c>
      <c r="B7533" t="str" cm="1">
        <f t="array" ref="B7533">IF(D7533 = TRUE, "No Data", MID([3]QueryUserInfo!A7532, I7533, _xlfn.IFS(G7533 = TRUE, 6, H7533=TRUE, 4)))</f>
        <v>No Data</v>
      </c>
      <c r="D7533" t="b">
        <f>OR(ISBLANK([3]QueryUserInfo!A7532), [3]QueryUserInfo!A7532 = " USERNAME              SESSIONNAME        ID  STATE   IDLE TIME  LOGON TIME")</f>
        <v>1</v>
      </c>
      <c r="E7533" t="b">
        <f>ISNUMBER(FIND("&gt;", [3]QueryUserInfo!A7532))</f>
        <v>0</v>
      </c>
      <c r="F7533">
        <f>IF(D7533=TRUE, 0, FIND(" ", [3]QueryUserInfo!A7532,2))</f>
        <v>0</v>
      </c>
      <c r="G7533" t="str">
        <f>IF(D7533=TRUE, "No Data", ISNUMBER(FIND("Active", [3]QueryUserInfo!A7532)))</f>
        <v>No Data</v>
      </c>
      <c r="H7533" t="str">
        <f>IF(D7533=TRUE, "No Data", ISNUMBER(FIND("Disc", [3]QueryUserInfo!A7532)))</f>
        <v>No Data</v>
      </c>
      <c r="I7533" t="str" cm="1">
        <f t="array" ref="I7533">IF(D7533 = TRUE, "No Data", _xlfn.IFS(G7533=TRUE, FIND("Active", [3]QueryUserInfo!A7532), H7533=TRUE, FIND("Disc", [3]QueryUserInfo!A7532)))</f>
        <v>No Data</v>
      </c>
    </row>
    <row r="7534" spans="1:9" x14ac:dyDescent="0.3">
      <c r="A7534" t="str">
        <f>IF(D7534=TRUE, "No Data", MID([3]QueryUserInfo!A7533, 2, F7534 -2))</f>
        <v>No Data</v>
      </c>
      <c r="B7534" t="str" cm="1">
        <f t="array" ref="B7534">IF(D7534 = TRUE, "No Data", MID([3]QueryUserInfo!A7533, I7534, _xlfn.IFS(G7534 = TRUE, 6, H7534=TRUE, 4)))</f>
        <v>No Data</v>
      </c>
      <c r="D7534" t="b">
        <f>OR(ISBLANK([3]QueryUserInfo!A7533), [3]QueryUserInfo!A7533 = " USERNAME              SESSIONNAME        ID  STATE   IDLE TIME  LOGON TIME")</f>
        <v>1</v>
      </c>
      <c r="E7534" t="b">
        <f>ISNUMBER(FIND("&gt;", [3]QueryUserInfo!A7533))</f>
        <v>0</v>
      </c>
      <c r="F7534">
        <f>IF(D7534=TRUE, 0, FIND(" ", [3]QueryUserInfo!A7533,2))</f>
        <v>0</v>
      </c>
      <c r="G7534" t="str">
        <f>IF(D7534=TRUE, "No Data", ISNUMBER(FIND("Active", [3]QueryUserInfo!A7533)))</f>
        <v>No Data</v>
      </c>
      <c r="H7534" t="str">
        <f>IF(D7534=TRUE, "No Data", ISNUMBER(FIND("Disc", [3]QueryUserInfo!A7533)))</f>
        <v>No Data</v>
      </c>
      <c r="I7534" t="str" cm="1">
        <f t="array" ref="I7534">IF(D7534 = TRUE, "No Data", _xlfn.IFS(G7534=TRUE, FIND("Active", [3]QueryUserInfo!A7533), H7534=TRUE, FIND("Disc", [3]QueryUserInfo!A7533)))</f>
        <v>No Data</v>
      </c>
    </row>
    <row r="7535" spans="1:9" x14ac:dyDescent="0.3">
      <c r="A7535" t="str">
        <f>IF(D7535=TRUE, "No Data", MID([3]QueryUserInfo!A7534, 2, F7535 -2))</f>
        <v>No Data</v>
      </c>
      <c r="B7535" t="str" cm="1">
        <f t="array" ref="B7535">IF(D7535 = TRUE, "No Data", MID([3]QueryUserInfo!A7534, I7535, _xlfn.IFS(G7535 = TRUE, 6, H7535=TRUE, 4)))</f>
        <v>No Data</v>
      </c>
      <c r="D7535" t="b">
        <f>OR(ISBLANK([3]QueryUserInfo!A7534), [3]QueryUserInfo!A7534 = " USERNAME              SESSIONNAME        ID  STATE   IDLE TIME  LOGON TIME")</f>
        <v>1</v>
      </c>
      <c r="E7535" t="b">
        <f>ISNUMBER(FIND("&gt;", [3]QueryUserInfo!A7534))</f>
        <v>0</v>
      </c>
      <c r="F7535">
        <f>IF(D7535=TRUE, 0, FIND(" ", [3]QueryUserInfo!A7534,2))</f>
        <v>0</v>
      </c>
      <c r="G7535" t="str">
        <f>IF(D7535=TRUE, "No Data", ISNUMBER(FIND("Active", [3]QueryUserInfo!A7534)))</f>
        <v>No Data</v>
      </c>
      <c r="H7535" t="str">
        <f>IF(D7535=TRUE, "No Data", ISNUMBER(FIND("Disc", [3]QueryUserInfo!A7534)))</f>
        <v>No Data</v>
      </c>
      <c r="I7535" t="str" cm="1">
        <f t="array" ref="I7535">IF(D7535 = TRUE, "No Data", _xlfn.IFS(G7535=TRUE, FIND("Active", [3]QueryUserInfo!A7534), H7535=TRUE, FIND("Disc", [3]QueryUserInfo!A7534)))</f>
        <v>No Data</v>
      </c>
    </row>
    <row r="7536" spans="1:9" x14ac:dyDescent="0.3">
      <c r="A7536" t="str">
        <f>IF(D7536=TRUE, "No Data", MID([3]QueryUserInfo!A7535, 2, F7536 -2))</f>
        <v>No Data</v>
      </c>
      <c r="B7536" t="str" cm="1">
        <f t="array" ref="B7536">IF(D7536 = TRUE, "No Data", MID([3]QueryUserInfo!A7535, I7536, _xlfn.IFS(G7536 = TRUE, 6, H7536=TRUE, 4)))</f>
        <v>No Data</v>
      </c>
      <c r="D7536" t="b">
        <f>OR(ISBLANK([3]QueryUserInfo!A7535), [3]QueryUserInfo!A7535 = " USERNAME              SESSIONNAME        ID  STATE   IDLE TIME  LOGON TIME")</f>
        <v>1</v>
      </c>
      <c r="E7536" t="b">
        <f>ISNUMBER(FIND("&gt;", [3]QueryUserInfo!A7535))</f>
        <v>0</v>
      </c>
      <c r="F7536">
        <f>IF(D7536=TRUE, 0, FIND(" ", [3]QueryUserInfo!A7535,2))</f>
        <v>0</v>
      </c>
      <c r="G7536" t="str">
        <f>IF(D7536=TRUE, "No Data", ISNUMBER(FIND("Active", [3]QueryUserInfo!A7535)))</f>
        <v>No Data</v>
      </c>
      <c r="H7536" t="str">
        <f>IF(D7536=TRUE, "No Data", ISNUMBER(FIND("Disc", [3]QueryUserInfo!A7535)))</f>
        <v>No Data</v>
      </c>
      <c r="I7536" t="str" cm="1">
        <f t="array" ref="I7536">IF(D7536 = TRUE, "No Data", _xlfn.IFS(G7536=TRUE, FIND("Active", [3]QueryUserInfo!A7535), H7536=TRUE, FIND("Disc", [3]QueryUserInfo!A7535)))</f>
        <v>No Data</v>
      </c>
    </row>
    <row r="7537" spans="1:9" x14ac:dyDescent="0.3">
      <c r="A7537" t="str">
        <f>IF(D7537=TRUE, "No Data", MID([3]QueryUserInfo!A7536, 2, F7537 -2))</f>
        <v>No Data</v>
      </c>
      <c r="B7537" t="str" cm="1">
        <f t="array" ref="B7537">IF(D7537 = TRUE, "No Data", MID([3]QueryUserInfo!A7536, I7537, _xlfn.IFS(G7537 = TRUE, 6, H7537=TRUE, 4)))</f>
        <v>No Data</v>
      </c>
      <c r="D7537" t="b">
        <f>OR(ISBLANK([3]QueryUserInfo!A7536), [3]QueryUserInfo!A7536 = " USERNAME              SESSIONNAME        ID  STATE   IDLE TIME  LOGON TIME")</f>
        <v>1</v>
      </c>
      <c r="E7537" t="b">
        <f>ISNUMBER(FIND("&gt;", [3]QueryUserInfo!A7536))</f>
        <v>0</v>
      </c>
      <c r="F7537">
        <f>IF(D7537=TRUE, 0, FIND(" ", [3]QueryUserInfo!A7536,2))</f>
        <v>0</v>
      </c>
      <c r="G7537" t="str">
        <f>IF(D7537=TRUE, "No Data", ISNUMBER(FIND("Active", [3]QueryUserInfo!A7536)))</f>
        <v>No Data</v>
      </c>
      <c r="H7537" t="str">
        <f>IF(D7537=TRUE, "No Data", ISNUMBER(FIND("Disc", [3]QueryUserInfo!A7536)))</f>
        <v>No Data</v>
      </c>
      <c r="I7537" t="str" cm="1">
        <f t="array" ref="I7537">IF(D7537 = TRUE, "No Data", _xlfn.IFS(G7537=TRUE, FIND("Active", [3]QueryUserInfo!A7536), H7537=TRUE, FIND("Disc", [3]QueryUserInfo!A7536)))</f>
        <v>No Data</v>
      </c>
    </row>
    <row r="7538" spans="1:9" x14ac:dyDescent="0.3">
      <c r="A7538" t="str">
        <f>IF(D7538=TRUE, "No Data", MID([3]QueryUserInfo!A7537, 2, F7538 -2))</f>
        <v>No Data</v>
      </c>
      <c r="B7538" t="str" cm="1">
        <f t="array" ref="B7538">IF(D7538 = TRUE, "No Data", MID([3]QueryUserInfo!A7537, I7538, _xlfn.IFS(G7538 = TRUE, 6, H7538=TRUE, 4)))</f>
        <v>No Data</v>
      </c>
      <c r="D7538" t="b">
        <f>OR(ISBLANK([3]QueryUserInfo!A7537), [3]QueryUserInfo!A7537 = " USERNAME              SESSIONNAME        ID  STATE   IDLE TIME  LOGON TIME")</f>
        <v>1</v>
      </c>
      <c r="E7538" t="b">
        <f>ISNUMBER(FIND("&gt;", [3]QueryUserInfo!A7537))</f>
        <v>0</v>
      </c>
      <c r="F7538">
        <f>IF(D7538=TRUE, 0, FIND(" ", [3]QueryUserInfo!A7537,2))</f>
        <v>0</v>
      </c>
      <c r="G7538" t="str">
        <f>IF(D7538=TRUE, "No Data", ISNUMBER(FIND("Active", [3]QueryUserInfo!A7537)))</f>
        <v>No Data</v>
      </c>
      <c r="H7538" t="str">
        <f>IF(D7538=TRUE, "No Data", ISNUMBER(FIND("Disc", [3]QueryUserInfo!A7537)))</f>
        <v>No Data</v>
      </c>
      <c r="I7538" t="str" cm="1">
        <f t="array" ref="I7538">IF(D7538 = TRUE, "No Data", _xlfn.IFS(G7538=TRUE, FIND("Active", [3]QueryUserInfo!A7537), H7538=TRUE, FIND("Disc", [3]QueryUserInfo!A7537)))</f>
        <v>No Data</v>
      </c>
    </row>
    <row r="7539" spans="1:9" x14ac:dyDescent="0.3">
      <c r="A7539" t="str">
        <f>IF(D7539=TRUE, "No Data", MID([3]QueryUserInfo!A7538, 2, F7539 -2))</f>
        <v>No Data</v>
      </c>
      <c r="B7539" t="str" cm="1">
        <f t="array" ref="B7539">IF(D7539 = TRUE, "No Data", MID([3]QueryUserInfo!A7538, I7539, _xlfn.IFS(G7539 = TRUE, 6, H7539=TRUE, 4)))</f>
        <v>No Data</v>
      </c>
      <c r="D7539" t="b">
        <f>OR(ISBLANK([3]QueryUserInfo!A7538), [3]QueryUserInfo!A7538 = " USERNAME              SESSIONNAME        ID  STATE   IDLE TIME  LOGON TIME")</f>
        <v>1</v>
      </c>
      <c r="E7539" t="b">
        <f>ISNUMBER(FIND("&gt;", [3]QueryUserInfo!A7538))</f>
        <v>0</v>
      </c>
      <c r="F7539">
        <f>IF(D7539=TRUE, 0, FIND(" ", [3]QueryUserInfo!A7538,2))</f>
        <v>0</v>
      </c>
      <c r="G7539" t="str">
        <f>IF(D7539=TRUE, "No Data", ISNUMBER(FIND("Active", [3]QueryUserInfo!A7538)))</f>
        <v>No Data</v>
      </c>
      <c r="H7539" t="str">
        <f>IF(D7539=TRUE, "No Data", ISNUMBER(FIND("Disc", [3]QueryUserInfo!A7538)))</f>
        <v>No Data</v>
      </c>
      <c r="I7539" t="str" cm="1">
        <f t="array" ref="I7539">IF(D7539 = TRUE, "No Data", _xlfn.IFS(G7539=TRUE, FIND("Active", [3]QueryUserInfo!A7538), H7539=TRUE, FIND("Disc", [3]QueryUserInfo!A7538)))</f>
        <v>No Data</v>
      </c>
    </row>
    <row r="7540" spans="1:9" x14ac:dyDescent="0.3">
      <c r="A7540" t="str">
        <f>IF(D7540=TRUE, "No Data", MID([3]QueryUserInfo!A7539, 2, F7540 -2))</f>
        <v>No Data</v>
      </c>
      <c r="B7540" t="str" cm="1">
        <f t="array" ref="B7540">IF(D7540 = TRUE, "No Data", MID([3]QueryUserInfo!A7539, I7540, _xlfn.IFS(G7540 = TRUE, 6, H7540=TRUE, 4)))</f>
        <v>No Data</v>
      </c>
      <c r="D7540" t="b">
        <f>OR(ISBLANK([3]QueryUserInfo!A7539), [3]QueryUserInfo!A7539 = " USERNAME              SESSIONNAME        ID  STATE   IDLE TIME  LOGON TIME")</f>
        <v>1</v>
      </c>
      <c r="E7540" t="b">
        <f>ISNUMBER(FIND("&gt;", [3]QueryUserInfo!A7539))</f>
        <v>0</v>
      </c>
      <c r="F7540">
        <f>IF(D7540=TRUE, 0, FIND(" ", [3]QueryUserInfo!A7539,2))</f>
        <v>0</v>
      </c>
      <c r="G7540" t="str">
        <f>IF(D7540=TRUE, "No Data", ISNUMBER(FIND("Active", [3]QueryUserInfo!A7539)))</f>
        <v>No Data</v>
      </c>
      <c r="H7540" t="str">
        <f>IF(D7540=TRUE, "No Data", ISNUMBER(FIND("Disc", [3]QueryUserInfo!A7539)))</f>
        <v>No Data</v>
      </c>
      <c r="I7540" t="str" cm="1">
        <f t="array" ref="I7540">IF(D7540 = TRUE, "No Data", _xlfn.IFS(G7540=TRUE, FIND("Active", [3]QueryUserInfo!A7539), H7540=TRUE, FIND("Disc", [3]QueryUserInfo!A7539)))</f>
        <v>No Data</v>
      </c>
    </row>
    <row r="7541" spans="1:9" x14ac:dyDescent="0.3">
      <c r="A7541" t="str">
        <f>IF(D7541=TRUE, "No Data", MID([3]QueryUserInfo!A7540, 2, F7541 -2))</f>
        <v>No Data</v>
      </c>
      <c r="B7541" t="str" cm="1">
        <f t="array" ref="B7541">IF(D7541 = TRUE, "No Data", MID([3]QueryUserInfo!A7540, I7541, _xlfn.IFS(G7541 = TRUE, 6, H7541=TRUE, 4)))</f>
        <v>No Data</v>
      </c>
      <c r="D7541" t="b">
        <f>OR(ISBLANK([3]QueryUserInfo!A7540), [3]QueryUserInfo!A7540 = " USERNAME              SESSIONNAME        ID  STATE   IDLE TIME  LOGON TIME")</f>
        <v>1</v>
      </c>
      <c r="E7541" t="b">
        <f>ISNUMBER(FIND("&gt;", [3]QueryUserInfo!A7540))</f>
        <v>0</v>
      </c>
      <c r="F7541">
        <f>IF(D7541=TRUE, 0, FIND(" ", [3]QueryUserInfo!A7540,2))</f>
        <v>0</v>
      </c>
      <c r="G7541" t="str">
        <f>IF(D7541=TRUE, "No Data", ISNUMBER(FIND("Active", [3]QueryUserInfo!A7540)))</f>
        <v>No Data</v>
      </c>
      <c r="H7541" t="str">
        <f>IF(D7541=TRUE, "No Data", ISNUMBER(FIND("Disc", [3]QueryUserInfo!A7540)))</f>
        <v>No Data</v>
      </c>
      <c r="I7541" t="str" cm="1">
        <f t="array" ref="I7541">IF(D7541 = TRUE, "No Data", _xlfn.IFS(G7541=TRUE, FIND("Active", [3]QueryUserInfo!A7540), H7541=TRUE, FIND("Disc", [3]QueryUserInfo!A7540)))</f>
        <v>No Data</v>
      </c>
    </row>
    <row r="7542" spans="1:9" x14ac:dyDescent="0.3">
      <c r="A7542" t="str">
        <f>IF(D7542=TRUE, "No Data", MID([3]QueryUserInfo!A7541, 2, F7542 -2))</f>
        <v>No Data</v>
      </c>
      <c r="B7542" t="str" cm="1">
        <f t="array" ref="B7542">IF(D7542 = TRUE, "No Data", MID([3]QueryUserInfo!A7541, I7542, _xlfn.IFS(G7542 = TRUE, 6, H7542=TRUE, 4)))</f>
        <v>No Data</v>
      </c>
      <c r="D7542" t="b">
        <f>OR(ISBLANK([3]QueryUserInfo!A7541), [3]QueryUserInfo!A7541 = " USERNAME              SESSIONNAME        ID  STATE   IDLE TIME  LOGON TIME")</f>
        <v>1</v>
      </c>
      <c r="E7542" t="b">
        <f>ISNUMBER(FIND("&gt;", [3]QueryUserInfo!A7541))</f>
        <v>0</v>
      </c>
      <c r="F7542">
        <f>IF(D7542=TRUE, 0, FIND(" ", [3]QueryUserInfo!A7541,2))</f>
        <v>0</v>
      </c>
      <c r="G7542" t="str">
        <f>IF(D7542=TRUE, "No Data", ISNUMBER(FIND("Active", [3]QueryUserInfo!A7541)))</f>
        <v>No Data</v>
      </c>
      <c r="H7542" t="str">
        <f>IF(D7542=TRUE, "No Data", ISNUMBER(FIND("Disc", [3]QueryUserInfo!A7541)))</f>
        <v>No Data</v>
      </c>
      <c r="I7542" t="str" cm="1">
        <f t="array" ref="I7542">IF(D7542 = TRUE, "No Data", _xlfn.IFS(G7542=TRUE, FIND("Active", [3]QueryUserInfo!A7541), H7542=TRUE, FIND("Disc", [3]QueryUserInfo!A7541)))</f>
        <v>No Data</v>
      </c>
    </row>
    <row r="7543" spans="1:9" x14ac:dyDescent="0.3">
      <c r="A7543" t="str">
        <f>IF(D7543=TRUE, "No Data", MID([3]QueryUserInfo!A7542, 2, F7543 -2))</f>
        <v>No Data</v>
      </c>
      <c r="B7543" t="str" cm="1">
        <f t="array" ref="B7543">IF(D7543 = TRUE, "No Data", MID([3]QueryUserInfo!A7542, I7543, _xlfn.IFS(G7543 = TRUE, 6, H7543=TRUE, 4)))</f>
        <v>No Data</v>
      </c>
      <c r="D7543" t="b">
        <f>OR(ISBLANK([3]QueryUserInfo!A7542), [3]QueryUserInfo!A7542 = " USERNAME              SESSIONNAME        ID  STATE   IDLE TIME  LOGON TIME")</f>
        <v>1</v>
      </c>
      <c r="E7543" t="b">
        <f>ISNUMBER(FIND("&gt;", [3]QueryUserInfo!A7542))</f>
        <v>0</v>
      </c>
      <c r="F7543">
        <f>IF(D7543=TRUE, 0, FIND(" ", [3]QueryUserInfo!A7542,2))</f>
        <v>0</v>
      </c>
      <c r="G7543" t="str">
        <f>IF(D7543=TRUE, "No Data", ISNUMBER(FIND("Active", [3]QueryUserInfo!A7542)))</f>
        <v>No Data</v>
      </c>
      <c r="H7543" t="str">
        <f>IF(D7543=TRUE, "No Data", ISNUMBER(FIND("Disc", [3]QueryUserInfo!A7542)))</f>
        <v>No Data</v>
      </c>
      <c r="I7543" t="str" cm="1">
        <f t="array" ref="I7543">IF(D7543 = TRUE, "No Data", _xlfn.IFS(G7543=TRUE, FIND("Active", [3]QueryUserInfo!A7542), H7543=TRUE, FIND("Disc", [3]QueryUserInfo!A7542)))</f>
        <v>No Data</v>
      </c>
    </row>
    <row r="7544" spans="1:9" x14ac:dyDescent="0.3">
      <c r="A7544" t="str">
        <f>IF(D7544=TRUE, "No Data", MID([3]QueryUserInfo!A7543, 2, F7544 -2))</f>
        <v>No Data</v>
      </c>
      <c r="B7544" t="str" cm="1">
        <f t="array" ref="B7544">IF(D7544 = TRUE, "No Data", MID([3]QueryUserInfo!A7543, I7544, _xlfn.IFS(G7544 = TRUE, 6, H7544=TRUE, 4)))</f>
        <v>No Data</v>
      </c>
      <c r="D7544" t="b">
        <f>OR(ISBLANK([3]QueryUserInfo!A7543), [3]QueryUserInfo!A7543 = " USERNAME              SESSIONNAME        ID  STATE   IDLE TIME  LOGON TIME")</f>
        <v>1</v>
      </c>
      <c r="E7544" t="b">
        <f>ISNUMBER(FIND("&gt;", [3]QueryUserInfo!A7543))</f>
        <v>0</v>
      </c>
      <c r="F7544">
        <f>IF(D7544=TRUE, 0, FIND(" ", [3]QueryUserInfo!A7543,2))</f>
        <v>0</v>
      </c>
      <c r="G7544" t="str">
        <f>IF(D7544=TRUE, "No Data", ISNUMBER(FIND("Active", [3]QueryUserInfo!A7543)))</f>
        <v>No Data</v>
      </c>
      <c r="H7544" t="str">
        <f>IF(D7544=TRUE, "No Data", ISNUMBER(FIND("Disc", [3]QueryUserInfo!A7543)))</f>
        <v>No Data</v>
      </c>
      <c r="I7544" t="str" cm="1">
        <f t="array" ref="I7544">IF(D7544 = TRUE, "No Data", _xlfn.IFS(G7544=TRUE, FIND("Active", [3]QueryUserInfo!A7543), H7544=TRUE, FIND("Disc", [3]QueryUserInfo!A7543)))</f>
        <v>No Data</v>
      </c>
    </row>
    <row r="7545" spans="1:9" x14ac:dyDescent="0.3">
      <c r="A7545" t="str">
        <f>IF(D7545=TRUE, "No Data", MID([3]QueryUserInfo!A7544, 2, F7545 -2))</f>
        <v>No Data</v>
      </c>
      <c r="B7545" t="str" cm="1">
        <f t="array" ref="B7545">IF(D7545 = TRUE, "No Data", MID([3]QueryUserInfo!A7544, I7545, _xlfn.IFS(G7545 = TRUE, 6, H7545=TRUE, 4)))</f>
        <v>No Data</v>
      </c>
      <c r="D7545" t="b">
        <f>OR(ISBLANK([3]QueryUserInfo!A7544), [3]QueryUserInfo!A7544 = " USERNAME              SESSIONNAME        ID  STATE   IDLE TIME  LOGON TIME")</f>
        <v>1</v>
      </c>
      <c r="E7545" t="b">
        <f>ISNUMBER(FIND("&gt;", [3]QueryUserInfo!A7544))</f>
        <v>0</v>
      </c>
      <c r="F7545">
        <f>IF(D7545=TRUE, 0, FIND(" ", [3]QueryUserInfo!A7544,2))</f>
        <v>0</v>
      </c>
      <c r="G7545" t="str">
        <f>IF(D7545=TRUE, "No Data", ISNUMBER(FIND("Active", [3]QueryUserInfo!A7544)))</f>
        <v>No Data</v>
      </c>
      <c r="H7545" t="str">
        <f>IF(D7545=TRUE, "No Data", ISNUMBER(FIND("Disc", [3]QueryUserInfo!A7544)))</f>
        <v>No Data</v>
      </c>
      <c r="I7545" t="str" cm="1">
        <f t="array" ref="I7545">IF(D7545 = TRUE, "No Data", _xlfn.IFS(G7545=TRUE, FIND("Active", [3]QueryUserInfo!A7544), H7545=TRUE, FIND("Disc", [3]QueryUserInfo!A7544)))</f>
        <v>No Data</v>
      </c>
    </row>
    <row r="7546" spans="1:9" x14ac:dyDescent="0.3">
      <c r="A7546" t="str">
        <f>IF(D7546=TRUE, "No Data", MID([3]QueryUserInfo!A7545, 2, F7546 -2))</f>
        <v>No Data</v>
      </c>
      <c r="B7546" t="str" cm="1">
        <f t="array" ref="B7546">IF(D7546 = TRUE, "No Data", MID([3]QueryUserInfo!A7545, I7546, _xlfn.IFS(G7546 = TRUE, 6, H7546=TRUE, 4)))</f>
        <v>No Data</v>
      </c>
      <c r="D7546" t="b">
        <f>OR(ISBLANK([3]QueryUserInfo!A7545), [3]QueryUserInfo!A7545 = " USERNAME              SESSIONNAME        ID  STATE   IDLE TIME  LOGON TIME")</f>
        <v>1</v>
      </c>
      <c r="E7546" t="b">
        <f>ISNUMBER(FIND("&gt;", [3]QueryUserInfo!A7545))</f>
        <v>0</v>
      </c>
      <c r="F7546">
        <f>IF(D7546=TRUE, 0, FIND(" ", [3]QueryUserInfo!A7545,2))</f>
        <v>0</v>
      </c>
      <c r="G7546" t="str">
        <f>IF(D7546=TRUE, "No Data", ISNUMBER(FIND("Active", [3]QueryUserInfo!A7545)))</f>
        <v>No Data</v>
      </c>
      <c r="H7546" t="str">
        <f>IF(D7546=TRUE, "No Data", ISNUMBER(FIND("Disc", [3]QueryUserInfo!A7545)))</f>
        <v>No Data</v>
      </c>
      <c r="I7546" t="str" cm="1">
        <f t="array" ref="I7546">IF(D7546 = TRUE, "No Data", _xlfn.IFS(G7546=TRUE, FIND("Active", [3]QueryUserInfo!A7545), H7546=TRUE, FIND("Disc", [3]QueryUserInfo!A7545)))</f>
        <v>No Data</v>
      </c>
    </row>
    <row r="7547" spans="1:9" x14ac:dyDescent="0.3">
      <c r="A7547" t="str">
        <f>IF(D7547=TRUE, "No Data", MID([3]QueryUserInfo!A7546, 2, F7547 -2))</f>
        <v>No Data</v>
      </c>
      <c r="B7547" t="str" cm="1">
        <f t="array" ref="B7547">IF(D7547 = TRUE, "No Data", MID([3]QueryUserInfo!A7546, I7547, _xlfn.IFS(G7547 = TRUE, 6, H7547=TRUE, 4)))</f>
        <v>No Data</v>
      </c>
      <c r="D7547" t="b">
        <f>OR(ISBLANK([3]QueryUserInfo!A7546), [3]QueryUserInfo!A7546 = " USERNAME              SESSIONNAME        ID  STATE   IDLE TIME  LOGON TIME")</f>
        <v>1</v>
      </c>
      <c r="E7547" t="b">
        <f>ISNUMBER(FIND("&gt;", [3]QueryUserInfo!A7546))</f>
        <v>0</v>
      </c>
      <c r="F7547">
        <f>IF(D7547=TRUE, 0, FIND(" ", [3]QueryUserInfo!A7546,2))</f>
        <v>0</v>
      </c>
      <c r="G7547" t="str">
        <f>IF(D7547=TRUE, "No Data", ISNUMBER(FIND("Active", [3]QueryUserInfo!A7546)))</f>
        <v>No Data</v>
      </c>
      <c r="H7547" t="str">
        <f>IF(D7547=TRUE, "No Data", ISNUMBER(FIND("Disc", [3]QueryUserInfo!A7546)))</f>
        <v>No Data</v>
      </c>
      <c r="I7547" t="str" cm="1">
        <f t="array" ref="I7547">IF(D7547 = TRUE, "No Data", _xlfn.IFS(G7547=TRUE, FIND("Active", [3]QueryUserInfo!A7546), H7547=TRUE, FIND("Disc", [3]QueryUserInfo!A7546)))</f>
        <v>No Data</v>
      </c>
    </row>
    <row r="7548" spans="1:9" x14ac:dyDescent="0.3">
      <c r="A7548" t="str">
        <f>IF(D7548=TRUE, "No Data", MID([3]QueryUserInfo!A7547, 2, F7548 -2))</f>
        <v>No Data</v>
      </c>
      <c r="B7548" t="str" cm="1">
        <f t="array" ref="B7548">IF(D7548 = TRUE, "No Data", MID([3]QueryUserInfo!A7547, I7548, _xlfn.IFS(G7548 = TRUE, 6, H7548=TRUE, 4)))</f>
        <v>No Data</v>
      </c>
      <c r="D7548" t="b">
        <f>OR(ISBLANK([3]QueryUserInfo!A7547), [3]QueryUserInfo!A7547 = " USERNAME              SESSIONNAME        ID  STATE   IDLE TIME  LOGON TIME")</f>
        <v>1</v>
      </c>
      <c r="E7548" t="b">
        <f>ISNUMBER(FIND("&gt;", [3]QueryUserInfo!A7547))</f>
        <v>0</v>
      </c>
      <c r="F7548">
        <f>IF(D7548=TRUE, 0, FIND(" ", [3]QueryUserInfo!A7547,2))</f>
        <v>0</v>
      </c>
      <c r="G7548" t="str">
        <f>IF(D7548=TRUE, "No Data", ISNUMBER(FIND("Active", [3]QueryUserInfo!A7547)))</f>
        <v>No Data</v>
      </c>
      <c r="H7548" t="str">
        <f>IF(D7548=TRUE, "No Data", ISNUMBER(FIND("Disc", [3]QueryUserInfo!A7547)))</f>
        <v>No Data</v>
      </c>
      <c r="I7548" t="str" cm="1">
        <f t="array" ref="I7548">IF(D7548 = TRUE, "No Data", _xlfn.IFS(G7548=TRUE, FIND("Active", [3]QueryUserInfo!A7547), H7548=TRUE, FIND("Disc", [3]QueryUserInfo!A7547)))</f>
        <v>No Data</v>
      </c>
    </row>
    <row r="7549" spans="1:9" x14ac:dyDescent="0.3">
      <c r="A7549" t="str">
        <f>IF(D7549=TRUE, "No Data", MID([3]QueryUserInfo!A7548, 2, F7549 -2))</f>
        <v>No Data</v>
      </c>
      <c r="B7549" t="str" cm="1">
        <f t="array" ref="B7549">IF(D7549 = TRUE, "No Data", MID([3]QueryUserInfo!A7548, I7549, _xlfn.IFS(G7549 = TRUE, 6, H7549=TRUE, 4)))</f>
        <v>No Data</v>
      </c>
      <c r="D7549" t="b">
        <f>OR(ISBLANK([3]QueryUserInfo!A7548), [3]QueryUserInfo!A7548 = " USERNAME              SESSIONNAME        ID  STATE   IDLE TIME  LOGON TIME")</f>
        <v>1</v>
      </c>
      <c r="E7549" t="b">
        <f>ISNUMBER(FIND("&gt;", [3]QueryUserInfo!A7548))</f>
        <v>0</v>
      </c>
      <c r="F7549">
        <f>IF(D7549=TRUE, 0, FIND(" ", [3]QueryUserInfo!A7548,2))</f>
        <v>0</v>
      </c>
      <c r="G7549" t="str">
        <f>IF(D7549=TRUE, "No Data", ISNUMBER(FIND("Active", [3]QueryUserInfo!A7548)))</f>
        <v>No Data</v>
      </c>
      <c r="H7549" t="str">
        <f>IF(D7549=TRUE, "No Data", ISNUMBER(FIND("Disc", [3]QueryUserInfo!A7548)))</f>
        <v>No Data</v>
      </c>
      <c r="I7549" t="str" cm="1">
        <f t="array" ref="I7549">IF(D7549 = TRUE, "No Data", _xlfn.IFS(G7549=TRUE, FIND("Active", [3]QueryUserInfo!A7548), H7549=TRUE, FIND("Disc", [3]QueryUserInfo!A7548)))</f>
        <v>No Data</v>
      </c>
    </row>
    <row r="7550" spans="1:9" x14ac:dyDescent="0.3">
      <c r="A7550" t="str">
        <f>IF(D7550=TRUE, "No Data", MID([3]QueryUserInfo!A7549, 2, F7550 -2))</f>
        <v>No Data</v>
      </c>
      <c r="B7550" t="str" cm="1">
        <f t="array" ref="B7550">IF(D7550 = TRUE, "No Data", MID([3]QueryUserInfo!A7549, I7550, _xlfn.IFS(G7550 = TRUE, 6, H7550=TRUE, 4)))</f>
        <v>No Data</v>
      </c>
      <c r="D7550" t="b">
        <f>OR(ISBLANK([3]QueryUserInfo!A7549), [3]QueryUserInfo!A7549 = " USERNAME              SESSIONNAME        ID  STATE   IDLE TIME  LOGON TIME")</f>
        <v>1</v>
      </c>
      <c r="E7550" t="b">
        <f>ISNUMBER(FIND("&gt;", [3]QueryUserInfo!A7549))</f>
        <v>0</v>
      </c>
      <c r="F7550">
        <f>IF(D7550=TRUE, 0, FIND(" ", [3]QueryUserInfo!A7549,2))</f>
        <v>0</v>
      </c>
      <c r="G7550" t="str">
        <f>IF(D7550=TRUE, "No Data", ISNUMBER(FIND("Active", [3]QueryUserInfo!A7549)))</f>
        <v>No Data</v>
      </c>
      <c r="H7550" t="str">
        <f>IF(D7550=TRUE, "No Data", ISNUMBER(FIND("Disc", [3]QueryUserInfo!A7549)))</f>
        <v>No Data</v>
      </c>
      <c r="I7550" t="str" cm="1">
        <f t="array" ref="I7550">IF(D7550 = TRUE, "No Data", _xlfn.IFS(G7550=TRUE, FIND("Active", [3]QueryUserInfo!A7549), H7550=TRUE, FIND("Disc", [3]QueryUserInfo!A7549)))</f>
        <v>No Data</v>
      </c>
    </row>
    <row r="7551" spans="1:9" x14ac:dyDescent="0.3">
      <c r="A7551" t="str">
        <f>IF(D7551=TRUE, "No Data", MID([3]QueryUserInfo!A7550, 2, F7551 -2))</f>
        <v>No Data</v>
      </c>
      <c r="B7551" t="str" cm="1">
        <f t="array" ref="B7551">IF(D7551 = TRUE, "No Data", MID([3]QueryUserInfo!A7550, I7551, _xlfn.IFS(G7551 = TRUE, 6, H7551=TRUE, 4)))</f>
        <v>No Data</v>
      </c>
      <c r="D7551" t="b">
        <f>OR(ISBLANK([3]QueryUserInfo!A7550), [3]QueryUserInfo!A7550 = " USERNAME              SESSIONNAME        ID  STATE   IDLE TIME  LOGON TIME")</f>
        <v>1</v>
      </c>
      <c r="E7551" t="b">
        <f>ISNUMBER(FIND("&gt;", [3]QueryUserInfo!A7550))</f>
        <v>0</v>
      </c>
      <c r="F7551">
        <f>IF(D7551=TRUE, 0, FIND(" ", [3]QueryUserInfo!A7550,2))</f>
        <v>0</v>
      </c>
      <c r="G7551" t="str">
        <f>IF(D7551=TRUE, "No Data", ISNUMBER(FIND("Active", [3]QueryUserInfo!A7550)))</f>
        <v>No Data</v>
      </c>
      <c r="H7551" t="str">
        <f>IF(D7551=TRUE, "No Data", ISNUMBER(FIND("Disc", [3]QueryUserInfo!A7550)))</f>
        <v>No Data</v>
      </c>
      <c r="I7551" t="str" cm="1">
        <f t="array" ref="I7551">IF(D7551 = TRUE, "No Data", _xlfn.IFS(G7551=TRUE, FIND("Active", [3]QueryUserInfo!A7550), H7551=TRUE, FIND("Disc", [3]QueryUserInfo!A7550)))</f>
        <v>No Data</v>
      </c>
    </row>
    <row r="7552" spans="1:9" x14ac:dyDescent="0.3">
      <c r="A7552" t="str">
        <f>IF(D7552=TRUE, "No Data", MID([3]QueryUserInfo!A7551, 2, F7552 -2))</f>
        <v>No Data</v>
      </c>
      <c r="B7552" t="str" cm="1">
        <f t="array" ref="B7552">IF(D7552 = TRUE, "No Data", MID([3]QueryUserInfo!A7551, I7552, _xlfn.IFS(G7552 = TRUE, 6, H7552=TRUE, 4)))</f>
        <v>No Data</v>
      </c>
      <c r="D7552" t="b">
        <f>OR(ISBLANK([3]QueryUserInfo!A7551), [3]QueryUserInfo!A7551 = " USERNAME              SESSIONNAME        ID  STATE   IDLE TIME  LOGON TIME")</f>
        <v>1</v>
      </c>
      <c r="E7552" t="b">
        <f>ISNUMBER(FIND("&gt;", [3]QueryUserInfo!A7551))</f>
        <v>0</v>
      </c>
      <c r="F7552">
        <f>IF(D7552=TRUE, 0, FIND(" ", [3]QueryUserInfo!A7551,2))</f>
        <v>0</v>
      </c>
      <c r="G7552" t="str">
        <f>IF(D7552=TRUE, "No Data", ISNUMBER(FIND("Active", [3]QueryUserInfo!A7551)))</f>
        <v>No Data</v>
      </c>
      <c r="H7552" t="str">
        <f>IF(D7552=TRUE, "No Data", ISNUMBER(FIND("Disc", [3]QueryUserInfo!A7551)))</f>
        <v>No Data</v>
      </c>
      <c r="I7552" t="str" cm="1">
        <f t="array" ref="I7552">IF(D7552 = TRUE, "No Data", _xlfn.IFS(G7552=TRUE, FIND("Active", [3]QueryUserInfo!A7551), H7552=TRUE, FIND("Disc", [3]QueryUserInfo!A7551)))</f>
        <v>No Data</v>
      </c>
    </row>
    <row r="7553" spans="1:9" x14ac:dyDescent="0.3">
      <c r="A7553" t="str">
        <f>IF(D7553=TRUE, "No Data", MID([3]QueryUserInfo!A7552, 2, F7553 -2))</f>
        <v>No Data</v>
      </c>
      <c r="B7553" t="str" cm="1">
        <f t="array" ref="B7553">IF(D7553 = TRUE, "No Data", MID([3]QueryUserInfo!A7552, I7553, _xlfn.IFS(G7553 = TRUE, 6, H7553=TRUE, 4)))</f>
        <v>No Data</v>
      </c>
      <c r="D7553" t="b">
        <f>OR(ISBLANK([3]QueryUserInfo!A7552), [3]QueryUserInfo!A7552 = " USERNAME              SESSIONNAME        ID  STATE   IDLE TIME  LOGON TIME")</f>
        <v>1</v>
      </c>
      <c r="E7553" t="b">
        <f>ISNUMBER(FIND("&gt;", [3]QueryUserInfo!A7552))</f>
        <v>0</v>
      </c>
      <c r="F7553">
        <f>IF(D7553=TRUE, 0, FIND(" ", [3]QueryUserInfo!A7552,2))</f>
        <v>0</v>
      </c>
      <c r="G7553" t="str">
        <f>IF(D7553=TRUE, "No Data", ISNUMBER(FIND("Active", [3]QueryUserInfo!A7552)))</f>
        <v>No Data</v>
      </c>
      <c r="H7553" t="str">
        <f>IF(D7553=TRUE, "No Data", ISNUMBER(FIND("Disc", [3]QueryUserInfo!A7552)))</f>
        <v>No Data</v>
      </c>
      <c r="I7553" t="str" cm="1">
        <f t="array" ref="I7553">IF(D7553 = TRUE, "No Data", _xlfn.IFS(G7553=TRUE, FIND("Active", [3]QueryUserInfo!A7552), H7553=TRUE, FIND("Disc", [3]QueryUserInfo!A7552)))</f>
        <v>No Data</v>
      </c>
    </row>
    <row r="7554" spans="1:9" x14ac:dyDescent="0.3">
      <c r="A7554" t="str">
        <f>IF(D7554=TRUE, "No Data", MID([3]QueryUserInfo!A7553, 2, F7554 -2))</f>
        <v>No Data</v>
      </c>
      <c r="B7554" t="str" cm="1">
        <f t="array" ref="B7554">IF(D7554 = TRUE, "No Data", MID([3]QueryUserInfo!A7553, I7554, _xlfn.IFS(G7554 = TRUE, 6, H7554=TRUE, 4)))</f>
        <v>No Data</v>
      </c>
      <c r="D7554" t="b">
        <f>OR(ISBLANK([3]QueryUserInfo!A7553), [3]QueryUserInfo!A7553 = " USERNAME              SESSIONNAME        ID  STATE   IDLE TIME  LOGON TIME")</f>
        <v>1</v>
      </c>
      <c r="E7554" t="b">
        <f>ISNUMBER(FIND("&gt;", [3]QueryUserInfo!A7553))</f>
        <v>0</v>
      </c>
      <c r="F7554">
        <f>IF(D7554=TRUE, 0, FIND(" ", [3]QueryUserInfo!A7553,2))</f>
        <v>0</v>
      </c>
      <c r="G7554" t="str">
        <f>IF(D7554=TRUE, "No Data", ISNUMBER(FIND("Active", [3]QueryUserInfo!A7553)))</f>
        <v>No Data</v>
      </c>
      <c r="H7554" t="str">
        <f>IF(D7554=TRUE, "No Data", ISNUMBER(FIND("Disc", [3]QueryUserInfo!A7553)))</f>
        <v>No Data</v>
      </c>
      <c r="I7554" t="str" cm="1">
        <f t="array" ref="I7554">IF(D7554 = TRUE, "No Data", _xlfn.IFS(G7554=TRUE, FIND("Active", [3]QueryUserInfo!A7553), H7554=TRUE, FIND("Disc", [3]QueryUserInfo!A7553)))</f>
        <v>No Data</v>
      </c>
    </row>
    <row r="7555" spans="1:9" x14ac:dyDescent="0.3">
      <c r="A7555" t="str">
        <f>IF(D7555=TRUE, "No Data", MID([3]QueryUserInfo!A7554, 2, F7555 -2))</f>
        <v>No Data</v>
      </c>
      <c r="B7555" t="str" cm="1">
        <f t="array" ref="B7555">IF(D7555 = TRUE, "No Data", MID([3]QueryUserInfo!A7554, I7555, _xlfn.IFS(G7555 = TRUE, 6, H7555=TRUE, 4)))</f>
        <v>No Data</v>
      </c>
      <c r="D7555" t="b">
        <f>OR(ISBLANK([3]QueryUserInfo!A7554), [3]QueryUserInfo!A7554 = " USERNAME              SESSIONNAME        ID  STATE   IDLE TIME  LOGON TIME")</f>
        <v>1</v>
      </c>
      <c r="E7555" t="b">
        <f>ISNUMBER(FIND("&gt;", [3]QueryUserInfo!A7554))</f>
        <v>0</v>
      </c>
      <c r="F7555">
        <f>IF(D7555=TRUE, 0, FIND(" ", [3]QueryUserInfo!A7554,2))</f>
        <v>0</v>
      </c>
      <c r="G7555" t="str">
        <f>IF(D7555=TRUE, "No Data", ISNUMBER(FIND("Active", [3]QueryUserInfo!A7554)))</f>
        <v>No Data</v>
      </c>
      <c r="H7555" t="str">
        <f>IF(D7555=TRUE, "No Data", ISNUMBER(FIND("Disc", [3]QueryUserInfo!A7554)))</f>
        <v>No Data</v>
      </c>
      <c r="I7555" t="str" cm="1">
        <f t="array" ref="I7555">IF(D7555 = TRUE, "No Data", _xlfn.IFS(G7555=TRUE, FIND("Active", [3]QueryUserInfo!A7554), H7555=TRUE, FIND("Disc", [3]QueryUserInfo!A7554)))</f>
        <v>No Data</v>
      </c>
    </row>
    <row r="7556" spans="1:9" x14ac:dyDescent="0.3">
      <c r="A7556" t="str">
        <f>IF(D7556=TRUE, "No Data", MID([3]QueryUserInfo!A7555, 2, F7556 -2))</f>
        <v>No Data</v>
      </c>
      <c r="B7556" t="str" cm="1">
        <f t="array" ref="B7556">IF(D7556 = TRUE, "No Data", MID([3]QueryUserInfo!A7555, I7556, _xlfn.IFS(G7556 = TRUE, 6, H7556=TRUE, 4)))</f>
        <v>No Data</v>
      </c>
      <c r="D7556" t="b">
        <f>OR(ISBLANK([3]QueryUserInfo!A7555), [3]QueryUserInfo!A7555 = " USERNAME              SESSIONNAME        ID  STATE   IDLE TIME  LOGON TIME")</f>
        <v>1</v>
      </c>
      <c r="E7556" t="b">
        <f>ISNUMBER(FIND("&gt;", [3]QueryUserInfo!A7555))</f>
        <v>0</v>
      </c>
      <c r="F7556">
        <f>IF(D7556=TRUE, 0, FIND(" ", [3]QueryUserInfo!A7555,2))</f>
        <v>0</v>
      </c>
      <c r="G7556" t="str">
        <f>IF(D7556=TRUE, "No Data", ISNUMBER(FIND("Active", [3]QueryUserInfo!A7555)))</f>
        <v>No Data</v>
      </c>
      <c r="H7556" t="str">
        <f>IF(D7556=TRUE, "No Data", ISNUMBER(FIND("Disc", [3]QueryUserInfo!A7555)))</f>
        <v>No Data</v>
      </c>
      <c r="I7556" t="str" cm="1">
        <f t="array" ref="I7556">IF(D7556 = TRUE, "No Data", _xlfn.IFS(G7556=TRUE, FIND("Active", [3]QueryUserInfo!A7555), H7556=TRUE, FIND("Disc", [3]QueryUserInfo!A7555)))</f>
        <v>No Data</v>
      </c>
    </row>
    <row r="7557" spans="1:9" x14ac:dyDescent="0.3">
      <c r="A7557" t="str">
        <f>IF(D7557=TRUE, "No Data", MID([3]QueryUserInfo!A7556, 2, F7557 -2))</f>
        <v>No Data</v>
      </c>
      <c r="B7557" t="str" cm="1">
        <f t="array" ref="B7557">IF(D7557 = TRUE, "No Data", MID([3]QueryUserInfo!A7556, I7557, _xlfn.IFS(G7557 = TRUE, 6, H7557=TRUE, 4)))</f>
        <v>No Data</v>
      </c>
      <c r="D7557" t="b">
        <f>OR(ISBLANK([3]QueryUserInfo!A7556), [3]QueryUserInfo!A7556 = " USERNAME              SESSIONNAME        ID  STATE   IDLE TIME  LOGON TIME")</f>
        <v>1</v>
      </c>
      <c r="E7557" t="b">
        <f>ISNUMBER(FIND("&gt;", [3]QueryUserInfo!A7556))</f>
        <v>0</v>
      </c>
      <c r="F7557">
        <f>IF(D7557=TRUE, 0, FIND(" ", [3]QueryUserInfo!A7556,2))</f>
        <v>0</v>
      </c>
      <c r="G7557" t="str">
        <f>IF(D7557=TRUE, "No Data", ISNUMBER(FIND("Active", [3]QueryUserInfo!A7556)))</f>
        <v>No Data</v>
      </c>
      <c r="H7557" t="str">
        <f>IF(D7557=TRUE, "No Data", ISNUMBER(FIND("Disc", [3]QueryUserInfo!A7556)))</f>
        <v>No Data</v>
      </c>
      <c r="I7557" t="str" cm="1">
        <f t="array" ref="I7557">IF(D7557 = TRUE, "No Data", _xlfn.IFS(G7557=TRUE, FIND("Active", [3]QueryUserInfo!A7556), H7557=TRUE, FIND("Disc", [3]QueryUserInfo!A7556)))</f>
        <v>No Data</v>
      </c>
    </row>
    <row r="7558" spans="1:9" x14ac:dyDescent="0.3">
      <c r="A7558" t="str">
        <f>IF(D7558=TRUE, "No Data", MID([3]QueryUserInfo!A7557, 2, F7558 -2))</f>
        <v>No Data</v>
      </c>
      <c r="B7558" t="str" cm="1">
        <f t="array" ref="B7558">IF(D7558 = TRUE, "No Data", MID([3]QueryUserInfo!A7557, I7558, _xlfn.IFS(G7558 = TRUE, 6, H7558=TRUE, 4)))</f>
        <v>No Data</v>
      </c>
      <c r="D7558" t="b">
        <f>OR(ISBLANK([3]QueryUserInfo!A7557), [3]QueryUserInfo!A7557 = " USERNAME              SESSIONNAME        ID  STATE   IDLE TIME  LOGON TIME")</f>
        <v>1</v>
      </c>
      <c r="E7558" t="b">
        <f>ISNUMBER(FIND("&gt;", [3]QueryUserInfo!A7557))</f>
        <v>0</v>
      </c>
      <c r="F7558">
        <f>IF(D7558=TRUE, 0, FIND(" ", [3]QueryUserInfo!A7557,2))</f>
        <v>0</v>
      </c>
      <c r="G7558" t="str">
        <f>IF(D7558=TRUE, "No Data", ISNUMBER(FIND("Active", [3]QueryUserInfo!A7557)))</f>
        <v>No Data</v>
      </c>
      <c r="H7558" t="str">
        <f>IF(D7558=TRUE, "No Data", ISNUMBER(FIND("Disc", [3]QueryUserInfo!A7557)))</f>
        <v>No Data</v>
      </c>
      <c r="I7558" t="str" cm="1">
        <f t="array" ref="I7558">IF(D7558 = TRUE, "No Data", _xlfn.IFS(G7558=TRUE, FIND("Active", [3]QueryUserInfo!A7557), H7558=TRUE, FIND("Disc", [3]QueryUserInfo!A7557)))</f>
        <v>No Data</v>
      </c>
    </row>
    <row r="7559" spans="1:9" x14ac:dyDescent="0.3">
      <c r="A7559" t="str">
        <f>IF(D7559=TRUE, "No Data", MID([3]QueryUserInfo!A7558, 2, F7559 -2))</f>
        <v>No Data</v>
      </c>
      <c r="B7559" t="str" cm="1">
        <f t="array" ref="B7559">IF(D7559 = TRUE, "No Data", MID([3]QueryUserInfo!A7558, I7559, _xlfn.IFS(G7559 = TRUE, 6, H7559=TRUE, 4)))</f>
        <v>No Data</v>
      </c>
      <c r="D7559" t="b">
        <f>OR(ISBLANK([3]QueryUserInfo!A7558), [3]QueryUserInfo!A7558 = " USERNAME              SESSIONNAME        ID  STATE   IDLE TIME  LOGON TIME")</f>
        <v>1</v>
      </c>
      <c r="E7559" t="b">
        <f>ISNUMBER(FIND("&gt;", [3]QueryUserInfo!A7558))</f>
        <v>0</v>
      </c>
      <c r="F7559">
        <f>IF(D7559=TRUE, 0, FIND(" ", [3]QueryUserInfo!A7558,2))</f>
        <v>0</v>
      </c>
      <c r="G7559" t="str">
        <f>IF(D7559=TRUE, "No Data", ISNUMBER(FIND("Active", [3]QueryUserInfo!A7558)))</f>
        <v>No Data</v>
      </c>
      <c r="H7559" t="str">
        <f>IF(D7559=TRUE, "No Data", ISNUMBER(FIND("Disc", [3]QueryUserInfo!A7558)))</f>
        <v>No Data</v>
      </c>
      <c r="I7559" t="str" cm="1">
        <f t="array" ref="I7559">IF(D7559 = TRUE, "No Data", _xlfn.IFS(G7559=TRUE, FIND("Active", [3]QueryUserInfo!A7558), H7559=TRUE, FIND("Disc", [3]QueryUserInfo!A7558)))</f>
        <v>No Data</v>
      </c>
    </row>
    <row r="7560" spans="1:9" x14ac:dyDescent="0.3">
      <c r="A7560" t="str">
        <f>IF(D7560=TRUE, "No Data", MID([3]QueryUserInfo!A7559, 2, F7560 -2))</f>
        <v>No Data</v>
      </c>
      <c r="B7560" t="str" cm="1">
        <f t="array" ref="B7560">IF(D7560 = TRUE, "No Data", MID([3]QueryUserInfo!A7559, I7560, _xlfn.IFS(G7560 = TRUE, 6, H7560=TRUE, 4)))</f>
        <v>No Data</v>
      </c>
      <c r="D7560" t="b">
        <f>OR(ISBLANK([3]QueryUserInfo!A7559), [3]QueryUserInfo!A7559 = " USERNAME              SESSIONNAME        ID  STATE   IDLE TIME  LOGON TIME")</f>
        <v>1</v>
      </c>
      <c r="E7560" t="b">
        <f>ISNUMBER(FIND("&gt;", [3]QueryUserInfo!A7559))</f>
        <v>0</v>
      </c>
      <c r="F7560">
        <f>IF(D7560=TRUE, 0, FIND(" ", [3]QueryUserInfo!A7559,2))</f>
        <v>0</v>
      </c>
      <c r="G7560" t="str">
        <f>IF(D7560=TRUE, "No Data", ISNUMBER(FIND("Active", [3]QueryUserInfo!A7559)))</f>
        <v>No Data</v>
      </c>
      <c r="H7560" t="str">
        <f>IF(D7560=TRUE, "No Data", ISNUMBER(FIND("Disc", [3]QueryUserInfo!A7559)))</f>
        <v>No Data</v>
      </c>
      <c r="I7560" t="str" cm="1">
        <f t="array" ref="I7560">IF(D7560 = TRUE, "No Data", _xlfn.IFS(G7560=TRUE, FIND("Active", [3]QueryUserInfo!A7559), H7560=TRUE, FIND("Disc", [3]QueryUserInfo!A7559)))</f>
        <v>No Data</v>
      </c>
    </row>
    <row r="7561" spans="1:9" x14ac:dyDescent="0.3">
      <c r="A7561" t="str">
        <f>IF(D7561=TRUE, "No Data", MID([3]QueryUserInfo!A7560, 2, F7561 -2))</f>
        <v>No Data</v>
      </c>
      <c r="B7561" t="str" cm="1">
        <f t="array" ref="B7561">IF(D7561 = TRUE, "No Data", MID([3]QueryUserInfo!A7560, I7561, _xlfn.IFS(G7561 = TRUE, 6, H7561=TRUE, 4)))</f>
        <v>No Data</v>
      </c>
      <c r="D7561" t="b">
        <f>OR(ISBLANK([3]QueryUserInfo!A7560), [3]QueryUserInfo!A7560 = " USERNAME              SESSIONNAME        ID  STATE   IDLE TIME  LOGON TIME")</f>
        <v>1</v>
      </c>
      <c r="E7561" t="b">
        <f>ISNUMBER(FIND("&gt;", [3]QueryUserInfo!A7560))</f>
        <v>0</v>
      </c>
      <c r="F7561">
        <f>IF(D7561=TRUE, 0, FIND(" ", [3]QueryUserInfo!A7560,2))</f>
        <v>0</v>
      </c>
      <c r="G7561" t="str">
        <f>IF(D7561=TRUE, "No Data", ISNUMBER(FIND("Active", [3]QueryUserInfo!A7560)))</f>
        <v>No Data</v>
      </c>
      <c r="H7561" t="str">
        <f>IF(D7561=TRUE, "No Data", ISNUMBER(FIND("Disc", [3]QueryUserInfo!A7560)))</f>
        <v>No Data</v>
      </c>
      <c r="I7561" t="str" cm="1">
        <f t="array" ref="I7561">IF(D7561 = TRUE, "No Data", _xlfn.IFS(G7561=TRUE, FIND("Active", [3]QueryUserInfo!A7560), H7561=TRUE, FIND("Disc", [3]QueryUserInfo!A7560)))</f>
        <v>No Data</v>
      </c>
    </row>
    <row r="7562" spans="1:9" x14ac:dyDescent="0.3">
      <c r="A7562" t="str">
        <f>IF(D7562=TRUE, "No Data", MID([3]QueryUserInfo!A7561, 2, F7562 -2))</f>
        <v>No Data</v>
      </c>
      <c r="B7562" t="str" cm="1">
        <f t="array" ref="B7562">IF(D7562 = TRUE, "No Data", MID([3]QueryUserInfo!A7561, I7562, _xlfn.IFS(G7562 = TRUE, 6, H7562=TRUE, 4)))</f>
        <v>No Data</v>
      </c>
      <c r="D7562" t="b">
        <f>OR(ISBLANK([3]QueryUserInfo!A7561), [3]QueryUserInfo!A7561 = " USERNAME              SESSIONNAME        ID  STATE   IDLE TIME  LOGON TIME")</f>
        <v>1</v>
      </c>
      <c r="E7562" t="b">
        <f>ISNUMBER(FIND("&gt;", [3]QueryUserInfo!A7561))</f>
        <v>0</v>
      </c>
      <c r="F7562">
        <f>IF(D7562=TRUE, 0, FIND(" ", [3]QueryUserInfo!A7561,2))</f>
        <v>0</v>
      </c>
      <c r="G7562" t="str">
        <f>IF(D7562=TRUE, "No Data", ISNUMBER(FIND("Active", [3]QueryUserInfo!A7561)))</f>
        <v>No Data</v>
      </c>
      <c r="H7562" t="str">
        <f>IF(D7562=TRUE, "No Data", ISNUMBER(FIND("Disc", [3]QueryUserInfo!A7561)))</f>
        <v>No Data</v>
      </c>
      <c r="I7562" t="str" cm="1">
        <f t="array" ref="I7562">IF(D7562 = TRUE, "No Data", _xlfn.IFS(G7562=TRUE, FIND("Active", [3]QueryUserInfo!A7561), H7562=TRUE, FIND("Disc", [3]QueryUserInfo!A7561)))</f>
        <v>No Data</v>
      </c>
    </row>
    <row r="7563" spans="1:9" x14ac:dyDescent="0.3">
      <c r="A7563" t="str">
        <f>IF(D7563=TRUE, "No Data", MID([3]QueryUserInfo!A7562, 2, F7563 -2))</f>
        <v>No Data</v>
      </c>
      <c r="B7563" t="str" cm="1">
        <f t="array" ref="B7563">IF(D7563 = TRUE, "No Data", MID([3]QueryUserInfo!A7562, I7563, _xlfn.IFS(G7563 = TRUE, 6, H7563=TRUE, 4)))</f>
        <v>No Data</v>
      </c>
      <c r="D7563" t="b">
        <f>OR(ISBLANK([3]QueryUserInfo!A7562), [3]QueryUserInfo!A7562 = " USERNAME              SESSIONNAME        ID  STATE   IDLE TIME  LOGON TIME")</f>
        <v>1</v>
      </c>
      <c r="E7563" t="b">
        <f>ISNUMBER(FIND("&gt;", [3]QueryUserInfo!A7562))</f>
        <v>0</v>
      </c>
      <c r="F7563">
        <f>IF(D7563=TRUE, 0, FIND(" ", [3]QueryUserInfo!A7562,2))</f>
        <v>0</v>
      </c>
      <c r="G7563" t="str">
        <f>IF(D7563=TRUE, "No Data", ISNUMBER(FIND("Active", [3]QueryUserInfo!A7562)))</f>
        <v>No Data</v>
      </c>
      <c r="H7563" t="str">
        <f>IF(D7563=TRUE, "No Data", ISNUMBER(FIND("Disc", [3]QueryUserInfo!A7562)))</f>
        <v>No Data</v>
      </c>
      <c r="I7563" t="str" cm="1">
        <f t="array" ref="I7563">IF(D7563 = TRUE, "No Data", _xlfn.IFS(G7563=TRUE, FIND("Active", [3]QueryUserInfo!A7562), H7563=TRUE, FIND("Disc", [3]QueryUserInfo!A7562)))</f>
        <v>No Data</v>
      </c>
    </row>
    <row r="7564" spans="1:9" x14ac:dyDescent="0.3">
      <c r="A7564" t="str">
        <f>IF(D7564=TRUE, "No Data", MID([3]QueryUserInfo!A7563, 2, F7564 -2))</f>
        <v>No Data</v>
      </c>
      <c r="B7564" t="str" cm="1">
        <f t="array" ref="B7564">IF(D7564 = TRUE, "No Data", MID([3]QueryUserInfo!A7563, I7564, _xlfn.IFS(G7564 = TRUE, 6, H7564=TRUE, 4)))</f>
        <v>No Data</v>
      </c>
      <c r="D7564" t="b">
        <f>OR(ISBLANK([3]QueryUserInfo!A7563), [3]QueryUserInfo!A7563 = " USERNAME              SESSIONNAME        ID  STATE   IDLE TIME  LOGON TIME")</f>
        <v>1</v>
      </c>
      <c r="E7564" t="b">
        <f>ISNUMBER(FIND("&gt;", [3]QueryUserInfo!A7563))</f>
        <v>0</v>
      </c>
      <c r="F7564">
        <f>IF(D7564=TRUE, 0, FIND(" ", [3]QueryUserInfo!A7563,2))</f>
        <v>0</v>
      </c>
      <c r="G7564" t="str">
        <f>IF(D7564=TRUE, "No Data", ISNUMBER(FIND("Active", [3]QueryUserInfo!A7563)))</f>
        <v>No Data</v>
      </c>
      <c r="H7564" t="str">
        <f>IF(D7564=TRUE, "No Data", ISNUMBER(FIND("Disc", [3]QueryUserInfo!A7563)))</f>
        <v>No Data</v>
      </c>
      <c r="I7564" t="str" cm="1">
        <f t="array" ref="I7564">IF(D7564 = TRUE, "No Data", _xlfn.IFS(G7564=TRUE, FIND("Active", [3]QueryUserInfo!A7563), H7564=TRUE, FIND("Disc", [3]QueryUserInfo!A7563)))</f>
        <v>No Data</v>
      </c>
    </row>
    <row r="7565" spans="1:9" x14ac:dyDescent="0.3">
      <c r="A7565" t="str">
        <f>IF(D7565=TRUE, "No Data", MID([3]QueryUserInfo!A7564, 2, F7565 -2))</f>
        <v>No Data</v>
      </c>
      <c r="B7565" t="str" cm="1">
        <f t="array" ref="B7565">IF(D7565 = TRUE, "No Data", MID([3]QueryUserInfo!A7564, I7565, _xlfn.IFS(G7565 = TRUE, 6, H7565=TRUE, 4)))</f>
        <v>No Data</v>
      </c>
      <c r="D7565" t="b">
        <f>OR(ISBLANK([3]QueryUserInfo!A7564), [3]QueryUserInfo!A7564 = " USERNAME              SESSIONNAME        ID  STATE   IDLE TIME  LOGON TIME")</f>
        <v>1</v>
      </c>
      <c r="E7565" t="b">
        <f>ISNUMBER(FIND("&gt;", [3]QueryUserInfo!A7564))</f>
        <v>0</v>
      </c>
      <c r="F7565">
        <f>IF(D7565=TRUE, 0, FIND(" ", [3]QueryUserInfo!A7564,2))</f>
        <v>0</v>
      </c>
      <c r="G7565" t="str">
        <f>IF(D7565=TRUE, "No Data", ISNUMBER(FIND("Active", [3]QueryUserInfo!A7564)))</f>
        <v>No Data</v>
      </c>
      <c r="H7565" t="str">
        <f>IF(D7565=TRUE, "No Data", ISNUMBER(FIND("Disc", [3]QueryUserInfo!A7564)))</f>
        <v>No Data</v>
      </c>
      <c r="I7565" t="str" cm="1">
        <f t="array" ref="I7565">IF(D7565 = TRUE, "No Data", _xlfn.IFS(G7565=TRUE, FIND("Active", [3]QueryUserInfo!A7564), H7565=TRUE, FIND("Disc", [3]QueryUserInfo!A7564)))</f>
        <v>No Data</v>
      </c>
    </row>
    <row r="7566" spans="1:9" x14ac:dyDescent="0.3">
      <c r="A7566" t="str">
        <f>IF(D7566=TRUE, "No Data", MID([3]QueryUserInfo!A7565, 2, F7566 -2))</f>
        <v>No Data</v>
      </c>
      <c r="B7566" t="str" cm="1">
        <f t="array" ref="B7566">IF(D7566 = TRUE, "No Data", MID([3]QueryUserInfo!A7565, I7566, _xlfn.IFS(G7566 = TRUE, 6, H7566=TRUE, 4)))</f>
        <v>No Data</v>
      </c>
      <c r="D7566" t="b">
        <f>OR(ISBLANK([3]QueryUserInfo!A7565), [3]QueryUserInfo!A7565 = " USERNAME              SESSIONNAME        ID  STATE   IDLE TIME  LOGON TIME")</f>
        <v>1</v>
      </c>
      <c r="E7566" t="b">
        <f>ISNUMBER(FIND("&gt;", [3]QueryUserInfo!A7565))</f>
        <v>0</v>
      </c>
      <c r="F7566">
        <f>IF(D7566=TRUE, 0, FIND(" ", [3]QueryUserInfo!A7565,2))</f>
        <v>0</v>
      </c>
      <c r="G7566" t="str">
        <f>IF(D7566=TRUE, "No Data", ISNUMBER(FIND("Active", [3]QueryUserInfo!A7565)))</f>
        <v>No Data</v>
      </c>
      <c r="H7566" t="str">
        <f>IF(D7566=TRUE, "No Data", ISNUMBER(FIND("Disc", [3]QueryUserInfo!A7565)))</f>
        <v>No Data</v>
      </c>
      <c r="I7566" t="str" cm="1">
        <f t="array" ref="I7566">IF(D7566 = TRUE, "No Data", _xlfn.IFS(G7566=TRUE, FIND("Active", [3]QueryUserInfo!A7565), H7566=TRUE, FIND("Disc", [3]QueryUserInfo!A7565)))</f>
        <v>No Data</v>
      </c>
    </row>
    <row r="7567" spans="1:9" x14ac:dyDescent="0.3">
      <c r="A7567" t="str">
        <f>IF(D7567=TRUE, "No Data", MID([3]QueryUserInfo!A7566, 2, F7567 -2))</f>
        <v>No Data</v>
      </c>
      <c r="B7567" t="str" cm="1">
        <f t="array" ref="B7567">IF(D7567 = TRUE, "No Data", MID([3]QueryUserInfo!A7566, I7567, _xlfn.IFS(G7567 = TRUE, 6, H7567=TRUE, 4)))</f>
        <v>No Data</v>
      </c>
      <c r="D7567" t="b">
        <f>OR(ISBLANK([3]QueryUserInfo!A7566), [3]QueryUserInfo!A7566 = " USERNAME              SESSIONNAME        ID  STATE   IDLE TIME  LOGON TIME")</f>
        <v>1</v>
      </c>
      <c r="E7567" t="b">
        <f>ISNUMBER(FIND("&gt;", [3]QueryUserInfo!A7566))</f>
        <v>0</v>
      </c>
      <c r="F7567">
        <f>IF(D7567=TRUE, 0, FIND(" ", [3]QueryUserInfo!A7566,2))</f>
        <v>0</v>
      </c>
      <c r="G7567" t="str">
        <f>IF(D7567=TRUE, "No Data", ISNUMBER(FIND("Active", [3]QueryUserInfo!A7566)))</f>
        <v>No Data</v>
      </c>
      <c r="H7567" t="str">
        <f>IF(D7567=TRUE, "No Data", ISNUMBER(FIND("Disc", [3]QueryUserInfo!A7566)))</f>
        <v>No Data</v>
      </c>
      <c r="I7567" t="str" cm="1">
        <f t="array" ref="I7567">IF(D7567 = TRUE, "No Data", _xlfn.IFS(G7567=TRUE, FIND("Active", [3]QueryUserInfo!A7566), H7567=TRUE, FIND("Disc", [3]QueryUserInfo!A7566)))</f>
        <v>No Data</v>
      </c>
    </row>
    <row r="7568" spans="1:9" x14ac:dyDescent="0.3">
      <c r="A7568" t="str">
        <f>IF(D7568=TRUE, "No Data", MID([3]QueryUserInfo!A7567, 2, F7568 -2))</f>
        <v>No Data</v>
      </c>
      <c r="B7568" t="str" cm="1">
        <f t="array" ref="B7568">IF(D7568 = TRUE, "No Data", MID([3]QueryUserInfo!A7567, I7568, _xlfn.IFS(G7568 = TRUE, 6, H7568=TRUE, 4)))</f>
        <v>No Data</v>
      </c>
      <c r="D7568" t="b">
        <f>OR(ISBLANK([3]QueryUserInfo!A7567), [3]QueryUserInfo!A7567 = " USERNAME              SESSIONNAME        ID  STATE   IDLE TIME  LOGON TIME")</f>
        <v>1</v>
      </c>
      <c r="E7568" t="b">
        <f>ISNUMBER(FIND("&gt;", [3]QueryUserInfo!A7567))</f>
        <v>0</v>
      </c>
      <c r="F7568">
        <f>IF(D7568=TRUE, 0, FIND(" ", [3]QueryUserInfo!A7567,2))</f>
        <v>0</v>
      </c>
      <c r="G7568" t="str">
        <f>IF(D7568=TRUE, "No Data", ISNUMBER(FIND("Active", [3]QueryUserInfo!A7567)))</f>
        <v>No Data</v>
      </c>
      <c r="H7568" t="str">
        <f>IF(D7568=TRUE, "No Data", ISNUMBER(FIND("Disc", [3]QueryUserInfo!A7567)))</f>
        <v>No Data</v>
      </c>
      <c r="I7568" t="str" cm="1">
        <f t="array" ref="I7568">IF(D7568 = TRUE, "No Data", _xlfn.IFS(G7568=TRUE, FIND("Active", [3]QueryUserInfo!A7567), H7568=TRUE, FIND("Disc", [3]QueryUserInfo!A7567)))</f>
        <v>No Data</v>
      </c>
    </row>
    <row r="7569" spans="1:9" x14ac:dyDescent="0.3">
      <c r="A7569" t="str">
        <f>IF(D7569=TRUE, "No Data", MID([3]QueryUserInfo!A7568, 2, F7569 -2))</f>
        <v>No Data</v>
      </c>
      <c r="B7569" t="str" cm="1">
        <f t="array" ref="B7569">IF(D7569 = TRUE, "No Data", MID([3]QueryUserInfo!A7568, I7569, _xlfn.IFS(G7569 = TRUE, 6, H7569=TRUE, 4)))</f>
        <v>No Data</v>
      </c>
      <c r="D7569" t="b">
        <f>OR(ISBLANK([3]QueryUserInfo!A7568), [3]QueryUserInfo!A7568 = " USERNAME              SESSIONNAME        ID  STATE   IDLE TIME  LOGON TIME")</f>
        <v>1</v>
      </c>
      <c r="E7569" t="b">
        <f>ISNUMBER(FIND("&gt;", [3]QueryUserInfo!A7568))</f>
        <v>0</v>
      </c>
      <c r="F7569">
        <f>IF(D7569=TRUE, 0, FIND(" ", [3]QueryUserInfo!A7568,2))</f>
        <v>0</v>
      </c>
      <c r="G7569" t="str">
        <f>IF(D7569=TRUE, "No Data", ISNUMBER(FIND("Active", [3]QueryUserInfo!A7568)))</f>
        <v>No Data</v>
      </c>
      <c r="H7569" t="str">
        <f>IF(D7569=TRUE, "No Data", ISNUMBER(FIND("Disc", [3]QueryUserInfo!A7568)))</f>
        <v>No Data</v>
      </c>
      <c r="I7569" t="str" cm="1">
        <f t="array" ref="I7569">IF(D7569 = TRUE, "No Data", _xlfn.IFS(G7569=TRUE, FIND("Active", [3]QueryUserInfo!A7568), H7569=TRUE, FIND("Disc", [3]QueryUserInfo!A7568)))</f>
        <v>No Data</v>
      </c>
    </row>
    <row r="7570" spans="1:9" x14ac:dyDescent="0.3">
      <c r="A7570" t="str">
        <f>IF(D7570=TRUE, "No Data", MID([3]QueryUserInfo!A7569, 2, F7570 -2))</f>
        <v>No Data</v>
      </c>
      <c r="B7570" t="str" cm="1">
        <f t="array" ref="B7570">IF(D7570 = TRUE, "No Data", MID([3]QueryUserInfo!A7569, I7570, _xlfn.IFS(G7570 = TRUE, 6, H7570=TRUE, 4)))</f>
        <v>No Data</v>
      </c>
      <c r="D7570" t="b">
        <f>OR(ISBLANK([3]QueryUserInfo!A7569), [3]QueryUserInfo!A7569 = " USERNAME              SESSIONNAME        ID  STATE   IDLE TIME  LOGON TIME")</f>
        <v>1</v>
      </c>
      <c r="E7570" t="b">
        <f>ISNUMBER(FIND("&gt;", [3]QueryUserInfo!A7569))</f>
        <v>0</v>
      </c>
      <c r="F7570">
        <f>IF(D7570=TRUE, 0, FIND(" ", [3]QueryUserInfo!A7569,2))</f>
        <v>0</v>
      </c>
      <c r="G7570" t="str">
        <f>IF(D7570=TRUE, "No Data", ISNUMBER(FIND("Active", [3]QueryUserInfo!A7569)))</f>
        <v>No Data</v>
      </c>
      <c r="H7570" t="str">
        <f>IF(D7570=TRUE, "No Data", ISNUMBER(FIND("Disc", [3]QueryUserInfo!A7569)))</f>
        <v>No Data</v>
      </c>
      <c r="I7570" t="str" cm="1">
        <f t="array" ref="I7570">IF(D7570 = TRUE, "No Data", _xlfn.IFS(G7570=TRUE, FIND("Active", [3]QueryUserInfo!A7569), H7570=TRUE, FIND("Disc", [3]QueryUserInfo!A7569)))</f>
        <v>No Data</v>
      </c>
    </row>
    <row r="7571" spans="1:9" x14ac:dyDescent="0.3">
      <c r="A7571" t="str">
        <f>IF(D7571=TRUE, "No Data", MID([3]QueryUserInfo!A7570, 2, F7571 -2))</f>
        <v>No Data</v>
      </c>
      <c r="B7571" t="str" cm="1">
        <f t="array" ref="B7571">IF(D7571 = TRUE, "No Data", MID([3]QueryUserInfo!A7570, I7571, _xlfn.IFS(G7571 = TRUE, 6, H7571=TRUE, 4)))</f>
        <v>No Data</v>
      </c>
      <c r="D7571" t="b">
        <f>OR(ISBLANK([3]QueryUserInfo!A7570), [3]QueryUserInfo!A7570 = " USERNAME              SESSIONNAME        ID  STATE   IDLE TIME  LOGON TIME")</f>
        <v>1</v>
      </c>
      <c r="E7571" t="b">
        <f>ISNUMBER(FIND("&gt;", [3]QueryUserInfo!A7570))</f>
        <v>0</v>
      </c>
      <c r="F7571">
        <f>IF(D7571=TRUE, 0, FIND(" ", [3]QueryUserInfo!A7570,2))</f>
        <v>0</v>
      </c>
      <c r="G7571" t="str">
        <f>IF(D7571=TRUE, "No Data", ISNUMBER(FIND("Active", [3]QueryUserInfo!A7570)))</f>
        <v>No Data</v>
      </c>
      <c r="H7571" t="str">
        <f>IF(D7571=TRUE, "No Data", ISNUMBER(FIND("Disc", [3]QueryUserInfo!A7570)))</f>
        <v>No Data</v>
      </c>
      <c r="I7571" t="str" cm="1">
        <f t="array" ref="I7571">IF(D7571 = TRUE, "No Data", _xlfn.IFS(G7571=TRUE, FIND("Active", [3]QueryUserInfo!A7570), H7571=TRUE, FIND("Disc", [3]QueryUserInfo!A7570)))</f>
        <v>No Data</v>
      </c>
    </row>
    <row r="7572" spans="1:9" x14ac:dyDescent="0.3">
      <c r="A7572" t="str">
        <f>IF(D7572=TRUE, "No Data", MID([3]QueryUserInfo!A7571, 2, F7572 -2))</f>
        <v>No Data</v>
      </c>
      <c r="B7572" t="str" cm="1">
        <f t="array" ref="B7572">IF(D7572 = TRUE, "No Data", MID([3]QueryUserInfo!A7571, I7572, _xlfn.IFS(G7572 = TRUE, 6, H7572=TRUE, 4)))</f>
        <v>No Data</v>
      </c>
      <c r="D7572" t="b">
        <f>OR(ISBLANK([3]QueryUserInfo!A7571), [3]QueryUserInfo!A7571 = " USERNAME              SESSIONNAME        ID  STATE   IDLE TIME  LOGON TIME")</f>
        <v>1</v>
      </c>
      <c r="E7572" t="b">
        <f>ISNUMBER(FIND("&gt;", [3]QueryUserInfo!A7571))</f>
        <v>0</v>
      </c>
      <c r="F7572">
        <f>IF(D7572=TRUE, 0, FIND(" ", [3]QueryUserInfo!A7571,2))</f>
        <v>0</v>
      </c>
      <c r="G7572" t="str">
        <f>IF(D7572=TRUE, "No Data", ISNUMBER(FIND("Active", [3]QueryUserInfo!A7571)))</f>
        <v>No Data</v>
      </c>
      <c r="H7572" t="str">
        <f>IF(D7572=TRUE, "No Data", ISNUMBER(FIND("Disc", [3]QueryUserInfo!A7571)))</f>
        <v>No Data</v>
      </c>
      <c r="I7572" t="str" cm="1">
        <f t="array" ref="I7572">IF(D7572 = TRUE, "No Data", _xlfn.IFS(G7572=TRUE, FIND("Active", [3]QueryUserInfo!A7571), H7572=TRUE, FIND("Disc", [3]QueryUserInfo!A7571)))</f>
        <v>No Data</v>
      </c>
    </row>
    <row r="7573" spans="1:9" x14ac:dyDescent="0.3">
      <c r="A7573" t="str">
        <f>IF(D7573=TRUE, "No Data", MID([3]QueryUserInfo!A7572, 2, F7573 -2))</f>
        <v>No Data</v>
      </c>
      <c r="B7573" t="str" cm="1">
        <f t="array" ref="B7573">IF(D7573 = TRUE, "No Data", MID([3]QueryUserInfo!A7572, I7573, _xlfn.IFS(G7573 = TRUE, 6, H7573=TRUE, 4)))</f>
        <v>No Data</v>
      </c>
      <c r="D7573" t="b">
        <f>OR(ISBLANK([3]QueryUserInfo!A7572), [3]QueryUserInfo!A7572 = " USERNAME              SESSIONNAME        ID  STATE   IDLE TIME  LOGON TIME")</f>
        <v>1</v>
      </c>
      <c r="E7573" t="b">
        <f>ISNUMBER(FIND("&gt;", [3]QueryUserInfo!A7572))</f>
        <v>0</v>
      </c>
      <c r="F7573">
        <f>IF(D7573=TRUE, 0, FIND(" ", [3]QueryUserInfo!A7572,2))</f>
        <v>0</v>
      </c>
      <c r="G7573" t="str">
        <f>IF(D7573=TRUE, "No Data", ISNUMBER(FIND("Active", [3]QueryUserInfo!A7572)))</f>
        <v>No Data</v>
      </c>
      <c r="H7573" t="str">
        <f>IF(D7573=TRUE, "No Data", ISNUMBER(FIND("Disc", [3]QueryUserInfo!A7572)))</f>
        <v>No Data</v>
      </c>
      <c r="I7573" t="str" cm="1">
        <f t="array" ref="I7573">IF(D7573 = TRUE, "No Data", _xlfn.IFS(G7573=TRUE, FIND("Active", [3]QueryUserInfo!A7572), H7573=TRUE, FIND("Disc", [3]QueryUserInfo!A7572)))</f>
        <v>No Data</v>
      </c>
    </row>
    <row r="7574" spans="1:9" x14ac:dyDescent="0.3">
      <c r="A7574" t="str">
        <f>IF(D7574=TRUE, "No Data", MID([3]QueryUserInfo!A7573, 2, F7574 -2))</f>
        <v>No Data</v>
      </c>
      <c r="B7574" t="str" cm="1">
        <f t="array" ref="B7574">IF(D7574 = TRUE, "No Data", MID([3]QueryUserInfo!A7573, I7574, _xlfn.IFS(G7574 = TRUE, 6, H7574=TRUE, 4)))</f>
        <v>No Data</v>
      </c>
      <c r="D7574" t="b">
        <f>OR(ISBLANK([3]QueryUserInfo!A7573), [3]QueryUserInfo!A7573 = " USERNAME              SESSIONNAME        ID  STATE   IDLE TIME  LOGON TIME")</f>
        <v>1</v>
      </c>
      <c r="E7574" t="b">
        <f>ISNUMBER(FIND("&gt;", [3]QueryUserInfo!A7573))</f>
        <v>0</v>
      </c>
      <c r="F7574">
        <f>IF(D7574=TRUE, 0, FIND(" ", [3]QueryUserInfo!A7573,2))</f>
        <v>0</v>
      </c>
      <c r="G7574" t="str">
        <f>IF(D7574=TRUE, "No Data", ISNUMBER(FIND("Active", [3]QueryUserInfo!A7573)))</f>
        <v>No Data</v>
      </c>
      <c r="H7574" t="str">
        <f>IF(D7574=TRUE, "No Data", ISNUMBER(FIND("Disc", [3]QueryUserInfo!A7573)))</f>
        <v>No Data</v>
      </c>
      <c r="I7574" t="str" cm="1">
        <f t="array" ref="I7574">IF(D7574 = TRUE, "No Data", _xlfn.IFS(G7574=TRUE, FIND("Active", [3]QueryUserInfo!A7573), H7574=TRUE, FIND("Disc", [3]QueryUserInfo!A7573)))</f>
        <v>No Data</v>
      </c>
    </row>
    <row r="7575" spans="1:9" x14ac:dyDescent="0.3">
      <c r="A7575" t="str">
        <f>IF(D7575=TRUE, "No Data", MID([3]QueryUserInfo!A7574, 2, F7575 -2))</f>
        <v>No Data</v>
      </c>
      <c r="B7575" t="str" cm="1">
        <f t="array" ref="B7575">IF(D7575 = TRUE, "No Data", MID([3]QueryUserInfo!A7574, I7575, _xlfn.IFS(G7575 = TRUE, 6, H7575=TRUE, 4)))</f>
        <v>No Data</v>
      </c>
      <c r="D7575" t="b">
        <f>OR(ISBLANK([3]QueryUserInfo!A7574), [3]QueryUserInfo!A7574 = " USERNAME              SESSIONNAME        ID  STATE   IDLE TIME  LOGON TIME")</f>
        <v>1</v>
      </c>
      <c r="E7575" t="b">
        <f>ISNUMBER(FIND("&gt;", [3]QueryUserInfo!A7574))</f>
        <v>0</v>
      </c>
      <c r="F7575">
        <f>IF(D7575=TRUE, 0, FIND(" ", [3]QueryUserInfo!A7574,2))</f>
        <v>0</v>
      </c>
      <c r="G7575" t="str">
        <f>IF(D7575=TRUE, "No Data", ISNUMBER(FIND("Active", [3]QueryUserInfo!A7574)))</f>
        <v>No Data</v>
      </c>
      <c r="H7575" t="str">
        <f>IF(D7575=TRUE, "No Data", ISNUMBER(FIND("Disc", [3]QueryUserInfo!A7574)))</f>
        <v>No Data</v>
      </c>
      <c r="I7575" t="str" cm="1">
        <f t="array" ref="I7575">IF(D7575 = TRUE, "No Data", _xlfn.IFS(G7575=TRUE, FIND("Active", [3]QueryUserInfo!A7574), H7575=TRUE, FIND("Disc", [3]QueryUserInfo!A7574)))</f>
        <v>No Data</v>
      </c>
    </row>
    <row r="7576" spans="1:9" x14ac:dyDescent="0.3">
      <c r="A7576" t="str">
        <f>IF(D7576=TRUE, "No Data", MID([3]QueryUserInfo!A7575, 2, F7576 -2))</f>
        <v>No Data</v>
      </c>
      <c r="B7576" t="str" cm="1">
        <f t="array" ref="B7576">IF(D7576 = TRUE, "No Data", MID([3]QueryUserInfo!A7575, I7576, _xlfn.IFS(G7576 = TRUE, 6, H7576=TRUE, 4)))</f>
        <v>No Data</v>
      </c>
      <c r="D7576" t="b">
        <f>OR(ISBLANK([3]QueryUserInfo!A7575), [3]QueryUserInfo!A7575 = " USERNAME              SESSIONNAME        ID  STATE   IDLE TIME  LOGON TIME")</f>
        <v>1</v>
      </c>
      <c r="E7576" t="b">
        <f>ISNUMBER(FIND("&gt;", [3]QueryUserInfo!A7575))</f>
        <v>0</v>
      </c>
      <c r="F7576">
        <f>IF(D7576=TRUE, 0, FIND(" ", [3]QueryUserInfo!A7575,2))</f>
        <v>0</v>
      </c>
      <c r="G7576" t="str">
        <f>IF(D7576=TRUE, "No Data", ISNUMBER(FIND("Active", [3]QueryUserInfo!A7575)))</f>
        <v>No Data</v>
      </c>
      <c r="H7576" t="str">
        <f>IF(D7576=TRUE, "No Data", ISNUMBER(FIND("Disc", [3]QueryUserInfo!A7575)))</f>
        <v>No Data</v>
      </c>
      <c r="I7576" t="str" cm="1">
        <f t="array" ref="I7576">IF(D7576 = TRUE, "No Data", _xlfn.IFS(G7576=TRUE, FIND("Active", [3]QueryUserInfo!A7575), H7576=TRUE, FIND("Disc", [3]QueryUserInfo!A7575)))</f>
        <v>No Data</v>
      </c>
    </row>
    <row r="7577" spans="1:9" x14ac:dyDescent="0.3">
      <c r="A7577" t="str">
        <f>IF(D7577=TRUE, "No Data", MID([3]QueryUserInfo!A7576, 2, F7577 -2))</f>
        <v>No Data</v>
      </c>
      <c r="B7577" t="str" cm="1">
        <f t="array" ref="B7577">IF(D7577 = TRUE, "No Data", MID([3]QueryUserInfo!A7576, I7577, _xlfn.IFS(G7577 = TRUE, 6, H7577=TRUE, 4)))</f>
        <v>No Data</v>
      </c>
      <c r="D7577" t="b">
        <f>OR(ISBLANK([3]QueryUserInfo!A7576), [3]QueryUserInfo!A7576 = " USERNAME              SESSIONNAME        ID  STATE   IDLE TIME  LOGON TIME")</f>
        <v>1</v>
      </c>
      <c r="E7577" t="b">
        <f>ISNUMBER(FIND("&gt;", [3]QueryUserInfo!A7576))</f>
        <v>0</v>
      </c>
      <c r="F7577">
        <f>IF(D7577=TRUE, 0, FIND(" ", [3]QueryUserInfo!A7576,2))</f>
        <v>0</v>
      </c>
      <c r="G7577" t="str">
        <f>IF(D7577=TRUE, "No Data", ISNUMBER(FIND("Active", [3]QueryUserInfo!A7576)))</f>
        <v>No Data</v>
      </c>
      <c r="H7577" t="str">
        <f>IF(D7577=TRUE, "No Data", ISNUMBER(FIND("Disc", [3]QueryUserInfo!A7576)))</f>
        <v>No Data</v>
      </c>
      <c r="I7577" t="str" cm="1">
        <f t="array" ref="I7577">IF(D7577 = TRUE, "No Data", _xlfn.IFS(G7577=TRUE, FIND("Active", [3]QueryUserInfo!A7576), H7577=TRUE, FIND("Disc", [3]QueryUserInfo!A7576)))</f>
        <v>No Data</v>
      </c>
    </row>
    <row r="7578" spans="1:9" x14ac:dyDescent="0.3">
      <c r="A7578" t="str">
        <f>IF(D7578=TRUE, "No Data", MID([3]QueryUserInfo!A7577, 2, F7578 -2))</f>
        <v>No Data</v>
      </c>
      <c r="B7578" t="str" cm="1">
        <f t="array" ref="B7578">IF(D7578 = TRUE, "No Data", MID([3]QueryUserInfo!A7577, I7578, _xlfn.IFS(G7578 = TRUE, 6, H7578=TRUE, 4)))</f>
        <v>No Data</v>
      </c>
      <c r="D7578" t="b">
        <f>OR(ISBLANK([3]QueryUserInfo!A7577), [3]QueryUserInfo!A7577 = " USERNAME              SESSIONNAME        ID  STATE   IDLE TIME  LOGON TIME")</f>
        <v>1</v>
      </c>
      <c r="E7578" t="b">
        <f>ISNUMBER(FIND("&gt;", [3]QueryUserInfo!A7577))</f>
        <v>0</v>
      </c>
      <c r="F7578">
        <f>IF(D7578=TRUE, 0, FIND(" ", [3]QueryUserInfo!A7577,2))</f>
        <v>0</v>
      </c>
      <c r="G7578" t="str">
        <f>IF(D7578=TRUE, "No Data", ISNUMBER(FIND("Active", [3]QueryUserInfo!A7577)))</f>
        <v>No Data</v>
      </c>
      <c r="H7578" t="str">
        <f>IF(D7578=TRUE, "No Data", ISNUMBER(FIND("Disc", [3]QueryUserInfo!A7577)))</f>
        <v>No Data</v>
      </c>
      <c r="I7578" t="str" cm="1">
        <f t="array" ref="I7578">IF(D7578 = TRUE, "No Data", _xlfn.IFS(G7578=TRUE, FIND("Active", [3]QueryUserInfo!A7577), H7578=TRUE, FIND("Disc", [3]QueryUserInfo!A7577)))</f>
        <v>No Data</v>
      </c>
    </row>
    <row r="7579" spans="1:9" x14ac:dyDescent="0.3">
      <c r="A7579" t="str">
        <f>IF(D7579=TRUE, "No Data", MID([3]QueryUserInfo!A7578, 2, F7579 -2))</f>
        <v>No Data</v>
      </c>
      <c r="B7579" t="str" cm="1">
        <f t="array" ref="B7579">IF(D7579 = TRUE, "No Data", MID([3]QueryUserInfo!A7578, I7579, _xlfn.IFS(G7579 = TRUE, 6, H7579=TRUE, 4)))</f>
        <v>No Data</v>
      </c>
      <c r="D7579" t="b">
        <f>OR(ISBLANK([3]QueryUserInfo!A7578), [3]QueryUserInfo!A7578 = " USERNAME              SESSIONNAME        ID  STATE   IDLE TIME  LOGON TIME")</f>
        <v>1</v>
      </c>
      <c r="E7579" t="b">
        <f>ISNUMBER(FIND("&gt;", [3]QueryUserInfo!A7578))</f>
        <v>0</v>
      </c>
      <c r="F7579">
        <f>IF(D7579=TRUE, 0, FIND(" ", [3]QueryUserInfo!A7578,2))</f>
        <v>0</v>
      </c>
      <c r="G7579" t="str">
        <f>IF(D7579=TRUE, "No Data", ISNUMBER(FIND("Active", [3]QueryUserInfo!A7578)))</f>
        <v>No Data</v>
      </c>
      <c r="H7579" t="str">
        <f>IF(D7579=TRUE, "No Data", ISNUMBER(FIND("Disc", [3]QueryUserInfo!A7578)))</f>
        <v>No Data</v>
      </c>
      <c r="I7579" t="str" cm="1">
        <f t="array" ref="I7579">IF(D7579 = TRUE, "No Data", _xlfn.IFS(G7579=TRUE, FIND("Active", [3]QueryUserInfo!A7578), H7579=TRUE, FIND("Disc", [3]QueryUserInfo!A7578)))</f>
        <v>No Data</v>
      </c>
    </row>
    <row r="7580" spans="1:9" x14ac:dyDescent="0.3">
      <c r="A7580" t="str">
        <f>IF(D7580=TRUE, "No Data", MID([3]QueryUserInfo!A7579, 2, F7580 -2))</f>
        <v>No Data</v>
      </c>
      <c r="B7580" t="str" cm="1">
        <f t="array" ref="B7580">IF(D7580 = TRUE, "No Data", MID([3]QueryUserInfo!A7579, I7580, _xlfn.IFS(G7580 = TRUE, 6, H7580=TRUE, 4)))</f>
        <v>No Data</v>
      </c>
      <c r="D7580" t="b">
        <f>OR(ISBLANK([3]QueryUserInfo!A7579), [3]QueryUserInfo!A7579 = " USERNAME              SESSIONNAME        ID  STATE   IDLE TIME  LOGON TIME")</f>
        <v>1</v>
      </c>
      <c r="E7580" t="b">
        <f>ISNUMBER(FIND("&gt;", [3]QueryUserInfo!A7579))</f>
        <v>0</v>
      </c>
      <c r="F7580">
        <f>IF(D7580=TRUE, 0, FIND(" ", [3]QueryUserInfo!A7579,2))</f>
        <v>0</v>
      </c>
      <c r="G7580" t="str">
        <f>IF(D7580=TRUE, "No Data", ISNUMBER(FIND("Active", [3]QueryUserInfo!A7579)))</f>
        <v>No Data</v>
      </c>
      <c r="H7580" t="str">
        <f>IF(D7580=TRUE, "No Data", ISNUMBER(FIND("Disc", [3]QueryUserInfo!A7579)))</f>
        <v>No Data</v>
      </c>
      <c r="I7580" t="str" cm="1">
        <f t="array" ref="I7580">IF(D7580 = TRUE, "No Data", _xlfn.IFS(G7580=TRUE, FIND("Active", [3]QueryUserInfo!A7579), H7580=TRUE, FIND("Disc", [3]QueryUserInfo!A7579)))</f>
        <v>No Data</v>
      </c>
    </row>
    <row r="7581" spans="1:9" x14ac:dyDescent="0.3">
      <c r="A7581" t="str">
        <f>IF(D7581=TRUE, "No Data", MID([3]QueryUserInfo!A7580, 2, F7581 -2))</f>
        <v>No Data</v>
      </c>
      <c r="B7581" t="str" cm="1">
        <f t="array" ref="B7581">IF(D7581 = TRUE, "No Data", MID([3]QueryUserInfo!A7580, I7581, _xlfn.IFS(G7581 = TRUE, 6, H7581=TRUE, 4)))</f>
        <v>No Data</v>
      </c>
      <c r="D7581" t="b">
        <f>OR(ISBLANK([3]QueryUserInfo!A7580), [3]QueryUserInfo!A7580 = " USERNAME              SESSIONNAME        ID  STATE   IDLE TIME  LOGON TIME")</f>
        <v>1</v>
      </c>
      <c r="E7581" t="b">
        <f>ISNUMBER(FIND("&gt;", [3]QueryUserInfo!A7580))</f>
        <v>0</v>
      </c>
      <c r="F7581">
        <f>IF(D7581=TRUE, 0, FIND(" ", [3]QueryUserInfo!A7580,2))</f>
        <v>0</v>
      </c>
      <c r="G7581" t="str">
        <f>IF(D7581=TRUE, "No Data", ISNUMBER(FIND("Active", [3]QueryUserInfo!A7580)))</f>
        <v>No Data</v>
      </c>
      <c r="H7581" t="str">
        <f>IF(D7581=TRUE, "No Data", ISNUMBER(FIND("Disc", [3]QueryUserInfo!A7580)))</f>
        <v>No Data</v>
      </c>
      <c r="I7581" t="str" cm="1">
        <f t="array" ref="I7581">IF(D7581 = TRUE, "No Data", _xlfn.IFS(G7581=TRUE, FIND("Active", [3]QueryUserInfo!A7580), H7581=TRUE, FIND("Disc", [3]QueryUserInfo!A7580)))</f>
        <v>No Data</v>
      </c>
    </row>
    <row r="7582" spans="1:9" x14ac:dyDescent="0.3">
      <c r="A7582" t="str">
        <f>IF(D7582=TRUE, "No Data", MID([3]QueryUserInfo!A7581, 2, F7582 -2))</f>
        <v>No Data</v>
      </c>
      <c r="B7582" t="str" cm="1">
        <f t="array" ref="B7582">IF(D7582 = TRUE, "No Data", MID([3]QueryUserInfo!A7581, I7582, _xlfn.IFS(G7582 = TRUE, 6, H7582=TRUE, 4)))</f>
        <v>No Data</v>
      </c>
      <c r="D7582" t="b">
        <f>OR(ISBLANK([3]QueryUserInfo!A7581), [3]QueryUserInfo!A7581 = " USERNAME              SESSIONNAME        ID  STATE   IDLE TIME  LOGON TIME")</f>
        <v>1</v>
      </c>
      <c r="E7582" t="b">
        <f>ISNUMBER(FIND("&gt;", [3]QueryUserInfo!A7581))</f>
        <v>0</v>
      </c>
      <c r="F7582">
        <f>IF(D7582=TRUE, 0, FIND(" ", [3]QueryUserInfo!A7581,2))</f>
        <v>0</v>
      </c>
      <c r="G7582" t="str">
        <f>IF(D7582=TRUE, "No Data", ISNUMBER(FIND("Active", [3]QueryUserInfo!A7581)))</f>
        <v>No Data</v>
      </c>
      <c r="H7582" t="str">
        <f>IF(D7582=TRUE, "No Data", ISNUMBER(FIND("Disc", [3]QueryUserInfo!A7581)))</f>
        <v>No Data</v>
      </c>
      <c r="I7582" t="str" cm="1">
        <f t="array" ref="I7582">IF(D7582 = TRUE, "No Data", _xlfn.IFS(G7582=TRUE, FIND("Active", [3]QueryUserInfo!A7581), H7582=TRUE, FIND("Disc", [3]QueryUserInfo!A7581)))</f>
        <v>No Data</v>
      </c>
    </row>
    <row r="7583" spans="1:9" x14ac:dyDescent="0.3">
      <c r="A7583" t="str">
        <f>IF(D7583=TRUE, "No Data", MID([3]QueryUserInfo!A7582, 2, F7583 -2))</f>
        <v>No Data</v>
      </c>
      <c r="B7583" t="str" cm="1">
        <f t="array" ref="B7583">IF(D7583 = TRUE, "No Data", MID([3]QueryUserInfo!A7582, I7583, _xlfn.IFS(G7583 = TRUE, 6, H7583=TRUE, 4)))</f>
        <v>No Data</v>
      </c>
      <c r="D7583" t="b">
        <f>OR(ISBLANK([3]QueryUserInfo!A7582), [3]QueryUserInfo!A7582 = " USERNAME              SESSIONNAME        ID  STATE   IDLE TIME  LOGON TIME")</f>
        <v>1</v>
      </c>
      <c r="E7583" t="b">
        <f>ISNUMBER(FIND("&gt;", [3]QueryUserInfo!A7582))</f>
        <v>0</v>
      </c>
      <c r="F7583">
        <f>IF(D7583=TRUE, 0, FIND(" ", [3]QueryUserInfo!A7582,2))</f>
        <v>0</v>
      </c>
      <c r="G7583" t="str">
        <f>IF(D7583=TRUE, "No Data", ISNUMBER(FIND("Active", [3]QueryUserInfo!A7582)))</f>
        <v>No Data</v>
      </c>
      <c r="H7583" t="str">
        <f>IF(D7583=TRUE, "No Data", ISNUMBER(FIND("Disc", [3]QueryUserInfo!A7582)))</f>
        <v>No Data</v>
      </c>
      <c r="I7583" t="str" cm="1">
        <f t="array" ref="I7583">IF(D7583 = TRUE, "No Data", _xlfn.IFS(G7583=TRUE, FIND("Active", [3]QueryUserInfo!A7582), H7583=TRUE, FIND("Disc", [3]QueryUserInfo!A7582)))</f>
        <v>No Data</v>
      </c>
    </row>
    <row r="7584" spans="1:9" x14ac:dyDescent="0.3">
      <c r="A7584" t="str">
        <f>IF(D7584=TRUE, "No Data", MID([3]QueryUserInfo!A7583, 2, F7584 -2))</f>
        <v>No Data</v>
      </c>
      <c r="B7584" t="str" cm="1">
        <f t="array" ref="B7584">IF(D7584 = TRUE, "No Data", MID([3]QueryUserInfo!A7583, I7584, _xlfn.IFS(G7584 = TRUE, 6, H7584=TRUE, 4)))</f>
        <v>No Data</v>
      </c>
      <c r="D7584" t="b">
        <f>OR(ISBLANK([3]QueryUserInfo!A7583), [3]QueryUserInfo!A7583 = " USERNAME              SESSIONNAME        ID  STATE   IDLE TIME  LOGON TIME")</f>
        <v>1</v>
      </c>
      <c r="E7584" t="b">
        <f>ISNUMBER(FIND("&gt;", [3]QueryUserInfo!A7583))</f>
        <v>0</v>
      </c>
      <c r="F7584">
        <f>IF(D7584=TRUE, 0, FIND(" ", [3]QueryUserInfo!A7583,2))</f>
        <v>0</v>
      </c>
      <c r="G7584" t="str">
        <f>IF(D7584=TRUE, "No Data", ISNUMBER(FIND("Active", [3]QueryUserInfo!A7583)))</f>
        <v>No Data</v>
      </c>
      <c r="H7584" t="str">
        <f>IF(D7584=TRUE, "No Data", ISNUMBER(FIND("Disc", [3]QueryUserInfo!A7583)))</f>
        <v>No Data</v>
      </c>
      <c r="I7584" t="str" cm="1">
        <f t="array" ref="I7584">IF(D7584 = TRUE, "No Data", _xlfn.IFS(G7584=TRUE, FIND("Active", [3]QueryUserInfo!A7583), H7584=TRUE, FIND("Disc", [3]QueryUserInfo!A7583)))</f>
        <v>No Data</v>
      </c>
    </row>
    <row r="7585" spans="1:9" x14ac:dyDescent="0.3">
      <c r="A7585" t="str">
        <f>IF(D7585=TRUE, "No Data", MID([3]QueryUserInfo!A7584, 2, F7585 -2))</f>
        <v>No Data</v>
      </c>
      <c r="B7585" t="str" cm="1">
        <f t="array" ref="B7585">IF(D7585 = TRUE, "No Data", MID([3]QueryUserInfo!A7584, I7585, _xlfn.IFS(G7585 = TRUE, 6, H7585=TRUE, 4)))</f>
        <v>No Data</v>
      </c>
      <c r="D7585" t="b">
        <f>OR(ISBLANK([3]QueryUserInfo!A7584), [3]QueryUserInfo!A7584 = " USERNAME              SESSIONNAME        ID  STATE   IDLE TIME  LOGON TIME")</f>
        <v>1</v>
      </c>
      <c r="E7585" t="b">
        <f>ISNUMBER(FIND("&gt;", [3]QueryUserInfo!A7584))</f>
        <v>0</v>
      </c>
      <c r="F7585">
        <f>IF(D7585=TRUE, 0, FIND(" ", [3]QueryUserInfo!A7584,2))</f>
        <v>0</v>
      </c>
      <c r="G7585" t="str">
        <f>IF(D7585=TRUE, "No Data", ISNUMBER(FIND("Active", [3]QueryUserInfo!A7584)))</f>
        <v>No Data</v>
      </c>
      <c r="H7585" t="str">
        <f>IF(D7585=TRUE, "No Data", ISNUMBER(FIND("Disc", [3]QueryUserInfo!A7584)))</f>
        <v>No Data</v>
      </c>
      <c r="I7585" t="str" cm="1">
        <f t="array" ref="I7585">IF(D7585 = TRUE, "No Data", _xlfn.IFS(G7585=TRUE, FIND("Active", [3]QueryUserInfo!A7584), H7585=TRUE, FIND("Disc", [3]QueryUserInfo!A7584)))</f>
        <v>No Data</v>
      </c>
    </row>
    <row r="7586" spans="1:9" x14ac:dyDescent="0.3">
      <c r="A7586" t="str">
        <f>IF(D7586=TRUE, "No Data", MID([3]QueryUserInfo!A7585, 2, F7586 -2))</f>
        <v>No Data</v>
      </c>
      <c r="B7586" t="str" cm="1">
        <f t="array" ref="B7586">IF(D7586 = TRUE, "No Data", MID([3]QueryUserInfo!A7585, I7586, _xlfn.IFS(G7586 = TRUE, 6, H7586=TRUE, 4)))</f>
        <v>No Data</v>
      </c>
      <c r="D7586" t="b">
        <f>OR(ISBLANK([3]QueryUserInfo!A7585), [3]QueryUserInfo!A7585 = " USERNAME              SESSIONNAME        ID  STATE   IDLE TIME  LOGON TIME")</f>
        <v>1</v>
      </c>
      <c r="E7586" t="b">
        <f>ISNUMBER(FIND("&gt;", [3]QueryUserInfo!A7585))</f>
        <v>0</v>
      </c>
      <c r="F7586">
        <f>IF(D7586=TRUE, 0, FIND(" ", [3]QueryUserInfo!A7585,2))</f>
        <v>0</v>
      </c>
      <c r="G7586" t="str">
        <f>IF(D7586=TRUE, "No Data", ISNUMBER(FIND("Active", [3]QueryUserInfo!A7585)))</f>
        <v>No Data</v>
      </c>
      <c r="H7586" t="str">
        <f>IF(D7586=TRUE, "No Data", ISNUMBER(FIND("Disc", [3]QueryUserInfo!A7585)))</f>
        <v>No Data</v>
      </c>
      <c r="I7586" t="str" cm="1">
        <f t="array" ref="I7586">IF(D7586 = TRUE, "No Data", _xlfn.IFS(G7586=TRUE, FIND("Active", [3]QueryUserInfo!A7585), H7586=TRUE, FIND("Disc", [3]QueryUserInfo!A7585)))</f>
        <v>No Data</v>
      </c>
    </row>
    <row r="7587" spans="1:9" x14ac:dyDescent="0.3">
      <c r="A7587" t="str">
        <f>IF(D7587=TRUE, "No Data", MID([3]QueryUserInfo!A7586, 2, F7587 -2))</f>
        <v>No Data</v>
      </c>
      <c r="B7587" t="str" cm="1">
        <f t="array" ref="B7587">IF(D7587 = TRUE, "No Data", MID([3]QueryUserInfo!A7586, I7587, _xlfn.IFS(G7587 = TRUE, 6, H7587=TRUE, 4)))</f>
        <v>No Data</v>
      </c>
      <c r="D7587" t="b">
        <f>OR(ISBLANK([3]QueryUserInfo!A7586), [3]QueryUserInfo!A7586 = " USERNAME              SESSIONNAME        ID  STATE   IDLE TIME  LOGON TIME")</f>
        <v>1</v>
      </c>
      <c r="E7587" t="b">
        <f>ISNUMBER(FIND("&gt;", [3]QueryUserInfo!A7586))</f>
        <v>0</v>
      </c>
      <c r="F7587">
        <f>IF(D7587=TRUE, 0, FIND(" ", [3]QueryUserInfo!A7586,2))</f>
        <v>0</v>
      </c>
      <c r="G7587" t="str">
        <f>IF(D7587=TRUE, "No Data", ISNUMBER(FIND("Active", [3]QueryUserInfo!A7586)))</f>
        <v>No Data</v>
      </c>
      <c r="H7587" t="str">
        <f>IF(D7587=TRUE, "No Data", ISNUMBER(FIND("Disc", [3]QueryUserInfo!A7586)))</f>
        <v>No Data</v>
      </c>
      <c r="I7587" t="str" cm="1">
        <f t="array" ref="I7587">IF(D7587 = TRUE, "No Data", _xlfn.IFS(G7587=TRUE, FIND("Active", [3]QueryUserInfo!A7586), H7587=TRUE, FIND("Disc", [3]QueryUserInfo!A7586)))</f>
        <v>No Data</v>
      </c>
    </row>
    <row r="7588" spans="1:9" x14ac:dyDescent="0.3">
      <c r="A7588" t="str">
        <f>IF(D7588=TRUE, "No Data", MID([3]QueryUserInfo!A7587, 2, F7588 -2))</f>
        <v>No Data</v>
      </c>
      <c r="B7588" t="str" cm="1">
        <f t="array" ref="B7588">IF(D7588 = TRUE, "No Data", MID([3]QueryUserInfo!A7587, I7588, _xlfn.IFS(G7588 = TRUE, 6, H7588=TRUE, 4)))</f>
        <v>No Data</v>
      </c>
      <c r="D7588" t="b">
        <f>OR(ISBLANK([3]QueryUserInfo!A7587), [3]QueryUserInfo!A7587 = " USERNAME              SESSIONNAME        ID  STATE   IDLE TIME  LOGON TIME")</f>
        <v>1</v>
      </c>
      <c r="E7588" t="b">
        <f>ISNUMBER(FIND("&gt;", [3]QueryUserInfo!A7587))</f>
        <v>0</v>
      </c>
      <c r="F7588">
        <f>IF(D7588=TRUE, 0, FIND(" ", [3]QueryUserInfo!A7587,2))</f>
        <v>0</v>
      </c>
      <c r="G7588" t="str">
        <f>IF(D7588=TRUE, "No Data", ISNUMBER(FIND("Active", [3]QueryUserInfo!A7587)))</f>
        <v>No Data</v>
      </c>
      <c r="H7588" t="str">
        <f>IF(D7588=TRUE, "No Data", ISNUMBER(FIND("Disc", [3]QueryUserInfo!A7587)))</f>
        <v>No Data</v>
      </c>
      <c r="I7588" t="str" cm="1">
        <f t="array" ref="I7588">IF(D7588 = TRUE, "No Data", _xlfn.IFS(G7588=TRUE, FIND("Active", [3]QueryUserInfo!A7587), H7588=TRUE, FIND("Disc", [3]QueryUserInfo!A7587)))</f>
        <v>No Data</v>
      </c>
    </row>
    <row r="7589" spans="1:9" x14ac:dyDescent="0.3">
      <c r="A7589" t="str">
        <f>IF(D7589=TRUE, "No Data", MID([3]QueryUserInfo!A7588, 2, F7589 -2))</f>
        <v>No Data</v>
      </c>
      <c r="B7589" t="str" cm="1">
        <f t="array" ref="B7589">IF(D7589 = TRUE, "No Data", MID([3]QueryUserInfo!A7588, I7589, _xlfn.IFS(G7589 = TRUE, 6, H7589=TRUE, 4)))</f>
        <v>No Data</v>
      </c>
      <c r="D7589" t="b">
        <f>OR(ISBLANK([3]QueryUserInfo!A7588), [3]QueryUserInfo!A7588 = " USERNAME              SESSIONNAME        ID  STATE   IDLE TIME  LOGON TIME")</f>
        <v>1</v>
      </c>
      <c r="E7589" t="b">
        <f>ISNUMBER(FIND("&gt;", [3]QueryUserInfo!A7588))</f>
        <v>0</v>
      </c>
      <c r="F7589">
        <f>IF(D7589=TRUE, 0, FIND(" ", [3]QueryUserInfo!A7588,2))</f>
        <v>0</v>
      </c>
      <c r="G7589" t="str">
        <f>IF(D7589=TRUE, "No Data", ISNUMBER(FIND("Active", [3]QueryUserInfo!A7588)))</f>
        <v>No Data</v>
      </c>
      <c r="H7589" t="str">
        <f>IF(D7589=TRUE, "No Data", ISNUMBER(FIND("Disc", [3]QueryUserInfo!A7588)))</f>
        <v>No Data</v>
      </c>
      <c r="I7589" t="str" cm="1">
        <f t="array" ref="I7589">IF(D7589 = TRUE, "No Data", _xlfn.IFS(G7589=TRUE, FIND("Active", [3]QueryUserInfo!A7588), H7589=TRUE, FIND("Disc", [3]QueryUserInfo!A7588)))</f>
        <v>No Data</v>
      </c>
    </row>
    <row r="7590" spans="1:9" x14ac:dyDescent="0.3">
      <c r="A7590" t="str">
        <f>IF(D7590=TRUE, "No Data", MID([3]QueryUserInfo!A7589, 2, F7590 -2))</f>
        <v>No Data</v>
      </c>
      <c r="B7590" t="str" cm="1">
        <f t="array" ref="B7590">IF(D7590 = TRUE, "No Data", MID([3]QueryUserInfo!A7589, I7590, _xlfn.IFS(G7590 = TRUE, 6, H7590=TRUE, 4)))</f>
        <v>No Data</v>
      </c>
      <c r="D7590" t="b">
        <f>OR(ISBLANK([3]QueryUserInfo!A7589), [3]QueryUserInfo!A7589 = " USERNAME              SESSIONNAME        ID  STATE   IDLE TIME  LOGON TIME")</f>
        <v>1</v>
      </c>
      <c r="E7590" t="b">
        <f>ISNUMBER(FIND("&gt;", [3]QueryUserInfo!A7589))</f>
        <v>0</v>
      </c>
      <c r="F7590">
        <f>IF(D7590=TRUE, 0, FIND(" ", [3]QueryUserInfo!A7589,2))</f>
        <v>0</v>
      </c>
      <c r="G7590" t="str">
        <f>IF(D7590=TRUE, "No Data", ISNUMBER(FIND("Active", [3]QueryUserInfo!A7589)))</f>
        <v>No Data</v>
      </c>
      <c r="H7590" t="str">
        <f>IF(D7590=TRUE, "No Data", ISNUMBER(FIND("Disc", [3]QueryUserInfo!A7589)))</f>
        <v>No Data</v>
      </c>
      <c r="I7590" t="str" cm="1">
        <f t="array" ref="I7590">IF(D7590 = TRUE, "No Data", _xlfn.IFS(G7590=TRUE, FIND("Active", [3]QueryUserInfo!A7589), H7590=TRUE, FIND("Disc", [3]QueryUserInfo!A7589)))</f>
        <v>No Data</v>
      </c>
    </row>
    <row r="7591" spans="1:9" x14ac:dyDescent="0.3">
      <c r="A7591" t="str">
        <f>IF(D7591=TRUE, "No Data", MID([3]QueryUserInfo!A7590, 2, F7591 -2))</f>
        <v>No Data</v>
      </c>
      <c r="B7591" t="str" cm="1">
        <f t="array" ref="B7591">IF(D7591 = TRUE, "No Data", MID([3]QueryUserInfo!A7590, I7591, _xlfn.IFS(G7591 = TRUE, 6, H7591=TRUE, 4)))</f>
        <v>No Data</v>
      </c>
      <c r="D7591" t="b">
        <f>OR(ISBLANK([3]QueryUserInfo!A7590), [3]QueryUserInfo!A7590 = " USERNAME              SESSIONNAME        ID  STATE   IDLE TIME  LOGON TIME")</f>
        <v>1</v>
      </c>
      <c r="E7591" t="b">
        <f>ISNUMBER(FIND("&gt;", [3]QueryUserInfo!A7590))</f>
        <v>0</v>
      </c>
      <c r="F7591">
        <f>IF(D7591=TRUE, 0, FIND(" ", [3]QueryUserInfo!A7590,2))</f>
        <v>0</v>
      </c>
      <c r="G7591" t="str">
        <f>IF(D7591=TRUE, "No Data", ISNUMBER(FIND("Active", [3]QueryUserInfo!A7590)))</f>
        <v>No Data</v>
      </c>
      <c r="H7591" t="str">
        <f>IF(D7591=TRUE, "No Data", ISNUMBER(FIND("Disc", [3]QueryUserInfo!A7590)))</f>
        <v>No Data</v>
      </c>
      <c r="I7591" t="str" cm="1">
        <f t="array" ref="I7591">IF(D7591 = TRUE, "No Data", _xlfn.IFS(G7591=TRUE, FIND("Active", [3]QueryUserInfo!A7590), H7591=TRUE, FIND("Disc", [3]QueryUserInfo!A7590)))</f>
        <v>No Data</v>
      </c>
    </row>
    <row r="7592" spans="1:9" x14ac:dyDescent="0.3">
      <c r="A7592" t="str">
        <f>IF(D7592=TRUE, "No Data", MID([3]QueryUserInfo!A7591, 2, F7592 -2))</f>
        <v>No Data</v>
      </c>
      <c r="B7592" t="str" cm="1">
        <f t="array" ref="B7592">IF(D7592 = TRUE, "No Data", MID([3]QueryUserInfo!A7591, I7592, _xlfn.IFS(G7592 = TRUE, 6, H7592=TRUE, 4)))</f>
        <v>No Data</v>
      </c>
      <c r="D7592" t="b">
        <f>OR(ISBLANK([3]QueryUserInfo!A7591), [3]QueryUserInfo!A7591 = " USERNAME              SESSIONNAME        ID  STATE   IDLE TIME  LOGON TIME")</f>
        <v>1</v>
      </c>
      <c r="E7592" t="b">
        <f>ISNUMBER(FIND("&gt;", [3]QueryUserInfo!A7591))</f>
        <v>0</v>
      </c>
      <c r="F7592">
        <f>IF(D7592=TRUE, 0, FIND(" ", [3]QueryUserInfo!A7591,2))</f>
        <v>0</v>
      </c>
      <c r="G7592" t="str">
        <f>IF(D7592=TRUE, "No Data", ISNUMBER(FIND("Active", [3]QueryUserInfo!A7591)))</f>
        <v>No Data</v>
      </c>
      <c r="H7592" t="str">
        <f>IF(D7592=TRUE, "No Data", ISNUMBER(FIND("Disc", [3]QueryUserInfo!A7591)))</f>
        <v>No Data</v>
      </c>
      <c r="I7592" t="str" cm="1">
        <f t="array" ref="I7592">IF(D7592 = TRUE, "No Data", _xlfn.IFS(G7592=TRUE, FIND("Active", [3]QueryUserInfo!A7591), H7592=TRUE, FIND("Disc", [3]QueryUserInfo!A7591)))</f>
        <v>No Data</v>
      </c>
    </row>
    <row r="7593" spans="1:9" x14ac:dyDescent="0.3">
      <c r="A7593" t="str">
        <f>IF(D7593=TRUE, "No Data", MID([3]QueryUserInfo!A7592, 2, F7593 -2))</f>
        <v>No Data</v>
      </c>
      <c r="B7593" t="str" cm="1">
        <f t="array" ref="B7593">IF(D7593 = TRUE, "No Data", MID([3]QueryUserInfo!A7592, I7593, _xlfn.IFS(G7593 = TRUE, 6, H7593=TRUE, 4)))</f>
        <v>No Data</v>
      </c>
      <c r="D7593" t="b">
        <f>OR(ISBLANK([3]QueryUserInfo!A7592), [3]QueryUserInfo!A7592 = " USERNAME              SESSIONNAME        ID  STATE   IDLE TIME  LOGON TIME")</f>
        <v>1</v>
      </c>
      <c r="E7593" t="b">
        <f>ISNUMBER(FIND("&gt;", [3]QueryUserInfo!A7592))</f>
        <v>0</v>
      </c>
      <c r="F7593">
        <f>IF(D7593=TRUE, 0, FIND(" ", [3]QueryUserInfo!A7592,2))</f>
        <v>0</v>
      </c>
      <c r="G7593" t="str">
        <f>IF(D7593=TRUE, "No Data", ISNUMBER(FIND("Active", [3]QueryUserInfo!A7592)))</f>
        <v>No Data</v>
      </c>
      <c r="H7593" t="str">
        <f>IF(D7593=TRUE, "No Data", ISNUMBER(FIND("Disc", [3]QueryUserInfo!A7592)))</f>
        <v>No Data</v>
      </c>
      <c r="I7593" t="str" cm="1">
        <f t="array" ref="I7593">IF(D7593 = TRUE, "No Data", _xlfn.IFS(G7593=TRUE, FIND("Active", [3]QueryUserInfo!A7592), H7593=TRUE, FIND("Disc", [3]QueryUserInfo!A7592)))</f>
        <v>No Data</v>
      </c>
    </row>
    <row r="7594" spans="1:9" x14ac:dyDescent="0.3">
      <c r="A7594" t="str">
        <f>IF(D7594=TRUE, "No Data", MID([3]QueryUserInfo!A7593, 2, F7594 -2))</f>
        <v>No Data</v>
      </c>
      <c r="B7594" t="str" cm="1">
        <f t="array" ref="B7594">IF(D7594 = TRUE, "No Data", MID([3]QueryUserInfo!A7593, I7594, _xlfn.IFS(G7594 = TRUE, 6, H7594=TRUE, 4)))</f>
        <v>No Data</v>
      </c>
      <c r="D7594" t="b">
        <f>OR(ISBLANK([3]QueryUserInfo!A7593), [3]QueryUserInfo!A7593 = " USERNAME              SESSIONNAME        ID  STATE   IDLE TIME  LOGON TIME")</f>
        <v>1</v>
      </c>
      <c r="E7594" t="b">
        <f>ISNUMBER(FIND("&gt;", [3]QueryUserInfo!A7593))</f>
        <v>0</v>
      </c>
      <c r="F7594">
        <f>IF(D7594=TRUE, 0, FIND(" ", [3]QueryUserInfo!A7593,2))</f>
        <v>0</v>
      </c>
      <c r="G7594" t="str">
        <f>IF(D7594=TRUE, "No Data", ISNUMBER(FIND("Active", [3]QueryUserInfo!A7593)))</f>
        <v>No Data</v>
      </c>
      <c r="H7594" t="str">
        <f>IF(D7594=TRUE, "No Data", ISNUMBER(FIND("Disc", [3]QueryUserInfo!A7593)))</f>
        <v>No Data</v>
      </c>
      <c r="I7594" t="str" cm="1">
        <f t="array" ref="I7594">IF(D7594 = TRUE, "No Data", _xlfn.IFS(G7594=TRUE, FIND("Active", [3]QueryUserInfo!A7593), H7594=TRUE, FIND("Disc", [3]QueryUserInfo!A7593)))</f>
        <v>No Data</v>
      </c>
    </row>
    <row r="7595" spans="1:9" x14ac:dyDescent="0.3">
      <c r="A7595" t="str">
        <f>IF(D7595=TRUE, "No Data", MID([3]QueryUserInfo!A7594, 2, F7595 -2))</f>
        <v>No Data</v>
      </c>
      <c r="B7595" t="str" cm="1">
        <f t="array" ref="B7595">IF(D7595 = TRUE, "No Data", MID([3]QueryUserInfo!A7594, I7595, _xlfn.IFS(G7595 = TRUE, 6, H7595=TRUE, 4)))</f>
        <v>No Data</v>
      </c>
      <c r="D7595" t="b">
        <f>OR(ISBLANK([3]QueryUserInfo!A7594), [3]QueryUserInfo!A7594 = " USERNAME              SESSIONNAME        ID  STATE   IDLE TIME  LOGON TIME")</f>
        <v>1</v>
      </c>
      <c r="E7595" t="b">
        <f>ISNUMBER(FIND("&gt;", [3]QueryUserInfo!A7594))</f>
        <v>0</v>
      </c>
      <c r="F7595">
        <f>IF(D7595=TRUE, 0, FIND(" ", [3]QueryUserInfo!A7594,2))</f>
        <v>0</v>
      </c>
      <c r="G7595" t="str">
        <f>IF(D7595=TRUE, "No Data", ISNUMBER(FIND("Active", [3]QueryUserInfo!A7594)))</f>
        <v>No Data</v>
      </c>
      <c r="H7595" t="str">
        <f>IF(D7595=TRUE, "No Data", ISNUMBER(FIND("Disc", [3]QueryUserInfo!A7594)))</f>
        <v>No Data</v>
      </c>
      <c r="I7595" t="str" cm="1">
        <f t="array" ref="I7595">IF(D7595 = TRUE, "No Data", _xlfn.IFS(G7595=TRUE, FIND("Active", [3]QueryUserInfo!A7594), H7595=TRUE, FIND("Disc", [3]QueryUserInfo!A7594)))</f>
        <v>No Data</v>
      </c>
    </row>
    <row r="7596" spans="1:9" x14ac:dyDescent="0.3">
      <c r="A7596" t="str">
        <f>IF(D7596=TRUE, "No Data", MID([3]QueryUserInfo!A7595, 2, F7596 -2))</f>
        <v>No Data</v>
      </c>
      <c r="B7596" t="str" cm="1">
        <f t="array" ref="B7596">IF(D7596 = TRUE, "No Data", MID([3]QueryUserInfo!A7595, I7596, _xlfn.IFS(G7596 = TRUE, 6, H7596=TRUE, 4)))</f>
        <v>No Data</v>
      </c>
      <c r="D7596" t="b">
        <f>OR(ISBLANK([3]QueryUserInfo!A7595), [3]QueryUserInfo!A7595 = " USERNAME              SESSIONNAME        ID  STATE   IDLE TIME  LOGON TIME")</f>
        <v>1</v>
      </c>
      <c r="E7596" t="b">
        <f>ISNUMBER(FIND("&gt;", [3]QueryUserInfo!A7595))</f>
        <v>0</v>
      </c>
      <c r="F7596">
        <f>IF(D7596=TRUE, 0, FIND(" ", [3]QueryUserInfo!A7595,2))</f>
        <v>0</v>
      </c>
      <c r="G7596" t="str">
        <f>IF(D7596=TRUE, "No Data", ISNUMBER(FIND("Active", [3]QueryUserInfo!A7595)))</f>
        <v>No Data</v>
      </c>
      <c r="H7596" t="str">
        <f>IF(D7596=TRUE, "No Data", ISNUMBER(FIND("Disc", [3]QueryUserInfo!A7595)))</f>
        <v>No Data</v>
      </c>
      <c r="I7596" t="str" cm="1">
        <f t="array" ref="I7596">IF(D7596 = TRUE, "No Data", _xlfn.IFS(G7596=TRUE, FIND("Active", [3]QueryUserInfo!A7595), H7596=TRUE, FIND("Disc", [3]QueryUserInfo!A7595)))</f>
        <v>No Data</v>
      </c>
    </row>
    <row r="7597" spans="1:9" x14ac:dyDescent="0.3">
      <c r="A7597" t="str">
        <f>IF(D7597=TRUE, "No Data", MID([3]QueryUserInfo!A7596, 2, F7597 -2))</f>
        <v>No Data</v>
      </c>
      <c r="B7597" t="str" cm="1">
        <f t="array" ref="B7597">IF(D7597 = TRUE, "No Data", MID([3]QueryUserInfo!A7596, I7597, _xlfn.IFS(G7597 = TRUE, 6, H7597=TRUE, 4)))</f>
        <v>No Data</v>
      </c>
      <c r="D7597" t="b">
        <f>OR(ISBLANK([3]QueryUserInfo!A7596), [3]QueryUserInfo!A7596 = " USERNAME              SESSIONNAME        ID  STATE   IDLE TIME  LOGON TIME")</f>
        <v>1</v>
      </c>
      <c r="E7597" t="b">
        <f>ISNUMBER(FIND("&gt;", [3]QueryUserInfo!A7596))</f>
        <v>0</v>
      </c>
      <c r="F7597">
        <f>IF(D7597=TRUE, 0, FIND(" ", [3]QueryUserInfo!A7596,2))</f>
        <v>0</v>
      </c>
      <c r="G7597" t="str">
        <f>IF(D7597=TRUE, "No Data", ISNUMBER(FIND("Active", [3]QueryUserInfo!A7596)))</f>
        <v>No Data</v>
      </c>
      <c r="H7597" t="str">
        <f>IF(D7597=TRUE, "No Data", ISNUMBER(FIND("Disc", [3]QueryUserInfo!A7596)))</f>
        <v>No Data</v>
      </c>
      <c r="I7597" t="str" cm="1">
        <f t="array" ref="I7597">IF(D7597 = TRUE, "No Data", _xlfn.IFS(G7597=TRUE, FIND("Active", [3]QueryUserInfo!A7596), H7597=TRUE, FIND("Disc", [3]QueryUserInfo!A7596)))</f>
        <v>No Data</v>
      </c>
    </row>
    <row r="7598" spans="1:9" x14ac:dyDescent="0.3">
      <c r="A7598" t="str">
        <f>IF(D7598=TRUE, "No Data", MID([3]QueryUserInfo!A7597, 2, F7598 -2))</f>
        <v>No Data</v>
      </c>
      <c r="B7598" t="str" cm="1">
        <f t="array" ref="B7598">IF(D7598 = TRUE, "No Data", MID([3]QueryUserInfo!A7597, I7598, _xlfn.IFS(G7598 = TRUE, 6, H7598=TRUE, 4)))</f>
        <v>No Data</v>
      </c>
      <c r="D7598" t="b">
        <f>OR(ISBLANK([3]QueryUserInfo!A7597), [3]QueryUserInfo!A7597 = " USERNAME              SESSIONNAME        ID  STATE   IDLE TIME  LOGON TIME")</f>
        <v>1</v>
      </c>
      <c r="E7598" t="b">
        <f>ISNUMBER(FIND("&gt;", [3]QueryUserInfo!A7597))</f>
        <v>0</v>
      </c>
      <c r="F7598">
        <f>IF(D7598=TRUE, 0, FIND(" ", [3]QueryUserInfo!A7597,2))</f>
        <v>0</v>
      </c>
      <c r="G7598" t="str">
        <f>IF(D7598=TRUE, "No Data", ISNUMBER(FIND("Active", [3]QueryUserInfo!A7597)))</f>
        <v>No Data</v>
      </c>
      <c r="H7598" t="str">
        <f>IF(D7598=TRUE, "No Data", ISNUMBER(FIND("Disc", [3]QueryUserInfo!A7597)))</f>
        <v>No Data</v>
      </c>
      <c r="I7598" t="str" cm="1">
        <f t="array" ref="I7598">IF(D7598 = TRUE, "No Data", _xlfn.IFS(G7598=TRUE, FIND("Active", [3]QueryUserInfo!A7597), H7598=TRUE, FIND("Disc", [3]QueryUserInfo!A7597)))</f>
        <v>No Data</v>
      </c>
    </row>
    <row r="7599" spans="1:9" x14ac:dyDescent="0.3">
      <c r="A7599" t="str">
        <f>IF(D7599=TRUE, "No Data", MID([3]QueryUserInfo!A7598, 2, F7599 -2))</f>
        <v>No Data</v>
      </c>
      <c r="B7599" t="str" cm="1">
        <f t="array" ref="B7599">IF(D7599 = TRUE, "No Data", MID([3]QueryUserInfo!A7598, I7599, _xlfn.IFS(G7599 = TRUE, 6, H7599=TRUE, 4)))</f>
        <v>No Data</v>
      </c>
      <c r="D7599" t="b">
        <f>OR(ISBLANK([3]QueryUserInfo!A7598), [3]QueryUserInfo!A7598 = " USERNAME              SESSIONNAME        ID  STATE   IDLE TIME  LOGON TIME")</f>
        <v>1</v>
      </c>
      <c r="E7599" t="b">
        <f>ISNUMBER(FIND("&gt;", [3]QueryUserInfo!A7598))</f>
        <v>0</v>
      </c>
      <c r="F7599">
        <f>IF(D7599=TRUE, 0, FIND(" ", [3]QueryUserInfo!A7598,2))</f>
        <v>0</v>
      </c>
      <c r="G7599" t="str">
        <f>IF(D7599=TRUE, "No Data", ISNUMBER(FIND("Active", [3]QueryUserInfo!A7598)))</f>
        <v>No Data</v>
      </c>
      <c r="H7599" t="str">
        <f>IF(D7599=TRUE, "No Data", ISNUMBER(FIND("Disc", [3]QueryUserInfo!A7598)))</f>
        <v>No Data</v>
      </c>
      <c r="I7599" t="str" cm="1">
        <f t="array" ref="I7599">IF(D7599 = TRUE, "No Data", _xlfn.IFS(G7599=TRUE, FIND("Active", [3]QueryUserInfo!A7598), H7599=TRUE, FIND("Disc", [3]QueryUserInfo!A7598)))</f>
        <v>No Data</v>
      </c>
    </row>
    <row r="7600" spans="1:9" x14ac:dyDescent="0.3">
      <c r="A7600" t="str">
        <f>IF(D7600=TRUE, "No Data", MID([3]QueryUserInfo!A7599, 2, F7600 -2))</f>
        <v>No Data</v>
      </c>
      <c r="B7600" t="str" cm="1">
        <f t="array" ref="B7600">IF(D7600 = TRUE, "No Data", MID([3]QueryUserInfo!A7599, I7600, _xlfn.IFS(G7600 = TRUE, 6, H7600=TRUE, 4)))</f>
        <v>No Data</v>
      </c>
      <c r="D7600" t="b">
        <f>OR(ISBLANK([3]QueryUserInfo!A7599), [3]QueryUserInfo!A7599 = " USERNAME              SESSIONNAME        ID  STATE   IDLE TIME  LOGON TIME")</f>
        <v>1</v>
      </c>
      <c r="E7600" t="b">
        <f>ISNUMBER(FIND("&gt;", [3]QueryUserInfo!A7599))</f>
        <v>0</v>
      </c>
      <c r="F7600">
        <f>IF(D7600=TRUE, 0, FIND(" ", [3]QueryUserInfo!A7599,2))</f>
        <v>0</v>
      </c>
      <c r="G7600" t="str">
        <f>IF(D7600=TRUE, "No Data", ISNUMBER(FIND("Active", [3]QueryUserInfo!A7599)))</f>
        <v>No Data</v>
      </c>
      <c r="H7600" t="str">
        <f>IF(D7600=TRUE, "No Data", ISNUMBER(FIND("Disc", [3]QueryUserInfo!A7599)))</f>
        <v>No Data</v>
      </c>
      <c r="I7600" t="str" cm="1">
        <f t="array" ref="I7600">IF(D7600 = TRUE, "No Data", _xlfn.IFS(G7600=TRUE, FIND("Active", [3]QueryUserInfo!A7599), H7600=TRUE, FIND("Disc", [3]QueryUserInfo!A7599)))</f>
        <v>No Data</v>
      </c>
    </row>
    <row r="7601" spans="1:9" x14ac:dyDescent="0.3">
      <c r="A7601" t="str">
        <f>IF(D7601=TRUE, "No Data", MID([3]QueryUserInfo!A7600, 2, F7601 -2))</f>
        <v>No Data</v>
      </c>
      <c r="B7601" t="str" cm="1">
        <f t="array" ref="B7601">IF(D7601 = TRUE, "No Data", MID([3]QueryUserInfo!A7600, I7601, _xlfn.IFS(G7601 = TRUE, 6, H7601=TRUE, 4)))</f>
        <v>No Data</v>
      </c>
      <c r="D7601" t="b">
        <f>OR(ISBLANK([3]QueryUserInfo!A7600), [3]QueryUserInfo!A7600 = " USERNAME              SESSIONNAME        ID  STATE   IDLE TIME  LOGON TIME")</f>
        <v>1</v>
      </c>
      <c r="E7601" t="b">
        <f>ISNUMBER(FIND("&gt;", [3]QueryUserInfo!A7600))</f>
        <v>0</v>
      </c>
      <c r="F7601">
        <f>IF(D7601=TRUE, 0, FIND(" ", [3]QueryUserInfo!A7600,2))</f>
        <v>0</v>
      </c>
      <c r="G7601" t="str">
        <f>IF(D7601=TRUE, "No Data", ISNUMBER(FIND("Active", [3]QueryUserInfo!A7600)))</f>
        <v>No Data</v>
      </c>
      <c r="H7601" t="str">
        <f>IF(D7601=TRUE, "No Data", ISNUMBER(FIND("Disc", [3]QueryUserInfo!A7600)))</f>
        <v>No Data</v>
      </c>
      <c r="I7601" t="str" cm="1">
        <f t="array" ref="I7601">IF(D7601 = TRUE, "No Data", _xlfn.IFS(G7601=TRUE, FIND("Active", [3]QueryUserInfo!A7600), H7601=TRUE, FIND("Disc", [3]QueryUserInfo!A7600)))</f>
        <v>No Data</v>
      </c>
    </row>
    <row r="7602" spans="1:9" x14ac:dyDescent="0.3">
      <c r="A7602" t="str">
        <f>IF(D7602=TRUE, "No Data", MID([3]QueryUserInfo!A7601, 2, F7602 -2))</f>
        <v>No Data</v>
      </c>
      <c r="B7602" t="str" cm="1">
        <f t="array" ref="B7602">IF(D7602 = TRUE, "No Data", MID([3]QueryUserInfo!A7601, I7602, _xlfn.IFS(G7602 = TRUE, 6, H7602=TRUE, 4)))</f>
        <v>No Data</v>
      </c>
      <c r="D7602" t="b">
        <f>OR(ISBLANK([3]QueryUserInfo!A7601), [3]QueryUserInfo!A7601 = " USERNAME              SESSIONNAME        ID  STATE   IDLE TIME  LOGON TIME")</f>
        <v>1</v>
      </c>
      <c r="E7602" t="b">
        <f>ISNUMBER(FIND("&gt;", [3]QueryUserInfo!A7601))</f>
        <v>0</v>
      </c>
      <c r="F7602">
        <f>IF(D7602=TRUE, 0, FIND(" ", [3]QueryUserInfo!A7601,2))</f>
        <v>0</v>
      </c>
      <c r="G7602" t="str">
        <f>IF(D7602=TRUE, "No Data", ISNUMBER(FIND("Active", [3]QueryUserInfo!A7601)))</f>
        <v>No Data</v>
      </c>
      <c r="H7602" t="str">
        <f>IF(D7602=TRUE, "No Data", ISNUMBER(FIND("Disc", [3]QueryUserInfo!A7601)))</f>
        <v>No Data</v>
      </c>
      <c r="I7602" t="str" cm="1">
        <f t="array" ref="I7602">IF(D7602 = TRUE, "No Data", _xlfn.IFS(G7602=TRUE, FIND("Active", [3]QueryUserInfo!A7601), H7602=TRUE, FIND("Disc", [3]QueryUserInfo!A7601)))</f>
        <v>No Data</v>
      </c>
    </row>
    <row r="7603" spans="1:9" x14ac:dyDescent="0.3">
      <c r="A7603" t="str">
        <f>IF(D7603=TRUE, "No Data", MID([3]QueryUserInfo!A7602, 2, F7603 -2))</f>
        <v>No Data</v>
      </c>
      <c r="B7603" t="str" cm="1">
        <f t="array" ref="B7603">IF(D7603 = TRUE, "No Data", MID([3]QueryUserInfo!A7602, I7603, _xlfn.IFS(G7603 = TRUE, 6, H7603=TRUE, 4)))</f>
        <v>No Data</v>
      </c>
      <c r="D7603" t="b">
        <f>OR(ISBLANK([3]QueryUserInfo!A7602), [3]QueryUserInfo!A7602 = " USERNAME              SESSIONNAME        ID  STATE   IDLE TIME  LOGON TIME")</f>
        <v>1</v>
      </c>
      <c r="E7603" t="b">
        <f>ISNUMBER(FIND("&gt;", [3]QueryUserInfo!A7602))</f>
        <v>0</v>
      </c>
      <c r="F7603">
        <f>IF(D7603=TRUE, 0, FIND(" ", [3]QueryUserInfo!A7602,2))</f>
        <v>0</v>
      </c>
      <c r="G7603" t="str">
        <f>IF(D7603=TRUE, "No Data", ISNUMBER(FIND("Active", [3]QueryUserInfo!A7602)))</f>
        <v>No Data</v>
      </c>
      <c r="H7603" t="str">
        <f>IF(D7603=TRUE, "No Data", ISNUMBER(FIND("Disc", [3]QueryUserInfo!A7602)))</f>
        <v>No Data</v>
      </c>
      <c r="I7603" t="str" cm="1">
        <f t="array" ref="I7603">IF(D7603 = TRUE, "No Data", _xlfn.IFS(G7603=TRUE, FIND("Active", [3]QueryUserInfo!A7602), H7603=TRUE, FIND("Disc", [3]QueryUserInfo!A7602)))</f>
        <v>No Data</v>
      </c>
    </row>
    <row r="7604" spans="1:9" x14ac:dyDescent="0.3">
      <c r="A7604" t="str">
        <f>IF(D7604=TRUE, "No Data", MID([3]QueryUserInfo!A7603, 2, F7604 -2))</f>
        <v>No Data</v>
      </c>
      <c r="B7604" t="str" cm="1">
        <f t="array" ref="B7604">IF(D7604 = TRUE, "No Data", MID([3]QueryUserInfo!A7603, I7604, _xlfn.IFS(G7604 = TRUE, 6, H7604=TRUE, 4)))</f>
        <v>No Data</v>
      </c>
      <c r="D7604" t="b">
        <f>OR(ISBLANK([3]QueryUserInfo!A7603), [3]QueryUserInfo!A7603 = " USERNAME              SESSIONNAME        ID  STATE   IDLE TIME  LOGON TIME")</f>
        <v>1</v>
      </c>
      <c r="E7604" t="b">
        <f>ISNUMBER(FIND("&gt;", [3]QueryUserInfo!A7603))</f>
        <v>0</v>
      </c>
      <c r="F7604">
        <f>IF(D7604=TRUE, 0, FIND(" ", [3]QueryUserInfo!A7603,2))</f>
        <v>0</v>
      </c>
      <c r="G7604" t="str">
        <f>IF(D7604=TRUE, "No Data", ISNUMBER(FIND("Active", [3]QueryUserInfo!A7603)))</f>
        <v>No Data</v>
      </c>
      <c r="H7604" t="str">
        <f>IF(D7604=TRUE, "No Data", ISNUMBER(FIND("Disc", [3]QueryUserInfo!A7603)))</f>
        <v>No Data</v>
      </c>
      <c r="I7604" t="str" cm="1">
        <f t="array" ref="I7604">IF(D7604 = TRUE, "No Data", _xlfn.IFS(G7604=TRUE, FIND("Active", [3]QueryUserInfo!A7603), H7604=TRUE, FIND("Disc", [3]QueryUserInfo!A7603)))</f>
        <v>No Data</v>
      </c>
    </row>
    <row r="7605" spans="1:9" x14ac:dyDescent="0.3">
      <c r="A7605" t="str">
        <f>IF(D7605=TRUE, "No Data", MID([3]QueryUserInfo!A7604, 2, F7605 -2))</f>
        <v>No Data</v>
      </c>
      <c r="B7605" t="str" cm="1">
        <f t="array" ref="B7605">IF(D7605 = TRUE, "No Data", MID([3]QueryUserInfo!A7604, I7605, _xlfn.IFS(G7605 = TRUE, 6, H7605=TRUE, 4)))</f>
        <v>No Data</v>
      </c>
      <c r="D7605" t="b">
        <f>OR(ISBLANK([3]QueryUserInfo!A7604), [3]QueryUserInfo!A7604 = " USERNAME              SESSIONNAME        ID  STATE   IDLE TIME  LOGON TIME")</f>
        <v>1</v>
      </c>
      <c r="E7605" t="b">
        <f>ISNUMBER(FIND("&gt;", [3]QueryUserInfo!A7604))</f>
        <v>0</v>
      </c>
      <c r="F7605">
        <f>IF(D7605=TRUE, 0, FIND(" ", [3]QueryUserInfo!A7604,2))</f>
        <v>0</v>
      </c>
      <c r="G7605" t="str">
        <f>IF(D7605=TRUE, "No Data", ISNUMBER(FIND("Active", [3]QueryUserInfo!A7604)))</f>
        <v>No Data</v>
      </c>
      <c r="H7605" t="str">
        <f>IF(D7605=TRUE, "No Data", ISNUMBER(FIND("Disc", [3]QueryUserInfo!A7604)))</f>
        <v>No Data</v>
      </c>
      <c r="I7605" t="str" cm="1">
        <f t="array" ref="I7605">IF(D7605 = TRUE, "No Data", _xlfn.IFS(G7605=TRUE, FIND("Active", [3]QueryUserInfo!A7604), H7605=TRUE, FIND("Disc", [3]QueryUserInfo!A7604)))</f>
        <v>No Data</v>
      </c>
    </row>
    <row r="7606" spans="1:9" x14ac:dyDescent="0.3">
      <c r="A7606" t="str">
        <f>IF(D7606=TRUE, "No Data", MID([3]QueryUserInfo!A7605, 2, F7606 -2))</f>
        <v>No Data</v>
      </c>
      <c r="B7606" t="str" cm="1">
        <f t="array" ref="B7606">IF(D7606 = TRUE, "No Data", MID([3]QueryUserInfo!A7605, I7606, _xlfn.IFS(G7606 = TRUE, 6, H7606=TRUE, 4)))</f>
        <v>No Data</v>
      </c>
      <c r="D7606" t="b">
        <f>OR(ISBLANK([3]QueryUserInfo!A7605), [3]QueryUserInfo!A7605 = " USERNAME              SESSIONNAME        ID  STATE   IDLE TIME  LOGON TIME")</f>
        <v>1</v>
      </c>
      <c r="E7606" t="b">
        <f>ISNUMBER(FIND("&gt;", [3]QueryUserInfo!A7605))</f>
        <v>0</v>
      </c>
      <c r="F7606">
        <f>IF(D7606=TRUE, 0, FIND(" ", [3]QueryUserInfo!A7605,2))</f>
        <v>0</v>
      </c>
      <c r="G7606" t="str">
        <f>IF(D7606=TRUE, "No Data", ISNUMBER(FIND("Active", [3]QueryUserInfo!A7605)))</f>
        <v>No Data</v>
      </c>
      <c r="H7606" t="str">
        <f>IF(D7606=TRUE, "No Data", ISNUMBER(FIND("Disc", [3]QueryUserInfo!A7605)))</f>
        <v>No Data</v>
      </c>
      <c r="I7606" t="str" cm="1">
        <f t="array" ref="I7606">IF(D7606 = TRUE, "No Data", _xlfn.IFS(G7606=TRUE, FIND("Active", [3]QueryUserInfo!A7605), H7606=TRUE, FIND("Disc", [3]QueryUserInfo!A7605)))</f>
        <v>No Data</v>
      </c>
    </row>
    <row r="7607" spans="1:9" x14ac:dyDescent="0.3">
      <c r="A7607" t="str">
        <f>IF(D7607=TRUE, "No Data", MID([3]QueryUserInfo!A7606, 2, F7607 -2))</f>
        <v>No Data</v>
      </c>
      <c r="B7607" t="str" cm="1">
        <f t="array" ref="B7607">IF(D7607 = TRUE, "No Data", MID([3]QueryUserInfo!A7606, I7607, _xlfn.IFS(G7607 = TRUE, 6, H7607=TRUE, 4)))</f>
        <v>No Data</v>
      </c>
      <c r="D7607" t="b">
        <f>OR(ISBLANK([3]QueryUserInfo!A7606), [3]QueryUserInfo!A7606 = " USERNAME              SESSIONNAME        ID  STATE   IDLE TIME  LOGON TIME")</f>
        <v>1</v>
      </c>
      <c r="E7607" t="b">
        <f>ISNUMBER(FIND("&gt;", [3]QueryUserInfo!A7606))</f>
        <v>0</v>
      </c>
      <c r="F7607">
        <f>IF(D7607=TRUE, 0, FIND(" ", [3]QueryUserInfo!A7606,2))</f>
        <v>0</v>
      </c>
      <c r="G7607" t="str">
        <f>IF(D7607=TRUE, "No Data", ISNUMBER(FIND("Active", [3]QueryUserInfo!A7606)))</f>
        <v>No Data</v>
      </c>
      <c r="H7607" t="str">
        <f>IF(D7607=TRUE, "No Data", ISNUMBER(FIND("Disc", [3]QueryUserInfo!A7606)))</f>
        <v>No Data</v>
      </c>
      <c r="I7607" t="str" cm="1">
        <f t="array" ref="I7607">IF(D7607 = TRUE, "No Data", _xlfn.IFS(G7607=TRUE, FIND("Active", [3]QueryUserInfo!A7606), H7607=TRUE, FIND("Disc", [3]QueryUserInfo!A7606)))</f>
        <v>No Data</v>
      </c>
    </row>
    <row r="7608" spans="1:9" x14ac:dyDescent="0.3">
      <c r="A7608" t="str">
        <f>IF(D7608=TRUE, "No Data", MID([3]QueryUserInfo!A7607, 2, F7608 -2))</f>
        <v>No Data</v>
      </c>
      <c r="B7608" t="str" cm="1">
        <f t="array" ref="B7608">IF(D7608 = TRUE, "No Data", MID([3]QueryUserInfo!A7607, I7608, _xlfn.IFS(G7608 = TRUE, 6, H7608=TRUE, 4)))</f>
        <v>No Data</v>
      </c>
      <c r="D7608" t="b">
        <f>OR(ISBLANK([3]QueryUserInfo!A7607), [3]QueryUserInfo!A7607 = " USERNAME              SESSIONNAME        ID  STATE   IDLE TIME  LOGON TIME")</f>
        <v>1</v>
      </c>
      <c r="E7608" t="b">
        <f>ISNUMBER(FIND("&gt;", [3]QueryUserInfo!A7607))</f>
        <v>0</v>
      </c>
      <c r="F7608">
        <f>IF(D7608=TRUE, 0, FIND(" ", [3]QueryUserInfo!A7607,2))</f>
        <v>0</v>
      </c>
      <c r="G7608" t="str">
        <f>IF(D7608=TRUE, "No Data", ISNUMBER(FIND("Active", [3]QueryUserInfo!A7607)))</f>
        <v>No Data</v>
      </c>
      <c r="H7608" t="str">
        <f>IF(D7608=TRUE, "No Data", ISNUMBER(FIND("Disc", [3]QueryUserInfo!A7607)))</f>
        <v>No Data</v>
      </c>
      <c r="I7608" t="str" cm="1">
        <f t="array" ref="I7608">IF(D7608 = TRUE, "No Data", _xlfn.IFS(G7608=TRUE, FIND("Active", [3]QueryUserInfo!A7607), H7608=TRUE, FIND("Disc", [3]QueryUserInfo!A7607)))</f>
        <v>No Data</v>
      </c>
    </row>
    <row r="7609" spans="1:9" x14ac:dyDescent="0.3">
      <c r="A7609" t="str">
        <f>IF(D7609=TRUE, "No Data", MID([3]QueryUserInfo!A7608, 2, F7609 -2))</f>
        <v>No Data</v>
      </c>
      <c r="B7609" t="str" cm="1">
        <f t="array" ref="B7609">IF(D7609 = TRUE, "No Data", MID([3]QueryUserInfo!A7608, I7609, _xlfn.IFS(G7609 = TRUE, 6, H7609=TRUE, 4)))</f>
        <v>No Data</v>
      </c>
      <c r="D7609" t="b">
        <f>OR(ISBLANK([3]QueryUserInfo!A7608), [3]QueryUserInfo!A7608 = " USERNAME              SESSIONNAME        ID  STATE   IDLE TIME  LOGON TIME")</f>
        <v>1</v>
      </c>
      <c r="E7609" t="b">
        <f>ISNUMBER(FIND("&gt;", [3]QueryUserInfo!A7608))</f>
        <v>0</v>
      </c>
      <c r="F7609">
        <f>IF(D7609=TRUE, 0, FIND(" ", [3]QueryUserInfo!A7608,2))</f>
        <v>0</v>
      </c>
      <c r="G7609" t="str">
        <f>IF(D7609=TRUE, "No Data", ISNUMBER(FIND("Active", [3]QueryUserInfo!A7608)))</f>
        <v>No Data</v>
      </c>
      <c r="H7609" t="str">
        <f>IF(D7609=TRUE, "No Data", ISNUMBER(FIND("Disc", [3]QueryUserInfo!A7608)))</f>
        <v>No Data</v>
      </c>
      <c r="I7609" t="str" cm="1">
        <f t="array" ref="I7609">IF(D7609 = TRUE, "No Data", _xlfn.IFS(G7609=TRUE, FIND("Active", [3]QueryUserInfo!A7608), H7609=TRUE, FIND("Disc", [3]QueryUserInfo!A7608)))</f>
        <v>No Data</v>
      </c>
    </row>
    <row r="7610" spans="1:9" x14ac:dyDescent="0.3">
      <c r="A7610" t="str">
        <f>IF(D7610=TRUE, "No Data", MID([3]QueryUserInfo!A7609, 2, F7610 -2))</f>
        <v>No Data</v>
      </c>
      <c r="B7610" t="str" cm="1">
        <f t="array" ref="B7610">IF(D7610 = TRUE, "No Data", MID([3]QueryUserInfo!A7609, I7610, _xlfn.IFS(G7610 = TRUE, 6, H7610=TRUE, 4)))</f>
        <v>No Data</v>
      </c>
      <c r="D7610" t="b">
        <f>OR(ISBLANK([3]QueryUserInfo!A7609), [3]QueryUserInfo!A7609 = " USERNAME              SESSIONNAME        ID  STATE   IDLE TIME  LOGON TIME")</f>
        <v>1</v>
      </c>
      <c r="E7610" t="b">
        <f>ISNUMBER(FIND("&gt;", [3]QueryUserInfo!A7609))</f>
        <v>0</v>
      </c>
      <c r="F7610">
        <f>IF(D7610=TRUE, 0, FIND(" ", [3]QueryUserInfo!A7609,2))</f>
        <v>0</v>
      </c>
      <c r="G7610" t="str">
        <f>IF(D7610=TRUE, "No Data", ISNUMBER(FIND("Active", [3]QueryUserInfo!A7609)))</f>
        <v>No Data</v>
      </c>
      <c r="H7610" t="str">
        <f>IF(D7610=TRUE, "No Data", ISNUMBER(FIND("Disc", [3]QueryUserInfo!A7609)))</f>
        <v>No Data</v>
      </c>
      <c r="I7610" t="str" cm="1">
        <f t="array" ref="I7610">IF(D7610 = TRUE, "No Data", _xlfn.IFS(G7610=TRUE, FIND("Active", [3]QueryUserInfo!A7609), H7610=TRUE, FIND("Disc", [3]QueryUserInfo!A7609)))</f>
        <v>No Data</v>
      </c>
    </row>
    <row r="7611" spans="1:9" x14ac:dyDescent="0.3">
      <c r="A7611" t="str">
        <f>IF(D7611=TRUE, "No Data", MID([3]QueryUserInfo!A7610, 2, F7611 -2))</f>
        <v>No Data</v>
      </c>
      <c r="B7611" t="str" cm="1">
        <f t="array" ref="B7611">IF(D7611 = TRUE, "No Data", MID([3]QueryUserInfo!A7610, I7611, _xlfn.IFS(G7611 = TRUE, 6, H7611=TRUE, 4)))</f>
        <v>No Data</v>
      </c>
      <c r="D7611" t="b">
        <f>OR(ISBLANK([3]QueryUserInfo!A7610), [3]QueryUserInfo!A7610 = " USERNAME              SESSIONNAME        ID  STATE   IDLE TIME  LOGON TIME")</f>
        <v>1</v>
      </c>
      <c r="E7611" t="b">
        <f>ISNUMBER(FIND("&gt;", [3]QueryUserInfo!A7610))</f>
        <v>0</v>
      </c>
      <c r="F7611">
        <f>IF(D7611=TRUE, 0, FIND(" ", [3]QueryUserInfo!A7610,2))</f>
        <v>0</v>
      </c>
      <c r="G7611" t="str">
        <f>IF(D7611=TRUE, "No Data", ISNUMBER(FIND("Active", [3]QueryUserInfo!A7610)))</f>
        <v>No Data</v>
      </c>
      <c r="H7611" t="str">
        <f>IF(D7611=TRUE, "No Data", ISNUMBER(FIND("Disc", [3]QueryUserInfo!A7610)))</f>
        <v>No Data</v>
      </c>
      <c r="I7611" t="str" cm="1">
        <f t="array" ref="I7611">IF(D7611 = TRUE, "No Data", _xlfn.IFS(G7611=TRUE, FIND("Active", [3]QueryUserInfo!A7610), H7611=TRUE, FIND("Disc", [3]QueryUserInfo!A7610)))</f>
        <v>No Data</v>
      </c>
    </row>
    <row r="7612" spans="1:9" x14ac:dyDescent="0.3">
      <c r="A7612" t="str">
        <f>IF(D7612=TRUE, "No Data", MID([3]QueryUserInfo!A7611, 2, F7612 -2))</f>
        <v>No Data</v>
      </c>
      <c r="B7612" t="str" cm="1">
        <f t="array" ref="B7612">IF(D7612 = TRUE, "No Data", MID([3]QueryUserInfo!A7611, I7612, _xlfn.IFS(G7612 = TRUE, 6, H7612=TRUE, 4)))</f>
        <v>No Data</v>
      </c>
      <c r="D7612" t="b">
        <f>OR(ISBLANK([3]QueryUserInfo!A7611), [3]QueryUserInfo!A7611 = " USERNAME              SESSIONNAME        ID  STATE   IDLE TIME  LOGON TIME")</f>
        <v>1</v>
      </c>
      <c r="E7612" t="b">
        <f>ISNUMBER(FIND("&gt;", [3]QueryUserInfo!A7611))</f>
        <v>0</v>
      </c>
      <c r="F7612">
        <f>IF(D7612=TRUE, 0, FIND(" ", [3]QueryUserInfo!A7611,2))</f>
        <v>0</v>
      </c>
      <c r="G7612" t="str">
        <f>IF(D7612=TRUE, "No Data", ISNUMBER(FIND("Active", [3]QueryUserInfo!A7611)))</f>
        <v>No Data</v>
      </c>
      <c r="H7612" t="str">
        <f>IF(D7612=TRUE, "No Data", ISNUMBER(FIND("Disc", [3]QueryUserInfo!A7611)))</f>
        <v>No Data</v>
      </c>
      <c r="I7612" t="str" cm="1">
        <f t="array" ref="I7612">IF(D7612 = TRUE, "No Data", _xlfn.IFS(G7612=TRUE, FIND("Active", [3]QueryUserInfo!A7611), H7612=TRUE, FIND("Disc", [3]QueryUserInfo!A7611)))</f>
        <v>No Data</v>
      </c>
    </row>
    <row r="7613" spans="1:9" x14ac:dyDescent="0.3">
      <c r="A7613" t="str">
        <f>IF(D7613=TRUE, "No Data", MID([3]QueryUserInfo!A7612, 2, F7613 -2))</f>
        <v>No Data</v>
      </c>
      <c r="B7613" t="str" cm="1">
        <f t="array" ref="B7613">IF(D7613 = TRUE, "No Data", MID([3]QueryUserInfo!A7612, I7613, _xlfn.IFS(G7613 = TRUE, 6, H7613=TRUE, 4)))</f>
        <v>No Data</v>
      </c>
      <c r="D7613" t="b">
        <f>OR(ISBLANK([3]QueryUserInfo!A7612), [3]QueryUserInfo!A7612 = " USERNAME              SESSIONNAME        ID  STATE   IDLE TIME  LOGON TIME")</f>
        <v>1</v>
      </c>
      <c r="E7613" t="b">
        <f>ISNUMBER(FIND("&gt;", [3]QueryUserInfo!A7612))</f>
        <v>0</v>
      </c>
      <c r="F7613">
        <f>IF(D7613=TRUE, 0, FIND(" ", [3]QueryUserInfo!A7612,2))</f>
        <v>0</v>
      </c>
      <c r="G7613" t="str">
        <f>IF(D7613=TRUE, "No Data", ISNUMBER(FIND("Active", [3]QueryUserInfo!A7612)))</f>
        <v>No Data</v>
      </c>
      <c r="H7613" t="str">
        <f>IF(D7613=TRUE, "No Data", ISNUMBER(FIND("Disc", [3]QueryUserInfo!A7612)))</f>
        <v>No Data</v>
      </c>
      <c r="I7613" t="str" cm="1">
        <f t="array" ref="I7613">IF(D7613 = TRUE, "No Data", _xlfn.IFS(G7613=TRUE, FIND("Active", [3]QueryUserInfo!A7612), H7613=TRUE, FIND("Disc", [3]QueryUserInfo!A7612)))</f>
        <v>No Data</v>
      </c>
    </row>
    <row r="7614" spans="1:9" x14ac:dyDescent="0.3">
      <c r="A7614" t="str">
        <f>IF(D7614=TRUE, "No Data", MID([3]QueryUserInfo!A7613, 2, F7614 -2))</f>
        <v>No Data</v>
      </c>
      <c r="B7614" t="str" cm="1">
        <f t="array" ref="B7614">IF(D7614 = TRUE, "No Data", MID([3]QueryUserInfo!A7613, I7614, _xlfn.IFS(G7614 = TRUE, 6, H7614=TRUE, 4)))</f>
        <v>No Data</v>
      </c>
      <c r="D7614" t="b">
        <f>OR(ISBLANK([3]QueryUserInfo!A7613), [3]QueryUserInfo!A7613 = " USERNAME              SESSIONNAME        ID  STATE   IDLE TIME  LOGON TIME")</f>
        <v>1</v>
      </c>
      <c r="E7614" t="b">
        <f>ISNUMBER(FIND("&gt;", [3]QueryUserInfo!A7613))</f>
        <v>0</v>
      </c>
      <c r="F7614">
        <f>IF(D7614=TRUE, 0, FIND(" ", [3]QueryUserInfo!A7613,2))</f>
        <v>0</v>
      </c>
      <c r="G7614" t="str">
        <f>IF(D7614=TRUE, "No Data", ISNUMBER(FIND("Active", [3]QueryUserInfo!A7613)))</f>
        <v>No Data</v>
      </c>
      <c r="H7614" t="str">
        <f>IF(D7614=TRUE, "No Data", ISNUMBER(FIND("Disc", [3]QueryUserInfo!A7613)))</f>
        <v>No Data</v>
      </c>
      <c r="I7614" t="str" cm="1">
        <f t="array" ref="I7614">IF(D7614 = TRUE, "No Data", _xlfn.IFS(G7614=TRUE, FIND("Active", [3]QueryUserInfo!A7613), H7614=TRUE, FIND("Disc", [3]QueryUserInfo!A7613)))</f>
        <v>No Data</v>
      </c>
    </row>
    <row r="7615" spans="1:9" x14ac:dyDescent="0.3">
      <c r="A7615" t="str">
        <f>IF(D7615=TRUE, "No Data", MID([3]QueryUserInfo!A7614, 2, F7615 -2))</f>
        <v>No Data</v>
      </c>
      <c r="B7615" t="str" cm="1">
        <f t="array" ref="B7615">IF(D7615 = TRUE, "No Data", MID([3]QueryUserInfo!A7614, I7615, _xlfn.IFS(G7615 = TRUE, 6, H7615=TRUE, 4)))</f>
        <v>No Data</v>
      </c>
      <c r="D7615" t="b">
        <f>OR(ISBLANK([3]QueryUserInfo!A7614), [3]QueryUserInfo!A7614 = " USERNAME              SESSIONNAME        ID  STATE   IDLE TIME  LOGON TIME")</f>
        <v>1</v>
      </c>
      <c r="E7615" t="b">
        <f>ISNUMBER(FIND("&gt;", [3]QueryUserInfo!A7614))</f>
        <v>0</v>
      </c>
      <c r="F7615">
        <f>IF(D7615=TRUE, 0, FIND(" ", [3]QueryUserInfo!A7614,2))</f>
        <v>0</v>
      </c>
      <c r="G7615" t="str">
        <f>IF(D7615=TRUE, "No Data", ISNUMBER(FIND("Active", [3]QueryUserInfo!A7614)))</f>
        <v>No Data</v>
      </c>
      <c r="H7615" t="str">
        <f>IF(D7615=TRUE, "No Data", ISNUMBER(FIND("Disc", [3]QueryUserInfo!A7614)))</f>
        <v>No Data</v>
      </c>
      <c r="I7615" t="str" cm="1">
        <f t="array" ref="I7615">IF(D7615 = TRUE, "No Data", _xlfn.IFS(G7615=TRUE, FIND("Active", [3]QueryUserInfo!A7614), H7615=TRUE, FIND("Disc", [3]QueryUserInfo!A7614)))</f>
        <v>No Data</v>
      </c>
    </row>
    <row r="7616" spans="1:9" x14ac:dyDescent="0.3">
      <c r="A7616" t="str">
        <f>IF(D7616=TRUE, "No Data", MID([3]QueryUserInfo!A7615, 2, F7616 -2))</f>
        <v>No Data</v>
      </c>
      <c r="B7616" t="str" cm="1">
        <f t="array" ref="B7616">IF(D7616 = TRUE, "No Data", MID([3]QueryUserInfo!A7615, I7616, _xlfn.IFS(G7616 = TRUE, 6, H7616=TRUE, 4)))</f>
        <v>No Data</v>
      </c>
      <c r="D7616" t="b">
        <f>OR(ISBLANK([3]QueryUserInfo!A7615), [3]QueryUserInfo!A7615 = " USERNAME              SESSIONNAME        ID  STATE   IDLE TIME  LOGON TIME")</f>
        <v>1</v>
      </c>
      <c r="E7616" t="b">
        <f>ISNUMBER(FIND("&gt;", [3]QueryUserInfo!A7615))</f>
        <v>0</v>
      </c>
      <c r="F7616">
        <f>IF(D7616=TRUE, 0, FIND(" ", [3]QueryUserInfo!A7615,2))</f>
        <v>0</v>
      </c>
      <c r="G7616" t="str">
        <f>IF(D7616=TRUE, "No Data", ISNUMBER(FIND("Active", [3]QueryUserInfo!A7615)))</f>
        <v>No Data</v>
      </c>
      <c r="H7616" t="str">
        <f>IF(D7616=TRUE, "No Data", ISNUMBER(FIND("Disc", [3]QueryUserInfo!A7615)))</f>
        <v>No Data</v>
      </c>
      <c r="I7616" t="str" cm="1">
        <f t="array" ref="I7616">IF(D7616 = TRUE, "No Data", _xlfn.IFS(G7616=TRUE, FIND("Active", [3]QueryUserInfo!A7615), H7616=TRUE, FIND("Disc", [3]QueryUserInfo!A7615)))</f>
        <v>No Data</v>
      </c>
    </row>
    <row r="7617" spans="1:9" x14ac:dyDescent="0.3">
      <c r="A7617" t="str">
        <f>IF(D7617=TRUE, "No Data", MID([3]QueryUserInfo!A7616, 2, F7617 -2))</f>
        <v>No Data</v>
      </c>
      <c r="B7617" t="str" cm="1">
        <f t="array" ref="B7617">IF(D7617 = TRUE, "No Data", MID([3]QueryUserInfo!A7616, I7617, _xlfn.IFS(G7617 = TRUE, 6, H7617=TRUE, 4)))</f>
        <v>No Data</v>
      </c>
      <c r="D7617" t="b">
        <f>OR(ISBLANK([3]QueryUserInfo!A7616), [3]QueryUserInfo!A7616 = " USERNAME              SESSIONNAME        ID  STATE   IDLE TIME  LOGON TIME")</f>
        <v>1</v>
      </c>
      <c r="E7617" t="b">
        <f>ISNUMBER(FIND("&gt;", [3]QueryUserInfo!A7616))</f>
        <v>0</v>
      </c>
      <c r="F7617">
        <f>IF(D7617=TRUE, 0, FIND(" ", [3]QueryUserInfo!A7616,2))</f>
        <v>0</v>
      </c>
      <c r="G7617" t="str">
        <f>IF(D7617=TRUE, "No Data", ISNUMBER(FIND("Active", [3]QueryUserInfo!A7616)))</f>
        <v>No Data</v>
      </c>
      <c r="H7617" t="str">
        <f>IF(D7617=TRUE, "No Data", ISNUMBER(FIND("Disc", [3]QueryUserInfo!A7616)))</f>
        <v>No Data</v>
      </c>
      <c r="I7617" t="str" cm="1">
        <f t="array" ref="I7617">IF(D7617 = TRUE, "No Data", _xlfn.IFS(G7617=TRUE, FIND("Active", [3]QueryUserInfo!A7616), H7617=TRUE, FIND("Disc", [3]QueryUserInfo!A7616)))</f>
        <v>No Data</v>
      </c>
    </row>
    <row r="7618" spans="1:9" x14ac:dyDescent="0.3">
      <c r="A7618" t="str">
        <f>IF(D7618=TRUE, "No Data", MID([3]QueryUserInfo!A7617, 2, F7618 -2))</f>
        <v>No Data</v>
      </c>
      <c r="B7618" t="str" cm="1">
        <f t="array" ref="B7618">IF(D7618 = TRUE, "No Data", MID([3]QueryUserInfo!A7617, I7618, _xlfn.IFS(G7618 = TRUE, 6, H7618=TRUE, 4)))</f>
        <v>No Data</v>
      </c>
      <c r="D7618" t="b">
        <f>OR(ISBLANK([3]QueryUserInfo!A7617), [3]QueryUserInfo!A7617 = " USERNAME              SESSIONNAME        ID  STATE   IDLE TIME  LOGON TIME")</f>
        <v>1</v>
      </c>
      <c r="E7618" t="b">
        <f>ISNUMBER(FIND("&gt;", [3]QueryUserInfo!A7617))</f>
        <v>0</v>
      </c>
      <c r="F7618">
        <f>IF(D7618=TRUE, 0, FIND(" ", [3]QueryUserInfo!A7617,2))</f>
        <v>0</v>
      </c>
      <c r="G7618" t="str">
        <f>IF(D7618=TRUE, "No Data", ISNUMBER(FIND("Active", [3]QueryUserInfo!A7617)))</f>
        <v>No Data</v>
      </c>
      <c r="H7618" t="str">
        <f>IF(D7618=TRUE, "No Data", ISNUMBER(FIND("Disc", [3]QueryUserInfo!A7617)))</f>
        <v>No Data</v>
      </c>
      <c r="I7618" t="str" cm="1">
        <f t="array" ref="I7618">IF(D7618 = TRUE, "No Data", _xlfn.IFS(G7618=TRUE, FIND("Active", [3]QueryUserInfo!A7617), H7618=TRUE, FIND("Disc", [3]QueryUserInfo!A7617)))</f>
        <v>No Data</v>
      </c>
    </row>
    <row r="7619" spans="1:9" x14ac:dyDescent="0.3">
      <c r="A7619" t="str">
        <f>IF(D7619=TRUE, "No Data", MID([3]QueryUserInfo!A7618, 2, F7619 -2))</f>
        <v>No Data</v>
      </c>
      <c r="B7619" t="str" cm="1">
        <f t="array" ref="B7619">IF(D7619 = TRUE, "No Data", MID([3]QueryUserInfo!A7618, I7619, _xlfn.IFS(G7619 = TRUE, 6, H7619=TRUE, 4)))</f>
        <v>No Data</v>
      </c>
      <c r="D7619" t="b">
        <f>OR(ISBLANK([3]QueryUserInfo!A7618), [3]QueryUserInfo!A7618 = " USERNAME              SESSIONNAME        ID  STATE   IDLE TIME  LOGON TIME")</f>
        <v>1</v>
      </c>
      <c r="E7619" t="b">
        <f>ISNUMBER(FIND("&gt;", [3]QueryUserInfo!A7618))</f>
        <v>0</v>
      </c>
      <c r="F7619">
        <f>IF(D7619=TRUE, 0, FIND(" ", [3]QueryUserInfo!A7618,2))</f>
        <v>0</v>
      </c>
      <c r="G7619" t="str">
        <f>IF(D7619=TRUE, "No Data", ISNUMBER(FIND("Active", [3]QueryUserInfo!A7618)))</f>
        <v>No Data</v>
      </c>
      <c r="H7619" t="str">
        <f>IF(D7619=TRUE, "No Data", ISNUMBER(FIND("Disc", [3]QueryUserInfo!A7618)))</f>
        <v>No Data</v>
      </c>
      <c r="I7619" t="str" cm="1">
        <f t="array" ref="I7619">IF(D7619 = TRUE, "No Data", _xlfn.IFS(G7619=TRUE, FIND("Active", [3]QueryUserInfo!A7618), H7619=TRUE, FIND("Disc", [3]QueryUserInfo!A7618)))</f>
        <v>No Data</v>
      </c>
    </row>
    <row r="7620" spans="1:9" x14ac:dyDescent="0.3">
      <c r="A7620" t="str">
        <f>IF(D7620=TRUE, "No Data", MID([3]QueryUserInfo!A7619, 2, F7620 -2))</f>
        <v>No Data</v>
      </c>
      <c r="B7620" t="str" cm="1">
        <f t="array" ref="B7620">IF(D7620 = TRUE, "No Data", MID([3]QueryUserInfo!A7619, I7620, _xlfn.IFS(G7620 = TRUE, 6, H7620=TRUE, 4)))</f>
        <v>No Data</v>
      </c>
      <c r="D7620" t="b">
        <f>OR(ISBLANK([3]QueryUserInfo!A7619), [3]QueryUserInfo!A7619 = " USERNAME              SESSIONNAME        ID  STATE   IDLE TIME  LOGON TIME")</f>
        <v>1</v>
      </c>
      <c r="E7620" t="b">
        <f>ISNUMBER(FIND("&gt;", [3]QueryUserInfo!A7619))</f>
        <v>0</v>
      </c>
      <c r="F7620">
        <f>IF(D7620=TRUE, 0, FIND(" ", [3]QueryUserInfo!A7619,2))</f>
        <v>0</v>
      </c>
      <c r="G7620" t="str">
        <f>IF(D7620=TRUE, "No Data", ISNUMBER(FIND("Active", [3]QueryUserInfo!A7619)))</f>
        <v>No Data</v>
      </c>
      <c r="H7620" t="str">
        <f>IF(D7620=TRUE, "No Data", ISNUMBER(FIND("Disc", [3]QueryUserInfo!A7619)))</f>
        <v>No Data</v>
      </c>
      <c r="I7620" t="str" cm="1">
        <f t="array" ref="I7620">IF(D7620 = TRUE, "No Data", _xlfn.IFS(G7620=TRUE, FIND("Active", [3]QueryUserInfo!A7619), H7620=TRUE, FIND("Disc", [3]QueryUserInfo!A7619)))</f>
        <v>No Data</v>
      </c>
    </row>
    <row r="7621" spans="1:9" x14ac:dyDescent="0.3">
      <c r="A7621" t="str">
        <f>IF(D7621=TRUE, "No Data", MID([3]QueryUserInfo!A7620, 2, F7621 -2))</f>
        <v>No Data</v>
      </c>
      <c r="B7621" t="str" cm="1">
        <f t="array" ref="B7621">IF(D7621 = TRUE, "No Data", MID([3]QueryUserInfo!A7620, I7621, _xlfn.IFS(G7621 = TRUE, 6, H7621=TRUE, 4)))</f>
        <v>No Data</v>
      </c>
      <c r="D7621" t="b">
        <f>OR(ISBLANK([3]QueryUserInfo!A7620), [3]QueryUserInfo!A7620 = " USERNAME              SESSIONNAME        ID  STATE   IDLE TIME  LOGON TIME")</f>
        <v>1</v>
      </c>
      <c r="E7621" t="b">
        <f>ISNUMBER(FIND("&gt;", [3]QueryUserInfo!A7620))</f>
        <v>0</v>
      </c>
      <c r="F7621">
        <f>IF(D7621=TRUE, 0, FIND(" ", [3]QueryUserInfo!A7620,2))</f>
        <v>0</v>
      </c>
      <c r="G7621" t="str">
        <f>IF(D7621=TRUE, "No Data", ISNUMBER(FIND("Active", [3]QueryUserInfo!A7620)))</f>
        <v>No Data</v>
      </c>
      <c r="H7621" t="str">
        <f>IF(D7621=TRUE, "No Data", ISNUMBER(FIND("Disc", [3]QueryUserInfo!A7620)))</f>
        <v>No Data</v>
      </c>
      <c r="I7621" t="str" cm="1">
        <f t="array" ref="I7621">IF(D7621 = TRUE, "No Data", _xlfn.IFS(G7621=TRUE, FIND("Active", [3]QueryUserInfo!A7620), H7621=TRUE, FIND("Disc", [3]QueryUserInfo!A7620)))</f>
        <v>No Data</v>
      </c>
    </row>
    <row r="7622" spans="1:9" x14ac:dyDescent="0.3">
      <c r="A7622" t="str">
        <f>IF(D7622=TRUE, "No Data", MID([3]QueryUserInfo!A7621, 2, F7622 -2))</f>
        <v>No Data</v>
      </c>
      <c r="B7622" t="str" cm="1">
        <f t="array" ref="B7622">IF(D7622 = TRUE, "No Data", MID([3]QueryUserInfo!A7621, I7622, _xlfn.IFS(G7622 = TRUE, 6, H7622=TRUE, 4)))</f>
        <v>No Data</v>
      </c>
      <c r="D7622" t="b">
        <f>OR(ISBLANK([3]QueryUserInfo!A7621), [3]QueryUserInfo!A7621 = " USERNAME              SESSIONNAME        ID  STATE   IDLE TIME  LOGON TIME")</f>
        <v>1</v>
      </c>
      <c r="E7622" t="b">
        <f>ISNUMBER(FIND("&gt;", [3]QueryUserInfo!A7621))</f>
        <v>0</v>
      </c>
      <c r="F7622">
        <f>IF(D7622=TRUE, 0, FIND(" ", [3]QueryUserInfo!A7621,2))</f>
        <v>0</v>
      </c>
      <c r="G7622" t="str">
        <f>IF(D7622=TRUE, "No Data", ISNUMBER(FIND("Active", [3]QueryUserInfo!A7621)))</f>
        <v>No Data</v>
      </c>
      <c r="H7622" t="str">
        <f>IF(D7622=TRUE, "No Data", ISNUMBER(FIND("Disc", [3]QueryUserInfo!A7621)))</f>
        <v>No Data</v>
      </c>
      <c r="I7622" t="str" cm="1">
        <f t="array" ref="I7622">IF(D7622 = TRUE, "No Data", _xlfn.IFS(G7622=TRUE, FIND("Active", [3]QueryUserInfo!A7621), H7622=TRUE, FIND("Disc", [3]QueryUserInfo!A7621)))</f>
        <v>No Data</v>
      </c>
    </row>
    <row r="7623" spans="1:9" x14ac:dyDescent="0.3">
      <c r="A7623" t="str">
        <f>IF(D7623=TRUE, "No Data", MID([3]QueryUserInfo!A7622, 2, F7623 -2))</f>
        <v>No Data</v>
      </c>
      <c r="B7623" t="str" cm="1">
        <f t="array" ref="B7623">IF(D7623 = TRUE, "No Data", MID([3]QueryUserInfo!A7622, I7623, _xlfn.IFS(G7623 = TRUE, 6, H7623=TRUE, 4)))</f>
        <v>No Data</v>
      </c>
      <c r="D7623" t="b">
        <f>OR(ISBLANK([3]QueryUserInfo!A7622), [3]QueryUserInfo!A7622 = " USERNAME              SESSIONNAME        ID  STATE   IDLE TIME  LOGON TIME")</f>
        <v>1</v>
      </c>
      <c r="E7623" t="b">
        <f>ISNUMBER(FIND("&gt;", [3]QueryUserInfo!A7622))</f>
        <v>0</v>
      </c>
      <c r="F7623">
        <f>IF(D7623=TRUE, 0, FIND(" ", [3]QueryUserInfo!A7622,2))</f>
        <v>0</v>
      </c>
      <c r="G7623" t="str">
        <f>IF(D7623=TRUE, "No Data", ISNUMBER(FIND("Active", [3]QueryUserInfo!A7622)))</f>
        <v>No Data</v>
      </c>
      <c r="H7623" t="str">
        <f>IF(D7623=TRUE, "No Data", ISNUMBER(FIND("Disc", [3]QueryUserInfo!A7622)))</f>
        <v>No Data</v>
      </c>
      <c r="I7623" t="str" cm="1">
        <f t="array" ref="I7623">IF(D7623 = TRUE, "No Data", _xlfn.IFS(G7623=TRUE, FIND("Active", [3]QueryUserInfo!A7622), H7623=TRUE, FIND("Disc", [3]QueryUserInfo!A7622)))</f>
        <v>No Data</v>
      </c>
    </row>
    <row r="7624" spans="1:9" x14ac:dyDescent="0.3">
      <c r="A7624" t="str">
        <f>IF(D7624=TRUE, "No Data", MID([3]QueryUserInfo!A7623, 2, F7624 -2))</f>
        <v>No Data</v>
      </c>
      <c r="B7624" t="str" cm="1">
        <f t="array" ref="B7624">IF(D7624 = TRUE, "No Data", MID([3]QueryUserInfo!A7623, I7624, _xlfn.IFS(G7624 = TRUE, 6, H7624=TRUE, 4)))</f>
        <v>No Data</v>
      </c>
      <c r="D7624" t="b">
        <f>OR(ISBLANK([3]QueryUserInfo!A7623), [3]QueryUserInfo!A7623 = " USERNAME              SESSIONNAME        ID  STATE   IDLE TIME  LOGON TIME")</f>
        <v>1</v>
      </c>
      <c r="E7624" t="b">
        <f>ISNUMBER(FIND("&gt;", [3]QueryUserInfo!A7623))</f>
        <v>0</v>
      </c>
      <c r="F7624">
        <f>IF(D7624=TRUE, 0, FIND(" ", [3]QueryUserInfo!A7623,2))</f>
        <v>0</v>
      </c>
      <c r="G7624" t="str">
        <f>IF(D7624=TRUE, "No Data", ISNUMBER(FIND("Active", [3]QueryUserInfo!A7623)))</f>
        <v>No Data</v>
      </c>
      <c r="H7624" t="str">
        <f>IF(D7624=TRUE, "No Data", ISNUMBER(FIND("Disc", [3]QueryUserInfo!A7623)))</f>
        <v>No Data</v>
      </c>
      <c r="I7624" t="str" cm="1">
        <f t="array" ref="I7624">IF(D7624 = TRUE, "No Data", _xlfn.IFS(G7624=TRUE, FIND("Active", [3]QueryUserInfo!A7623), H7624=TRUE, FIND("Disc", [3]QueryUserInfo!A7623)))</f>
        <v>No Data</v>
      </c>
    </row>
    <row r="7625" spans="1:9" x14ac:dyDescent="0.3">
      <c r="A7625" t="str">
        <f>IF(D7625=TRUE, "No Data", MID([3]QueryUserInfo!A7624, 2, F7625 -2))</f>
        <v>No Data</v>
      </c>
      <c r="B7625" t="str" cm="1">
        <f t="array" ref="B7625">IF(D7625 = TRUE, "No Data", MID([3]QueryUserInfo!A7624, I7625, _xlfn.IFS(G7625 = TRUE, 6, H7625=TRUE, 4)))</f>
        <v>No Data</v>
      </c>
      <c r="D7625" t="b">
        <f>OR(ISBLANK([3]QueryUserInfo!A7624), [3]QueryUserInfo!A7624 = " USERNAME              SESSIONNAME        ID  STATE   IDLE TIME  LOGON TIME")</f>
        <v>1</v>
      </c>
      <c r="E7625" t="b">
        <f>ISNUMBER(FIND("&gt;", [3]QueryUserInfo!A7624))</f>
        <v>0</v>
      </c>
      <c r="F7625">
        <f>IF(D7625=TRUE, 0, FIND(" ", [3]QueryUserInfo!A7624,2))</f>
        <v>0</v>
      </c>
      <c r="G7625" t="str">
        <f>IF(D7625=TRUE, "No Data", ISNUMBER(FIND("Active", [3]QueryUserInfo!A7624)))</f>
        <v>No Data</v>
      </c>
      <c r="H7625" t="str">
        <f>IF(D7625=TRUE, "No Data", ISNUMBER(FIND("Disc", [3]QueryUserInfo!A7624)))</f>
        <v>No Data</v>
      </c>
      <c r="I7625" t="str" cm="1">
        <f t="array" ref="I7625">IF(D7625 = TRUE, "No Data", _xlfn.IFS(G7625=TRUE, FIND("Active", [3]QueryUserInfo!A7624), H7625=TRUE, FIND("Disc", [3]QueryUserInfo!A7624)))</f>
        <v>No Data</v>
      </c>
    </row>
    <row r="7626" spans="1:9" x14ac:dyDescent="0.3">
      <c r="A7626" t="str">
        <f>IF(D7626=TRUE, "No Data", MID([3]QueryUserInfo!A7625, 2, F7626 -2))</f>
        <v>No Data</v>
      </c>
      <c r="B7626" t="str" cm="1">
        <f t="array" ref="B7626">IF(D7626 = TRUE, "No Data", MID([3]QueryUserInfo!A7625, I7626, _xlfn.IFS(G7626 = TRUE, 6, H7626=TRUE, 4)))</f>
        <v>No Data</v>
      </c>
      <c r="D7626" t="b">
        <f>OR(ISBLANK([3]QueryUserInfo!A7625), [3]QueryUserInfo!A7625 = " USERNAME              SESSIONNAME        ID  STATE   IDLE TIME  LOGON TIME")</f>
        <v>1</v>
      </c>
      <c r="E7626" t="b">
        <f>ISNUMBER(FIND("&gt;", [3]QueryUserInfo!A7625))</f>
        <v>0</v>
      </c>
      <c r="F7626">
        <f>IF(D7626=TRUE, 0, FIND(" ", [3]QueryUserInfo!A7625,2))</f>
        <v>0</v>
      </c>
      <c r="G7626" t="str">
        <f>IF(D7626=TRUE, "No Data", ISNUMBER(FIND("Active", [3]QueryUserInfo!A7625)))</f>
        <v>No Data</v>
      </c>
      <c r="H7626" t="str">
        <f>IF(D7626=TRUE, "No Data", ISNUMBER(FIND("Disc", [3]QueryUserInfo!A7625)))</f>
        <v>No Data</v>
      </c>
      <c r="I7626" t="str" cm="1">
        <f t="array" ref="I7626">IF(D7626 = TRUE, "No Data", _xlfn.IFS(G7626=TRUE, FIND("Active", [3]QueryUserInfo!A7625), H7626=TRUE, FIND("Disc", [3]QueryUserInfo!A7625)))</f>
        <v>No Data</v>
      </c>
    </row>
    <row r="7627" spans="1:9" x14ac:dyDescent="0.3">
      <c r="A7627" t="str">
        <f>IF(D7627=TRUE, "No Data", MID([3]QueryUserInfo!A7626, 2, F7627 -2))</f>
        <v>No Data</v>
      </c>
      <c r="B7627" t="str" cm="1">
        <f t="array" ref="B7627">IF(D7627 = TRUE, "No Data", MID([3]QueryUserInfo!A7626, I7627, _xlfn.IFS(G7627 = TRUE, 6, H7627=TRUE, 4)))</f>
        <v>No Data</v>
      </c>
      <c r="D7627" t="b">
        <f>OR(ISBLANK([3]QueryUserInfo!A7626), [3]QueryUserInfo!A7626 = " USERNAME              SESSIONNAME        ID  STATE   IDLE TIME  LOGON TIME")</f>
        <v>1</v>
      </c>
      <c r="E7627" t="b">
        <f>ISNUMBER(FIND("&gt;", [3]QueryUserInfo!A7626))</f>
        <v>0</v>
      </c>
      <c r="F7627">
        <f>IF(D7627=TRUE, 0, FIND(" ", [3]QueryUserInfo!A7626,2))</f>
        <v>0</v>
      </c>
      <c r="G7627" t="str">
        <f>IF(D7627=TRUE, "No Data", ISNUMBER(FIND("Active", [3]QueryUserInfo!A7626)))</f>
        <v>No Data</v>
      </c>
      <c r="H7627" t="str">
        <f>IF(D7627=TRUE, "No Data", ISNUMBER(FIND("Disc", [3]QueryUserInfo!A7626)))</f>
        <v>No Data</v>
      </c>
      <c r="I7627" t="str" cm="1">
        <f t="array" ref="I7627">IF(D7627 = TRUE, "No Data", _xlfn.IFS(G7627=TRUE, FIND("Active", [3]QueryUserInfo!A7626), H7627=TRUE, FIND("Disc", [3]QueryUserInfo!A7626)))</f>
        <v>No Data</v>
      </c>
    </row>
    <row r="7628" spans="1:9" x14ac:dyDescent="0.3">
      <c r="A7628" t="str">
        <f>IF(D7628=TRUE, "No Data", MID([3]QueryUserInfo!A7627, 2, F7628 -2))</f>
        <v>No Data</v>
      </c>
      <c r="B7628" t="str" cm="1">
        <f t="array" ref="B7628">IF(D7628 = TRUE, "No Data", MID([3]QueryUserInfo!A7627, I7628, _xlfn.IFS(G7628 = TRUE, 6, H7628=TRUE, 4)))</f>
        <v>No Data</v>
      </c>
      <c r="D7628" t="b">
        <f>OR(ISBLANK([3]QueryUserInfo!A7627), [3]QueryUserInfo!A7627 = " USERNAME              SESSIONNAME        ID  STATE   IDLE TIME  LOGON TIME")</f>
        <v>1</v>
      </c>
      <c r="E7628" t="b">
        <f>ISNUMBER(FIND("&gt;", [3]QueryUserInfo!A7627))</f>
        <v>0</v>
      </c>
      <c r="F7628">
        <f>IF(D7628=TRUE, 0, FIND(" ", [3]QueryUserInfo!A7627,2))</f>
        <v>0</v>
      </c>
      <c r="G7628" t="str">
        <f>IF(D7628=TRUE, "No Data", ISNUMBER(FIND("Active", [3]QueryUserInfo!A7627)))</f>
        <v>No Data</v>
      </c>
      <c r="H7628" t="str">
        <f>IF(D7628=TRUE, "No Data", ISNUMBER(FIND("Disc", [3]QueryUserInfo!A7627)))</f>
        <v>No Data</v>
      </c>
      <c r="I7628" t="str" cm="1">
        <f t="array" ref="I7628">IF(D7628 = TRUE, "No Data", _xlfn.IFS(G7628=TRUE, FIND("Active", [3]QueryUserInfo!A7627), H7628=TRUE, FIND("Disc", [3]QueryUserInfo!A7627)))</f>
        <v>No Data</v>
      </c>
    </row>
    <row r="7629" spans="1:9" x14ac:dyDescent="0.3">
      <c r="A7629" t="str">
        <f>IF(D7629=TRUE, "No Data", MID([3]QueryUserInfo!A7628, 2, F7629 -2))</f>
        <v>No Data</v>
      </c>
      <c r="B7629" t="str" cm="1">
        <f t="array" ref="B7629">IF(D7629 = TRUE, "No Data", MID([3]QueryUserInfo!A7628, I7629, _xlfn.IFS(G7629 = TRUE, 6, H7629=TRUE, 4)))</f>
        <v>No Data</v>
      </c>
      <c r="D7629" t="b">
        <f>OR(ISBLANK([3]QueryUserInfo!A7628), [3]QueryUserInfo!A7628 = " USERNAME              SESSIONNAME        ID  STATE   IDLE TIME  LOGON TIME")</f>
        <v>1</v>
      </c>
      <c r="E7629" t="b">
        <f>ISNUMBER(FIND("&gt;", [3]QueryUserInfo!A7628))</f>
        <v>0</v>
      </c>
      <c r="F7629">
        <f>IF(D7629=TRUE, 0, FIND(" ", [3]QueryUserInfo!A7628,2))</f>
        <v>0</v>
      </c>
      <c r="G7629" t="str">
        <f>IF(D7629=TRUE, "No Data", ISNUMBER(FIND("Active", [3]QueryUserInfo!A7628)))</f>
        <v>No Data</v>
      </c>
      <c r="H7629" t="str">
        <f>IF(D7629=TRUE, "No Data", ISNUMBER(FIND("Disc", [3]QueryUserInfo!A7628)))</f>
        <v>No Data</v>
      </c>
      <c r="I7629" t="str" cm="1">
        <f t="array" ref="I7629">IF(D7629 = TRUE, "No Data", _xlfn.IFS(G7629=TRUE, FIND("Active", [3]QueryUserInfo!A7628), H7629=TRUE, FIND("Disc", [3]QueryUserInfo!A7628)))</f>
        <v>No Data</v>
      </c>
    </row>
    <row r="7630" spans="1:9" x14ac:dyDescent="0.3">
      <c r="A7630" t="str">
        <f>IF(D7630=TRUE, "No Data", MID([3]QueryUserInfo!A7629, 2, F7630 -2))</f>
        <v>No Data</v>
      </c>
      <c r="B7630" t="str" cm="1">
        <f t="array" ref="B7630">IF(D7630 = TRUE, "No Data", MID([3]QueryUserInfo!A7629, I7630, _xlfn.IFS(G7630 = TRUE, 6, H7630=TRUE, 4)))</f>
        <v>No Data</v>
      </c>
      <c r="D7630" t="b">
        <f>OR(ISBLANK([3]QueryUserInfo!A7629), [3]QueryUserInfo!A7629 = " USERNAME              SESSIONNAME        ID  STATE   IDLE TIME  LOGON TIME")</f>
        <v>1</v>
      </c>
      <c r="E7630" t="b">
        <f>ISNUMBER(FIND("&gt;", [3]QueryUserInfo!A7629))</f>
        <v>0</v>
      </c>
      <c r="F7630">
        <f>IF(D7630=TRUE, 0, FIND(" ", [3]QueryUserInfo!A7629,2))</f>
        <v>0</v>
      </c>
      <c r="G7630" t="str">
        <f>IF(D7630=TRUE, "No Data", ISNUMBER(FIND("Active", [3]QueryUserInfo!A7629)))</f>
        <v>No Data</v>
      </c>
      <c r="H7630" t="str">
        <f>IF(D7630=TRUE, "No Data", ISNUMBER(FIND("Disc", [3]QueryUserInfo!A7629)))</f>
        <v>No Data</v>
      </c>
      <c r="I7630" t="str" cm="1">
        <f t="array" ref="I7630">IF(D7630 = TRUE, "No Data", _xlfn.IFS(G7630=TRUE, FIND("Active", [3]QueryUserInfo!A7629), H7630=TRUE, FIND("Disc", [3]QueryUserInfo!A7629)))</f>
        <v>No Data</v>
      </c>
    </row>
    <row r="7631" spans="1:9" x14ac:dyDescent="0.3">
      <c r="A7631" t="str">
        <f>IF(D7631=TRUE, "No Data", MID([3]QueryUserInfo!A7630, 2, F7631 -2))</f>
        <v>No Data</v>
      </c>
      <c r="B7631" t="str" cm="1">
        <f t="array" ref="B7631">IF(D7631 = TRUE, "No Data", MID([3]QueryUserInfo!A7630, I7631, _xlfn.IFS(G7631 = TRUE, 6, H7631=TRUE, 4)))</f>
        <v>No Data</v>
      </c>
      <c r="D7631" t="b">
        <f>OR(ISBLANK([3]QueryUserInfo!A7630), [3]QueryUserInfo!A7630 = " USERNAME              SESSIONNAME        ID  STATE   IDLE TIME  LOGON TIME")</f>
        <v>1</v>
      </c>
      <c r="E7631" t="b">
        <f>ISNUMBER(FIND("&gt;", [3]QueryUserInfo!A7630))</f>
        <v>0</v>
      </c>
      <c r="F7631">
        <f>IF(D7631=TRUE, 0, FIND(" ", [3]QueryUserInfo!A7630,2))</f>
        <v>0</v>
      </c>
      <c r="G7631" t="str">
        <f>IF(D7631=TRUE, "No Data", ISNUMBER(FIND("Active", [3]QueryUserInfo!A7630)))</f>
        <v>No Data</v>
      </c>
      <c r="H7631" t="str">
        <f>IF(D7631=TRUE, "No Data", ISNUMBER(FIND("Disc", [3]QueryUserInfo!A7630)))</f>
        <v>No Data</v>
      </c>
      <c r="I7631" t="str" cm="1">
        <f t="array" ref="I7631">IF(D7631 = TRUE, "No Data", _xlfn.IFS(G7631=TRUE, FIND("Active", [3]QueryUserInfo!A7630), H7631=TRUE, FIND("Disc", [3]QueryUserInfo!A7630)))</f>
        <v>No Data</v>
      </c>
    </row>
    <row r="7632" spans="1:9" x14ac:dyDescent="0.3">
      <c r="A7632" t="str">
        <f>IF(D7632=TRUE, "No Data", MID([3]QueryUserInfo!A7631, 2, F7632 -2))</f>
        <v>No Data</v>
      </c>
      <c r="B7632" t="str" cm="1">
        <f t="array" ref="B7632">IF(D7632 = TRUE, "No Data", MID([3]QueryUserInfo!A7631, I7632, _xlfn.IFS(G7632 = TRUE, 6, H7632=TRUE, 4)))</f>
        <v>No Data</v>
      </c>
      <c r="D7632" t="b">
        <f>OR(ISBLANK([3]QueryUserInfo!A7631), [3]QueryUserInfo!A7631 = " USERNAME              SESSIONNAME        ID  STATE   IDLE TIME  LOGON TIME")</f>
        <v>1</v>
      </c>
      <c r="E7632" t="b">
        <f>ISNUMBER(FIND("&gt;", [3]QueryUserInfo!A7631))</f>
        <v>0</v>
      </c>
      <c r="F7632">
        <f>IF(D7632=TRUE, 0, FIND(" ", [3]QueryUserInfo!A7631,2))</f>
        <v>0</v>
      </c>
      <c r="G7632" t="str">
        <f>IF(D7632=TRUE, "No Data", ISNUMBER(FIND("Active", [3]QueryUserInfo!A7631)))</f>
        <v>No Data</v>
      </c>
      <c r="H7632" t="str">
        <f>IF(D7632=TRUE, "No Data", ISNUMBER(FIND("Disc", [3]QueryUserInfo!A7631)))</f>
        <v>No Data</v>
      </c>
      <c r="I7632" t="str" cm="1">
        <f t="array" ref="I7632">IF(D7632 = TRUE, "No Data", _xlfn.IFS(G7632=TRUE, FIND("Active", [3]QueryUserInfo!A7631), H7632=TRUE, FIND("Disc", [3]QueryUserInfo!A7631)))</f>
        <v>No Data</v>
      </c>
    </row>
    <row r="7633" spans="1:9" x14ac:dyDescent="0.3">
      <c r="A7633" t="str">
        <f>IF(D7633=TRUE, "No Data", MID([3]QueryUserInfo!A7632, 2, F7633 -2))</f>
        <v>No Data</v>
      </c>
      <c r="B7633" t="str" cm="1">
        <f t="array" ref="B7633">IF(D7633 = TRUE, "No Data", MID([3]QueryUserInfo!A7632, I7633, _xlfn.IFS(G7633 = TRUE, 6, H7633=TRUE, 4)))</f>
        <v>No Data</v>
      </c>
      <c r="D7633" t="b">
        <f>OR(ISBLANK([3]QueryUserInfo!A7632), [3]QueryUserInfo!A7632 = " USERNAME              SESSIONNAME        ID  STATE   IDLE TIME  LOGON TIME")</f>
        <v>1</v>
      </c>
      <c r="E7633" t="b">
        <f>ISNUMBER(FIND("&gt;", [3]QueryUserInfo!A7632))</f>
        <v>0</v>
      </c>
      <c r="F7633">
        <f>IF(D7633=TRUE, 0, FIND(" ", [3]QueryUserInfo!A7632,2))</f>
        <v>0</v>
      </c>
      <c r="G7633" t="str">
        <f>IF(D7633=TRUE, "No Data", ISNUMBER(FIND("Active", [3]QueryUserInfo!A7632)))</f>
        <v>No Data</v>
      </c>
      <c r="H7633" t="str">
        <f>IF(D7633=TRUE, "No Data", ISNUMBER(FIND("Disc", [3]QueryUserInfo!A7632)))</f>
        <v>No Data</v>
      </c>
      <c r="I7633" t="str" cm="1">
        <f t="array" ref="I7633">IF(D7633 = TRUE, "No Data", _xlfn.IFS(G7633=TRUE, FIND("Active", [3]QueryUserInfo!A7632), H7633=TRUE, FIND("Disc", [3]QueryUserInfo!A7632)))</f>
        <v>No Data</v>
      </c>
    </row>
    <row r="7634" spans="1:9" x14ac:dyDescent="0.3">
      <c r="A7634" t="str">
        <f>IF(D7634=TRUE, "No Data", MID([3]QueryUserInfo!A7633, 2, F7634 -2))</f>
        <v>No Data</v>
      </c>
      <c r="B7634" t="str" cm="1">
        <f t="array" ref="B7634">IF(D7634 = TRUE, "No Data", MID([3]QueryUserInfo!A7633, I7634, _xlfn.IFS(G7634 = TRUE, 6, H7634=TRUE, 4)))</f>
        <v>No Data</v>
      </c>
      <c r="D7634" t="b">
        <f>OR(ISBLANK([3]QueryUserInfo!A7633), [3]QueryUserInfo!A7633 = " USERNAME              SESSIONNAME        ID  STATE   IDLE TIME  LOGON TIME")</f>
        <v>1</v>
      </c>
      <c r="E7634" t="b">
        <f>ISNUMBER(FIND("&gt;", [3]QueryUserInfo!A7633))</f>
        <v>0</v>
      </c>
      <c r="F7634">
        <f>IF(D7634=TRUE, 0, FIND(" ", [3]QueryUserInfo!A7633,2))</f>
        <v>0</v>
      </c>
      <c r="G7634" t="str">
        <f>IF(D7634=TRUE, "No Data", ISNUMBER(FIND("Active", [3]QueryUserInfo!A7633)))</f>
        <v>No Data</v>
      </c>
      <c r="H7634" t="str">
        <f>IF(D7634=TRUE, "No Data", ISNUMBER(FIND("Disc", [3]QueryUserInfo!A7633)))</f>
        <v>No Data</v>
      </c>
      <c r="I7634" t="str" cm="1">
        <f t="array" ref="I7634">IF(D7634 = TRUE, "No Data", _xlfn.IFS(G7634=TRUE, FIND("Active", [3]QueryUserInfo!A7633), H7634=TRUE, FIND("Disc", [3]QueryUserInfo!A7633)))</f>
        <v>No Data</v>
      </c>
    </row>
    <row r="7635" spans="1:9" x14ac:dyDescent="0.3">
      <c r="A7635" t="str">
        <f>IF(D7635=TRUE, "No Data", MID([3]QueryUserInfo!A7634, 2, F7635 -2))</f>
        <v>No Data</v>
      </c>
      <c r="B7635" t="str" cm="1">
        <f t="array" ref="B7635">IF(D7635 = TRUE, "No Data", MID([3]QueryUserInfo!A7634, I7635, _xlfn.IFS(G7635 = TRUE, 6, H7635=TRUE, 4)))</f>
        <v>No Data</v>
      </c>
      <c r="D7635" t="b">
        <f>OR(ISBLANK([3]QueryUserInfo!A7634), [3]QueryUserInfo!A7634 = " USERNAME              SESSIONNAME        ID  STATE   IDLE TIME  LOGON TIME")</f>
        <v>1</v>
      </c>
      <c r="E7635" t="b">
        <f>ISNUMBER(FIND("&gt;", [3]QueryUserInfo!A7634))</f>
        <v>0</v>
      </c>
      <c r="F7635">
        <f>IF(D7635=TRUE, 0, FIND(" ", [3]QueryUserInfo!A7634,2))</f>
        <v>0</v>
      </c>
      <c r="G7635" t="str">
        <f>IF(D7635=TRUE, "No Data", ISNUMBER(FIND("Active", [3]QueryUserInfo!A7634)))</f>
        <v>No Data</v>
      </c>
      <c r="H7635" t="str">
        <f>IF(D7635=TRUE, "No Data", ISNUMBER(FIND("Disc", [3]QueryUserInfo!A7634)))</f>
        <v>No Data</v>
      </c>
      <c r="I7635" t="str" cm="1">
        <f t="array" ref="I7635">IF(D7635 = TRUE, "No Data", _xlfn.IFS(G7635=TRUE, FIND("Active", [3]QueryUserInfo!A7634), H7635=TRUE, FIND("Disc", [3]QueryUserInfo!A7634)))</f>
        <v>No Data</v>
      </c>
    </row>
    <row r="7636" spans="1:9" x14ac:dyDescent="0.3">
      <c r="A7636" t="str">
        <f>IF(D7636=TRUE, "No Data", MID([3]QueryUserInfo!A7635, 2, F7636 -2))</f>
        <v>No Data</v>
      </c>
      <c r="B7636" t="str" cm="1">
        <f t="array" ref="B7636">IF(D7636 = TRUE, "No Data", MID([3]QueryUserInfo!A7635, I7636, _xlfn.IFS(G7636 = TRUE, 6, H7636=TRUE, 4)))</f>
        <v>No Data</v>
      </c>
      <c r="D7636" t="b">
        <f>OR(ISBLANK([3]QueryUserInfo!A7635), [3]QueryUserInfo!A7635 = " USERNAME              SESSIONNAME        ID  STATE   IDLE TIME  LOGON TIME")</f>
        <v>1</v>
      </c>
      <c r="E7636" t="b">
        <f>ISNUMBER(FIND("&gt;", [3]QueryUserInfo!A7635))</f>
        <v>0</v>
      </c>
      <c r="F7636">
        <f>IF(D7636=TRUE, 0, FIND(" ", [3]QueryUserInfo!A7635,2))</f>
        <v>0</v>
      </c>
      <c r="G7636" t="str">
        <f>IF(D7636=TRUE, "No Data", ISNUMBER(FIND("Active", [3]QueryUserInfo!A7635)))</f>
        <v>No Data</v>
      </c>
      <c r="H7636" t="str">
        <f>IF(D7636=TRUE, "No Data", ISNUMBER(FIND("Disc", [3]QueryUserInfo!A7635)))</f>
        <v>No Data</v>
      </c>
      <c r="I7636" t="str" cm="1">
        <f t="array" ref="I7636">IF(D7636 = TRUE, "No Data", _xlfn.IFS(G7636=TRUE, FIND("Active", [3]QueryUserInfo!A7635), H7636=TRUE, FIND("Disc", [3]QueryUserInfo!A7635)))</f>
        <v>No Data</v>
      </c>
    </row>
    <row r="7637" spans="1:9" x14ac:dyDescent="0.3">
      <c r="A7637" t="str">
        <f>IF(D7637=TRUE, "No Data", MID([3]QueryUserInfo!A7636, 2, F7637 -2))</f>
        <v>No Data</v>
      </c>
      <c r="B7637" t="str" cm="1">
        <f t="array" ref="B7637">IF(D7637 = TRUE, "No Data", MID([3]QueryUserInfo!A7636, I7637, _xlfn.IFS(G7637 = TRUE, 6, H7637=TRUE, 4)))</f>
        <v>No Data</v>
      </c>
      <c r="D7637" t="b">
        <f>OR(ISBLANK([3]QueryUserInfo!A7636), [3]QueryUserInfo!A7636 = " USERNAME              SESSIONNAME        ID  STATE   IDLE TIME  LOGON TIME")</f>
        <v>1</v>
      </c>
      <c r="E7637" t="b">
        <f>ISNUMBER(FIND("&gt;", [3]QueryUserInfo!A7636))</f>
        <v>0</v>
      </c>
      <c r="F7637">
        <f>IF(D7637=TRUE, 0, FIND(" ", [3]QueryUserInfo!A7636,2))</f>
        <v>0</v>
      </c>
      <c r="G7637" t="str">
        <f>IF(D7637=TRUE, "No Data", ISNUMBER(FIND("Active", [3]QueryUserInfo!A7636)))</f>
        <v>No Data</v>
      </c>
      <c r="H7637" t="str">
        <f>IF(D7637=TRUE, "No Data", ISNUMBER(FIND("Disc", [3]QueryUserInfo!A7636)))</f>
        <v>No Data</v>
      </c>
      <c r="I7637" t="str" cm="1">
        <f t="array" ref="I7637">IF(D7637 = TRUE, "No Data", _xlfn.IFS(G7637=TRUE, FIND("Active", [3]QueryUserInfo!A7636), H7637=TRUE, FIND("Disc", [3]QueryUserInfo!A7636)))</f>
        <v>No Data</v>
      </c>
    </row>
    <row r="7638" spans="1:9" x14ac:dyDescent="0.3">
      <c r="A7638" t="str">
        <f>IF(D7638=TRUE, "No Data", MID([3]QueryUserInfo!A7637, 2, F7638 -2))</f>
        <v>No Data</v>
      </c>
      <c r="B7638" t="str" cm="1">
        <f t="array" ref="B7638">IF(D7638 = TRUE, "No Data", MID([3]QueryUserInfo!A7637, I7638, _xlfn.IFS(G7638 = TRUE, 6, H7638=TRUE, 4)))</f>
        <v>No Data</v>
      </c>
      <c r="D7638" t="b">
        <f>OR(ISBLANK([3]QueryUserInfo!A7637), [3]QueryUserInfo!A7637 = " USERNAME              SESSIONNAME        ID  STATE   IDLE TIME  LOGON TIME")</f>
        <v>1</v>
      </c>
      <c r="E7638" t="b">
        <f>ISNUMBER(FIND("&gt;", [3]QueryUserInfo!A7637))</f>
        <v>0</v>
      </c>
      <c r="F7638">
        <f>IF(D7638=TRUE, 0, FIND(" ", [3]QueryUserInfo!A7637,2))</f>
        <v>0</v>
      </c>
      <c r="G7638" t="str">
        <f>IF(D7638=TRUE, "No Data", ISNUMBER(FIND("Active", [3]QueryUserInfo!A7637)))</f>
        <v>No Data</v>
      </c>
      <c r="H7638" t="str">
        <f>IF(D7638=TRUE, "No Data", ISNUMBER(FIND("Disc", [3]QueryUserInfo!A7637)))</f>
        <v>No Data</v>
      </c>
      <c r="I7638" t="str" cm="1">
        <f t="array" ref="I7638">IF(D7638 = TRUE, "No Data", _xlfn.IFS(G7638=TRUE, FIND("Active", [3]QueryUserInfo!A7637), H7638=TRUE, FIND("Disc", [3]QueryUserInfo!A7637)))</f>
        <v>No Data</v>
      </c>
    </row>
    <row r="7639" spans="1:9" x14ac:dyDescent="0.3">
      <c r="A7639" t="str">
        <f>IF(D7639=TRUE, "No Data", MID([3]QueryUserInfo!A7638, 2, F7639 -2))</f>
        <v>No Data</v>
      </c>
      <c r="B7639" t="str" cm="1">
        <f t="array" ref="B7639">IF(D7639 = TRUE, "No Data", MID([3]QueryUserInfo!A7638, I7639, _xlfn.IFS(G7639 = TRUE, 6, H7639=TRUE, 4)))</f>
        <v>No Data</v>
      </c>
      <c r="D7639" t="b">
        <f>OR(ISBLANK([3]QueryUserInfo!A7638), [3]QueryUserInfo!A7638 = " USERNAME              SESSIONNAME        ID  STATE   IDLE TIME  LOGON TIME")</f>
        <v>1</v>
      </c>
      <c r="E7639" t="b">
        <f>ISNUMBER(FIND("&gt;", [3]QueryUserInfo!A7638))</f>
        <v>0</v>
      </c>
      <c r="F7639">
        <f>IF(D7639=TRUE, 0, FIND(" ", [3]QueryUserInfo!A7638,2))</f>
        <v>0</v>
      </c>
      <c r="G7639" t="str">
        <f>IF(D7639=TRUE, "No Data", ISNUMBER(FIND("Active", [3]QueryUserInfo!A7638)))</f>
        <v>No Data</v>
      </c>
      <c r="H7639" t="str">
        <f>IF(D7639=TRUE, "No Data", ISNUMBER(FIND("Disc", [3]QueryUserInfo!A7638)))</f>
        <v>No Data</v>
      </c>
      <c r="I7639" t="str" cm="1">
        <f t="array" ref="I7639">IF(D7639 = TRUE, "No Data", _xlfn.IFS(G7639=TRUE, FIND("Active", [3]QueryUserInfo!A7638), H7639=TRUE, FIND("Disc", [3]QueryUserInfo!A7638)))</f>
        <v>No Data</v>
      </c>
    </row>
    <row r="7640" spans="1:9" x14ac:dyDescent="0.3">
      <c r="A7640" t="str">
        <f>IF(D7640=TRUE, "No Data", MID([3]QueryUserInfo!A7639, 2, F7640 -2))</f>
        <v>No Data</v>
      </c>
      <c r="B7640" t="str" cm="1">
        <f t="array" ref="B7640">IF(D7640 = TRUE, "No Data", MID([3]QueryUserInfo!A7639, I7640, _xlfn.IFS(G7640 = TRUE, 6, H7640=TRUE, 4)))</f>
        <v>No Data</v>
      </c>
      <c r="D7640" t="b">
        <f>OR(ISBLANK([3]QueryUserInfo!A7639), [3]QueryUserInfo!A7639 = " USERNAME              SESSIONNAME        ID  STATE   IDLE TIME  LOGON TIME")</f>
        <v>1</v>
      </c>
      <c r="E7640" t="b">
        <f>ISNUMBER(FIND("&gt;", [3]QueryUserInfo!A7639))</f>
        <v>0</v>
      </c>
      <c r="F7640">
        <f>IF(D7640=TRUE, 0, FIND(" ", [3]QueryUserInfo!A7639,2))</f>
        <v>0</v>
      </c>
      <c r="G7640" t="str">
        <f>IF(D7640=TRUE, "No Data", ISNUMBER(FIND("Active", [3]QueryUserInfo!A7639)))</f>
        <v>No Data</v>
      </c>
      <c r="H7640" t="str">
        <f>IF(D7640=TRUE, "No Data", ISNUMBER(FIND("Disc", [3]QueryUserInfo!A7639)))</f>
        <v>No Data</v>
      </c>
      <c r="I7640" t="str" cm="1">
        <f t="array" ref="I7640">IF(D7640 = TRUE, "No Data", _xlfn.IFS(G7640=TRUE, FIND("Active", [3]QueryUserInfo!A7639), H7640=TRUE, FIND("Disc", [3]QueryUserInfo!A7639)))</f>
        <v>No Data</v>
      </c>
    </row>
    <row r="7641" spans="1:9" x14ac:dyDescent="0.3">
      <c r="A7641" t="str">
        <f>IF(D7641=TRUE, "No Data", MID([3]QueryUserInfo!A7640, 2, F7641 -2))</f>
        <v>No Data</v>
      </c>
      <c r="B7641" t="str" cm="1">
        <f t="array" ref="B7641">IF(D7641 = TRUE, "No Data", MID([3]QueryUserInfo!A7640, I7641, _xlfn.IFS(G7641 = TRUE, 6, H7641=TRUE, 4)))</f>
        <v>No Data</v>
      </c>
      <c r="D7641" t="b">
        <f>OR(ISBLANK([3]QueryUserInfo!A7640), [3]QueryUserInfo!A7640 = " USERNAME              SESSIONNAME        ID  STATE   IDLE TIME  LOGON TIME")</f>
        <v>1</v>
      </c>
      <c r="E7641" t="b">
        <f>ISNUMBER(FIND("&gt;", [3]QueryUserInfo!A7640))</f>
        <v>0</v>
      </c>
      <c r="F7641">
        <f>IF(D7641=TRUE, 0, FIND(" ", [3]QueryUserInfo!A7640,2))</f>
        <v>0</v>
      </c>
      <c r="G7641" t="str">
        <f>IF(D7641=TRUE, "No Data", ISNUMBER(FIND("Active", [3]QueryUserInfo!A7640)))</f>
        <v>No Data</v>
      </c>
      <c r="H7641" t="str">
        <f>IF(D7641=TRUE, "No Data", ISNUMBER(FIND("Disc", [3]QueryUserInfo!A7640)))</f>
        <v>No Data</v>
      </c>
      <c r="I7641" t="str" cm="1">
        <f t="array" ref="I7641">IF(D7641 = TRUE, "No Data", _xlfn.IFS(G7641=TRUE, FIND("Active", [3]QueryUserInfo!A7640), H7641=TRUE, FIND("Disc", [3]QueryUserInfo!A7640)))</f>
        <v>No Data</v>
      </c>
    </row>
    <row r="7642" spans="1:9" x14ac:dyDescent="0.3">
      <c r="A7642" t="str">
        <f>IF(D7642=TRUE, "No Data", MID([3]QueryUserInfo!A7641, 2, F7642 -2))</f>
        <v>No Data</v>
      </c>
      <c r="B7642" t="str" cm="1">
        <f t="array" ref="B7642">IF(D7642 = TRUE, "No Data", MID([3]QueryUserInfo!A7641, I7642, _xlfn.IFS(G7642 = TRUE, 6, H7642=TRUE, 4)))</f>
        <v>No Data</v>
      </c>
      <c r="D7642" t="b">
        <f>OR(ISBLANK([3]QueryUserInfo!A7641), [3]QueryUserInfo!A7641 = " USERNAME              SESSIONNAME        ID  STATE   IDLE TIME  LOGON TIME")</f>
        <v>1</v>
      </c>
      <c r="E7642" t="b">
        <f>ISNUMBER(FIND("&gt;", [3]QueryUserInfo!A7641))</f>
        <v>0</v>
      </c>
      <c r="F7642">
        <f>IF(D7642=TRUE, 0, FIND(" ", [3]QueryUserInfo!A7641,2))</f>
        <v>0</v>
      </c>
      <c r="G7642" t="str">
        <f>IF(D7642=TRUE, "No Data", ISNUMBER(FIND("Active", [3]QueryUserInfo!A7641)))</f>
        <v>No Data</v>
      </c>
      <c r="H7642" t="str">
        <f>IF(D7642=TRUE, "No Data", ISNUMBER(FIND("Disc", [3]QueryUserInfo!A7641)))</f>
        <v>No Data</v>
      </c>
      <c r="I7642" t="str" cm="1">
        <f t="array" ref="I7642">IF(D7642 = TRUE, "No Data", _xlfn.IFS(G7642=TRUE, FIND("Active", [3]QueryUserInfo!A7641), H7642=TRUE, FIND("Disc", [3]QueryUserInfo!A7641)))</f>
        <v>No Data</v>
      </c>
    </row>
    <row r="7643" spans="1:9" x14ac:dyDescent="0.3">
      <c r="A7643" t="str">
        <f>IF(D7643=TRUE, "No Data", MID([3]QueryUserInfo!A7642, 2, F7643 -2))</f>
        <v>No Data</v>
      </c>
      <c r="B7643" t="str" cm="1">
        <f t="array" ref="B7643">IF(D7643 = TRUE, "No Data", MID([3]QueryUserInfo!A7642, I7643, _xlfn.IFS(G7643 = TRUE, 6, H7643=TRUE, 4)))</f>
        <v>No Data</v>
      </c>
      <c r="D7643" t="b">
        <f>OR(ISBLANK([3]QueryUserInfo!A7642), [3]QueryUserInfo!A7642 = " USERNAME              SESSIONNAME        ID  STATE   IDLE TIME  LOGON TIME")</f>
        <v>1</v>
      </c>
      <c r="E7643" t="b">
        <f>ISNUMBER(FIND("&gt;", [3]QueryUserInfo!A7642))</f>
        <v>0</v>
      </c>
      <c r="F7643">
        <f>IF(D7643=TRUE, 0, FIND(" ", [3]QueryUserInfo!A7642,2))</f>
        <v>0</v>
      </c>
      <c r="G7643" t="str">
        <f>IF(D7643=TRUE, "No Data", ISNUMBER(FIND("Active", [3]QueryUserInfo!A7642)))</f>
        <v>No Data</v>
      </c>
      <c r="H7643" t="str">
        <f>IF(D7643=TRUE, "No Data", ISNUMBER(FIND("Disc", [3]QueryUserInfo!A7642)))</f>
        <v>No Data</v>
      </c>
      <c r="I7643" t="str" cm="1">
        <f t="array" ref="I7643">IF(D7643 = TRUE, "No Data", _xlfn.IFS(G7643=TRUE, FIND("Active", [3]QueryUserInfo!A7642), H7643=TRUE, FIND("Disc", [3]QueryUserInfo!A7642)))</f>
        <v>No Data</v>
      </c>
    </row>
    <row r="7644" spans="1:9" x14ac:dyDescent="0.3">
      <c r="A7644" t="str">
        <f>IF(D7644=TRUE, "No Data", MID([3]QueryUserInfo!A7643, 2, F7644 -2))</f>
        <v>No Data</v>
      </c>
      <c r="B7644" t="str" cm="1">
        <f t="array" ref="B7644">IF(D7644 = TRUE, "No Data", MID([3]QueryUserInfo!A7643, I7644, _xlfn.IFS(G7644 = TRUE, 6, H7644=TRUE, 4)))</f>
        <v>No Data</v>
      </c>
      <c r="D7644" t="b">
        <f>OR(ISBLANK([3]QueryUserInfo!A7643), [3]QueryUserInfo!A7643 = " USERNAME              SESSIONNAME        ID  STATE   IDLE TIME  LOGON TIME")</f>
        <v>1</v>
      </c>
      <c r="E7644" t="b">
        <f>ISNUMBER(FIND("&gt;", [3]QueryUserInfo!A7643))</f>
        <v>0</v>
      </c>
      <c r="F7644">
        <f>IF(D7644=TRUE, 0, FIND(" ", [3]QueryUserInfo!A7643,2))</f>
        <v>0</v>
      </c>
      <c r="G7644" t="str">
        <f>IF(D7644=TRUE, "No Data", ISNUMBER(FIND("Active", [3]QueryUserInfo!A7643)))</f>
        <v>No Data</v>
      </c>
      <c r="H7644" t="str">
        <f>IF(D7644=TRUE, "No Data", ISNUMBER(FIND("Disc", [3]QueryUserInfo!A7643)))</f>
        <v>No Data</v>
      </c>
      <c r="I7644" t="str" cm="1">
        <f t="array" ref="I7644">IF(D7644 = TRUE, "No Data", _xlfn.IFS(G7644=TRUE, FIND("Active", [3]QueryUserInfo!A7643), H7644=TRUE, FIND("Disc", [3]QueryUserInfo!A7643)))</f>
        <v>No Data</v>
      </c>
    </row>
    <row r="7645" spans="1:9" x14ac:dyDescent="0.3">
      <c r="A7645" t="str">
        <f>IF(D7645=TRUE, "No Data", MID([3]QueryUserInfo!A7644, 2, F7645 -2))</f>
        <v>No Data</v>
      </c>
      <c r="B7645" t="str" cm="1">
        <f t="array" ref="B7645">IF(D7645 = TRUE, "No Data", MID([3]QueryUserInfo!A7644, I7645, _xlfn.IFS(G7645 = TRUE, 6, H7645=TRUE, 4)))</f>
        <v>No Data</v>
      </c>
      <c r="D7645" t="b">
        <f>OR(ISBLANK([3]QueryUserInfo!A7644), [3]QueryUserInfo!A7644 = " USERNAME              SESSIONNAME        ID  STATE   IDLE TIME  LOGON TIME")</f>
        <v>1</v>
      </c>
      <c r="E7645" t="b">
        <f>ISNUMBER(FIND("&gt;", [3]QueryUserInfo!A7644))</f>
        <v>0</v>
      </c>
      <c r="F7645">
        <f>IF(D7645=TRUE, 0, FIND(" ", [3]QueryUserInfo!A7644,2))</f>
        <v>0</v>
      </c>
      <c r="G7645" t="str">
        <f>IF(D7645=TRUE, "No Data", ISNUMBER(FIND("Active", [3]QueryUserInfo!A7644)))</f>
        <v>No Data</v>
      </c>
      <c r="H7645" t="str">
        <f>IF(D7645=TRUE, "No Data", ISNUMBER(FIND("Disc", [3]QueryUserInfo!A7644)))</f>
        <v>No Data</v>
      </c>
      <c r="I7645" t="str" cm="1">
        <f t="array" ref="I7645">IF(D7645 = TRUE, "No Data", _xlfn.IFS(G7645=TRUE, FIND("Active", [3]QueryUserInfo!A7644), H7645=TRUE, FIND("Disc", [3]QueryUserInfo!A7644)))</f>
        <v>No Data</v>
      </c>
    </row>
    <row r="7646" spans="1:9" x14ac:dyDescent="0.3">
      <c r="A7646" t="str">
        <f>IF(D7646=TRUE, "No Data", MID([3]QueryUserInfo!A7645, 2, F7646 -2))</f>
        <v>No Data</v>
      </c>
      <c r="B7646" t="str" cm="1">
        <f t="array" ref="B7646">IF(D7646 = TRUE, "No Data", MID([3]QueryUserInfo!A7645, I7646, _xlfn.IFS(G7646 = TRUE, 6, H7646=TRUE, 4)))</f>
        <v>No Data</v>
      </c>
      <c r="D7646" t="b">
        <f>OR(ISBLANK([3]QueryUserInfo!A7645), [3]QueryUserInfo!A7645 = " USERNAME              SESSIONNAME        ID  STATE   IDLE TIME  LOGON TIME")</f>
        <v>1</v>
      </c>
      <c r="E7646" t="b">
        <f>ISNUMBER(FIND("&gt;", [3]QueryUserInfo!A7645))</f>
        <v>0</v>
      </c>
      <c r="F7646">
        <f>IF(D7646=TRUE, 0, FIND(" ", [3]QueryUserInfo!A7645,2))</f>
        <v>0</v>
      </c>
      <c r="G7646" t="str">
        <f>IF(D7646=TRUE, "No Data", ISNUMBER(FIND("Active", [3]QueryUserInfo!A7645)))</f>
        <v>No Data</v>
      </c>
      <c r="H7646" t="str">
        <f>IF(D7646=TRUE, "No Data", ISNUMBER(FIND("Disc", [3]QueryUserInfo!A7645)))</f>
        <v>No Data</v>
      </c>
      <c r="I7646" t="str" cm="1">
        <f t="array" ref="I7646">IF(D7646 = TRUE, "No Data", _xlfn.IFS(G7646=TRUE, FIND("Active", [3]QueryUserInfo!A7645), H7646=TRUE, FIND("Disc", [3]QueryUserInfo!A7645)))</f>
        <v>No Data</v>
      </c>
    </row>
    <row r="7647" spans="1:9" x14ac:dyDescent="0.3">
      <c r="A7647" t="str">
        <f>IF(D7647=TRUE, "No Data", MID([3]QueryUserInfo!A7646, 2, F7647 -2))</f>
        <v>No Data</v>
      </c>
      <c r="B7647" t="str" cm="1">
        <f t="array" ref="B7647">IF(D7647 = TRUE, "No Data", MID([3]QueryUserInfo!A7646, I7647, _xlfn.IFS(G7647 = TRUE, 6, H7647=TRUE, 4)))</f>
        <v>No Data</v>
      </c>
      <c r="D7647" t="b">
        <f>OR(ISBLANK([3]QueryUserInfo!A7646), [3]QueryUserInfo!A7646 = " USERNAME              SESSIONNAME        ID  STATE   IDLE TIME  LOGON TIME")</f>
        <v>1</v>
      </c>
      <c r="E7647" t="b">
        <f>ISNUMBER(FIND("&gt;", [3]QueryUserInfo!A7646))</f>
        <v>0</v>
      </c>
      <c r="F7647">
        <f>IF(D7647=TRUE, 0, FIND(" ", [3]QueryUserInfo!A7646,2))</f>
        <v>0</v>
      </c>
      <c r="G7647" t="str">
        <f>IF(D7647=TRUE, "No Data", ISNUMBER(FIND("Active", [3]QueryUserInfo!A7646)))</f>
        <v>No Data</v>
      </c>
      <c r="H7647" t="str">
        <f>IF(D7647=TRUE, "No Data", ISNUMBER(FIND("Disc", [3]QueryUserInfo!A7646)))</f>
        <v>No Data</v>
      </c>
      <c r="I7647" t="str" cm="1">
        <f t="array" ref="I7647">IF(D7647 = TRUE, "No Data", _xlfn.IFS(G7647=TRUE, FIND("Active", [3]QueryUserInfo!A7646), H7647=TRUE, FIND("Disc", [3]QueryUserInfo!A7646)))</f>
        <v>No Data</v>
      </c>
    </row>
    <row r="7648" spans="1:9" x14ac:dyDescent="0.3">
      <c r="A7648" t="str">
        <f>IF(D7648=TRUE, "No Data", MID([3]QueryUserInfo!A7647, 2, F7648 -2))</f>
        <v>No Data</v>
      </c>
      <c r="B7648" t="str" cm="1">
        <f t="array" ref="B7648">IF(D7648 = TRUE, "No Data", MID([3]QueryUserInfo!A7647, I7648, _xlfn.IFS(G7648 = TRUE, 6, H7648=TRUE, 4)))</f>
        <v>No Data</v>
      </c>
      <c r="D7648" t="b">
        <f>OR(ISBLANK([3]QueryUserInfo!A7647), [3]QueryUserInfo!A7647 = " USERNAME              SESSIONNAME        ID  STATE   IDLE TIME  LOGON TIME")</f>
        <v>1</v>
      </c>
      <c r="E7648" t="b">
        <f>ISNUMBER(FIND("&gt;", [3]QueryUserInfo!A7647))</f>
        <v>0</v>
      </c>
      <c r="F7648">
        <f>IF(D7648=TRUE, 0, FIND(" ", [3]QueryUserInfo!A7647,2))</f>
        <v>0</v>
      </c>
      <c r="G7648" t="str">
        <f>IF(D7648=TRUE, "No Data", ISNUMBER(FIND("Active", [3]QueryUserInfo!A7647)))</f>
        <v>No Data</v>
      </c>
      <c r="H7648" t="str">
        <f>IF(D7648=TRUE, "No Data", ISNUMBER(FIND("Disc", [3]QueryUserInfo!A7647)))</f>
        <v>No Data</v>
      </c>
      <c r="I7648" t="str" cm="1">
        <f t="array" ref="I7648">IF(D7648 = TRUE, "No Data", _xlfn.IFS(G7648=TRUE, FIND("Active", [3]QueryUserInfo!A7647), H7648=TRUE, FIND("Disc", [3]QueryUserInfo!A7647)))</f>
        <v>No Data</v>
      </c>
    </row>
    <row r="7649" spans="1:9" x14ac:dyDescent="0.3">
      <c r="A7649" t="str">
        <f>IF(D7649=TRUE, "No Data", MID([3]QueryUserInfo!A7648, 2, F7649 -2))</f>
        <v>No Data</v>
      </c>
      <c r="B7649" t="str" cm="1">
        <f t="array" ref="B7649">IF(D7649 = TRUE, "No Data", MID([3]QueryUserInfo!A7648, I7649, _xlfn.IFS(G7649 = TRUE, 6, H7649=TRUE, 4)))</f>
        <v>No Data</v>
      </c>
      <c r="D7649" t="b">
        <f>OR(ISBLANK([3]QueryUserInfo!A7648), [3]QueryUserInfo!A7648 = " USERNAME              SESSIONNAME        ID  STATE   IDLE TIME  LOGON TIME")</f>
        <v>1</v>
      </c>
      <c r="E7649" t="b">
        <f>ISNUMBER(FIND("&gt;", [3]QueryUserInfo!A7648))</f>
        <v>0</v>
      </c>
      <c r="F7649">
        <f>IF(D7649=TRUE, 0, FIND(" ", [3]QueryUserInfo!A7648,2))</f>
        <v>0</v>
      </c>
      <c r="G7649" t="str">
        <f>IF(D7649=TRUE, "No Data", ISNUMBER(FIND("Active", [3]QueryUserInfo!A7648)))</f>
        <v>No Data</v>
      </c>
      <c r="H7649" t="str">
        <f>IF(D7649=TRUE, "No Data", ISNUMBER(FIND("Disc", [3]QueryUserInfo!A7648)))</f>
        <v>No Data</v>
      </c>
      <c r="I7649" t="str" cm="1">
        <f t="array" ref="I7649">IF(D7649 = TRUE, "No Data", _xlfn.IFS(G7649=TRUE, FIND("Active", [3]QueryUserInfo!A7648), H7649=TRUE, FIND("Disc", [3]QueryUserInfo!A7648)))</f>
        <v>No Data</v>
      </c>
    </row>
    <row r="7650" spans="1:9" x14ac:dyDescent="0.3">
      <c r="A7650" t="str">
        <f>IF(D7650=TRUE, "No Data", MID([3]QueryUserInfo!A7649, 2, F7650 -2))</f>
        <v>No Data</v>
      </c>
      <c r="B7650" t="str" cm="1">
        <f t="array" ref="B7650">IF(D7650 = TRUE, "No Data", MID([3]QueryUserInfo!A7649, I7650, _xlfn.IFS(G7650 = TRUE, 6, H7650=TRUE, 4)))</f>
        <v>No Data</v>
      </c>
      <c r="D7650" t="b">
        <f>OR(ISBLANK([3]QueryUserInfo!A7649), [3]QueryUserInfo!A7649 = " USERNAME              SESSIONNAME        ID  STATE   IDLE TIME  LOGON TIME")</f>
        <v>1</v>
      </c>
      <c r="E7650" t="b">
        <f>ISNUMBER(FIND("&gt;", [3]QueryUserInfo!A7649))</f>
        <v>0</v>
      </c>
      <c r="F7650">
        <f>IF(D7650=TRUE, 0, FIND(" ", [3]QueryUserInfo!A7649,2))</f>
        <v>0</v>
      </c>
      <c r="G7650" t="str">
        <f>IF(D7650=TRUE, "No Data", ISNUMBER(FIND("Active", [3]QueryUserInfo!A7649)))</f>
        <v>No Data</v>
      </c>
      <c r="H7650" t="str">
        <f>IF(D7650=TRUE, "No Data", ISNUMBER(FIND("Disc", [3]QueryUserInfo!A7649)))</f>
        <v>No Data</v>
      </c>
      <c r="I7650" t="str" cm="1">
        <f t="array" ref="I7650">IF(D7650 = TRUE, "No Data", _xlfn.IFS(G7650=TRUE, FIND("Active", [3]QueryUserInfo!A7649), H7650=TRUE, FIND("Disc", [3]QueryUserInfo!A7649)))</f>
        <v>No Data</v>
      </c>
    </row>
    <row r="7651" spans="1:9" x14ac:dyDescent="0.3">
      <c r="A7651" t="str">
        <f>IF(D7651=TRUE, "No Data", MID([3]QueryUserInfo!A7650, 2, F7651 -2))</f>
        <v>No Data</v>
      </c>
      <c r="B7651" t="str" cm="1">
        <f t="array" ref="B7651">IF(D7651 = TRUE, "No Data", MID([3]QueryUserInfo!A7650, I7651, _xlfn.IFS(G7651 = TRUE, 6, H7651=TRUE, 4)))</f>
        <v>No Data</v>
      </c>
      <c r="D7651" t="b">
        <f>OR(ISBLANK([3]QueryUserInfo!A7650), [3]QueryUserInfo!A7650 = " USERNAME              SESSIONNAME        ID  STATE   IDLE TIME  LOGON TIME")</f>
        <v>1</v>
      </c>
      <c r="E7651" t="b">
        <f>ISNUMBER(FIND("&gt;", [3]QueryUserInfo!A7650))</f>
        <v>0</v>
      </c>
      <c r="F7651">
        <f>IF(D7651=TRUE, 0, FIND(" ", [3]QueryUserInfo!A7650,2))</f>
        <v>0</v>
      </c>
      <c r="G7651" t="str">
        <f>IF(D7651=TRUE, "No Data", ISNUMBER(FIND("Active", [3]QueryUserInfo!A7650)))</f>
        <v>No Data</v>
      </c>
      <c r="H7651" t="str">
        <f>IF(D7651=TRUE, "No Data", ISNUMBER(FIND("Disc", [3]QueryUserInfo!A7650)))</f>
        <v>No Data</v>
      </c>
      <c r="I7651" t="str" cm="1">
        <f t="array" ref="I7651">IF(D7651 = TRUE, "No Data", _xlfn.IFS(G7651=TRUE, FIND("Active", [3]QueryUserInfo!A7650), H7651=TRUE, FIND("Disc", [3]QueryUserInfo!A7650)))</f>
        <v>No Data</v>
      </c>
    </row>
    <row r="7652" spans="1:9" x14ac:dyDescent="0.3">
      <c r="A7652" t="str">
        <f>IF(D7652=TRUE, "No Data", MID([3]QueryUserInfo!A7651, 2, F7652 -2))</f>
        <v>No Data</v>
      </c>
      <c r="B7652" t="str" cm="1">
        <f t="array" ref="B7652">IF(D7652 = TRUE, "No Data", MID([3]QueryUserInfo!A7651, I7652, _xlfn.IFS(G7652 = TRUE, 6, H7652=TRUE, 4)))</f>
        <v>No Data</v>
      </c>
      <c r="D7652" t="b">
        <f>OR(ISBLANK([3]QueryUserInfo!A7651), [3]QueryUserInfo!A7651 = " USERNAME              SESSIONNAME        ID  STATE   IDLE TIME  LOGON TIME")</f>
        <v>1</v>
      </c>
      <c r="E7652" t="b">
        <f>ISNUMBER(FIND("&gt;", [3]QueryUserInfo!A7651))</f>
        <v>0</v>
      </c>
      <c r="F7652">
        <f>IF(D7652=TRUE, 0, FIND(" ", [3]QueryUserInfo!A7651,2))</f>
        <v>0</v>
      </c>
      <c r="G7652" t="str">
        <f>IF(D7652=TRUE, "No Data", ISNUMBER(FIND("Active", [3]QueryUserInfo!A7651)))</f>
        <v>No Data</v>
      </c>
      <c r="H7652" t="str">
        <f>IF(D7652=TRUE, "No Data", ISNUMBER(FIND("Disc", [3]QueryUserInfo!A7651)))</f>
        <v>No Data</v>
      </c>
      <c r="I7652" t="str" cm="1">
        <f t="array" ref="I7652">IF(D7652 = TRUE, "No Data", _xlfn.IFS(G7652=TRUE, FIND("Active", [3]QueryUserInfo!A7651), H7652=TRUE, FIND("Disc", [3]QueryUserInfo!A7651)))</f>
        <v>No Data</v>
      </c>
    </row>
    <row r="7653" spans="1:9" x14ac:dyDescent="0.3">
      <c r="A7653" t="str">
        <f>IF(D7653=TRUE, "No Data", MID([3]QueryUserInfo!A7652, 2, F7653 -2))</f>
        <v>No Data</v>
      </c>
      <c r="B7653" t="str" cm="1">
        <f t="array" ref="B7653">IF(D7653 = TRUE, "No Data", MID([3]QueryUserInfo!A7652, I7653, _xlfn.IFS(G7653 = TRUE, 6, H7653=TRUE, 4)))</f>
        <v>No Data</v>
      </c>
      <c r="D7653" t="b">
        <f>OR(ISBLANK([3]QueryUserInfo!A7652), [3]QueryUserInfo!A7652 = " USERNAME              SESSIONNAME        ID  STATE   IDLE TIME  LOGON TIME")</f>
        <v>1</v>
      </c>
      <c r="E7653" t="b">
        <f>ISNUMBER(FIND("&gt;", [3]QueryUserInfo!A7652))</f>
        <v>0</v>
      </c>
      <c r="F7653">
        <f>IF(D7653=TRUE, 0, FIND(" ", [3]QueryUserInfo!A7652,2))</f>
        <v>0</v>
      </c>
      <c r="G7653" t="str">
        <f>IF(D7653=TRUE, "No Data", ISNUMBER(FIND("Active", [3]QueryUserInfo!A7652)))</f>
        <v>No Data</v>
      </c>
      <c r="H7653" t="str">
        <f>IF(D7653=TRUE, "No Data", ISNUMBER(FIND("Disc", [3]QueryUserInfo!A7652)))</f>
        <v>No Data</v>
      </c>
      <c r="I7653" t="str" cm="1">
        <f t="array" ref="I7653">IF(D7653 = TRUE, "No Data", _xlfn.IFS(G7653=TRUE, FIND("Active", [3]QueryUserInfo!A7652), H7653=TRUE, FIND("Disc", [3]QueryUserInfo!A7652)))</f>
        <v>No Data</v>
      </c>
    </row>
    <row r="7654" spans="1:9" x14ac:dyDescent="0.3">
      <c r="A7654" t="str">
        <f>IF(D7654=TRUE, "No Data", MID([3]QueryUserInfo!A7653, 2, F7654 -2))</f>
        <v>No Data</v>
      </c>
      <c r="B7654" t="str" cm="1">
        <f t="array" ref="B7654">IF(D7654 = TRUE, "No Data", MID([3]QueryUserInfo!A7653, I7654, _xlfn.IFS(G7654 = TRUE, 6, H7654=TRUE, 4)))</f>
        <v>No Data</v>
      </c>
      <c r="D7654" t="b">
        <f>OR(ISBLANK([3]QueryUserInfo!A7653), [3]QueryUserInfo!A7653 = " USERNAME              SESSIONNAME        ID  STATE   IDLE TIME  LOGON TIME")</f>
        <v>1</v>
      </c>
      <c r="E7654" t="b">
        <f>ISNUMBER(FIND("&gt;", [3]QueryUserInfo!A7653))</f>
        <v>0</v>
      </c>
      <c r="F7654">
        <f>IF(D7654=TRUE, 0, FIND(" ", [3]QueryUserInfo!A7653,2))</f>
        <v>0</v>
      </c>
      <c r="G7654" t="str">
        <f>IF(D7654=TRUE, "No Data", ISNUMBER(FIND("Active", [3]QueryUserInfo!A7653)))</f>
        <v>No Data</v>
      </c>
      <c r="H7654" t="str">
        <f>IF(D7654=TRUE, "No Data", ISNUMBER(FIND("Disc", [3]QueryUserInfo!A7653)))</f>
        <v>No Data</v>
      </c>
      <c r="I7654" t="str" cm="1">
        <f t="array" ref="I7654">IF(D7654 = TRUE, "No Data", _xlfn.IFS(G7654=TRUE, FIND("Active", [3]QueryUserInfo!A7653), H7654=TRUE, FIND("Disc", [3]QueryUserInfo!A7653)))</f>
        <v>No Data</v>
      </c>
    </row>
    <row r="7655" spans="1:9" x14ac:dyDescent="0.3">
      <c r="A7655" t="str">
        <f>IF(D7655=TRUE, "No Data", MID([3]QueryUserInfo!A7654, 2, F7655 -2))</f>
        <v>No Data</v>
      </c>
      <c r="B7655" t="str" cm="1">
        <f t="array" ref="B7655">IF(D7655 = TRUE, "No Data", MID([3]QueryUserInfo!A7654, I7655, _xlfn.IFS(G7655 = TRUE, 6, H7655=TRUE, 4)))</f>
        <v>No Data</v>
      </c>
      <c r="D7655" t="b">
        <f>OR(ISBLANK([3]QueryUserInfo!A7654), [3]QueryUserInfo!A7654 = " USERNAME              SESSIONNAME        ID  STATE   IDLE TIME  LOGON TIME")</f>
        <v>1</v>
      </c>
      <c r="E7655" t="b">
        <f>ISNUMBER(FIND("&gt;", [3]QueryUserInfo!A7654))</f>
        <v>0</v>
      </c>
      <c r="F7655">
        <f>IF(D7655=TRUE, 0, FIND(" ", [3]QueryUserInfo!A7654,2))</f>
        <v>0</v>
      </c>
      <c r="G7655" t="str">
        <f>IF(D7655=TRUE, "No Data", ISNUMBER(FIND("Active", [3]QueryUserInfo!A7654)))</f>
        <v>No Data</v>
      </c>
      <c r="H7655" t="str">
        <f>IF(D7655=TRUE, "No Data", ISNUMBER(FIND("Disc", [3]QueryUserInfo!A7654)))</f>
        <v>No Data</v>
      </c>
      <c r="I7655" t="str" cm="1">
        <f t="array" ref="I7655">IF(D7655 = TRUE, "No Data", _xlfn.IFS(G7655=TRUE, FIND("Active", [3]QueryUserInfo!A7654), H7655=TRUE, FIND("Disc", [3]QueryUserInfo!A7654)))</f>
        <v>No Data</v>
      </c>
    </row>
    <row r="7656" spans="1:9" x14ac:dyDescent="0.3">
      <c r="A7656" t="str">
        <f>IF(D7656=TRUE, "No Data", MID([3]QueryUserInfo!A7655, 2, F7656 -2))</f>
        <v>No Data</v>
      </c>
      <c r="B7656" t="str" cm="1">
        <f t="array" ref="B7656">IF(D7656 = TRUE, "No Data", MID([3]QueryUserInfo!A7655, I7656, _xlfn.IFS(G7656 = TRUE, 6, H7656=TRUE, 4)))</f>
        <v>No Data</v>
      </c>
      <c r="D7656" t="b">
        <f>OR(ISBLANK([3]QueryUserInfo!A7655), [3]QueryUserInfo!A7655 = " USERNAME              SESSIONNAME        ID  STATE   IDLE TIME  LOGON TIME")</f>
        <v>1</v>
      </c>
      <c r="E7656" t="b">
        <f>ISNUMBER(FIND("&gt;", [3]QueryUserInfo!A7655))</f>
        <v>0</v>
      </c>
      <c r="F7656">
        <f>IF(D7656=TRUE, 0, FIND(" ", [3]QueryUserInfo!A7655,2))</f>
        <v>0</v>
      </c>
      <c r="G7656" t="str">
        <f>IF(D7656=TRUE, "No Data", ISNUMBER(FIND("Active", [3]QueryUserInfo!A7655)))</f>
        <v>No Data</v>
      </c>
      <c r="H7656" t="str">
        <f>IF(D7656=TRUE, "No Data", ISNUMBER(FIND("Disc", [3]QueryUserInfo!A7655)))</f>
        <v>No Data</v>
      </c>
      <c r="I7656" t="str" cm="1">
        <f t="array" ref="I7656">IF(D7656 = TRUE, "No Data", _xlfn.IFS(G7656=TRUE, FIND("Active", [3]QueryUserInfo!A7655), H7656=TRUE, FIND("Disc", [3]QueryUserInfo!A7655)))</f>
        <v>No Data</v>
      </c>
    </row>
    <row r="7657" spans="1:9" x14ac:dyDescent="0.3">
      <c r="A7657" t="str">
        <f>IF(D7657=TRUE, "No Data", MID([3]QueryUserInfo!A7656, 2, F7657 -2))</f>
        <v>No Data</v>
      </c>
      <c r="B7657" t="str" cm="1">
        <f t="array" ref="B7657">IF(D7657 = TRUE, "No Data", MID([3]QueryUserInfo!A7656, I7657, _xlfn.IFS(G7657 = TRUE, 6, H7657=TRUE, 4)))</f>
        <v>No Data</v>
      </c>
      <c r="D7657" t="b">
        <f>OR(ISBLANK([3]QueryUserInfo!A7656), [3]QueryUserInfo!A7656 = " USERNAME              SESSIONNAME        ID  STATE   IDLE TIME  LOGON TIME")</f>
        <v>1</v>
      </c>
      <c r="E7657" t="b">
        <f>ISNUMBER(FIND("&gt;", [3]QueryUserInfo!A7656))</f>
        <v>0</v>
      </c>
      <c r="F7657">
        <f>IF(D7657=TRUE, 0, FIND(" ", [3]QueryUserInfo!A7656,2))</f>
        <v>0</v>
      </c>
      <c r="G7657" t="str">
        <f>IF(D7657=TRUE, "No Data", ISNUMBER(FIND("Active", [3]QueryUserInfo!A7656)))</f>
        <v>No Data</v>
      </c>
      <c r="H7657" t="str">
        <f>IF(D7657=TRUE, "No Data", ISNUMBER(FIND("Disc", [3]QueryUserInfo!A7656)))</f>
        <v>No Data</v>
      </c>
      <c r="I7657" t="str" cm="1">
        <f t="array" ref="I7657">IF(D7657 = TRUE, "No Data", _xlfn.IFS(G7657=TRUE, FIND("Active", [3]QueryUserInfo!A7656), H7657=TRUE, FIND("Disc", [3]QueryUserInfo!A7656)))</f>
        <v>No Data</v>
      </c>
    </row>
    <row r="7658" spans="1:9" x14ac:dyDescent="0.3">
      <c r="A7658" t="str">
        <f>IF(D7658=TRUE, "No Data", MID([3]QueryUserInfo!A7657, 2, F7658 -2))</f>
        <v>No Data</v>
      </c>
      <c r="B7658" t="str" cm="1">
        <f t="array" ref="B7658">IF(D7658 = TRUE, "No Data", MID([3]QueryUserInfo!A7657, I7658, _xlfn.IFS(G7658 = TRUE, 6, H7658=TRUE, 4)))</f>
        <v>No Data</v>
      </c>
      <c r="D7658" t="b">
        <f>OR(ISBLANK([3]QueryUserInfo!A7657), [3]QueryUserInfo!A7657 = " USERNAME              SESSIONNAME        ID  STATE   IDLE TIME  LOGON TIME")</f>
        <v>1</v>
      </c>
      <c r="E7658" t="b">
        <f>ISNUMBER(FIND("&gt;", [3]QueryUserInfo!A7657))</f>
        <v>0</v>
      </c>
      <c r="F7658">
        <f>IF(D7658=TRUE, 0, FIND(" ", [3]QueryUserInfo!A7657,2))</f>
        <v>0</v>
      </c>
      <c r="G7658" t="str">
        <f>IF(D7658=TRUE, "No Data", ISNUMBER(FIND("Active", [3]QueryUserInfo!A7657)))</f>
        <v>No Data</v>
      </c>
      <c r="H7658" t="str">
        <f>IF(D7658=TRUE, "No Data", ISNUMBER(FIND("Disc", [3]QueryUserInfo!A7657)))</f>
        <v>No Data</v>
      </c>
      <c r="I7658" t="str" cm="1">
        <f t="array" ref="I7658">IF(D7658 = TRUE, "No Data", _xlfn.IFS(G7658=TRUE, FIND("Active", [3]QueryUserInfo!A7657), H7658=TRUE, FIND("Disc", [3]QueryUserInfo!A7657)))</f>
        <v>No Data</v>
      </c>
    </row>
    <row r="7659" spans="1:9" x14ac:dyDescent="0.3">
      <c r="A7659" t="str">
        <f>IF(D7659=TRUE, "No Data", MID([3]QueryUserInfo!A7658, 2, F7659 -2))</f>
        <v>No Data</v>
      </c>
      <c r="B7659" t="str" cm="1">
        <f t="array" ref="B7659">IF(D7659 = TRUE, "No Data", MID([3]QueryUserInfo!A7658, I7659, _xlfn.IFS(G7659 = TRUE, 6, H7659=TRUE, 4)))</f>
        <v>No Data</v>
      </c>
      <c r="D7659" t="b">
        <f>OR(ISBLANK([3]QueryUserInfo!A7658), [3]QueryUserInfo!A7658 = " USERNAME              SESSIONNAME        ID  STATE   IDLE TIME  LOGON TIME")</f>
        <v>1</v>
      </c>
      <c r="E7659" t="b">
        <f>ISNUMBER(FIND("&gt;", [3]QueryUserInfo!A7658))</f>
        <v>0</v>
      </c>
      <c r="F7659">
        <f>IF(D7659=TRUE, 0, FIND(" ", [3]QueryUserInfo!A7658,2))</f>
        <v>0</v>
      </c>
      <c r="G7659" t="str">
        <f>IF(D7659=TRUE, "No Data", ISNUMBER(FIND("Active", [3]QueryUserInfo!A7658)))</f>
        <v>No Data</v>
      </c>
      <c r="H7659" t="str">
        <f>IF(D7659=TRUE, "No Data", ISNUMBER(FIND("Disc", [3]QueryUserInfo!A7658)))</f>
        <v>No Data</v>
      </c>
      <c r="I7659" t="str" cm="1">
        <f t="array" ref="I7659">IF(D7659 = TRUE, "No Data", _xlfn.IFS(G7659=TRUE, FIND("Active", [3]QueryUserInfo!A7658), H7659=TRUE, FIND("Disc", [3]QueryUserInfo!A7658)))</f>
        <v>No Data</v>
      </c>
    </row>
    <row r="7660" spans="1:9" x14ac:dyDescent="0.3">
      <c r="A7660" t="str">
        <f>IF(D7660=TRUE, "No Data", MID([3]QueryUserInfo!A7659, 2, F7660 -2))</f>
        <v>No Data</v>
      </c>
      <c r="B7660" t="str" cm="1">
        <f t="array" ref="B7660">IF(D7660 = TRUE, "No Data", MID([3]QueryUserInfo!A7659, I7660, _xlfn.IFS(G7660 = TRUE, 6, H7660=TRUE, 4)))</f>
        <v>No Data</v>
      </c>
      <c r="D7660" t="b">
        <f>OR(ISBLANK([3]QueryUserInfo!A7659), [3]QueryUserInfo!A7659 = " USERNAME              SESSIONNAME        ID  STATE   IDLE TIME  LOGON TIME")</f>
        <v>1</v>
      </c>
      <c r="E7660" t="b">
        <f>ISNUMBER(FIND("&gt;", [3]QueryUserInfo!A7659))</f>
        <v>0</v>
      </c>
      <c r="F7660">
        <f>IF(D7660=TRUE, 0, FIND(" ", [3]QueryUserInfo!A7659,2))</f>
        <v>0</v>
      </c>
      <c r="G7660" t="str">
        <f>IF(D7660=TRUE, "No Data", ISNUMBER(FIND("Active", [3]QueryUserInfo!A7659)))</f>
        <v>No Data</v>
      </c>
      <c r="H7660" t="str">
        <f>IF(D7660=TRUE, "No Data", ISNUMBER(FIND("Disc", [3]QueryUserInfo!A7659)))</f>
        <v>No Data</v>
      </c>
      <c r="I7660" t="str" cm="1">
        <f t="array" ref="I7660">IF(D7660 = TRUE, "No Data", _xlfn.IFS(G7660=TRUE, FIND("Active", [3]QueryUserInfo!A7659), H7660=TRUE, FIND("Disc", [3]QueryUserInfo!A7659)))</f>
        <v>No Data</v>
      </c>
    </row>
    <row r="7661" spans="1:9" x14ac:dyDescent="0.3">
      <c r="A7661" t="str">
        <f>IF(D7661=TRUE, "No Data", MID([3]QueryUserInfo!A7660, 2, F7661 -2))</f>
        <v>No Data</v>
      </c>
      <c r="B7661" t="str" cm="1">
        <f t="array" ref="B7661">IF(D7661 = TRUE, "No Data", MID([3]QueryUserInfo!A7660, I7661, _xlfn.IFS(G7661 = TRUE, 6, H7661=TRUE, 4)))</f>
        <v>No Data</v>
      </c>
      <c r="D7661" t="b">
        <f>OR(ISBLANK([3]QueryUserInfo!A7660), [3]QueryUserInfo!A7660 = " USERNAME              SESSIONNAME        ID  STATE   IDLE TIME  LOGON TIME")</f>
        <v>1</v>
      </c>
      <c r="E7661" t="b">
        <f>ISNUMBER(FIND("&gt;", [3]QueryUserInfo!A7660))</f>
        <v>0</v>
      </c>
      <c r="F7661">
        <f>IF(D7661=TRUE, 0, FIND(" ", [3]QueryUserInfo!A7660,2))</f>
        <v>0</v>
      </c>
      <c r="G7661" t="str">
        <f>IF(D7661=TRUE, "No Data", ISNUMBER(FIND("Active", [3]QueryUserInfo!A7660)))</f>
        <v>No Data</v>
      </c>
      <c r="H7661" t="str">
        <f>IF(D7661=TRUE, "No Data", ISNUMBER(FIND("Disc", [3]QueryUserInfo!A7660)))</f>
        <v>No Data</v>
      </c>
      <c r="I7661" t="str" cm="1">
        <f t="array" ref="I7661">IF(D7661 = TRUE, "No Data", _xlfn.IFS(G7661=TRUE, FIND("Active", [3]QueryUserInfo!A7660), H7661=TRUE, FIND("Disc", [3]QueryUserInfo!A7660)))</f>
        <v>No Data</v>
      </c>
    </row>
    <row r="7662" spans="1:9" x14ac:dyDescent="0.3">
      <c r="A7662" t="str">
        <f>IF(D7662=TRUE, "No Data", MID([3]QueryUserInfo!A7661, 2, F7662 -2))</f>
        <v>No Data</v>
      </c>
      <c r="B7662" t="str" cm="1">
        <f t="array" ref="B7662">IF(D7662 = TRUE, "No Data", MID([3]QueryUserInfo!A7661, I7662, _xlfn.IFS(G7662 = TRUE, 6, H7662=TRUE, 4)))</f>
        <v>No Data</v>
      </c>
      <c r="D7662" t="b">
        <f>OR(ISBLANK([3]QueryUserInfo!A7661), [3]QueryUserInfo!A7661 = " USERNAME              SESSIONNAME        ID  STATE   IDLE TIME  LOGON TIME")</f>
        <v>1</v>
      </c>
      <c r="E7662" t="b">
        <f>ISNUMBER(FIND("&gt;", [3]QueryUserInfo!A7661))</f>
        <v>0</v>
      </c>
      <c r="F7662">
        <f>IF(D7662=TRUE, 0, FIND(" ", [3]QueryUserInfo!A7661,2))</f>
        <v>0</v>
      </c>
      <c r="G7662" t="str">
        <f>IF(D7662=TRUE, "No Data", ISNUMBER(FIND("Active", [3]QueryUserInfo!A7661)))</f>
        <v>No Data</v>
      </c>
      <c r="H7662" t="str">
        <f>IF(D7662=TRUE, "No Data", ISNUMBER(FIND("Disc", [3]QueryUserInfo!A7661)))</f>
        <v>No Data</v>
      </c>
      <c r="I7662" t="str" cm="1">
        <f t="array" ref="I7662">IF(D7662 = TRUE, "No Data", _xlfn.IFS(G7662=TRUE, FIND("Active", [3]QueryUserInfo!A7661), H7662=TRUE, FIND("Disc", [3]QueryUserInfo!A7661)))</f>
        <v>No Data</v>
      </c>
    </row>
    <row r="7663" spans="1:9" x14ac:dyDescent="0.3">
      <c r="A7663" t="str">
        <f>IF(D7663=TRUE, "No Data", MID([3]QueryUserInfo!A7662, 2, F7663 -2))</f>
        <v>No Data</v>
      </c>
      <c r="B7663" t="str" cm="1">
        <f t="array" ref="B7663">IF(D7663 = TRUE, "No Data", MID([3]QueryUserInfo!A7662, I7663, _xlfn.IFS(G7663 = TRUE, 6, H7663=TRUE, 4)))</f>
        <v>No Data</v>
      </c>
      <c r="D7663" t="b">
        <f>OR(ISBLANK([3]QueryUserInfo!A7662), [3]QueryUserInfo!A7662 = " USERNAME              SESSIONNAME        ID  STATE   IDLE TIME  LOGON TIME")</f>
        <v>1</v>
      </c>
      <c r="E7663" t="b">
        <f>ISNUMBER(FIND("&gt;", [3]QueryUserInfo!A7662))</f>
        <v>0</v>
      </c>
      <c r="F7663">
        <f>IF(D7663=TRUE, 0, FIND(" ", [3]QueryUserInfo!A7662,2))</f>
        <v>0</v>
      </c>
      <c r="G7663" t="str">
        <f>IF(D7663=TRUE, "No Data", ISNUMBER(FIND("Active", [3]QueryUserInfo!A7662)))</f>
        <v>No Data</v>
      </c>
      <c r="H7663" t="str">
        <f>IF(D7663=TRUE, "No Data", ISNUMBER(FIND("Disc", [3]QueryUserInfo!A7662)))</f>
        <v>No Data</v>
      </c>
      <c r="I7663" t="str" cm="1">
        <f t="array" ref="I7663">IF(D7663 = TRUE, "No Data", _xlfn.IFS(G7663=TRUE, FIND("Active", [3]QueryUserInfo!A7662), H7663=TRUE, FIND("Disc", [3]QueryUserInfo!A7662)))</f>
        <v>No Data</v>
      </c>
    </row>
    <row r="7664" spans="1:9" x14ac:dyDescent="0.3">
      <c r="A7664" t="str">
        <f>IF(D7664=TRUE, "No Data", MID([3]QueryUserInfo!A7663, 2, F7664 -2))</f>
        <v>No Data</v>
      </c>
      <c r="B7664" t="str" cm="1">
        <f t="array" ref="B7664">IF(D7664 = TRUE, "No Data", MID([3]QueryUserInfo!A7663, I7664, _xlfn.IFS(G7664 = TRUE, 6, H7664=TRUE, 4)))</f>
        <v>No Data</v>
      </c>
      <c r="D7664" t="b">
        <f>OR(ISBLANK([3]QueryUserInfo!A7663), [3]QueryUserInfo!A7663 = " USERNAME              SESSIONNAME        ID  STATE   IDLE TIME  LOGON TIME")</f>
        <v>1</v>
      </c>
      <c r="E7664" t="b">
        <f>ISNUMBER(FIND("&gt;", [3]QueryUserInfo!A7663))</f>
        <v>0</v>
      </c>
      <c r="F7664">
        <f>IF(D7664=TRUE, 0, FIND(" ", [3]QueryUserInfo!A7663,2))</f>
        <v>0</v>
      </c>
      <c r="G7664" t="str">
        <f>IF(D7664=TRUE, "No Data", ISNUMBER(FIND("Active", [3]QueryUserInfo!A7663)))</f>
        <v>No Data</v>
      </c>
      <c r="H7664" t="str">
        <f>IF(D7664=TRUE, "No Data", ISNUMBER(FIND("Disc", [3]QueryUserInfo!A7663)))</f>
        <v>No Data</v>
      </c>
      <c r="I7664" t="str" cm="1">
        <f t="array" ref="I7664">IF(D7664 = TRUE, "No Data", _xlfn.IFS(G7664=TRUE, FIND("Active", [3]QueryUserInfo!A7663), H7664=TRUE, FIND("Disc", [3]QueryUserInfo!A7663)))</f>
        <v>No Data</v>
      </c>
    </row>
    <row r="7665" spans="1:9" x14ac:dyDescent="0.3">
      <c r="A7665" t="str">
        <f>IF(D7665=TRUE, "No Data", MID([3]QueryUserInfo!A7664, 2, F7665 -2))</f>
        <v>No Data</v>
      </c>
      <c r="B7665" t="str" cm="1">
        <f t="array" ref="B7665">IF(D7665 = TRUE, "No Data", MID([3]QueryUserInfo!A7664, I7665, _xlfn.IFS(G7665 = TRUE, 6, H7665=TRUE, 4)))</f>
        <v>No Data</v>
      </c>
      <c r="D7665" t="b">
        <f>OR(ISBLANK([3]QueryUserInfo!A7664), [3]QueryUserInfo!A7664 = " USERNAME              SESSIONNAME        ID  STATE   IDLE TIME  LOGON TIME")</f>
        <v>1</v>
      </c>
      <c r="E7665" t="b">
        <f>ISNUMBER(FIND("&gt;", [3]QueryUserInfo!A7664))</f>
        <v>0</v>
      </c>
      <c r="F7665">
        <f>IF(D7665=TRUE, 0, FIND(" ", [3]QueryUserInfo!A7664,2))</f>
        <v>0</v>
      </c>
      <c r="G7665" t="str">
        <f>IF(D7665=TRUE, "No Data", ISNUMBER(FIND("Active", [3]QueryUserInfo!A7664)))</f>
        <v>No Data</v>
      </c>
      <c r="H7665" t="str">
        <f>IF(D7665=TRUE, "No Data", ISNUMBER(FIND("Disc", [3]QueryUserInfo!A7664)))</f>
        <v>No Data</v>
      </c>
      <c r="I7665" t="str" cm="1">
        <f t="array" ref="I7665">IF(D7665 = TRUE, "No Data", _xlfn.IFS(G7665=TRUE, FIND("Active", [3]QueryUserInfo!A7664), H7665=TRUE, FIND("Disc", [3]QueryUserInfo!A7664)))</f>
        <v>No Data</v>
      </c>
    </row>
    <row r="7666" spans="1:9" x14ac:dyDescent="0.3">
      <c r="A7666" t="str">
        <f>IF(D7666=TRUE, "No Data", MID([3]QueryUserInfo!A7665, 2, F7666 -2))</f>
        <v>No Data</v>
      </c>
      <c r="B7666" t="str" cm="1">
        <f t="array" ref="B7666">IF(D7666 = TRUE, "No Data", MID([3]QueryUserInfo!A7665, I7666, _xlfn.IFS(G7666 = TRUE, 6, H7666=TRUE, 4)))</f>
        <v>No Data</v>
      </c>
      <c r="D7666" t="b">
        <f>OR(ISBLANK([3]QueryUserInfo!A7665), [3]QueryUserInfo!A7665 = " USERNAME              SESSIONNAME        ID  STATE   IDLE TIME  LOGON TIME")</f>
        <v>1</v>
      </c>
      <c r="E7666" t="b">
        <f>ISNUMBER(FIND("&gt;", [3]QueryUserInfo!A7665))</f>
        <v>0</v>
      </c>
      <c r="F7666">
        <f>IF(D7666=TRUE, 0, FIND(" ", [3]QueryUserInfo!A7665,2))</f>
        <v>0</v>
      </c>
      <c r="G7666" t="str">
        <f>IF(D7666=TRUE, "No Data", ISNUMBER(FIND("Active", [3]QueryUserInfo!A7665)))</f>
        <v>No Data</v>
      </c>
      <c r="H7666" t="str">
        <f>IF(D7666=TRUE, "No Data", ISNUMBER(FIND("Disc", [3]QueryUserInfo!A7665)))</f>
        <v>No Data</v>
      </c>
      <c r="I7666" t="str" cm="1">
        <f t="array" ref="I7666">IF(D7666 = TRUE, "No Data", _xlfn.IFS(G7666=TRUE, FIND("Active", [3]QueryUserInfo!A7665), H7666=TRUE, FIND("Disc", [3]QueryUserInfo!A7665)))</f>
        <v>No Data</v>
      </c>
    </row>
    <row r="7667" spans="1:9" x14ac:dyDescent="0.3">
      <c r="A7667" t="str">
        <f>IF(D7667=TRUE, "No Data", MID([3]QueryUserInfo!A7666, 2, F7667 -2))</f>
        <v>No Data</v>
      </c>
      <c r="B7667" t="str" cm="1">
        <f t="array" ref="B7667">IF(D7667 = TRUE, "No Data", MID([3]QueryUserInfo!A7666, I7667, _xlfn.IFS(G7667 = TRUE, 6, H7667=TRUE, 4)))</f>
        <v>No Data</v>
      </c>
      <c r="D7667" t="b">
        <f>OR(ISBLANK([3]QueryUserInfo!A7666), [3]QueryUserInfo!A7666 = " USERNAME              SESSIONNAME        ID  STATE   IDLE TIME  LOGON TIME")</f>
        <v>1</v>
      </c>
      <c r="E7667" t="b">
        <f>ISNUMBER(FIND("&gt;", [3]QueryUserInfo!A7666))</f>
        <v>0</v>
      </c>
      <c r="F7667">
        <f>IF(D7667=TRUE, 0, FIND(" ", [3]QueryUserInfo!A7666,2))</f>
        <v>0</v>
      </c>
      <c r="G7667" t="str">
        <f>IF(D7667=TRUE, "No Data", ISNUMBER(FIND("Active", [3]QueryUserInfo!A7666)))</f>
        <v>No Data</v>
      </c>
      <c r="H7667" t="str">
        <f>IF(D7667=TRUE, "No Data", ISNUMBER(FIND("Disc", [3]QueryUserInfo!A7666)))</f>
        <v>No Data</v>
      </c>
      <c r="I7667" t="str" cm="1">
        <f t="array" ref="I7667">IF(D7667 = TRUE, "No Data", _xlfn.IFS(G7667=TRUE, FIND("Active", [3]QueryUserInfo!A7666), H7667=TRUE, FIND("Disc", [3]QueryUserInfo!A7666)))</f>
        <v>No Data</v>
      </c>
    </row>
    <row r="7668" spans="1:9" x14ac:dyDescent="0.3">
      <c r="A7668" t="str">
        <f>IF(D7668=TRUE, "No Data", MID([3]QueryUserInfo!A7667, 2, F7668 -2))</f>
        <v>No Data</v>
      </c>
      <c r="B7668" t="str" cm="1">
        <f t="array" ref="B7668">IF(D7668 = TRUE, "No Data", MID([3]QueryUserInfo!A7667, I7668, _xlfn.IFS(G7668 = TRUE, 6, H7668=TRUE, 4)))</f>
        <v>No Data</v>
      </c>
      <c r="D7668" t="b">
        <f>OR(ISBLANK([3]QueryUserInfo!A7667), [3]QueryUserInfo!A7667 = " USERNAME              SESSIONNAME        ID  STATE   IDLE TIME  LOGON TIME")</f>
        <v>1</v>
      </c>
      <c r="E7668" t="b">
        <f>ISNUMBER(FIND("&gt;", [3]QueryUserInfo!A7667))</f>
        <v>0</v>
      </c>
      <c r="F7668">
        <f>IF(D7668=TRUE, 0, FIND(" ", [3]QueryUserInfo!A7667,2))</f>
        <v>0</v>
      </c>
      <c r="G7668" t="str">
        <f>IF(D7668=TRUE, "No Data", ISNUMBER(FIND("Active", [3]QueryUserInfo!A7667)))</f>
        <v>No Data</v>
      </c>
      <c r="H7668" t="str">
        <f>IF(D7668=TRUE, "No Data", ISNUMBER(FIND("Disc", [3]QueryUserInfo!A7667)))</f>
        <v>No Data</v>
      </c>
      <c r="I7668" t="str" cm="1">
        <f t="array" ref="I7668">IF(D7668 = TRUE, "No Data", _xlfn.IFS(G7668=TRUE, FIND("Active", [3]QueryUserInfo!A7667), H7668=TRUE, FIND("Disc", [3]QueryUserInfo!A7667)))</f>
        <v>No Data</v>
      </c>
    </row>
    <row r="7669" spans="1:9" x14ac:dyDescent="0.3">
      <c r="A7669" t="str">
        <f>IF(D7669=TRUE, "No Data", MID([3]QueryUserInfo!A7668, 2, F7669 -2))</f>
        <v>No Data</v>
      </c>
      <c r="B7669" t="str" cm="1">
        <f t="array" ref="B7669">IF(D7669 = TRUE, "No Data", MID([3]QueryUserInfo!A7668, I7669, _xlfn.IFS(G7669 = TRUE, 6, H7669=TRUE, 4)))</f>
        <v>No Data</v>
      </c>
      <c r="D7669" t="b">
        <f>OR(ISBLANK([3]QueryUserInfo!A7668), [3]QueryUserInfo!A7668 = " USERNAME              SESSIONNAME        ID  STATE   IDLE TIME  LOGON TIME")</f>
        <v>1</v>
      </c>
      <c r="E7669" t="b">
        <f>ISNUMBER(FIND("&gt;", [3]QueryUserInfo!A7668))</f>
        <v>0</v>
      </c>
      <c r="F7669">
        <f>IF(D7669=TRUE, 0, FIND(" ", [3]QueryUserInfo!A7668,2))</f>
        <v>0</v>
      </c>
      <c r="G7669" t="str">
        <f>IF(D7669=TRUE, "No Data", ISNUMBER(FIND("Active", [3]QueryUserInfo!A7668)))</f>
        <v>No Data</v>
      </c>
      <c r="H7669" t="str">
        <f>IF(D7669=TRUE, "No Data", ISNUMBER(FIND("Disc", [3]QueryUserInfo!A7668)))</f>
        <v>No Data</v>
      </c>
      <c r="I7669" t="str" cm="1">
        <f t="array" ref="I7669">IF(D7669 = TRUE, "No Data", _xlfn.IFS(G7669=TRUE, FIND("Active", [3]QueryUserInfo!A7668), H7669=TRUE, FIND("Disc", [3]QueryUserInfo!A7668)))</f>
        <v>No Data</v>
      </c>
    </row>
    <row r="7670" spans="1:9" x14ac:dyDescent="0.3">
      <c r="A7670" t="str">
        <f>IF(D7670=TRUE, "No Data", MID([3]QueryUserInfo!A7669, 2, F7670 -2))</f>
        <v>No Data</v>
      </c>
      <c r="B7670" t="str" cm="1">
        <f t="array" ref="B7670">IF(D7670 = TRUE, "No Data", MID([3]QueryUserInfo!A7669, I7670, _xlfn.IFS(G7670 = TRUE, 6, H7670=TRUE, 4)))</f>
        <v>No Data</v>
      </c>
      <c r="D7670" t="b">
        <f>OR(ISBLANK([3]QueryUserInfo!A7669), [3]QueryUserInfo!A7669 = " USERNAME              SESSIONNAME        ID  STATE   IDLE TIME  LOGON TIME")</f>
        <v>1</v>
      </c>
      <c r="E7670" t="b">
        <f>ISNUMBER(FIND("&gt;", [3]QueryUserInfo!A7669))</f>
        <v>0</v>
      </c>
      <c r="F7670">
        <f>IF(D7670=TRUE, 0, FIND(" ", [3]QueryUserInfo!A7669,2))</f>
        <v>0</v>
      </c>
      <c r="G7670" t="str">
        <f>IF(D7670=TRUE, "No Data", ISNUMBER(FIND("Active", [3]QueryUserInfo!A7669)))</f>
        <v>No Data</v>
      </c>
      <c r="H7670" t="str">
        <f>IF(D7670=TRUE, "No Data", ISNUMBER(FIND("Disc", [3]QueryUserInfo!A7669)))</f>
        <v>No Data</v>
      </c>
      <c r="I7670" t="str" cm="1">
        <f t="array" ref="I7670">IF(D7670 = TRUE, "No Data", _xlfn.IFS(G7670=TRUE, FIND("Active", [3]QueryUserInfo!A7669), H7670=TRUE, FIND("Disc", [3]QueryUserInfo!A7669)))</f>
        <v>No Data</v>
      </c>
    </row>
    <row r="7671" spans="1:9" x14ac:dyDescent="0.3">
      <c r="A7671" t="str">
        <f>IF(D7671=TRUE, "No Data", MID([3]QueryUserInfo!A7670, 2, F7671 -2))</f>
        <v>No Data</v>
      </c>
      <c r="B7671" t="str" cm="1">
        <f t="array" ref="B7671">IF(D7671 = TRUE, "No Data", MID([3]QueryUserInfo!A7670, I7671, _xlfn.IFS(G7671 = TRUE, 6, H7671=TRUE, 4)))</f>
        <v>No Data</v>
      </c>
      <c r="D7671" t="b">
        <f>OR(ISBLANK([3]QueryUserInfo!A7670), [3]QueryUserInfo!A7670 = " USERNAME              SESSIONNAME        ID  STATE   IDLE TIME  LOGON TIME")</f>
        <v>1</v>
      </c>
      <c r="E7671" t="b">
        <f>ISNUMBER(FIND("&gt;", [3]QueryUserInfo!A7670))</f>
        <v>0</v>
      </c>
      <c r="F7671">
        <f>IF(D7671=TRUE, 0, FIND(" ", [3]QueryUserInfo!A7670,2))</f>
        <v>0</v>
      </c>
      <c r="G7671" t="str">
        <f>IF(D7671=TRUE, "No Data", ISNUMBER(FIND("Active", [3]QueryUserInfo!A7670)))</f>
        <v>No Data</v>
      </c>
      <c r="H7671" t="str">
        <f>IF(D7671=TRUE, "No Data", ISNUMBER(FIND("Disc", [3]QueryUserInfo!A7670)))</f>
        <v>No Data</v>
      </c>
      <c r="I7671" t="str" cm="1">
        <f t="array" ref="I7671">IF(D7671 = TRUE, "No Data", _xlfn.IFS(G7671=TRUE, FIND("Active", [3]QueryUserInfo!A7670), H7671=TRUE, FIND("Disc", [3]QueryUserInfo!A7670)))</f>
        <v>No Data</v>
      </c>
    </row>
    <row r="7672" spans="1:9" x14ac:dyDescent="0.3">
      <c r="A7672" t="str">
        <f>IF(D7672=TRUE, "No Data", MID([3]QueryUserInfo!A7671, 2, F7672 -2))</f>
        <v>No Data</v>
      </c>
      <c r="B7672" t="str" cm="1">
        <f t="array" ref="B7672">IF(D7672 = TRUE, "No Data", MID([3]QueryUserInfo!A7671, I7672, _xlfn.IFS(G7672 = TRUE, 6, H7672=TRUE, 4)))</f>
        <v>No Data</v>
      </c>
      <c r="D7672" t="b">
        <f>OR(ISBLANK([3]QueryUserInfo!A7671), [3]QueryUserInfo!A7671 = " USERNAME              SESSIONNAME        ID  STATE   IDLE TIME  LOGON TIME")</f>
        <v>1</v>
      </c>
      <c r="E7672" t="b">
        <f>ISNUMBER(FIND("&gt;", [3]QueryUserInfo!A7671))</f>
        <v>0</v>
      </c>
      <c r="F7672">
        <f>IF(D7672=TRUE, 0, FIND(" ", [3]QueryUserInfo!A7671,2))</f>
        <v>0</v>
      </c>
      <c r="G7672" t="str">
        <f>IF(D7672=TRUE, "No Data", ISNUMBER(FIND("Active", [3]QueryUserInfo!A7671)))</f>
        <v>No Data</v>
      </c>
      <c r="H7672" t="str">
        <f>IF(D7672=TRUE, "No Data", ISNUMBER(FIND("Disc", [3]QueryUserInfo!A7671)))</f>
        <v>No Data</v>
      </c>
      <c r="I7672" t="str" cm="1">
        <f t="array" ref="I7672">IF(D7672 = TRUE, "No Data", _xlfn.IFS(G7672=TRUE, FIND("Active", [3]QueryUserInfo!A7671), H7672=TRUE, FIND("Disc", [3]QueryUserInfo!A7671)))</f>
        <v>No Data</v>
      </c>
    </row>
    <row r="7673" spans="1:9" x14ac:dyDescent="0.3">
      <c r="A7673" t="str">
        <f>IF(D7673=TRUE, "No Data", MID([3]QueryUserInfo!A7672, 2, F7673 -2))</f>
        <v>No Data</v>
      </c>
      <c r="B7673" t="str" cm="1">
        <f t="array" ref="B7673">IF(D7673 = TRUE, "No Data", MID([3]QueryUserInfo!A7672, I7673, _xlfn.IFS(G7673 = TRUE, 6, H7673=TRUE, 4)))</f>
        <v>No Data</v>
      </c>
      <c r="D7673" t="b">
        <f>OR(ISBLANK([3]QueryUserInfo!A7672), [3]QueryUserInfo!A7672 = " USERNAME              SESSIONNAME        ID  STATE   IDLE TIME  LOGON TIME")</f>
        <v>1</v>
      </c>
      <c r="E7673" t="b">
        <f>ISNUMBER(FIND("&gt;", [3]QueryUserInfo!A7672))</f>
        <v>0</v>
      </c>
      <c r="F7673">
        <f>IF(D7673=TRUE, 0, FIND(" ", [3]QueryUserInfo!A7672,2))</f>
        <v>0</v>
      </c>
      <c r="G7673" t="str">
        <f>IF(D7673=TRUE, "No Data", ISNUMBER(FIND("Active", [3]QueryUserInfo!A7672)))</f>
        <v>No Data</v>
      </c>
      <c r="H7673" t="str">
        <f>IF(D7673=TRUE, "No Data", ISNUMBER(FIND("Disc", [3]QueryUserInfo!A7672)))</f>
        <v>No Data</v>
      </c>
      <c r="I7673" t="str" cm="1">
        <f t="array" ref="I7673">IF(D7673 = TRUE, "No Data", _xlfn.IFS(G7673=TRUE, FIND("Active", [3]QueryUserInfo!A7672), H7673=TRUE, FIND("Disc", [3]QueryUserInfo!A7672)))</f>
        <v>No Data</v>
      </c>
    </row>
    <row r="7674" spans="1:9" x14ac:dyDescent="0.3">
      <c r="A7674" t="str">
        <f>IF(D7674=TRUE, "No Data", MID([3]QueryUserInfo!A7673, 2, F7674 -2))</f>
        <v>No Data</v>
      </c>
      <c r="B7674" t="str" cm="1">
        <f t="array" ref="B7674">IF(D7674 = TRUE, "No Data", MID([3]QueryUserInfo!A7673, I7674, _xlfn.IFS(G7674 = TRUE, 6, H7674=TRUE, 4)))</f>
        <v>No Data</v>
      </c>
      <c r="D7674" t="b">
        <f>OR(ISBLANK([3]QueryUserInfo!A7673), [3]QueryUserInfo!A7673 = " USERNAME              SESSIONNAME        ID  STATE   IDLE TIME  LOGON TIME")</f>
        <v>1</v>
      </c>
      <c r="E7674" t="b">
        <f>ISNUMBER(FIND("&gt;", [3]QueryUserInfo!A7673))</f>
        <v>0</v>
      </c>
      <c r="F7674">
        <f>IF(D7674=TRUE, 0, FIND(" ", [3]QueryUserInfo!A7673,2))</f>
        <v>0</v>
      </c>
      <c r="G7674" t="str">
        <f>IF(D7674=TRUE, "No Data", ISNUMBER(FIND("Active", [3]QueryUserInfo!A7673)))</f>
        <v>No Data</v>
      </c>
      <c r="H7674" t="str">
        <f>IF(D7674=TRUE, "No Data", ISNUMBER(FIND("Disc", [3]QueryUserInfo!A7673)))</f>
        <v>No Data</v>
      </c>
      <c r="I7674" t="str" cm="1">
        <f t="array" ref="I7674">IF(D7674 = TRUE, "No Data", _xlfn.IFS(G7674=TRUE, FIND("Active", [3]QueryUserInfo!A7673), H7674=TRUE, FIND("Disc", [3]QueryUserInfo!A7673)))</f>
        <v>No Data</v>
      </c>
    </row>
    <row r="7675" spans="1:9" x14ac:dyDescent="0.3">
      <c r="A7675" t="str">
        <f>IF(D7675=TRUE, "No Data", MID([3]QueryUserInfo!A7674, 2, F7675 -2))</f>
        <v>No Data</v>
      </c>
      <c r="B7675" t="str" cm="1">
        <f t="array" ref="B7675">IF(D7675 = TRUE, "No Data", MID([3]QueryUserInfo!A7674, I7675, _xlfn.IFS(G7675 = TRUE, 6, H7675=TRUE, 4)))</f>
        <v>No Data</v>
      </c>
      <c r="D7675" t="b">
        <f>OR(ISBLANK([3]QueryUserInfo!A7674), [3]QueryUserInfo!A7674 = " USERNAME              SESSIONNAME        ID  STATE   IDLE TIME  LOGON TIME")</f>
        <v>1</v>
      </c>
      <c r="E7675" t="b">
        <f>ISNUMBER(FIND("&gt;", [3]QueryUserInfo!A7674))</f>
        <v>0</v>
      </c>
      <c r="F7675">
        <f>IF(D7675=TRUE, 0, FIND(" ", [3]QueryUserInfo!A7674,2))</f>
        <v>0</v>
      </c>
      <c r="G7675" t="str">
        <f>IF(D7675=TRUE, "No Data", ISNUMBER(FIND("Active", [3]QueryUserInfo!A7674)))</f>
        <v>No Data</v>
      </c>
      <c r="H7675" t="str">
        <f>IF(D7675=TRUE, "No Data", ISNUMBER(FIND("Disc", [3]QueryUserInfo!A7674)))</f>
        <v>No Data</v>
      </c>
      <c r="I7675" t="str" cm="1">
        <f t="array" ref="I7675">IF(D7675 = TRUE, "No Data", _xlfn.IFS(G7675=TRUE, FIND("Active", [3]QueryUserInfo!A7674), H7675=TRUE, FIND("Disc", [3]QueryUserInfo!A7674)))</f>
        <v>No Data</v>
      </c>
    </row>
    <row r="7676" spans="1:9" x14ac:dyDescent="0.3">
      <c r="A7676" t="str">
        <f>IF(D7676=TRUE, "No Data", MID([3]QueryUserInfo!A7675, 2, F7676 -2))</f>
        <v>No Data</v>
      </c>
      <c r="B7676" t="str" cm="1">
        <f t="array" ref="B7676">IF(D7676 = TRUE, "No Data", MID([3]QueryUserInfo!A7675, I7676, _xlfn.IFS(G7676 = TRUE, 6, H7676=TRUE, 4)))</f>
        <v>No Data</v>
      </c>
      <c r="D7676" t="b">
        <f>OR(ISBLANK([3]QueryUserInfo!A7675), [3]QueryUserInfo!A7675 = " USERNAME              SESSIONNAME        ID  STATE   IDLE TIME  LOGON TIME")</f>
        <v>1</v>
      </c>
      <c r="E7676" t="b">
        <f>ISNUMBER(FIND("&gt;", [3]QueryUserInfo!A7675))</f>
        <v>0</v>
      </c>
      <c r="F7676">
        <f>IF(D7676=TRUE, 0, FIND(" ", [3]QueryUserInfo!A7675,2))</f>
        <v>0</v>
      </c>
      <c r="G7676" t="str">
        <f>IF(D7676=TRUE, "No Data", ISNUMBER(FIND("Active", [3]QueryUserInfo!A7675)))</f>
        <v>No Data</v>
      </c>
      <c r="H7676" t="str">
        <f>IF(D7676=TRUE, "No Data", ISNUMBER(FIND("Disc", [3]QueryUserInfo!A7675)))</f>
        <v>No Data</v>
      </c>
      <c r="I7676" t="str" cm="1">
        <f t="array" ref="I7676">IF(D7676 = TRUE, "No Data", _xlfn.IFS(G7676=TRUE, FIND("Active", [3]QueryUserInfo!A7675), H7676=TRUE, FIND("Disc", [3]QueryUserInfo!A7675)))</f>
        <v>No Data</v>
      </c>
    </row>
    <row r="7677" spans="1:9" x14ac:dyDescent="0.3">
      <c r="A7677" t="str">
        <f>IF(D7677=TRUE, "No Data", MID([3]QueryUserInfo!A7676, 2, F7677 -2))</f>
        <v>No Data</v>
      </c>
      <c r="B7677" t="str" cm="1">
        <f t="array" ref="B7677">IF(D7677 = TRUE, "No Data", MID([3]QueryUserInfo!A7676, I7677, _xlfn.IFS(G7677 = TRUE, 6, H7677=TRUE, 4)))</f>
        <v>No Data</v>
      </c>
      <c r="D7677" t="b">
        <f>OR(ISBLANK([3]QueryUserInfo!A7676), [3]QueryUserInfo!A7676 = " USERNAME              SESSIONNAME        ID  STATE   IDLE TIME  LOGON TIME")</f>
        <v>1</v>
      </c>
      <c r="E7677" t="b">
        <f>ISNUMBER(FIND("&gt;", [3]QueryUserInfo!A7676))</f>
        <v>0</v>
      </c>
      <c r="F7677">
        <f>IF(D7677=TRUE, 0, FIND(" ", [3]QueryUserInfo!A7676,2))</f>
        <v>0</v>
      </c>
      <c r="G7677" t="str">
        <f>IF(D7677=TRUE, "No Data", ISNUMBER(FIND("Active", [3]QueryUserInfo!A7676)))</f>
        <v>No Data</v>
      </c>
      <c r="H7677" t="str">
        <f>IF(D7677=TRUE, "No Data", ISNUMBER(FIND("Disc", [3]QueryUserInfo!A7676)))</f>
        <v>No Data</v>
      </c>
      <c r="I7677" t="str" cm="1">
        <f t="array" ref="I7677">IF(D7677 = TRUE, "No Data", _xlfn.IFS(G7677=TRUE, FIND("Active", [3]QueryUserInfo!A7676), H7677=TRUE, FIND("Disc", [3]QueryUserInfo!A7676)))</f>
        <v>No Data</v>
      </c>
    </row>
    <row r="7678" spans="1:9" x14ac:dyDescent="0.3">
      <c r="A7678" t="str">
        <f>IF(D7678=TRUE, "No Data", MID([3]QueryUserInfo!A7677, 2, F7678 -2))</f>
        <v>No Data</v>
      </c>
      <c r="B7678" t="str" cm="1">
        <f t="array" ref="B7678">IF(D7678 = TRUE, "No Data", MID([3]QueryUserInfo!A7677, I7678, _xlfn.IFS(G7678 = TRUE, 6, H7678=TRUE, 4)))</f>
        <v>No Data</v>
      </c>
      <c r="D7678" t="b">
        <f>OR(ISBLANK([3]QueryUserInfo!A7677), [3]QueryUserInfo!A7677 = " USERNAME              SESSIONNAME        ID  STATE   IDLE TIME  LOGON TIME")</f>
        <v>1</v>
      </c>
      <c r="E7678" t="b">
        <f>ISNUMBER(FIND("&gt;", [3]QueryUserInfo!A7677))</f>
        <v>0</v>
      </c>
      <c r="F7678">
        <f>IF(D7678=TRUE, 0, FIND(" ", [3]QueryUserInfo!A7677,2))</f>
        <v>0</v>
      </c>
      <c r="G7678" t="str">
        <f>IF(D7678=TRUE, "No Data", ISNUMBER(FIND("Active", [3]QueryUserInfo!A7677)))</f>
        <v>No Data</v>
      </c>
      <c r="H7678" t="str">
        <f>IF(D7678=TRUE, "No Data", ISNUMBER(FIND("Disc", [3]QueryUserInfo!A7677)))</f>
        <v>No Data</v>
      </c>
      <c r="I7678" t="str" cm="1">
        <f t="array" ref="I7678">IF(D7678 = TRUE, "No Data", _xlfn.IFS(G7678=TRUE, FIND("Active", [3]QueryUserInfo!A7677), H7678=TRUE, FIND("Disc", [3]QueryUserInfo!A7677)))</f>
        <v>No Data</v>
      </c>
    </row>
    <row r="7679" spans="1:9" x14ac:dyDescent="0.3">
      <c r="A7679" t="str">
        <f>IF(D7679=TRUE, "No Data", MID([3]QueryUserInfo!A7678, 2, F7679 -2))</f>
        <v>No Data</v>
      </c>
      <c r="B7679" t="str" cm="1">
        <f t="array" ref="B7679">IF(D7679 = TRUE, "No Data", MID([3]QueryUserInfo!A7678, I7679, _xlfn.IFS(G7679 = TRUE, 6, H7679=TRUE, 4)))</f>
        <v>No Data</v>
      </c>
      <c r="D7679" t="b">
        <f>OR(ISBLANK([3]QueryUserInfo!A7678), [3]QueryUserInfo!A7678 = " USERNAME              SESSIONNAME        ID  STATE   IDLE TIME  LOGON TIME")</f>
        <v>1</v>
      </c>
      <c r="E7679" t="b">
        <f>ISNUMBER(FIND("&gt;", [3]QueryUserInfo!A7678))</f>
        <v>0</v>
      </c>
      <c r="F7679">
        <f>IF(D7679=TRUE, 0, FIND(" ", [3]QueryUserInfo!A7678,2))</f>
        <v>0</v>
      </c>
      <c r="G7679" t="str">
        <f>IF(D7679=TRUE, "No Data", ISNUMBER(FIND("Active", [3]QueryUserInfo!A7678)))</f>
        <v>No Data</v>
      </c>
      <c r="H7679" t="str">
        <f>IF(D7679=TRUE, "No Data", ISNUMBER(FIND("Disc", [3]QueryUserInfo!A7678)))</f>
        <v>No Data</v>
      </c>
      <c r="I7679" t="str" cm="1">
        <f t="array" ref="I7679">IF(D7679 = TRUE, "No Data", _xlfn.IFS(G7679=TRUE, FIND("Active", [3]QueryUserInfo!A7678), H7679=TRUE, FIND("Disc", [3]QueryUserInfo!A7678)))</f>
        <v>No Data</v>
      </c>
    </row>
    <row r="7680" spans="1:9" x14ac:dyDescent="0.3">
      <c r="A7680" t="str">
        <f>IF(D7680=TRUE, "No Data", MID([3]QueryUserInfo!A7679, 2, F7680 -2))</f>
        <v>No Data</v>
      </c>
      <c r="B7680" t="str" cm="1">
        <f t="array" ref="B7680">IF(D7680 = TRUE, "No Data", MID([3]QueryUserInfo!A7679, I7680, _xlfn.IFS(G7680 = TRUE, 6, H7680=TRUE, 4)))</f>
        <v>No Data</v>
      </c>
      <c r="D7680" t="b">
        <f>OR(ISBLANK([3]QueryUserInfo!A7679), [3]QueryUserInfo!A7679 = " USERNAME              SESSIONNAME        ID  STATE   IDLE TIME  LOGON TIME")</f>
        <v>1</v>
      </c>
      <c r="E7680" t="b">
        <f>ISNUMBER(FIND("&gt;", [3]QueryUserInfo!A7679))</f>
        <v>0</v>
      </c>
      <c r="F7680">
        <f>IF(D7680=TRUE, 0, FIND(" ", [3]QueryUserInfo!A7679,2))</f>
        <v>0</v>
      </c>
      <c r="G7680" t="str">
        <f>IF(D7680=TRUE, "No Data", ISNUMBER(FIND("Active", [3]QueryUserInfo!A7679)))</f>
        <v>No Data</v>
      </c>
      <c r="H7680" t="str">
        <f>IF(D7680=TRUE, "No Data", ISNUMBER(FIND("Disc", [3]QueryUserInfo!A7679)))</f>
        <v>No Data</v>
      </c>
      <c r="I7680" t="str" cm="1">
        <f t="array" ref="I7680">IF(D7680 = TRUE, "No Data", _xlfn.IFS(G7680=TRUE, FIND("Active", [3]QueryUserInfo!A7679), H7680=TRUE, FIND("Disc", [3]QueryUserInfo!A7679)))</f>
        <v>No Data</v>
      </c>
    </row>
    <row r="7681" spans="1:9" x14ac:dyDescent="0.3">
      <c r="A7681" t="str">
        <f>IF(D7681=TRUE, "No Data", MID([3]QueryUserInfo!A7680, 2, F7681 -2))</f>
        <v>No Data</v>
      </c>
      <c r="B7681" t="str" cm="1">
        <f t="array" ref="B7681">IF(D7681 = TRUE, "No Data", MID([3]QueryUserInfo!A7680, I7681, _xlfn.IFS(G7681 = TRUE, 6, H7681=TRUE, 4)))</f>
        <v>No Data</v>
      </c>
      <c r="D7681" t="b">
        <f>OR(ISBLANK([3]QueryUserInfo!A7680), [3]QueryUserInfo!A7680 = " USERNAME              SESSIONNAME        ID  STATE   IDLE TIME  LOGON TIME")</f>
        <v>1</v>
      </c>
      <c r="E7681" t="b">
        <f>ISNUMBER(FIND("&gt;", [3]QueryUserInfo!A7680))</f>
        <v>0</v>
      </c>
      <c r="F7681">
        <f>IF(D7681=TRUE, 0, FIND(" ", [3]QueryUserInfo!A7680,2))</f>
        <v>0</v>
      </c>
      <c r="G7681" t="str">
        <f>IF(D7681=TRUE, "No Data", ISNUMBER(FIND("Active", [3]QueryUserInfo!A7680)))</f>
        <v>No Data</v>
      </c>
      <c r="H7681" t="str">
        <f>IF(D7681=TRUE, "No Data", ISNUMBER(FIND("Disc", [3]QueryUserInfo!A7680)))</f>
        <v>No Data</v>
      </c>
      <c r="I7681" t="str" cm="1">
        <f t="array" ref="I7681">IF(D7681 = TRUE, "No Data", _xlfn.IFS(G7681=TRUE, FIND("Active", [3]QueryUserInfo!A7680), H7681=TRUE, FIND("Disc", [3]QueryUserInfo!A7680)))</f>
        <v>No Data</v>
      </c>
    </row>
    <row r="7682" spans="1:9" x14ac:dyDescent="0.3">
      <c r="A7682" t="str">
        <f>IF(D7682=TRUE, "No Data", MID([3]QueryUserInfo!A7681, 2, F7682 -2))</f>
        <v>No Data</v>
      </c>
      <c r="B7682" t="str" cm="1">
        <f t="array" ref="B7682">IF(D7682 = TRUE, "No Data", MID([3]QueryUserInfo!A7681, I7682, _xlfn.IFS(G7682 = TRUE, 6, H7682=TRUE, 4)))</f>
        <v>No Data</v>
      </c>
      <c r="D7682" t="b">
        <f>OR(ISBLANK([3]QueryUserInfo!A7681), [3]QueryUserInfo!A7681 = " USERNAME              SESSIONNAME        ID  STATE   IDLE TIME  LOGON TIME")</f>
        <v>1</v>
      </c>
      <c r="E7682" t="b">
        <f>ISNUMBER(FIND("&gt;", [3]QueryUserInfo!A7681))</f>
        <v>0</v>
      </c>
      <c r="F7682">
        <f>IF(D7682=TRUE, 0, FIND(" ", [3]QueryUserInfo!A7681,2))</f>
        <v>0</v>
      </c>
      <c r="G7682" t="str">
        <f>IF(D7682=TRUE, "No Data", ISNUMBER(FIND("Active", [3]QueryUserInfo!A7681)))</f>
        <v>No Data</v>
      </c>
      <c r="H7682" t="str">
        <f>IF(D7682=TRUE, "No Data", ISNUMBER(FIND("Disc", [3]QueryUserInfo!A7681)))</f>
        <v>No Data</v>
      </c>
      <c r="I7682" t="str" cm="1">
        <f t="array" ref="I7682">IF(D7682 = TRUE, "No Data", _xlfn.IFS(G7682=TRUE, FIND("Active", [3]QueryUserInfo!A7681), H7682=TRUE, FIND("Disc", [3]QueryUserInfo!A7681)))</f>
        <v>No Data</v>
      </c>
    </row>
    <row r="7683" spans="1:9" x14ac:dyDescent="0.3">
      <c r="A7683" t="str">
        <f>IF(D7683=TRUE, "No Data", MID([3]QueryUserInfo!A7682, 2, F7683 -2))</f>
        <v>No Data</v>
      </c>
      <c r="B7683" t="str" cm="1">
        <f t="array" ref="B7683">IF(D7683 = TRUE, "No Data", MID([3]QueryUserInfo!A7682, I7683, _xlfn.IFS(G7683 = TRUE, 6, H7683=TRUE, 4)))</f>
        <v>No Data</v>
      </c>
      <c r="D7683" t="b">
        <f>OR(ISBLANK([3]QueryUserInfo!A7682), [3]QueryUserInfo!A7682 = " USERNAME              SESSIONNAME        ID  STATE   IDLE TIME  LOGON TIME")</f>
        <v>1</v>
      </c>
      <c r="E7683" t="b">
        <f>ISNUMBER(FIND("&gt;", [3]QueryUserInfo!A7682))</f>
        <v>0</v>
      </c>
      <c r="F7683">
        <f>IF(D7683=TRUE, 0, FIND(" ", [3]QueryUserInfo!A7682,2))</f>
        <v>0</v>
      </c>
      <c r="G7683" t="str">
        <f>IF(D7683=TRUE, "No Data", ISNUMBER(FIND("Active", [3]QueryUserInfo!A7682)))</f>
        <v>No Data</v>
      </c>
      <c r="H7683" t="str">
        <f>IF(D7683=TRUE, "No Data", ISNUMBER(FIND("Disc", [3]QueryUserInfo!A7682)))</f>
        <v>No Data</v>
      </c>
      <c r="I7683" t="str" cm="1">
        <f t="array" ref="I7683">IF(D7683 = TRUE, "No Data", _xlfn.IFS(G7683=TRUE, FIND("Active", [3]QueryUserInfo!A7682), H7683=TRUE, FIND("Disc", [3]QueryUserInfo!A7682)))</f>
        <v>No Data</v>
      </c>
    </row>
    <row r="7684" spans="1:9" x14ac:dyDescent="0.3">
      <c r="A7684" t="str">
        <f>IF(D7684=TRUE, "No Data", MID([3]QueryUserInfo!A7683, 2, F7684 -2))</f>
        <v>No Data</v>
      </c>
      <c r="B7684" t="str" cm="1">
        <f t="array" ref="B7684">IF(D7684 = TRUE, "No Data", MID([3]QueryUserInfo!A7683, I7684, _xlfn.IFS(G7684 = TRUE, 6, H7684=TRUE, 4)))</f>
        <v>No Data</v>
      </c>
      <c r="D7684" t="b">
        <f>OR(ISBLANK([3]QueryUserInfo!A7683), [3]QueryUserInfo!A7683 = " USERNAME              SESSIONNAME        ID  STATE   IDLE TIME  LOGON TIME")</f>
        <v>1</v>
      </c>
      <c r="E7684" t="b">
        <f>ISNUMBER(FIND("&gt;", [3]QueryUserInfo!A7683))</f>
        <v>0</v>
      </c>
      <c r="F7684">
        <f>IF(D7684=TRUE, 0, FIND(" ", [3]QueryUserInfo!A7683,2))</f>
        <v>0</v>
      </c>
      <c r="G7684" t="str">
        <f>IF(D7684=TRUE, "No Data", ISNUMBER(FIND("Active", [3]QueryUserInfo!A7683)))</f>
        <v>No Data</v>
      </c>
      <c r="H7684" t="str">
        <f>IF(D7684=TRUE, "No Data", ISNUMBER(FIND("Disc", [3]QueryUserInfo!A7683)))</f>
        <v>No Data</v>
      </c>
      <c r="I7684" t="str" cm="1">
        <f t="array" ref="I7684">IF(D7684 = TRUE, "No Data", _xlfn.IFS(G7684=TRUE, FIND("Active", [3]QueryUserInfo!A7683), H7684=TRUE, FIND("Disc", [3]QueryUserInfo!A7683)))</f>
        <v>No Data</v>
      </c>
    </row>
    <row r="7685" spans="1:9" x14ac:dyDescent="0.3">
      <c r="A7685" t="str">
        <f>IF(D7685=TRUE, "No Data", MID([3]QueryUserInfo!A7684, 2, F7685 -2))</f>
        <v>No Data</v>
      </c>
      <c r="B7685" t="str" cm="1">
        <f t="array" ref="B7685">IF(D7685 = TRUE, "No Data", MID([3]QueryUserInfo!A7684, I7685, _xlfn.IFS(G7685 = TRUE, 6, H7685=TRUE, 4)))</f>
        <v>No Data</v>
      </c>
      <c r="D7685" t="b">
        <f>OR(ISBLANK([3]QueryUserInfo!A7684), [3]QueryUserInfo!A7684 = " USERNAME              SESSIONNAME        ID  STATE   IDLE TIME  LOGON TIME")</f>
        <v>1</v>
      </c>
      <c r="E7685" t="b">
        <f>ISNUMBER(FIND("&gt;", [3]QueryUserInfo!A7684))</f>
        <v>0</v>
      </c>
      <c r="F7685">
        <f>IF(D7685=TRUE, 0, FIND(" ", [3]QueryUserInfo!A7684,2))</f>
        <v>0</v>
      </c>
      <c r="G7685" t="str">
        <f>IF(D7685=TRUE, "No Data", ISNUMBER(FIND("Active", [3]QueryUserInfo!A7684)))</f>
        <v>No Data</v>
      </c>
      <c r="H7685" t="str">
        <f>IF(D7685=TRUE, "No Data", ISNUMBER(FIND("Disc", [3]QueryUserInfo!A7684)))</f>
        <v>No Data</v>
      </c>
      <c r="I7685" t="str" cm="1">
        <f t="array" ref="I7685">IF(D7685 = TRUE, "No Data", _xlfn.IFS(G7685=TRUE, FIND("Active", [3]QueryUserInfo!A7684), H7685=TRUE, FIND("Disc", [3]QueryUserInfo!A7684)))</f>
        <v>No Data</v>
      </c>
    </row>
    <row r="7686" spans="1:9" x14ac:dyDescent="0.3">
      <c r="A7686" t="str">
        <f>IF(D7686=TRUE, "No Data", MID([3]QueryUserInfo!A7685, 2, F7686 -2))</f>
        <v>No Data</v>
      </c>
      <c r="B7686" t="str" cm="1">
        <f t="array" ref="B7686">IF(D7686 = TRUE, "No Data", MID([3]QueryUserInfo!A7685, I7686, _xlfn.IFS(G7686 = TRUE, 6, H7686=TRUE, 4)))</f>
        <v>No Data</v>
      </c>
      <c r="D7686" t="b">
        <f>OR(ISBLANK([3]QueryUserInfo!A7685), [3]QueryUserInfo!A7685 = " USERNAME              SESSIONNAME        ID  STATE   IDLE TIME  LOGON TIME")</f>
        <v>1</v>
      </c>
      <c r="E7686" t="b">
        <f>ISNUMBER(FIND("&gt;", [3]QueryUserInfo!A7685))</f>
        <v>0</v>
      </c>
      <c r="F7686">
        <f>IF(D7686=TRUE, 0, FIND(" ", [3]QueryUserInfo!A7685,2))</f>
        <v>0</v>
      </c>
      <c r="G7686" t="str">
        <f>IF(D7686=TRUE, "No Data", ISNUMBER(FIND("Active", [3]QueryUserInfo!A7685)))</f>
        <v>No Data</v>
      </c>
      <c r="H7686" t="str">
        <f>IF(D7686=TRUE, "No Data", ISNUMBER(FIND("Disc", [3]QueryUserInfo!A7685)))</f>
        <v>No Data</v>
      </c>
      <c r="I7686" t="str" cm="1">
        <f t="array" ref="I7686">IF(D7686 = TRUE, "No Data", _xlfn.IFS(G7686=TRUE, FIND("Active", [3]QueryUserInfo!A7685), H7686=TRUE, FIND("Disc", [3]QueryUserInfo!A7685)))</f>
        <v>No Data</v>
      </c>
    </row>
    <row r="7687" spans="1:9" x14ac:dyDescent="0.3">
      <c r="A7687" t="str">
        <f>IF(D7687=TRUE, "No Data", MID([3]QueryUserInfo!A7686, 2, F7687 -2))</f>
        <v>No Data</v>
      </c>
      <c r="B7687" t="str" cm="1">
        <f t="array" ref="B7687">IF(D7687 = TRUE, "No Data", MID([3]QueryUserInfo!A7686, I7687, _xlfn.IFS(G7687 = TRUE, 6, H7687=TRUE, 4)))</f>
        <v>No Data</v>
      </c>
      <c r="D7687" t="b">
        <f>OR(ISBLANK([3]QueryUserInfo!A7686), [3]QueryUserInfo!A7686 = " USERNAME              SESSIONNAME        ID  STATE   IDLE TIME  LOGON TIME")</f>
        <v>1</v>
      </c>
      <c r="E7687" t="b">
        <f>ISNUMBER(FIND("&gt;", [3]QueryUserInfo!A7686))</f>
        <v>0</v>
      </c>
      <c r="F7687">
        <f>IF(D7687=TRUE, 0, FIND(" ", [3]QueryUserInfo!A7686,2))</f>
        <v>0</v>
      </c>
      <c r="G7687" t="str">
        <f>IF(D7687=TRUE, "No Data", ISNUMBER(FIND("Active", [3]QueryUserInfo!A7686)))</f>
        <v>No Data</v>
      </c>
      <c r="H7687" t="str">
        <f>IF(D7687=TRUE, "No Data", ISNUMBER(FIND("Disc", [3]QueryUserInfo!A7686)))</f>
        <v>No Data</v>
      </c>
      <c r="I7687" t="str" cm="1">
        <f t="array" ref="I7687">IF(D7687 = TRUE, "No Data", _xlfn.IFS(G7687=TRUE, FIND("Active", [3]QueryUserInfo!A7686), H7687=TRUE, FIND("Disc", [3]QueryUserInfo!A7686)))</f>
        <v>No Data</v>
      </c>
    </row>
    <row r="7688" spans="1:9" x14ac:dyDescent="0.3">
      <c r="A7688" t="str">
        <f>IF(D7688=TRUE, "No Data", MID([3]QueryUserInfo!A7687, 2, F7688 -2))</f>
        <v>No Data</v>
      </c>
      <c r="B7688" t="str" cm="1">
        <f t="array" ref="B7688">IF(D7688 = TRUE, "No Data", MID([3]QueryUserInfo!A7687, I7688, _xlfn.IFS(G7688 = TRUE, 6, H7688=TRUE, 4)))</f>
        <v>No Data</v>
      </c>
      <c r="D7688" t="b">
        <f>OR(ISBLANK([3]QueryUserInfo!A7687), [3]QueryUserInfo!A7687 = " USERNAME              SESSIONNAME        ID  STATE   IDLE TIME  LOGON TIME")</f>
        <v>1</v>
      </c>
      <c r="E7688" t="b">
        <f>ISNUMBER(FIND("&gt;", [3]QueryUserInfo!A7687))</f>
        <v>0</v>
      </c>
      <c r="F7688">
        <f>IF(D7688=TRUE, 0, FIND(" ", [3]QueryUserInfo!A7687,2))</f>
        <v>0</v>
      </c>
      <c r="G7688" t="str">
        <f>IF(D7688=TRUE, "No Data", ISNUMBER(FIND("Active", [3]QueryUserInfo!A7687)))</f>
        <v>No Data</v>
      </c>
      <c r="H7688" t="str">
        <f>IF(D7688=TRUE, "No Data", ISNUMBER(FIND("Disc", [3]QueryUserInfo!A7687)))</f>
        <v>No Data</v>
      </c>
      <c r="I7688" t="str" cm="1">
        <f t="array" ref="I7688">IF(D7688 = TRUE, "No Data", _xlfn.IFS(G7688=TRUE, FIND("Active", [3]QueryUserInfo!A7687), H7688=TRUE, FIND("Disc", [3]QueryUserInfo!A7687)))</f>
        <v>No Data</v>
      </c>
    </row>
    <row r="7689" spans="1:9" x14ac:dyDescent="0.3">
      <c r="A7689" t="str">
        <f>IF(D7689=TRUE, "No Data", MID([3]QueryUserInfo!A7688, 2, F7689 -2))</f>
        <v>No Data</v>
      </c>
      <c r="B7689" t="str" cm="1">
        <f t="array" ref="B7689">IF(D7689 = TRUE, "No Data", MID([3]QueryUserInfo!A7688, I7689, _xlfn.IFS(G7689 = TRUE, 6, H7689=TRUE, 4)))</f>
        <v>No Data</v>
      </c>
      <c r="D7689" t="b">
        <f>OR(ISBLANK([3]QueryUserInfo!A7688), [3]QueryUserInfo!A7688 = " USERNAME              SESSIONNAME        ID  STATE   IDLE TIME  LOGON TIME")</f>
        <v>1</v>
      </c>
      <c r="E7689" t="b">
        <f>ISNUMBER(FIND("&gt;", [3]QueryUserInfo!A7688))</f>
        <v>0</v>
      </c>
      <c r="F7689">
        <f>IF(D7689=TRUE, 0, FIND(" ", [3]QueryUserInfo!A7688,2))</f>
        <v>0</v>
      </c>
      <c r="G7689" t="str">
        <f>IF(D7689=TRUE, "No Data", ISNUMBER(FIND("Active", [3]QueryUserInfo!A7688)))</f>
        <v>No Data</v>
      </c>
      <c r="H7689" t="str">
        <f>IF(D7689=TRUE, "No Data", ISNUMBER(FIND("Disc", [3]QueryUserInfo!A7688)))</f>
        <v>No Data</v>
      </c>
      <c r="I7689" t="str" cm="1">
        <f t="array" ref="I7689">IF(D7689 = TRUE, "No Data", _xlfn.IFS(G7689=TRUE, FIND("Active", [3]QueryUserInfo!A7688), H7689=TRUE, FIND("Disc", [3]QueryUserInfo!A7688)))</f>
        <v>No Data</v>
      </c>
    </row>
    <row r="7690" spans="1:9" x14ac:dyDescent="0.3">
      <c r="A7690" t="str">
        <f>IF(D7690=TRUE, "No Data", MID([3]QueryUserInfo!A7689, 2, F7690 -2))</f>
        <v>No Data</v>
      </c>
      <c r="B7690" t="str" cm="1">
        <f t="array" ref="B7690">IF(D7690 = TRUE, "No Data", MID([3]QueryUserInfo!A7689, I7690, _xlfn.IFS(G7690 = TRUE, 6, H7690=TRUE, 4)))</f>
        <v>No Data</v>
      </c>
      <c r="D7690" t="b">
        <f>OR(ISBLANK([3]QueryUserInfo!A7689), [3]QueryUserInfo!A7689 = " USERNAME              SESSIONNAME        ID  STATE   IDLE TIME  LOGON TIME")</f>
        <v>1</v>
      </c>
      <c r="E7690" t="b">
        <f>ISNUMBER(FIND("&gt;", [3]QueryUserInfo!A7689))</f>
        <v>0</v>
      </c>
      <c r="F7690">
        <f>IF(D7690=TRUE, 0, FIND(" ", [3]QueryUserInfo!A7689,2))</f>
        <v>0</v>
      </c>
      <c r="G7690" t="str">
        <f>IF(D7690=TRUE, "No Data", ISNUMBER(FIND("Active", [3]QueryUserInfo!A7689)))</f>
        <v>No Data</v>
      </c>
      <c r="H7690" t="str">
        <f>IF(D7690=TRUE, "No Data", ISNUMBER(FIND("Disc", [3]QueryUserInfo!A7689)))</f>
        <v>No Data</v>
      </c>
      <c r="I7690" t="str" cm="1">
        <f t="array" ref="I7690">IF(D7690 = TRUE, "No Data", _xlfn.IFS(G7690=TRUE, FIND("Active", [3]QueryUserInfo!A7689), H7690=TRUE, FIND("Disc", [3]QueryUserInfo!A7689)))</f>
        <v>No Data</v>
      </c>
    </row>
    <row r="7691" spans="1:9" x14ac:dyDescent="0.3">
      <c r="A7691" t="str">
        <f>IF(D7691=TRUE, "No Data", MID([3]QueryUserInfo!A7690, 2, F7691 -2))</f>
        <v>No Data</v>
      </c>
      <c r="B7691" t="str" cm="1">
        <f t="array" ref="B7691">IF(D7691 = TRUE, "No Data", MID([3]QueryUserInfo!A7690, I7691, _xlfn.IFS(G7691 = TRUE, 6, H7691=TRUE, 4)))</f>
        <v>No Data</v>
      </c>
      <c r="D7691" t="b">
        <f>OR(ISBLANK([3]QueryUserInfo!A7690), [3]QueryUserInfo!A7690 = " USERNAME              SESSIONNAME        ID  STATE   IDLE TIME  LOGON TIME")</f>
        <v>1</v>
      </c>
      <c r="E7691" t="b">
        <f>ISNUMBER(FIND("&gt;", [3]QueryUserInfo!A7690))</f>
        <v>0</v>
      </c>
      <c r="F7691">
        <f>IF(D7691=TRUE, 0, FIND(" ", [3]QueryUserInfo!A7690,2))</f>
        <v>0</v>
      </c>
      <c r="G7691" t="str">
        <f>IF(D7691=TRUE, "No Data", ISNUMBER(FIND("Active", [3]QueryUserInfo!A7690)))</f>
        <v>No Data</v>
      </c>
      <c r="H7691" t="str">
        <f>IF(D7691=TRUE, "No Data", ISNUMBER(FIND("Disc", [3]QueryUserInfo!A7690)))</f>
        <v>No Data</v>
      </c>
      <c r="I7691" t="str" cm="1">
        <f t="array" ref="I7691">IF(D7691 = TRUE, "No Data", _xlfn.IFS(G7691=TRUE, FIND("Active", [3]QueryUserInfo!A7690), H7691=TRUE, FIND("Disc", [3]QueryUserInfo!A7690)))</f>
        <v>No Data</v>
      </c>
    </row>
    <row r="7692" spans="1:9" x14ac:dyDescent="0.3">
      <c r="A7692" t="str">
        <f>IF(D7692=TRUE, "No Data", MID([3]QueryUserInfo!A7691, 2, F7692 -2))</f>
        <v>No Data</v>
      </c>
      <c r="B7692" t="str" cm="1">
        <f t="array" ref="B7692">IF(D7692 = TRUE, "No Data", MID([3]QueryUserInfo!A7691, I7692, _xlfn.IFS(G7692 = TRUE, 6, H7692=TRUE, 4)))</f>
        <v>No Data</v>
      </c>
      <c r="D7692" t="b">
        <f>OR(ISBLANK([3]QueryUserInfo!A7691), [3]QueryUserInfo!A7691 = " USERNAME              SESSIONNAME        ID  STATE   IDLE TIME  LOGON TIME")</f>
        <v>1</v>
      </c>
      <c r="E7692" t="b">
        <f>ISNUMBER(FIND("&gt;", [3]QueryUserInfo!A7691))</f>
        <v>0</v>
      </c>
      <c r="F7692">
        <f>IF(D7692=TRUE, 0, FIND(" ", [3]QueryUserInfo!A7691,2))</f>
        <v>0</v>
      </c>
      <c r="G7692" t="str">
        <f>IF(D7692=TRUE, "No Data", ISNUMBER(FIND("Active", [3]QueryUserInfo!A7691)))</f>
        <v>No Data</v>
      </c>
      <c r="H7692" t="str">
        <f>IF(D7692=TRUE, "No Data", ISNUMBER(FIND("Disc", [3]QueryUserInfo!A7691)))</f>
        <v>No Data</v>
      </c>
      <c r="I7692" t="str" cm="1">
        <f t="array" ref="I7692">IF(D7692 = TRUE, "No Data", _xlfn.IFS(G7692=TRUE, FIND("Active", [3]QueryUserInfo!A7691), H7692=TRUE, FIND("Disc", [3]QueryUserInfo!A7691)))</f>
        <v>No Data</v>
      </c>
    </row>
    <row r="7693" spans="1:9" x14ac:dyDescent="0.3">
      <c r="A7693" t="str">
        <f>IF(D7693=TRUE, "No Data", MID([3]QueryUserInfo!A7692, 2, F7693 -2))</f>
        <v>No Data</v>
      </c>
      <c r="B7693" t="str" cm="1">
        <f t="array" ref="B7693">IF(D7693 = TRUE, "No Data", MID([3]QueryUserInfo!A7692, I7693, _xlfn.IFS(G7693 = TRUE, 6, H7693=TRUE, 4)))</f>
        <v>No Data</v>
      </c>
      <c r="D7693" t="b">
        <f>OR(ISBLANK([3]QueryUserInfo!A7692), [3]QueryUserInfo!A7692 = " USERNAME              SESSIONNAME        ID  STATE   IDLE TIME  LOGON TIME")</f>
        <v>1</v>
      </c>
      <c r="E7693" t="b">
        <f>ISNUMBER(FIND("&gt;", [3]QueryUserInfo!A7692))</f>
        <v>0</v>
      </c>
      <c r="F7693">
        <f>IF(D7693=TRUE, 0, FIND(" ", [3]QueryUserInfo!A7692,2))</f>
        <v>0</v>
      </c>
      <c r="G7693" t="str">
        <f>IF(D7693=TRUE, "No Data", ISNUMBER(FIND("Active", [3]QueryUserInfo!A7692)))</f>
        <v>No Data</v>
      </c>
      <c r="H7693" t="str">
        <f>IF(D7693=TRUE, "No Data", ISNUMBER(FIND("Disc", [3]QueryUserInfo!A7692)))</f>
        <v>No Data</v>
      </c>
      <c r="I7693" t="str" cm="1">
        <f t="array" ref="I7693">IF(D7693 = TRUE, "No Data", _xlfn.IFS(G7693=TRUE, FIND("Active", [3]QueryUserInfo!A7692), H7693=TRUE, FIND("Disc", [3]QueryUserInfo!A7692)))</f>
        <v>No Data</v>
      </c>
    </row>
    <row r="7694" spans="1:9" x14ac:dyDescent="0.3">
      <c r="A7694" t="str">
        <f>IF(D7694=TRUE, "No Data", MID([3]QueryUserInfo!A7693, 2, F7694 -2))</f>
        <v>No Data</v>
      </c>
      <c r="B7694" t="str" cm="1">
        <f t="array" ref="B7694">IF(D7694 = TRUE, "No Data", MID([3]QueryUserInfo!A7693, I7694, _xlfn.IFS(G7694 = TRUE, 6, H7694=TRUE, 4)))</f>
        <v>No Data</v>
      </c>
      <c r="D7694" t="b">
        <f>OR(ISBLANK([3]QueryUserInfo!A7693), [3]QueryUserInfo!A7693 = " USERNAME              SESSIONNAME        ID  STATE   IDLE TIME  LOGON TIME")</f>
        <v>1</v>
      </c>
      <c r="E7694" t="b">
        <f>ISNUMBER(FIND("&gt;", [3]QueryUserInfo!A7693))</f>
        <v>0</v>
      </c>
      <c r="F7694">
        <f>IF(D7694=TRUE, 0, FIND(" ", [3]QueryUserInfo!A7693,2))</f>
        <v>0</v>
      </c>
      <c r="G7694" t="str">
        <f>IF(D7694=TRUE, "No Data", ISNUMBER(FIND("Active", [3]QueryUserInfo!A7693)))</f>
        <v>No Data</v>
      </c>
      <c r="H7694" t="str">
        <f>IF(D7694=TRUE, "No Data", ISNUMBER(FIND("Disc", [3]QueryUserInfo!A7693)))</f>
        <v>No Data</v>
      </c>
      <c r="I7694" t="str" cm="1">
        <f t="array" ref="I7694">IF(D7694 = TRUE, "No Data", _xlfn.IFS(G7694=TRUE, FIND("Active", [3]QueryUserInfo!A7693), H7694=TRUE, FIND("Disc", [3]QueryUserInfo!A7693)))</f>
        <v>No Data</v>
      </c>
    </row>
    <row r="7695" spans="1:9" x14ac:dyDescent="0.3">
      <c r="A7695" t="str">
        <f>IF(D7695=TRUE, "No Data", MID([3]QueryUserInfo!A7694, 2, F7695 -2))</f>
        <v>No Data</v>
      </c>
      <c r="B7695" t="str" cm="1">
        <f t="array" ref="B7695">IF(D7695 = TRUE, "No Data", MID([3]QueryUserInfo!A7694, I7695, _xlfn.IFS(G7695 = TRUE, 6, H7695=TRUE, 4)))</f>
        <v>No Data</v>
      </c>
      <c r="D7695" t="b">
        <f>OR(ISBLANK([3]QueryUserInfo!A7694), [3]QueryUserInfo!A7694 = " USERNAME              SESSIONNAME        ID  STATE   IDLE TIME  LOGON TIME")</f>
        <v>1</v>
      </c>
      <c r="E7695" t="b">
        <f>ISNUMBER(FIND("&gt;", [3]QueryUserInfo!A7694))</f>
        <v>0</v>
      </c>
      <c r="F7695">
        <f>IF(D7695=TRUE, 0, FIND(" ", [3]QueryUserInfo!A7694,2))</f>
        <v>0</v>
      </c>
      <c r="G7695" t="str">
        <f>IF(D7695=TRUE, "No Data", ISNUMBER(FIND("Active", [3]QueryUserInfo!A7694)))</f>
        <v>No Data</v>
      </c>
      <c r="H7695" t="str">
        <f>IF(D7695=TRUE, "No Data", ISNUMBER(FIND("Disc", [3]QueryUserInfo!A7694)))</f>
        <v>No Data</v>
      </c>
      <c r="I7695" t="str" cm="1">
        <f t="array" ref="I7695">IF(D7695 = TRUE, "No Data", _xlfn.IFS(G7695=TRUE, FIND("Active", [3]QueryUserInfo!A7694), H7695=TRUE, FIND("Disc", [3]QueryUserInfo!A7694)))</f>
        <v>No Data</v>
      </c>
    </row>
    <row r="7696" spans="1:9" x14ac:dyDescent="0.3">
      <c r="A7696" t="str">
        <f>IF(D7696=TRUE, "No Data", MID([3]QueryUserInfo!A7695, 2, F7696 -2))</f>
        <v>No Data</v>
      </c>
      <c r="B7696" t="str" cm="1">
        <f t="array" ref="B7696">IF(D7696 = TRUE, "No Data", MID([3]QueryUserInfo!A7695, I7696, _xlfn.IFS(G7696 = TRUE, 6, H7696=TRUE, 4)))</f>
        <v>No Data</v>
      </c>
      <c r="D7696" t="b">
        <f>OR(ISBLANK([3]QueryUserInfo!A7695), [3]QueryUserInfo!A7695 = " USERNAME              SESSIONNAME        ID  STATE   IDLE TIME  LOGON TIME")</f>
        <v>1</v>
      </c>
      <c r="E7696" t="b">
        <f>ISNUMBER(FIND("&gt;", [3]QueryUserInfo!A7695))</f>
        <v>0</v>
      </c>
      <c r="F7696">
        <f>IF(D7696=TRUE, 0, FIND(" ", [3]QueryUserInfo!A7695,2))</f>
        <v>0</v>
      </c>
      <c r="G7696" t="str">
        <f>IF(D7696=TRUE, "No Data", ISNUMBER(FIND("Active", [3]QueryUserInfo!A7695)))</f>
        <v>No Data</v>
      </c>
      <c r="H7696" t="str">
        <f>IF(D7696=TRUE, "No Data", ISNUMBER(FIND("Disc", [3]QueryUserInfo!A7695)))</f>
        <v>No Data</v>
      </c>
      <c r="I7696" t="str" cm="1">
        <f t="array" ref="I7696">IF(D7696 = TRUE, "No Data", _xlfn.IFS(G7696=TRUE, FIND("Active", [3]QueryUserInfo!A7695), H7696=TRUE, FIND("Disc", [3]QueryUserInfo!A7695)))</f>
        <v>No Data</v>
      </c>
    </row>
    <row r="7697" spans="1:9" x14ac:dyDescent="0.3">
      <c r="A7697" t="str">
        <f>IF(D7697=TRUE, "No Data", MID([3]QueryUserInfo!A7696, 2, F7697 -2))</f>
        <v>No Data</v>
      </c>
      <c r="B7697" t="str" cm="1">
        <f t="array" ref="B7697">IF(D7697 = TRUE, "No Data", MID([3]QueryUserInfo!A7696, I7697, _xlfn.IFS(G7697 = TRUE, 6, H7697=TRUE, 4)))</f>
        <v>No Data</v>
      </c>
      <c r="D7697" t="b">
        <f>OR(ISBLANK([3]QueryUserInfo!A7696), [3]QueryUserInfo!A7696 = " USERNAME              SESSIONNAME        ID  STATE   IDLE TIME  LOGON TIME")</f>
        <v>1</v>
      </c>
      <c r="E7697" t="b">
        <f>ISNUMBER(FIND("&gt;", [3]QueryUserInfo!A7696))</f>
        <v>0</v>
      </c>
      <c r="F7697">
        <f>IF(D7697=TRUE, 0, FIND(" ", [3]QueryUserInfo!A7696,2))</f>
        <v>0</v>
      </c>
      <c r="G7697" t="str">
        <f>IF(D7697=TRUE, "No Data", ISNUMBER(FIND("Active", [3]QueryUserInfo!A7696)))</f>
        <v>No Data</v>
      </c>
      <c r="H7697" t="str">
        <f>IF(D7697=TRUE, "No Data", ISNUMBER(FIND("Disc", [3]QueryUserInfo!A7696)))</f>
        <v>No Data</v>
      </c>
      <c r="I7697" t="str" cm="1">
        <f t="array" ref="I7697">IF(D7697 = TRUE, "No Data", _xlfn.IFS(G7697=TRUE, FIND("Active", [3]QueryUserInfo!A7696), H7697=TRUE, FIND("Disc", [3]QueryUserInfo!A7696)))</f>
        <v>No Data</v>
      </c>
    </row>
    <row r="7698" spans="1:9" x14ac:dyDescent="0.3">
      <c r="A7698" t="str">
        <f>IF(D7698=TRUE, "No Data", MID([3]QueryUserInfo!A7697, 2, F7698 -2))</f>
        <v>No Data</v>
      </c>
      <c r="B7698" t="str" cm="1">
        <f t="array" ref="B7698">IF(D7698 = TRUE, "No Data", MID([3]QueryUserInfo!A7697, I7698, _xlfn.IFS(G7698 = TRUE, 6, H7698=TRUE, 4)))</f>
        <v>No Data</v>
      </c>
      <c r="D7698" t="b">
        <f>OR(ISBLANK([3]QueryUserInfo!A7697), [3]QueryUserInfo!A7697 = " USERNAME              SESSIONNAME        ID  STATE   IDLE TIME  LOGON TIME")</f>
        <v>1</v>
      </c>
      <c r="E7698" t="b">
        <f>ISNUMBER(FIND("&gt;", [3]QueryUserInfo!A7697))</f>
        <v>0</v>
      </c>
      <c r="F7698">
        <f>IF(D7698=TRUE, 0, FIND(" ", [3]QueryUserInfo!A7697,2))</f>
        <v>0</v>
      </c>
      <c r="G7698" t="str">
        <f>IF(D7698=TRUE, "No Data", ISNUMBER(FIND("Active", [3]QueryUserInfo!A7697)))</f>
        <v>No Data</v>
      </c>
      <c r="H7698" t="str">
        <f>IF(D7698=TRUE, "No Data", ISNUMBER(FIND("Disc", [3]QueryUserInfo!A7697)))</f>
        <v>No Data</v>
      </c>
      <c r="I7698" t="str" cm="1">
        <f t="array" ref="I7698">IF(D7698 = TRUE, "No Data", _xlfn.IFS(G7698=TRUE, FIND("Active", [3]QueryUserInfo!A7697), H7698=TRUE, FIND("Disc", [3]QueryUserInfo!A7697)))</f>
        <v>No Data</v>
      </c>
    </row>
    <row r="7699" spans="1:9" x14ac:dyDescent="0.3">
      <c r="A7699" t="str">
        <f>IF(D7699=TRUE, "No Data", MID([3]QueryUserInfo!A7698, 2, F7699 -2))</f>
        <v>No Data</v>
      </c>
      <c r="B7699" t="str" cm="1">
        <f t="array" ref="B7699">IF(D7699 = TRUE, "No Data", MID([3]QueryUserInfo!A7698, I7699, _xlfn.IFS(G7699 = TRUE, 6, H7699=TRUE, 4)))</f>
        <v>No Data</v>
      </c>
      <c r="D7699" t="b">
        <f>OR(ISBLANK([3]QueryUserInfo!A7698), [3]QueryUserInfo!A7698 = " USERNAME              SESSIONNAME        ID  STATE   IDLE TIME  LOGON TIME")</f>
        <v>1</v>
      </c>
      <c r="E7699" t="b">
        <f>ISNUMBER(FIND("&gt;", [3]QueryUserInfo!A7698))</f>
        <v>0</v>
      </c>
      <c r="F7699">
        <f>IF(D7699=TRUE, 0, FIND(" ", [3]QueryUserInfo!A7698,2))</f>
        <v>0</v>
      </c>
      <c r="G7699" t="str">
        <f>IF(D7699=TRUE, "No Data", ISNUMBER(FIND("Active", [3]QueryUserInfo!A7698)))</f>
        <v>No Data</v>
      </c>
      <c r="H7699" t="str">
        <f>IF(D7699=TRUE, "No Data", ISNUMBER(FIND("Disc", [3]QueryUserInfo!A7698)))</f>
        <v>No Data</v>
      </c>
      <c r="I7699" t="str" cm="1">
        <f t="array" ref="I7699">IF(D7699 = TRUE, "No Data", _xlfn.IFS(G7699=TRUE, FIND("Active", [3]QueryUserInfo!A7698), H7699=TRUE, FIND("Disc", [3]QueryUserInfo!A7698)))</f>
        <v>No Data</v>
      </c>
    </row>
    <row r="7700" spans="1:9" x14ac:dyDescent="0.3">
      <c r="A7700" t="str">
        <f>IF(D7700=TRUE, "No Data", MID([3]QueryUserInfo!A7699, 2, F7700 -2))</f>
        <v>No Data</v>
      </c>
      <c r="B7700" t="str" cm="1">
        <f t="array" ref="B7700">IF(D7700 = TRUE, "No Data", MID([3]QueryUserInfo!A7699, I7700, _xlfn.IFS(G7700 = TRUE, 6, H7700=TRUE, 4)))</f>
        <v>No Data</v>
      </c>
      <c r="D7700" t="b">
        <f>OR(ISBLANK([3]QueryUserInfo!A7699), [3]QueryUserInfo!A7699 = " USERNAME              SESSIONNAME        ID  STATE   IDLE TIME  LOGON TIME")</f>
        <v>1</v>
      </c>
      <c r="E7700" t="b">
        <f>ISNUMBER(FIND("&gt;", [3]QueryUserInfo!A7699))</f>
        <v>0</v>
      </c>
      <c r="F7700">
        <f>IF(D7700=TRUE, 0, FIND(" ", [3]QueryUserInfo!A7699,2))</f>
        <v>0</v>
      </c>
      <c r="G7700" t="str">
        <f>IF(D7700=TRUE, "No Data", ISNUMBER(FIND("Active", [3]QueryUserInfo!A7699)))</f>
        <v>No Data</v>
      </c>
      <c r="H7700" t="str">
        <f>IF(D7700=TRUE, "No Data", ISNUMBER(FIND("Disc", [3]QueryUserInfo!A7699)))</f>
        <v>No Data</v>
      </c>
      <c r="I7700" t="str" cm="1">
        <f t="array" ref="I7700">IF(D7700 = TRUE, "No Data", _xlfn.IFS(G7700=TRUE, FIND("Active", [3]QueryUserInfo!A7699), H7700=TRUE, FIND("Disc", [3]QueryUserInfo!A7699)))</f>
        <v>No Data</v>
      </c>
    </row>
    <row r="7701" spans="1:9" x14ac:dyDescent="0.3">
      <c r="A7701" t="str">
        <f>IF(D7701=TRUE, "No Data", MID([3]QueryUserInfo!A7700, 2, F7701 -2))</f>
        <v>No Data</v>
      </c>
      <c r="B7701" t="str" cm="1">
        <f t="array" ref="B7701">IF(D7701 = TRUE, "No Data", MID([3]QueryUserInfo!A7700, I7701, _xlfn.IFS(G7701 = TRUE, 6, H7701=TRUE, 4)))</f>
        <v>No Data</v>
      </c>
      <c r="D7701" t="b">
        <f>OR(ISBLANK([3]QueryUserInfo!A7700), [3]QueryUserInfo!A7700 = " USERNAME              SESSIONNAME        ID  STATE   IDLE TIME  LOGON TIME")</f>
        <v>1</v>
      </c>
      <c r="E7701" t="b">
        <f>ISNUMBER(FIND("&gt;", [3]QueryUserInfo!A7700))</f>
        <v>0</v>
      </c>
      <c r="F7701">
        <f>IF(D7701=TRUE, 0, FIND(" ", [3]QueryUserInfo!A7700,2))</f>
        <v>0</v>
      </c>
      <c r="G7701" t="str">
        <f>IF(D7701=TRUE, "No Data", ISNUMBER(FIND("Active", [3]QueryUserInfo!A7700)))</f>
        <v>No Data</v>
      </c>
      <c r="H7701" t="str">
        <f>IF(D7701=TRUE, "No Data", ISNUMBER(FIND("Disc", [3]QueryUserInfo!A7700)))</f>
        <v>No Data</v>
      </c>
      <c r="I7701" t="str" cm="1">
        <f t="array" ref="I7701">IF(D7701 = TRUE, "No Data", _xlfn.IFS(G7701=TRUE, FIND("Active", [3]QueryUserInfo!A7700), H7701=TRUE, FIND("Disc", [3]QueryUserInfo!A7700)))</f>
        <v>No Data</v>
      </c>
    </row>
    <row r="7702" spans="1:9" x14ac:dyDescent="0.3">
      <c r="A7702" t="str">
        <f>IF(D7702=TRUE, "No Data", MID([3]QueryUserInfo!A7701, 2, F7702 -2))</f>
        <v>No Data</v>
      </c>
      <c r="B7702" t="str" cm="1">
        <f t="array" ref="B7702">IF(D7702 = TRUE, "No Data", MID([3]QueryUserInfo!A7701, I7702, _xlfn.IFS(G7702 = TRUE, 6, H7702=TRUE, 4)))</f>
        <v>No Data</v>
      </c>
      <c r="D7702" t="b">
        <f>OR(ISBLANK([3]QueryUserInfo!A7701), [3]QueryUserInfo!A7701 = " USERNAME              SESSIONNAME        ID  STATE   IDLE TIME  LOGON TIME")</f>
        <v>1</v>
      </c>
      <c r="E7702" t="b">
        <f>ISNUMBER(FIND("&gt;", [3]QueryUserInfo!A7701))</f>
        <v>0</v>
      </c>
      <c r="F7702">
        <f>IF(D7702=TRUE, 0, FIND(" ", [3]QueryUserInfo!A7701,2))</f>
        <v>0</v>
      </c>
      <c r="G7702" t="str">
        <f>IF(D7702=TRUE, "No Data", ISNUMBER(FIND("Active", [3]QueryUserInfo!A7701)))</f>
        <v>No Data</v>
      </c>
      <c r="H7702" t="str">
        <f>IF(D7702=TRUE, "No Data", ISNUMBER(FIND("Disc", [3]QueryUserInfo!A7701)))</f>
        <v>No Data</v>
      </c>
      <c r="I7702" t="str" cm="1">
        <f t="array" ref="I7702">IF(D7702 = TRUE, "No Data", _xlfn.IFS(G7702=TRUE, FIND("Active", [3]QueryUserInfo!A7701), H7702=TRUE, FIND("Disc", [3]QueryUserInfo!A7701)))</f>
        <v>No Data</v>
      </c>
    </row>
    <row r="7703" spans="1:9" x14ac:dyDescent="0.3">
      <c r="A7703" t="str">
        <f>IF(D7703=TRUE, "No Data", MID([3]QueryUserInfo!A7702, 2, F7703 -2))</f>
        <v>No Data</v>
      </c>
      <c r="B7703" t="str" cm="1">
        <f t="array" ref="B7703">IF(D7703 = TRUE, "No Data", MID([3]QueryUserInfo!A7702, I7703, _xlfn.IFS(G7703 = TRUE, 6, H7703=TRUE, 4)))</f>
        <v>No Data</v>
      </c>
      <c r="D7703" t="b">
        <f>OR(ISBLANK([3]QueryUserInfo!A7702), [3]QueryUserInfo!A7702 = " USERNAME              SESSIONNAME        ID  STATE   IDLE TIME  LOGON TIME")</f>
        <v>1</v>
      </c>
      <c r="E7703" t="b">
        <f>ISNUMBER(FIND("&gt;", [3]QueryUserInfo!A7702))</f>
        <v>0</v>
      </c>
      <c r="F7703">
        <f>IF(D7703=TRUE, 0, FIND(" ", [3]QueryUserInfo!A7702,2))</f>
        <v>0</v>
      </c>
      <c r="G7703" t="str">
        <f>IF(D7703=TRUE, "No Data", ISNUMBER(FIND("Active", [3]QueryUserInfo!A7702)))</f>
        <v>No Data</v>
      </c>
      <c r="H7703" t="str">
        <f>IF(D7703=TRUE, "No Data", ISNUMBER(FIND("Disc", [3]QueryUserInfo!A7702)))</f>
        <v>No Data</v>
      </c>
      <c r="I7703" t="str" cm="1">
        <f t="array" ref="I7703">IF(D7703 = TRUE, "No Data", _xlfn.IFS(G7703=TRUE, FIND("Active", [3]QueryUserInfo!A7702), H7703=TRUE, FIND("Disc", [3]QueryUserInfo!A7702)))</f>
        <v>No Data</v>
      </c>
    </row>
    <row r="7704" spans="1:9" x14ac:dyDescent="0.3">
      <c r="A7704" t="str">
        <f>IF(D7704=TRUE, "No Data", MID([3]QueryUserInfo!A7703, 2, F7704 -2))</f>
        <v>No Data</v>
      </c>
      <c r="B7704" t="str" cm="1">
        <f t="array" ref="B7704">IF(D7704 = TRUE, "No Data", MID([3]QueryUserInfo!A7703, I7704, _xlfn.IFS(G7704 = TRUE, 6, H7704=TRUE, 4)))</f>
        <v>No Data</v>
      </c>
      <c r="D7704" t="b">
        <f>OR(ISBLANK([3]QueryUserInfo!A7703), [3]QueryUserInfo!A7703 = " USERNAME              SESSIONNAME        ID  STATE   IDLE TIME  LOGON TIME")</f>
        <v>1</v>
      </c>
      <c r="E7704" t="b">
        <f>ISNUMBER(FIND("&gt;", [3]QueryUserInfo!A7703))</f>
        <v>0</v>
      </c>
      <c r="F7704">
        <f>IF(D7704=TRUE, 0, FIND(" ", [3]QueryUserInfo!A7703,2))</f>
        <v>0</v>
      </c>
      <c r="G7704" t="str">
        <f>IF(D7704=TRUE, "No Data", ISNUMBER(FIND("Active", [3]QueryUserInfo!A7703)))</f>
        <v>No Data</v>
      </c>
      <c r="H7704" t="str">
        <f>IF(D7704=TRUE, "No Data", ISNUMBER(FIND("Disc", [3]QueryUserInfo!A7703)))</f>
        <v>No Data</v>
      </c>
      <c r="I7704" t="str" cm="1">
        <f t="array" ref="I7704">IF(D7704 = TRUE, "No Data", _xlfn.IFS(G7704=TRUE, FIND("Active", [3]QueryUserInfo!A7703), H7704=TRUE, FIND("Disc", [3]QueryUserInfo!A7703)))</f>
        <v>No Data</v>
      </c>
    </row>
    <row r="7705" spans="1:9" x14ac:dyDescent="0.3">
      <c r="A7705" t="str">
        <f>IF(D7705=TRUE, "No Data", MID([3]QueryUserInfo!A7704, 2, F7705 -2))</f>
        <v>No Data</v>
      </c>
      <c r="B7705" t="str" cm="1">
        <f t="array" ref="B7705">IF(D7705 = TRUE, "No Data", MID([3]QueryUserInfo!A7704, I7705, _xlfn.IFS(G7705 = TRUE, 6, H7705=TRUE, 4)))</f>
        <v>No Data</v>
      </c>
      <c r="D7705" t="b">
        <f>OR(ISBLANK([3]QueryUserInfo!A7704), [3]QueryUserInfo!A7704 = " USERNAME              SESSIONNAME        ID  STATE   IDLE TIME  LOGON TIME")</f>
        <v>1</v>
      </c>
      <c r="E7705" t="b">
        <f>ISNUMBER(FIND("&gt;", [3]QueryUserInfo!A7704))</f>
        <v>0</v>
      </c>
      <c r="F7705">
        <f>IF(D7705=TRUE, 0, FIND(" ", [3]QueryUserInfo!A7704,2))</f>
        <v>0</v>
      </c>
      <c r="G7705" t="str">
        <f>IF(D7705=TRUE, "No Data", ISNUMBER(FIND("Active", [3]QueryUserInfo!A7704)))</f>
        <v>No Data</v>
      </c>
      <c r="H7705" t="str">
        <f>IF(D7705=TRUE, "No Data", ISNUMBER(FIND("Disc", [3]QueryUserInfo!A7704)))</f>
        <v>No Data</v>
      </c>
      <c r="I7705" t="str" cm="1">
        <f t="array" ref="I7705">IF(D7705 = TRUE, "No Data", _xlfn.IFS(G7705=TRUE, FIND("Active", [3]QueryUserInfo!A7704), H7705=TRUE, FIND("Disc", [3]QueryUserInfo!A7704)))</f>
        <v>No Data</v>
      </c>
    </row>
    <row r="7706" spans="1:9" x14ac:dyDescent="0.3">
      <c r="A7706" t="str">
        <f>IF(D7706=TRUE, "No Data", MID([3]QueryUserInfo!A7705, 2, F7706 -2))</f>
        <v>No Data</v>
      </c>
      <c r="B7706" t="str" cm="1">
        <f t="array" ref="B7706">IF(D7706 = TRUE, "No Data", MID([3]QueryUserInfo!A7705, I7706, _xlfn.IFS(G7706 = TRUE, 6, H7706=TRUE, 4)))</f>
        <v>No Data</v>
      </c>
      <c r="D7706" t="b">
        <f>OR(ISBLANK([3]QueryUserInfo!A7705), [3]QueryUserInfo!A7705 = " USERNAME              SESSIONNAME        ID  STATE   IDLE TIME  LOGON TIME")</f>
        <v>1</v>
      </c>
      <c r="E7706" t="b">
        <f>ISNUMBER(FIND("&gt;", [3]QueryUserInfo!A7705))</f>
        <v>0</v>
      </c>
      <c r="F7706">
        <f>IF(D7706=TRUE, 0, FIND(" ", [3]QueryUserInfo!A7705,2))</f>
        <v>0</v>
      </c>
      <c r="G7706" t="str">
        <f>IF(D7706=TRUE, "No Data", ISNUMBER(FIND("Active", [3]QueryUserInfo!A7705)))</f>
        <v>No Data</v>
      </c>
      <c r="H7706" t="str">
        <f>IF(D7706=TRUE, "No Data", ISNUMBER(FIND("Disc", [3]QueryUserInfo!A7705)))</f>
        <v>No Data</v>
      </c>
      <c r="I7706" t="str" cm="1">
        <f t="array" ref="I7706">IF(D7706 = TRUE, "No Data", _xlfn.IFS(G7706=TRUE, FIND("Active", [3]QueryUserInfo!A7705), H7706=TRUE, FIND("Disc", [3]QueryUserInfo!A7705)))</f>
        <v>No Data</v>
      </c>
    </row>
    <row r="7707" spans="1:9" x14ac:dyDescent="0.3">
      <c r="A7707" t="str">
        <f>IF(D7707=TRUE, "No Data", MID([3]QueryUserInfo!A7706, 2, F7707 -2))</f>
        <v>No Data</v>
      </c>
      <c r="B7707" t="str" cm="1">
        <f t="array" ref="B7707">IF(D7707 = TRUE, "No Data", MID([3]QueryUserInfo!A7706, I7707, _xlfn.IFS(G7707 = TRUE, 6, H7707=TRUE, 4)))</f>
        <v>No Data</v>
      </c>
      <c r="D7707" t="b">
        <f>OR(ISBLANK([3]QueryUserInfo!A7706), [3]QueryUserInfo!A7706 = " USERNAME              SESSIONNAME        ID  STATE   IDLE TIME  LOGON TIME")</f>
        <v>1</v>
      </c>
      <c r="E7707" t="b">
        <f>ISNUMBER(FIND("&gt;", [3]QueryUserInfo!A7706))</f>
        <v>0</v>
      </c>
      <c r="F7707">
        <f>IF(D7707=TRUE, 0, FIND(" ", [3]QueryUserInfo!A7706,2))</f>
        <v>0</v>
      </c>
      <c r="G7707" t="str">
        <f>IF(D7707=TRUE, "No Data", ISNUMBER(FIND("Active", [3]QueryUserInfo!A7706)))</f>
        <v>No Data</v>
      </c>
      <c r="H7707" t="str">
        <f>IF(D7707=TRUE, "No Data", ISNUMBER(FIND("Disc", [3]QueryUserInfo!A7706)))</f>
        <v>No Data</v>
      </c>
      <c r="I7707" t="str" cm="1">
        <f t="array" ref="I7707">IF(D7707 = TRUE, "No Data", _xlfn.IFS(G7707=TRUE, FIND("Active", [3]QueryUserInfo!A7706), H7707=TRUE, FIND("Disc", [3]QueryUserInfo!A7706)))</f>
        <v>No Data</v>
      </c>
    </row>
    <row r="7708" spans="1:9" x14ac:dyDescent="0.3">
      <c r="A7708" t="str">
        <f>IF(D7708=TRUE, "No Data", MID([3]QueryUserInfo!A7707, 2, F7708 -2))</f>
        <v>No Data</v>
      </c>
      <c r="B7708" t="str" cm="1">
        <f t="array" ref="B7708">IF(D7708 = TRUE, "No Data", MID([3]QueryUserInfo!A7707, I7708, _xlfn.IFS(G7708 = TRUE, 6, H7708=TRUE, 4)))</f>
        <v>No Data</v>
      </c>
      <c r="D7708" t="b">
        <f>OR(ISBLANK([3]QueryUserInfo!A7707), [3]QueryUserInfo!A7707 = " USERNAME              SESSIONNAME        ID  STATE   IDLE TIME  LOGON TIME")</f>
        <v>1</v>
      </c>
      <c r="E7708" t="b">
        <f>ISNUMBER(FIND("&gt;", [3]QueryUserInfo!A7707))</f>
        <v>0</v>
      </c>
      <c r="F7708">
        <f>IF(D7708=TRUE, 0, FIND(" ", [3]QueryUserInfo!A7707,2))</f>
        <v>0</v>
      </c>
      <c r="G7708" t="str">
        <f>IF(D7708=TRUE, "No Data", ISNUMBER(FIND("Active", [3]QueryUserInfo!A7707)))</f>
        <v>No Data</v>
      </c>
      <c r="H7708" t="str">
        <f>IF(D7708=TRUE, "No Data", ISNUMBER(FIND("Disc", [3]QueryUserInfo!A7707)))</f>
        <v>No Data</v>
      </c>
      <c r="I7708" t="str" cm="1">
        <f t="array" ref="I7708">IF(D7708 = TRUE, "No Data", _xlfn.IFS(G7708=TRUE, FIND("Active", [3]QueryUserInfo!A7707), H7708=TRUE, FIND("Disc", [3]QueryUserInfo!A7707)))</f>
        <v>No Data</v>
      </c>
    </row>
    <row r="7709" spans="1:9" x14ac:dyDescent="0.3">
      <c r="A7709" t="str">
        <f>IF(D7709=TRUE, "No Data", MID([3]QueryUserInfo!A7708, 2, F7709 -2))</f>
        <v>No Data</v>
      </c>
      <c r="B7709" t="str" cm="1">
        <f t="array" ref="B7709">IF(D7709 = TRUE, "No Data", MID([3]QueryUserInfo!A7708, I7709, _xlfn.IFS(G7709 = TRUE, 6, H7709=TRUE, 4)))</f>
        <v>No Data</v>
      </c>
      <c r="D7709" t="b">
        <f>OR(ISBLANK([3]QueryUserInfo!A7708), [3]QueryUserInfo!A7708 = " USERNAME              SESSIONNAME        ID  STATE   IDLE TIME  LOGON TIME")</f>
        <v>1</v>
      </c>
      <c r="E7709" t="b">
        <f>ISNUMBER(FIND("&gt;", [3]QueryUserInfo!A7708))</f>
        <v>0</v>
      </c>
      <c r="F7709">
        <f>IF(D7709=TRUE, 0, FIND(" ", [3]QueryUserInfo!A7708,2))</f>
        <v>0</v>
      </c>
      <c r="G7709" t="str">
        <f>IF(D7709=TRUE, "No Data", ISNUMBER(FIND("Active", [3]QueryUserInfo!A7708)))</f>
        <v>No Data</v>
      </c>
      <c r="H7709" t="str">
        <f>IF(D7709=TRUE, "No Data", ISNUMBER(FIND("Disc", [3]QueryUserInfo!A7708)))</f>
        <v>No Data</v>
      </c>
      <c r="I7709" t="str" cm="1">
        <f t="array" ref="I7709">IF(D7709 = TRUE, "No Data", _xlfn.IFS(G7709=TRUE, FIND("Active", [3]QueryUserInfo!A7708), H7709=TRUE, FIND("Disc", [3]QueryUserInfo!A7708)))</f>
        <v>No Data</v>
      </c>
    </row>
    <row r="7710" spans="1:9" x14ac:dyDescent="0.3">
      <c r="A7710" t="str">
        <f>IF(D7710=TRUE, "No Data", MID([3]QueryUserInfo!A7709, 2, F7710 -2))</f>
        <v>No Data</v>
      </c>
      <c r="B7710" t="str" cm="1">
        <f t="array" ref="B7710">IF(D7710 = TRUE, "No Data", MID([3]QueryUserInfo!A7709, I7710, _xlfn.IFS(G7710 = TRUE, 6, H7710=TRUE, 4)))</f>
        <v>No Data</v>
      </c>
      <c r="D7710" t="b">
        <f>OR(ISBLANK([3]QueryUserInfo!A7709), [3]QueryUserInfo!A7709 = " USERNAME              SESSIONNAME        ID  STATE   IDLE TIME  LOGON TIME")</f>
        <v>1</v>
      </c>
      <c r="E7710" t="b">
        <f>ISNUMBER(FIND("&gt;", [3]QueryUserInfo!A7709))</f>
        <v>0</v>
      </c>
      <c r="F7710">
        <f>IF(D7710=TRUE, 0, FIND(" ", [3]QueryUserInfo!A7709,2))</f>
        <v>0</v>
      </c>
      <c r="G7710" t="str">
        <f>IF(D7710=TRUE, "No Data", ISNUMBER(FIND("Active", [3]QueryUserInfo!A7709)))</f>
        <v>No Data</v>
      </c>
      <c r="H7710" t="str">
        <f>IF(D7710=TRUE, "No Data", ISNUMBER(FIND("Disc", [3]QueryUserInfo!A7709)))</f>
        <v>No Data</v>
      </c>
      <c r="I7710" t="str" cm="1">
        <f t="array" ref="I7710">IF(D7710 = TRUE, "No Data", _xlfn.IFS(G7710=TRUE, FIND("Active", [3]QueryUserInfo!A7709), H7710=TRUE, FIND("Disc", [3]QueryUserInfo!A7709)))</f>
        <v>No Data</v>
      </c>
    </row>
    <row r="7711" spans="1:9" x14ac:dyDescent="0.3">
      <c r="A7711" t="str">
        <f>IF(D7711=TRUE, "No Data", MID([3]QueryUserInfo!A7710, 2, F7711 -2))</f>
        <v>No Data</v>
      </c>
      <c r="B7711" t="str" cm="1">
        <f t="array" ref="B7711">IF(D7711 = TRUE, "No Data", MID([3]QueryUserInfo!A7710, I7711, _xlfn.IFS(G7711 = TRUE, 6, H7711=TRUE, 4)))</f>
        <v>No Data</v>
      </c>
      <c r="D7711" t="b">
        <f>OR(ISBLANK([3]QueryUserInfo!A7710), [3]QueryUserInfo!A7710 = " USERNAME              SESSIONNAME        ID  STATE   IDLE TIME  LOGON TIME")</f>
        <v>1</v>
      </c>
      <c r="E7711" t="b">
        <f>ISNUMBER(FIND("&gt;", [3]QueryUserInfo!A7710))</f>
        <v>0</v>
      </c>
      <c r="F7711">
        <f>IF(D7711=TRUE, 0, FIND(" ", [3]QueryUserInfo!A7710,2))</f>
        <v>0</v>
      </c>
      <c r="G7711" t="str">
        <f>IF(D7711=TRUE, "No Data", ISNUMBER(FIND("Active", [3]QueryUserInfo!A7710)))</f>
        <v>No Data</v>
      </c>
      <c r="H7711" t="str">
        <f>IF(D7711=TRUE, "No Data", ISNUMBER(FIND("Disc", [3]QueryUserInfo!A7710)))</f>
        <v>No Data</v>
      </c>
      <c r="I7711" t="str" cm="1">
        <f t="array" ref="I7711">IF(D7711 = TRUE, "No Data", _xlfn.IFS(G7711=TRUE, FIND("Active", [3]QueryUserInfo!A7710), H7711=TRUE, FIND("Disc", [3]QueryUserInfo!A7710)))</f>
        <v>No Data</v>
      </c>
    </row>
    <row r="7712" spans="1:9" x14ac:dyDescent="0.3">
      <c r="A7712" t="str">
        <f>IF(D7712=TRUE, "No Data", MID([3]QueryUserInfo!A7711, 2, F7712 -2))</f>
        <v>No Data</v>
      </c>
      <c r="B7712" t="str" cm="1">
        <f t="array" ref="B7712">IF(D7712 = TRUE, "No Data", MID([3]QueryUserInfo!A7711, I7712, _xlfn.IFS(G7712 = TRUE, 6, H7712=TRUE, 4)))</f>
        <v>No Data</v>
      </c>
      <c r="D7712" t="b">
        <f>OR(ISBLANK([3]QueryUserInfo!A7711), [3]QueryUserInfo!A7711 = " USERNAME              SESSIONNAME        ID  STATE   IDLE TIME  LOGON TIME")</f>
        <v>1</v>
      </c>
      <c r="E7712" t="b">
        <f>ISNUMBER(FIND("&gt;", [3]QueryUserInfo!A7711))</f>
        <v>0</v>
      </c>
      <c r="F7712">
        <f>IF(D7712=TRUE, 0, FIND(" ", [3]QueryUserInfo!A7711,2))</f>
        <v>0</v>
      </c>
      <c r="G7712" t="str">
        <f>IF(D7712=TRUE, "No Data", ISNUMBER(FIND("Active", [3]QueryUserInfo!A7711)))</f>
        <v>No Data</v>
      </c>
      <c r="H7712" t="str">
        <f>IF(D7712=TRUE, "No Data", ISNUMBER(FIND("Disc", [3]QueryUserInfo!A7711)))</f>
        <v>No Data</v>
      </c>
      <c r="I7712" t="str" cm="1">
        <f t="array" ref="I7712">IF(D7712 = TRUE, "No Data", _xlfn.IFS(G7712=TRUE, FIND("Active", [3]QueryUserInfo!A7711), H7712=TRUE, FIND("Disc", [3]QueryUserInfo!A7711)))</f>
        <v>No Data</v>
      </c>
    </row>
    <row r="7713" spans="1:9" x14ac:dyDescent="0.3">
      <c r="A7713" t="str">
        <f>IF(D7713=TRUE, "No Data", MID([3]QueryUserInfo!A7712, 2, F7713 -2))</f>
        <v>No Data</v>
      </c>
      <c r="B7713" t="str" cm="1">
        <f t="array" ref="B7713">IF(D7713 = TRUE, "No Data", MID([3]QueryUserInfo!A7712, I7713, _xlfn.IFS(G7713 = TRUE, 6, H7713=TRUE, 4)))</f>
        <v>No Data</v>
      </c>
      <c r="D7713" t="b">
        <f>OR(ISBLANK([3]QueryUserInfo!A7712), [3]QueryUserInfo!A7712 = " USERNAME              SESSIONNAME        ID  STATE   IDLE TIME  LOGON TIME")</f>
        <v>1</v>
      </c>
      <c r="E7713" t="b">
        <f>ISNUMBER(FIND("&gt;", [3]QueryUserInfo!A7712))</f>
        <v>0</v>
      </c>
      <c r="F7713">
        <f>IF(D7713=TRUE, 0, FIND(" ", [3]QueryUserInfo!A7712,2))</f>
        <v>0</v>
      </c>
      <c r="G7713" t="str">
        <f>IF(D7713=TRUE, "No Data", ISNUMBER(FIND("Active", [3]QueryUserInfo!A7712)))</f>
        <v>No Data</v>
      </c>
      <c r="H7713" t="str">
        <f>IF(D7713=TRUE, "No Data", ISNUMBER(FIND("Disc", [3]QueryUserInfo!A7712)))</f>
        <v>No Data</v>
      </c>
      <c r="I7713" t="str" cm="1">
        <f t="array" ref="I7713">IF(D7713 = TRUE, "No Data", _xlfn.IFS(G7713=TRUE, FIND("Active", [3]QueryUserInfo!A7712), H7713=TRUE, FIND("Disc", [3]QueryUserInfo!A7712)))</f>
        <v>No Data</v>
      </c>
    </row>
    <row r="7714" spans="1:9" x14ac:dyDescent="0.3">
      <c r="A7714" t="str">
        <f>IF(D7714=TRUE, "No Data", MID([3]QueryUserInfo!A7713, 2, F7714 -2))</f>
        <v>No Data</v>
      </c>
      <c r="B7714" t="str" cm="1">
        <f t="array" ref="B7714">IF(D7714 = TRUE, "No Data", MID([3]QueryUserInfo!A7713, I7714, _xlfn.IFS(G7714 = TRUE, 6, H7714=TRUE, 4)))</f>
        <v>No Data</v>
      </c>
      <c r="D7714" t="b">
        <f>OR(ISBLANK([3]QueryUserInfo!A7713), [3]QueryUserInfo!A7713 = " USERNAME              SESSIONNAME        ID  STATE   IDLE TIME  LOGON TIME")</f>
        <v>1</v>
      </c>
      <c r="E7714" t="b">
        <f>ISNUMBER(FIND("&gt;", [3]QueryUserInfo!A7713))</f>
        <v>0</v>
      </c>
      <c r="F7714">
        <f>IF(D7714=TRUE, 0, FIND(" ", [3]QueryUserInfo!A7713,2))</f>
        <v>0</v>
      </c>
      <c r="G7714" t="str">
        <f>IF(D7714=TRUE, "No Data", ISNUMBER(FIND("Active", [3]QueryUserInfo!A7713)))</f>
        <v>No Data</v>
      </c>
      <c r="H7714" t="str">
        <f>IF(D7714=TRUE, "No Data", ISNUMBER(FIND("Disc", [3]QueryUserInfo!A7713)))</f>
        <v>No Data</v>
      </c>
      <c r="I7714" t="str" cm="1">
        <f t="array" ref="I7714">IF(D7714 = TRUE, "No Data", _xlfn.IFS(G7714=TRUE, FIND("Active", [3]QueryUserInfo!A7713), H7714=TRUE, FIND("Disc", [3]QueryUserInfo!A7713)))</f>
        <v>No Data</v>
      </c>
    </row>
    <row r="7715" spans="1:9" x14ac:dyDescent="0.3">
      <c r="A7715" t="str">
        <f>IF(D7715=TRUE, "No Data", MID([3]QueryUserInfo!A7714, 2, F7715 -2))</f>
        <v>No Data</v>
      </c>
      <c r="B7715" t="str" cm="1">
        <f t="array" ref="B7715">IF(D7715 = TRUE, "No Data", MID([3]QueryUserInfo!A7714, I7715, _xlfn.IFS(G7715 = TRUE, 6, H7715=TRUE, 4)))</f>
        <v>No Data</v>
      </c>
      <c r="D7715" t="b">
        <f>OR(ISBLANK([3]QueryUserInfo!A7714), [3]QueryUserInfo!A7714 = " USERNAME              SESSIONNAME        ID  STATE   IDLE TIME  LOGON TIME")</f>
        <v>1</v>
      </c>
      <c r="E7715" t="b">
        <f>ISNUMBER(FIND("&gt;", [3]QueryUserInfo!A7714))</f>
        <v>0</v>
      </c>
      <c r="F7715">
        <f>IF(D7715=TRUE, 0, FIND(" ", [3]QueryUserInfo!A7714,2))</f>
        <v>0</v>
      </c>
      <c r="G7715" t="str">
        <f>IF(D7715=TRUE, "No Data", ISNUMBER(FIND("Active", [3]QueryUserInfo!A7714)))</f>
        <v>No Data</v>
      </c>
      <c r="H7715" t="str">
        <f>IF(D7715=TRUE, "No Data", ISNUMBER(FIND("Disc", [3]QueryUserInfo!A7714)))</f>
        <v>No Data</v>
      </c>
      <c r="I7715" t="str" cm="1">
        <f t="array" ref="I7715">IF(D7715 = TRUE, "No Data", _xlfn.IFS(G7715=TRUE, FIND("Active", [3]QueryUserInfo!A7714), H7715=TRUE, FIND("Disc", [3]QueryUserInfo!A7714)))</f>
        <v>No Data</v>
      </c>
    </row>
    <row r="7716" spans="1:9" x14ac:dyDescent="0.3">
      <c r="A7716" t="str">
        <f>IF(D7716=TRUE, "No Data", MID([3]QueryUserInfo!A7715, 2, F7716 -2))</f>
        <v>No Data</v>
      </c>
      <c r="B7716" t="str" cm="1">
        <f t="array" ref="B7716">IF(D7716 = TRUE, "No Data", MID([3]QueryUserInfo!A7715, I7716, _xlfn.IFS(G7716 = TRUE, 6, H7716=TRUE, 4)))</f>
        <v>No Data</v>
      </c>
      <c r="D7716" t="b">
        <f>OR(ISBLANK([3]QueryUserInfo!A7715), [3]QueryUserInfo!A7715 = " USERNAME              SESSIONNAME        ID  STATE   IDLE TIME  LOGON TIME")</f>
        <v>1</v>
      </c>
      <c r="E7716" t="b">
        <f>ISNUMBER(FIND("&gt;", [3]QueryUserInfo!A7715))</f>
        <v>0</v>
      </c>
      <c r="F7716">
        <f>IF(D7716=TRUE, 0, FIND(" ", [3]QueryUserInfo!A7715,2))</f>
        <v>0</v>
      </c>
      <c r="G7716" t="str">
        <f>IF(D7716=TRUE, "No Data", ISNUMBER(FIND("Active", [3]QueryUserInfo!A7715)))</f>
        <v>No Data</v>
      </c>
      <c r="H7716" t="str">
        <f>IF(D7716=TRUE, "No Data", ISNUMBER(FIND("Disc", [3]QueryUserInfo!A7715)))</f>
        <v>No Data</v>
      </c>
      <c r="I7716" t="str" cm="1">
        <f t="array" ref="I7716">IF(D7716 = TRUE, "No Data", _xlfn.IFS(G7716=TRUE, FIND("Active", [3]QueryUserInfo!A7715), H7716=TRUE, FIND("Disc", [3]QueryUserInfo!A7715)))</f>
        <v>No Data</v>
      </c>
    </row>
    <row r="7717" spans="1:9" x14ac:dyDescent="0.3">
      <c r="A7717" t="str">
        <f>IF(D7717=TRUE, "No Data", MID([3]QueryUserInfo!A7716, 2, F7717 -2))</f>
        <v>No Data</v>
      </c>
      <c r="B7717" t="str" cm="1">
        <f t="array" ref="B7717">IF(D7717 = TRUE, "No Data", MID([3]QueryUserInfo!A7716, I7717, _xlfn.IFS(G7717 = TRUE, 6, H7717=TRUE, 4)))</f>
        <v>No Data</v>
      </c>
      <c r="D7717" t="b">
        <f>OR(ISBLANK([3]QueryUserInfo!A7716), [3]QueryUserInfo!A7716 = " USERNAME              SESSIONNAME        ID  STATE   IDLE TIME  LOGON TIME")</f>
        <v>1</v>
      </c>
      <c r="E7717" t="b">
        <f>ISNUMBER(FIND("&gt;", [3]QueryUserInfo!A7716))</f>
        <v>0</v>
      </c>
      <c r="F7717">
        <f>IF(D7717=TRUE, 0, FIND(" ", [3]QueryUserInfo!A7716,2))</f>
        <v>0</v>
      </c>
      <c r="G7717" t="str">
        <f>IF(D7717=TRUE, "No Data", ISNUMBER(FIND("Active", [3]QueryUserInfo!A7716)))</f>
        <v>No Data</v>
      </c>
      <c r="H7717" t="str">
        <f>IF(D7717=TRUE, "No Data", ISNUMBER(FIND("Disc", [3]QueryUserInfo!A7716)))</f>
        <v>No Data</v>
      </c>
      <c r="I7717" t="str" cm="1">
        <f t="array" ref="I7717">IF(D7717 = TRUE, "No Data", _xlfn.IFS(G7717=TRUE, FIND("Active", [3]QueryUserInfo!A7716), H7717=TRUE, FIND("Disc", [3]QueryUserInfo!A7716)))</f>
        <v>No Data</v>
      </c>
    </row>
    <row r="7718" spans="1:9" x14ac:dyDescent="0.3">
      <c r="A7718" t="str">
        <f>IF(D7718=TRUE, "No Data", MID([3]QueryUserInfo!A7717, 2, F7718 -2))</f>
        <v>No Data</v>
      </c>
      <c r="B7718" t="str" cm="1">
        <f t="array" ref="B7718">IF(D7718 = TRUE, "No Data", MID([3]QueryUserInfo!A7717, I7718, _xlfn.IFS(G7718 = TRUE, 6, H7718=TRUE, 4)))</f>
        <v>No Data</v>
      </c>
      <c r="D7718" t="b">
        <f>OR(ISBLANK([3]QueryUserInfo!A7717), [3]QueryUserInfo!A7717 = " USERNAME              SESSIONNAME        ID  STATE   IDLE TIME  LOGON TIME")</f>
        <v>1</v>
      </c>
      <c r="E7718" t="b">
        <f>ISNUMBER(FIND("&gt;", [3]QueryUserInfo!A7717))</f>
        <v>0</v>
      </c>
      <c r="F7718">
        <f>IF(D7718=TRUE, 0, FIND(" ", [3]QueryUserInfo!A7717,2))</f>
        <v>0</v>
      </c>
      <c r="G7718" t="str">
        <f>IF(D7718=TRUE, "No Data", ISNUMBER(FIND("Active", [3]QueryUserInfo!A7717)))</f>
        <v>No Data</v>
      </c>
      <c r="H7718" t="str">
        <f>IF(D7718=TRUE, "No Data", ISNUMBER(FIND("Disc", [3]QueryUserInfo!A7717)))</f>
        <v>No Data</v>
      </c>
      <c r="I7718" t="str" cm="1">
        <f t="array" ref="I7718">IF(D7718 = TRUE, "No Data", _xlfn.IFS(G7718=TRUE, FIND("Active", [3]QueryUserInfo!A7717), H7718=TRUE, FIND("Disc", [3]QueryUserInfo!A7717)))</f>
        <v>No Data</v>
      </c>
    </row>
    <row r="7719" spans="1:9" x14ac:dyDescent="0.3">
      <c r="A7719" t="str">
        <f>IF(D7719=TRUE, "No Data", MID([3]QueryUserInfo!A7718, 2, F7719 -2))</f>
        <v>No Data</v>
      </c>
      <c r="B7719" t="str" cm="1">
        <f t="array" ref="B7719">IF(D7719 = TRUE, "No Data", MID([3]QueryUserInfo!A7718, I7719, _xlfn.IFS(G7719 = TRUE, 6, H7719=TRUE, 4)))</f>
        <v>No Data</v>
      </c>
      <c r="D7719" t="b">
        <f>OR(ISBLANK([3]QueryUserInfo!A7718), [3]QueryUserInfo!A7718 = " USERNAME              SESSIONNAME        ID  STATE   IDLE TIME  LOGON TIME")</f>
        <v>1</v>
      </c>
      <c r="E7719" t="b">
        <f>ISNUMBER(FIND("&gt;", [3]QueryUserInfo!A7718))</f>
        <v>0</v>
      </c>
      <c r="F7719">
        <f>IF(D7719=TRUE, 0, FIND(" ", [3]QueryUserInfo!A7718,2))</f>
        <v>0</v>
      </c>
      <c r="G7719" t="str">
        <f>IF(D7719=TRUE, "No Data", ISNUMBER(FIND("Active", [3]QueryUserInfo!A7718)))</f>
        <v>No Data</v>
      </c>
      <c r="H7719" t="str">
        <f>IF(D7719=TRUE, "No Data", ISNUMBER(FIND("Disc", [3]QueryUserInfo!A7718)))</f>
        <v>No Data</v>
      </c>
      <c r="I7719" t="str" cm="1">
        <f t="array" ref="I7719">IF(D7719 = TRUE, "No Data", _xlfn.IFS(G7719=TRUE, FIND("Active", [3]QueryUserInfo!A7718), H7719=TRUE, FIND("Disc", [3]QueryUserInfo!A7718)))</f>
        <v>No Data</v>
      </c>
    </row>
    <row r="7720" spans="1:9" x14ac:dyDescent="0.3">
      <c r="A7720" t="str">
        <f>IF(D7720=TRUE, "No Data", MID([3]QueryUserInfo!A7719, 2, F7720 -2))</f>
        <v>No Data</v>
      </c>
      <c r="B7720" t="str" cm="1">
        <f t="array" ref="B7720">IF(D7720 = TRUE, "No Data", MID([3]QueryUserInfo!A7719, I7720, _xlfn.IFS(G7720 = TRUE, 6, H7720=TRUE, 4)))</f>
        <v>No Data</v>
      </c>
      <c r="D7720" t="b">
        <f>OR(ISBLANK([3]QueryUserInfo!A7719), [3]QueryUserInfo!A7719 = " USERNAME              SESSIONNAME        ID  STATE   IDLE TIME  LOGON TIME")</f>
        <v>1</v>
      </c>
      <c r="E7720" t="b">
        <f>ISNUMBER(FIND("&gt;", [3]QueryUserInfo!A7719))</f>
        <v>0</v>
      </c>
      <c r="F7720">
        <f>IF(D7720=TRUE, 0, FIND(" ", [3]QueryUserInfo!A7719,2))</f>
        <v>0</v>
      </c>
      <c r="G7720" t="str">
        <f>IF(D7720=TRUE, "No Data", ISNUMBER(FIND("Active", [3]QueryUserInfo!A7719)))</f>
        <v>No Data</v>
      </c>
      <c r="H7720" t="str">
        <f>IF(D7720=TRUE, "No Data", ISNUMBER(FIND("Disc", [3]QueryUserInfo!A7719)))</f>
        <v>No Data</v>
      </c>
      <c r="I7720" t="str" cm="1">
        <f t="array" ref="I7720">IF(D7720 = TRUE, "No Data", _xlfn.IFS(G7720=TRUE, FIND("Active", [3]QueryUserInfo!A7719), H7720=TRUE, FIND("Disc", [3]QueryUserInfo!A7719)))</f>
        <v>No Data</v>
      </c>
    </row>
    <row r="7721" spans="1:9" x14ac:dyDescent="0.3">
      <c r="A7721" t="str">
        <f>IF(D7721=TRUE, "No Data", MID([3]QueryUserInfo!A7720, 2, F7721 -2))</f>
        <v>No Data</v>
      </c>
      <c r="B7721" t="str" cm="1">
        <f t="array" ref="B7721">IF(D7721 = TRUE, "No Data", MID([3]QueryUserInfo!A7720, I7721, _xlfn.IFS(G7721 = TRUE, 6, H7721=TRUE, 4)))</f>
        <v>No Data</v>
      </c>
      <c r="D7721" t="b">
        <f>OR(ISBLANK([3]QueryUserInfo!A7720), [3]QueryUserInfo!A7720 = " USERNAME              SESSIONNAME        ID  STATE   IDLE TIME  LOGON TIME")</f>
        <v>1</v>
      </c>
      <c r="E7721" t="b">
        <f>ISNUMBER(FIND("&gt;", [3]QueryUserInfo!A7720))</f>
        <v>0</v>
      </c>
      <c r="F7721">
        <f>IF(D7721=TRUE, 0, FIND(" ", [3]QueryUserInfo!A7720,2))</f>
        <v>0</v>
      </c>
      <c r="G7721" t="str">
        <f>IF(D7721=TRUE, "No Data", ISNUMBER(FIND("Active", [3]QueryUserInfo!A7720)))</f>
        <v>No Data</v>
      </c>
      <c r="H7721" t="str">
        <f>IF(D7721=TRUE, "No Data", ISNUMBER(FIND("Disc", [3]QueryUserInfo!A7720)))</f>
        <v>No Data</v>
      </c>
      <c r="I7721" t="str" cm="1">
        <f t="array" ref="I7721">IF(D7721 = TRUE, "No Data", _xlfn.IFS(G7721=TRUE, FIND("Active", [3]QueryUserInfo!A7720), H7721=TRUE, FIND("Disc", [3]QueryUserInfo!A7720)))</f>
        <v>No Data</v>
      </c>
    </row>
    <row r="7722" spans="1:9" x14ac:dyDescent="0.3">
      <c r="A7722" t="str">
        <f>IF(D7722=TRUE, "No Data", MID([3]QueryUserInfo!A7721, 2, F7722 -2))</f>
        <v>No Data</v>
      </c>
      <c r="B7722" t="str" cm="1">
        <f t="array" ref="B7722">IF(D7722 = TRUE, "No Data", MID([3]QueryUserInfo!A7721, I7722, _xlfn.IFS(G7722 = TRUE, 6, H7722=TRUE, 4)))</f>
        <v>No Data</v>
      </c>
      <c r="D7722" t="b">
        <f>OR(ISBLANK([3]QueryUserInfo!A7721), [3]QueryUserInfo!A7721 = " USERNAME              SESSIONNAME        ID  STATE   IDLE TIME  LOGON TIME")</f>
        <v>1</v>
      </c>
      <c r="E7722" t="b">
        <f>ISNUMBER(FIND("&gt;", [3]QueryUserInfo!A7721))</f>
        <v>0</v>
      </c>
      <c r="F7722">
        <f>IF(D7722=TRUE, 0, FIND(" ", [3]QueryUserInfo!A7721,2))</f>
        <v>0</v>
      </c>
      <c r="G7722" t="str">
        <f>IF(D7722=TRUE, "No Data", ISNUMBER(FIND("Active", [3]QueryUserInfo!A7721)))</f>
        <v>No Data</v>
      </c>
      <c r="H7722" t="str">
        <f>IF(D7722=TRUE, "No Data", ISNUMBER(FIND("Disc", [3]QueryUserInfo!A7721)))</f>
        <v>No Data</v>
      </c>
      <c r="I7722" t="str" cm="1">
        <f t="array" ref="I7722">IF(D7722 = TRUE, "No Data", _xlfn.IFS(G7722=TRUE, FIND("Active", [3]QueryUserInfo!A7721), H7722=TRUE, FIND("Disc", [3]QueryUserInfo!A7721)))</f>
        <v>No Data</v>
      </c>
    </row>
    <row r="7723" spans="1:9" x14ac:dyDescent="0.3">
      <c r="A7723" t="str">
        <f>IF(D7723=TRUE, "No Data", MID([3]QueryUserInfo!A7722, 2, F7723 -2))</f>
        <v>No Data</v>
      </c>
      <c r="B7723" t="str" cm="1">
        <f t="array" ref="B7723">IF(D7723 = TRUE, "No Data", MID([3]QueryUserInfo!A7722, I7723, _xlfn.IFS(G7723 = TRUE, 6, H7723=TRUE, 4)))</f>
        <v>No Data</v>
      </c>
      <c r="D7723" t="b">
        <f>OR(ISBLANK([3]QueryUserInfo!A7722), [3]QueryUserInfo!A7722 = " USERNAME              SESSIONNAME        ID  STATE   IDLE TIME  LOGON TIME")</f>
        <v>1</v>
      </c>
      <c r="E7723" t="b">
        <f>ISNUMBER(FIND("&gt;", [3]QueryUserInfo!A7722))</f>
        <v>0</v>
      </c>
      <c r="F7723">
        <f>IF(D7723=TRUE, 0, FIND(" ", [3]QueryUserInfo!A7722,2))</f>
        <v>0</v>
      </c>
      <c r="G7723" t="str">
        <f>IF(D7723=TRUE, "No Data", ISNUMBER(FIND("Active", [3]QueryUserInfo!A7722)))</f>
        <v>No Data</v>
      </c>
      <c r="H7723" t="str">
        <f>IF(D7723=TRUE, "No Data", ISNUMBER(FIND("Disc", [3]QueryUserInfo!A7722)))</f>
        <v>No Data</v>
      </c>
      <c r="I7723" t="str" cm="1">
        <f t="array" ref="I7723">IF(D7723 = TRUE, "No Data", _xlfn.IFS(G7723=TRUE, FIND("Active", [3]QueryUserInfo!A7722), H7723=TRUE, FIND("Disc", [3]QueryUserInfo!A7722)))</f>
        <v>No Data</v>
      </c>
    </row>
    <row r="7724" spans="1:9" x14ac:dyDescent="0.3">
      <c r="A7724" t="str">
        <f>IF(D7724=TRUE, "No Data", MID([3]QueryUserInfo!A7723, 2, F7724 -2))</f>
        <v>No Data</v>
      </c>
      <c r="B7724" t="str" cm="1">
        <f t="array" ref="B7724">IF(D7724 = TRUE, "No Data", MID([3]QueryUserInfo!A7723, I7724, _xlfn.IFS(G7724 = TRUE, 6, H7724=TRUE, 4)))</f>
        <v>No Data</v>
      </c>
      <c r="D7724" t="b">
        <f>OR(ISBLANK([3]QueryUserInfo!A7723), [3]QueryUserInfo!A7723 = " USERNAME              SESSIONNAME        ID  STATE   IDLE TIME  LOGON TIME")</f>
        <v>1</v>
      </c>
      <c r="E7724" t="b">
        <f>ISNUMBER(FIND("&gt;", [3]QueryUserInfo!A7723))</f>
        <v>0</v>
      </c>
      <c r="F7724">
        <f>IF(D7724=TRUE, 0, FIND(" ", [3]QueryUserInfo!A7723,2))</f>
        <v>0</v>
      </c>
      <c r="G7724" t="str">
        <f>IF(D7724=TRUE, "No Data", ISNUMBER(FIND("Active", [3]QueryUserInfo!A7723)))</f>
        <v>No Data</v>
      </c>
      <c r="H7724" t="str">
        <f>IF(D7724=TRUE, "No Data", ISNUMBER(FIND("Disc", [3]QueryUserInfo!A7723)))</f>
        <v>No Data</v>
      </c>
      <c r="I7724" t="str" cm="1">
        <f t="array" ref="I7724">IF(D7724 = TRUE, "No Data", _xlfn.IFS(G7724=TRUE, FIND("Active", [3]QueryUserInfo!A7723), H7724=TRUE, FIND("Disc", [3]QueryUserInfo!A7723)))</f>
        <v>No Data</v>
      </c>
    </row>
    <row r="7725" spans="1:9" x14ac:dyDescent="0.3">
      <c r="A7725" t="str">
        <f>IF(D7725=TRUE, "No Data", MID([3]QueryUserInfo!A7724, 2, F7725 -2))</f>
        <v>No Data</v>
      </c>
      <c r="B7725" t="str" cm="1">
        <f t="array" ref="B7725">IF(D7725 = TRUE, "No Data", MID([3]QueryUserInfo!A7724, I7725, _xlfn.IFS(G7725 = TRUE, 6, H7725=TRUE, 4)))</f>
        <v>No Data</v>
      </c>
      <c r="D7725" t="b">
        <f>OR(ISBLANK([3]QueryUserInfo!A7724), [3]QueryUserInfo!A7724 = " USERNAME              SESSIONNAME        ID  STATE   IDLE TIME  LOGON TIME")</f>
        <v>1</v>
      </c>
      <c r="E7725" t="b">
        <f>ISNUMBER(FIND("&gt;", [3]QueryUserInfo!A7724))</f>
        <v>0</v>
      </c>
      <c r="F7725">
        <f>IF(D7725=TRUE, 0, FIND(" ", [3]QueryUserInfo!A7724,2))</f>
        <v>0</v>
      </c>
      <c r="G7725" t="str">
        <f>IF(D7725=TRUE, "No Data", ISNUMBER(FIND("Active", [3]QueryUserInfo!A7724)))</f>
        <v>No Data</v>
      </c>
      <c r="H7725" t="str">
        <f>IF(D7725=TRUE, "No Data", ISNUMBER(FIND("Disc", [3]QueryUserInfo!A7724)))</f>
        <v>No Data</v>
      </c>
      <c r="I7725" t="str" cm="1">
        <f t="array" ref="I7725">IF(D7725 = TRUE, "No Data", _xlfn.IFS(G7725=TRUE, FIND("Active", [3]QueryUserInfo!A7724), H7725=TRUE, FIND("Disc", [3]QueryUserInfo!A7724)))</f>
        <v>No Data</v>
      </c>
    </row>
    <row r="7726" spans="1:9" x14ac:dyDescent="0.3">
      <c r="A7726" t="str">
        <f>IF(D7726=TRUE, "No Data", MID([3]QueryUserInfo!A7725, 2, F7726 -2))</f>
        <v>No Data</v>
      </c>
      <c r="B7726" t="str" cm="1">
        <f t="array" ref="B7726">IF(D7726 = TRUE, "No Data", MID([3]QueryUserInfo!A7725, I7726, _xlfn.IFS(G7726 = TRUE, 6, H7726=TRUE, 4)))</f>
        <v>No Data</v>
      </c>
      <c r="D7726" t="b">
        <f>OR(ISBLANK([3]QueryUserInfo!A7725), [3]QueryUserInfo!A7725 = " USERNAME              SESSIONNAME        ID  STATE   IDLE TIME  LOGON TIME")</f>
        <v>1</v>
      </c>
      <c r="E7726" t="b">
        <f>ISNUMBER(FIND("&gt;", [3]QueryUserInfo!A7725))</f>
        <v>0</v>
      </c>
      <c r="F7726">
        <f>IF(D7726=TRUE, 0, FIND(" ", [3]QueryUserInfo!A7725,2))</f>
        <v>0</v>
      </c>
      <c r="G7726" t="str">
        <f>IF(D7726=TRUE, "No Data", ISNUMBER(FIND("Active", [3]QueryUserInfo!A7725)))</f>
        <v>No Data</v>
      </c>
      <c r="H7726" t="str">
        <f>IF(D7726=TRUE, "No Data", ISNUMBER(FIND("Disc", [3]QueryUserInfo!A7725)))</f>
        <v>No Data</v>
      </c>
      <c r="I7726" t="str" cm="1">
        <f t="array" ref="I7726">IF(D7726 = TRUE, "No Data", _xlfn.IFS(G7726=TRUE, FIND("Active", [3]QueryUserInfo!A7725), H7726=TRUE, FIND("Disc", [3]QueryUserInfo!A7725)))</f>
        <v>No Data</v>
      </c>
    </row>
    <row r="7727" spans="1:9" x14ac:dyDescent="0.3">
      <c r="A7727" t="str">
        <f>IF(D7727=TRUE, "No Data", MID([3]QueryUserInfo!A7726, 2, F7727 -2))</f>
        <v>No Data</v>
      </c>
      <c r="B7727" t="str" cm="1">
        <f t="array" ref="B7727">IF(D7727 = TRUE, "No Data", MID([3]QueryUserInfo!A7726, I7727, _xlfn.IFS(G7727 = TRUE, 6, H7727=TRUE, 4)))</f>
        <v>No Data</v>
      </c>
      <c r="D7727" t="b">
        <f>OR(ISBLANK([3]QueryUserInfo!A7726), [3]QueryUserInfo!A7726 = " USERNAME              SESSIONNAME        ID  STATE   IDLE TIME  LOGON TIME")</f>
        <v>1</v>
      </c>
      <c r="E7727" t="b">
        <f>ISNUMBER(FIND("&gt;", [3]QueryUserInfo!A7726))</f>
        <v>0</v>
      </c>
      <c r="F7727">
        <f>IF(D7727=TRUE, 0, FIND(" ", [3]QueryUserInfo!A7726,2))</f>
        <v>0</v>
      </c>
      <c r="G7727" t="str">
        <f>IF(D7727=TRUE, "No Data", ISNUMBER(FIND("Active", [3]QueryUserInfo!A7726)))</f>
        <v>No Data</v>
      </c>
      <c r="H7727" t="str">
        <f>IF(D7727=TRUE, "No Data", ISNUMBER(FIND("Disc", [3]QueryUserInfo!A7726)))</f>
        <v>No Data</v>
      </c>
      <c r="I7727" t="str" cm="1">
        <f t="array" ref="I7727">IF(D7727 = TRUE, "No Data", _xlfn.IFS(G7727=TRUE, FIND("Active", [3]QueryUserInfo!A7726), H7727=TRUE, FIND("Disc", [3]QueryUserInfo!A7726)))</f>
        <v>No Data</v>
      </c>
    </row>
    <row r="7728" spans="1:9" x14ac:dyDescent="0.3">
      <c r="A7728" t="str">
        <f>IF(D7728=TRUE, "No Data", MID([3]QueryUserInfo!A7727, 2, F7728 -2))</f>
        <v>No Data</v>
      </c>
      <c r="B7728" t="str" cm="1">
        <f t="array" ref="B7728">IF(D7728 = TRUE, "No Data", MID([3]QueryUserInfo!A7727, I7728, _xlfn.IFS(G7728 = TRUE, 6, H7728=TRUE, 4)))</f>
        <v>No Data</v>
      </c>
      <c r="D7728" t="b">
        <f>OR(ISBLANK([3]QueryUserInfo!A7727), [3]QueryUserInfo!A7727 = " USERNAME              SESSIONNAME        ID  STATE   IDLE TIME  LOGON TIME")</f>
        <v>1</v>
      </c>
      <c r="E7728" t="b">
        <f>ISNUMBER(FIND("&gt;", [3]QueryUserInfo!A7727))</f>
        <v>0</v>
      </c>
      <c r="F7728">
        <f>IF(D7728=TRUE, 0, FIND(" ", [3]QueryUserInfo!A7727,2))</f>
        <v>0</v>
      </c>
      <c r="G7728" t="str">
        <f>IF(D7728=TRUE, "No Data", ISNUMBER(FIND("Active", [3]QueryUserInfo!A7727)))</f>
        <v>No Data</v>
      </c>
      <c r="H7728" t="str">
        <f>IF(D7728=TRUE, "No Data", ISNUMBER(FIND("Disc", [3]QueryUserInfo!A7727)))</f>
        <v>No Data</v>
      </c>
      <c r="I7728" t="str" cm="1">
        <f t="array" ref="I7728">IF(D7728 = TRUE, "No Data", _xlfn.IFS(G7728=TRUE, FIND("Active", [3]QueryUserInfo!A7727), H7728=TRUE, FIND("Disc", [3]QueryUserInfo!A7727)))</f>
        <v>No Data</v>
      </c>
    </row>
    <row r="7729" spans="1:9" x14ac:dyDescent="0.3">
      <c r="A7729" t="str">
        <f>IF(D7729=TRUE, "No Data", MID([3]QueryUserInfo!A7728, 2, F7729 -2))</f>
        <v>No Data</v>
      </c>
      <c r="B7729" t="str" cm="1">
        <f t="array" ref="B7729">IF(D7729 = TRUE, "No Data", MID([3]QueryUserInfo!A7728, I7729, _xlfn.IFS(G7729 = TRUE, 6, H7729=TRUE, 4)))</f>
        <v>No Data</v>
      </c>
      <c r="D7729" t="b">
        <f>OR(ISBLANK([3]QueryUserInfo!A7728), [3]QueryUserInfo!A7728 = " USERNAME              SESSIONNAME        ID  STATE   IDLE TIME  LOGON TIME")</f>
        <v>1</v>
      </c>
      <c r="E7729" t="b">
        <f>ISNUMBER(FIND("&gt;", [3]QueryUserInfo!A7728))</f>
        <v>0</v>
      </c>
      <c r="F7729">
        <f>IF(D7729=TRUE, 0, FIND(" ", [3]QueryUserInfo!A7728,2))</f>
        <v>0</v>
      </c>
      <c r="G7729" t="str">
        <f>IF(D7729=TRUE, "No Data", ISNUMBER(FIND("Active", [3]QueryUserInfo!A7728)))</f>
        <v>No Data</v>
      </c>
      <c r="H7729" t="str">
        <f>IF(D7729=TRUE, "No Data", ISNUMBER(FIND("Disc", [3]QueryUserInfo!A7728)))</f>
        <v>No Data</v>
      </c>
      <c r="I7729" t="str" cm="1">
        <f t="array" ref="I7729">IF(D7729 = TRUE, "No Data", _xlfn.IFS(G7729=TRUE, FIND("Active", [3]QueryUserInfo!A7728), H7729=TRUE, FIND("Disc", [3]QueryUserInfo!A7728)))</f>
        <v>No Data</v>
      </c>
    </row>
    <row r="7730" spans="1:9" x14ac:dyDescent="0.3">
      <c r="A7730" t="str">
        <f>IF(D7730=TRUE, "No Data", MID([3]QueryUserInfo!A7729, 2, F7730 -2))</f>
        <v>No Data</v>
      </c>
      <c r="B7730" t="str" cm="1">
        <f t="array" ref="B7730">IF(D7730 = TRUE, "No Data", MID([3]QueryUserInfo!A7729, I7730, _xlfn.IFS(G7730 = TRUE, 6, H7730=TRUE, 4)))</f>
        <v>No Data</v>
      </c>
      <c r="D7730" t="b">
        <f>OR(ISBLANK([3]QueryUserInfo!A7729), [3]QueryUserInfo!A7729 = " USERNAME              SESSIONNAME        ID  STATE   IDLE TIME  LOGON TIME")</f>
        <v>1</v>
      </c>
      <c r="E7730" t="b">
        <f>ISNUMBER(FIND("&gt;", [3]QueryUserInfo!A7729))</f>
        <v>0</v>
      </c>
      <c r="F7730">
        <f>IF(D7730=TRUE, 0, FIND(" ", [3]QueryUserInfo!A7729,2))</f>
        <v>0</v>
      </c>
      <c r="G7730" t="str">
        <f>IF(D7730=TRUE, "No Data", ISNUMBER(FIND("Active", [3]QueryUserInfo!A7729)))</f>
        <v>No Data</v>
      </c>
      <c r="H7730" t="str">
        <f>IF(D7730=TRUE, "No Data", ISNUMBER(FIND("Disc", [3]QueryUserInfo!A7729)))</f>
        <v>No Data</v>
      </c>
      <c r="I7730" t="str" cm="1">
        <f t="array" ref="I7730">IF(D7730 = TRUE, "No Data", _xlfn.IFS(G7730=TRUE, FIND("Active", [3]QueryUserInfo!A7729), H7730=TRUE, FIND("Disc", [3]QueryUserInfo!A7729)))</f>
        <v>No Data</v>
      </c>
    </row>
    <row r="7731" spans="1:9" x14ac:dyDescent="0.3">
      <c r="A7731" t="str">
        <f>IF(D7731=TRUE, "No Data", MID([3]QueryUserInfo!A7730, 2, F7731 -2))</f>
        <v>No Data</v>
      </c>
      <c r="B7731" t="str" cm="1">
        <f t="array" ref="B7731">IF(D7731 = TRUE, "No Data", MID([3]QueryUserInfo!A7730, I7731, _xlfn.IFS(G7731 = TRUE, 6, H7731=TRUE, 4)))</f>
        <v>No Data</v>
      </c>
      <c r="D7731" t="b">
        <f>OR(ISBLANK([3]QueryUserInfo!A7730), [3]QueryUserInfo!A7730 = " USERNAME              SESSIONNAME        ID  STATE   IDLE TIME  LOGON TIME")</f>
        <v>1</v>
      </c>
      <c r="E7731" t="b">
        <f>ISNUMBER(FIND("&gt;", [3]QueryUserInfo!A7730))</f>
        <v>0</v>
      </c>
      <c r="F7731">
        <f>IF(D7731=TRUE, 0, FIND(" ", [3]QueryUserInfo!A7730,2))</f>
        <v>0</v>
      </c>
      <c r="G7731" t="str">
        <f>IF(D7731=TRUE, "No Data", ISNUMBER(FIND("Active", [3]QueryUserInfo!A7730)))</f>
        <v>No Data</v>
      </c>
      <c r="H7731" t="str">
        <f>IF(D7731=TRUE, "No Data", ISNUMBER(FIND("Disc", [3]QueryUserInfo!A7730)))</f>
        <v>No Data</v>
      </c>
      <c r="I7731" t="str" cm="1">
        <f t="array" ref="I7731">IF(D7731 = TRUE, "No Data", _xlfn.IFS(G7731=TRUE, FIND("Active", [3]QueryUserInfo!A7730), H7731=TRUE, FIND("Disc", [3]QueryUserInfo!A7730)))</f>
        <v>No Data</v>
      </c>
    </row>
    <row r="7732" spans="1:9" x14ac:dyDescent="0.3">
      <c r="A7732" t="str">
        <f>IF(D7732=TRUE, "No Data", MID([3]QueryUserInfo!A7731, 2, F7732 -2))</f>
        <v>No Data</v>
      </c>
      <c r="B7732" t="str" cm="1">
        <f t="array" ref="B7732">IF(D7732 = TRUE, "No Data", MID([3]QueryUserInfo!A7731, I7732, _xlfn.IFS(G7732 = TRUE, 6, H7732=TRUE, 4)))</f>
        <v>No Data</v>
      </c>
      <c r="D7732" t="b">
        <f>OR(ISBLANK([3]QueryUserInfo!A7731), [3]QueryUserInfo!A7731 = " USERNAME              SESSIONNAME        ID  STATE   IDLE TIME  LOGON TIME")</f>
        <v>1</v>
      </c>
      <c r="E7732" t="b">
        <f>ISNUMBER(FIND("&gt;", [3]QueryUserInfo!A7731))</f>
        <v>0</v>
      </c>
      <c r="F7732">
        <f>IF(D7732=TRUE, 0, FIND(" ", [3]QueryUserInfo!A7731,2))</f>
        <v>0</v>
      </c>
      <c r="G7732" t="str">
        <f>IF(D7732=TRUE, "No Data", ISNUMBER(FIND("Active", [3]QueryUserInfo!A7731)))</f>
        <v>No Data</v>
      </c>
      <c r="H7732" t="str">
        <f>IF(D7732=TRUE, "No Data", ISNUMBER(FIND("Disc", [3]QueryUserInfo!A7731)))</f>
        <v>No Data</v>
      </c>
      <c r="I7732" t="str" cm="1">
        <f t="array" ref="I7732">IF(D7732 = TRUE, "No Data", _xlfn.IFS(G7732=TRUE, FIND("Active", [3]QueryUserInfo!A7731), H7732=TRUE, FIND("Disc", [3]QueryUserInfo!A7731)))</f>
        <v>No Data</v>
      </c>
    </row>
    <row r="7733" spans="1:9" x14ac:dyDescent="0.3">
      <c r="A7733" t="str">
        <f>IF(D7733=TRUE, "No Data", MID([3]QueryUserInfo!A7732, 2, F7733 -2))</f>
        <v>No Data</v>
      </c>
      <c r="B7733" t="str" cm="1">
        <f t="array" ref="B7733">IF(D7733 = TRUE, "No Data", MID([3]QueryUserInfo!A7732, I7733, _xlfn.IFS(G7733 = TRUE, 6, H7733=TRUE, 4)))</f>
        <v>No Data</v>
      </c>
      <c r="D7733" t="b">
        <f>OR(ISBLANK([3]QueryUserInfo!A7732), [3]QueryUserInfo!A7732 = " USERNAME              SESSIONNAME        ID  STATE   IDLE TIME  LOGON TIME")</f>
        <v>1</v>
      </c>
      <c r="E7733" t="b">
        <f>ISNUMBER(FIND("&gt;", [3]QueryUserInfo!A7732))</f>
        <v>0</v>
      </c>
      <c r="F7733">
        <f>IF(D7733=TRUE, 0, FIND(" ", [3]QueryUserInfo!A7732,2))</f>
        <v>0</v>
      </c>
      <c r="G7733" t="str">
        <f>IF(D7733=TRUE, "No Data", ISNUMBER(FIND("Active", [3]QueryUserInfo!A7732)))</f>
        <v>No Data</v>
      </c>
      <c r="H7733" t="str">
        <f>IF(D7733=TRUE, "No Data", ISNUMBER(FIND("Disc", [3]QueryUserInfo!A7732)))</f>
        <v>No Data</v>
      </c>
      <c r="I7733" t="str" cm="1">
        <f t="array" ref="I7733">IF(D7733 = TRUE, "No Data", _xlfn.IFS(G7733=TRUE, FIND("Active", [3]QueryUserInfo!A7732), H7733=TRUE, FIND("Disc", [3]QueryUserInfo!A7732)))</f>
        <v>No Data</v>
      </c>
    </row>
    <row r="7734" spans="1:9" x14ac:dyDescent="0.3">
      <c r="A7734" t="str">
        <f>IF(D7734=TRUE, "No Data", MID([3]QueryUserInfo!A7733, 2, F7734 -2))</f>
        <v>No Data</v>
      </c>
      <c r="B7734" t="str" cm="1">
        <f t="array" ref="B7734">IF(D7734 = TRUE, "No Data", MID([3]QueryUserInfo!A7733, I7734, _xlfn.IFS(G7734 = TRUE, 6, H7734=TRUE, 4)))</f>
        <v>No Data</v>
      </c>
      <c r="D7734" t="b">
        <f>OR(ISBLANK([3]QueryUserInfo!A7733), [3]QueryUserInfo!A7733 = " USERNAME              SESSIONNAME        ID  STATE   IDLE TIME  LOGON TIME")</f>
        <v>1</v>
      </c>
      <c r="E7734" t="b">
        <f>ISNUMBER(FIND("&gt;", [3]QueryUserInfo!A7733))</f>
        <v>0</v>
      </c>
      <c r="F7734">
        <f>IF(D7734=TRUE, 0, FIND(" ", [3]QueryUserInfo!A7733,2))</f>
        <v>0</v>
      </c>
      <c r="G7734" t="str">
        <f>IF(D7734=TRUE, "No Data", ISNUMBER(FIND("Active", [3]QueryUserInfo!A7733)))</f>
        <v>No Data</v>
      </c>
      <c r="H7734" t="str">
        <f>IF(D7734=TRUE, "No Data", ISNUMBER(FIND("Disc", [3]QueryUserInfo!A7733)))</f>
        <v>No Data</v>
      </c>
      <c r="I7734" t="str" cm="1">
        <f t="array" ref="I7734">IF(D7734 = TRUE, "No Data", _xlfn.IFS(G7734=TRUE, FIND("Active", [3]QueryUserInfo!A7733), H7734=TRUE, FIND("Disc", [3]QueryUserInfo!A7733)))</f>
        <v>No Data</v>
      </c>
    </row>
    <row r="7735" spans="1:9" x14ac:dyDescent="0.3">
      <c r="A7735" t="str">
        <f>IF(D7735=TRUE, "No Data", MID([3]QueryUserInfo!A7734, 2, F7735 -2))</f>
        <v>No Data</v>
      </c>
      <c r="B7735" t="str" cm="1">
        <f t="array" ref="B7735">IF(D7735 = TRUE, "No Data", MID([3]QueryUserInfo!A7734, I7735, _xlfn.IFS(G7735 = TRUE, 6, H7735=TRUE, 4)))</f>
        <v>No Data</v>
      </c>
      <c r="D7735" t="b">
        <f>OR(ISBLANK([3]QueryUserInfo!A7734), [3]QueryUserInfo!A7734 = " USERNAME              SESSIONNAME        ID  STATE   IDLE TIME  LOGON TIME")</f>
        <v>1</v>
      </c>
      <c r="E7735" t="b">
        <f>ISNUMBER(FIND("&gt;", [3]QueryUserInfo!A7734))</f>
        <v>0</v>
      </c>
      <c r="F7735">
        <f>IF(D7735=TRUE, 0, FIND(" ", [3]QueryUserInfo!A7734,2))</f>
        <v>0</v>
      </c>
      <c r="G7735" t="str">
        <f>IF(D7735=TRUE, "No Data", ISNUMBER(FIND("Active", [3]QueryUserInfo!A7734)))</f>
        <v>No Data</v>
      </c>
      <c r="H7735" t="str">
        <f>IF(D7735=TRUE, "No Data", ISNUMBER(FIND("Disc", [3]QueryUserInfo!A7734)))</f>
        <v>No Data</v>
      </c>
      <c r="I7735" t="str" cm="1">
        <f t="array" ref="I7735">IF(D7735 = TRUE, "No Data", _xlfn.IFS(G7735=TRUE, FIND("Active", [3]QueryUserInfo!A7734), H7735=TRUE, FIND("Disc", [3]QueryUserInfo!A7734)))</f>
        <v>No Data</v>
      </c>
    </row>
    <row r="7736" spans="1:9" x14ac:dyDescent="0.3">
      <c r="A7736" t="str">
        <f>IF(D7736=TRUE, "No Data", MID([3]QueryUserInfo!A7735, 2, F7736 -2))</f>
        <v>No Data</v>
      </c>
      <c r="B7736" t="str" cm="1">
        <f t="array" ref="B7736">IF(D7736 = TRUE, "No Data", MID([3]QueryUserInfo!A7735, I7736, _xlfn.IFS(G7736 = TRUE, 6, H7736=TRUE, 4)))</f>
        <v>No Data</v>
      </c>
      <c r="D7736" t="b">
        <f>OR(ISBLANK([3]QueryUserInfo!A7735), [3]QueryUserInfo!A7735 = " USERNAME              SESSIONNAME        ID  STATE   IDLE TIME  LOGON TIME")</f>
        <v>1</v>
      </c>
      <c r="E7736" t="b">
        <f>ISNUMBER(FIND("&gt;", [3]QueryUserInfo!A7735))</f>
        <v>0</v>
      </c>
      <c r="F7736">
        <f>IF(D7736=TRUE, 0, FIND(" ", [3]QueryUserInfo!A7735,2))</f>
        <v>0</v>
      </c>
      <c r="G7736" t="str">
        <f>IF(D7736=TRUE, "No Data", ISNUMBER(FIND("Active", [3]QueryUserInfo!A7735)))</f>
        <v>No Data</v>
      </c>
      <c r="H7736" t="str">
        <f>IF(D7736=TRUE, "No Data", ISNUMBER(FIND("Disc", [3]QueryUserInfo!A7735)))</f>
        <v>No Data</v>
      </c>
      <c r="I7736" t="str" cm="1">
        <f t="array" ref="I7736">IF(D7736 = TRUE, "No Data", _xlfn.IFS(G7736=TRUE, FIND("Active", [3]QueryUserInfo!A7735), H7736=TRUE, FIND("Disc", [3]QueryUserInfo!A7735)))</f>
        <v>No Data</v>
      </c>
    </row>
    <row r="7737" spans="1:9" x14ac:dyDescent="0.3">
      <c r="A7737" t="str">
        <f>IF(D7737=TRUE, "No Data", MID([3]QueryUserInfo!A7736, 2, F7737 -2))</f>
        <v>No Data</v>
      </c>
      <c r="B7737" t="str" cm="1">
        <f t="array" ref="B7737">IF(D7737 = TRUE, "No Data", MID([3]QueryUserInfo!A7736, I7737, _xlfn.IFS(G7737 = TRUE, 6, H7737=TRUE, 4)))</f>
        <v>No Data</v>
      </c>
      <c r="D7737" t="b">
        <f>OR(ISBLANK([3]QueryUserInfo!A7736), [3]QueryUserInfo!A7736 = " USERNAME              SESSIONNAME        ID  STATE   IDLE TIME  LOGON TIME")</f>
        <v>1</v>
      </c>
      <c r="E7737" t="b">
        <f>ISNUMBER(FIND("&gt;", [3]QueryUserInfo!A7736))</f>
        <v>0</v>
      </c>
      <c r="F7737">
        <f>IF(D7737=TRUE, 0, FIND(" ", [3]QueryUserInfo!A7736,2))</f>
        <v>0</v>
      </c>
      <c r="G7737" t="str">
        <f>IF(D7737=TRUE, "No Data", ISNUMBER(FIND("Active", [3]QueryUserInfo!A7736)))</f>
        <v>No Data</v>
      </c>
      <c r="H7737" t="str">
        <f>IF(D7737=TRUE, "No Data", ISNUMBER(FIND("Disc", [3]QueryUserInfo!A7736)))</f>
        <v>No Data</v>
      </c>
      <c r="I7737" t="str" cm="1">
        <f t="array" ref="I7737">IF(D7737 = TRUE, "No Data", _xlfn.IFS(G7737=TRUE, FIND("Active", [3]QueryUserInfo!A7736), H7737=TRUE, FIND("Disc", [3]QueryUserInfo!A7736)))</f>
        <v>No Data</v>
      </c>
    </row>
    <row r="7738" spans="1:9" x14ac:dyDescent="0.3">
      <c r="A7738" t="str">
        <f>IF(D7738=TRUE, "No Data", MID([3]QueryUserInfo!A7737, 2, F7738 -2))</f>
        <v>No Data</v>
      </c>
      <c r="B7738" t="str" cm="1">
        <f t="array" ref="B7738">IF(D7738 = TRUE, "No Data", MID([3]QueryUserInfo!A7737, I7738, _xlfn.IFS(G7738 = TRUE, 6, H7738=TRUE, 4)))</f>
        <v>No Data</v>
      </c>
      <c r="D7738" t="b">
        <f>OR(ISBLANK([3]QueryUserInfo!A7737), [3]QueryUserInfo!A7737 = " USERNAME              SESSIONNAME        ID  STATE   IDLE TIME  LOGON TIME")</f>
        <v>1</v>
      </c>
      <c r="E7738" t="b">
        <f>ISNUMBER(FIND("&gt;", [3]QueryUserInfo!A7737))</f>
        <v>0</v>
      </c>
      <c r="F7738">
        <f>IF(D7738=TRUE, 0, FIND(" ", [3]QueryUserInfo!A7737,2))</f>
        <v>0</v>
      </c>
      <c r="G7738" t="str">
        <f>IF(D7738=TRUE, "No Data", ISNUMBER(FIND("Active", [3]QueryUserInfo!A7737)))</f>
        <v>No Data</v>
      </c>
      <c r="H7738" t="str">
        <f>IF(D7738=TRUE, "No Data", ISNUMBER(FIND("Disc", [3]QueryUserInfo!A7737)))</f>
        <v>No Data</v>
      </c>
      <c r="I7738" t="str" cm="1">
        <f t="array" ref="I7738">IF(D7738 = TRUE, "No Data", _xlfn.IFS(G7738=TRUE, FIND("Active", [3]QueryUserInfo!A7737), H7738=TRUE, FIND("Disc", [3]QueryUserInfo!A7737)))</f>
        <v>No Data</v>
      </c>
    </row>
    <row r="7739" spans="1:9" x14ac:dyDescent="0.3">
      <c r="A7739" t="str">
        <f>IF(D7739=TRUE, "No Data", MID([3]QueryUserInfo!A7738, 2, F7739 -2))</f>
        <v>No Data</v>
      </c>
      <c r="B7739" t="str" cm="1">
        <f t="array" ref="B7739">IF(D7739 = TRUE, "No Data", MID([3]QueryUserInfo!A7738, I7739, _xlfn.IFS(G7739 = TRUE, 6, H7739=TRUE, 4)))</f>
        <v>No Data</v>
      </c>
      <c r="D7739" t="b">
        <f>OR(ISBLANK([3]QueryUserInfo!A7738), [3]QueryUserInfo!A7738 = " USERNAME              SESSIONNAME        ID  STATE   IDLE TIME  LOGON TIME")</f>
        <v>1</v>
      </c>
      <c r="E7739" t="b">
        <f>ISNUMBER(FIND("&gt;", [3]QueryUserInfo!A7738))</f>
        <v>0</v>
      </c>
      <c r="F7739">
        <f>IF(D7739=TRUE, 0, FIND(" ", [3]QueryUserInfo!A7738,2))</f>
        <v>0</v>
      </c>
      <c r="G7739" t="str">
        <f>IF(D7739=TRUE, "No Data", ISNUMBER(FIND("Active", [3]QueryUserInfo!A7738)))</f>
        <v>No Data</v>
      </c>
      <c r="H7739" t="str">
        <f>IF(D7739=TRUE, "No Data", ISNUMBER(FIND("Disc", [3]QueryUserInfo!A7738)))</f>
        <v>No Data</v>
      </c>
      <c r="I7739" t="str" cm="1">
        <f t="array" ref="I7739">IF(D7739 = TRUE, "No Data", _xlfn.IFS(G7739=TRUE, FIND("Active", [3]QueryUserInfo!A7738), H7739=TRUE, FIND("Disc", [3]QueryUserInfo!A7738)))</f>
        <v>No Data</v>
      </c>
    </row>
    <row r="7740" spans="1:9" x14ac:dyDescent="0.3">
      <c r="A7740" t="str">
        <f>IF(D7740=TRUE, "No Data", MID([3]QueryUserInfo!A7739, 2, F7740 -2))</f>
        <v>No Data</v>
      </c>
      <c r="B7740" t="str" cm="1">
        <f t="array" ref="B7740">IF(D7740 = TRUE, "No Data", MID([3]QueryUserInfo!A7739, I7740, _xlfn.IFS(G7740 = TRUE, 6, H7740=TRUE, 4)))</f>
        <v>No Data</v>
      </c>
      <c r="D7740" t="b">
        <f>OR(ISBLANK([3]QueryUserInfo!A7739), [3]QueryUserInfo!A7739 = " USERNAME              SESSIONNAME        ID  STATE   IDLE TIME  LOGON TIME")</f>
        <v>1</v>
      </c>
      <c r="E7740" t="b">
        <f>ISNUMBER(FIND("&gt;", [3]QueryUserInfo!A7739))</f>
        <v>0</v>
      </c>
      <c r="F7740">
        <f>IF(D7740=TRUE, 0, FIND(" ", [3]QueryUserInfo!A7739,2))</f>
        <v>0</v>
      </c>
      <c r="G7740" t="str">
        <f>IF(D7740=TRUE, "No Data", ISNUMBER(FIND("Active", [3]QueryUserInfo!A7739)))</f>
        <v>No Data</v>
      </c>
      <c r="H7740" t="str">
        <f>IF(D7740=TRUE, "No Data", ISNUMBER(FIND("Disc", [3]QueryUserInfo!A7739)))</f>
        <v>No Data</v>
      </c>
      <c r="I7740" t="str" cm="1">
        <f t="array" ref="I7740">IF(D7740 = TRUE, "No Data", _xlfn.IFS(G7740=TRUE, FIND("Active", [3]QueryUserInfo!A7739), H7740=TRUE, FIND("Disc", [3]QueryUserInfo!A7739)))</f>
        <v>No Data</v>
      </c>
    </row>
    <row r="7741" spans="1:9" x14ac:dyDescent="0.3">
      <c r="A7741" t="str">
        <f>IF(D7741=TRUE, "No Data", MID([3]QueryUserInfo!A7740, 2, F7741 -2))</f>
        <v>No Data</v>
      </c>
      <c r="B7741" t="str" cm="1">
        <f t="array" ref="B7741">IF(D7741 = TRUE, "No Data", MID([3]QueryUserInfo!A7740, I7741, _xlfn.IFS(G7741 = TRUE, 6, H7741=TRUE, 4)))</f>
        <v>No Data</v>
      </c>
      <c r="D7741" t="b">
        <f>OR(ISBLANK([3]QueryUserInfo!A7740), [3]QueryUserInfo!A7740 = " USERNAME              SESSIONNAME        ID  STATE   IDLE TIME  LOGON TIME")</f>
        <v>1</v>
      </c>
      <c r="E7741" t="b">
        <f>ISNUMBER(FIND("&gt;", [3]QueryUserInfo!A7740))</f>
        <v>0</v>
      </c>
      <c r="F7741">
        <f>IF(D7741=TRUE, 0, FIND(" ", [3]QueryUserInfo!A7740,2))</f>
        <v>0</v>
      </c>
      <c r="G7741" t="str">
        <f>IF(D7741=TRUE, "No Data", ISNUMBER(FIND("Active", [3]QueryUserInfo!A7740)))</f>
        <v>No Data</v>
      </c>
      <c r="H7741" t="str">
        <f>IF(D7741=TRUE, "No Data", ISNUMBER(FIND("Disc", [3]QueryUserInfo!A7740)))</f>
        <v>No Data</v>
      </c>
      <c r="I7741" t="str" cm="1">
        <f t="array" ref="I7741">IF(D7741 = TRUE, "No Data", _xlfn.IFS(G7741=TRUE, FIND("Active", [3]QueryUserInfo!A7740), H7741=TRUE, FIND("Disc", [3]QueryUserInfo!A7740)))</f>
        <v>No Data</v>
      </c>
    </row>
    <row r="7742" spans="1:9" x14ac:dyDescent="0.3">
      <c r="A7742" t="str">
        <f>IF(D7742=TRUE, "No Data", MID([3]QueryUserInfo!A7741, 2, F7742 -2))</f>
        <v>No Data</v>
      </c>
      <c r="B7742" t="str" cm="1">
        <f t="array" ref="B7742">IF(D7742 = TRUE, "No Data", MID([3]QueryUserInfo!A7741, I7742, _xlfn.IFS(G7742 = TRUE, 6, H7742=TRUE, 4)))</f>
        <v>No Data</v>
      </c>
      <c r="D7742" t="b">
        <f>OR(ISBLANK([3]QueryUserInfo!A7741), [3]QueryUserInfo!A7741 = " USERNAME              SESSIONNAME        ID  STATE   IDLE TIME  LOGON TIME")</f>
        <v>1</v>
      </c>
      <c r="E7742" t="b">
        <f>ISNUMBER(FIND("&gt;", [3]QueryUserInfo!A7741))</f>
        <v>0</v>
      </c>
      <c r="F7742">
        <f>IF(D7742=TRUE, 0, FIND(" ", [3]QueryUserInfo!A7741,2))</f>
        <v>0</v>
      </c>
      <c r="G7742" t="str">
        <f>IF(D7742=TRUE, "No Data", ISNUMBER(FIND("Active", [3]QueryUserInfo!A7741)))</f>
        <v>No Data</v>
      </c>
      <c r="H7742" t="str">
        <f>IF(D7742=TRUE, "No Data", ISNUMBER(FIND("Disc", [3]QueryUserInfo!A7741)))</f>
        <v>No Data</v>
      </c>
      <c r="I7742" t="str" cm="1">
        <f t="array" ref="I7742">IF(D7742 = TRUE, "No Data", _xlfn.IFS(G7742=TRUE, FIND("Active", [3]QueryUserInfo!A7741), H7742=TRUE, FIND("Disc", [3]QueryUserInfo!A7741)))</f>
        <v>No Data</v>
      </c>
    </row>
    <row r="7743" spans="1:9" x14ac:dyDescent="0.3">
      <c r="A7743" t="str">
        <f>IF(D7743=TRUE, "No Data", MID([3]QueryUserInfo!A7742, 2, F7743 -2))</f>
        <v>No Data</v>
      </c>
      <c r="B7743" t="str" cm="1">
        <f t="array" ref="B7743">IF(D7743 = TRUE, "No Data", MID([3]QueryUserInfo!A7742, I7743, _xlfn.IFS(G7743 = TRUE, 6, H7743=TRUE, 4)))</f>
        <v>No Data</v>
      </c>
      <c r="D7743" t="b">
        <f>OR(ISBLANK([3]QueryUserInfo!A7742), [3]QueryUserInfo!A7742 = " USERNAME              SESSIONNAME        ID  STATE   IDLE TIME  LOGON TIME")</f>
        <v>1</v>
      </c>
      <c r="E7743" t="b">
        <f>ISNUMBER(FIND("&gt;", [3]QueryUserInfo!A7742))</f>
        <v>0</v>
      </c>
      <c r="F7743">
        <f>IF(D7743=TRUE, 0, FIND(" ", [3]QueryUserInfo!A7742,2))</f>
        <v>0</v>
      </c>
      <c r="G7743" t="str">
        <f>IF(D7743=TRUE, "No Data", ISNUMBER(FIND("Active", [3]QueryUserInfo!A7742)))</f>
        <v>No Data</v>
      </c>
      <c r="H7743" t="str">
        <f>IF(D7743=TRUE, "No Data", ISNUMBER(FIND("Disc", [3]QueryUserInfo!A7742)))</f>
        <v>No Data</v>
      </c>
      <c r="I7743" t="str" cm="1">
        <f t="array" ref="I7743">IF(D7743 = TRUE, "No Data", _xlfn.IFS(G7743=TRUE, FIND("Active", [3]QueryUserInfo!A7742), H7743=TRUE, FIND("Disc", [3]QueryUserInfo!A7742)))</f>
        <v>No Data</v>
      </c>
    </row>
    <row r="7744" spans="1:9" x14ac:dyDescent="0.3">
      <c r="A7744" t="str">
        <f>IF(D7744=TRUE, "No Data", MID([3]QueryUserInfo!A7743, 2, F7744 -2))</f>
        <v>No Data</v>
      </c>
      <c r="B7744" t="str" cm="1">
        <f t="array" ref="B7744">IF(D7744 = TRUE, "No Data", MID([3]QueryUserInfo!A7743, I7744, _xlfn.IFS(G7744 = TRUE, 6, H7744=TRUE, 4)))</f>
        <v>No Data</v>
      </c>
      <c r="D7744" t="b">
        <f>OR(ISBLANK([3]QueryUserInfo!A7743), [3]QueryUserInfo!A7743 = " USERNAME              SESSIONNAME        ID  STATE   IDLE TIME  LOGON TIME")</f>
        <v>1</v>
      </c>
      <c r="E7744" t="b">
        <f>ISNUMBER(FIND("&gt;", [3]QueryUserInfo!A7743))</f>
        <v>0</v>
      </c>
      <c r="F7744">
        <f>IF(D7744=TRUE, 0, FIND(" ", [3]QueryUserInfo!A7743,2))</f>
        <v>0</v>
      </c>
      <c r="G7744" t="str">
        <f>IF(D7744=TRUE, "No Data", ISNUMBER(FIND("Active", [3]QueryUserInfo!A7743)))</f>
        <v>No Data</v>
      </c>
      <c r="H7744" t="str">
        <f>IF(D7744=TRUE, "No Data", ISNUMBER(FIND("Disc", [3]QueryUserInfo!A7743)))</f>
        <v>No Data</v>
      </c>
      <c r="I7744" t="str" cm="1">
        <f t="array" ref="I7744">IF(D7744 = TRUE, "No Data", _xlfn.IFS(G7744=TRUE, FIND("Active", [3]QueryUserInfo!A7743), H7744=TRUE, FIND("Disc", [3]QueryUserInfo!A7743)))</f>
        <v>No Data</v>
      </c>
    </row>
    <row r="7745" spans="1:9" x14ac:dyDescent="0.3">
      <c r="A7745" t="str">
        <f>IF(D7745=TRUE, "No Data", MID([3]QueryUserInfo!A7744, 2, F7745 -2))</f>
        <v>No Data</v>
      </c>
      <c r="B7745" t="str" cm="1">
        <f t="array" ref="B7745">IF(D7745 = TRUE, "No Data", MID([3]QueryUserInfo!A7744, I7745, _xlfn.IFS(G7745 = TRUE, 6, H7745=TRUE, 4)))</f>
        <v>No Data</v>
      </c>
      <c r="D7745" t="b">
        <f>OR(ISBLANK([3]QueryUserInfo!A7744), [3]QueryUserInfo!A7744 = " USERNAME              SESSIONNAME        ID  STATE   IDLE TIME  LOGON TIME")</f>
        <v>1</v>
      </c>
      <c r="E7745" t="b">
        <f>ISNUMBER(FIND("&gt;", [3]QueryUserInfo!A7744))</f>
        <v>0</v>
      </c>
      <c r="F7745">
        <f>IF(D7745=TRUE, 0, FIND(" ", [3]QueryUserInfo!A7744,2))</f>
        <v>0</v>
      </c>
      <c r="G7745" t="str">
        <f>IF(D7745=TRUE, "No Data", ISNUMBER(FIND("Active", [3]QueryUserInfo!A7744)))</f>
        <v>No Data</v>
      </c>
      <c r="H7745" t="str">
        <f>IF(D7745=TRUE, "No Data", ISNUMBER(FIND("Disc", [3]QueryUserInfo!A7744)))</f>
        <v>No Data</v>
      </c>
      <c r="I7745" t="str" cm="1">
        <f t="array" ref="I7745">IF(D7745 = TRUE, "No Data", _xlfn.IFS(G7745=TRUE, FIND("Active", [3]QueryUserInfo!A7744), H7745=TRUE, FIND("Disc", [3]QueryUserInfo!A7744)))</f>
        <v>No Data</v>
      </c>
    </row>
    <row r="7746" spans="1:9" x14ac:dyDescent="0.3">
      <c r="A7746" t="str">
        <f>IF(D7746=TRUE, "No Data", MID([3]QueryUserInfo!A7745, 2, F7746 -2))</f>
        <v>No Data</v>
      </c>
      <c r="B7746" t="str" cm="1">
        <f t="array" ref="B7746">IF(D7746 = TRUE, "No Data", MID([3]QueryUserInfo!A7745, I7746, _xlfn.IFS(G7746 = TRUE, 6, H7746=TRUE, 4)))</f>
        <v>No Data</v>
      </c>
      <c r="D7746" t="b">
        <f>OR(ISBLANK([3]QueryUserInfo!A7745), [3]QueryUserInfo!A7745 = " USERNAME              SESSIONNAME        ID  STATE   IDLE TIME  LOGON TIME")</f>
        <v>1</v>
      </c>
      <c r="E7746" t="b">
        <f>ISNUMBER(FIND("&gt;", [3]QueryUserInfo!A7745))</f>
        <v>0</v>
      </c>
      <c r="F7746">
        <f>IF(D7746=TRUE, 0, FIND(" ", [3]QueryUserInfo!A7745,2))</f>
        <v>0</v>
      </c>
      <c r="G7746" t="str">
        <f>IF(D7746=TRUE, "No Data", ISNUMBER(FIND("Active", [3]QueryUserInfo!A7745)))</f>
        <v>No Data</v>
      </c>
      <c r="H7746" t="str">
        <f>IF(D7746=TRUE, "No Data", ISNUMBER(FIND("Disc", [3]QueryUserInfo!A7745)))</f>
        <v>No Data</v>
      </c>
      <c r="I7746" t="str" cm="1">
        <f t="array" ref="I7746">IF(D7746 = TRUE, "No Data", _xlfn.IFS(G7746=TRUE, FIND("Active", [3]QueryUserInfo!A7745), H7746=TRUE, FIND("Disc", [3]QueryUserInfo!A7745)))</f>
        <v>No Data</v>
      </c>
    </row>
    <row r="7747" spans="1:9" x14ac:dyDescent="0.3">
      <c r="A7747" t="str">
        <f>IF(D7747=TRUE, "No Data", MID([3]QueryUserInfo!A7746, 2, F7747 -2))</f>
        <v>No Data</v>
      </c>
      <c r="B7747" t="str" cm="1">
        <f t="array" ref="B7747">IF(D7747 = TRUE, "No Data", MID([3]QueryUserInfo!A7746, I7747, _xlfn.IFS(G7747 = TRUE, 6, H7747=TRUE, 4)))</f>
        <v>No Data</v>
      </c>
      <c r="D7747" t="b">
        <f>OR(ISBLANK([3]QueryUserInfo!A7746), [3]QueryUserInfo!A7746 = " USERNAME              SESSIONNAME        ID  STATE   IDLE TIME  LOGON TIME")</f>
        <v>1</v>
      </c>
      <c r="E7747" t="b">
        <f>ISNUMBER(FIND("&gt;", [3]QueryUserInfo!A7746))</f>
        <v>0</v>
      </c>
      <c r="F7747">
        <f>IF(D7747=TRUE, 0, FIND(" ", [3]QueryUserInfo!A7746,2))</f>
        <v>0</v>
      </c>
      <c r="G7747" t="str">
        <f>IF(D7747=TRUE, "No Data", ISNUMBER(FIND("Active", [3]QueryUserInfo!A7746)))</f>
        <v>No Data</v>
      </c>
      <c r="H7747" t="str">
        <f>IF(D7747=TRUE, "No Data", ISNUMBER(FIND("Disc", [3]QueryUserInfo!A7746)))</f>
        <v>No Data</v>
      </c>
      <c r="I7747" t="str" cm="1">
        <f t="array" ref="I7747">IF(D7747 = TRUE, "No Data", _xlfn.IFS(G7747=TRUE, FIND("Active", [3]QueryUserInfo!A7746), H7747=TRUE, FIND("Disc", [3]QueryUserInfo!A7746)))</f>
        <v>No Data</v>
      </c>
    </row>
    <row r="7748" spans="1:9" x14ac:dyDescent="0.3">
      <c r="A7748" t="str">
        <f>IF(D7748=TRUE, "No Data", MID([3]QueryUserInfo!A7747, 2, F7748 -2))</f>
        <v>No Data</v>
      </c>
      <c r="B7748" t="str" cm="1">
        <f t="array" ref="B7748">IF(D7748 = TRUE, "No Data", MID([3]QueryUserInfo!A7747, I7748, _xlfn.IFS(G7748 = TRUE, 6, H7748=TRUE, 4)))</f>
        <v>No Data</v>
      </c>
      <c r="D7748" t="b">
        <f>OR(ISBLANK([3]QueryUserInfo!A7747), [3]QueryUserInfo!A7747 = " USERNAME              SESSIONNAME        ID  STATE   IDLE TIME  LOGON TIME")</f>
        <v>1</v>
      </c>
      <c r="E7748" t="b">
        <f>ISNUMBER(FIND("&gt;", [3]QueryUserInfo!A7747))</f>
        <v>0</v>
      </c>
      <c r="F7748">
        <f>IF(D7748=TRUE, 0, FIND(" ", [3]QueryUserInfo!A7747,2))</f>
        <v>0</v>
      </c>
      <c r="G7748" t="str">
        <f>IF(D7748=TRUE, "No Data", ISNUMBER(FIND("Active", [3]QueryUserInfo!A7747)))</f>
        <v>No Data</v>
      </c>
      <c r="H7748" t="str">
        <f>IF(D7748=TRUE, "No Data", ISNUMBER(FIND("Disc", [3]QueryUserInfo!A7747)))</f>
        <v>No Data</v>
      </c>
      <c r="I7748" t="str" cm="1">
        <f t="array" ref="I7748">IF(D7748 = TRUE, "No Data", _xlfn.IFS(G7748=TRUE, FIND("Active", [3]QueryUserInfo!A7747), H7748=TRUE, FIND("Disc", [3]QueryUserInfo!A7747)))</f>
        <v>No Data</v>
      </c>
    </row>
    <row r="7749" spans="1:9" x14ac:dyDescent="0.3">
      <c r="A7749" t="str">
        <f>IF(D7749=TRUE, "No Data", MID([3]QueryUserInfo!A7748, 2, F7749 -2))</f>
        <v>No Data</v>
      </c>
      <c r="B7749" t="str" cm="1">
        <f t="array" ref="B7749">IF(D7749 = TRUE, "No Data", MID([3]QueryUserInfo!A7748, I7749, _xlfn.IFS(G7749 = TRUE, 6, H7749=TRUE, 4)))</f>
        <v>No Data</v>
      </c>
      <c r="D7749" t="b">
        <f>OR(ISBLANK([3]QueryUserInfo!A7748), [3]QueryUserInfo!A7748 = " USERNAME              SESSIONNAME        ID  STATE   IDLE TIME  LOGON TIME")</f>
        <v>1</v>
      </c>
      <c r="E7749" t="b">
        <f>ISNUMBER(FIND("&gt;", [3]QueryUserInfo!A7748))</f>
        <v>0</v>
      </c>
      <c r="F7749">
        <f>IF(D7749=TRUE, 0, FIND(" ", [3]QueryUserInfo!A7748,2))</f>
        <v>0</v>
      </c>
      <c r="G7749" t="str">
        <f>IF(D7749=TRUE, "No Data", ISNUMBER(FIND("Active", [3]QueryUserInfo!A7748)))</f>
        <v>No Data</v>
      </c>
      <c r="H7749" t="str">
        <f>IF(D7749=TRUE, "No Data", ISNUMBER(FIND("Disc", [3]QueryUserInfo!A7748)))</f>
        <v>No Data</v>
      </c>
      <c r="I7749" t="str" cm="1">
        <f t="array" ref="I7749">IF(D7749 = TRUE, "No Data", _xlfn.IFS(G7749=TRUE, FIND("Active", [3]QueryUserInfo!A7748), H7749=TRUE, FIND("Disc", [3]QueryUserInfo!A7748)))</f>
        <v>No Data</v>
      </c>
    </row>
    <row r="7750" spans="1:9" x14ac:dyDescent="0.3">
      <c r="A7750" t="str">
        <f>IF(D7750=TRUE, "No Data", MID([3]QueryUserInfo!A7749, 2, F7750 -2))</f>
        <v>No Data</v>
      </c>
      <c r="B7750" t="str" cm="1">
        <f t="array" ref="B7750">IF(D7750 = TRUE, "No Data", MID([3]QueryUserInfo!A7749, I7750, _xlfn.IFS(G7750 = TRUE, 6, H7750=TRUE, 4)))</f>
        <v>No Data</v>
      </c>
      <c r="D7750" t="b">
        <f>OR(ISBLANK([3]QueryUserInfo!A7749), [3]QueryUserInfo!A7749 = " USERNAME              SESSIONNAME        ID  STATE   IDLE TIME  LOGON TIME")</f>
        <v>1</v>
      </c>
      <c r="E7750" t="b">
        <f>ISNUMBER(FIND("&gt;", [3]QueryUserInfo!A7749))</f>
        <v>0</v>
      </c>
      <c r="F7750">
        <f>IF(D7750=TRUE, 0, FIND(" ", [3]QueryUserInfo!A7749,2))</f>
        <v>0</v>
      </c>
      <c r="G7750" t="str">
        <f>IF(D7750=TRUE, "No Data", ISNUMBER(FIND("Active", [3]QueryUserInfo!A7749)))</f>
        <v>No Data</v>
      </c>
      <c r="H7750" t="str">
        <f>IF(D7750=TRUE, "No Data", ISNUMBER(FIND("Disc", [3]QueryUserInfo!A7749)))</f>
        <v>No Data</v>
      </c>
      <c r="I7750" t="str" cm="1">
        <f t="array" ref="I7750">IF(D7750 = TRUE, "No Data", _xlfn.IFS(G7750=TRUE, FIND("Active", [3]QueryUserInfo!A7749), H7750=TRUE, FIND("Disc", [3]QueryUserInfo!A7749)))</f>
        <v>No Data</v>
      </c>
    </row>
    <row r="7751" spans="1:9" x14ac:dyDescent="0.3">
      <c r="A7751" t="str">
        <f>IF(D7751=TRUE, "No Data", MID([3]QueryUserInfo!A7750, 2, F7751 -2))</f>
        <v>No Data</v>
      </c>
      <c r="B7751" t="str" cm="1">
        <f t="array" ref="B7751">IF(D7751 = TRUE, "No Data", MID([3]QueryUserInfo!A7750, I7751, _xlfn.IFS(G7751 = TRUE, 6, H7751=TRUE, 4)))</f>
        <v>No Data</v>
      </c>
      <c r="D7751" t="b">
        <f>OR(ISBLANK([3]QueryUserInfo!A7750), [3]QueryUserInfo!A7750 = " USERNAME              SESSIONNAME        ID  STATE   IDLE TIME  LOGON TIME")</f>
        <v>1</v>
      </c>
      <c r="E7751" t="b">
        <f>ISNUMBER(FIND("&gt;", [3]QueryUserInfo!A7750))</f>
        <v>0</v>
      </c>
      <c r="F7751">
        <f>IF(D7751=TRUE, 0, FIND(" ", [3]QueryUserInfo!A7750,2))</f>
        <v>0</v>
      </c>
      <c r="G7751" t="str">
        <f>IF(D7751=TRUE, "No Data", ISNUMBER(FIND("Active", [3]QueryUserInfo!A7750)))</f>
        <v>No Data</v>
      </c>
      <c r="H7751" t="str">
        <f>IF(D7751=TRUE, "No Data", ISNUMBER(FIND("Disc", [3]QueryUserInfo!A7750)))</f>
        <v>No Data</v>
      </c>
      <c r="I7751" t="str" cm="1">
        <f t="array" ref="I7751">IF(D7751 = TRUE, "No Data", _xlfn.IFS(G7751=TRUE, FIND("Active", [3]QueryUserInfo!A7750), H7751=TRUE, FIND("Disc", [3]QueryUserInfo!A7750)))</f>
        <v>No Data</v>
      </c>
    </row>
    <row r="7752" spans="1:9" x14ac:dyDescent="0.3">
      <c r="A7752" t="str">
        <f>IF(D7752=TRUE, "No Data", MID([3]QueryUserInfo!A7751, 2, F7752 -2))</f>
        <v>No Data</v>
      </c>
      <c r="B7752" t="str" cm="1">
        <f t="array" ref="B7752">IF(D7752 = TRUE, "No Data", MID([3]QueryUserInfo!A7751, I7752, _xlfn.IFS(G7752 = TRUE, 6, H7752=TRUE, 4)))</f>
        <v>No Data</v>
      </c>
      <c r="D7752" t="b">
        <f>OR(ISBLANK([3]QueryUserInfo!A7751), [3]QueryUserInfo!A7751 = " USERNAME              SESSIONNAME        ID  STATE   IDLE TIME  LOGON TIME")</f>
        <v>1</v>
      </c>
      <c r="E7752" t="b">
        <f>ISNUMBER(FIND("&gt;", [3]QueryUserInfo!A7751))</f>
        <v>0</v>
      </c>
      <c r="F7752">
        <f>IF(D7752=TRUE, 0, FIND(" ", [3]QueryUserInfo!A7751,2))</f>
        <v>0</v>
      </c>
      <c r="G7752" t="str">
        <f>IF(D7752=TRUE, "No Data", ISNUMBER(FIND("Active", [3]QueryUserInfo!A7751)))</f>
        <v>No Data</v>
      </c>
      <c r="H7752" t="str">
        <f>IF(D7752=TRUE, "No Data", ISNUMBER(FIND("Disc", [3]QueryUserInfo!A7751)))</f>
        <v>No Data</v>
      </c>
      <c r="I7752" t="str" cm="1">
        <f t="array" ref="I7752">IF(D7752 = TRUE, "No Data", _xlfn.IFS(G7752=TRUE, FIND("Active", [3]QueryUserInfo!A7751), H7752=TRUE, FIND("Disc", [3]QueryUserInfo!A7751)))</f>
        <v>No Data</v>
      </c>
    </row>
    <row r="7753" spans="1:9" x14ac:dyDescent="0.3">
      <c r="A7753" t="str">
        <f>IF(D7753=TRUE, "No Data", MID([3]QueryUserInfo!A7752, 2, F7753 -2))</f>
        <v>No Data</v>
      </c>
      <c r="B7753" t="str" cm="1">
        <f t="array" ref="B7753">IF(D7753 = TRUE, "No Data", MID([3]QueryUserInfo!A7752, I7753, _xlfn.IFS(G7753 = TRUE, 6, H7753=TRUE, 4)))</f>
        <v>No Data</v>
      </c>
      <c r="D7753" t="b">
        <f>OR(ISBLANK([3]QueryUserInfo!A7752), [3]QueryUserInfo!A7752 = " USERNAME              SESSIONNAME        ID  STATE   IDLE TIME  LOGON TIME")</f>
        <v>1</v>
      </c>
      <c r="E7753" t="b">
        <f>ISNUMBER(FIND("&gt;", [3]QueryUserInfo!A7752))</f>
        <v>0</v>
      </c>
      <c r="F7753">
        <f>IF(D7753=TRUE, 0, FIND(" ", [3]QueryUserInfo!A7752,2))</f>
        <v>0</v>
      </c>
      <c r="G7753" t="str">
        <f>IF(D7753=TRUE, "No Data", ISNUMBER(FIND("Active", [3]QueryUserInfo!A7752)))</f>
        <v>No Data</v>
      </c>
      <c r="H7753" t="str">
        <f>IF(D7753=TRUE, "No Data", ISNUMBER(FIND("Disc", [3]QueryUserInfo!A7752)))</f>
        <v>No Data</v>
      </c>
      <c r="I7753" t="str" cm="1">
        <f t="array" ref="I7753">IF(D7753 = TRUE, "No Data", _xlfn.IFS(G7753=TRUE, FIND("Active", [3]QueryUserInfo!A7752), H7753=TRUE, FIND("Disc", [3]QueryUserInfo!A7752)))</f>
        <v>No Data</v>
      </c>
    </row>
    <row r="7754" spans="1:9" x14ac:dyDescent="0.3">
      <c r="A7754" t="str">
        <f>IF(D7754=TRUE, "No Data", MID([3]QueryUserInfo!A7753, 2, F7754 -2))</f>
        <v>No Data</v>
      </c>
      <c r="B7754" t="str" cm="1">
        <f t="array" ref="B7754">IF(D7754 = TRUE, "No Data", MID([3]QueryUserInfo!A7753, I7754, _xlfn.IFS(G7754 = TRUE, 6, H7754=TRUE, 4)))</f>
        <v>No Data</v>
      </c>
      <c r="D7754" t="b">
        <f>OR(ISBLANK([3]QueryUserInfo!A7753), [3]QueryUserInfo!A7753 = " USERNAME              SESSIONNAME        ID  STATE   IDLE TIME  LOGON TIME")</f>
        <v>1</v>
      </c>
      <c r="E7754" t="b">
        <f>ISNUMBER(FIND("&gt;", [3]QueryUserInfo!A7753))</f>
        <v>0</v>
      </c>
      <c r="F7754">
        <f>IF(D7754=TRUE, 0, FIND(" ", [3]QueryUserInfo!A7753,2))</f>
        <v>0</v>
      </c>
      <c r="G7754" t="str">
        <f>IF(D7754=TRUE, "No Data", ISNUMBER(FIND("Active", [3]QueryUserInfo!A7753)))</f>
        <v>No Data</v>
      </c>
      <c r="H7754" t="str">
        <f>IF(D7754=TRUE, "No Data", ISNUMBER(FIND("Disc", [3]QueryUserInfo!A7753)))</f>
        <v>No Data</v>
      </c>
      <c r="I7754" t="str" cm="1">
        <f t="array" ref="I7754">IF(D7754 = TRUE, "No Data", _xlfn.IFS(G7754=TRUE, FIND("Active", [3]QueryUserInfo!A7753), H7754=TRUE, FIND("Disc", [3]QueryUserInfo!A7753)))</f>
        <v>No Data</v>
      </c>
    </row>
    <row r="7755" spans="1:9" x14ac:dyDescent="0.3">
      <c r="A7755" t="str">
        <f>IF(D7755=TRUE, "No Data", MID([3]QueryUserInfo!A7754, 2, F7755 -2))</f>
        <v>No Data</v>
      </c>
      <c r="B7755" t="str" cm="1">
        <f t="array" ref="B7755">IF(D7755 = TRUE, "No Data", MID([3]QueryUserInfo!A7754, I7755, _xlfn.IFS(G7755 = TRUE, 6, H7755=TRUE, 4)))</f>
        <v>No Data</v>
      </c>
      <c r="D7755" t="b">
        <f>OR(ISBLANK([3]QueryUserInfo!A7754), [3]QueryUserInfo!A7754 = " USERNAME              SESSIONNAME        ID  STATE   IDLE TIME  LOGON TIME")</f>
        <v>1</v>
      </c>
      <c r="E7755" t="b">
        <f>ISNUMBER(FIND("&gt;", [3]QueryUserInfo!A7754))</f>
        <v>0</v>
      </c>
      <c r="F7755">
        <f>IF(D7755=TRUE, 0, FIND(" ", [3]QueryUserInfo!A7754,2))</f>
        <v>0</v>
      </c>
      <c r="G7755" t="str">
        <f>IF(D7755=TRUE, "No Data", ISNUMBER(FIND("Active", [3]QueryUserInfo!A7754)))</f>
        <v>No Data</v>
      </c>
      <c r="H7755" t="str">
        <f>IF(D7755=TRUE, "No Data", ISNUMBER(FIND("Disc", [3]QueryUserInfo!A7754)))</f>
        <v>No Data</v>
      </c>
      <c r="I7755" t="str" cm="1">
        <f t="array" ref="I7755">IF(D7755 = TRUE, "No Data", _xlfn.IFS(G7755=TRUE, FIND("Active", [3]QueryUserInfo!A7754), H7755=TRUE, FIND("Disc", [3]QueryUserInfo!A7754)))</f>
        <v>No Data</v>
      </c>
    </row>
    <row r="7756" spans="1:9" x14ac:dyDescent="0.3">
      <c r="A7756" t="str">
        <f>IF(D7756=TRUE, "No Data", MID([3]QueryUserInfo!A7755, 2, F7756 -2))</f>
        <v>No Data</v>
      </c>
      <c r="B7756" t="str" cm="1">
        <f t="array" ref="B7756">IF(D7756 = TRUE, "No Data", MID([3]QueryUserInfo!A7755, I7756, _xlfn.IFS(G7756 = TRUE, 6, H7756=TRUE, 4)))</f>
        <v>No Data</v>
      </c>
      <c r="D7756" t="b">
        <f>OR(ISBLANK([3]QueryUserInfo!A7755), [3]QueryUserInfo!A7755 = " USERNAME              SESSIONNAME        ID  STATE   IDLE TIME  LOGON TIME")</f>
        <v>1</v>
      </c>
      <c r="E7756" t="b">
        <f>ISNUMBER(FIND("&gt;", [3]QueryUserInfo!A7755))</f>
        <v>0</v>
      </c>
      <c r="F7756">
        <f>IF(D7756=TRUE, 0, FIND(" ", [3]QueryUserInfo!A7755,2))</f>
        <v>0</v>
      </c>
      <c r="G7756" t="str">
        <f>IF(D7756=TRUE, "No Data", ISNUMBER(FIND("Active", [3]QueryUserInfo!A7755)))</f>
        <v>No Data</v>
      </c>
      <c r="H7756" t="str">
        <f>IF(D7756=TRUE, "No Data", ISNUMBER(FIND("Disc", [3]QueryUserInfo!A7755)))</f>
        <v>No Data</v>
      </c>
      <c r="I7756" t="str" cm="1">
        <f t="array" ref="I7756">IF(D7756 = TRUE, "No Data", _xlfn.IFS(G7756=TRUE, FIND("Active", [3]QueryUserInfo!A7755), H7756=TRUE, FIND("Disc", [3]QueryUserInfo!A7755)))</f>
        <v>No Data</v>
      </c>
    </row>
    <row r="7757" spans="1:9" x14ac:dyDescent="0.3">
      <c r="A7757" t="str">
        <f>IF(D7757=TRUE, "No Data", MID([3]QueryUserInfo!A7756, 2, F7757 -2))</f>
        <v>No Data</v>
      </c>
      <c r="B7757" t="str" cm="1">
        <f t="array" ref="B7757">IF(D7757 = TRUE, "No Data", MID([3]QueryUserInfo!A7756, I7757, _xlfn.IFS(G7757 = TRUE, 6, H7757=TRUE, 4)))</f>
        <v>No Data</v>
      </c>
      <c r="D7757" t="b">
        <f>OR(ISBLANK([3]QueryUserInfo!A7756), [3]QueryUserInfo!A7756 = " USERNAME              SESSIONNAME        ID  STATE   IDLE TIME  LOGON TIME")</f>
        <v>1</v>
      </c>
      <c r="E7757" t="b">
        <f>ISNUMBER(FIND("&gt;", [3]QueryUserInfo!A7756))</f>
        <v>0</v>
      </c>
      <c r="F7757">
        <f>IF(D7757=TRUE, 0, FIND(" ", [3]QueryUserInfo!A7756,2))</f>
        <v>0</v>
      </c>
      <c r="G7757" t="str">
        <f>IF(D7757=TRUE, "No Data", ISNUMBER(FIND("Active", [3]QueryUserInfo!A7756)))</f>
        <v>No Data</v>
      </c>
      <c r="H7757" t="str">
        <f>IF(D7757=TRUE, "No Data", ISNUMBER(FIND("Disc", [3]QueryUserInfo!A7756)))</f>
        <v>No Data</v>
      </c>
      <c r="I7757" t="str" cm="1">
        <f t="array" ref="I7757">IF(D7757 = TRUE, "No Data", _xlfn.IFS(G7757=TRUE, FIND("Active", [3]QueryUserInfo!A7756), H7757=TRUE, FIND("Disc", [3]QueryUserInfo!A7756)))</f>
        <v>No Data</v>
      </c>
    </row>
    <row r="7758" spans="1:9" x14ac:dyDescent="0.3">
      <c r="A7758" t="str">
        <f>IF(D7758=TRUE, "No Data", MID([3]QueryUserInfo!A7757, 2, F7758 -2))</f>
        <v>No Data</v>
      </c>
      <c r="B7758" t="str" cm="1">
        <f t="array" ref="B7758">IF(D7758 = TRUE, "No Data", MID([3]QueryUserInfo!A7757, I7758, _xlfn.IFS(G7758 = TRUE, 6, H7758=TRUE, 4)))</f>
        <v>No Data</v>
      </c>
      <c r="D7758" t="b">
        <f>OR(ISBLANK([3]QueryUserInfo!A7757), [3]QueryUserInfo!A7757 = " USERNAME              SESSIONNAME        ID  STATE   IDLE TIME  LOGON TIME")</f>
        <v>1</v>
      </c>
      <c r="E7758" t="b">
        <f>ISNUMBER(FIND("&gt;", [3]QueryUserInfo!A7757))</f>
        <v>0</v>
      </c>
      <c r="F7758">
        <f>IF(D7758=TRUE, 0, FIND(" ", [3]QueryUserInfo!A7757,2))</f>
        <v>0</v>
      </c>
      <c r="G7758" t="str">
        <f>IF(D7758=TRUE, "No Data", ISNUMBER(FIND("Active", [3]QueryUserInfo!A7757)))</f>
        <v>No Data</v>
      </c>
      <c r="H7758" t="str">
        <f>IF(D7758=TRUE, "No Data", ISNUMBER(FIND("Disc", [3]QueryUserInfo!A7757)))</f>
        <v>No Data</v>
      </c>
      <c r="I7758" t="str" cm="1">
        <f t="array" ref="I7758">IF(D7758 = TRUE, "No Data", _xlfn.IFS(G7758=TRUE, FIND("Active", [3]QueryUserInfo!A7757), H7758=TRUE, FIND("Disc", [3]QueryUserInfo!A7757)))</f>
        <v>No Data</v>
      </c>
    </row>
    <row r="7759" spans="1:9" x14ac:dyDescent="0.3">
      <c r="A7759" t="str">
        <f>IF(D7759=TRUE, "No Data", MID([3]QueryUserInfo!A7758, 2, F7759 -2))</f>
        <v>No Data</v>
      </c>
      <c r="B7759" t="str" cm="1">
        <f t="array" ref="B7759">IF(D7759 = TRUE, "No Data", MID([3]QueryUserInfo!A7758, I7759, _xlfn.IFS(G7759 = TRUE, 6, H7759=TRUE, 4)))</f>
        <v>No Data</v>
      </c>
      <c r="D7759" t="b">
        <f>OR(ISBLANK([3]QueryUserInfo!A7758), [3]QueryUserInfo!A7758 = " USERNAME              SESSIONNAME        ID  STATE   IDLE TIME  LOGON TIME")</f>
        <v>1</v>
      </c>
      <c r="E7759" t="b">
        <f>ISNUMBER(FIND("&gt;", [3]QueryUserInfo!A7758))</f>
        <v>0</v>
      </c>
      <c r="F7759">
        <f>IF(D7759=TRUE, 0, FIND(" ", [3]QueryUserInfo!A7758,2))</f>
        <v>0</v>
      </c>
      <c r="G7759" t="str">
        <f>IF(D7759=TRUE, "No Data", ISNUMBER(FIND("Active", [3]QueryUserInfo!A7758)))</f>
        <v>No Data</v>
      </c>
      <c r="H7759" t="str">
        <f>IF(D7759=TRUE, "No Data", ISNUMBER(FIND("Disc", [3]QueryUserInfo!A7758)))</f>
        <v>No Data</v>
      </c>
      <c r="I7759" t="str" cm="1">
        <f t="array" ref="I7759">IF(D7759 = TRUE, "No Data", _xlfn.IFS(G7759=TRUE, FIND("Active", [3]QueryUserInfo!A7758), H7759=TRUE, FIND("Disc", [3]QueryUserInfo!A7758)))</f>
        <v>No Data</v>
      </c>
    </row>
    <row r="7760" spans="1:9" x14ac:dyDescent="0.3">
      <c r="A7760" t="str">
        <f>IF(D7760=TRUE, "No Data", MID([3]QueryUserInfo!A7759, 2, F7760 -2))</f>
        <v>No Data</v>
      </c>
      <c r="B7760" t="str" cm="1">
        <f t="array" ref="B7760">IF(D7760 = TRUE, "No Data", MID([3]QueryUserInfo!A7759, I7760, _xlfn.IFS(G7760 = TRUE, 6, H7760=TRUE, 4)))</f>
        <v>No Data</v>
      </c>
      <c r="D7760" t="b">
        <f>OR(ISBLANK([3]QueryUserInfo!A7759), [3]QueryUserInfo!A7759 = " USERNAME              SESSIONNAME        ID  STATE   IDLE TIME  LOGON TIME")</f>
        <v>1</v>
      </c>
      <c r="E7760" t="b">
        <f>ISNUMBER(FIND("&gt;", [3]QueryUserInfo!A7759))</f>
        <v>0</v>
      </c>
      <c r="F7760">
        <f>IF(D7760=TRUE, 0, FIND(" ", [3]QueryUserInfo!A7759,2))</f>
        <v>0</v>
      </c>
      <c r="G7760" t="str">
        <f>IF(D7760=TRUE, "No Data", ISNUMBER(FIND("Active", [3]QueryUserInfo!A7759)))</f>
        <v>No Data</v>
      </c>
      <c r="H7760" t="str">
        <f>IF(D7760=TRUE, "No Data", ISNUMBER(FIND("Disc", [3]QueryUserInfo!A7759)))</f>
        <v>No Data</v>
      </c>
      <c r="I7760" t="str" cm="1">
        <f t="array" ref="I7760">IF(D7760 = TRUE, "No Data", _xlfn.IFS(G7760=TRUE, FIND("Active", [3]QueryUserInfo!A7759), H7760=TRUE, FIND("Disc", [3]QueryUserInfo!A7759)))</f>
        <v>No Data</v>
      </c>
    </row>
    <row r="7761" spans="1:9" x14ac:dyDescent="0.3">
      <c r="A7761" t="str">
        <f>IF(D7761=TRUE, "No Data", MID([3]QueryUserInfo!A7760, 2, F7761 -2))</f>
        <v>No Data</v>
      </c>
      <c r="B7761" t="str" cm="1">
        <f t="array" ref="B7761">IF(D7761 = TRUE, "No Data", MID([3]QueryUserInfo!A7760, I7761, _xlfn.IFS(G7761 = TRUE, 6, H7761=TRUE, 4)))</f>
        <v>No Data</v>
      </c>
      <c r="D7761" t="b">
        <f>OR(ISBLANK([3]QueryUserInfo!A7760), [3]QueryUserInfo!A7760 = " USERNAME              SESSIONNAME        ID  STATE   IDLE TIME  LOGON TIME")</f>
        <v>1</v>
      </c>
      <c r="E7761" t="b">
        <f>ISNUMBER(FIND("&gt;", [3]QueryUserInfo!A7760))</f>
        <v>0</v>
      </c>
      <c r="F7761">
        <f>IF(D7761=TRUE, 0, FIND(" ", [3]QueryUserInfo!A7760,2))</f>
        <v>0</v>
      </c>
      <c r="G7761" t="str">
        <f>IF(D7761=TRUE, "No Data", ISNUMBER(FIND("Active", [3]QueryUserInfo!A7760)))</f>
        <v>No Data</v>
      </c>
      <c r="H7761" t="str">
        <f>IF(D7761=TRUE, "No Data", ISNUMBER(FIND("Disc", [3]QueryUserInfo!A7760)))</f>
        <v>No Data</v>
      </c>
      <c r="I7761" t="str" cm="1">
        <f t="array" ref="I7761">IF(D7761 = TRUE, "No Data", _xlfn.IFS(G7761=TRUE, FIND("Active", [3]QueryUserInfo!A7760), H7761=TRUE, FIND("Disc", [3]QueryUserInfo!A7760)))</f>
        <v>No Data</v>
      </c>
    </row>
    <row r="7762" spans="1:9" x14ac:dyDescent="0.3">
      <c r="A7762" t="str">
        <f>IF(D7762=TRUE, "No Data", MID([3]QueryUserInfo!A7761, 2, F7762 -2))</f>
        <v>No Data</v>
      </c>
      <c r="B7762" t="str" cm="1">
        <f t="array" ref="B7762">IF(D7762 = TRUE, "No Data", MID([3]QueryUserInfo!A7761, I7762, _xlfn.IFS(G7762 = TRUE, 6, H7762=TRUE, 4)))</f>
        <v>No Data</v>
      </c>
      <c r="D7762" t="b">
        <f>OR(ISBLANK([3]QueryUserInfo!A7761), [3]QueryUserInfo!A7761 = " USERNAME              SESSIONNAME        ID  STATE   IDLE TIME  LOGON TIME")</f>
        <v>1</v>
      </c>
      <c r="E7762" t="b">
        <f>ISNUMBER(FIND("&gt;", [3]QueryUserInfo!A7761))</f>
        <v>0</v>
      </c>
      <c r="F7762">
        <f>IF(D7762=TRUE, 0, FIND(" ", [3]QueryUserInfo!A7761,2))</f>
        <v>0</v>
      </c>
      <c r="G7762" t="str">
        <f>IF(D7762=TRUE, "No Data", ISNUMBER(FIND("Active", [3]QueryUserInfo!A7761)))</f>
        <v>No Data</v>
      </c>
      <c r="H7762" t="str">
        <f>IF(D7762=TRUE, "No Data", ISNUMBER(FIND("Disc", [3]QueryUserInfo!A7761)))</f>
        <v>No Data</v>
      </c>
      <c r="I7762" t="str" cm="1">
        <f t="array" ref="I7762">IF(D7762 = TRUE, "No Data", _xlfn.IFS(G7762=TRUE, FIND("Active", [3]QueryUserInfo!A7761), H7762=TRUE, FIND("Disc", [3]QueryUserInfo!A7761)))</f>
        <v>No Data</v>
      </c>
    </row>
    <row r="7763" spans="1:9" x14ac:dyDescent="0.3">
      <c r="A7763" t="str">
        <f>IF(D7763=TRUE, "No Data", MID([3]QueryUserInfo!A7762, 2, F7763 -2))</f>
        <v>No Data</v>
      </c>
      <c r="B7763" t="str" cm="1">
        <f t="array" ref="B7763">IF(D7763 = TRUE, "No Data", MID([3]QueryUserInfo!A7762, I7763, _xlfn.IFS(G7763 = TRUE, 6, H7763=TRUE, 4)))</f>
        <v>No Data</v>
      </c>
      <c r="D7763" t="b">
        <f>OR(ISBLANK([3]QueryUserInfo!A7762), [3]QueryUserInfo!A7762 = " USERNAME              SESSIONNAME        ID  STATE   IDLE TIME  LOGON TIME")</f>
        <v>1</v>
      </c>
      <c r="E7763" t="b">
        <f>ISNUMBER(FIND("&gt;", [3]QueryUserInfo!A7762))</f>
        <v>0</v>
      </c>
      <c r="F7763">
        <f>IF(D7763=TRUE, 0, FIND(" ", [3]QueryUserInfo!A7762,2))</f>
        <v>0</v>
      </c>
      <c r="G7763" t="str">
        <f>IF(D7763=TRUE, "No Data", ISNUMBER(FIND("Active", [3]QueryUserInfo!A7762)))</f>
        <v>No Data</v>
      </c>
      <c r="H7763" t="str">
        <f>IF(D7763=TRUE, "No Data", ISNUMBER(FIND("Disc", [3]QueryUserInfo!A7762)))</f>
        <v>No Data</v>
      </c>
      <c r="I7763" t="str" cm="1">
        <f t="array" ref="I7763">IF(D7763 = TRUE, "No Data", _xlfn.IFS(G7763=TRUE, FIND("Active", [3]QueryUserInfo!A7762), H7763=TRUE, FIND("Disc", [3]QueryUserInfo!A7762)))</f>
        <v>No Data</v>
      </c>
    </row>
    <row r="7764" spans="1:9" x14ac:dyDescent="0.3">
      <c r="A7764" t="str">
        <f>IF(D7764=TRUE, "No Data", MID([3]QueryUserInfo!A7763, 2, F7764 -2))</f>
        <v>No Data</v>
      </c>
      <c r="B7764" t="str" cm="1">
        <f t="array" ref="B7764">IF(D7764 = TRUE, "No Data", MID([3]QueryUserInfo!A7763, I7764, _xlfn.IFS(G7764 = TRUE, 6, H7764=TRUE, 4)))</f>
        <v>No Data</v>
      </c>
      <c r="D7764" t="b">
        <f>OR(ISBLANK([3]QueryUserInfo!A7763), [3]QueryUserInfo!A7763 = " USERNAME              SESSIONNAME        ID  STATE   IDLE TIME  LOGON TIME")</f>
        <v>1</v>
      </c>
      <c r="E7764" t="b">
        <f>ISNUMBER(FIND("&gt;", [3]QueryUserInfo!A7763))</f>
        <v>0</v>
      </c>
      <c r="F7764">
        <f>IF(D7764=TRUE, 0, FIND(" ", [3]QueryUserInfo!A7763,2))</f>
        <v>0</v>
      </c>
      <c r="G7764" t="str">
        <f>IF(D7764=TRUE, "No Data", ISNUMBER(FIND("Active", [3]QueryUserInfo!A7763)))</f>
        <v>No Data</v>
      </c>
      <c r="H7764" t="str">
        <f>IF(D7764=TRUE, "No Data", ISNUMBER(FIND("Disc", [3]QueryUserInfo!A7763)))</f>
        <v>No Data</v>
      </c>
      <c r="I7764" t="str" cm="1">
        <f t="array" ref="I7764">IF(D7764 = TRUE, "No Data", _xlfn.IFS(G7764=TRUE, FIND("Active", [3]QueryUserInfo!A7763), H7764=TRUE, FIND("Disc", [3]QueryUserInfo!A7763)))</f>
        <v>No Data</v>
      </c>
    </row>
    <row r="7765" spans="1:9" x14ac:dyDescent="0.3">
      <c r="A7765" t="str">
        <f>IF(D7765=TRUE, "No Data", MID([3]QueryUserInfo!A7764, 2, F7765 -2))</f>
        <v>No Data</v>
      </c>
      <c r="B7765" t="str" cm="1">
        <f t="array" ref="B7765">IF(D7765 = TRUE, "No Data", MID([3]QueryUserInfo!A7764, I7765, _xlfn.IFS(G7765 = TRUE, 6, H7765=TRUE, 4)))</f>
        <v>No Data</v>
      </c>
      <c r="D7765" t="b">
        <f>OR(ISBLANK([3]QueryUserInfo!A7764), [3]QueryUserInfo!A7764 = " USERNAME              SESSIONNAME        ID  STATE   IDLE TIME  LOGON TIME")</f>
        <v>1</v>
      </c>
      <c r="E7765" t="b">
        <f>ISNUMBER(FIND("&gt;", [3]QueryUserInfo!A7764))</f>
        <v>0</v>
      </c>
      <c r="F7765">
        <f>IF(D7765=TRUE, 0, FIND(" ", [3]QueryUserInfo!A7764,2))</f>
        <v>0</v>
      </c>
      <c r="G7765" t="str">
        <f>IF(D7765=TRUE, "No Data", ISNUMBER(FIND("Active", [3]QueryUserInfo!A7764)))</f>
        <v>No Data</v>
      </c>
      <c r="H7765" t="str">
        <f>IF(D7765=TRUE, "No Data", ISNUMBER(FIND("Disc", [3]QueryUserInfo!A7764)))</f>
        <v>No Data</v>
      </c>
      <c r="I7765" t="str" cm="1">
        <f t="array" ref="I7765">IF(D7765 = TRUE, "No Data", _xlfn.IFS(G7765=TRUE, FIND("Active", [3]QueryUserInfo!A7764), H7765=TRUE, FIND("Disc", [3]QueryUserInfo!A7764)))</f>
        <v>No Data</v>
      </c>
    </row>
    <row r="7766" spans="1:9" x14ac:dyDescent="0.3">
      <c r="A7766" t="str">
        <f>IF(D7766=TRUE, "No Data", MID([3]QueryUserInfo!A7765, 2, F7766 -2))</f>
        <v>No Data</v>
      </c>
      <c r="B7766" t="str" cm="1">
        <f t="array" ref="B7766">IF(D7766 = TRUE, "No Data", MID([3]QueryUserInfo!A7765, I7766, _xlfn.IFS(G7766 = TRUE, 6, H7766=TRUE, 4)))</f>
        <v>No Data</v>
      </c>
      <c r="D7766" t="b">
        <f>OR(ISBLANK([3]QueryUserInfo!A7765), [3]QueryUserInfo!A7765 = " USERNAME              SESSIONNAME        ID  STATE   IDLE TIME  LOGON TIME")</f>
        <v>1</v>
      </c>
      <c r="E7766" t="b">
        <f>ISNUMBER(FIND("&gt;", [3]QueryUserInfo!A7765))</f>
        <v>0</v>
      </c>
      <c r="F7766">
        <f>IF(D7766=TRUE, 0, FIND(" ", [3]QueryUserInfo!A7765,2))</f>
        <v>0</v>
      </c>
      <c r="G7766" t="str">
        <f>IF(D7766=TRUE, "No Data", ISNUMBER(FIND("Active", [3]QueryUserInfo!A7765)))</f>
        <v>No Data</v>
      </c>
      <c r="H7766" t="str">
        <f>IF(D7766=TRUE, "No Data", ISNUMBER(FIND("Disc", [3]QueryUserInfo!A7765)))</f>
        <v>No Data</v>
      </c>
      <c r="I7766" t="str" cm="1">
        <f t="array" ref="I7766">IF(D7766 = TRUE, "No Data", _xlfn.IFS(G7766=TRUE, FIND("Active", [3]QueryUserInfo!A7765), H7766=TRUE, FIND("Disc", [3]QueryUserInfo!A7765)))</f>
        <v>No Data</v>
      </c>
    </row>
    <row r="7767" spans="1:9" x14ac:dyDescent="0.3">
      <c r="A7767" t="str">
        <f>IF(D7767=TRUE, "No Data", MID([3]QueryUserInfo!A7766, 2, F7767 -2))</f>
        <v>No Data</v>
      </c>
      <c r="B7767" t="str" cm="1">
        <f t="array" ref="B7767">IF(D7767 = TRUE, "No Data", MID([3]QueryUserInfo!A7766, I7767, _xlfn.IFS(G7767 = TRUE, 6, H7767=TRUE, 4)))</f>
        <v>No Data</v>
      </c>
      <c r="D7767" t="b">
        <f>OR(ISBLANK([3]QueryUserInfo!A7766), [3]QueryUserInfo!A7766 = " USERNAME              SESSIONNAME        ID  STATE   IDLE TIME  LOGON TIME")</f>
        <v>1</v>
      </c>
      <c r="E7767" t="b">
        <f>ISNUMBER(FIND("&gt;", [3]QueryUserInfo!A7766))</f>
        <v>0</v>
      </c>
      <c r="F7767">
        <f>IF(D7767=TRUE, 0, FIND(" ", [3]QueryUserInfo!A7766,2))</f>
        <v>0</v>
      </c>
      <c r="G7767" t="str">
        <f>IF(D7767=TRUE, "No Data", ISNUMBER(FIND("Active", [3]QueryUserInfo!A7766)))</f>
        <v>No Data</v>
      </c>
      <c r="H7767" t="str">
        <f>IF(D7767=TRUE, "No Data", ISNUMBER(FIND("Disc", [3]QueryUserInfo!A7766)))</f>
        <v>No Data</v>
      </c>
      <c r="I7767" t="str" cm="1">
        <f t="array" ref="I7767">IF(D7767 = TRUE, "No Data", _xlfn.IFS(G7767=TRUE, FIND("Active", [3]QueryUserInfo!A7766), H7767=TRUE, FIND("Disc", [3]QueryUserInfo!A7766)))</f>
        <v>No Data</v>
      </c>
    </row>
    <row r="7768" spans="1:9" x14ac:dyDescent="0.3">
      <c r="A7768" t="str">
        <f>IF(D7768=TRUE, "No Data", MID([3]QueryUserInfo!A7767, 2, F7768 -2))</f>
        <v>No Data</v>
      </c>
      <c r="B7768" t="str" cm="1">
        <f t="array" ref="B7768">IF(D7768 = TRUE, "No Data", MID([3]QueryUserInfo!A7767, I7768, _xlfn.IFS(G7768 = TRUE, 6, H7768=TRUE, 4)))</f>
        <v>No Data</v>
      </c>
      <c r="D7768" t="b">
        <f>OR(ISBLANK([3]QueryUserInfo!A7767), [3]QueryUserInfo!A7767 = " USERNAME              SESSIONNAME        ID  STATE   IDLE TIME  LOGON TIME")</f>
        <v>1</v>
      </c>
      <c r="E7768" t="b">
        <f>ISNUMBER(FIND("&gt;", [3]QueryUserInfo!A7767))</f>
        <v>0</v>
      </c>
      <c r="F7768">
        <f>IF(D7768=TRUE, 0, FIND(" ", [3]QueryUserInfo!A7767,2))</f>
        <v>0</v>
      </c>
      <c r="G7768" t="str">
        <f>IF(D7768=TRUE, "No Data", ISNUMBER(FIND("Active", [3]QueryUserInfo!A7767)))</f>
        <v>No Data</v>
      </c>
      <c r="H7768" t="str">
        <f>IF(D7768=TRUE, "No Data", ISNUMBER(FIND("Disc", [3]QueryUserInfo!A7767)))</f>
        <v>No Data</v>
      </c>
      <c r="I7768" t="str" cm="1">
        <f t="array" ref="I7768">IF(D7768 = TRUE, "No Data", _xlfn.IFS(G7768=TRUE, FIND("Active", [3]QueryUserInfo!A7767), H7768=TRUE, FIND("Disc", [3]QueryUserInfo!A7767)))</f>
        <v>No Data</v>
      </c>
    </row>
    <row r="7769" spans="1:9" x14ac:dyDescent="0.3">
      <c r="A7769" t="str">
        <f>IF(D7769=TRUE, "No Data", MID([3]QueryUserInfo!A7768, 2, F7769 -2))</f>
        <v>No Data</v>
      </c>
      <c r="B7769" t="str" cm="1">
        <f t="array" ref="B7769">IF(D7769 = TRUE, "No Data", MID([3]QueryUserInfo!A7768, I7769, _xlfn.IFS(G7769 = TRUE, 6, H7769=TRUE, 4)))</f>
        <v>No Data</v>
      </c>
      <c r="D7769" t="b">
        <f>OR(ISBLANK([3]QueryUserInfo!A7768), [3]QueryUserInfo!A7768 = " USERNAME              SESSIONNAME        ID  STATE   IDLE TIME  LOGON TIME")</f>
        <v>1</v>
      </c>
      <c r="E7769" t="b">
        <f>ISNUMBER(FIND("&gt;", [3]QueryUserInfo!A7768))</f>
        <v>0</v>
      </c>
      <c r="F7769">
        <f>IF(D7769=TRUE, 0, FIND(" ", [3]QueryUserInfo!A7768,2))</f>
        <v>0</v>
      </c>
      <c r="G7769" t="str">
        <f>IF(D7769=TRUE, "No Data", ISNUMBER(FIND("Active", [3]QueryUserInfo!A7768)))</f>
        <v>No Data</v>
      </c>
      <c r="H7769" t="str">
        <f>IF(D7769=TRUE, "No Data", ISNUMBER(FIND("Disc", [3]QueryUserInfo!A7768)))</f>
        <v>No Data</v>
      </c>
      <c r="I7769" t="str" cm="1">
        <f t="array" ref="I7769">IF(D7769 = TRUE, "No Data", _xlfn.IFS(G7769=TRUE, FIND("Active", [3]QueryUserInfo!A7768), H7769=TRUE, FIND("Disc", [3]QueryUserInfo!A7768)))</f>
        <v>No Data</v>
      </c>
    </row>
    <row r="7770" spans="1:9" x14ac:dyDescent="0.3">
      <c r="A7770" t="str">
        <f>IF(D7770=TRUE, "No Data", MID([3]QueryUserInfo!A7769, 2, F7770 -2))</f>
        <v>No Data</v>
      </c>
      <c r="B7770" t="str" cm="1">
        <f t="array" ref="B7770">IF(D7770 = TRUE, "No Data", MID([3]QueryUserInfo!A7769, I7770, _xlfn.IFS(G7770 = TRUE, 6, H7770=TRUE, 4)))</f>
        <v>No Data</v>
      </c>
      <c r="D7770" t="b">
        <f>OR(ISBLANK([3]QueryUserInfo!A7769), [3]QueryUserInfo!A7769 = " USERNAME              SESSIONNAME        ID  STATE   IDLE TIME  LOGON TIME")</f>
        <v>1</v>
      </c>
      <c r="E7770" t="b">
        <f>ISNUMBER(FIND("&gt;", [3]QueryUserInfo!A7769))</f>
        <v>0</v>
      </c>
      <c r="F7770">
        <f>IF(D7770=TRUE, 0, FIND(" ", [3]QueryUserInfo!A7769,2))</f>
        <v>0</v>
      </c>
      <c r="G7770" t="str">
        <f>IF(D7770=TRUE, "No Data", ISNUMBER(FIND("Active", [3]QueryUserInfo!A7769)))</f>
        <v>No Data</v>
      </c>
      <c r="H7770" t="str">
        <f>IF(D7770=TRUE, "No Data", ISNUMBER(FIND("Disc", [3]QueryUserInfo!A7769)))</f>
        <v>No Data</v>
      </c>
      <c r="I7770" t="str" cm="1">
        <f t="array" ref="I7770">IF(D7770 = TRUE, "No Data", _xlfn.IFS(G7770=TRUE, FIND("Active", [3]QueryUserInfo!A7769), H7770=TRUE, FIND("Disc", [3]QueryUserInfo!A7769)))</f>
        <v>No Data</v>
      </c>
    </row>
    <row r="7771" spans="1:9" x14ac:dyDescent="0.3">
      <c r="A7771" t="str">
        <f>IF(D7771=TRUE, "No Data", MID([3]QueryUserInfo!A7770, 2, F7771 -2))</f>
        <v>No Data</v>
      </c>
      <c r="B7771" t="str" cm="1">
        <f t="array" ref="B7771">IF(D7771 = TRUE, "No Data", MID([3]QueryUserInfo!A7770, I7771, _xlfn.IFS(G7771 = TRUE, 6, H7771=TRUE, 4)))</f>
        <v>No Data</v>
      </c>
      <c r="D7771" t="b">
        <f>OR(ISBLANK([3]QueryUserInfo!A7770), [3]QueryUserInfo!A7770 = " USERNAME              SESSIONNAME        ID  STATE   IDLE TIME  LOGON TIME")</f>
        <v>1</v>
      </c>
      <c r="E7771" t="b">
        <f>ISNUMBER(FIND("&gt;", [3]QueryUserInfo!A7770))</f>
        <v>0</v>
      </c>
      <c r="F7771">
        <f>IF(D7771=TRUE, 0, FIND(" ", [3]QueryUserInfo!A7770,2))</f>
        <v>0</v>
      </c>
      <c r="G7771" t="str">
        <f>IF(D7771=TRUE, "No Data", ISNUMBER(FIND("Active", [3]QueryUserInfo!A7770)))</f>
        <v>No Data</v>
      </c>
      <c r="H7771" t="str">
        <f>IF(D7771=TRUE, "No Data", ISNUMBER(FIND("Disc", [3]QueryUserInfo!A7770)))</f>
        <v>No Data</v>
      </c>
      <c r="I7771" t="str" cm="1">
        <f t="array" ref="I7771">IF(D7771 = TRUE, "No Data", _xlfn.IFS(G7771=TRUE, FIND("Active", [3]QueryUserInfo!A7770), H7771=TRUE, FIND("Disc", [3]QueryUserInfo!A7770)))</f>
        <v>No Data</v>
      </c>
    </row>
    <row r="7772" spans="1:9" x14ac:dyDescent="0.3">
      <c r="A7772" t="str">
        <f>IF(D7772=TRUE, "No Data", MID([3]QueryUserInfo!A7771, 2, F7772 -2))</f>
        <v>No Data</v>
      </c>
      <c r="B7772" t="str" cm="1">
        <f t="array" ref="B7772">IF(D7772 = TRUE, "No Data", MID([3]QueryUserInfo!A7771, I7772, _xlfn.IFS(G7772 = TRUE, 6, H7772=TRUE, 4)))</f>
        <v>No Data</v>
      </c>
      <c r="D7772" t="b">
        <f>OR(ISBLANK([3]QueryUserInfo!A7771), [3]QueryUserInfo!A7771 = " USERNAME              SESSIONNAME        ID  STATE   IDLE TIME  LOGON TIME")</f>
        <v>1</v>
      </c>
      <c r="E7772" t="b">
        <f>ISNUMBER(FIND("&gt;", [3]QueryUserInfo!A7771))</f>
        <v>0</v>
      </c>
      <c r="F7772">
        <f>IF(D7772=TRUE, 0, FIND(" ", [3]QueryUserInfo!A7771,2))</f>
        <v>0</v>
      </c>
      <c r="G7772" t="str">
        <f>IF(D7772=TRUE, "No Data", ISNUMBER(FIND("Active", [3]QueryUserInfo!A7771)))</f>
        <v>No Data</v>
      </c>
      <c r="H7772" t="str">
        <f>IF(D7772=TRUE, "No Data", ISNUMBER(FIND("Disc", [3]QueryUserInfo!A7771)))</f>
        <v>No Data</v>
      </c>
      <c r="I7772" t="str" cm="1">
        <f t="array" ref="I7772">IF(D7772 = TRUE, "No Data", _xlfn.IFS(G7772=TRUE, FIND("Active", [3]QueryUserInfo!A7771), H7772=TRUE, FIND("Disc", [3]QueryUserInfo!A7771)))</f>
        <v>No Data</v>
      </c>
    </row>
    <row r="7773" spans="1:9" x14ac:dyDescent="0.3">
      <c r="A7773" t="str">
        <f>IF(D7773=TRUE, "No Data", MID([3]QueryUserInfo!A7772, 2, F7773 -2))</f>
        <v>No Data</v>
      </c>
      <c r="B7773" t="str" cm="1">
        <f t="array" ref="B7773">IF(D7773 = TRUE, "No Data", MID([3]QueryUserInfo!A7772, I7773, _xlfn.IFS(G7773 = TRUE, 6, H7773=TRUE, 4)))</f>
        <v>No Data</v>
      </c>
      <c r="D7773" t="b">
        <f>OR(ISBLANK([3]QueryUserInfo!A7772), [3]QueryUserInfo!A7772 = " USERNAME              SESSIONNAME        ID  STATE   IDLE TIME  LOGON TIME")</f>
        <v>1</v>
      </c>
      <c r="E7773" t="b">
        <f>ISNUMBER(FIND("&gt;", [3]QueryUserInfo!A7772))</f>
        <v>0</v>
      </c>
      <c r="F7773">
        <f>IF(D7773=TRUE, 0, FIND(" ", [3]QueryUserInfo!A7772,2))</f>
        <v>0</v>
      </c>
      <c r="G7773" t="str">
        <f>IF(D7773=TRUE, "No Data", ISNUMBER(FIND("Active", [3]QueryUserInfo!A7772)))</f>
        <v>No Data</v>
      </c>
      <c r="H7773" t="str">
        <f>IF(D7773=TRUE, "No Data", ISNUMBER(FIND("Disc", [3]QueryUserInfo!A7772)))</f>
        <v>No Data</v>
      </c>
      <c r="I7773" t="str" cm="1">
        <f t="array" ref="I7773">IF(D7773 = TRUE, "No Data", _xlfn.IFS(G7773=TRUE, FIND("Active", [3]QueryUserInfo!A7772), H7773=TRUE, FIND("Disc", [3]QueryUserInfo!A7772)))</f>
        <v>No Data</v>
      </c>
    </row>
    <row r="7774" spans="1:9" x14ac:dyDescent="0.3">
      <c r="A7774" t="str">
        <f>IF(D7774=TRUE, "No Data", MID([3]QueryUserInfo!A7773, 2, F7774 -2))</f>
        <v>No Data</v>
      </c>
      <c r="B7774" t="str" cm="1">
        <f t="array" ref="B7774">IF(D7774 = TRUE, "No Data", MID([3]QueryUserInfo!A7773, I7774, _xlfn.IFS(G7774 = TRUE, 6, H7774=TRUE, 4)))</f>
        <v>No Data</v>
      </c>
      <c r="D7774" t="b">
        <f>OR(ISBLANK([3]QueryUserInfo!A7773), [3]QueryUserInfo!A7773 = " USERNAME              SESSIONNAME        ID  STATE   IDLE TIME  LOGON TIME")</f>
        <v>1</v>
      </c>
      <c r="E7774" t="b">
        <f>ISNUMBER(FIND("&gt;", [3]QueryUserInfo!A7773))</f>
        <v>0</v>
      </c>
      <c r="F7774">
        <f>IF(D7774=TRUE, 0, FIND(" ", [3]QueryUserInfo!A7773,2))</f>
        <v>0</v>
      </c>
      <c r="G7774" t="str">
        <f>IF(D7774=TRUE, "No Data", ISNUMBER(FIND("Active", [3]QueryUserInfo!A7773)))</f>
        <v>No Data</v>
      </c>
      <c r="H7774" t="str">
        <f>IF(D7774=TRUE, "No Data", ISNUMBER(FIND("Disc", [3]QueryUserInfo!A7773)))</f>
        <v>No Data</v>
      </c>
      <c r="I7774" t="str" cm="1">
        <f t="array" ref="I7774">IF(D7774 = TRUE, "No Data", _xlfn.IFS(G7774=TRUE, FIND("Active", [3]QueryUserInfo!A7773), H7774=TRUE, FIND("Disc", [3]QueryUserInfo!A7773)))</f>
        <v>No Data</v>
      </c>
    </row>
    <row r="7775" spans="1:9" x14ac:dyDescent="0.3">
      <c r="A7775" t="str">
        <f>IF(D7775=TRUE, "No Data", MID([3]QueryUserInfo!A7774, 2, F7775 -2))</f>
        <v>No Data</v>
      </c>
      <c r="B7775" t="str" cm="1">
        <f t="array" ref="B7775">IF(D7775 = TRUE, "No Data", MID([3]QueryUserInfo!A7774, I7775, _xlfn.IFS(G7775 = TRUE, 6, H7775=TRUE, 4)))</f>
        <v>No Data</v>
      </c>
      <c r="D7775" t="b">
        <f>OR(ISBLANK([3]QueryUserInfo!A7774), [3]QueryUserInfo!A7774 = " USERNAME              SESSIONNAME        ID  STATE   IDLE TIME  LOGON TIME")</f>
        <v>1</v>
      </c>
      <c r="E7775" t="b">
        <f>ISNUMBER(FIND("&gt;", [3]QueryUserInfo!A7774))</f>
        <v>0</v>
      </c>
      <c r="F7775">
        <f>IF(D7775=TRUE, 0, FIND(" ", [3]QueryUserInfo!A7774,2))</f>
        <v>0</v>
      </c>
      <c r="G7775" t="str">
        <f>IF(D7775=TRUE, "No Data", ISNUMBER(FIND("Active", [3]QueryUserInfo!A7774)))</f>
        <v>No Data</v>
      </c>
      <c r="H7775" t="str">
        <f>IF(D7775=TRUE, "No Data", ISNUMBER(FIND("Disc", [3]QueryUserInfo!A7774)))</f>
        <v>No Data</v>
      </c>
      <c r="I7775" t="str" cm="1">
        <f t="array" ref="I7775">IF(D7775 = TRUE, "No Data", _xlfn.IFS(G7775=TRUE, FIND("Active", [3]QueryUserInfo!A7774), H7775=TRUE, FIND("Disc", [3]QueryUserInfo!A7774)))</f>
        <v>No Data</v>
      </c>
    </row>
    <row r="7776" spans="1:9" x14ac:dyDescent="0.3">
      <c r="A7776" t="str">
        <f>IF(D7776=TRUE, "No Data", MID([3]QueryUserInfo!A7775, 2, F7776 -2))</f>
        <v>No Data</v>
      </c>
      <c r="B7776" t="str" cm="1">
        <f t="array" ref="B7776">IF(D7776 = TRUE, "No Data", MID([3]QueryUserInfo!A7775, I7776, _xlfn.IFS(G7776 = TRUE, 6, H7776=TRUE, 4)))</f>
        <v>No Data</v>
      </c>
      <c r="D7776" t="b">
        <f>OR(ISBLANK([3]QueryUserInfo!A7775), [3]QueryUserInfo!A7775 = " USERNAME              SESSIONNAME        ID  STATE   IDLE TIME  LOGON TIME")</f>
        <v>1</v>
      </c>
      <c r="E7776" t="b">
        <f>ISNUMBER(FIND("&gt;", [3]QueryUserInfo!A7775))</f>
        <v>0</v>
      </c>
      <c r="F7776">
        <f>IF(D7776=TRUE, 0, FIND(" ", [3]QueryUserInfo!A7775,2))</f>
        <v>0</v>
      </c>
      <c r="G7776" t="str">
        <f>IF(D7776=TRUE, "No Data", ISNUMBER(FIND("Active", [3]QueryUserInfo!A7775)))</f>
        <v>No Data</v>
      </c>
      <c r="H7776" t="str">
        <f>IF(D7776=TRUE, "No Data", ISNUMBER(FIND("Disc", [3]QueryUserInfo!A7775)))</f>
        <v>No Data</v>
      </c>
      <c r="I7776" t="str" cm="1">
        <f t="array" ref="I7776">IF(D7776 = TRUE, "No Data", _xlfn.IFS(G7776=TRUE, FIND("Active", [3]QueryUserInfo!A7775), H7776=TRUE, FIND("Disc", [3]QueryUserInfo!A7775)))</f>
        <v>No Data</v>
      </c>
    </row>
    <row r="7777" spans="1:9" x14ac:dyDescent="0.3">
      <c r="A7777" t="str">
        <f>IF(D7777=TRUE, "No Data", MID([3]QueryUserInfo!A7776, 2, F7777 -2))</f>
        <v>No Data</v>
      </c>
      <c r="B7777" t="str" cm="1">
        <f t="array" ref="B7777">IF(D7777 = TRUE, "No Data", MID([3]QueryUserInfo!A7776, I7777, _xlfn.IFS(G7777 = TRUE, 6, H7777=TRUE, 4)))</f>
        <v>No Data</v>
      </c>
      <c r="D7777" t="b">
        <f>OR(ISBLANK([3]QueryUserInfo!A7776), [3]QueryUserInfo!A7776 = " USERNAME              SESSIONNAME        ID  STATE   IDLE TIME  LOGON TIME")</f>
        <v>1</v>
      </c>
      <c r="E7777" t="b">
        <f>ISNUMBER(FIND("&gt;", [3]QueryUserInfo!A7776))</f>
        <v>0</v>
      </c>
      <c r="F7777">
        <f>IF(D7777=TRUE, 0, FIND(" ", [3]QueryUserInfo!A7776,2))</f>
        <v>0</v>
      </c>
      <c r="G7777" t="str">
        <f>IF(D7777=TRUE, "No Data", ISNUMBER(FIND("Active", [3]QueryUserInfo!A7776)))</f>
        <v>No Data</v>
      </c>
      <c r="H7777" t="str">
        <f>IF(D7777=TRUE, "No Data", ISNUMBER(FIND("Disc", [3]QueryUserInfo!A7776)))</f>
        <v>No Data</v>
      </c>
      <c r="I7777" t="str" cm="1">
        <f t="array" ref="I7777">IF(D7777 = TRUE, "No Data", _xlfn.IFS(G7777=TRUE, FIND("Active", [3]QueryUserInfo!A7776), H7777=TRUE, FIND("Disc", [3]QueryUserInfo!A7776)))</f>
        <v>No Data</v>
      </c>
    </row>
    <row r="7778" spans="1:9" x14ac:dyDescent="0.3">
      <c r="A7778" t="str">
        <f>IF(D7778=TRUE, "No Data", MID([3]QueryUserInfo!A7777, 2, F7778 -2))</f>
        <v>No Data</v>
      </c>
      <c r="B7778" t="str" cm="1">
        <f t="array" ref="B7778">IF(D7778 = TRUE, "No Data", MID([3]QueryUserInfo!A7777, I7778, _xlfn.IFS(G7778 = TRUE, 6, H7778=TRUE, 4)))</f>
        <v>No Data</v>
      </c>
      <c r="D7778" t="b">
        <f>OR(ISBLANK([3]QueryUserInfo!A7777), [3]QueryUserInfo!A7777 = " USERNAME              SESSIONNAME        ID  STATE   IDLE TIME  LOGON TIME")</f>
        <v>1</v>
      </c>
      <c r="E7778" t="b">
        <f>ISNUMBER(FIND("&gt;", [3]QueryUserInfo!A7777))</f>
        <v>0</v>
      </c>
      <c r="F7778">
        <f>IF(D7778=TRUE, 0, FIND(" ", [3]QueryUserInfo!A7777,2))</f>
        <v>0</v>
      </c>
      <c r="G7778" t="str">
        <f>IF(D7778=TRUE, "No Data", ISNUMBER(FIND("Active", [3]QueryUserInfo!A7777)))</f>
        <v>No Data</v>
      </c>
      <c r="H7778" t="str">
        <f>IF(D7778=TRUE, "No Data", ISNUMBER(FIND("Disc", [3]QueryUserInfo!A7777)))</f>
        <v>No Data</v>
      </c>
      <c r="I7778" t="str" cm="1">
        <f t="array" ref="I7778">IF(D7778 = TRUE, "No Data", _xlfn.IFS(G7778=TRUE, FIND("Active", [3]QueryUserInfo!A7777), H7778=TRUE, FIND("Disc", [3]QueryUserInfo!A7777)))</f>
        <v>No Data</v>
      </c>
    </row>
    <row r="7779" spans="1:9" x14ac:dyDescent="0.3">
      <c r="A7779" t="str">
        <f>IF(D7779=TRUE, "No Data", MID([3]QueryUserInfo!A7778, 2, F7779 -2))</f>
        <v>No Data</v>
      </c>
      <c r="B7779" t="str" cm="1">
        <f t="array" ref="B7779">IF(D7779 = TRUE, "No Data", MID([3]QueryUserInfo!A7778, I7779, _xlfn.IFS(G7779 = TRUE, 6, H7779=TRUE, 4)))</f>
        <v>No Data</v>
      </c>
      <c r="D7779" t="b">
        <f>OR(ISBLANK([3]QueryUserInfo!A7778), [3]QueryUserInfo!A7778 = " USERNAME              SESSIONNAME        ID  STATE   IDLE TIME  LOGON TIME")</f>
        <v>1</v>
      </c>
      <c r="E7779" t="b">
        <f>ISNUMBER(FIND("&gt;", [3]QueryUserInfo!A7778))</f>
        <v>0</v>
      </c>
      <c r="F7779">
        <f>IF(D7779=TRUE, 0, FIND(" ", [3]QueryUserInfo!A7778,2))</f>
        <v>0</v>
      </c>
      <c r="G7779" t="str">
        <f>IF(D7779=TRUE, "No Data", ISNUMBER(FIND("Active", [3]QueryUserInfo!A7778)))</f>
        <v>No Data</v>
      </c>
      <c r="H7779" t="str">
        <f>IF(D7779=TRUE, "No Data", ISNUMBER(FIND("Disc", [3]QueryUserInfo!A7778)))</f>
        <v>No Data</v>
      </c>
      <c r="I7779" t="str" cm="1">
        <f t="array" ref="I7779">IF(D7779 = TRUE, "No Data", _xlfn.IFS(G7779=TRUE, FIND("Active", [3]QueryUserInfo!A7778), H7779=TRUE, FIND("Disc", [3]QueryUserInfo!A7778)))</f>
        <v>No Data</v>
      </c>
    </row>
    <row r="7780" spans="1:9" x14ac:dyDescent="0.3">
      <c r="A7780" t="str">
        <f>IF(D7780=TRUE, "No Data", MID([3]QueryUserInfo!A7779, 2, F7780 -2))</f>
        <v>No Data</v>
      </c>
      <c r="B7780" t="str" cm="1">
        <f t="array" ref="B7780">IF(D7780 = TRUE, "No Data", MID([3]QueryUserInfo!A7779, I7780, _xlfn.IFS(G7780 = TRUE, 6, H7780=TRUE, 4)))</f>
        <v>No Data</v>
      </c>
      <c r="D7780" t="b">
        <f>OR(ISBLANK([3]QueryUserInfo!A7779), [3]QueryUserInfo!A7779 = " USERNAME              SESSIONNAME        ID  STATE   IDLE TIME  LOGON TIME")</f>
        <v>1</v>
      </c>
      <c r="E7780" t="b">
        <f>ISNUMBER(FIND("&gt;", [3]QueryUserInfo!A7779))</f>
        <v>0</v>
      </c>
      <c r="F7780">
        <f>IF(D7780=TRUE, 0, FIND(" ", [3]QueryUserInfo!A7779,2))</f>
        <v>0</v>
      </c>
      <c r="G7780" t="str">
        <f>IF(D7780=TRUE, "No Data", ISNUMBER(FIND("Active", [3]QueryUserInfo!A7779)))</f>
        <v>No Data</v>
      </c>
      <c r="H7780" t="str">
        <f>IF(D7780=TRUE, "No Data", ISNUMBER(FIND("Disc", [3]QueryUserInfo!A7779)))</f>
        <v>No Data</v>
      </c>
      <c r="I7780" t="str" cm="1">
        <f t="array" ref="I7780">IF(D7780 = TRUE, "No Data", _xlfn.IFS(G7780=TRUE, FIND("Active", [3]QueryUserInfo!A7779), H7780=TRUE, FIND("Disc", [3]QueryUserInfo!A7779)))</f>
        <v>No Data</v>
      </c>
    </row>
    <row r="7781" spans="1:9" x14ac:dyDescent="0.3">
      <c r="A7781" t="str">
        <f>IF(D7781=TRUE, "No Data", MID([3]QueryUserInfo!A7780, 2, F7781 -2))</f>
        <v>No Data</v>
      </c>
      <c r="B7781" t="str" cm="1">
        <f t="array" ref="B7781">IF(D7781 = TRUE, "No Data", MID([3]QueryUserInfo!A7780, I7781, _xlfn.IFS(G7781 = TRUE, 6, H7781=TRUE, 4)))</f>
        <v>No Data</v>
      </c>
      <c r="D7781" t="b">
        <f>OR(ISBLANK([3]QueryUserInfo!A7780), [3]QueryUserInfo!A7780 = " USERNAME              SESSIONNAME        ID  STATE   IDLE TIME  LOGON TIME")</f>
        <v>1</v>
      </c>
      <c r="E7781" t="b">
        <f>ISNUMBER(FIND("&gt;", [3]QueryUserInfo!A7780))</f>
        <v>0</v>
      </c>
      <c r="F7781">
        <f>IF(D7781=TRUE, 0, FIND(" ", [3]QueryUserInfo!A7780,2))</f>
        <v>0</v>
      </c>
      <c r="G7781" t="str">
        <f>IF(D7781=TRUE, "No Data", ISNUMBER(FIND("Active", [3]QueryUserInfo!A7780)))</f>
        <v>No Data</v>
      </c>
      <c r="H7781" t="str">
        <f>IF(D7781=TRUE, "No Data", ISNUMBER(FIND("Disc", [3]QueryUserInfo!A7780)))</f>
        <v>No Data</v>
      </c>
      <c r="I7781" t="str" cm="1">
        <f t="array" ref="I7781">IF(D7781 = TRUE, "No Data", _xlfn.IFS(G7781=TRUE, FIND("Active", [3]QueryUserInfo!A7780), H7781=TRUE, FIND("Disc", [3]QueryUserInfo!A7780)))</f>
        <v>No Data</v>
      </c>
    </row>
    <row r="7782" spans="1:9" x14ac:dyDescent="0.3">
      <c r="A7782" t="str">
        <f>IF(D7782=TRUE, "No Data", MID([3]QueryUserInfo!A7781, 2, F7782 -2))</f>
        <v>No Data</v>
      </c>
      <c r="B7782" t="str" cm="1">
        <f t="array" ref="B7782">IF(D7782 = TRUE, "No Data", MID([3]QueryUserInfo!A7781, I7782, _xlfn.IFS(G7782 = TRUE, 6, H7782=TRUE, 4)))</f>
        <v>No Data</v>
      </c>
      <c r="D7782" t="b">
        <f>OR(ISBLANK([3]QueryUserInfo!A7781), [3]QueryUserInfo!A7781 = " USERNAME              SESSIONNAME        ID  STATE   IDLE TIME  LOGON TIME")</f>
        <v>1</v>
      </c>
      <c r="E7782" t="b">
        <f>ISNUMBER(FIND("&gt;", [3]QueryUserInfo!A7781))</f>
        <v>0</v>
      </c>
      <c r="F7782">
        <f>IF(D7782=TRUE, 0, FIND(" ", [3]QueryUserInfo!A7781,2))</f>
        <v>0</v>
      </c>
      <c r="G7782" t="str">
        <f>IF(D7782=TRUE, "No Data", ISNUMBER(FIND("Active", [3]QueryUserInfo!A7781)))</f>
        <v>No Data</v>
      </c>
      <c r="H7782" t="str">
        <f>IF(D7782=TRUE, "No Data", ISNUMBER(FIND("Disc", [3]QueryUserInfo!A7781)))</f>
        <v>No Data</v>
      </c>
      <c r="I7782" t="str" cm="1">
        <f t="array" ref="I7782">IF(D7782 = TRUE, "No Data", _xlfn.IFS(G7782=TRUE, FIND("Active", [3]QueryUserInfo!A7781), H7782=TRUE, FIND("Disc", [3]QueryUserInfo!A7781)))</f>
        <v>No Data</v>
      </c>
    </row>
    <row r="7783" spans="1:9" x14ac:dyDescent="0.3">
      <c r="A7783" t="str">
        <f>IF(D7783=TRUE, "No Data", MID([3]QueryUserInfo!A7782, 2, F7783 -2))</f>
        <v>No Data</v>
      </c>
      <c r="B7783" t="str" cm="1">
        <f t="array" ref="B7783">IF(D7783 = TRUE, "No Data", MID([3]QueryUserInfo!A7782, I7783, _xlfn.IFS(G7783 = TRUE, 6, H7783=TRUE, 4)))</f>
        <v>No Data</v>
      </c>
      <c r="D7783" t="b">
        <f>OR(ISBLANK([3]QueryUserInfo!A7782), [3]QueryUserInfo!A7782 = " USERNAME              SESSIONNAME        ID  STATE   IDLE TIME  LOGON TIME")</f>
        <v>1</v>
      </c>
      <c r="E7783" t="b">
        <f>ISNUMBER(FIND("&gt;", [3]QueryUserInfo!A7782))</f>
        <v>0</v>
      </c>
      <c r="F7783">
        <f>IF(D7783=TRUE, 0, FIND(" ", [3]QueryUserInfo!A7782,2))</f>
        <v>0</v>
      </c>
      <c r="G7783" t="str">
        <f>IF(D7783=TRUE, "No Data", ISNUMBER(FIND("Active", [3]QueryUserInfo!A7782)))</f>
        <v>No Data</v>
      </c>
      <c r="H7783" t="str">
        <f>IF(D7783=TRUE, "No Data", ISNUMBER(FIND("Disc", [3]QueryUserInfo!A7782)))</f>
        <v>No Data</v>
      </c>
      <c r="I7783" t="str" cm="1">
        <f t="array" ref="I7783">IF(D7783 = TRUE, "No Data", _xlfn.IFS(G7783=TRUE, FIND("Active", [3]QueryUserInfo!A7782), H7783=TRUE, FIND("Disc", [3]QueryUserInfo!A7782)))</f>
        <v>No Data</v>
      </c>
    </row>
    <row r="7784" spans="1:9" x14ac:dyDescent="0.3">
      <c r="A7784" t="str">
        <f>IF(D7784=TRUE, "No Data", MID([3]QueryUserInfo!A7783, 2, F7784 -2))</f>
        <v>No Data</v>
      </c>
      <c r="B7784" t="str" cm="1">
        <f t="array" ref="B7784">IF(D7784 = TRUE, "No Data", MID([3]QueryUserInfo!A7783, I7784, _xlfn.IFS(G7784 = TRUE, 6, H7784=TRUE, 4)))</f>
        <v>No Data</v>
      </c>
      <c r="D7784" t="b">
        <f>OR(ISBLANK([3]QueryUserInfo!A7783), [3]QueryUserInfo!A7783 = " USERNAME              SESSIONNAME        ID  STATE   IDLE TIME  LOGON TIME")</f>
        <v>1</v>
      </c>
      <c r="E7784" t="b">
        <f>ISNUMBER(FIND("&gt;", [3]QueryUserInfo!A7783))</f>
        <v>0</v>
      </c>
      <c r="F7784">
        <f>IF(D7784=TRUE, 0, FIND(" ", [3]QueryUserInfo!A7783,2))</f>
        <v>0</v>
      </c>
      <c r="G7784" t="str">
        <f>IF(D7784=TRUE, "No Data", ISNUMBER(FIND("Active", [3]QueryUserInfo!A7783)))</f>
        <v>No Data</v>
      </c>
      <c r="H7784" t="str">
        <f>IF(D7784=TRUE, "No Data", ISNUMBER(FIND("Disc", [3]QueryUserInfo!A7783)))</f>
        <v>No Data</v>
      </c>
      <c r="I7784" t="str" cm="1">
        <f t="array" ref="I7784">IF(D7784 = TRUE, "No Data", _xlfn.IFS(G7784=TRUE, FIND("Active", [3]QueryUserInfo!A7783), H7784=TRUE, FIND("Disc", [3]QueryUserInfo!A7783)))</f>
        <v>No Data</v>
      </c>
    </row>
    <row r="7785" spans="1:9" x14ac:dyDescent="0.3">
      <c r="A7785" t="str">
        <f>IF(D7785=TRUE, "No Data", MID([3]QueryUserInfo!A7784, 2, F7785 -2))</f>
        <v>No Data</v>
      </c>
      <c r="B7785" t="str" cm="1">
        <f t="array" ref="B7785">IF(D7785 = TRUE, "No Data", MID([3]QueryUserInfo!A7784, I7785, _xlfn.IFS(G7785 = TRUE, 6, H7785=TRUE, 4)))</f>
        <v>No Data</v>
      </c>
      <c r="D7785" t="b">
        <f>OR(ISBLANK([3]QueryUserInfo!A7784), [3]QueryUserInfo!A7784 = " USERNAME              SESSIONNAME        ID  STATE   IDLE TIME  LOGON TIME")</f>
        <v>1</v>
      </c>
      <c r="E7785" t="b">
        <f>ISNUMBER(FIND("&gt;", [3]QueryUserInfo!A7784))</f>
        <v>0</v>
      </c>
      <c r="F7785">
        <f>IF(D7785=TRUE, 0, FIND(" ", [3]QueryUserInfo!A7784,2))</f>
        <v>0</v>
      </c>
      <c r="G7785" t="str">
        <f>IF(D7785=TRUE, "No Data", ISNUMBER(FIND("Active", [3]QueryUserInfo!A7784)))</f>
        <v>No Data</v>
      </c>
      <c r="H7785" t="str">
        <f>IF(D7785=TRUE, "No Data", ISNUMBER(FIND("Disc", [3]QueryUserInfo!A7784)))</f>
        <v>No Data</v>
      </c>
      <c r="I7785" t="str" cm="1">
        <f t="array" ref="I7785">IF(D7785 = TRUE, "No Data", _xlfn.IFS(G7785=TRUE, FIND("Active", [3]QueryUserInfo!A7784), H7785=TRUE, FIND("Disc", [3]QueryUserInfo!A7784)))</f>
        <v>No Data</v>
      </c>
    </row>
    <row r="7786" spans="1:9" x14ac:dyDescent="0.3">
      <c r="A7786" t="str">
        <f>IF(D7786=TRUE, "No Data", MID([3]QueryUserInfo!A7785, 2, F7786 -2))</f>
        <v>No Data</v>
      </c>
      <c r="B7786" t="str" cm="1">
        <f t="array" ref="B7786">IF(D7786 = TRUE, "No Data", MID([3]QueryUserInfo!A7785, I7786, _xlfn.IFS(G7786 = TRUE, 6, H7786=TRUE, 4)))</f>
        <v>No Data</v>
      </c>
      <c r="D7786" t="b">
        <f>OR(ISBLANK([3]QueryUserInfo!A7785), [3]QueryUserInfo!A7785 = " USERNAME              SESSIONNAME        ID  STATE   IDLE TIME  LOGON TIME")</f>
        <v>1</v>
      </c>
      <c r="E7786" t="b">
        <f>ISNUMBER(FIND("&gt;", [3]QueryUserInfo!A7785))</f>
        <v>0</v>
      </c>
      <c r="F7786">
        <f>IF(D7786=TRUE, 0, FIND(" ", [3]QueryUserInfo!A7785,2))</f>
        <v>0</v>
      </c>
      <c r="G7786" t="str">
        <f>IF(D7786=TRUE, "No Data", ISNUMBER(FIND("Active", [3]QueryUserInfo!A7785)))</f>
        <v>No Data</v>
      </c>
      <c r="H7786" t="str">
        <f>IF(D7786=TRUE, "No Data", ISNUMBER(FIND("Disc", [3]QueryUserInfo!A7785)))</f>
        <v>No Data</v>
      </c>
      <c r="I7786" t="str" cm="1">
        <f t="array" ref="I7786">IF(D7786 = TRUE, "No Data", _xlfn.IFS(G7786=TRUE, FIND("Active", [3]QueryUserInfo!A7785), H7786=TRUE, FIND("Disc", [3]QueryUserInfo!A7785)))</f>
        <v>No Data</v>
      </c>
    </row>
    <row r="7787" spans="1:9" x14ac:dyDescent="0.3">
      <c r="A7787" t="str">
        <f>IF(D7787=TRUE, "No Data", MID([3]QueryUserInfo!A7786, 2, F7787 -2))</f>
        <v>No Data</v>
      </c>
      <c r="B7787" t="str" cm="1">
        <f t="array" ref="B7787">IF(D7787 = TRUE, "No Data", MID([3]QueryUserInfo!A7786, I7787, _xlfn.IFS(G7787 = TRUE, 6, H7787=TRUE, 4)))</f>
        <v>No Data</v>
      </c>
      <c r="D7787" t="b">
        <f>OR(ISBLANK([3]QueryUserInfo!A7786), [3]QueryUserInfo!A7786 = " USERNAME              SESSIONNAME        ID  STATE   IDLE TIME  LOGON TIME")</f>
        <v>1</v>
      </c>
      <c r="E7787" t="b">
        <f>ISNUMBER(FIND("&gt;", [3]QueryUserInfo!A7786))</f>
        <v>0</v>
      </c>
      <c r="F7787">
        <f>IF(D7787=TRUE, 0, FIND(" ", [3]QueryUserInfo!A7786,2))</f>
        <v>0</v>
      </c>
      <c r="G7787" t="str">
        <f>IF(D7787=TRUE, "No Data", ISNUMBER(FIND("Active", [3]QueryUserInfo!A7786)))</f>
        <v>No Data</v>
      </c>
      <c r="H7787" t="str">
        <f>IF(D7787=TRUE, "No Data", ISNUMBER(FIND("Disc", [3]QueryUserInfo!A7786)))</f>
        <v>No Data</v>
      </c>
      <c r="I7787" t="str" cm="1">
        <f t="array" ref="I7787">IF(D7787 = TRUE, "No Data", _xlfn.IFS(G7787=TRUE, FIND("Active", [3]QueryUserInfo!A7786), H7787=TRUE, FIND("Disc", [3]QueryUserInfo!A7786)))</f>
        <v>No Data</v>
      </c>
    </row>
    <row r="7788" spans="1:9" x14ac:dyDescent="0.3">
      <c r="A7788" t="str">
        <f>IF(D7788=TRUE, "No Data", MID([3]QueryUserInfo!A7787, 2, F7788 -2))</f>
        <v>No Data</v>
      </c>
      <c r="B7788" t="str" cm="1">
        <f t="array" ref="B7788">IF(D7788 = TRUE, "No Data", MID([3]QueryUserInfo!A7787, I7788, _xlfn.IFS(G7788 = TRUE, 6, H7788=TRUE, 4)))</f>
        <v>No Data</v>
      </c>
      <c r="D7788" t="b">
        <f>OR(ISBLANK([3]QueryUserInfo!A7787), [3]QueryUserInfo!A7787 = " USERNAME              SESSIONNAME        ID  STATE   IDLE TIME  LOGON TIME")</f>
        <v>1</v>
      </c>
      <c r="E7788" t="b">
        <f>ISNUMBER(FIND("&gt;", [3]QueryUserInfo!A7787))</f>
        <v>0</v>
      </c>
      <c r="F7788">
        <f>IF(D7788=TRUE, 0, FIND(" ", [3]QueryUserInfo!A7787,2))</f>
        <v>0</v>
      </c>
      <c r="G7788" t="str">
        <f>IF(D7788=TRUE, "No Data", ISNUMBER(FIND("Active", [3]QueryUserInfo!A7787)))</f>
        <v>No Data</v>
      </c>
      <c r="H7788" t="str">
        <f>IF(D7788=TRUE, "No Data", ISNUMBER(FIND("Disc", [3]QueryUserInfo!A7787)))</f>
        <v>No Data</v>
      </c>
      <c r="I7788" t="str" cm="1">
        <f t="array" ref="I7788">IF(D7788 = TRUE, "No Data", _xlfn.IFS(G7788=TRUE, FIND("Active", [3]QueryUserInfo!A7787), H7788=TRUE, FIND("Disc", [3]QueryUserInfo!A7787)))</f>
        <v>No Data</v>
      </c>
    </row>
    <row r="7789" spans="1:9" x14ac:dyDescent="0.3">
      <c r="A7789" t="str">
        <f>IF(D7789=TRUE, "No Data", MID([3]QueryUserInfo!A7788, 2, F7789 -2))</f>
        <v>No Data</v>
      </c>
      <c r="B7789" t="str" cm="1">
        <f t="array" ref="B7789">IF(D7789 = TRUE, "No Data", MID([3]QueryUserInfo!A7788, I7789, _xlfn.IFS(G7789 = TRUE, 6, H7789=TRUE, 4)))</f>
        <v>No Data</v>
      </c>
      <c r="D7789" t="b">
        <f>OR(ISBLANK([3]QueryUserInfo!A7788), [3]QueryUserInfo!A7788 = " USERNAME              SESSIONNAME        ID  STATE   IDLE TIME  LOGON TIME")</f>
        <v>1</v>
      </c>
      <c r="E7789" t="b">
        <f>ISNUMBER(FIND("&gt;", [3]QueryUserInfo!A7788))</f>
        <v>0</v>
      </c>
      <c r="F7789">
        <f>IF(D7789=TRUE, 0, FIND(" ", [3]QueryUserInfo!A7788,2))</f>
        <v>0</v>
      </c>
      <c r="G7789" t="str">
        <f>IF(D7789=TRUE, "No Data", ISNUMBER(FIND("Active", [3]QueryUserInfo!A7788)))</f>
        <v>No Data</v>
      </c>
      <c r="H7789" t="str">
        <f>IF(D7789=TRUE, "No Data", ISNUMBER(FIND("Disc", [3]QueryUserInfo!A7788)))</f>
        <v>No Data</v>
      </c>
      <c r="I7789" t="str" cm="1">
        <f t="array" ref="I7789">IF(D7789 = TRUE, "No Data", _xlfn.IFS(G7789=TRUE, FIND("Active", [3]QueryUserInfo!A7788), H7789=TRUE, FIND("Disc", [3]QueryUserInfo!A7788)))</f>
        <v>No Data</v>
      </c>
    </row>
    <row r="7790" spans="1:9" x14ac:dyDescent="0.3">
      <c r="A7790" t="str">
        <f>IF(D7790=TRUE, "No Data", MID([3]QueryUserInfo!A7789, 2, F7790 -2))</f>
        <v>No Data</v>
      </c>
      <c r="B7790" t="str" cm="1">
        <f t="array" ref="B7790">IF(D7790 = TRUE, "No Data", MID([3]QueryUserInfo!A7789, I7790, _xlfn.IFS(G7790 = TRUE, 6, H7790=TRUE, 4)))</f>
        <v>No Data</v>
      </c>
      <c r="D7790" t="b">
        <f>OR(ISBLANK([3]QueryUserInfo!A7789), [3]QueryUserInfo!A7789 = " USERNAME              SESSIONNAME        ID  STATE   IDLE TIME  LOGON TIME")</f>
        <v>1</v>
      </c>
      <c r="E7790" t="b">
        <f>ISNUMBER(FIND("&gt;", [3]QueryUserInfo!A7789))</f>
        <v>0</v>
      </c>
      <c r="F7790">
        <f>IF(D7790=TRUE, 0, FIND(" ", [3]QueryUserInfo!A7789,2))</f>
        <v>0</v>
      </c>
      <c r="G7790" t="str">
        <f>IF(D7790=TRUE, "No Data", ISNUMBER(FIND("Active", [3]QueryUserInfo!A7789)))</f>
        <v>No Data</v>
      </c>
      <c r="H7790" t="str">
        <f>IF(D7790=TRUE, "No Data", ISNUMBER(FIND("Disc", [3]QueryUserInfo!A7789)))</f>
        <v>No Data</v>
      </c>
      <c r="I7790" t="str" cm="1">
        <f t="array" ref="I7790">IF(D7790 = TRUE, "No Data", _xlfn.IFS(G7790=TRUE, FIND("Active", [3]QueryUserInfo!A7789), H7790=TRUE, FIND("Disc", [3]QueryUserInfo!A7789)))</f>
        <v>No Data</v>
      </c>
    </row>
    <row r="7791" spans="1:9" x14ac:dyDescent="0.3">
      <c r="A7791" t="str">
        <f>IF(D7791=TRUE, "No Data", MID([3]QueryUserInfo!A7790, 2, F7791 -2))</f>
        <v>No Data</v>
      </c>
      <c r="B7791" t="str" cm="1">
        <f t="array" ref="B7791">IF(D7791 = TRUE, "No Data", MID([3]QueryUserInfo!A7790, I7791, _xlfn.IFS(G7791 = TRUE, 6, H7791=TRUE, 4)))</f>
        <v>No Data</v>
      </c>
      <c r="D7791" t="b">
        <f>OR(ISBLANK([3]QueryUserInfo!A7790), [3]QueryUserInfo!A7790 = " USERNAME              SESSIONNAME        ID  STATE   IDLE TIME  LOGON TIME")</f>
        <v>1</v>
      </c>
      <c r="E7791" t="b">
        <f>ISNUMBER(FIND("&gt;", [3]QueryUserInfo!A7790))</f>
        <v>0</v>
      </c>
      <c r="F7791">
        <f>IF(D7791=TRUE, 0, FIND(" ", [3]QueryUserInfo!A7790,2))</f>
        <v>0</v>
      </c>
      <c r="G7791" t="str">
        <f>IF(D7791=TRUE, "No Data", ISNUMBER(FIND("Active", [3]QueryUserInfo!A7790)))</f>
        <v>No Data</v>
      </c>
      <c r="H7791" t="str">
        <f>IF(D7791=TRUE, "No Data", ISNUMBER(FIND("Disc", [3]QueryUserInfo!A7790)))</f>
        <v>No Data</v>
      </c>
      <c r="I7791" t="str" cm="1">
        <f t="array" ref="I7791">IF(D7791 = TRUE, "No Data", _xlfn.IFS(G7791=TRUE, FIND("Active", [3]QueryUserInfo!A7790), H7791=TRUE, FIND("Disc", [3]QueryUserInfo!A7790)))</f>
        <v>No Data</v>
      </c>
    </row>
    <row r="7792" spans="1:9" x14ac:dyDescent="0.3">
      <c r="A7792" t="str">
        <f>IF(D7792=TRUE, "No Data", MID([3]QueryUserInfo!A7791, 2, F7792 -2))</f>
        <v>No Data</v>
      </c>
      <c r="B7792" t="str" cm="1">
        <f t="array" ref="B7792">IF(D7792 = TRUE, "No Data", MID([3]QueryUserInfo!A7791, I7792, _xlfn.IFS(G7792 = TRUE, 6, H7792=TRUE, 4)))</f>
        <v>No Data</v>
      </c>
      <c r="D7792" t="b">
        <f>OR(ISBLANK([3]QueryUserInfo!A7791), [3]QueryUserInfo!A7791 = " USERNAME              SESSIONNAME        ID  STATE   IDLE TIME  LOGON TIME")</f>
        <v>1</v>
      </c>
      <c r="E7792" t="b">
        <f>ISNUMBER(FIND("&gt;", [3]QueryUserInfo!A7791))</f>
        <v>0</v>
      </c>
      <c r="F7792">
        <f>IF(D7792=TRUE, 0, FIND(" ", [3]QueryUserInfo!A7791,2))</f>
        <v>0</v>
      </c>
      <c r="G7792" t="str">
        <f>IF(D7792=TRUE, "No Data", ISNUMBER(FIND("Active", [3]QueryUserInfo!A7791)))</f>
        <v>No Data</v>
      </c>
      <c r="H7792" t="str">
        <f>IF(D7792=TRUE, "No Data", ISNUMBER(FIND("Disc", [3]QueryUserInfo!A7791)))</f>
        <v>No Data</v>
      </c>
      <c r="I7792" t="str" cm="1">
        <f t="array" ref="I7792">IF(D7792 = TRUE, "No Data", _xlfn.IFS(G7792=TRUE, FIND("Active", [3]QueryUserInfo!A7791), H7792=TRUE, FIND("Disc", [3]QueryUserInfo!A7791)))</f>
        <v>No Data</v>
      </c>
    </row>
    <row r="7793" spans="1:9" x14ac:dyDescent="0.3">
      <c r="A7793" t="str">
        <f>IF(D7793=TRUE, "No Data", MID([3]QueryUserInfo!A7792, 2, F7793 -2))</f>
        <v>No Data</v>
      </c>
      <c r="B7793" t="str" cm="1">
        <f t="array" ref="B7793">IF(D7793 = TRUE, "No Data", MID([3]QueryUserInfo!A7792, I7793, _xlfn.IFS(G7793 = TRUE, 6, H7793=TRUE, 4)))</f>
        <v>No Data</v>
      </c>
      <c r="D7793" t="b">
        <f>OR(ISBLANK([3]QueryUserInfo!A7792), [3]QueryUserInfo!A7792 = " USERNAME              SESSIONNAME        ID  STATE   IDLE TIME  LOGON TIME")</f>
        <v>1</v>
      </c>
      <c r="E7793" t="b">
        <f>ISNUMBER(FIND("&gt;", [3]QueryUserInfo!A7792))</f>
        <v>0</v>
      </c>
      <c r="F7793">
        <f>IF(D7793=TRUE, 0, FIND(" ", [3]QueryUserInfo!A7792,2))</f>
        <v>0</v>
      </c>
      <c r="G7793" t="str">
        <f>IF(D7793=TRUE, "No Data", ISNUMBER(FIND("Active", [3]QueryUserInfo!A7792)))</f>
        <v>No Data</v>
      </c>
      <c r="H7793" t="str">
        <f>IF(D7793=TRUE, "No Data", ISNUMBER(FIND("Disc", [3]QueryUserInfo!A7792)))</f>
        <v>No Data</v>
      </c>
      <c r="I7793" t="str" cm="1">
        <f t="array" ref="I7793">IF(D7793 = TRUE, "No Data", _xlfn.IFS(G7793=TRUE, FIND("Active", [3]QueryUserInfo!A7792), H7793=TRUE, FIND("Disc", [3]QueryUserInfo!A7792)))</f>
        <v>No Data</v>
      </c>
    </row>
    <row r="7794" spans="1:9" x14ac:dyDescent="0.3">
      <c r="A7794" t="str">
        <f>IF(D7794=TRUE, "No Data", MID([3]QueryUserInfo!A7793, 2, F7794 -2))</f>
        <v>No Data</v>
      </c>
      <c r="B7794" t="str" cm="1">
        <f t="array" ref="B7794">IF(D7794 = TRUE, "No Data", MID([3]QueryUserInfo!A7793, I7794, _xlfn.IFS(G7794 = TRUE, 6, H7794=TRUE, 4)))</f>
        <v>No Data</v>
      </c>
      <c r="D7794" t="b">
        <f>OR(ISBLANK([3]QueryUserInfo!A7793), [3]QueryUserInfo!A7793 = " USERNAME              SESSIONNAME        ID  STATE   IDLE TIME  LOGON TIME")</f>
        <v>1</v>
      </c>
      <c r="E7794" t="b">
        <f>ISNUMBER(FIND("&gt;", [3]QueryUserInfo!A7793))</f>
        <v>0</v>
      </c>
      <c r="F7794">
        <f>IF(D7794=TRUE, 0, FIND(" ", [3]QueryUserInfo!A7793,2))</f>
        <v>0</v>
      </c>
      <c r="G7794" t="str">
        <f>IF(D7794=TRUE, "No Data", ISNUMBER(FIND("Active", [3]QueryUserInfo!A7793)))</f>
        <v>No Data</v>
      </c>
      <c r="H7794" t="str">
        <f>IF(D7794=TRUE, "No Data", ISNUMBER(FIND("Disc", [3]QueryUserInfo!A7793)))</f>
        <v>No Data</v>
      </c>
      <c r="I7794" t="str" cm="1">
        <f t="array" ref="I7794">IF(D7794 = TRUE, "No Data", _xlfn.IFS(G7794=TRUE, FIND("Active", [3]QueryUserInfo!A7793), H7794=TRUE, FIND("Disc", [3]QueryUserInfo!A7793)))</f>
        <v>No Data</v>
      </c>
    </row>
    <row r="7795" spans="1:9" x14ac:dyDescent="0.3">
      <c r="A7795" t="str">
        <f>IF(D7795=TRUE, "No Data", MID([3]QueryUserInfo!A7794, 2, F7795 -2))</f>
        <v>No Data</v>
      </c>
      <c r="B7795" t="str" cm="1">
        <f t="array" ref="B7795">IF(D7795 = TRUE, "No Data", MID([3]QueryUserInfo!A7794, I7795, _xlfn.IFS(G7795 = TRUE, 6, H7795=TRUE, 4)))</f>
        <v>No Data</v>
      </c>
      <c r="D7795" t="b">
        <f>OR(ISBLANK([3]QueryUserInfo!A7794), [3]QueryUserInfo!A7794 = " USERNAME              SESSIONNAME        ID  STATE   IDLE TIME  LOGON TIME")</f>
        <v>1</v>
      </c>
      <c r="E7795" t="b">
        <f>ISNUMBER(FIND("&gt;", [3]QueryUserInfo!A7794))</f>
        <v>0</v>
      </c>
      <c r="F7795">
        <f>IF(D7795=TRUE, 0, FIND(" ", [3]QueryUserInfo!A7794,2))</f>
        <v>0</v>
      </c>
      <c r="G7795" t="str">
        <f>IF(D7795=TRUE, "No Data", ISNUMBER(FIND("Active", [3]QueryUserInfo!A7794)))</f>
        <v>No Data</v>
      </c>
      <c r="H7795" t="str">
        <f>IF(D7795=TRUE, "No Data", ISNUMBER(FIND("Disc", [3]QueryUserInfo!A7794)))</f>
        <v>No Data</v>
      </c>
      <c r="I7795" t="str" cm="1">
        <f t="array" ref="I7795">IF(D7795 = TRUE, "No Data", _xlfn.IFS(G7795=TRUE, FIND("Active", [3]QueryUserInfo!A7794), H7795=TRUE, FIND("Disc", [3]QueryUserInfo!A7794)))</f>
        <v>No Data</v>
      </c>
    </row>
    <row r="7796" spans="1:9" x14ac:dyDescent="0.3">
      <c r="A7796" t="str">
        <f>IF(D7796=TRUE, "No Data", MID([3]QueryUserInfo!A7795, 2, F7796 -2))</f>
        <v>No Data</v>
      </c>
      <c r="B7796" t="str" cm="1">
        <f t="array" ref="B7796">IF(D7796 = TRUE, "No Data", MID([3]QueryUserInfo!A7795, I7796, _xlfn.IFS(G7796 = TRUE, 6, H7796=TRUE, 4)))</f>
        <v>No Data</v>
      </c>
      <c r="D7796" t="b">
        <f>OR(ISBLANK([3]QueryUserInfo!A7795), [3]QueryUserInfo!A7795 = " USERNAME              SESSIONNAME        ID  STATE   IDLE TIME  LOGON TIME")</f>
        <v>1</v>
      </c>
      <c r="E7796" t="b">
        <f>ISNUMBER(FIND("&gt;", [3]QueryUserInfo!A7795))</f>
        <v>0</v>
      </c>
      <c r="F7796">
        <f>IF(D7796=TRUE, 0, FIND(" ", [3]QueryUserInfo!A7795,2))</f>
        <v>0</v>
      </c>
      <c r="G7796" t="str">
        <f>IF(D7796=TRUE, "No Data", ISNUMBER(FIND("Active", [3]QueryUserInfo!A7795)))</f>
        <v>No Data</v>
      </c>
      <c r="H7796" t="str">
        <f>IF(D7796=TRUE, "No Data", ISNUMBER(FIND("Disc", [3]QueryUserInfo!A7795)))</f>
        <v>No Data</v>
      </c>
      <c r="I7796" t="str" cm="1">
        <f t="array" ref="I7796">IF(D7796 = TRUE, "No Data", _xlfn.IFS(G7796=TRUE, FIND("Active", [3]QueryUserInfo!A7795), H7796=TRUE, FIND("Disc", [3]QueryUserInfo!A7795)))</f>
        <v>No Data</v>
      </c>
    </row>
    <row r="7797" spans="1:9" x14ac:dyDescent="0.3">
      <c r="A7797" t="str">
        <f>IF(D7797=TRUE, "No Data", MID([3]QueryUserInfo!A7796, 2, F7797 -2))</f>
        <v>No Data</v>
      </c>
      <c r="B7797" t="str" cm="1">
        <f t="array" ref="B7797">IF(D7797 = TRUE, "No Data", MID([3]QueryUserInfo!A7796, I7797, _xlfn.IFS(G7797 = TRUE, 6, H7797=TRUE, 4)))</f>
        <v>No Data</v>
      </c>
      <c r="D7797" t="b">
        <f>OR(ISBLANK([3]QueryUserInfo!A7796), [3]QueryUserInfo!A7796 = " USERNAME              SESSIONNAME        ID  STATE   IDLE TIME  LOGON TIME")</f>
        <v>1</v>
      </c>
      <c r="E7797" t="b">
        <f>ISNUMBER(FIND("&gt;", [3]QueryUserInfo!A7796))</f>
        <v>0</v>
      </c>
      <c r="F7797">
        <f>IF(D7797=TRUE, 0, FIND(" ", [3]QueryUserInfo!A7796,2))</f>
        <v>0</v>
      </c>
      <c r="G7797" t="str">
        <f>IF(D7797=TRUE, "No Data", ISNUMBER(FIND("Active", [3]QueryUserInfo!A7796)))</f>
        <v>No Data</v>
      </c>
      <c r="H7797" t="str">
        <f>IF(D7797=TRUE, "No Data", ISNUMBER(FIND("Disc", [3]QueryUserInfo!A7796)))</f>
        <v>No Data</v>
      </c>
      <c r="I7797" t="str" cm="1">
        <f t="array" ref="I7797">IF(D7797 = TRUE, "No Data", _xlfn.IFS(G7797=TRUE, FIND("Active", [3]QueryUserInfo!A7796), H7797=TRUE, FIND("Disc", [3]QueryUserInfo!A7796)))</f>
        <v>No Data</v>
      </c>
    </row>
    <row r="7798" spans="1:9" x14ac:dyDescent="0.3">
      <c r="A7798" t="str">
        <f>IF(D7798=TRUE, "No Data", MID([3]QueryUserInfo!A7797, 2, F7798 -2))</f>
        <v>No Data</v>
      </c>
      <c r="B7798" t="str" cm="1">
        <f t="array" ref="B7798">IF(D7798 = TRUE, "No Data", MID([3]QueryUserInfo!A7797, I7798, _xlfn.IFS(G7798 = TRUE, 6, H7798=TRUE, 4)))</f>
        <v>No Data</v>
      </c>
      <c r="D7798" t="b">
        <f>OR(ISBLANK([3]QueryUserInfo!A7797), [3]QueryUserInfo!A7797 = " USERNAME              SESSIONNAME        ID  STATE   IDLE TIME  LOGON TIME")</f>
        <v>1</v>
      </c>
      <c r="E7798" t="b">
        <f>ISNUMBER(FIND("&gt;", [3]QueryUserInfo!A7797))</f>
        <v>0</v>
      </c>
      <c r="F7798">
        <f>IF(D7798=TRUE, 0, FIND(" ", [3]QueryUserInfo!A7797,2))</f>
        <v>0</v>
      </c>
      <c r="G7798" t="str">
        <f>IF(D7798=TRUE, "No Data", ISNUMBER(FIND("Active", [3]QueryUserInfo!A7797)))</f>
        <v>No Data</v>
      </c>
      <c r="H7798" t="str">
        <f>IF(D7798=TRUE, "No Data", ISNUMBER(FIND("Disc", [3]QueryUserInfo!A7797)))</f>
        <v>No Data</v>
      </c>
      <c r="I7798" t="str" cm="1">
        <f t="array" ref="I7798">IF(D7798 = TRUE, "No Data", _xlfn.IFS(G7798=TRUE, FIND("Active", [3]QueryUserInfo!A7797), H7798=TRUE, FIND("Disc", [3]QueryUserInfo!A7797)))</f>
        <v>No Data</v>
      </c>
    </row>
    <row r="7799" spans="1:9" x14ac:dyDescent="0.3">
      <c r="A7799" t="str">
        <f>IF(D7799=TRUE, "No Data", MID([3]QueryUserInfo!A7798, 2, F7799 -2))</f>
        <v>No Data</v>
      </c>
      <c r="B7799" t="str" cm="1">
        <f t="array" ref="B7799">IF(D7799 = TRUE, "No Data", MID([3]QueryUserInfo!A7798, I7799, _xlfn.IFS(G7799 = TRUE, 6, H7799=TRUE, 4)))</f>
        <v>No Data</v>
      </c>
      <c r="D7799" t="b">
        <f>OR(ISBLANK([3]QueryUserInfo!A7798), [3]QueryUserInfo!A7798 = " USERNAME              SESSIONNAME        ID  STATE   IDLE TIME  LOGON TIME")</f>
        <v>1</v>
      </c>
      <c r="E7799" t="b">
        <f>ISNUMBER(FIND("&gt;", [3]QueryUserInfo!A7798))</f>
        <v>0</v>
      </c>
      <c r="F7799">
        <f>IF(D7799=TRUE, 0, FIND(" ", [3]QueryUserInfo!A7798,2))</f>
        <v>0</v>
      </c>
      <c r="G7799" t="str">
        <f>IF(D7799=TRUE, "No Data", ISNUMBER(FIND("Active", [3]QueryUserInfo!A7798)))</f>
        <v>No Data</v>
      </c>
      <c r="H7799" t="str">
        <f>IF(D7799=TRUE, "No Data", ISNUMBER(FIND("Disc", [3]QueryUserInfo!A7798)))</f>
        <v>No Data</v>
      </c>
      <c r="I7799" t="str" cm="1">
        <f t="array" ref="I7799">IF(D7799 = TRUE, "No Data", _xlfn.IFS(G7799=TRUE, FIND("Active", [3]QueryUserInfo!A7798), H7799=TRUE, FIND("Disc", [3]QueryUserInfo!A7798)))</f>
        <v>No Data</v>
      </c>
    </row>
    <row r="7800" spans="1:9" x14ac:dyDescent="0.3">
      <c r="A7800" t="str">
        <f>IF(D7800=TRUE, "No Data", MID([3]QueryUserInfo!A7799, 2, F7800 -2))</f>
        <v>No Data</v>
      </c>
      <c r="B7800" t="str" cm="1">
        <f t="array" ref="B7800">IF(D7800 = TRUE, "No Data", MID([3]QueryUserInfo!A7799, I7800, _xlfn.IFS(G7800 = TRUE, 6, H7800=TRUE, 4)))</f>
        <v>No Data</v>
      </c>
      <c r="D7800" t="b">
        <f>OR(ISBLANK([3]QueryUserInfo!A7799), [3]QueryUserInfo!A7799 = " USERNAME              SESSIONNAME        ID  STATE   IDLE TIME  LOGON TIME")</f>
        <v>1</v>
      </c>
      <c r="E7800" t="b">
        <f>ISNUMBER(FIND("&gt;", [3]QueryUserInfo!A7799))</f>
        <v>0</v>
      </c>
      <c r="F7800">
        <f>IF(D7800=TRUE, 0, FIND(" ", [3]QueryUserInfo!A7799,2))</f>
        <v>0</v>
      </c>
      <c r="G7800" t="str">
        <f>IF(D7800=TRUE, "No Data", ISNUMBER(FIND("Active", [3]QueryUserInfo!A7799)))</f>
        <v>No Data</v>
      </c>
      <c r="H7800" t="str">
        <f>IF(D7800=TRUE, "No Data", ISNUMBER(FIND("Disc", [3]QueryUserInfo!A7799)))</f>
        <v>No Data</v>
      </c>
      <c r="I7800" t="str" cm="1">
        <f t="array" ref="I7800">IF(D7800 = TRUE, "No Data", _xlfn.IFS(G7800=TRUE, FIND("Active", [3]QueryUserInfo!A7799), H7800=TRUE, FIND("Disc", [3]QueryUserInfo!A7799)))</f>
        <v>No Data</v>
      </c>
    </row>
    <row r="7801" spans="1:9" x14ac:dyDescent="0.3">
      <c r="A7801" t="str">
        <f>IF(D7801=TRUE, "No Data", MID([3]QueryUserInfo!A7800, 2, F7801 -2))</f>
        <v>No Data</v>
      </c>
      <c r="B7801" t="str" cm="1">
        <f t="array" ref="B7801">IF(D7801 = TRUE, "No Data", MID([3]QueryUserInfo!A7800, I7801, _xlfn.IFS(G7801 = TRUE, 6, H7801=TRUE, 4)))</f>
        <v>No Data</v>
      </c>
      <c r="D7801" t="b">
        <f>OR(ISBLANK([3]QueryUserInfo!A7800), [3]QueryUserInfo!A7800 = " USERNAME              SESSIONNAME        ID  STATE   IDLE TIME  LOGON TIME")</f>
        <v>1</v>
      </c>
      <c r="E7801" t="b">
        <f>ISNUMBER(FIND("&gt;", [3]QueryUserInfo!A7800))</f>
        <v>0</v>
      </c>
      <c r="F7801">
        <f>IF(D7801=TRUE, 0, FIND(" ", [3]QueryUserInfo!A7800,2))</f>
        <v>0</v>
      </c>
      <c r="G7801" t="str">
        <f>IF(D7801=TRUE, "No Data", ISNUMBER(FIND("Active", [3]QueryUserInfo!A7800)))</f>
        <v>No Data</v>
      </c>
      <c r="H7801" t="str">
        <f>IF(D7801=TRUE, "No Data", ISNUMBER(FIND("Disc", [3]QueryUserInfo!A7800)))</f>
        <v>No Data</v>
      </c>
      <c r="I7801" t="str" cm="1">
        <f t="array" ref="I7801">IF(D7801 = TRUE, "No Data", _xlfn.IFS(G7801=TRUE, FIND("Active", [3]QueryUserInfo!A7800), H7801=TRUE, FIND("Disc", [3]QueryUserInfo!A7800)))</f>
        <v>No Data</v>
      </c>
    </row>
    <row r="7802" spans="1:9" x14ac:dyDescent="0.3">
      <c r="A7802" t="str">
        <f>IF(D7802=TRUE, "No Data", MID([3]QueryUserInfo!A7801, 2, F7802 -2))</f>
        <v>No Data</v>
      </c>
      <c r="B7802" t="str" cm="1">
        <f t="array" ref="B7802">IF(D7802 = TRUE, "No Data", MID([3]QueryUserInfo!A7801, I7802, _xlfn.IFS(G7802 = TRUE, 6, H7802=TRUE, 4)))</f>
        <v>No Data</v>
      </c>
      <c r="D7802" t="b">
        <f>OR(ISBLANK([3]QueryUserInfo!A7801), [3]QueryUserInfo!A7801 = " USERNAME              SESSIONNAME        ID  STATE   IDLE TIME  LOGON TIME")</f>
        <v>1</v>
      </c>
      <c r="E7802" t="b">
        <f>ISNUMBER(FIND("&gt;", [3]QueryUserInfo!A7801))</f>
        <v>0</v>
      </c>
      <c r="F7802">
        <f>IF(D7802=TRUE, 0, FIND(" ", [3]QueryUserInfo!A7801,2))</f>
        <v>0</v>
      </c>
      <c r="G7802" t="str">
        <f>IF(D7802=TRUE, "No Data", ISNUMBER(FIND("Active", [3]QueryUserInfo!A7801)))</f>
        <v>No Data</v>
      </c>
      <c r="H7802" t="str">
        <f>IF(D7802=TRUE, "No Data", ISNUMBER(FIND("Disc", [3]QueryUserInfo!A7801)))</f>
        <v>No Data</v>
      </c>
      <c r="I7802" t="str" cm="1">
        <f t="array" ref="I7802">IF(D7802 = TRUE, "No Data", _xlfn.IFS(G7802=TRUE, FIND("Active", [3]QueryUserInfo!A7801), H7802=TRUE, FIND("Disc", [3]QueryUserInfo!A7801)))</f>
        <v>No Data</v>
      </c>
    </row>
    <row r="7803" spans="1:9" x14ac:dyDescent="0.3">
      <c r="A7803" t="str">
        <f>IF(D7803=TRUE, "No Data", MID([3]QueryUserInfo!A7802, 2, F7803 -2))</f>
        <v>No Data</v>
      </c>
      <c r="B7803" t="str" cm="1">
        <f t="array" ref="B7803">IF(D7803 = TRUE, "No Data", MID([3]QueryUserInfo!A7802, I7803, _xlfn.IFS(G7803 = TRUE, 6, H7803=TRUE, 4)))</f>
        <v>No Data</v>
      </c>
      <c r="D7803" t="b">
        <f>OR(ISBLANK([3]QueryUserInfo!A7802), [3]QueryUserInfo!A7802 = " USERNAME              SESSIONNAME        ID  STATE   IDLE TIME  LOGON TIME")</f>
        <v>1</v>
      </c>
      <c r="E7803" t="b">
        <f>ISNUMBER(FIND("&gt;", [3]QueryUserInfo!A7802))</f>
        <v>0</v>
      </c>
      <c r="F7803">
        <f>IF(D7803=TRUE, 0, FIND(" ", [3]QueryUserInfo!A7802,2))</f>
        <v>0</v>
      </c>
      <c r="G7803" t="str">
        <f>IF(D7803=TRUE, "No Data", ISNUMBER(FIND("Active", [3]QueryUserInfo!A7802)))</f>
        <v>No Data</v>
      </c>
      <c r="H7803" t="str">
        <f>IF(D7803=TRUE, "No Data", ISNUMBER(FIND("Disc", [3]QueryUserInfo!A7802)))</f>
        <v>No Data</v>
      </c>
      <c r="I7803" t="str" cm="1">
        <f t="array" ref="I7803">IF(D7803 = TRUE, "No Data", _xlfn.IFS(G7803=TRUE, FIND("Active", [3]QueryUserInfo!A7802), H7803=TRUE, FIND("Disc", [3]QueryUserInfo!A7802)))</f>
        <v>No Data</v>
      </c>
    </row>
    <row r="7804" spans="1:9" x14ac:dyDescent="0.3">
      <c r="A7804" t="str">
        <f>IF(D7804=TRUE, "No Data", MID([3]QueryUserInfo!A7803, 2, F7804 -2))</f>
        <v>No Data</v>
      </c>
      <c r="B7804" t="str" cm="1">
        <f t="array" ref="B7804">IF(D7804 = TRUE, "No Data", MID([3]QueryUserInfo!A7803, I7804, _xlfn.IFS(G7804 = TRUE, 6, H7804=TRUE, 4)))</f>
        <v>No Data</v>
      </c>
      <c r="D7804" t="b">
        <f>OR(ISBLANK([3]QueryUserInfo!A7803), [3]QueryUserInfo!A7803 = " USERNAME              SESSIONNAME        ID  STATE   IDLE TIME  LOGON TIME")</f>
        <v>1</v>
      </c>
      <c r="E7804" t="b">
        <f>ISNUMBER(FIND("&gt;", [3]QueryUserInfo!A7803))</f>
        <v>0</v>
      </c>
      <c r="F7804">
        <f>IF(D7804=TRUE, 0, FIND(" ", [3]QueryUserInfo!A7803,2))</f>
        <v>0</v>
      </c>
      <c r="G7804" t="str">
        <f>IF(D7804=TRUE, "No Data", ISNUMBER(FIND("Active", [3]QueryUserInfo!A7803)))</f>
        <v>No Data</v>
      </c>
      <c r="H7804" t="str">
        <f>IF(D7804=TRUE, "No Data", ISNUMBER(FIND("Disc", [3]QueryUserInfo!A7803)))</f>
        <v>No Data</v>
      </c>
      <c r="I7804" t="str" cm="1">
        <f t="array" ref="I7804">IF(D7804 = TRUE, "No Data", _xlfn.IFS(G7804=TRUE, FIND("Active", [3]QueryUserInfo!A7803), H7804=TRUE, FIND("Disc", [3]QueryUserInfo!A7803)))</f>
        <v>No Data</v>
      </c>
    </row>
    <row r="7805" spans="1:9" x14ac:dyDescent="0.3">
      <c r="A7805" t="str">
        <f>IF(D7805=TRUE, "No Data", MID([3]QueryUserInfo!A7804, 2, F7805 -2))</f>
        <v>No Data</v>
      </c>
      <c r="B7805" t="str" cm="1">
        <f t="array" ref="B7805">IF(D7805 = TRUE, "No Data", MID([3]QueryUserInfo!A7804, I7805, _xlfn.IFS(G7805 = TRUE, 6, H7805=TRUE, 4)))</f>
        <v>No Data</v>
      </c>
      <c r="D7805" t="b">
        <f>OR(ISBLANK([3]QueryUserInfo!A7804), [3]QueryUserInfo!A7804 = " USERNAME              SESSIONNAME        ID  STATE   IDLE TIME  LOGON TIME")</f>
        <v>1</v>
      </c>
      <c r="E7805" t="b">
        <f>ISNUMBER(FIND("&gt;", [3]QueryUserInfo!A7804))</f>
        <v>0</v>
      </c>
      <c r="F7805">
        <f>IF(D7805=TRUE, 0, FIND(" ", [3]QueryUserInfo!A7804,2))</f>
        <v>0</v>
      </c>
      <c r="G7805" t="str">
        <f>IF(D7805=TRUE, "No Data", ISNUMBER(FIND("Active", [3]QueryUserInfo!A7804)))</f>
        <v>No Data</v>
      </c>
      <c r="H7805" t="str">
        <f>IF(D7805=TRUE, "No Data", ISNUMBER(FIND("Disc", [3]QueryUserInfo!A7804)))</f>
        <v>No Data</v>
      </c>
      <c r="I7805" t="str" cm="1">
        <f t="array" ref="I7805">IF(D7805 = TRUE, "No Data", _xlfn.IFS(G7805=TRUE, FIND("Active", [3]QueryUserInfo!A7804), H7805=TRUE, FIND("Disc", [3]QueryUserInfo!A7804)))</f>
        <v>No Data</v>
      </c>
    </row>
    <row r="7806" spans="1:9" x14ac:dyDescent="0.3">
      <c r="A7806" t="str">
        <f>IF(D7806=TRUE, "No Data", MID([3]QueryUserInfo!A7805, 2, F7806 -2))</f>
        <v>No Data</v>
      </c>
      <c r="B7806" t="str" cm="1">
        <f t="array" ref="B7806">IF(D7806 = TRUE, "No Data", MID([3]QueryUserInfo!A7805, I7806, _xlfn.IFS(G7806 = TRUE, 6, H7806=TRUE, 4)))</f>
        <v>No Data</v>
      </c>
      <c r="D7806" t="b">
        <f>OR(ISBLANK([3]QueryUserInfo!A7805), [3]QueryUserInfo!A7805 = " USERNAME              SESSIONNAME        ID  STATE   IDLE TIME  LOGON TIME")</f>
        <v>1</v>
      </c>
      <c r="E7806" t="b">
        <f>ISNUMBER(FIND("&gt;", [3]QueryUserInfo!A7805))</f>
        <v>0</v>
      </c>
      <c r="F7806">
        <f>IF(D7806=TRUE, 0, FIND(" ", [3]QueryUserInfo!A7805,2))</f>
        <v>0</v>
      </c>
      <c r="G7806" t="str">
        <f>IF(D7806=TRUE, "No Data", ISNUMBER(FIND("Active", [3]QueryUserInfo!A7805)))</f>
        <v>No Data</v>
      </c>
      <c r="H7806" t="str">
        <f>IF(D7806=TRUE, "No Data", ISNUMBER(FIND("Disc", [3]QueryUserInfo!A7805)))</f>
        <v>No Data</v>
      </c>
      <c r="I7806" t="str" cm="1">
        <f t="array" ref="I7806">IF(D7806 = TRUE, "No Data", _xlfn.IFS(G7806=TRUE, FIND("Active", [3]QueryUserInfo!A7805), H7806=TRUE, FIND("Disc", [3]QueryUserInfo!A7805)))</f>
        <v>No Data</v>
      </c>
    </row>
    <row r="7807" spans="1:9" x14ac:dyDescent="0.3">
      <c r="A7807" t="str">
        <f>IF(D7807=TRUE, "No Data", MID([3]QueryUserInfo!A7806, 2, F7807 -2))</f>
        <v>No Data</v>
      </c>
      <c r="B7807" t="str" cm="1">
        <f t="array" ref="B7807">IF(D7807 = TRUE, "No Data", MID([3]QueryUserInfo!A7806, I7807, _xlfn.IFS(G7807 = TRUE, 6, H7807=TRUE, 4)))</f>
        <v>No Data</v>
      </c>
      <c r="D7807" t="b">
        <f>OR(ISBLANK([3]QueryUserInfo!A7806), [3]QueryUserInfo!A7806 = " USERNAME              SESSIONNAME        ID  STATE   IDLE TIME  LOGON TIME")</f>
        <v>1</v>
      </c>
      <c r="E7807" t="b">
        <f>ISNUMBER(FIND("&gt;", [3]QueryUserInfo!A7806))</f>
        <v>0</v>
      </c>
      <c r="F7807">
        <f>IF(D7807=TRUE, 0, FIND(" ", [3]QueryUserInfo!A7806,2))</f>
        <v>0</v>
      </c>
      <c r="G7807" t="str">
        <f>IF(D7807=TRUE, "No Data", ISNUMBER(FIND("Active", [3]QueryUserInfo!A7806)))</f>
        <v>No Data</v>
      </c>
      <c r="H7807" t="str">
        <f>IF(D7807=TRUE, "No Data", ISNUMBER(FIND("Disc", [3]QueryUserInfo!A7806)))</f>
        <v>No Data</v>
      </c>
      <c r="I7807" t="str" cm="1">
        <f t="array" ref="I7807">IF(D7807 = TRUE, "No Data", _xlfn.IFS(G7807=TRUE, FIND("Active", [3]QueryUserInfo!A7806), H7807=TRUE, FIND("Disc", [3]QueryUserInfo!A7806)))</f>
        <v>No Data</v>
      </c>
    </row>
    <row r="7808" spans="1:9" x14ac:dyDescent="0.3">
      <c r="A7808" t="str">
        <f>IF(D7808=TRUE, "No Data", MID([3]QueryUserInfo!A7807, 2, F7808 -2))</f>
        <v>No Data</v>
      </c>
      <c r="B7808" t="str" cm="1">
        <f t="array" ref="B7808">IF(D7808 = TRUE, "No Data", MID([3]QueryUserInfo!A7807, I7808, _xlfn.IFS(G7808 = TRUE, 6, H7808=TRUE, 4)))</f>
        <v>No Data</v>
      </c>
      <c r="D7808" t="b">
        <f>OR(ISBLANK([3]QueryUserInfo!A7807), [3]QueryUserInfo!A7807 = " USERNAME              SESSIONNAME        ID  STATE   IDLE TIME  LOGON TIME")</f>
        <v>1</v>
      </c>
      <c r="E7808" t="b">
        <f>ISNUMBER(FIND("&gt;", [3]QueryUserInfo!A7807))</f>
        <v>0</v>
      </c>
      <c r="F7808">
        <f>IF(D7808=TRUE, 0, FIND(" ", [3]QueryUserInfo!A7807,2))</f>
        <v>0</v>
      </c>
      <c r="G7808" t="str">
        <f>IF(D7808=TRUE, "No Data", ISNUMBER(FIND("Active", [3]QueryUserInfo!A7807)))</f>
        <v>No Data</v>
      </c>
      <c r="H7808" t="str">
        <f>IF(D7808=TRUE, "No Data", ISNUMBER(FIND("Disc", [3]QueryUserInfo!A7807)))</f>
        <v>No Data</v>
      </c>
      <c r="I7808" t="str" cm="1">
        <f t="array" ref="I7808">IF(D7808 = TRUE, "No Data", _xlfn.IFS(G7808=TRUE, FIND("Active", [3]QueryUserInfo!A7807), H7808=TRUE, FIND("Disc", [3]QueryUserInfo!A7807)))</f>
        <v>No Data</v>
      </c>
    </row>
    <row r="7809" spans="1:9" x14ac:dyDescent="0.3">
      <c r="A7809" t="str">
        <f>IF(D7809=TRUE, "No Data", MID([3]QueryUserInfo!A7808, 2, F7809 -2))</f>
        <v>No Data</v>
      </c>
      <c r="B7809" t="str" cm="1">
        <f t="array" ref="B7809">IF(D7809 = TRUE, "No Data", MID([3]QueryUserInfo!A7808, I7809, _xlfn.IFS(G7809 = TRUE, 6, H7809=TRUE, 4)))</f>
        <v>No Data</v>
      </c>
      <c r="D7809" t="b">
        <f>OR(ISBLANK([3]QueryUserInfo!A7808), [3]QueryUserInfo!A7808 = " USERNAME              SESSIONNAME        ID  STATE   IDLE TIME  LOGON TIME")</f>
        <v>1</v>
      </c>
      <c r="E7809" t="b">
        <f>ISNUMBER(FIND("&gt;", [3]QueryUserInfo!A7808))</f>
        <v>0</v>
      </c>
      <c r="F7809">
        <f>IF(D7809=TRUE, 0, FIND(" ", [3]QueryUserInfo!A7808,2))</f>
        <v>0</v>
      </c>
      <c r="G7809" t="str">
        <f>IF(D7809=TRUE, "No Data", ISNUMBER(FIND("Active", [3]QueryUserInfo!A7808)))</f>
        <v>No Data</v>
      </c>
      <c r="H7809" t="str">
        <f>IF(D7809=TRUE, "No Data", ISNUMBER(FIND("Disc", [3]QueryUserInfo!A7808)))</f>
        <v>No Data</v>
      </c>
      <c r="I7809" t="str" cm="1">
        <f t="array" ref="I7809">IF(D7809 = TRUE, "No Data", _xlfn.IFS(G7809=TRUE, FIND("Active", [3]QueryUserInfo!A7808), H7809=TRUE, FIND("Disc", [3]QueryUserInfo!A7808)))</f>
        <v>No Data</v>
      </c>
    </row>
    <row r="7810" spans="1:9" x14ac:dyDescent="0.3">
      <c r="A7810" t="str">
        <f>IF(D7810=TRUE, "No Data", MID([3]QueryUserInfo!A7809, 2, F7810 -2))</f>
        <v>No Data</v>
      </c>
      <c r="B7810" t="str" cm="1">
        <f t="array" ref="B7810">IF(D7810 = TRUE, "No Data", MID([3]QueryUserInfo!A7809, I7810, _xlfn.IFS(G7810 = TRUE, 6, H7810=TRUE, 4)))</f>
        <v>No Data</v>
      </c>
      <c r="D7810" t="b">
        <f>OR(ISBLANK([3]QueryUserInfo!A7809), [3]QueryUserInfo!A7809 = " USERNAME              SESSIONNAME        ID  STATE   IDLE TIME  LOGON TIME")</f>
        <v>1</v>
      </c>
      <c r="E7810" t="b">
        <f>ISNUMBER(FIND("&gt;", [3]QueryUserInfo!A7809))</f>
        <v>0</v>
      </c>
      <c r="F7810">
        <f>IF(D7810=TRUE, 0, FIND(" ", [3]QueryUserInfo!A7809,2))</f>
        <v>0</v>
      </c>
      <c r="G7810" t="str">
        <f>IF(D7810=TRUE, "No Data", ISNUMBER(FIND("Active", [3]QueryUserInfo!A7809)))</f>
        <v>No Data</v>
      </c>
      <c r="H7810" t="str">
        <f>IF(D7810=TRUE, "No Data", ISNUMBER(FIND("Disc", [3]QueryUserInfo!A7809)))</f>
        <v>No Data</v>
      </c>
      <c r="I7810" t="str" cm="1">
        <f t="array" ref="I7810">IF(D7810 = TRUE, "No Data", _xlfn.IFS(G7810=TRUE, FIND("Active", [3]QueryUserInfo!A7809), H7810=TRUE, FIND("Disc", [3]QueryUserInfo!A7809)))</f>
        <v>No Data</v>
      </c>
    </row>
    <row r="7811" spans="1:9" x14ac:dyDescent="0.3">
      <c r="A7811" t="str">
        <f>IF(D7811=TRUE, "No Data", MID([3]QueryUserInfo!A7810, 2, F7811 -2))</f>
        <v>No Data</v>
      </c>
      <c r="B7811" t="str" cm="1">
        <f t="array" ref="B7811">IF(D7811 = TRUE, "No Data", MID([3]QueryUserInfo!A7810, I7811, _xlfn.IFS(G7811 = TRUE, 6, H7811=TRUE, 4)))</f>
        <v>No Data</v>
      </c>
      <c r="D7811" t="b">
        <f>OR(ISBLANK([3]QueryUserInfo!A7810), [3]QueryUserInfo!A7810 = " USERNAME              SESSIONNAME        ID  STATE   IDLE TIME  LOGON TIME")</f>
        <v>1</v>
      </c>
      <c r="E7811" t="b">
        <f>ISNUMBER(FIND("&gt;", [3]QueryUserInfo!A7810))</f>
        <v>0</v>
      </c>
      <c r="F7811">
        <f>IF(D7811=TRUE, 0, FIND(" ", [3]QueryUserInfo!A7810,2))</f>
        <v>0</v>
      </c>
      <c r="G7811" t="str">
        <f>IF(D7811=TRUE, "No Data", ISNUMBER(FIND("Active", [3]QueryUserInfo!A7810)))</f>
        <v>No Data</v>
      </c>
      <c r="H7811" t="str">
        <f>IF(D7811=TRUE, "No Data", ISNUMBER(FIND("Disc", [3]QueryUserInfo!A7810)))</f>
        <v>No Data</v>
      </c>
      <c r="I7811" t="str" cm="1">
        <f t="array" ref="I7811">IF(D7811 = TRUE, "No Data", _xlfn.IFS(G7811=TRUE, FIND("Active", [3]QueryUserInfo!A7810), H7811=TRUE, FIND("Disc", [3]QueryUserInfo!A7810)))</f>
        <v>No Data</v>
      </c>
    </row>
    <row r="7812" spans="1:9" x14ac:dyDescent="0.3">
      <c r="A7812" t="str">
        <f>IF(D7812=TRUE, "No Data", MID([3]QueryUserInfo!A7811, 2, F7812 -2))</f>
        <v>No Data</v>
      </c>
      <c r="B7812" t="str" cm="1">
        <f t="array" ref="B7812">IF(D7812 = TRUE, "No Data", MID([3]QueryUserInfo!A7811, I7812, _xlfn.IFS(G7812 = TRUE, 6, H7812=TRUE, 4)))</f>
        <v>No Data</v>
      </c>
      <c r="D7812" t="b">
        <f>OR(ISBLANK([3]QueryUserInfo!A7811), [3]QueryUserInfo!A7811 = " USERNAME              SESSIONNAME        ID  STATE   IDLE TIME  LOGON TIME")</f>
        <v>1</v>
      </c>
      <c r="E7812" t="b">
        <f>ISNUMBER(FIND("&gt;", [3]QueryUserInfo!A7811))</f>
        <v>0</v>
      </c>
      <c r="F7812">
        <f>IF(D7812=TRUE, 0, FIND(" ", [3]QueryUserInfo!A7811,2))</f>
        <v>0</v>
      </c>
      <c r="G7812" t="str">
        <f>IF(D7812=TRUE, "No Data", ISNUMBER(FIND("Active", [3]QueryUserInfo!A7811)))</f>
        <v>No Data</v>
      </c>
      <c r="H7812" t="str">
        <f>IF(D7812=TRUE, "No Data", ISNUMBER(FIND("Disc", [3]QueryUserInfo!A7811)))</f>
        <v>No Data</v>
      </c>
      <c r="I7812" t="str" cm="1">
        <f t="array" ref="I7812">IF(D7812 = TRUE, "No Data", _xlfn.IFS(G7812=TRUE, FIND("Active", [3]QueryUserInfo!A7811), H7812=TRUE, FIND("Disc", [3]QueryUserInfo!A7811)))</f>
        <v>No Data</v>
      </c>
    </row>
    <row r="7813" spans="1:9" x14ac:dyDescent="0.3">
      <c r="A7813" t="str">
        <f>IF(D7813=TRUE, "No Data", MID([3]QueryUserInfo!A7812, 2, F7813 -2))</f>
        <v>No Data</v>
      </c>
      <c r="B7813" t="str" cm="1">
        <f t="array" ref="B7813">IF(D7813 = TRUE, "No Data", MID([3]QueryUserInfo!A7812, I7813, _xlfn.IFS(G7813 = TRUE, 6, H7813=TRUE, 4)))</f>
        <v>No Data</v>
      </c>
      <c r="D7813" t="b">
        <f>OR(ISBLANK([3]QueryUserInfo!A7812), [3]QueryUserInfo!A7812 = " USERNAME              SESSIONNAME        ID  STATE   IDLE TIME  LOGON TIME")</f>
        <v>1</v>
      </c>
      <c r="E7813" t="b">
        <f>ISNUMBER(FIND("&gt;", [3]QueryUserInfo!A7812))</f>
        <v>0</v>
      </c>
      <c r="F7813">
        <f>IF(D7813=TRUE, 0, FIND(" ", [3]QueryUserInfo!A7812,2))</f>
        <v>0</v>
      </c>
      <c r="G7813" t="str">
        <f>IF(D7813=TRUE, "No Data", ISNUMBER(FIND("Active", [3]QueryUserInfo!A7812)))</f>
        <v>No Data</v>
      </c>
      <c r="H7813" t="str">
        <f>IF(D7813=TRUE, "No Data", ISNUMBER(FIND("Disc", [3]QueryUserInfo!A7812)))</f>
        <v>No Data</v>
      </c>
      <c r="I7813" t="str" cm="1">
        <f t="array" ref="I7813">IF(D7813 = TRUE, "No Data", _xlfn.IFS(G7813=TRUE, FIND("Active", [3]QueryUserInfo!A7812), H7813=TRUE, FIND("Disc", [3]QueryUserInfo!A7812)))</f>
        <v>No Data</v>
      </c>
    </row>
    <row r="7814" spans="1:9" x14ac:dyDescent="0.3">
      <c r="A7814" t="str">
        <f>IF(D7814=TRUE, "No Data", MID([3]QueryUserInfo!A7813, 2, F7814 -2))</f>
        <v>No Data</v>
      </c>
      <c r="B7814" t="str" cm="1">
        <f t="array" ref="B7814">IF(D7814 = TRUE, "No Data", MID([3]QueryUserInfo!A7813, I7814, _xlfn.IFS(G7814 = TRUE, 6, H7814=TRUE, 4)))</f>
        <v>No Data</v>
      </c>
      <c r="D7814" t="b">
        <f>OR(ISBLANK([3]QueryUserInfo!A7813), [3]QueryUserInfo!A7813 = " USERNAME              SESSIONNAME        ID  STATE   IDLE TIME  LOGON TIME")</f>
        <v>1</v>
      </c>
      <c r="E7814" t="b">
        <f>ISNUMBER(FIND("&gt;", [3]QueryUserInfo!A7813))</f>
        <v>0</v>
      </c>
      <c r="F7814">
        <f>IF(D7814=TRUE, 0, FIND(" ", [3]QueryUserInfo!A7813,2))</f>
        <v>0</v>
      </c>
      <c r="G7814" t="str">
        <f>IF(D7814=TRUE, "No Data", ISNUMBER(FIND("Active", [3]QueryUserInfo!A7813)))</f>
        <v>No Data</v>
      </c>
      <c r="H7814" t="str">
        <f>IF(D7814=TRUE, "No Data", ISNUMBER(FIND("Disc", [3]QueryUserInfo!A7813)))</f>
        <v>No Data</v>
      </c>
      <c r="I7814" t="str" cm="1">
        <f t="array" ref="I7814">IF(D7814 = TRUE, "No Data", _xlfn.IFS(G7814=TRUE, FIND("Active", [3]QueryUserInfo!A7813), H7814=TRUE, FIND("Disc", [3]QueryUserInfo!A7813)))</f>
        <v>No Data</v>
      </c>
    </row>
    <row r="7815" spans="1:9" x14ac:dyDescent="0.3">
      <c r="A7815" t="str">
        <f>IF(D7815=TRUE, "No Data", MID([3]QueryUserInfo!A7814, 2, F7815 -2))</f>
        <v>No Data</v>
      </c>
      <c r="B7815" t="str" cm="1">
        <f t="array" ref="B7815">IF(D7815 = TRUE, "No Data", MID([3]QueryUserInfo!A7814, I7815, _xlfn.IFS(G7815 = TRUE, 6, H7815=TRUE, 4)))</f>
        <v>No Data</v>
      </c>
      <c r="D7815" t="b">
        <f>OR(ISBLANK([3]QueryUserInfo!A7814), [3]QueryUserInfo!A7814 = " USERNAME              SESSIONNAME        ID  STATE   IDLE TIME  LOGON TIME")</f>
        <v>1</v>
      </c>
      <c r="E7815" t="b">
        <f>ISNUMBER(FIND("&gt;", [3]QueryUserInfo!A7814))</f>
        <v>0</v>
      </c>
      <c r="F7815">
        <f>IF(D7815=TRUE, 0, FIND(" ", [3]QueryUserInfo!A7814,2))</f>
        <v>0</v>
      </c>
      <c r="G7815" t="str">
        <f>IF(D7815=TRUE, "No Data", ISNUMBER(FIND("Active", [3]QueryUserInfo!A7814)))</f>
        <v>No Data</v>
      </c>
      <c r="H7815" t="str">
        <f>IF(D7815=TRUE, "No Data", ISNUMBER(FIND("Disc", [3]QueryUserInfo!A7814)))</f>
        <v>No Data</v>
      </c>
      <c r="I7815" t="str" cm="1">
        <f t="array" ref="I7815">IF(D7815 = TRUE, "No Data", _xlfn.IFS(G7815=TRUE, FIND("Active", [3]QueryUserInfo!A7814), H7815=TRUE, FIND("Disc", [3]QueryUserInfo!A7814)))</f>
        <v>No Data</v>
      </c>
    </row>
    <row r="7816" spans="1:9" x14ac:dyDescent="0.3">
      <c r="A7816" t="str">
        <f>IF(D7816=TRUE, "No Data", MID([3]QueryUserInfo!A7815, 2, F7816 -2))</f>
        <v>No Data</v>
      </c>
      <c r="B7816" t="str" cm="1">
        <f t="array" ref="B7816">IF(D7816 = TRUE, "No Data", MID([3]QueryUserInfo!A7815, I7816, _xlfn.IFS(G7816 = TRUE, 6, H7816=TRUE, 4)))</f>
        <v>No Data</v>
      </c>
      <c r="D7816" t="b">
        <f>OR(ISBLANK([3]QueryUserInfo!A7815), [3]QueryUserInfo!A7815 = " USERNAME              SESSIONNAME        ID  STATE   IDLE TIME  LOGON TIME")</f>
        <v>1</v>
      </c>
      <c r="E7816" t="b">
        <f>ISNUMBER(FIND("&gt;", [3]QueryUserInfo!A7815))</f>
        <v>0</v>
      </c>
      <c r="F7816">
        <f>IF(D7816=TRUE, 0, FIND(" ", [3]QueryUserInfo!A7815,2))</f>
        <v>0</v>
      </c>
      <c r="G7816" t="str">
        <f>IF(D7816=TRUE, "No Data", ISNUMBER(FIND("Active", [3]QueryUserInfo!A7815)))</f>
        <v>No Data</v>
      </c>
      <c r="H7816" t="str">
        <f>IF(D7816=TRUE, "No Data", ISNUMBER(FIND("Disc", [3]QueryUserInfo!A7815)))</f>
        <v>No Data</v>
      </c>
      <c r="I7816" t="str" cm="1">
        <f t="array" ref="I7816">IF(D7816 = TRUE, "No Data", _xlfn.IFS(G7816=TRUE, FIND("Active", [3]QueryUserInfo!A7815), H7816=TRUE, FIND("Disc", [3]QueryUserInfo!A7815)))</f>
        <v>No Data</v>
      </c>
    </row>
    <row r="7817" spans="1:9" x14ac:dyDescent="0.3">
      <c r="A7817" t="str">
        <f>IF(D7817=TRUE, "No Data", MID([3]QueryUserInfo!A7816, 2, F7817 -2))</f>
        <v>No Data</v>
      </c>
      <c r="B7817" t="str" cm="1">
        <f t="array" ref="B7817">IF(D7817 = TRUE, "No Data", MID([3]QueryUserInfo!A7816, I7817, _xlfn.IFS(G7817 = TRUE, 6, H7817=TRUE, 4)))</f>
        <v>No Data</v>
      </c>
      <c r="D7817" t="b">
        <f>OR(ISBLANK([3]QueryUserInfo!A7816), [3]QueryUserInfo!A7816 = " USERNAME              SESSIONNAME        ID  STATE   IDLE TIME  LOGON TIME")</f>
        <v>1</v>
      </c>
      <c r="E7817" t="b">
        <f>ISNUMBER(FIND("&gt;", [3]QueryUserInfo!A7816))</f>
        <v>0</v>
      </c>
      <c r="F7817">
        <f>IF(D7817=TRUE, 0, FIND(" ", [3]QueryUserInfo!A7816,2))</f>
        <v>0</v>
      </c>
      <c r="G7817" t="str">
        <f>IF(D7817=TRUE, "No Data", ISNUMBER(FIND("Active", [3]QueryUserInfo!A7816)))</f>
        <v>No Data</v>
      </c>
      <c r="H7817" t="str">
        <f>IF(D7817=TRUE, "No Data", ISNUMBER(FIND("Disc", [3]QueryUserInfo!A7816)))</f>
        <v>No Data</v>
      </c>
      <c r="I7817" t="str" cm="1">
        <f t="array" ref="I7817">IF(D7817 = TRUE, "No Data", _xlfn.IFS(G7817=TRUE, FIND("Active", [3]QueryUserInfo!A7816), H7817=TRUE, FIND("Disc", [3]QueryUserInfo!A7816)))</f>
        <v>No Data</v>
      </c>
    </row>
    <row r="7818" spans="1:9" x14ac:dyDescent="0.3">
      <c r="A7818" t="str">
        <f>IF(D7818=TRUE, "No Data", MID([3]QueryUserInfo!A7817, 2, F7818 -2))</f>
        <v>No Data</v>
      </c>
      <c r="B7818" t="str" cm="1">
        <f t="array" ref="B7818">IF(D7818 = TRUE, "No Data", MID([3]QueryUserInfo!A7817, I7818, _xlfn.IFS(G7818 = TRUE, 6, H7818=TRUE, 4)))</f>
        <v>No Data</v>
      </c>
      <c r="D7818" t="b">
        <f>OR(ISBLANK([3]QueryUserInfo!A7817), [3]QueryUserInfo!A7817 = " USERNAME              SESSIONNAME        ID  STATE   IDLE TIME  LOGON TIME")</f>
        <v>1</v>
      </c>
      <c r="E7818" t="b">
        <f>ISNUMBER(FIND("&gt;", [3]QueryUserInfo!A7817))</f>
        <v>0</v>
      </c>
      <c r="F7818">
        <f>IF(D7818=TRUE, 0, FIND(" ", [3]QueryUserInfo!A7817,2))</f>
        <v>0</v>
      </c>
      <c r="G7818" t="str">
        <f>IF(D7818=TRUE, "No Data", ISNUMBER(FIND("Active", [3]QueryUserInfo!A7817)))</f>
        <v>No Data</v>
      </c>
      <c r="H7818" t="str">
        <f>IF(D7818=TRUE, "No Data", ISNUMBER(FIND("Disc", [3]QueryUserInfo!A7817)))</f>
        <v>No Data</v>
      </c>
      <c r="I7818" t="str" cm="1">
        <f t="array" ref="I7818">IF(D7818 = TRUE, "No Data", _xlfn.IFS(G7818=TRUE, FIND("Active", [3]QueryUserInfo!A7817), H7818=TRUE, FIND("Disc", [3]QueryUserInfo!A7817)))</f>
        <v>No Data</v>
      </c>
    </row>
    <row r="7819" spans="1:9" x14ac:dyDescent="0.3">
      <c r="A7819" t="str">
        <f>IF(D7819=TRUE, "No Data", MID([3]QueryUserInfo!A7818, 2, F7819 -2))</f>
        <v>No Data</v>
      </c>
      <c r="B7819" t="str" cm="1">
        <f t="array" ref="B7819">IF(D7819 = TRUE, "No Data", MID([3]QueryUserInfo!A7818, I7819, _xlfn.IFS(G7819 = TRUE, 6, H7819=TRUE, 4)))</f>
        <v>No Data</v>
      </c>
      <c r="D7819" t="b">
        <f>OR(ISBLANK([3]QueryUserInfo!A7818), [3]QueryUserInfo!A7818 = " USERNAME              SESSIONNAME        ID  STATE   IDLE TIME  LOGON TIME")</f>
        <v>1</v>
      </c>
      <c r="E7819" t="b">
        <f>ISNUMBER(FIND("&gt;", [3]QueryUserInfo!A7818))</f>
        <v>0</v>
      </c>
      <c r="F7819">
        <f>IF(D7819=TRUE, 0, FIND(" ", [3]QueryUserInfo!A7818,2))</f>
        <v>0</v>
      </c>
      <c r="G7819" t="str">
        <f>IF(D7819=TRUE, "No Data", ISNUMBER(FIND("Active", [3]QueryUserInfo!A7818)))</f>
        <v>No Data</v>
      </c>
      <c r="H7819" t="str">
        <f>IF(D7819=TRUE, "No Data", ISNUMBER(FIND("Disc", [3]QueryUserInfo!A7818)))</f>
        <v>No Data</v>
      </c>
      <c r="I7819" t="str" cm="1">
        <f t="array" ref="I7819">IF(D7819 = TRUE, "No Data", _xlfn.IFS(G7819=TRUE, FIND("Active", [3]QueryUserInfo!A7818), H7819=TRUE, FIND("Disc", [3]QueryUserInfo!A7818)))</f>
        <v>No Data</v>
      </c>
    </row>
    <row r="7820" spans="1:9" x14ac:dyDescent="0.3">
      <c r="A7820" t="str">
        <f>IF(D7820=TRUE, "No Data", MID([3]QueryUserInfo!A7819, 2, F7820 -2))</f>
        <v>No Data</v>
      </c>
      <c r="B7820" t="str" cm="1">
        <f t="array" ref="B7820">IF(D7820 = TRUE, "No Data", MID([3]QueryUserInfo!A7819, I7820, _xlfn.IFS(G7820 = TRUE, 6, H7820=TRUE, 4)))</f>
        <v>No Data</v>
      </c>
      <c r="D7820" t="b">
        <f>OR(ISBLANK([3]QueryUserInfo!A7819), [3]QueryUserInfo!A7819 = " USERNAME              SESSIONNAME        ID  STATE   IDLE TIME  LOGON TIME")</f>
        <v>1</v>
      </c>
      <c r="E7820" t="b">
        <f>ISNUMBER(FIND("&gt;", [3]QueryUserInfo!A7819))</f>
        <v>0</v>
      </c>
      <c r="F7820">
        <f>IF(D7820=TRUE, 0, FIND(" ", [3]QueryUserInfo!A7819,2))</f>
        <v>0</v>
      </c>
      <c r="G7820" t="str">
        <f>IF(D7820=TRUE, "No Data", ISNUMBER(FIND("Active", [3]QueryUserInfo!A7819)))</f>
        <v>No Data</v>
      </c>
      <c r="H7820" t="str">
        <f>IF(D7820=TRUE, "No Data", ISNUMBER(FIND("Disc", [3]QueryUserInfo!A7819)))</f>
        <v>No Data</v>
      </c>
      <c r="I7820" t="str" cm="1">
        <f t="array" ref="I7820">IF(D7820 = TRUE, "No Data", _xlfn.IFS(G7820=TRUE, FIND("Active", [3]QueryUserInfo!A7819), H7820=TRUE, FIND("Disc", [3]QueryUserInfo!A7819)))</f>
        <v>No Data</v>
      </c>
    </row>
    <row r="7821" spans="1:9" x14ac:dyDescent="0.3">
      <c r="A7821" t="str">
        <f>IF(D7821=TRUE, "No Data", MID([3]QueryUserInfo!A7820, 2, F7821 -2))</f>
        <v>No Data</v>
      </c>
      <c r="B7821" t="str" cm="1">
        <f t="array" ref="B7821">IF(D7821 = TRUE, "No Data", MID([3]QueryUserInfo!A7820, I7821, _xlfn.IFS(G7821 = TRUE, 6, H7821=TRUE, 4)))</f>
        <v>No Data</v>
      </c>
      <c r="D7821" t="b">
        <f>OR(ISBLANK([3]QueryUserInfo!A7820), [3]QueryUserInfo!A7820 = " USERNAME              SESSIONNAME        ID  STATE   IDLE TIME  LOGON TIME")</f>
        <v>1</v>
      </c>
      <c r="E7821" t="b">
        <f>ISNUMBER(FIND("&gt;", [3]QueryUserInfo!A7820))</f>
        <v>0</v>
      </c>
      <c r="F7821">
        <f>IF(D7821=TRUE, 0, FIND(" ", [3]QueryUserInfo!A7820,2))</f>
        <v>0</v>
      </c>
      <c r="G7821" t="str">
        <f>IF(D7821=TRUE, "No Data", ISNUMBER(FIND("Active", [3]QueryUserInfo!A7820)))</f>
        <v>No Data</v>
      </c>
      <c r="H7821" t="str">
        <f>IF(D7821=TRUE, "No Data", ISNUMBER(FIND("Disc", [3]QueryUserInfo!A7820)))</f>
        <v>No Data</v>
      </c>
      <c r="I7821" t="str" cm="1">
        <f t="array" ref="I7821">IF(D7821 = TRUE, "No Data", _xlfn.IFS(G7821=TRUE, FIND("Active", [3]QueryUserInfo!A7820), H7821=TRUE, FIND("Disc", [3]QueryUserInfo!A7820)))</f>
        <v>No Data</v>
      </c>
    </row>
    <row r="7822" spans="1:9" x14ac:dyDescent="0.3">
      <c r="A7822" t="str">
        <f>IF(D7822=TRUE, "No Data", MID([3]QueryUserInfo!A7821, 2, F7822 -2))</f>
        <v>No Data</v>
      </c>
      <c r="B7822" t="str" cm="1">
        <f t="array" ref="B7822">IF(D7822 = TRUE, "No Data", MID([3]QueryUserInfo!A7821, I7822, _xlfn.IFS(G7822 = TRUE, 6, H7822=TRUE, 4)))</f>
        <v>No Data</v>
      </c>
      <c r="D7822" t="b">
        <f>OR(ISBLANK([3]QueryUserInfo!A7821), [3]QueryUserInfo!A7821 = " USERNAME              SESSIONNAME        ID  STATE   IDLE TIME  LOGON TIME")</f>
        <v>1</v>
      </c>
      <c r="E7822" t="b">
        <f>ISNUMBER(FIND("&gt;", [3]QueryUserInfo!A7821))</f>
        <v>0</v>
      </c>
      <c r="F7822">
        <f>IF(D7822=TRUE, 0, FIND(" ", [3]QueryUserInfo!A7821,2))</f>
        <v>0</v>
      </c>
      <c r="G7822" t="str">
        <f>IF(D7822=TRUE, "No Data", ISNUMBER(FIND("Active", [3]QueryUserInfo!A7821)))</f>
        <v>No Data</v>
      </c>
      <c r="H7822" t="str">
        <f>IF(D7822=TRUE, "No Data", ISNUMBER(FIND("Disc", [3]QueryUserInfo!A7821)))</f>
        <v>No Data</v>
      </c>
      <c r="I7822" t="str" cm="1">
        <f t="array" ref="I7822">IF(D7822 = TRUE, "No Data", _xlfn.IFS(G7822=TRUE, FIND("Active", [3]QueryUserInfo!A7821), H7822=TRUE, FIND("Disc", [3]QueryUserInfo!A7821)))</f>
        <v>No Data</v>
      </c>
    </row>
    <row r="7823" spans="1:9" x14ac:dyDescent="0.3">
      <c r="A7823" t="str">
        <f>IF(D7823=TRUE, "No Data", MID([3]QueryUserInfo!A7822, 2, F7823 -2))</f>
        <v>No Data</v>
      </c>
      <c r="B7823" t="str" cm="1">
        <f t="array" ref="B7823">IF(D7823 = TRUE, "No Data", MID([3]QueryUserInfo!A7822, I7823, _xlfn.IFS(G7823 = TRUE, 6, H7823=TRUE, 4)))</f>
        <v>No Data</v>
      </c>
      <c r="D7823" t="b">
        <f>OR(ISBLANK([3]QueryUserInfo!A7822), [3]QueryUserInfo!A7822 = " USERNAME              SESSIONNAME        ID  STATE   IDLE TIME  LOGON TIME")</f>
        <v>1</v>
      </c>
      <c r="E7823" t="b">
        <f>ISNUMBER(FIND("&gt;", [3]QueryUserInfo!A7822))</f>
        <v>0</v>
      </c>
      <c r="F7823">
        <f>IF(D7823=TRUE, 0, FIND(" ", [3]QueryUserInfo!A7822,2))</f>
        <v>0</v>
      </c>
      <c r="G7823" t="str">
        <f>IF(D7823=TRUE, "No Data", ISNUMBER(FIND("Active", [3]QueryUserInfo!A7822)))</f>
        <v>No Data</v>
      </c>
      <c r="H7823" t="str">
        <f>IF(D7823=TRUE, "No Data", ISNUMBER(FIND("Disc", [3]QueryUserInfo!A7822)))</f>
        <v>No Data</v>
      </c>
      <c r="I7823" t="str" cm="1">
        <f t="array" ref="I7823">IF(D7823 = TRUE, "No Data", _xlfn.IFS(G7823=TRUE, FIND("Active", [3]QueryUserInfo!A7822), H7823=TRUE, FIND("Disc", [3]QueryUserInfo!A7822)))</f>
        <v>No Data</v>
      </c>
    </row>
    <row r="7824" spans="1:9" x14ac:dyDescent="0.3">
      <c r="A7824" t="str">
        <f>IF(D7824=TRUE, "No Data", MID([3]QueryUserInfo!A7823, 2, F7824 -2))</f>
        <v>No Data</v>
      </c>
      <c r="B7824" t="str" cm="1">
        <f t="array" ref="B7824">IF(D7824 = TRUE, "No Data", MID([3]QueryUserInfo!A7823, I7824, _xlfn.IFS(G7824 = TRUE, 6, H7824=TRUE, 4)))</f>
        <v>No Data</v>
      </c>
      <c r="D7824" t="b">
        <f>OR(ISBLANK([3]QueryUserInfo!A7823), [3]QueryUserInfo!A7823 = " USERNAME              SESSIONNAME        ID  STATE   IDLE TIME  LOGON TIME")</f>
        <v>1</v>
      </c>
      <c r="E7824" t="b">
        <f>ISNUMBER(FIND("&gt;", [3]QueryUserInfo!A7823))</f>
        <v>0</v>
      </c>
      <c r="F7824">
        <f>IF(D7824=TRUE, 0, FIND(" ", [3]QueryUserInfo!A7823,2))</f>
        <v>0</v>
      </c>
      <c r="G7824" t="str">
        <f>IF(D7824=TRUE, "No Data", ISNUMBER(FIND("Active", [3]QueryUserInfo!A7823)))</f>
        <v>No Data</v>
      </c>
      <c r="H7824" t="str">
        <f>IF(D7824=TRUE, "No Data", ISNUMBER(FIND("Disc", [3]QueryUserInfo!A7823)))</f>
        <v>No Data</v>
      </c>
      <c r="I7824" t="str" cm="1">
        <f t="array" ref="I7824">IF(D7824 = TRUE, "No Data", _xlfn.IFS(G7824=TRUE, FIND("Active", [3]QueryUserInfo!A7823), H7824=TRUE, FIND("Disc", [3]QueryUserInfo!A7823)))</f>
        <v>No Data</v>
      </c>
    </row>
    <row r="7825" spans="1:9" x14ac:dyDescent="0.3">
      <c r="A7825" t="str">
        <f>IF(D7825=TRUE, "No Data", MID([3]QueryUserInfo!A7824, 2, F7825 -2))</f>
        <v>No Data</v>
      </c>
      <c r="B7825" t="str" cm="1">
        <f t="array" ref="B7825">IF(D7825 = TRUE, "No Data", MID([3]QueryUserInfo!A7824, I7825, _xlfn.IFS(G7825 = TRUE, 6, H7825=TRUE, 4)))</f>
        <v>No Data</v>
      </c>
      <c r="D7825" t="b">
        <f>OR(ISBLANK([3]QueryUserInfo!A7824), [3]QueryUserInfo!A7824 = " USERNAME              SESSIONNAME        ID  STATE   IDLE TIME  LOGON TIME")</f>
        <v>1</v>
      </c>
      <c r="E7825" t="b">
        <f>ISNUMBER(FIND("&gt;", [3]QueryUserInfo!A7824))</f>
        <v>0</v>
      </c>
      <c r="F7825">
        <f>IF(D7825=TRUE, 0, FIND(" ", [3]QueryUserInfo!A7824,2))</f>
        <v>0</v>
      </c>
      <c r="G7825" t="str">
        <f>IF(D7825=TRUE, "No Data", ISNUMBER(FIND("Active", [3]QueryUserInfo!A7824)))</f>
        <v>No Data</v>
      </c>
      <c r="H7825" t="str">
        <f>IF(D7825=TRUE, "No Data", ISNUMBER(FIND("Disc", [3]QueryUserInfo!A7824)))</f>
        <v>No Data</v>
      </c>
      <c r="I7825" t="str" cm="1">
        <f t="array" ref="I7825">IF(D7825 = TRUE, "No Data", _xlfn.IFS(G7825=TRUE, FIND("Active", [3]QueryUserInfo!A7824), H7825=TRUE, FIND("Disc", [3]QueryUserInfo!A7824)))</f>
        <v>No Data</v>
      </c>
    </row>
    <row r="7826" spans="1:9" x14ac:dyDescent="0.3">
      <c r="A7826" t="str">
        <f>IF(D7826=TRUE, "No Data", MID([3]QueryUserInfo!A7825, 2, F7826 -2))</f>
        <v>No Data</v>
      </c>
      <c r="B7826" t="str" cm="1">
        <f t="array" ref="B7826">IF(D7826 = TRUE, "No Data", MID([3]QueryUserInfo!A7825, I7826, _xlfn.IFS(G7826 = TRUE, 6, H7826=TRUE, 4)))</f>
        <v>No Data</v>
      </c>
      <c r="D7826" t="b">
        <f>OR(ISBLANK([3]QueryUserInfo!A7825), [3]QueryUserInfo!A7825 = " USERNAME              SESSIONNAME        ID  STATE   IDLE TIME  LOGON TIME")</f>
        <v>1</v>
      </c>
      <c r="E7826" t="b">
        <f>ISNUMBER(FIND("&gt;", [3]QueryUserInfo!A7825))</f>
        <v>0</v>
      </c>
      <c r="F7826">
        <f>IF(D7826=TRUE, 0, FIND(" ", [3]QueryUserInfo!A7825,2))</f>
        <v>0</v>
      </c>
      <c r="G7826" t="str">
        <f>IF(D7826=TRUE, "No Data", ISNUMBER(FIND("Active", [3]QueryUserInfo!A7825)))</f>
        <v>No Data</v>
      </c>
      <c r="H7826" t="str">
        <f>IF(D7826=TRUE, "No Data", ISNUMBER(FIND("Disc", [3]QueryUserInfo!A7825)))</f>
        <v>No Data</v>
      </c>
      <c r="I7826" t="str" cm="1">
        <f t="array" ref="I7826">IF(D7826 = TRUE, "No Data", _xlfn.IFS(G7826=TRUE, FIND("Active", [3]QueryUserInfo!A7825), H7826=TRUE, FIND("Disc", [3]QueryUserInfo!A7825)))</f>
        <v>No Data</v>
      </c>
    </row>
    <row r="7827" spans="1:9" x14ac:dyDescent="0.3">
      <c r="A7827" t="str">
        <f>IF(D7827=TRUE, "No Data", MID([3]QueryUserInfo!A7826, 2, F7827 -2))</f>
        <v>No Data</v>
      </c>
      <c r="B7827" t="str" cm="1">
        <f t="array" ref="B7827">IF(D7827 = TRUE, "No Data", MID([3]QueryUserInfo!A7826, I7827, _xlfn.IFS(G7827 = TRUE, 6, H7827=TRUE, 4)))</f>
        <v>No Data</v>
      </c>
      <c r="D7827" t="b">
        <f>OR(ISBLANK([3]QueryUserInfo!A7826), [3]QueryUserInfo!A7826 = " USERNAME              SESSIONNAME        ID  STATE   IDLE TIME  LOGON TIME")</f>
        <v>1</v>
      </c>
      <c r="E7827" t="b">
        <f>ISNUMBER(FIND("&gt;", [3]QueryUserInfo!A7826))</f>
        <v>0</v>
      </c>
      <c r="F7827">
        <f>IF(D7827=TRUE, 0, FIND(" ", [3]QueryUserInfo!A7826,2))</f>
        <v>0</v>
      </c>
      <c r="G7827" t="str">
        <f>IF(D7827=TRUE, "No Data", ISNUMBER(FIND("Active", [3]QueryUserInfo!A7826)))</f>
        <v>No Data</v>
      </c>
      <c r="H7827" t="str">
        <f>IF(D7827=TRUE, "No Data", ISNUMBER(FIND("Disc", [3]QueryUserInfo!A7826)))</f>
        <v>No Data</v>
      </c>
      <c r="I7827" t="str" cm="1">
        <f t="array" ref="I7827">IF(D7827 = TRUE, "No Data", _xlfn.IFS(G7827=TRUE, FIND("Active", [3]QueryUserInfo!A7826), H7827=TRUE, FIND("Disc", [3]QueryUserInfo!A7826)))</f>
        <v>No Data</v>
      </c>
    </row>
    <row r="7828" spans="1:9" x14ac:dyDescent="0.3">
      <c r="A7828" t="str">
        <f>IF(D7828=TRUE, "No Data", MID([3]QueryUserInfo!A7827, 2, F7828 -2))</f>
        <v>No Data</v>
      </c>
      <c r="B7828" t="str" cm="1">
        <f t="array" ref="B7828">IF(D7828 = TRUE, "No Data", MID([3]QueryUserInfo!A7827, I7828, _xlfn.IFS(G7828 = TRUE, 6, H7828=TRUE, 4)))</f>
        <v>No Data</v>
      </c>
      <c r="D7828" t="b">
        <f>OR(ISBLANK([3]QueryUserInfo!A7827), [3]QueryUserInfo!A7827 = " USERNAME              SESSIONNAME        ID  STATE   IDLE TIME  LOGON TIME")</f>
        <v>1</v>
      </c>
      <c r="E7828" t="b">
        <f>ISNUMBER(FIND("&gt;", [3]QueryUserInfo!A7827))</f>
        <v>0</v>
      </c>
      <c r="F7828">
        <f>IF(D7828=TRUE, 0, FIND(" ", [3]QueryUserInfo!A7827,2))</f>
        <v>0</v>
      </c>
      <c r="G7828" t="str">
        <f>IF(D7828=TRUE, "No Data", ISNUMBER(FIND("Active", [3]QueryUserInfo!A7827)))</f>
        <v>No Data</v>
      </c>
      <c r="H7828" t="str">
        <f>IF(D7828=TRUE, "No Data", ISNUMBER(FIND("Disc", [3]QueryUserInfo!A7827)))</f>
        <v>No Data</v>
      </c>
      <c r="I7828" t="str" cm="1">
        <f t="array" ref="I7828">IF(D7828 = TRUE, "No Data", _xlfn.IFS(G7828=TRUE, FIND("Active", [3]QueryUserInfo!A7827), H7828=TRUE, FIND("Disc", [3]QueryUserInfo!A7827)))</f>
        <v>No Data</v>
      </c>
    </row>
    <row r="7829" spans="1:9" x14ac:dyDescent="0.3">
      <c r="A7829" t="str">
        <f>IF(D7829=TRUE, "No Data", MID([3]QueryUserInfo!A7828, 2, F7829 -2))</f>
        <v>No Data</v>
      </c>
      <c r="B7829" t="str" cm="1">
        <f t="array" ref="B7829">IF(D7829 = TRUE, "No Data", MID([3]QueryUserInfo!A7828, I7829, _xlfn.IFS(G7829 = TRUE, 6, H7829=TRUE, 4)))</f>
        <v>No Data</v>
      </c>
      <c r="D7829" t="b">
        <f>OR(ISBLANK([3]QueryUserInfo!A7828), [3]QueryUserInfo!A7828 = " USERNAME              SESSIONNAME        ID  STATE   IDLE TIME  LOGON TIME")</f>
        <v>1</v>
      </c>
      <c r="E7829" t="b">
        <f>ISNUMBER(FIND("&gt;", [3]QueryUserInfo!A7828))</f>
        <v>0</v>
      </c>
      <c r="F7829">
        <f>IF(D7829=TRUE, 0, FIND(" ", [3]QueryUserInfo!A7828,2))</f>
        <v>0</v>
      </c>
      <c r="G7829" t="str">
        <f>IF(D7829=TRUE, "No Data", ISNUMBER(FIND("Active", [3]QueryUserInfo!A7828)))</f>
        <v>No Data</v>
      </c>
      <c r="H7829" t="str">
        <f>IF(D7829=TRUE, "No Data", ISNUMBER(FIND("Disc", [3]QueryUserInfo!A7828)))</f>
        <v>No Data</v>
      </c>
      <c r="I7829" t="str" cm="1">
        <f t="array" ref="I7829">IF(D7829 = TRUE, "No Data", _xlfn.IFS(G7829=TRUE, FIND("Active", [3]QueryUserInfo!A7828), H7829=TRUE, FIND("Disc", [3]QueryUserInfo!A7828)))</f>
        <v>No Data</v>
      </c>
    </row>
    <row r="7830" spans="1:9" x14ac:dyDescent="0.3">
      <c r="A7830" t="str">
        <f>IF(D7830=TRUE, "No Data", MID([3]QueryUserInfo!A7829, 2, F7830 -2))</f>
        <v>No Data</v>
      </c>
      <c r="B7830" t="str" cm="1">
        <f t="array" ref="B7830">IF(D7830 = TRUE, "No Data", MID([3]QueryUserInfo!A7829, I7830, _xlfn.IFS(G7830 = TRUE, 6, H7830=TRUE, 4)))</f>
        <v>No Data</v>
      </c>
      <c r="D7830" t="b">
        <f>OR(ISBLANK([3]QueryUserInfo!A7829), [3]QueryUserInfo!A7829 = " USERNAME              SESSIONNAME        ID  STATE   IDLE TIME  LOGON TIME")</f>
        <v>1</v>
      </c>
      <c r="E7830" t="b">
        <f>ISNUMBER(FIND("&gt;", [3]QueryUserInfo!A7829))</f>
        <v>0</v>
      </c>
      <c r="F7830">
        <f>IF(D7830=TRUE, 0, FIND(" ", [3]QueryUserInfo!A7829,2))</f>
        <v>0</v>
      </c>
      <c r="G7830" t="str">
        <f>IF(D7830=TRUE, "No Data", ISNUMBER(FIND("Active", [3]QueryUserInfo!A7829)))</f>
        <v>No Data</v>
      </c>
      <c r="H7830" t="str">
        <f>IF(D7830=TRUE, "No Data", ISNUMBER(FIND("Disc", [3]QueryUserInfo!A7829)))</f>
        <v>No Data</v>
      </c>
      <c r="I7830" t="str" cm="1">
        <f t="array" ref="I7830">IF(D7830 = TRUE, "No Data", _xlfn.IFS(G7830=TRUE, FIND("Active", [3]QueryUserInfo!A7829), H7830=TRUE, FIND("Disc", [3]QueryUserInfo!A7829)))</f>
        <v>No Data</v>
      </c>
    </row>
    <row r="7831" spans="1:9" x14ac:dyDescent="0.3">
      <c r="A7831" t="str">
        <f>IF(D7831=TRUE, "No Data", MID([3]QueryUserInfo!A7830, 2, F7831 -2))</f>
        <v>No Data</v>
      </c>
      <c r="B7831" t="str" cm="1">
        <f t="array" ref="B7831">IF(D7831 = TRUE, "No Data", MID([3]QueryUserInfo!A7830, I7831, _xlfn.IFS(G7831 = TRUE, 6, H7831=TRUE, 4)))</f>
        <v>No Data</v>
      </c>
      <c r="D7831" t="b">
        <f>OR(ISBLANK([3]QueryUserInfo!A7830), [3]QueryUserInfo!A7830 = " USERNAME              SESSIONNAME        ID  STATE   IDLE TIME  LOGON TIME")</f>
        <v>1</v>
      </c>
      <c r="E7831" t="b">
        <f>ISNUMBER(FIND("&gt;", [3]QueryUserInfo!A7830))</f>
        <v>0</v>
      </c>
      <c r="F7831">
        <f>IF(D7831=TRUE, 0, FIND(" ", [3]QueryUserInfo!A7830,2))</f>
        <v>0</v>
      </c>
      <c r="G7831" t="str">
        <f>IF(D7831=TRUE, "No Data", ISNUMBER(FIND("Active", [3]QueryUserInfo!A7830)))</f>
        <v>No Data</v>
      </c>
      <c r="H7831" t="str">
        <f>IF(D7831=TRUE, "No Data", ISNUMBER(FIND("Disc", [3]QueryUserInfo!A7830)))</f>
        <v>No Data</v>
      </c>
      <c r="I7831" t="str" cm="1">
        <f t="array" ref="I7831">IF(D7831 = TRUE, "No Data", _xlfn.IFS(G7831=TRUE, FIND("Active", [3]QueryUserInfo!A7830), H7831=TRUE, FIND("Disc", [3]QueryUserInfo!A7830)))</f>
        <v>No Data</v>
      </c>
    </row>
    <row r="7832" spans="1:9" x14ac:dyDescent="0.3">
      <c r="A7832" t="str">
        <f>IF(D7832=TRUE, "No Data", MID([3]QueryUserInfo!A7831, 2, F7832 -2))</f>
        <v>No Data</v>
      </c>
      <c r="B7832" t="str" cm="1">
        <f t="array" ref="B7832">IF(D7832 = TRUE, "No Data", MID([3]QueryUserInfo!A7831, I7832, _xlfn.IFS(G7832 = TRUE, 6, H7832=TRUE, 4)))</f>
        <v>No Data</v>
      </c>
      <c r="D7832" t="b">
        <f>OR(ISBLANK([3]QueryUserInfo!A7831), [3]QueryUserInfo!A7831 = " USERNAME              SESSIONNAME        ID  STATE   IDLE TIME  LOGON TIME")</f>
        <v>1</v>
      </c>
      <c r="E7832" t="b">
        <f>ISNUMBER(FIND("&gt;", [3]QueryUserInfo!A7831))</f>
        <v>0</v>
      </c>
      <c r="F7832">
        <f>IF(D7832=TRUE, 0, FIND(" ", [3]QueryUserInfo!A7831,2))</f>
        <v>0</v>
      </c>
      <c r="G7832" t="str">
        <f>IF(D7832=TRUE, "No Data", ISNUMBER(FIND("Active", [3]QueryUserInfo!A7831)))</f>
        <v>No Data</v>
      </c>
      <c r="H7832" t="str">
        <f>IF(D7832=TRUE, "No Data", ISNUMBER(FIND("Disc", [3]QueryUserInfo!A7831)))</f>
        <v>No Data</v>
      </c>
      <c r="I7832" t="str" cm="1">
        <f t="array" ref="I7832">IF(D7832 = TRUE, "No Data", _xlfn.IFS(G7832=TRUE, FIND("Active", [3]QueryUserInfo!A7831), H7832=TRUE, FIND("Disc", [3]QueryUserInfo!A7831)))</f>
        <v>No Data</v>
      </c>
    </row>
    <row r="7833" spans="1:9" x14ac:dyDescent="0.3">
      <c r="A7833" t="str">
        <f>IF(D7833=TRUE, "No Data", MID([3]QueryUserInfo!A7832, 2, F7833 -2))</f>
        <v>No Data</v>
      </c>
      <c r="B7833" t="str" cm="1">
        <f t="array" ref="B7833">IF(D7833 = TRUE, "No Data", MID([3]QueryUserInfo!A7832, I7833, _xlfn.IFS(G7833 = TRUE, 6, H7833=TRUE, 4)))</f>
        <v>No Data</v>
      </c>
      <c r="D7833" t="b">
        <f>OR(ISBLANK([3]QueryUserInfo!A7832), [3]QueryUserInfo!A7832 = " USERNAME              SESSIONNAME        ID  STATE   IDLE TIME  LOGON TIME")</f>
        <v>1</v>
      </c>
      <c r="E7833" t="b">
        <f>ISNUMBER(FIND("&gt;", [3]QueryUserInfo!A7832))</f>
        <v>0</v>
      </c>
      <c r="F7833">
        <f>IF(D7833=TRUE, 0, FIND(" ", [3]QueryUserInfo!A7832,2))</f>
        <v>0</v>
      </c>
      <c r="G7833" t="str">
        <f>IF(D7833=TRUE, "No Data", ISNUMBER(FIND("Active", [3]QueryUserInfo!A7832)))</f>
        <v>No Data</v>
      </c>
      <c r="H7833" t="str">
        <f>IF(D7833=TRUE, "No Data", ISNUMBER(FIND("Disc", [3]QueryUserInfo!A7832)))</f>
        <v>No Data</v>
      </c>
      <c r="I7833" t="str" cm="1">
        <f t="array" ref="I7833">IF(D7833 = TRUE, "No Data", _xlfn.IFS(G7833=TRUE, FIND("Active", [3]QueryUserInfo!A7832), H7833=TRUE, FIND("Disc", [3]QueryUserInfo!A7832)))</f>
        <v>No Data</v>
      </c>
    </row>
    <row r="7834" spans="1:9" x14ac:dyDescent="0.3">
      <c r="A7834" t="str">
        <f>IF(D7834=TRUE, "No Data", MID([3]QueryUserInfo!A7833, 2, F7834 -2))</f>
        <v>No Data</v>
      </c>
      <c r="B7834" t="str" cm="1">
        <f t="array" ref="B7834">IF(D7834 = TRUE, "No Data", MID([3]QueryUserInfo!A7833, I7834, _xlfn.IFS(G7834 = TRUE, 6, H7834=TRUE, 4)))</f>
        <v>No Data</v>
      </c>
      <c r="D7834" t="b">
        <f>OR(ISBLANK([3]QueryUserInfo!A7833), [3]QueryUserInfo!A7833 = " USERNAME              SESSIONNAME        ID  STATE   IDLE TIME  LOGON TIME")</f>
        <v>1</v>
      </c>
      <c r="E7834" t="b">
        <f>ISNUMBER(FIND("&gt;", [3]QueryUserInfo!A7833))</f>
        <v>0</v>
      </c>
      <c r="F7834">
        <f>IF(D7834=TRUE, 0, FIND(" ", [3]QueryUserInfo!A7833,2))</f>
        <v>0</v>
      </c>
      <c r="G7834" t="str">
        <f>IF(D7834=TRUE, "No Data", ISNUMBER(FIND("Active", [3]QueryUserInfo!A7833)))</f>
        <v>No Data</v>
      </c>
      <c r="H7834" t="str">
        <f>IF(D7834=TRUE, "No Data", ISNUMBER(FIND("Disc", [3]QueryUserInfo!A7833)))</f>
        <v>No Data</v>
      </c>
      <c r="I7834" t="str" cm="1">
        <f t="array" ref="I7834">IF(D7834 = TRUE, "No Data", _xlfn.IFS(G7834=TRUE, FIND("Active", [3]QueryUserInfo!A7833), H7834=TRUE, FIND("Disc", [3]QueryUserInfo!A7833)))</f>
        <v>No Data</v>
      </c>
    </row>
    <row r="7835" spans="1:9" x14ac:dyDescent="0.3">
      <c r="A7835" t="str">
        <f>IF(D7835=TRUE, "No Data", MID([3]QueryUserInfo!A7834, 2, F7835 -2))</f>
        <v>No Data</v>
      </c>
      <c r="B7835" t="str" cm="1">
        <f t="array" ref="B7835">IF(D7835 = TRUE, "No Data", MID([3]QueryUserInfo!A7834, I7835, _xlfn.IFS(G7835 = TRUE, 6, H7835=TRUE, 4)))</f>
        <v>No Data</v>
      </c>
      <c r="D7835" t="b">
        <f>OR(ISBLANK([3]QueryUserInfo!A7834), [3]QueryUserInfo!A7834 = " USERNAME              SESSIONNAME        ID  STATE   IDLE TIME  LOGON TIME")</f>
        <v>1</v>
      </c>
      <c r="E7835" t="b">
        <f>ISNUMBER(FIND("&gt;", [3]QueryUserInfo!A7834))</f>
        <v>0</v>
      </c>
      <c r="F7835">
        <f>IF(D7835=TRUE, 0, FIND(" ", [3]QueryUserInfo!A7834,2))</f>
        <v>0</v>
      </c>
      <c r="G7835" t="str">
        <f>IF(D7835=TRUE, "No Data", ISNUMBER(FIND("Active", [3]QueryUserInfo!A7834)))</f>
        <v>No Data</v>
      </c>
      <c r="H7835" t="str">
        <f>IF(D7835=TRUE, "No Data", ISNUMBER(FIND("Disc", [3]QueryUserInfo!A7834)))</f>
        <v>No Data</v>
      </c>
      <c r="I7835" t="str" cm="1">
        <f t="array" ref="I7835">IF(D7835 = TRUE, "No Data", _xlfn.IFS(G7835=TRUE, FIND("Active", [3]QueryUserInfo!A7834), H7835=TRUE, FIND("Disc", [3]QueryUserInfo!A7834)))</f>
        <v>No Data</v>
      </c>
    </row>
    <row r="7836" spans="1:9" x14ac:dyDescent="0.3">
      <c r="A7836" t="str">
        <f>IF(D7836=TRUE, "No Data", MID([3]QueryUserInfo!A7835, 2, F7836 -2))</f>
        <v>No Data</v>
      </c>
      <c r="B7836" t="str" cm="1">
        <f t="array" ref="B7836">IF(D7836 = TRUE, "No Data", MID([3]QueryUserInfo!A7835, I7836, _xlfn.IFS(G7836 = TRUE, 6, H7836=TRUE, 4)))</f>
        <v>No Data</v>
      </c>
      <c r="D7836" t="b">
        <f>OR(ISBLANK([3]QueryUserInfo!A7835), [3]QueryUserInfo!A7835 = " USERNAME              SESSIONNAME        ID  STATE   IDLE TIME  LOGON TIME")</f>
        <v>1</v>
      </c>
      <c r="E7836" t="b">
        <f>ISNUMBER(FIND("&gt;", [3]QueryUserInfo!A7835))</f>
        <v>0</v>
      </c>
      <c r="F7836">
        <f>IF(D7836=TRUE, 0, FIND(" ", [3]QueryUserInfo!A7835,2))</f>
        <v>0</v>
      </c>
      <c r="G7836" t="str">
        <f>IF(D7836=TRUE, "No Data", ISNUMBER(FIND("Active", [3]QueryUserInfo!A7835)))</f>
        <v>No Data</v>
      </c>
      <c r="H7836" t="str">
        <f>IF(D7836=TRUE, "No Data", ISNUMBER(FIND("Disc", [3]QueryUserInfo!A7835)))</f>
        <v>No Data</v>
      </c>
      <c r="I7836" t="str" cm="1">
        <f t="array" ref="I7836">IF(D7836 = TRUE, "No Data", _xlfn.IFS(G7836=TRUE, FIND("Active", [3]QueryUserInfo!A7835), H7836=TRUE, FIND("Disc", [3]QueryUserInfo!A7835)))</f>
        <v>No Data</v>
      </c>
    </row>
    <row r="7837" spans="1:9" x14ac:dyDescent="0.3">
      <c r="A7837" t="str">
        <f>IF(D7837=TRUE, "No Data", MID([3]QueryUserInfo!A7836, 2, F7837 -2))</f>
        <v>No Data</v>
      </c>
      <c r="B7837" t="str" cm="1">
        <f t="array" ref="B7837">IF(D7837 = TRUE, "No Data", MID([3]QueryUserInfo!A7836, I7837, _xlfn.IFS(G7837 = TRUE, 6, H7837=TRUE, 4)))</f>
        <v>No Data</v>
      </c>
      <c r="D7837" t="b">
        <f>OR(ISBLANK([3]QueryUserInfo!A7836), [3]QueryUserInfo!A7836 = " USERNAME              SESSIONNAME        ID  STATE   IDLE TIME  LOGON TIME")</f>
        <v>1</v>
      </c>
      <c r="E7837" t="b">
        <f>ISNUMBER(FIND("&gt;", [3]QueryUserInfo!A7836))</f>
        <v>0</v>
      </c>
      <c r="F7837">
        <f>IF(D7837=TRUE, 0, FIND(" ", [3]QueryUserInfo!A7836,2))</f>
        <v>0</v>
      </c>
      <c r="G7837" t="str">
        <f>IF(D7837=TRUE, "No Data", ISNUMBER(FIND("Active", [3]QueryUserInfo!A7836)))</f>
        <v>No Data</v>
      </c>
      <c r="H7837" t="str">
        <f>IF(D7837=TRUE, "No Data", ISNUMBER(FIND("Disc", [3]QueryUserInfo!A7836)))</f>
        <v>No Data</v>
      </c>
      <c r="I7837" t="str" cm="1">
        <f t="array" ref="I7837">IF(D7837 = TRUE, "No Data", _xlfn.IFS(G7837=TRUE, FIND("Active", [3]QueryUserInfo!A7836), H7837=TRUE, FIND("Disc", [3]QueryUserInfo!A7836)))</f>
        <v>No Data</v>
      </c>
    </row>
    <row r="7838" spans="1:9" x14ac:dyDescent="0.3">
      <c r="A7838" t="str">
        <f>IF(D7838=TRUE, "No Data", MID([3]QueryUserInfo!A7837, 2, F7838 -2))</f>
        <v>No Data</v>
      </c>
      <c r="B7838" t="str" cm="1">
        <f t="array" ref="B7838">IF(D7838 = TRUE, "No Data", MID([3]QueryUserInfo!A7837, I7838, _xlfn.IFS(G7838 = TRUE, 6, H7838=TRUE, 4)))</f>
        <v>No Data</v>
      </c>
      <c r="D7838" t="b">
        <f>OR(ISBLANK([3]QueryUserInfo!A7837), [3]QueryUserInfo!A7837 = " USERNAME              SESSIONNAME        ID  STATE   IDLE TIME  LOGON TIME")</f>
        <v>1</v>
      </c>
      <c r="E7838" t="b">
        <f>ISNUMBER(FIND("&gt;", [3]QueryUserInfo!A7837))</f>
        <v>0</v>
      </c>
      <c r="F7838">
        <f>IF(D7838=TRUE, 0, FIND(" ", [3]QueryUserInfo!A7837,2))</f>
        <v>0</v>
      </c>
      <c r="G7838" t="str">
        <f>IF(D7838=TRUE, "No Data", ISNUMBER(FIND("Active", [3]QueryUserInfo!A7837)))</f>
        <v>No Data</v>
      </c>
      <c r="H7838" t="str">
        <f>IF(D7838=TRUE, "No Data", ISNUMBER(FIND("Disc", [3]QueryUserInfo!A7837)))</f>
        <v>No Data</v>
      </c>
      <c r="I7838" t="str" cm="1">
        <f t="array" ref="I7838">IF(D7838 = TRUE, "No Data", _xlfn.IFS(G7838=TRUE, FIND("Active", [3]QueryUserInfo!A7837), H7838=TRUE, FIND("Disc", [3]QueryUserInfo!A7837)))</f>
        <v>No Data</v>
      </c>
    </row>
    <row r="7839" spans="1:9" x14ac:dyDescent="0.3">
      <c r="A7839" t="str">
        <f>IF(D7839=TRUE, "No Data", MID([3]QueryUserInfo!A7838, 2, F7839 -2))</f>
        <v>No Data</v>
      </c>
      <c r="B7839" t="str" cm="1">
        <f t="array" ref="B7839">IF(D7839 = TRUE, "No Data", MID([3]QueryUserInfo!A7838, I7839, _xlfn.IFS(G7839 = TRUE, 6, H7839=TRUE, 4)))</f>
        <v>No Data</v>
      </c>
      <c r="D7839" t="b">
        <f>OR(ISBLANK([3]QueryUserInfo!A7838), [3]QueryUserInfo!A7838 = " USERNAME              SESSIONNAME        ID  STATE   IDLE TIME  LOGON TIME")</f>
        <v>1</v>
      </c>
      <c r="E7839" t="b">
        <f>ISNUMBER(FIND("&gt;", [3]QueryUserInfo!A7838))</f>
        <v>0</v>
      </c>
      <c r="F7839">
        <f>IF(D7839=TRUE, 0, FIND(" ", [3]QueryUserInfo!A7838,2))</f>
        <v>0</v>
      </c>
      <c r="G7839" t="str">
        <f>IF(D7839=TRUE, "No Data", ISNUMBER(FIND("Active", [3]QueryUserInfo!A7838)))</f>
        <v>No Data</v>
      </c>
      <c r="H7839" t="str">
        <f>IF(D7839=TRUE, "No Data", ISNUMBER(FIND("Disc", [3]QueryUserInfo!A7838)))</f>
        <v>No Data</v>
      </c>
      <c r="I7839" t="str" cm="1">
        <f t="array" ref="I7839">IF(D7839 = TRUE, "No Data", _xlfn.IFS(G7839=TRUE, FIND("Active", [3]QueryUserInfo!A7838), H7839=TRUE, FIND("Disc", [3]QueryUserInfo!A7838)))</f>
        <v>No Data</v>
      </c>
    </row>
    <row r="7840" spans="1:9" x14ac:dyDescent="0.3">
      <c r="A7840" t="str">
        <f>IF(D7840=TRUE, "No Data", MID([3]QueryUserInfo!A7839, 2, F7840 -2))</f>
        <v>No Data</v>
      </c>
      <c r="B7840" t="str" cm="1">
        <f t="array" ref="B7840">IF(D7840 = TRUE, "No Data", MID([3]QueryUserInfo!A7839, I7840, _xlfn.IFS(G7840 = TRUE, 6, H7840=TRUE, 4)))</f>
        <v>No Data</v>
      </c>
      <c r="D7840" t="b">
        <f>OR(ISBLANK([3]QueryUserInfo!A7839), [3]QueryUserInfo!A7839 = " USERNAME              SESSIONNAME        ID  STATE   IDLE TIME  LOGON TIME")</f>
        <v>1</v>
      </c>
      <c r="E7840" t="b">
        <f>ISNUMBER(FIND("&gt;", [3]QueryUserInfo!A7839))</f>
        <v>0</v>
      </c>
      <c r="F7840">
        <f>IF(D7840=TRUE, 0, FIND(" ", [3]QueryUserInfo!A7839,2))</f>
        <v>0</v>
      </c>
      <c r="G7840" t="str">
        <f>IF(D7840=TRUE, "No Data", ISNUMBER(FIND("Active", [3]QueryUserInfo!A7839)))</f>
        <v>No Data</v>
      </c>
      <c r="H7840" t="str">
        <f>IF(D7840=TRUE, "No Data", ISNUMBER(FIND("Disc", [3]QueryUserInfo!A7839)))</f>
        <v>No Data</v>
      </c>
      <c r="I7840" t="str" cm="1">
        <f t="array" ref="I7840">IF(D7840 = TRUE, "No Data", _xlfn.IFS(G7840=TRUE, FIND("Active", [3]QueryUserInfo!A7839), H7840=TRUE, FIND("Disc", [3]QueryUserInfo!A7839)))</f>
        <v>No Data</v>
      </c>
    </row>
    <row r="7841" spans="1:9" x14ac:dyDescent="0.3">
      <c r="A7841" t="str">
        <f>IF(D7841=TRUE, "No Data", MID([3]QueryUserInfo!A7840, 2, F7841 -2))</f>
        <v>No Data</v>
      </c>
      <c r="B7841" t="str" cm="1">
        <f t="array" ref="B7841">IF(D7841 = TRUE, "No Data", MID([3]QueryUserInfo!A7840, I7841, _xlfn.IFS(G7841 = TRUE, 6, H7841=TRUE, 4)))</f>
        <v>No Data</v>
      </c>
      <c r="D7841" t="b">
        <f>OR(ISBLANK([3]QueryUserInfo!A7840), [3]QueryUserInfo!A7840 = " USERNAME              SESSIONNAME        ID  STATE   IDLE TIME  LOGON TIME")</f>
        <v>1</v>
      </c>
      <c r="E7841" t="b">
        <f>ISNUMBER(FIND("&gt;", [3]QueryUserInfo!A7840))</f>
        <v>0</v>
      </c>
      <c r="F7841">
        <f>IF(D7841=TRUE, 0, FIND(" ", [3]QueryUserInfo!A7840,2))</f>
        <v>0</v>
      </c>
      <c r="G7841" t="str">
        <f>IF(D7841=TRUE, "No Data", ISNUMBER(FIND("Active", [3]QueryUserInfo!A7840)))</f>
        <v>No Data</v>
      </c>
      <c r="H7841" t="str">
        <f>IF(D7841=TRUE, "No Data", ISNUMBER(FIND("Disc", [3]QueryUserInfo!A7840)))</f>
        <v>No Data</v>
      </c>
      <c r="I7841" t="str" cm="1">
        <f t="array" ref="I7841">IF(D7841 = TRUE, "No Data", _xlfn.IFS(G7841=TRUE, FIND("Active", [3]QueryUserInfo!A7840), H7841=TRUE, FIND("Disc", [3]QueryUserInfo!A7840)))</f>
        <v>No Data</v>
      </c>
    </row>
    <row r="7842" spans="1:9" x14ac:dyDescent="0.3">
      <c r="A7842" t="str">
        <f>IF(D7842=TRUE, "No Data", MID([3]QueryUserInfo!A7841, 2, F7842 -2))</f>
        <v>No Data</v>
      </c>
      <c r="B7842" t="str" cm="1">
        <f t="array" ref="B7842">IF(D7842 = TRUE, "No Data", MID([3]QueryUserInfo!A7841, I7842, _xlfn.IFS(G7842 = TRUE, 6, H7842=TRUE, 4)))</f>
        <v>No Data</v>
      </c>
      <c r="D7842" t="b">
        <f>OR(ISBLANK([3]QueryUserInfo!A7841), [3]QueryUserInfo!A7841 = " USERNAME              SESSIONNAME        ID  STATE   IDLE TIME  LOGON TIME")</f>
        <v>1</v>
      </c>
      <c r="E7842" t="b">
        <f>ISNUMBER(FIND("&gt;", [3]QueryUserInfo!A7841))</f>
        <v>0</v>
      </c>
      <c r="F7842">
        <f>IF(D7842=TRUE, 0, FIND(" ", [3]QueryUserInfo!A7841,2))</f>
        <v>0</v>
      </c>
      <c r="G7842" t="str">
        <f>IF(D7842=TRUE, "No Data", ISNUMBER(FIND("Active", [3]QueryUserInfo!A7841)))</f>
        <v>No Data</v>
      </c>
      <c r="H7842" t="str">
        <f>IF(D7842=TRUE, "No Data", ISNUMBER(FIND("Disc", [3]QueryUserInfo!A7841)))</f>
        <v>No Data</v>
      </c>
      <c r="I7842" t="str" cm="1">
        <f t="array" ref="I7842">IF(D7842 = TRUE, "No Data", _xlfn.IFS(G7842=TRUE, FIND("Active", [3]QueryUserInfo!A7841), H7842=TRUE, FIND("Disc", [3]QueryUserInfo!A7841)))</f>
        <v>No Data</v>
      </c>
    </row>
    <row r="7843" spans="1:9" x14ac:dyDescent="0.3">
      <c r="A7843" t="str">
        <f>IF(D7843=TRUE, "No Data", MID([3]QueryUserInfo!A7842, 2, F7843 -2))</f>
        <v>No Data</v>
      </c>
      <c r="B7843" t="str" cm="1">
        <f t="array" ref="B7843">IF(D7843 = TRUE, "No Data", MID([3]QueryUserInfo!A7842, I7843, _xlfn.IFS(G7843 = TRUE, 6, H7843=TRUE, 4)))</f>
        <v>No Data</v>
      </c>
      <c r="D7843" t="b">
        <f>OR(ISBLANK([3]QueryUserInfo!A7842), [3]QueryUserInfo!A7842 = " USERNAME              SESSIONNAME        ID  STATE   IDLE TIME  LOGON TIME")</f>
        <v>1</v>
      </c>
      <c r="E7843" t="b">
        <f>ISNUMBER(FIND("&gt;", [3]QueryUserInfo!A7842))</f>
        <v>0</v>
      </c>
      <c r="F7843">
        <f>IF(D7843=TRUE, 0, FIND(" ", [3]QueryUserInfo!A7842,2))</f>
        <v>0</v>
      </c>
      <c r="G7843" t="str">
        <f>IF(D7843=TRUE, "No Data", ISNUMBER(FIND("Active", [3]QueryUserInfo!A7842)))</f>
        <v>No Data</v>
      </c>
      <c r="H7843" t="str">
        <f>IF(D7843=TRUE, "No Data", ISNUMBER(FIND("Disc", [3]QueryUserInfo!A7842)))</f>
        <v>No Data</v>
      </c>
      <c r="I7843" t="str" cm="1">
        <f t="array" ref="I7843">IF(D7843 = TRUE, "No Data", _xlfn.IFS(G7843=TRUE, FIND("Active", [3]QueryUserInfo!A7842), H7843=TRUE, FIND("Disc", [3]QueryUserInfo!A7842)))</f>
        <v>No Data</v>
      </c>
    </row>
    <row r="7844" spans="1:9" x14ac:dyDescent="0.3">
      <c r="A7844" t="str">
        <f>IF(D7844=TRUE, "No Data", MID([3]QueryUserInfo!A7843, 2, F7844 -2))</f>
        <v>No Data</v>
      </c>
      <c r="B7844" t="str" cm="1">
        <f t="array" ref="B7844">IF(D7844 = TRUE, "No Data", MID([3]QueryUserInfo!A7843, I7844, _xlfn.IFS(G7844 = TRUE, 6, H7844=TRUE, 4)))</f>
        <v>No Data</v>
      </c>
      <c r="D7844" t="b">
        <f>OR(ISBLANK([3]QueryUserInfo!A7843), [3]QueryUserInfo!A7843 = " USERNAME              SESSIONNAME        ID  STATE   IDLE TIME  LOGON TIME")</f>
        <v>1</v>
      </c>
      <c r="E7844" t="b">
        <f>ISNUMBER(FIND("&gt;", [3]QueryUserInfo!A7843))</f>
        <v>0</v>
      </c>
      <c r="F7844">
        <f>IF(D7844=TRUE, 0, FIND(" ", [3]QueryUserInfo!A7843,2))</f>
        <v>0</v>
      </c>
      <c r="G7844" t="str">
        <f>IF(D7844=TRUE, "No Data", ISNUMBER(FIND("Active", [3]QueryUserInfo!A7843)))</f>
        <v>No Data</v>
      </c>
      <c r="H7844" t="str">
        <f>IF(D7844=TRUE, "No Data", ISNUMBER(FIND("Disc", [3]QueryUserInfo!A7843)))</f>
        <v>No Data</v>
      </c>
      <c r="I7844" t="str" cm="1">
        <f t="array" ref="I7844">IF(D7844 = TRUE, "No Data", _xlfn.IFS(G7844=TRUE, FIND("Active", [3]QueryUserInfo!A7843), H7844=TRUE, FIND("Disc", [3]QueryUserInfo!A7843)))</f>
        <v>No Data</v>
      </c>
    </row>
    <row r="7845" spans="1:9" x14ac:dyDescent="0.3">
      <c r="A7845" t="str">
        <f>IF(D7845=TRUE, "No Data", MID([3]QueryUserInfo!A7844, 2, F7845 -2))</f>
        <v>No Data</v>
      </c>
      <c r="B7845" t="str" cm="1">
        <f t="array" ref="B7845">IF(D7845 = TRUE, "No Data", MID([3]QueryUserInfo!A7844, I7845, _xlfn.IFS(G7845 = TRUE, 6, H7845=TRUE, 4)))</f>
        <v>No Data</v>
      </c>
      <c r="D7845" t="b">
        <f>OR(ISBLANK([3]QueryUserInfo!A7844), [3]QueryUserInfo!A7844 = " USERNAME              SESSIONNAME        ID  STATE   IDLE TIME  LOGON TIME")</f>
        <v>1</v>
      </c>
      <c r="E7845" t="b">
        <f>ISNUMBER(FIND("&gt;", [3]QueryUserInfo!A7844))</f>
        <v>0</v>
      </c>
      <c r="F7845">
        <f>IF(D7845=TRUE, 0, FIND(" ", [3]QueryUserInfo!A7844,2))</f>
        <v>0</v>
      </c>
      <c r="G7845" t="str">
        <f>IF(D7845=TRUE, "No Data", ISNUMBER(FIND("Active", [3]QueryUserInfo!A7844)))</f>
        <v>No Data</v>
      </c>
      <c r="H7845" t="str">
        <f>IF(D7845=TRUE, "No Data", ISNUMBER(FIND("Disc", [3]QueryUserInfo!A7844)))</f>
        <v>No Data</v>
      </c>
      <c r="I7845" t="str" cm="1">
        <f t="array" ref="I7845">IF(D7845 = TRUE, "No Data", _xlfn.IFS(G7845=TRUE, FIND("Active", [3]QueryUserInfo!A7844), H7845=TRUE, FIND("Disc", [3]QueryUserInfo!A7844)))</f>
        <v>No Data</v>
      </c>
    </row>
    <row r="7846" spans="1:9" x14ac:dyDescent="0.3">
      <c r="A7846" t="str">
        <f>IF(D7846=TRUE, "No Data", MID([3]QueryUserInfo!A7845, 2, F7846 -2))</f>
        <v>No Data</v>
      </c>
      <c r="B7846" t="str" cm="1">
        <f t="array" ref="B7846">IF(D7846 = TRUE, "No Data", MID([3]QueryUserInfo!A7845, I7846, _xlfn.IFS(G7846 = TRUE, 6, H7846=TRUE, 4)))</f>
        <v>No Data</v>
      </c>
      <c r="D7846" t="b">
        <f>OR(ISBLANK([3]QueryUserInfo!A7845), [3]QueryUserInfo!A7845 = " USERNAME              SESSIONNAME        ID  STATE   IDLE TIME  LOGON TIME")</f>
        <v>1</v>
      </c>
      <c r="E7846" t="b">
        <f>ISNUMBER(FIND("&gt;", [3]QueryUserInfo!A7845))</f>
        <v>0</v>
      </c>
      <c r="F7846">
        <f>IF(D7846=TRUE, 0, FIND(" ", [3]QueryUserInfo!A7845,2))</f>
        <v>0</v>
      </c>
      <c r="G7846" t="str">
        <f>IF(D7846=TRUE, "No Data", ISNUMBER(FIND("Active", [3]QueryUserInfo!A7845)))</f>
        <v>No Data</v>
      </c>
      <c r="H7846" t="str">
        <f>IF(D7846=TRUE, "No Data", ISNUMBER(FIND("Disc", [3]QueryUserInfo!A7845)))</f>
        <v>No Data</v>
      </c>
      <c r="I7846" t="str" cm="1">
        <f t="array" ref="I7846">IF(D7846 = TRUE, "No Data", _xlfn.IFS(G7846=TRUE, FIND("Active", [3]QueryUserInfo!A7845), H7846=TRUE, FIND("Disc", [3]QueryUserInfo!A7845)))</f>
        <v>No Data</v>
      </c>
    </row>
    <row r="7847" spans="1:9" x14ac:dyDescent="0.3">
      <c r="A7847" t="str">
        <f>IF(D7847=TRUE, "No Data", MID([3]QueryUserInfo!A7846, 2, F7847 -2))</f>
        <v>No Data</v>
      </c>
      <c r="B7847" t="str" cm="1">
        <f t="array" ref="B7847">IF(D7847 = TRUE, "No Data", MID([3]QueryUserInfo!A7846, I7847, _xlfn.IFS(G7847 = TRUE, 6, H7847=TRUE, 4)))</f>
        <v>No Data</v>
      </c>
      <c r="D7847" t="b">
        <f>OR(ISBLANK([3]QueryUserInfo!A7846), [3]QueryUserInfo!A7846 = " USERNAME              SESSIONNAME        ID  STATE   IDLE TIME  LOGON TIME")</f>
        <v>1</v>
      </c>
      <c r="E7847" t="b">
        <f>ISNUMBER(FIND("&gt;", [3]QueryUserInfo!A7846))</f>
        <v>0</v>
      </c>
      <c r="F7847">
        <f>IF(D7847=TRUE, 0, FIND(" ", [3]QueryUserInfo!A7846,2))</f>
        <v>0</v>
      </c>
      <c r="G7847" t="str">
        <f>IF(D7847=TRUE, "No Data", ISNUMBER(FIND("Active", [3]QueryUserInfo!A7846)))</f>
        <v>No Data</v>
      </c>
      <c r="H7847" t="str">
        <f>IF(D7847=TRUE, "No Data", ISNUMBER(FIND("Disc", [3]QueryUserInfo!A7846)))</f>
        <v>No Data</v>
      </c>
      <c r="I7847" t="str" cm="1">
        <f t="array" ref="I7847">IF(D7847 = TRUE, "No Data", _xlfn.IFS(G7847=TRUE, FIND("Active", [3]QueryUserInfo!A7846), H7847=TRUE, FIND("Disc", [3]QueryUserInfo!A7846)))</f>
        <v>No Data</v>
      </c>
    </row>
    <row r="7848" spans="1:9" x14ac:dyDescent="0.3">
      <c r="A7848" t="str">
        <f>IF(D7848=TRUE, "No Data", MID([3]QueryUserInfo!A7847, 2, F7848 -2))</f>
        <v>No Data</v>
      </c>
      <c r="B7848" t="str" cm="1">
        <f t="array" ref="B7848">IF(D7848 = TRUE, "No Data", MID([3]QueryUserInfo!A7847, I7848, _xlfn.IFS(G7848 = TRUE, 6, H7848=TRUE, 4)))</f>
        <v>No Data</v>
      </c>
      <c r="D7848" t="b">
        <f>OR(ISBLANK([3]QueryUserInfo!A7847), [3]QueryUserInfo!A7847 = " USERNAME              SESSIONNAME        ID  STATE   IDLE TIME  LOGON TIME")</f>
        <v>1</v>
      </c>
      <c r="E7848" t="b">
        <f>ISNUMBER(FIND("&gt;", [3]QueryUserInfo!A7847))</f>
        <v>0</v>
      </c>
      <c r="F7848">
        <f>IF(D7848=TRUE, 0, FIND(" ", [3]QueryUserInfo!A7847,2))</f>
        <v>0</v>
      </c>
      <c r="G7848" t="str">
        <f>IF(D7848=TRUE, "No Data", ISNUMBER(FIND("Active", [3]QueryUserInfo!A7847)))</f>
        <v>No Data</v>
      </c>
      <c r="H7848" t="str">
        <f>IF(D7848=TRUE, "No Data", ISNUMBER(FIND("Disc", [3]QueryUserInfo!A7847)))</f>
        <v>No Data</v>
      </c>
      <c r="I7848" t="str" cm="1">
        <f t="array" ref="I7848">IF(D7848 = TRUE, "No Data", _xlfn.IFS(G7848=TRUE, FIND("Active", [3]QueryUserInfo!A7847), H7848=TRUE, FIND("Disc", [3]QueryUserInfo!A7847)))</f>
        <v>No Data</v>
      </c>
    </row>
    <row r="7849" spans="1:9" x14ac:dyDescent="0.3">
      <c r="A7849" t="str">
        <f>IF(D7849=TRUE, "No Data", MID([3]QueryUserInfo!A7848, 2, F7849 -2))</f>
        <v>No Data</v>
      </c>
      <c r="B7849" t="str" cm="1">
        <f t="array" ref="B7849">IF(D7849 = TRUE, "No Data", MID([3]QueryUserInfo!A7848, I7849, _xlfn.IFS(G7849 = TRUE, 6, H7849=TRUE, 4)))</f>
        <v>No Data</v>
      </c>
      <c r="D7849" t="b">
        <f>OR(ISBLANK([3]QueryUserInfo!A7848), [3]QueryUserInfo!A7848 = " USERNAME              SESSIONNAME        ID  STATE   IDLE TIME  LOGON TIME")</f>
        <v>1</v>
      </c>
      <c r="E7849" t="b">
        <f>ISNUMBER(FIND("&gt;", [3]QueryUserInfo!A7848))</f>
        <v>0</v>
      </c>
      <c r="F7849">
        <f>IF(D7849=TRUE, 0, FIND(" ", [3]QueryUserInfo!A7848,2))</f>
        <v>0</v>
      </c>
      <c r="G7849" t="str">
        <f>IF(D7849=TRUE, "No Data", ISNUMBER(FIND("Active", [3]QueryUserInfo!A7848)))</f>
        <v>No Data</v>
      </c>
      <c r="H7849" t="str">
        <f>IF(D7849=TRUE, "No Data", ISNUMBER(FIND("Disc", [3]QueryUserInfo!A7848)))</f>
        <v>No Data</v>
      </c>
      <c r="I7849" t="str" cm="1">
        <f t="array" ref="I7849">IF(D7849 = TRUE, "No Data", _xlfn.IFS(G7849=TRUE, FIND("Active", [3]QueryUserInfo!A7848), H7849=TRUE, FIND("Disc", [3]QueryUserInfo!A7848)))</f>
        <v>No Data</v>
      </c>
    </row>
    <row r="7850" spans="1:9" x14ac:dyDescent="0.3">
      <c r="A7850" t="str">
        <f>IF(D7850=TRUE, "No Data", MID([3]QueryUserInfo!A7849, 2, F7850 -2))</f>
        <v>No Data</v>
      </c>
      <c r="B7850" t="str" cm="1">
        <f t="array" ref="B7850">IF(D7850 = TRUE, "No Data", MID([3]QueryUserInfo!A7849, I7850, _xlfn.IFS(G7850 = TRUE, 6, H7850=TRUE, 4)))</f>
        <v>No Data</v>
      </c>
      <c r="D7850" t="b">
        <f>OR(ISBLANK([3]QueryUserInfo!A7849), [3]QueryUserInfo!A7849 = " USERNAME              SESSIONNAME        ID  STATE   IDLE TIME  LOGON TIME")</f>
        <v>1</v>
      </c>
      <c r="E7850" t="b">
        <f>ISNUMBER(FIND("&gt;", [3]QueryUserInfo!A7849))</f>
        <v>0</v>
      </c>
      <c r="F7850">
        <f>IF(D7850=TRUE, 0, FIND(" ", [3]QueryUserInfo!A7849,2))</f>
        <v>0</v>
      </c>
      <c r="G7850" t="str">
        <f>IF(D7850=TRUE, "No Data", ISNUMBER(FIND("Active", [3]QueryUserInfo!A7849)))</f>
        <v>No Data</v>
      </c>
      <c r="H7850" t="str">
        <f>IF(D7850=TRUE, "No Data", ISNUMBER(FIND("Disc", [3]QueryUserInfo!A7849)))</f>
        <v>No Data</v>
      </c>
      <c r="I7850" t="str" cm="1">
        <f t="array" ref="I7850">IF(D7850 = TRUE, "No Data", _xlfn.IFS(G7850=TRUE, FIND("Active", [3]QueryUserInfo!A7849), H7850=TRUE, FIND("Disc", [3]QueryUserInfo!A7849)))</f>
        <v>No Data</v>
      </c>
    </row>
    <row r="7851" spans="1:9" x14ac:dyDescent="0.3">
      <c r="A7851" t="str">
        <f>IF(D7851=TRUE, "No Data", MID([3]QueryUserInfo!A7850, 2, F7851 -2))</f>
        <v>No Data</v>
      </c>
      <c r="B7851" t="str" cm="1">
        <f t="array" ref="B7851">IF(D7851 = TRUE, "No Data", MID([3]QueryUserInfo!A7850, I7851, _xlfn.IFS(G7851 = TRUE, 6, H7851=TRUE, 4)))</f>
        <v>No Data</v>
      </c>
      <c r="D7851" t="b">
        <f>OR(ISBLANK([3]QueryUserInfo!A7850), [3]QueryUserInfo!A7850 = " USERNAME              SESSIONNAME        ID  STATE   IDLE TIME  LOGON TIME")</f>
        <v>1</v>
      </c>
      <c r="E7851" t="b">
        <f>ISNUMBER(FIND("&gt;", [3]QueryUserInfo!A7850))</f>
        <v>0</v>
      </c>
      <c r="F7851">
        <f>IF(D7851=TRUE, 0, FIND(" ", [3]QueryUserInfo!A7850,2))</f>
        <v>0</v>
      </c>
      <c r="G7851" t="str">
        <f>IF(D7851=TRUE, "No Data", ISNUMBER(FIND("Active", [3]QueryUserInfo!A7850)))</f>
        <v>No Data</v>
      </c>
      <c r="H7851" t="str">
        <f>IF(D7851=TRUE, "No Data", ISNUMBER(FIND("Disc", [3]QueryUserInfo!A7850)))</f>
        <v>No Data</v>
      </c>
      <c r="I7851" t="str" cm="1">
        <f t="array" ref="I7851">IF(D7851 = TRUE, "No Data", _xlfn.IFS(G7851=TRUE, FIND("Active", [3]QueryUserInfo!A7850), H7851=TRUE, FIND("Disc", [3]QueryUserInfo!A7850)))</f>
        <v>No Data</v>
      </c>
    </row>
    <row r="7852" spans="1:9" x14ac:dyDescent="0.3">
      <c r="A7852" t="str">
        <f>IF(D7852=TRUE, "No Data", MID([3]QueryUserInfo!A7851, 2, F7852 -2))</f>
        <v>No Data</v>
      </c>
      <c r="B7852" t="str" cm="1">
        <f t="array" ref="B7852">IF(D7852 = TRUE, "No Data", MID([3]QueryUserInfo!A7851, I7852, _xlfn.IFS(G7852 = TRUE, 6, H7852=TRUE, 4)))</f>
        <v>No Data</v>
      </c>
      <c r="D7852" t="b">
        <f>OR(ISBLANK([3]QueryUserInfo!A7851), [3]QueryUserInfo!A7851 = " USERNAME              SESSIONNAME        ID  STATE   IDLE TIME  LOGON TIME")</f>
        <v>1</v>
      </c>
      <c r="E7852" t="b">
        <f>ISNUMBER(FIND("&gt;", [3]QueryUserInfo!A7851))</f>
        <v>0</v>
      </c>
      <c r="F7852">
        <f>IF(D7852=TRUE, 0, FIND(" ", [3]QueryUserInfo!A7851,2))</f>
        <v>0</v>
      </c>
      <c r="G7852" t="str">
        <f>IF(D7852=TRUE, "No Data", ISNUMBER(FIND("Active", [3]QueryUserInfo!A7851)))</f>
        <v>No Data</v>
      </c>
      <c r="H7852" t="str">
        <f>IF(D7852=TRUE, "No Data", ISNUMBER(FIND("Disc", [3]QueryUserInfo!A7851)))</f>
        <v>No Data</v>
      </c>
      <c r="I7852" t="str" cm="1">
        <f t="array" ref="I7852">IF(D7852 = TRUE, "No Data", _xlfn.IFS(G7852=TRUE, FIND("Active", [3]QueryUserInfo!A7851), H7852=TRUE, FIND("Disc", [3]QueryUserInfo!A7851)))</f>
        <v>No Data</v>
      </c>
    </row>
    <row r="7853" spans="1:9" x14ac:dyDescent="0.3">
      <c r="A7853" t="str">
        <f>IF(D7853=TRUE, "No Data", MID([3]QueryUserInfo!A7852, 2, F7853 -2))</f>
        <v>No Data</v>
      </c>
      <c r="B7853" t="str" cm="1">
        <f t="array" ref="B7853">IF(D7853 = TRUE, "No Data", MID([3]QueryUserInfo!A7852, I7853, _xlfn.IFS(G7853 = TRUE, 6, H7853=TRUE, 4)))</f>
        <v>No Data</v>
      </c>
      <c r="D7853" t="b">
        <f>OR(ISBLANK([3]QueryUserInfo!A7852), [3]QueryUserInfo!A7852 = " USERNAME              SESSIONNAME        ID  STATE   IDLE TIME  LOGON TIME")</f>
        <v>1</v>
      </c>
      <c r="E7853" t="b">
        <f>ISNUMBER(FIND("&gt;", [3]QueryUserInfo!A7852))</f>
        <v>0</v>
      </c>
      <c r="F7853">
        <f>IF(D7853=TRUE, 0, FIND(" ", [3]QueryUserInfo!A7852,2))</f>
        <v>0</v>
      </c>
      <c r="G7853" t="str">
        <f>IF(D7853=TRUE, "No Data", ISNUMBER(FIND("Active", [3]QueryUserInfo!A7852)))</f>
        <v>No Data</v>
      </c>
      <c r="H7853" t="str">
        <f>IF(D7853=TRUE, "No Data", ISNUMBER(FIND("Disc", [3]QueryUserInfo!A7852)))</f>
        <v>No Data</v>
      </c>
      <c r="I7853" t="str" cm="1">
        <f t="array" ref="I7853">IF(D7853 = TRUE, "No Data", _xlfn.IFS(G7853=TRUE, FIND("Active", [3]QueryUserInfo!A7852), H7853=TRUE, FIND("Disc", [3]QueryUserInfo!A7852)))</f>
        <v>No Data</v>
      </c>
    </row>
    <row r="7854" spans="1:9" x14ac:dyDescent="0.3">
      <c r="A7854" t="str">
        <f>IF(D7854=TRUE, "No Data", MID([3]QueryUserInfo!A7853, 2, F7854 -2))</f>
        <v>No Data</v>
      </c>
      <c r="B7854" t="str" cm="1">
        <f t="array" ref="B7854">IF(D7854 = TRUE, "No Data", MID([3]QueryUserInfo!A7853, I7854, _xlfn.IFS(G7854 = TRUE, 6, H7854=TRUE, 4)))</f>
        <v>No Data</v>
      </c>
      <c r="D7854" t="b">
        <f>OR(ISBLANK([3]QueryUserInfo!A7853), [3]QueryUserInfo!A7853 = " USERNAME              SESSIONNAME        ID  STATE   IDLE TIME  LOGON TIME")</f>
        <v>1</v>
      </c>
      <c r="E7854" t="b">
        <f>ISNUMBER(FIND("&gt;", [3]QueryUserInfo!A7853))</f>
        <v>0</v>
      </c>
      <c r="F7854">
        <f>IF(D7854=TRUE, 0, FIND(" ", [3]QueryUserInfo!A7853,2))</f>
        <v>0</v>
      </c>
      <c r="G7854" t="str">
        <f>IF(D7854=TRUE, "No Data", ISNUMBER(FIND("Active", [3]QueryUserInfo!A7853)))</f>
        <v>No Data</v>
      </c>
      <c r="H7854" t="str">
        <f>IF(D7854=TRUE, "No Data", ISNUMBER(FIND("Disc", [3]QueryUserInfo!A7853)))</f>
        <v>No Data</v>
      </c>
      <c r="I7854" t="str" cm="1">
        <f t="array" ref="I7854">IF(D7854 = TRUE, "No Data", _xlfn.IFS(G7854=TRUE, FIND("Active", [3]QueryUserInfo!A7853), H7854=TRUE, FIND("Disc", [3]QueryUserInfo!A7853)))</f>
        <v>No Data</v>
      </c>
    </row>
    <row r="7855" spans="1:9" x14ac:dyDescent="0.3">
      <c r="A7855" t="str">
        <f>IF(D7855=TRUE, "No Data", MID([3]QueryUserInfo!A7854, 2, F7855 -2))</f>
        <v>No Data</v>
      </c>
      <c r="B7855" t="str" cm="1">
        <f t="array" ref="B7855">IF(D7855 = TRUE, "No Data", MID([3]QueryUserInfo!A7854, I7855, _xlfn.IFS(G7855 = TRUE, 6, H7855=TRUE, 4)))</f>
        <v>No Data</v>
      </c>
      <c r="D7855" t="b">
        <f>OR(ISBLANK([3]QueryUserInfo!A7854), [3]QueryUserInfo!A7854 = " USERNAME              SESSIONNAME        ID  STATE   IDLE TIME  LOGON TIME")</f>
        <v>1</v>
      </c>
      <c r="E7855" t="b">
        <f>ISNUMBER(FIND("&gt;", [3]QueryUserInfo!A7854))</f>
        <v>0</v>
      </c>
      <c r="F7855">
        <f>IF(D7855=TRUE, 0, FIND(" ", [3]QueryUserInfo!A7854,2))</f>
        <v>0</v>
      </c>
      <c r="G7855" t="str">
        <f>IF(D7855=TRUE, "No Data", ISNUMBER(FIND("Active", [3]QueryUserInfo!A7854)))</f>
        <v>No Data</v>
      </c>
      <c r="H7855" t="str">
        <f>IF(D7855=TRUE, "No Data", ISNUMBER(FIND("Disc", [3]QueryUserInfo!A7854)))</f>
        <v>No Data</v>
      </c>
      <c r="I7855" t="str" cm="1">
        <f t="array" ref="I7855">IF(D7855 = TRUE, "No Data", _xlfn.IFS(G7855=TRUE, FIND("Active", [3]QueryUserInfo!A7854), H7855=TRUE, FIND("Disc", [3]QueryUserInfo!A7854)))</f>
        <v>No Data</v>
      </c>
    </row>
    <row r="7856" spans="1:9" x14ac:dyDescent="0.3">
      <c r="A7856" t="str">
        <f>IF(D7856=TRUE, "No Data", MID([3]QueryUserInfo!A7855, 2, F7856 -2))</f>
        <v>No Data</v>
      </c>
      <c r="B7856" t="str" cm="1">
        <f t="array" ref="B7856">IF(D7856 = TRUE, "No Data", MID([3]QueryUserInfo!A7855, I7856, _xlfn.IFS(G7856 = TRUE, 6, H7856=TRUE, 4)))</f>
        <v>No Data</v>
      </c>
      <c r="D7856" t="b">
        <f>OR(ISBLANK([3]QueryUserInfo!A7855), [3]QueryUserInfo!A7855 = " USERNAME              SESSIONNAME        ID  STATE   IDLE TIME  LOGON TIME")</f>
        <v>1</v>
      </c>
      <c r="E7856" t="b">
        <f>ISNUMBER(FIND("&gt;", [3]QueryUserInfo!A7855))</f>
        <v>0</v>
      </c>
      <c r="F7856">
        <f>IF(D7856=TRUE, 0, FIND(" ", [3]QueryUserInfo!A7855,2))</f>
        <v>0</v>
      </c>
      <c r="G7856" t="str">
        <f>IF(D7856=TRUE, "No Data", ISNUMBER(FIND("Active", [3]QueryUserInfo!A7855)))</f>
        <v>No Data</v>
      </c>
      <c r="H7856" t="str">
        <f>IF(D7856=TRUE, "No Data", ISNUMBER(FIND("Disc", [3]QueryUserInfo!A7855)))</f>
        <v>No Data</v>
      </c>
      <c r="I7856" t="str" cm="1">
        <f t="array" ref="I7856">IF(D7856 = TRUE, "No Data", _xlfn.IFS(G7856=TRUE, FIND("Active", [3]QueryUserInfo!A7855), H7856=TRUE, FIND("Disc", [3]QueryUserInfo!A7855)))</f>
        <v>No Data</v>
      </c>
    </row>
    <row r="7857" spans="1:9" x14ac:dyDescent="0.3">
      <c r="A7857" t="str">
        <f>IF(D7857=TRUE, "No Data", MID([3]QueryUserInfo!A7856, 2, F7857 -2))</f>
        <v>No Data</v>
      </c>
      <c r="B7857" t="str" cm="1">
        <f t="array" ref="B7857">IF(D7857 = TRUE, "No Data", MID([3]QueryUserInfo!A7856, I7857, _xlfn.IFS(G7857 = TRUE, 6, H7857=TRUE, 4)))</f>
        <v>No Data</v>
      </c>
      <c r="D7857" t="b">
        <f>OR(ISBLANK([3]QueryUserInfo!A7856), [3]QueryUserInfo!A7856 = " USERNAME              SESSIONNAME        ID  STATE   IDLE TIME  LOGON TIME")</f>
        <v>1</v>
      </c>
      <c r="E7857" t="b">
        <f>ISNUMBER(FIND("&gt;", [3]QueryUserInfo!A7856))</f>
        <v>0</v>
      </c>
      <c r="F7857">
        <f>IF(D7857=TRUE, 0, FIND(" ", [3]QueryUserInfo!A7856,2))</f>
        <v>0</v>
      </c>
      <c r="G7857" t="str">
        <f>IF(D7857=TRUE, "No Data", ISNUMBER(FIND("Active", [3]QueryUserInfo!A7856)))</f>
        <v>No Data</v>
      </c>
      <c r="H7857" t="str">
        <f>IF(D7857=TRUE, "No Data", ISNUMBER(FIND("Disc", [3]QueryUserInfo!A7856)))</f>
        <v>No Data</v>
      </c>
      <c r="I7857" t="str" cm="1">
        <f t="array" ref="I7857">IF(D7857 = TRUE, "No Data", _xlfn.IFS(G7857=TRUE, FIND("Active", [3]QueryUserInfo!A7856), H7857=TRUE, FIND("Disc", [3]QueryUserInfo!A7856)))</f>
        <v>No Data</v>
      </c>
    </row>
    <row r="7858" spans="1:9" x14ac:dyDescent="0.3">
      <c r="A7858" t="str">
        <f>IF(D7858=TRUE, "No Data", MID([3]QueryUserInfo!A7857, 2, F7858 -2))</f>
        <v>No Data</v>
      </c>
      <c r="B7858" t="str" cm="1">
        <f t="array" ref="B7858">IF(D7858 = TRUE, "No Data", MID([3]QueryUserInfo!A7857, I7858, _xlfn.IFS(G7858 = TRUE, 6, H7858=TRUE, 4)))</f>
        <v>No Data</v>
      </c>
      <c r="D7858" t="b">
        <f>OR(ISBLANK([3]QueryUserInfo!A7857), [3]QueryUserInfo!A7857 = " USERNAME              SESSIONNAME        ID  STATE   IDLE TIME  LOGON TIME")</f>
        <v>1</v>
      </c>
      <c r="E7858" t="b">
        <f>ISNUMBER(FIND("&gt;", [3]QueryUserInfo!A7857))</f>
        <v>0</v>
      </c>
      <c r="F7858">
        <f>IF(D7858=TRUE, 0, FIND(" ", [3]QueryUserInfo!A7857,2))</f>
        <v>0</v>
      </c>
      <c r="G7858" t="str">
        <f>IF(D7858=TRUE, "No Data", ISNUMBER(FIND("Active", [3]QueryUserInfo!A7857)))</f>
        <v>No Data</v>
      </c>
      <c r="H7858" t="str">
        <f>IF(D7858=TRUE, "No Data", ISNUMBER(FIND("Disc", [3]QueryUserInfo!A7857)))</f>
        <v>No Data</v>
      </c>
      <c r="I7858" t="str" cm="1">
        <f t="array" ref="I7858">IF(D7858 = TRUE, "No Data", _xlfn.IFS(G7858=TRUE, FIND("Active", [3]QueryUserInfo!A7857), H7858=TRUE, FIND("Disc", [3]QueryUserInfo!A7857)))</f>
        <v>No Data</v>
      </c>
    </row>
    <row r="7859" spans="1:9" x14ac:dyDescent="0.3">
      <c r="A7859" t="str">
        <f>IF(D7859=TRUE, "No Data", MID([3]QueryUserInfo!A7858, 2, F7859 -2))</f>
        <v>No Data</v>
      </c>
      <c r="B7859" t="str" cm="1">
        <f t="array" ref="B7859">IF(D7859 = TRUE, "No Data", MID([3]QueryUserInfo!A7858, I7859, _xlfn.IFS(G7859 = TRUE, 6, H7859=TRUE, 4)))</f>
        <v>No Data</v>
      </c>
      <c r="D7859" t="b">
        <f>OR(ISBLANK([3]QueryUserInfo!A7858), [3]QueryUserInfo!A7858 = " USERNAME              SESSIONNAME        ID  STATE   IDLE TIME  LOGON TIME")</f>
        <v>1</v>
      </c>
      <c r="E7859" t="b">
        <f>ISNUMBER(FIND("&gt;", [3]QueryUserInfo!A7858))</f>
        <v>0</v>
      </c>
      <c r="F7859">
        <f>IF(D7859=TRUE, 0, FIND(" ", [3]QueryUserInfo!A7858,2))</f>
        <v>0</v>
      </c>
      <c r="G7859" t="str">
        <f>IF(D7859=TRUE, "No Data", ISNUMBER(FIND("Active", [3]QueryUserInfo!A7858)))</f>
        <v>No Data</v>
      </c>
      <c r="H7859" t="str">
        <f>IF(D7859=TRUE, "No Data", ISNUMBER(FIND("Disc", [3]QueryUserInfo!A7858)))</f>
        <v>No Data</v>
      </c>
      <c r="I7859" t="str" cm="1">
        <f t="array" ref="I7859">IF(D7859 = TRUE, "No Data", _xlfn.IFS(G7859=TRUE, FIND("Active", [3]QueryUserInfo!A7858), H7859=TRUE, FIND("Disc", [3]QueryUserInfo!A7858)))</f>
        <v>No Data</v>
      </c>
    </row>
    <row r="7860" spans="1:9" x14ac:dyDescent="0.3">
      <c r="A7860" t="str">
        <f>IF(D7860=TRUE, "No Data", MID([3]QueryUserInfo!A7859, 2, F7860 -2))</f>
        <v>No Data</v>
      </c>
      <c r="B7860" t="str" cm="1">
        <f t="array" ref="B7860">IF(D7860 = TRUE, "No Data", MID([3]QueryUserInfo!A7859, I7860, _xlfn.IFS(G7860 = TRUE, 6, H7860=TRUE, 4)))</f>
        <v>No Data</v>
      </c>
      <c r="D7860" t="b">
        <f>OR(ISBLANK([3]QueryUserInfo!A7859), [3]QueryUserInfo!A7859 = " USERNAME              SESSIONNAME        ID  STATE   IDLE TIME  LOGON TIME")</f>
        <v>1</v>
      </c>
      <c r="E7860" t="b">
        <f>ISNUMBER(FIND("&gt;", [3]QueryUserInfo!A7859))</f>
        <v>0</v>
      </c>
      <c r="F7860">
        <f>IF(D7860=TRUE, 0, FIND(" ", [3]QueryUserInfo!A7859,2))</f>
        <v>0</v>
      </c>
      <c r="G7860" t="str">
        <f>IF(D7860=TRUE, "No Data", ISNUMBER(FIND("Active", [3]QueryUserInfo!A7859)))</f>
        <v>No Data</v>
      </c>
      <c r="H7860" t="str">
        <f>IF(D7860=TRUE, "No Data", ISNUMBER(FIND("Disc", [3]QueryUserInfo!A7859)))</f>
        <v>No Data</v>
      </c>
      <c r="I7860" t="str" cm="1">
        <f t="array" ref="I7860">IF(D7860 = TRUE, "No Data", _xlfn.IFS(G7860=TRUE, FIND("Active", [3]QueryUserInfo!A7859), H7860=TRUE, FIND("Disc", [3]QueryUserInfo!A7859)))</f>
        <v>No Data</v>
      </c>
    </row>
    <row r="7861" spans="1:9" x14ac:dyDescent="0.3">
      <c r="A7861" t="str">
        <f>IF(D7861=TRUE, "No Data", MID([3]QueryUserInfo!A7860, 2, F7861 -2))</f>
        <v>No Data</v>
      </c>
      <c r="B7861" t="str" cm="1">
        <f t="array" ref="B7861">IF(D7861 = TRUE, "No Data", MID([3]QueryUserInfo!A7860, I7861, _xlfn.IFS(G7861 = TRUE, 6, H7861=TRUE, 4)))</f>
        <v>No Data</v>
      </c>
      <c r="D7861" t="b">
        <f>OR(ISBLANK([3]QueryUserInfo!A7860), [3]QueryUserInfo!A7860 = " USERNAME              SESSIONNAME        ID  STATE   IDLE TIME  LOGON TIME")</f>
        <v>1</v>
      </c>
      <c r="E7861" t="b">
        <f>ISNUMBER(FIND("&gt;", [3]QueryUserInfo!A7860))</f>
        <v>0</v>
      </c>
      <c r="F7861">
        <f>IF(D7861=TRUE, 0, FIND(" ", [3]QueryUserInfo!A7860,2))</f>
        <v>0</v>
      </c>
      <c r="G7861" t="str">
        <f>IF(D7861=TRUE, "No Data", ISNUMBER(FIND("Active", [3]QueryUserInfo!A7860)))</f>
        <v>No Data</v>
      </c>
      <c r="H7861" t="str">
        <f>IF(D7861=TRUE, "No Data", ISNUMBER(FIND("Disc", [3]QueryUserInfo!A7860)))</f>
        <v>No Data</v>
      </c>
      <c r="I7861" t="str" cm="1">
        <f t="array" ref="I7861">IF(D7861 = TRUE, "No Data", _xlfn.IFS(G7861=TRUE, FIND("Active", [3]QueryUserInfo!A7860), H7861=TRUE, FIND("Disc", [3]QueryUserInfo!A7860)))</f>
        <v>No Data</v>
      </c>
    </row>
    <row r="7862" spans="1:9" x14ac:dyDescent="0.3">
      <c r="A7862" t="str">
        <f>IF(D7862=TRUE, "No Data", MID([3]QueryUserInfo!A7861, 2, F7862 -2))</f>
        <v>No Data</v>
      </c>
      <c r="B7862" t="str" cm="1">
        <f t="array" ref="B7862">IF(D7862 = TRUE, "No Data", MID([3]QueryUserInfo!A7861, I7862, _xlfn.IFS(G7862 = TRUE, 6, H7862=TRUE, 4)))</f>
        <v>No Data</v>
      </c>
      <c r="D7862" t="b">
        <f>OR(ISBLANK([3]QueryUserInfo!A7861), [3]QueryUserInfo!A7861 = " USERNAME              SESSIONNAME        ID  STATE   IDLE TIME  LOGON TIME")</f>
        <v>1</v>
      </c>
      <c r="E7862" t="b">
        <f>ISNUMBER(FIND("&gt;", [3]QueryUserInfo!A7861))</f>
        <v>0</v>
      </c>
      <c r="F7862">
        <f>IF(D7862=TRUE, 0, FIND(" ", [3]QueryUserInfo!A7861,2))</f>
        <v>0</v>
      </c>
      <c r="G7862" t="str">
        <f>IF(D7862=TRUE, "No Data", ISNUMBER(FIND("Active", [3]QueryUserInfo!A7861)))</f>
        <v>No Data</v>
      </c>
      <c r="H7862" t="str">
        <f>IF(D7862=TRUE, "No Data", ISNUMBER(FIND("Disc", [3]QueryUserInfo!A7861)))</f>
        <v>No Data</v>
      </c>
      <c r="I7862" t="str" cm="1">
        <f t="array" ref="I7862">IF(D7862 = TRUE, "No Data", _xlfn.IFS(G7862=TRUE, FIND("Active", [3]QueryUserInfo!A7861), H7862=TRUE, FIND("Disc", [3]QueryUserInfo!A7861)))</f>
        <v>No Data</v>
      </c>
    </row>
    <row r="7863" spans="1:9" x14ac:dyDescent="0.3">
      <c r="A7863" t="str">
        <f>IF(D7863=TRUE, "No Data", MID([3]QueryUserInfo!A7862, 2, F7863 -2))</f>
        <v>No Data</v>
      </c>
      <c r="B7863" t="str" cm="1">
        <f t="array" ref="B7863">IF(D7863 = TRUE, "No Data", MID([3]QueryUserInfo!A7862, I7863, _xlfn.IFS(G7863 = TRUE, 6, H7863=TRUE, 4)))</f>
        <v>No Data</v>
      </c>
      <c r="D7863" t="b">
        <f>OR(ISBLANK([3]QueryUserInfo!A7862), [3]QueryUserInfo!A7862 = " USERNAME              SESSIONNAME        ID  STATE   IDLE TIME  LOGON TIME")</f>
        <v>1</v>
      </c>
      <c r="E7863" t="b">
        <f>ISNUMBER(FIND("&gt;", [3]QueryUserInfo!A7862))</f>
        <v>0</v>
      </c>
      <c r="F7863">
        <f>IF(D7863=TRUE, 0, FIND(" ", [3]QueryUserInfo!A7862,2))</f>
        <v>0</v>
      </c>
      <c r="G7863" t="str">
        <f>IF(D7863=TRUE, "No Data", ISNUMBER(FIND("Active", [3]QueryUserInfo!A7862)))</f>
        <v>No Data</v>
      </c>
      <c r="H7863" t="str">
        <f>IF(D7863=TRUE, "No Data", ISNUMBER(FIND("Disc", [3]QueryUserInfo!A7862)))</f>
        <v>No Data</v>
      </c>
      <c r="I7863" t="str" cm="1">
        <f t="array" ref="I7863">IF(D7863 = TRUE, "No Data", _xlfn.IFS(G7863=TRUE, FIND("Active", [3]QueryUserInfo!A7862), H7863=TRUE, FIND("Disc", [3]QueryUserInfo!A7862)))</f>
        <v>No Data</v>
      </c>
    </row>
    <row r="7864" spans="1:9" x14ac:dyDescent="0.3">
      <c r="A7864" t="str">
        <f>IF(D7864=TRUE, "No Data", MID([3]QueryUserInfo!A7863, 2, F7864 -2))</f>
        <v>No Data</v>
      </c>
      <c r="B7864" t="str" cm="1">
        <f t="array" ref="B7864">IF(D7864 = TRUE, "No Data", MID([3]QueryUserInfo!A7863, I7864, _xlfn.IFS(G7864 = TRUE, 6, H7864=TRUE, 4)))</f>
        <v>No Data</v>
      </c>
      <c r="D7864" t="b">
        <f>OR(ISBLANK([3]QueryUserInfo!A7863), [3]QueryUserInfo!A7863 = " USERNAME              SESSIONNAME        ID  STATE   IDLE TIME  LOGON TIME")</f>
        <v>1</v>
      </c>
      <c r="E7864" t="b">
        <f>ISNUMBER(FIND("&gt;", [3]QueryUserInfo!A7863))</f>
        <v>0</v>
      </c>
      <c r="F7864">
        <f>IF(D7864=TRUE, 0, FIND(" ", [3]QueryUserInfo!A7863,2))</f>
        <v>0</v>
      </c>
      <c r="G7864" t="str">
        <f>IF(D7864=TRUE, "No Data", ISNUMBER(FIND("Active", [3]QueryUserInfo!A7863)))</f>
        <v>No Data</v>
      </c>
      <c r="H7864" t="str">
        <f>IF(D7864=TRUE, "No Data", ISNUMBER(FIND("Disc", [3]QueryUserInfo!A7863)))</f>
        <v>No Data</v>
      </c>
      <c r="I7864" t="str" cm="1">
        <f t="array" ref="I7864">IF(D7864 = TRUE, "No Data", _xlfn.IFS(G7864=TRUE, FIND("Active", [3]QueryUserInfo!A7863), H7864=TRUE, FIND("Disc", [3]QueryUserInfo!A7863)))</f>
        <v>No Data</v>
      </c>
    </row>
    <row r="7865" spans="1:9" x14ac:dyDescent="0.3">
      <c r="A7865" t="str">
        <f>IF(D7865=TRUE, "No Data", MID([3]QueryUserInfo!A7864, 2, F7865 -2))</f>
        <v>No Data</v>
      </c>
      <c r="B7865" t="str" cm="1">
        <f t="array" ref="B7865">IF(D7865 = TRUE, "No Data", MID([3]QueryUserInfo!A7864, I7865, _xlfn.IFS(G7865 = TRUE, 6, H7865=TRUE, 4)))</f>
        <v>No Data</v>
      </c>
      <c r="D7865" t="b">
        <f>OR(ISBLANK([3]QueryUserInfo!A7864), [3]QueryUserInfo!A7864 = " USERNAME              SESSIONNAME        ID  STATE   IDLE TIME  LOGON TIME")</f>
        <v>1</v>
      </c>
      <c r="E7865" t="b">
        <f>ISNUMBER(FIND("&gt;", [3]QueryUserInfo!A7864))</f>
        <v>0</v>
      </c>
      <c r="F7865">
        <f>IF(D7865=TRUE, 0, FIND(" ", [3]QueryUserInfo!A7864,2))</f>
        <v>0</v>
      </c>
      <c r="G7865" t="str">
        <f>IF(D7865=TRUE, "No Data", ISNUMBER(FIND("Active", [3]QueryUserInfo!A7864)))</f>
        <v>No Data</v>
      </c>
      <c r="H7865" t="str">
        <f>IF(D7865=TRUE, "No Data", ISNUMBER(FIND("Disc", [3]QueryUserInfo!A7864)))</f>
        <v>No Data</v>
      </c>
      <c r="I7865" t="str" cm="1">
        <f t="array" ref="I7865">IF(D7865 = TRUE, "No Data", _xlfn.IFS(G7865=TRUE, FIND("Active", [3]QueryUserInfo!A7864), H7865=TRUE, FIND("Disc", [3]QueryUserInfo!A7864)))</f>
        <v>No Data</v>
      </c>
    </row>
    <row r="7866" spans="1:9" x14ac:dyDescent="0.3">
      <c r="A7866" t="str">
        <f>IF(D7866=TRUE, "No Data", MID([3]QueryUserInfo!A7865, 2, F7866 -2))</f>
        <v>No Data</v>
      </c>
      <c r="B7866" t="str" cm="1">
        <f t="array" ref="B7866">IF(D7866 = TRUE, "No Data", MID([3]QueryUserInfo!A7865, I7866, _xlfn.IFS(G7866 = TRUE, 6, H7866=TRUE, 4)))</f>
        <v>No Data</v>
      </c>
      <c r="D7866" t="b">
        <f>OR(ISBLANK([3]QueryUserInfo!A7865), [3]QueryUserInfo!A7865 = " USERNAME              SESSIONNAME        ID  STATE   IDLE TIME  LOGON TIME")</f>
        <v>1</v>
      </c>
      <c r="E7866" t="b">
        <f>ISNUMBER(FIND("&gt;", [3]QueryUserInfo!A7865))</f>
        <v>0</v>
      </c>
      <c r="F7866">
        <f>IF(D7866=TRUE, 0, FIND(" ", [3]QueryUserInfo!A7865,2))</f>
        <v>0</v>
      </c>
      <c r="G7866" t="str">
        <f>IF(D7866=TRUE, "No Data", ISNUMBER(FIND("Active", [3]QueryUserInfo!A7865)))</f>
        <v>No Data</v>
      </c>
      <c r="H7866" t="str">
        <f>IF(D7866=TRUE, "No Data", ISNUMBER(FIND("Disc", [3]QueryUserInfo!A7865)))</f>
        <v>No Data</v>
      </c>
      <c r="I7866" t="str" cm="1">
        <f t="array" ref="I7866">IF(D7866 = TRUE, "No Data", _xlfn.IFS(G7866=TRUE, FIND("Active", [3]QueryUserInfo!A7865), H7866=TRUE, FIND("Disc", [3]QueryUserInfo!A7865)))</f>
        <v>No Data</v>
      </c>
    </row>
    <row r="7867" spans="1:9" x14ac:dyDescent="0.3">
      <c r="A7867" t="str">
        <f>IF(D7867=TRUE, "No Data", MID([3]QueryUserInfo!A7866, 2, F7867 -2))</f>
        <v>No Data</v>
      </c>
      <c r="B7867" t="str" cm="1">
        <f t="array" ref="B7867">IF(D7867 = TRUE, "No Data", MID([3]QueryUserInfo!A7866, I7867, _xlfn.IFS(G7867 = TRUE, 6, H7867=TRUE, 4)))</f>
        <v>No Data</v>
      </c>
      <c r="D7867" t="b">
        <f>OR(ISBLANK([3]QueryUserInfo!A7866), [3]QueryUserInfo!A7866 = " USERNAME              SESSIONNAME        ID  STATE   IDLE TIME  LOGON TIME")</f>
        <v>1</v>
      </c>
      <c r="E7867" t="b">
        <f>ISNUMBER(FIND("&gt;", [3]QueryUserInfo!A7866))</f>
        <v>0</v>
      </c>
      <c r="F7867">
        <f>IF(D7867=TRUE, 0, FIND(" ", [3]QueryUserInfo!A7866,2))</f>
        <v>0</v>
      </c>
      <c r="G7867" t="str">
        <f>IF(D7867=TRUE, "No Data", ISNUMBER(FIND("Active", [3]QueryUserInfo!A7866)))</f>
        <v>No Data</v>
      </c>
      <c r="H7867" t="str">
        <f>IF(D7867=TRUE, "No Data", ISNUMBER(FIND("Disc", [3]QueryUserInfo!A7866)))</f>
        <v>No Data</v>
      </c>
      <c r="I7867" t="str" cm="1">
        <f t="array" ref="I7867">IF(D7867 = TRUE, "No Data", _xlfn.IFS(G7867=TRUE, FIND("Active", [3]QueryUserInfo!A7866), H7867=TRUE, FIND("Disc", [3]QueryUserInfo!A7866)))</f>
        <v>No Data</v>
      </c>
    </row>
    <row r="7868" spans="1:9" x14ac:dyDescent="0.3">
      <c r="A7868" t="str">
        <f>IF(D7868=TRUE, "No Data", MID([3]QueryUserInfo!A7867, 2, F7868 -2))</f>
        <v>No Data</v>
      </c>
      <c r="B7868" t="str" cm="1">
        <f t="array" ref="B7868">IF(D7868 = TRUE, "No Data", MID([3]QueryUserInfo!A7867, I7868, _xlfn.IFS(G7868 = TRUE, 6, H7868=TRUE, 4)))</f>
        <v>No Data</v>
      </c>
      <c r="D7868" t="b">
        <f>OR(ISBLANK([3]QueryUserInfo!A7867), [3]QueryUserInfo!A7867 = " USERNAME              SESSIONNAME        ID  STATE   IDLE TIME  LOGON TIME")</f>
        <v>1</v>
      </c>
      <c r="E7868" t="b">
        <f>ISNUMBER(FIND("&gt;", [3]QueryUserInfo!A7867))</f>
        <v>0</v>
      </c>
      <c r="F7868">
        <f>IF(D7868=TRUE, 0, FIND(" ", [3]QueryUserInfo!A7867,2))</f>
        <v>0</v>
      </c>
      <c r="G7868" t="str">
        <f>IF(D7868=TRUE, "No Data", ISNUMBER(FIND("Active", [3]QueryUserInfo!A7867)))</f>
        <v>No Data</v>
      </c>
      <c r="H7868" t="str">
        <f>IF(D7868=TRUE, "No Data", ISNUMBER(FIND("Disc", [3]QueryUserInfo!A7867)))</f>
        <v>No Data</v>
      </c>
      <c r="I7868" t="str" cm="1">
        <f t="array" ref="I7868">IF(D7868 = TRUE, "No Data", _xlfn.IFS(G7868=TRUE, FIND("Active", [3]QueryUserInfo!A7867), H7868=TRUE, FIND("Disc", [3]QueryUserInfo!A7867)))</f>
        <v>No Data</v>
      </c>
    </row>
    <row r="7869" spans="1:9" x14ac:dyDescent="0.3">
      <c r="A7869" t="str">
        <f>IF(D7869=TRUE, "No Data", MID([3]QueryUserInfo!A7868, 2, F7869 -2))</f>
        <v>No Data</v>
      </c>
      <c r="B7869" t="str" cm="1">
        <f t="array" ref="B7869">IF(D7869 = TRUE, "No Data", MID([3]QueryUserInfo!A7868, I7869, _xlfn.IFS(G7869 = TRUE, 6, H7869=TRUE, 4)))</f>
        <v>No Data</v>
      </c>
      <c r="D7869" t="b">
        <f>OR(ISBLANK([3]QueryUserInfo!A7868), [3]QueryUserInfo!A7868 = " USERNAME              SESSIONNAME        ID  STATE   IDLE TIME  LOGON TIME")</f>
        <v>1</v>
      </c>
      <c r="E7869" t="b">
        <f>ISNUMBER(FIND("&gt;", [3]QueryUserInfo!A7868))</f>
        <v>0</v>
      </c>
      <c r="F7869">
        <f>IF(D7869=TRUE, 0, FIND(" ", [3]QueryUserInfo!A7868,2))</f>
        <v>0</v>
      </c>
      <c r="G7869" t="str">
        <f>IF(D7869=TRUE, "No Data", ISNUMBER(FIND("Active", [3]QueryUserInfo!A7868)))</f>
        <v>No Data</v>
      </c>
      <c r="H7869" t="str">
        <f>IF(D7869=TRUE, "No Data", ISNUMBER(FIND("Disc", [3]QueryUserInfo!A7868)))</f>
        <v>No Data</v>
      </c>
      <c r="I7869" t="str" cm="1">
        <f t="array" ref="I7869">IF(D7869 = TRUE, "No Data", _xlfn.IFS(G7869=TRUE, FIND("Active", [3]QueryUserInfo!A7868), H7869=TRUE, FIND("Disc", [3]QueryUserInfo!A7868)))</f>
        <v>No Data</v>
      </c>
    </row>
    <row r="7870" spans="1:9" x14ac:dyDescent="0.3">
      <c r="A7870" t="str">
        <f>IF(D7870=TRUE, "No Data", MID([3]QueryUserInfo!A7869, 2, F7870 -2))</f>
        <v>No Data</v>
      </c>
      <c r="B7870" t="str" cm="1">
        <f t="array" ref="B7870">IF(D7870 = TRUE, "No Data", MID([3]QueryUserInfo!A7869, I7870, _xlfn.IFS(G7870 = TRUE, 6, H7870=TRUE, 4)))</f>
        <v>No Data</v>
      </c>
      <c r="D7870" t="b">
        <f>OR(ISBLANK([3]QueryUserInfo!A7869), [3]QueryUserInfo!A7869 = " USERNAME              SESSIONNAME        ID  STATE   IDLE TIME  LOGON TIME")</f>
        <v>1</v>
      </c>
      <c r="E7870" t="b">
        <f>ISNUMBER(FIND("&gt;", [3]QueryUserInfo!A7869))</f>
        <v>0</v>
      </c>
      <c r="F7870">
        <f>IF(D7870=TRUE, 0, FIND(" ", [3]QueryUserInfo!A7869,2))</f>
        <v>0</v>
      </c>
      <c r="G7870" t="str">
        <f>IF(D7870=TRUE, "No Data", ISNUMBER(FIND("Active", [3]QueryUserInfo!A7869)))</f>
        <v>No Data</v>
      </c>
      <c r="H7870" t="str">
        <f>IF(D7870=TRUE, "No Data", ISNUMBER(FIND("Disc", [3]QueryUserInfo!A7869)))</f>
        <v>No Data</v>
      </c>
      <c r="I7870" t="str" cm="1">
        <f t="array" ref="I7870">IF(D7870 = TRUE, "No Data", _xlfn.IFS(G7870=TRUE, FIND("Active", [3]QueryUserInfo!A7869), H7870=TRUE, FIND("Disc", [3]QueryUserInfo!A7869)))</f>
        <v>No Data</v>
      </c>
    </row>
    <row r="7871" spans="1:9" x14ac:dyDescent="0.3">
      <c r="A7871" t="str">
        <f>IF(D7871=TRUE, "No Data", MID([3]QueryUserInfo!A7870, 2, F7871 -2))</f>
        <v>No Data</v>
      </c>
      <c r="B7871" t="str" cm="1">
        <f t="array" ref="B7871">IF(D7871 = TRUE, "No Data", MID([3]QueryUserInfo!A7870, I7871, _xlfn.IFS(G7871 = TRUE, 6, H7871=TRUE, 4)))</f>
        <v>No Data</v>
      </c>
      <c r="D7871" t="b">
        <f>OR(ISBLANK([3]QueryUserInfo!A7870), [3]QueryUserInfo!A7870 = " USERNAME              SESSIONNAME        ID  STATE   IDLE TIME  LOGON TIME")</f>
        <v>1</v>
      </c>
      <c r="E7871" t="b">
        <f>ISNUMBER(FIND("&gt;", [3]QueryUserInfo!A7870))</f>
        <v>0</v>
      </c>
      <c r="F7871">
        <f>IF(D7871=TRUE, 0, FIND(" ", [3]QueryUserInfo!A7870,2))</f>
        <v>0</v>
      </c>
      <c r="G7871" t="str">
        <f>IF(D7871=TRUE, "No Data", ISNUMBER(FIND("Active", [3]QueryUserInfo!A7870)))</f>
        <v>No Data</v>
      </c>
      <c r="H7871" t="str">
        <f>IF(D7871=TRUE, "No Data", ISNUMBER(FIND("Disc", [3]QueryUserInfo!A7870)))</f>
        <v>No Data</v>
      </c>
      <c r="I7871" t="str" cm="1">
        <f t="array" ref="I7871">IF(D7871 = TRUE, "No Data", _xlfn.IFS(G7871=TRUE, FIND("Active", [3]QueryUserInfo!A7870), H7871=TRUE, FIND("Disc", [3]QueryUserInfo!A7870)))</f>
        <v>No Data</v>
      </c>
    </row>
    <row r="7872" spans="1:9" x14ac:dyDescent="0.3">
      <c r="A7872" t="str">
        <f>IF(D7872=TRUE, "No Data", MID([3]QueryUserInfo!A7871, 2, F7872 -2))</f>
        <v>No Data</v>
      </c>
      <c r="B7872" t="str" cm="1">
        <f t="array" ref="B7872">IF(D7872 = TRUE, "No Data", MID([3]QueryUserInfo!A7871, I7872, _xlfn.IFS(G7872 = TRUE, 6, H7872=TRUE, 4)))</f>
        <v>No Data</v>
      </c>
      <c r="D7872" t="b">
        <f>OR(ISBLANK([3]QueryUserInfo!A7871), [3]QueryUserInfo!A7871 = " USERNAME              SESSIONNAME        ID  STATE   IDLE TIME  LOGON TIME")</f>
        <v>1</v>
      </c>
      <c r="E7872" t="b">
        <f>ISNUMBER(FIND("&gt;", [3]QueryUserInfo!A7871))</f>
        <v>0</v>
      </c>
      <c r="F7872">
        <f>IF(D7872=TRUE, 0, FIND(" ", [3]QueryUserInfo!A7871,2))</f>
        <v>0</v>
      </c>
      <c r="G7872" t="str">
        <f>IF(D7872=TRUE, "No Data", ISNUMBER(FIND("Active", [3]QueryUserInfo!A7871)))</f>
        <v>No Data</v>
      </c>
      <c r="H7872" t="str">
        <f>IF(D7872=TRUE, "No Data", ISNUMBER(FIND("Disc", [3]QueryUserInfo!A7871)))</f>
        <v>No Data</v>
      </c>
      <c r="I7872" t="str" cm="1">
        <f t="array" ref="I7872">IF(D7872 = TRUE, "No Data", _xlfn.IFS(G7872=TRUE, FIND("Active", [3]QueryUserInfo!A7871), H7872=TRUE, FIND("Disc", [3]QueryUserInfo!A7871)))</f>
        <v>No Data</v>
      </c>
    </row>
    <row r="7873" spans="1:9" x14ac:dyDescent="0.3">
      <c r="A7873" t="str">
        <f>IF(D7873=TRUE, "No Data", MID([3]QueryUserInfo!A7872, 2, F7873 -2))</f>
        <v>No Data</v>
      </c>
      <c r="B7873" t="str" cm="1">
        <f t="array" ref="B7873">IF(D7873 = TRUE, "No Data", MID([3]QueryUserInfo!A7872, I7873, _xlfn.IFS(G7873 = TRUE, 6, H7873=TRUE, 4)))</f>
        <v>No Data</v>
      </c>
      <c r="D7873" t="b">
        <f>OR(ISBLANK([3]QueryUserInfo!A7872), [3]QueryUserInfo!A7872 = " USERNAME              SESSIONNAME        ID  STATE   IDLE TIME  LOGON TIME")</f>
        <v>1</v>
      </c>
      <c r="E7873" t="b">
        <f>ISNUMBER(FIND("&gt;", [3]QueryUserInfo!A7872))</f>
        <v>0</v>
      </c>
      <c r="F7873">
        <f>IF(D7873=TRUE, 0, FIND(" ", [3]QueryUserInfo!A7872,2))</f>
        <v>0</v>
      </c>
      <c r="G7873" t="str">
        <f>IF(D7873=TRUE, "No Data", ISNUMBER(FIND("Active", [3]QueryUserInfo!A7872)))</f>
        <v>No Data</v>
      </c>
      <c r="H7873" t="str">
        <f>IF(D7873=TRUE, "No Data", ISNUMBER(FIND("Disc", [3]QueryUserInfo!A7872)))</f>
        <v>No Data</v>
      </c>
      <c r="I7873" t="str" cm="1">
        <f t="array" ref="I7873">IF(D7873 = TRUE, "No Data", _xlfn.IFS(G7873=TRUE, FIND("Active", [3]QueryUserInfo!A7872), H7873=TRUE, FIND("Disc", [3]QueryUserInfo!A7872)))</f>
        <v>No Data</v>
      </c>
    </row>
    <row r="7874" spans="1:9" x14ac:dyDescent="0.3">
      <c r="A7874" t="str">
        <f>IF(D7874=TRUE, "No Data", MID([3]QueryUserInfo!A7873, 2, F7874 -2))</f>
        <v>No Data</v>
      </c>
      <c r="B7874" t="str" cm="1">
        <f t="array" ref="B7874">IF(D7874 = TRUE, "No Data", MID([3]QueryUserInfo!A7873, I7874, _xlfn.IFS(G7874 = TRUE, 6, H7874=TRUE, 4)))</f>
        <v>No Data</v>
      </c>
      <c r="D7874" t="b">
        <f>OR(ISBLANK([3]QueryUserInfo!A7873), [3]QueryUserInfo!A7873 = " USERNAME              SESSIONNAME        ID  STATE   IDLE TIME  LOGON TIME")</f>
        <v>1</v>
      </c>
      <c r="E7874" t="b">
        <f>ISNUMBER(FIND("&gt;", [3]QueryUserInfo!A7873))</f>
        <v>0</v>
      </c>
      <c r="F7874">
        <f>IF(D7874=TRUE, 0, FIND(" ", [3]QueryUserInfo!A7873,2))</f>
        <v>0</v>
      </c>
      <c r="G7874" t="str">
        <f>IF(D7874=TRUE, "No Data", ISNUMBER(FIND("Active", [3]QueryUserInfo!A7873)))</f>
        <v>No Data</v>
      </c>
      <c r="H7874" t="str">
        <f>IF(D7874=TRUE, "No Data", ISNUMBER(FIND("Disc", [3]QueryUserInfo!A7873)))</f>
        <v>No Data</v>
      </c>
      <c r="I7874" t="str" cm="1">
        <f t="array" ref="I7874">IF(D7874 = TRUE, "No Data", _xlfn.IFS(G7874=TRUE, FIND("Active", [3]QueryUserInfo!A7873), H7874=TRUE, FIND("Disc", [3]QueryUserInfo!A7873)))</f>
        <v>No Data</v>
      </c>
    </row>
    <row r="7875" spans="1:9" x14ac:dyDescent="0.3">
      <c r="A7875" t="str">
        <f>IF(D7875=TRUE, "No Data", MID([3]QueryUserInfo!A7874, 2, F7875 -2))</f>
        <v>No Data</v>
      </c>
      <c r="B7875" t="str" cm="1">
        <f t="array" ref="B7875">IF(D7875 = TRUE, "No Data", MID([3]QueryUserInfo!A7874, I7875, _xlfn.IFS(G7875 = TRUE, 6, H7875=TRUE, 4)))</f>
        <v>No Data</v>
      </c>
      <c r="D7875" t="b">
        <f>OR(ISBLANK([3]QueryUserInfo!A7874), [3]QueryUserInfo!A7874 = " USERNAME              SESSIONNAME        ID  STATE   IDLE TIME  LOGON TIME")</f>
        <v>1</v>
      </c>
      <c r="E7875" t="b">
        <f>ISNUMBER(FIND("&gt;", [3]QueryUserInfo!A7874))</f>
        <v>0</v>
      </c>
      <c r="F7875">
        <f>IF(D7875=TRUE, 0, FIND(" ", [3]QueryUserInfo!A7874,2))</f>
        <v>0</v>
      </c>
      <c r="G7875" t="str">
        <f>IF(D7875=TRUE, "No Data", ISNUMBER(FIND("Active", [3]QueryUserInfo!A7874)))</f>
        <v>No Data</v>
      </c>
      <c r="H7875" t="str">
        <f>IF(D7875=TRUE, "No Data", ISNUMBER(FIND("Disc", [3]QueryUserInfo!A7874)))</f>
        <v>No Data</v>
      </c>
      <c r="I7875" t="str" cm="1">
        <f t="array" ref="I7875">IF(D7875 = TRUE, "No Data", _xlfn.IFS(G7875=TRUE, FIND("Active", [3]QueryUserInfo!A7874), H7875=TRUE, FIND("Disc", [3]QueryUserInfo!A7874)))</f>
        <v>No Data</v>
      </c>
    </row>
    <row r="7876" spans="1:9" x14ac:dyDescent="0.3">
      <c r="A7876" t="str">
        <f>IF(D7876=TRUE, "No Data", MID([3]QueryUserInfo!A7875, 2, F7876 -2))</f>
        <v>No Data</v>
      </c>
      <c r="B7876" t="str" cm="1">
        <f t="array" ref="B7876">IF(D7876 = TRUE, "No Data", MID([3]QueryUserInfo!A7875, I7876, _xlfn.IFS(G7876 = TRUE, 6, H7876=TRUE, 4)))</f>
        <v>No Data</v>
      </c>
      <c r="D7876" t="b">
        <f>OR(ISBLANK([3]QueryUserInfo!A7875), [3]QueryUserInfo!A7875 = " USERNAME              SESSIONNAME        ID  STATE   IDLE TIME  LOGON TIME")</f>
        <v>1</v>
      </c>
      <c r="E7876" t="b">
        <f>ISNUMBER(FIND("&gt;", [3]QueryUserInfo!A7875))</f>
        <v>0</v>
      </c>
      <c r="F7876">
        <f>IF(D7876=TRUE, 0, FIND(" ", [3]QueryUserInfo!A7875,2))</f>
        <v>0</v>
      </c>
      <c r="G7876" t="str">
        <f>IF(D7876=TRUE, "No Data", ISNUMBER(FIND("Active", [3]QueryUserInfo!A7875)))</f>
        <v>No Data</v>
      </c>
      <c r="H7876" t="str">
        <f>IF(D7876=TRUE, "No Data", ISNUMBER(FIND("Disc", [3]QueryUserInfo!A7875)))</f>
        <v>No Data</v>
      </c>
      <c r="I7876" t="str" cm="1">
        <f t="array" ref="I7876">IF(D7876 = TRUE, "No Data", _xlfn.IFS(G7876=TRUE, FIND("Active", [3]QueryUserInfo!A7875), H7876=TRUE, FIND("Disc", [3]QueryUserInfo!A7875)))</f>
        <v>No Data</v>
      </c>
    </row>
    <row r="7877" spans="1:9" x14ac:dyDescent="0.3">
      <c r="A7877" t="str">
        <f>IF(D7877=TRUE, "No Data", MID([3]QueryUserInfo!A7876, 2, F7877 -2))</f>
        <v>No Data</v>
      </c>
      <c r="B7877" t="str" cm="1">
        <f t="array" ref="B7877">IF(D7877 = TRUE, "No Data", MID([3]QueryUserInfo!A7876, I7877, _xlfn.IFS(G7877 = TRUE, 6, H7877=TRUE, 4)))</f>
        <v>No Data</v>
      </c>
      <c r="D7877" t="b">
        <f>OR(ISBLANK([3]QueryUserInfo!A7876), [3]QueryUserInfo!A7876 = " USERNAME              SESSIONNAME        ID  STATE   IDLE TIME  LOGON TIME")</f>
        <v>1</v>
      </c>
      <c r="E7877" t="b">
        <f>ISNUMBER(FIND("&gt;", [3]QueryUserInfo!A7876))</f>
        <v>0</v>
      </c>
      <c r="F7877">
        <f>IF(D7877=TRUE, 0, FIND(" ", [3]QueryUserInfo!A7876,2))</f>
        <v>0</v>
      </c>
      <c r="G7877" t="str">
        <f>IF(D7877=TRUE, "No Data", ISNUMBER(FIND("Active", [3]QueryUserInfo!A7876)))</f>
        <v>No Data</v>
      </c>
      <c r="H7877" t="str">
        <f>IF(D7877=TRUE, "No Data", ISNUMBER(FIND("Disc", [3]QueryUserInfo!A7876)))</f>
        <v>No Data</v>
      </c>
      <c r="I7877" t="str" cm="1">
        <f t="array" ref="I7877">IF(D7877 = TRUE, "No Data", _xlfn.IFS(G7877=TRUE, FIND("Active", [3]QueryUserInfo!A7876), H7877=TRUE, FIND("Disc", [3]QueryUserInfo!A7876)))</f>
        <v>No Data</v>
      </c>
    </row>
    <row r="7878" spans="1:9" x14ac:dyDescent="0.3">
      <c r="A7878" t="str">
        <f>IF(D7878=TRUE, "No Data", MID([3]QueryUserInfo!A7877, 2, F7878 -2))</f>
        <v>No Data</v>
      </c>
      <c r="B7878" t="str" cm="1">
        <f t="array" ref="B7878">IF(D7878 = TRUE, "No Data", MID([3]QueryUserInfo!A7877, I7878, _xlfn.IFS(G7878 = TRUE, 6, H7878=TRUE, 4)))</f>
        <v>No Data</v>
      </c>
      <c r="D7878" t="b">
        <f>OR(ISBLANK([3]QueryUserInfo!A7877), [3]QueryUserInfo!A7877 = " USERNAME              SESSIONNAME        ID  STATE   IDLE TIME  LOGON TIME")</f>
        <v>1</v>
      </c>
      <c r="E7878" t="b">
        <f>ISNUMBER(FIND("&gt;", [3]QueryUserInfo!A7877))</f>
        <v>0</v>
      </c>
      <c r="F7878">
        <f>IF(D7878=TRUE, 0, FIND(" ", [3]QueryUserInfo!A7877,2))</f>
        <v>0</v>
      </c>
      <c r="G7878" t="str">
        <f>IF(D7878=TRUE, "No Data", ISNUMBER(FIND("Active", [3]QueryUserInfo!A7877)))</f>
        <v>No Data</v>
      </c>
      <c r="H7878" t="str">
        <f>IF(D7878=TRUE, "No Data", ISNUMBER(FIND("Disc", [3]QueryUserInfo!A7877)))</f>
        <v>No Data</v>
      </c>
      <c r="I7878" t="str" cm="1">
        <f t="array" ref="I7878">IF(D7878 = TRUE, "No Data", _xlfn.IFS(G7878=TRUE, FIND("Active", [3]QueryUserInfo!A7877), H7878=TRUE, FIND("Disc", [3]QueryUserInfo!A7877)))</f>
        <v>No Data</v>
      </c>
    </row>
    <row r="7879" spans="1:9" x14ac:dyDescent="0.3">
      <c r="A7879" t="str">
        <f>IF(D7879=TRUE, "No Data", MID([3]QueryUserInfo!A7878, 2, F7879 -2))</f>
        <v>No Data</v>
      </c>
      <c r="B7879" t="str" cm="1">
        <f t="array" ref="B7879">IF(D7879 = TRUE, "No Data", MID([3]QueryUserInfo!A7878, I7879, _xlfn.IFS(G7879 = TRUE, 6, H7879=TRUE, 4)))</f>
        <v>No Data</v>
      </c>
      <c r="D7879" t="b">
        <f>OR(ISBLANK([3]QueryUserInfo!A7878), [3]QueryUserInfo!A7878 = " USERNAME              SESSIONNAME        ID  STATE   IDLE TIME  LOGON TIME")</f>
        <v>1</v>
      </c>
      <c r="E7879" t="b">
        <f>ISNUMBER(FIND("&gt;", [3]QueryUserInfo!A7878))</f>
        <v>0</v>
      </c>
      <c r="F7879">
        <f>IF(D7879=TRUE, 0, FIND(" ", [3]QueryUserInfo!A7878,2))</f>
        <v>0</v>
      </c>
      <c r="G7879" t="str">
        <f>IF(D7879=TRUE, "No Data", ISNUMBER(FIND("Active", [3]QueryUserInfo!A7878)))</f>
        <v>No Data</v>
      </c>
      <c r="H7879" t="str">
        <f>IF(D7879=TRUE, "No Data", ISNUMBER(FIND("Disc", [3]QueryUserInfo!A7878)))</f>
        <v>No Data</v>
      </c>
      <c r="I7879" t="str" cm="1">
        <f t="array" ref="I7879">IF(D7879 = TRUE, "No Data", _xlfn.IFS(G7879=TRUE, FIND("Active", [3]QueryUserInfo!A7878), H7879=TRUE, FIND("Disc", [3]QueryUserInfo!A7878)))</f>
        <v>No Data</v>
      </c>
    </row>
    <row r="7880" spans="1:9" x14ac:dyDescent="0.3">
      <c r="A7880" t="str">
        <f>IF(D7880=TRUE, "No Data", MID([3]QueryUserInfo!A7879, 2, F7880 -2))</f>
        <v>No Data</v>
      </c>
      <c r="B7880" t="str" cm="1">
        <f t="array" ref="B7880">IF(D7880 = TRUE, "No Data", MID([3]QueryUserInfo!A7879, I7880, _xlfn.IFS(G7880 = TRUE, 6, H7880=TRUE, 4)))</f>
        <v>No Data</v>
      </c>
      <c r="D7880" t="b">
        <f>OR(ISBLANK([3]QueryUserInfo!A7879), [3]QueryUserInfo!A7879 = " USERNAME              SESSIONNAME        ID  STATE   IDLE TIME  LOGON TIME")</f>
        <v>1</v>
      </c>
      <c r="E7880" t="b">
        <f>ISNUMBER(FIND("&gt;", [3]QueryUserInfo!A7879))</f>
        <v>0</v>
      </c>
      <c r="F7880">
        <f>IF(D7880=TRUE, 0, FIND(" ", [3]QueryUserInfo!A7879,2))</f>
        <v>0</v>
      </c>
      <c r="G7880" t="str">
        <f>IF(D7880=TRUE, "No Data", ISNUMBER(FIND("Active", [3]QueryUserInfo!A7879)))</f>
        <v>No Data</v>
      </c>
      <c r="H7880" t="str">
        <f>IF(D7880=TRUE, "No Data", ISNUMBER(FIND("Disc", [3]QueryUserInfo!A7879)))</f>
        <v>No Data</v>
      </c>
      <c r="I7880" t="str" cm="1">
        <f t="array" ref="I7880">IF(D7880 = TRUE, "No Data", _xlfn.IFS(G7880=TRUE, FIND("Active", [3]QueryUserInfo!A7879), H7880=TRUE, FIND("Disc", [3]QueryUserInfo!A7879)))</f>
        <v>No Data</v>
      </c>
    </row>
    <row r="7881" spans="1:9" x14ac:dyDescent="0.3">
      <c r="A7881" t="str">
        <f>IF(D7881=TRUE, "No Data", MID([3]QueryUserInfo!A7880, 2, F7881 -2))</f>
        <v>No Data</v>
      </c>
      <c r="B7881" t="str" cm="1">
        <f t="array" ref="B7881">IF(D7881 = TRUE, "No Data", MID([3]QueryUserInfo!A7880, I7881, _xlfn.IFS(G7881 = TRUE, 6, H7881=TRUE, 4)))</f>
        <v>No Data</v>
      </c>
      <c r="D7881" t="b">
        <f>OR(ISBLANK([3]QueryUserInfo!A7880), [3]QueryUserInfo!A7880 = " USERNAME              SESSIONNAME        ID  STATE   IDLE TIME  LOGON TIME")</f>
        <v>1</v>
      </c>
      <c r="E7881" t="b">
        <f>ISNUMBER(FIND("&gt;", [3]QueryUserInfo!A7880))</f>
        <v>0</v>
      </c>
      <c r="F7881">
        <f>IF(D7881=TRUE, 0, FIND(" ", [3]QueryUserInfo!A7880,2))</f>
        <v>0</v>
      </c>
      <c r="G7881" t="str">
        <f>IF(D7881=TRUE, "No Data", ISNUMBER(FIND("Active", [3]QueryUserInfo!A7880)))</f>
        <v>No Data</v>
      </c>
      <c r="H7881" t="str">
        <f>IF(D7881=TRUE, "No Data", ISNUMBER(FIND("Disc", [3]QueryUserInfo!A7880)))</f>
        <v>No Data</v>
      </c>
      <c r="I7881" t="str" cm="1">
        <f t="array" ref="I7881">IF(D7881 = TRUE, "No Data", _xlfn.IFS(G7881=TRUE, FIND("Active", [3]QueryUserInfo!A7880), H7881=TRUE, FIND("Disc", [3]QueryUserInfo!A7880)))</f>
        <v>No Data</v>
      </c>
    </row>
    <row r="7882" spans="1:9" x14ac:dyDescent="0.3">
      <c r="A7882" t="str">
        <f>IF(D7882=TRUE, "No Data", MID([3]QueryUserInfo!A7881, 2, F7882 -2))</f>
        <v>No Data</v>
      </c>
      <c r="B7882" t="str" cm="1">
        <f t="array" ref="B7882">IF(D7882 = TRUE, "No Data", MID([3]QueryUserInfo!A7881, I7882, _xlfn.IFS(G7882 = TRUE, 6, H7882=TRUE, 4)))</f>
        <v>No Data</v>
      </c>
      <c r="D7882" t="b">
        <f>OR(ISBLANK([3]QueryUserInfo!A7881), [3]QueryUserInfo!A7881 = " USERNAME              SESSIONNAME        ID  STATE   IDLE TIME  LOGON TIME")</f>
        <v>1</v>
      </c>
      <c r="E7882" t="b">
        <f>ISNUMBER(FIND("&gt;", [3]QueryUserInfo!A7881))</f>
        <v>0</v>
      </c>
      <c r="F7882">
        <f>IF(D7882=TRUE, 0, FIND(" ", [3]QueryUserInfo!A7881,2))</f>
        <v>0</v>
      </c>
      <c r="G7882" t="str">
        <f>IF(D7882=TRUE, "No Data", ISNUMBER(FIND("Active", [3]QueryUserInfo!A7881)))</f>
        <v>No Data</v>
      </c>
      <c r="H7882" t="str">
        <f>IF(D7882=TRUE, "No Data", ISNUMBER(FIND("Disc", [3]QueryUserInfo!A7881)))</f>
        <v>No Data</v>
      </c>
      <c r="I7882" t="str" cm="1">
        <f t="array" ref="I7882">IF(D7882 = TRUE, "No Data", _xlfn.IFS(G7882=TRUE, FIND("Active", [3]QueryUserInfo!A7881), H7882=TRUE, FIND("Disc", [3]QueryUserInfo!A7881)))</f>
        <v>No Data</v>
      </c>
    </row>
    <row r="7883" spans="1:9" x14ac:dyDescent="0.3">
      <c r="A7883" t="str">
        <f>IF(D7883=TRUE, "No Data", MID([3]QueryUserInfo!A7882, 2, F7883 -2))</f>
        <v>No Data</v>
      </c>
      <c r="B7883" t="str" cm="1">
        <f t="array" ref="B7883">IF(D7883 = TRUE, "No Data", MID([3]QueryUserInfo!A7882, I7883, _xlfn.IFS(G7883 = TRUE, 6, H7883=TRUE, 4)))</f>
        <v>No Data</v>
      </c>
      <c r="D7883" t="b">
        <f>OR(ISBLANK([3]QueryUserInfo!A7882), [3]QueryUserInfo!A7882 = " USERNAME              SESSIONNAME        ID  STATE   IDLE TIME  LOGON TIME")</f>
        <v>1</v>
      </c>
      <c r="E7883" t="b">
        <f>ISNUMBER(FIND("&gt;", [3]QueryUserInfo!A7882))</f>
        <v>0</v>
      </c>
      <c r="F7883">
        <f>IF(D7883=TRUE, 0, FIND(" ", [3]QueryUserInfo!A7882,2))</f>
        <v>0</v>
      </c>
      <c r="G7883" t="str">
        <f>IF(D7883=TRUE, "No Data", ISNUMBER(FIND("Active", [3]QueryUserInfo!A7882)))</f>
        <v>No Data</v>
      </c>
      <c r="H7883" t="str">
        <f>IF(D7883=TRUE, "No Data", ISNUMBER(FIND("Disc", [3]QueryUserInfo!A7882)))</f>
        <v>No Data</v>
      </c>
      <c r="I7883" t="str" cm="1">
        <f t="array" ref="I7883">IF(D7883 = TRUE, "No Data", _xlfn.IFS(G7883=TRUE, FIND("Active", [3]QueryUserInfo!A7882), H7883=TRUE, FIND("Disc", [3]QueryUserInfo!A7882)))</f>
        <v>No Data</v>
      </c>
    </row>
    <row r="7884" spans="1:9" x14ac:dyDescent="0.3">
      <c r="A7884" t="str">
        <f>IF(D7884=TRUE, "No Data", MID([3]QueryUserInfo!A7883, 2, F7884 -2))</f>
        <v>No Data</v>
      </c>
      <c r="B7884" t="str" cm="1">
        <f t="array" ref="B7884">IF(D7884 = TRUE, "No Data", MID([3]QueryUserInfo!A7883, I7884, _xlfn.IFS(G7884 = TRUE, 6, H7884=TRUE, 4)))</f>
        <v>No Data</v>
      </c>
      <c r="D7884" t="b">
        <f>OR(ISBLANK([3]QueryUserInfo!A7883), [3]QueryUserInfo!A7883 = " USERNAME              SESSIONNAME        ID  STATE   IDLE TIME  LOGON TIME")</f>
        <v>1</v>
      </c>
      <c r="E7884" t="b">
        <f>ISNUMBER(FIND("&gt;", [3]QueryUserInfo!A7883))</f>
        <v>0</v>
      </c>
      <c r="F7884">
        <f>IF(D7884=TRUE, 0, FIND(" ", [3]QueryUserInfo!A7883,2))</f>
        <v>0</v>
      </c>
      <c r="G7884" t="str">
        <f>IF(D7884=TRUE, "No Data", ISNUMBER(FIND("Active", [3]QueryUserInfo!A7883)))</f>
        <v>No Data</v>
      </c>
      <c r="H7884" t="str">
        <f>IF(D7884=TRUE, "No Data", ISNUMBER(FIND("Disc", [3]QueryUserInfo!A7883)))</f>
        <v>No Data</v>
      </c>
      <c r="I7884" t="str" cm="1">
        <f t="array" ref="I7884">IF(D7884 = TRUE, "No Data", _xlfn.IFS(G7884=TRUE, FIND("Active", [3]QueryUserInfo!A7883), H7884=TRUE, FIND("Disc", [3]QueryUserInfo!A7883)))</f>
        <v>No Data</v>
      </c>
    </row>
    <row r="7885" spans="1:9" x14ac:dyDescent="0.3">
      <c r="A7885" t="str">
        <f>IF(D7885=TRUE, "No Data", MID([3]QueryUserInfo!A7884, 2, F7885 -2))</f>
        <v>No Data</v>
      </c>
      <c r="B7885" t="str" cm="1">
        <f t="array" ref="B7885">IF(D7885 = TRUE, "No Data", MID([3]QueryUserInfo!A7884, I7885, _xlfn.IFS(G7885 = TRUE, 6, H7885=TRUE, 4)))</f>
        <v>No Data</v>
      </c>
      <c r="D7885" t="b">
        <f>OR(ISBLANK([3]QueryUserInfo!A7884), [3]QueryUserInfo!A7884 = " USERNAME              SESSIONNAME        ID  STATE   IDLE TIME  LOGON TIME")</f>
        <v>1</v>
      </c>
      <c r="E7885" t="b">
        <f>ISNUMBER(FIND("&gt;", [3]QueryUserInfo!A7884))</f>
        <v>0</v>
      </c>
      <c r="F7885">
        <f>IF(D7885=TRUE, 0, FIND(" ", [3]QueryUserInfo!A7884,2))</f>
        <v>0</v>
      </c>
      <c r="G7885" t="str">
        <f>IF(D7885=TRUE, "No Data", ISNUMBER(FIND("Active", [3]QueryUserInfo!A7884)))</f>
        <v>No Data</v>
      </c>
      <c r="H7885" t="str">
        <f>IF(D7885=TRUE, "No Data", ISNUMBER(FIND("Disc", [3]QueryUserInfo!A7884)))</f>
        <v>No Data</v>
      </c>
      <c r="I7885" t="str" cm="1">
        <f t="array" ref="I7885">IF(D7885 = TRUE, "No Data", _xlfn.IFS(G7885=TRUE, FIND("Active", [3]QueryUserInfo!A7884), H7885=TRUE, FIND("Disc", [3]QueryUserInfo!A7884)))</f>
        <v>No Data</v>
      </c>
    </row>
    <row r="7886" spans="1:9" x14ac:dyDescent="0.3">
      <c r="A7886" t="str">
        <f>IF(D7886=TRUE, "No Data", MID([3]QueryUserInfo!A7885, 2, F7886 -2))</f>
        <v>No Data</v>
      </c>
      <c r="B7886" t="str" cm="1">
        <f t="array" ref="B7886">IF(D7886 = TRUE, "No Data", MID([3]QueryUserInfo!A7885, I7886, _xlfn.IFS(G7886 = TRUE, 6, H7886=TRUE, 4)))</f>
        <v>No Data</v>
      </c>
      <c r="D7886" t="b">
        <f>OR(ISBLANK([3]QueryUserInfo!A7885), [3]QueryUserInfo!A7885 = " USERNAME              SESSIONNAME        ID  STATE   IDLE TIME  LOGON TIME")</f>
        <v>1</v>
      </c>
      <c r="E7886" t="b">
        <f>ISNUMBER(FIND("&gt;", [3]QueryUserInfo!A7885))</f>
        <v>0</v>
      </c>
      <c r="F7886">
        <f>IF(D7886=TRUE, 0, FIND(" ", [3]QueryUserInfo!A7885,2))</f>
        <v>0</v>
      </c>
      <c r="G7886" t="str">
        <f>IF(D7886=TRUE, "No Data", ISNUMBER(FIND("Active", [3]QueryUserInfo!A7885)))</f>
        <v>No Data</v>
      </c>
      <c r="H7886" t="str">
        <f>IF(D7886=TRUE, "No Data", ISNUMBER(FIND("Disc", [3]QueryUserInfo!A7885)))</f>
        <v>No Data</v>
      </c>
      <c r="I7886" t="str" cm="1">
        <f t="array" ref="I7886">IF(D7886 = TRUE, "No Data", _xlfn.IFS(G7886=TRUE, FIND("Active", [3]QueryUserInfo!A7885), H7886=TRUE, FIND("Disc", [3]QueryUserInfo!A7885)))</f>
        <v>No Data</v>
      </c>
    </row>
    <row r="7887" spans="1:9" x14ac:dyDescent="0.3">
      <c r="A7887" t="str">
        <f>IF(D7887=TRUE, "No Data", MID([3]QueryUserInfo!A7886, 2, F7887 -2))</f>
        <v>No Data</v>
      </c>
      <c r="B7887" t="str" cm="1">
        <f t="array" ref="B7887">IF(D7887 = TRUE, "No Data", MID([3]QueryUserInfo!A7886, I7887, _xlfn.IFS(G7887 = TRUE, 6, H7887=TRUE, 4)))</f>
        <v>No Data</v>
      </c>
      <c r="D7887" t="b">
        <f>OR(ISBLANK([3]QueryUserInfo!A7886), [3]QueryUserInfo!A7886 = " USERNAME              SESSIONNAME        ID  STATE   IDLE TIME  LOGON TIME")</f>
        <v>1</v>
      </c>
      <c r="E7887" t="b">
        <f>ISNUMBER(FIND("&gt;", [3]QueryUserInfo!A7886))</f>
        <v>0</v>
      </c>
      <c r="F7887">
        <f>IF(D7887=TRUE, 0, FIND(" ", [3]QueryUserInfo!A7886,2))</f>
        <v>0</v>
      </c>
      <c r="G7887" t="str">
        <f>IF(D7887=TRUE, "No Data", ISNUMBER(FIND("Active", [3]QueryUserInfo!A7886)))</f>
        <v>No Data</v>
      </c>
      <c r="H7887" t="str">
        <f>IF(D7887=TRUE, "No Data", ISNUMBER(FIND("Disc", [3]QueryUserInfo!A7886)))</f>
        <v>No Data</v>
      </c>
      <c r="I7887" t="str" cm="1">
        <f t="array" ref="I7887">IF(D7887 = TRUE, "No Data", _xlfn.IFS(G7887=TRUE, FIND("Active", [3]QueryUserInfo!A7886), H7887=TRUE, FIND("Disc", [3]QueryUserInfo!A7886)))</f>
        <v>No Data</v>
      </c>
    </row>
    <row r="7888" spans="1:9" x14ac:dyDescent="0.3">
      <c r="A7888" t="str">
        <f>IF(D7888=TRUE, "No Data", MID([3]QueryUserInfo!A7887, 2, F7888 -2))</f>
        <v>No Data</v>
      </c>
      <c r="B7888" t="str" cm="1">
        <f t="array" ref="B7888">IF(D7888 = TRUE, "No Data", MID([3]QueryUserInfo!A7887, I7888, _xlfn.IFS(G7888 = TRUE, 6, H7888=TRUE, 4)))</f>
        <v>No Data</v>
      </c>
      <c r="D7888" t="b">
        <f>OR(ISBLANK([3]QueryUserInfo!A7887), [3]QueryUserInfo!A7887 = " USERNAME              SESSIONNAME        ID  STATE   IDLE TIME  LOGON TIME")</f>
        <v>1</v>
      </c>
      <c r="E7888" t="b">
        <f>ISNUMBER(FIND("&gt;", [3]QueryUserInfo!A7887))</f>
        <v>0</v>
      </c>
      <c r="F7888">
        <f>IF(D7888=TRUE, 0, FIND(" ", [3]QueryUserInfo!A7887,2))</f>
        <v>0</v>
      </c>
      <c r="G7888" t="str">
        <f>IF(D7888=TRUE, "No Data", ISNUMBER(FIND("Active", [3]QueryUserInfo!A7887)))</f>
        <v>No Data</v>
      </c>
      <c r="H7888" t="str">
        <f>IF(D7888=TRUE, "No Data", ISNUMBER(FIND("Disc", [3]QueryUserInfo!A7887)))</f>
        <v>No Data</v>
      </c>
      <c r="I7888" t="str" cm="1">
        <f t="array" ref="I7888">IF(D7888 = TRUE, "No Data", _xlfn.IFS(G7888=TRUE, FIND("Active", [3]QueryUserInfo!A7887), H7888=TRUE, FIND("Disc", [3]QueryUserInfo!A7887)))</f>
        <v>No Data</v>
      </c>
    </row>
    <row r="7889" spans="1:9" x14ac:dyDescent="0.3">
      <c r="A7889" t="str">
        <f>IF(D7889=TRUE, "No Data", MID([3]QueryUserInfo!A7888, 2, F7889 -2))</f>
        <v>No Data</v>
      </c>
      <c r="B7889" t="str" cm="1">
        <f t="array" ref="B7889">IF(D7889 = TRUE, "No Data", MID([3]QueryUserInfo!A7888, I7889, _xlfn.IFS(G7889 = TRUE, 6, H7889=TRUE, 4)))</f>
        <v>No Data</v>
      </c>
      <c r="D7889" t="b">
        <f>OR(ISBLANK([3]QueryUserInfo!A7888), [3]QueryUserInfo!A7888 = " USERNAME              SESSIONNAME        ID  STATE   IDLE TIME  LOGON TIME")</f>
        <v>1</v>
      </c>
      <c r="E7889" t="b">
        <f>ISNUMBER(FIND("&gt;", [3]QueryUserInfo!A7888))</f>
        <v>0</v>
      </c>
      <c r="F7889">
        <f>IF(D7889=TRUE, 0, FIND(" ", [3]QueryUserInfo!A7888,2))</f>
        <v>0</v>
      </c>
      <c r="G7889" t="str">
        <f>IF(D7889=TRUE, "No Data", ISNUMBER(FIND("Active", [3]QueryUserInfo!A7888)))</f>
        <v>No Data</v>
      </c>
      <c r="H7889" t="str">
        <f>IF(D7889=TRUE, "No Data", ISNUMBER(FIND("Disc", [3]QueryUserInfo!A7888)))</f>
        <v>No Data</v>
      </c>
      <c r="I7889" t="str" cm="1">
        <f t="array" ref="I7889">IF(D7889 = TRUE, "No Data", _xlfn.IFS(G7889=TRUE, FIND("Active", [3]QueryUserInfo!A7888), H7889=TRUE, FIND("Disc", [3]QueryUserInfo!A7888)))</f>
        <v>No Data</v>
      </c>
    </row>
    <row r="7890" spans="1:9" x14ac:dyDescent="0.3">
      <c r="A7890" t="str">
        <f>IF(D7890=TRUE, "No Data", MID([3]QueryUserInfo!A7889, 2, F7890 -2))</f>
        <v>No Data</v>
      </c>
      <c r="B7890" t="str" cm="1">
        <f t="array" ref="B7890">IF(D7890 = TRUE, "No Data", MID([3]QueryUserInfo!A7889, I7890, _xlfn.IFS(G7890 = TRUE, 6, H7890=TRUE, 4)))</f>
        <v>No Data</v>
      </c>
      <c r="D7890" t="b">
        <f>OR(ISBLANK([3]QueryUserInfo!A7889), [3]QueryUserInfo!A7889 = " USERNAME              SESSIONNAME        ID  STATE   IDLE TIME  LOGON TIME")</f>
        <v>1</v>
      </c>
      <c r="E7890" t="b">
        <f>ISNUMBER(FIND("&gt;", [3]QueryUserInfo!A7889))</f>
        <v>0</v>
      </c>
      <c r="F7890">
        <f>IF(D7890=TRUE, 0, FIND(" ", [3]QueryUserInfo!A7889,2))</f>
        <v>0</v>
      </c>
      <c r="G7890" t="str">
        <f>IF(D7890=TRUE, "No Data", ISNUMBER(FIND("Active", [3]QueryUserInfo!A7889)))</f>
        <v>No Data</v>
      </c>
      <c r="H7890" t="str">
        <f>IF(D7890=TRUE, "No Data", ISNUMBER(FIND("Disc", [3]QueryUserInfo!A7889)))</f>
        <v>No Data</v>
      </c>
      <c r="I7890" t="str" cm="1">
        <f t="array" ref="I7890">IF(D7890 = TRUE, "No Data", _xlfn.IFS(G7890=TRUE, FIND("Active", [3]QueryUserInfo!A7889), H7890=TRUE, FIND("Disc", [3]QueryUserInfo!A7889)))</f>
        <v>No Data</v>
      </c>
    </row>
    <row r="7891" spans="1:9" x14ac:dyDescent="0.3">
      <c r="A7891" t="str">
        <f>IF(D7891=TRUE, "No Data", MID([3]QueryUserInfo!A7890, 2, F7891 -2))</f>
        <v>No Data</v>
      </c>
      <c r="B7891" t="str" cm="1">
        <f t="array" ref="B7891">IF(D7891 = TRUE, "No Data", MID([3]QueryUserInfo!A7890, I7891, _xlfn.IFS(G7891 = TRUE, 6, H7891=TRUE, 4)))</f>
        <v>No Data</v>
      </c>
      <c r="D7891" t="b">
        <f>OR(ISBLANK([3]QueryUserInfo!A7890), [3]QueryUserInfo!A7890 = " USERNAME              SESSIONNAME        ID  STATE   IDLE TIME  LOGON TIME")</f>
        <v>1</v>
      </c>
      <c r="E7891" t="b">
        <f>ISNUMBER(FIND("&gt;", [3]QueryUserInfo!A7890))</f>
        <v>0</v>
      </c>
      <c r="F7891">
        <f>IF(D7891=TRUE, 0, FIND(" ", [3]QueryUserInfo!A7890,2))</f>
        <v>0</v>
      </c>
      <c r="G7891" t="str">
        <f>IF(D7891=TRUE, "No Data", ISNUMBER(FIND("Active", [3]QueryUserInfo!A7890)))</f>
        <v>No Data</v>
      </c>
      <c r="H7891" t="str">
        <f>IF(D7891=TRUE, "No Data", ISNUMBER(FIND("Disc", [3]QueryUserInfo!A7890)))</f>
        <v>No Data</v>
      </c>
      <c r="I7891" t="str" cm="1">
        <f t="array" ref="I7891">IF(D7891 = TRUE, "No Data", _xlfn.IFS(G7891=TRUE, FIND("Active", [3]QueryUserInfo!A7890), H7891=TRUE, FIND("Disc", [3]QueryUserInfo!A7890)))</f>
        <v>No Data</v>
      </c>
    </row>
    <row r="7892" spans="1:9" x14ac:dyDescent="0.3">
      <c r="A7892" t="str">
        <f>IF(D7892=TRUE, "No Data", MID([3]QueryUserInfo!A7891, 2, F7892 -2))</f>
        <v>No Data</v>
      </c>
      <c r="B7892" t="str" cm="1">
        <f t="array" ref="B7892">IF(D7892 = TRUE, "No Data", MID([3]QueryUserInfo!A7891, I7892, _xlfn.IFS(G7892 = TRUE, 6, H7892=TRUE, 4)))</f>
        <v>No Data</v>
      </c>
      <c r="D7892" t="b">
        <f>OR(ISBLANK([3]QueryUserInfo!A7891), [3]QueryUserInfo!A7891 = " USERNAME              SESSIONNAME        ID  STATE   IDLE TIME  LOGON TIME")</f>
        <v>1</v>
      </c>
      <c r="E7892" t="b">
        <f>ISNUMBER(FIND("&gt;", [3]QueryUserInfo!A7891))</f>
        <v>0</v>
      </c>
      <c r="F7892">
        <f>IF(D7892=TRUE, 0, FIND(" ", [3]QueryUserInfo!A7891,2))</f>
        <v>0</v>
      </c>
      <c r="G7892" t="str">
        <f>IF(D7892=TRUE, "No Data", ISNUMBER(FIND("Active", [3]QueryUserInfo!A7891)))</f>
        <v>No Data</v>
      </c>
      <c r="H7892" t="str">
        <f>IF(D7892=TRUE, "No Data", ISNUMBER(FIND("Disc", [3]QueryUserInfo!A7891)))</f>
        <v>No Data</v>
      </c>
      <c r="I7892" t="str" cm="1">
        <f t="array" ref="I7892">IF(D7892 = TRUE, "No Data", _xlfn.IFS(G7892=TRUE, FIND("Active", [3]QueryUserInfo!A7891), H7892=TRUE, FIND("Disc", [3]QueryUserInfo!A7891)))</f>
        <v>No Data</v>
      </c>
    </row>
    <row r="7893" spans="1:9" x14ac:dyDescent="0.3">
      <c r="A7893" t="str">
        <f>IF(D7893=TRUE, "No Data", MID([3]QueryUserInfo!A7892, 2, F7893 -2))</f>
        <v>No Data</v>
      </c>
      <c r="B7893" t="str" cm="1">
        <f t="array" ref="B7893">IF(D7893 = TRUE, "No Data", MID([3]QueryUserInfo!A7892, I7893, _xlfn.IFS(G7893 = TRUE, 6, H7893=TRUE, 4)))</f>
        <v>No Data</v>
      </c>
      <c r="D7893" t="b">
        <f>OR(ISBLANK([3]QueryUserInfo!A7892), [3]QueryUserInfo!A7892 = " USERNAME              SESSIONNAME        ID  STATE   IDLE TIME  LOGON TIME")</f>
        <v>1</v>
      </c>
      <c r="E7893" t="b">
        <f>ISNUMBER(FIND("&gt;", [3]QueryUserInfo!A7892))</f>
        <v>0</v>
      </c>
      <c r="F7893">
        <f>IF(D7893=TRUE, 0, FIND(" ", [3]QueryUserInfo!A7892,2))</f>
        <v>0</v>
      </c>
      <c r="G7893" t="str">
        <f>IF(D7893=TRUE, "No Data", ISNUMBER(FIND("Active", [3]QueryUserInfo!A7892)))</f>
        <v>No Data</v>
      </c>
      <c r="H7893" t="str">
        <f>IF(D7893=TRUE, "No Data", ISNUMBER(FIND("Disc", [3]QueryUserInfo!A7892)))</f>
        <v>No Data</v>
      </c>
      <c r="I7893" t="str" cm="1">
        <f t="array" ref="I7893">IF(D7893 = TRUE, "No Data", _xlfn.IFS(G7893=TRUE, FIND("Active", [3]QueryUserInfo!A7892), H7893=TRUE, FIND("Disc", [3]QueryUserInfo!A7892)))</f>
        <v>No Data</v>
      </c>
    </row>
    <row r="7894" spans="1:9" x14ac:dyDescent="0.3">
      <c r="A7894" t="str">
        <f>IF(D7894=TRUE, "No Data", MID([3]QueryUserInfo!A7893, 2, F7894 -2))</f>
        <v>No Data</v>
      </c>
      <c r="B7894" t="str" cm="1">
        <f t="array" ref="B7894">IF(D7894 = TRUE, "No Data", MID([3]QueryUserInfo!A7893, I7894, _xlfn.IFS(G7894 = TRUE, 6, H7894=TRUE, 4)))</f>
        <v>No Data</v>
      </c>
      <c r="D7894" t="b">
        <f>OR(ISBLANK([3]QueryUserInfo!A7893), [3]QueryUserInfo!A7893 = " USERNAME              SESSIONNAME        ID  STATE   IDLE TIME  LOGON TIME")</f>
        <v>1</v>
      </c>
      <c r="E7894" t="b">
        <f>ISNUMBER(FIND("&gt;", [3]QueryUserInfo!A7893))</f>
        <v>0</v>
      </c>
      <c r="F7894">
        <f>IF(D7894=TRUE, 0, FIND(" ", [3]QueryUserInfo!A7893,2))</f>
        <v>0</v>
      </c>
      <c r="G7894" t="str">
        <f>IF(D7894=TRUE, "No Data", ISNUMBER(FIND("Active", [3]QueryUserInfo!A7893)))</f>
        <v>No Data</v>
      </c>
      <c r="H7894" t="str">
        <f>IF(D7894=TRUE, "No Data", ISNUMBER(FIND("Disc", [3]QueryUserInfo!A7893)))</f>
        <v>No Data</v>
      </c>
      <c r="I7894" t="str" cm="1">
        <f t="array" ref="I7894">IF(D7894 = TRUE, "No Data", _xlfn.IFS(G7894=TRUE, FIND("Active", [3]QueryUserInfo!A7893), H7894=TRUE, FIND("Disc", [3]QueryUserInfo!A7893)))</f>
        <v>No Data</v>
      </c>
    </row>
    <row r="7895" spans="1:9" x14ac:dyDescent="0.3">
      <c r="A7895" t="str">
        <f>IF(D7895=TRUE, "No Data", MID([3]QueryUserInfo!A7894, 2, F7895 -2))</f>
        <v>No Data</v>
      </c>
      <c r="B7895" t="str" cm="1">
        <f t="array" ref="B7895">IF(D7895 = TRUE, "No Data", MID([3]QueryUserInfo!A7894, I7895, _xlfn.IFS(G7895 = TRUE, 6, H7895=TRUE, 4)))</f>
        <v>No Data</v>
      </c>
      <c r="D7895" t="b">
        <f>OR(ISBLANK([3]QueryUserInfo!A7894), [3]QueryUserInfo!A7894 = " USERNAME              SESSIONNAME        ID  STATE   IDLE TIME  LOGON TIME")</f>
        <v>1</v>
      </c>
      <c r="E7895" t="b">
        <f>ISNUMBER(FIND("&gt;", [3]QueryUserInfo!A7894))</f>
        <v>0</v>
      </c>
      <c r="F7895">
        <f>IF(D7895=TRUE, 0, FIND(" ", [3]QueryUserInfo!A7894,2))</f>
        <v>0</v>
      </c>
      <c r="G7895" t="str">
        <f>IF(D7895=TRUE, "No Data", ISNUMBER(FIND("Active", [3]QueryUserInfo!A7894)))</f>
        <v>No Data</v>
      </c>
      <c r="H7895" t="str">
        <f>IF(D7895=TRUE, "No Data", ISNUMBER(FIND("Disc", [3]QueryUserInfo!A7894)))</f>
        <v>No Data</v>
      </c>
      <c r="I7895" t="str" cm="1">
        <f t="array" ref="I7895">IF(D7895 = TRUE, "No Data", _xlfn.IFS(G7895=TRUE, FIND("Active", [3]QueryUserInfo!A7894), H7895=TRUE, FIND("Disc", [3]QueryUserInfo!A7894)))</f>
        <v>No Data</v>
      </c>
    </row>
    <row r="7896" spans="1:9" x14ac:dyDescent="0.3">
      <c r="A7896" t="str">
        <f>IF(D7896=TRUE, "No Data", MID([3]QueryUserInfo!A7895, 2, F7896 -2))</f>
        <v>No Data</v>
      </c>
      <c r="B7896" t="str" cm="1">
        <f t="array" ref="B7896">IF(D7896 = TRUE, "No Data", MID([3]QueryUserInfo!A7895, I7896, _xlfn.IFS(G7896 = TRUE, 6, H7896=TRUE, 4)))</f>
        <v>No Data</v>
      </c>
      <c r="D7896" t="b">
        <f>OR(ISBLANK([3]QueryUserInfo!A7895), [3]QueryUserInfo!A7895 = " USERNAME              SESSIONNAME        ID  STATE   IDLE TIME  LOGON TIME")</f>
        <v>1</v>
      </c>
      <c r="E7896" t="b">
        <f>ISNUMBER(FIND("&gt;", [3]QueryUserInfo!A7895))</f>
        <v>0</v>
      </c>
      <c r="F7896">
        <f>IF(D7896=TRUE, 0, FIND(" ", [3]QueryUserInfo!A7895,2))</f>
        <v>0</v>
      </c>
      <c r="G7896" t="str">
        <f>IF(D7896=TRUE, "No Data", ISNUMBER(FIND("Active", [3]QueryUserInfo!A7895)))</f>
        <v>No Data</v>
      </c>
      <c r="H7896" t="str">
        <f>IF(D7896=TRUE, "No Data", ISNUMBER(FIND("Disc", [3]QueryUserInfo!A7895)))</f>
        <v>No Data</v>
      </c>
      <c r="I7896" t="str" cm="1">
        <f t="array" ref="I7896">IF(D7896 = TRUE, "No Data", _xlfn.IFS(G7896=TRUE, FIND("Active", [3]QueryUserInfo!A7895), H7896=TRUE, FIND("Disc", [3]QueryUserInfo!A7895)))</f>
        <v>No Data</v>
      </c>
    </row>
    <row r="7897" spans="1:9" x14ac:dyDescent="0.3">
      <c r="A7897" t="str">
        <f>IF(D7897=TRUE, "No Data", MID([3]QueryUserInfo!A7896, 2, F7897 -2))</f>
        <v>No Data</v>
      </c>
      <c r="B7897" t="str" cm="1">
        <f t="array" ref="B7897">IF(D7897 = TRUE, "No Data", MID([3]QueryUserInfo!A7896, I7897, _xlfn.IFS(G7897 = TRUE, 6, H7897=TRUE, 4)))</f>
        <v>No Data</v>
      </c>
      <c r="D7897" t="b">
        <f>OR(ISBLANK([3]QueryUserInfo!A7896), [3]QueryUserInfo!A7896 = " USERNAME              SESSIONNAME        ID  STATE   IDLE TIME  LOGON TIME")</f>
        <v>1</v>
      </c>
      <c r="E7897" t="b">
        <f>ISNUMBER(FIND("&gt;", [3]QueryUserInfo!A7896))</f>
        <v>0</v>
      </c>
      <c r="F7897">
        <f>IF(D7897=TRUE, 0, FIND(" ", [3]QueryUserInfo!A7896,2))</f>
        <v>0</v>
      </c>
      <c r="G7897" t="str">
        <f>IF(D7897=TRUE, "No Data", ISNUMBER(FIND("Active", [3]QueryUserInfo!A7896)))</f>
        <v>No Data</v>
      </c>
      <c r="H7897" t="str">
        <f>IF(D7897=TRUE, "No Data", ISNUMBER(FIND("Disc", [3]QueryUserInfo!A7896)))</f>
        <v>No Data</v>
      </c>
      <c r="I7897" t="str" cm="1">
        <f t="array" ref="I7897">IF(D7897 = TRUE, "No Data", _xlfn.IFS(G7897=TRUE, FIND("Active", [3]QueryUserInfo!A7896), H7897=TRUE, FIND("Disc", [3]QueryUserInfo!A7896)))</f>
        <v>No Data</v>
      </c>
    </row>
    <row r="7898" spans="1:9" x14ac:dyDescent="0.3">
      <c r="A7898" t="str">
        <f>IF(D7898=TRUE, "No Data", MID([3]QueryUserInfo!A7897, 2, F7898 -2))</f>
        <v>No Data</v>
      </c>
      <c r="B7898" t="str" cm="1">
        <f t="array" ref="B7898">IF(D7898 = TRUE, "No Data", MID([3]QueryUserInfo!A7897, I7898, _xlfn.IFS(G7898 = TRUE, 6, H7898=TRUE, 4)))</f>
        <v>No Data</v>
      </c>
      <c r="D7898" t="b">
        <f>OR(ISBLANK([3]QueryUserInfo!A7897), [3]QueryUserInfo!A7897 = " USERNAME              SESSIONNAME        ID  STATE   IDLE TIME  LOGON TIME")</f>
        <v>1</v>
      </c>
      <c r="E7898" t="b">
        <f>ISNUMBER(FIND("&gt;", [3]QueryUserInfo!A7897))</f>
        <v>0</v>
      </c>
      <c r="F7898">
        <f>IF(D7898=TRUE, 0, FIND(" ", [3]QueryUserInfo!A7897,2))</f>
        <v>0</v>
      </c>
      <c r="G7898" t="str">
        <f>IF(D7898=TRUE, "No Data", ISNUMBER(FIND("Active", [3]QueryUserInfo!A7897)))</f>
        <v>No Data</v>
      </c>
      <c r="H7898" t="str">
        <f>IF(D7898=TRUE, "No Data", ISNUMBER(FIND("Disc", [3]QueryUserInfo!A7897)))</f>
        <v>No Data</v>
      </c>
      <c r="I7898" t="str" cm="1">
        <f t="array" ref="I7898">IF(D7898 = TRUE, "No Data", _xlfn.IFS(G7898=TRUE, FIND("Active", [3]QueryUserInfo!A7897), H7898=TRUE, FIND("Disc", [3]QueryUserInfo!A7897)))</f>
        <v>No Data</v>
      </c>
    </row>
    <row r="7899" spans="1:9" x14ac:dyDescent="0.3">
      <c r="A7899" t="str">
        <f>IF(D7899=TRUE, "No Data", MID([3]QueryUserInfo!A7898, 2, F7899 -2))</f>
        <v>No Data</v>
      </c>
      <c r="B7899" t="str" cm="1">
        <f t="array" ref="B7899">IF(D7899 = TRUE, "No Data", MID([3]QueryUserInfo!A7898, I7899, _xlfn.IFS(G7899 = TRUE, 6, H7899=TRUE, 4)))</f>
        <v>No Data</v>
      </c>
      <c r="D7899" t="b">
        <f>OR(ISBLANK([3]QueryUserInfo!A7898), [3]QueryUserInfo!A7898 = " USERNAME              SESSIONNAME        ID  STATE   IDLE TIME  LOGON TIME")</f>
        <v>1</v>
      </c>
      <c r="E7899" t="b">
        <f>ISNUMBER(FIND("&gt;", [3]QueryUserInfo!A7898))</f>
        <v>0</v>
      </c>
      <c r="F7899">
        <f>IF(D7899=TRUE, 0, FIND(" ", [3]QueryUserInfo!A7898,2))</f>
        <v>0</v>
      </c>
      <c r="G7899" t="str">
        <f>IF(D7899=TRUE, "No Data", ISNUMBER(FIND("Active", [3]QueryUserInfo!A7898)))</f>
        <v>No Data</v>
      </c>
      <c r="H7899" t="str">
        <f>IF(D7899=TRUE, "No Data", ISNUMBER(FIND("Disc", [3]QueryUserInfo!A7898)))</f>
        <v>No Data</v>
      </c>
      <c r="I7899" t="str" cm="1">
        <f t="array" ref="I7899">IF(D7899 = TRUE, "No Data", _xlfn.IFS(G7899=TRUE, FIND("Active", [3]QueryUserInfo!A7898), H7899=TRUE, FIND("Disc", [3]QueryUserInfo!A7898)))</f>
        <v>No Data</v>
      </c>
    </row>
    <row r="7900" spans="1:9" x14ac:dyDescent="0.3">
      <c r="A7900" t="str">
        <f>IF(D7900=TRUE, "No Data", MID([3]QueryUserInfo!A7899, 2, F7900 -2))</f>
        <v>No Data</v>
      </c>
      <c r="B7900" t="str" cm="1">
        <f t="array" ref="B7900">IF(D7900 = TRUE, "No Data", MID([3]QueryUserInfo!A7899, I7900, _xlfn.IFS(G7900 = TRUE, 6, H7900=TRUE, 4)))</f>
        <v>No Data</v>
      </c>
      <c r="D7900" t="b">
        <f>OR(ISBLANK([3]QueryUserInfo!A7899), [3]QueryUserInfo!A7899 = " USERNAME              SESSIONNAME        ID  STATE   IDLE TIME  LOGON TIME")</f>
        <v>1</v>
      </c>
      <c r="E7900" t="b">
        <f>ISNUMBER(FIND("&gt;", [3]QueryUserInfo!A7899))</f>
        <v>0</v>
      </c>
      <c r="F7900">
        <f>IF(D7900=TRUE, 0, FIND(" ", [3]QueryUserInfo!A7899,2))</f>
        <v>0</v>
      </c>
      <c r="G7900" t="str">
        <f>IF(D7900=TRUE, "No Data", ISNUMBER(FIND("Active", [3]QueryUserInfo!A7899)))</f>
        <v>No Data</v>
      </c>
      <c r="H7900" t="str">
        <f>IF(D7900=TRUE, "No Data", ISNUMBER(FIND("Disc", [3]QueryUserInfo!A7899)))</f>
        <v>No Data</v>
      </c>
      <c r="I7900" t="str" cm="1">
        <f t="array" ref="I7900">IF(D7900 = TRUE, "No Data", _xlfn.IFS(G7900=TRUE, FIND("Active", [3]QueryUserInfo!A7899), H7900=TRUE, FIND("Disc", [3]QueryUserInfo!A7899)))</f>
        <v>No Data</v>
      </c>
    </row>
    <row r="7901" spans="1:9" x14ac:dyDescent="0.3">
      <c r="A7901" t="str">
        <f>IF(D7901=TRUE, "No Data", MID([3]QueryUserInfo!A7900, 2, F7901 -2))</f>
        <v>No Data</v>
      </c>
      <c r="B7901" t="str" cm="1">
        <f t="array" ref="B7901">IF(D7901 = TRUE, "No Data", MID([3]QueryUserInfo!A7900, I7901, _xlfn.IFS(G7901 = TRUE, 6, H7901=TRUE, 4)))</f>
        <v>No Data</v>
      </c>
      <c r="D7901" t="b">
        <f>OR(ISBLANK([3]QueryUserInfo!A7900), [3]QueryUserInfo!A7900 = " USERNAME              SESSIONNAME        ID  STATE   IDLE TIME  LOGON TIME")</f>
        <v>1</v>
      </c>
      <c r="E7901" t="b">
        <f>ISNUMBER(FIND("&gt;", [3]QueryUserInfo!A7900))</f>
        <v>0</v>
      </c>
      <c r="F7901">
        <f>IF(D7901=TRUE, 0, FIND(" ", [3]QueryUserInfo!A7900,2))</f>
        <v>0</v>
      </c>
      <c r="G7901" t="str">
        <f>IF(D7901=TRUE, "No Data", ISNUMBER(FIND("Active", [3]QueryUserInfo!A7900)))</f>
        <v>No Data</v>
      </c>
      <c r="H7901" t="str">
        <f>IF(D7901=TRUE, "No Data", ISNUMBER(FIND("Disc", [3]QueryUserInfo!A7900)))</f>
        <v>No Data</v>
      </c>
      <c r="I7901" t="str" cm="1">
        <f t="array" ref="I7901">IF(D7901 = TRUE, "No Data", _xlfn.IFS(G7901=TRUE, FIND("Active", [3]QueryUserInfo!A7900), H7901=TRUE, FIND("Disc", [3]QueryUserInfo!A7900)))</f>
        <v>No Data</v>
      </c>
    </row>
    <row r="7902" spans="1:9" x14ac:dyDescent="0.3">
      <c r="A7902" t="str">
        <f>IF(D7902=TRUE, "No Data", MID([3]QueryUserInfo!A7901, 2, F7902 -2))</f>
        <v>No Data</v>
      </c>
      <c r="B7902" t="str" cm="1">
        <f t="array" ref="B7902">IF(D7902 = TRUE, "No Data", MID([3]QueryUserInfo!A7901, I7902, _xlfn.IFS(G7902 = TRUE, 6, H7902=TRUE, 4)))</f>
        <v>No Data</v>
      </c>
      <c r="D7902" t="b">
        <f>OR(ISBLANK([3]QueryUserInfo!A7901), [3]QueryUserInfo!A7901 = " USERNAME              SESSIONNAME        ID  STATE   IDLE TIME  LOGON TIME")</f>
        <v>1</v>
      </c>
      <c r="E7902" t="b">
        <f>ISNUMBER(FIND("&gt;", [3]QueryUserInfo!A7901))</f>
        <v>0</v>
      </c>
      <c r="F7902">
        <f>IF(D7902=TRUE, 0, FIND(" ", [3]QueryUserInfo!A7901,2))</f>
        <v>0</v>
      </c>
      <c r="G7902" t="str">
        <f>IF(D7902=TRUE, "No Data", ISNUMBER(FIND("Active", [3]QueryUserInfo!A7901)))</f>
        <v>No Data</v>
      </c>
      <c r="H7902" t="str">
        <f>IF(D7902=TRUE, "No Data", ISNUMBER(FIND("Disc", [3]QueryUserInfo!A7901)))</f>
        <v>No Data</v>
      </c>
      <c r="I7902" t="str" cm="1">
        <f t="array" ref="I7902">IF(D7902 = TRUE, "No Data", _xlfn.IFS(G7902=TRUE, FIND("Active", [3]QueryUserInfo!A7901), H7902=TRUE, FIND("Disc", [3]QueryUserInfo!A7901)))</f>
        <v>No Data</v>
      </c>
    </row>
    <row r="7903" spans="1:9" x14ac:dyDescent="0.3">
      <c r="A7903" t="str">
        <f>IF(D7903=TRUE, "No Data", MID([3]QueryUserInfo!A7902, 2, F7903 -2))</f>
        <v>No Data</v>
      </c>
      <c r="B7903" t="str" cm="1">
        <f t="array" ref="B7903">IF(D7903 = TRUE, "No Data", MID([3]QueryUserInfo!A7902, I7903, _xlfn.IFS(G7903 = TRUE, 6, H7903=TRUE, 4)))</f>
        <v>No Data</v>
      </c>
      <c r="D7903" t="b">
        <f>OR(ISBLANK([3]QueryUserInfo!A7902), [3]QueryUserInfo!A7902 = " USERNAME              SESSIONNAME        ID  STATE   IDLE TIME  LOGON TIME")</f>
        <v>1</v>
      </c>
      <c r="E7903" t="b">
        <f>ISNUMBER(FIND("&gt;", [3]QueryUserInfo!A7902))</f>
        <v>0</v>
      </c>
      <c r="F7903">
        <f>IF(D7903=TRUE, 0, FIND(" ", [3]QueryUserInfo!A7902,2))</f>
        <v>0</v>
      </c>
      <c r="G7903" t="str">
        <f>IF(D7903=TRUE, "No Data", ISNUMBER(FIND("Active", [3]QueryUserInfo!A7902)))</f>
        <v>No Data</v>
      </c>
      <c r="H7903" t="str">
        <f>IF(D7903=TRUE, "No Data", ISNUMBER(FIND("Disc", [3]QueryUserInfo!A7902)))</f>
        <v>No Data</v>
      </c>
      <c r="I7903" t="str" cm="1">
        <f t="array" ref="I7903">IF(D7903 = TRUE, "No Data", _xlfn.IFS(G7903=TRUE, FIND("Active", [3]QueryUserInfo!A7902), H7903=TRUE, FIND("Disc", [3]QueryUserInfo!A7902)))</f>
        <v>No Data</v>
      </c>
    </row>
    <row r="7904" spans="1:9" x14ac:dyDescent="0.3">
      <c r="A7904" t="str">
        <f>IF(D7904=TRUE, "No Data", MID([3]QueryUserInfo!A7903, 2, F7904 -2))</f>
        <v>No Data</v>
      </c>
      <c r="B7904" t="str" cm="1">
        <f t="array" ref="B7904">IF(D7904 = TRUE, "No Data", MID([3]QueryUserInfo!A7903, I7904, _xlfn.IFS(G7904 = TRUE, 6, H7904=TRUE, 4)))</f>
        <v>No Data</v>
      </c>
      <c r="D7904" t="b">
        <f>OR(ISBLANK([3]QueryUserInfo!A7903), [3]QueryUserInfo!A7903 = " USERNAME              SESSIONNAME        ID  STATE   IDLE TIME  LOGON TIME")</f>
        <v>1</v>
      </c>
      <c r="E7904" t="b">
        <f>ISNUMBER(FIND("&gt;", [3]QueryUserInfo!A7903))</f>
        <v>0</v>
      </c>
      <c r="F7904">
        <f>IF(D7904=TRUE, 0, FIND(" ", [3]QueryUserInfo!A7903,2))</f>
        <v>0</v>
      </c>
      <c r="G7904" t="str">
        <f>IF(D7904=TRUE, "No Data", ISNUMBER(FIND("Active", [3]QueryUserInfo!A7903)))</f>
        <v>No Data</v>
      </c>
      <c r="H7904" t="str">
        <f>IF(D7904=TRUE, "No Data", ISNUMBER(FIND("Disc", [3]QueryUserInfo!A7903)))</f>
        <v>No Data</v>
      </c>
      <c r="I7904" t="str" cm="1">
        <f t="array" ref="I7904">IF(D7904 = TRUE, "No Data", _xlfn.IFS(G7904=TRUE, FIND("Active", [3]QueryUserInfo!A7903), H7904=TRUE, FIND("Disc", [3]QueryUserInfo!A7903)))</f>
        <v>No Data</v>
      </c>
    </row>
    <row r="7905" spans="1:9" x14ac:dyDescent="0.3">
      <c r="A7905" t="str">
        <f>IF(D7905=TRUE, "No Data", MID([3]QueryUserInfo!A7904, 2, F7905 -2))</f>
        <v>No Data</v>
      </c>
      <c r="B7905" t="str" cm="1">
        <f t="array" ref="B7905">IF(D7905 = TRUE, "No Data", MID([3]QueryUserInfo!A7904, I7905, _xlfn.IFS(G7905 = TRUE, 6, H7905=TRUE, 4)))</f>
        <v>No Data</v>
      </c>
      <c r="D7905" t="b">
        <f>OR(ISBLANK([3]QueryUserInfo!A7904), [3]QueryUserInfo!A7904 = " USERNAME              SESSIONNAME        ID  STATE   IDLE TIME  LOGON TIME")</f>
        <v>1</v>
      </c>
      <c r="E7905" t="b">
        <f>ISNUMBER(FIND("&gt;", [3]QueryUserInfo!A7904))</f>
        <v>0</v>
      </c>
      <c r="F7905">
        <f>IF(D7905=TRUE, 0, FIND(" ", [3]QueryUserInfo!A7904,2))</f>
        <v>0</v>
      </c>
      <c r="G7905" t="str">
        <f>IF(D7905=TRUE, "No Data", ISNUMBER(FIND("Active", [3]QueryUserInfo!A7904)))</f>
        <v>No Data</v>
      </c>
      <c r="H7905" t="str">
        <f>IF(D7905=TRUE, "No Data", ISNUMBER(FIND("Disc", [3]QueryUserInfo!A7904)))</f>
        <v>No Data</v>
      </c>
      <c r="I7905" t="str" cm="1">
        <f t="array" ref="I7905">IF(D7905 = TRUE, "No Data", _xlfn.IFS(G7905=TRUE, FIND("Active", [3]QueryUserInfo!A7904), H7905=TRUE, FIND("Disc", [3]QueryUserInfo!A7904)))</f>
        <v>No Data</v>
      </c>
    </row>
    <row r="7906" spans="1:9" x14ac:dyDescent="0.3">
      <c r="A7906" t="str">
        <f>IF(D7906=TRUE, "No Data", MID([3]QueryUserInfo!A7905, 2, F7906 -2))</f>
        <v>No Data</v>
      </c>
      <c r="B7906" t="str" cm="1">
        <f t="array" ref="B7906">IF(D7906 = TRUE, "No Data", MID([3]QueryUserInfo!A7905, I7906, _xlfn.IFS(G7906 = TRUE, 6, H7906=TRUE, 4)))</f>
        <v>No Data</v>
      </c>
      <c r="D7906" t="b">
        <f>OR(ISBLANK([3]QueryUserInfo!A7905), [3]QueryUserInfo!A7905 = " USERNAME              SESSIONNAME        ID  STATE   IDLE TIME  LOGON TIME")</f>
        <v>1</v>
      </c>
      <c r="E7906" t="b">
        <f>ISNUMBER(FIND("&gt;", [3]QueryUserInfo!A7905))</f>
        <v>0</v>
      </c>
      <c r="F7906">
        <f>IF(D7906=TRUE, 0, FIND(" ", [3]QueryUserInfo!A7905,2))</f>
        <v>0</v>
      </c>
      <c r="G7906" t="str">
        <f>IF(D7906=TRUE, "No Data", ISNUMBER(FIND("Active", [3]QueryUserInfo!A7905)))</f>
        <v>No Data</v>
      </c>
      <c r="H7906" t="str">
        <f>IF(D7906=TRUE, "No Data", ISNUMBER(FIND("Disc", [3]QueryUserInfo!A7905)))</f>
        <v>No Data</v>
      </c>
      <c r="I7906" t="str" cm="1">
        <f t="array" ref="I7906">IF(D7906 = TRUE, "No Data", _xlfn.IFS(G7906=TRUE, FIND("Active", [3]QueryUserInfo!A7905), H7906=TRUE, FIND("Disc", [3]QueryUserInfo!A7905)))</f>
        <v>No Data</v>
      </c>
    </row>
    <row r="7907" spans="1:9" x14ac:dyDescent="0.3">
      <c r="A7907" t="str">
        <f>IF(D7907=TRUE, "No Data", MID([3]QueryUserInfo!A7906, 2, F7907 -2))</f>
        <v>No Data</v>
      </c>
      <c r="B7907" t="str" cm="1">
        <f t="array" ref="B7907">IF(D7907 = TRUE, "No Data", MID([3]QueryUserInfo!A7906, I7907, _xlfn.IFS(G7907 = TRUE, 6, H7907=TRUE, 4)))</f>
        <v>No Data</v>
      </c>
      <c r="D7907" t="b">
        <f>OR(ISBLANK([3]QueryUserInfo!A7906), [3]QueryUserInfo!A7906 = " USERNAME              SESSIONNAME        ID  STATE   IDLE TIME  LOGON TIME")</f>
        <v>1</v>
      </c>
      <c r="E7907" t="b">
        <f>ISNUMBER(FIND("&gt;", [3]QueryUserInfo!A7906))</f>
        <v>0</v>
      </c>
      <c r="F7907">
        <f>IF(D7907=TRUE, 0, FIND(" ", [3]QueryUserInfo!A7906,2))</f>
        <v>0</v>
      </c>
      <c r="G7907" t="str">
        <f>IF(D7907=TRUE, "No Data", ISNUMBER(FIND("Active", [3]QueryUserInfo!A7906)))</f>
        <v>No Data</v>
      </c>
      <c r="H7907" t="str">
        <f>IF(D7907=TRUE, "No Data", ISNUMBER(FIND("Disc", [3]QueryUserInfo!A7906)))</f>
        <v>No Data</v>
      </c>
      <c r="I7907" t="str" cm="1">
        <f t="array" ref="I7907">IF(D7907 = TRUE, "No Data", _xlfn.IFS(G7907=TRUE, FIND("Active", [3]QueryUserInfo!A7906), H7907=TRUE, FIND("Disc", [3]QueryUserInfo!A7906)))</f>
        <v>No Data</v>
      </c>
    </row>
    <row r="7908" spans="1:9" x14ac:dyDescent="0.3">
      <c r="A7908" t="str">
        <f>IF(D7908=TRUE, "No Data", MID([3]QueryUserInfo!A7907, 2, F7908 -2))</f>
        <v>No Data</v>
      </c>
      <c r="B7908" t="str" cm="1">
        <f t="array" ref="B7908">IF(D7908 = TRUE, "No Data", MID([3]QueryUserInfo!A7907, I7908, _xlfn.IFS(G7908 = TRUE, 6, H7908=TRUE, 4)))</f>
        <v>No Data</v>
      </c>
      <c r="D7908" t="b">
        <f>OR(ISBLANK([3]QueryUserInfo!A7907), [3]QueryUserInfo!A7907 = " USERNAME              SESSIONNAME        ID  STATE   IDLE TIME  LOGON TIME")</f>
        <v>1</v>
      </c>
      <c r="E7908" t="b">
        <f>ISNUMBER(FIND("&gt;", [3]QueryUserInfo!A7907))</f>
        <v>0</v>
      </c>
      <c r="F7908">
        <f>IF(D7908=TRUE, 0, FIND(" ", [3]QueryUserInfo!A7907,2))</f>
        <v>0</v>
      </c>
      <c r="G7908" t="str">
        <f>IF(D7908=TRUE, "No Data", ISNUMBER(FIND("Active", [3]QueryUserInfo!A7907)))</f>
        <v>No Data</v>
      </c>
      <c r="H7908" t="str">
        <f>IF(D7908=TRUE, "No Data", ISNUMBER(FIND("Disc", [3]QueryUserInfo!A7907)))</f>
        <v>No Data</v>
      </c>
      <c r="I7908" t="str" cm="1">
        <f t="array" ref="I7908">IF(D7908 = TRUE, "No Data", _xlfn.IFS(G7908=TRUE, FIND("Active", [3]QueryUserInfo!A7907), H7908=TRUE, FIND("Disc", [3]QueryUserInfo!A7907)))</f>
        <v>No Data</v>
      </c>
    </row>
    <row r="7909" spans="1:9" x14ac:dyDescent="0.3">
      <c r="A7909" t="str">
        <f>IF(D7909=TRUE, "No Data", MID([3]QueryUserInfo!A7908, 2, F7909 -2))</f>
        <v>No Data</v>
      </c>
      <c r="B7909" t="str" cm="1">
        <f t="array" ref="B7909">IF(D7909 = TRUE, "No Data", MID([3]QueryUserInfo!A7908, I7909, _xlfn.IFS(G7909 = TRUE, 6, H7909=TRUE, 4)))</f>
        <v>No Data</v>
      </c>
      <c r="D7909" t="b">
        <f>OR(ISBLANK([3]QueryUserInfo!A7908), [3]QueryUserInfo!A7908 = " USERNAME              SESSIONNAME        ID  STATE   IDLE TIME  LOGON TIME")</f>
        <v>1</v>
      </c>
      <c r="E7909" t="b">
        <f>ISNUMBER(FIND("&gt;", [3]QueryUserInfo!A7908))</f>
        <v>0</v>
      </c>
      <c r="F7909">
        <f>IF(D7909=TRUE, 0, FIND(" ", [3]QueryUserInfo!A7908,2))</f>
        <v>0</v>
      </c>
      <c r="G7909" t="str">
        <f>IF(D7909=TRUE, "No Data", ISNUMBER(FIND("Active", [3]QueryUserInfo!A7908)))</f>
        <v>No Data</v>
      </c>
      <c r="H7909" t="str">
        <f>IF(D7909=TRUE, "No Data", ISNUMBER(FIND("Disc", [3]QueryUserInfo!A7908)))</f>
        <v>No Data</v>
      </c>
      <c r="I7909" t="str" cm="1">
        <f t="array" ref="I7909">IF(D7909 = TRUE, "No Data", _xlfn.IFS(G7909=TRUE, FIND("Active", [3]QueryUserInfo!A7908), H7909=TRUE, FIND("Disc", [3]QueryUserInfo!A7908)))</f>
        <v>No Data</v>
      </c>
    </row>
    <row r="7910" spans="1:9" x14ac:dyDescent="0.3">
      <c r="A7910" t="str">
        <f>IF(D7910=TRUE, "No Data", MID([3]QueryUserInfo!A7909, 2, F7910 -2))</f>
        <v>No Data</v>
      </c>
      <c r="B7910" t="str" cm="1">
        <f t="array" ref="B7910">IF(D7910 = TRUE, "No Data", MID([3]QueryUserInfo!A7909, I7910, _xlfn.IFS(G7910 = TRUE, 6, H7910=TRUE, 4)))</f>
        <v>No Data</v>
      </c>
      <c r="D7910" t="b">
        <f>OR(ISBLANK([3]QueryUserInfo!A7909), [3]QueryUserInfo!A7909 = " USERNAME              SESSIONNAME        ID  STATE   IDLE TIME  LOGON TIME")</f>
        <v>1</v>
      </c>
      <c r="E7910" t="b">
        <f>ISNUMBER(FIND("&gt;", [3]QueryUserInfo!A7909))</f>
        <v>0</v>
      </c>
      <c r="F7910">
        <f>IF(D7910=TRUE, 0, FIND(" ", [3]QueryUserInfo!A7909,2))</f>
        <v>0</v>
      </c>
      <c r="G7910" t="str">
        <f>IF(D7910=TRUE, "No Data", ISNUMBER(FIND("Active", [3]QueryUserInfo!A7909)))</f>
        <v>No Data</v>
      </c>
      <c r="H7910" t="str">
        <f>IF(D7910=TRUE, "No Data", ISNUMBER(FIND("Disc", [3]QueryUserInfo!A7909)))</f>
        <v>No Data</v>
      </c>
      <c r="I7910" t="str" cm="1">
        <f t="array" ref="I7910">IF(D7910 = TRUE, "No Data", _xlfn.IFS(G7910=TRUE, FIND("Active", [3]QueryUserInfo!A7909), H7910=TRUE, FIND("Disc", [3]QueryUserInfo!A7909)))</f>
        <v>No Data</v>
      </c>
    </row>
    <row r="7911" spans="1:9" x14ac:dyDescent="0.3">
      <c r="A7911" t="str">
        <f>IF(D7911=TRUE, "No Data", MID([3]QueryUserInfo!A7910, 2, F7911 -2))</f>
        <v>No Data</v>
      </c>
      <c r="B7911" t="str" cm="1">
        <f t="array" ref="B7911">IF(D7911 = TRUE, "No Data", MID([3]QueryUserInfo!A7910, I7911, _xlfn.IFS(G7911 = TRUE, 6, H7911=TRUE, 4)))</f>
        <v>No Data</v>
      </c>
      <c r="D7911" t="b">
        <f>OR(ISBLANK([3]QueryUserInfo!A7910), [3]QueryUserInfo!A7910 = " USERNAME              SESSIONNAME        ID  STATE   IDLE TIME  LOGON TIME")</f>
        <v>1</v>
      </c>
      <c r="E7911" t="b">
        <f>ISNUMBER(FIND("&gt;", [3]QueryUserInfo!A7910))</f>
        <v>0</v>
      </c>
      <c r="F7911">
        <f>IF(D7911=TRUE, 0, FIND(" ", [3]QueryUserInfo!A7910,2))</f>
        <v>0</v>
      </c>
      <c r="G7911" t="str">
        <f>IF(D7911=TRUE, "No Data", ISNUMBER(FIND("Active", [3]QueryUserInfo!A7910)))</f>
        <v>No Data</v>
      </c>
      <c r="H7911" t="str">
        <f>IF(D7911=TRUE, "No Data", ISNUMBER(FIND("Disc", [3]QueryUserInfo!A7910)))</f>
        <v>No Data</v>
      </c>
      <c r="I7911" t="str" cm="1">
        <f t="array" ref="I7911">IF(D7911 = TRUE, "No Data", _xlfn.IFS(G7911=TRUE, FIND("Active", [3]QueryUserInfo!A7910), H7911=TRUE, FIND("Disc", [3]QueryUserInfo!A7910)))</f>
        <v>No Data</v>
      </c>
    </row>
    <row r="7912" spans="1:9" x14ac:dyDescent="0.3">
      <c r="A7912" t="str">
        <f>IF(D7912=TRUE, "No Data", MID([3]QueryUserInfo!A7911, 2, F7912 -2))</f>
        <v>No Data</v>
      </c>
      <c r="B7912" t="str" cm="1">
        <f t="array" ref="B7912">IF(D7912 = TRUE, "No Data", MID([3]QueryUserInfo!A7911, I7912, _xlfn.IFS(G7912 = TRUE, 6, H7912=TRUE, 4)))</f>
        <v>No Data</v>
      </c>
      <c r="D7912" t="b">
        <f>OR(ISBLANK([3]QueryUserInfo!A7911), [3]QueryUserInfo!A7911 = " USERNAME              SESSIONNAME        ID  STATE   IDLE TIME  LOGON TIME")</f>
        <v>1</v>
      </c>
      <c r="E7912" t="b">
        <f>ISNUMBER(FIND("&gt;", [3]QueryUserInfo!A7911))</f>
        <v>0</v>
      </c>
      <c r="F7912">
        <f>IF(D7912=TRUE, 0, FIND(" ", [3]QueryUserInfo!A7911,2))</f>
        <v>0</v>
      </c>
      <c r="G7912" t="str">
        <f>IF(D7912=TRUE, "No Data", ISNUMBER(FIND("Active", [3]QueryUserInfo!A7911)))</f>
        <v>No Data</v>
      </c>
      <c r="H7912" t="str">
        <f>IF(D7912=TRUE, "No Data", ISNUMBER(FIND("Disc", [3]QueryUserInfo!A7911)))</f>
        <v>No Data</v>
      </c>
      <c r="I7912" t="str" cm="1">
        <f t="array" ref="I7912">IF(D7912 = TRUE, "No Data", _xlfn.IFS(G7912=TRUE, FIND("Active", [3]QueryUserInfo!A7911), H7912=TRUE, FIND("Disc", [3]QueryUserInfo!A7911)))</f>
        <v>No Data</v>
      </c>
    </row>
    <row r="7913" spans="1:9" x14ac:dyDescent="0.3">
      <c r="A7913" t="str">
        <f>IF(D7913=TRUE, "No Data", MID([3]QueryUserInfo!A7912, 2, F7913 -2))</f>
        <v>No Data</v>
      </c>
      <c r="B7913" t="str" cm="1">
        <f t="array" ref="B7913">IF(D7913 = TRUE, "No Data", MID([3]QueryUserInfo!A7912, I7913, _xlfn.IFS(G7913 = TRUE, 6, H7913=TRUE, 4)))</f>
        <v>No Data</v>
      </c>
      <c r="D7913" t="b">
        <f>OR(ISBLANK([3]QueryUserInfo!A7912), [3]QueryUserInfo!A7912 = " USERNAME              SESSIONNAME        ID  STATE   IDLE TIME  LOGON TIME")</f>
        <v>1</v>
      </c>
      <c r="E7913" t="b">
        <f>ISNUMBER(FIND("&gt;", [3]QueryUserInfo!A7912))</f>
        <v>0</v>
      </c>
      <c r="F7913">
        <f>IF(D7913=TRUE, 0, FIND(" ", [3]QueryUserInfo!A7912,2))</f>
        <v>0</v>
      </c>
      <c r="G7913" t="str">
        <f>IF(D7913=TRUE, "No Data", ISNUMBER(FIND("Active", [3]QueryUserInfo!A7912)))</f>
        <v>No Data</v>
      </c>
      <c r="H7913" t="str">
        <f>IF(D7913=TRUE, "No Data", ISNUMBER(FIND("Disc", [3]QueryUserInfo!A7912)))</f>
        <v>No Data</v>
      </c>
      <c r="I7913" t="str" cm="1">
        <f t="array" ref="I7913">IF(D7913 = TRUE, "No Data", _xlfn.IFS(G7913=TRUE, FIND("Active", [3]QueryUserInfo!A7912), H7913=TRUE, FIND("Disc", [3]QueryUserInfo!A7912)))</f>
        <v>No Data</v>
      </c>
    </row>
    <row r="7914" spans="1:9" x14ac:dyDescent="0.3">
      <c r="A7914" t="str">
        <f>IF(D7914=TRUE, "No Data", MID([3]QueryUserInfo!A7913, 2, F7914 -2))</f>
        <v>No Data</v>
      </c>
      <c r="B7914" t="str" cm="1">
        <f t="array" ref="B7914">IF(D7914 = TRUE, "No Data", MID([3]QueryUserInfo!A7913, I7914, _xlfn.IFS(G7914 = TRUE, 6, H7914=TRUE, 4)))</f>
        <v>No Data</v>
      </c>
      <c r="D7914" t="b">
        <f>OR(ISBLANK([3]QueryUserInfo!A7913), [3]QueryUserInfo!A7913 = " USERNAME              SESSIONNAME        ID  STATE   IDLE TIME  LOGON TIME")</f>
        <v>1</v>
      </c>
      <c r="E7914" t="b">
        <f>ISNUMBER(FIND("&gt;", [3]QueryUserInfo!A7913))</f>
        <v>0</v>
      </c>
      <c r="F7914">
        <f>IF(D7914=TRUE, 0, FIND(" ", [3]QueryUserInfo!A7913,2))</f>
        <v>0</v>
      </c>
      <c r="G7914" t="str">
        <f>IF(D7914=TRUE, "No Data", ISNUMBER(FIND("Active", [3]QueryUserInfo!A7913)))</f>
        <v>No Data</v>
      </c>
      <c r="H7914" t="str">
        <f>IF(D7914=TRUE, "No Data", ISNUMBER(FIND("Disc", [3]QueryUserInfo!A7913)))</f>
        <v>No Data</v>
      </c>
      <c r="I7914" t="str" cm="1">
        <f t="array" ref="I7914">IF(D7914 = TRUE, "No Data", _xlfn.IFS(G7914=TRUE, FIND("Active", [3]QueryUserInfo!A7913), H7914=TRUE, FIND("Disc", [3]QueryUserInfo!A7913)))</f>
        <v>No Data</v>
      </c>
    </row>
    <row r="7915" spans="1:9" x14ac:dyDescent="0.3">
      <c r="A7915" t="str">
        <f>IF(D7915=TRUE, "No Data", MID([3]QueryUserInfo!A7914, 2, F7915 -2))</f>
        <v>No Data</v>
      </c>
      <c r="B7915" t="str" cm="1">
        <f t="array" ref="B7915">IF(D7915 = TRUE, "No Data", MID([3]QueryUserInfo!A7914, I7915, _xlfn.IFS(G7915 = TRUE, 6, H7915=TRUE, 4)))</f>
        <v>No Data</v>
      </c>
      <c r="D7915" t="b">
        <f>OR(ISBLANK([3]QueryUserInfo!A7914), [3]QueryUserInfo!A7914 = " USERNAME              SESSIONNAME        ID  STATE   IDLE TIME  LOGON TIME")</f>
        <v>1</v>
      </c>
      <c r="E7915" t="b">
        <f>ISNUMBER(FIND("&gt;", [3]QueryUserInfo!A7914))</f>
        <v>0</v>
      </c>
      <c r="F7915">
        <f>IF(D7915=TRUE, 0, FIND(" ", [3]QueryUserInfo!A7914,2))</f>
        <v>0</v>
      </c>
      <c r="G7915" t="str">
        <f>IF(D7915=TRUE, "No Data", ISNUMBER(FIND("Active", [3]QueryUserInfo!A7914)))</f>
        <v>No Data</v>
      </c>
      <c r="H7915" t="str">
        <f>IF(D7915=TRUE, "No Data", ISNUMBER(FIND("Disc", [3]QueryUserInfo!A7914)))</f>
        <v>No Data</v>
      </c>
      <c r="I7915" t="str" cm="1">
        <f t="array" ref="I7915">IF(D7915 = TRUE, "No Data", _xlfn.IFS(G7915=TRUE, FIND("Active", [3]QueryUserInfo!A7914), H7915=TRUE, FIND("Disc", [3]QueryUserInfo!A7914)))</f>
        <v>No Data</v>
      </c>
    </row>
    <row r="7916" spans="1:9" x14ac:dyDescent="0.3">
      <c r="A7916" t="str">
        <f>IF(D7916=TRUE, "No Data", MID([3]QueryUserInfo!A7915, 2, F7916 -2))</f>
        <v>No Data</v>
      </c>
      <c r="B7916" t="str" cm="1">
        <f t="array" ref="B7916">IF(D7916 = TRUE, "No Data", MID([3]QueryUserInfo!A7915, I7916, _xlfn.IFS(G7916 = TRUE, 6, H7916=TRUE, 4)))</f>
        <v>No Data</v>
      </c>
      <c r="D7916" t="b">
        <f>OR(ISBLANK([3]QueryUserInfo!A7915), [3]QueryUserInfo!A7915 = " USERNAME              SESSIONNAME        ID  STATE   IDLE TIME  LOGON TIME")</f>
        <v>1</v>
      </c>
      <c r="E7916" t="b">
        <f>ISNUMBER(FIND("&gt;", [3]QueryUserInfo!A7915))</f>
        <v>0</v>
      </c>
      <c r="F7916">
        <f>IF(D7916=TRUE, 0, FIND(" ", [3]QueryUserInfo!A7915,2))</f>
        <v>0</v>
      </c>
      <c r="G7916" t="str">
        <f>IF(D7916=TRUE, "No Data", ISNUMBER(FIND("Active", [3]QueryUserInfo!A7915)))</f>
        <v>No Data</v>
      </c>
      <c r="H7916" t="str">
        <f>IF(D7916=TRUE, "No Data", ISNUMBER(FIND("Disc", [3]QueryUserInfo!A7915)))</f>
        <v>No Data</v>
      </c>
      <c r="I7916" t="str" cm="1">
        <f t="array" ref="I7916">IF(D7916 = TRUE, "No Data", _xlfn.IFS(G7916=TRUE, FIND("Active", [3]QueryUserInfo!A7915), H7916=TRUE, FIND("Disc", [3]QueryUserInfo!A7915)))</f>
        <v>No Data</v>
      </c>
    </row>
    <row r="7917" spans="1:9" x14ac:dyDescent="0.3">
      <c r="A7917" t="str">
        <f>IF(D7917=TRUE, "No Data", MID([3]QueryUserInfo!A7916, 2, F7917 -2))</f>
        <v>No Data</v>
      </c>
      <c r="B7917" t="str" cm="1">
        <f t="array" ref="B7917">IF(D7917 = TRUE, "No Data", MID([3]QueryUserInfo!A7916, I7917, _xlfn.IFS(G7917 = TRUE, 6, H7917=TRUE, 4)))</f>
        <v>No Data</v>
      </c>
      <c r="D7917" t="b">
        <f>OR(ISBLANK([3]QueryUserInfo!A7916), [3]QueryUserInfo!A7916 = " USERNAME              SESSIONNAME        ID  STATE   IDLE TIME  LOGON TIME")</f>
        <v>1</v>
      </c>
      <c r="E7917" t="b">
        <f>ISNUMBER(FIND("&gt;", [3]QueryUserInfo!A7916))</f>
        <v>0</v>
      </c>
      <c r="F7917">
        <f>IF(D7917=TRUE, 0, FIND(" ", [3]QueryUserInfo!A7916,2))</f>
        <v>0</v>
      </c>
      <c r="G7917" t="str">
        <f>IF(D7917=TRUE, "No Data", ISNUMBER(FIND("Active", [3]QueryUserInfo!A7916)))</f>
        <v>No Data</v>
      </c>
      <c r="H7917" t="str">
        <f>IF(D7917=TRUE, "No Data", ISNUMBER(FIND("Disc", [3]QueryUserInfo!A7916)))</f>
        <v>No Data</v>
      </c>
      <c r="I7917" t="str" cm="1">
        <f t="array" ref="I7917">IF(D7917 = TRUE, "No Data", _xlfn.IFS(G7917=TRUE, FIND("Active", [3]QueryUserInfo!A7916), H7917=TRUE, FIND("Disc", [3]QueryUserInfo!A7916)))</f>
        <v>No Data</v>
      </c>
    </row>
    <row r="7918" spans="1:9" x14ac:dyDescent="0.3">
      <c r="A7918" t="str">
        <f>IF(D7918=TRUE, "No Data", MID([3]QueryUserInfo!A7917, 2, F7918 -2))</f>
        <v>No Data</v>
      </c>
      <c r="B7918" t="str" cm="1">
        <f t="array" ref="B7918">IF(D7918 = TRUE, "No Data", MID([3]QueryUserInfo!A7917, I7918, _xlfn.IFS(G7918 = TRUE, 6, H7918=TRUE, 4)))</f>
        <v>No Data</v>
      </c>
      <c r="D7918" t="b">
        <f>OR(ISBLANK([3]QueryUserInfo!A7917), [3]QueryUserInfo!A7917 = " USERNAME              SESSIONNAME        ID  STATE   IDLE TIME  LOGON TIME")</f>
        <v>1</v>
      </c>
      <c r="E7918" t="b">
        <f>ISNUMBER(FIND("&gt;", [3]QueryUserInfo!A7917))</f>
        <v>0</v>
      </c>
      <c r="F7918">
        <f>IF(D7918=TRUE, 0, FIND(" ", [3]QueryUserInfo!A7917,2))</f>
        <v>0</v>
      </c>
      <c r="G7918" t="str">
        <f>IF(D7918=TRUE, "No Data", ISNUMBER(FIND("Active", [3]QueryUserInfo!A7917)))</f>
        <v>No Data</v>
      </c>
      <c r="H7918" t="str">
        <f>IF(D7918=TRUE, "No Data", ISNUMBER(FIND("Disc", [3]QueryUserInfo!A7917)))</f>
        <v>No Data</v>
      </c>
      <c r="I7918" t="str" cm="1">
        <f t="array" ref="I7918">IF(D7918 = TRUE, "No Data", _xlfn.IFS(G7918=TRUE, FIND("Active", [3]QueryUserInfo!A7917), H7918=TRUE, FIND("Disc", [3]QueryUserInfo!A7917)))</f>
        <v>No Data</v>
      </c>
    </row>
    <row r="7919" spans="1:9" x14ac:dyDescent="0.3">
      <c r="A7919" t="str">
        <f>IF(D7919=TRUE, "No Data", MID([3]QueryUserInfo!A7918, 2, F7919 -2))</f>
        <v>No Data</v>
      </c>
      <c r="B7919" t="str" cm="1">
        <f t="array" ref="B7919">IF(D7919 = TRUE, "No Data", MID([3]QueryUserInfo!A7918, I7919, _xlfn.IFS(G7919 = TRUE, 6, H7919=TRUE, 4)))</f>
        <v>No Data</v>
      </c>
      <c r="D7919" t="b">
        <f>OR(ISBLANK([3]QueryUserInfo!A7918), [3]QueryUserInfo!A7918 = " USERNAME              SESSIONNAME        ID  STATE   IDLE TIME  LOGON TIME")</f>
        <v>1</v>
      </c>
      <c r="E7919" t="b">
        <f>ISNUMBER(FIND("&gt;", [3]QueryUserInfo!A7918))</f>
        <v>0</v>
      </c>
      <c r="F7919">
        <f>IF(D7919=TRUE, 0, FIND(" ", [3]QueryUserInfo!A7918,2))</f>
        <v>0</v>
      </c>
      <c r="G7919" t="str">
        <f>IF(D7919=TRUE, "No Data", ISNUMBER(FIND("Active", [3]QueryUserInfo!A7918)))</f>
        <v>No Data</v>
      </c>
      <c r="H7919" t="str">
        <f>IF(D7919=TRUE, "No Data", ISNUMBER(FIND("Disc", [3]QueryUserInfo!A7918)))</f>
        <v>No Data</v>
      </c>
      <c r="I7919" t="str" cm="1">
        <f t="array" ref="I7919">IF(D7919 = TRUE, "No Data", _xlfn.IFS(G7919=TRUE, FIND("Active", [3]QueryUserInfo!A7918), H7919=TRUE, FIND("Disc", [3]QueryUserInfo!A7918)))</f>
        <v>No Data</v>
      </c>
    </row>
    <row r="7920" spans="1:9" x14ac:dyDescent="0.3">
      <c r="A7920" t="str">
        <f>IF(D7920=TRUE, "No Data", MID([3]QueryUserInfo!A7919, 2, F7920 -2))</f>
        <v>No Data</v>
      </c>
      <c r="B7920" t="str" cm="1">
        <f t="array" ref="B7920">IF(D7920 = TRUE, "No Data", MID([3]QueryUserInfo!A7919, I7920, _xlfn.IFS(G7920 = TRUE, 6, H7920=TRUE, 4)))</f>
        <v>No Data</v>
      </c>
      <c r="D7920" t="b">
        <f>OR(ISBLANK([3]QueryUserInfo!A7919), [3]QueryUserInfo!A7919 = " USERNAME              SESSIONNAME        ID  STATE   IDLE TIME  LOGON TIME")</f>
        <v>1</v>
      </c>
      <c r="E7920" t="b">
        <f>ISNUMBER(FIND("&gt;", [3]QueryUserInfo!A7919))</f>
        <v>0</v>
      </c>
      <c r="F7920">
        <f>IF(D7920=TRUE, 0, FIND(" ", [3]QueryUserInfo!A7919,2))</f>
        <v>0</v>
      </c>
      <c r="G7920" t="str">
        <f>IF(D7920=TRUE, "No Data", ISNUMBER(FIND("Active", [3]QueryUserInfo!A7919)))</f>
        <v>No Data</v>
      </c>
      <c r="H7920" t="str">
        <f>IF(D7920=TRUE, "No Data", ISNUMBER(FIND("Disc", [3]QueryUserInfo!A7919)))</f>
        <v>No Data</v>
      </c>
      <c r="I7920" t="str" cm="1">
        <f t="array" ref="I7920">IF(D7920 = TRUE, "No Data", _xlfn.IFS(G7920=TRUE, FIND("Active", [3]QueryUserInfo!A7919), H7920=TRUE, FIND("Disc", [3]QueryUserInfo!A7919)))</f>
        <v>No Data</v>
      </c>
    </row>
    <row r="7921" spans="1:9" x14ac:dyDescent="0.3">
      <c r="A7921" t="str">
        <f>IF(D7921=TRUE, "No Data", MID([3]QueryUserInfo!A7920, 2, F7921 -2))</f>
        <v>No Data</v>
      </c>
      <c r="B7921" t="str" cm="1">
        <f t="array" ref="B7921">IF(D7921 = TRUE, "No Data", MID([3]QueryUserInfo!A7920, I7921, _xlfn.IFS(G7921 = TRUE, 6, H7921=TRUE, 4)))</f>
        <v>No Data</v>
      </c>
      <c r="D7921" t="b">
        <f>OR(ISBLANK([3]QueryUserInfo!A7920), [3]QueryUserInfo!A7920 = " USERNAME              SESSIONNAME        ID  STATE   IDLE TIME  LOGON TIME")</f>
        <v>1</v>
      </c>
      <c r="E7921" t="b">
        <f>ISNUMBER(FIND("&gt;", [3]QueryUserInfo!A7920))</f>
        <v>0</v>
      </c>
      <c r="F7921">
        <f>IF(D7921=TRUE, 0, FIND(" ", [3]QueryUserInfo!A7920,2))</f>
        <v>0</v>
      </c>
      <c r="G7921" t="str">
        <f>IF(D7921=TRUE, "No Data", ISNUMBER(FIND("Active", [3]QueryUserInfo!A7920)))</f>
        <v>No Data</v>
      </c>
      <c r="H7921" t="str">
        <f>IF(D7921=TRUE, "No Data", ISNUMBER(FIND("Disc", [3]QueryUserInfo!A7920)))</f>
        <v>No Data</v>
      </c>
      <c r="I7921" t="str" cm="1">
        <f t="array" ref="I7921">IF(D7921 = TRUE, "No Data", _xlfn.IFS(G7921=TRUE, FIND("Active", [3]QueryUserInfo!A7920), H7921=TRUE, FIND("Disc", [3]QueryUserInfo!A7920)))</f>
        <v>No Data</v>
      </c>
    </row>
    <row r="7922" spans="1:9" x14ac:dyDescent="0.3">
      <c r="A7922" t="str">
        <f>IF(D7922=TRUE, "No Data", MID([3]QueryUserInfo!A7921, 2, F7922 -2))</f>
        <v>No Data</v>
      </c>
      <c r="B7922" t="str" cm="1">
        <f t="array" ref="B7922">IF(D7922 = TRUE, "No Data", MID([3]QueryUserInfo!A7921, I7922, _xlfn.IFS(G7922 = TRUE, 6, H7922=TRUE, 4)))</f>
        <v>No Data</v>
      </c>
      <c r="D7922" t="b">
        <f>OR(ISBLANK([3]QueryUserInfo!A7921), [3]QueryUserInfo!A7921 = " USERNAME              SESSIONNAME        ID  STATE   IDLE TIME  LOGON TIME")</f>
        <v>1</v>
      </c>
      <c r="E7922" t="b">
        <f>ISNUMBER(FIND("&gt;", [3]QueryUserInfo!A7921))</f>
        <v>0</v>
      </c>
      <c r="F7922">
        <f>IF(D7922=TRUE, 0, FIND(" ", [3]QueryUserInfo!A7921,2))</f>
        <v>0</v>
      </c>
      <c r="G7922" t="str">
        <f>IF(D7922=TRUE, "No Data", ISNUMBER(FIND("Active", [3]QueryUserInfo!A7921)))</f>
        <v>No Data</v>
      </c>
      <c r="H7922" t="str">
        <f>IF(D7922=TRUE, "No Data", ISNUMBER(FIND("Disc", [3]QueryUserInfo!A7921)))</f>
        <v>No Data</v>
      </c>
      <c r="I7922" t="str" cm="1">
        <f t="array" ref="I7922">IF(D7922 = TRUE, "No Data", _xlfn.IFS(G7922=TRUE, FIND("Active", [3]QueryUserInfo!A7921), H7922=TRUE, FIND("Disc", [3]QueryUserInfo!A7921)))</f>
        <v>No Data</v>
      </c>
    </row>
    <row r="7923" spans="1:9" x14ac:dyDescent="0.3">
      <c r="A7923" t="str">
        <f>IF(D7923=TRUE, "No Data", MID([3]QueryUserInfo!A7922, 2, F7923 -2))</f>
        <v>No Data</v>
      </c>
      <c r="B7923" t="str" cm="1">
        <f t="array" ref="B7923">IF(D7923 = TRUE, "No Data", MID([3]QueryUserInfo!A7922, I7923, _xlfn.IFS(G7923 = TRUE, 6, H7923=TRUE, 4)))</f>
        <v>No Data</v>
      </c>
      <c r="D7923" t="b">
        <f>OR(ISBLANK([3]QueryUserInfo!A7922), [3]QueryUserInfo!A7922 = " USERNAME              SESSIONNAME        ID  STATE   IDLE TIME  LOGON TIME")</f>
        <v>1</v>
      </c>
      <c r="E7923" t="b">
        <f>ISNUMBER(FIND("&gt;", [3]QueryUserInfo!A7922))</f>
        <v>0</v>
      </c>
      <c r="F7923">
        <f>IF(D7923=TRUE, 0, FIND(" ", [3]QueryUserInfo!A7922,2))</f>
        <v>0</v>
      </c>
      <c r="G7923" t="str">
        <f>IF(D7923=TRUE, "No Data", ISNUMBER(FIND("Active", [3]QueryUserInfo!A7922)))</f>
        <v>No Data</v>
      </c>
      <c r="H7923" t="str">
        <f>IF(D7923=TRUE, "No Data", ISNUMBER(FIND("Disc", [3]QueryUserInfo!A7922)))</f>
        <v>No Data</v>
      </c>
      <c r="I7923" t="str" cm="1">
        <f t="array" ref="I7923">IF(D7923 = TRUE, "No Data", _xlfn.IFS(G7923=TRUE, FIND("Active", [3]QueryUserInfo!A7922), H7923=TRUE, FIND("Disc", [3]QueryUserInfo!A7922)))</f>
        <v>No Data</v>
      </c>
    </row>
    <row r="7924" spans="1:9" x14ac:dyDescent="0.3">
      <c r="A7924" t="str">
        <f>IF(D7924=TRUE, "No Data", MID([3]QueryUserInfo!A7923, 2, F7924 -2))</f>
        <v>No Data</v>
      </c>
      <c r="B7924" t="str" cm="1">
        <f t="array" ref="B7924">IF(D7924 = TRUE, "No Data", MID([3]QueryUserInfo!A7923, I7924, _xlfn.IFS(G7924 = TRUE, 6, H7924=TRUE, 4)))</f>
        <v>No Data</v>
      </c>
      <c r="D7924" t="b">
        <f>OR(ISBLANK([3]QueryUserInfo!A7923), [3]QueryUserInfo!A7923 = " USERNAME              SESSIONNAME        ID  STATE   IDLE TIME  LOGON TIME")</f>
        <v>1</v>
      </c>
      <c r="E7924" t="b">
        <f>ISNUMBER(FIND("&gt;", [3]QueryUserInfo!A7923))</f>
        <v>0</v>
      </c>
      <c r="F7924">
        <f>IF(D7924=TRUE, 0, FIND(" ", [3]QueryUserInfo!A7923,2))</f>
        <v>0</v>
      </c>
      <c r="G7924" t="str">
        <f>IF(D7924=TRUE, "No Data", ISNUMBER(FIND("Active", [3]QueryUserInfo!A7923)))</f>
        <v>No Data</v>
      </c>
      <c r="H7924" t="str">
        <f>IF(D7924=TRUE, "No Data", ISNUMBER(FIND("Disc", [3]QueryUserInfo!A7923)))</f>
        <v>No Data</v>
      </c>
      <c r="I7924" t="str" cm="1">
        <f t="array" ref="I7924">IF(D7924 = TRUE, "No Data", _xlfn.IFS(G7924=TRUE, FIND("Active", [3]QueryUserInfo!A7923), H7924=TRUE, FIND("Disc", [3]QueryUserInfo!A7923)))</f>
        <v>No Data</v>
      </c>
    </row>
    <row r="7925" spans="1:9" x14ac:dyDescent="0.3">
      <c r="A7925" t="str">
        <f>IF(D7925=TRUE, "No Data", MID([3]QueryUserInfo!A7924, 2, F7925 -2))</f>
        <v>No Data</v>
      </c>
      <c r="B7925" t="str" cm="1">
        <f t="array" ref="B7925">IF(D7925 = TRUE, "No Data", MID([3]QueryUserInfo!A7924, I7925, _xlfn.IFS(G7925 = TRUE, 6, H7925=TRUE, 4)))</f>
        <v>No Data</v>
      </c>
      <c r="D7925" t="b">
        <f>OR(ISBLANK([3]QueryUserInfo!A7924), [3]QueryUserInfo!A7924 = " USERNAME              SESSIONNAME        ID  STATE   IDLE TIME  LOGON TIME")</f>
        <v>1</v>
      </c>
      <c r="E7925" t="b">
        <f>ISNUMBER(FIND("&gt;", [3]QueryUserInfo!A7924))</f>
        <v>0</v>
      </c>
      <c r="F7925">
        <f>IF(D7925=TRUE, 0, FIND(" ", [3]QueryUserInfo!A7924,2))</f>
        <v>0</v>
      </c>
      <c r="G7925" t="str">
        <f>IF(D7925=TRUE, "No Data", ISNUMBER(FIND("Active", [3]QueryUserInfo!A7924)))</f>
        <v>No Data</v>
      </c>
      <c r="H7925" t="str">
        <f>IF(D7925=TRUE, "No Data", ISNUMBER(FIND("Disc", [3]QueryUserInfo!A7924)))</f>
        <v>No Data</v>
      </c>
      <c r="I7925" t="str" cm="1">
        <f t="array" ref="I7925">IF(D7925 = TRUE, "No Data", _xlfn.IFS(G7925=TRUE, FIND("Active", [3]QueryUserInfo!A7924), H7925=TRUE, FIND("Disc", [3]QueryUserInfo!A7924)))</f>
        <v>No Data</v>
      </c>
    </row>
    <row r="7926" spans="1:9" x14ac:dyDescent="0.3">
      <c r="A7926" t="str">
        <f>IF(D7926=TRUE, "No Data", MID([3]QueryUserInfo!A7925, 2, F7926 -2))</f>
        <v>No Data</v>
      </c>
      <c r="B7926" t="str" cm="1">
        <f t="array" ref="B7926">IF(D7926 = TRUE, "No Data", MID([3]QueryUserInfo!A7925, I7926, _xlfn.IFS(G7926 = TRUE, 6, H7926=TRUE, 4)))</f>
        <v>No Data</v>
      </c>
      <c r="D7926" t="b">
        <f>OR(ISBLANK([3]QueryUserInfo!A7925), [3]QueryUserInfo!A7925 = " USERNAME              SESSIONNAME        ID  STATE   IDLE TIME  LOGON TIME")</f>
        <v>1</v>
      </c>
      <c r="E7926" t="b">
        <f>ISNUMBER(FIND("&gt;", [3]QueryUserInfo!A7925))</f>
        <v>0</v>
      </c>
      <c r="F7926">
        <f>IF(D7926=TRUE, 0, FIND(" ", [3]QueryUserInfo!A7925,2))</f>
        <v>0</v>
      </c>
      <c r="G7926" t="str">
        <f>IF(D7926=TRUE, "No Data", ISNUMBER(FIND("Active", [3]QueryUserInfo!A7925)))</f>
        <v>No Data</v>
      </c>
      <c r="H7926" t="str">
        <f>IF(D7926=TRUE, "No Data", ISNUMBER(FIND("Disc", [3]QueryUserInfo!A7925)))</f>
        <v>No Data</v>
      </c>
      <c r="I7926" t="str" cm="1">
        <f t="array" ref="I7926">IF(D7926 = TRUE, "No Data", _xlfn.IFS(G7926=TRUE, FIND("Active", [3]QueryUserInfo!A7925), H7926=TRUE, FIND("Disc", [3]QueryUserInfo!A7925)))</f>
        <v>No Data</v>
      </c>
    </row>
    <row r="7927" spans="1:9" x14ac:dyDescent="0.3">
      <c r="A7927" t="str">
        <f>IF(D7927=TRUE, "No Data", MID([3]QueryUserInfo!A7926, 2, F7927 -2))</f>
        <v>No Data</v>
      </c>
      <c r="B7927" t="str" cm="1">
        <f t="array" ref="B7927">IF(D7927 = TRUE, "No Data", MID([3]QueryUserInfo!A7926, I7927, _xlfn.IFS(G7927 = TRUE, 6, H7927=TRUE, 4)))</f>
        <v>No Data</v>
      </c>
      <c r="D7927" t="b">
        <f>OR(ISBLANK([3]QueryUserInfo!A7926), [3]QueryUserInfo!A7926 = " USERNAME              SESSIONNAME        ID  STATE   IDLE TIME  LOGON TIME")</f>
        <v>1</v>
      </c>
      <c r="E7927" t="b">
        <f>ISNUMBER(FIND("&gt;", [3]QueryUserInfo!A7926))</f>
        <v>0</v>
      </c>
      <c r="F7927">
        <f>IF(D7927=TRUE, 0, FIND(" ", [3]QueryUserInfo!A7926,2))</f>
        <v>0</v>
      </c>
      <c r="G7927" t="str">
        <f>IF(D7927=TRUE, "No Data", ISNUMBER(FIND("Active", [3]QueryUserInfo!A7926)))</f>
        <v>No Data</v>
      </c>
      <c r="H7927" t="str">
        <f>IF(D7927=TRUE, "No Data", ISNUMBER(FIND("Disc", [3]QueryUserInfo!A7926)))</f>
        <v>No Data</v>
      </c>
      <c r="I7927" t="str" cm="1">
        <f t="array" ref="I7927">IF(D7927 = TRUE, "No Data", _xlfn.IFS(G7927=TRUE, FIND("Active", [3]QueryUserInfo!A7926), H7927=TRUE, FIND("Disc", [3]QueryUserInfo!A7926)))</f>
        <v>No Data</v>
      </c>
    </row>
    <row r="7928" spans="1:9" x14ac:dyDescent="0.3">
      <c r="A7928" t="str">
        <f>IF(D7928=TRUE, "No Data", MID([3]QueryUserInfo!A7927, 2, F7928 -2))</f>
        <v>No Data</v>
      </c>
      <c r="B7928" t="str" cm="1">
        <f t="array" ref="B7928">IF(D7928 = TRUE, "No Data", MID([3]QueryUserInfo!A7927, I7928, _xlfn.IFS(G7928 = TRUE, 6, H7928=TRUE, 4)))</f>
        <v>No Data</v>
      </c>
      <c r="D7928" t="b">
        <f>OR(ISBLANK([3]QueryUserInfo!A7927), [3]QueryUserInfo!A7927 = " USERNAME              SESSIONNAME        ID  STATE   IDLE TIME  LOGON TIME")</f>
        <v>1</v>
      </c>
      <c r="E7928" t="b">
        <f>ISNUMBER(FIND("&gt;", [3]QueryUserInfo!A7927))</f>
        <v>0</v>
      </c>
      <c r="F7928">
        <f>IF(D7928=TRUE, 0, FIND(" ", [3]QueryUserInfo!A7927,2))</f>
        <v>0</v>
      </c>
      <c r="G7928" t="str">
        <f>IF(D7928=TRUE, "No Data", ISNUMBER(FIND("Active", [3]QueryUserInfo!A7927)))</f>
        <v>No Data</v>
      </c>
      <c r="H7928" t="str">
        <f>IF(D7928=TRUE, "No Data", ISNUMBER(FIND("Disc", [3]QueryUserInfo!A7927)))</f>
        <v>No Data</v>
      </c>
      <c r="I7928" t="str" cm="1">
        <f t="array" ref="I7928">IF(D7928 = TRUE, "No Data", _xlfn.IFS(G7928=TRUE, FIND("Active", [3]QueryUserInfo!A7927), H7928=TRUE, FIND("Disc", [3]QueryUserInfo!A7927)))</f>
        <v>No Data</v>
      </c>
    </row>
    <row r="7929" spans="1:9" x14ac:dyDescent="0.3">
      <c r="A7929" t="str">
        <f>IF(D7929=TRUE, "No Data", MID([3]QueryUserInfo!A7928, 2, F7929 -2))</f>
        <v>No Data</v>
      </c>
      <c r="B7929" t="str" cm="1">
        <f t="array" ref="B7929">IF(D7929 = TRUE, "No Data", MID([3]QueryUserInfo!A7928, I7929, _xlfn.IFS(G7929 = TRUE, 6, H7929=TRUE, 4)))</f>
        <v>No Data</v>
      </c>
      <c r="D7929" t="b">
        <f>OR(ISBLANK([3]QueryUserInfo!A7928), [3]QueryUserInfo!A7928 = " USERNAME              SESSIONNAME        ID  STATE   IDLE TIME  LOGON TIME")</f>
        <v>1</v>
      </c>
      <c r="E7929" t="b">
        <f>ISNUMBER(FIND("&gt;", [3]QueryUserInfo!A7928))</f>
        <v>0</v>
      </c>
      <c r="F7929">
        <f>IF(D7929=TRUE, 0, FIND(" ", [3]QueryUserInfo!A7928,2))</f>
        <v>0</v>
      </c>
      <c r="G7929" t="str">
        <f>IF(D7929=TRUE, "No Data", ISNUMBER(FIND("Active", [3]QueryUserInfo!A7928)))</f>
        <v>No Data</v>
      </c>
      <c r="H7929" t="str">
        <f>IF(D7929=TRUE, "No Data", ISNUMBER(FIND("Disc", [3]QueryUserInfo!A7928)))</f>
        <v>No Data</v>
      </c>
      <c r="I7929" t="str" cm="1">
        <f t="array" ref="I7929">IF(D7929 = TRUE, "No Data", _xlfn.IFS(G7929=TRUE, FIND("Active", [3]QueryUserInfo!A7928), H7929=TRUE, FIND("Disc", [3]QueryUserInfo!A7928)))</f>
        <v>No Data</v>
      </c>
    </row>
    <row r="7930" spans="1:9" x14ac:dyDescent="0.3">
      <c r="A7930" t="str">
        <f>IF(D7930=TRUE, "No Data", MID([3]QueryUserInfo!A7929, 2, F7930 -2))</f>
        <v>No Data</v>
      </c>
      <c r="B7930" t="str" cm="1">
        <f t="array" ref="B7930">IF(D7930 = TRUE, "No Data", MID([3]QueryUserInfo!A7929, I7930, _xlfn.IFS(G7930 = TRUE, 6, H7930=TRUE, 4)))</f>
        <v>No Data</v>
      </c>
      <c r="D7930" t="b">
        <f>OR(ISBLANK([3]QueryUserInfo!A7929), [3]QueryUserInfo!A7929 = " USERNAME              SESSIONNAME        ID  STATE   IDLE TIME  LOGON TIME")</f>
        <v>1</v>
      </c>
      <c r="E7930" t="b">
        <f>ISNUMBER(FIND("&gt;", [3]QueryUserInfo!A7929))</f>
        <v>0</v>
      </c>
      <c r="F7930">
        <f>IF(D7930=TRUE, 0, FIND(" ", [3]QueryUserInfo!A7929,2))</f>
        <v>0</v>
      </c>
      <c r="G7930" t="str">
        <f>IF(D7930=TRUE, "No Data", ISNUMBER(FIND("Active", [3]QueryUserInfo!A7929)))</f>
        <v>No Data</v>
      </c>
      <c r="H7930" t="str">
        <f>IF(D7930=TRUE, "No Data", ISNUMBER(FIND("Disc", [3]QueryUserInfo!A7929)))</f>
        <v>No Data</v>
      </c>
      <c r="I7930" t="str" cm="1">
        <f t="array" ref="I7930">IF(D7930 = TRUE, "No Data", _xlfn.IFS(G7930=TRUE, FIND("Active", [3]QueryUserInfo!A7929), H7930=TRUE, FIND("Disc", [3]QueryUserInfo!A7929)))</f>
        <v>No Data</v>
      </c>
    </row>
    <row r="7931" spans="1:9" x14ac:dyDescent="0.3">
      <c r="A7931" t="str">
        <f>IF(D7931=TRUE, "No Data", MID([3]QueryUserInfo!A7930, 2, F7931 -2))</f>
        <v>No Data</v>
      </c>
      <c r="B7931" t="str" cm="1">
        <f t="array" ref="B7931">IF(D7931 = TRUE, "No Data", MID([3]QueryUserInfo!A7930, I7931, _xlfn.IFS(G7931 = TRUE, 6, H7931=TRUE, 4)))</f>
        <v>No Data</v>
      </c>
      <c r="D7931" t="b">
        <f>OR(ISBLANK([3]QueryUserInfo!A7930), [3]QueryUserInfo!A7930 = " USERNAME              SESSIONNAME        ID  STATE   IDLE TIME  LOGON TIME")</f>
        <v>1</v>
      </c>
      <c r="E7931" t="b">
        <f>ISNUMBER(FIND("&gt;", [3]QueryUserInfo!A7930))</f>
        <v>0</v>
      </c>
      <c r="F7931">
        <f>IF(D7931=TRUE, 0, FIND(" ", [3]QueryUserInfo!A7930,2))</f>
        <v>0</v>
      </c>
      <c r="G7931" t="str">
        <f>IF(D7931=TRUE, "No Data", ISNUMBER(FIND("Active", [3]QueryUserInfo!A7930)))</f>
        <v>No Data</v>
      </c>
      <c r="H7931" t="str">
        <f>IF(D7931=TRUE, "No Data", ISNUMBER(FIND("Disc", [3]QueryUserInfo!A7930)))</f>
        <v>No Data</v>
      </c>
      <c r="I7931" t="str" cm="1">
        <f t="array" ref="I7931">IF(D7931 = TRUE, "No Data", _xlfn.IFS(G7931=TRUE, FIND("Active", [3]QueryUserInfo!A7930), H7931=TRUE, FIND("Disc", [3]QueryUserInfo!A7930)))</f>
        <v>No Data</v>
      </c>
    </row>
    <row r="7932" spans="1:9" x14ac:dyDescent="0.3">
      <c r="A7932" t="str">
        <f>IF(D7932=TRUE, "No Data", MID([3]QueryUserInfo!A7931, 2, F7932 -2))</f>
        <v>No Data</v>
      </c>
      <c r="B7932" t="str" cm="1">
        <f t="array" ref="B7932">IF(D7932 = TRUE, "No Data", MID([3]QueryUserInfo!A7931, I7932, _xlfn.IFS(G7932 = TRUE, 6, H7932=TRUE, 4)))</f>
        <v>No Data</v>
      </c>
      <c r="D7932" t="b">
        <f>OR(ISBLANK([3]QueryUserInfo!A7931), [3]QueryUserInfo!A7931 = " USERNAME              SESSIONNAME        ID  STATE   IDLE TIME  LOGON TIME")</f>
        <v>1</v>
      </c>
      <c r="E7932" t="b">
        <f>ISNUMBER(FIND("&gt;", [3]QueryUserInfo!A7931))</f>
        <v>0</v>
      </c>
      <c r="F7932">
        <f>IF(D7932=TRUE, 0, FIND(" ", [3]QueryUserInfo!A7931,2))</f>
        <v>0</v>
      </c>
      <c r="G7932" t="str">
        <f>IF(D7932=TRUE, "No Data", ISNUMBER(FIND("Active", [3]QueryUserInfo!A7931)))</f>
        <v>No Data</v>
      </c>
      <c r="H7932" t="str">
        <f>IF(D7932=TRUE, "No Data", ISNUMBER(FIND("Disc", [3]QueryUserInfo!A7931)))</f>
        <v>No Data</v>
      </c>
      <c r="I7932" t="str" cm="1">
        <f t="array" ref="I7932">IF(D7932 = TRUE, "No Data", _xlfn.IFS(G7932=TRUE, FIND("Active", [3]QueryUserInfo!A7931), H7932=TRUE, FIND("Disc", [3]QueryUserInfo!A7931)))</f>
        <v>No Data</v>
      </c>
    </row>
    <row r="7933" spans="1:9" x14ac:dyDescent="0.3">
      <c r="A7933" t="str">
        <f>IF(D7933=TRUE, "No Data", MID([3]QueryUserInfo!A7932, 2, F7933 -2))</f>
        <v>No Data</v>
      </c>
      <c r="B7933" t="str" cm="1">
        <f t="array" ref="B7933">IF(D7933 = TRUE, "No Data", MID([3]QueryUserInfo!A7932, I7933, _xlfn.IFS(G7933 = TRUE, 6, H7933=TRUE, 4)))</f>
        <v>No Data</v>
      </c>
      <c r="D7933" t="b">
        <f>OR(ISBLANK([3]QueryUserInfo!A7932), [3]QueryUserInfo!A7932 = " USERNAME              SESSIONNAME        ID  STATE   IDLE TIME  LOGON TIME")</f>
        <v>1</v>
      </c>
      <c r="E7933" t="b">
        <f>ISNUMBER(FIND("&gt;", [3]QueryUserInfo!A7932))</f>
        <v>0</v>
      </c>
      <c r="F7933">
        <f>IF(D7933=TRUE, 0, FIND(" ", [3]QueryUserInfo!A7932,2))</f>
        <v>0</v>
      </c>
      <c r="G7933" t="str">
        <f>IF(D7933=TRUE, "No Data", ISNUMBER(FIND("Active", [3]QueryUserInfo!A7932)))</f>
        <v>No Data</v>
      </c>
      <c r="H7933" t="str">
        <f>IF(D7933=TRUE, "No Data", ISNUMBER(FIND("Disc", [3]QueryUserInfo!A7932)))</f>
        <v>No Data</v>
      </c>
      <c r="I7933" t="str" cm="1">
        <f t="array" ref="I7933">IF(D7933 = TRUE, "No Data", _xlfn.IFS(G7933=TRUE, FIND("Active", [3]QueryUserInfo!A7932), H7933=TRUE, FIND("Disc", [3]QueryUserInfo!A7932)))</f>
        <v>No Data</v>
      </c>
    </row>
    <row r="7934" spans="1:9" x14ac:dyDescent="0.3">
      <c r="A7934" t="str">
        <f>IF(D7934=TRUE, "No Data", MID([3]QueryUserInfo!A7933, 2, F7934 -2))</f>
        <v>No Data</v>
      </c>
      <c r="B7934" t="str" cm="1">
        <f t="array" ref="B7934">IF(D7934 = TRUE, "No Data", MID([3]QueryUserInfo!A7933, I7934, _xlfn.IFS(G7934 = TRUE, 6, H7934=TRUE, 4)))</f>
        <v>No Data</v>
      </c>
      <c r="D7934" t="b">
        <f>OR(ISBLANK([3]QueryUserInfo!A7933), [3]QueryUserInfo!A7933 = " USERNAME              SESSIONNAME        ID  STATE   IDLE TIME  LOGON TIME")</f>
        <v>1</v>
      </c>
      <c r="E7934" t="b">
        <f>ISNUMBER(FIND("&gt;", [3]QueryUserInfo!A7933))</f>
        <v>0</v>
      </c>
      <c r="F7934">
        <f>IF(D7934=TRUE, 0, FIND(" ", [3]QueryUserInfo!A7933,2))</f>
        <v>0</v>
      </c>
      <c r="G7934" t="str">
        <f>IF(D7934=TRUE, "No Data", ISNUMBER(FIND("Active", [3]QueryUserInfo!A7933)))</f>
        <v>No Data</v>
      </c>
      <c r="H7934" t="str">
        <f>IF(D7934=TRUE, "No Data", ISNUMBER(FIND("Disc", [3]QueryUserInfo!A7933)))</f>
        <v>No Data</v>
      </c>
      <c r="I7934" t="str" cm="1">
        <f t="array" ref="I7934">IF(D7934 = TRUE, "No Data", _xlfn.IFS(G7934=TRUE, FIND("Active", [3]QueryUserInfo!A7933), H7934=TRUE, FIND("Disc", [3]QueryUserInfo!A7933)))</f>
        <v>No Data</v>
      </c>
    </row>
    <row r="7935" spans="1:9" x14ac:dyDescent="0.3">
      <c r="A7935" t="str">
        <f>IF(D7935=TRUE, "No Data", MID([3]QueryUserInfo!A7934, 2, F7935 -2))</f>
        <v>No Data</v>
      </c>
      <c r="B7935" t="str" cm="1">
        <f t="array" ref="B7935">IF(D7935 = TRUE, "No Data", MID([3]QueryUserInfo!A7934, I7935, _xlfn.IFS(G7935 = TRUE, 6, H7935=TRUE, 4)))</f>
        <v>No Data</v>
      </c>
      <c r="D7935" t="b">
        <f>OR(ISBLANK([3]QueryUserInfo!A7934), [3]QueryUserInfo!A7934 = " USERNAME              SESSIONNAME        ID  STATE   IDLE TIME  LOGON TIME")</f>
        <v>1</v>
      </c>
      <c r="E7935" t="b">
        <f>ISNUMBER(FIND("&gt;", [3]QueryUserInfo!A7934))</f>
        <v>0</v>
      </c>
      <c r="F7935">
        <f>IF(D7935=TRUE, 0, FIND(" ", [3]QueryUserInfo!A7934,2))</f>
        <v>0</v>
      </c>
      <c r="G7935" t="str">
        <f>IF(D7935=TRUE, "No Data", ISNUMBER(FIND("Active", [3]QueryUserInfo!A7934)))</f>
        <v>No Data</v>
      </c>
      <c r="H7935" t="str">
        <f>IF(D7935=TRUE, "No Data", ISNUMBER(FIND("Disc", [3]QueryUserInfo!A7934)))</f>
        <v>No Data</v>
      </c>
      <c r="I7935" t="str" cm="1">
        <f t="array" ref="I7935">IF(D7935 = TRUE, "No Data", _xlfn.IFS(G7935=TRUE, FIND("Active", [3]QueryUserInfo!A7934), H7935=TRUE, FIND("Disc", [3]QueryUserInfo!A7934)))</f>
        <v>No Data</v>
      </c>
    </row>
    <row r="7936" spans="1:9" x14ac:dyDescent="0.3">
      <c r="A7936" t="str">
        <f>IF(D7936=TRUE, "No Data", MID([3]QueryUserInfo!A7935, 2, F7936 -2))</f>
        <v>No Data</v>
      </c>
      <c r="B7936" t="str" cm="1">
        <f t="array" ref="B7936">IF(D7936 = TRUE, "No Data", MID([3]QueryUserInfo!A7935, I7936, _xlfn.IFS(G7936 = TRUE, 6, H7936=TRUE, 4)))</f>
        <v>No Data</v>
      </c>
      <c r="D7936" t="b">
        <f>OR(ISBLANK([3]QueryUserInfo!A7935), [3]QueryUserInfo!A7935 = " USERNAME              SESSIONNAME        ID  STATE   IDLE TIME  LOGON TIME")</f>
        <v>1</v>
      </c>
      <c r="E7936" t="b">
        <f>ISNUMBER(FIND("&gt;", [3]QueryUserInfo!A7935))</f>
        <v>0</v>
      </c>
      <c r="F7936">
        <f>IF(D7936=TRUE, 0, FIND(" ", [3]QueryUserInfo!A7935,2))</f>
        <v>0</v>
      </c>
      <c r="G7936" t="str">
        <f>IF(D7936=TRUE, "No Data", ISNUMBER(FIND("Active", [3]QueryUserInfo!A7935)))</f>
        <v>No Data</v>
      </c>
      <c r="H7936" t="str">
        <f>IF(D7936=TRUE, "No Data", ISNUMBER(FIND("Disc", [3]QueryUserInfo!A7935)))</f>
        <v>No Data</v>
      </c>
      <c r="I7936" t="str" cm="1">
        <f t="array" ref="I7936">IF(D7936 = TRUE, "No Data", _xlfn.IFS(G7936=TRUE, FIND("Active", [3]QueryUserInfo!A7935), H7936=TRUE, FIND("Disc", [3]QueryUserInfo!A7935)))</f>
        <v>No Data</v>
      </c>
    </row>
    <row r="7937" spans="1:9" x14ac:dyDescent="0.3">
      <c r="A7937" t="str">
        <f>IF(D7937=TRUE, "No Data", MID([3]QueryUserInfo!A7936, 2, F7937 -2))</f>
        <v>No Data</v>
      </c>
      <c r="B7937" t="str" cm="1">
        <f t="array" ref="B7937">IF(D7937 = TRUE, "No Data", MID([3]QueryUserInfo!A7936, I7937, _xlfn.IFS(G7937 = TRUE, 6, H7937=TRUE, 4)))</f>
        <v>No Data</v>
      </c>
      <c r="D7937" t="b">
        <f>OR(ISBLANK([3]QueryUserInfo!A7936), [3]QueryUserInfo!A7936 = " USERNAME              SESSIONNAME        ID  STATE   IDLE TIME  LOGON TIME")</f>
        <v>1</v>
      </c>
      <c r="E7937" t="b">
        <f>ISNUMBER(FIND("&gt;", [3]QueryUserInfo!A7936))</f>
        <v>0</v>
      </c>
      <c r="F7937">
        <f>IF(D7937=TRUE, 0, FIND(" ", [3]QueryUserInfo!A7936,2))</f>
        <v>0</v>
      </c>
      <c r="G7937" t="str">
        <f>IF(D7937=TRUE, "No Data", ISNUMBER(FIND("Active", [3]QueryUserInfo!A7936)))</f>
        <v>No Data</v>
      </c>
      <c r="H7937" t="str">
        <f>IF(D7937=TRUE, "No Data", ISNUMBER(FIND("Disc", [3]QueryUserInfo!A7936)))</f>
        <v>No Data</v>
      </c>
      <c r="I7937" t="str" cm="1">
        <f t="array" ref="I7937">IF(D7937 = TRUE, "No Data", _xlfn.IFS(G7937=TRUE, FIND("Active", [3]QueryUserInfo!A7936), H7937=TRUE, FIND("Disc", [3]QueryUserInfo!A7936)))</f>
        <v>No Data</v>
      </c>
    </row>
    <row r="7938" spans="1:9" x14ac:dyDescent="0.3">
      <c r="A7938" t="str">
        <f>IF(D7938=TRUE, "No Data", MID([3]QueryUserInfo!A7937, 2, F7938 -2))</f>
        <v>No Data</v>
      </c>
      <c r="B7938" t="str" cm="1">
        <f t="array" ref="B7938">IF(D7938 = TRUE, "No Data", MID([3]QueryUserInfo!A7937, I7938, _xlfn.IFS(G7938 = TRUE, 6, H7938=TRUE, 4)))</f>
        <v>No Data</v>
      </c>
      <c r="D7938" t="b">
        <f>OR(ISBLANK([3]QueryUserInfo!A7937), [3]QueryUserInfo!A7937 = " USERNAME              SESSIONNAME        ID  STATE   IDLE TIME  LOGON TIME")</f>
        <v>1</v>
      </c>
      <c r="E7938" t="b">
        <f>ISNUMBER(FIND("&gt;", [3]QueryUserInfo!A7937))</f>
        <v>0</v>
      </c>
      <c r="F7938">
        <f>IF(D7938=TRUE, 0, FIND(" ", [3]QueryUserInfo!A7937,2))</f>
        <v>0</v>
      </c>
      <c r="G7938" t="str">
        <f>IF(D7938=TRUE, "No Data", ISNUMBER(FIND("Active", [3]QueryUserInfo!A7937)))</f>
        <v>No Data</v>
      </c>
      <c r="H7938" t="str">
        <f>IF(D7938=TRUE, "No Data", ISNUMBER(FIND("Disc", [3]QueryUserInfo!A7937)))</f>
        <v>No Data</v>
      </c>
      <c r="I7938" t="str" cm="1">
        <f t="array" ref="I7938">IF(D7938 = TRUE, "No Data", _xlfn.IFS(G7938=TRUE, FIND("Active", [3]QueryUserInfo!A7937), H7938=TRUE, FIND("Disc", [3]QueryUserInfo!A7937)))</f>
        <v>No Data</v>
      </c>
    </row>
    <row r="7939" spans="1:9" x14ac:dyDescent="0.3">
      <c r="A7939" t="str">
        <f>IF(D7939=TRUE, "No Data", MID([3]QueryUserInfo!A7938, 2, F7939 -2))</f>
        <v>No Data</v>
      </c>
      <c r="B7939" t="str" cm="1">
        <f t="array" ref="B7939">IF(D7939 = TRUE, "No Data", MID([3]QueryUserInfo!A7938, I7939, _xlfn.IFS(G7939 = TRUE, 6, H7939=TRUE, 4)))</f>
        <v>No Data</v>
      </c>
      <c r="D7939" t="b">
        <f>OR(ISBLANK([3]QueryUserInfo!A7938), [3]QueryUserInfo!A7938 = " USERNAME              SESSIONNAME        ID  STATE   IDLE TIME  LOGON TIME")</f>
        <v>1</v>
      </c>
      <c r="E7939" t="b">
        <f>ISNUMBER(FIND("&gt;", [3]QueryUserInfo!A7938))</f>
        <v>0</v>
      </c>
      <c r="F7939">
        <f>IF(D7939=TRUE, 0, FIND(" ", [3]QueryUserInfo!A7938,2))</f>
        <v>0</v>
      </c>
      <c r="G7939" t="str">
        <f>IF(D7939=TRUE, "No Data", ISNUMBER(FIND("Active", [3]QueryUserInfo!A7938)))</f>
        <v>No Data</v>
      </c>
      <c r="H7939" t="str">
        <f>IF(D7939=TRUE, "No Data", ISNUMBER(FIND("Disc", [3]QueryUserInfo!A7938)))</f>
        <v>No Data</v>
      </c>
      <c r="I7939" t="str" cm="1">
        <f t="array" ref="I7939">IF(D7939 = TRUE, "No Data", _xlfn.IFS(G7939=TRUE, FIND("Active", [3]QueryUserInfo!A7938), H7939=TRUE, FIND("Disc", [3]QueryUserInfo!A7938)))</f>
        <v>No Data</v>
      </c>
    </row>
    <row r="7940" spans="1:9" x14ac:dyDescent="0.3">
      <c r="A7940" t="str">
        <f>IF(D7940=TRUE, "No Data", MID([3]QueryUserInfo!A7939, 2, F7940 -2))</f>
        <v>No Data</v>
      </c>
      <c r="B7940" t="str" cm="1">
        <f t="array" ref="B7940">IF(D7940 = TRUE, "No Data", MID([3]QueryUserInfo!A7939, I7940, _xlfn.IFS(G7940 = TRUE, 6, H7940=TRUE, 4)))</f>
        <v>No Data</v>
      </c>
      <c r="D7940" t="b">
        <f>OR(ISBLANK([3]QueryUserInfo!A7939), [3]QueryUserInfo!A7939 = " USERNAME              SESSIONNAME        ID  STATE   IDLE TIME  LOGON TIME")</f>
        <v>1</v>
      </c>
      <c r="E7940" t="b">
        <f>ISNUMBER(FIND("&gt;", [3]QueryUserInfo!A7939))</f>
        <v>0</v>
      </c>
      <c r="F7940">
        <f>IF(D7940=TRUE, 0, FIND(" ", [3]QueryUserInfo!A7939,2))</f>
        <v>0</v>
      </c>
      <c r="G7940" t="str">
        <f>IF(D7940=TRUE, "No Data", ISNUMBER(FIND("Active", [3]QueryUserInfo!A7939)))</f>
        <v>No Data</v>
      </c>
      <c r="H7940" t="str">
        <f>IF(D7940=TRUE, "No Data", ISNUMBER(FIND("Disc", [3]QueryUserInfo!A7939)))</f>
        <v>No Data</v>
      </c>
      <c r="I7940" t="str" cm="1">
        <f t="array" ref="I7940">IF(D7940 = TRUE, "No Data", _xlfn.IFS(G7940=TRUE, FIND("Active", [3]QueryUserInfo!A7939), H7940=TRUE, FIND("Disc", [3]QueryUserInfo!A7939)))</f>
        <v>No Data</v>
      </c>
    </row>
    <row r="7941" spans="1:9" x14ac:dyDescent="0.3">
      <c r="A7941" t="str">
        <f>IF(D7941=TRUE, "No Data", MID([3]QueryUserInfo!A7940, 2, F7941 -2))</f>
        <v>No Data</v>
      </c>
      <c r="B7941" t="str" cm="1">
        <f t="array" ref="B7941">IF(D7941 = TRUE, "No Data", MID([3]QueryUserInfo!A7940, I7941, _xlfn.IFS(G7941 = TRUE, 6, H7941=TRUE, 4)))</f>
        <v>No Data</v>
      </c>
      <c r="D7941" t="b">
        <f>OR(ISBLANK([3]QueryUserInfo!A7940), [3]QueryUserInfo!A7940 = " USERNAME              SESSIONNAME        ID  STATE   IDLE TIME  LOGON TIME")</f>
        <v>1</v>
      </c>
      <c r="E7941" t="b">
        <f>ISNUMBER(FIND("&gt;", [3]QueryUserInfo!A7940))</f>
        <v>0</v>
      </c>
      <c r="F7941">
        <f>IF(D7941=TRUE, 0, FIND(" ", [3]QueryUserInfo!A7940,2))</f>
        <v>0</v>
      </c>
      <c r="G7941" t="str">
        <f>IF(D7941=TRUE, "No Data", ISNUMBER(FIND("Active", [3]QueryUserInfo!A7940)))</f>
        <v>No Data</v>
      </c>
      <c r="H7941" t="str">
        <f>IF(D7941=TRUE, "No Data", ISNUMBER(FIND("Disc", [3]QueryUserInfo!A7940)))</f>
        <v>No Data</v>
      </c>
      <c r="I7941" t="str" cm="1">
        <f t="array" ref="I7941">IF(D7941 = TRUE, "No Data", _xlfn.IFS(G7941=TRUE, FIND("Active", [3]QueryUserInfo!A7940), H7941=TRUE, FIND("Disc", [3]QueryUserInfo!A7940)))</f>
        <v>No Data</v>
      </c>
    </row>
    <row r="7942" spans="1:9" x14ac:dyDescent="0.3">
      <c r="A7942" t="str">
        <f>IF(D7942=TRUE, "No Data", MID([3]QueryUserInfo!A7941, 2, F7942 -2))</f>
        <v>No Data</v>
      </c>
      <c r="B7942" t="str" cm="1">
        <f t="array" ref="B7942">IF(D7942 = TRUE, "No Data", MID([3]QueryUserInfo!A7941, I7942, _xlfn.IFS(G7942 = TRUE, 6, H7942=TRUE, 4)))</f>
        <v>No Data</v>
      </c>
      <c r="D7942" t="b">
        <f>OR(ISBLANK([3]QueryUserInfo!A7941), [3]QueryUserInfo!A7941 = " USERNAME              SESSIONNAME        ID  STATE   IDLE TIME  LOGON TIME")</f>
        <v>1</v>
      </c>
      <c r="E7942" t="b">
        <f>ISNUMBER(FIND("&gt;", [3]QueryUserInfo!A7941))</f>
        <v>0</v>
      </c>
      <c r="F7942">
        <f>IF(D7942=TRUE, 0, FIND(" ", [3]QueryUserInfo!A7941,2))</f>
        <v>0</v>
      </c>
      <c r="G7942" t="str">
        <f>IF(D7942=TRUE, "No Data", ISNUMBER(FIND("Active", [3]QueryUserInfo!A7941)))</f>
        <v>No Data</v>
      </c>
      <c r="H7942" t="str">
        <f>IF(D7942=TRUE, "No Data", ISNUMBER(FIND("Disc", [3]QueryUserInfo!A7941)))</f>
        <v>No Data</v>
      </c>
      <c r="I7942" t="str" cm="1">
        <f t="array" ref="I7942">IF(D7942 = TRUE, "No Data", _xlfn.IFS(G7942=TRUE, FIND("Active", [3]QueryUserInfo!A7941), H7942=TRUE, FIND("Disc", [3]QueryUserInfo!A7941)))</f>
        <v>No Data</v>
      </c>
    </row>
    <row r="7943" spans="1:9" x14ac:dyDescent="0.3">
      <c r="A7943" t="str">
        <f>IF(D7943=TRUE, "No Data", MID([3]QueryUserInfo!A7942, 2, F7943 -2))</f>
        <v>No Data</v>
      </c>
      <c r="B7943" t="str" cm="1">
        <f t="array" ref="B7943">IF(D7943 = TRUE, "No Data", MID([3]QueryUserInfo!A7942, I7943, _xlfn.IFS(G7943 = TRUE, 6, H7943=TRUE, 4)))</f>
        <v>No Data</v>
      </c>
      <c r="D7943" t="b">
        <f>OR(ISBLANK([3]QueryUserInfo!A7942), [3]QueryUserInfo!A7942 = " USERNAME              SESSIONNAME        ID  STATE   IDLE TIME  LOGON TIME")</f>
        <v>1</v>
      </c>
      <c r="E7943" t="b">
        <f>ISNUMBER(FIND("&gt;", [3]QueryUserInfo!A7942))</f>
        <v>0</v>
      </c>
      <c r="F7943">
        <f>IF(D7943=TRUE, 0, FIND(" ", [3]QueryUserInfo!A7942,2))</f>
        <v>0</v>
      </c>
      <c r="G7943" t="str">
        <f>IF(D7943=TRUE, "No Data", ISNUMBER(FIND("Active", [3]QueryUserInfo!A7942)))</f>
        <v>No Data</v>
      </c>
      <c r="H7943" t="str">
        <f>IF(D7943=TRUE, "No Data", ISNUMBER(FIND("Disc", [3]QueryUserInfo!A7942)))</f>
        <v>No Data</v>
      </c>
      <c r="I7943" t="str" cm="1">
        <f t="array" ref="I7943">IF(D7943 = TRUE, "No Data", _xlfn.IFS(G7943=TRUE, FIND("Active", [3]QueryUserInfo!A7942), H7943=TRUE, FIND("Disc", [3]QueryUserInfo!A7942)))</f>
        <v>No Data</v>
      </c>
    </row>
    <row r="7944" spans="1:9" x14ac:dyDescent="0.3">
      <c r="A7944" t="str">
        <f>IF(D7944=TRUE, "No Data", MID([3]QueryUserInfo!A7943, 2, F7944 -2))</f>
        <v>No Data</v>
      </c>
      <c r="B7944" t="str" cm="1">
        <f t="array" ref="B7944">IF(D7944 = TRUE, "No Data", MID([3]QueryUserInfo!A7943, I7944, _xlfn.IFS(G7944 = TRUE, 6, H7944=TRUE, 4)))</f>
        <v>No Data</v>
      </c>
      <c r="D7944" t="b">
        <f>OR(ISBLANK([3]QueryUserInfo!A7943), [3]QueryUserInfo!A7943 = " USERNAME              SESSIONNAME        ID  STATE   IDLE TIME  LOGON TIME")</f>
        <v>1</v>
      </c>
      <c r="E7944" t="b">
        <f>ISNUMBER(FIND("&gt;", [3]QueryUserInfo!A7943))</f>
        <v>0</v>
      </c>
      <c r="F7944">
        <f>IF(D7944=TRUE, 0, FIND(" ", [3]QueryUserInfo!A7943,2))</f>
        <v>0</v>
      </c>
      <c r="G7944" t="str">
        <f>IF(D7944=TRUE, "No Data", ISNUMBER(FIND("Active", [3]QueryUserInfo!A7943)))</f>
        <v>No Data</v>
      </c>
      <c r="H7944" t="str">
        <f>IF(D7944=TRUE, "No Data", ISNUMBER(FIND("Disc", [3]QueryUserInfo!A7943)))</f>
        <v>No Data</v>
      </c>
      <c r="I7944" t="str" cm="1">
        <f t="array" ref="I7944">IF(D7944 = TRUE, "No Data", _xlfn.IFS(G7944=TRUE, FIND("Active", [3]QueryUserInfo!A7943), H7944=TRUE, FIND("Disc", [3]QueryUserInfo!A7943)))</f>
        <v>No Data</v>
      </c>
    </row>
    <row r="7945" spans="1:9" x14ac:dyDescent="0.3">
      <c r="A7945" t="str">
        <f>IF(D7945=TRUE, "No Data", MID([3]QueryUserInfo!A7944, 2, F7945 -2))</f>
        <v>No Data</v>
      </c>
      <c r="B7945" t="str" cm="1">
        <f t="array" ref="B7945">IF(D7945 = TRUE, "No Data", MID([3]QueryUserInfo!A7944, I7945, _xlfn.IFS(G7945 = TRUE, 6, H7945=TRUE, 4)))</f>
        <v>No Data</v>
      </c>
      <c r="D7945" t="b">
        <f>OR(ISBLANK([3]QueryUserInfo!A7944), [3]QueryUserInfo!A7944 = " USERNAME              SESSIONNAME        ID  STATE   IDLE TIME  LOGON TIME")</f>
        <v>1</v>
      </c>
      <c r="E7945" t="b">
        <f>ISNUMBER(FIND("&gt;", [3]QueryUserInfo!A7944))</f>
        <v>0</v>
      </c>
      <c r="F7945">
        <f>IF(D7945=TRUE, 0, FIND(" ", [3]QueryUserInfo!A7944,2))</f>
        <v>0</v>
      </c>
      <c r="G7945" t="str">
        <f>IF(D7945=TRUE, "No Data", ISNUMBER(FIND("Active", [3]QueryUserInfo!A7944)))</f>
        <v>No Data</v>
      </c>
      <c r="H7945" t="str">
        <f>IF(D7945=TRUE, "No Data", ISNUMBER(FIND("Disc", [3]QueryUserInfo!A7944)))</f>
        <v>No Data</v>
      </c>
      <c r="I7945" t="str" cm="1">
        <f t="array" ref="I7945">IF(D7945 = TRUE, "No Data", _xlfn.IFS(G7945=TRUE, FIND("Active", [3]QueryUserInfo!A7944), H7945=TRUE, FIND("Disc", [3]QueryUserInfo!A7944)))</f>
        <v>No Data</v>
      </c>
    </row>
    <row r="7946" spans="1:9" x14ac:dyDescent="0.3">
      <c r="A7946" t="str">
        <f>IF(D7946=TRUE, "No Data", MID([3]QueryUserInfo!A7945, 2, F7946 -2))</f>
        <v>No Data</v>
      </c>
      <c r="B7946" t="str" cm="1">
        <f t="array" ref="B7946">IF(D7946 = TRUE, "No Data", MID([3]QueryUserInfo!A7945, I7946, _xlfn.IFS(G7946 = TRUE, 6, H7946=TRUE, 4)))</f>
        <v>No Data</v>
      </c>
      <c r="D7946" t="b">
        <f>OR(ISBLANK([3]QueryUserInfo!A7945), [3]QueryUserInfo!A7945 = " USERNAME              SESSIONNAME        ID  STATE   IDLE TIME  LOGON TIME")</f>
        <v>1</v>
      </c>
      <c r="E7946" t="b">
        <f>ISNUMBER(FIND("&gt;", [3]QueryUserInfo!A7945))</f>
        <v>0</v>
      </c>
      <c r="F7946">
        <f>IF(D7946=TRUE, 0, FIND(" ", [3]QueryUserInfo!A7945,2))</f>
        <v>0</v>
      </c>
      <c r="G7946" t="str">
        <f>IF(D7946=TRUE, "No Data", ISNUMBER(FIND("Active", [3]QueryUserInfo!A7945)))</f>
        <v>No Data</v>
      </c>
      <c r="H7946" t="str">
        <f>IF(D7946=TRUE, "No Data", ISNUMBER(FIND("Disc", [3]QueryUserInfo!A7945)))</f>
        <v>No Data</v>
      </c>
      <c r="I7946" t="str" cm="1">
        <f t="array" ref="I7946">IF(D7946 = TRUE, "No Data", _xlfn.IFS(G7946=TRUE, FIND("Active", [3]QueryUserInfo!A7945), H7946=TRUE, FIND("Disc", [3]QueryUserInfo!A7945)))</f>
        <v>No Data</v>
      </c>
    </row>
    <row r="7947" spans="1:9" x14ac:dyDescent="0.3">
      <c r="A7947" t="str">
        <f>IF(D7947=TRUE, "No Data", MID([3]QueryUserInfo!A7946, 2, F7947 -2))</f>
        <v>No Data</v>
      </c>
      <c r="B7947" t="str" cm="1">
        <f t="array" ref="B7947">IF(D7947 = TRUE, "No Data", MID([3]QueryUserInfo!A7946, I7947, _xlfn.IFS(G7947 = TRUE, 6, H7947=TRUE, 4)))</f>
        <v>No Data</v>
      </c>
      <c r="D7947" t="b">
        <f>OR(ISBLANK([3]QueryUserInfo!A7946), [3]QueryUserInfo!A7946 = " USERNAME              SESSIONNAME        ID  STATE   IDLE TIME  LOGON TIME")</f>
        <v>1</v>
      </c>
      <c r="E7947" t="b">
        <f>ISNUMBER(FIND("&gt;", [3]QueryUserInfo!A7946))</f>
        <v>0</v>
      </c>
      <c r="F7947">
        <f>IF(D7947=TRUE, 0, FIND(" ", [3]QueryUserInfo!A7946,2))</f>
        <v>0</v>
      </c>
      <c r="G7947" t="str">
        <f>IF(D7947=TRUE, "No Data", ISNUMBER(FIND("Active", [3]QueryUserInfo!A7946)))</f>
        <v>No Data</v>
      </c>
      <c r="H7947" t="str">
        <f>IF(D7947=TRUE, "No Data", ISNUMBER(FIND("Disc", [3]QueryUserInfo!A7946)))</f>
        <v>No Data</v>
      </c>
      <c r="I7947" t="str" cm="1">
        <f t="array" ref="I7947">IF(D7947 = TRUE, "No Data", _xlfn.IFS(G7947=TRUE, FIND("Active", [3]QueryUserInfo!A7946), H7947=TRUE, FIND("Disc", [3]QueryUserInfo!A7946)))</f>
        <v>No Data</v>
      </c>
    </row>
    <row r="7948" spans="1:9" x14ac:dyDescent="0.3">
      <c r="A7948" t="str">
        <f>IF(D7948=TRUE, "No Data", MID([3]QueryUserInfo!A7947, 2, F7948 -2))</f>
        <v>No Data</v>
      </c>
      <c r="B7948" t="str" cm="1">
        <f t="array" ref="B7948">IF(D7948 = TRUE, "No Data", MID([3]QueryUserInfo!A7947, I7948, _xlfn.IFS(G7948 = TRUE, 6, H7948=TRUE, 4)))</f>
        <v>No Data</v>
      </c>
      <c r="D7948" t="b">
        <f>OR(ISBLANK([3]QueryUserInfo!A7947), [3]QueryUserInfo!A7947 = " USERNAME              SESSIONNAME        ID  STATE   IDLE TIME  LOGON TIME")</f>
        <v>1</v>
      </c>
      <c r="E7948" t="b">
        <f>ISNUMBER(FIND("&gt;", [3]QueryUserInfo!A7947))</f>
        <v>0</v>
      </c>
      <c r="F7948">
        <f>IF(D7948=TRUE, 0, FIND(" ", [3]QueryUserInfo!A7947,2))</f>
        <v>0</v>
      </c>
      <c r="G7948" t="str">
        <f>IF(D7948=TRUE, "No Data", ISNUMBER(FIND("Active", [3]QueryUserInfo!A7947)))</f>
        <v>No Data</v>
      </c>
      <c r="H7948" t="str">
        <f>IF(D7948=TRUE, "No Data", ISNUMBER(FIND("Disc", [3]QueryUserInfo!A7947)))</f>
        <v>No Data</v>
      </c>
      <c r="I7948" t="str" cm="1">
        <f t="array" ref="I7948">IF(D7948 = TRUE, "No Data", _xlfn.IFS(G7948=TRUE, FIND("Active", [3]QueryUserInfo!A7947), H7948=TRUE, FIND("Disc", [3]QueryUserInfo!A7947)))</f>
        <v>No Data</v>
      </c>
    </row>
    <row r="7949" spans="1:9" x14ac:dyDescent="0.3">
      <c r="A7949" t="str">
        <f>IF(D7949=TRUE, "No Data", MID([3]QueryUserInfo!A7948, 2, F7949 -2))</f>
        <v>No Data</v>
      </c>
      <c r="B7949" t="str" cm="1">
        <f t="array" ref="B7949">IF(D7949 = TRUE, "No Data", MID([3]QueryUserInfo!A7948, I7949, _xlfn.IFS(G7949 = TRUE, 6, H7949=TRUE, 4)))</f>
        <v>No Data</v>
      </c>
      <c r="D7949" t="b">
        <f>OR(ISBLANK([3]QueryUserInfo!A7948), [3]QueryUserInfo!A7948 = " USERNAME              SESSIONNAME        ID  STATE   IDLE TIME  LOGON TIME")</f>
        <v>1</v>
      </c>
      <c r="E7949" t="b">
        <f>ISNUMBER(FIND("&gt;", [3]QueryUserInfo!A7948))</f>
        <v>0</v>
      </c>
      <c r="F7949">
        <f>IF(D7949=TRUE, 0, FIND(" ", [3]QueryUserInfo!A7948,2))</f>
        <v>0</v>
      </c>
      <c r="G7949" t="str">
        <f>IF(D7949=TRUE, "No Data", ISNUMBER(FIND("Active", [3]QueryUserInfo!A7948)))</f>
        <v>No Data</v>
      </c>
      <c r="H7949" t="str">
        <f>IF(D7949=TRUE, "No Data", ISNUMBER(FIND("Disc", [3]QueryUserInfo!A7948)))</f>
        <v>No Data</v>
      </c>
      <c r="I7949" t="str" cm="1">
        <f t="array" ref="I7949">IF(D7949 = TRUE, "No Data", _xlfn.IFS(G7949=TRUE, FIND("Active", [3]QueryUserInfo!A7948), H7949=TRUE, FIND("Disc", [3]QueryUserInfo!A7948)))</f>
        <v>No Data</v>
      </c>
    </row>
    <row r="7950" spans="1:9" x14ac:dyDescent="0.3">
      <c r="A7950" t="str">
        <f>IF(D7950=TRUE, "No Data", MID([3]QueryUserInfo!A7949, 2, F7950 -2))</f>
        <v>No Data</v>
      </c>
      <c r="B7950" t="str" cm="1">
        <f t="array" ref="B7950">IF(D7950 = TRUE, "No Data", MID([3]QueryUserInfo!A7949, I7950, _xlfn.IFS(G7950 = TRUE, 6, H7950=TRUE, 4)))</f>
        <v>No Data</v>
      </c>
      <c r="D7950" t="b">
        <f>OR(ISBLANK([3]QueryUserInfo!A7949), [3]QueryUserInfo!A7949 = " USERNAME              SESSIONNAME        ID  STATE   IDLE TIME  LOGON TIME")</f>
        <v>1</v>
      </c>
      <c r="E7950" t="b">
        <f>ISNUMBER(FIND("&gt;", [3]QueryUserInfo!A7949))</f>
        <v>0</v>
      </c>
      <c r="F7950">
        <f>IF(D7950=TRUE, 0, FIND(" ", [3]QueryUserInfo!A7949,2))</f>
        <v>0</v>
      </c>
      <c r="G7950" t="str">
        <f>IF(D7950=TRUE, "No Data", ISNUMBER(FIND("Active", [3]QueryUserInfo!A7949)))</f>
        <v>No Data</v>
      </c>
      <c r="H7950" t="str">
        <f>IF(D7950=TRUE, "No Data", ISNUMBER(FIND("Disc", [3]QueryUserInfo!A7949)))</f>
        <v>No Data</v>
      </c>
      <c r="I7950" t="str" cm="1">
        <f t="array" ref="I7950">IF(D7950 = TRUE, "No Data", _xlfn.IFS(G7950=TRUE, FIND("Active", [3]QueryUserInfo!A7949), H7950=TRUE, FIND("Disc", [3]QueryUserInfo!A7949)))</f>
        <v>No Data</v>
      </c>
    </row>
    <row r="7951" spans="1:9" x14ac:dyDescent="0.3">
      <c r="A7951" t="str">
        <f>IF(D7951=TRUE, "No Data", MID([3]QueryUserInfo!A7950, 2, F7951 -2))</f>
        <v>No Data</v>
      </c>
      <c r="B7951" t="str" cm="1">
        <f t="array" ref="B7951">IF(D7951 = TRUE, "No Data", MID([3]QueryUserInfo!A7950, I7951, _xlfn.IFS(G7951 = TRUE, 6, H7951=TRUE, 4)))</f>
        <v>No Data</v>
      </c>
      <c r="D7951" t="b">
        <f>OR(ISBLANK([3]QueryUserInfo!A7950), [3]QueryUserInfo!A7950 = " USERNAME              SESSIONNAME        ID  STATE   IDLE TIME  LOGON TIME")</f>
        <v>1</v>
      </c>
      <c r="E7951" t="b">
        <f>ISNUMBER(FIND("&gt;", [3]QueryUserInfo!A7950))</f>
        <v>0</v>
      </c>
      <c r="F7951">
        <f>IF(D7951=TRUE, 0, FIND(" ", [3]QueryUserInfo!A7950,2))</f>
        <v>0</v>
      </c>
      <c r="G7951" t="str">
        <f>IF(D7951=TRUE, "No Data", ISNUMBER(FIND("Active", [3]QueryUserInfo!A7950)))</f>
        <v>No Data</v>
      </c>
      <c r="H7951" t="str">
        <f>IF(D7951=TRUE, "No Data", ISNUMBER(FIND("Disc", [3]QueryUserInfo!A7950)))</f>
        <v>No Data</v>
      </c>
      <c r="I7951" t="str" cm="1">
        <f t="array" ref="I7951">IF(D7951 = TRUE, "No Data", _xlfn.IFS(G7951=TRUE, FIND("Active", [3]QueryUserInfo!A7950), H7951=TRUE, FIND("Disc", [3]QueryUserInfo!A7950)))</f>
        <v>No Data</v>
      </c>
    </row>
    <row r="7952" spans="1:9" x14ac:dyDescent="0.3">
      <c r="A7952" t="str">
        <f>IF(D7952=TRUE, "No Data", MID([3]QueryUserInfo!A7951, 2, F7952 -2))</f>
        <v>No Data</v>
      </c>
      <c r="B7952" t="str" cm="1">
        <f t="array" ref="B7952">IF(D7952 = TRUE, "No Data", MID([3]QueryUserInfo!A7951, I7952, _xlfn.IFS(G7952 = TRUE, 6, H7952=TRUE, 4)))</f>
        <v>No Data</v>
      </c>
      <c r="D7952" t="b">
        <f>OR(ISBLANK([3]QueryUserInfo!A7951), [3]QueryUserInfo!A7951 = " USERNAME              SESSIONNAME        ID  STATE   IDLE TIME  LOGON TIME")</f>
        <v>1</v>
      </c>
      <c r="E7952" t="b">
        <f>ISNUMBER(FIND("&gt;", [3]QueryUserInfo!A7951))</f>
        <v>0</v>
      </c>
      <c r="F7952">
        <f>IF(D7952=TRUE, 0, FIND(" ", [3]QueryUserInfo!A7951,2))</f>
        <v>0</v>
      </c>
      <c r="G7952" t="str">
        <f>IF(D7952=TRUE, "No Data", ISNUMBER(FIND("Active", [3]QueryUserInfo!A7951)))</f>
        <v>No Data</v>
      </c>
      <c r="H7952" t="str">
        <f>IF(D7952=TRUE, "No Data", ISNUMBER(FIND("Disc", [3]QueryUserInfo!A7951)))</f>
        <v>No Data</v>
      </c>
      <c r="I7952" t="str" cm="1">
        <f t="array" ref="I7952">IF(D7952 = TRUE, "No Data", _xlfn.IFS(G7952=TRUE, FIND("Active", [3]QueryUserInfo!A7951), H7952=TRUE, FIND("Disc", [3]QueryUserInfo!A7951)))</f>
        <v>No Data</v>
      </c>
    </row>
    <row r="7953" spans="1:9" x14ac:dyDescent="0.3">
      <c r="A7953" t="str">
        <f>IF(D7953=TRUE, "No Data", MID([3]QueryUserInfo!A7952, 2, F7953 -2))</f>
        <v>No Data</v>
      </c>
      <c r="B7953" t="str" cm="1">
        <f t="array" ref="B7953">IF(D7953 = TRUE, "No Data", MID([3]QueryUserInfo!A7952, I7953, _xlfn.IFS(G7953 = TRUE, 6, H7953=TRUE, 4)))</f>
        <v>No Data</v>
      </c>
      <c r="D7953" t="b">
        <f>OR(ISBLANK([3]QueryUserInfo!A7952), [3]QueryUserInfo!A7952 = " USERNAME              SESSIONNAME        ID  STATE   IDLE TIME  LOGON TIME")</f>
        <v>1</v>
      </c>
      <c r="E7953" t="b">
        <f>ISNUMBER(FIND("&gt;", [3]QueryUserInfo!A7952))</f>
        <v>0</v>
      </c>
      <c r="F7953">
        <f>IF(D7953=TRUE, 0, FIND(" ", [3]QueryUserInfo!A7952,2))</f>
        <v>0</v>
      </c>
      <c r="G7953" t="str">
        <f>IF(D7953=TRUE, "No Data", ISNUMBER(FIND("Active", [3]QueryUserInfo!A7952)))</f>
        <v>No Data</v>
      </c>
      <c r="H7953" t="str">
        <f>IF(D7953=TRUE, "No Data", ISNUMBER(FIND("Disc", [3]QueryUserInfo!A7952)))</f>
        <v>No Data</v>
      </c>
      <c r="I7953" t="str" cm="1">
        <f t="array" ref="I7953">IF(D7953 = TRUE, "No Data", _xlfn.IFS(G7953=TRUE, FIND("Active", [3]QueryUserInfo!A7952), H7953=TRUE, FIND("Disc", [3]QueryUserInfo!A7952)))</f>
        <v>No Data</v>
      </c>
    </row>
    <row r="7954" spans="1:9" x14ac:dyDescent="0.3">
      <c r="A7954" t="str">
        <f>IF(D7954=TRUE, "No Data", MID([3]QueryUserInfo!A7953, 2, F7954 -2))</f>
        <v>No Data</v>
      </c>
      <c r="B7954" t="str" cm="1">
        <f t="array" ref="B7954">IF(D7954 = TRUE, "No Data", MID([3]QueryUserInfo!A7953, I7954, _xlfn.IFS(G7954 = TRUE, 6, H7954=TRUE, 4)))</f>
        <v>No Data</v>
      </c>
      <c r="D7954" t="b">
        <f>OR(ISBLANK([3]QueryUserInfo!A7953), [3]QueryUserInfo!A7953 = " USERNAME              SESSIONNAME        ID  STATE   IDLE TIME  LOGON TIME")</f>
        <v>1</v>
      </c>
      <c r="E7954" t="b">
        <f>ISNUMBER(FIND("&gt;", [3]QueryUserInfo!A7953))</f>
        <v>0</v>
      </c>
      <c r="F7954">
        <f>IF(D7954=TRUE, 0, FIND(" ", [3]QueryUserInfo!A7953,2))</f>
        <v>0</v>
      </c>
      <c r="G7954" t="str">
        <f>IF(D7954=TRUE, "No Data", ISNUMBER(FIND("Active", [3]QueryUserInfo!A7953)))</f>
        <v>No Data</v>
      </c>
      <c r="H7954" t="str">
        <f>IF(D7954=TRUE, "No Data", ISNUMBER(FIND("Disc", [3]QueryUserInfo!A7953)))</f>
        <v>No Data</v>
      </c>
      <c r="I7954" t="str" cm="1">
        <f t="array" ref="I7954">IF(D7954 = TRUE, "No Data", _xlfn.IFS(G7954=TRUE, FIND("Active", [3]QueryUserInfo!A7953), H7954=TRUE, FIND("Disc", [3]QueryUserInfo!A7953)))</f>
        <v>No Data</v>
      </c>
    </row>
    <row r="7955" spans="1:9" x14ac:dyDescent="0.3">
      <c r="A7955" t="str">
        <f>IF(D7955=TRUE, "No Data", MID([3]QueryUserInfo!A7954, 2, F7955 -2))</f>
        <v>No Data</v>
      </c>
      <c r="B7955" t="str" cm="1">
        <f t="array" ref="B7955">IF(D7955 = TRUE, "No Data", MID([3]QueryUserInfo!A7954, I7955, _xlfn.IFS(G7955 = TRUE, 6, H7955=TRUE, 4)))</f>
        <v>No Data</v>
      </c>
      <c r="D7955" t="b">
        <f>OR(ISBLANK([3]QueryUserInfo!A7954), [3]QueryUserInfo!A7954 = " USERNAME              SESSIONNAME        ID  STATE   IDLE TIME  LOGON TIME")</f>
        <v>1</v>
      </c>
      <c r="E7955" t="b">
        <f>ISNUMBER(FIND("&gt;", [3]QueryUserInfo!A7954))</f>
        <v>0</v>
      </c>
      <c r="F7955">
        <f>IF(D7955=TRUE, 0, FIND(" ", [3]QueryUserInfo!A7954,2))</f>
        <v>0</v>
      </c>
      <c r="G7955" t="str">
        <f>IF(D7955=TRUE, "No Data", ISNUMBER(FIND("Active", [3]QueryUserInfo!A7954)))</f>
        <v>No Data</v>
      </c>
      <c r="H7955" t="str">
        <f>IF(D7955=TRUE, "No Data", ISNUMBER(FIND("Disc", [3]QueryUserInfo!A7954)))</f>
        <v>No Data</v>
      </c>
      <c r="I7955" t="str" cm="1">
        <f t="array" ref="I7955">IF(D7955 = TRUE, "No Data", _xlfn.IFS(G7955=TRUE, FIND("Active", [3]QueryUserInfo!A7954), H7955=TRUE, FIND("Disc", [3]QueryUserInfo!A7954)))</f>
        <v>No Data</v>
      </c>
    </row>
    <row r="7956" spans="1:9" x14ac:dyDescent="0.3">
      <c r="A7956" t="str">
        <f>IF(D7956=TRUE, "No Data", MID([3]QueryUserInfo!A7955, 2, F7956 -2))</f>
        <v>No Data</v>
      </c>
      <c r="B7956" t="str" cm="1">
        <f t="array" ref="B7956">IF(D7956 = TRUE, "No Data", MID([3]QueryUserInfo!A7955, I7956, _xlfn.IFS(G7956 = TRUE, 6, H7956=TRUE, 4)))</f>
        <v>No Data</v>
      </c>
      <c r="D7956" t="b">
        <f>OR(ISBLANK([3]QueryUserInfo!A7955), [3]QueryUserInfo!A7955 = " USERNAME              SESSIONNAME        ID  STATE   IDLE TIME  LOGON TIME")</f>
        <v>1</v>
      </c>
      <c r="E7956" t="b">
        <f>ISNUMBER(FIND("&gt;", [3]QueryUserInfo!A7955))</f>
        <v>0</v>
      </c>
      <c r="F7956">
        <f>IF(D7956=TRUE, 0, FIND(" ", [3]QueryUserInfo!A7955,2))</f>
        <v>0</v>
      </c>
      <c r="G7956" t="str">
        <f>IF(D7956=TRUE, "No Data", ISNUMBER(FIND("Active", [3]QueryUserInfo!A7955)))</f>
        <v>No Data</v>
      </c>
      <c r="H7956" t="str">
        <f>IF(D7956=TRUE, "No Data", ISNUMBER(FIND("Disc", [3]QueryUserInfo!A7955)))</f>
        <v>No Data</v>
      </c>
      <c r="I7956" t="str" cm="1">
        <f t="array" ref="I7956">IF(D7956 = TRUE, "No Data", _xlfn.IFS(G7956=TRUE, FIND("Active", [3]QueryUserInfo!A7955), H7956=TRUE, FIND("Disc", [3]QueryUserInfo!A7955)))</f>
        <v>No Data</v>
      </c>
    </row>
    <row r="7957" spans="1:9" x14ac:dyDescent="0.3">
      <c r="A7957" t="str">
        <f>IF(D7957=TRUE, "No Data", MID([3]QueryUserInfo!A7956, 2, F7957 -2))</f>
        <v>No Data</v>
      </c>
      <c r="B7957" t="str" cm="1">
        <f t="array" ref="B7957">IF(D7957 = TRUE, "No Data", MID([3]QueryUserInfo!A7956, I7957, _xlfn.IFS(G7957 = TRUE, 6, H7957=TRUE, 4)))</f>
        <v>No Data</v>
      </c>
      <c r="D7957" t="b">
        <f>OR(ISBLANK([3]QueryUserInfo!A7956), [3]QueryUserInfo!A7956 = " USERNAME              SESSIONNAME        ID  STATE   IDLE TIME  LOGON TIME")</f>
        <v>1</v>
      </c>
      <c r="E7957" t="b">
        <f>ISNUMBER(FIND("&gt;", [3]QueryUserInfo!A7956))</f>
        <v>0</v>
      </c>
      <c r="F7957">
        <f>IF(D7957=TRUE, 0, FIND(" ", [3]QueryUserInfo!A7956,2))</f>
        <v>0</v>
      </c>
      <c r="G7957" t="str">
        <f>IF(D7957=TRUE, "No Data", ISNUMBER(FIND("Active", [3]QueryUserInfo!A7956)))</f>
        <v>No Data</v>
      </c>
      <c r="H7957" t="str">
        <f>IF(D7957=TRUE, "No Data", ISNUMBER(FIND("Disc", [3]QueryUserInfo!A7956)))</f>
        <v>No Data</v>
      </c>
      <c r="I7957" t="str" cm="1">
        <f t="array" ref="I7957">IF(D7957 = TRUE, "No Data", _xlfn.IFS(G7957=TRUE, FIND("Active", [3]QueryUserInfo!A7956), H7957=TRUE, FIND("Disc", [3]QueryUserInfo!A7956)))</f>
        <v>No Data</v>
      </c>
    </row>
    <row r="7958" spans="1:9" x14ac:dyDescent="0.3">
      <c r="A7958" t="str">
        <f>IF(D7958=TRUE, "No Data", MID([3]QueryUserInfo!A7957, 2, F7958 -2))</f>
        <v>No Data</v>
      </c>
      <c r="B7958" t="str" cm="1">
        <f t="array" ref="B7958">IF(D7958 = TRUE, "No Data", MID([3]QueryUserInfo!A7957, I7958, _xlfn.IFS(G7958 = TRUE, 6, H7958=TRUE, 4)))</f>
        <v>No Data</v>
      </c>
      <c r="D7958" t="b">
        <f>OR(ISBLANK([3]QueryUserInfo!A7957), [3]QueryUserInfo!A7957 = " USERNAME              SESSIONNAME        ID  STATE   IDLE TIME  LOGON TIME")</f>
        <v>1</v>
      </c>
      <c r="E7958" t="b">
        <f>ISNUMBER(FIND("&gt;", [3]QueryUserInfo!A7957))</f>
        <v>0</v>
      </c>
      <c r="F7958">
        <f>IF(D7958=TRUE, 0, FIND(" ", [3]QueryUserInfo!A7957,2))</f>
        <v>0</v>
      </c>
      <c r="G7958" t="str">
        <f>IF(D7958=TRUE, "No Data", ISNUMBER(FIND("Active", [3]QueryUserInfo!A7957)))</f>
        <v>No Data</v>
      </c>
      <c r="H7958" t="str">
        <f>IF(D7958=TRUE, "No Data", ISNUMBER(FIND("Disc", [3]QueryUserInfo!A7957)))</f>
        <v>No Data</v>
      </c>
      <c r="I7958" t="str" cm="1">
        <f t="array" ref="I7958">IF(D7958 = TRUE, "No Data", _xlfn.IFS(G7958=TRUE, FIND("Active", [3]QueryUserInfo!A7957), H7958=TRUE, FIND("Disc", [3]QueryUserInfo!A7957)))</f>
        <v>No Data</v>
      </c>
    </row>
    <row r="7959" spans="1:9" x14ac:dyDescent="0.3">
      <c r="A7959" t="str">
        <f>IF(D7959=TRUE, "No Data", MID([3]QueryUserInfo!A7958, 2, F7959 -2))</f>
        <v>No Data</v>
      </c>
      <c r="B7959" t="str" cm="1">
        <f t="array" ref="B7959">IF(D7959 = TRUE, "No Data", MID([3]QueryUserInfo!A7958, I7959, _xlfn.IFS(G7959 = TRUE, 6, H7959=TRUE, 4)))</f>
        <v>No Data</v>
      </c>
      <c r="D7959" t="b">
        <f>OR(ISBLANK([3]QueryUserInfo!A7958), [3]QueryUserInfo!A7958 = " USERNAME              SESSIONNAME        ID  STATE   IDLE TIME  LOGON TIME")</f>
        <v>1</v>
      </c>
      <c r="E7959" t="b">
        <f>ISNUMBER(FIND("&gt;", [3]QueryUserInfo!A7958))</f>
        <v>0</v>
      </c>
      <c r="F7959">
        <f>IF(D7959=TRUE, 0, FIND(" ", [3]QueryUserInfo!A7958,2))</f>
        <v>0</v>
      </c>
      <c r="G7959" t="str">
        <f>IF(D7959=TRUE, "No Data", ISNUMBER(FIND("Active", [3]QueryUserInfo!A7958)))</f>
        <v>No Data</v>
      </c>
      <c r="H7959" t="str">
        <f>IF(D7959=TRUE, "No Data", ISNUMBER(FIND("Disc", [3]QueryUserInfo!A7958)))</f>
        <v>No Data</v>
      </c>
      <c r="I7959" t="str" cm="1">
        <f t="array" ref="I7959">IF(D7959 = TRUE, "No Data", _xlfn.IFS(G7959=TRUE, FIND("Active", [3]QueryUserInfo!A7958), H7959=TRUE, FIND("Disc", [3]QueryUserInfo!A7958)))</f>
        <v>No Data</v>
      </c>
    </row>
    <row r="7960" spans="1:9" x14ac:dyDescent="0.3">
      <c r="A7960" t="str">
        <f>IF(D7960=TRUE, "No Data", MID([3]QueryUserInfo!A7959, 2, F7960 -2))</f>
        <v>No Data</v>
      </c>
      <c r="B7960" t="str" cm="1">
        <f t="array" ref="B7960">IF(D7960 = TRUE, "No Data", MID([3]QueryUserInfo!A7959, I7960, _xlfn.IFS(G7960 = TRUE, 6, H7960=TRUE, 4)))</f>
        <v>No Data</v>
      </c>
      <c r="D7960" t="b">
        <f>OR(ISBLANK([3]QueryUserInfo!A7959), [3]QueryUserInfo!A7959 = " USERNAME              SESSIONNAME        ID  STATE   IDLE TIME  LOGON TIME")</f>
        <v>1</v>
      </c>
      <c r="E7960" t="b">
        <f>ISNUMBER(FIND("&gt;", [3]QueryUserInfo!A7959))</f>
        <v>0</v>
      </c>
      <c r="F7960">
        <f>IF(D7960=TRUE, 0, FIND(" ", [3]QueryUserInfo!A7959,2))</f>
        <v>0</v>
      </c>
      <c r="G7960" t="str">
        <f>IF(D7960=TRUE, "No Data", ISNUMBER(FIND("Active", [3]QueryUserInfo!A7959)))</f>
        <v>No Data</v>
      </c>
      <c r="H7960" t="str">
        <f>IF(D7960=TRUE, "No Data", ISNUMBER(FIND("Disc", [3]QueryUserInfo!A7959)))</f>
        <v>No Data</v>
      </c>
      <c r="I7960" t="str" cm="1">
        <f t="array" ref="I7960">IF(D7960 = TRUE, "No Data", _xlfn.IFS(G7960=TRUE, FIND("Active", [3]QueryUserInfo!A7959), H7960=TRUE, FIND("Disc", [3]QueryUserInfo!A7959)))</f>
        <v>No Data</v>
      </c>
    </row>
    <row r="7961" spans="1:9" x14ac:dyDescent="0.3">
      <c r="A7961" t="str">
        <f>IF(D7961=TRUE, "No Data", MID([3]QueryUserInfo!A7960, 2, F7961 -2))</f>
        <v>No Data</v>
      </c>
      <c r="B7961" t="str" cm="1">
        <f t="array" ref="B7961">IF(D7961 = TRUE, "No Data", MID([3]QueryUserInfo!A7960, I7961, _xlfn.IFS(G7961 = TRUE, 6, H7961=TRUE, 4)))</f>
        <v>No Data</v>
      </c>
      <c r="D7961" t="b">
        <f>OR(ISBLANK([3]QueryUserInfo!A7960), [3]QueryUserInfo!A7960 = " USERNAME              SESSIONNAME        ID  STATE   IDLE TIME  LOGON TIME")</f>
        <v>1</v>
      </c>
      <c r="E7961" t="b">
        <f>ISNUMBER(FIND("&gt;", [3]QueryUserInfo!A7960))</f>
        <v>0</v>
      </c>
      <c r="F7961">
        <f>IF(D7961=TRUE, 0, FIND(" ", [3]QueryUserInfo!A7960,2))</f>
        <v>0</v>
      </c>
      <c r="G7961" t="str">
        <f>IF(D7961=TRUE, "No Data", ISNUMBER(FIND("Active", [3]QueryUserInfo!A7960)))</f>
        <v>No Data</v>
      </c>
      <c r="H7961" t="str">
        <f>IF(D7961=TRUE, "No Data", ISNUMBER(FIND("Disc", [3]QueryUserInfo!A7960)))</f>
        <v>No Data</v>
      </c>
      <c r="I7961" t="str" cm="1">
        <f t="array" ref="I7961">IF(D7961 = TRUE, "No Data", _xlfn.IFS(G7961=TRUE, FIND("Active", [3]QueryUserInfo!A7960), H7961=TRUE, FIND("Disc", [3]QueryUserInfo!A7960)))</f>
        <v>No Data</v>
      </c>
    </row>
    <row r="7962" spans="1:9" x14ac:dyDescent="0.3">
      <c r="A7962" t="str">
        <f>IF(D7962=TRUE, "No Data", MID([3]QueryUserInfo!A7961, 2, F7962 -2))</f>
        <v>No Data</v>
      </c>
      <c r="B7962" t="str" cm="1">
        <f t="array" ref="B7962">IF(D7962 = TRUE, "No Data", MID([3]QueryUserInfo!A7961, I7962, _xlfn.IFS(G7962 = TRUE, 6, H7962=TRUE, 4)))</f>
        <v>No Data</v>
      </c>
      <c r="D7962" t="b">
        <f>OR(ISBLANK([3]QueryUserInfo!A7961), [3]QueryUserInfo!A7961 = " USERNAME              SESSIONNAME        ID  STATE   IDLE TIME  LOGON TIME")</f>
        <v>1</v>
      </c>
      <c r="E7962" t="b">
        <f>ISNUMBER(FIND("&gt;", [3]QueryUserInfo!A7961))</f>
        <v>0</v>
      </c>
      <c r="F7962">
        <f>IF(D7962=TRUE, 0, FIND(" ", [3]QueryUserInfo!A7961,2))</f>
        <v>0</v>
      </c>
      <c r="G7962" t="str">
        <f>IF(D7962=TRUE, "No Data", ISNUMBER(FIND("Active", [3]QueryUserInfo!A7961)))</f>
        <v>No Data</v>
      </c>
      <c r="H7962" t="str">
        <f>IF(D7962=TRUE, "No Data", ISNUMBER(FIND("Disc", [3]QueryUserInfo!A7961)))</f>
        <v>No Data</v>
      </c>
      <c r="I7962" t="str" cm="1">
        <f t="array" ref="I7962">IF(D7962 = TRUE, "No Data", _xlfn.IFS(G7962=TRUE, FIND("Active", [3]QueryUserInfo!A7961), H7962=TRUE, FIND("Disc", [3]QueryUserInfo!A7961)))</f>
        <v>No Data</v>
      </c>
    </row>
    <row r="7963" spans="1:9" x14ac:dyDescent="0.3">
      <c r="A7963" t="str">
        <f>IF(D7963=TRUE, "No Data", MID([3]QueryUserInfo!A7962, 2, F7963 -2))</f>
        <v>No Data</v>
      </c>
      <c r="B7963" t="str" cm="1">
        <f t="array" ref="B7963">IF(D7963 = TRUE, "No Data", MID([3]QueryUserInfo!A7962, I7963, _xlfn.IFS(G7963 = TRUE, 6, H7963=TRUE, 4)))</f>
        <v>No Data</v>
      </c>
      <c r="D7963" t="b">
        <f>OR(ISBLANK([3]QueryUserInfo!A7962), [3]QueryUserInfo!A7962 = " USERNAME              SESSIONNAME        ID  STATE   IDLE TIME  LOGON TIME")</f>
        <v>1</v>
      </c>
      <c r="E7963" t="b">
        <f>ISNUMBER(FIND("&gt;", [3]QueryUserInfo!A7962))</f>
        <v>0</v>
      </c>
      <c r="F7963">
        <f>IF(D7963=TRUE, 0, FIND(" ", [3]QueryUserInfo!A7962,2))</f>
        <v>0</v>
      </c>
      <c r="G7963" t="str">
        <f>IF(D7963=TRUE, "No Data", ISNUMBER(FIND("Active", [3]QueryUserInfo!A7962)))</f>
        <v>No Data</v>
      </c>
      <c r="H7963" t="str">
        <f>IF(D7963=TRUE, "No Data", ISNUMBER(FIND("Disc", [3]QueryUserInfo!A7962)))</f>
        <v>No Data</v>
      </c>
      <c r="I7963" t="str" cm="1">
        <f t="array" ref="I7963">IF(D7963 = TRUE, "No Data", _xlfn.IFS(G7963=TRUE, FIND("Active", [3]QueryUserInfo!A7962), H7963=TRUE, FIND("Disc", [3]QueryUserInfo!A7962)))</f>
        <v>No Data</v>
      </c>
    </row>
    <row r="7964" spans="1:9" x14ac:dyDescent="0.3">
      <c r="A7964" t="str">
        <f>IF(D7964=TRUE, "No Data", MID([3]QueryUserInfo!A7963, 2, F7964 -2))</f>
        <v>No Data</v>
      </c>
      <c r="B7964" t="str" cm="1">
        <f t="array" ref="B7964">IF(D7964 = TRUE, "No Data", MID([3]QueryUserInfo!A7963, I7964, _xlfn.IFS(G7964 = TRUE, 6, H7964=TRUE, 4)))</f>
        <v>No Data</v>
      </c>
      <c r="D7964" t="b">
        <f>OR(ISBLANK([3]QueryUserInfo!A7963), [3]QueryUserInfo!A7963 = " USERNAME              SESSIONNAME        ID  STATE   IDLE TIME  LOGON TIME")</f>
        <v>1</v>
      </c>
      <c r="E7964" t="b">
        <f>ISNUMBER(FIND("&gt;", [3]QueryUserInfo!A7963))</f>
        <v>0</v>
      </c>
      <c r="F7964">
        <f>IF(D7964=TRUE, 0, FIND(" ", [3]QueryUserInfo!A7963,2))</f>
        <v>0</v>
      </c>
      <c r="G7964" t="str">
        <f>IF(D7964=TRUE, "No Data", ISNUMBER(FIND("Active", [3]QueryUserInfo!A7963)))</f>
        <v>No Data</v>
      </c>
      <c r="H7964" t="str">
        <f>IF(D7964=TRUE, "No Data", ISNUMBER(FIND("Disc", [3]QueryUserInfo!A7963)))</f>
        <v>No Data</v>
      </c>
      <c r="I7964" t="str" cm="1">
        <f t="array" ref="I7964">IF(D7964 = TRUE, "No Data", _xlfn.IFS(G7964=TRUE, FIND("Active", [3]QueryUserInfo!A7963), H7964=TRUE, FIND("Disc", [3]QueryUserInfo!A7963)))</f>
        <v>No Data</v>
      </c>
    </row>
    <row r="7965" spans="1:9" x14ac:dyDescent="0.3">
      <c r="A7965" t="str">
        <f>IF(D7965=TRUE, "No Data", MID([3]QueryUserInfo!A7964, 2, F7965 -2))</f>
        <v>No Data</v>
      </c>
      <c r="B7965" t="str" cm="1">
        <f t="array" ref="B7965">IF(D7965 = TRUE, "No Data", MID([3]QueryUserInfo!A7964, I7965, _xlfn.IFS(G7965 = TRUE, 6, H7965=TRUE, 4)))</f>
        <v>No Data</v>
      </c>
      <c r="D7965" t="b">
        <f>OR(ISBLANK([3]QueryUserInfo!A7964), [3]QueryUserInfo!A7964 = " USERNAME              SESSIONNAME        ID  STATE   IDLE TIME  LOGON TIME")</f>
        <v>1</v>
      </c>
      <c r="E7965" t="b">
        <f>ISNUMBER(FIND("&gt;", [3]QueryUserInfo!A7964))</f>
        <v>0</v>
      </c>
      <c r="F7965">
        <f>IF(D7965=TRUE, 0, FIND(" ", [3]QueryUserInfo!A7964,2))</f>
        <v>0</v>
      </c>
      <c r="G7965" t="str">
        <f>IF(D7965=TRUE, "No Data", ISNUMBER(FIND("Active", [3]QueryUserInfo!A7964)))</f>
        <v>No Data</v>
      </c>
      <c r="H7965" t="str">
        <f>IF(D7965=TRUE, "No Data", ISNUMBER(FIND("Disc", [3]QueryUserInfo!A7964)))</f>
        <v>No Data</v>
      </c>
      <c r="I7965" t="str" cm="1">
        <f t="array" ref="I7965">IF(D7965 = TRUE, "No Data", _xlfn.IFS(G7965=TRUE, FIND("Active", [3]QueryUserInfo!A7964), H7965=TRUE, FIND("Disc", [3]QueryUserInfo!A7964)))</f>
        <v>No Data</v>
      </c>
    </row>
    <row r="7966" spans="1:9" x14ac:dyDescent="0.3">
      <c r="A7966" t="str">
        <f>IF(D7966=TRUE, "No Data", MID([3]QueryUserInfo!A7965, 2, F7966 -2))</f>
        <v>No Data</v>
      </c>
      <c r="B7966" t="str" cm="1">
        <f t="array" ref="B7966">IF(D7966 = TRUE, "No Data", MID([3]QueryUserInfo!A7965, I7966, _xlfn.IFS(G7966 = TRUE, 6, H7966=TRUE, 4)))</f>
        <v>No Data</v>
      </c>
      <c r="D7966" t="b">
        <f>OR(ISBLANK([3]QueryUserInfo!A7965), [3]QueryUserInfo!A7965 = " USERNAME              SESSIONNAME        ID  STATE   IDLE TIME  LOGON TIME")</f>
        <v>1</v>
      </c>
      <c r="E7966" t="b">
        <f>ISNUMBER(FIND("&gt;", [3]QueryUserInfo!A7965))</f>
        <v>0</v>
      </c>
      <c r="F7966">
        <f>IF(D7966=TRUE, 0, FIND(" ", [3]QueryUserInfo!A7965,2))</f>
        <v>0</v>
      </c>
      <c r="G7966" t="str">
        <f>IF(D7966=TRUE, "No Data", ISNUMBER(FIND("Active", [3]QueryUserInfo!A7965)))</f>
        <v>No Data</v>
      </c>
      <c r="H7966" t="str">
        <f>IF(D7966=TRUE, "No Data", ISNUMBER(FIND("Disc", [3]QueryUserInfo!A7965)))</f>
        <v>No Data</v>
      </c>
      <c r="I7966" t="str" cm="1">
        <f t="array" ref="I7966">IF(D7966 = TRUE, "No Data", _xlfn.IFS(G7966=TRUE, FIND("Active", [3]QueryUserInfo!A7965), H7966=TRUE, FIND("Disc", [3]QueryUserInfo!A7965)))</f>
        <v>No Data</v>
      </c>
    </row>
    <row r="7967" spans="1:9" x14ac:dyDescent="0.3">
      <c r="A7967" t="str">
        <f>IF(D7967=TRUE, "No Data", MID([3]QueryUserInfo!A7966, 2, F7967 -2))</f>
        <v>No Data</v>
      </c>
      <c r="B7967" t="str" cm="1">
        <f t="array" ref="B7967">IF(D7967 = TRUE, "No Data", MID([3]QueryUserInfo!A7966, I7967, _xlfn.IFS(G7967 = TRUE, 6, H7967=TRUE, 4)))</f>
        <v>No Data</v>
      </c>
      <c r="D7967" t="b">
        <f>OR(ISBLANK([3]QueryUserInfo!A7966), [3]QueryUserInfo!A7966 = " USERNAME              SESSIONNAME        ID  STATE   IDLE TIME  LOGON TIME")</f>
        <v>1</v>
      </c>
      <c r="E7967" t="b">
        <f>ISNUMBER(FIND("&gt;", [3]QueryUserInfo!A7966))</f>
        <v>0</v>
      </c>
      <c r="F7967">
        <f>IF(D7967=TRUE, 0, FIND(" ", [3]QueryUserInfo!A7966,2))</f>
        <v>0</v>
      </c>
      <c r="G7967" t="str">
        <f>IF(D7967=TRUE, "No Data", ISNUMBER(FIND("Active", [3]QueryUserInfo!A7966)))</f>
        <v>No Data</v>
      </c>
      <c r="H7967" t="str">
        <f>IF(D7967=TRUE, "No Data", ISNUMBER(FIND("Disc", [3]QueryUserInfo!A7966)))</f>
        <v>No Data</v>
      </c>
      <c r="I7967" t="str" cm="1">
        <f t="array" ref="I7967">IF(D7967 = TRUE, "No Data", _xlfn.IFS(G7967=TRUE, FIND("Active", [3]QueryUserInfo!A7966), H7967=TRUE, FIND("Disc", [3]QueryUserInfo!A7966)))</f>
        <v>No Data</v>
      </c>
    </row>
    <row r="7968" spans="1:9" x14ac:dyDescent="0.3">
      <c r="A7968" t="str">
        <f>IF(D7968=TRUE, "No Data", MID([3]QueryUserInfo!A7967, 2, F7968 -2))</f>
        <v>No Data</v>
      </c>
      <c r="B7968" t="str" cm="1">
        <f t="array" ref="B7968">IF(D7968 = TRUE, "No Data", MID([3]QueryUserInfo!A7967, I7968, _xlfn.IFS(G7968 = TRUE, 6, H7968=TRUE, 4)))</f>
        <v>No Data</v>
      </c>
      <c r="D7968" t="b">
        <f>OR(ISBLANK([3]QueryUserInfo!A7967), [3]QueryUserInfo!A7967 = " USERNAME              SESSIONNAME        ID  STATE   IDLE TIME  LOGON TIME")</f>
        <v>1</v>
      </c>
      <c r="E7968" t="b">
        <f>ISNUMBER(FIND("&gt;", [3]QueryUserInfo!A7967))</f>
        <v>0</v>
      </c>
      <c r="F7968">
        <f>IF(D7968=TRUE, 0, FIND(" ", [3]QueryUserInfo!A7967,2))</f>
        <v>0</v>
      </c>
      <c r="G7968" t="str">
        <f>IF(D7968=TRUE, "No Data", ISNUMBER(FIND("Active", [3]QueryUserInfo!A7967)))</f>
        <v>No Data</v>
      </c>
      <c r="H7968" t="str">
        <f>IF(D7968=TRUE, "No Data", ISNUMBER(FIND("Disc", [3]QueryUserInfo!A7967)))</f>
        <v>No Data</v>
      </c>
      <c r="I7968" t="str" cm="1">
        <f t="array" ref="I7968">IF(D7968 = TRUE, "No Data", _xlfn.IFS(G7968=TRUE, FIND("Active", [3]QueryUserInfo!A7967), H7968=TRUE, FIND("Disc", [3]QueryUserInfo!A7967)))</f>
        <v>No Data</v>
      </c>
    </row>
    <row r="7969" spans="1:9" x14ac:dyDescent="0.3">
      <c r="A7969" t="str">
        <f>IF(D7969=TRUE, "No Data", MID([3]QueryUserInfo!A7968, 2, F7969 -2))</f>
        <v>No Data</v>
      </c>
      <c r="B7969" t="str" cm="1">
        <f t="array" ref="B7969">IF(D7969 = TRUE, "No Data", MID([3]QueryUserInfo!A7968, I7969, _xlfn.IFS(G7969 = TRUE, 6, H7969=TRUE, 4)))</f>
        <v>No Data</v>
      </c>
      <c r="D7969" t="b">
        <f>OR(ISBLANK([3]QueryUserInfo!A7968), [3]QueryUserInfo!A7968 = " USERNAME              SESSIONNAME        ID  STATE   IDLE TIME  LOGON TIME")</f>
        <v>1</v>
      </c>
      <c r="E7969" t="b">
        <f>ISNUMBER(FIND("&gt;", [3]QueryUserInfo!A7968))</f>
        <v>0</v>
      </c>
      <c r="F7969">
        <f>IF(D7969=TRUE, 0, FIND(" ", [3]QueryUserInfo!A7968,2))</f>
        <v>0</v>
      </c>
      <c r="G7969" t="str">
        <f>IF(D7969=TRUE, "No Data", ISNUMBER(FIND("Active", [3]QueryUserInfo!A7968)))</f>
        <v>No Data</v>
      </c>
      <c r="H7969" t="str">
        <f>IF(D7969=TRUE, "No Data", ISNUMBER(FIND("Disc", [3]QueryUserInfo!A7968)))</f>
        <v>No Data</v>
      </c>
      <c r="I7969" t="str" cm="1">
        <f t="array" ref="I7969">IF(D7969 = TRUE, "No Data", _xlfn.IFS(G7969=TRUE, FIND("Active", [3]QueryUserInfo!A7968), H7969=TRUE, FIND("Disc", [3]QueryUserInfo!A7968)))</f>
        <v>No Data</v>
      </c>
    </row>
    <row r="7970" spans="1:9" x14ac:dyDescent="0.3">
      <c r="A7970" t="str">
        <f>IF(D7970=TRUE, "No Data", MID([3]QueryUserInfo!A7969, 2, F7970 -2))</f>
        <v>No Data</v>
      </c>
      <c r="B7970" t="str" cm="1">
        <f t="array" ref="B7970">IF(D7970 = TRUE, "No Data", MID([3]QueryUserInfo!A7969, I7970, _xlfn.IFS(G7970 = TRUE, 6, H7970=TRUE, 4)))</f>
        <v>No Data</v>
      </c>
      <c r="D7970" t="b">
        <f>OR(ISBLANK([3]QueryUserInfo!A7969), [3]QueryUserInfo!A7969 = " USERNAME              SESSIONNAME        ID  STATE   IDLE TIME  LOGON TIME")</f>
        <v>1</v>
      </c>
      <c r="E7970" t="b">
        <f>ISNUMBER(FIND("&gt;", [3]QueryUserInfo!A7969))</f>
        <v>0</v>
      </c>
      <c r="F7970">
        <f>IF(D7970=TRUE, 0, FIND(" ", [3]QueryUserInfo!A7969,2))</f>
        <v>0</v>
      </c>
      <c r="G7970" t="str">
        <f>IF(D7970=TRUE, "No Data", ISNUMBER(FIND("Active", [3]QueryUserInfo!A7969)))</f>
        <v>No Data</v>
      </c>
      <c r="H7970" t="str">
        <f>IF(D7970=TRUE, "No Data", ISNUMBER(FIND("Disc", [3]QueryUserInfo!A7969)))</f>
        <v>No Data</v>
      </c>
      <c r="I7970" t="str" cm="1">
        <f t="array" ref="I7970">IF(D7970 = TRUE, "No Data", _xlfn.IFS(G7970=TRUE, FIND("Active", [3]QueryUserInfo!A7969), H7970=TRUE, FIND("Disc", [3]QueryUserInfo!A7969)))</f>
        <v>No Data</v>
      </c>
    </row>
    <row r="7971" spans="1:9" x14ac:dyDescent="0.3">
      <c r="A7971" t="str">
        <f>IF(D7971=TRUE, "No Data", MID([3]QueryUserInfo!A7970, 2, F7971 -2))</f>
        <v>No Data</v>
      </c>
      <c r="B7971" t="str" cm="1">
        <f t="array" ref="B7971">IF(D7971 = TRUE, "No Data", MID([3]QueryUserInfo!A7970, I7971, _xlfn.IFS(G7971 = TRUE, 6, H7971=TRUE, 4)))</f>
        <v>No Data</v>
      </c>
      <c r="D7971" t="b">
        <f>OR(ISBLANK([3]QueryUserInfo!A7970), [3]QueryUserInfo!A7970 = " USERNAME              SESSIONNAME        ID  STATE   IDLE TIME  LOGON TIME")</f>
        <v>1</v>
      </c>
      <c r="E7971" t="b">
        <f>ISNUMBER(FIND("&gt;", [3]QueryUserInfo!A7970))</f>
        <v>0</v>
      </c>
      <c r="F7971">
        <f>IF(D7971=TRUE, 0, FIND(" ", [3]QueryUserInfo!A7970,2))</f>
        <v>0</v>
      </c>
      <c r="G7971" t="str">
        <f>IF(D7971=TRUE, "No Data", ISNUMBER(FIND("Active", [3]QueryUserInfo!A7970)))</f>
        <v>No Data</v>
      </c>
      <c r="H7971" t="str">
        <f>IF(D7971=TRUE, "No Data", ISNUMBER(FIND("Disc", [3]QueryUserInfo!A7970)))</f>
        <v>No Data</v>
      </c>
      <c r="I7971" t="str" cm="1">
        <f t="array" ref="I7971">IF(D7971 = TRUE, "No Data", _xlfn.IFS(G7971=TRUE, FIND("Active", [3]QueryUserInfo!A7970), H7971=TRUE, FIND("Disc", [3]QueryUserInfo!A7970)))</f>
        <v>No Data</v>
      </c>
    </row>
    <row r="7972" spans="1:9" x14ac:dyDescent="0.3">
      <c r="A7972" t="str">
        <f>IF(D7972=TRUE, "No Data", MID([3]QueryUserInfo!A7971, 2, F7972 -2))</f>
        <v>No Data</v>
      </c>
      <c r="B7972" t="str" cm="1">
        <f t="array" ref="B7972">IF(D7972 = TRUE, "No Data", MID([3]QueryUserInfo!A7971, I7972, _xlfn.IFS(G7972 = TRUE, 6, H7972=TRUE, 4)))</f>
        <v>No Data</v>
      </c>
      <c r="D7972" t="b">
        <f>OR(ISBLANK([3]QueryUserInfo!A7971), [3]QueryUserInfo!A7971 = " USERNAME              SESSIONNAME        ID  STATE   IDLE TIME  LOGON TIME")</f>
        <v>1</v>
      </c>
      <c r="E7972" t="b">
        <f>ISNUMBER(FIND("&gt;", [3]QueryUserInfo!A7971))</f>
        <v>0</v>
      </c>
      <c r="F7972">
        <f>IF(D7972=TRUE, 0, FIND(" ", [3]QueryUserInfo!A7971,2))</f>
        <v>0</v>
      </c>
      <c r="G7972" t="str">
        <f>IF(D7972=TRUE, "No Data", ISNUMBER(FIND("Active", [3]QueryUserInfo!A7971)))</f>
        <v>No Data</v>
      </c>
      <c r="H7972" t="str">
        <f>IF(D7972=TRUE, "No Data", ISNUMBER(FIND("Disc", [3]QueryUserInfo!A7971)))</f>
        <v>No Data</v>
      </c>
      <c r="I7972" t="str" cm="1">
        <f t="array" ref="I7972">IF(D7972 = TRUE, "No Data", _xlfn.IFS(G7972=TRUE, FIND("Active", [3]QueryUserInfo!A7971), H7972=TRUE, FIND("Disc", [3]QueryUserInfo!A7971)))</f>
        <v>No Data</v>
      </c>
    </row>
    <row r="7973" spans="1:9" x14ac:dyDescent="0.3">
      <c r="A7973" t="str">
        <f>IF(D7973=TRUE, "No Data", MID([3]QueryUserInfo!A7972, 2, F7973 -2))</f>
        <v>No Data</v>
      </c>
      <c r="B7973" t="str" cm="1">
        <f t="array" ref="B7973">IF(D7973 = TRUE, "No Data", MID([3]QueryUserInfo!A7972, I7973, _xlfn.IFS(G7973 = TRUE, 6, H7973=TRUE, 4)))</f>
        <v>No Data</v>
      </c>
      <c r="D7973" t="b">
        <f>OR(ISBLANK([3]QueryUserInfo!A7972), [3]QueryUserInfo!A7972 = " USERNAME              SESSIONNAME        ID  STATE   IDLE TIME  LOGON TIME")</f>
        <v>1</v>
      </c>
      <c r="E7973" t="b">
        <f>ISNUMBER(FIND("&gt;", [3]QueryUserInfo!A7972))</f>
        <v>0</v>
      </c>
      <c r="F7973">
        <f>IF(D7973=TRUE, 0, FIND(" ", [3]QueryUserInfo!A7972,2))</f>
        <v>0</v>
      </c>
      <c r="G7973" t="str">
        <f>IF(D7973=TRUE, "No Data", ISNUMBER(FIND("Active", [3]QueryUserInfo!A7972)))</f>
        <v>No Data</v>
      </c>
      <c r="H7973" t="str">
        <f>IF(D7973=TRUE, "No Data", ISNUMBER(FIND("Disc", [3]QueryUserInfo!A7972)))</f>
        <v>No Data</v>
      </c>
      <c r="I7973" t="str" cm="1">
        <f t="array" ref="I7973">IF(D7973 = TRUE, "No Data", _xlfn.IFS(G7973=TRUE, FIND("Active", [3]QueryUserInfo!A7972), H7973=TRUE, FIND("Disc", [3]QueryUserInfo!A7972)))</f>
        <v>No Data</v>
      </c>
    </row>
    <row r="7974" spans="1:9" x14ac:dyDescent="0.3">
      <c r="A7974" t="str">
        <f>IF(D7974=TRUE, "No Data", MID([3]QueryUserInfo!A7973, 2, F7974 -2))</f>
        <v>No Data</v>
      </c>
      <c r="B7974" t="str" cm="1">
        <f t="array" ref="B7974">IF(D7974 = TRUE, "No Data", MID([3]QueryUserInfo!A7973, I7974, _xlfn.IFS(G7974 = TRUE, 6, H7974=TRUE, 4)))</f>
        <v>No Data</v>
      </c>
      <c r="D7974" t="b">
        <f>OR(ISBLANK([3]QueryUserInfo!A7973), [3]QueryUserInfo!A7973 = " USERNAME              SESSIONNAME        ID  STATE   IDLE TIME  LOGON TIME")</f>
        <v>1</v>
      </c>
      <c r="E7974" t="b">
        <f>ISNUMBER(FIND("&gt;", [3]QueryUserInfo!A7973))</f>
        <v>0</v>
      </c>
      <c r="F7974">
        <f>IF(D7974=TRUE, 0, FIND(" ", [3]QueryUserInfo!A7973,2))</f>
        <v>0</v>
      </c>
      <c r="G7974" t="str">
        <f>IF(D7974=TRUE, "No Data", ISNUMBER(FIND("Active", [3]QueryUserInfo!A7973)))</f>
        <v>No Data</v>
      </c>
      <c r="H7974" t="str">
        <f>IF(D7974=TRUE, "No Data", ISNUMBER(FIND("Disc", [3]QueryUserInfo!A7973)))</f>
        <v>No Data</v>
      </c>
      <c r="I7974" t="str" cm="1">
        <f t="array" ref="I7974">IF(D7974 = TRUE, "No Data", _xlfn.IFS(G7974=TRUE, FIND("Active", [3]QueryUserInfo!A7973), H7974=TRUE, FIND("Disc", [3]QueryUserInfo!A7973)))</f>
        <v>No Data</v>
      </c>
    </row>
    <row r="7975" spans="1:9" x14ac:dyDescent="0.3">
      <c r="A7975" t="str">
        <f>IF(D7975=TRUE, "No Data", MID([3]QueryUserInfo!A7974, 2, F7975 -2))</f>
        <v>No Data</v>
      </c>
      <c r="B7975" t="str" cm="1">
        <f t="array" ref="B7975">IF(D7975 = TRUE, "No Data", MID([3]QueryUserInfo!A7974, I7975, _xlfn.IFS(G7975 = TRUE, 6, H7975=TRUE, 4)))</f>
        <v>No Data</v>
      </c>
      <c r="D7975" t="b">
        <f>OR(ISBLANK([3]QueryUserInfo!A7974), [3]QueryUserInfo!A7974 = " USERNAME              SESSIONNAME        ID  STATE   IDLE TIME  LOGON TIME")</f>
        <v>1</v>
      </c>
      <c r="E7975" t="b">
        <f>ISNUMBER(FIND("&gt;", [3]QueryUserInfo!A7974))</f>
        <v>0</v>
      </c>
      <c r="F7975">
        <f>IF(D7975=TRUE, 0, FIND(" ", [3]QueryUserInfo!A7974,2))</f>
        <v>0</v>
      </c>
      <c r="G7975" t="str">
        <f>IF(D7975=TRUE, "No Data", ISNUMBER(FIND("Active", [3]QueryUserInfo!A7974)))</f>
        <v>No Data</v>
      </c>
      <c r="H7975" t="str">
        <f>IF(D7975=TRUE, "No Data", ISNUMBER(FIND("Disc", [3]QueryUserInfo!A7974)))</f>
        <v>No Data</v>
      </c>
      <c r="I7975" t="str" cm="1">
        <f t="array" ref="I7975">IF(D7975 = TRUE, "No Data", _xlfn.IFS(G7975=TRUE, FIND("Active", [3]QueryUserInfo!A7974), H7975=TRUE, FIND("Disc", [3]QueryUserInfo!A7974)))</f>
        <v>No Data</v>
      </c>
    </row>
    <row r="7976" spans="1:9" x14ac:dyDescent="0.3">
      <c r="A7976" t="str">
        <f>IF(D7976=TRUE, "No Data", MID([3]QueryUserInfo!A7975, 2, F7976 -2))</f>
        <v>No Data</v>
      </c>
      <c r="B7976" t="str" cm="1">
        <f t="array" ref="B7976">IF(D7976 = TRUE, "No Data", MID([3]QueryUserInfo!A7975, I7976, _xlfn.IFS(G7976 = TRUE, 6, H7976=TRUE, 4)))</f>
        <v>No Data</v>
      </c>
      <c r="D7976" t="b">
        <f>OR(ISBLANK([3]QueryUserInfo!A7975), [3]QueryUserInfo!A7975 = " USERNAME              SESSIONNAME        ID  STATE   IDLE TIME  LOGON TIME")</f>
        <v>1</v>
      </c>
      <c r="E7976" t="b">
        <f>ISNUMBER(FIND("&gt;", [3]QueryUserInfo!A7975))</f>
        <v>0</v>
      </c>
      <c r="F7976">
        <f>IF(D7976=TRUE, 0, FIND(" ", [3]QueryUserInfo!A7975,2))</f>
        <v>0</v>
      </c>
      <c r="G7976" t="str">
        <f>IF(D7976=TRUE, "No Data", ISNUMBER(FIND("Active", [3]QueryUserInfo!A7975)))</f>
        <v>No Data</v>
      </c>
      <c r="H7976" t="str">
        <f>IF(D7976=TRUE, "No Data", ISNUMBER(FIND("Disc", [3]QueryUserInfo!A7975)))</f>
        <v>No Data</v>
      </c>
      <c r="I7976" t="str" cm="1">
        <f t="array" ref="I7976">IF(D7976 = TRUE, "No Data", _xlfn.IFS(G7976=TRUE, FIND("Active", [3]QueryUserInfo!A7975), H7976=TRUE, FIND("Disc", [3]QueryUserInfo!A7975)))</f>
        <v>No Data</v>
      </c>
    </row>
    <row r="7977" spans="1:9" x14ac:dyDescent="0.3">
      <c r="A7977" t="str">
        <f>IF(D7977=TRUE, "No Data", MID([3]QueryUserInfo!A7976, 2, F7977 -2))</f>
        <v>No Data</v>
      </c>
      <c r="B7977" t="str" cm="1">
        <f t="array" ref="B7977">IF(D7977 = TRUE, "No Data", MID([3]QueryUserInfo!A7976, I7977, _xlfn.IFS(G7977 = TRUE, 6, H7977=TRUE, 4)))</f>
        <v>No Data</v>
      </c>
      <c r="D7977" t="b">
        <f>OR(ISBLANK([3]QueryUserInfo!A7976), [3]QueryUserInfo!A7976 = " USERNAME              SESSIONNAME        ID  STATE   IDLE TIME  LOGON TIME")</f>
        <v>1</v>
      </c>
      <c r="E7977" t="b">
        <f>ISNUMBER(FIND("&gt;", [3]QueryUserInfo!A7976))</f>
        <v>0</v>
      </c>
      <c r="F7977">
        <f>IF(D7977=TRUE, 0, FIND(" ", [3]QueryUserInfo!A7976,2))</f>
        <v>0</v>
      </c>
      <c r="G7977" t="str">
        <f>IF(D7977=TRUE, "No Data", ISNUMBER(FIND("Active", [3]QueryUserInfo!A7976)))</f>
        <v>No Data</v>
      </c>
      <c r="H7977" t="str">
        <f>IF(D7977=TRUE, "No Data", ISNUMBER(FIND("Disc", [3]QueryUserInfo!A7976)))</f>
        <v>No Data</v>
      </c>
      <c r="I7977" t="str" cm="1">
        <f t="array" ref="I7977">IF(D7977 = TRUE, "No Data", _xlfn.IFS(G7977=TRUE, FIND("Active", [3]QueryUserInfo!A7976), H7977=TRUE, FIND("Disc", [3]QueryUserInfo!A7976)))</f>
        <v>No Data</v>
      </c>
    </row>
    <row r="7978" spans="1:9" x14ac:dyDescent="0.3">
      <c r="A7978" t="str">
        <f>IF(D7978=TRUE, "No Data", MID([3]QueryUserInfo!A7977, 2, F7978 -2))</f>
        <v>No Data</v>
      </c>
      <c r="B7978" t="str" cm="1">
        <f t="array" ref="B7978">IF(D7978 = TRUE, "No Data", MID([3]QueryUserInfo!A7977, I7978, _xlfn.IFS(G7978 = TRUE, 6, H7978=TRUE, 4)))</f>
        <v>No Data</v>
      </c>
      <c r="D7978" t="b">
        <f>OR(ISBLANK([3]QueryUserInfo!A7977), [3]QueryUserInfo!A7977 = " USERNAME              SESSIONNAME        ID  STATE   IDLE TIME  LOGON TIME")</f>
        <v>1</v>
      </c>
      <c r="E7978" t="b">
        <f>ISNUMBER(FIND("&gt;", [3]QueryUserInfo!A7977))</f>
        <v>0</v>
      </c>
      <c r="F7978">
        <f>IF(D7978=TRUE, 0, FIND(" ", [3]QueryUserInfo!A7977,2))</f>
        <v>0</v>
      </c>
      <c r="G7978" t="str">
        <f>IF(D7978=TRUE, "No Data", ISNUMBER(FIND("Active", [3]QueryUserInfo!A7977)))</f>
        <v>No Data</v>
      </c>
      <c r="H7978" t="str">
        <f>IF(D7978=TRUE, "No Data", ISNUMBER(FIND("Disc", [3]QueryUserInfo!A7977)))</f>
        <v>No Data</v>
      </c>
      <c r="I7978" t="str" cm="1">
        <f t="array" ref="I7978">IF(D7978 = TRUE, "No Data", _xlfn.IFS(G7978=TRUE, FIND("Active", [3]QueryUserInfo!A7977), H7978=TRUE, FIND("Disc", [3]QueryUserInfo!A7977)))</f>
        <v>No Data</v>
      </c>
    </row>
    <row r="7979" spans="1:9" x14ac:dyDescent="0.3">
      <c r="A7979" t="str">
        <f>IF(D7979=TRUE, "No Data", MID([3]QueryUserInfo!A7978, 2, F7979 -2))</f>
        <v>No Data</v>
      </c>
      <c r="B7979" t="str" cm="1">
        <f t="array" ref="B7979">IF(D7979 = TRUE, "No Data", MID([3]QueryUserInfo!A7978, I7979, _xlfn.IFS(G7979 = TRUE, 6, H7979=TRUE, 4)))</f>
        <v>No Data</v>
      </c>
      <c r="D7979" t="b">
        <f>OR(ISBLANK([3]QueryUserInfo!A7978), [3]QueryUserInfo!A7978 = " USERNAME              SESSIONNAME        ID  STATE   IDLE TIME  LOGON TIME")</f>
        <v>1</v>
      </c>
      <c r="E7979" t="b">
        <f>ISNUMBER(FIND("&gt;", [3]QueryUserInfo!A7978))</f>
        <v>0</v>
      </c>
      <c r="F7979">
        <f>IF(D7979=TRUE, 0, FIND(" ", [3]QueryUserInfo!A7978,2))</f>
        <v>0</v>
      </c>
      <c r="G7979" t="str">
        <f>IF(D7979=TRUE, "No Data", ISNUMBER(FIND("Active", [3]QueryUserInfo!A7978)))</f>
        <v>No Data</v>
      </c>
      <c r="H7979" t="str">
        <f>IF(D7979=TRUE, "No Data", ISNUMBER(FIND("Disc", [3]QueryUserInfo!A7978)))</f>
        <v>No Data</v>
      </c>
      <c r="I7979" t="str" cm="1">
        <f t="array" ref="I7979">IF(D7979 = TRUE, "No Data", _xlfn.IFS(G7979=TRUE, FIND("Active", [3]QueryUserInfo!A7978), H7979=TRUE, FIND("Disc", [3]QueryUserInfo!A7978)))</f>
        <v>No Data</v>
      </c>
    </row>
    <row r="7980" spans="1:9" x14ac:dyDescent="0.3">
      <c r="A7980" t="str">
        <f>IF(D7980=TRUE, "No Data", MID([3]QueryUserInfo!A7979, 2, F7980 -2))</f>
        <v>No Data</v>
      </c>
      <c r="B7980" t="str" cm="1">
        <f t="array" ref="B7980">IF(D7980 = TRUE, "No Data", MID([3]QueryUserInfo!A7979, I7980, _xlfn.IFS(G7980 = TRUE, 6, H7980=TRUE, 4)))</f>
        <v>No Data</v>
      </c>
      <c r="D7980" t="b">
        <f>OR(ISBLANK([3]QueryUserInfo!A7979), [3]QueryUserInfo!A7979 = " USERNAME              SESSIONNAME        ID  STATE   IDLE TIME  LOGON TIME")</f>
        <v>1</v>
      </c>
      <c r="E7980" t="b">
        <f>ISNUMBER(FIND("&gt;", [3]QueryUserInfo!A7979))</f>
        <v>0</v>
      </c>
      <c r="F7980">
        <f>IF(D7980=TRUE, 0, FIND(" ", [3]QueryUserInfo!A7979,2))</f>
        <v>0</v>
      </c>
      <c r="G7980" t="str">
        <f>IF(D7980=TRUE, "No Data", ISNUMBER(FIND("Active", [3]QueryUserInfo!A7979)))</f>
        <v>No Data</v>
      </c>
      <c r="H7980" t="str">
        <f>IF(D7980=TRUE, "No Data", ISNUMBER(FIND("Disc", [3]QueryUserInfo!A7979)))</f>
        <v>No Data</v>
      </c>
      <c r="I7980" t="str" cm="1">
        <f t="array" ref="I7980">IF(D7980 = TRUE, "No Data", _xlfn.IFS(G7980=TRUE, FIND("Active", [3]QueryUserInfo!A7979), H7980=TRUE, FIND("Disc", [3]QueryUserInfo!A7979)))</f>
        <v>No Data</v>
      </c>
    </row>
    <row r="7981" spans="1:9" x14ac:dyDescent="0.3">
      <c r="A7981" t="str">
        <f>IF(D7981=TRUE, "No Data", MID([3]QueryUserInfo!A7980, 2, F7981 -2))</f>
        <v>No Data</v>
      </c>
      <c r="B7981" t="str" cm="1">
        <f t="array" ref="B7981">IF(D7981 = TRUE, "No Data", MID([3]QueryUserInfo!A7980, I7981, _xlfn.IFS(G7981 = TRUE, 6, H7981=TRUE, 4)))</f>
        <v>No Data</v>
      </c>
      <c r="D7981" t="b">
        <f>OR(ISBLANK([3]QueryUserInfo!A7980), [3]QueryUserInfo!A7980 = " USERNAME              SESSIONNAME        ID  STATE   IDLE TIME  LOGON TIME")</f>
        <v>1</v>
      </c>
      <c r="E7981" t="b">
        <f>ISNUMBER(FIND("&gt;", [3]QueryUserInfo!A7980))</f>
        <v>0</v>
      </c>
      <c r="F7981">
        <f>IF(D7981=TRUE, 0, FIND(" ", [3]QueryUserInfo!A7980,2))</f>
        <v>0</v>
      </c>
      <c r="G7981" t="str">
        <f>IF(D7981=TRUE, "No Data", ISNUMBER(FIND("Active", [3]QueryUserInfo!A7980)))</f>
        <v>No Data</v>
      </c>
      <c r="H7981" t="str">
        <f>IF(D7981=TRUE, "No Data", ISNUMBER(FIND("Disc", [3]QueryUserInfo!A7980)))</f>
        <v>No Data</v>
      </c>
      <c r="I7981" t="str" cm="1">
        <f t="array" ref="I7981">IF(D7981 = TRUE, "No Data", _xlfn.IFS(G7981=TRUE, FIND("Active", [3]QueryUserInfo!A7980), H7981=TRUE, FIND("Disc", [3]QueryUserInfo!A7980)))</f>
        <v>No Data</v>
      </c>
    </row>
    <row r="7982" spans="1:9" x14ac:dyDescent="0.3">
      <c r="A7982" t="str">
        <f>IF(D7982=TRUE, "No Data", MID([3]QueryUserInfo!A7981, 2, F7982 -2))</f>
        <v>No Data</v>
      </c>
      <c r="B7982" t="str" cm="1">
        <f t="array" ref="B7982">IF(D7982 = TRUE, "No Data", MID([3]QueryUserInfo!A7981, I7982, _xlfn.IFS(G7982 = TRUE, 6, H7982=TRUE, 4)))</f>
        <v>No Data</v>
      </c>
      <c r="D7982" t="b">
        <f>OR(ISBLANK([3]QueryUserInfo!A7981), [3]QueryUserInfo!A7981 = " USERNAME              SESSIONNAME        ID  STATE   IDLE TIME  LOGON TIME")</f>
        <v>1</v>
      </c>
      <c r="E7982" t="b">
        <f>ISNUMBER(FIND("&gt;", [3]QueryUserInfo!A7981))</f>
        <v>0</v>
      </c>
      <c r="F7982">
        <f>IF(D7982=TRUE, 0, FIND(" ", [3]QueryUserInfo!A7981,2))</f>
        <v>0</v>
      </c>
      <c r="G7982" t="str">
        <f>IF(D7982=TRUE, "No Data", ISNUMBER(FIND("Active", [3]QueryUserInfo!A7981)))</f>
        <v>No Data</v>
      </c>
      <c r="H7982" t="str">
        <f>IF(D7982=TRUE, "No Data", ISNUMBER(FIND("Disc", [3]QueryUserInfo!A7981)))</f>
        <v>No Data</v>
      </c>
      <c r="I7982" t="str" cm="1">
        <f t="array" ref="I7982">IF(D7982 = TRUE, "No Data", _xlfn.IFS(G7982=TRUE, FIND("Active", [3]QueryUserInfo!A7981), H7982=TRUE, FIND("Disc", [3]QueryUserInfo!A7981)))</f>
        <v>No Data</v>
      </c>
    </row>
    <row r="7983" spans="1:9" x14ac:dyDescent="0.3">
      <c r="A7983" t="str">
        <f>IF(D7983=TRUE, "No Data", MID([3]QueryUserInfo!A7982, 2, F7983 -2))</f>
        <v>No Data</v>
      </c>
      <c r="B7983" t="str" cm="1">
        <f t="array" ref="B7983">IF(D7983 = TRUE, "No Data", MID([3]QueryUserInfo!A7982, I7983, _xlfn.IFS(G7983 = TRUE, 6, H7983=TRUE, 4)))</f>
        <v>No Data</v>
      </c>
      <c r="D7983" t="b">
        <f>OR(ISBLANK([3]QueryUserInfo!A7982), [3]QueryUserInfo!A7982 = " USERNAME              SESSIONNAME        ID  STATE   IDLE TIME  LOGON TIME")</f>
        <v>1</v>
      </c>
      <c r="E7983" t="b">
        <f>ISNUMBER(FIND("&gt;", [3]QueryUserInfo!A7982))</f>
        <v>0</v>
      </c>
      <c r="F7983">
        <f>IF(D7983=TRUE, 0, FIND(" ", [3]QueryUserInfo!A7982,2))</f>
        <v>0</v>
      </c>
      <c r="G7983" t="str">
        <f>IF(D7983=TRUE, "No Data", ISNUMBER(FIND("Active", [3]QueryUserInfo!A7982)))</f>
        <v>No Data</v>
      </c>
      <c r="H7983" t="str">
        <f>IF(D7983=TRUE, "No Data", ISNUMBER(FIND("Disc", [3]QueryUserInfo!A7982)))</f>
        <v>No Data</v>
      </c>
      <c r="I7983" t="str" cm="1">
        <f t="array" ref="I7983">IF(D7983 = TRUE, "No Data", _xlfn.IFS(G7983=TRUE, FIND("Active", [3]QueryUserInfo!A7982), H7983=TRUE, FIND("Disc", [3]QueryUserInfo!A7982)))</f>
        <v>No Data</v>
      </c>
    </row>
    <row r="7984" spans="1:9" x14ac:dyDescent="0.3">
      <c r="A7984" t="str">
        <f>IF(D7984=TRUE, "No Data", MID([3]QueryUserInfo!A7983, 2, F7984 -2))</f>
        <v>No Data</v>
      </c>
      <c r="B7984" t="str" cm="1">
        <f t="array" ref="B7984">IF(D7984 = TRUE, "No Data", MID([3]QueryUserInfo!A7983, I7984, _xlfn.IFS(G7984 = TRUE, 6, H7984=TRUE, 4)))</f>
        <v>No Data</v>
      </c>
      <c r="D7984" t="b">
        <f>OR(ISBLANK([3]QueryUserInfo!A7983), [3]QueryUserInfo!A7983 = " USERNAME              SESSIONNAME        ID  STATE   IDLE TIME  LOGON TIME")</f>
        <v>1</v>
      </c>
      <c r="E7984" t="b">
        <f>ISNUMBER(FIND("&gt;", [3]QueryUserInfo!A7983))</f>
        <v>0</v>
      </c>
      <c r="F7984">
        <f>IF(D7984=TRUE, 0, FIND(" ", [3]QueryUserInfo!A7983,2))</f>
        <v>0</v>
      </c>
      <c r="G7984" t="str">
        <f>IF(D7984=TRUE, "No Data", ISNUMBER(FIND("Active", [3]QueryUserInfo!A7983)))</f>
        <v>No Data</v>
      </c>
      <c r="H7984" t="str">
        <f>IF(D7984=TRUE, "No Data", ISNUMBER(FIND("Disc", [3]QueryUserInfo!A7983)))</f>
        <v>No Data</v>
      </c>
      <c r="I7984" t="str" cm="1">
        <f t="array" ref="I7984">IF(D7984 = TRUE, "No Data", _xlfn.IFS(G7984=TRUE, FIND("Active", [3]QueryUserInfo!A7983), H7984=TRUE, FIND("Disc", [3]QueryUserInfo!A7983)))</f>
        <v>No Data</v>
      </c>
    </row>
    <row r="7985" spans="1:9" x14ac:dyDescent="0.3">
      <c r="A7985" t="str">
        <f>IF(D7985=TRUE, "No Data", MID([3]QueryUserInfo!A7984, 2, F7985 -2))</f>
        <v>No Data</v>
      </c>
      <c r="B7985" t="str" cm="1">
        <f t="array" ref="B7985">IF(D7985 = TRUE, "No Data", MID([3]QueryUserInfo!A7984, I7985, _xlfn.IFS(G7985 = TRUE, 6, H7985=TRUE, 4)))</f>
        <v>No Data</v>
      </c>
      <c r="D7985" t="b">
        <f>OR(ISBLANK([3]QueryUserInfo!A7984), [3]QueryUserInfo!A7984 = " USERNAME              SESSIONNAME        ID  STATE   IDLE TIME  LOGON TIME")</f>
        <v>1</v>
      </c>
      <c r="E7985" t="b">
        <f>ISNUMBER(FIND("&gt;", [3]QueryUserInfo!A7984))</f>
        <v>0</v>
      </c>
      <c r="F7985">
        <f>IF(D7985=TRUE, 0, FIND(" ", [3]QueryUserInfo!A7984,2))</f>
        <v>0</v>
      </c>
      <c r="G7985" t="str">
        <f>IF(D7985=TRUE, "No Data", ISNUMBER(FIND("Active", [3]QueryUserInfo!A7984)))</f>
        <v>No Data</v>
      </c>
      <c r="H7985" t="str">
        <f>IF(D7985=TRUE, "No Data", ISNUMBER(FIND("Disc", [3]QueryUserInfo!A7984)))</f>
        <v>No Data</v>
      </c>
      <c r="I7985" t="str" cm="1">
        <f t="array" ref="I7985">IF(D7985 = TRUE, "No Data", _xlfn.IFS(G7985=TRUE, FIND("Active", [3]QueryUserInfo!A7984), H7985=TRUE, FIND("Disc", [3]QueryUserInfo!A7984)))</f>
        <v>No Data</v>
      </c>
    </row>
    <row r="7986" spans="1:9" x14ac:dyDescent="0.3">
      <c r="A7986" t="str">
        <f>IF(D7986=TRUE, "No Data", MID([3]QueryUserInfo!A7985, 2, F7986 -2))</f>
        <v>No Data</v>
      </c>
      <c r="B7986" t="str" cm="1">
        <f t="array" ref="B7986">IF(D7986 = TRUE, "No Data", MID([3]QueryUserInfo!A7985, I7986, _xlfn.IFS(G7986 = TRUE, 6, H7986=TRUE, 4)))</f>
        <v>No Data</v>
      </c>
      <c r="D7986" t="b">
        <f>OR(ISBLANK([3]QueryUserInfo!A7985), [3]QueryUserInfo!A7985 = " USERNAME              SESSIONNAME        ID  STATE   IDLE TIME  LOGON TIME")</f>
        <v>1</v>
      </c>
      <c r="E7986" t="b">
        <f>ISNUMBER(FIND("&gt;", [3]QueryUserInfo!A7985))</f>
        <v>0</v>
      </c>
      <c r="F7986">
        <f>IF(D7986=TRUE, 0, FIND(" ", [3]QueryUserInfo!A7985,2))</f>
        <v>0</v>
      </c>
      <c r="G7986" t="str">
        <f>IF(D7986=TRUE, "No Data", ISNUMBER(FIND("Active", [3]QueryUserInfo!A7985)))</f>
        <v>No Data</v>
      </c>
      <c r="H7986" t="str">
        <f>IF(D7986=TRUE, "No Data", ISNUMBER(FIND("Disc", [3]QueryUserInfo!A7985)))</f>
        <v>No Data</v>
      </c>
      <c r="I7986" t="str" cm="1">
        <f t="array" ref="I7986">IF(D7986 = TRUE, "No Data", _xlfn.IFS(G7986=TRUE, FIND("Active", [3]QueryUserInfo!A7985), H7986=TRUE, FIND("Disc", [3]QueryUserInfo!A7985)))</f>
        <v>No Data</v>
      </c>
    </row>
    <row r="7987" spans="1:9" x14ac:dyDescent="0.3">
      <c r="A7987" t="str">
        <f>IF(D7987=TRUE, "No Data", MID([3]QueryUserInfo!A7986, 2, F7987 -2))</f>
        <v>No Data</v>
      </c>
      <c r="B7987" t="str" cm="1">
        <f t="array" ref="B7987">IF(D7987 = TRUE, "No Data", MID([3]QueryUserInfo!A7986, I7987, _xlfn.IFS(G7987 = TRUE, 6, H7987=TRUE, 4)))</f>
        <v>No Data</v>
      </c>
      <c r="D7987" t="b">
        <f>OR(ISBLANK([3]QueryUserInfo!A7986), [3]QueryUserInfo!A7986 = " USERNAME              SESSIONNAME        ID  STATE   IDLE TIME  LOGON TIME")</f>
        <v>1</v>
      </c>
      <c r="E7987" t="b">
        <f>ISNUMBER(FIND("&gt;", [3]QueryUserInfo!A7986))</f>
        <v>0</v>
      </c>
      <c r="F7987">
        <f>IF(D7987=TRUE, 0, FIND(" ", [3]QueryUserInfo!A7986,2))</f>
        <v>0</v>
      </c>
      <c r="G7987" t="str">
        <f>IF(D7987=TRUE, "No Data", ISNUMBER(FIND("Active", [3]QueryUserInfo!A7986)))</f>
        <v>No Data</v>
      </c>
      <c r="H7987" t="str">
        <f>IF(D7987=TRUE, "No Data", ISNUMBER(FIND("Disc", [3]QueryUserInfo!A7986)))</f>
        <v>No Data</v>
      </c>
      <c r="I7987" t="str" cm="1">
        <f t="array" ref="I7987">IF(D7987 = TRUE, "No Data", _xlfn.IFS(G7987=TRUE, FIND("Active", [3]QueryUserInfo!A7986), H7987=TRUE, FIND("Disc", [3]QueryUserInfo!A7986)))</f>
        <v>No Data</v>
      </c>
    </row>
    <row r="7988" spans="1:9" x14ac:dyDescent="0.3">
      <c r="A7988" t="str">
        <f>IF(D7988=TRUE, "No Data", MID([3]QueryUserInfo!A7987, 2, F7988 -2))</f>
        <v>No Data</v>
      </c>
      <c r="B7988" t="str" cm="1">
        <f t="array" ref="B7988">IF(D7988 = TRUE, "No Data", MID([3]QueryUserInfo!A7987, I7988, _xlfn.IFS(G7988 = TRUE, 6, H7988=TRUE, 4)))</f>
        <v>No Data</v>
      </c>
      <c r="D7988" t="b">
        <f>OR(ISBLANK([3]QueryUserInfo!A7987), [3]QueryUserInfo!A7987 = " USERNAME              SESSIONNAME        ID  STATE   IDLE TIME  LOGON TIME")</f>
        <v>1</v>
      </c>
      <c r="E7988" t="b">
        <f>ISNUMBER(FIND("&gt;", [3]QueryUserInfo!A7987))</f>
        <v>0</v>
      </c>
      <c r="F7988">
        <f>IF(D7988=TRUE, 0, FIND(" ", [3]QueryUserInfo!A7987,2))</f>
        <v>0</v>
      </c>
      <c r="G7988" t="str">
        <f>IF(D7988=TRUE, "No Data", ISNUMBER(FIND("Active", [3]QueryUserInfo!A7987)))</f>
        <v>No Data</v>
      </c>
      <c r="H7988" t="str">
        <f>IF(D7988=TRUE, "No Data", ISNUMBER(FIND("Disc", [3]QueryUserInfo!A7987)))</f>
        <v>No Data</v>
      </c>
      <c r="I7988" t="str" cm="1">
        <f t="array" ref="I7988">IF(D7988 = TRUE, "No Data", _xlfn.IFS(G7988=TRUE, FIND("Active", [3]QueryUserInfo!A7987), H7988=TRUE, FIND("Disc", [3]QueryUserInfo!A7987)))</f>
        <v>No Data</v>
      </c>
    </row>
    <row r="7989" spans="1:9" x14ac:dyDescent="0.3">
      <c r="A7989" t="str">
        <f>IF(D7989=TRUE, "No Data", MID([3]QueryUserInfo!A7988, 2, F7989 -2))</f>
        <v>No Data</v>
      </c>
      <c r="B7989" t="str" cm="1">
        <f t="array" ref="B7989">IF(D7989 = TRUE, "No Data", MID([3]QueryUserInfo!A7988, I7989, _xlfn.IFS(G7989 = TRUE, 6, H7989=TRUE, 4)))</f>
        <v>No Data</v>
      </c>
      <c r="D7989" t="b">
        <f>OR(ISBLANK([3]QueryUserInfo!A7988), [3]QueryUserInfo!A7988 = " USERNAME              SESSIONNAME        ID  STATE   IDLE TIME  LOGON TIME")</f>
        <v>1</v>
      </c>
      <c r="E7989" t="b">
        <f>ISNUMBER(FIND("&gt;", [3]QueryUserInfo!A7988))</f>
        <v>0</v>
      </c>
      <c r="F7989">
        <f>IF(D7989=TRUE, 0, FIND(" ", [3]QueryUserInfo!A7988,2))</f>
        <v>0</v>
      </c>
      <c r="G7989" t="str">
        <f>IF(D7989=TRUE, "No Data", ISNUMBER(FIND("Active", [3]QueryUserInfo!A7988)))</f>
        <v>No Data</v>
      </c>
      <c r="H7989" t="str">
        <f>IF(D7989=TRUE, "No Data", ISNUMBER(FIND("Disc", [3]QueryUserInfo!A7988)))</f>
        <v>No Data</v>
      </c>
      <c r="I7989" t="str" cm="1">
        <f t="array" ref="I7989">IF(D7989 = TRUE, "No Data", _xlfn.IFS(G7989=TRUE, FIND("Active", [3]QueryUserInfo!A7988), H7989=TRUE, FIND("Disc", [3]QueryUserInfo!A7988)))</f>
        <v>No Data</v>
      </c>
    </row>
    <row r="7990" spans="1:9" x14ac:dyDescent="0.3">
      <c r="A7990" t="str">
        <f>IF(D7990=TRUE, "No Data", MID([3]QueryUserInfo!A7989, 2, F7990 -2))</f>
        <v>No Data</v>
      </c>
      <c r="B7990" t="str" cm="1">
        <f t="array" ref="B7990">IF(D7990 = TRUE, "No Data", MID([3]QueryUserInfo!A7989, I7990, _xlfn.IFS(G7990 = TRUE, 6, H7990=TRUE, 4)))</f>
        <v>No Data</v>
      </c>
      <c r="D7990" t="b">
        <f>OR(ISBLANK([3]QueryUserInfo!A7989), [3]QueryUserInfo!A7989 = " USERNAME              SESSIONNAME        ID  STATE   IDLE TIME  LOGON TIME")</f>
        <v>1</v>
      </c>
      <c r="E7990" t="b">
        <f>ISNUMBER(FIND("&gt;", [3]QueryUserInfo!A7989))</f>
        <v>0</v>
      </c>
      <c r="F7990">
        <f>IF(D7990=TRUE, 0, FIND(" ", [3]QueryUserInfo!A7989,2))</f>
        <v>0</v>
      </c>
      <c r="G7990" t="str">
        <f>IF(D7990=TRUE, "No Data", ISNUMBER(FIND("Active", [3]QueryUserInfo!A7989)))</f>
        <v>No Data</v>
      </c>
      <c r="H7990" t="str">
        <f>IF(D7990=TRUE, "No Data", ISNUMBER(FIND("Disc", [3]QueryUserInfo!A7989)))</f>
        <v>No Data</v>
      </c>
      <c r="I7990" t="str" cm="1">
        <f t="array" ref="I7990">IF(D7990 = TRUE, "No Data", _xlfn.IFS(G7990=TRUE, FIND("Active", [3]QueryUserInfo!A7989), H7990=TRUE, FIND("Disc", [3]QueryUserInfo!A7989)))</f>
        <v>No Data</v>
      </c>
    </row>
    <row r="7991" spans="1:9" x14ac:dyDescent="0.3">
      <c r="A7991" t="str">
        <f>IF(D7991=TRUE, "No Data", MID([3]QueryUserInfo!A7990, 2, F7991 -2))</f>
        <v>No Data</v>
      </c>
      <c r="B7991" t="str" cm="1">
        <f t="array" ref="B7991">IF(D7991 = TRUE, "No Data", MID([3]QueryUserInfo!A7990, I7991, _xlfn.IFS(G7991 = TRUE, 6, H7991=TRUE, 4)))</f>
        <v>No Data</v>
      </c>
      <c r="D7991" t="b">
        <f>OR(ISBLANK([3]QueryUserInfo!A7990), [3]QueryUserInfo!A7990 = " USERNAME              SESSIONNAME        ID  STATE   IDLE TIME  LOGON TIME")</f>
        <v>1</v>
      </c>
      <c r="E7991" t="b">
        <f>ISNUMBER(FIND("&gt;", [3]QueryUserInfo!A7990))</f>
        <v>0</v>
      </c>
      <c r="F7991">
        <f>IF(D7991=TRUE, 0, FIND(" ", [3]QueryUserInfo!A7990,2))</f>
        <v>0</v>
      </c>
      <c r="G7991" t="str">
        <f>IF(D7991=TRUE, "No Data", ISNUMBER(FIND("Active", [3]QueryUserInfo!A7990)))</f>
        <v>No Data</v>
      </c>
      <c r="H7991" t="str">
        <f>IF(D7991=TRUE, "No Data", ISNUMBER(FIND("Disc", [3]QueryUserInfo!A7990)))</f>
        <v>No Data</v>
      </c>
      <c r="I7991" t="str" cm="1">
        <f t="array" ref="I7991">IF(D7991 = TRUE, "No Data", _xlfn.IFS(G7991=TRUE, FIND("Active", [3]QueryUserInfo!A7990), H7991=TRUE, FIND("Disc", [3]QueryUserInfo!A7990)))</f>
        <v>No Data</v>
      </c>
    </row>
    <row r="7992" spans="1:9" x14ac:dyDescent="0.3">
      <c r="A7992" t="str">
        <f>IF(D7992=TRUE, "No Data", MID([3]QueryUserInfo!A7991, 2, F7992 -2))</f>
        <v>No Data</v>
      </c>
      <c r="B7992" t="str" cm="1">
        <f t="array" ref="B7992">IF(D7992 = TRUE, "No Data", MID([3]QueryUserInfo!A7991, I7992, _xlfn.IFS(G7992 = TRUE, 6, H7992=TRUE, 4)))</f>
        <v>No Data</v>
      </c>
      <c r="D7992" t="b">
        <f>OR(ISBLANK([3]QueryUserInfo!A7991), [3]QueryUserInfo!A7991 = " USERNAME              SESSIONNAME        ID  STATE   IDLE TIME  LOGON TIME")</f>
        <v>1</v>
      </c>
      <c r="E7992" t="b">
        <f>ISNUMBER(FIND("&gt;", [3]QueryUserInfo!A7991))</f>
        <v>0</v>
      </c>
      <c r="F7992">
        <f>IF(D7992=TRUE, 0, FIND(" ", [3]QueryUserInfo!A7991,2))</f>
        <v>0</v>
      </c>
      <c r="G7992" t="str">
        <f>IF(D7992=TRUE, "No Data", ISNUMBER(FIND("Active", [3]QueryUserInfo!A7991)))</f>
        <v>No Data</v>
      </c>
      <c r="H7992" t="str">
        <f>IF(D7992=TRUE, "No Data", ISNUMBER(FIND("Disc", [3]QueryUserInfo!A7991)))</f>
        <v>No Data</v>
      </c>
      <c r="I7992" t="str" cm="1">
        <f t="array" ref="I7992">IF(D7992 = TRUE, "No Data", _xlfn.IFS(G7992=TRUE, FIND("Active", [3]QueryUserInfo!A7991), H7992=TRUE, FIND("Disc", [3]QueryUserInfo!A7991)))</f>
        <v>No Data</v>
      </c>
    </row>
    <row r="7993" spans="1:9" x14ac:dyDescent="0.3">
      <c r="A7993" t="str">
        <f>IF(D7993=TRUE, "No Data", MID([3]QueryUserInfo!A7992, 2, F7993 -2))</f>
        <v>No Data</v>
      </c>
      <c r="B7993" t="str" cm="1">
        <f t="array" ref="B7993">IF(D7993 = TRUE, "No Data", MID([3]QueryUserInfo!A7992, I7993, _xlfn.IFS(G7993 = TRUE, 6, H7993=TRUE, 4)))</f>
        <v>No Data</v>
      </c>
      <c r="D7993" t="b">
        <f>OR(ISBLANK([3]QueryUserInfo!A7992), [3]QueryUserInfo!A7992 = " USERNAME              SESSIONNAME        ID  STATE   IDLE TIME  LOGON TIME")</f>
        <v>1</v>
      </c>
      <c r="E7993" t="b">
        <f>ISNUMBER(FIND("&gt;", [3]QueryUserInfo!A7992))</f>
        <v>0</v>
      </c>
      <c r="F7993">
        <f>IF(D7993=TRUE, 0, FIND(" ", [3]QueryUserInfo!A7992,2))</f>
        <v>0</v>
      </c>
      <c r="G7993" t="str">
        <f>IF(D7993=TRUE, "No Data", ISNUMBER(FIND("Active", [3]QueryUserInfo!A7992)))</f>
        <v>No Data</v>
      </c>
      <c r="H7993" t="str">
        <f>IF(D7993=TRUE, "No Data", ISNUMBER(FIND("Disc", [3]QueryUserInfo!A7992)))</f>
        <v>No Data</v>
      </c>
      <c r="I7993" t="str" cm="1">
        <f t="array" ref="I7993">IF(D7993 = TRUE, "No Data", _xlfn.IFS(G7993=TRUE, FIND("Active", [3]QueryUserInfo!A7992), H7993=TRUE, FIND("Disc", [3]QueryUserInfo!A7992)))</f>
        <v>No Data</v>
      </c>
    </row>
    <row r="7994" spans="1:9" x14ac:dyDescent="0.3">
      <c r="A7994" t="str">
        <f>IF(D7994=TRUE, "No Data", MID([3]QueryUserInfo!A7993, 2, F7994 -2))</f>
        <v>No Data</v>
      </c>
      <c r="B7994" t="str" cm="1">
        <f t="array" ref="B7994">IF(D7994 = TRUE, "No Data", MID([3]QueryUserInfo!A7993, I7994, _xlfn.IFS(G7994 = TRUE, 6, H7994=TRUE, 4)))</f>
        <v>No Data</v>
      </c>
      <c r="D7994" t="b">
        <f>OR(ISBLANK([3]QueryUserInfo!A7993), [3]QueryUserInfo!A7993 = " USERNAME              SESSIONNAME        ID  STATE   IDLE TIME  LOGON TIME")</f>
        <v>1</v>
      </c>
      <c r="E7994" t="b">
        <f>ISNUMBER(FIND("&gt;", [3]QueryUserInfo!A7993))</f>
        <v>0</v>
      </c>
      <c r="F7994">
        <f>IF(D7994=TRUE, 0, FIND(" ", [3]QueryUserInfo!A7993,2))</f>
        <v>0</v>
      </c>
      <c r="G7994" t="str">
        <f>IF(D7994=TRUE, "No Data", ISNUMBER(FIND("Active", [3]QueryUserInfo!A7993)))</f>
        <v>No Data</v>
      </c>
      <c r="H7994" t="str">
        <f>IF(D7994=TRUE, "No Data", ISNUMBER(FIND("Disc", [3]QueryUserInfo!A7993)))</f>
        <v>No Data</v>
      </c>
      <c r="I7994" t="str" cm="1">
        <f t="array" ref="I7994">IF(D7994 = TRUE, "No Data", _xlfn.IFS(G7994=TRUE, FIND("Active", [3]QueryUserInfo!A7993), H7994=TRUE, FIND("Disc", [3]QueryUserInfo!A7993)))</f>
        <v>No Data</v>
      </c>
    </row>
    <row r="7995" spans="1:9" x14ac:dyDescent="0.3">
      <c r="A7995" t="str">
        <f>IF(D7995=TRUE, "No Data", MID([3]QueryUserInfo!A7994, 2, F7995 -2))</f>
        <v>No Data</v>
      </c>
      <c r="B7995" t="str" cm="1">
        <f t="array" ref="B7995">IF(D7995 = TRUE, "No Data", MID([3]QueryUserInfo!A7994, I7995, _xlfn.IFS(G7995 = TRUE, 6, H7995=TRUE, 4)))</f>
        <v>No Data</v>
      </c>
      <c r="D7995" t="b">
        <f>OR(ISBLANK([3]QueryUserInfo!A7994), [3]QueryUserInfo!A7994 = " USERNAME              SESSIONNAME        ID  STATE   IDLE TIME  LOGON TIME")</f>
        <v>1</v>
      </c>
      <c r="E7995" t="b">
        <f>ISNUMBER(FIND("&gt;", [3]QueryUserInfo!A7994))</f>
        <v>0</v>
      </c>
      <c r="F7995">
        <f>IF(D7995=TRUE, 0, FIND(" ", [3]QueryUserInfo!A7994,2))</f>
        <v>0</v>
      </c>
      <c r="G7995" t="str">
        <f>IF(D7995=TRUE, "No Data", ISNUMBER(FIND("Active", [3]QueryUserInfo!A7994)))</f>
        <v>No Data</v>
      </c>
      <c r="H7995" t="str">
        <f>IF(D7995=TRUE, "No Data", ISNUMBER(FIND("Disc", [3]QueryUserInfo!A7994)))</f>
        <v>No Data</v>
      </c>
      <c r="I7995" t="str" cm="1">
        <f t="array" ref="I7995">IF(D7995 = TRUE, "No Data", _xlfn.IFS(G7995=TRUE, FIND("Active", [3]QueryUserInfo!A7994), H7995=TRUE, FIND("Disc", [3]QueryUserInfo!A7994)))</f>
        <v>No Data</v>
      </c>
    </row>
    <row r="7996" spans="1:9" x14ac:dyDescent="0.3">
      <c r="A7996" t="str">
        <f>IF(D7996=TRUE, "No Data", MID([3]QueryUserInfo!A7995, 2, F7996 -2))</f>
        <v>No Data</v>
      </c>
      <c r="B7996" t="str" cm="1">
        <f t="array" ref="B7996">IF(D7996 = TRUE, "No Data", MID([3]QueryUserInfo!A7995, I7996, _xlfn.IFS(G7996 = TRUE, 6, H7996=TRUE, 4)))</f>
        <v>No Data</v>
      </c>
      <c r="D7996" t="b">
        <f>OR(ISBLANK([3]QueryUserInfo!A7995), [3]QueryUserInfo!A7995 = " USERNAME              SESSIONNAME        ID  STATE   IDLE TIME  LOGON TIME")</f>
        <v>1</v>
      </c>
      <c r="E7996" t="b">
        <f>ISNUMBER(FIND("&gt;", [3]QueryUserInfo!A7995))</f>
        <v>0</v>
      </c>
      <c r="F7996">
        <f>IF(D7996=TRUE, 0, FIND(" ", [3]QueryUserInfo!A7995,2))</f>
        <v>0</v>
      </c>
      <c r="G7996" t="str">
        <f>IF(D7996=TRUE, "No Data", ISNUMBER(FIND("Active", [3]QueryUserInfo!A7995)))</f>
        <v>No Data</v>
      </c>
      <c r="H7996" t="str">
        <f>IF(D7996=TRUE, "No Data", ISNUMBER(FIND("Disc", [3]QueryUserInfo!A7995)))</f>
        <v>No Data</v>
      </c>
      <c r="I7996" t="str" cm="1">
        <f t="array" ref="I7996">IF(D7996 = TRUE, "No Data", _xlfn.IFS(G7996=TRUE, FIND("Active", [3]QueryUserInfo!A7995), H7996=TRUE, FIND("Disc", [3]QueryUserInfo!A7995)))</f>
        <v>No Data</v>
      </c>
    </row>
    <row r="7997" spans="1:9" x14ac:dyDescent="0.3">
      <c r="A7997" t="str">
        <f>IF(D7997=TRUE, "No Data", MID([3]QueryUserInfo!A7996, 2, F7997 -2))</f>
        <v>No Data</v>
      </c>
      <c r="B7997" t="str" cm="1">
        <f t="array" ref="B7997">IF(D7997 = TRUE, "No Data", MID([3]QueryUserInfo!A7996, I7997, _xlfn.IFS(G7997 = TRUE, 6, H7997=TRUE, 4)))</f>
        <v>No Data</v>
      </c>
      <c r="D7997" t="b">
        <f>OR(ISBLANK([3]QueryUserInfo!A7996), [3]QueryUserInfo!A7996 = " USERNAME              SESSIONNAME        ID  STATE   IDLE TIME  LOGON TIME")</f>
        <v>1</v>
      </c>
      <c r="E7997" t="b">
        <f>ISNUMBER(FIND("&gt;", [3]QueryUserInfo!A7996))</f>
        <v>0</v>
      </c>
      <c r="F7997">
        <f>IF(D7997=TRUE, 0, FIND(" ", [3]QueryUserInfo!A7996,2))</f>
        <v>0</v>
      </c>
      <c r="G7997" t="str">
        <f>IF(D7997=TRUE, "No Data", ISNUMBER(FIND("Active", [3]QueryUserInfo!A7996)))</f>
        <v>No Data</v>
      </c>
      <c r="H7997" t="str">
        <f>IF(D7997=TRUE, "No Data", ISNUMBER(FIND("Disc", [3]QueryUserInfo!A7996)))</f>
        <v>No Data</v>
      </c>
      <c r="I7997" t="str" cm="1">
        <f t="array" ref="I7997">IF(D7997 = TRUE, "No Data", _xlfn.IFS(G7997=TRUE, FIND("Active", [3]QueryUserInfo!A7996), H7997=TRUE, FIND("Disc", [3]QueryUserInfo!A7996)))</f>
        <v>No Data</v>
      </c>
    </row>
    <row r="7998" spans="1:9" x14ac:dyDescent="0.3">
      <c r="A7998" t="str">
        <f>IF(D7998=TRUE, "No Data", MID([3]QueryUserInfo!A7997, 2, F7998 -2))</f>
        <v>No Data</v>
      </c>
      <c r="B7998" t="str" cm="1">
        <f t="array" ref="B7998">IF(D7998 = TRUE, "No Data", MID([3]QueryUserInfo!A7997, I7998, _xlfn.IFS(G7998 = TRUE, 6, H7998=TRUE, 4)))</f>
        <v>No Data</v>
      </c>
      <c r="D7998" t="b">
        <f>OR(ISBLANK([3]QueryUserInfo!A7997), [3]QueryUserInfo!A7997 = " USERNAME              SESSIONNAME        ID  STATE   IDLE TIME  LOGON TIME")</f>
        <v>1</v>
      </c>
      <c r="E7998" t="b">
        <f>ISNUMBER(FIND("&gt;", [3]QueryUserInfo!A7997))</f>
        <v>0</v>
      </c>
      <c r="F7998">
        <f>IF(D7998=TRUE, 0, FIND(" ", [3]QueryUserInfo!A7997,2))</f>
        <v>0</v>
      </c>
      <c r="G7998" t="str">
        <f>IF(D7998=TRUE, "No Data", ISNUMBER(FIND("Active", [3]QueryUserInfo!A7997)))</f>
        <v>No Data</v>
      </c>
      <c r="H7998" t="str">
        <f>IF(D7998=TRUE, "No Data", ISNUMBER(FIND("Disc", [3]QueryUserInfo!A7997)))</f>
        <v>No Data</v>
      </c>
      <c r="I7998" t="str" cm="1">
        <f t="array" ref="I7998">IF(D7998 = TRUE, "No Data", _xlfn.IFS(G7998=TRUE, FIND("Active", [3]QueryUserInfo!A7997), H7998=TRUE, FIND("Disc", [3]QueryUserInfo!A7997)))</f>
        <v>No Data</v>
      </c>
    </row>
    <row r="7999" spans="1:9" x14ac:dyDescent="0.3">
      <c r="A7999" t="str">
        <f>IF(D7999=TRUE, "No Data", MID([3]QueryUserInfo!A7998, 2, F7999 -2))</f>
        <v>No Data</v>
      </c>
      <c r="B7999" t="str" cm="1">
        <f t="array" ref="B7999">IF(D7999 = TRUE, "No Data", MID([3]QueryUserInfo!A7998, I7999, _xlfn.IFS(G7999 = TRUE, 6, H7999=TRUE, 4)))</f>
        <v>No Data</v>
      </c>
      <c r="D7999" t="b">
        <f>OR(ISBLANK([3]QueryUserInfo!A7998), [3]QueryUserInfo!A7998 = " USERNAME              SESSIONNAME        ID  STATE   IDLE TIME  LOGON TIME")</f>
        <v>1</v>
      </c>
      <c r="E7999" t="b">
        <f>ISNUMBER(FIND("&gt;", [3]QueryUserInfo!A7998))</f>
        <v>0</v>
      </c>
      <c r="F7999">
        <f>IF(D7999=TRUE, 0, FIND(" ", [3]QueryUserInfo!A7998,2))</f>
        <v>0</v>
      </c>
      <c r="G7999" t="str">
        <f>IF(D7999=TRUE, "No Data", ISNUMBER(FIND("Active", [3]QueryUserInfo!A7998)))</f>
        <v>No Data</v>
      </c>
      <c r="H7999" t="str">
        <f>IF(D7999=TRUE, "No Data", ISNUMBER(FIND("Disc", [3]QueryUserInfo!A7998)))</f>
        <v>No Data</v>
      </c>
      <c r="I7999" t="str" cm="1">
        <f t="array" ref="I7999">IF(D7999 = TRUE, "No Data", _xlfn.IFS(G7999=TRUE, FIND("Active", [3]QueryUserInfo!A7998), H7999=TRUE, FIND("Disc", [3]QueryUserInfo!A7998)))</f>
        <v>No Data</v>
      </c>
    </row>
    <row r="8000" spans="1:9" x14ac:dyDescent="0.3">
      <c r="A8000" t="str">
        <f>IF(D8000=TRUE, "No Data", MID([3]QueryUserInfo!A7999, 2, F8000 -2))</f>
        <v>No Data</v>
      </c>
      <c r="B8000" t="str" cm="1">
        <f t="array" ref="B8000">IF(D8000 = TRUE, "No Data", MID([3]QueryUserInfo!A7999, I8000, _xlfn.IFS(G8000 = TRUE, 6, H8000=TRUE, 4)))</f>
        <v>No Data</v>
      </c>
      <c r="D8000" t="b">
        <f>OR(ISBLANK([3]QueryUserInfo!A7999), [3]QueryUserInfo!A7999 = " USERNAME              SESSIONNAME        ID  STATE   IDLE TIME  LOGON TIME")</f>
        <v>1</v>
      </c>
      <c r="E8000" t="b">
        <f>ISNUMBER(FIND("&gt;", [3]QueryUserInfo!A7999))</f>
        <v>0</v>
      </c>
      <c r="F8000">
        <f>IF(D8000=TRUE, 0, FIND(" ", [3]QueryUserInfo!A7999,2))</f>
        <v>0</v>
      </c>
      <c r="G8000" t="str">
        <f>IF(D8000=TRUE, "No Data", ISNUMBER(FIND("Active", [3]QueryUserInfo!A7999)))</f>
        <v>No Data</v>
      </c>
      <c r="H8000" t="str">
        <f>IF(D8000=TRUE, "No Data", ISNUMBER(FIND("Disc", [3]QueryUserInfo!A7999)))</f>
        <v>No Data</v>
      </c>
      <c r="I8000" t="str" cm="1">
        <f t="array" ref="I8000">IF(D8000 = TRUE, "No Data", _xlfn.IFS(G8000=TRUE, FIND("Active", [3]QueryUserInfo!A7999), H8000=TRUE, FIND("Disc", [3]QueryUserInfo!A7999)))</f>
        <v>No Data</v>
      </c>
    </row>
    <row r="8001" spans="1:9" x14ac:dyDescent="0.3">
      <c r="A8001" t="str">
        <f>IF(D8001=TRUE, "No Data", MID([3]QueryUserInfo!A8000, 2, F8001 -2))</f>
        <v>No Data</v>
      </c>
      <c r="B8001" t="str" cm="1">
        <f t="array" ref="B8001">IF(D8001 = TRUE, "No Data", MID([3]QueryUserInfo!A8000, I8001, _xlfn.IFS(G8001 = TRUE, 6, H8001=TRUE, 4)))</f>
        <v>No Data</v>
      </c>
      <c r="D8001" t="b">
        <f>OR(ISBLANK([3]QueryUserInfo!A8000), [3]QueryUserInfo!A8000 = " USERNAME              SESSIONNAME        ID  STATE   IDLE TIME  LOGON TIME")</f>
        <v>1</v>
      </c>
      <c r="E8001" t="b">
        <f>ISNUMBER(FIND("&gt;", [3]QueryUserInfo!A8000))</f>
        <v>0</v>
      </c>
      <c r="F8001">
        <f>IF(D8001=TRUE, 0, FIND(" ", [3]QueryUserInfo!A8000,2))</f>
        <v>0</v>
      </c>
      <c r="G8001" t="str">
        <f>IF(D8001=TRUE, "No Data", ISNUMBER(FIND("Active", [3]QueryUserInfo!A8000)))</f>
        <v>No Data</v>
      </c>
      <c r="H8001" t="str">
        <f>IF(D8001=TRUE, "No Data", ISNUMBER(FIND("Disc", [3]QueryUserInfo!A8000)))</f>
        <v>No Data</v>
      </c>
      <c r="I8001" t="str" cm="1">
        <f t="array" ref="I8001">IF(D8001 = TRUE, "No Data", _xlfn.IFS(G8001=TRUE, FIND("Active", [3]QueryUserInfo!A8000), H8001=TRUE, FIND("Disc", [3]QueryUserInfo!A8000)))</f>
        <v>No Data</v>
      </c>
    </row>
    <row r="8002" spans="1:9" x14ac:dyDescent="0.3">
      <c r="A8002" t="str">
        <f>IF(D8002=TRUE, "No Data", MID([3]QueryUserInfo!A8001, 2, F8002 -2))</f>
        <v>No Data</v>
      </c>
      <c r="B8002" t="str" cm="1">
        <f t="array" ref="B8002">IF(D8002 = TRUE, "No Data", MID([3]QueryUserInfo!A8001, I8002, _xlfn.IFS(G8002 = TRUE, 6, H8002=TRUE, 4)))</f>
        <v>No Data</v>
      </c>
      <c r="D8002" t="b">
        <f>OR(ISBLANK([3]QueryUserInfo!A8001), [3]QueryUserInfo!A8001 = " USERNAME              SESSIONNAME        ID  STATE   IDLE TIME  LOGON TIME")</f>
        <v>1</v>
      </c>
      <c r="E8002" t="b">
        <f>ISNUMBER(FIND("&gt;", [3]QueryUserInfo!A8001))</f>
        <v>0</v>
      </c>
      <c r="F8002">
        <f>IF(D8002=TRUE, 0, FIND(" ", [3]QueryUserInfo!A8001,2))</f>
        <v>0</v>
      </c>
      <c r="G8002" t="str">
        <f>IF(D8002=TRUE, "No Data", ISNUMBER(FIND("Active", [3]QueryUserInfo!A8001)))</f>
        <v>No Data</v>
      </c>
      <c r="H8002" t="str">
        <f>IF(D8002=TRUE, "No Data", ISNUMBER(FIND("Disc", [3]QueryUserInfo!A8001)))</f>
        <v>No Data</v>
      </c>
      <c r="I8002" t="str" cm="1">
        <f t="array" ref="I8002">IF(D8002 = TRUE, "No Data", _xlfn.IFS(G8002=TRUE, FIND("Active", [3]QueryUserInfo!A8001), H8002=TRUE, FIND("Disc", [3]QueryUserInfo!A8001)))</f>
        <v>No Data</v>
      </c>
    </row>
    <row r="8003" spans="1:9" x14ac:dyDescent="0.3">
      <c r="A8003" t="str">
        <f>IF(D8003=TRUE, "No Data", MID([3]QueryUserInfo!A8002, 2, F8003 -2))</f>
        <v>No Data</v>
      </c>
      <c r="B8003" t="str" cm="1">
        <f t="array" ref="B8003">IF(D8003 = TRUE, "No Data", MID([3]QueryUserInfo!A8002, I8003, _xlfn.IFS(G8003 = TRUE, 6, H8003=TRUE, 4)))</f>
        <v>No Data</v>
      </c>
      <c r="D8003" t="b">
        <f>OR(ISBLANK([3]QueryUserInfo!A8002), [3]QueryUserInfo!A8002 = " USERNAME              SESSIONNAME        ID  STATE   IDLE TIME  LOGON TIME")</f>
        <v>1</v>
      </c>
      <c r="E8003" t="b">
        <f>ISNUMBER(FIND("&gt;", [3]QueryUserInfo!A8002))</f>
        <v>0</v>
      </c>
      <c r="F8003">
        <f>IF(D8003=TRUE, 0, FIND(" ", [3]QueryUserInfo!A8002,2))</f>
        <v>0</v>
      </c>
      <c r="G8003" t="str">
        <f>IF(D8003=TRUE, "No Data", ISNUMBER(FIND("Active", [3]QueryUserInfo!A8002)))</f>
        <v>No Data</v>
      </c>
      <c r="H8003" t="str">
        <f>IF(D8003=TRUE, "No Data", ISNUMBER(FIND("Disc", [3]QueryUserInfo!A8002)))</f>
        <v>No Data</v>
      </c>
      <c r="I8003" t="str" cm="1">
        <f t="array" ref="I8003">IF(D8003 = TRUE, "No Data", _xlfn.IFS(G8003=TRUE, FIND("Active", [3]QueryUserInfo!A8002), H8003=TRUE, FIND("Disc", [3]QueryUserInfo!A8002)))</f>
        <v>No Data</v>
      </c>
    </row>
    <row r="8004" spans="1:9" x14ac:dyDescent="0.3">
      <c r="A8004" t="str">
        <f>IF(D8004=TRUE, "No Data", MID([3]QueryUserInfo!A8003, 2, F8004 -2))</f>
        <v>No Data</v>
      </c>
      <c r="B8004" t="str" cm="1">
        <f t="array" ref="B8004">IF(D8004 = TRUE, "No Data", MID([3]QueryUserInfo!A8003, I8004, _xlfn.IFS(G8004 = TRUE, 6, H8004=TRUE, 4)))</f>
        <v>No Data</v>
      </c>
      <c r="D8004" t="b">
        <f>OR(ISBLANK([3]QueryUserInfo!A8003), [3]QueryUserInfo!A8003 = " USERNAME              SESSIONNAME        ID  STATE   IDLE TIME  LOGON TIME")</f>
        <v>1</v>
      </c>
      <c r="E8004" t="b">
        <f>ISNUMBER(FIND("&gt;", [3]QueryUserInfo!A8003))</f>
        <v>0</v>
      </c>
      <c r="F8004">
        <f>IF(D8004=TRUE, 0, FIND(" ", [3]QueryUserInfo!A8003,2))</f>
        <v>0</v>
      </c>
      <c r="G8004" t="str">
        <f>IF(D8004=TRUE, "No Data", ISNUMBER(FIND("Active", [3]QueryUserInfo!A8003)))</f>
        <v>No Data</v>
      </c>
      <c r="H8004" t="str">
        <f>IF(D8004=TRUE, "No Data", ISNUMBER(FIND("Disc", [3]QueryUserInfo!A8003)))</f>
        <v>No Data</v>
      </c>
      <c r="I8004" t="str" cm="1">
        <f t="array" ref="I8004">IF(D8004 = TRUE, "No Data", _xlfn.IFS(G8004=TRUE, FIND("Active", [3]QueryUserInfo!A8003), H8004=TRUE, FIND("Disc", [3]QueryUserInfo!A8003)))</f>
        <v>No Data</v>
      </c>
    </row>
    <row r="8005" spans="1:9" x14ac:dyDescent="0.3">
      <c r="A8005" t="str">
        <f>IF(D8005=TRUE, "No Data", MID([3]QueryUserInfo!A8004, 2, F8005 -2))</f>
        <v>No Data</v>
      </c>
      <c r="B8005" t="str" cm="1">
        <f t="array" ref="B8005">IF(D8005 = TRUE, "No Data", MID([3]QueryUserInfo!A8004, I8005, _xlfn.IFS(G8005 = TRUE, 6, H8005=TRUE, 4)))</f>
        <v>No Data</v>
      </c>
      <c r="D8005" t="b">
        <f>OR(ISBLANK([3]QueryUserInfo!A8004), [3]QueryUserInfo!A8004 = " USERNAME              SESSIONNAME        ID  STATE   IDLE TIME  LOGON TIME")</f>
        <v>1</v>
      </c>
      <c r="E8005" t="b">
        <f>ISNUMBER(FIND("&gt;", [3]QueryUserInfo!A8004))</f>
        <v>0</v>
      </c>
      <c r="F8005">
        <f>IF(D8005=TRUE, 0, FIND(" ", [3]QueryUserInfo!A8004,2))</f>
        <v>0</v>
      </c>
      <c r="G8005" t="str">
        <f>IF(D8005=TRUE, "No Data", ISNUMBER(FIND("Active", [3]QueryUserInfo!A8004)))</f>
        <v>No Data</v>
      </c>
      <c r="H8005" t="str">
        <f>IF(D8005=TRUE, "No Data", ISNUMBER(FIND("Disc", [3]QueryUserInfo!A8004)))</f>
        <v>No Data</v>
      </c>
      <c r="I8005" t="str" cm="1">
        <f t="array" ref="I8005">IF(D8005 = TRUE, "No Data", _xlfn.IFS(G8005=TRUE, FIND("Active", [3]QueryUserInfo!A8004), H8005=TRUE, FIND("Disc", [3]QueryUserInfo!A8004)))</f>
        <v>No Data</v>
      </c>
    </row>
    <row r="8006" spans="1:9" x14ac:dyDescent="0.3">
      <c r="A8006" t="str">
        <f>IF(D8006=TRUE, "No Data", MID([3]QueryUserInfo!A8005, 2, F8006 -2))</f>
        <v>No Data</v>
      </c>
      <c r="B8006" t="str" cm="1">
        <f t="array" ref="B8006">IF(D8006 = TRUE, "No Data", MID([3]QueryUserInfo!A8005, I8006, _xlfn.IFS(G8006 = TRUE, 6, H8006=TRUE, 4)))</f>
        <v>No Data</v>
      </c>
      <c r="D8006" t="b">
        <f>OR(ISBLANK([3]QueryUserInfo!A8005), [3]QueryUserInfo!A8005 = " USERNAME              SESSIONNAME        ID  STATE   IDLE TIME  LOGON TIME")</f>
        <v>1</v>
      </c>
      <c r="E8006" t="b">
        <f>ISNUMBER(FIND("&gt;", [3]QueryUserInfo!A8005))</f>
        <v>0</v>
      </c>
      <c r="F8006">
        <f>IF(D8006=TRUE, 0, FIND(" ", [3]QueryUserInfo!A8005,2))</f>
        <v>0</v>
      </c>
      <c r="G8006" t="str">
        <f>IF(D8006=TRUE, "No Data", ISNUMBER(FIND("Active", [3]QueryUserInfo!A8005)))</f>
        <v>No Data</v>
      </c>
      <c r="H8006" t="str">
        <f>IF(D8006=TRUE, "No Data", ISNUMBER(FIND("Disc", [3]QueryUserInfo!A8005)))</f>
        <v>No Data</v>
      </c>
      <c r="I8006" t="str" cm="1">
        <f t="array" ref="I8006">IF(D8006 = TRUE, "No Data", _xlfn.IFS(G8006=TRUE, FIND("Active", [3]QueryUserInfo!A8005), H8006=TRUE, FIND("Disc", [3]QueryUserInfo!A8005)))</f>
        <v>No Data</v>
      </c>
    </row>
    <row r="8007" spans="1:9" x14ac:dyDescent="0.3">
      <c r="A8007" t="str">
        <f>IF(D8007=TRUE, "No Data", MID([3]QueryUserInfo!A8006, 2, F8007 -2))</f>
        <v>No Data</v>
      </c>
      <c r="B8007" t="str" cm="1">
        <f t="array" ref="B8007">IF(D8007 = TRUE, "No Data", MID([3]QueryUserInfo!A8006, I8007, _xlfn.IFS(G8007 = TRUE, 6, H8007=TRUE, 4)))</f>
        <v>No Data</v>
      </c>
      <c r="D8007" t="b">
        <f>OR(ISBLANK([3]QueryUserInfo!A8006), [3]QueryUserInfo!A8006 = " USERNAME              SESSIONNAME        ID  STATE   IDLE TIME  LOGON TIME")</f>
        <v>1</v>
      </c>
      <c r="E8007" t="b">
        <f>ISNUMBER(FIND("&gt;", [3]QueryUserInfo!A8006))</f>
        <v>0</v>
      </c>
      <c r="F8007">
        <f>IF(D8007=TRUE, 0, FIND(" ", [3]QueryUserInfo!A8006,2))</f>
        <v>0</v>
      </c>
      <c r="G8007" t="str">
        <f>IF(D8007=TRUE, "No Data", ISNUMBER(FIND("Active", [3]QueryUserInfo!A8006)))</f>
        <v>No Data</v>
      </c>
      <c r="H8007" t="str">
        <f>IF(D8007=TRUE, "No Data", ISNUMBER(FIND("Disc", [3]QueryUserInfo!A8006)))</f>
        <v>No Data</v>
      </c>
      <c r="I8007" t="str" cm="1">
        <f t="array" ref="I8007">IF(D8007 = TRUE, "No Data", _xlfn.IFS(G8007=TRUE, FIND("Active", [3]QueryUserInfo!A8006), H8007=TRUE, FIND("Disc", [3]QueryUserInfo!A8006)))</f>
        <v>No Data</v>
      </c>
    </row>
    <row r="8008" spans="1:9" x14ac:dyDescent="0.3">
      <c r="A8008" t="str">
        <f>IF(D8008=TRUE, "No Data", MID([3]QueryUserInfo!A8007, 2, F8008 -2))</f>
        <v>No Data</v>
      </c>
      <c r="B8008" t="str" cm="1">
        <f t="array" ref="B8008">IF(D8008 = TRUE, "No Data", MID([3]QueryUserInfo!A8007, I8008, _xlfn.IFS(G8008 = TRUE, 6, H8008=TRUE, 4)))</f>
        <v>No Data</v>
      </c>
      <c r="D8008" t="b">
        <f>OR(ISBLANK([3]QueryUserInfo!A8007), [3]QueryUserInfo!A8007 = " USERNAME              SESSIONNAME        ID  STATE   IDLE TIME  LOGON TIME")</f>
        <v>1</v>
      </c>
      <c r="E8008" t="b">
        <f>ISNUMBER(FIND("&gt;", [3]QueryUserInfo!A8007))</f>
        <v>0</v>
      </c>
      <c r="F8008">
        <f>IF(D8008=TRUE, 0, FIND(" ", [3]QueryUserInfo!A8007,2))</f>
        <v>0</v>
      </c>
      <c r="G8008" t="str">
        <f>IF(D8008=TRUE, "No Data", ISNUMBER(FIND("Active", [3]QueryUserInfo!A8007)))</f>
        <v>No Data</v>
      </c>
      <c r="H8008" t="str">
        <f>IF(D8008=TRUE, "No Data", ISNUMBER(FIND("Disc", [3]QueryUserInfo!A8007)))</f>
        <v>No Data</v>
      </c>
      <c r="I8008" t="str" cm="1">
        <f t="array" ref="I8008">IF(D8008 = TRUE, "No Data", _xlfn.IFS(G8008=TRUE, FIND("Active", [3]QueryUserInfo!A8007), H8008=TRUE, FIND("Disc", [3]QueryUserInfo!A8007)))</f>
        <v>No Data</v>
      </c>
    </row>
    <row r="8009" spans="1:9" x14ac:dyDescent="0.3">
      <c r="A8009" t="str">
        <f>IF(D8009=TRUE, "No Data", MID([3]QueryUserInfo!A8008, 2, F8009 -2))</f>
        <v>No Data</v>
      </c>
      <c r="B8009" t="str" cm="1">
        <f t="array" ref="B8009">IF(D8009 = TRUE, "No Data", MID([3]QueryUserInfo!A8008, I8009, _xlfn.IFS(G8009 = TRUE, 6, H8009=TRUE, 4)))</f>
        <v>No Data</v>
      </c>
      <c r="D8009" t="b">
        <f>OR(ISBLANK([3]QueryUserInfo!A8008), [3]QueryUserInfo!A8008 = " USERNAME              SESSIONNAME        ID  STATE   IDLE TIME  LOGON TIME")</f>
        <v>1</v>
      </c>
      <c r="E8009" t="b">
        <f>ISNUMBER(FIND("&gt;", [3]QueryUserInfo!A8008))</f>
        <v>0</v>
      </c>
      <c r="F8009">
        <f>IF(D8009=TRUE, 0, FIND(" ", [3]QueryUserInfo!A8008,2))</f>
        <v>0</v>
      </c>
      <c r="G8009" t="str">
        <f>IF(D8009=TRUE, "No Data", ISNUMBER(FIND("Active", [3]QueryUserInfo!A8008)))</f>
        <v>No Data</v>
      </c>
      <c r="H8009" t="str">
        <f>IF(D8009=TRUE, "No Data", ISNUMBER(FIND("Disc", [3]QueryUserInfo!A8008)))</f>
        <v>No Data</v>
      </c>
      <c r="I8009" t="str" cm="1">
        <f t="array" ref="I8009">IF(D8009 = TRUE, "No Data", _xlfn.IFS(G8009=TRUE, FIND("Active", [3]QueryUserInfo!A8008), H8009=TRUE, FIND("Disc", [3]QueryUserInfo!A8008)))</f>
        <v>No Data</v>
      </c>
    </row>
    <row r="8010" spans="1:9" x14ac:dyDescent="0.3">
      <c r="A8010" t="str">
        <f>IF(D8010=TRUE, "No Data", MID([3]QueryUserInfo!A8009, 2, F8010 -2))</f>
        <v>No Data</v>
      </c>
      <c r="B8010" t="str" cm="1">
        <f t="array" ref="B8010">IF(D8010 = TRUE, "No Data", MID([3]QueryUserInfo!A8009, I8010, _xlfn.IFS(G8010 = TRUE, 6, H8010=TRUE, 4)))</f>
        <v>No Data</v>
      </c>
      <c r="D8010" t="b">
        <f>OR(ISBLANK([3]QueryUserInfo!A8009), [3]QueryUserInfo!A8009 = " USERNAME              SESSIONNAME        ID  STATE   IDLE TIME  LOGON TIME")</f>
        <v>1</v>
      </c>
      <c r="E8010" t="b">
        <f>ISNUMBER(FIND("&gt;", [3]QueryUserInfo!A8009))</f>
        <v>0</v>
      </c>
      <c r="F8010">
        <f>IF(D8010=TRUE, 0, FIND(" ", [3]QueryUserInfo!A8009,2))</f>
        <v>0</v>
      </c>
      <c r="G8010" t="str">
        <f>IF(D8010=TRUE, "No Data", ISNUMBER(FIND("Active", [3]QueryUserInfo!A8009)))</f>
        <v>No Data</v>
      </c>
      <c r="H8010" t="str">
        <f>IF(D8010=TRUE, "No Data", ISNUMBER(FIND("Disc", [3]QueryUserInfo!A8009)))</f>
        <v>No Data</v>
      </c>
      <c r="I8010" t="str" cm="1">
        <f t="array" ref="I8010">IF(D8010 = TRUE, "No Data", _xlfn.IFS(G8010=TRUE, FIND("Active", [3]QueryUserInfo!A8009), H8010=TRUE, FIND("Disc", [3]QueryUserInfo!A8009)))</f>
        <v>No Data</v>
      </c>
    </row>
    <row r="8011" spans="1:9" x14ac:dyDescent="0.3">
      <c r="A8011" t="str">
        <f>IF(D8011=TRUE, "No Data", MID([3]QueryUserInfo!A8010, 2, F8011 -2))</f>
        <v>No Data</v>
      </c>
      <c r="B8011" t="str" cm="1">
        <f t="array" ref="B8011">IF(D8011 = TRUE, "No Data", MID([3]QueryUserInfo!A8010, I8011, _xlfn.IFS(G8011 = TRUE, 6, H8011=TRUE, 4)))</f>
        <v>No Data</v>
      </c>
      <c r="D8011" t="b">
        <f>OR(ISBLANK([3]QueryUserInfo!A8010), [3]QueryUserInfo!A8010 = " USERNAME              SESSIONNAME        ID  STATE   IDLE TIME  LOGON TIME")</f>
        <v>1</v>
      </c>
      <c r="E8011" t="b">
        <f>ISNUMBER(FIND("&gt;", [3]QueryUserInfo!A8010))</f>
        <v>0</v>
      </c>
      <c r="F8011">
        <f>IF(D8011=TRUE, 0, FIND(" ", [3]QueryUserInfo!A8010,2))</f>
        <v>0</v>
      </c>
      <c r="G8011" t="str">
        <f>IF(D8011=TRUE, "No Data", ISNUMBER(FIND("Active", [3]QueryUserInfo!A8010)))</f>
        <v>No Data</v>
      </c>
      <c r="H8011" t="str">
        <f>IF(D8011=TRUE, "No Data", ISNUMBER(FIND("Disc", [3]QueryUserInfo!A8010)))</f>
        <v>No Data</v>
      </c>
      <c r="I8011" t="str" cm="1">
        <f t="array" ref="I8011">IF(D8011 = TRUE, "No Data", _xlfn.IFS(G8011=TRUE, FIND("Active", [3]QueryUserInfo!A8010), H8011=TRUE, FIND("Disc", [3]QueryUserInfo!A8010)))</f>
        <v>No Data</v>
      </c>
    </row>
    <row r="8012" spans="1:9" x14ac:dyDescent="0.3">
      <c r="A8012" t="str">
        <f>IF(D8012=TRUE, "No Data", MID([3]QueryUserInfo!A8011, 2, F8012 -2))</f>
        <v>No Data</v>
      </c>
      <c r="B8012" t="str" cm="1">
        <f t="array" ref="B8012">IF(D8012 = TRUE, "No Data", MID([3]QueryUserInfo!A8011, I8012, _xlfn.IFS(G8012 = TRUE, 6, H8012=TRUE, 4)))</f>
        <v>No Data</v>
      </c>
      <c r="D8012" t="b">
        <f>OR(ISBLANK([3]QueryUserInfo!A8011), [3]QueryUserInfo!A8011 = " USERNAME              SESSIONNAME        ID  STATE   IDLE TIME  LOGON TIME")</f>
        <v>1</v>
      </c>
      <c r="E8012" t="b">
        <f>ISNUMBER(FIND("&gt;", [3]QueryUserInfo!A8011))</f>
        <v>0</v>
      </c>
      <c r="F8012">
        <f>IF(D8012=TRUE, 0, FIND(" ", [3]QueryUserInfo!A8011,2))</f>
        <v>0</v>
      </c>
      <c r="G8012" t="str">
        <f>IF(D8012=TRUE, "No Data", ISNUMBER(FIND("Active", [3]QueryUserInfo!A8011)))</f>
        <v>No Data</v>
      </c>
      <c r="H8012" t="str">
        <f>IF(D8012=TRUE, "No Data", ISNUMBER(FIND("Disc", [3]QueryUserInfo!A8011)))</f>
        <v>No Data</v>
      </c>
      <c r="I8012" t="str" cm="1">
        <f t="array" ref="I8012">IF(D8012 = TRUE, "No Data", _xlfn.IFS(G8012=TRUE, FIND("Active", [3]QueryUserInfo!A8011), H8012=TRUE, FIND("Disc", [3]QueryUserInfo!A8011)))</f>
        <v>No Data</v>
      </c>
    </row>
    <row r="8013" spans="1:9" x14ac:dyDescent="0.3">
      <c r="A8013" t="str">
        <f>IF(D8013=TRUE, "No Data", MID([3]QueryUserInfo!A8012, 2, F8013 -2))</f>
        <v>No Data</v>
      </c>
      <c r="B8013" t="str" cm="1">
        <f t="array" ref="B8013">IF(D8013 = TRUE, "No Data", MID([3]QueryUserInfo!A8012, I8013, _xlfn.IFS(G8013 = TRUE, 6, H8013=TRUE, 4)))</f>
        <v>No Data</v>
      </c>
      <c r="D8013" t="b">
        <f>OR(ISBLANK([3]QueryUserInfo!A8012), [3]QueryUserInfo!A8012 = " USERNAME              SESSIONNAME        ID  STATE   IDLE TIME  LOGON TIME")</f>
        <v>1</v>
      </c>
      <c r="E8013" t="b">
        <f>ISNUMBER(FIND("&gt;", [3]QueryUserInfo!A8012))</f>
        <v>0</v>
      </c>
      <c r="F8013">
        <f>IF(D8013=TRUE, 0, FIND(" ", [3]QueryUserInfo!A8012,2))</f>
        <v>0</v>
      </c>
      <c r="G8013" t="str">
        <f>IF(D8013=TRUE, "No Data", ISNUMBER(FIND("Active", [3]QueryUserInfo!A8012)))</f>
        <v>No Data</v>
      </c>
      <c r="H8013" t="str">
        <f>IF(D8013=TRUE, "No Data", ISNUMBER(FIND("Disc", [3]QueryUserInfo!A8012)))</f>
        <v>No Data</v>
      </c>
      <c r="I8013" t="str" cm="1">
        <f t="array" ref="I8013">IF(D8013 = TRUE, "No Data", _xlfn.IFS(G8013=TRUE, FIND("Active", [3]QueryUserInfo!A8012), H8013=TRUE, FIND("Disc", [3]QueryUserInfo!A8012)))</f>
        <v>No Data</v>
      </c>
    </row>
    <row r="8014" spans="1:9" x14ac:dyDescent="0.3">
      <c r="A8014" t="str">
        <f>IF(D8014=TRUE, "No Data", MID([3]QueryUserInfo!A8013, 2, F8014 -2))</f>
        <v>No Data</v>
      </c>
      <c r="B8014" t="str" cm="1">
        <f t="array" ref="B8014">IF(D8014 = TRUE, "No Data", MID([3]QueryUserInfo!A8013, I8014, _xlfn.IFS(G8014 = TRUE, 6, H8014=TRUE, 4)))</f>
        <v>No Data</v>
      </c>
      <c r="D8014" t="b">
        <f>OR(ISBLANK([3]QueryUserInfo!A8013), [3]QueryUserInfo!A8013 = " USERNAME              SESSIONNAME        ID  STATE   IDLE TIME  LOGON TIME")</f>
        <v>1</v>
      </c>
      <c r="E8014" t="b">
        <f>ISNUMBER(FIND("&gt;", [3]QueryUserInfo!A8013))</f>
        <v>0</v>
      </c>
      <c r="F8014">
        <f>IF(D8014=TRUE, 0, FIND(" ", [3]QueryUserInfo!A8013,2))</f>
        <v>0</v>
      </c>
      <c r="G8014" t="str">
        <f>IF(D8014=TRUE, "No Data", ISNUMBER(FIND("Active", [3]QueryUserInfo!A8013)))</f>
        <v>No Data</v>
      </c>
      <c r="H8014" t="str">
        <f>IF(D8014=TRUE, "No Data", ISNUMBER(FIND("Disc", [3]QueryUserInfo!A8013)))</f>
        <v>No Data</v>
      </c>
      <c r="I8014" t="str" cm="1">
        <f t="array" ref="I8014">IF(D8014 = TRUE, "No Data", _xlfn.IFS(G8014=TRUE, FIND("Active", [3]QueryUserInfo!A8013), H8014=TRUE, FIND("Disc", [3]QueryUserInfo!A8013)))</f>
        <v>No Data</v>
      </c>
    </row>
    <row r="8015" spans="1:9" x14ac:dyDescent="0.3">
      <c r="A8015" t="str">
        <f>IF(D8015=TRUE, "No Data", MID([3]QueryUserInfo!A8014, 2, F8015 -2))</f>
        <v>No Data</v>
      </c>
      <c r="B8015" t="str" cm="1">
        <f t="array" ref="B8015">IF(D8015 = TRUE, "No Data", MID([3]QueryUserInfo!A8014, I8015, _xlfn.IFS(G8015 = TRUE, 6, H8015=TRUE, 4)))</f>
        <v>No Data</v>
      </c>
      <c r="D8015" t="b">
        <f>OR(ISBLANK([3]QueryUserInfo!A8014), [3]QueryUserInfo!A8014 = " USERNAME              SESSIONNAME        ID  STATE   IDLE TIME  LOGON TIME")</f>
        <v>1</v>
      </c>
      <c r="E8015" t="b">
        <f>ISNUMBER(FIND("&gt;", [3]QueryUserInfo!A8014))</f>
        <v>0</v>
      </c>
      <c r="F8015">
        <f>IF(D8015=TRUE, 0, FIND(" ", [3]QueryUserInfo!A8014,2))</f>
        <v>0</v>
      </c>
      <c r="G8015" t="str">
        <f>IF(D8015=TRUE, "No Data", ISNUMBER(FIND("Active", [3]QueryUserInfo!A8014)))</f>
        <v>No Data</v>
      </c>
      <c r="H8015" t="str">
        <f>IF(D8015=TRUE, "No Data", ISNUMBER(FIND("Disc", [3]QueryUserInfo!A8014)))</f>
        <v>No Data</v>
      </c>
      <c r="I8015" t="str" cm="1">
        <f t="array" ref="I8015">IF(D8015 = TRUE, "No Data", _xlfn.IFS(G8015=TRUE, FIND("Active", [3]QueryUserInfo!A8014), H8015=TRUE, FIND("Disc", [3]QueryUserInfo!A8014)))</f>
        <v>No Data</v>
      </c>
    </row>
    <row r="8016" spans="1:9" x14ac:dyDescent="0.3">
      <c r="A8016" t="str">
        <f>IF(D8016=TRUE, "No Data", MID([3]QueryUserInfo!A8015, 2, F8016 -2))</f>
        <v>No Data</v>
      </c>
      <c r="B8016" t="str" cm="1">
        <f t="array" ref="B8016">IF(D8016 = TRUE, "No Data", MID([3]QueryUserInfo!A8015, I8016, _xlfn.IFS(G8016 = TRUE, 6, H8016=TRUE, 4)))</f>
        <v>No Data</v>
      </c>
      <c r="D8016" t="b">
        <f>OR(ISBLANK([3]QueryUserInfo!A8015), [3]QueryUserInfo!A8015 = " USERNAME              SESSIONNAME        ID  STATE   IDLE TIME  LOGON TIME")</f>
        <v>1</v>
      </c>
      <c r="E8016" t="b">
        <f>ISNUMBER(FIND("&gt;", [3]QueryUserInfo!A8015))</f>
        <v>0</v>
      </c>
      <c r="F8016">
        <f>IF(D8016=TRUE, 0, FIND(" ", [3]QueryUserInfo!A8015,2))</f>
        <v>0</v>
      </c>
      <c r="G8016" t="str">
        <f>IF(D8016=TRUE, "No Data", ISNUMBER(FIND("Active", [3]QueryUserInfo!A8015)))</f>
        <v>No Data</v>
      </c>
      <c r="H8016" t="str">
        <f>IF(D8016=TRUE, "No Data", ISNUMBER(FIND("Disc", [3]QueryUserInfo!A8015)))</f>
        <v>No Data</v>
      </c>
      <c r="I8016" t="str" cm="1">
        <f t="array" ref="I8016">IF(D8016 = TRUE, "No Data", _xlfn.IFS(G8016=TRUE, FIND("Active", [3]QueryUserInfo!A8015), H8016=TRUE, FIND("Disc", [3]QueryUserInfo!A8015)))</f>
        <v>No Data</v>
      </c>
    </row>
    <row r="8017" spans="1:9" x14ac:dyDescent="0.3">
      <c r="A8017" t="str">
        <f>IF(D8017=TRUE, "No Data", MID([3]QueryUserInfo!A8016, 2, F8017 -2))</f>
        <v>No Data</v>
      </c>
      <c r="B8017" t="str" cm="1">
        <f t="array" ref="B8017">IF(D8017 = TRUE, "No Data", MID([3]QueryUserInfo!A8016, I8017, _xlfn.IFS(G8017 = TRUE, 6, H8017=TRUE, 4)))</f>
        <v>No Data</v>
      </c>
      <c r="D8017" t="b">
        <f>OR(ISBLANK([3]QueryUserInfo!A8016), [3]QueryUserInfo!A8016 = " USERNAME              SESSIONNAME        ID  STATE   IDLE TIME  LOGON TIME")</f>
        <v>1</v>
      </c>
      <c r="E8017" t="b">
        <f>ISNUMBER(FIND("&gt;", [3]QueryUserInfo!A8016))</f>
        <v>0</v>
      </c>
      <c r="F8017">
        <f>IF(D8017=TRUE, 0, FIND(" ", [3]QueryUserInfo!A8016,2))</f>
        <v>0</v>
      </c>
      <c r="G8017" t="str">
        <f>IF(D8017=TRUE, "No Data", ISNUMBER(FIND("Active", [3]QueryUserInfo!A8016)))</f>
        <v>No Data</v>
      </c>
      <c r="H8017" t="str">
        <f>IF(D8017=TRUE, "No Data", ISNUMBER(FIND("Disc", [3]QueryUserInfo!A8016)))</f>
        <v>No Data</v>
      </c>
      <c r="I8017" t="str" cm="1">
        <f t="array" ref="I8017">IF(D8017 = TRUE, "No Data", _xlfn.IFS(G8017=TRUE, FIND("Active", [3]QueryUserInfo!A8016), H8017=TRUE, FIND("Disc", [3]QueryUserInfo!A8016)))</f>
        <v>No Data</v>
      </c>
    </row>
    <row r="8018" spans="1:9" x14ac:dyDescent="0.3">
      <c r="A8018" t="str">
        <f>IF(D8018=TRUE, "No Data", MID([3]QueryUserInfo!A8017, 2, F8018 -2))</f>
        <v>No Data</v>
      </c>
      <c r="B8018" t="str" cm="1">
        <f t="array" ref="B8018">IF(D8018 = TRUE, "No Data", MID([3]QueryUserInfo!A8017, I8018, _xlfn.IFS(G8018 = TRUE, 6, H8018=TRUE, 4)))</f>
        <v>No Data</v>
      </c>
      <c r="D8018" t="b">
        <f>OR(ISBLANK([3]QueryUserInfo!A8017), [3]QueryUserInfo!A8017 = " USERNAME              SESSIONNAME        ID  STATE   IDLE TIME  LOGON TIME")</f>
        <v>1</v>
      </c>
      <c r="E8018" t="b">
        <f>ISNUMBER(FIND("&gt;", [3]QueryUserInfo!A8017))</f>
        <v>0</v>
      </c>
      <c r="F8018">
        <f>IF(D8018=TRUE, 0, FIND(" ", [3]QueryUserInfo!A8017,2))</f>
        <v>0</v>
      </c>
      <c r="G8018" t="str">
        <f>IF(D8018=TRUE, "No Data", ISNUMBER(FIND("Active", [3]QueryUserInfo!A8017)))</f>
        <v>No Data</v>
      </c>
      <c r="H8018" t="str">
        <f>IF(D8018=TRUE, "No Data", ISNUMBER(FIND("Disc", [3]QueryUserInfo!A8017)))</f>
        <v>No Data</v>
      </c>
      <c r="I8018" t="str" cm="1">
        <f t="array" ref="I8018">IF(D8018 = TRUE, "No Data", _xlfn.IFS(G8018=TRUE, FIND("Active", [3]QueryUserInfo!A8017), H8018=TRUE, FIND("Disc", [3]QueryUserInfo!A8017)))</f>
        <v>No Data</v>
      </c>
    </row>
    <row r="8019" spans="1:9" x14ac:dyDescent="0.3">
      <c r="A8019" t="str">
        <f>IF(D8019=TRUE, "No Data", MID([3]QueryUserInfo!A8018, 2, F8019 -2))</f>
        <v>No Data</v>
      </c>
      <c r="B8019" t="str" cm="1">
        <f t="array" ref="B8019">IF(D8019 = TRUE, "No Data", MID([3]QueryUserInfo!A8018, I8019, _xlfn.IFS(G8019 = TRUE, 6, H8019=TRUE, 4)))</f>
        <v>No Data</v>
      </c>
      <c r="D8019" t="b">
        <f>OR(ISBLANK([3]QueryUserInfo!A8018), [3]QueryUserInfo!A8018 = " USERNAME              SESSIONNAME        ID  STATE   IDLE TIME  LOGON TIME")</f>
        <v>1</v>
      </c>
      <c r="E8019" t="b">
        <f>ISNUMBER(FIND("&gt;", [3]QueryUserInfo!A8018))</f>
        <v>0</v>
      </c>
      <c r="F8019">
        <f>IF(D8019=TRUE, 0, FIND(" ", [3]QueryUserInfo!A8018,2))</f>
        <v>0</v>
      </c>
      <c r="G8019" t="str">
        <f>IF(D8019=TRUE, "No Data", ISNUMBER(FIND("Active", [3]QueryUserInfo!A8018)))</f>
        <v>No Data</v>
      </c>
      <c r="H8019" t="str">
        <f>IF(D8019=TRUE, "No Data", ISNUMBER(FIND("Disc", [3]QueryUserInfo!A8018)))</f>
        <v>No Data</v>
      </c>
      <c r="I8019" t="str" cm="1">
        <f t="array" ref="I8019">IF(D8019 = TRUE, "No Data", _xlfn.IFS(G8019=TRUE, FIND("Active", [3]QueryUserInfo!A8018), H8019=TRUE, FIND("Disc", [3]QueryUserInfo!A8018)))</f>
        <v>No Data</v>
      </c>
    </row>
    <row r="8020" spans="1:9" x14ac:dyDescent="0.3">
      <c r="A8020" t="str">
        <f>IF(D8020=TRUE, "No Data", MID([3]QueryUserInfo!A8019, 2, F8020 -2))</f>
        <v>No Data</v>
      </c>
      <c r="B8020" t="str" cm="1">
        <f t="array" ref="B8020">IF(D8020 = TRUE, "No Data", MID([3]QueryUserInfo!A8019, I8020, _xlfn.IFS(G8020 = TRUE, 6, H8020=TRUE, 4)))</f>
        <v>No Data</v>
      </c>
      <c r="D8020" t="b">
        <f>OR(ISBLANK([3]QueryUserInfo!A8019), [3]QueryUserInfo!A8019 = " USERNAME              SESSIONNAME        ID  STATE   IDLE TIME  LOGON TIME")</f>
        <v>1</v>
      </c>
      <c r="E8020" t="b">
        <f>ISNUMBER(FIND("&gt;", [3]QueryUserInfo!A8019))</f>
        <v>0</v>
      </c>
      <c r="F8020">
        <f>IF(D8020=TRUE, 0, FIND(" ", [3]QueryUserInfo!A8019,2))</f>
        <v>0</v>
      </c>
      <c r="G8020" t="str">
        <f>IF(D8020=TRUE, "No Data", ISNUMBER(FIND("Active", [3]QueryUserInfo!A8019)))</f>
        <v>No Data</v>
      </c>
      <c r="H8020" t="str">
        <f>IF(D8020=TRUE, "No Data", ISNUMBER(FIND("Disc", [3]QueryUserInfo!A8019)))</f>
        <v>No Data</v>
      </c>
      <c r="I8020" t="str" cm="1">
        <f t="array" ref="I8020">IF(D8020 = TRUE, "No Data", _xlfn.IFS(G8020=TRUE, FIND("Active", [3]QueryUserInfo!A8019), H8020=TRUE, FIND("Disc", [3]QueryUserInfo!A8019)))</f>
        <v>No Data</v>
      </c>
    </row>
    <row r="8021" spans="1:9" x14ac:dyDescent="0.3">
      <c r="A8021" t="str">
        <f>IF(D8021=TRUE, "No Data", MID([3]QueryUserInfo!A8020, 2, F8021 -2))</f>
        <v>No Data</v>
      </c>
      <c r="B8021" t="str" cm="1">
        <f t="array" ref="B8021">IF(D8021 = TRUE, "No Data", MID([3]QueryUserInfo!A8020, I8021, _xlfn.IFS(G8021 = TRUE, 6, H8021=TRUE, 4)))</f>
        <v>No Data</v>
      </c>
      <c r="D8021" t="b">
        <f>OR(ISBLANK([3]QueryUserInfo!A8020), [3]QueryUserInfo!A8020 = " USERNAME              SESSIONNAME        ID  STATE   IDLE TIME  LOGON TIME")</f>
        <v>1</v>
      </c>
      <c r="E8021" t="b">
        <f>ISNUMBER(FIND("&gt;", [3]QueryUserInfo!A8020))</f>
        <v>0</v>
      </c>
      <c r="F8021">
        <f>IF(D8021=TRUE, 0, FIND(" ", [3]QueryUserInfo!A8020,2))</f>
        <v>0</v>
      </c>
      <c r="G8021" t="str">
        <f>IF(D8021=TRUE, "No Data", ISNUMBER(FIND("Active", [3]QueryUserInfo!A8020)))</f>
        <v>No Data</v>
      </c>
      <c r="H8021" t="str">
        <f>IF(D8021=TRUE, "No Data", ISNUMBER(FIND("Disc", [3]QueryUserInfo!A8020)))</f>
        <v>No Data</v>
      </c>
      <c r="I8021" t="str" cm="1">
        <f t="array" ref="I8021">IF(D8021 = TRUE, "No Data", _xlfn.IFS(G8021=TRUE, FIND("Active", [3]QueryUserInfo!A8020), H8021=TRUE, FIND("Disc", [3]QueryUserInfo!A8020)))</f>
        <v>No Data</v>
      </c>
    </row>
    <row r="8022" spans="1:9" x14ac:dyDescent="0.3">
      <c r="A8022" t="str">
        <f>IF(D8022=TRUE, "No Data", MID([3]QueryUserInfo!A8021, 2, F8022 -2))</f>
        <v>No Data</v>
      </c>
      <c r="B8022" t="str" cm="1">
        <f t="array" ref="B8022">IF(D8022 = TRUE, "No Data", MID([3]QueryUserInfo!A8021, I8022, _xlfn.IFS(G8022 = TRUE, 6, H8022=TRUE, 4)))</f>
        <v>No Data</v>
      </c>
      <c r="D8022" t="b">
        <f>OR(ISBLANK([3]QueryUserInfo!A8021), [3]QueryUserInfo!A8021 = " USERNAME              SESSIONNAME        ID  STATE   IDLE TIME  LOGON TIME")</f>
        <v>1</v>
      </c>
      <c r="E8022" t="b">
        <f>ISNUMBER(FIND("&gt;", [3]QueryUserInfo!A8021))</f>
        <v>0</v>
      </c>
      <c r="F8022">
        <f>IF(D8022=TRUE, 0, FIND(" ", [3]QueryUserInfo!A8021,2))</f>
        <v>0</v>
      </c>
      <c r="G8022" t="str">
        <f>IF(D8022=TRUE, "No Data", ISNUMBER(FIND("Active", [3]QueryUserInfo!A8021)))</f>
        <v>No Data</v>
      </c>
      <c r="H8022" t="str">
        <f>IF(D8022=TRUE, "No Data", ISNUMBER(FIND("Disc", [3]QueryUserInfo!A8021)))</f>
        <v>No Data</v>
      </c>
      <c r="I8022" t="str" cm="1">
        <f t="array" ref="I8022">IF(D8022 = TRUE, "No Data", _xlfn.IFS(G8022=TRUE, FIND("Active", [3]QueryUserInfo!A8021), H8022=TRUE, FIND("Disc", [3]QueryUserInfo!A8021)))</f>
        <v>No Data</v>
      </c>
    </row>
    <row r="8023" spans="1:9" x14ac:dyDescent="0.3">
      <c r="A8023" t="str">
        <f>IF(D8023=TRUE, "No Data", MID([3]QueryUserInfo!A8022, 2, F8023 -2))</f>
        <v>No Data</v>
      </c>
      <c r="B8023" t="str" cm="1">
        <f t="array" ref="B8023">IF(D8023 = TRUE, "No Data", MID([3]QueryUserInfo!A8022, I8023, _xlfn.IFS(G8023 = TRUE, 6, H8023=TRUE, 4)))</f>
        <v>No Data</v>
      </c>
      <c r="D8023" t="b">
        <f>OR(ISBLANK([3]QueryUserInfo!A8022), [3]QueryUserInfo!A8022 = " USERNAME              SESSIONNAME        ID  STATE   IDLE TIME  LOGON TIME")</f>
        <v>1</v>
      </c>
      <c r="E8023" t="b">
        <f>ISNUMBER(FIND("&gt;", [3]QueryUserInfo!A8022))</f>
        <v>0</v>
      </c>
      <c r="F8023">
        <f>IF(D8023=TRUE, 0, FIND(" ", [3]QueryUserInfo!A8022,2))</f>
        <v>0</v>
      </c>
      <c r="G8023" t="str">
        <f>IF(D8023=TRUE, "No Data", ISNUMBER(FIND("Active", [3]QueryUserInfo!A8022)))</f>
        <v>No Data</v>
      </c>
      <c r="H8023" t="str">
        <f>IF(D8023=TRUE, "No Data", ISNUMBER(FIND("Disc", [3]QueryUserInfo!A8022)))</f>
        <v>No Data</v>
      </c>
      <c r="I8023" t="str" cm="1">
        <f t="array" ref="I8023">IF(D8023 = TRUE, "No Data", _xlfn.IFS(G8023=TRUE, FIND("Active", [3]QueryUserInfo!A8022), H8023=TRUE, FIND("Disc", [3]QueryUserInfo!A8022)))</f>
        <v>No Data</v>
      </c>
    </row>
    <row r="8024" spans="1:9" x14ac:dyDescent="0.3">
      <c r="A8024" t="str">
        <f>IF(D8024=TRUE, "No Data", MID([3]QueryUserInfo!A8023, 2, F8024 -2))</f>
        <v>No Data</v>
      </c>
      <c r="B8024" t="str" cm="1">
        <f t="array" ref="B8024">IF(D8024 = TRUE, "No Data", MID([3]QueryUserInfo!A8023, I8024, _xlfn.IFS(G8024 = TRUE, 6, H8024=TRUE, 4)))</f>
        <v>No Data</v>
      </c>
      <c r="D8024" t="b">
        <f>OR(ISBLANK([3]QueryUserInfo!A8023), [3]QueryUserInfo!A8023 = " USERNAME              SESSIONNAME        ID  STATE   IDLE TIME  LOGON TIME")</f>
        <v>1</v>
      </c>
      <c r="E8024" t="b">
        <f>ISNUMBER(FIND("&gt;", [3]QueryUserInfo!A8023))</f>
        <v>0</v>
      </c>
      <c r="F8024">
        <f>IF(D8024=TRUE, 0, FIND(" ", [3]QueryUserInfo!A8023,2))</f>
        <v>0</v>
      </c>
      <c r="G8024" t="str">
        <f>IF(D8024=TRUE, "No Data", ISNUMBER(FIND("Active", [3]QueryUserInfo!A8023)))</f>
        <v>No Data</v>
      </c>
      <c r="H8024" t="str">
        <f>IF(D8024=TRUE, "No Data", ISNUMBER(FIND("Disc", [3]QueryUserInfo!A8023)))</f>
        <v>No Data</v>
      </c>
      <c r="I8024" t="str" cm="1">
        <f t="array" ref="I8024">IF(D8024 = TRUE, "No Data", _xlfn.IFS(G8024=TRUE, FIND("Active", [3]QueryUserInfo!A8023), H8024=TRUE, FIND("Disc", [3]QueryUserInfo!A8023)))</f>
        <v>No Data</v>
      </c>
    </row>
    <row r="8025" spans="1:9" x14ac:dyDescent="0.3">
      <c r="A8025" t="str">
        <f>IF(D8025=TRUE, "No Data", MID([3]QueryUserInfo!A8024, 2, F8025 -2))</f>
        <v>No Data</v>
      </c>
      <c r="B8025" t="str" cm="1">
        <f t="array" ref="B8025">IF(D8025 = TRUE, "No Data", MID([3]QueryUserInfo!A8024, I8025, _xlfn.IFS(G8025 = TRUE, 6, H8025=TRUE, 4)))</f>
        <v>No Data</v>
      </c>
      <c r="D8025" t="b">
        <f>OR(ISBLANK([3]QueryUserInfo!A8024), [3]QueryUserInfo!A8024 = " USERNAME              SESSIONNAME        ID  STATE   IDLE TIME  LOGON TIME")</f>
        <v>1</v>
      </c>
      <c r="E8025" t="b">
        <f>ISNUMBER(FIND("&gt;", [3]QueryUserInfo!A8024))</f>
        <v>0</v>
      </c>
      <c r="F8025">
        <f>IF(D8025=TRUE, 0, FIND(" ", [3]QueryUserInfo!A8024,2))</f>
        <v>0</v>
      </c>
      <c r="G8025" t="str">
        <f>IF(D8025=TRUE, "No Data", ISNUMBER(FIND("Active", [3]QueryUserInfo!A8024)))</f>
        <v>No Data</v>
      </c>
      <c r="H8025" t="str">
        <f>IF(D8025=TRUE, "No Data", ISNUMBER(FIND("Disc", [3]QueryUserInfo!A8024)))</f>
        <v>No Data</v>
      </c>
      <c r="I8025" t="str" cm="1">
        <f t="array" ref="I8025">IF(D8025 = TRUE, "No Data", _xlfn.IFS(G8025=TRUE, FIND("Active", [3]QueryUserInfo!A8024), H8025=TRUE, FIND("Disc", [3]QueryUserInfo!A8024)))</f>
        <v>No Data</v>
      </c>
    </row>
    <row r="8026" spans="1:9" x14ac:dyDescent="0.3">
      <c r="A8026" t="str">
        <f>IF(D8026=TRUE, "No Data", MID([3]QueryUserInfo!A8025, 2, F8026 -2))</f>
        <v>No Data</v>
      </c>
      <c r="B8026" t="str" cm="1">
        <f t="array" ref="B8026">IF(D8026 = TRUE, "No Data", MID([3]QueryUserInfo!A8025, I8026, _xlfn.IFS(G8026 = TRUE, 6, H8026=TRUE, 4)))</f>
        <v>No Data</v>
      </c>
      <c r="D8026" t="b">
        <f>OR(ISBLANK([3]QueryUserInfo!A8025), [3]QueryUserInfo!A8025 = " USERNAME              SESSIONNAME        ID  STATE   IDLE TIME  LOGON TIME")</f>
        <v>1</v>
      </c>
      <c r="E8026" t="b">
        <f>ISNUMBER(FIND("&gt;", [3]QueryUserInfo!A8025))</f>
        <v>0</v>
      </c>
      <c r="F8026">
        <f>IF(D8026=TRUE, 0, FIND(" ", [3]QueryUserInfo!A8025,2))</f>
        <v>0</v>
      </c>
      <c r="G8026" t="str">
        <f>IF(D8026=TRUE, "No Data", ISNUMBER(FIND("Active", [3]QueryUserInfo!A8025)))</f>
        <v>No Data</v>
      </c>
      <c r="H8026" t="str">
        <f>IF(D8026=TRUE, "No Data", ISNUMBER(FIND("Disc", [3]QueryUserInfo!A8025)))</f>
        <v>No Data</v>
      </c>
      <c r="I8026" t="str" cm="1">
        <f t="array" ref="I8026">IF(D8026 = TRUE, "No Data", _xlfn.IFS(G8026=TRUE, FIND("Active", [3]QueryUserInfo!A8025), H8026=TRUE, FIND("Disc", [3]QueryUserInfo!A8025)))</f>
        <v>No Data</v>
      </c>
    </row>
    <row r="8027" spans="1:9" x14ac:dyDescent="0.3">
      <c r="A8027" t="str">
        <f>IF(D8027=TRUE, "No Data", MID([3]QueryUserInfo!A8026, 2, F8027 -2))</f>
        <v>No Data</v>
      </c>
      <c r="B8027" t="str" cm="1">
        <f t="array" ref="B8027">IF(D8027 = TRUE, "No Data", MID([3]QueryUserInfo!A8026, I8027, _xlfn.IFS(G8027 = TRUE, 6, H8027=TRUE, 4)))</f>
        <v>No Data</v>
      </c>
      <c r="D8027" t="b">
        <f>OR(ISBLANK([3]QueryUserInfo!A8026), [3]QueryUserInfo!A8026 = " USERNAME              SESSIONNAME        ID  STATE   IDLE TIME  LOGON TIME")</f>
        <v>1</v>
      </c>
      <c r="E8027" t="b">
        <f>ISNUMBER(FIND("&gt;", [3]QueryUserInfo!A8026))</f>
        <v>0</v>
      </c>
      <c r="F8027">
        <f>IF(D8027=TRUE, 0, FIND(" ", [3]QueryUserInfo!A8026,2))</f>
        <v>0</v>
      </c>
      <c r="G8027" t="str">
        <f>IF(D8027=TRUE, "No Data", ISNUMBER(FIND("Active", [3]QueryUserInfo!A8026)))</f>
        <v>No Data</v>
      </c>
      <c r="H8027" t="str">
        <f>IF(D8027=TRUE, "No Data", ISNUMBER(FIND("Disc", [3]QueryUserInfo!A8026)))</f>
        <v>No Data</v>
      </c>
      <c r="I8027" t="str" cm="1">
        <f t="array" ref="I8027">IF(D8027 = TRUE, "No Data", _xlfn.IFS(G8027=TRUE, FIND("Active", [3]QueryUserInfo!A8026), H8027=TRUE, FIND("Disc", [3]QueryUserInfo!A8026)))</f>
        <v>No Data</v>
      </c>
    </row>
    <row r="8028" spans="1:9" x14ac:dyDescent="0.3">
      <c r="A8028" t="str">
        <f>IF(D8028=TRUE, "No Data", MID([3]QueryUserInfo!A8027, 2, F8028 -2))</f>
        <v>No Data</v>
      </c>
      <c r="B8028" t="str" cm="1">
        <f t="array" ref="B8028">IF(D8028 = TRUE, "No Data", MID([3]QueryUserInfo!A8027, I8028, _xlfn.IFS(G8028 = TRUE, 6, H8028=TRUE, 4)))</f>
        <v>No Data</v>
      </c>
      <c r="D8028" t="b">
        <f>OR(ISBLANK([3]QueryUserInfo!A8027), [3]QueryUserInfo!A8027 = " USERNAME              SESSIONNAME        ID  STATE   IDLE TIME  LOGON TIME")</f>
        <v>1</v>
      </c>
      <c r="E8028" t="b">
        <f>ISNUMBER(FIND("&gt;", [3]QueryUserInfo!A8027))</f>
        <v>0</v>
      </c>
      <c r="F8028">
        <f>IF(D8028=TRUE, 0, FIND(" ", [3]QueryUserInfo!A8027,2))</f>
        <v>0</v>
      </c>
      <c r="G8028" t="str">
        <f>IF(D8028=TRUE, "No Data", ISNUMBER(FIND("Active", [3]QueryUserInfo!A8027)))</f>
        <v>No Data</v>
      </c>
      <c r="H8028" t="str">
        <f>IF(D8028=TRUE, "No Data", ISNUMBER(FIND("Disc", [3]QueryUserInfo!A8027)))</f>
        <v>No Data</v>
      </c>
      <c r="I8028" t="str" cm="1">
        <f t="array" ref="I8028">IF(D8028 = TRUE, "No Data", _xlfn.IFS(G8028=TRUE, FIND("Active", [3]QueryUserInfo!A8027), H8028=TRUE, FIND("Disc", [3]QueryUserInfo!A8027)))</f>
        <v>No Data</v>
      </c>
    </row>
    <row r="8029" spans="1:9" x14ac:dyDescent="0.3">
      <c r="A8029" t="str">
        <f>IF(D8029=TRUE, "No Data", MID([3]QueryUserInfo!A8028, 2, F8029 -2))</f>
        <v>No Data</v>
      </c>
      <c r="B8029" t="str" cm="1">
        <f t="array" ref="B8029">IF(D8029 = TRUE, "No Data", MID([3]QueryUserInfo!A8028, I8029, _xlfn.IFS(G8029 = TRUE, 6, H8029=TRUE, 4)))</f>
        <v>No Data</v>
      </c>
      <c r="D8029" t="b">
        <f>OR(ISBLANK([3]QueryUserInfo!A8028), [3]QueryUserInfo!A8028 = " USERNAME              SESSIONNAME        ID  STATE   IDLE TIME  LOGON TIME")</f>
        <v>1</v>
      </c>
      <c r="E8029" t="b">
        <f>ISNUMBER(FIND("&gt;", [3]QueryUserInfo!A8028))</f>
        <v>0</v>
      </c>
      <c r="F8029">
        <f>IF(D8029=TRUE, 0, FIND(" ", [3]QueryUserInfo!A8028,2))</f>
        <v>0</v>
      </c>
      <c r="G8029" t="str">
        <f>IF(D8029=TRUE, "No Data", ISNUMBER(FIND("Active", [3]QueryUserInfo!A8028)))</f>
        <v>No Data</v>
      </c>
      <c r="H8029" t="str">
        <f>IF(D8029=TRUE, "No Data", ISNUMBER(FIND("Disc", [3]QueryUserInfo!A8028)))</f>
        <v>No Data</v>
      </c>
      <c r="I8029" t="str" cm="1">
        <f t="array" ref="I8029">IF(D8029 = TRUE, "No Data", _xlfn.IFS(G8029=TRUE, FIND("Active", [3]QueryUserInfo!A8028), H8029=TRUE, FIND("Disc", [3]QueryUserInfo!A8028)))</f>
        <v>No Data</v>
      </c>
    </row>
    <row r="8030" spans="1:9" x14ac:dyDescent="0.3">
      <c r="A8030" t="str">
        <f>IF(D8030=TRUE, "No Data", MID([3]QueryUserInfo!A8029, 2, F8030 -2))</f>
        <v>No Data</v>
      </c>
      <c r="B8030" t="str" cm="1">
        <f t="array" ref="B8030">IF(D8030 = TRUE, "No Data", MID([3]QueryUserInfo!A8029, I8030, _xlfn.IFS(G8030 = TRUE, 6, H8030=TRUE, 4)))</f>
        <v>No Data</v>
      </c>
      <c r="D8030" t="b">
        <f>OR(ISBLANK([3]QueryUserInfo!A8029), [3]QueryUserInfo!A8029 = " USERNAME              SESSIONNAME        ID  STATE   IDLE TIME  LOGON TIME")</f>
        <v>1</v>
      </c>
      <c r="E8030" t="b">
        <f>ISNUMBER(FIND("&gt;", [3]QueryUserInfo!A8029))</f>
        <v>0</v>
      </c>
      <c r="F8030">
        <f>IF(D8030=TRUE, 0, FIND(" ", [3]QueryUserInfo!A8029,2))</f>
        <v>0</v>
      </c>
      <c r="G8030" t="str">
        <f>IF(D8030=TRUE, "No Data", ISNUMBER(FIND("Active", [3]QueryUserInfo!A8029)))</f>
        <v>No Data</v>
      </c>
      <c r="H8030" t="str">
        <f>IF(D8030=TRUE, "No Data", ISNUMBER(FIND("Disc", [3]QueryUserInfo!A8029)))</f>
        <v>No Data</v>
      </c>
      <c r="I8030" t="str" cm="1">
        <f t="array" ref="I8030">IF(D8030 = TRUE, "No Data", _xlfn.IFS(G8030=TRUE, FIND("Active", [3]QueryUserInfo!A8029), H8030=TRUE, FIND("Disc", [3]QueryUserInfo!A8029)))</f>
        <v>No Data</v>
      </c>
    </row>
    <row r="8031" spans="1:9" x14ac:dyDescent="0.3">
      <c r="A8031" t="str">
        <f>IF(D8031=TRUE, "No Data", MID([3]QueryUserInfo!A8030, 2, F8031 -2))</f>
        <v>No Data</v>
      </c>
      <c r="B8031" t="str" cm="1">
        <f t="array" ref="B8031">IF(D8031 = TRUE, "No Data", MID([3]QueryUserInfo!A8030, I8031, _xlfn.IFS(G8031 = TRUE, 6, H8031=TRUE, 4)))</f>
        <v>No Data</v>
      </c>
      <c r="D8031" t="b">
        <f>OR(ISBLANK([3]QueryUserInfo!A8030), [3]QueryUserInfo!A8030 = " USERNAME              SESSIONNAME        ID  STATE   IDLE TIME  LOGON TIME")</f>
        <v>1</v>
      </c>
      <c r="E8031" t="b">
        <f>ISNUMBER(FIND("&gt;", [3]QueryUserInfo!A8030))</f>
        <v>0</v>
      </c>
      <c r="F8031">
        <f>IF(D8031=TRUE, 0, FIND(" ", [3]QueryUserInfo!A8030,2))</f>
        <v>0</v>
      </c>
      <c r="G8031" t="str">
        <f>IF(D8031=TRUE, "No Data", ISNUMBER(FIND("Active", [3]QueryUserInfo!A8030)))</f>
        <v>No Data</v>
      </c>
      <c r="H8031" t="str">
        <f>IF(D8031=TRUE, "No Data", ISNUMBER(FIND("Disc", [3]QueryUserInfo!A8030)))</f>
        <v>No Data</v>
      </c>
      <c r="I8031" t="str" cm="1">
        <f t="array" ref="I8031">IF(D8031 = TRUE, "No Data", _xlfn.IFS(G8031=TRUE, FIND("Active", [3]QueryUserInfo!A8030), H8031=TRUE, FIND("Disc", [3]QueryUserInfo!A8030)))</f>
        <v>No Data</v>
      </c>
    </row>
    <row r="8032" spans="1:9" x14ac:dyDescent="0.3">
      <c r="A8032" t="str">
        <f>IF(D8032=TRUE, "No Data", MID([3]QueryUserInfo!A8031, 2, F8032 -2))</f>
        <v>No Data</v>
      </c>
      <c r="B8032" t="str" cm="1">
        <f t="array" ref="B8032">IF(D8032 = TRUE, "No Data", MID([3]QueryUserInfo!A8031, I8032, _xlfn.IFS(G8032 = TRUE, 6, H8032=TRUE, 4)))</f>
        <v>No Data</v>
      </c>
      <c r="D8032" t="b">
        <f>OR(ISBLANK([3]QueryUserInfo!A8031), [3]QueryUserInfo!A8031 = " USERNAME              SESSIONNAME        ID  STATE   IDLE TIME  LOGON TIME")</f>
        <v>1</v>
      </c>
      <c r="E8032" t="b">
        <f>ISNUMBER(FIND("&gt;", [3]QueryUserInfo!A8031))</f>
        <v>0</v>
      </c>
      <c r="F8032">
        <f>IF(D8032=TRUE, 0, FIND(" ", [3]QueryUserInfo!A8031,2))</f>
        <v>0</v>
      </c>
      <c r="G8032" t="str">
        <f>IF(D8032=TRUE, "No Data", ISNUMBER(FIND("Active", [3]QueryUserInfo!A8031)))</f>
        <v>No Data</v>
      </c>
      <c r="H8032" t="str">
        <f>IF(D8032=TRUE, "No Data", ISNUMBER(FIND("Disc", [3]QueryUserInfo!A8031)))</f>
        <v>No Data</v>
      </c>
      <c r="I8032" t="str" cm="1">
        <f t="array" ref="I8032">IF(D8032 = TRUE, "No Data", _xlfn.IFS(G8032=TRUE, FIND("Active", [3]QueryUserInfo!A8031), H8032=TRUE, FIND("Disc", [3]QueryUserInfo!A8031)))</f>
        <v>No Data</v>
      </c>
    </row>
    <row r="8033" spans="1:9" x14ac:dyDescent="0.3">
      <c r="A8033" t="str">
        <f>IF(D8033=TRUE, "No Data", MID([3]QueryUserInfo!A8032, 2, F8033 -2))</f>
        <v>No Data</v>
      </c>
      <c r="B8033" t="str" cm="1">
        <f t="array" ref="B8033">IF(D8033 = TRUE, "No Data", MID([3]QueryUserInfo!A8032, I8033, _xlfn.IFS(G8033 = TRUE, 6, H8033=TRUE, 4)))</f>
        <v>No Data</v>
      </c>
      <c r="D8033" t="b">
        <f>OR(ISBLANK([3]QueryUserInfo!A8032), [3]QueryUserInfo!A8032 = " USERNAME              SESSIONNAME        ID  STATE   IDLE TIME  LOGON TIME")</f>
        <v>1</v>
      </c>
      <c r="E8033" t="b">
        <f>ISNUMBER(FIND("&gt;", [3]QueryUserInfo!A8032))</f>
        <v>0</v>
      </c>
      <c r="F8033">
        <f>IF(D8033=TRUE, 0, FIND(" ", [3]QueryUserInfo!A8032,2))</f>
        <v>0</v>
      </c>
      <c r="G8033" t="str">
        <f>IF(D8033=TRUE, "No Data", ISNUMBER(FIND("Active", [3]QueryUserInfo!A8032)))</f>
        <v>No Data</v>
      </c>
      <c r="H8033" t="str">
        <f>IF(D8033=TRUE, "No Data", ISNUMBER(FIND("Disc", [3]QueryUserInfo!A8032)))</f>
        <v>No Data</v>
      </c>
      <c r="I8033" t="str" cm="1">
        <f t="array" ref="I8033">IF(D8033 = TRUE, "No Data", _xlfn.IFS(G8033=TRUE, FIND("Active", [3]QueryUserInfo!A8032), H8033=TRUE, FIND("Disc", [3]QueryUserInfo!A8032)))</f>
        <v>No Data</v>
      </c>
    </row>
    <row r="8034" spans="1:9" x14ac:dyDescent="0.3">
      <c r="A8034" t="str">
        <f>IF(D8034=TRUE, "No Data", MID([3]QueryUserInfo!A8033, 2, F8034 -2))</f>
        <v>No Data</v>
      </c>
      <c r="B8034" t="str" cm="1">
        <f t="array" ref="B8034">IF(D8034 = TRUE, "No Data", MID([3]QueryUserInfo!A8033, I8034, _xlfn.IFS(G8034 = TRUE, 6, H8034=TRUE, 4)))</f>
        <v>No Data</v>
      </c>
      <c r="D8034" t="b">
        <f>OR(ISBLANK([3]QueryUserInfo!A8033), [3]QueryUserInfo!A8033 = " USERNAME              SESSIONNAME        ID  STATE   IDLE TIME  LOGON TIME")</f>
        <v>1</v>
      </c>
      <c r="E8034" t="b">
        <f>ISNUMBER(FIND("&gt;", [3]QueryUserInfo!A8033))</f>
        <v>0</v>
      </c>
      <c r="F8034">
        <f>IF(D8034=TRUE, 0, FIND(" ", [3]QueryUserInfo!A8033,2))</f>
        <v>0</v>
      </c>
      <c r="G8034" t="str">
        <f>IF(D8034=TRUE, "No Data", ISNUMBER(FIND("Active", [3]QueryUserInfo!A8033)))</f>
        <v>No Data</v>
      </c>
      <c r="H8034" t="str">
        <f>IF(D8034=TRUE, "No Data", ISNUMBER(FIND("Disc", [3]QueryUserInfo!A8033)))</f>
        <v>No Data</v>
      </c>
      <c r="I8034" t="str" cm="1">
        <f t="array" ref="I8034">IF(D8034 = TRUE, "No Data", _xlfn.IFS(G8034=TRUE, FIND("Active", [3]QueryUserInfo!A8033), H8034=TRUE, FIND("Disc", [3]QueryUserInfo!A8033)))</f>
        <v>No Data</v>
      </c>
    </row>
    <row r="8035" spans="1:9" x14ac:dyDescent="0.3">
      <c r="A8035" t="str">
        <f>IF(D8035=TRUE, "No Data", MID([3]QueryUserInfo!A8034, 2, F8035 -2))</f>
        <v>No Data</v>
      </c>
      <c r="B8035" t="str" cm="1">
        <f t="array" ref="B8035">IF(D8035 = TRUE, "No Data", MID([3]QueryUserInfo!A8034, I8035, _xlfn.IFS(G8035 = TRUE, 6, H8035=TRUE, 4)))</f>
        <v>No Data</v>
      </c>
      <c r="D8035" t="b">
        <f>OR(ISBLANK([3]QueryUserInfo!A8034), [3]QueryUserInfo!A8034 = " USERNAME              SESSIONNAME        ID  STATE   IDLE TIME  LOGON TIME")</f>
        <v>1</v>
      </c>
      <c r="E8035" t="b">
        <f>ISNUMBER(FIND("&gt;", [3]QueryUserInfo!A8034))</f>
        <v>0</v>
      </c>
      <c r="F8035">
        <f>IF(D8035=TRUE, 0, FIND(" ", [3]QueryUserInfo!A8034,2))</f>
        <v>0</v>
      </c>
      <c r="G8035" t="str">
        <f>IF(D8035=TRUE, "No Data", ISNUMBER(FIND("Active", [3]QueryUserInfo!A8034)))</f>
        <v>No Data</v>
      </c>
      <c r="H8035" t="str">
        <f>IF(D8035=TRUE, "No Data", ISNUMBER(FIND("Disc", [3]QueryUserInfo!A8034)))</f>
        <v>No Data</v>
      </c>
      <c r="I8035" t="str" cm="1">
        <f t="array" ref="I8035">IF(D8035 = TRUE, "No Data", _xlfn.IFS(G8035=TRUE, FIND("Active", [3]QueryUserInfo!A8034), H8035=TRUE, FIND("Disc", [3]QueryUserInfo!A8034)))</f>
        <v>No Data</v>
      </c>
    </row>
    <row r="8036" spans="1:9" x14ac:dyDescent="0.3">
      <c r="A8036" t="str">
        <f>IF(D8036=TRUE, "No Data", MID([3]QueryUserInfo!A8035, 2, F8036 -2))</f>
        <v>No Data</v>
      </c>
      <c r="B8036" t="str" cm="1">
        <f t="array" ref="B8036">IF(D8036 = TRUE, "No Data", MID([3]QueryUserInfo!A8035, I8036, _xlfn.IFS(G8036 = TRUE, 6, H8036=TRUE, 4)))</f>
        <v>No Data</v>
      </c>
      <c r="D8036" t="b">
        <f>OR(ISBLANK([3]QueryUserInfo!A8035), [3]QueryUserInfo!A8035 = " USERNAME              SESSIONNAME        ID  STATE   IDLE TIME  LOGON TIME")</f>
        <v>1</v>
      </c>
      <c r="E8036" t="b">
        <f>ISNUMBER(FIND("&gt;", [3]QueryUserInfo!A8035))</f>
        <v>0</v>
      </c>
      <c r="F8036">
        <f>IF(D8036=TRUE, 0, FIND(" ", [3]QueryUserInfo!A8035,2))</f>
        <v>0</v>
      </c>
      <c r="G8036" t="str">
        <f>IF(D8036=TRUE, "No Data", ISNUMBER(FIND("Active", [3]QueryUserInfo!A8035)))</f>
        <v>No Data</v>
      </c>
      <c r="H8036" t="str">
        <f>IF(D8036=TRUE, "No Data", ISNUMBER(FIND("Disc", [3]QueryUserInfo!A8035)))</f>
        <v>No Data</v>
      </c>
      <c r="I8036" t="str" cm="1">
        <f t="array" ref="I8036">IF(D8036 = TRUE, "No Data", _xlfn.IFS(G8036=TRUE, FIND("Active", [3]QueryUserInfo!A8035), H8036=TRUE, FIND("Disc", [3]QueryUserInfo!A8035)))</f>
        <v>No Data</v>
      </c>
    </row>
    <row r="8037" spans="1:9" x14ac:dyDescent="0.3">
      <c r="A8037" t="str">
        <f>IF(D8037=TRUE, "No Data", MID([3]QueryUserInfo!A8036, 2, F8037 -2))</f>
        <v>No Data</v>
      </c>
      <c r="B8037" t="str" cm="1">
        <f t="array" ref="B8037">IF(D8037 = TRUE, "No Data", MID([3]QueryUserInfo!A8036, I8037, _xlfn.IFS(G8037 = TRUE, 6, H8037=TRUE, 4)))</f>
        <v>No Data</v>
      </c>
      <c r="D8037" t="b">
        <f>OR(ISBLANK([3]QueryUserInfo!A8036), [3]QueryUserInfo!A8036 = " USERNAME              SESSIONNAME        ID  STATE   IDLE TIME  LOGON TIME")</f>
        <v>1</v>
      </c>
      <c r="E8037" t="b">
        <f>ISNUMBER(FIND("&gt;", [3]QueryUserInfo!A8036))</f>
        <v>0</v>
      </c>
      <c r="F8037">
        <f>IF(D8037=TRUE, 0, FIND(" ", [3]QueryUserInfo!A8036,2))</f>
        <v>0</v>
      </c>
      <c r="G8037" t="str">
        <f>IF(D8037=TRUE, "No Data", ISNUMBER(FIND("Active", [3]QueryUserInfo!A8036)))</f>
        <v>No Data</v>
      </c>
      <c r="H8037" t="str">
        <f>IF(D8037=TRUE, "No Data", ISNUMBER(FIND("Disc", [3]QueryUserInfo!A8036)))</f>
        <v>No Data</v>
      </c>
      <c r="I8037" t="str" cm="1">
        <f t="array" ref="I8037">IF(D8037 = TRUE, "No Data", _xlfn.IFS(G8037=TRUE, FIND("Active", [3]QueryUserInfo!A8036), H8037=TRUE, FIND("Disc", [3]QueryUserInfo!A8036)))</f>
        <v>No Data</v>
      </c>
    </row>
    <row r="8038" spans="1:9" x14ac:dyDescent="0.3">
      <c r="A8038" t="str">
        <f>IF(D8038=TRUE, "No Data", MID([3]QueryUserInfo!A8037, 2, F8038 -2))</f>
        <v>No Data</v>
      </c>
      <c r="B8038" t="str" cm="1">
        <f t="array" ref="B8038">IF(D8038 = TRUE, "No Data", MID([3]QueryUserInfo!A8037, I8038, _xlfn.IFS(G8038 = TRUE, 6, H8038=TRUE, 4)))</f>
        <v>No Data</v>
      </c>
      <c r="D8038" t="b">
        <f>OR(ISBLANK([3]QueryUserInfo!A8037), [3]QueryUserInfo!A8037 = " USERNAME              SESSIONNAME        ID  STATE   IDLE TIME  LOGON TIME")</f>
        <v>1</v>
      </c>
      <c r="E8038" t="b">
        <f>ISNUMBER(FIND("&gt;", [3]QueryUserInfo!A8037))</f>
        <v>0</v>
      </c>
      <c r="F8038">
        <f>IF(D8038=TRUE, 0, FIND(" ", [3]QueryUserInfo!A8037,2))</f>
        <v>0</v>
      </c>
      <c r="G8038" t="str">
        <f>IF(D8038=TRUE, "No Data", ISNUMBER(FIND("Active", [3]QueryUserInfo!A8037)))</f>
        <v>No Data</v>
      </c>
      <c r="H8038" t="str">
        <f>IF(D8038=TRUE, "No Data", ISNUMBER(FIND("Disc", [3]QueryUserInfo!A8037)))</f>
        <v>No Data</v>
      </c>
      <c r="I8038" t="str" cm="1">
        <f t="array" ref="I8038">IF(D8038 = TRUE, "No Data", _xlfn.IFS(G8038=TRUE, FIND("Active", [3]QueryUserInfo!A8037), H8038=TRUE, FIND("Disc", [3]QueryUserInfo!A8037)))</f>
        <v>No Data</v>
      </c>
    </row>
    <row r="8039" spans="1:9" x14ac:dyDescent="0.3">
      <c r="A8039" t="str">
        <f>IF(D8039=TRUE, "No Data", MID([3]QueryUserInfo!A8038, 2, F8039 -2))</f>
        <v>No Data</v>
      </c>
      <c r="B8039" t="str" cm="1">
        <f t="array" ref="B8039">IF(D8039 = TRUE, "No Data", MID([3]QueryUserInfo!A8038, I8039, _xlfn.IFS(G8039 = TRUE, 6, H8039=TRUE, 4)))</f>
        <v>No Data</v>
      </c>
      <c r="D8039" t="b">
        <f>OR(ISBLANK([3]QueryUserInfo!A8038), [3]QueryUserInfo!A8038 = " USERNAME              SESSIONNAME        ID  STATE   IDLE TIME  LOGON TIME")</f>
        <v>1</v>
      </c>
      <c r="E8039" t="b">
        <f>ISNUMBER(FIND("&gt;", [3]QueryUserInfo!A8038))</f>
        <v>0</v>
      </c>
      <c r="F8039">
        <f>IF(D8039=TRUE, 0, FIND(" ", [3]QueryUserInfo!A8038,2))</f>
        <v>0</v>
      </c>
      <c r="G8039" t="str">
        <f>IF(D8039=TRUE, "No Data", ISNUMBER(FIND("Active", [3]QueryUserInfo!A8038)))</f>
        <v>No Data</v>
      </c>
      <c r="H8039" t="str">
        <f>IF(D8039=TRUE, "No Data", ISNUMBER(FIND("Disc", [3]QueryUserInfo!A8038)))</f>
        <v>No Data</v>
      </c>
      <c r="I8039" t="str" cm="1">
        <f t="array" ref="I8039">IF(D8039 = TRUE, "No Data", _xlfn.IFS(G8039=TRUE, FIND("Active", [3]QueryUserInfo!A8038), H8039=TRUE, FIND("Disc", [3]QueryUserInfo!A8038)))</f>
        <v>No Data</v>
      </c>
    </row>
    <row r="8040" spans="1:9" x14ac:dyDescent="0.3">
      <c r="A8040" t="str">
        <f>IF(D8040=TRUE, "No Data", MID([3]QueryUserInfo!A8039, 2, F8040 -2))</f>
        <v>No Data</v>
      </c>
      <c r="B8040" t="str" cm="1">
        <f t="array" ref="B8040">IF(D8040 = TRUE, "No Data", MID([3]QueryUserInfo!A8039, I8040, _xlfn.IFS(G8040 = TRUE, 6, H8040=TRUE, 4)))</f>
        <v>No Data</v>
      </c>
      <c r="D8040" t="b">
        <f>OR(ISBLANK([3]QueryUserInfo!A8039), [3]QueryUserInfo!A8039 = " USERNAME              SESSIONNAME        ID  STATE   IDLE TIME  LOGON TIME")</f>
        <v>1</v>
      </c>
      <c r="E8040" t="b">
        <f>ISNUMBER(FIND("&gt;", [3]QueryUserInfo!A8039))</f>
        <v>0</v>
      </c>
      <c r="F8040">
        <f>IF(D8040=TRUE, 0, FIND(" ", [3]QueryUserInfo!A8039,2))</f>
        <v>0</v>
      </c>
      <c r="G8040" t="str">
        <f>IF(D8040=TRUE, "No Data", ISNUMBER(FIND("Active", [3]QueryUserInfo!A8039)))</f>
        <v>No Data</v>
      </c>
      <c r="H8040" t="str">
        <f>IF(D8040=TRUE, "No Data", ISNUMBER(FIND("Disc", [3]QueryUserInfo!A8039)))</f>
        <v>No Data</v>
      </c>
      <c r="I8040" t="str" cm="1">
        <f t="array" ref="I8040">IF(D8040 = TRUE, "No Data", _xlfn.IFS(G8040=TRUE, FIND("Active", [3]QueryUserInfo!A8039), H8040=TRUE, FIND("Disc", [3]QueryUserInfo!A8039)))</f>
        <v>No Data</v>
      </c>
    </row>
    <row r="8041" spans="1:9" x14ac:dyDescent="0.3">
      <c r="A8041" t="str">
        <f>IF(D8041=TRUE, "No Data", MID([3]QueryUserInfo!A8040, 2, F8041 -2))</f>
        <v>No Data</v>
      </c>
      <c r="B8041" t="str" cm="1">
        <f t="array" ref="B8041">IF(D8041 = TRUE, "No Data", MID([3]QueryUserInfo!A8040, I8041, _xlfn.IFS(G8041 = TRUE, 6, H8041=TRUE, 4)))</f>
        <v>No Data</v>
      </c>
      <c r="D8041" t="b">
        <f>OR(ISBLANK([3]QueryUserInfo!A8040), [3]QueryUserInfo!A8040 = " USERNAME              SESSIONNAME        ID  STATE   IDLE TIME  LOGON TIME")</f>
        <v>1</v>
      </c>
      <c r="E8041" t="b">
        <f>ISNUMBER(FIND("&gt;", [3]QueryUserInfo!A8040))</f>
        <v>0</v>
      </c>
      <c r="F8041">
        <f>IF(D8041=TRUE, 0, FIND(" ", [3]QueryUserInfo!A8040,2))</f>
        <v>0</v>
      </c>
      <c r="G8041" t="str">
        <f>IF(D8041=TRUE, "No Data", ISNUMBER(FIND("Active", [3]QueryUserInfo!A8040)))</f>
        <v>No Data</v>
      </c>
      <c r="H8041" t="str">
        <f>IF(D8041=TRUE, "No Data", ISNUMBER(FIND("Disc", [3]QueryUserInfo!A8040)))</f>
        <v>No Data</v>
      </c>
      <c r="I8041" t="str" cm="1">
        <f t="array" ref="I8041">IF(D8041 = TRUE, "No Data", _xlfn.IFS(G8041=TRUE, FIND("Active", [3]QueryUserInfo!A8040), H8041=TRUE, FIND("Disc", [3]QueryUserInfo!A8040)))</f>
        <v>No Data</v>
      </c>
    </row>
    <row r="8042" spans="1:9" x14ac:dyDescent="0.3">
      <c r="A8042" t="str">
        <f>IF(D8042=TRUE, "No Data", MID([3]QueryUserInfo!A8041, 2, F8042 -2))</f>
        <v>No Data</v>
      </c>
      <c r="B8042" t="str" cm="1">
        <f t="array" ref="B8042">IF(D8042 = TRUE, "No Data", MID([3]QueryUserInfo!A8041, I8042, _xlfn.IFS(G8042 = TRUE, 6, H8042=TRUE, 4)))</f>
        <v>No Data</v>
      </c>
      <c r="D8042" t="b">
        <f>OR(ISBLANK([3]QueryUserInfo!A8041), [3]QueryUserInfo!A8041 = " USERNAME              SESSIONNAME        ID  STATE   IDLE TIME  LOGON TIME")</f>
        <v>1</v>
      </c>
      <c r="E8042" t="b">
        <f>ISNUMBER(FIND("&gt;", [3]QueryUserInfo!A8041))</f>
        <v>0</v>
      </c>
      <c r="F8042">
        <f>IF(D8042=TRUE, 0, FIND(" ", [3]QueryUserInfo!A8041,2))</f>
        <v>0</v>
      </c>
      <c r="G8042" t="str">
        <f>IF(D8042=TRUE, "No Data", ISNUMBER(FIND("Active", [3]QueryUserInfo!A8041)))</f>
        <v>No Data</v>
      </c>
      <c r="H8042" t="str">
        <f>IF(D8042=TRUE, "No Data", ISNUMBER(FIND("Disc", [3]QueryUserInfo!A8041)))</f>
        <v>No Data</v>
      </c>
      <c r="I8042" t="str" cm="1">
        <f t="array" ref="I8042">IF(D8042 = TRUE, "No Data", _xlfn.IFS(G8042=TRUE, FIND("Active", [3]QueryUserInfo!A8041), H8042=TRUE, FIND("Disc", [3]QueryUserInfo!A8041)))</f>
        <v>No Data</v>
      </c>
    </row>
    <row r="8043" spans="1:9" x14ac:dyDescent="0.3">
      <c r="A8043" t="str">
        <f>IF(D8043=TRUE, "No Data", MID([3]QueryUserInfo!A8042, 2, F8043 -2))</f>
        <v>No Data</v>
      </c>
      <c r="B8043" t="str" cm="1">
        <f t="array" ref="B8043">IF(D8043 = TRUE, "No Data", MID([3]QueryUserInfo!A8042, I8043, _xlfn.IFS(G8043 = TRUE, 6, H8043=TRUE, 4)))</f>
        <v>No Data</v>
      </c>
      <c r="D8043" t="b">
        <f>OR(ISBLANK([3]QueryUserInfo!A8042), [3]QueryUserInfo!A8042 = " USERNAME              SESSIONNAME        ID  STATE   IDLE TIME  LOGON TIME")</f>
        <v>1</v>
      </c>
      <c r="E8043" t="b">
        <f>ISNUMBER(FIND("&gt;", [3]QueryUserInfo!A8042))</f>
        <v>0</v>
      </c>
      <c r="F8043">
        <f>IF(D8043=TRUE, 0, FIND(" ", [3]QueryUserInfo!A8042,2))</f>
        <v>0</v>
      </c>
      <c r="G8043" t="str">
        <f>IF(D8043=TRUE, "No Data", ISNUMBER(FIND("Active", [3]QueryUserInfo!A8042)))</f>
        <v>No Data</v>
      </c>
      <c r="H8043" t="str">
        <f>IF(D8043=TRUE, "No Data", ISNUMBER(FIND("Disc", [3]QueryUserInfo!A8042)))</f>
        <v>No Data</v>
      </c>
      <c r="I8043" t="str" cm="1">
        <f t="array" ref="I8043">IF(D8043 = TRUE, "No Data", _xlfn.IFS(G8043=TRUE, FIND("Active", [3]QueryUserInfo!A8042), H8043=TRUE, FIND("Disc", [3]QueryUserInfo!A8042)))</f>
        <v>No Data</v>
      </c>
    </row>
    <row r="8044" spans="1:9" x14ac:dyDescent="0.3">
      <c r="A8044" t="str">
        <f>IF(D8044=TRUE, "No Data", MID([3]QueryUserInfo!A8043, 2, F8044 -2))</f>
        <v>No Data</v>
      </c>
      <c r="B8044" t="str" cm="1">
        <f t="array" ref="B8044">IF(D8044 = TRUE, "No Data", MID([3]QueryUserInfo!A8043, I8044, _xlfn.IFS(G8044 = TRUE, 6, H8044=TRUE, 4)))</f>
        <v>No Data</v>
      </c>
      <c r="D8044" t="b">
        <f>OR(ISBLANK([3]QueryUserInfo!A8043), [3]QueryUserInfo!A8043 = " USERNAME              SESSIONNAME        ID  STATE   IDLE TIME  LOGON TIME")</f>
        <v>1</v>
      </c>
      <c r="E8044" t="b">
        <f>ISNUMBER(FIND("&gt;", [3]QueryUserInfo!A8043))</f>
        <v>0</v>
      </c>
      <c r="F8044">
        <f>IF(D8044=TRUE, 0, FIND(" ", [3]QueryUserInfo!A8043,2))</f>
        <v>0</v>
      </c>
      <c r="G8044" t="str">
        <f>IF(D8044=TRUE, "No Data", ISNUMBER(FIND("Active", [3]QueryUserInfo!A8043)))</f>
        <v>No Data</v>
      </c>
      <c r="H8044" t="str">
        <f>IF(D8044=TRUE, "No Data", ISNUMBER(FIND("Disc", [3]QueryUserInfo!A8043)))</f>
        <v>No Data</v>
      </c>
      <c r="I8044" t="str" cm="1">
        <f t="array" ref="I8044">IF(D8044 = TRUE, "No Data", _xlfn.IFS(G8044=TRUE, FIND("Active", [3]QueryUserInfo!A8043), H8044=TRUE, FIND("Disc", [3]QueryUserInfo!A8043)))</f>
        <v>No Data</v>
      </c>
    </row>
    <row r="8045" spans="1:9" x14ac:dyDescent="0.3">
      <c r="A8045" t="str">
        <f>IF(D8045=TRUE, "No Data", MID([3]QueryUserInfo!A8044, 2, F8045 -2))</f>
        <v>No Data</v>
      </c>
      <c r="B8045" t="str" cm="1">
        <f t="array" ref="B8045">IF(D8045 = TRUE, "No Data", MID([3]QueryUserInfo!A8044, I8045, _xlfn.IFS(G8045 = TRUE, 6, H8045=TRUE, 4)))</f>
        <v>No Data</v>
      </c>
      <c r="D8045" t="b">
        <f>OR(ISBLANK([3]QueryUserInfo!A8044), [3]QueryUserInfo!A8044 = " USERNAME              SESSIONNAME        ID  STATE   IDLE TIME  LOGON TIME")</f>
        <v>1</v>
      </c>
      <c r="E8045" t="b">
        <f>ISNUMBER(FIND("&gt;", [3]QueryUserInfo!A8044))</f>
        <v>0</v>
      </c>
      <c r="F8045">
        <f>IF(D8045=TRUE, 0, FIND(" ", [3]QueryUserInfo!A8044,2))</f>
        <v>0</v>
      </c>
      <c r="G8045" t="str">
        <f>IF(D8045=TRUE, "No Data", ISNUMBER(FIND("Active", [3]QueryUserInfo!A8044)))</f>
        <v>No Data</v>
      </c>
      <c r="H8045" t="str">
        <f>IF(D8045=TRUE, "No Data", ISNUMBER(FIND("Disc", [3]QueryUserInfo!A8044)))</f>
        <v>No Data</v>
      </c>
      <c r="I8045" t="str" cm="1">
        <f t="array" ref="I8045">IF(D8045 = TRUE, "No Data", _xlfn.IFS(G8045=TRUE, FIND("Active", [3]QueryUserInfo!A8044), H8045=TRUE, FIND("Disc", [3]QueryUserInfo!A8044)))</f>
        <v>No Data</v>
      </c>
    </row>
    <row r="8046" spans="1:9" x14ac:dyDescent="0.3">
      <c r="A8046" t="str">
        <f>IF(D8046=TRUE, "No Data", MID([3]QueryUserInfo!A8045, 2, F8046 -2))</f>
        <v>No Data</v>
      </c>
      <c r="B8046" t="str" cm="1">
        <f t="array" ref="B8046">IF(D8046 = TRUE, "No Data", MID([3]QueryUserInfo!A8045, I8046, _xlfn.IFS(G8046 = TRUE, 6, H8046=TRUE, 4)))</f>
        <v>No Data</v>
      </c>
      <c r="D8046" t="b">
        <f>OR(ISBLANK([3]QueryUserInfo!A8045), [3]QueryUserInfo!A8045 = " USERNAME              SESSIONNAME        ID  STATE   IDLE TIME  LOGON TIME")</f>
        <v>1</v>
      </c>
      <c r="E8046" t="b">
        <f>ISNUMBER(FIND("&gt;", [3]QueryUserInfo!A8045))</f>
        <v>0</v>
      </c>
      <c r="F8046">
        <f>IF(D8046=TRUE, 0, FIND(" ", [3]QueryUserInfo!A8045,2))</f>
        <v>0</v>
      </c>
      <c r="G8046" t="str">
        <f>IF(D8046=TRUE, "No Data", ISNUMBER(FIND("Active", [3]QueryUserInfo!A8045)))</f>
        <v>No Data</v>
      </c>
      <c r="H8046" t="str">
        <f>IF(D8046=TRUE, "No Data", ISNUMBER(FIND("Disc", [3]QueryUserInfo!A8045)))</f>
        <v>No Data</v>
      </c>
      <c r="I8046" t="str" cm="1">
        <f t="array" ref="I8046">IF(D8046 = TRUE, "No Data", _xlfn.IFS(G8046=TRUE, FIND("Active", [3]QueryUserInfo!A8045), H8046=TRUE, FIND("Disc", [3]QueryUserInfo!A8045)))</f>
        <v>No Data</v>
      </c>
    </row>
    <row r="8047" spans="1:9" x14ac:dyDescent="0.3">
      <c r="A8047" t="str">
        <f>IF(D8047=TRUE, "No Data", MID([3]QueryUserInfo!A8046, 2, F8047 -2))</f>
        <v>No Data</v>
      </c>
      <c r="B8047" t="str" cm="1">
        <f t="array" ref="B8047">IF(D8047 = TRUE, "No Data", MID([3]QueryUserInfo!A8046, I8047, _xlfn.IFS(G8047 = TRUE, 6, H8047=TRUE, 4)))</f>
        <v>No Data</v>
      </c>
      <c r="D8047" t="b">
        <f>OR(ISBLANK([3]QueryUserInfo!A8046), [3]QueryUserInfo!A8046 = " USERNAME              SESSIONNAME        ID  STATE   IDLE TIME  LOGON TIME")</f>
        <v>1</v>
      </c>
      <c r="E8047" t="b">
        <f>ISNUMBER(FIND("&gt;", [3]QueryUserInfo!A8046))</f>
        <v>0</v>
      </c>
      <c r="F8047">
        <f>IF(D8047=TRUE, 0, FIND(" ", [3]QueryUserInfo!A8046,2))</f>
        <v>0</v>
      </c>
      <c r="G8047" t="str">
        <f>IF(D8047=TRUE, "No Data", ISNUMBER(FIND("Active", [3]QueryUserInfo!A8046)))</f>
        <v>No Data</v>
      </c>
      <c r="H8047" t="str">
        <f>IF(D8047=TRUE, "No Data", ISNUMBER(FIND("Disc", [3]QueryUserInfo!A8046)))</f>
        <v>No Data</v>
      </c>
      <c r="I8047" t="str" cm="1">
        <f t="array" ref="I8047">IF(D8047 = TRUE, "No Data", _xlfn.IFS(G8047=TRUE, FIND("Active", [3]QueryUserInfo!A8046), H8047=TRUE, FIND("Disc", [3]QueryUserInfo!A8046)))</f>
        <v>No Data</v>
      </c>
    </row>
    <row r="8048" spans="1:9" x14ac:dyDescent="0.3">
      <c r="A8048" t="str">
        <f>IF(D8048=TRUE, "No Data", MID([3]QueryUserInfo!A8047, 2, F8048 -2))</f>
        <v>No Data</v>
      </c>
      <c r="B8048" t="str" cm="1">
        <f t="array" ref="B8048">IF(D8048 = TRUE, "No Data", MID([3]QueryUserInfo!A8047, I8048, _xlfn.IFS(G8048 = TRUE, 6, H8048=TRUE, 4)))</f>
        <v>No Data</v>
      </c>
      <c r="D8048" t="b">
        <f>OR(ISBLANK([3]QueryUserInfo!A8047), [3]QueryUserInfo!A8047 = " USERNAME              SESSIONNAME        ID  STATE   IDLE TIME  LOGON TIME")</f>
        <v>1</v>
      </c>
      <c r="E8048" t="b">
        <f>ISNUMBER(FIND("&gt;", [3]QueryUserInfo!A8047))</f>
        <v>0</v>
      </c>
      <c r="F8048">
        <f>IF(D8048=TRUE, 0, FIND(" ", [3]QueryUserInfo!A8047,2))</f>
        <v>0</v>
      </c>
      <c r="G8048" t="str">
        <f>IF(D8048=TRUE, "No Data", ISNUMBER(FIND("Active", [3]QueryUserInfo!A8047)))</f>
        <v>No Data</v>
      </c>
      <c r="H8048" t="str">
        <f>IF(D8048=TRUE, "No Data", ISNUMBER(FIND("Disc", [3]QueryUserInfo!A8047)))</f>
        <v>No Data</v>
      </c>
      <c r="I8048" t="str" cm="1">
        <f t="array" ref="I8048">IF(D8048 = TRUE, "No Data", _xlfn.IFS(G8048=TRUE, FIND("Active", [3]QueryUserInfo!A8047), H8048=TRUE, FIND("Disc", [3]QueryUserInfo!A8047)))</f>
        <v>No Data</v>
      </c>
    </row>
    <row r="8049" spans="1:9" x14ac:dyDescent="0.3">
      <c r="A8049" t="str">
        <f>IF(D8049=TRUE, "No Data", MID([3]QueryUserInfo!A8048, 2, F8049 -2))</f>
        <v>No Data</v>
      </c>
      <c r="B8049" t="str" cm="1">
        <f t="array" ref="B8049">IF(D8049 = TRUE, "No Data", MID([3]QueryUserInfo!A8048, I8049, _xlfn.IFS(G8049 = TRUE, 6, H8049=TRUE, 4)))</f>
        <v>No Data</v>
      </c>
      <c r="D8049" t="b">
        <f>OR(ISBLANK([3]QueryUserInfo!A8048), [3]QueryUserInfo!A8048 = " USERNAME              SESSIONNAME        ID  STATE   IDLE TIME  LOGON TIME")</f>
        <v>1</v>
      </c>
      <c r="E8049" t="b">
        <f>ISNUMBER(FIND("&gt;", [3]QueryUserInfo!A8048))</f>
        <v>0</v>
      </c>
      <c r="F8049">
        <f>IF(D8049=TRUE, 0, FIND(" ", [3]QueryUserInfo!A8048,2))</f>
        <v>0</v>
      </c>
      <c r="G8049" t="str">
        <f>IF(D8049=TRUE, "No Data", ISNUMBER(FIND("Active", [3]QueryUserInfo!A8048)))</f>
        <v>No Data</v>
      </c>
      <c r="H8049" t="str">
        <f>IF(D8049=TRUE, "No Data", ISNUMBER(FIND("Disc", [3]QueryUserInfo!A8048)))</f>
        <v>No Data</v>
      </c>
      <c r="I8049" t="str" cm="1">
        <f t="array" ref="I8049">IF(D8049 = TRUE, "No Data", _xlfn.IFS(G8049=TRUE, FIND("Active", [3]QueryUserInfo!A8048), H8049=TRUE, FIND("Disc", [3]QueryUserInfo!A8048)))</f>
        <v>No Data</v>
      </c>
    </row>
    <row r="8050" spans="1:9" x14ac:dyDescent="0.3">
      <c r="A8050" t="str">
        <f>IF(D8050=TRUE, "No Data", MID([3]QueryUserInfo!A8049, 2, F8050 -2))</f>
        <v>No Data</v>
      </c>
      <c r="B8050" t="str" cm="1">
        <f t="array" ref="B8050">IF(D8050 = TRUE, "No Data", MID([3]QueryUserInfo!A8049, I8050, _xlfn.IFS(G8050 = TRUE, 6, H8050=TRUE, 4)))</f>
        <v>No Data</v>
      </c>
      <c r="D8050" t="b">
        <f>OR(ISBLANK([3]QueryUserInfo!A8049), [3]QueryUserInfo!A8049 = " USERNAME              SESSIONNAME        ID  STATE   IDLE TIME  LOGON TIME")</f>
        <v>1</v>
      </c>
      <c r="E8050" t="b">
        <f>ISNUMBER(FIND("&gt;", [3]QueryUserInfo!A8049))</f>
        <v>0</v>
      </c>
      <c r="F8050">
        <f>IF(D8050=TRUE, 0, FIND(" ", [3]QueryUserInfo!A8049,2))</f>
        <v>0</v>
      </c>
      <c r="G8050" t="str">
        <f>IF(D8050=TRUE, "No Data", ISNUMBER(FIND("Active", [3]QueryUserInfo!A8049)))</f>
        <v>No Data</v>
      </c>
      <c r="H8050" t="str">
        <f>IF(D8050=TRUE, "No Data", ISNUMBER(FIND("Disc", [3]QueryUserInfo!A8049)))</f>
        <v>No Data</v>
      </c>
      <c r="I8050" t="str" cm="1">
        <f t="array" ref="I8050">IF(D8050 = TRUE, "No Data", _xlfn.IFS(G8050=TRUE, FIND("Active", [3]QueryUserInfo!A8049), H8050=TRUE, FIND("Disc", [3]QueryUserInfo!A8049)))</f>
        <v>No Data</v>
      </c>
    </row>
    <row r="8051" spans="1:9" x14ac:dyDescent="0.3">
      <c r="A8051" t="str">
        <f>IF(D8051=TRUE, "No Data", MID([3]QueryUserInfo!A8050, 2, F8051 -2))</f>
        <v>No Data</v>
      </c>
      <c r="B8051" t="str" cm="1">
        <f t="array" ref="B8051">IF(D8051 = TRUE, "No Data", MID([3]QueryUserInfo!A8050, I8051, _xlfn.IFS(G8051 = TRUE, 6, H8051=TRUE, 4)))</f>
        <v>No Data</v>
      </c>
      <c r="D8051" t="b">
        <f>OR(ISBLANK([3]QueryUserInfo!A8050), [3]QueryUserInfo!A8050 = " USERNAME              SESSIONNAME        ID  STATE   IDLE TIME  LOGON TIME")</f>
        <v>1</v>
      </c>
      <c r="E8051" t="b">
        <f>ISNUMBER(FIND("&gt;", [3]QueryUserInfo!A8050))</f>
        <v>0</v>
      </c>
      <c r="F8051">
        <f>IF(D8051=TRUE, 0, FIND(" ", [3]QueryUserInfo!A8050,2))</f>
        <v>0</v>
      </c>
      <c r="G8051" t="str">
        <f>IF(D8051=TRUE, "No Data", ISNUMBER(FIND("Active", [3]QueryUserInfo!A8050)))</f>
        <v>No Data</v>
      </c>
      <c r="H8051" t="str">
        <f>IF(D8051=TRUE, "No Data", ISNUMBER(FIND("Disc", [3]QueryUserInfo!A8050)))</f>
        <v>No Data</v>
      </c>
      <c r="I8051" t="str" cm="1">
        <f t="array" ref="I8051">IF(D8051 = TRUE, "No Data", _xlfn.IFS(G8051=TRUE, FIND("Active", [3]QueryUserInfo!A8050), H8051=TRUE, FIND("Disc", [3]QueryUserInfo!A8050)))</f>
        <v>No Data</v>
      </c>
    </row>
    <row r="8052" spans="1:9" x14ac:dyDescent="0.3">
      <c r="A8052" t="str">
        <f>IF(D8052=TRUE, "No Data", MID([3]QueryUserInfo!A8051, 2, F8052 -2))</f>
        <v>No Data</v>
      </c>
      <c r="B8052" t="str" cm="1">
        <f t="array" ref="B8052">IF(D8052 = TRUE, "No Data", MID([3]QueryUserInfo!A8051, I8052, _xlfn.IFS(G8052 = TRUE, 6, H8052=TRUE, 4)))</f>
        <v>No Data</v>
      </c>
      <c r="D8052" t="b">
        <f>OR(ISBLANK([3]QueryUserInfo!A8051), [3]QueryUserInfo!A8051 = " USERNAME              SESSIONNAME        ID  STATE   IDLE TIME  LOGON TIME")</f>
        <v>1</v>
      </c>
      <c r="E8052" t="b">
        <f>ISNUMBER(FIND("&gt;", [3]QueryUserInfo!A8051))</f>
        <v>0</v>
      </c>
      <c r="F8052">
        <f>IF(D8052=TRUE, 0, FIND(" ", [3]QueryUserInfo!A8051,2))</f>
        <v>0</v>
      </c>
      <c r="G8052" t="str">
        <f>IF(D8052=TRUE, "No Data", ISNUMBER(FIND("Active", [3]QueryUserInfo!A8051)))</f>
        <v>No Data</v>
      </c>
      <c r="H8052" t="str">
        <f>IF(D8052=TRUE, "No Data", ISNUMBER(FIND("Disc", [3]QueryUserInfo!A8051)))</f>
        <v>No Data</v>
      </c>
      <c r="I8052" t="str" cm="1">
        <f t="array" ref="I8052">IF(D8052 = TRUE, "No Data", _xlfn.IFS(G8052=TRUE, FIND("Active", [3]QueryUserInfo!A8051), H8052=TRUE, FIND("Disc", [3]QueryUserInfo!A8051)))</f>
        <v>No Data</v>
      </c>
    </row>
    <row r="8053" spans="1:9" x14ac:dyDescent="0.3">
      <c r="A8053" t="str">
        <f>IF(D8053=TRUE, "No Data", MID([3]QueryUserInfo!A8052, 2, F8053 -2))</f>
        <v>No Data</v>
      </c>
      <c r="B8053" t="str" cm="1">
        <f t="array" ref="B8053">IF(D8053 = TRUE, "No Data", MID([3]QueryUserInfo!A8052, I8053, _xlfn.IFS(G8053 = TRUE, 6, H8053=TRUE, 4)))</f>
        <v>No Data</v>
      </c>
      <c r="D8053" t="b">
        <f>OR(ISBLANK([3]QueryUserInfo!A8052), [3]QueryUserInfo!A8052 = " USERNAME              SESSIONNAME        ID  STATE   IDLE TIME  LOGON TIME")</f>
        <v>1</v>
      </c>
      <c r="E8053" t="b">
        <f>ISNUMBER(FIND("&gt;", [3]QueryUserInfo!A8052))</f>
        <v>0</v>
      </c>
      <c r="F8053">
        <f>IF(D8053=TRUE, 0, FIND(" ", [3]QueryUserInfo!A8052,2))</f>
        <v>0</v>
      </c>
      <c r="G8053" t="str">
        <f>IF(D8053=TRUE, "No Data", ISNUMBER(FIND("Active", [3]QueryUserInfo!A8052)))</f>
        <v>No Data</v>
      </c>
      <c r="H8053" t="str">
        <f>IF(D8053=TRUE, "No Data", ISNUMBER(FIND("Disc", [3]QueryUserInfo!A8052)))</f>
        <v>No Data</v>
      </c>
      <c r="I8053" t="str" cm="1">
        <f t="array" ref="I8053">IF(D8053 = TRUE, "No Data", _xlfn.IFS(G8053=TRUE, FIND("Active", [3]QueryUserInfo!A8052), H8053=TRUE, FIND("Disc", [3]QueryUserInfo!A8052)))</f>
        <v>No Data</v>
      </c>
    </row>
    <row r="8054" spans="1:9" x14ac:dyDescent="0.3">
      <c r="A8054" t="str">
        <f>IF(D8054=TRUE, "No Data", MID([3]QueryUserInfo!A8053, 2, F8054 -2))</f>
        <v>No Data</v>
      </c>
      <c r="B8054" t="str" cm="1">
        <f t="array" ref="B8054">IF(D8054 = TRUE, "No Data", MID([3]QueryUserInfo!A8053, I8054, _xlfn.IFS(G8054 = TRUE, 6, H8054=TRUE, 4)))</f>
        <v>No Data</v>
      </c>
      <c r="D8054" t="b">
        <f>OR(ISBLANK([3]QueryUserInfo!A8053), [3]QueryUserInfo!A8053 = " USERNAME              SESSIONNAME        ID  STATE   IDLE TIME  LOGON TIME")</f>
        <v>1</v>
      </c>
      <c r="E8054" t="b">
        <f>ISNUMBER(FIND("&gt;", [3]QueryUserInfo!A8053))</f>
        <v>0</v>
      </c>
      <c r="F8054">
        <f>IF(D8054=TRUE, 0, FIND(" ", [3]QueryUserInfo!A8053,2))</f>
        <v>0</v>
      </c>
      <c r="G8054" t="str">
        <f>IF(D8054=TRUE, "No Data", ISNUMBER(FIND("Active", [3]QueryUserInfo!A8053)))</f>
        <v>No Data</v>
      </c>
      <c r="H8054" t="str">
        <f>IF(D8054=TRUE, "No Data", ISNUMBER(FIND("Disc", [3]QueryUserInfo!A8053)))</f>
        <v>No Data</v>
      </c>
      <c r="I8054" t="str" cm="1">
        <f t="array" ref="I8054">IF(D8054 = TRUE, "No Data", _xlfn.IFS(G8054=TRUE, FIND("Active", [3]QueryUserInfo!A8053), H8054=TRUE, FIND("Disc", [3]QueryUserInfo!A8053)))</f>
        <v>No Data</v>
      </c>
    </row>
    <row r="8055" spans="1:9" x14ac:dyDescent="0.3">
      <c r="A8055" t="str">
        <f>IF(D8055=TRUE, "No Data", MID([3]QueryUserInfo!A8054, 2, F8055 -2))</f>
        <v>No Data</v>
      </c>
      <c r="B8055" t="str" cm="1">
        <f t="array" ref="B8055">IF(D8055 = TRUE, "No Data", MID([3]QueryUserInfo!A8054, I8055, _xlfn.IFS(G8055 = TRUE, 6, H8055=TRUE, 4)))</f>
        <v>No Data</v>
      </c>
      <c r="D8055" t="b">
        <f>OR(ISBLANK([3]QueryUserInfo!A8054), [3]QueryUserInfo!A8054 = " USERNAME              SESSIONNAME        ID  STATE   IDLE TIME  LOGON TIME")</f>
        <v>1</v>
      </c>
      <c r="E8055" t="b">
        <f>ISNUMBER(FIND("&gt;", [3]QueryUserInfo!A8054))</f>
        <v>0</v>
      </c>
      <c r="F8055">
        <f>IF(D8055=TRUE, 0, FIND(" ", [3]QueryUserInfo!A8054,2))</f>
        <v>0</v>
      </c>
      <c r="G8055" t="str">
        <f>IF(D8055=TRUE, "No Data", ISNUMBER(FIND("Active", [3]QueryUserInfo!A8054)))</f>
        <v>No Data</v>
      </c>
      <c r="H8055" t="str">
        <f>IF(D8055=TRUE, "No Data", ISNUMBER(FIND("Disc", [3]QueryUserInfo!A8054)))</f>
        <v>No Data</v>
      </c>
      <c r="I8055" t="str" cm="1">
        <f t="array" ref="I8055">IF(D8055 = TRUE, "No Data", _xlfn.IFS(G8055=TRUE, FIND("Active", [3]QueryUserInfo!A8054), H8055=TRUE, FIND("Disc", [3]QueryUserInfo!A8054)))</f>
        <v>No Data</v>
      </c>
    </row>
    <row r="8056" spans="1:9" x14ac:dyDescent="0.3">
      <c r="A8056" t="str">
        <f>IF(D8056=TRUE, "No Data", MID([3]QueryUserInfo!A8055, 2, F8056 -2))</f>
        <v>No Data</v>
      </c>
      <c r="B8056" t="str" cm="1">
        <f t="array" ref="B8056">IF(D8056 = TRUE, "No Data", MID([3]QueryUserInfo!A8055, I8056, _xlfn.IFS(G8056 = TRUE, 6, H8056=TRUE, 4)))</f>
        <v>No Data</v>
      </c>
      <c r="D8056" t="b">
        <f>OR(ISBLANK([3]QueryUserInfo!A8055), [3]QueryUserInfo!A8055 = " USERNAME              SESSIONNAME        ID  STATE   IDLE TIME  LOGON TIME")</f>
        <v>1</v>
      </c>
      <c r="E8056" t="b">
        <f>ISNUMBER(FIND("&gt;", [3]QueryUserInfo!A8055))</f>
        <v>0</v>
      </c>
      <c r="F8056">
        <f>IF(D8056=TRUE, 0, FIND(" ", [3]QueryUserInfo!A8055,2))</f>
        <v>0</v>
      </c>
      <c r="G8056" t="str">
        <f>IF(D8056=TRUE, "No Data", ISNUMBER(FIND("Active", [3]QueryUserInfo!A8055)))</f>
        <v>No Data</v>
      </c>
      <c r="H8056" t="str">
        <f>IF(D8056=TRUE, "No Data", ISNUMBER(FIND("Disc", [3]QueryUserInfo!A8055)))</f>
        <v>No Data</v>
      </c>
      <c r="I8056" t="str" cm="1">
        <f t="array" ref="I8056">IF(D8056 = TRUE, "No Data", _xlfn.IFS(G8056=TRUE, FIND("Active", [3]QueryUserInfo!A8055), H8056=TRUE, FIND("Disc", [3]QueryUserInfo!A8055)))</f>
        <v>No Data</v>
      </c>
    </row>
    <row r="8057" spans="1:9" x14ac:dyDescent="0.3">
      <c r="A8057" t="str">
        <f>IF(D8057=TRUE, "No Data", MID([3]QueryUserInfo!A8056, 2, F8057 -2))</f>
        <v>No Data</v>
      </c>
      <c r="B8057" t="str" cm="1">
        <f t="array" ref="B8057">IF(D8057 = TRUE, "No Data", MID([3]QueryUserInfo!A8056, I8057, _xlfn.IFS(G8057 = TRUE, 6, H8057=TRUE, 4)))</f>
        <v>No Data</v>
      </c>
      <c r="D8057" t="b">
        <f>OR(ISBLANK([3]QueryUserInfo!A8056), [3]QueryUserInfo!A8056 = " USERNAME              SESSIONNAME        ID  STATE   IDLE TIME  LOGON TIME")</f>
        <v>1</v>
      </c>
      <c r="E8057" t="b">
        <f>ISNUMBER(FIND("&gt;", [3]QueryUserInfo!A8056))</f>
        <v>0</v>
      </c>
      <c r="F8057">
        <f>IF(D8057=TRUE, 0, FIND(" ", [3]QueryUserInfo!A8056,2))</f>
        <v>0</v>
      </c>
      <c r="G8057" t="str">
        <f>IF(D8057=TRUE, "No Data", ISNUMBER(FIND("Active", [3]QueryUserInfo!A8056)))</f>
        <v>No Data</v>
      </c>
      <c r="H8057" t="str">
        <f>IF(D8057=TRUE, "No Data", ISNUMBER(FIND("Disc", [3]QueryUserInfo!A8056)))</f>
        <v>No Data</v>
      </c>
      <c r="I8057" t="str" cm="1">
        <f t="array" ref="I8057">IF(D8057 = TRUE, "No Data", _xlfn.IFS(G8057=TRUE, FIND("Active", [3]QueryUserInfo!A8056), H8057=TRUE, FIND("Disc", [3]QueryUserInfo!A8056)))</f>
        <v>No Data</v>
      </c>
    </row>
    <row r="8058" spans="1:9" x14ac:dyDescent="0.3">
      <c r="A8058" t="str">
        <f>IF(D8058=TRUE, "No Data", MID([3]QueryUserInfo!A8057, 2, F8058 -2))</f>
        <v>No Data</v>
      </c>
      <c r="B8058" t="str" cm="1">
        <f t="array" ref="B8058">IF(D8058 = TRUE, "No Data", MID([3]QueryUserInfo!A8057, I8058, _xlfn.IFS(G8058 = TRUE, 6, H8058=TRUE, 4)))</f>
        <v>No Data</v>
      </c>
      <c r="D8058" t="b">
        <f>OR(ISBLANK([3]QueryUserInfo!A8057), [3]QueryUserInfo!A8057 = " USERNAME              SESSIONNAME        ID  STATE   IDLE TIME  LOGON TIME")</f>
        <v>1</v>
      </c>
      <c r="E8058" t="b">
        <f>ISNUMBER(FIND("&gt;", [3]QueryUserInfo!A8057))</f>
        <v>0</v>
      </c>
      <c r="F8058">
        <f>IF(D8058=TRUE, 0, FIND(" ", [3]QueryUserInfo!A8057,2))</f>
        <v>0</v>
      </c>
      <c r="G8058" t="str">
        <f>IF(D8058=TRUE, "No Data", ISNUMBER(FIND("Active", [3]QueryUserInfo!A8057)))</f>
        <v>No Data</v>
      </c>
      <c r="H8058" t="str">
        <f>IF(D8058=TRUE, "No Data", ISNUMBER(FIND("Disc", [3]QueryUserInfo!A8057)))</f>
        <v>No Data</v>
      </c>
      <c r="I8058" t="str" cm="1">
        <f t="array" ref="I8058">IF(D8058 = TRUE, "No Data", _xlfn.IFS(G8058=TRUE, FIND("Active", [3]QueryUserInfo!A8057), H8058=TRUE, FIND("Disc", [3]QueryUserInfo!A8057)))</f>
        <v>No Data</v>
      </c>
    </row>
    <row r="8059" spans="1:9" x14ac:dyDescent="0.3">
      <c r="A8059" t="str">
        <f>IF(D8059=TRUE, "No Data", MID([3]QueryUserInfo!A8058, 2, F8059 -2))</f>
        <v>No Data</v>
      </c>
      <c r="B8059" t="str" cm="1">
        <f t="array" ref="B8059">IF(D8059 = TRUE, "No Data", MID([3]QueryUserInfo!A8058, I8059, _xlfn.IFS(G8059 = TRUE, 6, H8059=TRUE, 4)))</f>
        <v>No Data</v>
      </c>
      <c r="D8059" t="b">
        <f>OR(ISBLANK([3]QueryUserInfo!A8058), [3]QueryUserInfo!A8058 = " USERNAME              SESSIONNAME        ID  STATE   IDLE TIME  LOGON TIME")</f>
        <v>1</v>
      </c>
      <c r="E8059" t="b">
        <f>ISNUMBER(FIND("&gt;", [3]QueryUserInfo!A8058))</f>
        <v>0</v>
      </c>
      <c r="F8059">
        <f>IF(D8059=TRUE, 0, FIND(" ", [3]QueryUserInfo!A8058,2))</f>
        <v>0</v>
      </c>
      <c r="G8059" t="str">
        <f>IF(D8059=TRUE, "No Data", ISNUMBER(FIND("Active", [3]QueryUserInfo!A8058)))</f>
        <v>No Data</v>
      </c>
      <c r="H8059" t="str">
        <f>IF(D8059=TRUE, "No Data", ISNUMBER(FIND("Disc", [3]QueryUserInfo!A8058)))</f>
        <v>No Data</v>
      </c>
      <c r="I8059" t="str" cm="1">
        <f t="array" ref="I8059">IF(D8059 = TRUE, "No Data", _xlfn.IFS(G8059=TRUE, FIND("Active", [3]QueryUserInfo!A8058), H8059=TRUE, FIND("Disc", [3]QueryUserInfo!A8058)))</f>
        <v>No Data</v>
      </c>
    </row>
    <row r="8060" spans="1:9" x14ac:dyDescent="0.3">
      <c r="A8060" t="str">
        <f>IF(D8060=TRUE, "No Data", MID([3]QueryUserInfo!A8059, 2, F8060 -2))</f>
        <v>No Data</v>
      </c>
      <c r="B8060" t="str" cm="1">
        <f t="array" ref="B8060">IF(D8060 = TRUE, "No Data", MID([3]QueryUserInfo!A8059, I8060, _xlfn.IFS(G8060 = TRUE, 6, H8060=TRUE, 4)))</f>
        <v>No Data</v>
      </c>
      <c r="D8060" t="b">
        <f>OR(ISBLANK([3]QueryUserInfo!A8059), [3]QueryUserInfo!A8059 = " USERNAME              SESSIONNAME        ID  STATE   IDLE TIME  LOGON TIME")</f>
        <v>1</v>
      </c>
      <c r="E8060" t="b">
        <f>ISNUMBER(FIND("&gt;", [3]QueryUserInfo!A8059))</f>
        <v>0</v>
      </c>
      <c r="F8060">
        <f>IF(D8060=TRUE, 0, FIND(" ", [3]QueryUserInfo!A8059,2))</f>
        <v>0</v>
      </c>
      <c r="G8060" t="str">
        <f>IF(D8060=TRUE, "No Data", ISNUMBER(FIND("Active", [3]QueryUserInfo!A8059)))</f>
        <v>No Data</v>
      </c>
      <c r="H8060" t="str">
        <f>IF(D8060=TRUE, "No Data", ISNUMBER(FIND("Disc", [3]QueryUserInfo!A8059)))</f>
        <v>No Data</v>
      </c>
      <c r="I8060" t="str" cm="1">
        <f t="array" ref="I8060">IF(D8060 = TRUE, "No Data", _xlfn.IFS(G8060=TRUE, FIND("Active", [3]QueryUserInfo!A8059), H8060=TRUE, FIND("Disc", [3]QueryUserInfo!A8059)))</f>
        <v>No Data</v>
      </c>
    </row>
    <row r="8061" spans="1:9" x14ac:dyDescent="0.3">
      <c r="A8061" t="str">
        <f>IF(D8061=TRUE, "No Data", MID([3]QueryUserInfo!A8060, 2, F8061 -2))</f>
        <v>No Data</v>
      </c>
      <c r="B8061" t="str" cm="1">
        <f t="array" ref="B8061">IF(D8061 = TRUE, "No Data", MID([3]QueryUserInfo!A8060, I8061, _xlfn.IFS(G8061 = TRUE, 6, H8061=TRUE, 4)))</f>
        <v>No Data</v>
      </c>
      <c r="D8061" t="b">
        <f>OR(ISBLANK([3]QueryUserInfo!A8060), [3]QueryUserInfo!A8060 = " USERNAME              SESSIONNAME        ID  STATE   IDLE TIME  LOGON TIME")</f>
        <v>1</v>
      </c>
      <c r="E8061" t="b">
        <f>ISNUMBER(FIND("&gt;", [3]QueryUserInfo!A8060))</f>
        <v>0</v>
      </c>
      <c r="F8061">
        <f>IF(D8061=TRUE, 0, FIND(" ", [3]QueryUserInfo!A8060,2))</f>
        <v>0</v>
      </c>
      <c r="G8061" t="str">
        <f>IF(D8061=TRUE, "No Data", ISNUMBER(FIND("Active", [3]QueryUserInfo!A8060)))</f>
        <v>No Data</v>
      </c>
      <c r="H8061" t="str">
        <f>IF(D8061=TRUE, "No Data", ISNUMBER(FIND("Disc", [3]QueryUserInfo!A8060)))</f>
        <v>No Data</v>
      </c>
      <c r="I8061" t="str" cm="1">
        <f t="array" ref="I8061">IF(D8061 = TRUE, "No Data", _xlfn.IFS(G8061=TRUE, FIND("Active", [3]QueryUserInfo!A8060), H8061=TRUE, FIND("Disc", [3]QueryUserInfo!A8060)))</f>
        <v>No Data</v>
      </c>
    </row>
    <row r="8062" spans="1:9" x14ac:dyDescent="0.3">
      <c r="A8062" t="str">
        <f>IF(D8062=TRUE, "No Data", MID([3]QueryUserInfo!A8061, 2, F8062 -2))</f>
        <v>No Data</v>
      </c>
      <c r="B8062" t="str" cm="1">
        <f t="array" ref="B8062">IF(D8062 = TRUE, "No Data", MID([3]QueryUserInfo!A8061, I8062, _xlfn.IFS(G8062 = TRUE, 6, H8062=TRUE, 4)))</f>
        <v>No Data</v>
      </c>
      <c r="D8062" t="b">
        <f>OR(ISBLANK([3]QueryUserInfo!A8061), [3]QueryUserInfo!A8061 = " USERNAME              SESSIONNAME        ID  STATE   IDLE TIME  LOGON TIME")</f>
        <v>1</v>
      </c>
      <c r="E8062" t="b">
        <f>ISNUMBER(FIND("&gt;", [3]QueryUserInfo!A8061))</f>
        <v>0</v>
      </c>
      <c r="F8062">
        <f>IF(D8062=TRUE, 0, FIND(" ", [3]QueryUserInfo!A8061,2))</f>
        <v>0</v>
      </c>
      <c r="G8062" t="str">
        <f>IF(D8062=TRUE, "No Data", ISNUMBER(FIND("Active", [3]QueryUserInfo!A8061)))</f>
        <v>No Data</v>
      </c>
      <c r="H8062" t="str">
        <f>IF(D8062=TRUE, "No Data", ISNUMBER(FIND("Disc", [3]QueryUserInfo!A8061)))</f>
        <v>No Data</v>
      </c>
      <c r="I8062" t="str" cm="1">
        <f t="array" ref="I8062">IF(D8062 = TRUE, "No Data", _xlfn.IFS(G8062=TRUE, FIND("Active", [3]QueryUserInfo!A8061), H8062=TRUE, FIND("Disc", [3]QueryUserInfo!A8061)))</f>
        <v>No Data</v>
      </c>
    </row>
    <row r="8063" spans="1:9" x14ac:dyDescent="0.3">
      <c r="A8063" t="str">
        <f>IF(D8063=TRUE, "No Data", MID([3]QueryUserInfo!A8062, 2, F8063 -2))</f>
        <v>No Data</v>
      </c>
      <c r="B8063" t="str" cm="1">
        <f t="array" ref="B8063">IF(D8063 = TRUE, "No Data", MID([3]QueryUserInfo!A8062, I8063, _xlfn.IFS(G8063 = TRUE, 6, H8063=TRUE, 4)))</f>
        <v>No Data</v>
      </c>
      <c r="D8063" t="b">
        <f>OR(ISBLANK([3]QueryUserInfo!A8062), [3]QueryUserInfo!A8062 = " USERNAME              SESSIONNAME        ID  STATE   IDLE TIME  LOGON TIME")</f>
        <v>1</v>
      </c>
      <c r="E8063" t="b">
        <f>ISNUMBER(FIND("&gt;", [3]QueryUserInfo!A8062))</f>
        <v>0</v>
      </c>
      <c r="F8063">
        <f>IF(D8063=TRUE, 0, FIND(" ", [3]QueryUserInfo!A8062,2))</f>
        <v>0</v>
      </c>
      <c r="G8063" t="str">
        <f>IF(D8063=TRUE, "No Data", ISNUMBER(FIND("Active", [3]QueryUserInfo!A8062)))</f>
        <v>No Data</v>
      </c>
      <c r="H8063" t="str">
        <f>IF(D8063=TRUE, "No Data", ISNUMBER(FIND("Disc", [3]QueryUserInfo!A8062)))</f>
        <v>No Data</v>
      </c>
      <c r="I8063" t="str" cm="1">
        <f t="array" ref="I8063">IF(D8063 = TRUE, "No Data", _xlfn.IFS(G8063=TRUE, FIND("Active", [3]QueryUserInfo!A8062), H8063=TRUE, FIND("Disc", [3]QueryUserInfo!A8062)))</f>
        <v>No Data</v>
      </c>
    </row>
    <row r="8064" spans="1:9" x14ac:dyDescent="0.3">
      <c r="A8064" t="str">
        <f>IF(D8064=TRUE, "No Data", MID([3]QueryUserInfo!A8063, 2, F8064 -2))</f>
        <v>No Data</v>
      </c>
      <c r="B8064" t="str" cm="1">
        <f t="array" ref="B8064">IF(D8064 = TRUE, "No Data", MID([3]QueryUserInfo!A8063, I8064, _xlfn.IFS(G8064 = TRUE, 6, H8064=TRUE, 4)))</f>
        <v>No Data</v>
      </c>
      <c r="D8064" t="b">
        <f>OR(ISBLANK([3]QueryUserInfo!A8063), [3]QueryUserInfo!A8063 = " USERNAME              SESSIONNAME        ID  STATE   IDLE TIME  LOGON TIME")</f>
        <v>1</v>
      </c>
      <c r="E8064" t="b">
        <f>ISNUMBER(FIND("&gt;", [3]QueryUserInfo!A8063))</f>
        <v>0</v>
      </c>
      <c r="F8064">
        <f>IF(D8064=TRUE, 0, FIND(" ", [3]QueryUserInfo!A8063,2))</f>
        <v>0</v>
      </c>
      <c r="G8064" t="str">
        <f>IF(D8064=TRUE, "No Data", ISNUMBER(FIND("Active", [3]QueryUserInfo!A8063)))</f>
        <v>No Data</v>
      </c>
      <c r="H8064" t="str">
        <f>IF(D8064=TRUE, "No Data", ISNUMBER(FIND("Disc", [3]QueryUserInfo!A8063)))</f>
        <v>No Data</v>
      </c>
      <c r="I8064" t="str" cm="1">
        <f t="array" ref="I8064">IF(D8064 = TRUE, "No Data", _xlfn.IFS(G8064=TRUE, FIND("Active", [3]QueryUserInfo!A8063), H8064=TRUE, FIND("Disc", [3]QueryUserInfo!A8063)))</f>
        <v>No Data</v>
      </c>
    </row>
    <row r="8065" spans="1:9" x14ac:dyDescent="0.3">
      <c r="A8065" t="str">
        <f>IF(D8065=TRUE, "No Data", MID([3]QueryUserInfo!A8064, 2, F8065 -2))</f>
        <v>No Data</v>
      </c>
      <c r="B8065" t="str" cm="1">
        <f t="array" ref="B8065">IF(D8065 = TRUE, "No Data", MID([3]QueryUserInfo!A8064, I8065, _xlfn.IFS(G8065 = TRUE, 6, H8065=TRUE, 4)))</f>
        <v>No Data</v>
      </c>
      <c r="D8065" t="b">
        <f>OR(ISBLANK([3]QueryUserInfo!A8064), [3]QueryUserInfo!A8064 = " USERNAME              SESSIONNAME        ID  STATE   IDLE TIME  LOGON TIME")</f>
        <v>1</v>
      </c>
      <c r="E8065" t="b">
        <f>ISNUMBER(FIND("&gt;", [3]QueryUserInfo!A8064))</f>
        <v>0</v>
      </c>
      <c r="F8065">
        <f>IF(D8065=TRUE, 0, FIND(" ", [3]QueryUserInfo!A8064,2))</f>
        <v>0</v>
      </c>
      <c r="G8065" t="str">
        <f>IF(D8065=TRUE, "No Data", ISNUMBER(FIND("Active", [3]QueryUserInfo!A8064)))</f>
        <v>No Data</v>
      </c>
      <c r="H8065" t="str">
        <f>IF(D8065=TRUE, "No Data", ISNUMBER(FIND("Disc", [3]QueryUserInfo!A8064)))</f>
        <v>No Data</v>
      </c>
      <c r="I8065" t="str" cm="1">
        <f t="array" ref="I8065">IF(D8065 = TRUE, "No Data", _xlfn.IFS(G8065=TRUE, FIND("Active", [3]QueryUserInfo!A8064), H8065=TRUE, FIND("Disc", [3]QueryUserInfo!A8064)))</f>
        <v>No Data</v>
      </c>
    </row>
    <row r="8066" spans="1:9" x14ac:dyDescent="0.3">
      <c r="A8066" t="str">
        <f>IF(D8066=TRUE, "No Data", MID([3]QueryUserInfo!A8065, 2, F8066 -2))</f>
        <v>No Data</v>
      </c>
      <c r="B8066" t="str" cm="1">
        <f t="array" ref="B8066">IF(D8066 = TRUE, "No Data", MID([3]QueryUserInfo!A8065, I8066, _xlfn.IFS(G8066 = TRUE, 6, H8066=TRUE, 4)))</f>
        <v>No Data</v>
      </c>
      <c r="D8066" t="b">
        <f>OR(ISBLANK([3]QueryUserInfo!A8065), [3]QueryUserInfo!A8065 = " USERNAME              SESSIONNAME        ID  STATE   IDLE TIME  LOGON TIME")</f>
        <v>1</v>
      </c>
      <c r="E8066" t="b">
        <f>ISNUMBER(FIND("&gt;", [3]QueryUserInfo!A8065))</f>
        <v>0</v>
      </c>
      <c r="F8066">
        <f>IF(D8066=TRUE, 0, FIND(" ", [3]QueryUserInfo!A8065,2))</f>
        <v>0</v>
      </c>
      <c r="G8066" t="str">
        <f>IF(D8066=TRUE, "No Data", ISNUMBER(FIND("Active", [3]QueryUserInfo!A8065)))</f>
        <v>No Data</v>
      </c>
      <c r="H8066" t="str">
        <f>IF(D8066=TRUE, "No Data", ISNUMBER(FIND("Disc", [3]QueryUserInfo!A8065)))</f>
        <v>No Data</v>
      </c>
      <c r="I8066" t="str" cm="1">
        <f t="array" ref="I8066">IF(D8066 = TRUE, "No Data", _xlfn.IFS(G8066=TRUE, FIND("Active", [3]QueryUserInfo!A8065), H8066=TRUE, FIND("Disc", [3]QueryUserInfo!A8065)))</f>
        <v>No Data</v>
      </c>
    </row>
    <row r="8067" spans="1:9" x14ac:dyDescent="0.3">
      <c r="A8067" t="str">
        <f>IF(D8067=TRUE, "No Data", MID([3]QueryUserInfo!A8066, 2, F8067 -2))</f>
        <v>No Data</v>
      </c>
      <c r="B8067" t="str" cm="1">
        <f t="array" ref="B8067">IF(D8067 = TRUE, "No Data", MID([3]QueryUserInfo!A8066, I8067, _xlfn.IFS(G8067 = TRUE, 6, H8067=TRUE, 4)))</f>
        <v>No Data</v>
      </c>
      <c r="D8067" t="b">
        <f>OR(ISBLANK([3]QueryUserInfo!A8066), [3]QueryUserInfo!A8066 = " USERNAME              SESSIONNAME        ID  STATE   IDLE TIME  LOGON TIME")</f>
        <v>1</v>
      </c>
      <c r="E8067" t="b">
        <f>ISNUMBER(FIND("&gt;", [3]QueryUserInfo!A8066))</f>
        <v>0</v>
      </c>
      <c r="F8067">
        <f>IF(D8067=TRUE, 0, FIND(" ", [3]QueryUserInfo!A8066,2))</f>
        <v>0</v>
      </c>
      <c r="G8067" t="str">
        <f>IF(D8067=TRUE, "No Data", ISNUMBER(FIND("Active", [3]QueryUserInfo!A8066)))</f>
        <v>No Data</v>
      </c>
      <c r="H8067" t="str">
        <f>IF(D8067=TRUE, "No Data", ISNUMBER(FIND("Disc", [3]QueryUserInfo!A8066)))</f>
        <v>No Data</v>
      </c>
      <c r="I8067" t="str" cm="1">
        <f t="array" ref="I8067">IF(D8067 = TRUE, "No Data", _xlfn.IFS(G8067=TRUE, FIND("Active", [3]QueryUserInfo!A8066), H8067=TRUE, FIND("Disc", [3]QueryUserInfo!A8066)))</f>
        <v>No Data</v>
      </c>
    </row>
    <row r="8068" spans="1:9" x14ac:dyDescent="0.3">
      <c r="A8068" t="str">
        <f>IF(D8068=TRUE, "No Data", MID([3]QueryUserInfo!A8067, 2, F8068 -2))</f>
        <v>No Data</v>
      </c>
      <c r="B8068" t="str" cm="1">
        <f t="array" ref="B8068">IF(D8068 = TRUE, "No Data", MID([3]QueryUserInfo!A8067, I8068, _xlfn.IFS(G8068 = TRUE, 6, H8068=TRUE, 4)))</f>
        <v>No Data</v>
      </c>
      <c r="D8068" t="b">
        <f>OR(ISBLANK([3]QueryUserInfo!A8067), [3]QueryUserInfo!A8067 = " USERNAME              SESSIONNAME        ID  STATE   IDLE TIME  LOGON TIME")</f>
        <v>1</v>
      </c>
      <c r="E8068" t="b">
        <f>ISNUMBER(FIND("&gt;", [3]QueryUserInfo!A8067))</f>
        <v>0</v>
      </c>
      <c r="F8068">
        <f>IF(D8068=TRUE, 0, FIND(" ", [3]QueryUserInfo!A8067,2))</f>
        <v>0</v>
      </c>
      <c r="G8068" t="str">
        <f>IF(D8068=TRUE, "No Data", ISNUMBER(FIND("Active", [3]QueryUserInfo!A8067)))</f>
        <v>No Data</v>
      </c>
      <c r="H8068" t="str">
        <f>IF(D8068=TRUE, "No Data", ISNUMBER(FIND("Disc", [3]QueryUserInfo!A8067)))</f>
        <v>No Data</v>
      </c>
      <c r="I8068" t="str" cm="1">
        <f t="array" ref="I8068">IF(D8068 = TRUE, "No Data", _xlfn.IFS(G8068=TRUE, FIND("Active", [3]QueryUserInfo!A8067), H8068=TRUE, FIND("Disc", [3]QueryUserInfo!A8067)))</f>
        <v>No Data</v>
      </c>
    </row>
    <row r="8069" spans="1:9" x14ac:dyDescent="0.3">
      <c r="A8069" t="str">
        <f>IF(D8069=TRUE, "No Data", MID([3]QueryUserInfo!A8068, 2, F8069 -2))</f>
        <v>No Data</v>
      </c>
      <c r="B8069" t="str" cm="1">
        <f t="array" ref="B8069">IF(D8069 = TRUE, "No Data", MID([3]QueryUserInfo!A8068, I8069, _xlfn.IFS(G8069 = TRUE, 6, H8069=TRUE, 4)))</f>
        <v>No Data</v>
      </c>
      <c r="D8069" t="b">
        <f>OR(ISBLANK([3]QueryUserInfo!A8068), [3]QueryUserInfo!A8068 = " USERNAME              SESSIONNAME        ID  STATE   IDLE TIME  LOGON TIME")</f>
        <v>1</v>
      </c>
      <c r="E8069" t="b">
        <f>ISNUMBER(FIND("&gt;", [3]QueryUserInfo!A8068))</f>
        <v>0</v>
      </c>
      <c r="F8069">
        <f>IF(D8069=TRUE, 0, FIND(" ", [3]QueryUserInfo!A8068,2))</f>
        <v>0</v>
      </c>
      <c r="G8069" t="str">
        <f>IF(D8069=TRUE, "No Data", ISNUMBER(FIND("Active", [3]QueryUserInfo!A8068)))</f>
        <v>No Data</v>
      </c>
      <c r="H8069" t="str">
        <f>IF(D8069=TRUE, "No Data", ISNUMBER(FIND("Disc", [3]QueryUserInfo!A8068)))</f>
        <v>No Data</v>
      </c>
      <c r="I8069" t="str" cm="1">
        <f t="array" ref="I8069">IF(D8069 = TRUE, "No Data", _xlfn.IFS(G8069=TRUE, FIND("Active", [3]QueryUserInfo!A8068), H8069=TRUE, FIND("Disc", [3]QueryUserInfo!A8068)))</f>
        <v>No Data</v>
      </c>
    </row>
    <row r="8070" spans="1:9" x14ac:dyDescent="0.3">
      <c r="A8070" t="str">
        <f>IF(D8070=TRUE, "No Data", MID([3]QueryUserInfo!A8069, 2, F8070 -2))</f>
        <v>No Data</v>
      </c>
      <c r="B8070" t="str" cm="1">
        <f t="array" ref="B8070">IF(D8070 = TRUE, "No Data", MID([3]QueryUserInfo!A8069, I8070, _xlfn.IFS(G8070 = TRUE, 6, H8070=TRUE, 4)))</f>
        <v>No Data</v>
      </c>
      <c r="D8070" t="b">
        <f>OR(ISBLANK([3]QueryUserInfo!A8069), [3]QueryUserInfo!A8069 = " USERNAME              SESSIONNAME        ID  STATE   IDLE TIME  LOGON TIME")</f>
        <v>1</v>
      </c>
      <c r="E8070" t="b">
        <f>ISNUMBER(FIND("&gt;", [3]QueryUserInfo!A8069))</f>
        <v>0</v>
      </c>
      <c r="F8070">
        <f>IF(D8070=TRUE, 0, FIND(" ", [3]QueryUserInfo!A8069,2))</f>
        <v>0</v>
      </c>
      <c r="G8070" t="str">
        <f>IF(D8070=TRUE, "No Data", ISNUMBER(FIND("Active", [3]QueryUserInfo!A8069)))</f>
        <v>No Data</v>
      </c>
      <c r="H8070" t="str">
        <f>IF(D8070=TRUE, "No Data", ISNUMBER(FIND("Disc", [3]QueryUserInfo!A8069)))</f>
        <v>No Data</v>
      </c>
      <c r="I8070" t="str" cm="1">
        <f t="array" ref="I8070">IF(D8070 = TRUE, "No Data", _xlfn.IFS(G8070=TRUE, FIND("Active", [3]QueryUserInfo!A8069), H8070=TRUE, FIND("Disc", [3]QueryUserInfo!A8069)))</f>
        <v>No Data</v>
      </c>
    </row>
    <row r="8071" spans="1:9" x14ac:dyDescent="0.3">
      <c r="A8071" t="str">
        <f>IF(D8071=TRUE, "No Data", MID([3]QueryUserInfo!A8070, 2, F8071 -2))</f>
        <v>No Data</v>
      </c>
      <c r="B8071" t="str" cm="1">
        <f t="array" ref="B8071">IF(D8071 = TRUE, "No Data", MID([3]QueryUserInfo!A8070, I8071, _xlfn.IFS(G8071 = TRUE, 6, H8071=TRUE, 4)))</f>
        <v>No Data</v>
      </c>
      <c r="D8071" t="b">
        <f>OR(ISBLANK([3]QueryUserInfo!A8070), [3]QueryUserInfo!A8070 = " USERNAME              SESSIONNAME        ID  STATE   IDLE TIME  LOGON TIME")</f>
        <v>1</v>
      </c>
      <c r="E8071" t="b">
        <f>ISNUMBER(FIND("&gt;", [3]QueryUserInfo!A8070))</f>
        <v>0</v>
      </c>
      <c r="F8071">
        <f>IF(D8071=TRUE, 0, FIND(" ", [3]QueryUserInfo!A8070,2))</f>
        <v>0</v>
      </c>
      <c r="G8071" t="str">
        <f>IF(D8071=TRUE, "No Data", ISNUMBER(FIND("Active", [3]QueryUserInfo!A8070)))</f>
        <v>No Data</v>
      </c>
      <c r="H8071" t="str">
        <f>IF(D8071=TRUE, "No Data", ISNUMBER(FIND("Disc", [3]QueryUserInfo!A8070)))</f>
        <v>No Data</v>
      </c>
      <c r="I8071" t="str" cm="1">
        <f t="array" ref="I8071">IF(D8071 = TRUE, "No Data", _xlfn.IFS(G8071=TRUE, FIND("Active", [3]QueryUserInfo!A8070), H8071=TRUE, FIND("Disc", [3]QueryUserInfo!A8070)))</f>
        <v>No Data</v>
      </c>
    </row>
    <row r="8072" spans="1:9" x14ac:dyDescent="0.3">
      <c r="A8072" t="str">
        <f>IF(D8072=TRUE, "No Data", MID([3]QueryUserInfo!A8071, 2, F8072 -2))</f>
        <v>No Data</v>
      </c>
      <c r="B8072" t="str" cm="1">
        <f t="array" ref="B8072">IF(D8072 = TRUE, "No Data", MID([3]QueryUserInfo!A8071, I8072, _xlfn.IFS(G8072 = TRUE, 6, H8072=TRUE, 4)))</f>
        <v>No Data</v>
      </c>
      <c r="D8072" t="b">
        <f>OR(ISBLANK([3]QueryUserInfo!A8071), [3]QueryUserInfo!A8071 = " USERNAME              SESSIONNAME        ID  STATE   IDLE TIME  LOGON TIME")</f>
        <v>1</v>
      </c>
      <c r="E8072" t="b">
        <f>ISNUMBER(FIND("&gt;", [3]QueryUserInfo!A8071))</f>
        <v>0</v>
      </c>
      <c r="F8072">
        <f>IF(D8072=TRUE, 0, FIND(" ", [3]QueryUserInfo!A8071,2))</f>
        <v>0</v>
      </c>
      <c r="G8072" t="str">
        <f>IF(D8072=TRUE, "No Data", ISNUMBER(FIND("Active", [3]QueryUserInfo!A8071)))</f>
        <v>No Data</v>
      </c>
      <c r="H8072" t="str">
        <f>IF(D8072=TRUE, "No Data", ISNUMBER(FIND("Disc", [3]QueryUserInfo!A8071)))</f>
        <v>No Data</v>
      </c>
      <c r="I8072" t="str" cm="1">
        <f t="array" ref="I8072">IF(D8072 = TRUE, "No Data", _xlfn.IFS(G8072=TRUE, FIND("Active", [3]QueryUserInfo!A8071), H8072=TRUE, FIND("Disc", [3]QueryUserInfo!A8071)))</f>
        <v>No Data</v>
      </c>
    </row>
    <row r="8073" spans="1:9" x14ac:dyDescent="0.3">
      <c r="A8073" t="str">
        <f>IF(D8073=TRUE, "No Data", MID([3]QueryUserInfo!A8072, 2, F8073 -2))</f>
        <v>No Data</v>
      </c>
      <c r="B8073" t="str" cm="1">
        <f t="array" ref="B8073">IF(D8073 = TRUE, "No Data", MID([3]QueryUserInfo!A8072, I8073, _xlfn.IFS(G8073 = TRUE, 6, H8073=TRUE, 4)))</f>
        <v>No Data</v>
      </c>
      <c r="D8073" t="b">
        <f>OR(ISBLANK([3]QueryUserInfo!A8072), [3]QueryUserInfo!A8072 = " USERNAME              SESSIONNAME        ID  STATE   IDLE TIME  LOGON TIME")</f>
        <v>1</v>
      </c>
      <c r="E8073" t="b">
        <f>ISNUMBER(FIND("&gt;", [3]QueryUserInfo!A8072))</f>
        <v>0</v>
      </c>
      <c r="F8073">
        <f>IF(D8073=TRUE, 0, FIND(" ", [3]QueryUserInfo!A8072,2))</f>
        <v>0</v>
      </c>
      <c r="G8073" t="str">
        <f>IF(D8073=TRUE, "No Data", ISNUMBER(FIND("Active", [3]QueryUserInfo!A8072)))</f>
        <v>No Data</v>
      </c>
      <c r="H8073" t="str">
        <f>IF(D8073=TRUE, "No Data", ISNUMBER(FIND("Disc", [3]QueryUserInfo!A8072)))</f>
        <v>No Data</v>
      </c>
      <c r="I8073" t="str" cm="1">
        <f t="array" ref="I8073">IF(D8073 = TRUE, "No Data", _xlfn.IFS(G8073=TRUE, FIND("Active", [3]QueryUserInfo!A8072), H8073=TRUE, FIND("Disc", [3]QueryUserInfo!A8072)))</f>
        <v>No Data</v>
      </c>
    </row>
    <row r="8074" spans="1:9" x14ac:dyDescent="0.3">
      <c r="A8074" t="str">
        <f>IF(D8074=TRUE, "No Data", MID([3]QueryUserInfo!A8073, 2, F8074 -2))</f>
        <v>No Data</v>
      </c>
      <c r="B8074" t="str" cm="1">
        <f t="array" ref="B8074">IF(D8074 = TRUE, "No Data", MID([3]QueryUserInfo!A8073, I8074, _xlfn.IFS(G8074 = TRUE, 6, H8074=TRUE, 4)))</f>
        <v>No Data</v>
      </c>
      <c r="D8074" t="b">
        <f>OR(ISBLANK([3]QueryUserInfo!A8073), [3]QueryUserInfo!A8073 = " USERNAME              SESSIONNAME        ID  STATE   IDLE TIME  LOGON TIME")</f>
        <v>1</v>
      </c>
      <c r="E8074" t="b">
        <f>ISNUMBER(FIND("&gt;", [3]QueryUserInfo!A8073))</f>
        <v>0</v>
      </c>
      <c r="F8074">
        <f>IF(D8074=TRUE, 0, FIND(" ", [3]QueryUserInfo!A8073,2))</f>
        <v>0</v>
      </c>
      <c r="G8074" t="str">
        <f>IF(D8074=TRUE, "No Data", ISNUMBER(FIND("Active", [3]QueryUserInfo!A8073)))</f>
        <v>No Data</v>
      </c>
      <c r="H8074" t="str">
        <f>IF(D8074=TRUE, "No Data", ISNUMBER(FIND("Disc", [3]QueryUserInfo!A8073)))</f>
        <v>No Data</v>
      </c>
      <c r="I8074" t="str" cm="1">
        <f t="array" ref="I8074">IF(D8074 = TRUE, "No Data", _xlfn.IFS(G8074=TRUE, FIND("Active", [3]QueryUserInfo!A8073), H8074=TRUE, FIND("Disc", [3]QueryUserInfo!A8073)))</f>
        <v>No Data</v>
      </c>
    </row>
    <row r="8075" spans="1:9" x14ac:dyDescent="0.3">
      <c r="A8075" t="str">
        <f>IF(D8075=TRUE, "No Data", MID([3]QueryUserInfo!A8074, 2, F8075 -2))</f>
        <v>No Data</v>
      </c>
      <c r="B8075" t="str" cm="1">
        <f t="array" ref="B8075">IF(D8075 = TRUE, "No Data", MID([3]QueryUserInfo!A8074, I8075, _xlfn.IFS(G8075 = TRUE, 6, H8075=TRUE, 4)))</f>
        <v>No Data</v>
      </c>
      <c r="D8075" t="b">
        <f>OR(ISBLANK([3]QueryUserInfo!A8074), [3]QueryUserInfo!A8074 = " USERNAME              SESSIONNAME        ID  STATE   IDLE TIME  LOGON TIME")</f>
        <v>1</v>
      </c>
      <c r="E8075" t="b">
        <f>ISNUMBER(FIND("&gt;", [3]QueryUserInfo!A8074))</f>
        <v>0</v>
      </c>
      <c r="F8075">
        <f>IF(D8075=TRUE, 0, FIND(" ", [3]QueryUserInfo!A8074,2))</f>
        <v>0</v>
      </c>
      <c r="G8075" t="str">
        <f>IF(D8075=TRUE, "No Data", ISNUMBER(FIND("Active", [3]QueryUserInfo!A8074)))</f>
        <v>No Data</v>
      </c>
      <c r="H8075" t="str">
        <f>IF(D8075=TRUE, "No Data", ISNUMBER(FIND("Disc", [3]QueryUserInfo!A8074)))</f>
        <v>No Data</v>
      </c>
      <c r="I8075" t="str" cm="1">
        <f t="array" ref="I8075">IF(D8075 = TRUE, "No Data", _xlfn.IFS(G8075=TRUE, FIND("Active", [3]QueryUserInfo!A8074), H8075=TRUE, FIND("Disc", [3]QueryUserInfo!A8074)))</f>
        <v>No Data</v>
      </c>
    </row>
    <row r="8076" spans="1:9" x14ac:dyDescent="0.3">
      <c r="A8076" t="str">
        <f>IF(D8076=TRUE, "No Data", MID([3]QueryUserInfo!A8075, 2, F8076 -2))</f>
        <v>No Data</v>
      </c>
      <c r="B8076" t="str" cm="1">
        <f t="array" ref="B8076">IF(D8076 = TRUE, "No Data", MID([3]QueryUserInfo!A8075, I8076, _xlfn.IFS(G8076 = TRUE, 6, H8076=TRUE, 4)))</f>
        <v>No Data</v>
      </c>
      <c r="D8076" t="b">
        <f>OR(ISBLANK([3]QueryUserInfo!A8075), [3]QueryUserInfo!A8075 = " USERNAME              SESSIONNAME        ID  STATE   IDLE TIME  LOGON TIME")</f>
        <v>1</v>
      </c>
      <c r="E8076" t="b">
        <f>ISNUMBER(FIND("&gt;", [3]QueryUserInfo!A8075))</f>
        <v>0</v>
      </c>
      <c r="F8076">
        <f>IF(D8076=TRUE, 0, FIND(" ", [3]QueryUserInfo!A8075,2))</f>
        <v>0</v>
      </c>
      <c r="G8076" t="str">
        <f>IF(D8076=TRUE, "No Data", ISNUMBER(FIND("Active", [3]QueryUserInfo!A8075)))</f>
        <v>No Data</v>
      </c>
      <c r="H8076" t="str">
        <f>IF(D8076=TRUE, "No Data", ISNUMBER(FIND("Disc", [3]QueryUserInfo!A8075)))</f>
        <v>No Data</v>
      </c>
      <c r="I8076" t="str" cm="1">
        <f t="array" ref="I8076">IF(D8076 = TRUE, "No Data", _xlfn.IFS(G8076=TRUE, FIND("Active", [3]QueryUserInfo!A8075), H8076=TRUE, FIND("Disc", [3]QueryUserInfo!A8075)))</f>
        <v>No Data</v>
      </c>
    </row>
    <row r="8077" spans="1:9" x14ac:dyDescent="0.3">
      <c r="A8077" t="str">
        <f>IF(D8077=TRUE, "No Data", MID([3]QueryUserInfo!A8076, 2, F8077 -2))</f>
        <v>No Data</v>
      </c>
      <c r="B8077" t="str" cm="1">
        <f t="array" ref="B8077">IF(D8077 = TRUE, "No Data", MID([3]QueryUserInfo!A8076, I8077, _xlfn.IFS(G8077 = TRUE, 6, H8077=TRUE, 4)))</f>
        <v>No Data</v>
      </c>
      <c r="D8077" t="b">
        <f>OR(ISBLANK([3]QueryUserInfo!A8076), [3]QueryUserInfo!A8076 = " USERNAME              SESSIONNAME        ID  STATE   IDLE TIME  LOGON TIME")</f>
        <v>1</v>
      </c>
      <c r="E8077" t="b">
        <f>ISNUMBER(FIND("&gt;", [3]QueryUserInfo!A8076))</f>
        <v>0</v>
      </c>
      <c r="F8077">
        <f>IF(D8077=TRUE, 0, FIND(" ", [3]QueryUserInfo!A8076,2))</f>
        <v>0</v>
      </c>
      <c r="G8077" t="str">
        <f>IF(D8077=TRUE, "No Data", ISNUMBER(FIND("Active", [3]QueryUserInfo!A8076)))</f>
        <v>No Data</v>
      </c>
      <c r="H8077" t="str">
        <f>IF(D8077=TRUE, "No Data", ISNUMBER(FIND("Disc", [3]QueryUserInfo!A8076)))</f>
        <v>No Data</v>
      </c>
      <c r="I8077" t="str" cm="1">
        <f t="array" ref="I8077">IF(D8077 = TRUE, "No Data", _xlfn.IFS(G8077=TRUE, FIND("Active", [3]QueryUserInfo!A8076), H8077=TRUE, FIND("Disc", [3]QueryUserInfo!A8076)))</f>
        <v>No Data</v>
      </c>
    </row>
    <row r="8078" spans="1:9" x14ac:dyDescent="0.3">
      <c r="A8078" t="str">
        <f>IF(D8078=TRUE, "No Data", MID([3]QueryUserInfo!A8077, 2, F8078 -2))</f>
        <v>No Data</v>
      </c>
      <c r="B8078" t="str" cm="1">
        <f t="array" ref="B8078">IF(D8078 = TRUE, "No Data", MID([3]QueryUserInfo!A8077, I8078, _xlfn.IFS(G8078 = TRUE, 6, H8078=TRUE, 4)))</f>
        <v>No Data</v>
      </c>
      <c r="D8078" t="b">
        <f>OR(ISBLANK([3]QueryUserInfo!A8077), [3]QueryUserInfo!A8077 = " USERNAME              SESSIONNAME        ID  STATE   IDLE TIME  LOGON TIME")</f>
        <v>1</v>
      </c>
      <c r="E8078" t="b">
        <f>ISNUMBER(FIND("&gt;", [3]QueryUserInfo!A8077))</f>
        <v>0</v>
      </c>
      <c r="F8078">
        <f>IF(D8078=TRUE, 0, FIND(" ", [3]QueryUserInfo!A8077,2))</f>
        <v>0</v>
      </c>
      <c r="G8078" t="str">
        <f>IF(D8078=TRUE, "No Data", ISNUMBER(FIND("Active", [3]QueryUserInfo!A8077)))</f>
        <v>No Data</v>
      </c>
      <c r="H8078" t="str">
        <f>IF(D8078=TRUE, "No Data", ISNUMBER(FIND("Disc", [3]QueryUserInfo!A8077)))</f>
        <v>No Data</v>
      </c>
      <c r="I8078" t="str" cm="1">
        <f t="array" ref="I8078">IF(D8078 = TRUE, "No Data", _xlfn.IFS(G8078=TRUE, FIND("Active", [3]QueryUserInfo!A8077), H8078=TRUE, FIND("Disc", [3]QueryUserInfo!A8077)))</f>
        <v>No Data</v>
      </c>
    </row>
    <row r="8079" spans="1:9" x14ac:dyDescent="0.3">
      <c r="A8079" t="str">
        <f>IF(D8079=TRUE, "No Data", MID([3]QueryUserInfo!A8078, 2, F8079 -2))</f>
        <v>No Data</v>
      </c>
      <c r="B8079" t="str" cm="1">
        <f t="array" ref="B8079">IF(D8079 = TRUE, "No Data", MID([3]QueryUserInfo!A8078, I8079, _xlfn.IFS(G8079 = TRUE, 6, H8079=TRUE, 4)))</f>
        <v>No Data</v>
      </c>
      <c r="D8079" t="b">
        <f>OR(ISBLANK([3]QueryUserInfo!A8078), [3]QueryUserInfo!A8078 = " USERNAME              SESSIONNAME        ID  STATE   IDLE TIME  LOGON TIME")</f>
        <v>1</v>
      </c>
      <c r="E8079" t="b">
        <f>ISNUMBER(FIND("&gt;", [3]QueryUserInfo!A8078))</f>
        <v>0</v>
      </c>
      <c r="F8079">
        <f>IF(D8079=TRUE, 0, FIND(" ", [3]QueryUserInfo!A8078,2))</f>
        <v>0</v>
      </c>
      <c r="G8079" t="str">
        <f>IF(D8079=TRUE, "No Data", ISNUMBER(FIND("Active", [3]QueryUserInfo!A8078)))</f>
        <v>No Data</v>
      </c>
      <c r="H8079" t="str">
        <f>IF(D8079=TRUE, "No Data", ISNUMBER(FIND("Disc", [3]QueryUserInfo!A8078)))</f>
        <v>No Data</v>
      </c>
      <c r="I8079" t="str" cm="1">
        <f t="array" ref="I8079">IF(D8079 = TRUE, "No Data", _xlfn.IFS(G8079=TRUE, FIND("Active", [3]QueryUserInfo!A8078), H8079=TRUE, FIND("Disc", [3]QueryUserInfo!A8078)))</f>
        <v>No Data</v>
      </c>
    </row>
    <row r="8080" spans="1:9" x14ac:dyDescent="0.3">
      <c r="A8080" t="str">
        <f>IF(D8080=TRUE, "No Data", MID([3]QueryUserInfo!A8079, 2, F8080 -2))</f>
        <v>No Data</v>
      </c>
      <c r="B8080" t="str" cm="1">
        <f t="array" ref="B8080">IF(D8080 = TRUE, "No Data", MID([3]QueryUserInfo!A8079, I8080, _xlfn.IFS(G8080 = TRUE, 6, H8080=TRUE, 4)))</f>
        <v>No Data</v>
      </c>
      <c r="D8080" t="b">
        <f>OR(ISBLANK([3]QueryUserInfo!A8079), [3]QueryUserInfo!A8079 = " USERNAME              SESSIONNAME        ID  STATE   IDLE TIME  LOGON TIME")</f>
        <v>1</v>
      </c>
      <c r="E8080" t="b">
        <f>ISNUMBER(FIND("&gt;", [3]QueryUserInfo!A8079))</f>
        <v>0</v>
      </c>
      <c r="F8080">
        <f>IF(D8080=TRUE, 0, FIND(" ", [3]QueryUserInfo!A8079,2))</f>
        <v>0</v>
      </c>
      <c r="G8080" t="str">
        <f>IF(D8080=TRUE, "No Data", ISNUMBER(FIND("Active", [3]QueryUserInfo!A8079)))</f>
        <v>No Data</v>
      </c>
      <c r="H8080" t="str">
        <f>IF(D8080=TRUE, "No Data", ISNUMBER(FIND("Disc", [3]QueryUserInfo!A8079)))</f>
        <v>No Data</v>
      </c>
      <c r="I8080" t="str" cm="1">
        <f t="array" ref="I8080">IF(D8080 = TRUE, "No Data", _xlfn.IFS(G8080=TRUE, FIND("Active", [3]QueryUserInfo!A8079), H8080=TRUE, FIND("Disc", [3]QueryUserInfo!A8079)))</f>
        <v>No Data</v>
      </c>
    </row>
    <row r="8081" spans="1:9" x14ac:dyDescent="0.3">
      <c r="A8081" t="str">
        <f>IF(D8081=TRUE, "No Data", MID([3]QueryUserInfo!A8080, 2, F8081 -2))</f>
        <v>No Data</v>
      </c>
      <c r="B8081" t="str" cm="1">
        <f t="array" ref="B8081">IF(D8081 = TRUE, "No Data", MID([3]QueryUserInfo!A8080, I8081, _xlfn.IFS(G8081 = TRUE, 6, H8081=TRUE, 4)))</f>
        <v>No Data</v>
      </c>
      <c r="D8081" t="b">
        <f>OR(ISBLANK([3]QueryUserInfo!A8080), [3]QueryUserInfo!A8080 = " USERNAME              SESSIONNAME        ID  STATE   IDLE TIME  LOGON TIME")</f>
        <v>1</v>
      </c>
      <c r="E8081" t="b">
        <f>ISNUMBER(FIND("&gt;", [3]QueryUserInfo!A8080))</f>
        <v>0</v>
      </c>
      <c r="F8081">
        <f>IF(D8081=TRUE, 0, FIND(" ", [3]QueryUserInfo!A8080,2))</f>
        <v>0</v>
      </c>
      <c r="G8081" t="str">
        <f>IF(D8081=TRUE, "No Data", ISNUMBER(FIND("Active", [3]QueryUserInfo!A8080)))</f>
        <v>No Data</v>
      </c>
      <c r="H8081" t="str">
        <f>IF(D8081=TRUE, "No Data", ISNUMBER(FIND("Disc", [3]QueryUserInfo!A8080)))</f>
        <v>No Data</v>
      </c>
      <c r="I8081" t="str" cm="1">
        <f t="array" ref="I8081">IF(D8081 = TRUE, "No Data", _xlfn.IFS(G8081=TRUE, FIND("Active", [3]QueryUserInfo!A8080), H8081=TRUE, FIND("Disc", [3]QueryUserInfo!A8080)))</f>
        <v>No Data</v>
      </c>
    </row>
    <row r="8082" spans="1:9" x14ac:dyDescent="0.3">
      <c r="A8082" t="str">
        <f>IF(D8082=TRUE, "No Data", MID([3]QueryUserInfo!A8081, 2, F8082 -2))</f>
        <v>No Data</v>
      </c>
      <c r="B8082" t="str" cm="1">
        <f t="array" ref="B8082">IF(D8082 = TRUE, "No Data", MID([3]QueryUserInfo!A8081, I8082, _xlfn.IFS(G8082 = TRUE, 6, H8082=TRUE, 4)))</f>
        <v>No Data</v>
      </c>
      <c r="D8082" t="b">
        <f>OR(ISBLANK([3]QueryUserInfo!A8081), [3]QueryUserInfo!A8081 = " USERNAME              SESSIONNAME        ID  STATE   IDLE TIME  LOGON TIME")</f>
        <v>1</v>
      </c>
      <c r="E8082" t="b">
        <f>ISNUMBER(FIND("&gt;", [3]QueryUserInfo!A8081))</f>
        <v>0</v>
      </c>
      <c r="F8082">
        <f>IF(D8082=TRUE, 0, FIND(" ", [3]QueryUserInfo!A8081,2))</f>
        <v>0</v>
      </c>
      <c r="G8082" t="str">
        <f>IF(D8082=TRUE, "No Data", ISNUMBER(FIND("Active", [3]QueryUserInfo!A8081)))</f>
        <v>No Data</v>
      </c>
      <c r="H8082" t="str">
        <f>IF(D8082=TRUE, "No Data", ISNUMBER(FIND("Disc", [3]QueryUserInfo!A8081)))</f>
        <v>No Data</v>
      </c>
      <c r="I8082" t="str" cm="1">
        <f t="array" ref="I8082">IF(D8082 = TRUE, "No Data", _xlfn.IFS(G8082=TRUE, FIND("Active", [3]QueryUserInfo!A8081), H8082=TRUE, FIND("Disc", [3]QueryUserInfo!A8081)))</f>
        <v>No Data</v>
      </c>
    </row>
    <row r="8083" spans="1:9" x14ac:dyDescent="0.3">
      <c r="A8083" t="str">
        <f>IF(D8083=TRUE, "No Data", MID([3]QueryUserInfo!A8082, 2, F8083 -2))</f>
        <v>No Data</v>
      </c>
      <c r="B8083" t="str" cm="1">
        <f t="array" ref="B8083">IF(D8083 = TRUE, "No Data", MID([3]QueryUserInfo!A8082, I8083, _xlfn.IFS(G8083 = TRUE, 6, H8083=TRUE, 4)))</f>
        <v>No Data</v>
      </c>
      <c r="D8083" t="b">
        <f>OR(ISBLANK([3]QueryUserInfo!A8082), [3]QueryUserInfo!A8082 = " USERNAME              SESSIONNAME        ID  STATE   IDLE TIME  LOGON TIME")</f>
        <v>1</v>
      </c>
      <c r="E8083" t="b">
        <f>ISNUMBER(FIND("&gt;", [3]QueryUserInfo!A8082))</f>
        <v>0</v>
      </c>
      <c r="F8083">
        <f>IF(D8083=TRUE, 0, FIND(" ", [3]QueryUserInfo!A8082,2))</f>
        <v>0</v>
      </c>
      <c r="G8083" t="str">
        <f>IF(D8083=TRUE, "No Data", ISNUMBER(FIND("Active", [3]QueryUserInfo!A8082)))</f>
        <v>No Data</v>
      </c>
      <c r="H8083" t="str">
        <f>IF(D8083=TRUE, "No Data", ISNUMBER(FIND("Disc", [3]QueryUserInfo!A8082)))</f>
        <v>No Data</v>
      </c>
      <c r="I8083" t="str" cm="1">
        <f t="array" ref="I8083">IF(D8083 = TRUE, "No Data", _xlfn.IFS(G8083=TRUE, FIND("Active", [3]QueryUserInfo!A8082), H8083=TRUE, FIND("Disc", [3]QueryUserInfo!A8082)))</f>
        <v>No Data</v>
      </c>
    </row>
    <row r="8084" spans="1:9" x14ac:dyDescent="0.3">
      <c r="A8084" t="str">
        <f>IF(D8084=TRUE, "No Data", MID([3]QueryUserInfo!A8083, 2, F8084 -2))</f>
        <v>No Data</v>
      </c>
      <c r="B8084" t="str" cm="1">
        <f t="array" ref="B8084">IF(D8084 = TRUE, "No Data", MID([3]QueryUserInfo!A8083, I8084, _xlfn.IFS(G8084 = TRUE, 6, H8084=TRUE, 4)))</f>
        <v>No Data</v>
      </c>
      <c r="D8084" t="b">
        <f>OR(ISBLANK([3]QueryUserInfo!A8083), [3]QueryUserInfo!A8083 = " USERNAME              SESSIONNAME        ID  STATE   IDLE TIME  LOGON TIME")</f>
        <v>1</v>
      </c>
      <c r="E8084" t="b">
        <f>ISNUMBER(FIND("&gt;", [3]QueryUserInfo!A8083))</f>
        <v>0</v>
      </c>
      <c r="F8084">
        <f>IF(D8084=TRUE, 0, FIND(" ", [3]QueryUserInfo!A8083,2))</f>
        <v>0</v>
      </c>
      <c r="G8084" t="str">
        <f>IF(D8084=TRUE, "No Data", ISNUMBER(FIND("Active", [3]QueryUserInfo!A8083)))</f>
        <v>No Data</v>
      </c>
      <c r="H8084" t="str">
        <f>IF(D8084=TRUE, "No Data", ISNUMBER(FIND("Disc", [3]QueryUserInfo!A8083)))</f>
        <v>No Data</v>
      </c>
      <c r="I8084" t="str" cm="1">
        <f t="array" ref="I8084">IF(D8084 = TRUE, "No Data", _xlfn.IFS(G8084=TRUE, FIND("Active", [3]QueryUserInfo!A8083), H8084=TRUE, FIND("Disc", [3]QueryUserInfo!A8083)))</f>
        <v>No Data</v>
      </c>
    </row>
    <row r="8085" spans="1:9" x14ac:dyDescent="0.3">
      <c r="A8085" t="str">
        <f>IF(D8085=TRUE, "No Data", MID([3]QueryUserInfo!A8084, 2, F8085 -2))</f>
        <v>No Data</v>
      </c>
      <c r="B8085" t="str" cm="1">
        <f t="array" ref="B8085">IF(D8085 = TRUE, "No Data", MID([3]QueryUserInfo!A8084, I8085, _xlfn.IFS(G8085 = TRUE, 6, H8085=TRUE, 4)))</f>
        <v>No Data</v>
      </c>
      <c r="D8085" t="b">
        <f>OR(ISBLANK([3]QueryUserInfo!A8084), [3]QueryUserInfo!A8084 = " USERNAME              SESSIONNAME        ID  STATE   IDLE TIME  LOGON TIME")</f>
        <v>1</v>
      </c>
      <c r="E8085" t="b">
        <f>ISNUMBER(FIND("&gt;", [3]QueryUserInfo!A8084))</f>
        <v>0</v>
      </c>
      <c r="F8085">
        <f>IF(D8085=TRUE, 0, FIND(" ", [3]QueryUserInfo!A8084,2))</f>
        <v>0</v>
      </c>
      <c r="G8085" t="str">
        <f>IF(D8085=TRUE, "No Data", ISNUMBER(FIND("Active", [3]QueryUserInfo!A8084)))</f>
        <v>No Data</v>
      </c>
      <c r="H8085" t="str">
        <f>IF(D8085=TRUE, "No Data", ISNUMBER(FIND("Disc", [3]QueryUserInfo!A8084)))</f>
        <v>No Data</v>
      </c>
      <c r="I8085" t="str" cm="1">
        <f t="array" ref="I8085">IF(D8085 = TRUE, "No Data", _xlfn.IFS(G8085=TRUE, FIND("Active", [3]QueryUserInfo!A8084), H8085=TRUE, FIND("Disc", [3]QueryUserInfo!A8084)))</f>
        <v>No Data</v>
      </c>
    </row>
    <row r="8086" spans="1:9" x14ac:dyDescent="0.3">
      <c r="A8086" t="str">
        <f>IF(D8086=TRUE, "No Data", MID([3]QueryUserInfo!A8085, 2, F8086 -2))</f>
        <v>No Data</v>
      </c>
      <c r="B8086" t="str" cm="1">
        <f t="array" ref="B8086">IF(D8086 = TRUE, "No Data", MID([3]QueryUserInfo!A8085, I8086, _xlfn.IFS(G8086 = TRUE, 6, H8086=TRUE, 4)))</f>
        <v>No Data</v>
      </c>
      <c r="D8086" t="b">
        <f>OR(ISBLANK([3]QueryUserInfo!A8085), [3]QueryUserInfo!A8085 = " USERNAME              SESSIONNAME        ID  STATE   IDLE TIME  LOGON TIME")</f>
        <v>1</v>
      </c>
      <c r="E8086" t="b">
        <f>ISNUMBER(FIND("&gt;", [3]QueryUserInfo!A8085))</f>
        <v>0</v>
      </c>
      <c r="F8086">
        <f>IF(D8086=TRUE, 0, FIND(" ", [3]QueryUserInfo!A8085,2))</f>
        <v>0</v>
      </c>
      <c r="G8086" t="str">
        <f>IF(D8086=TRUE, "No Data", ISNUMBER(FIND("Active", [3]QueryUserInfo!A8085)))</f>
        <v>No Data</v>
      </c>
      <c r="H8086" t="str">
        <f>IF(D8086=TRUE, "No Data", ISNUMBER(FIND("Disc", [3]QueryUserInfo!A8085)))</f>
        <v>No Data</v>
      </c>
      <c r="I8086" t="str" cm="1">
        <f t="array" ref="I8086">IF(D8086 = TRUE, "No Data", _xlfn.IFS(G8086=TRUE, FIND("Active", [3]QueryUserInfo!A8085), H8086=TRUE, FIND("Disc", [3]QueryUserInfo!A8085)))</f>
        <v>No Data</v>
      </c>
    </row>
    <row r="8087" spans="1:9" x14ac:dyDescent="0.3">
      <c r="A8087" t="str">
        <f>IF(D8087=TRUE, "No Data", MID([3]QueryUserInfo!A8086, 2, F8087 -2))</f>
        <v>No Data</v>
      </c>
      <c r="B8087" t="str" cm="1">
        <f t="array" ref="B8087">IF(D8087 = TRUE, "No Data", MID([3]QueryUserInfo!A8086, I8087, _xlfn.IFS(G8087 = TRUE, 6, H8087=TRUE, 4)))</f>
        <v>No Data</v>
      </c>
      <c r="D8087" t="b">
        <f>OR(ISBLANK([3]QueryUserInfo!A8086), [3]QueryUserInfo!A8086 = " USERNAME              SESSIONNAME        ID  STATE   IDLE TIME  LOGON TIME")</f>
        <v>1</v>
      </c>
      <c r="E8087" t="b">
        <f>ISNUMBER(FIND("&gt;", [3]QueryUserInfo!A8086))</f>
        <v>0</v>
      </c>
      <c r="F8087">
        <f>IF(D8087=TRUE, 0, FIND(" ", [3]QueryUserInfo!A8086,2))</f>
        <v>0</v>
      </c>
      <c r="G8087" t="str">
        <f>IF(D8087=TRUE, "No Data", ISNUMBER(FIND("Active", [3]QueryUserInfo!A8086)))</f>
        <v>No Data</v>
      </c>
      <c r="H8087" t="str">
        <f>IF(D8087=TRUE, "No Data", ISNUMBER(FIND("Disc", [3]QueryUserInfo!A8086)))</f>
        <v>No Data</v>
      </c>
      <c r="I8087" t="str" cm="1">
        <f t="array" ref="I8087">IF(D8087 = TRUE, "No Data", _xlfn.IFS(G8087=TRUE, FIND("Active", [3]QueryUserInfo!A8086), H8087=TRUE, FIND("Disc", [3]QueryUserInfo!A8086)))</f>
        <v>No Data</v>
      </c>
    </row>
    <row r="8088" spans="1:9" x14ac:dyDescent="0.3">
      <c r="A8088" t="str">
        <f>IF(D8088=TRUE, "No Data", MID([3]QueryUserInfo!A8087, 2, F8088 -2))</f>
        <v>No Data</v>
      </c>
      <c r="B8088" t="str" cm="1">
        <f t="array" ref="B8088">IF(D8088 = TRUE, "No Data", MID([3]QueryUserInfo!A8087, I8088, _xlfn.IFS(G8088 = TRUE, 6, H8088=TRUE, 4)))</f>
        <v>No Data</v>
      </c>
      <c r="D8088" t="b">
        <f>OR(ISBLANK([3]QueryUserInfo!A8087), [3]QueryUserInfo!A8087 = " USERNAME              SESSIONNAME        ID  STATE   IDLE TIME  LOGON TIME")</f>
        <v>1</v>
      </c>
      <c r="E8088" t="b">
        <f>ISNUMBER(FIND("&gt;", [3]QueryUserInfo!A8087))</f>
        <v>0</v>
      </c>
      <c r="F8088">
        <f>IF(D8088=TRUE, 0, FIND(" ", [3]QueryUserInfo!A8087,2))</f>
        <v>0</v>
      </c>
      <c r="G8088" t="str">
        <f>IF(D8088=TRUE, "No Data", ISNUMBER(FIND("Active", [3]QueryUserInfo!A8087)))</f>
        <v>No Data</v>
      </c>
      <c r="H8088" t="str">
        <f>IF(D8088=TRUE, "No Data", ISNUMBER(FIND("Disc", [3]QueryUserInfo!A8087)))</f>
        <v>No Data</v>
      </c>
      <c r="I8088" t="str" cm="1">
        <f t="array" ref="I8088">IF(D8088 = TRUE, "No Data", _xlfn.IFS(G8088=TRUE, FIND("Active", [3]QueryUserInfo!A8087), H8088=TRUE, FIND("Disc", [3]QueryUserInfo!A8087)))</f>
        <v>No Data</v>
      </c>
    </row>
    <row r="8089" spans="1:9" x14ac:dyDescent="0.3">
      <c r="A8089" t="str">
        <f>IF(D8089=TRUE, "No Data", MID([3]QueryUserInfo!A8088, 2, F8089 -2))</f>
        <v>No Data</v>
      </c>
      <c r="B8089" t="str" cm="1">
        <f t="array" ref="B8089">IF(D8089 = TRUE, "No Data", MID([3]QueryUserInfo!A8088, I8089, _xlfn.IFS(G8089 = TRUE, 6, H8089=TRUE, 4)))</f>
        <v>No Data</v>
      </c>
      <c r="D8089" t="b">
        <f>OR(ISBLANK([3]QueryUserInfo!A8088), [3]QueryUserInfo!A8088 = " USERNAME              SESSIONNAME        ID  STATE   IDLE TIME  LOGON TIME")</f>
        <v>1</v>
      </c>
      <c r="E8089" t="b">
        <f>ISNUMBER(FIND("&gt;", [3]QueryUserInfo!A8088))</f>
        <v>0</v>
      </c>
      <c r="F8089">
        <f>IF(D8089=TRUE, 0, FIND(" ", [3]QueryUserInfo!A8088,2))</f>
        <v>0</v>
      </c>
      <c r="G8089" t="str">
        <f>IF(D8089=TRUE, "No Data", ISNUMBER(FIND("Active", [3]QueryUserInfo!A8088)))</f>
        <v>No Data</v>
      </c>
      <c r="H8089" t="str">
        <f>IF(D8089=TRUE, "No Data", ISNUMBER(FIND("Disc", [3]QueryUserInfo!A8088)))</f>
        <v>No Data</v>
      </c>
      <c r="I8089" t="str" cm="1">
        <f t="array" ref="I8089">IF(D8089 = TRUE, "No Data", _xlfn.IFS(G8089=TRUE, FIND("Active", [3]QueryUserInfo!A8088), H8089=TRUE, FIND("Disc", [3]QueryUserInfo!A8088)))</f>
        <v>No Data</v>
      </c>
    </row>
    <row r="8090" spans="1:9" x14ac:dyDescent="0.3">
      <c r="A8090" t="str">
        <f>IF(D8090=TRUE, "No Data", MID([3]QueryUserInfo!A8089, 2, F8090 -2))</f>
        <v>No Data</v>
      </c>
      <c r="B8090" t="str" cm="1">
        <f t="array" ref="B8090">IF(D8090 = TRUE, "No Data", MID([3]QueryUserInfo!A8089, I8090, _xlfn.IFS(G8090 = TRUE, 6, H8090=TRUE, 4)))</f>
        <v>No Data</v>
      </c>
      <c r="D8090" t="b">
        <f>OR(ISBLANK([3]QueryUserInfo!A8089), [3]QueryUserInfo!A8089 = " USERNAME              SESSIONNAME        ID  STATE   IDLE TIME  LOGON TIME")</f>
        <v>1</v>
      </c>
      <c r="E8090" t="b">
        <f>ISNUMBER(FIND("&gt;", [3]QueryUserInfo!A8089))</f>
        <v>0</v>
      </c>
      <c r="F8090">
        <f>IF(D8090=TRUE, 0, FIND(" ", [3]QueryUserInfo!A8089,2))</f>
        <v>0</v>
      </c>
      <c r="G8090" t="str">
        <f>IF(D8090=TRUE, "No Data", ISNUMBER(FIND("Active", [3]QueryUserInfo!A8089)))</f>
        <v>No Data</v>
      </c>
      <c r="H8090" t="str">
        <f>IF(D8090=TRUE, "No Data", ISNUMBER(FIND("Disc", [3]QueryUserInfo!A8089)))</f>
        <v>No Data</v>
      </c>
      <c r="I8090" t="str" cm="1">
        <f t="array" ref="I8090">IF(D8090 = TRUE, "No Data", _xlfn.IFS(G8090=TRUE, FIND("Active", [3]QueryUserInfo!A8089), H8090=TRUE, FIND("Disc", [3]QueryUserInfo!A8089)))</f>
        <v>No Data</v>
      </c>
    </row>
    <row r="8091" spans="1:9" x14ac:dyDescent="0.3">
      <c r="A8091" t="str">
        <f>IF(D8091=TRUE, "No Data", MID([3]QueryUserInfo!A8090, 2, F8091 -2))</f>
        <v>No Data</v>
      </c>
      <c r="B8091" t="str" cm="1">
        <f t="array" ref="B8091">IF(D8091 = TRUE, "No Data", MID([3]QueryUserInfo!A8090, I8091, _xlfn.IFS(G8091 = TRUE, 6, H8091=TRUE, 4)))</f>
        <v>No Data</v>
      </c>
      <c r="D8091" t="b">
        <f>OR(ISBLANK([3]QueryUserInfo!A8090), [3]QueryUserInfo!A8090 = " USERNAME              SESSIONNAME        ID  STATE   IDLE TIME  LOGON TIME")</f>
        <v>1</v>
      </c>
      <c r="E8091" t="b">
        <f>ISNUMBER(FIND("&gt;", [3]QueryUserInfo!A8090))</f>
        <v>0</v>
      </c>
      <c r="F8091">
        <f>IF(D8091=TRUE, 0, FIND(" ", [3]QueryUserInfo!A8090,2))</f>
        <v>0</v>
      </c>
      <c r="G8091" t="str">
        <f>IF(D8091=TRUE, "No Data", ISNUMBER(FIND("Active", [3]QueryUserInfo!A8090)))</f>
        <v>No Data</v>
      </c>
      <c r="H8091" t="str">
        <f>IF(D8091=TRUE, "No Data", ISNUMBER(FIND("Disc", [3]QueryUserInfo!A8090)))</f>
        <v>No Data</v>
      </c>
      <c r="I8091" t="str" cm="1">
        <f t="array" ref="I8091">IF(D8091 = TRUE, "No Data", _xlfn.IFS(G8091=TRUE, FIND("Active", [3]QueryUserInfo!A8090), H8091=TRUE, FIND("Disc", [3]QueryUserInfo!A8090)))</f>
        <v>No Data</v>
      </c>
    </row>
    <row r="8092" spans="1:9" x14ac:dyDescent="0.3">
      <c r="A8092" t="str">
        <f>IF(D8092=TRUE, "No Data", MID([3]QueryUserInfo!A8091, 2, F8092 -2))</f>
        <v>No Data</v>
      </c>
      <c r="B8092" t="str" cm="1">
        <f t="array" ref="B8092">IF(D8092 = TRUE, "No Data", MID([3]QueryUserInfo!A8091, I8092, _xlfn.IFS(G8092 = TRUE, 6, H8092=TRUE, 4)))</f>
        <v>No Data</v>
      </c>
      <c r="D8092" t="b">
        <f>OR(ISBLANK([3]QueryUserInfo!A8091), [3]QueryUserInfo!A8091 = " USERNAME              SESSIONNAME        ID  STATE   IDLE TIME  LOGON TIME")</f>
        <v>1</v>
      </c>
      <c r="E8092" t="b">
        <f>ISNUMBER(FIND("&gt;", [3]QueryUserInfo!A8091))</f>
        <v>0</v>
      </c>
      <c r="F8092">
        <f>IF(D8092=TRUE, 0, FIND(" ", [3]QueryUserInfo!A8091,2))</f>
        <v>0</v>
      </c>
      <c r="G8092" t="str">
        <f>IF(D8092=TRUE, "No Data", ISNUMBER(FIND("Active", [3]QueryUserInfo!A8091)))</f>
        <v>No Data</v>
      </c>
      <c r="H8092" t="str">
        <f>IF(D8092=TRUE, "No Data", ISNUMBER(FIND("Disc", [3]QueryUserInfo!A8091)))</f>
        <v>No Data</v>
      </c>
      <c r="I8092" t="str" cm="1">
        <f t="array" ref="I8092">IF(D8092 = TRUE, "No Data", _xlfn.IFS(G8092=TRUE, FIND("Active", [3]QueryUserInfo!A8091), H8092=TRUE, FIND("Disc", [3]QueryUserInfo!A8091)))</f>
        <v>No Data</v>
      </c>
    </row>
    <row r="8093" spans="1:9" x14ac:dyDescent="0.3">
      <c r="A8093" t="str">
        <f>IF(D8093=TRUE, "No Data", MID([3]QueryUserInfo!A8092, 2, F8093 -2))</f>
        <v>No Data</v>
      </c>
      <c r="B8093" t="str" cm="1">
        <f t="array" ref="B8093">IF(D8093 = TRUE, "No Data", MID([3]QueryUserInfo!A8092, I8093, _xlfn.IFS(G8093 = TRUE, 6, H8093=TRUE, 4)))</f>
        <v>No Data</v>
      </c>
      <c r="D8093" t="b">
        <f>OR(ISBLANK([3]QueryUserInfo!A8092), [3]QueryUserInfo!A8092 = " USERNAME              SESSIONNAME        ID  STATE   IDLE TIME  LOGON TIME")</f>
        <v>1</v>
      </c>
      <c r="E8093" t="b">
        <f>ISNUMBER(FIND("&gt;", [3]QueryUserInfo!A8092))</f>
        <v>0</v>
      </c>
      <c r="F8093">
        <f>IF(D8093=TRUE, 0, FIND(" ", [3]QueryUserInfo!A8092,2))</f>
        <v>0</v>
      </c>
      <c r="G8093" t="str">
        <f>IF(D8093=TRUE, "No Data", ISNUMBER(FIND("Active", [3]QueryUserInfo!A8092)))</f>
        <v>No Data</v>
      </c>
      <c r="H8093" t="str">
        <f>IF(D8093=TRUE, "No Data", ISNUMBER(FIND("Disc", [3]QueryUserInfo!A8092)))</f>
        <v>No Data</v>
      </c>
      <c r="I8093" t="str" cm="1">
        <f t="array" ref="I8093">IF(D8093 = TRUE, "No Data", _xlfn.IFS(G8093=TRUE, FIND("Active", [3]QueryUserInfo!A8092), H8093=TRUE, FIND("Disc", [3]QueryUserInfo!A8092)))</f>
        <v>No Data</v>
      </c>
    </row>
    <row r="8094" spans="1:9" x14ac:dyDescent="0.3">
      <c r="A8094" t="str">
        <f>IF(D8094=TRUE, "No Data", MID([3]QueryUserInfo!A8093, 2, F8094 -2))</f>
        <v>No Data</v>
      </c>
      <c r="B8094" t="str" cm="1">
        <f t="array" ref="B8094">IF(D8094 = TRUE, "No Data", MID([3]QueryUserInfo!A8093, I8094, _xlfn.IFS(G8094 = TRUE, 6, H8094=TRUE, 4)))</f>
        <v>No Data</v>
      </c>
      <c r="D8094" t="b">
        <f>OR(ISBLANK([3]QueryUserInfo!A8093), [3]QueryUserInfo!A8093 = " USERNAME              SESSIONNAME        ID  STATE   IDLE TIME  LOGON TIME")</f>
        <v>1</v>
      </c>
      <c r="E8094" t="b">
        <f>ISNUMBER(FIND("&gt;", [3]QueryUserInfo!A8093))</f>
        <v>0</v>
      </c>
      <c r="F8094">
        <f>IF(D8094=TRUE, 0, FIND(" ", [3]QueryUserInfo!A8093,2))</f>
        <v>0</v>
      </c>
      <c r="G8094" t="str">
        <f>IF(D8094=TRUE, "No Data", ISNUMBER(FIND("Active", [3]QueryUserInfo!A8093)))</f>
        <v>No Data</v>
      </c>
      <c r="H8094" t="str">
        <f>IF(D8094=TRUE, "No Data", ISNUMBER(FIND("Disc", [3]QueryUserInfo!A8093)))</f>
        <v>No Data</v>
      </c>
      <c r="I8094" t="str" cm="1">
        <f t="array" ref="I8094">IF(D8094 = TRUE, "No Data", _xlfn.IFS(G8094=TRUE, FIND("Active", [3]QueryUserInfo!A8093), H8094=TRUE, FIND("Disc", [3]QueryUserInfo!A8093)))</f>
        <v>No Data</v>
      </c>
    </row>
    <row r="8095" spans="1:9" x14ac:dyDescent="0.3">
      <c r="A8095" t="str">
        <f>IF(D8095=TRUE, "No Data", MID([3]QueryUserInfo!A8094, 2, F8095 -2))</f>
        <v>No Data</v>
      </c>
      <c r="B8095" t="str" cm="1">
        <f t="array" ref="B8095">IF(D8095 = TRUE, "No Data", MID([3]QueryUserInfo!A8094, I8095, _xlfn.IFS(G8095 = TRUE, 6, H8095=TRUE, 4)))</f>
        <v>No Data</v>
      </c>
      <c r="D8095" t="b">
        <f>OR(ISBLANK([3]QueryUserInfo!A8094), [3]QueryUserInfo!A8094 = " USERNAME              SESSIONNAME        ID  STATE   IDLE TIME  LOGON TIME")</f>
        <v>1</v>
      </c>
      <c r="E8095" t="b">
        <f>ISNUMBER(FIND("&gt;", [3]QueryUserInfo!A8094))</f>
        <v>0</v>
      </c>
      <c r="F8095">
        <f>IF(D8095=TRUE, 0, FIND(" ", [3]QueryUserInfo!A8094,2))</f>
        <v>0</v>
      </c>
      <c r="G8095" t="str">
        <f>IF(D8095=TRUE, "No Data", ISNUMBER(FIND("Active", [3]QueryUserInfo!A8094)))</f>
        <v>No Data</v>
      </c>
      <c r="H8095" t="str">
        <f>IF(D8095=TRUE, "No Data", ISNUMBER(FIND("Disc", [3]QueryUserInfo!A8094)))</f>
        <v>No Data</v>
      </c>
      <c r="I8095" t="str" cm="1">
        <f t="array" ref="I8095">IF(D8095 = TRUE, "No Data", _xlfn.IFS(G8095=TRUE, FIND("Active", [3]QueryUserInfo!A8094), H8095=TRUE, FIND("Disc", [3]QueryUserInfo!A8094)))</f>
        <v>No Data</v>
      </c>
    </row>
    <row r="8096" spans="1:9" x14ac:dyDescent="0.3">
      <c r="A8096" t="str">
        <f>IF(D8096=TRUE, "No Data", MID([3]QueryUserInfo!A8095, 2, F8096 -2))</f>
        <v>No Data</v>
      </c>
      <c r="B8096" t="str" cm="1">
        <f t="array" ref="B8096">IF(D8096 = TRUE, "No Data", MID([3]QueryUserInfo!A8095, I8096, _xlfn.IFS(G8096 = TRUE, 6, H8096=TRUE, 4)))</f>
        <v>No Data</v>
      </c>
      <c r="D8096" t="b">
        <f>OR(ISBLANK([3]QueryUserInfo!A8095), [3]QueryUserInfo!A8095 = " USERNAME              SESSIONNAME        ID  STATE   IDLE TIME  LOGON TIME")</f>
        <v>1</v>
      </c>
      <c r="E8096" t="b">
        <f>ISNUMBER(FIND("&gt;", [3]QueryUserInfo!A8095))</f>
        <v>0</v>
      </c>
      <c r="F8096">
        <f>IF(D8096=TRUE, 0, FIND(" ", [3]QueryUserInfo!A8095,2))</f>
        <v>0</v>
      </c>
      <c r="G8096" t="str">
        <f>IF(D8096=TRUE, "No Data", ISNUMBER(FIND("Active", [3]QueryUserInfo!A8095)))</f>
        <v>No Data</v>
      </c>
      <c r="H8096" t="str">
        <f>IF(D8096=TRUE, "No Data", ISNUMBER(FIND("Disc", [3]QueryUserInfo!A8095)))</f>
        <v>No Data</v>
      </c>
      <c r="I8096" t="str" cm="1">
        <f t="array" ref="I8096">IF(D8096 = TRUE, "No Data", _xlfn.IFS(G8096=TRUE, FIND("Active", [3]QueryUserInfo!A8095), H8096=TRUE, FIND("Disc", [3]QueryUserInfo!A8095)))</f>
        <v>No Data</v>
      </c>
    </row>
    <row r="8097" spans="1:9" x14ac:dyDescent="0.3">
      <c r="A8097" t="str">
        <f>IF(D8097=TRUE, "No Data", MID([3]QueryUserInfo!A8096, 2, F8097 -2))</f>
        <v>No Data</v>
      </c>
      <c r="B8097" t="str" cm="1">
        <f t="array" ref="B8097">IF(D8097 = TRUE, "No Data", MID([3]QueryUserInfo!A8096, I8097, _xlfn.IFS(G8097 = TRUE, 6, H8097=TRUE, 4)))</f>
        <v>No Data</v>
      </c>
      <c r="D8097" t="b">
        <f>OR(ISBLANK([3]QueryUserInfo!A8096), [3]QueryUserInfo!A8096 = " USERNAME              SESSIONNAME        ID  STATE   IDLE TIME  LOGON TIME")</f>
        <v>1</v>
      </c>
      <c r="E8097" t="b">
        <f>ISNUMBER(FIND("&gt;", [3]QueryUserInfo!A8096))</f>
        <v>0</v>
      </c>
      <c r="F8097">
        <f>IF(D8097=TRUE, 0, FIND(" ", [3]QueryUserInfo!A8096,2))</f>
        <v>0</v>
      </c>
      <c r="G8097" t="str">
        <f>IF(D8097=TRUE, "No Data", ISNUMBER(FIND("Active", [3]QueryUserInfo!A8096)))</f>
        <v>No Data</v>
      </c>
      <c r="H8097" t="str">
        <f>IF(D8097=TRUE, "No Data", ISNUMBER(FIND("Disc", [3]QueryUserInfo!A8096)))</f>
        <v>No Data</v>
      </c>
      <c r="I8097" t="str" cm="1">
        <f t="array" ref="I8097">IF(D8097 = TRUE, "No Data", _xlfn.IFS(G8097=TRUE, FIND("Active", [3]QueryUserInfo!A8096), H8097=TRUE, FIND("Disc", [3]QueryUserInfo!A8096)))</f>
        <v>No Data</v>
      </c>
    </row>
    <row r="8098" spans="1:9" x14ac:dyDescent="0.3">
      <c r="A8098" t="str">
        <f>IF(D8098=TRUE, "No Data", MID([3]QueryUserInfo!A8097, 2, F8098 -2))</f>
        <v>No Data</v>
      </c>
      <c r="B8098" t="str" cm="1">
        <f t="array" ref="B8098">IF(D8098 = TRUE, "No Data", MID([3]QueryUserInfo!A8097, I8098, _xlfn.IFS(G8098 = TRUE, 6, H8098=TRUE, 4)))</f>
        <v>No Data</v>
      </c>
      <c r="D8098" t="b">
        <f>OR(ISBLANK([3]QueryUserInfo!A8097), [3]QueryUserInfo!A8097 = " USERNAME              SESSIONNAME        ID  STATE   IDLE TIME  LOGON TIME")</f>
        <v>1</v>
      </c>
      <c r="E8098" t="b">
        <f>ISNUMBER(FIND("&gt;", [3]QueryUserInfo!A8097))</f>
        <v>0</v>
      </c>
      <c r="F8098">
        <f>IF(D8098=TRUE, 0, FIND(" ", [3]QueryUserInfo!A8097,2))</f>
        <v>0</v>
      </c>
      <c r="G8098" t="str">
        <f>IF(D8098=TRUE, "No Data", ISNUMBER(FIND("Active", [3]QueryUserInfo!A8097)))</f>
        <v>No Data</v>
      </c>
      <c r="H8098" t="str">
        <f>IF(D8098=TRUE, "No Data", ISNUMBER(FIND("Disc", [3]QueryUserInfo!A8097)))</f>
        <v>No Data</v>
      </c>
      <c r="I8098" t="str" cm="1">
        <f t="array" ref="I8098">IF(D8098 = TRUE, "No Data", _xlfn.IFS(G8098=TRUE, FIND("Active", [3]QueryUserInfo!A8097), H8098=TRUE, FIND("Disc", [3]QueryUserInfo!A8097)))</f>
        <v>No Data</v>
      </c>
    </row>
    <row r="8099" spans="1:9" x14ac:dyDescent="0.3">
      <c r="A8099" t="str">
        <f>IF(D8099=TRUE, "No Data", MID([3]QueryUserInfo!A8098, 2, F8099 -2))</f>
        <v>No Data</v>
      </c>
      <c r="B8099" t="str" cm="1">
        <f t="array" ref="B8099">IF(D8099 = TRUE, "No Data", MID([3]QueryUserInfo!A8098, I8099, _xlfn.IFS(G8099 = TRUE, 6, H8099=TRUE, 4)))</f>
        <v>No Data</v>
      </c>
      <c r="D8099" t="b">
        <f>OR(ISBLANK([3]QueryUserInfo!A8098), [3]QueryUserInfo!A8098 = " USERNAME              SESSIONNAME        ID  STATE   IDLE TIME  LOGON TIME")</f>
        <v>1</v>
      </c>
      <c r="E8099" t="b">
        <f>ISNUMBER(FIND("&gt;", [3]QueryUserInfo!A8098))</f>
        <v>0</v>
      </c>
      <c r="F8099">
        <f>IF(D8099=TRUE, 0, FIND(" ", [3]QueryUserInfo!A8098,2))</f>
        <v>0</v>
      </c>
      <c r="G8099" t="str">
        <f>IF(D8099=TRUE, "No Data", ISNUMBER(FIND("Active", [3]QueryUserInfo!A8098)))</f>
        <v>No Data</v>
      </c>
      <c r="H8099" t="str">
        <f>IF(D8099=TRUE, "No Data", ISNUMBER(FIND("Disc", [3]QueryUserInfo!A8098)))</f>
        <v>No Data</v>
      </c>
      <c r="I8099" t="str" cm="1">
        <f t="array" ref="I8099">IF(D8099 = TRUE, "No Data", _xlfn.IFS(G8099=TRUE, FIND("Active", [3]QueryUserInfo!A8098), H8099=TRUE, FIND("Disc", [3]QueryUserInfo!A8098)))</f>
        <v>No Data</v>
      </c>
    </row>
    <row r="8100" spans="1:9" x14ac:dyDescent="0.3">
      <c r="A8100" t="str">
        <f>IF(D8100=TRUE, "No Data", MID([3]QueryUserInfo!A8099, 2, F8100 -2))</f>
        <v>No Data</v>
      </c>
      <c r="B8100" t="str" cm="1">
        <f t="array" ref="B8100">IF(D8100 = TRUE, "No Data", MID([3]QueryUserInfo!A8099, I8100, _xlfn.IFS(G8100 = TRUE, 6, H8100=TRUE, 4)))</f>
        <v>No Data</v>
      </c>
      <c r="D8100" t="b">
        <f>OR(ISBLANK([3]QueryUserInfo!A8099), [3]QueryUserInfo!A8099 = " USERNAME              SESSIONNAME        ID  STATE   IDLE TIME  LOGON TIME")</f>
        <v>1</v>
      </c>
      <c r="E8100" t="b">
        <f>ISNUMBER(FIND("&gt;", [3]QueryUserInfo!A8099))</f>
        <v>0</v>
      </c>
      <c r="F8100">
        <f>IF(D8100=TRUE, 0, FIND(" ", [3]QueryUserInfo!A8099,2))</f>
        <v>0</v>
      </c>
      <c r="G8100" t="str">
        <f>IF(D8100=TRUE, "No Data", ISNUMBER(FIND("Active", [3]QueryUserInfo!A8099)))</f>
        <v>No Data</v>
      </c>
      <c r="H8100" t="str">
        <f>IF(D8100=TRUE, "No Data", ISNUMBER(FIND("Disc", [3]QueryUserInfo!A8099)))</f>
        <v>No Data</v>
      </c>
      <c r="I8100" t="str" cm="1">
        <f t="array" ref="I8100">IF(D8100 = TRUE, "No Data", _xlfn.IFS(G8100=TRUE, FIND("Active", [3]QueryUserInfo!A8099), H8100=TRUE, FIND("Disc", [3]QueryUserInfo!A8099)))</f>
        <v>No Data</v>
      </c>
    </row>
    <row r="8101" spans="1:9" x14ac:dyDescent="0.3">
      <c r="A8101" t="str">
        <f>IF(D8101=TRUE, "No Data", MID([3]QueryUserInfo!A8100, 2, F8101 -2))</f>
        <v>No Data</v>
      </c>
      <c r="B8101" t="str" cm="1">
        <f t="array" ref="B8101">IF(D8101 = TRUE, "No Data", MID([3]QueryUserInfo!A8100, I8101, _xlfn.IFS(G8101 = TRUE, 6, H8101=TRUE, 4)))</f>
        <v>No Data</v>
      </c>
      <c r="D8101" t="b">
        <f>OR(ISBLANK([3]QueryUserInfo!A8100), [3]QueryUserInfo!A8100 = " USERNAME              SESSIONNAME        ID  STATE   IDLE TIME  LOGON TIME")</f>
        <v>1</v>
      </c>
      <c r="E8101" t="b">
        <f>ISNUMBER(FIND("&gt;", [3]QueryUserInfo!A8100))</f>
        <v>0</v>
      </c>
      <c r="F8101">
        <f>IF(D8101=TRUE, 0, FIND(" ", [3]QueryUserInfo!A8100,2))</f>
        <v>0</v>
      </c>
      <c r="G8101" t="str">
        <f>IF(D8101=TRUE, "No Data", ISNUMBER(FIND("Active", [3]QueryUserInfo!A8100)))</f>
        <v>No Data</v>
      </c>
      <c r="H8101" t="str">
        <f>IF(D8101=TRUE, "No Data", ISNUMBER(FIND("Disc", [3]QueryUserInfo!A8100)))</f>
        <v>No Data</v>
      </c>
      <c r="I8101" t="str" cm="1">
        <f t="array" ref="I8101">IF(D8101 = TRUE, "No Data", _xlfn.IFS(G8101=TRUE, FIND("Active", [3]QueryUserInfo!A8100), H8101=TRUE, FIND("Disc", [3]QueryUserInfo!A8100)))</f>
        <v>No Data</v>
      </c>
    </row>
    <row r="8102" spans="1:9" x14ac:dyDescent="0.3">
      <c r="A8102" t="str">
        <f>IF(D8102=TRUE, "No Data", MID([3]QueryUserInfo!A8101, 2, F8102 -2))</f>
        <v>No Data</v>
      </c>
      <c r="B8102" t="str" cm="1">
        <f t="array" ref="B8102">IF(D8102 = TRUE, "No Data", MID([3]QueryUserInfo!A8101, I8102, _xlfn.IFS(G8102 = TRUE, 6, H8102=TRUE, 4)))</f>
        <v>No Data</v>
      </c>
      <c r="D8102" t="b">
        <f>OR(ISBLANK([3]QueryUserInfo!A8101), [3]QueryUserInfo!A8101 = " USERNAME              SESSIONNAME        ID  STATE   IDLE TIME  LOGON TIME")</f>
        <v>1</v>
      </c>
      <c r="E8102" t="b">
        <f>ISNUMBER(FIND("&gt;", [3]QueryUserInfo!A8101))</f>
        <v>0</v>
      </c>
      <c r="F8102">
        <f>IF(D8102=TRUE, 0, FIND(" ", [3]QueryUserInfo!A8101,2))</f>
        <v>0</v>
      </c>
      <c r="G8102" t="str">
        <f>IF(D8102=TRUE, "No Data", ISNUMBER(FIND("Active", [3]QueryUserInfo!A8101)))</f>
        <v>No Data</v>
      </c>
      <c r="H8102" t="str">
        <f>IF(D8102=TRUE, "No Data", ISNUMBER(FIND("Disc", [3]QueryUserInfo!A8101)))</f>
        <v>No Data</v>
      </c>
      <c r="I8102" t="str" cm="1">
        <f t="array" ref="I8102">IF(D8102 = TRUE, "No Data", _xlfn.IFS(G8102=TRUE, FIND("Active", [3]QueryUserInfo!A8101), H8102=TRUE, FIND("Disc", [3]QueryUserInfo!A8101)))</f>
        <v>No Data</v>
      </c>
    </row>
    <row r="8103" spans="1:9" x14ac:dyDescent="0.3">
      <c r="A8103" t="str">
        <f>IF(D8103=TRUE, "No Data", MID([3]QueryUserInfo!A8102, 2, F8103 -2))</f>
        <v>No Data</v>
      </c>
      <c r="B8103" t="str" cm="1">
        <f t="array" ref="B8103">IF(D8103 = TRUE, "No Data", MID([3]QueryUserInfo!A8102, I8103, _xlfn.IFS(G8103 = TRUE, 6, H8103=TRUE, 4)))</f>
        <v>No Data</v>
      </c>
      <c r="D8103" t="b">
        <f>OR(ISBLANK([3]QueryUserInfo!A8102), [3]QueryUserInfo!A8102 = " USERNAME              SESSIONNAME        ID  STATE   IDLE TIME  LOGON TIME")</f>
        <v>1</v>
      </c>
      <c r="E8103" t="b">
        <f>ISNUMBER(FIND("&gt;", [3]QueryUserInfo!A8102))</f>
        <v>0</v>
      </c>
      <c r="F8103">
        <f>IF(D8103=TRUE, 0, FIND(" ", [3]QueryUserInfo!A8102,2))</f>
        <v>0</v>
      </c>
      <c r="G8103" t="str">
        <f>IF(D8103=TRUE, "No Data", ISNUMBER(FIND("Active", [3]QueryUserInfo!A8102)))</f>
        <v>No Data</v>
      </c>
      <c r="H8103" t="str">
        <f>IF(D8103=TRUE, "No Data", ISNUMBER(FIND("Disc", [3]QueryUserInfo!A8102)))</f>
        <v>No Data</v>
      </c>
      <c r="I8103" t="str" cm="1">
        <f t="array" ref="I8103">IF(D8103 = TRUE, "No Data", _xlfn.IFS(G8103=TRUE, FIND("Active", [3]QueryUserInfo!A8102), H8103=TRUE, FIND("Disc", [3]QueryUserInfo!A8102)))</f>
        <v>No Data</v>
      </c>
    </row>
    <row r="8104" spans="1:9" x14ac:dyDescent="0.3">
      <c r="A8104" t="str">
        <f>IF(D8104=TRUE, "No Data", MID([3]QueryUserInfo!A8103, 2, F8104 -2))</f>
        <v>No Data</v>
      </c>
      <c r="B8104" t="str" cm="1">
        <f t="array" ref="B8104">IF(D8104 = TRUE, "No Data", MID([3]QueryUserInfo!A8103, I8104, _xlfn.IFS(G8104 = TRUE, 6, H8104=TRUE, 4)))</f>
        <v>No Data</v>
      </c>
      <c r="D8104" t="b">
        <f>OR(ISBLANK([3]QueryUserInfo!A8103), [3]QueryUserInfo!A8103 = " USERNAME              SESSIONNAME        ID  STATE   IDLE TIME  LOGON TIME")</f>
        <v>1</v>
      </c>
      <c r="E8104" t="b">
        <f>ISNUMBER(FIND("&gt;", [3]QueryUserInfo!A8103))</f>
        <v>0</v>
      </c>
      <c r="F8104">
        <f>IF(D8104=TRUE, 0, FIND(" ", [3]QueryUserInfo!A8103,2))</f>
        <v>0</v>
      </c>
      <c r="G8104" t="str">
        <f>IF(D8104=TRUE, "No Data", ISNUMBER(FIND("Active", [3]QueryUserInfo!A8103)))</f>
        <v>No Data</v>
      </c>
      <c r="H8104" t="str">
        <f>IF(D8104=TRUE, "No Data", ISNUMBER(FIND("Disc", [3]QueryUserInfo!A8103)))</f>
        <v>No Data</v>
      </c>
      <c r="I8104" t="str" cm="1">
        <f t="array" ref="I8104">IF(D8104 = TRUE, "No Data", _xlfn.IFS(G8104=TRUE, FIND("Active", [3]QueryUserInfo!A8103), H8104=TRUE, FIND("Disc", [3]QueryUserInfo!A8103)))</f>
        <v>No Data</v>
      </c>
    </row>
    <row r="8105" spans="1:9" x14ac:dyDescent="0.3">
      <c r="A8105" t="str">
        <f>IF(D8105=TRUE, "No Data", MID([3]QueryUserInfo!A8104, 2, F8105 -2))</f>
        <v>No Data</v>
      </c>
      <c r="B8105" t="str" cm="1">
        <f t="array" ref="B8105">IF(D8105 = TRUE, "No Data", MID([3]QueryUserInfo!A8104, I8105, _xlfn.IFS(G8105 = TRUE, 6, H8105=TRUE, 4)))</f>
        <v>No Data</v>
      </c>
      <c r="D8105" t="b">
        <f>OR(ISBLANK([3]QueryUserInfo!A8104), [3]QueryUserInfo!A8104 = " USERNAME              SESSIONNAME        ID  STATE   IDLE TIME  LOGON TIME")</f>
        <v>1</v>
      </c>
      <c r="E8105" t="b">
        <f>ISNUMBER(FIND("&gt;", [3]QueryUserInfo!A8104))</f>
        <v>0</v>
      </c>
      <c r="F8105">
        <f>IF(D8105=TRUE, 0, FIND(" ", [3]QueryUserInfo!A8104,2))</f>
        <v>0</v>
      </c>
      <c r="G8105" t="str">
        <f>IF(D8105=TRUE, "No Data", ISNUMBER(FIND("Active", [3]QueryUserInfo!A8104)))</f>
        <v>No Data</v>
      </c>
      <c r="H8105" t="str">
        <f>IF(D8105=TRUE, "No Data", ISNUMBER(FIND("Disc", [3]QueryUserInfo!A8104)))</f>
        <v>No Data</v>
      </c>
      <c r="I8105" t="str" cm="1">
        <f t="array" ref="I8105">IF(D8105 = TRUE, "No Data", _xlfn.IFS(G8105=TRUE, FIND("Active", [3]QueryUserInfo!A8104), H8105=TRUE, FIND("Disc", [3]QueryUserInfo!A8104)))</f>
        <v>No Data</v>
      </c>
    </row>
    <row r="8106" spans="1:9" x14ac:dyDescent="0.3">
      <c r="A8106" t="str">
        <f>IF(D8106=TRUE, "No Data", MID([3]QueryUserInfo!A8105, 2, F8106 -2))</f>
        <v>No Data</v>
      </c>
      <c r="B8106" t="str" cm="1">
        <f t="array" ref="B8106">IF(D8106 = TRUE, "No Data", MID([3]QueryUserInfo!A8105, I8106, _xlfn.IFS(G8106 = TRUE, 6, H8106=TRUE, 4)))</f>
        <v>No Data</v>
      </c>
      <c r="D8106" t="b">
        <f>OR(ISBLANK([3]QueryUserInfo!A8105), [3]QueryUserInfo!A8105 = " USERNAME              SESSIONNAME        ID  STATE   IDLE TIME  LOGON TIME")</f>
        <v>1</v>
      </c>
      <c r="E8106" t="b">
        <f>ISNUMBER(FIND("&gt;", [3]QueryUserInfo!A8105))</f>
        <v>0</v>
      </c>
      <c r="F8106">
        <f>IF(D8106=TRUE, 0, FIND(" ", [3]QueryUserInfo!A8105,2))</f>
        <v>0</v>
      </c>
      <c r="G8106" t="str">
        <f>IF(D8106=TRUE, "No Data", ISNUMBER(FIND("Active", [3]QueryUserInfo!A8105)))</f>
        <v>No Data</v>
      </c>
      <c r="H8106" t="str">
        <f>IF(D8106=TRUE, "No Data", ISNUMBER(FIND("Disc", [3]QueryUserInfo!A8105)))</f>
        <v>No Data</v>
      </c>
      <c r="I8106" t="str" cm="1">
        <f t="array" ref="I8106">IF(D8106 = TRUE, "No Data", _xlfn.IFS(G8106=TRUE, FIND("Active", [3]QueryUserInfo!A8105), H8106=TRUE, FIND("Disc", [3]QueryUserInfo!A8105)))</f>
        <v>No Data</v>
      </c>
    </row>
    <row r="8107" spans="1:9" x14ac:dyDescent="0.3">
      <c r="A8107" t="str">
        <f>IF(D8107=TRUE, "No Data", MID([3]QueryUserInfo!A8106, 2, F8107 -2))</f>
        <v>No Data</v>
      </c>
      <c r="B8107" t="str" cm="1">
        <f t="array" ref="B8107">IF(D8107 = TRUE, "No Data", MID([3]QueryUserInfo!A8106, I8107, _xlfn.IFS(G8107 = TRUE, 6, H8107=TRUE, 4)))</f>
        <v>No Data</v>
      </c>
      <c r="D8107" t="b">
        <f>OR(ISBLANK([3]QueryUserInfo!A8106), [3]QueryUserInfo!A8106 = " USERNAME              SESSIONNAME        ID  STATE   IDLE TIME  LOGON TIME")</f>
        <v>1</v>
      </c>
      <c r="E8107" t="b">
        <f>ISNUMBER(FIND("&gt;", [3]QueryUserInfo!A8106))</f>
        <v>0</v>
      </c>
      <c r="F8107">
        <f>IF(D8107=TRUE, 0, FIND(" ", [3]QueryUserInfo!A8106,2))</f>
        <v>0</v>
      </c>
      <c r="G8107" t="str">
        <f>IF(D8107=TRUE, "No Data", ISNUMBER(FIND("Active", [3]QueryUserInfo!A8106)))</f>
        <v>No Data</v>
      </c>
      <c r="H8107" t="str">
        <f>IF(D8107=TRUE, "No Data", ISNUMBER(FIND("Disc", [3]QueryUserInfo!A8106)))</f>
        <v>No Data</v>
      </c>
      <c r="I8107" t="str" cm="1">
        <f t="array" ref="I8107">IF(D8107 = TRUE, "No Data", _xlfn.IFS(G8107=TRUE, FIND("Active", [3]QueryUserInfo!A8106), H8107=TRUE, FIND("Disc", [3]QueryUserInfo!A8106)))</f>
        <v>No Data</v>
      </c>
    </row>
    <row r="8108" spans="1:9" x14ac:dyDescent="0.3">
      <c r="A8108" t="str">
        <f>IF(D8108=TRUE, "No Data", MID([3]QueryUserInfo!A8107, 2, F8108 -2))</f>
        <v>No Data</v>
      </c>
      <c r="B8108" t="str" cm="1">
        <f t="array" ref="B8108">IF(D8108 = TRUE, "No Data", MID([3]QueryUserInfo!A8107, I8108, _xlfn.IFS(G8108 = TRUE, 6, H8108=TRUE, 4)))</f>
        <v>No Data</v>
      </c>
      <c r="D8108" t="b">
        <f>OR(ISBLANK([3]QueryUserInfo!A8107), [3]QueryUserInfo!A8107 = " USERNAME              SESSIONNAME        ID  STATE   IDLE TIME  LOGON TIME")</f>
        <v>1</v>
      </c>
      <c r="E8108" t="b">
        <f>ISNUMBER(FIND("&gt;", [3]QueryUserInfo!A8107))</f>
        <v>0</v>
      </c>
      <c r="F8108">
        <f>IF(D8108=TRUE, 0, FIND(" ", [3]QueryUserInfo!A8107,2))</f>
        <v>0</v>
      </c>
      <c r="G8108" t="str">
        <f>IF(D8108=TRUE, "No Data", ISNUMBER(FIND("Active", [3]QueryUserInfo!A8107)))</f>
        <v>No Data</v>
      </c>
      <c r="H8108" t="str">
        <f>IF(D8108=TRUE, "No Data", ISNUMBER(FIND("Disc", [3]QueryUserInfo!A8107)))</f>
        <v>No Data</v>
      </c>
      <c r="I8108" t="str" cm="1">
        <f t="array" ref="I8108">IF(D8108 = TRUE, "No Data", _xlfn.IFS(G8108=TRUE, FIND("Active", [3]QueryUserInfo!A8107), H8108=TRUE, FIND("Disc", [3]QueryUserInfo!A8107)))</f>
        <v>No Data</v>
      </c>
    </row>
    <row r="8109" spans="1:9" x14ac:dyDescent="0.3">
      <c r="A8109" t="str">
        <f>IF(D8109=TRUE, "No Data", MID([3]QueryUserInfo!A8108, 2, F8109 -2))</f>
        <v>No Data</v>
      </c>
      <c r="B8109" t="str" cm="1">
        <f t="array" ref="B8109">IF(D8109 = TRUE, "No Data", MID([3]QueryUserInfo!A8108, I8109, _xlfn.IFS(G8109 = TRUE, 6, H8109=TRUE, 4)))</f>
        <v>No Data</v>
      </c>
      <c r="D8109" t="b">
        <f>OR(ISBLANK([3]QueryUserInfo!A8108), [3]QueryUserInfo!A8108 = " USERNAME              SESSIONNAME        ID  STATE   IDLE TIME  LOGON TIME")</f>
        <v>1</v>
      </c>
      <c r="E8109" t="b">
        <f>ISNUMBER(FIND("&gt;", [3]QueryUserInfo!A8108))</f>
        <v>0</v>
      </c>
      <c r="F8109">
        <f>IF(D8109=TRUE, 0, FIND(" ", [3]QueryUserInfo!A8108,2))</f>
        <v>0</v>
      </c>
      <c r="G8109" t="str">
        <f>IF(D8109=TRUE, "No Data", ISNUMBER(FIND("Active", [3]QueryUserInfo!A8108)))</f>
        <v>No Data</v>
      </c>
      <c r="H8109" t="str">
        <f>IF(D8109=TRUE, "No Data", ISNUMBER(FIND("Disc", [3]QueryUserInfo!A8108)))</f>
        <v>No Data</v>
      </c>
      <c r="I8109" t="str" cm="1">
        <f t="array" ref="I8109">IF(D8109 = TRUE, "No Data", _xlfn.IFS(G8109=TRUE, FIND("Active", [3]QueryUserInfo!A8108), H8109=TRUE, FIND("Disc", [3]QueryUserInfo!A8108)))</f>
        <v>No Data</v>
      </c>
    </row>
    <row r="8110" spans="1:9" x14ac:dyDescent="0.3">
      <c r="A8110" t="str">
        <f>IF(D8110=TRUE, "No Data", MID([3]QueryUserInfo!A8109, 2, F8110 -2))</f>
        <v>No Data</v>
      </c>
      <c r="B8110" t="str" cm="1">
        <f t="array" ref="B8110">IF(D8110 = TRUE, "No Data", MID([3]QueryUserInfo!A8109, I8110, _xlfn.IFS(G8110 = TRUE, 6, H8110=TRUE, 4)))</f>
        <v>No Data</v>
      </c>
      <c r="D8110" t="b">
        <f>OR(ISBLANK([3]QueryUserInfo!A8109), [3]QueryUserInfo!A8109 = " USERNAME              SESSIONNAME        ID  STATE   IDLE TIME  LOGON TIME")</f>
        <v>1</v>
      </c>
      <c r="E8110" t="b">
        <f>ISNUMBER(FIND("&gt;", [3]QueryUserInfo!A8109))</f>
        <v>0</v>
      </c>
      <c r="F8110">
        <f>IF(D8110=TRUE, 0, FIND(" ", [3]QueryUserInfo!A8109,2))</f>
        <v>0</v>
      </c>
      <c r="G8110" t="str">
        <f>IF(D8110=TRUE, "No Data", ISNUMBER(FIND("Active", [3]QueryUserInfo!A8109)))</f>
        <v>No Data</v>
      </c>
      <c r="H8110" t="str">
        <f>IF(D8110=TRUE, "No Data", ISNUMBER(FIND("Disc", [3]QueryUserInfo!A8109)))</f>
        <v>No Data</v>
      </c>
      <c r="I8110" t="str" cm="1">
        <f t="array" ref="I8110">IF(D8110 = TRUE, "No Data", _xlfn.IFS(G8110=TRUE, FIND("Active", [3]QueryUserInfo!A8109), H8110=TRUE, FIND("Disc", [3]QueryUserInfo!A8109)))</f>
        <v>No Data</v>
      </c>
    </row>
    <row r="8111" spans="1:9" x14ac:dyDescent="0.3">
      <c r="A8111" t="str">
        <f>IF(D8111=TRUE, "No Data", MID([3]QueryUserInfo!A8110, 2, F8111 -2))</f>
        <v>No Data</v>
      </c>
      <c r="B8111" t="str" cm="1">
        <f t="array" ref="B8111">IF(D8111 = TRUE, "No Data", MID([3]QueryUserInfo!A8110, I8111, _xlfn.IFS(G8111 = TRUE, 6, H8111=TRUE, 4)))</f>
        <v>No Data</v>
      </c>
      <c r="D8111" t="b">
        <f>OR(ISBLANK([3]QueryUserInfo!A8110), [3]QueryUserInfo!A8110 = " USERNAME              SESSIONNAME        ID  STATE   IDLE TIME  LOGON TIME")</f>
        <v>1</v>
      </c>
      <c r="E8111" t="b">
        <f>ISNUMBER(FIND("&gt;", [3]QueryUserInfo!A8110))</f>
        <v>0</v>
      </c>
      <c r="F8111">
        <f>IF(D8111=TRUE, 0, FIND(" ", [3]QueryUserInfo!A8110,2))</f>
        <v>0</v>
      </c>
      <c r="G8111" t="str">
        <f>IF(D8111=TRUE, "No Data", ISNUMBER(FIND("Active", [3]QueryUserInfo!A8110)))</f>
        <v>No Data</v>
      </c>
      <c r="H8111" t="str">
        <f>IF(D8111=TRUE, "No Data", ISNUMBER(FIND("Disc", [3]QueryUserInfo!A8110)))</f>
        <v>No Data</v>
      </c>
      <c r="I8111" t="str" cm="1">
        <f t="array" ref="I8111">IF(D8111 = TRUE, "No Data", _xlfn.IFS(G8111=TRUE, FIND("Active", [3]QueryUserInfo!A8110), H8111=TRUE, FIND("Disc", [3]QueryUserInfo!A8110)))</f>
        <v>No Data</v>
      </c>
    </row>
    <row r="8112" spans="1:9" x14ac:dyDescent="0.3">
      <c r="A8112" t="str">
        <f>IF(D8112=TRUE, "No Data", MID([3]QueryUserInfo!A8111, 2, F8112 -2))</f>
        <v>No Data</v>
      </c>
      <c r="B8112" t="str" cm="1">
        <f t="array" ref="B8112">IF(D8112 = TRUE, "No Data", MID([3]QueryUserInfo!A8111, I8112, _xlfn.IFS(G8112 = TRUE, 6, H8112=TRUE, 4)))</f>
        <v>No Data</v>
      </c>
      <c r="D8112" t="b">
        <f>OR(ISBLANK([3]QueryUserInfo!A8111), [3]QueryUserInfo!A8111 = " USERNAME              SESSIONNAME        ID  STATE   IDLE TIME  LOGON TIME")</f>
        <v>1</v>
      </c>
      <c r="E8112" t="b">
        <f>ISNUMBER(FIND("&gt;", [3]QueryUserInfo!A8111))</f>
        <v>0</v>
      </c>
      <c r="F8112">
        <f>IF(D8112=TRUE, 0, FIND(" ", [3]QueryUserInfo!A8111,2))</f>
        <v>0</v>
      </c>
      <c r="G8112" t="str">
        <f>IF(D8112=TRUE, "No Data", ISNUMBER(FIND("Active", [3]QueryUserInfo!A8111)))</f>
        <v>No Data</v>
      </c>
      <c r="H8112" t="str">
        <f>IF(D8112=TRUE, "No Data", ISNUMBER(FIND("Disc", [3]QueryUserInfo!A8111)))</f>
        <v>No Data</v>
      </c>
      <c r="I8112" t="str" cm="1">
        <f t="array" ref="I8112">IF(D8112 = TRUE, "No Data", _xlfn.IFS(G8112=TRUE, FIND("Active", [3]QueryUserInfo!A8111), H8112=TRUE, FIND("Disc", [3]QueryUserInfo!A8111)))</f>
        <v>No Data</v>
      </c>
    </row>
    <row r="8113" spans="1:9" x14ac:dyDescent="0.3">
      <c r="A8113" t="str">
        <f>IF(D8113=TRUE, "No Data", MID([3]QueryUserInfo!A8112, 2, F8113 -2))</f>
        <v>No Data</v>
      </c>
      <c r="B8113" t="str" cm="1">
        <f t="array" ref="B8113">IF(D8113 = TRUE, "No Data", MID([3]QueryUserInfo!A8112, I8113, _xlfn.IFS(G8113 = TRUE, 6, H8113=TRUE, 4)))</f>
        <v>No Data</v>
      </c>
      <c r="D8113" t="b">
        <f>OR(ISBLANK([3]QueryUserInfo!A8112), [3]QueryUserInfo!A8112 = " USERNAME              SESSIONNAME        ID  STATE   IDLE TIME  LOGON TIME")</f>
        <v>1</v>
      </c>
      <c r="E8113" t="b">
        <f>ISNUMBER(FIND("&gt;", [3]QueryUserInfo!A8112))</f>
        <v>0</v>
      </c>
      <c r="F8113">
        <f>IF(D8113=TRUE, 0, FIND(" ", [3]QueryUserInfo!A8112,2))</f>
        <v>0</v>
      </c>
      <c r="G8113" t="str">
        <f>IF(D8113=TRUE, "No Data", ISNUMBER(FIND("Active", [3]QueryUserInfo!A8112)))</f>
        <v>No Data</v>
      </c>
      <c r="H8113" t="str">
        <f>IF(D8113=TRUE, "No Data", ISNUMBER(FIND("Disc", [3]QueryUserInfo!A8112)))</f>
        <v>No Data</v>
      </c>
      <c r="I8113" t="str" cm="1">
        <f t="array" ref="I8113">IF(D8113 = TRUE, "No Data", _xlfn.IFS(G8113=TRUE, FIND("Active", [3]QueryUserInfo!A8112), H8113=TRUE, FIND("Disc", [3]QueryUserInfo!A8112)))</f>
        <v>No Data</v>
      </c>
    </row>
    <row r="8114" spans="1:9" x14ac:dyDescent="0.3">
      <c r="A8114" t="str">
        <f>IF(D8114=TRUE, "No Data", MID([3]QueryUserInfo!A8113, 2, F8114 -2))</f>
        <v>No Data</v>
      </c>
      <c r="B8114" t="str" cm="1">
        <f t="array" ref="B8114">IF(D8114 = TRUE, "No Data", MID([3]QueryUserInfo!A8113, I8114, _xlfn.IFS(G8114 = TRUE, 6, H8114=TRUE, 4)))</f>
        <v>No Data</v>
      </c>
      <c r="D8114" t="b">
        <f>OR(ISBLANK([3]QueryUserInfo!A8113), [3]QueryUserInfo!A8113 = " USERNAME              SESSIONNAME        ID  STATE   IDLE TIME  LOGON TIME")</f>
        <v>1</v>
      </c>
      <c r="E8114" t="b">
        <f>ISNUMBER(FIND("&gt;", [3]QueryUserInfo!A8113))</f>
        <v>0</v>
      </c>
      <c r="F8114">
        <f>IF(D8114=TRUE, 0, FIND(" ", [3]QueryUserInfo!A8113,2))</f>
        <v>0</v>
      </c>
      <c r="G8114" t="str">
        <f>IF(D8114=TRUE, "No Data", ISNUMBER(FIND("Active", [3]QueryUserInfo!A8113)))</f>
        <v>No Data</v>
      </c>
      <c r="H8114" t="str">
        <f>IF(D8114=TRUE, "No Data", ISNUMBER(FIND("Disc", [3]QueryUserInfo!A8113)))</f>
        <v>No Data</v>
      </c>
      <c r="I8114" t="str" cm="1">
        <f t="array" ref="I8114">IF(D8114 = TRUE, "No Data", _xlfn.IFS(G8114=TRUE, FIND("Active", [3]QueryUserInfo!A8113), H8114=TRUE, FIND("Disc", [3]QueryUserInfo!A8113)))</f>
        <v>No Data</v>
      </c>
    </row>
    <row r="8115" spans="1:9" x14ac:dyDescent="0.3">
      <c r="A8115" t="str">
        <f>IF(D8115=TRUE, "No Data", MID([3]QueryUserInfo!A8114, 2, F8115 -2))</f>
        <v>No Data</v>
      </c>
      <c r="B8115" t="str" cm="1">
        <f t="array" ref="B8115">IF(D8115 = TRUE, "No Data", MID([3]QueryUserInfo!A8114, I8115, _xlfn.IFS(G8115 = TRUE, 6, H8115=TRUE, 4)))</f>
        <v>No Data</v>
      </c>
      <c r="D8115" t="b">
        <f>OR(ISBLANK([3]QueryUserInfo!A8114), [3]QueryUserInfo!A8114 = " USERNAME              SESSIONNAME        ID  STATE   IDLE TIME  LOGON TIME")</f>
        <v>1</v>
      </c>
      <c r="E8115" t="b">
        <f>ISNUMBER(FIND("&gt;", [3]QueryUserInfo!A8114))</f>
        <v>0</v>
      </c>
      <c r="F8115">
        <f>IF(D8115=TRUE, 0, FIND(" ", [3]QueryUserInfo!A8114,2))</f>
        <v>0</v>
      </c>
      <c r="G8115" t="str">
        <f>IF(D8115=TRUE, "No Data", ISNUMBER(FIND("Active", [3]QueryUserInfo!A8114)))</f>
        <v>No Data</v>
      </c>
      <c r="H8115" t="str">
        <f>IF(D8115=TRUE, "No Data", ISNUMBER(FIND("Disc", [3]QueryUserInfo!A8114)))</f>
        <v>No Data</v>
      </c>
      <c r="I8115" t="str" cm="1">
        <f t="array" ref="I8115">IF(D8115 = TRUE, "No Data", _xlfn.IFS(G8115=TRUE, FIND("Active", [3]QueryUserInfo!A8114), H8115=TRUE, FIND("Disc", [3]QueryUserInfo!A8114)))</f>
        <v>No Data</v>
      </c>
    </row>
    <row r="8116" spans="1:9" x14ac:dyDescent="0.3">
      <c r="A8116" t="str">
        <f>IF(D8116=TRUE, "No Data", MID([3]QueryUserInfo!A8115, 2, F8116 -2))</f>
        <v>No Data</v>
      </c>
      <c r="B8116" t="str" cm="1">
        <f t="array" ref="B8116">IF(D8116 = TRUE, "No Data", MID([3]QueryUserInfo!A8115, I8116, _xlfn.IFS(G8116 = TRUE, 6, H8116=TRUE, 4)))</f>
        <v>No Data</v>
      </c>
      <c r="D8116" t="b">
        <f>OR(ISBLANK([3]QueryUserInfo!A8115), [3]QueryUserInfo!A8115 = " USERNAME              SESSIONNAME        ID  STATE   IDLE TIME  LOGON TIME")</f>
        <v>1</v>
      </c>
      <c r="E8116" t="b">
        <f>ISNUMBER(FIND("&gt;", [3]QueryUserInfo!A8115))</f>
        <v>0</v>
      </c>
      <c r="F8116">
        <f>IF(D8116=TRUE, 0, FIND(" ", [3]QueryUserInfo!A8115,2))</f>
        <v>0</v>
      </c>
      <c r="G8116" t="str">
        <f>IF(D8116=TRUE, "No Data", ISNUMBER(FIND("Active", [3]QueryUserInfo!A8115)))</f>
        <v>No Data</v>
      </c>
      <c r="H8116" t="str">
        <f>IF(D8116=TRUE, "No Data", ISNUMBER(FIND("Disc", [3]QueryUserInfo!A8115)))</f>
        <v>No Data</v>
      </c>
      <c r="I8116" t="str" cm="1">
        <f t="array" ref="I8116">IF(D8116 = TRUE, "No Data", _xlfn.IFS(G8116=TRUE, FIND("Active", [3]QueryUserInfo!A8115), H8116=TRUE, FIND("Disc", [3]QueryUserInfo!A8115)))</f>
        <v>No Data</v>
      </c>
    </row>
    <row r="8117" spans="1:9" x14ac:dyDescent="0.3">
      <c r="A8117" t="str">
        <f>IF(D8117=TRUE, "No Data", MID([3]QueryUserInfo!A8116, 2, F8117 -2))</f>
        <v>No Data</v>
      </c>
      <c r="B8117" t="str" cm="1">
        <f t="array" ref="B8117">IF(D8117 = TRUE, "No Data", MID([3]QueryUserInfo!A8116, I8117, _xlfn.IFS(G8117 = TRUE, 6, H8117=TRUE, 4)))</f>
        <v>No Data</v>
      </c>
      <c r="D8117" t="b">
        <f>OR(ISBLANK([3]QueryUserInfo!A8116), [3]QueryUserInfo!A8116 = " USERNAME              SESSIONNAME        ID  STATE   IDLE TIME  LOGON TIME")</f>
        <v>1</v>
      </c>
      <c r="E8117" t="b">
        <f>ISNUMBER(FIND("&gt;", [3]QueryUserInfo!A8116))</f>
        <v>0</v>
      </c>
      <c r="F8117">
        <f>IF(D8117=TRUE, 0, FIND(" ", [3]QueryUserInfo!A8116,2))</f>
        <v>0</v>
      </c>
      <c r="G8117" t="str">
        <f>IF(D8117=TRUE, "No Data", ISNUMBER(FIND("Active", [3]QueryUserInfo!A8116)))</f>
        <v>No Data</v>
      </c>
      <c r="H8117" t="str">
        <f>IF(D8117=TRUE, "No Data", ISNUMBER(FIND("Disc", [3]QueryUserInfo!A8116)))</f>
        <v>No Data</v>
      </c>
      <c r="I8117" t="str" cm="1">
        <f t="array" ref="I8117">IF(D8117 = TRUE, "No Data", _xlfn.IFS(G8117=TRUE, FIND("Active", [3]QueryUserInfo!A8116), H8117=TRUE, FIND("Disc", [3]QueryUserInfo!A8116)))</f>
        <v>No Data</v>
      </c>
    </row>
    <row r="8118" spans="1:9" x14ac:dyDescent="0.3">
      <c r="A8118" t="str">
        <f>IF(D8118=TRUE, "No Data", MID([3]QueryUserInfo!A8117, 2, F8118 -2))</f>
        <v>No Data</v>
      </c>
      <c r="B8118" t="str" cm="1">
        <f t="array" ref="B8118">IF(D8118 = TRUE, "No Data", MID([3]QueryUserInfo!A8117, I8118, _xlfn.IFS(G8118 = TRUE, 6, H8118=TRUE, 4)))</f>
        <v>No Data</v>
      </c>
      <c r="D8118" t="b">
        <f>OR(ISBLANK([3]QueryUserInfo!A8117), [3]QueryUserInfo!A8117 = " USERNAME              SESSIONNAME        ID  STATE   IDLE TIME  LOGON TIME")</f>
        <v>1</v>
      </c>
      <c r="E8118" t="b">
        <f>ISNUMBER(FIND("&gt;", [3]QueryUserInfo!A8117))</f>
        <v>0</v>
      </c>
      <c r="F8118">
        <f>IF(D8118=TRUE, 0, FIND(" ", [3]QueryUserInfo!A8117,2))</f>
        <v>0</v>
      </c>
      <c r="G8118" t="str">
        <f>IF(D8118=TRUE, "No Data", ISNUMBER(FIND("Active", [3]QueryUserInfo!A8117)))</f>
        <v>No Data</v>
      </c>
      <c r="H8118" t="str">
        <f>IF(D8118=TRUE, "No Data", ISNUMBER(FIND("Disc", [3]QueryUserInfo!A8117)))</f>
        <v>No Data</v>
      </c>
      <c r="I8118" t="str" cm="1">
        <f t="array" ref="I8118">IF(D8118 = TRUE, "No Data", _xlfn.IFS(G8118=TRUE, FIND("Active", [3]QueryUserInfo!A8117), H8118=TRUE, FIND("Disc", [3]QueryUserInfo!A8117)))</f>
        <v>No Data</v>
      </c>
    </row>
    <row r="8119" spans="1:9" x14ac:dyDescent="0.3">
      <c r="A8119" t="str">
        <f>IF(D8119=TRUE, "No Data", MID([3]QueryUserInfo!A8118, 2, F8119 -2))</f>
        <v>No Data</v>
      </c>
      <c r="B8119" t="str" cm="1">
        <f t="array" ref="B8119">IF(D8119 = TRUE, "No Data", MID([3]QueryUserInfo!A8118, I8119, _xlfn.IFS(G8119 = TRUE, 6, H8119=TRUE, 4)))</f>
        <v>No Data</v>
      </c>
      <c r="D8119" t="b">
        <f>OR(ISBLANK([3]QueryUserInfo!A8118), [3]QueryUserInfo!A8118 = " USERNAME              SESSIONNAME        ID  STATE   IDLE TIME  LOGON TIME")</f>
        <v>1</v>
      </c>
      <c r="E8119" t="b">
        <f>ISNUMBER(FIND("&gt;", [3]QueryUserInfo!A8118))</f>
        <v>0</v>
      </c>
      <c r="F8119">
        <f>IF(D8119=TRUE, 0, FIND(" ", [3]QueryUserInfo!A8118,2))</f>
        <v>0</v>
      </c>
      <c r="G8119" t="str">
        <f>IF(D8119=TRUE, "No Data", ISNUMBER(FIND("Active", [3]QueryUserInfo!A8118)))</f>
        <v>No Data</v>
      </c>
      <c r="H8119" t="str">
        <f>IF(D8119=TRUE, "No Data", ISNUMBER(FIND("Disc", [3]QueryUserInfo!A8118)))</f>
        <v>No Data</v>
      </c>
      <c r="I8119" t="str" cm="1">
        <f t="array" ref="I8119">IF(D8119 = TRUE, "No Data", _xlfn.IFS(G8119=TRUE, FIND("Active", [3]QueryUserInfo!A8118), H8119=TRUE, FIND("Disc", [3]QueryUserInfo!A8118)))</f>
        <v>No Data</v>
      </c>
    </row>
    <row r="8120" spans="1:9" x14ac:dyDescent="0.3">
      <c r="A8120" t="str">
        <f>IF(D8120=TRUE, "No Data", MID([3]QueryUserInfo!A8119, 2, F8120 -2))</f>
        <v>No Data</v>
      </c>
      <c r="B8120" t="str" cm="1">
        <f t="array" ref="B8120">IF(D8120 = TRUE, "No Data", MID([3]QueryUserInfo!A8119, I8120, _xlfn.IFS(G8120 = TRUE, 6, H8120=TRUE, 4)))</f>
        <v>No Data</v>
      </c>
      <c r="D8120" t="b">
        <f>OR(ISBLANK([3]QueryUserInfo!A8119), [3]QueryUserInfo!A8119 = " USERNAME              SESSIONNAME        ID  STATE   IDLE TIME  LOGON TIME")</f>
        <v>1</v>
      </c>
      <c r="E8120" t="b">
        <f>ISNUMBER(FIND("&gt;", [3]QueryUserInfo!A8119))</f>
        <v>0</v>
      </c>
      <c r="F8120">
        <f>IF(D8120=TRUE, 0, FIND(" ", [3]QueryUserInfo!A8119,2))</f>
        <v>0</v>
      </c>
      <c r="G8120" t="str">
        <f>IF(D8120=TRUE, "No Data", ISNUMBER(FIND("Active", [3]QueryUserInfo!A8119)))</f>
        <v>No Data</v>
      </c>
      <c r="H8120" t="str">
        <f>IF(D8120=TRUE, "No Data", ISNUMBER(FIND("Disc", [3]QueryUserInfo!A8119)))</f>
        <v>No Data</v>
      </c>
      <c r="I8120" t="str" cm="1">
        <f t="array" ref="I8120">IF(D8120 = TRUE, "No Data", _xlfn.IFS(G8120=TRUE, FIND("Active", [3]QueryUserInfo!A8119), H8120=TRUE, FIND("Disc", [3]QueryUserInfo!A8119)))</f>
        <v>No Data</v>
      </c>
    </row>
    <row r="8121" spans="1:9" x14ac:dyDescent="0.3">
      <c r="A8121" t="str">
        <f>IF(D8121=TRUE, "No Data", MID([3]QueryUserInfo!A8120, 2, F8121 -2))</f>
        <v>No Data</v>
      </c>
      <c r="B8121" t="str" cm="1">
        <f t="array" ref="B8121">IF(D8121 = TRUE, "No Data", MID([3]QueryUserInfo!A8120, I8121, _xlfn.IFS(G8121 = TRUE, 6, H8121=TRUE, 4)))</f>
        <v>No Data</v>
      </c>
      <c r="D8121" t="b">
        <f>OR(ISBLANK([3]QueryUserInfo!A8120), [3]QueryUserInfo!A8120 = " USERNAME              SESSIONNAME        ID  STATE   IDLE TIME  LOGON TIME")</f>
        <v>1</v>
      </c>
      <c r="E8121" t="b">
        <f>ISNUMBER(FIND("&gt;", [3]QueryUserInfo!A8120))</f>
        <v>0</v>
      </c>
      <c r="F8121">
        <f>IF(D8121=TRUE, 0, FIND(" ", [3]QueryUserInfo!A8120,2))</f>
        <v>0</v>
      </c>
      <c r="G8121" t="str">
        <f>IF(D8121=TRUE, "No Data", ISNUMBER(FIND("Active", [3]QueryUserInfo!A8120)))</f>
        <v>No Data</v>
      </c>
      <c r="H8121" t="str">
        <f>IF(D8121=TRUE, "No Data", ISNUMBER(FIND("Disc", [3]QueryUserInfo!A8120)))</f>
        <v>No Data</v>
      </c>
      <c r="I8121" t="str" cm="1">
        <f t="array" ref="I8121">IF(D8121 = TRUE, "No Data", _xlfn.IFS(G8121=TRUE, FIND("Active", [3]QueryUserInfo!A8120), H8121=TRUE, FIND("Disc", [3]QueryUserInfo!A8120)))</f>
        <v>No Data</v>
      </c>
    </row>
    <row r="8122" spans="1:9" x14ac:dyDescent="0.3">
      <c r="A8122" t="str">
        <f>IF(D8122=TRUE, "No Data", MID([3]QueryUserInfo!A8121, 2, F8122 -2))</f>
        <v>No Data</v>
      </c>
      <c r="B8122" t="str" cm="1">
        <f t="array" ref="B8122">IF(D8122 = TRUE, "No Data", MID([3]QueryUserInfo!A8121, I8122, _xlfn.IFS(G8122 = TRUE, 6, H8122=TRUE, 4)))</f>
        <v>No Data</v>
      </c>
      <c r="D8122" t="b">
        <f>OR(ISBLANK([3]QueryUserInfo!A8121), [3]QueryUserInfo!A8121 = " USERNAME              SESSIONNAME        ID  STATE   IDLE TIME  LOGON TIME")</f>
        <v>1</v>
      </c>
      <c r="E8122" t="b">
        <f>ISNUMBER(FIND("&gt;", [3]QueryUserInfo!A8121))</f>
        <v>0</v>
      </c>
      <c r="F8122">
        <f>IF(D8122=TRUE, 0, FIND(" ", [3]QueryUserInfo!A8121,2))</f>
        <v>0</v>
      </c>
      <c r="G8122" t="str">
        <f>IF(D8122=TRUE, "No Data", ISNUMBER(FIND("Active", [3]QueryUserInfo!A8121)))</f>
        <v>No Data</v>
      </c>
      <c r="H8122" t="str">
        <f>IF(D8122=TRUE, "No Data", ISNUMBER(FIND("Disc", [3]QueryUserInfo!A8121)))</f>
        <v>No Data</v>
      </c>
      <c r="I8122" t="str" cm="1">
        <f t="array" ref="I8122">IF(D8122 = TRUE, "No Data", _xlfn.IFS(G8122=TRUE, FIND("Active", [3]QueryUserInfo!A8121), H8122=TRUE, FIND("Disc", [3]QueryUserInfo!A8121)))</f>
        <v>No Data</v>
      </c>
    </row>
    <row r="8123" spans="1:9" x14ac:dyDescent="0.3">
      <c r="A8123" t="str">
        <f>IF(D8123=TRUE, "No Data", MID([3]QueryUserInfo!A8122, 2, F8123 -2))</f>
        <v>No Data</v>
      </c>
      <c r="B8123" t="str" cm="1">
        <f t="array" ref="B8123">IF(D8123 = TRUE, "No Data", MID([3]QueryUserInfo!A8122, I8123, _xlfn.IFS(G8123 = TRUE, 6, H8123=TRUE, 4)))</f>
        <v>No Data</v>
      </c>
      <c r="D8123" t="b">
        <f>OR(ISBLANK([3]QueryUserInfo!A8122), [3]QueryUserInfo!A8122 = " USERNAME              SESSIONNAME        ID  STATE   IDLE TIME  LOGON TIME")</f>
        <v>1</v>
      </c>
      <c r="E8123" t="b">
        <f>ISNUMBER(FIND("&gt;", [3]QueryUserInfo!A8122))</f>
        <v>0</v>
      </c>
      <c r="F8123">
        <f>IF(D8123=TRUE, 0, FIND(" ", [3]QueryUserInfo!A8122,2))</f>
        <v>0</v>
      </c>
      <c r="G8123" t="str">
        <f>IF(D8123=TRUE, "No Data", ISNUMBER(FIND("Active", [3]QueryUserInfo!A8122)))</f>
        <v>No Data</v>
      </c>
      <c r="H8123" t="str">
        <f>IF(D8123=TRUE, "No Data", ISNUMBER(FIND("Disc", [3]QueryUserInfo!A8122)))</f>
        <v>No Data</v>
      </c>
      <c r="I8123" t="str" cm="1">
        <f t="array" ref="I8123">IF(D8123 = TRUE, "No Data", _xlfn.IFS(G8123=TRUE, FIND("Active", [3]QueryUserInfo!A8122), H8123=TRUE, FIND("Disc", [3]QueryUserInfo!A8122)))</f>
        <v>No Data</v>
      </c>
    </row>
    <row r="8124" spans="1:9" x14ac:dyDescent="0.3">
      <c r="A8124" t="str">
        <f>IF(D8124=TRUE, "No Data", MID([3]QueryUserInfo!A8123, 2, F8124 -2))</f>
        <v>No Data</v>
      </c>
      <c r="B8124" t="str" cm="1">
        <f t="array" ref="B8124">IF(D8124 = TRUE, "No Data", MID([3]QueryUserInfo!A8123, I8124, _xlfn.IFS(G8124 = TRUE, 6, H8124=TRUE, 4)))</f>
        <v>No Data</v>
      </c>
      <c r="D8124" t="b">
        <f>OR(ISBLANK([3]QueryUserInfo!A8123), [3]QueryUserInfo!A8123 = " USERNAME              SESSIONNAME        ID  STATE   IDLE TIME  LOGON TIME")</f>
        <v>1</v>
      </c>
      <c r="E8124" t="b">
        <f>ISNUMBER(FIND("&gt;", [3]QueryUserInfo!A8123))</f>
        <v>0</v>
      </c>
      <c r="F8124">
        <f>IF(D8124=TRUE, 0, FIND(" ", [3]QueryUserInfo!A8123,2))</f>
        <v>0</v>
      </c>
      <c r="G8124" t="str">
        <f>IF(D8124=TRUE, "No Data", ISNUMBER(FIND("Active", [3]QueryUserInfo!A8123)))</f>
        <v>No Data</v>
      </c>
      <c r="H8124" t="str">
        <f>IF(D8124=TRUE, "No Data", ISNUMBER(FIND("Disc", [3]QueryUserInfo!A8123)))</f>
        <v>No Data</v>
      </c>
      <c r="I8124" t="str" cm="1">
        <f t="array" ref="I8124">IF(D8124 = TRUE, "No Data", _xlfn.IFS(G8124=TRUE, FIND("Active", [3]QueryUserInfo!A8123), H8124=TRUE, FIND("Disc", [3]QueryUserInfo!A8123)))</f>
        <v>No Data</v>
      </c>
    </row>
    <row r="8125" spans="1:9" x14ac:dyDescent="0.3">
      <c r="A8125" t="str">
        <f>IF(D8125=TRUE, "No Data", MID([3]QueryUserInfo!A8124, 2, F8125 -2))</f>
        <v>No Data</v>
      </c>
      <c r="B8125" t="str" cm="1">
        <f t="array" ref="B8125">IF(D8125 = TRUE, "No Data", MID([3]QueryUserInfo!A8124, I8125, _xlfn.IFS(G8125 = TRUE, 6, H8125=TRUE, 4)))</f>
        <v>No Data</v>
      </c>
      <c r="D8125" t="b">
        <f>OR(ISBLANK([3]QueryUserInfo!A8124), [3]QueryUserInfo!A8124 = " USERNAME              SESSIONNAME        ID  STATE   IDLE TIME  LOGON TIME")</f>
        <v>1</v>
      </c>
      <c r="E8125" t="b">
        <f>ISNUMBER(FIND("&gt;", [3]QueryUserInfo!A8124))</f>
        <v>0</v>
      </c>
      <c r="F8125">
        <f>IF(D8125=TRUE, 0, FIND(" ", [3]QueryUserInfo!A8124,2))</f>
        <v>0</v>
      </c>
      <c r="G8125" t="str">
        <f>IF(D8125=TRUE, "No Data", ISNUMBER(FIND("Active", [3]QueryUserInfo!A8124)))</f>
        <v>No Data</v>
      </c>
      <c r="H8125" t="str">
        <f>IF(D8125=TRUE, "No Data", ISNUMBER(FIND("Disc", [3]QueryUserInfo!A8124)))</f>
        <v>No Data</v>
      </c>
      <c r="I8125" t="str" cm="1">
        <f t="array" ref="I8125">IF(D8125 = TRUE, "No Data", _xlfn.IFS(G8125=TRUE, FIND("Active", [3]QueryUserInfo!A8124), H8125=TRUE, FIND("Disc", [3]QueryUserInfo!A8124)))</f>
        <v>No Data</v>
      </c>
    </row>
    <row r="8126" spans="1:9" x14ac:dyDescent="0.3">
      <c r="A8126" t="str">
        <f>IF(D8126=TRUE, "No Data", MID([3]QueryUserInfo!A8125, 2, F8126 -2))</f>
        <v>No Data</v>
      </c>
      <c r="B8126" t="str" cm="1">
        <f t="array" ref="B8126">IF(D8126 = TRUE, "No Data", MID([3]QueryUserInfo!A8125, I8126, _xlfn.IFS(G8126 = TRUE, 6, H8126=TRUE, 4)))</f>
        <v>No Data</v>
      </c>
      <c r="D8126" t="b">
        <f>OR(ISBLANK([3]QueryUserInfo!A8125), [3]QueryUserInfo!A8125 = " USERNAME              SESSIONNAME        ID  STATE   IDLE TIME  LOGON TIME")</f>
        <v>1</v>
      </c>
      <c r="E8126" t="b">
        <f>ISNUMBER(FIND("&gt;", [3]QueryUserInfo!A8125))</f>
        <v>0</v>
      </c>
      <c r="F8126">
        <f>IF(D8126=TRUE, 0, FIND(" ", [3]QueryUserInfo!A8125,2))</f>
        <v>0</v>
      </c>
      <c r="G8126" t="str">
        <f>IF(D8126=TRUE, "No Data", ISNUMBER(FIND("Active", [3]QueryUserInfo!A8125)))</f>
        <v>No Data</v>
      </c>
      <c r="H8126" t="str">
        <f>IF(D8126=TRUE, "No Data", ISNUMBER(FIND("Disc", [3]QueryUserInfo!A8125)))</f>
        <v>No Data</v>
      </c>
      <c r="I8126" t="str" cm="1">
        <f t="array" ref="I8126">IF(D8126 = TRUE, "No Data", _xlfn.IFS(G8126=TRUE, FIND("Active", [3]QueryUserInfo!A8125), H8126=TRUE, FIND("Disc", [3]QueryUserInfo!A8125)))</f>
        <v>No Data</v>
      </c>
    </row>
    <row r="8127" spans="1:9" x14ac:dyDescent="0.3">
      <c r="A8127" t="str">
        <f>IF(D8127=TRUE, "No Data", MID([3]QueryUserInfo!A8126, 2, F8127 -2))</f>
        <v>No Data</v>
      </c>
      <c r="B8127" t="str" cm="1">
        <f t="array" ref="B8127">IF(D8127 = TRUE, "No Data", MID([3]QueryUserInfo!A8126, I8127, _xlfn.IFS(G8127 = TRUE, 6, H8127=TRUE, 4)))</f>
        <v>No Data</v>
      </c>
      <c r="D8127" t="b">
        <f>OR(ISBLANK([3]QueryUserInfo!A8126), [3]QueryUserInfo!A8126 = " USERNAME              SESSIONNAME        ID  STATE   IDLE TIME  LOGON TIME")</f>
        <v>1</v>
      </c>
      <c r="E8127" t="b">
        <f>ISNUMBER(FIND("&gt;", [3]QueryUserInfo!A8126))</f>
        <v>0</v>
      </c>
      <c r="F8127">
        <f>IF(D8127=TRUE, 0, FIND(" ", [3]QueryUserInfo!A8126,2))</f>
        <v>0</v>
      </c>
      <c r="G8127" t="str">
        <f>IF(D8127=TRUE, "No Data", ISNUMBER(FIND("Active", [3]QueryUserInfo!A8126)))</f>
        <v>No Data</v>
      </c>
      <c r="H8127" t="str">
        <f>IF(D8127=TRUE, "No Data", ISNUMBER(FIND("Disc", [3]QueryUserInfo!A8126)))</f>
        <v>No Data</v>
      </c>
      <c r="I8127" t="str" cm="1">
        <f t="array" ref="I8127">IF(D8127 = TRUE, "No Data", _xlfn.IFS(G8127=TRUE, FIND("Active", [3]QueryUserInfo!A8126), H8127=TRUE, FIND("Disc", [3]QueryUserInfo!A8126)))</f>
        <v>No Data</v>
      </c>
    </row>
    <row r="8128" spans="1:9" x14ac:dyDescent="0.3">
      <c r="A8128" t="str">
        <f>IF(D8128=TRUE, "No Data", MID([3]QueryUserInfo!A8127, 2, F8128 -2))</f>
        <v>No Data</v>
      </c>
      <c r="B8128" t="str" cm="1">
        <f t="array" ref="B8128">IF(D8128 = TRUE, "No Data", MID([3]QueryUserInfo!A8127, I8128, _xlfn.IFS(G8128 = TRUE, 6, H8128=TRUE, 4)))</f>
        <v>No Data</v>
      </c>
      <c r="D8128" t="b">
        <f>OR(ISBLANK([3]QueryUserInfo!A8127), [3]QueryUserInfo!A8127 = " USERNAME              SESSIONNAME        ID  STATE   IDLE TIME  LOGON TIME")</f>
        <v>1</v>
      </c>
      <c r="E8128" t="b">
        <f>ISNUMBER(FIND("&gt;", [3]QueryUserInfo!A8127))</f>
        <v>0</v>
      </c>
      <c r="F8128">
        <f>IF(D8128=TRUE, 0, FIND(" ", [3]QueryUserInfo!A8127,2))</f>
        <v>0</v>
      </c>
      <c r="G8128" t="str">
        <f>IF(D8128=TRUE, "No Data", ISNUMBER(FIND("Active", [3]QueryUserInfo!A8127)))</f>
        <v>No Data</v>
      </c>
      <c r="H8128" t="str">
        <f>IF(D8128=TRUE, "No Data", ISNUMBER(FIND("Disc", [3]QueryUserInfo!A8127)))</f>
        <v>No Data</v>
      </c>
      <c r="I8128" t="str" cm="1">
        <f t="array" ref="I8128">IF(D8128 = TRUE, "No Data", _xlfn.IFS(G8128=TRUE, FIND("Active", [3]QueryUserInfo!A8127), H8128=TRUE, FIND("Disc", [3]QueryUserInfo!A8127)))</f>
        <v>No Data</v>
      </c>
    </row>
    <row r="8129" spans="1:9" x14ac:dyDescent="0.3">
      <c r="A8129" t="str">
        <f>IF(D8129=TRUE, "No Data", MID([3]QueryUserInfo!A8128, 2, F8129 -2))</f>
        <v>No Data</v>
      </c>
      <c r="B8129" t="str" cm="1">
        <f t="array" ref="B8129">IF(D8129 = TRUE, "No Data", MID([3]QueryUserInfo!A8128, I8129, _xlfn.IFS(G8129 = TRUE, 6, H8129=TRUE, 4)))</f>
        <v>No Data</v>
      </c>
      <c r="D8129" t="b">
        <f>OR(ISBLANK([3]QueryUserInfo!A8128), [3]QueryUserInfo!A8128 = " USERNAME              SESSIONNAME        ID  STATE   IDLE TIME  LOGON TIME")</f>
        <v>1</v>
      </c>
      <c r="E8129" t="b">
        <f>ISNUMBER(FIND("&gt;", [3]QueryUserInfo!A8128))</f>
        <v>0</v>
      </c>
      <c r="F8129">
        <f>IF(D8129=TRUE, 0, FIND(" ", [3]QueryUserInfo!A8128,2))</f>
        <v>0</v>
      </c>
      <c r="G8129" t="str">
        <f>IF(D8129=TRUE, "No Data", ISNUMBER(FIND("Active", [3]QueryUserInfo!A8128)))</f>
        <v>No Data</v>
      </c>
      <c r="H8129" t="str">
        <f>IF(D8129=TRUE, "No Data", ISNUMBER(FIND("Disc", [3]QueryUserInfo!A8128)))</f>
        <v>No Data</v>
      </c>
      <c r="I8129" t="str" cm="1">
        <f t="array" ref="I8129">IF(D8129 = TRUE, "No Data", _xlfn.IFS(G8129=TRUE, FIND("Active", [3]QueryUserInfo!A8128), H8129=TRUE, FIND("Disc", [3]QueryUserInfo!A8128)))</f>
        <v>No Data</v>
      </c>
    </row>
    <row r="8130" spans="1:9" x14ac:dyDescent="0.3">
      <c r="A8130" t="str">
        <f>IF(D8130=TRUE, "No Data", MID([3]QueryUserInfo!A8129, 2, F8130 -2))</f>
        <v>No Data</v>
      </c>
      <c r="B8130" t="str" cm="1">
        <f t="array" ref="B8130">IF(D8130 = TRUE, "No Data", MID([3]QueryUserInfo!A8129, I8130, _xlfn.IFS(G8130 = TRUE, 6, H8130=TRUE, 4)))</f>
        <v>No Data</v>
      </c>
      <c r="D8130" t="b">
        <f>OR(ISBLANK([3]QueryUserInfo!A8129), [3]QueryUserInfo!A8129 = " USERNAME              SESSIONNAME        ID  STATE   IDLE TIME  LOGON TIME")</f>
        <v>1</v>
      </c>
      <c r="E8130" t="b">
        <f>ISNUMBER(FIND("&gt;", [3]QueryUserInfo!A8129))</f>
        <v>0</v>
      </c>
      <c r="F8130">
        <f>IF(D8130=TRUE, 0, FIND(" ", [3]QueryUserInfo!A8129,2))</f>
        <v>0</v>
      </c>
      <c r="G8130" t="str">
        <f>IF(D8130=TRUE, "No Data", ISNUMBER(FIND("Active", [3]QueryUserInfo!A8129)))</f>
        <v>No Data</v>
      </c>
      <c r="H8130" t="str">
        <f>IF(D8130=TRUE, "No Data", ISNUMBER(FIND("Disc", [3]QueryUserInfo!A8129)))</f>
        <v>No Data</v>
      </c>
      <c r="I8130" t="str" cm="1">
        <f t="array" ref="I8130">IF(D8130 = TRUE, "No Data", _xlfn.IFS(G8130=TRUE, FIND("Active", [3]QueryUserInfo!A8129), H8130=TRUE, FIND("Disc", [3]QueryUserInfo!A8129)))</f>
        <v>No Data</v>
      </c>
    </row>
    <row r="8131" spans="1:9" x14ac:dyDescent="0.3">
      <c r="A8131" t="str">
        <f>IF(D8131=TRUE, "No Data", MID([3]QueryUserInfo!A8130, 2, F8131 -2))</f>
        <v>No Data</v>
      </c>
      <c r="B8131" t="str" cm="1">
        <f t="array" ref="B8131">IF(D8131 = TRUE, "No Data", MID([3]QueryUserInfo!A8130, I8131, _xlfn.IFS(G8131 = TRUE, 6, H8131=TRUE, 4)))</f>
        <v>No Data</v>
      </c>
      <c r="D8131" t="b">
        <f>OR(ISBLANK([3]QueryUserInfo!A8130), [3]QueryUserInfo!A8130 = " USERNAME              SESSIONNAME        ID  STATE   IDLE TIME  LOGON TIME")</f>
        <v>1</v>
      </c>
      <c r="E8131" t="b">
        <f>ISNUMBER(FIND("&gt;", [3]QueryUserInfo!A8130))</f>
        <v>0</v>
      </c>
      <c r="F8131">
        <f>IF(D8131=TRUE, 0, FIND(" ", [3]QueryUserInfo!A8130,2))</f>
        <v>0</v>
      </c>
      <c r="G8131" t="str">
        <f>IF(D8131=TRUE, "No Data", ISNUMBER(FIND("Active", [3]QueryUserInfo!A8130)))</f>
        <v>No Data</v>
      </c>
      <c r="H8131" t="str">
        <f>IF(D8131=TRUE, "No Data", ISNUMBER(FIND("Disc", [3]QueryUserInfo!A8130)))</f>
        <v>No Data</v>
      </c>
      <c r="I8131" t="str" cm="1">
        <f t="array" ref="I8131">IF(D8131 = TRUE, "No Data", _xlfn.IFS(G8131=TRUE, FIND("Active", [3]QueryUserInfo!A8130), H8131=TRUE, FIND("Disc", [3]QueryUserInfo!A8130)))</f>
        <v>No Data</v>
      </c>
    </row>
    <row r="8132" spans="1:9" x14ac:dyDescent="0.3">
      <c r="A8132" t="str">
        <f>IF(D8132=TRUE, "No Data", MID([3]QueryUserInfo!A8131, 2, F8132 -2))</f>
        <v>No Data</v>
      </c>
      <c r="B8132" t="str" cm="1">
        <f t="array" ref="B8132">IF(D8132 = TRUE, "No Data", MID([3]QueryUserInfo!A8131, I8132, _xlfn.IFS(G8132 = TRUE, 6, H8132=TRUE, 4)))</f>
        <v>No Data</v>
      </c>
      <c r="D8132" t="b">
        <f>OR(ISBLANK([3]QueryUserInfo!A8131), [3]QueryUserInfo!A8131 = " USERNAME              SESSIONNAME        ID  STATE   IDLE TIME  LOGON TIME")</f>
        <v>1</v>
      </c>
      <c r="E8132" t="b">
        <f>ISNUMBER(FIND("&gt;", [3]QueryUserInfo!A8131))</f>
        <v>0</v>
      </c>
      <c r="F8132">
        <f>IF(D8132=TRUE, 0, FIND(" ", [3]QueryUserInfo!A8131,2))</f>
        <v>0</v>
      </c>
      <c r="G8132" t="str">
        <f>IF(D8132=TRUE, "No Data", ISNUMBER(FIND("Active", [3]QueryUserInfo!A8131)))</f>
        <v>No Data</v>
      </c>
      <c r="H8132" t="str">
        <f>IF(D8132=TRUE, "No Data", ISNUMBER(FIND("Disc", [3]QueryUserInfo!A8131)))</f>
        <v>No Data</v>
      </c>
      <c r="I8132" t="str" cm="1">
        <f t="array" ref="I8132">IF(D8132 = TRUE, "No Data", _xlfn.IFS(G8132=TRUE, FIND("Active", [3]QueryUserInfo!A8131), H8132=TRUE, FIND("Disc", [3]QueryUserInfo!A8131)))</f>
        <v>No Data</v>
      </c>
    </row>
    <row r="8133" spans="1:9" x14ac:dyDescent="0.3">
      <c r="A8133" t="str">
        <f>IF(D8133=TRUE, "No Data", MID([3]QueryUserInfo!A8132, 2, F8133 -2))</f>
        <v>No Data</v>
      </c>
      <c r="B8133" t="str" cm="1">
        <f t="array" ref="B8133">IF(D8133 = TRUE, "No Data", MID([3]QueryUserInfo!A8132, I8133, _xlfn.IFS(G8133 = TRUE, 6, H8133=TRUE, 4)))</f>
        <v>No Data</v>
      </c>
      <c r="D8133" t="b">
        <f>OR(ISBLANK([3]QueryUserInfo!A8132), [3]QueryUserInfo!A8132 = " USERNAME              SESSIONNAME        ID  STATE   IDLE TIME  LOGON TIME")</f>
        <v>1</v>
      </c>
      <c r="E8133" t="b">
        <f>ISNUMBER(FIND("&gt;", [3]QueryUserInfo!A8132))</f>
        <v>0</v>
      </c>
      <c r="F8133">
        <f>IF(D8133=TRUE, 0, FIND(" ", [3]QueryUserInfo!A8132,2))</f>
        <v>0</v>
      </c>
      <c r="G8133" t="str">
        <f>IF(D8133=TRUE, "No Data", ISNUMBER(FIND("Active", [3]QueryUserInfo!A8132)))</f>
        <v>No Data</v>
      </c>
      <c r="H8133" t="str">
        <f>IF(D8133=TRUE, "No Data", ISNUMBER(FIND("Disc", [3]QueryUserInfo!A8132)))</f>
        <v>No Data</v>
      </c>
      <c r="I8133" t="str" cm="1">
        <f t="array" ref="I8133">IF(D8133 = TRUE, "No Data", _xlfn.IFS(G8133=TRUE, FIND("Active", [3]QueryUserInfo!A8132), H8133=TRUE, FIND("Disc", [3]QueryUserInfo!A8132)))</f>
        <v>No Data</v>
      </c>
    </row>
    <row r="8134" spans="1:9" x14ac:dyDescent="0.3">
      <c r="A8134" t="str">
        <f>IF(D8134=TRUE, "No Data", MID([3]QueryUserInfo!A8133, 2, F8134 -2))</f>
        <v>No Data</v>
      </c>
      <c r="B8134" t="str" cm="1">
        <f t="array" ref="B8134">IF(D8134 = TRUE, "No Data", MID([3]QueryUserInfo!A8133, I8134, _xlfn.IFS(G8134 = TRUE, 6, H8134=TRUE, 4)))</f>
        <v>No Data</v>
      </c>
      <c r="D8134" t="b">
        <f>OR(ISBLANK([3]QueryUserInfo!A8133), [3]QueryUserInfo!A8133 = " USERNAME              SESSIONNAME        ID  STATE   IDLE TIME  LOGON TIME")</f>
        <v>1</v>
      </c>
      <c r="E8134" t="b">
        <f>ISNUMBER(FIND("&gt;", [3]QueryUserInfo!A8133))</f>
        <v>0</v>
      </c>
      <c r="F8134">
        <f>IF(D8134=TRUE, 0, FIND(" ", [3]QueryUserInfo!A8133,2))</f>
        <v>0</v>
      </c>
      <c r="G8134" t="str">
        <f>IF(D8134=TRUE, "No Data", ISNUMBER(FIND("Active", [3]QueryUserInfo!A8133)))</f>
        <v>No Data</v>
      </c>
      <c r="H8134" t="str">
        <f>IF(D8134=TRUE, "No Data", ISNUMBER(FIND("Disc", [3]QueryUserInfo!A8133)))</f>
        <v>No Data</v>
      </c>
      <c r="I8134" t="str" cm="1">
        <f t="array" ref="I8134">IF(D8134 = TRUE, "No Data", _xlfn.IFS(G8134=TRUE, FIND("Active", [3]QueryUserInfo!A8133), H8134=TRUE, FIND("Disc", [3]QueryUserInfo!A8133)))</f>
        <v>No Data</v>
      </c>
    </row>
    <row r="8135" spans="1:9" x14ac:dyDescent="0.3">
      <c r="A8135" t="str">
        <f>IF(D8135=TRUE, "No Data", MID([3]QueryUserInfo!A8134, 2, F8135 -2))</f>
        <v>No Data</v>
      </c>
      <c r="B8135" t="str" cm="1">
        <f t="array" ref="B8135">IF(D8135 = TRUE, "No Data", MID([3]QueryUserInfo!A8134, I8135, _xlfn.IFS(G8135 = TRUE, 6, H8135=TRUE, 4)))</f>
        <v>No Data</v>
      </c>
      <c r="D8135" t="b">
        <f>OR(ISBLANK([3]QueryUserInfo!A8134), [3]QueryUserInfo!A8134 = " USERNAME              SESSIONNAME        ID  STATE   IDLE TIME  LOGON TIME")</f>
        <v>1</v>
      </c>
      <c r="E8135" t="b">
        <f>ISNUMBER(FIND("&gt;", [3]QueryUserInfo!A8134))</f>
        <v>0</v>
      </c>
      <c r="F8135">
        <f>IF(D8135=TRUE, 0, FIND(" ", [3]QueryUserInfo!A8134,2))</f>
        <v>0</v>
      </c>
      <c r="G8135" t="str">
        <f>IF(D8135=TRUE, "No Data", ISNUMBER(FIND("Active", [3]QueryUserInfo!A8134)))</f>
        <v>No Data</v>
      </c>
      <c r="H8135" t="str">
        <f>IF(D8135=TRUE, "No Data", ISNUMBER(FIND("Disc", [3]QueryUserInfo!A8134)))</f>
        <v>No Data</v>
      </c>
      <c r="I8135" t="str" cm="1">
        <f t="array" ref="I8135">IF(D8135 = TRUE, "No Data", _xlfn.IFS(G8135=TRUE, FIND("Active", [3]QueryUserInfo!A8134), H8135=TRUE, FIND("Disc", [3]QueryUserInfo!A8134)))</f>
        <v>No Data</v>
      </c>
    </row>
    <row r="8136" spans="1:9" x14ac:dyDescent="0.3">
      <c r="A8136" t="str">
        <f>IF(D8136=TRUE, "No Data", MID([3]QueryUserInfo!A8135, 2, F8136 -2))</f>
        <v>No Data</v>
      </c>
      <c r="B8136" t="str" cm="1">
        <f t="array" ref="B8136">IF(D8136 = TRUE, "No Data", MID([3]QueryUserInfo!A8135, I8136, _xlfn.IFS(G8136 = TRUE, 6, H8136=TRUE, 4)))</f>
        <v>No Data</v>
      </c>
      <c r="D8136" t="b">
        <f>OR(ISBLANK([3]QueryUserInfo!A8135), [3]QueryUserInfo!A8135 = " USERNAME              SESSIONNAME        ID  STATE   IDLE TIME  LOGON TIME")</f>
        <v>1</v>
      </c>
      <c r="E8136" t="b">
        <f>ISNUMBER(FIND("&gt;", [3]QueryUserInfo!A8135))</f>
        <v>0</v>
      </c>
      <c r="F8136">
        <f>IF(D8136=TRUE, 0, FIND(" ", [3]QueryUserInfo!A8135,2))</f>
        <v>0</v>
      </c>
      <c r="G8136" t="str">
        <f>IF(D8136=TRUE, "No Data", ISNUMBER(FIND("Active", [3]QueryUserInfo!A8135)))</f>
        <v>No Data</v>
      </c>
      <c r="H8136" t="str">
        <f>IF(D8136=TRUE, "No Data", ISNUMBER(FIND("Disc", [3]QueryUserInfo!A8135)))</f>
        <v>No Data</v>
      </c>
      <c r="I8136" t="str" cm="1">
        <f t="array" ref="I8136">IF(D8136 = TRUE, "No Data", _xlfn.IFS(G8136=TRUE, FIND("Active", [3]QueryUserInfo!A8135), H8136=TRUE, FIND("Disc", [3]QueryUserInfo!A8135)))</f>
        <v>No Data</v>
      </c>
    </row>
    <row r="8137" spans="1:9" x14ac:dyDescent="0.3">
      <c r="A8137" t="str">
        <f>IF(D8137=TRUE, "No Data", MID([3]QueryUserInfo!A8136, 2, F8137 -2))</f>
        <v>No Data</v>
      </c>
      <c r="B8137" t="str" cm="1">
        <f t="array" ref="B8137">IF(D8137 = TRUE, "No Data", MID([3]QueryUserInfo!A8136, I8137, _xlfn.IFS(G8137 = TRUE, 6, H8137=TRUE, 4)))</f>
        <v>No Data</v>
      </c>
      <c r="D8137" t="b">
        <f>OR(ISBLANK([3]QueryUserInfo!A8136), [3]QueryUserInfo!A8136 = " USERNAME              SESSIONNAME        ID  STATE   IDLE TIME  LOGON TIME")</f>
        <v>1</v>
      </c>
      <c r="E8137" t="b">
        <f>ISNUMBER(FIND("&gt;", [3]QueryUserInfo!A8136))</f>
        <v>0</v>
      </c>
      <c r="F8137">
        <f>IF(D8137=TRUE, 0, FIND(" ", [3]QueryUserInfo!A8136,2))</f>
        <v>0</v>
      </c>
      <c r="G8137" t="str">
        <f>IF(D8137=TRUE, "No Data", ISNUMBER(FIND("Active", [3]QueryUserInfo!A8136)))</f>
        <v>No Data</v>
      </c>
      <c r="H8137" t="str">
        <f>IF(D8137=TRUE, "No Data", ISNUMBER(FIND("Disc", [3]QueryUserInfo!A8136)))</f>
        <v>No Data</v>
      </c>
      <c r="I8137" t="str" cm="1">
        <f t="array" ref="I8137">IF(D8137 = TRUE, "No Data", _xlfn.IFS(G8137=TRUE, FIND("Active", [3]QueryUserInfo!A8136), H8137=TRUE, FIND("Disc", [3]QueryUserInfo!A8136)))</f>
        <v>No Data</v>
      </c>
    </row>
    <row r="8138" spans="1:9" x14ac:dyDescent="0.3">
      <c r="A8138" t="str">
        <f>IF(D8138=TRUE, "No Data", MID([3]QueryUserInfo!A8137, 2, F8138 -2))</f>
        <v>No Data</v>
      </c>
      <c r="B8138" t="str" cm="1">
        <f t="array" ref="B8138">IF(D8138 = TRUE, "No Data", MID([3]QueryUserInfo!A8137, I8138, _xlfn.IFS(G8138 = TRUE, 6, H8138=TRUE, 4)))</f>
        <v>No Data</v>
      </c>
      <c r="D8138" t="b">
        <f>OR(ISBLANK([3]QueryUserInfo!A8137), [3]QueryUserInfo!A8137 = " USERNAME              SESSIONNAME        ID  STATE   IDLE TIME  LOGON TIME")</f>
        <v>1</v>
      </c>
      <c r="E8138" t="b">
        <f>ISNUMBER(FIND("&gt;", [3]QueryUserInfo!A8137))</f>
        <v>0</v>
      </c>
      <c r="F8138">
        <f>IF(D8138=TRUE, 0, FIND(" ", [3]QueryUserInfo!A8137,2))</f>
        <v>0</v>
      </c>
      <c r="G8138" t="str">
        <f>IF(D8138=TRUE, "No Data", ISNUMBER(FIND("Active", [3]QueryUserInfo!A8137)))</f>
        <v>No Data</v>
      </c>
      <c r="H8138" t="str">
        <f>IF(D8138=TRUE, "No Data", ISNUMBER(FIND("Disc", [3]QueryUserInfo!A8137)))</f>
        <v>No Data</v>
      </c>
      <c r="I8138" t="str" cm="1">
        <f t="array" ref="I8138">IF(D8138 = TRUE, "No Data", _xlfn.IFS(G8138=TRUE, FIND("Active", [3]QueryUserInfo!A8137), H8138=TRUE, FIND("Disc", [3]QueryUserInfo!A8137)))</f>
        <v>No Data</v>
      </c>
    </row>
    <row r="8139" spans="1:9" x14ac:dyDescent="0.3">
      <c r="A8139" t="str">
        <f>IF(D8139=TRUE, "No Data", MID([3]QueryUserInfo!A8138, 2, F8139 -2))</f>
        <v>No Data</v>
      </c>
      <c r="B8139" t="str" cm="1">
        <f t="array" ref="B8139">IF(D8139 = TRUE, "No Data", MID([3]QueryUserInfo!A8138, I8139, _xlfn.IFS(G8139 = TRUE, 6, H8139=TRUE, 4)))</f>
        <v>No Data</v>
      </c>
      <c r="D8139" t="b">
        <f>OR(ISBLANK([3]QueryUserInfo!A8138), [3]QueryUserInfo!A8138 = " USERNAME              SESSIONNAME        ID  STATE   IDLE TIME  LOGON TIME")</f>
        <v>1</v>
      </c>
      <c r="E8139" t="b">
        <f>ISNUMBER(FIND("&gt;", [3]QueryUserInfo!A8138))</f>
        <v>0</v>
      </c>
      <c r="F8139">
        <f>IF(D8139=TRUE, 0, FIND(" ", [3]QueryUserInfo!A8138,2))</f>
        <v>0</v>
      </c>
      <c r="G8139" t="str">
        <f>IF(D8139=TRUE, "No Data", ISNUMBER(FIND("Active", [3]QueryUserInfo!A8138)))</f>
        <v>No Data</v>
      </c>
      <c r="H8139" t="str">
        <f>IF(D8139=TRUE, "No Data", ISNUMBER(FIND("Disc", [3]QueryUserInfo!A8138)))</f>
        <v>No Data</v>
      </c>
      <c r="I8139" t="str" cm="1">
        <f t="array" ref="I8139">IF(D8139 = TRUE, "No Data", _xlfn.IFS(G8139=TRUE, FIND("Active", [3]QueryUserInfo!A8138), H8139=TRUE, FIND("Disc", [3]QueryUserInfo!A8138)))</f>
        <v>No Data</v>
      </c>
    </row>
    <row r="8140" spans="1:9" x14ac:dyDescent="0.3">
      <c r="A8140" t="str">
        <f>IF(D8140=TRUE, "No Data", MID([3]QueryUserInfo!A8139, 2, F8140 -2))</f>
        <v>No Data</v>
      </c>
      <c r="B8140" t="str" cm="1">
        <f t="array" ref="B8140">IF(D8140 = TRUE, "No Data", MID([3]QueryUserInfo!A8139, I8140, _xlfn.IFS(G8140 = TRUE, 6, H8140=TRUE, 4)))</f>
        <v>No Data</v>
      </c>
      <c r="D8140" t="b">
        <f>OR(ISBLANK([3]QueryUserInfo!A8139), [3]QueryUserInfo!A8139 = " USERNAME              SESSIONNAME        ID  STATE   IDLE TIME  LOGON TIME")</f>
        <v>1</v>
      </c>
      <c r="E8140" t="b">
        <f>ISNUMBER(FIND("&gt;", [3]QueryUserInfo!A8139))</f>
        <v>0</v>
      </c>
      <c r="F8140">
        <f>IF(D8140=TRUE, 0, FIND(" ", [3]QueryUserInfo!A8139,2))</f>
        <v>0</v>
      </c>
      <c r="G8140" t="str">
        <f>IF(D8140=TRUE, "No Data", ISNUMBER(FIND("Active", [3]QueryUserInfo!A8139)))</f>
        <v>No Data</v>
      </c>
      <c r="H8140" t="str">
        <f>IF(D8140=TRUE, "No Data", ISNUMBER(FIND("Disc", [3]QueryUserInfo!A8139)))</f>
        <v>No Data</v>
      </c>
      <c r="I8140" t="str" cm="1">
        <f t="array" ref="I8140">IF(D8140 = TRUE, "No Data", _xlfn.IFS(G8140=TRUE, FIND("Active", [3]QueryUserInfo!A8139), H8140=TRUE, FIND("Disc", [3]QueryUserInfo!A8139)))</f>
        <v>No Data</v>
      </c>
    </row>
    <row r="8141" spans="1:9" x14ac:dyDescent="0.3">
      <c r="A8141" t="str">
        <f>IF(D8141=TRUE, "No Data", MID([3]QueryUserInfo!A8140, 2, F8141 -2))</f>
        <v>No Data</v>
      </c>
      <c r="B8141" t="str" cm="1">
        <f t="array" ref="B8141">IF(D8141 = TRUE, "No Data", MID([3]QueryUserInfo!A8140, I8141, _xlfn.IFS(G8141 = TRUE, 6, H8141=TRUE, 4)))</f>
        <v>No Data</v>
      </c>
      <c r="D8141" t="b">
        <f>OR(ISBLANK([3]QueryUserInfo!A8140), [3]QueryUserInfo!A8140 = " USERNAME              SESSIONNAME        ID  STATE   IDLE TIME  LOGON TIME")</f>
        <v>1</v>
      </c>
      <c r="E8141" t="b">
        <f>ISNUMBER(FIND("&gt;", [3]QueryUserInfo!A8140))</f>
        <v>0</v>
      </c>
      <c r="F8141">
        <f>IF(D8141=TRUE, 0, FIND(" ", [3]QueryUserInfo!A8140,2))</f>
        <v>0</v>
      </c>
      <c r="G8141" t="str">
        <f>IF(D8141=TRUE, "No Data", ISNUMBER(FIND("Active", [3]QueryUserInfo!A8140)))</f>
        <v>No Data</v>
      </c>
      <c r="H8141" t="str">
        <f>IF(D8141=TRUE, "No Data", ISNUMBER(FIND("Disc", [3]QueryUserInfo!A8140)))</f>
        <v>No Data</v>
      </c>
      <c r="I8141" t="str" cm="1">
        <f t="array" ref="I8141">IF(D8141 = TRUE, "No Data", _xlfn.IFS(G8141=TRUE, FIND("Active", [3]QueryUserInfo!A8140), H8141=TRUE, FIND("Disc", [3]QueryUserInfo!A8140)))</f>
        <v>No Data</v>
      </c>
    </row>
    <row r="8142" spans="1:9" x14ac:dyDescent="0.3">
      <c r="A8142" t="str">
        <f>IF(D8142=TRUE, "No Data", MID([3]QueryUserInfo!A8141, 2, F8142 -2))</f>
        <v>No Data</v>
      </c>
      <c r="B8142" t="str" cm="1">
        <f t="array" ref="B8142">IF(D8142 = TRUE, "No Data", MID([3]QueryUserInfo!A8141, I8142, _xlfn.IFS(G8142 = TRUE, 6, H8142=TRUE, 4)))</f>
        <v>No Data</v>
      </c>
      <c r="D8142" t="b">
        <f>OR(ISBLANK([3]QueryUserInfo!A8141), [3]QueryUserInfo!A8141 = " USERNAME              SESSIONNAME        ID  STATE   IDLE TIME  LOGON TIME")</f>
        <v>1</v>
      </c>
      <c r="E8142" t="b">
        <f>ISNUMBER(FIND("&gt;", [3]QueryUserInfo!A8141))</f>
        <v>0</v>
      </c>
      <c r="F8142">
        <f>IF(D8142=TRUE, 0, FIND(" ", [3]QueryUserInfo!A8141,2))</f>
        <v>0</v>
      </c>
      <c r="G8142" t="str">
        <f>IF(D8142=TRUE, "No Data", ISNUMBER(FIND("Active", [3]QueryUserInfo!A8141)))</f>
        <v>No Data</v>
      </c>
      <c r="H8142" t="str">
        <f>IF(D8142=TRUE, "No Data", ISNUMBER(FIND("Disc", [3]QueryUserInfo!A8141)))</f>
        <v>No Data</v>
      </c>
      <c r="I8142" t="str" cm="1">
        <f t="array" ref="I8142">IF(D8142 = TRUE, "No Data", _xlfn.IFS(G8142=TRUE, FIND("Active", [3]QueryUserInfo!A8141), H8142=TRUE, FIND("Disc", [3]QueryUserInfo!A8141)))</f>
        <v>No Data</v>
      </c>
    </row>
    <row r="8143" spans="1:9" x14ac:dyDescent="0.3">
      <c r="A8143" t="str">
        <f>IF(D8143=TRUE, "No Data", MID([3]QueryUserInfo!A8142, 2, F8143 -2))</f>
        <v>No Data</v>
      </c>
      <c r="B8143" t="str" cm="1">
        <f t="array" ref="B8143">IF(D8143 = TRUE, "No Data", MID([3]QueryUserInfo!A8142, I8143, _xlfn.IFS(G8143 = TRUE, 6, H8143=TRUE, 4)))</f>
        <v>No Data</v>
      </c>
      <c r="D8143" t="b">
        <f>OR(ISBLANK([3]QueryUserInfo!A8142), [3]QueryUserInfo!A8142 = " USERNAME              SESSIONNAME        ID  STATE   IDLE TIME  LOGON TIME")</f>
        <v>1</v>
      </c>
      <c r="E8143" t="b">
        <f>ISNUMBER(FIND("&gt;", [3]QueryUserInfo!A8142))</f>
        <v>0</v>
      </c>
      <c r="F8143">
        <f>IF(D8143=TRUE, 0, FIND(" ", [3]QueryUserInfo!A8142,2))</f>
        <v>0</v>
      </c>
      <c r="G8143" t="str">
        <f>IF(D8143=TRUE, "No Data", ISNUMBER(FIND("Active", [3]QueryUserInfo!A8142)))</f>
        <v>No Data</v>
      </c>
      <c r="H8143" t="str">
        <f>IF(D8143=TRUE, "No Data", ISNUMBER(FIND("Disc", [3]QueryUserInfo!A8142)))</f>
        <v>No Data</v>
      </c>
      <c r="I8143" t="str" cm="1">
        <f t="array" ref="I8143">IF(D8143 = TRUE, "No Data", _xlfn.IFS(G8143=TRUE, FIND("Active", [3]QueryUserInfo!A8142), H8143=TRUE, FIND("Disc", [3]QueryUserInfo!A8142)))</f>
        <v>No Data</v>
      </c>
    </row>
    <row r="8144" spans="1:9" x14ac:dyDescent="0.3">
      <c r="A8144" t="str">
        <f>IF(D8144=TRUE, "No Data", MID([3]QueryUserInfo!A8143, 2, F8144 -2))</f>
        <v>No Data</v>
      </c>
      <c r="B8144" t="str" cm="1">
        <f t="array" ref="B8144">IF(D8144 = TRUE, "No Data", MID([3]QueryUserInfo!A8143, I8144, _xlfn.IFS(G8144 = TRUE, 6, H8144=TRUE, 4)))</f>
        <v>No Data</v>
      </c>
      <c r="D8144" t="b">
        <f>OR(ISBLANK([3]QueryUserInfo!A8143), [3]QueryUserInfo!A8143 = " USERNAME              SESSIONNAME        ID  STATE   IDLE TIME  LOGON TIME")</f>
        <v>1</v>
      </c>
      <c r="E8144" t="b">
        <f>ISNUMBER(FIND("&gt;", [3]QueryUserInfo!A8143))</f>
        <v>0</v>
      </c>
      <c r="F8144">
        <f>IF(D8144=TRUE, 0, FIND(" ", [3]QueryUserInfo!A8143,2))</f>
        <v>0</v>
      </c>
      <c r="G8144" t="str">
        <f>IF(D8144=TRUE, "No Data", ISNUMBER(FIND("Active", [3]QueryUserInfo!A8143)))</f>
        <v>No Data</v>
      </c>
      <c r="H8144" t="str">
        <f>IF(D8144=TRUE, "No Data", ISNUMBER(FIND("Disc", [3]QueryUserInfo!A8143)))</f>
        <v>No Data</v>
      </c>
      <c r="I8144" t="str" cm="1">
        <f t="array" ref="I8144">IF(D8144 = TRUE, "No Data", _xlfn.IFS(G8144=TRUE, FIND("Active", [3]QueryUserInfo!A8143), H8144=TRUE, FIND("Disc", [3]QueryUserInfo!A8143)))</f>
        <v>No Data</v>
      </c>
    </row>
    <row r="8145" spans="1:9" x14ac:dyDescent="0.3">
      <c r="A8145" t="str">
        <f>IF(D8145=TRUE, "No Data", MID([3]QueryUserInfo!A8144, 2, F8145 -2))</f>
        <v>No Data</v>
      </c>
      <c r="B8145" t="str" cm="1">
        <f t="array" ref="B8145">IF(D8145 = TRUE, "No Data", MID([3]QueryUserInfo!A8144, I8145, _xlfn.IFS(G8145 = TRUE, 6, H8145=TRUE, 4)))</f>
        <v>No Data</v>
      </c>
      <c r="D8145" t="b">
        <f>OR(ISBLANK([3]QueryUserInfo!A8144), [3]QueryUserInfo!A8144 = " USERNAME              SESSIONNAME        ID  STATE   IDLE TIME  LOGON TIME")</f>
        <v>1</v>
      </c>
      <c r="E8145" t="b">
        <f>ISNUMBER(FIND("&gt;", [3]QueryUserInfo!A8144))</f>
        <v>0</v>
      </c>
      <c r="F8145">
        <f>IF(D8145=TRUE, 0, FIND(" ", [3]QueryUserInfo!A8144,2))</f>
        <v>0</v>
      </c>
      <c r="G8145" t="str">
        <f>IF(D8145=TRUE, "No Data", ISNUMBER(FIND("Active", [3]QueryUserInfo!A8144)))</f>
        <v>No Data</v>
      </c>
      <c r="H8145" t="str">
        <f>IF(D8145=TRUE, "No Data", ISNUMBER(FIND("Disc", [3]QueryUserInfo!A8144)))</f>
        <v>No Data</v>
      </c>
      <c r="I8145" t="str" cm="1">
        <f t="array" ref="I8145">IF(D8145 = TRUE, "No Data", _xlfn.IFS(G8145=TRUE, FIND("Active", [3]QueryUserInfo!A8144), H8145=TRUE, FIND("Disc", [3]QueryUserInfo!A8144)))</f>
        <v>No Data</v>
      </c>
    </row>
    <row r="8146" spans="1:9" x14ac:dyDescent="0.3">
      <c r="A8146" t="str">
        <f>IF(D8146=TRUE, "No Data", MID([3]QueryUserInfo!A8145, 2, F8146 -2))</f>
        <v>No Data</v>
      </c>
      <c r="B8146" t="str" cm="1">
        <f t="array" ref="B8146">IF(D8146 = TRUE, "No Data", MID([3]QueryUserInfo!A8145, I8146, _xlfn.IFS(G8146 = TRUE, 6, H8146=TRUE, 4)))</f>
        <v>No Data</v>
      </c>
      <c r="D8146" t="b">
        <f>OR(ISBLANK([3]QueryUserInfo!A8145), [3]QueryUserInfo!A8145 = " USERNAME              SESSIONNAME        ID  STATE   IDLE TIME  LOGON TIME")</f>
        <v>1</v>
      </c>
      <c r="E8146" t="b">
        <f>ISNUMBER(FIND("&gt;", [3]QueryUserInfo!A8145))</f>
        <v>0</v>
      </c>
      <c r="F8146">
        <f>IF(D8146=TRUE, 0, FIND(" ", [3]QueryUserInfo!A8145,2))</f>
        <v>0</v>
      </c>
      <c r="G8146" t="str">
        <f>IF(D8146=TRUE, "No Data", ISNUMBER(FIND("Active", [3]QueryUserInfo!A8145)))</f>
        <v>No Data</v>
      </c>
      <c r="H8146" t="str">
        <f>IF(D8146=TRUE, "No Data", ISNUMBER(FIND("Disc", [3]QueryUserInfo!A8145)))</f>
        <v>No Data</v>
      </c>
      <c r="I8146" t="str" cm="1">
        <f t="array" ref="I8146">IF(D8146 = TRUE, "No Data", _xlfn.IFS(G8146=TRUE, FIND("Active", [3]QueryUserInfo!A8145), H8146=TRUE, FIND("Disc", [3]QueryUserInfo!A8145)))</f>
        <v>No Data</v>
      </c>
    </row>
    <row r="8147" spans="1:9" x14ac:dyDescent="0.3">
      <c r="A8147" t="str">
        <f>IF(D8147=TRUE, "No Data", MID([3]QueryUserInfo!A8146, 2, F8147 -2))</f>
        <v>No Data</v>
      </c>
      <c r="B8147" t="str" cm="1">
        <f t="array" ref="B8147">IF(D8147 = TRUE, "No Data", MID([3]QueryUserInfo!A8146, I8147, _xlfn.IFS(G8147 = TRUE, 6, H8147=TRUE, 4)))</f>
        <v>No Data</v>
      </c>
      <c r="D8147" t="b">
        <f>OR(ISBLANK([3]QueryUserInfo!A8146), [3]QueryUserInfo!A8146 = " USERNAME              SESSIONNAME        ID  STATE   IDLE TIME  LOGON TIME")</f>
        <v>1</v>
      </c>
      <c r="E8147" t="b">
        <f>ISNUMBER(FIND("&gt;", [3]QueryUserInfo!A8146))</f>
        <v>0</v>
      </c>
      <c r="F8147">
        <f>IF(D8147=TRUE, 0, FIND(" ", [3]QueryUserInfo!A8146,2))</f>
        <v>0</v>
      </c>
      <c r="G8147" t="str">
        <f>IF(D8147=TRUE, "No Data", ISNUMBER(FIND("Active", [3]QueryUserInfo!A8146)))</f>
        <v>No Data</v>
      </c>
      <c r="H8147" t="str">
        <f>IF(D8147=TRUE, "No Data", ISNUMBER(FIND("Disc", [3]QueryUserInfo!A8146)))</f>
        <v>No Data</v>
      </c>
      <c r="I8147" t="str" cm="1">
        <f t="array" ref="I8147">IF(D8147 = TRUE, "No Data", _xlfn.IFS(G8147=TRUE, FIND("Active", [3]QueryUserInfo!A8146), H8147=TRUE, FIND("Disc", [3]QueryUserInfo!A8146)))</f>
        <v>No Data</v>
      </c>
    </row>
    <row r="8148" spans="1:9" x14ac:dyDescent="0.3">
      <c r="A8148" t="str">
        <f>IF(D8148=TRUE, "No Data", MID([3]QueryUserInfo!A8147, 2, F8148 -2))</f>
        <v>No Data</v>
      </c>
      <c r="B8148" t="str" cm="1">
        <f t="array" ref="B8148">IF(D8148 = TRUE, "No Data", MID([3]QueryUserInfo!A8147, I8148, _xlfn.IFS(G8148 = TRUE, 6, H8148=TRUE, 4)))</f>
        <v>No Data</v>
      </c>
      <c r="D8148" t="b">
        <f>OR(ISBLANK([3]QueryUserInfo!A8147), [3]QueryUserInfo!A8147 = " USERNAME              SESSIONNAME        ID  STATE   IDLE TIME  LOGON TIME")</f>
        <v>1</v>
      </c>
      <c r="E8148" t="b">
        <f>ISNUMBER(FIND("&gt;", [3]QueryUserInfo!A8147))</f>
        <v>0</v>
      </c>
      <c r="F8148">
        <f>IF(D8148=TRUE, 0, FIND(" ", [3]QueryUserInfo!A8147,2))</f>
        <v>0</v>
      </c>
      <c r="G8148" t="str">
        <f>IF(D8148=TRUE, "No Data", ISNUMBER(FIND("Active", [3]QueryUserInfo!A8147)))</f>
        <v>No Data</v>
      </c>
      <c r="H8148" t="str">
        <f>IF(D8148=TRUE, "No Data", ISNUMBER(FIND("Disc", [3]QueryUserInfo!A8147)))</f>
        <v>No Data</v>
      </c>
      <c r="I8148" t="str" cm="1">
        <f t="array" ref="I8148">IF(D8148 = TRUE, "No Data", _xlfn.IFS(G8148=TRUE, FIND("Active", [3]QueryUserInfo!A8147), H8148=TRUE, FIND("Disc", [3]QueryUserInfo!A8147)))</f>
        <v>No Data</v>
      </c>
    </row>
    <row r="8149" spans="1:9" x14ac:dyDescent="0.3">
      <c r="A8149" t="str">
        <f>IF(D8149=TRUE, "No Data", MID([3]QueryUserInfo!A8148, 2, F8149 -2))</f>
        <v>No Data</v>
      </c>
      <c r="B8149" t="str" cm="1">
        <f t="array" ref="B8149">IF(D8149 = TRUE, "No Data", MID([3]QueryUserInfo!A8148, I8149, _xlfn.IFS(G8149 = TRUE, 6, H8149=TRUE, 4)))</f>
        <v>No Data</v>
      </c>
      <c r="D8149" t="b">
        <f>OR(ISBLANK([3]QueryUserInfo!A8148), [3]QueryUserInfo!A8148 = " USERNAME              SESSIONNAME        ID  STATE   IDLE TIME  LOGON TIME")</f>
        <v>1</v>
      </c>
      <c r="E8149" t="b">
        <f>ISNUMBER(FIND("&gt;", [3]QueryUserInfo!A8148))</f>
        <v>0</v>
      </c>
      <c r="F8149">
        <f>IF(D8149=TRUE, 0, FIND(" ", [3]QueryUserInfo!A8148,2))</f>
        <v>0</v>
      </c>
      <c r="G8149" t="str">
        <f>IF(D8149=TRUE, "No Data", ISNUMBER(FIND("Active", [3]QueryUserInfo!A8148)))</f>
        <v>No Data</v>
      </c>
      <c r="H8149" t="str">
        <f>IF(D8149=TRUE, "No Data", ISNUMBER(FIND("Disc", [3]QueryUserInfo!A8148)))</f>
        <v>No Data</v>
      </c>
      <c r="I8149" t="str" cm="1">
        <f t="array" ref="I8149">IF(D8149 = TRUE, "No Data", _xlfn.IFS(G8149=TRUE, FIND("Active", [3]QueryUserInfo!A8148), H8149=TRUE, FIND("Disc", [3]QueryUserInfo!A8148)))</f>
        <v>No Data</v>
      </c>
    </row>
    <row r="8150" spans="1:9" x14ac:dyDescent="0.3">
      <c r="A8150" t="str">
        <f>IF(D8150=TRUE, "No Data", MID([3]QueryUserInfo!A8149, 2, F8150 -2))</f>
        <v>No Data</v>
      </c>
      <c r="B8150" t="str" cm="1">
        <f t="array" ref="B8150">IF(D8150 = TRUE, "No Data", MID([3]QueryUserInfo!A8149, I8150, _xlfn.IFS(G8150 = TRUE, 6, H8150=TRUE, 4)))</f>
        <v>No Data</v>
      </c>
      <c r="D8150" t="b">
        <f>OR(ISBLANK([3]QueryUserInfo!A8149), [3]QueryUserInfo!A8149 = " USERNAME              SESSIONNAME        ID  STATE   IDLE TIME  LOGON TIME")</f>
        <v>1</v>
      </c>
      <c r="E8150" t="b">
        <f>ISNUMBER(FIND("&gt;", [3]QueryUserInfo!A8149))</f>
        <v>0</v>
      </c>
      <c r="F8150">
        <f>IF(D8150=TRUE, 0, FIND(" ", [3]QueryUserInfo!A8149,2))</f>
        <v>0</v>
      </c>
      <c r="G8150" t="str">
        <f>IF(D8150=TRUE, "No Data", ISNUMBER(FIND("Active", [3]QueryUserInfo!A8149)))</f>
        <v>No Data</v>
      </c>
      <c r="H8150" t="str">
        <f>IF(D8150=TRUE, "No Data", ISNUMBER(FIND("Disc", [3]QueryUserInfo!A8149)))</f>
        <v>No Data</v>
      </c>
      <c r="I8150" t="str" cm="1">
        <f t="array" ref="I8150">IF(D8150 = TRUE, "No Data", _xlfn.IFS(G8150=TRUE, FIND("Active", [3]QueryUserInfo!A8149), H8150=TRUE, FIND("Disc", [3]QueryUserInfo!A8149)))</f>
        <v>No Data</v>
      </c>
    </row>
    <row r="8151" spans="1:9" x14ac:dyDescent="0.3">
      <c r="A8151" t="str">
        <f>IF(D8151=TRUE, "No Data", MID([3]QueryUserInfo!A8150, 2, F8151 -2))</f>
        <v>No Data</v>
      </c>
      <c r="B8151" t="str" cm="1">
        <f t="array" ref="B8151">IF(D8151 = TRUE, "No Data", MID([3]QueryUserInfo!A8150, I8151, _xlfn.IFS(G8151 = TRUE, 6, H8151=TRUE, 4)))</f>
        <v>No Data</v>
      </c>
      <c r="D8151" t="b">
        <f>OR(ISBLANK([3]QueryUserInfo!A8150), [3]QueryUserInfo!A8150 = " USERNAME              SESSIONNAME        ID  STATE   IDLE TIME  LOGON TIME")</f>
        <v>1</v>
      </c>
      <c r="E8151" t="b">
        <f>ISNUMBER(FIND("&gt;", [3]QueryUserInfo!A8150))</f>
        <v>0</v>
      </c>
      <c r="F8151">
        <f>IF(D8151=TRUE, 0, FIND(" ", [3]QueryUserInfo!A8150,2))</f>
        <v>0</v>
      </c>
      <c r="G8151" t="str">
        <f>IF(D8151=TRUE, "No Data", ISNUMBER(FIND("Active", [3]QueryUserInfo!A8150)))</f>
        <v>No Data</v>
      </c>
      <c r="H8151" t="str">
        <f>IF(D8151=TRUE, "No Data", ISNUMBER(FIND("Disc", [3]QueryUserInfo!A8150)))</f>
        <v>No Data</v>
      </c>
      <c r="I8151" t="str" cm="1">
        <f t="array" ref="I8151">IF(D8151 = TRUE, "No Data", _xlfn.IFS(G8151=TRUE, FIND("Active", [3]QueryUserInfo!A8150), H8151=TRUE, FIND("Disc", [3]QueryUserInfo!A8150)))</f>
        <v>No Data</v>
      </c>
    </row>
    <row r="8152" spans="1:9" x14ac:dyDescent="0.3">
      <c r="A8152" t="str">
        <f>IF(D8152=TRUE, "No Data", MID([3]QueryUserInfo!A8151, 2, F8152 -2))</f>
        <v>No Data</v>
      </c>
      <c r="B8152" t="str" cm="1">
        <f t="array" ref="B8152">IF(D8152 = TRUE, "No Data", MID([3]QueryUserInfo!A8151, I8152, _xlfn.IFS(G8152 = TRUE, 6, H8152=TRUE, 4)))</f>
        <v>No Data</v>
      </c>
      <c r="D8152" t="b">
        <f>OR(ISBLANK([3]QueryUserInfo!A8151), [3]QueryUserInfo!A8151 = " USERNAME              SESSIONNAME        ID  STATE   IDLE TIME  LOGON TIME")</f>
        <v>1</v>
      </c>
      <c r="E8152" t="b">
        <f>ISNUMBER(FIND("&gt;", [3]QueryUserInfo!A8151))</f>
        <v>0</v>
      </c>
      <c r="F8152">
        <f>IF(D8152=TRUE, 0, FIND(" ", [3]QueryUserInfo!A8151,2))</f>
        <v>0</v>
      </c>
      <c r="G8152" t="str">
        <f>IF(D8152=TRUE, "No Data", ISNUMBER(FIND("Active", [3]QueryUserInfo!A8151)))</f>
        <v>No Data</v>
      </c>
      <c r="H8152" t="str">
        <f>IF(D8152=TRUE, "No Data", ISNUMBER(FIND("Disc", [3]QueryUserInfo!A8151)))</f>
        <v>No Data</v>
      </c>
      <c r="I8152" t="str" cm="1">
        <f t="array" ref="I8152">IF(D8152 = TRUE, "No Data", _xlfn.IFS(G8152=TRUE, FIND("Active", [3]QueryUserInfo!A8151), H8152=TRUE, FIND("Disc", [3]QueryUserInfo!A8151)))</f>
        <v>No Data</v>
      </c>
    </row>
    <row r="8153" spans="1:9" x14ac:dyDescent="0.3">
      <c r="A8153" t="str">
        <f>IF(D8153=TRUE, "No Data", MID([3]QueryUserInfo!A8152, 2, F8153 -2))</f>
        <v>No Data</v>
      </c>
      <c r="B8153" t="str" cm="1">
        <f t="array" ref="B8153">IF(D8153 = TRUE, "No Data", MID([3]QueryUserInfo!A8152, I8153, _xlfn.IFS(G8153 = TRUE, 6, H8153=TRUE, 4)))</f>
        <v>No Data</v>
      </c>
      <c r="D8153" t="b">
        <f>OR(ISBLANK([3]QueryUserInfo!A8152), [3]QueryUserInfo!A8152 = " USERNAME              SESSIONNAME        ID  STATE   IDLE TIME  LOGON TIME")</f>
        <v>1</v>
      </c>
      <c r="E8153" t="b">
        <f>ISNUMBER(FIND("&gt;", [3]QueryUserInfo!A8152))</f>
        <v>0</v>
      </c>
      <c r="F8153">
        <f>IF(D8153=TRUE, 0, FIND(" ", [3]QueryUserInfo!A8152,2))</f>
        <v>0</v>
      </c>
      <c r="G8153" t="str">
        <f>IF(D8153=TRUE, "No Data", ISNUMBER(FIND("Active", [3]QueryUserInfo!A8152)))</f>
        <v>No Data</v>
      </c>
      <c r="H8153" t="str">
        <f>IF(D8153=TRUE, "No Data", ISNUMBER(FIND("Disc", [3]QueryUserInfo!A8152)))</f>
        <v>No Data</v>
      </c>
      <c r="I8153" t="str" cm="1">
        <f t="array" ref="I8153">IF(D8153 = TRUE, "No Data", _xlfn.IFS(G8153=TRUE, FIND("Active", [3]QueryUserInfo!A8152), H8153=TRUE, FIND("Disc", [3]QueryUserInfo!A8152)))</f>
        <v>No Data</v>
      </c>
    </row>
    <row r="8154" spans="1:9" x14ac:dyDescent="0.3">
      <c r="A8154" t="str">
        <f>IF(D8154=TRUE, "No Data", MID([3]QueryUserInfo!A8153, 2, F8154 -2))</f>
        <v>No Data</v>
      </c>
      <c r="B8154" t="str" cm="1">
        <f t="array" ref="B8154">IF(D8154 = TRUE, "No Data", MID([3]QueryUserInfo!A8153, I8154, _xlfn.IFS(G8154 = TRUE, 6, H8154=TRUE, 4)))</f>
        <v>No Data</v>
      </c>
      <c r="D8154" t="b">
        <f>OR(ISBLANK([3]QueryUserInfo!A8153), [3]QueryUserInfo!A8153 = " USERNAME              SESSIONNAME        ID  STATE   IDLE TIME  LOGON TIME")</f>
        <v>1</v>
      </c>
      <c r="E8154" t="b">
        <f>ISNUMBER(FIND("&gt;", [3]QueryUserInfo!A8153))</f>
        <v>0</v>
      </c>
      <c r="F8154">
        <f>IF(D8154=TRUE, 0, FIND(" ", [3]QueryUserInfo!A8153,2))</f>
        <v>0</v>
      </c>
      <c r="G8154" t="str">
        <f>IF(D8154=TRUE, "No Data", ISNUMBER(FIND("Active", [3]QueryUserInfo!A8153)))</f>
        <v>No Data</v>
      </c>
      <c r="H8154" t="str">
        <f>IF(D8154=TRUE, "No Data", ISNUMBER(FIND("Disc", [3]QueryUserInfo!A8153)))</f>
        <v>No Data</v>
      </c>
      <c r="I8154" t="str" cm="1">
        <f t="array" ref="I8154">IF(D8154 = TRUE, "No Data", _xlfn.IFS(G8154=TRUE, FIND("Active", [3]QueryUserInfo!A8153), H8154=TRUE, FIND("Disc", [3]QueryUserInfo!A8153)))</f>
        <v>No Data</v>
      </c>
    </row>
    <row r="8155" spans="1:9" x14ac:dyDescent="0.3">
      <c r="A8155" t="str">
        <f>IF(D8155=TRUE, "No Data", MID([3]QueryUserInfo!A8154, 2, F8155 -2))</f>
        <v>No Data</v>
      </c>
      <c r="B8155" t="str" cm="1">
        <f t="array" ref="B8155">IF(D8155 = TRUE, "No Data", MID([3]QueryUserInfo!A8154, I8155, _xlfn.IFS(G8155 = TRUE, 6, H8155=TRUE, 4)))</f>
        <v>No Data</v>
      </c>
      <c r="D8155" t="b">
        <f>OR(ISBLANK([3]QueryUserInfo!A8154), [3]QueryUserInfo!A8154 = " USERNAME              SESSIONNAME        ID  STATE   IDLE TIME  LOGON TIME")</f>
        <v>1</v>
      </c>
      <c r="E8155" t="b">
        <f>ISNUMBER(FIND("&gt;", [3]QueryUserInfo!A8154))</f>
        <v>0</v>
      </c>
      <c r="F8155">
        <f>IF(D8155=TRUE, 0, FIND(" ", [3]QueryUserInfo!A8154,2))</f>
        <v>0</v>
      </c>
      <c r="G8155" t="str">
        <f>IF(D8155=TRUE, "No Data", ISNUMBER(FIND("Active", [3]QueryUserInfo!A8154)))</f>
        <v>No Data</v>
      </c>
      <c r="H8155" t="str">
        <f>IF(D8155=TRUE, "No Data", ISNUMBER(FIND("Disc", [3]QueryUserInfo!A8154)))</f>
        <v>No Data</v>
      </c>
      <c r="I8155" t="str" cm="1">
        <f t="array" ref="I8155">IF(D8155 = TRUE, "No Data", _xlfn.IFS(G8155=TRUE, FIND("Active", [3]QueryUserInfo!A8154), H8155=TRUE, FIND("Disc", [3]QueryUserInfo!A8154)))</f>
        <v>No Data</v>
      </c>
    </row>
    <row r="8156" spans="1:9" x14ac:dyDescent="0.3">
      <c r="A8156" t="str">
        <f>IF(D8156=TRUE, "No Data", MID([3]QueryUserInfo!A8155, 2, F8156 -2))</f>
        <v>No Data</v>
      </c>
      <c r="B8156" t="str" cm="1">
        <f t="array" ref="B8156">IF(D8156 = TRUE, "No Data", MID([3]QueryUserInfo!A8155, I8156, _xlfn.IFS(G8156 = TRUE, 6, H8156=TRUE, 4)))</f>
        <v>No Data</v>
      </c>
      <c r="D8156" t="b">
        <f>OR(ISBLANK([3]QueryUserInfo!A8155), [3]QueryUserInfo!A8155 = " USERNAME              SESSIONNAME        ID  STATE   IDLE TIME  LOGON TIME")</f>
        <v>1</v>
      </c>
      <c r="E8156" t="b">
        <f>ISNUMBER(FIND("&gt;", [3]QueryUserInfo!A8155))</f>
        <v>0</v>
      </c>
      <c r="F8156">
        <f>IF(D8156=TRUE, 0, FIND(" ", [3]QueryUserInfo!A8155,2))</f>
        <v>0</v>
      </c>
      <c r="G8156" t="str">
        <f>IF(D8156=TRUE, "No Data", ISNUMBER(FIND("Active", [3]QueryUserInfo!A8155)))</f>
        <v>No Data</v>
      </c>
      <c r="H8156" t="str">
        <f>IF(D8156=TRUE, "No Data", ISNUMBER(FIND("Disc", [3]QueryUserInfo!A8155)))</f>
        <v>No Data</v>
      </c>
      <c r="I8156" t="str" cm="1">
        <f t="array" ref="I8156">IF(D8156 = TRUE, "No Data", _xlfn.IFS(G8156=TRUE, FIND("Active", [3]QueryUserInfo!A8155), H8156=TRUE, FIND("Disc", [3]QueryUserInfo!A8155)))</f>
        <v>No Data</v>
      </c>
    </row>
    <row r="8157" spans="1:9" x14ac:dyDescent="0.3">
      <c r="A8157" t="str">
        <f>IF(D8157=TRUE, "No Data", MID([3]QueryUserInfo!A8156, 2, F8157 -2))</f>
        <v>No Data</v>
      </c>
      <c r="B8157" t="str" cm="1">
        <f t="array" ref="B8157">IF(D8157 = TRUE, "No Data", MID([3]QueryUserInfo!A8156, I8157, _xlfn.IFS(G8157 = TRUE, 6, H8157=TRUE, 4)))</f>
        <v>No Data</v>
      </c>
      <c r="D8157" t="b">
        <f>OR(ISBLANK([3]QueryUserInfo!A8156), [3]QueryUserInfo!A8156 = " USERNAME              SESSIONNAME        ID  STATE   IDLE TIME  LOGON TIME")</f>
        <v>1</v>
      </c>
      <c r="E8157" t="b">
        <f>ISNUMBER(FIND("&gt;", [3]QueryUserInfo!A8156))</f>
        <v>0</v>
      </c>
      <c r="F8157">
        <f>IF(D8157=TRUE, 0, FIND(" ", [3]QueryUserInfo!A8156,2))</f>
        <v>0</v>
      </c>
      <c r="G8157" t="str">
        <f>IF(D8157=TRUE, "No Data", ISNUMBER(FIND("Active", [3]QueryUserInfo!A8156)))</f>
        <v>No Data</v>
      </c>
      <c r="H8157" t="str">
        <f>IF(D8157=TRUE, "No Data", ISNUMBER(FIND("Disc", [3]QueryUserInfo!A8156)))</f>
        <v>No Data</v>
      </c>
      <c r="I8157" t="str" cm="1">
        <f t="array" ref="I8157">IF(D8157 = TRUE, "No Data", _xlfn.IFS(G8157=TRUE, FIND("Active", [3]QueryUserInfo!A8156), H8157=TRUE, FIND("Disc", [3]QueryUserInfo!A8156)))</f>
        <v>No Data</v>
      </c>
    </row>
    <row r="8158" spans="1:9" x14ac:dyDescent="0.3">
      <c r="A8158" t="str">
        <f>IF(D8158=TRUE, "No Data", MID([3]QueryUserInfo!A8157, 2, F8158 -2))</f>
        <v>No Data</v>
      </c>
      <c r="B8158" t="str" cm="1">
        <f t="array" ref="B8158">IF(D8158 = TRUE, "No Data", MID([3]QueryUserInfo!A8157, I8158, _xlfn.IFS(G8158 = TRUE, 6, H8158=TRUE, 4)))</f>
        <v>No Data</v>
      </c>
      <c r="D8158" t="b">
        <f>OR(ISBLANK([3]QueryUserInfo!A8157), [3]QueryUserInfo!A8157 = " USERNAME              SESSIONNAME        ID  STATE   IDLE TIME  LOGON TIME")</f>
        <v>1</v>
      </c>
      <c r="E8158" t="b">
        <f>ISNUMBER(FIND("&gt;", [3]QueryUserInfo!A8157))</f>
        <v>0</v>
      </c>
      <c r="F8158">
        <f>IF(D8158=TRUE, 0, FIND(" ", [3]QueryUserInfo!A8157,2))</f>
        <v>0</v>
      </c>
      <c r="G8158" t="str">
        <f>IF(D8158=TRUE, "No Data", ISNUMBER(FIND("Active", [3]QueryUserInfo!A8157)))</f>
        <v>No Data</v>
      </c>
      <c r="H8158" t="str">
        <f>IF(D8158=TRUE, "No Data", ISNUMBER(FIND("Disc", [3]QueryUserInfo!A8157)))</f>
        <v>No Data</v>
      </c>
      <c r="I8158" t="str" cm="1">
        <f t="array" ref="I8158">IF(D8158 = TRUE, "No Data", _xlfn.IFS(G8158=TRUE, FIND("Active", [3]QueryUserInfo!A8157), H8158=TRUE, FIND("Disc", [3]QueryUserInfo!A8157)))</f>
        <v>No Data</v>
      </c>
    </row>
    <row r="8159" spans="1:9" x14ac:dyDescent="0.3">
      <c r="A8159" t="str">
        <f>IF(D8159=TRUE, "No Data", MID([3]QueryUserInfo!A8158, 2, F8159 -2))</f>
        <v>No Data</v>
      </c>
      <c r="B8159" t="str" cm="1">
        <f t="array" ref="B8159">IF(D8159 = TRUE, "No Data", MID([3]QueryUserInfo!A8158, I8159, _xlfn.IFS(G8159 = TRUE, 6, H8159=TRUE, 4)))</f>
        <v>No Data</v>
      </c>
      <c r="D8159" t="b">
        <f>OR(ISBLANK([3]QueryUserInfo!A8158), [3]QueryUserInfo!A8158 = " USERNAME              SESSIONNAME        ID  STATE   IDLE TIME  LOGON TIME")</f>
        <v>1</v>
      </c>
      <c r="E8159" t="b">
        <f>ISNUMBER(FIND("&gt;", [3]QueryUserInfo!A8158))</f>
        <v>0</v>
      </c>
      <c r="F8159">
        <f>IF(D8159=TRUE, 0, FIND(" ", [3]QueryUserInfo!A8158,2))</f>
        <v>0</v>
      </c>
      <c r="G8159" t="str">
        <f>IF(D8159=TRUE, "No Data", ISNUMBER(FIND("Active", [3]QueryUserInfo!A8158)))</f>
        <v>No Data</v>
      </c>
      <c r="H8159" t="str">
        <f>IF(D8159=TRUE, "No Data", ISNUMBER(FIND("Disc", [3]QueryUserInfo!A8158)))</f>
        <v>No Data</v>
      </c>
      <c r="I8159" t="str" cm="1">
        <f t="array" ref="I8159">IF(D8159 = TRUE, "No Data", _xlfn.IFS(G8159=TRUE, FIND("Active", [3]QueryUserInfo!A8158), H8159=TRUE, FIND("Disc", [3]QueryUserInfo!A8158)))</f>
        <v>No Data</v>
      </c>
    </row>
    <row r="8160" spans="1:9" x14ac:dyDescent="0.3">
      <c r="A8160" t="str">
        <f>IF(D8160=TRUE, "No Data", MID([3]QueryUserInfo!A8159, 2, F8160 -2))</f>
        <v>No Data</v>
      </c>
      <c r="B8160" t="str" cm="1">
        <f t="array" ref="B8160">IF(D8160 = TRUE, "No Data", MID([3]QueryUserInfo!A8159, I8160, _xlfn.IFS(G8160 = TRUE, 6, H8160=TRUE, 4)))</f>
        <v>No Data</v>
      </c>
      <c r="D8160" t="b">
        <f>OR(ISBLANK([3]QueryUserInfo!A8159), [3]QueryUserInfo!A8159 = " USERNAME              SESSIONNAME        ID  STATE   IDLE TIME  LOGON TIME")</f>
        <v>1</v>
      </c>
      <c r="E8160" t="b">
        <f>ISNUMBER(FIND("&gt;", [3]QueryUserInfo!A8159))</f>
        <v>0</v>
      </c>
      <c r="F8160">
        <f>IF(D8160=TRUE, 0, FIND(" ", [3]QueryUserInfo!A8159,2))</f>
        <v>0</v>
      </c>
      <c r="G8160" t="str">
        <f>IF(D8160=TRUE, "No Data", ISNUMBER(FIND("Active", [3]QueryUserInfo!A8159)))</f>
        <v>No Data</v>
      </c>
      <c r="H8160" t="str">
        <f>IF(D8160=TRUE, "No Data", ISNUMBER(FIND("Disc", [3]QueryUserInfo!A8159)))</f>
        <v>No Data</v>
      </c>
      <c r="I8160" t="str" cm="1">
        <f t="array" ref="I8160">IF(D8160 = TRUE, "No Data", _xlfn.IFS(G8160=TRUE, FIND("Active", [3]QueryUserInfo!A8159), H8160=TRUE, FIND("Disc", [3]QueryUserInfo!A8159)))</f>
        <v>No Data</v>
      </c>
    </row>
    <row r="8161" spans="1:9" x14ac:dyDescent="0.3">
      <c r="A8161" t="str">
        <f>IF(D8161=TRUE, "No Data", MID([3]QueryUserInfo!A8160, 2, F8161 -2))</f>
        <v>No Data</v>
      </c>
      <c r="B8161" t="str" cm="1">
        <f t="array" ref="B8161">IF(D8161 = TRUE, "No Data", MID([3]QueryUserInfo!A8160, I8161, _xlfn.IFS(G8161 = TRUE, 6, H8161=TRUE, 4)))</f>
        <v>No Data</v>
      </c>
      <c r="D8161" t="b">
        <f>OR(ISBLANK([3]QueryUserInfo!A8160), [3]QueryUserInfo!A8160 = " USERNAME              SESSIONNAME        ID  STATE   IDLE TIME  LOGON TIME")</f>
        <v>1</v>
      </c>
      <c r="E8161" t="b">
        <f>ISNUMBER(FIND("&gt;", [3]QueryUserInfo!A8160))</f>
        <v>0</v>
      </c>
      <c r="F8161">
        <f>IF(D8161=TRUE, 0, FIND(" ", [3]QueryUserInfo!A8160,2))</f>
        <v>0</v>
      </c>
      <c r="G8161" t="str">
        <f>IF(D8161=TRUE, "No Data", ISNUMBER(FIND("Active", [3]QueryUserInfo!A8160)))</f>
        <v>No Data</v>
      </c>
      <c r="H8161" t="str">
        <f>IF(D8161=TRUE, "No Data", ISNUMBER(FIND("Disc", [3]QueryUserInfo!A8160)))</f>
        <v>No Data</v>
      </c>
      <c r="I8161" t="str" cm="1">
        <f t="array" ref="I8161">IF(D8161 = TRUE, "No Data", _xlfn.IFS(G8161=TRUE, FIND("Active", [3]QueryUserInfo!A8160), H8161=TRUE, FIND("Disc", [3]QueryUserInfo!A8160)))</f>
        <v>No Data</v>
      </c>
    </row>
    <row r="8162" spans="1:9" x14ac:dyDescent="0.3">
      <c r="A8162" t="str">
        <f>IF(D8162=TRUE, "No Data", MID([3]QueryUserInfo!A8161, 2, F8162 -2))</f>
        <v>No Data</v>
      </c>
      <c r="B8162" t="str" cm="1">
        <f t="array" ref="B8162">IF(D8162 = TRUE, "No Data", MID([3]QueryUserInfo!A8161, I8162, _xlfn.IFS(G8162 = TRUE, 6, H8162=TRUE, 4)))</f>
        <v>No Data</v>
      </c>
      <c r="D8162" t="b">
        <f>OR(ISBLANK([3]QueryUserInfo!A8161), [3]QueryUserInfo!A8161 = " USERNAME              SESSIONNAME        ID  STATE   IDLE TIME  LOGON TIME")</f>
        <v>1</v>
      </c>
      <c r="E8162" t="b">
        <f>ISNUMBER(FIND("&gt;", [3]QueryUserInfo!A8161))</f>
        <v>0</v>
      </c>
      <c r="F8162">
        <f>IF(D8162=TRUE, 0, FIND(" ", [3]QueryUserInfo!A8161,2))</f>
        <v>0</v>
      </c>
      <c r="G8162" t="str">
        <f>IF(D8162=TRUE, "No Data", ISNUMBER(FIND("Active", [3]QueryUserInfo!A8161)))</f>
        <v>No Data</v>
      </c>
      <c r="H8162" t="str">
        <f>IF(D8162=TRUE, "No Data", ISNUMBER(FIND("Disc", [3]QueryUserInfo!A8161)))</f>
        <v>No Data</v>
      </c>
      <c r="I8162" t="str" cm="1">
        <f t="array" ref="I8162">IF(D8162 = TRUE, "No Data", _xlfn.IFS(G8162=TRUE, FIND("Active", [3]QueryUserInfo!A8161), H8162=TRUE, FIND("Disc", [3]QueryUserInfo!A8161)))</f>
        <v>No Data</v>
      </c>
    </row>
    <row r="8163" spans="1:9" x14ac:dyDescent="0.3">
      <c r="A8163" t="str">
        <f>IF(D8163=TRUE, "No Data", MID([3]QueryUserInfo!A8162, 2, F8163 -2))</f>
        <v>No Data</v>
      </c>
      <c r="B8163" t="str" cm="1">
        <f t="array" ref="B8163">IF(D8163 = TRUE, "No Data", MID([3]QueryUserInfo!A8162, I8163, _xlfn.IFS(G8163 = TRUE, 6, H8163=TRUE, 4)))</f>
        <v>No Data</v>
      </c>
      <c r="D8163" t="b">
        <f>OR(ISBLANK([3]QueryUserInfo!A8162), [3]QueryUserInfo!A8162 = " USERNAME              SESSIONNAME        ID  STATE   IDLE TIME  LOGON TIME")</f>
        <v>1</v>
      </c>
      <c r="E8163" t="b">
        <f>ISNUMBER(FIND("&gt;", [3]QueryUserInfo!A8162))</f>
        <v>0</v>
      </c>
      <c r="F8163">
        <f>IF(D8163=TRUE, 0, FIND(" ", [3]QueryUserInfo!A8162,2))</f>
        <v>0</v>
      </c>
      <c r="G8163" t="str">
        <f>IF(D8163=TRUE, "No Data", ISNUMBER(FIND("Active", [3]QueryUserInfo!A8162)))</f>
        <v>No Data</v>
      </c>
      <c r="H8163" t="str">
        <f>IF(D8163=TRUE, "No Data", ISNUMBER(FIND("Disc", [3]QueryUserInfo!A8162)))</f>
        <v>No Data</v>
      </c>
      <c r="I8163" t="str" cm="1">
        <f t="array" ref="I8163">IF(D8163 = TRUE, "No Data", _xlfn.IFS(G8163=TRUE, FIND("Active", [3]QueryUserInfo!A8162), H8163=TRUE, FIND("Disc", [3]QueryUserInfo!A8162)))</f>
        <v>No Data</v>
      </c>
    </row>
    <row r="8164" spans="1:9" x14ac:dyDescent="0.3">
      <c r="A8164" t="str">
        <f>IF(D8164=TRUE, "No Data", MID([3]QueryUserInfo!A8163, 2, F8164 -2))</f>
        <v>No Data</v>
      </c>
      <c r="B8164" t="str" cm="1">
        <f t="array" ref="B8164">IF(D8164 = TRUE, "No Data", MID([3]QueryUserInfo!A8163, I8164, _xlfn.IFS(G8164 = TRUE, 6, H8164=TRUE, 4)))</f>
        <v>No Data</v>
      </c>
      <c r="D8164" t="b">
        <f>OR(ISBLANK([3]QueryUserInfo!A8163), [3]QueryUserInfo!A8163 = " USERNAME              SESSIONNAME        ID  STATE   IDLE TIME  LOGON TIME")</f>
        <v>1</v>
      </c>
      <c r="E8164" t="b">
        <f>ISNUMBER(FIND("&gt;", [3]QueryUserInfo!A8163))</f>
        <v>0</v>
      </c>
      <c r="F8164">
        <f>IF(D8164=TRUE, 0, FIND(" ", [3]QueryUserInfo!A8163,2))</f>
        <v>0</v>
      </c>
      <c r="G8164" t="str">
        <f>IF(D8164=TRUE, "No Data", ISNUMBER(FIND("Active", [3]QueryUserInfo!A8163)))</f>
        <v>No Data</v>
      </c>
      <c r="H8164" t="str">
        <f>IF(D8164=TRUE, "No Data", ISNUMBER(FIND("Disc", [3]QueryUserInfo!A8163)))</f>
        <v>No Data</v>
      </c>
      <c r="I8164" t="str" cm="1">
        <f t="array" ref="I8164">IF(D8164 = TRUE, "No Data", _xlfn.IFS(G8164=TRUE, FIND("Active", [3]QueryUserInfo!A8163), H8164=TRUE, FIND("Disc", [3]QueryUserInfo!A8163)))</f>
        <v>No Data</v>
      </c>
    </row>
    <row r="8165" spans="1:9" x14ac:dyDescent="0.3">
      <c r="A8165" t="str">
        <f>IF(D8165=TRUE, "No Data", MID([3]QueryUserInfo!A8164, 2, F8165 -2))</f>
        <v>No Data</v>
      </c>
      <c r="B8165" t="str" cm="1">
        <f t="array" ref="B8165">IF(D8165 = TRUE, "No Data", MID([3]QueryUserInfo!A8164, I8165, _xlfn.IFS(G8165 = TRUE, 6, H8165=TRUE, 4)))</f>
        <v>No Data</v>
      </c>
      <c r="D8165" t="b">
        <f>OR(ISBLANK([3]QueryUserInfo!A8164), [3]QueryUserInfo!A8164 = " USERNAME              SESSIONNAME        ID  STATE   IDLE TIME  LOGON TIME")</f>
        <v>1</v>
      </c>
      <c r="E8165" t="b">
        <f>ISNUMBER(FIND("&gt;", [3]QueryUserInfo!A8164))</f>
        <v>0</v>
      </c>
      <c r="F8165">
        <f>IF(D8165=TRUE, 0, FIND(" ", [3]QueryUserInfo!A8164,2))</f>
        <v>0</v>
      </c>
      <c r="G8165" t="str">
        <f>IF(D8165=TRUE, "No Data", ISNUMBER(FIND("Active", [3]QueryUserInfo!A8164)))</f>
        <v>No Data</v>
      </c>
      <c r="H8165" t="str">
        <f>IF(D8165=TRUE, "No Data", ISNUMBER(FIND("Disc", [3]QueryUserInfo!A8164)))</f>
        <v>No Data</v>
      </c>
      <c r="I8165" t="str" cm="1">
        <f t="array" ref="I8165">IF(D8165 = TRUE, "No Data", _xlfn.IFS(G8165=TRUE, FIND("Active", [3]QueryUserInfo!A8164), H8165=TRUE, FIND("Disc", [3]QueryUserInfo!A8164)))</f>
        <v>No Data</v>
      </c>
    </row>
    <row r="8166" spans="1:9" x14ac:dyDescent="0.3">
      <c r="A8166" t="str">
        <f>IF(D8166=TRUE, "No Data", MID([3]QueryUserInfo!A8165, 2, F8166 -2))</f>
        <v>No Data</v>
      </c>
      <c r="B8166" t="str" cm="1">
        <f t="array" ref="B8166">IF(D8166 = TRUE, "No Data", MID([3]QueryUserInfo!A8165, I8166, _xlfn.IFS(G8166 = TRUE, 6, H8166=TRUE, 4)))</f>
        <v>No Data</v>
      </c>
      <c r="D8166" t="b">
        <f>OR(ISBLANK([3]QueryUserInfo!A8165), [3]QueryUserInfo!A8165 = " USERNAME              SESSIONNAME        ID  STATE   IDLE TIME  LOGON TIME")</f>
        <v>1</v>
      </c>
      <c r="E8166" t="b">
        <f>ISNUMBER(FIND("&gt;", [3]QueryUserInfo!A8165))</f>
        <v>0</v>
      </c>
      <c r="F8166">
        <f>IF(D8166=TRUE, 0, FIND(" ", [3]QueryUserInfo!A8165,2))</f>
        <v>0</v>
      </c>
      <c r="G8166" t="str">
        <f>IF(D8166=TRUE, "No Data", ISNUMBER(FIND("Active", [3]QueryUserInfo!A8165)))</f>
        <v>No Data</v>
      </c>
      <c r="H8166" t="str">
        <f>IF(D8166=TRUE, "No Data", ISNUMBER(FIND("Disc", [3]QueryUserInfo!A8165)))</f>
        <v>No Data</v>
      </c>
      <c r="I8166" t="str" cm="1">
        <f t="array" ref="I8166">IF(D8166 = TRUE, "No Data", _xlfn.IFS(G8166=TRUE, FIND("Active", [3]QueryUserInfo!A8165), H8166=TRUE, FIND("Disc", [3]QueryUserInfo!A8165)))</f>
        <v>No Data</v>
      </c>
    </row>
    <row r="8167" spans="1:9" x14ac:dyDescent="0.3">
      <c r="A8167" t="str">
        <f>IF(D8167=TRUE, "No Data", MID([3]QueryUserInfo!A8166, 2, F8167 -2))</f>
        <v>No Data</v>
      </c>
      <c r="B8167" t="str" cm="1">
        <f t="array" ref="B8167">IF(D8167 = TRUE, "No Data", MID([3]QueryUserInfo!A8166, I8167, _xlfn.IFS(G8167 = TRUE, 6, H8167=TRUE, 4)))</f>
        <v>No Data</v>
      </c>
      <c r="D8167" t="b">
        <f>OR(ISBLANK([3]QueryUserInfo!A8166), [3]QueryUserInfo!A8166 = " USERNAME              SESSIONNAME        ID  STATE   IDLE TIME  LOGON TIME")</f>
        <v>1</v>
      </c>
      <c r="E8167" t="b">
        <f>ISNUMBER(FIND("&gt;", [3]QueryUserInfo!A8166))</f>
        <v>0</v>
      </c>
      <c r="F8167">
        <f>IF(D8167=TRUE, 0, FIND(" ", [3]QueryUserInfo!A8166,2))</f>
        <v>0</v>
      </c>
      <c r="G8167" t="str">
        <f>IF(D8167=TRUE, "No Data", ISNUMBER(FIND("Active", [3]QueryUserInfo!A8166)))</f>
        <v>No Data</v>
      </c>
      <c r="H8167" t="str">
        <f>IF(D8167=TRUE, "No Data", ISNUMBER(FIND("Disc", [3]QueryUserInfo!A8166)))</f>
        <v>No Data</v>
      </c>
      <c r="I8167" t="str" cm="1">
        <f t="array" ref="I8167">IF(D8167 = TRUE, "No Data", _xlfn.IFS(G8167=TRUE, FIND("Active", [3]QueryUserInfo!A8166), H8167=TRUE, FIND("Disc", [3]QueryUserInfo!A8166)))</f>
        <v>No Data</v>
      </c>
    </row>
    <row r="8168" spans="1:9" x14ac:dyDescent="0.3">
      <c r="A8168" t="str">
        <f>IF(D8168=TRUE, "No Data", MID([3]QueryUserInfo!A8167, 2, F8168 -2))</f>
        <v>No Data</v>
      </c>
      <c r="B8168" t="str" cm="1">
        <f t="array" ref="B8168">IF(D8168 = TRUE, "No Data", MID([3]QueryUserInfo!A8167, I8168, _xlfn.IFS(G8168 = TRUE, 6, H8168=TRUE, 4)))</f>
        <v>No Data</v>
      </c>
      <c r="D8168" t="b">
        <f>OR(ISBLANK([3]QueryUserInfo!A8167), [3]QueryUserInfo!A8167 = " USERNAME              SESSIONNAME        ID  STATE   IDLE TIME  LOGON TIME")</f>
        <v>1</v>
      </c>
      <c r="E8168" t="b">
        <f>ISNUMBER(FIND("&gt;", [3]QueryUserInfo!A8167))</f>
        <v>0</v>
      </c>
      <c r="F8168">
        <f>IF(D8168=TRUE, 0, FIND(" ", [3]QueryUserInfo!A8167,2))</f>
        <v>0</v>
      </c>
      <c r="G8168" t="str">
        <f>IF(D8168=TRUE, "No Data", ISNUMBER(FIND("Active", [3]QueryUserInfo!A8167)))</f>
        <v>No Data</v>
      </c>
      <c r="H8168" t="str">
        <f>IF(D8168=TRUE, "No Data", ISNUMBER(FIND("Disc", [3]QueryUserInfo!A8167)))</f>
        <v>No Data</v>
      </c>
      <c r="I8168" t="str" cm="1">
        <f t="array" ref="I8168">IF(D8168 = TRUE, "No Data", _xlfn.IFS(G8168=TRUE, FIND("Active", [3]QueryUserInfo!A8167), H8168=TRUE, FIND("Disc", [3]QueryUserInfo!A8167)))</f>
        <v>No Data</v>
      </c>
    </row>
    <row r="8169" spans="1:9" x14ac:dyDescent="0.3">
      <c r="A8169" t="str">
        <f>IF(D8169=TRUE, "No Data", MID([3]QueryUserInfo!A8168, 2, F8169 -2))</f>
        <v>No Data</v>
      </c>
      <c r="B8169" t="str" cm="1">
        <f t="array" ref="B8169">IF(D8169 = TRUE, "No Data", MID([3]QueryUserInfo!A8168, I8169, _xlfn.IFS(G8169 = TRUE, 6, H8169=TRUE, 4)))</f>
        <v>No Data</v>
      </c>
      <c r="D8169" t="b">
        <f>OR(ISBLANK([3]QueryUserInfo!A8168), [3]QueryUserInfo!A8168 = " USERNAME              SESSIONNAME        ID  STATE   IDLE TIME  LOGON TIME")</f>
        <v>1</v>
      </c>
      <c r="E8169" t="b">
        <f>ISNUMBER(FIND("&gt;", [3]QueryUserInfo!A8168))</f>
        <v>0</v>
      </c>
      <c r="F8169">
        <f>IF(D8169=TRUE, 0, FIND(" ", [3]QueryUserInfo!A8168,2))</f>
        <v>0</v>
      </c>
      <c r="G8169" t="str">
        <f>IF(D8169=TRUE, "No Data", ISNUMBER(FIND("Active", [3]QueryUserInfo!A8168)))</f>
        <v>No Data</v>
      </c>
      <c r="H8169" t="str">
        <f>IF(D8169=TRUE, "No Data", ISNUMBER(FIND("Disc", [3]QueryUserInfo!A8168)))</f>
        <v>No Data</v>
      </c>
      <c r="I8169" t="str" cm="1">
        <f t="array" ref="I8169">IF(D8169 = TRUE, "No Data", _xlfn.IFS(G8169=TRUE, FIND("Active", [3]QueryUserInfo!A8168), H8169=TRUE, FIND("Disc", [3]QueryUserInfo!A8168)))</f>
        <v>No Data</v>
      </c>
    </row>
    <row r="8170" spans="1:9" x14ac:dyDescent="0.3">
      <c r="A8170" t="str">
        <f>IF(D8170=TRUE, "No Data", MID([3]QueryUserInfo!A8169, 2, F8170 -2))</f>
        <v>No Data</v>
      </c>
      <c r="B8170" t="str" cm="1">
        <f t="array" ref="B8170">IF(D8170 = TRUE, "No Data", MID([3]QueryUserInfo!A8169, I8170, _xlfn.IFS(G8170 = TRUE, 6, H8170=TRUE, 4)))</f>
        <v>No Data</v>
      </c>
      <c r="D8170" t="b">
        <f>OR(ISBLANK([3]QueryUserInfo!A8169), [3]QueryUserInfo!A8169 = " USERNAME              SESSIONNAME        ID  STATE   IDLE TIME  LOGON TIME")</f>
        <v>1</v>
      </c>
      <c r="E8170" t="b">
        <f>ISNUMBER(FIND("&gt;", [3]QueryUserInfo!A8169))</f>
        <v>0</v>
      </c>
      <c r="F8170">
        <f>IF(D8170=TRUE, 0, FIND(" ", [3]QueryUserInfo!A8169,2))</f>
        <v>0</v>
      </c>
      <c r="G8170" t="str">
        <f>IF(D8170=TRUE, "No Data", ISNUMBER(FIND("Active", [3]QueryUserInfo!A8169)))</f>
        <v>No Data</v>
      </c>
      <c r="H8170" t="str">
        <f>IF(D8170=TRUE, "No Data", ISNUMBER(FIND("Disc", [3]QueryUserInfo!A8169)))</f>
        <v>No Data</v>
      </c>
      <c r="I8170" t="str" cm="1">
        <f t="array" ref="I8170">IF(D8170 = TRUE, "No Data", _xlfn.IFS(G8170=TRUE, FIND("Active", [3]QueryUserInfo!A8169), H8170=TRUE, FIND("Disc", [3]QueryUserInfo!A8169)))</f>
        <v>No Data</v>
      </c>
    </row>
    <row r="8171" spans="1:9" x14ac:dyDescent="0.3">
      <c r="A8171" t="str">
        <f>IF(D8171=TRUE, "No Data", MID([3]QueryUserInfo!A8170, 2, F8171 -2))</f>
        <v>No Data</v>
      </c>
      <c r="B8171" t="str" cm="1">
        <f t="array" ref="B8171">IF(D8171 = TRUE, "No Data", MID([3]QueryUserInfo!A8170, I8171, _xlfn.IFS(G8171 = TRUE, 6, H8171=TRUE, 4)))</f>
        <v>No Data</v>
      </c>
      <c r="D8171" t="b">
        <f>OR(ISBLANK([3]QueryUserInfo!A8170), [3]QueryUserInfo!A8170 = " USERNAME              SESSIONNAME        ID  STATE   IDLE TIME  LOGON TIME")</f>
        <v>1</v>
      </c>
      <c r="E8171" t="b">
        <f>ISNUMBER(FIND("&gt;", [3]QueryUserInfo!A8170))</f>
        <v>0</v>
      </c>
      <c r="F8171">
        <f>IF(D8171=TRUE, 0, FIND(" ", [3]QueryUserInfo!A8170,2))</f>
        <v>0</v>
      </c>
      <c r="G8171" t="str">
        <f>IF(D8171=TRUE, "No Data", ISNUMBER(FIND("Active", [3]QueryUserInfo!A8170)))</f>
        <v>No Data</v>
      </c>
      <c r="H8171" t="str">
        <f>IF(D8171=TRUE, "No Data", ISNUMBER(FIND("Disc", [3]QueryUserInfo!A8170)))</f>
        <v>No Data</v>
      </c>
      <c r="I8171" t="str" cm="1">
        <f t="array" ref="I8171">IF(D8171 = TRUE, "No Data", _xlfn.IFS(G8171=TRUE, FIND("Active", [3]QueryUserInfo!A8170), H8171=TRUE, FIND("Disc", [3]QueryUserInfo!A8170)))</f>
        <v>No Data</v>
      </c>
    </row>
    <row r="8172" spans="1:9" x14ac:dyDescent="0.3">
      <c r="A8172" t="str">
        <f>IF(D8172=TRUE, "No Data", MID([3]QueryUserInfo!A8171, 2, F8172 -2))</f>
        <v>No Data</v>
      </c>
      <c r="B8172" t="str" cm="1">
        <f t="array" ref="B8172">IF(D8172 = TRUE, "No Data", MID([3]QueryUserInfo!A8171, I8172, _xlfn.IFS(G8172 = TRUE, 6, H8172=TRUE, 4)))</f>
        <v>No Data</v>
      </c>
      <c r="D8172" t="b">
        <f>OR(ISBLANK([3]QueryUserInfo!A8171), [3]QueryUserInfo!A8171 = " USERNAME              SESSIONNAME        ID  STATE   IDLE TIME  LOGON TIME")</f>
        <v>1</v>
      </c>
      <c r="E8172" t="b">
        <f>ISNUMBER(FIND("&gt;", [3]QueryUserInfo!A8171))</f>
        <v>0</v>
      </c>
      <c r="F8172">
        <f>IF(D8172=TRUE, 0, FIND(" ", [3]QueryUserInfo!A8171,2))</f>
        <v>0</v>
      </c>
      <c r="G8172" t="str">
        <f>IF(D8172=TRUE, "No Data", ISNUMBER(FIND("Active", [3]QueryUserInfo!A8171)))</f>
        <v>No Data</v>
      </c>
      <c r="H8172" t="str">
        <f>IF(D8172=TRUE, "No Data", ISNUMBER(FIND("Disc", [3]QueryUserInfo!A8171)))</f>
        <v>No Data</v>
      </c>
      <c r="I8172" t="str" cm="1">
        <f t="array" ref="I8172">IF(D8172 = TRUE, "No Data", _xlfn.IFS(G8172=TRUE, FIND("Active", [3]QueryUserInfo!A8171), H8172=TRUE, FIND("Disc", [3]QueryUserInfo!A8171)))</f>
        <v>No Data</v>
      </c>
    </row>
    <row r="8173" spans="1:9" x14ac:dyDescent="0.3">
      <c r="A8173" t="str">
        <f>IF(D8173=TRUE, "No Data", MID([3]QueryUserInfo!A8172, 2, F8173 -2))</f>
        <v>No Data</v>
      </c>
      <c r="B8173" t="str" cm="1">
        <f t="array" ref="B8173">IF(D8173 = TRUE, "No Data", MID([3]QueryUserInfo!A8172, I8173, _xlfn.IFS(G8173 = TRUE, 6, H8173=TRUE, 4)))</f>
        <v>No Data</v>
      </c>
      <c r="D8173" t="b">
        <f>OR(ISBLANK([3]QueryUserInfo!A8172), [3]QueryUserInfo!A8172 = " USERNAME              SESSIONNAME        ID  STATE   IDLE TIME  LOGON TIME")</f>
        <v>1</v>
      </c>
      <c r="E8173" t="b">
        <f>ISNUMBER(FIND("&gt;", [3]QueryUserInfo!A8172))</f>
        <v>0</v>
      </c>
      <c r="F8173">
        <f>IF(D8173=TRUE, 0, FIND(" ", [3]QueryUserInfo!A8172,2))</f>
        <v>0</v>
      </c>
      <c r="G8173" t="str">
        <f>IF(D8173=TRUE, "No Data", ISNUMBER(FIND("Active", [3]QueryUserInfo!A8172)))</f>
        <v>No Data</v>
      </c>
      <c r="H8173" t="str">
        <f>IF(D8173=TRUE, "No Data", ISNUMBER(FIND("Disc", [3]QueryUserInfo!A8172)))</f>
        <v>No Data</v>
      </c>
      <c r="I8173" t="str" cm="1">
        <f t="array" ref="I8173">IF(D8173 = TRUE, "No Data", _xlfn.IFS(G8173=TRUE, FIND("Active", [3]QueryUserInfo!A8172), H8173=TRUE, FIND("Disc", [3]QueryUserInfo!A8172)))</f>
        <v>No Data</v>
      </c>
    </row>
    <row r="8174" spans="1:9" x14ac:dyDescent="0.3">
      <c r="A8174" t="str">
        <f>IF(D8174=TRUE, "No Data", MID([3]QueryUserInfo!A8173, 2, F8174 -2))</f>
        <v>No Data</v>
      </c>
      <c r="B8174" t="str" cm="1">
        <f t="array" ref="B8174">IF(D8174 = TRUE, "No Data", MID([3]QueryUserInfo!A8173, I8174, _xlfn.IFS(G8174 = TRUE, 6, H8174=TRUE, 4)))</f>
        <v>No Data</v>
      </c>
      <c r="D8174" t="b">
        <f>OR(ISBLANK([3]QueryUserInfo!A8173), [3]QueryUserInfo!A8173 = " USERNAME              SESSIONNAME        ID  STATE   IDLE TIME  LOGON TIME")</f>
        <v>1</v>
      </c>
      <c r="E8174" t="b">
        <f>ISNUMBER(FIND("&gt;", [3]QueryUserInfo!A8173))</f>
        <v>0</v>
      </c>
      <c r="F8174">
        <f>IF(D8174=TRUE, 0, FIND(" ", [3]QueryUserInfo!A8173,2))</f>
        <v>0</v>
      </c>
      <c r="G8174" t="str">
        <f>IF(D8174=TRUE, "No Data", ISNUMBER(FIND("Active", [3]QueryUserInfo!A8173)))</f>
        <v>No Data</v>
      </c>
      <c r="H8174" t="str">
        <f>IF(D8174=TRUE, "No Data", ISNUMBER(FIND("Disc", [3]QueryUserInfo!A8173)))</f>
        <v>No Data</v>
      </c>
      <c r="I8174" t="str" cm="1">
        <f t="array" ref="I8174">IF(D8174 = TRUE, "No Data", _xlfn.IFS(G8174=TRUE, FIND("Active", [3]QueryUserInfo!A8173), H8174=TRUE, FIND("Disc", [3]QueryUserInfo!A8173)))</f>
        <v>No Data</v>
      </c>
    </row>
    <row r="8175" spans="1:9" x14ac:dyDescent="0.3">
      <c r="A8175" t="str">
        <f>IF(D8175=TRUE, "No Data", MID([3]QueryUserInfo!A8174, 2, F8175 -2))</f>
        <v>No Data</v>
      </c>
      <c r="B8175" t="str" cm="1">
        <f t="array" ref="B8175">IF(D8175 = TRUE, "No Data", MID([3]QueryUserInfo!A8174, I8175, _xlfn.IFS(G8175 = TRUE, 6, H8175=TRUE, 4)))</f>
        <v>No Data</v>
      </c>
      <c r="D8175" t="b">
        <f>OR(ISBLANK([3]QueryUserInfo!A8174), [3]QueryUserInfo!A8174 = " USERNAME              SESSIONNAME        ID  STATE   IDLE TIME  LOGON TIME")</f>
        <v>1</v>
      </c>
      <c r="E8175" t="b">
        <f>ISNUMBER(FIND("&gt;", [3]QueryUserInfo!A8174))</f>
        <v>0</v>
      </c>
      <c r="F8175">
        <f>IF(D8175=TRUE, 0, FIND(" ", [3]QueryUserInfo!A8174,2))</f>
        <v>0</v>
      </c>
      <c r="G8175" t="str">
        <f>IF(D8175=TRUE, "No Data", ISNUMBER(FIND("Active", [3]QueryUserInfo!A8174)))</f>
        <v>No Data</v>
      </c>
      <c r="H8175" t="str">
        <f>IF(D8175=TRUE, "No Data", ISNUMBER(FIND("Disc", [3]QueryUserInfo!A8174)))</f>
        <v>No Data</v>
      </c>
      <c r="I8175" t="str" cm="1">
        <f t="array" ref="I8175">IF(D8175 = TRUE, "No Data", _xlfn.IFS(G8175=TRUE, FIND("Active", [3]QueryUserInfo!A8174), H8175=TRUE, FIND("Disc", [3]QueryUserInfo!A8174)))</f>
        <v>No Data</v>
      </c>
    </row>
    <row r="8176" spans="1:9" x14ac:dyDescent="0.3">
      <c r="A8176" t="str">
        <f>IF(D8176=TRUE, "No Data", MID([3]QueryUserInfo!A8175, 2, F8176 -2))</f>
        <v>No Data</v>
      </c>
      <c r="B8176" t="str" cm="1">
        <f t="array" ref="B8176">IF(D8176 = TRUE, "No Data", MID([3]QueryUserInfo!A8175, I8176, _xlfn.IFS(G8176 = TRUE, 6, H8176=TRUE, 4)))</f>
        <v>No Data</v>
      </c>
      <c r="D8176" t="b">
        <f>OR(ISBLANK([3]QueryUserInfo!A8175), [3]QueryUserInfo!A8175 = " USERNAME              SESSIONNAME        ID  STATE   IDLE TIME  LOGON TIME")</f>
        <v>1</v>
      </c>
      <c r="E8176" t="b">
        <f>ISNUMBER(FIND("&gt;", [3]QueryUserInfo!A8175))</f>
        <v>0</v>
      </c>
      <c r="F8176">
        <f>IF(D8176=TRUE, 0, FIND(" ", [3]QueryUserInfo!A8175,2))</f>
        <v>0</v>
      </c>
      <c r="G8176" t="str">
        <f>IF(D8176=TRUE, "No Data", ISNUMBER(FIND("Active", [3]QueryUserInfo!A8175)))</f>
        <v>No Data</v>
      </c>
      <c r="H8176" t="str">
        <f>IF(D8176=TRUE, "No Data", ISNUMBER(FIND("Disc", [3]QueryUserInfo!A8175)))</f>
        <v>No Data</v>
      </c>
      <c r="I8176" t="str" cm="1">
        <f t="array" ref="I8176">IF(D8176 = TRUE, "No Data", _xlfn.IFS(G8176=TRUE, FIND("Active", [3]QueryUserInfo!A8175), H8176=TRUE, FIND("Disc", [3]QueryUserInfo!A8175)))</f>
        <v>No Data</v>
      </c>
    </row>
    <row r="8177" spans="1:9" x14ac:dyDescent="0.3">
      <c r="A8177" t="str">
        <f>IF(D8177=TRUE, "No Data", MID([3]QueryUserInfo!A8176, 2, F8177 -2))</f>
        <v>No Data</v>
      </c>
      <c r="B8177" t="str" cm="1">
        <f t="array" ref="B8177">IF(D8177 = TRUE, "No Data", MID([3]QueryUserInfo!A8176, I8177, _xlfn.IFS(G8177 = TRUE, 6, H8177=TRUE, 4)))</f>
        <v>No Data</v>
      </c>
      <c r="D8177" t="b">
        <f>OR(ISBLANK([3]QueryUserInfo!A8176), [3]QueryUserInfo!A8176 = " USERNAME              SESSIONNAME        ID  STATE   IDLE TIME  LOGON TIME")</f>
        <v>1</v>
      </c>
      <c r="E8177" t="b">
        <f>ISNUMBER(FIND("&gt;", [3]QueryUserInfo!A8176))</f>
        <v>0</v>
      </c>
      <c r="F8177">
        <f>IF(D8177=TRUE, 0, FIND(" ", [3]QueryUserInfo!A8176,2))</f>
        <v>0</v>
      </c>
      <c r="G8177" t="str">
        <f>IF(D8177=TRUE, "No Data", ISNUMBER(FIND("Active", [3]QueryUserInfo!A8176)))</f>
        <v>No Data</v>
      </c>
      <c r="H8177" t="str">
        <f>IF(D8177=TRUE, "No Data", ISNUMBER(FIND("Disc", [3]QueryUserInfo!A8176)))</f>
        <v>No Data</v>
      </c>
      <c r="I8177" t="str" cm="1">
        <f t="array" ref="I8177">IF(D8177 = TRUE, "No Data", _xlfn.IFS(G8177=TRUE, FIND("Active", [3]QueryUserInfo!A8176), H8177=TRUE, FIND("Disc", [3]QueryUserInfo!A8176)))</f>
        <v>No Data</v>
      </c>
    </row>
    <row r="8178" spans="1:9" x14ac:dyDescent="0.3">
      <c r="A8178" t="str">
        <f>IF(D8178=TRUE, "No Data", MID([3]QueryUserInfo!A8177, 2, F8178 -2))</f>
        <v>No Data</v>
      </c>
      <c r="B8178" t="str" cm="1">
        <f t="array" ref="B8178">IF(D8178 = TRUE, "No Data", MID([3]QueryUserInfo!A8177, I8178, _xlfn.IFS(G8178 = TRUE, 6, H8178=TRUE, 4)))</f>
        <v>No Data</v>
      </c>
      <c r="D8178" t="b">
        <f>OR(ISBLANK([3]QueryUserInfo!A8177), [3]QueryUserInfo!A8177 = " USERNAME              SESSIONNAME        ID  STATE   IDLE TIME  LOGON TIME")</f>
        <v>1</v>
      </c>
      <c r="E8178" t="b">
        <f>ISNUMBER(FIND("&gt;", [3]QueryUserInfo!A8177))</f>
        <v>0</v>
      </c>
      <c r="F8178">
        <f>IF(D8178=TRUE, 0, FIND(" ", [3]QueryUserInfo!A8177,2))</f>
        <v>0</v>
      </c>
      <c r="G8178" t="str">
        <f>IF(D8178=TRUE, "No Data", ISNUMBER(FIND("Active", [3]QueryUserInfo!A8177)))</f>
        <v>No Data</v>
      </c>
      <c r="H8178" t="str">
        <f>IF(D8178=TRUE, "No Data", ISNUMBER(FIND("Disc", [3]QueryUserInfo!A8177)))</f>
        <v>No Data</v>
      </c>
      <c r="I8178" t="str" cm="1">
        <f t="array" ref="I8178">IF(D8178 = TRUE, "No Data", _xlfn.IFS(G8178=TRUE, FIND("Active", [3]QueryUserInfo!A8177), H8178=TRUE, FIND("Disc", [3]QueryUserInfo!A8177)))</f>
        <v>No Data</v>
      </c>
    </row>
    <row r="8179" spans="1:9" x14ac:dyDescent="0.3">
      <c r="A8179" t="str">
        <f>IF(D8179=TRUE, "No Data", MID([3]QueryUserInfo!A8178, 2, F8179 -2))</f>
        <v>No Data</v>
      </c>
      <c r="B8179" t="str" cm="1">
        <f t="array" ref="B8179">IF(D8179 = TRUE, "No Data", MID([3]QueryUserInfo!A8178, I8179, _xlfn.IFS(G8179 = TRUE, 6, H8179=TRUE, 4)))</f>
        <v>No Data</v>
      </c>
      <c r="D8179" t="b">
        <f>OR(ISBLANK([3]QueryUserInfo!A8178), [3]QueryUserInfo!A8178 = " USERNAME              SESSIONNAME        ID  STATE   IDLE TIME  LOGON TIME")</f>
        <v>1</v>
      </c>
      <c r="E8179" t="b">
        <f>ISNUMBER(FIND("&gt;", [3]QueryUserInfo!A8178))</f>
        <v>0</v>
      </c>
      <c r="F8179">
        <f>IF(D8179=TRUE, 0, FIND(" ", [3]QueryUserInfo!A8178,2))</f>
        <v>0</v>
      </c>
      <c r="G8179" t="str">
        <f>IF(D8179=TRUE, "No Data", ISNUMBER(FIND("Active", [3]QueryUserInfo!A8178)))</f>
        <v>No Data</v>
      </c>
      <c r="H8179" t="str">
        <f>IF(D8179=TRUE, "No Data", ISNUMBER(FIND("Disc", [3]QueryUserInfo!A8178)))</f>
        <v>No Data</v>
      </c>
      <c r="I8179" t="str" cm="1">
        <f t="array" ref="I8179">IF(D8179 = TRUE, "No Data", _xlfn.IFS(G8179=TRUE, FIND("Active", [3]QueryUserInfo!A8178), H8179=TRUE, FIND("Disc", [3]QueryUserInfo!A8178)))</f>
        <v>No Data</v>
      </c>
    </row>
    <row r="8180" spans="1:9" x14ac:dyDescent="0.3">
      <c r="A8180" t="str">
        <f>IF(D8180=TRUE, "No Data", MID([3]QueryUserInfo!A8179, 2, F8180 -2))</f>
        <v>No Data</v>
      </c>
      <c r="B8180" t="str" cm="1">
        <f t="array" ref="B8180">IF(D8180 = TRUE, "No Data", MID([3]QueryUserInfo!A8179, I8180, _xlfn.IFS(G8180 = TRUE, 6, H8180=TRUE, 4)))</f>
        <v>No Data</v>
      </c>
      <c r="D8180" t="b">
        <f>OR(ISBLANK([3]QueryUserInfo!A8179), [3]QueryUserInfo!A8179 = " USERNAME              SESSIONNAME        ID  STATE   IDLE TIME  LOGON TIME")</f>
        <v>1</v>
      </c>
      <c r="E8180" t="b">
        <f>ISNUMBER(FIND("&gt;", [3]QueryUserInfo!A8179))</f>
        <v>0</v>
      </c>
      <c r="F8180">
        <f>IF(D8180=TRUE, 0, FIND(" ", [3]QueryUserInfo!A8179,2))</f>
        <v>0</v>
      </c>
      <c r="G8180" t="str">
        <f>IF(D8180=TRUE, "No Data", ISNUMBER(FIND("Active", [3]QueryUserInfo!A8179)))</f>
        <v>No Data</v>
      </c>
      <c r="H8180" t="str">
        <f>IF(D8180=TRUE, "No Data", ISNUMBER(FIND("Disc", [3]QueryUserInfo!A8179)))</f>
        <v>No Data</v>
      </c>
      <c r="I8180" t="str" cm="1">
        <f t="array" ref="I8180">IF(D8180 = TRUE, "No Data", _xlfn.IFS(G8180=TRUE, FIND("Active", [3]QueryUserInfo!A8179), H8180=TRUE, FIND("Disc", [3]QueryUserInfo!A8179)))</f>
        <v>No Data</v>
      </c>
    </row>
    <row r="8181" spans="1:9" x14ac:dyDescent="0.3">
      <c r="A8181" t="str">
        <f>IF(D8181=TRUE, "No Data", MID([3]QueryUserInfo!A8180, 2, F8181 -2))</f>
        <v>No Data</v>
      </c>
      <c r="B8181" t="str" cm="1">
        <f t="array" ref="B8181">IF(D8181 = TRUE, "No Data", MID([3]QueryUserInfo!A8180, I8181, _xlfn.IFS(G8181 = TRUE, 6, H8181=TRUE, 4)))</f>
        <v>No Data</v>
      </c>
      <c r="D8181" t="b">
        <f>OR(ISBLANK([3]QueryUserInfo!A8180), [3]QueryUserInfo!A8180 = " USERNAME              SESSIONNAME        ID  STATE   IDLE TIME  LOGON TIME")</f>
        <v>1</v>
      </c>
      <c r="E8181" t="b">
        <f>ISNUMBER(FIND("&gt;", [3]QueryUserInfo!A8180))</f>
        <v>0</v>
      </c>
      <c r="F8181">
        <f>IF(D8181=TRUE, 0, FIND(" ", [3]QueryUserInfo!A8180,2))</f>
        <v>0</v>
      </c>
      <c r="G8181" t="str">
        <f>IF(D8181=TRUE, "No Data", ISNUMBER(FIND("Active", [3]QueryUserInfo!A8180)))</f>
        <v>No Data</v>
      </c>
      <c r="H8181" t="str">
        <f>IF(D8181=TRUE, "No Data", ISNUMBER(FIND("Disc", [3]QueryUserInfo!A8180)))</f>
        <v>No Data</v>
      </c>
      <c r="I8181" t="str" cm="1">
        <f t="array" ref="I8181">IF(D8181 = TRUE, "No Data", _xlfn.IFS(G8181=TRUE, FIND("Active", [3]QueryUserInfo!A8180), H8181=TRUE, FIND("Disc", [3]QueryUserInfo!A8180)))</f>
        <v>No Data</v>
      </c>
    </row>
    <row r="8182" spans="1:9" x14ac:dyDescent="0.3">
      <c r="A8182" t="str">
        <f>IF(D8182=TRUE, "No Data", MID([3]QueryUserInfo!A8181, 2, F8182 -2))</f>
        <v>No Data</v>
      </c>
      <c r="B8182" t="str" cm="1">
        <f t="array" ref="B8182">IF(D8182 = TRUE, "No Data", MID([3]QueryUserInfo!A8181, I8182, _xlfn.IFS(G8182 = TRUE, 6, H8182=TRUE, 4)))</f>
        <v>No Data</v>
      </c>
      <c r="D8182" t="b">
        <f>OR(ISBLANK([3]QueryUserInfo!A8181), [3]QueryUserInfo!A8181 = " USERNAME              SESSIONNAME        ID  STATE   IDLE TIME  LOGON TIME")</f>
        <v>1</v>
      </c>
      <c r="E8182" t="b">
        <f>ISNUMBER(FIND("&gt;", [3]QueryUserInfo!A8181))</f>
        <v>0</v>
      </c>
      <c r="F8182">
        <f>IF(D8182=TRUE, 0, FIND(" ", [3]QueryUserInfo!A8181,2))</f>
        <v>0</v>
      </c>
      <c r="G8182" t="str">
        <f>IF(D8182=TRUE, "No Data", ISNUMBER(FIND("Active", [3]QueryUserInfo!A8181)))</f>
        <v>No Data</v>
      </c>
      <c r="H8182" t="str">
        <f>IF(D8182=TRUE, "No Data", ISNUMBER(FIND("Disc", [3]QueryUserInfo!A8181)))</f>
        <v>No Data</v>
      </c>
      <c r="I8182" t="str" cm="1">
        <f t="array" ref="I8182">IF(D8182 = TRUE, "No Data", _xlfn.IFS(G8182=TRUE, FIND("Active", [3]QueryUserInfo!A8181), H8182=TRUE, FIND("Disc", [3]QueryUserInfo!A8181)))</f>
        <v>No Data</v>
      </c>
    </row>
    <row r="8183" spans="1:9" x14ac:dyDescent="0.3">
      <c r="A8183" t="str">
        <f>IF(D8183=TRUE, "No Data", MID([3]QueryUserInfo!A8182, 2, F8183 -2))</f>
        <v>No Data</v>
      </c>
      <c r="B8183" t="str" cm="1">
        <f t="array" ref="B8183">IF(D8183 = TRUE, "No Data", MID([3]QueryUserInfo!A8182, I8183, _xlfn.IFS(G8183 = TRUE, 6, H8183=TRUE, 4)))</f>
        <v>No Data</v>
      </c>
      <c r="D8183" t="b">
        <f>OR(ISBLANK([3]QueryUserInfo!A8182), [3]QueryUserInfo!A8182 = " USERNAME              SESSIONNAME        ID  STATE   IDLE TIME  LOGON TIME")</f>
        <v>1</v>
      </c>
      <c r="E8183" t="b">
        <f>ISNUMBER(FIND("&gt;", [3]QueryUserInfo!A8182))</f>
        <v>0</v>
      </c>
      <c r="F8183">
        <f>IF(D8183=TRUE, 0, FIND(" ", [3]QueryUserInfo!A8182,2))</f>
        <v>0</v>
      </c>
      <c r="G8183" t="str">
        <f>IF(D8183=TRUE, "No Data", ISNUMBER(FIND("Active", [3]QueryUserInfo!A8182)))</f>
        <v>No Data</v>
      </c>
      <c r="H8183" t="str">
        <f>IF(D8183=TRUE, "No Data", ISNUMBER(FIND("Disc", [3]QueryUserInfo!A8182)))</f>
        <v>No Data</v>
      </c>
      <c r="I8183" t="str" cm="1">
        <f t="array" ref="I8183">IF(D8183 = TRUE, "No Data", _xlfn.IFS(G8183=TRUE, FIND("Active", [3]QueryUserInfo!A8182), H8183=TRUE, FIND("Disc", [3]QueryUserInfo!A8182)))</f>
        <v>No Data</v>
      </c>
    </row>
    <row r="8184" spans="1:9" x14ac:dyDescent="0.3">
      <c r="A8184" t="str">
        <f>IF(D8184=TRUE, "No Data", MID([3]QueryUserInfo!A8183, 2, F8184 -2))</f>
        <v>No Data</v>
      </c>
      <c r="B8184" t="str" cm="1">
        <f t="array" ref="B8184">IF(D8184 = TRUE, "No Data", MID([3]QueryUserInfo!A8183, I8184, _xlfn.IFS(G8184 = TRUE, 6, H8184=TRUE, 4)))</f>
        <v>No Data</v>
      </c>
      <c r="D8184" t="b">
        <f>OR(ISBLANK([3]QueryUserInfo!A8183), [3]QueryUserInfo!A8183 = " USERNAME              SESSIONNAME        ID  STATE   IDLE TIME  LOGON TIME")</f>
        <v>1</v>
      </c>
      <c r="E8184" t="b">
        <f>ISNUMBER(FIND("&gt;", [3]QueryUserInfo!A8183))</f>
        <v>0</v>
      </c>
      <c r="F8184">
        <f>IF(D8184=TRUE, 0, FIND(" ", [3]QueryUserInfo!A8183,2))</f>
        <v>0</v>
      </c>
      <c r="G8184" t="str">
        <f>IF(D8184=TRUE, "No Data", ISNUMBER(FIND("Active", [3]QueryUserInfo!A8183)))</f>
        <v>No Data</v>
      </c>
      <c r="H8184" t="str">
        <f>IF(D8184=TRUE, "No Data", ISNUMBER(FIND("Disc", [3]QueryUserInfo!A8183)))</f>
        <v>No Data</v>
      </c>
      <c r="I8184" t="str" cm="1">
        <f t="array" ref="I8184">IF(D8184 = TRUE, "No Data", _xlfn.IFS(G8184=TRUE, FIND("Active", [3]QueryUserInfo!A8183), H8184=TRUE, FIND("Disc", [3]QueryUserInfo!A8183)))</f>
        <v>No Data</v>
      </c>
    </row>
    <row r="8185" spans="1:9" x14ac:dyDescent="0.3">
      <c r="A8185" t="str">
        <f>IF(D8185=TRUE, "No Data", MID([3]QueryUserInfo!A8184, 2, F8185 -2))</f>
        <v>No Data</v>
      </c>
      <c r="B8185" t="str" cm="1">
        <f t="array" ref="B8185">IF(D8185 = TRUE, "No Data", MID([3]QueryUserInfo!A8184, I8185, _xlfn.IFS(G8185 = TRUE, 6, H8185=TRUE, 4)))</f>
        <v>No Data</v>
      </c>
      <c r="D8185" t="b">
        <f>OR(ISBLANK([3]QueryUserInfo!A8184), [3]QueryUserInfo!A8184 = " USERNAME              SESSIONNAME        ID  STATE   IDLE TIME  LOGON TIME")</f>
        <v>1</v>
      </c>
      <c r="E8185" t="b">
        <f>ISNUMBER(FIND("&gt;", [3]QueryUserInfo!A8184))</f>
        <v>0</v>
      </c>
      <c r="F8185">
        <f>IF(D8185=TRUE, 0, FIND(" ", [3]QueryUserInfo!A8184,2))</f>
        <v>0</v>
      </c>
      <c r="G8185" t="str">
        <f>IF(D8185=TRUE, "No Data", ISNUMBER(FIND("Active", [3]QueryUserInfo!A8184)))</f>
        <v>No Data</v>
      </c>
      <c r="H8185" t="str">
        <f>IF(D8185=TRUE, "No Data", ISNUMBER(FIND("Disc", [3]QueryUserInfo!A8184)))</f>
        <v>No Data</v>
      </c>
      <c r="I8185" t="str" cm="1">
        <f t="array" ref="I8185">IF(D8185 = TRUE, "No Data", _xlfn.IFS(G8185=TRUE, FIND("Active", [3]QueryUserInfo!A8184), H8185=TRUE, FIND("Disc", [3]QueryUserInfo!A8184)))</f>
        <v>No Data</v>
      </c>
    </row>
    <row r="8186" spans="1:9" x14ac:dyDescent="0.3">
      <c r="A8186" t="str">
        <f>IF(D8186=TRUE, "No Data", MID([3]QueryUserInfo!A8185, 2, F8186 -2))</f>
        <v>No Data</v>
      </c>
      <c r="B8186" t="str" cm="1">
        <f t="array" ref="B8186">IF(D8186 = TRUE, "No Data", MID([3]QueryUserInfo!A8185, I8186, _xlfn.IFS(G8186 = TRUE, 6, H8186=TRUE, 4)))</f>
        <v>No Data</v>
      </c>
      <c r="D8186" t="b">
        <f>OR(ISBLANK([3]QueryUserInfo!A8185), [3]QueryUserInfo!A8185 = " USERNAME              SESSIONNAME        ID  STATE   IDLE TIME  LOGON TIME")</f>
        <v>1</v>
      </c>
      <c r="E8186" t="b">
        <f>ISNUMBER(FIND("&gt;", [3]QueryUserInfo!A8185))</f>
        <v>0</v>
      </c>
      <c r="F8186">
        <f>IF(D8186=TRUE, 0, FIND(" ", [3]QueryUserInfo!A8185,2))</f>
        <v>0</v>
      </c>
      <c r="G8186" t="str">
        <f>IF(D8186=TRUE, "No Data", ISNUMBER(FIND("Active", [3]QueryUserInfo!A8185)))</f>
        <v>No Data</v>
      </c>
      <c r="H8186" t="str">
        <f>IF(D8186=TRUE, "No Data", ISNUMBER(FIND("Disc", [3]QueryUserInfo!A8185)))</f>
        <v>No Data</v>
      </c>
      <c r="I8186" t="str" cm="1">
        <f t="array" ref="I8186">IF(D8186 = TRUE, "No Data", _xlfn.IFS(G8186=TRUE, FIND("Active", [3]QueryUserInfo!A8185), H8186=TRUE, FIND("Disc", [3]QueryUserInfo!A8185)))</f>
        <v>No Data</v>
      </c>
    </row>
    <row r="8187" spans="1:9" x14ac:dyDescent="0.3">
      <c r="A8187" t="str">
        <f>IF(D8187=TRUE, "No Data", MID([3]QueryUserInfo!A8186, 2, F8187 -2))</f>
        <v>No Data</v>
      </c>
      <c r="B8187" t="str" cm="1">
        <f t="array" ref="B8187">IF(D8187 = TRUE, "No Data", MID([3]QueryUserInfo!A8186, I8187, _xlfn.IFS(G8187 = TRUE, 6, H8187=TRUE, 4)))</f>
        <v>No Data</v>
      </c>
      <c r="D8187" t="b">
        <f>OR(ISBLANK([3]QueryUserInfo!A8186), [3]QueryUserInfo!A8186 = " USERNAME              SESSIONNAME        ID  STATE   IDLE TIME  LOGON TIME")</f>
        <v>1</v>
      </c>
      <c r="E8187" t="b">
        <f>ISNUMBER(FIND("&gt;", [3]QueryUserInfo!A8186))</f>
        <v>0</v>
      </c>
      <c r="F8187">
        <f>IF(D8187=TRUE, 0, FIND(" ", [3]QueryUserInfo!A8186,2))</f>
        <v>0</v>
      </c>
      <c r="G8187" t="str">
        <f>IF(D8187=TRUE, "No Data", ISNUMBER(FIND("Active", [3]QueryUserInfo!A8186)))</f>
        <v>No Data</v>
      </c>
      <c r="H8187" t="str">
        <f>IF(D8187=TRUE, "No Data", ISNUMBER(FIND("Disc", [3]QueryUserInfo!A8186)))</f>
        <v>No Data</v>
      </c>
      <c r="I8187" t="str" cm="1">
        <f t="array" ref="I8187">IF(D8187 = TRUE, "No Data", _xlfn.IFS(G8187=TRUE, FIND("Active", [3]QueryUserInfo!A8186), H8187=TRUE, FIND("Disc", [3]QueryUserInfo!A8186)))</f>
        <v>No Data</v>
      </c>
    </row>
    <row r="8188" spans="1:9" x14ac:dyDescent="0.3">
      <c r="A8188" t="str">
        <f>IF(D8188=TRUE, "No Data", MID([3]QueryUserInfo!A8187, 2, F8188 -2))</f>
        <v>No Data</v>
      </c>
      <c r="B8188" t="str" cm="1">
        <f t="array" ref="B8188">IF(D8188 = TRUE, "No Data", MID([3]QueryUserInfo!A8187, I8188, _xlfn.IFS(G8188 = TRUE, 6, H8188=TRUE, 4)))</f>
        <v>No Data</v>
      </c>
      <c r="D8188" t="b">
        <f>OR(ISBLANK([3]QueryUserInfo!A8187), [3]QueryUserInfo!A8187 = " USERNAME              SESSIONNAME        ID  STATE   IDLE TIME  LOGON TIME")</f>
        <v>1</v>
      </c>
      <c r="E8188" t="b">
        <f>ISNUMBER(FIND("&gt;", [3]QueryUserInfo!A8187))</f>
        <v>0</v>
      </c>
      <c r="F8188">
        <f>IF(D8188=TRUE, 0, FIND(" ", [3]QueryUserInfo!A8187,2))</f>
        <v>0</v>
      </c>
      <c r="G8188" t="str">
        <f>IF(D8188=TRUE, "No Data", ISNUMBER(FIND("Active", [3]QueryUserInfo!A8187)))</f>
        <v>No Data</v>
      </c>
      <c r="H8188" t="str">
        <f>IF(D8188=TRUE, "No Data", ISNUMBER(FIND("Disc", [3]QueryUserInfo!A8187)))</f>
        <v>No Data</v>
      </c>
      <c r="I8188" t="str" cm="1">
        <f t="array" ref="I8188">IF(D8188 = TRUE, "No Data", _xlfn.IFS(G8188=TRUE, FIND("Active", [3]QueryUserInfo!A8187), H8188=TRUE, FIND("Disc", [3]QueryUserInfo!A8187)))</f>
        <v>No Data</v>
      </c>
    </row>
    <row r="8189" spans="1:9" x14ac:dyDescent="0.3">
      <c r="A8189" t="str">
        <f>IF(D8189=TRUE, "No Data", MID([3]QueryUserInfo!A8188, 2, F8189 -2))</f>
        <v>No Data</v>
      </c>
      <c r="B8189" t="str" cm="1">
        <f t="array" ref="B8189">IF(D8189 = TRUE, "No Data", MID([3]QueryUserInfo!A8188, I8189, _xlfn.IFS(G8189 = TRUE, 6, H8189=TRUE, 4)))</f>
        <v>No Data</v>
      </c>
      <c r="D8189" t="b">
        <f>OR(ISBLANK([3]QueryUserInfo!A8188), [3]QueryUserInfo!A8188 = " USERNAME              SESSIONNAME        ID  STATE   IDLE TIME  LOGON TIME")</f>
        <v>1</v>
      </c>
      <c r="E8189" t="b">
        <f>ISNUMBER(FIND("&gt;", [3]QueryUserInfo!A8188))</f>
        <v>0</v>
      </c>
      <c r="F8189">
        <f>IF(D8189=TRUE, 0, FIND(" ", [3]QueryUserInfo!A8188,2))</f>
        <v>0</v>
      </c>
      <c r="G8189" t="str">
        <f>IF(D8189=TRUE, "No Data", ISNUMBER(FIND("Active", [3]QueryUserInfo!A8188)))</f>
        <v>No Data</v>
      </c>
      <c r="H8189" t="str">
        <f>IF(D8189=TRUE, "No Data", ISNUMBER(FIND("Disc", [3]QueryUserInfo!A8188)))</f>
        <v>No Data</v>
      </c>
      <c r="I8189" t="str" cm="1">
        <f t="array" ref="I8189">IF(D8189 = TRUE, "No Data", _xlfn.IFS(G8189=TRUE, FIND("Active", [3]QueryUserInfo!A8188), H8189=TRUE, FIND("Disc", [3]QueryUserInfo!A8188)))</f>
        <v>No Data</v>
      </c>
    </row>
    <row r="8190" spans="1:9" x14ac:dyDescent="0.3">
      <c r="A8190" t="str">
        <f>IF(D8190=TRUE, "No Data", MID([3]QueryUserInfo!A8189, 2, F8190 -2))</f>
        <v>No Data</v>
      </c>
      <c r="B8190" t="str" cm="1">
        <f t="array" ref="B8190">IF(D8190 = TRUE, "No Data", MID([3]QueryUserInfo!A8189, I8190, _xlfn.IFS(G8190 = TRUE, 6, H8190=TRUE, 4)))</f>
        <v>No Data</v>
      </c>
      <c r="D8190" t="b">
        <f>OR(ISBLANK([3]QueryUserInfo!A8189), [3]QueryUserInfo!A8189 = " USERNAME              SESSIONNAME        ID  STATE   IDLE TIME  LOGON TIME")</f>
        <v>1</v>
      </c>
      <c r="E8190" t="b">
        <f>ISNUMBER(FIND("&gt;", [3]QueryUserInfo!A8189))</f>
        <v>0</v>
      </c>
      <c r="F8190">
        <f>IF(D8190=TRUE, 0, FIND(" ", [3]QueryUserInfo!A8189,2))</f>
        <v>0</v>
      </c>
      <c r="G8190" t="str">
        <f>IF(D8190=TRUE, "No Data", ISNUMBER(FIND("Active", [3]QueryUserInfo!A8189)))</f>
        <v>No Data</v>
      </c>
      <c r="H8190" t="str">
        <f>IF(D8190=TRUE, "No Data", ISNUMBER(FIND("Disc", [3]QueryUserInfo!A8189)))</f>
        <v>No Data</v>
      </c>
      <c r="I8190" t="str" cm="1">
        <f t="array" ref="I8190">IF(D8190 = TRUE, "No Data", _xlfn.IFS(G8190=TRUE, FIND("Active", [3]QueryUserInfo!A8189), H8190=TRUE, FIND("Disc", [3]QueryUserInfo!A8189)))</f>
        <v>No Data</v>
      </c>
    </row>
    <row r="8191" spans="1:9" x14ac:dyDescent="0.3">
      <c r="A8191" t="str">
        <f>IF(D8191=TRUE, "No Data", MID([3]QueryUserInfo!A8190, 2, F8191 -2))</f>
        <v>No Data</v>
      </c>
      <c r="B8191" t="str" cm="1">
        <f t="array" ref="B8191">IF(D8191 = TRUE, "No Data", MID([3]QueryUserInfo!A8190, I8191, _xlfn.IFS(G8191 = TRUE, 6, H8191=TRUE, 4)))</f>
        <v>No Data</v>
      </c>
      <c r="D8191" t="b">
        <f>OR(ISBLANK([3]QueryUserInfo!A8190), [3]QueryUserInfo!A8190 = " USERNAME              SESSIONNAME        ID  STATE   IDLE TIME  LOGON TIME")</f>
        <v>1</v>
      </c>
      <c r="E8191" t="b">
        <f>ISNUMBER(FIND("&gt;", [3]QueryUserInfo!A8190))</f>
        <v>0</v>
      </c>
      <c r="F8191">
        <f>IF(D8191=TRUE, 0, FIND(" ", [3]QueryUserInfo!A8190,2))</f>
        <v>0</v>
      </c>
      <c r="G8191" t="str">
        <f>IF(D8191=TRUE, "No Data", ISNUMBER(FIND("Active", [3]QueryUserInfo!A8190)))</f>
        <v>No Data</v>
      </c>
      <c r="H8191" t="str">
        <f>IF(D8191=TRUE, "No Data", ISNUMBER(FIND("Disc", [3]QueryUserInfo!A8190)))</f>
        <v>No Data</v>
      </c>
      <c r="I8191" t="str" cm="1">
        <f t="array" ref="I8191">IF(D8191 = TRUE, "No Data", _xlfn.IFS(G8191=TRUE, FIND("Active", [3]QueryUserInfo!A8190), H8191=TRUE, FIND("Disc", [3]QueryUserInfo!A8190)))</f>
        <v>No Data</v>
      </c>
    </row>
    <row r="8192" spans="1:9" x14ac:dyDescent="0.3">
      <c r="A8192" t="str">
        <f>IF(D8192=TRUE, "No Data", MID([3]QueryUserInfo!A8191, 2, F8192 -2))</f>
        <v>No Data</v>
      </c>
      <c r="B8192" t="str" cm="1">
        <f t="array" ref="B8192">IF(D8192 = TRUE, "No Data", MID([3]QueryUserInfo!A8191, I8192, _xlfn.IFS(G8192 = TRUE, 6, H8192=TRUE, 4)))</f>
        <v>No Data</v>
      </c>
      <c r="D8192" t="b">
        <f>OR(ISBLANK([3]QueryUserInfo!A8191), [3]QueryUserInfo!A8191 = " USERNAME              SESSIONNAME        ID  STATE   IDLE TIME  LOGON TIME")</f>
        <v>1</v>
      </c>
      <c r="E8192" t="b">
        <f>ISNUMBER(FIND("&gt;", [3]QueryUserInfo!A8191))</f>
        <v>0</v>
      </c>
      <c r="F8192">
        <f>IF(D8192=TRUE, 0, FIND(" ", [3]QueryUserInfo!A8191,2))</f>
        <v>0</v>
      </c>
      <c r="G8192" t="str">
        <f>IF(D8192=TRUE, "No Data", ISNUMBER(FIND("Active", [3]QueryUserInfo!A8191)))</f>
        <v>No Data</v>
      </c>
      <c r="H8192" t="str">
        <f>IF(D8192=TRUE, "No Data", ISNUMBER(FIND("Disc", [3]QueryUserInfo!A8191)))</f>
        <v>No Data</v>
      </c>
      <c r="I8192" t="str" cm="1">
        <f t="array" ref="I8192">IF(D8192 = TRUE, "No Data", _xlfn.IFS(G8192=TRUE, FIND("Active", [3]QueryUserInfo!A8191), H8192=TRUE, FIND("Disc", [3]QueryUserInfo!A8191)))</f>
        <v>No Data</v>
      </c>
    </row>
    <row r="8193" spans="1:9" x14ac:dyDescent="0.3">
      <c r="A8193" t="str">
        <f>IF(D8193=TRUE, "No Data", MID([3]QueryUserInfo!A8192, 2, F8193 -2))</f>
        <v>No Data</v>
      </c>
      <c r="B8193" t="str" cm="1">
        <f t="array" ref="B8193">IF(D8193 = TRUE, "No Data", MID([3]QueryUserInfo!A8192, I8193, _xlfn.IFS(G8193 = TRUE, 6, H8193=TRUE, 4)))</f>
        <v>No Data</v>
      </c>
      <c r="D8193" t="b">
        <f>OR(ISBLANK([3]QueryUserInfo!A8192), [3]QueryUserInfo!A8192 = " USERNAME              SESSIONNAME        ID  STATE   IDLE TIME  LOGON TIME")</f>
        <v>1</v>
      </c>
      <c r="E8193" t="b">
        <f>ISNUMBER(FIND("&gt;", [3]QueryUserInfo!A8192))</f>
        <v>0</v>
      </c>
      <c r="F8193">
        <f>IF(D8193=TRUE, 0, FIND(" ", [3]QueryUserInfo!A8192,2))</f>
        <v>0</v>
      </c>
      <c r="G8193" t="str">
        <f>IF(D8193=TRUE, "No Data", ISNUMBER(FIND("Active", [3]QueryUserInfo!A8192)))</f>
        <v>No Data</v>
      </c>
      <c r="H8193" t="str">
        <f>IF(D8193=TRUE, "No Data", ISNUMBER(FIND("Disc", [3]QueryUserInfo!A8192)))</f>
        <v>No Data</v>
      </c>
      <c r="I8193" t="str" cm="1">
        <f t="array" ref="I8193">IF(D8193 = TRUE, "No Data", _xlfn.IFS(G8193=TRUE, FIND("Active", [3]QueryUserInfo!A8192), H8193=TRUE, FIND("Disc", [3]QueryUserInfo!A8192)))</f>
        <v>No Data</v>
      </c>
    </row>
    <row r="8194" spans="1:9" x14ac:dyDescent="0.3">
      <c r="A8194" t="str">
        <f>IF(D8194=TRUE, "No Data", MID([3]QueryUserInfo!A8193, 2, F8194 -2))</f>
        <v>No Data</v>
      </c>
      <c r="B8194" t="str" cm="1">
        <f t="array" ref="B8194">IF(D8194 = TRUE, "No Data", MID([3]QueryUserInfo!A8193, I8194, _xlfn.IFS(G8194 = TRUE, 6, H8194=TRUE, 4)))</f>
        <v>No Data</v>
      </c>
      <c r="D8194" t="b">
        <f>OR(ISBLANK([3]QueryUserInfo!A8193), [3]QueryUserInfo!A8193 = " USERNAME              SESSIONNAME        ID  STATE   IDLE TIME  LOGON TIME")</f>
        <v>1</v>
      </c>
      <c r="E8194" t="b">
        <f>ISNUMBER(FIND("&gt;", [3]QueryUserInfo!A8193))</f>
        <v>0</v>
      </c>
      <c r="F8194">
        <f>IF(D8194=TRUE, 0, FIND(" ", [3]QueryUserInfo!A8193,2))</f>
        <v>0</v>
      </c>
      <c r="G8194" t="str">
        <f>IF(D8194=TRUE, "No Data", ISNUMBER(FIND("Active", [3]QueryUserInfo!A8193)))</f>
        <v>No Data</v>
      </c>
      <c r="H8194" t="str">
        <f>IF(D8194=TRUE, "No Data", ISNUMBER(FIND("Disc", [3]QueryUserInfo!A8193)))</f>
        <v>No Data</v>
      </c>
      <c r="I8194" t="str" cm="1">
        <f t="array" ref="I8194">IF(D8194 = TRUE, "No Data", _xlfn.IFS(G8194=TRUE, FIND("Active", [3]QueryUserInfo!A8193), H8194=TRUE, FIND("Disc", [3]QueryUserInfo!A8193)))</f>
        <v>No Data</v>
      </c>
    </row>
    <row r="8195" spans="1:9" x14ac:dyDescent="0.3">
      <c r="A8195" t="str">
        <f>IF(D8195=TRUE, "No Data", MID([3]QueryUserInfo!A8194, 2, F8195 -2))</f>
        <v>No Data</v>
      </c>
      <c r="B8195" t="str" cm="1">
        <f t="array" ref="B8195">IF(D8195 = TRUE, "No Data", MID([3]QueryUserInfo!A8194, I8195, _xlfn.IFS(G8195 = TRUE, 6, H8195=TRUE, 4)))</f>
        <v>No Data</v>
      </c>
      <c r="D8195" t="b">
        <f>OR(ISBLANK([3]QueryUserInfo!A8194), [3]QueryUserInfo!A8194 = " USERNAME              SESSIONNAME        ID  STATE   IDLE TIME  LOGON TIME")</f>
        <v>1</v>
      </c>
      <c r="E8195" t="b">
        <f>ISNUMBER(FIND("&gt;", [3]QueryUserInfo!A8194))</f>
        <v>0</v>
      </c>
      <c r="F8195">
        <f>IF(D8195=TRUE, 0, FIND(" ", [3]QueryUserInfo!A8194,2))</f>
        <v>0</v>
      </c>
      <c r="G8195" t="str">
        <f>IF(D8195=TRUE, "No Data", ISNUMBER(FIND("Active", [3]QueryUserInfo!A8194)))</f>
        <v>No Data</v>
      </c>
      <c r="H8195" t="str">
        <f>IF(D8195=TRUE, "No Data", ISNUMBER(FIND("Disc", [3]QueryUserInfo!A8194)))</f>
        <v>No Data</v>
      </c>
      <c r="I8195" t="str" cm="1">
        <f t="array" ref="I8195">IF(D8195 = TRUE, "No Data", _xlfn.IFS(G8195=TRUE, FIND("Active", [3]QueryUserInfo!A8194), H8195=TRUE, FIND("Disc", [3]QueryUserInfo!A8194)))</f>
        <v>No Data</v>
      </c>
    </row>
    <row r="8196" spans="1:9" x14ac:dyDescent="0.3">
      <c r="A8196" t="str">
        <f>IF(D8196=TRUE, "No Data", MID([3]QueryUserInfo!A8195, 2, F8196 -2))</f>
        <v>No Data</v>
      </c>
      <c r="B8196" t="str" cm="1">
        <f t="array" ref="B8196">IF(D8196 = TRUE, "No Data", MID([3]QueryUserInfo!A8195, I8196, _xlfn.IFS(G8196 = TRUE, 6, H8196=TRUE, 4)))</f>
        <v>No Data</v>
      </c>
      <c r="D8196" t="b">
        <f>OR(ISBLANK([3]QueryUserInfo!A8195), [3]QueryUserInfo!A8195 = " USERNAME              SESSIONNAME        ID  STATE   IDLE TIME  LOGON TIME")</f>
        <v>1</v>
      </c>
      <c r="E8196" t="b">
        <f>ISNUMBER(FIND("&gt;", [3]QueryUserInfo!A8195))</f>
        <v>0</v>
      </c>
      <c r="F8196">
        <f>IF(D8196=TRUE, 0, FIND(" ", [3]QueryUserInfo!A8195,2))</f>
        <v>0</v>
      </c>
      <c r="G8196" t="str">
        <f>IF(D8196=TRUE, "No Data", ISNUMBER(FIND("Active", [3]QueryUserInfo!A8195)))</f>
        <v>No Data</v>
      </c>
      <c r="H8196" t="str">
        <f>IF(D8196=TRUE, "No Data", ISNUMBER(FIND("Disc", [3]QueryUserInfo!A8195)))</f>
        <v>No Data</v>
      </c>
      <c r="I8196" t="str" cm="1">
        <f t="array" ref="I8196">IF(D8196 = TRUE, "No Data", _xlfn.IFS(G8196=TRUE, FIND("Active", [3]QueryUserInfo!A8195), H8196=TRUE, FIND("Disc", [3]QueryUserInfo!A8195)))</f>
        <v>No Data</v>
      </c>
    </row>
    <row r="8197" spans="1:9" x14ac:dyDescent="0.3">
      <c r="A8197" t="str">
        <f>IF(D8197=TRUE, "No Data", MID([3]QueryUserInfo!A8196, 2, F8197 -2))</f>
        <v>No Data</v>
      </c>
      <c r="B8197" t="str" cm="1">
        <f t="array" ref="B8197">IF(D8197 = TRUE, "No Data", MID([3]QueryUserInfo!A8196, I8197, _xlfn.IFS(G8197 = TRUE, 6, H8197=TRUE, 4)))</f>
        <v>No Data</v>
      </c>
      <c r="D8197" t="b">
        <f>OR(ISBLANK([3]QueryUserInfo!A8196), [3]QueryUserInfo!A8196 = " USERNAME              SESSIONNAME        ID  STATE   IDLE TIME  LOGON TIME")</f>
        <v>1</v>
      </c>
      <c r="E8197" t="b">
        <f>ISNUMBER(FIND("&gt;", [3]QueryUserInfo!A8196))</f>
        <v>0</v>
      </c>
      <c r="F8197">
        <f>IF(D8197=TRUE, 0, FIND(" ", [3]QueryUserInfo!A8196,2))</f>
        <v>0</v>
      </c>
      <c r="G8197" t="str">
        <f>IF(D8197=TRUE, "No Data", ISNUMBER(FIND("Active", [3]QueryUserInfo!A8196)))</f>
        <v>No Data</v>
      </c>
      <c r="H8197" t="str">
        <f>IF(D8197=TRUE, "No Data", ISNUMBER(FIND("Disc", [3]QueryUserInfo!A8196)))</f>
        <v>No Data</v>
      </c>
      <c r="I8197" t="str" cm="1">
        <f t="array" ref="I8197">IF(D8197 = TRUE, "No Data", _xlfn.IFS(G8197=TRUE, FIND("Active", [3]QueryUserInfo!A8196), H8197=TRUE, FIND("Disc", [3]QueryUserInfo!A8196)))</f>
        <v>No Data</v>
      </c>
    </row>
    <row r="8198" spans="1:9" x14ac:dyDescent="0.3">
      <c r="A8198" t="str">
        <f>IF(D8198=TRUE, "No Data", MID([3]QueryUserInfo!A8197, 2, F8198 -2))</f>
        <v>No Data</v>
      </c>
      <c r="B8198" t="str" cm="1">
        <f t="array" ref="B8198">IF(D8198 = TRUE, "No Data", MID([3]QueryUserInfo!A8197, I8198, _xlfn.IFS(G8198 = TRUE, 6, H8198=TRUE, 4)))</f>
        <v>No Data</v>
      </c>
      <c r="D8198" t="b">
        <f>OR(ISBLANK([3]QueryUserInfo!A8197), [3]QueryUserInfo!A8197 = " USERNAME              SESSIONNAME        ID  STATE   IDLE TIME  LOGON TIME")</f>
        <v>1</v>
      </c>
      <c r="E8198" t="b">
        <f>ISNUMBER(FIND("&gt;", [3]QueryUserInfo!A8197))</f>
        <v>0</v>
      </c>
      <c r="F8198">
        <f>IF(D8198=TRUE, 0, FIND(" ", [3]QueryUserInfo!A8197,2))</f>
        <v>0</v>
      </c>
      <c r="G8198" t="str">
        <f>IF(D8198=TRUE, "No Data", ISNUMBER(FIND("Active", [3]QueryUserInfo!A8197)))</f>
        <v>No Data</v>
      </c>
      <c r="H8198" t="str">
        <f>IF(D8198=TRUE, "No Data", ISNUMBER(FIND("Disc", [3]QueryUserInfo!A8197)))</f>
        <v>No Data</v>
      </c>
      <c r="I8198" t="str" cm="1">
        <f t="array" ref="I8198">IF(D8198 = TRUE, "No Data", _xlfn.IFS(G8198=TRUE, FIND("Active", [3]QueryUserInfo!A8197), H8198=TRUE, FIND("Disc", [3]QueryUserInfo!A8197)))</f>
        <v>No Data</v>
      </c>
    </row>
    <row r="8199" spans="1:9" x14ac:dyDescent="0.3">
      <c r="A8199" t="str">
        <f>IF(D8199=TRUE, "No Data", MID([3]QueryUserInfo!A8198, 2, F8199 -2))</f>
        <v>No Data</v>
      </c>
      <c r="B8199" t="str" cm="1">
        <f t="array" ref="B8199">IF(D8199 = TRUE, "No Data", MID([3]QueryUserInfo!A8198, I8199, _xlfn.IFS(G8199 = TRUE, 6, H8199=TRUE, 4)))</f>
        <v>No Data</v>
      </c>
      <c r="D8199" t="b">
        <f>OR(ISBLANK([3]QueryUserInfo!A8198), [3]QueryUserInfo!A8198 = " USERNAME              SESSIONNAME        ID  STATE   IDLE TIME  LOGON TIME")</f>
        <v>1</v>
      </c>
      <c r="E8199" t="b">
        <f>ISNUMBER(FIND("&gt;", [3]QueryUserInfo!A8198))</f>
        <v>0</v>
      </c>
      <c r="F8199">
        <f>IF(D8199=TRUE, 0, FIND(" ", [3]QueryUserInfo!A8198,2))</f>
        <v>0</v>
      </c>
      <c r="G8199" t="str">
        <f>IF(D8199=TRUE, "No Data", ISNUMBER(FIND("Active", [3]QueryUserInfo!A8198)))</f>
        <v>No Data</v>
      </c>
      <c r="H8199" t="str">
        <f>IF(D8199=TRUE, "No Data", ISNUMBER(FIND("Disc", [3]QueryUserInfo!A8198)))</f>
        <v>No Data</v>
      </c>
      <c r="I8199" t="str" cm="1">
        <f t="array" ref="I8199">IF(D8199 = TRUE, "No Data", _xlfn.IFS(G8199=TRUE, FIND("Active", [3]QueryUserInfo!A8198), H8199=TRUE, FIND("Disc", [3]QueryUserInfo!A8198)))</f>
        <v>No Data</v>
      </c>
    </row>
    <row r="8200" spans="1:9" x14ac:dyDescent="0.3">
      <c r="A8200" t="str">
        <f>IF(D8200=TRUE, "No Data", MID([3]QueryUserInfo!A8199, 2, F8200 -2))</f>
        <v>No Data</v>
      </c>
      <c r="B8200" t="str" cm="1">
        <f t="array" ref="B8200">IF(D8200 = TRUE, "No Data", MID([3]QueryUserInfo!A8199, I8200, _xlfn.IFS(G8200 = TRUE, 6, H8200=TRUE, 4)))</f>
        <v>No Data</v>
      </c>
      <c r="D8200" t="b">
        <f>OR(ISBLANK([3]QueryUserInfo!A8199), [3]QueryUserInfo!A8199 = " USERNAME              SESSIONNAME        ID  STATE   IDLE TIME  LOGON TIME")</f>
        <v>1</v>
      </c>
      <c r="E8200" t="b">
        <f>ISNUMBER(FIND("&gt;", [3]QueryUserInfo!A8199))</f>
        <v>0</v>
      </c>
      <c r="F8200">
        <f>IF(D8200=TRUE, 0, FIND(" ", [3]QueryUserInfo!A8199,2))</f>
        <v>0</v>
      </c>
      <c r="G8200" t="str">
        <f>IF(D8200=TRUE, "No Data", ISNUMBER(FIND("Active", [3]QueryUserInfo!A8199)))</f>
        <v>No Data</v>
      </c>
      <c r="H8200" t="str">
        <f>IF(D8200=TRUE, "No Data", ISNUMBER(FIND("Disc", [3]QueryUserInfo!A8199)))</f>
        <v>No Data</v>
      </c>
      <c r="I8200" t="str" cm="1">
        <f t="array" ref="I8200">IF(D8200 = TRUE, "No Data", _xlfn.IFS(G8200=TRUE, FIND("Active", [3]QueryUserInfo!A8199), H8200=TRUE, FIND("Disc", [3]QueryUserInfo!A8199)))</f>
        <v>No Data</v>
      </c>
    </row>
    <row r="8201" spans="1:9" x14ac:dyDescent="0.3">
      <c r="A8201" t="str">
        <f>IF(D8201=TRUE, "No Data", MID([3]QueryUserInfo!A8200, 2, F8201 -2))</f>
        <v>No Data</v>
      </c>
      <c r="B8201" t="str" cm="1">
        <f t="array" ref="B8201">IF(D8201 = TRUE, "No Data", MID([3]QueryUserInfo!A8200, I8201, _xlfn.IFS(G8201 = TRUE, 6, H8201=TRUE, 4)))</f>
        <v>No Data</v>
      </c>
      <c r="D8201" t="b">
        <f>OR(ISBLANK([3]QueryUserInfo!A8200), [3]QueryUserInfo!A8200 = " USERNAME              SESSIONNAME        ID  STATE   IDLE TIME  LOGON TIME")</f>
        <v>1</v>
      </c>
      <c r="E8201" t="b">
        <f>ISNUMBER(FIND("&gt;", [3]QueryUserInfo!A8200))</f>
        <v>0</v>
      </c>
      <c r="F8201">
        <f>IF(D8201=TRUE, 0, FIND(" ", [3]QueryUserInfo!A8200,2))</f>
        <v>0</v>
      </c>
      <c r="G8201" t="str">
        <f>IF(D8201=TRUE, "No Data", ISNUMBER(FIND("Active", [3]QueryUserInfo!A8200)))</f>
        <v>No Data</v>
      </c>
      <c r="H8201" t="str">
        <f>IF(D8201=TRUE, "No Data", ISNUMBER(FIND("Disc", [3]QueryUserInfo!A8200)))</f>
        <v>No Data</v>
      </c>
      <c r="I8201" t="str" cm="1">
        <f t="array" ref="I8201">IF(D8201 = TRUE, "No Data", _xlfn.IFS(G8201=TRUE, FIND("Active", [3]QueryUserInfo!A8200), H8201=TRUE, FIND("Disc", [3]QueryUserInfo!A8200)))</f>
        <v>No Data</v>
      </c>
    </row>
    <row r="8202" spans="1:9" x14ac:dyDescent="0.3">
      <c r="A8202" t="str">
        <f>IF(D8202=TRUE, "No Data", MID([3]QueryUserInfo!A8201, 2, F8202 -2))</f>
        <v>No Data</v>
      </c>
      <c r="B8202" t="str" cm="1">
        <f t="array" ref="B8202">IF(D8202 = TRUE, "No Data", MID([3]QueryUserInfo!A8201, I8202, _xlfn.IFS(G8202 = TRUE, 6, H8202=TRUE, 4)))</f>
        <v>No Data</v>
      </c>
      <c r="D8202" t="b">
        <f>OR(ISBLANK([3]QueryUserInfo!A8201), [3]QueryUserInfo!A8201 = " USERNAME              SESSIONNAME        ID  STATE   IDLE TIME  LOGON TIME")</f>
        <v>1</v>
      </c>
      <c r="E8202" t="b">
        <f>ISNUMBER(FIND("&gt;", [3]QueryUserInfo!A8201))</f>
        <v>0</v>
      </c>
      <c r="F8202">
        <f>IF(D8202=TRUE, 0, FIND(" ", [3]QueryUserInfo!A8201,2))</f>
        <v>0</v>
      </c>
      <c r="G8202" t="str">
        <f>IF(D8202=TRUE, "No Data", ISNUMBER(FIND("Active", [3]QueryUserInfo!A8201)))</f>
        <v>No Data</v>
      </c>
      <c r="H8202" t="str">
        <f>IF(D8202=TRUE, "No Data", ISNUMBER(FIND("Disc", [3]QueryUserInfo!A8201)))</f>
        <v>No Data</v>
      </c>
      <c r="I8202" t="str" cm="1">
        <f t="array" ref="I8202">IF(D8202 = TRUE, "No Data", _xlfn.IFS(G8202=TRUE, FIND("Active", [3]QueryUserInfo!A8201), H8202=TRUE, FIND("Disc", [3]QueryUserInfo!A8201)))</f>
        <v>No Data</v>
      </c>
    </row>
    <row r="8203" spans="1:9" x14ac:dyDescent="0.3">
      <c r="A8203" t="str">
        <f>IF(D8203=TRUE, "No Data", MID([3]QueryUserInfo!A8202, 2, F8203 -2))</f>
        <v>No Data</v>
      </c>
      <c r="B8203" t="str" cm="1">
        <f t="array" ref="B8203">IF(D8203 = TRUE, "No Data", MID([3]QueryUserInfo!A8202, I8203, _xlfn.IFS(G8203 = TRUE, 6, H8203=TRUE, 4)))</f>
        <v>No Data</v>
      </c>
      <c r="D8203" t="b">
        <f>OR(ISBLANK([3]QueryUserInfo!A8202), [3]QueryUserInfo!A8202 = " USERNAME              SESSIONNAME        ID  STATE   IDLE TIME  LOGON TIME")</f>
        <v>1</v>
      </c>
      <c r="E8203" t="b">
        <f>ISNUMBER(FIND("&gt;", [3]QueryUserInfo!A8202))</f>
        <v>0</v>
      </c>
      <c r="F8203">
        <f>IF(D8203=TRUE, 0, FIND(" ", [3]QueryUserInfo!A8202,2))</f>
        <v>0</v>
      </c>
      <c r="G8203" t="str">
        <f>IF(D8203=TRUE, "No Data", ISNUMBER(FIND("Active", [3]QueryUserInfo!A8202)))</f>
        <v>No Data</v>
      </c>
      <c r="H8203" t="str">
        <f>IF(D8203=TRUE, "No Data", ISNUMBER(FIND("Disc", [3]QueryUserInfo!A8202)))</f>
        <v>No Data</v>
      </c>
      <c r="I8203" t="str" cm="1">
        <f t="array" ref="I8203">IF(D8203 = TRUE, "No Data", _xlfn.IFS(G8203=TRUE, FIND("Active", [3]QueryUserInfo!A8202), H8203=TRUE, FIND("Disc", [3]QueryUserInfo!A8202)))</f>
        <v>No Data</v>
      </c>
    </row>
    <row r="8204" spans="1:9" x14ac:dyDescent="0.3">
      <c r="A8204" t="str">
        <f>IF(D8204=TRUE, "No Data", MID([3]QueryUserInfo!A8203, 2, F8204 -2))</f>
        <v>No Data</v>
      </c>
      <c r="B8204" t="str" cm="1">
        <f t="array" ref="B8204">IF(D8204 = TRUE, "No Data", MID([3]QueryUserInfo!A8203, I8204, _xlfn.IFS(G8204 = TRUE, 6, H8204=TRUE, 4)))</f>
        <v>No Data</v>
      </c>
      <c r="D8204" t="b">
        <f>OR(ISBLANK([3]QueryUserInfo!A8203), [3]QueryUserInfo!A8203 = " USERNAME              SESSIONNAME        ID  STATE   IDLE TIME  LOGON TIME")</f>
        <v>1</v>
      </c>
      <c r="E8204" t="b">
        <f>ISNUMBER(FIND("&gt;", [3]QueryUserInfo!A8203))</f>
        <v>0</v>
      </c>
      <c r="F8204">
        <f>IF(D8204=TRUE, 0, FIND(" ", [3]QueryUserInfo!A8203,2))</f>
        <v>0</v>
      </c>
      <c r="G8204" t="str">
        <f>IF(D8204=TRUE, "No Data", ISNUMBER(FIND("Active", [3]QueryUserInfo!A8203)))</f>
        <v>No Data</v>
      </c>
      <c r="H8204" t="str">
        <f>IF(D8204=TRUE, "No Data", ISNUMBER(FIND("Disc", [3]QueryUserInfo!A8203)))</f>
        <v>No Data</v>
      </c>
      <c r="I8204" t="str" cm="1">
        <f t="array" ref="I8204">IF(D8204 = TRUE, "No Data", _xlfn.IFS(G8204=TRUE, FIND("Active", [3]QueryUserInfo!A8203), H8204=TRUE, FIND("Disc", [3]QueryUserInfo!A8203)))</f>
        <v>No Data</v>
      </c>
    </row>
    <row r="8205" spans="1:9" x14ac:dyDescent="0.3">
      <c r="A8205" t="str">
        <f>IF(D8205=TRUE, "No Data", MID([3]QueryUserInfo!A8204, 2, F8205 -2))</f>
        <v>No Data</v>
      </c>
      <c r="B8205" t="str" cm="1">
        <f t="array" ref="B8205">IF(D8205 = TRUE, "No Data", MID([3]QueryUserInfo!A8204, I8205, _xlfn.IFS(G8205 = TRUE, 6, H8205=TRUE, 4)))</f>
        <v>No Data</v>
      </c>
      <c r="D8205" t="b">
        <f>OR(ISBLANK([3]QueryUserInfo!A8204), [3]QueryUserInfo!A8204 = " USERNAME              SESSIONNAME        ID  STATE   IDLE TIME  LOGON TIME")</f>
        <v>1</v>
      </c>
      <c r="E8205" t="b">
        <f>ISNUMBER(FIND("&gt;", [3]QueryUserInfo!A8204))</f>
        <v>0</v>
      </c>
      <c r="F8205">
        <f>IF(D8205=TRUE, 0, FIND(" ", [3]QueryUserInfo!A8204,2))</f>
        <v>0</v>
      </c>
      <c r="G8205" t="str">
        <f>IF(D8205=TRUE, "No Data", ISNUMBER(FIND("Active", [3]QueryUserInfo!A8204)))</f>
        <v>No Data</v>
      </c>
      <c r="H8205" t="str">
        <f>IF(D8205=TRUE, "No Data", ISNUMBER(FIND("Disc", [3]QueryUserInfo!A8204)))</f>
        <v>No Data</v>
      </c>
      <c r="I8205" t="str" cm="1">
        <f t="array" ref="I8205">IF(D8205 = TRUE, "No Data", _xlfn.IFS(G8205=TRUE, FIND("Active", [3]QueryUserInfo!A8204), H8205=TRUE, FIND("Disc", [3]QueryUserInfo!A8204)))</f>
        <v>No Data</v>
      </c>
    </row>
    <row r="8206" spans="1:9" x14ac:dyDescent="0.3">
      <c r="A8206" t="str">
        <f>IF(D8206=TRUE, "No Data", MID([3]QueryUserInfo!A8205, 2, F8206 -2))</f>
        <v>No Data</v>
      </c>
      <c r="B8206" t="str" cm="1">
        <f t="array" ref="B8206">IF(D8206 = TRUE, "No Data", MID([3]QueryUserInfo!A8205, I8206, _xlfn.IFS(G8206 = TRUE, 6, H8206=TRUE, 4)))</f>
        <v>No Data</v>
      </c>
      <c r="D8206" t="b">
        <f>OR(ISBLANK([3]QueryUserInfo!A8205), [3]QueryUserInfo!A8205 = " USERNAME              SESSIONNAME        ID  STATE   IDLE TIME  LOGON TIME")</f>
        <v>1</v>
      </c>
      <c r="E8206" t="b">
        <f>ISNUMBER(FIND("&gt;", [3]QueryUserInfo!A8205))</f>
        <v>0</v>
      </c>
      <c r="F8206">
        <f>IF(D8206=TRUE, 0, FIND(" ", [3]QueryUserInfo!A8205,2))</f>
        <v>0</v>
      </c>
      <c r="G8206" t="str">
        <f>IF(D8206=TRUE, "No Data", ISNUMBER(FIND("Active", [3]QueryUserInfo!A8205)))</f>
        <v>No Data</v>
      </c>
      <c r="H8206" t="str">
        <f>IF(D8206=TRUE, "No Data", ISNUMBER(FIND("Disc", [3]QueryUserInfo!A8205)))</f>
        <v>No Data</v>
      </c>
      <c r="I8206" t="str" cm="1">
        <f t="array" ref="I8206">IF(D8206 = TRUE, "No Data", _xlfn.IFS(G8206=TRUE, FIND("Active", [3]QueryUserInfo!A8205), H8206=TRUE, FIND("Disc", [3]QueryUserInfo!A8205)))</f>
        <v>No Data</v>
      </c>
    </row>
    <row r="8207" spans="1:9" x14ac:dyDescent="0.3">
      <c r="A8207" t="str">
        <f>IF(D8207=TRUE, "No Data", MID([3]QueryUserInfo!A8206, 2, F8207 -2))</f>
        <v>No Data</v>
      </c>
      <c r="B8207" t="str" cm="1">
        <f t="array" ref="B8207">IF(D8207 = TRUE, "No Data", MID([3]QueryUserInfo!A8206, I8207, _xlfn.IFS(G8207 = TRUE, 6, H8207=TRUE, 4)))</f>
        <v>No Data</v>
      </c>
      <c r="D8207" t="b">
        <f>OR(ISBLANK([3]QueryUserInfo!A8206), [3]QueryUserInfo!A8206 = " USERNAME              SESSIONNAME        ID  STATE   IDLE TIME  LOGON TIME")</f>
        <v>1</v>
      </c>
      <c r="E8207" t="b">
        <f>ISNUMBER(FIND("&gt;", [3]QueryUserInfo!A8206))</f>
        <v>0</v>
      </c>
      <c r="F8207">
        <f>IF(D8207=TRUE, 0, FIND(" ", [3]QueryUserInfo!A8206,2))</f>
        <v>0</v>
      </c>
      <c r="G8207" t="str">
        <f>IF(D8207=TRUE, "No Data", ISNUMBER(FIND("Active", [3]QueryUserInfo!A8206)))</f>
        <v>No Data</v>
      </c>
      <c r="H8207" t="str">
        <f>IF(D8207=TRUE, "No Data", ISNUMBER(FIND("Disc", [3]QueryUserInfo!A8206)))</f>
        <v>No Data</v>
      </c>
      <c r="I8207" t="str" cm="1">
        <f t="array" ref="I8207">IF(D8207 = TRUE, "No Data", _xlfn.IFS(G8207=TRUE, FIND("Active", [3]QueryUserInfo!A8206), H8207=TRUE, FIND("Disc", [3]QueryUserInfo!A8206)))</f>
        <v>No Data</v>
      </c>
    </row>
    <row r="8208" spans="1:9" x14ac:dyDescent="0.3">
      <c r="A8208" t="str">
        <f>IF(D8208=TRUE, "No Data", MID([3]QueryUserInfo!A8207, 2, F8208 -2))</f>
        <v>No Data</v>
      </c>
      <c r="B8208" t="str" cm="1">
        <f t="array" ref="B8208">IF(D8208 = TRUE, "No Data", MID([3]QueryUserInfo!A8207, I8208, _xlfn.IFS(G8208 = TRUE, 6, H8208=TRUE, 4)))</f>
        <v>No Data</v>
      </c>
      <c r="D8208" t="b">
        <f>OR(ISBLANK([3]QueryUserInfo!A8207), [3]QueryUserInfo!A8207 = " USERNAME              SESSIONNAME        ID  STATE   IDLE TIME  LOGON TIME")</f>
        <v>1</v>
      </c>
      <c r="E8208" t="b">
        <f>ISNUMBER(FIND("&gt;", [3]QueryUserInfo!A8207))</f>
        <v>0</v>
      </c>
      <c r="F8208">
        <f>IF(D8208=TRUE, 0, FIND(" ", [3]QueryUserInfo!A8207,2))</f>
        <v>0</v>
      </c>
      <c r="G8208" t="str">
        <f>IF(D8208=TRUE, "No Data", ISNUMBER(FIND("Active", [3]QueryUserInfo!A8207)))</f>
        <v>No Data</v>
      </c>
      <c r="H8208" t="str">
        <f>IF(D8208=TRUE, "No Data", ISNUMBER(FIND("Disc", [3]QueryUserInfo!A8207)))</f>
        <v>No Data</v>
      </c>
      <c r="I8208" t="str" cm="1">
        <f t="array" ref="I8208">IF(D8208 = TRUE, "No Data", _xlfn.IFS(G8208=TRUE, FIND("Active", [3]QueryUserInfo!A8207), H8208=TRUE, FIND("Disc", [3]QueryUserInfo!A8207)))</f>
        <v>No Data</v>
      </c>
    </row>
    <row r="8209" spans="1:9" x14ac:dyDescent="0.3">
      <c r="A8209" t="str">
        <f>IF(D8209=TRUE, "No Data", MID([3]QueryUserInfo!A8208, 2, F8209 -2))</f>
        <v>No Data</v>
      </c>
      <c r="B8209" t="str" cm="1">
        <f t="array" ref="B8209">IF(D8209 = TRUE, "No Data", MID([3]QueryUserInfo!A8208, I8209, _xlfn.IFS(G8209 = TRUE, 6, H8209=TRUE, 4)))</f>
        <v>No Data</v>
      </c>
      <c r="D8209" t="b">
        <f>OR(ISBLANK([3]QueryUserInfo!A8208), [3]QueryUserInfo!A8208 = " USERNAME              SESSIONNAME        ID  STATE   IDLE TIME  LOGON TIME")</f>
        <v>1</v>
      </c>
      <c r="E8209" t="b">
        <f>ISNUMBER(FIND("&gt;", [3]QueryUserInfo!A8208))</f>
        <v>0</v>
      </c>
      <c r="F8209">
        <f>IF(D8209=TRUE, 0, FIND(" ", [3]QueryUserInfo!A8208,2))</f>
        <v>0</v>
      </c>
      <c r="G8209" t="str">
        <f>IF(D8209=TRUE, "No Data", ISNUMBER(FIND("Active", [3]QueryUserInfo!A8208)))</f>
        <v>No Data</v>
      </c>
      <c r="H8209" t="str">
        <f>IF(D8209=TRUE, "No Data", ISNUMBER(FIND("Disc", [3]QueryUserInfo!A8208)))</f>
        <v>No Data</v>
      </c>
      <c r="I8209" t="str" cm="1">
        <f t="array" ref="I8209">IF(D8209 = TRUE, "No Data", _xlfn.IFS(G8209=TRUE, FIND("Active", [3]QueryUserInfo!A8208), H8209=TRUE, FIND("Disc", [3]QueryUserInfo!A8208)))</f>
        <v>No Data</v>
      </c>
    </row>
    <row r="8210" spans="1:9" x14ac:dyDescent="0.3">
      <c r="A8210" t="str">
        <f>IF(D8210=TRUE, "No Data", MID([3]QueryUserInfo!A8209, 2, F8210 -2))</f>
        <v>No Data</v>
      </c>
      <c r="B8210" t="str" cm="1">
        <f t="array" ref="B8210">IF(D8210 = TRUE, "No Data", MID([3]QueryUserInfo!A8209, I8210, _xlfn.IFS(G8210 = TRUE, 6, H8210=TRUE, 4)))</f>
        <v>No Data</v>
      </c>
      <c r="D8210" t="b">
        <f>OR(ISBLANK([3]QueryUserInfo!A8209), [3]QueryUserInfo!A8209 = " USERNAME              SESSIONNAME        ID  STATE   IDLE TIME  LOGON TIME")</f>
        <v>1</v>
      </c>
      <c r="E8210" t="b">
        <f>ISNUMBER(FIND("&gt;", [3]QueryUserInfo!A8209))</f>
        <v>0</v>
      </c>
      <c r="F8210">
        <f>IF(D8210=TRUE, 0, FIND(" ", [3]QueryUserInfo!A8209,2))</f>
        <v>0</v>
      </c>
      <c r="G8210" t="str">
        <f>IF(D8210=TRUE, "No Data", ISNUMBER(FIND("Active", [3]QueryUserInfo!A8209)))</f>
        <v>No Data</v>
      </c>
      <c r="H8210" t="str">
        <f>IF(D8210=TRUE, "No Data", ISNUMBER(FIND("Disc", [3]QueryUserInfo!A8209)))</f>
        <v>No Data</v>
      </c>
      <c r="I8210" t="str" cm="1">
        <f t="array" ref="I8210">IF(D8210 = TRUE, "No Data", _xlfn.IFS(G8210=TRUE, FIND("Active", [3]QueryUserInfo!A8209), H8210=TRUE, FIND("Disc", [3]QueryUserInfo!A8209)))</f>
        <v>No Data</v>
      </c>
    </row>
    <row r="8211" spans="1:9" x14ac:dyDescent="0.3">
      <c r="A8211" t="str">
        <f>IF(D8211=TRUE, "No Data", MID([3]QueryUserInfo!A8210, 2, F8211 -2))</f>
        <v>No Data</v>
      </c>
      <c r="B8211" t="str" cm="1">
        <f t="array" ref="B8211">IF(D8211 = TRUE, "No Data", MID([3]QueryUserInfo!A8210, I8211, _xlfn.IFS(G8211 = TRUE, 6, H8211=TRUE, 4)))</f>
        <v>No Data</v>
      </c>
      <c r="D8211" t="b">
        <f>OR(ISBLANK([3]QueryUserInfo!A8210), [3]QueryUserInfo!A8210 = " USERNAME              SESSIONNAME        ID  STATE   IDLE TIME  LOGON TIME")</f>
        <v>1</v>
      </c>
      <c r="E8211" t="b">
        <f>ISNUMBER(FIND("&gt;", [3]QueryUserInfo!A8210))</f>
        <v>0</v>
      </c>
      <c r="F8211">
        <f>IF(D8211=TRUE, 0, FIND(" ", [3]QueryUserInfo!A8210,2))</f>
        <v>0</v>
      </c>
      <c r="G8211" t="str">
        <f>IF(D8211=TRUE, "No Data", ISNUMBER(FIND("Active", [3]QueryUserInfo!A8210)))</f>
        <v>No Data</v>
      </c>
      <c r="H8211" t="str">
        <f>IF(D8211=TRUE, "No Data", ISNUMBER(FIND("Disc", [3]QueryUserInfo!A8210)))</f>
        <v>No Data</v>
      </c>
      <c r="I8211" t="str" cm="1">
        <f t="array" ref="I8211">IF(D8211 = TRUE, "No Data", _xlfn.IFS(G8211=TRUE, FIND("Active", [3]QueryUserInfo!A8210), H8211=TRUE, FIND("Disc", [3]QueryUserInfo!A8210)))</f>
        <v>No Data</v>
      </c>
    </row>
    <row r="8212" spans="1:9" x14ac:dyDescent="0.3">
      <c r="A8212" t="str">
        <f>IF(D8212=TRUE, "No Data", MID([3]QueryUserInfo!A8211, 2, F8212 -2))</f>
        <v>No Data</v>
      </c>
      <c r="B8212" t="str" cm="1">
        <f t="array" ref="B8212">IF(D8212 = TRUE, "No Data", MID([3]QueryUserInfo!A8211, I8212, _xlfn.IFS(G8212 = TRUE, 6, H8212=TRUE, 4)))</f>
        <v>No Data</v>
      </c>
      <c r="D8212" t="b">
        <f>OR(ISBLANK([3]QueryUserInfo!A8211), [3]QueryUserInfo!A8211 = " USERNAME              SESSIONNAME        ID  STATE   IDLE TIME  LOGON TIME")</f>
        <v>1</v>
      </c>
      <c r="E8212" t="b">
        <f>ISNUMBER(FIND("&gt;", [3]QueryUserInfo!A8211))</f>
        <v>0</v>
      </c>
      <c r="F8212">
        <f>IF(D8212=TRUE, 0, FIND(" ", [3]QueryUserInfo!A8211,2))</f>
        <v>0</v>
      </c>
      <c r="G8212" t="str">
        <f>IF(D8212=TRUE, "No Data", ISNUMBER(FIND("Active", [3]QueryUserInfo!A8211)))</f>
        <v>No Data</v>
      </c>
      <c r="H8212" t="str">
        <f>IF(D8212=TRUE, "No Data", ISNUMBER(FIND("Disc", [3]QueryUserInfo!A8211)))</f>
        <v>No Data</v>
      </c>
      <c r="I8212" t="str" cm="1">
        <f t="array" ref="I8212">IF(D8212 = TRUE, "No Data", _xlfn.IFS(G8212=TRUE, FIND("Active", [3]QueryUserInfo!A8211), H8212=TRUE, FIND("Disc", [3]QueryUserInfo!A8211)))</f>
        <v>No Data</v>
      </c>
    </row>
    <row r="8213" spans="1:9" x14ac:dyDescent="0.3">
      <c r="A8213" t="str">
        <f>IF(D8213=TRUE, "No Data", MID([3]QueryUserInfo!A8212, 2, F8213 -2))</f>
        <v>No Data</v>
      </c>
      <c r="B8213" t="str" cm="1">
        <f t="array" ref="B8213">IF(D8213 = TRUE, "No Data", MID([3]QueryUserInfo!A8212, I8213, _xlfn.IFS(G8213 = TRUE, 6, H8213=TRUE, 4)))</f>
        <v>No Data</v>
      </c>
      <c r="D8213" t="b">
        <f>OR(ISBLANK([3]QueryUserInfo!A8212), [3]QueryUserInfo!A8212 = " USERNAME              SESSIONNAME        ID  STATE   IDLE TIME  LOGON TIME")</f>
        <v>1</v>
      </c>
      <c r="E8213" t="b">
        <f>ISNUMBER(FIND("&gt;", [3]QueryUserInfo!A8212))</f>
        <v>0</v>
      </c>
      <c r="F8213">
        <f>IF(D8213=TRUE, 0, FIND(" ", [3]QueryUserInfo!A8212,2))</f>
        <v>0</v>
      </c>
      <c r="G8213" t="str">
        <f>IF(D8213=TRUE, "No Data", ISNUMBER(FIND("Active", [3]QueryUserInfo!A8212)))</f>
        <v>No Data</v>
      </c>
      <c r="H8213" t="str">
        <f>IF(D8213=TRUE, "No Data", ISNUMBER(FIND("Disc", [3]QueryUserInfo!A8212)))</f>
        <v>No Data</v>
      </c>
      <c r="I8213" t="str" cm="1">
        <f t="array" ref="I8213">IF(D8213 = TRUE, "No Data", _xlfn.IFS(G8213=TRUE, FIND("Active", [3]QueryUserInfo!A8212), H8213=TRUE, FIND("Disc", [3]QueryUserInfo!A8212)))</f>
        <v>No Data</v>
      </c>
    </row>
    <row r="8214" spans="1:9" x14ac:dyDescent="0.3">
      <c r="A8214" t="str">
        <f>IF(D8214=TRUE, "No Data", MID([3]QueryUserInfo!A8213, 2, F8214 -2))</f>
        <v>No Data</v>
      </c>
      <c r="B8214" t="str" cm="1">
        <f t="array" ref="B8214">IF(D8214 = TRUE, "No Data", MID([3]QueryUserInfo!A8213, I8214, _xlfn.IFS(G8214 = TRUE, 6, H8214=TRUE, 4)))</f>
        <v>No Data</v>
      </c>
      <c r="D8214" t="b">
        <f>OR(ISBLANK([3]QueryUserInfo!A8213), [3]QueryUserInfo!A8213 = " USERNAME              SESSIONNAME        ID  STATE   IDLE TIME  LOGON TIME")</f>
        <v>1</v>
      </c>
      <c r="E8214" t="b">
        <f>ISNUMBER(FIND("&gt;", [3]QueryUserInfo!A8213))</f>
        <v>0</v>
      </c>
      <c r="F8214">
        <f>IF(D8214=TRUE, 0, FIND(" ", [3]QueryUserInfo!A8213,2))</f>
        <v>0</v>
      </c>
      <c r="G8214" t="str">
        <f>IF(D8214=TRUE, "No Data", ISNUMBER(FIND("Active", [3]QueryUserInfo!A8213)))</f>
        <v>No Data</v>
      </c>
      <c r="H8214" t="str">
        <f>IF(D8214=TRUE, "No Data", ISNUMBER(FIND("Disc", [3]QueryUserInfo!A8213)))</f>
        <v>No Data</v>
      </c>
      <c r="I8214" t="str" cm="1">
        <f t="array" ref="I8214">IF(D8214 = TRUE, "No Data", _xlfn.IFS(G8214=TRUE, FIND("Active", [3]QueryUserInfo!A8213), H8214=TRUE, FIND("Disc", [3]QueryUserInfo!A8213)))</f>
        <v>No Data</v>
      </c>
    </row>
    <row r="8215" spans="1:9" x14ac:dyDescent="0.3">
      <c r="A8215" t="str">
        <f>IF(D8215=TRUE, "No Data", MID([3]QueryUserInfo!A8214, 2, F8215 -2))</f>
        <v>No Data</v>
      </c>
      <c r="B8215" t="str" cm="1">
        <f t="array" ref="B8215">IF(D8215 = TRUE, "No Data", MID([3]QueryUserInfo!A8214, I8215, _xlfn.IFS(G8215 = TRUE, 6, H8215=TRUE, 4)))</f>
        <v>No Data</v>
      </c>
      <c r="D8215" t="b">
        <f>OR(ISBLANK([3]QueryUserInfo!A8214), [3]QueryUserInfo!A8214 = " USERNAME              SESSIONNAME        ID  STATE   IDLE TIME  LOGON TIME")</f>
        <v>1</v>
      </c>
      <c r="E8215" t="b">
        <f>ISNUMBER(FIND("&gt;", [3]QueryUserInfo!A8214))</f>
        <v>0</v>
      </c>
      <c r="F8215">
        <f>IF(D8215=TRUE, 0, FIND(" ", [3]QueryUserInfo!A8214,2))</f>
        <v>0</v>
      </c>
      <c r="G8215" t="str">
        <f>IF(D8215=TRUE, "No Data", ISNUMBER(FIND("Active", [3]QueryUserInfo!A8214)))</f>
        <v>No Data</v>
      </c>
      <c r="H8215" t="str">
        <f>IF(D8215=TRUE, "No Data", ISNUMBER(FIND("Disc", [3]QueryUserInfo!A8214)))</f>
        <v>No Data</v>
      </c>
      <c r="I8215" t="str" cm="1">
        <f t="array" ref="I8215">IF(D8215 = TRUE, "No Data", _xlfn.IFS(G8215=TRUE, FIND("Active", [3]QueryUserInfo!A8214), H8215=TRUE, FIND("Disc", [3]QueryUserInfo!A8214)))</f>
        <v>No Data</v>
      </c>
    </row>
    <row r="8216" spans="1:9" x14ac:dyDescent="0.3">
      <c r="A8216" t="str">
        <f>IF(D8216=TRUE, "No Data", MID([3]QueryUserInfo!A8215, 2, F8216 -2))</f>
        <v>No Data</v>
      </c>
      <c r="B8216" t="str" cm="1">
        <f t="array" ref="B8216">IF(D8216 = TRUE, "No Data", MID([3]QueryUserInfo!A8215, I8216, _xlfn.IFS(G8216 = TRUE, 6, H8216=TRUE, 4)))</f>
        <v>No Data</v>
      </c>
      <c r="D8216" t="b">
        <f>OR(ISBLANK([3]QueryUserInfo!A8215), [3]QueryUserInfo!A8215 = " USERNAME              SESSIONNAME        ID  STATE   IDLE TIME  LOGON TIME")</f>
        <v>1</v>
      </c>
      <c r="E8216" t="b">
        <f>ISNUMBER(FIND("&gt;", [3]QueryUserInfo!A8215))</f>
        <v>0</v>
      </c>
      <c r="F8216">
        <f>IF(D8216=TRUE, 0, FIND(" ", [3]QueryUserInfo!A8215,2))</f>
        <v>0</v>
      </c>
      <c r="G8216" t="str">
        <f>IF(D8216=TRUE, "No Data", ISNUMBER(FIND("Active", [3]QueryUserInfo!A8215)))</f>
        <v>No Data</v>
      </c>
      <c r="H8216" t="str">
        <f>IF(D8216=TRUE, "No Data", ISNUMBER(FIND("Disc", [3]QueryUserInfo!A8215)))</f>
        <v>No Data</v>
      </c>
      <c r="I8216" t="str" cm="1">
        <f t="array" ref="I8216">IF(D8216 = TRUE, "No Data", _xlfn.IFS(G8216=TRUE, FIND("Active", [3]QueryUserInfo!A8215), H8216=TRUE, FIND("Disc", [3]QueryUserInfo!A8215)))</f>
        <v>No Data</v>
      </c>
    </row>
    <row r="8217" spans="1:9" x14ac:dyDescent="0.3">
      <c r="A8217" t="str">
        <f>IF(D8217=TRUE, "No Data", MID([3]QueryUserInfo!A8216, 2, F8217 -2))</f>
        <v>No Data</v>
      </c>
      <c r="B8217" t="str" cm="1">
        <f t="array" ref="B8217">IF(D8217 = TRUE, "No Data", MID([3]QueryUserInfo!A8216, I8217, _xlfn.IFS(G8217 = TRUE, 6, H8217=TRUE, 4)))</f>
        <v>No Data</v>
      </c>
      <c r="D8217" t="b">
        <f>OR(ISBLANK([3]QueryUserInfo!A8216), [3]QueryUserInfo!A8216 = " USERNAME              SESSIONNAME        ID  STATE   IDLE TIME  LOGON TIME")</f>
        <v>1</v>
      </c>
      <c r="E8217" t="b">
        <f>ISNUMBER(FIND("&gt;", [3]QueryUserInfo!A8216))</f>
        <v>0</v>
      </c>
      <c r="F8217">
        <f>IF(D8217=TRUE, 0, FIND(" ", [3]QueryUserInfo!A8216,2))</f>
        <v>0</v>
      </c>
      <c r="G8217" t="str">
        <f>IF(D8217=TRUE, "No Data", ISNUMBER(FIND("Active", [3]QueryUserInfo!A8216)))</f>
        <v>No Data</v>
      </c>
      <c r="H8217" t="str">
        <f>IF(D8217=TRUE, "No Data", ISNUMBER(FIND("Disc", [3]QueryUserInfo!A8216)))</f>
        <v>No Data</v>
      </c>
      <c r="I8217" t="str" cm="1">
        <f t="array" ref="I8217">IF(D8217 = TRUE, "No Data", _xlfn.IFS(G8217=TRUE, FIND("Active", [3]QueryUserInfo!A8216), H8217=TRUE, FIND("Disc", [3]QueryUserInfo!A8216)))</f>
        <v>No Data</v>
      </c>
    </row>
    <row r="8218" spans="1:9" x14ac:dyDescent="0.3">
      <c r="A8218" t="str">
        <f>IF(D8218=TRUE, "No Data", MID([3]QueryUserInfo!A8217, 2, F8218 -2))</f>
        <v>No Data</v>
      </c>
      <c r="B8218" t="str" cm="1">
        <f t="array" ref="B8218">IF(D8218 = TRUE, "No Data", MID([3]QueryUserInfo!A8217, I8218, _xlfn.IFS(G8218 = TRUE, 6, H8218=TRUE, 4)))</f>
        <v>No Data</v>
      </c>
      <c r="D8218" t="b">
        <f>OR(ISBLANK([3]QueryUserInfo!A8217), [3]QueryUserInfo!A8217 = " USERNAME              SESSIONNAME        ID  STATE   IDLE TIME  LOGON TIME")</f>
        <v>1</v>
      </c>
      <c r="E8218" t="b">
        <f>ISNUMBER(FIND("&gt;", [3]QueryUserInfo!A8217))</f>
        <v>0</v>
      </c>
      <c r="F8218">
        <f>IF(D8218=TRUE, 0, FIND(" ", [3]QueryUserInfo!A8217,2))</f>
        <v>0</v>
      </c>
      <c r="G8218" t="str">
        <f>IF(D8218=TRUE, "No Data", ISNUMBER(FIND("Active", [3]QueryUserInfo!A8217)))</f>
        <v>No Data</v>
      </c>
      <c r="H8218" t="str">
        <f>IF(D8218=TRUE, "No Data", ISNUMBER(FIND("Disc", [3]QueryUserInfo!A8217)))</f>
        <v>No Data</v>
      </c>
      <c r="I8218" t="str" cm="1">
        <f t="array" ref="I8218">IF(D8218 = TRUE, "No Data", _xlfn.IFS(G8218=TRUE, FIND("Active", [3]QueryUserInfo!A8217), H8218=TRUE, FIND("Disc", [3]QueryUserInfo!A8217)))</f>
        <v>No Data</v>
      </c>
    </row>
    <row r="8219" spans="1:9" x14ac:dyDescent="0.3">
      <c r="A8219" t="str">
        <f>IF(D8219=TRUE, "No Data", MID([3]QueryUserInfo!A8218, 2, F8219 -2))</f>
        <v>No Data</v>
      </c>
      <c r="B8219" t="str" cm="1">
        <f t="array" ref="B8219">IF(D8219 = TRUE, "No Data", MID([3]QueryUserInfo!A8218, I8219, _xlfn.IFS(G8219 = TRUE, 6, H8219=TRUE, 4)))</f>
        <v>No Data</v>
      </c>
      <c r="D8219" t="b">
        <f>OR(ISBLANK([3]QueryUserInfo!A8218), [3]QueryUserInfo!A8218 = " USERNAME              SESSIONNAME        ID  STATE   IDLE TIME  LOGON TIME")</f>
        <v>1</v>
      </c>
      <c r="E8219" t="b">
        <f>ISNUMBER(FIND("&gt;", [3]QueryUserInfo!A8218))</f>
        <v>0</v>
      </c>
      <c r="F8219">
        <f>IF(D8219=TRUE, 0, FIND(" ", [3]QueryUserInfo!A8218,2))</f>
        <v>0</v>
      </c>
      <c r="G8219" t="str">
        <f>IF(D8219=TRUE, "No Data", ISNUMBER(FIND("Active", [3]QueryUserInfo!A8218)))</f>
        <v>No Data</v>
      </c>
      <c r="H8219" t="str">
        <f>IF(D8219=TRUE, "No Data", ISNUMBER(FIND("Disc", [3]QueryUserInfo!A8218)))</f>
        <v>No Data</v>
      </c>
      <c r="I8219" t="str" cm="1">
        <f t="array" ref="I8219">IF(D8219 = TRUE, "No Data", _xlfn.IFS(G8219=TRUE, FIND("Active", [3]QueryUserInfo!A8218), H8219=TRUE, FIND("Disc", [3]QueryUserInfo!A8218)))</f>
        <v>No Data</v>
      </c>
    </row>
    <row r="8220" spans="1:9" x14ac:dyDescent="0.3">
      <c r="A8220" t="str">
        <f>IF(D8220=TRUE, "No Data", MID([3]QueryUserInfo!A8219, 2, F8220 -2))</f>
        <v>No Data</v>
      </c>
      <c r="B8220" t="str" cm="1">
        <f t="array" ref="B8220">IF(D8220 = TRUE, "No Data", MID([3]QueryUserInfo!A8219, I8220, _xlfn.IFS(G8220 = TRUE, 6, H8220=TRUE, 4)))</f>
        <v>No Data</v>
      </c>
      <c r="D8220" t="b">
        <f>OR(ISBLANK([3]QueryUserInfo!A8219), [3]QueryUserInfo!A8219 = " USERNAME              SESSIONNAME        ID  STATE   IDLE TIME  LOGON TIME")</f>
        <v>1</v>
      </c>
      <c r="E8220" t="b">
        <f>ISNUMBER(FIND("&gt;", [3]QueryUserInfo!A8219))</f>
        <v>0</v>
      </c>
      <c r="F8220">
        <f>IF(D8220=TRUE, 0, FIND(" ", [3]QueryUserInfo!A8219,2))</f>
        <v>0</v>
      </c>
      <c r="G8220" t="str">
        <f>IF(D8220=TRUE, "No Data", ISNUMBER(FIND("Active", [3]QueryUserInfo!A8219)))</f>
        <v>No Data</v>
      </c>
      <c r="H8220" t="str">
        <f>IF(D8220=TRUE, "No Data", ISNUMBER(FIND("Disc", [3]QueryUserInfo!A8219)))</f>
        <v>No Data</v>
      </c>
      <c r="I8220" t="str" cm="1">
        <f t="array" ref="I8220">IF(D8220 = TRUE, "No Data", _xlfn.IFS(G8220=TRUE, FIND("Active", [3]QueryUserInfo!A8219), H8220=TRUE, FIND("Disc", [3]QueryUserInfo!A8219)))</f>
        <v>No Data</v>
      </c>
    </row>
    <row r="8221" spans="1:9" x14ac:dyDescent="0.3">
      <c r="A8221" t="str">
        <f>IF(D8221=TRUE, "No Data", MID([3]QueryUserInfo!A8220, 2, F8221 -2))</f>
        <v>No Data</v>
      </c>
      <c r="B8221" t="str" cm="1">
        <f t="array" ref="B8221">IF(D8221 = TRUE, "No Data", MID([3]QueryUserInfo!A8220, I8221, _xlfn.IFS(G8221 = TRUE, 6, H8221=TRUE, 4)))</f>
        <v>No Data</v>
      </c>
      <c r="D8221" t="b">
        <f>OR(ISBLANK([3]QueryUserInfo!A8220), [3]QueryUserInfo!A8220 = " USERNAME              SESSIONNAME        ID  STATE   IDLE TIME  LOGON TIME")</f>
        <v>1</v>
      </c>
      <c r="E8221" t="b">
        <f>ISNUMBER(FIND("&gt;", [3]QueryUserInfo!A8220))</f>
        <v>0</v>
      </c>
      <c r="F8221">
        <f>IF(D8221=TRUE, 0, FIND(" ", [3]QueryUserInfo!A8220,2))</f>
        <v>0</v>
      </c>
      <c r="G8221" t="str">
        <f>IF(D8221=TRUE, "No Data", ISNUMBER(FIND("Active", [3]QueryUserInfo!A8220)))</f>
        <v>No Data</v>
      </c>
      <c r="H8221" t="str">
        <f>IF(D8221=TRUE, "No Data", ISNUMBER(FIND("Disc", [3]QueryUserInfo!A8220)))</f>
        <v>No Data</v>
      </c>
      <c r="I8221" t="str" cm="1">
        <f t="array" ref="I8221">IF(D8221 = TRUE, "No Data", _xlfn.IFS(G8221=TRUE, FIND("Active", [3]QueryUserInfo!A8220), H8221=TRUE, FIND("Disc", [3]QueryUserInfo!A8220)))</f>
        <v>No Data</v>
      </c>
    </row>
    <row r="8222" spans="1:9" x14ac:dyDescent="0.3">
      <c r="A8222" t="str">
        <f>IF(D8222=TRUE, "No Data", MID([3]QueryUserInfo!A8221, 2, F8222 -2))</f>
        <v>No Data</v>
      </c>
      <c r="B8222" t="str" cm="1">
        <f t="array" ref="B8222">IF(D8222 = TRUE, "No Data", MID([3]QueryUserInfo!A8221, I8222, _xlfn.IFS(G8222 = TRUE, 6, H8222=TRUE, 4)))</f>
        <v>No Data</v>
      </c>
      <c r="D8222" t="b">
        <f>OR(ISBLANK([3]QueryUserInfo!A8221), [3]QueryUserInfo!A8221 = " USERNAME              SESSIONNAME        ID  STATE   IDLE TIME  LOGON TIME")</f>
        <v>1</v>
      </c>
      <c r="E8222" t="b">
        <f>ISNUMBER(FIND("&gt;", [3]QueryUserInfo!A8221))</f>
        <v>0</v>
      </c>
      <c r="F8222">
        <f>IF(D8222=TRUE, 0, FIND(" ", [3]QueryUserInfo!A8221,2))</f>
        <v>0</v>
      </c>
      <c r="G8222" t="str">
        <f>IF(D8222=TRUE, "No Data", ISNUMBER(FIND("Active", [3]QueryUserInfo!A8221)))</f>
        <v>No Data</v>
      </c>
      <c r="H8222" t="str">
        <f>IF(D8222=TRUE, "No Data", ISNUMBER(FIND("Disc", [3]QueryUserInfo!A8221)))</f>
        <v>No Data</v>
      </c>
      <c r="I8222" t="str" cm="1">
        <f t="array" ref="I8222">IF(D8222 = TRUE, "No Data", _xlfn.IFS(G8222=TRUE, FIND("Active", [3]QueryUserInfo!A8221), H8222=TRUE, FIND("Disc", [3]QueryUserInfo!A8221)))</f>
        <v>No Data</v>
      </c>
    </row>
    <row r="8223" spans="1:9" x14ac:dyDescent="0.3">
      <c r="A8223" t="str">
        <f>IF(D8223=TRUE, "No Data", MID([3]QueryUserInfo!A8222, 2, F8223 -2))</f>
        <v>No Data</v>
      </c>
      <c r="B8223" t="str" cm="1">
        <f t="array" ref="B8223">IF(D8223 = TRUE, "No Data", MID([3]QueryUserInfo!A8222, I8223, _xlfn.IFS(G8223 = TRUE, 6, H8223=TRUE, 4)))</f>
        <v>No Data</v>
      </c>
      <c r="D8223" t="b">
        <f>OR(ISBLANK([3]QueryUserInfo!A8222), [3]QueryUserInfo!A8222 = " USERNAME              SESSIONNAME        ID  STATE   IDLE TIME  LOGON TIME")</f>
        <v>1</v>
      </c>
      <c r="E8223" t="b">
        <f>ISNUMBER(FIND("&gt;", [3]QueryUserInfo!A8222))</f>
        <v>0</v>
      </c>
      <c r="F8223">
        <f>IF(D8223=TRUE, 0, FIND(" ", [3]QueryUserInfo!A8222,2))</f>
        <v>0</v>
      </c>
      <c r="G8223" t="str">
        <f>IF(D8223=TRUE, "No Data", ISNUMBER(FIND("Active", [3]QueryUserInfo!A8222)))</f>
        <v>No Data</v>
      </c>
      <c r="H8223" t="str">
        <f>IF(D8223=TRUE, "No Data", ISNUMBER(FIND("Disc", [3]QueryUserInfo!A8222)))</f>
        <v>No Data</v>
      </c>
      <c r="I8223" t="str" cm="1">
        <f t="array" ref="I8223">IF(D8223 = TRUE, "No Data", _xlfn.IFS(G8223=TRUE, FIND("Active", [3]QueryUserInfo!A8222), H8223=TRUE, FIND("Disc", [3]QueryUserInfo!A8222)))</f>
        <v>No Data</v>
      </c>
    </row>
    <row r="8224" spans="1:9" x14ac:dyDescent="0.3">
      <c r="A8224" t="str">
        <f>IF(D8224=TRUE, "No Data", MID([3]QueryUserInfo!A8223, 2, F8224 -2))</f>
        <v>No Data</v>
      </c>
      <c r="B8224" t="str" cm="1">
        <f t="array" ref="B8224">IF(D8224 = TRUE, "No Data", MID([3]QueryUserInfo!A8223, I8224, _xlfn.IFS(G8224 = TRUE, 6, H8224=TRUE, 4)))</f>
        <v>No Data</v>
      </c>
      <c r="D8224" t="b">
        <f>OR(ISBLANK([3]QueryUserInfo!A8223), [3]QueryUserInfo!A8223 = " USERNAME              SESSIONNAME        ID  STATE   IDLE TIME  LOGON TIME")</f>
        <v>1</v>
      </c>
      <c r="E8224" t="b">
        <f>ISNUMBER(FIND("&gt;", [3]QueryUserInfo!A8223))</f>
        <v>0</v>
      </c>
      <c r="F8224">
        <f>IF(D8224=TRUE, 0, FIND(" ", [3]QueryUserInfo!A8223,2))</f>
        <v>0</v>
      </c>
      <c r="G8224" t="str">
        <f>IF(D8224=TRUE, "No Data", ISNUMBER(FIND("Active", [3]QueryUserInfo!A8223)))</f>
        <v>No Data</v>
      </c>
      <c r="H8224" t="str">
        <f>IF(D8224=TRUE, "No Data", ISNUMBER(FIND("Disc", [3]QueryUserInfo!A8223)))</f>
        <v>No Data</v>
      </c>
      <c r="I8224" t="str" cm="1">
        <f t="array" ref="I8224">IF(D8224 = TRUE, "No Data", _xlfn.IFS(G8224=TRUE, FIND("Active", [3]QueryUserInfo!A8223), H8224=TRUE, FIND("Disc", [3]QueryUserInfo!A8223)))</f>
        <v>No Data</v>
      </c>
    </row>
    <row r="8225" spans="1:9" x14ac:dyDescent="0.3">
      <c r="A8225" t="str">
        <f>IF(D8225=TRUE, "No Data", MID([3]QueryUserInfo!A8224, 2, F8225 -2))</f>
        <v>No Data</v>
      </c>
      <c r="B8225" t="str" cm="1">
        <f t="array" ref="B8225">IF(D8225 = TRUE, "No Data", MID([3]QueryUserInfo!A8224, I8225, _xlfn.IFS(G8225 = TRUE, 6, H8225=TRUE, 4)))</f>
        <v>No Data</v>
      </c>
      <c r="D8225" t="b">
        <f>OR(ISBLANK([3]QueryUserInfo!A8224), [3]QueryUserInfo!A8224 = " USERNAME              SESSIONNAME        ID  STATE   IDLE TIME  LOGON TIME")</f>
        <v>1</v>
      </c>
      <c r="E8225" t="b">
        <f>ISNUMBER(FIND("&gt;", [3]QueryUserInfo!A8224))</f>
        <v>0</v>
      </c>
      <c r="F8225">
        <f>IF(D8225=TRUE, 0, FIND(" ", [3]QueryUserInfo!A8224,2))</f>
        <v>0</v>
      </c>
      <c r="G8225" t="str">
        <f>IF(D8225=TRUE, "No Data", ISNUMBER(FIND("Active", [3]QueryUserInfo!A8224)))</f>
        <v>No Data</v>
      </c>
      <c r="H8225" t="str">
        <f>IF(D8225=TRUE, "No Data", ISNUMBER(FIND("Disc", [3]QueryUserInfo!A8224)))</f>
        <v>No Data</v>
      </c>
      <c r="I8225" t="str" cm="1">
        <f t="array" ref="I8225">IF(D8225 = TRUE, "No Data", _xlfn.IFS(G8225=TRUE, FIND("Active", [3]QueryUserInfo!A8224), H8225=TRUE, FIND("Disc", [3]QueryUserInfo!A8224)))</f>
        <v>No Data</v>
      </c>
    </row>
    <row r="8226" spans="1:9" x14ac:dyDescent="0.3">
      <c r="A8226" t="str">
        <f>IF(D8226=TRUE, "No Data", MID([3]QueryUserInfo!A8225, 2, F8226 -2))</f>
        <v>No Data</v>
      </c>
      <c r="B8226" t="str" cm="1">
        <f t="array" ref="B8226">IF(D8226 = TRUE, "No Data", MID([3]QueryUserInfo!A8225, I8226, _xlfn.IFS(G8226 = TRUE, 6, H8226=TRUE, 4)))</f>
        <v>No Data</v>
      </c>
      <c r="D8226" t="b">
        <f>OR(ISBLANK([3]QueryUserInfo!A8225), [3]QueryUserInfo!A8225 = " USERNAME              SESSIONNAME        ID  STATE   IDLE TIME  LOGON TIME")</f>
        <v>1</v>
      </c>
      <c r="E8226" t="b">
        <f>ISNUMBER(FIND("&gt;", [3]QueryUserInfo!A8225))</f>
        <v>0</v>
      </c>
      <c r="F8226">
        <f>IF(D8226=TRUE, 0, FIND(" ", [3]QueryUserInfo!A8225,2))</f>
        <v>0</v>
      </c>
      <c r="G8226" t="str">
        <f>IF(D8226=TRUE, "No Data", ISNUMBER(FIND("Active", [3]QueryUserInfo!A8225)))</f>
        <v>No Data</v>
      </c>
      <c r="H8226" t="str">
        <f>IF(D8226=TRUE, "No Data", ISNUMBER(FIND("Disc", [3]QueryUserInfo!A8225)))</f>
        <v>No Data</v>
      </c>
      <c r="I8226" t="str" cm="1">
        <f t="array" ref="I8226">IF(D8226 = TRUE, "No Data", _xlfn.IFS(G8226=TRUE, FIND("Active", [3]QueryUserInfo!A8225), H8226=TRUE, FIND("Disc", [3]QueryUserInfo!A8225)))</f>
        <v>No Data</v>
      </c>
    </row>
    <row r="8227" spans="1:9" x14ac:dyDescent="0.3">
      <c r="A8227" t="str">
        <f>IF(D8227=TRUE, "No Data", MID([3]QueryUserInfo!A8226, 2, F8227 -2))</f>
        <v>No Data</v>
      </c>
      <c r="B8227" t="str" cm="1">
        <f t="array" ref="B8227">IF(D8227 = TRUE, "No Data", MID([3]QueryUserInfo!A8226, I8227, _xlfn.IFS(G8227 = TRUE, 6, H8227=TRUE, 4)))</f>
        <v>No Data</v>
      </c>
      <c r="D8227" t="b">
        <f>OR(ISBLANK([3]QueryUserInfo!A8226), [3]QueryUserInfo!A8226 = " USERNAME              SESSIONNAME        ID  STATE   IDLE TIME  LOGON TIME")</f>
        <v>1</v>
      </c>
      <c r="E8227" t="b">
        <f>ISNUMBER(FIND("&gt;", [3]QueryUserInfo!A8226))</f>
        <v>0</v>
      </c>
      <c r="F8227">
        <f>IF(D8227=TRUE, 0, FIND(" ", [3]QueryUserInfo!A8226,2))</f>
        <v>0</v>
      </c>
      <c r="G8227" t="str">
        <f>IF(D8227=TRUE, "No Data", ISNUMBER(FIND("Active", [3]QueryUserInfo!A8226)))</f>
        <v>No Data</v>
      </c>
      <c r="H8227" t="str">
        <f>IF(D8227=TRUE, "No Data", ISNUMBER(FIND("Disc", [3]QueryUserInfo!A8226)))</f>
        <v>No Data</v>
      </c>
      <c r="I8227" t="str" cm="1">
        <f t="array" ref="I8227">IF(D8227 = TRUE, "No Data", _xlfn.IFS(G8227=TRUE, FIND("Active", [3]QueryUserInfo!A8226), H8227=TRUE, FIND("Disc", [3]QueryUserInfo!A8226)))</f>
        <v>No Data</v>
      </c>
    </row>
    <row r="8228" spans="1:9" x14ac:dyDescent="0.3">
      <c r="A8228" t="str">
        <f>IF(D8228=TRUE, "No Data", MID([3]QueryUserInfo!A8227, 2, F8228 -2))</f>
        <v>No Data</v>
      </c>
      <c r="B8228" t="str" cm="1">
        <f t="array" ref="B8228">IF(D8228 = TRUE, "No Data", MID([3]QueryUserInfo!A8227, I8228, _xlfn.IFS(G8228 = TRUE, 6, H8228=TRUE, 4)))</f>
        <v>No Data</v>
      </c>
      <c r="D8228" t="b">
        <f>OR(ISBLANK([3]QueryUserInfo!A8227), [3]QueryUserInfo!A8227 = " USERNAME              SESSIONNAME        ID  STATE   IDLE TIME  LOGON TIME")</f>
        <v>1</v>
      </c>
      <c r="E8228" t="b">
        <f>ISNUMBER(FIND("&gt;", [3]QueryUserInfo!A8227))</f>
        <v>0</v>
      </c>
      <c r="F8228">
        <f>IF(D8228=TRUE, 0, FIND(" ", [3]QueryUserInfo!A8227,2))</f>
        <v>0</v>
      </c>
      <c r="G8228" t="str">
        <f>IF(D8228=TRUE, "No Data", ISNUMBER(FIND("Active", [3]QueryUserInfo!A8227)))</f>
        <v>No Data</v>
      </c>
      <c r="H8228" t="str">
        <f>IF(D8228=TRUE, "No Data", ISNUMBER(FIND("Disc", [3]QueryUserInfo!A8227)))</f>
        <v>No Data</v>
      </c>
      <c r="I8228" t="str" cm="1">
        <f t="array" ref="I8228">IF(D8228 = TRUE, "No Data", _xlfn.IFS(G8228=TRUE, FIND("Active", [3]QueryUserInfo!A8227), H8228=TRUE, FIND("Disc", [3]QueryUserInfo!A8227)))</f>
        <v>No Data</v>
      </c>
    </row>
    <row r="8229" spans="1:9" x14ac:dyDescent="0.3">
      <c r="A8229" t="str">
        <f>IF(D8229=TRUE, "No Data", MID([3]QueryUserInfo!A8228, 2, F8229 -2))</f>
        <v>No Data</v>
      </c>
      <c r="B8229" t="str" cm="1">
        <f t="array" ref="B8229">IF(D8229 = TRUE, "No Data", MID([3]QueryUserInfo!A8228, I8229, _xlfn.IFS(G8229 = TRUE, 6, H8229=TRUE, 4)))</f>
        <v>No Data</v>
      </c>
      <c r="D8229" t="b">
        <f>OR(ISBLANK([3]QueryUserInfo!A8228), [3]QueryUserInfo!A8228 = " USERNAME              SESSIONNAME        ID  STATE   IDLE TIME  LOGON TIME")</f>
        <v>1</v>
      </c>
      <c r="E8229" t="b">
        <f>ISNUMBER(FIND("&gt;", [3]QueryUserInfo!A8228))</f>
        <v>0</v>
      </c>
      <c r="F8229">
        <f>IF(D8229=TRUE, 0, FIND(" ", [3]QueryUserInfo!A8228,2))</f>
        <v>0</v>
      </c>
      <c r="G8229" t="str">
        <f>IF(D8229=TRUE, "No Data", ISNUMBER(FIND("Active", [3]QueryUserInfo!A8228)))</f>
        <v>No Data</v>
      </c>
      <c r="H8229" t="str">
        <f>IF(D8229=TRUE, "No Data", ISNUMBER(FIND("Disc", [3]QueryUserInfo!A8228)))</f>
        <v>No Data</v>
      </c>
      <c r="I8229" t="str" cm="1">
        <f t="array" ref="I8229">IF(D8229 = TRUE, "No Data", _xlfn.IFS(G8229=TRUE, FIND("Active", [3]QueryUserInfo!A8228), H8229=TRUE, FIND("Disc", [3]QueryUserInfo!A8228)))</f>
        <v>No Data</v>
      </c>
    </row>
    <row r="8230" spans="1:9" x14ac:dyDescent="0.3">
      <c r="A8230" t="str">
        <f>IF(D8230=TRUE, "No Data", MID([3]QueryUserInfo!A8229, 2, F8230 -2))</f>
        <v>No Data</v>
      </c>
      <c r="B8230" t="str" cm="1">
        <f t="array" ref="B8230">IF(D8230 = TRUE, "No Data", MID([3]QueryUserInfo!A8229, I8230, _xlfn.IFS(G8230 = TRUE, 6, H8230=TRUE, 4)))</f>
        <v>No Data</v>
      </c>
      <c r="D8230" t="b">
        <f>OR(ISBLANK([3]QueryUserInfo!A8229), [3]QueryUserInfo!A8229 = " USERNAME              SESSIONNAME        ID  STATE   IDLE TIME  LOGON TIME")</f>
        <v>1</v>
      </c>
      <c r="E8230" t="b">
        <f>ISNUMBER(FIND("&gt;", [3]QueryUserInfo!A8229))</f>
        <v>0</v>
      </c>
      <c r="F8230">
        <f>IF(D8230=TRUE, 0, FIND(" ", [3]QueryUserInfo!A8229,2))</f>
        <v>0</v>
      </c>
      <c r="G8230" t="str">
        <f>IF(D8230=TRUE, "No Data", ISNUMBER(FIND("Active", [3]QueryUserInfo!A8229)))</f>
        <v>No Data</v>
      </c>
      <c r="H8230" t="str">
        <f>IF(D8230=TRUE, "No Data", ISNUMBER(FIND("Disc", [3]QueryUserInfo!A8229)))</f>
        <v>No Data</v>
      </c>
      <c r="I8230" t="str" cm="1">
        <f t="array" ref="I8230">IF(D8230 = TRUE, "No Data", _xlfn.IFS(G8230=TRUE, FIND("Active", [3]QueryUserInfo!A8229), H8230=TRUE, FIND("Disc", [3]QueryUserInfo!A8229)))</f>
        <v>No Data</v>
      </c>
    </row>
    <row r="8231" spans="1:9" x14ac:dyDescent="0.3">
      <c r="A8231" t="str">
        <f>IF(D8231=TRUE, "No Data", MID([3]QueryUserInfo!A8230, 2, F8231 -2))</f>
        <v>No Data</v>
      </c>
      <c r="B8231" t="str" cm="1">
        <f t="array" ref="B8231">IF(D8231 = TRUE, "No Data", MID([3]QueryUserInfo!A8230, I8231, _xlfn.IFS(G8231 = TRUE, 6, H8231=TRUE, 4)))</f>
        <v>No Data</v>
      </c>
      <c r="D8231" t="b">
        <f>OR(ISBLANK([3]QueryUserInfo!A8230), [3]QueryUserInfo!A8230 = " USERNAME              SESSIONNAME        ID  STATE   IDLE TIME  LOGON TIME")</f>
        <v>1</v>
      </c>
      <c r="E8231" t="b">
        <f>ISNUMBER(FIND("&gt;", [3]QueryUserInfo!A8230))</f>
        <v>0</v>
      </c>
      <c r="F8231">
        <f>IF(D8231=TRUE, 0, FIND(" ", [3]QueryUserInfo!A8230,2))</f>
        <v>0</v>
      </c>
      <c r="G8231" t="str">
        <f>IF(D8231=TRUE, "No Data", ISNUMBER(FIND("Active", [3]QueryUserInfo!A8230)))</f>
        <v>No Data</v>
      </c>
      <c r="H8231" t="str">
        <f>IF(D8231=TRUE, "No Data", ISNUMBER(FIND("Disc", [3]QueryUserInfo!A8230)))</f>
        <v>No Data</v>
      </c>
      <c r="I8231" t="str" cm="1">
        <f t="array" ref="I8231">IF(D8231 = TRUE, "No Data", _xlfn.IFS(G8231=TRUE, FIND("Active", [3]QueryUserInfo!A8230), H8231=TRUE, FIND("Disc", [3]QueryUserInfo!A8230)))</f>
        <v>No Data</v>
      </c>
    </row>
    <row r="8232" spans="1:9" x14ac:dyDescent="0.3">
      <c r="A8232" t="str">
        <f>IF(D8232=TRUE, "No Data", MID([3]QueryUserInfo!A8231, 2, F8232 -2))</f>
        <v>No Data</v>
      </c>
      <c r="B8232" t="str" cm="1">
        <f t="array" ref="B8232">IF(D8232 = TRUE, "No Data", MID([3]QueryUserInfo!A8231, I8232, _xlfn.IFS(G8232 = TRUE, 6, H8232=TRUE, 4)))</f>
        <v>No Data</v>
      </c>
      <c r="D8232" t="b">
        <f>OR(ISBLANK([3]QueryUserInfo!A8231), [3]QueryUserInfo!A8231 = " USERNAME              SESSIONNAME        ID  STATE   IDLE TIME  LOGON TIME")</f>
        <v>1</v>
      </c>
      <c r="E8232" t="b">
        <f>ISNUMBER(FIND("&gt;", [3]QueryUserInfo!A8231))</f>
        <v>0</v>
      </c>
      <c r="F8232">
        <f>IF(D8232=TRUE, 0, FIND(" ", [3]QueryUserInfo!A8231,2))</f>
        <v>0</v>
      </c>
      <c r="G8232" t="str">
        <f>IF(D8232=TRUE, "No Data", ISNUMBER(FIND("Active", [3]QueryUserInfo!A8231)))</f>
        <v>No Data</v>
      </c>
      <c r="H8232" t="str">
        <f>IF(D8232=TRUE, "No Data", ISNUMBER(FIND("Disc", [3]QueryUserInfo!A8231)))</f>
        <v>No Data</v>
      </c>
      <c r="I8232" t="str" cm="1">
        <f t="array" ref="I8232">IF(D8232 = TRUE, "No Data", _xlfn.IFS(G8232=TRUE, FIND("Active", [3]QueryUserInfo!A8231), H8232=TRUE, FIND("Disc", [3]QueryUserInfo!A8231)))</f>
        <v>No Data</v>
      </c>
    </row>
    <row r="8233" spans="1:9" x14ac:dyDescent="0.3">
      <c r="A8233" t="str">
        <f>IF(D8233=TRUE, "No Data", MID([3]QueryUserInfo!A8232, 2, F8233 -2))</f>
        <v>No Data</v>
      </c>
      <c r="B8233" t="str" cm="1">
        <f t="array" ref="B8233">IF(D8233 = TRUE, "No Data", MID([3]QueryUserInfo!A8232, I8233, _xlfn.IFS(G8233 = TRUE, 6, H8233=TRUE, 4)))</f>
        <v>No Data</v>
      </c>
      <c r="D8233" t="b">
        <f>OR(ISBLANK([3]QueryUserInfo!A8232), [3]QueryUserInfo!A8232 = " USERNAME              SESSIONNAME        ID  STATE   IDLE TIME  LOGON TIME")</f>
        <v>1</v>
      </c>
      <c r="E8233" t="b">
        <f>ISNUMBER(FIND("&gt;", [3]QueryUserInfo!A8232))</f>
        <v>0</v>
      </c>
      <c r="F8233">
        <f>IF(D8233=TRUE, 0, FIND(" ", [3]QueryUserInfo!A8232,2))</f>
        <v>0</v>
      </c>
      <c r="G8233" t="str">
        <f>IF(D8233=TRUE, "No Data", ISNUMBER(FIND("Active", [3]QueryUserInfo!A8232)))</f>
        <v>No Data</v>
      </c>
      <c r="H8233" t="str">
        <f>IF(D8233=TRUE, "No Data", ISNUMBER(FIND("Disc", [3]QueryUserInfo!A8232)))</f>
        <v>No Data</v>
      </c>
      <c r="I8233" t="str" cm="1">
        <f t="array" ref="I8233">IF(D8233 = TRUE, "No Data", _xlfn.IFS(G8233=TRUE, FIND("Active", [3]QueryUserInfo!A8232), H8233=TRUE, FIND("Disc", [3]QueryUserInfo!A8232)))</f>
        <v>No Data</v>
      </c>
    </row>
    <row r="8234" spans="1:9" x14ac:dyDescent="0.3">
      <c r="A8234" t="str">
        <f>IF(D8234=TRUE, "No Data", MID([3]QueryUserInfo!A8233, 2, F8234 -2))</f>
        <v>No Data</v>
      </c>
      <c r="B8234" t="str" cm="1">
        <f t="array" ref="B8234">IF(D8234 = TRUE, "No Data", MID([3]QueryUserInfo!A8233, I8234, _xlfn.IFS(G8234 = TRUE, 6, H8234=TRUE, 4)))</f>
        <v>No Data</v>
      </c>
      <c r="D8234" t="b">
        <f>OR(ISBLANK([3]QueryUserInfo!A8233), [3]QueryUserInfo!A8233 = " USERNAME              SESSIONNAME        ID  STATE   IDLE TIME  LOGON TIME")</f>
        <v>1</v>
      </c>
      <c r="E8234" t="b">
        <f>ISNUMBER(FIND("&gt;", [3]QueryUserInfo!A8233))</f>
        <v>0</v>
      </c>
      <c r="F8234">
        <f>IF(D8234=TRUE, 0, FIND(" ", [3]QueryUserInfo!A8233,2))</f>
        <v>0</v>
      </c>
      <c r="G8234" t="str">
        <f>IF(D8234=TRUE, "No Data", ISNUMBER(FIND("Active", [3]QueryUserInfo!A8233)))</f>
        <v>No Data</v>
      </c>
      <c r="H8234" t="str">
        <f>IF(D8234=TRUE, "No Data", ISNUMBER(FIND("Disc", [3]QueryUserInfo!A8233)))</f>
        <v>No Data</v>
      </c>
      <c r="I8234" t="str" cm="1">
        <f t="array" ref="I8234">IF(D8234 = TRUE, "No Data", _xlfn.IFS(G8234=TRUE, FIND("Active", [3]QueryUserInfo!A8233), H8234=TRUE, FIND("Disc", [3]QueryUserInfo!A8233)))</f>
        <v>No Data</v>
      </c>
    </row>
    <row r="8235" spans="1:9" x14ac:dyDescent="0.3">
      <c r="A8235" t="str">
        <f>IF(D8235=TRUE, "No Data", MID([3]QueryUserInfo!A8234, 2, F8235 -2))</f>
        <v>No Data</v>
      </c>
      <c r="B8235" t="str" cm="1">
        <f t="array" ref="B8235">IF(D8235 = TRUE, "No Data", MID([3]QueryUserInfo!A8234, I8235, _xlfn.IFS(G8235 = TRUE, 6, H8235=TRUE, 4)))</f>
        <v>No Data</v>
      </c>
      <c r="D8235" t="b">
        <f>OR(ISBLANK([3]QueryUserInfo!A8234), [3]QueryUserInfo!A8234 = " USERNAME              SESSIONNAME        ID  STATE   IDLE TIME  LOGON TIME")</f>
        <v>1</v>
      </c>
      <c r="E8235" t="b">
        <f>ISNUMBER(FIND("&gt;", [3]QueryUserInfo!A8234))</f>
        <v>0</v>
      </c>
      <c r="F8235">
        <f>IF(D8235=TRUE, 0, FIND(" ", [3]QueryUserInfo!A8234,2))</f>
        <v>0</v>
      </c>
      <c r="G8235" t="str">
        <f>IF(D8235=TRUE, "No Data", ISNUMBER(FIND("Active", [3]QueryUserInfo!A8234)))</f>
        <v>No Data</v>
      </c>
      <c r="H8235" t="str">
        <f>IF(D8235=TRUE, "No Data", ISNUMBER(FIND("Disc", [3]QueryUserInfo!A8234)))</f>
        <v>No Data</v>
      </c>
      <c r="I8235" t="str" cm="1">
        <f t="array" ref="I8235">IF(D8235 = TRUE, "No Data", _xlfn.IFS(G8235=TRUE, FIND("Active", [3]QueryUserInfo!A8234), H8235=TRUE, FIND("Disc", [3]QueryUserInfo!A8234)))</f>
        <v>No Data</v>
      </c>
    </row>
    <row r="8236" spans="1:9" x14ac:dyDescent="0.3">
      <c r="A8236" t="str">
        <f>IF(D8236=TRUE, "No Data", MID([3]QueryUserInfo!A8235, 2, F8236 -2))</f>
        <v>No Data</v>
      </c>
      <c r="B8236" t="str" cm="1">
        <f t="array" ref="B8236">IF(D8236 = TRUE, "No Data", MID([3]QueryUserInfo!A8235, I8236, _xlfn.IFS(G8236 = TRUE, 6, H8236=TRUE, 4)))</f>
        <v>No Data</v>
      </c>
      <c r="D8236" t="b">
        <f>OR(ISBLANK([3]QueryUserInfo!A8235), [3]QueryUserInfo!A8235 = " USERNAME              SESSIONNAME        ID  STATE   IDLE TIME  LOGON TIME")</f>
        <v>1</v>
      </c>
      <c r="E8236" t="b">
        <f>ISNUMBER(FIND("&gt;", [3]QueryUserInfo!A8235))</f>
        <v>0</v>
      </c>
      <c r="F8236">
        <f>IF(D8236=TRUE, 0, FIND(" ", [3]QueryUserInfo!A8235,2))</f>
        <v>0</v>
      </c>
      <c r="G8236" t="str">
        <f>IF(D8236=TRUE, "No Data", ISNUMBER(FIND("Active", [3]QueryUserInfo!A8235)))</f>
        <v>No Data</v>
      </c>
      <c r="H8236" t="str">
        <f>IF(D8236=TRUE, "No Data", ISNUMBER(FIND("Disc", [3]QueryUserInfo!A8235)))</f>
        <v>No Data</v>
      </c>
      <c r="I8236" t="str" cm="1">
        <f t="array" ref="I8236">IF(D8236 = TRUE, "No Data", _xlfn.IFS(G8236=TRUE, FIND("Active", [3]QueryUserInfo!A8235), H8236=TRUE, FIND("Disc", [3]QueryUserInfo!A8235)))</f>
        <v>No Data</v>
      </c>
    </row>
    <row r="8237" spans="1:9" x14ac:dyDescent="0.3">
      <c r="A8237" t="str">
        <f>IF(D8237=TRUE, "No Data", MID([3]QueryUserInfo!A8236, 2, F8237 -2))</f>
        <v>No Data</v>
      </c>
      <c r="B8237" t="str" cm="1">
        <f t="array" ref="B8237">IF(D8237 = TRUE, "No Data", MID([3]QueryUserInfo!A8236, I8237, _xlfn.IFS(G8237 = TRUE, 6, H8237=TRUE, 4)))</f>
        <v>No Data</v>
      </c>
      <c r="D8237" t="b">
        <f>OR(ISBLANK([3]QueryUserInfo!A8236), [3]QueryUserInfo!A8236 = " USERNAME              SESSIONNAME        ID  STATE   IDLE TIME  LOGON TIME")</f>
        <v>1</v>
      </c>
      <c r="E8237" t="b">
        <f>ISNUMBER(FIND("&gt;", [3]QueryUserInfo!A8236))</f>
        <v>0</v>
      </c>
      <c r="F8237">
        <f>IF(D8237=TRUE, 0, FIND(" ", [3]QueryUserInfo!A8236,2))</f>
        <v>0</v>
      </c>
      <c r="G8237" t="str">
        <f>IF(D8237=TRUE, "No Data", ISNUMBER(FIND("Active", [3]QueryUserInfo!A8236)))</f>
        <v>No Data</v>
      </c>
      <c r="H8237" t="str">
        <f>IF(D8237=TRUE, "No Data", ISNUMBER(FIND("Disc", [3]QueryUserInfo!A8236)))</f>
        <v>No Data</v>
      </c>
      <c r="I8237" t="str" cm="1">
        <f t="array" ref="I8237">IF(D8237 = TRUE, "No Data", _xlfn.IFS(G8237=TRUE, FIND("Active", [3]QueryUserInfo!A8236), H8237=TRUE, FIND("Disc", [3]QueryUserInfo!A8236)))</f>
        <v>No Data</v>
      </c>
    </row>
    <row r="8238" spans="1:9" x14ac:dyDescent="0.3">
      <c r="A8238" t="str">
        <f>IF(D8238=TRUE, "No Data", MID([3]QueryUserInfo!A8237, 2, F8238 -2))</f>
        <v>No Data</v>
      </c>
      <c r="B8238" t="str" cm="1">
        <f t="array" ref="B8238">IF(D8238 = TRUE, "No Data", MID([3]QueryUserInfo!A8237, I8238, _xlfn.IFS(G8238 = TRUE, 6, H8238=TRUE, 4)))</f>
        <v>No Data</v>
      </c>
      <c r="D8238" t="b">
        <f>OR(ISBLANK([3]QueryUserInfo!A8237), [3]QueryUserInfo!A8237 = " USERNAME              SESSIONNAME        ID  STATE   IDLE TIME  LOGON TIME")</f>
        <v>1</v>
      </c>
      <c r="E8238" t="b">
        <f>ISNUMBER(FIND("&gt;", [3]QueryUserInfo!A8237))</f>
        <v>0</v>
      </c>
      <c r="F8238">
        <f>IF(D8238=TRUE, 0, FIND(" ", [3]QueryUserInfo!A8237,2))</f>
        <v>0</v>
      </c>
      <c r="G8238" t="str">
        <f>IF(D8238=TRUE, "No Data", ISNUMBER(FIND("Active", [3]QueryUserInfo!A8237)))</f>
        <v>No Data</v>
      </c>
      <c r="H8238" t="str">
        <f>IF(D8238=TRUE, "No Data", ISNUMBER(FIND("Disc", [3]QueryUserInfo!A8237)))</f>
        <v>No Data</v>
      </c>
      <c r="I8238" t="str" cm="1">
        <f t="array" ref="I8238">IF(D8238 = TRUE, "No Data", _xlfn.IFS(G8238=TRUE, FIND("Active", [3]QueryUserInfo!A8237), H8238=TRUE, FIND("Disc", [3]QueryUserInfo!A8237)))</f>
        <v>No Data</v>
      </c>
    </row>
    <row r="8239" spans="1:9" x14ac:dyDescent="0.3">
      <c r="A8239" t="str">
        <f>IF(D8239=TRUE, "No Data", MID([3]QueryUserInfo!A8238, 2, F8239 -2))</f>
        <v>No Data</v>
      </c>
      <c r="B8239" t="str" cm="1">
        <f t="array" ref="B8239">IF(D8239 = TRUE, "No Data", MID([3]QueryUserInfo!A8238, I8239, _xlfn.IFS(G8239 = TRUE, 6, H8239=TRUE, 4)))</f>
        <v>No Data</v>
      </c>
      <c r="D8239" t="b">
        <f>OR(ISBLANK([3]QueryUserInfo!A8238), [3]QueryUserInfo!A8238 = " USERNAME              SESSIONNAME        ID  STATE   IDLE TIME  LOGON TIME")</f>
        <v>1</v>
      </c>
      <c r="E8239" t="b">
        <f>ISNUMBER(FIND("&gt;", [3]QueryUserInfo!A8238))</f>
        <v>0</v>
      </c>
      <c r="F8239">
        <f>IF(D8239=TRUE, 0, FIND(" ", [3]QueryUserInfo!A8238,2))</f>
        <v>0</v>
      </c>
      <c r="G8239" t="str">
        <f>IF(D8239=TRUE, "No Data", ISNUMBER(FIND("Active", [3]QueryUserInfo!A8238)))</f>
        <v>No Data</v>
      </c>
      <c r="H8239" t="str">
        <f>IF(D8239=TRUE, "No Data", ISNUMBER(FIND("Disc", [3]QueryUserInfo!A8238)))</f>
        <v>No Data</v>
      </c>
      <c r="I8239" t="str" cm="1">
        <f t="array" ref="I8239">IF(D8239 = TRUE, "No Data", _xlfn.IFS(G8239=TRUE, FIND("Active", [3]QueryUserInfo!A8238), H8239=TRUE, FIND("Disc", [3]QueryUserInfo!A8238)))</f>
        <v>No Data</v>
      </c>
    </row>
    <row r="8240" spans="1:9" x14ac:dyDescent="0.3">
      <c r="A8240" t="str">
        <f>IF(D8240=TRUE, "No Data", MID([3]QueryUserInfo!A8239, 2, F8240 -2))</f>
        <v>No Data</v>
      </c>
      <c r="B8240" t="str" cm="1">
        <f t="array" ref="B8240">IF(D8240 = TRUE, "No Data", MID([3]QueryUserInfo!A8239, I8240, _xlfn.IFS(G8240 = TRUE, 6, H8240=TRUE, 4)))</f>
        <v>No Data</v>
      </c>
      <c r="D8240" t="b">
        <f>OR(ISBLANK([3]QueryUserInfo!A8239), [3]QueryUserInfo!A8239 = " USERNAME              SESSIONNAME        ID  STATE   IDLE TIME  LOGON TIME")</f>
        <v>1</v>
      </c>
      <c r="E8240" t="b">
        <f>ISNUMBER(FIND("&gt;", [3]QueryUserInfo!A8239))</f>
        <v>0</v>
      </c>
      <c r="F8240">
        <f>IF(D8240=TRUE, 0, FIND(" ", [3]QueryUserInfo!A8239,2))</f>
        <v>0</v>
      </c>
      <c r="G8240" t="str">
        <f>IF(D8240=TRUE, "No Data", ISNUMBER(FIND("Active", [3]QueryUserInfo!A8239)))</f>
        <v>No Data</v>
      </c>
      <c r="H8240" t="str">
        <f>IF(D8240=TRUE, "No Data", ISNUMBER(FIND("Disc", [3]QueryUserInfo!A8239)))</f>
        <v>No Data</v>
      </c>
      <c r="I8240" t="str" cm="1">
        <f t="array" ref="I8240">IF(D8240 = TRUE, "No Data", _xlfn.IFS(G8240=TRUE, FIND("Active", [3]QueryUserInfo!A8239), H8240=TRUE, FIND("Disc", [3]QueryUserInfo!A8239)))</f>
        <v>No Data</v>
      </c>
    </row>
    <row r="8241" spans="1:9" x14ac:dyDescent="0.3">
      <c r="A8241" t="str">
        <f>IF(D8241=TRUE, "No Data", MID([3]QueryUserInfo!A8240, 2, F8241 -2))</f>
        <v>No Data</v>
      </c>
      <c r="B8241" t="str" cm="1">
        <f t="array" ref="B8241">IF(D8241 = TRUE, "No Data", MID([3]QueryUserInfo!A8240, I8241, _xlfn.IFS(G8241 = TRUE, 6, H8241=TRUE, 4)))</f>
        <v>No Data</v>
      </c>
      <c r="D8241" t="b">
        <f>OR(ISBLANK([3]QueryUserInfo!A8240), [3]QueryUserInfo!A8240 = " USERNAME              SESSIONNAME        ID  STATE   IDLE TIME  LOGON TIME")</f>
        <v>1</v>
      </c>
      <c r="E8241" t="b">
        <f>ISNUMBER(FIND("&gt;", [3]QueryUserInfo!A8240))</f>
        <v>0</v>
      </c>
      <c r="F8241">
        <f>IF(D8241=TRUE, 0, FIND(" ", [3]QueryUserInfo!A8240,2))</f>
        <v>0</v>
      </c>
      <c r="G8241" t="str">
        <f>IF(D8241=TRUE, "No Data", ISNUMBER(FIND("Active", [3]QueryUserInfo!A8240)))</f>
        <v>No Data</v>
      </c>
      <c r="H8241" t="str">
        <f>IF(D8241=TRUE, "No Data", ISNUMBER(FIND("Disc", [3]QueryUserInfo!A8240)))</f>
        <v>No Data</v>
      </c>
      <c r="I8241" t="str" cm="1">
        <f t="array" ref="I8241">IF(D8241 = TRUE, "No Data", _xlfn.IFS(G8241=TRUE, FIND("Active", [3]QueryUserInfo!A8240), H8241=TRUE, FIND("Disc", [3]QueryUserInfo!A8240)))</f>
        <v>No Data</v>
      </c>
    </row>
    <row r="8242" spans="1:9" x14ac:dyDescent="0.3">
      <c r="A8242" t="str">
        <f>IF(D8242=TRUE, "No Data", MID([3]QueryUserInfo!A8241, 2, F8242 -2))</f>
        <v>No Data</v>
      </c>
      <c r="B8242" t="str" cm="1">
        <f t="array" ref="B8242">IF(D8242 = TRUE, "No Data", MID([3]QueryUserInfo!A8241, I8242, _xlfn.IFS(G8242 = TRUE, 6, H8242=TRUE, 4)))</f>
        <v>No Data</v>
      </c>
      <c r="D8242" t="b">
        <f>OR(ISBLANK([3]QueryUserInfo!A8241), [3]QueryUserInfo!A8241 = " USERNAME              SESSIONNAME        ID  STATE   IDLE TIME  LOGON TIME")</f>
        <v>1</v>
      </c>
      <c r="E8242" t="b">
        <f>ISNUMBER(FIND("&gt;", [3]QueryUserInfo!A8241))</f>
        <v>0</v>
      </c>
      <c r="F8242">
        <f>IF(D8242=TRUE, 0, FIND(" ", [3]QueryUserInfo!A8241,2))</f>
        <v>0</v>
      </c>
      <c r="G8242" t="str">
        <f>IF(D8242=TRUE, "No Data", ISNUMBER(FIND("Active", [3]QueryUserInfo!A8241)))</f>
        <v>No Data</v>
      </c>
      <c r="H8242" t="str">
        <f>IF(D8242=TRUE, "No Data", ISNUMBER(FIND("Disc", [3]QueryUserInfo!A8241)))</f>
        <v>No Data</v>
      </c>
      <c r="I8242" t="str" cm="1">
        <f t="array" ref="I8242">IF(D8242 = TRUE, "No Data", _xlfn.IFS(G8242=TRUE, FIND("Active", [3]QueryUserInfo!A8241), H8242=TRUE, FIND("Disc", [3]QueryUserInfo!A8241)))</f>
        <v>No Data</v>
      </c>
    </row>
    <row r="8243" spans="1:9" x14ac:dyDescent="0.3">
      <c r="A8243" t="str">
        <f>IF(D8243=TRUE, "No Data", MID([3]QueryUserInfo!A8242, 2, F8243 -2))</f>
        <v>No Data</v>
      </c>
      <c r="B8243" t="str" cm="1">
        <f t="array" ref="B8243">IF(D8243 = TRUE, "No Data", MID([3]QueryUserInfo!A8242, I8243, _xlfn.IFS(G8243 = TRUE, 6, H8243=TRUE, 4)))</f>
        <v>No Data</v>
      </c>
      <c r="D8243" t="b">
        <f>OR(ISBLANK([3]QueryUserInfo!A8242), [3]QueryUserInfo!A8242 = " USERNAME              SESSIONNAME        ID  STATE   IDLE TIME  LOGON TIME")</f>
        <v>1</v>
      </c>
      <c r="E8243" t="b">
        <f>ISNUMBER(FIND("&gt;", [3]QueryUserInfo!A8242))</f>
        <v>0</v>
      </c>
      <c r="F8243">
        <f>IF(D8243=TRUE, 0, FIND(" ", [3]QueryUserInfo!A8242,2))</f>
        <v>0</v>
      </c>
      <c r="G8243" t="str">
        <f>IF(D8243=TRUE, "No Data", ISNUMBER(FIND("Active", [3]QueryUserInfo!A8242)))</f>
        <v>No Data</v>
      </c>
      <c r="H8243" t="str">
        <f>IF(D8243=TRUE, "No Data", ISNUMBER(FIND("Disc", [3]QueryUserInfo!A8242)))</f>
        <v>No Data</v>
      </c>
      <c r="I8243" t="str" cm="1">
        <f t="array" ref="I8243">IF(D8243 = TRUE, "No Data", _xlfn.IFS(G8243=TRUE, FIND("Active", [3]QueryUserInfo!A8242), H8243=TRUE, FIND("Disc", [3]QueryUserInfo!A8242)))</f>
        <v>No Data</v>
      </c>
    </row>
    <row r="8244" spans="1:9" x14ac:dyDescent="0.3">
      <c r="A8244" t="str">
        <f>IF(D8244=TRUE, "No Data", MID([3]QueryUserInfo!A8243, 2, F8244 -2))</f>
        <v>No Data</v>
      </c>
      <c r="B8244" t="str" cm="1">
        <f t="array" ref="B8244">IF(D8244 = TRUE, "No Data", MID([3]QueryUserInfo!A8243, I8244, _xlfn.IFS(G8244 = TRUE, 6, H8244=TRUE, 4)))</f>
        <v>No Data</v>
      </c>
      <c r="D8244" t="b">
        <f>OR(ISBLANK([3]QueryUserInfo!A8243), [3]QueryUserInfo!A8243 = " USERNAME              SESSIONNAME        ID  STATE   IDLE TIME  LOGON TIME")</f>
        <v>1</v>
      </c>
      <c r="E8244" t="b">
        <f>ISNUMBER(FIND("&gt;", [3]QueryUserInfo!A8243))</f>
        <v>0</v>
      </c>
      <c r="F8244">
        <f>IF(D8244=TRUE, 0, FIND(" ", [3]QueryUserInfo!A8243,2))</f>
        <v>0</v>
      </c>
      <c r="G8244" t="str">
        <f>IF(D8244=TRUE, "No Data", ISNUMBER(FIND("Active", [3]QueryUserInfo!A8243)))</f>
        <v>No Data</v>
      </c>
      <c r="H8244" t="str">
        <f>IF(D8244=TRUE, "No Data", ISNUMBER(FIND("Disc", [3]QueryUserInfo!A8243)))</f>
        <v>No Data</v>
      </c>
      <c r="I8244" t="str" cm="1">
        <f t="array" ref="I8244">IF(D8244 = TRUE, "No Data", _xlfn.IFS(G8244=TRUE, FIND("Active", [3]QueryUserInfo!A8243), H8244=TRUE, FIND("Disc", [3]QueryUserInfo!A8243)))</f>
        <v>No Data</v>
      </c>
    </row>
    <row r="8245" spans="1:9" x14ac:dyDescent="0.3">
      <c r="A8245" t="str">
        <f>IF(D8245=TRUE, "No Data", MID([3]QueryUserInfo!A8244, 2, F8245 -2))</f>
        <v>No Data</v>
      </c>
      <c r="B8245" t="str" cm="1">
        <f t="array" ref="B8245">IF(D8245 = TRUE, "No Data", MID([3]QueryUserInfo!A8244, I8245, _xlfn.IFS(G8245 = TRUE, 6, H8245=TRUE, 4)))</f>
        <v>No Data</v>
      </c>
      <c r="D8245" t="b">
        <f>OR(ISBLANK([3]QueryUserInfo!A8244), [3]QueryUserInfo!A8244 = " USERNAME              SESSIONNAME        ID  STATE   IDLE TIME  LOGON TIME")</f>
        <v>1</v>
      </c>
      <c r="E8245" t="b">
        <f>ISNUMBER(FIND("&gt;", [3]QueryUserInfo!A8244))</f>
        <v>0</v>
      </c>
      <c r="F8245">
        <f>IF(D8245=TRUE, 0, FIND(" ", [3]QueryUserInfo!A8244,2))</f>
        <v>0</v>
      </c>
      <c r="G8245" t="str">
        <f>IF(D8245=TRUE, "No Data", ISNUMBER(FIND("Active", [3]QueryUserInfo!A8244)))</f>
        <v>No Data</v>
      </c>
      <c r="H8245" t="str">
        <f>IF(D8245=TRUE, "No Data", ISNUMBER(FIND("Disc", [3]QueryUserInfo!A8244)))</f>
        <v>No Data</v>
      </c>
      <c r="I8245" t="str" cm="1">
        <f t="array" ref="I8245">IF(D8245 = TRUE, "No Data", _xlfn.IFS(G8245=TRUE, FIND("Active", [3]QueryUserInfo!A8244), H8245=TRUE, FIND("Disc", [3]QueryUserInfo!A8244)))</f>
        <v>No Data</v>
      </c>
    </row>
    <row r="8246" spans="1:9" x14ac:dyDescent="0.3">
      <c r="A8246" t="str">
        <f>IF(D8246=TRUE, "No Data", MID([3]QueryUserInfo!A8245, 2, F8246 -2))</f>
        <v>No Data</v>
      </c>
      <c r="B8246" t="str" cm="1">
        <f t="array" ref="B8246">IF(D8246 = TRUE, "No Data", MID([3]QueryUserInfo!A8245, I8246, _xlfn.IFS(G8246 = TRUE, 6, H8246=TRUE, 4)))</f>
        <v>No Data</v>
      </c>
      <c r="D8246" t="b">
        <f>OR(ISBLANK([3]QueryUserInfo!A8245), [3]QueryUserInfo!A8245 = " USERNAME              SESSIONNAME        ID  STATE   IDLE TIME  LOGON TIME")</f>
        <v>1</v>
      </c>
      <c r="E8246" t="b">
        <f>ISNUMBER(FIND("&gt;", [3]QueryUserInfo!A8245))</f>
        <v>0</v>
      </c>
      <c r="F8246">
        <f>IF(D8246=TRUE, 0, FIND(" ", [3]QueryUserInfo!A8245,2))</f>
        <v>0</v>
      </c>
      <c r="G8246" t="str">
        <f>IF(D8246=TRUE, "No Data", ISNUMBER(FIND("Active", [3]QueryUserInfo!A8245)))</f>
        <v>No Data</v>
      </c>
      <c r="H8246" t="str">
        <f>IF(D8246=TRUE, "No Data", ISNUMBER(FIND("Disc", [3]QueryUserInfo!A8245)))</f>
        <v>No Data</v>
      </c>
      <c r="I8246" t="str" cm="1">
        <f t="array" ref="I8246">IF(D8246 = TRUE, "No Data", _xlfn.IFS(G8246=TRUE, FIND("Active", [3]QueryUserInfo!A8245), H8246=TRUE, FIND("Disc", [3]QueryUserInfo!A8245)))</f>
        <v>No Data</v>
      </c>
    </row>
    <row r="8247" spans="1:9" x14ac:dyDescent="0.3">
      <c r="A8247" t="str">
        <f>IF(D8247=TRUE, "No Data", MID([3]QueryUserInfo!A8246, 2, F8247 -2))</f>
        <v>No Data</v>
      </c>
      <c r="B8247" t="str" cm="1">
        <f t="array" ref="B8247">IF(D8247 = TRUE, "No Data", MID([3]QueryUserInfo!A8246, I8247, _xlfn.IFS(G8247 = TRUE, 6, H8247=TRUE, 4)))</f>
        <v>No Data</v>
      </c>
      <c r="D8247" t="b">
        <f>OR(ISBLANK([3]QueryUserInfo!A8246), [3]QueryUserInfo!A8246 = " USERNAME              SESSIONNAME        ID  STATE   IDLE TIME  LOGON TIME")</f>
        <v>1</v>
      </c>
      <c r="E8247" t="b">
        <f>ISNUMBER(FIND("&gt;", [3]QueryUserInfo!A8246))</f>
        <v>0</v>
      </c>
      <c r="F8247">
        <f>IF(D8247=TRUE, 0, FIND(" ", [3]QueryUserInfo!A8246,2))</f>
        <v>0</v>
      </c>
      <c r="G8247" t="str">
        <f>IF(D8247=TRUE, "No Data", ISNUMBER(FIND("Active", [3]QueryUserInfo!A8246)))</f>
        <v>No Data</v>
      </c>
      <c r="H8247" t="str">
        <f>IF(D8247=TRUE, "No Data", ISNUMBER(FIND("Disc", [3]QueryUserInfo!A8246)))</f>
        <v>No Data</v>
      </c>
      <c r="I8247" t="str" cm="1">
        <f t="array" ref="I8247">IF(D8247 = TRUE, "No Data", _xlfn.IFS(G8247=TRUE, FIND("Active", [3]QueryUserInfo!A8246), H8247=TRUE, FIND("Disc", [3]QueryUserInfo!A8246)))</f>
        <v>No Data</v>
      </c>
    </row>
    <row r="8248" spans="1:9" x14ac:dyDescent="0.3">
      <c r="A8248" t="str">
        <f>IF(D8248=TRUE, "No Data", MID([3]QueryUserInfo!A8247, 2, F8248 -2))</f>
        <v>No Data</v>
      </c>
      <c r="B8248" t="str" cm="1">
        <f t="array" ref="B8248">IF(D8248 = TRUE, "No Data", MID([3]QueryUserInfo!A8247, I8248, _xlfn.IFS(G8248 = TRUE, 6, H8248=TRUE, 4)))</f>
        <v>No Data</v>
      </c>
      <c r="D8248" t="b">
        <f>OR(ISBLANK([3]QueryUserInfo!A8247), [3]QueryUserInfo!A8247 = " USERNAME              SESSIONNAME        ID  STATE   IDLE TIME  LOGON TIME")</f>
        <v>1</v>
      </c>
      <c r="E8248" t="b">
        <f>ISNUMBER(FIND("&gt;", [3]QueryUserInfo!A8247))</f>
        <v>0</v>
      </c>
      <c r="F8248">
        <f>IF(D8248=TRUE, 0, FIND(" ", [3]QueryUserInfo!A8247,2))</f>
        <v>0</v>
      </c>
      <c r="G8248" t="str">
        <f>IF(D8248=TRUE, "No Data", ISNUMBER(FIND("Active", [3]QueryUserInfo!A8247)))</f>
        <v>No Data</v>
      </c>
      <c r="H8248" t="str">
        <f>IF(D8248=TRUE, "No Data", ISNUMBER(FIND("Disc", [3]QueryUserInfo!A8247)))</f>
        <v>No Data</v>
      </c>
      <c r="I8248" t="str" cm="1">
        <f t="array" ref="I8248">IF(D8248 = TRUE, "No Data", _xlfn.IFS(G8248=TRUE, FIND("Active", [3]QueryUserInfo!A8247), H8248=TRUE, FIND("Disc", [3]QueryUserInfo!A8247)))</f>
        <v>No Data</v>
      </c>
    </row>
    <row r="8249" spans="1:9" x14ac:dyDescent="0.3">
      <c r="A8249" t="str">
        <f>IF(D8249=TRUE, "No Data", MID([3]QueryUserInfo!A8248, 2, F8249 -2))</f>
        <v>No Data</v>
      </c>
      <c r="B8249" t="str" cm="1">
        <f t="array" ref="B8249">IF(D8249 = TRUE, "No Data", MID([3]QueryUserInfo!A8248, I8249, _xlfn.IFS(G8249 = TRUE, 6, H8249=TRUE, 4)))</f>
        <v>No Data</v>
      </c>
      <c r="D8249" t="b">
        <f>OR(ISBLANK([3]QueryUserInfo!A8248), [3]QueryUserInfo!A8248 = " USERNAME              SESSIONNAME        ID  STATE   IDLE TIME  LOGON TIME")</f>
        <v>1</v>
      </c>
      <c r="E8249" t="b">
        <f>ISNUMBER(FIND("&gt;", [3]QueryUserInfo!A8248))</f>
        <v>0</v>
      </c>
      <c r="F8249">
        <f>IF(D8249=TRUE, 0, FIND(" ", [3]QueryUserInfo!A8248,2))</f>
        <v>0</v>
      </c>
      <c r="G8249" t="str">
        <f>IF(D8249=TRUE, "No Data", ISNUMBER(FIND("Active", [3]QueryUserInfo!A8248)))</f>
        <v>No Data</v>
      </c>
      <c r="H8249" t="str">
        <f>IF(D8249=TRUE, "No Data", ISNUMBER(FIND("Disc", [3]QueryUserInfo!A8248)))</f>
        <v>No Data</v>
      </c>
      <c r="I8249" t="str" cm="1">
        <f t="array" ref="I8249">IF(D8249 = TRUE, "No Data", _xlfn.IFS(G8249=TRUE, FIND("Active", [3]QueryUserInfo!A8248), H8249=TRUE, FIND("Disc", [3]QueryUserInfo!A8248)))</f>
        <v>No Data</v>
      </c>
    </row>
    <row r="8250" spans="1:9" x14ac:dyDescent="0.3">
      <c r="A8250" t="str">
        <f>IF(D8250=TRUE, "No Data", MID([3]QueryUserInfo!A8249, 2, F8250 -2))</f>
        <v>No Data</v>
      </c>
      <c r="B8250" t="str" cm="1">
        <f t="array" ref="B8250">IF(D8250 = TRUE, "No Data", MID([3]QueryUserInfo!A8249, I8250, _xlfn.IFS(G8250 = TRUE, 6, H8250=TRUE, 4)))</f>
        <v>No Data</v>
      </c>
      <c r="D8250" t="b">
        <f>OR(ISBLANK([3]QueryUserInfo!A8249), [3]QueryUserInfo!A8249 = " USERNAME              SESSIONNAME        ID  STATE   IDLE TIME  LOGON TIME")</f>
        <v>1</v>
      </c>
      <c r="E8250" t="b">
        <f>ISNUMBER(FIND("&gt;", [3]QueryUserInfo!A8249))</f>
        <v>0</v>
      </c>
      <c r="F8250">
        <f>IF(D8250=TRUE, 0, FIND(" ", [3]QueryUserInfo!A8249,2))</f>
        <v>0</v>
      </c>
      <c r="G8250" t="str">
        <f>IF(D8250=TRUE, "No Data", ISNUMBER(FIND("Active", [3]QueryUserInfo!A8249)))</f>
        <v>No Data</v>
      </c>
      <c r="H8250" t="str">
        <f>IF(D8250=TRUE, "No Data", ISNUMBER(FIND("Disc", [3]QueryUserInfo!A8249)))</f>
        <v>No Data</v>
      </c>
      <c r="I8250" t="str" cm="1">
        <f t="array" ref="I8250">IF(D8250 = TRUE, "No Data", _xlfn.IFS(G8250=TRUE, FIND("Active", [3]QueryUserInfo!A8249), H8250=TRUE, FIND("Disc", [3]QueryUserInfo!A8249)))</f>
        <v>No Data</v>
      </c>
    </row>
    <row r="8251" spans="1:9" x14ac:dyDescent="0.3">
      <c r="A8251" t="str">
        <f>IF(D8251=TRUE, "No Data", MID([3]QueryUserInfo!A8250, 2, F8251 -2))</f>
        <v>No Data</v>
      </c>
      <c r="B8251" t="str" cm="1">
        <f t="array" ref="B8251">IF(D8251 = TRUE, "No Data", MID([3]QueryUserInfo!A8250, I8251, _xlfn.IFS(G8251 = TRUE, 6, H8251=TRUE, 4)))</f>
        <v>No Data</v>
      </c>
      <c r="D8251" t="b">
        <f>OR(ISBLANK([3]QueryUserInfo!A8250), [3]QueryUserInfo!A8250 = " USERNAME              SESSIONNAME        ID  STATE   IDLE TIME  LOGON TIME")</f>
        <v>1</v>
      </c>
      <c r="E8251" t="b">
        <f>ISNUMBER(FIND("&gt;", [3]QueryUserInfo!A8250))</f>
        <v>0</v>
      </c>
      <c r="F8251">
        <f>IF(D8251=TRUE, 0, FIND(" ", [3]QueryUserInfo!A8250,2))</f>
        <v>0</v>
      </c>
      <c r="G8251" t="str">
        <f>IF(D8251=TRUE, "No Data", ISNUMBER(FIND("Active", [3]QueryUserInfo!A8250)))</f>
        <v>No Data</v>
      </c>
      <c r="H8251" t="str">
        <f>IF(D8251=TRUE, "No Data", ISNUMBER(FIND("Disc", [3]QueryUserInfo!A8250)))</f>
        <v>No Data</v>
      </c>
      <c r="I8251" t="str" cm="1">
        <f t="array" ref="I8251">IF(D8251 = TRUE, "No Data", _xlfn.IFS(G8251=TRUE, FIND("Active", [3]QueryUserInfo!A8250), H8251=TRUE, FIND("Disc", [3]QueryUserInfo!A8250)))</f>
        <v>No Data</v>
      </c>
    </row>
    <row r="8252" spans="1:9" x14ac:dyDescent="0.3">
      <c r="A8252" t="str">
        <f>IF(D8252=TRUE, "No Data", MID([3]QueryUserInfo!A8251, 2, F8252 -2))</f>
        <v>No Data</v>
      </c>
      <c r="B8252" t="str" cm="1">
        <f t="array" ref="B8252">IF(D8252 = TRUE, "No Data", MID([3]QueryUserInfo!A8251, I8252, _xlfn.IFS(G8252 = TRUE, 6, H8252=TRUE, 4)))</f>
        <v>No Data</v>
      </c>
      <c r="D8252" t="b">
        <f>OR(ISBLANK([3]QueryUserInfo!A8251), [3]QueryUserInfo!A8251 = " USERNAME              SESSIONNAME        ID  STATE   IDLE TIME  LOGON TIME")</f>
        <v>1</v>
      </c>
      <c r="E8252" t="b">
        <f>ISNUMBER(FIND("&gt;", [3]QueryUserInfo!A8251))</f>
        <v>0</v>
      </c>
      <c r="F8252">
        <f>IF(D8252=TRUE, 0, FIND(" ", [3]QueryUserInfo!A8251,2))</f>
        <v>0</v>
      </c>
      <c r="G8252" t="str">
        <f>IF(D8252=TRUE, "No Data", ISNUMBER(FIND("Active", [3]QueryUserInfo!A8251)))</f>
        <v>No Data</v>
      </c>
      <c r="H8252" t="str">
        <f>IF(D8252=TRUE, "No Data", ISNUMBER(FIND("Disc", [3]QueryUserInfo!A8251)))</f>
        <v>No Data</v>
      </c>
      <c r="I8252" t="str" cm="1">
        <f t="array" ref="I8252">IF(D8252 = TRUE, "No Data", _xlfn.IFS(G8252=TRUE, FIND("Active", [3]QueryUserInfo!A8251), H8252=TRUE, FIND("Disc", [3]QueryUserInfo!A8251)))</f>
        <v>No Data</v>
      </c>
    </row>
    <row r="8253" spans="1:9" x14ac:dyDescent="0.3">
      <c r="A8253" t="str">
        <f>IF(D8253=TRUE, "No Data", MID([3]QueryUserInfo!A8252, 2, F8253 -2))</f>
        <v>No Data</v>
      </c>
      <c r="B8253" t="str" cm="1">
        <f t="array" ref="B8253">IF(D8253 = TRUE, "No Data", MID([3]QueryUserInfo!A8252, I8253, _xlfn.IFS(G8253 = TRUE, 6, H8253=TRUE, 4)))</f>
        <v>No Data</v>
      </c>
      <c r="D8253" t="b">
        <f>OR(ISBLANK([3]QueryUserInfo!A8252), [3]QueryUserInfo!A8252 = " USERNAME              SESSIONNAME        ID  STATE   IDLE TIME  LOGON TIME")</f>
        <v>1</v>
      </c>
      <c r="E8253" t="b">
        <f>ISNUMBER(FIND("&gt;", [3]QueryUserInfo!A8252))</f>
        <v>0</v>
      </c>
      <c r="F8253">
        <f>IF(D8253=TRUE, 0, FIND(" ", [3]QueryUserInfo!A8252,2))</f>
        <v>0</v>
      </c>
      <c r="G8253" t="str">
        <f>IF(D8253=TRUE, "No Data", ISNUMBER(FIND("Active", [3]QueryUserInfo!A8252)))</f>
        <v>No Data</v>
      </c>
      <c r="H8253" t="str">
        <f>IF(D8253=TRUE, "No Data", ISNUMBER(FIND("Disc", [3]QueryUserInfo!A8252)))</f>
        <v>No Data</v>
      </c>
      <c r="I8253" t="str" cm="1">
        <f t="array" ref="I8253">IF(D8253 = TRUE, "No Data", _xlfn.IFS(G8253=TRUE, FIND("Active", [3]QueryUserInfo!A8252), H8253=TRUE, FIND("Disc", [3]QueryUserInfo!A8252)))</f>
        <v>No Data</v>
      </c>
    </row>
    <row r="8254" spans="1:9" x14ac:dyDescent="0.3">
      <c r="A8254" t="str">
        <f>IF(D8254=TRUE, "No Data", MID([3]QueryUserInfo!A8253, 2, F8254 -2))</f>
        <v>No Data</v>
      </c>
      <c r="B8254" t="str" cm="1">
        <f t="array" ref="B8254">IF(D8254 = TRUE, "No Data", MID([3]QueryUserInfo!A8253, I8254, _xlfn.IFS(G8254 = TRUE, 6, H8254=TRUE, 4)))</f>
        <v>No Data</v>
      </c>
      <c r="D8254" t="b">
        <f>OR(ISBLANK([3]QueryUserInfo!A8253), [3]QueryUserInfo!A8253 = " USERNAME              SESSIONNAME        ID  STATE   IDLE TIME  LOGON TIME")</f>
        <v>1</v>
      </c>
      <c r="E8254" t="b">
        <f>ISNUMBER(FIND("&gt;", [3]QueryUserInfo!A8253))</f>
        <v>0</v>
      </c>
      <c r="F8254">
        <f>IF(D8254=TRUE, 0, FIND(" ", [3]QueryUserInfo!A8253,2))</f>
        <v>0</v>
      </c>
      <c r="G8254" t="str">
        <f>IF(D8254=TRUE, "No Data", ISNUMBER(FIND("Active", [3]QueryUserInfo!A8253)))</f>
        <v>No Data</v>
      </c>
      <c r="H8254" t="str">
        <f>IF(D8254=TRUE, "No Data", ISNUMBER(FIND("Disc", [3]QueryUserInfo!A8253)))</f>
        <v>No Data</v>
      </c>
      <c r="I8254" t="str" cm="1">
        <f t="array" ref="I8254">IF(D8254 = TRUE, "No Data", _xlfn.IFS(G8254=TRUE, FIND("Active", [3]QueryUserInfo!A8253), H8254=TRUE, FIND("Disc", [3]QueryUserInfo!A8253)))</f>
        <v>No Data</v>
      </c>
    </row>
    <row r="8255" spans="1:9" x14ac:dyDescent="0.3">
      <c r="A8255" t="str">
        <f>IF(D8255=TRUE, "No Data", MID([3]QueryUserInfo!A8254, 2, F8255 -2))</f>
        <v>No Data</v>
      </c>
      <c r="B8255" t="str" cm="1">
        <f t="array" ref="B8255">IF(D8255 = TRUE, "No Data", MID([3]QueryUserInfo!A8254, I8255, _xlfn.IFS(G8255 = TRUE, 6, H8255=TRUE, 4)))</f>
        <v>No Data</v>
      </c>
      <c r="D8255" t="b">
        <f>OR(ISBLANK([3]QueryUserInfo!A8254), [3]QueryUserInfo!A8254 = " USERNAME              SESSIONNAME        ID  STATE   IDLE TIME  LOGON TIME")</f>
        <v>1</v>
      </c>
      <c r="E8255" t="b">
        <f>ISNUMBER(FIND("&gt;", [3]QueryUserInfo!A8254))</f>
        <v>0</v>
      </c>
      <c r="F8255">
        <f>IF(D8255=TRUE, 0, FIND(" ", [3]QueryUserInfo!A8254,2))</f>
        <v>0</v>
      </c>
      <c r="G8255" t="str">
        <f>IF(D8255=TRUE, "No Data", ISNUMBER(FIND("Active", [3]QueryUserInfo!A8254)))</f>
        <v>No Data</v>
      </c>
      <c r="H8255" t="str">
        <f>IF(D8255=TRUE, "No Data", ISNUMBER(FIND("Disc", [3]QueryUserInfo!A8254)))</f>
        <v>No Data</v>
      </c>
      <c r="I8255" t="str" cm="1">
        <f t="array" ref="I8255">IF(D8255 = TRUE, "No Data", _xlfn.IFS(G8255=TRUE, FIND("Active", [3]QueryUserInfo!A8254), H8255=TRUE, FIND("Disc", [3]QueryUserInfo!A8254)))</f>
        <v>No Data</v>
      </c>
    </row>
    <row r="8256" spans="1:9" x14ac:dyDescent="0.3">
      <c r="A8256" t="str">
        <f>IF(D8256=TRUE, "No Data", MID([3]QueryUserInfo!A8255, 2, F8256 -2))</f>
        <v>No Data</v>
      </c>
      <c r="B8256" t="str" cm="1">
        <f t="array" ref="B8256">IF(D8256 = TRUE, "No Data", MID([3]QueryUserInfo!A8255, I8256, _xlfn.IFS(G8256 = TRUE, 6, H8256=TRUE, 4)))</f>
        <v>No Data</v>
      </c>
      <c r="D8256" t="b">
        <f>OR(ISBLANK([3]QueryUserInfo!A8255), [3]QueryUserInfo!A8255 = " USERNAME              SESSIONNAME        ID  STATE   IDLE TIME  LOGON TIME")</f>
        <v>1</v>
      </c>
      <c r="E8256" t="b">
        <f>ISNUMBER(FIND("&gt;", [3]QueryUserInfo!A8255))</f>
        <v>0</v>
      </c>
      <c r="F8256">
        <f>IF(D8256=TRUE, 0, FIND(" ", [3]QueryUserInfo!A8255,2))</f>
        <v>0</v>
      </c>
      <c r="G8256" t="str">
        <f>IF(D8256=TRUE, "No Data", ISNUMBER(FIND("Active", [3]QueryUserInfo!A8255)))</f>
        <v>No Data</v>
      </c>
      <c r="H8256" t="str">
        <f>IF(D8256=TRUE, "No Data", ISNUMBER(FIND("Disc", [3]QueryUserInfo!A8255)))</f>
        <v>No Data</v>
      </c>
      <c r="I8256" t="str" cm="1">
        <f t="array" ref="I8256">IF(D8256 = TRUE, "No Data", _xlfn.IFS(G8256=TRUE, FIND("Active", [3]QueryUserInfo!A8255), H8256=TRUE, FIND("Disc", [3]QueryUserInfo!A8255)))</f>
        <v>No Data</v>
      </c>
    </row>
    <row r="8257" spans="1:9" x14ac:dyDescent="0.3">
      <c r="A8257" t="str">
        <f>IF(D8257=TRUE, "No Data", MID([3]QueryUserInfo!A8256, 2, F8257 -2))</f>
        <v>No Data</v>
      </c>
      <c r="B8257" t="str" cm="1">
        <f t="array" ref="B8257">IF(D8257 = TRUE, "No Data", MID([3]QueryUserInfo!A8256, I8257, _xlfn.IFS(G8257 = TRUE, 6, H8257=TRUE, 4)))</f>
        <v>No Data</v>
      </c>
      <c r="D8257" t="b">
        <f>OR(ISBLANK([3]QueryUserInfo!A8256), [3]QueryUserInfo!A8256 = " USERNAME              SESSIONNAME        ID  STATE   IDLE TIME  LOGON TIME")</f>
        <v>1</v>
      </c>
      <c r="E8257" t="b">
        <f>ISNUMBER(FIND("&gt;", [3]QueryUserInfo!A8256))</f>
        <v>0</v>
      </c>
      <c r="F8257">
        <f>IF(D8257=TRUE, 0, FIND(" ", [3]QueryUserInfo!A8256,2))</f>
        <v>0</v>
      </c>
      <c r="G8257" t="str">
        <f>IF(D8257=TRUE, "No Data", ISNUMBER(FIND("Active", [3]QueryUserInfo!A8256)))</f>
        <v>No Data</v>
      </c>
      <c r="H8257" t="str">
        <f>IF(D8257=TRUE, "No Data", ISNUMBER(FIND("Disc", [3]QueryUserInfo!A8256)))</f>
        <v>No Data</v>
      </c>
      <c r="I8257" t="str" cm="1">
        <f t="array" ref="I8257">IF(D8257 = TRUE, "No Data", _xlfn.IFS(G8257=TRUE, FIND("Active", [3]QueryUserInfo!A8256), H8257=TRUE, FIND("Disc", [3]QueryUserInfo!A8256)))</f>
        <v>No Data</v>
      </c>
    </row>
    <row r="8258" spans="1:9" x14ac:dyDescent="0.3">
      <c r="A8258" t="str">
        <f>IF(D8258=TRUE, "No Data", MID([3]QueryUserInfo!A8257, 2, F8258 -2))</f>
        <v>No Data</v>
      </c>
      <c r="B8258" t="str" cm="1">
        <f t="array" ref="B8258">IF(D8258 = TRUE, "No Data", MID([3]QueryUserInfo!A8257, I8258, _xlfn.IFS(G8258 = TRUE, 6, H8258=TRUE, 4)))</f>
        <v>No Data</v>
      </c>
      <c r="D8258" t="b">
        <f>OR(ISBLANK([3]QueryUserInfo!A8257), [3]QueryUserInfo!A8257 = " USERNAME              SESSIONNAME        ID  STATE   IDLE TIME  LOGON TIME")</f>
        <v>1</v>
      </c>
      <c r="E8258" t="b">
        <f>ISNUMBER(FIND("&gt;", [3]QueryUserInfo!A8257))</f>
        <v>0</v>
      </c>
      <c r="F8258">
        <f>IF(D8258=TRUE, 0, FIND(" ", [3]QueryUserInfo!A8257,2))</f>
        <v>0</v>
      </c>
      <c r="G8258" t="str">
        <f>IF(D8258=TRUE, "No Data", ISNUMBER(FIND("Active", [3]QueryUserInfo!A8257)))</f>
        <v>No Data</v>
      </c>
      <c r="H8258" t="str">
        <f>IF(D8258=TRUE, "No Data", ISNUMBER(FIND("Disc", [3]QueryUserInfo!A8257)))</f>
        <v>No Data</v>
      </c>
      <c r="I8258" t="str" cm="1">
        <f t="array" ref="I8258">IF(D8258 = TRUE, "No Data", _xlfn.IFS(G8258=TRUE, FIND("Active", [3]QueryUserInfo!A8257), H8258=TRUE, FIND("Disc", [3]QueryUserInfo!A8257)))</f>
        <v>No Data</v>
      </c>
    </row>
    <row r="8259" spans="1:9" x14ac:dyDescent="0.3">
      <c r="A8259" t="str">
        <f>IF(D8259=TRUE, "No Data", MID([3]QueryUserInfo!A8258, 2, F8259 -2))</f>
        <v>No Data</v>
      </c>
      <c r="B8259" t="str" cm="1">
        <f t="array" ref="B8259">IF(D8259 = TRUE, "No Data", MID([3]QueryUserInfo!A8258, I8259, _xlfn.IFS(G8259 = TRUE, 6, H8259=TRUE, 4)))</f>
        <v>No Data</v>
      </c>
      <c r="D8259" t="b">
        <f>OR(ISBLANK([3]QueryUserInfo!A8258), [3]QueryUserInfo!A8258 = " USERNAME              SESSIONNAME        ID  STATE   IDLE TIME  LOGON TIME")</f>
        <v>1</v>
      </c>
      <c r="E8259" t="b">
        <f>ISNUMBER(FIND("&gt;", [3]QueryUserInfo!A8258))</f>
        <v>0</v>
      </c>
      <c r="F8259">
        <f>IF(D8259=TRUE, 0, FIND(" ", [3]QueryUserInfo!A8258,2))</f>
        <v>0</v>
      </c>
      <c r="G8259" t="str">
        <f>IF(D8259=TRUE, "No Data", ISNUMBER(FIND("Active", [3]QueryUserInfo!A8258)))</f>
        <v>No Data</v>
      </c>
      <c r="H8259" t="str">
        <f>IF(D8259=TRUE, "No Data", ISNUMBER(FIND("Disc", [3]QueryUserInfo!A8258)))</f>
        <v>No Data</v>
      </c>
      <c r="I8259" t="str" cm="1">
        <f t="array" ref="I8259">IF(D8259 = TRUE, "No Data", _xlfn.IFS(G8259=TRUE, FIND("Active", [3]QueryUserInfo!A8258), H8259=TRUE, FIND("Disc", [3]QueryUserInfo!A8258)))</f>
        <v>No Data</v>
      </c>
    </row>
    <row r="8260" spans="1:9" x14ac:dyDescent="0.3">
      <c r="A8260" t="str">
        <f>IF(D8260=TRUE, "No Data", MID([3]QueryUserInfo!A8259, 2, F8260 -2))</f>
        <v>No Data</v>
      </c>
      <c r="B8260" t="str" cm="1">
        <f t="array" ref="B8260">IF(D8260 = TRUE, "No Data", MID([3]QueryUserInfo!A8259, I8260, _xlfn.IFS(G8260 = TRUE, 6, H8260=TRUE, 4)))</f>
        <v>No Data</v>
      </c>
      <c r="D8260" t="b">
        <f>OR(ISBLANK([3]QueryUserInfo!A8259), [3]QueryUserInfo!A8259 = " USERNAME              SESSIONNAME        ID  STATE   IDLE TIME  LOGON TIME")</f>
        <v>1</v>
      </c>
      <c r="E8260" t="b">
        <f>ISNUMBER(FIND("&gt;", [3]QueryUserInfo!A8259))</f>
        <v>0</v>
      </c>
      <c r="F8260">
        <f>IF(D8260=TRUE, 0, FIND(" ", [3]QueryUserInfo!A8259,2))</f>
        <v>0</v>
      </c>
      <c r="G8260" t="str">
        <f>IF(D8260=TRUE, "No Data", ISNUMBER(FIND("Active", [3]QueryUserInfo!A8259)))</f>
        <v>No Data</v>
      </c>
      <c r="H8260" t="str">
        <f>IF(D8260=TRUE, "No Data", ISNUMBER(FIND("Disc", [3]QueryUserInfo!A8259)))</f>
        <v>No Data</v>
      </c>
      <c r="I8260" t="str" cm="1">
        <f t="array" ref="I8260">IF(D8260 = TRUE, "No Data", _xlfn.IFS(G8260=TRUE, FIND("Active", [3]QueryUserInfo!A8259), H8260=TRUE, FIND("Disc", [3]QueryUserInfo!A8259)))</f>
        <v>No Data</v>
      </c>
    </row>
    <row r="8261" spans="1:9" x14ac:dyDescent="0.3">
      <c r="A8261" t="str">
        <f>IF(D8261=TRUE, "No Data", MID([3]QueryUserInfo!A8260, 2, F8261 -2))</f>
        <v>No Data</v>
      </c>
      <c r="B8261" t="str" cm="1">
        <f t="array" ref="B8261">IF(D8261 = TRUE, "No Data", MID([3]QueryUserInfo!A8260, I8261, _xlfn.IFS(G8261 = TRUE, 6, H8261=TRUE, 4)))</f>
        <v>No Data</v>
      </c>
      <c r="D8261" t="b">
        <f>OR(ISBLANK([3]QueryUserInfo!A8260), [3]QueryUserInfo!A8260 = " USERNAME              SESSIONNAME        ID  STATE   IDLE TIME  LOGON TIME")</f>
        <v>1</v>
      </c>
      <c r="E8261" t="b">
        <f>ISNUMBER(FIND("&gt;", [3]QueryUserInfo!A8260))</f>
        <v>0</v>
      </c>
      <c r="F8261">
        <f>IF(D8261=TRUE, 0, FIND(" ", [3]QueryUserInfo!A8260,2))</f>
        <v>0</v>
      </c>
      <c r="G8261" t="str">
        <f>IF(D8261=TRUE, "No Data", ISNUMBER(FIND("Active", [3]QueryUserInfo!A8260)))</f>
        <v>No Data</v>
      </c>
      <c r="H8261" t="str">
        <f>IF(D8261=TRUE, "No Data", ISNUMBER(FIND("Disc", [3]QueryUserInfo!A8260)))</f>
        <v>No Data</v>
      </c>
      <c r="I8261" t="str" cm="1">
        <f t="array" ref="I8261">IF(D8261 = TRUE, "No Data", _xlfn.IFS(G8261=TRUE, FIND("Active", [3]QueryUserInfo!A8260), H8261=TRUE, FIND("Disc", [3]QueryUserInfo!A8260)))</f>
        <v>No Data</v>
      </c>
    </row>
    <row r="8262" spans="1:9" x14ac:dyDescent="0.3">
      <c r="A8262" t="str">
        <f>IF(D8262=TRUE, "No Data", MID([3]QueryUserInfo!A8261, 2, F8262 -2))</f>
        <v>No Data</v>
      </c>
      <c r="B8262" t="str" cm="1">
        <f t="array" ref="B8262">IF(D8262 = TRUE, "No Data", MID([3]QueryUserInfo!A8261, I8262, _xlfn.IFS(G8262 = TRUE, 6, H8262=TRUE, 4)))</f>
        <v>No Data</v>
      </c>
      <c r="D8262" t="b">
        <f>OR(ISBLANK([3]QueryUserInfo!A8261), [3]QueryUserInfo!A8261 = " USERNAME              SESSIONNAME        ID  STATE   IDLE TIME  LOGON TIME")</f>
        <v>1</v>
      </c>
      <c r="E8262" t="b">
        <f>ISNUMBER(FIND("&gt;", [3]QueryUserInfo!A8261))</f>
        <v>0</v>
      </c>
      <c r="F8262">
        <f>IF(D8262=TRUE, 0, FIND(" ", [3]QueryUserInfo!A8261,2))</f>
        <v>0</v>
      </c>
      <c r="G8262" t="str">
        <f>IF(D8262=TRUE, "No Data", ISNUMBER(FIND("Active", [3]QueryUserInfo!A8261)))</f>
        <v>No Data</v>
      </c>
      <c r="H8262" t="str">
        <f>IF(D8262=TRUE, "No Data", ISNUMBER(FIND("Disc", [3]QueryUserInfo!A8261)))</f>
        <v>No Data</v>
      </c>
      <c r="I8262" t="str" cm="1">
        <f t="array" ref="I8262">IF(D8262 = TRUE, "No Data", _xlfn.IFS(G8262=TRUE, FIND("Active", [3]QueryUserInfo!A8261), H8262=TRUE, FIND("Disc", [3]QueryUserInfo!A8261)))</f>
        <v>No Data</v>
      </c>
    </row>
    <row r="8263" spans="1:9" x14ac:dyDescent="0.3">
      <c r="A8263" t="str">
        <f>IF(D8263=TRUE, "No Data", MID([3]QueryUserInfo!A8262, 2, F8263 -2))</f>
        <v>No Data</v>
      </c>
      <c r="B8263" t="str" cm="1">
        <f t="array" ref="B8263">IF(D8263 = TRUE, "No Data", MID([3]QueryUserInfo!A8262, I8263, _xlfn.IFS(G8263 = TRUE, 6, H8263=TRUE, 4)))</f>
        <v>No Data</v>
      </c>
      <c r="D8263" t="b">
        <f>OR(ISBLANK([3]QueryUserInfo!A8262), [3]QueryUserInfo!A8262 = " USERNAME              SESSIONNAME        ID  STATE   IDLE TIME  LOGON TIME")</f>
        <v>1</v>
      </c>
      <c r="E8263" t="b">
        <f>ISNUMBER(FIND("&gt;", [3]QueryUserInfo!A8262))</f>
        <v>0</v>
      </c>
      <c r="F8263">
        <f>IF(D8263=TRUE, 0, FIND(" ", [3]QueryUserInfo!A8262,2))</f>
        <v>0</v>
      </c>
      <c r="G8263" t="str">
        <f>IF(D8263=TRUE, "No Data", ISNUMBER(FIND("Active", [3]QueryUserInfo!A8262)))</f>
        <v>No Data</v>
      </c>
      <c r="H8263" t="str">
        <f>IF(D8263=TRUE, "No Data", ISNUMBER(FIND("Disc", [3]QueryUserInfo!A8262)))</f>
        <v>No Data</v>
      </c>
      <c r="I8263" t="str" cm="1">
        <f t="array" ref="I8263">IF(D8263 = TRUE, "No Data", _xlfn.IFS(G8263=TRUE, FIND("Active", [3]QueryUserInfo!A8262), H8263=TRUE, FIND("Disc", [3]QueryUserInfo!A8262)))</f>
        <v>No Data</v>
      </c>
    </row>
    <row r="8264" spans="1:9" x14ac:dyDescent="0.3">
      <c r="A8264" t="str">
        <f>IF(D8264=TRUE, "No Data", MID([3]QueryUserInfo!A8263, 2, F8264 -2))</f>
        <v>No Data</v>
      </c>
      <c r="B8264" t="str" cm="1">
        <f t="array" ref="B8264">IF(D8264 = TRUE, "No Data", MID([3]QueryUserInfo!A8263, I8264, _xlfn.IFS(G8264 = TRUE, 6, H8264=TRUE, 4)))</f>
        <v>No Data</v>
      </c>
      <c r="D8264" t="b">
        <f>OR(ISBLANK([3]QueryUserInfo!A8263), [3]QueryUserInfo!A8263 = " USERNAME              SESSIONNAME        ID  STATE   IDLE TIME  LOGON TIME")</f>
        <v>1</v>
      </c>
      <c r="E8264" t="b">
        <f>ISNUMBER(FIND("&gt;", [3]QueryUserInfo!A8263))</f>
        <v>0</v>
      </c>
      <c r="F8264">
        <f>IF(D8264=TRUE, 0, FIND(" ", [3]QueryUserInfo!A8263,2))</f>
        <v>0</v>
      </c>
      <c r="G8264" t="str">
        <f>IF(D8264=TRUE, "No Data", ISNUMBER(FIND("Active", [3]QueryUserInfo!A8263)))</f>
        <v>No Data</v>
      </c>
      <c r="H8264" t="str">
        <f>IF(D8264=TRUE, "No Data", ISNUMBER(FIND("Disc", [3]QueryUserInfo!A8263)))</f>
        <v>No Data</v>
      </c>
      <c r="I8264" t="str" cm="1">
        <f t="array" ref="I8264">IF(D8264 = TRUE, "No Data", _xlfn.IFS(G8264=TRUE, FIND("Active", [3]QueryUserInfo!A8263), H8264=TRUE, FIND("Disc", [3]QueryUserInfo!A8263)))</f>
        <v>No Data</v>
      </c>
    </row>
    <row r="8265" spans="1:9" x14ac:dyDescent="0.3">
      <c r="A8265" t="str">
        <f>IF(D8265=TRUE, "No Data", MID([3]QueryUserInfo!A8264, 2, F8265 -2))</f>
        <v>No Data</v>
      </c>
      <c r="B8265" t="str" cm="1">
        <f t="array" ref="B8265">IF(D8265 = TRUE, "No Data", MID([3]QueryUserInfo!A8264, I8265, _xlfn.IFS(G8265 = TRUE, 6, H8265=TRUE, 4)))</f>
        <v>No Data</v>
      </c>
      <c r="D8265" t="b">
        <f>OR(ISBLANK([3]QueryUserInfo!A8264), [3]QueryUserInfo!A8264 = " USERNAME              SESSIONNAME        ID  STATE   IDLE TIME  LOGON TIME")</f>
        <v>1</v>
      </c>
      <c r="E8265" t="b">
        <f>ISNUMBER(FIND("&gt;", [3]QueryUserInfo!A8264))</f>
        <v>0</v>
      </c>
      <c r="F8265">
        <f>IF(D8265=TRUE, 0, FIND(" ", [3]QueryUserInfo!A8264,2))</f>
        <v>0</v>
      </c>
      <c r="G8265" t="str">
        <f>IF(D8265=TRUE, "No Data", ISNUMBER(FIND("Active", [3]QueryUserInfo!A8264)))</f>
        <v>No Data</v>
      </c>
      <c r="H8265" t="str">
        <f>IF(D8265=TRUE, "No Data", ISNUMBER(FIND("Disc", [3]QueryUserInfo!A8264)))</f>
        <v>No Data</v>
      </c>
      <c r="I8265" t="str" cm="1">
        <f t="array" ref="I8265">IF(D8265 = TRUE, "No Data", _xlfn.IFS(G8265=TRUE, FIND("Active", [3]QueryUserInfo!A8264), H8265=TRUE, FIND("Disc", [3]QueryUserInfo!A8264)))</f>
        <v>No Data</v>
      </c>
    </row>
    <row r="8266" spans="1:9" x14ac:dyDescent="0.3">
      <c r="A8266" t="str">
        <f>IF(D8266=TRUE, "No Data", MID([3]QueryUserInfo!A8265, 2, F8266 -2))</f>
        <v>No Data</v>
      </c>
      <c r="B8266" t="str" cm="1">
        <f t="array" ref="B8266">IF(D8266 = TRUE, "No Data", MID([3]QueryUserInfo!A8265, I8266, _xlfn.IFS(G8266 = TRUE, 6, H8266=TRUE, 4)))</f>
        <v>No Data</v>
      </c>
      <c r="D8266" t="b">
        <f>OR(ISBLANK([3]QueryUserInfo!A8265), [3]QueryUserInfo!A8265 = " USERNAME              SESSIONNAME        ID  STATE   IDLE TIME  LOGON TIME")</f>
        <v>1</v>
      </c>
      <c r="E8266" t="b">
        <f>ISNUMBER(FIND("&gt;", [3]QueryUserInfo!A8265))</f>
        <v>0</v>
      </c>
      <c r="F8266">
        <f>IF(D8266=TRUE, 0, FIND(" ", [3]QueryUserInfo!A8265,2))</f>
        <v>0</v>
      </c>
      <c r="G8266" t="str">
        <f>IF(D8266=TRUE, "No Data", ISNUMBER(FIND("Active", [3]QueryUserInfo!A8265)))</f>
        <v>No Data</v>
      </c>
      <c r="H8266" t="str">
        <f>IF(D8266=TRUE, "No Data", ISNUMBER(FIND("Disc", [3]QueryUserInfo!A8265)))</f>
        <v>No Data</v>
      </c>
      <c r="I8266" t="str" cm="1">
        <f t="array" ref="I8266">IF(D8266 = TRUE, "No Data", _xlfn.IFS(G8266=TRUE, FIND("Active", [3]QueryUserInfo!A8265), H8266=TRUE, FIND("Disc", [3]QueryUserInfo!A8265)))</f>
        <v>No Data</v>
      </c>
    </row>
    <row r="8267" spans="1:9" x14ac:dyDescent="0.3">
      <c r="A8267" t="str">
        <f>IF(D8267=TRUE, "No Data", MID([3]QueryUserInfo!A8266, 2, F8267 -2))</f>
        <v>No Data</v>
      </c>
      <c r="B8267" t="str" cm="1">
        <f t="array" ref="B8267">IF(D8267 = TRUE, "No Data", MID([3]QueryUserInfo!A8266, I8267, _xlfn.IFS(G8267 = TRUE, 6, H8267=TRUE, 4)))</f>
        <v>No Data</v>
      </c>
      <c r="D8267" t="b">
        <f>OR(ISBLANK([3]QueryUserInfo!A8266), [3]QueryUserInfo!A8266 = " USERNAME              SESSIONNAME        ID  STATE   IDLE TIME  LOGON TIME")</f>
        <v>1</v>
      </c>
      <c r="E8267" t="b">
        <f>ISNUMBER(FIND("&gt;", [3]QueryUserInfo!A8266))</f>
        <v>0</v>
      </c>
      <c r="F8267">
        <f>IF(D8267=TRUE, 0, FIND(" ", [3]QueryUserInfo!A8266,2))</f>
        <v>0</v>
      </c>
      <c r="G8267" t="str">
        <f>IF(D8267=TRUE, "No Data", ISNUMBER(FIND("Active", [3]QueryUserInfo!A8266)))</f>
        <v>No Data</v>
      </c>
      <c r="H8267" t="str">
        <f>IF(D8267=TRUE, "No Data", ISNUMBER(FIND("Disc", [3]QueryUserInfo!A8266)))</f>
        <v>No Data</v>
      </c>
      <c r="I8267" t="str" cm="1">
        <f t="array" ref="I8267">IF(D8267 = TRUE, "No Data", _xlfn.IFS(G8267=TRUE, FIND("Active", [3]QueryUserInfo!A8266), H8267=TRUE, FIND("Disc", [3]QueryUserInfo!A8266)))</f>
        <v>No Data</v>
      </c>
    </row>
    <row r="8268" spans="1:9" x14ac:dyDescent="0.3">
      <c r="A8268" t="str">
        <f>IF(D8268=TRUE, "No Data", MID([3]QueryUserInfo!A8267, 2, F8268 -2))</f>
        <v>No Data</v>
      </c>
      <c r="B8268" t="str" cm="1">
        <f t="array" ref="B8268">IF(D8268 = TRUE, "No Data", MID([3]QueryUserInfo!A8267, I8268, _xlfn.IFS(G8268 = TRUE, 6, H8268=TRUE, 4)))</f>
        <v>No Data</v>
      </c>
      <c r="D8268" t="b">
        <f>OR(ISBLANK([3]QueryUserInfo!A8267), [3]QueryUserInfo!A8267 = " USERNAME              SESSIONNAME        ID  STATE   IDLE TIME  LOGON TIME")</f>
        <v>1</v>
      </c>
      <c r="E8268" t="b">
        <f>ISNUMBER(FIND("&gt;", [3]QueryUserInfo!A8267))</f>
        <v>0</v>
      </c>
      <c r="F8268">
        <f>IF(D8268=TRUE, 0, FIND(" ", [3]QueryUserInfo!A8267,2))</f>
        <v>0</v>
      </c>
      <c r="G8268" t="str">
        <f>IF(D8268=TRUE, "No Data", ISNUMBER(FIND("Active", [3]QueryUserInfo!A8267)))</f>
        <v>No Data</v>
      </c>
      <c r="H8268" t="str">
        <f>IF(D8268=TRUE, "No Data", ISNUMBER(FIND("Disc", [3]QueryUserInfo!A8267)))</f>
        <v>No Data</v>
      </c>
      <c r="I8268" t="str" cm="1">
        <f t="array" ref="I8268">IF(D8268 = TRUE, "No Data", _xlfn.IFS(G8268=TRUE, FIND("Active", [3]QueryUserInfo!A8267), H8268=TRUE, FIND("Disc", [3]QueryUserInfo!A8267)))</f>
        <v>No Data</v>
      </c>
    </row>
    <row r="8269" spans="1:9" x14ac:dyDescent="0.3">
      <c r="A8269" t="str">
        <f>IF(D8269=TRUE, "No Data", MID([3]QueryUserInfo!A8268, 2, F8269 -2))</f>
        <v>No Data</v>
      </c>
      <c r="B8269" t="str" cm="1">
        <f t="array" ref="B8269">IF(D8269 = TRUE, "No Data", MID([3]QueryUserInfo!A8268, I8269, _xlfn.IFS(G8269 = TRUE, 6, H8269=TRUE, 4)))</f>
        <v>No Data</v>
      </c>
      <c r="D8269" t="b">
        <f>OR(ISBLANK([3]QueryUserInfo!A8268), [3]QueryUserInfo!A8268 = " USERNAME              SESSIONNAME        ID  STATE   IDLE TIME  LOGON TIME")</f>
        <v>1</v>
      </c>
      <c r="E8269" t="b">
        <f>ISNUMBER(FIND("&gt;", [3]QueryUserInfo!A8268))</f>
        <v>0</v>
      </c>
      <c r="F8269">
        <f>IF(D8269=TRUE, 0, FIND(" ", [3]QueryUserInfo!A8268,2))</f>
        <v>0</v>
      </c>
      <c r="G8269" t="str">
        <f>IF(D8269=TRUE, "No Data", ISNUMBER(FIND("Active", [3]QueryUserInfo!A8268)))</f>
        <v>No Data</v>
      </c>
      <c r="H8269" t="str">
        <f>IF(D8269=TRUE, "No Data", ISNUMBER(FIND("Disc", [3]QueryUserInfo!A8268)))</f>
        <v>No Data</v>
      </c>
      <c r="I8269" t="str" cm="1">
        <f t="array" ref="I8269">IF(D8269 = TRUE, "No Data", _xlfn.IFS(G8269=TRUE, FIND("Active", [3]QueryUserInfo!A8268), H8269=TRUE, FIND("Disc", [3]QueryUserInfo!A8268)))</f>
        <v>No Data</v>
      </c>
    </row>
    <row r="8270" spans="1:9" x14ac:dyDescent="0.3">
      <c r="A8270" t="str">
        <f>IF(D8270=TRUE, "No Data", MID([3]QueryUserInfo!A8269, 2, F8270 -2))</f>
        <v>No Data</v>
      </c>
      <c r="B8270" t="str" cm="1">
        <f t="array" ref="B8270">IF(D8270 = TRUE, "No Data", MID([3]QueryUserInfo!A8269, I8270, _xlfn.IFS(G8270 = TRUE, 6, H8270=TRUE, 4)))</f>
        <v>No Data</v>
      </c>
      <c r="D8270" t="b">
        <f>OR(ISBLANK([3]QueryUserInfo!A8269), [3]QueryUserInfo!A8269 = " USERNAME              SESSIONNAME        ID  STATE   IDLE TIME  LOGON TIME")</f>
        <v>1</v>
      </c>
      <c r="E8270" t="b">
        <f>ISNUMBER(FIND("&gt;", [3]QueryUserInfo!A8269))</f>
        <v>0</v>
      </c>
      <c r="F8270">
        <f>IF(D8270=TRUE, 0, FIND(" ", [3]QueryUserInfo!A8269,2))</f>
        <v>0</v>
      </c>
      <c r="G8270" t="str">
        <f>IF(D8270=TRUE, "No Data", ISNUMBER(FIND("Active", [3]QueryUserInfo!A8269)))</f>
        <v>No Data</v>
      </c>
      <c r="H8270" t="str">
        <f>IF(D8270=TRUE, "No Data", ISNUMBER(FIND("Disc", [3]QueryUserInfo!A8269)))</f>
        <v>No Data</v>
      </c>
      <c r="I8270" t="str" cm="1">
        <f t="array" ref="I8270">IF(D8270 = TRUE, "No Data", _xlfn.IFS(G8270=TRUE, FIND("Active", [3]QueryUserInfo!A8269), H8270=TRUE, FIND("Disc", [3]QueryUserInfo!A8269)))</f>
        <v>No Data</v>
      </c>
    </row>
    <row r="8271" spans="1:9" x14ac:dyDescent="0.3">
      <c r="A8271" t="str">
        <f>IF(D8271=TRUE, "No Data", MID([3]QueryUserInfo!A8270, 2, F8271 -2))</f>
        <v>No Data</v>
      </c>
      <c r="B8271" t="str" cm="1">
        <f t="array" ref="B8271">IF(D8271 = TRUE, "No Data", MID([3]QueryUserInfo!A8270, I8271, _xlfn.IFS(G8271 = TRUE, 6, H8271=TRUE, 4)))</f>
        <v>No Data</v>
      </c>
      <c r="D8271" t="b">
        <f>OR(ISBLANK([3]QueryUserInfo!A8270), [3]QueryUserInfo!A8270 = " USERNAME              SESSIONNAME        ID  STATE   IDLE TIME  LOGON TIME")</f>
        <v>1</v>
      </c>
      <c r="E8271" t="b">
        <f>ISNUMBER(FIND("&gt;", [3]QueryUserInfo!A8270))</f>
        <v>0</v>
      </c>
      <c r="F8271">
        <f>IF(D8271=TRUE, 0, FIND(" ", [3]QueryUserInfo!A8270,2))</f>
        <v>0</v>
      </c>
      <c r="G8271" t="str">
        <f>IF(D8271=TRUE, "No Data", ISNUMBER(FIND("Active", [3]QueryUserInfo!A8270)))</f>
        <v>No Data</v>
      </c>
      <c r="H8271" t="str">
        <f>IF(D8271=TRUE, "No Data", ISNUMBER(FIND("Disc", [3]QueryUserInfo!A8270)))</f>
        <v>No Data</v>
      </c>
      <c r="I8271" t="str" cm="1">
        <f t="array" ref="I8271">IF(D8271 = TRUE, "No Data", _xlfn.IFS(G8271=TRUE, FIND("Active", [3]QueryUserInfo!A8270), H8271=TRUE, FIND("Disc", [3]QueryUserInfo!A8270)))</f>
        <v>No Data</v>
      </c>
    </row>
    <row r="8272" spans="1:9" x14ac:dyDescent="0.3">
      <c r="A8272" t="str">
        <f>IF(D8272=TRUE, "No Data", MID([3]QueryUserInfo!A8271, 2, F8272 -2))</f>
        <v>No Data</v>
      </c>
      <c r="B8272" t="str" cm="1">
        <f t="array" ref="B8272">IF(D8272 = TRUE, "No Data", MID([3]QueryUserInfo!A8271, I8272, _xlfn.IFS(G8272 = TRUE, 6, H8272=TRUE, 4)))</f>
        <v>No Data</v>
      </c>
      <c r="D8272" t="b">
        <f>OR(ISBLANK([3]QueryUserInfo!A8271), [3]QueryUserInfo!A8271 = " USERNAME              SESSIONNAME        ID  STATE   IDLE TIME  LOGON TIME")</f>
        <v>1</v>
      </c>
      <c r="E8272" t="b">
        <f>ISNUMBER(FIND("&gt;", [3]QueryUserInfo!A8271))</f>
        <v>0</v>
      </c>
      <c r="F8272">
        <f>IF(D8272=TRUE, 0, FIND(" ", [3]QueryUserInfo!A8271,2))</f>
        <v>0</v>
      </c>
      <c r="G8272" t="str">
        <f>IF(D8272=TRUE, "No Data", ISNUMBER(FIND("Active", [3]QueryUserInfo!A8271)))</f>
        <v>No Data</v>
      </c>
      <c r="H8272" t="str">
        <f>IF(D8272=TRUE, "No Data", ISNUMBER(FIND("Disc", [3]QueryUserInfo!A8271)))</f>
        <v>No Data</v>
      </c>
      <c r="I8272" t="str" cm="1">
        <f t="array" ref="I8272">IF(D8272 = TRUE, "No Data", _xlfn.IFS(G8272=TRUE, FIND("Active", [3]QueryUserInfo!A8271), H8272=TRUE, FIND("Disc", [3]QueryUserInfo!A8271)))</f>
        <v>No Data</v>
      </c>
    </row>
    <row r="8273" spans="1:9" x14ac:dyDescent="0.3">
      <c r="A8273" t="str">
        <f>IF(D8273=TRUE, "No Data", MID([3]QueryUserInfo!A8272, 2, F8273 -2))</f>
        <v>No Data</v>
      </c>
      <c r="B8273" t="str" cm="1">
        <f t="array" ref="B8273">IF(D8273 = TRUE, "No Data", MID([3]QueryUserInfo!A8272, I8273, _xlfn.IFS(G8273 = TRUE, 6, H8273=TRUE, 4)))</f>
        <v>No Data</v>
      </c>
      <c r="D8273" t="b">
        <f>OR(ISBLANK([3]QueryUserInfo!A8272), [3]QueryUserInfo!A8272 = " USERNAME              SESSIONNAME        ID  STATE   IDLE TIME  LOGON TIME")</f>
        <v>1</v>
      </c>
      <c r="E8273" t="b">
        <f>ISNUMBER(FIND("&gt;", [3]QueryUserInfo!A8272))</f>
        <v>0</v>
      </c>
      <c r="F8273">
        <f>IF(D8273=TRUE, 0, FIND(" ", [3]QueryUserInfo!A8272,2))</f>
        <v>0</v>
      </c>
      <c r="G8273" t="str">
        <f>IF(D8273=TRUE, "No Data", ISNUMBER(FIND("Active", [3]QueryUserInfo!A8272)))</f>
        <v>No Data</v>
      </c>
      <c r="H8273" t="str">
        <f>IF(D8273=TRUE, "No Data", ISNUMBER(FIND("Disc", [3]QueryUserInfo!A8272)))</f>
        <v>No Data</v>
      </c>
      <c r="I8273" t="str" cm="1">
        <f t="array" ref="I8273">IF(D8273 = TRUE, "No Data", _xlfn.IFS(G8273=TRUE, FIND("Active", [3]QueryUserInfo!A8272), H8273=TRUE, FIND("Disc", [3]QueryUserInfo!A8272)))</f>
        <v>No Data</v>
      </c>
    </row>
    <row r="8274" spans="1:9" x14ac:dyDescent="0.3">
      <c r="A8274" t="str">
        <f>IF(D8274=TRUE, "No Data", MID([3]QueryUserInfo!A8273, 2, F8274 -2))</f>
        <v>No Data</v>
      </c>
      <c r="B8274" t="str" cm="1">
        <f t="array" ref="B8274">IF(D8274 = TRUE, "No Data", MID([3]QueryUserInfo!A8273, I8274, _xlfn.IFS(G8274 = TRUE, 6, H8274=TRUE, 4)))</f>
        <v>No Data</v>
      </c>
      <c r="D8274" t="b">
        <f>OR(ISBLANK([3]QueryUserInfo!A8273), [3]QueryUserInfo!A8273 = " USERNAME              SESSIONNAME        ID  STATE   IDLE TIME  LOGON TIME")</f>
        <v>1</v>
      </c>
      <c r="E8274" t="b">
        <f>ISNUMBER(FIND("&gt;", [3]QueryUserInfo!A8273))</f>
        <v>0</v>
      </c>
      <c r="F8274">
        <f>IF(D8274=TRUE, 0, FIND(" ", [3]QueryUserInfo!A8273,2))</f>
        <v>0</v>
      </c>
      <c r="G8274" t="str">
        <f>IF(D8274=TRUE, "No Data", ISNUMBER(FIND("Active", [3]QueryUserInfo!A8273)))</f>
        <v>No Data</v>
      </c>
      <c r="H8274" t="str">
        <f>IF(D8274=TRUE, "No Data", ISNUMBER(FIND("Disc", [3]QueryUserInfo!A8273)))</f>
        <v>No Data</v>
      </c>
      <c r="I8274" t="str" cm="1">
        <f t="array" ref="I8274">IF(D8274 = TRUE, "No Data", _xlfn.IFS(G8274=TRUE, FIND("Active", [3]QueryUserInfo!A8273), H8274=TRUE, FIND("Disc", [3]QueryUserInfo!A8273)))</f>
        <v>No Data</v>
      </c>
    </row>
    <row r="8275" spans="1:9" x14ac:dyDescent="0.3">
      <c r="A8275" t="str">
        <f>IF(D8275=TRUE, "No Data", MID([3]QueryUserInfo!A8274, 2, F8275 -2))</f>
        <v>No Data</v>
      </c>
      <c r="B8275" t="str" cm="1">
        <f t="array" ref="B8275">IF(D8275 = TRUE, "No Data", MID([3]QueryUserInfo!A8274, I8275, _xlfn.IFS(G8275 = TRUE, 6, H8275=TRUE, 4)))</f>
        <v>No Data</v>
      </c>
      <c r="D8275" t="b">
        <f>OR(ISBLANK([3]QueryUserInfo!A8274), [3]QueryUserInfo!A8274 = " USERNAME              SESSIONNAME        ID  STATE   IDLE TIME  LOGON TIME")</f>
        <v>1</v>
      </c>
      <c r="E8275" t="b">
        <f>ISNUMBER(FIND("&gt;", [3]QueryUserInfo!A8274))</f>
        <v>0</v>
      </c>
      <c r="F8275">
        <f>IF(D8275=TRUE, 0, FIND(" ", [3]QueryUserInfo!A8274,2))</f>
        <v>0</v>
      </c>
      <c r="G8275" t="str">
        <f>IF(D8275=TRUE, "No Data", ISNUMBER(FIND("Active", [3]QueryUserInfo!A8274)))</f>
        <v>No Data</v>
      </c>
      <c r="H8275" t="str">
        <f>IF(D8275=TRUE, "No Data", ISNUMBER(FIND("Disc", [3]QueryUserInfo!A8274)))</f>
        <v>No Data</v>
      </c>
      <c r="I8275" t="str" cm="1">
        <f t="array" ref="I8275">IF(D8275 = TRUE, "No Data", _xlfn.IFS(G8275=TRUE, FIND("Active", [3]QueryUserInfo!A8274), H8275=TRUE, FIND("Disc", [3]QueryUserInfo!A8274)))</f>
        <v>No Data</v>
      </c>
    </row>
    <row r="8276" spans="1:9" x14ac:dyDescent="0.3">
      <c r="A8276" t="str">
        <f>IF(D8276=TRUE, "No Data", MID([3]QueryUserInfo!A8275, 2, F8276 -2))</f>
        <v>No Data</v>
      </c>
      <c r="B8276" t="str" cm="1">
        <f t="array" ref="B8276">IF(D8276 = TRUE, "No Data", MID([3]QueryUserInfo!A8275, I8276, _xlfn.IFS(G8276 = TRUE, 6, H8276=TRUE, 4)))</f>
        <v>No Data</v>
      </c>
      <c r="D8276" t="b">
        <f>OR(ISBLANK([3]QueryUserInfo!A8275), [3]QueryUserInfo!A8275 = " USERNAME              SESSIONNAME        ID  STATE   IDLE TIME  LOGON TIME")</f>
        <v>1</v>
      </c>
      <c r="E8276" t="b">
        <f>ISNUMBER(FIND("&gt;", [3]QueryUserInfo!A8275))</f>
        <v>0</v>
      </c>
      <c r="F8276">
        <f>IF(D8276=TRUE, 0, FIND(" ", [3]QueryUserInfo!A8275,2))</f>
        <v>0</v>
      </c>
      <c r="G8276" t="str">
        <f>IF(D8276=TRUE, "No Data", ISNUMBER(FIND("Active", [3]QueryUserInfo!A8275)))</f>
        <v>No Data</v>
      </c>
      <c r="H8276" t="str">
        <f>IF(D8276=TRUE, "No Data", ISNUMBER(FIND("Disc", [3]QueryUserInfo!A8275)))</f>
        <v>No Data</v>
      </c>
      <c r="I8276" t="str" cm="1">
        <f t="array" ref="I8276">IF(D8276 = TRUE, "No Data", _xlfn.IFS(G8276=TRUE, FIND("Active", [3]QueryUserInfo!A8275), H8276=TRUE, FIND("Disc", [3]QueryUserInfo!A8275)))</f>
        <v>No Data</v>
      </c>
    </row>
    <row r="8277" spans="1:9" x14ac:dyDescent="0.3">
      <c r="A8277" t="str">
        <f>IF(D8277=TRUE, "No Data", MID([3]QueryUserInfo!A8276, 2, F8277 -2))</f>
        <v>No Data</v>
      </c>
      <c r="B8277" t="str" cm="1">
        <f t="array" ref="B8277">IF(D8277 = TRUE, "No Data", MID([3]QueryUserInfo!A8276, I8277, _xlfn.IFS(G8277 = TRUE, 6, H8277=TRUE, 4)))</f>
        <v>No Data</v>
      </c>
      <c r="D8277" t="b">
        <f>OR(ISBLANK([3]QueryUserInfo!A8276), [3]QueryUserInfo!A8276 = " USERNAME              SESSIONNAME        ID  STATE   IDLE TIME  LOGON TIME")</f>
        <v>1</v>
      </c>
      <c r="E8277" t="b">
        <f>ISNUMBER(FIND("&gt;", [3]QueryUserInfo!A8276))</f>
        <v>0</v>
      </c>
      <c r="F8277">
        <f>IF(D8277=TRUE, 0, FIND(" ", [3]QueryUserInfo!A8276,2))</f>
        <v>0</v>
      </c>
      <c r="G8277" t="str">
        <f>IF(D8277=TRUE, "No Data", ISNUMBER(FIND("Active", [3]QueryUserInfo!A8276)))</f>
        <v>No Data</v>
      </c>
      <c r="H8277" t="str">
        <f>IF(D8277=TRUE, "No Data", ISNUMBER(FIND("Disc", [3]QueryUserInfo!A8276)))</f>
        <v>No Data</v>
      </c>
      <c r="I8277" t="str" cm="1">
        <f t="array" ref="I8277">IF(D8277 = TRUE, "No Data", _xlfn.IFS(G8277=TRUE, FIND("Active", [3]QueryUserInfo!A8276), H8277=TRUE, FIND("Disc", [3]QueryUserInfo!A8276)))</f>
        <v>No Data</v>
      </c>
    </row>
    <row r="8278" spans="1:9" x14ac:dyDescent="0.3">
      <c r="A8278" t="str">
        <f>IF(D8278=TRUE, "No Data", MID([3]QueryUserInfo!A8277, 2, F8278 -2))</f>
        <v>No Data</v>
      </c>
      <c r="B8278" t="str" cm="1">
        <f t="array" ref="B8278">IF(D8278 = TRUE, "No Data", MID([3]QueryUserInfo!A8277, I8278, _xlfn.IFS(G8278 = TRUE, 6, H8278=TRUE, 4)))</f>
        <v>No Data</v>
      </c>
      <c r="D8278" t="b">
        <f>OR(ISBLANK([3]QueryUserInfo!A8277), [3]QueryUserInfo!A8277 = " USERNAME              SESSIONNAME        ID  STATE   IDLE TIME  LOGON TIME")</f>
        <v>1</v>
      </c>
      <c r="E8278" t="b">
        <f>ISNUMBER(FIND("&gt;", [3]QueryUserInfo!A8277))</f>
        <v>0</v>
      </c>
      <c r="F8278">
        <f>IF(D8278=TRUE, 0, FIND(" ", [3]QueryUserInfo!A8277,2))</f>
        <v>0</v>
      </c>
      <c r="G8278" t="str">
        <f>IF(D8278=TRUE, "No Data", ISNUMBER(FIND("Active", [3]QueryUserInfo!A8277)))</f>
        <v>No Data</v>
      </c>
      <c r="H8278" t="str">
        <f>IF(D8278=TRUE, "No Data", ISNUMBER(FIND("Disc", [3]QueryUserInfo!A8277)))</f>
        <v>No Data</v>
      </c>
      <c r="I8278" t="str" cm="1">
        <f t="array" ref="I8278">IF(D8278 = TRUE, "No Data", _xlfn.IFS(G8278=TRUE, FIND("Active", [3]QueryUserInfo!A8277), H8278=TRUE, FIND("Disc", [3]QueryUserInfo!A8277)))</f>
        <v>No Data</v>
      </c>
    </row>
    <row r="8279" spans="1:9" x14ac:dyDescent="0.3">
      <c r="A8279" t="str">
        <f>IF(D8279=TRUE, "No Data", MID([3]QueryUserInfo!A8278, 2, F8279 -2))</f>
        <v>No Data</v>
      </c>
      <c r="B8279" t="str" cm="1">
        <f t="array" ref="B8279">IF(D8279 = TRUE, "No Data", MID([3]QueryUserInfo!A8278, I8279, _xlfn.IFS(G8279 = TRUE, 6, H8279=TRUE, 4)))</f>
        <v>No Data</v>
      </c>
      <c r="D8279" t="b">
        <f>OR(ISBLANK([3]QueryUserInfo!A8278), [3]QueryUserInfo!A8278 = " USERNAME              SESSIONNAME        ID  STATE   IDLE TIME  LOGON TIME")</f>
        <v>1</v>
      </c>
      <c r="E8279" t="b">
        <f>ISNUMBER(FIND("&gt;", [3]QueryUserInfo!A8278))</f>
        <v>0</v>
      </c>
      <c r="F8279">
        <f>IF(D8279=TRUE, 0, FIND(" ", [3]QueryUserInfo!A8278,2))</f>
        <v>0</v>
      </c>
      <c r="G8279" t="str">
        <f>IF(D8279=TRUE, "No Data", ISNUMBER(FIND("Active", [3]QueryUserInfo!A8278)))</f>
        <v>No Data</v>
      </c>
      <c r="H8279" t="str">
        <f>IF(D8279=TRUE, "No Data", ISNUMBER(FIND("Disc", [3]QueryUserInfo!A8278)))</f>
        <v>No Data</v>
      </c>
      <c r="I8279" t="str" cm="1">
        <f t="array" ref="I8279">IF(D8279 = TRUE, "No Data", _xlfn.IFS(G8279=TRUE, FIND("Active", [3]QueryUserInfo!A8278), H8279=TRUE, FIND("Disc", [3]QueryUserInfo!A8278)))</f>
        <v>No Data</v>
      </c>
    </row>
    <row r="8280" spans="1:9" x14ac:dyDescent="0.3">
      <c r="A8280" t="str">
        <f>IF(D8280=TRUE, "No Data", MID([3]QueryUserInfo!A8279, 2, F8280 -2))</f>
        <v>No Data</v>
      </c>
      <c r="B8280" t="str" cm="1">
        <f t="array" ref="B8280">IF(D8280 = TRUE, "No Data", MID([3]QueryUserInfo!A8279, I8280, _xlfn.IFS(G8280 = TRUE, 6, H8280=TRUE, 4)))</f>
        <v>No Data</v>
      </c>
      <c r="D8280" t="b">
        <f>OR(ISBLANK([3]QueryUserInfo!A8279), [3]QueryUserInfo!A8279 = " USERNAME              SESSIONNAME        ID  STATE   IDLE TIME  LOGON TIME")</f>
        <v>1</v>
      </c>
      <c r="E8280" t="b">
        <f>ISNUMBER(FIND("&gt;", [3]QueryUserInfo!A8279))</f>
        <v>0</v>
      </c>
      <c r="F8280">
        <f>IF(D8280=TRUE, 0, FIND(" ", [3]QueryUserInfo!A8279,2))</f>
        <v>0</v>
      </c>
      <c r="G8280" t="str">
        <f>IF(D8280=TRUE, "No Data", ISNUMBER(FIND("Active", [3]QueryUserInfo!A8279)))</f>
        <v>No Data</v>
      </c>
      <c r="H8280" t="str">
        <f>IF(D8280=TRUE, "No Data", ISNUMBER(FIND("Disc", [3]QueryUserInfo!A8279)))</f>
        <v>No Data</v>
      </c>
      <c r="I8280" t="str" cm="1">
        <f t="array" ref="I8280">IF(D8280 = TRUE, "No Data", _xlfn.IFS(G8280=TRUE, FIND("Active", [3]QueryUserInfo!A8279), H8280=TRUE, FIND("Disc", [3]QueryUserInfo!A8279)))</f>
        <v>No Data</v>
      </c>
    </row>
    <row r="8281" spans="1:9" x14ac:dyDescent="0.3">
      <c r="A8281" t="str">
        <f>IF(D8281=TRUE, "No Data", MID([3]QueryUserInfo!A8280, 2, F8281 -2))</f>
        <v>No Data</v>
      </c>
      <c r="B8281" t="str" cm="1">
        <f t="array" ref="B8281">IF(D8281 = TRUE, "No Data", MID([3]QueryUserInfo!A8280, I8281, _xlfn.IFS(G8281 = TRUE, 6, H8281=TRUE, 4)))</f>
        <v>No Data</v>
      </c>
      <c r="D8281" t="b">
        <f>OR(ISBLANK([3]QueryUserInfo!A8280), [3]QueryUserInfo!A8280 = " USERNAME              SESSIONNAME        ID  STATE   IDLE TIME  LOGON TIME")</f>
        <v>1</v>
      </c>
      <c r="E8281" t="b">
        <f>ISNUMBER(FIND("&gt;", [3]QueryUserInfo!A8280))</f>
        <v>0</v>
      </c>
      <c r="F8281">
        <f>IF(D8281=TRUE, 0, FIND(" ", [3]QueryUserInfo!A8280,2))</f>
        <v>0</v>
      </c>
      <c r="G8281" t="str">
        <f>IF(D8281=TRUE, "No Data", ISNUMBER(FIND("Active", [3]QueryUserInfo!A8280)))</f>
        <v>No Data</v>
      </c>
      <c r="H8281" t="str">
        <f>IF(D8281=TRUE, "No Data", ISNUMBER(FIND("Disc", [3]QueryUserInfo!A8280)))</f>
        <v>No Data</v>
      </c>
      <c r="I8281" t="str" cm="1">
        <f t="array" ref="I8281">IF(D8281 = TRUE, "No Data", _xlfn.IFS(G8281=TRUE, FIND("Active", [3]QueryUserInfo!A8280), H8281=TRUE, FIND("Disc", [3]QueryUserInfo!A8280)))</f>
        <v>No Data</v>
      </c>
    </row>
    <row r="8282" spans="1:9" x14ac:dyDescent="0.3">
      <c r="A8282" t="str">
        <f>IF(D8282=TRUE, "No Data", MID([3]QueryUserInfo!A8281, 2, F8282 -2))</f>
        <v>No Data</v>
      </c>
      <c r="B8282" t="str" cm="1">
        <f t="array" ref="B8282">IF(D8282 = TRUE, "No Data", MID([3]QueryUserInfo!A8281, I8282, _xlfn.IFS(G8282 = TRUE, 6, H8282=TRUE, 4)))</f>
        <v>No Data</v>
      </c>
      <c r="D8282" t="b">
        <f>OR(ISBLANK([3]QueryUserInfo!A8281), [3]QueryUserInfo!A8281 = " USERNAME              SESSIONNAME        ID  STATE   IDLE TIME  LOGON TIME")</f>
        <v>1</v>
      </c>
      <c r="E8282" t="b">
        <f>ISNUMBER(FIND("&gt;", [3]QueryUserInfo!A8281))</f>
        <v>0</v>
      </c>
      <c r="F8282">
        <f>IF(D8282=TRUE, 0, FIND(" ", [3]QueryUserInfo!A8281,2))</f>
        <v>0</v>
      </c>
      <c r="G8282" t="str">
        <f>IF(D8282=TRUE, "No Data", ISNUMBER(FIND("Active", [3]QueryUserInfo!A8281)))</f>
        <v>No Data</v>
      </c>
      <c r="H8282" t="str">
        <f>IF(D8282=TRUE, "No Data", ISNUMBER(FIND("Disc", [3]QueryUserInfo!A8281)))</f>
        <v>No Data</v>
      </c>
      <c r="I8282" t="str" cm="1">
        <f t="array" ref="I8282">IF(D8282 = TRUE, "No Data", _xlfn.IFS(G8282=TRUE, FIND("Active", [3]QueryUserInfo!A8281), H8282=TRUE, FIND("Disc", [3]QueryUserInfo!A8281)))</f>
        <v>No Data</v>
      </c>
    </row>
    <row r="8283" spans="1:9" x14ac:dyDescent="0.3">
      <c r="A8283" t="str">
        <f>IF(D8283=TRUE, "No Data", MID([3]QueryUserInfo!A8282, 2, F8283 -2))</f>
        <v>No Data</v>
      </c>
      <c r="B8283" t="str" cm="1">
        <f t="array" ref="B8283">IF(D8283 = TRUE, "No Data", MID([3]QueryUserInfo!A8282, I8283, _xlfn.IFS(G8283 = TRUE, 6, H8283=TRUE, 4)))</f>
        <v>No Data</v>
      </c>
      <c r="D8283" t="b">
        <f>OR(ISBLANK([3]QueryUserInfo!A8282), [3]QueryUserInfo!A8282 = " USERNAME              SESSIONNAME        ID  STATE   IDLE TIME  LOGON TIME")</f>
        <v>1</v>
      </c>
      <c r="E8283" t="b">
        <f>ISNUMBER(FIND("&gt;", [3]QueryUserInfo!A8282))</f>
        <v>0</v>
      </c>
      <c r="F8283">
        <f>IF(D8283=TRUE, 0, FIND(" ", [3]QueryUserInfo!A8282,2))</f>
        <v>0</v>
      </c>
      <c r="G8283" t="str">
        <f>IF(D8283=TRUE, "No Data", ISNUMBER(FIND("Active", [3]QueryUserInfo!A8282)))</f>
        <v>No Data</v>
      </c>
      <c r="H8283" t="str">
        <f>IF(D8283=TRUE, "No Data", ISNUMBER(FIND("Disc", [3]QueryUserInfo!A8282)))</f>
        <v>No Data</v>
      </c>
      <c r="I8283" t="str" cm="1">
        <f t="array" ref="I8283">IF(D8283 = TRUE, "No Data", _xlfn.IFS(G8283=TRUE, FIND("Active", [3]QueryUserInfo!A8282), H8283=TRUE, FIND("Disc", [3]QueryUserInfo!A8282)))</f>
        <v>No Data</v>
      </c>
    </row>
    <row r="8284" spans="1:9" x14ac:dyDescent="0.3">
      <c r="A8284" t="str">
        <f>IF(D8284=TRUE, "No Data", MID([3]QueryUserInfo!A8283, 2, F8284 -2))</f>
        <v>No Data</v>
      </c>
      <c r="B8284" t="str" cm="1">
        <f t="array" ref="B8284">IF(D8284 = TRUE, "No Data", MID([3]QueryUserInfo!A8283, I8284, _xlfn.IFS(G8284 = TRUE, 6, H8284=TRUE, 4)))</f>
        <v>No Data</v>
      </c>
      <c r="D8284" t="b">
        <f>OR(ISBLANK([3]QueryUserInfo!A8283), [3]QueryUserInfo!A8283 = " USERNAME              SESSIONNAME        ID  STATE   IDLE TIME  LOGON TIME")</f>
        <v>1</v>
      </c>
      <c r="E8284" t="b">
        <f>ISNUMBER(FIND("&gt;", [3]QueryUserInfo!A8283))</f>
        <v>0</v>
      </c>
      <c r="F8284">
        <f>IF(D8284=TRUE, 0, FIND(" ", [3]QueryUserInfo!A8283,2))</f>
        <v>0</v>
      </c>
      <c r="G8284" t="str">
        <f>IF(D8284=TRUE, "No Data", ISNUMBER(FIND("Active", [3]QueryUserInfo!A8283)))</f>
        <v>No Data</v>
      </c>
      <c r="H8284" t="str">
        <f>IF(D8284=TRUE, "No Data", ISNUMBER(FIND("Disc", [3]QueryUserInfo!A8283)))</f>
        <v>No Data</v>
      </c>
      <c r="I8284" t="str" cm="1">
        <f t="array" ref="I8284">IF(D8284 = TRUE, "No Data", _xlfn.IFS(G8284=TRUE, FIND("Active", [3]QueryUserInfo!A8283), H8284=TRUE, FIND("Disc", [3]QueryUserInfo!A8283)))</f>
        <v>No Data</v>
      </c>
    </row>
    <row r="8285" spans="1:9" x14ac:dyDescent="0.3">
      <c r="A8285" t="str">
        <f>IF(D8285=TRUE, "No Data", MID([3]QueryUserInfo!A8284, 2, F8285 -2))</f>
        <v>No Data</v>
      </c>
      <c r="B8285" t="str" cm="1">
        <f t="array" ref="B8285">IF(D8285 = TRUE, "No Data", MID([3]QueryUserInfo!A8284, I8285, _xlfn.IFS(G8285 = TRUE, 6, H8285=TRUE, 4)))</f>
        <v>No Data</v>
      </c>
      <c r="D8285" t="b">
        <f>OR(ISBLANK([3]QueryUserInfo!A8284), [3]QueryUserInfo!A8284 = " USERNAME              SESSIONNAME        ID  STATE   IDLE TIME  LOGON TIME")</f>
        <v>1</v>
      </c>
      <c r="E8285" t="b">
        <f>ISNUMBER(FIND("&gt;", [3]QueryUserInfo!A8284))</f>
        <v>0</v>
      </c>
      <c r="F8285">
        <f>IF(D8285=TRUE, 0, FIND(" ", [3]QueryUserInfo!A8284,2))</f>
        <v>0</v>
      </c>
      <c r="G8285" t="str">
        <f>IF(D8285=TRUE, "No Data", ISNUMBER(FIND("Active", [3]QueryUserInfo!A8284)))</f>
        <v>No Data</v>
      </c>
      <c r="H8285" t="str">
        <f>IF(D8285=TRUE, "No Data", ISNUMBER(FIND("Disc", [3]QueryUserInfo!A8284)))</f>
        <v>No Data</v>
      </c>
      <c r="I8285" t="str" cm="1">
        <f t="array" ref="I8285">IF(D8285 = TRUE, "No Data", _xlfn.IFS(G8285=TRUE, FIND("Active", [3]QueryUserInfo!A8284), H8285=TRUE, FIND("Disc", [3]QueryUserInfo!A8284)))</f>
        <v>No Data</v>
      </c>
    </row>
    <row r="8286" spans="1:9" x14ac:dyDescent="0.3">
      <c r="A8286" t="str">
        <f>IF(D8286=TRUE, "No Data", MID([3]QueryUserInfo!A8285, 2, F8286 -2))</f>
        <v>No Data</v>
      </c>
      <c r="B8286" t="str" cm="1">
        <f t="array" ref="B8286">IF(D8286 = TRUE, "No Data", MID([3]QueryUserInfo!A8285, I8286, _xlfn.IFS(G8286 = TRUE, 6, H8286=TRUE, 4)))</f>
        <v>No Data</v>
      </c>
      <c r="D8286" t="b">
        <f>OR(ISBLANK([3]QueryUserInfo!A8285), [3]QueryUserInfo!A8285 = " USERNAME              SESSIONNAME        ID  STATE   IDLE TIME  LOGON TIME")</f>
        <v>1</v>
      </c>
      <c r="E8286" t="b">
        <f>ISNUMBER(FIND("&gt;", [3]QueryUserInfo!A8285))</f>
        <v>0</v>
      </c>
      <c r="F8286">
        <f>IF(D8286=TRUE, 0, FIND(" ", [3]QueryUserInfo!A8285,2))</f>
        <v>0</v>
      </c>
      <c r="G8286" t="str">
        <f>IF(D8286=TRUE, "No Data", ISNUMBER(FIND("Active", [3]QueryUserInfo!A8285)))</f>
        <v>No Data</v>
      </c>
      <c r="H8286" t="str">
        <f>IF(D8286=TRUE, "No Data", ISNUMBER(FIND("Disc", [3]QueryUserInfo!A8285)))</f>
        <v>No Data</v>
      </c>
      <c r="I8286" t="str" cm="1">
        <f t="array" ref="I8286">IF(D8286 = TRUE, "No Data", _xlfn.IFS(G8286=TRUE, FIND("Active", [3]QueryUserInfo!A8285), H8286=TRUE, FIND("Disc", [3]QueryUserInfo!A8285)))</f>
        <v>No Data</v>
      </c>
    </row>
    <row r="8287" spans="1:9" x14ac:dyDescent="0.3">
      <c r="A8287" t="str">
        <f>IF(D8287=TRUE, "No Data", MID([3]QueryUserInfo!A8286, 2, F8287 -2))</f>
        <v>No Data</v>
      </c>
      <c r="B8287" t="str" cm="1">
        <f t="array" ref="B8287">IF(D8287 = TRUE, "No Data", MID([3]QueryUserInfo!A8286, I8287, _xlfn.IFS(G8287 = TRUE, 6, H8287=TRUE, 4)))</f>
        <v>No Data</v>
      </c>
      <c r="D8287" t="b">
        <f>OR(ISBLANK([3]QueryUserInfo!A8286), [3]QueryUserInfo!A8286 = " USERNAME              SESSIONNAME        ID  STATE   IDLE TIME  LOGON TIME")</f>
        <v>1</v>
      </c>
      <c r="E8287" t="b">
        <f>ISNUMBER(FIND("&gt;", [3]QueryUserInfo!A8286))</f>
        <v>0</v>
      </c>
      <c r="F8287">
        <f>IF(D8287=TRUE, 0, FIND(" ", [3]QueryUserInfo!A8286,2))</f>
        <v>0</v>
      </c>
      <c r="G8287" t="str">
        <f>IF(D8287=TRUE, "No Data", ISNUMBER(FIND("Active", [3]QueryUserInfo!A8286)))</f>
        <v>No Data</v>
      </c>
      <c r="H8287" t="str">
        <f>IF(D8287=TRUE, "No Data", ISNUMBER(FIND("Disc", [3]QueryUserInfo!A8286)))</f>
        <v>No Data</v>
      </c>
      <c r="I8287" t="str" cm="1">
        <f t="array" ref="I8287">IF(D8287 = TRUE, "No Data", _xlfn.IFS(G8287=TRUE, FIND("Active", [3]QueryUserInfo!A8286), H8287=TRUE, FIND("Disc", [3]QueryUserInfo!A8286)))</f>
        <v>No Data</v>
      </c>
    </row>
    <row r="8288" spans="1:9" x14ac:dyDescent="0.3">
      <c r="A8288" t="str">
        <f>IF(D8288=TRUE, "No Data", MID([3]QueryUserInfo!A8287, 2, F8288 -2))</f>
        <v>No Data</v>
      </c>
      <c r="B8288" t="str" cm="1">
        <f t="array" ref="B8288">IF(D8288 = TRUE, "No Data", MID([3]QueryUserInfo!A8287, I8288, _xlfn.IFS(G8288 = TRUE, 6, H8288=TRUE, 4)))</f>
        <v>No Data</v>
      </c>
      <c r="D8288" t="b">
        <f>OR(ISBLANK([3]QueryUserInfo!A8287), [3]QueryUserInfo!A8287 = " USERNAME              SESSIONNAME        ID  STATE   IDLE TIME  LOGON TIME")</f>
        <v>1</v>
      </c>
      <c r="E8288" t="b">
        <f>ISNUMBER(FIND("&gt;", [3]QueryUserInfo!A8287))</f>
        <v>0</v>
      </c>
      <c r="F8288">
        <f>IF(D8288=TRUE, 0, FIND(" ", [3]QueryUserInfo!A8287,2))</f>
        <v>0</v>
      </c>
      <c r="G8288" t="str">
        <f>IF(D8288=TRUE, "No Data", ISNUMBER(FIND("Active", [3]QueryUserInfo!A8287)))</f>
        <v>No Data</v>
      </c>
      <c r="H8288" t="str">
        <f>IF(D8288=TRUE, "No Data", ISNUMBER(FIND("Disc", [3]QueryUserInfo!A8287)))</f>
        <v>No Data</v>
      </c>
      <c r="I8288" t="str" cm="1">
        <f t="array" ref="I8288">IF(D8288 = TRUE, "No Data", _xlfn.IFS(G8288=TRUE, FIND("Active", [3]QueryUserInfo!A8287), H8288=TRUE, FIND("Disc", [3]QueryUserInfo!A8287)))</f>
        <v>No Data</v>
      </c>
    </row>
    <row r="8289" spans="1:9" x14ac:dyDescent="0.3">
      <c r="A8289" t="str">
        <f>IF(D8289=TRUE, "No Data", MID([3]QueryUserInfo!A8288, 2, F8289 -2))</f>
        <v>No Data</v>
      </c>
      <c r="B8289" t="str" cm="1">
        <f t="array" ref="B8289">IF(D8289 = TRUE, "No Data", MID([3]QueryUserInfo!A8288, I8289, _xlfn.IFS(G8289 = TRUE, 6, H8289=TRUE, 4)))</f>
        <v>No Data</v>
      </c>
      <c r="D8289" t="b">
        <f>OR(ISBLANK([3]QueryUserInfo!A8288), [3]QueryUserInfo!A8288 = " USERNAME              SESSIONNAME        ID  STATE   IDLE TIME  LOGON TIME")</f>
        <v>1</v>
      </c>
      <c r="E8289" t="b">
        <f>ISNUMBER(FIND("&gt;", [3]QueryUserInfo!A8288))</f>
        <v>0</v>
      </c>
      <c r="F8289">
        <f>IF(D8289=TRUE, 0, FIND(" ", [3]QueryUserInfo!A8288,2))</f>
        <v>0</v>
      </c>
      <c r="G8289" t="str">
        <f>IF(D8289=TRUE, "No Data", ISNUMBER(FIND("Active", [3]QueryUserInfo!A8288)))</f>
        <v>No Data</v>
      </c>
      <c r="H8289" t="str">
        <f>IF(D8289=TRUE, "No Data", ISNUMBER(FIND("Disc", [3]QueryUserInfo!A8288)))</f>
        <v>No Data</v>
      </c>
      <c r="I8289" t="str" cm="1">
        <f t="array" ref="I8289">IF(D8289 = TRUE, "No Data", _xlfn.IFS(G8289=TRUE, FIND("Active", [3]QueryUserInfo!A8288), H8289=TRUE, FIND("Disc", [3]QueryUserInfo!A8288)))</f>
        <v>No Data</v>
      </c>
    </row>
    <row r="8290" spans="1:9" x14ac:dyDescent="0.3">
      <c r="A8290" t="str">
        <f>IF(D8290=TRUE, "No Data", MID([3]QueryUserInfo!A8289, 2, F8290 -2))</f>
        <v>No Data</v>
      </c>
      <c r="B8290" t="str" cm="1">
        <f t="array" ref="B8290">IF(D8290 = TRUE, "No Data", MID([3]QueryUserInfo!A8289, I8290, _xlfn.IFS(G8290 = TRUE, 6, H8290=TRUE, 4)))</f>
        <v>No Data</v>
      </c>
      <c r="D8290" t="b">
        <f>OR(ISBLANK([3]QueryUserInfo!A8289), [3]QueryUserInfo!A8289 = " USERNAME              SESSIONNAME        ID  STATE   IDLE TIME  LOGON TIME")</f>
        <v>1</v>
      </c>
      <c r="E8290" t="b">
        <f>ISNUMBER(FIND("&gt;", [3]QueryUserInfo!A8289))</f>
        <v>0</v>
      </c>
      <c r="F8290">
        <f>IF(D8290=TRUE, 0, FIND(" ", [3]QueryUserInfo!A8289,2))</f>
        <v>0</v>
      </c>
      <c r="G8290" t="str">
        <f>IF(D8290=TRUE, "No Data", ISNUMBER(FIND("Active", [3]QueryUserInfo!A8289)))</f>
        <v>No Data</v>
      </c>
      <c r="H8290" t="str">
        <f>IF(D8290=TRUE, "No Data", ISNUMBER(FIND("Disc", [3]QueryUserInfo!A8289)))</f>
        <v>No Data</v>
      </c>
      <c r="I8290" t="str" cm="1">
        <f t="array" ref="I8290">IF(D8290 = TRUE, "No Data", _xlfn.IFS(G8290=TRUE, FIND("Active", [3]QueryUserInfo!A8289), H8290=TRUE, FIND("Disc", [3]QueryUserInfo!A8289)))</f>
        <v>No Data</v>
      </c>
    </row>
    <row r="8291" spans="1:9" x14ac:dyDescent="0.3">
      <c r="A8291" t="str">
        <f>IF(D8291=TRUE, "No Data", MID([3]QueryUserInfo!A8290, 2, F8291 -2))</f>
        <v>No Data</v>
      </c>
      <c r="B8291" t="str" cm="1">
        <f t="array" ref="B8291">IF(D8291 = TRUE, "No Data", MID([3]QueryUserInfo!A8290, I8291, _xlfn.IFS(G8291 = TRUE, 6, H8291=TRUE, 4)))</f>
        <v>No Data</v>
      </c>
      <c r="D8291" t="b">
        <f>OR(ISBLANK([3]QueryUserInfo!A8290), [3]QueryUserInfo!A8290 = " USERNAME              SESSIONNAME        ID  STATE   IDLE TIME  LOGON TIME")</f>
        <v>1</v>
      </c>
      <c r="E8291" t="b">
        <f>ISNUMBER(FIND("&gt;", [3]QueryUserInfo!A8290))</f>
        <v>0</v>
      </c>
      <c r="F8291">
        <f>IF(D8291=TRUE, 0, FIND(" ", [3]QueryUserInfo!A8290,2))</f>
        <v>0</v>
      </c>
      <c r="G8291" t="str">
        <f>IF(D8291=TRUE, "No Data", ISNUMBER(FIND("Active", [3]QueryUserInfo!A8290)))</f>
        <v>No Data</v>
      </c>
      <c r="H8291" t="str">
        <f>IF(D8291=TRUE, "No Data", ISNUMBER(FIND("Disc", [3]QueryUserInfo!A8290)))</f>
        <v>No Data</v>
      </c>
      <c r="I8291" t="str" cm="1">
        <f t="array" ref="I8291">IF(D8291 = TRUE, "No Data", _xlfn.IFS(G8291=TRUE, FIND("Active", [3]QueryUserInfo!A8290), H8291=TRUE, FIND("Disc", [3]QueryUserInfo!A8290)))</f>
        <v>No Data</v>
      </c>
    </row>
    <row r="8292" spans="1:9" x14ac:dyDescent="0.3">
      <c r="A8292" t="str">
        <f>IF(D8292=TRUE, "No Data", MID([3]QueryUserInfo!A8291, 2, F8292 -2))</f>
        <v>No Data</v>
      </c>
      <c r="B8292" t="str" cm="1">
        <f t="array" ref="B8292">IF(D8292 = TRUE, "No Data", MID([3]QueryUserInfo!A8291, I8292, _xlfn.IFS(G8292 = TRUE, 6, H8292=TRUE, 4)))</f>
        <v>No Data</v>
      </c>
      <c r="D8292" t="b">
        <f>OR(ISBLANK([3]QueryUserInfo!A8291), [3]QueryUserInfo!A8291 = " USERNAME              SESSIONNAME        ID  STATE   IDLE TIME  LOGON TIME")</f>
        <v>1</v>
      </c>
      <c r="E8292" t="b">
        <f>ISNUMBER(FIND("&gt;", [3]QueryUserInfo!A8291))</f>
        <v>0</v>
      </c>
      <c r="F8292">
        <f>IF(D8292=TRUE, 0, FIND(" ", [3]QueryUserInfo!A8291,2))</f>
        <v>0</v>
      </c>
      <c r="G8292" t="str">
        <f>IF(D8292=TRUE, "No Data", ISNUMBER(FIND("Active", [3]QueryUserInfo!A8291)))</f>
        <v>No Data</v>
      </c>
      <c r="H8292" t="str">
        <f>IF(D8292=TRUE, "No Data", ISNUMBER(FIND("Disc", [3]QueryUserInfo!A8291)))</f>
        <v>No Data</v>
      </c>
      <c r="I8292" t="str" cm="1">
        <f t="array" ref="I8292">IF(D8292 = TRUE, "No Data", _xlfn.IFS(G8292=TRUE, FIND("Active", [3]QueryUserInfo!A8291), H8292=TRUE, FIND("Disc", [3]QueryUserInfo!A8291)))</f>
        <v>No Data</v>
      </c>
    </row>
    <row r="8293" spans="1:9" x14ac:dyDescent="0.3">
      <c r="A8293" t="str">
        <f>IF(D8293=TRUE, "No Data", MID([3]QueryUserInfo!A8292, 2, F8293 -2))</f>
        <v>No Data</v>
      </c>
      <c r="B8293" t="str" cm="1">
        <f t="array" ref="B8293">IF(D8293 = TRUE, "No Data", MID([3]QueryUserInfo!A8292, I8293, _xlfn.IFS(G8293 = TRUE, 6, H8293=TRUE, 4)))</f>
        <v>No Data</v>
      </c>
      <c r="D8293" t="b">
        <f>OR(ISBLANK([3]QueryUserInfo!A8292), [3]QueryUserInfo!A8292 = " USERNAME              SESSIONNAME        ID  STATE   IDLE TIME  LOGON TIME")</f>
        <v>1</v>
      </c>
      <c r="E8293" t="b">
        <f>ISNUMBER(FIND("&gt;", [3]QueryUserInfo!A8292))</f>
        <v>0</v>
      </c>
      <c r="F8293">
        <f>IF(D8293=TRUE, 0, FIND(" ", [3]QueryUserInfo!A8292,2))</f>
        <v>0</v>
      </c>
      <c r="G8293" t="str">
        <f>IF(D8293=TRUE, "No Data", ISNUMBER(FIND("Active", [3]QueryUserInfo!A8292)))</f>
        <v>No Data</v>
      </c>
      <c r="H8293" t="str">
        <f>IF(D8293=TRUE, "No Data", ISNUMBER(FIND("Disc", [3]QueryUserInfo!A8292)))</f>
        <v>No Data</v>
      </c>
      <c r="I8293" t="str" cm="1">
        <f t="array" ref="I8293">IF(D8293 = TRUE, "No Data", _xlfn.IFS(G8293=TRUE, FIND("Active", [3]QueryUserInfo!A8292), H8293=TRUE, FIND("Disc", [3]QueryUserInfo!A8292)))</f>
        <v>No Data</v>
      </c>
    </row>
    <row r="8294" spans="1:9" x14ac:dyDescent="0.3">
      <c r="A8294" t="str">
        <f>IF(D8294=TRUE, "No Data", MID([3]QueryUserInfo!A8293, 2, F8294 -2))</f>
        <v>No Data</v>
      </c>
      <c r="B8294" t="str" cm="1">
        <f t="array" ref="B8294">IF(D8294 = TRUE, "No Data", MID([3]QueryUserInfo!A8293, I8294, _xlfn.IFS(G8294 = TRUE, 6, H8294=TRUE, 4)))</f>
        <v>No Data</v>
      </c>
      <c r="D8294" t="b">
        <f>OR(ISBLANK([3]QueryUserInfo!A8293), [3]QueryUserInfo!A8293 = " USERNAME              SESSIONNAME        ID  STATE   IDLE TIME  LOGON TIME")</f>
        <v>1</v>
      </c>
      <c r="E8294" t="b">
        <f>ISNUMBER(FIND("&gt;", [3]QueryUserInfo!A8293))</f>
        <v>0</v>
      </c>
      <c r="F8294">
        <f>IF(D8294=TRUE, 0, FIND(" ", [3]QueryUserInfo!A8293,2))</f>
        <v>0</v>
      </c>
      <c r="G8294" t="str">
        <f>IF(D8294=TRUE, "No Data", ISNUMBER(FIND("Active", [3]QueryUserInfo!A8293)))</f>
        <v>No Data</v>
      </c>
      <c r="H8294" t="str">
        <f>IF(D8294=TRUE, "No Data", ISNUMBER(FIND("Disc", [3]QueryUserInfo!A8293)))</f>
        <v>No Data</v>
      </c>
      <c r="I8294" t="str" cm="1">
        <f t="array" ref="I8294">IF(D8294 = TRUE, "No Data", _xlfn.IFS(G8294=TRUE, FIND("Active", [3]QueryUserInfo!A8293), H8294=TRUE, FIND("Disc", [3]QueryUserInfo!A8293)))</f>
        <v>No Data</v>
      </c>
    </row>
    <row r="8295" spans="1:9" x14ac:dyDescent="0.3">
      <c r="A8295" t="str">
        <f>IF(D8295=TRUE, "No Data", MID([3]QueryUserInfo!A8294, 2, F8295 -2))</f>
        <v>No Data</v>
      </c>
      <c r="B8295" t="str" cm="1">
        <f t="array" ref="B8295">IF(D8295 = TRUE, "No Data", MID([3]QueryUserInfo!A8294, I8295, _xlfn.IFS(G8295 = TRUE, 6, H8295=TRUE, 4)))</f>
        <v>No Data</v>
      </c>
      <c r="D8295" t="b">
        <f>OR(ISBLANK([3]QueryUserInfo!A8294), [3]QueryUserInfo!A8294 = " USERNAME              SESSIONNAME        ID  STATE   IDLE TIME  LOGON TIME")</f>
        <v>1</v>
      </c>
      <c r="E8295" t="b">
        <f>ISNUMBER(FIND("&gt;", [3]QueryUserInfo!A8294))</f>
        <v>0</v>
      </c>
      <c r="F8295">
        <f>IF(D8295=TRUE, 0, FIND(" ", [3]QueryUserInfo!A8294,2))</f>
        <v>0</v>
      </c>
      <c r="G8295" t="str">
        <f>IF(D8295=TRUE, "No Data", ISNUMBER(FIND("Active", [3]QueryUserInfo!A8294)))</f>
        <v>No Data</v>
      </c>
      <c r="H8295" t="str">
        <f>IF(D8295=TRUE, "No Data", ISNUMBER(FIND("Disc", [3]QueryUserInfo!A8294)))</f>
        <v>No Data</v>
      </c>
      <c r="I8295" t="str" cm="1">
        <f t="array" ref="I8295">IF(D8295 = TRUE, "No Data", _xlfn.IFS(G8295=TRUE, FIND("Active", [3]QueryUserInfo!A8294), H8295=TRUE, FIND("Disc", [3]QueryUserInfo!A8294)))</f>
        <v>No Data</v>
      </c>
    </row>
    <row r="8296" spans="1:9" x14ac:dyDescent="0.3">
      <c r="A8296" t="str">
        <f>IF(D8296=TRUE, "No Data", MID([3]QueryUserInfo!A8295, 2, F8296 -2))</f>
        <v>No Data</v>
      </c>
      <c r="B8296" t="str" cm="1">
        <f t="array" ref="B8296">IF(D8296 = TRUE, "No Data", MID([3]QueryUserInfo!A8295, I8296, _xlfn.IFS(G8296 = TRUE, 6, H8296=TRUE, 4)))</f>
        <v>No Data</v>
      </c>
      <c r="D8296" t="b">
        <f>OR(ISBLANK([3]QueryUserInfo!A8295), [3]QueryUserInfo!A8295 = " USERNAME              SESSIONNAME        ID  STATE   IDLE TIME  LOGON TIME")</f>
        <v>1</v>
      </c>
      <c r="E8296" t="b">
        <f>ISNUMBER(FIND("&gt;", [3]QueryUserInfo!A8295))</f>
        <v>0</v>
      </c>
      <c r="F8296">
        <f>IF(D8296=TRUE, 0, FIND(" ", [3]QueryUserInfo!A8295,2))</f>
        <v>0</v>
      </c>
      <c r="G8296" t="str">
        <f>IF(D8296=TRUE, "No Data", ISNUMBER(FIND("Active", [3]QueryUserInfo!A8295)))</f>
        <v>No Data</v>
      </c>
      <c r="H8296" t="str">
        <f>IF(D8296=TRUE, "No Data", ISNUMBER(FIND("Disc", [3]QueryUserInfo!A8295)))</f>
        <v>No Data</v>
      </c>
      <c r="I8296" t="str" cm="1">
        <f t="array" ref="I8296">IF(D8296 = TRUE, "No Data", _xlfn.IFS(G8296=TRUE, FIND("Active", [3]QueryUserInfo!A8295), H8296=TRUE, FIND("Disc", [3]QueryUserInfo!A8295)))</f>
        <v>No Data</v>
      </c>
    </row>
    <row r="8297" spans="1:9" x14ac:dyDescent="0.3">
      <c r="A8297" t="str">
        <f>IF(D8297=TRUE, "No Data", MID([3]QueryUserInfo!A8296, 2, F8297 -2))</f>
        <v>No Data</v>
      </c>
      <c r="B8297" t="str" cm="1">
        <f t="array" ref="B8297">IF(D8297 = TRUE, "No Data", MID([3]QueryUserInfo!A8296, I8297, _xlfn.IFS(G8297 = TRUE, 6, H8297=TRUE, 4)))</f>
        <v>No Data</v>
      </c>
      <c r="D8297" t="b">
        <f>OR(ISBLANK([3]QueryUserInfo!A8296), [3]QueryUserInfo!A8296 = " USERNAME              SESSIONNAME        ID  STATE   IDLE TIME  LOGON TIME")</f>
        <v>1</v>
      </c>
      <c r="E8297" t="b">
        <f>ISNUMBER(FIND("&gt;", [3]QueryUserInfo!A8296))</f>
        <v>0</v>
      </c>
      <c r="F8297">
        <f>IF(D8297=TRUE, 0, FIND(" ", [3]QueryUserInfo!A8296,2))</f>
        <v>0</v>
      </c>
      <c r="G8297" t="str">
        <f>IF(D8297=TRUE, "No Data", ISNUMBER(FIND("Active", [3]QueryUserInfo!A8296)))</f>
        <v>No Data</v>
      </c>
      <c r="H8297" t="str">
        <f>IF(D8297=TRUE, "No Data", ISNUMBER(FIND("Disc", [3]QueryUserInfo!A8296)))</f>
        <v>No Data</v>
      </c>
      <c r="I8297" t="str" cm="1">
        <f t="array" ref="I8297">IF(D8297 = TRUE, "No Data", _xlfn.IFS(G8297=TRUE, FIND("Active", [3]QueryUserInfo!A8296), H8297=TRUE, FIND("Disc", [3]QueryUserInfo!A8296)))</f>
        <v>No Data</v>
      </c>
    </row>
    <row r="8298" spans="1:9" x14ac:dyDescent="0.3">
      <c r="A8298" t="str">
        <f>IF(D8298=TRUE, "No Data", MID([3]QueryUserInfo!A8297, 2, F8298 -2))</f>
        <v>No Data</v>
      </c>
      <c r="B8298" t="str" cm="1">
        <f t="array" ref="B8298">IF(D8298 = TRUE, "No Data", MID([3]QueryUserInfo!A8297, I8298, _xlfn.IFS(G8298 = TRUE, 6, H8298=TRUE, 4)))</f>
        <v>No Data</v>
      </c>
      <c r="D8298" t="b">
        <f>OR(ISBLANK([3]QueryUserInfo!A8297), [3]QueryUserInfo!A8297 = " USERNAME              SESSIONNAME        ID  STATE   IDLE TIME  LOGON TIME")</f>
        <v>1</v>
      </c>
      <c r="E8298" t="b">
        <f>ISNUMBER(FIND("&gt;", [3]QueryUserInfo!A8297))</f>
        <v>0</v>
      </c>
      <c r="F8298">
        <f>IF(D8298=TRUE, 0, FIND(" ", [3]QueryUserInfo!A8297,2))</f>
        <v>0</v>
      </c>
      <c r="G8298" t="str">
        <f>IF(D8298=TRUE, "No Data", ISNUMBER(FIND("Active", [3]QueryUserInfo!A8297)))</f>
        <v>No Data</v>
      </c>
      <c r="H8298" t="str">
        <f>IF(D8298=TRUE, "No Data", ISNUMBER(FIND("Disc", [3]QueryUserInfo!A8297)))</f>
        <v>No Data</v>
      </c>
      <c r="I8298" t="str" cm="1">
        <f t="array" ref="I8298">IF(D8298 = TRUE, "No Data", _xlfn.IFS(G8298=TRUE, FIND("Active", [3]QueryUserInfo!A8297), H8298=TRUE, FIND("Disc", [3]QueryUserInfo!A8297)))</f>
        <v>No Data</v>
      </c>
    </row>
    <row r="8299" spans="1:9" x14ac:dyDescent="0.3">
      <c r="A8299" t="str">
        <f>IF(D8299=TRUE, "No Data", MID([3]QueryUserInfo!A8298, 2, F8299 -2))</f>
        <v>No Data</v>
      </c>
      <c r="B8299" t="str" cm="1">
        <f t="array" ref="B8299">IF(D8299 = TRUE, "No Data", MID([3]QueryUserInfo!A8298, I8299, _xlfn.IFS(G8299 = TRUE, 6, H8299=TRUE, 4)))</f>
        <v>No Data</v>
      </c>
      <c r="D8299" t="b">
        <f>OR(ISBLANK([3]QueryUserInfo!A8298), [3]QueryUserInfo!A8298 = " USERNAME              SESSIONNAME        ID  STATE   IDLE TIME  LOGON TIME")</f>
        <v>1</v>
      </c>
      <c r="E8299" t="b">
        <f>ISNUMBER(FIND("&gt;", [3]QueryUserInfo!A8298))</f>
        <v>0</v>
      </c>
      <c r="F8299">
        <f>IF(D8299=TRUE, 0, FIND(" ", [3]QueryUserInfo!A8298,2))</f>
        <v>0</v>
      </c>
      <c r="G8299" t="str">
        <f>IF(D8299=TRUE, "No Data", ISNUMBER(FIND("Active", [3]QueryUserInfo!A8298)))</f>
        <v>No Data</v>
      </c>
      <c r="H8299" t="str">
        <f>IF(D8299=TRUE, "No Data", ISNUMBER(FIND("Disc", [3]QueryUserInfo!A8298)))</f>
        <v>No Data</v>
      </c>
      <c r="I8299" t="str" cm="1">
        <f t="array" ref="I8299">IF(D8299 = TRUE, "No Data", _xlfn.IFS(G8299=TRUE, FIND("Active", [3]QueryUserInfo!A8298), H8299=TRUE, FIND("Disc", [3]QueryUserInfo!A8298)))</f>
        <v>No Data</v>
      </c>
    </row>
    <row r="8300" spans="1:9" x14ac:dyDescent="0.3">
      <c r="A8300" t="str">
        <f>IF(D8300=TRUE, "No Data", MID([3]QueryUserInfo!A8299, 2, F8300 -2))</f>
        <v>No Data</v>
      </c>
      <c r="B8300" t="str" cm="1">
        <f t="array" ref="B8300">IF(D8300 = TRUE, "No Data", MID([3]QueryUserInfo!A8299, I8300, _xlfn.IFS(G8300 = TRUE, 6, H8300=TRUE, 4)))</f>
        <v>No Data</v>
      </c>
      <c r="D8300" t="b">
        <f>OR(ISBLANK([3]QueryUserInfo!A8299), [3]QueryUserInfo!A8299 = " USERNAME              SESSIONNAME        ID  STATE   IDLE TIME  LOGON TIME")</f>
        <v>1</v>
      </c>
      <c r="E8300" t="b">
        <f>ISNUMBER(FIND("&gt;", [3]QueryUserInfo!A8299))</f>
        <v>0</v>
      </c>
      <c r="F8300">
        <f>IF(D8300=TRUE, 0, FIND(" ", [3]QueryUserInfo!A8299,2))</f>
        <v>0</v>
      </c>
      <c r="G8300" t="str">
        <f>IF(D8300=TRUE, "No Data", ISNUMBER(FIND("Active", [3]QueryUserInfo!A8299)))</f>
        <v>No Data</v>
      </c>
      <c r="H8300" t="str">
        <f>IF(D8300=TRUE, "No Data", ISNUMBER(FIND("Disc", [3]QueryUserInfo!A8299)))</f>
        <v>No Data</v>
      </c>
      <c r="I8300" t="str" cm="1">
        <f t="array" ref="I8300">IF(D8300 = TRUE, "No Data", _xlfn.IFS(G8300=TRUE, FIND("Active", [3]QueryUserInfo!A8299), H8300=TRUE, FIND("Disc", [3]QueryUserInfo!A8299)))</f>
        <v>No Data</v>
      </c>
    </row>
    <row r="8301" spans="1:9" x14ac:dyDescent="0.3">
      <c r="A8301" t="str">
        <f>IF(D8301=TRUE, "No Data", MID([3]QueryUserInfo!A8300, 2, F8301 -2))</f>
        <v>No Data</v>
      </c>
      <c r="B8301" t="str" cm="1">
        <f t="array" ref="B8301">IF(D8301 = TRUE, "No Data", MID([3]QueryUserInfo!A8300, I8301, _xlfn.IFS(G8301 = TRUE, 6, H8301=TRUE, 4)))</f>
        <v>No Data</v>
      </c>
      <c r="D8301" t="b">
        <f>OR(ISBLANK([3]QueryUserInfo!A8300), [3]QueryUserInfo!A8300 = " USERNAME              SESSIONNAME        ID  STATE   IDLE TIME  LOGON TIME")</f>
        <v>1</v>
      </c>
      <c r="E8301" t="b">
        <f>ISNUMBER(FIND("&gt;", [3]QueryUserInfo!A8300))</f>
        <v>0</v>
      </c>
      <c r="F8301">
        <f>IF(D8301=TRUE, 0, FIND(" ", [3]QueryUserInfo!A8300,2))</f>
        <v>0</v>
      </c>
      <c r="G8301" t="str">
        <f>IF(D8301=TRUE, "No Data", ISNUMBER(FIND("Active", [3]QueryUserInfo!A8300)))</f>
        <v>No Data</v>
      </c>
      <c r="H8301" t="str">
        <f>IF(D8301=TRUE, "No Data", ISNUMBER(FIND("Disc", [3]QueryUserInfo!A8300)))</f>
        <v>No Data</v>
      </c>
      <c r="I8301" t="str" cm="1">
        <f t="array" ref="I8301">IF(D8301 = TRUE, "No Data", _xlfn.IFS(G8301=TRUE, FIND("Active", [3]QueryUserInfo!A8300), H8301=TRUE, FIND("Disc", [3]QueryUserInfo!A8300)))</f>
        <v>No Data</v>
      </c>
    </row>
    <row r="8302" spans="1:9" x14ac:dyDescent="0.3">
      <c r="A8302" t="str">
        <f>IF(D8302=TRUE, "No Data", MID([3]QueryUserInfo!A8301, 2, F8302 -2))</f>
        <v>No Data</v>
      </c>
      <c r="B8302" t="str" cm="1">
        <f t="array" ref="B8302">IF(D8302 = TRUE, "No Data", MID([3]QueryUserInfo!A8301, I8302, _xlfn.IFS(G8302 = TRUE, 6, H8302=TRUE, 4)))</f>
        <v>No Data</v>
      </c>
      <c r="D8302" t="b">
        <f>OR(ISBLANK([3]QueryUserInfo!A8301), [3]QueryUserInfo!A8301 = " USERNAME              SESSIONNAME        ID  STATE   IDLE TIME  LOGON TIME")</f>
        <v>1</v>
      </c>
      <c r="E8302" t="b">
        <f>ISNUMBER(FIND("&gt;", [3]QueryUserInfo!A8301))</f>
        <v>0</v>
      </c>
      <c r="F8302">
        <f>IF(D8302=TRUE, 0, FIND(" ", [3]QueryUserInfo!A8301,2))</f>
        <v>0</v>
      </c>
      <c r="G8302" t="str">
        <f>IF(D8302=TRUE, "No Data", ISNUMBER(FIND("Active", [3]QueryUserInfo!A8301)))</f>
        <v>No Data</v>
      </c>
      <c r="H8302" t="str">
        <f>IF(D8302=TRUE, "No Data", ISNUMBER(FIND("Disc", [3]QueryUserInfo!A8301)))</f>
        <v>No Data</v>
      </c>
      <c r="I8302" t="str" cm="1">
        <f t="array" ref="I8302">IF(D8302 = TRUE, "No Data", _xlfn.IFS(G8302=TRUE, FIND("Active", [3]QueryUserInfo!A8301), H8302=TRUE, FIND("Disc", [3]QueryUserInfo!A8301)))</f>
        <v>No Data</v>
      </c>
    </row>
    <row r="8303" spans="1:9" x14ac:dyDescent="0.3">
      <c r="A8303" t="str">
        <f>IF(D8303=TRUE, "No Data", MID([3]QueryUserInfo!A8302, 2, F8303 -2))</f>
        <v>No Data</v>
      </c>
      <c r="B8303" t="str" cm="1">
        <f t="array" ref="B8303">IF(D8303 = TRUE, "No Data", MID([3]QueryUserInfo!A8302, I8303, _xlfn.IFS(G8303 = TRUE, 6, H8303=TRUE, 4)))</f>
        <v>No Data</v>
      </c>
      <c r="D8303" t="b">
        <f>OR(ISBLANK([3]QueryUserInfo!A8302), [3]QueryUserInfo!A8302 = " USERNAME              SESSIONNAME        ID  STATE   IDLE TIME  LOGON TIME")</f>
        <v>1</v>
      </c>
      <c r="E8303" t="b">
        <f>ISNUMBER(FIND("&gt;", [3]QueryUserInfo!A8302))</f>
        <v>0</v>
      </c>
      <c r="F8303">
        <f>IF(D8303=TRUE, 0, FIND(" ", [3]QueryUserInfo!A8302,2))</f>
        <v>0</v>
      </c>
      <c r="G8303" t="str">
        <f>IF(D8303=TRUE, "No Data", ISNUMBER(FIND("Active", [3]QueryUserInfo!A8302)))</f>
        <v>No Data</v>
      </c>
      <c r="H8303" t="str">
        <f>IF(D8303=TRUE, "No Data", ISNUMBER(FIND("Disc", [3]QueryUserInfo!A8302)))</f>
        <v>No Data</v>
      </c>
      <c r="I8303" t="str" cm="1">
        <f t="array" ref="I8303">IF(D8303 = TRUE, "No Data", _xlfn.IFS(G8303=TRUE, FIND("Active", [3]QueryUserInfo!A8302), H8303=TRUE, FIND("Disc", [3]QueryUserInfo!A8302)))</f>
        <v>No Data</v>
      </c>
    </row>
    <row r="8304" spans="1:9" x14ac:dyDescent="0.3">
      <c r="A8304" t="str">
        <f>IF(D8304=TRUE, "No Data", MID([3]QueryUserInfo!A8303, 2, F8304 -2))</f>
        <v>No Data</v>
      </c>
      <c r="B8304" t="str" cm="1">
        <f t="array" ref="B8304">IF(D8304 = TRUE, "No Data", MID([3]QueryUserInfo!A8303, I8304, _xlfn.IFS(G8304 = TRUE, 6, H8304=TRUE, 4)))</f>
        <v>No Data</v>
      </c>
      <c r="D8304" t="b">
        <f>OR(ISBLANK([3]QueryUserInfo!A8303), [3]QueryUserInfo!A8303 = " USERNAME              SESSIONNAME        ID  STATE   IDLE TIME  LOGON TIME")</f>
        <v>1</v>
      </c>
      <c r="E8304" t="b">
        <f>ISNUMBER(FIND("&gt;", [3]QueryUserInfo!A8303))</f>
        <v>0</v>
      </c>
      <c r="F8304">
        <f>IF(D8304=TRUE, 0, FIND(" ", [3]QueryUserInfo!A8303,2))</f>
        <v>0</v>
      </c>
      <c r="G8304" t="str">
        <f>IF(D8304=TRUE, "No Data", ISNUMBER(FIND("Active", [3]QueryUserInfo!A8303)))</f>
        <v>No Data</v>
      </c>
      <c r="H8304" t="str">
        <f>IF(D8304=TRUE, "No Data", ISNUMBER(FIND("Disc", [3]QueryUserInfo!A8303)))</f>
        <v>No Data</v>
      </c>
      <c r="I8304" t="str" cm="1">
        <f t="array" ref="I8304">IF(D8304 = TRUE, "No Data", _xlfn.IFS(G8304=TRUE, FIND("Active", [3]QueryUserInfo!A8303), H8304=TRUE, FIND("Disc", [3]QueryUserInfo!A8303)))</f>
        <v>No Data</v>
      </c>
    </row>
    <row r="8305" spans="1:9" x14ac:dyDescent="0.3">
      <c r="A8305" t="str">
        <f>IF(D8305=TRUE, "No Data", MID([3]QueryUserInfo!A8304, 2, F8305 -2))</f>
        <v>No Data</v>
      </c>
      <c r="B8305" t="str" cm="1">
        <f t="array" ref="B8305">IF(D8305 = TRUE, "No Data", MID([3]QueryUserInfo!A8304, I8305, _xlfn.IFS(G8305 = TRUE, 6, H8305=TRUE, 4)))</f>
        <v>No Data</v>
      </c>
      <c r="D8305" t="b">
        <f>OR(ISBLANK([3]QueryUserInfo!A8304), [3]QueryUserInfo!A8304 = " USERNAME              SESSIONNAME        ID  STATE   IDLE TIME  LOGON TIME")</f>
        <v>1</v>
      </c>
      <c r="E8305" t="b">
        <f>ISNUMBER(FIND("&gt;", [3]QueryUserInfo!A8304))</f>
        <v>0</v>
      </c>
      <c r="F8305">
        <f>IF(D8305=TRUE, 0, FIND(" ", [3]QueryUserInfo!A8304,2))</f>
        <v>0</v>
      </c>
      <c r="G8305" t="str">
        <f>IF(D8305=TRUE, "No Data", ISNUMBER(FIND("Active", [3]QueryUserInfo!A8304)))</f>
        <v>No Data</v>
      </c>
      <c r="H8305" t="str">
        <f>IF(D8305=TRUE, "No Data", ISNUMBER(FIND("Disc", [3]QueryUserInfo!A8304)))</f>
        <v>No Data</v>
      </c>
      <c r="I8305" t="str" cm="1">
        <f t="array" ref="I8305">IF(D8305 = TRUE, "No Data", _xlfn.IFS(G8305=TRUE, FIND("Active", [3]QueryUserInfo!A8304), H8305=TRUE, FIND("Disc", [3]QueryUserInfo!A8304)))</f>
        <v>No Data</v>
      </c>
    </row>
    <row r="8306" spans="1:9" x14ac:dyDescent="0.3">
      <c r="A8306" t="str">
        <f>IF(D8306=TRUE, "No Data", MID([3]QueryUserInfo!A8305, 2, F8306 -2))</f>
        <v>No Data</v>
      </c>
      <c r="B8306" t="str" cm="1">
        <f t="array" ref="B8306">IF(D8306 = TRUE, "No Data", MID([3]QueryUserInfo!A8305, I8306, _xlfn.IFS(G8306 = TRUE, 6, H8306=TRUE, 4)))</f>
        <v>No Data</v>
      </c>
      <c r="D8306" t="b">
        <f>OR(ISBLANK([3]QueryUserInfo!A8305), [3]QueryUserInfo!A8305 = " USERNAME              SESSIONNAME        ID  STATE   IDLE TIME  LOGON TIME")</f>
        <v>1</v>
      </c>
      <c r="E8306" t="b">
        <f>ISNUMBER(FIND("&gt;", [3]QueryUserInfo!A8305))</f>
        <v>0</v>
      </c>
      <c r="F8306">
        <f>IF(D8306=TRUE, 0, FIND(" ", [3]QueryUserInfo!A8305,2))</f>
        <v>0</v>
      </c>
      <c r="G8306" t="str">
        <f>IF(D8306=TRUE, "No Data", ISNUMBER(FIND("Active", [3]QueryUserInfo!A8305)))</f>
        <v>No Data</v>
      </c>
      <c r="H8306" t="str">
        <f>IF(D8306=TRUE, "No Data", ISNUMBER(FIND("Disc", [3]QueryUserInfo!A8305)))</f>
        <v>No Data</v>
      </c>
      <c r="I8306" t="str" cm="1">
        <f t="array" ref="I8306">IF(D8306 = TRUE, "No Data", _xlfn.IFS(G8306=TRUE, FIND("Active", [3]QueryUserInfo!A8305), H8306=TRUE, FIND("Disc", [3]QueryUserInfo!A8305)))</f>
        <v>No Data</v>
      </c>
    </row>
    <row r="8307" spans="1:9" x14ac:dyDescent="0.3">
      <c r="A8307" t="str">
        <f>IF(D8307=TRUE, "No Data", MID([3]QueryUserInfo!A8306, 2, F8307 -2))</f>
        <v>No Data</v>
      </c>
      <c r="B8307" t="str" cm="1">
        <f t="array" ref="B8307">IF(D8307 = TRUE, "No Data", MID([3]QueryUserInfo!A8306, I8307, _xlfn.IFS(G8307 = TRUE, 6, H8307=TRUE, 4)))</f>
        <v>No Data</v>
      </c>
      <c r="D8307" t="b">
        <f>OR(ISBLANK([3]QueryUserInfo!A8306), [3]QueryUserInfo!A8306 = " USERNAME              SESSIONNAME        ID  STATE   IDLE TIME  LOGON TIME")</f>
        <v>1</v>
      </c>
      <c r="E8307" t="b">
        <f>ISNUMBER(FIND("&gt;", [3]QueryUserInfo!A8306))</f>
        <v>0</v>
      </c>
      <c r="F8307">
        <f>IF(D8307=TRUE, 0, FIND(" ", [3]QueryUserInfo!A8306,2))</f>
        <v>0</v>
      </c>
      <c r="G8307" t="str">
        <f>IF(D8307=TRUE, "No Data", ISNUMBER(FIND("Active", [3]QueryUserInfo!A8306)))</f>
        <v>No Data</v>
      </c>
      <c r="H8307" t="str">
        <f>IF(D8307=TRUE, "No Data", ISNUMBER(FIND("Disc", [3]QueryUserInfo!A8306)))</f>
        <v>No Data</v>
      </c>
      <c r="I8307" t="str" cm="1">
        <f t="array" ref="I8307">IF(D8307 = TRUE, "No Data", _xlfn.IFS(G8307=TRUE, FIND("Active", [3]QueryUserInfo!A8306), H8307=TRUE, FIND("Disc", [3]QueryUserInfo!A8306)))</f>
        <v>No Data</v>
      </c>
    </row>
    <row r="8308" spans="1:9" x14ac:dyDescent="0.3">
      <c r="A8308" t="str">
        <f>IF(D8308=TRUE, "No Data", MID([3]QueryUserInfo!A8307, 2, F8308 -2))</f>
        <v>No Data</v>
      </c>
      <c r="B8308" t="str" cm="1">
        <f t="array" ref="B8308">IF(D8308 = TRUE, "No Data", MID([3]QueryUserInfo!A8307, I8308, _xlfn.IFS(G8308 = TRUE, 6, H8308=TRUE, 4)))</f>
        <v>No Data</v>
      </c>
      <c r="D8308" t="b">
        <f>OR(ISBLANK([3]QueryUserInfo!A8307), [3]QueryUserInfo!A8307 = " USERNAME              SESSIONNAME        ID  STATE   IDLE TIME  LOGON TIME")</f>
        <v>1</v>
      </c>
      <c r="E8308" t="b">
        <f>ISNUMBER(FIND("&gt;", [3]QueryUserInfo!A8307))</f>
        <v>0</v>
      </c>
      <c r="F8308">
        <f>IF(D8308=TRUE, 0, FIND(" ", [3]QueryUserInfo!A8307,2))</f>
        <v>0</v>
      </c>
      <c r="G8308" t="str">
        <f>IF(D8308=TRUE, "No Data", ISNUMBER(FIND("Active", [3]QueryUserInfo!A8307)))</f>
        <v>No Data</v>
      </c>
      <c r="H8308" t="str">
        <f>IF(D8308=TRUE, "No Data", ISNUMBER(FIND("Disc", [3]QueryUserInfo!A8307)))</f>
        <v>No Data</v>
      </c>
      <c r="I8308" t="str" cm="1">
        <f t="array" ref="I8308">IF(D8308 = TRUE, "No Data", _xlfn.IFS(G8308=TRUE, FIND("Active", [3]QueryUserInfo!A8307), H8308=TRUE, FIND("Disc", [3]QueryUserInfo!A8307)))</f>
        <v>No Data</v>
      </c>
    </row>
    <row r="8309" spans="1:9" x14ac:dyDescent="0.3">
      <c r="A8309" t="str">
        <f>IF(D8309=TRUE, "No Data", MID([3]QueryUserInfo!A8308, 2, F8309 -2))</f>
        <v>No Data</v>
      </c>
      <c r="B8309" t="str" cm="1">
        <f t="array" ref="B8309">IF(D8309 = TRUE, "No Data", MID([3]QueryUserInfo!A8308, I8309, _xlfn.IFS(G8309 = TRUE, 6, H8309=TRUE, 4)))</f>
        <v>No Data</v>
      </c>
      <c r="D8309" t="b">
        <f>OR(ISBLANK([3]QueryUserInfo!A8308), [3]QueryUserInfo!A8308 = " USERNAME              SESSIONNAME        ID  STATE   IDLE TIME  LOGON TIME")</f>
        <v>1</v>
      </c>
      <c r="E8309" t="b">
        <f>ISNUMBER(FIND("&gt;", [3]QueryUserInfo!A8308))</f>
        <v>0</v>
      </c>
      <c r="F8309">
        <f>IF(D8309=TRUE, 0, FIND(" ", [3]QueryUserInfo!A8308,2))</f>
        <v>0</v>
      </c>
      <c r="G8309" t="str">
        <f>IF(D8309=TRUE, "No Data", ISNUMBER(FIND("Active", [3]QueryUserInfo!A8308)))</f>
        <v>No Data</v>
      </c>
      <c r="H8309" t="str">
        <f>IF(D8309=TRUE, "No Data", ISNUMBER(FIND("Disc", [3]QueryUserInfo!A8308)))</f>
        <v>No Data</v>
      </c>
      <c r="I8309" t="str" cm="1">
        <f t="array" ref="I8309">IF(D8309 = TRUE, "No Data", _xlfn.IFS(G8309=TRUE, FIND("Active", [3]QueryUserInfo!A8308), H8309=TRUE, FIND("Disc", [3]QueryUserInfo!A8308)))</f>
        <v>No Data</v>
      </c>
    </row>
    <row r="8310" spans="1:9" x14ac:dyDescent="0.3">
      <c r="A8310" t="str">
        <f>IF(D8310=TRUE, "No Data", MID([3]QueryUserInfo!A8309, 2, F8310 -2))</f>
        <v>No Data</v>
      </c>
      <c r="B8310" t="str" cm="1">
        <f t="array" ref="B8310">IF(D8310 = TRUE, "No Data", MID([3]QueryUserInfo!A8309, I8310, _xlfn.IFS(G8310 = TRUE, 6, H8310=TRUE, 4)))</f>
        <v>No Data</v>
      </c>
      <c r="D8310" t="b">
        <f>OR(ISBLANK([3]QueryUserInfo!A8309), [3]QueryUserInfo!A8309 = " USERNAME              SESSIONNAME        ID  STATE   IDLE TIME  LOGON TIME")</f>
        <v>1</v>
      </c>
      <c r="E8310" t="b">
        <f>ISNUMBER(FIND("&gt;", [3]QueryUserInfo!A8309))</f>
        <v>0</v>
      </c>
      <c r="F8310">
        <f>IF(D8310=TRUE, 0, FIND(" ", [3]QueryUserInfo!A8309,2))</f>
        <v>0</v>
      </c>
      <c r="G8310" t="str">
        <f>IF(D8310=TRUE, "No Data", ISNUMBER(FIND("Active", [3]QueryUserInfo!A8309)))</f>
        <v>No Data</v>
      </c>
      <c r="H8310" t="str">
        <f>IF(D8310=TRUE, "No Data", ISNUMBER(FIND("Disc", [3]QueryUserInfo!A8309)))</f>
        <v>No Data</v>
      </c>
      <c r="I8310" t="str" cm="1">
        <f t="array" ref="I8310">IF(D8310 = TRUE, "No Data", _xlfn.IFS(G8310=TRUE, FIND("Active", [3]QueryUserInfo!A8309), H8310=TRUE, FIND("Disc", [3]QueryUserInfo!A8309)))</f>
        <v>No Data</v>
      </c>
    </row>
    <row r="8311" spans="1:9" x14ac:dyDescent="0.3">
      <c r="A8311" t="str">
        <f>IF(D8311=TRUE, "No Data", MID([3]QueryUserInfo!A8310, 2, F8311 -2))</f>
        <v>No Data</v>
      </c>
      <c r="B8311" t="str" cm="1">
        <f t="array" ref="B8311">IF(D8311 = TRUE, "No Data", MID([3]QueryUserInfo!A8310, I8311, _xlfn.IFS(G8311 = TRUE, 6, H8311=TRUE, 4)))</f>
        <v>No Data</v>
      </c>
      <c r="D8311" t="b">
        <f>OR(ISBLANK([3]QueryUserInfo!A8310), [3]QueryUserInfo!A8310 = " USERNAME              SESSIONNAME        ID  STATE   IDLE TIME  LOGON TIME")</f>
        <v>1</v>
      </c>
      <c r="E8311" t="b">
        <f>ISNUMBER(FIND("&gt;", [3]QueryUserInfo!A8310))</f>
        <v>0</v>
      </c>
      <c r="F8311">
        <f>IF(D8311=TRUE, 0, FIND(" ", [3]QueryUserInfo!A8310,2))</f>
        <v>0</v>
      </c>
      <c r="G8311" t="str">
        <f>IF(D8311=TRUE, "No Data", ISNUMBER(FIND("Active", [3]QueryUserInfo!A8310)))</f>
        <v>No Data</v>
      </c>
      <c r="H8311" t="str">
        <f>IF(D8311=TRUE, "No Data", ISNUMBER(FIND("Disc", [3]QueryUserInfo!A8310)))</f>
        <v>No Data</v>
      </c>
      <c r="I8311" t="str" cm="1">
        <f t="array" ref="I8311">IF(D8311 = TRUE, "No Data", _xlfn.IFS(G8311=TRUE, FIND("Active", [3]QueryUserInfo!A8310), H8311=TRUE, FIND("Disc", [3]QueryUserInfo!A8310)))</f>
        <v>No Data</v>
      </c>
    </row>
    <row r="8312" spans="1:9" x14ac:dyDescent="0.3">
      <c r="A8312" t="str">
        <f>IF(D8312=TRUE, "No Data", MID([3]QueryUserInfo!A8311, 2, F8312 -2))</f>
        <v>No Data</v>
      </c>
      <c r="B8312" t="str" cm="1">
        <f t="array" ref="B8312">IF(D8312 = TRUE, "No Data", MID([3]QueryUserInfo!A8311, I8312, _xlfn.IFS(G8312 = TRUE, 6, H8312=TRUE, 4)))</f>
        <v>No Data</v>
      </c>
      <c r="D8312" t="b">
        <f>OR(ISBLANK([3]QueryUserInfo!A8311), [3]QueryUserInfo!A8311 = " USERNAME              SESSIONNAME        ID  STATE   IDLE TIME  LOGON TIME")</f>
        <v>1</v>
      </c>
      <c r="E8312" t="b">
        <f>ISNUMBER(FIND("&gt;", [3]QueryUserInfo!A8311))</f>
        <v>0</v>
      </c>
      <c r="F8312">
        <f>IF(D8312=TRUE, 0, FIND(" ", [3]QueryUserInfo!A8311,2))</f>
        <v>0</v>
      </c>
      <c r="G8312" t="str">
        <f>IF(D8312=TRUE, "No Data", ISNUMBER(FIND("Active", [3]QueryUserInfo!A8311)))</f>
        <v>No Data</v>
      </c>
      <c r="H8312" t="str">
        <f>IF(D8312=TRUE, "No Data", ISNUMBER(FIND("Disc", [3]QueryUserInfo!A8311)))</f>
        <v>No Data</v>
      </c>
      <c r="I8312" t="str" cm="1">
        <f t="array" ref="I8312">IF(D8312 = TRUE, "No Data", _xlfn.IFS(G8312=TRUE, FIND("Active", [3]QueryUserInfo!A8311), H8312=TRUE, FIND("Disc", [3]QueryUserInfo!A8311)))</f>
        <v>No Data</v>
      </c>
    </row>
    <row r="8313" spans="1:9" x14ac:dyDescent="0.3">
      <c r="A8313" t="str">
        <f>IF(D8313=TRUE, "No Data", MID([3]QueryUserInfo!A8312, 2, F8313 -2))</f>
        <v>No Data</v>
      </c>
      <c r="B8313" t="str" cm="1">
        <f t="array" ref="B8313">IF(D8313 = TRUE, "No Data", MID([3]QueryUserInfo!A8312, I8313, _xlfn.IFS(G8313 = TRUE, 6, H8313=TRUE, 4)))</f>
        <v>No Data</v>
      </c>
      <c r="D8313" t="b">
        <f>OR(ISBLANK([3]QueryUserInfo!A8312), [3]QueryUserInfo!A8312 = " USERNAME              SESSIONNAME        ID  STATE   IDLE TIME  LOGON TIME")</f>
        <v>1</v>
      </c>
      <c r="E8313" t="b">
        <f>ISNUMBER(FIND("&gt;", [3]QueryUserInfo!A8312))</f>
        <v>0</v>
      </c>
      <c r="F8313">
        <f>IF(D8313=TRUE, 0, FIND(" ", [3]QueryUserInfo!A8312,2))</f>
        <v>0</v>
      </c>
      <c r="G8313" t="str">
        <f>IF(D8313=TRUE, "No Data", ISNUMBER(FIND("Active", [3]QueryUserInfo!A8312)))</f>
        <v>No Data</v>
      </c>
      <c r="H8313" t="str">
        <f>IF(D8313=TRUE, "No Data", ISNUMBER(FIND("Disc", [3]QueryUserInfo!A8312)))</f>
        <v>No Data</v>
      </c>
      <c r="I8313" t="str" cm="1">
        <f t="array" ref="I8313">IF(D8313 = TRUE, "No Data", _xlfn.IFS(G8313=TRUE, FIND("Active", [3]QueryUserInfo!A8312), H8313=TRUE, FIND("Disc", [3]QueryUserInfo!A8312)))</f>
        <v>No Data</v>
      </c>
    </row>
    <row r="8314" spans="1:9" x14ac:dyDescent="0.3">
      <c r="A8314" t="str">
        <f>IF(D8314=TRUE, "No Data", MID([3]QueryUserInfo!A8313, 2, F8314 -2))</f>
        <v>No Data</v>
      </c>
      <c r="B8314" t="str" cm="1">
        <f t="array" ref="B8314">IF(D8314 = TRUE, "No Data", MID([3]QueryUserInfo!A8313, I8314, _xlfn.IFS(G8314 = TRUE, 6, H8314=TRUE, 4)))</f>
        <v>No Data</v>
      </c>
      <c r="D8314" t="b">
        <f>OR(ISBLANK([3]QueryUserInfo!A8313), [3]QueryUserInfo!A8313 = " USERNAME              SESSIONNAME        ID  STATE   IDLE TIME  LOGON TIME")</f>
        <v>1</v>
      </c>
      <c r="E8314" t="b">
        <f>ISNUMBER(FIND("&gt;", [3]QueryUserInfo!A8313))</f>
        <v>0</v>
      </c>
      <c r="F8314">
        <f>IF(D8314=TRUE, 0, FIND(" ", [3]QueryUserInfo!A8313,2))</f>
        <v>0</v>
      </c>
      <c r="G8314" t="str">
        <f>IF(D8314=TRUE, "No Data", ISNUMBER(FIND("Active", [3]QueryUserInfo!A8313)))</f>
        <v>No Data</v>
      </c>
      <c r="H8314" t="str">
        <f>IF(D8314=TRUE, "No Data", ISNUMBER(FIND("Disc", [3]QueryUserInfo!A8313)))</f>
        <v>No Data</v>
      </c>
      <c r="I8314" t="str" cm="1">
        <f t="array" ref="I8314">IF(D8314 = TRUE, "No Data", _xlfn.IFS(G8314=TRUE, FIND("Active", [3]QueryUserInfo!A8313), H8314=TRUE, FIND("Disc", [3]QueryUserInfo!A8313)))</f>
        <v>No Data</v>
      </c>
    </row>
    <row r="8315" spans="1:9" x14ac:dyDescent="0.3">
      <c r="A8315" t="str">
        <f>IF(D8315=TRUE, "No Data", MID([3]QueryUserInfo!A8314, 2, F8315 -2))</f>
        <v>No Data</v>
      </c>
      <c r="B8315" t="str" cm="1">
        <f t="array" ref="B8315">IF(D8315 = TRUE, "No Data", MID([3]QueryUserInfo!A8314, I8315, _xlfn.IFS(G8315 = TRUE, 6, H8315=TRUE, 4)))</f>
        <v>No Data</v>
      </c>
      <c r="D8315" t="b">
        <f>OR(ISBLANK([3]QueryUserInfo!A8314), [3]QueryUserInfo!A8314 = " USERNAME              SESSIONNAME        ID  STATE   IDLE TIME  LOGON TIME")</f>
        <v>1</v>
      </c>
      <c r="E8315" t="b">
        <f>ISNUMBER(FIND("&gt;", [3]QueryUserInfo!A8314))</f>
        <v>0</v>
      </c>
      <c r="F8315">
        <f>IF(D8315=TRUE, 0, FIND(" ", [3]QueryUserInfo!A8314,2))</f>
        <v>0</v>
      </c>
      <c r="G8315" t="str">
        <f>IF(D8315=TRUE, "No Data", ISNUMBER(FIND("Active", [3]QueryUserInfo!A8314)))</f>
        <v>No Data</v>
      </c>
      <c r="H8315" t="str">
        <f>IF(D8315=TRUE, "No Data", ISNUMBER(FIND("Disc", [3]QueryUserInfo!A8314)))</f>
        <v>No Data</v>
      </c>
      <c r="I8315" t="str" cm="1">
        <f t="array" ref="I8315">IF(D8315 = TRUE, "No Data", _xlfn.IFS(G8315=TRUE, FIND("Active", [3]QueryUserInfo!A8314), H8315=TRUE, FIND("Disc", [3]QueryUserInfo!A8314)))</f>
        <v>No Data</v>
      </c>
    </row>
    <row r="8316" spans="1:9" x14ac:dyDescent="0.3">
      <c r="A8316" t="str">
        <f>IF(D8316=TRUE, "No Data", MID([3]QueryUserInfo!A8315, 2, F8316 -2))</f>
        <v>No Data</v>
      </c>
      <c r="B8316" t="str" cm="1">
        <f t="array" ref="B8316">IF(D8316 = TRUE, "No Data", MID([3]QueryUserInfo!A8315, I8316, _xlfn.IFS(G8316 = TRUE, 6, H8316=TRUE, 4)))</f>
        <v>No Data</v>
      </c>
      <c r="D8316" t="b">
        <f>OR(ISBLANK([3]QueryUserInfo!A8315), [3]QueryUserInfo!A8315 = " USERNAME              SESSIONNAME        ID  STATE   IDLE TIME  LOGON TIME")</f>
        <v>1</v>
      </c>
      <c r="E8316" t="b">
        <f>ISNUMBER(FIND("&gt;", [3]QueryUserInfo!A8315))</f>
        <v>0</v>
      </c>
      <c r="F8316">
        <f>IF(D8316=TRUE, 0, FIND(" ", [3]QueryUserInfo!A8315,2))</f>
        <v>0</v>
      </c>
      <c r="G8316" t="str">
        <f>IF(D8316=TRUE, "No Data", ISNUMBER(FIND("Active", [3]QueryUserInfo!A8315)))</f>
        <v>No Data</v>
      </c>
      <c r="H8316" t="str">
        <f>IF(D8316=TRUE, "No Data", ISNUMBER(FIND("Disc", [3]QueryUserInfo!A8315)))</f>
        <v>No Data</v>
      </c>
      <c r="I8316" t="str" cm="1">
        <f t="array" ref="I8316">IF(D8316 = TRUE, "No Data", _xlfn.IFS(G8316=TRUE, FIND("Active", [3]QueryUserInfo!A8315), H8316=TRUE, FIND("Disc", [3]QueryUserInfo!A8315)))</f>
        <v>No Data</v>
      </c>
    </row>
    <row r="8317" spans="1:9" x14ac:dyDescent="0.3">
      <c r="A8317" t="str">
        <f>IF(D8317=TRUE, "No Data", MID([3]QueryUserInfo!A8316, 2, F8317 -2))</f>
        <v>No Data</v>
      </c>
      <c r="B8317" t="str" cm="1">
        <f t="array" ref="B8317">IF(D8317 = TRUE, "No Data", MID([3]QueryUserInfo!A8316, I8317, _xlfn.IFS(G8317 = TRUE, 6, H8317=TRUE, 4)))</f>
        <v>No Data</v>
      </c>
      <c r="D8317" t="b">
        <f>OR(ISBLANK([3]QueryUserInfo!A8316), [3]QueryUserInfo!A8316 = " USERNAME              SESSIONNAME        ID  STATE   IDLE TIME  LOGON TIME")</f>
        <v>1</v>
      </c>
      <c r="E8317" t="b">
        <f>ISNUMBER(FIND("&gt;", [3]QueryUserInfo!A8316))</f>
        <v>0</v>
      </c>
      <c r="F8317">
        <f>IF(D8317=TRUE, 0, FIND(" ", [3]QueryUserInfo!A8316,2))</f>
        <v>0</v>
      </c>
      <c r="G8317" t="str">
        <f>IF(D8317=TRUE, "No Data", ISNUMBER(FIND("Active", [3]QueryUserInfo!A8316)))</f>
        <v>No Data</v>
      </c>
      <c r="H8317" t="str">
        <f>IF(D8317=TRUE, "No Data", ISNUMBER(FIND("Disc", [3]QueryUserInfo!A8316)))</f>
        <v>No Data</v>
      </c>
      <c r="I8317" t="str" cm="1">
        <f t="array" ref="I8317">IF(D8317 = TRUE, "No Data", _xlfn.IFS(G8317=TRUE, FIND("Active", [3]QueryUserInfo!A8316), H8317=TRUE, FIND("Disc", [3]QueryUserInfo!A8316)))</f>
        <v>No Data</v>
      </c>
    </row>
    <row r="8318" spans="1:9" x14ac:dyDescent="0.3">
      <c r="A8318" t="str">
        <f>IF(D8318=TRUE, "No Data", MID([3]QueryUserInfo!A8317, 2, F8318 -2))</f>
        <v>No Data</v>
      </c>
      <c r="B8318" t="str" cm="1">
        <f t="array" ref="B8318">IF(D8318 = TRUE, "No Data", MID([3]QueryUserInfo!A8317, I8318, _xlfn.IFS(G8318 = TRUE, 6, H8318=TRUE, 4)))</f>
        <v>No Data</v>
      </c>
      <c r="D8318" t="b">
        <f>OR(ISBLANK([3]QueryUserInfo!A8317), [3]QueryUserInfo!A8317 = " USERNAME              SESSIONNAME        ID  STATE   IDLE TIME  LOGON TIME")</f>
        <v>1</v>
      </c>
      <c r="E8318" t="b">
        <f>ISNUMBER(FIND("&gt;", [3]QueryUserInfo!A8317))</f>
        <v>0</v>
      </c>
      <c r="F8318">
        <f>IF(D8318=TRUE, 0, FIND(" ", [3]QueryUserInfo!A8317,2))</f>
        <v>0</v>
      </c>
      <c r="G8318" t="str">
        <f>IF(D8318=TRUE, "No Data", ISNUMBER(FIND("Active", [3]QueryUserInfo!A8317)))</f>
        <v>No Data</v>
      </c>
      <c r="H8318" t="str">
        <f>IF(D8318=TRUE, "No Data", ISNUMBER(FIND("Disc", [3]QueryUserInfo!A8317)))</f>
        <v>No Data</v>
      </c>
      <c r="I8318" t="str" cm="1">
        <f t="array" ref="I8318">IF(D8318 = TRUE, "No Data", _xlfn.IFS(G8318=TRUE, FIND("Active", [3]QueryUserInfo!A8317), H8318=TRUE, FIND("Disc", [3]QueryUserInfo!A8317)))</f>
        <v>No Data</v>
      </c>
    </row>
    <row r="8319" spans="1:9" x14ac:dyDescent="0.3">
      <c r="A8319" t="str">
        <f>IF(D8319=TRUE, "No Data", MID([3]QueryUserInfo!A8318, 2, F8319 -2))</f>
        <v>No Data</v>
      </c>
      <c r="B8319" t="str" cm="1">
        <f t="array" ref="B8319">IF(D8319 = TRUE, "No Data", MID([3]QueryUserInfo!A8318, I8319, _xlfn.IFS(G8319 = TRUE, 6, H8319=TRUE, 4)))</f>
        <v>No Data</v>
      </c>
      <c r="D8319" t="b">
        <f>OR(ISBLANK([3]QueryUserInfo!A8318), [3]QueryUserInfo!A8318 = " USERNAME              SESSIONNAME        ID  STATE   IDLE TIME  LOGON TIME")</f>
        <v>1</v>
      </c>
      <c r="E8319" t="b">
        <f>ISNUMBER(FIND("&gt;", [3]QueryUserInfo!A8318))</f>
        <v>0</v>
      </c>
      <c r="F8319">
        <f>IF(D8319=TRUE, 0, FIND(" ", [3]QueryUserInfo!A8318,2))</f>
        <v>0</v>
      </c>
      <c r="G8319" t="str">
        <f>IF(D8319=TRUE, "No Data", ISNUMBER(FIND("Active", [3]QueryUserInfo!A8318)))</f>
        <v>No Data</v>
      </c>
      <c r="H8319" t="str">
        <f>IF(D8319=TRUE, "No Data", ISNUMBER(FIND("Disc", [3]QueryUserInfo!A8318)))</f>
        <v>No Data</v>
      </c>
      <c r="I8319" t="str" cm="1">
        <f t="array" ref="I8319">IF(D8319 = TRUE, "No Data", _xlfn.IFS(G8319=TRUE, FIND("Active", [3]QueryUserInfo!A8318), H8319=TRUE, FIND("Disc", [3]QueryUserInfo!A8318)))</f>
        <v>No Data</v>
      </c>
    </row>
    <row r="8320" spans="1:9" x14ac:dyDescent="0.3">
      <c r="A8320" t="str">
        <f>IF(D8320=TRUE, "No Data", MID([3]QueryUserInfo!A8319, 2, F8320 -2))</f>
        <v>No Data</v>
      </c>
      <c r="B8320" t="str" cm="1">
        <f t="array" ref="B8320">IF(D8320 = TRUE, "No Data", MID([3]QueryUserInfo!A8319, I8320, _xlfn.IFS(G8320 = TRUE, 6, H8320=TRUE, 4)))</f>
        <v>No Data</v>
      </c>
      <c r="D8320" t="b">
        <f>OR(ISBLANK([3]QueryUserInfo!A8319), [3]QueryUserInfo!A8319 = " USERNAME              SESSIONNAME        ID  STATE   IDLE TIME  LOGON TIME")</f>
        <v>1</v>
      </c>
      <c r="E8320" t="b">
        <f>ISNUMBER(FIND("&gt;", [3]QueryUserInfo!A8319))</f>
        <v>0</v>
      </c>
      <c r="F8320">
        <f>IF(D8320=TRUE, 0, FIND(" ", [3]QueryUserInfo!A8319,2))</f>
        <v>0</v>
      </c>
      <c r="G8320" t="str">
        <f>IF(D8320=TRUE, "No Data", ISNUMBER(FIND("Active", [3]QueryUserInfo!A8319)))</f>
        <v>No Data</v>
      </c>
      <c r="H8320" t="str">
        <f>IF(D8320=TRUE, "No Data", ISNUMBER(FIND("Disc", [3]QueryUserInfo!A8319)))</f>
        <v>No Data</v>
      </c>
      <c r="I8320" t="str" cm="1">
        <f t="array" ref="I8320">IF(D8320 = TRUE, "No Data", _xlfn.IFS(G8320=TRUE, FIND("Active", [3]QueryUserInfo!A8319), H8320=TRUE, FIND("Disc", [3]QueryUserInfo!A8319)))</f>
        <v>No Data</v>
      </c>
    </row>
    <row r="8321" spans="1:9" x14ac:dyDescent="0.3">
      <c r="A8321" t="str">
        <f>IF(D8321=TRUE, "No Data", MID([3]QueryUserInfo!A8320, 2, F8321 -2))</f>
        <v>No Data</v>
      </c>
      <c r="B8321" t="str" cm="1">
        <f t="array" ref="B8321">IF(D8321 = TRUE, "No Data", MID([3]QueryUserInfo!A8320, I8321, _xlfn.IFS(G8321 = TRUE, 6, H8321=TRUE, 4)))</f>
        <v>No Data</v>
      </c>
      <c r="D8321" t="b">
        <f>OR(ISBLANK([3]QueryUserInfo!A8320), [3]QueryUserInfo!A8320 = " USERNAME              SESSIONNAME        ID  STATE   IDLE TIME  LOGON TIME")</f>
        <v>1</v>
      </c>
      <c r="E8321" t="b">
        <f>ISNUMBER(FIND("&gt;", [3]QueryUserInfo!A8320))</f>
        <v>0</v>
      </c>
      <c r="F8321">
        <f>IF(D8321=TRUE, 0, FIND(" ", [3]QueryUserInfo!A8320,2))</f>
        <v>0</v>
      </c>
      <c r="G8321" t="str">
        <f>IF(D8321=TRUE, "No Data", ISNUMBER(FIND("Active", [3]QueryUserInfo!A8320)))</f>
        <v>No Data</v>
      </c>
      <c r="H8321" t="str">
        <f>IF(D8321=TRUE, "No Data", ISNUMBER(FIND("Disc", [3]QueryUserInfo!A8320)))</f>
        <v>No Data</v>
      </c>
      <c r="I8321" t="str" cm="1">
        <f t="array" ref="I8321">IF(D8321 = TRUE, "No Data", _xlfn.IFS(G8321=TRUE, FIND("Active", [3]QueryUserInfo!A8320), H8321=TRUE, FIND("Disc", [3]QueryUserInfo!A8320)))</f>
        <v>No Data</v>
      </c>
    </row>
    <row r="8322" spans="1:9" x14ac:dyDescent="0.3">
      <c r="A8322" t="str">
        <f>IF(D8322=TRUE, "No Data", MID([3]QueryUserInfo!A8321, 2, F8322 -2))</f>
        <v>No Data</v>
      </c>
      <c r="B8322" t="str" cm="1">
        <f t="array" ref="B8322">IF(D8322 = TRUE, "No Data", MID([3]QueryUserInfo!A8321, I8322, _xlfn.IFS(G8322 = TRUE, 6, H8322=TRUE, 4)))</f>
        <v>No Data</v>
      </c>
      <c r="D8322" t="b">
        <f>OR(ISBLANK([3]QueryUserInfo!A8321), [3]QueryUserInfo!A8321 = " USERNAME              SESSIONNAME        ID  STATE   IDLE TIME  LOGON TIME")</f>
        <v>1</v>
      </c>
      <c r="E8322" t="b">
        <f>ISNUMBER(FIND("&gt;", [3]QueryUserInfo!A8321))</f>
        <v>0</v>
      </c>
      <c r="F8322">
        <f>IF(D8322=TRUE, 0, FIND(" ", [3]QueryUserInfo!A8321,2))</f>
        <v>0</v>
      </c>
      <c r="G8322" t="str">
        <f>IF(D8322=TRUE, "No Data", ISNUMBER(FIND("Active", [3]QueryUserInfo!A8321)))</f>
        <v>No Data</v>
      </c>
      <c r="H8322" t="str">
        <f>IF(D8322=TRUE, "No Data", ISNUMBER(FIND("Disc", [3]QueryUserInfo!A8321)))</f>
        <v>No Data</v>
      </c>
      <c r="I8322" t="str" cm="1">
        <f t="array" ref="I8322">IF(D8322 = TRUE, "No Data", _xlfn.IFS(G8322=TRUE, FIND("Active", [3]QueryUserInfo!A8321), H8322=TRUE, FIND("Disc", [3]QueryUserInfo!A8321)))</f>
        <v>No Data</v>
      </c>
    </row>
    <row r="8323" spans="1:9" x14ac:dyDescent="0.3">
      <c r="A8323" t="str">
        <f>IF(D8323=TRUE, "No Data", MID([3]QueryUserInfo!A8322, 2, F8323 -2))</f>
        <v>No Data</v>
      </c>
      <c r="B8323" t="str" cm="1">
        <f t="array" ref="B8323">IF(D8323 = TRUE, "No Data", MID([3]QueryUserInfo!A8322, I8323, _xlfn.IFS(G8323 = TRUE, 6, H8323=TRUE, 4)))</f>
        <v>No Data</v>
      </c>
      <c r="D8323" t="b">
        <f>OR(ISBLANK([3]QueryUserInfo!A8322), [3]QueryUserInfo!A8322 = " USERNAME              SESSIONNAME        ID  STATE   IDLE TIME  LOGON TIME")</f>
        <v>1</v>
      </c>
      <c r="E8323" t="b">
        <f>ISNUMBER(FIND("&gt;", [3]QueryUserInfo!A8322))</f>
        <v>0</v>
      </c>
      <c r="F8323">
        <f>IF(D8323=TRUE, 0, FIND(" ", [3]QueryUserInfo!A8322,2))</f>
        <v>0</v>
      </c>
      <c r="G8323" t="str">
        <f>IF(D8323=TRUE, "No Data", ISNUMBER(FIND("Active", [3]QueryUserInfo!A8322)))</f>
        <v>No Data</v>
      </c>
      <c r="H8323" t="str">
        <f>IF(D8323=TRUE, "No Data", ISNUMBER(FIND("Disc", [3]QueryUserInfo!A8322)))</f>
        <v>No Data</v>
      </c>
      <c r="I8323" t="str" cm="1">
        <f t="array" ref="I8323">IF(D8323 = TRUE, "No Data", _xlfn.IFS(G8323=TRUE, FIND("Active", [3]QueryUserInfo!A8322), H8323=TRUE, FIND("Disc", [3]QueryUserInfo!A8322)))</f>
        <v>No Data</v>
      </c>
    </row>
    <row r="8324" spans="1:9" x14ac:dyDescent="0.3">
      <c r="A8324" t="str">
        <f>IF(D8324=TRUE, "No Data", MID([3]QueryUserInfo!A8323, 2, F8324 -2))</f>
        <v>No Data</v>
      </c>
      <c r="B8324" t="str" cm="1">
        <f t="array" ref="B8324">IF(D8324 = TRUE, "No Data", MID([3]QueryUserInfo!A8323, I8324, _xlfn.IFS(G8324 = TRUE, 6, H8324=TRUE, 4)))</f>
        <v>No Data</v>
      </c>
      <c r="D8324" t="b">
        <f>OR(ISBLANK([3]QueryUserInfo!A8323), [3]QueryUserInfo!A8323 = " USERNAME              SESSIONNAME        ID  STATE   IDLE TIME  LOGON TIME")</f>
        <v>1</v>
      </c>
      <c r="E8324" t="b">
        <f>ISNUMBER(FIND("&gt;", [3]QueryUserInfo!A8323))</f>
        <v>0</v>
      </c>
      <c r="F8324">
        <f>IF(D8324=TRUE, 0, FIND(" ", [3]QueryUserInfo!A8323,2))</f>
        <v>0</v>
      </c>
      <c r="G8324" t="str">
        <f>IF(D8324=TRUE, "No Data", ISNUMBER(FIND("Active", [3]QueryUserInfo!A8323)))</f>
        <v>No Data</v>
      </c>
      <c r="H8324" t="str">
        <f>IF(D8324=TRUE, "No Data", ISNUMBER(FIND("Disc", [3]QueryUserInfo!A8323)))</f>
        <v>No Data</v>
      </c>
      <c r="I8324" t="str" cm="1">
        <f t="array" ref="I8324">IF(D8324 = TRUE, "No Data", _xlfn.IFS(G8324=TRUE, FIND("Active", [3]QueryUserInfo!A8323), H8324=TRUE, FIND("Disc", [3]QueryUserInfo!A8323)))</f>
        <v>No Data</v>
      </c>
    </row>
    <row r="8325" spans="1:9" x14ac:dyDescent="0.3">
      <c r="A8325" t="str">
        <f>IF(D8325=TRUE, "No Data", MID([3]QueryUserInfo!A8324, 2, F8325 -2))</f>
        <v>No Data</v>
      </c>
      <c r="B8325" t="str" cm="1">
        <f t="array" ref="B8325">IF(D8325 = TRUE, "No Data", MID([3]QueryUserInfo!A8324, I8325, _xlfn.IFS(G8325 = TRUE, 6, H8325=TRUE, 4)))</f>
        <v>No Data</v>
      </c>
      <c r="D8325" t="b">
        <f>OR(ISBLANK([3]QueryUserInfo!A8324), [3]QueryUserInfo!A8324 = " USERNAME              SESSIONNAME        ID  STATE   IDLE TIME  LOGON TIME")</f>
        <v>1</v>
      </c>
      <c r="E8325" t="b">
        <f>ISNUMBER(FIND("&gt;", [3]QueryUserInfo!A8324))</f>
        <v>0</v>
      </c>
      <c r="F8325">
        <f>IF(D8325=TRUE, 0, FIND(" ", [3]QueryUserInfo!A8324,2))</f>
        <v>0</v>
      </c>
      <c r="G8325" t="str">
        <f>IF(D8325=TRUE, "No Data", ISNUMBER(FIND("Active", [3]QueryUserInfo!A8324)))</f>
        <v>No Data</v>
      </c>
      <c r="H8325" t="str">
        <f>IF(D8325=TRUE, "No Data", ISNUMBER(FIND("Disc", [3]QueryUserInfo!A8324)))</f>
        <v>No Data</v>
      </c>
      <c r="I8325" t="str" cm="1">
        <f t="array" ref="I8325">IF(D8325 = TRUE, "No Data", _xlfn.IFS(G8325=TRUE, FIND("Active", [3]QueryUserInfo!A8324), H8325=TRUE, FIND("Disc", [3]QueryUserInfo!A8324)))</f>
        <v>No Data</v>
      </c>
    </row>
    <row r="8326" spans="1:9" x14ac:dyDescent="0.3">
      <c r="A8326" t="str">
        <f>IF(D8326=TRUE, "No Data", MID([3]QueryUserInfo!A8325, 2, F8326 -2))</f>
        <v>No Data</v>
      </c>
      <c r="B8326" t="str" cm="1">
        <f t="array" ref="B8326">IF(D8326 = TRUE, "No Data", MID([3]QueryUserInfo!A8325, I8326, _xlfn.IFS(G8326 = TRUE, 6, H8326=TRUE, 4)))</f>
        <v>No Data</v>
      </c>
      <c r="D8326" t="b">
        <f>OR(ISBLANK([3]QueryUserInfo!A8325), [3]QueryUserInfo!A8325 = " USERNAME              SESSIONNAME        ID  STATE   IDLE TIME  LOGON TIME")</f>
        <v>1</v>
      </c>
      <c r="E8326" t="b">
        <f>ISNUMBER(FIND("&gt;", [3]QueryUserInfo!A8325))</f>
        <v>0</v>
      </c>
      <c r="F8326">
        <f>IF(D8326=TRUE, 0, FIND(" ", [3]QueryUserInfo!A8325,2))</f>
        <v>0</v>
      </c>
      <c r="G8326" t="str">
        <f>IF(D8326=TRUE, "No Data", ISNUMBER(FIND("Active", [3]QueryUserInfo!A8325)))</f>
        <v>No Data</v>
      </c>
      <c r="H8326" t="str">
        <f>IF(D8326=TRUE, "No Data", ISNUMBER(FIND("Disc", [3]QueryUserInfo!A8325)))</f>
        <v>No Data</v>
      </c>
      <c r="I8326" t="str" cm="1">
        <f t="array" ref="I8326">IF(D8326 = TRUE, "No Data", _xlfn.IFS(G8326=TRUE, FIND("Active", [3]QueryUserInfo!A8325), H8326=TRUE, FIND("Disc", [3]QueryUserInfo!A8325)))</f>
        <v>No Data</v>
      </c>
    </row>
    <row r="8327" spans="1:9" x14ac:dyDescent="0.3">
      <c r="A8327" t="str">
        <f>IF(D8327=TRUE, "No Data", MID([3]QueryUserInfo!A8326, 2, F8327 -2))</f>
        <v>No Data</v>
      </c>
      <c r="B8327" t="str" cm="1">
        <f t="array" ref="B8327">IF(D8327 = TRUE, "No Data", MID([3]QueryUserInfo!A8326, I8327, _xlfn.IFS(G8327 = TRUE, 6, H8327=TRUE, 4)))</f>
        <v>No Data</v>
      </c>
      <c r="D8327" t="b">
        <f>OR(ISBLANK([3]QueryUserInfo!A8326), [3]QueryUserInfo!A8326 = " USERNAME              SESSIONNAME        ID  STATE   IDLE TIME  LOGON TIME")</f>
        <v>1</v>
      </c>
      <c r="E8327" t="b">
        <f>ISNUMBER(FIND("&gt;", [3]QueryUserInfo!A8326))</f>
        <v>0</v>
      </c>
      <c r="F8327">
        <f>IF(D8327=TRUE, 0, FIND(" ", [3]QueryUserInfo!A8326,2))</f>
        <v>0</v>
      </c>
      <c r="G8327" t="str">
        <f>IF(D8327=TRUE, "No Data", ISNUMBER(FIND("Active", [3]QueryUserInfo!A8326)))</f>
        <v>No Data</v>
      </c>
      <c r="H8327" t="str">
        <f>IF(D8327=TRUE, "No Data", ISNUMBER(FIND("Disc", [3]QueryUserInfo!A8326)))</f>
        <v>No Data</v>
      </c>
      <c r="I8327" t="str" cm="1">
        <f t="array" ref="I8327">IF(D8327 = TRUE, "No Data", _xlfn.IFS(G8327=TRUE, FIND("Active", [3]QueryUserInfo!A8326), H8327=TRUE, FIND("Disc", [3]QueryUserInfo!A8326)))</f>
        <v>No Data</v>
      </c>
    </row>
    <row r="8328" spans="1:9" x14ac:dyDescent="0.3">
      <c r="A8328" t="str">
        <f>IF(D8328=TRUE, "No Data", MID([3]QueryUserInfo!A8327, 2, F8328 -2))</f>
        <v>No Data</v>
      </c>
      <c r="B8328" t="str" cm="1">
        <f t="array" ref="B8328">IF(D8328 = TRUE, "No Data", MID([3]QueryUserInfo!A8327, I8328, _xlfn.IFS(G8328 = TRUE, 6, H8328=TRUE, 4)))</f>
        <v>No Data</v>
      </c>
      <c r="D8328" t="b">
        <f>OR(ISBLANK([3]QueryUserInfo!A8327), [3]QueryUserInfo!A8327 = " USERNAME              SESSIONNAME        ID  STATE   IDLE TIME  LOGON TIME")</f>
        <v>1</v>
      </c>
      <c r="E8328" t="b">
        <f>ISNUMBER(FIND("&gt;", [3]QueryUserInfo!A8327))</f>
        <v>0</v>
      </c>
      <c r="F8328">
        <f>IF(D8328=TRUE, 0, FIND(" ", [3]QueryUserInfo!A8327,2))</f>
        <v>0</v>
      </c>
      <c r="G8328" t="str">
        <f>IF(D8328=TRUE, "No Data", ISNUMBER(FIND("Active", [3]QueryUserInfo!A8327)))</f>
        <v>No Data</v>
      </c>
      <c r="H8328" t="str">
        <f>IF(D8328=TRUE, "No Data", ISNUMBER(FIND("Disc", [3]QueryUserInfo!A8327)))</f>
        <v>No Data</v>
      </c>
      <c r="I8328" t="str" cm="1">
        <f t="array" ref="I8328">IF(D8328 = TRUE, "No Data", _xlfn.IFS(G8328=TRUE, FIND("Active", [3]QueryUserInfo!A8327), H8328=TRUE, FIND("Disc", [3]QueryUserInfo!A8327)))</f>
        <v>No Data</v>
      </c>
    </row>
    <row r="8329" spans="1:9" x14ac:dyDescent="0.3">
      <c r="A8329" t="str">
        <f>IF(D8329=TRUE, "No Data", MID([3]QueryUserInfo!A8328, 2, F8329 -2))</f>
        <v>No Data</v>
      </c>
      <c r="B8329" t="str" cm="1">
        <f t="array" ref="B8329">IF(D8329 = TRUE, "No Data", MID([3]QueryUserInfo!A8328, I8329, _xlfn.IFS(G8329 = TRUE, 6, H8329=TRUE, 4)))</f>
        <v>No Data</v>
      </c>
      <c r="D8329" t="b">
        <f>OR(ISBLANK([3]QueryUserInfo!A8328), [3]QueryUserInfo!A8328 = " USERNAME              SESSIONNAME        ID  STATE   IDLE TIME  LOGON TIME")</f>
        <v>1</v>
      </c>
      <c r="E8329" t="b">
        <f>ISNUMBER(FIND("&gt;", [3]QueryUserInfo!A8328))</f>
        <v>0</v>
      </c>
      <c r="F8329">
        <f>IF(D8329=TRUE, 0, FIND(" ", [3]QueryUserInfo!A8328,2))</f>
        <v>0</v>
      </c>
      <c r="G8329" t="str">
        <f>IF(D8329=TRUE, "No Data", ISNUMBER(FIND("Active", [3]QueryUserInfo!A8328)))</f>
        <v>No Data</v>
      </c>
      <c r="H8329" t="str">
        <f>IF(D8329=TRUE, "No Data", ISNUMBER(FIND("Disc", [3]QueryUserInfo!A8328)))</f>
        <v>No Data</v>
      </c>
      <c r="I8329" t="str" cm="1">
        <f t="array" ref="I8329">IF(D8329 = TRUE, "No Data", _xlfn.IFS(G8329=TRUE, FIND("Active", [3]QueryUserInfo!A8328), H8329=TRUE, FIND("Disc", [3]QueryUserInfo!A8328)))</f>
        <v>No Data</v>
      </c>
    </row>
    <row r="8330" spans="1:9" x14ac:dyDescent="0.3">
      <c r="A8330" t="str">
        <f>IF(D8330=TRUE, "No Data", MID([3]QueryUserInfo!A8329, 2, F8330 -2))</f>
        <v>No Data</v>
      </c>
      <c r="B8330" t="str" cm="1">
        <f t="array" ref="B8330">IF(D8330 = TRUE, "No Data", MID([3]QueryUserInfo!A8329, I8330, _xlfn.IFS(G8330 = TRUE, 6, H8330=TRUE, 4)))</f>
        <v>No Data</v>
      </c>
      <c r="D8330" t="b">
        <f>OR(ISBLANK([3]QueryUserInfo!A8329), [3]QueryUserInfo!A8329 = " USERNAME              SESSIONNAME        ID  STATE   IDLE TIME  LOGON TIME")</f>
        <v>1</v>
      </c>
      <c r="E8330" t="b">
        <f>ISNUMBER(FIND("&gt;", [3]QueryUserInfo!A8329))</f>
        <v>0</v>
      </c>
      <c r="F8330">
        <f>IF(D8330=TRUE, 0, FIND(" ", [3]QueryUserInfo!A8329,2))</f>
        <v>0</v>
      </c>
      <c r="G8330" t="str">
        <f>IF(D8330=TRUE, "No Data", ISNUMBER(FIND("Active", [3]QueryUserInfo!A8329)))</f>
        <v>No Data</v>
      </c>
      <c r="H8330" t="str">
        <f>IF(D8330=TRUE, "No Data", ISNUMBER(FIND("Disc", [3]QueryUserInfo!A8329)))</f>
        <v>No Data</v>
      </c>
      <c r="I8330" t="str" cm="1">
        <f t="array" ref="I8330">IF(D8330 = TRUE, "No Data", _xlfn.IFS(G8330=TRUE, FIND("Active", [3]QueryUserInfo!A8329), H8330=TRUE, FIND("Disc", [3]QueryUserInfo!A8329)))</f>
        <v>No Data</v>
      </c>
    </row>
    <row r="8331" spans="1:9" x14ac:dyDescent="0.3">
      <c r="A8331" t="str">
        <f>IF(D8331=TRUE, "No Data", MID([3]QueryUserInfo!A8330, 2, F8331 -2))</f>
        <v>No Data</v>
      </c>
      <c r="B8331" t="str" cm="1">
        <f t="array" ref="B8331">IF(D8331 = TRUE, "No Data", MID([3]QueryUserInfo!A8330, I8331, _xlfn.IFS(G8331 = TRUE, 6, H8331=TRUE, 4)))</f>
        <v>No Data</v>
      </c>
      <c r="D8331" t="b">
        <f>OR(ISBLANK([3]QueryUserInfo!A8330), [3]QueryUserInfo!A8330 = " USERNAME              SESSIONNAME        ID  STATE   IDLE TIME  LOGON TIME")</f>
        <v>1</v>
      </c>
      <c r="E8331" t="b">
        <f>ISNUMBER(FIND("&gt;", [3]QueryUserInfo!A8330))</f>
        <v>0</v>
      </c>
      <c r="F8331">
        <f>IF(D8331=TRUE, 0, FIND(" ", [3]QueryUserInfo!A8330,2))</f>
        <v>0</v>
      </c>
      <c r="G8331" t="str">
        <f>IF(D8331=TRUE, "No Data", ISNUMBER(FIND("Active", [3]QueryUserInfo!A8330)))</f>
        <v>No Data</v>
      </c>
      <c r="H8331" t="str">
        <f>IF(D8331=TRUE, "No Data", ISNUMBER(FIND("Disc", [3]QueryUserInfo!A8330)))</f>
        <v>No Data</v>
      </c>
      <c r="I8331" t="str" cm="1">
        <f t="array" ref="I8331">IF(D8331 = TRUE, "No Data", _xlfn.IFS(G8331=TRUE, FIND("Active", [3]QueryUserInfo!A8330), H8331=TRUE, FIND("Disc", [3]QueryUserInfo!A8330)))</f>
        <v>No Data</v>
      </c>
    </row>
    <row r="8332" spans="1:9" x14ac:dyDescent="0.3">
      <c r="A8332" t="str">
        <f>IF(D8332=TRUE, "No Data", MID([3]QueryUserInfo!A8331, 2, F8332 -2))</f>
        <v>No Data</v>
      </c>
      <c r="B8332" t="str" cm="1">
        <f t="array" ref="B8332">IF(D8332 = TRUE, "No Data", MID([3]QueryUserInfo!A8331, I8332, _xlfn.IFS(G8332 = TRUE, 6, H8332=TRUE, 4)))</f>
        <v>No Data</v>
      </c>
      <c r="D8332" t="b">
        <f>OR(ISBLANK([3]QueryUserInfo!A8331), [3]QueryUserInfo!A8331 = " USERNAME              SESSIONNAME        ID  STATE   IDLE TIME  LOGON TIME")</f>
        <v>1</v>
      </c>
      <c r="E8332" t="b">
        <f>ISNUMBER(FIND("&gt;", [3]QueryUserInfo!A8331))</f>
        <v>0</v>
      </c>
      <c r="F8332">
        <f>IF(D8332=TRUE, 0, FIND(" ", [3]QueryUserInfo!A8331,2))</f>
        <v>0</v>
      </c>
      <c r="G8332" t="str">
        <f>IF(D8332=TRUE, "No Data", ISNUMBER(FIND("Active", [3]QueryUserInfo!A8331)))</f>
        <v>No Data</v>
      </c>
      <c r="H8332" t="str">
        <f>IF(D8332=TRUE, "No Data", ISNUMBER(FIND("Disc", [3]QueryUserInfo!A8331)))</f>
        <v>No Data</v>
      </c>
      <c r="I8332" t="str" cm="1">
        <f t="array" ref="I8332">IF(D8332 = TRUE, "No Data", _xlfn.IFS(G8332=TRUE, FIND("Active", [3]QueryUserInfo!A8331), H8332=TRUE, FIND("Disc", [3]QueryUserInfo!A8331)))</f>
        <v>No Data</v>
      </c>
    </row>
    <row r="8333" spans="1:9" x14ac:dyDescent="0.3">
      <c r="A8333" t="str">
        <f>IF(D8333=TRUE, "No Data", MID([3]QueryUserInfo!A8332, 2, F8333 -2))</f>
        <v>No Data</v>
      </c>
      <c r="B8333" t="str" cm="1">
        <f t="array" ref="B8333">IF(D8333 = TRUE, "No Data", MID([3]QueryUserInfo!A8332, I8333, _xlfn.IFS(G8333 = TRUE, 6, H8333=TRUE, 4)))</f>
        <v>No Data</v>
      </c>
      <c r="D8333" t="b">
        <f>OR(ISBLANK([3]QueryUserInfo!A8332), [3]QueryUserInfo!A8332 = " USERNAME              SESSIONNAME        ID  STATE   IDLE TIME  LOGON TIME")</f>
        <v>1</v>
      </c>
      <c r="E8333" t="b">
        <f>ISNUMBER(FIND("&gt;", [3]QueryUserInfo!A8332))</f>
        <v>0</v>
      </c>
      <c r="F8333">
        <f>IF(D8333=TRUE, 0, FIND(" ", [3]QueryUserInfo!A8332,2))</f>
        <v>0</v>
      </c>
      <c r="G8333" t="str">
        <f>IF(D8333=TRUE, "No Data", ISNUMBER(FIND("Active", [3]QueryUserInfo!A8332)))</f>
        <v>No Data</v>
      </c>
      <c r="H8333" t="str">
        <f>IF(D8333=TRUE, "No Data", ISNUMBER(FIND("Disc", [3]QueryUserInfo!A8332)))</f>
        <v>No Data</v>
      </c>
      <c r="I8333" t="str" cm="1">
        <f t="array" ref="I8333">IF(D8333 = TRUE, "No Data", _xlfn.IFS(G8333=TRUE, FIND("Active", [3]QueryUserInfo!A8332), H8333=TRUE, FIND("Disc", [3]QueryUserInfo!A8332)))</f>
        <v>No Data</v>
      </c>
    </row>
    <row r="8334" spans="1:9" x14ac:dyDescent="0.3">
      <c r="A8334" t="str">
        <f>IF(D8334=TRUE, "No Data", MID([3]QueryUserInfo!A8333, 2, F8334 -2))</f>
        <v>No Data</v>
      </c>
      <c r="B8334" t="str" cm="1">
        <f t="array" ref="B8334">IF(D8334 = TRUE, "No Data", MID([3]QueryUserInfo!A8333, I8334, _xlfn.IFS(G8334 = TRUE, 6, H8334=TRUE, 4)))</f>
        <v>No Data</v>
      </c>
      <c r="D8334" t="b">
        <f>OR(ISBLANK([3]QueryUserInfo!A8333), [3]QueryUserInfo!A8333 = " USERNAME              SESSIONNAME        ID  STATE   IDLE TIME  LOGON TIME")</f>
        <v>1</v>
      </c>
      <c r="E8334" t="b">
        <f>ISNUMBER(FIND("&gt;", [3]QueryUserInfo!A8333))</f>
        <v>0</v>
      </c>
      <c r="F8334">
        <f>IF(D8334=TRUE, 0, FIND(" ", [3]QueryUserInfo!A8333,2))</f>
        <v>0</v>
      </c>
      <c r="G8334" t="str">
        <f>IF(D8334=TRUE, "No Data", ISNUMBER(FIND("Active", [3]QueryUserInfo!A8333)))</f>
        <v>No Data</v>
      </c>
      <c r="H8334" t="str">
        <f>IF(D8334=TRUE, "No Data", ISNUMBER(FIND("Disc", [3]QueryUserInfo!A8333)))</f>
        <v>No Data</v>
      </c>
      <c r="I8334" t="str" cm="1">
        <f t="array" ref="I8334">IF(D8334 = TRUE, "No Data", _xlfn.IFS(G8334=TRUE, FIND("Active", [3]QueryUserInfo!A8333), H8334=TRUE, FIND("Disc", [3]QueryUserInfo!A8333)))</f>
        <v>No Data</v>
      </c>
    </row>
    <row r="8335" spans="1:9" x14ac:dyDescent="0.3">
      <c r="A8335" t="str">
        <f>IF(D8335=TRUE, "No Data", MID([3]QueryUserInfo!A8334, 2, F8335 -2))</f>
        <v>No Data</v>
      </c>
      <c r="B8335" t="str" cm="1">
        <f t="array" ref="B8335">IF(D8335 = TRUE, "No Data", MID([3]QueryUserInfo!A8334, I8335, _xlfn.IFS(G8335 = TRUE, 6, H8335=TRUE, 4)))</f>
        <v>No Data</v>
      </c>
      <c r="D8335" t="b">
        <f>OR(ISBLANK([3]QueryUserInfo!A8334), [3]QueryUserInfo!A8334 = " USERNAME              SESSIONNAME        ID  STATE   IDLE TIME  LOGON TIME")</f>
        <v>1</v>
      </c>
      <c r="E8335" t="b">
        <f>ISNUMBER(FIND("&gt;", [3]QueryUserInfo!A8334))</f>
        <v>0</v>
      </c>
      <c r="F8335">
        <f>IF(D8335=TRUE, 0, FIND(" ", [3]QueryUserInfo!A8334,2))</f>
        <v>0</v>
      </c>
      <c r="G8335" t="str">
        <f>IF(D8335=TRUE, "No Data", ISNUMBER(FIND("Active", [3]QueryUserInfo!A8334)))</f>
        <v>No Data</v>
      </c>
      <c r="H8335" t="str">
        <f>IF(D8335=TRUE, "No Data", ISNUMBER(FIND("Disc", [3]QueryUserInfo!A8334)))</f>
        <v>No Data</v>
      </c>
      <c r="I8335" t="str" cm="1">
        <f t="array" ref="I8335">IF(D8335 = TRUE, "No Data", _xlfn.IFS(G8335=TRUE, FIND("Active", [3]QueryUserInfo!A8334), H8335=TRUE, FIND("Disc", [3]QueryUserInfo!A8334)))</f>
        <v>No Data</v>
      </c>
    </row>
    <row r="8336" spans="1:9" x14ac:dyDescent="0.3">
      <c r="A8336" t="str">
        <f>IF(D8336=TRUE, "No Data", MID([3]QueryUserInfo!A8335, 2, F8336 -2))</f>
        <v>No Data</v>
      </c>
      <c r="B8336" t="str" cm="1">
        <f t="array" ref="B8336">IF(D8336 = TRUE, "No Data", MID([3]QueryUserInfo!A8335, I8336, _xlfn.IFS(G8336 = TRUE, 6, H8336=TRUE, 4)))</f>
        <v>No Data</v>
      </c>
      <c r="D8336" t="b">
        <f>OR(ISBLANK([3]QueryUserInfo!A8335), [3]QueryUserInfo!A8335 = " USERNAME              SESSIONNAME        ID  STATE   IDLE TIME  LOGON TIME")</f>
        <v>1</v>
      </c>
      <c r="E8336" t="b">
        <f>ISNUMBER(FIND("&gt;", [3]QueryUserInfo!A8335))</f>
        <v>0</v>
      </c>
      <c r="F8336">
        <f>IF(D8336=TRUE, 0, FIND(" ", [3]QueryUserInfo!A8335,2))</f>
        <v>0</v>
      </c>
      <c r="G8336" t="str">
        <f>IF(D8336=TRUE, "No Data", ISNUMBER(FIND("Active", [3]QueryUserInfo!A8335)))</f>
        <v>No Data</v>
      </c>
      <c r="H8336" t="str">
        <f>IF(D8336=TRUE, "No Data", ISNUMBER(FIND("Disc", [3]QueryUserInfo!A8335)))</f>
        <v>No Data</v>
      </c>
      <c r="I8336" t="str" cm="1">
        <f t="array" ref="I8336">IF(D8336 = TRUE, "No Data", _xlfn.IFS(G8336=TRUE, FIND("Active", [3]QueryUserInfo!A8335), H8336=TRUE, FIND("Disc", [3]QueryUserInfo!A8335)))</f>
        <v>No Data</v>
      </c>
    </row>
    <row r="8337" spans="1:9" x14ac:dyDescent="0.3">
      <c r="A8337" t="str">
        <f>IF(D8337=TRUE, "No Data", MID([3]QueryUserInfo!A8336, 2, F8337 -2))</f>
        <v>No Data</v>
      </c>
      <c r="B8337" t="str" cm="1">
        <f t="array" ref="B8337">IF(D8337 = TRUE, "No Data", MID([3]QueryUserInfo!A8336, I8337, _xlfn.IFS(G8337 = TRUE, 6, H8337=TRUE, 4)))</f>
        <v>No Data</v>
      </c>
      <c r="D8337" t="b">
        <f>OR(ISBLANK([3]QueryUserInfo!A8336), [3]QueryUserInfo!A8336 = " USERNAME              SESSIONNAME        ID  STATE   IDLE TIME  LOGON TIME")</f>
        <v>1</v>
      </c>
      <c r="E8337" t="b">
        <f>ISNUMBER(FIND("&gt;", [3]QueryUserInfo!A8336))</f>
        <v>0</v>
      </c>
      <c r="F8337">
        <f>IF(D8337=TRUE, 0, FIND(" ", [3]QueryUserInfo!A8336,2))</f>
        <v>0</v>
      </c>
      <c r="G8337" t="str">
        <f>IF(D8337=TRUE, "No Data", ISNUMBER(FIND("Active", [3]QueryUserInfo!A8336)))</f>
        <v>No Data</v>
      </c>
      <c r="H8337" t="str">
        <f>IF(D8337=TRUE, "No Data", ISNUMBER(FIND("Disc", [3]QueryUserInfo!A8336)))</f>
        <v>No Data</v>
      </c>
      <c r="I8337" t="str" cm="1">
        <f t="array" ref="I8337">IF(D8337 = TRUE, "No Data", _xlfn.IFS(G8337=TRUE, FIND("Active", [3]QueryUserInfo!A8336), H8337=TRUE, FIND("Disc", [3]QueryUserInfo!A8336)))</f>
        <v>No Data</v>
      </c>
    </row>
    <row r="8338" spans="1:9" x14ac:dyDescent="0.3">
      <c r="A8338" t="str">
        <f>IF(D8338=TRUE, "No Data", MID([3]QueryUserInfo!A8337, 2, F8338 -2))</f>
        <v>No Data</v>
      </c>
      <c r="B8338" t="str" cm="1">
        <f t="array" ref="B8338">IF(D8338 = TRUE, "No Data", MID([3]QueryUserInfo!A8337, I8338, _xlfn.IFS(G8338 = TRUE, 6, H8338=TRUE, 4)))</f>
        <v>No Data</v>
      </c>
      <c r="D8338" t="b">
        <f>OR(ISBLANK([3]QueryUserInfo!A8337), [3]QueryUserInfo!A8337 = " USERNAME              SESSIONNAME        ID  STATE   IDLE TIME  LOGON TIME")</f>
        <v>1</v>
      </c>
      <c r="E8338" t="b">
        <f>ISNUMBER(FIND("&gt;", [3]QueryUserInfo!A8337))</f>
        <v>0</v>
      </c>
      <c r="F8338">
        <f>IF(D8338=TRUE, 0, FIND(" ", [3]QueryUserInfo!A8337,2))</f>
        <v>0</v>
      </c>
      <c r="G8338" t="str">
        <f>IF(D8338=TRUE, "No Data", ISNUMBER(FIND("Active", [3]QueryUserInfo!A8337)))</f>
        <v>No Data</v>
      </c>
      <c r="H8338" t="str">
        <f>IF(D8338=TRUE, "No Data", ISNUMBER(FIND("Disc", [3]QueryUserInfo!A8337)))</f>
        <v>No Data</v>
      </c>
      <c r="I8338" t="str" cm="1">
        <f t="array" ref="I8338">IF(D8338 = TRUE, "No Data", _xlfn.IFS(G8338=TRUE, FIND("Active", [3]QueryUserInfo!A8337), H8338=TRUE, FIND("Disc", [3]QueryUserInfo!A8337)))</f>
        <v>No Data</v>
      </c>
    </row>
    <row r="8339" spans="1:9" x14ac:dyDescent="0.3">
      <c r="A8339" t="str">
        <f>IF(D8339=TRUE, "No Data", MID([3]QueryUserInfo!A8338, 2, F8339 -2))</f>
        <v>No Data</v>
      </c>
      <c r="B8339" t="str" cm="1">
        <f t="array" ref="B8339">IF(D8339 = TRUE, "No Data", MID([3]QueryUserInfo!A8338, I8339, _xlfn.IFS(G8339 = TRUE, 6, H8339=TRUE, 4)))</f>
        <v>No Data</v>
      </c>
      <c r="D8339" t="b">
        <f>OR(ISBLANK([3]QueryUserInfo!A8338), [3]QueryUserInfo!A8338 = " USERNAME              SESSIONNAME        ID  STATE   IDLE TIME  LOGON TIME")</f>
        <v>1</v>
      </c>
      <c r="E8339" t="b">
        <f>ISNUMBER(FIND("&gt;", [3]QueryUserInfo!A8338))</f>
        <v>0</v>
      </c>
      <c r="F8339">
        <f>IF(D8339=TRUE, 0, FIND(" ", [3]QueryUserInfo!A8338,2))</f>
        <v>0</v>
      </c>
      <c r="G8339" t="str">
        <f>IF(D8339=TRUE, "No Data", ISNUMBER(FIND("Active", [3]QueryUserInfo!A8338)))</f>
        <v>No Data</v>
      </c>
      <c r="H8339" t="str">
        <f>IF(D8339=TRUE, "No Data", ISNUMBER(FIND("Disc", [3]QueryUserInfo!A8338)))</f>
        <v>No Data</v>
      </c>
      <c r="I8339" t="str" cm="1">
        <f t="array" ref="I8339">IF(D8339 = TRUE, "No Data", _xlfn.IFS(G8339=TRUE, FIND("Active", [3]QueryUserInfo!A8338), H8339=TRUE, FIND("Disc", [3]QueryUserInfo!A8338)))</f>
        <v>No Data</v>
      </c>
    </row>
    <row r="8340" spans="1:9" x14ac:dyDescent="0.3">
      <c r="A8340" t="str">
        <f>IF(D8340=TRUE, "No Data", MID([3]QueryUserInfo!A8339, 2, F8340 -2))</f>
        <v>No Data</v>
      </c>
      <c r="B8340" t="str" cm="1">
        <f t="array" ref="B8340">IF(D8340 = TRUE, "No Data", MID([3]QueryUserInfo!A8339, I8340, _xlfn.IFS(G8340 = TRUE, 6, H8340=TRUE, 4)))</f>
        <v>No Data</v>
      </c>
      <c r="D8340" t="b">
        <f>OR(ISBLANK([3]QueryUserInfo!A8339), [3]QueryUserInfo!A8339 = " USERNAME              SESSIONNAME        ID  STATE   IDLE TIME  LOGON TIME")</f>
        <v>1</v>
      </c>
      <c r="E8340" t="b">
        <f>ISNUMBER(FIND("&gt;", [3]QueryUserInfo!A8339))</f>
        <v>0</v>
      </c>
      <c r="F8340">
        <f>IF(D8340=TRUE, 0, FIND(" ", [3]QueryUserInfo!A8339,2))</f>
        <v>0</v>
      </c>
      <c r="G8340" t="str">
        <f>IF(D8340=TRUE, "No Data", ISNUMBER(FIND("Active", [3]QueryUserInfo!A8339)))</f>
        <v>No Data</v>
      </c>
      <c r="H8340" t="str">
        <f>IF(D8340=TRUE, "No Data", ISNUMBER(FIND("Disc", [3]QueryUserInfo!A8339)))</f>
        <v>No Data</v>
      </c>
      <c r="I8340" t="str" cm="1">
        <f t="array" ref="I8340">IF(D8340 = TRUE, "No Data", _xlfn.IFS(G8340=TRUE, FIND("Active", [3]QueryUserInfo!A8339), H8340=TRUE, FIND("Disc", [3]QueryUserInfo!A8339)))</f>
        <v>No Data</v>
      </c>
    </row>
    <row r="8341" spans="1:9" x14ac:dyDescent="0.3">
      <c r="A8341" t="str">
        <f>IF(D8341=TRUE, "No Data", MID([3]QueryUserInfo!A8340, 2, F8341 -2))</f>
        <v>No Data</v>
      </c>
      <c r="B8341" t="str" cm="1">
        <f t="array" ref="B8341">IF(D8341 = TRUE, "No Data", MID([3]QueryUserInfo!A8340, I8341, _xlfn.IFS(G8341 = TRUE, 6, H8341=TRUE, 4)))</f>
        <v>No Data</v>
      </c>
      <c r="D8341" t="b">
        <f>OR(ISBLANK([3]QueryUserInfo!A8340), [3]QueryUserInfo!A8340 = " USERNAME              SESSIONNAME        ID  STATE   IDLE TIME  LOGON TIME")</f>
        <v>1</v>
      </c>
      <c r="E8341" t="b">
        <f>ISNUMBER(FIND("&gt;", [3]QueryUserInfo!A8340))</f>
        <v>0</v>
      </c>
      <c r="F8341">
        <f>IF(D8341=TRUE, 0, FIND(" ", [3]QueryUserInfo!A8340,2))</f>
        <v>0</v>
      </c>
      <c r="G8341" t="str">
        <f>IF(D8341=TRUE, "No Data", ISNUMBER(FIND("Active", [3]QueryUserInfo!A8340)))</f>
        <v>No Data</v>
      </c>
      <c r="H8341" t="str">
        <f>IF(D8341=TRUE, "No Data", ISNUMBER(FIND("Disc", [3]QueryUserInfo!A8340)))</f>
        <v>No Data</v>
      </c>
      <c r="I8341" t="str" cm="1">
        <f t="array" ref="I8341">IF(D8341 = TRUE, "No Data", _xlfn.IFS(G8341=TRUE, FIND("Active", [3]QueryUserInfo!A8340), H8341=TRUE, FIND("Disc", [3]QueryUserInfo!A8340)))</f>
        <v>No Data</v>
      </c>
    </row>
    <row r="8342" spans="1:9" x14ac:dyDescent="0.3">
      <c r="A8342" t="str">
        <f>IF(D8342=TRUE, "No Data", MID([3]QueryUserInfo!A8341, 2, F8342 -2))</f>
        <v>No Data</v>
      </c>
      <c r="B8342" t="str" cm="1">
        <f t="array" ref="B8342">IF(D8342 = TRUE, "No Data", MID([3]QueryUserInfo!A8341, I8342, _xlfn.IFS(G8342 = TRUE, 6, H8342=TRUE, 4)))</f>
        <v>No Data</v>
      </c>
      <c r="D8342" t="b">
        <f>OR(ISBLANK([3]QueryUserInfo!A8341), [3]QueryUserInfo!A8341 = " USERNAME              SESSIONNAME        ID  STATE   IDLE TIME  LOGON TIME")</f>
        <v>1</v>
      </c>
      <c r="E8342" t="b">
        <f>ISNUMBER(FIND("&gt;", [3]QueryUserInfo!A8341))</f>
        <v>0</v>
      </c>
      <c r="F8342">
        <f>IF(D8342=TRUE, 0, FIND(" ", [3]QueryUserInfo!A8341,2))</f>
        <v>0</v>
      </c>
      <c r="G8342" t="str">
        <f>IF(D8342=TRUE, "No Data", ISNUMBER(FIND("Active", [3]QueryUserInfo!A8341)))</f>
        <v>No Data</v>
      </c>
      <c r="H8342" t="str">
        <f>IF(D8342=TRUE, "No Data", ISNUMBER(FIND("Disc", [3]QueryUserInfo!A8341)))</f>
        <v>No Data</v>
      </c>
      <c r="I8342" t="str" cm="1">
        <f t="array" ref="I8342">IF(D8342 = TRUE, "No Data", _xlfn.IFS(G8342=TRUE, FIND("Active", [3]QueryUserInfo!A8341), H8342=TRUE, FIND("Disc", [3]QueryUserInfo!A8341)))</f>
        <v>No Data</v>
      </c>
    </row>
    <row r="8343" spans="1:9" x14ac:dyDescent="0.3">
      <c r="A8343" t="str">
        <f>IF(D8343=TRUE, "No Data", MID([3]QueryUserInfo!A8342, 2, F8343 -2))</f>
        <v>No Data</v>
      </c>
      <c r="B8343" t="str" cm="1">
        <f t="array" ref="B8343">IF(D8343 = TRUE, "No Data", MID([3]QueryUserInfo!A8342, I8343, _xlfn.IFS(G8343 = TRUE, 6, H8343=TRUE, 4)))</f>
        <v>No Data</v>
      </c>
      <c r="D8343" t="b">
        <f>OR(ISBLANK([3]QueryUserInfo!A8342), [3]QueryUserInfo!A8342 = " USERNAME              SESSIONNAME        ID  STATE   IDLE TIME  LOGON TIME")</f>
        <v>1</v>
      </c>
      <c r="E8343" t="b">
        <f>ISNUMBER(FIND("&gt;", [3]QueryUserInfo!A8342))</f>
        <v>0</v>
      </c>
      <c r="F8343">
        <f>IF(D8343=TRUE, 0, FIND(" ", [3]QueryUserInfo!A8342,2))</f>
        <v>0</v>
      </c>
      <c r="G8343" t="str">
        <f>IF(D8343=TRUE, "No Data", ISNUMBER(FIND("Active", [3]QueryUserInfo!A8342)))</f>
        <v>No Data</v>
      </c>
      <c r="H8343" t="str">
        <f>IF(D8343=TRUE, "No Data", ISNUMBER(FIND("Disc", [3]QueryUserInfo!A8342)))</f>
        <v>No Data</v>
      </c>
      <c r="I8343" t="str" cm="1">
        <f t="array" ref="I8343">IF(D8343 = TRUE, "No Data", _xlfn.IFS(G8343=TRUE, FIND("Active", [3]QueryUserInfo!A8342), H8343=TRUE, FIND("Disc", [3]QueryUserInfo!A8342)))</f>
        <v>No Data</v>
      </c>
    </row>
    <row r="8344" spans="1:9" x14ac:dyDescent="0.3">
      <c r="A8344" t="str">
        <f>IF(D8344=TRUE, "No Data", MID([3]QueryUserInfo!A8343, 2, F8344 -2))</f>
        <v>No Data</v>
      </c>
      <c r="B8344" t="str" cm="1">
        <f t="array" ref="B8344">IF(D8344 = TRUE, "No Data", MID([3]QueryUserInfo!A8343, I8344, _xlfn.IFS(G8344 = TRUE, 6, H8344=TRUE, 4)))</f>
        <v>No Data</v>
      </c>
      <c r="D8344" t="b">
        <f>OR(ISBLANK([3]QueryUserInfo!A8343), [3]QueryUserInfo!A8343 = " USERNAME              SESSIONNAME        ID  STATE   IDLE TIME  LOGON TIME")</f>
        <v>1</v>
      </c>
      <c r="E8344" t="b">
        <f>ISNUMBER(FIND("&gt;", [3]QueryUserInfo!A8343))</f>
        <v>0</v>
      </c>
      <c r="F8344">
        <f>IF(D8344=TRUE, 0, FIND(" ", [3]QueryUserInfo!A8343,2))</f>
        <v>0</v>
      </c>
      <c r="G8344" t="str">
        <f>IF(D8344=TRUE, "No Data", ISNUMBER(FIND("Active", [3]QueryUserInfo!A8343)))</f>
        <v>No Data</v>
      </c>
      <c r="H8344" t="str">
        <f>IF(D8344=TRUE, "No Data", ISNUMBER(FIND("Disc", [3]QueryUserInfo!A8343)))</f>
        <v>No Data</v>
      </c>
      <c r="I8344" t="str" cm="1">
        <f t="array" ref="I8344">IF(D8344 = TRUE, "No Data", _xlfn.IFS(G8344=TRUE, FIND("Active", [3]QueryUserInfo!A8343), H8344=TRUE, FIND("Disc", [3]QueryUserInfo!A8343)))</f>
        <v>No Data</v>
      </c>
    </row>
    <row r="8345" spans="1:9" x14ac:dyDescent="0.3">
      <c r="A8345" t="str">
        <f>IF(D8345=TRUE, "No Data", MID([3]QueryUserInfo!A8344, 2, F8345 -2))</f>
        <v>No Data</v>
      </c>
      <c r="B8345" t="str" cm="1">
        <f t="array" ref="B8345">IF(D8345 = TRUE, "No Data", MID([3]QueryUserInfo!A8344, I8345, _xlfn.IFS(G8345 = TRUE, 6, H8345=TRUE, 4)))</f>
        <v>No Data</v>
      </c>
      <c r="D8345" t="b">
        <f>OR(ISBLANK([3]QueryUserInfo!A8344), [3]QueryUserInfo!A8344 = " USERNAME              SESSIONNAME        ID  STATE   IDLE TIME  LOGON TIME")</f>
        <v>1</v>
      </c>
      <c r="E8345" t="b">
        <f>ISNUMBER(FIND("&gt;", [3]QueryUserInfo!A8344))</f>
        <v>0</v>
      </c>
      <c r="F8345">
        <f>IF(D8345=TRUE, 0, FIND(" ", [3]QueryUserInfo!A8344,2))</f>
        <v>0</v>
      </c>
      <c r="G8345" t="str">
        <f>IF(D8345=TRUE, "No Data", ISNUMBER(FIND("Active", [3]QueryUserInfo!A8344)))</f>
        <v>No Data</v>
      </c>
      <c r="H8345" t="str">
        <f>IF(D8345=TRUE, "No Data", ISNUMBER(FIND("Disc", [3]QueryUserInfo!A8344)))</f>
        <v>No Data</v>
      </c>
      <c r="I8345" t="str" cm="1">
        <f t="array" ref="I8345">IF(D8345 = TRUE, "No Data", _xlfn.IFS(G8345=TRUE, FIND("Active", [3]QueryUserInfo!A8344), H8345=TRUE, FIND("Disc", [3]QueryUserInfo!A8344)))</f>
        <v>No Data</v>
      </c>
    </row>
    <row r="8346" spans="1:9" x14ac:dyDescent="0.3">
      <c r="A8346" t="str">
        <f>IF(D8346=TRUE, "No Data", MID([3]QueryUserInfo!A8345, 2, F8346 -2))</f>
        <v>No Data</v>
      </c>
      <c r="B8346" t="str" cm="1">
        <f t="array" ref="B8346">IF(D8346 = TRUE, "No Data", MID([3]QueryUserInfo!A8345, I8346, _xlfn.IFS(G8346 = TRUE, 6, H8346=TRUE, 4)))</f>
        <v>No Data</v>
      </c>
      <c r="D8346" t="b">
        <f>OR(ISBLANK([3]QueryUserInfo!A8345), [3]QueryUserInfo!A8345 = " USERNAME              SESSIONNAME        ID  STATE   IDLE TIME  LOGON TIME")</f>
        <v>1</v>
      </c>
      <c r="E8346" t="b">
        <f>ISNUMBER(FIND("&gt;", [3]QueryUserInfo!A8345))</f>
        <v>0</v>
      </c>
      <c r="F8346">
        <f>IF(D8346=TRUE, 0, FIND(" ", [3]QueryUserInfo!A8345,2))</f>
        <v>0</v>
      </c>
      <c r="G8346" t="str">
        <f>IF(D8346=TRUE, "No Data", ISNUMBER(FIND("Active", [3]QueryUserInfo!A8345)))</f>
        <v>No Data</v>
      </c>
      <c r="H8346" t="str">
        <f>IF(D8346=TRUE, "No Data", ISNUMBER(FIND("Disc", [3]QueryUserInfo!A8345)))</f>
        <v>No Data</v>
      </c>
      <c r="I8346" t="str" cm="1">
        <f t="array" ref="I8346">IF(D8346 = TRUE, "No Data", _xlfn.IFS(G8346=TRUE, FIND("Active", [3]QueryUserInfo!A8345), H8346=TRUE, FIND("Disc", [3]QueryUserInfo!A8345)))</f>
        <v>No Data</v>
      </c>
    </row>
    <row r="8347" spans="1:9" x14ac:dyDescent="0.3">
      <c r="A8347" t="str">
        <f>IF(D8347=TRUE, "No Data", MID([3]QueryUserInfo!A8346, 2, F8347 -2))</f>
        <v>No Data</v>
      </c>
      <c r="B8347" t="str" cm="1">
        <f t="array" ref="B8347">IF(D8347 = TRUE, "No Data", MID([3]QueryUserInfo!A8346, I8347, _xlfn.IFS(G8347 = TRUE, 6, H8347=TRUE, 4)))</f>
        <v>No Data</v>
      </c>
      <c r="D8347" t="b">
        <f>OR(ISBLANK([3]QueryUserInfo!A8346), [3]QueryUserInfo!A8346 = " USERNAME              SESSIONNAME        ID  STATE   IDLE TIME  LOGON TIME")</f>
        <v>1</v>
      </c>
      <c r="E8347" t="b">
        <f>ISNUMBER(FIND("&gt;", [3]QueryUserInfo!A8346))</f>
        <v>0</v>
      </c>
      <c r="F8347">
        <f>IF(D8347=TRUE, 0, FIND(" ", [3]QueryUserInfo!A8346,2))</f>
        <v>0</v>
      </c>
      <c r="G8347" t="str">
        <f>IF(D8347=TRUE, "No Data", ISNUMBER(FIND("Active", [3]QueryUserInfo!A8346)))</f>
        <v>No Data</v>
      </c>
      <c r="H8347" t="str">
        <f>IF(D8347=TRUE, "No Data", ISNUMBER(FIND("Disc", [3]QueryUserInfo!A8346)))</f>
        <v>No Data</v>
      </c>
      <c r="I8347" t="str" cm="1">
        <f t="array" ref="I8347">IF(D8347 = TRUE, "No Data", _xlfn.IFS(G8347=TRUE, FIND("Active", [3]QueryUserInfo!A8346), H8347=TRUE, FIND("Disc", [3]QueryUserInfo!A8346)))</f>
        <v>No Data</v>
      </c>
    </row>
    <row r="8348" spans="1:9" x14ac:dyDescent="0.3">
      <c r="A8348" t="str">
        <f>IF(D8348=TRUE, "No Data", MID([3]QueryUserInfo!A8347, 2, F8348 -2))</f>
        <v>No Data</v>
      </c>
      <c r="B8348" t="str" cm="1">
        <f t="array" ref="B8348">IF(D8348 = TRUE, "No Data", MID([3]QueryUserInfo!A8347, I8348, _xlfn.IFS(G8348 = TRUE, 6, H8348=TRUE, 4)))</f>
        <v>No Data</v>
      </c>
      <c r="D8348" t="b">
        <f>OR(ISBLANK([3]QueryUserInfo!A8347), [3]QueryUserInfo!A8347 = " USERNAME              SESSIONNAME        ID  STATE   IDLE TIME  LOGON TIME")</f>
        <v>1</v>
      </c>
      <c r="E8348" t="b">
        <f>ISNUMBER(FIND("&gt;", [3]QueryUserInfo!A8347))</f>
        <v>0</v>
      </c>
      <c r="F8348">
        <f>IF(D8348=TRUE, 0, FIND(" ", [3]QueryUserInfo!A8347,2))</f>
        <v>0</v>
      </c>
      <c r="G8348" t="str">
        <f>IF(D8348=TRUE, "No Data", ISNUMBER(FIND("Active", [3]QueryUserInfo!A8347)))</f>
        <v>No Data</v>
      </c>
      <c r="H8348" t="str">
        <f>IF(D8348=TRUE, "No Data", ISNUMBER(FIND("Disc", [3]QueryUserInfo!A8347)))</f>
        <v>No Data</v>
      </c>
      <c r="I8348" t="str" cm="1">
        <f t="array" ref="I8348">IF(D8348 = TRUE, "No Data", _xlfn.IFS(G8348=TRUE, FIND("Active", [3]QueryUserInfo!A8347), H8348=TRUE, FIND("Disc", [3]QueryUserInfo!A8347)))</f>
        <v>No Data</v>
      </c>
    </row>
    <row r="8349" spans="1:9" x14ac:dyDescent="0.3">
      <c r="A8349" t="str">
        <f>IF(D8349=TRUE, "No Data", MID([3]QueryUserInfo!A8348, 2, F8349 -2))</f>
        <v>No Data</v>
      </c>
      <c r="B8349" t="str" cm="1">
        <f t="array" ref="B8349">IF(D8349 = TRUE, "No Data", MID([3]QueryUserInfo!A8348, I8349, _xlfn.IFS(G8349 = TRUE, 6, H8349=TRUE, 4)))</f>
        <v>No Data</v>
      </c>
      <c r="D8349" t="b">
        <f>OR(ISBLANK([3]QueryUserInfo!A8348), [3]QueryUserInfo!A8348 = " USERNAME              SESSIONNAME        ID  STATE   IDLE TIME  LOGON TIME")</f>
        <v>1</v>
      </c>
      <c r="E8349" t="b">
        <f>ISNUMBER(FIND("&gt;", [3]QueryUserInfo!A8348))</f>
        <v>0</v>
      </c>
      <c r="F8349">
        <f>IF(D8349=TRUE, 0, FIND(" ", [3]QueryUserInfo!A8348,2))</f>
        <v>0</v>
      </c>
      <c r="G8349" t="str">
        <f>IF(D8349=TRUE, "No Data", ISNUMBER(FIND("Active", [3]QueryUserInfo!A8348)))</f>
        <v>No Data</v>
      </c>
      <c r="H8349" t="str">
        <f>IF(D8349=TRUE, "No Data", ISNUMBER(FIND("Disc", [3]QueryUserInfo!A8348)))</f>
        <v>No Data</v>
      </c>
      <c r="I8349" t="str" cm="1">
        <f t="array" ref="I8349">IF(D8349 = TRUE, "No Data", _xlfn.IFS(G8349=TRUE, FIND("Active", [3]QueryUserInfo!A8348), H8349=TRUE, FIND("Disc", [3]QueryUserInfo!A8348)))</f>
        <v>No Data</v>
      </c>
    </row>
    <row r="8350" spans="1:9" x14ac:dyDescent="0.3">
      <c r="A8350" t="str">
        <f>IF(D8350=TRUE, "No Data", MID([3]QueryUserInfo!A8349, 2, F8350 -2))</f>
        <v>No Data</v>
      </c>
      <c r="B8350" t="str" cm="1">
        <f t="array" ref="B8350">IF(D8350 = TRUE, "No Data", MID([3]QueryUserInfo!A8349, I8350, _xlfn.IFS(G8350 = TRUE, 6, H8350=TRUE, 4)))</f>
        <v>No Data</v>
      </c>
      <c r="D8350" t="b">
        <f>OR(ISBLANK([3]QueryUserInfo!A8349), [3]QueryUserInfo!A8349 = " USERNAME              SESSIONNAME        ID  STATE   IDLE TIME  LOGON TIME")</f>
        <v>1</v>
      </c>
      <c r="E8350" t="b">
        <f>ISNUMBER(FIND("&gt;", [3]QueryUserInfo!A8349))</f>
        <v>0</v>
      </c>
      <c r="F8350">
        <f>IF(D8350=TRUE, 0, FIND(" ", [3]QueryUserInfo!A8349,2))</f>
        <v>0</v>
      </c>
      <c r="G8350" t="str">
        <f>IF(D8350=TRUE, "No Data", ISNUMBER(FIND("Active", [3]QueryUserInfo!A8349)))</f>
        <v>No Data</v>
      </c>
      <c r="H8350" t="str">
        <f>IF(D8350=TRUE, "No Data", ISNUMBER(FIND("Disc", [3]QueryUserInfo!A8349)))</f>
        <v>No Data</v>
      </c>
      <c r="I8350" t="str" cm="1">
        <f t="array" ref="I8350">IF(D8350 = TRUE, "No Data", _xlfn.IFS(G8350=TRUE, FIND("Active", [3]QueryUserInfo!A8349), H8350=TRUE, FIND("Disc", [3]QueryUserInfo!A8349)))</f>
        <v>No Data</v>
      </c>
    </row>
    <row r="8351" spans="1:9" x14ac:dyDescent="0.3">
      <c r="A8351" t="str">
        <f>IF(D8351=TRUE, "No Data", MID([3]QueryUserInfo!A8350, 2, F8351 -2))</f>
        <v>No Data</v>
      </c>
      <c r="B8351" t="str" cm="1">
        <f t="array" ref="B8351">IF(D8351 = TRUE, "No Data", MID([3]QueryUserInfo!A8350, I8351, _xlfn.IFS(G8351 = TRUE, 6, H8351=TRUE, 4)))</f>
        <v>No Data</v>
      </c>
      <c r="D8351" t="b">
        <f>OR(ISBLANK([3]QueryUserInfo!A8350), [3]QueryUserInfo!A8350 = " USERNAME              SESSIONNAME        ID  STATE   IDLE TIME  LOGON TIME")</f>
        <v>1</v>
      </c>
      <c r="E8351" t="b">
        <f>ISNUMBER(FIND("&gt;", [3]QueryUserInfo!A8350))</f>
        <v>0</v>
      </c>
      <c r="F8351">
        <f>IF(D8351=TRUE, 0, FIND(" ", [3]QueryUserInfo!A8350,2))</f>
        <v>0</v>
      </c>
      <c r="G8351" t="str">
        <f>IF(D8351=TRUE, "No Data", ISNUMBER(FIND("Active", [3]QueryUserInfo!A8350)))</f>
        <v>No Data</v>
      </c>
      <c r="H8351" t="str">
        <f>IF(D8351=TRUE, "No Data", ISNUMBER(FIND("Disc", [3]QueryUserInfo!A8350)))</f>
        <v>No Data</v>
      </c>
      <c r="I8351" t="str" cm="1">
        <f t="array" ref="I8351">IF(D8351 = TRUE, "No Data", _xlfn.IFS(G8351=TRUE, FIND("Active", [3]QueryUserInfo!A8350), H8351=TRUE, FIND("Disc", [3]QueryUserInfo!A8350)))</f>
        <v>No Data</v>
      </c>
    </row>
    <row r="8352" spans="1:9" x14ac:dyDescent="0.3">
      <c r="A8352" t="str">
        <f>IF(D8352=TRUE, "No Data", MID([3]QueryUserInfo!A8351, 2, F8352 -2))</f>
        <v>No Data</v>
      </c>
      <c r="B8352" t="str" cm="1">
        <f t="array" ref="B8352">IF(D8352 = TRUE, "No Data", MID([3]QueryUserInfo!A8351, I8352, _xlfn.IFS(G8352 = TRUE, 6, H8352=TRUE, 4)))</f>
        <v>No Data</v>
      </c>
      <c r="D8352" t="b">
        <f>OR(ISBLANK([3]QueryUserInfo!A8351), [3]QueryUserInfo!A8351 = " USERNAME              SESSIONNAME        ID  STATE   IDLE TIME  LOGON TIME")</f>
        <v>1</v>
      </c>
      <c r="E8352" t="b">
        <f>ISNUMBER(FIND("&gt;", [3]QueryUserInfo!A8351))</f>
        <v>0</v>
      </c>
      <c r="F8352">
        <f>IF(D8352=TRUE, 0, FIND(" ", [3]QueryUserInfo!A8351,2))</f>
        <v>0</v>
      </c>
      <c r="G8352" t="str">
        <f>IF(D8352=TRUE, "No Data", ISNUMBER(FIND("Active", [3]QueryUserInfo!A8351)))</f>
        <v>No Data</v>
      </c>
      <c r="H8352" t="str">
        <f>IF(D8352=TRUE, "No Data", ISNUMBER(FIND("Disc", [3]QueryUserInfo!A8351)))</f>
        <v>No Data</v>
      </c>
      <c r="I8352" t="str" cm="1">
        <f t="array" ref="I8352">IF(D8352 = TRUE, "No Data", _xlfn.IFS(G8352=TRUE, FIND("Active", [3]QueryUserInfo!A8351), H8352=TRUE, FIND("Disc", [3]QueryUserInfo!A8351)))</f>
        <v>No Data</v>
      </c>
    </row>
    <row r="8353" spans="1:9" x14ac:dyDescent="0.3">
      <c r="A8353" t="str">
        <f>IF(D8353=TRUE, "No Data", MID([3]QueryUserInfo!A8352, 2, F8353 -2))</f>
        <v>No Data</v>
      </c>
      <c r="B8353" t="str" cm="1">
        <f t="array" ref="B8353">IF(D8353 = TRUE, "No Data", MID([3]QueryUserInfo!A8352, I8353, _xlfn.IFS(G8353 = TRUE, 6, H8353=TRUE, 4)))</f>
        <v>No Data</v>
      </c>
      <c r="D8353" t="b">
        <f>OR(ISBLANK([3]QueryUserInfo!A8352), [3]QueryUserInfo!A8352 = " USERNAME              SESSIONNAME        ID  STATE   IDLE TIME  LOGON TIME")</f>
        <v>1</v>
      </c>
      <c r="E8353" t="b">
        <f>ISNUMBER(FIND("&gt;", [3]QueryUserInfo!A8352))</f>
        <v>0</v>
      </c>
      <c r="F8353">
        <f>IF(D8353=TRUE, 0, FIND(" ", [3]QueryUserInfo!A8352,2))</f>
        <v>0</v>
      </c>
      <c r="G8353" t="str">
        <f>IF(D8353=TRUE, "No Data", ISNUMBER(FIND("Active", [3]QueryUserInfo!A8352)))</f>
        <v>No Data</v>
      </c>
      <c r="H8353" t="str">
        <f>IF(D8353=TRUE, "No Data", ISNUMBER(FIND("Disc", [3]QueryUserInfo!A8352)))</f>
        <v>No Data</v>
      </c>
      <c r="I8353" t="str" cm="1">
        <f t="array" ref="I8353">IF(D8353 = TRUE, "No Data", _xlfn.IFS(G8353=TRUE, FIND("Active", [3]QueryUserInfo!A8352), H8353=TRUE, FIND("Disc", [3]QueryUserInfo!A8352)))</f>
        <v>No Data</v>
      </c>
    </row>
    <row r="8354" spans="1:9" x14ac:dyDescent="0.3">
      <c r="A8354" t="str">
        <f>IF(D8354=TRUE, "No Data", MID([3]QueryUserInfo!A8353, 2, F8354 -2))</f>
        <v>No Data</v>
      </c>
      <c r="B8354" t="str" cm="1">
        <f t="array" ref="B8354">IF(D8354 = TRUE, "No Data", MID([3]QueryUserInfo!A8353, I8354, _xlfn.IFS(G8354 = TRUE, 6, H8354=TRUE, 4)))</f>
        <v>No Data</v>
      </c>
      <c r="D8354" t="b">
        <f>OR(ISBLANK([3]QueryUserInfo!A8353), [3]QueryUserInfo!A8353 = " USERNAME              SESSIONNAME        ID  STATE   IDLE TIME  LOGON TIME")</f>
        <v>1</v>
      </c>
      <c r="E8354" t="b">
        <f>ISNUMBER(FIND("&gt;", [3]QueryUserInfo!A8353))</f>
        <v>0</v>
      </c>
      <c r="F8354">
        <f>IF(D8354=TRUE, 0, FIND(" ", [3]QueryUserInfo!A8353,2))</f>
        <v>0</v>
      </c>
      <c r="G8354" t="str">
        <f>IF(D8354=TRUE, "No Data", ISNUMBER(FIND("Active", [3]QueryUserInfo!A8353)))</f>
        <v>No Data</v>
      </c>
      <c r="H8354" t="str">
        <f>IF(D8354=TRUE, "No Data", ISNUMBER(FIND("Disc", [3]QueryUserInfo!A8353)))</f>
        <v>No Data</v>
      </c>
      <c r="I8354" t="str" cm="1">
        <f t="array" ref="I8354">IF(D8354 = TRUE, "No Data", _xlfn.IFS(G8354=TRUE, FIND("Active", [3]QueryUserInfo!A8353), H8354=TRUE, FIND("Disc", [3]QueryUserInfo!A8353)))</f>
        <v>No Data</v>
      </c>
    </row>
    <row r="8355" spans="1:9" x14ac:dyDescent="0.3">
      <c r="A8355" t="str">
        <f>IF(D8355=TRUE, "No Data", MID([3]QueryUserInfo!A8354, 2, F8355 -2))</f>
        <v>No Data</v>
      </c>
      <c r="B8355" t="str" cm="1">
        <f t="array" ref="B8355">IF(D8355 = TRUE, "No Data", MID([3]QueryUserInfo!A8354, I8355, _xlfn.IFS(G8355 = TRUE, 6, H8355=TRUE, 4)))</f>
        <v>No Data</v>
      </c>
      <c r="D8355" t="b">
        <f>OR(ISBLANK([3]QueryUserInfo!A8354), [3]QueryUserInfo!A8354 = " USERNAME              SESSIONNAME        ID  STATE   IDLE TIME  LOGON TIME")</f>
        <v>1</v>
      </c>
      <c r="E8355" t="b">
        <f>ISNUMBER(FIND("&gt;", [3]QueryUserInfo!A8354))</f>
        <v>0</v>
      </c>
      <c r="F8355">
        <f>IF(D8355=TRUE, 0, FIND(" ", [3]QueryUserInfo!A8354,2))</f>
        <v>0</v>
      </c>
      <c r="G8355" t="str">
        <f>IF(D8355=TRUE, "No Data", ISNUMBER(FIND("Active", [3]QueryUserInfo!A8354)))</f>
        <v>No Data</v>
      </c>
      <c r="H8355" t="str">
        <f>IF(D8355=TRUE, "No Data", ISNUMBER(FIND("Disc", [3]QueryUserInfo!A8354)))</f>
        <v>No Data</v>
      </c>
      <c r="I8355" t="str" cm="1">
        <f t="array" ref="I8355">IF(D8355 = TRUE, "No Data", _xlfn.IFS(G8355=TRUE, FIND("Active", [3]QueryUserInfo!A8354), H8355=TRUE, FIND("Disc", [3]QueryUserInfo!A8354)))</f>
        <v>No Data</v>
      </c>
    </row>
    <row r="8356" spans="1:9" x14ac:dyDescent="0.3">
      <c r="A8356" t="str">
        <f>IF(D8356=TRUE, "No Data", MID([3]QueryUserInfo!A8355, 2, F8356 -2))</f>
        <v>No Data</v>
      </c>
      <c r="B8356" t="str" cm="1">
        <f t="array" ref="B8356">IF(D8356 = TRUE, "No Data", MID([3]QueryUserInfo!A8355, I8356, _xlfn.IFS(G8356 = TRUE, 6, H8356=TRUE, 4)))</f>
        <v>No Data</v>
      </c>
      <c r="D8356" t="b">
        <f>OR(ISBLANK([3]QueryUserInfo!A8355), [3]QueryUserInfo!A8355 = " USERNAME              SESSIONNAME        ID  STATE   IDLE TIME  LOGON TIME")</f>
        <v>1</v>
      </c>
      <c r="E8356" t="b">
        <f>ISNUMBER(FIND("&gt;", [3]QueryUserInfo!A8355))</f>
        <v>0</v>
      </c>
      <c r="F8356">
        <f>IF(D8356=TRUE, 0, FIND(" ", [3]QueryUserInfo!A8355,2))</f>
        <v>0</v>
      </c>
      <c r="G8356" t="str">
        <f>IF(D8356=TRUE, "No Data", ISNUMBER(FIND("Active", [3]QueryUserInfo!A8355)))</f>
        <v>No Data</v>
      </c>
      <c r="H8356" t="str">
        <f>IF(D8356=TRUE, "No Data", ISNUMBER(FIND("Disc", [3]QueryUserInfo!A8355)))</f>
        <v>No Data</v>
      </c>
      <c r="I8356" t="str" cm="1">
        <f t="array" ref="I8356">IF(D8356 = TRUE, "No Data", _xlfn.IFS(G8356=TRUE, FIND("Active", [3]QueryUserInfo!A8355), H8356=TRUE, FIND("Disc", [3]QueryUserInfo!A8355)))</f>
        <v>No Data</v>
      </c>
    </row>
    <row r="8357" spans="1:9" x14ac:dyDescent="0.3">
      <c r="A8357" t="str">
        <f>IF(D8357=TRUE, "No Data", MID([3]QueryUserInfo!A8356, 2, F8357 -2))</f>
        <v>No Data</v>
      </c>
      <c r="B8357" t="str" cm="1">
        <f t="array" ref="B8357">IF(D8357 = TRUE, "No Data", MID([3]QueryUserInfo!A8356, I8357, _xlfn.IFS(G8357 = TRUE, 6, H8357=TRUE, 4)))</f>
        <v>No Data</v>
      </c>
      <c r="D8357" t="b">
        <f>OR(ISBLANK([3]QueryUserInfo!A8356), [3]QueryUserInfo!A8356 = " USERNAME              SESSIONNAME        ID  STATE   IDLE TIME  LOGON TIME")</f>
        <v>1</v>
      </c>
      <c r="E8357" t="b">
        <f>ISNUMBER(FIND("&gt;", [3]QueryUserInfo!A8356))</f>
        <v>0</v>
      </c>
      <c r="F8357">
        <f>IF(D8357=TRUE, 0, FIND(" ", [3]QueryUserInfo!A8356,2))</f>
        <v>0</v>
      </c>
      <c r="G8357" t="str">
        <f>IF(D8357=TRUE, "No Data", ISNUMBER(FIND("Active", [3]QueryUserInfo!A8356)))</f>
        <v>No Data</v>
      </c>
      <c r="H8357" t="str">
        <f>IF(D8357=TRUE, "No Data", ISNUMBER(FIND("Disc", [3]QueryUserInfo!A8356)))</f>
        <v>No Data</v>
      </c>
      <c r="I8357" t="str" cm="1">
        <f t="array" ref="I8357">IF(D8357 = TRUE, "No Data", _xlfn.IFS(G8357=TRUE, FIND("Active", [3]QueryUserInfo!A8356), H8357=TRUE, FIND("Disc", [3]QueryUserInfo!A8356)))</f>
        <v>No Data</v>
      </c>
    </row>
    <row r="8358" spans="1:9" x14ac:dyDescent="0.3">
      <c r="A8358" t="str">
        <f>IF(D8358=TRUE, "No Data", MID([3]QueryUserInfo!A8357, 2, F8358 -2))</f>
        <v>No Data</v>
      </c>
      <c r="B8358" t="str" cm="1">
        <f t="array" ref="B8358">IF(D8358 = TRUE, "No Data", MID([3]QueryUserInfo!A8357, I8358, _xlfn.IFS(G8358 = TRUE, 6, H8358=TRUE, 4)))</f>
        <v>No Data</v>
      </c>
      <c r="D8358" t="b">
        <f>OR(ISBLANK([3]QueryUserInfo!A8357), [3]QueryUserInfo!A8357 = " USERNAME              SESSIONNAME        ID  STATE   IDLE TIME  LOGON TIME")</f>
        <v>1</v>
      </c>
      <c r="E8358" t="b">
        <f>ISNUMBER(FIND("&gt;", [3]QueryUserInfo!A8357))</f>
        <v>0</v>
      </c>
      <c r="F8358">
        <f>IF(D8358=TRUE, 0, FIND(" ", [3]QueryUserInfo!A8357,2))</f>
        <v>0</v>
      </c>
      <c r="G8358" t="str">
        <f>IF(D8358=TRUE, "No Data", ISNUMBER(FIND("Active", [3]QueryUserInfo!A8357)))</f>
        <v>No Data</v>
      </c>
      <c r="H8358" t="str">
        <f>IF(D8358=TRUE, "No Data", ISNUMBER(FIND("Disc", [3]QueryUserInfo!A8357)))</f>
        <v>No Data</v>
      </c>
      <c r="I8358" t="str" cm="1">
        <f t="array" ref="I8358">IF(D8358 = TRUE, "No Data", _xlfn.IFS(G8358=TRUE, FIND("Active", [3]QueryUserInfo!A8357), H8358=TRUE, FIND("Disc", [3]QueryUserInfo!A8357)))</f>
        <v>No Data</v>
      </c>
    </row>
    <row r="8359" spans="1:9" x14ac:dyDescent="0.3">
      <c r="A8359" t="str">
        <f>IF(D8359=TRUE, "No Data", MID([3]QueryUserInfo!A8358, 2, F8359 -2))</f>
        <v>No Data</v>
      </c>
      <c r="B8359" t="str" cm="1">
        <f t="array" ref="B8359">IF(D8359 = TRUE, "No Data", MID([3]QueryUserInfo!A8358, I8359, _xlfn.IFS(G8359 = TRUE, 6, H8359=TRUE, 4)))</f>
        <v>No Data</v>
      </c>
      <c r="D8359" t="b">
        <f>OR(ISBLANK([3]QueryUserInfo!A8358), [3]QueryUserInfo!A8358 = " USERNAME              SESSIONNAME        ID  STATE   IDLE TIME  LOGON TIME")</f>
        <v>1</v>
      </c>
      <c r="E8359" t="b">
        <f>ISNUMBER(FIND("&gt;", [3]QueryUserInfo!A8358))</f>
        <v>0</v>
      </c>
      <c r="F8359">
        <f>IF(D8359=TRUE, 0, FIND(" ", [3]QueryUserInfo!A8358,2))</f>
        <v>0</v>
      </c>
      <c r="G8359" t="str">
        <f>IF(D8359=TRUE, "No Data", ISNUMBER(FIND("Active", [3]QueryUserInfo!A8358)))</f>
        <v>No Data</v>
      </c>
      <c r="H8359" t="str">
        <f>IF(D8359=TRUE, "No Data", ISNUMBER(FIND("Disc", [3]QueryUserInfo!A8358)))</f>
        <v>No Data</v>
      </c>
      <c r="I8359" t="str" cm="1">
        <f t="array" ref="I8359">IF(D8359 = TRUE, "No Data", _xlfn.IFS(G8359=TRUE, FIND("Active", [3]QueryUserInfo!A8358), H8359=TRUE, FIND("Disc", [3]QueryUserInfo!A8358)))</f>
        <v>No Data</v>
      </c>
    </row>
    <row r="8360" spans="1:9" x14ac:dyDescent="0.3">
      <c r="A8360" t="str">
        <f>IF(D8360=TRUE, "No Data", MID([3]QueryUserInfo!A8359, 2, F8360 -2))</f>
        <v>No Data</v>
      </c>
      <c r="B8360" t="str" cm="1">
        <f t="array" ref="B8360">IF(D8360 = TRUE, "No Data", MID([3]QueryUserInfo!A8359, I8360, _xlfn.IFS(G8360 = TRUE, 6, H8360=TRUE, 4)))</f>
        <v>No Data</v>
      </c>
      <c r="D8360" t="b">
        <f>OR(ISBLANK([3]QueryUserInfo!A8359), [3]QueryUserInfo!A8359 = " USERNAME              SESSIONNAME        ID  STATE   IDLE TIME  LOGON TIME")</f>
        <v>1</v>
      </c>
      <c r="E8360" t="b">
        <f>ISNUMBER(FIND("&gt;", [3]QueryUserInfo!A8359))</f>
        <v>0</v>
      </c>
      <c r="F8360">
        <f>IF(D8360=TRUE, 0, FIND(" ", [3]QueryUserInfo!A8359,2))</f>
        <v>0</v>
      </c>
      <c r="G8360" t="str">
        <f>IF(D8360=TRUE, "No Data", ISNUMBER(FIND("Active", [3]QueryUserInfo!A8359)))</f>
        <v>No Data</v>
      </c>
      <c r="H8360" t="str">
        <f>IF(D8360=TRUE, "No Data", ISNUMBER(FIND("Disc", [3]QueryUserInfo!A8359)))</f>
        <v>No Data</v>
      </c>
      <c r="I8360" t="str" cm="1">
        <f t="array" ref="I8360">IF(D8360 = TRUE, "No Data", _xlfn.IFS(G8360=TRUE, FIND("Active", [3]QueryUserInfo!A8359), H8360=TRUE, FIND("Disc", [3]QueryUserInfo!A8359)))</f>
        <v>No Data</v>
      </c>
    </row>
    <row r="8361" spans="1:9" x14ac:dyDescent="0.3">
      <c r="A8361" t="str">
        <f>IF(D8361=TRUE, "No Data", MID([3]QueryUserInfo!A8360, 2, F8361 -2))</f>
        <v>No Data</v>
      </c>
      <c r="B8361" t="str" cm="1">
        <f t="array" ref="B8361">IF(D8361 = TRUE, "No Data", MID([3]QueryUserInfo!A8360, I8361, _xlfn.IFS(G8361 = TRUE, 6, H8361=TRUE, 4)))</f>
        <v>No Data</v>
      </c>
      <c r="D8361" t="b">
        <f>OR(ISBLANK([3]QueryUserInfo!A8360), [3]QueryUserInfo!A8360 = " USERNAME              SESSIONNAME        ID  STATE   IDLE TIME  LOGON TIME")</f>
        <v>1</v>
      </c>
      <c r="E8361" t="b">
        <f>ISNUMBER(FIND("&gt;", [3]QueryUserInfo!A8360))</f>
        <v>0</v>
      </c>
      <c r="F8361">
        <f>IF(D8361=TRUE, 0, FIND(" ", [3]QueryUserInfo!A8360,2))</f>
        <v>0</v>
      </c>
      <c r="G8361" t="str">
        <f>IF(D8361=TRUE, "No Data", ISNUMBER(FIND("Active", [3]QueryUserInfo!A8360)))</f>
        <v>No Data</v>
      </c>
      <c r="H8361" t="str">
        <f>IF(D8361=TRUE, "No Data", ISNUMBER(FIND("Disc", [3]QueryUserInfo!A8360)))</f>
        <v>No Data</v>
      </c>
      <c r="I8361" t="str" cm="1">
        <f t="array" ref="I8361">IF(D8361 = TRUE, "No Data", _xlfn.IFS(G8361=TRUE, FIND("Active", [3]QueryUserInfo!A8360), H8361=TRUE, FIND("Disc", [3]QueryUserInfo!A8360)))</f>
        <v>No Data</v>
      </c>
    </row>
    <row r="8362" spans="1:9" x14ac:dyDescent="0.3">
      <c r="A8362" t="str">
        <f>IF(D8362=TRUE, "No Data", MID([3]QueryUserInfo!A8361, 2, F8362 -2))</f>
        <v>No Data</v>
      </c>
      <c r="B8362" t="str" cm="1">
        <f t="array" ref="B8362">IF(D8362 = TRUE, "No Data", MID([3]QueryUserInfo!A8361, I8362, _xlfn.IFS(G8362 = TRUE, 6, H8362=TRUE, 4)))</f>
        <v>No Data</v>
      </c>
      <c r="D8362" t="b">
        <f>OR(ISBLANK([3]QueryUserInfo!A8361), [3]QueryUserInfo!A8361 = " USERNAME              SESSIONNAME        ID  STATE   IDLE TIME  LOGON TIME")</f>
        <v>1</v>
      </c>
      <c r="E8362" t="b">
        <f>ISNUMBER(FIND("&gt;", [3]QueryUserInfo!A8361))</f>
        <v>0</v>
      </c>
      <c r="F8362">
        <f>IF(D8362=TRUE, 0, FIND(" ", [3]QueryUserInfo!A8361,2))</f>
        <v>0</v>
      </c>
      <c r="G8362" t="str">
        <f>IF(D8362=TRUE, "No Data", ISNUMBER(FIND("Active", [3]QueryUserInfo!A8361)))</f>
        <v>No Data</v>
      </c>
      <c r="H8362" t="str">
        <f>IF(D8362=TRUE, "No Data", ISNUMBER(FIND("Disc", [3]QueryUserInfo!A8361)))</f>
        <v>No Data</v>
      </c>
      <c r="I8362" t="str" cm="1">
        <f t="array" ref="I8362">IF(D8362 = TRUE, "No Data", _xlfn.IFS(G8362=TRUE, FIND("Active", [3]QueryUserInfo!A8361), H8362=TRUE, FIND("Disc", [3]QueryUserInfo!A8361)))</f>
        <v>No Data</v>
      </c>
    </row>
    <row r="8363" spans="1:9" x14ac:dyDescent="0.3">
      <c r="A8363" t="str">
        <f>IF(D8363=TRUE, "No Data", MID([3]QueryUserInfo!A8362, 2, F8363 -2))</f>
        <v>No Data</v>
      </c>
      <c r="B8363" t="str" cm="1">
        <f t="array" ref="B8363">IF(D8363 = TRUE, "No Data", MID([3]QueryUserInfo!A8362, I8363, _xlfn.IFS(G8363 = TRUE, 6, H8363=TRUE, 4)))</f>
        <v>No Data</v>
      </c>
      <c r="D8363" t="b">
        <f>OR(ISBLANK([3]QueryUserInfo!A8362), [3]QueryUserInfo!A8362 = " USERNAME              SESSIONNAME        ID  STATE   IDLE TIME  LOGON TIME")</f>
        <v>1</v>
      </c>
      <c r="E8363" t="b">
        <f>ISNUMBER(FIND("&gt;", [3]QueryUserInfo!A8362))</f>
        <v>0</v>
      </c>
      <c r="F8363">
        <f>IF(D8363=TRUE, 0, FIND(" ", [3]QueryUserInfo!A8362,2))</f>
        <v>0</v>
      </c>
      <c r="G8363" t="str">
        <f>IF(D8363=TRUE, "No Data", ISNUMBER(FIND("Active", [3]QueryUserInfo!A8362)))</f>
        <v>No Data</v>
      </c>
      <c r="H8363" t="str">
        <f>IF(D8363=TRUE, "No Data", ISNUMBER(FIND("Disc", [3]QueryUserInfo!A8362)))</f>
        <v>No Data</v>
      </c>
      <c r="I8363" t="str" cm="1">
        <f t="array" ref="I8363">IF(D8363 = TRUE, "No Data", _xlfn.IFS(G8363=TRUE, FIND("Active", [3]QueryUserInfo!A8362), H8363=TRUE, FIND("Disc", [3]QueryUserInfo!A8362)))</f>
        <v>No Data</v>
      </c>
    </row>
    <row r="8364" spans="1:9" x14ac:dyDescent="0.3">
      <c r="A8364" t="str">
        <f>IF(D8364=TRUE, "No Data", MID([3]QueryUserInfo!A8363, 2, F8364 -2))</f>
        <v>No Data</v>
      </c>
      <c r="B8364" t="str" cm="1">
        <f t="array" ref="B8364">IF(D8364 = TRUE, "No Data", MID([3]QueryUserInfo!A8363, I8364, _xlfn.IFS(G8364 = TRUE, 6, H8364=TRUE, 4)))</f>
        <v>No Data</v>
      </c>
      <c r="D8364" t="b">
        <f>OR(ISBLANK([3]QueryUserInfo!A8363), [3]QueryUserInfo!A8363 = " USERNAME              SESSIONNAME        ID  STATE   IDLE TIME  LOGON TIME")</f>
        <v>1</v>
      </c>
      <c r="E8364" t="b">
        <f>ISNUMBER(FIND("&gt;", [3]QueryUserInfo!A8363))</f>
        <v>0</v>
      </c>
      <c r="F8364">
        <f>IF(D8364=TRUE, 0, FIND(" ", [3]QueryUserInfo!A8363,2))</f>
        <v>0</v>
      </c>
      <c r="G8364" t="str">
        <f>IF(D8364=TRUE, "No Data", ISNUMBER(FIND("Active", [3]QueryUserInfo!A8363)))</f>
        <v>No Data</v>
      </c>
      <c r="H8364" t="str">
        <f>IF(D8364=TRUE, "No Data", ISNUMBER(FIND("Disc", [3]QueryUserInfo!A8363)))</f>
        <v>No Data</v>
      </c>
      <c r="I8364" t="str" cm="1">
        <f t="array" ref="I8364">IF(D8364 = TRUE, "No Data", _xlfn.IFS(G8364=TRUE, FIND("Active", [3]QueryUserInfo!A8363), H8364=TRUE, FIND("Disc", [3]QueryUserInfo!A8363)))</f>
        <v>No Data</v>
      </c>
    </row>
    <row r="8365" spans="1:9" x14ac:dyDescent="0.3">
      <c r="A8365" t="str">
        <f>IF(D8365=TRUE, "No Data", MID([3]QueryUserInfo!A8364, 2, F8365 -2))</f>
        <v>No Data</v>
      </c>
      <c r="B8365" t="str" cm="1">
        <f t="array" ref="B8365">IF(D8365 = TRUE, "No Data", MID([3]QueryUserInfo!A8364, I8365, _xlfn.IFS(G8365 = TRUE, 6, H8365=TRUE, 4)))</f>
        <v>No Data</v>
      </c>
      <c r="D8365" t="b">
        <f>OR(ISBLANK([3]QueryUserInfo!A8364), [3]QueryUserInfo!A8364 = " USERNAME              SESSIONNAME        ID  STATE   IDLE TIME  LOGON TIME")</f>
        <v>1</v>
      </c>
      <c r="E8365" t="b">
        <f>ISNUMBER(FIND("&gt;", [3]QueryUserInfo!A8364))</f>
        <v>0</v>
      </c>
      <c r="F8365">
        <f>IF(D8365=TRUE, 0, FIND(" ", [3]QueryUserInfo!A8364,2))</f>
        <v>0</v>
      </c>
      <c r="G8365" t="str">
        <f>IF(D8365=TRUE, "No Data", ISNUMBER(FIND("Active", [3]QueryUserInfo!A8364)))</f>
        <v>No Data</v>
      </c>
      <c r="H8365" t="str">
        <f>IF(D8365=TRUE, "No Data", ISNUMBER(FIND("Disc", [3]QueryUserInfo!A8364)))</f>
        <v>No Data</v>
      </c>
      <c r="I8365" t="str" cm="1">
        <f t="array" ref="I8365">IF(D8365 = TRUE, "No Data", _xlfn.IFS(G8365=TRUE, FIND("Active", [3]QueryUserInfo!A8364), H8365=TRUE, FIND("Disc", [3]QueryUserInfo!A8364)))</f>
        <v>No Data</v>
      </c>
    </row>
    <row r="8366" spans="1:9" x14ac:dyDescent="0.3">
      <c r="A8366" t="str">
        <f>IF(D8366=TRUE, "No Data", MID([3]QueryUserInfo!A8365, 2, F8366 -2))</f>
        <v>No Data</v>
      </c>
      <c r="B8366" t="str" cm="1">
        <f t="array" ref="B8366">IF(D8366 = TRUE, "No Data", MID([3]QueryUserInfo!A8365, I8366, _xlfn.IFS(G8366 = TRUE, 6, H8366=TRUE, 4)))</f>
        <v>No Data</v>
      </c>
      <c r="D8366" t="b">
        <f>OR(ISBLANK([3]QueryUserInfo!A8365), [3]QueryUserInfo!A8365 = " USERNAME              SESSIONNAME        ID  STATE   IDLE TIME  LOGON TIME")</f>
        <v>1</v>
      </c>
      <c r="E8366" t="b">
        <f>ISNUMBER(FIND("&gt;", [3]QueryUserInfo!A8365))</f>
        <v>0</v>
      </c>
      <c r="F8366">
        <f>IF(D8366=TRUE, 0, FIND(" ", [3]QueryUserInfo!A8365,2))</f>
        <v>0</v>
      </c>
      <c r="G8366" t="str">
        <f>IF(D8366=TRUE, "No Data", ISNUMBER(FIND("Active", [3]QueryUserInfo!A8365)))</f>
        <v>No Data</v>
      </c>
      <c r="H8366" t="str">
        <f>IF(D8366=TRUE, "No Data", ISNUMBER(FIND("Disc", [3]QueryUserInfo!A8365)))</f>
        <v>No Data</v>
      </c>
      <c r="I8366" t="str" cm="1">
        <f t="array" ref="I8366">IF(D8366 = TRUE, "No Data", _xlfn.IFS(G8366=TRUE, FIND("Active", [3]QueryUserInfo!A8365), H8366=TRUE, FIND("Disc", [3]QueryUserInfo!A8365)))</f>
        <v>No Data</v>
      </c>
    </row>
    <row r="8367" spans="1:9" x14ac:dyDescent="0.3">
      <c r="A8367" t="str">
        <f>IF(D8367=TRUE, "No Data", MID([3]QueryUserInfo!A8366, 2, F8367 -2))</f>
        <v>No Data</v>
      </c>
      <c r="B8367" t="str" cm="1">
        <f t="array" ref="B8367">IF(D8367 = TRUE, "No Data", MID([3]QueryUserInfo!A8366, I8367, _xlfn.IFS(G8367 = TRUE, 6, H8367=TRUE, 4)))</f>
        <v>No Data</v>
      </c>
      <c r="D8367" t="b">
        <f>OR(ISBLANK([3]QueryUserInfo!A8366), [3]QueryUserInfo!A8366 = " USERNAME              SESSIONNAME        ID  STATE   IDLE TIME  LOGON TIME")</f>
        <v>1</v>
      </c>
      <c r="E8367" t="b">
        <f>ISNUMBER(FIND("&gt;", [3]QueryUserInfo!A8366))</f>
        <v>0</v>
      </c>
      <c r="F8367">
        <f>IF(D8367=TRUE, 0, FIND(" ", [3]QueryUserInfo!A8366,2))</f>
        <v>0</v>
      </c>
      <c r="G8367" t="str">
        <f>IF(D8367=TRUE, "No Data", ISNUMBER(FIND("Active", [3]QueryUserInfo!A8366)))</f>
        <v>No Data</v>
      </c>
      <c r="H8367" t="str">
        <f>IF(D8367=TRUE, "No Data", ISNUMBER(FIND("Disc", [3]QueryUserInfo!A8366)))</f>
        <v>No Data</v>
      </c>
      <c r="I8367" t="str" cm="1">
        <f t="array" ref="I8367">IF(D8367 = TRUE, "No Data", _xlfn.IFS(G8367=TRUE, FIND("Active", [3]QueryUserInfo!A8366), H8367=TRUE, FIND("Disc", [3]QueryUserInfo!A8366)))</f>
        <v>No Data</v>
      </c>
    </row>
    <row r="8368" spans="1:9" x14ac:dyDescent="0.3">
      <c r="A8368" t="str">
        <f>IF(D8368=TRUE, "No Data", MID([3]QueryUserInfo!A8367, 2, F8368 -2))</f>
        <v>No Data</v>
      </c>
      <c r="B8368" t="str" cm="1">
        <f t="array" ref="B8368">IF(D8368 = TRUE, "No Data", MID([3]QueryUserInfo!A8367, I8368, _xlfn.IFS(G8368 = TRUE, 6, H8368=TRUE, 4)))</f>
        <v>No Data</v>
      </c>
      <c r="D8368" t="b">
        <f>OR(ISBLANK([3]QueryUserInfo!A8367), [3]QueryUserInfo!A8367 = " USERNAME              SESSIONNAME        ID  STATE   IDLE TIME  LOGON TIME")</f>
        <v>1</v>
      </c>
      <c r="E8368" t="b">
        <f>ISNUMBER(FIND("&gt;", [3]QueryUserInfo!A8367))</f>
        <v>0</v>
      </c>
      <c r="F8368">
        <f>IF(D8368=TRUE, 0, FIND(" ", [3]QueryUserInfo!A8367,2))</f>
        <v>0</v>
      </c>
      <c r="G8368" t="str">
        <f>IF(D8368=TRUE, "No Data", ISNUMBER(FIND("Active", [3]QueryUserInfo!A8367)))</f>
        <v>No Data</v>
      </c>
      <c r="H8368" t="str">
        <f>IF(D8368=TRUE, "No Data", ISNUMBER(FIND("Disc", [3]QueryUserInfo!A8367)))</f>
        <v>No Data</v>
      </c>
      <c r="I8368" t="str" cm="1">
        <f t="array" ref="I8368">IF(D8368 = TRUE, "No Data", _xlfn.IFS(G8368=TRUE, FIND("Active", [3]QueryUserInfo!A8367), H8368=TRUE, FIND("Disc", [3]QueryUserInfo!A8367)))</f>
        <v>No Data</v>
      </c>
    </row>
    <row r="8369" spans="1:9" x14ac:dyDescent="0.3">
      <c r="A8369" t="str">
        <f>IF(D8369=TRUE, "No Data", MID([3]QueryUserInfo!A8368, 2, F8369 -2))</f>
        <v>No Data</v>
      </c>
      <c r="B8369" t="str" cm="1">
        <f t="array" ref="B8369">IF(D8369 = TRUE, "No Data", MID([3]QueryUserInfo!A8368, I8369, _xlfn.IFS(G8369 = TRUE, 6, H8369=TRUE, 4)))</f>
        <v>No Data</v>
      </c>
      <c r="D8369" t="b">
        <f>OR(ISBLANK([3]QueryUserInfo!A8368), [3]QueryUserInfo!A8368 = " USERNAME              SESSIONNAME        ID  STATE   IDLE TIME  LOGON TIME")</f>
        <v>1</v>
      </c>
      <c r="E8369" t="b">
        <f>ISNUMBER(FIND("&gt;", [3]QueryUserInfo!A8368))</f>
        <v>0</v>
      </c>
      <c r="F8369">
        <f>IF(D8369=TRUE, 0, FIND(" ", [3]QueryUserInfo!A8368,2))</f>
        <v>0</v>
      </c>
      <c r="G8369" t="str">
        <f>IF(D8369=TRUE, "No Data", ISNUMBER(FIND("Active", [3]QueryUserInfo!A8368)))</f>
        <v>No Data</v>
      </c>
      <c r="H8369" t="str">
        <f>IF(D8369=TRUE, "No Data", ISNUMBER(FIND("Disc", [3]QueryUserInfo!A8368)))</f>
        <v>No Data</v>
      </c>
      <c r="I8369" t="str" cm="1">
        <f t="array" ref="I8369">IF(D8369 = TRUE, "No Data", _xlfn.IFS(G8369=TRUE, FIND("Active", [3]QueryUserInfo!A8368), H8369=TRUE, FIND("Disc", [3]QueryUserInfo!A8368)))</f>
        <v>No Data</v>
      </c>
    </row>
    <row r="8370" spans="1:9" x14ac:dyDescent="0.3">
      <c r="A8370" t="str">
        <f>IF(D8370=TRUE, "No Data", MID([3]QueryUserInfo!A8369, 2, F8370 -2))</f>
        <v>No Data</v>
      </c>
      <c r="B8370" t="str" cm="1">
        <f t="array" ref="B8370">IF(D8370 = TRUE, "No Data", MID([3]QueryUserInfo!A8369, I8370, _xlfn.IFS(G8370 = TRUE, 6, H8370=TRUE, 4)))</f>
        <v>No Data</v>
      </c>
      <c r="D8370" t="b">
        <f>OR(ISBLANK([3]QueryUserInfo!A8369), [3]QueryUserInfo!A8369 = " USERNAME              SESSIONNAME        ID  STATE   IDLE TIME  LOGON TIME")</f>
        <v>1</v>
      </c>
      <c r="E8370" t="b">
        <f>ISNUMBER(FIND("&gt;", [3]QueryUserInfo!A8369))</f>
        <v>0</v>
      </c>
      <c r="F8370">
        <f>IF(D8370=TRUE, 0, FIND(" ", [3]QueryUserInfo!A8369,2))</f>
        <v>0</v>
      </c>
      <c r="G8370" t="str">
        <f>IF(D8370=TRUE, "No Data", ISNUMBER(FIND("Active", [3]QueryUserInfo!A8369)))</f>
        <v>No Data</v>
      </c>
      <c r="H8370" t="str">
        <f>IF(D8370=TRUE, "No Data", ISNUMBER(FIND("Disc", [3]QueryUserInfo!A8369)))</f>
        <v>No Data</v>
      </c>
      <c r="I8370" t="str" cm="1">
        <f t="array" ref="I8370">IF(D8370 = TRUE, "No Data", _xlfn.IFS(G8370=TRUE, FIND("Active", [3]QueryUserInfo!A8369), H8370=TRUE, FIND("Disc", [3]QueryUserInfo!A8369)))</f>
        <v>No Data</v>
      </c>
    </row>
    <row r="8371" spans="1:9" x14ac:dyDescent="0.3">
      <c r="A8371" t="str">
        <f>IF(D8371=TRUE, "No Data", MID([3]QueryUserInfo!A8370, 2, F8371 -2))</f>
        <v>No Data</v>
      </c>
      <c r="B8371" t="str" cm="1">
        <f t="array" ref="B8371">IF(D8371 = TRUE, "No Data", MID([3]QueryUserInfo!A8370, I8371, _xlfn.IFS(G8371 = TRUE, 6, H8371=TRUE, 4)))</f>
        <v>No Data</v>
      </c>
      <c r="D8371" t="b">
        <f>OR(ISBLANK([3]QueryUserInfo!A8370), [3]QueryUserInfo!A8370 = " USERNAME              SESSIONNAME        ID  STATE   IDLE TIME  LOGON TIME")</f>
        <v>1</v>
      </c>
      <c r="E8371" t="b">
        <f>ISNUMBER(FIND("&gt;", [3]QueryUserInfo!A8370))</f>
        <v>0</v>
      </c>
      <c r="F8371">
        <f>IF(D8371=TRUE, 0, FIND(" ", [3]QueryUserInfo!A8370,2))</f>
        <v>0</v>
      </c>
      <c r="G8371" t="str">
        <f>IF(D8371=TRUE, "No Data", ISNUMBER(FIND("Active", [3]QueryUserInfo!A8370)))</f>
        <v>No Data</v>
      </c>
      <c r="H8371" t="str">
        <f>IF(D8371=TRUE, "No Data", ISNUMBER(FIND("Disc", [3]QueryUserInfo!A8370)))</f>
        <v>No Data</v>
      </c>
      <c r="I8371" t="str" cm="1">
        <f t="array" ref="I8371">IF(D8371 = TRUE, "No Data", _xlfn.IFS(G8371=TRUE, FIND("Active", [3]QueryUserInfo!A8370), H8371=TRUE, FIND("Disc", [3]QueryUserInfo!A8370)))</f>
        <v>No Data</v>
      </c>
    </row>
    <row r="8372" spans="1:9" x14ac:dyDescent="0.3">
      <c r="A8372" t="str">
        <f>IF(D8372=TRUE, "No Data", MID([3]QueryUserInfo!A8371, 2, F8372 -2))</f>
        <v>No Data</v>
      </c>
      <c r="B8372" t="str" cm="1">
        <f t="array" ref="B8372">IF(D8372 = TRUE, "No Data", MID([3]QueryUserInfo!A8371, I8372, _xlfn.IFS(G8372 = TRUE, 6, H8372=TRUE, 4)))</f>
        <v>No Data</v>
      </c>
      <c r="D8372" t="b">
        <f>OR(ISBLANK([3]QueryUserInfo!A8371), [3]QueryUserInfo!A8371 = " USERNAME              SESSIONNAME        ID  STATE   IDLE TIME  LOGON TIME")</f>
        <v>1</v>
      </c>
      <c r="E8372" t="b">
        <f>ISNUMBER(FIND("&gt;", [3]QueryUserInfo!A8371))</f>
        <v>0</v>
      </c>
      <c r="F8372">
        <f>IF(D8372=TRUE, 0, FIND(" ", [3]QueryUserInfo!A8371,2))</f>
        <v>0</v>
      </c>
      <c r="G8372" t="str">
        <f>IF(D8372=TRUE, "No Data", ISNUMBER(FIND("Active", [3]QueryUserInfo!A8371)))</f>
        <v>No Data</v>
      </c>
      <c r="H8372" t="str">
        <f>IF(D8372=TRUE, "No Data", ISNUMBER(FIND("Disc", [3]QueryUserInfo!A8371)))</f>
        <v>No Data</v>
      </c>
      <c r="I8372" t="str" cm="1">
        <f t="array" ref="I8372">IF(D8372 = TRUE, "No Data", _xlfn.IFS(G8372=TRUE, FIND("Active", [3]QueryUserInfo!A8371), H8372=TRUE, FIND("Disc", [3]QueryUserInfo!A8371)))</f>
        <v>No Data</v>
      </c>
    </row>
    <row r="8373" spans="1:9" x14ac:dyDescent="0.3">
      <c r="A8373" t="str">
        <f>IF(D8373=TRUE, "No Data", MID([3]QueryUserInfo!A8372, 2, F8373 -2))</f>
        <v>No Data</v>
      </c>
      <c r="B8373" t="str" cm="1">
        <f t="array" ref="B8373">IF(D8373 = TRUE, "No Data", MID([3]QueryUserInfo!A8372, I8373, _xlfn.IFS(G8373 = TRUE, 6, H8373=TRUE, 4)))</f>
        <v>No Data</v>
      </c>
      <c r="D8373" t="b">
        <f>OR(ISBLANK([3]QueryUserInfo!A8372), [3]QueryUserInfo!A8372 = " USERNAME              SESSIONNAME        ID  STATE   IDLE TIME  LOGON TIME")</f>
        <v>1</v>
      </c>
      <c r="E8373" t="b">
        <f>ISNUMBER(FIND("&gt;", [3]QueryUserInfo!A8372))</f>
        <v>0</v>
      </c>
      <c r="F8373">
        <f>IF(D8373=TRUE, 0, FIND(" ", [3]QueryUserInfo!A8372,2))</f>
        <v>0</v>
      </c>
      <c r="G8373" t="str">
        <f>IF(D8373=TRUE, "No Data", ISNUMBER(FIND("Active", [3]QueryUserInfo!A8372)))</f>
        <v>No Data</v>
      </c>
      <c r="H8373" t="str">
        <f>IF(D8373=TRUE, "No Data", ISNUMBER(FIND("Disc", [3]QueryUserInfo!A8372)))</f>
        <v>No Data</v>
      </c>
      <c r="I8373" t="str" cm="1">
        <f t="array" ref="I8373">IF(D8373 = TRUE, "No Data", _xlfn.IFS(G8373=TRUE, FIND("Active", [3]QueryUserInfo!A8372), H8373=TRUE, FIND("Disc", [3]QueryUserInfo!A8372)))</f>
        <v>No Data</v>
      </c>
    </row>
    <row r="8374" spans="1:9" x14ac:dyDescent="0.3">
      <c r="A8374" t="str">
        <f>IF(D8374=TRUE, "No Data", MID([3]QueryUserInfo!A8373, 2, F8374 -2))</f>
        <v>No Data</v>
      </c>
      <c r="B8374" t="str" cm="1">
        <f t="array" ref="B8374">IF(D8374 = TRUE, "No Data", MID([3]QueryUserInfo!A8373, I8374, _xlfn.IFS(G8374 = TRUE, 6, H8374=TRUE, 4)))</f>
        <v>No Data</v>
      </c>
      <c r="D8374" t="b">
        <f>OR(ISBLANK([3]QueryUserInfo!A8373), [3]QueryUserInfo!A8373 = " USERNAME              SESSIONNAME        ID  STATE   IDLE TIME  LOGON TIME")</f>
        <v>1</v>
      </c>
      <c r="E8374" t="b">
        <f>ISNUMBER(FIND("&gt;", [3]QueryUserInfo!A8373))</f>
        <v>0</v>
      </c>
      <c r="F8374">
        <f>IF(D8374=TRUE, 0, FIND(" ", [3]QueryUserInfo!A8373,2))</f>
        <v>0</v>
      </c>
      <c r="G8374" t="str">
        <f>IF(D8374=TRUE, "No Data", ISNUMBER(FIND("Active", [3]QueryUserInfo!A8373)))</f>
        <v>No Data</v>
      </c>
      <c r="H8374" t="str">
        <f>IF(D8374=TRUE, "No Data", ISNUMBER(FIND("Disc", [3]QueryUserInfo!A8373)))</f>
        <v>No Data</v>
      </c>
      <c r="I8374" t="str" cm="1">
        <f t="array" ref="I8374">IF(D8374 = TRUE, "No Data", _xlfn.IFS(G8374=TRUE, FIND("Active", [3]QueryUserInfo!A8373), H8374=TRUE, FIND("Disc", [3]QueryUserInfo!A8373)))</f>
        <v>No Data</v>
      </c>
    </row>
    <row r="8375" spans="1:9" x14ac:dyDescent="0.3">
      <c r="A8375" t="str">
        <f>IF(D8375=TRUE, "No Data", MID([3]QueryUserInfo!A8374, 2, F8375 -2))</f>
        <v>No Data</v>
      </c>
      <c r="B8375" t="str" cm="1">
        <f t="array" ref="B8375">IF(D8375 = TRUE, "No Data", MID([3]QueryUserInfo!A8374, I8375, _xlfn.IFS(G8375 = TRUE, 6, H8375=TRUE, 4)))</f>
        <v>No Data</v>
      </c>
      <c r="D8375" t="b">
        <f>OR(ISBLANK([3]QueryUserInfo!A8374), [3]QueryUserInfo!A8374 = " USERNAME              SESSIONNAME        ID  STATE   IDLE TIME  LOGON TIME")</f>
        <v>1</v>
      </c>
      <c r="E8375" t="b">
        <f>ISNUMBER(FIND("&gt;", [3]QueryUserInfo!A8374))</f>
        <v>0</v>
      </c>
      <c r="F8375">
        <f>IF(D8375=TRUE, 0, FIND(" ", [3]QueryUserInfo!A8374,2))</f>
        <v>0</v>
      </c>
      <c r="G8375" t="str">
        <f>IF(D8375=TRUE, "No Data", ISNUMBER(FIND("Active", [3]QueryUserInfo!A8374)))</f>
        <v>No Data</v>
      </c>
      <c r="H8375" t="str">
        <f>IF(D8375=TRUE, "No Data", ISNUMBER(FIND("Disc", [3]QueryUserInfo!A8374)))</f>
        <v>No Data</v>
      </c>
      <c r="I8375" t="str" cm="1">
        <f t="array" ref="I8375">IF(D8375 = TRUE, "No Data", _xlfn.IFS(G8375=TRUE, FIND("Active", [3]QueryUserInfo!A8374), H8375=TRUE, FIND("Disc", [3]QueryUserInfo!A8374)))</f>
        <v>No Data</v>
      </c>
    </row>
    <row r="8376" spans="1:9" x14ac:dyDescent="0.3">
      <c r="A8376" t="str">
        <f>IF(D8376=TRUE, "No Data", MID([3]QueryUserInfo!A8375, 2, F8376 -2))</f>
        <v>No Data</v>
      </c>
      <c r="B8376" t="str" cm="1">
        <f t="array" ref="B8376">IF(D8376 = TRUE, "No Data", MID([3]QueryUserInfo!A8375, I8376, _xlfn.IFS(G8376 = TRUE, 6, H8376=TRUE, 4)))</f>
        <v>No Data</v>
      </c>
      <c r="D8376" t="b">
        <f>OR(ISBLANK([3]QueryUserInfo!A8375), [3]QueryUserInfo!A8375 = " USERNAME              SESSIONNAME        ID  STATE   IDLE TIME  LOGON TIME")</f>
        <v>1</v>
      </c>
      <c r="E8376" t="b">
        <f>ISNUMBER(FIND("&gt;", [3]QueryUserInfo!A8375))</f>
        <v>0</v>
      </c>
      <c r="F8376">
        <f>IF(D8376=TRUE, 0, FIND(" ", [3]QueryUserInfo!A8375,2))</f>
        <v>0</v>
      </c>
      <c r="G8376" t="str">
        <f>IF(D8376=TRUE, "No Data", ISNUMBER(FIND("Active", [3]QueryUserInfo!A8375)))</f>
        <v>No Data</v>
      </c>
      <c r="H8376" t="str">
        <f>IF(D8376=TRUE, "No Data", ISNUMBER(FIND("Disc", [3]QueryUserInfo!A8375)))</f>
        <v>No Data</v>
      </c>
      <c r="I8376" t="str" cm="1">
        <f t="array" ref="I8376">IF(D8376 = TRUE, "No Data", _xlfn.IFS(G8376=TRUE, FIND("Active", [3]QueryUserInfo!A8375), H8376=TRUE, FIND("Disc", [3]QueryUserInfo!A8375)))</f>
        <v>No Data</v>
      </c>
    </row>
    <row r="8377" spans="1:9" x14ac:dyDescent="0.3">
      <c r="A8377" t="str">
        <f>IF(D8377=TRUE, "No Data", MID([3]QueryUserInfo!A8376, 2, F8377 -2))</f>
        <v>No Data</v>
      </c>
      <c r="B8377" t="str" cm="1">
        <f t="array" ref="B8377">IF(D8377 = TRUE, "No Data", MID([3]QueryUserInfo!A8376, I8377, _xlfn.IFS(G8377 = TRUE, 6, H8377=TRUE, 4)))</f>
        <v>No Data</v>
      </c>
      <c r="D8377" t="b">
        <f>OR(ISBLANK([3]QueryUserInfo!A8376), [3]QueryUserInfo!A8376 = " USERNAME              SESSIONNAME        ID  STATE   IDLE TIME  LOGON TIME")</f>
        <v>1</v>
      </c>
      <c r="E8377" t="b">
        <f>ISNUMBER(FIND("&gt;", [3]QueryUserInfo!A8376))</f>
        <v>0</v>
      </c>
      <c r="F8377">
        <f>IF(D8377=TRUE, 0, FIND(" ", [3]QueryUserInfo!A8376,2))</f>
        <v>0</v>
      </c>
      <c r="G8377" t="str">
        <f>IF(D8377=TRUE, "No Data", ISNUMBER(FIND("Active", [3]QueryUserInfo!A8376)))</f>
        <v>No Data</v>
      </c>
      <c r="H8377" t="str">
        <f>IF(D8377=TRUE, "No Data", ISNUMBER(FIND("Disc", [3]QueryUserInfo!A8376)))</f>
        <v>No Data</v>
      </c>
      <c r="I8377" t="str" cm="1">
        <f t="array" ref="I8377">IF(D8377 = TRUE, "No Data", _xlfn.IFS(G8377=TRUE, FIND("Active", [3]QueryUserInfo!A8376), H8377=TRUE, FIND("Disc", [3]QueryUserInfo!A8376)))</f>
        <v>No Data</v>
      </c>
    </row>
    <row r="8378" spans="1:9" x14ac:dyDescent="0.3">
      <c r="A8378" t="str">
        <f>IF(D8378=TRUE, "No Data", MID([3]QueryUserInfo!A8377, 2, F8378 -2))</f>
        <v>No Data</v>
      </c>
      <c r="B8378" t="str" cm="1">
        <f t="array" ref="B8378">IF(D8378 = TRUE, "No Data", MID([3]QueryUserInfo!A8377, I8378, _xlfn.IFS(G8378 = TRUE, 6, H8378=TRUE, 4)))</f>
        <v>No Data</v>
      </c>
      <c r="D8378" t="b">
        <f>OR(ISBLANK([3]QueryUserInfo!A8377), [3]QueryUserInfo!A8377 = " USERNAME              SESSIONNAME        ID  STATE   IDLE TIME  LOGON TIME")</f>
        <v>1</v>
      </c>
      <c r="E8378" t="b">
        <f>ISNUMBER(FIND("&gt;", [3]QueryUserInfo!A8377))</f>
        <v>0</v>
      </c>
      <c r="F8378">
        <f>IF(D8378=TRUE, 0, FIND(" ", [3]QueryUserInfo!A8377,2))</f>
        <v>0</v>
      </c>
      <c r="G8378" t="str">
        <f>IF(D8378=TRUE, "No Data", ISNUMBER(FIND("Active", [3]QueryUserInfo!A8377)))</f>
        <v>No Data</v>
      </c>
      <c r="H8378" t="str">
        <f>IF(D8378=TRUE, "No Data", ISNUMBER(FIND("Disc", [3]QueryUserInfo!A8377)))</f>
        <v>No Data</v>
      </c>
      <c r="I8378" t="str" cm="1">
        <f t="array" ref="I8378">IF(D8378 = TRUE, "No Data", _xlfn.IFS(G8378=TRUE, FIND("Active", [3]QueryUserInfo!A8377), H8378=TRUE, FIND("Disc", [3]QueryUserInfo!A8377)))</f>
        <v>No Data</v>
      </c>
    </row>
    <row r="8379" spans="1:9" x14ac:dyDescent="0.3">
      <c r="A8379" t="str">
        <f>IF(D8379=TRUE, "No Data", MID([3]QueryUserInfo!A8378, 2, F8379 -2))</f>
        <v>No Data</v>
      </c>
      <c r="B8379" t="str" cm="1">
        <f t="array" ref="B8379">IF(D8379 = TRUE, "No Data", MID([3]QueryUserInfo!A8378, I8379, _xlfn.IFS(G8379 = TRUE, 6, H8379=TRUE, 4)))</f>
        <v>No Data</v>
      </c>
      <c r="D8379" t="b">
        <f>OR(ISBLANK([3]QueryUserInfo!A8378), [3]QueryUserInfo!A8378 = " USERNAME              SESSIONNAME        ID  STATE   IDLE TIME  LOGON TIME")</f>
        <v>1</v>
      </c>
      <c r="E8379" t="b">
        <f>ISNUMBER(FIND("&gt;", [3]QueryUserInfo!A8378))</f>
        <v>0</v>
      </c>
      <c r="F8379">
        <f>IF(D8379=TRUE, 0, FIND(" ", [3]QueryUserInfo!A8378,2))</f>
        <v>0</v>
      </c>
      <c r="G8379" t="str">
        <f>IF(D8379=TRUE, "No Data", ISNUMBER(FIND("Active", [3]QueryUserInfo!A8378)))</f>
        <v>No Data</v>
      </c>
      <c r="H8379" t="str">
        <f>IF(D8379=TRUE, "No Data", ISNUMBER(FIND("Disc", [3]QueryUserInfo!A8378)))</f>
        <v>No Data</v>
      </c>
      <c r="I8379" t="str" cm="1">
        <f t="array" ref="I8379">IF(D8379 = TRUE, "No Data", _xlfn.IFS(G8379=TRUE, FIND("Active", [3]QueryUserInfo!A8378), H8379=TRUE, FIND("Disc", [3]QueryUserInfo!A8378)))</f>
        <v>No Data</v>
      </c>
    </row>
    <row r="8380" spans="1:9" x14ac:dyDescent="0.3">
      <c r="A8380" t="str">
        <f>IF(D8380=TRUE, "No Data", MID([3]QueryUserInfo!A8379, 2, F8380 -2))</f>
        <v>No Data</v>
      </c>
      <c r="B8380" t="str" cm="1">
        <f t="array" ref="B8380">IF(D8380 = TRUE, "No Data", MID([3]QueryUserInfo!A8379, I8380, _xlfn.IFS(G8380 = TRUE, 6, H8380=TRUE, 4)))</f>
        <v>No Data</v>
      </c>
      <c r="D8380" t="b">
        <f>OR(ISBLANK([3]QueryUserInfo!A8379), [3]QueryUserInfo!A8379 = " USERNAME              SESSIONNAME        ID  STATE   IDLE TIME  LOGON TIME")</f>
        <v>1</v>
      </c>
      <c r="E8380" t="b">
        <f>ISNUMBER(FIND("&gt;", [3]QueryUserInfo!A8379))</f>
        <v>0</v>
      </c>
      <c r="F8380">
        <f>IF(D8380=TRUE, 0, FIND(" ", [3]QueryUserInfo!A8379,2))</f>
        <v>0</v>
      </c>
      <c r="G8380" t="str">
        <f>IF(D8380=TRUE, "No Data", ISNUMBER(FIND("Active", [3]QueryUserInfo!A8379)))</f>
        <v>No Data</v>
      </c>
      <c r="H8380" t="str">
        <f>IF(D8380=TRUE, "No Data", ISNUMBER(FIND("Disc", [3]QueryUserInfo!A8379)))</f>
        <v>No Data</v>
      </c>
      <c r="I8380" t="str" cm="1">
        <f t="array" ref="I8380">IF(D8380 = TRUE, "No Data", _xlfn.IFS(G8380=TRUE, FIND("Active", [3]QueryUserInfo!A8379), H8380=TRUE, FIND("Disc", [3]QueryUserInfo!A8379)))</f>
        <v>No Data</v>
      </c>
    </row>
    <row r="8381" spans="1:9" x14ac:dyDescent="0.3">
      <c r="A8381" t="str">
        <f>IF(D8381=TRUE, "No Data", MID([3]QueryUserInfo!A8380, 2, F8381 -2))</f>
        <v>No Data</v>
      </c>
      <c r="B8381" t="str" cm="1">
        <f t="array" ref="B8381">IF(D8381 = TRUE, "No Data", MID([3]QueryUserInfo!A8380, I8381, _xlfn.IFS(G8381 = TRUE, 6, H8381=TRUE, 4)))</f>
        <v>No Data</v>
      </c>
      <c r="D8381" t="b">
        <f>OR(ISBLANK([3]QueryUserInfo!A8380), [3]QueryUserInfo!A8380 = " USERNAME              SESSIONNAME        ID  STATE   IDLE TIME  LOGON TIME")</f>
        <v>1</v>
      </c>
      <c r="E8381" t="b">
        <f>ISNUMBER(FIND("&gt;", [3]QueryUserInfo!A8380))</f>
        <v>0</v>
      </c>
      <c r="F8381">
        <f>IF(D8381=TRUE, 0, FIND(" ", [3]QueryUserInfo!A8380,2))</f>
        <v>0</v>
      </c>
      <c r="G8381" t="str">
        <f>IF(D8381=TRUE, "No Data", ISNUMBER(FIND("Active", [3]QueryUserInfo!A8380)))</f>
        <v>No Data</v>
      </c>
      <c r="H8381" t="str">
        <f>IF(D8381=TRUE, "No Data", ISNUMBER(FIND("Disc", [3]QueryUserInfo!A8380)))</f>
        <v>No Data</v>
      </c>
      <c r="I8381" t="str" cm="1">
        <f t="array" ref="I8381">IF(D8381 = TRUE, "No Data", _xlfn.IFS(G8381=TRUE, FIND("Active", [3]QueryUserInfo!A8380), H8381=TRUE, FIND("Disc", [3]QueryUserInfo!A8380)))</f>
        <v>No Data</v>
      </c>
    </row>
    <row r="8382" spans="1:9" x14ac:dyDescent="0.3">
      <c r="A8382" t="str">
        <f>IF(D8382=TRUE, "No Data", MID([3]QueryUserInfo!A8381, 2, F8382 -2))</f>
        <v>No Data</v>
      </c>
      <c r="B8382" t="str" cm="1">
        <f t="array" ref="B8382">IF(D8382 = TRUE, "No Data", MID([3]QueryUserInfo!A8381, I8382, _xlfn.IFS(G8382 = TRUE, 6, H8382=TRUE, 4)))</f>
        <v>No Data</v>
      </c>
      <c r="D8382" t="b">
        <f>OR(ISBLANK([3]QueryUserInfo!A8381), [3]QueryUserInfo!A8381 = " USERNAME              SESSIONNAME        ID  STATE   IDLE TIME  LOGON TIME")</f>
        <v>1</v>
      </c>
      <c r="E8382" t="b">
        <f>ISNUMBER(FIND("&gt;", [3]QueryUserInfo!A8381))</f>
        <v>0</v>
      </c>
      <c r="F8382">
        <f>IF(D8382=TRUE, 0, FIND(" ", [3]QueryUserInfo!A8381,2))</f>
        <v>0</v>
      </c>
      <c r="G8382" t="str">
        <f>IF(D8382=TRUE, "No Data", ISNUMBER(FIND("Active", [3]QueryUserInfo!A8381)))</f>
        <v>No Data</v>
      </c>
      <c r="H8382" t="str">
        <f>IF(D8382=TRUE, "No Data", ISNUMBER(FIND("Disc", [3]QueryUserInfo!A8381)))</f>
        <v>No Data</v>
      </c>
      <c r="I8382" t="str" cm="1">
        <f t="array" ref="I8382">IF(D8382 = TRUE, "No Data", _xlfn.IFS(G8382=TRUE, FIND("Active", [3]QueryUserInfo!A8381), H8382=TRUE, FIND("Disc", [3]QueryUserInfo!A8381)))</f>
        <v>No Data</v>
      </c>
    </row>
    <row r="8383" spans="1:9" x14ac:dyDescent="0.3">
      <c r="A8383" t="str">
        <f>IF(D8383=TRUE, "No Data", MID([3]QueryUserInfo!A8382, 2, F8383 -2))</f>
        <v>No Data</v>
      </c>
      <c r="B8383" t="str" cm="1">
        <f t="array" ref="B8383">IF(D8383 = TRUE, "No Data", MID([3]QueryUserInfo!A8382, I8383, _xlfn.IFS(G8383 = TRUE, 6, H8383=TRUE, 4)))</f>
        <v>No Data</v>
      </c>
      <c r="D8383" t="b">
        <f>OR(ISBLANK([3]QueryUserInfo!A8382), [3]QueryUserInfo!A8382 = " USERNAME              SESSIONNAME        ID  STATE   IDLE TIME  LOGON TIME")</f>
        <v>1</v>
      </c>
      <c r="E8383" t="b">
        <f>ISNUMBER(FIND("&gt;", [3]QueryUserInfo!A8382))</f>
        <v>0</v>
      </c>
      <c r="F8383">
        <f>IF(D8383=TRUE, 0, FIND(" ", [3]QueryUserInfo!A8382,2))</f>
        <v>0</v>
      </c>
      <c r="G8383" t="str">
        <f>IF(D8383=TRUE, "No Data", ISNUMBER(FIND("Active", [3]QueryUserInfo!A8382)))</f>
        <v>No Data</v>
      </c>
      <c r="H8383" t="str">
        <f>IF(D8383=TRUE, "No Data", ISNUMBER(FIND("Disc", [3]QueryUserInfo!A8382)))</f>
        <v>No Data</v>
      </c>
      <c r="I8383" t="str" cm="1">
        <f t="array" ref="I8383">IF(D8383 = TRUE, "No Data", _xlfn.IFS(G8383=TRUE, FIND("Active", [3]QueryUserInfo!A8382), H8383=TRUE, FIND("Disc", [3]QueryUserInfo!A8382)))</f>
        <v>No Data</v>
      </c>
    </row>
    <row r="8384" spans="1:9" x14ac:dyDescent="0.3">
      <c r="A8384" t="str">
        <f>IF(D8384=TRUE, "No Data", MID([3]QueryUserInfo!A8383, 2, F8384 -2))</f>
        <v>No Data</v>
      </c>
      <c r="B8384" t="str" cm="1">
        <f t="array" ref="B8384">IF(D8384 = TRUE, "No Data", MID([3]QueryUserInfo!A8383, I8384, _xlfn.IFS(G8384 = TRUE, 6, H8384=TRUE, 4)))</f>
        <v>No Data</v>
      </c>
      <c r="D8384" t="b">
        <f>OR(ISBLANK([3]QueryUserInfo!A8383), [3]QueryUserInfo!A8383 = " USERNAME              SESSIONNAME        ID  STATE   IDLE TIME  LOGON TIME")</f>
        <v>1</v>
      </c>
      <c r="E8384" t="b">
        <f>ISNUMBER(FIND("&gt;", [3]QueryUserInfo!A8383))</f>
        <v>0</v>
      </c>
      <c r="F8384">
        <f>IF(D8384=TRUE, 0, FIND(" ", [3]QueryUserInfo!A8383,2))</f>
        <v>0</v>
      </c>
      <c r="G8384" t="str">
        <f>IF(D8384=TRUE, "No Data", ISNUMBER(FIND("Active", [3]QueryUserInfo!A8383)))</f>
        <v>No Data</v>
      </c>
      <c r="H8384" t="str">
        <f>IF(D8384=TRUE, "No Data", ISNUMBER(FIND("Disc", [3]QueryUserInfo!A8383)))</f>
        <v>No Data</v>
      </c>
      <c r="I8384" t="str" cm="1">
        <f t="array" ref="I8384">IF(D8384 = TRUE, "No Data", _xlfn.IFS(G8384=TRUE, FIND("Active", [3]QueryUserInfo!A8383), H8384=TRUE, FIND("Disc", [3]QueryUserInfo!A8383)))</f>
        <v>No Data</v>
      </c>
    </row>
    <row r="8385" spans="1:9" x14ac:dyDescent="0.3">
      <c r="A8385" t="str">
        <f>IF(D8385=TRUE, "No Data", MID([3]QueryUserInfo!A8384, 2, F8385 -2))</f>
        <v>No Data</v>
      </c>
      <c r="B8385" t="str" cm="1">
        <f t="array" ref="B8385">IF(D8385 = TRUE, "No Data", MID([3]QueryUserInfo!A8384, I8385, _xlfn.IFS(G8385 = TRUE, 6, H8385=TRUE, 4)))</f>
        <v>No Data</v>
      </c>
      <c r="D8385" t="b">
        <f>OR(ISBLANK([3]QueryUserInfo!A8384), [3]QueryUserInfo!A8384 = " USERNAME              SESSIONNAME        ID  STATE   IDLE TIME  LOGON TIME")</f>
        <v>1</v>
      </c>
      <c r="E8385" t="b">
        <f>ISNUMBER(FIND("&gt;", [3]QueryUserInfo!A8384))</f>
        <v>0</v>
      </c>
      <c r="F8385">
        <f>IF(D8385=TRUE, 0, FIND(" ", [3]QueryUserInfo!A8384,2))</f>
        <v>0</v>
      </c>
      <c r="G8385" t="str">
        <f>IF(D8385=TRUE, "No Data", ISNUMBER(FIND("Active", [3]QueryUserInfo!A8384)))</f>
        <v>No Data</v>
      </c>
      <c r="H8385" t="str">
        <f>IF(D8385=TRUE, "No Data", ISNUMBER(FIND("Disc", [3]QueryUserInfo!A8384)))</f>
        <v>No Data</v>
      </c>
      <c r="I8385" t="str" cm="1">
        <f t="array" ref="I8385">IF(D8385 = TRUE, "No Data", _xlfn.IFS(G8385=TRUE, FIND("Active", [3]QueryUserInfo!A8384), H8385=TRUE, FIND("Disc", [3]QueryUserInfo!A8384)))</f>
        <v>No Data</v>
      </c>
    </row>
    <row r="8386" spans="1:9" x14ac:dyDescent="0.3">
      <c r="A8386" t="str">
        <f>IF(D8386=TRUE, "No Data", MID([3]QueryUserInfo!A8385, 2, F8386 -2))</f>
        <v>No Data</v>
      </c>
      <c r="B8386" t="str" cm="1">
        <f t="array" ref="B8386">IF(D8386 = TRUE, "No Data", MID([3]QueryUserInfo!A8385, I8386, _xlfn.IFS(G8386 = TRUE, 6, H8386=TRUE, 4)))</f>
        <v>No Data</v>
      </c>
      <c r="D8386" t="b">
        <f>OR(ISBLANK([3]QueryUserInfo!A8385), [3]QueryUserInfo!A8385 = " USERNAME              SESSIONNAME        ID  STATE   IDLE TIME  LOGON TIME")</f>
        <v>1</v>
      </c>
      <c r="E8386" t="b">
        <f>ISNUMBER(FIND("&gt;", [3]QueryUserInfo!A8385))</f>
        <v>0</v>
      </c>
      <c r="F8386">
        <f>IF(D8386=TRUE, 0, FIND(" ", [3]QueryUserInfo!A8385,2))</f>
        <v>0</v>
      </c>
      <c r="G8386" t="str">
        <f>IF(D8386=TRUE, "No Data", ISNUMBER(FIND("Active", [3]QueryUserInfo!A8385)))</f>
        <v>No Data</v>
      </c>
      <c r="H8386" t="str">
        <f>IF(D8386=TRUE, "No Data", ISNUMBER(FIND("Disc", [3]QueryUserInfo!A8385)))</f>
        <v>No Data</v>
      </c>
      <c r="I8386" t="str" cm="1">
        <f t="array" ref="I8386">IF(D8386 = TRUE, "No Data", _xlfn.IFS(G8386=TRUE, FIND("Active", [3]QueryUserInfo!A8385), H8386=TRUE, FIND("Disc", [3]QueryUserInfo!A8385)))</f>
        <v>No Data</v>
      </c>
    </row>
    <row r="8387" spans="1:9" x14ac:dyDescent="0.3">
      <c r="A8387" t="str">
        <f>IF(D8387=TRUE, "No Data", MID([3]QueryUserInfo!A8386, 2, F8387 -2))</f>
        <v>No Data</v>
      </c>
      <c r="B8387" t="str" cm="1">
        <f t="array" ref="B8387">IF(D8387 = TRUE, "No Data", MID([3]QueryUserInfo!A8386, I8387, _xlfn.IFS(G8387 = TRUE, 6, H8387=TRUE, 4)))</f>
        <v>No Data</v>
      </c>
      <c r="D8387" t="b">
        <f>OR(ISBLANK([3]QueryUserInfo!A8386), [3]QueryUserInfo!A8386 = " USERNAME              SESSIONNAME        ID  STATE   IDLE TIME  LOGON TIME")</f>
        <v>1</v>
      </c>
      <c r="E8387" t="b">
        <f>ISNUMBER(FIND("&gt;", [3]QueryUserInfo!A8386))</f>
        <v>0</v>
      </c>
      <c r="F8387">
        <f>IF(D8387=TRUE, 0, FIND(" ", [3]QueryUserInfo!A8386,2))</f>
        <v>0</v>
      </c>
      <c r="G8387" t="str">
        <f>IF(D8387=TRUE, "No Data", ISNUMBER(FIND("Active", [3]QueryUserInfo!A8386)))</f>
        <v>No Data</v>
      </c>
      <c r="H8387" t="str">
        <f>IF(D8387=TRUE, "No Data", ISNUMBER(FIND("Disc", [3]QueryUserInfo!A8386)))</f>
        <v>No Data</v>
      </c>
      <c r="I8387" t="str" cm="1">
        <f t="array" ref="I8387">IF(D8387 = TRUE, "No Data", _xlfn.IFS(G8387=TRUE, FIND("Active", [3]QueryUserInfo!A8386), H8387=TRUE, FIND("Disc", [3]QueryUserInfo!A8386)))</f>
        <v>No Data</v>
      </c>
    </row>
    <row r="8388" spans="1:9" x14ac:dyDescent="0.3">
      <c r="A8388" t="str">
        <f>IF(D8388=TRUE, "No Data", MID([3]QueryUserInfo!A8387, 2, F8388 -2))</f>
        <v>No Data</v>
      </c>
      <c r="B8388" t="str" cm="1">
        <f t="array" ref="B8388">IF(D8388 = TRUE, "No Data", MID([3]QueryUserInfo!A8387, I8388, _xlfn.IFS(G8388 = TRUE, 6, H8388=TRUE, 4)))</f>
        <v>No Data</v>
      </c>
      <c r="D8388" t="b">
        <f>OR(ISBLANK([3]QueryUserInfo!A8387), [3]QueryUserInfo!A8387 = " USERNAME              SESSIONNAME        ID  STATE   IDLE TIME  LOGON TIME")</f>
        <v>1</v>
      </c>
      <c r="E8388" t="b">
        <f>ISNUMBER(FIND("&gt;", [3]QueryUserInfo!A8387))</f>
        <v>0</v>
      </c>
      <c r="F8388">
        <f>IF(D8388=TRUE, 0, FIND(" ", [3]QueryUserInfo!A8387,2))</f>
        <v>0</v>
      </c>
      <c r="G8388" t="str">
        <f>IF(D8388=TRUE, "No Data", ISNUMBER(FIND("Active", [3]QueryUserInfo!A8387)))</f>
        <v>No Data</v>
      </c>
      <c r="H8388" t="str">
        <f>IF(D8388=TRUE, "No Data", ISNUMBER(FIND("Disc", [3]QueryUserInfo!A8387)))</f>
        <v>No Data</v>
      </c>
      <c r="I8388" t="str" cm="1">
        <f t="array" ref="I8388">IF(D8388 = TRUE, "No Data", _xlfn.IFS(G8388=TRUE, FIND("Active", [3]QueryUserInfo!A8387), H8388=TRUE, FIND("Disc", [3]QueryUserInfo!A8387)))</f>
        <v>No Data</v>
      </c>
    </row>
    <row r="8389" spans="1:9" x14ac:dyDescent="0.3">
      <c r="A8389" t="str">
        <f>IF(D8389=TRUE, "No Data", MID([3]QueryUserInfo!A8388, 2, F8389 -2))</f>
        <v>No Data</v>
      </c>
      <c r="B8389" t="str" cm="1">
        <f t="array" ref="B8389">IF(D8389 = TRUE, "No Data", MID([3]QueryUserInfo!A8388, I8389, _xlfn.IFS(G8389 = TRUE, 6, H8389=TRUE, 4)))</f>
        <v>No Data</v>
      </c>
      <c r="D8389" t="b">
        <f>OR(ISBLANK([3]QueryUserInfo!A8388), [3]QueryUserInfo!A8388 = " USERNAME              SESSIONNAME        ID  STATE   IDLE TIME  LOGON TIME")</f>
        <v>1</v>
      </c>
      <c r="E8389" t="b">
        <f>ISNUMBER(FIND("&gt;", [3]QueryUserInfo!A8388))</f>
        <v>0</v>
      </c>
      <c r="F8389">
        <f>IF(D8389=TRUE, 0, FIND(" ", [3]QueryUserInfo!A8388,2))</f>
        <v>0</v>
      </c>
      <c r="G8389" t="str">
        <f>IF(D8389=TRUE, "No Data", ISNUMBER(FIND("Active", [3]QueryUserInfo!A8388)))</f>
        <v>No Data</v>
      </c>
      <c r="H8389" t="str">
        <f>IF(D8389=TRUE, "No Data", ISNUMBER(FIND("Disc", [3]QueryUserInfo!A8388)))</f>
        <v>No Data</v>
      </c>
      <c r="I8389" t="str" cm="1">
        <f t="array" ref="I8389">IF(D8389 = TRUE, "No Data", _xlfn.IFS(G8389=TRUE, FIND("Active", [3]QueryUserInfo!A8388), H8389=TRUE, FIND("Disc", [3]QueryUserInfo!A8388)))</f>
        <v>No Data</v>
      </c>
    </row>
    <row r="8390" spans="1:9" x14ac:dyDescent="0.3">
      <c r="A8390" t="str">
        <f>IF(D8390=TRUE, "No Data", MID([3]QueryUserInfo!A8389, 2, F8390 -2))</f>
        <v>No Data</v>
      </c>
      <c r="B8390" t="str" cm="1">
        <f t="array" ref="B8390">IF(D8390 = TRUE, "No Data", MID([3]QueryUserInfo!A8389, I8390, _xlfn.IFS(G8390 = TRUE, 6, H8390=TRUE, 4)))</f>
        <v>No Data</v>
      </c>
      <c r="D8390" t="b">
        <f>OR(ISBLANK([3]QueryUserInfo!A8389), [3]QueryUserInfo!A8389 = " USERNAME              SESSIONNAME        ID  STATE   IDLE TIME  LOGON TIME")</f>
        <v>1</v>
      </c>
      <c r="E8390" t="b">
        <f>ISNUMBER(FIND("&gt;", [3]QueryUserInfo!A8389))</f>
        <v>0</v>
      </c>
      <c r="F8390">
        <f>IF(D8390=TRUE, 0, FIND(" ", [3]QueryUserInfo!A8389,2))</f>
        <v>0</v>
      </c>
      <c r="G8390" t="str">
        <f>IF(D8390=TRUE, "No Data", ISNUMBER(FIND("Active", [3]QueryUserInfo!A8389)))</f>
        <v>No Data</v>
      </c>
      <c r="H8390" t="str">
        <f>IF(D8390=TRUE, "No Data", ISNUMBER(FIND("Disc", [3]QueryUserInfo!A8389)))</f>
        <v>No Data</v>
      </c>
      <c r="I8390" t="str" cm="1">
        <f t="array" ref="I8390">IF(D8390 = TRUE, "No Data", _xlfn.IFS(G8390=TRUE, FIND("Active", [3]QueryUserInfo!A8389), H8390=TRUE, FIND("Disc", [3]QueryUserInfo!A8389)))</f>
        <v>No Data</v>
      </c>
    </row>
    <row r="8391" spans="1:9" x14ac:dyDescent="0.3">
      <c r="A8391" t="str">
        <f>IF(D8391=TRUE, "No Data", MID([3]QueryUserInfo!A8390, 2, F8391 -2))</f>
        <v>No Data</v>
      </c>
      <c r="B8391" t="str" cm="1">
        <f t="array" ref="B8391">IF(D8391 = TRUE, "No Data", MID([3]QueryUserInfo!A8390, I8391, _xlfn.IFS(G8391 = TRUE, 6, H8391=TRUE, 4)))</f>
        <v>No Data</v>
      </c>
      <c r="D8391" t="b">
        <f>OR(ISBLANK([3]QueryUserInfo!A8390), [3]QueryUserInfo!A8390 = " USERNAME              SESSIONNAME        ID  STATE   IDLE TIME  LOGON TIME")</f>
        <v>1</v>
      </c>
      <c r="E8391" t="b">
        <f>ISNUMBER(FIND("&gt;", [3]QueryUserInfo!A8390))</f>
        <v>0</v>
      </c>
      <c r="F8391">
        <f>IF(D8391=TRUE, 0, FIND(" ", [3]QueryUserInfo!A8390,2))</f>
        <v>0</v>
      </c>
      <c r="G8391" t="str">
        <f>IF(D8391=TRUE, "No Data", ISNUMBER(FIND("Active", [3]QueryUserInfo!A8390)))</f>
        <v>No Data</v>
      </c>
      <c r="H8391" t="str">
        <f>IF(D8391=TRUE, "No Data", ISNUMBER(FIND("Disc", [3]QueryUserInfo!A8390)))</f>
        <v>No Data</v>
      </c>
      <c r="I8391" t="str" cm="1">
        <f t="array" ref="I8391">IF(D8391 = TRUE, "No Data", _xlfn.IFS(G8391=TRUE, FIND("Active", [3]QueryUserInfo!A8390), H8391=TRUE, FIND("Disc", [3]QueryUserInfo!A8390)))</f>
        <v>No Data</v>
      </c>
    </row>
    <row r="8392" spans="1:9" x14ac:dyDescent="0.3">
      <c r="A8392" t="str">
        <f>IF(D8392=TRUE, "No Data", MID([3]QueryUserInfo!A8391, 2, F8392 -2))</f>
        <v>No Data</v>
      </c>
      <c r="B8392" t="str" cm="1">
        <f t="array" ref="B8392">IF(D8392 = TRUE, "No Data", MID([3]QueryUserInfo!A8391, I8392, _xlfn.IFS(G8392 = TRUE, 6, H8392=TRUE, 4)))</f>
        <v>No Data</v>
      </c>
      <c r="D8392" t="b">
        <f>OR(ISBLANK([3]QueryUserInfo!A8391), [3]QueryUserInfo!A8391 = " USERNAME              SESSIONNAME        ID  STATE   IDLE TIME  LOGON TIME")</f>
        <v>1</v>
      </c>
      <c r="E8392" t="b">
        <f>ISNUMBER(FIND("&gt;", [3]QueryUserInfo!A8391))</f>
        <v>0</v>
      </c>
      <c r="F8392">
        <f>IF(D8392=TRUE, 0, FIND(" ", [3]QueryUserInfo!A8391,2))</f>
        <v>0</v>
      </c>
      <c r="G8392" t="str">
        <f>IF(D8392=TRUE, "No Data", ISNUMBER(FIND("Active", [3]QueryUserInfo!A8391)))</f>
        <v>No Data</v>
      </c>
      <c r="H8392" t="str">
        <f>IF(D8392=TRUE, "No Data", ISNUMBER(FIND("Disc", [3]QueryUserInfo!A8391)))</f>
        <v>No Data</v>
      </c>
      <c r="I8392" t="str" cm="1">
        <f t="array" ref="I8392">IF(D8392 = TRUE, "No Data", _xlfn.IFS(G8392=TRUE, FIND("Active", [3]QueryUserInfo!A8391), H8392=TRUE, FIND("Disc", [3]QueryUserInfo!A8391)))</f>
        <v>No Data</v>
      </c>
    </row>
    <row r="8393" spans="1:9" x14ac:dyDescent="0.3">
      <c r="A8393" t="str">
        <f>IF(D8393=TRUE, "No Data", MID([3]QueryUserInfo!A8392, 2, F8393 -2))</f>
        <v>No Data</v>
      </c>
      <c r="B8393" t="str" cm="1">
        <f t="array" ref="B8393">IF(D8393 = TRUE, "No Data", MID([3]QueryUserInfo!A8392, I8393, _xlfn.IFS(G8393 = TRUE, 6, H8393=TRUE, 4)))</f>
        <v>No Data</v>
      </c>
      <c r="D8393" t="b">
        <f>OR(ISBLANK([3]QueryUserInfo!A8392), [3]QueryUserInfo!A8392 = " USERNAME              SESSIONNAME        ID  STATE   IDLE TIME  LOGON TIME")</f>
        <v>1</v>
      </c>
      <c r="E8393" t="b">
        <f>ISNUMBER(FIND("&gt;", [3]QueryUserInfo!A8392))</f>
        <v>0</v>
      </c>
      <c r="F8393">
        <f>IF(D8393=TRUE, 0, FIND(" ", [3]QueryUserInfo!A8392,2))</f>
        <v>0</v>
      </c>
      <c r="G8393" t="str">
        <f>IF(D8393=TRUE, "No Data", ISNUMBER(FIND("Active", [3]QueryUserInfo!A8392)))</f>
        <v>No Data</v>
      </c>
      <c r="H8393" t="str">
        <f>IF(D8393=TRUE, "No Data", ISNUMBER(FIND("Disc", [3]QueryUserInfo!A8392)))</f>
        <v>No Data</v>
      </c>
      <c r="I8393" t="str" cm="1">
        <f t="array" ref="I8393">IF(D8393 = TRUE, "No Data", _xlfn.IFS(G8393=TRUE, FIND("Active", [3]QueryUserInfo!A8392), H8393=TRUE, FIND("Disc", [3]QueryUserInfo!A8392)))</f>
        <v>No Data</v>
      </c>
    </row>
    <row r="8394" spans="1:9" x14ac:dyDescent="0.3">
      <c r="A8394" t="str">
        <f>IF(D8394=TRUE, "No Data", MID([3]QueryUserInfo!A8393, 2, F8394 -2))</f>
        <v>No Data</v>
      </c>
      <c r="B8394" t="str" cm="1">
        <f t="array" ref="B8394">IF(D8394 = TRUE, "No Data", MID([3]QueryUserInfo!A8393, I8394, _xlfn.IFS(G8394 = TRUE, 6, H8394=TRUE, 4)))</f>
        <v>No Data</v>
      </c>
      <c r="D8394" t="b">
        <f>OR(ISBLANK([3]QueryUserInfo!A8393), [3]QueryUserInfo!A8393 = " USERNAME              SESSIONNAME        ID  STATE   IDLE TIME  LOGON TIME")</f>
        <v>1</v>
      </c>
      <c r="E8394" t="b">
        <f>ISNUMBER(FIND("&gt;", [3]QueryUserInfo!A8393))</f>
        <v>0</v>
      </c>
      <c r="F8394">
        <f>IF(D8394=TRUE, 0, FIND(" ", [3]QueryUserInfo!A8393,2))</f>
        <v>0</v>
      </c>
      <c r="G8394" t="str">
        <f>IF(D8394=TRUE, "No Data", ISNUMBER(FIND("Active", [3]QueryUserInfo!A8393)))</f>
        <v>No Data</v>
      </c>
      <c r="H8394" t="str">
        <f>IF(D8394=TRUE, "No Data", ISNUMBER(FIND("Disc", [3]QueryUserInfo!A8393)))</f>
        <v>No Data</v>
      </c>
      <c r="I8394" t="str" cm="1">
        <f t="array" ref="I8394">IF(D8394 = TRUE, "No Data", _xlfn.IFS(G8394=TRUE, FIND("Active", [3]QueryUserInfo!A8393), H8394=TRUE, FIND("Disc", [3]QueryUserInfo!A8393)))</f>
        <v>No Data</v>
      </c>
    </row>
    <row r="8395" spans="1:9" x14ac:dyDescent="0.3">
      <c r="A8395" t="str">
        <f>IF(D8395=TRUE, "No Data", MID([3]QueryUserInfo!A8394, 2, F8395 -2))</f>
        <v>No Data</v>
      </c>
      <c r="B8395" t="str" cm="1">
        <f t="array" ref="B8395">IF(D8395 = TRUE, "No Data", MID([3]QueryUserInfo!A8394, I8395, _xlfn.IFS(G8395 = TRUE, 6, H8395=TRUE, 4)))</f>
        <v>No Data</v>
      </c>
      <c r="D8395" t="b">
        <f>OR(ISBLANK([3]QueryUserInfo!A8394), [3]QueryUserInfo!A8394 = " USERNAME              SESSIONNAME        ID  STATE   IDLE TIME  LOGON TIME")</f>
        <v>1</v>
      </c>
      <c r="E8395" t="b">
        <f>ISNUMBER(FIND("&gt;", [3]QueryUserInfo!A8394))</f>
        <v>0</v>
      </c>
      <c r="F8395">
        <f>IF(D8395=TRUE, 0, FIND(" ", [3]QueryUserInfo!A8394,2))</f>
        <v>0</v>
      </c>
      <c r="G8395" t="str">
        <f>IF(D8395=TRUE, "No Data", ISNUMBER(FIND("Active", [3]QueryUserInfo!A8394)))</f>
        <v>No Data</v>
      </c>
      <c r="H8395" t="str">
        <f>IF(D8395=TRUE, "No Data", ISNUMBER(FIND("Disc", [3]QueryUserInfo!A8394)))</f>
        <v>No Data</v>
      </c>
      <c r="I8395" t="str" cm="1">
        <f t="array" ref="I8395">IF(D8395 = TRUE, "No Data", _xlfn.IFS(G8395=TRUE, FIND("Active", [3]QueryUserInfo!A8394), H8395=TRUE, FIND("Disc", [3]QueryUserInfo!A8394)))</f>
        <v>No Data</v>
      </c>
    </row>
    <row r="8396" spans="1:9" x14ac:dyDescent="0.3">
      <c r="A8396" t="str">
        <f>IF(D8396=TRUE, "No Data", MID([3]QueryUserInfo!A8395, 2, F8396 -2))</f>
        <v>No Data</v>
      </c>
      <c r="B8396" t="str" cm="1">
        <f t="array" ref="B8396">IF(D8396 = TRUE, "No Data", MID([3]QueryUserInfo!A8395, I8396, _xlfn.IFS(G8396 = TRUE, 6, H8396=TRUE, 4)))</f>
        <v>No Data</v>
      </c>
      <c r="D8396" t="b">
        <f>OR(ISBLANK([3]QueryUserInfo!A8395), [3]QueryUserInfo!A8395 = " USERNAME              SESSIONNAME        ID  STATE   IDLE TIME  LOGON TIME")</f>
        <v>1</v>
      </c>
      <c r="E8396" t="b">
        <f>ISNUMBER(FIND("&gt;", [3]QueryUserInfo!A8395))</f>
        <v>0</v>
      </c>
      <c r="F8396">
        <f>IF(D8396=TRUE, 0, FIND(" ", [3]QueryUserInfo!A8395,2))</f>
        <v>0</v>
      </c>
      <c r="G8396" t="str">
        <f>IF(D8396=TRUE, "No Data", ISNUMBER(FIND("Active", [3]QueryUserInfo!A8395)))</f>
        <v>No Data</v>
      </c>
      <c r="H8396" t="str">
        <f>IF(D8396=TRUE, "No Data", ISNUMBER(FIND("Disc", [3]QueryUserInfo!A8395)))</f>
        <v>No Data</v>
      </c>
      <c r="I8396" t="str" cm="1">
        <f t="array" ref="I8396">IF(D8396 = TRUE, "No Data", _xlfn.IFS(G8396=TRUE, FIND("Active", [3]QueryUserInfo!A8395), H8396=TRUE, FIND("Disc", [3]QueryUserInfo!A8395)))</f>
        <v>No Data</v>
      </c>
    </row>
    <row r="8397" spans="1:9" x14ac:dyDescent="0.3">
      <c r="A8397" t="str">
        <f>IF(D8397=TRUE, "No Data", MID([3]QueryUserInfo!A8396, 2, F8397 -2))</f>
        <v>No Data</v>
      </c>
      <c r="B8397" t="str" cm="1">
        <f t="array" ref="B8397">IF(D8397 = TRUE, "No Data", MID([3]QueryUserInfo!A8396, I8397, _xlfn.IFS(G8397 = TRUE, 6, H8397=TRUE, 4)))</f>
        <v>No Data</v>
      </c>
      <c r="D8397" t="b">
        <f>OR(ISBLANK([3]QueryUserInfo!A8396), [3]QueryUserInfo!A8396 = " USERNAME              SESSIONNAME        ID  STATE   IDLE TIME  LOGON TIME")</f>
        <v>1</v>
      </c>
      <c r="E8397" t="b">
        <f>ISNUMBER(FIND("&gt;", [3]QueryUserInfo!A8396))</f>
        <v>0</v>
      </c>
      <c r="F8397">
        <f>IF(D8397=TRUE, 0, FIND(" ", [3]QueryUserInfo!A8396,2))</f>
        <v>0</v>
      </c>
      <c r="G8397" t="str">
        <f>IF(D8397=TRUE, "No Data", ISNUMBER(FIND("Active", [3]QueryUserInfo!A8396)))</f>
        <v>No Data</v>
      </c>
      <c r="H8397" t="str">
        <f>IF(D8397=TRUE, "No Data", ISNUMBER(FIND("Disc", [3]QueryUserInfo!A8396)))</f>
        <v>No Data</v>
      </c>
      <c r="I8397" t="str" cm="1">
        <f t="array" ref="I8397">IF(D8397 = TRUE, "No Data", _xlfn.IFS(G8397=TRUE, FIND("Active", [3]QueryUserInfo!A8396), H8397=TRUE, FIND("Disc", [3]QueryUserInfo!A8396)))</f>
        <v>No Data</v>
      </c>
    </row>
    <row r="8398" spans="1:9" x14ac:dyDescent="0.3">
      <c r="A8398" t="str">
        <f>IF(D8398=TRUE, "No Data", MID([3]QueryUserInfo!A8397, 2, F8398 -2))</f>
        <v>No Data</v>
      </c>
      <c r="B8398" t="str" cm="1">
        <f t="array" ref="B8398">IF(D8398 = TRUE, "No Data", MID([3]QueryUserInfo!A8397, I8398, _xlfn.IFS(G8398 = TRUE, 6, H8398=TRUE, 4)))</f>
        <v>No Data</v>
      </c>
      <c r="D8398" t="b">
        <f>OR(ISBLANK([3]QueryUserInfo!A8397), [3]QueryUserInfo!A8397 = " USERNAME              SESSIONNAME        ID  STATE   IDLE TIME  LOGON TIME")</f>
        <v>1</v>
      </c>
      <c r="E8398" t="b">
        <f>ISNUMBER(FIND("&gt;", [3]QueryUserInfo!A8397))</f>
        <v>0</v>
      </c>
      <c r="F8398">
        <f>IF(D8398=TRUE, 0, FIND(" ", [3]QueryUserInfo!A8397,2))</f>
        <v>0</v>
      </c>
      <c r="G8398" t="str">
        <f>IF(D8398=TRUE, "No Data", ISNUMBER(FIND("Active", [3]QueryUserInfo!A8397)))</f>
        <v>No Data</v>
      </c>
      <c r="H8398" t="str">
        <f>IF(D8398=TRUE, "No Data", ISNUMBER(FIND("Disc", [3]QueryUserInfo!A8397)))</f>
        <v>No Data</v>
      </c>
      <c r="I8398" t="str" cm="1">
        <f t="array" ref="I8398">IF(D8398 = TRUE, "No Data", _xlfn.IFS(G8398=TRUE, FIND("Active", [3]QueryUserInfo!A8397), H8398=TRUE, FIND("Disc", [3]QueryUserInfo!A8397)))</f>
        <v>No Data</v>
      </c>
    </row>
    <row r="8399" spans="1:9" x14ac:dyDescent="0.3">
      <c r="A8399" t="str">
        <f>IF(D8399=TRUE, "No Data", MID([3]QueryUserInfo!A8398, 2, F8399 -2))</f>
        <v>No Data</v>
      </c>
      <c r="B8399" t="str" cm="1">
        <f t="array" ref="B8399">IF(D8399 = TRUE, "No Data", MID([3]QueryUserInfo!A8398, I8399, _xlfn.IFS(G8399 = TRUE, 6, H8399=TRUE, 4)))</f>
        <v>No Data</v>
      </c>
      <c r="D8399" t="b">
        <f>OR(ISBLANK([3]QueryUserInfo!A8398), [3]QueryUserInfo!A8398 = " USERNAME              SESSIONNAME        ID  STATE   IDLE TIME  LOGON TIME")</f>
        <v>1</v>
      </c>
      <c r="E8399" t="b">
        <f>ISNUMBER(FIND("&gt;", [3]QueryUserInfo!A8398))</f>
        <v>0</v>
      </c>
      <c r="F8399">
        <f>IF(D8399=TRUE, 0, FIND(" ", [3]QueryUserInfo!A8398,2))</f>
        <v>0</v>
      </c>
      <c r="G8399" t="str">
        <f>IF(D8399=TRUE, "No Data", ISNUMBER(FIND("Active", [3]QueryUserInfo!A8398)))</f>
        <v>No Data</v>
      </c>
      <c r="H8399" t="str">
        <f>IF(D8399=TRUE, "No Data", ISNUMBER(FIND("Disc", [3]QueryUserInfo!A8398)))</f>
        <v>No Data</v>
      </c>
      <c r="I8399" t="str" cm="1">
        <f t="array" ref="I8399">IF(D8399 = TRUE, "No Data", _xlfn.IFS(G8399=TRUE, FIND("Active", [3]QueryUserInfo!A8398), H8399=TRUE, FIND("Disc", [3]QueryUserInfo!A8398)))</f>
        <v>No Data</v>
      </c>
    </row>
    <row r="8400" spans="1:9" x14ac:dyDescent="0.3">
      <c r="A8400" t="str">
        <f>IF(D8400=TRUE, "No Data", MID([3]QueryUserInfo!A8399, 2, F8400 -2))</f>
        <v>No Data</v>
      </c>
      <c r="B8400" t="str" cm="1">
        <f t="array" ref="B8400">IF(D8400 = TRUE, "No Data", MID([3]QueryUserInfo!A8399, I8400, _xlfn.IFS(G8400 = TRUE, 6, H8400=TRUE, 4)))</f>
        <v>No Data</v>
      </c>
      <c r="D8400" t="b">
        <f>OR(ISBLANK([3]QueryUserInfo!A8399), [3]QueryUserInfo!A8399 = " USERNAME              SESSIONNAME        ID  STATE   IDLE TIME  LOGON TIME")</f>
        <v>1</v>
      </c>
      <c r="E8400" t="b">
        <f>ISNUMBER(FIND("&gt;", [3]QueryUserInfo!A8399))</f>
        <v>0</v>
      </c>
      <c r="F8400">
        <f>IF(D8400=TRUE, 0, FIND(" ", [3]QueryUserInfo!A8399,2))</f>
        <v>0</v>
      </c>
      <c r="G8400" t="str">
        <f>IF(D8400=TRUE, "No Data", ISNUMBER(FIND("Active", [3]QueryUserInfo!A8399)))</f>
        <v>No Data</v>
      </c>
      <c r="H8400" t="str">
        <f>IF(D8400=TRUE, "No Data", ISNUMBER(FIND("Disc", [3]QueryUserInfo!A8399)))</f>
        <v>No Data</v>
      </c>
      <c r="I8400" t="str" cm="1">
        <f t="array" ref="I8400">IF(D8400 = TRUE, "No Data", _xlfn.IFS(G8400=TRUE, FIND("Active", [3]QueryUserInfo!A8399), H8400=TRUE, FIND("Disc", [3]QueryUserInfo!A8399)))</f>
        <v>No Data</v>
      </c>
    </row>
    <row r="8401" spans="1:9" x14ac:dyDescent="0.3">
      <c r="A8401" t="str">
        <f>IF(D8401=TRUE, "No Data", MID([3]QueryUserInfo!A8400, 2, F8401 -2))</f>
        <v>No Data</v>
      </c>
      <c r="B8401" t="str" cm="1">
        <f t="array" ref="B8401">IF(D8401 = TRUE, "No Data", MID([3]QueryUserInfo!A8400, I8401, _xlfn.IFS(G8401 = TRUE, 6, H8401=TRUE, 4)))</f>
        <v>No Data</v>
      </c>
      <c r="D8401" t="b">
        <f>OR(ISBLANK([3]QueryUserInfo!A8400), [3]QueryUserInfo!A8400 = " USERNAME              SESSIONNAME        ID  STATE   IDLE TIME  LOGON TIME")</f>
        <v>1</v>
      </c>
      <c r="E8401" t="b">
        <f>ISNUMBER(FIND("&gt;", [3]QueryUserInfo!A8400))</f>
        <v>0</v>
      </c>
      <c r="F8401">
        <f>IF(D8401=TRUE, 0, FIND(" ", [3]QueryUserInfo!A8400,2))</f>
        <v>0</v>
      </c>
      <c r="G8401" t="str">
        <f>IF(D8401=TRUE, "No Data", ISNUMBER(FIND("Active", [3]QueryUserInfo!A8400)))</f>
        <v>No Data</v>
      </c>
      <c r="H8401" t="str">
        <f>IF(D8401=TRUE, "No Data", ISNUMBER(FIND("Disc", [3]QueryUserInfo!A8400)))</f>
        <v>No Data</v>
      </c>
      <c r="I8401" t="str" cm="1">
        <f t="array" ref="I8401">IF(D8401 = TRUE, "No Data", _xlfn.IFS(G8401=TRUE, FIND("Active", [3]QueryUserInfo!A8400), H8401=TRUE, FIND("Disc", [3]QueryUserInfo!A8400)))</f>
        <v>No Data</v>
      </c>
    </row>
    <row r="8402" spans="1:9" x14ac:dyDescent="0.3">
      <c r="A8402" t="str">
        <f>IF(D8402=TRUE, "No Data", MID([3]QueryUserInfo!A8401, 2, F8402 -2))</f>
        <v>No Data</v>
      </c>
      <c r="B8402" t="str" cm="1">
        <f t="array" ref="B8402">IF(D8402 = TRUE, "No Data", MID([3]QueryUserInfo!A8401, I8402, _xlfn.IFS(G8402 = TRUE, 6, H8402=TRUE, 4)))</f>
        <v>No Data</v>
      </c>
      <c r="D8402" t="b">
        <f>OR(ISBLANK([3]QueryUserInfo!A8401), [3]QueryUserInfo!A8401 = " USERNAME              SESSIONNAME        ID  STATE   IDLE TIME  LOGON TIME")</f>
        <v>1</v>
      </c>
      <c r="E8402" t="b">
        <f>ISNUMBER(FIND("&gt;", [3]QueryUserInfo!A8401))</f>
        <v>0</v>
      </c>
      <c r="F8402">
        <f>IF(D8402=TRUE, 0, FIND(" ", [3]QueryUserInfo!A8401,2))</f>
        <v>0</v>
      </c>
      <c r="G8402" t="str">
        <f>IF(D8402=TRUE, "No Data", ISNUMBER(FIND("Active", [3]QueryUserInfo!A8401)))</f>
        <v>No Data</v>
      </c>
      <c r="H8402" t="str">
        <f>IF(D8402=TRUE, "No Data", ISNUMBER(FIND("Disc", [3]QueryUserInfo!A8401)))</f>
        <v>No Data</v>
      </c>
      <c r="I8402" t="str" cm="1">
        <f t="array" ref="I8402">IF(D8402 = TRUE, "No Data", _xlfn.IFS(G8402=TRUE, FIND("Active", [3]QueryUserInfo!A8401), H8402=TRUE, FIND("Disc", [3]QueryUserInfo!A8401)))</f>
        <v>No Data</v>
      </c>
    </row>
    <row r="8403" spans="1:9" x14ac:dyDescent="0.3">
      <c r="A8403" t="str">
        <f>IF(D8403=TRUE, "No Data", MID([3]QueryUserInfo!A8402, 2, F8403 -2))</f>
        <v>No Data</v>
      </c>
      <c r="B8403" t="str" cm="1">
        <f t="array" ref="B8403">IF(D8403 = TRUE, "No Data", MID([3]QueryUserInfo!A8402, I8403, _xlfn.IFS(G8403 = TRUE, 6, H8403=TRUE, 4)))</f>
        <v>No Data</v>
      </c>
      <c r="D8403" t="b">
        <f>OR(ISBLANK([3]QueryUserInfo!A8402), [3]QueryUserInfo!A8402 = " USERNAME              SESSIONNAME        ID  STATE   IDLE TIME  LOGON TIME")</f>
        <v>1</v>
      </c>
      <c r="E8403" t="b">
        <f>ISNUMBER(FIND("&gt;", [3]QueryUserInfo!A8402))</f>
        <v>0</v>
      </c>
      <c r="F8403">
        <f>IF(D8403=TRUE, 0, FIND(" ", [3]QueryUserInfo!A8402,2))</f>
        <v>0</v>
      </c>
      <c r="G8403" t="str">
        <f>IF(D8403=TRUE, "No Data", ISNUMBER(FIND("Active", [3]QueryUserInfo!A8402)))</f>
        <v>No Data</v>
      </c>
      <c r="H8403" t="str">
        <f>IF(D8403=TRUE, "No Data", ISNUMBER(FIND("Disc", [3]QueryUserInfo!A8402)))</f>
        <v>No Data</v>
      </c>
      <c r="I8403" t="str" cm="1">
        <f t="array" ref="I8403">IF(D8403 = TRUE, "No Data", _xlfn.IFS(G8403=TRUE, FIND("Active", [3]QueryUserInfo!A8402), H8403=TRUE, FIND("Disc", [3]QueryUserInfo!A8402)))</f>
        <v>No Data</v>
      </c>
    </row>
    <row r="8404" spans="1:9" x14ac:dyDescent="0.3">
      <c r="A8404" t="str">
        <f>IF(D8404=TRUE, "No Data", MID([3]QueryUserInfo!A8403, 2, F8404 -2))</f>
        <v>No Data</v>
      </c>
      <c r="B8404" t="str" cm="1">
        <f t="array" ref="B8404">IF(D8404 = TRUE, "No Data", MID([3]QueryUserInfo!A8403, I8404, _xlfn.IFS(G8404 = TRUE, 6, H8404=TRUE, 4)))</f>
        <v>No Data</v>
      </c>
      <c r="D8404" t="b">
        <f>OR(ISBLANK([3]QueryUserInfo!A8403), [3]QueryUserInfo!A8403 = " USERNAME              SESSIONNAME        ID  STATE   IDLE TIME  LOGON TIME")</f>
        <v>1</v>
      </c>
      <c r="E8404" t="b">
        <f>ISNUMBER(FIND("&gt;", [3]QueryUserInfo!A8403))</f>
        <v>0</v>
      </c>
      <c r="F8404">
        <f>IF(D8404=TRUE, 0, FIND(" ", [3]QueryUserInfo!A8403,2))</f>
        <v>0</v>
      </c>
      <c r="G8404" t="str">
        <f>IF(D8404=TRUE, "No Data", ISNUMBER(FIND("Active", [3]QueryUserInfo!A8403)))</f>
        <v>No Data</v>
      </c>
      <c r="H8404" t="str">
        <f>IF(D8404=TRUE, "No Data", ISNUMBER(FIND("Disc", [3]QueryUserInfo!A8403)))</f>
        <v>No Data</v>
      </c>
      <c r="I8404" t="str" cm="1">
        <f t="array" ref="I8404">IF(D8404 = TRUE, "No Data", _xlfn.IFS(G8404=TRUE, FIND("Active", [3]QueryUserInfo!A8403), H8404=TRUE, FIND("Disc", [3]QueryUserInfo!A8403)))</f>
        <v>No Data</v>
      </c>
    </row>
    <row r="8405" spans="1:9" x14ac:dyDescent="0.3">
      <c r="A8405" t="str">
        <f>IF(D8405=TRUE, "No Data", MID([3]QueryUserInfo!A8404, 2, F8405 -2))</f>
        <v>No Data</v>
      </c>
      <c r="B8405" t="str" cm="1">
        <f t="array" ref="B8405">IF(D8405 = TRUE, "No Data", MID([3]QueryUserInfo!A8404, I8405, _xlfn.IFS(G8405 = TRUE, 6, H8405=TRUE, 4)))</f>
        <v>No Data</v>
      </c>
      <c r="D8405" t="b">
        <f>OR(ISBLANK([3]QueryUserInfo!A8404), [3]QueryUserInfo!A8404 = " USERNAME              SESSIONNAME        ID  STATE   IDLE TIME  LOGON TIME")</f>
        <v>1</v>
      </c>
      <c r="E8405" t="b">
        <f>ISNUMBER(FIND("&gt;", [3]QueryUserInfo!A8404))</f>
        <v>0</v>
      </c>
      <c r="F8405">
        <f>IF(D8405=TRUE, 0, FIND(" ", [3]QueryUserInfo!A8404,2))</f>
        <v>0</v>
      </c>
      <c r="G8405" t="str">
        <f>IF(D8405=TRUE, "No Data", ISNUMBER(FIND("Active", [3]QueryUserInfo!A8404)))</f>
        <v>No Data</v>
      </c>
      <c r="H8405" t="str">
        <f>IF(D8405=TRUE, "No Data", ISNUMBER(FIND("Disc", [3]QueryUserInfo!A8404)))</f>
        <v>No Data</v>
      </c>
      <c r="I8405" t="str" cm="1">
        <f t="array" ref="I8405">IF(D8405 = TRUE, "No Data", _xlfn.IFS(G8405=TRUE, FIND("Active", [3]QueryUserInfo!A8404), H8405=TRUE, FIND("Disc", [3]QueryUserInfo!A8404)))</f>
        <v>No Data</v>
      </c>
    </row>
    <row r="8406" spans="1:9" x14ac:dyDescent="0.3">
      <c r="A8406" t="str">
        <f>IF(D8406=TRUE, "No Data", MID([3]QueryUserInfo!A8405, 2, F8406 -2))</f>
        <v>No Data</v>
      </c>
      <c r="B8406" t="str" cm="1">
        <f t="array" ref="B8406">IF(D8406 = TRUE, "No Data", MID([3]QueryUserInfo!A8405, I8406, _xlfn.IFS(G8406 = TRUE, 6, H8406=TRUE, 4)))</f>
        <v>No Data</v>
      </c>
      <c r="D8406" t="b">
        <f>OR(ISBLANK([3]QueryUserInfo!A8405), [3]QueryUserInfo!A8405 = " USERNAME              SESSIONNAME        ID  STATE   IDLE TIME  LOGON TIME")</f>
        <v>1</v>
      </c>
      <c r="E8406" t="b">
        <f>ISNUMBER(FIND("&gt;", [3]QueryUserInfo!A8405))</f>
        <v>0</v>
      </c>
      <c r="F8406">
        <f>IF(D8406=TRUE, 0, FIND(" ", [3]QueryUserInfo!A8405,2))</f>
        <v>0</v>
      </c>
      <c r="G8406" t="str">
        <f>IF(D8406=TRUE, "No Data", ISNUMBER(FIND("Active", [3]QueryUserInfo!A8405)))</f>
        <v>No Data</v>
      </c>
      <c r="H8406" t="str">
        <f>IF(D8406=TRUE, "No Data", ISNUMBER(FIND("Disc", [3]QueryUserInfo!A8405)))</f>
        <v>No Data</v>
      </c>
      <c r="I8406" t="str" cm="1">
        <f t="array" ref="I8406">IF(D8406 = TRUE, "No Data", _xlfn.IFS(G8406=TRUE, FIND("Active", [3]QueryUserInfo!A8405), H8406=TRUE, FIND("Disc", [3]QueryUserInfo!A8405)))</f>
        <v>No Data</v>
      </c>
    </row>
    <row r="8407" spans="1:9" x14ac:dyDescent="0.3">
      <c r="A8407" t="str">
        <f>IF(D8407=TRUE, "No Data", MID([3]QueryUserInfo!A8406, 2, F8407 -2))</f>
        <v>No Data</v>
      </c>
      <c r="B8407" t="str" cm="1">
        <f t="array" ref="B8407">IF(D8407 = TRUE, "No Data", MID([3]QueryUserInfo!A8406, I8407, _xlfn.IFS(G8407 = TRUE, 6, H8407=TRUE, 4)))</f>
        <v>No Data</v>
      </c>
      <c r="D8407" t="b">
        <f>OR(ISBLANK([3]QueryUserInfo!A8406), [3]QueryUserInfo!A8406 = " USERNAME              SESSIONNAME        ID  STATE   IDLE TIME  LOGON TIME")</f>
        <v>1</v>
      </c>
      <c r="E8407" t="b">
        <f>ISNUMBER(FIND("&gt;", [3]QueryUserInfo!A8406))</f>
        <v>0</v>
      </c>
      <c r="F8407">
        <f>IF(D8407=TRUE, 0, FIND(" ", [3]QueryUserInfo!A8406,2))</f>
        <v>0</v>
      </c>
      <c r="G8407" t="str">
        <f>IF(D8407=TRUE, "No Data", ISNUMBER(FIND("Active", [3]QueryUserInfo!A8406)))</f>
        <v>No Data</v>
      </c>
      <c r="H8407" t="str">
        <f>IF(D8407=TRUE, "No Data", ISNUMBER(FIND("Disc", [3]QueryUserInfo!A8406)))</f>
        <v>No Data</v>
      </c>
      <c r="I8407" t="str" cm="1">
        <f t="array" ref="I8407">IF(D8407 = TRUE, "No Data", _xlfn.IFS(G8407=TRUE, FIND("Active", [3]QueryUserInfo!A8406), H8407=TRUE, FIND("Disc", [3]QueryUserInfo!A8406)))</f>
        <v>No Data</v>
      </c>
    </row>
    <row r="8408" spans="1:9" x14ac:dyDescent="0.3">
      <c r="A8408" t="str">
        <f>IF(D8408=TRUE, "No Data", MID([3]QueryUserInfo!A8407, 2, F8408 -2))</f>
        <v>No Data</v>
      </c>
      <c r="B8408" t="str" cm="1">
        <f t="array" ref="B8408">IF(D8408 = TRUE, "No Data", MID([3]QueryUserInfo!A8407, I8408, _xlfn.IFS(G8408 = TRUE, 6, H8408=TRUE, 4)))</f>
        <v>No Data</v>
      </c>
      <c r="D8408" t="b">
        <f>OR(ISBLANK([3]QueryUserInfo!A8407), [3]QueryUserInfo!A8407 = " USERNAME              SESSIONNAME        ID  STATE   IDLE TIME  LOGON TIME")</f>
        <v>1</v>
      </c>
      <c r="E8408" t="b">
        <f>ISNUMBER(FIND("&gt;", [3]QueryUserInfo!A8407))</f>
        <v>0</v>
      </c>
      <c r="F8408">
        <f>IF(D8408=TRUE, 0, FIND(" ", [3]QueryUserInfo!A8407,2))</f>
        <v>0</v>
      </c>
      <c r="G8408" t="str">
        <f>IF(D8408=TRUE, "No Data", ISNUMBER(FIND("Active", [3]QueryUserInfo!A8407)))</f>
        <v>No Data</v>
      </c>
      <c r="H8408" t="str">
        <f>IF(D8408=TRUE, "No Data", ISNUMBER(FIND("Disc", [3]QueryUserInfo!A8407)))</f>
        <v>No Data</v>
      </c>
      <c r="I8408" t="str" cm="1">
        <f t="array" ref="I8408">IF(D8408 = TRUE, "No Data", _xlfn.IFS(G8408=TRUE, FIND("Active", [3]QueryUserInfo!A8407), H8408=TRUE, FIND("Disc", [3]QueryUserInfo!A8407)))</f>
        <v>No Data</v>
      </c>
    </row>
    <row r="8409" spans="1:9" x14ac:dyDescent="0.3">
      <c r="A8409" t="str">
        <f>IF(D8409=TRUE, "No Data", MID([3]QueryUserInfo!A8408, 2, F8409 -2))</f>
        <v>No Data</v>
      </c>
      <c r="B8409" t="str" cm="1">
        <f t="array" ref="B8409">IF(D8409 = TRUE, "No Data", MID([3]QueryUserInfo!A8408, I8409, _xlfn.IFS(G8409 = TRUE, 6, H8409=TRUE, 4)))</f>
        <v>No Data</v>
      </c>
      <c r="D8409" t="b">
        <f>OR(ISBLANK([3]QueryUserInfo!A8408), [3]QueryUserInfo!A8408 = " USERNAME              SESSIONNAME        ID  STATE   IDLE TIME  LOGON TIME")</f>
        <v>1</v>
      </c>
      <c r="E8409" t="b">
        <f>ISNUMBER(FIND("&gt;", [3]QueryUserInfo!A8408))</f>
        <v>0</v>
      </c>
      <c r="F8409">
        <f>IF(D8409=TRUE, 0, FIND(" ", [3]QueryUserInfo!A8408,2))</f>
        <v>0</v>
      </c>
      <c r="G8409" t="str">
        <f>IF(D8409=TRUE, "No Data", ISNUMBER(FIND("Active", [3]QueryUserInfo!A8408)))</f>
        <v>No Data</v>
      </c>
      <c r="H8409" t="str">
        <f>IF(D8409=TRUE, "No Data", ISNUMBER(FIND("Disc", [3]QueryUserInfo!A8408)))</f>
        <v>No Data</v>
      </c>
      <c r="I8409" t="str" cm="1">
        <f t="array" ref="I8409">IF(D8409 = TRUE, "No Data", _xlfn.IFS(G8409=TRUE, FIND("Active", [3]QueryUserInfo!A8408), H8409=TRUE, FIND("Disc", [3]QueryUserInfo!A8408)))</f>
        <v>No Data</v>
      </c>
    </row>
    <row r="8410" spans="1:9" x14ac:dyDescent="0.3">
      <c r="A8410" t="str">
        <f>IF(D8410=TRUE, "No Data", MID([3]QueryUserInfo!A8409, 2, F8410 -2))</f>
        <v>No Data</v>
      </c>
      <c r="B8410" t="str" cm="1">
        <f t="array" ref="B8410">IF(D8410 = TRUE, "No Data", MID([3]QueryUserInfo!A8409, I8410, _xlfn.IFS(G8410 = TRUE, 6, H8410=TRUE, 4)))</f>
        <v>No Data</v>
      </c>
      <c r="D8410" t="b">
        <f>OR(ISBLANK([3]QueryUserInfo!A8409), [3]QueryUserInfo!A8409 = " USERNAME              SESSIONNAME        ID  STATE   IDLE TIME  LOGON TIME")</f>
        <v>1</v>
      </c>
      <c r="E8410" t="b">
        <f>ISNUMBER(FIND("&gt;", [3]QueryUserInfo!A8409))</f>
        <v>0</v>
      </c>
      <c r="F8410">
        <f>IF(D8410=TRUE, 0, FIND(" ", [3]QueryUserInfo!A8409,2))</f>
        <v>0</v>
      </c>
      <c r="G8410" t="str">
        <f>IF(D8410=TRUE, "No Data", ISNUMBER(FIND("Active", [3]QueryUserInfo!A8409)))</f>
        <v>No Data</v>
      </c>
      <c r="H8410" t="str">
        <f>IF(D8410=TRUE, "No Data", ISNUMBER(FIND("Disc", [3]QueryUserInfo!A8409)))</f>
        <v>No Data</v>
      </c>
      <c r="I8410" t="str" cm="1">
        <f t="array" ref="I8410">IF(D8410 = TRUE, "No Data", _xlfn.IFS(G8410=TRUE, FIND("Active", [3]QueryUserInfo!A8409), H8410=TRUE, FIND("Disc", [3]QueryUserInfo!A8409)))</f>
        <v>No Data</v>
      </c>
    </row>
    <row r="8411" spans="1:9" x14ac:dyDescent="0.3">
      <c r="A8411" t="str">
        <f>IF(D8411=TRUE, "No Data", MID([3]QueryUserInfo!A8410, 2, F8411 -2))</f>
        <v>No Data</v>
      </c>
      <c r="B8411" t="str" cm="1">
        <f t="array" ref="B8411">IF(D8411 = TRUE, "No Data", MID([3]QueryUserInfo!A8410, I8411, _xlfn.IFS(G8411 = TRUE, 6, H8411=TRUE, 4)))</f>
        <v>No Data</v>
      </c>
      <c r="D8411" t="b">
        <f>OR(ISBLANK([3]QueryUserInfo!A8410), [3]QueryUserInfo!A8410 = " USERNAME              SESSIONNAME        ID  STATE   IDLE TIME  LOGON TIME")</f>
        <v>1</v>
      </c>
      <c r="E8411" t="b">
        <f>ISNUMBER(FIND("&gt;", [3]QueryUserInfo!A8410))</f>
        <v>0</v>
      </c>
      <c r="F8411">
        <f>IF(D8411=TRUE, 0, FIND(" ", [3]QueryUserInfo!A8410,2))</f>
        <v>0</v>
      </c>
      <c r="G8411" t="str">
        <f>IF(D8411=TRUE, "No Data", ISNUMBER(FIND("Active", [3]QueryUserInfo!A8410)))</f>
        <v>No Data</v>
      </c>
      <c r="H8411" t="str">
        <f>IF(D8411=TRUE, "No Data", ISNUMBER(FIND("Disc", [3]QueryUserInfo!A8410)))</f>
        <v>No Data</v>
      </c>
      <c r="I8411" t="str" cm="1">
        <f t="array" ref="I8411">IF(D8411 = TRUE, "No Data", _xlfn.IFS(G8411=TRUE, FIND("Active", [3]QueryUserInfo!A8410), H8411=TRUE, FIND("Disc", [3]QueryUserInfo!A8410)))</f>
        <v>No Data</v>
      </c>
    </row>
    <row r="8412" spans="1:9" x14ac:dyDescent="0.3">
      <c r="A8412" t="str">
        <f>IF(D8412=TRUE, "No Data", MID([3]QueryUserInfo!A8411, 2, F8412 -2))</f>
        <v>No Data</v>
      </c>
      <c r="B8412" t="str" cm="1">
        <f t="array" ref="B8412">IF(D8412 = TRUE, "No Data", MID([3]QueryUserInfo!A8411, I8412, _xlfn.IFS(G8412 = TRUE, 6, H8412=TRUE, 4)))</f>
        <v>No Data</v>
      </c>
      <c r="D8412" t="b">
        <f>OR(ISBLANK([3]QueryUserInfo!A8411), [3]QueryUserInfo!A8411 = " USERNAME              SESSIONNAME        ID  STATE   IDLE TIME  LOGON TIME")</f>
        <v>1</v>
      </c>
      <c r="E8412" t="b">
        <f>ISNUMBER(FIND("&gt;", [3]QueryUserInfo!A8411))</f>
        <v>0</v>
      </c>
      <c r="F8412">
        <f>IF(D8412=TRUE, 0, FIND(" ", [3]QueryUserInfo!A8411,2))</f>
        <v>0</v>
      </c>
      <c r="G8412" t="str">
        <f>IF(D8412=TRUE, "No Data", ISNUMBER(FIND("Active", [3]QueryUserInfo!A8411)))</f>
        <v>No Data</v>
      </c>
      <c r="H8412" t="str">
        <f>IF(D8412=TRUE, "No Data", ISNUMBER(FIND("Disc", [3]QueryUserInfo!A8411)))</f>
        <v>No Data</v>
      </c>
      <c r="I8412" t="str" cm="1">
        <f t="array" ref="I8412">IF(D8412 = TRUE, "No Data", _xlfn.IFS(G8412=TRUE, FIND("Active", [3]QueryUserInfo!A8411), H8412=TRUE, FIND("Disc", [3]QueryUserInfo!A8411)))</f>
        <v>No Data</v>
      </c>
    </row>
    <row r="8413" spans="1:9" x14ac:dyDescent="0.3">
      <c r="A8413" t="str">
        <f>IF(D8413=TRUE, "No Data", MID([3]QueryUserInfo!A8412, 2, F8413 -2))</f>
        <v>No Data</v>
      </c>
      <c r="B8413" t="str" cm="1">
        <f t="array" ref="B8413">IF(D8413 = TRUE, "No Data", MID([3]QueryUserInfo!A8412, I8413, _xlfn.IFS(G8413 = TRUE, 6, H8413=TRUE, 4)))</f>
        <v>No Data</v>
      </c>
      <c r="D8413" t="b">
        <f>OR(ISBLANK([3]QueryUserInfo!A8412), [3]QueryUserInfo!A8412 = " USERNAME              SESSIONNAME        ID  STATE   IDLE TIME  LOGON TIME")</f>
        <v>1</v>
      </c>
      <c r="E8413" t="b">
        <f>ISNUMBER(FIND("&gt;", [3]QueryUserInfo!A8412))</f>
        <v>0</v>
      </c>
      <c r="F8413">
        <f>IF(D8413=TRUE, 0, FIND(" ", [3]QueryUserInfo!A8412,2))</f>
        <v>0</v>
      </c>
      <c r="G8413" t="str">
        <f>IF(D8413=TRUE, "No Data", ISNUMBER(FIND("Active", [3]QueryUserInfo!A8412)))</f>
        <v>No Data</v>
      </c>
      <c r="H8413" t="str">
        <f>IF(D8413=TRUE, "No Data", ISNUMBER(FIND("Disc", [3]QueryUserInfo!A8412)))</f>
        <v>No Data</v>
      </c>
      <c r="I8413" t="str" cm="1">
        <f t="array" ref="I8413">IF(D8413 = TRUE, "No Data", _xlfn.IFS(G8413=TRUE, FIND("Active", [3]QueryUserInfo!A8412), H8413=TRUE, FIND("Disc", [3]QueryUserInfo!A8412)))</f>
        <v>No Data</v>
      </c>
    </row>
    <row r="8414" spans="1:9" x14ac:dyDescent="0.3">
      <c r="A8414" t="str">
        <f>IF(D8414=TRUE, "No Data", MID([3]QueryUserInfo!A8413, 2, F8414 -2))</f>
        <v>No Data</v>
      </c>
      <c r="B8414" t="str" cm="1">
        <f t="array" ref="B8414">IF(D8414 = TRUE, "No Data", MID([3]QueryUserInfo!A8413, I8414, _xlfn.IFS(G8414 = TRUE, 6, H8414=TRUE, 4)))</f>
        <v>No Data</v>
      </c>
      <c r="D8414" t="b">
        <f>OR(ISBLANK([3]QueryUserInfo!A8413), [3]QueryUserInfo!A8413 = " USERNAME              SESSIONNAME        ID  STATE   IDLE TIME  LOGON TIME")</f>
        <v>1</v>
      </c>
      <c r="E8414" t="b">
        <f>ISNUMBER(FIND("&gt;", [3]QueryUserInfo!A8413))</f>
        <v>0</v>
      </c>
      <c r="F8414">
        <f>IF(D8414=TRUE, 0, FIND(" ", [3]QueryUserInfo!A8413,2))</f>
        <v>0</v>
      </c>
      <c r="G8414" t="str">
        <f>IF(D8414=TRUE, "No Data", ISNUMBER(FIND("Active", [3]QueryUserInfo!A8413)))</f>
        <v>No Data</v>
      </c>
      <c r="H8414" t="str">
        <f>IF(D8414=TRUE, "No Data", ISNUMBER(FIND("Disc", [3]QueryUserInfo!A8413)))</f>
        <v>No Data</v>
      </c>
      <c r="I8414" t="str" cm="1">
        <f t="array" ref="I8414">IF(D8414 = TRUE, "No Data", _xlfn.IFS(G8414=TRUE, FIND("Active", [3]QueryUserInfo!A8413), H8414=TRUE, FIND("Disc", [3]QueryUserInfo!A8413)))</f>
        <v>No Data</v>
      </c>
    </row>
    <row r="8415" spans="1:9" x14ac:dyDescent="0.3">
      <c r="A8415" t="str">
        <f>IF(D8415=TRUE, "No Data", MID([3]QueryUserInfo!A8414, 2, F8415 -2))</f>
        <v>No Data</v>
      </c>
      <c r="B8415" t="str" cm="1">
        <f t="array" ref="B8415">IF(D8415 = TRUE, "No Data", MID([3]QueryUserInfo!A8414, I8415, _xlfn.IFS(G8415 = TRUE, 6, H8415=TRUE, 4)))</f>
        <v>No Data</v>
      </c>
      <c r="D8415" t="b">
        <f>OR(ISBLANK([3]QueryUserInfo!A8414), [3]QueryUserInfo!A8414 = " USERNAME              SESSIONNAME        ID  STATE   IDLE TIME  LOGON TIME")</f>
        <v>1</v>
      </c>
      <c r="E8415" t="b">
        <f>ISNUMBER(FIND("&gt;", [3]QueryUserInfo!A8414))</f>
        <v>0</v>
      </c>
      <c r="F8415">
        <f>IF(D8415=TRUE, 0, FIND(" ", [3]QueryUserInfo!A8414,2))</f>
        <v>0</v>
      </c>
      <c r="G8415" t="str">
        <f>IF(D8415=TRUE, "No Data", ISNUMBER(FIND("Active", [3]QueryUserInfo!A8414)))</f>
        <v>No Data</v>
      </c>
      <c r="H8415" t="str">
        <f>IF(D8415=TRUE, "No Data", ISNUMBER(FIND("Disc", [3]QueryUserInfo!A8414)))</f>
        <v>No Data</v>
      </c>
      <c r="I8415" t="str" cm="1">
        <f t="array" ref="I8415">IF(D8415 = TRUE, "No Data", _xlfn.IFS(G8415=TRUE, FIND("Active", [3]QueryUserInfo!A8414), H8415=TRUE, FIND("Disc", [3]QueryUserInfo!A8414)))</f>
        <v>No Data</v>
      </c>
    </row>
    <row r="8416" spans="1:9" x14ac:dyDescent="0.3">
      <c r="A8416" t="str">
        <f>IF(D8416=TRUE, "No Data", MID([3]QueryUserInfo!A8415, 2, F8416 -2))</f>
        <v>No Data</v>
      </c>
      <c r="B8416" t="str" cm="1">
        <f t="array" ref="B8416">IF(D8416 = TRUE, "No Data", MID([3]QueryUserInfo!A8415, I8416, _xlfn.IFS(G8416 = TRUE, 6, H8416=TRUE, 4)))</f>
        <v>No Data</v>
      </c>
      <c r="D8416" t="b">
        <f>OR(ISBLANK([3]QueryUserInfo!A8415), [3]QueryUserInfo!A8415 = " USERNAME              SESSIONNAME        ID  STATE   IDLE TIME  LOGON TIME")</f>
        <v>1</v>
      </c>
      <c r="E8416" t="b">
        <f>ISNUMBER(FIND("&gt;", [3]QueryUserInfo!A8415))</f>
        <v>0</v>
      </c>
      <c r="F8416">
        <f>IF(D8416=TRUE, 0, FIND(" ", [3]QueryUserInfo!A8415,2))</f>
        <v>0</v>
      </c>
      <c r="G8416" t="str">
        <f>IF(D8416=TRUE, "No Data", ISNUMBER(FIND("Active", [3]QueryUserInfo!A8415)))</f>
        <v>No Data</v>
      </c>
      <c r="H8416" t="str">
        <f>IF(D8416=TRUE, "No Data", ISNUMBER(FIND("Disc", [3]QueryUserInfo!A8415)))</f>
        <v>No Data</v>
      </c>
      <c r="I8416" t="str" cm="1">
        <f t="array" ref="I8416">IF(D8416 = TRUE, "No Data", _xlfn.IFS(G8416=TRUE, FIND("Active", [3]QueryUserInfo!A8415), H8416=TRUE, FIND("Disc", [3]QueryUserInfo!A8415)))</f>
        <v>No Data</v>
      </c>
    </row>
    <row r="8417" spans="1:9" x14ac:dyDescent="0.3">
      <c r="A8417" t="str">
        <f>IF(D8417=TRUE, "No Data", MID([3]QueryUserInfo!A8416, 2, F8417 -2))</f>
        <v>No Data</v>
      </c>
      <c r="B8417" t="str" cm="1">
        <f t="array" ref="B8417">IF(D8417 = TRUE, "No Data", MID([3]QueryUserInfo!A8416, I8417, _xlfn.IFS(G8417 = TRUE, 6, H8417=TRUE, 4)))</f>
        <v>No Data</v>
      </c>
      <c r="D8417" t="b">
        <f>OR(ISBLANK([3]QueryUserInfo!A8416), [3]QueryUserInfo!A8416 = " USERNAME              SESSIONNAME        ID  STATE   IDLE TIME  LOGON TIME")</f>
        <v>1</v>
      </c>
      <c r="E8417" t="b">
        <f>ISNUMBER(FIND("&gt;", [3]QueryUserInfo!A8416))</f>
        <v>0</v>
      </c>
      <c r="F8417">
        <f>IF(D8417=TRUE, 0, FIND(" ", [3]QueryUserInfo!A8416,2))</f>
        <v>0</v>
      </c>
      <c r="G8417" t="str">
        <f>IF(D8417=TRUE, "No Data", ISNUMBER(FIND("Active", [3]QueryUserInfo!A8416)))</f>
        <v>No Data</v>
      </c>
      <c r="H8417" t="str">
        <f>IF(D8417=TRUE, "No Data", ISNUMBER(FIND("Disc", [3]QueryUserInfo!A8416)))</f>
        <v>No Data</v>
      </c>
      <c r="I8417" t="str" cm="1">
        <f t="array" ref="I8417">IF(D8417 = TRUE, "No Data", _xlfn.IFS(G8417=TRUE, FIND("Active", [3]QueryUserInfo!A8416), H8417=TRUE, FIND("Disc", [3]QueryUserInfo!A8416)))</f>
        <v>No Data</v>
      </c>
    </row>
    <row r="8418" spans="1:9" x14ac:dyDescent="0.3">
      <c r="A8418" t="str">
        <f>IF(D8418=TRUE, "No Data", MID([3]QueryUserInfo!A8417, 2, F8418 -2))</f>
        <v>No Data</v>
      </c>
      <c r="B8418" t="str" cm="1">
        <f t="array" ref="B8418">IF(D8418 = TRUE, "No Data", MID([3]QueryUserInfo!A8417, I8418, _xlfn.IFS(G8418 = TRUE, 6, H8418=TRUE, 4)))</f>
        <v>No Data</v>
      </c>
      <c r="D8418" t="b">
        <f>OR(ISBLANK([3]QueryUserInfo!A8417), [3]QueryUserInfo!A8417 = " USERNAME              SESSIONNAME        ID  STATE   IDLE TIME  LOGON TIME")</f>
        <v>1</v>
      </c>
      <c r="E8418" t="b">
        <f>ISNUMBER(FIND("&gt;", [3]QueryUserInfo!A8417))</f>
        <v>0</v>
      </c>
      <c r="F8418">
        <f>IF(D8418=TRUE, 0, FIND(" ", [3]QueryUserInfo!A8417,2))</f>
        <v>0</v>
      </c>
      <c r="G8418" t="str">
        <f>IF(D8418=TRUE, "No Data", ISNUMBER(FIND("Active", [3]QueryUserInfo!A8417)))</f>
        <v>No Data</v>
      </c>
      <c r="H8418" t="str">
        <f>IF(D8418=TRUE, "No Data", ISNUMBER(FIND("Disc", [3]QueryUserInfo!A8417)))</f>
        <v>No Data</v>
      </c>
      <c r="I8418" t="str" cm="1">
        <f t="array" ref="I8418">IF(D8418 = TRUE, "No Data", _xlfn.IFS(G8418=TRUE, FIND("Active", [3]QueryUserInfo!A8417), H8418=TRUE, FIND("Disc", [3]QueryUserInfo!A8417)))</f>
        <v>No Data</v>
      </c>
    </row>
    <row r="8419" spans="1:9" x14ac:dyDescent="0.3">
      <c r="A8419" t="str">
        <f>IF(D8419=TRUE, "No Data", MID([3]QueryUserInfo!A8418, 2, F8419 -2))</f>
        <v>No Data</v>
      </c>
      <c r="B8419" t="str" cm="1">
        <f t="array" ref="B8419">IF(D8419 = TRUE, "No Data", MID([3]QueryUserInfo!A8418, I8419, _xlfn.IFS(G8419 = TRUE, 6, H8419=TRUE, 4)))</f>
        <v>No Data</v>
      </c>
      <c r="D8419" t="b">
        <f>OR(ISBLANK([3]QueryUserInfo!A8418), [3]QueryUserInfo!A8418 = " USERNAME              SESSIONNAME        ID  STATE   IDLE TIME  LOGON TIME")</f>
        <v>1</v>
      </c>
      <c r="E8419" t="b">
        <f>ISNUMBER(FIND("&gt;", [3]QueryUserInfo!A8418))</f>
        <v>0</v>
      </c>
      <c r="F8419">
        <f>IF(D8419=TRUE, 0, FIND(" ", [3]QueryUserInfo!A8418,2))</f>
        <v>0</v>
      </c>
      <c r="G8419" t="str">
        <f>IF(D8419=TRUE, "No Data", ISNUMBER(FIND("Active", [3]QueryUserInfo!A8418)))</f>
        <v>No Data</v>
      </c>
      <c r="H8419" t="str">
        <f>IF(D8419=TRUE, "No Data", ISNUMBER(FIND("Disc", [3]QueryUserInfo!A8418)))</f>
        <v>No Data</v>
      </c>
      <c r="I8419" t="str" cm="1">
        <f t="array" ref="I8419">IF(D8419 = TRUE, "No Data", _xlfn.IFS(G8419=TRUE, FIND("Active", [3]QueryUserInfo!A8418), H8419=TRUE, FIND("Disc", [3]QueryUserInfo!A8418)))</f>
        <v>No Data</v>
      </c>
    </row>
    <row r="8420" spans="1:9" x14ac:dyDescent="0.3">
      <c r="A8420" t="str">
        <f>IF(D8420=TRUE, "No Data", MID([3]QueryUserInfo!A8419, 2, F8420 -2))</f>
        <v>No Data</v>
      </c>
      <c r="B8420" t="str" cm="1">
        <f t="array" ref="B8420">IF(D8420 = TRUE, "No Data", MID([3]QueryUserInfo!A8419, I8420, _xlfn.IFS(G8420 = TRUE, 6, H8420=TRUE, 4)))</f>
        <v>No Data</v>
      </c>
      <c r="D8420" t="b">
        <f>OR(ISBLANK([3]QueryUserInfo!A8419), [3]QueryUserInfo!A8419 = " USERNAME              SESSIONNAME        ID  STATE   IDLE TIME  LOGON TIME")</f>
        <v>1</v>
      </c>
      <c r="E8420" t="b">
        <f>ISNUMBER(FIND("&gt;", [3]QueryUserInfo!A8419))</f>
        <v>0</v>
      </c>
      <c r="F8420">
        <f>IF(D8420=TRUE, 0, FIND(" ", [3]QueryUserInfo!A8419,2))</f>
        <v>0</v>
      </c>
      <c r="G8420" t="str">
        <f>IF(D8420=TRUE, "No Data", ISNUMBER(FIND("Active", [3]QueryUserInfo!A8419)))</f>
        <v>No Data</v>
      </c>
      <c r="H8420" t="str">
        <f>IF(D8420=TRUE, "No Data", ISNUMBER(FIND("Disc", [3]QueryUserInfo!A8419)))</f>
        <v>No Data</v>
      </c>
      <c r="I8420" t="str" cm="1">
        <f t="array" ref="I8420">IF(D8420 = TRUE, "No Data", _xlfn.IFS(G8420=TRUE, FIND("Active", [3]QueryUserInfo!A8419), H8420=TRUE, FIND("Disc", [3]QueryUserInfo!A8419)))</f>
        <v>No Data</v>
      </c>
    </row>
    <row r="8421" spans="1:9" x14ac:dyDescent="0.3">
      <c r="A8421" t="str">
        <f>IF(D8421=TRUE, "No Data", MID([3]QueryUserInfo!A8420, 2, F8421 -2))</f>
        <v>No Data</v>
      </c>
      <c r="B8421" t="str" cm="1">
        <f t="array" ref="B8421">IF(D8421 = TRUE, "No Data", MID([3]QueryUserInfo!A8420, I8421, _xlfn.IFS(G8421 = TRUE, 6, H8421=TRUE, 4)))</f>
        <v>No Data</v>
      </c>
      <c r="D8421" t="b">
        <f>OR(ISBLANK([3]QueryUserInfo!A8420), [3]QueryUserInfo!A8420 = " USERNAME              SESSIONNAME        ID  STATE   IDLE TIME  LOGON TIME")</f>
        <v>1</v>
      </c>
      <c r="E8421" t="b">
        <f>ISNUMBER(FIND("&gt;", [3]QueryUserInfo!A8420))</f>
        <v>0</v>
      </c>
      <c r="F8421">
        <f>IF(D8421=TRUE, 0, FIND(" ", [3]QueryUserInfo!A8420,2))</f>
        <v>0</v>
      </c>
      <c r="G8421" t="str">
        <f>IF(D8421=TRUE, "No Data", ISNUMBER(FIND("Active", [3]QueryUserInfo!A8420)))</f>
        <v>No Data</v>
      </c>
      <c r="H8421" t="str">
        <f>IF(D8421=TRUE, "No Data", ISNUMBER(FIND("Disc", [3]QueryUserInfo!A8420)))</f>
        <v>No Data</v>
      </c>
      <c r="I8421" t="str" cm="1">
        <f t="array" ref="I8421">IF(D8421 = TRUE, "No Data", _xlfn.IFS(G8421=TRUE, FIND("Active", [3]QueryUserInfo!A8420), H8421=TRUE, FIND("Disc", [3]QueryUserInfo!A8420)))</f>
        <v>No Data</v>
      </c>
    </row>
    <row r="8422" spans="1:9" x14ac:dyDescent="0.3">
      <c r="A8422" t="str">
        <f>IF(D8422=TRUE, "No Data", MID([3]QueryUserInfo!A8421, 2, F8422 -2))</f>
        <v>No Data</v>
      </c>
      <c r="B8422" t="str" cm="1">
        <f t="array" ref="B8422">IF(D8422 = TRUE, "No Data", MID([3]QueryUserInfo!A8421, I8422, _xlfn.IFS(G8422 = TRUE, 6, H8422=TRUE, 4)))</f>
        <v>No Data</v>
      </c>
      <c r="D8422" t="b">
        <f>OR(ISBLANK([3]QueryUserInfo!A8421), [3]QueryUserInfo!A8421 = " USERNAME              SESSIONNAME        ID  STATE   IDLE TIME  LOGON TIME")</f>
        <v>1</v>
      </c>
      <c r="E8422" t="b">
        <f>ISNUMBER(FIND("&gt;", [3]QueryUserInfo!A8421))</f>
        <v>0</v>
      </c>
      <c r="F8422">
        <f>IF(D8422=TRUE, 0, FIND(" ", [3]QueryUserInfo!A8421,2))</f>
        <v>0</v>
      </c>
      <c r="G8422" t="str">
        <f>IF(D8422=TRUE, "No Data", ISNUMBER(FIND("Active", [3]QueryUserInfo!A8421)))</f>
        <v>No Data</v>
      </c>
      <c r="H8422" t="str">
        <f>IF(D8422=TRUE, "No Data", ISNUMBER(FIND("Disc", [3]QueryUserInfo!A8421)))</f>
        <v>No Data</v>
      </c>
      <c r="I8422" t="str" cm="1">
        <f t="array" ref="I8422">IF(D8422 = TRUE, "No Data", _xlfn.IFS(G8422=TRUE, FIND("Active", [3]QueryUserInfo!A8421), H8422=TRUE, FIND("Disc", [3]QueryUserInfo!A8421)))</f>
        <v>No Data</v>
      </c>
    </row>
    <row r="8423" spans="1:9" x14ac:dyDescent="0.3">
      <c r="A8423" t="str">
        <f>IF(D8423=TRUE, "No Data", MID([3]QueryUserInfo!A8422, 2, F8423 -2))</f>
        <v>No Data</v>
      </c>
      <c r="B8423" t="str" cm="1">
        <f t="array" ref="B8423">IF(D8423 = TRUE, "No Data", MID([3]QueryUserInfo!A8422, I8423, _xlfn.IFS(G8423 = TRUE, 6, H8423=TRUE, 4)))</f>
        <v>No Data</v>
      </c>
      <c r="D8423" t="b">
        <f>OR(ISBLANK([3]QueryUserInfo!A8422), [3]QueryUserInfo!A8422 = " USERNAME              SESSIONNAME        ID  STATE   IDLE TIME  LOGON TIME")</f>
        <v>1</v>
      </c>
      <c r="E8423" t="b">
        <f>ISNUMBER(FIND("&gt;", [3]QueryUserInfo!A8422))</f>
        <v>0</v>
      </c>
      <c r="F8423">
        <f>IF(D8423=TRUE, 0, FIND(" ", [3]QueryUserInfo!A8422,2))</f>
        <v>0</v>
      </c>
      <c r="G8423" t="str">
        <f>IF(D8423=TRUE, "No Data", ISNUMBER(FIND("Active", [3]QueryUserInfo!A8422)))</f>
        <v>No Data</v>
      </c>
      <c r="H8423" t="str">
        <f>IF(D8423=TRUE, "No Data", ISNUMBER(FIND("Disc", [3]QueryUserInfo!A8422)))</f>
        <v>No Data</v>
      </c>
      <c r="I8423" t="str" cm="1">
        <f t="array" ref="I8423">IF(D8423 = TRUE, "No Data", _xlfn.IFS(G8423=TRUE, FIND("Active", [3]QueryUserInfo!A8422), H8423=TRUE, FIND("Disc", [3]QueryUserInfo!A8422)))</f>
        <v>No Data</v>
      </c>
    </row>
    <row r="8424" spans="1:9" x14ac:dyDescent="0.3">
      <c r="A8424" t="str">
        <f>IF(D8424=TRUE, "No Data", MID([3]QueryUserInfo!A8423, 2, F8424 -2))</f>
        <v>No Data</v>
      </c>
      <c r="B8424" t="str" cm="1">
        <f t="array" ref="B8424">IF(D8424 = TRUE, "No Data", MID([3]QueryUserInfo!A8423, I8424, _xlfn.IFS(G8424 = TRUE, 6, H8424=TRUE, 4)))</f>
        <v>No Data</v>
      </c>
      <c r="D8424" t="b">
        <f>OR(ISBLANK([3]QueryUserInfo!A8423), [3]QueryUserInfo!A8423 = " USERNAME              SESSIONNAME        ID  STATE   IDLE TIME  LOGON TIME")</f>
        <v>1</v>
      </c>
      <c r="E8424" t="b">
        <f>ISNUMBER(FIND("&gt;", [3]QueryUserInfo!A8423))</f>
        <v>0</v>
      </c>
      <c r="F8424">
        <f>IF(D8424=TRUE, 0, FIND(" ", [3]QueryUserInfo!A8423,2))</f>
        <v>0</v>
      </c>
      <c r="G8424" t="str">
        <f>IF(D8424=TRUE, "No Data", ISNUMBER(FIND("Active", [3]QueryUserInfo!A8423)))</f>
        <v>No Data</v>
      </c>
      <c r="H8424" t="str">
        <f>IF(D8424=TRUE, "No Data", ISNUMBER(FIND("Disc", [3]QueryUserInfo!A8423)))</f>
        <v>No Data</v>
      </c>
      <c r="I8424" t="str" cm="1">
        <f t="array" ref="I8424">IF(D8424 = TRUE, "No Data", _xlfn.IFS(G8424=TRUE, FIND("Active", [3]QueryUserInfo!A8423), H8424=TRUE, FIND("Disc", [3]QueryUserInfo!A8423)))</f>
        <v>No Data</v>
      </c>
    </row>
    <row r="8425" spans="1:9" x14ac:dyDescent="0.3">
      <c r="A8425" t="str">
        <f>IF(D8425=TRUE, "No Data", MID([3]QueryUserInfo!A8424, 2, F8425 -2))</f>
        <v>No Data</v>
      </c>
      <c r="B8425" t="str" cm="1">
        <f t="array" ref="B8425">IF(D8425 = TRUE, "No Data", MID([3]QueryUserInfo!A8424, I8425, _xlfn.IFS(G8425 = TRUE, 6, H8425=TRUE, 4)))</f>
        <v>No Data</v>
      </c>
      <c r="D8425" t="b">
        <f>OR(ISBLANK([3]QueryUserInfo!A8424), [3]QueryUserInfo!A8424 = " USERNAME              SESSIONNAME        ID  STATE   IDLE TIME  LOGON TIME")</f>
        <v>1</v>
      </c>
      <c r="E8425" t="b">
        <f>ISNUMBER(FIND("&gt;", [3]QueryUserInfo!A8424))</f>
        <v>0</v>
      </c>
      <c r="F8425">
        <f>IF(D8425=TRUE, 0, FIND(" ", [3]QueryUserInfo!A8424,2))</f>
        <v>0</v>
      </c>
      <c r="G8425" t="str">
        <f>IF(D8425=TRUE, "No Data", ISNUMBER(FIND("Active", [3]QueryUserInfo!A8424)))</f>
        <v>No Data</v>
      </c>
      <c r="H8425" t="str">
        <f>IF(D8425=TRUE, "No Data", ISNUMBER(FIND("Disc", [3]QueryUserInfo!A8424)))</f>
        <v>No Data</v>
      </c>
      <c r="I8425" t="str" cm="1">
        <f t="array" ref="I8425">IF(D8425 = TRUE, "No Data", _xlfn.IFS(G8425=TRUE, FIND("Active", [3]QueryUserInfo!A8424), H8425=TRUE, FIND("Disc", [3]QueryUserInfo!A8424)))</f>
        <v>No Data</v>
      </c>
    </row>
    <row r="8426" spans="1:9" x14ac:dyDescent="0.3">
      <c r="A8426" t="str">
        <f>IF(D8426=TRUE, "No Data", MID([3]QueryUserInfo!A8425, 2, F8426 -2))</f>
        <v>No Data</v>
      </c>
      <c r="B8426" t="str" cm="1">
        <f t="array" ref="B8426">IF(D8426 = TRUE, "No Data", MID([3]QueryUserInfo!A8425, I8426, _xlfn.IFS(G8426 = TRUE, 6, H8426=TRUE, 4)))</f>
        <v>No Data</v>
      </c>
      <c r="D8426" t="b">
        <f>OR(ISBLANK([3]QueryUserInfo!A8425), [3]QueryUserInfo!A8425 = " USERNAME              SESSIONNAME        ID  STATE   IDLE TIME  LOGON TIME")</f>
        <v>1</v>
      </c>
      <c r="E8426" t="b">
        <f>ISNUMBER(FIND("&gt;", [3]QueryUserInfo!A8425))</f>
        <v>0</v>
      </c>
      <c r="F8426">
        <f>IF(D8426=TRUE, 0, FIND(" ", [3]QueryUserInfo!A8425,2))</f>
        <v>0</v>
      </c>
      <c r="G8426" t="str">
        <f>IF(D8426=TRUE, "No Data", ISNUMBER(FIND("Active", [3]QueryUserInfo!A8425)))</f>
        <v>No Data</v>
      </c>
      <c r="H8426" t="str">
        <f>IF(D8426=TRUE, "No Data", ISNUMBER(FIND("Disc", [3]QueryUserInfo!A8425)))</f>
        <v>No Data</v>
      </c>
      <c r="I8426" t="str" cm="1">
        <f t="array" ref="I8426">IF(D8426 = TRUE, "No Data", _xlfn.IFS(G8426=TRUE, FIND("Active", [3]QueryUserInfo!A8425), H8426=TRUE, FIND("Disc", [3]QueryUserInfo!A8425)))</f>
        <v>No Data</v>
      </c>
    </row>
    <row r="8427" spans="1:9" x14ac:dyDescent="0.3">
      <c r="A8427" t="str">
        <f>IF(D8427=TRUE, "No Data", MID([3]QueryUserInfo!A8426, 2, F8427 -2))</f>
        <v>No Data</v>
      </c>
      <c r="B8427" t="str" cm="1">
        <f t="array" ref="B8427">IF(D8427 = TRUE, "No Data", MID([3]QueryUserInfo!A8426, I8427, _xlfn.IFS(G8427 = TRUE, 6, H8427=TRUE, 4)))</f>
        <v>No Data</v>
      </c>
      <c r="D8427" t="b">
        <f>OR(ISBLANK([3]QueryUserInfo!A8426), [3]QueryUserInfo!A8426 = " USERNAME              SESSIONNAME        ID  STATE   IDLE TIME  LOGON TIME")</f>
        <v>1</v>
      </c>
      <c r="E8427" t="b">
        <f>ISNUMBER(FIND("&gt;", [3]QueryUserInfo!A8426))</f>
        <v>0</v>
      </c>
      <c r="F8427">
        <f>IF(D8427=TRUE, 0, FIND(" ", [3]QueryUserInfo!A8426,2))</f>
        <v>0</v>
      </c>
      <c r="G8427" t="str">
        <f>IF(D8427=TRUE, "No Data", ISNUMBER(FIND("Active", [3]QueryUserInfo!A8426)))</f>
        <v>No Data</v>
      </c>
      <c r="H8427" t="str">
        <f>IF(D8427=TRUE, "No Data", ISNUMBER(FIND("Disc", [3]QueryUserInfo!A8426)))</f>
        <v>No Data</v>
      </c>
      <c r="I8427" t="str" cm="1">
        <f t="array" ref="I8427">IF(D8427 = TRUE, "No Data", _xlfn.IFS(G8427=TRUE, FIND("Active", [3]QueryUserInfo!A8426), H8427=TRUE, FIND("Disc", [3]QueryUserInfo!A8426)))</f>
        <v>No Data</v>
      </c>
    </row>
    <row r="8428" spans="1:9" x14ac:dyDescent="0.3">
      <c r="A8428" t="str">
        <f>IF(D8428=TRUE, "No Data", MID([3]QueryUserInfo!A8427, 2, F8428 -2))</f>
        <v>No Data</v>
      </c>
      <c r="B8428" t="str" cm="1">
        <f t="array" ref="B8428">IF(D8428 = TRUE, "No Data", MID([3]QueryUserInfo!A8427, I8428, _xlfn.IFS(G8428 = TRUE, 6, H8428=TRUE, 4)))</f>
        <v>No Data</v>
      </c>
      <c r="D8428" t="b">
        <f>OR(ISBLANK([3]QueryUserInfo!A8427), [3]QueryUserInfo!A8427 = " USERNAME              SESSIONNAME        ID  STATE   IDLE TIME  LOGON TIME")</f>
        <v>1</v>
      </c>
      <c r="E8428" t="b">
        <f>ISNUMBER(FIND("&gt;", [3]QueryUserInfo!A8427))</f>
        <v>0</v>
      </c>
      <c r="F8428">
        <f>IF(D8428=TRUE, 0, FIND(" ", [3]QueryUserInfo!A8427,2))</f>
        <v>0</v>
      </c>
      <c r="G8428" t="str">
        <f>IF(D8428=TRUE, "No Data", ISNUMBER(FIND("Active", [3]QueryUserInfo!A8427)))</f>
        <v>No Data</v>
      </c>
      <c r="H8428" t="str">
        <f>IF(D8428=TRUE, "No Data", ISNUMBER(FIND("Disc", [3]QueryUserInfo!A8427)))</f>
        <v>No Data</v>
      </c>
      <c r="I8428" t="str" cm="1">
        <f t="array" ref="I8428">IF(D8428 = TRUE, "No Data", _xlfn.IFS(G8428=TRUE, FIND("Active", [3]QueryUserInfo!A8427), H8428=TRUE, FIND("Disc", [3]QueryUserInfo!A8427)))</f>
        <v>No Data</v>
      </c>
    </row>
    <row r="8429" spans="1:9" x14ac:dyDescent="0.3">
      <c r="A8429" t="str">
        <f>IF(D8429=TRUE, "No Data", MID([3]QueryUserInfo!A8428, 2, F8429 -2))</f>
        <v>No Data</v>
      </c>
      <c r="B8429" t="str" cm="1">
        <f t="array" ref="B8429">IF(D8429 = TRUE, "No Data", MID([3]QueryUserInfo!A8428, I8429, _xlfn.IFS(G8429 = TRUE, 6, H8429=TRUE, 4)))</f>
        <v>No Data</v>
      </c>
      <c r="D8429" t="b">
        <f>OR(ISBLANK([3]QueryUserInfo!A8428), [3]QueryUserInfo!A8428 = " USERNAME              SESSIONNAME        ID  STATE   IDLE TIME  LOGON TIME")</f>
        <v>1</v>
      </c>
      <c r="E8429" t="b">
        <f>ISNUMBER(FIND("&gt;", [3]QueryUserInfo!A8428))</f>
        <v>0</v>
      </c>
      <c r="F8429">
        <f>IF(D8429=TRUE, 0, FIND(" ", [3]QueryUserInfo!A8428,2))</f>
        <v>0</v>
      </c>
      <c r="G8429" t="str">
        <f>IF(D8429=TRUE, "No Data", ISNUMBER(FIND("Active", [3]QueryUserInfo!A8428)))</f>
        <v>No Data</v>
      </c>
      <c r="H8429" t="str">
        <f>IF(D8429=TRUE, "No Data", ISNUMBER(FIND("Disc", [3]QueryUserInfo!A8428)))</f>
        <v>No Data</v>
      </c>
      <c r="I8429" t="str" cm="1">
        <f t="array" ref="I8429">IF(D8429 = TRUE, "No Data", _xlfn.IFS(G8429=TRUE, FIND("Active", [3]QueryUserInfo!A8428), H8429=TRUE, FIND("Disc", [3]QueryUserInfo!A8428)))</f>
        <v>No Data</v>
      </c>
    </row>
    <row r="8430" spans="1:9" x14ac:dyDescent="0.3">
      <c r="A8430" t="str">
        <f>IF(D8430=TRUE, "No Data", MID([3]QueryUserInfo!A8429, 2, F8430 -2))</f>
        <v>No Data</v>
      </c>
      <c r="B8430" t="str" cm="1">
        <f t="array" ref="B8430">IF(D8430 = TRUE, "No Data", MID([3]QueryUserInfo!A8429, I8430, _xlfn.IFS(G8430 = TRUE, 6, H8430=TRUE, 4)))</f>
        <v>No Data</v>
      </c>
      <c r="D8430" t="b">
        <f>OR(ISBLANK([3]QueryUserInfo!A8429), [3]QueryUserInfo!A8429 = " USERNAME              SESSIONNAME        ID  STATE   IDLE TIME  LOGON TIME")</f>
        <v>1</v>
      </c>
      <c r="E8430" t="b">
        <f>ISNUMBER(FIND("&gt;", [3]QueryUserInfo!A8429))</f>
        <v>0</v>
      </c>
      <c r="F8430">
        <f>IF(D8430=TRUE, 0, FIND(" ", [3]QueryUserInfo!A8429,2))</f>
        <v>0</v>
      </c>
      <c r="G8430" t="str">
        <f>IF(D8430=TRUE, "No Data", ISNUMBER(FIND("Active", [3]QueryUserInfo!A8429)))</f>
        <v>No Data</v>
      </c>
      <c r="H8430" t="str">
        <f>IF(D8430=TRUE, "No Data", ISNUMBER(FIND("Disc", [3]QueryUserInfo!A8429)))</f>
        <v>No Data</v>
      </c>
      <c r="I8430" t="str" cm="1">
        <f t="array" ref="I8430">IF(D8430 = TRUE, "No Data", _xlfn.IFS(G8430=TRUE, FIND("Active", [3]QueryUserInfo!A8429), H8430=TRUE, FIND("Disc", [3]QueryUserInfo!A8429)))</f>
        <v>No Data</v>
      </c>
    </row>
    <row r="8431" spans="1:9" x14ac:dyDescent="0.3">
      <c r="A8431" t="str">
        <f>IF(D8431=TRUE, "No Data", MID([3]QueryUserInfo!A8430, 2, F8431 -2))</f>
        <v>No Data</v>
      </c>
      <c r="B8431" t="str" cm="1">
        <f t="array" ref="B8431">IF(D8431 = TRUE, "No Data", MID([3]QueryUserInfo!A8430, I8431, _xlfn.IFS(G8431 = TRUE, 6, H8431=TRUE, 4)))</f>
        <v>No Data</v>
      </c>
      <c r="D8431" t="b">
        <f>OR(ISBLANK([3]QueryUserInfo!A8430), [3]QueryUserInfo!A8430 = " USERNAME              SESSIONNAME        ID  STATE   IDLE TIME  LOGON TIME")</f>
        <v>1</v>
      </c>
      <c r="E8431" t="b">
        <f>ISNUMBER(FIND("&gt;", [3]QueryUserInfo!A8430))</f>
        <v>0</v>
      </c>
      <c r="F8431">
        <f>IF(D8431=TRUE, 0, FIND(" ", [3]QueryUserInfo!A8430,2))</f>
        <v>0</v>
      </c>
      <c r="G8431" t="str">
        <f>IF(D8431=TRUE, "No Data", ISNUMBER(FIND("Active", [3]QueryUserInfo!A8430)))</f>
        <v>No Data</v>
      </c>
      <c r="H8431" t="str">
        <f>IF(D8431=TRUE, "No Data", ISNUMBER(FIND("Disc", [3]QueryUserInfo!A8430)))</f>
        <v>No Data</v>
      </c>
      <c r="I8431" t="str" cm="1">
        <f t="array" ref="I8431">IF(D8431 = TRUE, "No Data", _xlfn.IFS(G8431=TRUE, FIND("Active", [3]QueryUserInfo!A8430), H8431=TRUE, FIND("Disc", [3]QueryUserInfo!A8430)))</f>
        <v>No Data</v>
      </c>
    </row>
    <row r="8432" spans="1:9" x14ac:dyDescent="0.3">
      <c r="A8432" t="str">
        <f>IF(D8432=TRUE, "No Data", MID([3]QueryUserInfo!A8431, 2, F8432 -2))</f>
        <v>No Data</v>
      </c>
      <c r="B8432" t="str" cm="1">
        <f t="array" ref="B8432">IF(D8432 = TRUE, "No Data", MID([3]QueryUserInfo!A8431, I8432, _xlfn.IFS(G8432 = TRUE, 6, H8432=TRUE, 4)))</f>
        <v>No Data</v>
      </c>
      <c r="D8432" t="b">
        <f>OR(ISBLANK([3]QueryUserInfo!A8431), [3]QueryUserInfo!A8431 = " USERNAME              SESSIONNAME        ID  STATE   IDLE TIME  LOGON TIME")</f>
        <v>1</v>
      </c>
      <c r="E8432" t="b">
        <f>ISNUMBER(FIND("&gt;", [3]QueryUserInfo!A8431))</f>
        <v>0</v>
      </c>
      <c r="F8432">
        <f>IF(D8432=TRUE, 0, FIND(" ", [3]QueryUserInfo!A8431,2))</f>
        <v>0</v>
      </c>
      <c r="G8432" t="str">
        <f>IF(D8432=TRUE, "No Data", ISNUMBER(FIND("Active", [3]QueryUserInfo!A8431)))</f>
        <v>No Data</v>
      </c>
      <c r="H8432" t="str">
        <f>IF(D8432=TRUE, "No Data", ISNUMBER(FIND("Disc", [3]QueryUserInfo!A8431)))</f>
        <v>No Data</v>
      </c>
      <c r="I8432" t="str" cm="1">
        <f t="array" ref="I8432">IF(D8432 = TRUE, "No Data", _xlfn.IFS(G8432=TRUE, FIND("Active", [3]QueryUserInfo!A8431), H8432=TRUE, FIND("Disc", [3]QueryUserInfo!A8431)))</f>
        <v>No Data</v>
      </c>
    </row>
    <row r="8433" spans="1:9" x14ac:dyDescent="0.3">
      <c r="A8433" t="str">
        <f>IF(D8433=TRUE, "No Data", MID([3]QueryUserInfo!A8432, 2, F8433 -2))</f>
        <v>No Data</v>
      </c>
      <c r="B8433" t="str" cm="1">
        <f t="array" ref="B8433">IF(D8433 = TRUE, "No Data", MID([3]QueryUserInfo!A8432, I8433, _xlfn.IFS(G8433 = TRUE, 6, H8433=TRUE, 4)))</f>
        <v>No Data</v>
      </c>
      <c r="D8433" t="b">
        <f>OR(ISBLANK([3]QueryUserInfo!A8432), [3]QueryUserInfo!A8432 = " USERNAME              SESSIONNAME        ID  STATE   IDLE TIME  LOGON TIME")</f>
        <v>1</v>
      </c>
      <c r="E8433" t="b">
        <f>ISNUMBER(FIND("&gt;", [3]QueryUserInfo!A8432))</f>
        <v>0</v>
      </c>
      <c r="F8433">
        <f>IF(D8433=TRUE, 0, FIND(" ", [3]QueryUserInfo!A8432,2))</f>
        <v>0</v>
      </c>
      <c r="G8433" t="str">
        <f>IF(D8433=TRUE, "No Data", ISNUMBER(FIND("Active", [3]QueryUserInfo!A8432)))</f>
        <v>No Data</v>
      </c>
      <c r="H8433" t="str">
        <f>IF(D8433=TRUE, "No Data", ISNUMBER(FIND("Disc", [3]QueryUserInfo!A8432)))</f>
        <v>No Data</v>
      </c>
      <c r="I8433" t="str" cm="1">
        <f t="array" ref="I8433">IF(D8433 = TRUE, "No Data", _xlfn.IFS(G8433=TRUE, FIND("Active", [3]QueryUserInfo!A8432), H8433=TRUE, FIND("Disc", [3]QueryUserInfo!A8432)))</f>
        <v>No Data</v>
      </c>
    </row>
    <row r="8434" spans="1:9" x14ac:dyDescent="0.3">
      <c r="A8434" t="str">
        <f>IF(D8434=TRUE, "No Data", MID([3]QueryUserInfo!A8433, 2, F8434 -2))</f>
        <v>No Data</v>
      </c>
      <c r="B8434" t="str" cm="1">
        <f t="array" ref="B8434">IF(D8434 = TRUE, "No Data", MID([3]QueryUserInfo!A8433, I8434, _xlfn.IFS(G8434 = TRUE, 6, H8434=TRUE, 4)))</f>
        <v>No Data</v>
      </c>
      <c r="D8434" t="b">
        <f>OR(ISBLANK([3]QueryUserInfo!A8433), [3]QueryUserInfo!A8433 = " USERNAME              SESSIONNAME        ID  STATE   IDLE TIME  LOGON TIME")</f>
        <v>1</v>
      </c>
      <c r="E8434" t="b">
        <f>ISNUMBER(FIND("&gt;", [3]QueryUserInfo!A8433))</f>
        <v>0</v>
      </c>
      <c r="F8434">
        <f>IF(D8434=TRUE, 0, FIND(" ", [3]QueryUserInfo!A8433,2))</f>
        <v>0</v>
      </c>
      <c r="G8434" t="str">
        <f>IF(D8434=TRUE, "No Data", ISNUMBER(FIND("Active", [3]QueryUserInfo!A8433)))</f>
        <v>No Data</v>
      </c>
      <c r="H8434" t="str">
        <f>IF(D8434=TRUE, "No Data", ISNUMBER(FIND("Disc", [3]QueryUserInfo!A8433)))</f>
        <v>No Data</v>
      </c>
      <c r="I8434" t="str" cm="1">
        <f t="array" ref="I8434">IF(D8434 = TRUE, "No Data", _xlfn.IFS(G8434=TRUE, FIND("Active", [3]QueryUserInfo!A8433), H8434=TRUE, FIND("Disc", [3]QueryUserInfo!A8433)))</f>
        <v>No Data</v>
      </c>
    </row>
    <row r="8435" spans="1:9" x14ac:dyDescent="0.3">
      <c r="A8435" t="str">
        <f>IF(D8435=TRUE, "No Data", MID([3]QueryUserInfo!A8434, 2, F8435 -2))</f>
        <v>No Data</v>
      </c>
      <c r="B8435" t="str" cm="1">
        <f t="array" ref="B8435">IF(D8435 = TRUE, "No Data", MID([3]QueryUserInfo!A8434, I8435, _xlfn.IFS(G8435 = TRUE, 6, H8435=TRUE, 4)))</f>
        <v>No Data</v>
      </c>
      <c r="D8435" t="b">
        <f>OR(ISBLANK([3]QueryUserInfo!A8434), [3]QueryUserInfo!A8434 = " USERNAME              SESSIONNAME        ID  STATE   IDLE TIME  LOGON TIME")</f>
        <v>1</v>
      </c>
      <c r="E8435" t="b">
        <f>ISNUMBER(FIND("&gt;", [3]QueryUserInfo!A8434))</f>
        <v>0</v>
      </c>
      <c r="F8435">
        <f>IF(D8435=TRUE, 0, FIND(" ", [3]QueryUserInfo!A8434,2))</f>
        <v>0</v>
      </c>
      <c r="G8435" t="str">
        <f>IF(D8435=TRUE, "No Data", ISNUMBER(FIND("Active", [3]QueryUserInfo!A8434)))</f>
        <v>No Data</v>
      </c>
      <c r="H8435" t="str">
        <f>IF(D8435=TRUE, "No Data", ISNUMBER(FIND("Disc", [3]QueryUserInfo!A8434)))</f>
        <v>No Data</v>
      </c>
      <c r="I8435" t="str" cm="1">
        <f t="array" ref="I8435">IF(D8435 = TRUE, "No Data", _xlfn.IFS(G8435=TRUE, FIND("Active", [3]QueryUserInfo!A8434), H8435=TRUE, FIND("Disc", [3]QueryUserInfo!A8434)))</f>
        <v>No Data</v>
      </c>
    </row>
    <row r="8436" spans="1:9" x14ac:dyDescent="0.3">
      <c r="A8436" t="str">
        <f>IF(D8436=TRUE, "No Data", MID([3]QueryUserInfo!A8435, 2, F8436 -2))</f>
        <v>No Data</v>
      </c>
      <c r="B8436" t="str" cm="1">
        <f t="array" ref="B8436">IF(D8436 = TRUE, "No Data", MID([3]QueryUserInfo!A8435, I8436, _xlfn.IFS(G8436 = TRUE, 6, H8436=TRUE, 4)))</f>
        <v>No Data</v>
      </c>
      <c r="D8436" t="b">
        <f>OR(ISBLANK([3]QueryUserInfo!A8435), [3]QueryUserInfo!A8435 = " USERNAME              SESSIONNAME        ID  STATE   IDLE TIME  LOGON TIME")</f>
        <v>1</v>
      </c>
      <c r="E8436" t="b">
        <f>ISNUMBER(FIND("&gt;", [3]QueryUserInfo!A8435))</f>
        <v>0</v>
      </c>
      <c r="F8436">
        <f>IF(D8436=TRUE, 0, FIND(" ", [3]QueryUserInfo!A8435,2))</f>
        <v>0</v>
      </c>
      <c r="G8436" t="str">
        <f>IF(D8436=TRUE, "No Data", ISNUMBER(FIND("Active", [3]QueryUserInfo!A8435)))</f>
        <v>No Data</v>
      </c>
      <c r="H8436" t="str">
        <f>IF(D8436=TRUE, "No Data", ISNUMBER(FIND("Disc", [3]QueryUserInfo!A8435)))</f>
        <v>No Data</v>
      </c>
      <c r="I8436" t="str" cm="1">
        <f t="array" ref="I8436">IF(D8436 = TRUE, "No Data", _xlfn.IFS(G8436=TRUE, FIND("Active", [3]QueryUserInfo!A8435), H8436=TRUE, FIND("Disc", [3]QueryUserInfo!A8435)))</f>
        <v>No Data</v>
      </c>
    </row>
    <row r="8437" spans="1:9" x14ac:dyDescent="0.3">
      <c r="A8437" t="str">
        <f>IF(D8437=TRUE, "No Data", MID([3]QueryUserInfo!A8436, 2, F8437 -2))</f>
        <v>No Data</v>
      </c>
      <c r="B8437" t="str" cm="1">
        <f t="array" ref="B8437">IF(D8437 = TRUE, "No Data", MID([3]QueryUserInfo!A8436, I8437, _xlfn.IFS(G8437 = TRUE, 6, H8437=TRUE, 4)))</f>
        <v>No Data</v>
      </c>
      <c r="D8437" t="b">
        <f>OR(ISBLANK([3]QueryUserInfo!A8436), [3]QueryUserInfo!A8436 = " USERNAME              SESSIONNAME        ID  STATE   IDLE TIME  LOGON TIME")</f>
        <v>1</v>
      </c>
      <c r="E8437" t="b">
        <f>ISNUMBER(FIND("&gt;", [3]QueryUserInfo!A8436))</f>
        <v>0</v>
      </c>
      <c r="F8437">
        <f>IF(D8437=TRUE, 0, FIND(" ", [3]QueryUserInfo!A8436,2))</f>
        <v>0</v>
      </c>
      <c r="G8437" t="str">
        <f>IF(D8437=TRUE, "No Data", ISNUMBER(FIND("Active", [3]QueryUserInfo!A8436)))</f>
        <v>No Data</v>
      </c>
      <c r="H8437" t="str">
        <f>IF(D8437=TRUE, "No Data", ISNUMBER(FIND("Disc", [3]QueryUserInfo!A8436)))</f>
        <v>No Data</v>
      </c>
      <c r="I8437" t="str" cm="1">
        <f t="array" ref="I8437">IF(D8437 = TRUE, "No Data", _xlfn.IFS(G8437=TRUE, FIND("Active", [3]QueryUserInfo!A8436), H8437=TRUE, FIND("Disc", [3]QueryUserInfo!A8436)))</f>
        <v>No Data</v>
      </c>
    </row>
    <row r="8438" spans="1:9" x14ac:dyDescent="0.3">
      <c r="A8438" t="str">
        <f>IF(D8438=TRUE, "No Data", MID([3]QueryUserInfo!A8437, 2, F8438 -2))</f>
        <v>No Data</v>
      </c>
      <c r="B8438" t="str" cm="1">
        <f t="array" ref="B8438">IF(D8438 = TRUE, "No Data", MID([3]QueryUserInfo!A8437, I8438, _xlfn.IFS(G8438 = TRUE, 6, H8438=TRUE, 4)))</f>
        <v>No Data</v>
      </c>
      <c r="D8438" t="b">
        <f>OR(ISBLANK([3]QueryUserInfo!A8437), [3]QueryUserInfo!A8437 = " USERNAME              SESSIONNAME        ID  STATE   IDLE TIME  LOGON TIME")</f>
        <v>1</v>
      </c>
      <c r="E8438" t="b">
        <f>ISNUMBER(FIND("&gt;", [3]QueryUserInfo!A8437))</f>
        <v>0</v>
      </c>
      <c r="F8438">
        <f>IF(D8438=TRUE, 0, FIND(" ", [3]QueryUserInfo!A8437,2))</f>
        <v>0</v>
      </c>
      <c r="G8438" t="str">
        <f>IF(D8438=TRUE, "No Data", ISNUMBER(FIND("Active", [3]QueryUserInfo!A8437)))</f>
        <v>No Data</v>
      </c>
      <c r="H8438" t="str">
        <f>IF(D8438=TRUE, "No Data", ISNUMBER(FIND("Disc", [3]QueryUserInfo!A8437)))</f>
        <v>No Data</v>
      </c>
      <c r="I8438" t="str" cm="1">
        <f t="array" ref="I8438">IF(D8438 = TRUE, "No Data", _xlfn.IFS(G8438=TRUE, FIND("Active", [3]QueryUserInfo!A8437), H8438=TRUE, FIND("Disc", [3]QueryUserInfo!A8437)))</f>
        <v>No Data</v>
      </c>
    </row>
    <row r="8439" spans="1:9" x14ac:dyDescent="0.3">
      <c r="A8439" t="str">
        <f>IF(D8439=TRUE, "No Data", MID([3]QueryUserInfo!A8438, 2, F8439 -2))</f>
        <v>No Data</v>
      </c>
      <c r="B8439" t="str" cm="1">
        <f t="array" ref="B8439">IF(D8439 = TRUE, "No Data", MID([3]QueryUserInfo!A8438, I8439, _xlfn.IFS(G8439 = TRUE, 6, H8439=TRUE, 4)))</f>
        <v>No Data</v>
      </c>
      <c r="D8439" t="b">
        <f>OR(ISBLANK([3]QueryUserInfo!A8438), [3]QueryUserInfo!A8438 = " USERNAME              SESSIONNAME        ID  STATE   IDLE TIME  LOGON TIME")</f>
        <v>1</v>
      </c>
      <c r="E8439" t="b">
        <f>ISNUMBER(FIND("&gt;", [3]QueryUserInfo!A8438))</f>
        <v>0</v>
      </c>
      <c r="F8439">
        <f>IF(D8439=TRUE, 0, FIND(" ", [3]QueryUserInfo!A8438,2))</f>
        <v>0</v>
      </c>
      <c r="G8439" t="str">
        <f>IF(D8439=TRUE, "No Data", ISNUMBER(FIND("Active", [3]QueryUserInfo!A8438)))</f>
        <v>No Data</v>
      </c>
      <c r="H8439" t="str">
        <f>IF(D8439=TRUE, "No Data", ISNUMBER(FIND("Disc", [3]QueryUserInfo!A8438)))</f>
        <v>No Data</v>
      </c>
      <c r="I8439" t="str" cm="1">
        <f t="array" ref="I8439">IF(D8439 = TRUE, "No Data", _xlfn.IFS(G8439=TRUE, FIND("Active", [3]QueryUserInfo!A8438), H8439=TRUE, FIND("Disc", [3]QueryUserInfo!A8438)))</f>
        <v>No Data</v>
      </c>
    </row>
    <row r="8440" spans="1:9" x14ac:dyDescent="0.3">
      <c r="A8440" t="str">
        <f>IF(D8440=TRUE, "No Data", MID([3]QueryUserInfo!A8439, 2, F8440 -2))</f>
        <v>No Data</v>
      </c>
      <c r="B8440" t="str" cm="1">
        <f t="array" ref="B8440">IF(D8440 = TRUE, "No Data", MID([3]QueryUserInfo!A8439, I8440, _xlfn.IFS(G8440 = TRUE, 6, H8440=TRUE, 4)))</f>
        <v>No Data</v>
      </c>
      <c r="D8440" t="b">
        <f>OR(ISBLANK([3]QueryUserInfo!A8439), [3]QueryUserInfo!A8439 = " USERNAME              SESSIONNAME        ID  STATE   IDLE TIME  LOGON TIME")</f>
        <v>1</v>
      </c>
      <c r="E8440" t="b">
        <f>ISNUMBER(FIND("&gt;", [3]QueryUserInfo!A8439))</f>
        <v>0</v>
      </c>
      <c r="F8440">
        <f>IF(D8440=TRUE, 0, FIND(" ", [3]QueryUserInfo!A8439,2))</f>
        <v>0</v>
      </c>
      <c r="G8440" t="str">
        <f>IF(D8440=TRUE, "No Data", ISNUMBER(FIND("Active", [3]QueryUserInfo!A8439)))</f>
        <v>No Data</v>
      </c>
      <c r="H8440" t="str">
        <f>IF(D8440=TRUE, "No Data", ISNUMBER(FIND("Disc", [3]QueryUserInfo!A8439)))</f>
        <v>No Data</v>
      </c>
      <c r="I8440" t="str" cm="1">
        <f t="array" ref="I8440">IF(D8440 = TRUE, "No Data", _xlfn.IFS(G8440=TRUE, FIND("Active", [3]QueryUserInfo!A8439), H8440=TRUE, FIND("Disc", [3]QueryUserInfo!A8439)))</f>
        <v>No Data</v>
      </c>
    </row>
    <row r="8441" spans="1:9" x14ac:dyDescent="0.3">
      <c r="A8441" t="str">
        <f>IF(D8441=TRUE, "No Data", MID([3]QueryUserInfo!A8440, 2, F8441 -2))</f>
        <v>No Data</v>
      </c>
      <c r="B8441" t="str" cm="1">
        <f t="array" ref="B8441">IF(D8441 = TRUE, "No Data", MID([3]QueryUserInfo!A8440, I8441, _xlfn.IFS(G8441 = TRUE, 6, H8441=TRUE, 4)))</f>
        <v>No Data</v>
      </c>
      <c r="D8441" t="b">
        <f>OR(ISBLANK([3]QueryUserInfo!A8440), [3]QueryUserInfo!A8440 = " USERNAME              SESSIONNAME        ID  STATE   IDLE TIME  LOGON TIME")</f>
        <v>1</v>
      </c>
      <c r="E8441" t="b">
        <f>ISNUMBER(FIND("&gt;", [3]QueryUserInfo!A8440))</f>
        <v>0</v>
      </c>
      <c r="F8441">
        <f>IF(D8441=TRUE, 0, FIND(" ", [3]QueryUserInfo!A8440,2))</f>
        <v>0</v>
      </c>
      <c r="G8441" t="str">
        <f>IF(D8441=TRUE, "No Data", ISNUMBER(FIND("Active", [3]QueryUserInfo!A8440)))</f>
        <v>No Data</v>
      </c>
      <c r="H8441" t="str">
        <f>IF(D8441=TRUE, "No Data", ISNUMBER(FIND("Disc", [3]QueryUserInfo!A8440)))</f>
        <v>No Data</v>
      </c>
      <c r="I8441" t="str" cm="1">
        <f t="array" ref="I8441">IF(D8441 = TRUE, "No Data", _xlfn.IFS(G8441=TRUE, FIND("Active", [3]QueryUserInfo!A8440), H8441=TRUE, FIND("Disc", [3]QueryUserInfo!A8440)))</f>
        <v>No Data</v>
      </c>
    </row>
    <row r="8442" spans="1:9" x14ac:dyDescent="0.3">
      <c r="A8442" t="str">
        <f>IF(D8442=TRUE, "No Data", MID([3]QueryUserInfo!A8441, 2, F8442 -2))</f>
        <v>No Data</v>
      </c>
      <c r="B8442" t="str" cm="1">
        <f t="array" ref="B8442">IF(D8442 = TRUE, "No Data", MID([3]QueryUserInfo!A8441, I8442, _xlfn.IFS(G8442 = TRUE, 6, H8442=TRUE, 4)))</f>
        <v>No Data</v>
      </c>
      <c r="D8442" t="b">
        <f>OR(ISBLANK([3]QueryUserInfo!A8441), [3]QueryUserInfo!A8441 = " USERNAME              SESSIONNAME        ID  STATE   IDLE TIME  LOGON TIME")</f>
        <v>1</v>
      </c>
      <c r="E8442" t="b">
        <f>ISNUMBER(FIND("&gt;", [3]QueryUserInfo!A8441))</f>
        <v>0</v>
      </c>
      <c r="F8442">
        <f>IF(D8442=TRUE, 0, FIND(" ", [3]QueryUserInfo!A8441,2))</f>
        <v>0</v>
      </c>
      <c r="G8442" t="str">
        <f>IF(D8442=TRUE, "No Data", ISNUMBER(FIND("Active", [3]QueryUserInfo!A8441)))</f>
        <v>No Data</v>
      </c>
      <c r="H8442" t="str">
        <f>IF(D8442=TRUE, "No Data", ISNUMBER(FIND("Disc", [3]QueryUserInfo!A8441)))</f>
        <v>No Data</v>
      </c>
      <c r="I8442" t="str" cm="1">
        <f t="array" ref="I8442">IF(D8442 = TRUE, "No Data", _xlfn.IFS(G8442=TRUE, FIND("Active", [3]QueryUserInfo!A8441), H8442=TRUE, FIND("Disc", [3]QueryUserInfo!A8441)))</f>
        <v>No Data</v>
      </c>
    </row>
    <row r="8443" spans="1:9" x14ac:dyDescent="0.3">
      <c r="A8443" t="str">
        <f>IF(D8443=TRUE, "No Data", MID([3]QueryUserInfo!A8442, 2, F8443 -2))</f>
        <v>No Data</v>
      </c>
      <c r="B8443" t="str" cm="1">
        <f t="array" ref="B8443">IF(D8443 = TRUE, "No Data", MID([3]QueryUserInfo!A8442, I8443, _xlfn.IFS(G8443 = TRUE, 6, H8443=TRUE, 4)))</f>
        <v>No Data</v>
      </c>
      <c r="D8443" t="b">
        <f>OR(ISBLANK([3]QueryUserInfo!A8442), [3]QueryUserInfo!A8442 = " USERNAME              SESSIONNAME        ID  STATE   IDLE TIME  LOGON TIME")</f>
        <v>1</v>
      </c>
      <c r="E8443" t="b">
        <f>ISNUMBER(FIND("&gt;", [3]QueryUserInfo!A8442))</f>
        <v>0</v>
      </c>
      <c r="F8443">
        <f>IF(D8443=TRUE, 0, FIND(" ", [3]QueryUserInfo!A8442,2))</f>
        <v>0</v>
      </c>
      <c r="G8443" t="str">
        <f>IF(D8443=TRUE, "No Data", ISNUMBER(FIND("Active", [3]QueryUserInfo!A8442)))</f>
        <v>No Data</v>
      </c>
      <c r="H8443" t="str">
        <f>IF(D8443=TRUE, "No Data", ISNUMBER(FIND("Disc", [3]QueryUserInfo!A8442)))</f>
        <v>No Data</v>
      </c>
      <c r="I8443" t="str" cm="1">
        <f t="array" ref="I8443">IF(D8443 = TRUE, "No Data", _xlfn.IFS(G8443=TRUE, FIND("Active", [3]QueryUserInfo!A8442), H8443=TRUE, FIND("Disc", [3]QueryUserInfo!A8442)))</f>
        <v>No Data</v>
      </c>
    </row>
    <row r="8444" spans="1:9" x14ac:dyDescent="0.3">
      <c r="A8444" t="str">
        <f>IF(D8444=TRUE, "No Data", MID([3]QueryUserInfo!A8443, 2, F8444 -2))</f>
        <v>No Data</v>
      </c>
      <c r="B8444" t="str" cm="1">
        <f t="array" ref="B8444">IF(D8444 = TRUE, "No Data", MID([3]QueryUserInfo!A8443, I8444, _xlfn.IFS(G8444 = TRUE, 6, H8444=TRUE, 4)))</f>
        <v>No Data</v>
      </c>
      <c r="D8444" t="b">
        <f>OR(ISBLANK([3]QueryUserInfo!A8443), [3]QueryUserInfo!A8443 = " USERNAME              SESSIONNAME        ID  STATE   IDLE TIME  LOGON TIME")</f>
        <v>1</v>
      </c>
      <c r="E8444" t="b">
        <f>ISNUMBER(FIND("&gt;", [3]QueryUserInfo!A8443))</f>
        <v>0</v>
      </c>
      <c r="F8444">
        <f>IF(D8444=TRUE, 0, FIND(" ", [3]QueryUserInfo!A8443,2))</f>
        <v>0</v>
      </c>
      <c r="G8444" t="str">
        <f>IF(D8444=TRUE, "No Data", ISNUMBER(FIND("Active", [3]QueryUserInfo!A8443)))</f>
        <v>No Data</v>
      </c>
      <c r="H8444" t="str">
        <f>IF(D8444=TRUE, "No Data", ISNUMBER(FIND("Disc", [3]QueryUserInfo!A8443)))</f>
        <v>No Data</v>
      </c>
      <c r="I8444" t="str" cm="1">
        <f t="array" ref="I8444">IF(D8444 = TRUE, "No Data", _xlfn.IFS(G8444=TRUE, FIND("Active", [3]QueryUserInfo!A8443), H8444=TRUE, FIND("Disc", [3]QueryUserInfo!A8443)))</f>
        <v>No Data</v>
      </c>
    </row>
    <row r="8445" spans="1:9" x14ac:dyDescent="0.3">
      <c r="A8445" t="str">
        <f>IF(D8445=TRUE, "No Data", MID([3]QueryUserInfo!A8444, 2, F8445 -2))</f>
        <v>No Data</v>
      </c>
      <c r="B8445" t="str" cm="1">
        <f t="array" ref="B8445">IF(D8445 = TRUE, "No Data", MID([3]QueryUserInfo!A8444, I8445, _xlfn.IFS(G8445 = TRUE, 6, H8445=TRUE, 4)))</f>
        <v>No Data</v>
      </c>
      <c r="D8445" t="b">
        <f>OR(ISBLANK([3]QueryUserInfo!A8444), [3]QueryUserInfo!A8444 = " USERNAME              SESSIONNAME        ID  STATE   IDLE TIME  LOGON TIME")</f>
        <v>1</v>
      </c>
      <c r="E8445" t="b">
        <f>ISNUMBER(FIND("&gt;", [3]QueryUserInfo!A8444))</f>
        <v>0</v>
      </c>
      <c r="F8445">
        <f>IF(D8445=TRUE, 0, FIND(" ", [3]QueryUserInfo!A8444,2))</f>
        <v>0</v>
      </c>
      <c r="G8445" t="str">
        <f>IF(D8445=TRUE, "No Data", ISNUMBER(FIND("Active", [3]QueryUserInfo!A8444)))</f>
        <v>No Data</v>
      </c>
      <c r="H8445" t="str">
        <f>IF(D8445=TRUE, "No Data", ISNUMBER(FIND("Disc", [3]QueryUserInfo!A8444)))</f>
        <v>No Data</v>
      </c>
      <c r="I8445" t="str" cm="1">
        <f t="array" ref="I8445">IF(D8445 = TRUE, "No Data", _xlfn.IFS(G8445=TRUE, FIND("Active", [3]QueryUserInfo!A8444), H8445=TRUE, FIND("Disc", [3]QueryUserInfo!A8444)))</f>
        <v>No Data</v>
      </c>
    </row>
    <row r="8446" spans="1:9" x14ac:dyDescent="0.3">
      <c r="A8446" t="str">
        <f>IF(D8446=TRUE, "No Data", MID([3]QueryUserInfo!A8445, 2, F8446 -2))</f>
        <v>No Data</v>
      </c>
      <c r="B8446" t="str" cm="1">
        <f t="array" ref="B8446">IF(D8446 = TRUE, "No Data", MID([3]QueryUserInfo!A8445, I8446, _xlfn.IFS(G8446 = TRUE, 6, H8446=TRUE, 4)))</f>
        <v>No Data</v>
      </c>
      <c r="D8446" t="b">
        <f>OR(ISBLANK([3]QueryUserInfo!A8445), [3]QueryUserInfo!A8445 = " USERNAME              SESSIONNAME        ID  STATE   IDLE TIME  LOGON TIME")</f>
        <v>1</v>
      </c>
      <c r="E8446" t="b">
        <f>ISNUMBER(FIND("&gt;", [3]QueryUserInfo!A8445))</f>
        <v>0</v>
      </c>
      <c r="F8446">
        <f>IF(D8446=TRUE, 0, FIND(" ", [3]QueryUserInfo!A8445,2))</f>
        <v>0</v>
      </c>
      <c r="G8446" t="str">
        <f>IF(D8446=TRUE, "No Data", ISNUMBER(FIND("Active", [3]QueryUserInfo!A8445)))</f>
        <v>No Data</v>
      </c>
      <c r="H8446" t="str">
        <f>IF(D8446=TRUE, "No Data", ISNUMBER(FIND("Disc", [3]QueryUserInfo!A8445)))</f>
        <v>No Data</v>
      </c>
      <c r="I8446" t="str" cm="1">
        <f t="array" ref="I8446">IF(D8446 = TRUE, "No Data", _xlfn.IFS(G8446=TRUE, FIND("Active", [3]QueryUserInfo!A8445), H8446=TRUE, FIND("Disc", [3]QueryUserInfo!A8445)))</f>
        <v>No Data</v>
      </c>
    </row>
    <row r="8447" spans="1:9" x14ac:dyDescent="0.3">
      <c r="A8447" t="str">
        <f>IF(D8447=TRUE, "No Data", MID([3]QueryUserInfo!A8446, 2, F8447 -2))</f>
        <v>No Data</v>
      </c>
      <c r="B8447" t="str" cm="1">
        <f t="array" ref="B8447">IF(D8447 = TRUE, "No Data", MID([3]QueryUserInfo!A8446, I8447, _xlfn.IFS(G8447 = TRUE, 6, H8447=TRUE, 4)))</f>
        <v>No Data</v>
      </c>
      <c r="D8447" t="b">
        <f>OR(ISBLANK([3]QueryUserInfo!A8446), [3]QueryUserInfo!A8446 = " USERNAME              SESSIONNAME        ID  STATE   IDLE TIME  LOGON TIME")</f>
        <v>1</v>
      </c>
      <c r="E8447" t="b">
        <f>ISNUMBER(FIND("&gt;", [3]QueryUserInfo!A8446))</f>
        <v>0</v>
      </c>
      <c r="F8447">
        <f>IF(D8447=TRUE, 0, FIND(" ", [3]QueryUserInfo!A8446,2))</f>
        <v>0</v>
      </c>
      <c r="G8447" t="str">
        <f>IF(D8447=TRUE, "No Data", ISNUMBER(FIND("Active", [3]QueryUserInfo!A8446)))</f>
        <v>No Data</v>
      </c>
      <c r="H8447" t="str">
        <f>IF(D8447=TRUE, "No Data", ISNUMBER(FIND("Disc", [3]QueryUserInfo!A8446)))</f>
        <v>No Data</v>
      </c>
      <c r="I8447" t="str" cm="1">
        <f t="array" ref="I8447">IF(D8447 = TRUE, "No Data", _xlfn.IFS(G8447=TRUE, FIND("Active", [3]QueryUserInfo!A8446), H8447=TRUE, FIND("Disc", [3]QueryUserInfo!A8446)))</f>
        <v>No Data</v>
      </c>
    </row>
    <row r="8448" spans="1:9" x14ac:dyDescent="0.3">
      <c r="A8448" t="str">
        <f>IF(D8448=TRUE, "No Data", MID([3]QueryUserInfo!A8447, 2, F8448 -2))</f>
        <v>No Data</v>
      </c>
      <c r="B8448" t="str" cm="1">
        <f t="array" ref="B8448">IF(D8448 = TRUE, "No Data", MID([3]QueryUserInfo!A8447, I8448, _xlfn.IFS(G8448 = TRUE, 6, H8448=TRUE, 4)))</f>
        <v>No Data</v>
      </c>
      <c r="D8448" t="b">
        <f>OR(ISBLANK([3]QueryUserInfo!A8447), [3]QueryUserInfo!A8447 = " USERNAME              SESSIONNAME        ID  STATE   IDLE TIME  LOGON TIME")</f>
        <v>1</v>
      </c>
      <c r="E8448" t="b">
        <f>ISNUMBER(FIND("&gt;", [3]QueryUserInfo!A8447))</f>
        <v>0</v>
      </c>
      <c r="F8448">
        <f>IF(D8448=TRUE, 0, FIND(" ", [3]QueryUserInfo!A8447,2))</f>
        <v>0</v>
      </c>
      <c r="G8448" t="str">
        <f>IF(D8448=TRUE, "No Data", ISNUMBER(FIND("Active", [3]QueryUserInfo!A8447)))</f>
        <v>No Data</v>
      </c>
      <c r="H8448" t="str">
        <f>IF(D8448=TRUE, "No Data", ISNUMBER(FIND("Disc", [3]QueryUserInfo!A8447)))</f>
        <v>No Data</v>
      </c>
      <c r="I8448" t="str" cm="1">
        <f t="array" ref="I8448">IF(D8448 = TRUE, "No Data", _xlfn.IFS(G8448=TRUE, FIND("Active", [3]QueryUserInfo!A8447), H8448=TRUE, FIND("Disc", [3]QueryUserInfo!A8447)))</f>
        <v>No Data</v>
      </c>
    </row>
    <row r="8449" spans="1:9" x14ac:dyDescent="0.3">
      <c r="A8449" t="str">
        <f>IF(D8449=TRUE, "No Data", MID([3]QueryUserInfo!A8448, 2, F8449 -2))</f>
        <v>No Data</v>
      </c>
      <c r="B8449" t="str" cm="1">
        <f t="array" ref="B8449">IF(D8449 = TRUE, "No Data", MID([3]QueryUserInfo!A8448, I8449, _xlfn.IFS(G8449 = TRUE, 6, H8449=TRUE, 4)))</f>
        <v>No Data</v>
      </c>
      <c r="D8449" t="b">
        <f>OR(ISBLANK([3]QueryUserInfo!A8448), [3]QueryUserInfo!A8448 = " USERNAME              SESSIONNAME        ID  STATE   IDLE TIME  LOGON TIME")</f>
        <v>1</v>
      </c>
      <c r="E8449" t="b">
        <f>ISNUMBER(FIND("&gt;", [3]QueryUserInfo!A8448))</f>
        <v>0</v>
      </c>
      <c r="F8449">
        <f>IF(D8449=TRUE, 0, FIND(" ", [3]QueryUserInfo!A8448,2))</f>
        <v>0</v>
      </c>
      <c r="G8449" t="str">
        <f>IF(D8449=TRUE, "No Data", ISNUMBER(FIND("Active", [3]QueryUserInfo!A8448)))</f>
        <v>No Data</v>
      </c>
      <c r="H8449" t="str">
        <f>IF(D8449=TRUE, "No Data", ISNUMBER(FIND("Disc", [3]QueryUserInfo!A8448)))</f>
        <v>No Data</v>
      </c>
      <c r="I8449" t="str" cm="1">
        <f t="array" ref="I8449">IF(D8449 = TRUE, "No Data", _xlfn.IFS(G8449=TRUE, FIND("Active", [3]QueryUserInfo!A8448), H8449=TRUE, FIND("Disc", [3]QueryUserInfo!A8448)))</f>
        <v>No Data</v>
      </c>
    </row>
    <row r="8450" spans="1:9" x14ac:dyDescent="0.3">
      <c r="A8450" t="str">
        <f>IF(D8450=TRUE, "No Data", MID([3]QueryUserInfo!A8449, 2, F8450 -2))</f>
        <v>No Data</v>
      </c>
      <c r="B8450" t="str" cm="1">
        <f t="array" ref="B8450">IF(D8450 = TRUE, "No Data", MID([3]QueryUserInfo!A8449, I8450, _xlfn.IFS(G8450 = TRUE, 6, H8450=TRUE, 4)))</f>
        <v>No Data</v>
      </c>
      <c r="D8450" t="b">
        <f>OR(ISBLANK([3]QueryUserInfo!A8449), [3]QueryUserInfo!A8449 = " USERNAME              SESSIONNAME        ID  STATE   IDLE TIME  LOGON TIME")</f>
        <v>1</v>
      </c>
      <c r="E8450" t="b">
        <f>ISNUMBER(FIND("&gt;", [3]QueryUserInfo!A8449))</f>
        <v>0</v>
      </c>
      <c r="F8450">
        <f>IF(D8450=TRUE, 0, FIND(" ", [3]QueryUserInfo!A8449,2))</f>
        <v>0</v>
      </c>
      <c r="G8450" t="str">
        <f>IF(D8450=TRUE, "No Data", ISNUMBER(FIND("Active", [3]QueryUserInfo!A8449)))</f>
        <v>No Data</v>
      </c>
      <c r="H8450" t="str">
        <f>IF(D8450=TRUE, "No Data", ISNUMBER(FIND("Disc", [3]QueryUserInfo!A8449)))</f>
        <v>No Data</v>
      </c>
      <c r="I8450" t="str" cm="1">
        <f t="array" ref="I8450">IF(D8450 = TRUE, "No Data", _xlfn.IFS(G8450=TRUE, FIND("Active", [3]QueryUserInfo!A8449), H8450=TRUE, FIND("Disc", [3]QueryUserInfo!A8449)))</f>
        <v>No Data</v>
      </c>
    </row>
    <row r="8451" spans="1:9" x14ac:dyDescent="0.3">
      <c r="A8451" t="str">
        <f>IF(D8451=TRUE, "No Data", MID([3]QueryUserInfo!A8450, 2, F8451 -2))</f>
        <v>No Data</v>
      </c>
      <c r="B8451" t="str" cm="1">
        <f t="array" ref="B8451">IF(D8451 = TRUE, "No Data", MID([3]QueryUserInfo!A8450, I8451, _xlfn.IFS(G8451 = TRUE, 6, H8451=TRUE, 4)))</f>
        <v>No Data</v>
      </c>
      <c r="D8451" t="b">
        <f>OR(ISBLANK([3]QueryUserInfo!A8450), [3]QueryUserInfo!A8450 = " USERNAME              SESSIONNAME        ID  STATE   IDLE TIME  LOGON TIME")</f>
        <v>1</v>
      </c>
      <c r="E8451" t="b">
        <f>ISNUMBER(FIND("&gt;", [3]QueryUserInfo!A8450))</f>
        <v>0</v>
      </c>
      <c r="F8451">
        <f>IF(D8451=TRUE, 0, FIND(" ", [3]QueryUserInfo!A8450,2))</f>
        <v>0</v>
      </c>
      <c r="G8451" t="str">
        <f>IF(D8451=TRUE, "No Data", ISNUMBER(FIND("Active", [3]QueryUserInfo!A8450)))</f>
        <v>No Data</v>
      </c>
      <c r="H8451" t="str">
        <f>IF(D8451=TRUE, "No Data", ISNUMBER(FIND("Disc", [3]QueryUserInfo!A8450)))</f>
        <v>No Data</v>
      </c>
      <c r="I8451" t="str" cm="1">
        <f t="array" ref="I8451">IF(D8451 = TRUE, "No Data", _xlfn.IFS(G8451=TRUE, FIND("Active", [3]QueryUserInfo!A8450), H8451=TRUE, FIND("Disc", [3]QueryUserInfo!A8450)))</f>
        <v>No Data</v>
      </c>
    </row>
    <row r="8452" spans="1:9" x14ac:dyDescent="0.3">
      <c r="A8452" t="str">
        <f>IF(D8452=TRUE, "No Data", MID([3]QueryUserInfo!A8451, 2, F8452 -2))</f>
        <v>No Data</v>
      </c>
      <c r="B8452" t="str" cm="1">
        <f t="array" ref="B8452">IF(D8452 = TRUE, "No Data", MID([3]QueryUserInfo!A8451, I8452, _xlfn.IFS(G8452 = TRUE, 6, H8452=TRUE, 4)))</f>
        <v>No Data</v>
      </c>
      <c r="D8452" t="b">
        <f>OR(ISBLANK([3]QueryUserInfo!A8451), [3]QueryUserInfo!A8451 = " USERNAME              SESSIONNAME        ID  STATE   IDLE TIME  LOGON TIME")</f>
        <v>1</v>
      </c>
      <c r="E8452" t="b">
        <f>ISNUMBER(FIND("&gt;", [3]QueryUserInfo!A8451))</f>
        <v>0</v>
      </c>
      <c r="F8452">
        <f>IF(D8452=TRUE, 0, FIND(" ", [3]QueryUserInfo!A8451,2))</f>
        <v>0</v>
      </c>
      <c r="G8452" t="str">
        <f>IF(D8452=TRUE, "No Data", ISNUMBER(FIND("Active", [3]QueryUserInfo!A8451)))</f>
        <v>No Data</v>
      </c>
      <c r="H8452" t="str">
        <f>IF(D8452=TRUE, "No Data", ISNUMBER(FIND("Disc", [3]QueryUserInfo!A8451)))</f>
        <v>No Data</v>
      </c>
      <c r="I8452" t="str" cm="1">
        <f t="array" ref="I8452">IF(D8452 = TRUE, "No Data", _xlfn.IFS(G8452=TRUE, FIND("Active", [3]QueryUserInfo!A8451), H8452=TRUE, FIND("Disc", [3]QueryUserInfo!A8451)))</f>
        <v>No Data</v>
      </c>
    </row>
    <row r="8453" spans="1:9" x14ac:dyDescent="0.3">
      <c r="A8453" t="str">
        <f>IF(D8453=TRUE, "No Data", MID([3]QueryUserInfo!A8452, 2, F8453 -2))</f>
        <v>No Data</v>
      </c>
      <c r="B8453" t="str" cm="1">
        <f t="array" ref="B8453">IF(D8453 = TRUE, "No Data", MID([3]QueryUserInfo!A8452, I8453, _xlfn.IFS(G8453 = TRUE, 6, H8453=TRUE, 4)))</f>
        <v>No Data</v>
      </c>
      <c r="D8453" t="b">
        <f>OR(ISBLANK([3]QueryUserInfo!A8452), [3]QueryUserInfo!A8452 = " USERNAME              SESSIONNAME        ID  STATE   IDLE TIME  LOGON TIME")</f>
        <v>1</v>
      </c>
      <c r="E8453" t="b">
        <f>ISNUMBER(FIND("&gt;", [3]QueryUserInfo!A8452))</f>
        <v>0</v>
      </c>
      <c r="F8453">
        <f>IF(D8453=TRUE, 0, FIND(" ", [3]QueryUserInfo!A8452,2))</f>
        <v>0</v>
      </c>
      <c r="G8453" t="str">
        <f>IF(D8453=TRUE, "No Data", ISNUMBER(FIND("Active", [3]QueryUserInfo!A8452)))</f>
        <v>No Data</v>
      </c>
      <c r="H8453" t="str">
        <f>IF(D8453=TRUE, "No Data", ISNUMBER(FIND("Disc", [3]QueryUserInfo!A8452)))</f>
        <v>No Data</v>
      </c>
      <c r="I8453" t="str" cm="1">
        <f t="array" ref="I8453">IF(D8453 = TRUE, "No Data", _xlfn.IFS(G8453=TRUE, FIND("Active", [3]QueryUserInfo!A8452), H8453=TRUE, FIND("Disc", [3]QueryUserInfo!A8452)))</f>
        <v>No Data</v>
      </c>
    </row>
    <row r="8454" spans="1:9" x14ac:dyDescent="0.3">
      <c r="A8454" t="str">
        <f>IF(D8454=TRUE, "No Data", MID([3]QueryUserInfo!A8453, 2, F8454 -2))</f>
        <v>No Data</v>
      </c>
      <c r="B8454" t="str" cm="1">
        <f t="array" ref="B8454">IF(D8454 = TRUE, "No Data", MID([3]QueryUserInfo!A8453, I8454, _xlfn.IFS(G8454 = TRUE, 6, H8454=TRUE, 4)))</f>
        <v>No Data</v>
      </c>
      <c r="D8454" t="b">
        <f>OR(ISBLANK([3]QueryUserInfo!A8453), [3]QueryUserInfo!A8453 = " USERNAME              SESSIONNAME        ID  STATE   IDLE TIME  LOGON TIME")</f>
        <v>1</v>
      </c>
      <c r="E8454" t="b">
        <f>ISNUMBER(FIND("&gt;", [3]QueryUserInfo!A8453))</f>
        <v>0</v>
      </c>
      <c r="F8454">
        <f>IF(D8454=TRUE, 0, FIND(" ", [3]QueryUserInfo!A8453,2))</f>
        <v>0</v>
      </c>
      <c r="G8454" t="str">
        <f>IF(D8454=TRUE, "No Data", ISNUMBER(FIND("Active", [3]QueryUserInfo!A8453)))</f>
        <v>No Data</v>
      </c>
      <c r="H8454" t="str">
        <f>IF(D8454=TRUE, "No Data", ISNUMBER(FIND("Disc", [3]QueryUserInfo!A8453)))</f>
        <v>No Data</v>
      </c>
      <c r="I8454" t="str" cm="1">
        <f t="array" ref="I8454">IF(D8454 = TRUE, "No Data", _xlfn.IFS(G8454=TRUE, FIND("Active", [3]QueryUserInfo!A8453), H8454=TRUE, FIND("Disc", [3]QueryUserInfo!A8453)))</f>
        <v>No Data</v>
      </c>
    </row>
    <row r="8455" spans="1:9" x14ac:dyDescent="0.3">
      <c r="A8455" t="str">
        <f>IF(D8455=TRUE, "No Data", MID([3]QueryUserInfo!A8454, 2, F8455 -2))</f>
        <v>No Data</v>
      </c>
      <c r="B8455" t="str" cm="1">
        <f t="array" ref="B8455">IF(D8455 = TRUE, "No Data", MID([3]QueryUserInfo!A8454, I8455, _xlfn.IFS(G8455 = TRUE, 6, H8455=TRUE, 4)))</f>
        <v>No Data</v>
      </c>
      <c r="D8455" t="b">
        <f>OR(ISBLANK([3]QueryUserInfo!A8454), [3]QueryUserInfo!A8454 = " USERNAME              SESSIONNAME        ID  STATE   IDLE TIME  LOGON TIME")</f>
        <v>1</v>
      </c>
      <c r="E8455" t="b">
        <f>ISNUMBER(FIND("&gt;", [3]QueryUserInfo!A8454))</f>
        <v>0</v>
      </c>
      <c r="F8455">
        <f>IF(D8455=TRUE, 0, FIND(" ", [3]QueryUserInfo!A8454,2))</f>
        <v>0</v>
      </c>
      <c r="G8455" t="str">
        <f>IF(D8455=TRUE, "No Data", ISNUMBER(FIND("Active", [3]QueryUserInfo!A8454)))</f>
        <v>No Data</v>
      </c>
      <c r="H8455" t="str">
        <f>IF(D8455=TRUE, "No Data", ISNUMBER(FIND("Disc", [3]QueryUserInfo!A8454)))</f>
        <v>No Data</v>
      </c>
      <c r="I8455" t="str" cm="1">
        <f t="array" ref="I8455">IF(D8455 = TRUE, "No Data", _xlfn.IFS(G8455=TRUE, FIND("Active", [3]QueryUserInfo!A8454), H8455=TRUE, FIND("Disc", [3]QueryUserInfo!A8454)))</f>
        <v>No Data</v>
      </c>
    </row>
    <row r="8456" spans="1:9" x14ac:dyDescent="0.3">
      <c r="A8456" t="str">
        <f>IF(D8456=TRUE, "No Data", MID([3]QueryUserInfo!A8455, 2, F8456 -2))</f>
        <v>No Data</v>
      </c>
      <c r="B8456" t="str" cm="1">
        <f t="array" ref="B8456">IF(D8456 = TRUE, "No Data", MID([3]QueryUserInfo!A8455, I8456, _xlfn.IFS(G8456 = TRUE, 6, H8456=TRUE, 4)))</f>
        <v>No Data</v>
      </c>
      <c r="D8456" t="b">
        <f>OR(ISBLANK([3]QueryUserInfo!A8455), [3]QueryUserInfo!A8455 = " USERNAME              SESSIONNAME        ID  STATE   IDLE TIME  LOGON TIME")</f>
        <v>1</v>
      </c>
      <c r="E8456" t="b">
        <f>ISNUMBER(FIND("&gt;", [3]QueryUserInfo!A8455))</f>
        <v>0</v>
      </c>
      <c r="F8456">
        <f>IF(D8456=TRUE, 0, FIND(" ", [3]QueryUserInfo!A8455,2))</f>
        <v>0</v>
      </c>
      <c r="G8456" t="str">
        <f>IF(D8456=TRUE, "No Data", ISNUMBER(FIND("Active", [3]QueryUserInfo!A8455)))</f>
        <v>No Data</v>
      </c>
      <c r="H8456" t="str">
        <f>IF(D8456=TRUE, "No Data", ISNUMBER(FIND("Disc", [3]QueryUserInfo!A8455)))</f>
        <v>No Data</v>
      </c>
      <c r="I8456" t="str" cm="1">
        <f t="array" ref="I8456">IF(D8456 = TRUE, "No Data", _xlfn.IFS(G8456=TRUE, FIND("Active", [3]QueryUserInfo!A8455), H8456=TRUE, FIND("Disc", [3]QueryUserInfo!A8455)))</f>
        <v>No Data</v>
      </c>
    </row>
    <row r="8457" spans="1:9" x14ac:dyDescent="0.3">
      <c r="A8457" t="str">
        <f>IF(D8457=TRUE, "No Data", MID([3]QueryUserInfo!A8456, 2, F8457 -2))</f>
        <v>No Data</v>
      </c>
      <c r="B8457" t="str" cm="1">
        <f t="array" ref="B8457">IF(D8457 = TRUE, "No Data", MID([3]QueryUserInfo!A8456, I8457, _xlfn.IFS(G8457 = TRUE, 6, H8457=TRUE, 4)))</f>
        <v>No Data</v>
      </c>
      <c r="D8457" t="b">
        <f>OR(ISBLANK([3]QueryUserInfo!A8456), [3]QueryUserInfo!A8456 = " USERNAME              SESSIONNAME        ID  STATE   IDLE TIME  LOGON TIME")</f>
        <v>1</v>
      </c>
      <c r="E8457" t="b">
        <f>ISNUMBER(FIND("&gt;", [3]QueryUserInfo!A8456))</f>
        <v>0</v>
      </c>
      <c r="F8457">
        <f>IF(D8457=TRUE, 0, FIND(" ", [3]QueryUserInfo!A8456,2))</f>
        <v>0</v>
      </c>
      <c r="G8457" t="str">
        <f>IF(D8457=TRUE, "No Data", ISNUMBER(FIND("Active", [3]QueryUserInfo!A8456)))</f>
        <v>No Data</v>
      </c>
      <c r="H8457" t="str">
        <f>IF(D8457=TRUE, "No Data", ISNUMBER(FIND("Disc", [3]QueryUserInfo!A8456)))</f>
        <v>No Data</v>
      </c>
      <c r="I8457" t="str" cm="1">
        <f t="array" ref="I8457">IF(D8457 = TRUE, "No Data", _xlfn.IFS(G8457=TRUE, FIND("Active", [3]QueryUserInfo!A8456), H8457=TRUE, FIND("Disc", [3]QueryUserInfo!A8456)))</f>
        <v>No Data</v>
      </c>
    </row>
    <row r="8458" spans="1:9" x14ac:dyDescent="0.3">
      <c r="A8458" t="str">
        <f>IF(D8458=TRUE, "No Data", MID([3]QueryUserInfo!A8457, 2, F8458 -2))</f>
        <v>No Data</v>
      </c>
      <c r="B8458" t="str" cm="1">
        <f t="array" ref="B8458">IF(D8458 = TRUE, "No Data", MID([3]QueryUserInfo!A8457, I8458, _xlfn.IFS(G8458 = TRUE, 6, H8458=TRUE, 4)))</f>
        <v>No Data</v>
      </c>
      <c r="D8458" t="b">
        <f>OR(ISBLANK([3]QueryUserInfo!A8457), [3]QueryUserInfo!A8457 = " USERNAME              SESSIONNAME        ID  STATE   IDLE TIME  LOGON TIME")</f>
        <v>1</v>
      </c>
      <c r="E8458" t="b">
        <f>ISNUMBER(FIND("&gt;", [3]QueryUserInfo!A8457))</f>
        <v>0</v>
      </c>
      <c r="F8458">
        <f>IF(D8458=TRUE, 0, FIND(" ", [3]QueryUserInfo!A8457,2))</f>
        <v>0</v>
      </c>
      <c r="G8458" t="str">
        <f>IF(D8458=TRUE, "No Data", ISNUMBER(FIND("Active", [3]QueryUserInfo!A8457)))</f>
        <v>No Data</v>
      </c>
      <c r="H8458" t="str">
        <f>IF(D8458=TRUE, "No Data", ISNUMBER(FIND("Disc", [3]QueryUserInfo!A8457)))</f>
        <v>No Data</v>
      </c>
      <c r="I8458" t="str" cm="1">
        <f t="array" ref="I8458">IF(D8458 = TRUE, "No Data", _xlfn.IFS(G8458=TRUE, FIND("Active", [3]QueryUserInfo!A8457), H8458=TRUE, FIND("Disc", [3]QueryUserInfo!A8457)))</f>
        <v>No Data</v>
      </c>
    </row>
    <row r="8459" spans="1:9" x14ac:dyDescent="0.3">
      <c r="A8459" t="str">
        <f>IF(D8459=TRUE, "No Data", MID([3]QueryUserInfo!A8458, 2, F8459 -2))</f>
        <v>No Data</v>
      </c>
      <c r="B8459" t="str" cm="1">
        <f t="array" ref="B8459">IF(D8459 = TRUE, "No Data", MID([3]QueryUserInfo!A8458, I8459, _xlfn.IFS(G8459 = TRUE, 6, H8459=TRUE, 4)))</f>
        <v>No Data</v>
      </c>
      <c r="D8459" t="b">
        <f>OR(ISBLANK([3]QueryUserInfo!A8458), [3]QueryUserInfo!A8458 = " USERNAME              SESSIONNAME        ID  STATE   IDLE TIME  LOGON TIME")</f>
        <v>1</v>
      </c>
      <c r="E8459" t="b">
        <f>ISNUMBER(FIND("&gt;", [3]QueryUserInfo!A8458))</f>
        <v>0</v>
      </c>
      <c r="F8459">
        <f>IF(D8459=TRUE, 0, FIND(" ", [3]QueryUserInfo!A8458,2))</f>
        <v>0</v>
      </c>
      <c r="G8459" t="str">
        <f>IF(D8459=TRUE, "No Data", ISNUMBER(FIND("Active", [3]QueryUserInfo!A8458)))</f>
        <v>No Data</v>
      </c>
      <c r="H8459" t="str">
        <f>IF(D8459=TRUE, "No Data", ISNUMBER(FIND("Disc", [3]QueryUserInfo!A8458)))</f>
        <v>No Data</v>
      </c>
      <c r="I8459" t="str" cm="1">
        <f t="array" ref="I8459">IF(D8459 = TRUE, "No Data", _xlfn.IFS(G8459=TRUE, FIND("Active", [3]QueryUserInfo!A8458), H8459=TRUE, FIND("Disc", [3]QueryUserInfo!A8458)))</f>
        <v>No Data</v>
      </c>
    </row>
    <row r="8460" spans="1:9" x14ac:dyDescent="0.3">
      <c r="A8460" t="str">
        <f>IF(D8460=TRUE, "No Data", MID([3]QueryUserInfo!A8459, 2, F8460 -2))</f>
        <v>No Data</v>
      </c>
      <c r="B8460" t="str" cm="1">
        <f t="array" ref="B8460">IF(D8460 = TRUE, "No Data", MID([3]QueryUserInfo!A8459, I8460, _xlfn.IFS(G8460 = TRUE, 6, H8460=TRUE, 4)))</f>
        <v>No Data</v>
      </c>
      <c r="D8460" t="b">
        <f>OR(ISBLANK([3]QueryUserInfo!A8459), [3]QueryUserInfo!A8459 = " USERNAME              SESSIONNAME        ID  STATE   IDLE TIME  LOGON TIME")</f>
        <v>1</v>
      </c>
      <c r="E8460" t="b">
        <f>ISNUMBER(FIND("&gt;", [3]QueryUserInfo!A8459))</f>
        <v>0</v>
      </c>
      <c r="F8460">
        <f>IF(D8460=TRUE, 0, FIND(" ", [3]QueryUserInfo!A8459,2))</f>
        <v>0</v>
      </c>
      <c r="G8460" t="str">
        <f>IF(D8460=TRUE, "No Data", ISNUMBER(FIND("Active", [3]QueryUserInfo!A8459)))</f>
        <v>No Data</v>
      </c>
      <c r="H8460" t="str">
        <f>IF(D8460=TRUE, "No Data", ISNUMBER(FIND("Disc", [3]QueryUserInfo!A8459)))</f>
        <v>No Data</v>
      </c>
      <c r="I8460" t="str" cm="1">
        <f t="array" ref="I8460">IF(D8460 = TRUE, "No Data", _xlfn.IFS(G8460=TRUE, FIND("Active", [3]QueryUserInfo!A8459), H8460=TRUE, FIND("Disc", [3]QueryUserInfo!A8459)))</f>
        <v>No Data</v>
      </c>
    </row>
    <row r="8461" spans="1:9" x14ac:dyDescent="0.3">
      <c r="A8461" t="str">
        <f>IF(D8461=TRUE, "No Data", MID([3]QueryUserInfo!A8460, 2, F8461 -2))</f>
        <v>No Data</v>
      </c>
      <c r="B8461" t="str" cm="1">
        <f t="array" ref="B8461">IF(D8461 = TRUE, "No Data", MID([3]QueryUserInfo!A8460, I8461, _xlfn.IFS(G8461 = TRUE, 6, H8461=TRUE, 4)))</f>
        <v>No Data</v>
      </c>
      <c r="D8461" t="b">
        <f>OR(ISBLANK([3]QueryUserInfo!A8460), [3]QueryUserInfo!A8460 = " USERNAME              SESSIONNAME        ID  STATE   IDLE TIME  LOGON TIME")</f>
        <v>1</v>
      </c>
      <c r="E8461" t="b">
        <f>ISNUMBER(FIND("&gt;", [3]QueryUserInfo!A8460))</f>
        <v>0</v>
      </c>
      <c r="F8461">
        <f>IF(D8461=TRUE, 0, FIND(" ", [3]QueryUserInfo!A8460,2))</f>
        <v>0</v>
      </c>
      <c r="G8461" t="str">
        <f>IF(D8461=TRUE, "No Data", ISNUMBER(FIND("Active", [3]QueryUserInfo!A8460)))</f>
        <v>No Data</v>
      </c>
      <c r="H8461" t="str">
        <f>IF(D8461=TRUE, "No Data", ISNUMBER(FIND("Disc", [3]QueryUserInfo!A8460)))</f>
        <v>No Data</v>
      </c>
      <c r="I8461" t="str" cm="1">
        <f t="array" ref="I8461">IF(D8461 = TRUE, "No Data", _xlfn.IFS(G8461=TRUE, FIND("Active", [3]QueryUserInfo!A8460), H8461=TRUE, FIND("Disc", [3]QueryUserInfo!A8460)))</f>
        <v>No Data</v>
      </c>
    </row>
    <row r="8462" spans="1:9" x14ac:dyDescent="0.3">
      <c r="A8462" t="str">
        <f>IF(D8462=TRUE, "No Data", MID([3]QueryUserInfo!A8461, 2, F8462 -2))</f>
        <v>No Data</v>
      </c>
      <c r="B8462" t="str" cm="1">
        <f t="array" ref="B8462">IF(D8462 = TRUE, "No Data", MID([3]QueryUserInfo!A8461, I8462, _xlfn.IFS(G8462 = TRUE, 6, H8462=TRUE, 4)))</f>
        <v>No Data</v>
      </c>
      <c r="D8462" t="b">
        <f>OR(ISBLANK([3]QueryUserInfo!A8461), [3]QueryUserInfo!A8461 = " USERNAME              SESSIONNAME        ID  STATE   IDLE TIME  LOGON TIME")</f>
        <v>1</v>
      </c>
      <c r="E8462" t="b">
        <f>ISNUMBER(FIND("&gt;", [3]QueryUserInfo!A8461))</f>
        <v>0</v>
      </c>
      <c r="F8462">
        <f>IF(D8462=TRUE, 0, FIND(" ", [3]QueryUserInfo!A8461,2))</f>
        <v>0</v>
      </c>
      <c r="G8462" t="str">
        <f>IF(D8462=TRUE, "No Data", ISNUMBER(FIND("Active", [3]QueryUserInfo!A8461)))</f>
        <v>No Data</v>
      </c>
      <c r="H8462" t="str">
        <f>IF(D8462=TRUE, "No Data", ISNUMBER(FIND("Disc", [3]QueryUserInfo!A8461)))</f>
        <v>No Data</v>
      </c>
      <c r="I8462" t="str" cm="1">
        <f t="array" ref="I8462">IF(D8462 = TRUE, "No Data", _xlfn.IFS(G8462=TRUE, FIND("Active", [3]QueryUserInfo!A8461), H8462=TRUE, FIND("Disc", [3]QueryUserInfo!A8461)))</f>
        <v>No Data</v>
      </c>
    </row>
    <row r="8463" spans="1:9" x14ac:dyDescent="0.3">
      <c r="A8463" t="str">
        <f>IF(D8463=TRUE, "No Data", MID([3]QueryUserInfo!A8462, 2, F8463 -2))</f>
        <v>No Data</v>
      </c>
      <c r="B8463" t="str" cm="1">
        <f t="array" ref="B8463">IF(D8463 = TRUE, "No Data", MID([3]QueryUserInfo!A8462, I8463, _xlfn.IFS(G8463 = TRUE, 6, H8463=TRUE, 4)))</f>
        <v>No Data</v>
      </c>
      <c r="D8463" t="b">
        <f>OR(ISBLANK([3]QueryUserInfo!A8462), [3]QueryUserInfo!A8462 = " USERNAME              SESSIONNAME        ID  STATE   IDLE TIME  LOGON TIME")</f>
        <v>1</v>
      </c>
      <c r="E8463" t="b">
        <f>ISNUMBER(FIND("&gt;", [3]QueryUserInfo!A8462))</f>
        <v>0</v>
      </c>
      <c r="F8463">
        <f>IF(D8463=TRUE, 0, FIND(" ", [3]QueryUserInfo!A8462,2))</f>
        <v>0</v>
      </c>
      <c r="G8463" t="str">
        <f>IF(D8463=TRUE, "No Data", ISNUMBER(FIND("Active", [3]QueryUserInfo!A8462)))</f>
        <v>No Data</v>
      </c>
      <c r="H8463" t="str">
        <f>IF(D8463=TRUE, "No Data", ISNUMBER(FIND("Disc", [3]QueryUserInfo!A8462)))</f>
        <v>No Data</v>
      </c>
      <c r="I8463" t="str" cm="1">
        <f t="array" ref="I8463">IF(D8463 = TRUE, "No Data", _xlfn.IFS(G8463=TRUE, FIND("Active", [3]QueryUserInfo!A8462), H8463=TRUE, FIND("Disc", [3]QueryUserInfo!A8462)))</f>
        <v>No Data</v>
      </c>
    </row>
    <row r="8464" spans="1:9" x14ac:dyDescent="0.3">
      <c r="A8464" t="str">
        <f>IF(D8464=TRUE, "No Data", MID([3]QueryUserInfo!A8463, 2, F8464 -2))</f>
        <v>No Data</v>
      </c>
      <c r="B8464" t="str" cm="1">
        <f t="array" ref="B8464">IF(D8464 = TRUE, "No Data", MID([3]QueryUserInfo!A8463, I8464, _xlfn.IFS(G8464 = TRUE, 6, H8464=TRUE, 4)))</f>
        <v>No Data</v>
      </c>
      <c r="D8464" t="b">
        <f>OR(ISBLANK([3]QueryUserInfo!A8463), [3]QueryUserInfo!A8463 = " USERNAME              SESSIONNAME        ID  STATE   IDLE TIME  LOGON TIME")</f>
        <v>1</v>
      </c>
      <c r="E8464" t="b">
        <f>ISNUMBER(FIND("&gt;", [3]QueryUserInfo!A8463))</f>
        <v>0</v>
      </c>
      <c r="F8464">
        <f>IF(D8464=TRUE, 0, FIND(" ", [3]QueryUserInfo!A8463,2))</f>
        <v>0</v>
      </c>
      <c r="G8464" t="str">
        <f>IF(D8464=TRUE, "No Data", ISNUMBER(FIND("Active", [3]QueryUserInfo!A8463)))</f>
        <v>No Data</v>
      </c>
      <c r="H8464" t="str">
        <f>IF(D8464=TRUE, "No Data", ISNUMBER(FIND("Disc", [3]QueryUserInfo!A8463)))</f>
        <v>No Data</v>
      </c>
      <c r="I8464" t="str" cm="1">
        <f t="array" ref="I8464">IF(D8464 = TRUE, "No Data", _xlfn.IFS(G8464=TRUE, FIND("Active", [3]QueryUserInfo!A8463), H8464=TRUE, FIND("Disc", [3]QueryUserInfo!A8463)))</f>
        <v>No Data</v>
      </c>
    </row>
    <row r="8465" spans="1:9" x14ac:dyDescent="0.3">
      <c r="A8465" t="str">
        <f>IF(D8465=TRUE, "No Data", MID([3]QueryUserInfo!A8464, 2, F8465 -2))</f>
        <v>No Data</v>
      </c>
      <c r="B8465" t="str" cm="1">
        <f t="array" ref="B8465">IF(D8465 = TRUE, "No Data", MID([3]QueryUserInfo!A8464, I8465, _xlfn.IFS(G8465 = TRUE, 6, H8465=TRUE, 4)))</f>
        <v>No Data</v>
      </c>
      <c r="D8465" t="b">
        <f>OR(ISBLANK([3]QueryUserInfo!A8464), [3]QueryUserInfo!A8464 = " USERNAME              SESSIONNAME        ID  STATE   IDLE TIME  LOGON TIME")</f>
        <v>1</v>
      </c>
      <c r="E8465" t="b">
        <f>ISNUMBER(FIND("&gt;", [3]QueryUserInfo!A8464))</f>
        <v>0</v>
      </c>
      <c r="F8465">
        <f>IF(D8465=TRUE, 0, FIND(" ", [3]QueryUserInfo!A8464,2))</f>
        <v>0</v>
      </c>
      <c r="G8465" t="str">
        <f>IF(D8465=TRUE, "No Data", ISNUMBER(FIND("Active", [3]QueryUserInfo!A8464)))</f>
        <v>No Data</v>
      </c>
      <c r="H8465" t="str">
        <f>IF(D8465=TRUE, "No Data", ISNUMBER(FIND("Disc", [3]QueryUserInfo!A8464)))</f>
        <v>No Data</v>
      </c>
      <c r="I8465" t="str" cm="1">
        <f t="array" ref="I8465">IF(D8465 = TRUE, "No Data", _xlfn.IFS(G8465=TRUE, FIND("Active", [3]QueryUserInfo!A8464), H8465=TRUE, FIND("Disc", [3]QueryUserInfo!A8464)))</f>
        <v>No Data</v>
      </c>
    </row>
    <row r="8466" spans="1:9" x14ac:dyDescent="0.3">
      <c r="A8466" t="str">
        <f>IF(D8466=TRUE, "No Data", MID([3]QueryUserInfo!A8465, 2, F8466 -2))</f>
        <v>No Data</v>
      </c>
      <c r="B8466" t="str" cm="1">
        <f t="array" ref="B8466">IF(D8466 = TRUE, "No Data", MID([3]QueryUserInfo!A8465, I8466, _xlfn.IFS(G8466 = TRUE, 6, H8466=TRUE, 4)))</f>
        <v>No Data</v>
      </c>
      <c r="D8466" t="b">
        <f>OR(ISBLANK([3]QueryUserInfo!A8465), [3]QueryUserInfo!A8465 = " USERNAME              SESSIONNAME        ID  STATE   IDLE TIME  LOGON TIME")</f>
        <v>1</v>
      </c>
      <c r="E8466" t="b">
        <f>ISNUMBER(FIND("&gt;", [3]QueryUserInfo!A8465))</f>
        <v>0</v>
      </c>
      <c r="F8466">
        <f>IF(D8466=TRUE, 0, FIND(" ", [3]QueryUserInfo!A8465,2))</f>
        <v>0</v>
      </c>
      <c r="G8466" t="str">
        <f>IF(D8466=TRUE, "No Data", ISNUMBER(FIND("Active", [3]QueryUserInfo!A8465)))</f>
        <v>No Data</v>
      </c>
      <c r="H8466" t="str">
        <f>IF(D8466=TRUE, "No Data", ISNUMBER(FIND("Disc", [3]QueryUserInfo!A8465)))</f>
        <v>No Data</v>
      </c>
      <c r="I8466" t="str" cm="1">
        <f t="array" ref="I8466">IF(D8466 = TRUE, "No Data", _xlfn.IFS(G8466=TRUE, FIND("Active", [3]QueryUserInfo!A8465), H8466=TRUE, FIND("Disc", [3]QueryUserInfo!A8465)))</f>
        <v>No Data</v>
      </c>
    </row>
    <row r="8467" spans="1:9" x14ac:dyDescent="0.3">
      <c r="A8467" t="str">
        <f>IF(D8467=TRUE, "No Data", MID([3]QueryUserInfo!A8466, 2, F8467 -2))</f>
        <v>No Data</v>
      </c>
      <c r="B8467" t="str" cm="1">
        <f t="array" ref="B8467">IF(D8467 = TRUE, "No Data", MID([3]QueryUserInfo!A8466, I8467, _xlfn.IFS(G8467 = TRUE, 6, H8467=TRUE, 4)))</f>
        <v>No Data</v>
      </c>
      <c r="D8467" t="b">
        <f>OR(ISBLANK([3]QueryUserInfo!A8466), [3]QueryUserInfo!A8466 = " USERNAME              SESSIONNAME        ID  STATE   IDLE TIME  LOGON TIME")</f>
        <v>1</v>
      </c>
      <c r="E8467" t="b">
        <f>ISNUMBER(FIND("&gt;", [3]QueryUserInfo!A8466))</f>
        <v>0</v>
      </c>
      <c r="F8467">
        <f>IF(D8467=TRUE, 0, FIND(" ", [3]QueryUserInfo!A8466,2))</f>
        <v>0</v>
      </c>
      <c r="G8467" t="str">
        <f>IF(D8467=TRUE, "No Data", ISNUMBER(FIND("Active", [3]QueryUserInfo!A8466)))</f>
        <v>No Data</v>
      </c>
      <c r="H8467" t="str">
        <f>IF(D8467=TRUE, "No Data", ISNUMBER(FIND("Disc", [3]QueryUserInfo!A8466)))</f>
        <v>No Data</v>
      </c>
      <c r="I8467" t="str" cm="1">
        <f t="array" ref="I8467">IF(D8467 = TRUE, "No Data", _xlfn.IFS(G8467=TRUE, FIND("Active", [3]QueryUserInfo!A8466), H8467=TRUE, FIND("Disc", [3]QueryUserInfo!A8466)))</f>
        <v>No Data</v>
      </c>
    </row>
    <row r="8468" spans="1:9" x14ac:dyDescent="0.3">
      <c r="A8468" t="str">
        <f>IF(D8468=TRUE, "No Data", MID([3]QueryUserInfo!A8467, 2, F8468 -2))</f>
        <v>No Data</v>
      </c>
      <c r="B8468" t="str" cm="1">
        <f t="array" ref="B8468">IF(D8468 = TRUE, "No Data", MID([3]QueryUserInfo!A8467, I8468, _xlfn.IFS(G8468 = TRUE, 6, H8468=TRUE, 4)))</f>
        <v>No Data</v>
      </c>
      <c r="D8468" t="b">
        <f>OR(ISBLANK([3]QueryUserInfo!A8467), [3]QueryUserInfo!A8467 = " USERNAME              SESSIONNAME        ID  STATE   IDLE TIME  LOGON TIME")</f>
        <v>1</v>
      </c>
      <c r="E8468" t="b">
        <f>ISNUMBER(FIND("&gt;", [3]QueryUserInfo!A8467))</f>
        <v>0</v>
      </c>
      <c r="F8468">
        <f>IF(D8468=TRUE, 0, FIND(" ", [3]QueryUserInfo!A8467,2))</f>
        <v>0</v>
      </c>
      <c r="G8468" t="str">
        <f>IF(D8468=TRUE, "No Data", ISNUMBER(FIND("Active", [3]QueryUserInfo!A8467)))</f>
        <v>No Data</v>
      </c>
      <c r="H8468" t="str">
        <f>IF(D8468=TRUE, "No Data", ISNUMBER(FIND("Disc", [3]QueryUserInfo!A8467)))</f>
        <v>No Data</v>
      </c>
      <c r="I8468" t="str" cm="1">
        <f t="array" ref="I8468">IF(D8468 = TRUE, "No Data", _xlfn.IFS(G8468=TRUE, FIND("Active", [3]QueryUserInfo!A8467), H8468=TRUE, FIND("Disc", [3]QueryUserInfo!A8467)))</f>
        <v>No Data</v>
      </c>
    </row>
    <row r="8469" spans="1:9" x14ac:dyDescent="0.3">
      <c r="A8469" t="str">
        <f>IF(D8469=TRUE, "No Data", MID([3]QueryUserInfo!A8468, 2, F8469 -2))</f>
        <v>No Data</v>
      </c>
      <c r="B8469" t="str" cm="1">
        <f t="array" ref="B8469">IF(D8469 = TRUE, "No Data", MID([3]QueryUserInfo!A8468, I8469, _xlfn.IFS(G8469 = TRUE, 6, H8469=TRUE, 4)))</f>
        <v>No Data</v>
      </c>
      <c r="D8469" t="b">
        <f>OR(ISBLANK([3]QueryUserInfo!A8468), [3]QueryUserInfo!A8468 = " USERNAME              SESSIONNAME        ID  STATE   IDLE TIME  LOGON TIME")</f>
        <v>1</v>
      </c>
      <c r="E8469" t="b">
        <f>ISNUMBER(FIND("&gt;", [3]QueryUserInfo!A8468))</f>
        <v>0</v>
      </c>
      <c r="F8469">
        <f>IF(D8469=TRUE, 0, FIND(" ", [3]QueryUserInfo!A8468,2))</f>
        <v>0</v>
      </c>
      <c r="G8469" t="str">
        <f>IF(D8469=TRUE, "No Data", ISNUMBER(FIND("Active", [3]QueryUserInfo!A8468)))</f>
        <v>No Data</v>
      </c>
      <c r="H8469" t="str">
        <f>IF(D8469=TRUE, "No Data", ISNUMBER(FIND("Disc", [3]QueryUserInfo!A8468)))</f>
        <v>No Data</v>
      </c>
      <c r="I8469" t="str" cm="1">
        <f t="array" ref="I8469">IF(D8469 = TRUE, "No Data", _xlfn.IFS(G8469=TRUE, FIND("Active", [3]QueryUserInfo!A8468), H8469=TRUE, FIND("Disc", [3]QueryUserInfo!A8468)))</f>
        <v>No Data</v>
      </c>
    </row>
    <row r="8470" spans="1:9" x14ac:dyDescent="0.3">
      <c r="A8470" t="str">
        <f>IF(D8470=TRUE, "No Data", MID([3]QueryUserInfo!A8469, 2, F8470 -2))</f>
        <v>No Data</v>
      </c>
      <c r="B8470" t="str" cm="1">
        <f t="array" ref="B8470">IF(D8470 = TRUE, "No Data", MID([3]QueryUserInfo!A8469, I8470, _xlfn.IFS(G8470 = TRUE, 6, H8470=TRUE, 4)))</f>
        <v>No Data</v>
      </c>
      <c r="D8470" t="b">
        <f>OR(ISBLANK([3]QueryUserInfo!A8469), [3]QueryUserInfo!A8469 = " USERNAME              SESSIONNAME        ID  STATE   IDLE TIME  LOGON TIME")</f>
        <v>1</v>
      </c>
      <c r="E8470" t="b">
        <f>ISNUMBER(FIND("&gt;", [3]QueryUserInfo!A8469))</f>
        <v>0</v>
      </c>
      <c r="F8470">
        <f>IF(D8470=TRUE, 0, FIND(" ", [3]QueryUserInfo!A8469,2))</f>
        <v>0</v>
      </c>
      <c r="G8470" t="str">
        <f>IF(D8470=TRUE, "No Data", ISNUMBER(FIND("Active", [3]QueryUserInfo!A8469)))</f>
        <v>No Data</v>
      </c>
      <c r="H8470" t="str">
        <f>IF(D8470=TRUE, "No Data", ISNUMBER(FIND("Disc", [3]QueryUserInfo!A8469)))</f>
        <v>No Data</v>
      </c>
      <c r="I8470" t="str" cm="1">
        <f t="array" ref="I8470">IF(D8470 = TRUE, "No Data", _xlfn.IFS(G8470=TRUE, FIND("Active", [3]QueryUserInfo!A8469), H8470=TRUE, FIND("Disc", [3]QueryUserInfo!A8469)))</f>
        <v>No Data</v>
      </c>
    </row>
    <row r="8471" spans="1:9" x14ac:dyDescent="0.3">
      <c r="A8471" t="str">
        <f>IF(D8471=TRUE, "No Data", MID([3]QueryUserInfo!A8470, 2, F8471 -2))</f>
        <v>No Data</v>
      </c>
      <c r="B8471" t="str" cm="1">
        <f t="array" ref="B8471">IF(D8471 = TRUE, "No Data", MID([3]QueryUserInfo!A8470, I8471, _xlfn.IFS(G8471 = TRUE, 6, H8471=TRUE, 4)))</f>
        <v>No Data</v>
      </c>
      <c r="D8471" t="b">
        <f>OR(ISBLANK([3]QueryUserInfo!A8470), [3]QueryUserInfo!A8470 = " USERNAME              SESSIONNAME        ID  STATE   IDLE TIME  LOGON TIME")</f>
        <v>1</v>
      </c>
      <c r="E8471" t="b">
        <f>ISNUMBER(FIND("&gt;", [3]QueryUserInfo!A8470))</f>
        <v>0</v>
      </c>
      <c r="F8471">
        <f>IF(D8471=TRUE, 0, FIND(" ", [3]QueryUserInfo!A8470,2))</f>
        <v>0</v>
      </c>
      <c r="G8471" t="str">
        <f>IF(D8471=TRUE, "No Data", ISNUMBER(FIND("Active", [3]QueryUserInfo!A8470)))</f>
        <v>No Data</v>
      </c>
      <c r="H8471" t="str">
        <f>IF(D8471=TRUE, "No Data", ISNUMBER(FIND("Disc", [3]QueryUserInfo!A8470)))</f>
        <v>No Data</v>
      </c>
      <c r="I8471" t="str" cm="1">
        <f t="array" ref="I8471">IF(D8471 = TRUE, "No Data", _xlfn.IFS(G8471=TRUE, FIND("Active", [3]QueryUserInfo!A8470), H8471=TRUE, FIND("Disc", [3]QueryUserInfo!A8470)))</f>
        <v>No Data</v>
      </c>
    </row>
    <row r="8472" spans="1:9" x14ac:dyDescent="0.3">
      <c r="A8472" t="str">
        <f>IF(D8472=TRUE, "No Data", MID([3]QueryUserInfo!A8471, 2, F8472 -2))</f>
        <v>No Data</v>
      </c>
      <c r="B8472" t="str" cm="1">
        <f t="array" ref="B8472">IF(D8472 = TRUE, "No Data", MID([3]QueryUserInfo!A8471, I8472, _xlfn.IFS(G8472 = TRUE, 6, H8472=TRUE, 4)))</f>
        <v>No Data</v>
      </c>
      <c r="D8472" t="b">
        <f>OR(ISBLANK([3]QueryUserInfo!A8471), [3]QueryUserInfo!A8471 = " USERNAME              SESSIONNAME        ID  STATE   IDLE TIME  LOGON TIME")</f>
        <v>1</v>
      </c>
      <c r="E8472" t="b">
        <f>ISNUMBER(FIND("&gt;", [3]QueryUserInfo!A8471))</f>
        <v>0</v>
      </c>
      <c r="F8472">
        <f>IF(D8472=TRUE, 0, FIND(" ", [3]QueryUserInfo!A8471,2))</f>
        <v>0</v>
      </c>
      <c r="G8472" t="str">
        <f>IF(D8472=TRUE, "No Data", ISNUMBER(FIND("Active", [3]QueryUserInfo!A8471)))</f>
        <v>No Data</v>
      </c>
      <c r="H8472" t="str">
        <f>IF(D8472=TRUE, "No Data", ISNUMBER(FIND("Disc", [3]QueryUserInfo!A8471)))</f>
        <v>No Data</v>
      </c>
      <c r="I8472" t="str" cm="1">
        <f t="array" ref="I8472">IF(D8472 = TRUE, "No Data", _xlfn.IFS(G8472=TRUE, FIND("Active", [3]QueryUserInfo!A8471), H8472=TRUE, FIND("Disc", [3]QueryUserInfo!A8471)))</f>
        <v>No Data</v>
      </c>
    </row>
    <row r="8473" spans="1:9" x14ac:dyDescent="0.3">
      <c r="A8473" t="str">
        <f>IF(D8473=TRUE, "No Data", MID([3]QueryUserInfo!A8472, 2, F8473 -2))</f>
        <v>No Data</v>
      </c>
      <c r="B8473" t="str" cm="1">
        <f t="array" ref="B8473">IF(D8473 = TRUE, "No Data", MID([3]QueryUserInfo!A8472, I8473, _xlfn.IFS(G8473 = TRUE, 6, H8473=TRUE, 4)))</f>
        <v>No Data</v>
      </c>
      <c r="D8473" t="b">
        <f>OR(ISBLANK([3]QueryUserInfo!A8472), [3]QueryUserInfo!A8472 = " USERNAME              SESSIONNAME        ID  STATE   IDLE TIME  LOGON TIME")</f>
        <v>1</v>
      </c>
      <c r="E8473" t="b">
        <f>ISNUMBER(FIND("&gt;", [3]QueryUserInfo!A8472))</f>
        <v>0</v>
      </c>
      <c r="F8473">
        <f>IF(D8473=TRUE, 0, FIND(" ", [3]QueryUserInfo!A8472,2))</f>
        <v>0</v>
      </c>
      <c r="G8473" t="str">
        <f>IF(D8473=TRUE, "No Data", ISNUMBER(FIND("Active", [3]QueryUserInfo!A8472)))</f>
        <v>No Data</v>
      </c>
      <c r="H8473" t="str">
        <f>IF(D8473=TRUE, "No Data", ISNUMBER(FIND("Disc", [3]QueryUserInfo!A8472)))</f>
        <v>No Data</v>
      </c>
      <c r="I8473" t="str" cm="1">
        <f t="array" ref="I8473">IF(D8473 = TRUE, "No Data", _xlfn.IFS(G8473=TRUE, FIND("Active", [3]QueryUserInfo!A8472), H8473=TRUE, FIND("Disc", [3]QueryUserInfo!A8472)))</f>
        <v>No Data</v>
      </c>
    </row>
    <row r="8474" spans="1:9" x14ac:dyDescent="0.3">
      <c r="A8474" t="str">
        <f>IF(D8474=TRUE, "No Data", MID([3]QueryUserInfo!A8473, 2, F8474 -2))</f>
        <v>No Data</v>
      </c>
      <c r="B8474" t="str" cm="1">
        <f t="array" ref="B8474">IF(D8474 = TRUE, "No Data", MID([3]QueryUserInfo!A8473, I8474, _xlfn.IFS(G8474 = TRUE, 6, H8474=TRUE, 4)))</f>
        <v>No Data</v>
      </c>
      <c r="D8474" t="b">
        <f>OR(ISBLANK([3]QueryUserInfo!A8473), [3]QueryUserInfo!A8473 = " USERNAME              SESSIONNAME        ID  STATE   IDLE TIME  LOGON TIME")</f>
        <v>1</v>
      </c>
      <c r="E8474" t="b">
        <f>ISNUMBER(FIND("&gt;", [3]QueryUserInfo!A8473))</f>
        <v>0</v>
      </c>
      <c r="F8474">
        <f>IF(D8474=TRUE, 0, FIND(" ", [3]QueryUserInfo!A8473,2))</f>
        <v>0</v>
      </c>
      <c r="G8474" t="str">
        <f>IF(D8474=TRUE, "No Data", ISNUMBER(FIND("Active", [3]QueryUserInfo!A8473)))</f>
        <v>No Data</v>
      </c>
      <c r="H8474" t="str">
        <f>IF(D8474=TRUE, "No Data", ISNUMBER(FIND("Disc", [3]QueryUserInfo!A8473)))</f>
        <v>No Data</v>
      </c>
      <c r="I8474" t="str" cm="1">
        <f t="array" ref="I8474">IF(D8474 = TRUE, "No Data", _xlfn.IFS(G8474=TRUE, FIND("Active", [3]QueryUserInfo!A8473), H8474=TRUE, FIND("Disc", [3]QueryUserInfo!A8473)))</f>
        <v>No Data</v>
      </c>
    </row>
    <row r="8475" spans="1:9" x14ac:dyDescent="0.3">
      <c r="A8475" t="str">
        <f>IF(D8475=TRUE, "No Data", MID([3]QueryUserInfo!A8474, 2, F8475 -2))</f>
        <v>No Data</v>
      </c>
      <c r="B8475" t="str" cm="1">
        <f t="array" ref="B8475">IF(D8475 = TRUE, "No Data", MID([3]QueryUserInfo!A8474, I8475, _xlfn.IFS(G8475 = TRUE, 6, H8475=TRUE, 4)))</f>
        <v>No Data</v>
      </c>
      <c r="D8475" t="b">
        <f>OR(ISBLANK([3]QueryUserInfo!A8474), [3]QueryUserInfo!A8474 = " USERNAME              SESSIONNAME        ID  STATE   IDLE TIME  LOGON TIME")</f>
        <v>1</v>
      </c>
      <c r="E8475" t="b">
        <f>ISNUMBER(FIND("&gt;", [3]QueryUserInfo!A8474))</f>
        <v>0</v>
      </c>
      <c r="F8475">
        <f>IF(D8475=TRUE, 0, FIND(" ", [3]QueryUserInfo!A8474,2))</f>
        <v>0</v>
      </c>
      <c r="G8475" t="str">
        <f>IF(D8475=TRUE, "No Data", ISNUMBER(FIND("Active", [3]QueryUserInfo!A8474)))</f>
        <v>No Data</v>
      </c>
      <c r="H8475" t="str">
        <f>IF(D8475=TRUE, "No Data", ISNUMBER(FIND("Disc", [3]QueryUserInfo!A8474)))</f>
        <v>No Data</v>
      </c>
      <c r="I8475" t="str" cm="1">
        <f t="array" ref="I8475">IF(D8475 = TRUE, "No Data", _xlfn.IFS(G8475=TRUE, FIND("Active", [3]QueryUserInfo!A8474), H8475=TRUE, FIND("Disc", [3]QueryUserInfo!A8474)))</f>
        <v>No Data</v>
      </c>
    </row>
    <row r="8476" spans="1:9" x14ac:dyDescent="0.3">
      <c r="A8476" t="str">
        <f>IF(D8476=TRUE, "No Data", MID([3]QueryUserInfo!A8475, 2, F8476 -2))</f>
        <v>No Data</v>
      </c>
      <c r="B8476" t="str" cm="1">
        <f t="array" ref="B8476">IF(D8476 = TRUE, "No Data", MID([3]QueryUserInfo!A8475, I8476, _xlfn.IFS(G8476 = TRUE, 6, H8476=TRUE, 4)))</f>
        <v>No Data</v>
      </c>
      <c r="D8476" t="b">
        <f>OR(ISBLANK([3]QueryUserInfo!A8475), [3]QueryUserInfo!A8475 = " USERNAME              SESSIONNAME        ID  STATE   IDLE TIME  LOGON TIME")</f>
        <v>1</v>
      </c>
      <c r="E8476" t="b">
        <f>ISNUMBER(FIND("&gt;", [3]QueryUserInfo!A8475))</f>
        <v>0</v>
      </c>
      <c r="F8476">
        <f>IF(D8476=TRUE, 0, FIND(" ", [3]QueryUserInfo!A8475,2))</f>
        <v>0</v>
      </c>
      <c r="G8476" t="str">
        <f>IF(D8476=TRUE, "No Data", ISNUMBER(FIND("Active", [3]QueryUserInfo!A8475)))</f>
        <v>No Data</v>
      </c>
      <c r="H8476" t="str">
        <f>IF(D8476=TRUE, "No Data", ISNUMBER(FIND("Disc", [3]QueryUserInfo!A8475)))</f>
        <v>No Data</v>
      </c>
      <c r="I8476" t="str" cm="1">
        <f t="array" ref="I8476">IF(D8476 = TRUE, "No Data", _xlfn.IFS(G8476=TRUE, FIND("Active", [3]QueryUserInfo!A8475), H8476=TRUE, FIND("Disc", [3]QueryUserInfo!A8475)))</f>
        <v>No Data</v>
      </c>
    </row>
    <row r="8477" spans="1:9" x14ac:dyDescent="0.3">
      <c r="A8477" t="str">
        <f>IF(D8477=TRUE, "No Data", MID([3]QueryUserInfo!A8476, 2, F8477 -2))</f>
        <v>No Data</v>
      </c>
      <c r="B8477" t="str" cm="1">
        <f t="array" ref="B8477">IF(D8477 = TRUE, "No Data", MID([3]QueryUserInfo!A8476, I8477, _xlfn.IFS(G8477 = TRUE, 6, H8477=TRUE, 4)))</f>
        <v>No Data</v>
      </c>
      <c r="D8477" t="b">
        <f>OR(ISBLANK([3]QueryUserInfo!A8476), [3]QueryUserInfo!A8476 = " USERNAME              SESSIONNAME        ID  STATE   IDLE TIME  LOGON TIME")</f>
        <v>1</v>
      </c>
      <c r="E8477" t="b">
        <f>ISNUMBER(FIND("&gt;", [3]QueryUserInfo!A8476))</f>
        <v>0</v>
      </c>
      <c r="F8477">
        <f>IF(D8477=TRUE, 0, FIND(" ", [3]QueryUserInfo!A8476,2))</f>
        <v>0</v>
      </c>
      <c r="G8477" t="str">
        <f>IF(D8477=TRUE, "No Data", ISNUMBER(FIND("Active", [3]QueryUserInfo!A8476)))</f>
        <v>No Data</v>
      </c>
      <c r="H8477" t="str">
        <f>IF(D8477=TRUE, "No Data", ISNUMBER(FIND("Disc", [3]QueryUserInfo!A8476)))</f>
        <v>No Data</v>
      </c>
      <c r="I8477" t="str" cm="1">
        <f t="array" ref="I8477">IF(D8477 = TRUE, "No Data", _xlfn.IFS(G8477=TRUE, FIND("Active", [3]QueryUserInfo!A8476), H8477=TRUE, FIND("Disc", [3]QueryUserInfo!A8476)))</f>
        <v>No Data</v>
      </c>
    </row>
    <row r="8478" spans="1:9" x14ac:dyDescent="0.3">
      <c r="A8478" t="str">
        <f>IF(D8478=TRUE, "No Data", MID([3]QueryUserInfo!A8477, 2, F8478 -2))</f>
        <v>No Data</v>
      </c>
      <c r="B8478" t="str" cm="1">
        <f t="array" ref="B8478">IF(D8478 = TRUE, "No Data", MID([3]QueryUserInfo!A8477, I8478, _xlfn.IFS(G8478 = TRUE, 6, H8478=TRUE, 4)))</f>
        <v>No Data</v>
      </c>
      <c r="D8478" t="b">
        <f>OR(ISBLANK([3]QueryUserInfo!A8477), [3]QueryUserInfo!A8477 = " USERNAME              SESSIONNAME        ID  STATE   IDLE TIME  LOGON TIME")</f>
        <v>1</v>
      </c>
      <c r="E8478" t="b">
        <f>ISNUMBER(FIND("&gt;", [3]QueryUserInfo!A8477))</f>
        <v>0</v>
      </c>
      <c r="F8478">
        <f>IF(D8478=TRUE, 0, FIND(" ", [3]QueryUserInfo!A8477,2))</f>
        <v>0</v>
      </c>
      <c r="G8478" t="str">
        <f>IF(D8478=TRUE, "No Data", ISNUMBER(FIND("Active", [3]QueryUserInfo!A8477)))</f>
        <v>No Data</v>
      </c>
      <c r="H8478" t="str">
        <f>IF(D8478=TRUE, "No Data", ISNUMBER(FIND("Disc", [3]QueryUserInfo!A8477)))</f>
        <v>No Data</v>
      </c>
      <c r="I8478" t="str" cm="1">
        <f t="array" ref="I8478">IF(D8478 = TRUE, "No Data", _xlfn.IFS(G8478=TRUE, FIND("Active", [3]QueryUserInfo!A8477), H8478=TRUE, FIND("Disc", [3]QueryUserInfo!A8477)))</f>
        <v>No Data</v>
      </c>
    </row>
    <row r="8479" spans="1:9" x14ac:dyDescent="0.3">
      <c r="A8479" t="str">
        <f>IF(D8479=TRUE, "No Data", MID([3]QueryUserInfo!A8478, 2, F8479 -2))</f>
        <v>No Data</v>
      </c>
      <c r="B8479" t="str" cm="1">
        <f t="array" ref="B8479">IF(D8479 = TRUE, "No Data", MID([3]QueryUserInfo!A8478, I8479, _xlfn.IFS(G8479 = TRUE, 6, H8479=TRUE, 4)))</f>
        <v>No Data</v>
      </c>
      <c r="D8479" t="b">
        <f>OR(ISBLANK([3]QueryUserInfo!A8478), [3]QueryUserInfo!A8478 = " USERNAME              SESSIONNAME        ID  STATE   IDLE TIME  LOGON TIME")</f>
        <v>1</v>
      </c>
      <c r="E8479" t="b">
        <f>ISNUMBER(FIND("&gt;", [3]QueryUserInfo!A8478))</f>
        <v>0</v>
      </c>
      <c r="F8479">
        <f>IF(D8479=TRUE, 0, FIND(" ", [3]QueryUserInfo!A8478,2))</f>
        <v>0</v>
      </c>
      <c r="G8479" t="str">
        <f>IF(D8479=TRUE, "No Data", ISNUMBER(FIND("Active", [3]QueryUserInfo!A8478)))</f>
        <v>No Data</v>
      </c>
      <c r="H8479" t="str">
        <f>IF(D8479=TRUE, "No Data", ISNUMBER(FIND("Disc", [3]QueryUserInfo!A8478)))</f>
        <v>No Data</v>
      </c>
      <c r="I8479" t="str" cm="1">
        <f t="array" ref="I8479">IF(D8479 = TRUE, "No Data", _xlfn.IFS(G8479=TRUE, FIND("Active", [3]QueryUserInfo!A8478), H8479=TRUE, FIND("Disc", [3]QueryUserInfo!A8478)))</f>
        <v>No Data</v>
      </c>
    </row>
    <row r="8480" spans="1:9" x14ac:dyDescent="0.3">
      <c r="A8480" t="str">
        <f>IF(D8480=TRUE, "No Data", MID([3]QueryUserInfo!A8479, 2, F8480 -2))</f>
        <v>No Data</v>
      </c>
      <c r="B8480" t="str" cm="1">
        <f t="array" ref="B8480">IF(D8480 = TRUE, "No Data", MID([3]QueryUserInfo!A8479, I8480, _xlfn.IFS(G8480 = TRUE, 6, H8480=TRUE, 4)))</f>
        <v>No Data</v>
      </c>
      <c r="D8480" t="b">
        <f>OR(ISBLANK([3]QueryUserInfo!A8479), [3]QueryUserInfo!A8479 = " USERNAME              SESSIONNAME        ID  STATE   IDLE TIME  LOGON TIME")</f>
        <v>1</v>
      </c>
      <c r="E8480" t="b">
        <f>ISNUMBER(FIND("&gt;", [3]QueryUserInfo!A8479))</f>
        <v>0</v>
      </c>
      <c r="F8480">
        <f>IF(D8480=TRUE, 0, FIND(" ", [3]QueryUserInfo!A8479,2))</f>
        <v>0</v>
      </c>
      <c r="G8480" t="str">
        <f>IF(D8480=TRUE, "No Data", ISNUMBER(FIND("Active", [3]QueryUserInfo!A8479)))</f>
        <v>No Data</v>
      </c>
      <c r="H8480" t="str">
        <f>IF(D8480=TRUE, "No Data", ISNUMBER(FIND("Disc", [3]QueryUserInfo!A8479)))</f>
        <v>No Data</v>
      </c>
      <c r="I8480" t="str" cm="1">
        <f t="array" ref="I8480">IF(D8480 = TRUE, "No Data", _xlfn.IFS(G8480=TRUE, FIND("Active", [3]QueryUserInfo!A8479), H8480=TRUE, FIND("Disc", [3]QueryUserInfo!A8479)))</f>
        <v>No Data</v>
      </c>
    </row>
    <row r="8481" spans="1:9" x14ac:dyDescent="0.3">
      <c r="A8481" t="str">
        <f>IF(D8481=TRUE, "No Data", MID([3]QueryUserInfo!A8480, 2, F8481 -2))</f>
        <v>No Data</v>
      </c>
      <c r="B8481" t="str" cm="1">
        <f t="array" ref="B8481">IF(D8481 = TRUE, "No Data", MID([3]QueryUserInfo!A8480, I8481, _xlfn.IFS(G8481 = TRUE, 6, H8481=TRUE, 4)))</f>
        <v>No Data</v>
      </c>
      <c r="D8481" t="b">
        <f>OR(ISBLANK([3]QueryUserInfo!A8480), [3]QueryUserInfo!A8480 = " USERNAME              SESSIONNAME        ID  STATE   IDLE TIME  LOGON TIME")</f>
        <v>1</v>
      </c>
      <c r="E8481" t="b">
        <f>ISNUMBER(FIND("&gt;", [3]QueryUserInfo!A8480))</f>
        <v>0</v>
      </c>
      <c r="F8481">
        <f>IF(D8481=TRUE, 0, FIND(" ", [3]QueryUserInfo!A8480,2))</f>
        <v>0</v>
      </c>
      <c r="G8481" t="str">
        <f>IF(D8481=TRUE, "No Data", ISNUMBER(FIND("Active", [3]QueryUserInfo!A8480)))</f>
        <v>No Data</v>
      </c>
      <c r="H8481" t="str">
        <f>IF(D8481=TRUE, "No Data", ISNUMBER(FIND("Disc", [3]QueryUserInfo!A8480)))</f>
        <v>No Data</v>
      </c>
      <c r="I8481" t="str" cm="1">
        <f t="array" ref="I8481">IF(D8481 = TRUE, "No Data", _xlfn.IFS(G8481=TRUE, FIND("Active", [3]QueryUserInfo!A8480), H8481=TRUE, FIND("Disc", [3]QueryUserInfo!A8480)))</f>
        <v>No Data</v>
      </c>
    </row>
    <row r="8482" spans="1:9" x14ac:dyDescent="0.3">
      <c r="A8482" t="str">
        <f>IF(D8482=TRUE, "No Data", MID([3]QueryUserInfo!A8481, 2, F8482 -2))</f>
        <v>No Data</v>
      </c>
      <c r="B8482" t="str" cm="1">
        <f t="array" ref="B8482">IF(D8482 = TRUE, "No Data", MID([3]QueryUserInfo!A8481, I8482, _xlfn.IFS(G8482 = TRUE, 6, H8482=TRUE, 4)))</f>
        <v>No Data</v>
      </c>
      <c r="D8482" t="b">
        <f>OR(ISBLANK([3]QueryUserInfo!A8481), [3]QueryUserInfo!A8481 = " USERNAME              SESSIONNAME        ID  STATE   IDLE TIME  LOGON TIME")</f>
        <v>1</v>
      </c>
      <c r="E8482" t="b">
        <f>ISNUMBER(FIND("&gt;", [3]QueryUserInfo!A8481))</f>
        <v>0</v>
      </c>
      <c r="F8482">
        <f>IF(D8482=TRUE, 0, FIND(" ", [3]QueryUserInfo!A8481,2))</f>
        <v>0</v>
      </c>
      <c r="G8482" t="str">
        <f>IF(D8482=TRUE, "No Data", ISNUMBER(FIND("Active", [3]QueryUserInfo!A8481)))</f>
        <v>No Data</v>
      </c>
      <c r="H8482" t="str">
        <f>IF(D8482=TRUE, "No Data", ISNUMBER(FIND("Disc", [3]QueryUserInfo!A8481)))</f>
        <v>No Data</v>
      </c>
      <c r="I8482" t="str" cm="1">
        <f t="array" ref="I8482">IF(D8482 = TRUE, "No Data", _xlfn.IFS(G8482=TRUE, FIND("Active", [3]QueryUserInfo!A8481), H8482=TRUE, FIND("Disc", [3]QueryUserInfo!A8481)))</f>
        <v>No Data</v>
      </c>
    </row>
    <row r="8483" spans="1:9" x14ac:dyDescent="0.3">
      <c r="A8483" t="str">
        <f>IF(D8483=TRUE, "No Data", MID([3]QueryUserInfo!A8482, 2, F8483 -2))</f>
        <v>No Data</v>
      </c>
      <c r="B8483" t="str" cm="1">
        <f t="array" ref="B8483">IF(D8483 = TRUE, "No Data", MID([3]QueryUserInfo!A8482, I8483, _xlfn.IFS(G8483 = TRUE, 6, H8483=TRUE, 4)))</f>
        <v>No Data</v>
      </c>
      <c r="D8483" t="b">
        <f>OR(ISBLANK([3]QueryUserInfo!A8482), [3]QueryUserInfo!A8482 = " USERNAME              SESSIONNAME        ID  STATE   IDLE TIME  LOGON TIME")</f>
        <v>1</v>
      </c>
      <c r="E8483" t="b">
        <f>ISNUMBER(FIND("&gt;", [3]QueryUserInfo!A8482))</f>
        <v>0</v>
      </c>
      <c r="F8483">
        <f>IF(D8483=TRUE, 0, FIND(" ", [3]QueryUserInfo!A8482,2))</f>
        <v>0</v>
      </c>
      <c r="G8483" t="str">
        <f>IF(D8483=TRUE, "No Data", ISNUMBER(FIND("Active", [3]QueryUserInfo!A8482)))</f>
        <v>No Data</v>
      </c>
      <c r="H8483" t="str">
        <f>IF(D8483=TRUE, "No Data", ISNUMBER(FIND("Disc", [3]QueryUserInfo!A8482)))</f>
        <v>No Data</v>
      </c>
      <c r="I8483" t="str" cm="1">
        <f t="array" ref="I8483">IF(D8483 = TRUE, "No Data", _xlfn.IFS(G8483=TRUE, FIND("Active", [3]QueryUserInfo!A8482), H8483=TRUE, FIND("Disc", [3]QueryUserInfo!A8482)))</f>
        <v>No Data</v>
      </c>
    </row>
    <row r="8484" spans="1:9" x14ac:dyDescent="0.3">
      <c r="A8484" t="str">
        <f>IF(D8484=TRUE, "No Data", MID([3]QueryUserInfo!A8483, 2, F8484 -2))</f>
        <v>No Data</v>
      </c>
      <c r="B8484" t="str" cm="1">
        <f t="array" ref="B8484">IF(D8484 = TRUE, "No Data", MID([3]QueryUserInfo!A8483, I8484, _xlfn.IFS(G8484 = TRUE, 6, H8484=TRUE, 4)))</f>
        <v>No Data</v>
      </c>
      <c r="D8484" t="b">
        <f>OR(ISBLANK([3]QueryUserInfo!A8483), [3]QueryUserInfo!A8483 = " USERNAME              SESSIONNAME        ID  STATE   IDLE TIME  LOGON TIME")</f>
        <v>1</v>
      </c>
      <c r="E8484" t="b">
        <f>ISNUMBER(FIND("&gt;", [3]QueryUserInfo!A8483))</f>
        <v>0</v>
      </c>
      <c r="F8484">
        <f>IF(D8484=TRUE, 0, FIND(" ", [3]QueryUserInfo!A8483,2))</f>
        <v>0</v>
      </c>
      <c r="G8484" t="str">
        <f>IF(D8484=TRUE, "No Data", ISNUMBER(FIND("Active", [3]QueryUserInfo!A8483)))</f>
        <v>No Data</v>
      </c>
      <c r="H8484" t="str">
        <f>IF(D8484=TRUE, "No Data", ISNUMBER(FIND("Disc", [3]QueryUserInfo!A8483)))</f>
        <v>No Data</v>
      </c>
      <c r="I8484" t="str" cm="1">
        <f t="array" ref="I8484">IF(D8484 = TRUE, "No Data", _xlfn.IFS(G8484=TRUE, FIND("Active", [3]QueryUserInfo!A8483), H8484=TRUE, FIND("Disc", [3]QueryUserInfo!A8483)))</f>
        <v>No Data</v>
      </c>
    </row>
    <row r="8485" spans="1:9" x14ac:dyDescent="0.3">
      <c r="A8485" t="str">
        <f>IF(D8485=TRUE, "No Data", MID([3]QueryUserInfo!A8484, 2, F8485 -2))</f>
        <v>No Data</v>
      </c>
      <c r="B8485" t="str" cm="1">
        <f t="array" ref="B8485">IF(D8485 = TRUE, "No Data", MID([3]QueryUserInfo!A8484, I8485, _xlfn.IFS(G8485 = TRUE, 6, H8485=TRUE, 4)))</f>
        <v>No Data</v>
      </c>
      <c r="D8485" t="b">
        <f>OR(ISBLANK([3]QueryUserInfo!A8484), [3]QueryUserInfo!A8484 = " USERNAME              SESSIONNAME        ID  STATE   IDLE TIME  LOGON TIME")</f>
        <v>1</v>
      </c>
      <c r="E8485" t="b">
        <f>ISNUMBER(FIND("&gt;", [3]QueryUserInfo!A8484))</f>
        <v>0</v>
      </c>
      <c r="F8485">
        <f>IF(D8485=TRUE, 0, FIND(" ", [3]QueryUserInfo!A8484,2))</f>
        <v>0</v>
      </c>
      <c r="G8485" t="str">
        <f>IF(D8485=TRUE, "No Data", ISNUMBER(FIND("Active", [3]QueryUserInfo!A8484)))</f>
        <v>No Data</v>
      </c>
      <c r="H8485" t="str">
        <f>IF(D8485=TRUE, "No Data", ISNUMBER(FIND("Disc", [3]QueryUserInfo!A8484)))</f>
        <v>No Data</v>
      </c>
      <c r="I8485" t="str" cm="1">
        <f t="array" ref="I8485">IF(D8485 = TRUE, "No Data", _xlfn.IFS(G8485=TRUE, FIND("Active", [3]QueryUserInfo!A8484), H8485=TRUE, FIND("Disc", [3]QueryUserInfo!A8484)))</f>
        <v>No Data</v>
      </c>
    </row>
    <row r="8486" spans="1:9" x14ac:dyDescent="0.3">
      <c r="A8486" t="str">
        <f>IF(D8486=TRUE, "No Data", MID([3]QueryUserInfo!A8485, 2, F8486 -2))</f>
        <v>No Data</v>
      </c>
      <c r="B8486" t="str" cm="1">
        <f t="array" ref="B8486">IF(D8486 = TRUE, "No Data", MID([3]QueryUserInfo!A8485, I8486, _xlfn.IFS(G8486 = TRUE, 6, H8486=TRUE, 4)))</f>
        <v>No Data</v>
      </c>
      <c r="D8486" t="b">
        <f>OR(ISBLANK([3]QueryUserInfo!A8485), [3]QueryUserInfo!A8485 = " USERNAME              SESSIONNAME        ID  STATE   IDLE TIME  LOGON TIME")</f>
        <v>1</v>
      </c>
      <c r="E8486" t="b">
        <f>ISNUMBER(FIND("&gt;", [3]QueryUserInfo!A8485))</f>
        <v>0</v>
      </c>
      <c r="F8486">
        <f>IF(D8486=TRUE, 0, FIND(" ", [3]QueryUserInfo!A8485,2))</f>
        <v>0</v>
      </c>
      <c r="G8486" t="str">
        <f>IF(D8486=TRUE, "No Data", ISNUMBER(FIND("Active", [3]QueryUserInfo!A8485)))</f>
        <v>No Data</v>
      </c>
      <c r="H8486" t="str">
        <f>IF(D8486=TRUE, "No Data", ISNUMBER(FIND("Disc", [3]QueryUserInfo!A8485)))</f>
        <v>No Data</v>
      </c>
      <c r="I8486" t="str" cm="1">
        <f t="array" ref="I8486">IF(D8486 = TRUE, "No Data", _xlfn.IFS(G8486=TRUE, FIND("Active", [3]QueryUserInfo!A8485), H8486=TRUE, FIND("Disc", [3]QueryUserInfo!A8485)))</f>
        <v>No Data</v>
      </c>
    </row>
    <row r="8487" spans="1:9" x14ac:dyDescent="0.3">
      <c r="A8487" t="str">
        <f>IF(D8487=TRUE, "No Data", MID([3]QueryUserInfo!A8486, 2, F8487 -2))</f>
        <v>No Data</v>
      </c>
      <c r="B8487" t="str" cm="1">
        <f t="array" ref="B8487">IF(D8487 = TRUE, "No Data", MID([3]QueryUserInfo!A8486, I8487, _xlfn.IFS(G8487 = TRUE, 6, H8487=TRUE, 4)))</f>
        <v>No Data</v>
      </c>
      <c r="D8487" t="b">
        <f>OR(ISBLANK([3]QueryUserInfo!A8486), [3]QueryUserInfo!A8486 = " USERNAME              SESSIONNAME        ID  STATE   IDLE TIME  LOGON TIME")</f>
        <v>1</v>
      </c>
      <c r="E8487" t="b">
        <f>ISNUMBER(FIND("&gt;", [3]QueryUserInfo!A8486))</f>
        <v>0</v>
      </c>
      <c r="F8487">
        <f>IF(D8487=TRUE, 0, FIND(" ", [3]QueryUserInfo!A8486,2))</f>
        <v>0</v>
      </c>
      <c r="G8487" t="str">
        <f>IF(D8487=TRUE, "No Data", ISNUMBER(FIND("Active", [3]QueryUserInfo!A8486)))</f>
        <v>No Data</v>
      </c>
      <c r="H8487" t="str">
        <f>IF(D8487=TRUE, "No Data", ISNUMBER(FIND("Disc", [3]QueryUserInfo!A8486)))</f>
        <v>No Data</v>
      </c>
      <c r="I8487" t="str" cm="1">
        <f t="array" ref="I8487">IF(D8487 = TRUE, "No Data", _xlfn.IFS(G8487=TRUE, FIND("Active", [3]QueryUserInfo!A8486), H8487=TRUE, FIND("Disc", [3]QueryUserInfo!A8486)))</f>
        <v>No Data</v>
      </c>
    </row>
    <row r="8488" spans="1:9" x14ac:dyDescent="0.3">
      <c r="A8488" t="str">
        <f>IF(D8488=TRUE, "No Data", MID([3]QueryUserInfo!A8487, 2, F8488 -2))</f>
        <v>No Data</v>
      </c>
      <c r="B8488" t="str" cm="1">
        <f t="array" ref="B8488">IF(D8488 = TRUE, "No Data", MID([3]QueryUserInfo!A8487, I8488, _xlfn.IFS(G8488 = TRUE, 6, H8488=TRUE, 4)))</f>
        <v>No Data</v>
      </c>
      <c r="D8488" t="b">
        <f>OR(ISBLANK([3]QueryUserInfo!A8487), [3]QueryUserInfo!A8487 = " USERNAME              SESSIONNAME        ID  STATE   IDLE TIME  LOGON TIME")</f>
        <v>1</v>
      </c>
      <c r="E8488" t="b">
        <f>ISNUMBER(FIND("&gt;", [3]QueryUserInfo!A8487))</f>
        <v>0</v>
      </c>
      <c r="F8488">
        <f>IF(D8488=TRUE, 0, FIND(" ", [3]QueryUserInfo!A8487,2))</f>
        <v>0</v>
      </c>
      <c r="G8488" t="str">
        <f>IF(D8488=TRUE, "No Data", ISNUMBER(FIND("Active", [3]QueryUserInfo!A8487)))</f>
        <v>No Data</v>
      </c>
      <c r="H8488" t="str">
        <f>IF(D8488=TRUE, "No Data", ISNUMBER(FIND("Disc", [3]QueryUserInfo!A8487)))</f>
        <v>No Data</v>
      </c>
      <c r="I8488" t="str" cm="1">
        <f t="array" ref="I8488">IF(D8488 = TRUE, "No Data", _xlfn.IFS(G8488=TRUE, FIND("Active", [3]QueryUserInfo!A8487), H8488=TRUE, FIND("Disc", [3]QueryUserInfo!A8487)))</f>
        <v>No Data</v>
      </c>
    </row>
    <row r="8489" spans="1:9" x14ac:dyDescent="0.3">
      <c r="A8489" t="str">
        <f>IF(D8489=TRUE, "No Data", MID([3]QueryUserInfo!A8488, 2, F8489 -2))</f>
        <v>No Data</v>
      </c>
      <c r="B8489" t="str" cm="1">
        <f t="array" ref="B8489">IF(D8489 = TRUE, "No Data", MID([3]QueryUserInfo!A8488, I8489, _xlfn.IFS(G8489 = TRUE, 6, H8489=TRUE, 4)))</f>
        <v>No Data</v>
      </c>
      <c r="D8489" t="b">
        <f>OR(ISBLANK([3]QueryUserInfo!A8488), [3]QueryUserInfo!A8488 = " USERNAME              SESSIONNAME        ID  STATE   IDLE TIME  LOGON TIME")</f>
        <v>1</v>
      </c>
      <c r="E8489" t="b">
        <f>ISNUMBER(FIND("&gt;", [3]QueryUserInfo!A8488))</f>
        <v>0</v>
      </c>
      <c r="F8489">
        <f>IF(D8489=TRUE, 0, FIND(" ", [3]QueryUserInfo!A8488,2))</f>
        <v>0</v>
      </c>
      <c r="G8489" t="str">
        <f>IF(D8489=TRUE, "No Data", ISNUMBER(FIND("Active", [3]QueryUserInfo!A8488)))</f>
        <v>No Data</v>
      </c>
      <c r="H8489" t="str">
        <f>IF(D8489=TRUE, "No Data", ISNUMBER(FIND("Disc", [3]QueryUserInfo!A8488)))</f>
        <v>No Data</v>
      </c>
      <c r="I8489" t="str" cm="1">
        <f t="array" ref="I8489">IF(D8489 = TRUE, "No Data", _xlfn.IFS(G8489=TRUE, FIND("Active", [3]QueryUserInfo!A8488), H8489=TRUE, FIND("Disc", [3]QueryUserInfo!A8488)))</f>
        <v>No Data</v>
      </c>
    </row>
    <row r="8490" spans="1:9" x14ac:dyDescent="0.3">
      <c r="A8490" t="str">
        <f>IF(D8490=TRUE, "No Data", MID([3]QueryUserInfo!A8489, 2, F8490 -2))</f>
        <v>No Data</v>
      </c>
      <c r="B8490" t="str" cm="1">
        <f t="array" ref="B8490">IF(D8490 = TRUE, "No Data", MID([3]QueryUserInfo!A8489, I8490, _xlfn.IFS(G8490 = TRUE, 6, H8490=TRUE, 4)))</f>
        <v>No Data</v>
      </c>
      <c r="D8490" t="b">
        <f>OR(ISBLANK([3]QueryUserInfo!A8489), [3]QueryUserInfo!A8489 = " USERNAME              SESSIONNAME        ID  STATE   IDLE TIME  LOGON TIME")</f>
        <v>1</v>
      </c>
      <c r="E8490" t="b">
        <f>ISNUMBER(FIND("&gt;", [3]QueryUserInfo!A8489))</f>
        <v>0</v>
      </c>
      <c r="F8490">
        <f>IF(D8490=TRUE, 0, FIND(" ", [3]QueryUserInfo!A8489,2))</f>
        <v>0</v>
      </c>
      <c r="G8490" t="str">
        <f>IF(D8490=TRUE, "No Data", ISNUMBER(FIND("Active", [3]QueryUserInfo!A8489)))</f>
        <v>No Data</v>
      </c>
      <c r="H8490" t="str">
        <f>IF(D8490=TRUE, "No Data", ISNUMBER(FIND("Disc", [3]QueryUserInfo!A8489)))</f>
        <v>No Data</v>
      </c>
      <c r="I8490" t="str" cm="1">
        <f t="array" ref="I8490">IF(D8490 = TRUE, "No Data", _xlfn.IFS(G8490=TRUE, FIND("Active", [3]QueryUserInfo!A8489), H8490=TRUE, FIND("Disc", [3]QueryUserInfo!A8489)))</f>
        <v>No Data</v>
      </c>
    </row>
    <row r="8491" spans="1:9" x14ac:dyDescent="0.3">
      <c r="A8491" t="str">
        <f>IF(D8491=TRUE, "No Data", MID([3]QueryUserInfo!A8490, 2, F8491 -2))</f>
        <v>No Data</v>
      </c>
      <c r="B8491" t="str" cm="1">
        <f t="array" ref="B8491">IF(D8491 = TRUE, "No Data", MID([3]QueryUserInfo!A8490, I8491, _xlfn.IFS(G8491 = TRUE, 6, H8491=TRUE, 4)))</f>
        <v>No Data</v>
      </c>
      <c r="D8491" t="b">
        <f>OR(ISBLANK([3]QueryUserInfo!A8490), [3]QueryUserInfo!A8490 = " USERNAME              SESSIONNAME        ID  STATE   IDLE TIME  LOGON TIME")</f>
        <v>1</v>
      </c>
      <c r="E8491" t="b">
        <f>ISNUMBER(FIND("&gt;", [3]QueryUserInfo!A8490))</f>
        <v>0</v>
      </c>
      <c r="F8491">
        <f>IF(D8491=TRUE, 0, FIND(" ", [3]QueryUserInfo!A8490,2))</f>
        <v>0</v>
      </c>
      <c r="G8491" t="str">
        <f>IF(D8491=TRUE, "No Data", ISNUMBER(FIND("Active", [3]QueryUserInfo!A8490)))</f>
        <v>No Data</v>
      </c>
      <c r="H8491" t="str">
        <f>IF(D8491=TRUE, "No Data", ISNUMBER(FIND("Disc", [3]QueryUserInfo!A8490)))</f>
        <v>No Data</v>
      </c>
      <c r="I8491" t="str" cm="1">
        <f t="array" ref="I8491">IF(D8491 = TRUE, "No Data", _xlfn.IFS(G8491=TRUE, FIND("Active", [3]QueryUserInfo!A8490), H8491=TRUE, FIND("Disc", [3]QueryUserInfo!A8490)))</f>
        <v>No Data</v>
      </c>
    </row>
    <row r="8492" spans="1:9" x14ac:dyDescent="0.3">
      <c r="A8492" t="str">
        <f>IF(D8492=TRUE, "No Data", MID([3]QueryUserInfo!A8491, 2, F8492 -2))</f>
        <v>No Data</v>
      </c>
      <c r="B8492" t="str" cm="1">
        <f t="array" ref="B8492">IF(D8492 = TRUE, "No Data", MID([3]QueryUserInfo!A8491, I8492, _xlfn.IFS(G8492 = TRUE, 6, H8492=TRUE, 4)))</f>
        <v>No Data</v>
      </c>
      <c r="D8492" t="b">
        <f>OR(ISBLANK([3]QueryUserInfo!A8491), [3]QueryUserInfo!A8491 = " USERNAME              SESSIONNAME        ID  STATE   IDLE TIME  LOGON TIME")</f>
        <v>1</v>
      </c>
      <c r="E8492" t="b">
        <f>ISNUMBER(FIND("&gt;", [3]QueryUserInfo!A8491))</f>
        <v>0</v>
      </c>
      <c r="F8492">
        <f>IF(D8492=TRUE, 0, FIND(" ", [3]QueryUserInfo!A8491,2))</f>
        <v>0</v>
      </c>
      <c r="G8492" t="str">
        <f>IF(D8492=TRUE, "No Data", ISNUMBER(FIND("Active", [3]QueryUserInfo!A8491)))</f>
        <v>No Data</v>
      </c>
      <c r="H8492" t="str">
        <f>IF(D8492=TRUE, "No Data", ISNUMBER(FIND("Disc", [3]QueryUserInfo!A8491)))</f>
        <v>No Data</v>
      </c>
      <c r="I8492" t="str" cm="1">
        <f t="array" ref="I8492">IF(D8492 = TRUE, "No Data", _xlfn.IFS(G8492=TRUE, FIND("Active", [3]QueryUserInfo!A8491), H8492=TRUE, FIND("Disc", [3]QueryUserInfo!A8491)))</f>
        <v>No Data</v>
      </c>
    </row>
    <row r="8493" spans="1:9" x14ac:dyDescent="0.3">
      <c r="A8493" t="str">
        <f>IF(D8493=TRUE, "No Data", MID([3]QueryUserInfo!A8492, 2, F8493 -2))</f>
        <v>No Data</v>
      </c>
      <c r="B8493" t="str" cm="1">
        <f t="array" ref="B8493">IF(D8493 = TRUE, "No Data", MID([3]QueryUserInfo!A8492, I8493, _xlfn.IFS(G8493 = TRUE, 6, H8493=TRUE, 4)))</f>
        <v>No Data</v>
      </c>
      <c r="D8493" t="b">
        <f>OR(ISBLANK([3]QueryUserInfo!A8492), [3]QueryUserInfo!A8492 = " USERNAME              SESSIONNAME        ID  STATE   IDLE TIME  LOGON TIME")</f>
        <v>1</v>
      </c>
      <c r="E8493" t="b">
        <f>ISNUMBER(FIND("&gt;", [3]QueryUserInfo!A8492))</f>
        <v>0</v>
      </c>
      <c r="F8493">
        <f>IF(D8493=TRUE, 0, FIND(" ", [3]QueryUserInfo!A8492,2))</f>
        <v>0</v>
      </c>
      <c r="G8493" t="str">
        <f>IF(D8493=TRUE, "No Data", ISNUMBER(FIND("Active", [3]QueryUserInfo!A8492)))</f>
        <v>No Data</v>
      </c>
      <c r="H8493" t="str">
        <f>IF(D8493=TRUE, "No Data", ISNUMBER(FIND("Disc", [3]QueryUserInfo!A8492)))</f>
        <v>No Data</v>
      </c>
      <c r="I8493" t="str" cm="1">
        <f t="array" ref="I8493">IF(D8493 = TRUE, "No Data", _xlfn.IFS(G8493=TRUE, FIND("Active", [3]QueryUserInfo!A8492), H8493=TRUE, FIND("Disc", [3]QueryUserInfo!A8492)))</f>
        <v>No Data</v>
      </c>
    </row>
    <row r="8494" spans="1:9" x14ac:dyDescent="0.3">
      <c r="A8494" t="str">
        <f>IF(D8494=TRUE, "No Data", MID([3]QueryUserInfo!A8493, 2, F8494 -2))</f>
        <v>No Data</v>
      </c>
      <c r="B8494" t="str" cm="1">
        <f t="array" ref="B8494">IF(D8494 = TRUE, "No Data", MID([3]QueryUserInfo!A8493, I8494, _xlfn.IFS(G8494 = TRUE, 6, H8494=TRUE, 4)))</f>
        <v>No Data</v>
      </c>
      <c r="D8494" t="b">
        <f>OR(ISBLANK([3]QueryUserInfo!A8493), [3]QueryUserInfo!A8493 = " USERNAME              SESSIONNAME        ID  STATE   IDLE TIME  LOGON TIME")</f>
        <v>1</v>
      </c>
      <c r="E8494" t="b">
        <f>ISNUMBER(FIND("&gt;", [3]QueryUserInfo!A8493))</f>
        <v>0</v>
      </c>
      <c r="F8494">
        <f>IF(D8494=TRUE, 0, FIND(" ", [3]QueryUserInfo!A8493,2))</f>
        <v>0</v>
      </c>
      <c r="G8494" t="str">
        <f>IF(D8494=TRUE, "No Data", ISNUMBER(FIND("Active", [3]QueryUserInfo!A8493)))</f>
        <v>No Data</v>
      </c>
      <c r="H8494" t="str">
        <f>IF(D8494=TRUE, "No Data", ISNUMBER(FIND("Disc", [3]QueryUserInfo!A8493)))</f>
        <v>No Data</v>
      </c>
      <c r="I8494" t="str" cm="1">
        <f t="array" ref="I8494">IF(D8494 = TRUE, "No Data", _xlfn.IFS(G8494=TRUE, FIND("Active", [3]QueryUserInfo!A8493), H8494=TRUE, FIND("Disc", [3]QueryUserInfo!A8493)))</f>
        <v>No Data</v>
      </c>
    </row>
    <row r="8495" spans="1:9" x14ac:dyDescent="0.3">
      <c r="A8495" t="str">
        <f>IF(D8495=TRUE, "No Data", MID([3]QueryUserInfo!A8494, 2, F8495 -2))</f>
        <v>No Data</v>
      </c>
      <c r="B8495" t="str" cm="1">
        <f t="array" ref="B8495">IF(D8495 = TRUE, "No Data", MID([3]QueryUserInfo!A8494, I8495, _xlfn.IFS(G8495 = TRUE, 6, H8495=TRUE, 4)))</f>
        <v>No Data</v>
      </c>
      <c r="D8495" t="b">
        <f>OR(ISBLANK([3]QueryUserInfo!A8494), [3]QueryUserInfo!A8494 = " USERNAME              SESSIONNAME        ID  STATE   IDLE TIME  LOGON TIME")</f>
        <v>1</v>
      </c>
      <c r="E8495" t="b">
        <f>ISNUMBER(FIND("&gt;", [3]QueryUserInfo!A8494))</f>
        <v>0</v>
      </c>
      <c r="F8495">
        <f>IF(D8495=TRUE, 0, FIND(" ", [3]QueryUserInfo!A8494,2))</f>
        <v>0</v>
      </c>
      <c r="G8495" t="str">
        <f>IF(D8495=TRUE, "No Data", ISNUMBER(FIND("Active", [3]QueryUserInfo!A8494)))</f>
        <v>No Data</v>
      </c>
      <c r="H8495" t="str">
        <f>IF(D8495=TRUE, "No Data", ISNUMBER(FIND("Disc", [3]QueryUserInfo!A8494)))</f>
        <v>No Data</v>
      </c>
      <c r="I8495" t="str" cm="1">
        <f t="array" ref="I8495">IF(D8495 = TRUE, "No Data", _xlfn.IFS(G8495=TRUE, FIND("Active", [3]QueryUserInfo!A8494), H8495=TRUE, FIND("Disc", [3]QueryUserInfo!A8494)))</f>
        <v>No Data</v>
      </c>
    </row>
    <row r="8496" spans="1:9" x14ac:dyDescent="0.3">
      <c r="A8496" t="str">
        <f>IF(D8496=TRUE, "No Data", MID([3]QueryUserInfo!A8495, 2, F8496 -2))</f>
        <v>No Data</v>
      </c>
      <c r="B8496" t="str" cm="1">
        <f t="array" ref="B8496">IF(D8496 = TRUE, "No Data", MID([3]QueryUserInfo!A8495, I8496, _xlfn.IFS(G8496 = TRUE, 6, H8496=TRUE, 4)))</f>
        <v>No Data</v>
      </c>
      <c r="D8496" t="b">
        <f>OR(ISBLANK([3]QueryUserInfo!A8495), [3]QueryUserInfo!A8495 = " USERNAME              SESSIONNAME        ID  STATE   IDLE TIME  LOGON TIME")</f>
        <v>1</v>
      </c>
      <c r="E8496" t="b">
        <f>ISNUMBER(FIND("&gt;", [3]QueryUserInfo!A8495))</f>
        <v>0</v>
      </c>
      <c r="F8496">
        <f>IF(D8496=TRUE, 0, FIND(" ", [3]QueryUserInfo!A8495,2))</f>
        <v>0</v>
      </c>
      <c r="G8496" t="str">
        <f>IF(D8496=TRUE, "No Data", ISNUMBER(FIND("Active", [3]QueryUserInfo!A8495)))</f>
        <v>No Data</v>
      </c>
      <c r="H8496" t="str">
        <f>IF(D8496=TRUE, "No Data", ISNUMBER(FIND("Disc", [3]QueryUserInfo!A8495)))</f>
        <v>No Data</v>
      </c>
      <c r="I8496" t="str" cm="1">
        <f t="array" ref="I8496">IF(D8496 = TRUE, "No Data", _xlfn.IFS(G8496=TRUE, FIND("Active", [3]QueryUserInfo!A8495), H8496=TRUE, FIND("Disc", [3]QueryUserInfo!A8495)))</f>
        <v>No Data</v>
      </c>
    </row>
    <row r="8497" spans="1:9" x14ac:dyDescent="0.3">
      <c r="A8497" t="str">
        <f>IF(D8497=TRUE, "No Data", MID([3]QueryUserInfo!A8496, 2, F8497 -2))</f>
        <v>No Data</v>
      </c>
      <c r="B8497" t="str" cm="1">
        <f t="array" ref="B8497">IF(D8497 = TRUE, "No Data", MID([3]QueryUserInfo!A8496, I8497, _xlfn.IFS(G8497 = TRUE, 6, H8497=TRUE, 4)))</f>
        <v>No Data</v>
      </c>
      <c r="D8497" t="b">
        <f>OR(ISBLANK([3]QueryUserInfo!A8496), [3]QueryUserInfo!A8496 = " USERNAME              SESSIONNAME        ID  STATE   IDLE TIME  LOGON TIME")</f>
        <v>1</v>
      </c>
      <c r="E8497" t="b">
        <f>ISNUMBER(FIND("&gt;", [3]QueryUserInfo!A8496))</f>
        <v>0</v>
      </c>
      <c r="F8497">
        <f>IF(D8497=TRUE, 0, FIND(" ", [3]QueryUserInfo!A8496,2))</f>
        <v>0</v>
      </c>
      <c r="G8497" t="str">
        <f>IF(D8497=TRUE, "No Data", ISNUMBER(FIND("Active", [3]QueryUserInfo!A8496)))</f>
        <v>No Data</v>
      </c>
      <c r="H8497" t="str">
        <f>IF(D8497=TRUE, "No Data", ISNUMBER(FIND("Disc", [3]QueryUserInfo!A8496)))</f>
        <v>No Data</v>
      </c>
      <c r="I8497" t="str" cm="1">
        <f t="array" ref="I8497">IF(D8497 = TRUE, "No Data", _xlfn.IFS(G8497=TRUE, FIND("Active", [3]QueryUserInfo!A8496), H8497=TRUE, FIND("Disc", [3]QueryUserInfo!A8496)))</f>
        <v>No Data</v>
      </c>
    </row>
    <row r="8498" spans="1:9" x14ac:dyDescent="0.3">
      <c r="A8498" t="str">
        <f>IF(D8498=TRUE, "No Data", MID([3]QueryUserInfo!A8497, 2, F8498 -2))</f>
        <v>No Data</v>
      </c>
      <c r="B8498" t="str" cm="1">
        <f t="array" ref="B8498">IF(D8498 = TRUE, "No Data", MID([3]QueryUserInfo!A8497, I8498, _xlfn.IFS(G8498 = TRUE, 6, H8498=TRUE, 4)))</f>
        <v>No Data</v>
      </c>
      <c r="D8498" t="b">
        <f>OR(ISBLANK([3]QueryUserInfo!A8497), [3]QueryUserInfo!A8497 = " USERNAME              SESSIONNAME        ID  STATE   IDLE TIME  LOGON TIME")</f>
        <v>1</v>
      </c>
      <c r="E8498" t="b">
        <f>ISNUMBER(FIND("&gt;", [3]QueryUserInfo!A8497))</f>
        <v>0</v>
      </c>
      <c r="F8498">
        <f>IF(D8498=TRUE, 0, FIND(" ", [3]QueryUserInfo!A8497,2))</f>
        <v>0</v>
      </c>
      <c r="G8498" t="str">
        <f>IF(D8498=TRUE, "No Data", ISNUMBER(FIND("Active", [3]QueryUserInfo!A8497)))</f>
        <v>No Data</v>
      </c>
      <c r="H8498" t="str">
        <f>IF(D8498=TRUE, "No Data", ISNUMBER(FIND("Disc", [3]QueryUserInfo!A8497)))</f>
        <v>No Data</v>
      </c>
      <c r="I8498" t="str" cm="1">
        <f t="array" ref="I8498">IF(D8498 = TRUE, "No Data", _xlfn.IFS(G8498=TRUE, FIND("Active", [3]QueryUserInfo!A8497), H8498=TRUE, FIND("Disc", [3]QueryUserInfo!A8497)))</f>
        <v>No Data</v>
      </c>
    </row>
    <row r="8499" spans="1:9" x14ac:dyDescent="0.3">
      <c r="A8499" t="str">
        <f>IF(D8499=TRUE, "No Data", MID([3]QueryUserInfo!A8498, 2, F8499 -2))</f>
        <v>No Data</v>
      </c>
      <c r="B8499" t="str" cm="1">
        <f t="array" ref="B8499">IF(D8499 = TRUE, "No Data", MID([3]QueryUserInfo!A8498, I8499, _xlfn.IFS(G8499 = TRUE, 6, H8499=TRUE, 4)))</f>
        <v>No Data</v>
      </c>
      <c r="D8499" t="b">
        <f>OR(ISBLANK([3]QueryUserInfo!A8498), [3]QueryUserInfo!A8498 = " USERNAME              SESSIONNAME        ID  STATE   IDLE TIME  LOGON TIME")</f>
        <v>1</v>
      </c>
      <c r="E8499" t="b">
        <f>ISNUMBER(FIND("&gt;", [3]QueryUserInfo!A8498))</f>
        <v>0</v>
      </c>
      <c r="F8499">
        <f>IF(D8499=TRUE, 0, FIND(" ", [3]QueryUserInfo!A8498,2))</f>
        <v>0</v>
      </c>
      <c r="G8499" t="str">
        <f>IF(D8499=TRUE, "No Data", ISNUMBER(FIND("Active", [3]QueryUserInfo!A8498)))</f>
        <v>No Data</v>
      </c>
      <c r="H8499" t="str">
        <f>IF(D8499=TRUE, "No Data", ISNUMBER(FIND("Disc", [3]QueryUserInfo!A8498)))</f>
        <v>No Data</v>
      </c>
      <c r="I8499" t="str" cm="1">
        <f t="array" ref="I8499">IF(D8499 = TRUE, "No Data", _xlfn.IFS(G8499=TRUE, FIND("Active", [3]QueryUserInfo!A8498), H8499=TRUE, FIND("Disc", [3]QueryUserInfo!A8498)))</f>
        <v>No Data</v>
      </c>
    </row>
    <row r="8500" spans="1:9" x14ac:dyDescent="0.3">
      <c r="A8500" t="str">
        <f>IF(D8500=TRUE, "No Data", MID([3]QueryUserInfo!A8499, 2, F8500 -2))</f>
        <v>No Data</v>
      </c>
      <c r="B8500" t="str" cm="1">
        <f t="array" ref="B8500">IF(D8500 = TRUE, "No Data", MID([3]QueryUserInfo!A8499, I8500, _xlfn.IFS(G8500 = TRUE, 6, H8500=TRUE, 4)))</f>
        <v>No Data</v>
      </c>
      <c r="D8500" t="b">
        <f>OR(ISBLANK([3]QueryUserInfo!A8499), [3]QueryUserInfo!A8499 = " USERNAME              SESSIONNAME        ID  STATE   IDLE TIME  LOGON TIME")</f>
        <v>1</v>
      </c>
      <c r="E8500" t="b">
        <f>ISNUMBER(FIND("&gt;", [3]QueryUserInfo!A8499))</f>
        <v>0</v>
      </c>
      <c r="F8500">
        <f>IF(D8500=TRUE, 0, FIND(" ", [3]QueryUserInfo!A8499,2))</f>
        <v>0</v>
      </c>
      <c r="G8500" t="str">
        <f>IF(D8500=TRUE, "No Data", ISNUMBER(FIND("Active", [3]QueryUserInfo!A8499)))</f>
        <v>No Data</v>
      </c>
      <c r="H8500" t="str">
        <f>IF(D8500=TRUE, "No Data", ISNUMBER(FIND("Disc", [3]QueryUserInfo!A8499)))</f>
        <v>No Data</v>
      </c>
      <c r="I8500" t="str" cm="1">
        <f t="array" ref="I8500">IF(D8500 = TRUE, "No Data", _xlfn.IFS(G8500=TRUE, FIND("Active", [3]QueryUserInfo!A8499), H8500=TRUE, FIND("Disc", [3]QueryUserInfo!A8499)))</f>
        <v>No Data</v>
      </c>
    </row>
    <row r="8501" spans="1:9" x14ac:dyDescent="0.3">
      <c r="A8501" t="str">
        <f>IF(D8501=TRUE, "No Data", MID([3]QueryUserInfo!A8500, 2, F8501 -2))</f>
        <v>No Data</v>
      </c>
      <c r="B8501" t="str" cm="1">
        <f t="array" ref="B8501">IF(D8501 = TRUE, "No Data", MID([3]QueryUserInfo!A8500, I8501, _xlfn.IFS(G8501 = TRUE, 6, H8501=TRUE, 4)))</f>
        <v>No Data</v>
      </c>
      <c r="D8501" t="b">
        <f>OR(ISBLANK([3]QueryUserInfo!A8500), [3]QueryUserInfo!A8500 = " USERNAME              SESSIONNAME        ID  STATE   IDLE TIME  LOGON TIME")</f>
        <v>1</v>
      </c>
      <c r="E8501" t="b">
        <f>ISNUMBER(FIND("&gt;", [3]QueryUserInfo!A8500))</f>
        <v>0</v>
      </c>
      <c r="F8501">
        <f>IF(D8501=TRUE, 0, FIND(" ", [3]QueryUserInfo!A8500,2))</f>
        <v>0</v>
      </c>
      <c r="G8501" t="str">
        <f>IF(D8501=TRUE, "No Data", ISNUMBER(FIND("Active", [3]QueryUserInfo!A8500)))</f>
        <v>No Data</v>
      </c>
      <c r="H8501" t="str">
        <f>IF(D8501=TRUE, "No Data", ISNUMBER(FIND("Disc", [3]QueryUserInfo!A8500)))</f>
        <v>No Data</v>
      </c>
      <c r="I8501" t="str" cm="1">
        <f t="array" ref="I8501">IF(D8501 = TRUE, "No Data", _xlfn.IFS(G8501=TRUE, FIND("Active", [3]QueryUserInfo!A8500), H8501=TRUE, FIND("Disc", [3]QueryUserInfo!A8500)))</f>
        <v>No Data</v>
      </c>
    </row>
    <row r="8502" spans="1:9" x14ac:dyDescent="0.3">
      <c r="A8502" t="str">
        <f>IF(D8502=TRUE, "No Data", MID([3]QueryUserInfo!A8501, 2, F8502 -2))</f>
        <v>No Data</v>
      </c>
      <c r="B8502" t="str" cm="1">
        <f t="array" ref="B8502">IF(D8502 = TRUE, "No Data", MID([3]QueryUserInfo!A8501, I8502, _xlfn.IFS(G8502 = TRUE, 6, H8502=TRUE, 4)))</f>
        <v>No Data</v>
      </c>
      <c r="D8502" t="b">
        <f>OR(ISBLANK([3]QueryUserInfo!A8501), [3]QueryUserInfo!A8501 = " USERNAME              SESSIONNAME        ID  STATE   IDLE TIME  LOGON TIME")</f>
        <v>1</v>
      </c>
      <c r="E8502" t="b">
        <f>ISNUMBER(FIND("&gt;", [3]QueryUserInfo!A8501))</f>
        <v>0</v>
      </c>
      <c r="F8502">
        <f>IF(D8502=TRUE, 0, FIND(" ", [3]QueryUserInfo!A8501,2))</f>
        <v>0</v>
      </c>
      <c r="G8502" t="str">
        <f>IF(D8502=TRUE, "No Data", ISNUMBER(FIND("Active", [3]QueryUserInfo!A8501)))</f>
        <v>No Data</v>
      </c>
      <c r="H8502" t="str">
        <f>IF(D8502=TRUE, "No Data", ISNUMBER(FIND("Disc", [3]QueryUserInfo!A8501)))</f>
        <v>No Data</v>
      </c>
      <c r="I8502" t="str" cm="1">
        <f t="array" ref="I8502">IF(D8502 = TRUE, "No Data", _xlfn.IFS(G8502=TRUE, FIND("Active", [3]QueryUserInfo!A8501), H8502=TRUE, FIND("Disc", [3]QueryUserInfo!A8501)))</f>
        <v>No Data</v>
      </c>
    </row>
    <row r="8503" spans="1:9" x14ac:dyDescent="0.3">
      <c r="A8503" t="str">
        <f>IF(D8503=TRUE, "No Data", MID([3]QueryUserInfo!A8502, 2, F8503 -2))</f>
        <v>No Data</v>
      </c>
      <c r="B8503" t="str" cm="1">
        <f t="array" ref="B8503">IF(D8503 = TRUE, "No Data", MID([3]QueryUserInfo!A8502, I8503, _xlfn.IFS(G8503 = TRUE, 6, H8503=TRUE, 4)))</f>
        <v>No Data</v>
      </c>
      <c r="D8503" t="b">
        <f>OR(ISBLANK([3]QueryUserInfo!A8502), [3]QueryUserInfo!A8502 = " USERNAME              SESSIONNAME        ID  STATE   IDLE TIME  LOGON TIME")</f>
        <v>1</v>
      </c>
      <c r="E8503" t="b">
        <f>ISNUMBER(FIND("&gt;", [3]QueryUserInfo!A8502))</f>
        <v>0</v>
      </c>
      <c r="F8503">
        <f>IF(D8503=TRUE, 0, FIND(" ", [3]QueryUserInfo!A8502,2))</f>
        <v>0</v>
      </c>
      <c r="G8503" t="str">
        <f>IF(D8503=TRUE, "No Data", ISNUMBER(FIND("Active", [3]QueryUserInfo!A8502)))</f>
        <v>No Data</v>
      </c>
      <c r="H8503" t="str">
        <f>IF(D8503=TRUE, "No Data", ISNUMBER(FIND("Disc", [3]QueryUserInfo!A8502)))</f>
        <v>No Data</v>
      </c>
      <c r="I8503" t="str" cm="1">
        <f t="array" ref="I8503">IF(D8503 = TRUE, "No Data", _xlfn.IFS(G8503=TRUE, FIND("Active", [3]QueryUserInfo!A8502), H8503=TRUE, FIND("Disc", [3]QueryUserInfo!A8502)))</f>
        <v>No Data</v>
      </c>
    </row>
    <row r="8504" spans="1:9" x14ac:dyDescent="0.3">
      <c r="A8504" t="str">
        <f>IF(D8504=TRUE, "No Data", MID([3]QueryUserInfo!A8503, 2, F8504 -2))</f>
        <v>No Data</v>
      </c>
      <c r="B8504" t="str" cm="1">
        <f t="array" ref="B8504">IF(D8504 = TRUE, "No Data", MID([3]QueryUserInfo!A8503, I8504, _xlfn.IFS(G8504 = TRUE, 6, H8504=TRUE, 4)))</f>
        <v>No Data</v>
      </c>
      <c r="D8504" t="b">
        <f>OR(ISBLANK([3]QueryUserInfo!A8503), [3]QueryUserInfo!A8503 = " USERNAME              SESSIONNAME        ID  STATE   IDLE TIME  LOGON TIME")</f>
        <v>1</v>
      </c>
      <c r="E8504" t="b">
        <f>ISNUMBER(FIND("&gt;", [3]QueryUserInfo!A8503))</f>
        <v>0</v>
      </c>
      <c r="F8504">
        <f>IF(D8504=TRUE, 0, FIND(" ", [3]QueryUserInfo!A8503,2))</f>
        <v>0</v>
      </c>
      <c r="G8504" t="str">
        <f>IF(D8504=TRUE, "No Data", ISNUMBER(FIND("Active", [3]QueryUserInfo!A8503)))</f>
        <v>No Data</v>
      </c>
      <c r="H8504" t="str">
        <f>IF(D8504=TRUE, "No Data", ISNUMBER(FIND("Disc", [3]QueryUserInfo!A8503)))</f>
        <v>No Data</v>
      </c>
      <c r="I8504" t="str" cm="1">
        <f t="array" ref="I8504">IF(D8504 = TRUE, "No Data", _xlfn.IFS(G8504=TRUE, FIND("Active", [3]QueryUserInfo!A8503), H8504=TRUE, FIND("Disc", [3]QueryUserInfo!A8503)))</f>
        <v>No Data</v>
      </c>
    </row>
    <row r="8505" spans="1:9" x14ac:dyDescent="0.3">
      <c r="A8505" t="str">
        <f>IF(D8505=TRUE, "No Data", MID([3]QueryUserInfo!A8504, 2, F8505 -2))</f>
        <v>No Data</v>
      </c>
      <c r="B8505" t="str" cm="1">
        <f t="array" ref="B8505">IF(D8505 = TRUE, "No Data", MID([3]QueryUserInfo!A8504, I8505, _xlfn.IFS(G8505 = TRUE, 6, H8505=TRUE, 4)))</f>
        <v>No Data</v>
      </c>
      <c r="D8505" t="b">
        <f>OR(ISBLANK([3]QueryUserInfo!A8504), [3]QueryUserInfo!A8504 = " USERNAME              SESSIONNAME        ID  STATE   IDLE TIME  LOGON TIME")</f>
        <v>1</v>
      </c>
      <c r="E8505" t="b">
        <f>ISNUMBER(FIND("&gt;", [3]QueryUserInfo!A8504))</f>
        <v>0</v>
      </c>
      <c r="F8505">
        <f>IF(D8505=TRUE, 0, FIND(" ", [3]QueryUserInfo!A8504,2))</f>
        <v>0</v>
      </c>
      <c r="G8505" t="str">
        <f>IF(D8505=TRUE, "No Data", ISNUMBER(FIND("Active", [3]QueryUserInfo!A8504)))</f>
        <v>No Data</v>
      </c>
      <c r="H8505" t="str">
        <f>IF(D8505=TRUE, "No Data", ISNUMBER(FIND("Disc", [3]QueryUserInfo!A8504)))</f>
        <v>No Data</v>
      </c>
      <c r="I8505" t="str" cm="1">
        <f t="array" ref="I8505">IF(D8505 = TRUE, "No Data", _xlfn.IFS(G8505=TRUE, FIND("Active", [3]QueryUserInfo!A8504), H8505=TRUE, FIND("Disc", [3]QueryUserInfo!A8504)))</f>
        <v>No Data</v>
      </c>
    </row>
    <row r="8506" spans="1:9" x14ac:dyDescent="0.3">
      <c r="A8506" t="str">
        <f>IF(D8506=TRUE, "No Data", MID([3]QueryUserInfo!A8505, 2, F8506 -2))</f>
        <v>No Data</v>
      </c>
      <c r="B8506" t="str" cm="1">
        <f t="array" ref="B8506">IF(D8506 = TRUE, "No Data", MID([3]QueryUserInfo!A8505, I8506, _xlfn.IFS(G8506 = TRUE, 6, H8506=TRUE, 4)))</f>
        <v>No Data</v>
      </c>
      <c r="D8506" t="b">
        <f>OR(ISBLANK([3]QueryUserInfo!A8505), [3]QueryUserInfo!A8505 = " USERNAME              SESSIONNAME        ID  STATE   IDLE TIME  LOGON TIME")</f>
        <v>1</v>
      </c>
      <c r="E8506" t="b">
        <f>ISNUMBER(FIND("&gt;", [3]QueryUserInfo!A8505))</f>
        <v>0</v>
      </c>
      <c r="F8506">
        <f>IF(D8506=TRUE, 0, FIND(" ", [3]QueryUserInfo!A8505,2))</f>
        <v>0</v>
      </c>
      <c r="G8506" t="str">
        <f>IF(D8506=TRUE, "No Data", ISNUMBER(FIND("Active", [3]QueryUserInfo!A8505)))</f>
        <v>No Data</v>
      </c>
      <c r="H8506" t="str">
        <f>IF(D8506=TRUE, "No Data", ISNUMBER(FIND("Disc", [3]QueryUserInfo!A8505)))</f>
        <v>No Data</v>
      </c>
      <c r="I8506" t="str" cm="1">
        <f t="array" ref="I8506">IF(D8506 = TRUE, "No Data", _xlfn.IFS(G8506=TRUE, FIND("Active", [3]QueryUserInfo!A8505), H8506=TRUE, FIND("Disc", [3]QueryUserInfo!A8505)))</f>
        <v>No Data</v>
      </c>
    </row>
    <row r="8507" spans="1:9" x14ac:dyDescent="0.3">
      <c r="A8507" t="str">
        <f>IF(D8507=TRUE, "No Data", MID([3]QueryUserInfo!A8506, 2, F8507 -2))</f>
        <v>No Data</v>
      </c>
      <c r="B8507" t="str" cm="1">
        <f t="array" ref="B8507">IF(D8507 = TRUE, "No Data", MID([3]QueryUserInfo!A8506, I8507, _xlfn.IFS(G8507 = TRUE, 6, H8507=TRUE, 4)))</f>
        <v>No Data</v>
      </c>
      <c r="D8507" t="b">
        <f>OR(ISBLANK([3]QueryUserInfo!A8506), [3]QueryUserInfo!A8506 = " USERNAME              SESSIONNAME        ID  STATE   IDLE TIME  LOGON TIME")</f>
        <v>1</v>
      </c>
      <c r="E8507" t="b">
        <f>ISNUMBER(FIND("&gt;", [3]QueryUserInfo!A8506))</f>
        <v>0</v>
      </c>
      <c r="F8507">
        <f>IF(D8507=TRUE, 0, FIND(" ", [3]QueryUserInfo!A8506,2))</f>
        <v>0</v>
      </c>
      <c r="G8507" t="str">
        <f>IF(D8507=TRUE, "No Data", ISNUMBER(FIND("Active", [3]QueryUserInfo!A8506)))</f>
        <v>No Data</v>
      </c>
      <c r="H8507" t="str">
        <f>IF(D8507=TRUE, "No Data", ISNUMBER(FIND("Disc", [3]QueryUserInfo!A8506)))</f>
        <v>No Data</v>
      </c>
      <c r="I8507" t="str" cm="1">
        <f t="array" ref="I8507">IF(D8507 = TRUE, "No Data", _xlfn.IFS(G8507=TRUE, FIND("Active", [3]QueryUserInfo!A8506), H8507=TRUE, FIND("Disc", [3]QueryUserInfo!A8506)))</f>
        <v>No Data</v>
      </c>
    </row>
    <row r="8508" spans="1:9" x14ac:dyDescent="0.3">
      <c r="A8508" t="str">
        <f>IF(D8508=TRUE, "No Data", MID([3]QueryUserInfo!A8507, 2, F8508 -2))</f>
        <v>No Data</v>
      </c>
      <c r="B8508" t="str" cm="1">
        <f t="array" ref="B8508">IF(D8508 = TRUE, "No Data", MID([3]QueryUserInfo!A8507, I8508, _xlfn.IFS(G8508 = TRUE, 6, H8508=TRUE, 4)))</f>
        <v>No Data</v>
      </c>
      <c r="D8508" t="b">
        <f>OR(ISBLANK([3]QueryUserInfo!A8507), [3]QueryUserInfo!A8507 = " USERNAME              SESSIONNAME        ID  STATE   IDLE TIME  LOGON TIME")</f>
        <v>1</v>
      </c>
      <c r="E8508" t="b">
        <f>ISNUMBER(FIND("&gt;", [3]QueryUserInfo!A8507))</f>
        <v>0</v>
      </c>
      <c r="F8508">
        <f>IF(D8508=TRUE, 0, FIND(" ", [3]QueryUserInfo!A8507,2))</f>
        <v>0</v>
      </c>
      <c r="G8508" t="str">
        <f>IF(D8508=TRUE, "No Data", ISNUMBER(FIND("Active", [3]QueryUserInfo!A8507)))</f>
        <v>No Data</v>
      </c>
      <c r="H8508" t="str">
        <f>IF(D8508=TRUE, "No Data", ISNUMBER(FIND("Disc", [3]QueryUserInfo!A8507)))</f>
        <v>No Data</v>
      </c>
      <c r="I8508" t="str" cm="1">
        <f t="array" ref="I8508">IF(D8508 = TRUE, "No Data", _xlfn.IFS(G8508=TRUE, FIND("Active", [3]QueryUserInfo!A8507), H8508=TRUE, FIND("Disc", [3]QueryUserInfo!A8507)))</f>
        <v>No Data</v>
      </c>
    </row>
    <row r="8509" spans="1:9" x14ac:dyDescent="0.3">
      <c r="A8509" t="str">
        <f>IF(D8509=TRUE, "No Data", MID([3]QueryUserInfo!A8508, 2, F8509 -2))</f>
        <v>No Data</v>
      </c>
      <c r="B8509" t="str" cm="1">
        <f t="array" ref="B8509">IF(D8509 = TRUE, "No Data", MID([3]QueryUserInfo!A8508, I8509, _xlfn.IFS(G8509 = TRUE, 6, H8509=TRUE, 4)))</f>
        <v>No Data</v>
      </c>
      <c r="D8509" t="b">
        <f>OR(ISBLANK([3]QueryUserInfo!A8508), [3]QueryUserInfo!A8508 = " USERNAME              SESSIONNAME        ID  STATE   IDLE TIME  LOGON TIME")</f>
        <v>1</v>
      </c>
      <c r="E8509" t="b">
        <f>ISNUMBER(FIND("&gt;", [3]QueryUserInfo!A8508))</f>
        <v>0</v>
      </c>
      <c r="F8509">
        <f>IF(D8509=TRUE, 0, FIND(" ", [3]QueryUserInfo!A8508,2))</f>
        <v>0</v>
      </c>
      <c r="G8509" t="str">
        <f>IF(D8509=TRUE, "No Data", ISNUMBER(FIND("Active", [3]QueryUserInfo!A8508)))</f>
        <v>No Data</v>
      </c>
      <c r="H8509" t="str">
        <f>IF(D8509=TRUE, "No Data", ISNUMBER(FIND("Disc", [3]QueryUserInfo!A8508)))</f>
        <v>No Data</v>
      </c>
      <c r="I8509" t="str" cm="1">
        <f t="array" ref="I8509">IF(D8509 = TRUE, "No Data", _xlfn.IFS(G8509=TRUE, FIND("Active", [3]QueryUserInfo!A8508), H8509=TRUE, FIND("Disc", [3]QueryUserInfo!A8508)))</f>
        <v>No Data</v>
      </c>
    </row>
    <row r="8510" spans="1:9" x14ac:dyDescent="0.3">
      <c r="A8510" t="str">
        <f>IF(D8510=TRUE, "No Data", MID([3]QueryUserInfo!A8509, 2, F8510 -2))</f>
        <v>No Data</v>
      </c>
      <c r="B8510" t="str" cm="1">
        <f t="array" ref="B8510">IF(D8510 = TRUE, "No Data", MID([3]QueryUserInfo!A8509, I8510, _xlfn.IFS(G8510 = TRUE, 6, H8510=TRUE, 4)))</f>
        <v>No Data</v>
      </c>
      <c r="D8510" t="b">
        <f>OR(ISBLANK([3]QueryUserInfo!A8509), [3]QueryUserInfo!A8509 = " USERNAME              SESSIONNAME        ID  STATE   IDLE TIME  LOGON TIME")</f>
        <v>1</v>
      </c>
      <c r="E8510" t="b">
        <f>ISNUMBER(FIND("&gt;", [3]QueryUserInfo!A8509))</f>
        <v>0</v>
      </c>
      <c r="F8510">
        <f>IF(D8510=TRUE, 0, FIND(" ", [3]QueryUserInfo!A8509,2))</f>
        <v>0</v>
      </c>
      <c r="G8510" t="str">
        <f>IF(D8510=TRUE, "No Data", ISNUMBER(FIND("Active", [3]QueryUserInfo!A8509)))</f>
        <v>No Data</v>
      </c>
      <c r="H8510" t="str">
        <f>IF(D8510=TRUE, "No Data", ISNUMBER(FIND("Disc", [3]QueryUserInfo!A8509)))</f>
        <v>No Data</v>
      </c>
      <c r="I8510" t="str" cm="1">
        <f t="array" ref="I8510">IF(D8510 = TRUE, "No Data", _xlfn.IFS(G8510=TRUE, FIND("Active", [3]QueryUserInfo!A8509), H8510=TRUE, FIND("Disc", [3]QueryUserInfo!A8509)))</f>
        <v>No Data</v>
      </c>
    </row>
    <row r="8511" spans="1:9" x14ac:dyDescent="0.3">
      <c r="A8511" t="str">
        <f>IF(D8511=TRUE, "No Data", MID([3]QueryUserInfo!A8510, 2, F8511 -2))</f>
        <v>No Data</v>
      </c>
      <c r="B8511" t="str" cm="1">
        <f t="array" ref="B8511">IF(D8511 = TRUE, "No Data", MID([3]QueryUserInfo!A8510, I8511, _xlfn.IFS(G8511 = TRUE, 6, H8511=TRUE, 4)))</f>
        <v>No Data</v>
      </c>
      <c r="D8511" t="b">
        <f>OR(ISBLANK([3]QueryUserInfo!A8510), [3]QueryUserInfo!A8510 = " USERNAME              SESSIONNAME        ID  STATE   IDLE TIME  LOGON TIME")</f>
        <v>1</v>
      </c>
      <c r="E8511" t="b">
        <f>ISNUMBER(FIND("&gt;", [3]QueryUserInfo!A8510))</f>
        <v>0</v>
      </c>
      <c r="F8511">
        <f>IF(D8511=TRUE, 0, FIND(" ", [3]QueryUserInfo!A8510,2))</f>
        <v>0</v>
      </c>
      <c r="G8511" t="str">
        <f>IF(D8511=TRUE, "No Data", ISNUMBER(FIND("Active", [3]QueryUserInfo!A8510)))</f>
        <v>No Data</v>
      </c>
      <c r="H8511" t="str">
        <f>IF(D8511=TRUE, "No Data", ISNUMBER(FIND("Disc", [3]QueryUserInfo!A8510)))</f>
        <v>No Data</v>
      </c>
      <c r="I8511" t="str" cm="1">
        <f t="array" ref="I8511">IF(D8511 = TRUE, "No Data", _xlfn.IFS(G8511=TRUE, FIND("Active", [3]QueryUserInfo!A8510), H8511=TRUE, FIND("Disc", [3]QueryUserInfo!A8510)))</f>
        <v>No Data</v>
      </c>
    </row>
    <row r="8512" spans="1:9" x14ac:dyDescent="0.3">
      <c r="A8512" t="str">
        <f>IF(D8512=TRUE, "No Data", MID([3]QueryUserInfo!A8511, 2, F8512 -2))</f>
        <v>No Data</v>
      </c>
      <c r="B8512" t="str" cm="1">
        <f t="array" ref="B8512">IF(D8512 = TRUE, "No Data", MID([3]QueryUserInfo!A8511, I8512, _xlfn.IFS(G8512 = TRUE, 6, H8512=TRUE, 4)))</f>
        <v>No Data</v>
      </c>
      <c r="D8512" t="b">
        <f>OR(ISBLANK([3]QueryUserInfo!A8511), [3]QueryUserInfo!A8511 = " USERNAME              SESSIONNAME        ID  STATE   IDLE TIME  LOGON TIME")</f>
        <v>1</v>
      </c>
      <c r="E8512" t="b">
        <f>ISNUMBER(FIND("&gt;", [3]QueryUserInfo!A8511))</f>
        <v>0</v>
      </c>
      <c r="F8512">
        <f>IF(D8512=TRUE, 0, FIND(" ", [3]QueryUserInfo!A8511,2))</f>
        <v>0</v>
      </c>
      <c r="G8512" t="str">
        <f>IF(D8512=TRUE, "No Data", ISNUMBER(FIND("Active", [3]QueryUserInfo!A8511)))</f>
        <v>No Data</v>
      </c>
      <c r="H8512" t="str">
        <f>IF(D8512=TRUE, "No Data", ISNUMBER(FIND("Disc", [3]QueryUserInfo!A8511)))</f>
        <v>No Data</v>
      </c>
      <c r="I8512" t="str" cm="1">
        <f t="array" ref="I8512">IF(D8512 = TRUE, "No Data", _xlfn.IFS(G8512=TRUE, FIND("Active", [3]QueryUserInfo!A8511), H8512=TRUE, FIND("Disc", [3]QueryUserInfo!A8511)))</f>
        <v>No Data</v>
      </c>
    </row>
    <row r="8513" spans="1:9" x14ac:dyDescent="0.3">
      <c r="A8513" t="str">
        <f>IF(D8513=TRUE, "No Data", MID([3]QueryUserInfo!A8512, 2, F8513 -2))</f>
        <v>No Data</v>
      </c>
      <c r="B8513" t="str" cm="1">
        <f t="array" ref="B8513">IF(D8513 = TRUE, "No Data", MID([3]QueryUserInfo!A8512, I8513, _xlfn.IFS(G8513 = TRUE, 6, H8513=TRUE, 4)))</f>
        <v>No Data</v>
      </c>
      <c r="D8513" t="b">
        <f>OR(ISBLANK([3]QueryUserInfo!A8512), [3]QueryUserInfo!A8512 = " USERNAME              SESSIONNAME        ID  STATE   IDLE TIME  LOGON TIME")</f>
        <v>1</v>
      </c>
      <c r="E8513" t="b">
        <f>ISNUMBER(FIND("&gt;", [3]QueryUserInfo!A8512))</f>
        <v>0</v>
      </c>
      <c r="F8513">
        <f>IF(D8513=TRUE, 0, FIND(" ", [3]QueryUserInfo!A8512,2))</f>
        <v>0</v>
      </c>
      <c r="G8513" t="str">
        <f>IF(D8513=TRUE, "No Data", ISNUMBER(FIND("Active", [3]QueryUserInfo!A8512)))</f>
        <v>No Data</v>
      </c>
      <c r="H8513" t="str">
        <f>IF(D8513=TRUE, "No Data", ISNUMBER(FIND("Disc", [3]QueryUserInfo!A8512)))</f>
        <v>No Data</v>
      </c>
      <c r="I8513" t="str" cm="1">
        <f t="array" ref="I8513">IF(D8513 = TRUE, "No Data", _xlfn.IFS(G8513=TRUE, FIND("Active", [3]QueryUserInfo!A8512), H8513=TRUE, FIND("Disc", [3]QueryUserInfo!A8512)))</f>
        <v>No Data</v>
      </c>
    </row>
    <row r="8514" spans="1:9" x14ac:dyDescent="0.3">
      <c r="A8514" t="str">
        <f>IF(D8514=TRUE, "No Data", MID([3]QueryUserInfo!A8513, 2, F8514 -2))</f>
        <v>No Data</v>
      </c>
      <c r="B8514" t="str" cm="1">
        <f t="array" ref="B8514">IF(D8514 = TRUE, "No Data", MID([3]QueryUserInfo!A8513, I8514, _xlfn.IFS(G8514 = TRUE, 6, H8514=TRUE, 4)))</f>
        <v>No Data</v>
      </c>
      <c r="D8514" t="b">
        <f>OR(ISBLANK([3]QueryUserInfo!A8513), [3]QueryUserInfo!A8513 = " USERNAME              SESSIONNAME        ID  STATE   IDLE TIME  LOGON TIME")</f>
        <v>1</v>
      </c>
      <c r="E8514" t="b">
        <f>ISNUMBER(FIND("&gt;", [3]QueryUserInfo!A8513))</f>
        <v>0</v>
      </c>
      <c r="F8514">
        <f>IF(D8514=TRUE, 0, FIND(" ", [3]QueryUserInfo!A8513,2))</f>
        <v>0</v>
      </c>
      <c r="G8514" t="str">
        <f>IF(D8514=TRUE, "No Data", ISNUMBER(FIND("Active", [3]QueryUserInfo!A8513)))</f>
        <v>No Data</v>
      </c>
      <c r="H8514" t="str">
        <f>IF(D8514=TRUE, "No Data", ISNUMBER(FIND("Disc", [3]QueryUserInfo!A8513)))</f>
        <v>No Data</v>
      </c>
      <c r="I8514" t="str" cm="1">
        <f t="array" ref="I8514">IF(D8514 = TRUE, "No Data", _xlfn.IFS(G8514=TRUE, FIND("Active", [3]QueryUserInfo!A8513), H8514=TRUE, FIND("Disc", [3]QueryUserInfo!A8513)))</f>
        <v>No Data</v>
      </c>
    </row>
    <row r="8515" spans="1:9" x14ac:dyDescent="0.3">
      <c r="A8515" t="str">
        <f>IF(D8515=TRUE, "No Data", MID([3]QueryUserInfo!A8514, 2, F8515 -2))</f>
        <v>No Data</v>
      </c>
      <c r="B8515" t="str" cm="1">
        <f t="array" ref="B8515">IF(D8515 = TRUE, "No Data", MID([3]QueryUserInfo!A8514, I8515, _xlfn.IFS(G8515 = TRUE, 6, H8515=TRUE, 4)))</f>
        <v>No Data</v>
      </c>
      <c r="D8515" t="b">
        <f>OR(ISBLANK([3]QueryUserInfo!A8514), [3]QueryUserInfo!A8514 = " USERNAME              SESSIONNAME        ID  STATE   IDLE TIME  LOGON TIME")</f>
        <v>1</v>
      </c>
      <c r="E8515" t="b">
        <f>ISNUMBER(FIND("&gt;", [3]QueryUserInfo!A8514))</f>
        <v>0</v>
      </c>
      <c r="F8515">
        <f>IF(D8515=TRUE, 0, FIND(" ", [3]QueryUserInfo!A8514,2))</f>
        <v>0</v>
      </c>
      <c r="G8515" t="str">
        <f>IF(D8515=TRUE, "No Data", ISNUMBER(FIND("Active", [3]QueryUserInfo!A8514)))</f>
        <v>No Data</v>
      </c>
      <c r="H8515" t="str">
        <f>IF(D8515=TRUE, "No Data", ISNUMBER(FIND("Disc", [3]QueryUserInfo!A8514)))</f>
        <v>No Data</v>
      </c>
      <c r="I8515" t="str" cm="1">
        <f t="array" ref="I8515">IF(D8515 = TRUE, "No Data", _xlfn.IFS(G8515=TRUE, FIND("Active", [3]QueryUserInfo!A8514), H8515=TRUE, FIND("Disc", [3]QueryUserInfo!A8514)))</f>
        <v>No Data</v>
      </c>
    </row>
    <row r="8516" spans="1:9" x14ac:dyDescent="0.3">
      <c r="A8516" t="str">
        <f>IF(D8516=TRUE, "No Data", MID([3]QueryUserInfo!A8515, 2, F8516 -2))</f>
        <v>No Data</v>
      </c>
      <c r="B8516" t="str" cm="1">
        <f t="array" ref="B8516">IF(D8516 = TRUE, "No Data", MID([3]QueryUserInfo!A8515, I8516, _xlfn.IFS(G8516 = TRUE, 6, H8516=TRUE, 4)))</f>
        <v>No Data</v>
      </c>
      <c r="D8516" t="b">
        <f>OR(ISBLANK([3]QueryUserInfo!A8515), [3]QueryUserInfo!A8515 = " USERNAME              SESSIONNAME        ID  STATE   IDLE TIME  LOGON TIME")</f>
        <v>1</v>
      </c>
      <c r="E8516" t="b">
        <f>ISNUMBER(FIND("&gt;", [3]QueryUserInfo!A8515))</f>
        <v>0</v>
      </c>
      <c r="F8516">
        <f>IF(D8516=TRUE, 0, FIND(" ", [3]QueryUserInfo!A8515,2))</f>
        <v>0</v>
      </c>
      <c r="G8516" t="str">
        <f>IF(D8516=TRUE, "No Data", ISNUMBER(FIND("Active", [3]QueryUserInfo!A8515)))</f>
        <v>No Data</v>
      </c>
      <c r="H8516" t="str">
        <f>IF(D8516=TRUE, "No Data", ISNUMBER(FIND("Disc", [3]QueryUserInfo!A8515)))</f>
        <v>No Data</v>
      </c>
      <c r="I8516" t="str" cm="1">
        <f t="array" ref="I8516">IF(D8516 = TRUE, "No Data", _xlfn.IFS(G8516=TRUE, FIND("Active", [3]QueryUserInfo!A8515), H8516=TRUE, FIND("Disc", [3]QueryUserInfo!A8515)))</f>
        <v>No Data</v>
      </c>
    </row>
    <row r="8517" spans="1:9" x14ac:dyDescent="0.3">
      <c r="A8517" t="str">
        <f>IF(D8517=TRUE, "No Data", MID([3]QueryUserInfo!A8516, 2, F8517 -2))</f>
        <v>No Data</v>
      </c>
      <c r="B8517" t="str" cm="1">
        <f t="array" ref="B8517">IF(D8517 = TRUE, "No Data", MID([3]QueryUserInfo!A8516, I8517, _xlfn.IFS(G8517 = TRUE, 6, H8517=TRUE, 4)))</f>
        <v>No Data</v>
      </c>
      <c r="D8517" t="b">
        <f>OR(ISBLANK([3]QueryUserInfo!A8516), [3]QueryUserInfo!A8516 = " USERNAME              SESSIONNAME        ID  STATE   IDLE TIME  LOGON TIME")</f>
        <v>1</v>
      </c>
      <c r="E8517" t="b">
        <f>ISNUMBER(FIND("&gt;", [3]QueryUserInfo!A8516))</f>
        <v>0</v>
      </c>
      <c r="F8517">
        <f>IF(D8517=TRUE, 0, FIND(" ", [3]QueryUserInfo!A8516,2))</f>
        <v>0</v>
      </c>
      <c r="G8517" t="str">
        <f>IF(D8517=TRUE, "No Data", ISNUMBER(FIND("Active", [3]QueryUserInfo!A8516)))</f>
        <v>No Data</v>
      </c>
      <c r="H8517" t="str">
        <f>IF(D8517=TRUE, "No Data", ISNUMBER(FIND("Disc", [3]QueryUserInfo!A8516)))</f>
        <v>No Data</v>
      </c>
      <c r="I8517" t="str" cm="1">
        <f t="array" ref="I8517">IF(D8517 = TRUE, "No Data", _xlfn.IFS(G8517=TRUE, FIND("Active", [3]QueryUserInfo!A8516), H8517=TRUE, FIND("Disc", [3]QueryUserInfo!A8516)))</f>
        <v>No Data</v>
      </c>
    </row>
    <row r="8518" spans="1:9" x14ac:dyDescent="0.3">
      <c r="A8518" t="str">
        <f>IF(D8518=TRUE, "No Data", MID([3]QueryUserInfo!A8517, 2, F8518 -2))</f>
        <v>No Data</v>
      </c>
      <c r="B8518" t="str" cm="1">
        <f t="array" ref="B8518">IF(D8518 = TRUE, "No Data", MID([3]QueryUserInfo!A8517, I8518, _xlfn.IFS(G8518 = TRUE, 6, H8518=TRUE, 4)))</f>
        <v>No Data</v>
      </c>
      <c r="D8518" t="b">
        <f>OR(ISBLANK([3]QueryUserInfo!A8517), [3]QueryUserInfo!A8517 = " USERNAME              SESSIONNAME        ID  STATE   IDLE TIME  LOGON TIME")</f>
        <v>1</v>
      </c>
      <c r="E8518" t="b">
        <f>ISNUMBER(FIND("&gt;", [3]QueryUserInfo!A8517))</f>
        <v>0</v>
      </c>
      <c r="F8518">
        <f>IF(D8518=TRUE, 0, FIND(" ", [3]QueryUserInfo!A8517,2))</f>
        <v>0</v>
      </c>
      <c r="G8518" t="str">
        <f>IF(D8518=TRUE, "No Data", ISNUMBER(FIND("Active", [3]QueryUserInfo!A8517)))</f>
        <v>No Data</v>
      </c>
      <c r="H8518" t="str">
        <f>IF(D8518=TRUE, "No Data", ISNUMBER(FIND("Disc", [3]QueryUserInfo!A8517)))</f>
        <v>No Data</v>
      </c>
      <c r="I8518" t="str" cm="1">
        <f t="array" ref="I8518">IF(D8518 = TRUE, "No Data", _xlfn.IFS(G8518=TRUE, FIND("Active", [3]QueryUserInfo!A8517), H8518=TRUE, FIND("Disc", [3]QueryUserInfo!A8517)))</f>
        <v>No Data</v>
      </c>
    </row>
    <row r="8519" spans="1:9" x14ac:dyDescent="0.3">
      <c r="A8519" t="str">
        <f>IF(D8519=TRUE, "No Data", MID([3]QueryUserInfo!A8518, 2, F8519 -2))</f>
        <v>No Data</v>
      </c>
      <c r="B8519" t="str" cm="1">
        <f t="array" ref="B8519">IF(D8519 = TRUE, "No Data", MID([3]QueryUserInfo!A8518, I8519, _xlfn.IFS(G8519 = TRUE, 6, H8519=TRUE, 4)))</f>
        <v>No Data</v>
      </c>
      <c r="D8519" t="b">
        <f>OR(ISBLANK([3]QueryUserInfo!A8518), [3]QueryUserInfo!A8518 = " USERNAME              SESSIONNAME        ID  STATE   IDLE TIME  LOGON TIME")</f>
        <v>1</v>
      </c>
      <c r="E8519" t="b">
        <f>ISNUMBER(FIND("&gt;", [3]QueryUserInfo!A8518))</f>
        <v>0</v>
      </c>
      <c r="F8519">
        <f>IF(D8519=TRUE, 0, FIND(" ", [3]QueryUserInfo!A8518,2))</f>
        <v>0</v>
      </c>
      <c r="G8519" t="str">
        <f>IF(D8519=TRUE, "No Data", ISNUMBER(FIND("Active", [3]QueryUserInfo!A8518)))</f>
        <v>No Data</v>
      </c>
      <c r="H8519" t="str">
        <f>IF(D8519=TRUE, "No Data", ISNUMBER(FIND("Disc", [3]QueryUserInfo!A8518)))</f>
        <v>No Data</v>
      </c>
      <c r="I8519" t="str" cm="1">
        <f t="array" ref="I8519">IF(D8519 = TRUE, "No Data", _xlfn.IFS(G8519=TRUE, FIND("Active", [3]QueryUserInfo!A8518), H8519=TRUE, FIND("Disc", [3]QueryUserInfo!A8518)))</f>
        <v>No Data</v>
      </c>
    </row>
    <row r="8520" spans="1:9" x14ac:dyDescent="0.3">
      <c r="A8520" t="str">
        <f>IF(D8520=TRUE, "No Data", MID([3]QueryUserInfo!A8519, 2, F8520 -2))</f>
        <v>No Data</v>
      </c>
      <c r="B8520" t="str" cm="1">
        <f t="array" ref="B8520">IF(D8520 = TRUE, "No Data", MID([3]QueryUserInfo!A8519, I8520, _xlfn.IFS(G8520 = TRUE, 6, H8520=TRUE, 4)))</f>
        <v>No Data</v>
      </c>
      <c r="D8520" t="b">
        <f>OR(ISBLANK([3]QueryUserInfo!A8519), [3]QueryUserInfo!A8519 = " USERNAME              SESSIONNAME        ID  STATE   IDLE TIME  LOGON TIME")</f>
        <v>1</v>
      </c>
      <c r="E8520" t="b">
        <f>ISNUMBER(FIND("&gt;", [3]QueryUserInfo!A8519))</f>
        <v>0</v>
      </c>
      <c r="F8520">
        <f>IF(D8520=TRUE, 0, FIND(" ", [3]QueryUserInfo!A8519,2))</f>
        <v>0</v>
      </c>
      <c r="G8520" t="str">
        <f>IF(D8520=TRUE, "No Data", ISNUMBER(FIND("Active", [3]QueryUserInfo!A8519)))</f>
        <v>No Data</v>
      </c>
      <c r="H8520" t="str">
        <f>IF(D8520=TRUE, "No Data", ISNUMBER(FIND("Disc", [3]QueryUserInfo!A8519)))</f>
        <v>No Data</v>
      </c>
      <c r="I8520" t="str" cm="1">
        <f t="array" ref="I8520">IF(D8520 = TRUE, "No Data", _xlfn.IFS(G8520=TRUE, FIND("Active", [3]QueryUserInfo!A8519), H8520=TRUE, FIND("Disc", [3]QueryUserInfo!A8519)))</f>
        <v>No Data</v>
      </c>
    </row>
    <row r="8521" spans="1:9" x14ac:dyDescent="0.3">
      <c r="A8521" t="str">
        <f>IF(D8521=TRUE, "No Data", MID([3]QueryUserInfo!A8520, 2, F8521 -2))</f>
        <v>No Data</v>
      </c>
      <c r="B8521" t="str" cm="1">
        <f t="array" ref="B8521">IF(D8521 = TRUE, "No Data", MID([3]QueryUserInfo!A8520, I8521, _xlfn.IFS(G8521 = TRUE, 6, H8521=TRUE, 4)))</f>
        <v>No Data</v>
      </c>
      <c r="D8521" t="b">
        <f>OR(ISBLANK([3]QueryUserInfo!A8520), [3]QueryUserInfo!A8520 = " USERNAME              SESSIONNAME        ID  STATE   IDLE TIME  LOGON TIME")</f>
        <v>1</v>
      </c>
      <c r="E8521" t="b">
        <f>ISNUMBER(FIND("&gt;", [3]QueryUserInfo!A8520))</f>
        <v>0</v>
      </c>
      <c r="F8521">
        <f>IF(D8521=TRUE, 0, FIND(" ", [3]QueryUserInfo!A8520,2))</f>
        <v>0</v>
      </c>
      <c r="G8521" t="str">
        <f>IF(D8521=TRUE, "No Data", ISNUMBER(FIND("Active", [3]QueryUserInfo!A8520)))</f>
        <v>No Data</v>
      </c>
      <c r="H8521" t="str">
        <f>IF(D8521=TRUE, "No Data", ISNUMBER(FIND("Disc", [3]QueryUserInfo!A8520)))</f>
        <v>No Data</v>
      </c>
      <c r="I8521" t="str" cm="1">
        <f t="array" ref="I8521">IF(D8521 = TRUE, "No Data", _xlfn.IFS(G8521=TRUE, FIND("Active", [3]QueryUserInfo!A8520), H8521=TRUE, FIND("Disc", [3]QueryUserInfo!A8520)))</f>
        <v>No Data</v>
      </c>
    </row>
    <row r="8522" spans="1:9" x14ac:dyDescent="0.3">
      <c r="A8522" t="str">
        <f>IF(D8522=TRUE, "No Data", MID([3]QueryUserInfo!A8521, 2, F8522 -2))</f>
        <v>No Data</v>
      </c>
      <c r="B8522" t="str" cm="1">
        <f t="array" ref="B8522">IF(D8522 = TRUE, "No Data", MID([3]QueryUserInfo!A8521, I8522, _xlfn.IFS(G8522 = TRUE, 6, H8522=TRUE, 4)))</f>
        <v>No Data</v>
      </c>
      <c r="D8522" t="b">
        <f>OR(ISBLANK([3]QueryUserInfo!A8521), [3]QueryUserInfo!A8521 = " USERNAME              SESSIONNAME        ID  STATE   IDLE TIME  LOGON TIME")</f>
        <v>1</v>
      </c>
      <c r="E8522" t="b">
        <f>ISNUMBER(FIND("&gt;", [3]QueryUserInfo!A8521))</f>
        <v>0</v>
      </c>
      <c r="F8522">
        <f>IF(D8522=TRUE, 0, FIND(" ", [3]QueryUserInfo!A8521,2))</f>
        <v>0</v>
      </c>
      <c r="G8522" t="str">
        <f>IF(D8522=TRUE, "No Data", ISNUMBER(FIND("Active", [3]QueryUserInfo!A8521)))</f>
        <v>No Data</v>
      </c>
      <c r="H8522" t="str">
        <f>IF(D8522=TRUE, "No Data", ISNUMBER(FIND("Disc", [3]QueryUserInfo!A8521)))</f>
        <v>No Data</v>
      </c>
      <c r="I8522" t="str" cm="1">
        <f t="array" ref="I8522">IF(D8522 = TRUE, "No Data", _xlfn.IFS(G8522=TRUE, FIND("Active", [3]QueryUserInfo!A8521), H8522=TRUE, FIND("Disc", [3]QueryUserInfo!A8521)))</f>
        <v>No Data</v>
      </c>
    </row>
    <row r="8523" spans="1:9" x14ac:dyDescent="0.3">
      <c r="A8523" t="str">
        <f>IF(D8523=TRUE, "No Data", MID([3]QueryUserInfo!A8522, 2, F8523 -2))</f>
        <v>No Data</v>
      </c>
      <c r="B8523" t="str" cm="1">
        <f t="array" ref="B8523">IF(D8523 = TRUE, "No Data", MID([3]QueryUserInfo!A8522, I8523, _xlfn.IFS(G8523 = TRUE, 6, H8523=TRUE, 4)))</f>
        <v>No Data</v>
      </c>
      <c r="D8523" t="b">
        <f>OR(ISBLANK([3]QueryUserInfo!A8522), [3]QueryUserInfo!A8522 = " USERNAME              SESSIONNAME        ID  STATE   IDLE TIME  LOGON TIME")</f>
        <v>1</v>
      </c>
      <c r="E8523" t="b">
        <f>ISNUMBER(FIND("&gt;", [3]QueryUserInfo!A8522))</f>
        <v>0</v>
      </c>
      <c r="F8523">
        <f>IF(D8523=TRUE, 0, FIND(" ", [3]QueryUserInfo!A8522,2))</f>
        <v>0</v>
      </c>
      <c r="G8523" t="str">
        <f>IF(D8523=TRUE, "No Data", ISNUMBER(FIND("Active", [3]QueryUserInfo!A8522)))</f>
        <v>No Data</v>
      </c>
      <c r="H8523" t="str">
        <f>IF(D8523=TRUE, "No Data", ISNUMBER(FIND("Disc", [3]QueryUserInfo!A8522)))</f>
        <v>No Data</v>
      </c>
      <c r="I8523" t="str" cm="1">
        <f t="array" ref="I8523">IF(D8523 = TRUE, "No Data", _xlfn.IFS(G8523=TRUE, FIND("Active", [3]QueryUserInfo!A8522), H8523=TRUE, FIND("Disc", [3]QueryUserInfo!A8522)))</f>
        <v>No Data</v>
      </c>
    </row>
    <row r="8524" spans="1:9" x14ac:dyDescent="0.3">
      <c r="A8524" t="str">
        <f>IF(D8524=TRUE, "No Data", MID([3]QueryUserInfo!A8523, 2, F8524 -2))</f>
        <v>No Data</v>
      </c>
      <c r="B8524" t="str" cm="1">
        <f t="array" ref="B8524">IF(D8524 = TRUE, "No Data", MID([3]QueryUserInfo!A8523, I8524, _xlfn.IFS(G8524 = TRUE, 6, H8524=TRUE, 4)))</f>
        <v>No Data</v>
      </c>
      <c r="D8524" t="b">
        <f>OR(ISBLANK([3]QueryUserInfo!A8523), [3]QueryUserInfo!A8523 = " USERNAME              SESSIONNAME        ID  STATE   IDLE TIME  LOGON TIME")</f>
        <v>1</v>
      </c>
      <c r="E8524" t="b">
        <f>ISNUMBER(FIND("&gt;", [3]QueryUserInfo!A8523))</f>
        <v>0</v>
      </c>
      <c r="F8524">
        <f>IF(D8524=TRUE, 0, FIND(" ", [3]QueryUserInfo!A8523,2))</f>
        <v>0</v>
      </c>
      <c r="G8524" t="str">
        <f>IF(D8524=TRUE, "No Data", ISNUMBER(FIND("Active", [3]QueryUserInfo!A8523)))</f>
        <v>No Data</v>
      </c>
      <c r="H8524" t="str">
        <f>IF(D8524=TRUE, "No Data", ISNUMBER(FIND("Disc", [3]QueryUserInfo!A8523)))</f>
        <v>No Data</v>
      </c>
      <c r="I8524" t="str" cm="1">
        <f t="array" ref="I8524">IF(D8524 = TRUE, "No Data", _xlfn.IFS(G8524=TRUE, FIND("Active", [3]QueryUserInfo!A8523), H8524=TRUE, FIND("Disc", [3]QueryUserInfo!A8523)))</f>
        <v>No Data</v>
      </c>
    </row>
    <row r="8525" spans="1:9" x14ac:dyDescent="0.3">
      <c r="A8525" t="str">
        <f>IF(D8525=TRUE, "No Data", MID([3]QueryUserInfo!A8524, 2, F8525 -2))</f>
        <v>No Data</v>
      </c>
      <c r="B8525" t="str" cm="1">
        <f t="array" ref="B8525">IF(D8525 = TRUE, "No Data", MID([3]QueryUserInfo!A8524, I8525, _xlfn.IFS(G8525 = TRUE, 6, H8525=TRUE, 4)))</f>
        <v>No Data</v>
      </c>
      <c r="D8525" t="b">
        <f>OR(ISBLANK([3]QueryUserInfo!A8524), [3]QueryUserInfo!A8524 = " USERNAME              SESSIONNAME        ID  STATE   IDLE TIME  LOGON TIME")</f>
        <v>1</v>
      </c>
      <c r="E8525" t="b">
        <f>ISNUMBER(FIND("&gt;", [3]QueryUserInfo!A8524))</f>
        <v>0</v>
      </c>
      <c r="F8525">
        <f>IF(D8525=TRUE, 0, FIND(" ", [3]QueryUserInfo!A8524,2))</f>
        <v>0</v>
      </c>
      <c r="G8525" t="str">
        <f>IF(D8525=TRUE, "No Data", ISNUMBER(FIND("Active", [3]QueryUserInfo!A8524)))</f>
        <v>No Data</v>
      </c>
      <c r="H8525" t="str">
        <f>IF(D8525=TRUE, "No Data", ISNUMBER(FIND("Disc", [3]QueryUserInfo!A8524)))</f>
        <v>No Data</v>
      </c>
      <c r="I8525" t="str" cm="1">
        <f t="array" ref="I8525">IF(D8525 = TRUE, "No Data", _xlfn.IFS(G8525=TRUE, FIND("Active", [3]QueryUserInfo!A8524), H8525=TRUE, FIND("Disc", [3]QueryUserInfo!A8524)))</f>
        <v>No Data</v>
      </c>
    </row>
    <row r="8526" spans="1:9" x14ac:dyDescent="0.3">
      <c r="A8526" t="str">
        <f>IF(D8526=TRUE, "No Data", MID([3]QueryUserInfo!A8525, 2, F8526 -2))</f>
        <v>No Data</v>
      </c>
      <c r="B8526" t="str" cm="1">
        <f t="array" ref="B8526">IF(D8526 = TRUE, "No Data", MID([3]QueryUserInfo!A8525, I8526, _xlfn.IFS(G8526 = TRUE, 6, H8526=TRUE, 4)))</f>
        <v>No Data</v>
      </c>
      <c r="D8526" t="b">
        <f>OR(ISBLANK([3]QueryUserInfo!A8525), [3]QueryUserInfo!A8525 = " USERNAME              SESSIONNAME        ID  STATE   IDLE TIME  LOGON TIME")</f>
        <v>1</v>
      </c>
      <c r="E8526" t="b">
        <f>ISNUMBER(FIND("&gt;", [3]QueryUserInfo!A8525))</f>
        <v>0</v>
      </c>
      <c r="F8526">
        <f>IF(D8526=TRUE, 0, FIND(" ", [3]QueryUserInfo!A8525,2))</f>
        <v>0</v>
      </c>
      <c r="G8526" t="str">
        <f>IF(D8526=TRUE, "No Data", ISNUMBER(FIND("Active", [3]QueryUserInfo!A8525)))</f>
        <v>No Data</v>
      </c>
      <c r="H8526" t="str">
        <f>IF(D8526=TRUE, "No Data", ISNUMBER(FIND("Disc", [3]QueryUserInfo!A8525)))</f>
        <v>No Data</v>
      </c>
      <c r="I8526" t="str" cm="1">
        <f t="array" ref="I8526">IF(D8526 = TRUE, "No Data", _xlfn.IFS(G8526=TRUE, FIND("Active", [3]QueryUserInfo!A8525), H8526=TRUE, FIND("Disc", [3]QueryUserInfo!A8525)))</f>
        <v>No Data</v>
      </c>
    </row>
    <row r="8527" spans="1:9" x14ac:dyDescent="0.3">
      <c r="A8527" t="str">
        <f>IF(D8527=TRUE, "No Data", MID([3]QueryUserInfo!A8526, 2, F8527 -2))</f>
        <v>No Data</v>
      </c>
      <c r="B8527" t="str" cm="1">
        <f t="array" ref="B8527">IF(D8527 = TRUE, "No Data", MID([3]QueryUserInfo!A8526, I8527, _xlfn.IFS(G8527 = TRUE, 6, H8527=TRUE, 4)))</f>
        <v>No Data</v>
      </c>
      <c r="D8527" t="b">
        <f>OR(ISBLANK([3]QueryUserInfo!A8526), [3]QueryUserInfo!A8526 = " USERNAME              SESSIONNAME        ID  STATE   IDLE TIME  LOGON TIME")</f>
        <v>1</v>
      </c>
      <c r="E8527" t="b">
        <f>ISNUMBER(FIND("&gt;", [3]QueryUserInfo!A8526))</f>
        <v>0</v>
      </c>
      <c r="F8527">
        <f>IF(D8527=TRUE, 0, FIND(" ", [3]QueryUserInfo!A8526,2))</f>
        <v>0</v>
      </c>
      <c r="G8527" t="str">
        <f>IF(D8527=TRUE, "No Data", ISNUMBER(FIND("Active", [3]QueryUserInfo!A8526)))</f>
        <v>No Data</v>
      </c>
      <c r="H8527" t="str">
        <f>IF(D8527=TRUE, "No Data", ISNUMBER(FIND("Disc", [3]QueryUserInfo!A8526)))</f>
        <v>No Data</v>
      </c>
      <c r="I8527" t="str" cm="1">
        <f t="array" ref="I8527">IF(D8527 = TRUE, "No Data", _xlfn.IFS(G8527=TRUE, FIND("Active", [3]QueryUserInfo!A8526), H8527=TRUE, FIND("Disc", [3]QueryUserInfo!A8526)))</f>
        <v>No Data</v>
      </c>
    </row>
    <row r="8528" spans="1:9" x14ac:dyDescent="0.3">
      <c r="A8528" t="str">
        <f>IF(D8528=TRUE, "No Data", MID([3]QueryUserInfo!A8527, 2, F8528 -2))</f>
        <v>No Data</v>
      </c>
      <c r="B8528" t="str" cm="1">
        <f t="array" ref="B8528">IF(D8528 = TRUE, "No Data", MID([3]QueryUserInfo!A8527, I8528, _xlfn.IFS(G8528 = TRUE, 6, H8528=TRUE, 4)))</f>
        <v>No Data</v>
      </c>
      <c r="D8528" t="b">
        <f>OR(ISBLANK([3]QueryUserInfo!A8527), [3]QueryUserInfo!A8527 = " USERNAME              SESSIONNAME        ID  STATE   IDLE TIME  LOGON TIME")</f>
        <v>1</v>
      </c>
      <c r="E8528" t="b">
        <f>ISNUMBER(FIND("&gt;", [3]QueryUserInfo!A8527))</f>
        <v>0</v>
      </c>
      <c r="F8528">
        <f>IF(D8528=TRUE, 0, FIND(" ", [3]QueryUserInfo!A8527,2))</f>
        <v>0</v>
      </c>
      <c r="G8528" t="str">
        <f>IF(D8528=TRUE, "No Data", ISNUMBER(FIND("Active", [3]QueryUserInfo!A8527)))</f>
        <v>No Data</v>
      </c>
      <c r="H8528" t="str">
        <f>IF(D8528=TRUE, "No Data", ISNUMBER(FIND("Disc", [3]QueryUserInfo!A8527)))</f>
        <v>No Data</v>
      </c>
      <c r="I8528" t="str" cm="1">
        <f t="array" ref="I8528">IF(D8528 = TRUE, "No Data", _xlfn.IFS(G8528=TRUE, FIND("Active", [3]QueryUserInfo!A8527), H8528=TRUE, FIND("Disc", [3]QueryUserInfo!A8527)))</f>
        <v>No Data</v>
      </c>
    </row>
    <row r="8529" spans="1:9" x14ac:dyDescent="0.3">
      <c r="A8529" t="str">
        <f>IF(D8529=TRUE, "No Data", MID([3]QueryUserInfo!A8528, 2, F8529 -2))</f>
        <v>No Data</v>
      </c>
      <c r="B8529" t="str" cm="1">
        <f t="array" ref="B8529">IF(D8529 = TRUE, "No Data", MID([3]QueryUserInfo!A8528, I8529, _xlfn.IFS(G8529 = TRUE, 6, H8529=TRUE, 4)))</f>
        <v>No Data</v>
      </c>
      <c r="D8529" t="b">
        <f>OR(ISBLANK([3]QueryUserInfo!A8528), [3]QueryUserInfo!A8528 = " USERNAME              SESSIONNAME        ID  STATE   IDLE TIME  LOGON TIME")</f>
        <v>1</v>
      </c>
      <c r="E8529" t="b">
        <f>ISNUMBER(FIND("&gt;", [3]QueryUserInfo!A8528))</f>
        <v>0</v>
      </c>
      <c r="F8529">
        <f>IF(D8529=TRUE, 0, FIND(" ", [3]QueryUserInfo!A8528,2))</f>
        <v>0</v>
      </c>
      <c r="G8529" t="str">
        <f>IF(D8529=TRUE, "No Data", ISNUMBER(FIND("Active", [3]QueryUserInfo!A8528)))</f>
        <v>No Data</v>
      </c>
      <c r="H8529" t="str">
        <f>IF(D8529=TRUE, "No Data", ISNUMBER(FIND("Disc", [3]QueryUserInfo!A8528)))</f>
        <v>No Data</v>
      </c>
      <c r="I8529" t="str" cm="1">
        <f t="array" ref="I8529">IF(D8529 = TRUE, "No Data", _xlfn.IFS(G8529=TRUE, FIND("Active", [3]QueryUserInfo!A8528), H8529=TRUE, FIND("Disc", [3]QueryUserInfo!A8528)))</f>
        <v>No Data</v>
      </c>
    </row>
    <row r="8530" spans="1:9" x14ac:dyDescent="0.3">
      <c r="A8530" t="str">
        <f>IF(D8530=TRUE, "No Data", MID([3]QueryUserInfo!A8529, 2, F8530 -2))</f>
        <v>No Data</v>
      </c>
      <c r="B8530" t="str" cm="1">
        <f t="array" ref="B8530">IF(D8530 = TRUE, "No Data", MID([3]QueryUserInfo!A8529, I8530, _xlfn.IFS(G8530 = TRUE, 6, H8530=TRUE, 4)))</f>
        <v>No Data</v>
      </c>
      <c r="D8530" t="b">
        <f>OR(ISBLANK([3]QueryUserInfo!A8529), [3]QueryUserInfo!A8529 = " USERNAME              SESSIONNAME        ID  STATE   IDLE TIME  LOGON TIME")</f>
        <v>1</v>
      </c>
      <c r="E8530" t="b">
        <f>ISNUMBER(FIND("&gt;", [3]QueryUserInfo!A8529))</f>
        <v>0</v>
      </c>
      <c r="F8530">
        <f>IF(D8530=TRUE, 0, FIND(" ", [3]QueryUserInfo!A8529,2))</f>
        <v>0</v>
      </c>
      <c r="G8530" t="str">
        <f>IF(D8530=TRUE, "No Data", ISNUMBER(FIND("Active", [3]QueryUserInfo!A8529)))</f>
        <v>No Data</v>
      </c>
      <c r="H8530" t="str">
        <f>IF(D8530=TRUE, "No Data", ISNUMBER(FIND("Disc", [3]QueryUserInfo!A8529)))</f>
        <v>No Data</v>
      </c>
      <c r="I8530" t="str" cm="1">
        <f t="array" ref="I8530">IF(D8530 = TRUE, "No Data", _xlfn.IFS(G8530=TRUE, FIND("Active", [3]QueryUserInfo!A8529), H8530=TRUE, FIND("Disc", [3]QueryUserInfo!A8529)))</f>
        <v>No Data</v>
      </c>
    </row>
    <row r="8531" spans="1:9" x14ac:dyDescent="0.3">
      <c r="A8531" t="str">
        <f>IF(D8531=TRUE, "No Data", MID([3]QueryUserInfo!A8530, 2, F8531 -2))</f>
        <v>No Data</v>
      </c>
      <c r="B8531" t="str" cm="1">
        <f t="array" ref="B8531">IF(D8531 = TRUE, "No Data", MID([3]QueryUserInfo!A8530, I8531, _xlfn.IFS(G8531 = TRUE, 6, H8531=TRUE, 4)))</f>
        <v>No Data</v>
      </c>
      <c r="D8531" t="b">
        <f>OR(ISBLANK([3]QueryUserInfo!A8530), [3]QueryUserInfo!A8530 = " USERNAME              SESSIONNAME        ID  STATE   IDLE TIME  LOGON TIME")</f>
        <v>1</v>
      </c>
      <c r="E8531" t="b">
        <f>ISNUMBER(FIND("&gt;", [3]QueryUserInfo!A8530))</f>
        <v>0</v>
      </c>
      <c r="F8531">
        <f>IF(D8531=TRUE, 0, FIND(" ", [3]QueryUserInfo!A8530,2))</f>
        <v>0</v>
      </c>
      <c r="G8531" t="str">
        <f>IF(D8531=TRUE, "No Data", ISNUMBER(FIND("Active", [3]QueryUserInfo!A8530)))</f>
        <v>No Data</v>
      </c>
      <c r="H8531" t="str">
        <f>IF(D8531=TRUE, "No Data", ISNUMBER(FIND("Disc", [3]QueryUserInfo!A8530)))</f>
        <v>No Data</v>
      </c>
      <c r="I8531" t="str" cm="1">
        <f t="array" ref="I8531">IF(D8531 = TRUE, "No Data", _xlfn.IFS(G8531=TRUE, FIND("Active", [3]QueryUserInfo!A8530), H8531=TRUE, FIND("Disc", [3]QueryUserInfo!A8530)))</f>
        <v>No Data</v>
      </c>
    </row>
    <row r="8532" spans="1:9" x14ac:dyDescent="0.3">
      <c r="A8532" t="str">
        <f>IF(D8532=TRUE, "No Data", MID([3]QueryUserInfo!A8531, 2, F8532 -2))</f>
        <v>No Data</v>
      </c>
      <c r="B8532" t="str" cm="1">
        <f t="array" ref="B8532">IF(D8532 = TRUE, "No Data", MID([3]QueryUserInfo!A8531, I8532, _xlfn.IFS(G8532 = TRUE, 6, H8532=TRUE, 4)))</f>
        <v>No Data</v>
      </c>
      <c r="D8532" t="b">
        <f>OR(ISBLANK([3]QueryUserInfo!A8531), [3]QueryUserInfo!A8531 = " USERNAME              SESSIONNAME        ID  STATE   IDLE TIME  LOGON TIME")</f>
        <v>1</v>
      </c>
      <c r="E8532" t="b">
        <f>ISNUMBER(FIND("&gt;", [3]QueryUserInfo!A8531))</f>
        <v>0</v>
      </c>
      <c r="F8532">
        <f>IF(D8532=TRUE, 0, FIND(" ", [3]QueryUserInfo!A8531,2))</f>
        <v>0</v>
      </c>
      <c r="G8532" t="str">
        <f>IF(D8532=TRUE, "No Data", ISNUMBER(FIND("Active", [3]QueryUserInfo!A8531)))</f>
        <v>No Data</v>
      </c>
      <c r="H8532" t="str">
        <f>IF(D8532=TRUE, "No Data", ISNUMBER(FIND("Disc", [3]QueryUserInfo!A8531)))</f>
        <v>No Data</v>
      </c>
      <c r="I8532" t="str" cm="1">
        <f t="array" ref="I8532">IF(D8532 = TRUE, "No Data", _xlfn.IFS(G8532=TRUE, FIND("Active", [3]QueryUserInfo!A8531), H8532=TRUE, FIND("Disc", [3]QueryUserInfo!A8531)))</f>
        <v>No Data</v>
      </c>
    </row>
    <row r="8533" spans="1:9" x14ac:dyDescent="0.3">
      <c r="A8533" t="str">
        <f>IF(D8533=TRUE, "No Data", MID([3]QueryUserInfo!A8532, 2, F8533 -2))</f>
        <v>No Data</v>
      </c>
      <c r="B8533" t="str" cm="1">
        <f t="array" ref="B8533">IF(D8533 = TRUE, "No Data", MID([3]QueryUserInfo!A8532, I8533, _xlfn.IFS(G8533 = TRUE, 6, H8533=TRUE, 4)))</f>
        <v>No Data</v>
      </c>
      <c r="D8533" t="b">
        <f>OR(ISBLANK([3]QueryUserInfo!A8532), [3]QueryUserInfo!A8532 = " USERNAME              SESSIONNAME        ID  STATE   IDLE TIME  LOGON TIME")</f>
        <v>1</v>
      </c>
      <c r="E8533" t="b">
        <f>ISNUMBER(FIND("&gt;", [3]QueryUserInfo!A8532))</f>
        <v>0</v>
      </c>
      <c r="F8533">
        <f>IF(D8533=TRUE, 0, FIND(" ", [3]QueryUserInfo!A8532,2))</f>
        <v>0</v>
      </c>
      <c r="G8533" t="str">
        <f>IF(D8533=TRUE, "No Data", ISNUMBER(FIND("Active", [3]QueryUserInfo!A8532)))</f>
        <v>No Data</v>
      </c>
      <c r="H8533" t="str">
        <f>IF(D8533=TRUE, "No Data", ISNUMBER(FIND("Disc", [3]QueryUserInfo!A8532)))</f>
        <v>No Data</v>
      </c>
      <c r="I8533" t="str" cm="1">
        <f t="array" ref="I8533">IF(D8533 = TRUE, "No Data", _xlfn.IFS(G8533=TRUE, FIND("Active", [3]QueryUserInfo!A8532), H8533=TRUE, FIND("Disc", [3]QueryUserInfo!A8532)))</f>
        <v>No Data</v>
      </c>
    </row>
    <row r="8534" spans="1:9" x14ac:dyDescent="0.3">
      <c r="A8534" t="str">
        <f>IF(D8534=TRUE, "No Data", MID([3]QueryUserInfo!A8533, 2, F8534 -2))</f>
        <v>No Data</v>
      </c>
      <c r="B8534" t="str" cm="1">
        <f t="array" ref="B8534">IF(D8534 = TRUE, "No Data", MID([3]QueryUserInfo!A8533, I8534, _xlfn.IFS(G8534 = TRUE, 6, H8534=TRUE, 4)))</f>
        <v>No Data</v>
      </c>
      <c r="D8534" t="b">
        <f>OR(ISBLANK([3]QueryUserInfo!A8533), [3]QueryUserInfo!A8533 = " USERNAME              SESSIONNAME        ID  STATE   IDLE TIME  LOGON TIME")</f>
        <v>1</v>
      </c>
      <c r="E8534" t="b">
        <f>ISNUMBER(FIND("&gt;", [3]QueryUserInfo!A8533))</f>
        <v>0</v>
      </c>
      <c r="F8534">
        <f>IF(D8534=TRUE, 0, FIND(" ", [3]QueryUserInfo!A8533,2))</f>
        <v>0</v>
      </c>
      <c r="G8534" t="str">
        <f>IF(D8534=TRUE, "No Data", ISNUMBER(FIND("Active", [3]QueryUserInfo!A8533)))</f>
        <v>No Data</v>
      </c>
      <c r="H8534" t="str">
        <f>IF(D8534=TRUE, "No Data", ISNUMBER(FIND("Disc", [3]QueryUserInfo!A8533)))</f>
        <v>No Data</v>
      </c>
      <c r="I8534" t="str" cm="1">
        <f t="array" ref="I8534">IF(D8534 = TRUE, "No Data", _xlfn.IFS(G8534=TRUE, FIND("Active", [3]QueryUserInfo!A8533), H8534=TRUE, FIND("Disc", [3]QueryUserInfo!A8533)))</f>
        <v>No Data</v>
      </c>
    </row>
    <row r="8535" spans="1:9" x14ac:dyDescent="0.3">
      <c r="A8535" t="str">
        <f>IF(D8535=TRUE, "No Data", MID([3]QueryUserInfo!A8534, 2, F8535 -2))</f>
        <v>No Data</v>
      </c>
      <c r="B8535" t="str" cm="1">
        <f t="array" ref="B8535">IF(D8535 = TRUE, "No Data", MID([3]QueryUserInfo!A8534, I8535, _xlfn.IFS(G8535 = TRUE, 6, H8535=TRUE, 4)))</f>
        <v>No Data</v>
      </c>
      <c r="D8535" t="b">
        <f>OR(ISBLANK([3]QueryUserInfo!A8534), [3]QueryUserInfo!A8534 = " USERNAME              SESSIONNAME        ID  STATE   IDLE TIME  LOGON TIME")</f>
        <v>1</v>
      </c>
      <c r="E8535" t="b">
        <f>ISNUMBER(FIND("&gt;", [3]QueryUserInfo!A8534))</f>
        <v>0</v>
      </c>
      <c r="F8535">
        <f>IF(D8535=TRUE, 0, FIND(" ", [3]QueryUserInfo!A8534,2))</f>
        <v>0</v>
      </c>
      <c r="G8535" t="str">
        <f>IF(D8535=TRUE, "No Data", ISNUMBER(FIND("Active", [3]QueryUserInfo!A8534)))</f>
        <v>No Data</v>
      </c>
      <c r="H8535" t="str">
        <f>IF(D8535=TRUE, "No Data", ISNUMBER(FIND("Disc", [3]QueryUserInfo!A8534)))</f>
        <v>No Data</v>
      </c>
      <c r="I8535" t="str" cm="1">
        <f t="array" ref="I8535">IF(D8535 = TRUE, "No Data", _xlfn.IFS(G8535=TRUE, FIND("Active", [3]QueryUserInfo!A8534), H8535=TRUE, FIND("Disc", [3]QueryUserInfo!A8534)))</f>
        <v>No Data</v>
      </c>
    </row>
    <row r="8536" spans="1:9" x14ac:dyDescent="0.3">
      <c r="A8536" t="str">
        <f>IF(D8536=TRUE, "No Data", MID([3]QueryUserInfo!A8535, 2, F8536 -2))</f>
        <v>No Data</v>
      </c>
      <c r="B8536" t="str" cm="1">
        <f t="array" ref="B8536">IF(D8536 = TRUE, "No Data", MID([3]QueryUserInfo!A8535, I8536, _xlfn.IFS(G8536 = TRUE, 6, H8536=TRUE, 4)))</f>
        <v>No Data</v>
      </c>
      <c r="D8536" t="b">
        <f>OR(ISBLANK([3]QueryUserInfo!A8535), [3]QueryUserInfo!A8535 = " USERNAME              SESSIONNAME        ID  STATE   IDLE TIME  LOGON TIME")</f>
        <v>1</v>
      </c>
      <c r="E8536" t="b">
        <f>ISNUMBER(FIND("&gt;", [3]QueryUserInfo!A8535))</f>
        <v>0</v>
      </c>
      <c r="F8536">
        <f>IF(D8536=TRUE, 0, FIND(" ", [3]QueryUserInfo!A8535,2))</f>
        <v>0</v>
      </c>
      <c r="G8536" t="str">
        <f>IF(D8536=TRUE, "No Data", ISNUMBER(FIND("Active", [3]QueryUserInfo!A8535)))</f>
        <v>No Data</v>
      </c>
      <c r="H8536" t="str">
        <f>IF(D8536=TRUE, "No Data", ISNUMBER(FIND("Disc", [3]QueryUserInfo!A8535)))</f>
        <v>No Data</v>
      </c>
      <c r="I8536" t="str" cm="1">
        <f t="array" ref="I8536">IF(D8536 = TRUE, "No Data", _xlfn.IFS(G8536=TRUE, FIND("Active", [3]QueryUserInfo!A8535), H8536=TRUE, FIND("Disc", [3]QueryUserInfo!A8535)))</f>
        <v>No Data</v>
      </c>
    </row>
    <row r="8537" spans="1:9" x14ac:dyDescent="0.3">
      <c r="A8537" t="str">
        <f>IF(D8537=TRUE, "No Data", MID([3]QueryUserInfo!A8536, 2, F8537 -2))</f>
        <v>No Data</v>
      </c>
      <c r="B8537" t="str" cm="1">
        <f t="array" ref="B8537">IF(D8537 = TRUE, "No Data", MID([3]QueryUserInfo!A8536, I8537, _xlfn.IFS(G8537 = TRUE, 6, H8537=TRUE, 4)))</f>
        <v>No Data</v>
      </c>
      <c r="D8537" t="b">
        <f>OR(ISBLANK([3]QueryUserInfo!A8536), [3]QueryUserInfo!A8536 = " USERNAME              SESSIONNAME        ID  STATE   IDLE TIME  LOGON TIME")</f>
        <v>1</v>
      </c>
      <c r="E8537" t="b">
        <f>ISNUMBER(FIND("&gt;", [3]QueryUserInfo!A8536))</f>
        <v>0</v>
      </c>
      <c r="F8537">
        <f>IF(D8537=TRUE, 0, FIND(" ", [3]QueryUserInfo!A8536,2))</f>
        <v>0</v>
      </c>
      <c r="G8537" t="str">
        <f>IF(D8537=TRUE, "No Data", ISNUMBER(FIND("Active", [3]QueryUserInfo!A8536)))</f>
        <v>No Data</v>
      </c>
      <c r="H8537" t="str">
        <f>IF(D8537=TRUE, "No Data", ISNUMBER(FIND("Disc", [3]QueryUserInfo!A8536)))</f>
        <v>No Data</v>
      </c>
      <c r="I8537" t="str" cm="1">
        <f t="array" ref="I8537">IF(D8537 = TRUE, "No Data", _xlfn.IFS(G8537=TRUE, FIND("Active", [3]QueryUserInfo!A8536), H8537=TRUE, FIND("Disc", [3]QueryUserInfo!A8536)))</f>
        <v>No Data</v>
      </c>
    </row>
    <row r="8538" spans="1:9" x14ac:dyDescent="0.3">
      <c r="A8538" t="str">
        <f>IF(D8538=TRUE, "No Data", MID([3]QueryUserInfo!A8537, 2, F8538 -2))</f>
        <v>No Data</v>
      </c>
      <c r="B8538" t="str" cm="1">
        <f t="array" ref="B8538">IF(D8538 = TRUE, "No Data", MID([3]QueryUserInfo!A8537, I8538, _xlfn.IFS(G8538 = TRUE, 6, H8538=TRUE, 4)))</f>
        <v>No Data</v>
      </c>
      <c r="D8538" t="b">
        <f>OR(ISBLANK([3]QueryUserInfo!A8537), [3]QueryUserInfo!A8537 = " USERNAME              SESSIONNAME        ID  STATE   IDLE TIME  LOGON TIME")</f>
        <v>1</v>
      </c>
      <c r="E8538" t="b">
        <f>ISNUMBER(FIND("&gt;", [3]QueryUserInfo!A8537))</f>
        <v>0</v>
      </c>
      <c r="F8538">
        <f>IF(D8538=TRUE, 0, FIND(" ", [3]QueryUserInfo!A8537,2))</f>
        <v>0</v>
      </c>
      <c r="G8538" t="str">
        <f>IF(D8538=TRUE, "No Data", ISNUMBER(FIND("Active", [3]QueryUserInfo!A8537)))</f>
        <v>No Data</v>
      </c>
      <c r="H8538" t="str">
        <f>IF(D8538=TRUE, "No Data", ISNUMBER(FIND("Disc", [3]QueryUserInfo!A8537)))</f>
        <v>No Data</v>
      </c>
      <c r="I8538" t="str" cm="1">
        <f t="array" ref="I8538">IF(D8538 = TRUE, "No Data", _xlfn.IFS(G8538=TRUE, FIND("Active", [3]QueryUserInfo!A8537), H8538=TRUE, FIND("Disc", [3]QueryUserInfo!A8537)))</f>
        <v>No Data</v>
      </c>
    </row>
    <row r="8539" spans="1:9" x14ac:dyDescent="0.3">
      <c r="A8539" t="str">
        <f>IF(D8539=TRUE, "No Data", MID([3]QueryUserInfo!A8538, 2, F8539 -2))</f>
        <v>No Data</v>
      </c>
      <c r="B8539" t="str" cm="1">
        <f t="array" ref="B8539">IF(D8539 = TRUE, "No Data", MID([3]QueryUserInfo!A8538, I8539, _xlfn.IFS(G8539 = TRUE, 6, H8539=TRUE, 4)))</f>
        <v>No Data</v>
      </c>
      <c r="D8539" t="b">
        <f>OR(ISBLANK([3]QueryUserInfo!A8538), [3]QueryUserInfo!A8538 = " USERNAME              SESSIONNAME        ID  STATE   IDLE TIME  LOGON TIME")</f>
        <v>1</v>
      </c>
      <c r="E8539" t="b">
        <f>ISNUMBER(FIND("&gt;", [3]QueryUserInfo!A8538))</f>
        <v>0</v>
      </c>
      <c r="F8539">
        <f>IF(D8539=TRUE, 0, FIND(" ", [3]QueryUserInfo!A8538,2))</f>
        <v>0</v>
      </c>
      <c r="G8539" t="str">
        <f>IF(D8539=TRUE, "No Data", ISNUMBER(FIND("Active", [3]QueryUserInfo!A8538)))</f>
        <v>No Data</v>
      </c>
      <c r="H8539" t="str">
        <f>IF(D8539=TRUE, "No Data", ISNUMBER(FIND("Disc", [3]QueryUserInfo!A8538)))</f>
        <v>No Data</v>
      </c>
      <c r="I8539" t="str" cm="1">
        <f t="array" ref="I8539">IF(D8539 = TRUE, "No Data", _xlfn.IFS(G8539=TRUE, FIND("Active", [3]QueryUserInfo!A8538), H8539=TRUE, FIND("Disc", [3]QueryUserInfo!A8538)))</f>
        <v>No Data</v>
      </c>
    </row>
    <row r="8540" spans="1:9" x14ac:dyDescent="0.3">
      <c r="A8540" t="str">
        <f>IF(D8540=TRUE, "No Data", MID([3]QueryUserInfo!A8539, 2, F8540 -2))</f>
        <v>No Data</v>
      </c>
      <c r="B8540" t="str" cm="1">
        <f t="array" ref="B8540">IF(D8540 = TRUE, "No Data", MID([3]QueryUserInfo!A8539, I8540, _xlfn.IFS(G8540 = TRUE, 6, H8540=TRUE, 4)))</f>
        <v>No Data</v>
      </c>
      <c r="D8540" t="b">
        <f>OR(ISBLANK([3]QueryUserInfo!A8539), [3]QueryUserInfo!A8539 = " USERNAME              SESSIONNAME        ID  STATE   IDLE TIME  LOGON TIME")</f>
        <v>1</v>
      </c>
      <c r="E8540" t="b">
        <f>ISNUMBER(FIND("&gt;", [3]QueryUserInfo!A8539))</f>
        <v>0</v>
      </c>
      <c r="F8540">
        <f>IF(D8540=TRUE, 0, FIND(" ", [3]QueryUserInfo!A8539,2))</f>
        <v>0</v>
      </c>
      <c r="G8540" t="str">
        <f>IF(D8540=TRUE, "No Data", ISNUMBER(FIND("Active", [3]QueryUserInfo!A8539)))</f>
        <v>No Data</v>
      </c>
      <c r="H8540" t="str">
        <f>IF(D8540=TRUE, "No Data", ISNUMBER(FIND("Disc", [3]QueryUserInfo!A8539)))</f>
        <v>No Data</v>
      </c>
      <c r="I8540" t="str" cm="1">
        <f t="array" ref="I8540">IF(D8540 = TRUE, "No Data", _xlfn.IFS(G8540=TRUE, FIND("Active", [3]QueryUserInfo!A8539), H8540=TRUE, FIND("Disc", [3]QueryUserInfo!A8539)))</f>
        <v>No Data</v>
      </c>
    </row>
    <row r="8541" spans="1:9" x14ac:dyDescent="0.3">
      <c r="A8541" t="str">
        <f>IF(D8541=TRUE, "No Data", MID([3]QueryUserInfo!A8540, 2, F8541 -2))</f>
        <v>No Data</v>
      </c>
      <c r="B8541" t="str" cm="1">
        <f t="array" ref="B8541">IF(D8541 = TRUE, "No Data", MID([3]QueryUserInfo!A8540, I8541, _xlfn.IFS(G8541 = TRUE, 6, H8541=TRUE, 4)))</f>
        <v>No Data</v>
      </c>
      <c r="D8541" t="b">
        <f>OR(ISBLANK([3]QueryUserInfo!A8540), [3]QueryUserInfo!A8540 = " USERNAME              SESSIONNAME        ID  STATE   IDLE TIME  LOGON TIME")</f>
        <v>1</v>
      </c>
      <c r="E8541" t="b">
        <f>ISNUMBER(FIND("&gt;", [3]QueryUserInfo!A8540))</f>
        <v>0</v>
      </c>
      <c r="F8541">
        <f>IF(D8541=TRUE, 0, FIND(" ", [3]QueryUserInfo!A8540,2))</f>
        <v>0</v>
      </c>
      <c r="G8541" t="str">
        <f>IF(D8541=TRUE, "No Data", ISNUMBER(FIND("Active", [3]QueryUserInfo!A8540)))</f>
        <v>No Data</v>
      </c>
      <c r="H8541" t="str">
        <f>IF(D8541=TRUE, "No Data", ISNUMBER(FIND("Disc", [3]QueryUserInfo!A8540)))</f>
        <v>No Data</v>
      </c>
      <c r="I8541" t="str" cm="1">
        <f t="array" ref="I8541">IF(D8541 = TRUE, "No Data", _xlfn.IFS(G8541=TRUE, FIND("Active", [3]QueryUserInfo!A8540), H8541=TRUE, FIND("Disc", [3]QueryUserInfo!A8540)))</f>
        <v>No Data</v>
      </c>
    </row>
    <row r="8542" spans="1:9" x14ac:dyDescent="0.3">
      <c r="A8542" t="str">
        <f>IF(D8542=TRUE, "No Data", MID([3]QueryUserInfo!A8541, 2, F8542 -2))</f>
        <v>No Data</v>
      </c>
      <c r="B8542" t="str" cm="1">
        <f t="array" ref="B8542">IF(D8542 = TRUE, "No Data", MID([3]QueryUserInfo!A8541, I8542, _xlfn.IFS(G8542 = TRUE, 6, H8542=TRUE, 4)))</f>
        <v>No Data</v>
      </c>
      <c r="D8542" t="b">
        <f>OR(ISBLANK([3]QueryUserInfo!A8541), [3]QueryUserInfo!A8541 = " USERNAME              SESSIONNAME        ID  STATE   IDLE TIME  LOGON TIME")</f>
        <v>1</v>
      </c>
      <c r="E8542" t="b">
        <f>ISNUMBER(FIND("&gt;", [3]QueryUserInfo!A8541))</f>
        <v>0</v>
      </c>
      <c r="F8542">
        <f>IF(D8542=TRUE, 0, FIND(" ", [3]QueryUserInfo!A8541,2))</f>
        <v>0</v>
      </c>
      <c r="G8542" t="str">
        <f>IF(D8542=TRUE, "No Data", ISNUMBER(FIND("Active", [3]QueryUserInfo!A8541)))</f>
        <v>No Data</v>
      </c>
      <c r="H8542" t="str">
        <f>IF(D8542=TRUE, "No Data", ISNUMBER(FIND("Disc", [3]QueryUserInfo!A8541)))</f>
        <v>No Data</v>
      </c>
      <c r="I8542" t="str" cm="1">
        <f t="array" ref="I8542">IF(D8542 = TRUE, "No Data", _xlfn.IFS(G8542=TRUE, FIND("Active", [3]QueryUserInfo!A8541), H8542=TRUE, FIND("Disc", [3]QueryUserInfo!A8541)))</f>
        <v>No Data</v>
      </c>
    </row>
    <row r="8543" spans="1:9" x14ac:dyDescent="0.3">
      <c r="A8543" t="str">
        <f>IF(D8543=TRUE, "No Data", MID([3]QueryUserInfo!A8542, 2, F8543 -2))</f>
        <v>No Data</v>
      </c>
      <c r="B8543" t="str" cm="1">
        <f t="array" ref="B8543">IF(D8543 = TRUE, "No Data", MID([3]QueryUserInfo!A8542, I8543, _xlfn.IFS(G8543 = TRUE, 6, H8543=TRUE, 4)))</f>
        <v>No Data</v>
      </c>
      <c r="D8543" t="b">
        <f>OR(ISBLANK([3]QueryUserInfo!A8542), [3]QueryUserInfo!A8542 = " USERNAME              SESSIONNAME        ID  STATE   IDLE TIME  LOGON TIME")</f>
        <v>1</v>
      </c>
      <c r="E8543" t="b">
        <f>ISNUMBER(FIND("&gt;", [3]QueryUserInfo!A8542))</f>
        <v>0</v>
      </c>
      <c r="F8543">
        <f>IF(D8543=TRUE, 0, FIND(" ", [3]QueryUserInfo!A8542,2))</f>
        <v>0</v>
      </c>
      <c r="G8543" t="str">
        <f>IF(D8543=TRUE, "No Data", ISNUMBER(FIND("Active", [3]QueryUserInfo!A8542)))</f>
        <v>No Data</v>
      </c>
      <c r="H8543" t="str">
        <f>IF(D8543=TRUE, "No Data", ISNUMBER(FIND("Disc", [3]QueryUserInfo!A8542)))</f>
        <v>No Data</v>
      </c>
      <c r="I8543" t="str" cm="1">
        <f t="array" ref="I8543">IF(D8543 = TRUE, "No Data", _xlfn.IFS(G8543=TRUE, FIND("Active", [3]QueryUserInfo!A8542), H8543=TRUE, FIND("Disc", [3]QueryUserInfo!A8542)))</f>
        <v>No Data</v>
      </c>
    </row>
    <row r="8544" spans="1:9" x14ac:dyDescent="0.3">
      <c r="A8544" t="str">
        <f>IF(D8544=TRUE, "No Data", MID([3]QueryUserInfo!A8543, 2, F8544 -2))</f>
        <v>No Data</v>
      </c>
      <c r="B8544" t="str" cm="1">
        <f t="array" ref="B8544">IF(D8544 = TRUE, "No Data", MID([3]QueryUserInfo!A8543, I8544, _xlfn.IFS(G8544 = TRUE, 6, H8544=TRUE, 4)))</f>
        <v>No Data</v>
      </c>
      <c r="D8544" t="b">
        <f>OR(ISBLANK([3]QueryUserInfo!A8543), [3]QueryUserInfo!A8543 = " USERNAME              SESSIONNAME        ID  STATE   IDLE TIME  LOGON TIME")</f>
        <v>1</v>
      </c>
      <c r="E8544" t="b">
        <f>ISNUMBER(FIND("&gt;", [3]QueryUserInfo!A8543))</f>
        <v>0</v>
      </c>
      <c r="F8544">
        <f>IF(D8544=TRUE, 0, FIND(" ", [3]QueryUserInfo!A8543,2))</f>
        <v>0</v>
      </c>
      <c r="G8544" t="str">
        <f>IF(D8544=TRUE, "No Data", ISNUMBER(FIND("Active", [3]QueryUserInfo!A8543)))</f>
        <v>No Data</v>
      </c>
      <c r="H8544" t="str">
        <f>IF(D8544=TRUE, "No Data", ISNUMBER(FIND("Disc", [3]QueryUserInfo!A8543)))</f>
        <v>No Data</v>
      </c>
      <c r="I8544" t="str" cm="1">
        <f t="array" ref="I8544">IF(D8544 = TRUE, "No Data", _xlfn.IFS(G8544=TRUE, FIND("Active", [3]QueryUserInfo!A8543), H8544=TRUE, FIND("Disc", [3]QueryUserInfo!A8543)))</f>
        <v>No Data</v>
      </c>
    </row>
    <row r="8545" spans="1:9" x14ac:dyDescent="0.3">
      <c r="A8545" t="str">
        <f>IF(D8545=TRUE, "No Data", MID([3]QueryUserInfo!A8544, 2, F8545 -2))</f>
        <v>No Data</v>
      </c>
      <c r="B8545" t="str" cm="1">
        <f t="array" ref="B8545">IF(D8545 = TRUE, "No Data", MID([3]QueryUserInfo!A8544, I8545, _xlfn.IFS(G8545 = TRUE, 6, H8545=TRUE, 4)))</f>
        <v>No Data</v>
      </c>
      <c r="D8545" t="b">
        <f>OR(ISBLANK([3]QueryUserInfo!A8544), [3]QueryUserInfo!A8544 = " USERNAME              SESSIONNAME        ID  STATE   IDLE TIME  LOGON TIME")</f>
        <v>1</v>
      </c>
      <c r="E8545" t="b">
        <f>ISNUMBER(FIND("&gt;", [3]QueryUserInfo!A8544))</f>
        <v>0</v>
      </c>
      <c r="F8545">
        <f>IF(D8545=TRUE, 0, FIND(" ", [3]QueryUserInfo!A8544,2))</f>
        <v>0</v>
      </c>
      <c r="G8545" t="str">
        <f>IF(D8545=TRUE, "No Data", ISNUMBER(FIND("Active", [3]QueryUserInfo!A8544)))</f>
        <v>No Data</v>
      </c>
      <c r="H8545" t="str">
        <f>IF(D8545=TRUE, "No Data", ISNUMBER(FIND("Disc", [3]QueryUserInfo!A8544)))</f>
        <v>No Data</v>
      </c>
      <c r="I8545" t="str" cm="1">
        <f t="array" ref="I8545">IF(D8545 = TRUE, "No Data", _xlfn.IFS(G8545=TRUE, FIND("Active", [3]QueryUserInfo!A8544), H8545=TRUE, FIND("Disc", [3]QueryUserInfo!A8544)))</f>
        <v>No Data</v>
      </c>
    </row>
    <row r="8546" spans="1:9" x14ac:dyDescent="0.3">
      <c r="A8546" t="str">
        <f>IF(D8546=TRUE, "No Data", MID([3]QueryUserInfo!A8545, 2, F8546 -2))</f>
        <v>No Data</v>
      </c>
      <c r="B8546" t="str" cm="1">
        <f t="array" ref="B8546">IF(D8546 = TRUE, "No Data", MID([3]QueryUserInfo!A8545, I8546, _xlfn.IFS(G8546 = TRUE, 6, H8546=TRUE, 4)))</f>
        <v>No Data</v>
      </c>
      <c r="D8546" t="b">
        <f>OR(ISBLANK([3]QueryUserInfo!A8545), [3]QueryUserInfo!A8545 = " USERNAME              SESSIONNAME        ID  STATE   IDLE TIME  LOGON TIME")</f>
        <v>1</v>
      </c>
      <c r="E8546" t="b">
        <f>ISNUMBER(FIND("&gt;", [3]QueryUserInfo!A8545))</f>
        <v>0</v>
      </c>
      <c r="F8546">
        <f>IF(D8546=TRUE, 0, FIND(" ", [3]QueryUserInfo!A8545,2))</f>
        <v>0</v>
      </c>
      <c r="G8546" t="str">
        <f>IF(D8546=TRUE, "No Data", ISNUMBER(FIND("Active", [3]QueryUserInfo!A8545)))</f>
        <v>No Data</v>
      </c>
      <c r="H8546" t="str">
        <f>IF(D8546=TRUE, "No Data", ISNUMBER(FIND("Disc", [3]QueryUserInfo!A8545)))</f>
        <v>No Data</v>
      </c>
      <c r="I8546" t="str" cm="1">
        <f t="array" ref="I8546">IF(D8546 = TRUE, "No Data", _xlfn.IFS(G8546=TRUE, FIND("Active", [3]QueryUserInfo!A8545), H8546=TRUE, FIND("Disc", [3]QueryUserInfo!A8545)))</f>
        <v>No Data</v>
      </c>
    </row>
    <row r="8547" spans="1:9" x14ac:dyDescent="0.3">
      <c r="A8547" t="str">
        <f>IF(D8547=TRUE, "No Data", MID([3]QueryUserInfo!A8546, 2, F8547 -2))</f>
        <v>No Data</v>
      </c>
      <c r="B8547" t="str" cm="1">
        <f t="array" ref="B8547">IF(D8547 = TRUE, "No Data", MID([3]QueryUserInfo!A8546, I8547, _xlfn.IFS(G8547 = TRUE, 6, H8547=TRUE, 4)))</f>
        <v>No Data</v>
      </c>
      <c r="D8547" t="b">
        <f>OR(ISBLANK([3]QueryUserInfo!A8546), [3]QueryUserInfo!A8546 = " USERNAME              SESSIONNAME        ID  STATE   IDLE TIME  LOGON TIME")</f>
        <v>1</v>
      </c>
      <c r="E8547" t="b">
        <f>ISNUMBER(FIND("&gt;", [3]QueryUserInfo!A8546))</f>
        <v>0</v>
      </c>
      <c r="F8547">
        <f>IF(D8547=TRUE, 0, FIND(" ", [3]QueryUserInfo!A8546,2))</f>
        <v>0</v>
      </c>
      <c r="G8547" t="str">
        <f>IF(D8547=TRUE, "No Data", ISNUMBER(FIND("Active", [3]QueryUserInfo!A8546)))</f>
        <v>No Data</v>
      </c>
      <c r="H8547" t="str">
        <f>IF(D8547=TRUE, "No Data", ISNUMBER(FIND("Disc", [3]QueryUserInfo!A8546)))</f>
        <v>No Data</v>
      </c>
      <c r="I8547" t="str" cm="1">
        <f t="array" ref="I8547">IF(D8547 = TRUE, "No Data", _xlfn.IFS(G8547=TRUE, FIND("Active", [3]QueryUserInfo!A8546), H8547=TRUE, FIND("Disc", [3]QueryUserInfo!A8546)))</f>
        <v>No Data</v>
      </c>
    </row>
    <row r="8548" spans="1:9" x14ac:dyDescent="0.3">
      <c r="A8548" t="str">
        <f>IF(D8548=TRUE, "No Data", MID([3]QueryUserInfo!A8547, 2, F8548 -2))</f>
        <v>No Data</v>
      </c>
      <c r="B8548" t="str" cm="1">
        <f t="array" ref="B8548">IF(D8548 = TRUE, "No Data", MID([3]QueryUserInfo!A8547, I8548, _xlfn.IFS(G8548 = TRUE, 6, H8548=TRUE, 4)))</f>
        <v>No Data</v>
      </c>
      <c r="D8548" t="b">
        <f>OR(ISBLANK([3]QueryUserInfo!A8547), [3]QueryUserInfo!A8547 = " USERNAME              SESSIONNAME        ID  STATE   IDLE TIME  LOGON TIME")</f>
        <v>1</v>
      </c>
      <c r="E8548" t="b">
        <f>ISNUMBER(FIND("&gt;", [3]QueryUserInfo!A8547))</f>
        <v>0</v>
      </c>
      <c r="F8548">
        <f>IF(D8548=TRUE, 0, FIND(" ", [3]QueryUserInfo!A8547,2))</f>
        <v>0</v>
      </c>
      <c r="G8548" t="str">
        <f>IF(D8548=TRUE, "No Data", ISNUMBER(FIND("Active", [3]QueryUserInfo!A8547)))</f>
        <v>No Data</v>
      </c>
      <c r="H8548" t="str">
        <f>IF(D8548=TRUE, "No Data", ISNUMBER(FIND("Disc", [3]QueryUserInfo!A8547)))</f>
        <v>No Data</v>
      </c>
      <c r="I8548" t="str" cm="1">
        <f t="array" ref="I8548">IF(D8548 = TRUE, "No Data", _xlfn.IFS(G8548=TRUE, FIND("Active", [3]QueryUserInfo!A8547), H8548=TRUE, FIND("Disc", [3]QueryUserInfo!A8547)))</f>
        <v>No Data</v>
      </c>
    </row>
    <row r="8549" spans="1:9" x14ac:dyDescent="0.3">
      <c r="A8549" t="str">
        <f>IF(D8549=TRUE, "No Data", MID([3]QueryUserInfo!A8548, 2, F8549 -2))</f>
        <v>No Data</v>
      </c>
      <c r="B8549" t="str" cm="1">
        <f t="array" ref="B8549">IF(D8549 = TRUE, "No Data", MID([3]QueryUserInfo!A8548, I8549, _xlfn.IFS(G8549 = TRUE, 6, H8549=TRUE, 4)))</f>
        <v>No Data</v>
      </c>
      <c r="D8549" t="b">
        <f>OR(ISBLANK([3]QueryUserInfo!A8548), [3]QueryUserInfo!A8548 = " USERNAME              SESSIONNAME        ID  STATE   IDLE TIME  LOGON TIME")</f>
        <v>1</v>
      </c>
      <c r="E8549" t="b">
        <f>ISNUMBER(FIND("&gt;", [3]QueryUserInfo!A8548))</f>
        <v>0</v>
      </c>
      <c r="F8549">
        <f>IF(D8549=TRUE, 0, FIND(" ", [3]QueryUserInfo!A8548,2))</f>
        <v>0</v>
      </c>
      <c r="G8549" t="str">
        <f>IF(D8549=TRUE, "No Data", ISNUMBER(FIND("Active", [3]QueryUserInfo!A8548)))</f>
        <v>No Data</v>
      </c>
      <c r="H8549" t="str">
        <f>IF(D8549=TRUE, "No Data", ISNUMBER(FIND("Disc", [3]QueryUserInfo!A8548)))</f>
        <v>No Data</v>
      </c>
      <c r="I8549" t="str" cm="1">
        <f t="array" ref="I8549">IF(D8549 = TRUE, "No Data", _xlfn.IFS(G8549=TRUE, FIND("Active", [3]QueryUserInfo!A8548), H8549=TRUE, FIND("Disc", [3]QueryUserInfo!A8548)))</f>
        <v>No Data</v>
      </c>
    </row>
    <row r="8550" spans="1:9" x14ac:dyDescent="0.3">
      <c r="A8550" t="str">
        <f>IF(D8550=TRUE, "No Data", MID([3]QueryUserInfo!A8549, 2, F8550 -2))</f>
        <v>No Data</v>
      </c>
      <c r="B8550" t="str" cm="1">
        <f t="array" ref="B8550">IF(D8550 = TRUE, "No Data", MID([3]QueryUserInfo!A8549, I8550, _xlfn.IFS(G8550 = TRUE, 6, H8550=TRUE, 4)))</f>
        <v>No Data</v>
      </c>
      <c r="D8550" t="b">
        <f>OR(ISBLANK([3]QueryUserInfo!A8549), [3]QueryUserInfo!A8549 = " USERNAME              SESSIONNAME        ID  STATE   IDLE TIME  LOGON TIME")</f>
        <v>1</v>
      </c>
      <c r="E8550" t="b">
        <f>ISNUMBER(FIND("&gt;", [3]QueryUserInfo!A8549))</f>
        <v>0</v>
      </c>
      <c r="F8550">
        <f>IF(D8550=TRUE, 0, FIND(" ", [3]QueryUserInfo!A8549,2))</f>
        <v>0</v>
      </c>
      <c r="G8550" t="str">
        <f>IF(D8550=TRUE, "No Data", ISNUMBER(FIND("Active", [3]QueryUserInfo!A8549)))</f>
        <v>No Data</v>
      </c>
      <c r="H8550" t="str">
        <f>IF(D8550=TRUE, "No Data", ISNUMBER(FIND("Disc", [3]QueryUserInfo!A8549)))</f>
        <v>No Data</v>
      </c>
      <c r="I8550" t="str" cm="1">
        <f t="array" ref="I8550">IF(D8550 = TRUE, "No Data", _xlfn.IFS(G8550=TRUE, FIND("Active", [3]QueryUserInfo!A8549), H8550=TRUE, FIND("Disc", [3]QueryUserInfo!A8549)))</f>
        <v>No Data</v>
      </c>
    </row>
    <row r="8551" spans="1:9" x14ac:dyDescent="0.3">
      <c r="A8551" t="str">
        <f>IF(D8551=TRUE, "No Data", MID([3]QueryUserInfo!A8550, 2, F8551 -2))</f>
        <v>No Data</v>
      </c>
      <c r="B8551" t="str" cm="1">
        <f t="array" ref="B8551">IF(D8551 = TRUE, "No Data", MID([3]QueryUserInfo!A8550, I8551, _xlfn.IFS(G8551 = TRUE, 6, H8551=TRUE, 4)))</f>
        <v>No Data</v>
      </c>
      <c r="D8551" t="b">
        <f>OR(ISBLANK([3]QueryUserInfo!A8550), [3]QueryUserInfo!A8550 = " USERNAME              SESSIONNAME        ID  STATE   IDLE TIME  LOGON TIME")</f>
        <v>1</v>
      </c>
      <c r="E8551" t="b">
        <f>ISNUMBER(FIND("&gt;", [3]QueryUserInfo!A8550))</f>
        <v>0</v>
      </c>
      <c r="F8551">
        <f>IF(D8551=TRUE, 0, FIND(" ", [3]QueryUserInfo!A8550,2))</f>
        <v>0</v>
      </c>
      <c r="G8551" t="str">
        <f>IF(D8551=TRUE, "No Data", ISNUMBER(FIND("Active", [3]QueryUserInfo!A8550)))</f>
        <v>No Data</v>
      </c>
      <c r="H8551" t="str">
        <f>IF(D8551=TRUE, "No Data", ISNUMBER(FIND("Disc", [3]QueryUserInfo!A8550)))</f>
        <v>No Data</v>
      </c>
      <c r="I8551" t="str" cm="1">
        <f t="array" ref="I8551">IF(D8551 = TRUE, "No Data", _xlfn.IFS(G8551=TRUE, FIND("Active", [3]QueryUserInfo!A8550), H8551=TRUE, FIND("Disc", [3]QueryUserInfo!A8550)))</f>
        <v>No Data</v>
      </c>
    </row>
    <row r="8552" spans="1:9" x14ac:dyDescent="0.3">
      <c r="A8552" t="str">
        <f>IF(D8552=TRUE, "No Data", MID([3]QueryUserInfo!A8551, 2, F8552 -2))</f>
        <v>No Data</v>
      </c>
      <c r="B8552" t="str" cm="1">
        <f t="array" ref="B8552">IF(D8552 = TRUE, "No Data", MID([3]QueryUserInfo!A8551, I8552, _xlfn.IFS(G8552 = TRUE, 6, H8552=TRUE, 4)))</f>
        <v>No Data</v>
      </c>
      <c r="D8552" t="b">
        <f>OR(ISBLANK([3]QueryUserInfo!A8551), [3]QueryUserInfo!A8551 = " USERNAME              SESSIONNAME        ID  STATE   IDLE TIME  LOGON TIME")</f>
        <v>1</v>
      </c>
      <c r="E8552" t="b">
        <f>ISNUMBER(FIND("&gt;", [3]QueryUserInfo!A8551))</f>
        <v>0</v>
      </c>
      <c r="F8552">
        <f>IF(D8552=TRUE, 0, FIND(" ", [3]QueryUserInfo!A8551,2))</f>
        <v>0</v>
      </c>
      <c r="G8552" t="str">
        <f>IF(D8552=TRUE, "No Data", ISNUMBER(FIND("Active", [3]QueryUserInfo!A8551)))</f>
        <v>No Data</v>
      </c>
      <c r="H8552" t="str">
        <f>IF(D8552=TRUE, "No Data", ISNUMBER(FIND("Disc", [3]QueryUserInfo!A8551)))</f>
        <v>No Data</v>
      </c>
      <c r="I8552" t="str" cm="1">
        <f t="array" ref="I8552">IF(D8552 = TRUE, "No Data", _xlfn.IFS(G8552=TRUE, FIND("Active", [3]QueryUserInfo!A8551), H8552=TRUE, FIND("Disc", [3]QueryUserInfo!A8551)))</f>
        <v>No Data</v>
      </c>
    </row>
    <row r="8553" spans="1:9" x14ac:dyDescent="0.3">
      <c r="A8553" t="str">
        <f>IF(D8553=TRUE, "No Data", MID([3]QueryUserInfo!A8552, 2, F8553 -2))</f>
        <v>No Data</v>
      </c>
      <c r="B8553" t="str" cm="1">
        <f t="array" ref="B8553">IF(D8553 = TRUE, "No Data", MID([3]QueryUserInfo!A8552, I8553, _xlfn.IFS(G8553 = TRUE, 6, H8553=TRUE, 4)))</f>
        <v>No Data</v>
      </c>
      <c r="D8553" t="b">
        <f>OR(ISBLANK([3]QueryUserInfo!A8552), [3]QueryUserInfo!A8552 = " USERNAME              SESSIONNAME        ID  STATE   IDLE TIME  LOGON TIME")</f>
        <v>1</v>
      </c>
      <c r="E8553" t="b">
        <f>ISNUMBER(FIND("&gt;", [3]QueryUserInfo!A8552))</f>
        <v>0</v>
      </c>
      <c r="F8553">
        <f>IF(D8553=TRUE, 0, FIND(" ", [3]QueryUserInfo!A8552,2))</f>
        <v>0</v>
      </c>
      <c r="G8553" t="str">
        <f>IF(D8553=TRUE, "No Data", ISNUMBER(FIND("Active", [3]QueryUserInfo!A8552)))</f>
        <v>No Data</v>
      </c>
      <c r="H8553" t="str">
        <f>IF(D8553=TRUE, "No Data", ISNUMBER(FIND("Disc", [3]QueryUserInfo!A8552)))</f>
        <v>No Data</v>
      </c>
      <c r="I8553" t="str" cm="1">
        <f t="array" ref="I8553">IF(D8553 = TRUE, "No Data", _xlfn.IFS(G8553=TRUE, FIND("Active", [3]QueryUserInfo!A8552), H8553=TRUE, FIND("Disc", [3]QueryUserInfo!A8552)))</f>
        <v>No Data</v>
      </c>
    </row>
    <row r="8554" spans="1:9" x14ac:dyDescent="0.3">
      <c r="A8554" t="str">
        <f>IF(D8554=TRUE, "No Data", MID([3]QueryUserInfo!A8553, 2, F8554 -2))</f>
        <v>No Data</v>
      </c>
      <c r="B8554" t="str" cm="1">
        <f t="array" ref="B8554">IF(D8554 = TRUE, "No Data", MID([3]QueryUserInfo!A8553, I8554, _xlfn.IFS(G8554 = TRUE, 6, H8554=TRUE, 4)))</f>
        <v>No Data</v>
      </c>
      <c r="D8554" t="b">
        <f>OR(ISBLANK([3]QueryUserInfo!A8553), [3]QueryUserInfo!A8553 = " USERNAME              SESSIONNAME        ID  STATE   IDLE TIME  LOGON TIME")</f>
        <v>1</v>
      </c>
      <c r="E8554" t="b">
        <f>ISNUMBER(FIND("&gt;", [3]QueryUserInfo!A8553))</f>
        <v>0</v>
      </c>
      <c r="F8554">
        <f>IF(D8554=TRUE, 0, FIND(" ", [3]QueryUserInfo!A8553,2))</f>
        <v>0</v>
      </c>
      <c r="G8554" t="str">
        <f>IF(D8554=TRUE, "No Data", ISNUMBER(FIND("Active", [3]QueryUserInfo!A8553)))</f>
        <v>No Data</v>
      </c>
      <c r="H8554" t="str">
        <f>IF(D8554=TRUE, "No Data", ISNUMBER(FIND("Disc", [3]QueryUserInfo!A8553)))</f>
        <v>No Data</v>
      </c>
      <c r="I8554" t="str" cm="1">
        <f t="array" ref="I8554">IF(D8554 = TRUE, "No Data", _xlfn.IFS(G8554=TRUE, FIND("Active", [3]QueryUserInfo!A8553), H8554=TRUE, FIND("Disc", [3]QueryUserInfo!A8553)))</f>
        <v>No Data</v>
      </c>
    </row>
    <row r="8555" spans="1:9" x14ac:dyDescent="0.3">
      <c r="A8555" t="str">
        <f>IF(D8555=TRUE, "No Data", MID([3]QueryUserInfo!A8554, 2, F8555 -2))</f>
        <v>No Data</v>
      </c>
      <c r="B8555" t="str" cm="1">
        <f t="array" ref="B8555">IF(D8555 = TRUE, "No Data", MID([3]QueryUserInfo!A8554, I8555, _xlfn.IFS(G8555 = TRUE, 6, H8555=TRUE, 4)))</f>
        <v>No Data</v>
      </c>
      <c r="D8555" t="b">
        <f>OR(ISBLANK([3]QueryUserInfo!A8554), [3]QueryUserInfo!A8554 = " USERNAME              SESSIONNAME        ID  STATE   IDLE TIME  LOGON TIME")</f>
        <v>1</v>
      </c>
      <c r="E8555" t="b">
        <f>ISNUMBER(FIND("&gt;", [3]QueryUserInfo!A8554))</f>
        <v>0</v>
      </c>
      <c r="F8555">
        <f>IF(D8555=TRUE, 0, FIND(" ", [3]QueryUserInfo!A8554,2))</f>
        <v>0</v>
      </c>
      <c r="G8555" t="str">
        <f>IF(D8555=TRUE, "No Data", ISNUMBER(FIND("Active", [3]QueryUserInfo!A8554)))</f>
        <v>No Data</v>
      </c>
      <c r="H8555" t="str">
        <f>IF(D8555=TRUE, "No Data", ISNUMBER(FIND("Disc", [3]QueryUserInfo!A8554)))</f>
        <v>No Data</v>
      </c>
      <c r="I8555" t="str" cm="1">
        <f t="array" ref="I8555">IF(D8555 = TRUE, "No Data", _xlfn.IFS(G8555=TRUE, FIND("Active", [3]QueryUserInfo!A8554), H8555=TRUE, FIND("Disc", [3]QueryUserInfo!A8554)))</f>
        <v>No Data</v>
      </c>
    </row>
    <row r="8556" spans="1:9" x14ac:dyDescent="0.3">
      <c r="A8556" t="str">
        <f>IF(D8556=TRUE, "No Data", MID([3]QueryUserInfo!A8555, 2, F8556 -2))</f>
        <v>No Data</v>
      </c>
      <c r="B8556" t="str" cm="1">
        <f t="array" ref="B8556">IF(D8556 = TRUE, "No Data", MID([3]QueryUserInfo!A8555, I8556, _xlfn.IFS(G8556 = TRUE, 6, H8556=TRUE, 4)))</f>
        <v>No Data</v>
      </c>
      <c r="D8556" t="b">
        <f>OR(ISBLANK([3]QueryUserInfo!A8555), [3]QueryUserInfo!A8555 = " USERNAME              SESSIONNAME        ID  STATE   IDLE TIME  LOGON TIME")</f>
        <v>1</v>
      </c>
      <c r="E8556" t="b">
        <f>ISNUMBER(FIND("&gt;", [3]QueryUserInfo!A8555))</f>
        <v>0</v>
      </c>
      <c r="F8556">
        <f>IF(D8556=TRUE, 0, FIND(" ", [3]QueryUserInfo!A8555,2))</f>
        <v>0</v>
      </c>
      <c r="G8556" t="str">
        <f>IF(D8556=TRUE, "No Data", ISNUMBER(FIND("Active", [3]QueryUserInfo!A8555)))</f>
        <v>No Data</v>
      </c>
      <c r="H8556" t="str">
        <f>IF(D8556=TRUE, "No Data", ISNUMBER(FIND("Disc", [3]QueryUserInfo!A8555)))</f>
        <v>No Data</v>
      </c>
      <c r="I8556" t="str" cm="1">
        <f t="array" ref="I8556">IF(D8556 = TRUE, "No Data", _xlfn.IFS(G8556=TRUE, FIND("Active", [3]QueryUserInfo!A8555), H8556=TRUE, FIND("Disc", [3]QueryUserInfo!A8555)))</f>
        <v>No Data</v>
      </c>
    </row>
    <row r="8557" spans="1:9" x14ac:dyDescent="0.3">
      <c r="A8557" t="str">
        <f>IF(D8557=TRUE, "No Data", MID([3]QueryUserInfo!A8556, 2, F8557 -2))</f>
        <v>No Data</v>
      </c>
      <c r="B8557" t="str" cm="1">
        <f t="array" ref="B8557">IF(D8557 = TRUE, "No Data", MID([3]QueryUserInfo!A8556, I8557, _xlfn.IFS(G8557 = TRUE, 6, H8557=TRUE, 4)))</f>
        <v>No Data</v>
      </c>
      <c r="D8557" t="b">
        <f>OR(ISBLANK([3]QueryUserInfo!A8556), [3]QueryUserInfo!A8556 = " USERNAME              SESSIONNAME        ID  STATE   IDLE TIME  LOGON TIME")</f>
        <v>1</v>
      </c>
      <c r="E8557" t="b">
        <f>ISNUMBER(FIND("&gt;", [3]QueryUserInfo!A8556))</f>
        <v>0</v>
      </c>
      <c r="F8557">
        <f>IF(D8557=TRUE, 0, FIND(" ", [3]QueryUserInfo!A8556,2))</f>
        <v>0</v>
      </c>
      <c r="G8557" t="str">
        <f>IF(D8557=TRUE, "No Data", ISNUMBER(FIND("Active", [3]QueryUserInfo!A8556)))</f>
        <v>No Data</v>
      </c>
      <c r="H8557" t="str">
        <f>IF(D8557=TRUE, "No Data", ISNUMBER(FIND("Disc", [3]QueryUserInfo!A8556)))</f>
        <v>No Data</v>
      </c>
      <c r="I8557" t="str" cm="1">
        <f t="array" ref="I8557">IF(D8557 = TRUE, "No Data", _xlfn.IFS(G8557=TRUE, FIND("Active", [3]QueryUserInfo!A8556), H8557=TRUE, FIND("Disc", [3]QueryUserInfo!A8556)))</f>
        <v>No Data</v>
      </c>
    </row>
    <row r="8558" spans="1:9" x14ac:dyDescent="0.3">
      <c r="A8558" t="str">
        <f>IF(D8558=TRUE, "No Data", MID([3]QueryUserInfo!A8557, 2, F8558 -2))</f>
        <v>No Data</v>
      </c>
      <c r="B8558" t="str" cm="1">
        <f t="array" ref="B8558">IF(D8558 = TRUE, "No Data", MID([3]QueryUserInfo!A8557, I8558, _xlfn.IFS(G8558 = TRUE, 6, H8558=TRUE, 4)))</f>
        <v>No Data</v>
      </c>
      <c r="D8558" t="b">
        <f>OR(ISBLANK([3]QueryUserInfo!A8557), [3]QueryUserInfo!A8557 = " USERNAME              SESSIONNAME        ID  STATE   IDLE TIME  LOGON TIME")</f>
        <v>1</v>
      </c>
      <c r="E8558" t="b">
        <f>ISNUMBER(FIND("&gt;", [3]QueryUserInfo!A8557))</f>
        <v>0</v>
      </c>
      <c r="F8558">
        <f>IF(D8558=TRUE, 0, FIND(" ", [3]QueryUserInfo!A8557,2))</f>
        <v>0</v>
      </c>
      <c r="G8558" t="str">
        <f>IF(D8558=TRUE, "No Data", ISNUMBER(FIND("Active", [3]QueryUserInfo!A8557)))</f>
        <v>No Data</v>
      </c>
      <c r="H8558" t="str">
        <f>IF(D8558=TRUE, "No Data", ISNUMBER(FIND("Disc", [3]QueryUserInfo!A8557)))</f>
        <v>No Data</v>
      </c>
      <c r="I8558" t="str" cm="1">
        <f t="array" ref="I8558">IF(D8558 = TRUE, "No Data", _xlfn.IFS(G8558=TRUE, FIND("Active", [3]QueryUserInfo!A8557), H8558=TRUE, FIND("Disc", [3]QueryUserInfo!A8557)))</f>
        <v>No Data</v>
      </c>
    </row>
    <row r="8559" spans="1:9" x14ac:dyDescent="0.3">
      <c r="A8559" t="str">
        <f>IF(D8559=TRUE, "No Data", MID([3]QueryUserInfo!A8558, 2, F8559 -2))</f>
        <v>No Data</v>
      </c>
      <c r="B8559" t="str" cm="1">
        <f t="array" ref="B8559">IF(D8559 = TRUE, "No Data", MID([3]QueryUserInfo!A8558, I8559, _xlfn.IFS(G8559 = TRUE, 6, H8559=TRUE, 4)))</f>
        <v>No Data</v>
      </c>
      <c r="D8559" t="b">
        <f>OR(ISBLANK([3]QueryUserInfo!A8558), [3]QueryUserInfo!A8558 = " USERNAME              SESSIONNAME        ID  STATE   IDLE TIME  LOGON TIME")</f>
        <v>1</v>
      </c>
      <c r="E8559" t="b">
        <f>ISNUMBER(FIND("&gt;", [3]QueryUserInfo!A8558))</f>
        <v>0</v>
      </c>
      <c r="F8559">
        <f>IF(D8559=TRUE, 0, FIND(" ", [3]QueryUserInfo!A8558,2))</f>
        <v>0</v>
      </c>
      <c r="G8559" t="str">
        <f>IF(D8559=TRUE, "No Data", ISNUMBER(FIND("Active", [3]QueryUserInfo!A8558)))</f>
        <v>No Data</v>
      </c>
      <c r="H8559" t="str">
        <f>IF(D8559=TRUE, "No Data", ISNUMBER(FIND("Disc", [3]QueryUserInfo!A8558)))</f>
        <v>No Data</v>
      </c>
      <c r="I8559" t="str" cm="1">
        <f t="array" ref="I8559">IF(D8559 = TRUE, "No Data", _xlfn.IFS(G8559=TRUE, FIND("Active", [3]QueryUserInfo!A8558), H8559=TRUE, FIND("Disc", [3]QueryUserInfo!A8558)))</f>
        <v>No Data</v>
      </c>
    </row>
    <row r="8560" spans="1:9" x14ac:dyDescent="0.3">
      <c r="A8560" t="str">
        <f>IF(D8560=TRUE, "No Data", MID([3]QueryUserInfo!A8559, 2, F8560 -2))</f>
        <v>No Data</v>
      </c>
      <c r="B8560" t="str" cm="1">
        <f t="array" ref="B8560">IF(D8560 = TRUE, "No Data", MID([3]QueryUserInfo!A8559, I8560, _xlfn.IFS(G8560 = TRUE, 6, H8560=TRUE, 4)))</f>
        <v>No Data</v>
      </c>
      <c r="D8560" t="b">
        <f>OR(ISBLANK([3]QueryUserInfo!A8559), [3]QueryUserInfo!A8559 = " USERNAME              SESSIONNAME        ID  STATE   IDLE TIME  LOGON TIME")</f>
        <v>1</v>
      </c>
      <c r="E8560" t="b">
        <f>ISNUMBER(FIND("&gt;", [3]QueryUserInfo!A8559))</f>
        <v>0</v>
      </c>
      <c r="F8560">
        <f>IF(D8560=TRUE, 0, FIND(" ", [3]QueryUserInfo!A8559,2))</f>
        <v>0</v>
      </c>
      <c r="G8560" t="str">
        <f>IF(D8560=TRUE, "No Data", ISNUMBER(FIND("Active", [3]QueryUserInfo!A8559)))</f>
        <v>No Data</v>
      </c>
      <c r="H8560" t="str">
        <f>IF(D8560=TRUE, "No Data", ISNUMBER(FIND("Disc", [3]QueryUserInfo!A8559)))</f>
        <v>No Data</v>
      </c>
      <c r="I8560" t="str" cm="1">
        <f t="array" ref="I8560">IF(D8560 = TRUE, "No Data", _xlfn.IFS(G8560=TRUE, FIND("Active", [3]QueryUserInfo!A8559), H8560=TRUE, FIND("Disc", [3]QueryUserInfo!A8559)))</f>
        <v>No Data</v>
      </c>
    </row>
    <row r="8561" spans="1:9" x14ac:dyDescent="0.3">
      <c r="A8561" t="str">
        <f>IF(D8561=TRUE, "No Data", MID([3]QueryUserInfo!A8560, 2, F8561 -2))</f>
        <v>No Data</v>
      </c>
      <c r="B8561" t="str" cm="1">
        <f t="array" ref="B8561">IF(D8561 = TRUE, "No Data", MID([3]QueryUserInfo!A8560, I8561, _xlfn.IFS(G8561 = TRUE, 6, H8561=TRUE, 4)))</f>
        <v>No Data</v>
      </c>
      <c r="D8561" t="b">
        <f>OR(ISBLANK([3]QueryUserInfo!A8560), [3]QueryUserInfo!A8560 = " USERNAME              SESSIONNAME        ID  STATE   IDLE TIME  LOGON TIME")</f>
        <v>1</v>
      </c>
      <c r="E8561" t="b">
        <f>ISNUMBER(FIND("&gt;", [3]QueryUserInfo!A8560))</f>
        <v>0</v>
      </c>
      <c r="F8561">
        <f>IF(D8561=TRUE, 0, FIND(" ", [3]QueryUserInfo!A8560,2))</f>
        <v>0</v>
      </c>
      <c r="G8561" t="str">
        <f>IF(D8561=TRUE, "No Data", ISNUMBER(FIND("Active", [3]QueryUserInfo!A8560)))</f>
        <v>No Data</v>
      </c>
      <c r="H8561" t="str">
        <f>IF(D8561=TRUE, "No Data", ISNUMBER(FIND("Disc", [3]QueryUserInfo!A8560)))</f>
        <v>No Data</v>
      </c>
      <c r="I8561" t="str" cm="1">
        <f t="array" ref="I8561">IF(D8561 = TRUE, "No Data", _xlfn.IFS(G8561=TRUE, FIND("Active", [3]QueryUserInfo!A8560), H8561=TRUE, FIND("Disc", [3]QueryUserInfo!A8560)))</f>
        <v>No Data</v>
      </c>
    </row>
    <row r="8562" spans="1:9" x14ac:dyDescent="0.3">
      <c r="A8562" t="str">
        <f>IF(D8562=TRUE, "No Data", MID([3]QueryUserInfo!A8561, 2, F8562 -2))</f>
        <v>No Data</v>
      </c>
      <c r="B8562" t="str" cm="1">
        <f t="array" ref="B8562">IF(D8562 = TRUE, "No Data", MID([3]QueryUserInfo!A8561, I8562, _xlfn.IFS(G8562 = TRUE, 6, H8562=TRUE, 4)))</f>
        <v>No Data</v>
      </c>
      <c r="D8562" t="b">
        <f>OR(ISBLANK([3]QueryUserInfo!A8561), [3]QueryUserInfo!A8561 = " USERNAME              SESSIONNAME        ID  STATE   IDLE TIME  LOGON TIME")</f>
        <v>1</v>
      </c>
      <c r="E8562" t="b">
        <f>ISNUMBER(FIND("&gt;", [3]QueryUserInfo!A8561))</f>
        <v>0</v>
      </c>
      <c r="F8562">
        <f>IF(D8562=TRUE, 0, FIND(" ", [3]QueryUserInfo!A8561,2))</f>
        <v>0</v>
      </c>
      <c r="G8562" t="str">
        <f>IF(D8562=TRUE, "No Data", ISNUMBER(FIND("Active", [3]QueryUserInfo!A8561)))</f>
        <v>No Data</v>
      </c>
      <c r="H8562" t="str">
        <f>IF(D8562=TRUE, "No Data", ISNUMBER(FIND("Disc", [3]QueryUserInfo!A8561)))</f>
        <v>No Data</v>
      </c>
      <c r="I8562" t="str" cm="1">
        <f t="array" ref="I8562">IF(D8562 = TRUE, "No Data", _xlfn.IFS(G8562=TRUE, FIND("Active", [3]QueryUserInfo!A8561), H8562=TRUE, FIND("Disc", [3]QueryUserInfo!A8561)))</f>
        <v>No Data</v>
      </c>
    </row>
    <row r="8563" spans="1:9" x14ac:dyDescent="0.3">
      <c r="A8563" t="str">
        <f>IF(D8563=TRUE, "No Data", MID([3]QueryUserInfo!A8562, 2, F8563 -2))</f>
        <v>No Data</v>
      </c>
      <c r="B8563" t="str" cm="1">
        <f t="array" ref="B8563">IF(D8563 = TRUE, "No Data", MID([3]QueryUserInfo!A8562, I8563, _xlfn.IFS(G8563 = TRUE, 6, H8563=TRUE, 4)))</f>
        <v>No Data</v>
      </c>
      <c r="D8563" t="b">
        <f>OR(ISBLANK([3]QueryUserInfo!A8562), [3]QueryUserInfo!A8562 = " USERNAME              SESSIONNAME        ID  STATE   IDLE TIME  LOGON TIME")</f>
        <v>1</v>
      </c>
      <c r="E8563" t="b">
        <f>ISNUMBER(FIND("&gt;", [3]QueryUserInfo!A8562))</f>
        <v>0</v>
      </c>
      <c r="F8563">
        <f>IF(D8563=TRUE, 0, FIND(" ", [3]QueryUserInfo!A8562,2))</f>
        <v>0</v>
      </c>
      <c r="G8563" t="str">
        <f>IF(D8563=TRUE, "No Data", ISNUMBER(FIND("Active", [3]QueryUserInfo!A8562)))</f>
        <v>No Data</v>
      </c>
      <c r="H8563" t="str">
        <f>IF(D8563=TRUE, "No Data", ISNUMBER(FIND("Disc", [3]QueryUserInfo!A8562)))</f>
        <v>No Data</v>
      </c>
      <c r="I8563" t="str" cm="1">
        <f t="array" ref="I8563">IF(D8563 = TRUE, "No Data", _xlfn.IFS(G8563=TRUE, FIND("Active", [3]QueryUserInfo!A8562), H8563=TRUE, FIND("Disc", [3]QueryUserInfo!A8562)))</f>
        <v>No Data</v>
      </c>
    </row>
    <row r="8564" spans="1:9" x14ac:dyDescent="0.3">
      <c r="A8564" t="str">
        <f>IF(D8564=TRUE, "No Data", MID([3]QueryUserInfo!A8563, 2, F8564 -2))</f>
        <v>No Data</v>
      </c>
      <c r="B8564" t="str" cm="1">
        <f t="array" ref="B8564">IF(D8564 = TRUE, "No Data", MID([3]QueryUserInfo!A8563, I8564, _xlfn.IFS(G8564 = TRUE, 6, H8564=TRUE, 4)))</f>
        <v>No Data</v>
      </c>
      <c r="D8564" t="b">
        <f>OR(ISBLANK([3]QueryUserInfo!A8563), [3]QueryUserInfo!A8563 = " USERNAME              SESSIONNAME        ID  STATE   IDLE TIME  LOGON TIME")</f>
        <v>1</v>
      </c>
      <c r="E8564" t="b">
        <f>ISNUMBER(FIND("&gt;", [3]QueryUserInfo!A8563))</f>
        <v>0</v>
      </c>
      <c r="F8564">
        <f>IF(D8564=TRUE, 0, FIND(" ", [3]QueryUserInfo!A8563,2))</f>
        <v>0</v>
      </c>
      <c r="G8564" t="str">
        <f>IF(D8564=TRUE, "No Data", ISNUMBER(FIND("Active", [3]QueryUserInfo!A8563)))</f>
        <v>No Data</v>
      </c>
      <c r="H8564" t="str">
        <f>IF(D8564=TRUE, "No Data", ISNUMBER(FIND("Disc", [3]QueryUserInfo!A8563)))</f>
        <v>No Data</v>
      </c>
      <c r="I8564" t="str" cm="1">
        <f t="array" ref="I8564">IF(D8564 = TRUE, "No Data", _xlfn.IFS(G8564=TRUE, FIND("Active", [3]QueryUserInfo!A8563), H8564=TRUE, FIND("Disc", [3]QueryUserInfo!A8563)))</f>
        <v>No Data</v>
      </c>
    </row>
    <row r="8565" spans="1:9" x14ac:dyDescent="0.3">
      <c r="A8565" t="str">
        <f>IF(D8565=TRUE, "No Data", MID([3]QueryUserInfo!A8564, 2, F8565 -2))</f>
        <v>No Data</v>
      </c>
      <c r="B8565" t="str" cm="1">
        <f t="array" ref="B8565">IF(D8565 = TRUE, "No Data", MID([3]QueryUserInfo!A8564, I8565, _xlfn.IFS(G8565 = TRUE, 6, H8565=TRUE, 4)))</f>
        <v>No Data</v>
      </c>
      <c r="D8565" t="b">
        <f>OR(ISBLANK([3]QueryUserInfo!A8564), [3]QueryUserInfo!A8564 = " USERNAME              SESSIONNAME        ID  STATE   IDLE TIME  LOGON TIME")</f>
        <v>1</v>
      </c>
      <c r="E8565" t="b">
        <f>ISNUMBER(FIND("&gt;", [3]QueryUserInfo!A8564))</f>
        <v>0</v>
      </c>
      <c r="F8565">
        <f>IF(D8565=TRUE, 0, FIND(" ", [3]QueryUserInfo!A8564,2))</f>
        <v>0</v>
      </c>
      <c r="G8565" t="str">
        <f>IF(D8565=TRUE, "No Data", ISNUMBER(FIND("Active", [3]QueryUserInfo!A8564)))</f>
        <v>No Data</v>
      </c>
      <c r="H8565" t="str">
        <f>IF(D8565=TRUE, "No Data", ISNUMBER(FIND("Disc", [3]QueryUserInfo!A8564)))</f>
        <v>No Data</v>
      </c>
      <c r="I8565" t="str" cm="1">
        <f t="array" ref="I8565">IF(D8565 = TRUE, "No Data", _xlfn.IFS(G8565=TRUE, FIND("Active", [3]QueryUserInfo!A8564), H8565=TRUE, FIND("Disc", [3]QueryUserInfo!A8564)))</f>
        <v>No Data</v>
      </c>
    </row>
    <row r="8566" spans="1:9" x14ac:dyDescent="0.3">
      <c r="A8566" t="str">
        <f>IF(D8566=TRUE, "No Data", MID([3]QueryUserInfo!A8565, 2, F8566 -2))</f>
        <v>No Data</v>
      </c>
      <c r="B8566" t="str" cm="1">
        <f t="array" ref="B8566">IF(D8566 = TRUE, "No Data", MID([3]QueryUserInfo!A8565, I8566, _xlfn.IFS(G8566 = TRUE, 6, H8566=TRUE, 4)))</f>
        <v>No Data</v>
      </c>
      <c r="D8566" t="b">
        <f>OR(ISBLANK([3]QueryUserInfo!A8565), [3]QueryUserInfo!A8565 = " USERNAME              SESSIONNAME        ID  STATE   IDLE TIME  LOGON TIME")</f>
        <v>1</v>
      </c>
      <c r="E8566" t="b">
        <f>ISNUMBER(FIND("&gt;", [3]QueryUserInfo!A8565))</f>
        <v>0</v>
      </c>
      <c r="F8566">
        <f>IF(D8566=TRUE, 0, FIND(" ", [3]QueryUserInfo!A8565,2))</f>
        <v>0</v>
      </c>
      <c r="G8566" t="str">
        <f>IF(D8566=TRUE, "No Data", ISNUMBER(FIND("Active", [3]QueryUserInfo!A8565)))</f>
        <v>No Data</v>
      </c>
      <c r="H8566" t="str">
        <f>IF(D8566=TRUE, "No Data", ISNUMBER(FIND("Disc", [3]QueryUserInfo!A8565)))</f>
        <v>No Data</v>
      </c>
      <c r="I8566" t="str" cm="1">
        <f t="array" ref="I8566">IF(D8566 = TRUE, "No Data", _xlfn.IFS(G8566=TRUE, FIND("Active", [3]QueryUserInfo!A8565), H8566=TRUE, FIND("Disc", [3]QueryUserInfo!A8565)))</f>
        <v>No Data</v>
      </c>
    </row>
    <row r="8567" spans="1:9" x14ac:dyDescent="0.3">
      <c r="A8567" t="str">
        <f>IF(D8567=TRUE, "No Data", MID([3]QueryUserInfo!A8566, 2, F8567 -2))</f>
        <v>No Data</v>
      </c>
      <c r="B8567" t="str" cm="1">
        <f t="array" ref="B8567">IF(D8567 = TRUE, "No Data", MID([3]QueryUserInfo!A8566, I8567, _xlfn.IFS(G8567 = TRUE, 6, H8567=TRUE, 4)))</f>
        <v>No Data</v>
      </c>
      <c r="D8567" t="b">
        <f>OR(ISBLANK([3]QueryUserInfo!A8566), [3]QueryUserInfo!A8566 = " USERNAME              SESSIONNAME        ID  STATE   IDLE TIME  LOGON TIME")</f>
        <v>1</v>
      </c>
      <c r="E8567" t="b">
        <f>ISNUMBER(FIND("&gt;", [3]QueryUserInfo!A8566))</f>
        <v>0</v>
      </c>
      <c r="F8567">
        <f>IF(D8567=TRUE, 0, FIND(" ", [3]QueryUserInfo!A8566,2))</f>
        <v>0</v>
      </c>
      <c r="G8567" t="str">
        <f>IF(D8567=TRUE, "No Data", ISNUMBER(FIND("Active", [3]QueryUserInfo!A8566)))</f>
        <v>No Data</v>
      </c>
      <c r="H8567" t="str">
        <f>IF(D8567=TRUE, "No Data", ISNUMBER(FIND("Disc", [3]QueryUserInfo!A8566)))</f>
        <v>No Data</v>
      </c>
      <c r="I8567" t="str" cm="1">
        <f t="array" ref="I8567">IF(D8567 = TRUE, "No Data", _xlfn.IFS(G8567=TRUE, FIND("Active", [3]QueryUserInfo!A8566), H8567=TRUE, FIND("Disc", [3]QueryUserInfo!A8566)))</f>
        <v>No Data</v>
      </c>
    </row>
    <row r="8568" spans="1:9" x14ac:dyDescent="0.3">
      <c r="A8568" t="str">
        <f>IF(D8568=TRUE, "No Data", MID([3]QueryUserInfo!A8567, 2, F8568 -2))</f>
        <v>No Data</v>
      </c>
      <c r="B8568" t="str" cm="1">
        <f t="array" ref="B8568">IF(D8568 = TRUE, "No Data", MID([3]QueryUserInfo!A8567, I8568, _xlfn.IFS(G8568 = TRUE, 6, H8568=TRUE, 4)))</f>
        <v>No Data</v>
      </c>
      <c r="D8568" t="b">
        <f>OR(ISBLANK([3]QueryUserInfo!A8567), [3]QueryUserInfo!A8567 = " USERNAME              SESSIONNAME        ID  STATE   IDLE TIME  LOGON TIME")</f>
        <v>1</v>
      </c>
      <c r="E8568" t="b">
        <f>ISNUMBER(FIND("&gt;", [3]QueryUserInfo!A8567))</f>
        <v>0</v>
      </c>
      <c r="F8568">
        <f>IF(D8568=TRUE, 0, FIND(" ", [3]QueryUserInfo!A8567,2))</f>
        <v>0</v>
      </c>
      <c r="G8568" t="str">
        <f>IF(D8568=TRUE, "No Data", ISNUMBER(FIND("Active", [3]QueryUserInfo!A8567)))</f>
        <v>No Data</v>
      </c>
      <c r="H8568" t="str">
        <f>IF(D8568=TRUE, "No Data", ISNUMBER(FIND("Disc", [3]QueryUserInfo!A8567)))</f>
        <v>No Data</v>
      </c>
      <c r="I8568" t="str" cm="1">
        <f t="array" ref="I8568">IF(D8568 = TRUE, "No Data", _xlfn.IFS(G8568=TRUE, FIND("Active", [3]QueryUserInfo!A8567), H8568=TRUE, FIND("Disc", [3]QueryUserInfo!A8567)))</f>
        <v>No Data</v>
      </c>
    </row>
    <row r="8569" spans="1:9" x14ac:dyDescent="0.3">
      <c r="A8569" t="str">
        <f>IF(D8569=TRUE, "No Data", MID([3]QueryUserInfo!A8568, 2, F8569 -2))</f>
        <v>No Data</v>
      </c>
      <c r="B8569" t="str" cm="1">
        <f t="array" ref="B8569">IF(D8569 = TRUE, "No Data", MID([3]QueryUserInfo!A8568, I8569, _xlfn.IFS(G8569 = TRUE, 6, H8569=TRUE, 4)))</f>
        <v>No Data</v>
      </c>
      <c r="D8569" t="b">
        <f>OR(ISBLANK([3]QueryUserInfo!A8568), [3]QueryUserInfo!A8568 = " USERNAME              SESSIONNAME        ID  STATE   IDLE TIME  LOGON TIME")</f>
        <v>1</v>
      </c>
      <c r="E8569" t="b">
        <f>ISNUMBER(FIND("&gt;", [3]QueryUserInfo!A8568))</f>
        <v>0</v>
      </c>
      <c r="F8569">
        <f>IF(D8569=TRUE, 0, FIND(" ", [3]QueryUserInfo!A8568,2))</f>
        <v>0</v>
      </c>
      <c r="G8569" t="str">
        <f>IF(D8569=TRUE, "No Data", ISNUMBER(FIND("Active", [3]QueryUserInfo!A8568)))</f>
        <v>No Data</v>
      </c>
      <c r="H8569" t="str">
        <f>IF(D8569=TRUE, "No Data", ISNUMBER(FIND("Disc", [3]QueryUserInfo!A8568)))</f>
        <v>No Data</v>
      </c>
      <c r="I8569" t="str" cm="1">
        <f t="array" ref="I8569">IF(D8569 = TRUE, "No Data", _xlfn.IFS(G8569=TRUE, FIND("Active", [3]QueryUserInfo!A8568), H8569=TRUE, FIND("Disc", [3]QueryUserInfo!A8568)))</f>
        <v>No Data</v>
      </c>
    </row>
    <row r="8570" spans="1:9" x14ac:dyDescent="0.3">
      <c r="A8570" t="str">
        <f>IF(D8570=TRUE, "No Data", MID([3]QueryUserInfo!A8569, 2, F8570 -2))</f>
        <v>No Data</v>
      </c>
      <c r="B8570" t="str" cm="1">
        <f t="array" ref="B8570">IF(D8570 = TRUE, "No Data", MID([3]QueryUserInfo!A8569, I8570, _xlfn.IFS(G8570 = TRUE, 6, H8570=TRUE, 4)))</f>
        <v>No Data</v>
      </c>
      <c r="D8570" t="b">
        <f>OR(ISBLANK([3]QueryUserInfo!A8569), [3]QueryUserInfo!A8569 = " USERNAME              SESSIONNAME        ID  STATE   IDLE TIME  LOGON TIME")</f>
        <v>1</v>
      </c>
      <c r="E8570" t="b">
        <f>ISNUMBER(FIND("&gt;", [3]QueryUserInfo!A8569))</f>
        <v>0</v>
      </c>
      <c r="F8570">
        <f>IF(D8570=TRUE, 0, FIND(" ", [3]QueryUserInfo!A8569,2))</f>
        <v>0</v>
      </c>
      <c r="G8570" t="str">
        <f>IF(D8570=TRUE, "No Data", ISNUMBER(FIND("Active", [3]QueryUserInfo!A8569)))</f>
        <v>No Data</v>
      </c>
      <c r="H8570" t="str">
        <f>IF(D8570=TRUE, "No Data", ISNUMBER(FIND("Disc", [3]QueryUserInfo!A8569)))</f>
        <v>No Data</v>
      </c>
      <c r="I8570" t="str" cm="1">
        <f t="array" ref="I8570">IF(D8570 = TRUE, "No Data", _xlfn.IFS(G8570=TRUE, FIND("Active", [3]QueryUserInfo!A8569), H8570=TRUE, FIND("Disc", [3]QueryUserInfo!A8569)))</f>
        <v>No Data</v>
      </c>
    </row>
    <row r="8571" spans="1:9" x14ac:dyDescent="0.3">
      <c r="A8571" t="str">
        <f>IF(D8571=TRUE, "No Data", MID([3]QueryUserInfo!A8570, 2, F8571 -2))</f>
        <v>No Data</v>
      </c>
      <c r="B8571" t="str" cm="1">
        <f t="array" ref="B8571">IF(D8571 = TRUE, "No Data", MID([3]QueryUserInfo!A8570, I8571, _xlfn.IFS(G8571 = TRUE, 6, H8571=TRUE, 4)))</f>
        <v>No Data</v>
      </c>
      <c r="D8571" t="b">
        <f>OR(ISBLANK([3]QueryUserInfo!A8570), [3]QueryUserInfo!A8570 = " USERNAME              SESSIONNAME        ID  STATE   IDLE TIME  LOGON TIME")</f>
        <v>1</v>
      </c>
      <c r="E8571" t="b">
        <f>ISNUMBER(FIND("&gt;", [3]QueryUserInfo!A8570))</f>
        <v>0</v>
      </c>
      <c r="F8571">
        <f>IF(D8571=TRUE, 0, FIND(" ", [3]QueryUserInfo!A8570,2))</f>
        <v>0</v>
      </c>
      <c r="G8571" t="str">
        <f>IF(D8571=TRUE, "No Data", ISNUMBER(FIND("Active", [3]QueryUserInfo!A8570)))</f>
        <v>No Data</v>
      </c>
      <c r="H8571" t="str">
        <f>IF(D8571=TRUE, "No Data", ISNUMBER(FIND("Disc", [3]QueryUserInfo!A8570)))</f>
        <v>No Data</v>
      </c>
      <c r="I8571" t="str" cm="1">
        <f t="array" ref="I8571">IF(D8571 = TRUE, "No Data", _xlfn.IFS(G8571=TRUE, FIND("Active", [3]QueryUserInfo!A8570), H8571=TRUE, FIND("Disc", [3]QueryUserInfo!A8570)))</f>
        <v>No Data</v>
      </c>
    </row>
    <row r="8572" spans="1:9" x14ac:dyDescent="0.3">
      <c r="A8572" t="str">
        <f>IF(D8572=TRUE, "No Data", MID([3]QueryUserInfo!A8571, 2, F8572 -2))</f>
        <v>No Data</v>
      </c>
      <c r="B8572" t="str" cm="1">
        <f t="array" ref="B8572">IF(D8572 = TRUE, "No Data", MID([3]QueryUserInfo!A8571, I8572, _xlfn.IFS(G8572 = TRUE, 6, H8572=TRUE, 4)))</f>
        <v>No Data</v>
      </c>
      <c r="D8572" t="b">
        <f>OR(ISBLANK([3]QueryUserInfo!A8571), [3]QueryUserInfo!A8571 = " USERNAME              SESSIONNAME        ID  STATE   IDLE TIME  LOGON TIME")</f>
        <v>1</v>
      </c>
      <c r="E8572" t="b">
        <f>ISNUMBER(FIND("&gt;", [3]QueryUserInfo!A8571))</f>
        <v>0</v>
      </c>
      <c r="F8572">
        <f>IF(D8572=TRUE, 0, FIND(" ", [3]QueryUserInfo!A8571,2))</f>
        <v>0</v>
      </c>
      <c r="G8572" t="str">
        <f>IF(D8572=TRUE, "No Data", ISNUMBER(FIND("Active", [3]QueryUserInfo!A8571)))</f>
        <v>No Data</v>
      </c>
      <c r="H8572" t="str">
        <f>IF(D8572=TRUE, "No Data", ISNUMBER(FIND("Disc", [3]QueryUserInfo!A8571)))</f>
        <v>No Data</v>
      </c>
      <c r="I8572" t="str" cm="1">
        <f t="array" ref="I8572">IF(D8572 = TRUE, "No Data", _xlfn.IFS(G8572=TRUE, FIND("Active", [3]QueryUserInfo!A8571), H8572=TRUE, FIND("Disc", [3]QueryUserInfo!A8571)))</f>
        <v>No Data</v>
      </c>
    </row>
    <row r="8573" spans="1:9" x14ac:dyDescent="0.3">
      <c r="A8573" t="str">
        <f>IF(D8573=TRUE, "No Data", MID([3]QueryUserInfo!A8572, 2, F8573 -2))</f>
        <v>No Data</v>
      </c>
      <c r="B8573" t="str" cm="1">
        <f t="array" ref="B8573">IF(D8573 = TRUE, "No Data", MID([3]QueryUserInfo!A8572, I8573, _xlfn.IFS(G8573 = TRUE, 6, H8573=TRUE, 4)))</f>
        <v>No Data</v>
      </c>
      <c r="D8573" t="b">
        <f>OR(ISBLANK([3]QueryUserInfo!A8572), [3]QueryUserInfo!A8572 = " USERNAME              SESSIONNAME        ID  STATE   IDLE TIME  LOGON TIME")</f>
        <v>1</v>
      </c>
      <c r="E8573" t="b">
        <f>ISNUMBER(FIND("&gt;", [3]QueryUserInfo!A8572))</f>
        <v>0</v>
      </c>
      <c r="F8573">
        <f>IF(D8573=TRUE, 0, FIND(" ", [3]QueryUserInfo!A8572,2))</f>
        <v>0</v>
      </c>
      <c r="G8573" t="str">
        <f>IF(D8573=TRUE, "No Data", ISNUMBER(FIND("Active", [3]QueryUserInfo!A8572)))</f>
        <v>No Data</v>
      </c>
      <c r="H8573" t="str">
        <f>IF(D8573=TRUE, "No Data", ISNUMBER(FIND("Disc", [3]QueryUserInfo!A8572)))</f>
        <v>No Data</v>
      </c>
      <c r="I8573" t="str" cm="1">
        <f t="array" ref="I8573">IF(D8573 = TRUE, "No Data", _xlfn.IFS(G8573=TRUE, FIND("Active", [3]QueryUserInfo!A8572), H8573=TRUE, FIND("Disc", [3]QueryUserInfo!A8572)))</f>
        <v>No Data</v>
      </c>
    </row>
    <row r="8574" spans="1:9" x14ac:dyDescent="0.3">
      <c r="A8574" t="str">
        <f>IF(D8574=TRUE, "No Data", MID([3]QueryUserInfo!A8573, 2, F8574 -2))</f>
        <v>No Data</v>
      </c>
      <c r="B8574" t="str" cm="1">
        <f t="array" ref="B8574">IF(D8574 = TRUE, "No Data", MID([3]QueryUserInfo!A8573, I8574, _xlfn.IFS(G8574 = TRUE, 6, H8574=TRUE, 4)))</f>
        <v>No Data</v>
      </c>
      <c r="D8574" t="b">
        <f>OR(ISBLANK([3]QueryUserInfo!A8573), [3]QueryUserInfo!A8573 = " USERNAME              SESSIONNAME        ID  STATE   IDLE TIME  LOGON TIME")</f>
        <v>1</v>
      </c>
      <c r="E8574" t="b">
        <f>ISNUMBER(FIND("&gt;", [3]QueryUserInfo!A8573))</f>
        <v>0</v>
      </c>
      <c r="F8574">
        <f>IF(D8574=TRUE, 0, FIND(" ", [3]QueryUserInfo!A8573,2))</f>
        <v>0</v>
      </c>
      <c r="G8574" t="str">
        <f>IF(D8574=TRUE, "No Data", ISNUMBER(FIND("Active", [3]QueryUserInfo!A8573)))</f>
        <v>No Data</v>
      </c>
      <c r="H8574" t="str">
        <f>IF(D8574=TRUE, "No Data", ISNUMBER(FIND("Disc", [3]QueryUserInfo!A8573)))</f>
        <v>No Data</v>
      </c>
      <c r="I8574" t="str" cm="1">
        <f t="array" ref="I8574">IF(D8574 = TRUE, "No Data", _xlfn.IFS(G8574=TRUE, FIND("Active", [3]QueryUserInfo!A8573), H8574=TRUE, FIND("Disc", [3]QueryUserInfo!A8573)))</f>
        <v>No Data</v>
      </c>
    </row>
    <row r="8575" spans="1:9" x14ac:dyDescent="0.3">
      <c r="A8575" t="str">
        <f>IF(D8575=TRUE, "No Data", MID([3]QueryUserInfo!A8574, 2, F8575 -2))</f>
        <v>No Data</v>
      </c>
      <c r="B8575" t="str" cm="1">
        <f t="array" ref="B8575">IF(D8575 = TRUE, "No Data", MID([3]QueryUserInfo!A8574, I8575, _xlfn.IFS(G8575 = TRUE, 6, H8575=TRUE, 4)))</f>
        <v>No Data</v>
      </c>
      <c r="D8575" t="b">
        <f>OR(ISBLANK([3]QueryUserInfo!A8574), [3]QueryUserInfo!A8574 = " USERNAME              SESSIONNAME        ID  STATE   IDLE TIME  LOGON TIME")</f>
        <v>1</v>
      </c>
      <c r="E8575" t="b">
        <f>ISNUMBER(FIND("&gt;", [3]QueryUserInfo!A8574))</f>
        <v>0</v>
      </c>
      <c r="F8575">
        <f>IF(D8575=TRUE, 0, FIND(" ", [3]QueryUserInfo!A8574,2))</f>
        <v>0</v>
      </c>
      <c r="G8575" t="str">
        <f>IF(D8575=TRUE, "No Data", ISNUMBER(FIND("Active", [3]QueryUserInfo!A8574)))</f>
        <v>No Data</v>
      </c>
      <c r="H8575" t="str">
        <f>IF(D8575=TRUE, "No Data", ISNUMBER(FIND("Disc", [3]QueryUserInfo!A8574)))</f>
        <v>No Data</v>
      </c>
      <c r="I8575" t="str" cm="1">
        <f t="array" ref="I8575">IF(D8575 = TRUE, "No Data", _xlfn.IFS(G8575=TRUE, FIND("Active", [3]QueryUserInfo!A8574), H8575=TRUE, FIND("Disc", [3]QueryUserInfo!A8574)))</f>
        <v>No Data</v>
      </c>
    </row>
    <row r="8576" spans="1:9" x14ac:dyDescent="0.3">
      <c r="A8576" t="str">
        <f>IF(D8576=TRUE, "No Data", MID([3]QueryUserInfo!A8575, 2, F8576 -2))</f>
        <v>No Data</v>
      </c>
      <c r="B8576" t="str" cm="1">
        <f t="array" ref="B8576">IF(D8576 = TRUE, "No Data", MID([3]QueryUserInfo!A8575, I8576, _xlfn.IFS(G8576 = TRUE, 6, H8576=TRUE, 4)))</f>
        <v>No Data</v>
      </c>
      <c r="D8576" t="b">
        <f>OR(ISBLANK([3]QueryUserInfo!A8575), [3]QueryUserInfo!A8575 = " USERNAME              SESSIONNAME        ID  STATE   IDLE TIME  LOGON TIME")</f>
        <v>1</v>
      </c>
      <c r="E8576" t="b">
        <f>ISNUMBER(FIND("&gt;", [3]QueryUserInfo!A8575))</f>
        <v>0</v>
      </c>
      <c r="F8576">
        <f>IF(D8576=TRUE, 0, FIND(" ", [3]QueryUserInfo!A8575,2))</f>
        <v>0</v>
      </c>
      <c r="G8576" t="str">
        <f>IF(D8576=TRUE, "No Data", ISNUMBER(FIND("Active", [3]QueryUserInfo!A8575)))</f>
        <v>No Data</v>
      </c>
      <c r="H8576" t="str">
        <f>IF(D8576=TRUE, "No Data", ISNUMBER(FIND("Disc", [3]QueryUserInfo!A8575)))</f>
        <v>No Data</v>
      </c>
      <c r="I8576" t="str" cm="1">
        <f t="array" ref="I8576">IF(D8576 = TRUE, "No Data", _xlfn.IFS(G8576=TRUE, FIND("Active", [3]QueryUserInfo!A8575), H8576=TRUE, FIND("Disc", [3]QueryUserInfo!A8575)))</f>
        <v>No Data</v>
      </c>
    </row>
    <row r="8577" spans="1:9" x14ac:dyDescent="0.3">
      <c r="A8577" t="str">
        <f>IF(D8577=TRUE, "No Data", MID([3]QueryUserInfo!A8576, 2, F8577 -2))</f>
        <v>No Data</v>
      </c>
      <c r="B8577" t="str" cm="1">
        <f t="array" ref="B8577">IF(D8577 = TRUE, "No Data", MID([3]QueryUserInfo!A8576, I8577, _xlfn.IFS(G8577 = TRUE, 6, H8577=TRUE, 4)))</f>
        <v>No Data</v>
      </c>
      <c r="D8577" t="b">
        <f>OR(ISBLANK([3]QueryUserInfo!A8576), [3]QueryUserInfo!A8576 = " USERNAME              SESSIONNAME        ID  STATE   IDLE TIME  LOGON TIME")</f>
        <v>1</v>
      </c>
      <c r="E8577" t="b">
        <f>ISNUMBER(FIND("&gt;", [3]QueryUserInfo!A8576))</f>
        <v>0</v>
      </c>
      <c r="F8577">
        <f>IF(D8577=TRUE, 0, FIND(" ", [3]QueryUserInfo!A8576,2))</f>
        <v>0</v>
      </c>
      <c r="G8577" t="str">
        <f>IF(D8577=TRUE, "No Data", ISNUMBER(FIND("Active", [3]QueryUserInfo!A8576)))</f>
        <v>No Data</v>
      </c>
      <c r="H8577" t="str">
        <f>IF(D8577=TRUE, "No Data", ISNUMBER(FIND("Disc", [3]QueryUserInfo!A8576)))</f>
        <v>No Data</v>
      </c>
      <c r="I8577" t="str" cm="1">
        <f t="array" ref="I8577">IF(D8577 = TRUE, "No Data", _xlfn.IFS(G8577=TRUE, FIND("Active", [3]QueryUserInfo!A8576), H8577=TRUE, FIND("Disc", [3]QueryUserInfo!A8576)))</f>
        <v>No Data</v>
      </c>
    </row>
    <row r="8578" spans="1:9" x14ac:dyDescent="0.3">
      <c r="A8578" t="str">
        <f>IF(D8578=TRUE, "No Data", MID([3]QueryUserInfo!A8577, 2, F8578 -2))</f>
        <v>No Data</v>
      </c>
      <c r="B8578" t="str" cm="1">
        <f t="array" ref="B8578">IF(D8578 = TRUE, "No Data", MID([3]QueryUserInfo!A8577, I8578, _xlfn.IFS(G8578 = TRUE, 6, H8578=TRUE, 4)))</f>
        <v>No Data</v>
      </c>
      <c r="D8578" t="b">
        <f>OR(ISBLANK([3]QueryUserInfo!A8577), [3]QueryUserInfo!A8577 = " USERNAME              SESSIONNAME        ID  STATE   IDLE TIME  LOGON TIME")</f>
        <v>1</v>
      </c>
      <c r="E8578" t="b">
        <f>ISNUMBER(FIND("&gt;", [3]QueryUserInfo!A8577))</f>
        <v>0</v>
      </c>
      <c r="F8578">
        <f>IF(D8578=TRUE, 0, FIND(" ", [3]QueryUserInfo!A8577,2))</f>
        <v>0</v>
      </c>
      <c r="G8578" t="str">
        <f>IF(D8578=TRUE, "No Data", ISNUMBER(FIND("Active", [3]QueryUserInfo!A8577)))</f>
        <v>No Data</v>
      </c>
      <c r="H8578" t="str">
        <f>IF(D8578=TRUE, "No Data", ISNUMBER(FIND("Disc", [3]QueryUserInfo!A8577)))</f>
        <v>No Data</v>
      </c>
      <c r="I8578" t="str" cm="1">
        <f t="array" ref="I8578">IF(D8578 = TRUE, "No Data", _xlfn.IFS(G8578=TRUE, FIND("Active", [3]QueryUserInfo!A8577), H8578=TRUE, FIND("Disc", [3]QueryUserInfo!A8577)))</f>
        <v>No Data</v>
      </c>
    </row>
    <row r="8579" spans="1:9" x14ac:dyDescent="0.3">
      <c r="A8579" t="str">
        <f>IF(D8579=TRUE, "No Data", MID([3]QueryUserInfo!A8578, 2, F8579 -2))</f>
        <v>No Data</v>
      </c>
      <c r="B8579" t="str" cm="1">
        <f t="array" ref="B8579">IF(D8579 = TRUE, "No Data", MID([3]QueryUserInfo!A8578, I8579, _xlfn.IFS(G8579 = TRUE, 6, H8579=TRUE, 4)))</f>
        <v>No Data</v>
      </c>
      <c r="D8579" t="b">
        <f>OR(ISBLANK([3]QueryUserInfo!A8578), [3]QueryUserInfo!A8578 = " USERNAME              SESSIONNAME        ID  STATE   IDLE TIME  LOGON TIME")</f>
        <v>1</v>
      </c>
      <c r="E8579" t="b">
        <f>ISNUMBER(FIND("&gt;", [3]QueryUserInfo!A8578))</f>
        <v>0</v>
      </c>
      <c r="F8579">
        <f>IF(D8579=TRUE, 0, FIND(" ", [3]QueryUserInfo!A8578,2))</f>
        <v>0</v>
      </c>
      <c r="G8579" t="str">
        <f>IF(D8579=TRUE, "No Data", ISNUMBER(FIND("Active", [3]QueryUserInfo!A8578)))</f>
        <v>No Data</v>
      </c>
      <c r="H8579" t="str">
        <f>IF(D8579=TRUE, "No Data", ISNUMBER(FIND("Disc", [3]QueryUserInfo!A8578)))</f>
        <v>No Data</v>
      </c>
      <c r="I8579" t="str" cm="1">
        <f t="array" ref="I8579">IF(D8579 = TRUE, "No Data", _xlfn.IFS(G8579=TRUE, FIND("Active", [3]QueryUserInfo!A8578), H8579=TRUE, FIND("Disc", [3]QueryUserInfo!A8578)))</f>
        <v>No Data</v>
      </c>
    </row>
    <row r="8580" spans="1:9" x14ac:dyDescent="0.3">
      <c r="A8580" t="str">
        <f>IF(D8580=TRUE, "No Data", MID([3]QueryUserInfo!A8579, 2, F8580 -2))</f>
        <v>No Data</v>
      </c>
      <c r="B8580" t="str" cm="1">
        <f t="array" ref="B8580">IF(D8580 = TRUE, "No Data", MID([3]QueryUserInfo!A8579, I8580, _xlfn.IFS(G8580 = TRUE, 6, H8580=TRUE, 4)))</f>
        <v>No Data</v>
      </c>
      <c r="D8580" t="b">
        <f>OR(ISBLANK([3]QueryUserInfo!A8579), [3]QueryUserInfo!A8579 = " USERNAME              SESSIONNAME        ID  STATE   IDLE TIME  LOGON TIME")</f>
        <v>1</v>
      </c>
      <c r="E8580" t="b">
        <f>ISNUMBER(FIND("&gt;", [3]QueryUserInfo!A8579))</f>
        <v>0</v>
      </c>
      <c r="F8580">
        <f>IF(D8580=TRUE, 0, FIND(" ", [3]QueryUserInfo!A8579,2))</f>
        <v>0</v>
      </c>
      <c r="G8580" t="str">
        <f>IF(D8580=TRUE, "No Data", ISNUMBER(FIND("Active", [3]QueryUserInfo!A8579)))</f>
        <v>No Data</v>
      </c>
      <c r="H8580" t="str">
        <f>IF(D8580=TRUE, "No Data", ISNUMBER(FIND("Disc", [3]QueryUserInfo!A8579)))</f>
        <v>No Data</v>
      </c>
      <c r="I8580" t="str" cm="1">
        <f t="array" ref="I8580">IF(D8580 = TRUE, "No Data", _xlfn.IFS(G8580=TRUE, FIND("Active", [3]QueryUserInfo!A8579), H8580=TRUE, FIND("Disc", [3]QueryUserInfo!A8579)))</f>
        <v>No Data</v>
      </c>
    </row>
    <row r="8581" spans="1:9" x14ac:dyDescent="0.3">
      <c r="A8581" t="str">
        <f>IF(D8581=TRUE, "No Data", MID([3]QueryUserInfo!A8580, 2, F8581 -2))</f>
        <v>No Data</v>
      </c>
      <c r="B8581" t="str" cm="1">
        <f t="array" ref="B8581">IF(D8581 = TRUE, "No Data", MID([3]QueryUserInfo!A8580, I8581, _xlfn.IFS(G8581 = TRUE, 6, H8581=TRUE, 4)))</f>
        <v>No Data</v>
      </c>
      <c r="D8581" t="b">
        <f>OR(ISBLANK([3]QueryUserInfo!A8580), [3]QueryUserInfo!A8580 = " USERNAME              SESSIONNAME        ID  STATE   IDLE TIME  LOGON TIME")</f>
        <v>1</v>
      </c>
      <c r="E8581" t="b">
        <f>ISNUMBER(FIND("&gt;", [3]QueryUserInfo!A8580))</f>
        <v>0</v>
      </c>
      <c r="F8581">
        <f>IF(D8581=TRUE, 0, FIND(" ", [3]QueryUserInfo!A8580,2))</f>
        <v>0</v>
      </c>
      <c r="G8581" t="str">
        <f>IF(D8581=TRUE, "No Data", ISNUMBER(FIND("Active", [3]QueryUserInfo!A8580)))</f>
        <v>No Data</v>
      </c>
      <c r="H8581" t="str">
        <f>IF(D8581=TRUE, "No Data", ISNUMBER(FIND("Disc", [3]QueryUserInfo!A8580)))</f>
        <v>No Data</v>
      </c>
      <c r="I8581" t="str" cm="1">
        <f t="array" ref="I8581">IF(D8581 = TRUE, "No Data", _xlfn.IFS(G8581=TRUE, FIND("Active", [3]QueryUserInfo!A8580), H8581=TRUE, FIND("Disc", [3]QueryUserInfo!A8580)))</f>
        <v>No Data</v>
      </c>
    </row>
    <row r="8582" spans="1:9" x14ac:dyDescent="0.3">
      <c r="A8582" t="str">
        <f>IF(D8582=TRUE, "No Data", MID([3]QueryUserInfo!A8581, 2, F8582 -2))</f>
        <v>No Data</v>
      </c>
      <c r="B8582" t="str" cm="1">
        <f t="array" ref="B8582">IF(D8582 = TRUE, "No Data", MID([3]QueryUserInfo!A8581, I8582, _xlfn.IFS(G8582 = TRUE, 6, H8582=TRUE, 4)))</f>
        <v>No Data</v>
      </c>
      <c r="D8582" t="b">
        <f>OR(ISBLANK([3]QueryUserInfo!A8581), [3]QueryUserInfo!A8581 = " USERNAME              SESSIONNAME        ID  STATE   IDLE TIME  LOGON TIME")</f>
        <v>1</v>
      </c>
      <c r="E8582" t="b">
        <f>ISNUMBER(FIND("&gt;", [3]QueryUserInfo!A8581))</f>
        <v>0</v>
      </c>
      <c r="F8582">
        <f>IF(D8582=TRUE, 0, FIND(" ", [3]QueryUserInfo!A8581,2))</f>
        <v>0</v>
      </c>
      <c r="G8582" t="str">
        <f>IF(D8582=TRUE, "No Data", ISNUMBER(FIND("Active", [3]QueryUserInfo!A8581)))</f>
        <v>No Data</v>
      </c>
      <c r="H8582" t="str">
        <f>IF(D8582=TRUE, "No Data", ISNUMBER(FIND("Disc", [3]QueryUserInfo!A8581)))</f>
        <v>No Data</v>
      </c>
      <c r="I8582" t="str" cm="1">
        <f t="array" ref="I8582">IF(D8582 = TRUE, "No Data", _xlfn.IFS(G8582=TRUE, FIND("Active", [3]QueryUserInfo!A8581), H8582=TRUE, FIND("Disc", [3]QueryUserInfo!A8581)))</f>
        <v>No Data</v>
      </c>
    </row>
    <row r="8583" spans="1:9" x14ac:dyDescent="0.3">
      <c r="A8583" t="str">
        <f>IF(D8583=TRUE, "No Data", MID([3]QueryUserInfo!A8582, 2, F8583 -2))</f>
        <v>No Data</v>
      </c>
      <c r="B8583" t="str" cm="1">
        <f t="array" ref="B8583">IF(D8583 = TRUE, "No Data", MID([3]QueryUserInfo!A8582, I8583, _xlfn.IFS(G8583 = TRUE, 6, H8583=TRUE, 4)))</f>
        <v>No Data</v>
      </c>
      <c r="D8583" t="b">
        <f>OR(ISBLANK([3]QueryUserInfo!A8582), [3]QueryUserInfo!A8582 = " USERNAME              SESSIONNAME        ID  STATE   IDLE TIME  LOGON TIME")</f>
        <v>1</v>
      </c>
      <c r="E8583" t="b">
        <f>ISNUMBER(FIND("&gt;", [3]QueryUserInfo!A8582))</f>
        <v>0</v>
      </c>
      <c r="F8583">
        <f>IF(D8583=TRUE, 0, FIND(" ", [3]QueryUserInfo!A8582,2))</f>
        <v>0</v>
      </c>
      <c r="G8583" t="str">
        <f>IF(D8583=TRUE, "No Data", ISNUMBER(FIND("Active", [3]QueryUserInfo!A8582)))</f>
        <v>No Data</v>
      </c>
      <c r="H8583" t="str">
        <f>IF(D8583=TRUE, "No Data", ISNUMBER(FIND("Disc", [3]QueryUserInfo!A8582)))</f>
        <v>No Data</v>
      </c>
      <c r="I8583" t="str" cm="1">
        <f t="array" ref="I8583">IF(D8583 = TRUE, "No Data", _xlfn.IFS(G8583=TRUE, FIND("Active", [3]QueryUserInfo!A8582), H8583=TRUE, FIND("Disc", [3]QueryUserInfo!A8582)))</f>
        <v>No Data</v>
      </c>
    </row>
    <row r="8584" spans="1:9" x14ac:dyDescent="0.3">
      <c r="A8584" t="str">
        <f>IF(D8584=TRUE, "No Data", MID([3]QueryUserInfo!A8583, 2, F8584 -2))</f>
        <v>No Data</v>
      </c>
      <c r="B8584" t="str" cm="1">
        <f t="array" ref="B8584">IF(D8584 = TRUE, "No Data", MID([3]QueryUserInfo!A8583, I8584, _xlfn.IFS(G8584 = TRUE, 6, H8584=TRUE, 4)))</f>
        <v>No Data</v>
      </c>
      <c r="D8584" t="b">
        <f>OR(ISBLANK([3]QueryUserInfo!A8583), [3]QueryUserInfo!A8583 = " USERNAME              SESSIONNAME        ID  STATE   IDLE TIME  LOGON TIME")</f>
        <v>1</v>
      </c>
      <c r="E8584" t="b">
        <f>ISNUMBER(FIND("&gt;", [3]QueryUserInfo!A8583))</f>
        <v>0</v>
      </c>
      <c r="F8584">
        <f>IF(D8584=TRUE, 0, FIND(" ", [3]QueryUserInfo!A8583,2))</f>
        <v>0</v>
      </c>
      <c r="G8584" t="str">
        <f>IF(D8584=TRUE, "No Data", ISNUMBER(FIND("Active", [3]QueryUserInfo!A8583)))</f>
        <v>No Data</v>
      </c>
      <c r="H8584" t="str">
        <f>IF(D8584=TRUE, "No Data", ISNUMBER(FIND("Disc", [3]QueryUserInfo!A8583)))</f>
        <v>No Data</v>
      </c>
      <c r="I8584" t="str" cm="1">
        <f t="array" ref="I8584">IF(D8584 = TRUE, "No Data", _xlfn.IFS(G8584=TRUE, FIND("Active", [3]QueryUserInfo!A8583), H8584=TRUE, FIND("Disc", [3]QueryUserInfo!A8583)))</f>
        <v>No Data</v>
      </c>
    </row>
    <row r="8585" spans="1:9" x14ac:dyDescent="0.3">
      <c r="A8585" t="str">
        <f>IF(D8585=TRUE, "No Data", MID([3]QueryUserInfo!A8584, 2, F8585 -2))</f>
        <v>No Data</v>
      </c>
      <c r="B8585" t="str" cm="1">
        <f t="array" ref="B8585">IF(D8585 = TRUE, "No Data", MID([3]QueryUserInfo!A8584, I8585, _xlfn.IFS(G8585 = TRUE, 6, H8585=TRUE, 4)))</f>
        <v>No Data</v>
      </c>
      <c r="D8585" t="b">
        <f>OR(ISBLANK([3]QueryUserInfo!A8584), [3]QueryUserInfo!A8584 = " USERNAME              SESSIONNAME        ID  STATE   IDLE TIME  LOGON TIME")</f>
        <v>1</v>
      </c>
      <c r="E8585" t="b">
        <f>ISNUMBER(FIND("&gt;", [3]QueryUserInfo!A8584))</f>
        <v>0</v>
      </c>
      <c r="F8585">
        <f>IF(D8585=TRUE, 0, FIND(" ", [3]QueryUserInfo!A8584,2))</f>
        <v>0</v>
      </c>
      <c r="G8585" t="str">
        <f>IF(D8585=TRUE, "No Data", ISNUMBER(FIND("Active", [3]QueryUserInfo!A8584)))</f>
        <v>No Data</v>
      </c>
      <c r="H8585" t="str">
        <f>IF(D8585=TRUE, "No Data", ISNUMBER(FIND("Disc", [3]QueryUserInfo!A8584)))</f>
        <v>No Data</v>
      </c>
      <c r="I8585" t="str" cm="1">
        <f t="array" ref="I8585">IF(D8585 = TRUE, "No Data", _xlfn.IFS(G8585=TRUE, FIND("Active", [3]QueryUserInfo!A8584), H8585=TRUE, FIND("Disc", [3]QueryUserInfo!A8584)))</f>
        <v>No Data</v>
      </c>
    </row>
    <row r="8586" spans="1:9" x14ac:dyDescent="0.3">
      <c r="A8586" t="str">
        <f>IF(D8586=TRUE, "No Data", MID([3]QueryUserInfo!A8585, 2, F8586 -2))</f>
        <v>No Data</v>
      </c>
      <c r="B8586" t="str" cm="1">
        <f t="array" ref="B8586">IF(D8586 = TRUE, "No Data", MID([3]QueryUserInfo!A8585, I8586, _xlfn.IFS(G8586 = TRUE, 6, H8586=TRUE, 4)))</f>
        <v>No Data</v>
      </c>
      <c r="D8586" t="b">
        <f>OR(ISBLANK([3]QueryUserInfo!A8585), [3]QueryUserInfo!A8585 = " USERNAME              SESSIONNAME        ID  STATE   IDLE TIME  LOGON TIME")</f>
        <v>1</v>
      </c>
      <c r="E8586" t="b">
        <f>ISNUMBER(FIND("&gt;", [3]QueryUserInfo!A8585))</f>
        <v>0</v>
      </c>
      <c r="F8586">
        <f>IF(D8586=TRUE, 0, FIND(" ", [3]QueryUserInfo!A8585,2))</f>
        <v>0</v>
      </c>
      <c r="G8586" t="str">
        <f>IF(D8586=TRUE, "No Data", ISNUMBER(FIND("Active", [3]QueryUserInfo!A8585)))</f>
        <v>No Data</v>
      </c>
      <c r="H8586" t="str">
        <f>IF(D8586=TRUE, "No Data", ISNUMBER(FIND("Disc", [3]QueryUserInfo!A8585)))</f>
        <v>No Data</v>
      </c>
      <c r="I8586" t="str" cm="1">
        <f t="array" ref="I8586">IF(D8586 = TRUE, "No Data", _xlfn.IFS(G8586=TRUE, FIND("Active", [3]QueryUserInfo!A8585), H8586=TRUE, FIND("Disc", [3]QueryUserInfo!A8585)))</f>
        <v>No Data</v>
      </c>
    </row>
    <row r="8587" spans="1:9" x14ac:dyDescent="0.3">
      <c r="A8587" t="str">
        <f>IF(D8587=TRUE, "No Data", MID([3]QueryUserInfo!A8586, 2, F8587 -2))</f>
        <v>No Data</v>
      </c>
      <c r="B8587" t="str" cm="1">
        <f t="array" ref="B8587">IF(D8587 = TRUE, "No Data", MID([3]QueryUserInfo!A8586, I8587, _xlfn.IFS(G8587 = TRUE, 6, H8587=TRUE, 4)))</f>
        <v>No Data</v>
      </c>
      <c r="D8587" t="b">
        <f>OR(ISBLANK([3]QueryUserInfo!A8586), [3]QueryUserInfo!A8586 = " USERNAME              SESSIONNAME        ID  STATE   IDLE TIME  LOGON TIME")</f>
        <v>1</v>
      </c>
      <c r="E8587" t="b">
        <f>ISNUMBER(FIND("&gt;", [3]QueryUserInfo!A8586))</f>
        <v>0</v>
      </c>
      <c r="F8587">
        <f>IF(D8587=TRUE, 0, FIND(" ", [3]QueryUserInfo!A8586,2))</f>
        <v>0</v>
      </c>
      <c r="G8587" t="str">
        <f>IF(D8587=TRUE, "No Data", ISNUMBER(FIND("Active", [3]QueryUserInfo!A8586)))</f>
        <v>No Data</v>
      </c>
      <c r="H8587" t="str">
        <f>IF(D8587=TRUE, "No Data", ISNUMBER(FIND("Disc", [3]QueryUserInfo!A8586)))</f>
        <v>No Data</v>
      </c>
      <c r="I8587" t="str" cm="1">
        <f t="array" ref="I8587">IF(D8587 = TRUE, "No Data", _xlfn.IFS(G8587=TRUE, FIND("Active", [3]QueryUserInfo!A8586), H8587=TRUE, FIND("Disc", [3]QueryUserInfo!A8586)))</f>
        <v>No Data</v>
      </c>
    </row>
    <row r="8588" spans="1:9" x14ac:dyDescent="0.3">
      <c r="A8588" t="str">
        <f>IF(D8588=TRUE, "No Data", MID([3]QueryUserInfo!A8587, 2, F8588 -2))</f>
        <v>No Data</v>
      </c>
      <c r="B8588" t="str" cm="1">
        <f t="array" ref="B8588">IF(D8588 = TRUE, "No Data", MID([3]QueryUserInfo!A8587, I8588, _xlfn.IFS(G8588 = TRUE, 6, H8588=TRUE, 4)))</f>
        <v>No Data</v>
      </c>
      <c r="D8588" t="b">
        <f>OR(ISBLANK([3]QueryUserInfo!A8587), [3]QueryUserInfo!A8587 = " USERNAME              SESSIONNAME        ID  STATE   IDLE TIME  LOGON TIME")</f>
        <v>1</v>
      </c>
      <c r="E8588" t="b">
        <f>ISNUMBER(FIND("&gt;", [3]QueryUserInfo!A8587))</f>
        <v>0</v>
      </c>
      <c r="F8588">
        <f>IF(D8588=TRUE, 0, FIND(" ", [3]QueryUserInfo!A8587,2))</f>
        <v>0</v>
      </c>
      <c r="G8588" t="str">
        <f>IF(D8588=TRUE, "No Data", ISNUMBER(FIND("Active", [3]QueryUserInfo!A8587)))</f>
        <v>No Data</v>
      </c>
      <c r="H8588" t="str">
        <f>IF(D8588=TRUE, "No Data", ISNUMBER(FIND("Disc", [3]QueryUserInfo!A8587)))</f>
        <v>No Data</v>
      </c>
      <c r="I8588" t="str" cm="1">
        <f t="array" ref="I8588">IF(D8588 = TRUE, "No Data", _xlfn.IFS(G8588=TRUE, FIND("Active", [3]QueryUserInfo!A8587), H8588=TRUE, FIND("Disc", [3]QueryUserInfo!A8587)))</f>
        <v>No Data</v>
      </c>
    </row>
    <row r="8589" spans="1:9" x14ac:dyDescent="0.3">
      <c r="A8589" t="str">
        <f>IF(D8589=TRUE, "No Data", MID([3]QueryUserInfo!A8588, 2, F8589 -2))</f>
        <v>No Data</v>
      </c>
      <c r="B8589" t="str" cm="1">
        <f t="array" ref="B8589">IF(D8589 = TRUE, "No Data", MID([3]QueryUserInfo!A8588, I8589, _xlfn.IFS(G8589 = TRUE, 6, H8589=TRUE, 4)))</f>
        <v>No Data</v>
      </c>
      <c r="D8589" t="b">
        <f>OR(ISBLANK([3]QueryUserInfo!A8588), [3]QueryUserInfo!A8588 = " USERNAME              SESSIONNAME        ID  STATE   IDLE TIME  LOGON TIME")</f>
        <v>1</v>
      </c>
      <c r="E8589" t="b">
        <f>ISNUMBER(FIND("&gt;", [3]QueryUserInfo!A8588))</f>
        <v>0</v>
      </c>
      <c r="F8589">
        <f>IF(D8589=TRUE, 0, FIND(" ", [3]QueryUserInfo!A8588,2))</f>
        <v>0</v>
      </c>
      <c r="G8589" t="str">
        <f>IF(D8589=TRUE, "No Data", ISNUMBER(FIND("Active", [3]QueryUserInfo!A8588)))</f>
        <v>No Data</v>
      </c>
      <c r="H8589" t="str">
        <f>IF(D8589=TRUE, "No Data", ISNUMBER(FIND("Disc", [3]QueryUserInfo!A8588)))</f>
        <v>No Data</v>
      </c>
      <c r="I8589" t="str" cm="1">
        <f t="array" ref="I8589">IF(D8589 = TRUE, "No Data", _xlfn.IFS(G8589=TRUE, FIND("Active", [3]QueryUserInfo!A8588), H8589=TRUE, FIND("Disc", [3]QueryUserInfo!A8588)))</f>
        <v>No Data</v>
      </c>
    </row>
    <row r="8590" spans="1:9" x14ac:dyDescent="0.3">
      <c r="A8590" t="str">
        <f>IF(D8590=TRUE, "No Data", MID([3]QueryUserInfo!A8589, 2, F8590 -2))</f>
        <v>No Data</v>
      </c>
      <c r="B8590" t="str" cm="1">
        <f t="array" ref="B8590">IF(D8590 = TRUE, "No Data", MID([3]QueryUserInfo!A8589, I8590, _xlfn.IFS(G8590 = TRUE, 6, H8590=TRUE, 4)))</f>
        <v>No Data</v>
      </c>
      <c r="D8590" t="b">
        <f>OR(ISBLANK([3]QueryUserInfo!A8589), [3]QueryUserInfo!A8589 = " USERNAME              SESSIONNAME        ID  STATE   IDLE TIME  LOGON TIME")</f>
        <v>1</v>
      </c>
      <c r="E8590" t="b">
        <f>ISNUMBER(FIND("&gt;", [3]QueryUserInfo!A8589))</f>
        <v>0</v>
      </c>
      <c r="F8590">
        <f>IF(D8590=TRUE, 0, FIND(" ", [3]QueryUserInfo!A8589,2))</f>
        <v>0</v>
      </c>
      <c r="G8590" t="str">
        <f>IF(D8590=TRUE, "No Data", ISNUMBER(FIND("Active", [3]QueryUserInfo!A8589)))</f>
        <v>No Data</v>
      </c>
      <c r="H8590" t="str">
        <f>IF(D8590=TRUE, "No Data", ISNUMBER(FIND("Disc", [3]QueryUserInfo!A8589)))</f>
        <v>No Data</v>
      </c>
      <c r="I8590" t="str" cm="1">
        <f t="array" ref="I8590">IF(D8590 = TRUE, "No Data", _xlfn.IFS(G8590=TRUE, FIND("Active", [3]QueryUserInfo!A8589), H8590=TRUE, FIND("Disc", [3]QueryUserInfo!A8589)))</f>
        <v>No Data</v>
      </c>
    </row>
    <row r="8591" spans="1:9" x14ac:dyDescent="0.3">
      <c r="A8591" t="str">
        <f>IF(D8591=TRUE, "No Data", MID([3]QueryUserInfo!A8590, 2, F8591 -2))</f>
        <v>No Data</v>
      </c>
      <c r="B8591" t="str" cm="1">
        <f t="array" ref="B8591">IF(D8591 = TRUE, "No Data", MID([3]QueryUserInfo!A8590, I8591, _xlfn.IFS(G8591 = TRUE, 6, H8591=TRUE, 4)))</f>
        <v>No Data</v>
      </c>
      <c r="D8591" t="b">
        <f>OR(ISBLANK([3]QueryUserInfo!A8590), [3]QueryUserInfo!A8590 = " USERNAME              SESSIONNAME        ID  STATE   IDLE TIME  LOGON TIME")</f>
        <v>1</v>
      </c>
      <c r="E8591" t="b">
        <f>ISNUMBER(FIND("&gt;", [3]QueryUserInfo!A8590))</f>
        <v>0</v>
      </c>
      <c r="F8591">
        <f>IF(D8591=TRUE, 0, FIND(" ", [3]QueryUserInfo!A8590,2))</f>
        <v>0</v>
      </c>
      <c r="G8591" t="str">
        <f>IF(D8591=TRUE, "No Data", ISNUMBER(FIND("Active", [3]QueryUserInfo!A8590)))</f>
        <v>No Data</v>
      </c>
      <c r="H8591" t="str">
        <f>IF(D8591=TRUE, "No Data", ISNUMBER(FIND("Disc", [3]QueryUserInfo!A8590)))</f>
        <v>No Data</v>
      </c>
      <c r="I8591" t="str" cm="1">
        <f t="array" ref="I8591">IF(D8591 = TRUE, "No Data", _xlfn.IFS(G8591=TRUE, FIND("Active", [3]QueryUserInfo!A8590), H8591=TRUE, FIND("Disc", [3]QueryUserInfo!A8590)))</f>
        <v>No Data</v>
      </c>
    </row>
    <row r="8592" spans="1:9" x14ac:dyDescent="0.3">
      <c r="A8592" t="str">
        <f>IF(D8592=TRUE, "No Data", MID([3]QueryUserInfo!A8591, 2, F8592 -2))</f>
        <v>No Data</v>
      </c>
      <c r="B8592" t="str" cm="1">
        <f t="array" ref="B8592">IF(D8592 = TRUE, "No Data", MID([3]QueryUserInfo!A8591, I8592, _xlfn.IFS(G8592 = TRUE, 6, H8592=TRUE, 4)))</f>
        <v>No Data</v>
      </c>
      <c r="D8592" t="b">
        <f>OR(ISBLANK([3]QueryUserInfo!A8591), [3]QueryUserInfo!A8591 = " USERNAME              SESSIONNAME        ID  STATE   IDLE TIME  LOGON TIME")</f>
        <v>1</v>
      </c>
      <c r="E8592" t="b">
        <f>ISNUMBER(FIND("&gt;", [3]QueryUserInfo!A8591))</f>
        <v>0</v>
      </c>
      <c r="F8592">
        <f>IF(D8592=TRUE, 0, FIND(" ", [3]QueryUserInfo!A8591,2))</f>
        <v>0</v>
      </c>
      <c r="G8592" t="str">
        <f>IF(D8592=TRUE, "No Data", ISNUMBER(FIND("Active", [3]QueryUserInfo!A8591)))</f>
        <v>No Data</v>
      </c>
      <c r="H8592" t="str">
        <f>IF(D8592=TRUE, "No Data", ISNUMBER(FIND("Disc", [3]QueryUserInfo!A8591)))</f>
        <v>No Data</v>
      </c>
      <c r="I8592" t="str" cm="1">
        <f t="array" ref="I8592">IF(D8592 = TRUE, "No Data", _xlfn.IFS(G8592=TRUE, FIND("Active", [3]QueryUserInfo!A8591), H8592=TRUE, FIND("Disc", [3]QueryUserInfo!A8591)))</f>
        <v>No Data</v>
      </c>
    </row>
    <row r="8593" spans="1:9" x14ac:dyDescent="0.3">
      <c r="A8593" t="str">
        <f>IF(D8593=TRUE, "No Data", MID([3]QueryUserInfo!A8592, 2, F8593 -2))</f>
        <v>No Data</v>
      </c>
      <c r="B8593" t="str" cm="1">
        <f t="array" ref="B8593">IF(D8593 = TRUE, "No Data", MID([3]QueryUserInfo!A8592, I8593, _xlfn.IFS(G8593 = TRUE, 6, H8593=TRUE, 4)))</f>
        <v>No Data</v>
      </c>
      <c r="D8593" t="b">
        <f>OR(ISBLANK([3]QueryUserInfo!A8592), [3]QueryUserInfo!A8592 = " USERNAME              SESSIONNAME        ID  STATE   IDLE TIME  LOGON TIME")</f>
        <v>1</v>
      </c>
      <c r="E8593" t="b">
        <f>ISNUMBER(FIND("&gt;", [3]QueryUserInfo!A8592))</f>
        <v>0</v>
      </c>
      <c r="F8593">
        <f>IF(D8593=TRUE, 0, FIND(" ", [3]QueryUserInfo!A8592,2))</f>
        <v>0</v>
      </c>
      <c r="G8593" t="str">
        <f>IF(D8593=TRUE, "No Data", ISNUMBER(FIND("Active", [3]QueryUserInfo!A8592)))</f>
        <v>No Data</v>
      </c>
      <c r="H8593" t="str">
        <f>IF(D8593=TRUE, "No Data", ISNUMBER(FIND("Disc", [3]QueryUserInfo!A8592)))</f>
        <v>No Data</v>
      </c>
      <c r="I8593" t="str" cm="1">
        <f t="array" ref="I8593">IF(D8593 = TRUE, "No Data", _xlfn.IFS(G8593=TRUE, FIND("Active", [3]QueryUserInfo!A8592), H8593=TRUE, FIND("Disc", [3]QueryUserInfo!A8592)))</f>
        <v>No Data</v>
      </c>
    </row>
    <row r="8594" spans="1:9" x14ac:dyDescent="0.3">
      <c r="A8594" t="str">
        <f>IF(D8594=TRUE, "No Data", MID([3]QueryUserInfo!A8593, 2, F8594 -2))</f>
        <v>No Data</v>
      </c>
      <c r="B8594" t="str" cm="1">
        <f t="array" ref="B8594">IF(D8594 = TRUE, "No Data", MID([3]QueryUserInfo!A8593, I8594, _xlfn.IFS(G8594 = TRUE, 6, H8594=TRUE, 4)))</f>
        <v>No Data</v>
      </c>
      <c r="D8594" t="b">
        <f>OR(ISBLANK([3]QueryUserInfo!A8593), [3]QueryUserInfo!A8593 = " USERNAME              SESSIONNAME        ID  STATE   IDLE TIME  LOGON TIME")</f>
        <v>1</v>
      </c>
      <c r="E8594" t="b">
        <f>ISNUMBER(FIND("&gt;", [3]QueryUserInfo!A8593))</f>
        <v>0</v>
      </c>
      <c r="F8594">
        <f>IF(D8594=TRUE, 0, FIND(" ", [3]QueryUserInfo!A8593,2))</f>
        <v>0</v>
      </c>
      <c r="G8594" t="str">
        <f>IF(D8594=TRUE, "No Data", ISNUMBER(FIND("Active", [3]QueryUserInfo!A8593)))</f>
        <v>No Data</v>
      </c>
      <c r="H8594" t="str">
        <f>IF(D8594=TRUE, "No Data", ISNUMBER(FIND("Disc", [3]QueryUserInfo!A8593)))</f>
        <v>No Data</v>
      </c>
      <c r="I8594" t="str" cm="1">
        <f t="array" ref="I8594">IF(D8594 = TRUE, "No Data", _xlfn.IFS(G8594=TRUE, FIND("Active", [3]QueryUserInfo!A8593), H8594=TRUE, FIND("Disc", [3]QueryUserInfo!A8593)))</f>
        <v>No Data</v>
      </c>
    </row>
    <row r="8595" spans="1:9" x14ac:dyDescent="0.3">
      <c r="A8595" t="str">
        <f>IF(D8595=TRUE, "No Data", MID([3]QueryUserInfo!A8594, 2, F8595 -2))</f>
        <v>No Data</v>
      </c>
      <c r="B8595" t="str" cm="1">
        <f t="array" ref="B8595">IF(D8595 = TRUE, "No Data", MID([3]QueryUserInfo!A8594, I8595, _xlfn.IFS(G8595 = TRUE, 6, H8595=TRUE, 4)))</f>
        <v>No Data</v>
      </c>
      <c r="D8595" t="b">
        <f>OR(ISBLANK([3]QueryUserInfo!A8594), [3]QueryUserInfo!A8594 = " USERNAME              SESSIONNAME        ID  STATE   IDLE TIME  LOGON TIME")</f>
        <v>1</v>
      </c>
      <c r="E8595" t="b">
        <f>ISNUMBER(FIND("&gt;", [3]QueryUserInfo!A8594))</f>
        <v>0</v>
      </c>
      <c r="F8595">
        <f>IF(D8595=TRUE, 0, FIND(" ", [3]QueryUserInfo!A8594,2))</f>
        <v>0</v>
      </c>
      <c r="G8595" t="str">
        <f>IF(D8595=TRUE, "No Data", ISNUMBER(FIND("Active", [3]QueryUserInfo!A8594)))</f>
        <v>No Data</v>
      </c>
      <c r="H8595" t="str">
        <f>IF(D8595=TRUE, "No Data", ISNUMBER(FIND("Disc", [3]QueryUserInfo!A8594)))</f>
        <v>No Data</v>
      </c>
      <c r="I8595" t="str" cm="1">
        <f t="array" ref="I8595">IF(D8595 = TRUE, "No Data", _xlfn.IFS(G8595=TRUE, FIND("Active", [3]QueryUserInfo!A8594), H8595=TRUE, FIND("Disc", [3]QueryUserInfo!A8594)))</f>
        <v>No Data</v>
      </c>
    </row>
    <row r="8596" spans="1:9" x14ac:dyDescent="0.3">
      <c r="A8596" t="str">
        <f>IF(D8596=TRUE, "No Data", MID([3]QueryUserInfo!A8595, 2, F8596 -2))</f>
        <v>No Data</v>
      </c>
      <c r="B8596" t="str" cm="1">
        <f t="array" ref="B8596">IF(D8596 = TRUE, "No Data", MID([3]QueryUserInfo!A8595, I8596, _xlfn.IFS(G8596 = TRUE, 6, H8596=TRUE, 4)))</f>
        <v>No Data</v>
      </c>
      <c r="D8596" t="b">
        <f>OR(ISBLANK([3]QueryUserInfo!A8595), [3]QueryUserInfo!A8595 = " USERNAME              SESSIONNAME        ID  STATE   IDLE TIME  LOGON TIME")</f>
        <v>1</v>
      </c>
      <c r="E8596" t="b">
        <f>ISNUMBER(FIND("&gt;", [3]QueryUserInfo!A8595))</f>
        <v>0</v>
      </c>
      <c r="F8596">
        <f>IF(D8596=TRUE, 0, FIND(" ", [3]QueryUserInfo!A8595,2))</f>
        <v>0</v>
      </c>
      <c r="G8596" t="str">
        <f>IF(D8596=TRUE, "No Data", ISNUMBER(FIND("Active", [3]QueryUserInfo!A8595)))</f>
        <v>No Data</v>
      </c>
      <c r="H8596" t="str">
        <f>IF(D8596=TRUE, "No Data", ISNUMBER(FIND("Disc", [3]QueryUserInfo!A8595)))</f>
        <v>No Data</v>
      </c>
      <c r="I8596" t="str" cm="1">
        <f t="array" ref="I8596">IF(D8596 = TRUE, "No Data", _xlfn.IFS(G8596=TRUE, FIND("Active", [3]QueryUserInfo!A8595), H8596=TRUE, FIND("Disc", [3]QueryUserInfo!A8595)))</f>
        <v>No Data</v>
      </c>
    </row>
    <row r="8597" spans="1:9" x14ac:dyDescent="0.3">
      <c r="A8597" t="str">
        <f>IF(D8597=TRUE, "No Data", MID([3]QueryUserInfo!A8596, 2, F8597 -2))</f>
        <v>No Data</v>
      </c>
      <c r="B8597" t="str" cm="1">
        <f t="array" ref="B8597">IF(D8597 = TRUE, "No Data", MID([3]QueryUserInfo!A8596, I8597, _xlfn.IFS(G8597 = TRUE, 6, H8597=TRUE, 4)))</f>
        <v>No Data</v>
      </c>
      <c r="D8597" t="b">
        <f>OR(ISBLANK([3]QueryUserInfo!A8596), [3]QueryUserInfo!A8596 = " USERNAME              SESSIONNAME        ID  STATE   IDLE TIME  LOGON TIME")</f>
        <v>1</v>
      </c>
      <c r="E8597" t="b">
        <f>ISNUMBER(FIND("&gt;", [3]QueryUserInfo!A8596))</f>
        <v>0</v>
      </c>
      <c r="F8597">
        <f>IF(D8597=TRUE, 0, FIND(" ", [3]QueryUserInfo!A8596,2))</f>
        <v>0</v>
      </c>
      <c r="G8597" t="str">
        <f>IF(D8597=TRUE, "No Data", ISNUMBER(FIND("Active", [3]QueryUserInfo!A8596)))</f>
        <v>No Data</v>
      </c>
      <c r="H8597" t="str">
        <f>IF(D8597=TRUE, "No Data", ISNUMBER(FIND("Disc", [3]QueryUserInfo!A8596)))</f>
        <v>No Data</v>
      </c>
      <c r="I8597" t="str" cm="1">
        <f t="array" ref="I8597">IF(D8597 = TRUE, "No Data", _xlfn.IFS(G8597=TRUE, FIND("Active", [3]QueryUserInfo!A8596), H8597=TRUE, FIND("Disc", [3]QueryUserInfo!A8596)))</f>
        <v>No Data</v>
      </c>
    </row>
    <row r="8598" spans="1:9" x14ac:dyDescent="0.3">
      <c r="A8598" t="str">
        <f>IF(D8598=TRUE, "No Data", MID([3]QueryUserInfo!A8597, 2, F8598 -2))</f>
        <v>No Data</v>
      </c>
      <c r="B8598" t="str" cm="1">
        <f t="array" ref="B8598">IF(D8598 = TRUE, "No Data", MID([3]QueryUserInfo!A8597, I8598, _xlfn.IFS(G8598 = TRUE, 6, H8598=TRUE, 4)))</f>
        <v>No Data</v>
      </c>
      <c r="D8598" t="b">
        <f>OR(ISBLANK([3]QueryUserInfo!A8597), [3]QueryUserInfo!A8597 = " USERNAME              SESSIONNAME        ID  STATE   IDLE TIME  LOGON TIME")</f>
        <v>1</v>
      </c>
      <c r="E8598" t="b">
        <f>ISNUMBER(FIND("&gt;", [3]QueryUserInfo!A8597))</f>
        <v>0</v>
      </c>
      <c r="F8598">
        <f>IF(D8598=TRUE, 0, FIND(" ", [3]QueryUserInfo!A8597,2))</f>
        <v>0</v>
      </c>
      <c r="G8598" t="str">
        <f>IF(D8598=TRUE, "No Data", ISNUMBER(FIND("Active", [3]QueryUserInfo!A8597)))</f>
        <v>No Data</v>
      </c>
      <c r="H8598" t="str">
        <f>IF(D8598=TRUE, "No Data", ISNUMBER(FIND("Disc", [3]QueryUserInfo!A8597)))</f>
        <v>No Data</v>
      </c>
      <c r="I8598" t="str" cm="1">
        <f t="array" ref="I8598">IF(D8598 = TRUE, "No Data", _xlfn.IFS(G8598=TRUE, FIND("Active", [3]QueryUserInfo!A8597), H8598=TRUE, FIND("Disc", [3]QueryUserInfo!A8597)))</f>
        <v>No Data</v>
      </c>
    </row>
    <row r="8599" spans="1:9" x14ac:dyDescent="0.3">
      <c r="A8599" t="str">
        <f>IF(D8599=TRUE, "No Data", MID([3]QueryUserInfo!A8598, 2, F8599 -2))</f>
        <v>No Data</v>
      </c>
      <c r="B8599" t="str" cm="1">
        <f t="array" ref="B8599">IF(D8599 = TRUE, "No Data", MID([3]QueryUserInfo!A8598, I8599, _xlfn.IFS(G8599 = TRUE, 6, H8599=TRUE, 4)))</f>
        <v>No Data</v>
      </c>
      <c r="D8599" t="b">
        <f>OR(ISBLANK([3]QueryUserInfo!A8598), [3]QueryUserInfo!A8598 = " USERNAME              SESSIONNAME        ID  STATE   IDLE TIME  LOGON TIME")</f>
        <v>1</v>
      </c>
      <c r="E8599" t="b">
        <f>ISNUMBER(FIND("&gt;", [3]QueryUserInfo!A8598))</f>
        <v>0</v>
      </c>
      <c r="F8599">
        <f>IF(D8599=TRUE, 0, FIND(" ", [3]QueryUserInfo!A8598,2))</f>
        <v>0</v>
      </c>
      <c r="G8599" t="str">
        <f>IF(D8599=TRUE, "No Data", ISNUMBER(FIND("Active", [3]QueryUserInfo!A8598)))</f>
        <v>No Data</v>
      </c>
      <c r="H8599" t="str">
        <f>IF(D8599=TRUE, "No Data", ISNUMBER(FIND("Disc", [3]QueryUserInfo!A8598)))</f>
        <v>No Data</v>
      </c>
      <c r="I8599" t="str" cm="1">
        <f t="array" ref="I8599">IF(D8599 = TRUE, "No Data", _xlfn.IFS(G8599=TRUE, FIND("Active", [3]QueryUserInfo!A8598), H8599=TRUE, FIND("Disc", [3]QueryUserInfo!A8598)))</f>
        <v>No Data</v>
      </c>
    </row>
    <row r="8600" spans="1:9" x14ac:dyDescent="0.3">
      <c r="A8600" t="str">
        <f>IF(D8600=TRUE, "No Data", MID([3]QueryUserInfo!A8599, 2, F8600 -2))</f>
        <v>No Data</v>
      </c>
      <c r="B8600" t="str" cm="1">
        <f t="array" ref="B8600">IF(D8600 = TRUE, "No Data", MID([3]QueryUserInfo!A8599, I8600, _xlfn.IFS(G8600 = TRUE, 6, H8600=TRUE, 4)))</f>
        <v>No Data</v>
      </c>
      <c r="D8600" t="b">
        <f>OR(ISBLANK([3]QueryUserInfo!A8599), [3]QueryUserInfo!A8599 = " USERNAME              SESSIONNAME        ID  STATE   IDLE TIME  LOGON TIME")</f>
        <v>1</v>
      </c>
      <c r="E8600" t="b">
        <f>ISNUMBER(FIND("&gt;", [3]QueryUserInfo!A8599))</f>
        <v>0</v>
      </c>
      <c r="F8600">
        <f>IF(D8600=TRUE, 0, FIND(" ", [3]QueryUserInfo!A8599,2))</f>
        <v>0</v>
      </c>
      <c r="G8600" t="str">
        <f>IF(D8600=TRUE, "No Data", ISNUMBER(FIND("Active", [3]QueryUserInfo!A8599)))</f>
        <v>No Data</v>
      </c>
      <c r="H8600" t="str">
        <f>IF(D8600=TRUE, "No Data", ISNUMBER(FIND("Disc", [3]QueryUserInfo!A8599)))</f>
        <v>No Data</v>
      </c>
      <c r="I8600" t="str" cm="1">
        <f t="array" ref="I8600">IF(D8600 = TRUE, "No Data", _xlfn.IFS(G8600=TRUE, FIND("Active", [3]QueryUserInfo!A8599), H8600=TRUE, FIND("Disc", [3]QueryUserInfo!A8599)))</f>
        <v>No Data</v>
      </c>
    </row>
    <row r="8601" spans="1:9" x14ac:dyDescent="0.3">
      <c r="A8601" t="str">
        <f>IF(D8601=TRUE, "No Data", MID([3]QueryUserInfo!A8600, 2, F8601 -2))</f>
        <v>No Data</v>
      </c>
      <c r="B8601" t="str" cm="1">
        <f t="array" ref="B8601">IF(D8601 = TRUE, "No Data", MID([3]QueryUserInfo!A8600, I8601, _xlfn.IFS(G8601 = TRUE, 6, H8601=TRUE, 4)))</f>
        <v>No Data</v>
      </c>
      <c r="D8601" t="b">
        <f>OR(ISBLANK([3]QueryUserInfo!A8600), [3]QueryUserInfo!A8600 = " USERNAME              SESSIONNAME        ID  STATE   IDLE TIME  LOGON TIME")</f>
        <v>1</v>
      </c>
      <c r="E8601" t="b">
        <f>ISNUMBER(FIND("&gt;", [3]QueryUserInfo!A8600))</f>
        <v>0</v>
      </c>
      <c r="F8601">
        <f>IF(D8601=TRUE, 0, FIND(" ", [3]QueryUserInfo!A8600,2))</f>
        <v>0</v>
      </c>
      <c r="G8601" t="str">
        <f>IF(D8601=TRUE, "No Data", ISNUMBER(FIND("Active", [3]QueryUserInfo!A8600)))</f>
        <v>No Data</v>
      </c>
      <c r="H8601" t="str">
        <f>IF(D8601=TRUE, "No Data", ISNUMBER(FIND("Disc", [3]QueryUserInfo!A8600)))</f>
        <v>No Data</v>
      </c>
      <c r="I8601" t="str" cm="1">
        <f t="array" ref="I8601">IF(D8601 = TRUE, "No Data", _xlfn.IFS(G8601=TRUE, FIND("Active", [3]QueryUserInfo!A8600), H8601=TRUE, FIND("Disc", [3]QueryUserInfo!A8600)))</f>
        <v>No Data</v>
      </c>
    </row>
    <row r="8602" spans="1:9" x14ac:dyDescent="0.3">
      <c r="A8602" t="str">
        <f>IF(D8602=TRUE, "No Data", MID([3]QueryUserInfo!A8601, 2, F8602 -2))</f>
        <v>No Data</v>
      </c>
      <c r="B8602" t="str" cm="1">
        <f t="array" ref="B8602">IF(D8602 = TRUE, "No Data", MID([3]QueryUserInfo!A8601, I8602, _xlfn.IFS(G8602 = TRUE, 6, H8602=TRUE, 4)))</f>
        <v>No Data</v>
      </c>
      <c r="D8602" t="b">
        <f>OR(ISBLANK([3]QueryUserInfo!A8601), [3]QueryUserInfo!A8601 = " USERNAME              SESSIONNAME        ID  STATE   IDLE TIME  LOGON TIME")</f>
        <v>1</v>
      </c>
      <c r="E8602" t="b">
        <f>ISNUMBER(FIND("&gt;", [3]QueryUserInfo!A8601))</f>
        <v>0</v>
      </c>
      <c r="F8602">
        <f>IF(D8602=TRUE, 0, FIND(" ", [3]QueryUserInfo!A8601,2))</f>
        <v>0</v>
      </c>
      <c r="G8602" t="str">
        <f>IF(D8602=TRUE, "No Data", ISNUMBER(FIND("Active", [3]QueryUserInfo!A8601)))</f>
        <v>No Data</v>
      </c>
      <c r="H8602" t="str">
        <f>IF(D8602=TRUE, "No Data", ISNUMBER(FIND("Disc", [3]QueryUserInfo!A8601)))</f>
        <v>No Data</v>
      </c>
      <c r="I8602" t="str" cm="1">
        <f t="array" ref="I8602">IF(D8602 = TRUE, "No Data", _xlfn.IFS(G8602=TRUE, FIND("Active", [3]QueryUserInfo!A8601), H8602=TRUE, FIND("Disc", [3]QueryUserInfo!A8601)))</f>
        <v>No Data</v>
      </c>
    </row>
    <row r="8603" spans="1:9" x14ac:dyDescent="0.3">
      <c r="A8603" t="str">
        <f>IF(D8603=TRUE, "No Data", MID([3]QueryUserInfo!A8602, 2, F8603 -2))</f>
        <v>No Data</v>
      </c>
      <c r="B8603" t="str" cm="1">
        <f t="array" ref="B8603">IF(D8603 = TRUE, "No Data", MID([3]QueryUserInfo!A8602, I8603, _xlfn.IFS(G8603 = TRUE, 6, H8603=TRUE, 4)))</f>
        <v>No Data</v>
      </c>
      <c r="D8603" t="b">
        <f>OR(ISBLANK([3]QueryUserInfo!A8602), [3]QueryUserInfo!A8602 = " USERNAME              SESSIONNAME        ID  STATE   IDLE TIME  LOGON TIME")</f>
        <v>1</v>
      </c>
      <c r="E8603" t="b">
        <f>ISNUMBER(FIND("&gt;", [3]QueryUserInfo!A8602))</f>
        <v>0</v>
      </c>
      <c r="F8603">
        <f>IF(D8603=TRUE, 0, FIND(" ", [3]QueryUserInfo!A8602,2))</f>
        <v>0</v>
      </c>
      <c r="G8603" t="str">
        <f>IF(D8603=TRUE, "No Data", ISNUMBER(FIND("Active", [3]QueryUserInfo!A8602)))</f>
        <v>No Data</v>
      </c>
      <c r="H8603" t="str">
        <f>IF(D8603=TRUE, "No Data", ISNUMBER(FIND("Disc", [3]QueryUserInfo!A8602)))</f>
        <v>No Data</v>
      </c>
      <c r="I8603" t="str" cm="1">
        <f t="array" ref="I8603">IF(D8603 = TRUE, "No Data", _xlfn.IFS(G8603=TRUE, FIND("Active", [3]QueryUserInfo!A8602), H8603=TRUE, FIND("Disc", [3]QueryUserInfo!A8602)))</f>
        <v>No Data</v>
      </c>
    </row>
    <row r="8604" spans="1:9" x14ac:dyDescent="0.3">
      <c r="A8604" t="str">
        <f>IF(D8604=TRUE, "No Data", MID([3]QueryUserInfo!A8603, 2, F8604 -2))</f>
        <v>No Data</v>
      </c>
      <c r="B8604" t="str" cm="1">
        <f t="array" ref="B8604">IF(D8604 = TRUE, "No Data", MID([3]QueryUserInfo!A8603, I8604, _xlfn.IFS(G8604 = TRUE, 6, H8604=TRUE, 4)))</f>
        <v>No Data</v>
      </c>
      <c r="D8604" t="b">
        <f>OR(ISBLANK([3]QueryUserInfo!A8603), [3]QueryUserInfo!A8603 = " USERNAME              SESSIONNAME        ID  STATE   IDLE TIME  LOGON TIME")</f>
        <v>1</v>
      </c>
      <c r="E8604" t="b">
        <f>ISNUMBER(FIND("&gt;", [3]QueryUserInfo!A8603))</f>
        <v>0</v>
      </c>
      <c r="F8604">
        <f>IF(D8604=TRUE, 0, FIND(" ", [3]QueryUserInfo!A8603,2))</f>
        <v>0</v>
      </c>
      <c r="G8604" t="str">
        <f>IF(D8604=TRUE, "No Data", ISNUMBER(FIND("Active", [3]QueryUserInfo!A8603)))</f>
        <v>No Data</v>
      </c>
      <c r="H8604" t="str">
        <f>IF(D8604=TRUE, "No Data", ISNUMBER(FIND("Disc", [3]QueryUserInfo!A8603)))</f>
        <v>No Data</v>
      </c>
      <c r="I8604" t="str" cm="1">
        <f t="array" ref="I8604">IF(D8604 = TRUE, "No Data", _xlfn.IFS(G8604=TRUE, FIND("Active", [3]QueryUserInfo!A8603), H8604=TRUE, FIND("Disc", [3]QueryUserInfo!A8603)))</f>
        <v>No Data</v>
      </c>
    </row>
    <row r="8605" spans="1:9" x14ac:dyDescent="0.3">
      <c r="A8605" t="str">
        <f>IF(D8605=TRUE, "No Data", MID([3]QueryUserInfo!A8604, 2, F8605 -2))</f>
        <v>No Data</v>
      </c>
      <c r="B8605" t="str" cm="1">
        <f t="array" ref="B8605">IF(D8605 = TRUE, "No Data", MID([3]QueryUserInfo!A8604, I8605, _xlfn.IFS(G8605 = TRUE, 6, H8605=TRUE, 4)))</f>
        <v>No Data</v>
      </c>
      <c r="D8605" t="b">
        <f>OR(ISBLANK([3]QueryUserInfo!A8604), [3]QueryUserInfo!A8604 = " USERNAME              SESSIONNAME        ID  STATE   IDLE TIME  LOGON TIME")</f>
        <v>1</v>
      </c>
      <c r="E8605" t="b">
        <f>ISNUMBER(FIND("&gt;", [3]QueryUserInfo!A8604))</f>
        <v>0</v>
      </c>
      <c r="F8605">
        <f>IF(D8605=TRUE, 0, FIND(" ", [3]QueryUserInfo!A8604,2))</f>
        <v>0</v>
      </c>
      <c r="G8605" t="str">
        <f>IF(D8605=TRUE, "No Data", ISNUMBER(FIND("Active", [3]QueryUserInfo!A8604)))</f>
        <v>No Data</v>
      </c>
      <c r="H8605" t="str">
        <f>IF(D8605=TRUE, "No Data", ISNUMBER(FIND("Disc", [3]QueryUserInfo!A8604)))</f>
        <v>No Data</v>
      </c>
      <c r="I8605" t="str" cm="1">
        <f t="array" ref="I8605">IF(D8605 = TRUE, "No Data", _xlfn.IFS(G8605=TRUE, FIND("Active", [3]QueryUserInfo!A8604), H8605=TRUE, FIND("Disc", [3]QueryUserInfo!A8604)))</f>
        <v>No Data</v>
      </c>
    </row>
    <row r="8606" spans="1:9" x14ac:dyDescent="0.3">
      <c r="A8606" t="str">
        <f>IF(D8606=TRUE, "No Data", MID([3]QueryUserInfo!A8605, 2, F8606 -2))</f>
        <v>No Data</v>
      </c>
      <c r="B8606" t="str" cm="1">
        <f t="array" ref="B8606">IF(D8606 = TRUE, "No Data", MID([3]QueryUserInfo!A8605, I8606, _xlfn.IFS(G8606 = TRUE, 6, H8606=TRUE, 4)))</f>
        <v>No Data</v>
      </c>
      <c r="D8606" t="b">
        <f>OR(ISBLANK([3]QueryUserInfo!A8605), [3]QueryUserInfo!A8605 = " USERNAME              SESSIONNAME        ID  STATE   IDLE TIME  LOGON TIME")</f>
        <v>1</v>
      </c>
      <c r="E8606" t="b">
        <f>ISNUMBER(FIND("&gt;", [3]QueryUserInfo!A8605))</f>
        <v>0</v>
      </c>
      <c r="F8606">
        <f>IF(D8606=TRUE, 0, FIND(" ", [3]QueryUserInfo!A8605,2))</f>
        <v>0</v>
      </c>
      <c r="G8606" t="str">
        <f>IF(D8606=TRUE, "No Data", ISNUMBER(FIND("Active", [3]QueryUserInfo!A8605)))</f>
        <v>No Data</v>
      </c>
      <c r="H8606" t="str">
        <f>IF(D8606=TRUE, "No Data", ISNUMBER(FIND("Disc", [3]QueryUserInfo!A8605)))</f>
        <v>No Data</v>
      </c>
      <c r="I8606" t="str" cm="1">
        <f t="array" ref="I8606">IF(D8606 = TRUE, "No Data", _xlfn.IFS(G8606=TRUE, FIND("Active", [3]QueryUserInfo!A8605), H8606=TRUE, FIND("Disc", [3]QueryUserInfo!A8605)))</f>
        <v>No Data</v>
      </c>
    </row>
    <row r="8607" spans="1:9" x14ac:dyDescent="0.3">
      <c r="A8607" t="str">
        <f>IF(D8607=TRUE, "No Data", MID([3]QueryUserInfo!A8606, 2, F8607 -2))</f>
        <v>No Data</v>
      </c>
      <c r="B8607" t="str" cm="1">
        <f t="array" ref="B8607">IF(D8607 = TRUE, "No Data", MID([3]QueryUserInfo!A8606, I8607, _xlfn.IFS(G8607 = TRUE, 6, H8607=TRUE, 4)))</f>
        <v>No Data</v>
      </c>
      <c r="D8607" t="b">
        <f>OR(ISBLANK([3]QueryUserInfo!A8606), [3]QueryUserInfo!A8606 = " USERNAME              SESSIONNAME        ID  STATE   IDLE TIME  LOGON TIME")</f>
        <v>1</v>
      </c>
      <c r="E8607" t="b">
        <f>ISNUMBER(FIND("&gt;", [3]QueryUserInfo!A8606))</f>
        <v>0</v>
      </c>
      <c r="F8607">
        <f>IF(D8607=TRUE, 0, FIND(" ", [3]QueryUserInfo!A8606,2))</f>
        <v>0</v>
      </c>
      <c r="G8607" t="str">
        <f>IF(D8607=TRUE, "No Data", ISNUMBER(FIND("Active", [3]QueryUserInfo!A8606)))</f>
        <v>No Data</v>
      </c>
      <c r="H8607" t="str">
        <f>IF(D8607=TRUE, "No Data", ISNUMBER(FIND("Disc", [3]QueryUserInfo!A8606)))</f>
        <v>No Data</v>
      </c>
      <c r="I8607" t="str" cm="1">
        <f t="array" ref="I8607">IF(D8607 = TRUE, "No Data", _xlfn.IFS(G8607=TRUE, FIND("Active", [3]QueryUserInfo!A8606), H8607=TRUE, FIND("Disc", [3]QueryUserInfo!A8606)))</f>
        <v>No Data</v>
      </c>
    </row>
    <row r="8608" spans="1:9" x14ac:dyDescent="0.3">
      <c r="A8608" t="str">
        <f>IF(D8608=TRUE, "No Data", MID([3]QueryUserInfo!A8607, 2, F8608 -2))</f>
        <v>No Data</v>
      </c>
      <c r="B8608" t="str" cm="1">
        <f t="array" ref="B8608">IF(D8608 = TRUE, "No Data", MID([3]QueryUserInfo!A8607, I8608, _xlfn.IFS(G8608 = TRUE, 6, H8608=TRUE, 4)))</f>
        <v>No Data</v>
      </c>
      <c r="D8608" t="b">
        <f>OR(ISBLANK([3]QueryUserInfo!A8607), [3]QueryUserInfo!A8607 = " USERNAME              SESSIONNAME        ID  STATE   IDLE TIME  LOGON TIME")</f>
        <v>1</v>
      </c>
      <c r="E8608" t="b">
        <f>ISNUMBER(FIND("&gt;", [3]QueryUserInfo!A8607))</f>
        <v>0</v>
      </c>
      <c r="F8608">
        <f>IF(D8608=TRUE, 0, FIND(" ", [3]QueryUserInfo!A8607,2))</f>
        <v>0</v>
      </c>
      <c r="G8608" t="str">
        <f>IF(D8608=TRUE, "No Data", ISNUMBER(FIND("Active", [3]QueryUserInfo!A8607)))</f>
        <v>No Data</v>
      </c>
      <c r="H8608" t="str">
        <f>IF(D8608=TRUE, "No Data", ISNUMBER(FIND("Disc", [3]QueryUserInfo!A8607)))</f>
        <v>No Data</v>
      </c>
      <c r="I8608" t="str" cm="1">
        <f t="array" ref="I8608">IF(D8608 = TRUE, "No Data", _xlfn.IFS(G8608=TRUE, FIND("Active", [3]QueryUserInfo!A8607), H8608=TRUE, FIND("Disc", [3]QueryUserInfo!A8607)))</f>
        <v>No Data</v>
      </c>
    </row>
    <row r="8609" spans="1:9" x14ac:dyDescent="0.3">
      <c r="A8609" t="str">
        <f>IF(D8609=TRUE, "No Data", MID([3]QueryUserInfo!A8608, 2, F8609 -2))</f>
        <v>No Data</v>
      </c>
      <c r="B8609" t="str" cm="1">
        <f t="array" ref="B8609">IF(D8609 = TRUE, "No Data", MID([3]QueryUserInfo!A8608, I8609, _xlfn.IFS(G8609 = TRUE, 6, H8609=TRUE, 4)))</f>
        <v>No Data</v>
      </c>
      <c r="D8609" t="b">
        <f>OR(ISBLANK([3]QueryUserInfo!A8608), [3]QueryUserInfo!A8608 = " USERNAME              SESSIONNAME        ID  STATE   IDLE TIME  LOGON TIME")</f>
        <v>1</v>
      </c>
      <c r="E8609" t="b">
        <f>ISNUMBER(FIND("&gt;", [3]QueryUserInfo!A8608))</f>
        <v>0</v>
      </c>
      <c r="F8609">
        <f>IF(D8609=TRUE, 0, FIND(" ", [3]QueryUserInfo!A8608,2))</f>
        <v>0</v>
      </c>
      <c r="G8609" t="str">
        <f>IF(D8609=TRUE, "No Data", ISNUMBER(FIND("Active", [3]QueryUserInfo!A8608)))</f>
        <v>No Data</v>
      </c>
      <c r="H8609" t="str">
        <f>IF(D8609=TRUE, "No Data", ISNUMBER(FIND("Disc", [3]QueryUserInfo!A8608)))</f>
        <v>No Data</v>
      </c>
      <c r="I8609" t="str" cm="1">
        <f t="array" ref="I8609">IF(D8609 = TRUE, "No Data", _xlfn.IFS(G8609=TRUE, FIND("Active", [3]QueryUserInfo!A8608), H8609=TRUE, FIND("Disc", [3]QueryUserInfo!A8608)))</f>
        <v>No Data</v>
      </c>
    </row>
    <row r="8610" spans="1:9" x14ac:dyDescent="0.3">
      <c r="A8610" t="str">
        <f>IF(D8610=TRUE, "No Data", MID([3]QueryUserInfo!A8609, 2, F8610 -2))</f>
        <v>No Data</v>
      </c>
      <c r="B8610" t="str" cm="1">
        <f t="array" ref="B8610">IF(D8610 = TRUE, "No Data", MID([3]QueryUserInfo!A8609, I8610, _xlfn.IFS(G8610 = TRUE, 6, H8610=TRUE, 4)))</f>
        <v>No Data</v>
      </c>
      <c r="D8610" t="b">
        <f>OR(ISBLANK([3]QueryUserInfo!A8609), [3]QueryUserInfo!A8609 = " USERNAME              SESSIONNAME        ID  STATE   IDLE TIME  LOGON TIME")</f>
        <v>1</v>
      </c>
      <c r="E8610" t="b">
        <f>ISNUMBER(FIND("&gt;", [3]QueryUserInfo!A8609))</f>
        <v>0</v>
      </c>
      <c r="F8610">
        <f>IF(D8610=TRUE, 0, FIND(" ", [3]QueryUserInfo!A8609,2))</f>
        <v>0</v>
      </c>
      <c r="G8610" t="str">
        <f>IF(D8610=TRUE, "No Data", ISNUMBER(FIND("Active", [3]QueryUserInfo!A8609)))</f>
        <v>No Data</v>
      </c>
      <c r="H8610" t="str">
        <f>IF(D8610=TRUE, "No Data", ISNUMBER(FIND("Disc", [3]QueryUserInfo!A8609)))</f>
        <v>No Data</v>
      </c>
      <c r="I8610" t="str" cm="1">
        <f t="array" ref="I8610">IF(D8610 = TRUE, "No Data", _xlfn.IFS(G8610=TRUE, FIND("Active", [3]QueryUserInfo!A8609), H8610=TRUE, FIND("Disc", [3]QueryUserInfo!A8609)))</f>
        <v>No Data</v>
      </c>
    </row>
    <row r="8611" spans="1:9" x14ac:dyDescent="0.3">
      <c r="A8611" t="str">
        <f>IF(D8611=TRUE, "No Data", MID([3]QueryUserInfo!A8610, 2, F8611 -2))</f>
        <v>No Data</v>
      </c>
      <c r="B8611" t="str" cm="1">
        <f t="array" ref="B8611">IF(D8611 = TRUE, "No Data", MID([3]QueryUserInfo!A8610, I8611, _xlfn.IFS(G8611 = TRUE, 6, H8611=TRUE, 4)))</f>
        <v>No Data</v>
      </c>
      <c r="D8611" t="b">
        <f>OR(ISBLANK([3]QueryUserInfo!A8610), [3]QueryUserInfo!A8610 = " USERNAME              SESSIONNAME        ID  STATE   IDLE TIME  LOGON TIME")</f>
        <v>1</v>
      </c>
      <c r="E8611" t="b">
        <f>ISNUMBER(FIND("&gt;", [3]QueryUserInfo!A8610))</f>
        <v>0</v>
      </c>
      <c r="F8611">
        <f>IF(D8611=TRUE, 0, FIND(" ", [3]QueryUserInfo!A8610,2))</f>
        <v>0</v>
      </c>
      <c r="G8611" t="str">
        <f>IF(D8611=TRUE, "No Data", ISNUMBER(FIND("Active", [3]QueryUserInfo!A8610)))</f>
        <v>No Data</v>
      </c>
      <c r="H8611" t="str">
        <f>IF(D8611=TRUE, "No Data", ISNUMBER(FIND("Disc", [3]QueryUserInfo!A8610)))</f>
        <v>No Data</v>
      </c>
      <c r="I8611" t="str" cm="1">
        <f t="array" ref="I8611">IF(D8611 = TRUE, "No Data", _xlfn.IFS(G8611=TRUE, FIND("Active", [3]QueryUserInfo!A8610), H8611=TRUE, FIND("Disc", [3]QueryUserInfo!A8610)))</f>
        <v>No Data</v>
      </c>
    </row>
    <row r="8612" spans="1:9" x14ac:dyDescent="0.3">
      <c r="A8612" t="str">
        <f>IF(D8612=TRUE, "No Data", MID([3]QueryUserInfo!A8611, 2, F8612 -2))</f>
        <v>No Data</v>
      </c>
      <c r="B8612" t="str" cm="1">
        <f t="array" ref="B8612">IF(D8612 = TRUE, "No Data", MID([3]QueryUserInfo!A8611, I8612, _xlfn.IFS(G8612 = TRUE, 6, H8612=TRUE, 4)))</f>
        <v>No Data</v>
      </c>
      <c r="D8612" t="b">
        <f>OR(ISBLANK([3]QueryUserInfo!A8611), [3]QueryUserInfo!A8611 = " USERNAME              SESSIONNAME        ID  STATE   IDLE TIME  LOGON TIME")</f>
        <v>1</v>
      </c>
      <c r="E8612" t="b">
        <f>ISNUMBER(FIND("&gt;", [3]QueryUserInfo!A8611))</f>
        <v>0</v>
      </c>
      <c r="F8612">
        <f>IF(D8612=TRUE, 0, FIND(" ", [3]QueryUserInfo!A8611,2))</f>
        <v>0</v>
      </c>
      <c r="G8612" t="str">
        <f>IF(D8612=TRUE, "No Data", ISNUMBER(FIND("Active", [3]QueryUserInfo!A8611)))</f>
        <v>No Data</v>
      </c>
      <c r="H8612" t="str">
        <f>IF(D8612=TRUE, "No Data", ISNUMBER(FIND("Disc", [3]QueryUserInfo!A8611)))</f>
        <v>No Data</v>
      </c>
      <c r="I8612" t="str" cm="1">
        <f t="array" ref="I8612">IF(D8612 = TRUE, "No Data", _xlfn.IFS(G8612=TRUE, FIND("Active", [3]QueryUserInfo!A8611), H8612=TRUE, FIND("Disc", [3]QueryUserInfo!A8611)))</f>
        <v>No Data</v>
      </c>
    </row>
    <row r="8613" spans="1:9" x14ac:dyDescent="0.3">
      <c r="A8613" t="str">
        <f>IF(D8613=TRUE, "No Data", MID([3]QueryUserInfo!A8612, 2, F8613 -2))</f>
        <v>No Data</v>
      </c>
      <c r="B8613" t="str" cm="1">
        <f t="array" ref="B8613">IF(D8613 = TRUE, "No Data", MID([3]QueryUserInfo!A8612, I8613, _xlfn.IFS(G8613 = TRUE, 6, H8613=TRUE, 4)))</f>
        <v>No Data</v>
      </c>
      <c r="D8613" t="b">
        <f>OR(ISBLANK([3]QueryUserInfo!A8612), [3]QueryUserInfo!A8612 = " USERNAME              SESSIONNAME        ID  STATE   IDLE TIME  LOGON TIME")</f>
        <v>1</v>
      </c>
      <c r="E8613" t="b">
        <f>ISNUMBER(FIND("&gt;", [3]QueryUserInfo!A8612))</f>
        <v>0</v>
      </c>
      <c r="F8613">
        <f>IF(D8613=TRUE, 0, FIND(" ", [3]QueryUserInfo!A8612,2))</f>
        <v>0</v>
      </c>
      <c r="G8613" t="str">
        <f>IF(D8613=TRUE, "No Data", ISNUMBER(FIND("Active", [3]QueryUserInfo!A8612)))</f>
        <v>No Data</v>
      </c>
      <c r="H8613" t="str">
        <f>IF(D8613=TRUE, "No Data", ISNUMBER(FIND("Disc", [3]QueryUserInfo!A8612)))</f>
        <v>No Data</v>
      </c>
      <c r="I8613" t="str" cm="1">
        <f t="array" ref="I8613">IF(D8613 = TRUE, "No Data", _xlfn.IFS(G8613=TRUE, FIND("Active", [3]QueryUserInfo!A8612), H8613=TRUE, FIND("Disc", [3]QueryUserInfo!A8612)))</f>
        <v>No Data</v>
      </c>
    </row>
    <row r="8614" spans="1:9" x14ac:dyDescent="0.3">
      <c r="A8614" t="str">
        <f>IF(D8614=TRUE, "No Data", MID([3]QueryUserInfo!A8613, 2, F8614 -2))</f>
        <v>No Data</v>
      </c>
      <c r="B8614" t="str" cm="1">
        <f t="array" ref="B8614">IF(D8614 = TRUE, "No Data", MID([3]QueryUserInfo!A8613, I8614, _xlfn.IFS(G8614 = TRUE, 6, H8614=TRUE, 4)))</f>
        <v>No Data</v>
      </c>
      <c r="D8614" t="b">
        <f>OR(ISBLANK([3]QueryUserInfo!A8613), [3]QueryUserInfo!A8613 = " USERNAME              SESSIONNAME        ID  STATE   IDLE TIME  LOGON TIME")</f>
        <v>1</v>
      </c>
      <c r="E8614" t="b">
        <f>ISNUMBER(FIND("&gt;", [3]QueryUserInfo!A8613))</f>
        <v>0</v>
      </c>
      <c r="F8614">
        <f>IF(D8614=TRUE, 0, FIND(" ", [3]QueryUserInfo!A8613,2))</f>
        <v>0</v>
      </c>
      <c r="G8614" t="str">
        <f>IF(D8614=TRUE, "No Data", ISNUMBER(FIND("Active", [3]QueryUserInfo!A8613)))</f>
        <v>No Data</v>
      </c>
      <c r="H8614" t="str">
        <f>IF(D8614=TRUE, "No Data", ISNUMBER(FIND("Disc", [3]QueryUserInfo!A8613)))</f>
        <v>No Data</v>
      </c>
      <c r="I8614" t="str" cm="1">
        <f t="array" ref="I8614">IF(D8614 = TRUE, "No Data", _xlfn.IFS(G8614=TRUE, FIND("Active", [3]QueryUserInfo!A8613), H8614=TRUE, FIND("Disc", [3]QueryUserInfo!A8613)))</f>
        <v>No Data</v>
      </c>
    </row>
    <row r="8615" spans="1:9" x14ac:dyDescent="0.3">
      <c r="A8615" t="str">
        <f>IF(D8615=TRUE, "No Data", MID([3]QueryUserInfo!A8614, 2, F8615 -2))</f>
        <v>No Data</v>
      </c>
      <c r="B8615" t="str" cm="1">
        <f t="array" ref="B8615">IF(D8615 = TRUE, "No Data", MID([3]QueryUserInfo!A8614, I8615, _xlfn.IFS(G8615 = TRUE, 6, H8615=TRUE, 4)))</f>
        <v>No Data</v>
      </c>
      <c r="D8615" t="b">
        <f>OR(ISBLANK([3]QueryUserInfo!A8614), [3]QueryUserInfo!A8614 = " USERNAME              SESSIONNAME        ID  STATE   IDLE TIME  LOGON TIME")</f>
        <v>1</v>
      </c>
      <c r="E8615" t="b">
        <f>ISNUMBER(FIND("&gt;", [3]QueryUserInfo!A8614))</f>
        <v>0</v>
      </c>
      <c r="F8615">
        <f>IF(D8615=TRUE, 0, FIND(" ", [3]QueryUserInfo!A8614,2))</f>
        <v>0</v>
      </c>
      <c r="G8615" t="str">
        <f>IF(D8615=TRUE, "No Data", ISNUMBER(FIND("Active", [3]QueryUserInfo!A8614)))</f>
        <v>No Data</v>
      </c>
      <c r="H8615" t="str">
        <f>IF(D8615=TRUE, "No Data", ISNUMBER(FIND("Disc", [3]QueryUserInfo!A8614)))</f>
        <v>No Data</v>
      </c>
      <c r="I8615" t="str" cm="1">
        <f t="array" ref="I8615">IF(D8615 = TRUE, "No Data", _xlfn.IFS(G8615=TRUE, FIND("Active", [3]QueryUserInfo!A8614), H8615=TRUE, FIND("Disc", [3]QueryUserInfo!A8614)))</f>
        <v>No Data</v>
      </c>
    </row>
    <row r="8616" spans="1:9" x14ac:dyDescent="0.3">
      <c r="A8616" t="str">
        <f>IF(D8616=TRUE, "No Data", MID([3]QueryUserInfo!A8615, 2, F8616 -2))</f>
        <v>No Data</v>
      </c>
      <c r="B8616" t="str" cm="1">
        <f t="array" ref="B8616">IF(D8616 = TRUE, "No Data", MID([3]QueryUserInfo!A8615, I8616, _xlfn.IFS(G8616 = TRUE, 6, H8616=TRUE, 4)))</f>
        <v>No Data</v>
      </c>
      <c r="D8616" t="b">
        <f>OR(ISBLANK([3]QueryUserInfo!A8615), [3]QueryUserInfo!A8615 = " USERNAME              SESSIONNAME        ID  STATE   IDLE TIME  LOGON TIME")</f>
        <v>1</v>
      </c>
      <c r="E8616" t="b">
        <f>ISNUMBER(FIND("&gt;", [3]QueryUserInfo!A8615))</f>
        <v>0</v>
      </c>
      <c r="F8616">
        <f>IF(D8616=TRUE, 0, FIND(" ", [3]QueryUserInfo!A8615,2))</f>
        <v>0</v>
      </c>
      <c r="G8616" t="str">
        <f>IF(D8616=TRUE, "No Data", ISNUMBER(FIND("Active", [3]QueryUserInfo!A8615)))</f>
        <v>No Data</v>
      </c>
      <c r="H8616" t="str">
        <f>IF(D8616=TRUE, "No Data", ISNUMBER(FIND("Disc", [3]QueryUserInfo!A8615)))</f>
        <v>No Data</v>
      </c>
      <c r="I8616" t="str" cm="1">
        <f t="array" ref="I8616">IF(D8616 = TRUE, "No Data", _xlfn.IFS(G8616=TRUE, FIND("Active", [3]QueryUserInfo!A8615), H8616=TRUE, FIND("Disc", [3]QueryUserInfo!A8615)))</f>
        <v>No Data</v>
      </c>
    </row>
    <row r="8617" spans="1:9" x14ac:dyDescent="0.3">
      <c r="A8617" t="str">
        <f>IF(D8617=TRUE, "No Data", MID([3]QueryUserInfo!A8616, 2, F8617 -2))</f>
        <v>No Data</v>
      </c>
      <c r="B8617" t="str" cm="1">
        <f t="array" ref="B8617">IF(D8617 = TRUE, "No Data", MID([3]QueryUserInfo!A8616, I8617, _xlfn.IFS(G8617 = TRUE, 6, H8617=TRUE, 4)))</f>
        <v>No Data</v>
      </c>
      <c r="D8617" t="b">
        <f>OR(ISBLANK([3]QueryUserInfo!A8616), [3]QueryUserInfo!A8616 = " USERNAME              SESSIONNAME        ID  STATE   IDLE TIME  LOGON TIME")</f>
        <v>1</v>
      </c>
      <c r="E8617" t="b">
        <f>ISNUMBER(FIND("&gt;", [3]QueryUserInfo!A8616))</f>
        <v>0</v>
      </c>
      <c r="F8617">
        <f>IF(D8617=TRUE, 0, FIND(" ", [3]QueryUserInfo!A8616,2))</f>
        <v>0</v>
      </c>
      <c r="G8617" t="str">
        <f>IF(D8617=TRUE, "No Data", ISNUMBER(FIND("Active", [3]QueryUserInfo!A8616)))</f>
        <v>No Data</v>
      </c>
      <c r="H8617" t="str">
        <f>IF(D8617=TRUE, "No Data", ISNUMBER(FIND("Disc", [3]QueryUserInfo!A8616)))</f>
        <v>No Data</v>
      </c>
      <c r="I8617" t="str" cm="1">
        <f t="array" ref="I8617">IF(D8617 = TRUE, "No Data", _xlfn.IFS(G8617=TRUE, FIND("Active", [3]QueryUserInfo!A8616), H8617=TRUE, FIND("Disc", [3]QueryUserInfo!A8616)))</f>
        <v>No Data</v>
      </c>
    </row>
    <row r="8618" spans="1:9" x14ac:dyDescent="0.3">
      <c r="A8618" t="str">
        <f>IF(D8618=TRUE, "No Data", MID([3]QueryUserInfo!A8617, 2, F8618 -2))</f>
        <v>No Data</v>
      </c>
      <c r="B8618" t="str" cm="1">
        <f t="array" ref="B8618">IF(D8618 = TRUE, "No Data", MID([3]QueryUserInfo!A8617, I8618, _xlfn.IFS(G8618 = TRUE, 6, H8618=TRUE, 4)))</f>
        <v>No Data</v>
      </c>
      <c r="D8618" t="b">
        <f>OR(ISBLANK([3]QueryUserInfo!A8617), [3]QueryUserInfo!A8617 = " USERNAME              SESSIONNAME        ID  STATE   IDLE TIME  LOGON TIME")</f>
        <v>1</v>
      </c>
      <c r="E8618" t="b">
        <f>ISNUMBER(FIND("&gt;", [3]QueryUserInfo!A8617))</f>
        <v>0</v>
      </c>
      <c r="F8618">
        <f>IF(D8618=TRUE, 0, FIND(" ", [3]QueryUserInfo!A8617,2))</f>
        <v>0</v>
      </c>
      <c r="G8618" t="str">
        <f>IF(D8618=TRUE, "No Data", ISNUMBER(FIND("Active", [3]QueryUserInfo!A8617)))</f>
        <v>No Data</v>
      </c>
      <c r="H8618" t="str">
        <f>IF(D8618=TRUE, "No Data", ISNUMBER(FIND("Disc", [3]QueryUserInfo!A8617)))</f>
        <v>No Data</v>
      </c>
      <c r="I8618" t="str" cm="1">
        <f t="array" ref="I8618">IF(D8618 = TRUE, "No Data", _xlfn.IFS(G8618=TRUE, FIND("Active", [3]QueryUserInfo!A8617), H8618=TRUE, FIND("Disc", [3]QueryUserInfo!A8617)))</f>
        <v>No Data</v>
      </c>
    </row>
    <row r="8619" spans="1:9" x14ac:dyDescent="0.3">
      <c r="A8619" t="str">
        <f>IF(D8619=TRUE, "No Data", MID([3]QueryUserInfo!A8618, 2, F8619 -2))</f>
        <v>No Data</v>
      </c>
      <c r="B8619" t="str" cm="1">
        <f t="array" ref="B8619">IF(D8619 = TRUE, "No Data", MID([3]QueryUserInfo!A8618, I8619, _xlfn.IFS(G8619 = TRUE, 6, H8619=TRUE, 4)))</f>
        <v>No Data</v>
      </c>
      <c r="D8619" t="b">
        <f>OR(ISBLANK([3]QueryUserInfo!A8618), [3]QueryUserInfo!A8618 = " USERNAME              SESSIONNAME        ID  STATE   IDLE TIME  LOGON TIME")</f>
        <v>1</v>
      </c>
      <c r="E8619" t="b">
        <f>ISNUMBER(FIND("&gt;", [3]QueryUserInfo!A8618))</f>
        <v>0</v>
      </c>
      <c r="F8619">
        <f>IF(D8619=TRUE, 0, FIND(" ", [3]QueryUserInfo!A8618,2))</f>
        <v>0</v>
      </c>
      <c r="G8619" t="str">
        <f>IF(D8619=TRUE, "No Data", ISNUMBER(FIND("Active", [3]QueryUserInfo!A8618)))</f>
        <v>No Data</v>
      </c>
      <c r="H8619" t="str">
        <f>IF(D8619=TRUE, "No Data", ISNUMBER(FIND("Disc", [3]QueryUserInfo!A8618)))</f>
        <v>No Data</v>
      </c>
      <c r="I8619" t="str" cm="1">
        <f t="array" ref="I8619">IF(D8619 = TRUE, "No Data", _xlfn.IFS(G8619=TRUE, FIND("Active", [3]QueryUserInfo!A8618), H8619=TRUE, FIND("Disc", [3]QueryUserInfo!A8618)))</f>
        <v>No Data</v>
      </c>
    </row>
    <row r="8620" spans="1:9" x14ac:dyDescent="0.3">
      <c r="A8620" t="str">
        <f>IF(D8620=TRUE, "No Data", MID([3]QueryUserInfo!A8619, 2, F8620 -2))</f>
        <v>No Data</v>
      </c>
      <c r="B8620" t="str" cm="1">
        <f t="array" ref="B8620">IF(D8620 = TRUE, "No Data", MID([3]QueryUserInfo!A8619, I8620, _xlfn.IFS(G8620 = TRUE, 6, H8620=TRUE, 4)))</f>
        <v>No Data</v>
      </c>
      <c r="D8620" t="b">
        <f>OR(ISBLANK([3]QueryUserInfo!A8619), [3]QueryUserInfo!A8619 = " USERNAME              SESSIONNAME        ID  STATE   IDLE TIME  LOGON TIME")</f>
        <v>1</v>
      </c>
      <c r="E8620" t="b">
        <f>ISNUMBER(FIND("&gt;", [3]QueryUserInfo!A8619))</f>
        <v>0</v>
      </c>
      <c r="F8620">
        <f>IF(D8620=TRUE, 0, FIND(" ", [3]QueryUserInfo!A8619,2))</f>
        <v>0</v>
      </c>
      <c r="G8620" t="str">
        <f>IF(D8620=TRUE, "No Data", ISNUMBER(FIND("Active", [3]QueryUserInfo!A8619)))</f>
        <v>No Data</v>
      </c>
      <c r="H8620" t="str">
        <f>IF(D8620=TRUE, "No Data", ISNUMBER(FIND("Disc", [3]QueryUserInfo!A8619)))</f>
        <v>No Data</v>
      </c>
      <c r="I8620" t="str" cm="1">
        <f t="array" ref="I8620">IF(D8620 = TRUE, "No Data", _xlfn.IFS(G8620=TRUE, FIND("Active", [3]QueryUserInfo!A8619), H8620=TRUE, FIND("Disc", [3]QueryUserInfo!A8619)))</f>
        <v>No Data</v>
      </c>
    </row>
    <row r="8621" spans="1:9" x14ac:dyDescent="0.3">
      <c r="A8621" t="str">
        <f>IF(D8621=TRUE, "No Data", MID([3]QueryUserInfo!A8620, 2, F8621 -2))</f>
        <v>No Data</v>
      </c>
      <c r="B8621" t="str" cm="1">
        <f t="array" ref="B8621">IF(D8621 = TRUE, "No Data", MID([3]QueryUserInfo!A8620, I8621, _xlfn.IFS(G8621 = TRUE, 6, H8621=TRUE, 4)))</f>
        <v>No Data</v>
      </c>
      <c r="D8621" t="b">
        <f>OR(ISBLANK([3]QueryUserInfo!A8620), [3]QueryUserInfo!A8620 = " USERNAME              SESSIONNAME        ID  STATE   IDLE TIME  LOGON TIME")</f>
        <v>1</v>
      </c>
      <c r="E8621" t="b">
        <f>ISNUMBER(FIND("&gt;", [3]QueryUserInfo!A8620))</f>
        <v>0</v>
      </c>
      <c r="F8621">
        <f>IF(D8621=TRUE, 0, FIND(" ", [3]QueryUserInfo!A8620,2))</f>
        <v>0</v>
      </c>
      <c r="G8621" t="str">
        <f>IF(D8621=TRUE, "No Data", ISNUMBER(FIND("Active", [3]QueryUserInfo!A8620)))</f>
        <v>No Data</v>
      </c>
      <c r="H8621" t="str">
        <f>IF(D8621=TRUE, "No Data", ISNUMBER(FIND("Disc", [3]QueryUserInfo!A8620)))</f>
        <v>No Data</v>
      </c>
      <c r="I8621" t="str" cm="1">
        <f t="array" ref="I8621">IF(D8621 = TRUE, "No Data", _xlfn.IFS(G8621=TRUE, FIND("Active", [3]QueryUserInfo!A8620), H8621=TRUE, FIND("Disc", [3]QueryUserInfo!A8620)))</f>
        <v>No Data</v>
      </c>
    </row>
    <row r="8622" spans="1:9" x14ac:dyDescent="0.3">
      <c r="A8622" t="str">
        <f>IF(D8622=TRUE, "No Data", MID([3]QueryUserInfo!A8621, 2, F8622 -2))</f>
        <v>No Data</v>
      </c>
      <c r="B8622" t="str" cm="1">
        <f t="array" ref="B8622">IF(D8622 = TRUE, "No Data", MID([3]QueryUserInfo!A8621, I8622, _xlfn.IFS(G8622 = TRUE, 6, H8622=TRUE, 4)))</f>
        <v>No Data</v>
      </c>
      <c r="D8622" t="b">
        <f>OR(ISBLANK([3]QueryUserInfo!A8621), [3]QueryUserInfo!A8621 = " USERNAME              SESSIONNAME        ID  STATE   IDLE TIME  LOGON TIME")</f>
        <v>1</v>
      </c>
      <c r="E8622" t="b">
        <f>ISNUMBER(FIND("&gt;", [3]QueryUserInfo!A8621))</f>
        <v>0</v>
      </c>
      <c r="F8622">
        <f>IF(D8622=TRUE, 0, FIND(" ", [3]QueryUserInfo!A8621,2))</f>
        <v>0</v>
      </c>
      <c r="G8622" t="str">
        <f>IF(D8622=TRUE, "No Data", ISNUMBER(FIND("Active", [3]QueryUserInfo!A8621)))</f>
        <v>No Data</v>
      </c>
      <c r="H8622" t="str">
        <f>IF(D8622=TRUE, "No Data", ISNUMBER(FIND("Disc", [3]QueryUserInfo!A8621)))</f>
        <v>No Data</v>
      </c>
      <c r="I8622" t="str" cm="1">
        <f t="array" ref="I8622">IF(D8622 = TRUE, "No Data", _xlfn.IFS(G8622=TRUE, FIND("Active", [3]QueryUserInfo!A8621), H8622=TRUE, FIND("Disc", [3]QueryUserInfo!A8621)))</f>
        <v>No Data</v>
      </c>
    </row>
    <row r="8623" spans="1:9" x14ac:dyDescent="0.3">
      <c r="A8623" t="str">
        <f>IF(D8623=TRUE, "No Data", MID([3]QueryUserInfo!A8622, 2, F8623 -2))</f>
        <v>No Data</v>
      </c>
      <c r="B8623" t="str" cm="1">
        <f t="array" ref="B8623">IF(D8623 = TRUE, "No Data", MID([3]QueryUserInfo!A8622, I8623, _xlfn.IFS(G8623 = TRUE, 6, H8623=TRUE, 4)))</f>
        <v>No Data</v>
      </c>
      <c r="D8623" t="b">
        <f>OR(ISBLANK([3]QueryUserInfo!A8622), [3]QueryUserInfo!A8622 = " USERNAME              SESSIONNAME        ID  STATE   IDLE TIME  LOGON TIME")</f>
        <v>1</v>
      </c>
      <c r="E8623" t="b">
        <f>ISNUMBER(FIND("&gt;", [3]QueryUserInfo!A8622))</f>
        <v>0</v>
      </c>
      <c r="F8623">
        <f>IF(D8623=TRUE, 0, FIND(" ", [3]QueryUserInfo!A8622,2))</f>
        <v>0</v>
      </c>
      <c r="G8623" t="str">
        <f>IF(D8623=TRUE, "No Data", ISNUMBER(FIND("Active", [3]QueryUserInfo!A8622)))</f>
        <v>No Data</v>
      </c>
      <c r="H8623" t="str">
        <f>IF(D8623=TRUE, "No Data", ISNUMBER(FIND("Disc", [3]QueryUserInfo!A8622)))</f>
        <v>No Data</v>
      </c>
      <c r="I8623" t="str" cm="1">
        <f t="array" ref="I8623">IF(D8623 = TRUE, "No Data", _xlfn.IFS(G8623=TRUE, FIND("Active", [3]QueryUserInfo!A8622), H8623=TRUE, FIND("Disc", [3]QueryUserInfo!A8622)))</f>
        <v>No Data</v>
      </c>
    </row>
    <row r="8624" spans="1:9" x14ac:dyDescent="0.3">
      <c r="A8624" t="str">
        <f>IF(D8624=TRUE, "No Data", MID([3]QueryUserInfo!A8623, 2, F8624 -2))</f>
        <v>No Data</v>
      </c>
      <c r="B8624" t="str" cm="1">
        <f t="array" ref="B8624">IF(D8624 = TRUE, "No Data", MID([3]QueryUserInfo!A8623, I8624, _xlfn.IFS(G8624 = TRUE, 6, H8624=TRUE, 4)))</f>
        <v>No Data</v>
      </c>
      <c r="D8624" t="b">
        <f>OR(ISBLANK([3]QueryUserInfo!A8623), [3]QueryUserInfo!A8623 = " USERNAME              SESSIONNAME        ID  STATE   IDLE TIME  LOGON TIME")</f>
        <v>1</v>
      </c>
      <c r="E8624" t="b">
        <f>ISNUMBER(FIND("&gt;", [3]QueryUserInfo!A8623))</f>
        <v>0</v>
      </c>
      <c r="F8624">
        <f>IF(D8624=TRUE, 0, FIND(" ", [3]QueryUserInfo!A8623,2))</f>
        <v>0</v>
      </c>
      <c r="G8624" t="str">
        <f>IF(D8624=TRUE, "No Data", ISNUMBER(FIND("Active", [3]QueryUserInfo!A8623)))</f>
        <v>No Data</v>
      </c>
      <c r="H8624" t="str">
        <f>IF(D8624=TRUE, "No Data", ISNUMBER(FIND("Disc", [3]QueryUserInfo!A8623)))</f>
        <v>No Data</v>
      </c>
      <c r="I8624" t="str" cm="1">
        <f t="array" ref="I8624">IF(D8624 = TRUE, "No Data", _xlfn.IFS(G8624=TRUE, FIND("Active", [3]QueryUserInfo!A8623), H8624=TRUE, FIND("Disc", [3]QueryUserInfo!A8623)))</f>
        <v>No Data</v>
      </c>
    </row>
    <row r="8625" spans="1:9" x14ac:dyDescent="0.3">
      <c r="A8625" t="str">
        <f>IF(D8625=TRUE, "No Data", MID([3]QueryUserInfo!A8624, 2, F8625 -2))</f>
        <v>No Data</v>
      </c>
      <c r="B8625" t="str" cm="1">
        <f t="array" ref="B8625">IF(D8625 = TRUE, "No Data", MID([3]QueryUserInfo!A8624, I8625, _xlfn.IFS(G8625 = TRUE, 6, H8625=TRUE, 4)))</f>
        <v>No Data</v>
      </c>
      <c r="D8625" t="b">
        <f>OR(ISBLANK([3]QueryUserInfo!A8624), [3]QueryUserInfo!A8624 = " USERNAME              SESSIONNAME        ID  STATE   IDLE TIME  LOGON TIME")</f>
        <v>1</v>
      </c>
      <c r="E8625" t="b">
        <f>ISNUMBER(FIND("&gt;", [3]QueryUserInfo!A8624))</f>
        <v>0</v>
      </c>
      <c r="F8625">
        <f>IF(D8625=TRUE, 0, FIND(" ", [3]QueryUserInfo!A8624,2))</f>
        <v>0</v>
      </c>
      <c r="G8625" t="str">
        <f>IF(D8625=TRUE, "No Data", ISNUMBER(FIND("Active", [3]QueryUserInfo!A8624)))</f>
        <v>No Data</v>
      </c>
      <c r="H8625" t="str">
        <f>IF(D8625=TRUE, "No Data", ISNUMBER(FIND("Disc", [3]QueryUserInfo!A8624)))</f>
        <v>No Data</v>
      </c>
      <c r="I8625" t="str" cm="1">
        <f t="array" ref="I8625">IF(D8625 = TRUE, "No Data", _xlfn.IFS(G8625=TRUE, FIND("Active", [3]QueryUserInfo!A8624), H8625=TRUE, FIND("Disc", [3]QueryUserInfo!A8624)))</f>
        <v>No Data</v>
      </c>
    </row>
    <row r="8626" spans="1:9" x14ac:dyDescent="0.3">
      <c r="A8626" t="str">
        <f>IF(D8626=TRUE, "No Data", MID([3]QueryUserInfo!A8625, 2, F8626 -2))</f>
        <v>No Data</v>
      </c>
      <c r="B8626" t="str" cm="1">
        <f t="array" ref="B8626">IF(D8626 = TRUE, "No Data", MID([3]QueryUserInfo!A8625, I8626, _xlfn.IFS(G8626 = TRUE, 6, H8626=TRUE, 4)))</f>
        <v>No Data</v>
      </c>
      <c r="D8626" t="b">
        <f>OR(ISBLANK([3]QueryUserInfo!A8625), [3]QueryUserInfo!A8625 = " USERNAME              SESSIONNAME        ID  STATE   IDLE TIME  LOGON TIME")</f>
        <v>1</v>
      </c>
      <c r="E8626" t="b">
        <f>ISNUMBER(FIND("&gt;", [3]QueryUserInfo!A8625))</f>
        <v>0</v>
      </c>
      <c r="F8626">
        <f>IF(D8626=TRUE, 0, FIND(" ", [3]QueryUserInfo!A8625,2))</f>
        <v>0</v>
      </c>
      <c r="G8626" t="str">
        <f>IF(D8626=TRUE, "No Data", ISNUMBER(FIND("Active", [3]QueryUserInfo!A8625)))</f>
        <v>No Data</v>
      </c>
      <c r="H8626" t="str">
        <f>IF(D8626=TRUE, "No Data", ISNUMBER(FIND("Disc", [3]QueryUserInfo!A8625)))</f>
        <v>No Data</v>
      </c>
      <c r="I8626" t="str" cm="1">
        <f t="array" ref="I8626">IF(D8626 = TRUE, "No Data", _xlfn.IFS(G8626=TRUE, FIND("Active", [3]QueryUserInfo!A8625), H8626=TRUE, FIND("Disc", [3]QueryUserInfo!A8625)))</f>
        <v>No Data</v>
      </c>
    </row>
    <row r="8627" spans="1:9" x14ac:dyDescent="0.3">
      <c r="A8627" t="str">
        <f>IF(D8627=TRUE, "No Data", MID([3]QueryUserInfo!A8626, 2, F8627 -2))</f>
        <v>No Data</v>
      </c>
      <c r="B8627" t="str" cm="1">
        <f t="array" ref="B8627">IF(D8627 = TRUE, "No Data", MID([3]QueryUserInfo!A8626, I8627, _xlfn.IFS(G8627 = TRUE, 6, H8627=TRUE, 4)))</f>
        <v>No Data</v>
      </c>
      <c r="D8627" t="b">
        <f>OR(ISBLANK([3]QueryUserInfo!A8626), [3]QueryUserInfo!A8626 = " USERNAME              SESSIONNAME        ID  STATE   IDLE TIME  LOGON TIME")</f>
        <v>1</v>
      </c>
      <c r="E8627" t="b">
        <f>ISNUMBER(FIND("&gt;", [3]QueryUserInfo!A8626))</f>
        <v>0</v>
      </c>
      <c r="F8627">
        <f>IF(D8627=TRUE, 0, FIND(" ", [3]QueryUserInfo!A8626,2))</f>
        <v>0</v>
      </c>
      <c r="G8627" t="str">
        <f>IF(D8627=TRUE, "No Data", ISNUMBER(FIND("Active", [3]QueryUserInfo!A8626)))</f>
        <v>No Data</v>
      </c>
      <c r="H8627" t="str">
        <f>IF(D8627=TRUE, "No Data", ISNUMBER(FIND("Disc", [3]QueryUserInfo!A8626)))</f>
        <v>No Data</v>
      </c>
      <c r="I8627" t="str" cm="1">
        <f t="array" ref="I8627">IF(D8627 = TRUE, "No Data", _xlfn.IFS(G8627=TRUE, FIND("Active", [3]QueryUserInfo!A8626), H8627=TRUE, FIND("Disc", [3]QueryUserInfo!A8626)))</f>
        <v>No Data</v>
      </c>
    </row>
    <row r="8628" spans="1:9" x14ac:dyDescent="0.3">
      <c r="A8628" t="str">
        <f>IF(D8628=TRUE, "No Data", MID([3]QueryUserInfo!A8627, 2, F8628 -2))</f>
        <v>No Data</v>
      </c>
      <c r="B8628" t="str" cm="1">
        <f t="array" ref="B8628">IF(D8628 = TRUE, "No Data", MID([3]QueryUserInfo!A8627, I8628, _xlfn.IFS(G8628 = TRUE, 6, H8628=TRUE, 4)))</f>
        <v>No Data</v>
      </c>
      <c r="D8628" t="b">
        <f>OR(ISBLANK([3]QueryUserInfo!A8627), [3]QueryUserInfo!A8627 = " USERNAME              SESSIONNAME        ID  STATE   IDLE TIME  LOGON TIME")</f>
        <v>1</v>
      </c>
      <c r="E8628" t="b">
        <f>ISNUMBER(FIND("&gt;", [3]QueryUserInfo!A8627))</f>
        <v>0</v>
      </c>
      <c r="F8628">
        <f>IF(D8628=TRUE, 0, FIND(" ", [3]QueryUserInfo!A8627,2))</f>
        <v>0</v>
      </c>
      <c r="G8628" t="str">
        <f>IF(D8628=TRUE, "No Data", ISNUMBER(FIND("Active", [3]QueryUserInfo!A8627)))</f>
        <v>No Data</v>
      </c>
      <c r="H8628" t="str">
        <f>IF(D8628=TRUE, "No Data", ISNUMBER(FIND("Disc", [3]QueryUserInfo!A8627)))</f>
        <v>No Data</v>
      </c>
      <c r="I8628" t="str" cm="1">
        <f t="array" ref="I8628">IF(D8628 = TRUE, "No Data", _xlfn.IFS(G8628=TRUE, FIND("Active", [3]QueryUserInfo!A8627), H8628=TRUE, FIND("Disc", [3]QueryUserInfo!A8627)))</f>
        <v>No Data</v>
      </c>
    </row>
    <row r="8629" spans="1:9" x14ac:dyDescent="0.3">
      <c r="A8629" t="str">
        <f>IF(D8629=TRUE, "No Data", MID([3]QueryUserInfo!A8628, 2, F8629 -2))</f>
        <v>No Data</v>
      </c>
      <c r="B8629" t="str" cm="1">
        <f t="array" ref="B8629">IF(D8629 = TRUE, "No Data", MID([3]QueryUserInfo!A8628, I8629, _xlfn.IFS(G8629 = TRUE, 6, H8629=TRUE, 4)))</f>
        <v>No Data</v>
      </c>
      <c r="D8629" t="b">
        <f>OR(ISBLANK([3]QueryUserInfo!A8628), [3]QueryUserInfo!A8628 = " USERNAME              SESSIONNAME        ID  STATE   IDLE TIME  LOGON TIME")</f>
        <v>1</v>
      </c>
      <c r="E8629" t="b">
        <f>ISNUMBER(FIND("&gt;", [3]QueryUserInfo!A8628))</f>
        <v>0</v>
      </c>
      <c r="F8629">
        <f>IF(D8629=TRUE, 0, FIND(" ", [3]QueryUserInfo!A8628,2))</f>
        <v>0</v>
      </c>
      <c r="G8629" t="str">
        <f>IF(D8629=TRUE, "No Data", ISNUMBER(FIND("Active", [3]QueryUserInfo!A8628)))</f>
        <v>No Data</v>
      </c>
      <c r="H8629" t="str">
        <f>IF(D8629=TRUE, "No Data", ISNUMBER(FIND("Disc", [3]QueryUserInfo!A8628)))</f>
        <v>No Data</v>
      </c>
      <c r="I8629" t="str" cm="1">
        <f t="array" ref="I8629">IF(D8629 = TRUE, "No Data", _xlfn.IFS(G8629=TRUE, FIND("Active", [3]QueryUserInfo!A8628), H8629=TRUE, FIND("Disc", [3]QueryUserInfo!A8628)))</f>
        <v>No Data</v>
      </c>
    </row>
    <row r="8630" spans="1:9" x14ac:dyDescent="0.3">
      <c r="A8630" t="str">
        <f>IF(D8630=TRUE, "No Data", MID([3]QueryUserInfo!A8629, 2, F8630 -2))</f>
        <v>No Data</v>
      </c>
      <c r="B8630" t="str" cm="1">
        <f t="array" ref="B8630">IF(D8630 = TRUE, "No Data", MID([3]QueryUserInfo!A8629, I8630, _xlfn.IFS(G8630 = TRUE, 6, H8630=TRUE, 4)))</f>
        <v>No Data</v>
      </c>
      <c r="D8630" t="b">
        <f>OR(ISBLANK([3]QueryUserInfo!A8629), [3]QueryUserInfo!A8629 = " USERNAME              SESSIONNAME        ID  STATE   IDLE TIME  LOGON TIME")</f>
        <v>1</v>
      </c>
      <c r="E8630" t="b">
        <f>ISNUMBER(FIND("&gt;", [3]QueryUserInfo!A8629))</f>
        <v>0</v>
      </c>
      <c r="F8630">
        <f>IF(D8630=TRUE, 0, FIND(" ", [3]QueryUserInfo!A8629,2))</f>
        <v>0</v>
      </c>
      <c r="G8630" t="str">
        <f>IF(D8630=TRUE, "No Data", ISNUMBER(FIND("Active", [3]QueryUserInfo!A8629)))</f>
        <v>No Data</v>
      </c>
      <c r="H8630" t="str">
        <f>IF(D8630=TRUE, "No Data", ISNUMBER(FIND("Disc", [3]QueryUserInfo!A8629)))</f>
        <v>No Data</v>
      </c>
      <c r="I8630" t="str" cm="1">
        <f t="array" ref="I8630">IF(D8630 = TRUE, "No Data", _xlfn.IFS(G8630=TRUE, FIND("Active", [3]QueryUserInfo!A8629), H8630=TRUE, FIND("Disc", [3]QueryUserInfo!A8629)))</f>
        <v>No Data</v>
      </c>
    </row>
    <row r="8631" spans="1:9" x14ac:dyDescent="0.3">
      <c r="A8631" t="str">
        <f>IF(D8631=TRUE, "No Data", MID([3]QueryUserInfo!A8630, 2, F8631 -2))</f>
        <v>No Data</v>
      </c>
      <c r="B8631" t="str" cm="1">
        <f t="array" ref="B8631">IF(D8631 = TRUE, "No Data", MID([3]QueryUserInfo!A8630, I8631, _xlfn.IFS(G8631 = TRUE, 6, H8631=TRUE, 4)))</f>
        <v>No Data</v>
      </c>
      <c r="D8631" t="b">
        <f>OR(ISBLANK([3]QueryUserInfo!A8630), [3]QueryUserInfo!A8630 = " USERNAME              SESSIONNAME        ID  STATE   IDLE TIME  LOGON TIME")</f>
        <v>1</v>
      </c>
      <c r="E8631" t="b">
        <f>ISNUMBER(FIND("&gt;", [3]QueryUserInfo!A8630))</f>
        <v>0</v>
      </c>
      <c r="F8631">
        <f>IF(D8631=TRUE, 0, FIND(" ", [3]QueryUserInfo!A8630,2))</f>
        <v>0</v>
      </c>
      <c r="G8631" t="str">
        <f>IF(D8631=TRUE, "No Data", ISNUMBER(FIND("Active", [3]QueryUserInfo!A8630)))</f>
        <v>No Data</v>
      </c>
      <c r="H8631" t="str">
        <f>IF(D8631=TRUE, "No Data", ISNUMBER(FIND("Disc", [3]QueryUserInfo!A8630)))</f>
        <v>No Data</v>
      </c>
      <c r="I8631" t="str" cm="1">
        <f t="array" ref="I8631">IF(D8631 = TRUE, "No Data", _xlfn.IFS(G8631=TRUE, FIND("Active", [3]QueryUserInfo!A8630), H8631=TRUE, FIND("Disc", [3]QueryUserInfo!A8630)))</f>
        <v>No Data</v>
      </c>
    </row>
    <row r="8632" spans="1:9" x14ac:dyDescent="0.3">
      <c r="A8632" t="str">
        <f>IF(D8632=TRUE, "No Data", MID([3]QueryUserInfo!A8631, 2, F8632 -2))</f>
        <v>No Data</v>
      </c>
      <c r="B8632" t="str" cm="1">
        <f t="array" ref="B8632">IF(D8632 = TRUE, "No Data", MID([3]QueryUserInfo!A8631, I8632, _xlfn.IFS(G8632 = TRUE, 6, H8632=TRUE, 4)))</f>
        <v>No Data</v>
      </c>
      <c r="D8632" t="b">
        <f>OR(ISBLANK([3]QueryUserInfo!A8631), [3]QueryUserInfo!A8631 = " USERNAME              SESSIONNAME        ID  STATE   IDLE TIME  LOGON TIME")</f>
        <v>1</v>
      </c>
      <c r="E8632" t="b">
        <f>ISNUMBER(FIND("&gt;", [3]QueryUserInfo!A8631))</f>
        <v>0</v>
      </c>
      <c r="F8632">
        <f>IF(D8632=TRUE, 0, FIND(" ", [3]QueryUserInfo!A8631,2))</f>
        <v>0</v>
      </c>
      <c r="G8632" t="str">
        <f>IF(D8632=TRUE, "No Data", ISNUMBER(FIND("Active", [3]QueryUserInfo!A8631)))</f>
        <v>No Data</v>
      </c>
      <c r="H8632" t="str">
        <f>IF(D8632=TRUE, "No Data", ISNUMBER(FIND("Disc", [3]QueryUserInfo!A8631)))</f>
        <v>No Data</v>
      </c>
      <c r="I8632" t="str" cm="1">
        <f t="array" ref="I8632">IF(D8632 = TRUE, "No Data", _xlfn.IFS(G8632=TRUE, FIND("Active", [3]QueryUserInfo!A8631), H8632=TRUE, FIND("Disc", [3]QueryUserInfo!A8631)))</f>
        <v>No Data</v>
      </c>
    </row>
    <row r="8633" spans="1:9" x14ac:dyDescent="0.3">
      <c r="A8633" t="str">
        <f>IF(D8633=TRUE, "No Data", MID([3]QueryUserInfo!A8632, 2, F8633 -2))</f>
        <v>No Data</v>
      </c>
      <c r="B8633" t="str" cm="1">
        <f t="array" ref="B8633">IF(D8633 = TRUE, "No Data", MID([3]QueryUserInfo!A8632, I8633, _xlfn.IFS(G8633 = TRUE, 6, H8633=TRUE, 4)))</f>
        <v>No Data</v>
      </c>
      <c r="D8633" t="b">
        <f>OR(ISBLANK([3]QueryUserInfo!A8632), [3]QueryUserInfo!A8632 = " USERNAME              SESSIONNAME        ID  STATE   IDLE TIME  LOGON TIME")</f>
        <v>1</v>
      </c>
      <c r="E8633" t="b">
        <f>ISNUMBER(FIND("&gt;", [3]QueryUserInfo!A8632))</f>
        <v>0</v>
      </c>
      <c r="F8633">
        <f>IF(D8633=TRUE, 0, FIND(" ", [3]QueryUserInfo!A8632,2))</f>
        <v>0</v>
      </c>
      <c r="G8633" t="str">
        <f>IF(D8633=TRUE, "No Data", ISNUMBER(FIND("Active", [3]QueryUserInfo!A8632)))</f>
        <v>No Data</v>
      </c>
      <c r="H8633" t="str">
        <f>IF(D8633=TRUE, "No Data", ISNUMBER(FIND("Disc", [3]QueryUserInfo!A8632)))</f>
        <v>No Data</v>
      </c>
      <c r="I8633" t="str" cm="1">
        <f t="array" ref="I8633">IF(D8633 = TRUE, "No Data", _xlfn.IFS(G8633=TRUE, FIND("Active", [3]QueryUserInfo!A8632), H8633=TRUE, FIND("Disc", [3]QueryUserInfo!A8632)))</f>
        <v>No Data</v>
      </c>
    </row>
    <row r="8634" spans="1:9" x14ac:dyDescent="0.3">
      <c r="A8634" t="str">
        <f>IF(D8634=TRUE, "No Data", MID([3]QueryUserInfo!A8633, 2, F8634 -2))</f>
        <v>No Data</v>
      </c>
      <c r="B8634" t="str" cm="1">
        <f t="array" ref="B8634">IF(D8634 = TRUE, "No Data", MID([3]QueryUserInfo!A8633, I8634, _xlfn.IFS(G8634 = TRUE, 6, H8634=TRUE, 4)))</f>
        <v>No Data</v>
      </c>
      <c r="D8634" t="b">
        <f>OR(ISBLANK([3]QueryUserInfo!A8633), [3]QueryUserInfo!A8633 = " USERNAME              SESSIONNAME        ID  STATE   IDLE TIME  LOGON TIME")</f>
        <v>1</v>
      </c>
      <c r="E8634" t="b">
        <f>ISNUMBER(FIND("&gt;", [3]QueryUserInfo!A8633))</f>
        <v>0</v>
      </c>
      <c r="F8634">
        <f>IF(D8634=TRUE, 0, FIND(" ", [3]QueryUserInfo!A8633,2))</f>
        <v>0</v>
      </c>
      <c r="G8634" t="str">
        <f>IF(D8634=TRUE, "No Data", ISNUMBER(FIND("Active", [3]QueryUserInfo!A8633)))</f>
        <v>No Data</v>
      </c>
      <c r="H8634" t="str">
        <f>IF(D8634=TRUE, "No Data", ISNUMBER(FIND("Disc", [3]QueryUserInfo!A8633)))</f>
        <v>No Data</v>
      </c>
      <c r="I8634" t="str" cm="1">
        <f t="array" ref="I8634">IF(D8634 = TRUE, "No Data", _xlfn.IFS(G8634=TRUE, FIND("Active", [3]QueryUserInfo!A8633), H8634=TRUE, FIND("Disc", [3]QueryUserInfo!A8633)))</f>
        <v>No Data</v>
      </c>
    </row>
    <row r="8635" spans="1:9" x14ac:dyDescent="0.3">
      <c r="A8635" t="str">
        <f>IF(D8635=TRUE, "No Data", MID([3]QueryUserInfo!A8634, 2, F8635 -2))</f>
        <v>No Data</v>
      </c>
      <c r="B8635" t="str" cm="1">
        <f t="array" ref="B8635">IF(D8635 = TRUE, "No Data", MID([3]QueryUserInfo!A8634, I8635, _xlfn.IFS(G8635 = TRUE, 6, H8635=TRUE, 4)))</f>
        <v>No Data</v>
      </c>
      <c r="D8635" t="b">
        <f>OR(ISBLANK([3]QueryUserInfo!A8634), [3]QueryUserInfo!A8634 = " USERNAME              SESSIONNAME        ID  STATE   IDLE TIME  LOGON TIME")</f>
        <v>1</v>
      </c>
      <c r="E8635" t="b">
        <f>ISNUMBER(FIND("&gt;", [3]QueryUserInfo!A8634))</f>
        <v>0</v>
      </c>
      <c r="F8635">
        <f>IF(D8635=TRUE, 0, FIND(" ", [3]QueryUserInfo!A8634,2))</f>
        <v>0</v>
      </c>
      <c r="G8635" t="str">
        <f>IF(D8635=TRUE, "No Data", ISNUMBER(FIND("Active", [3]QueryUserInfo!A8634)))</f>
        <v>No Data</v>
      </c>
      <c r="H8635" t="str">
        <f>IF(D8635=TRUE, "No Data", ISNUMBER(FIND("Disc", [3]QueryUserInfo!A8634)))</f>
        <v>No Data</v>
      </c>
      <c r="I8635" t="str" cm="1">
        <f t="array" ref="I8635">IF(D8635 = TRUE, "No Data", _xlfn.IFS(G8635=TRUE, FIND("Active", [3]QueryUserInfo!A8634), H8635=TRUE, FIND("Disc", [3]QueryUserInfo!A8634)))</f>
        <v>No Data</v>
      </c>
    </row>
    <row r="8636" spans="1:9" x14ac:dyDescent="0.3">
      <c r="A8636" t="str">
        <f>IF(D8636=TRUE, "No Data", MID([3]QueryUserInfo!A8635, 2, F8636 -2))</f>
        <v>No Data</v>
      </c>
      <c r="B8636" t="str" cm="1">
        <f t="array" ref="B8636">IF(D8636 = TRUE, "No Data", MID([3]QueryUserInfo!A8635, I8636, _xlfn.IFS(G8636 = TRUE, 6, H8636=TRUE, 4)))</f>
        <v>No Data</v>
      </c>
      <c r="D8636" t="b">
        <f>OR(ISBLANK([3]QueryUserInfo!A8635), [3]QueryUserInfo!A8635 = " USERNAME              SESSIONNAME        ID  STATE   IDLE TIME  LOGON TIME")</f>
        <v>1</v>
      </c>
      <c r="E8636" t="b">
        <f>ISNUMBER(FIND("&gt;", [3]QueryUserInfo!A8635))</f>
        <v>0</v>
      </c>
      <c r="F8636">
        <f>IF(D8636=TRUE, 0, FIND(" ", [3]QueryUserInfo!A8635,2))</f>
        <v>0</v>
      </c>
      <c r="G8636" t="str">
        <f>IF(D8636=TRUE, "No Data", ISNUMBER(FIND("Active", [3]QueryUserInfo!A8635)))</f>
        <v>No Data</v>
      </c>
      <c r="H8636" t="str">
        <f>IF(D8636=TRUE, "No Data", ISNUMBER(FIND("Disc", [3]QueryUserInfo!A8635)))</f>
        <v>No Data</v>
      </c>
      <c r="I8636" t="str" cm="1">
        <f t="array" ref="I8636">IF(D8636 = TRUE, "No Data", _xlfn.IFS(G8636=TRUE, FIND("Active", [3]QueryUserInfo!A8635), H8636=TRUE, FIND("Disc", [3]QueryUserInfo!A8635)))</f>
        <v>No Data</v>
      </c>
    </row>
    <row r="8637" spans="1:9" x14ac:dyDescent="0.3">
      <c r="A8637" t="str">
        <f>IF(D8637=TRUE, "No Data", MID([3]QueryUserInfo!A8636, 2, F8637 -2))</f>
        <v>No Data</v>
      </c>
      <c r="B8637" t="str" cm="1">
        <f t="array" ref="B8637">IF(D8637 = TRUE, "No Data", MID([3]QueryUserInfo!A8636, I8637, _xlfn.IFS(G8637 = TRUE, 6, H8637=TRUE, 4)))</f>
        <v>No Data</v>
      </c>
      <c r="D8637" t="b">
        <f>OR(ISBLANK([3]QueryUserInfo!A8636), [3]QueryUserInfo!A8636 = " USERNAME              SESSIONNAME        ID  STATE   IDLE TIME  LOGON TIME")</f>
        <v>1</v>
      </c>
      <c r="E8637" t="b">
        <f>ISNUMBER(FIND("&gt;", [3]QueryUserInfo!A8636))</f>
        <v>0</v>
      </c>
      <c r="F8637">
        <f>IF(D8637=TRUE, 0, FIND(" ", [3]QueryUserInfo!A8636,2))</f>
        <v>0</v>
      </c>
      <c r="G8637" t="str">
        <f>IF(D8637=TRUE, "No Data", ISNUMBER(FIND("Active", [3]QueryUserInfo!A8636)))</f>
        <v>No Data</v>
      </c>
      <c r="H8637" t="str">
        <f>IF(D8637=TRUE, "No Data", ISNUMBER(FIND("Disc", [3]QueryUserInfo!A8636)))</f>
        <v>No Data</v>
      </c>
      <c r="I8637" t="str" cm="1">
        <f t="array" ref="I8637">IF(D8637 = TRUE, "No Data", _xlfn.IFS(G8637=TRUE, FIND("Active", [3]QueryUserInfo!A8636), H8637=TRUE, FIND("Disc", [3]QueryUserInfo!A8636)))</f>
        <v>No Data</v>
      </c>
    </row>
    <row r="8638" spans="1:9" x14ac:dyDescent="0.3">
      <c r="A8638" t="str">
        <f>IF(D8638=TRUE, "No Data", MID([3]QueryUserInfo!A8637, 2, F8638 -2))</f>
        <v>No Data</v>
      </c>
      <c r="B8638" t="str" cm="1">
        <f t="array" ref="B8638">IF(D8638 = TRUE, "No Data", MID([3]QueryUserInfo!A8637, I8638, _xlfn.IFS(G8638 = TRUE, 6, H8638=TRUE, 4)))</f>
        <v>No Data</v>
      </c>
      <c r="D8638" t="b">
        <f>OR(ISBLANK([3]QueryUserInfo!A8637), [3]QueryUserInfo!A8637 = " USERNAME              SESSIONNAME        ID  STATE   IDLE TIME  LOGON TIME")</f>
        <v>1</v>
      </c>
      <c r="E8638" t="b">
        <f>ISNUMBER(FIND("&gt;", [3]QueryUserInfo!A8637))</f>
        <v>0</v>
      </c>
      <c r="F8638">
        <f>IF(D8638=TRUE, 0, FIND(" ", [3]QueryUserInfo!A8637,2))</f>
        <v>0</v>
      </c>
      <c r="G8638" t="str">
        <f>IF(D8638=TRUE, "No Data", ISNUMBER(FIND("Active", [3]QueryUserInfo!A8637)))</f>
        <v>No Data</v>
      </c>
      <c r="H8638" t="str">
        <f>IF(D8638=TRUE, "No Data", ISNUMBER(FIND("Disc", [3]QueryUserInfo!A8637)))</f>
        <v>No Data</v>
      </c>
      <c r="I8638" t="str" cm="1">
        <f t="array" ref="I8638">IF(D8638 = TRUE, "No Data", _xlfn.IFS(G8638=TRUE, FIND("Active", [3]QueryUserInfo!A8637), H8638=TRUE, FIND("Disc", [3]QueryUserInfo!A8637)))</f>
        <v>No Data</v>
      </c>
    </row>
    <row r="8639" spans="1:9" x14ac:dyDescent="0.3">
      <c r="A8639" t="str">
        <f>IF(D8639=TRUE, "No Data", MID([3]QueryUserInfo!A8638, 2, F8639 -2))</f>
        <v>No Data</v>
      </c>
      <c r="B8639" t="str" cm="1">
        <f t="array" ref="B8639">IF(D8639 = TRUE, "No Data", MID([3]QueryUserInfo!A8638, I8639, _xlfn.IFS(G8639 = TRUE, 6, H8639=TRUE, 4)))</f>
        <v>No Data</v>
      </c>
      <c r="D8639" t="b">
        <f>OR(ISBLANK([3]QueryUserInfo!A8638), [3]QueryUserInfo!A8638 = " USERNAME              SESSIONNAME        ID  STATE   IDLE TIME  LOGON TIME")</f>
        <v>1</v>
      </c>
      <c r="E8639" t="b">
        <f>ISNUMBER(FIND("&gt;", [3]QueryUserInfo!A8638))</f>
        <v>0</v>
      </c>
      <c r="F8639">
        <f>IF(D8639=TRUE, 0, FIND(" ", [3]QueryUserInfo!A8638,2))</f>
        <v>0</v>
      </c>
      <c r="G8639" t="str">
        <f>IF(D8639=TRUE, "No Data", ISNUMBER(FIND("Active", [3]QueryUserInfo!A8638)))</f>
        <v>No Data</v>
      </c>
      <c r="H8639" t="str">
        <f>IF(D8639=TRUE, "No Data", ISNUMBER(FIND("Disc", [3]QueryUserInfo!A8638)))</f>
        <v>No Data</v>
      </c>
      <c r="I8639" t="str" cm="1">
        <f t="array" ref="I8639">IF(D8639 = TRUE, "No Data", _xlfn.IFS(G8639=TRUE, FIND("Active", [3]QueryUserInfo!A8638), H8639=TRUE, FIND("Disc", [3]QueryUserInfo!A8638)))</f>
        <v>No Data</v>
      </c>
    </row>
    <row r="8640" spans="1:9" x14ac:dyDescent="0.3">
      <c r="A8640" t="str">
        <f>IF(D8640=TRUE, "No Data", MID([3]QueryUserInfo!A8639, 2, F8640 -2))</f>
        <v>No Data</v>
      </c>
      <c r="B8640" t="str" cm="1">
        <f t="array" ref="B8640">IF(D8640 = TRUE, "No Data", MID([3]QueryUserInfo!A8639, I8640, _xlfn.IFS(G8640 = TRUE, 6, H8640=TRUE, 4)))</f>
        <v>No Data</v>
      </c>
      <c r="D8640" t="b">
        <f>OR(ISBLANK([3]QueryUserInfo!A8639), [3]QueryUserInfo!A8639 = " USERNAME              SESSIONNAME        ID  STATE   IDLE TIME  LOGON TIME")</f>
        <v>1</v>
      </c>
      <c r="E8640" t="b">
        <f>ISNUMBER(FIND("&gt;", [3]QueryUserInfo!A8639))</f>
        <v>0</v>
      </c>
      <c r="F8640">
        <f>IF(D8640=TRUE, 0, FIND(" ", [3]QueryUserInfo!A8639,2))</f>
        <v>0</v>
      </c>
      <c r="G8640" t="str">
        <f>IF(D8640=TRUE, "No Data", ISNUMBER(FIND("Active", [3]QueryUserInfo!A8639)))</f>
        <v>No Data</v>
      </c>
      <c r="H8640" t="str">
        <f>IF(D8640=TRUE, "No Data", ISNUMBER(FIND("Disc", [3]QueryUserInfo!A8639)))</f>
        <v>No Data</v>
      </c>
      <c r="I8640" t="str" cm="1">
        <f t="array" ref="I8640">IF(D8640 = TRUE, "No Data", _xlfn.IFS(G8640=TRUE, FIND("Active", [3]QueryUserInfo!A8639), H8640=TRUE, FIND("Disc", [3]QueryUserInfo!A8639)))</f>
        <v>No Data</v>
      </c>
    </row>
    <row r="8641" spans="1:9" x14ac:dyDescent="0.3">
      <c r="A8641" t="str">
        <f>IF(D8641=TRUE, "No Data", MID([3]QueryUserInfo!A8640, 2, F8641 -2))</f>
        <v>No Data</v>
      </c>
      <c r="B8641" t="str" cm="1">
        <f t="array" ref="B8641">IF(D8641 = TRUE, "No Data", MID([3]QueryUserInfo!A8640, I8641, _xlfn.IFS(G8641 = TRUE, 6, H8641=TRUE, 4)))</f>
        <v>No Data</v>
      </c>
      <c r="D8641" t="b">
        <f>OR(ISBLANK([3]QueryUserInfo!A8640), [3]QueryUserInfo!A8640 = " USERNAME              SESSIONNAME        ID  STATE   IDLE TIME  LOGON TIME")</f>
        <v>1</v>
      </c>
      <c r="E8641" t="b">
        <f>ISNUMBER(FIND("&gt;", [3]QueryUserInfo!A8640))</f>
        <v>0</v>
      </c>
      <c r="F8641">
        <f>IF(D8641=TRUE, 0, FIND(" ", [3]QueryUserInfo!A8640,2))</f>
        <v>0</v>
      </c>
      <c r="G8641" t="str">
        <f>IF(D8641=TRUE, "No Data", ISNUMBER(FIND("Active", [3]QueryUserInfo!A8640)))</f>
        <v>No Data</v>
      </c>
      <c r="H8641" t="str">
        <f>IF(D8641=TRUE, "No Data", ISNUMBER(FIND("Disc", [3]QueryUserInfo!A8640)))</f>
        <v>No Data</v>
      </c>
      <c r="I8641" t="str" cm="1">
        <f t="array" ref="I8641">IF(D8641 = TRUE, "No Data", _xlfn.IFS(G8641=TRUE, FIND("Active", [3]QueryUserInfo!A8640), H8641=TRUE, FIND("Disc", [3]QueryUserInfo!A8640)))</f>
        <v>No Data</v>
      </c>
    </row>
    <row r="8642" spans="1:9" x14ac:dyDescent="0.3">
      <c r="A8642" t="str">
        <f>IF(D8642=TRUE, "No Data", MID([3]QueryUserInfo!A8641, 2, F8642 -2))</f>
        <v>No Data</v>
      </c>
      <c r="B8642" t="str" cm="1">
        <f t="array" ref="B8642">IF(D8642 = TRUE, "No Data", MID([3]QueryUserInfo!A8641, I8642, _xlfn.IFS(G8642 = TRUE, 6, H8642=TRUE, 4)))</f>
        <v>No Data</v>
      </c>
      <c r="D8642" t="b">
        <f>OR(ISBLANK([3]QueryUserInfo!A8641), [3]QueryUserInfo!A8641 = " USERNAME              SESSIONNAME        ID  STATE   IDLE TIME  LOGON TIME")</f>
        <v>1</v>
      </c>
      <c r="E8642" t="b">
        <f>ISNUMBER(FIND("&gt;", [3]QueryUserInfo!A8641))</f>
        <v>0</v>
      </c>
      <c r="F8642">
        <f>IF(D8642=TRUE, 0, FIND(" ", [3]QueryUserInfo!A8641,2))</f>
        <v>0</v>
      </c>
      <c r="G8642" t="str">
        <f>IF(D8642=TRUE, "No Data", ISNUMBER(FIND("Active", [3]QueryUserInfo!A8641)))</f>
        <v>No Data</v>
      </c>
      <c r="H8642" t="str">
        <f>IF(D8642=TRUE, "No Data", ISNUMBER(FIND("Disc", [3]QueryUserInfo!A8641)))</f>
        <v>No Data</v>
      </c>
      <c r="I8642" t="str" cm="1">
        <f t="array" ref="I8642">IF(D8642 = TRUE, "No Data", _xlfn.IFS(G8642=TRUE, FIND("Active", [3]QueryUserInfo!A8641), H8642=TRUE, FIND("Disc", [3]QueryUserInfo!A8641)))</f>
        <v>No Data</v>
      </c>
    </row>
    <row r="8643" spans="1:9" x14ac:dyDescent="0.3">
      <c r="A8643" t="str">
        <f>IF(D8643=TRUE, "No Data", MID([3]QueryUserInfo!A8642, 2, F8643 -2))</f>
        <v>No Data</v>
      </c>
      <c r="B8643" t="str" cm="1">
        <f t="array" ref="B8643">IF(D8643 = TRUE, "No Data", MID([3]QueryUserInfo!A8642, I8643, _xlfn.IFS(G8643 = TRUE, 6, H8643=TRUE, 4)))</f>
        <v>No Data</v>
      </c>
      <c r="D8643" t="b">
        <f>OR(ISBLANK([3]QueryUserInfo!A8642), [3]QueryUserInfo!A8642 = " USERNAME              SESSIONNAME        ID  STATE   IDLE TIME  LOGON TIME")</f>
        <v>1</v>
      </c>
      <c r="E8643" t="b">
        <f>ISNUMBER(FIND("&gt;", [3]QueryUserInfo!A8642))</f>
        <v>0</v>
      </c>
      <c r="F8643">
        <f>IF(D8643=TRUE, 0, FIND(" ", [3]QueryUserInfo!A8642,2))</f>
        <v>0</v>
      </c>
      <c r="G8643" t="str">
        <f>IF(D8643=TRUE, "No Data", ISNUMBER(FIND("Active", [3]QueryUserInfo!A8642)))</f>
        <v>No Data</v>
      </c>
      <c r="H8643" t="str">
        <f>IF(D8643=TRUE, "No Data", ISNUMBER(FIND("Disc", [3]QueryUserInfo!A8642)))</f>
        <v>No Data</v>
      </c>
      <c r="I8643" t="str" cm="1">
        <f t="array" ref="I8643">IF(D8643 = TRUE, "No Data", _xlfn.IFS(G8643=TRUE, FIND("Active", [3]QueryUserInfo!A8642), H8643=TRUE, FIND("Disc", [3]QueryUserInfo!A8642)))</f>
        <v>No Data</v>
      </c>
    </row>
    <row r="8644" spans="1:9" x14ac:dyDescent="0.3">
      <c r="A8644" t="str">
        <f>IF(D8644=TRUE, "No Data", MID([3]QueryUserInfo!A8643, 2, F8644 -2))</f>
        <v>No Data</v>
      </c>
      <c r="B8644" t="str" cm="1">
        <f t="array" ref="B8644">IF(D8644 = TRUE, "No Data", MID([3]QueryUserInfo!A8643, I8644, _xlfn.IFS(G8644 = TRUE, 6, H8644=TRUE, 4)))</f>
        <v>No Data</v>
      </c>
      <c r="D8644" t="b">
        <f>OR(ISBLANK([3]QueryUserInfo!A8643), [3]QueryUserInfo!A8643 = " USERNAME              SESSIONNAME        ID  STATE   IDLE TIME  LOGON TIME")</f>
        <v>1</v>
      </c>
      <c r="E8644" t="b">
        <f>ISNUMBER(FIND("&gt;", [3]QueryUserInfo!A8643))</f>
        <v>0</v>
      </c>
      <c r="F8644">
        <f>IF(D8644=TRUE, 0, FIND(" ", [3]QueryUserInfo!A8643,2))</f>
        <v>0</v>
      </c>
      <c r="G8644" t="str">
        <f>IF(D8644=TRUE, "No Data", ISNUMBER(FIND("Active", [3]QueryUserInfo!A8643)))</f>
        <v>No Data</v>
      </c>
      <c r="H8644" t="str">
        <f>IF(D8644=TRUE, "No Data", ISNUMBER(FIND("Disc", [3]QueryUserInfo!A8643)))</f>
        <v>No Data</v>
      </c>
      <c r="I8644" t="str" cm="1">
        <f t="array" ref="I8644">IF(D8644 = TRUE, "No Data", _xlfn.IFS(G8644=TRUE, FIND("Active", [3]QueryUserInfo!A8643), H8644=TRUE, FIND("Disc", [3]QueryUserInfo!A8643)))</f>
        <v>No Data</v>
      </c>
    </row>
    <row r="8645" spans="1:9" x14ac:dyDescent="0.3">
      <c r="A8645" t="str">
        <f>IF(D8645=TRUE, "No Data", MID([3]QueryUserInfo!A8644, 2, F8645 -2))</f>
        <v>No Data</v>
      </c>
      <c r="B8645" t="str" cm="1">
        <f t="array" ref="B8645">IF(D8645 = TRUE, "No Data", MID([3]QueryUserInfo!A8644, I8645, _xlfn.IFS(G8645 = TRUE, 6, H8645=TRUE, 4)))</f>
        <v>No Data</v>
      </c>
      <c r="D8645" t="b">
        <f>OR(ISBLANK([3]QueryUserInfo!A8644), [3]QueryUserInfo!A8644 = " USERNAME              SESSIONNAME        ID  STATE   IDLE TIME  LOGON TIME")</f>
        <v>1</v>
      </c>
      <c r="E8645" t="b">
        <f>ISNUMBER(FIND("&gt;", [3]QueryUserInfo!A8644))</f>
        <v>0</v>
      </c>
      <c r="F8645">
        <f>IF(D8645=TRUE, 0, FIND(" ", [3]QueryUserInfo!A8644,2))</f>
        <v>0</v>
      </c>
      <c r="G8645" t="str">
        <f>IF(D8645=TRUE, "No Data", ISNUMBER(FIND("Active", [3]QueryUserInfo!A8644)))</f>
        <v>No Data</v>
      </c>
      <c r="H8645" t="str">
        <f>IF(D8645=TRUE, "No Data", ISNUMBER(FIND("Disc", [3]QueryUserInfo!A8644)))</f>
        <v>No Data</v>
      </c>
      <c r="I8645" t="str" cm="1">
        <f t="array" ref="I8645">IF(D8645 = TRUE, "No Data", _xlfn.IFS(G8645=TRUE, FIND("Active", [3]QueryUserInfo!A8644), H8645=TRUE, FIND("Disc", [3]QueryUserInfo!A8644)))</f>
        <v>No Data</v>
      </c>
    </row>
    <row r="8646" spans="1:9" x14ac:dyDescent="0.3">
      <c r="A8646" t="str">
        <f>IF(D8646=TRUE, "No Data", MID([3]QueryUserInfo!A8645, 2, F8646 -2))</f>
        <v>No Data</v>
      </c>
      <c r="B8646" t="str" cm="1">
        <f t="array" ref="B8646">IF(D8646 = TRUE, "No Data", MID([3]QueryUserInfo!A8645, I8646, _xlfn.IFS(G8646 = TRUE, 6, H8646=TRUE, 4)))</f>
        <v>No Data</v>
      </c>
      <c r="D8646" t="b">
        <f>OR(ISBLANK([3]QueryUserInfo!A8645), [3]QueryUserInfo!A8645 = " USERNAME              SESSIONNAME        ID  STATE   IDLE TIME  LOGON TIME")</f>
        <v>1</v>
      </c>
      <c r="E8646" t="b">
        <f>ISNUMBER(FIND("&gt;", [3]QueryUserInfo!A8645))</f>
        <v>0</v>
      </c>
      <c r="F8646">
        <f>IF(D8646=TRUE, 0, FIND(" ", [3]QueryUserInfo!A8645,2))</f>
        <v>0</v>
      </c>
      <c r="G8646" t="str">
        <f>IF(D8646=TRUE, "No Data", ISNUMBER(FIND("Active", [3]QueryUserInfo!A8645)))</f>
        <v>No Data</v>
      </c>
      <c r="H8646" t="str">
        <f>IF(D8646=TRUE, "No Data", ISNUMBER(FIND("Disc", [3]QueryUserInfo!A8645)))</f>
        <v>No Data</v>
      </c>
      <c r="I8646" t="str" cm="1">
        <f t="array" ref="I8646">IF(D8646 = TRUE, "No Data", _xlfn.IFS(G8646=TRUE, FIND("Active", [3]QueryUserInfo!A8645), H8646=TRUE, FIND("Disc", [3]QueryUserInfo!A8645)))</f>
        <v>No Data</v>
      </c>
    </row>
    <row r="8647" spans="1:9" x14ac:dyDescent="0.3">
      <c r="A8647" t="str">
        <f>IF(D8647=TRUE, "No Data", MID([3]QueryUserInfo!A8646, 2, F8647 -2))</f>
        <v>No Data</v>
      </c>
      <c r="B8647" t="str" cm="1">
        <f t="array" ref="B8647">IF(D8647 = TRUE, "No Data", MID([3]QueryUserInfo!A8646, I8647, _xlfn.IFS(G8647 = TRUE, 6, H8647=TRUE, 4)))</f>
        <v>No Data</v>
      </c>
      <c r="D8647" t="b">
        <f>OR(ISBLANK([3]QueryUserInfo!A8646), [3]QueryUserInfo!A8646 = " USERNAME              SESSIONNAME        ID  STATE   IDLE TIME  LOGON TIME")</f>
        <v>1</v>
      </c>
      <c r="E8647" t="b">
        <f>ISNUMBER(FIND("&gt;", [3]QueryUserInfo!A8646))</f>
        <v>0</v>
      </c>
      <c r="F8647">
        <f>IF(D8647=TRUE, 0, FIND(" ", [3]QueryUserInfo!A8646,2))</f>
        <v>0</v>
      </c>
      <c r="G8647" t="str">
        <f>IF(D8647=TRUE, "No Data", ISNUMBER(FIND("Active", [3]QueryUserInfo!A8646)))</f>
        <v>No Data</v>
      </c>
      <c r="H8647" t="str">
        <f>IF(D8647=TRUE, "No Data", ISNUMBER(FIND("Disc", [3]QueryUserInfo!A8646)))</f>
        <v>No Data</v>
      </c>
      <c r="I8647" t="str" cm="1">
        <f t="array" ref="I8647">IF(D8647 = TRUE, "No Data", _xlfn.IFS(G8647=TRUE, FIND("Active", [3]QueryUserInfo!A8646), H8647=TRUE, FIND("Disc", [3]QueryUserInfo!A8646)))</f>
        <v>No Data</v>
      </c>
    </row>
    <row r="8648" spans="1:9" x14ac:dyDescent="0.3">
      <c r="A8648" t="str">
        <f>IF(D8648=TRUE, "No Data", MID([3]QueryUserInfo!A8647, 2, F8648 -2))</f>
        <v>No Data</v>
      </c>
      <c r="B8648" t="str" cm="1">
        <f t="array" ref="B8648">IF(D8648 = TRUE, "No Data", MID([3]QueryUserInfo!A8647, I8648, _xlfn.IFS(G8648 = TRUE, 6, H8648=TRUE, 4)))</f>
        <v>No Data</v>
      </c>
      <c r="D8648" t="b">
        <f>OR(ISBLANK([3]QueryUserInfo!A8647), [3]QueryUserInfo!A8647 = " USERNAME              SESSIONNAME        ID  STATE   IDLE TIME  LOGON TIME")</f>
        <v>1</v>
      </c>
      <c r="E8648" t="b">
        <f>ISNUMBER(FIND("&gt;", [3]QueryUserInfo!A8647))</f>
        <v>0</v>
      </c>
      <c r="F8648">
        <f>IF(D8648=TRUE, 0, FIND(" ", [3]QueryUserInfo!A8647,2))</f>
        <v>0</v>
      </c>
      <c r="G8648" t="str">
        <f>IF(D8648=TRUE, "No Data", ISNUMBER(FIND("Active", [3]QueryUserInfo!A8647)))</f>
        <v>No Data</v>
      </c>
      <c r="H8648" t="str">
        <f>IF(D8648=TRUE, "No Data", ISNUMBER(FIND("Disc", [3]QueryUserInfo!A8647)))</f>
        <v>No Data</v>
      </c>
      <c r="I8648" t="str" cm="1">
        <f t="array" ref="I8648">IF(D8648 = TRUE, "No Data", _xlfn.IFS(G8648=TRUE, FIND("Active", [3]QueryUserInfo!A8647), H8648=TRUE, FIND("Disc", [3]QueryUserInfo!A8647)))</f>
        <v>No Data</v>
      </c>
    </row>
    <row r="8649" spans="1:9" x14ac:dyDescent="0.3">
      <c r="A8649" t="str">
        <f>IF(D8649=TRUE, "No Data", MID([3]QueryUserInfo!A8648, 2, F8649 -2))</f>
        <v>No Data</v>
      </c>
      <c r="B8649" t="str" cm="1">
        <f t="array" ref="B8649">IF(D8649 = TRUE, "No Data", MID([3]QueryUserInfo!A8648, I8649, _xlfn.IFS(G8649 = TRUE, 6, H8649=TRUE, 4)))</f>
        <v>No Data</v>
      </c>
      <c r="D8649" t="b">
        <f>OR(ISBLANK([3]QueryUserInfo!A8648), [3]QueryUserInfo!A8648 = " USERNAME              SESSIONNAME        ID  STATE   IDLE TIME  LOGON TIME")</f>
        <v>1</v>
      </c>
      <c r="E8649" t="b">
        <f>ISNUMBER(FIND("&gt;", [3]QueryUserInfo!A8648))</f>
        <v>0</v>
      </c>
      <c r="F8649">
        <f>IF(D8649=TRUE, 0, FIND(" ", [3]QueryUserInfo!A8648,2))</f>
        <v>0</v>
      </c>
      <c r="G8649" t="str">
        <f>IF(D8649=TRUE, "No Data", ISNUMBER(FIND("Active", [3]QueryUserInfo!A8648)))</f>
        <v>No Data</v>
      </c>
      <c r="H8649" t="str">
        <f>IF(D8649=TRUE, "No Data", ISNUMBER(FIND("Disc", [3]QueryUserInfo!A8648)))</f>
        <v>No Data</v>
      </c>
      <c r="I8649" t="str" cm="1">
        <f t="array" ref="I8649">IF(D8649 = TRUE, "No Data", _xlfn.IFS(G8649=TRUE, FIND("Active", [3]QueryUserInfo!A8648), H8649=TRUE, FIND("Disc", [3]QueryUserInfo!A8648)))</f>
        <v>No Data</v>
      </c>
    </row>
    <row r="8650" spans="1:9" x14ac:dyDescent="0.3">
      <c r="A8650" t="str">
        <f>IF(D8650=TRUE, "No Data", MID([3]QueryUserInfo!A8649, 2, F8650 -2))</f>
        <v>No Data</v>
      </c>
      <c r="B8650" t="str" cm="1">
        <f t="array" ref="B8650">IF(D8650 = TRUE, "No Data", MID([3]QueryUserInfo!A8649, I8650, _xlfn.IFS(G8650 = TRUE, 6, H8650=TRUE, 4)))</f>
        <v>No Data</v>
      </c>
      <c r="D8650" t="b">
        <f>OR(ISBLANK([3]QueryUserInfo!A8649), [3]QueryUserInfo!A8649 = " USERNAME              SESSIONNAME        ID  STATE   IDLE TIME  LOGON TIME")</f>
        <v>1</v>
      </c>
      <c r="E8650" t="b">
        <f>ISNUMBER(FIND("&gt;", [3]QueryUserInfo!A8649))</f>
        <v>0</v>
      </c>
      <c r="F8650">
        <f>IF(D8650=TRUE, 0, FIND(" ", [3]QueryUserInfo!A8649,2))</f>
        <v>0</v>
      </c>
      <c r="G8650" t="str">
        <f>IF(D8650=TRUE, "No Data", ISNUMBER(FIND("Active", [3]QueryUserInfo!A8649)))</f>
        <v>No Data</v>
      </c>
      <c r="H8650" t="str">
        <f>IF(D8650=TRUE, "No Data", ISNUMBER(FIND("Disc", [3]QueryUserInfo!A8649)))</f>
        <v>No Data</v>
      </c>
      <c r="I8650" t="str" cm="1">
        <f t="array" ref="I8650">IF(D8650 = TRUE, "No Data", _xlfn.IFS(G8650=TRUE, FIND("Active", [3]QueryUserInfo!A8649), H8650=TRUE, FIND("Disc", [3]QueryUserInfo!A8649)))</f>
        <v>No Data</v>
      </c>
    </row>
    <row r="8651" spans="1:9" x14ac:dyDescent="0.3">
      <c r="A8651" t="str">
        <f>IF(D8651=TRUE, "No Data", MID([3]QueryUserInfo!A8650, 2, F8651 -2))</f>
        <v>No Data</v>
      </c>
      <c r="B8651" t="str" cm="1">
        <f t="array" ref="B8651">IF(D8651 = TRUE, "No Data", MID([3]QueryUserInfo!A8650, I8651, _xlfn.IFS(G8651 = TRUE, 6, H8651=TRUE, 4)))</f>
        <v>No Data</v>
      </c>
      <c r="D8651" t="b">
        <f>OR(ISBLANK([3]QueryUserInfo!A8650), [3]QueryUserInfo!A8650 = " USERNAME              SESSIONNAME        ID  STATE   IDLE TIME  LOGON TIME")</f>
        <v>1</v>
      </c>
      <c r="E8651" t="b">
        <f>ISNUMBER(FIND("&gt;", [3]QueryUserInfo!A8650))</f>
        <v>0</v>
      </c>
      <c r="F8651">
        <f>IF(D8651=TRUE, 0, FIND(" ", [3]QueryUserInfo!A8650,2))</f>
        <v>0</v>
      </c>
      <c r="G8651" t="str">
        <f>IF(D8651=TRUE, "No Data", ISNUMBER(FIND("Active", [3]QueryUserInfo!A8650)))</f>
        <v>No Data</v>
      </c>
      <c r="H8651" t="str">
        <f>IF(D8651=TRUE, "No Data", ISNUMBER(FIND("Disc", [3]QueryUserInfo!A8650)))</f>
        <v>No Data</v>
      </c>
      <c r="I8651" t="str" cm="1">
        <f t="array" ref="I8651">IF(D8651 = TRUE, "No Data", _xlfn.IFS(G8651=TRUE, FIND("Active", [3]QueryUserInfo!A8650), H8651=TRUE, FIND("Disc", [3]QueryUserInfo!A8650)))</f>
        <v>No Data</v>
      </c>
    </row>
    <row r="8652" spans="1:9" x14ac:dyDescent="0.3">
      <c r="A8652" t="str">
        <f>IF(D8652=TRUE, "No Data", MID([3]QueryUserInfo!A8651, 2, F8652 -2))</f>
        <v>No Data</v>
      </c>
      <c r="B8652" t="str" cm="1">
        <f t="array" ref="B8652">IF(D8652 = TRUE, "No Data", MID([3]QueryUserInfo!A8651, I8652, _xlfn.IFS(G8652 = TRUE, 6, H8652=TRUE, 4)))</f>
        <v>No Data</v>
      </c>
      <c r="D8652" t="b">
        <f>OR(ISBLANK([3]QueryUserInfo!A8651), [3]QueryUserInfo!A8651 = " USERNAME              SESSIONNAME        ID  STATE   IDLE TIME  LOGON TIME")</f>
        <v>1</v>
      </c>
      <c r="E8652" t="b">
        <f>ISNUMBER(FIND("&gt;", [3]QueryUserInfo!A8651))</f>
        <v>0</v>
      </c>
      <c r="F8652">
        <f>IF(D8652=TRUE, 0, FIND(" ", [3]QueryUserInfo!A8651,2))</f>
        <v>0</v>
      </c>
      <c r="G8652" t="str">
        <f>IF(D8652=TRUE, "No Data", ISNUMBER(FIND("Active", [3]QueryUserInfo!A8651)))</f>
        <v>No Data</v>
      </c>
      <c r="H8652" t="str">
        <f>IF(D8652=TRUE, "No Data", ISNUMBER(FIND("Disc", [3]QueryUserInfo!A8651)))</f>
        <v>No Data</v>
      </c>
      <c r="I8652" t="str" cm="1">
        <f t="array" ref="I8652">IF(D8652 = TRUE, "No Data", _xlfn.IFS(G8652=TRUE, FIND("Active", [3]QueryUserInfo!A8651), H8652=TRUE, FIND("Disc", [3]QueryUserInfo!A8651)))</f>
        <v>No Data</v>
      </c>
    </row>
    <row r="8653" spans="1:9" x14ac:dyDescent="0.3">
      <c r="A8653" t="str">
        <f>IF(D8653=TRUE, "No Data", MID([3]QueryUserInfo!A8652, 2, F8653 -2))</f>
        <v>No Data</v>
      </c>
      <c r="B8653" t="str" cm="1">
        <f t="array" ref="B8653">IF(D8653 = TRUE, "No Data", MID([3]QueryUserInfo!A8652, I8653, _xlfn.IFS(G8653 = TRUE, 6, H8653=TRUE, 4)))</f>
        <v>No Data</v>
      </c>
      <c r="D8653" t="b">
        <f>OR(ISBLANK([3]QueryUserInfo!A8652), [3]QueryUserInfo!A8652 = " USERNAME              SESSIONNAME        ID  STATE   IDLE TIME  LOGON TIME")</f>
        <v>1</v>
      </c>
      <c r="E8653" t="b">
        <f>ISNUMBER(FIND("&gt;", [3]QueryUserInfo!A8652))</f>
        <v>0</v>
      </c>
      <c r="F8653">
        <f>IF(D8653=TRUE, 0, FIND(" ", [3]QueryUserInfo!A8652,2))</f>
        <v>0</v>
      </c>
      <c r="G8653" t="str">
        <f>IF(D8653=TRUE, "No Data", ISNUMBER(FIND("Active", [3]QueryUserInfo!A8652)))</f>
        <v>No Data</v>
      </c>
      <c r="H8653" t="str">
        <f>IF(D8653=TRUE, "No Data", ISNUMBER(FIND("Disc", [3]QueryUserInfo!A8652)))</f>
        <v>No Data</v>
      </c>
      <c r="I8653" t="str" cm="1">
        <f t="array" ref="I8653">IF(D8653 = TRUE, "No Data", _xlfn.IFS(G8653=TRUE, FIND("Active", [3]QueryUserInfo!A8652), H8653=TRUE, FIND("Disc", [3]QueryUserInfo!A8652)))</f>
        <v>No Data</v>
      </c>
    </row>
    <row r="8654" spans="1:9" x14ac:dyDescent="0.3">
      <c r="A8654" t="str">
        <f>IF(D8654=TRUE, "No Data", MID([3]QueryUserInfo!A8653, 2, F8654 -2))</f>
        <v>No Data</v>
      </c>
      <c r="B8654" t="str" cm="1">
        <f t="array" ref="B8654">IF(D8654 = TRUE, "No Data", MID([3]QueryUserInfo!A8653, I8654, _xlfn.IFS(G8654 = TRUE, 6, H8654=TRUE, 4)))</f>
        <v>No Data</v>
      </c>
      <c r="D8654" t="b">
        <f>OR(ISBLANK([3]QueryUserInfo!A8653), [3]QueryUserInfo!A8653 = " USERNAME              SESSIONNAME        ID  STATE   IDLE TIME  LOGON TIME")</f>
        <v>1</v>
      </c>
      <c r="E8654" t="b">
        <f>ISNUMBER(FIND("&gt;", [3]QueryUserInfo!A8653))</f>
        <v>0</v>
      </c>
      <c r="F8654">
        <f>IF(D8654=TRUE, 0, FIND(" ", [3]QueryUserInfo!A8653,2))</f>
        <v>0</v>
      </c>
      <c r="G8654" t="str">
        <f>IF(D8654=TRUE, "No Data", ISNUMBER(FIND("Active", [3]QueryUserInfo!A8653)))</f>
        <v>No Data</v>
      </c>
      <c r="H8654" t="str">
        <f>IF(D8654=TRUE, "No Data", ISNUMBER(FIND("Disc", [3]QueryUserInfo!A8653)))</f>
        <v>No Data</v>
      </c>
      <c r="I8654" t="str" cm="1">
        <f t="array" ref="I8654">IF(D8654 = TRUE, "No Data", _xlfn.IFS(G8654=TRUE, FIND("Active", [3]QueryUserInfo!A8653), H8654=TRUE, FIND("Disc", [3]QueryUserInfo!A8653)))</f>
        <v>No Data</v>
      </c>
    </row>
    <row r="8655" spans="1:9" x14ac:dyDescent="0.3">
      <c r="A8655" t="str">
        <f>IF(D8655=TRUE, "No Data", MID([3]QueryUserInfo!A8654, 2, F8655 -2))</f>
        <v>No Data</v>
      </c>
      <c r="B8655" t="str" cm="1">
        <f t="array" ref="B8655">IF(D8655 = TRUE, "No Data", MID([3]QueryUserInfo!A8654, I8655, _xlfn.IFS(G8655 = TRUE, 6, H8655=TRUE, 4)))</f>
        <v>No Data</v>
      </c>
      <c r="D8655" t="b">
        <f>OR(ISBLANK([3]QueryUserInfo!A8654), [3]QueryUserInfo!A8654 = " USERNAME              SESSIONNAME        ID  STATE   IDLE TIME  LOGON TIME")</f>
        <v>1</v>
      </c>
      <c r="E8655" t="b">
        <f>ISNUMBER(FIND("&gt;", [3]QueryUserInfo!A8654))</f>
        <v>0</v>
      </c>
      <c r="F8655">
        <f>IF(D8655=TRUE, 0, FIND(" ", [3]QueryUserInfo!A8654,2))</f>
        <v>0</v>
      </c>
      <c r="G8655" t="str">
        <f>IF(D8655=TRUE, "No Data", ISNUMBER(FIND("Active", [3]QueryUserInfo!A8654)))</f>
        <v>No Data</v>
      </c>
      <c r="H8655" t="str">
        <f>IF(D8655=TRUE, "No Data", ISNUMBER(FIND("Disc", [3]QueryUserInfo!A8654)))</f>
        <v>No Data</v>
      </c>
      <c r="I8655" t="str" cm="1">
        <f t="array" ref="I8655">IF(D8655 = TRUE, "No Data", _xlfn.IFS(G8655=TRUE, FIND("Active", [3]QueryUserInfo!A8654), H8655=TRUE, FIND("Disc", [3]QueryUserInfo!A8654)))</f>
        <v>No Data</v>
      </c>
    </row>
    <row r="8656" spans="1:9" x14ac:dyDescent="0.3">
      <c r="A8656" t="str">
        <f>IF(D8656=TRUE, "No Data", MID([3]QueryUserInfo!A8655, 2, F8656 -2))</f>
        <v>No Data</v>
      </c>
      <c r="B8656" t="str" cm="1">
        <f t="array" ref="B8656">IF(D8656 = TRUE, "No Data", MID([3]QueryUserInfo!A8655, I8656, _xlfn.IFS(G8656 = TRUE, 6, H8656=TRUE, 4)))</f>
        <v>No Data</v>
      </c>
      <c r="D8656" t="b">
        <f>OR(ISBLANK([3]QueryUserInfo!A8655), [3]QueryUserInfo!A8655 = " USERNAME              SESSIONNAME        ID  STATE   IDLE TIME  LOGON TIME")</f>
        <v>1</v>
      </c>
      <c r="E8656" t="b">
        <f>ISNUMBER(FIND("&gt;", [3]QueryUserInfo!A8655))</f>
        <v>0</v>
      </c>
      <c r="F8656">
        <f>IF(D8656=TRUE, 0, FIND(" ", [3]QueryUserInfo!A8655,2))</f>
        <v>0</v>
      </c>
      <c r="G8656" t="str">
        <f>IF(D8656=TRUE, "No Data", ISNUMBER(FIND("Active", [3]QueryUserInfo!A8655)))</f>
        <v>No Data</v>
      </c>
      <c r="H8656" t="str">
        <f>IF(D8656=TRUE, "No Data", ISNUMBER(FIND("Disc", [3]QueryUserInfo!A8655)))</f>
        <v>No Data</v>
      </c>
      <c r="I8656" t="str" cm="1">
        <f t="array" ref="I8656">IF(D8656 = TRUE, "No Data", _xlfn.IFS(G8656=TRUE, FIND("Active", [3]QueryUserInfo!A8655), H8656=TRUE, FIND("Disc", [3]QueryUserInfo!A8655)))</f>
        <v>No Data</v>
      </c>
    </row>
    <row r="8657" spans="1:9" x14ac:dyDescent="0.3">
      <c r="A8657" t="str">
        <f>IF(D8657=TRUE, "No Data", MID([3]QueryUserInfo!A8656, 2, F8657 -2))</f>
        <v>No Data</v>
      </c>
      <c r="B8657" t="str" cm="1">
        <f t="array" ref="B8657">IF(D8657 = TRUE, "No Data", MID([3]QueryUserInfo!A8656, I8657, _xlfn.IFS(G8657 = TRUE, 6, H8657=TRUE, 4)))</f>
        <v>No Data</v>
      </c>
      <c r="D8657" t="b">
        <f>OR(ISBLANK([3]QueryUserInfo!A8656), [3]QueryUserInfo!A8656 = " USERNAME              SESSIONNAME        ID  STATE   IDLE TIME  LOGON TIME")</f>
        <v>1</v>
      </c>
      <c r="E8657" t="b">
        <f>ISNUMBER(FIND("&gt;", [3]QueryUserInfo!A8656))</f>
        <v>0</v>
      </c>
      <c r="F8657">
        <f>IF(D8657=TRUE, 0, FIND(" ", [3]QueryUserInfo!A8656,2))</f>
        <v>0</v>
      </c>
      <c r="G8657" t="str">
        <f>IF(D8657=TRUE, "No Data", ISNUMBER(FIND("Active", [3]QueryUserInfo!A8656)))</f>
        <v>No Data</v>
      </c>
      <c r="H8657" t="str">
        <f>IF(D8657=TRUE, "No Data", ISNUMBER(FIND("Disc", [3]QueryUserInfo!A8656)))</f>
        <v>No Data</v>
      </c>
      <c r="I8657" t="str" cm="1">
        <f t="array" ref="I8657">IF(D8657 = TRUE, "No Data", _xlfn.IFS(G8657=TRUE, FIND("Active", [3]QueryUserInfo!A8656), H8657=TRUE, FIND("Disc", [3]QueryUserInfo!A8656)))</f>
        <v>No Data</v>
      </c>
    </row>
    <row r="8658" spans="1:9" x14ac:dyDescent="0.3">
      <c r="A8658" t="str">
        <f>IF(D8658=TRUE, "No Data", MID([3]QueryUserInfo!A8657, 2, F8658 -2))</f>
        <v>No Data</v>
      </c>
      <c r="B8658" t="str" cm="1">
        <f t="array" ref="B8658">IF(D8658 = TRUE, "No Data", MID([3]QueryUserInfo!A8657, I8658, _xlfn.IFS(G8658 = TRUE, 6, H8658=TRUE, 4)))</f>
        <v>No Data</v>
      </c>
      <c r="D8658" t="b">
        <f>OR(ISBLANK([3]QueryUserInfo!A8657), [3]QueryUserInfo!A8657 = " USERNAME              SESSIONNAME        ID  STATE   IDLE TIME  LOGON TIME")</f>
        <v>1</v>
      </c>
      <c r="E8658" t="b">
        <f>ISNUMBER(FIND("&gt;", [3]QueryUserInfo!A8657))</f>
        <v>0</v>
      </c>
      <c r="F8658">
        <f>IF(D8658=TRUE, 0, FIND(" ", [3]QueryUserInfo!A8657,2))</f>
        <v>0</v>
      </c>
      <c r="G8658" t="str">
        <f>IF(D8658=TRUE, "No Data", ISNUMBER(FIND("Active", [3]QueryUserInfo!A8657)))</f>
        <v>No Data</v>
      </c>
      <c r="H8658" t="str">
        <f>IF(D8658=TRUE, "No Data", ISNUMBER(FIND("Disc", [3]QueryUserInfo!A8657)))</f>
        <v>No Data</v>
      </c>
      <c r="I8658" t="str" cm="1">
        <f t="array" ref="I8658">IF(D8658 = TRUE, "No Data", _xlfn.IFS(G8658=TRUE, FIND("Active", [3]QueryUserInfo!A8657), H8658=TRUE, FIND("Disc", [3]QueryUserInfo!A8657)))</f>
        <v>No Data</v>
      </c>
    </row>
    <row r="8659" spans="1:9" x14ac:dyDescent="0.3">
      <c r="A8659" t="str">
        <f>IF(D8659=TRUE, "No Data", MID([3]QueryUserInfo!A8658, 2, F8659 -2))</f>
        <v>No Data</v>
      </c>
      <c r="B8659" t="str" cm="1">
        <f t="array" ref="B8659">IF(D8659 = TRUE, "No Data", MID([3]QueryUserInfo!A8658, I8659, _xlfn.IFS(G8659 = TRUE, 6, H8659=TRUE, 4)))</f>
        <v>No Data</v>
      </c>
      <c r="D8659" t="b">
        <f>OR(ISBLANK([3]QueryUserInfo!A8658), [3]QueryUserInfo!A8658 = " USERNAME              SESSIONNAME        ID  STATE   IDLE TIME  LOGON TIME")</f>
        <v>1</v>
      </c>
      <c r="E8659" t="b">
        <f>ISNUMBER(FIND("&gt;", [3]QueryUserInfo!A8658))</f>
        <v>0</v>
      </c>
      <c r="F8659">
        <f>IF(D8659=TRUE, 0, FIND(" ", [3]QueryUserInfo!A8658,2))</f>
        <v>0</v>
      </c>
      <c r="G8659" t="str">
        <f>IF(D8659=TRUE, "No Data", ISNUMBER(FIND("Active", [3]QueryUserInfo!A8658)))</f>
        <v>No Data</v>
      </c>
      <c r="H8659" t="str">
        <f>IF(D8659=TRUE, "No Data", ISNUMBER(FIND("Disc", [3]QueryUserInfo!A8658)))</f>
        <v>No Data</v>
      </c>
      <c r="I8659" t="str" cm="1">
        <f t="array" ref="I8659">IF(D8659 = TRUE, "No Data", _xlfn.IFS(G8659=TRUE, FIND("Active", [3]QueryUserInfo!A8658), H8659=TRUE, FIND("Disc", [3]QueryUserInfo!A8658)))</f>
        <v>No Data</v>
      </c>
    </row>
    <row r="8660" spans="1:9" x14ac:dyDescent="0.3">
      <c r="A8660" t="str">
        <f>IF(D8660=TRUE, "No Data", MID([3]QueryUserInfo!A8659, 2, F8660 -2))</f>
        <v>No Data</v>
      </c>
      <c r="B8660" t="str" cm="1">
        <f t="array" ref="B8660">IF(D8660 = TRUE, "No Data", MID([3]QueryUserInfo!A8659, I8660, _xlfn.IFS(G8660 = TRUE, 6, H8660=TRUE, 4)))</f>
        <v>No Data</v>
      </c>
      <c r="D8660" t="b">
        <f>OR(ISBLANK([3]QueryUserInfo!A8659), [3]QueryUserInfo!A8659 = " USERNAME              SESSIONNAME        ID  STATE   IDLE TIME  LOGON TIME")</f>
        <v>1</v>
      </c>
      <c r="E8660" t="b">
        <f>ISNUMBER(FIND("&gt;", [3]QueryUserInfo!A8659))</f>
        <v>0</v>
      </c>
      <c r="F8660">
        <f>IF(D8660=TRUE, 0, FIND(" ", [3]QueryUserInfo!A8659,2))</f>
        <v>0</v>
      </c>
      <c r="G8660" t="str">
        <f>IF(D8660=TRUE, "No Data", ISNUMBER(FIND("Active", [3]QueryUserInfo!A8659)))</f>
        <v>No Data</v>
      </c>
      <c r="H8660" t="str">
        <f>IF(D8660=TRUE, "No Data", ISNUMBER(FIND("Disc", [3]QueryUserInfo!A8659)))</f>
        <v>No Data</v>
      </c>
      <c r="I8660" t="str" cm="1">
        <f t="array" ref="I8660">IF(D8660 = TRUE, "No Data", _xlfn.IFS(G8660=TRUE, FIND("Active", [3]QueryUserInfo!A8659), H8660=TRUE, FIND("Disc", [3]QueryUserInfo!A8659)))</f>
        <v>No Data</v>
      </c>
    </row>
    <row r="8661" spans="1:9" x14ac:dyDescent="0.3">
      <c r="A8661" t="str">
        <f>IF(D8661=TRUE, "No Data", MID([3]QueryUserInfo!A8660, 2, F8661 -2))</f>
        <v>No Data</v>
      </c>
      <c r="B8661" t="str" cm="1">
        <f t="array" ref="B8661">IF(D8661 = TRUE, "No Data", MID([3]QueryUserInfo!A8660, I8661, _xlfn.IFS(G8661 = TRUE, 6, H8661=TRUE, 4)))</f>
        <v>No Data</v>
      </c>
      <c r="D8661" t="b">
        <f>OR(ISBLANK([3]QueryUserInfo!A8660), [3]QueryUserInfo!A8660 = " USERNAME              SESSIONNAME        ID  STATE   IDLE TIME  LOGON TIME")</f>
        <v>1</v>
      </c>
      <c r="E8661" t="b">
        <f>ISNUMBER(FIND("&gt;", [3]QueryUserInfo!A8660))</f>
        <v>0</v>
      </c>
      <c r="F8661">
        <f>IF(D8661=TRUE, 0, FIND(" ", [3]QueryUserInfo!A8660,2))</f>
        <v>0</v>
      </c>
      <c r="G8661" t="str">
        <f>IF(D8661=TRUE, "No Data", ISNUMBER(FIND("Active", [3]QueryUserInfo!A8660)))</f>
        <v>No Data</v>
      </c>
      <c r="H8661" t="str">
        <f>IF(D8661=TRUE, "No Data", ISNUMBER(FIND("Disc", [3]QueryUserInfo!A8660)))</f>
        <v>No Data</v>
      </c>
      <c r="I8661" t="str" cm="1">
        <f t="array" ref="I8661">IF(D8661 = TRUE, "No Data", _xlfn.IFS(G8661=TRUE, FIND("Active", [3]QueryUserInfo!A8660), H8661=TRUE, FIND("Disc", [3]QueryUserInfo!A8660)))</f>
        <v>No Data</v>
      </c>
    </row>
    <row r="8662" spans="1:9" x14ac:dyDescent="0.3">
      <c r="A8662" t="str">
        <f>IF(D8662=TRUE, "No Data", MID([3]QueryUserInfo!A8661, 2, F8662 -2))</f>
        <v>No Data</v>
      </c>
      <c r="B8662" t="str" cm="1">
        <f t="array" ref="B8662">IF(D8662 = TRUE, "No Data", MID([3]QueryUserInfo!A8661, I8662, _xlfn.IFS(G8662 = TRUE, 6, H8662=TRUE, 4)))</f>
        <v>No Data</v>
      </c>
      <c r="D8662" t="b">
        <f>OR(ISBLANK([3]QueryUserInfo!A8661), [3]QueryUserInfo!A8661 = " USERNAME              SESSIONNAME        ID  STATE   IDLE TIME  LOGON TIME")</f>
        <v>1</v>
      </c>
      <c r="E8662" t="b">
        <f>ISNUMBER(FIND("&gt;", [3]QueryUserInfo!A8661))</f>
        <v>0</v>
      </c>
      <c r="F8662">
        <f>IF(D8662=TRUE, 0, FIND(" ", [3]QueryUserInfo!A8661,2))</f>
        <v>0</v>
      </c>
      <c r="G8662" t="str">
        <f>IF(D8662=TRUE, "No Data", ISNUMBER(FIND("Active", [3]QueryUserInfo!A8661)))</f>
        <v>No Data</v>
      </c>
      <c r="H8662" t="str">
        <f>IF(D8662=TRUE, "No Data", ISNUMBER(FIND("Disc", [3]QueryUserInfo!A8661)))</f>
        <v>No Data</v>
      </c>
      <c r="I8662" t="str" cm="1">
        <f t="array" ref="I8662">IF(D8662 = TRUE, "No Data", _xlfn.IFS(G8662=TRUE, FIND("Active", [3]QueryUserInfo!A8661), H8662=TRUE, FIND("Disc", [3]QueryUserInfo!A8661)))</f>
        <v>No Data</v>
      </c>
    </row>
    <row r="8663" spans="1:9" x14ac:dyDescent="0.3">
      <c r="A8663" t="str">
        <f>IF(D8663=TRUE, "No Data", MID([3]QueryUserInfo!A8662, 2, F8663 -2))</f>
        <v>No Data</v>
      </c>
      <c r="B8663" t="str" cm="1">
        <f t="array" ref="B8663">IF(D8663 = TRUE, "No Data", MID([3]QueryUserInfo!A8662, I8663, _xlfn.IFS(G8663 = TRUE, 6, H8663=TRUE, 4)))</f>
        <v>No Data</v>
      </c>
      <c r="D8663" t="b">
        <f>OR(ISBLANK([3]QueryUserInfo!A8662), [3]QueryUserInfo!A8662 = " USERNAME              SESSIONNAME        ID  STATE   IDLE TIME  LOGON TIME")</f>
        <v>1</v>
      </c>
      <c r="E8663" t="b">
        <f>ISNUMBER(FIND("&gt;", [3]QueryUserInfo!A8662))</f>
        <v>0</v>
      </c>
      <c r="F8663">
        <f>IF(D8663=TRUE, 0, FIND(" ", [3]QueryUserInfo!A8662,2))</f>
        <v>0</v>
      </c>
      <c r="G8663" t="str">
        <f>IF(D8663=TRUE, "No Data", ISNUMBER(FIND("Active", [3]QueryUserInfo!A8662)))</f>
        <v>No Data</v>
      </c>
      <c r="H8663" t="str">
        <f>IF(D8663=TRUE, "No Data", ISNUMBER(FIND("Disc", [3]QueryUserInfo!A8662)))</f>
        <v>No Data</v>
      </c>
      <c r="I8663" t="str" cm="1">
        <f t="array" ref="I8663">IF(D8663 = TRUE, "No Data", _xlfn.IFS(G8663=TRUE, FIND("Active", [3]QueryUserInfo!A8662), H8663=TRUE, FIND("Disc", [3]QueryUserInfo!A8662)))</f>
        <v>No Data</v>
      </c>
    </row>
    <row r="8664" spans="1:9" x14ac:dyDescent="0.3">
      <c r="A8664" t="str">
        <f>IF(D8664=TRUE, "No Data", MID([3]QueryUserInfo!A8663, 2, F8664 -2))</f>
        <v>No Data</v>
      </c>
      <c r="B8664" t="str" cm="1">
        <f t="array" ref="B8664">IF(D8664 = TRUE, "No Data", MID([3]QueryUserInfo!A8663, I8664, _xlfn.IFS(G8664 = TRUE, 6, H8664=TRUE, 4)))</f>
        <v>No Data</v>
      </c>
      <c r="D8664" t="b">
        <f>OR(ISBLANK([3]QueryUserInfo!A8663), [3]QueryUserInfo!A8663 = " USERNAME              SESSIONNAME        ID  STATE   IDLE TIME  LOGON TIME")</f>
        <v>1</v>
      </c>
      <c r="E8664" t="b">
        <f>ISNUMBER(FIND("&gt;", [3]QueryUserInfo!A8663))</f>
        <v>0</v>
      </c>
      <c r="F8664">
        <f>IF(D8664=TRUE, 0, FIND(" ", [3]QueryUserInfo!A8663,2))</f>
        <v>0</v>
      </c>
      <c r="G8664" t="str">
        <f>IF(D8664=TRUE, "No Data", ISNUMBER(FIND("Active", [3]QueryUserInfo!A8663)))</f>
        <v>No Data</v>
      </c>
      <c r="H8664" t="str">
        <f>IF(D8664=TRUE, "No Data", ISNUMBER(FIND("Disc", [3]QueryUserInfo!A8663)))</f>
        <v>No Data</v>
      </c>
      <c r="I8664" t="str" cm="1">
        <f t="array" ref="I8664">IF(D8664 = TRUE, "No Data", _xlfn.IFS(G8664=TRUE, FIND("Active", [3]QueryUserInfo!A8663), H8664=TRUE, FIND("Disc", [3]QueryUserInfo!A8663)))</f>
        <v>No Data</v>
      </c>
    </row>
    <row r="8665" spans="1:9" x14ac:dyDescent="0.3">
      <c r="A8665" t="str">
        <f>IF(D8665=TRUE, "No Data", MID([3]QueryUserInfo!A8664, 2, F8665 -2))</f>
        <v>No Data</v>
      </c>
      <c r="B8665" t="str" cm="1">
        <f t="array" ref="B8665">IF(D8665 = TRUE, "No Data", MID([3]QueryUserInfo!A8664, I8665, _xlfn.IFS(G8665 = TRUE, 6, H8665=TRUE, 4)))</f>
        <v>No Data</v>
      </c>
      <c r="D8665" t="b">
        <f>OR(ISBLANK([3]QueryUserInfo!A8664), [3]QueryUserInfo!A8664 = " USERNAME              SESSIONNAME        ID  STATE   IDLE TIME  LOGON TIME")</f>
        <v>1</v>
      </c>
      <c r="E8665" t="b">
        <f>ISNUMBER(FIND("&gt;", [3]QueryUserInfo!A8664))</f>
        <v>0</v>
      </c>
      <c r="F8665">
        <f>IF(D8665=TRUE, 0, FIND(" ", [3]QueryUserInfo!A8664,2))</f>
        <v>0</v>
      </c>
      <c r="G8665" t="str">
        <f>IF(D8665=TRUE, "No Data", ISNUMBER(FIND("Active", [3]QueryUserInfo!A8664)))</f>
        <v>No Data</v>
      </c>
      <c r="H8665" t="str">
        <f>IF(D8665=TRUE, "No Data", ISNUMBER(FIND("Disc", [3]QueryUserInfo!A8664)))</f>
        <v>No Data</v>
      </c>
      <c r="I8665" t="str" cm="1">
        <f t="array" ref="I8665">IF(D8665 = TRUE, "No Data", _xlfn.IFS(G8665=TRUE, FIND("Active", [3]QueryUserInfo!A8664), H8665=TRUE, FIND("Disc", [3]QueryUserInfo!A8664)))</f>
        <v>No Data</v>
      </c>
    </row>
    <row r="8666" spans="1:9" x14ac:dyDescent="0.3">
      <c r="A8666" t="str">
        <f>IF(D8666=TRUE, "No Data", MID([3]QueryUserInfo!A8665, 2, F8666 -2))</f>
        <v>No Data</v>
      </c>
      <c r="B8666" t="str" cm="1">
        <f t="array" ref="B8666">IF(D8666 = TRUE, "No Data", MID([3]QueryUserInfo!A8665, I8666, _xlfn.IFS(G8666 = TRUE, 6, H8666=TRUE, 4)))</f>
        <v>No Data</v>
      </c>
      <c r="D8666" t="b">
        <f>OR(ISBLANK([3]QueryUserInfo!A8665), [3]QueryUserInfo!A8665 = " USERNAME              SESSIONNAME        ID  STATE   IDLE TIME  LOGON TIME")</f>
        <v>1</v>
      </c>
      <c r="E8666" t="b">
        <f>ISNUMBER(FIND("&gt;", [3]QueryUserInfo!A8665))</f>
        <v>0</v>
      </c>
      <c r="F8666">
        <f>IF(D8666=TRUE, 0, FIND(" ", [3]QueryUserInfo!A8665,2))</f>
        <v>0</v>
      </c>
      <c r="G8666" t="str">
        <f>IF(D8666=TRUE, "No Data", ISNUMBER(FIND("Active", [3]QueryUserInfo!A8665)))</f>
        <v>No Data</v>
      </c>
      <c r="H8666" t="str">
        <f>IF(D8666=TRUE, "No Data", ISNUMBER(FIND("Disc", [3]QueryUserInfo!A8665)))</f>
        <v>No Data</v>
      </c>
      <c r="I8666" t="str" cm="1">
        <f t="array" ref="I8666">IF(D8666 = TRUE, "No Data", _xlfn.IFS(G8666=TRUE, FIND("Active", [3]QueryUserInfo!A8665), H8666=TRUE, FIND("Disc", [3]QueryUserInfo!A8665)))</f>
        <v>No Data</v>
      </c>
    </row>
    <row r="8667" spans="1:9" x14ac:dyDescent="0.3">
      <c r="A8667" t="str">
        <f>IF(D8667=TRUE, "No Data", MID([3]QueryUserInfo!A8666, 2, F8667 -2))</f>
        <v>No Data</v>
      </c>
      <c r="B8667" t="str" cm="1">
        <f t="array" ref="B8667">IF(D8667 = TRUE, "No Data", MID([3]QueryUserInfo!A8666, I8667, _xlfn.IFS(G8667 = TRUE, 6, H8667=TRUE, 4)))</f>
        <v>No Data</v>
      </c>
      <c r="D8667" t="b">
        <f>OR(ISBLANK([3]QueryUserInfo!A8666), [3]QueryUserInfo!A8666 = " USERNAME              SESSIONNAME        ID  STATE   IDLE TIME  LOGON TIME")</f>
        <v>1</v>
      </c>
      <c r="E8667" t="b">
        <f>ISNUMBER(FIND("&gt;", [3]QueryUserInfo!A8666))</f>
        <v>0</v>
      </c>
      <c r="F8667">
        <f>IF(D8667=TRUE, 0, FIND(" ", [3]QueryUserInfo!A8666,2))</f>
        <v>0</v>
      </c>
      <c r="G8667" t="str">
        <f>IF(D8667=TRUE, "No Data", ISNUMBER(FIND("Active", [3]QueryUserInfo!A8666)))</f>
        <v>No Data</v>
      </c>
      <c r="H8667" t="str">
        <f>IF(D8667=TRUE, "No Data", ISNUMBER(FIND("Disc", [3]QueryUserInfo!A8666)))</f>
        <v>No Data</v>
      </c>
      <c r="I8667" t="str" cm="1">
        <f t="array" ref="I8667">IF(D8667 = TRUE, "No Data", _xlfn.IFS(G8667=TRUE, FIND("Active", [3]QueryUserInfo!A8666), H8667=TRUE, FIND("Disc", [3]QueryUserInfo!A8666)))</f>
        <v>No Data</v>
      </c>
    </row>
    <row r="8668" spans="1:9" x14ac:dyDescent="0.3">
      <c r="A8668" t="str">
        <f>IF(D8668=TRUE, "No Data", MID([3]QueryUserInfo!A8667, 2, F8668 -2))</f>
        <v>No Data</v>
      </c>
      <c r="B8668" t="str" cm="1">
        <f t="array" ref="B8668">IF(D8668 = TRUE, "No Data", MID([3]QueryUserInfo!A8667, I8668, _xlfn.IFS(G8668 = TRUE, 6, H8668=TRUE, 4)))</f>
        <v>No Data</v>
      </c>
      <c r="D8668" t="b">
        <f>OR(ISBLANK([3]QueryUserInfo!A8667), [3]QueryUserInfo!A8667 = " USERNAME              SESSIONNAME        ID  STATE   IDLE TIME  LOGON TIME")</f>
        <v>1</v>
      </c>
      <c r="E8668" t="b">
        <f>ISNUMBER(FIND("&gt;", [3]QueryUserInfo!A8667))</f>
        <v>0</v>
      </c>
      <c r="F8668">
        <f>IF(D8668=TRUE, 0, FIND(" ", [3]QueryUserInfo!A8667,2))</f>
        <v>0</v>
      </c>
      <c r="G8668" t="str">
        <f>IF(D8668=TRUE, "No Data", ISNUMBER(FIND("Active", [3]QueryUserInfo!A8667)))</f>
        <v>No Data</v>
      </c>
      <c r="H8668" t="str">
        <f>IF(D8668=TRUE, "No Data", ISNUMBER(FIND("Disc", [3]QueryUserInfo!A8667)))</f>
        <v>No Data</v>
      </c>
      <c r="I8668" t="str" cm="1">
        <f t="array" ref="I8668">IF(D8668 = TRUE, "No Data", _xlfn.IFS(G8668=TRUE, FIND("Active", [3]QueryUserInfo!A8667), H8668=TRUE, FIND("Disc", [3]QueryUserInfo!A8667)))</f>
        <v>No Data</v>
      </c>
    </row>
    <row r="8669" spans="1:9" x14ac:dyDescent="0.3">
      <c r="A8669" t="str">
        <f>IF(D8669=TRUE, "No Data", MID([3]QueryUserInfo!A8668, 2, F8669 -2))</f>
        <v>No Data</v>
      </c>
      <c r="B8669" t="str" cm="1">
        <f t="array" ref="B8669">IF(D8669 = TRUE, "No Data", MID([3]QueryUserInfo!A8668, I8669, _xlfn.IFS(G8669 = TRUE, 6, H8669=TRUE, 4)))</f>
        <v>No Data</v>
      </c>
      <c r="D8669" t="b">
        <f>OR(ISBLANK([3]QueryUserInfo!A8668), [3]QueryUserInfo!A8668 = " USERNAME              SESSIONNAME        ID  STATE   IDLE TIME  LOGON TIME")</f>
        <v>1</v>
      </c>
      <c r="E8669" t="b">
        <f>ISNUMBER(FIND("&gt;", [3]QueryUserInfo!A8668))</f>
        <v>0</v>
      </c>
      <c r="F8669">
        <f>IF(D8669=TRUE, 0, FIND(" ", [3]QueryUserInfo!A8668,2))</f>
        <v>0</v>
      </c>
      <c r="G8669" t="str">
        <f>IF(D8669=TRUE, "No Data", ISNUMBER(FIND("Active", [3]QueryUserInfo!A8668)))</f>
        <v>No Data</v>
      </c>
      <c r="H8669" t="str">
        <f>IF(D8669=TRUE, "No Data", ISNUMBER(FIND("Disc", [3]QueryUserInfo!A8668)))</f>
        <v>No Data</v>
      </c>
      <c r="I8669" t="str" cm="1">
        <f t="array" ref="I8669">IF(D8669 = TRUE, "No Data", _xlfn.IFS(G8669=TRUE, FIND("Active", [3]QueryUserInfo!A8668), H8669=TRUE, FIND("Disc", [3]QueryUserInfo!A8668)))</f>
        <v>No Data</v>
      </c>
    </row>
    <row r="8670" spans="1:9" x14ac:dyDescent="0.3">
      <c r="A8670" t="str">
        <f>IF(D8670=TRUE, "No Data", MID([3]QueryUserInfo!A8669, 2, F8670 -2))</f>
        <v>No Data</v>
      </c>
      <c r="B8670" t="str" cm="1">
        <f t="array" ref="B8670">IF(D8670 = TRUE, "No Data", MID([3]QueryUserInfo!A8669, I8670, _xlfn.IFS(G8670 = TRUE, 6, H8670=TRUE, 4)))</f>
        <v>No Data</v>
      </c>
      <c r="D8670" t="b">
        <f>OR(ISBLANK([3]QueryUserInfo!A8669), [3]QueryUserInfo!A8669 = " USERNAME              SESSIONNAME        ID  STATE   IDLE TIME  LOGON TIME")</f>
        <v>1</v>
      </c>
      <c r="E8670" t="b">
        <f>ISNUMBER(FIND("&gt;", [3]QueryUserInfo!A8669))</f>
        <v>0</v>
      </c>
      <c r="F8670">
        <f>IF(D8670=TRUE, 0, FIND(" ", [3]QueryUserInfo!A8669,2))</f>
        <v>0</v>
      </c>
      <c r="G8670" t="str">
        <f>IF(D8670=TRUE, "No Data", ISNUMBER(FIND("Active", [3]QueryUserInfo!A8669)))</f>
        <v>No Data</v>
      </c>
      <c r="H8670" t="str">
        <f>IF(D8670=TRUE, "No Data", ISNUMBER(FIND("Disc", [3]QueryUserInfo!A8669)))</f>
        <v>No Data</v>
      </c>
      <c r="I8670" t="str" cm="1">
        <f t="array" ref="I8670">IF(D8670 = TRUE, "No Data", _xlfn.IFS(G8670=TRUE, FIND("Active", [3]QueryUserInfo!A8669), H8670=TRUE, FIND("Disc", [3]QueryUserInfo!A8669)))</f>
        <v>No Data</v>
      </c>
    </row>
    <row r="8671" spans="1:9" x14ac:dyDescent="0.3">
      <c r="A8671" t="str">
        <f>IF(D8671=TRUE, "No Data", MID([3]QueryUserInfo!A8670, 2, F8671 -2))</f>
        <v>No Data</v>
      </c>
      <c r="B8671" t="str" cm="1">
        <f t="array" ref="B8671">IF(D8671 = TRUE, "No Data", MID([3]QueryUserInfo!A8670, I8671, _xlfn.IFS(G8671 = TRUE, 6, H8671=TRUE, 4)))</f>
        <v>No Data</v>
      </c>
      <c r="D8671" t="b">
        <f>OR(ISBLANK([3]QueryUserInfo!A8670), [3]QueryUserInfo!A8670 = " USERNAME              SESSIONNAME        ID  STATE   IDLE TIME  LOGON TIME")</f>
        <v>1</v>
      </c>
      <c r="E8671" t="b">
        <f>ISNUMBER(FIND("&gt;", [3]QueryUserInfo!A8670))</f>
        <v>0</v>
      </c>
      <c r="F8671">
        <f>IF(D8671=TRUE, 0, FIND(" ", [3]QueryUserInfo!A8670,2))</f>
        <v>0</v>
      </c>
      <c r="G8671" t="str">
        <f>IF(D8671=TRUE, "No Data", ISNUMBER(FIND("Active", [3]QueryUserInfo!A8670)))</f>
        <v>No Data</v>
      </c>
      <c r="H8671" t="str">
        <f>IF(D8671=TRUE, "No Data", ISNUMBER(FIND("Disc", [3]QueryUserInfo!A8670)))</f>
        <v>No Data</v>
      </c>
      <c r="I8671" t="str" cm="1">
        <f t="array" ref="I8671">IF(D8671 = TRUE, "No Data", _xlfn.IFS(G8671=TRUE, FIND("Active", [3]QueryUserInfo!A8670), H8671=TRUE, FIND("Disc", [3]QueryUserInfo!A8670)))</f>
        <v>No Data</v>
      </c>
    </row>
    <row r="8672" spans="1:9" x14ac:dyDescent="0.3">
      <c r="A8672" t="str">
        <f>IF(D8672=TRUE, "No Data", MID([3]QueryUserInfo!A8671, 2, F8672 -2))</f>
        <v>No Data</v>
      </c>
      <c r="B8672" t="str" cm="1">
        <f t="array" ref="B8672">IF(D8672 = TRUE, "No Data", MID([3]QueryUserInfo!A8671, I8672, _xlfn.IFS(G8672 = TRUE, 6, H8672=TRUE, 4)))</f>
        <v>No Data</v>
      </c>
      <c r="D8672" t="b">
        <f>OR(ISBLANK([3]QueryUserInfo!A8671), [3]QueryUserInfo!A8671 = " USERNAME              SESSIONNAME        ID  STATE   IDLE TIME  LOGON TIME")</f>
        <v>1</v>
      </c>
      <c r="E8672" t="b">
        <f>ISNUMBER(FIND("&gt;", [3]QueryUserInfo!A8671))</f>
        <v>0</v>
      </c>
      <c r="F8672">
        <f>IF(D8672=TRUE, 0, FIND(" ", [3]QueryUserInfo!A8671,2))</f>
        <v>0</v>
      </c>
      <c r="G8672" t="str">
        <f>IF(D8672=TRUE, "No Data", ISNUMBER(FIND("Active", [3]QueryUserInfo!A8671)))</f>
        <v>No Data</v>
      </c>
      <c r="H8672" t="str">
        <f>IF(D8672=TRUE, "No Data", ISNUMBER(FIND("Disc", [3]QueryUserInfo!A8671)))</f>
        <v>No Data</v>
      </c>
      <c r="I8672" t="str" cm="1">
        <f t="array" ref="I8672">IF(D8672 = TRUE, "No Data", _xlfn.IFS(G8672=TRUE, FIND("Active", [3]QueryUserInfo!A8671), H8672=TRUE, FIND("Disc", [3]QueryUserInfo!A8671)))</f>
        <v>No Data</v>
      </c>
    </row>
    <row r="8673" spans="1:9" x14ac:dyDescent="0.3">
      <c r="A8673" t="str">
        <f>IF(D8673=TRUE, "No Data", MID([3]QueryUserInfo!A8672, 2, F8673 -2))</f>
        <v>No Data</v>
      </c>
      <c r="B8673" t="str" cm="1">
        <f t="array" ref="B8673">IF(D8673 = TRUE, "No Data", MID([3]QueryUserInfo!A8672, I8673, _xlfn.IFS(G8673 = TRUE, 6, H8673=TRUE, 4)))</f>
        <v>No Data</v>
      </c>
      <c r="D8673" t="b">
        <f>OR(ISBLANK([3]QueryUserInfo!A8672), [3]QueryUserInfo!A8672 = " USERNAME              SESSIONNAME        ID  STATE   IDLE TIME  LOGON TIME")</f>
        <v>1</v>
      </c>
      <c r="E8673" t="b">
        <f>ISNUMBER(FIND("&gt;", [3]QueryUserInfo!A8672))</f>
        <v>0</v>
      </c>
      <c r="F8673">
        <f>IF(D8673=TRUE, 0, FIND(" ", [3]QueryUserInfo!A8672,2))</f>
        <v>0</v>
      </c>
      <c r="G8673" t="str">
        <f>IF(D8673=TRUE, "No Data", ISNUMBER(FIND("Active", [3]QueryUserInfo!A8672)))</f>
        <v>No Data</v>
      </c>
      <c r="H8673" t="str">
        <f>IF(D8673=TRUE, "No Data", ISNUMBER(FIND("Disc", [3]QueryUserInfo!A8672)))</f>
        <v>No Data</v>
      </c>
      <c r="I8673" t="str" cm="1">
        <f t="array" ref="I8673">IF(D8673 = TRUE, "No Data", _xlfn.IFS(G8673=TRUE, FIND("Active", [3]QueryUserInfo!A8672), H8673=TRUE, FIND("Disc", [3]QueryUserInfo!A8672)))</f>
        <v>No Data</v>
      </c>
    </row>
    <row r="8674" spans="1:9" x14ac:dyDescent="0.3">
      <c r="A8674" t="str">
        <f>IF(D8674=TRUE, "No Data", MID([3]QueryUserInfo!A8673, 2, F8674 -2))</f>
        <v>No Data</v>
      </c>
      <c r="B8674" t="str" cm="1">
        <f t="array" ref="B8674">IF(D8674 = TRUE, "No Data", MID([3]QueryUserInfo!A8673, I8674, _xlfn.IFS(G8674 = TRUE, 6, H8674=TRUE, 4)))</f>
        <v>No Data</v>
      </c>
      <c r="D8674" t="b">
        <f>OR(ISBLANK([3]QueryUserInfo!A8673), [3]QueryUserInfo!A8673 = " USERNAME              SESSIONNAME        ID  STATE   IDLE TIME  LOGON TIME")</f>
        <v>1</v>
      </c>
      <c r="E8674" t="b">
        <f>ISNUMBER(FIND("&gt;", [3]QueryUserInfo!A8673))</f>
        <v>0</v>
      </c>
      <c r="F8674">
        <f>IF(D8674=TRUE, 0, FIND(" ", [3]QueryUserInfo!A8673,2))</f>
        <v>0</v>
      </c>
      <c r="G8674" t="str">
        <f>IF(D8674=TRUE, "No Data", ISNUMBER(FIND("Active", [3]QueryUserInfo!A8673)))</f>
        <v>No Data</v>
      </c>
      <c r="H8674" t="str">
        <f>IF(D8674=TRUE, "No Data", ISNUMBER(FIND("Disc", [3]QueryUserInfo!A8673)))</f>
        <v>No Data</v>
      </c>
      <c r="I8674" t="str" cm="1">
        <f t="array" ref="I8674">IF(D8674 = TRUE, "No Data", _xlfn.IFS(G8674=TRUE, FIND("Active", [3]QueryUserInfo!A8673), H8674=TRUE, FIND("Disc", [3]QueryUserInfo!A8673)))</f>
        <v>No Data</v>
      </c>
    </row>
    <row r="8675" spans="1:9" x14ac:dyDescent="0.3">
      <c r="A8675" t="str">
        <f>IF(D8675=TRUE, "No Data", MID([3]QueryUserInfo!A8674, 2, F8675 -2))</f>
        <v>No Data</v>
      </c>
      <c r="B8675" t="str" cm="1">
        <f t="array" ref="B8675">IF(D8675 = TRUE, "No Data", MID([3]QueryUserInfo!A8674, I8675, _xlfn.IFS(G8675 = TRUE, 6, H8675=TRUE, 4)))</f>
        <v>No Data</v>
      </c>
      <c r="D8675" t="b">
        <f>OR(ISBLANK([3]QueryUserInfo!A8674), [3]QueryUserInfo!A8674 = " USERNAME              SESSIONNAME        ID  STATE   IDLE TIME  LOGON TIME")</f>
        <v>1</v>
      </c>
      <c r="E8675" t="b">
        <f>ISNUMBER(FIND("&gt;", [3]QueryUserInfo!A8674))</f>
        <v>0</v>
      </c>
      <c r="F8675">
        <f>IF(D8675=TRUE, 0, FIND(" ", [3]QueryUserInfo!A8674,2))</f>
        <v>0</v>
      </c>
      <c r="G8675" t="str">
        <f>IF(D8675=TRUE, "No Data", ISNUMBER(FIND("Active", [3]QueryUserInfo!A8674)))</f>
        <v>No Data</v>
      </c>
      <c r="H8675" t="str">
        <f>IF(D8675=TRUE, "No Data", ISNUMBER(FIND("Disc", [3]QueryUserInfo!A8674)))</f>
        <v>No Data</v>
      </c>
      <c r="I8675" t="str" cm="1">
        <f t="array" ref="I8675">IF(D8675 = TRUE, "No Data", _xlfn.IFS(G8675=TRUE, FIND("Active", [3]QueryUserInfo!A8674), H8675=TRUE, FIND("Disc", [3]QueryUserInfo!A8674)))</f>
        <v>No Data</v>
      </c>
    </row>
    <row r="8676" spans="1:9" x14ac:dyDescent="0.3">
      <c r="A8676" t="str">
        <f>IF(D8676=TRUE, "No Data", MID([3]QueryUserInfo!A8675, 2, F8676 -2))</f>
        <v>No Data</v>
      </c>
      <c r="B8676" t="str" cm="1">
        <f t="array" ref="B8676">IF(D8676 = TRUE, "No Data", MID([3]QueryUserInfo!A8675, I8676, _xlfn.IFS(G8676 = TRUE, 6, H8676=TRUE, 4)))</f>
        <v>No Data</v>
      </c>
      <c r="D8676" t="b">
        <f>OR(ISBLANK([3]QueryUserInfo!A8675), [3]QueryUserInfo!A8675 = " USERNAME              SESSIONNAME        ID  STATE   IDLE TIME  LOGON TIME")</f>
        <v>1</v>
      </c>
      <c r="E8676" t="b">
        <f>ISNUMBER(FIND("&gt;", [3]QueryUserInfo!A8675))</f>
        <v>0</v>
      </c>
      <c r="F8676">
        <f>IF(D8676=TRUE, 0, FIND(" ", [3]QueryUserInfo!A8675,2))</f>
        <v>0</v>
      </c>
      <c r="G8676" t="str">
        <f>IF(D8676=TRUE, "No Data", ISNUMBER(FIND("Active", [3]QueryUserInfo!A8675)))</f>
        <v>No Data</v>
      </c>
      <c r="H8676" t="str">
        <f>IF(D8676=TRUE, "No Data", ISNUMBER(FIND("Disc", [3]QueryUserInfo!A8675)))</f>
        <v>No Data</v>
      </c>
      <c r="I8676" t="str" cm="1">
        <f t="array" ref="I8676">IF(D8676 = TRUE, "No Data", _xlfn.IFS(G8676=TRUE, FIND("Active", [3]QueryUserInfo!A8675), H8676=TRUE, FIND("Disc", [3]QueryUserInfo!A8675)))</f>
        <v>No Data</v>
      </c>
    </row>
    <row r="8677" spans="1:9" x14ac:dyDescent="0.3">
      <c r="A8677" t="str">
        <f>IF(D8677=TRUE, "No Data", MID([3]QueryUserInfo!A8676, 2, F8677 -2))</f>
        <v>No Data</v>
      </c>
      <c r="B8677" t="str" cm="1">
        <f t="array" ref="B8677">IF(D8677 = TRUE, "No Data", MID([3]QueryUserInfo!A8676, I8677, _xlfn.IFS(G8677 = TRUE, 6, H8677=TRUE, 4)))</f>
        <v>No Data</v>
      </c>
      <c r="D8677" t="b">
        <f>OR(ISBLANK([3]QueryUserInfo!A8676), [3]QueryUserInfo!A8676 = " USERNAME              SESSIONNAME        ID  STATE   IDLE TIME  LOGON TIME")</f>
        <v>1</v>
      </c>
      <c r="E8677" t="b">
        <f>ISNUMBER(FIND("&gt;", [3]QueryUserInfo!A8676))</f>
        <v>0</v>
      </c>
      <c r="F8677">
        <f>IF(D8677=TRUE, 0, FIND(" ", [3]QueryUserInfo!A8676,2))</f>
        <v>0</v>
      </c>
      <c r="G8677" t="str">
        <f>IF(D8677=TRUE, "No Data", ISNUMBER(FIND("Active", [3]QueryUserInfo!A8676)))</f>
        <v>No Data</v>
      </c>
      <c r="H8677" t="str">
        <f>IF(D8677=TRUE, "No Data", ISNUMBER(FIND("Disc", [3]QueryUserInfo!A8676)))</f>
        <v>No Data</v>
      </c>
      <c r="I8677" t="str" cm="1">
        <f t="array" ref="I8677">IF(D8677 = TRUE, "No Data", _xlfn.IFS(G8677=TRUE, FIND("Active", [3]QueryUserInfo!A8676), H8677=TRUE, FIND("Disc", [3]QueryUserInfo!A8676)))</f>
        <v>No Data</v>
      </c>
    </row>
    <row r="8678" spans="1:9" x14ac:dyDescent="0.3">
      <c r="A8678" t="str">
        <f>IF(D8678=TRUE, "No Data", MID([3]QueryUserInfo!A8677, 2, F8678 -2))</f>
        <v>No Data</v>
      </c>
      <c r="B8678" t="str" cm="1">
        <f t="array" ref="B8678">IF(D8678 = TRUE, "No Data", MID([3]QueryUserInfo!A8677, I8678, _xlfn.IFS(G8678 = TRUE, 6, H8678=TRUE, 4)))</f>
        <v>No Data</v>
      </c>
      <c r="D8678" t="b">
        <f>OR(ISBLANK([3]QueryUserInfo!A8677), [3]QueryUserInfo!A8677 = " USERNAME              SESSIONNAME        ID  STATE   IDLE TIME  LOGON TIME")</f>
        <v>1</v>
      </c>
      <c r="E8678" t="b">
        <f>ISNUMBER(FIND("&gt;", [3]QueryUserInfo!A8677))</f>
        <v>0</v>
      </c>
      <c r="F8678">
        <f>IF(D8678=TRUE, 0, FIND(" ", [3]QueryUserInfo!A8677,2))</f>
        <v>0</v>
      </c>
      <c r="G8678" t="str">
        <f>IF(D8678=TRUE, "No Data", ISNUMBER(FIND("Active", [3]QueryUserInfo!A8677)))</f>
        <v>No Data</v>
      </c>
      <c r="H8678" t="str">
        <f>IF(D8678=TRUE, "No Data", ISNUMBER(FIND("Disc", [3]QueryUserInfo!A8677)))</f>
        <v>No Data</v>
      </c>
      <c r="I8678" t="str" cm="1">
        <f t="array" ref="I8678">IF(D8678 = TRUE, "No Data", _xlfn.IFS(G8678=TRUE, FIND("Active", [3]QueryUserInfo!A8677), H8678=TRUE, FIND("Disc", [3]QueryUserInfo!A8677)))</f>
        <v>No Data</v>
      </c>
    </row>
    <row r="8679" spans="1:9" x14ac:dyDescent="0.3">
      <c r="A8679" t="str">
        <f>IF(D8679=TRUE, "No Data", MID([3]QueryUserInfo!A8678, 2, F8679 -2))</f>
        <v>No Data</v>
      </c>
      <c r="B8679" t="str" cm="1">
        <f t="array" ref="B8679">IF(D8679 = TRUE, "No Data", MID([3]QueryUserInfo!A8678, I8679, _xlfn.IFS(G8679 = TRUE, 6, H8679=TRUE, 4)))</f>
        <v>No Data</v>
      </c>
      <c r="D8679" t="b">
        <f>OR(ISBLANK([3]QueryUserInfo!A8678), [3]QueryUserInfo!A8678 = " USERNAME              SESSIONNAME        ID  STATE   IDLE TIME  LOGON TIME")</f>
        <v>1</v>
      </c>
      <c r="E8679" t="b">
        <f>ISNUMBER(FIND("&gt;", [3]QueryUserInfo!A8678))</f>
        <v>0</v>
      </c>
      <c r="F8679">
        <f>IF(D8679=TRUE, 0, FIND(" ", [3]QueryUserInfo!A8678,2))</f>
        <v>0</v>
      </c>
      <c r="G8679" t="str">
        <f>IF(D8679=TRUE, "No Data", ISNUMBER(FIND("Active", [3]QueryUserInfo!A8678)))</f>
        <v>No Data</v>
      </c>
      <c r="H8679" t="str">
        <f>IF(D8679=TRUE, "No Data", ISNUMBER(FIND("Disc", [3]QueryUserInfo!A8678)))</f>
        <v>No Data</v>
      </c>
      <c r="I8679" t="str" cm="1">
        <f t="array" ref="I8679">IF(D8679 = TRUE, "No Data", _xlfn.IFS(G8679=TRUE, FIND("Active", [3]QueryUserInfo!A8678), H8679=TRUE, FIND("Disc", [3]QueryUserInfo!A8678)))</f>
        <v>No Data</v>
      </c>
    </row>
    <row r="8680" spans="1:9" x14ac:dyDescent="0.3">
      <c r="A8680" t="str">
        <f>IF(D8680=TRUE, "No Data", MID([3]QueryUserInfo!A8679, 2, F8680 -2))</f>
        <v>No Data</v>
      </c>
      <c r="B8680" t="str" cm="1">
        <f t="array" ref="B8680">IF(D8680 = TRUE, "No Data", MID([3]QueryUserInfo!A8679, I8680, _xlfn.IFS(G8680 = TRUE, 6, H8680=TRUE, 4)))</f>
        <v>No Data</v>
      </c>
      <c r="D8680" t="b">
        <f>OR(ISBLANK([3]QueryUserInfo!A8679), [3]QueryUserInfo!A8679 = " USERNAME              SESSIONNAME        ID  STATE   IDLE TIME  LOGON TIME")</f>
        <v>1</v>
      </c>
      <c r="E8680" t="b">
        <f>ISNUMBER(FIND("&gt;", [3]QueryUserInfo!A8679))</f>
        <v>0</v>
      </c>
      <c r="F8680">
        <f>IF(D8680=TRUE, 0, FIND(" ", [3]QueryUserInfo!A8679,2))</f>
        <v>0</v>
      </c>
      <c r="G8680" t="str">
        <f>IF(D8680=TRUE, "No Data", ISNUMBER(FIND("Active", [3]QueryUserInfo!A8679)))</f>
        <v>No Data</v>
      </c>
      <c r="H8680" t="str">
        <f>IF(D8680=TRUE, "No Data", ISNUMBER(FIND("Disc", [3]QueryUserInfo!A8679)))</f>
        <v>No Data</v>
      </c>
      <c r="I8680" t="str" cm="1">
        <f t="array" ref="I8680">IF(D8680 = TRUE, "No Data", _xlfn.IFS(G8680=TRUE, FIND("Active", [3]QueryUserInfo!A8679), H8680=TRUE, FIND("Disc", [3]QueryUserInfo!A8679)))</f>
        <v>No Data</v>
      </c>
    </row>
    <row r="8681" spans="1:9" x14ac:dyDescent="0.3">
      <c r="A8681" t="str">
        <f>IF(D8681=TRUE, "No Data", MID([3]QueryUserInfo!A8680, 2, F8681 -2))</f>
        <v>No Data</v>
      </c>
      <c r="B8681" t="str" cm="1">
        <f t="array" ref="B8681">IF(D8681 = TRUE, "No Data", MID([3]QueryUserInfo!A8680, I8681, _xlfn.IFS(G8681 = TRUE, 6, H8681=TRUE, 4)))</f>
        <v>No Data</v>
      </c>
      <c r="D8681" t="b">
        <f>OR(ISBLANK([3]QueryUserInfo!A8680), [3]QueryUserInfo!A8680 = " USERNAME              SESSIONNAME        ID  STATE   IDLE TIME  LOGON TIME")</f>
        <v>1</v>
      </c>
      <c r="E8681" t="b">
        <f>ISNUMBER(FIND("&gt;", [3]QueryUserInfo!A8680))</f>
        <v>0</v>
      </c>
      <c r="F8681">
        <f>IF(D8681=TRUE, 0, FIND(" ", [3]QueryUserInfo!A8680,2))</f>
        <v>0</v>
      </c>
      <c r="G8681" t="str">
        <f>IF(D8681=TRUE, "No Data", ISNUMBER(FIND("Active", [3]QueryUserInfo!A8680)))</f>
        <v>No Data</v>
      </c>
      <c r="H8681" t="str">
        <f>IF(D8681=TRUE, "No Data", ISNUMBER(FIND("Disc", [3]QueryUserInfo!A8680)))</f>
        <v>No Data</v>
      </c>
      <c r="I8681" t="str" cm="1">
        <f t="array" ref="I8681">IF(D8681 = TRUE, "No Data", _xlfn.IFS(G8681=TRUE, FIND("Active", [3]QueryUserInfo!A8680), H8681=TRUE, FIND("Disc", [3]QueryUserInfo!A8680)))</f>
        <v>No Data</v>
      </c>
    </row>
    <row r="8682" spans="1:9" x14ac:dyDescent="0.3">
      <c r="A8682" t="str">
        <f>IF(D8682=TRUE, "No Data", MID([3]QueryUserInfo!A8681, 2, F8682 -2))</f>
        <v>No Data</v>
      </c>
      <c r="B8682" t="str" cm="1">
        <f t="array" ref="B8682">IF(D8682 = TRUE, "No Data", MID([3]QueryUserInfo!A8681, I8682, _xlfn.IFS(G8682 = TRUE, 6, H8682=TRUE, 4)))</f>
        <v>No Data</v>
      </c>
      <c r="D8682" t="b">
        <f>OR(ISBLANK([3]QueryUserInfo!A8681), [3]QueryUserInfo!A8681 = " USERNAME              SESSIONNAME        ID  STATE   IDLE TIME  LOGON TIME")</f>
        <v>1</v>
      </c>
      <c r="E8682" t="b">
        <f>ISNUMBER(FIND("&gt;", [3]QueryUserInfo!A8681))</f>
        <v>0</v>
      </c>
      <c r="F8682">
        <f>IF(D8682=TRUE, 0, FIND(" ", [3]QueryUserInfo!A8681,2))</f>
        <v>0</v>
      </c>
      <c r="G8682" t="str">
        <f>IF(D8682=TRUE, "No Data", ISNUMBER(FIND("Active", [3]QueryUserInfo!A8681)))</f>
        <v>No Data</v>
      </c>
      <c r="H8682" t="str">
        <f>IF(D8682=TRUE, "No Data", ISNUMBER(FIND("Disc", [3]QueryUserInfo!A8681)))</f>
        <v>No Data</v>
      </c>
      <c r="I8682" t="str" cm="1">
        <f t="array" ref="I8682">IF(D8682 = TRUE, "No Data", _xlfn.IFS(G8682=TRUE, FIND("Active", [3]QueryUserInfo!A8681), H8682=TRUE, FIND("Disc", [3]QueryUserInfo!A8681)))</f>
        <v>No Data</v>
      </c>
    </row>
    <row r="8683" spans="1:9" x14ac:dyDescent="0.3">
      <c r="A8683" t="str">
        <f>IF(D8683=TRUE, "No Data", MID([3]QueryUserInfo!A8682, 2, F8683 -2))</f>
        <v>No Data</v>
      </c>
      <c r="B8683" t="str" cm="1">
        <f t="array" ref="B8683">IF(D8683 = TRUE, "No Data", MID([3]QueryUserInfo!A8682, I8683, _xlfn.IFS(G8683 = TRUE, 6, H8683=TRUE, 4)))</f>
        <v>No Data</v>
      </c>
      <c r="D8683" t="b">
        <f>OR(ISBLANK([3]QueryUserInfo!A8682), [3]QueryUserInfo!A8682 = " USERNAME              SESSIONNAME        ID  STATE   IDLE TIME  LOGON TIME")</f>
        <v>1</v>
      </c>
      <c r="E8683" t="b">
        <f>ISNUMBER(FIND("&gt;", [3]QueryUserInfo!A8682))</f>
        <v>0</v>
      </c>
      <c r="F8683">
        <f>IF(D8683=TRUE, 0, FIND(" ", [3]QueryUserInfo!A8682,2))</f>
        <v>0</v>
      </c>
      <c r="G8683" t="str">
        <f>IF(D8683=TRUE, "No Data", ISNUMBER(FIND("Active", [3]QueryUserInfo!A8682)))</f>
        <v>No Data</v>
      </c>
      <c r="H8683" t="str">
        <f>IF(D8683=TRUE, "No Data", ISNUMBER(FIND("Disc", [3]QueryUserInfo!A8682)))</f>
        <v>No Data</v>
      </c>
      <c r="I8683" t="str" cm="1">
        <f t="array" ref="I8683">IF(D8683 = TRUE, "No Data", _xlfn.IFS(G8683=TRUE, FIND("Active", [3]QueryUserInfo!A8682), H8683=TRUE, FIND("Disc", [3]QueryUserInfo!A8682)))</f>
        <v>No Data</v>
      </c>
    </row>
    <row r="8684" spans="1:9" x14ac:dyDescent="0.3">
      <c r="A8684" t="str">
        <f>IF(D8684=TRUE, "No Data", MID([3]QueryUserInfo!A8683, 2, F8684 -2))</f>
        <v>No Data</v>
      </c>
      <c r="B8684" t="str" cm="1">
        <f t="array" ref="B8684">IF(D8684 = TRUE, "No Data", MID([3]QueryUserInfo!A8683, I8684, _xlfn.IFS(G8684 = TRUE, 6, H8684=TRUE, 4)))</f>
        <v>No Data</v>
      </c>
      <c r="D8684" t="b">
        <f>OR(ISBLANK([3]QueryUserInfo!A8683), [3]QueryUserInfo!A8683 = " USERNAME              SESSIONNAME        ID  STATE   IDLE TIME  LOGON TIME")</f>
        <v>1</v>
      </c>
      <c r="E8684" t="b">
        <f>ISNUMBER(FIND("&gt;", [3]QueryUserInfo!A8683))</f>
        <v>0</v>
      </c>
      <c r="F8684">
        <f>IF(D8684=TRUE, 0, FIND(" ", [3]QueryUserInfo!A8683,2))</f>
        <v>0</v>
      </c>
      <c r="G8684" t="str">
        <f>IF(D8684=TRUE, "No Data", ISNUMBER(FIND("Active", [3]QueryUserInfo!A8683)))</f>
        <v>No Data</v>
      </c>
      <c r="H8684" t="str">
        <f>IF(D8684=TRUE, "No Data", ISNUMBER(FIND("Disc", [3]QueryUserInfo!A8683)))</f>
        <v>No Data</v>
      </c>
      <c r="I8684" t="str" cm="1">
        <f t="array" ref="I8684">IF(D8684 = TRUE, "No Data", _xlfn.IFS(G8684=TRUE, FIND("Active", [3]QueryUserInfo!A8683), H8684=TRUE, FIND("Disc", [3]QueryUserInfo!A8683)))</f>
        <v>No Data</v>
      </c>
    </row>
    <row r="8685" spans="1:9" x14ac:dyDescent="0.3">
      <c r="A8685" t="str">
        <f>IF(D8685=TRUE, "No Data", MID([3]QueryUserInfo!A8684, 2, F8685 -2))</f>
        <v>No Data</v>
      </c>
      <c r="B8685" t="str" cm="1">
        <f t="array" ref="B8685">IF(D8685 = TRUE, "No Data", MID([3]QueryUserInfo!A8684, I8685, _xlfn.IFS(G8685 = TRUE, 6, H8685=TRUE, 4)))</f>
        <v>No Data</v>
      </c>
      <c r="D8685" t="b">
        <f>OR(ISBLANK([3]QueryUserInfo!A8684), [3]QueryUserInfo!A8684 = " USERNAME              SESSIONNAME        ID  STATE   IDLE TIME  LOGON TIME")</f>
        <v>1</v>
      </c>
      <c r="E8685" t="b">
        <f>ISNUMBER(FIND("&gt;", [3]QueryUserInfo!A8684))</f>
        <v>0</v>
      </c>
      <c r="F8685">
        <f>IF(D8685=TRUE, 0, FIND(" ", [3]QueryUserInfo!A8684,2))</f>
        <v>0</v>
      </c>
      <c r="G8685" t="str">
        <f>IF(D8685=TRUE, "No Data", ISNUMBER(FIND("Active", [3]QueryUserInfo!A8684)))</f>
        <v>No Data</v>
      </c>
      <c r="H8685" t="str">
        <f>IF(D8685=TRUE, "No Data", ISNUMBER(FIND("Disc", [3]QueryUserInfo!A8684)))</f>
        <v>No Data</v>
      </c>
      <c r="I8685" t="str" cm="1">
        <f t="array" ref="I8685">IF(D8685 = TRUE, "No Data", _xlfn.IFS(G8685=TRUE, FIND("Active", [3]QueryUserInfo!A8684), H8685=TRUE, FIND("Disc", [3]QueryUserInfo!A8684)))</f>
        <v>No Data</v>
      </c>
    </row>
    <row r="8686" spans="1:9" x14ac:dyDescent="0.3">
      <c r="A8686" t="str">
        <f>IF(D8686=TRUE, "No Data", MID([3]QueryUserInfo!A8685, 2, F8686 -2))</f>
        <v>No Data</v>
      </c>
      <c r="B8686" t="str" cm="1">
        <f t="array" ref="B8686">IF(D8686 = TRUE, "No Data", MID([3]QueryUserInfo!A8685, I8686, _xlfn.IFS(G8686 = TRUE, 6, H8686=TRUE, 4)))</f>
        <v>No Data</v>
      </c>
      <c r="D8686" t="b">
        <f>OR(ISBLANK([3]QueryUserInfo!A8685), [3]QueryUserInfo!A8685 = " USERNAME              SESSIONNAME        ID  STATE   IDLE TIME  LOGON TIME")</f>
        <v>1</v>
      </c>
      <c r="E8686" t="b">
        <f>ISNUMBER(FIND("&gt;", [3]QueryUserInfo!A8685))</f>
        <v>0</v>
      </c>
      <c r="F8686">
        <f>IF(D8686=TRUE, 0, FIND(" ", [3]QueryUserInfo!A8685,2))</f>
        <v>0</v>
      </c>
      <c r="G8686" t="str">
        <f>IF(D8686=TRUE, "No Data", ISNUMBER(FIND("Active", [3]QueryUserInfo!A8685)))</f>
        <v>No Data</v>
      </c>
      <c r="H8686" t="str">
        <f>IF(D8686=TRUE, "No Data", ISNUMBER(FIND("Disc", [3]QueryUserInfo!A8685)))</f>
        <v>No Data</v>
      </c>
      <c r="I8686" t="str" cm="1">
        <f t="array" ref="I8686">IF(D8686 = TRUE, "No Data", _xlfn.IFS(G8686=TRUE, FIND("Active", [3]QueryUserInfo!A8685), H8686=TRUE, FIND("Disc", [3]QueryUserInfo!A8685)))</f>
        <v>No Data</v>
      </c>
    </row>
    <row r="8687" spans="1:9" x14ac:dyDescent="0.3">
      <c r="A8687" t="str">
        <f>IF(D8687=TRUE, "No Data", MID([3]QueryUserInfo!A8686, 2, F8687 -2))</f>
        <v>No Data</v>
      </c>
      <c r="B8687" t="str" cm="1">
        <f t="array" ref="B8687">IF(D8687 = TRUE, "No Data", MID([3]QueryUserInfo!A8686, I8687, _xlfn.IFS(G8687 = TRUE, 6, H8687=TRUE, 4)))</f>
        <v>No Data</v>
      </c>
      <c r="D8687" t="b">
        <f>OR(ISBLANK([3]QueryUserInfo!A8686), [3]QueryUserInfo!A8686 = " USERNAME              SESSIONNAME        ID  STATE   IDLE TIME  LOGON TIME")</f>
        <v>1</v>
      </c>
      <c r="E8687" t="b">
        <f>ISNUMBER(FIND("&gt;", [3]QueryUserInfo!A8686))</f>
        <v>0</v>
      </c>
      <c r="F8687">
        <f>IF(D8687=TRUE, 0, FIND(" ", [3]QueryUserInfo!A8686,2))</f>
        <v>0</v>
      </c>
      <c r="G8687" t="str">
        <f>IF(D8687=TRUE, "No Data", ISNUMBER(FIND("Active", [3]QueryUserInfo!A8686)))</f>
        <v>No Data</v>
      </c>
      <c r="H8687" t="str">
        <f>IF(D8687=TRUE, "No Data", ISNUMBER(FIND("Disc", [3]QueryUserInfo!A8686)))</f>
        <v>No Data</v>
      </c>
      <c r="I8687" t="str" cm="1">
        <f t="array" ref="I8687">IF(D8687 = TRUE, "No Data", _xlfn.IFS(G8687=TRUE, FIND("Active", [3]QueryUserInfo!A8686), H8687=TRUE, FIND("Disc", [3]QueryUserInfo!A8686)))</f>
        <v>No Data</v>
      </c>
    </row>
    <row r="8688" spans="1:9" x14ac:dyDescent="0.3">
      <c r="A8688" t="str">
        <f>IF(D8688=TRUE, "No Data", MID([3]QueryUserInfo!A8687, 2, F8688 -2))</f>
        <v>No Data</v>
      </c>
      <c r="B8688" t="str" cm="1">
        <f t="array" ref="B8688">IF(D8688 = TRUE, "No Data", MID([3]QueryUserInfo!A8687, I8688, _xlfn.IFS(G8688 = TRUE, 6, H8688=TRUE, 4)))</f>
        <v>No Data</v>
      </c>
      <c r="D8688" t="b">
        <f>OR(ISBLANK([3]QueryUserInfo!A8687), [3]QueryUserInfo!A8687 = " USERNAME              SESSIONNAME        ID  STATE   IDLE TIME  LOGON TIME")</f>
        <v>1</v>
      </c>
      <c r="E8688" t="b">
        <f>ISNUMBER(FIND("&gt;", [3]QueryUserInfo!A8687))</f>
        <v>0</v>
      </c>
      <c r="F8688">
        <f>IF(D8688=TRUE, 0, FIND(" ", [3]QueryUserInfo!A8687,2))</f>
        <v>0</v>
      </c>
      <c r="G8688" t="str">
        <f>IF(D8688=TRUE, "No Data", ISNUMBER(FIND("Active", [3]QueryUserInfo!A8687)))</f>
        <v>No Data</v>
      </c>
      <c r="H8688" t="str">
        <f>IF(D8688=TRUE, "No Data", ISNUMBER(FIND("Disc", [3]QueryUserInfo!A8687)))</f>
        <v>No Data</v>
      </c>
      <c r="I8688" t="str" cm="1">
        <f t="array" ref="I8688">IF(D8688 = TRUE, "No Data", _xlfn.IFS(G8688=TRUE, FIND("Active", [3]QueryUserInfo!A8687), H8688=TRUE, FIND("Disc", [3]QueryUserInfo!A8687)))</f>
        <v>No Data</v>
      </c>
    </row>
    <row r="8689" spans="1:9" x14ac:dyDescent="0.3">
      <c r="A8689" t="str">
        <f>IF(D8689=TRUE, "No Data", MID([3]QueryUserInfo!A8688, 2, F8689 -2))</f>
        <v>No Data</v>
      </c>
      <c r="B8689" t="str" cm="1">
        <f t="array" ref="B8689">IF(D8689 = TRUE, "No Data", MID([3]QueryUserInfo!A8688, I8689, _xlfn.IFS(G8689 = TRUE, 6, H8689=TRUE, 4)))</f>
        <v>No Data</v>
      </c>
      <c r="D8689" t="b">
        <f>OR(ISBLANK([3]QueryUserInfo!A8688), [3]QueryUserInfo!A8688 = " USERNAME              SESSIONNAME        ID  STATE   IDLE TIME  LOGON TIME")</f>
        <v>1</v>
      </c>
      <c r="E8689" t="b">
        <f>ISNUMBER(FIND("&gt;", [3]QueryUserInfo!A8688))</f>
        <v>0</v>
      </c>
      <c r="F8689">
        <f>IF(D8689=TRUE, 0, FIND(" ", [3]QueryUserInfo!A8688,2))</f>
        <v>0</v>
      </c>
      <c r="G8689" t="str">
        <f>IF(D8689=TRUE, "No Data", ISNUMBER(FIND("Active", [3]QueryUserInfo!A8688)))</f>
        <v>No Data</v>
      </c>
      <c r="H8689" t="str">
        <f>IF(D8689=TRUE, "No Data", ISNUMBER(FIND("Disc", [3]QueryUserInfo!A8688)))</f>
        <v>No Data</v>
      </c>
      <c r="I8689" t="str" cm="1">
        <f t="array" ref="I8689">IF(D8689 = TRUE, "No Data", _xlfn.IFS(G8689=TRUE, FIND("Active", [3]QueryUserInfo!A8688), H8689=TRUE, FIND("Disc", [3]QueryUserInfo!A8688)))</f>
        <v>No Data</v>
      </c>
    </row>
    <row r="8690" spans="1:9" x14ac:dyDescent="0.3">
      <c r="A8690" t="str">
        <f>IF(D8690=TRUE, "No Data", MID([3]QueryUserInfo!A8689, 2, F8690 -2))</f>
        <v>No Data</v>
      </c>
      <c r="B8690" t="str" cm="1">
        <f t="array" ref="B8690">IF(D8690 = TRUE, "No Data", MID([3]QueryUserInfo!A8689, I8690, _xlfn.IFS(G8690 = TRUE, 6, H8690=TRUE, 4)))</f>
        <v>No Data</v>
      </c>
      <c r="D8690" t="b">
        <f>OR(ISBLANK([3]QueryUserInfo!A8689), [3]QueryUserInfo!A8689 = " USERNAME              SESSIONNAME        ID  STATE   IDLE TIME  LOGON TIME")</f>
        <v>1</v>
      </c>
      <c r="E8690" t="b">
        <f>ISNUMBER(FIND("&gt;", [3]QueryUserInfo!A8689))</f>
        <v>0</v>
      </c>
      <c r="F8690">
        <f>IF(D8690=TRUE, 0, FIND(" ", [3]QueryUserInfo!A8689,2))</f>
        <v>0</v>
      </c>
      <c r="G8690" t="str">
        <f>IF(D8690=TRUE, "No Data", ISNUMBER(FIND("Active", [3]QueryUserInfo!A8689)))</f>
        <v>No Data</v>
      </c>
      <c r="H8690" t="str">
        <f>IF(D8690=TRUE, "No Data", ISNUMBER(FIND("Disc", [3]QueryUserInfo!A8689)))</f>
        <v>No Data</v>
      </c>
      <c r="I8690" t="str" cm="1">
        <f t="array" ref="I8690">IF(D8690 = TRUE, "No Data", _xlfn.IFS(G8690=TRUE, FIND("Active", [3]QueryUserInfo!A8689), H8690=TRUE, FIND("Disc", [3]QueryUserInfo!A8689)))</f>
        <v>No Data</v>
      </c>
    </row>
    <row r="8691" spans="1:9" x14ac:dyDescent="0.3">
      <c r="A8691" t="str">
        <f>IF(D8691=TRUE, "No Data", MID([3]QueryUserInfo!A8690, 2, F8691 -2))</f>
        <v>No Data</v>
      </c>
      <c r="B8691" t="str" cm="1">
        <f t="array" ref="B8691">IF(D8691 = TRUE, "No Data", MID([3]QueryUserInfo!A8690, I8691, _xlfn.IFS(G8691 = TRUE, 6, H8691=TRUE, 4)))</f>
        <v>No Data</v>
      </c>
      <c r="D8691" t="b">
        <f>OR(ISBLANK([3]QueryUserInfo!A8690), [3]QueryUserInfo!A8690 = " USERNAME              SESSIONNAME        ID  STATE   IDLE TIME  LOGON TIME")</f>
        <v>1</v>
      </c>
      <c r="E8691" t="b">
        <f>ISNUMBER(FIND("&gt;", [3]QueryUserInfo!A8690))</f>
        <v>0</v>
      </c>
      <c r="F8691">
        <f>IF(D8691=TRUE, 0, FIND(" ", [3]QueryUserInfo!A8690,2))</f>
        <v>0</v>
      </c>
      <c r="G8691" t="str">
        <f>IF(D8691=TRUE, "No Data", ISNUMBER(FIND("Active", [3]QueryUserInfo!A8690)))</f>
        <v>No Data</v>
      </c>
      <c r="H8691" t="str">
        <f>IF(D8691=TRUE, "No Data", ISNUMBER(FIND("Disc", [3]QueryUserInfo!A8690)))</f>
        <v>No Data</v>
      </c>
      <c r="I8691" t="str" cm="1">
        <f t="array" ref="I8691">IF(D8691 = TRUE, "No Data", _xlfn.IFS(G8691=TRUE, FIND("Active", [3]QueryUserInfo!A8690), H8691=TRUE, FIND("Disc", [3]QueryUserInfo!A8690)))</f>
        <v>No Data</v>
      </c>
    </row>
    <row r="8692" spans="1:9" x14ac:dyDescent="0.3">
      <c r="A8692" t="str">
        <f>IF(D8692=TRUE, "No Data", MID([3]QueryUserInfo!A8691, 2, F8692 -2))</f>
        <v>No Data</v>
      </c>
      <c r="B8692" t="str" cm="1">
        <f t="array" ref="B8692">IF(D8692 = TRUE, "No Data", MID([3]QueryUserInfo!A8691, I8692, _xlfn.IFS(G8692 = TRUE, 6, H8692=TRUE, 4)))</f>
        <v>No Data</v>
      </c>
      <c r="D8692" t="b">
        <f>OR(ISBLANK([3]QueryUserInfo!A8691), [3]QueryUserInfo!A8691 = " USERNAME              SESSIONNAME        ID  STATE   IDLE TIME  LOGON TIME")</f>
        <v>1</v>
      </c>
      <c r="E8692" t="b">
        <f>ISNUMBER(FIND("&gt;", [3]QueryUserInfo!A8691))</f>
        <v>0</v>
      </c>
      <c r="F8692">
        <f>IF(D8692=TRUE, 0, FIND(" ", [3]QueryUserInfo!A8691,2))</f>
        <v>0</v>
      </c>
      <c r="G8692" t="str">
        <f>IF(D8692=TRUE, "No Data", ISNUMBER(FIND("Active", [3]QueryUserInfo!A8691)))</f>
        <v>No Data</v>
      </c>
      <c r="H8692" t="str">
        <f>IF(D8692=TRUE, "No Data", ISNUMBER(FIND("Disc", [3]QueryUserInfo!A8691)))</f>
        <v>No Data</v>
      </c>
      <c r="I8692" t="str" cm="1">
        <f t="array" ref="I8692">IF(D8692 = TRUE, "No Data", _xlfn.IFS(G8692=TRUE, FIND("Active", [3]QueryUserInfo!A8691), H8692=TRUE, FIND("Disc", [3]QueryUserInfo!A8691)))</f>
        <v>No Data</v>
      </c>
    </row>
    <row r="8693" spans="1:9" x14ac:dyDescent="0.3">
      <c r="A8693" t="str">
        <f>IF(D8693=TRUE, "No Data", MID([3]QueryUserInfo!A8692, 2, F8693 -2))</f>
        <v>No Data</v>
      </c>
      <c r="B8693" t="str" cm="1">
        <f t="array" ref="B8693">IF(D8693 = TRUE, "No Data", MID([3]QueryUserInfo!A8692, I8693, _xlfn.IFS(G8693 = TRUE, 6, H8693=TRUE, 4)))</f>
        <v>No Data</v>
      </c>
      <c r="D8693" t="b">
        <f>OR(ISBLANK([3]QueryUserInfo!A8692), [3]QueryUserInfo!A8692 = " USERNAME              SESSIONNAME        ID  STATE   IDLE TIME  LOGON TIME")</f>
        <v>1</v>
      </c>
      <c r="E8693" t="b">
        <f>ISNUMBER(FIND("&gt;", [3]QueryUserInfo!A8692))</f>
        <v>0</v>
      </c>
      <c r="F8693">
        <f>IF(D8693=TRUE, 0, FIND(" ", [3]QueryUserInfo!A8692,2))</f>
        <v>0</v>
      </c>
      <c r="G8693" t="str">
        <f>IF(D8693=TRUE, "No Data", ISNUMBER(FIND("Active", [3]QueryUserInfo!A8692)))</f>
        <v>No Data</v>
      </c>
      <c r="H8693" t="str">
        <f>IF(D8693=TRUE, "No Data", ISNUMBER(FIND("Disc", [3]QueryUserInfo!A8692)))</f>
        <v>No Data</v>
      </c>
      <c r="I8693" t="str" cm="1">
        <f t="array" ref="I8693">IF(D8693 = TRUE, "No Data", _xlfn.IFS(G8693=TRUE, FIND("Active", [3]QueryUserInfo!A8692), H8693=TRUE, FIND("Disc", [3]QueryUserInfo!A8692)))</f>
        <v>No Data</v>
      </c>
    </row>
    <row r="8694" spans="1:9" x14ac:dyDescent="0.3">
      <c r="A8694" t="str">
        <f>IF(D8694=TRUE, "No Data", MID([3]QueryUserInfo!A8693, 2, F8694 -2))</f>
        <v>No Data</v>
      </c>
      <c r="B8694" t="str" cm="1">
        <f t="array" ref="B8694">IF(D8694 = TRUE, "No Data", MID([3]QueryUserInfo!A8693, I8694, _xlfn.IFS(G8694 = TRUE, 6, H8694=TRUE, 4)))</f>
        <v>No Data</v>
      </c>
      <c r="D8694" t="b">
        <f>OR(ISBLANK([3]QueryUserInfo!A8693), [3]QueryUserInfo!A8693 = " USERNAME              SESSIONNAME        ID  STATE   IDLE TIME  LOGON TIME")</f>
        <v>1</v>
      </c>
      <c r="E8694" t="b">
        <f>ISNUMBER(FIND("&gt;", [3]QueryUserInfo!A8693))</f>
        <v>0</v>
      </c>
      <c r="F8694">
        <f>IF(D8694=TRUE, 0, FIND(" ", [3]QueryUserInfo!A8693,2))</f>
        <v>0</v>
      </c>
      <c r="G8694" t="str">
        <f>IF(D8694=TRUE, "No Data", ISNUMBER(FIND("Active", [3]QueryUserInfo!A8693)))</f>
        <v>No Data</v>
      </c>
      <c r="H8694" t="str">
        <f>IF(D8694=TRUE, "No Data", ISNUMBER(FIND("Disc", [3]QueryUserInfo!A8693)))</f>
        <v>No Data</v>
      </c>
      <c r="I8694" t="str" cm="1">
        <f t="array" ref="I8694">IF(D8694 = TRUE, "No Data", _xlfn.IFS(G8694=TRUE, FIND("Active", [3]QueryUserInfo!A8693), H8694=TRUE, FIND("Disc", [3]QueryUserInfo!A8693)))</f>
        <v>No Data</v>
      </c>
    </row>
    <row r="8695" spans="1:9" x14ac:dyDescent="0.3">
      <c r="A8695" t="str">
        <f>IF(D8695=TRUE, "No Data", MID([3]QueryUserInfo!A8694, 2, F8695 -2))</f>
        <v>No Data</v>
      </c>
      <c r="B8695" t="str" cm="1">
        <f t="array" ref="B8695">IF(D8695 = TRUE, "No Data", MID([3]QueryUserInfo!A8694, I8695, _xlfn.IFS(G8695 = TRUE, 6, H8695=TRUE, 4)))</f>
        <v>No Data</v>
      </c>
      <c r="D8695" t="b">
        <f>OR(ISBLANK([3]QueryUserInfo!A8694), [3]QueryUserInfo!A8694 = " USERNAME              SESSIONNAME        ID  STATE   IDLE TIME  LOGON TIME")</f>
        <v>1</v>
      </c>
      <c r="E8695" t="b">
        <f>ISNUMBER(FIND("&gt;", [3]QueryUserInfo!A8694))</f>
        <v>0</v>
      </c>
      <c r="F8695">
        <f>IF(D8695=TRUE, 0, FIND(" ", [3]QueryUserInfo!A8694,2))</f>
        <v>0</v>
      </c>
      <c r="G8695" t="str">
        <f>IF(D8695=TRUE, "No Data", ISNUMBER(FIND("Active", [3]QueryUserInfo!A8694)))</f>
        <v>No Data</v>
      </c>
      <c r="H8695" t="str">
        <f>IF(D8695=TRUE, "No Data", ISNUMBER(FIND("Disc", [3]QueryUserInfo!A8694)))</f>
        <v>No Data</v>
      </c>
      <c r="I8695" t="str" cm="1">
        <f t="array" ref="I8695">IF(D8695 = TRUE, "No Data", _xlfn.IFS(G8695=TRUE, FIND("Active", [3]QueryUserInfo!A8694), H8695=TRUE, FIND("Disc", [3]QueryUserInfo!A8694)))</f>
        <v>No Data</v>
      </c>
    </row>
    <row r="8696" spans="1:9" x14ac:dyDescent="0.3">
      <c r="A8696" t="str">
        <f>IF(D8696=TRUE, "No Data", MID([3]QueryUserInfo!A8695, 2, F8696 -2))</f>
        <v>No Data</v>
      </c>
      <c r="B8696" t="str" cm="1">
        <f t="array" ref="B8696">IF(D8696 = TRUE, "No Data", MID([3]QueryUserInfo!A8695, I8696, _xlfn.IFS(G8696 = TRUE, 6, H8696=TRUE, 4)))</f>
        <v>No Data</v>
      </c>
      <c r="D8696" t="b">
        <f>OR(ISBLANK([3]QueryUserInfo!A8695), [3]QueryUserInfo!A8695 = " USERNAME              SESSIONNAME        ID  STATE   IDLE TIME  LOGON TIME")</f>
        <v>1</v>
      </c>
      <c r="E8696" t="b">
        <f>ISNUMBER(FIND("&gt;", [3]QueryUserInfo!A8695))</f>
        <v>0</v>
      </c>
      <c r="F8696">
        <f>IF(D8696=TRUE, 0, FIND(" ", [3]QueryUserInfo!A8695,2))</f>
        <v>0</v>
      </c>
      <c r="G8696" t="str">
        <f>IF(D8696=TRUE, "No Data", ISNUMBER(FIND("Active", [3]QueryUserInfo!A8695)))</f>
        <v>No Data</v>
      </c>
      <c r="H8696" t="str">
        <f>IF(D8696=TRUE, "No Data", ISNUMBER(FIND("Disc", [3]QueryUserInfo!A8695)))</f>
        <v>No Data</v>
      </c>
      <c r="I8696" t="str" cm="1">
        <f t="array" ref="I8696">IF(D8696 = TRUE, "No Data", _xlfn.IFS(G8696=TRUE, FIND("Active", [3]QueryUserInfo!A8695), H8696=TRUE, FIND("Disc", [3]QueryUserInfo!A8695)))</f>
        <v>No Data</v>
      </c>
    </row>
    <row r="8697" spans="1:9" x14ac:dyDescent="0.3">
      <c r="A8697" t="str">
        <f>IF(D8697=TRUE, "No Data", MID([3]QueryUserInfo!A8696, 2, F8697 -2))</f>
        <v>No Data</v>
      </c>
      <c r="B8697" t="str" cm="1">
        <f t="array" ref="B8697">IF(D8697 = TRUE, "No Data", MID([3]QueryUserInfo!A8696, I8697, _xlfn.IFS(G8697 = TRUE, 6, H8697=TRUE, 4)))</f>
        <v>No Data</v>
      </c>
      <c r="D8697" t="b">
        <f>OR(ISBLANK([3]QueryUserInfo!A8696), [3]QueryUserInfo!A8696 = " USERNAME              SESSIONNAME        ID  STATE   IDLE TIME  LOGON TIME")</f>
        <v>1</v>
      </c>
      <c r="E8697" t="b">
        <f>ISNUMBER(FIND("&gt;", [3]QueryUserInfo!A8696))</f>
        <v>0</v>
      </c>
      <c r="F8697">
        <f>IF(D8697=TRUE, 0, FIND(" ", [3]QueryUserInfo!A8696,2))</f>
        <v>0</v>
      </c>
      <c r="G8697" t="str">
        <f>IF(D8697=TRUE, "No Data", ISNUMBER(FIND("Active", [3]QueryUserInfo!A8696)))</f>
        <v>No Data</v>
      </c>
      <c r="H8697" t="str">
        <f>IF(D8697=TRUE, "No Data", ISNUMBER(FIND("Disc", [3]QueryUserInfo!A8696)))</f>
        <v>No Data</v>
      </c>
      <c r="I8697" t="str" cm="1">
        <f t="array" ref="I8697">IF(D8697 = TRUE, "No Data", _xlfn.IFS(G8697=TRUE, FIND("Active", [3]QueryUserInfo!A8696), H8697=TRUE, FIND("Disc", [3]QueryUserInfo!A8696)))</f>
        <v>No Data</v>
      </c>
    </row>
    <row r="8698" spans="1:9" x14ac:dyDescent="0.3">
      <c r="A8698" t="str">
        <f>IF(D8698=TRUE, "No Data", MID([3]QueryUserInfo!A8697, 2, F8698 -2))</f>
        <v>No Data</v>
      </c>
      <c r="B8698" t="str" cm="1">
        <f t="array" ref="B8698">IF(D8698 = TRUE, "No Data", MID([3]QueryUserInfo!A8697, I8698, _xlfn.IFS(G8698 = TRUE, 6, H8698=TRUE, 4)))</f>
        <v>No Data</v>
      </c>
      <c r="D8698" t="b">
        <f>OR(ISBLANK([3]QueryUserInfo!A8697), [3]QueryUserInfo!A8697 = " USERNAME              SESSIONNAME        ID  STATE   IDLE TIME  LOGON TIME")</f>
        <v>1</v>
      </c>
      <c r="E8698" t="b">
        <f>ISNUMBER(FIND("&gt;", [3]QueryUserInfo!A8697))</f>
        <v>0</v>
      </c>
      <c r="F8698">
        <f>IF(D8698=TRUE, 0, FIND(" ", [3]QueryUserInfo!A8697,2))</f>
        <v>0</v>
      </c>
      <c r="G8698" t="str">
        <f>IF(D8698=TRUE, "No Data", ISNUMBER(FIND("Active", [3]QueryUserInfo!A8697)))</f>
        <v>No Data</v>
      </c>
      <c r="H8698" t="str">
        <f>IF(D8698=TRUE, "No Data", ISNUMBER(FIND("Disc", [3]QueryUserInfo!A8697)))</f>
        <v>No Data</v>
      </c>
      <c r="I8698" t="str" cm="1">
        <f t="array" ref="I8698">IF(D8698 = TRUE, "No Data", _xlfn.IFS(G8698=TRUE, FIND("Active", [3]QueryUserInfo!A8697), H8698=TRUE, FIND("Disc", [3]QueryUserInfo!A8697)))</f>
        <v>No Data</v>
      </c>
    </row>
    <row r="8699" spans="1:9" x14ac:dyDescent="0.3">
      <c r="A8699" t="str">
        <f>IF(D8699=TRUE, "No Data", MID([3]QueryUserInfo!A8698, 2, F8699 -2))</f>
        <v>No Data</v>
      </c>
      <c r="B8699" t="str" cm="1">
        <f t="array" ref="B8699">IF(D8699 = TRUE, "No Data", MID([3]QueryUserInfo!A8698, I8699, _xlfn.IFS(G8699 = TRUE, 6, H8699=TRUE, 4)))</f>
        <v>No Data</v>
      </c>
      <c r="D8699" t="b">
        <f>OR(ISBLANK([3]QueryUserInfo!A8698), [3]QueryUserInfo!A8698 = " USERNAME              SESSIONNAME        ID  STATE   IDLE TIME  LOGON TIME")</f>
        <v>1</v>
      </c>
      <c r="E8699" t="b">
        <f>ISNUMBER(FIND("&gt;", [3]QueryUserInfo!A8698))</f>
        <v>0</v>
      </c>
      <c r="F8699">
        <f>IF(D8699=TRUE, 0, FIND(" ", [3]QueryUserInfo!A8698,2))</f>
        <v>0</v>
      </c>
      <c r="G8699" t="str">
        <f>IF(D8699=TRUE, "No Data", ISNUMBER(FIND("Active", [3]QueryUserInfo!A8698)))</f>
        <v>No Data</v>
      </c>
      <c r="H8699" t="str">
        <f>IF(D8699=TRUE, "No Data", ISNUMBER(FIND("Disc", [3]QueryUserInfo!A8698)))</f>
        <v>No Data</v>
      </c>
      <c r="I8699" t="str" cm="1">
        <f t="array" ref="I8699">IF(D8699 = TRUE, "No Data", _xlfn.IFS(G8699=TRUE, FIND("Active", [3]QueryUserInfo!A8698), H8699=TRUE, FIND("Disc", [3]QueryUserInfo!A8698)))</f>
        <v>No Data</v>
      </c>
    </row>
    <row r="8700" spans="1:9" x14ac:dyDescent="0.3">
      <c r="A8700" t="str">
        <f>IF(D8700=TRUE, "No Data", MID([3]QueryUserInfo!A8699, 2, F8700 -2))</f>
        <v>No Data</v>
      </c>
      <c r="B8700" t="str" cm="1">
        <f t="array" ref="B8700">IF(D8700 = TRUE, "No Data", MID([3]QueryUserInfo!A8699, I8700, _xlfn.IFS(G8700 = TRUE, 6, H8700=TRUE, 4)))</f>
        <v>No Data</v>
      </c>
      <c r="D8700" t="b">
        <f>OR(ISBLANK([3]QueryUserInfo!A8699), [3]QueryUserInfo!A8699 = " USERNAME              SESSIONNAME        ID  STATE   IDLE TIME  LOGON TIME")</f>
        <v>1</v>
      </c>
      <c r="E8700" t="b">
        <f>ISNUMBER(FIND("&gt;", [3]QueryUserInfo!A8699))</f>
        <v>0</v>
      </c>
      <c r="F8700">
        <f>IF(D8700=TRUE, 0, FIND(" ", [3]QueryUserInfo!A8699,2))</f>
        <v>0</v>
      </c>
      <c r="G8700" t="str">
        <f>IF(D8700=TRUE, "No Data", ISNUMBER(FIND("Active", [3]QueryUserInfo!A8699)))</f>
        <v>No Data</v>
      </c>
      <c r="H8700" t="str">
        <f>IF(D8700=TRUE, "No Data", ISNUMBER(FIND("Disc", [3]QueryUserInfo!A8699)))</f>
        <v>No Data</v>
      </c>
      <c r="I8700" t="str" cm="1">
        <f t="array" ref="I8700">IF(D8700 = TRUE, "No Data", _xlfn.IFS(G8700=TRUE, FIND("Active", [3]QueryUserInfo!A8699), H8700=TRUE, FIND("Disc", [3]QueryUserInfo!A8699)))</f>
        <v>No Data</v>
      </c>
    </row>
    <row r="8701" spans="1:9" x14ac:dyDescent="0.3">
      <c r="A8701" t="str">
        <f>IF(D8701=TRUE, "No Data", MID([3]QueryUserInfo!A8700, 2, F8701 -2))</f>
        <v>No Data</v>
      </c>
      <c r="B8701" t="str" cm="1">
        <f t="array" ref="B8701">IF(D8701 = TRUE, "No Data", MID([3]QueryUserInfo!A8700, I8701, _xlfn.IFS(G8701 = TRUE, 6, H8701=TRUE, 4)))</f>
        <v>No Data</v>
      </c>
      <c r="D8701" t="b">
        <f>OR(ISBLANK([3]QueryUserInfo!A8700), [3]QueryUserInfo!A8700 = " USERNAME              SESSIONNAME        ID  STATE   IDLE TIME  LOGON TIME")</f>
        <v>1</v>
      </c>
      <c r="E8701" t="b">
        <f>ISNUMBER(FIND("&gt;", [3]QueryUserInfo!A8700))</f>
        <v>0</v>
      </c>
      <c r="F8701">
        <f>IF(D8701=TRUE, 0, FIND(" ", [3]QueryUserInfo!A8700,2))</f>
        <v>0</v>
      </c>
      <c r="G8701" t="str">
        <f>IF(D8701=TRUE, "No Data", ISNUMBER(FIND("Active", [3]QueryUserInfo!A8700)))</f>
        <v>No Data</v>
      </c>
      <c r="H8701" t="str">
        <f>IF(D8701=TRUE, "No Data", ISNUMBER(FIND("Disc", [3]QueryUserInfo!A8700)))</f>
        <v>No Data</v>
      </c>
      <c r="I8701" t="str" cm="1">
        <f t="array" ref="I8701">IF(D8701 = TRUE, "No Data", _xlfn.IFS(G8701=TRUE, FIND("Active", [3]QueryUserInfo!A8700), H8701=TRUE, FIND("Disc", [3]QueryUserInfo!A8700)))</f>
        <v>No Data</v>
      </c>
    </row>
    <row r="8702" spans="1:9" x14ac:dyDescent="0.3">
      <c r="A8702" t="str">
        <f>IF(D8702=TRUE, "No Data", MID([3]QueryUserInfo!A8701, 2, F8702 -2))</f>
        <v>No Data</v>
      </c>
      <c r="B8702" t="str" cm="1">
        <f t="array" ref="B8702">IF(D8702 = TRUE, "No Data", MID([3]QueryUserInfo!A8701, I8702, _xlfn.IFS(G8702 = TRUE, 6, H8702=TRUE, 4)))</f>
        <v>No Data</v>
      </c>
      <c r="D8702" t="b">
        <f>OR(ISBLANK([3]QueryUserInfo!A8701), [3]QueryUserInfo!A8701 = " USERNAME              SESSIONNAME        ID  STATE   IDLE TIME  LOGON TIME")</f>
        <v>1</v>
      </c>
      <c r="E8702" t="b">
        <f>ISNUMBER(FIND("&gt;", [3]QueryUserInfo!A8701))</f>
        <v>0</v>
      </c>
      <c r="F8702">
        <f>IF(D8702=TRUE, 0, FIND(" ", [3]QueryUserInfo!A8701,2))</f>
        <v>0</v>
      </c>
      <c r="G8702" t="str">
        <f>IF(D8702=TRUE, "No Data", ISNUMBER(FIND("Active", [3]QueryUserInfo!A8701)))</f>
        <v>No Data</v>
      </c>
      <c r="H8702" t="str">
        <f>IF(D8702=TRUE, "No Data", ISNUMBER(FIND("Disc", [3]QueryUserInfo!A8701)))</f>
        <v>No Data</v>
      </c>
      <c r="I8702" t="str" cm="1">
        <f t="array" ref="I8702">IF(D8702 = TRUE, "No Data", _xlfn.IFS(G8702=TRUE, FIND("Active", [3]QueryUserInfo!A8701), H8702=TRUE, FIND("Disc", [3]QueryUserInfo!A8701)))</f>
        <v>No Data</v>
      </c>
    </row>
    <row r="8703" spans="1:9" x14ac:dyDescent="0.3">
      <c r="A8703" t="str">
        <f>IF(D8703=TRUE, "No Data", MID([3]QueryUserInfo!A8702, 2, F8703 -2))</f>
        <v>No Data</v>
      </c>
      <c r="B8703" t="str" cm="1">
        <f t="array" ref="B8703">IF(D8703 = TRUE, "No Data", MID([3]QueryUserInfo!A8702, I8703, _xlfn.IFS(G8703 = TRUE, 6, H8703=TRUE, 4)))</f>
        <v>No Data</v>
      </c>
      <c r="D8703" t="b">
        <f>OR(ISBLANK([3]QueryUserInfo!A8702), [3]QueryUserInfo!A8702 = " USERNAME              SESSIONNAME        ID  STATE   IDLE TIME  LOGON TIME")</f>
        <v>1</v>
      </c>
      <c r="E8703" t="b">
        <f>ISNUMBER(FIND("&gt;", [3]QueryUserInfo!A8702))</f>
        <v>0</v>
      </c>
      <c r="F8703">
        <f>IF(D8703=TRUE, 0, FIND(" ", [3]QueryUserInfo!A8702,2))</f>
        <v>0</v>
      </c>
      <c r="G8703" t="str">
        <f>IF(D8703=TRUE, "No Data", ISNUMBER(FIND("Active", [3]QueryUserInfo!A8702)))</f>
        <v>No Data</v>
      </c>
      <c r="H8703" t="str">
        <f>IF(D8703=TRUE, "No Data", ISNUMBER(FIND("Disc", [3]QueryUserInfo!A8702)))</f>
        <v>No Data</v>
      </c>
      <c r="I8703" t="str" cm="1">
        <f t="array" ref="I8703">IF(D8703 = TRUE, "No Data", _xlfn.IFS(G8703=TRUE, FIND("Active", [3]QueryUserInfo!A8702), H8703=TRUE, FIND("Disc", [3]QueryUserInfo!A8702)))</f>
        <v>No Data</v>
      </c>
    </row>
    <row r="8704" spans="1:9" x14ac:dyDescent="0.3">
      <c r="A8704" t="str">
        <f>IF(D8704=TRUE, "No Data", MID([3]QueryUserInfo!A8703, 2, F8704 -2))</f>
        <v>No Data</v>
      </c>
      <c r="B8704" t="str" cm="1">
        <f t="array" ref="B8704">IF(D8704 = TRUE, "No Data", MID([3]QueryUserInfo!A8703, I8704, _xlfn.IFS(G8704 = TRUE, 6, H8704=TRUE, 4)))</f>
        <v>No Data</v>
      </c>
      <c r="D8704" t="b">
        <f>OR(ISBLANK([3]QueryUserInfo!A8703), [3]QueryUserInfo!A8703 = " USERNAME              SESSIONNAME        ID  STATE   IDLE TIME  LOGON TIME")</f>
        <v>1</v>
      </c>
      <c r="E8704" t="b">
        <f>ISNUMBER(FIND("&gt;", [3]QueryUserInfo!A8703))</f>
        <v>0</v>
      </c>
      <c r="F8704">
        <f>IF(D8704=TRUE, 0, FIND(" ", [3]QueryUserInfo!A8703,2))</f>
        <v>0</v>
      </c>
      <c r="G8704" t="str">
        <f>IF(D8704=TRUE, "No Data", ISNUMBER(FIND("Active", [3]QueryUserInfo!A8703)))</f>
        <v>No Data</v>
      </c>
      <c r="H8704" t="str">
        <f>IF(D8704=TRUE, "No Data", ISNUMBER(FIND("Disc", [3]QueryUserInfo!A8703)))</f>
        <v>No Data</v>
      </c>
      <c r="I8704" t="str" cm="1">
        <f t="array" ref="I8704">IF(D8704 = TRUE, "No Data", _xlfn.IFS(G8704=TRUE, FIND("Active", [3]QueryUserInfo!A8703), H8704=TRUE, FIND("Disc", [3]QueryUserInfo!A8703)))</f>
        <v>No Data</v>
      </c>
    </row>
    <row r="8705" spans="1:9" x14ac:dyDescent="0.3">
      <c r="A8705" t="str">
        <f>IF(D8705=TRUE, "No Data", MID([3]QueryUserInfo!A8704, 2, F8705 -2))</f>
        <v>No Data</v>
      </c>
      <c r="B8705" t="str" cm="1">
        <f t="array" ref="B8705">IF(D8705 = TRUE, "No Data", MID([3]QueryUserInfo!A8704, I8705, _xlfn.IFS(G8705 = TRUE, 6, H8705=TRUE, 4)))</f>
        <v>No Data</v>
      </c>
      <c r="D8705" t="b">
        <f>OR(ISBLANK([3]QueryUserInfo!A8704), [3]QueryUserInfo!A8704 = " USERNAME              SESSIONNAME        ID  STATE   IDLE TIME  LOGON TIME")</f>
        <v>1</v>
      </c>
      <c r="E8705" t="b">
        <f>ISNUMBER(FIND("&gt;", [3]QueryUserInfo!A8704))</f>
        <v>0</v>
      </c>
      <c r="F8705">
        <f>IF(D8705=TRUE, 0, FIND(" ", [3]QueryUserInfo!A8704,2))</f>
        <v>0</v>
      </c>
      <c r="G8705" t="str">
        <f>IF(D8705=TRUE, "No Data", ISNUMBER(FIND("Active", [3]QueryUserInfo!A8704)))</f>
        <v>No Data</v>
      </c>
      <c r="H8705" t="str">
        <f>IF(D8705=TRUE, "No Data", ISNUMBER(FIND("Disc", [3]QueryUserInfo!A8704)))</f>
        <v>No Data</v>
      </c>
      <c r="I8705" t="str" cm="1">
        <f t="array" ref="I8705">IF(D8705 = TRUE, "No Data", _xlfn.IFS(G8705=TRUE, FIND("Active", [3]QueryUserInfo!A8704), H8705=TRUE, FIND("Disc", [3]QueryUserInfo!A8704)))</f>
        <v>No Data</v>
      </c>
    </row>
    <row r="8706" spans="1:9" x14ac:dyDescent="0.3">
      <c r="A8706" t="str">
        <f>IF(D8706=TRUE, "No Data", MID([3]QueryUserInfo!A8705, 2, F8706 -2))</f>
        <v>No Data</v>
      </c>
      <c r="B8706" t="str" cm="1">
        <f t="array" ref="B8706">IF(D8706 = TRUE, "No Data", MID([3]QueryUserInfo!A8705, I8706, _xlfn.IFS(G8706 = TRUE, 6, H8706=TRUE, 4)))</f>
        <v>No Data</v>
      </c>
      <c r="D8706" t="b">
        <f>OR(ISBLANK([3]QueryUserInfo!A8705), [3]QueryUserInfo!A8705 = " USERNAME              SESSIONNAME        ID  STATE   IDLE TIME  LOGON TIME")</f>
        <v>1</v>
      </c>
      <c r="E8706" t="b">
        <f>ISNUMBER(FIND("&gt;", [3]QueryUserInfo!A8705))</f>
        <v>0</v>
      </c>
      <c r="F8706">
        <f>IF(D8706=TRUE, 0, FIND(" ", [3]QueryUserInfo!A8705,2))</f>
        <v>0</v>
      </c>
      <c r="G8706" t="str">
        <f>IF(D8706=TRUE, "No Data", ISNUMBER(FIND("Active", [3]QueryUserInfo!A8705)))</f>
        <v>No Data</v>
      </c>
      <c r="H8706" t="str">
        <f>IF(D8706=TRUE, "No Data", ISNUMBER(FIND("Disc", [3]QueryUserInfo!A8705)))</f>
        <v>No Data</v>
      </c>
      <c r="I8706" t="str" cm="1">
        <f t="array" ref="I8706">IF(D8706 = TRUE, "No Data", _xlfn.IFS(G8706=TRUE, FIND("Active", [3]QueryUserInfo!A8705), H8706=TRUE, FIND("Disc", [3]QueryUserInfo!A8705)))</f>
        <v>No Data</v>
      </c>
    </row>
    <row r="8707" spans="1:9" x14ac:dyDescent="0.3">
      <c r="A8707" t="str">
        <f>IF(D8707=TRUE, "No Data", MID([3]QueryUserInfo!A8706, 2, F8707 -2))</f>
        <v>No Data</v>
      </c>
      <c r="B8707" t="str" cm="1">
        <f t="array" ref="B8707">IF(D8707 = TRUE, "No Data", MID([3]QueryUserInfo!A8706, I8707, _xlfn.IFS(G8707 = TRUE, 6, H8707=TRUE, 4)))</f>
        <v>No Data</v>
      </c>
      <c r="D8707" t="b">
        <f>OR(ISBLANK([3]QueryUserInfo!A8706), [3]QueryUserInfo!A8706 = " USERNAME              SESSIONNAME        ID  STATE   IDLE TIME  LOGON TIME")</f>
        <v>1</v>
      </c>
      <c r="E8707" t="b">
        <f>ISNUMBER(FIND("&gt;", [3]QueryUserInfo!A8706))</f>
        <v>0</v>
      </c>
      <c r="F8707">
        <f>IF(D8707=TRUE, 0, FIND(" ", [3]QueryUserInfo!A8706,2))</f>
        <v>0</v>
      </c>
      <c r="G8707" t="str">
        <f>IF(D8707=TRUE, "No Data", ISNUMBER(FIND("Active", [3]QueryUserInfo!A8706)))</f>
        <v>No Data</v>
      </c>
      <c r="H8707" t="str">
        <f>IF(D8707=TRUE, "No Data", ISNUMBER(FIND("Disc", [3]QueryUserInfo!A8706)))</f>
        <v>No Data</v>
      </c>
      <c r="I8707" t="str" cm="1">
        <f t="array" ref="I8707">IF(D8707 = TRUE, "No Data", _xlfn.IFS(G8707=TRUE, FIND("Active", [3]QueryUserInfo!A8706), H8707=TRUE, FIND("Disc", [3]QueryUserInfo!A8706)))</f>
        <v>No Data</v>
      </c>
    </row>
    <row r="8708" spans="1:9" x14ac:dyDescent="0.3">
      <c r="A8708" t="str">
        <f>IF(D8708=TRUE, "No Data", MID([3]QueryUserInfo!A8707, 2, F8708 -2))</f>
        <v>No Data</v>
      </c>
      <c r="B8708" t="str" cm="1">
        <f t="array" ref="B8708">IF(D8708 = TRUE, "No Data", MID([3]QueryUserInfo!A8707, I8708, _xlfn.IFS(G8708 = TRUE, 6, H8708=TRUE, 4)))</f>
        <v>No Data</v>
      </c>
      <c r="D8708" t="b">
        <f>OR(ISBLANK([3]QueryUserInfo!A8707), [3]QueryUserInfo!A8707 = " USERNAME              SESSIONNAME        ID  STATE   IDLE TIME  LOGON TIME")</f>
        <v>1</v>
      </c>
      <c r="E8708" t="b">
        <f>ISNUMBER(FIND("&gt;", [3]QueryUserInfo!A8707))</f>
        <v>0</v>
      </c>
      <c r="F8708">
        <f>IF(D8708=TRUE, 0, FIND(" ", [3]QueryUserInfo!A8707,2))</f>
        <v>0</v>
      </c>
      <c r="G8708" t="str">
        <f>IF(D8708=TRUE, "No Data", ISNUMBER(FIND("Active", [3]QueryUserInfo!A8707)))</f>
        <v>No Data</v>
      </c>
      <c r="H8708" t="str">
        <f>IF(D8708=TRUE, "No Data", ISNUMBER(FIND("Disc", [3]QueryUserInfo!A8707)))</f>
        <v>No Data</v>
      </c>
      <c r="I8708" t="str" cm="1">
        <f t="array" ref="I8708">IF(D8708 = TRUE, "No Data", _xlfn.IFS(G8708=TRUE, FIND("Active", [3]QueryUserInfo!A8707), H8708=TRUE, FIND("Disc", [3]QueryUserInfo!A8707)))</f>
        <v>No Data</v>
      </c>
    </row>
    <row r="8709" spans="1:9" x14ac:dyDescent="0.3">
      <c r="A8709" t="str">
        <f>IF(D8709=TRUE, "No Data", MID([3]QueryUserInfo!A8708, 2, F8709 -2))</f>
        <v>No Data</v>
      </c>
      <c r="B8709" t="str" cm="1">
        <f t="array" ref="B8709">IF(D8709 = TRUE, "No Data", MID([3]QueryUserInfo!A8708, I8709, _xlfn.IFS(G8709 = TRUE, 6, H8709=TRUE, 4)))</f>
        <v>No Data</v>
      </c>
      <c r="D8709" t="b">
        <f>OR(ISBLANK([3]QueryUserInfo!A8708), [3]QueryUserInfo!A8708 = " USERNAME              SESSIONNAME        ID  STATE   IDLE TIME  LOGON TIME")</f>
        <v>1</v>
      </c>
      <c r="E8709" t="b">
        <f>ISNUMBER(FIND("&gt;", [3]QueryUserInfo!A8708))</f>
        <v>0</v>
      </c>
      <c r="F8709">
        <f>IF(D8709=TRUE, 0, FIND(" ", [3]QueryUserInfo!A8708,2))</f>
        <v>0</v>
      </c>
      <c r="G8709" t="str">
        <f>IF(D8709=TRUE, "No Data", ISNUMBER(FIND("Active", [3]QueryUserInfo!A8708)))</f>
        <v>No Data</v>
      </c>
      <c r="H8709" t="str">
        <f>IF(D8709=TRUE, "No Data", ISNUMBER(FIND("Disc", [3]QueryUserInfo!A8708)))</f>
        <v>No Data</v>
      </c>
      <c r="I8709" t="str" cm="1">
        <f t="array" ref="I8709">IF(D8709 = TRUE, "No Data", _xlfn.IFS(G8709=TRUE, FIND("Active", [3]QueryUserInfo!A8708), H8709=TRUE, FIND("Disc", [3]QueryUserInfo!A8708)))</f>
        <v>No Data</v>
      </c>
    </row>
    <row r="8710" spans="1:9" x14ac:dyDescent="0.3">
      <c r="A8710" t="str">
        <f>IF(D8710=TRUE, "No Data", MID([3]QueryUserInfo!A8709, 2, F8710 -2))</f>
        <v>No Data</v>
      </c>
      <c r="B8710" t="str" cm="1">
        <f t="array" ref="B8710">IF(D8710 = TRUE, "No Data", MID([3]QueryUserInfo!A8709, I8710, _xlfn.IFS(G8710 = TRUE, 6, H8710=TRUE, 4)))</f>
        <v>No Data</v>
      </c>
      <c r="D8710" t="b">
        <f>OR(ISBLANK([3]QueryUserInfo!A8709), [3]QueryUserInfo!A8709 = " USERNAME              SESSIONNAME        ID  STATE   IDLE TIME  LOGON TIME")</f>
        <v>1</v>
      </c>
      <c r="E8710" t="b">
        <f>ISNUMBER(FIND("&gt;", [3]QueryUserInfo!A8709))</f>
        <v>0</v>
      </c>
      <c r="F8710">
        <f>IF(D8710=TRUE, 0, FIND(" ", [3]QueryUserInfo!A8709,2))</f>
        <v>0</v>
      </c>
      <c r="G8710" t="str">
        <f>IF(D8710=TRUE, "No Data", ISNUMBER(FIND("Active", [3]QueryUserInfo!A8709)))</f>
        <v>No Data</v>
      </c>
      <c r="H8710" t="str">
        <f>IF(D8710=TRUE, "No Data", ISNUMBER(FIND("Disc", [3]QueryUserInfo!A8709)))</f>
        <v>No Data</v>
      </c>
      <c r="I8710" t="str" cm="1">
        <f t="array" ref="I8710">IF(D8710 = TRUE, "No Data", _xlfn.IFS(G8710=TRUE, FIND("Active", [3]QueryUserInfo!A8709), H8710=TRUE, FIND("Disc", [3]QueryUserInfo!A8709)))</f>
        <v>No Data</v>
      </c>
    </row>
    <row r="8711" spans="1:9" x14ac:dyDescent="0.3">
      <c r="A8711" t="str">
        <f>IF(D8711=TRUE, "No Data", MID([3]QueryUserInfo!A8710, 2, F8711 -2))</f>
        <v>No Data</v>
      </c>
      <c r="B8711" t="str" cm="1">
        <f t="array" ref="B8711">IF(D8711 = TRUE, "No Data", MID([3]QueryUserInfo!A8710, I8711, _xlfn.IFS(G8711 = TRUE, 6, H8711=TRUE, 4)))</f>
        <v>No Data</v>
      </c>
      <c r="D8711" t="b">
        <f>OR(ISBLANK([3]QueryUserInfo!A8710), [3]QueryUserInfo!A8710 = " USERNAME              SESSIONNAME        ID  STATE   IDLE TIME  LOGON TIME")</f>
        <v>1</v>
      </c>
      <c r="E8711" t="b">
        <f>ISNUMBER(FIND("&gt;", [3]QueryUserInfo!A8710))</f>
        <v>0</v>
      </c>
      <c r="F8711">
        <f>IF(D8711=TRUE, 0, FIND(" ", [3]QueryUserInfo!A8710,2))</f>
        <v>0</v>
      </c>
      <c r="G8711" t="str">
        <f>IF(D8711=TRUE, "No Data", ISNUMBER(FIND("Active", [3]QueryUserInfo!A8710)))</f>
        <v>No Data</v>
      </c>
      <c r="H8711" t="str">
        <f>IF(D8711=TRUE, "No Data", ISNUMBER(FIND("Disc", [3]QueryUserInfo!A8710)))</f>
        <v>No Data</v>
      </c>
      <c r="I8711" t="str" cm="1">
        <f t="array" ref="I8711">IF(D8711 = TRUE, "No Data", _xlfn.IFS(G8711=TRUE, FIND("Active", [3]QueryUserInfo!A8710), H8711=TRUE, FIND("Disc", [3]QueryUserInfo!A8710)))</f>
        <v>No Data</v>
      </c>
    </row>
    <row r="8712" spans="1:9" x14ac:dyDescent="0.3">
      <c r="A8712" t="str">
        <f>IF(D8712=TRUE, "No Data", MID([3]QueryUserInfo!A8711, 2, F8712 -2))</f>
        <v>No Data</v>
      </c>
      <c r="B8712" t="str" cm="1">
        <f t="array" ref="B8712">IF(D8712 = TRUE, "No Data", MID([3]QueryUserInfo!A8711, I8712, _xlfn.IFS(G8712 = TRUE, 6, H8712=TRUE, 4)))</f>
        <v>No Data</v>
      </c>
      <c r="D8712" t="b">
        <f>OR(ISBLANK([3]QueryUserInfo!A8711), [3]QueryUserInfo!A8711 = " USERNAME              SESSIONNAME        ID  STATE   IDLE TIME  LOGON TIME")</f>
        <v>1</v>
      </c>
      <c r="E8712" t="b">
        <f>ISNUMBER(FIND("&gt;", [3]QueryUserInfo!A8711))</f>
        <v>0</v>
      </c>
      <c r="F8712">
        <f>IF(D8712=TRUE, 0, FIND(" ", [3]QueryUserInfo!A8711,2))</f>
        <v>0</v>
      </c>
      <c r="G8712" t="str">
        <f>IF(D8712=TRUE, "No Data", ISNUMBER(FIND("Active", [3]QueryUserInfo!A8711)))</f>
        <v>No Data</v>
      </c>
      <c r="H8712" t="str">
        <f>IF(D8712=TRUE, "No Data", ISNUMBER(FIND("Disc", [3]QueryUserInfo!A8711)))</f>
        <v>No Data</v>
      </c>
      <c r="I8712" t="str" cm="1">
        <f t="array" ref="I8712">IF(D8712 = TRUE, "No Data", _xlfn.IFS(G8712=TRUE, FIND("Active", [3]QueryUserInfo!A8711), H8712=TRUE, FIND("Disc", [3]QueryUserInfo!A8711)))</f>
        <v>No Data</v>
      </c>
    </row>
    <row r="8713" spans="1:9" x14ac:dyDescent="0.3">
      <c r="A8713" t="str">
        <f>IF(D8713=TRUE, "No Data", MID([3]QueryUserInfo!A8712, 2, F8713 -2))</f>
        <v>No Data</v>
      </c>
      <c r="B8713" t="str" cm="1">
        <f t="array" ref="B8713">IF(D8713 = TRUE, "No Data", MID([3]QueryUserInfo!A8712, I8713, _xlfn.IFS(G8713 = TRUE, 6, H8713=TRUE, 4)))</f>
        <v>No Data</v>
      </c>
      <c r="D8713" t="b">
        <f>OR(ISBLANK([3]QueryUserInfo!A8712), [3]QueryUserInfo!A8712 = " USERNAME              SESSIONNAME        ID  STATE   IDLE TIME  LOGON TIME")</f>
        <v>1</v>
      </c>
      <c r="E8713" t="b">
        <f>ISNUMBER(FIND("&gt;", [3]QueryUserInfo!A8712))</f>
        <v>0</v>
      </c>
      <c r="F8713">
        <f>IF(D8713=TRUE, 0, FIND(" ", [3]QueryUserInfo!A8712,2))</f>
        <v>0</v>
      </c>
      <c r="G8713" t="str">
        <f>IF(D8713=TRUE, "No Data", ISNUMBER(FIND("Active", [3]QueryUserInfo!A8712)))</f>
        <v>No Data</v>
      </c>
      <c r="H8713" t="str">
        <f>IF(D8713=TRUE, "No Data", ISNUMBER(FIND("Disc", [3]QueryUserInfo!A8712)))</f>
        <v>No Data</v>
      </c>
      <c r="I8713" t="str" cm="1">
        <f t="array" ref="I8713">IF(D8713 = TRUE, "No Data", _xlfn.IFS(G8713=TRUE, FIND("Active", [3]QueryUserInfo!A8712), H8713=TRUE, FIND("Disc", [3]QueryUserInfo!A8712)))</f>
        <v>No Data</v>
      </c>
    </row>
    <row r="8714" spans="1:9" x14ac:dyDescent="0.3">
      <c r="A8714" t="str">
        <f>IF(D8714=TRUE, "No Data", MID([3]QueryUserInfo!A8713, 2, F8714 -2))</f>
        <v>No Data</v>
      </c>
      <c r="B8714" t="str" cm="1">
        <f t="array" ref="B8714">IF(D8714 = TRUE, "No Data", MID([3]QueryUserInfo!A8713, I8714, _xlfn.IFS(G8714 = TRUE, 6, H8714=TRUE, 4)))</f>
        <v>No Data</v>
      </c>
      <c r="D8714" t="b">
        <f>OR(ISBLANK([3]QueryUserInfo!A8713), [3]QueryUserInfo!A8713 = " USERNAME              SESSIONNAME        ID  STATE   IDLE TIME  LOGON TIME")</f>
        <v>1</v>
      </c>
      <c r="E8714" t="b">
        <f>ISNUMBER(FIND("&gt;", [3]QueryUserInfo!A8713))</f>
        <v>0</v>
      </c>
      <c r="F8714">
        <f>IF(D8714=TRUE, 0, FIND(" ", [3]QueryUserInfo!A8713,2))</f>
        <v>0</v>
      </c>
      <c r="G8714" t="str">
        <f>IF(D8714=TRUE, "No Data", ISNUMBER(FIND("Active", [3]QueryUserInfo!A8713)))</f>
        <v>No Data</v>
      </c>
      <c r="H8714" t="str">
        <f>IF(D8714=TRUE, "No Data", ISNUMBER(FIND("Disc", [3]QueryUserInfo!A8713)))</f>
        <v>No Data</v>
      </c>
      <c r="I8714" t="str" cm="1">
        <f t="array" ref="I8714">IF(D8714 = TRUE, "No Data", _xlfn.IFS(G8714=TRUE, FIND("Active", [3]QueryUserInfo!A8713), H8714=TRUE, FIND("Disc", [3]QueryUserInfo!A8713)))</f>
        <v>No Data</v>
      </c>
    </row>
    <row r="8715" spans="1:9" x14ac:dyDescent="0.3">
      <c r="A8715" t="str">
        <f>IF(D8715=TRUE, "No Data", MID([3]QueryUserInfo!A8714, 2, F8715 -2))</f>
        <v>No Data</v>
      </c>
      <c r="B8715" t="str" cm="1">
        <f t="array" ref="B8715">IF(D8715 = TRUE, "No Data", MID([3]QueryUserInfo!A8714, I8715, _xlfn.IFS(G8715 = TRUE, 6, H8715=TRUE, 4)))</f>
        <v>No Data</v>
      </c>
      <c r="D8715" t="b">
        <f>OR(ISBLANK([3]QueryUserInfo!A8714), [3]QueryUserInfo!A8714 = " USERNAME              SESSIONNAME        ID  STATE   IDLE TIME  LOGON TIME")</f>
        <v>1</v>
      </c>
      <c r="E8715" t="b">
        <f>ISNUMBER(FIND("&gt;", [3]QueryUserInfo!A8714))</f>
        <v>0</v>
      </c>
      <c r="F8715">
        <f>IF(D8715=TRUE, 0, FIND(" ", [3]QueryUserInfo!A8714,2))</f>
        <v>0</v>
      </c>
      <c r="G8715" t="str">
        <f>IF(D8715=TRUE, "No Data", ISNUMBER(FIND("Active", [3]QueryUserInfo!A8714)))</f>
        <v>No Data</v>
      </c>
      <c r="H8715" t="str">
        <f>IF(D8715=TRUE, "No Data", ISNUMBER(FIND("Disc", [3]QueryUserInfo!A8714)))</f>
        <v>No Data</v>
      </c>
      <c r="I8715" t="str" cm="1">
        <f t="array" ref="I8715">IF(D8715 = TRUE, "No Data", _xlfn.IFS(G8715=TRUE, FIND("Active", [3]QueryUserInfo!A8714), H8715=TRUE, FIND("Disc", [3]QueryUserInfo!A8714)))</f>
        <v>No Data</v>
      </c>
    </row>
    <row r="8716" spans="1:9" x14ac:dyDescent="0.3">
      <c r="A8716" t="str">
        <f>IF(D8716=TRUE, "No Data", MID([3]QueryUserInfo!A8715, 2, F8716 -2))</f>
        <v>No Data</v>
      </c>
      <c r="B8716" t="str" cm="1">
        <f t="array" ref="B8716">IF(D8716 = TRUE, "No Data", MID([3]QueryUserInfo!A8715, I8716, _xlfn.IFS(G8716 = TRUE, 6, H8716=TRUE, 4)))</f>
        <v>No Data</v>
      </c>
      <c r="D8716" t="b">
        <f>OR(ISBLANK([3]QueryUserInfo!A8715), [3]QueryUserInfo!A8715 = " USERNAME              SESSIONNAME        ID  STATE   IDLE TIME  LOGON TIME")</f>
        <v>1</v>
      </c>
      <c r="E8716" t="b">
        <f>ISNUMBER(FIND("&gt;", [3]QueryUserInfo!A8715))</f>
        <v>0</v>
      </c>
      <c r="F8716">
        <f>IF(D8716=TRUE, 0, FIND(" ", [3]QueryUserInfo!A8715,2))</f>
        <v>0</v>
      </c>
      <c r="G8716" t="str">
        <f>IF(D8716=TRUE, "No Data", ISNUMBER(FIND("Active", [3]QueryUserInfo!A8715)))</f>
        <v>No Data</v>
      </c>
      <c r="H8716" t="str">
        <f>IF(D8716=TRUE, "No Data", ISNUMBER(FIND("Disc", [3]QueryUserInfo!A8715)))</f>
        <v>No Data</v>
      </c>
      <c r="I8716" t="str" cm="1">
        <f t="array" ref="I8716">IF(D8716 = TRUE, "No Data", _xlfn.IFS(G8716=TRUE, FIND("Active", [3]QueryUserInfo!A8715), H8716=TRUE, FIND("Disc", [3]QueryUserInfo!A8715)))</f>
        <v>No Data</v>
      </c>
    </row>
    <row r="8717" spans="1:9" x14ac:dyDescent="0.3">
      <c r="A8717" t="str">
        <f>IF(D8717=TRUE, "No Data", MID([3]QueryUserInfo!A8716, 2, F8717 -2))</f>
        <v>No Data</v>
      </c>
      <c r="B8717" t="str" cm="1">
        <f t="array" ref="B8717">IF(D8717 = TRUE, "No Data", MID([3]QueryUserInfo!A8716, I8717, _xlfn.IFS(G8717 = TRUE, 6, H8717=TRUE, 4)))</f>
        <v>No Data</v>
      </c>
      <c r="D8717" t="b">
        <f>OR(ISBLANK([3]QueryUserInfo!A8716), [3]QueryUserInfo!A8716 = " USERNAME              SESSIONNAME        ID  STATE   IDLE TIME  LOGON TIME")</f>
        <v>1</v>
      </c>
      <c r="E8717" t="b">
        <f>ISNUMBER(FIND("&gt;", [3]QueryUserInfo!A8716))</f>
        <v>0</v>
      </c>
      <c r="F8717">
        <f>IF(D8717=TRUE, 0, FIND(" ", [3]QueryUserInfo!A8716,2))</f>
        <v>0</v>
      </c>
      <c r="G8717" t="str">
        <f>IF(D8717=TRUE, "No Data", ISNUMBER(FIND("Active", [3]QueryUserInfo!A8716)))</f>
        <v>No Data</v>
      </c>
      <c r="H8717" t="str">
        <f>IF(D8717=TRUE, "No Data", ISNUMBER(FIND("Disc", [3]QueryUserInfo!A8716)))</f>
        <v>No Data</v>
      </c>
      <c r="I8717" t="str" cm="1">
        <f t="array" ref="I8717">IF(D8717 = TRUE, "No Data", _xlfn.IFS(G8717=TRUE, FIND("Active", [3]QueryUserInfo!A8716), H8717=TRUE, FIND("Disc", [3]QueryUserInfo!A8716)))</f>
        <v>No Data</v>
      </c>
    </row>
    <row r="8718" spans="1:9" x14ac:dyDescent="0.3">
      <c r="A8718" t="str">
        <f>IF(D8718=TRUE, "No Data", MID([3]QueryUserInfo!A8717, 2, F8718 -2))</f>
        <v>No Data</v>
      </c>
      <c r="B8718" t="str" cm="1">
        <f t="array" ref="B8718">IF(D8718 = TRUE, "No Data", MID([3]QueryUserInfo!A8717, I8718, _xlfn.IFS(G8718 = TRUE, 6, H8718=TRUE, 4)))</f>
        <v>No Data</v>
      </c>
      <c r="D8718" t="b">
        <f>OR(ISBLANK([3]QueryUserInfo!A8717), [3]QueryUserInfo!A8717 = " USERNAME              SESSIONNAME        ID  STATE   IDLE TIME  LOGON TIME")</f>
        <v>1</v>
      </c>
      <c r="E8718" t="b">
        <f>ISNUMBER(FIND("&gt;", [3]QueryUserInfo!A8717))</f>
        <v>0</v>
      </c>
      <c r="F8718">
        <f>IF(D8718=TRUE, 0, FIND(" ", [3]QueryUserInfo!A8717,2))</f>
        <v>0</v>
      </c>
      <c r="G8718" t="str">
        <f>IF(D8718=TRUE, "No Data", ISNUMBER(FIND("Active", [3]QueryUserInfo!A8717)))</f>
        <v>No Data</v>
      </c>
      <c r="H8718" t="str">
        <f>IF(D8718=TRUE, "No Data", ISNUMBER(FIND("Disc", [3]QueryUserInfo!A8717)))</f>
        <v>No Data</v>
      </c>
      <c r="I8718" t="str" cm="1">
        <f t="array" ref="I8718">IF(D8718 = TRUE, "No Data", _xlfn.IFS(G8718=TRUE, FIND("Active", [3]QueryUserInfo!A8717), H8718=TRUE, FIND("Disc", [3]QueryUserInfo!A8717)))</f>
        <v>No Data</v>
      </c>
    </row>
    <row r="8719" spans="1:9" x14ac:dyDescent="0.3">
      <c r="A8719" t="str">
        <f>IF(D8719=TRUE, "No Data", MID([3]QueryUserInfo!A8718, 2, F8719 -2))</f>
        <v>No Data</v>
      </c>
      <c r="B8719" t="str" cm="1">
        <f t="array" ref="B8719">IF(D8719 = TRUE, "No Data", MID([3]QueryUserInfo!A8718, I8719, _xlfn.IFS(G8719 = TRUE, 6, H8719=TRUE, 4)))</f>
        <v>No Data</v>
      </c>
      <c r="D8719" t="b">
        <f>OR(ISBLANK([3]QueryUserInfo!A8718), [3]QueryUserInfo!A8718 = " USERNAME              SESSIONNAME        ID  STATE   IDLE TIME  LOGON TIME")</f>
        <v>1</v>
      </c>
      <c r="E8719" t="b">
        <f>ISNUMBER(FIND("&gt;", [3]QueryUserInfo!A8718))</f>
        <v>0</v>
      </c>
      <c r="F8719">
        <f>IF(D8719=TRUE, 0, FIND(" ", [3]QueryUserInfo!A8718,2))</f>
        <v>0</v>
      </c>
      <c r="G8719" t="str">
        <f>IF(D8719=TRUE, "No Data", ISNUMBER(FIND("Active", [3]QueryUserInfo!A8718)))</f>
        <v>No Data</v>
      </c>
      <c r="H8719" t="str">
        <f>IF(D8719=TRUE, "No Data", ISNUMBER(FIND("Disc", [3]QueryUserInfo!A8718)))</f>
        <v>No Data</v>
      </c>
      <c r="I8719" t="str" cm="1">
        <f t="array" ref="I8719">IF(D8719 = TRUE, "No Data", _xlfn.IFS(G8719=TRUE, FIND("Active", [3]QueryUserInfo!A8718), H8719=TRUE, FIND("Disc", [3]QueryUserInfo!A8718)))</f>
        <v>No Data</v>
      </c>
    </row>
    <row r="8720" spans="1:9" x14ac:dyDescent="0.3">
      <c r="A8720" t="str">
        <f>IF(D8720=TRUE, "No Data", MID([3]QueryUserInfo!A8719, 2, F8720 -2))</f>
        <v>No Data</v>
      </c>
      <c r="B8720" t="str" cm="1">
        <f t="array" ref="B8720">IF(D8720 = TRUE, "No Data", MID([3]QueryUserInfo!A8719, I8720, _xlfn.IFS(G8720 = TRUE, 6, H8720=TRUE, 4)))</f>
        <v>No Data</v>
      </c>
      <c r="D8720" t="b">
        <f>OR(ISBLANK([3]QueryUserInfo!A8719), [3]QueryUserInfo!A8719 = " USERNAME              SESSIONNAME        ID  STATE   IDLE TIME  LOGON TIME")</f>
        <v>1</v>
      </c>
      <c r="E8720" t="b">
        <f>ISNUMBER(FIND("&gt;", [3]QueryUserInfo!A8719))</f>
        <v>0</v>
      </c>
      <c r="F8720">
        <f>IF(D8720=TRUE, 0, FIND(" ", [3]QueryUserInfo!A8719,2))</f>
        <v>0</v>
      </c>
      <c r="G8720" t="str">
        <f>IF(D8720=TRUE, "No Data", ISNUMBER(FIND("Active", [3]QueryUserInfo!A8719)))</f>
        <v>No Data</v>
      </c>
      <c r="H8720" t="str">
        <f>IF(D8720=TRUE, "No Data", ISNUMBER(FIND("Disc", [3]QueryUserInfo!A8719)))</f>
        <v>No Data</v>
      </c>
      <c r="I8720" t="str" cm="1">
        <f t="array" ref="I8720">IF(D8720 = TRUE, "No Data", _xlfn.IFS(G8720=TRUE, FIND("Active", [3]QueryUserInfo!A8719), H8720=TRUE, FIND("Disc", [3]QueryUserInfo!A8719)))</f>
        <v>No Data</v>
      </c>
    </row>
    <row r="8721" spans="1:9" x14ac:dyDescent="0.3">
      <c r="A8721" t="str">
        <f>IF(D8721=TRUE, "No Data", MID([3]QueryUserInfo!A8720, 2, F8721 -2))</f>
        <v>No Data</v>
      </c>
      <c r="B8721" t="str" cm="1">
        <f t="array" ref="B8721">IF(D8721 = TRUE, "No Data", MID([3]QueryUserInfo!A8720, I8721, _xlfn.IFS(G8721 = TRUE, 6, H8721=TRUE, 4)))</f>
        <v>No Data</v>
      </c>
      <c r="D8721" t="b">
        <f>OR(ISBLANK([3]QueryUserInfo!A8720), [3]QueryUserInfo!A8720 = " USERNAME              SESSIONNAME        ID  STATE   IDLE TIME  LOGON TIME")</f>
        <v>1</v>
      </c>
      <c r="E8721" t="b">
        <f>ISNUMBER(FIND("&gt;", [3]QueryUserInfo!A8720))</f>
        <v>0</v>
      </c>
      <c r="F8721">
        <f>IF(D8721=TRUE, 0, FIND(" ", [3]QueryUserInfo!A8720,2))</f>
        <v>0</v>
      </c>
      <c r="G8721" t="str">
        <f>IF(D8721=TRUE, "No Data", ISNUMBER(FIND("Active", [3]QueryUserInfo!A8720)))</f>
        <v>No Data</v>
      </c>
      <c r="H8721" t="str">
        <f>IF(D8721=TRUE, "No Data", ISNUMBER(FIND("Disc", [3]QueryUserInfo!A8720)))</f>
        <v>No Data</v>
      </c>
      <c r="I8721" t="str" cm="1">
        <f t="array" ref="I8721">IF(D8721 = TRUE, "No Data", _xlfn.IFS(G8721=TRUE, FIND("Active", [3]QueryUserInfo!A8720), H8721=TRUE, FIND("Disc", [3]QueryUserInfo!A8720)))</f>
        <v>No Data</v>
      </c>
    </row>
    <row r="8722" spans="1:9" x14ac:dyDescent="0.3">
      <c r="A8722" t="str">
        <f>IF(D8722=TRUE, "No Data", MID([3]QueryUserInfo!A8721, 2, F8722 -2))</f>
        <v>No Data</v>
      </c>
      <c r="B8722" t="str" cm="1">
        <f t="array" ref="B8722">IF(D8722 = TRUE, "No Data", MID([3]QueryUserInfo!A8721, I8722, _xlfn.IFS(G8722 = TRUE, 6, H8722=TRUE, 4)))</f>
        <v>No Data</v>
      </c>
      <c r="D8722" t="b">
        <f>OR(ISBLANK([3]QueryUserInfo!A8721), [3]QueryUserInfo!A8721 = " USERNAME              SESSIONNAME        ID  STATE   IDLE TIME  LOGON TIME")</f>
        <v>1</v>
      </c>
      <c r="E8722" t="b">
        <f>ISNUMBER(FIND("&gt;", [3]QueryUserInfo!A8721))</f>
        <v>0</v>
      </c>
      <c r="F8722">
        <f>IF(D8722=TRUE, 0, FIND(" ", [3]QueryUserInfo!A8721,2))</f>
        <v>0</v>
      </c>
      <c r="G8722" t="str">
        <f>IF(D8722=TRUE, "No Data", ISNUMBER(FIND("Active", [3]QueryUserInfo!A8721)))</f>
        <v>No Data</v>
      </c>
      <c r="H8722" t="str">
        <f>IF(D8722=TRUE, "No Data", ISNUMBER(FIND("Disc", [3]QueryUserInfo!A8721)))</f>
        <v>No Data</v>
      </c>
      <c r="I8722" t="str" cm="1">
        <f t="array" ref="I8722">IF(D8722 = TRUE, "No Data", _xlfn.IFS(G8722=TRUE, FIND("Active", [3]QueryUserInfo!A8721), H8722=TRUE, FIND("Disc", [3]QueryUserInfo!A8721)))</f>
        <v>No Data</v>
      </c>
    </row>
    <row r="8723" spans="1:9" x14ac:dyDescent="0.3">
      <c r="A8723" t="str">
        <f>IF(D8723=TRUE, "No Data", MID([3]QueryUserInfo!A8722, 2, F8723 -2))</f>
        <v>No Data</v>
      </c>
      <c r="B8723" t="str" cm="1">
        <f t="array" ref="B8723">IF(D8723 = TRUE, "No Data", MID([3]QueryUserInfo!A8722, I8723, _xlfn.IFS(G8723 = TRUE, 6, H8723=TRUE, 4)))</f>
        <v>No Data</v>
      </c>
      <c r="D8723" t="b">
        <f>OR(ISBLANK([3]QueryUserInfo!A8722), [3]QueryUserInfo!A8722 = " USERNAME              SESSIONNAME        ID  STATE   IDLE TIME  LOGON TIME")</f>
        <v>1</v>
      </c>
      <c r="E8723" t="b">
        <f>ISNUMBER(FIND("&gt;", [3]QueryUserInfo!A8722))</f>
        <v>0</v>
      </c>
      <c r="F8723">
        <f>IF(D8723=TRUE, 0, FIND(" ", [3]QueryUserInfo!A8722,2))</f>
        <v>0</v>
      </c>
      <c r="G8723" t="str">
        <f>IF(D8723=TRUE, "No Data", ISNUMBER(FIND("Active", [3]QueryUserInfo!A8722)))</f>
        <v>No Data</v>
      </c>
      <c r="H8723" t="str">
        <f>IF(D8723=TRUE, "No Data", ISNUMBER(FIND("Disc", [3]QueryUserInfo!A8722)))</f>
        <v>No Data</v>
      </c>
      <c r="I8723" t="str" cm="1">
        <f t="array" ref="I8723">IF(D8723 = TRUE, "No Data", _xlfn.IFS(G8723=TRUE, FIND("Active", [3]QueryUserInfo!A8722), H8723=TRUE, FIND("Disc", [3]QueryUserInfo!A8722)))</f>
        <v>No Data</v>
      </c>
    </row>
    <row r="8724" spans="1:9" x14ac:dyDescent="0.3">
      <c r="A8724" t="str">
        <f>IF(D8724=TRUE, "No Data", MID([3]QueryUserInfo!A8723, 2, F8724 -2))</f>
        <v>No Data</v>
      </c>
      <c r="B8724" t="str" cm="1">
        <f t="array" ref="B8724">IF(D8724 = TRUE, "No Data", MID([3]QueryUserInfo!A8723, I8724, _xlfn.IFS(G8724 = TRUE, 6, H8724=TRUE, 4)))</f>
        <v>No Data</v>
      </c>
      <c r="D8724" t="b">
        <f>OR(ISBLANK([3]QueryUserInfo!A8723), [3]QueryUserInfo!A8723 = " USERNAME              SESSIONNAME        ID  STATE   IDLE TIME  LOGON TIME")</f>
        <v>1</v>
      </c>
      <c r="E8724" t="b">
        <f>ISNUMBER(FIND("&gt;", [3]QueryUserInfo!A8723))</f>
        <v>0</v>
      </c>
      <c r="F8724">
        <f>IF(D8724=TRUE, 0, FIND(" ", [3]QueryUserInfo!A8723,2))</f>
        <v>0</v>
      </c>
      <c r="G8724" t="str">
        <f>IF(D8724=TRUE, "No Data", ISNUMBER(FIND("Active", [3]QueryUserInfo!A8723)))</f>
        <v>No Data</v>
      </c>
      <c r="H8724" t="str">
        <f>IF(D8724=TRUE, "No Data", ISNUMBER(FIND("Disc", [3]QueryUserInfo!A8723)))</f>
        <v>No Data</v>
      </c>
      <c r="I8724" t="str" cm="1">
        <f t="array" ref="I8724">IF(D8724 = TRUE, "No Data", _xlfn.IFS(G8724=TRUE, FIND("Active", [3]QueryUserInfo!A8723), H8724=TRUE, FIND("Disc", [3]QueryUserInfo!A8723)))</f>
        <v>No Data</v>
      </c>
    </row>
    <row r="8725" spans="1:9" x14ac:dyDescent="0.3">
      <c r="A8725" t="str">
        <f>IF(D8725=TRUE, "No Data", MID([3]QueryUserInfo!A8724, 2, F8725 -2))</f>
        <v>No Data</v>
      </c>
      <c r="B8725" t="str" cm="1">
        <f t="array" ref="B8725">IF(D8725 = TRUE, "No Data", MID([3]QueryUserInfo!A8724, I8725, _xlfn.IFS(G8725 = TRUE, 6, H8725=TRUE, 4)))</f>
        <v>No Data</v>
      </c>
      <c r="D8725" t="b">
        <f>OR(ISBLANK([3]QueryUserInfo!A8724), [3]QueryUserInfo!A8724 = " USERNAME              SESSIONNAME        ID  STATE   IDLE TIME  LOGON TIME")</f>
        <v>1</v>
      </c>
      <c r="E8725" t="b">
        <f>ISNUMBER(FIND("&gt;", [3]QueryUserInfo!A8724))</f>
        <v>0</v>
      </c>
      <c r="F8725">
        <f>IF(D8725=TRUE, 0, FIND(" ", [3]QueryUserInfo!A8724,2))</f>
        <v>0</v>
      </c>
      <c r="G8725" t="str">
        <f>IF(D8725=TRUE, "No Data", ISNUMBER(FIND("Active", [3]QueryUserInfo!A8724)))</f>
        <v>No Data</v>
      </c>
      <c r="H8725" t="str">
        <f>IF(D8725=TRUE, "No Data", ISNUMBER(FIND("Disc", [3]QueryUserInfo!A8724)))</f>
        <v>No Data</v>
      </c>
      <c r="I8725" t="str" cm="1">
        <f t="array" ref="I8725">IF(D8725 = TRUE, "No Data", _xlfn.IFS(G8725=TRUE, FIND("Active", [3]QueryUserInfo!A8724), H8725=TRUE, FIND("Disc", [3]QueryUserInfo!A8724)))</f>
        <v>No Data</v>
      </c>
    </row>
    <row r="8726" spans="1:9" x14ac:dyDescent="0.3">
      <c r="A8726" t="str">
        <f>IF(D8726=TRUE, "No Data", MID([3]QueryUserInfo!A8725, 2, F8726 -2))</f>
        <v>No Data</v>
      </c>
      <c r="B8726" t="str" cm="1">
        <f t="array" ref="B8726">IF(D8726 = TRUE, "No Data", MID([3]QueryUserInfo!A8725, I8726, _xlfn.IFS(G8726 = TRUE, 6, H8726=TRUE, 4)))</f>
        <v>No Data</v>
      </c>
      <c r="D8726" t="b">
        <f>OR(ISBLANK([3]QueryUserInfo!A8725), [3]QueryUserInfo!A8725 = " USERNAME              SESSIONNAME        ID  STATE   IDLE TIME  LOGON TIME")</f>
        <v>1</v>
      </c>
      <c r="E8726" t="b">
        <f>ISNUMBER(FIND("&gt;", [3]QueryUserInfo!A8725))</f>
        <v>0</v>
      </c>
      <c r="F8726">
        <f>IF(D8726=TRUE, 0, FIND(" ", [3]QueryUserInfo!A8725,2))</f>
        <v>0</v>
      </c>
      <c r="G8726" t="str">
        <f>IF(D8726=TRUE, "No Data", ISNUMBER(FIND("Active", [3]QueryUserInfo!A8725)))</f>
        <v>No Data</v>
      </c>
      <c r="H8726" t="str">
        <f>IF(D8726=TRUE, "No Data", ISNUMBER(FIND("Disc", [3]QueryUserInfo!A8725)))</f>
        <v>No Data</v>
      </c>
      <c r="I8726" t="str" cm="1">
        <f t="array" ref="I8726">IF(D8726 = TRUE, "No Data", _xlfn.IFS(G8726=TRUE, FIND("Active", [3]QueryUserInfo!A8725), H8726=TRUE, FIND("Disc", [3]QueryUserInfo!A8725)))</f>
        <v>No Data</v>
      </c>
    </row>
    <row r="8727" spans="1:9" x14ac:dyDescent="0.3">
      <c r="A8727" t="str">
        <f>IF(D8727=TRUE, "No Data", MID([3]QueryUserInfo!A8726, 2, F8727 -2))</f>
        <v>No Data</v>
      </c>
      <c r="B8727" t="str" cm="1">
        <f t="array" ref="B8727">IF(D8727 = TRUE, "No Data", MID([3]QueryUserInfo!A8726, I8727, _xlfn.IFS(G8727 = TRUE, 6, H8727=TRUE, 4)))</f>
        <v>No Data</v>
      </c>
      <c r="D8727" t="b">
        <f>OR(ISBLANK([3]QueryUserInfo!A8726), [3]QueryUserInfo!A8726 = " USERNAME              SESSIONNAME        ID  STATE   IDLE TIME  LOGON TIME")</f>
        <v>1</v>
      </c>
      <c r="E8727" t="b">
        <f>ISNUMBER(FIND("&gt;", [3]QueryUserInfo!A8726))</f>
        <v>0</v>
      </c>
      <c r="F8727">
        <f>IF(D8727=TRUE, 0, FIND(" ", [3]QueryUserInfo!A8726,2))</f>
        <v>0</v>
      </c>
      <c r="G8727" t="str">
        <f>IF(D8727=TRUE, "No Data", ISNUMBER(FIND("Active", [3]QueryUserInfo!A8726)))</f>
        <v>No Data</v>
      </c>
      <c r="H8727" t="str">
        <f>IF(D8727=TRUE, "No Data", ISNUMBER(FIND("Disc", [3]QueryUserInfo!A8726)))</f>
        <v>No Data</v>
      </c>
      <c r="I8727" t="str" cm="1">
        <f t="array" ref="I8727">IF(D8727 = TRUE, "No Data", _xlfn.IFS(G8727=TRUE, FIND("Active", [3]QueryUserInfo!A8726), H8727=TRUE, FIND("Disc", [3]QueryUserInfo!A8726)))</f>
        <v>No Data</v>
      </c>
    </row>
    <row r="8728" spans="1:9" x14ac:dyDescent="0.3">
      <c r="A8728" t="str">
        <f>IF(D8728=TRUE, "No Data", MID([3]QueryUserInfo!A8727, 2, F8728 -2))</f>
        <v>No Data</v>
      </c>
      <c r="B8728" t="str" cm="1">
        <f t="array" ref="B8728">IF(D8728 = TRUE, "No Data", MID([3]QueryUserInfo!A8727, I8728, _xlfn.IFS(G8728 = TRUE, 6, H8728=TRUE, 4)))</f>
        <v>No Data</v>
      </c>
      <c r="D8728" t="b">
        <f>OR(ISBLANK([3]QueryUserInfo!A8727), [3]QueryUserInfo!A8727 = " USERNAME              SESSIONNAME        ID  STATE   IDLE TIME  LOGON TIME")</f>
        <v>1</v>
      </c>
      <c r="E8728" t="b">
        <f>ISNUMBER(FIND("&gt;", [3]QueryUserInfo!A8727))</f>
        <v>0</v>
      </c>
      <c r="F8728">
        <f>IF(D8728=TRUE, 0, FIND(" ", [3]QueryUserInfo!A8727,2))</f>
        <v>0</v>
      </c>
      <c r="G8728" t="str">
        <f>IF(D8728=TRUE, "No Data", ISNUMBER(FIND("Active", [3]QueryUserInfo!A8727)))</f>
        <v>No Data</v>
      </c>
      <c r="H8728" t="str">
        <f>IF(D8728=TRUE, "No Data", ISNUMBER(FIND("Disc", [3]QueryUserInfo!A8727)))</f>
        <v>No Data</v>
      </c>
      <c r="I8728" t="str" cm="1">
        <f t="array" ref="I8728">IF(D8728 = TRUE, "No Data", _xlfn.IFS(G8728=TRUE, FIND("Active", [3]QueryUserInfo!A8727), H8728=TRUE, FIND("Disc", [3]QueryUserInfo!A8727)))</f>
        <v>No Data</v>
      </c>
    </row>
    <row r="8729" spans="1:9" x14ac:dyDescent="0.3">
      <c r="A8729" t="str">
        <f>IF(D8729=TRUE, "No Data", MID([3]QueryUserInfo!A8728, 2, F8729 -2))</f>
        <v>No Data</v>
      </c>
      <c r="B8729" t="str" cm="1">
        <f t="array" ref="B8729">IF(D8729 = TRUE, "No Data", MID([3]QueryUserInfo!A8728, I8729, _xlfn.IFS(G8729 = TRUE, 6, H8729=TRUE, 4)))</f>
        <v>No Data</v>
      </c>
      <c r="D8729" t="b">
        <f>OR(ISBLANK([3]QueryUserInfo!A8728), [3]QueryUserInfo!A8728 = " USERNAME              SESSIONNAME        ID  STATE   IDLE TIME  LOGON TIME")</f>
        <v>1</v>
      </c>
      <c r="E8729" t="b">
        <f>ISNUMBER(FIND("&gt;", [3]QueryUserInfo!A8728))</f>
        <v>0</v>
      </c>
      <c r="F8729">
        <f>IF(D8729=TRUE, 0, FIND(" ", [3]QueryUserInfo!A8728,2))</f>
        <v>0</v>
      </c>
      <c r="G8729" t="str">
        <f>IF(D8729=TRUE, "No Data", ISNUMBER(FIND("Active", [3]QueryUserInfo!A8728)))</f>
        <v>No Data</v>
      </c>
      <c r="H8729" t="str">
        <f>IF(D8729=TRUE, "No Data", ISNUMBER(FIND("Disc", [3]QueryUserInfo!A8728)))</f>
        <v>No Data</v>
      </c>
      <c r="I8729" t="str" cm="1">
        <f t="array" ref="I8729">IF(D8729 = TRUE, "No Data", _xlfn.IFS(G8729=TRUE, FIND("Active", [3]QueryUserInfo!A8728), H8729=TRUE, FIND("Disc", [3]QueryUserInfo!A8728)))</f>
        <v>No Data</v>
      </c>
    </row>
    <row r="8730" spans="1:9" x14ac:dyDescent="0.3">
      <c r="A8730" t="str">
        <f>IF(D8730=TRUE, "No Data", MID([3]QueryUserInfo!A8729, 2, F8730 -2))</f>
        <v>No Data</v>
      </c>
      <c r="B8730" t="str" cm="1">
        <f t="array" ref="B8730">IF(D8730 = TRUE, "No Data", MID([3]QueryUserInfo!A8729, I8730, _xlfn.IFS(G8730 = TRUE, 6, H8730=TRUE, 4)))</f>
        <v>No Data</v>
      </c>
      <c r="D8730" t="b">
        <f>OR(ISBLANK([3]QueryUserInfo!A8729), [3]QueryUserInfo!A8729 = " USERNAME              SESSIONNAME        ID  STATE   IDLE TIME  LOGON TIME")</f>
        <v>1</v>
      </c>
      <c r="E8730" t="b">
        <f>ISNUMBER(FIND("&gt;", [3]QueryUserInfo!A8729))</f>
        <v>0</v>
      </c>
      <c r="F8730">
        <f>IF(D8730=TRUE, 0, FIND(" ", [3]QueryUserInfo!A8729,2))</f>
        <v>0</v>
      </c>
      <c r="G8730" t="str">
        <f>IF(D8730=TRUE, "No Data", ISNUMBER(FIND("Active", [3]QueryUserInfo!A8729)))</f>
        <v>No Data</v>
      </c>
      <c r="H8730" t="str">
        <f>IF(D8730=TRUE, "No Data", ISNUMBER(FIND("Disc", [3]QueryUserInfo!A8729)))</f>
        <v>No Data</v>
      </c>
      <c r="I8730" t="str" cm="1">
        <f t="array" ref="I8730">IF(D8730 = TRUE, "No Data", _xlfn.IFS(G8730=TRUE, FIND("Active", [3]QueryUserInfo!A8729), H8730=TRUE, FIND("Disc", [3]QueryUserInfo!A8729)))</f>
        <v>No Data</v>
      </c>
    </row>
    <row r="8731" spans="1:9" x14ac:dyDescent="0.3">
      <c r="A8731" t="str">
        <f>IF(D8731=TRUE, "No Data", MID([3]QueryUserInfo!A8730, 2, F8731 -2))</f>
        <v>No Data</v>
      </c>
      <c r="B8731" t="str" cm="1">
        <f t="array" ref="B8731">IF(D8731 = TRUE, "No Data", MID([3]QueryUserInfo!A8730, I8731, _xlfn.IFS(G8731 = TRUE, 6, H8731=TRUE, 4)))</f>
        <v>No Data</v>
      </c>
      <c r="D8731" t="b">
        <f>OR(ISBLANK([3]QueryUserInfo!A8730), [3]QueryUserInfo!A8730 = " USERNAME              SESSIONNAME        ID  STATE   IDLE TIME  LOGON TIME")</f>
        <v>1</v>
      </c>
      <c r="E8731" t="b">
        <f>ISNUMBER(FIND("&gt;", [3]QueryUserInfo!A8730))</f>
        <v>0</v>
      </c>
      <c r="F8731">
        <f>IF(D8731=TRUE, 0, FIND(" ", [3]QueryUserInfo!A8730,2))</f>
        <v>0</v>
      </c>
      <c r="G8731" t="str">
        <f>IF(D8731=TRUE, "No Data", ISNUMBER(FIND("Active", [3]QueryUserInfo!A8730)))</f>
        <v>No Data</v>
      </c>
      <c r="H8731" t="str">
        <f>IF(D8731=TRUE, "No Data", ISNUMBER(FIND("Disc", [3]QueryUserInfo!A8730)))</f>
        <v>No Data</v>
      </c>
      <c r="I8731" t="str" cm="1">
        <f t="array" ref="I8731">IF(D8731 = TRUE, "No Data", _xlfn.IFS(G8731=TRUE, FIND("Active", [3]QueryUserInfo!A8730), H8731=TRUE, FIND("Disc", [3]QueryUserInfo!A8730)))</f>
        <v>No Data</v>
      </c>
    </row>
    <row r="8732" spans="1:9" x14ac:dyDescent="0.3">
      <c r="A8732" t="str">
        <f>IF(D8732=TRUE, "No Data", MID([3]QueryUserInfo!A8731, 2, F8732 -2))</f>
        <v>No Data</v>
      </c>
      <c r="B8732" t="str" cm="1">
        <f t="array" ref="B8732">IF(D8732 = TRUE, "No Data", MID([3]QueryUserInfo!A8731, I8732, _xlfn.IFS(G8732 = TRUE, 6, H8732=TRUE, 4)))</f>
        <v>No Data</v>
      </c>
      <c r="D8732" t="b">
        <f>OR(ISBLANK([3]QueryUserInfo!A8731), [3]QueryUserInfo!A8731 = " USERNAME              SESSIONNAME        ID  STATE   IDLE TIME  LOGON TIME")</f>
        <v>1</v>
      </c>
      <c r="E8732" t="b">
        <f>ISNUMBER(FIND("&gt;", [3]QueryUserInfo!A8731))</f>
        <v>0</v>
      </c>
      <c r="F8732">
        <f>IF(D8732=TRUE, 0, FIND(" ", [3]QueryUserInfo!A8731,2))</f>
        <v>0</v>
      </c>
      <c r="G8732" t="str">
        <f>IF(D8732=TRUE, "No Data", ISNUMBER(FIND("Active", [3]QueryUserInfo!A8731)))</f>
        <v>No Data</v>
      </c>
      <c r="H8732" t="str">
        <f>IF(D8732=TRUE, "No Data", ISNUMBER(FIND("Disc", [3]QueryUserInfo!A8731)))</f>
        <v>No Data</v>
      </c>
      <c r="I8732" t="str" cm="1">
        <f t="array" ref="I8732">IF(D8732 = TRUE, "No Data", _xlfn.IFS(G8732=TRUE, FIND("Active", [3]QueryUserInfo!A8731), H8732=TRUE, FIND("Disc", [3]QueryUserInfo!A8731)))</f>
        <v>No Data</v>
      </c>
    </row>
    <row r="8733" spans="1:9" x14ac:dyDescent="0.3">
      <c r="A8733" t="str">
        <f>IF(D8733=TRUE, "No Data", MID([3]QueryUserInfo!A8732, 2, F8733 -2))</f>
        <v>No Data</v>
      </c>
      <c r="B8733" t="str" cm="1">
        <f t="array" ref="B8733">IF(D8733 = TRUE, "No Data", MID([3]QueryUserInfo!A8732, I8733, _xlfn.IFS(G8733 = TRUE, 6, H8733=TRUE, 4)))</f>
        <v>No Data</v>
      </c>
      <c r="D8733" t="b">
        <f>OR(ISBLANK([3]QueryUserInfo!A8732), [3]QueryUserInfo!A8732 = " USERNAME              SESSIONNAME        ID  STATE   IDLE TIME  LOGON TIME")</f>
        <v>1</v>
      </c>
      <c r="E8733" t="b">
        <f>ISNUMBER(FIND("&gt;", [3]QueryUserInfo!A8732))</f>
        <v>0</v>
      </c>
      <c r="F8733">
        <f>IF(D8733=TRUE, 0, FIND(" ", [3]QueryUserInfo!A8732,2))</f>
        <v>0</v>
      </c>
      <c r="G8733" t="str">
        <f>IF(D8733=TRUE, "No Data", ISNUMBER(FIND("Active", [3]QueryUserInfo!A8732)))</f>
        <v>No Data</v>
      </c>
      <c r="H8733" t="str">
        <f>IF(D8733=TRUE, "No Data", ISNUMBER(FIND("Disc", [3]QueryUserInfo!A8732)))</f>
        <v>No Data</v>
      </c>
      <c r="I8733" t="str" cm="1">
        <f t="array" ref="I8733">IF(D8733 = TRUE, "No Data", _xlfn.IFS(G8733=TRUE, FIND("Active", [3]QueryUserInfo!A8732), H8733=TRUE, FIND("Disc", [3]QueryUserInfo!A8732)))</f>
        <v>No Data</v>
      </c>
    </row>
    <row r="8734" spans="1:9" x14ac:dyDescent="0.3">
      <c r="A8734" t="str">
        <f>IF(D8734=TRUE, "No Data", MID([3]QueryUserInfo!A8733, 2, F8734 -2))</f>
        <v>No Data</v>
      </c>
      <c r="B8734" t="str" cm="1">
        <f t="array" ref="B8734">IF(D8734 = TRUE, "No Data", MID([3]QueryUserInfo!A8733, I8734, _xlfn.IFS(G8734 = TRUE, 6, H8734=TRUE, 4)))</f>
        <v>No Data</v>
      </c>
      <c r="D8734" t="b">
        <f>OR(ISBLANK([3]QueryUserInfo!A8733), [3]QueryUserInfo!A8733 = " USERNAME              SESSIONNAME        ID  STATE   IDLE TIME  LOGON TIME")</f>
        <v>1</v>
      </c>
      <c r="E8734" t="b">
        <f>ISNUMBER(FIND("&gt;", [3]QueryUserInfo!A8733))</f>
        <v>0</v>
      </c>
      <c r="F8734">
        <f>IF(D8734=TRUE, 0, FIND(" ", [3]QueryUserInfo!A8733,2))</f>
        <v>0</v>
      </c>
      <c r="G8734" t="str">
        <f>IF(D8734=TRUE, "No Data", ISNUMBER(FIND("Active", [3]QueryUserInfo!A8733)))</f>
        <v>No Data</v>
      </c>
      <c r="H8734" t="str">
        <f>IF(D8734=TRUE, "No Data", ISNUMBER(FIND("Disc", [3]QueryUserInfo!A8733)))</f>
        <v>No Data</v>
      </c>
      <c r="I8734" t="str" cm="1">
        <f t="array" ref="I8734">IF(D8734 = TRUE, "No Data", _xlfn.IFS(G8734=TRUE, FIND("Active", [3]QueryUserInfo!A8733), H8734=TRUE, FIND("Disc", [3]QueryUserInfo!A8733)))</f>
        <v>No Data</v>
      </c>
    </row>
    <row r="8735" spans="1:9" x14ac:dyDescent="0.3">
      <c r="A8735" t="str">
        <f>IF(D8735=TRUE, "No Data", MID([3]QueryUserInfo!A8734, 2, F8735 -2))</f>
        <v>No Data</v>
      </c>
      <c r="B8735" t="str" cm="1">
        <f t="array" ref="B8735">IF(D8735 = TRUE, "No Data", MID([3]QueryUserInfo!A8734, I8735, _xlfn.IFS(G8735 = TRUE, 6, H8735=TRUE, 4)))</f>
        <v>No Data</v>
      </c>
      <c r="D8735" t="b">
        <f>OR(ISBLANK([3]QueryUserInfo!A8734), [3]QueryUserInfo!A8734 = " USERNAME              SESSIONNAME        ID  STATE   IDLE TIME  LOGON TIME")</f>
        <v>1</v>
      </c>
      <c r="E8735" t="b">
        <f>ISNUMBER(FIND("&gt;", [3]QueryUserInfo!A8734))</f>
        <v>0</v>
      </c>
      <c r="F8735">
        <f>IF(D8735=TRUE, 0, FIND(" ", [3]QueryUserInfo!A8734,2))</f>
        <v>0</v>
      </c>
      <c r="G8735" t="str">
        <f>IF(D8735=TRUE, "No Data", ISNUMBER(FIND("Active", [3]QueryUserInfo!A8734)))</f>
        <v>No Data</v>
      </c>
      <c r="H8735" t="str">
        <f>IF(D8735=TRUE, "No Data", ISNUMBER(FIND("Disc", [3]QueryUserInfo!A8734)))</f>
        <v>No Data</v>
      </c>
      <c r="I8735" t="str" cm="1">
        <f t="array" ref="I8735">IF(D8735 = TRUE, "No Data", _xlfn.IFS(G8735=TRUE, FIND("Active", [3]QueryUserInfo!A8734), H8735=TRUE, FIND("Disc", [3]QueryUserInfo!A8734)))</f>
        <v>No Data</v>
      </c>
    </row>
    <row r="8736" spans="1:9" x14ac:dyDescent="0.3">
      <c r="A8736" t="str">
        <f>IF(D8736=TRUE, "No Data", MID([3]QueryUserInfo!A8735, 2, F8736 -2))</f>
        <v>No Data</v>
      </c>
      <c r="B8736" t="str" cm="1">
        <f t="array" ref="B8736">IF(D8736 = TRUE, "No Data", MID([3]QueryUserInfo!A8735, I8736, _xlfn.IFS(G8736 = TRUE, 6, H8736=TRUE, 4)))</f>
        <v>No Data</v>
      </c>
      <c r="D8736" t="b">
        <f>OR(ISBLANK([3]QueryUserInfo!A8735), [3]QueryUserInfo!A8735 = " USERNAME              SESSIONNAME        ID  STATE   IDLE TIME  LOGON TIME")</f>
        <v>1</v>
      </c>
      <c r="E8736" t="b">
        <f>ISNUMBER(FIND("&gt;", [3]QueryUserInfo!A8735))</f>
        <v>0</v>
      </c>
      <c r="F8736">
        <f>IF(D8736=TRUE, 0, FIND(" ", [3]QueryUserInfo!A8735,2))</f>
        <v>0</v>
      </c>
      <c r="G8736" t="str">
        <f>IF(D8736=TRUE, "No Data", ISNUMBER(FIND("Active", [3]QueryUserInfo!A8735)))</f>
        <v>No Data</v>
      </c>
      <c r="H8736" t="str">
        <f>IF(D8736=TRUE, "No Data", ISNUMBER(FIND("Disc", [3]QueryUserInfo!A8735)))</f>
        <v>No Data</v>
      </c>
      <c r="I8736" t="str" cm="1">
        <f t="array" ref="I8736">IF(D8736 = TRUE, "No Data", _xlfn.IFS(G8736=TRUE, FIND("Active", [3]QueryUserInfo!A8735), H8736=TRUE, FIND("Disc", [3]QueryUserInfo!A8735)))</f>
        <v>No Data</v>
      </c>
    </row>
    <row r="8737" spans="1:9" x14ac:dyDescent="0.3">
      <c r="A8737" t="str">
        <f>IF(D8737=TRUE, "No Data", MID([3]QueryUserInfo!A8736, 2, F8737 -2))</f>
        <v>No Data</v>
      </c>
      <c r="B8737" t="str" cm="1">
        <f t="array" ref="B8737">IF(D8737 = TRUE, "No Data", MID([3]QueryUserInfo!A8736, I8737, _xlfn.IFS(G8737 = TRUE, 6, H8737=TRUE, 4)))</f>
        <v>No Data</v>
      </c>
      <c r="D8737" t="b">
        <f>OR(ISBLANK([3]QueryUserInfo!A8736), [3]QueryUserInfo!A8736 = " USERNAME              SESSIONNAME        ID  STATE   IDLE TIME  LOGON TIME")</f>
        <v>1</v>
      </c>
      <c r="E8737" t="b">
        <f>ISNUMBER(FIND("&gt;", [3]QueryUserInfo!A8736))</f>
        <v>0</v>
      </c>
      <c r="F8737">
        <f>IF(D8737=TRUE, 0, FIND(" ", [3]QueryUserInfo!A8736,2))</f>
        <v>0</v>
      </c>
      <c r="G8737" t="str">
        <f>IF(D8737=TRUE, "No Data", ISNUMBER(FIND("Active", [3]QueryUserInfo!A8736)))</f>
        <v>No Data</v>
      </c>
      <c r="H8737" t="str">
        <f>IF(D8737=TRUE, "No Data", ISNUMBER(FIND("Disc", [3]QueryUserInfo!A8736)))</f>
        <v>No Data</v>
      </c>
      <c r="I8737" t="str" cm="1">
        <f t="array" ref="I8737">IF(D8737 = TRUE, "No Data", _xlfn.IFS(G8737=TRUE, FIND("Active", [3]QueryUserInfo!A8736), H8737=TRUE, FIND("Disc", [3]QueryUserInfo!A8736)))</f>
        <v>No Data</v>
      </c>
    </row>
    <row r="8738" spans="1:9" x14ac:dyDescent="0.3">
      <c r="A8738" t="str">
        <f>IF(D8738=TRUE, "No Data", MID([3]QueryUserInfo!A8737, 2, F8738 -2))</f>
        <v>No Data</v>
      </c>
      <c r="B8738" t="str" cm="1">
        <f t="array" ref="B8738">IF(D8738 = TRUE, "No Data", MID([3]QueryUserInfo!A8737, I8738, _xlfn.IFS(G8738 = TRUE, 6, H8738=TRUE, 4)))</f>
        <v>No Data</v>
      </c>
      <c r="D8738" t="b">
        <f>OR(ISBLANK([3]QueryUserInfo!A8737), [3]QueryUserInfo!A8737 = " USERNAME              SESSIONNAME        ID  STATE   IDLE TIME  LOGON TIME")</f>
        <v>1</v>
      </c>
      <c r="E8738" t="b">
        <f>ISNUMBER(FIND("&gt;", [3]QueryUserInfo!A8737))</f>
        <v>0</v>
      </c>
      <c r="F8738">
        <f>IF(D8738=TRUE, 0, FIND(" ", [3]QueryUserInfo!A8737,2))</f>
        <v>0</v>
      </c>
      <c r="G8738" t="str">
        <f>IF(D8738=TRUE, "No Data", ISNUMBER(FIND("Active", [3]QueryUserInfo!A8737)))</f>
        <v>No Data</v>
      </c>
      <c r="H8738" t="str">
        <f>IF(D8738=TRUE, "No Data", ISNUMBER(FIND("Disc", [3]QueryUserInfo!A8737)))</f>
        <v>No Data</v>
      </c>
      <c r="I8738" t="str" cm="1">
        <f t="array" ref="I8738">IF(D8738 = TRUE, "No Data", _xlfn.IFS(G8738=TRUE, FIND("Active", [3]QueryUserInfo!A8737), H8738=TRUE, FIND("Disc", [3]QueryUserInfo!A8737)))</f>
        <v>No Data</v>
      </c>
    </row>
    <row r="8739" spans="1:9" x14ac:dyDescent="0.3">
      <c r="A8739" t="str">
        <f>IF(D8739=TRUE, "No Data", MID([3]QueryUserInfo!A8738, 2, F8739 -2))</f>
        <v>No Data</v>
      </c>
      <c r="B8739" t="str" cm="1">
        <f t="array" ref="B8739">IF(D8739 = TRUE, "No Data", MID([3]QueryUserInfo!A8738, I8739, _xlfn.IFS(G8739 = TRUE, 6, H8739=TRUE, 4)))</f>
        <v>No Data</v>
      </c>
      <c r="D8739" t="b">
        <f>OR(ISBLANK([3]QueryUserInfo!A8738), [3]QueryUserInfo!A8738 = " USERNAME              SESSIONNAME        ID  STATE   IDLE TIME  LOGON TIME")</f>
        <v>1</v>
      </c>
      <c r="E8739" t="b">
        <f>ISNUMBER(FIND("&gt;", [3]QueryUserInfo!A8738))</f>
        <v>0</v>
      </c>
      <c r="F8739">
        <f>IF(D8739=TRUE, 0, FIND(" ", [3]QueryUserInfo!A8738,2))</f>
        <v>0</v>
      </c>
      <c r="G8739" t="str">
        <f>IF(D8739=TRUE, "No Data", ISNUMBER(FIND("Active", [3]QueryUserInfo!A8738)))</f>
        <v>No Data</v>
      </c>
      <c r="H8739" t="str">
        <f>IF(D8739=TRUE, "No Data", ISNUMBER(FIND("Disc", [3]QueryUserInfo!A8738)))</f>
        <v>No Data</v>
      </c>
      <c r="I8739" t="str" cm="1">
        <f t="array" ref="I8739">IF(D8739 = TRUE, "No Data", _xlfn.IFS(G8739=TRUE, FIND("Active", [3]QueryUserInfo!A8738), H8739=TRUE, FIND("Disc", [3]QueryUserInfo!A8738)))</f>
        <v>No Data</v>
      </c>
    </row>
    <row r="8740" spans="1:9" x14ac:dyDescent="0.3">
      <c r="A8740" t="str">
        <f>IF(D8740=TRUE, "No Data", MID([3]QueryUserInfo!A8739, 2, F8740 -2))</f>
        <v>No Data</v>
      </c>
      <c r="B8740" t="str" cm="1">
        <f t="array" ref="B8740">IF(D8740 = TRUE, "No Data", MID([3]QueryUserInfo!A8739, I8740, _xlfn.IFS(G8740 = TRUE, 6, H8740=TRUE, 4)))</f>
        <v>No Data</v>
      </c>
      <c r="D8740" t="b">
        <f>OR(ISBLANK([3]QueryUserInfo!A8739), [3]QueryUserInfo!A8739 = " USERNAME              SESSIONNAME        ID  STATE   IDLE TIME  LOGON TIME")</f>
        <v>1</v>
      </c>
      <c r="E8740" t="b">
        <f>ISNUMBER(FIND("&gt;", [3]QueryUserInfo!A8739))</f>
        <v>0</v>
      </c>
      <c r="F8740">
        <f>IF(D8740=TRUE, 0, FIND(" ", [3]QueryUserInfo!A8739,2))</f>
        <v>0</v>
      </c>
      <c r="G8740" t="str">
        <f>IF(D8740=TRUE, "No Data", ISNUMBER(FIND("Active", [3]QueryUserInfo!A8739)))</f>
        <v>No Data</v>
      </c>
      <c r="H8740" t="str">
        <f>IF(D8740=TRUE, "No Data", ISNUMBER(FIND("Disc", [3]QueryUserInfo!A8739)))</f>
        <v>No Data</v>
      </c>
      <c r="I8740" t="str" cm="1">
        <f t="array" ref="I8740">IF(D8740 = TRUE, "No Data", _xlfn.IFS(G8740=TRUE, FIND("Active", [3]QueryUserInfo!A8739), H8740=TRUE, FIND("Disc", [3]QueryUserInfo!A8739)))</f>
        <v>No Data</v>
      </c>
    </row>
    <row r="8741" spans="1:9" x14ac:dyDescent="0.3">
      <c r="A8741" t="str">
        <f>IF(D8741=TRUE, "No Data", MID([3]QueryUserInfo!A8740, 2, F8741 -2))</f>
        <v>No Data</v>
      </c>
      <c r="B8741" t="str" cm="1">
        <f t="array" ref="B8741">IF(D8741 = TRUE, "No Data", MID([3]QueryUserInfo!A8740, I8741, _xlfn.IFS(G8741 = TRUE, 6, H8741=TRUE, 4)))</f>
        <v>No Data</v>
      </c>
      <c r="D8741" t="b">
        <f>OR(ISBLANK([3]QueryUserInfo!A8740), [3]QueryUserInfo!A8740 = " USERNAME              SESSIONNAME        ID  STATE   IDLE TIME  LOGON TIME")</f>
        <v>1</v>
      </c>
      <c r="E8741" t="b">
        <f>ISNUMBER(FIND("&gt;", [3]QueryUserInfo!A8740))</f>
        <v>0</v>
      </c>
      <c r="F8741">
        <f>IF(D8741=TRUE, 0, FIND(" ", [3]QueryUserInfo!A8740,2))</f>
        <v>0</v>
      </c>
      <c r="G8741" t="str">
        <f>IF(D8741=TRUE, "No Data", ISNUMBER(FIND("Active", [3]QueryUserInfo!A8740)))</f>
        <v>No Data</v>
      </c>
      <c r="H8741" t="str">
        <f>IF(D8741=TRUE, "No Data", ISNUMBER(FIND("Disc", [3]QueryUserInfo!A8740)))</f>
        <v>No Data</v>
      </c>
      <c r="I8741" t="str" cm="1">
        <f t="array" ref="I8741">IF(D8741 = TRUE, "No Data", _xlfn.IFS(G8741=TRUE, FIND("Active", [3]QueryUserInfo!A8740), H8741=TRUE, FIND("Disc", [3]QueryUserInfo!A8740)))</f>
        <v>No Data</v>
      </c>
    </row>
    <row r="8742" spans="1:9" x14ac:dyDescent="0.3">
      <c r="A8742" t="str">
        <f>IF(D8742=TRUE, "No Data", MID([3]QueryUserInfo!A8741, 2, F8742 -2))</f>
        <v>No Data</v>
      </c>
      <c r="B8742" t="str" cm="1">
        <f t="array" ref="B8742">IF(D8742 = TRUE, "No Data", MID([3]QueryUserInfo!A8741, I8742, _xlfn.IFS(G8742 = TRUE, 6, H8742=TRUE, 4)))</f>
        <v>No Data</v>
      </c>
      <c r="D8742" t="b">
        <f>OR(ISBLANK([3]QueryUserInfo!A8741), [3]QueryUserInfo!A8741 = " USERNAME              SESSIONNAME        ID  STATE   IDLE TIME  LOGON TIME")</f>
        <v>1</v>
      </c>
      <c r="E8742" t="b">
        <f>ISNUMBER(FIND("&gt;", [3]QueryUserInfo!A8741))</f>
        <v>0</v>
      </c>
      <c r="F8742">
        <f>IF(D8742=TRUE, 0, FIND(" ", [3]QueryUserInfo!A8741,2))</f>
        <v>0</v>
      </c>
      <c r="G8742" t="str">
        <f>IF(D8742=TRUE, "No Data", ISNUMBER(FIND("Active", [3]QueryUserInfo!A8741)))</f>
        <v>No Data</v>
      </c>
      <c r="H8742" t="str">
        <f>IF(D8742=TRUE, "No Data", ISNUMBER(FIND("Disc", [3]QueryUserInfo!A8741)))</f>
        <v>No Data</v>
      </c>
      <c r="I8742" t="str" cm="1">
        <f t="array" ref="I8742">IF(D8742 = TRUE, "No Data", _xlfn.IFS(G8742=TRUE, FIND("Active", [3]QueryUserInfo!A8741), H8742=TRUE, FIND("Disc", [3]QueryUserInfo!A8741)))</f>
        <v>No Data</v>
      </c>
    </row>
    <row r="8743" spans="1:9" x14ac:dyDescent="0.3">
      <c r="A8743" t="str">
        <f>IF(D8743=TRUE, "No Data", MID([3]QueryUserInfo!A8742, 2, F8743 -2))</f>
        <v>No Data</v>
      </c>
      <c r="B8743" t="str" cm="1">
        <f t="array" ref="B8743">IF(D8743 = TRUE, "No Data", MID([3]QueryUserInfo!A8742, I8743, _xlfn.IFS(G8743 = TRUE, 6, H8743=TRUE, 4)))</f>
        <v>No Data</v>
      </c>
      <c r="D8743" t="b">
        <f>OR(ISBLANK([3]QueryUserInfo!A8742), [3]QueryUserInfo!A8742 = " USERNAME              SESSIONNAME        ID  STATE   IDLE TIME  LOGON TIME")</f>
        <v>1</v>
      </c>
      <c r="E8743" t="b">
        <f>ISNUMBER(FIND("&gt;", [3]QueryUserInfo!A8742))</f>
        <v>0</v>
      </c>
      <c r="F8743">
        <f>IF(D8743=TRUE, 0, FIND(" ", [3]QueryUserInfo!A8742,2))</f>
        <v>0</v>
      </c>
      <c r="G8743" t="str">
        <f>IF(D8743=TRUE, "No Data", ISNUMBER(FIND("Active", [3]QueryUserInfo!A8742)))</f>
        <v>No Data</v>
      </c>
      <c r="H8743" t="str">
        <f>IF(D8743=TRUE, "No Data", ISNUMBER(FIND("Disc", [3]QueryUserInfo!A8742)))</f>
        <v>No Data</v>
      </c>
      <c r="I8743" t="str" cm="1">
        <f t="array" ref="I8743">IF(D8743 = TRUE, "No Data", _xlfn.IFS(G8743=TRUE, FIND("Active", [3]QueryUserInfo!A8742), H8743=TRUE, FIND("Disc", [3]QueryUserInfo!A8742)))</f>
        <v>No Data</v>
      </c>
    </row>
    <row r="8744" spans="1:9" x14ac:dyDescent="0.3">
      <c r="A8744" t="str">
        <f>IF(D8744=TRUE, "No Data", MID([3]QueryUserInfo!A8743, 2, F8744 -2))</f>
        <v>No Data</v>
      </c>
      <c r="B8744" t="str" cm="1">
        <f t="array" ref="B8744">IF(D8744 = TRUE, "No Data", MID([3]QueryUserInfo!A8743, I8744, _xlfn.IFS(G8744 = TRUE, 6, H8744=TRUE, 4)))</f>
        <v>No Data</v>
      </c>
      <c r="D8744" t="b">
        <f>OR(ISBLANK([3]QueryUserInfo!A8743), [3]QueryUserInfo!A8743 = " USERNAME              SESSIONNAME        ID  STATE   IDLE TIME  LOGON TIME")</f>
        <v>1</v>
      </c>
      <c r="E8744" t="b">
        <f>ISNUMBER(FIND("&gt;", [3]QueryUserInfo!A8743))</f>
        <v>0</v>
      </c>
      <c r="F8744">
        <f>IF(D8744=TRUE, 0, FIND(" ", [3]QueryUserInfo!A8743,2))</f>
        <v>0</v>
      </c>
      <c r="G8744" t="str">
        <f>IF(D8744=TRUE, "No Data", ISNUMBER(FIND("Active", [3]QueryUserInfo!A8743)))</f>
        <v>No Data</v>
      </c>
      <c r="H8744" t="str">
        <f>IF(D8744=TRUE, "No Data", ISNUMBER(FIND("Disc", [3]QueryUserInfo!A8743)))</f>
        <v>No Data</v>
      </c>
      <c r="I8744" t="str" cm="1">
        <f t="array" ref="I8744">IF(D8744 = TRUE, "No Data", _xlfn.IFS(G8744=TRUE, FIND("Active", [3]QueryUserInfo!A8743), H8744=TRUE, FIND("Disc", [3]QueryUserInfo!A8743)))</f>
        <v>No Data</v>
      </c>
    </row>
    <row r="8745" spans="1:9" x14ac:dyDescent="0.3">
      <c r="A8745" t="str">
        <f>IF(D8745=TRUE, "No Data", MID([3]QueryUserInfo!A8744, 2, F8745 -2))</f>
        <v>No Data</v>
      </c>
      <c r="B8745" t="str" cm="1">
        <f t="array" ref="B8745">IF(D8745 = TRUE, "No Data", MID([3]QueryUserInfo!A8744, I8745, _xlfn.IFS(G8745 = TRUE, 6, H8745=TRUE, 4)))</f>
        <v>No Data</v>
      </c>
      <c r="D8745" t="b">
        <f>OR(ISBLANK([3]QueryUserInfo!A8744), [3]QueryUserInfo!A8744 = " USERNAME              SESSIONNAME        ID  STATE   IDLE TIME  LOGON TIME")</f>
        <v>1</v>
      </c>
      <c r="E8745" t="b">
        <f>ISNUMBER(FIND("&gt;", [3]QueryUserInfo!A8744))</f>
        <v>0</v>
      </c>
      <c r="F8745">
        <f>IF(D8745=TRUE, 0, FIND(" ", [3]QueryUserInfo!A8744,2))</f>
        <v>0</v>
      </c>
      <c r="G8745" t="str">
        <f>IF(D8745=TRUE, "No Data", ISNUMBER(FIND("Active", [3]QueryUserInfo!A8744)))</f>
        <v>No Data</v>
      </c>
      <c r="H8745" t="str">
        <f>IF(D8745=TRUE, "No Data", ISNUMBER(FIND("Disc", [3]QueryUserInfo!A8744)))</f>
        <v>No Data</v>
      </c>
      <c r="I8745" t="str" cm="1">
        <f t="array" ref="I8745">IF(D8745 = TRUE, "No Data", _xlfn.IFS(G8745=TRUE, FIND("Active", [3]QueryUserInfo!A8744), H8745=TRUE, FIND("Disc", [3]QueryUserInfo!A8744)))</f>
        <v>No Data</v>
      </c>
    </row>
    <row r="8746" spans="1:9" x14ac:dyDescent="0.3">
      <c r="A8746" t="str">
        <f>IF(D8746=TRUE, "No Data", MID([3]QueryUserInfo!A8745, 2, F8746 -2))</f>
        <v>No Data</v>
      </c>
      <c r="B8746" t="str" cm="1">
        <f t="array" ref="B8746">IF(D8746 = TRUE, "No Data", MID([3]QueryUserInfo!A8745, I8746, _xlfn.IFS(G8746 = TRUE, 6, H8746=TRUE, 4)))</f>
        <v>No Data</v>
      </c>
      <c r="D8746" t="b">
        <f>OR(ISBLANK([3]QueryUserInfo!A8745), [3]QueryUserInfo!A8745 = " USERNAME              SESSIONNAME        ID  STATE   IDLE TIME  LOGON TIME")</f>
        <v>1</v>
      </c>
      <c r="E8746" t="b">
        <f>ISNUMBER(FIND("&gt;", [3]QueryUserInfo!A8745))</f>
        <v>0</v>
      </c>
      <c r="F8746">
        <f>IF(D8746=TRUE, 0, FIND(" ", [3]QueryUserInfo!A8745,2))</f>
        <v>0</v>
      </c>
      <c r="G8746" t="str">
        <f>IF(D8746=TRUE, "No Data", ISNUMBER(FIND("Active", [3]QueryUserInfo!A8745)))</f>
        <v>No Data</v>
      </c>
      <c r="H8746" t="str">
        <f>IF(D8746=TRUE, "No Data", ISNUMBER(FIND("Disc", [3]QueryUserInfo!A8745)))</f>
        <v>No Data</v>
      </c>
      <c r="I8746" t="str" cm="1">
        <f t="array" ref="I8746">IF(D8746 = TRUE, "No Data", _xlfn.IFS(G8746=TRUE, FIND("Active", [3]QueryUserInfo!A8745), H8746=TRUE, FIND("Disc", [3]QueryUserInfo!A8745)))</f>
        <v>No Data</v>
      </c>
    </row>
    <row r="8747" spans="1:9" x14ac:dyDescent="0.3">
      <c r="A8747" t="str">
        <f>IF(D8747=TRUE, "No Data", MID([3]QueryUserInfo!A8746, 2, F8747 -2))</f>
        <v>No Data</v>
      </c>
      <c r="B8747" t="str" cm="1">
        <f t="array" ref="B8747">IF(D8747 = TRUE, "No Data", MID([3]QueryUserInfo!A8746, I8747, _xlfn.IFS(G8747 = TRUE, 6, H8747=TRUE, 4)))</f>
        <v>No Data</v>
      </c>
      <c r="D8747" t="b">
        <f>OR(ISBLANK([3]QueryUserInfo!A8746), [3]QueryUserInfo!A8746 = " USERNAME              SESSIONNAME        ID  STATE   IDLE TIME  LOGON TIME")</f>
        <v>1</v>
      </c>
      <c r="E8747" t="b">
        <f>ISNUMBER(FIND("&gt;", [3]QueryUserInfo!A8746))</f>
        <v>0</v>
      </c>
      <c r="F8747">
        <f>IF(D8747=TRUE, 0, FIND(" ", [3]QueryUserInfo!A8746,2))</f>
        <v>0</v>
      </c>
      <c r="G8747" t="str">
        <f>IF(D8747=TRUE, "No Data", ISNUMBER(FIND("Active", [3]QueryUserInfo!A8746)))</f>
        <v>No Data</v>
      </c>
      <c r="H8747" t="str">
        <f>IF(D8747=TRUE, "No Data", ISNUMBER(FIND("Disc", [3]QueryUserInfo!A8746)))</f>
        <v>No Data</v>
      </c>
      <c r="I8747" t="str" cm="1">
        <f t="array" ref="I8747">IF(D8747 = TRUE, "No Data", _xlfn.IFS(G8747=TRUE, FIND("Active", [3]QueryUserInfo!A8746), H8747=TRUE, FIND("Disc", [3]QueryUserInfo!A8746)))</f>
        <v>No Data</v>
      </c>
    </row>
    <row r="8748" spans="1:9" x14ac:dyDescent="0.3">
      <c r="A8748" t="str">
        <f>IF(D8748=TRUE, "No Data", MID([3]QueryUserInfo!A8747, 2, F8748 -2))</f>
        <v>No Data</v>
      </c>
      <c r="B8748" t="str" cm="1">
        <f t="array" ref="B8748">IF(D8748 = TRUE, "No Data", MID([3]QueryUserInfo!A8747, I8748, _xlfn.IFS(G8748 = TRUE, 6, H8748=TRUE, 4)))</f>
        <v>No Data</v>
      </c>
      <c r="D8748" t="b">
        <f>OR(ISBLANK([3]QueryUserInfo!A8747), [3]QueryUserInfo!A8747 = " USERNAME              SESSIONNAME        ID  STATE   IDLE TIME  LOGON TIME")</f>
        <v>1</v>
      </c>
      <c r="E8748" t="b">
        <f>ISNUMBER(FIND("&gt;", [3]QueryUserInfo!A8747))</f>
        <v>0</v>
      </c>
      <c r="F8748">
        <f>IF(D8748=TRUE, 0, FIND(" ", [3]QueryUserInfo!A8747,2))</f>
        <v>0</v>
      </c>
      <c r="G8748" t="str">
        <f>IF(D8748=TRUE, "No Data", ISNUMBER(FIND("Active", [3]QueryUserInfo!A8747)))</f>
        <v>No Data</v>
      </c>
      <c r="H8748" t="str">
        <f>IF(D8748=TRUE, "No Data", ISNUMBER(FIND("Disc", [3]QueryUserInfo!A8747)))</f>
        <v>No Data</v>
      </c>
      <c r="I8748" t="str" cm="1">
        <f t="array" ref="I8748">IF(D8748 = TRUE, "No Data", _xlfn.IFS(G8748=TRUE, FIND("Active", [3]QueryUserInfo!A8747), H8748=TRUE, FIND("Disc", [3]QueryUserInfo!A8747)))</f>
        <v>No Data</v>
      </c>
    </row>
    <row r="8749" spans="1:9" x14ac:dyDescent="0.3">
      <c r="A8749" t="str">
        <f>IF(D8749=TRUE, "No Data", MID([3]QueryUserInfo!A8748, 2, F8749 -2))</f>
        <v>No Data</v>
      </c>
      <c r="B8749" t="str" cm="1">
        <f t="array" ref="B8749">IF(D8749 = TRUE, "No Data", MID([3]QueryUserInfo!A8748, I8749, _xlfn.IFS(G8749 = TRUE, 6, H8749=TRUE, 4)))</f>
        <v>No Data</v>
      </c>
      <c r="D8749" t="b">
        <f>OR(ISBLANK([3]QueryUserInfo!A8748), [3]QueryUserInfo!A8748 = " USERNAME              SESSIONNAME        ID  STATE   IDLE TIME  LOGON TIME")</f>
        <v>1</v>
      </c>
      <c r="E8749" t="b">
        <f>ISNUMBER(FIND("&gt;", [3]QueryUserInfo!A8748))</f>
        <v>0</v>
      </c>
      <c r="F8749">
        <f>IF(D8749=TRUE, 0, FIND(" ", [3]QueryUserInfo!A8748,2))</f>
        <v>0</v>
      </c>
      <c r="G8749" t="str">
        <f>IF(D8749=TRUE, "No Data", ISNUMBER(FIND("Active", [3]QueryUserInfo!A8748)))</f>
        <v>No Data</v>
      </c>
      <c r="H8749" t="str">
        <f>IF(D8749=TRUE, "No Data", ISNUMBER(FIND("Disc", [3]QueryUserInfo!A8748)))</f>
        <v>No Data</v>
      </c>
      <c r="I8749" t="str" cm="1">
        <f t="array" ref="I8749">IF(D8749 = TRUE, "No Data", _xlfn.IFS(G8749=TRUE, FIND("Active", [3]QueryUserInfo!A8748), H8749=TRUE, FIND("Disc", [3]QueryUserInfo!A8748)))</f>
        <v>No Data</v>
      </c>
    </row>
    <row r="8750" spans="1:9" x14ac:dyDescent="0.3">
      <c r="A8750" t="str">
        <f>IF(D8750=TRUE, "No Data", MID([3]QueryUserInfo!A8749, 2, F8750 -2))</f>
        <v>No Data</v>
      </c>
      <c r="B8750" t="str" cm="1">
        <f t="array" ref="B8750">IF(D8750 = TRUE, "No Data", MID([3]QueryUserInfo!A8749, I8750, _xlfn.IFS(G8750 = TRUE, 6, H8750=TRUE, 4)))</f>
        <v>No Data</v>
      </c>
      <c r="D8750" t="b">
        <f>OR(ISBLANK([3]QueryUserInfo!A8749), [3]QueryUserInfo!A8749 = " USERNAME              SESSIONNAME        ID  STATE   IDLE TIME  LOGON TIME")</f>
        <v>1</v>
      </c>
      <c r="E8750" t="b">
        <f>ISNUMBER(FIND("&gt;", [3]QueryUserInfo!A8749))</f>
        <v>0</v>
      </c>
      <c r="F8750">
        <f>IF(D8750=TRUE, 0, FIND(" ", [3]QueryUserInfo!A8749,2))</f>
        <v>0</v>
      </c>
      <c r="G8750" t="str">
        <f>IF(D8750=TRUE, "No Data", ISNUMBER(FIND("Active", [3]QueryUserInfo!A8749)))</f>
        <v>No Data</v>
      </c>
      <c r="H8750" t="str">
        <f>IF(D8750=TRUE, "No Data", ISNUMBER(FIND("Disc", [3]QueryUserInfo!A8749)))</f>
        <v>No Data</v>
      </c>
      <c r="I8750" t="str" cm="1">
        <f t="array" ref="I8750">IF(D8750 = TRUE, "No Data", _xlfn.IFS(G8750=TRUE, FIND("Active", [3]QueryUserInfo!A8749), H8750=TRUE, FIND("Disc", [3]QueryUserInfo!A8749)))</f>
        <v>No Data</v>
      </c>
    </row>
    <row r="8751" spans="1:9" x14ac:dyDescent="0.3">
      <c r="A8751" t="str">
        <f>IF(D8751=TRUE, "No Data", MID([3]QueryUserInfo!A8750, 2, F8751 -2))</f>
        <v>No Data</v>
      </c>
      <c r="B8751" t="str" cm="1">
        <f t="array" ref="B8751">IF(D8751 = TRUE, "No Data", MID([3]QueryUserInfo!A8750, I8751, _xlfn.IFS(G8751 = TRUE, 6, H8751=TRUE, 4)))</f>
        <v>No Data</v>
      </c>
      <c r="D8751" t="b">
        <f>OR(ISBLANK([3]QueryUserInfo!A8750), [3]QueryUserInfo!A8750 = " USERNAME              SESSIONNAME        ID  STATE   IDLE TIME  LOGON TIME")</f>
        <v>1</v>
      </c>
      <c r="E8751" t="b">
        <f>ISNUMBER(FIND("&gt;", [3]QueryUserInfo!A8750))</f>
        <v>0</v>
      </c>
      <c r="F8751">
        <f>IF(D8751=TRUE, 0, FIND(" ", [3]QueryUserInfo!A8750,2))</f>
        <v>0</v>
      </c>
      <c r="G8751" t="str">
        <f>IF(D8751=TRUE, "No Data", ISNUMBER(FIND("Active", [3]QueryUserInfo!A8750)))</f>
        <v>No Data</v>
      </c>
      <c r="H8751" t="str">
        <f>IF(D8751=TRUE, "No Data", ISNUMBER(FIND("Disc", [3]QueryUserInfo!A8750)))</f>
        <v>No Data</v>
      </c>
      <c r="I8751" t="str" cm="1">
        <f t="array" ref="I8751">IF(D8751 = TRUE, "No Data", _xlfn.IFS(G8751=TRUE, FIND("Active", [3]QueryUserInfo!A8750), H8751=TRUE, FIND("Disc", [3]QueryUserInfo!A8750)))</f>
        <v>No Data</v>
      </c>
    </row>
    <row r="8752" spans="1:9" x14ac:dyDescent="0.3">
      <c r="A8752" t="str">
        <f>IF(D8752=TRUE, "No Data", MID([3]QueryUserInfo!A8751, 2, F8752 -2))</f>
        <v>No Data</v>
      </c>
      <c r="B8752" t="str" cm="1">
        <f t="array" ref="B8752">IF(D8752 = TRUE, "No Data", MID([3]QueryUserInfo!A8751, I8752, _xlfn.IFS(G8752 = TRUE, 6, H8752=TRUE, 4)))</f>
        <v>No Data</v>
      </c>
      <c r="D8752" t="b">
        <f>OR(ISBLANK([3]QueryUserInfo!A8751), [3]QueryUserInfo!A8751 = " USERNAME              SESSIONNAME        ID  STATE   IDLE TIME  LOGON TIME")</f>
        <v>1</v>
      </c>
      <c r="E8752" t="b">
        <f>ISNUMBER(FIND("&gt;", [3]QueryUserInfo!A8751))</f>
        <v>0</v>
      </c>
      <c r="F8752">
        <f>IF(D8752=TRUE, 0, FIND(" ", [3]QueryUserInfo!A8751,2))</f>
        <v>0</v>
      </c>
      <c r="G8752" t="str">
        <f>IF(D8752=TRUE, "No Data", ISNUMBER(FIND("Active", [3]QueryUserInfo!A8751)))</f>
        <v>No Data</v>
      </c>
      <c r="H8752" t="str">
        <f>IF(D8752=TRUE, "No Data", ISNUMBER(FIND("Disc", [3]QueryUserInfo!A8751)))</f>
        <v>No Data</v>
      </c>
      <c r="I8752" t="str" cm="1">
        <f t="array" ref="I8752">IF(D8752 = TRUE, "No Data", _xlfn.IFS(G8752=TRUE, FIND("Active", [3]QueryUserInfo!A8751), H8752=TRUE, FIND("Disc", [3]QueryUserInfo!A8751)))</f>
        <v>No Data</v>
      </c>
    </row>
    <row r="8753" spans="1:9" x14ac:dyDescent="0.3">
      <c r="A8753" t="str">
        <f>IF(D8753=TRUE, "No Data", MID([3]QueryUserInfo!A8752, 2, F8753 -2))</f>
        <v>No Data</v>
      </c>
      <c r="B8753" t="str" cm="1">
        <f t="array" ref="B8753">IF(D8753 = TRUE, "No Data", MID([3]QueryUserInfo!A8752, I8753, _xlfn.IFS(G8753 = TRUE, 6, H8753=TRUE, 4)))</f>
        <v>No Data</v>
      </c>
      <c r="D8753" t="b">
        <f>OR(ISBLANK([3]QueryUserInfo!A8752), [3]QueryUserInfo!A8752 = " USERNAME              SESSIONNAME        ID  STATE   IDLE TIME  LOGON TIME")</f>
        <v>1</v>
      </c>
      <c r="E8753" t="b">
        <f>ISNUMBER(FIND("&gt;", [3]QueryUserInfo!A8752))</f>
        <v>0</v>
      </c>
      <c r="F8753">
        <f>IF(D8753=TRUE, 0, FIND(" ", [3]QueryUserInfo!A8752,2))</f>
        <v>0</v>
      </c>
      <c r="G8753" t="str">
        <f>IF(D8753=TRUE, "No Data", ISNUMBER(FIND("Active", [3]QueryUserInfo!A8752)))</f>
        <v>No Data</v>
      </c>
      <c r="H8753" t="str">
        <f>IF(D8753=TRUE, "No Data", ISNUMBER(FIND("Disc", [3]QueryUserInfo!A8752)))</f>
        <v>No Data</v>
      </c>
      <c r="I8753" t="str" cm="1">
        <f t="array" ref="I8753">IF(D8753 = TRUE, "No Data", _xlfn.IFS(G8753=TRUE, FIND("Active", [3]QueryUserInfo!A8752), H8753=TRUE, FIND("Disc", [3]QueryUserInfo!A8752)))</f>
        <v>No Data</v>
      </c>
    </row>
    <row r="8754" spans="1:9" x14ac:dyDescent="0.3">
      <c r="A8754" t="str">
        <f>IF(D8754=TRUE, "No Data", MID([3]QueryUserInfo!A8753, 2, F8754 -2))</f>
        <v>No Data</v>
      </c>
      <c r="B8754" t="str" cm="1">
        <f t="array" ref="B8754">IF(D8754 = TRUE, "No Data", MID([3]QueryUserInfo!A8753, I8754, _xlfn.IFS(G8754 = TRUE, 6, H8754=TRUE, 4)))</f>
        <v>No Data</v>
      </c>
      <c r="D8754" t="b">
        <f>OR(ISBLANK([3]QueryUserInfo!A8753), [3]QueryUserInfo!A8753 = " USERNAME              SESSIONNAME        ID  STATE   IDLE TIME  LOGON TIME")</f>
        <v>1</v>
      </c>
      <c r="E8754" t="b">
        <f>ISNUMBER(FIND("&gt;", [3]QueryUserInfo!A8753))</f>
        <v>0</v>
      </c>
      <c r="F8754">
        <f>IF(D8754=TRUE, 0, FIND(" ", [3]QueryUserInfo!A8753,2))</f>
        <v>0</v>
      </c>
      <c r="G8754" t="str">
        <f>IF(D8754=TRUE, "No Data", ISNUMBER(FIND("Active", [3]QueryUserInfo!A8753)))</f>
        <v>No Data</v>
      </c>
      <c r="H8754" t="str">
        <f>IF(D8754=TRUE, "No Data", ISNUMBER(FIND("Disc", [3]QueryUserInfo!A8753)))</f>
        <v>No Data</v>
      </c>
      <c r="I8754" t="str" cm="1">
        <f t="array" ref="I8754">IF(D8754 = TRUE, "No Data", _xlfn.IFS(G8754=TRUE, FIND("Active", [3]QueryUserInfo!A8753), H8754=TRUE, FIND("Disc", [3]QueryUserInfo!A8753)))</f>
        <v>No Data</v>
      </c>
    </row>
    <row r="8755" spans="1:9" x14ac:dyDescent="0.3">
      <c r="A8755" t="str">
        <f>IF(D8755=TRUE, "No Data", MID([3]QueryUserInfo!A8754, 2, F8755 -2))</f>
        <v>No Data</v>
      </c>
      <c r="B8755" t="str" cm="1">
        <f t="array" ref="B8755">IF(D8755 = TRUE, "No Data", MID([3]QueryUserInfo!A8754, I8755, _xlfn.IFS(G8755 = TRUE, 6, H8755=TRUE, 4)))</f>
        <v>No Data</v>
      </c>
      <c r="D8755" t="b">
        <f>OR(ISBLANK([3]QueryUserInfo!A8754), [3]QueryUserInfo!A8754 = " USERNAME              SESSIONNAME        ID  STATE   IDLE TIME  LOGON TIME")</f>
        <v>1</v>
      </c>
      <c r="E8755" t="b">
        <f>ISNUMBER(FIND("&gt;", [3]QueryUserInfo!A8754))</f>
        <v>0</v>
      </c>
      <c r="F8755">
        <f>IF(D8755=TRUE, 0, FIND(" ", [3]QueryUserInfo!A8754,2))</f>
        <v>0</v>
      </c>
      <c r="G8755" t="str">
        <f>IF(D8755=TRUE, "No Data", ISNUMBER(FIND("Active", [3]QueryUserInfo!A8754)))</f>
        <v>No Data</v>
      </c>
      <c r="H8755" t="str">
        <f>IF(D8755=TRUE, "No Data", ISNUMBER(FIND("Disc", [3]QueryUserInfo!A8754)))</f>
        <v>No Data</v>
      </c>
      <c r="I8755" t="str" cm="1">
        <f t="array" ref="I8755">IF(D8755 = TRUE, "No Data", _xlfn.IFS(G8755=TRUE, FIND("Active", [3]QueryUserInfo!A8754), H8755=TRUE, FIND("Disc", [3]QueryUserInfo!A8754)))</f>
        <v>No Data</v>
      </c>
    </row>
    <row r="8756" spans="1:9" x14ac:dyDescent="0.3">
      <c r="A8756" t="str">
        <f>IF(D8756=TRUE, "No Data", MID([3]QueryUserInfo!A8755, 2, F8756 -2))</f>
        <v>No Data</v>
      </c>
      <c r="B8756" t="str" cm="1">
        <f t="array" ref="B8756">IF(D8756 = TRUE, "No Data", MID([3]QueryUserInfo!A8755, I8756, _xlfn.IFS(G8756 = TRUE, 6, H8756=TRUE, 4)))</f>
        <v>No Data</v>
      </c>
      <c r="D8756" t="b">
        <f>OR(ISBLANK([3]QueryUserInfo!A8755), [3]QueryUserInfo!A8755 = " USERNAME              SESSIONNAME        ID  STATE   IDLE TIME  LOGON TIME")</f>
        <v>1</v>
      </c>
      <c r="E8756" t="b">
        <f>ISNUMBER(FIND("&gt;", [3]QueryUserInfo!A8755))</f>
        <v>0</v>
      </c>
      <c r="F8756">
        <f>IF(D8756=TRUE, 0, FIND(" ", [3]QueryUserInfo!A8755,2))</f>
        <v>0</v>
      </c>
      <c r="G8756" t="str">
        <f>IF(D8756=TRUE, "No Data", ISNUMBER(FIND("Active", [3]QueryUserInfo!A8755)))</f>
        <v>No Data</v>
      </c>
      <c r="H8756" t="str">
        <f>IF(D8756=TRUE, "No Data", ISNUMBER(FIND("Disc", [3]QueryUserInfo!A8755)))</f>
        <v>No Data</v>
      </c>
      <c r="I8756" t="str" cm="1">
        <f t="array" ref="I8756">IF(D8756 = TRUE, "No Data", _xlfn.IFS(G8756=TRUE, FIND("Active", [3]QueryUserInfo!A8755), H8756=TRUE, FIND("Disc", [3]QueryUserInfo!A8755)))</f>
        <v>No Data</v>
      </c>
    </row>
    <row r="8757" spans="1:9" x14ac:dyDescent="0.3">
      <c r="A8757" t="str">
        <f>IF(D8757=TRUE, "No Data", MID([3]QueryUserInfo!A8756, 2, F8757 -2))</f>
        <v>No Data</v>
      </c>
      <c r="B8757" t="str" cm="1">
        <f t="array" ref="B8757">IF(D8757 = TRUE, "No Data", MID([3]QueryUserInfo!A8756, I8757, _xlfn.IFS(G8757 = TRUE, 6, H8757=TRUE, 4)))</f>
        <v>No Data</v>
      </c>
      <c r="D8757" t="b">
        <f>OR(ISBLANK([3]QueryUserInfo!A8756), [3]QueryUserInfo!A8756 = " USERNAME              SESSIONNAME        ID  STATE   IDLE TIME  LOGON TIME")</f>
        <v>1</v>
      </c>
      <c r="E8757" t="b">
        <f>ISNUMBER(FIND("&gt;", [3]QueryUserInfo!A8756))</f>
        <v>0</v>
      </c>
      <c r="F8757">
        <f>IF(D8757=TRUE, 0, FIND(" ", [3]QueryUserInfo!A8756,2))</f>
        <v>0</v>
      </c>
      <c r="G8757" t="str">
        <f>IF(D8757=TRUE, "No Data", ISNUMBER(FIND("Active", [3]QueryUserInfo!A8756)))</f>
        <v>No Data</v>
      </c>
      <c r="H8757" t="str">
        <f>IF(D8757=TRUE, "No Data", ISNUMBER(FIND("Disc", [3]QueryUserInfo!A8756)))</f>
        <v>No Data</v>
      </c>
      <c r="I8757" t="str" cm="1">
        <f t="array" ref="I8757">IF(D8757 = TRUE, "No Data", _xlfn.IFS(G8757=TRUE, FIND("Active", [3]QueryUserInfo!A8756), H8757=TRUE, FIND("Disc", [3]QueryUserInfo!A8756)))</f>
        <v>No Data</v>
      </c>
    </row>
    <row r="8758" spans="1:9" x14ac:dyDescent="0.3">
      <c r="A8758" t="str">
        <f>IF(D8758=TRUE, "No Data", MID([3]QueryUserInfo!A8757, 2, F8758 -2))</f>
        <v>No Data</v>
      </c>
      <c r="B8758" t="str" cm="1">
        <f t="array" ref="B8758">IF(D8758 = TRUE, "No Data", MID([3]QueryUserInfo!A8757, I8758, _xlfn.IFS(G8758 = TRUE, 6, H8758=TRUE, 4)))</f>
        <v>No Data</v>
      </c>
      <c r="D8758" t="b">
        <f>OR(ISBLANK([3]QueryUserInfo!A8757), [3]QueryUserInfo!A8757 = " USERNAME              SESSIONNAME        ID  STATE   IDLE TIME  LOGON TIME")</f>
        <v>1</v>
      </c>
      <c r="E8758" t="b">
        <f>ISNUMBER(FIND("&gt;", [3]QueryUserInfo!A8757))</f>
        <v>0</v>
      </c>
      <c r="F8758">
        <f>IF(D8758=TRUE, 0, FIND(" ", [3]QueryUserInfo!A8757,2))</f>
        <v>0</v>
      </c>
      <c r="G8758" t="str">
        <f>IF(D8758=TRUE, "No Data", ISNUMBER(FIND("Active", [3]QueryUserInfo!A8757)))</f>
        <v>No Data</v>
      </c>
      <c r="H8758" t="str">
        <f>IF(D8758=TRUE, "No Data", ISNUMBER(FIND("Disc", [3]QueryUserInfo!A8757)))</f>
        <v>No Data</v>
      </c>
      <c r="I8758" t="str" cm="1">
        <f t="array" ref="I8758">IF(D8758 = TRUE, "No Data", _xlfn.IFS(G8758=TRUE, FIND("Active", [3]QueryUserInfo!A8757), H8758=TRUE, FIND("Disc", [3]QueryUserInfo!A8757)))</f>
        <v>No Data</v>
      </c>
    </row>
    <row r="8759" spans="1:9" x14ac:dyDescent="0.3">
      <c r="A8759" t="str">
        <f>IF(D8759=TRUE, "No Data", MID([3]QueryUserInfo!A8758, 2, F8759 -2))</f>
        <v>No Data</v>
      </c>
      <c r="B8759" t="str" cm="1">
        <f t="array" ref="B8759">IF(D8759 = TRUE, "No Data", MID([3]QueryUserInfo!A8758, I8759, _xlfn.IFS(G8759 = TRUE, 6, H8759=TRUE, 4)))</f>
        <v>No Data</v>
      </c>
      <c r="D8759" t="b">
        <f>OR(ISBLANK([3]QueryUserInfo!A8758), [3]QueryUserInfo!A8758 = " USERNAME              SESSIONNAME        ID  STATE   IDLE TIME  LOGON TIME")</f>
        <v>1</v>
      </c>
      <c r="E8759" t="b">
        <f>ISNUMBER(FIND("&gt;", [3]QueryUserInfo!A8758))</f>
        <v>0</v>
      </c>
      <c r="F8759">
        <f>IF(D8759=TRUE, 0, FIND(" ", [3]QueryUserInfo!A8758,2))</f>
        <v>0</v>
      </c>
      <c r="G8759" t="str">
        <f>IF(D8759=TRUE, "No Data", ISNUMBER(FIND("Active", [3]QueryUserInfo!A8758)))</f>
        <v>No Data</v>
      </c>
      <c r="H8759" t="str">
        <f>IF(D8759=TRUE, "No Data", ISNUMBER(FIND("Disc", [3]QueryUserInfo!A8758)))</f>
        <v>No Data</v>
      </c>
      <c r="I8759" t="str" cm="1">
        <f t="array" ref="I8759">IF(D8759 = TRUE, "No Data", _xlfn.IFS(G8759=TRUE, FIND("Active", [3]QueryUserInfo!A8758), H8759=TRUE, FIND("Disc", [3]QueryUserInfo!A8758)))</f>
        <v>No Data</v>
      </c>
    </row>
    <row r="8760" spans="1:9" x14ac:dyDescent="0.3">
      <c r="A8760" t="str">
        <f>IF(D8760=TRUE, "No Data", MID([3]QueryUserInfo!A8759, 2, F8760 -2))</f>
        <v>No Data</v>
      </c>
      <c r="B8760" t="str" cm="1">
        <f t="array" ref="B8760">IF(D8760 = TRUE, "No Data", MID([3]QueryUserInfo!A8759, I8760, _xlfn.IFS(G8760 = TRUE, 6, H8760=TRUE, 4)))</f>
        <v>No Data</v>
      </c>
      <c r="D8760" t="b">
        <f>OR(ISBLANK([3]QueryUserInfo!A8759), [3]QueryUserInfo!A8759 = " USERNAME              SESSIONNAME        ID  STATE   IDLE TIME  LOGON TIME")</f>
        <v>1</v>
      </c>
      <c r="E8760" t="b">
        <f>ISNUMBER(FIND("&gt;", [3]QueryUserInfo!A8759))</f>
        <v>0</v>
      </c>
      <c r="F8760">
        <f>IF(D8760=TRUE, 0, FIND(" ", [3]QueryUserInfo!A8759,2))</f>
        <v>0</v>
      </c>
      <c r="G8760" t="str">
        <f>IF(D8760=TRUE, "No Data", ISNUMBER(FIND("Active", [3]QueryUserInfo!A8759)))</f>
        <v>No Data</v>
      </c>
      <c r="H8760" t="str">
        <f>IF(D8760=TRUE, "No Data", ISNUMBER(FIND("Disc", [3]QueryUserInfo!A8759)))</f>
        <v>No Data</v>
      </c>
      <c r="I8760" t="str" cm="1">
        <f t="array" ref="I8760">IF(D8760 = TRUE, "No Data", _xlfn.IFS(G8760=TRUE, FIND("Active", [3]QueryUserInfo!A8759), H8760=TRUE, FIND("Disc", [3]QueryUserInfo!A8759)))</f>
        <v>No Data</v>
      </c>
    </row>
    <row r="8761" spans="1:9" x14ac:dyDescent="0.3">
      <c r="A8761" t="str">
        <f>IF(D8761=TRUE, "No Data", MID([3]QueryUserInfo!A8760, 2, F8761 -2))</f>
        <v>No Data</v>
      </c>
      <c r="B8761" t="str" cm="1">
        <f t="array" ref="B8761">IF(D8761 = TRUE, "No Data", MID([3]QueryUserInfo!A8760, I8761, _xlfn.IFS(G8761 = TRUE, 6, H8761=TRUE, 4)))</f>
        <v>No Data</v>
      </c>
      <c r="D8761" t="b">
        <f>OR(ISBLANK([3]QueryUserInfo!A8760), [3]QueryUserInfo!A8760 = " USERNAME              SESSIONNAME        ID  STATE   IDLE TIME  LOGON TIME")</f>
        <v>1</v>
      </c>
      <c r="E8761" t="b">
        <f>ISNUMBER(FIND("&gt;", [3]QueryUserInfo!A8760))</f>
        <v>0</v>
      </c>
      <c r="F8761">
        <f>IF(D8761=TRUE, 0, FIND(" ", [3]QueryUserInfo!A8760,2))</f>
        <v>0</v>
      </c>
      <c r="G8761" t="str">
        <f>IF(D8761=TRUE, "No Data", ISNUMBER(FIND("Active", [3]QueryUserInfo!A8760)))</f>
        <v>No Data</v>
      </c>
      <c r="H8761" t="str">
        <f>IF(D8761=TRUE, "No Data", ISNUMBER(FIND("Disc", [3]QueryUserInfo!A8760)))</f>
        <v>No Data</v>
      </c>
      <c r="I8761" t="str" cm="1">
        <f t="array" ref="I8761">IF(D8761 = TRUE, "No Data", _xlfn.IFS(G8761=TRUE, FIND("Active", [3]QueryUserInfo!A8760), H8761=TRUE, FIND("Disc", [3]QueryUserInfo!A8760)))</f>
        <v>No Data</v>
      </c>
    </row>
    <row r="8762" spans="1:9" x14ac:dyDescent="0.3">
      <c r="A8762" t="str">
        <f>IF(D8762=TRUE, "No Data", MID([3]QueryUserInfo!A8761, 2, F8762 -2))</f>
        <v>No Data</v>
      </c>
      <c r="B8762" t="str" cm="1">
        <f t="array" ref="B8762">IF(D8762 = TRUE, "No Data", MID([3]QueryUserInfo!A8761, I8762, _xlfn.IFS(G8762 = TRUE, 6, H8762=TRUE, 4)))</f>
        <v>No Data</v>
      </c>
      <c r="D8762" t="b">
        <f>OR(ISBLANK([3]QueryUserInfo!A8761), [3]QueryUserInfo!A8761 = " USERNAME              SESSIONNAME        ID  STATE   IDLE TIME  LOGON TIME")</f>
        <v>1</v>
      </c>
      <c r="E8762" t="b">
        <f>ISNUMBER(FIND("&gt;", [3]QueryUserInfo!A8761))</f>
        <v>0</v>
      </c>
      <c r="F8762">
        <f>IF(D8762=TRUE, 0, FIND(" ", [3]QueryUserInfo!A8761,2))</f>
        <v>0</v>
      </c>
      <c r="G8762" t="str">
        <f>IF(D8762=TRUE, "No Data", ISNUMBER(FIND("Active", [3]QueryUserInfo!A8761)))</f>
        <v>No Data</v>
      </c>
      <c r="H8762" t="str">
        <f>IF(D8762=TRUE, "No Data", ISNUMBER(FIND("Disc", [3]QueryUserInfo!A8761)))</f>
        <v>No Data</v>
      </c>
      <c r="I8762" t="str" cm="1">
        <f t="array" ref="I8762">IF(D8762 = TRUE, "No Data", _xlfn.IFS(G8762=TRUE, FIND("Active", [3]QueryUserInfo!A8761), H8762=TRUE, FIND("Disc", [3]QueryUserInfo!A8761)))</f>
        <v>No Data</v>
      </c>
    </row>
    <row r="8763" spans="1:9" x14ac:dyDescent="0.3">
      <c r="A8763" t="str">
        <f>IF(D8763=TRUE, "No Data", MID([3]QueryUserInfo!A8762, 2, F8763 -2))</f>
        <v>No Data</v>
      </c>
      <c r="B8763" t="str" cm="1">
        <f t="array" ref="B8763">IF(D8763 = TRUE, "No Data", MID([3]QueryUserInfo!A8762, I8763, _xlfn.IFS(G8763 = TRUE, 6, H8763=TRUE, 4)))</f>
        <v>No Data</v>
      </c>
      <c r="D8763" t="b">
        <f>OR(ISBLANK([3]QueryUserInfo!A8762), [3]QueryUserInfo!A8762 = " USERNAME              SESSIONNAME        ID  STATE   IDLE TIME  LOGON TIME")</f>
        <v>1</v>
      </c>
      <c r="E8763" t="b">
        <f>ISNUMBER(FIND("&gt;", [3]QueryUserInfo!A8762))</f>
        <v>0</v>
      </c>
      <c r="F8763">
        <f>IF(D8763=TRUE, 0, FIND(" ", [3]QueryUserInfo!A8762,2))</f>
        <v>0</v>
      </c>
      <c r="G8763" t="str">
        <f>IF(D8763=TRUE, "No Data", ISNUMBER(FIND("Active", [3]QueryUserInfo!A8762)))</f>
        <v>No Data</v>
      </c>
      <c r="H8763" t="str">
        <f>IF(D8763=TRUE, "No Data", ISNUMBER(FIND("Disc", [3]QueryUserInfo!A8762)))</f>
        <v>No Data</v>
      </c>
      <c r="I8763" t="str" cm="1">
        <f t="array" ref="I8763">IF(D8763 = TRUE, "No Data", _xlfn.IFS(G8763=TRUE, FIND("Active", [3]QueryUserInfo!A8762), H8763=TRUE, FIND("Disc", [3]QueryUserInfo!A8762)))</f>
        <v>No Data</v>
      </c>
    </row>
    <row r="8764" spans="1:9" x14ac:dyDescent="0.3">
      <c r="A8764" t="str">
        <f>IF(D8764=TRUE, "No Data", MID([3]QueryUserInfo!A8763, 2, F8764 -2))</f>
        <v>No Data</v>
      </c>
      <c r="B8764" t="str" cm="1">
        <f t="array" ref="B8764">IF(D8764 = TRUE, "No Data", MID([3]QueryUserInfo!A8763, I8764, _xlfn.IFS(G8764 = TRUE, 6, H8764=TRUE, 4)))</f>
        <v>No Data</v>
      </c>
      <c r="D8764" t="b">
        <f>OR(ISBLANK([3]QueryUserInfo!A8763), [3]QueryUserInfo!A8763 = " USERNAME              SESSIONNAME        ID  STATE   IDLE TIME  LOGON TIME")</f>
        <v>1</v>
      </c>
      <c r="E8764" t="b">
        <f>ISNUMBER(FIND("&gt;", [3]QueryUserInfo!A8763))</f>
        <v>0</v>
      </c>
      <c r="F8764">
        <f>IF(D8764=TRUE, 0, FIND(" ", [3]QueryUserInfo!A8763,2))</f>
        <v>0</v>
      </c>
      <c r="G8764" t="str">
        <f>IF(D8764=TRUE, "No Data", ISNUMBER(FIND("Active", [3]QueryUserInfo!A8763)))</f>
        <v>No Data</v>
      </c>
      <c r="H8764" t="str">
        <f>IF(D8764=TRUE, "No Data", ISNUMBER(FIND("Disc", [3]QueryUserInfo!A8763)))</f>
        <v>No Data</v>
      </c>
      <c r="I8764" t="str" cm="1">
        <f t="array" ref="I8764">IF(D8764 = TRUE, "No Data", _xlfn.IFS(G8764=TRUE, FIND("Active", [3]QueryUserInfo!A8763), H8764=TRUE, FIND("Disc", [3]QueryUserInfo!A8763)))</f>
        <v>No Data</v>
      </c>
    </row>
    <row r="8765" spans="1:9" x14ac:dyDescent="0.3">
      <c r="A8765" t="str">
        <f>IF(D8765=TRUE, "No Data", MID([3]QueryUserInfo!A8764, 2, F8765 -2))</f>
        <v>No Data</v>
      </c>
      <c r="B8765" t="str" cm="1">
        <f t="array" ref="B8765">IF(D8765 = TRUE, "No Data", MID([3]QueryUserInfo!A8764, I8765, _xlfn.IFS(G8765 = TRUE, 6, H8765=TRUE, 4)))</f>
        <v>No Data</v>
      </c>
      <c r="D8765" t="b">
        <f>OR(ISBLANK([3]QueryUserInfo!A8764), [3]QueryUserInfo!A8764 = " USERNAME              SESSIONNAME        ID  STATE   IDLE TIME  LOGON TIME")</f>
        <v>1</v>
      </c>
      <c r="E8765" t="b">
        <f>ISNUMBER(FIND("&gt;", [3]QueryUserInfo!A8764))</f>
        <v>0</v>
      </c>
      <c r="F8765">
        <f>IF(D8765=TRUE, 0, FIND(" ", [3]QueryUserInfo!A8764,2))</f>
        <v>0</v>
      </c>
      <c r="G8765" t="str">
        <f>IF(D8765=TRUE, "No Data", ISNUMBER(FIND("Active", [3]QueryUserInfo!A8764)))</f>
        <v>No Data</v>
      </c>
      <c r="H8765" t="str">
        <f>IF(D8765=TRUE, "No Data", ISNUMBER(FIND("Disc", [3]QueryUserInfo!A8764)))</f>
        <v>No Data</v>
      </c>
      <c r="I8765" t="str" cm="1">
        <f t="array" ref="I8765">IF(D8765 = TRUE, "No Data", _xlfn.IFS(G8765=TRUE, FIND("Active", [3]QueryUserInfo!A8764), H8765=TRUE, FIND("Disc", [3]QueryUserInfo!A8764)))</f>
        <v>No Data</v>
      </c>
    </row>
    <row r="8766" spans="1:9" x14ac:dyDescent="0.3">
      <c r="A8766" t="str">
        <f>IF(D8766=TRUE, "No Data", MID([3]QueryUserInfo!A8765, 2, F8766 -2))</f>
        <v>No Data</v>
      </c>
      <c r="B8766" t="str" cm="1">
        <f t="array" ref="B8766">IF(D8766 = TRUE, "No Data", MID([3]QueryUserInfo!A8765, I8766, _xlfn.IFS(G8766 = TRUE, 6, H8766=TRUE, 4)))</f>
        <v>No Data</v>
      </c>
      <c r="D8766" t="b">
        <f>OR(ISBLANK([3]QueryUserInfo!A8765), [3]QueryUserInfo!A8765 = " USERNAME              SESSIONNAME        ID  STATE   IDLE TIME  LOGON TIME")</f>
        <v>1</v>
      </c>
      <c r="E8766" t="b">
        <f>ISNUMBER(FIND("&gt;", [3]QueryUserInfo!A8765))</f>
        <v>0</v>
      </c>
      <c r="F8766">
        <f>IF(D8766=TRUE, 0, FIND(" ", [3]QueryUserInfo!A8765,2))</f>
        <v>0</v>
      </c>
      <c r="G8766" t="str">
        <f>IF(D8766=TRUE, "No Data", ISNUMBER(FIND("Active", [3]QueryUserInfo!A8765)))</f>
        <v>No Data</v>
      </c>
      <c r="H8766" t="str">
        <f>IF(D8766=TRUE, "No Data", ISNUMBER(FIND("Disc", [3]QueryUserInfo!A8765)))</f>
        <v>No Data</v>
      </c>
      <c r="I8766" t="str" cm="1">
        <f t="array" ref="I8766">IF(D8766 = TRUE, "No Data", _xlfn.IFS(G8766=TRUE, FIND("Active", [3]QueryUserInfo!A8765), H8766=TRUE, FIND("Disc", [3]QueryUserInfo!A8765)))</f>
        <v>No Data</v>
      </c>
    </row>
    <row r="8767" spans="1:9" x14ac:dyDescent="0.3">
      <c r="A8767" t="str">
        <f>IF(D8767=TRUE, "No Data", MID([3]QueryUserInfo!A8766, 2, F8767 -2))</f>
        <v>No Data</v>
      </c>
      <c r="B8767" t="str" cm="1">
        <f t="array" ref="B8767">IF(D8767 = TRUE, "No Data", MID([3]QueryUserInfo!A8766, I8767, _xlfn.IFS(G8767 = TRUE, 6, H8767=TRUE, 4)))</f>
        <v>No Data</v>
      </c>
      <c r="D8767" t="b">
        <f>OR(ISBLANK([3]QueryUserInfo!A8766), [3]QueryUserInfo!A8766 = " USERNAME              SESSIONNAME        ID  STATE   IDLE TIME  LOGON TIME")</f>
        <v>1</v>
      </c>
      <c r="E8767" t="b">
        <f>ISNUMBER(FIND("&gt;", [3]QueryUserInfo!A8766))</f>
        <v>0</v>
      </c>
      <c r="F8767">
        <f>IF(D8767=TRUE, 0, FIND(" ", [3]QueryUserInfo!A8766,2))</f>
        <v>0</v>
      </c>
      <c r="G8767" t="str">
        <f>IF(D8767=TRUE, "No Data", ISNUMBER(FIND("Active", [3]QueryUserInfo!A8766)))</f>
        <v>No Data</v>
      </c>
      <c r="H8767" t="str">
        <f>IF(D8767=TRUE, "No Data", ISNUMBER(FIND("Disc", [3]QueryUserInfo!A8766)))</f>
        <v>No Data</v>
      </c>
      <c r="I8767" t="str" cm="1">
        <f t="array" ref="I8767">IF(D8767 = TRUE, "No Data", _xlfn.IFS(G8767=TRUE, FIND("Active", [3]QueryUserInfo!A8766), H8767=TRUE, FIND("Disc", [3]QueryUserInfo!A8766)))</f>
        <v>No Data</v>
      </c>
    </row>
    <row r="8768" spans="1:9" x14ac:dyDescent="0.3">
      <c r="A8768" t="str">
        <f>IF(D8768=TRUE, "No Data", MID([3]QueryUserInfo!A8767, 2, F8768 -2))</f>
        <v>No Data</v>
      </c>
      <c r="B8768" t="str" cm="1">
        <f t="array" ref="B8768">IF(D8768 = TRUE, "No Data", MID([3]QueryUserInfo!A8767, I8768, _xlfn.IFS(G8768 = TRUE, 6, H8768=TRUE, 4)))</f>
        <v>No Data</v>
      </c>
      <c r="D8768" t="b">
        <f>OR(ISBLANK([3]QueryUserInfo!A8767), [3]QueryUserInfo!A8767 = " USERNAME              SESSIONNAME        ID  STATE   IDLE TIME  LOGON TIME")</f>
        <v>1</v>
      </c>
      <c r="E8768" t="b">
        <f>ISNUMBER(FIND("&gt;", [3]QueryUserInfo!A8767))</f>
        <v>0</v>
      </c>
      <c r="F8768">
        <f>IF(D8768=TRUE, 0, FIND(" ", [3]QueryUserInfo!A8767,2))</f>
        <v>0</v>
      </c>
      <c r="G8768" t="str">
        <f>IF(D8768=TRUE, "No Data", ISNUMBER(FIND("Active", [3]QueryUserInfo!A8767)))</f>
        <v>No Data</v>
      </c>
      <c r="H8768" t="str">
        <f>IF(D8768=TRUE, "No Data", ISNUMBER(FIND("Disc", [3]QueryUserInfo!A8767)))</f>
        <v>No Data</v>
      </c>
      <c r="I8768" t="str" cm="1">
        <f t="array" ref="I8768">IF(D8768 = TRUE, "No Data", _xlfn.IFS(G8768=TRUE, FIND("Active", [3]QueryUserInfo!A8767), H8768=TRUE, FIND("Disc", [3]QueryUserInfo!A8767)))</f>
        <v>No Data</v>
      </c>
    </row>
    <row r="8769" spans="1:9" x14ac:dyDescent="0.3">
      <c r="A8769" t="str">
        <f>IF(D8769=TRUE, "No Data", MID([3]QueryUserInfo!A8768, 2, F8769 -2))</f>
        <v>No Data</v>
      </c>
      <c r="B8769" t="str" cm="1">
        <f t="array" ref="B8769">IF(D8769 = TRUE, "No Data", MID([3]QueryUserInfo!A8768, I8769, _xlfn.IFS(G8769 = TRUE, 6, H8769=TRUE, 4)))</f>
        <v>No Data</v>
      </c>
      <c r="D8769" t="b">
        <f>OR(ISBLANK([3]QueryUserInfo!A8768), [3]QueryUserInfo!A8768 = " USERNAME              SESSIONNAME        ID  STATE   IDLE TIME  LOGON TIME")</f>
        <v>1</v>
      </c>
      <c r="E8769" t="b">
        <f>ISNUMBER(FIND("&gt;", [3]QueryUserInfo!A8768))</f>
        <v>0</v>
      </c>
      <c r="F8769">
        <f>IF(D8769=TRUE, 0, FIND(" ", [3]QueryUserInfo!A8768,2))</f>
        <v>0</v>
      </c>
      <c r="G8769" t="str">
        <f>IF(D8769=TRUE, "No Data", ISNUMBER(FIND("Active", [3]QueryUserInfo!A8768)))</f>
        <v>No Data</v>
      </c>
      <c r="H8769" t="str">
        <f>IF(D8769=TRUE, "No Data", ISNUMBER(FIND("Disc", [3]QueryUserInfo!A8768)))</f>
        <v>No Data</v>
      </c>
      <c r="I8769" t="str" cm="1">
        <f t="array" ref="I8769">IF(D8769 = TRUE, "No Data", _xlfn.IFS(G8769=TRUE, FIND("Active", [3]QueryUserInfo!A8768), H8769=TRUE, FIND("Disc", [3]QueryUserInfo!A8768)))</f>
        <v>No Data</v>
      </c>
    </row>
    <row r="8770" spans="1:9" x14ac:dyDescent="0.3">
      <c r="A8770" t="str">
        <f>IF(D8770=TRUE, "No Data", MID([3]QueryUserInfo!A8769, 2, F8770 -2))</f>
        <v>No Data</v>
      </c>
      <c r="B8770" t="str" cm="1">
        <f t="array" ref="B8770">IF(D8770 = TRUE, "No Data", MID([3]QueryUserInfo!A8769, I8770, _xlfn.IFS(G8770 = TRUE, 6, H8770=TRUE, 4)))</f>
        <v>No Data</v>
      </c>
      <c r="D8770" t="b">
        <f>OR(ISBLANK([3]QueryUserInfo!A8769), [3]QueryUserInfo!A8769 = " USERNAME              SESSIONNAME        ID  STATE   IDLE TIME  LOGON TIME")</f>
        <v>1</v>
      </c>
      <c r="E8770" t="b">
        <f>ISNUMBER(FIND("&gt;", [3]QueryUserInfo!A8769))</f>
        <v>0</v>
      </c>
      <c r="F8770">
        <f>IF(D8770=TRUE, 0, FIND(" ", [3]QueryUserInfo!A8769,2))</f>
        <v>0</v>
      </c>
      <c r="G8770" t="str">
        <f>IF(D8770=TRUE, "No Data", ISNUMBER(FIND("Active", [3]QueryUserInfo!A8769)))</f>
        <v>No Data</v>
      </c>
      <c r="H8770" t="str">
        <f>IF(D8770=TRUE, "No Data", ISNUMBER(FIND("Disc", [3]QueryUserInfo!A8769)))</f>
        <v>No Data</v>
      </c>
      <c r="I8770" t="str" cm="1">
        <f t="array" ref="I8770">IF(D8770 = TRUE, "No Data", _xlfn.IFS(G8770=TRUE, FIND("Active", [3]QueryUserInfo!A8769), H8770=TRUE, FIND("Disc", [3]QueryUserInfo!A8769)))</f>
        <v>No Data</v>
      </c>
    </row>
    <row r="8771" spans="1:9" x14ac:dyDescent="0.3">
      <c r="A8771" t="str">
        <f>IF(D8771=TRUE, "No Data", MID([3]QueryUserInfo!A8770, 2, F8771 -2))</f>
        <v>No Data</v>
      </c>
      <c r="B8771" t="str" cm="1">
        <f t="array" ref="B8771">IF(D8771 = TRUE, "No Data", MID([3]QueryUserInfo!A8770, I8771, _xlfn.IFS(G8771 = TRUE, 6, H8771=TRUE, 4)))</f>
        <v>No Data</v>
      </c>
      <c r="D8771" t="b">
        <f>OR(ISBLANK([3]QueryUserInfo!A8770), [3]QueryUserInfo!A8770 = " USERNAME              SESSIONNAME        ID  STATE   IDLE TIME  LOGON TIME")</f>
        <v>1</v>
      </c>
      <c r="E8771" t="b">
        <f>ISNUMBER(FIND("&gt;", [3]QueryUserInfo!A8770))</f>
        <v>0</v>
      </c>
      <c r="F8771">
        <f>IF(D8771=TRUE, 0, FIND(" ", [3]QueryUserInfo!A8770,2))</f>
        <v>0</v>
      </c>
      <c r="G8771" t="str">
        <f>IF(D8771=TRUE, "No Data", ISNUMBER(FIND("Active", [3]QueryUserInfo!A8770)))</f>
        <v>No Data</v>
      </c>
      <c r="H8771" t="str">
        <f>IF(D8771=TRUE, "No Data", ISNUMBER(FIND("Disc", [3]QueryUserInfo!A8770)))</f>
        <v>No Data</v>
      </c>
      <c r="I8771" t="str" cm="1">
        <f t="array" ref="I8771">IF(D8771 = TRUE, "No Data", _xlfn.IFS(G8771=TRUE, FIND("Active", [3]QueryUserInfo!A8770), H8771=TRUE, FIND("Disc", [3]QueryUserInfo!A8770)))</f>
        <v>No Data</v>
      </c>
    </row>
    <row r="8772" spans="1:9" x14ac:dyDescent="0.3">
      <c r="A8772" t="str">
        <f>IF(D8772=TRUE, "No Data", MID([3]QueryUserInfo!A8771, 2, F8772 -2))</f>
        <v>No Data</v>
      </c>
      <c r="B8772" t="str" cm="1">
        <f t="array" ref="B8772">IF(D8772 = TRUE, "No Data", MID([3]QueryUserInfo!A8771, I8772, _xlfn.IFS(G8772 = TRUE, 6, H8772=TRUE, 4)))</f>
        <v>No Data</v>
      </c>
      <c r="D8772" t="b">
        <f>OR(ISBLANK([3]QueryUserInfo!A8771), [3]QueryUserInfo!A8771 = " USERNAME              SESSIONNAME        ID  STATE   IDLE TIME  LOGON TIME")</f>
        <v>1</v>
      </c>
      <c r="E8772" t="b">
        <f>ISNUMBER(FIND("&gt;", [3]QueryUserInfo!A8771))</f>
        <v>0</v>
      </c>
      <c r="F8772">
        <f>IF(D8772=TRUE, 0, FIND(" ", [3]QueryUserInfo!A8771,2))</f>
        <v>0</v>
      </c>
      <c r="G8772" t="str">
        <f>IF(D8772=TRUE, "No Data", ISNUMBER(FIND("Active", [3]QueryUserInfo!A8771)))</f>
        <v>No Data</v>
      </c>
      <c r="H8772" t="str">
        <f>IF(D8772=TRUE, "No Data", ISNUMBER(FIND("Disc", [3]QueryUserInfo!A8771)))</f>
        <v>No Data</v>
      </c>
      <c r="I8772" t="str" cm="1">
        <f t="array" ref="I8772">IF(D8772 = TRUE, "No Data", _xlfn.IFS(G8772=TRUE, FIND("Active", [3]QueryUserInfo!A8771), H8772=TRUE, FIND("Disc", [3]QueryUserInfo!A8771)))</f>
        <v>No Data</v>
      </c>
    </row>
    <row r="8773" spans="1:9" x14ac:dyDescent="0.3">
      <c r="A8773" t="str">
        <f>IF(D8773=TRUE, "No Data", MID([3]QueryUserInfo!A8772, 2, F8773 -2))</f>
        <v>No Data</v>
      </c>
      <c r="B8773" t="str" cm="1">
        <f t="array" ref="B8773">IF(D8773 = TRUE, "No Data", MID([3]QueryUserInfo!A8772, I8773, _xlfn.IFS(G8773 = TRUE, 6, H8773=TRUE, 4)))</f>
        <v>No Data</v>
      </c>
      <c r="D8773" t="b">
        <f>OR(ISBLANK([3]QueryUserInfo!A8772), [3]QueryUserInfo!A8772 = " USERNAME              SESSIONNAME        ID  STATE   IDLE TIME  LOGON TIME")</f>
        <v>1</v>
      </c>
      <c r="E8773" t="b">
        <f>ISNUMBER(FIND("&gt;", [3]QueryUserInfo!A8772))</f>
        <v>0</v>
      </c>
      <c r="F8773">
        <f>IF(D8773=TRUE, 0, FIND(" ", [3]QueryUserInfo!A8772,2))</f>
        <v>0</v>
      </c>
      <c r="G8773" t="str">
        <f>IF(D8773=TRUE, "No Data", ISNUMBER(FIND("Active", [3]QueryUserInfo!A8772)))</f>
        <v>No Data</v>
      </c>
      <c r="H8773" t="str">
        <f>IF(D8773=TRUE, "No Data", ISNUMBER(FIND("Disc", [3]QueryUserInfo!A8772)))</f>
        <v>No Data</v>
      </c>
      <c r="I8773" t="str" cm="1">
        <f t="array" ref="I8773">IF(D8773 = TRUE, "No Data", _xlfn.IFS(G8773=TRUE, FIND("Active", [3]QueryUserInfo!A8772), H8773=TRUE, FIND("Disc", [3]QueryUserInfo!A8772)))</f>
        <v>No Data</v>
      </c>
    </row>
    <row r="8774" spans="1:9" x14ac:dyDescent="0.3">
      <c r="A8774" t="str">
        <f>IF(D8774=TRUE, "No Data", MID([3]QueryUserInfo!A8773, 2, F8774 -2))</f>
        <v>No Data</v>
      </c>
      <c r="B8774" t="str" cm="1">
        <f t="array" ref="B8774">IF(D8774 = TRUE, "No Data", MID([3]QueryUserInfo!A8773, I8774, _xlfn.IFS(G8774 = TRUE, 6, H8774=TRUE, 4)))</f>
        <v>No Data</v>
      </c>
      <c r="D8774" t="b">
        <f>OR(ISBLANK([3]QueryUserInfo!A8773), [3]QueryUserInfo!A8773 = " USERNAME              SESSIONNAME        ID  STATE   IDLE TIME  LOGON TIME")</f>
        <v>1</v>
      </c>
      <c r="E8774" t="b">
        <f>ISNUMBER(FIND("&gt;", [3]QueryUserInfo!A8773))</f>
        <v>0</v>
      </c>
      <c r="F8774">
        <f>IF(D8774=TRUE, 0, FIND(" ", [3]QueryUserInfo!A8773,2))</f>
        <v>0</v>
      </c>
      <c r="G8774" t="str">
        <f>IF(D8774=TRUE, "No Data", ISNUMBER(FIND("Active", [3]QueryUserInfo!A8773)))</f>
        <v>No Data</v>
      </c>
      <c r="H8774" t="str">
        <f>IF(D8774=TRUE, "No Data", ISNUMBER(FIND("Disc", [3]QueryUserInfo!A8773)))</f>
        <v>No Data</v>
      </c>
      <c r="I8774" t="str" cm="1">
        <f t="array" ref="I8774">IF(D8774 = TRUE, "No Data", _xlfn.IFS(G8774=TRUE, FIND("Active", [3]QueryUserInfo!A8773), H8774=TRUE, FIND("Disc", [3]QueryUserInfo!A8773)))</f>
        <v>No Data</v>
      </c>
    </row>
    <row r="8775" spans="1:9" x14ac:dyDescent="0.3">
      <c r="A8775" t="str">
        <f>IF(D8775=TRUE, "No Data", MID([3]QueryUserInfo!A8774, 2, F8775 -2))</f>
        <v>No Data</v>
      </c>
      <c r="B8775" t="str" cm="1">
        <f t="array" ref="B8775">IF(D8775 = TRUE, "No Data", MID([3]QueryUserInfo!A8774, I8775, _xlfn.IFS(G8775 = TRUE, 6, H8775=TRUE, 4)))</f>
        <v>No Data</v>
      </c>
      <c r="D8775" t="b">
        <f>OR(ISBLANK([3]QueryUserInfo!A8774), [3]QueryUserInfo!A8774 = " USERNAME              SESSIONNAME        ID  STATE   IDLE TIME  LOGON TIME")</f>
        <v>1</v>
      </c>
      <c r="E8775" t="b">
        <f>ISNUMBER(FIND("&gt;", [3]QueryUserInfo!A8774))</f>
        <v>0</v>
      </c>
      <c r="F8775">
        <f>IF(D8775=TRUE, 0, FIND(" ", [3]QueryUserInfo!A8774,2))</f>
        <v>0</v>
      </c>
      <c r="G8775" t="str">
        <f>IF(D8775=TRUE, "No Data", ISNUMBER(FIND("Active", [3]QueryUserInfo!A8774)))</f>
        <v>No Data</v>
      </c>
      <c r="H8775" t="str">
        <f>IF(D8775=TRUE, "No Data", ISNUMBER(FIND("Disc", [3]QueryUserInfo!A8774)))</f>
        <v>No Data</v>
      </c>
      <c r="I8775" t="str" cm="1">
        <f t="array" ref="I8775">IF(D8775 = TRUE, "No Data", _xlfn.IFS(G8775=TRUE, FIND("Active", [3]QueryUserInfo!A8774), H8775=TRUE, FIND("Disc", [3]QueryUserInfo!A8774)))</f>
        <v>No Data</v>
      </c>
    </row>
    <row r="8776" spans="1:9" x14ac:dyDescent="0.3">
      <c r="A8776" t="str">
        <f>IF(D8776=TRUE, "No Data", MID([3]QueryUserInfo!A8775, 2, F8776 -2))</f>
        <v>No Data</v>
      </c>
      <c r="B8776" t="str" cm="1">
        <f t="array" ref="B8776">IF(D8776 = TRUE, "No Data", MID([3]QueryUserInfo!A8775, I8776, _xlfn.IFS(G8776 = TRUE, 6, H8776=TRUE, 4)))</f>
        <v>No Data</v>
      </c>
      <c r="D8776" t="b">
        <f>OR(ISBLANK([3]QueryUserInfo!A8775), [3]QueryUserInfo!A8775 = " USERNAME              SESSIONNAME        ID  STATE   IDLE TIME  LOGON TIME")</f>
        <v>1</v>
      </c>
      <c r="E8776" t="b">
        <f>ISNUMBER(FIND("&gt;", [3]QueryUserInfo!A8775))</f>
        <v>0</v>
      </c>
      <c r="F8776">
        <f>IF(D8776=TRUE, 0, FIND(" ", [3]QueryUserInfo!A8775,2))</f>
        <v>0</v>
      </c>
      <c r="G8776" t="str">
        <f>IF(D8776=TRUE, "No Data", ISNUMBER(FIND("Active", [3]QueryUserInfo!A8775)))</f>
        <v>No Data</v>
      </c>
      <c r="H8776" t="str">
        <f>IF(D8776=TRUE, "No Data", ISNUMBER(FIND("Disc", [3]QueryUserInfo!A8775)))</f>
        <v>No Data</v>
      </c>
      <c r="I8776" t="str" cm="1">
        <f t="array" ref="I8776">IF(D8776 = TRUE, "No Data", _xlfn.IFS(G8776=TRUE, FIND("Active", [3]QueryUserInfo!A8775), H8776=TRUE, FIND("Disc", [3]QueryUserInfo!A8775)))</f>
        <v>No Data</v>
      </c>
    </row>
    <row r="8777" spans="1:9" x14ac:dyDescent="0.3">
      <c r="A8777" t="str">
        <f>IF(D8777=TRUE, "No Data", MID([3]QueryUserInfo!A8776, 2, F8777 -2))</f>
        <v>No Data</v>
      </c>
      <c r="B8777" t="str" cm="1">
        <f t="array" ref="B8777">IF(D8777 = TRUE, "No Data", MID([3]QueryUserInfo!A8776, I8777, _xlfn.IFS(G8777 = TRUE, 6, H8777=TRUE, 4)))</f>
        <v>No Data</v>
      </c>
      <c r="D8777" t="b">
        <f>OR(ISBLANK([3]QueryUserInfo!A8776), [3]QueryUserInfo!A8776 = " USERNAME              SESSIONNAME        ID  STATE   IDLE TIME  LOGON TIME")</f>
        <v>1</v>
      </c>
      <c r="E8777" t="b">
        <f>ISNUMBER(FIND("&gt;", [3]QueryUserInfo!A8776))</f>
        <v>0</v>
      </c>
      <c r="F8777">
        <f>IF(D8777=TRUE, 0, FIND(" ", [3]QueryUserInfo!A8776,2))</f>
        <v>0</v>
      </c>
      <c r="G8777" t="str">
        <f>IF(D8777=TRUE, "No Data", ISNUMBER(FIND("Active", [3]QueryUserInfo!A8776)))</f>
        <v>No Data</v>
      </c>
      <c r="H8777" t="str">
        <f>IF(D8777=TRUE, "No Data", ISNUMBER(FIND("Disc", [3]QueryUserInfo!A8776)))</f>
        <v>No Data</v>
      </c>
      <c r="I8777" t="str" cm="1">
        <f t="array" ref="I8777">IF(D8777 = TRUE, "No Data", _xlfn.IFS(G8777=TRUE, FIND("Active", [3]QueryUserInfo!A8776), H8777=TRUE, FIND("Disc", [3]QueryUserInfo!A8776)))</f>
        <v>No Data</v>
      </c>
    </row>
    <row r="8778" spans="1:9" x14ac:dyDescent="0.3">
      <c r="A8778" t="str">
        <f>IF(D8778=TRUE, "No Data", MID([3]QueryUserInfo!A8777, 2, F8778 -2))</f>
        <v>No Data</v>
      </c>
      <c r="B8778" t="str" cm="1">
        <f t="array" ref="B8778">IF(D8778 = TRUE, "No Data", MID([3]QueryUserInfo!A8777, I8778, _xlfn.IFS(G8778 = TRUE, 6, H8778=TRUE, 4)))</f>
        <v>No Data</v>
      </c>
      <c r="D8778" t="b">
        <f>OR(ISBLANK([3]QueryUserInfo!A8777), [3]QueryUserInfo!A8777 = " USERNAME              SESSIONNAME        ID  STATE   IDLE TIME  LOGON TIME")</f>
        <v>1</v>
      </c>
      <c r="E8778" t="b">
        <f>ISNUMBER(FIND("&gt;", [3]QueryUserInfo!A8777))</f>
        <v>0</v>
      </c>
      <c r="F8778">
        <f>IF(D8778=TRUE, 0, FIND(" ", [3]QueryUserInfo!A8777,2))</f>
        <v>0</v>
      </c>
      <c r="G8778" t="str">
        <f>IF(D8778=TRUE, "No Data", ISNUMBER(FIND("Active", [3]QueryUserInfo!A8777)))</f>
        <v>No Data</v>
      </c>
      <c r="H8778" t="str">
        <f>IF(D8778=TRUE, "No Data", ISNUMBER(FIND("Disc", [3]QueryUserInfo!A8777)))</f>
        <v>No Data</v>
      </c>
      <c r="I8778" t="str" cm="1">
        <f t="array" ref="I8778">IF(D8778 = TRUE, "No Data", _xlfn.IFS(G8778=TRUE, FIND("Active", [3]QueryUserInfo!A8777), H8778=TRUE, FIND("Disc", [3]QueryUserInfo!A8777)))</f>
        <v>No Data</v>
      </c>
    </row>
    <row r="8779" spans="1:9" x14ac:dyDescent="0.3">
      <c r="A8779" t="str">
        <f>IF(D8779=TRUE, "No Data", MID([3]QueryUserInfo!A8778, 2, F8779 -2))</f>
        <v>No Data</v>
      </c>
      <c r="B8779" t="str" cm="1">
        <f t="array" ref="B8779">IF(D8779 = TRUE, "No Data", MID([3]QueryUserInfo!A8778, I8779, _xlfn.IFS(G8779 = TRUE, 6, H8779=TRUE, 4)))</f>
        <v>No Data</v>
      </c>
      <c r="D8779" t="b">
        <f>OR(ISBLANK([3]QueryUserInfo!A8778), [3]QueryUserInfo!A8778 = " USERNAME              SESSIONNAME        ID  STATE   IDLE TIME  LOGON TIME")</f>
        <v>1</v>
      </c>
      <c r="E8779" t="b">
        <f>ISNUMBER(FIND("&gt;", [3]QueryUserInfo!A8778))</f>
        <v>0</v>
      </c>
      <c r="F8779">
        <f>IF(D8779=TRUE, 0, FIND(" ", [3]QueryUserInfo!A8778,2))</f>
        <v>0</v>
      </c>
      <c r="G8779" t="str">
        <f>IF(D8779=TRUE, "No Data", ISNUMBER(FIND("Active", [3]QueryUserInfo!A8778)))</f>
        <v>No Data</v>
      </c>
      <c r="H8779" t="str">
        <f>IF(D8779=TRUE, "No Data", ISNUMBER(FIND("Disc", [3]QueryUserInfo!A8778)))</f>
        <v>No Data</v>
      </c>
      <c r="I8779" t="str" cm="1">
        <f t="array" ref="I8779">IF(D8779 = TRUE, "No Data", _xlfn.IFS(G8779=TRUE, FIND("Active", [3]QueryUserInfo!A8778), H8779=TRUE, FIND("Disc", [3]QueryUserInfo!A8778)))</f>
        <v>No Data</v>
      </c>
    </row>
    <row r="8780" spans="1:9" x14ac:dyDescent="0.3">
      <c r="A8780" t="str">
        <f>IF(D8780=TRUE, "No Data", MID([3]QueryUserInfo!A8779, 2, F8780 -2))</f>
        <v>No Data</v>
      </c>
      <c r="B8780" t="str" cm="1">
        <f t="array" ref="B8780">IF(D8780 = TRUE, "No Data", MID([3]QueryUserInfo!A8779, I8780, _xlfn.IFS(G8780 = TRUE, 6, H8780=TRUE, 4)))</f>
        <v>No Data</v>
      </c>
      <c r="D8780" t="b">
        <f>OR(ISBLANK([3]QueryUserInfo!A8779), [3]QueryUserInfo!A8779 = " USERNAME              SESSIONNAME        ID  STATE   IDLE TIME  LOGON TIME")</f>
        <v>1</v>
      </c>
      <c r="E8780" t="b">
        <f>ISNUMBER(FIND("&gt;", [3]QueryUserInfo!A8779))</f>
        <v>0</v>
      </c>
      <c r="F8780">
        <f>IF(D8780=TRUE, 0, FIND(" ", [3]QueryUserInfo!A8779,2))</f>
        <v>0</v>
      </c>
      <c r="G8780" t="str">
        <f>IF(D8780=TRUE, "No Data", ISNUMBER(FIND("Active", [3]QueryUserInfo!A8779)))</f>
        <v>No Data</v>
      </c>
      <c r="H8780" t="str">
        <f>IF(D8780=TRUE, "No Data", ISNUMBER(FIND("Disc", [3]QueryUserInfo!A8779)))</f>
        <v>No Data</v>
      </c>
      <c r="I8780" t="str" cm="1">
        <f t="array" ref="I8780">IF(D8780 = TRUE, "No Data", _xlfn.IFS(G8780=TRUE, FIND("Active", [3]QueryUserInfo!A8779), H8780=TRUE, FIND("Disc", [3]QueryUserInfo!A8779)))</f>
        <v>No Data</v>
      </c>
    </row>
    <row r="8781" spans="1:9" x14ac:dyDescent="0.3">
      <c r="A8781" t="str">
        <f>IF(D8781=TRUE, "No Data", MID([3]QueryUserInfo!A8780, 2, F8781 -2))</f>
        <v>No Data</v>
      </c>
      <c r="B8781" t="str" cm="1">
        <f t="array" ref="B8781">IF(D8781 = TRUE, "No Data", MID([3]QueryUserInfo!A8780, I8781, _xlfn.IFS(G8781 = TRUE, 6, H8781=TRUE, 4)))</f>
        <v>No Data</v>
      </c>
      <c r="D8781" t="b">
        <f>OR(ISBLANK([3]QueryUserInfo!A8780), [3]QueryUserInfo!A8780 = " USERNAME              SESSIONNAME        ID  STATE   IDLE TIME  LOGON TIME")</f>
        <v>1</v>
      </c>
      <c r="E8781" t="b">
        <f>ISNUMBER(FIND("&gt;", [3]QueryUserInfo!A8780))</f>
        <v>0</v>
      </c>
      <c r="F8781">
        <f>IF(D8781=TRUE, 0, FIND(" ", [3]QueryUserInfo!A8780,2))</f>
        <v>0</v>
      </c>
      <c r="G8781" t="str">
        <f>IF(D8781=TRUE, "No Data", ISNUMBER(FIND("Active", [3]QueryUserInfo!A8780)))</f>
        <v>No Data</v>
      </c>
      <c r="H8781" t="str">
        <f>IF(D8781=TRUE, "No Data", ISNUMBER(FIND("Disc", [3]QueryUserInfo!A8780)))</f>
        <v>No Data</v>
      </c>
      <c r="I8781" t="str" cm="1">
        <f t="array" ref="I8781">IF(D8781 = TRUE, "No Data", _xlfn.IFS(G8781=TRUE, FIND("Active", [3]QueryUserInfo!A8780), H8781=TRUE, FIND("Disc", [3]QueryUserInfo!A8780)))</f>
        <v>No Data</v>
      </c>
    </row>
    <row r="8782" spans="1:9" x14ac:dyDescent="0.3">
      <c r="A8782" t="str">
        <f>IF(D8782=TRUE, "No Data", MID([3]QueryUserInfo!A8781, 2, F8782 -2))</f>
        <v>No Data</v>
      </c>
      <c r="B8782" t="str" cm="1">
        <f t="array" ref="B8782">IF(D8782 = TRUE, "No Data", MID([3]QueryUserInfo!A8781, I8782, _xlfn.IFS(G8782 = TRUE, 6, H8782=TRUE, 4)))</f>
        <v>No Data</v>
      </c>
      <c r="D8782" t="b">
        <f>OR(ISBLANK([3]QueryUserInfo!A8781), [3]QueryUserInfo!A8781 = " USERNAME              SESSIONNAME        ID  STATE   IDLE TIME  LOGON TIME")</f>
        <v>1</v>
      </c>
      <c r="E8782" t="b">
        <f>ISNUMBER(FIND("&gt;", [3]QueryUserInfo!A8781))</f>
        <v>0</v>
      </c>
      <c r="F8782">
        <f>IF(D8782=TRUE, 0, FIND(" ", [3]QueryUserInfo!A8781,2))</f>
        <v>0</v>
      </c>
      <c r="G8782" t="str">
        <f>IF(D8782=TRUE, "No Data", ISNUMBER(FIND("Active", [3]QueryUserInfo!A8781)))</f>
        <v>No Data</v>
      </c>
      <c r="H8782" t="str">
        <f>IF(D8782=TRUE, "No Data", ISNUMBER(FIND("Disc", [3]QueryUserInfo!A8781)))</f>
        <v>No Data</v>
      </c>
      <c r="I8782" t="str" cm="1">
        <f t="array" ref="I8782">IF(D8782 = TRUE, "No Data", _xlfn.IFS(G8782=TRUE, FIND("Active", [3]QueryUserInfo!A8781), H8782=TRUE, FIND("Disc", [3]QueryUserInfo!A8781)))</f>
        <v>No Data</v>
      </c>
    </row>
    <row r="8783" spans="1:9" x14ac:dyDescent="0.3">
      <c r="A8783" t="str">
        <f>IF(D8783=TRUE, "No Data", MID([3]QueryUserInfo!A8782, 2, F8783 -2))</f>
        <v>No Data</v>
      </c>
      <c r="B8783" t="str" cm="1">
        <f t="array" ref="B8783">IF(D8783 = TRUE, "No Data", MID([3]QueryUserInfo!A8782, I8783, _xlfn.IFS(G8783 = TRUE, 6, H8783=TRUE, 4)))</f>
        <v>No Data</v>
      </c>
      <c r="D8783" t="b">
        <f>OR(ISBLANK([3]QueryUserInfo!A8782), [3]QueryUserInfo!A8782 = " USERNAME              SESSIONNAME        ID  STATE   IDLE TIME  LOGON TIME")</f>
        <v>1</v>
      </c>
      <c r="E8783" t="b">
        <f>ISNUMBER(FIND("&gt;", [3]QueryUserInfo!A8782))</f>
        <v>0</v>
      </c>
      <c r="F8783">
        <f>IF(D8783=TRUE, 0, FIND(" ", [3]QueryUserInfo!A8782,2))</f>
        <v>0</v>
      </c>
      <c r="G8783" t="str">
        <f>IF(D8783=TRUE, "No Data", ISNUMBER(FIND("Active", [3]QueryUserInfo!A8782)))</f>
        <v>No Data</v>
      </c>
      <c r="H8783" t="str">
        <f>IF(D8783=TRUE, "No Data", ISNUMBER(FIND("Disc", [3]QueryUserInfo!A8782)))</f>
        <v>No Data</v>
      </c>
      <c r="I8783" t="str" cm="1">
        <f t="array" ref="I8783">IF(D8783 = TRUE, "No Data", _xlfn.IFS(G8783=TRUE, FIND("Active", [3]QueryUserInfo!A8782), H8783=TRUE, FIND("Disc", [3]QueryUserInfo!A8782)))</f>
        <v>No Data</v>
      </c>
    </row>
    <row r="8784" spans="1:9" x14ac:dyDescent="0.3">
      <c r="A8784" t="str">
        <f>IF(D8784=TRUE, "No Data", MID([3]QueryUserInfo!A8783, 2, F8784 -2))</f>
        <v>No Data</v>
      </c>
      <c r="B8784" t="str" cm="1">
        <f t="array" ref="B8784">IF(D8784 = TRUE, "No Data", MID([3]QueryUserInfo!A8783, I8784, _xlfn.IFS(G8784 = TRUE, 6, H8784=TRUE, 4)))</f>
        <v>No Data</v>
      </c>
      <c r="D8784" t="b">
        <f>OR(ISBLANK([3]QueryUserInfo!A8783), [3]QueryUserInfo!A8783 = " USERNAME              SESSIONNAME        ID  STATE   IDLE TIME  LOGON TIME")</f>
        <v>1</v>
      </c>
      <c r="E8784" t="b">
        <f>ISNUMBER(FIND("&gt;", [3]QueryUserInfo!A8783))</f>
        <v>0</v>
      </c>
      <c r="F8784">
        <f>IF(D8784=TRUE, 0, FIND(" ", [3]QueryUserInfo!A8783,2))</f>
        <v>0</v>
      </c>
      <c r="G8784" t="str">
        <f>IF(D8784=TRUE, "No Data", ISNUMBER(FIND("Active", [3]QueryUserInfo!A8783)))</f>
        <v>No Data</v>
      </c>
      <c r="H8784" t="str">
        <f>IF(D8784=TRUE, "No Data", ISNUMBER(FIND("Disc", [3]QueryUserInfo!A8783)))</f>
        <v>No Data</v>
      </c>
      <c r="I8784" t="str" cm="1">
        <f t="array" ref="I8784">IF(D8784 = TRUE, "No Data", _xlfn.IFS(G8784=TRUE, FIND("Active", [3]QueryUserInfo!A8783), H8784=TRUE, FIND("Disc", [3]QueryUserInfo!A8783)))</f>
        <v>No Data</v>
      </c>
    </row>
    <row r="8785" spans="1:9" x14ac:dyDescent="0.3">
      <c r="A8785" t="str">
        <f>IF(D8785=TRUE, "No Data", MID([3]QueryUserInfo!A8784, 2, F8785 -2))</f>
        <v>No Data</v>
      </c>
      <c r="B8785" t="str" cm="1">
        <f t="array" ref="B8785">IF(D8785 = TRUE, "No Data", MID([3]QueryUserInfo!A8784, I8785, _xlfn.IFS(G8785 = TRUE, 6, H8785=TRUE, 4)))</f>
        <v>No Data</v>
      </c>
      <c r="D8785" t="b">
        <f>OR(ISBLANK([3]QueryUserInfo!A8784), [3]QueryUserInfo!A8784 = " USERNAME              SESSIONNAME        ID  STATE   IDLE TIME  LOGON TIME")</f>
        <v>1</v>
      </c>
      <c r="E8785" t="b">
        <f>ISNUMBER(FIND("&gt;", [3]QueryUserInfo!A8784))</f>
        <v>0</v>
      </c>
      <c r="F8785">
        <f>IF(D8785=TRUE, 0, FIND(" ", [3]QueryUserInfo!A8784,2))</f>
        <v>0</v>
      </c>
      <c r="G8785" t="str">
        <f>IF(D8785=TRUE, "No Data", ISNUMBER(FIND("Active", [3]QueryUserInfo!A8784)))</f>
        <v>No Data</v>
      </c>
      <c r="H8785" t="str">
        <f>IF(D8785=TRUE, "No Data", ISNUMBER(FIND("Disc", [3]QueryUserInfo!A8784)))</f>
        <v>No Data</v>
      </c>
      <c r="I8785" t="str" cm="1">
        <f t="array" ref="I8785">IF(D8785 = TRUE, "No Data", _xlfn.IFS(G8785=TRUE, FIND("Active", [3]QueryUserInfo!A8784), H8785=TRUE, FIND("Disc", [3]QueryUserInfo!A8784)))</f>
        <v>No Data</v>
      </c>
    </row>
    <row r="8786" spans="1:9" x14ac:dyDescent="0.3">
      <c r="A8786" t="str">
        <f>IF(D8786=TRUE, "No Data", MID([3]QueryUserInfo!A8785, 2, F8786 -2))</f>
        <v>No Data</v>
      </c>
      <c r="B8786" t="str" cm="1">
        <f t="array" ref="B8786">IF(D8786 = TRUE, "No Data", MID([3]QueryUserInfo!A8785, I8786, _xlfn.IFS(G8786 = TRUE, 6, H8786=TRUE, 4)))</f>
        <v>No Data</v>
      </c>
      <c r="D8786" t="b">
        <f>OR(ISBLANK([3]QueryUserInfo!A8785), [3]QueryUserInfo!A8785 = " USERNAME              SESSIONNAME        ID  STATE   IDLE TIME  LOGON TIME")</f>
        <v>1</v>
      </c>
      <c r="E8786" t="b">
        <f>ISNUMBER(FIND("&gt;", [3]QueryUserInfo!A8785))</f>
        <v>0</v>
      </c>
      <c r="F8786">
        <f>IF(D8786=TRUE, 0, FIND(" ", [3]QueryUserInfo!A8785,2))</f>
        <v>0</v>
      </c>
      <c r="G8786" t="str">
        <f>IF(D8786=TRUE, "No Data", ISNUMBER(FIND("Active", [3]QueryUserInfo!A8785)))</f>
        <v>No Data</v>
      </c>
      <c r="H8786" t="str">
        <f>IF(D8786=TRUE, "No Data", ISNUMBER(FIND("Disc", [3]QueryUserInfo!A8785)))</f>
        <v>No Data</v>
      </c>
      <c r="I8786" t="str" cm="1">
        <f t="array" ref="I8786">IF(D8786 = TRUE, "No Data", _xlfn.IFS(G8786=TRUE, FIND("Active", [3]QueryUserInfo!A8785), H8786=TRUE, FIND("Disc", [3]QueryUserInfo!A8785)))</f>
        <v>No Data</v>
      </c>
    </row>
    <row r="8787" spans="1:9" x14ac:dyDescent="0.3">
      <c r="A8787" t="str">
        <f>IF(D8787=TRUE, "No Data", MID([3]QueryUserInfo!A8786, 2, F8787 -2))</f>
        <v>No Data</v>
      </c>
      <c r="B8787" t="str" cm="1">
        <f t="array" ref="B8787">IF(D8787 = TRUE, "No Data", MID([3]QueryUserInfo!A8786, I8787, _xlfn.IFS(G8787 = TRUE, 6, H8787=TRUE, 4)))</f>
        <v>No Data</v>
      </c>
      <c r="D8787" t="b">
        <f>OR(ISBLANK([3]QueryUserInfo!A8786), [3]QueryUserInfo!A8786 = " USERNAME              SESSIONNAME        ID  STATE   IDLE TIME  LOGON TIME")</f>
        <v>1</v>
      </c>
      <c r="E8787" t="b">
        <f>ISNUMBER(FIND("&gt;", [3]QueryUserInfo!A8786))</f>
        <v>0</v>
      </c>
      <c r="F8787">
        <f>IF(D8787=TRUE, 0, FIND(" ", [3]QueryUserInfo!A8786,2))</f>
        <v>0</v>
      </c>
      <c r="G8787" t="str">
        <f>IF(D8787=TRUE, "No Data", ISNUMBER(FIND("Active", [3]QueryUserInfo!A8786)))</f>
        <v>No Data</v>
      </c>
      <c r="H8787" t="str">
        <f>IF(D8787=TRUE, "No Data", ISNUMBER(FIND("Disc", [3]QueryUserInfo!A8786)))</f>
        <v>No Data</v>
      </c>
      <c r="I8787" t="str" cm="1">
        <f t="array" ref="I8787">IF(D8787 = TRUE, "No Data", _xlfn.IFS(G8787=TRUE, FIND("Active", [3]QueryUserInfo!A8786), H8787=TRUE, FIND("Disc", [3]QueryUserInfo!A8786)))</f>
        <v>No Data</v>
      </c>
    </row>
    <row r="8788" spans="1:9" x14ac:dyDescent="0.3">
      <c r="A8788" t="str">
        <f>IF(D8788=TRUE, "No Data", MID([3]QueryUserInfo!A8787, 2, F8788 -2))</f>
        <v>No Data</v>
      </c>
      <c r="B8788" t="str" cm="1">
        <f t="array" ref="B8788">IF(D8788 = TRUE, "No Data", MID([3]QueryUserInfo!A8787, I8788, _xlfn.IFS(G8788 = TRUE, 6, H8788=TRUE, 4)))</f>
        <v>No Data</v>
      </c>
      <c r="D8788" t="b">
        <f>OR(ISBLANK([3]QueryUserInfo!A8787), [3]QueryUserInfo!A8787 = " USERNAME              SESSIONNAME        ID  STATE   IDLE TIME  LOGON TIME")</f>
        <v>1</v>
      </c>
      <c r="E8788" t="b">
        <f>ISNUMBER(FIND("&gt;", [3]QueryUserInfo!A8787))</f>
        <v>0</v>
      </c>
      <c r="F8788">
        <f>IF(D8788=TRUE, 0, FIND(" ", [3]QueryUserInfo!A8787,2))</f>
        <v>0</v>
      </c>
      <c r="G8788" t="str">
        <f>IF(D8788=TRUE, "No Data", ISNUMBER(FIND("Active", [3]QueryUserInfo!A8787)))</f>
        <v>No Data</v>
      </c>
      <c r="H8788" t="str">
        <f>IF(D8788=TRUE, "No Data", ISNUMBER(FIND("Disc", [3]QueryUserInfo!A8787)))</f>
        <v>No Data</v>
      </c>
      <c r="I8788" t="str" cm="1">
        <f t="array" ref="I8788">IF(D8788 = TRUE, "No Data", _xlfn.IFS(G8788=TRUE, FIND("Active", [3]QueryUserInfo!A8787), H8788=TRUE, FIND("Disc", [3]QueryUserInfo!A8787)))</f>
        <v>No Data</v>
      </c>
    </row>
    <row r="8789" spans="1:9" x14ac:dyDescent="0.3">
      <c r="A8789" t="str">
        <f>IF(D8789=TRUE, "No Data", MID([3]QueryUserInfo!A8788, 2, F8789 -2))</f>
        <v>No Data</v>
      </c>
      <c r="B8789" t="str" cm="1">
        <f t="array" ref="B8789">IF(D8789 = TRUE, "No Data", MID([3]QueryUserInfo!A8788, I8789, _xlfn.IFS(G8789 = TRUE, 6, H8789=TRUE, 4)))</f>
        <v>No Data</v>
      </c>
      <c r="D8789" t="b">
        <f>OR(ISBLANK([3]QueryUserInfo!A8788), [3]QueryUserInfo!A8788 = " USERNAME              SESSIONNAME        ID  STATE   IDLE TIME  LOGON TIME")</f>
        <v>1</v>
      </c>
      <c r="E8789" t="b">
        <f>ISNUMBER(FIND("&gt;", [3]QueryUserInfo!A8788))</f>
        <v>0</v>
      </c>
      <c r="F8789">
        <f>IF(D8789=TRUE, 0, FIND(" ", [3]QueryUserInfo!A8788,2))</f>
        <v>0</v>
      </c>
      <c r="G8789" t="str">
        <f>IF(D8789=TRUE, "No Data", ISNUMBER(FIND("Active", [3]QueryUserInfo!A8788)))</f>
        <v>No Data</v>
      </c>
      <c r="H8789" t="str">
        <f>IF(D8789=TRUE, "No Data", ISNUMBER(FIND("Disc", [3]QueryUserInfo!A8788)))</f>
        <v>No Data</v>
      </c>
      <c r="I8789" t="str" cm="1">
        <f t="array" ref="I8789">IF(D8789 = TRUE, "No Data", _xlfn.IFS(G8789=TRUE, FIND("Active", [3]QueryUserInfo!A8788), H8789=TRUE, FIND("Disc", [3]QueryUserInfo!A8788)))</f>
        <v>No Data</v>
      </c>
    </row>
    <row r="8790" spans="1:9" x14ac:dyDescent="0.3">
      <c r="A8790" t="str">
        <f>IF(D8790=TRUE, "No Data", MID([3]QueryUserInfo!A8789, 2, F8790 -2))</f>
        <v>No Data</v>
      </c>
      <c r="B8790" t="str" cm="1">
        <f t="array" ref="B8790">IF(D8790 = TRUE, "No Data", MID([3]QueryUserInfo!A8789, I8790, _xlfn.IFS(G8790 = TRUE, 6, H8790=TRUE, 4)))</f>
        <v>No Data</v>
      </c>
      <c r="D8790" t="b">
        <f>OR(ISBLANK([3]QueryUserInfo!A8789), [3]QueryUserInfo!A8789 = " USERNAME              SESSIONNAME        ID  STATE   IDLE TIME  LOGON TIME")</f>
        <v>1</v>
      </c>
      <c r="E8790" t="b">
        <f>ISNUMBER(FIND("&gt;", [3]QueryUserInfo!A8789))</f>
        <v>0</v>
      </c>
      <c r="F8790">
        <f>IF(D8790=TRUE, 0, FIND(" ", [3]QueryUserInfo!A8789,2))</f>
        <v>0</v>
      </c>
      <c r="G8790" t="str">
        <f>IF(D8790=TRUE, "No Data", ISNUMBER(FIND("Active", [3]QueryUserInfo!A8789)))</f>
        <v>No Data</v>
      </c>
      <c r="H8790" t="str">
        <f>IF(D8790=TRUE, "No Data", ISNUMBER(FIND("Disc", [3]QueryUserInfo!A8789)))</f>
        <v>No Data</v>
      </c>
      <c r="I8790" t="str" cm="1">
        <f t="array" ref="I8790">IF(D8790 = TRUE, "No Data", _xlfn.IFS(G8790=TRUE, FIND("Active", [3]QueryUserInfo!A8789), H8790=TRUE, FIND("Disc", [3]QueryUserInfo!A8789)))</f>
        <v>No Data</v>
      </c>
    </row>
    <row r="8791" spans="1:9" x14ac:dyDescent="0.3">
      <c r="A8791" t="str">
        <f>IF(D8791=TRUE, "No Data", MID([3]QueryUserInfo!A8790, 2, F8791 -2))</f>
        <v>No Data</v>
      </c>
      <c r="B8791" t="str" cm="1">
        <f t="array" ref="B8791">IF(D8791 = TRUE, "No Data", MID([3]QueryUserInfo!A8790, I8791, _xlfn.IFS(G8791 = TRUE, 6, H8791=TRUE, 4)))</f>
        <v>No Data</v>
      </c>
      <c r="D8791" t="b">
        <f>OR(ISBLANK([3]QueryUserInfo!A8790), [3]QueryUserInfo!A8790 = " USERNAME              SESSIONNAME        ID  STATE   IDLE TIME  LOGON TIME")</f>
        <v>1</v>
      </c>
      <c r="E8791" t="b">
        <f>ISNUMBER(FIND("&gt;", [3]QueryUserInfo!A8790))</f>
        <v>0</v>
      </c>
      <c r="F8791">
        <f>IF(D8791=TRUE, 0, FIND(" ", [3]QueryUserInfo!A8790,2))</f>
        <v>0</v>
      </c>
      <c r="G8791" t="str">
        <f>IF(D8791=TRUE, "No Data", ISNUMBER(FIND("Active", [3]QueryUserInfo!A8790)))</f>
        <v>No Data</v>
      </c>
      <c r="H8791" t="str">
        <f>IF(D8791=TRUE, "No Data", ISNUMBER(FIND("Disc", [3]QueryUserInfo!A8790)))</f>
        <v>No Data</v>
      </c>
      <c r="I8791" t="str" cm="1">
        <f t="array" ref="I8791">IF(D8791 = TRUE, "No Data", _xlfn.IFS(G8791=TRUE, FIND("Active", [3]QueryUserInfo!A8790), H8791=TRUE, FIND("Disc", [3]QueryUserInfo!A8790)))</f>
        <v>No Data</v>
      </c>
    </row>
    <row r="8792" spans="1:9" x14ac:dyDescent="0.3">
      <c r="A8792" t="str">
        <f>IF(D8792=TRUE, "No Data", MID([3]QueryUserInfo!A8791, 2, F8792 -2))</f>
        <v>No Data</v>
      </c>
      <c r="B8792" t="str" cm="1">
        <f t="array" ref="B8792">IF(D8792 = TRUE, "No Data", MID([3]QueryUserInfo!A8791, I8792, _xlfn.IFS(G8792 = TRUE, 6, H8792=TRUE, 4)))</f>
        <v>No Data</v>
      </c>
      <c r="D8792" t="b">
        <f>OR(ISBLANK([3]QueryUserInfo!A8791), [3]QueryUserInfo!A8791 = " USERNAME              SESSIONNAME        ID  STATE   IDLE TIME  LOGON TIME")</f>
        <v>1</v>
      </c>
      <c r="E8792" t="b">
        <f>ISNUMBER(FIND("&gt;", [3]QueryUserInfo!A8791))</f>
        <v>0</v>
      </c>
      <c r="F8792">
        <f>IF(D8792=TRUE, 0, FIND(" ", [3]QueryUserInfo!A8791,2))</f>
        <v>0</v>
      </c>
      <c r="G8792" t="str">
        <f>IF(D8792=TRUE, "No Data", ISNUMBER(FIND("Active", [3]QueryUserInfo!A8791)))</f>
        <v>No Data</v>
      </c>
      <c r="H8792" t="str">
        <f>IF(D8792=TRUE, "No Data", ISNUMBER(FIND("Disc", [3]QueryUserInfo!A8791)))</f>
        <v>No Data</v>
      </c>
      <c r="I8792" t="str" cm="1">
        <f t="array" ref="I8792">IF(D8792 = TRUE, "No Data", _xlfn.IFS(G8792=TRUE, FIND("Active", [3]QueryUserInfo!A8791), H8792=TRUE, FIND("Disc", [3]QueryUserInfo!A8791)))</f>
        <v>No Data</v>
      </c>
    </row>
    <row r="8793" spans="1:9" x14ac:dyDescent="0.3">
      <c r="A8793" t="str">
        <f>IF(D8793=TRUE, "No Data", MID([3]QueryUserInfo!A8792, 2, F8793 -2))</f>
        <v>No Data</v>
      </c>
      <c r="B8793" t="str" cm="1">
        <f t="array" ref="B8793">IF(D8793 = TRUE, "No Data", MID([3]QueryUserInfo!A8792, I8793, _xlfn.IFS(G8793 = TRUE, 6, H8793=TRUE, 4)))</f>
        <v>No Data</v>
      </c>
      <c r="D8793" t="b">
        <f>OR(ISBLANK([3]QueryUserInfo!A8792), [3]QueryUserInfo!A8792 = " USERNAME              SESSIONNAME        ID  STATE   IDLE TIME  LOGON TIME")</f>
        <v>1</v>
      </c>
      <c r="E8793" t="b">
        <f>ISNUMBER(FIND("&gt;", [3]QueryUserInfo!A8792))</f>
        <v>0</v>
      </c>
      <c r="F8793">
        <f>IF(D8793=TRUE, 0, FIND(" ", [3]QueryUserInfo!A8792,2))</f>
        <v>0</v>
      </c>
      <c r="G8793" t="str">
        <f>IF(D8793=TRUE, "No Data", ISNUMBER(FIND("Active", [3]QueryUserInfo!A8792)))</f>
        <v>No Data</v>
      </c>
      <c r="H8793" t="str">
        <f>IF(D8793=TRUE, "No Data", ISNUMBER(FIND("Disc", [3]QueryUserInfo!A8792)))</f>
        <v>No Data</v>
      </c>
      <c r="I8793" t="str" cm="1">
        <f t="array" ref="I8793">IF(D8793 = TRUE, "No Data", _xlfn.IFS(G8793=TRUE, FIND("Active", [3]QueryUserInfo!A8792), H8793=TRUE, FIND("Disc", [3]QueryUserInfo!A8792)))</f>
        <v>No Data</v>
      </c>
    </row>
    <row r="8794" spans="1:9" x14ac:dyDescent="0.3">
      <c r="A8794" t="str">
        <f>IF(D8794=TRUE, "No Data", MID([3]QueryUserInfo!A8793, 2, F8794 -2))</f>
        <v>No Data</v>
      </c>
      <c r="B8794" t="str" cm="1">
        <f t="array" ref="B8794">IF(D8794 = TRUE, "No Data", MID([3]QueryUserInfo!A8793, I8794, _xlfn.IFS(G8794 = TRUE, 6, H8794=TRUE, 4)))</f>
        <v>No Data</v>
      </c>
      <c r="D8794" t="b">
        <f>OR(ISBLANK([3]QueryUserInfo!A8793), [3]QueryUserInfo!A8793 = " USERNAME              SESSIONNAME        ID  STATE   IDLE TIME  LOGON TIME")</f>
        <v>1</v>
      </c>
      <c r="E8794" t="b">
        <f>ISNUMBER(FIND("&gt;", [3]QueryUserInfo!A8793))</f>
        <v>0</v>
      </c>
      <c r="F8794">
        <f>IF(D8794=TRUE, 0, FIND(" ", [3]QueryUserInfo!A8793,2))</f>
        <v>0</v>
      </c>
      <c r="G8794" t="str">
        <f>IF(D8794=TRUE, "No Data", ISNUMBER(FIND("Active", [3]QueryUserInfo!A8793)))</f>
        <v>No Data</v>
      </c>
      <c r="H8794" t="str">
        <f>IF(D8794=TRUE, "No Data", ISNUMBER(FIND("Disc", [3]QueryUserInfo!A8793)))</f>
        <v>No Data</v>
      </c>
      <c r="I8794" t="str" cm="1">
        <f t="array" ref="I8794">IF(D8794 = TRUE, "No Data", _xlfn.IFS(G8794=TRUE, FIND("Active", [3]QueryUserInfo!A8793), H8794=TRUE, FIND("Disc", [3]QueryUserInfo!A8793)))</f>
        <v>No Data</v>
      </c>
    </row>
    <row r="8795" spans="1:9" x14ac:dyDescent="0.3">
      <c r="A8795" t="str">
        <f>IF(D8795=TRUE, "No Data", MID([3]QueryUserInfo!A8794, 2, F8795 -2))</f>
        <v>No Data</v>
      </c>
      <c r="B8795" t="str" cm="1">
        <f t="array" ref="B8795">IF(D8795 = TRUE, "No Data", MID([3]QueryUserInfo!A8794, I8795, _xlfn.IFS(G8795 = TRUE, 6, H8795=TRUE, 4)))</f>
        <v>No Data</v>
      </c>
      <c r="D8795" t="b">
        <f>OR(ISBLANK([3]QueryUserInfo!A8794), [3]QueryUserInfo!A8794 = " USERNAME              SESSIONNAME        ID  STATE   IDLE TIME  LOGON TIME")</f>
        <v>1</v>
      </c>
      <c r="E8795" t="b">
        <f>ISNUMBER(FIND("&gt;", [3]QueryUserInfo!A8794))</f>
        <v>0</v>
      </c>
      <c r="F8795">
        <f>IF(D8795=TRUE, 0, FIND(" ", [3]QueryUserInfo!A8794,2))</f>
        <v>0</v>
      </c>
      <c r="G8795" t="str">
        <f>IF(D8795=TRUE, "No Data", ISNUMBER(FIND("Active", [3]QueryUserInfo!A8794)))</f>
        <v>No Data</v>
      </c>
      <c r="H8795" t="str">
        <f>IF(D8795=TRUE, "No Data", ISNUMBER(FIND("Disc", [3]QueryUserInfo!A8794)))</f>
        <v>No Data</v>
      </c>
      <c r="I8795" t="str" cm="1">
        <f t="array" ref="I8795">IF(D8795 = TRUE, "No Data", _xlfn.IFS(G8795=TRUE, FIND("Active", [3]QueryUserInfo!A8794), H8795=TRUE, FIND("Disc", [3]QueryUserInfo!A8794)))</f>
        <v>No Data</v>
      </c>
    </row>
    <row r="8796" spans="1:9" x14ac:dyDescent="0.3">
      <c r="A8796" t="str">
        <f>IF(D8796=TRUE, "No Data", MID([3]QueryUserInfo!A8795, 2, F8796 -2))</f>
        <v>No Data</v>
      </c>
      <c r="B8796" t="str" cm="1">
        <f t="array" ref="B8796">IF(D8796 = TRUE, "No Data", MID([3]QueryUserInfo!A8795, I8796, _xlfn.IFS(G8796 = TRUE, 6, H8796=TRUE, 4)))</f>
        <v>No Data</v>
      </c>
      <c r="D8796" t="b">
        <f>OR(ISBLANK([3]QueryUserInfo!A8795), [3]QueryUserInfo!A8795 = " USERNAME              SESSIONNAME        ID  STATE   IDLE TIME  LOGON TIME")</f>
        <v>1</v>
      </c>
      <c r="E8796" t="b">
        <f>ISNUMBER(FIND("&gt;", [3]QueryUserInfo!A8795))</f>
        <v>0</v>
      </c>
      <c r="F8796">
        <f>IF(D8796=TRUE, 0, FIND(" ", [3]QueryUserInfo!A8795,2))</f>
        <v>0</v>
      </c>
      <c r="G8796" t="str">
        <f>IF(D8796=TRUE, "No Data", ISNUMBER(FIND("Active", [3]QueryUserInfo!A8795)))</f>
        <v>No Data</v>
      </c>
      <c r="H8796" t="str">
        <f>IF(D8796=TRUE, "No Data", ISNUMBER(FIND("Disc", [3]QueryUserInfo!A8795)))</f>
        <v>No Data</v>
      </c>
      <c r="I8796" t="str" cm="1">
        <f t="array" ref="I8796">IF(D8796 = TRUE, "No Data", _xlfn.IFS(G8796=TRUE, FIND("Active", [3]QueryUserInfo!A8795), H8796=TRUE, FIND("Disc", [3]QueryUserInfo!A8795)))</f>
        <v>No Data</v>
      </c>
    </row>
    <row r="8797" spans="1:9" x14ac:dyDescent="0.3">
      <c r="A8797" t="str">
        <f>IF(D8797=TRUE, "No Data", MID([3]QueryUserInfo!A8796, 2, F8797 -2))</f>
        <v>No Data</v>
      </c>
      <c r="B8797" t="str" cm="1">
        <f t="array" ref="B8797">IF(D8797 = TRUE, "No Data", MID([3]QueryUserInfo!A8796, I8797, _xlfn.IFS(G8797 = TRUE, 6, H8797=TRUE, 4)))</f>
        <v>No Data</v>
      </c>
      <c r="D8797" t="b">
        <f>OR(ISBLANK([3]QueryUserInfo!A8796), [3]QueryUserInfo!A8796 = " USERNAME              SESSIONNAME        ID  STATE   IDLE TIME  LOGON TIME")</f>
        <v>1</v>
      </c>
      <c r="E8797" t="b">
        <f>ISNUMBER(FIND("&gt;", [3]QueryUserInfo!A8796))</f>
        <v>0</v>
      </c>
      <c r="F8797">
        <f>IF(D8797=TRUE, 0, FIND(" ", [3]QueryUserInfo!A8796,2))</f>
        <v>0</v>
      </c>
      <c r="G8797" t="str">
        <f>IF(D8797=TRUE, "No Data", ISNUMBER(FIND("Active", [3]QueryUserInfo!A8796)))</f>
        <v>No Data</v>
      </c>
      <c r="H8797" t="str">
        <f>IF(D8797=TRUE, "No Data", ISNUMBER(FIND("Disc", [3]QueryUserInfo!A8796)))</f>
        <v>No Data</v>
      </c>
      <c r="I8797" t="str" cm="1">
        <f t="array" ref="I8797">IF(D8797 = TRUE, "No Data", _xlfn.IFS(G8797=TRUE, FIND("Active", [3]QueryUserInfo!A8796), H8797=TRUE, FIND("Disc", [3]QueryUserInfo!A8796)))</f>
        <v>No Data</v>
      </c>
    </row>
    <row r="8798" spans="1:9" x14ac:dyDescent="0.3">
      <c r="A8798" t="str">
        <f>IF(D8798=TRUE, "No Data", MID([3]QueryUserInfo!A8797, 2, F8798 -2))</f>
        <v>No Data</v>
      </c>
      <c r="B8798" t="str" cm="1">
        <f t="array" ref="B8798">IF(D8798 = TRUE, "No Data", MID([3]QueryUserInfo!A8797, I8798, _xlfn.IFS(G8798 = TRUE, 6, H8798=TRUE, 4)))</f>
        <v>No Data</v>
      </c>
      <c r="D8798" t="b">
        <f>OR(ISBLANK([3]QueryUserInfo!A8797), [3]QueryUserInfo!A8797 = " USERNAME              SESSIONNAME        ID  STATE   IDLE TIME  LOGON TIME")</f>
        <v>1</v>
      </c>
      <c r="E8798" t="b">
        <f>ISNUMBER(FIND("&gt;", [3]QueryUserInfo!A8797))</f>
        <v>0</v>
      </c>
      <c r="F8798">
        <f>IF(D8798=TRUE, 0, FIND(" ", [3]QueryUserInfo!A8797,2))</f>
        <v>0</v>
      </c>
      <c r="G8798" t="str">
        <f>IF(D8798=TRUE, "No Data", ISNUMBER(FIND("Active", [3]QueryUserInfo!A8797)))</f>
        <v>No Data</v>
      </c>
      <c r="H8798" t="str">
        <f>IF(D8798=TRUE, "No Data", ISNUMBER(FIND("Disc", [3]QueryUserInfo!A8797)))</f>
        <v>No Data</v>
      </c>
      <c r="I8798" t="str" cm="1">
        <f t="array" ref="I8798">IF(D8798 = TRUE, "No Data", _xlfn.IFS(G8798=TRUE, FIND("Active", [3]QueryUserInfo!A8797), H8798=TRUE, FIND("Disc", [3]QueryUserInfo!A8797)))</f>
        <v>No Data</v>
      </c>
    </row>
    <row r="8799" spans="1:9" x14ac:dyDescent="0.3">
      <c r="A8799" t="str">
        <f>IF(D8799=TRUE, "No Data", MID([3]QueryUserInfo!A8798, 2, F8799 -2))</f>
        <v>No Data</v>
      </c>
      <c r="B8799" t="str" cm="1">
        <f t="array" ref="B8799">IF(D8799 = TRUE, "No Data", MID([3]QueryUserInfo!A8798, I8799, _xlfn.IFS(G8799 = TRUE, 6, H8799=TRUE, 4)))</f>
        <v>No Data</v>
      </c>
      <c r="D8799" t="b">
        <f>OR(ISBLANK([3]QueryUserInfo!A8798), [3]QueryUserInfo!A8798 = " USERNAME              SESSIONNAME        ID  STATE   IDLE TIME  LOGON TIME")</f>
        <v>1</v>
      </c>
      <c r="E8799" t="b">
        <f>ISNUMBER(FIND("&gt;", [3]QueryUserInfo!A8798))</f>
        <v>0</v>
      </c>
      <c r="F8799">
        <f>IF(D8799=TRUE, 0, FIND(" ", [3]QueryUserInfo!A8798,2))</f>
        <v>0</v>
      </c>
      <c r="G8799" t="str">
        <f>IF(D8799=TRUE, "No Data", ISNUMBER(FIND("Active", [3]QueryUserInfo!A8798)))</f>
        <v>No Data</v>
      </c>
      <c r="H8799" t="str">
        <f>IF(D8799=TRUE, "No Data", ISNUMBER(FIND("Disc", [3]QueryUserInfo!A8798)))</f>
        <v>No Data</v>
      </c>
      <c r="I8799" t="str" cm="1">
        <f t="array" ref="I8799">IF(D8799 = TRUE, "No Data", _xlfn.IFS(G8799=TRUE, FIND("Active", [3]QueryUserInfo!A8798), H8799=TRUE, FIND("Disc", [3]QueryUserInfo!A8798)))</f>
        <v>No Data</v>
      </c>
    </row>
    <row r="8800" spans="1:9" x14ac:dyDescent="0.3">
      <c r="A8800" t="str">
        <f>IF(D8800=TRUE, "No Data", MID([3]QueryUserInfo!A8799, 2, F8800 -2))</f>
        <v>No Data</v>
      </c>
      <c r="B8800" t="str" cm="1">
        <f t="array" ref="B8800">IF(D8800 = TRUE, "No Data", MID([3]QueryUserInfo!A8799, I8800, _xlfn.IFS(G8800 = TRUE, 6, H8800=TRUE, 4)))</f>
        <v>No Data</v>
      </c>
      <c r="D8800" t="b">
        <f>OR(ISBLANK([3]QueryUserInfo!A8799), [3]QueryUserInfo!A8799 = " USERNAME              SESSIONNAME        ID  STATE   IDLE TIME  LOGON TIME")</f>
        <v>1</v>
      </c>
      <c r="E8800" t="b">
        <f>ISNUMBER(FIND("&gt;", [3]QueryUserInfo!A8799))</f>
        <v>0</v>
      </c>
      <c r="F8800">
        <f>IF(D8800=TRUE, 0, FIND(" ", [3]QueryUserInfo!A8799,2))</f>
        <v>0</v>
      </c>
      <c r="G8800" t="str">
        <f>IF(D8800=TRUE, "No Data", ISNUMBER(FIND("Active", [3]QueryUserInfo!A8799)))</f>
        <v>No Data</v>
      </c>
      <c r="H8800" t="str">
        <f>IF(D8800=TRUE, "No Data", ISNUMBER(FIND("Disc", [3]QueryUserInfo!A8799)))</f>
        <v>No Data</v>
      </c>
      <c r="I8800" t="str" cm="1">
        <f t="array" ref="I8800">IF(D8800 = TRUE, "No Data", _xlfn.IFS(G8800=TRUE, FIND("Active", [3]QueryUserInfo!A8799), H8800=TRUE, FIND("Disc", [3]QueryUserInfo!A8799)))</f>
        <v>No Data</v>
      </c>
    </row>
    <row r="8801" spans="1:9" x14ac:dyDescent="0.3">
      <c r="A8801" t="str">
        <f>IF(D8801=TRUE, "No Data", MID([3]QueryUserInfo!A8800, 2, F8801 -2))</f>
        <v>No Data</v>
      </c>
      <c r="B8801" t="str" cm="1">
        <f t="array" ref="B8801">IF(D8801 = TRUE, "No Data", MID([3]QueryUserInfo!A8800, I8801, _xlfn.IFS(G8801 = TRUE, 6, H8801=TRUE, 4)))</f>
        <v>No Data</v>
      </c>
      <c r="D8801" t="b">
        <f>OR(ISBLANK([3]QueryUserInfo!A8800), [3]QueryUserInfo!A8800 = " USERNAME              SESSIONNAME        ID  STATE   IDLE TIME  LOGON TIME")</f>
        <v>1</v>
      </c>
      <c r="E8801" t="b">
        <f>ISNUMBER(FIND("&gt;", [3]QueryUserInfo!A8800))</f>
        <v>0</v>
      </c>
      <c r="F8801">
        <f>IF(D8801=TRUE, 0, FIND(" ", [3]QueryUserInfo!A8800,2))</f>
        <v>0</v>
      </c>
      <c r="G8801" t="str">
        <f>IF(D8801=TRUE, "No Data", ISNUMBER(FIND("Active", [3]QueryUserInfo!A8800)))</f>
        <v>No Data</v>
      </c>
      <c r="H8801" t="str">
        <f>IF(D8801=TRUE, "No Data", ISNUMBER(FIND("Disc", [3]QueryUserInfo!A8800)))</f>
        <v>No Data</v>
      </c>
      <c r="I8801" t="str" cm="1">
        <f t="array" ref="I8801">IF(D8801 = TRUE, "No Data", _xlfn.IFS(G8801=TRUE, FIND("Active", [3]QueryUserInfo!A8800), H8801=TRUE, FIND("Disc", [3]QueryUserInfo!A8800)))</f>
        <v>No Data</v>
      </c>
    </row>
    <row r="8802" spans="1:9" x14ac:dyDescent="0.3">
      <c r="A8802" t="str">
        <f>IF(D8802=TRUE, "No Data", MID([3]QueryUserInfo!A8801, 2, F8802 -2))</f>
        <v>No Data</v>
      </c>
      <c r="B8802" t="str" cm="1">
        <f t="array" ref="B8802">IF(D8802 = TRUE, "No Data", MID([3]QueryUserInfo!A8801, I8802, _xlfn.IFS(G8802 = TRUE, 6, H8802=TRUE, 4)))</f>
        <v>No Data</v>
      </c>
      <c r="D8802" t="b">
        <f>OR(ISBLANK([3]QueryUserInfo!A8801), [3]QueryUserInfo!A8801 = " USERNAME              SESSIONNAME        ID  STATE   IDLE TIME  LOGON TIME")</f>
        <v>1</v>
      </c>
      <c r="E8802" t="b">
        <f>ISNUMBER(FIND("&gt;", [3]QueryUserInfo!A8801))</f>
        <v>0</v>
      </c>
      <c r="F8802">
        <f>IF(D8802=TRUE, 0, FIND(" ", [3]QueryUserInfo!A8801,2))</f>
        <v>0</v>
      </c>
      <c r="G8802" t="str">
        <f>IF(D8802=TRUE, "No Data", ISNUMBER(FIND("Active", [3]QueryUserInfo!A8801)))</f>
        <v>No Data</v>
      </c>
      <c r="H8802" t="str">
        <f>IF(D8802=TRUE, "No Data", ISNUMBER(FIND("Disc", [3]QueryUserInfo!A8801)))</f>
        <v>No Data</v>
      </c>
      <c r="I8802" t="str" cm="1">
        <f t="array" ref="I8802">IF(D8802 = TRUE, "No Data", _xlfn.IFS(G8802=TRUE, FIND("Active", [3]QueryUserInfo!A8801), H8802=TRUE, FIND("Disc", [3]QueryUserInfo!A8801)))</f>
        <v>No Data</v>
      </c>
    </row>
    <row r="8803" spans="1:9" x14ac:dyDescent="0.3">
      <c r="A8803" t="str">
        <f>IF(D8803=TRUE, "No Data", MID([3]QueryUserInfo!A8802, 2, F8803 -2))</f>
        <v>No Data</v>
      </c>
      <c r="B8803" t="str" cm="1">
        <f t="array" ref="B8803">IF(D8803 = TRUE, "No Data", MID([3]QueryUserInfo!A8802, I8803, _xlfn.IFS(G8803 = TRUE, 6, H8803=TRUE, 4)))</f>
        <v>No Data</v>
      </c>
      <c r="D8803" t="b">
        <f>OR(ISBLANK([3]QueryUserInfo!A8802), [3]QueryUserInfo!A8802 = " USERNAME              SESSIONNAME        ID  STATE   IDLE TIME  LOGON TIME")</f>
        <v>1</v>
      </c>
      <c r="E8803" t="b">
        <f>ISNUMBER(FIND("&gt;", [3]QueryUserInfo!A8802))</f>
        <v>0</v>
      </c>
      <c r="F8803">
        <f>IF(D8803=TRUE, 0, FIND(" ", [3]QueryUserInfo!A8802,2))</f>
        <v>0</v>
      </c>
      <c r="G8803" t="str">
        <f>IF(D8803=TRUE, "No Data", ISNUMBER(FIND("Active", [3]QueryUserInfo!A8802)))</f>
        <v>No Data</v>
      </c>
      <c r="H8803" t="str">
        <f>IF(D8803=TRUE, "No Data", ISNUMBER(FIND("Disc", [3]QueryUserInfo!A8802)))</f>
        <v>No Data</v>
      </c>
      <c r="I8803" t="str" cm="1">
        <f t="array" ref="I8803">IF(D8803 = TRUE, "No Data", _xlfn.IFS(G8803=TRUE, FIND("Active", [3]QueryUserInfo!A8802), H8803=TRUE, FIND("Disc", [3]QueryUserInfo!A8802)))</f>
        <v>No Data</v>
      </c>
    </row>
    <row r="8804" spans="1:9" x14ac:dyDescent="0.3">
      <c r="A8804" t="str">
        <f>IF(D8804=TRUE, "No Data", MID([3]QueryUserInfo!A8803, 2, F8804 -2))</f>
        <v>No Data</v>
      </c>
      <c r="B8804" t="str" cm="1">
        <f t="array" ref="B8804">IF(D8804 = TRUE, "No Data", MID([3]QueryUserInfo!A8803, I8804, _xlfn.IFS(G8804 = TRUE, 6, H8804=TRUE, 4)))</f>
        <v>No Data</v>
      </c>
      <c r="D8804" t="b">
        <f>OR(ISBLANK([3]QueryUserInfo!A8803), [3]QueryUserInfo!A8803 = " USERNAME              SESSIONNAME        ID  STATE   IDLE TIME  LOGON TIME")</f>
        <v>1</v>
      </c>
      <c r="E8804" t="b">
        <f>ISNUMBER(FIND("&gt;", [3]QueryUserInfo!A8803))</f>
        <v>0</v>
      </c>
      <c r="F8804">
        <f>IF(D8804=TRUE, 0, FIND(" ", [3]QueryUserInfo!A8803,2))</f>
        <v>0</v>
      </c>
      <c r="G8804" t="str">
        <f>IF(D8804=TRUE, "No Data", ISNUMBER(FIND("Active", [3]QueryUserInfo!A8803)))</f>
        <v>No Data</v>
      </c>
      <c r="H8804" t="str">
        <f>IF(D8804=TRUE, "No Data", ISNUMBER(FIND("Disc", [3]QueryUserInfo!A8803)))</f>
        <v>No Data</v>
      </c>
      <c r="I8804" t="str" cm="1">
        <f t="array" ref="I8804">IF(D8804 = TRUE, "No Data", _xlfn.IFS(G8804=TRUE, FIND("Active", [3]QueryUserInfo!A8803), H8804=TRUE, FIND("Disc", [3]QueryUserInfo!A8803)))</f>
        <v>No Data</v>
      </c>
    </row>
    <row r="8805" spans="1:9" x14ac:dyDescent="0.3">
      <c r="A8805" t="str">
        <f>IF(D8805=TRUE, "No Data", MID([3]QueryUserInfo!A8804, 2, F8805 -2))</f>
        <v>No Data</v>
      </c>
      <c r="B8805" t="str" cm="1">
        <f t="array" ref="B8805">IF(D8805 = TRUE, "No Data", MID([3]QueryUserInfo!A8804, I8805, _xlfn.IFS(G8805 = TRUE, 6, H8805=TRUE, 4)))</f>
        <v>No Data</v>
      </c>
      <c r="D8805" t="b">
        <f>OR(ISBLANK([3]QueryUserInfo!A8804), [3]QueryUserInfo!A8804 = " USERNAME              SESSIONNAME        ID  STATE   IDLE TIME  LOGON TIME")</f>
        <v>1</v>
      </c>
      <c r="E8805" t="b">
        <f>ISNUMBER(FIND("&gt;", [3]QueryUserInfo!A8804))</f>
        <v>0</v>
      </c>
      <c r="F8805">
        <f>IF(D8805=TRUE, 0, FIND(" ", [3]QueryUserInfo!A8804,2))</f>
        <v>0</v>
      </c>
      <c r="G8805" t="str">
        <f>IF(D8805=TRUE, "No Data", ISNUMBER(FIND("Active", [3]QueryUserInfo!A8804)))</f>
        <v>No Data</v>
      </c>
      <c r="H8805" t="str">
        <f>IF(D8805=TRUE, "No Data", ISNUMBER(FIND("Disc", [3]QueryUserInfo!A8804)))</f>
        <v>No Data</v>
      </c>
      <c r="I8805" t="str" cm="1">
        <f t="array" ref="I8805">IF(D8805 = TRUE, "No Data", _xlfn.IFS(G8805=TRUE, FIND("Active", [3]QueryUserInfo!A8804), H8805=TRUE, FIND("Disc", [3]QueryUserInfo!A8804)))</f>
        <v>No Data</v>
      </c>
    </row>
    <row r="8806" spans="1:9" x14ac:dyDescent="0.3">
      <c r="A8806" t="str">
        <f>IF(D8806=TRUE, "No Data", MID([3]QueryUserInfo!A8805, 2, F8806 -2))</f>
        <v>No Data</v>
      </c>
      <c r="B8806" t="str" cm="1">
        <f t="array" ref="B8806">IF(D8806 = TRUE, "No Data", MID([3]QueryUserInfo!A8805, I8806, _xlfn.IFS(G8806 = TRUE, 6, H8806=TRUE, 4)))</f>
        <v>No Data</v>
      </c>
      <c r="D8806" t="b">
        <f>OR(ISBLANK([3]QueryUserInfo!A8805), [3]QueryUserInfo!A8805 = " USERNAME              SESSIONNAME        ID  STATE   IDLE TIME  LOGON TIME")</f>
        <v>1</v>
      </c>
      <c r="E8806" t="b">
        <f>ISNUMBER(FIND("&gt;", [3]QueryUserInfo!A8805))</f>
        <v>0</v>
      </c>
      <c r="F8806">
        <f>IF(D8806=TRUE, 0, FIND(" ", [3]QueryUserInfo!A8805,2))</f>
        <v>0</v>
      </c>
      <c r="G8806" t="str">
        <f>IF(D8806=TRUE, "No Data", ISNUMBER(FIND("Active", [3]QueryUserInfo!A8805)))</f>
        <v>No Data</v>
      </c>
      <c r="H8806" t="str">
        <f>IF(D8806=TRUE, "No Data", ISNUMBER(FIND("Disc", [3]QueryUserInfo!A8805)))</f>
        <v>No Data</v>
      </c>
      <c r="I8806" t="str" cm="1">
        <f t="array" ref="I8806">IF(D8806 = TRUE, "No Data", _xlfn.IFS(G8806=TRUE, FIND("Active", [3]QueryUserInfo!A8805), H8806=TRUE, FIND("Disc", [3]QueryUserInfo!A8805)))</f>
        <v>No Data</v>
      </c>
    </row>
    <row r="8807" spans="1:9" x14ac:dyDescent="0.3">
      <c r="A8807" t="str">
        <f>IF(D8807=TRUE, "No Data", MID([3]QueryUserInfo!A8806, 2, F8807 -2))</f>
        <v>No Data</v>
      </c>
      <c r="B8807" t="str" cm="1">
        <f t="array" ref="B8807">IF(D8807 = TRUE, "No Data", MID([3]QueryUserInfo!A8806, I8807, _xlfn.IFS(G8807 = TRUE, 6, H8807=TRUE, 4)))</f>
        <v>No Data</v>
      </c>
      <c r="D8807" t="b">
        <f>OR(ISBLANK([3]QueryUserInfo!A8806), [3]QueryUserInfo!A8806 = " USERNAME              SESSIONNAME        ID  STATE   IDLE TIME  LOGON TIME")</f>
        <v>1</v>
      </c>
      <c r="E8807" t="b">
        <f>ISNUMBER(FIND("&gt;", [3]QueryUserInfo!A8806))</f>
        <v>0</v>
      </c>
      <c r="F8807">
        <f>IF(D8807=TRUE, 0, FIND(" ", [3]QueryUserInfo!A8806,2))</f>
        <v>0</v>
      </c>
      <c r="G8807" t="str">
        <f>IF(D8807=TRUE, "No Data", ISNUMBER(FIND("Active", [3]QueryUserInfo!A8806)))</f>
        <v>No Data</v>
      </c>
      <c r="H8807" t="str">
        <f>IF(D8807=TRUE, "No Data", ISNUMBER(FIND("Disc", [3]QueryUserInfo!A8806)))</f>
        <v>No Data</v>
      </c>
      <c r="I8807" t="str" cm="1">
        <f t="array" ref="I8807">IF(D8807 = TRUE, "No Data", _xlfn.IFS(G8807=TRUE, FIND("Active", [3]QueryUserInfo!A8806), H8807=TRUE, FIND("Disc", [3]QueryUserInfo!A8806)))</f>
        <v>No Data</v>
      </c>
    </row>
    <row r="8808" spans="1:9" x14ac:dyDescent="0.3">
      <c r="A8808" t="str">
        <f>IF(D8808=TRUE, "No Data", MID([3]QueryUserInfo!A8807, 2, F8808 -2))</f>
        <v>No Data</v>
      </c>
      <c r="B8808" t="str" cm="1">
        <f t="array" ref="B8808">IF(D8808 = TRUE, "No Data", MID([3]QueryUserInfo!A8807, I8808, _xlfn.IFS(G8808 = TRUE, 6, H8808=TRUE, 4)))</f>
        <v>No Data</v>
      </c>
      <c r="D8808" t="b">
        <f>OR(ISBLANK([3]QueryUserInfo!A8807), [3]QueryUserInfo!A8807 = " USERNAME              SESSIONNAME        ID  STATE   IDLE TIME  LOGON TIME")</f>
        <v>1</v>
      </c>
      <c r="E8808" t="b">
        <f>ISNUMBER(FIND("&gt;", [3]QueryUserInfo!A8807))</f>
        <v>0</v>
      </c>
      <c r="F8808">
        <f>IF(D8808=TRUE, 0, FIND(" ", [3]QueryUserInfo!A8807,2))</f>
        <v>0</v>
      </c>
      <c r="G8808" t="str">
        <f>IF(D8808=TRUE, "No Data", ISNUMBER(FIND("Active", [3]QueryUserInfo!A8807)))</f>
        <v>No Data</v>
      </c>
      <c r="H8808" t="str">
        <f>IF(D8808=TRUE, "No Data", ISNUMBER(FIND("Disc", [3]QueryUserInfo!A8807)))</f>
        <v>No Data</v>
      </c>
      <c r="I8808" t="str" cm="1">
        <f t="array" ref="I8808">IF(D8808 = TRUE, "No Data", _xlfn.IFS(G8808=TRUE, FIND("Active", [3]QueryUserInfo!A8807), H8808=TRUE, FIND("Disc", [3]QueryUserInfo!A8807)))</f>
        <v>No Data</v>
      </c>
    </row>
    <row r="8809" spans="1:9" x14ac:dyDescent="0.3">
      <c r="A8809" t="str">
        <f>IF(D8809=TRUE, "No Data", MID([3]QueryUserInfo!A8808, 2, F8809 -2))</f>
        <v>No Data</v>
      </c>
      <c r="B8809" t="str" cm="1">
        <f t="array" ref="B8809">IF(D8809 = TRUE, "No Data", MID([3]QueryUserInfo!A8808, I8809, _xlfn.IFS(G8809 = TRUE, 6, H8809=TRUE, 4)))</f>
        <v>No Data</v>
      </c>
      <c r="D8809" t="b">
        <f>OR(ISBLANK([3]QueryUserInfo!A8808), [3]QueryUserInfo!A8808 = " USERNAME              SESSIONNAME        ID  STATE   IDLE TIME  LOGON TIME")</f>
        <v>1</v>
      </c>
      <c r="E8809" t="b">
        <f>ISNUMBER(FIND("&gt;", [3]QueryUserInfo!A8808))</f>
        <v>0</v>
      </c>
      <c r="F8809">
        <f>IF(D8809=TRUE, 0, FIND(" ", [3]QueryUserInfo!A8808,2))</f>
        <v>0</v>
      </c>
      <c r="G8809" t="str">
        <f>IF(D8809=TRUE, "No Data", ISNUMBER(FIND("Active", [3]QueryUserInfo!A8808)))</f>
        <v>No Data</v>
      </c>
      <c r="H8809" t="str">
        <f>IF(D8809=TRUE, "No Data", ISNUMBER(FIND("Disc", [3]QueryUserInfo!A8808)))</f>
        <v>No Data</v>
      </c>
      <c r="I8809" t="str" cm="1">
        <f t="array" ref="I8809">IF(D8809 = TRUE, "No Data", _xlfn.IFS(G8809=TRUE, FIND("Active", [3]QueryUserInfo!A8808), H8809=TRUE, FIND("Disc", [3]QueryUserInfo!A8808)))</f>
        <v>No Data</v>
      </c>
    </row>
    <row r="8810" spans="1:9" x14ac:dyDescent="0.3">
      <c r="A8810" t="str">
        <f>IF(D8810=TRUE, "No Data", MID([3]QueryUserInfo!A8809, 2, F8810 -2))</f>
        <v>No Data</v>
      </c>
      <c r="B8810" t="str" cm="1">
        <f t="array" ref="B8810">IF(D8810 = TRUE, "No Data", MID([3]QueryUserInfo!A8809, I8810, _xlfn.IFS(G8810 = TRUE, 6, H8810=TRUE, 4)))</f>
        <v>No Data</v>
      </c>
      <c r="D8810" t="b">
        <f>OR(ISBLANK([3]QueryUserInfo!A8809), [3]QueryUserInfo!A8809 = " USERNAME              SESSIONNAME        ID  STATE   IDLE TIME  LOGON TIME")</f>
        <v>1</v>
      </c>
      <c r="E8810" t="b">
        <f>ISNUMBER(FIND("&gt;", [3]QueryUserInfo!A8809))</f>
        <v>0</v>
      </c>
      <c r="F8810">
        <f>IF(D8810=TRUE, 0, FIND(" ", [3]QueryUserInfo!A8809,2))</f>
        <v>0</v>
      </c>
      <c r="G8810" t="str">
        <f>IF(D8810=TRUE, "No Data", ISNUMBER(FIND("Active", [3]QueryUserInfo!A8809)))</f>
        <v>No Data</v>
      </c>
      <c r="H8810" t="str">
        <f>IF(D8810=TRUE, "No Data", ISNUMBER(FIND("Disc", [3]QueryUserInfo!A8809)))</f>
        <v>No Data</v>
      </c>
      <c r="I8810" t="str" cm="1">
        <f t="array" ref="I8810">IF(D8810 = TRUE, "No Data", _xlfn.IFS(G8810=TRUE, FIND("Active", [3]QueryUserInfo!A8809), H8810=TRUE, FIND("Disc", [3]QueryUserInfo!A8809)))</f>
        <v>No Data</v>
      </c>
    </row>
    <row r="8811" spans="1:9" x14ac:dyDescent="0.3">
      <c r="A8811" t="str">
        <f>IF(D8811=TRUE, "No Data", MID([3]QueryUserInfo!A8810, 2, F8811 -2))</f>
        <v>No Data</v>
      </c>
      <c r="B8811" t="str" cm="1">
        <f t="array" ref="B8811">IF(D8811 = TRUE, "No Data", MID([3]QueryUserInfo!A8810, I8811, _xlfn.IFS(G8811 = TRUE, 6, H8811=TRUE, 4)))</f>
        <v>No Data</v>
      </c>
      <c r="D8811" t="b">
        <f>OR(ISBLANK([3]QueryUserInfo!A8810), [3]QueryUserInfo!A8810 = " USERNAME              SESSIONNAME        ID  STATE   IDLE TIME  LOGON TIME")</f>
        <v>1</v>
      </c>
      <c r="E8811" t="b">
        <f>ISNUMBER(FIND("&gt;", [3]QueryUserInfo!A8810))</f>
        <v>0</v>
      </c>
      <c r="F8811">
        <f>IF(D8811=TRUE, 0, FIND(" ", [3]QueryUserInfo!A8810,2))</f>
        <v>0</v>
      </c>
      <c r="G8811" t="str">
        <f>IF(D8811=TRUE, "No Data", ISNUMBER(FIND("Active", [3]QueryUserInfo!A8810)))</f>
        <v>No Data</v>
      </c>
      <c r="H8811" t="str">
        <f>IF(D8811=TRUE, "No Data", ISNUMBER(FIND("Disc", [3]QueryUserInfo!A8810)))</f>
        <v>No Data</v>
      </c>
      <c r="I8811" t="str" cm="1">
        <f t="array" ref="I8811">IF(D8811 = TRUE, "No Data", _xlfn.IFS(G8811=TRUE, FIND("Active", [3]QueryUserInfo!A8810), H8811=TRUE, FIND("Disc", [3]QueryUserInfo!A8810)))</f>
        <v>No Data</v>
      </c>
    </row>
    <row r="8812" spans="1:9" x14ac:dyDescent="0.3">
      <c r="A8812" t="str">
        <f>IF(D8812=TRUE, "No Data", MID([3]QueryUserInfo!A8811, 2, F8812 -2))</f>
        <v>No Data</v>
      </c>
      <c r="B8812" t="str" cm="1">
        <f t="array" ref="B8812">IF(D8812 = TRUE, "No Data", MID([3]QueryUserInfo!A8811, I8812, _xlfn.IFS(G8812 = TRUE, 6, H8812=TRUE, 4)))</f>
        <v>No Data</v>
      </c>
      <c r="D8812" t="b">
        <f>OR(ISBLANK([3]QueryUserInfo!A8811), [3]QueryUserInfo!A8811 = " USERNAME              SESSIONNAME        ID  STATE   IDLE TIME  LOGON TIME")</f>
        <v>1</v>
      </c>
      <c r="E8812" t="b">
        <f>ISNUMBER(FIND("&gt;", [3]QueryUserInfo!A8811))</f>
        <v>0</v>
      </c>
      <c r="F8812">
        <f>IF(D8812=TRUE, 0, FIND(" ", [3]QueryUserInfo!A8811,2))</f>
        <v>0</v>
      </c>
      <c r="G8812" t="str">
        <f>IF(D8812=TRUE, "No Data", ISNUMBER(FIND("Active", [3]QueryUserInfo!A8811)))</f>
        <v>No Data</v>
      </c>
      <c r="H8812" t="str">
        <f>IF(D8812=TRUE, "No Data", ISNUMBER(FIND("Disc", [3]QueryUserInfo!A8811)))</f>
        <v>No Data</v>
      </c>
      <c r="I8812" t="str" cm="1">
        <f t="array" ref="I8812">IF(D8812 = TRUE, "No Data", _xlfn.IFS(G8812=TRUE, FIND("Active", [3]QueryUserInfo!A8811), H8812=TRUE, FIND("Disc", [3]QueryUserInfo!A8811)))</f>
        <v>No Data</v>
      </c>
    </row>
    <row r="8813" spans="1:9" x14ac:dyDescent="0.3">
      <c r="A8813" t="str">
        <f>IF(D8813=TRUE, "No Data", MID([3]QueryUserInfo!A8812, 2, F8813 -2))</f>
        <v>No Data</v>
      </c>
      <c r="B8813" t="str" cm="1">
        <f t="array" ref="B8813">IF(D8813 = TRUE, "No Data", MID([3]QueryUserInfo!A8812, I8813, _xlfn.IFS(G8813 = TRUE, 6, H8813=TRUE, 4)))</f>
        <v>No Data</v>
      </c>
      <c r="D8813" t="b">
        <f>OR(ISBLANK([3]QueryUserInfo!A8812), [3]QueryUserInfo!A8812 = " USERNAME              SESSIONNAME        ID  STATE   IDLE TIME  LOGON TIME")</f>
        <v>1</v>
      </c>
      <c r="E8813" t="b">
        <f>ISNUMBER(FIND("&gt;", [3]QueryUserInfo!A8812))</f>
        <v>0</v>
      </c>
      <c r="F8813">
        <f>IF(D8813=TRUE, 0, FIND(" ", [3]QueryUserInfo!A8812,2))</f>
        <v>0</v>
      </c>
      <c r="G8813" t="str">
        <f>IF(D8813=TRUE, "No Data", ISNUMBER(FIND("Active", [3]QueryUserInfo!A8812)))</f>
        <v>No Data</v>
      </c>
      <c r="H8813" t="str">
        <f>IF(D8813=TRUE, "No Data", ISNUMBER(FIND("Disc", [3]QueryUserInfo!A8812)))</f>
        <v>No Data</v>
      </c>
      <c r="I8813" t="str" cm="1">
        <f t="array" ref="I8813">IF(D8813 = TRUE, "No Data", _xlfn.IFS(G8813=TRUE, FIND("Active", [3]QueryUserInfo!A8812), H8813=TRUE, FIND("Disc", [3]QueryUserInfo!A8812)))</f>
        <v>No Data</v>
      </c>
    </row>
    <row r="8814" spans="1:9" x14ac:dyDescent="0.3">
      <c r="A8814" t="str">
        <f>IF(D8814=TRUE, "No Data", MID([3]QueryUserInfo!A8813, 2, F8814 -2))</f>
        <v>No Data</v>
      </c>
      <c r="B8814" t="str" cm="1">
        <f t="array" ref="B8814">IF(D8814 = TRUE, "No Data", MID([3]QueryUserInfo!A8813, I8814, _xlfn.IFS(G8814 = TRUE, 6, H8814=TRUE, 4)))</f>
        <v>No Data</v>
      </c>
      <c r="D8814" t="b">
        <f>OR(ISBLANK([3]QueryUserInfo!A8813), [3]QueryUserInfo!A8813 = " USERNAME              SESSIONNAME        ID  STATE   IDLE TIME  LOGON TIME")</f>
        <v>1</v>
      </c>
      <c r="E8814" t="b">
        <f>ISNUMBER(FIND("&gt;", [3]QueryUserInfo!A8813))</f>
        <v>0</v>
      </c>
      <c r="F8814">
        <f>IF(D8814=TRUE, 0, FIND(" ", [3]QueryUserInfo!A8813,2))</f>
        <v>0</v>
      </c>
      <c r="G8814" t="str">
        <f>IF(D8814=TRUE, "No Data", ISNUMBER(FIND("Active", [3]QueryUserInfo!A8813)))</f>
        <v>No Data</v>
      </c>
      <c r="H8814" t="str">
        <f>IF(D8814=TRUE, "No Data", ISNUMBER(FIND("Disc", [3]QueryUserInfo!A8813)))</f>
        <v>No Data</v>
      </c>
      <c r="I8814" t="str" cm="1">
        <f t="array" ref="I8814">IF(D8814 = TRUE, "No Data", _xlfn.IFS(G8814=TRUE, FIND("Active", [3]QueryUserInfo!A8813), H8814=TRUE, FIND("Disc", [3]QueryUserInfo!A8813)))</f>
        <v>No Data</v>
      </c>
    </row>
    <row r="8815" spans="1:9" x14ac:dyDescent="0.3">
      <c r="A8815" t="str">
        <f>IF(D8815=TRUE, "No Data", MID([3]QueryUserInfo!A8814, 2, F8815 -2))</f>
        <v>No Data</v>
      </c>
      <c r="B8815" t="str" cm="1">
        <f t="array" ref="B8815">IF(D8815 = TRUE, "No Data", MID([3]QueryUserInfo!A8814, I8815, _xlfn.IFS(G8815 = TRUE, 6, H8815=TRUE, 4)))</f>
        <v>No Data</v>
      </c>
      <c r="D8815" t="b">
        <f>OR(ISBLANK([3]QueryUserInfo!A8814), [3]QueryUserInfo!A8814 = " USERNAME              SESSIONNAME        ID  STATE   IDLE TIME  LOGON TIME")</f>
        <v>1</v>
      </c>
      <c r="E8815" t="b">
        <f>ISNUMBER(FIND("&gt;", [3]QueryUserInfo!A8814))</f>
        <v>0</v>
      </c>
      <c r="F8815">
        <f>IF(D8815=TRUE, 0, FIND(" ", [3]QueryUserInfo!A8814,2))</f>
        <v>0</v>
      </c>
      <c r="G8815" t="str">
        <f>IF(D8815=TRUE, "No Data", ISNUMBER(FIND("Active", [3]QueryUserInfo!A8814)))</f>
        <v>No Data</v>
      </c>
      <c r="H8815" t="str">
        <f>IF(D8815=TRUE, "No Data", ISNUMBER(FIND("Disc", [3]QueryUserInfo!A8814)))</f>
        <v>No Data</v>
      </c>
      <c r="I8815" t="str" cm="1">
        <f t="array" ref="I8815">IF(D8815 = TRUE, "No Data", _xlfn.IFS(G8815=TRUE, FIND("Active", [3]QueryUserInfo!A8814), H8815=TRUE, FIND("Disc", [3]QueryUserInfo!A8814)))</f>
        <v>No Data</v>
      </c>
    </row>
    <row r="8816" spans="1:9" x14ac:dyDescent="0.3">
      <c r="A8816" t="str">
        <f>IF(D8816=TRUE, "No Data", MID([3]QueryUserInfo!A8815, 2, F8816 -2))</f>
        <v>No Data</v>
      </c>
      <c r="B8816" t="str" cm="1">
        <f t="array" ref="B8816">IF(D8816 = TRUE, "No Data", MID([3]QueryUserInfo!A8815, I8816, _xlfn.IFS(G8816 = TRUE, 6, H8816=TRUE, 4)))</f>
        <v>No Data</v>
      </c>
      <c r="D8816" t="b">
        <f>OR(ISBLANK([3]QueryUserInfo!A8815), [3]QueryUserInfo!A8815 = " USERNAME              SESSIONNAME        ID  STATE   IDLE TIME  LOGON TIME")</f>
        <v>1</v>
      </c>
      <c r="E8816" t="b">
        <f>ISNUMBER(FIND("&gt;", [3]QueryUserInfo!A8815))</f>
        <v>0</v>
      </c>
      <c r="F8816">
        <f>IF(D8816=TRUE, 0, FIND(" ", [3]QueryUserInfo!A8815,2))</f>
        <v>0</v>
      </c>
      <c r="G8816" t="str">
        <f>IF(D8816=TRUE, "No Data", ISNUMBER(FIND("Active", [3]QueryUserInfo!A8815)))</f>
        <v>No Data</v>
      </c>
      <c r="H8816" t="str">
        <f>IF(D8816=TRUE, "No Data", ISNUMBER(FIND("Disc", [3]QueryUserInfo!A8815)))</f>
        <v>No Data</v>
      </c>
      <c r="I8816" t="str" cm="1">
        <f t="array" ref="I8816">IF(D8816 = TRUE, "No Data", _xlfn.IFS(G8816=TRUE, FIND("Active", [3]QueryUserInfo!A8815), H8816=TRUE, FIND("Disc", [3]QueryUserInfo!A8815)))</f>
        <v>No Data</v>
      </c>
    </row>
    <row r="8817" spans="1:9" x14ac:dyDescent="0.3">
      <c r="A8817" t="str">
        <f>IF(D8817=TRUE, "No Data", MID([3]QueryUserInfo!A8816, 2, F8817 -2))</f>
        <v>No Data</v>
      </c>
      <c r="B8817" t="str" cm="1">
        <f t="array" ref="B8817">IF(D8817 = TRUE, "No Data", MID([3]QueryUserInfo!A8816, I8817, _xlfn.IFS(G8817 = TRUE, 6, H8817=TRUE, 4)))</f>
        <v>No Data</v>
      </c>
      <c r="D8817" t="b">
        <f>OR(ISBLANK([3]QueryUserInfo!A8816), [3]QueryUserInfo!A8816 = " USERNAME              SESSIONNAME        ID  STATE   IDLE TIME  LOGON TIME")</f>
        <v>1</v>
      </c>
      <c r="E8817" t="b">
        <f>ISNUMBER(FIND("&gt;", [3]QueryUserInfo!A8816))</f>
        <v>0</v>
      </c>
      <c r="F8817">
        <f>IF(D8817=TRUE, 0, FIND(" ", [3]QueryUserInfo!A8816,2))</f>
        <v>0</v>
      </c>
      <c r="G8817" t="str">
        <f>IF(D8817=TRUE, "No Data", ISNUMBER(FIND("Active", [3]QueryUserInfo!A8816)))</f>
        <v>No Data</v>
      </c>
      <c r="H8817" t="str">
        <f>IF(D8817=TRUE, "No Data", ISNUMBER(FIND("Disc", [3]QueryUserInfo!A8816)))</f>
        <v>No Data</v>
      </c>
      <c r="I8817" t="str" cm="1">
        <f t="array" ref="I8817">IF(D8817 = TRUE, "No Data", _xlfn.IFS(G8817=TRUE, FIND("Active", [3]QueryUserInfo!A8816), H8817=TRUE, FIND("Disc", [3]QueryUserInfo!A8816)))</f>
        <v>No Data</v>
      </c>
    </row>
    <row r="8818" spans="1:9" x14ac:dyDescent="0.3">
      <c r="A8818" t="str">
        <f>IF(D8818=TRUE, "No Data", MID([3]QueryUserInfo!A8817, 2, F8818 -2))</f>
        <v>No Data</v>
      </c>
      <c r="B8818" t="str" cm="1">
        <f t="array" ref="B8818">IF(D8818 = TRUE, "No Data", MID([3]QueryUserInfo!A8817, I8818, _xlfn.IFS(G8818 = TRUE, 6, H8818=TRUE, 4)))</f>
        <v>No Data</v>
      </c>
      <c r="D8818" t="b">
        <f>OR(ISBLANK([3]QueryUserInfo!A8817), [3]QueryUserInfo!A8817 = " USERNAME              SESSIONNAME        ID  STATE   IDLE TIME  LOGON TIME")</f>
        <v>1</v>
      </c>
      <c r="E8818" t="b">
        <f>ISNUMBER(FIND("&gt;", [3]QueryUserInfo!A8817))</f>
        <v>0</v>
      </c>
      <c r="F8818">
        <f>IF(D8818=TRUE, 0, FIND(" ", [3]QueryUserInfo!A8817,2))</f>
        <v>0</v>
      </c>
      <c r="G8818" t="str">
        <f>IF(D8818=TRUE, "No Data", ISNUMBER(FIND("Active", [3]QueryUserInfo!A8817)))</f>
        <v>No Data</v>
      </c>
      <c r="H8818" t="str">
        <f>IF(D8818=TRUE, "No Data", ISNUMBER(FIND("Disc", [3]QueryUserInfo!A8817)))</f>
        <v>No Data</v>
      </c>
      <c r="I8818" t="str" cm="1">
        <f t="array" ref="I8818">IF(D8818 = TRUE, "No Data", _xlfn.IFS(G8818=TRUE, FIND("Active", [3]QueryUserInfo!A8817), H8818=TRUE, FIND("Disc", [3]QueryUserInfo!A8817)))</f>
        <v>No Data</v>
      </c>
    </row>
    <row r="8819" spans="1:9" x14ac:dyDescent="0.3">
      <c r="A8819" t="str">
        <f>IF(D8819=TRUE, "No Data", MID([3]QueryUserInfo!A8818, 2, F8819 -2))</f>
        <v>No Data</v>
      </c>
      <c r="B8819" t="str" cm="1">
        <f t="array" ref="B8819">IF(D8819 = TRUE, "No Data", MID([3]QueryUserInfo!A8818, I8819, _xlfn.IFS(G8819 = TRUE, 6, H8819=TRUE, 4)))</f>
        <v>No Data</v>
      </c>
      <c r="D8819" t="b">
        <f>OR(ISBLANK([3]QueryUserInfo!A8818), [3]QueryUserInfo!A8818 = " USERNAME              SESSIONNAME        ID  STATE   IDLE TIME  LOGON TIME")</f>
        <v>1</v>
      </c>
      <c r="E8819" t="b">
        <f>ISNUMBER(FIND("&gt;", [3]QueryUserInfo!A8818))</f>
        <v>0</v>
      </c>
      <c r="F8819">
        <f>IF(D8819=TRUE, 0, FIND(" ", [3]QueryUserInfo!A8818,2))</f>
        <v>0</v>
      </c>
      <c r="G8819" t="str">
        <f>IF(D8819=TRUE, "No Data", ISNUMBER(FIND("Active", [3]QueryUserInfo!A8818)))</f>
        <v>No Data</v>
      </c>
      <c r="H8819" t="str">
        <f>IF(D8819=TRUE, "No Data", ISNUMBER(FIND("Disc", [3]QueryUserInfo!A8818)))</f>
        <v>No Data</v>
      </c>
      <c r="I8819" t="str" cm="1">
        <f t="array" ref="I8819">IF(D8819 = TRUE, "No Data", _xlfn.IFS(G8819=TRUE, FIND("Active", [3]QueryUserInfo!A8818), H8819=TRUE, FIND("Disc", [3]QueryUserInfo!A8818)))</f>
        <v>No Data</v>
      </c>
    </row>
    <row r="8820" spans="1:9" x14ac:dyDescent="0.3">
      <c r="A8820" t="str">
        <f>IF(D8820=TRUE, "No Data", MID([3]QueryUserInfo!A8819, 2, F8820 -2))</f>
        <v>No Data</v>
      </c>
      <c r="B8820" t="str" cm="1">
        <f t="array" ref="B8820">IF(D8820 = TRUE, "No Data", MID([3]QueryUserInfo!A8819, I8820, _xlfn.IFS(G8820 = TRUE, 6, H8820=TRUE, 4)))</f>
        <v>No Data</v>
      </c>
      <c r="D8820" t="b">
        <f>OR(ISBLANK([3]QueryUserInfo!A8819), [3]QueryUserInfo!A8819 = " USERNAME              SESSIONNAME        ID  STATE   IDLE TIME  LOGON TIME")</f>
        <v>1</v>
      </c>
      <c r="E8820" t="b">
        <f>ISNUMBER(FIND("&gt;", [3]QueryUserInfo!A8819))</f>
        <v>0</v>
      </c>
      <c r="F8820">
        <f>IF(D8820=TRUE, 0, FIND(" ", [3]QueryUserInfo!A8819,2))</f>
        <v>0</v>
      </c>
      <c r="G8820" t="str">
        <f>IF(D8820=TRUE, "No Data", ISNUMBER(FIND("Active", [3]QueryUserInfo!A8819)))</f>
        <v>No Data</v>
      </c>
      <c r="H8820" t="str">
        <f>IF(D8820=TRUE, "No Data", ISNUMBER(FIND("Disc", [3]QueryUserInfo!A8819)))</f>
        <v>No Data</v>
      </c>
      <c r="I8820" t="str" cm="1">
        <f t="array" ref="I8820">IF(D8820 = TRUE, "No Data", _xlfn.IFS(G8820=TRUE, FIND("Active", [3]QueryUserInfo!A8819), H8820=TRUE, FIND("Disc", [3]QueryUserInfo!A8819)))</f>
        <v>No Data</v>
      </c>
    </row>
    <row r="8821" spans="1:9" x14ac:dyDescent="0.3">
      <c r="A8821" t="str">
        <f>IF(D8821=TRUE, "No Data", MID([3]QueryUserInfo!A8820, 2, F8821 -2))</f>
        <v>No Data</v>
      </c>
      <c r="B8821" t="str" cm="1">
        <f t="array" ref="B8821">IF(D8821 = TRUE, "No Data", MID([3]QueryUserInfo!A8820, I8821, _xlfn.IFS(G8821 = TRUE, 6, H8821=TRUE, 4)))</f>
        <v>No Data</v>
      </c>
      <c r="D8821" t="b">
        <f>OR(ISBLANK([3]QueryUserInfo!A8820), [3]QueryUserInfo!A8820 = " USERNAME              SESSIONNAME        ID  STATE   IDLE TIME  LOGON TIME")</f>
        <v>1</v>
      </c>
      <c r="E8821" t="b">
        <f>ISNUMBER(FIND("&gt;", [3]QueryUserInfo!A8820))</f>
        <v>0</v>
      </c>
      <c r="F8821">
        <f>IF(D8821=TRUE, 0, FIND(" ", [3]QueryUserInfo!A8820,2))</f>
        <v>0</v>
      </c>
      <c r="G8821" t="str">
        <f>IF(D8821=TRUE, "No Data", ISNUMBER(FIND("Active", [3]QueryUserInfo!A8820)))</f>
        <v>No Data</v>
      </c>
      <c r="H8821" t="str">
        <f>IF(D8821=TRUE, "No Data", ISNUMBER(FIND("Disc", [3]QueryUserInfo!A8820)))</f>
        <v>No Data</v>
      </c>
      <c r="I8821" t="str" cm="1">
        <f t="array" ref="I8821">IF(D8821 = TRUE, "No Data", _xlfn.IFS(G8821=TRUE, FIND("Active", [3]QueryUserInfo!A8820), H8821=TRUE, FIND("Disc", [3]QueryUserInfo!A8820)))</f>
        <v>No Data</v>
      </c>
    </row>
    <row r="8822" spans="1:9" x14ac:dyDescent="0.3">
      <c r="A8822" t="str">
        <f>IF(D8822=TRUE, "No Data", MID([3]QueryUserInfo!A8821, 2, F8822 -2))</f>
        <v>No Data</v>
      </c>
      <c r="B8822" t="str" cm="1">
        <f t="array" ref="B8822">IF(D8822 = TRUE, "No Data", MID([3]QueryUserInfo!A8821, I8822, _xlfn.IFS(G8822 = TRUE, 6, H8822=TRUE, 4)))</f>
        <v>No Data</v>
      </c>
      <c r="D8822" t="b">
        <f>OR(ISBLANK([3]QueryUserInfo!A8821), [3]QueryUserInfo!A8821 = " USERNAME              SESSIONNAME        ID  STATE   IDLE TIME  LOGON TIME")</f>
        <v>1</v>
      </c>
      <c r="E8822" t="b">
        <f>ISNUMBER(FIND("&gt;", [3]QueryUserInfo!A8821))</f>
        <v>0</v>
      </c>
      <c r="F8822">
        <f>IF(D8822=TRUE, 0, FIND(" ", [3]QueryUserInfo!A8821,2))</f>
        <v>0</v>
      </c>
      <c r="G8822" t="str">
        <f>IF(D8822=TRUE, "No Data", ISNUMBER(FIND("Active", [3]QueryUserInfo!A8821)))</f>
        <v>No Data</v>
      </c>
      <c r="H8822" t="str">
        <f>IF(D8822=TRUE, "No Data", ISNUMBER(FIND("Disc", [3]QueryUserInfo!A8821)))</f>
        <v>No Data</v>
      </c>
      <c r="I8822" t="str" cm="1">
        <f t="array" ref="I8822">IF(D8822 = TRUE, "No Data", _xlfn.IFS(G8822=TRUE, FIND("Active", [3]QueryUserInfo!A8821), H8822=TRUE, FIND("Disc", [3]QueryUserInfo!A8821)))</f>
        <v>No Data</v>
      </c>
    </row>
    <row r="8823" spans="1:9" x14ac:dyDescent="0.3">
      <c r="A8823" t="str">
        <f>IF(D8823=TRUE, "No Data", MID([3]QueryUserInfo!A8822, 2, F8823 -2))</f>
        <v>No Data</v>
      </c>
      <c r="B8823" t="str" cm="1">
        <f t="array" ref="B8823">IF(D8823 = TRUE, "No Data", MID([3]QueryUserInfo!A8822, I8823, _xlfn.IFS(G8823 = TRUE, 6, H8823=TRUE, 4)))</f>
        <v>No Data</v>
      </c>
      <c r="D8823" t="b">
        <f>OR(ISBLANK([3]QueryUserInfo!A8822), [3]QueryUserInfo!A8822 = " USERNAME              SESSIONNAME        ID  STATE   IDLE TIME  LOGON TIME")</f>
        <v>1</v>
      </c>
      <c r="E8823" t="b">
        <f>ISNUMBER(FIND("&gt;", [3]QueryUserInfo!A8822))</f>
        <v>0</v>
      </c>
      <c r="F8823">
        <f>IF(D8823=TRUE, 0, FIND(" ", [3]QueryUserInfo!A8822,2))</f>
        <v>0</v>
      </c>
      <c r="G8823" t="str">
        <f>IF(D8823=TRUE, "No Data", ISNUMBER(FIND("Active", [3]QueryUserInfo!A8822)))</f>
        <v>No Data</v>
      </c>
      <c r="H8823" t="str">
        <f>IF(D8823=TRUE, "No Data", ISNUMBER(FIND("Disc", [3]QueryUserInfo!A8822)))</f>
        <v>No Data</v>
      </c>
      <c r="I8823" t="str" cm="1">
        <f t="array" ref="I8823">IF(D8823 = TRUE, "No Data", _xlfn.IFS(G8823=TRUE, FIND("Active", [3]QueryUserInfo!A8822), H8823=TRUE, FIND("Disc", [3]QueryUserInfo!A8822)))</f>
        <v>No Data</v>
      </c>
    </row>
    <row r="8824" spans="1:9" x14ac:dyDescent="0.3">
      <c r="A8824" t="str">
        <f>IF(D8824=TRUE, "No Data", MID([3]QueryUserInfo!A8823, 2, F8824 -2))</f>
        <v>No Data</v>
      </c>
      <c r="B8824" t="str" cm="1">
        <f t="array" ref="B8824">IF(D8824 = TRUE, "No Data", MID([3]QueryUserInfo!A8823, I8824, _xlfn.IFS(G8824 = TRUE, 6, H8824=TRUE, 4)))</f>
        <v>No Data</v>
      </c>
      <c r="D8824" t="b">
        <f>OR(ISBLANK([3]QueryUserInfo!A8823), [3]QueryUserInfo!A8823 = " USERNAME              SESSIONNAME        ID  STATE   IDLE TIME  LOGON TIME")</f>
        <v>1</v>
      </c>
      <c r="E8824" t="b">
        <f>ISNUMBER(FIND("&gt;", [3]QueryUserInfo!A8823))</f>
        <v>0</v>
      </c>
      <c r="F8824">
        <f>IF(D8824=TRUE, 0, FIND(" ", [3]QueryUserInfo!A8823,2))</f>
        <v>0</v>
      </c>
      <c r="G8824" t="str">
        <f>IF(D8824=TRUE, "No Data", ISNUMBER(FIND("Active", [3]QueryUserInfo!A8823)))</f>
        <v>No Data</v>
      </c>
      <c r="H8824" t="str">
        <f>IF(D8824=TRUE, "No Data", ISNUMBER(FIND("Disc", [3]QueryUserInfo!A8823)))</f>
        <v>No Data</v>
      </c>
      <c r="I8824" t="str" cm="1">
        <f t="array" ref="I8824">IF(D8824 = TRUE, "No Data", _xlfn.IFS(G8824=TRUE, FIND("Active", [3]QueryUserInfo!A8823), H8824=TRUE, FIND("Disc", [3]QueryUserInfo!A8823)))</f>
        <v>No Data</v>
      </c>
    </row>
    <row r="8825" spans="1:9" x14ac:dyDescent="0.3">
      <c r="A8825" t="str">
        <f>IF(D8825=TRUE, "No Data", MID([3]QueryUserInfo!A8824, 2, F8825 -2))</f>
        <v>No Data</v>
      </c>
      <c r="B8825" t="str" cm="1">
        <f t="array" ref="B8825">IF(D8825 = TRUE, "No Data", MID([3]QueryUserInfo!A8824, I8825, _xlfn.IFS(G8825 = TRUE, 6, H8825=TRUE, 4)))</f>
        <v>No Data</v>
      </c>
      <c r="D8825" t="b">
        <f>OR(ISBLANK([3]QueryUserInfo!A8824), [3]QueryUserInfo!A8824 = " USERNAME              SESSIONNAME        ID  STATE   IDLE TIME  LOGON TIME")</f>
        <v>1</v>
      </c>
      <c r="E8825" t="b">
        <f>ISNUMBER(FIND("&gt;", [3]QueryUserInfo!A8824))</f>
        <v>0</v>
      </c>
      <c r="F8825">
        <f>IF(D8825=TRUE, 0, FIND(" ", [3]QueryUserInfo!A8824,2))</f>
        <v>0</v>
      </c>
      <c r="G8825" t="str">
        <f>IF(D8825=TRUE, "No Data", ISNUMBER(FIND("Active", [3]QueryUserInfo!A8824)))</f>
        <v>No Data</v>
      </c>
      <c r="H8825" t="str">
        <f>IF(D8825=TRUE, "No Data", ISNUMBER(FIND("Disc", [3]QueryUserInfo!A8824)))</f>
        <v>No Data</v>
      </c>
      <c r="I8825" t="str" cm="1">
        <f t="array" ref="I8825">IF(D8825 = TRUE, "No Data", _xlfn.IFS(G8825=TRUE, FIND("Active", [3]QueryUserInfo!A8824), H8825=TRUE, FIND("Disc", [3]QueryUserInfo!A8824)))</f>
        <v>No Data</v>
      </c>
    </row>
    <row r="8826" spans="1:9" x14ac:dyDescent="0.3">
      <c r="A8826" t="str">
        <f>IF(D8826=TRUE, "No Data", MID([3]QueryUserInfo!A8825, 2, F8826 -2))</f>
        <v>No Data</v>
      </c>
      <c r="B8826" t="str" cm="1">
        <f t="array" ref="B8826">IF(D8826 = TRUE, "No Data", MID([3]QueryUserInfo!A8825, I8826, _xlfn.IFS(G8826 = TRUE, 6, H8826=TRUE, 4)))</f>
        <v>No Data</v>
      </c>
      <c r="D8826" t="b">
        <f>OR(ISBLANK([3]QueryUserInfo!A8825), [3]QueryUserInfo!A8825 = " USERNAME              SESSIONNAME        ID  STATE   IDLE TIME  LOGON TIME")</f>
        <v>1</v>
      </c>
      <c r="E8826" t="b">
        <f>ISNUMBER(FIND("&gt;", [3]QueryUserInfo!A8825))</f>
        <v>0</v>
      </c>
      <c r="F8826">
        <f>IF(D8826=TRUE, 0, FIND(" ", [3]QueryUserInfo!A8825,2))</f>
        <v>0</v>
      </c>
      <c r="G8826" t="str">
        <f>IF(D8826=TRUE, "No Data", ISNUMBER(FIND("Active", [3]QueryUserInfo!A8825)))</f>
        <v>No Data</v>
      </c>
      <c r="H8826" t="str">
        <f>IF(D8826=TRUE, "No Data", ISNUMBER(FIND("Disc", [3]QueryUserInfo!A8825)))</f>
        <v>No Data</v>
      </c>
      <c r="I8826" t="str" cm="1">
        <f t="array" ref="I8826">IF(D8826 = TRUE, "No Data", _xlfn.IFS(G8826=TRUE, FIND("Active", [3]QueryUserInfo!A8825), H8826=TRUE, FIND("Disc", [3]QueryUserInfo!A8825)))</f>
        <v>No Data</v>
      </c>
    </row>
    <row r="8827" spans="1:9" x14ac:dyDescent="0.3">
      <c r="A8827" t="str">
        <f>IF(D8827=TRUE, "No Data", MID([3]QueryUserInfo!A8826, 2, F8827 -2))</f>
        <v>No Data</v>
      </c>
      <c r="B8827" t="str" cm="1">
        <f t="array" ref="B8827">IF(D8827 = TRUE, "No Data", MID([3]QueryUserInfo!A8826, I8827, _xlfn.IFS(G8827 = TRUE, 6, H8827=TRUE, 4)))</f>
        <v>No Data</v>
      </c>
      <c r="D8827" t="b">
        <f>OR(ISBLANK([3]QueryUserInfo!A8826), [3]QueryUserInfo!A8826 = " USERNAME              SESSIONNAME        ID  STATE   IDLE TIME  LOGON TIME")</f>
        <v>1</v>
      </c>
      <c r="E8827" t="b">
        <f>ISNUMBER(FIND("&gt;", [3]QueryUserInfo!A8826))</f>
        <v>0</v>
      </c>
      <c r="F8827">
        <f>IF(D8827=TRUE, 0, FIND(" ", [3]QueryUserInfo!A8826,2))</f>
        <v>0</v>
      </c>
      <c r="G8827" t="str">
        <f>IF(D8827=TRUE, "No Data", ISNUMBER(FIND("Active", [3]QueryUserInfo!A8826)))</f>
        <v>No Data</v>
      </c>
      <c r="H8827" t="str">
        <f>IF(D8827=TRUE, "No Data", ISNUMBER(FIND("Disc", [3]QueryUserInfo!A8826)))</f>
        <v>No Data</v>
      </c>
      <c r="I8827" t="str" cm="1">
        <f t="array" ref="I8827">IF(D8827 = TRUE, "No Data", _xlfn.IFS(G8827=TRUE, FIND("Active", [3]QueryUserInfo!A8826), H8827=TRUE, FIND("Disc", [3]QueryUserInfo!A8826)))</f>
        <v>No Data</v>
      </c>
    </row>
    <row r="8828" spans="1:9" x14ac:dyDescent="0.3">
      <c r="A8828" t="str">
        <f>IF(D8828=TRUE, "No Data", MID([3]QueryUserInfo!A8827, 2, F8828 -2))</f>
        <v>No Data</v>
      </c>
      <c r="B8828" t="str" cm="1">
        <f t="array" ref="B8828">IF(D8828 = TRUE, "No Data", MID([3]QueryUserInfo!A8827, I8828, _xlfn.IFS(G8828 = TRUE, 6, H8828=TRUE, 4)))</f>
        <v>No Data</v>
      </c>
      <c r="D8828" t="b">
        <f>OR(ISBLANK([3]QueryUserInfo!A8827), [3]QueryUserInfo!A8827 = " USERNAME              SESSIONNAME        ID  STATE   IDLE TIME  LOGON TIME")</f>
        <v>1</v>
      </c>
      <c r="E8828" t="b">
        <f>ISNUMBER(FIND("&gt;", [3]QueryUserInfo!A8827))</f>
        <v>0</v>
      </c>
      <c r="F8828">
        <f>IF(D8828=TRUE, 0, FIND(" ", [3]QueryUserInfo!A8827,2))</f>
        <v>0</v>
      </c>
      <c r="G8828" t="str">
        <f>IF(D8828=TRUE, "No Data", ISNUMBER(FIND("Active", [3]QueryUserInfo!A8827)))</f>
        <v>No Data</v>
      </c>
      <c r="H8828" t="str">
        <f>IF(D8828=TRUE, "No Data", ISNUMBER(FIND("Disc", [3]QueryUserInfo!A8827)))</f>
        <v>No Data</v>
      </c>
      <c r="I8828" t="str" cm="1">
        <f t="array" ref="I8828">IF(D8828 = TRUE, "No Data", _xlfn.IFS(G8828=TRUE, FIND("Active", [3]QueryUserInfo!A8827), H8828=TRUE, FIND("Disc", [3]QueryUserInfo!A8827)))</f>
        <v>No Data</v>
      </c>
    </row>
    <row r="8829" spans="1:9" x14ac:dyDescent="0.3">
      <c r="A8829" t="str">
        <f>IF(D8829=TRUE, "No Data", MID([3]QueryUserInfo!A8828, 2, F8829 -2))</f>
        <v>No Data</v>
      </c>
      <c r="B8829" t="str" cm="1">
        <f t="array" ref="B8829">IF(D8829 = TRUE, "No Data", MID([3]QueryUserInfo!A8828, I8829, _xlfn.IFS(G8829 = TRUE, 6, H8829=TRUE, 4)))</f>
        <v>No Data</v>
      </c>
      <c r="D8829" t="b">
        <f>OR(ISBLANK([3]QueryUserInfo!A8828), [3]QueryUserInfo!A8828 = " USERNAME              SESSIONNAME        ID  STATE   IDLE TIME  LOGON TIME")</f>
        <v>1</v>
      </c>
      <c r="E8829" t="b">
        <f>ISNUMBER(FIND("&gt;", [3]QueryUserInfo!A8828))</f>
        <v>0</v>
      </c>
      <c r="F8829">
        <f>IF(D8829=TRUE, 0, FIND(" ", [3]QueryUserInfo!A8828,2))</f>
        <v>0</v>
      </c>
      <c r="G8829" t="str">
        <f>IF(D8829=TRUE, "No Data", ISNUMBER(FIND("Active", [3]QueryUserInfo!A8828)))</f>
        <v>No Data</v>
      </c>
      <c r="H8829" t="str">
        <f>IF(D8829=TRUE, "No Data", ISNUMBER(FIND("Disc", [3]QueryUserInfo!A8828)))</f>
        <v>No Data</v>
      </c>
      <c r="I8829" t="str" cm="1">
        <f t="array" ref="I8829">IF(D8829 = TRUE, "No Data", _xlfn.IFS(G8829=TRUE, FIND("Active", [3]QueryUserInfo!A8828), H8829=TRUE, FIND("Disc", [3]QueryUserInfo!A8828)))</f>
        <v>No Data</v>
      </c>
    </row>
    <row r="8830" spans="1:9" x14ac:dyDescent="0.3">
      <c r="A8830" t="str">
        <f>IF(D8830=TRUE, "No Data", MID([3]QueryUserInfo!A8829, 2, F8830 -2))</f>
        <v>No Data</v>
      </c>
      <c r="B8830" t="str" cm="1">
        <f t="array" ref="B8830">IF(D8830 = TRUE, "No Data", MID([3]QueryUserInfo!A8829, I8830, _xlfn.IFS(G8830 = TRUE, 6, H8830=TRUE, 4)))</f>
        <v>No Data</v>
      </c>
      <c r="D8830" t="b">
        <f>OR(ISBLANK([3]QueryUserInfo!A8829), [3]QueryUserInfo!A8829 = " USERNAME              SESSIONNAME        ID  STATE   IDLE TIME  LOGON TIME")</f>
        <v>1</v>
      </c>
      <c r="E8830" t="b">
        <f>ISNUMBER(FIND("&gt;", [3]QueryUserInfo!A8829))</f>
        <v>0</v>
      </c>
      <c r="F8830">
        <f>IF(D8830=TRUE, 0, FIND(" ", [3]QueryUserInfo!A8829,2))</f>
        <v>0</v>
      </c>
      <c r="G8830" t="str">
        <f>IF(D8830=TRUE, "No Data", ISNUMBER(FIND("Active", [3]QueryUserInfo!A8829)))</f>
        <v>No Data</v>
      </c>
      <c r="H8830" t="str">
        <f>IF(D8830=TRUE, "No Data", ISNUMBER(FIND("Disc", [3]QueryUserInfo!A8829)))</f>
        <v>No Data</v>
      </c>
      <c r="I8830" t="str" cm="1">
        <f t="array" ref="I8830">IF(D8830 = TRUE, "No Data", _xlfn.IFS(G8830=TRUE, FIND("Active", [3]QueryUserInfo!A8829), H8830=TRUE, FIND("Disc", [3]QueryUserInfo!A8829)))</f>
        <v>No Data</v>
      </c>
    </row>
    <row r="8831" spans="1:9" x14ac:dyDescent="0.3">
      <c r="A8831" t="str">
        <f>IF(D8831=TRUE, "No Data", MID([3]QueryUserInfo!A8830, 2, F8831 -2))</f>
        <v>No Data</v>
      </c>
      <c r="B8831" t="str" cm="1">
        <f t="array" ref="B8831">IF(D8831 = TRUE, "No Data", MID([3]QueryUserInfo!A8830, I8831, _xlfn.IFS(G8831 = TRUE, 6, H8831=TRUE, 4)))</f>
        <v>No Data</v>
      </c>
      <c r="D8831" t="b">
        <f>OR(ISBLANK([3]QueryUserInfo!A8830), [3]QueryUserInfo!A8830 = " USERNAME              SESSIONNAME        ID  STATE   IDLE TIME  LOGON TIME")</f>
        <v>1</v>
      </c>
      <c r="E8831" t="b">
        <f>ISNUMBER(FIND("&gt;", [3]QueryUserInfo!A8830))</f>
        <v>0</v>
      </c>
      <c r="F8831">
        <f>IF(D8831=TRUE, 0, FIND(" ", [3]QueryUserInfo!A8830,2))</f>
        <v>0</v>
      </c>
      <c r="G8831" t="str">
        <f>IF(D8831=TRUE, "No Data", ISNUMBER(FIND("Active", [3]QueryUserInfo!A8830)))</f>
        <v>No Data</v>
      </c>
      <c r="H8831" t="str">
        <f>IF(D8831=TRUE, "No Data", ISNUMBER(FIND("Disc", [3]QueryUserInfo!A8830)))</f>
        <v>No Data</v>
      </c>
      <c r="I8831" t="str" cm="1">
        <f t="array" ref="I8831">IF(D8831 = TRUE, "No Data", _xlfn.IFS(G8831=TRUE, FIND("Active", [3]QueryUserInfo!A8830), H8831=TRUE, FIND("Disc", [3]QueryUserInfo!A8830)))</f>
        <v>No Data</v>
      </c>
    </row>
    <row r="8832" spans="1:9" x14ac:dyDescent="0.3">
      <c r="A8832" t="str">
        <f>IF(D8832=TRUE, "No Data", MID([3]QueryUserInfo!A8831, 2, F8832 -2))</f>
        <v>No Data</v>
      </c>
      <c r="B8832" t="str" cm="1">
        <f t="array" ref="B8832">IF(D8832 = TRUE, "No Data", MID([3]QueryUserInfo!A8831, I8832, _xlfn.IFS(G8832 = TRUE, 6, H8832=TRUE, 4)))</f>
        <v>No Data</v>
      </c>
      <c r="D8832" t="b">
        <f>OR(ISBLANK([3]QueryUserInfo!A8831), [3]QueryUserInfo!A8831 = " USERNAME              SESSIONNAME        ID  STATE   IDLE TIME  LOGON TIME")</f>
        <v>1</v>
      </c>
      <c r="E8832" t="b">
        <f>ISNUMBER(FIND("&gt;", [3]QueryUserInfo!A8831))</f>
        <v>0</v>
      </c>
      <c r="F8832">
        <f>IF(D8832=TRUE, 0, FIND(" ", [3]QueryUserInfo!A8831,2))</f>
        <v>0</v>
      </c>
      <c r="G8832" t="str">
        <f>IF(D8832=TRUE, "No Data", ISNUMBER(FIND("Active", [3]QueryUserInfo!A8831)))</f>
        <v>No Data</v>
      </c>
      <c r="H8832" t="str">
        <f>IF(D8832=TRUE, "No Data", ISNUMBER(FIND("Disc", [3]QueryUserInfo!A8831)))</f>
        <v>No Data</v>
      </c>
      <c r="I8832" t="str" cm="1">
        <f t="array" ref="I8832">IF(D8832 = TRUE, "No Data", _xlfn.IFS(G8832=TRUE, FIND("Active", [3]QueryUserInfo!A8831), H8832=TRUE, FIND("Disc", [3]QueryUserInfo!A8831)))</f>
        <v>No Data</v>
      </c>
    </row>
    <row r="8833" spans="1:9" x14ac:dyDescent="0.3">
      <c r="A8833" t="str">
        <f>IF(D8833=TRUE, "No Data", MID([3]QueryUserInfo!A8832, 2, F8833 -2))</f>
        <v>No Data</v>
      </c>
      <c r="B8833" t="str" cm="1">
        <f t="array" ref="B8833">IF(D8833 = TRUE, "No Data", MID([3]QueryUserInfo!A8832, I8833, _xlfn.IFS(G8833 = TRUE, 6, H8833=TRUE, 4)))</f>
        <v>No Data</v>
      </c>
      <c r="D8833" t="b">
        <f>OR(ISBLANK([3]QueryUserInfo!A8832), [3]QueryUserInfo!A8832 = " USERNAME              SESSIONNAME        ID  STATE   IDLE TIME  LOGON TIME")</f>
        <v>1</v>
      </c>
      <c r="E8833" t="b">
        <f>ISNUMBER(FIND("&gt;", [3]QueryUserInfo!A8832))</f>
        <v>0</v>
      </c>
      <c r="F8833">
        <f>IF(D8833=TRUE, 0, FIND(" ", [3]QueryUserInfo!A8832,2))</f>
        <v>0</v>
      </c>
      <c r="G8833" t="str">
        <f>IF(D8833=TRUE, "No Data", ISNUMBER(FIND("Active", [3]QueryUserInfo!A8832)))</f>
        <v>No Data</v>
      </c>
      <c r="H8833" t="str">
        <f>IF(D8833=TRUE, "No Data", ISNUMBER(FIND("Disc", [3]QueryUserInfo!A8832)))</f>
        <v>No Data</v>
      </c>
      <c r="I8833" t="str" cm="1">
        <f t="array" ref="I8833">IF(D8833 = TRUE, "No Data", _xlfn.IFS(G8833=TRUE, FIND("Active", [3]QueryUserInfo!A8832), H8833=TRUE, FIND("Disc", [3]QueryUserInfo!A8832)))</f>
        <v>No Data</v>
      </c>
    </row>
    <row r="8834" spans="1:9" x14ac:dyDescent="0.3">
      <c r="A8834" t="str">
        <f>IF(D8834=TRUE, "No Data", MID([3]QueryUserInfo!A8833, 2, F8834 -2))</f>
        <v>No Data</v>
      </c>
      <c r="B8834" t="str" cm="1">
        <f t="array" ref="B8834">IF(D8834 = TRUE, "No Data", MID([3]QueryUserInfo!A8833, I8834, _xlfn.IFS(G8834 = TRUE, 6, H8834=TRUE, 4)))</f>
        <v>No Data</v>
      </c>
      <c r="D8834" t="b">
        <f>OR(ISBLANK([3]QueryUserInfo!A8833), [3]QueryUserInfo!A8833 = " USERNAME              SESSIONNAME        ID  STATE   IDLE TIME  LOGON TIME")</f>
        <v>1</v>
      </c>
      <c r="E8834" t="b">
        <f>ISNUMBER(FIND("&gt;", [3]QueryUserInfo!A8833))</f>
        <v>0</v>
      </c>
      <c r="F8834">
        <f>IF(D8834=TRUE, 0, FIND(" ", [3]QueryUserInfo!A8833,2))</f>
        <v>0</v>
      </c>
      <c r="G8834" t="str">
        <f>IF(D8834=TRUE, "No Data", ISNUMBER(FIND("Active", [3]QueryUserInfo!A8833)))</f>
        <v>No Data</v>
      </c>
      <c r="H8834" t="str">
        <f>IF(D8834=TRUE, "No Data", ISNUMBER(FIND("Disc", [3]QueryUserInfo!A8833)))</f>
        <v>No Data</v>
      </c>
      <c r="I8834" t="str" cm="1">
        <f t="array" ref="I8834">IF(D8834 = TRUE, "No Data", _xlfn.IFS(G8834=TRUE, FIND("Active", [3]QueryUserInfo!A8833), H8834=TRUE, FIND("Disc", [3]QueryUserInfo!A8833)))</f>
        <v>No Data</v>
      </c>
    </row>
    <row r="8835" spans="1:9" x14ac:dyDescent="0.3">
      <c r="A8835" t="str">
        <f>IF(D8835=TRUE, "No Data", MID([3]QueryUserInfo!A8834, 2, F8835 -2))</f>
        <v>No Data</v>
      </c>
      <c r="B8835" t="str" cm="1">
        <f t="array" ref="B8835">IF(D8835 = TRUE, "No Data", MID([3]QueryUserInfo!A8834, I8835, _xlfn.IFS(G8835 = TRUE, 6, H8835=TRUE, 4)))</f>
        <v>No Data</v>
      </c>
      <c r="D8835" t="b">
        <f>OR(ISBLANK([3]QueryUserInfo!A8834), [3]QueryUserInfo!A8834 = " USERNAME              SESSIONNAME        ID  STATE   IDLE TIME  LOGON TIME")</f>
        <v>1</v>
      </c>
      <c r="E8835" t="b">
        <f>ISNUMBER(FIND("&gt;", [3]QueryUserInfo!A8834))</f>
        <v>0</v>
      </c>
      <c r="F8835">
        <f>IF(D8835=TRUE, 0, FIND(" ", [3]QueryUserInfo!A8834,2))</f>
        <v>0</v>
      </c>
      <c r="G8835" t="str">
        <f>IF(D8835=TRUE, "No Data", ISNUMBER(FIND("Active", [3]QueryUserInfo!A8834)))</f>
        <v>No Data</v>
      </c>
      <c r="H8835" t="str">
        <f>IF(D8835=TRUE, "No Data", ISNUMBER(FIND("Disc", [3]QueryUserInfo!A8834)))</f>
        <v>No Data</v>
      </c>
      <c r="I8835" t="str" cm="1">
        <f t="array" ref="I8835">IF(D8835 = TRUE, "No Data", _xlfn.IFS(G8835=TRUE, FIND("Active", [3]QueryUserInfo!A8834), H8835=TRUE, FIND("Disc", [3]QueryUserInfo!A8834)))</f>
        <v>No Data</v>
      </c>
    </row>
    <row r="8836" spans="1:9" x14ac:dyDescent="0.3">
      <c r="A8836" t="str">
        <f>IF(D8836=TRUE, "No Data", MID([3]QueryUserInfo!A8835, 2, F8836 -2))</f>
        <v>No Data</v>
      </c>
      <c r="B8836" t="str" cm="1">
        <f t="array" ref="B8836">IF(D8836 = TRUE, "No Data", MID([3]QueryUserInfo!A8835, I8836, _xlfn.IFS(G8836 = TRUE, 6, H8836=TRUE, 4)))</f>
        <v>No Data</v>
      </c>
      <c r="D8836" t="b">
        <f>OR(ISBLANK([3]QueryUserInfo!A8835), [3]QueryUserInfo!A8835 = " USERNAME              SESSIONNAME        ID  STATE   IDLE TIME  LOGON TIME")</f>
        <v>1</v>
      </c>
      <c r="E8836" t="b">
        <f>ISNUMBER(FIND("&gt;", [3]QueryUserInfo!A8835))</f>
        <v>0</v>
      </c>
      <c r="F8836">
        <f>IF(D8836=TRUE, 0, FIND(" ", [3]QueryUserInfo!A8835,2))</f>
        <v>0</v>
      </c>
      <c r="G8836" t="str">
        <f>IF(D8836=TRUE, "No Data", ISNUMBER(FIND("Active", [3]QueryUserInfo!A8835)))</f>
        <v>No Data</v>
      </c>
      <c r="H8836" t="str">
        <f>IF(D8836=TRUE, "No Data", ISNUMBER(FIND("Disc", [3]QueryUserInfo!A8835)))</f>
        <v>No Data</v>
      </c>
      <c r="I8836" t="str" cm="1">
        <f t="array" ref="I8836">IF(D8836 = TRUE, "No Data", _xlfn.IFS(G8836=TRUE, FIND("Active", [3]QueryUserInfo!A8835), H8836=TRUE, FIND("Disc", [3]QueryUserInfo!A8835)))</f>
        <v>No Data</v>
      </c>
    </row>
    <row r="8837" spans="1:9" x14ac:dyDescent="0.3">
      <c r="A8837" t="str">
        <f>IF(D8837=TRUE, "No Data", MID([3]QueryUserInfo!A8836, 2, F8837 -2))</f>
        <v>No Data</v>
      </c>
      <c r="B8837" t="str" cm="1">
        <f t="array" ref="B8837">IF(D8837 = TRUE, "No Data", MID([3]QueryUserInfo!A8836, I8837, _xlfn.IFS(G8837 = TRUE, 6, H8837=TRUE, 4)))</f>
        <v>No Data</v>
      </c>
      <c r="D8837" t="b">
        <f>OR(ISBLANK([3]QueryUserInfo!A8836), [3]QueryUserInfo!A8836 = " USERNAME              SESSIONNAME        ID  STATE   IDLE TIME  LOGON TIME")</f>
        <v>1</v>
      </c>
      <c r="E8837" t="b">
        <f>ISNUMBER(FIND("&gt;", [3]QueryUserInfo!A8836))</f>
        <v>0</v>
      </c>
      <c r="F8837">
        <f>IF(D8837=TRUE, 0, FIND(" ", [3]QueryUserInfo!A8836,2))</f>
        <v>0</v>
      </c>
      <c r="G8837" t="str">
        <f>IF(D8837=TRUE, "No Data", ISNUMBER(FIND("Active", [3]QueryUserInfo!A8836)))</f>
        <v>No Data</v>
      </c>
      <c r="H8837" t="str">
        <f>IF(D8837=TRUE, "No Data", ISNUMBER(FIND("Disc", [3]QueryUserInfo!A8836)))</f>
        <v>No Data</v>
      </c>
      <c r="I8837" t="str" cm="1">
        <f t="array" ref="I8837">IF(D8837 = TRUE, "No Data", _xlfn.IFS(G8837=TRUE, FIND("Active", [3]QueryUserInfo!A8836), H8837=TRUE, FIND("Disc", [3]QueryUserInfo!A8836)))</f>
        <v>No Data</v>
      </c>
    </row>
    <row r="8838" spans="1:9" x14ac:dyDescent="0.3">
      <c r="A8838" t="str">
        <f>IF(D8838=TRUE, "No Data", MID([3]QueryUserInfo!A8837, 2, F8838 -2))</f>
        <v>No Data</v>
      </c>
      <c r="B8838" t="str" cm="1">
        <f t="array" ref="B8838">IF(D8838 = TRUE, "No Data", MID([3]QueryUserInfo!A8837, I8838, _xlfn.IFS(G8838 = TRUE, 6, H8838=TRUE, 4)))</f>
        <v>No Data</v>
      </c>
      <c r="D8838" t="b">
        <f>OR(ISBLANK([3]QueryUserInfo!A8837), [3]QueryUserInfo!A8837 = " USERNAME              SESSIONNAME        ID  STATE   IDLE TIME  LOGON TIME")</f>
        <v>1</v>
      </c>
      <c r="E8838" t="b">
        <f>ISNUMBER(FIND("&gt;", [3]QueryUserInfo!A8837))</f>
        <v>0</v>
      </c>
      <c r="F8838">
        <f>IF(D8838=TRUE, 0, FIND(" ", [3]QueryUserInfo!A8837,2))</f>
        <v>0</v>
      </c>
      <c r="G8838" t="str">
        <f>IF(D8838=TRUE, "No Data", ISNUMBER(FIND("Active", [3]QueryUserInfo!A8837)))</f>
        <v>No Data</v>
      </c>
      <c r="H8838" t="str">
        <f>IF(D8838=TRUE, "No Data", ISNUMBER(FIND("Disc", [3]QueryUserInfo!A8837)))</f>
        <v>No Data</v>
      </c>
      <c r="I8838" t="str" cm="1">
        <f t="array" ref="I8838">IF(D8838 = TRUE, "No Data", _xlfn.IFS(G8838=TRUE, FIND("Active", [3]QueryUserInfo!A8837), H8838=TRUE, FIND("Disc", [3]QueryUserInfo!A8837)))</f>
        <v>No Data</v>
      </c>
    </row>
    <row r="8839" spans="1:9" x14ac:dyDescent="0.3">
      <c r="A8839" t="str">
        <f>IF(D8839=TRUE, "No Data", MID([3]QueryUserInfo!A8838, 2, F8839 -2))</f>
        <v>No Data</v>
      </c>
      <c r="B8839" t="str" cm="1">
        <f t="array" ref="B8839">IF(D8839 = TRUE, "No Data", MID([3]QueryUserInfo!A8838, I8839, _xlfn.IFS(G8839 = TRUE, 6, H8839=TRUE, 4)))</f>
        <v>No Data</v>
      </c>
      <c r="D8839" t="b">
        <f>OR(ISBLANK([3]QueryUserInfo!A8838), [3]QueryUserInfo!A8838 = " USERNAME              SESSIONNAME        ID  STATE   IDLE TIME  LOGON TIME")</f>
        <v>1</v>
      </c>
      <c r="E8839" t="b">
        <f>ISNUMBER(FIND("&gt;", [3]QueryUserInfo!A8838))</f>
        <v>0</v>
      </c>
      <c r="F8839">
        <f>IF(D8839=TRUE, 0, FIND(" ", [3]QueryUserInfo!A8838,2))</f>
        <v>0</v>
      </c>
      <c r="G8839" t="str">
        <f>IF(D8839=TRUE, "No Data", ISNUMBER(FIND("Active", [3]QueryUserInfo!A8838)))</f>
        <v>No Data</v>
      </c>
      <c r="H8839" t="str">
        <f>IF(D8839=TRUE, "No Data", ISNUMBER(FIND("Disc", [3]QueryUserInfo!A8838)))</f>
        <v>No Data</v>
      </c>
      <c r="I8839" t="str" cm="1">
        <f t="array" ref="I8839">IF(D8839 = TRUE, "No Data", _xlfn.IFS(G8839=TRUE, FIND("Active", [3]QueryUserInfo!A8838), H8839=TRUE, FIND("Disc", [3]QueryUserInfo!A8838)))</f>
        <v>No Data</v>
      </c>
    </row>
    <row r="8840" spans="1:9" x14ac:dyDescent="0.3">
      <c r="A8840" t="str">
        <f>IF(D8840=TRUE, "No Data", MID([3]QueryUserInfo!A8839, 2, F8840 -2))</f>
        <v>No Data</v>
      </c>
      <c r="B8840" t="str" cm="1">
        <f t="array" ref="B8840">IF(D8840 = TRUE, "No Data", MID([3]QueryUserInfo!A8839, I8840, _xlfn.IFS(G8840 = TRUE, 6, H8840=TRUE, 4)))</f>
        <v>No Data</v>
      </c>
      <c r="D8840" t="b">
        <f>OR(ISBLANK([3]QueryUserInfo!A8839), [3]QueryUserInfo!A8839 = " USERNAME              SESSIONNAME        ID  STATE   IDLE TIME  LOGON TIME")</f>
        <v>1</v>
      </c>
      <c r="E8840" t="b">
        <f>ISNUMBER(FIND("&gt;", [3]QueryUserInfo!A8839))</f>
        <v>0</v>
      </c>
      <c r="F8840">
        <f>IF(D8840=TRUE, 0, FIND(" ", [3]QueryUserInfo!A8839,2))</f>
        <v>0</v>
      </c>
      <c r="G8840" t="str">
        <f>IF(D8840=TRUE, "No Data", ISNUMBER(FIND("Active", [3]QueryUserInfo!A8839)))</f>
        <v>No Data</v>
      </c>
      <c r="H8840" t="str">
        <f>IF(D8840=TRUE, "No Data", ISNUMBER(FIND("Disc", [3]QueryUserInfo!A8839)))</f>
        <v>No Data</v>
      </c>
      <c r="I8840" t="str" cm="1">
        <f t="array" ref="I8840">IF(D8840 = TRUE, "No Data", _xlfn.IFS(G8840=TRUE, FIND("Active", [3]QueryUserInfo!A8839), H8840=TRUE, FIND("Disc", [3]QueryUserInfo!A8839)))</f>
        <v>No Data</v>
      </c>
    </row>
    <row r="8841" spans="1:9" x14ac:dyDescent="0.3">
      <c r="A8841" t="str">
        <f>IF(D8841=TRUE, "No Data", MID([3]QueryUserInfo!A8840, 2, F8841 -2))</f>
        <v>No Data</v>
      </c>
      <c r="B8841" t="str" cm="1">
        <f t="array" ref="B8841">IF(D8841 = TRUE, "No Data", MID([3]QueryUserInfo!A8840, I8841, _xlfn.IFS(G8841 = TRUE, 6, H8841=TRUE, 4)))</f>
        <v>No Data</v>
      </c>
      <c r="D8841" t="b">
        <f>OR(ISBLANK([3]QueryUserInfo!A8840), [3]QueryUserInfo!A8840 = " USERNAME              SESSIONNAME        ID  STATE   IDLE TIME  LOGON TIME")</f>
        <v>1</v>
      </c>
      <c r="E8841" t="b">
        <f>ISNUMBER(FIND("&gt;", [3]QueryUserInfo!A8840))</f>
        <v>0</v>
      </c>
      <c r="F8841">
        <f>IF(D8841=TRUE, 0, FIND(" ", [3]QueryUserInfo!A8840,2))</f>
        <v>0</v>
      </c>
      <c r="G8841" t="str">
        <f>IF(D8841=TRUE, "No Data", ISNUMBER(FIND("Active", [3]QueryUserInfo!A8840)))</f>
        <v>No Data</v>
      </c>
      <c r="H8841" t="str">
        <f>IF(D8841=TRUE, "No Data", ISNUMBER(FIND("Disc", [3]QueryUserInfo!A8840)))</f>
        <v>No Data</v>
      </c>
      <c r="I8841" t="str" cm="1">
        <f t="array" ref="I8841">IF(D8841 = TRUE, "No Data", _xlfn.IFS(G8841=TRUE, FIND("Active", [3]QueryUserInfo!A8840), H8841=TRUE, FIND("Disc", [3]QueryUserInfo!A8840)))</f>
        <v>No Data</v>
      </c>
    </row>
    <row r="8842" spans="1:9" x14ac:dyDescent="0.3">
      <c r="A8842" t="str">
        <f>IF(D8842=TRUE, "No Data", MID([3]QueryUserInfo!A8841, 2, F8842 -2))</f>
        <v>No Data</v>
      </c>
      <c r="B8842" t="str" cm="1">
        <f t="array" ref="B8842">IF(D8842 = TRUE, "No Data", MID([3]QueryUserInfo!A8841, I8842, _xlfn.IFS(G8842 = TRUE, 6, H8842=TRUE, 4)))</f>
        <v>No Data</v>
      </c>
      <c r="D8842" t="b">
        <f>OR(ISBLANK([3]QueryUserInfo!A8841), [3]QueryUserInfo!A8841 = " USERNAME              SESSIONNAME        ID  STATE   IDLE TIME  LOGON TIME")</f>
        <v>1</v>
      </c>
      <c r="E8842" t="b">
        <f>ISNUMBER(FIND("&gt;", [3]QueryUserInfo!A8841))</f>
        <v>0</v>
      </c>
      <c r="F8842">
        <f>IF(D8842=TRUE, 0, FIND(" ", [3]QueryUserInfo!A8841,2))</f>
        <v>0</v>
      </c>
      <c r="G8842" t="str">
        <f>IF(D8842=TRUE, "No Data", ISNUMBER(FIND("Active", [3]QueryUserInfo!A8841)))</f>
        <v>No Data</v>
      </c>
      <c r="H8842" t="str">
        <f>IF(D8842=TRUE, "No Data", ISNUMBER(FIND("Disc", [3]QueryUserInfo!A8841)))</f>
        <v>No Data</v>
      </c>
      <c r="I8842" t="str" cm="1">
        <f t="array" ref="I8842">IF(D8842 = TRUE, "No Data", _xlfn.IFS(G8842=TRUE, FIND("Active", [3]QueryUserInfo!A8841), H8842=TRUE, FIND("Disc", [3]QueryUserInfo!A8841)))</f>
        <v>No Data</v>
      </c>
    </row>
    <row r="8843" spans="1:9" x14ac:dyDescent="0.3">
      <c r="A8843" t="str">
        <f>IF(D8843=TRUE, "No Data", MID([3]QueryUserInfo!A8842, 2, F8843 -2))</f>
        <v>No Data</v>
      </c>
      <c r="B8843" t="str" cm="1">
        <f t="array" ref="B8843">IF(D8843 = TRUE, "No Data", MID([3]QueryUserInfo!A8842, I8843, _xlfn.IFS(G8843 = TRUE, 6, H8843=TRUE, 4)))</f>
        <v>No Data</v>
      </c>
      <c r="D8843" t="b">
        <f>OR(ISBLANK([3]QueryUserInfo!A8842), [3]QueryUserInfo!A8842 = " USERNAME              SESSIONNAME        ID  STATE   IDLE TIME  LOGON TIME")</f>
        <v>1</v>
      </c>
      <c r="E8843" t="b">
        <f>ISNUMBER(FIND("&gt;", [3]QueryUserInfo!A8842))</f>
        <v>0</v>
      </c>
      <c r="F8843">
        <f>IF(D8843=TRUE, 0, FIND(" ", [3]QueryUserInfo!A8842,2))</f>
        <v>0</v>
      </c>
      <c r="G8843" t="str">
        <f>IF(D8843=TRUE, "No Data", ISNUMBER(FIND("Active", [3]QueryUserInfo!A8842)))</f>
        <v>No Data</v>
      </c>
      <c r="H8843" t="str">
        <f>IF(D8843=TRUE, "No Data", ISNUMBER(FIND("Disc", [3]QueryUserInfo!A8842)))</f>
        <v>No Data</v>
      </c>
      <c r="I8843" t="str" cm="1">
        <f t="array" ref="I8843">IF(D8843 = TRUE, "No Data", _xlfn.IFS(G8843=TRUE, FIND("Active", [3]QueryUserInfo!A8842), H8843=TRUE, FIND("Disc", [3]QueryUserInfo!A8842)))</f>
        <v>No Data</v>
      </c>
    </row>
    <row r="8844" spans="1:9" x14ac:dyDescent="0.3">
      <c r="A8844" t="str">
        <f>IF(D8844=TRUE, "No Data", MID([3]QueryUserInfo!A8843, 2, F8844 -2))</f>
        <v>No Data</v>
      </c>
      <c r="B8844" t="str" cm="1">
        <f t="array" ref="B8844">IF(D8844 = TRUE, "No Data", MID([3]QueryUserInfo!A8843, I8844, _xlfn.IFS(G8844 = TRUE, 6, H8844=TRUE, 4)))</f>
        <v>No Data</v>
      </c>
      <c r="D8844" t="b">
        <f>OR(ISBLANK([3]QueryUserInfo!A8843), [3]QueryUserInfo!A8843 = " USERNAME              SESSIONNAME        ID  STATE   IDLE TIME  LOGON TIME")</f>
        <v>1</v>
      </c>
      <c r="E8844" t="b">
        <f>ISNUMBER(FIND("&gt;", [3]QueryUserInfo!A8843))</f>
        <v>0</v>
      </c>
      <c r="F8844">
        <f>IF(D8844=TRUE, 0, FIND(" ", [3]QueryUserInfo!A8843,2))</f>
        <v>0</v>
      </c>
      <c r="G8844" t="str">
        <f>IF(D8844=TRUE, "No Data", ISNUMBER(FIND("Active", [3]QueryUserInfo!A8843)))</f>
        <v>No Data</v>
      </c>
      <c r="H8844" t="str">
        <f>IF(D8844=TRUE, "No Data", ISNUMBER(FIND("Disc", [3]QueryUserInfo!A8843)))</f>
        <v>No Data</v>
      </c>
      <c r="I8844" t="str" cm="1">
        <f t="array" ref="I8844">IF(D8844 = TRUE, "No Data", _xlfn.IFS(G8844=TRUE, FIND("Active", [3]QueryUserInfo!A8843), H8844=TRUE, FIND("Disc", [3]QueryUserInfo!A8843)))</f>
        <v>No Data</v>
      </c>
    </row>
    <row r="8845" spans="1:9" x14ac:dyDescent="0.3">
      <c r="A8845" t="str">
        <f>IF(D8845=TRUE, "No Data", MID([3]QueryUserInfo!A8844, 2, F8845 -2))</f>
        <v>No Data</v>
      </c>
      <c r="B8845" t="str" cm="1">
        <f t="array" ref="B8845">IF(D8845 = TRUE, "No Data", MID([3]QueryUserInfo!A8844, I8845, _xlfn.IFS(G8845 = TRUE, 6, H8845=TRUE, 4)))</f>
        <v>No Data</v>
      </c>
      <c r="D8845" t="b">
        <f>OR(ISBLANK([3]QueryUserInfo!A8844), [3]QueryUserInfo!A8844 = " USERNAME              SESSIONNAME        ID  STATE   IDLE TIME  LOGON TIME")</f>
        <v>1</v>
      </c>
      <c r="E8845" t="b">
        <f>ISNUMBER(FIND("&gt;", [3]QueryUserInfo!A8844))</f>
        <v>0</v>
      </c>
      <c r="F8845">
        <f>IF(D8845=TRUE, 0, FIND(" ", [3]QueryUserInfo!A8844,2))</f>
        <v>0</v>
      </c>
      <c r="G8845" t="str">
        <f>IF(D8845=TRUE, "No Data", ISNUMBER(FIND("Active", [3]QueryUserInfo!A8844)))</f>
        <v>No Data</v>
      </c>
      <c r="H8845" t="str">
        <f>IF(D8845=TRUE, "No Data", ISNUMBER(FIND("Disc", [3]QueryUserInfo!A8844)))</f>
        <v>No Data</v>
      </c>
      <c r="I8845" t="str" cm="1">
        <f t="array" ref="I8845">IF(D8845 = TRUE, "No Data", _xlfn.IFS(G8845=TRUE, FIND("Active", [3]QueryUserInfo!A8844), H8845=TRUE, FIND("Disc", [3]QueryUserInfo!A8844)))</f>
        <v>No Data</v>
      </c>
    </row>
    <row r="8846" spans="1:9" x14ac:dyDescent="0.3">
      <c r="A8846" t="str">
        <f>IF(D8846=TRUE, "No Data", MID([3]QueryUserInfo!A8845, 2, F8846 -2))</f>
        <v>No Data</v>
      </c>
      <c r="B8846" t="str" cm="1">
        <f t="array" ref="B8846">IF(D8846 = TRUE, "No Data", MID([3]QueryUserInfo!A8845, I8846, _xlfn.IFS(G8846 = TRUE, 6, H8846=TRUE, 4)))</f>
        <v>No Data</v>
      </c>
      <c r="D8846" t="b">
        <f>OR(ISBLANK([3]QueryUserInfo!A8845), [3]QueryUserInfo!A8845 = " USERNAME              SESSIONNAME        ID  STATE   IDLE TIME  LOGON TIME")</f>
        <v>1</v>
      </c>
      <c r="E8846" t="b">
        <f>ISNUMBER(FIND("&gt;", [3]QueryUserInfo!A8845))</f>
        <v>0</v>
      </c>
      <c r="F8846">
        <f>IF(D8846=TRUE, 0, FIND(" ", [3]QueryUserInfo!A8845,2))</f>
        <v>0</v>
      </c>
      <c r="G8846" t="str">
        <f>IF(D8846=TRUE, "No Data", ISNUMBER(FIND("Active", [3]QueryUserInfo!A8845)))</f>
        <v>No Data</v>
      </c>
      <c r="H8846" t="str">
        <f>IF(D8846=TRUE, "No Data", ISNUMBER(FIND("Disc", [3]QueryUserInfo!A8845)))</f>
        <v>No Data</v>
      </c>
      <c r="I8846" t="str" cm="1">
        <f t="array" ref="I8846">IF(D8846 = TRUE, "No Data", _xlfn.IFS(G8846=TRUE, FIND("Active", [3]QueryUserInfo!A8845), H8846=TRUE, FIND("Disc", [3]QueryUserInfo!A8845)))</f>
        <v>No Data</v>
      </c>
    </row>
    <row r="8847" spans="1:9" x14ac:dyDescent="0.3">
      <c r="A8847" t="str">
        <f>IF(D8847=TRUE, "No Data", MID([3]QueryUserInfo!A8846, 2, F8847 -2))</f>
        <v>No Data</v>
      </c>
      <c r="B8847" t="str" cm="1">
        <f t="array" ref="B8847">IF(D8847 = TRUE, "No Data", MID([3]QueryUserInfo!A8846, I8847, _xlfn.IFS(G8847 = TRUE, 6, H8847=TRUE, 4)))</f>
        <v>No Data</v>
      </c>
      <c r="D8847" t="b">
        <f>OR(ISBLANK([3]QueryUserInfo!A8846), [3]QueryUserInfo!A8846 = " USERNAME              SESSIONNAME        ID  STATE   IDLE TIME  LOGON TIME")</f>
        <v>1</v>
      </c>
      <c r="E8847" t="b">
        <f>ISNUMBER(FIND("&gt;", [3]QueryUserInfo!A8846))</f>
        <v>0</v>
      </c>
      <c r="F8847">
        <f>IF(D8847=TRUE, 0, FIND(" ", [3]QueryUserInfo!A8846,2))</f>
        <v>0</v>
      </c>
      <c r="G8847" t="str">
        <f>IF(D8847=TRUE, "No Data", ISNUMBER(FIND("Active", [3]QueryUserInfo!A8846)))</f>
        <v>No Data</v>
      </c>
      <c r="H8847" t="str">
        <f>IF(D8847=TRUE, "No Data", ISNUMBER(FIND("Disc", [3]QueryUserInfo!A8846)))</f>
        <v>No Data</v>
      </c>
      <c r="I8847" t="str" cm="1">
        <f t="array" ref="I8847">IF(D8847 = TRUE, "No Data", _xlfn.IFS(G8847=TRUE, FIND("Active", [3]QueryUserInfo!A8846), H8847=TRUE, FIND("Disc", [3]QueryUserInfo!A8846)))</f>
        <v>No Data</v>
      </c>
    </row>
    <row r="8848" spans="1:9" x14ac:dyDescent="0.3">
      <c r="A8848" t="str">
        <f>IF(D8848=TRUE, "No Data", MID([3]QueryUserInfo!A8847, 2, F8848 -2))</f>
        <v>No Data</v>
      </c>
      <c r="B8848" t="str" cm="1">
        <f t="array" ref="B8848">IF(D8848 = TRUE, "No Data", MID([3]QueryUserInfo!A8847, I8848, _xlfn.IFS(G8848 = TRUE, 6, H8848=TRUE, 4)))</f>
        <v>No Data</v>
      </c>
      <c r="D8848" t="b">
        <f>OR(ISBLANK([3]QueryUserInfo!A8847), [3]QueryUserInfo!A8847 = " USERNAME              SESSIONNAME        ID  STATE   IDLE TIME  LOGON TIME")</f>
        <v>1</v>
      </c>
      <c r="E8848" t="b">
        <f>ISNUMBER(FIND("&gt;", [3]QueryUserInfo!A8847))</f>
        <v>0</v>
      </c>
      <c r="F8848">
        <f>IF(D8848=TRUE, 0, FIND(" ", [3]QueryUserInfo!A8847,2))</f>
        <v>0</v>
      </c>
      <c r="G8848" t="str">
        <f>IF(D8848=TRUE, "No Data", ISNUMBER(FIND("Active", [3]QueryUserInfo!A8847)))</f>
        <v>No Data</v>
      </c>
      <c r="H8848" t="str">
        <f>IF(D8848=TRUE, "No Data", ISNUMBER(FIND("Disc", [3]QueryUserInfo!A8847)))</f>
        <v>No Data</v>
      </c>
      <c r="I8848" t="str" cm="1">
        <f t="array" ref="I8848">IF(D8848 = TRUE, "No Data", _xlfn.IFS(G8848=TRUE, FIND("Active", [3]QueryUserInfo!A8847), H8848=TRUE, FIND("Disc", [3]QueryUserInfo!A8847)))</f>
        <v>No Data</v>
      </c>
    </row>
    <row r="8849" spans="1:9" x14ac:dyDescent="0.3">
      <c r="A8849" t="str">
        <f>IF(D8849=TRUE, "No Data", MID([3]QueryUserInfo!A8848, 2, F8849 -2))</f>
        <v>No Data</v>
      </c>
      <c r="B8849" t="str" cm="1">
        <f t="array" ref="B8849">IF(D8849 = TRUE, "No Data", MID([3]QueryUserInfo!A8848, I8849, _xlfn.IFS(G8849 = TRUE, 6, H8849=TRUE, 4)))</f>
        <v>No Data</v>
      </c>
      <c r="D8849" t="b">
        <f>OR(ISBLANK([3]QueryUserInfo!A8848), [3]QueryUserInfo!A8848 = " USERNAME              SESSIONNAME        ID  STATE   IDLE TIME  LOGON TIME")</f>
        <v>1</v>
      </c>
      <c r="E8849" t="b">
        <f>ISNUMBER(FIND("&gt;", [3]QueryUserInfo!A8848))</f>
        <v>0</v>
      </c>
      <c r="F8849">
        <f>IF(D8849=TRUE, 0, FIND(" ", [3]QueryUserInfo!A8848,2))</f>
        <v>0</v>
      </c>
      <c r="G8849" t="str">
        <f>IF(D8849=TRUE, "No Data", ISNUMBER(FIND("Active", [3]QueryUserInfo!A8848)))</f>
        <v>No Data</v>
      </c>
      <c r="H8849" t="str">
        <f>IF(D8849=TRUE, "No Data", ISNUMBER(FIND("Disc", [3]QueryUserInfo!A8848)))</f>
        <v>No Data</v>
      </c>
      <c r="I8849" t="str" cm="1">
        <f t="array" ref="I8849">IF(D8849 = TRUE, "No Data", _xlfn.IFS(G8849=TRUE, FIND("Active", [3]QueryUserInfo!A8848), H8849=TRUE, FIND("Disc", [3]QueryUserInfo!A8848)))</f>
        <v>No Data</v>
      </c>
    </row>
    <row r="8850" spans="1:9" x14ac:dyDescent="0.3">
      <c r="A8850" t="str">
        <f>IF(D8850=TRUE, "No Data", MID([3]QueryUserInfo!A8849, 2, F8850 -2))</f>
        <v>No Data</v>
      </c>
      <c r="B8850" t="str" cm="1">
        <f t="array" ref="B8850">IF(D8850 = TRUE, "No Data", MID([3]QueryUserInfo!A8849, I8850, _xlfn.IFS(G8850 = TRUE, 6, H8850=TRUE, 4)))</f>
        <v>No Data</v>
      </c>
      <c r="D8850" t="b">
        <f>OR(ISBLANK([3]QueryUserInfo!A8849), [3]QueryUserInfo!A8849 = " USERNAME              SESSIONNAME        ID  STATE   IDLE TIME  LOGON TIME")</f>
        <v>1</v>
      </c>
      <c r="E8850" t="b">
        <f>ISNUMBER(FIND("&gt;", [3]QueryUserInfo!A8849))</f>
        <v>0</v>
      </c>
      <c r="F8850">
        <f>IF(D8850=TRUE, 0, FIND(" ", [3]QueryUserInfo!A8849,2))</f>
        <v>0</v>
      </c>
      <c r="G8850" t="str">
        <f>IF(D8850=TRUE, "No Data", ISNUMBER(FIND("Active", [3]QueryUserInfo!A8849)))</f>
        <v>No Data</v>
      </c>
      <c r="H8850" t="str">
        <f>IF(D8850=TRUE, "No Data", ISNUMBER(FIND("Disc", [3]QueryUserInfo!A8849)))</f>
        <v>No Data</v>
      </c>
      <c r="I8850" t="str" cm="1">
        <f t="array" ref="I8850">IF(D8850 = TRUE, "No Data", _xlfn.IFS(G8850=TRUE, FIND("Active", [3]QueryUserInfo!A8849), H8850=TRUE, FIND("Disc", [3]QueryUserInfo!A8849)))</f>
        <v>No Data</v>
      </c>
    </row>
    <row r="8851" spans="1:9" x14ac:dyDescent="0.3">
      <c r="A8851" t="str">
        <f>IF(D8851=TRUE, "No Data", MID([3]QueryUserInfo!A8850, 2, F8851 -2))</f>
        <v>No Data</v>
      </c>
      <c r="B8851" t="str" cm="1">
        <f t="array" ref="B8851">IF(D8851 = TRUE, "No Data", MID([3]QueryUserInfo!A8850, I8851, _xlfn.IFS(G8851 = TRUE, 6, H8851=TRUE, 4)))</f>
        <v>No Data</v>
      </c>
      <c r="D8851" t="b">
        <f>OR(ISBLANK([3]QueryUserInfo!A8850), [3]QueryUserInfo!A8850 = " USERNAME              SESSIONNAME        ID  STATE   IDLE TIME  LOGON TIME")</f>
        <v>1</v>
      </c>
      <c r="E8851" t="b">
        <f>ISNUMBER(FIND("&gt;", [3]QueryUserInfo!A8850))</f>
        <v>0</v>
      </c>
      <c r="F8851">
        <f>IF(D8851=TRUE, 0, FIND(" ", [3]QueryUserInfo!A8850,2))</f>
        <v>0</v>
      </c>
      <c r="G8851" t="str">
        <f>IF(D8851=TRUE, "No Data", ISNUMBER(FIND("Active", [3]QueryUserInfo!A8850)))</f>
        <v>No Data</v>
      </c>
      <c r="H8851" t="str">
        <f>IF(D8851=TRUE, "No Data", ISNUMBER(FIND("Disc", [3]QueryUserInfo!A8850)))</f>
        <v>No Data</v>
      </c>
      <c r="I8851" t="str" cm="1">
        <f t="array" ref="I8851">IF(D8851 = TRUE, "No Data", _xlfn.IFS(G8851=TRUE, FIND("Active", [3]QueryUserInfo!A8850), H8851=TRUE, FIND("Disc", [3]QueryUserInfo!A8850)))</f>
        <v>No Data</v>
      </c>
    </row>
    <row r="8852" spans="1:9" x14ac:dyDescent="0.3">
      <c r="A8852" t="str">
        <f>IF(D8852=TRUE, "No Data", MID([3]QueryUserInfo!A8851, 2, F8852 -2))</f>
        <v>No Data</v>
      </c>
      <c r="B8852" t="str" cm="1">
        <f t="array" ref="B8852">IF(D8852 = TRUE, "No Data", MID([3]QueryUserInfo!A8851, I8852, _xlfn.IFS(G8852 = TRUE, 6, H8852=TRUE, 4)))</f>
        <v>No Data</v>
      </c>
      <c r="D8852" t="b">
        <f>OR(ISBLANK([3]QueryUserInfo!A8851), [3]QueryUserInfo!A8851 = " USERNAME              SESSIONNAME        ID  STATE   IDLE TIME  LOGON TIME")</f>
        <v>1</v>
      </c>
      <c r="E8852" t="b">
        <f>ISNUMBER(FIND("&gt;", [3]QueryUserInfo!A8851))</f>
        <v>0</v>
      </c>
      <c r="F8852">
        <f>IF(D8852=TRUE, 0, FIND(" ", [3]QueryUserInfo!A8851,2))</f>
        <v>0</v>
      </c>
      <c r="G8852" t="str">
        <f>IF(D8852=TRUE, "No Data", ISNUMBER(FIND("Active", [3]QueryUserInfo!A8851)))</f>
        <v>No Data</v>
      </c>
      <c r="H8852" t="str">
        <f>IF(D8852=TRUE, "No Data", ISNUMBER(FIND("Disc", [3]QueryUserInfo!A8851)))</f>
        <v>No Data</v>
      </c>
      <c r="I8852" t="str" cm="1">
        <f t="array" ref="I8852">IF(D8852 = TRUE, "No Data", _xlfn.IFS(G8852=TRUE, FIND("Active", [3]QueryUserInfo!A8851), H8852=TRUE, FIND("Disc", [3]QueryUserInfo!A8851)))</f>
        <v>No Data</v>
      </c>
    </row>
    <row r="8853" spans="1:9" x14ac:dyDescent="0.3">
      <c r="A8853" t="str">
        <f>IF(D8853=TRUE, "No Data", MID([3]QueryUserInfo!A8852, 2, F8853 -2))</f>
        <v>No Data</v>
      </c>
      <c r="B8853" t="str" cm="1">
        <f t="array" ref="B8853">IF(D8853 = TRUE, "No Data", MID([3]QueryUserInfo!A8852, I8853, _xlfn.IFS(G8853 = TRUE, 6, H8853=TRUE, 4)))</f>
        <v>No Data</v>
      </c>
      <c r="D8853" t="b">
        <f>OR(ISBLANK([3]QueryUserInfo!A8852), [3]QueryUserInfo!A8852 = " USERNAME              SESSIONNAME        ID  STATE   IDLE TIME  LOGON TIME")</f>
        <v>1</v>
      </c>
      <c r="E8853" t="b">
        <f>ISNUMBER(FIND("&gt;", [3]QueryUserInfo!A8852))</f>
        <v>0</v>
      </c>
      <c r="F8853">
        <f>IF(D8853=TRUE, 0, FIND(" ", [3]QueryUserInfo!A8852,2))</f>
        <v>0</v>
      </c>
      <c r="G8853" t="str">
        <f>IF(D8853=TRUE, "No Data", ISNUMBER(FIND("Active", [3]QueryUserInfo!A8852)))</f>
        <v>No Data</v>
      </c>
      <c r="H8853" t="str">
        <f>IF(D8853=TRUE, "No Data", ISNUMBER(FIND("Disc", [3]QueryUserInfo!A8852)))</f>
        <v>No Data</v>
      </c>
      <c r="I8853" t="str" cm="1">
        <f t="array" ref="I8853">IF(D8853 = TRUE, "No Data", _xlfn.IFS(G8853=TRUE, FIND("Active", [3]QueryUserInfo!A8852), H8853=TRUE, FIND("Disc", [3]QueryUserInfo!A8852)))</f>
        <v>No Data</v>
      </c>
    </row>
    <row r="8854" spans="1:9" x14ac:dyDescent="0.3">
      <c r="A8854" t="str">
        <f>IF(D8854=TRUE, "No Data", MID([3]QueryUserInfo!A8853, 2, F8854 -2))</f>
        <v>No Data</v>
      </c>
      <c r="B8854" t="str" cm="1">
        <f t="array" ref="B8854">IF(D8854 = TRUE, "No Data", MID([3]QueryUserInfo!A8853, I8854, _xlfn.IFS(G8854 = TRUE, 6, H8854=TRUE, 4)))</f>
        <v>No Data</v>
      </c>
      <c r="D8854" t="b">
        <f>OR(ISBLANK([3]QueryUserInfo!A8853), [3]QueryUserInfo!A8853 = " USERNAME              SESSIONNAME        ID  STATE   IDLE TIME  LOGON TIME")</f>
        <v>1</v>
      </c>
      <c r="E8854" t="b">
        <f>ISNUMBER(FIND("&gt;", [3]QueryUserInfo!A8853))</f>
        <v>0</v>
      </c>
      <c r="F8854">
        <f>IF(D8854=TRUE, 0, FIND(" ", [3]QueryUserInfo!A8853,2))</f>
        <v>0</v>
      </c>
      <c r="G8854" t="str">
        <f>IF(D8854=TRUE, "No Data", ISNUMBER(FIND("Active", [3]QueryUserInfo!A8853)))</f>
        <v>No Data</v>
      </c>
      <c r="H8854" t="str">
        <f>IF(D8854=TRUE, "No Data", ISNUMBER(FIND("Disc", [3]QueryUserInfo!A8853)))</f>
        <v>No Data</v>
      </c>
      <c r="I8854" t="str" cm="1">
        <f t="array" ref="I8854">IF(D8854 = TRUE, "No Data", _xlfn.IFS(G8854=TRUE, FIND("Active", [3]QueryUserInfo!A8853), H8854=TRUE, FIND("Disc", [3]QueryUserInfo!A8853)))</f>
        <v>No Data</v>
      </c>
    </row>
    <row r="8855" spans="1:9" x14ac:dyDescent="0.3">
      <c r="A8855" t="str">
        <f>IF(D8855=TRUE, "No Data", MID([3]QueryUserInfo!A8854, 2, F8855 -2))</f>
        <v>No Data</v>
      </c>
      <c r="B8855" t="str" cm="1">
        <f t="array" ref="B8855">IF(D8855 = TRUE, "No Data", MID([3]QueryUserInfo!A8854, I8855, _xlfn.IFS(G8855 = TRUE, 6, H8855=TRUE, 4)))</f>
        <v>No Data</v>
      </c>
      <c r="D8855" t="b">
        <f>OR(ISBLANK([3]QueryUserInfo!A8854), [3]QueryUserInfo!A8854 = " USERNAME              SESSIONNAME        ID  STATE   IDLE TIME  LOGON TIME")</f>
        <v>1</v>
      </c>
      <c r="E8855" t="b">
        <f>ISNUMBER(FIND("&gt;", [3]QueryUserInfo!A8854))</f>
        <v>0</v>
      </c>
      <c r="F8855">
        <f>IF(D8855=TRUE, 0, FIND(" ", [3]QueryUserInfo!A8854,2))</f>
        <v>0</v>
      </c>
      <c r="G8855" t="str">
        <f>IF(D8855=TRUE, "No Data", ISNUMBER(FIND("Active", [3]QueryUserInfo!A8854)))</f>
        <v>No Data</v>
      </c>
      <c r="H8855" t="str">
        <f>IF(D8855=TRUE, "No Data", ISNUMBER(FIND("Disc", [3]QueryUserInfo!A8854)))</f>
        <v>No Data</v>
      </c>
      <c r="I8855" t="str" cm="1">
        <f t="array" ref="I8855">IF(D8855 = TRUE, "No Data", _xlfn.IFS(G8855=TRUE, FIND("Active", [3]QueryUserInfo!A8854), H8855=TRUE, FIND("Disc", [3]QueryUserInfo!A8854)))</f>
        <v>No Data</v>
      </c>
    </row>
    <row r="8856" spans="1:9" x14ac:dyDescent="0.3">
      <c r="A8856" t="str">
        <f>IF(D8856=TRUE, "No Data", MID([3]QueryUserInfo!A8855, 2, F8856 -2))</f>
        <v>No Data</v>
      </c>
      <c r="B8856" t="str" cm="1">
        <f t="array" ref="B8856">IF(D8856 = TRUE, "No Data", MID([3]QueryUserInfo!A8855, I8856, _xlfn.IFS(G8856 = TRUE, 6, H8856=TRUE, 4)))</f>
        <v>No Data</v>
      </c>
      <c r="D8856" t="b">
        <f>OR(ISBLANK([3]QueryUserInfo!A8855), [3]QueryUserInfo!A8855 = " USERNAME              SESSIONNAME        ID  STATE   IDLE TIME  LOGON TIME")</f>
        <v>1</v>
      </c>
      <c r="E8856" t="b">
        <f>ISNUMBER(FIND("&gt;", [3]QueryUserInfo!A8855))</f>
        <v>0</v>
      </c>
      <c r="F8856">
        <f>IF(D8856=TRUE, 0, FIND(" ", [3]QueryUserInfo!A8855,2))</f>
        <v>0</v>
      </c>
      <c r="G8856" t="str">
        <f>IF(D8856=TRUE, "No Data", ISNUMBER(FIND("Active", [3]QueryUserInfo!A8855)))</f>
        <v>No Data</v>
      </c>
      <c r="H8856" t="str">
        <f>IF(D8856=TRUE, "No Data", ISNUMBER(FIND("Disc", [3]QueryUserInfo!A8855)))</f>
        <v>No Data</v>
      </c>
      <c r="I8856" t="str" cm="1">
        <f t="array" ref="I8856">IF(D8856 = TRUE, "No Data", _xlfn.IFS(G8856=TRUE, FIND("Active", [3]QueryUserInfo!A8855), H8856=TRUE, FIND("Disc", [3]QueryUserInfo!A8855)))</f>
        <v>No Data</v>
      </c>
    </row>
    <row r="8857" spans="1:9" x14ac:dyDescent="0.3">
      <c r="A8857" t="str">
        <f>IF(D8857=TRUE, "No Data", MID([3]QueryUserInfo!A8856, 2, F8857 -2))</f>
        <v>No Data</v>
      </c>
      <c r="B8857" t="str" cm="1">
        <f t="array" ref="B8857">IF(D8857 = TRUE, "No Data", MID([3]QueryUserInfo!A8856, I8857, _xlfn.IFS(G8857 = TRUE, 6, H8857=TRUE, 4)))</f>
        <v>No Data</v>
      </c>
      <c r="D8857" t="b">
        <f>OR(ISBLANK([3]QueryUserInfo!A8856), [3]QueryUserInfo!A8856 = " USERNAME              SESSIONNAME        ID  STATE   IDLE TIME  LOGON TIME")</f>
        <v>1</v>
      </c>
      <c r="E8857" t="b">
        <f>ISNUMBER(FIND("&gt;", [3]QueryUserInfo!A8856))</f>
        <v>0</v>
      </c>
      <c r="F8857">
        <f>IF(D8857=TRUE, 0, FIND(" ", [3]QueryUserInfo!A8856,2))</f>
        <v>0</v>
      </c>
      <c r="G8857" t="str">
        <f>IF(D8857=TRUE, "No Data", ISNUMBER(FIND("Active", [3]QueryUserInfo!A8856)))</f>
        <v>No Data</v>
      </c>
      <c r="H8857" t="str">
        <f>IF(D8857=TRUE, "No Data", ISNUMBER(FIND("Disc", [3]QueryUserInfo!A8856)))</f>
        <v>No Data</v>
      </c>
      <c r="I8857" t="str" cm="1">
        <f t="array" ref="I8857">IF(D8857 = TRUE, "No Data", _xlfn.IFS(G8857=TRUE, FIND("Active", [3]QueryUserInfo!A8856), H8857=TRUE, FIND("Disc", [3]QueryUserInfo!A8856)))</f>
        <v>No Data</v>
      </c>
    </row>
    <row r="8858" spans="1:9" x14ac:dyDescent="0.3">
      <c r="A8858" t="str">
        <f>IF(D8858=TRUE, "No Data", MID([3]QueryUserInfo!A8857, 2, F8858 -2))</f>
        <v>No Data</v>
      </c>
      <c r="B8858" t="str" cm="1">
        <f t="array" ref="B8858">IF(D8858 = TRUE, "No Data", MID([3]QueryUserInfo!A8857, I8858, _xlfn.IFS(G8858 = TRUE, 6, H8858=TRUE, 4)))</f>
        <v>No Data</v>
      </c>
      <c r="D8858" t="b">
        <f>OR(ISBLANK([3]QueryUserInfo!A8857), [3]QueryUserInfo!A8857 = " USERNAME              SESSIONNAME        ID  STATE   IDLE TIME  LOGON TIME")</f>
        <v>1</v>
      </c>
      <c r="E8858" t="b">
        <f>ISNUMBER(FIND("&gt;", [3]QueryUserInfo!A8857))</f>
        <v>0</v>
      </c>
      <c r="F8858">
        <f>IF(D8858=TRUE, 0, FIND(" ", [3]QueryUserInfo!A8857,2))</f>
        <v>0</v>
      </c>
      <c r="G8858" t="str">
        <f>IF(D8858=TRUE, "No Data", ISNUMBER(FIND("Active", [3]QueryUserInfo!A8857)))</f>
        <v>No Data</v>
      </c>
      <c r="H8858" t="str">
        <f>IF(D8858=TRUE, "No Data", ISNUMBER(FIND("Disc", [3]QueryUserInfo!A8857)))</f>
        <v>No Data</v>
      </c>
      <c r="I8858" t="str" cm="1">
        <f t="array" ref="I8858">IF(D8858 = TRUE, "No Data", _xlfn.IFS(G8858=TRUE, FIND("Active", [3]QueryUserInfo!A8857), H8858=TRUE, FIND("Disc", [3]QueryUserInfo!A8857)))</f>
        <v>No Data</v>
      </c>
    </row>
    <row r="8859" spans="1:9" x14ac:dyDescent="0.3">
      <c r="A8859" t="str">
        <f>IF(D8859=TRUE, "No Data", MID([3]QueryUserInfo!A8858, 2, F8859 -2))</f>
        <v>No Data</v>
      </c>
      <c r="B8859" t="str" cm="1">
        <f t="array" ref="B8859">IF(D8859 = TRUE, "No Data", MID([3]QueryUserInfo!A8858, I8859, _xlfn.IFS(G8859 = TRUE, 6, H8859=TRUE, 4)))</f>
        <v>No Data</v>
      </c>
      <c r="D8859" t="b">
        <f>OR(ISBLANK([3]QueryUserInfo!A8858), [3]QueryUserInfo!A8858 = " USERNAME              SESSIONNAME        ID  STATE   IDLE TIME  LOGON TIME")</f>
        <v>1</v>
      </c>
      <c r="E8859" t="b">
        <f>ISNUMBER(FIND("&gt;", [3]QueryUserInfo!A8858))</f>
        <v>0</v>
      </c>
      <c r="F8859">
        <f>IF(D8859=TRUE, 0, FIND(" ", [3]QueryUserInfo!A8858,2))</f>
        <v>0</v>
      </c>
      <c r="G8859" t="str">
        <f>IF(D8859=TRUE, "No Data", ISNUMBER(FIND("Active", [3]QueryUserInfo!A8858)))</f>
        <v>No Data</v>
      </c>
      <c r="H8859" t="str">
        <f>IF(D8859=TRUE, "No Data", ISNUMBER(FIND("Disc", [3]QueryUserInfo!A8858)))</f>
        <v>No Data</v>
      </c>
      <c r="I8859" t="str" cm="1">
        <f t="array" ref="I8859">IF(D8859 = TRUE, "No Data", _xlfn.IFS(G8859=TRUE, FIND("Active", [3]QueryUserInfo!A8858), H8859=TRUE, FIND("Disc", [3]QueryUserInfo!A8858)))</f>
        <v>No Data</v>
      </c>
    </row>
    <row r="8860" spans="1:9" x14ac:dyDescent="0.3">
      <c r="A8860" t="str">
        <f>IF(D8860=TRUE, "No Data", MID([3]QueryUserInfo!A8859, 2, F8860 -2))</f>
        <v>No Data</v>
      </c>
      <c r="B8860" t="str" cm="1">
        <f t="array" ref="B8860">IF(D8860 = TRUE, "No Data", MID([3]QueryUserInfo!A8859, I8860, _xlfn.IFS(G8860 = TRUE, 6, H8860=TRUE, 4)))</f>
        <v>No Data</v>
      </c>
      <c r="D8860" t="b">
        <f>OR(ISBLANK([3]QueryUserInfo!A8859), [3]QueryUserInfo!A8859 = " USERNAME              SESSIONNAME        ID  STATE   IDLE TIME  LOGON TIME")</f>
        <v>1</v>
      </c>
      <c r="E8860" t="b">
        <f>ISNUMBER(FIND("&gt;", [3]QueryUserInfo!A8859))</f>
        <v>0</v>
      </c>
      <c r="F8860">
        <f>IF(D8860=TRUE, 0, FIND(" ", [3]QueryUserInfo!A8859,2))</f>
        <v>0</v>
      </c>
      <c r="G8860" t="str">
        <f>IF(D8860=TRUE, "No Data", ISNUMBER(FIND("Active", [3]QueryUserInfo!A8859)))</f>
        <v>No Data</v>
      </c>
      <c r="H8860" t="str">
        <f>IF(D8860=TRUE, "No Data", ISNUMBER(FIND("Disc", [3]QueryUserInfo!A8859)))</f>
        <v>No Data</v>
      </c>
      <c r="I8860" t="str" cm="1">
        <f t="array" ref="I8860">IF(D8860 = TRUE, "No Data", _xlfn.IFS(G8860=TRUE, FIND("Active", [3]QueryUserInfo!A8859), H8860=TRUE, FIND("Disc", [3]QueryUserInfo!A8859)))</f>
        <v>No Data</v>
      </c>
    </row>
    <row r="8861" spans="1:9" x14ac:dyDescent="0.3">
      <c r="A8861" t="str">
        <f>IF(D8861=TRUE, "No Data", MID([3]QueryUserInfo!A8860, 2, F8861 -2))</f>
        <v>No Data</v>
      </c>
      <c r="B8861" t="str" cm="1">
        <f t="array" ref="B8861">IF(D8861 = TRUE, "No Data", MID([3]QueryUserInfo!A8860, I8861, _xlfn.IFS(G8861 = TRUE, 6, H8861=TRUE, 4)))</f>
        <v>No Data</v>
      </c>
      <c r="D8861" t="b">
        <f>OR(ISBLANK([3]QueryUserInfo!A8860), [3]QueryUserInfo!A8860 = " USERNAME              SESSIONNAME        ID  STATE   IDLE TIME  LOGON TIME")</f>
        <v>1</v>
      </c>
      <c r="E8861" t="b">
        <f>ISNUMBER(FIND("&gt;", [3]QueryUserInfo!A8860))</f>
        <v>0</v>
      </c>
      <c r="F8861">
        <f>IF(D8861=TRUE, 0, FIND(" ", [3]QueryUserInfo!A8860,2))</f>
        <v>0</v>
      </c>
      <c r="G8861" t="str">
        <f>IF(D8861=TRUE, "No Data", ISNUMBER(FIND("Active", [3]QueryUserInfo!A8860)))</f>
        <v>No Data</v>
      </c>
      <c r="H8861" t="str">
        <f>IF(D8861=TRUE, "No Data", ISNUMBER(FIND("Disc", [3]QueryUserInfo!A8860)))</f>
        <v>No Data</v>
      </c>
      <c r="I8861" t="str" cm="1">
        <f t="array" ref="I8861">IF(D8861 = TRUE, "No Data", _xlfn.IFS(G8861=TRUE, FIND("Active", [3]QueryUserInfo!A8860), H8861=TRUE, FIND("Disc", [3]QueryUserInfo!A8860)))</f>
        <v>No Data</v>
      </c>
    </row>
    <row r="8862" spans="1:9" x14ac:dyDescent="0.3">
      <c r="A8862" t="str">
        <f>IF(D8862=TRUE, "No Data", MID([3]QueryUserInfo!A8861, 2, F8862 -2))</f>
        <v>No Data</v>
      </c>
      <c r="B8862" t="str" cm="1">
        <f t="array" ref="B8862">IF(D8862 = TRUE, "No Data", MID([3]QueryUserInfo!A8861, I8862, _xlfn.IFS(G8862 = TRUE, 6, H8862=TRUE, 4)))</f>
        <v>No Data</v>
      </c>
      <c r="D8862" t="b">
        <f>OR(ISBLANK([3]QueryUserInfo!A8861), [3]QueryUserInfo!A8861 = " USERNAME              SESSIONNAME        ID  STATE   IDLE TIME  LOGON TIME")</f>
        <v>1</v>
      </c>
      <c r="E8862" t="b">
        <f>ISNUMBER(FIND("&gt;", [3]QueryUserInfo!A8861))</f>
        <v>0</v>
      </c>
      <c r="F8862">
        <f>IF(D8862=TRUE, 0, FIND(" ", [3]QueryUserInfo!A8861,2))</f>
        <v>0</v>
      </c>
      <c r="G8862" t="str">
        <f>IF(D8862=TRUE, "No Data", ISNUMBER(FIND("Active", [3]QueryUserInfo!A8861)))</f>
        <v>No Data</v>
      </c>
      <c r="H8862" t="str">
        <f>IF(D8862=TRUE, "No Data", ISNUMBER(FIND("Disc", [3]QueryUserInfo!A8861)))</f>
        <v>No Data</v>
      </c>
      <c r="I8862" t="str" cm="1">
        <f t="array" ref="I8862">IF(D8862 = TRUE, "No Data", _xlfn.IFS(G8862=TRUE, FIND("Active", [3]QueryUserInfo!A8861), H8862=TRUE, FIND("Disc", [3]QueryUserInfo!A8861)))</f>
        <v>No Data</v>
      </c>
    </row>
    <row r="8863" spans="1:9" x14ac:dyDescent="0.3">
      <c r="A8863" t="str">
        <f>IF(D8863=TRUE, "No Data", MID([3]QueryUserInfo!A8862, 2, F8863 -2))</f>
        <v>No Data</v>
      </c>
      <c r="B8863" t="str" cm="1">
        <f t="array" ref="B8863">IF(D8863 = TRUE, "No Data", MID([3]QueryUserInfo!A8862, I8863, _xlfn.IFS(G8863 = TRUE, 6, H8863=TRUE, 4)))</f>
        <v>No Data</v>
      </c>
      <c r="D8863" t="b">
        <f>OR(ISBLANK([3]QueryUserInfo!A8862), [3]QueryUserInfo!A8862 = " USERNAME              SESSIONNAME        ID  STATE   IDLE TIME  LOGON TIME")</f>
        <v>1</v>
      </c>
      <c r="E8863" t="b">
        <f>ISNUMBER(FIND("&gt;", [3]QueryUserInfo!A8862))</f>
        <v>0</v>
      </c>
      <c r="F8863">
        <f>IF(D8863=TRUE, 0, FIND(" ", [3]QueryUserInfo!A8862,2))</f>
        <v>0</v>
      </c>
      <c r="G8863" t="str">
        <f>IF(D8863=TRUE, "No Data", ISNUMBER(FIND("Active", [3]QueryUserInfo!A8862)))</f>
        <v>No Data</v>
      </c>
      <c r="H8863" t="str">
        <f>IF(D8863=TRUE, "No Data", ISNUMBER(FIND("Disc", [3]QueryUserInfo!A8862)))</f>
        <v>No Data</v>
      </c>
      <c r="I8863" t="str" cm="1">
        <f t="array" ref="I8863">IF(D8863 = TRUE, "No Data", _xlfn.IFS(G8863=TRUE, FIND("Active", [3]QueryUserInfo!A8862), H8863=TRUE, FIND("Disc", [3]QueryUserInfo!A8862)))</f>
        <v>No Data</v>
      </c>
    </row>
    <row r="8864" spans="1:9" x14ac:dyDescent="0.3">
      <c r="A8864" t="str">
        <f>IF(D8864=TRUE, "No Data", MID([3]QueryUserInfo!A8863, 2, F8864 -2))</f>
        <v>No Data</v>
      </c>
      <c r="B8864" t="str" cm="1">
        <f t="array" ref="B8864">IF(D8864 = TRUE, "No Data", MID([3]QueryUserInfo!A8863, I8864, _xlfn.IFS(G8864 = TRUE, 6, H8864=TRUE, 4)))</f>
        <v>No Data</v>
      </c>
      <c r="D8864" t="b">
        <f>OR(ISBLANK([3]QueryUserInfo!A8863), [3]QueryUserInfo!A8863 = " USERNAME              SESSIONNAME        ID  STATE   IDLE TIME  LOGON TIME")</f>
        <v>1</v>
      </c>
      <c r="E8864" t="b">
        <f>ISNUMBER(FIND("&gt;", [3]QueryUserInfo!A8863))</f>
        <v>0</v>
      </c>
      <c r="F8864">
        <f>IF(D8864=TRUE, 0, FIND(" ", [3]QueryUserInfo!A8863,2))</f>
        <v>0</v>
      </c>
      <c r="G8864" t="str">
        <f>IF(D8864=TRUE, "No Data", ISNUMBER(FIND("Active", [3]QueryUserInfo!A8863)))</f>
        <v>No Data</v>
      </c>
      <c r="H8864" t="str">
        <f>IF(D8864=TRUE, "No Data", ISNUMBER(FIND("Disc", [3]QueryUserInfo!A8863)))</f>
        <v>No Data</v>
      </c>
      <c r="I8864" t="str" cm="1">
        <f t="array" ref="I8864">IF(D8864 = TRUE, "No Data", _xlfn.IFS(G8864=TRUE, FIND("Active", [3]QueryUserInfo!A8863), H8864=TRUE, FIND("Disc", [3]QueryUserInfo!A8863)))</f>
        <v>No Data</v>
      </c>
    </row>
    <row r="8865" spans="1:9" x14ac:dyDescent="0.3">
      <c r="A8865" t="str">
        <f>IF(D8865=TRUE, "No Data", MID([3]QueryUserInfo!A8864, 2, F8865 -2))</f>
        <v>No Data</v>
      </c>
      <c r="B8865" t="str" cm="1">
        <f t="array" ref="B8865">IF(D8865 = TRUE, "No Data", MID([3]QueryUserInfo!A8864, I8865, _xlfn.IFS(G8865 = TRUE, 6, H8865=TRUE, 4)))</f>
        <v>No Data</v>
      </c>
      <c r="D8865" t="b">
        <f>OR(ISBLANK([3]QueryUserInfo!A8864), [3]QueryUserInfo!A8864 = " USERNAME              SESSIONNAME        ID  STATE   IDLE TIME  LOGON TIME")</f>
        <v>1</v>
      </c>
      <c r="E8865" t="b">
        <f>ISNUMBER(FIND("&gt;", [3]QueryUserInfo!A8864))</f>
        <v>0</v>
      </c>
      <c r="F8865">
        <f>IF(D8865=TRUE, 0, FIND(" ", [3]QueryUserInfo!A8864,2))</f>
        <v>0</v>
      </c>
      <c r="G8865" t="str">
        <f>IF(D8865=TRUE, "No Data", ISNUMBER(FIND("Active", [3]QueryUserInfo!A8864)))</f>
        <v>No Data</v>
      </c>
      <c r="H8865" t="str">
        <f>IF(D8865=TRUE, "No Data", ISNUMBER(FIND("Disc", [3]QueryUserInfo!A8864)))</f>
        <v>No Data</v>
      </c>
      <c r="I8865" t="str" cm="1">
        <f t="array" ref="I8865">IF(D8865 = TRUE, "No Data", _xlfn.IFS(G8865=TRUE, FIND("Active", [3]QueryUserInfo!A8864), H8865=TRUE, FIND("Disc", [3]QueryUserInfo!A8864)))</f>
        <v>No Data</v>
      </c>
    </row>
    <row r="8866" spans="1:9" x14ac:dyDescent="0.3">
      <c r="A8866" t="str">
        <f>IF(D8866=TRUE, "No Data", MID([3]QueryUserInfo!A8865, 2, F8866 -2))</f>
        <v>No Data</v>
      </c>
      <c r="B8866" t="str" cm="1">
        <f t="array" ref="B8866">IF(D8866 = TRUE, "No Data", MID([3]QueryUserInfo!A8865, I8866, _xlfn.IFS(G8866 = TRUE, 6, H8866=TRUE, 4)))</f>
        <v>No Data</v>
      </c>
      <c r="D8866" t="b">
        <f>OR(ISBLANK([3]QueryUserInfo!A8865), [3]QueryUserInfo!A8865 = " USERNAME              SESSIONNAME        ID  STATE   IDLE TIME  LOGON TIME")</f>
        <v>1</v>
      </c>
      <c r="E8866" t="b">
        <f>ISNUMBER(FIND("&gt;", [3]QueryUserInfo!A8865))</f>
        <v>0</v>
      </c>
      <c r="F8866">
        <f>IF(D8866=TRUE, 0, FIND(" ", [3]QueryUserInfo!A8865,2))</f>
        <v>0</v>
      </c>
      <c r="G8866" t="str">
        <f>IF(D8866=TRUE, "No Data", ISNUMBER(FIND("Active", [3]QueryUserInfo!A8865)))</f>
        <v>No Data</v>
      </c>
      <c r="H8866" t="str">
        <f>IF(D8866=TRUE, "No Data", ISNUMBER(FIND("Disc", [3]QueryUserInfo!A8865)))</f>
        <v>No Data</v>
      </c>
      <c r="I8866" t="str" cm="1">
        <f t="array" ref="I8866">IF(D8866 = TRUE, "No Data", _xlfn.IFS(G8866=TRUE, FIND("Active", [3]QueryUserInfo!A8865), H8866=TRUE, FIND("Disc", [3]QueryUserInfo!A8865)))</f>
        <v>No Data</v>
      </c>
    </row>
    <row r="8867" spans="1:9" x14ac:dyDescent="0.3">
      <c r="A8867" t="str">
        <f>IF(D8867=TRUE, "No Data", MID([3]QueryUserInfo!A8866, 2, F8867 -2))</f>
        <v>No Data</v>
      </c>
      <c r="B8867" t="str" cm="1">
        <f t="array" ref="B8867">IF(D8867 = TRUE, "No Data", MID([3]QueryUserInfo!A8866, I8867, _xlfn.IFS(G8867 = TRUE, 6, H8867=TRUE, 4)))</f>
        <v>No Data</v>
      </c>
      <c r="D8867" t="b">
        <f>OR(ISBLANK([3]QueryUserInfo!A8866), [3]QueryUserInfo!A8866 = " USERNAME              SESSIONNAME        ID  STATE   IDLE TIME  LOGON TIME")</f>
        <v>1</v>
      </c>
      <c r="E8867" t="b">
        <f>ISNUMBER(FIND("&gt;", [3]QueryUserInfo!A8866))</f>
        <v>0</v>
      </c>
      <c r="F8867">
        <f>IF(D8867=TRUE, 0, FIND(" ", [3]QueryUserInfo!A8866,2))</f>
        <v>0</v>
      </c>
      <c r="G8867" t="str">
        <f>IF(D8867=TRUE, "No Data", ISNUMBER(FIND("Active", [3]QueryUserInfo!A8866)))</f>
        <v>No Data</v>
      </c>
      <c r="H8867" t="str">
        <f>IF(D8867=TRUE, "No Data", ISNUMBER(FIND("Disc", [3]QueryUserInfo!A8866)))</f>
        <v>No Data</v>
      </c>
      <c r="I8867" t="str" cm="1">
        <f t="array" ref="I8867">IF(D8867 = TRUE, "No Data", _xlfn.IFS(G8867=TRUE, FIND("Active", [3]QueryUserInfo!A8866), H8867=TRUE, FIND("Disc", [3]QueryUserInfo!A8866)))</f>
        <v>No Data</v>
      </c>
    </row>
    <row r="8868" spans="1:9" x14ac:dyDescent="0.3">
      <c r="A8868" t="str">
        <f>IF(D8868=TRUE, "No Data", MID([3]QueryUserInfo!A8867, 2, F8868 -2))</f>
        <v>No Data</v>
      </c>
      <c r="B8868" t="str" cm="1">
        <f t="array" ref="B8868">IF(D8868 = TRUE, "No Data", MID([3]QueryUserInfo!A8867, I8868, _xlfn.IFS(G8868 = TRUE, 6, H8868=TRUE, 4)))</f>
        <v>No Data</v>
      </c>
      <c r="D8868" t="b">
        <f>OR(ISBLANK([3]QueryUserInfo!A8867), [3]QueryUserInfo!A8867 = " USERNAME              SESSIONNAME        ID  STATE   IDLE TIME  LOGON TIME")</f>
        <v>1</v>
      </c>
      <c r="E8868" t="b">
        <f>ISNUMBER(FIND("&gt;", [3]QueryUserInfo!A8867))</f>
        <v>0</v>
      </c>
      <c r="F8868">
        <f>IF(D8868=TRUE, 0, FIND(" ", [3]QueryUserInfo!A8867,2))</f>
        <v>0</v>
      </c>
      <c r="G8868" t="str">
        <f>IF(D8868=TRUE, "No Data", ISNUMBER(FIND("Active", [3]QueryUserInfo!A8867)))</f>
        <v>No Data</v>
      </c>
      <c r="H8868" t="str">
        <f>IF(D8868=TRUE, "No Data", ISNUMBER(FIND("Disc", [3]QueryUserInfo!A8867)))</f>
        <v>No Data</v>
      </c>
      <c r="I8868" t="str" cm="1">
        <f t="array" ref="I8868">IF(D8868 = TRUE, "No Data", _xlfn.IFS(G8868=TRUE, FIND("Active", [3]QueryUserInfo!A8867), H8868=TRUE, FIND("Disc", [3]QueryUserInfo!A8867)))</f>
        <v>No Data</v>
      </c>
    </row>
    <row r="8869" spans="1:9" x14ac:dyDescent="0.3">
      <c r="A8869" t="str">
        <f>IF(D8869=TRUE, "No Data", MID([3]QueryUserInfo!A8868, 2, F8869 -2))</f>
        <v>No Data</v>
      </c>
      <c r="B8869" t="str" cm="1">
        <f t="array" ref="B8869">IF(D8869 = TRUE, "No Data", MID([3]QueryUserInfo!A8868, I8869, _xlfn.IFS(G8869 = TRUE, 6, H8869=TRUE, 4)))</f>
        <v>No Data</v>
      </c>
      <c r="D8869" t="b">
        <f>OR(ISBLANK([3]QueryUserInfo!A8868), [3]QueryUserInfo!A8868 = " USERNAME              SESSIONNAME        ID  STATE   IDLE TIME  LOGON TIME")</f>
        <v>1</v>
      </c>
      <c r="E8869" t="b">
        <f>ISNUMBER(FIND("&gt;", [3]QueryUserInfo!A8868))</f>
        <v>0</v>
      </c>
      <c r="F8869">
        <f>IF(D8869=TRUE, 0, FIND(" ", [3]QueryUserInfo!A8868,2))</f>
        <v>0</v>
      </c>
      <c r="G8869" t="str">
        <f>IF(D8869=TRUE, "No Data", ISNUMBER(FIND("Active", [3]QueryUserInfo!A8868)))</f>
        <v>No Data</v>
      </c>
      <c r="H8869" t="str">
        <f>IF(D8869=TRUE, "No Data", ISNUMBER(FIND("Disc", [3]QueryUserInfo!A8868)))</f>
        <v>No Data</v>
      </c>
      <c r="I8869" t="str" cm="1">
        <f t="array" ref="I8869">IF(D8869 = TRUE, "No Data", _xlfn.IFS(G8869=TRUE, FIND("Active", [3]QueryUserInfo!A8868), H8869=TRUE, FIND("Disc", [3]QueryUserInfo!A8868)))</f>
        <v>No Data</v>
      </c>
    </row>
    <row r="8870" spans="1:9" x14ac:dyDescent="0.3">
      <c r="A8870" t="str">
        <f>IF(D8870=TRUE, "No Data", MID([3]QueryUserInfo!A8869, 2, F8870 -2))</f>
        <v>No Data</v>
      </c>
      <c r="B8870" t="str" cm="1">
        <f t="array" ref="B8870">IF(D8870 = TRUE, "No Data", MID([3]QueryUserInfo!A8869, I8870, _xlfn.IFS(G8870 = TRUE, 6, H8870=TRUE, 4)))</f>
        <v>No Data</v>
      </c>
      <c r="D8870" t="b">
        <f>OR(ISBLANK([3]QueryUserInfo!A8869), [3]QueryUserInfo!A8869 = " USERNAME              SESSIONNAME        ID  STATE   IDLE TIME  LOGON TIME")</f>
        <v>1</v>
      </c>
      <c r="E8870" t="b">
        <f>ISNUMBER(FIND("&gt;", [3]QueryUserInfo!A8869))</f>
        <v>0</v>
      </c>
      <c r="F8870">
        <f>IF(D8870=TRUE, 0, FIND(" ", [3]QueryUserInfo!A8869,2))</f>
        <v>0</v>
      </c>
      <c r="G8870" t="str">
        <f>IF(D8870=TRUE, "No Data", ISNUMBER(FIND("Active", [3]QueryUserInfo!A8869)))</f>
        <v>No Data</v>
      </c>
      <c r="H8870" t="str">
        <f>IF(D8870=TRUE, "No Data", ISNUMBER(FIND("Disc", [3]QueryUserInfo!A8869)))</f>
        <v>No Data</v>
      </c>
      <c r="I8870" t="str" cm="1">
        <f t="array" ref="I8870">IF(D8870 = TRUE, "No Data", _xlfn.IFS(G8870=TRUE, FIND("Active", [3]QueryUserInfo!A8869), H8870=TRUE, FIND("Disc", [3]QueryUserInfo!A8869)))</f>
        <v>No Data</v>
      </c>
    </row>
    <row r="8871" spans="1:9" x14ac:dyDescent="0.3">
      <c r="A8871" t="str">
        <f>IF(D8871=TRUE, "No Data", MID([3]QueryUserInfo!A8870, 2, F8871 -2))</f>
        <v>No Data</v>
      </c>
      <c r="B8871" t="str" cm="1">
        <f t="array" ref="B8871">IF(D8871 = TRUE, "No Data", MID([3]QueryUserInfo!A8870, I8871, _xlfn.IFS(G8871 = TRUE, 6, H8871=TRUE, 4)))</f>
        <v>No Data</v>
      </c>
      <c r="D8871" t="b">
        <f>OR(ISBLANK([3]QueryUserInfo!A8870), [3]QueryUserInfo!A8870 = " USERNAME              SESSIONNAME        ID  STATE   IDLE TIME  LOGON TIME")</f>
        <v>1</v>
      </c>
      <c r="E8871" t="b">
        <f>ISNUMBER(FIND("&gt;", [3]QueryUserInfo!A8870))</f>
        <v>0</v>
      </c>
      <c r="F8871">
        <f>IF(D8871=TRUE, 0, FIND(" ", [3]QueryUserInfo!A8870,2))</f>
        <v>0</v>
      </c>
      <c r="G8871" t="str">
        <f>IF(D8871=TRUE, "No Data", ISNUMBER(FIND("Active", [3]QueryUserInfo!A8870)))</f>
        <v>No Data</v>
      </c>
      <c r="H8871" t="str">
        <f>IF(D8871=TRUE, "No Data", ISNUMBER(FIND("Disc", [3]QueryUserInfo!A8870)))</f>
        <v>No Data</v>
      </c>
      <c r="I8871" t="str" cm="1">
        <f t="array" ref="I8871">IF(D8871 = TRUE, "No Data", _xlfn.IFS(G8871=TRUE, FIND("Active", [3]QueryUserInfo!A8870), H8871=TRUE, FIND("Disc", [3]QueryUserInfo!A8870)))</f>
        <v>No Data</v>
      </c>
    </row>
    <row r="8872" spans="1:9" x14ac:dyDescent="0.3">
      <c r="A8872" t="str">
        <f>IF(D8872=TRUE, "No Data", MID([3]QueryUserInfo!A8871, 2, F8872 -2))</f>
        <v>No Data</v>
      </c>
      <c r="B8872" t="str" cm="1">
        <f t="array" ref="B8872">IF(D8872 = TRUE, "No Data", MID([3]QueryUserInfo!A8871, I8872, _xlfn.IFS(G8872 = TRUE, 6, H8872=TRUE, 4)))</f>
        <v>No Data</v>
      </c>
      <c r="D8872" t="b">
        <f>OR(ISBLANK([3]QueryUserInfo!A8871), [3]QueryUserInfo!A8871 = " USERNAME              SESSIONNAME        ID  STATE   IDLE TIME  LOGON TIME")</f>
        <v>1</v>
      </c>
      <c r="E8872" t="b">
        <f>ISNUMBER(FIND("&gt;", [3]QueryUserInfo!A8871))</f>
        <v>0</v>
      </c>
      <c r="F8872">
        <f>IF(D8872=TRUE, 0, FIND(" ", [3]QueryUserInfo!A8871,2))</f>
        <v>0</v>
      </c>
      <c r="G8872" t="str">
        <f>IF(D8872=TRUE, "No Data", ISNUMBER(FIND("Active", [3]QueryUserInfo!A8871)))</f>
        <v>No Data</v>
      </c>
      <c r="H8872" t="str">
        <f>IF(D8872=TRUE, "No Data", ISNUMBER(FIND("Disc", [3]QueryUserInfo!A8871)))</f>
        <v>No Data</v>
      </c>
      <c r="I8872" t="str" cm="1">
        <f t="array" ref="I8872">IF(D8872 = TRUE, "No Data", _xlfn.IFS(G8872=TRUE, FIND("Active", [3]QueryUserInfo!A8871), H8872=TRUE, FIND("Disc", [3]QueryUserInfo!A8871)))</f>
        <v>No Data</v>
      </c>
    </row>
    <row r="8873" spans="1:9" x14ac:dyDescent="0.3">
      <c r="A8873" t="str">
        <f>IF(D8873=TRUE, "No Data", MID([3]QueryUserInfo!A8872, 2, F8873 -2))</f>
        <v>No Data</v>
      </c>
      <c r="B8873" t="str" cm="1">
        <f t="array" ref="B8873">IF(D8873 = TRUE, "No Data", MID([3]QueryUserInfo!A8872, I8873, _xlfn.IFS(G8873 = TRUE, 6, H8873=TRUE, 4)))</f>
        <v>No Data</v>
      </c>
      <c r="D8873" t="b">
        <f>OR(ISBLANK([3]QueryUserInfo!A8872), [3]QueryUserInfo!A8872 = " USERNAME              SESSIONNAME        ID  STATE   IDLE TIME  LOGON TIME")</f>
        <v>1</v>
      </c>
      <c r="E8873" t="b">
        <f>ISNUMBER(FIND("&gt;", [3]QueryUserInfo!A8872))</f>
        <v>0</v>
      </c>
      <c r="F8873">
        <f>IF(D8873=TRUE, 0, FIND(" ", [3]QueryUserInfo!A8872,2))</f>
        <v>0</v>
      </c>
      <c r="G8873" t="str">
        <f>IF(D8873=TRUE, "No Data", ISNUMBER(FIND("Active", [3]QueryUserInfo!A8872)))</f>
        <v>No Data</v>
      </c>
      <c r="H8873" t="str">
        <f>IF(D8873=TRUE, "No Data", ISNUMBER(FIND("Disc", [3]QueryUserInfo!A8872)))</f>
        <v>No Data</v>
      </c>
      <c r="I8873" t="str" cm="1">
        <f t="array" ref="I8873">IF(D8873 = TRUE, "No Data", _xlfn.IFS(G8873=TRUE, FIND("Active", [3]QueryUserInfo!A8872), H8873=TRUE, FIND("Disc", [3]QueryUserInfo!A8872)))</f>
        <v>No Data</v>
      </c>
    </row>
    <row r="8874" spans="1:9" x14ac:dyDescent="0.3">
      <c r="A8874" t="str">
        <f>IF(D8874=TRUE, "No Data", MID([3]QueryUserInfo!A8873, 2, F8874 -2))</f>
        <v>No Data</v>
      </c>
      <c r="B8874" t="str" cm="1">
        <f t="array" ref="B8874">IF(D8874 = TRUE, "No Data", MID([3]QueryUserInfo!A8873, I8874, _xlfn.IFS(G8874 = TRUE, 6, H8874=TRUE, 4)))</f>
        <v>No Data</v>
      </c>
      <c r="D8874" t="b">
        <f>OR(ISBLANK([3]QueryUserInfo!A8873), [3]QueryUserInfo!A8873 = " USERNAME              SESSIONNAME        ID  STATE   IDLE TIME  LOGON TIME")</f>
        <v>1</v>
      </c>
      <c r="E8874" t="b">
        <f>ISNUMBER(FIND("&gt;", [3]QueryUserInfo!A8873))</f>
        <v>0</v>
      </c>
      <c r="F8874">
        <f>IF(D8874=TRUE, 0, FIND(" ", [3]QueryUserInfo!A8873,2))</f>
        <v>0</v>
      </c>
      <c r="G8874" t="str">
        <f>IF(D8874=TRUE, "No Data", ISNUMBER(FIND("Active", [3]QueryUserInfo!A8873)))</f>
        <v>No Data</v>
      </c>
      <c r="H8874" t="str">
        <f>IF(D8874=TRUE, "No Data", ISNUMBER(FIND("Disc", [3]QueryUserInfo!A8873)))</f>
        <v>No Data</v>
      </c>
      <c r="I8874" t="str" cm="1">
        <f t="array" ref="I8874">IF(D8874 = TRUE, "No Data", _xlfn.IFS(G8874=TRUE, FIND("Active", [3]QueryUserInfo!A8873), H8874=TRUE, FIND("Disc", [3]QueryUserInfo!A8873)))</f>
        <v>No Data</v>
      </c>
    </row>
    <row r="8875" spans="1:9" x14ac:dyDescent="0.3">
      <c r="A8875" t="str">
        <f>IF(D8875=TRUE, "No Data", MID([3]QueryUserInfo!A8874, 2, F8875 -2))</f>
        <v>No Data</v>
      </c>
      <c r="B8875" t="str" cm="1">
        <f t="array" ref="B8875">IF(D8875 = TRUE, "No Data", MID([3]QueryUserInfo!A8874, I8875, _xlfn.IFS(G8875 = TRUE, 6, H8875=TRUE, 4)))</f>
        <v>No Data</v>
      </c>
      <c r="D8875" t="b">
        <f>OR(ISBLANK([3]QueryUserInfo!A8874), [3]QueryUserInfo!A8874 = " USERNAME              SESSIONNAME        ID  STATE   IDLE TIME  LOGON TIME")</f>
        <v>1</v>
      </c>
      <c r="E8875" t="b">
        <f>ISNUMBER(FIND("&gt;", [3]QueryUserInfo!A8874))</f>
        <v>0</v>
      </c>
      <c r="F8875">
        <f>IF(D8875=TRUE, 0, FIND(" ", [3]QueryUserInfo!A8874,2))</f>
        <v>0</v>
      </c>
      <c r="G8875" t="str">
        <f>IF(D8875=TRUE, "No Data", ISNUMBER(FIND("Active", [3]QueryUserInfo!A8874)))</f>
        <v>No Data</v>
      </c>
      <c r="H8875" t="str">
        <f>IF(D8875=TRUE, "No Data", ISNUMBER(FIND("Disc", [3]QueryUserInfo!A8874)))</f>
        <v>No Data</v>
      </c>
      <c r="I8875" t="str" cm="1">
        <f t="array" ref="I8875">IF(D8875 = TRUE, "No Data", _xlfn.IFS(G8875=TRUE, FIND("Active", [3]QueryUserInfo!A8874), H8875=TRUE, FIND("Disc", [3]QueryUserInfo!A8874)))</f>
        <v>No Data</v>
      </c>
    </row>
    <row r="8876" spans="1:9" x14ac:dyDescent="0.3">
      <c r="A8876" t="str">
        <f>IF(D8876=TRUE, "No Data", MID([3]QueryUserInfo!A8875, 2, F8876 -2))</f>
        <v>No Data</v>
      </c>
      <c r="B8876" t="str" cm="1">
        <f t="array" ref="B8876">IF(D8876 = TRUE, "No Data", MID([3]QueryUserInfo!A8875, I8876, _xlfn.IFS(G8876 = TRUE, 6, H8876=TRUE, 4)))</f>
        <v>No Data</v>
      </c>
      <c r="D8876" t="b">
        <f>OR(ISBLANK([3]QueryUserInfo!A8875), [3]QueryUserInfo!A8875 = " USERNAME              SESSIONNAME        ID  STATE   IDLE TIME  LOGON TIME")</f>
        <v>1</v>
      </c>
      <c r="E8876" t="b">
        <f>ISNUMBER(FIND("&gt;", [3]QueryUserInfo!A8875))</f>
        <v>0</v>
      </c>
      <c r="F8876">
        <f>IF(D8876=TRUE, 0, FIND(" ", [3]QueryUserInfo!A8875,2))</f>
        <v>0</v>
      </c>
      <c r="G8876" t="str">
        <f>IF(D8876=TRUE, "No Data", ISNUMBER(FIND("Active", [3]QueryUserInfo!A8875)))</f>
        <v>No Data</v>
      </c>
      <c r="H8876" t="str">
        <f>IF(D8876=TRUE, "No Data", ISNUMBER(FIND("Disc", [3]QueryUserInfo!A8875)))</f>
        <v>No Data</v>
      </c>
      <c r="I8876" t="str" cm="1">
        <f t="array" ref="I8876">IF(D8876 = TRUE, "No Data", _xlfn.IFS(G8876=TRUE, FIND("Active", [3]QueryUserInfo!A8875), H8876=TRUE, FIND("Disc", [3]QueryUserInfo!A8875)))</f>
        <v>No Data</v>
      </c>
    </row>
    <row r="8877" spans="1:9" x14ac:dyDescent="0.3">
      <c r="A8877" t="str">
        <f>IF(D8877=TRUE, "No Data", MID([3]QueryUserInfo!A8876, 2, F8877 -2))</f>
        <v>No Data</v>
      </c>
      <c r="B8877" t="str" cm="1">
        <f t="array" ref="B8877">IF(D8877 = TRUE, "No Data", MID([3]QueryUserInfo!A8876, I8877, _xlfn.IFS(G8877 = TRUE, 6, H8877=TRUE, 4)))</f>
        <v>No Data</v>
      </c>
      <c r="D8877" t="b">
        <f>OR(ISBLANK([3]QueryUserInfo!A8876), [3]QueryUserInfo!A8876 = " USERNAME              SESSIONNAME        ID  STATE   IDLE TIME  LOGON TIME")</f>
        <v>1</v>
      </c>
      <c r="E8877" t="b">
        <f>ISNUMBER(FIND("&gt;", [3]QueryUserInfo!A8876))</f>
        <v>0</v>
      </c>
      <c r="F8877">
        <f>IF(D8877=TRUE, 0, FIND(" ", [3]QueryUserInfo!A8876,2))</f>
        <v>0</v>
      </c>
      <c r="G8877" t="str">
        <f>IF(D8877=TRUE, "No Data", ISNUMBER(FIND("Active", [3]QueryUserInfo!A8876)))</f>
        <v>No Data</v>
      </c>
      <c r="H8877" t="str">
        <f>IF(D8877=TRUE, "No Data", ISNUMBER(FIND("Disc", [3]QueryUserInfo!A8876)))</f>
        <v>No Data</v>
      </c>
      <c r="I8877" t="str" cm="1">
        <f t="array" ref="I8877">IF(D8877 = TRUE, "No Data", _xlfn.IFS(G8877=TRUE, FIND("Active", [3]QueryUserInfo!A8876), H8877=TRUE, FIND("Disc", [3]QueryUserInfo!A8876)))</f>
        <v>No Data</v>
      </c>
    </row>
    <row r="8878" spans="1:9" x14ac:dyDescent="0.3">
      <c r="A8878" t="str">
        <f>IF(D8878=TRUE, "No Data", MID([3]QueryUserInfo!A8877, 2, F8878 -2))</f>
        <v>No Data</v>
      </c>
      <c r="B8878" t="str" cm="1">
        <f t="array" ref="B8878">IF(D8878 = TRUE, "No Data", MID([3]QueryUserInfo!A8877, I8878, _xlfn.IFS(G8878 = TRUE, 6, H8878=TRUE, 4)))</f>
        <v>No Data</v>
      </c>
      <c r="D8878" t="b">
        <f>OR(ISBLANK([3]QueryUserInfo!A8877), [3]QueryUserInfo!A8877 = " USERNAME              SESSIONNAME        ID  STATE   IDLE TIME  LOGON TIME")</f>
        <v>1</v>
      </c>
      <c r="E8878" t="b">
        <f>ISNUMBER(FIND("&gt;", [3]QueryUserInfo!A8877))</f>
        <v>0</v>
      </c>
      <c r="F8878">
        <f>IF(D8878=TRUE, 0, FIND(" ", [3]QueryUserInfo!A8877,2))</f>
        <v>0</v>
      </c>
      <c r="G8878" t="str">
        <f>IF(D8878=TRUE, "No Data", ISNUMBER(FIND("Active", [3]QueryUserInfo!A8877)))</f>
        <v>No Data</v>
      </c>
      <c r="H8878" t="str">
        <f>IF(D8878=TRUE, "No Data", ISNUMBER(FIND("Disc", [3]QueryUserInfo!A8877)))</f>
        <v>No Data</v>
      </c>
      <c r="I8878" t="str" cm="1">
        <f t="array" ref="I8878">IF(D8878 = TRUE, "No Data", _xlfn.IFS(G8878=TRUE, FIND("Active", [3]QueryUserInfo!A8877), H8878=TRUE, FIND("Disc", [3]QueryUserInfo!A8877)))</f>
        <v>No Data</v>
      </c>
    </row>
    <row r="8879" spans="1:9" x14ac:dyDescent="0.3">
      <c r="A8879" t="str">
        <f>IF(D8879=TRUE, "No Data", MID([3]QueryUserInfo!A8878, 2, F8879 -2))</f>
        <v>No Data</v>
      </c>
      <c r="B8879" t="str" cm="1">
        <f t="array" ref="B8879">IF(D8879 = TRUE, "No Data", MID([3]QueryUserInfo!A8878, I8879, _xlfn.IFS(G8879 = TRUE, 6, H8879=TRUE, 4)))</f>
        <v>No Data</v>
      </c>
      <c r="D8879" t="b">
        <f>OR(ISBLANK([3]QueryUserInfo!A8878), [3]QueryUserInfo!A8878 = " USERNAME              SESSIONNAME        ID  STATE   IDLE TIME  LOGON TIME")</f>
        <v>1</v>
      </c>
      <c r="E8879" t="b">
        <f>ISNUMBER(FIND("&gt;", [3]QueryUserInfo!A8878))</f>
        <v>0</v>
      </c>
      <c r="F8879">
        <f>IF(D8879=TRUE, 0, FIND(" ", [3]QueryUserInfo!A8878,2))</f>
        <v>0</v>
      </c>
      <c r="G8879" t="str">
        <f>IF(D8879=TRUE, "No Data", ISNUMBER(FIND("Active", [3]QueryUserInfo!A8878)))</f>
        <v>No Data</v>
      </c>
      <c r="H8879" t="str">
        <f>IF(D8879=TRUE, "No Data", ISNUMBER(FIND("Disc", [3]QueryUserInfo!A8878)))</f>
        <v>No Data</v>
      </c>
      <c r="I8879" t="str" cm="1">
        <f t="array" ref="I8879">IF(D8879 = TRUE, "No Data", _xlfn.IFS(G8879=TRUE, FIND("Active", [3]QueryUserInfo!A8878), H8879=TRUE, FIND("Disc", [3]QueryUserInfo!A8878)))</f>
        <v>No Data</v>
      </c>
    </row>
    <row r="8880" spans="1:9" x14ac:dyDescent="0.3">
      <c r="A8880" t="str">
        <f>IF(D8880=TRUE, "No Data", MID([3]QueryUserInfo!A8879, 2, F8880 -2))</f>
        <v>No Data</v>
      </c>
      <c r="B8880" t="str" cm="1">
        <f t="array" ref="B8880">IF(D8880 = TRUE, "No Data", MID([3]QueryUserInfo!A8879, I8880, _xlfn.IFS(G8880 = TRUE, 6, H8880=TRUE, 4)))</f>
        <v>No Data</v>
      </c>
      <c r="D8880" t="b">
        <f>OR(ISBLANK([3]QueryUserInfo!A8879), [3]QueryUserInfo!A8879 = " USERNAME              SESSIONNAME        ID  STATE   IDLE TIME  LOGON TIME")</f>
        <v>1</v>
      </c>
      <c r="E8880" t="b">
        <f>ISNUMBER(FIND("&gt;", [3]QueryUserInfo!A8879))</f>
        <v>0</v>
      </c>
      <c r="F8880">
        <f>IF(D8880=TRUE, 0, FIND(" ", [3]QueryUserInfo!A8879,2))</f>
        <v>0</v>
      </c>
      <c r="G8880" t="str">
        <f>IF(D8880=TRUE, "No Data", ISNUMBER(FIND("Active", [3]QueryUserInfo!A8879)))</f>
        <v>No Data</v>
      </c>
      <c r="H8880" t="str">
        <f>IF(D8880=TRUE, "No Data", ISNUMBER(FIND("Disc", [3]QueryUserInfo!A8879)))</f>
        <v>No Data</v>
      </c>
      <c r="I8880" t="str" cm="1">
        <f t="array" ref="I8880">IF(D8880 = TRUE, "No Data", _xlfn.IFS(G8880=TRUE, FIND("Active", [3]QueryUserInfo!A8879), H8880=TRUE, FIND("Disc", [3]QueryUserInfo!A8879)))</f>
        <v>No Data</v>
      </c>
    </row>
    <row r="8881" spans="1:9" x14ac:dyDescent="0.3">
      <c r="A8881" t="str">
        <f>IF(D8881=TRUE, "No Data", MID([3]QueryUserInfo!A8880, 2, F8881 -2))</f>
        <v>No Data</v>
      </c>
      <c r="B8881" t="str" cm="1">
        <f t="array" ref="B8881">IF(D8881 = TRUE, "No Data", MID([3]QueryUserInfo!A8880, I8881, _xlfn.IFS(G8881 = TRUE, 6, H8881=TRUE, 4)))</f>
        <v>No Data</v>
      </c>
      <c r="D8881" t="b">
        <f>OR(ISBLANK([3]QueryUserInfo!A8880), [3]QueryUserInfo!A8880 = " USERNAME              SESSIONNAME        ID  STATE   IDLE TIME  LOGON TIME")</f>
        <v>1</v>
      </c>
      <c r="E8881" t="b">
        <f>ISNUMBER(FIND("&gt;", [3]QueryUserInfo!A8880))</f>
        <v>0</v>
      </c>
      <c r="F8881">
        <f>IF(D8881=TRUE, 0, FIND(" ", [3]QueryUserInfo!A8880,2))</f>
        <v>0</v>
      </c>
      <c r="G8881" t="str">
        <f>IF(D8881=TRUE, "No Data", ISNUMBER(FIND("Active", [3]QueryUserInfo!A8880)))</f>
        <v>No Data</v>
      </c>
      <c r="H8881" t="str">
        <f>IF(D8881=TRUE, "No Data", ISNUMBER(FIND("Disc", [3]QueryUserInfo!A8880)))</f>
        <v>No Data</v>
      </c>
      <c r="I8881" t="str" cm="1">
        <f t="array" ref="I8881">IF(D8881 = TRUE, "No Data", _xlfn.IFS(G8881=TRUE, FIND("Active", [3]QueryUserInfo!A8880), H8881=TRUE, FIND("Disc", [3]QueryUserInfo!A8880)))</f>
        <v>No Data</v>
      </c>
    </row>
    <row r="8882" spans="1:9" x14ac:dyDescent="0.3">
      <c r="A8882" t="str">
        <f>IF(D8882=TRUE, "No Data", MID([3]QueryUserInfo!A8881, 2, F8882 -2))</f>
        <v>No Data</v>
      </c>
      <c r="B8882" t="str" cm="1">
        <f t="array" ref="B8882">IF(D8882 = TRUE, "No Data", MID([3]QueryUserInfo!A8881, I8882, _xlfn.IFS(G8882 = TRUE, 6, H8882=TRUE, 4)))</f>
        <v>No Data</v>
      </c>
      <c r="D8882" t="b">
        <f>OR(ISBLANK([3]QueryUserInfo!A8881), [3]QueryUserInfo!A8881 = " USERNAME              SESSIONNAME        ID  STATE   IDLE TIME  LOGON TIME")</f>
        <v>1</v>
      </c>
      <c r="E8882" t="b">
        <f>ISNUMBER(FIND("&gt;", [3]QueryUserInfo!A8881))</f>
        <v>0</v>
      </c>
      <c r="F8882">
        <f>IF(D8882=TRUE, 0, FIND(" ", [3]QueryUserInfo!A8881,2))</f>
        <v>0</v>
      </c>
      <c r="G8882" t="str">
        <f>IF(D8882=TRUE, "No Data", ISNUMBER(FIND("Active", [3]QueryUserInfo!A8881)))</f>
        <v>No Data</v>
      </c>
      <c r="H8882" t="str">
        <f>IF(D8882=TRUE, "No Data", ISNUMBER(FIND("Disc", [3]QueryUserInfo!A8881)))</f>
        <v>No Data</v>
      </c>
      <c r="I8882" t="str" cm="1">
        <f t="array" ref="I8882">IF(D8882 = TRUE, "No Data", _xlfn.IFS(G8882=TRUE, FIND("Active", [3]QueryUserInfo!A8881), H8882=TRUE, FIND("Disc", [3]QueryUserInfo!A8881)))</f>
        <v>No Data</v>
      </c>
    </row>
    <row r="8883" spans="1:9" x14ac:dyDescent="0.3">
      <c r="A8883" t="str">
        <f>IF(D8883=TRUE, "No Data", MID([3]QueryUserInfo!A8882, 2, F8883 -2))</f>
        <v>No Data</v>
      </c>
      <c r="B8883" t="str" cm="1">
        <f t="array" ref="B8883">IF(D8883 = TRUE, "No Data", MID([3]QueryUserInfo!A8882, I8883, _xlfn.IFS(G8883 = TRUE, 6, H8883=TRUE, 4)))</f>
        <v>No Data</v>
      </c>
      <c r="D8883" t="b">
        <f>OR(ISBLANK([3]QueryUserInfo!A8882), [3]QueryUserInfo!A8882 = " USERNAME              SESSIONNAME        ID  STATE   IDLE TIME  LOGON TIME")</f>
        <v>1</v>
      </c>
      <c r="E8883" t="b">
        <f>ISNUMBER(FIND("&gt;", [3]QueryUserInfo!A8882))</f>
        <v>0</v>
      </c>
      <c r="F8883">
        <f>IF(D8883=TRUE, 0, FIND(" ", [3]QueryUserInfo!A8882,2))</f>
        <v>0</v>
      </c>
      <c r="G8883" t="str">
        <f>IF(D8883=TRUE, "No Data", ISNUMBER(FIND("Active", [3]QueryUserInfo!A8882)))</f>
        <v>No Data</v>
      </c>
      <c r="H8883" t="str">
        <f>IF(D8883=TRUE, "No Data", ISNUMBER(FIND("Disc", [3]QueryUserInfo!A8882)))</f>
        <v>No Data</v>
      </c>
      <c r="I8883" t="str" cm="1">
        <f t="array" ref="I8883">IF(D8883 = TRUE, "No Data", _xlfn.IFS(G8883=TRUE, FIND("Active", [3]QueryUserInfo!A8882), H8883=TRUE, FIND("Disc", [3]QueryUserInfo!A8882)))</f>
        <v>No Data</v>
      </c>
    </row>
    <row r="8884" spans="1:9" x14ac:dyDescent="0.3">
      <c r="A8884" t="str">
        <f>IF(D8884=TRUE, "No Data", MID([3]QueryUserInfo!A8883, 2, F8884 -2))</f>
        <v>No Data</v>
      </c>
      <c r="B8884" t="str" cm="1">
        <f t="array" ref="B8884">IF(D8884 = TRUE, "No Data", MID([3]QueryUserInfo!A8883, I8884, _xlfn.IFS(G8884 = TRUE, 6, H8884=TRUE, 4)))</f>
        <v>No Data</v>
      </c>
      <c r="D8884" t="b">
        <f>OR(ISBLANK([3]QueryUserInfo!A8883), [3]QueryUserInfo!A8883 = " USERNAME              SESSIONNAME        ID  STATE   IDLE TIME  LOGON TIME")</f>
        <v>1</v>
      </c>
      <c r="E8884" t="b">
        <f>ISNUMBER(FIND("&gt;", [3]QueryUserInfo!A8883))</f>
        <v>0</v>
      </c>
      <c r="F8884">
        <f>IF(D8884=TRUE, 0, FIND(" ", [3]QueryUserInfo!A8883,2))</f>
        <v>0</v>
      </c>
      <c r="G8884" t="str">
        <f>IF(D8884=TRUE, "No Data", ISNUMBER(FIND("Active", [3]QueryUserInfo!A8883)))</f>
        <v>No Data</v>
      </c>
      <c r="H8884" t="str">
        <f>IF(D8884=TRUE, "No Data", ISNUMBER(FIND("Disc", [3]QueryUserInfo!A8883)))</f>
        <v>No Data</v>
      </c>
      <c r="I8884" t="str" cm="1">
        <f t="array" ref="I8884">IF(D8884 = TRUE, "No Data", _xlfn.IFS(G8884=TRUE, FIND("Active", [3]QueryUserInfo!A8883), H8884=TRUE, FIND("Disc", [3]QueryUserInfo!A8883)))</f>
        <v>No Data</v>
      </c>
    </row>
    <row r="8885" spans="1:9" x14ac:dyDescent="0.3">
      <c r="A8885" t="str">
        <f>IF(D8885=TRUE, "No Data", MID([3]QueryUserInfo!A8884, 2, F8885 -2))</f>
        <v>No Data</v>
      </c>
      <c r="B8885" t="str" cm="1">
        <f t="array" ref="B8885">IF(D8885 = TRUE, "No Data", MID([3]QueryUserInfo!A8884, I8885, _xlfn.IFS(G8885 = TRUE, 6, H8885=TRUE, 4)))</f>
        <v>No Data</v>
      </c>
      <c r="D8885" t="b">
        <f>OR(ISBLANK([3]QueryUserInfo!A8884), [3]QueryUserInfo!A8884 = " USERNAME              SESSIONNAME        ID  STATE   IDLE TIME  LOGON TIME")</f>
        <v>1</v>
      </c>
      <c r="E8885" t="b">
        <f>ISNUMBER(FIND("&gt;", [3]QueryUserInfo!A8884))</f>
        <v>0</v>
      </c>
      <c r="F8885">
        <f>IF(D8885=TRUE, 0, FIND(" ", [3]QueryUserInfo!A8884,2))</f>
        <v>0</v>
      </c>
      <c r="G8885" t="str">
        <f>IF(D8885=TRUE, "No Data", ISNUMBER(FIND("Active", [3]QueryUserInfo!A8884)))</f>
        <v>No Data</v>
      </c>
      <c r="H8885" t="str">
        <f>IF(D8885=TRUE, "No Data", ISNUMBER(FIND("Disc", [3]QueryUserInfo!A8884)))</f>
        <v>No Data</v>
      </c>
      <c r="I8885" t="str" cm="1">
        <f t="array" ref="I8885">IF(D8885 = TRUE, "No Data", _xlfn.IFS(G8885=TRUE, FIND("Active", [3]QueryUserInfo!A8884), H8885=TRUE, FIND("Disc", [3]QueryUserInfo!A8884)))</f>
        <v>No Data</v>
      </c>
    </row>
    <row r="8886" spans="1:9" x14ac:dyDescent="0.3">
      <c r="A8886" t="str">
        <f>IF(D8886=TRUE, "No Data", MID([3]QueryUserInfo!A8885, 2, F8886 -2))</f>
        <v>No Data</v>
      </c>
      <c r="B8886" t="str" cm="1">
        <f t="array" ref="B8886">IF(D8886 = TRUE, "No Data", MID([3]QueryUserInfo!A8885, I8886, _xlfn.IFS(G8886 = TRUE, 6, H8886=TRUE, 4)))</f>
        <v>No Data</v>
      </c>
      <c r="D8886" t="b">
        <f>OR(ISBLANK([3]QueryUserInfo!A8885), [3]QueryUserInfo!A8885 = " USERNAME              SESSIONNAME        ID  STATE   IDLE TIME  LOGON TIME")</f>
        <v>1</v>
      </c>
      <c r="E8886" t="b">
        <f>ISNUMBER(FIND("&gt;", [3]QueryUserInfo!A8885))</f>
        <v>0</v>
      </c>
      <c r="F8886">
        <f>IF(D8886=TRUE, 0, FIND(" ", [3]QueryUserInfo!A8885,2))</f>
        <v>0</v>
      </c>
      <c r="G8886" t="str">
        <f>IF(D8886=TRUE, "No Data", ISNUMBER(FIND("Active", [3]QueryUserInfo!A8885)))</f>
        <v>No Data</v>
      </c>
      <c r="H8886" t="str">
        <f>IF(D8886=TRUE, "No Data", ISNUMBER(FIND("Disc", [3]QueryUserInfo!A8885)))</f>
        <v>No Data</v>
      </c>
      <c r="I8886" t="str" cm="1">
        <f t="array" ref="I8886">IF(D8886 = TRUE, "No Data", _xlfn.IFS(G8886=TRUE, FIND("Active", [3]QueryUserInfo!A8885), H8886=TRUE, FIND("Disc", [3]QueryUserInfo!A8885)))</f>
        <v>No Data</v>
      </c>
    </row>
    <row r="8887" spans="1:9" x14ac:dyDescent="0.3">
      <c r="A8887" t="str">
        <f>IF(D8887=TRUE, "No Data", MID([3]QueryUserInfo!A8886, 2, F8887 -2))</f>
        <v>No Data</v>
      </c>
      <c r="B8887" t="str" cm="1">
        <f t="array" ref="B8887">IF(D8887 = TRUE, "No Data", MID([3]QueryUserInfo!A8886, I8887, _xlfn.IFS(G8887 = TRUE, 6, H8887=TRUE, 4)))</f>
        <v>No Data</v>
      </c>
      <c r="D8887" t="b">
        <f>OR(ISBLANK([3]QueryUserInfo!A8886), [3]QueryUserInfo!A8886 = " USERNAME              SESSIONNAME        ID  STATE   IDLE TIME  LOGON TIME")</f>
        <v>1</v>
      </c>
      <c r="E8887" t="b">
        <f>ISNUMBER(FIND("&gt;", [3]QueryUserInfo!A8886))</f>
        <v>0</v>
      </c>
      <c r="F8887">
        <f>IF(D8887=TRUE, 0, FIND(" ", [3]QueryUserInfo!A8886,2))</f>
        <v>0</v>
      </c>
      <c r="G8887" t="str">
        <f>IF(D8887=TRUE, "No Data", ISNUMBER(FIND("Active", [3]QueryUserInfo!A8886)))</f>
        <v>No Data</v>
      </c>
      <c r="H8887" t="str">
        <f>IF(D8887=TRUE, "No Data", ISNUMBER(FIND("Disc", [3]QueryUserInfo!A8886)))</f>
        <v>No Data</v>
      </c>
      <c r="I8887" t="str" cm="1">
        <f t="array" ref="I8887">IF(D8887 = TRUE, "No Data", _xlfn.IFS(G8887=TRUE, FIND("Active", [3]QueryUserInfo!A8886), H8887=TRUE, FIND("Disc", [3]QueryUserInfo!A8886)))</f>
        <v>No Data</v>
      </c>
    </row>
    <row r="8888" spans="1:9" x14ac:dyDescent="0.3">
      <c r="A8888" t="str">
        <f>IF(D8888=TRUE, "No Data", MID([3]QueryUserInfo!A8887, 2, F8888 -2))</f>
        <v>No Data</v>
      </c>
      <c r="B8888" t="str" cm="1">
        <f t="array" ref="B8888">IF(D8888 = TRUE, "No Data", MID([3]QueryUserInfo!A8887, I8888, _xlfn.IFS(G8888 = TRUE, 6, H8888=TRUE, 4)))</f>
        <v>No Data</v>
      </c>
      <c r="D8888" t="b">
        <f>OR(ISBLANK([3]QueryUserInfo!A8887), [3]QueryUserInfo!A8887 = " USERNAME              SESSIONNAME        ID  STATE   IDLE TIME  LOGON TIME")</f>
        <v>1</v>
      </c>
      <c r="E8888" t="b">
        <f>ISNUMBER(FIND("&gt;", [3]QueryUserInfo!A8887))</f>
        <v>0</v>
      </c>
      <c r="F8888">
        <f>IF(D8888=TRUE, 0, FIND(" ", [3]QueryUserInfo!A8887,2))</f>
        <v>0</v>
      </c>
      <c r="G8888" t="str">
        <f>IF(D8888=TRUE, "No Data", ISNUMBER(FIND("Active", [3]QueryUserInfo!A8887)))</f>
        <v>No Data</v>
      </c>
      <c r="H8888" t="str">
        <f>IF(D8888=TRUE, "No Data", ISNUMBER(FIND("Disc", [3]QueryUserInfo!A8887)))</f>
        <v>No Data</v>
      </c>
      <c r="I8888" t="str" cm="1">
        <f t="array" ref="I8888">IF(D8888 = TRUE, "No Data", _xlfn.IFS(G8888=TRUE, FIND("Active", [3]QueryUserInfo!A8887), H8888=TRUE, FIND("Disc", [3]QueryUserInfo!A8887)))</f>
        <v>No Data</v>
      </c>
    </row>
    <row r="8889" spans="1:9" x14ac:dyDescent="0.3">
      <c r="A8889" t="str">
        <f>IF(D8889=TRUE, "No Data", MID([3]QueryUserInfo!A8888, 2, F8889 -2))</f>
        <v>No Data</v>
      </c>
      <c r="B8889" t="str" cm="1">
        <f t="array" ref="B8889">IF(D8889 = TRUE, "No Data", MID([3]QueryUserInfo!A8888, I8889, _xlfn.IFS(G8889 = TRUE, 6, H8889=TRUE, 4)))</f>
        <v>No Data</v>
      </c>
      <c r="D8889" t="b">
        <f>OR(ISBLANK([3]QueryUserInfo!A8888), [3]QueryUserInfo!A8888 = " USERNAME              SESSIONNAME        ID  STATE   IDLE TIME  LOGON TIME")</f>
        <v>1</v>
      </c>
      <c r="E8889" t="b">
        <f>ISNUMBER(FIND("&gt;", [3]QueryUserInfo!A8888))</f>
        <v>0</v>
      </c>
      <c r="F8889">
        <f>IF(D8889=TRUE, 0, FIND(" ", [3]QueryUserInfo!A8888,2))</f>
        <v>0</v>
      </c>
      <c r="G8889" t="str">
        <f>IF(D8889=TRUE, "No Data", ISNUMBER(FIND("Active", [3]QueryUserInfo!A8888)))</f>
        <v>No Data</v>
      </c>
      <c r="H8889" t="str">
        <f>IF(D8889=TRUE, "No Data", ISNUMBER(FIND("Disc", [3]QueryUserInfo!A8888)))</f>
        <v>No Data</v>
      </c>
      <c r="I8889" t="str" cm="1">
        <f t="array" ref="I8889">IF(D8889 = TRUE, "No Data", _xlfn.IFS(G8889=TRUE, FIND("Active", [3]QueryUserInfo!A8888), H8889=TRUE, FIND("Disc", [3]QueryUserInfo!A8888)))</f>
        <v>No Data</v>
      </c>
    </row>
    <row r="8890" spans="1:9" x14ac:dyDescent="0.3">
      <c r="A8890" t="str">
        <f>IF(D8890=TRUE, "No Data", MID([3]QueryUserInfo!A8889, 2, F8890 -2))</f>
        <v>No Data</v>
      </c>
      <c r="B8890" t="str" cm="1">
        <f t="array" ref="B8890">IF(D8890 = TRUE, "No Data", MID([3]QueryUserInfo!A8889, I8890, _xlfn.IFS(G8890 = TRUE, 6, H8890=TRUE, 4)))</f>
        <v>No Data</v>
      </c>
      <c r="D8890" t="b">
        <f>OR(ISBLANK([3]QueryUserInfo!A8889), [3]QueryUserInfo!A8889 = " USERNAME              SESSIONNAME        ID  STATE   IDLE TIME  LOGON TIME")</f>
        <v>1</v>
      </c>
      <c r="E8890" t="b">
        <f>ISNUMBER(FIND("&gt;", [3]QueryUserInfo!A8889))</f>
        <v>0</v>
      </c>
      <c r="F8890">
        <f>IF(D8890=TRUE, 0, FIND(" ", [3]QueryUserInfo!A8889,2))</f>
        <v>0</v>
      </c>
      <c r="G8890" t="str">
        <f>IF(D8890=TRUE, "No Data", ISNUMBER(FIND("Active", [3]QueryUserInfo!A8889)))</f>
        <v>No Data</v>
      </c>
      <c r="H8890" t="str">
        <f>IF(D8890=TRUE, "No Data", ISNUMBER(FIND("Disc", [3]QueryUserInfo!A8889)))</f>
        <v>No Data</v>
      </c>
      <c r="I8890" t="str" cm="1">
        <f t="array" ref="I8890">IF(D8890 = TRUE, "No Data", _xlfn.IFS(G8890=TRUE, FIND("Active", [3]QueryUserInfo!A8889), H8890=TRUE, FIND("Disc", [3]QueryUserInfo!A8889)))</f>
        <v>No Data</v>
      </c>
    </row>
    <row r="8891" spans="1:9" x14ac:dyDescent="0.3">
      <c r="A8891" t="str">
        <f>IF(D8891=TRUE, "No Data", MID([3]QueryUserInfo!A8890, 2, F8891 -2))</f>
        <v>No Data</v>
      </c>
      <c r="B8891" t="str" cm="1">
        <f t="array" ref="B8891">IF(D8891 = TRUE, "No Data", MID([3]QueryUserInfo!A8890, I8891, _xlfn.IFS(G8891 = TRUE, 6, H8891=TRUE, 4)))</f>
        <v>No Data</v>
      </c>
      <c r="D8891" t="b">
        <f>OR(ISBLANK([3]QueryUserInfo!A8890), [3]QueryUserInfo!A8890 = " USERNAME              SESSIONNAME        ID  STATE   IDLE TIME  LOGON TIME")</f>
        <v>1</v>
      </c>
      <c r="E8891" t="b">
        <f>ISNUMBER(FIND("&gt;", [3]QueryUserInfo!A8890))</f>
        <v>0</v>
      </c>
      <c r="F8891">
        <f>IF(D8891=TRUE, 0, FIND(" ", [3]QueryUserInfo!A8890,2))</f>
        <v>0</v>
      </c>
      <c r="G8891" t="str">
        <f>IF(D8891=TRUE, "No Data", ISNUMBER(FIND("Active", [3]QueryUserInfo!A8890)))</f>
        <v>No Data</v>
      </c>
      <c r="H8891" t="str">
        <f>IF(D8891=TRUE, "No Data", ISNUMBER(FIND("Disc", [3]QueryUserInfo!A8890)))</f>
        <v>No Data</v>
      </c>
      <c r="I8891" t="str" cm="1">
        <f t="array" ref="I8891">IF(D8891 = TRUE, "No Data", _xlfn.IFS(G8891=TRUE, FIND("Active", [3]QueryUserInfo!A8890), H8891=TRUE, FIND("Disc", [3]QueryUserInfo!A8890)))</f>
        <v>No Data</v>
      </c>
    </row>
    <row r="8892" spans="1:9" x14ac:dyDescent="0.3">
      <c r="A8892" t="str">
        <f>IF(D8892=TRUE, "No Data", MID([3]QueryUserInfo!A8891, 2, F8892 -2))</f>
        <v>No Data</v>
      </c>
      <c r="B8892" t="str" cm="1">
        <f t="array" ref="B8892">IF(D8892 = TRUE, "No Data", MID([3]QueryUserInfo!A8891, I8892, _xlfn.IFS(G8892 = TRUE, 6, H8892=TRUE, 4)))</f>
        <v>No Data</v>
      </c>
      <c r="D8892" t="b">
        <f>OR(ISBLANK([3]QueryUserInfo!A8891), [3]QueryUserInfo!A8891 = " USERNAME              SESSIONNAME        ID  STATE   IDLE TIME  LOGON TIME")</f>
        <v>1</v>
      </c>
      <c r="E8892" t="b">
        <f>ISNUMBER(FIND("&gt;", [3]QueryUserInfo!A8891))</f>
        <v>0</v>
      </c>
      <c r="F8892">
        <f>IF(D8892=TRUE, 0, FIND(" ", [3]QueryUserInfo!A8891,2))</f>
        <v>0</v>
      </c>
      <c r="G8892" t="str">
        <f>IF(D8892=TRUE, "No Data", ISNUMBER(FIND("Active", [3]QueryUserInfo!A8891)))</f>
        <v>No Data</v>
      </c>
      <c r="H8892" t="str">
        <f>IF(D8892=TRUE, "No Data", ISNUMBER(FIND("Disc", [3]QueryUserInfo!A8891)))</f>
        <v>No Data</v>
      </c>
      <c r="I8892" t="str" cm="1">
        <f t="array" ref="I8892">IF(D8892 = TRUE, "No Data", _xlfn.IFS(G8892=TRUE, FIND("Active", [3]QueryUserInfo!A8891), H8892=TRUE, FIND("Disc", [3]QueryUserInfo!A8891)))</f>
        <v>No Data</v>
      </c>
    </row>
    <row r="8893" spans="1:9" x14ac:dyDescent="0.3">
      <c r="A8893" t="str">
        <f>IF(D8893=TRUE, "No Data", MID([3]QueryUserInfo!A8892, 2, F8893 -2))</f>
        <v>No Data</v>
      </c>
      <c r="B8893" t="str" cm="1">
        <f t="array" ref="B8893">IF(D8893 = TRUE, "No Data", MID([3]QueryUserInfo!A8892, I8893, _xlfn.IFS(G8893 = TRUE, 6, H8893=TRUE, 4)))</f>
        <v>No Data</v>
      </c>
      <c r="D8893" t="b">
        <f>OR(ISBLANK([3]QueryUserInfo!A8892), [3]QueryUserInfo!A8892 = " USERNAME              SESSIONNAME        ID  STATE   IDLE TIME  LOGON TIME")</f>
        <v>1</v>
      </c>
      <c r="E8893" t="b">
        <f>ISNUMBER(FIND("&gt;", [3]QueryUserInfo!A8892))</f>
        <v>0</v>
      </c>
      <c r="F8893">
        <f>IF(D8893=TRUE, 0, FIND(" ", [3]QueryUserInfo!A8892,2))</f>
        <v>0</v>
      </c>
      <c r="G8893" t="str">
        <f>IF(D8893=TRUE, "No Data", ISNUMBER(FIND("Active", [3]QueryUserInfo!A8892)))</f>
        <v>No Data</v>
      </c>
      <c r="H8893" t="str">
        <f>IF(D8893=TRUE, "No Data", ISNUMBER(FIND("Disc", [3]QueryUserInfo!A8892)))</f>
        <v>No Data</v>
      </c>
      <c r="I8893" t="str" cm="1">
        <f t="array" ref="I8893">IF(D8893 = TRUE, "No Data", _xlfn.IFS(G8893=TRUE, FIND("Active", [3]QueryUserInfo!A8892), H8893=TRUE, FIND("Disc", [3]QueryUserInfo!A8892)))</f>
        <v>No Data</v>
      </c>
    </row>
    <row r="8894" spans="1:9" x14ac:dyDescent="0.3">
      <c r="A8894" t="str">
        <f>IF(D8894=TRUE, "No Data", MID([3]QueryUserInfo!A8893, 2, F8894 -2))</f>
        <v>No Data</v>
      </c>
      <c r="B8894" t="str" cm="1">
        <f t="array" ref="B8894">IF(D8894 = TRUE, "No Data", MID([3]QueryUserInfo!A8893, I8894, _xlfn.IFS(G8894 = TRUE, 6, H8894=TRUE, 4)))</f>
        <v>No Data</v>
      </c>
      <c r="D8894" t="b">
        <f>OR(ISBLANK([3]QueryUserInfo!A8893), [3]QueryUserInfo!A8893 = " USERNAME              SESSIONNAME        ID  STATE   IDLE TIME  LOGON TIME")</f>
        <v>1</v>
      </c>
      <c r="E8894" t="b">
        <f>ISNUMBER(FIND("&gt;", [3]QueryUserInfo!A8893))</f>
        <v>0</v>
      </c>
      <c r="F8894">
        <f>IF(D8894=TRUE, 0, FIND(" ", [3]QueryUserInfo!A8893,2))</f>
        <v>0</v>
      </c>
      <c r="G8894" t="str">
        <f>IF(D8894=TRUE, "No Data", ISNUMBER(FIND("Active", [3]QueryUserInfo!A8893)))</f>
        <v>No Data</v>
      </c>
      <c r="H8894" t="str">
        <f>IF(D8894=TRUE, "No Data", ISNUMBER(FIND("Disc", [3]QueryUserInfo!A8893)))</f>
        <v>No Data</v>
      </c>
      <c r="I8894" t="str" cm="1">
        <f t="array" ref="I8894">IF(D8894 = TRUE, "No Data", _xlfn.IFS(G8894=TRUE, FIND("Active", [3]QueryUserInfo!A8893), H8894=TRUE, FIND("Disc", [3]QueryUserInfo!A8893)))</f>
        <v>No Data</v>
      </c>
    </row>
    <row r="8895" spans="1:9" x14ac:dyDescent="0.3">
      <c r="A8895" t="str">
        <f>IF(D8895=TRUE, "No Data", MID([3]QueryUserInfo!A8894, 2, F8895 -2))</f>
        <v>No Data</v>
      </c>
      <c r="B8895" t="str" cm="1">
        <f t="array" ref="B8895">IF(D8895 = TRUE, "No Data", MID([3]QueryUserInfo!A8894, I8895, _xlfn.IFS(G8895 = TRUE, 6, H8895=TRUE, 4)))</f>
        <v>No Data</v>
      </c>
      <c r="D8895" t="b">
        <f>OR(ISBLANK([3]QueryUserInfo!A8894), [3]QueryUserInfo!A8894 = " USERNAME              SESSIONNAME        ID  STATE   IDLE TIME  LOGON TIME")</f>
        <v>1</v>
      </c>
      <c r="E8895" t="b">
        <f>ISNUMBER(FIND("&gt;", [3]QueryUserInfo!A8894))</f>
        <v>0</v>
      </c>
      <c r="F8895">
        <f>IF(D8895=TRUE, 0, FIND(" ", [3]QueryUserInfo!A8894,2))</f>
        <v>0</v>
      </c>
      <c r="G8895" t="str">
        <f>IF(D8895=TRUE, "No Data", ISNUMBER(FIND("Active", [3]QueryUserInfo!A8894)))</f>
        <v>No Data</v>
      </c>
      <c r="H8895" t="str">
        <f>IF(D8895=TRUE, "No Data", ISNUMBER(FIND("Disc", [3]QueryUserInfo!A8894)))</f>
        <v>No Data</v>
      </c>
      <c r="I8895" t="str" cm="1">
        <f t="array" ref="I8895">IF(D8895 = TRUE, "No Data", _xlfn.IFS(G8895=TRUE, FIND("Active", [3]QueryUserInfo!A8894), H8895=TRUE, FIND("Disc", [3]QueryUserInfo!A8894)))</f>
        <v>No Data</v>
      </c>
    </row>
    <row r="8896" spans="1:9" x14ac:dyDescent="0.3">
      <c r="A8896" t="str">
        <f>IF(D8896=TRUE, "No Data", MID([3]QueryUserInfo!A8895, 2, F8896 -2))</f>
        <v>No Data</v>
      </c>
      <c r="B8896" t="str" cm="1">
        <f t="array" ref="B8896">IF(D8896 = TRUE, "No Data", MID([3]QueryUserInfo!A8895, I8896, _xlfn.IFS(G8896 = TRUE, 6, H8896=TRUE, 4)))</f>
        <v>No Data</v>
      </c>
      <c r="D8896" t="b">
        <f>OR(ISBLANK([3]QueryUserInfo!A8895), [3]QueryUserInfo!A8895 = " USERNAME              SESSIONNAME        ID  STATE   IDLE TIME  LOGON TIME")</f>
        <v>1</v>
      </c>
      <c r="E8896" t="b">
        <f>ISNUMBER(FIND("&gt;", [3]QueryUserInfo!A8895))</f>
        <v>0</v>
      </c>
      <c r="F8896">
        <f>IF(D8896=TRUE, 0, FIND(" ", [3]QueryUserInfo!A8895,2))</f>
        <v>0</v>
      </c>
      <c r="G8896" t="str">
        <f>IF(D8896=TRUE, "No Data", ISNUMBER(FIND("Active", [3]QueryUserInfo!A8895)))</f>
        <v>No Data</v>
      </c>
      <c r="H8896" t="str">
        <f>IF(D8896=TRUE, "No Data", ISNUMBER(FIND("Disc", [3]QueryUserInfo!A8895)))</f>
        <v>No Data</v>
      </c>
      <c r="I8896" t="str" cm="1">
        <f t="array" ref="I8896">IF(D8896 = TRUE, "No Data", _xlfn.IFS(G8896=TRUE, FIND("Active", [3]QueryUserInfo!A8895), H8896=TRUE, FIND("Disc", [3]QueryUserInfo!A8895)))</f>
        <v>No Data</v>
      </c>
    </row>
    <row r="8897" spans="1:9" x14ac:dyDescent="0.3">
      <c r="A8897" t="str">
        <f>IF(D8897=TRUE, "No Data", MID([3]QueryUserInfo!A8896, 2, F8897 -2))</f>
        <v>No Data</v>
      </c>
      <c r="B8897" t="str" cm="1">
        <f t="array" ref="B8897">IF(D8897 = TRUE, "No Data", MID([3]QueryUserInfo!A8896, I8897, _xlfn.IFS(G8897 = TRUE, 6, H8897=TRUE, 4)))</f>
        <v>No Data</v>
      </c>
      <c r="D8897" t="b">
        <f>OR(ISBLANK([3]QueryUserInfo!A8896), [3]QueryUserInfo!A8896 = " USERNAME              SESSIONNAME        ID  STATE   IDLE TIME  LOGON TIME")</f>
        <v>1</v>
      </c>
      <c r="E8897" t="b">
        <f>ISNUMBER(FIND("&gt;", [3]QueryUserInfo!A8896))</f>
        <v>0</v>
      </c>
      <c r="F8897">
        <f>IF(D8897=TRUE, 0, FIND(" ", [3]QueryUserInfo!A8896,2))</f>
        <v>0</v>
      </c>
      <c r="G8897" t="str">
        <f>IF(D8897=TRUE, "No Data", ISNUMBER(FIND("Active", [3]QueryUserInfo!A8896)))</f>
        <v>No Data</v>
      </c>
      <c r="H8897" t="str">
        <f>IF(D8897=TRUE, "No Data", ISNUMBER(FIND("Disc", [3]QueryUserInfo!A8896)))</f>
        <v>No Data</v>
      </c>
      <c r="I8897" t="str" cm="1">
        <f t="array" ref="I8897">IF(D8897 = TRUE, "No Data", _xlfn.IFS(G8897=TRUE, FIND("Active", [3]QueryUserInfo!A8896), H8897=TRUE, FIND("Disc", [3]QueryUserInfo!A8896)))</f>
        <v>No Data</v>
      </c>
    </row>
    <row r="8898" spans="1:9" x14ac:dyDescent="0.3">
      <c r="A8898" t="str">
        <f>IF(D8898=TRUE, "No Data", MID([3]QueryUserInfo!A8897, 2, F8898 -2))</f>
        <v>No Data</v>
      </c>
      <c r="B8898" t="str" cm="1">
        <f t="array" ref="B8898">IF(D8898 = TRUE, "No Data", MID([3]QueryUserInfo!A8897, I8898, _xlfn.IFS(G8898 = TRUE, 6, H8898=TRUE, 4)))</f>
        <v>No Data</v>
      </c>
      <c r="D8898" t="b">
        <f>OR(ISBLANK([3]QueryUserInfo!A8897), [3]QueryUserInfo!A8897 = " USERNAME              SESSIONNAME        ID  STATE   IDLE TIME  LOGON TIME")</f>
        <v>1</v>
      </c>
      <c r="E8898" t="b">
        <f>ISNUMBER(FIND("&gt;", [3]QueryUserInfo!A8897))</f>
        <v>0</v>
      </c>
      <c r="F8898">
        <f>IF(D8898=TRUE, 0, FIND(" ", [3]QueryUserInfo!A8897,2))</f>
        <v>0</v>
      </c>
      <c r="G8898" t="str">
        <f>IF(D8898=TRUE, "No Data", ISNUMBER(FIND("Active", [3]QueryUserInfo!A8897)))</f>
        <v>No Data</v>
      </c>
      <c r="H8898" t="str">
        <f>IF(D8898=TRUE, "No Data", ISNUMBER(FIND("Disc", [3]QueryUserInfo!A8897)))</f>
        <v>No Data</v>
      </c>
      <c r="I8898" t="str" cm="1">
        <f t="array" ref="I8898">IF(D8898 = TRUE, "No Data", _xlfn.IFS(G8898=TRUE, FIND("Active", [3]QueryUserInfo!A8897), H8898=TRUE, FIND("Disc", [3]QueryUserInfo!A8897)))</f>
        <v>No Data</v>
      </c>
    </row>
    <row r="8899" spans="1:9" x14ac:dyDescent="0.3">
      <c r="A8899" t="str">
        <f>IF(D8899=TRUE, "No Data", MID([3]QueryUserInfo!A8898, 2, F8899 -2))</f>
        <v>No Data</v>
      </c>
      <c r="B8899" t="str" cm="1">
        <f t="array" ref="B8899">IF(D8899 = TRUE, "No Data", MID([3]QueryUserInfo!A8898, I8899, _xlfn.IFS(G8899 = TRUE, 6, H8899=TRUE, 4)))</f>
        <v>No Data</v>
      </c>
      <c r="D8899" t="b">
        <f>OR(ISBLANK([3]QueryUserInfo!A8898), [3]QueryUserInfo!A8898 = " USERNAME              SESSIONNAME        ID  STATE   IDLE TIME  LOGON TIME")</f>
        <v>1</v>
      </c>
      <c r="E8899" t="b">
        <f>ISNUMBER(FIND("&gt;", [3]QueryUserInfo!A8898))</f>
        <v>0</v>
      </c>
      <c r="F8899">
        <f>IF(D8899=TRUE, 0, FIND(" ", [3]QueryUserInfo!A8898,2))</f>
        <v>0</v>
      </c>
      <c r="G8899" t="str">
        <f>IF(D8899=TRUE, "No Data", ISNUMBER(FIND("Active", [3]QueryUserInfo!A8898)))</f>
        <v>No Data</v>
      </c>
      <c r="H8899" t="str">
        <f>IF(D8899=TRUE, "No Data", ISNUMBER(FIND("Disc", [3]QueryUserInfo!A8898)))</f>
        <v>No Data</v>
      </c>
      <c r="I8899" t="str" cm="1">
        <f t="array" ref="I8899">IF(D8899 = TRUE, "No Data", _xlfn.IFS(G8899=TRUE, FIND("Active", [3]QueryUserInfo!A8898), H8899=TRUE, FIND("Disc", [3]QueryUserInfo!A8898)))</f>
        <v>No Data</v>
      </c>
    </row>
    <row r="8900" spans="1:9" x14ac:dyDescent="0.3">
      <c r="A8900" t="str">
        <f>IF(D8900=TRUE, "No Data", MID([3]QueryUserInfo!A8899, 2, F8900 -2))</f>
        <v>No Data</v>
      </c>
      <c r="B8900" t="str" cm="1">
        <f t="array" ref="B8900">IF(D8900 = TRUE, "No Data", MID([3]QueryUserInfo!A8899, I8900, _xlfn.IFS(G8900 = TRUE, 6, H8900=TRUE, 4)))</f>
        <v>No Data</v>
      </c>
      <c r="D8900" t="b">
        <f>OR(ISBLANK([3]QueryUserInfo!A8899), [3]QueryUserInfo!A8899 = " USERNAME              SESSIONNAME        ID  STATE   IDLE TIME  LOGON TIME")</f>
        <v>1</v>
      </c>
      <c r="E8900" t="b">
        <f>ISNUMBER(FIND("&gt;", [3]QueryUserInfo!A8899))</f>
        <v>0</v>
      </c>
      <c r="F8900">
        <f>IF(D8900=TRUE, 0, FIND(" ", [3]QueryUserInfo!A8899,2))</f>
        <v>0</v>
      </c>
      <c r="G8900" t="str">
        <f>IF(D8900=TRUE, "No Data", ISNUMBER(FIND("Active", [3]QueryUserInfo!A8899)))</f>
        <v>No Data</v>
      </c>
      <c r="H8900" t="str">
        <f>IF(D8900=TRUE, "No Data", ISNUMBER(FIND("Disc", [3]QueryUserInfo!A8899)))</f>
        <v>No Data</v>
      </c>
      <c r="I8900" t="str" cm="1">
        <f t="array" ref="I8900">IF(D8900 = TRUE, "No Data", _xlfn.IFS(G8900=TRUE, FIND("Active", [3]QueryUserInfo!A8899), H8900=TRUE, FIND("Disc", [3]QueryUserInfo!A8899)))</f>
        <v>No Data</v>
      </c>
    </row>
    <row r="8901" spans="1:9" x14ac:dyDescent="0.3">
      <c r="A8901" t="str">
        <f>IF(D8901=TRUE, "No Data", MID([3]QueryUserInfo!A8900, 2, F8901 -2))</f>
        <v>No Data</v>
      </c>
      <c r="B8901" t="str" cm="1">
        <f t="array" ref="B8901">IF(D8901 = TRUE, "No Data", MID([3]QueryUserInfo!A8900, I8901, _xlfn.IFS(G8901 = TRUE, 6, H8901=TRUE, 4)))</f>
        <v>No Data</v>
      </c>
      <c r="D8901" t="b">
        <f>OR(ISBLANK([3]QueryUserInfo!A8900), [3]QueryUserInfo!A8900 = " USERNAME              SESSIONNAME        ID  STATE   IDLE TIME  LOGON TIME")</f>
        <v>1</v>
      </c>
      <c r="E8901" t="b">
        <f>ISNUMBER(FIND("&gt;", [3]QueryUserInfo!A8900))</f>
        <v>0</v>
      </c>
      <c r="F8901">
        <f>IF(D8901=TRUE, 0, FIND(" ", [3]QueryUserInfo!A8900,2))</f>
        <v>0</v>
      </c>
      <c r="G8901" t="str">
        <f>IF(D8901=TRUE, "No Data", ISNUMBER(FIND("Active", [3]QueryUserInfo!A8900)))</f>
        <v>No Data</v>
      </c>
      <c r="H8901" t="str">
        <f>IF(D8901=TRUE, "No Data", ISNUMBER(FIND("Disc", [3]QueryUserInfo!A8900)))</f>
        <v>No Data</v>
      </c>
      <c r="I8901" t="str" cm="1">
        <f t="array" ref="I8901">IF(D8901 = TRUE, "No Data", _xlfn.IFS(G8901=TRUE, FIND("Active", [3]QueryUserInfo!A8900), H8901=TRUE, FIND("Disc", [3]QueryUserInfo!A8900)))</f>
        <v>No Data</v>
      </c>
    </row>
    <row r="8902" spans="1:9" x14ac:dyDescent="0.3">
      <c r="A8902" t="str">
        <f>IF(D8902=TRUE, "No Data", MID([3]QueryUserInfo!A8901, 2, F8902 -2))</f>
        <v>No Data</v>
      </c>
      <c r="B8902" t="str" cm="1">
        <f t="array" ref="B8902">IF(D8902 = TRUE, "No Data", MID([3]QueryUserInfo!A8901, I8902, _xlfn.IFS(G8902 = TRUE, 6, H8902=TRUE, 4)))</f>
        <v>No Data</v>
      </c>
      <c r="D8902" t="b">
        <f>OR(ISBLANK([3]QueryUserInfo!A8901), [3]QueryUserInfo!A8901 = " USERNAME              SESSIONNAME        ID  STATE   IDLE TIME  LOGON TIME")</f>
        <v>1</v>
      </c>
      <c r="E8902" t="b">
        <f>ISNUMBER(FIND("&gt;", [3]QueryUserInfo!A8901))</f>
        <v>0</v>
      </c>
      <c r="F8902">
        <f>IF(D8902=TRUE, 0, FIND(" ", [3]QueryUserInfo!A8901,2))</f>
        <v>0</v>
      </c>
      <c r="G8902" t="str">
        <f>IF(D8902=TRUE, "No Data", ISNUMBER(FIND("Active", [3]QueryUserInfo!A8901)))</f>
        <v>No Data</v>
      </c>
      <c r="H8902" t="str">
        <f>IF(D8902=TRUE, "No Data", ISNUMBER(FIND("Disc", [3]QueryUserInfo!A8901)))</f>
        <v>No Data</v>
      </c>
      <c r="I8902" t="str" cm="1">
        <f t="array" ref="I8902">IF(D8902 = TRUE, "No Data", _xlfn.IFS(G8902=TRUE, FIND("Active", [3]QueryUserInfo!A8901), H8902=TRUE, FIND("Disc", [3]QueryUserInfo!A8901)))</f>
        <v>No Data</v>
      </c>
    </row>
    <row r="8903" spans="1:9" x14ac:dyDescent="0.3">
      <c r="A8903" t="str">
        <f>IF(D8903=TRUE, "No Data", MID([3]QueryUserInfo!A8902, 2, F8903 -2))</f>
        <v>No Data</v>
      </c>
      <c r="B8903" t="str" cm="1">
        <f t="array" ref="B8903">IF(D8903 = TRUE, "No Data", MID([3]QueryUserInfo!A8902, I8903, _xlfn.IFS(G8903 = TRUE, 6, H8903=TRUE, 4)))</f>
        <v>No Data</v>
      </c>
      <c r="D8903" t="b">
        <f>OR(ISBLANK([3]QueryUserInfo!A8902), [3]QueryUserInfo!A8902 = " USERNAME              SESSIONNAME        ID  STATE   IDLE TIME  LOGON TIME")</f>
        <v>1</v>
      </c>
      <c r="E8903" t="b">
        <f>ISNUMBER(FIND("&gt;", [3]QueryUserInfo!A8902))</f>
        <v>0</v>
      </c>
      <c r="F8903">
        <f>IF(D8903=TRUE, 0, FIND(" ", [3]QueryUserInfo!A8902,2))</f>
        <v>0</v>
      </c>
      <c r="G8903" t="str">
        <f>IF(D8903=TRUE, "No Data", ISNUMBER(FIND("Active", [3]QueryUserInfo!A8902)))</f>
        <v>No Data</v>
      </c>
      <c r="H8903" t="str">
        <f>IF(D8903=TRUE, "No Data", ISNUMBER(FIND("Disc", [3]QueryUserInfo!A8902)))</f>
        <v>No Data</v>
      </c>
      <c r="I8903" t="str" cm="1">
        <f t="array" ref="I8903">IF(D8903 = TRUE, "No Data", _xlfn.IFS(G8903=TRUE, FIND("Active", [3]QueryUserInfo!A8902), H8903=TRUE, FIND("Disc", [3]QueryUserInfo!A8902)))</f>
        <v>No Data</v>
      </c>
    </row>
    <row r="8904" spans="1:9" x14ac:dyDescent="0.3">
      <c r="A8904" t="str">
        <f>IF(D8904=TRUE, "No Data", MID([3]QueryUserInfo!A8903, 2, F8904 -2))</f>
        <v>No Data</v>
      </c>
      <c r="B8904" t="str" cm="1">
        <f t="array" ref="B8904">IF(D8904 = TRUE, "No Data", MID([3]QueryUserInfo!A8903, I8904, _xlfn.IFS(G8904 = TRUE, 6, H8904=TRUE, 4)))</f>
        <v>No Data</v>
      </c>
      <c r="D8904" t="b">
        <f>OR(ISBLANK([3]QueryUserInfo!A8903), [3]QueryUserInfo!A8903 = " USERNAME              SESSIONNAME        ID  STATE   IDLE TIME  LOGON TIME")</f>
        <v>1</v>
      </c>
      <c r="E8904" t="b">
        <f>ISNUMBER(FIND("&gt;", [3]QueryUserInfo!A8903))</f>
        <v>0</v>
      </c>
      <c r="F8904">
        <f>IF(D8904=TRUE, 0, FIND(" ", [3]QueryUserInfo!A8903,2))</f>
        <v>0</v>
      </c>
      <c r="G8904" t="str">
        <f>IF(D8904=TRUE, "No Data", ISNUMBER(FIND("Active", [3]QueryUserInfo!A8903)))</f>
        <v>No Data</v>
      </c>
      <c r="H8904" t="str">
        <f>IF(D8904=TRUE, "No Data", ISNUMBER(FIND("Disc", [3]QueryUserInfo!A8903)))</f>
        <v>No Data</v>
      </c>
      <c r="I8904" t="str" cm="1">
        <f t="array" ref="I8904">IF(D8904 = TRUE, "No Data", _xlfn.IFS(G8904=TRUE, FIND("Active", [3]QueryUserInfo!A8903), H8904=TRUE, FIND("Disc", [3]QueryUserInfo!A8903)))</f>
        <v>No Data</v>
      </c>
    </row>
    <row r="8905" spans="1:9" x14ac:dyDescent="0.3">
      <c r="A8905" t="str">
        <f>IF(D8905=TRUE, "No Data", MID([3]QueryUserInfo!A8904, 2, F8905 -2))</f>
        <v>No Data</v>
      </c>
      <c r="B8905" t="str" cm="1">
        <f t="array" ref="B8905">IF(D8905 = TRUE, "No Data", MID([3]QueryUserInfo!A8904, I8905, _xlfn.IFS(G8905 = TRUE, 6, H8905=TRUE, 4)))</f>
        <v>No Data</v>
      </c>
      <c r="D8905" t="b">
        <f>OR(ISBLANK([3]QueryUserInfo!A8904), [3]QueryUserInfo!A8904 = " USERNAME              SESSIONNAME        ID  STATE   IDLE TIME  LOGON TIME")</f>
        <v>1</v>
      </c>
      <c r="E8905" t="b">
        <f>ISNUMBER(FIND("&gt;", [3]QueryUserInfo!A8904))</f>
        <v>0</v>
      </c>
      <c r="F8905">
        <f>IF(D8905=TRUE, 0, FIND(" ", [3]QueryUserInfo!A8904,2))</f>
        <v>0</v>
      </c>
      <c r="G8905" t="str">
        <f>IF(D8905=TRUE, "No Data", ISNUMBER(FIND("Active", [3]QueryUserInfo!A8904)))</f>
        <v>No Data</v>
      </c>
      <c r="H8905" t="str">
        <f>IF(D8905=TRUE, "No Data", ISNUMBER(FIND("Disc", [3]QueryUserInfo!A8904)))</f>
        <v>No Data</v>
      </c>
      <c r="I8905" t="str" cm="1">
        <f t="array" ref="I8905">IF(D8905 = TRUE, "No Data", _xlfn.IFS(G8905=TRUE, FIND("Active", [3]QueryUserInfo!A8904), H8905=TRUE, FIND("Disc", [3]QueryUserInfo!A8904)))</f>
        <v>No Data</v>
      </c>
    </row>
    <row r="8906" spans="1:9" x14ac:dyDescent="0.3">
      <c r="A8906" t="str">
        <f>IF(D8906=TRUE, "No Data", MID([3]QueryUserInfo!A8905, 2, F8906 -2))</f>
        <v>No Data</v>
      </c>
      <c r="B8906" t="str" cm="1">
        <f t="array" ref="B8906">IF(D8906 = TRUE, "No Data", MID([3]QueryUserInfo!A8905, I8906, _xlfn.IFS(G8906 = TRUE, 6, H8906=TRUE, 4)))</f>
        <v>No Data</v>
      </c>
      <c r="D8906" t="b">
        <f>OR(ISBLANK([3]QueryUserInfo!A8905), [3]QueryUserInfo!A8905 = " USERNAME              SESSIONNAME        ID  STATE   IDLE TIME  LOGON TIME")</f>
        <v>1</v>
      </c>
      <c r="E8906" t="b">
        <f>ISNUMBER(FIND("&gt;", [3]QueryUserInfo!A8905))</f>
        <v>0</v>
      </c>
      <c r="F8906">
        <f>IF(D8906=TRUE, 0, FIND(" ", [3]QueryUserInfo!A8905,2))</f>
        <v>0</v>
      </c>
      <c r="G8906" t="str">
        <f>IF(D8906=TRUE, "No Data", ISNUMBER(FIND("Active", [3]QueryUserInfo!A8905)))</f>
        <v>No Data</v>
      </c>
      <c r="H8906" t="str">
        <f>IF(D8906=TRUE, "No Data", ISNUMBER(FIND("Disc", [3]QueryUserInfo!A8905)))</f>
        <v>No Data</v>
      </c>
      <c r="I8906" t="str" cm="1">
        <f t="array" ref="I8906">IF(D8906 = TRUE, "No Data", _xlfn.IFS(G8906=TRUE, FIND("Active", [3]QueryUserInfo!A8905), H8906=TRUE, FIND("Disc", [3]QueryUserInfo!A8905)))</f>
        <v>No Data</v>
      </c>
    </row>
    <row r="8907" spans="1:9" x14ac:dyDescent="0.3">
      <c r="A8907" t="str">
        <f>IF(D8907=TRUE, "No Data", MID([3]QueryUserInfo!A8906, 2, F8907 -2))</f>
        <v>No Data</v>
      </c>
      <c r="B8907" t="str" cm="1">
        <f t="array" ref="B8907">IF(D8907 = TRUE, "No Data", MID([3]QueryUserInfo!A8906, I8907, _xlfn.IFS(G8907 = TRUE, 6, H8907=TRUE, 4)))</f>
        <v>No Data</v>
      </c>
      <c r="D8907" t="b">
        <f>OR(ISBLANK([3]QueryUserInfo!A8906), [3]QueryUserInfo!A8906 = " USERNAME              SESSIONNAME        ID  STATE   IDLE TIME  LOGON TIME")</f>
        <v>1</v>
      </c>
      <c r="E8907" t="b">
        <f>ISNUMBER(FIND("&gt;", [3]QueryUserInfo!A8906))</f>
        <v>0</v>
      </c>
      <c r="F8907">
        <f>IF(D8907=TRUE, 0, FIND(" ", [3]QueryUserInfo!A8906,2))</f>
        <v>0</v>
      </c>
      <c r="G8907" t="str">
        <f>IF(D8907=TRUE, "No Data", ISNUMBER(FIND("Active", [3]QueryUserInfo!A8906)))</f>
        <v>No Data</v>
      </c>
      <c r="H8907" t="str">
        <f>IF(D8907=TRUE, "No Data", ISNUMBER(FIND("Disc", [3]QueryUserInfo!A8906)))</f>
        <v>No Data</v>
      </c>
      <c r="I8907" t="str" cm="1">
        <f t="array" ref="I8907">IF(D8907 = TRUE, "No Data", _xlfn.IFS(G8907=TRUE, FIND("Active", [3]QueryUserInfo!A8906), H8907=TRUE, FIND("Disc", [3]QueryUserInfo!A8906)))</f>
        <v>No Data</v>
      </c>
    </row>
    <row r="8908" spans="1:9" x14ac:dyDescent="0.3">
      <c r="A8908" t="str">
        <f>IF(D8908=TRUE, "No Data", MID([3]QueryUserInfo!A8907, 2, F8908 -2))</f>
        <v>No Data</v>
      </c>
      <c r="B8908" t="str" cm="1">
        <f t="array" ref="B8908">IF(D8908 = TRUE, "No Data", MID([3]QueryUserInfo!A8907, I8908, _xlfn.IFS(G8908 = TRUE, 6, H8908=TRUE, 4)))</f>
        <v>No Data</v>
      </c>
      <c r="D8908" t="b">
        <f>OR(ISBLANK([3]QueryUserInfo!A8907), [3]QueryUserInfo!A8907 = " USERNAME              SESSIONNAME        ID  STATE   IDLE TIME  LOGON TIME")</f>
        <v>1</v>
      </c>
      <c r="E8908" t="b">
        <f>ISNUMBER(FIND("&gt;", [3]QueryUserInfo!A8907))</f>
        <v>0</v>
      </c>
      <c r="F8908">
        <f>IF(D8908=TRUE, 0, FIND(" ", [3]QueryUserInfo!A8907,2))</f>
        <v>0</v>
      </c>
      <c r="G8908" t="str">
        <f>IF(D8908=TRUE, "No Data", ISNUMBER(FIND("Active", [3]QueryUserInfo!A8907)))</f>
        <v>No Data</v>
      </c>
      <c r="H8908" t="str">
        <f>IF(D8908=TRUE, "No Data", ISNUMBER(FIND("Disc", [3]QueryUserInfo!A8907)))</f>
        <v>No Data</v>
      </c>
      <c r="I8908" t="str" cm="1">
        <f t="array" ref="I8908">IF(D8908 = TRUE, "No Data", _xlfn.IFS(G8908=TRUE, FIND("Active", [3]QueryUserInfo!A8907), H8908=TRUE, FIND("Disc", [3]QueryUserInfo!A8907)))</f>
        <v>No Data</v>
      </c>
    </row>
    <row r="8909" spans="1:9" x14ac:dyDescent="0.3">
      <c r="A8909" t="str">
        <f>IF(D8909=TRUE, "No Data", MID([3]QueryUserInfo!A8908, 2, F8909 -2))</f>
        <v>No Data</v>
      </c>
      <c r="B8909" t="str" cm="1">
        <f t="array" ref="B8909">IF(D8909 = TRUE, "No Data", MID([3]QueryUserInfo!A8908, I8909, _xlfn.IFS(G8909 = TRUE, 6, H8909=TRUE, 4)))</f>
        <v>No Data</v>
      </c>
      <c r="D8909" t="b">
        <f>OR(ISBLANK([3]QueryUserInfo!A8908), [3]QueryUserInfo!A8908 = " USERNAME              SESSIONNAME        ID  STATE   IDLE TIME  LOGON TIME")</f>
        <v>1</v>
      </c>
      <c r="E8909" t="b">
        <f>ISNUMBER(FIND("&gt;", [3]QueryUserInfo!A8908))</f>
        <v>0</v>
      </c>
      <c r="F8909">
        <f>IF(D8909=TRUE, 0, FIND(" ", [3]QueryUserInfo!A8908,2))</f>
        <v>0</v>
      </c>
      <c r="G8909" t="str">
        <f>IF(D8909=TRUE, "No Data", ISNUMBER(FIND("Active", [3]QueryUserInfo!A8908)))</f>
        <v>No Data</v>
      </c>
      <c r="H8909" t="str">
        <f>IF(D8909=TRUE, "No Data", ISNUMBER(FIND("Disc", [3]QueryUserInfo!A8908)))</f>
        <v>No Data</v>
      </c>
      <c r="I8909" t="str" cm="1">
        <f t="array" ref="I8909">IF(D8909 = TRUE, "No Data", _xlfn.IFS(G8909=TRUE, FIND("Active", [3]QueryUserInfo!A8908), H8909=TRUE, FIND("Disc", [3]QueryUserInfo!A8908)))</f>
        <v>No Data</v>
      </c>
    </row>
    <row r="8910" spans="1:9" x14ac:dyDescent="0.3">
      <c r="A8910" t="str">
        <f>IF(D8910=TRUE, "No Data", MID([3]QueryUserInfo!A8909, 2, F8910 -2))</f>
        <v>No Data</v>
      </c>
      <c r="B8910" t="str" cm="1">
        <f t="array" ref="B8910">IF(D8910 = TRUE, "No Data", MID([3]QueryUserInfo!A8909, I8910, _xlfn.IFS(G8910 = TRUE, 6, H8910=TRUE, 4)))</f>
        <v>No Data</v>
      </c>
      <c r="D8910" t="b">
        <f>OR(ISBLANK([3]QueryUserInfo!A8909), [3]QueryUserInfo!A8909 = " USERNAME              SESSIONNAME        ID  STATE   IDLE TIME  LOGON TIME")</f>
        <v>1</v>
      </c>
      <c r="E8910" t="b">
        <f>ISNUMBER(FIND("&gt;", [3]QueryUserInfo!A8909))</f>
        <v>0</v>
      </c>
      <c r="F8910">
        <f>IF(D8910=TRUE, 0, FIND(" ", [3]QueryUserInfo!A8909,2))</f>
        <v>0</v>
      </c>
      <c r="G8910" t="str">
        <f>IF(D8910=TRUE, "No Data", ISNUMBER(FIND("Active", [3]QueryUserInfo!A8909)))</f>
        <v>No Data</v>
      </c>
      <c r="H8910" t="str">
        <f>IF(D8910=TRUE, "No Data", ISNUMBER(FIND("Disc", [3]QueryUserInfo!A8909)))</f>
        <v>No Data</v>
      </c>
      <c r="I8910" t="str" cm="1">
        <f t="array" ref="I8910">IF(D8910 = TRUE, "No Data", _xlfn.IFS(G8910=TRUE, FIND("Active", [3]QueryUserInfo!A8909), H8910=TRUE, FIND("Disc", [3]QueryUserInfo!A8909)))</f>
        <v>No Data</v>
      </c>
    </row>
    <row r="8911" spans="1:9" x14ac:dyDescent="0.3">
      <c r="A8911" t="str">
        <f>IF(D8911=TRUE, "No Data", MID([3]QueryUserInfo!A8910, 2, F8911 -2))</f>
        <v>No Data</v>
      </c>
      <c r="B8911" t="str" cm="1">
        <f t="array" ref="B8911">IF(D8911 = TRUE, "No Data", MID([3]QueryUserInfo!A8910, I8911, _xlfn.IFS(G8911 = TRUE, 6, H8911=TRUE, 4)))</f>
        <v>No Data</v>
      </c>
      <c r="D8911" t="b">
        <f>OR(ISBLANK([3]QueryUserInfo!A8910), [3]QueryUserInfo!A8910 = " USERNAME              SESSIONNAME        ID  STATE   IDLE TIME  LOGON TIME")</f>
        <v>1</v>
      </c>
      <c r="E8911" t="b">
        <f>ISNUMBER(FIND("&gt;", [3]QueryUserInfo!A8910))</f>
        <v>0</v>
      </c>
      <c r="F8911">
        <f>IF(D8911=TRUE, 0, FIND(" ", [3]QueryUserInfo!A8910,2))</f>
        <v>0</v>
      </c>
      <c r="G8911" t="str">
        <f>IF(D8911=TRUE, "No Data", ISNUMBER(FIND("Active", [3]QueryUserInfo!A8910)))</f>
        <v>No Data</v>
      </c>
      <c r="H8911" t="str">
        <f>IF(D8911=TRUE, "No Data", ISNUMBER(FIND("Disc", [3]QueryUserInfo!A8910)))</f>
        <v>No Data</v>
      </c>
      <c r="I8911" t="str" cm="1">
        <f t="array" ref="I8911">IF(D8911 = TRUE, "No Data", _xlfn.IFS(G8911=TRUE, FIND("Active", [3]QueryUserInfo!A8910), H8911=TRUE, FIND("Disc", [3]QueryUserInfo!A8910)))</f>
        <v>No Data</v>
      </c>
    </row>
    <row r="8912" spans="1:9" x14ac:dyDescent="0.3">
      <c r="A8912" t="str">
        <f>IF(D8912=TRUE, "No Data", MID([3]QueryUserInfo!A8911, 2, F8912 -2))</f>
        <v>No Data</v>
      </c>
      <c r="B8912" t="str" cm="1">
        <f t="array" ref="B8912">IF(D8912 = TRUE, "No Data", MID([3]QueryUserInfo!A8911, I8912, _xlfn.IFS(G8912 = TRUE, 6, H8912=TRUE, 4)))</f>
        <v>No Data</v>
      </c>
      <c r="D8912" t="b">
        <f>OR(ISBLANK([3]QueryUserInfo!A8911), [3]QueryUserInfo!A8911 = " USERNAME              SESSIONNAME        ID  STATE   IDLE TIME  LOGON TIME")</f>
        <v>1</v>
      </c>
      <c r="E8912" t="b">
        <f>ISNUMBER(FIND("&gt;", [3]QueryUserInfo!A8911))</f>
        <v>0</v>
      </c>
      <c r="F8912">
        <f>IF(D8912=TRUE, 0, FIND(" ", [3]QueryUserInfo!A8911,2))</f>
        <v>0</v>
      </c>
      <c r="G8912" t="str">
        <f>IF(D8912=TRUE, "No Data", ISNUMBER(FIND("Active", [3]QueryUserInfo!A8911)))</f>
        <v>No Data</v>
      </c>
      <c r="H8912" t="str">
        <f>IF(D8912=TRUE, "No Data", ISNUMBER(FIND("Disc", [3]QueryUserInfo!A8911)))</f>
        <v>No Data</v>
      </c>
      <c r="I8912" t="str" cm="1">
        <f t="array" ref="I8912">IF(D8912 = TRUE, "No Data", _xlfn.IFS(G8912=TRUE, FIND("Active", [3]QueryUserInfo!A8911), H8912=TRUE, FIND("Disc", [3]QueryUserInfo!A8911)))</f>
        <v>No Data</v>
      </c>
    </row>
    <row r="8913" spans="1:9" x14ac:dyDescent="0.3">
      <c r="A8913" t="str">
        <f>IF(D8913=TRUE, "No Data", MID([3]QueryUserInfo!A8912, 2, F8913 -2))</f>
        <v>No Data</v>
      </c>
      <c r="B8913" t="str" cm="1">
        <f t="array" ref="B8913">IF(D8913 = TRUE, "No Data", MID([3]QueryUserInfo!A8912, I8913, _xlfn.IFS(G8913 = TRUE, 6, H8913=TRUE, 4)))</f>
        <v>No Data</v>
      </c>
      <c r="D8913" t="b">
        <f>OR(ISBLANK([3]QueryUserInfo!A8912), [3]QueryUserInfo!A8912 = " USERNAME              SESSIONNAME        ID  STATE   IDLE TIME  LOGON TIME")</f>
        <v>1</v>
      </c>
      <c r="E8913" t="b">
        <f>ISNUMBER(FIND("&gt;", [3]QueryUserInfo!A8912))</f>
        <v>0</v>
      </c>
      <c r="F8913">
        <f>IF(D8913=TRUE, 0, FIND(" ", [3]QueryUserInfo!A8912,2))</f>
        <v>0</v>
      </c>
      <c r="G8913" t="str">
        <f>IF(D8913=TRUE, "No Data", ISNUMBER(FIND("Active", [3]QueryUserInfo!A8912)))</f>
        <v>No Data</v>
      </c>
      <c r="H8913" t="str">
        <f>IF(D8913=TRUE, "No Data", ISNUMBER(FIND("Disc", [3]QueryUserInfo!A8912)))</f>
        <v>No Data</v>
      </c>
      <c r="I8913" t="str" cm="1">
        <f t="array" ref="I8913">IF(D8913 = TRUE, "No Data", _xlfn.IFS(G8913=TRUE, FIND("Active", [3]QueryUserInfo!A8912), H8913=TRUE, FIND("Disc", [3]QueryUserInfo!A8912)))</f>
        <v>No Data</v>
      </c>
    </row>
    <row r="8914" spans="1:9" x14ac:dyDescent="0.3">
      <c r="A8914" t="str">
        <f>IF(D8914=TRUE, "No Data", MID([3]QueryUserInfo!A8913, 2, F8914 -2))</f>
        <v>No Data</v>
      </c>
      <c r="B8914" t="str" cm="1">
        <f t="array" ref="B8914">IF(D8914 = TRUE, "No Data", MID([3]QueryUserInfo!A8913, I8914, _xlfn.IFS(G8914 = TRUE, 6, H8914=TRUE, 4)))</f>
        <v>No Data</v>
      </c>
      <c r="D8914" t="b">
        <f>OR(ISBLANK([3]QueryUserInfo!A8913), [3]QueryUserInfo!A8913 = " USERNAME              SESSIONNAME        ID  STATE   IDLE TIME  LOGON TIME")</f>
        <v>1</v>
      </c>
      <c r="E8914" t="b">
        <f>ISNUMBER(FIND("&gt;", [3]QueryUserInfo!A8913))</f>
        <v>0</v>
      </c>
      <c r="F8914">
        <f>IF(D8914=TRUE, 0, FIND(" ", [3]QueryUserInfo!A8913,2))</f>
        <v>0</v>
      </c>
      <c r="G8914" t="str">
        <f>IF(D8914=TRUE, "No Data", ISNUMBER(FIND("Active", [3]QueryUserInfo!A8913)))</f>
        <v>No Data</v>
      </c>
      <c r="H8914" t="str">
        <f>IF(D8914=TRUE, "No Data", ISNUMBER(FIND("Disc", [3]QueryUserInfo!A8913)))</f>
        <v>No Data</v>
      </c>
      <c r="I8914" t="str" cm="1">
        <f t="array" ref="I8914">IF(D8914 = TRUE, "No Data", _xlfn.IFS(G8914=TRUE, FIND("Active", [3]QueryUserInfo!A8913), H8914=TRUE, FIND("Disc", [3]QueryUserInfo!A8913)))</f>
        <v>No Data</v>
      </c>
    </row>
    <row r="8915" spans="1:9" x14ac:dyDescent="0.3">
      <c r="A8915" t="str">
        <f>IF(D8915=TRUE, "No Data", MID([3]QueryUserInfo!A8914, 2, F8915 -2))</f>
        <v>No Data</v>
      </c>
      <c r="B8915" t="str" cm="1">
        <f t="array" ref="B8915">IF(D8915 = TRUE, "No Data", MID([3]QueryUserInfo!A8914, I8915, _xlfn.IFS(G8915 = TRUE, 6, H8915=TRUE, 4)))</f>
        <v>No Data</v>
      </c>
      <c r="D8915" t="b">
        <f>OR(ISBLANK([3]QueryUserInfo!A8914), [3]QueryUserInfo!A8914 = " USERNAME              SESSIONNAME        ID  STATE   IDLE TIME  LOGON TIME")</f>
        <v>1</v>
      </c>
      <c r="E8915" t="b">
        <f>ISNUMBER(FIND("&gt;", [3]QueryUserInfo!A8914))</f>
        <v>0</v>
      </c>
      <c r="F8915">
        <f>IF(D8915=TRUE, 0, FIND(" ", [3]QueryUserInfo!A8914,2))</f>
        <v>0</v>
      </c>
      <c r="G8915" t="str">
        <f>IF(D8915=TRUE, "No Data", ISNUMBER(FIND("Active", [3]QueryUserInfo!A8914)))</f>
        <v>No Data</v>
      </c>
      <c r="H8915" t="str">
        <f>IF(D8915=TRUE, "No Data", ISNUMBER(FIND("Disc", [3]QueryUserInfo!A8914)))</f>
        <v>No Data</v>
      </c>
      <c r="I8915" t="str" cm="1">
        <f t="array" ref="I8915">IF(D8915 = TRUE, "No Data", _xlfn.IFS(G8915=TRUE, FIND("Active", [3]QueryUserInfo!A8914), H8915=TRUE, FIND("Disc", [3]QueryUserInfo!A8914)))</f>
        <v>No Data</v>
      </c>
    </row>
    <row r="8916" spans="1:9" x14ac:dyDescent="0.3">
      <c r="A8916" t="str">
        <f>IF(D8916=TRUE, "No Data", MID([3]QueryUserInfo!A8915, 2, F8916 -2))</f>
        <v>No Data</v>
      </c>
      <c r="B8916" t="str" cm="1">
        <f t="array" ref="B8916">IF(D8916 = TRUE, "No Data", MID([3]QueryUserInfo!A8915, I8916, _xlfn.IFS(G8916 = TRUE, 6, H8916=TRUE, 4)))</f>
        <v>No Data</v>
      </c>
      <c r="D8916" t="b">
        <f>OR(ISBLANK([3]QueryUserInfo!A8915), [3]QueryUserInfo!A8915 = " USERNAME              SESSIONNAME        ID  STATE   IDLE TIME  LOGON TIME")</f>
        <v>1</v>
      </c>
      <c r="E8916" t="b">
        <f>ISNUMBER(FIND("&gt;", [3]QueryUserInfo!A8915))</f>
        <v>0</v>
      </c>
      <c r="F8916">
        <f>IF(D8916=TRUE, 0, FIND(" ", [3]QueryUserInfo!A8915,2))</f>
        <v>0</v>
      </c>
      <c r="G8916" t="str">
        <f>IF(D8916=TRUE, "No Data", ISNUMBER(FIND("Active", [3]QueryUserInfo!A8915)))</f>
        <v>No Data</v>
      </c>
      <c r="H8916" t="str">
        <f>IF(D8916=TRUE, "No Data", ISNUMBER(FIND("Disc", [3]QueryUserInfo!A8915)))</f>
        <v>No Data</v>
      </c>
      <c r="I8916" t="str" cm="1">
        <f t="array" ref="I8916">IF(D8916 = TRUE, "No Data", _xlfn.IFS(G8916=TRUE, FIND("Active", [3]QueryUserInfo!A8915), H8916=TRUE, FIND("Disc", [3]QueryUserInfo!A8915)))</f>
        <v>No Data</v>
      </c>
    </row>
    <row r="8917" spans="1:9" x14ac:dyDescent="0.3">
      <c r="A8917" t="str">
        <f>IF(D8917=TRUE, "No Data", MID([3]QueryUserInfo!A8916, 2, F8917 -2))</f>
        <v>No Data</v>
      </c>
      <c r="B8917" t="str" cm="1">
        <f t="array" ref="B8917">IF(D8917 = TRUE, "No Data", MID([3]QueryUserInfo!A8916, I8917, _xlfn.IFS(G8917 = TRUE, 6, H8917=TRUE, 4)))</f>
        <v>No Data</v>
      </c>
      <c r="D8917" t="b">
        <f>OR(ISBLANK([3]QueryUserInfo!A8916), [3]QueryUserInfo!A8916 = " USERNAME              SESSIONNAME        ID  STATE   IDLE TIME  LOGON TIME")</f>
        <v>1</v>
      </c>
      <c r="E8917" t="b">
        <f>ISNUMBER(FIND("&gt;", [3]QueryUserInfo!A8916))</f>
        <v>0</v>
      </c>
      <c r="F8917">
        <f>IF(D8917=TRUE, 0, FIND(" ", [3]QueryUserInfo!A8916,2))</f>
        <v>0</v>
      </c>
      <c r="G8917" t="str">
        <f>IF(D8917=TRUE, "No Data", ISNUMBER(FIND("Active", [3]QueryUserInfo!A8916)))</f>
        <v>No Data</v>
      </c>
      <c r="H8917" t="str">
        <f>IF(D8917=TRUE, "No Data", ISNUMBER(FIND("Disc", [3]QueryUserInfo!A8916)))</f>
        <v>No Data</v>
      </c>
      <c r="I8917" t="str" cm="1">
        <f t="array" ref="I8917">IF(D8917 = TRUE, "No Data", _xlfn.IFS(G8917=TRUE, FIND("Active", [3]QueryUserInfo!A8916), H8917=TRUE, FIND("Disc", [3]QueryUserInfo!A8916)))</f>
        <v>No Data</v>
      </c>
    </row>
    <row r="8918" spans="1:9" x14ac:dyDescent="0.3">
      <c r="A8918" t="str">
        <f>IF(D8918=TRUE, "No Data", MID([3]QueryUserInfo!A8917, 2, F8918 -2))</f>
        <v>No Data</v>
      </c>
      <c r="B8918" t="str" cm="1">
        <f t="array" ref="B8918">IF(D8918 = TRUE, "No Data", MID([3]QueryUserInfo!A8917, I8918, _xlfn.IFS(G8918 = TRUE, 6, H8918=TRUE, 4)))</f>
        <v>No Data</v>
      </c>
      <c r="D8918" t="b">
        <f>OR(ISBLANK([3]QueryUserInfo!A8917), [3]QueryUserInfo!A8917 = " USERNAME              SESSIONNAME        ID  STATE   IDLE TIME  LOGON TIME")</f>
        <v>1</v>
      </c>
      <c r="E8918" t="b">
        <f>ISNUMBER(FIND("&gt;", [3]QueryUserInfo!A8917))</f>
        <v>0</v>
      </c>
      <c r="F8918">
        <f>IF(D8918=TRUE, 0, FIND(" ", [3]QueryUserInfo!A8917,2))</f>
        <v>0</v>
      </c>
      <c r="G8918" t="str">
        <f>IF(D8918=TRUE, "No Data", ISNUMBER(FIND("Active", [3]QueryUserInfo!A8917)))</f>
        <v>No Data</v>
      </c>
      <c r="H8918" t="str">
        <f>IF(D8918=TRUE, "No Data", ISNUMBER(FIND("Disc", [3]QueryUserInfo!A8917)))</f>
        <v>No Data</v>
      </c>
      <c r="I8918" t="str" cm="1">
        <f t="array" ref="I8918">IF(D8918 = TRUE, "No Data", _xlfn.IFS(G8918=TRUE, FIND("Active", [3]QueryUserInfo!A8917), H8918=TRUE, FIND("Disc", [3]QueryUserInfo!A8917)))</f>
        <v>No Data</v>
      </c>
    </row>
    <row r="8919" spans="1:9" x14ac:dyDescent="0.3">
      <c r="A8919" t="str">
        <f>IF(D8919=TRUE, "No Data", MID([3]QueryUserInfo!A8918, 2, F8919 -2))</f>
        <v>No Data</v>
      </c>
      <c r="B8919" t="str" cm="1">
        <f t="array" ref="B8919">IF(D8919 = TRUE, "No Data", MID([3]QueryUserInfo!A8918, I8919, _xlfn.IFS(G8919 = TRUE, 6, H8919=TRUE, 4)))</f>
        <v>No Data</v>
      </c>
      <c r="D8919" t="b">
        <f>OR(ISBLANK([3]QueryUserInfo!A8918), [3]QueryUserInfo!A8918 = " USERNAME              SESSIONNAME        ID  STATE   IDLE TIME  LOGON TIME")</f>
        <v>1</v>
      </c>
      <c r="E8919" t="b">
        <f>ISNUMBER(FIND("&gt;", [3]QueryUserInfo!A8918))</f>
        <v>0</v>
      </c>
      <c r="F8919">
        <f>IF(D8919=TRUE, 0, FIND(" ", [3]QueryUserInfo!A8918,2))</f>
        <v>0</v>
      </c>
      <c r="G8919" t="str">
        <f>IF(D8919=TRUE, "No Data", ISNUMBER(FIND("Active", [3]QueryUserInfo!A8918)))</f>
        <v>No Data</v>
      </c>
      <c r="H8919" t="str">
        <f>IF(D8919=TRUE, "No Data", ISNUMBER(FIND("Disc", [3]QueryUserInfo!A8918)))</f>
        <v>No Data</v>
      </c>
      <c r="I8919" t="str" cm="1">
        <f t="array" ref="I8919">IF(D8919 = TRUE, "No Data", _xlfn.IFS(G8919=TRUE, FIND("Active", [3]QueryUserInfo!A8918), H8919=TRUE, FIND("Disc", [3]QueryUserInfo!A8918)))</f>
        <v>No Data</v>
      </c>
    </row>
    <row r="8920" spans="1:9" x14ac:dyDescent="0.3">
      <c r="A8920" t="str">
        <f>IF(D8920=TRUE, "No Data", MID([3]QueryUserInfo!A8919, 2, F8920 -2))</f>
        <v>No Data</v>
      </c>
      <c r="B8920" t="str" cm="1">
        <f t="array" ref="B8920">IF(D8920 = TRUE, "No Data", MID([3]QueryUserInfo!A8919, I8920, _xlfn.IFS(G8920 = TRUE, 6, H8920=TRUE, 4)))</f>
        <v>No Data</v>
      </c>
      <c r="D8920" t="b">
        <f>OR(ISBLANK([3]QueryUserInfo!A8919), [3]QueryUserInfo!A8919 = " USERNAME              SESSIONNAME        ID  STATE   IDLE TIME  LOGON TIME")</f>
        <v>1</v>
      </c>
      <c r="E8920" t="b">
        <f>ISNUMBER(FIND("&gt;", [3]QueryUserInfo!A8919))</f>
        <v>0</v>
      </c>
      <c r="F8920">
        <f>IF(D8920=TRUE, 0, FIND(" ", [3]QueryUserInfo!A8919,2))</f>
        <v>0</v>
      </c>
      <c r="G8920" t="str">
        <f>IF(D8920=TRUE, "No Data", ISNUMBER(FIND("Active", [3]QueryUserInfo!A8919)))</f>
        <v>No Data</v>
      </c>
      <c r="H8920" t="str">
        <f>IF(D8920=TRUE, "No Data", ISNUMBER(FIND("Disc", [3]QueryUserInfo!A8919)))</f>
        <v>No Data</v>
      </c>
      <c r="I8920" t="str" cm="1">
        <f t="array" ref="I8920">IF(D8920 = TRUE, "No Data", _xlfn.IFS(G8920=TRUE, FIND("Active", [3]QueryUserInfo!A8919), H8920=TRUE, FIND("Disc", [3]QueryUserInfo!A8919)))</f>
        <v>No Data</v>
      </c>
    </row>
    <row r="8921" spans="1:9" x14ac:dyDescent="0.3">
      <c r="A8921" t="str">
        <f>IF(D8921=TRUE, "No Data", MID([3]QueryUserInfo!A8920, 2, F8921 -2))</f>
        <v>No Data</v>
      </c>
      <c r="B8921" t="str" cm="1">
        <f t="array" ref="B8921">IF(D8921 = TRUE, "No Data", MID([3]QueryUserInfo!A8920, I8921, _xlfn.IFS(G8921 = TRUE, 6, H8921=TRUE, 4)))</f>
        <v>No Data</v>
      </c>
      <c r="D8921" t="b">
        <f>OR(ISBLANK([3]QueryUserInfo!A8920), [3]QueryUserInfo!A8920 = " USERNAME              SESSIONNAME        ID  STATE   IDLE TIME  LOGON TIME")</f>
        <v>1</v>
      </c>
      <c r="E8921" t="b">
        <f>ISNUMBER(FIND("&gt;", [3]QueryUserInfo!A8920))</f>
        <v>0</v>
      </c>
      <c r="F8921">
        <f>IF(D8921=TRUE, 0, FIND(" ", [3]QueryUserInfo!A8920,2))</f>
        <v>0</v>
      </c>
      <c r="G8921" t="str">
        <f>IF(D8921=TRUE, "No Data", ISNUMBER(FIND("Active", [3]QueryUserInfo!A8920)))</f>
        <v>No Data</v>
      </c>
      <c r="H8921" t="str">
        <f>IF(D8921=TRUE, "No Data", ISNUMBER(FIND("Disc", [3]QueryUserInfo!A8920)))</f>
        <v>No Data</v>
      </c>
      <c r="I8921" t="str" cm="1">
        <f t="array" ref="I8921">IF(D8921 = TRUE, "No Data", _xlfn.IFS(G8921=TRUE, FIND("Active", [3]QueryUserInfo!A8920), H8921=TRUE, FIND("Disc", [3]QueryUserInfo!A8920)))</f>
        <v>No Data</v>
      </c>
    </row>
    <row r="8922" spans="1:9" x14ac:dyDescent="0.3">
      <c r="A8922" t="str">
        <f>IF(D8922=TRUE, "No Data", MID([3]QueryUserInfo!A8921, 2, F8922 -2))</f>
        <v>No Data</v>
      </c>
      <c r="B8922" t="str" cm="1">
        <f t="array" ref="B8922">IF(D8922 = TRUE, "No Data", MID([3]QueryUserInfo!A8921, I8922, _xlfn.IFS(G8922 = TRUE, 6, H8922=TRUE, 4)))</f>
        <v>No Data</v>
      </c>
      <c r="D8922" t="b">
        <f>OR(ISBLANK([3]QueryUserInfo!A8921), [3]QueryUserInfo!A8921 = " USERNAME              SESSIONNAME        ID  STATE   IDLE TIME  LOGON TIME")</f>
        <v>1</v>
      </c>
      <c r="E8922" t="b">
        <f>ISNUMBER(FIND("&gt;", [3]QueryUserInfo!A8921))</f>
        <v>0</v>
      </c>
      <c r="F8922">
        <f>IF(D8922=TRUE, 0, FIND(" ", [3]QueryUserInfo!A8921,2))</f>
        <v>0</v>
      </c>
      <c r="G8922" t="str">
        <f>IF(D8922=TRUE, "No Data", ISNUMBER(FIND("Active", [3]QueryUserInfo!A8921)))</f>
        <v>No Data</v>
      </c>
      <c r="H8922" t="str">
        <f>IF(D8922=TRUE, "No Data", ISNUMBER(FIND("Disc", [3]QueryUserInfo!A8921)))</f>
        <v>No Data</v>
      </c>
      <c r="I8922" t="str" cm="1">
        <f t="array" ref="I8922">IF(D8922 = TRUE, "No Data", _xlfn.IFS(G8922=TRUE, FIND("Active", [3]QueryUserInfo!A8921), H8922=TRUE, FIND("Disc", [3]QueryUserInfo!A8921)))</f>
        <v>No Data</v>
      </c>
    </row>
    <row r="8923" spans="1:9" x14ac:dyDescent="0.3">
      <c r="A8923" t="str">
        <f>IF(D8923=TRUE, "No Data", MID([3]QueryUserInfo!A8922, 2, F8923 -2))</f>
        <v>No Data</v>
      </c>
      <c r="B8923" t="str" cm="1">
        <f t="array" ref="B8923">IF(D8923 = TRUE, "No Data", MID([3]QueryUserInfo!A8922, I8923, _xlfn.IFS(G8923 = TRUE, 6, H8923=TRUE, 4)))</f>
        <v>No Data</v>
      </c>
      <c r="D8923" t="b">
        <f>OR(ISBLANK([3]QueryUserInfo!A8922), [3]QueryUserInfo!A8922 = " USERNAME              SESSIONNAME        ID  STATE   IDLE TIME  LOGON TIME")</f>
        <v>1</v>
      </c>
      <c r="E8923" t="b">
        <f>ISNUMBER(FIND("&gt;", [3]QueryUserInfo!A8922))</f>
        <v>0</v>
      </c>
      <c r="F8923">
        <f>IF(D8923=TRUE, 0, FIND(" ", [3]QueryUserInfo!A8922,2))</f>
        <v>0</v>
      </c>
      <c r="G8923" t="str">
        <f>IF(D8923=TRUE, "No Data", ISNUMBER(FIND("Active", [3]QueryUserInfo!A8922)))</f>
        <v>No Data</v>
      </c>
      <c r="H8923" t="str">
        <f>IF(D8923=TRUE, "No Data", ISNUMBER(FIND("Disc", [3]QueryUserInfo!A8922)))</f>
        <v>No Data</v>
      </c>
      <c r="I8923" t="str" cm="1">
        <f t="array" ref="I8923">IF(D8923 = TRUE, "No Data", _xlfn.IFS(G8923=TRUE, FIND("Active", [3]QueryUserInfo!A8922), H8923=TRUE, FIND("Disc", [3]QueryUserInfo!A8922)))</f>
        <v>No Data</v>
      </c>
    </row>
    <row r="8924" spans="1:9" x14ac:dyDescent="0.3">
      <c r="A8924" t="str">
        <f>IF(D8924=TRUE, "No Data", MID([3]QueryUserInfo!A8923, 2, F8924 -2))</f>
        <v>No Data</v>
      </c>
      <c r="B8924" t="str" cm="1">
        <f t="array" ref="B8924">IF(D8924 = TRUE, "No Data", MID([3]QueryUserInfo!A8923, I8924, _xlfn.IFS(G8924 = TRUE, 6, H8924=TRUE, 4)))</f>
        <v>No Data</v>
      </c>
      <c r="D8924" t="b">
        <f>OR(ISBLANK([3]QueryUserInfo!A8923), [3]QueryUserInfo!A8923 = " USERNAME              SESSIONNAME        ID  STATE   IDLE TIME  LOGON TIME")</f>
        <v>1</v>
      </c>
      <c r="E8924" t="b">
        <f>ISNUMBER(FIND("&gt;", [3]QueryUserInfo!A8923))</f>
        <v>0</v>
      </c>
      <c r="F8924">
        <f>IF(D8924=TRUE, 0, FIND(" ", [3]QueryUserInfo!A8923,2))</f>
        <v>0</v>
      </c>
      <c r="G8924" t="str">
        <f>IF(D8924=TRUE, "No Data", ISNUMBER(FIND("Active", [3]QueryUserInfo!A8923)))</f>
        <v>No Data</v>
      </c>
      <c r="H8924" t="str">
        <f>IF(D8924=TRUE, "No Data", ISNUMBER(FIND("Disc", [3]QueryUserInfo!A8923)))</f>
        <v>No Data</v>
      </c>
      <c r="I8924" t="str" cm="1">
        <f t="array" ref="I8924">IF(D8924 = TRUE, "No Data", _xlfn.IFS(G8924=TRUE, FIND("Active", [3]QueryUserInfo!A8923), H8924=TRUE, FIND("Disc", [3]QueryUserInfo!A8923)))</f>
        <v>No Data</v>
      </c>
    </row>
    <row r="8925" spans="1:9" x14ac:dyDescent="0.3">
      <c r="A8925" t="str">
        <f>IF(D8925=TRUE, "No Data", MID([3]QueryUserInfo!A8924, 2, F8925 -2))</f>
        <v>No Data</v>
      </c>
      <c r="B8925" t="str" cm="1">
        <f t="array" ref="B8925">IF(D8925 = TRUE, "No Data", MID([3]QueryUserInfo!A8924, I8925, _xlfn.IFS(G8925 = TRUE, 6, H8925=TRUE, 4)))</f>
        <v>No Data</v>
      </c>
      <c r="D8925" t="b">
        <f>OR(ISBLANK([3]QueryUserInfo!A8924), [3]QueryUserInfo!A8924 = " USERNAME              SESSIONNAME        ID  STATE   IDLE TIME  LOGON TIME")</f>
        <v>1</v>
      </c>
      <c r="E8925" t="b">
        <f>ISNUMBER(FIND("&gt;", [3]QueryUserInfo!A8924))</f>
        <v>0</v>
      </c>
      <c r="F8925">
        <f>IF(D8925=TRUE, 0, FIND(" ", [3]QueryUserInfo!A8924,2))</f>
        <v>0</v>
      </c>
      <c r="G8925" t="str">
        <f>IF(D8925=TRUE, "No Data", ISNUMBER(FIND("Active", [3]QueryUserInfo!A8924)))</f>
        <v>No Data</v>
      </c>
      <c r="H8925" t="str">
        <f>IF(D8925=TRUE, "No Data", ISNUMBER(FIND("Disc", [3]QueryUserInfo!A8924)))</f>
        <v>No Data</v>
      </c>
      <c r="I8925" t="str" cm="1">
        <f t="array" ref="I8925">IF(D8925 = TRUE, "No Data", _xlfn.IFS(G8925=TRUE, FIND("Active", [3]QueryUserInfo!A8924), H8925=TRUE, FIND("Disc", [3]QueryUserInfo!A8924)))</f>
        <v>No Data</v>
      </c>
    </row>
    <row r="8926" spans="1:9" x14ac:dyDescent="0.3">
      <c r="A8926" t="str">
        <f>IF(D8926=TRUE, "No Data", MID([3]QueryUserInfo!A8925, 2, F8926 -2))</f>
        <v>No Data</v>
      </c>
      <c r="B8926" t="str" cm="1">
        <f t="array" ref="B8926">IF(D8926 = TRUE, "No Data", MID([3]QueryUserInfo!A8925, I8926, _xlfn.IFS(G8926 = TRUE, 6, H8926=TRUE, 4)))</f>
        <v>No Data</v>
      </c>
      <c r="D8926" t="b">
        <f>OR(ISBLANK([3]QueryUserInfo!A8925), [3]QueryUserInfo!A8925 = " USERNAME              SESSIONNAME        ID  STATE   IDLE TIME  LOGON TIME")</f>
        <v>1</v>
      </c>
      <c r="E8926" t="b">
        <f>ISNUMBER(FIND("&gt;", [3]QueryUserInfo!A8925))</f>
        <v>0</v>
      </c>
      <c r="F8926">
        <f>IF(D8926=TRUE, 0, FIND(" ", [3]QueryUserInfo!A8925,2))</f>
        <v>0</v>
      </c>
      <c r="G8926" t="str">
        <f>IF(D8926=TRUE, "No Data", ISNUMBER(FIND("Active", [3]QueryUserInfo!A8925)))</f>
        <v>No Data</v>
      </c>
      <c r="H8926" t="str">
        <f>IF(D8926=TRUE, "No Data", ISNUMBER(FIND("Disc", [3]QueryUserInfo!A8925)))</f>
        <v>No Data</v>
      </c>
      <c r="I8926" t="str" cm="1">
        <f t="array" ref="I8926">IF(D8926 = TRUE, "No Data", _xlfn.IFS(G8926=TRUE, FIND("Active", [3]QueryUserInfo!A8925), H8926=TRUE, FIND("Disc", [3]QueryUserInfo!A8925)))</f>
        <v>No Data</v>
      </c>
    </row>
    <row r="8927" spans="1:9" x14ac:dyDescent="0.3">
      <c r="A8927" t="str">
        <f>IF(D8927=TRUE, "No Data", MID([3]QueryUserInfo!A8926, 2, F8927 -2))</f>
        <v>No Data</v>
      </c>
      <c r="B8927" t="str" cm="1">
        <f t="array" ref="B8927">IF(D8927 = TRUE, "No Data", MID([3]QueryUserInfo!A8926, I8927, _xlfn.IFS(G8927 = TRUE, 6, H8927=TRUE, 4)))</f>
        <v>No Data</v>
      </c>
      <c r="D8927" t="b">
        <f>OR(ISBLANK([3]QueryUserInfo!A8926), [3]QueryUserInfo!A8926 = " USERNAME              SESSIONNAME        ID  STATE   IDLE TIME  LOGON TIME")</f>
        <v>1</v>
      </c>
      <c r="E8927" t="b">
        <f>ISNUMBER(FIND("&gt;", [3]QueryUserInfo!A8926))</f>
        <v>0</v>
      </c>
      <c r="F8927">
        <f>IF(D8927=TRUE, 0, FIND(" ", [3]QueryUserInfo!A8926,2))</f>
        <v>0</v>
      </c>
      <c r="G8927" t="str">
        <f>IF(D8927=TRUE, "No Data", ISNUMBER(FIND("Active", [3]QueryUserInfo!A8926)))</f>
        <v>No Data</v>
      </c>
      <c r="H8927" t="str">
        <f>IF(D8927=TRUE, "No Data", ISNUMBER(FIND("Disc", [3]QueryUserInfo!A8926)))</f>
        <v>No Data</v>
      </c>
      <c r="I8927" t="str" cm="1">
        <f t="array" ref="I8927">IF(D8927 = TRUE, "No Data", _xlfn.IFS(G8927=TRUE, FIND("Active", [3]QueryUserInfo!A8926), H8927=TRUE, FIND("Disc", [3]QueryUserInfo!A8926)))</f>
        <v>No Data</v>
      </c>
    </row>
    <row r="8928" spans="1:9" x14ac:dyDescent="0.3">
      <c r="A8928" t="str">
        <f>IF(D8928=TRUE, "No Data", MID([3]QueryUserInfo!A8927, 2, F8928 -2))</f>
        <v>No Data</v>
      </c>
      <c r="B8928" t="str" cm="1">
        <f t="array" ref="B8928">IF(D8928 = TRUE, "No Data", MID([3]QueryUserInfo!A8927, I8928, _xlfn.IFS(G8928 = TRUE, 6, H8928=TRUE, 4)))</f>
        <v>No Data</v>
      </c>
      <c r="D8928" t="b">
        <f>OR(ISBLANK([3]QueryUserInfo!A8927), [3]QueryUserInfo!A8927 = " USERNAME              SESSIONNAME        ID  STATE   IDLE TIME  LOGON TIME")</f>
        <v>1</v>
      </c>
      <c r="E8928" t="b">
        <f>ISNUMBER(FIND("&gt;", [3]QueryUserInfo!A8927))</f>
        <v>0</v>
      </c>
      <c r="F8928">
        <f>IF(D8928=TRUE, 0, FIND(" ", [3]QueryUserInfo!A8927,2))</f>
        <v>0</v>
      </c>
      <c r="G8928" t="str">
        <f>IF(D8928=TRUE, "No Data", ISNUMBER(FIND("Active", [3]QueryUserInfo!A8927)))</f>
        <v>No Data</v>
      </c>
      <c r="H8928" t="str">
        <f>IF(D8928=TRUE, "No Data", ISNUMBER(FIND("Disc", [3]QueryUserInfo!A8927)))</f>
        <v>No Data</v>
      </c>
      <c r="I8928" t="str" cm="1">
        <f t="array" ref="I8928">IF(D8928 = TRUE, "No Data", _xlfn.IFS(G8928=TRUE, FIND("Active", [3]QueryUserInfo!A8927), H8928=TRUE, FIND("Disc", [3]QueryUserInfo!A8927)))</f>
        <v>No Data</v>
      </c>
    </row>
    <row r="8929" spans="1:9" x14ac:dyDescent="0.3">
      <c r="A8929" t="str">
        <f>IF(D8929=TRUE, "No Data", MID([3]QueryUserInfo!A8928, 2, F8929 -2))</f>
        <v>No Data</v>
      </c>
      <c r="B8929" t="str" cm="1">
        <f t="array" ref="B8929">IF(D8929 = TRUE, "No Data", MID([3]QueryUserInfo!A8928, I8929, _xlfn.IFS(G8929 = TRUE, 6, H8929=TRUE, 4)))</f>
        <v>No Data</v>
      </c>
      <c r="D8929" t="b">
        <f>OR(ISBLANK([3]QueryUserInfo!A8928), [3]QueryUserInfo!A8928 = " USERNAME              SESSIONNAME        ID  STATE   IDLE TIME  LOGON TIME")</f>
        <v>1</v>
      </c>
      <c r="E8929" t="b">
        <f>ISNUMBER(FIND("&gt;", [3]QueryUserInfo!A8928))</f>
        <v>0</v>
      </c>
      <c r="F8929">
        <f>IF(D8929=TRUE, 0, FIND(" ", [3]QueryUserInfo!A8928,2))</f>
        <v>0</v>
      </c>
      <c r="G8929" t="str">
        <f>IF(D8929=TRUE, "No Data", ISNUMBER(FIND("Active", [3]QueryUserInfo!A8928)))</f>
        <v>No Data</v>
      </c>
      <c r="H8929" t="str">
        <f>IF(D8929=TRUE, "No Data", ISNUMBER(FIND("Disc", [3]QueryUserInfo!A8928)))</f>
        <v>No Data</v>
      </c>
      <c r="I8929" t="str" cm="1">
        <f t="array" ref="I8929">IF(D8929 = TRUE, "No Data", _xlfn.IFS(G8929=TRUE, FIND("Active", [3]QueryUserInfo!A8928), H8929=TRUE, FIND("Disc", [3]QueryUserInfo!A8928)))</f>
        <v>No Data</v>
      </c>
    </row>
    <row r="8930" spans="1:9" x14ac:dyDescent="0.3">
      <c r="A8930" t="str">
        <f>IF(D8930=TRUE, "No Data", MID([3]QueryUserInfo!A8929, 2, F8930 -2))</f>
        <v>No Data</v>
      </c>
      <c r="B8930" t="str" cm="1">
        <f t="array" ref="B8930">IF(D8930 = TRUE, "No Data", MID([3]QueryUserInfo!A8929, I8930, _xlfn.IFS(G8930 = TRUE, 6, H8930=TRUE, 4)))</f>
        <v>No Data</v>
      </c>
      <c r="D8930" t="b">
        <f>OR(ISBLANK([3]QueryUserInfo!A8929), [3]QueryUserInfo!A8929 = " USERNAME              SESSIONNAME        ID  STATE   IDLE TIME  LOGON TIME")</f>
        <v>1</v>
      </c>
      <c r="E8930" t="b">
        <f>ISNUMBER(FIND("&gt;", [3]QueryUserInfo!A8929))</f>
        <v>0</v>
      </c>
      <c r="F8930">
        <f>IF(D8930=TRUE, 0, FIND(" ", [3]QueryUserInfo!A8929,2))</f>
        <v>0</v>
      </c>
      <c r="G8930" t="str">
        <f>IF(D8930=TRUE, "No Data", ISNUMBER(FIND("Active", [3]QueryUserInfo!A8929)))</f>
        <v>No Data</v>
      </c>
      <c r="H8930" t="str">
        <f>IF(D8930=TRUE, "No Data", ISNUMBER(FIND("Disc", [3]QueryUserInfo!A8929)))</f>
        <v>No Data</v>
      </c>
      <c r="I8930" t="str" cm="1">
        <f t="array" ref="I8930">IF(D8930 = TRUE, "No Data", _xlfn.IFS(G8930=TRUE, FIND("Active", [3]QueryUserInfo!A8929), H8930=TRUE, FIND("Disc", [3]QueryUserInfo!A8929)))</f>
        <v>No Data</v>
      </c>
    </row>
    <row r="8931" spans="1:9" x14ac:dyDescent="0.3">
      <c r="A8931" t="str">
        <f>IF(D8931=TRUE, "No Data", MID([3]QueryUserInfo!A8930, 2, F8931 -2))</f>
        <v>No Data</v>
      </c>
      <c r="B8931" t="str" cm="1">
        <f t="array" ref="B8931">IF(D8931 = TRUE, "No Data", MID([3]QueryUserInfo!A8930, I8931, _xlfn.IFS(G8931 = TRUE, 6, H8931=TRUE, 4)))</f>
        <v>No Data</v>
      </c>
      <c r="D8931" t="b">
        <f>OR(ISBLANK([3]QueryUserInfo!A8930), [3]QueryUserInfo!A8930 = " USERNAME              SESSIONNAME        ID  STATE   IDLE TIME  LOGON TIME")</f>
        <v>1</v>
      </c>
      <c r="E8931" t="b">
        <f>ISNUMBER(FIND("&gt;", [3]QueryUserInfo!A8930))</f>
        <v>0</v>
      </c>
      <c r="F8931">
        <f>IF(D8931=TRUE, 0, FIND(" ", [3]QueryUserInfo!A8930,2))</f>
        <v>0</v>
      </c>
      <c r="G8931" t="str">
        <f>IF(D8931=TRUE, "No Data", ISNUMBER(FIND("Active", [3]QueryUserInfo!A8930)))</f>
        <v>No Data</v>
      </c>
      <c r="H8931" t="str">
        <f>IF(D8931=TRUE, "No Data", ISNUMBER(FIND("Disc", [3]QueryUserInfo!A8930)))</f>
        <v>No Data</v>
      </c>
      <c r="I8931" t="str" cm="1">
        <f t="array" ref="I8931">IF(D8931 = TRUE, "No Data", _xlfn.IFS(G8931=TRUE, FIND("Active", [3]QueryUserInfo!A8930), H8931=TRUE, FIND("Disc", [3]QueryUserInfo!A8930)))</f>
        <v>No Data</v>
      </c>
    </row>
    <row r="8932" spans="1:9" x14ac:dyDescent="0.3">
      <c r="A8932" t="str">
        <f>IF(D8932=TRUE, "No Data", MID([3]QueryUserInfo!A8931, 2, F8932 -2))</f>
        <v>No Data</v>
      </c>
      <c r="B8932" t="str" cm="1">
        <f t="array" ref="B8932">IF(D8932 = TRUE, "No Data", MID([3]QueryUserInfo!A8931, I8932, _xlfn.IFS(G8932 = TRUE, 6, H8932=TRUE, 4)))</f>
        <v>No Data</v>
      </c>
      <c r="D8932" t="b">
        <f>OR(ISBLANK([3]QueryUserInfo!A8931), [3]QueryUserInfo!A8931 = " USERNAME              SESSIONNAME        ID  STATE   IDLE TIME  LOGON TIME")</f>
        <v>1</v>
      </c>
      <c r="E8932" t="b">
        <f>ISNUMBER(FIND("&gt;", [3]QueryUserInfo!A8931))</f>
        <v>0</v>
      </c>
      <c r="F8932">
        <f>IF(D8932=TRUE, 0, FIND(" ", [3]QueryUserInfo!A8931,2))</f>
        <v>0</v>
      </c>
      <c r="G8932" t="str">
        <f>IF(D8932=TRUE, "No Data", ISNUMBER(FIND("Active", [3]QueryUserInfo!A8931)))</f>
        <v>No Data</v>
      </c>
      <c r="H8932" t="str">
        <f>IF(D8932=TRUE, "No Data", ISNUMBER(FIND("Disc", [3]QueryUserInfo!A8931)))</f>
        <v>No Data</v>
      </c>
      <c r="I8932" t="str" cm="1">
        <f t="array" ref="I8932">IF(D8932 = TRUE, "No Data", _xlfn.IFS(G8932=TRUE, FIND("Active", [3]QueryUserInfo!A8931), H8932=TRUE, FIND("Disc", [3]QueryUserInfo!A8931)))</f>
        <v>No Data</v>
      </c>
    </row>
    <row r="8933" spans="1:9" x14ac:dyDescent="0.3">
      <c r="A8933" t="str">
        <f>IF(D8933=TRUE, "No Data", MID([3]QueryUserInfo!A8932, 2, F8933 -2))</f>
        <v>No Data</v>
      </c>
      <c r="B8933" t="str" cm="1">
        <f t="array" ref="B8933">IF(D8933 = TRUE, "No Data", MID([3]QueryUserInfo!A8932, I8933, _xlfn.IFS(G8933 = TRUE, 6, H8933=TRUE, 4)))</f>
        <v>No Data</v>
      </c>
      <c r="D8933" t="b">
        <f>OR(ISBLANK([3]QueryUserInfo!A8932), [3]QueryUserInfo!A8932 = " USERNAME              SESSIONNAME        ID  STATE   IDLE TIME  LOGON TIME")</f>
        <v>1</v>
      </c>
      <c r="E8933" t="b">
        <f>ISNUMBER(FIND("&gt;", [3]QueryUserInfo!A8932))</f>
        <v>0</v>
      </c>
      <c r="F8933">
        <f>IF(D8933=TRUE, 0, FIND(" ", [3]QueryUserInfo!A8932,2))</f>
        <v>0</v>
      </c>
      <c r="G8933" t="str">
        <f>IF(D8933=TRUE, "No Data", ISNUMBER(FIND("Active", [3]QueryUserInfo!A8932)))</f>
        <v>No Data</v>
      </c>
      <c r="H8933" t="str">
        <f>IF(D8933=TRUE, "No Data", ISNUMBER(FIND("Disc", [3]QueryUserInfo!A8932)))</f>
        <v>No Data</v>
      </c>
      <c r="I8933" t="str" cm="1">
        <f t="array" ref="I8933">IF(D8933 = TRUE, "No Data", _xlfn.IFS(G8933=TRUE, FIND("Active", [3]QueryUserInfo!A8932), H8933=TRUE, FIND("Disc", [3]QueryUserInfo!A8932)))</f>
        <v>No Data</v>
      </c>
    </row>
    <row r="8934" spans="1:9" x14ac:dyDescent="0.3">
      <c r="A8934" t="str">
        <f>IF(D8934=TRUE, "No Data", MID([3]QueryUserInfo!A8933, 2, F8934 -2))</f>
        <v>No Data</v>
      </c>
      <c r="B8934" t="str" cm="1">
        <f t="array" ref="B8934">IF(D8934 = TRUE, "No Data", MID([3]QueryUserInfo!A8933, I8934, _xlfn.IFS(G8934 = TRUE, 6, H8934=TRUE, 4)))</f>
        <v>No Data</v>
      </c>
      <c r="D8934" t="b">
        <f>OR(ISBLANK([3]QueryUserInfo!A8933), [3]QueryUserInfo!A8933 = " USERNAME              SESSIONNAME        ID  STATE   IDLE TIME  LOGON TIME")</f>
        <v>1</v>
      </c>
      <c r="E8934" t="b">
        <f>ISNUMBER(FIND("&gt;", [3]QueryUserInfo!A8933))</f>
        <v>0</v>
      </c>
      <c r="F8934">
        <f>IF(D8934=TRUE, 0, FIND(" ", [3]QueryUserInfo!A8933,2))</f>
        <v>0</v>
      </c>
      <c r="G8934" t="str">
        <f>IF(D8934=TRUE, "No Data", ISNUMBER(FIND("Active", [3]QueryUserInfo!A8933)))</f>
        <v>No Data</v>
      </c>
      <c r="H8934" t="str">
        <f>IF(D8934=TRUE, "No Data", ISNUMBER(FIND("Disc", [3]QueryUserInfo!A8933)))</f>
        <v>No Data</v>
      </c>
      <c r="I8934" t="str" cm="1">
        <f t="array" ref="I8934">IF(D8934 = TRUE, "No Data", _xlfn.IFS(G8934=TRUE, FIND("Active", [3]QueryUserInfo!A8933), H8934=TRUE, FIND("Disc", [3]QueryUserInfo!A8933)))</f>
        <v>No Data</v>
      </c>
    </row>
    <row r="8935" spans="1:9" x14ac:dyDescent="0.3">
      <c r="A8935" t="str">
        <f>IF(D8935=TRUE, "No Data", MID([3]QueryUserInfo!A8934, 2, F8935 -2))</f>
        <v>No Data</v>
      </c>
      <c r="B8935" t="str" cm="1">
        <f t="array" ref="B8935">IF(D8935 = TRUE, "No Data", MID([3]QueryUserInfo!A8934, I8935, _xlfn.IFS(G8935 = TRUE, 6, H8935=TRUE, 4)))</f>
        <v>No Data</v>
      </c>
      <c r="D8935" t="b">
        <f>OR(ISBLANK([3]QueryUserInfo!A8934), [3]QueryUserInfo!A8934 = " USERNAME              SESSIONNAME        ID  STATE   IDLE TIME  LOGON TIME")</f>
        <v>1</v>
      </c>
      <c r="E8935" t="b">
        <f>ISNUMBER(FIND("&gt;", [3]QueryUserInfo!A8934))</f>
        <v>0</v>
      </c>
      <c r="F8935">
        <f>IF(D8935=TRUE, 0, FIND(" ", [3]QueryUserInfo!A8934,2))</f>
        <v>0</v>
      </c>
      <c r="G8935" t="str">
        <f>IF(D8935=TRUE, "No Data", ISNUMBER(FIND("Active", [3]QueryUserInfo!A8934)))</f>
        <v>No Data</v>
      </c>
      <c r="H8935" t="str">
        <f>IF(D8935=TRUE, "No Data", ISNUMBER(FIND("Disc", [3]QueryUserInfo!A8934)))</f>
        <v>No Data</v>
      </c>
      <c r="I8935" t="str" cm="1">
        <f t="array" ref="I8935">IF(D8935 = TRUE, "No Data", _xlfn.IFS(G8935=TRUE, FIND("Active", [3]QueryUserInfo!A8934), H8935=TRUE, FIND("Disc", [3]QueryUserInfo!A8934)))</f>
        <v>No Data</v>
      </c>
    </row>
    <row r="8936" spans="1:9" x14ac:dyDescent="0.3">
      <c r="A8936" t="str">
        <f>IF(D8936=TRUE, "No Data", MID([3]QueryUserInfo!A8935, 2, F8936 -2))</f>
        <v>No Data</v>
      </c>
      <c r="B8936" t="str" cm="1">
        <f t="array" ref="B8936">IF(D8936 = TRUE, "No Data", MID([3]QueryUserInfo!A8935, I8936, _xlfn.IFS(G8936 = TRUE, 6, H8936=TRUE, 4)))</f>
        <v>No Data</v>
      </c>
      <c r="D8936" t="b">
        <f>OR(ISBLANK([3]QueryUserInfo!A8935), [3]QueryUserInfo!A8935 = " USERNAME              SESSIONNAME        ID  STATE   IDLE TIME  LOGON TIME")</f>
        <v>1</v>
      </c>
      <c r="E8936" t="b">
        <f>ISNUMBER(FIND("&gt;", [3]QueryUserInfo!A8935))</f>
        <v>0</v>
      </c>
      <c r="F8936">
        <f>IF(D8936=TRUE, 0, FIND(" ", [3]QueryUserInfo!A8935,2))</f>
        <v>0</v>
      </c>
      <c r="G8936" t="str">
        <f>IF(D8936=TRUE, "No Data", ISNUMBER(FIND("Active", [3]QueryUserInfo!A8935)))</f>
        <v>No Data</v>
      </c>
      <c r="H8936" t="str">
        <f>IF(D8936=TRUE, "No Data", ISNUMBER(FIND("Disc", [3]QueryUserInfo!A8935)))</f>
        <v>No Data</v>
      </c>
      <c r="I8936" t="str" cm="1">
        <f t="array" ref="I8936">IF(D8936 = TRUE, "No Data", _xlfn.IFS(G8936=TRUE, FIND("Active", [3]QueryUserInfo!A8935), H8936=TRUE, FIND("Disc", [3]QueryUserInfo!A8935)))</f>
        <v>No Data</v>
      </c>
    </row>
    <row r="8937" spans="1:9" x14ac:dyDescent="0.3">
      <c r="A8937" t="str">
        <f>IF(D8937=TRUE, "No Data", MID([3]QueryUserInfo!A8936, 2, F8937 -2))</f>
        <v>No Data</v>
      </c>
      <c r="B8937" t="str" cm="1">
        <f t="array" ref="B8937">IF(D8937 = TRUE, "No Data", MID([3]QueryUserInfo!A8936, I8937, _xlfn.IFS(G8937 = TRUE, 6, H8937=TRUE, 4)))</f>
        <v>No Data</v>
      </c>
      <c r="D8937" t="b">
        <f>OR(ISBLANK([3]QueryUserInfo!A8936), [3]QueryUserInfo!A8936 = " USERNAME              SESSIONNAME        ID  STATE   IDLE TIME  LOGON TIME")</f>
        <v>1</v>
      </c>
      <c r="E8937" t="b">
        <f>ISNUMBER(FIND("&gt;", [3]QueryUserInfo!A8936))</f>
        <v>0</v>
      </c>
      <c r="F8937">
        <f>IF(D8937=TRUE, 0, FIND(" ", [3]QueryUserInfo!A8936,2))</f>
        <v>0</v>
      </c>
      <c r="G8937" t="str">
        <f>IF(D8937=TRUE, "No Data", ISNUMBER(FIND("Active", [3]QueryUserInfo!A8936)))</f>
        <v>No Data</v>
      </c>
      <c r="H8937" t="str">
        <f>IF(D8937=TRUE, "No Data", ISNUMBER(FIND("Disc", [3]QueryUserInfo!A8936)))</f>
        <v>No Data</v>
      </c>
      <c r="I8937" t="str" cm="1">
        <f t="array" ref="I8937">IF(D8937 = TRUE, "No Data", _xlfn.IFS(G8937=TRUE, FIND("Active", [3]QueryUserInfo!A8936), H8937=TRUE, FIND("Disc", [3]QueryUserInfo!A8936)))</f>
        <v>No Data</v>
      </c>
    </row>
    <row r="8938" spans="1:9" x14ac:dyDescent="0.3">
      <c r="A8938" t="str">
        <f>IF(D8938=TRUE, "No Data", MID([3]QueryUserInfo!A8937, 2, F8938 -2))</f>
        <v>No Data</v>
      </c>
      <c r="B8938" t="str" cm="1">
        <f t="array" ref="B8938">IF(D8938 = TRUE, "No Data", MID([3]QueryUserInfo!A8937, I8938, _xlfn.IFS(G8938 = TRUE, 6, H8938=TRUE, 4)))</f>
        <v>No Data</v>
      </c>
      <c r="D8938" t="b">
        <f>OR(ISBLANK([3]QueryUserInfo!A8937), [3]QueryUserInfo!A8937 = " USERNAME              SESSIONNAME        ID  STATE   IDLE TIME  LOGON TIME")</f>
        <v>1</v>
      </c>
      <c r="E8938" t="b">
        <f>ISNUMBER(FIND("&gt;", [3]QueryUserInfo!A8937))</f>
        <v>0</v>
      </c>
      <c r="F8938">
        <f>IF(D8938=TRUE, 0, FIND(" ", [3]QueryUserInfo!A8937,2))</f>
        <v>0</v>
      </c>
      <c r="G8938" t="str">
        <f>IF(D8938=TRUE, "No Data", ISNUMBER(FIND("Active", [3]QueryUserInfo!A8937)))</f>
        <v>No Data</v>
      </c>
      <c r="H8938" t="str">
        <f>IF(D8938=TRUE, "No Data", ISNUMBER(FIND("Disc", [3]QueryUserInfo!A8937)))</f>
        <v>No Data</v>
      </c>
      <c r="I8938" t="str" cm="1">
        <f t="array" ref="I8938">IF(D8938 = TRUE, "No Data", _xlfn.IFS(G8938=TRUE, FIND("Active", [3]QueryUserInfo!A8937), H8938=TRUE, FIND("Disc", [3]QueryUserInfo!A8937)))</f>
        <v>No Data</v>
      </c>
    </row>
    <row r="8939" spans="1:9" x14ac:dyDescent="0.3">
      <c r="A8939" t="str">
        <f>IF(D8939=TRUE, "No Data", MID([3]QueryUserInfo!A8938, 2, F8939 -2))</f>
        <v>No Data</v>
      </c>
      <c r="B8939" t="str" cm="1">
        <f t="array" ref="B8939">IF(D8939 = TRUE, "No Data", MID([3]QueryUserInfo!A8938, I8939, _xlfn.IFS(G8939 = TRUE, 6, H8939=TRUE, 4)))</f>
        <v>No Data</v>
      </c>
      <c r="D8939" t="b">
        <f>OR(ISBLANK([3]QueryUserInfo!A8938), [3]QueryUserInfo!A8938 = " USERNAME              SESSIONNAME        ID  STATE   IDLE TIME  LOGON TIME")</f>
        <v>1</v>
      </c>
      <c r="E8939" t="b">
        <f>ISNUMBER(FIND("&gt;", [3]QueryUserInfo!A8938))</f>
        <v>0</v>
      </c>
      <c r="F8939">
        <f>IF(D8939=TRUE, 0, FIND(" ", [3]QueryUserInfo!A8938,2))</f>
        <v>0</v>
      </c>
      <c r="G8939" t="str">
        <f>IF(D8939=TRUE, "No Data", ISNUMBER(FIND("Active", [3]QueryUserInfo!A8938)))</f>
        <v>No Data</v>
      </c>
      <c r="H8939" t="str">
        <f>IF(D8939=TRUE, "No Data", ISNUMBER(FIND("Disc", [3]QueryUserInfo!A8938)))</f>
        <v>No Data</v>
      </c>
      <c r="I8939" t="str" cm="1">
        <f t="array" ref="I8939">IF(D8939 = TRUE, "No Data", _xlfn.IFS(G8939=TRUE, FIND("Active", [3]QueryUserInfo!A8938), H8939=TRUE, FIND("Disc", [3]QueryUserInfo!A8938)))</f>
        <v>No Data</v>
      </c>
    </row>
    <row r="8940" spans="1:9" x14ac:dyDescent="0.3">
      <c r="A8940" t="str">
        <f>IF(D8940=TRUE, "No Data", MID([3]QueryUserInfo!A8939, 2, F8940 -2))</f>
        <v>No Data</v>
      </c>
      <c r="B8940" t="str" cm="1">
        <f t="array" ref="B8940">IF(D8940 = TRUE, "No Data", MID([3]QueryUserInfo!A8939, I8940, _xlfn.IFS(G8940 = TRUE, 6, H8940=TRUE, 4)))</f>
        <v>No Data</v>
      </c>
      <c r="D8940" t="b">
        <f>OR(ISBLANK([3]QueryUserInfo!A8939), [3]QueryUserInfo!A8939 = " USERNAME              SESSIONNAME        ID  STATE   IDLE TIME  LOGON TIME")</f>
        <v>1</v>
      </c>
      <c r="E8940" t="b">
        <f>ISNUMBER(FIND("&gt;", [3]QueryUserInfo!A8939))</f>
        <v>0</v>
      </c>
      <c r="F8940">
        <f>IF(D8940=TRUE, 0, FIND(" ", [3]QueryUserInfo!A8939,2))</f>
        <v>0</v>
      </c>
      <c r="G8940" t="str">
        <f>IF(D8940=TRUE, "No Data", ISNUMBER(FIND("Active", [3]QueryUserInfo!A8939)))</f>
        <v>No Data</v>
      </c>
      <c r="H8940" t="str">
        <f>IF(D8940=TRUE, "No Data", ISNUMBER(FIND("Disc", [3]QueryUserInfo!A8939)))</f>
        <v>No Data</v>
      </c>
      <c r="I8940" t="str" cm="1">
        <f t="array" ref="I8940">IF(D8940 = TRUE, "No Data", _xlfn.IFS(G8940=TRUE, FIND("Active", [3]QueryUserInfo!A8939), H8940=TRUE, FIND("Disc", [3]QueryUserInfo!A8939)))</f>
        <v>No Data</v>
      </c>
    </row>
    <row r="8941" spans="1:9" x14ac:dyDescent="0.3">
      <c r="A8941" t="str">
        <f>IF(D8941=TRUE, "No Data", MID([3]QueryUserInfo!A8940, 2, F8941 -2))</f>
        <v>No Data</v>
      </c>
      <c r="B8941" t="str" cm="1">
        <f t="array" ref="B8941">IF(D8941 = TRUE, "No Data", MID([3]QueryUserInfo!A8940, I8941, _xlfn.IFS(G8941 = TRUE, 6, H8941=TRUE, 4)))</f>
        <v>No Data</v>
      </c>
      <c r="D8941" t="b">
        <f>OR(ISBLANK([3]QueryUserInfo!A8940), [3]QueryUserInfo!A8940 = " USERNAME              SESSIONNAME        ID  STATE   IDLE TIME  LOGON TIME")</f>
        <v>1</v>
      </c>
      <c r="E8941" t="b">
        <f>ISNUMBER(FIND("&gt;", [3]QueryUserInfo!A8940))</f>
        <v>0</v>
      </c>
      <c r="F8941">
        <f>IF(D8941=TRUE, 0, FIND(" ", [3]QueryUserInfo!A8940,2))</f>
        <v>0</v>
      </c>
      <c r="G8941" t="str">
        <f>IF(D8941=TRUE, "No Data", ISNUMBER(FIND("Active", [3]QueryUserInfo!A8940)))</f>
        <v>No Data</v>
      </c>
      <c r="H8941" t="str">
        <f>IF(D8941=TRUE, "No Data", ISNUMBER(FIND("Disc", [3]QueryUserInfo!A8940)))</f>
        <v>No Data</v>
      </c>
      <c r="I8941" t="str" cm="1">
        <f t="array" ref="I8941">IF(D8941 = TRUE, "No Data", _xlfn.IFS(G8941=TRUE, FIND("Active", [3]QueryUserInfo!A8940), H8941=TRUE, FIND("Disc", [3]QueryUserInfo!A8940)))</f>
        <v>No Data</v>
      </c>
    </row>
    <row r="8942" spans="1:9" x14ac:dyDescent="0.3">
      <c r="A8942" t="str">
        <f>IF(D8942=TRUE, "No Data", MID([3]QueryUserInfo!A8941, 2, F8942 -2))</f>
        <v>No Data</v>
      </c>
      <c r="B8942" t="str" cm="1">
        <f t="array" ref="B8942">IF(D8942 = TRUE, "No Data", MID([3]QueryUserInfo!A8941, I8942, _xlfn.IFS(G8942 = TRUE, 6, H8942=TRUE, 4)))</f>
        <v>No Data</v>
      </c>
      <c r="D8942" t="b">
        <f>OR(ISBLANK([3]QueryUserInfo!A8941), [3]QueryUserInfo!A8941 = " USERNAME              SESSIONNAME        ID  STATE   IDLE TIME  LOGON TIME")</f>
        <v>1</v>
      </c>
      <c r="E8942" t="b">
        <f>ISNUMBER(FIND("&gt;", [3]QueryUserInfo!A8941))</f>
        <v>0</v>
      </c>
      <c r="F8942">
        <f>IF(D8942=TRUE, 0, FIND(" ", [3]QueryUserInfo!A8941,2))</f>
        <v>0</v>
      </c>
      <c r="G8942" t="str">
        <f>IF(D8942=TRUE, "No Data", ISNUMBER(FIND("Active", [3]QueryUserInfo!A8941)))</f>
        <v>No Data</v>
      </c>
      <c r="H8942" t="str">
        <f>IF(D8942=TRUE, "No Data", ISNUMBER(FIND("Disc", [3]QueryUserInfo!A8941)))</f>
        <v>No Data</v>
      </c>
      <c r="I8942" t="str" cm="1">
        <f t="array" ref="I8942">IF(D8942 = TRUE, "No Data", _xlfn.IFS(G8942=TRUE, FIND("Active", [3]QueryUserInfo!A8941), H8942=TRUE, FIND("Disc", [3]QueryUserInfo!A8941)))</f>
        <v>No Data</v>
      </c>
    </row>
    <row r="8943" spans="1:9" x14ac:dyDescent="0.3">
      <c r="A8943" t="str">
        <f>IF(D8943=TRUE, "No Data", MID([3]QueryUserInfo!A8942, 2, F8943 -2))</f>
        <v>No Data</v>
      </c>
      <c r="B8943" t="str" cm="1">
        <f t="array" ref="B8943">IF(D8943 = TRUE, "No Data", MID([3]QueryUserInfo!A8942, I8943, _xlfn.IFS(G8943 = TRUE, 6, H8943=TRUE, 4)))</f>
        <v>No Data</v>
      </c>
      <c r="D8943" t="b">
        <f>OR(ISBLANK([3]QueryUserInfo!A8942), [3]QueryUserInfo!A8942 = " USERNAME              SESSIONNAME        ID  STATE   IDLE TIME  LOGON TIME")</f>
        <v>1</v>
      </c>
      <c r="E8943" t="b">
        <f>ISNUMBER(FIND("&gt;", [3]QueryUserInfo!A8942))</f>
        <v>0</v>
      </c>
      <c r="F8943">
        <f>IF(D8943=TRUE, 0, FIND(" ", [3]QueryUserInfo!A8942,2))</f>
        <v>0</v>
      </c>
      <c r="G8943" t="str">
        <f>IF(D8943=TRUE, "No Data", ISNUMBER(FIND("Active", [3]QueryUserInfo!A8942)))</f>
        <v>No Data</v>
      </c>
      <c r="H8943" t="str">
        <f>IF(D8943=TRUE, "No Data", ISNUMBER(FIND("Disc", [3]QueryUserInfo!A8942)))</f>
        <v>No Data</v>
      </c>
      <c r="I8943" t="str" cm="1">
        <f t="array" ref="I8943">IF(D8943 = TRUE, "No Data", _xlfn.IFS(G8943=TRUE, FIND("Active", [3]QueryUserInfo!A8942), H8943=TRUE, FIND("Disc", [3]QueryUserInfo!A8942)))</f>
        <v>No Data</v>
      </c>
    </row>
    <row r="8944" spans="1:9" x14ac:dyDescent="0.3">
      <c r="A8944" t="str">
        <f>IF(D8944=TRUE, "No Data", MID([3]QueryUserInfo!A8943, 2, F8944 -2))</f>
        <v>No Data</v>
      </c>
      <c r="B8944" t="str" cm="1">
        <f t="array" ref="B8944">IF(D8944 = TRUE, "No Data", MID([3]QueryUserInfo!A8943, I8944, _xlfn.IFS(G8944 = TRUE, 6, H8944=TRUE, 4)))</f>
        <v>No Data</v>
      </c>
      <c r="D8944" t="b">
        <f>OR(ISBLANK([3]QueryUserInfo!A8943), [3]QueryUserInfo!A8943 = " USERNAME              SESSIONNAME        ID  STATE   IDLE TIME  LOGON TIME")</f>
        <v>1</v>
      </c>
      <c r="E8944" t="b">
        <f>ISNUMBER(FIND("&gt;", [3]QueryUserInfo!A8943))</f>
        <v>0</v>
      </c>
      <c r="F8944">
        <f>IF(D8944=TRUE, 0, FIND(" ", [3]QueryUserInfo!A8943,2))</f>
        <v>0</v>
      </c>
      <c r="G8944" t="str">
        <f>IF(D8944=TRUE, "No Data", ISNUMBER(FIND("Active", [3]QueryUserInfo!A8943)))</f>
        <v>No Data</v>
      </c>
      <c r="H8944" t="str">
        <f>IF(D8944=TRUE, "No Data", ISNUMBER(FIND("Disc", [3]QueryUserInfo!A8943)))</f>
        <v>No Data</v>
      </c>
      <c r="I8944" t="str" cm="1">
        <f t="array" ref="I8944">IF(D8944 = TRUE, "No Data", _xlfn.IFS(G8944=TRUE, FIND("Active", [3]QueryUserInfo!A8943), H8944=TRUE, FIND("Disc", [3]QueryUserInfo!A8943)))</f>
        <v>No Data</v>
      </c>
    </row>
    <row r="8945" spans="1:9" x14ac:dyDescent="0.3">
      <c r="A8945" t="str">
        <f>IF(D8945=TRUE, "No Data", MID([3]QueryUserInfo!A8944, 2, F8945 -2))</f>
        <v>No Data</v>
      </c>
      <c r="B8945" t="str" cm="1">
        <f t="array" ref="B8945">IF(D8945 = TRUE, "No Data", MID([3]QueryUserInfo!A8944, I8945, _xlfn.IFS(G8945 = TRUE, 6, H8945=TRUE, 4)))</f>
        <v>No Data</v>
      </c>
      <c r="D8945" t="b">
        <f>OR(ISBLANK([3]QueryUserInfo!A8944), [3]QueryUserInfo!A8944 = " USERNAME              SESSIONNAME        ID  STATE   IDLE TIME  LOGON TIME")</f>
        <v>1</v>
      </c>
      <c r="E8945" t="b">
        <f>ISNUMBER(FIND("&gt;", [3]QueryUserInfo!A8944))</f>
        <v>0</v>
      </c>
      <c r="F8945">
        <f>IF(D8945=TRUE, 0, FIND(" ", [3]QueryUserInfo!A8944,2))</f>
        <v>0</v>
      </c>
      <c r="G8945" t="str">
        <f>IF(D8945=TRUE, "No Data", ISNUMBER(FIND("Active", [3]QueryUserInfo!A8944)))</f>
        <v>No Data</v>
      </c>
      <c r="H8945" t="str">
        <f>IF(D8945=TRUE, "No Data", ISNUMBER(FIND("Disc", [3]QueryUserInfo!A8944)))</f>
        <v>No Data</v>
      </c>
      <c r="I8945" t="str" cm="1">
        <f t="array" ref="I8945">IF(D8945 = TRUE, "No Data", _xlfn.IFS(G8945=TRUE, FIND("Active", [3]QueryUserInfo!A8944), H8945=TRUE, FIND("Disc", [3]QueryUserInfo!A8944)))</f>
        <v>No Data</v>
      </c>
    </row>
    <row r="8946" spans="1:9" x14ac:dyDescent="0.3">
      <c r="A8946" t="str">
        <f>IF(D8946=TRUE, "No Data", MID([3]QueryUserInfo!A8945, 2, F8946 -2))</f>
        <v>No Data</v>
      </c>
      <c r="B8946" t="str" cm="1">
        <f t="array" ref="B8946">IF(D8946 = TRUE, "No Data", MID([3]QueryUserInfo!A8945, I8946, _xlfn.IFS(G8946 = TRUE, 6, H8946=TRUE, 4)))</f>
        <v>No Data</v>
      </c>
      <c r="D8946" t="b">
        <f>OR(ISBLANK([3]QueryUserInfo!A8945), [3]QueryUserInfo!A8945 = " USERNAME              SESSIONNAME        ID  STATE   IDLE TIME  LOGON TIME")</f>
        <v>1</v>
      </c>
      <c r="E8946" t="b">
        <f>ISNUMBER(FIND("&gt;", [3]QueryUserInfo!A8945))</f>
        <v>0</v>
      </c>
      <c r="F8946">
        <f>IF(D8946=TRUE, 0, FIND(" ", [3]QueryUserInfo!A8945,2))</f>
        <v>0</v>
      </c>
      <c r="G8946" t="str">
        <f>IF(D8946=TRUE, "No Data", ISNUMBER(FIND("Active", [3]QueryUserInfo!A8945)))</f>
        <v>No Data</v>
      </c>
      <c r="H8946" t="str">
        <f>IF(D8946=TRUE, "No Data", ISNUMBER(FIND("Disc", [3]QueryUserInfo!A8945)))</f>
        <v>No Data</v>
      </c>
      <c r="I8946" t="str" cm="1">
        <f t="array" ref="I8946">IF(D8946 = TRUE, "No Data", _xlfn.IFS(G8946=TRUE, FIND("Active", [3]QueryUserInfo!A8945), H8946=TRUE, FIND("Disc", [3]QueryUserInfo!A8945)))</f>
        <v>No Data</v>
      </c>
    </row>
    <row r="8947" spans="1:9" x14ac:dyDescent="0.3">
      <c r="A8947" t="str">
        <f>IF(D8947=TRUE, "No Data", MID([3]QueryUserInfo!A8946, 2, F8947 -2))</f>
        <v>No Data</v>
      </c>
      <c r="B8947" t="str" cm="1">
        <f t="array" ref="B8947">IF(D8947 = TRUE, "No Data", MID([3]QueryUserInfo!A8946, I8947, _xlfn.IFS(G8947 = TRUE, 6, H8947=TRUE, 4)))</f>
        <v>No Data</v>
      </c>
      <c r="D8947" t="b">
        <f>OR(ISBLANK([3]QueryUserInfo!A8946), [3]QueryUserInfo!A8946 = " USERNAME              SESSIONNAME        ID  STATE   IDLE TIME  LOGON TIME")</f>
        <v>1</v>
      </c>
      <c r="E8947" t="b">
        <f>ISNUMBER(FIND("&gt;", [3]QueryUserInfo!A8946))</f>
        <v>0</v>
      </c>
      <c r="F8947">
        <f>IF(D8947=TRUE, 0, FIND(" ", [3]QueryUserInfo!A8946,2))</f>
        <v>0</v>
      </c>
      <c r="G8947" t="str">
        <f>IF(D8947=TRUE, "No Data", ISNUMBER(FIND("Active", [3]QueryUserInfo!A8946)))</f>
        <v>No Data</v>
      </c>
      <c r="H8947" t="str">
        <f>IF(D8947=TRUE, "No Data", ISNUMBER(FIND("Disc", [3]QueryUserInfo!A8946)))</f>
        <v>No Data</v>
      </c>
      <c r="I8947" t="str" cm="1">
        <f t="array" ref="I8947">IF(D8947 = TRUE, "No Data", _xlfn.IFS(G8947=TRUE, FIND("Active", [3]QueryUserInfo!A8946), H8947=TRUE, FIND("Disc", [3]QueryUserInfo!A8946)))</f>
        <v>No Data</v>
      </c>
    </row>
    <row r="8948" spans="1:9" x14ac:dyDescent="0.3">
      <c r="A8948" t="str">
        <f>IF(D8948=TRUE, "No Data", MID([3]QueryUserInfo!A8947, 2, F8948 -2))</f>
        <v>No Data</v>
      </c>
      <c r="B8948" t="str" cm="1">
        <f t="array" ref="B8948">IF(D8948 = TRUE, "No Data", MID([3]QueryUserInfo!A8947, I8948, _xlfn.IFS(G8948 = TRUE, 6, H8948=TRUE, 4)))</f>
        <v>No Data</v>
      </c>
      <c r="D8948" t="b">
        <f>OR(ISBLANK([3]QueryUserInfo!A8947), [3]QueryUserInfo!A8947 = " USERNAME              SESSIONNAME        ID  STATE   IDLE TIME  LOGON TIME")</f>
        <v>1</v>
      </c>
      <c r="E8948" t="b">
        <f>ISNUMBER(FIND("&gt;", [3]QueryUserInfo!A8947))</f>
        <v>0</v>
      </c>
      <c r="F8948">
        <f>IF(D8948=TRUE, 0, FIND(" ", [3]QueryUserInfo!A8947,2))</f>
        <v>0</v>
      </c>
      <c r="G8948" t="str">
        <f>IF(D8948=TRUE, "No Data", ISNUMBER(FIND("Active", [3]QueryUserInfo!A8947)))</f>
        <v>No Data</v>
      </c>
      <c r="H8948" t="str">
        <f>IF(D8948=TRUE, "No Data", ISNUMBER(FIND("Disc", [3]QueryUserInfo!A8947)))</f>
        <v>No Data</v>
      </c>
      <c r="I8948" t="str" cm="1">
        <f t="array" ref="I8948">IF(D8948 = TRUE, "No Data", _xlfn.IFS(G8948=TRUE, FIND("Active", [3]QueryUserInfo!A8947), H8948=TRUE, FIND("Disc", [3]QueryUserInfo!A8947)))</f>
        <v>No Data</v>
      </c>
    </row>
    <row r="8949" spans="1:9" x14ac:dyDescent="0.3">
      <c r="A8949" t="str">
        <f>IF(D8949=TRUE, "No Data", MID([3]QueryUserInfo!A8948, 2, F8949 -2))</f>
        <v>No Data</v>
      </c>
      <c r="B8949" t="str" cm="1">
        <f t="array" ref="B8949">IF(D8949 = TRUE, "No Data", MID([3]QueryUserInfo!A8948, I8949, _xlfn.IFS(G8949 = TRUE, 6, H8949=TRUE, 4)))</f>
        <v>No Data</v>
      </c>
      <c r="D8949" t="b">
        <f>OR(ISBLANK([3]QueryUserInfo!A8948), [3]QueryUserInfo!A8948 = " USERNAME              SESSIONNAME        ID  STATE   IDLE TIME  LOGON TIME")</f>
        <v>1</v>
      </c>
      <c r="E8949" t="b">
        <f>ISNUMBER(FIND("&gt;", [3]QueryUserInfo!A8948))</f>
        <v>0</v>
      </c>
      <c r="F8949">
        <f>IF(D8949=TRUE, 0, FIND(" ", [3]QueryUserInfo!A8948,2))</f>
        <v>0</v>
      </c>
      <c r="G8949" t="str">
        <f>IF(D8949=TRUE, "No Data", ISNUMBER(FIND("Active", [3]QueryUserInfo!A8948)))</f>
        <v>No Data</v>
      </c>
      <c r="H8949" t="str">
        <f>IF(D8949=TRUE, "No Data", ISNUMBER(FIND("Disc", [3]QueryUserInfo!A8948)))</f>
        <v>No Data</v>
      </c>
      <c r="I8949" t="str" cm="1">
        <f t="array" ref="I8949">IF(D8949 = TRUE, "No Data", _xlfn.IFS(G8949=TRUE, FIND("Active", [3]QueryUserInfo!A8948), H8949=TRUE, FIND("Disc", [3]QueryUserInfo!A8948)))</f>
        <v>No Data</v>
      </c>
    </row>
    <row r="8950" spans="1:9" x14ac:dyDescent="0.3">
      <c r="A8950" t="str">
        <f>IF(D8950=TRUE, "No Data", MID([3]QueryUserInfo!A8949, 2, F8950 -2))</f>
        <v>No Data</v>
      </c>
      <c r="B8950" t="str" cm="1">
        <f t="array" ref="B8950">IF(D8950 = TRUE, "No Data", MID([3]QueryUserInfo!A8949, I8950, _xlfn.IFS(G8950 = TRUE, 6, H8950=TRUE, 4)))</f>
        <v>No Data</v>
      </c>
      <c r="D8950" t="b">
        <f>OR(ISBLANK([3]QueryUserInfo!A8949), [3]QueryUserInfo!A8949 = " USERNAME              SESSIONNAME        ID  STATE   IDLE TIME  LOGON TIME")</f>
        <v>1</v>
      </c>
      <c r="E8950" t="b">
        <f>ISNUMBER(FIND("&gt;", [3]QueryUserInfo!A8949))</f>
        <v>0</v>
      </c>
      <c r="F8950">
        <f>IF(D8950=TRUE, 0, FIND(" ", [3]QueryUserInfo!A8949,2))</f>
        <v>0</v>
      </c>
      <c r="G8950" t="str">
        <f>IF(D8950=TRUE, "No Data", ISNUMBER(FIND("Active", [3]QueryUserInfo!A8949)))</f>
        <v>No Data</v>
      </c>
      <c r="H8950" t="str">
        <f>IF(D8950=TRUE, "No Data", ISNUMBER(FIND("Disc", [3]QueryUserInfo!A8949)))</f>
        <v>No Data</v>
      </c>
      <c r="I8950" t="str" cm="1">
        <f t="array" ref="I8950">IF(D8950 = TRUE, "No Data", _xlfn.IFS(G8950=TRUE, FIND("Active", [3]QueryUserInfo!A8949), H8950=TRUE, FIND("Disc", [3]QueryUserInfo!A8949)))</f>
        <v>No Data</v>
      </c>
    </row>
    <row r="8951" spans="1:9" x14ac:dyDescent="0.3">
      <c r="A8951" t="str">
        <f>IF(D8951=TRUE, "No Data", MID([3]QueryUserInfo!A8950, 2, F8951 -2))</f>
        <v>No Data</v>
      </c>
      <c r="B8951" t="str" cm="1">
        <f t="array" ref="B8951">IF(D8951 = TRUE, "No Data", MID([3]QueryUserInfo!A8950, I8951, _xlfn.IFS(G8951 = TRUE, 6, H8951=TRUE, 4)))</f>
        <v>No Data</v>
      </c>
      <c r="D8951" t="b">
        <f>OR(ISBLANK([3]QueryUserInfo!A8950), [3]QueryUserInfo!A8950 = " USERNAME              SESSIONNAME        ID  STATE   IDLE TIME  LOGON TIME")</f>
        <v>1</v>
      </c>
      <c r="E8951" t="b">
        <f>ISNUMBER(FIND("&gt;", [3]QueryUserInfo!A8950))</f>
        <v>0</v>
      </c>
      <c r="F8951">
        <f>IF(D8951=TRUE, 0, FIND(" ", [3]QueryUserInfo!A8950,2))</f>
        <v>0</v>
      </c>
      <c r="G8951" t="str">
        <f>IF(D8951=TRUE, "No Data", ISNUMBER(FIND("Active", [3]QueryUserInfo!A8950)))</f>
        <v>No Data</v>
      </c>
      <c r="H8951" t="str">
        <f>IF(D8951=TRUE, "No Data", ISNUMBER(FIND("Disc", [3]QueryUserInfo!A8950)))</f>
        <v>No Data</v>
      </c>
      <c r="I8951" t="str" cm="1">
        <f t="array" ref="I8951">IF(D8951 = TRUE, "No Data", _xlfn.IFS(G8951=TRUE, FIND("Active", [3]QueryUserInfo!A8950), H8951=TRUE, FIND("Disc", [3]QueryUserInfo!A8950)))</f>
        <v>No Data</v>
      </c>
    </row>
    <row r="8952" spans="1:9" x14ac:dyDescent="0.3">
      <c r="A8952" t="str">
        <f>IF(D8952=TRUE, "No Data", MID([3]QueryUserInfo!A8951, 2, F8952 -2))</f>
        <v>No Data</v>
      </c>
      <c r="B8952" t="str" cm="1">
        <f t="array" ref="B8952">IF(D8952 = TRUE, "No Data", MID([3]QueryUserInfo!A8951, I8952, _xlfn.IFS(G8952 = TRUE, 6, H8952=TRUE, 4)))</f>
        <v>No Data</v>
      </c>
      <c r="D8952" t="b">
        <f>OR(ISBLANK([3]QueryUserInfo!A8951), [3]QueryUserInfo!A8951 = " USERNAME              SESSIONNAME        ID  STATE   IDLE TIME  LOGON TIME")</f>
        <v>1</v>
      </c>
      <c r="E8952" t="b">
        <f>ISNUMBER(FIND("&gt;", [3]QueryUserInfo!A8951))</f>
        <v>0</v>
      </c>
      <c r="F8952">
        <f>IF(D8952=TRUE, 0, FIND(" ", [3]QueryUserInfo!A8951,2))</f>
        <v>0</v>
      </c>
      <c r="G8952" t="str">
        <f>IF(D8952=TRUE, "No Data", ISNUMBER(FIND("Active", [3]QueryUserInfo!A8951)))</f>
        <v>No Data</v>
      </c>
      <c r="H8952" t="str">
        <f>IF(D8952=TRUE, "No Data", ISNUMBER(FIND("Disc", [3]QueryUserInfo!A8951)))</f>
        <v>No Data</v>
      </c>
      <c r="I8952" t="str" cm="1">
        <f t="array" ref="I8952">IF(D8952 = TRUE, "No Data", _xlfn.IFS(G8952=TRUE, FIND("Active", [3]QueryUserInfo!A8951), H8952=TRUE, FIND("Disc", [3]QueryUserInfo!A8951)))</f>
        <v>No Data</v>
      </c>
    </row>
    <row r="8953" spans="1:9" x14ac:dyDescent="0.3">
      <c r="A8953" t="str">
        <f>IF(D8953=TRUE, "No Data", MID([3]QueryUserInfo!A8952, 2, F8953 -2))</f>
        <v>No Data</v>
      </c>
      <c r="B8953" t="str" cm="1">
        <f t="array" ref="B8953">IF(D8953 = TRUE, "No Data", MID([3]QueryUserInfo!A8952, I8953, _xlfn.IFS(G8953 = TRUE, 6, H8953=TRUE, 4)))</f>
        <v>No Data</v>
      </c>
      <c r="D8953" t="b">
        <f>OR(ISBLANK([3]QueryUserInfo!A8952), [3]QueryUserInfo!A8952 = " USERNAME              SESSIONNAME        ID  STATE   IDLE TIME  LOGON TIME")</f>
        <v>1</v>
      </c>
      <c r="E8953" t="b">
        <f>ISNUMBER(FIND("&gt;", [3]QueryUserInfo!A8952))</f>
        <v>0</v>
      </c>
      <c r="F8953">
        <f>IF(D8953=TRUE, 0, FIND(" ", [3]QueryUserInfo!A8952,2))</f>
        <v>0</v>
      </c>
      <c r="G8953" t="str">
        <f>IF(D8953=TRUE, "No Data", ISNUMBER(FIND("Active", [3]QueryUserInfo!A8952)))</f>
        <v>No Data</v>
      </c>
      <c r="H8953" t="str">
        <f>IF(D8953=TRUE, "No Data", ISNUMBER(FIND("Disc", [3]QueryUserInfo!A8952)))</f>
        <v>No Data</v>
      </c>
      <c r="I8953" t="str" cm="1">
        <f t="array" ref="I8953">IF(D8953 = TRUE, "No Data", _xlfn.IFS(G8953=TRUE, FIND("Active", [3]QueryUserInfo!A8952), H8953=TRUE, FIND("Disc", [3]QueryUserInfo!A8952)))</f>
        <v>No Data</v>
      </c>
    </row>
    <row r="8954" spans="1:9" x14ac:dyDescent="0.3">
      <c r="A8954" t="str">
        <f>IF(D8954=TRUE, "No Data", MID([3]QueryUserInfo!A8953, 2, F8954 -2))</f>
        <v>No Data</v>
      </c>
      <c r="B8954" t="str" cm="1">
        <f t="array" ref="B8954">IF(D8954 = TRUE, "No Data", MID([3]QueryUserInfo!A8953, I8954, _xlfn.IFS(G8954 = TRUE, 6, H8954=TRUE, 4)))</f>
        <v>No Data</v>
      </c>
      <c r="D8954" t="b">
        <f>OR(ISBLANK([3]QueryUserInfo!A8953), [3]QueryUserInfo!A8953 = " USERNAME              SESSIONNAME        ID  STATE   IDLE TIME  LOGON TIME")</f>
        <v>1</v>
      </c>
      <c r="E8954" t="b">
        <f>ISNUMBER(FIND("&gt;", [3]QueryUserInfo!A8953))</f>
        <v>0</v>
      </c>
      <c r="F8954">
        <f>IF(D8954=TRUE, 0, FIND(" ", [3]QueryUserInfo!A8953,2))</f>
        <v>0</v>
      </c>
      <c r="G8954" t="str">
        <f>IF(D8954=TRUE, "No Data", ISNUMBER(FIND("Active", [3]QueryUserInfo!A8953)))</f>
        <v>No Data</v>
      </c>
      <c r="H8954" t="str">
        <f>IF(D8954=TRUE, "No Data", ISNUMBER(FIND("Disc", [3]QueryUserInfo!A8953)))</f>
        <v>No Data</v>
      </c>
      <c r="I8954" t="str" cm="1">
        <f t="array" ref="I8954">IF(D8954 = TRUE, "No Data", _xlfn.IFS(G8954=TRUE, FIND("Active", [3]QueryUserInfo!A8953), H8954=TRUE, FIND("Disc", [3]QueryUserInfo!A8953)))</f>
        <v>No Data</v>
      </c>
    </row>
    <row r="8955" spans="1:9" x14ac:dyDescent="0.3">
      <c r="A8955" t="str">
        <f>IF(D8955=TRUE, "No Data", MID([3]QueryUserInfo!A8954, 2, F8955 -2))</f>
        <v>No Data</v>
      </c>
      <c r="B8955" t="str" cm="1">
        <f t="array" ref="B8955">IF(D8955 = TRUE, "No Data", MID([3]QueryUserInfo!A8954, I8955, _xlfn.IFS(G8955 = TRUE, 6, H8955=TRUE, 4)))</f>
        <v>No Data</v>
      </c>
      <c r="D8955" t="b">
        <f>OR(ISBLANK([3]QueryUserInfo!A8954), [3]QueryUserInfo!A8954 = " USERNAME              SESSIONNAME        ID  STATE   IDLE TIME  LOGON TIME")</f>
        <v>1</v>
      </c>
      <c r="E8955" t="b">
        <f>ISNUMBER(FIND("&gt;", [3]QueryUserInfo!A8954))</f>
        <v>0</v>
      </c>
      <c r="F8955">
        <f>IF(D8955=TRUE, 0, FIND(" ", [3]QueryUserInfo!A8954,2))</f>
        <v>0</v>
      </c>
      <c r="G8955" t="str">
        <f>IF(D8955=TRUE, "No Data", ISNUMBER(FIND("Active", [3]QueryUserInfo!A8954)))</f>
        <v>No Data</v>
      </c>
      <c r="H8955" t="str">
        <f>IF(D8955=TRUE, "No Data", ISNUMBER(FIND("Disc", [3]QueryUserInfo!A8954)))</f>
        <v>No Data</v>
      </c>
      <c r="I8955" t="str" cm="1">
        <f t="array" ref="I8955">IF(D8955 = TRUE, "No Data", _xlfn.IFS(G8955=TRUE, FIND("Active", [3]QueryUserInfo!A8954), H8955=TRUE, FIND("Disc", [3]QueryUserInfo!A8954)))</f>
        <v>No Data</v>
      </c>
    </row>
    <row r="8956" spans="1:9" x14ac:dyDescent="0.3">
      <c r="A8956" t="str">
        <f>IF(D8956=TRUE, "No Data", MID([3]QueryUserInfo!A8955, 2, F8956 -2))</f>
        <v>No Data</v>
      </c>
      <c r="B8956" t="str" cm="1">
        <f t="array" ref="B8956">IF(D8956 = TRUE, "No Data", MID([3]QueryUserInfo!A8955, I8956, _xlfn.IFS(G8956 = TRUE, 6, H8956=TRUE, 4)))</f>
        <v>No Data</v>
      </c>
      <c r="D8956" t="b">
        <f>OR(ISBLANK([3]QueryUserInfo!A8955), [3]QueryUserInfo!A8955 = " USERNAME              SESSIONNAME        ID  STATE   IDLE TIME  LOGON TIME")</f>
        <v>1</v>
      </c>
      <c r="E8956" t="b">
        <f>ISNUMBER(FIND("&gt;", [3]QueryUserInfo!A8955))</f>
        <v>0</v>
      </c>
      <c r="F8956">
        <f>IF(D8956=TRUE, 0, FIND(" ", [3]QueryUserInfo!A8955,2))</f>
        <v>0</v>
      </c>
      <c r="G8956" t="str">
        <f>IF(D8956=TRUE, "No Data", ISNUMBER(FIND("Active", [3]QueryUserInfo!A8955)))</f>
        <v>No Data</v>
      </c>
      <c r="H8956" t="str">
        <f>IF(D8956=TRUE, "No Data", ISNUMBER(FIND("Disc", [3]QueryUserInfo!A8955)))</f>
        <v>No Data</v>
      </c>
      <c r="I8956" t="str" cm="1">
        <f t="array" ref="I8956">IF(D8956 = TRUE, "No Data", _xlfn.IFS(G8956=TRUE, FIND("Active", [3]QueryUserInfo!A8955), H8956=TRUE, FIND("Disc", [3]QueryUserInfo!A8955)))</f>
        <v>No Data</v>
      </c>
    </row>
    <row r="8957" spans="1:9" x14ac:dyDescent="0.3">
      <c r="A8957" t="str">
        <f>IF(D8957=TRUE, "No Data", MID([3]QueryUserInfo!A8956, 2, F8957 -2))</f>
        <v>No Data</v>
      </c>
      <c r="B8957" t="str" cm="1">
        <f t="array" ref="B8957">IF(D8957 = TRUE, "No Data", MID([3]QueryUserInfo!A8956, I8957, _xlfn.IFS(G8957 = TRUE, 6, H8957=TRUE, 4)))</f>
        <v>No Data</v>
      </c>
      <c r="D8957" t="b">
        <f>OR(ISBLANK([3]QueryUserInfo!A8956), [3]QueryUserInfo!A8956 = " USERNAME              SESSIONNAME        ID  STATE   IDLE TIME  LOGON TIME")</f>
        <v>1</v>
      </c>
      <c r="E8957" t="b">
        <f>ISNUMBER(FIND("&gt;", [3]QueryUserInfo!A8956))</f>
        <v>0</v>
      </c>
      <c r="F8957">
        <f>IF(D8957=TRUE, 0, FIND(" ", [3]QueryUserInfo!A8956,2))</f>
        <v>0</v>
      </c>
      <c r="G8957" t="str">
        <f>IF(D8957=TRUE, "No Data", ISNUMBER(FIND("Active", [3]QueryUserInfo!A8956)))</f>
        <v>No Data</v>
      </c>
      <c r="H8957" t="str">
        <f>IF(D8957=TRUE, "No Data", ISNUMBER(FIND("Disc", [3]QueryUserInfo!A8956)))</f>
        <v>No Data</v>
      </c>
      <c r="I8957" t="str" cm="1">
        <f t="array" ref="I8957">IF(D8957 = TRUE, "No Data", _xlfn.IFS(G8957=TRUE, FIND("Active", [3]QueryUserInfo!A8956), H8957=TRUE, FIND("Disc", [3]QueryUserInfo!A8956)))</f>
        <v>No Data</v>
      </c>
    </row>
    <row r="8958" spans="1:9" x14ac:dyDescent="0.3">
      <c r="A8958" t="str">
        <f>IF(D8958=TRUE, "No Data", MID([3]QueryUserInfo!A8957, 2, F8958 -2))</f>
        <v>No Data</v>
      </c>
      <c r="B8958" t="str" cm="1">
        <f t="array" ref="B8958">IF(D8958 = TRUE, "No Data", MID([3]QueryUserInfo!A8957, I8958, _xlfn.IFS(G8958 = TRUE, 6, H8958=TRUE, 4)))</f>
        <v>No Data</v>
      </c>
      <c r="D8958" t="b">
        <f>OR(ISBLANK([3]QueryUserInfo!A8957), [3]QueryUserInfo!A8957 = " USERNAME              SESSIONNAME        ID  STATE   IDLE TIME  LOGON TIME")</f>
        <v>1</v>
      </c>
      <c r="E8958" t="b">
        <f>ISNUMBER(FIND("&gt;", [3]QueryUserInfo!A8957))</f>
        <v>0</v>
      </c>
      <c r="F8958">
        <f>IF(D8958=TRUE, 0, FIND(" ", [3]QueryUserInfo!A8957,2))</f>
        <v>0</v>
      </c>
      <c r="G8958" t="str">
        <f>IF(D8958=TRUE, "No Data", ISNUMBER(FIND("Active", [3]QueryUserInfo!A8957)))</f>
        <v>No Data</v>
      </c>
      <c r="H8958" t="str">
        <f>IF(D8958=TRUE, "No Data", ISNUMBER(FIND("Disc", [3]QueryUserInfo!A8957)))</f>
        <v>No Data</v>
      </c>
      <c r="I8958" t="str" cm="1">
        <f t="array" ref="I8958">IF(D8958 = TRUE, "No Data", _xlfn.IFS(G8958=TRUE, FIND("Active", [3]QueryUserInfo!A8957), H8958=TRUE, FIND("Disc", [3]QueryUserInfo!A8957)))</f>
        <v>No Data</v>
      </c>
    </row>
    <row r="8959" spans="1:9" x14ac:dyDescent="0.3">
      <c r="A8959" t="str">
        <f>IF(D8959=TRUE, "No Data", MID([3]QueryUserInfo!A8958, 2, F8959 -2))</f>
        <v>No Data</v>
      </c>
      <c r="B8959" t="str" cm="1">
        <f t="array" ref="B8959">IF(D8959 = TRUE, "No Data", MID([3]QueryUserInfo!A8958, I8959, _xlfn.IFS(G8959 = TRUE, 6, H8959=TRUE, 4)))</f>
        <v>No Data</v>
      </c>
      <c r="D8959" t="b">
        <f>OR(ISBLANK([3]QueryUserInfo!A8958), [3]QueryUserInfo!A8958 = " USERNAME              SESSIONNAME        ID  STATE   IDLE TIME  LOGON TIME")</f>
        <v>1</v>
      </c>
      <c r="E8959" t="b">
        <f>ISNUMBER(FIND("&gt;", [3]QueryUserInfo!A8958))</f>
        <v>0</v>
      </c>
      <c r="F8959">
        <f>IF(D8959=TRUE, 0, FIND(" ", [3]QueryUserInfo!A8958,2))</f>
        <v>0</v>
      </c>
      <c r="G8959" t="str">
        <f>IF(D8959=TRUE, "No Data", ISNUMBER(FIND("Active", [3]QueryUserInfo!A8958)))</f>
        <v>No Data</v>
      </c>
      <c r="H8959" t="str">
        <f>IF(D8959=TRUE, "No Data", ISNUMBER(FIND("Disc", [3]QueryUserInfo!A8958)))</f>
        <v>No Data</v>
      </c>
      <c r="I8959" t="str" cm="1">
        <f t="array" ref="I8959">IF(D8959 = TRUE, "No Data", _xlfn.IFS(G8959=TRUE, FIND("Active", [3]QueryUserInfo!A8958), H8959=TRUE, FIND("Disc", [3]QueryUserInfo!A8958)))</f>
        <v>No Data</v>
      </c>
    </row>
    <row r="8960" spans="1:9" x14ac:dyDescent="0.3">
      <c r="A8960" t="str">
        <f>IF(D8960=TRUE, "No Data", MID([3]QueryUserInfo!A8959, 2, F8960 -2))</f>
        <v>No Data</v>
      </c>
      <c r="B8960" t="str" cm="1">
        <f t="array" ref="B8960">IF(D8960 = TRUE, "No Data", MID([3]QueryUserInfo!A8959, I8960, _xlfn.IFS(G8960 = TRUE, 6, H8960=TRUE, 4)))</f>
        <v>No Data</v>
      </c>
      <c r="D8960" t="b">
        <f>OR(ISBLANK([3]QueryUserInfo!A8959), [3]QueryUserInfo!A8959 = " USERNAME              SESSIONNAME        ID  STATE   IDLE TIME  LOGON TIME")</f>
        <v>1</v>
      </c>
      <c r="E8960" t="b">
        <f>ISNUMBER(FIND("&gt;", [3]QueryUserInfo!A8959))</f>
        <v>0</v>
      </c>
      <c r="F8960">
        <f>IF(D8960=TRUE, 0, FIND(" ", [3]QueryUserInfo!A8959,2))</f>
        <v>0</v>
      </c>
      <c r="G8960" t="str">
        <f>IF(D8960=TRUE, "No Data", ISNUMBER(FIND("Active", [3]QueryUserInfo!A8959)))</f>
        <v>No Data</v>
      </c>
      <c r="H8960" t="str">
        <f>IF(D8960=TRUE, "No Data", ISNUMBER(FIND("Disc", [3]QueryUserInfo!A8959)))</f>
        <v>No Data</v>
      </c>
      <c r="I8960" t="str" cm="1">
        <f t="array" ref="I8960">IF(D8960 = TRUE, "No Data", _xlfn.IFS(G8960=TRUE, FIND("Active", [3]QueryUserInfo!A8959), H8960=TRUE, FIND("Disc", [3]QueryUserInfo!A8959)))</f>
        <v>No Data</v>
      </c>
    </row>
    <row r="8961" spans="1:9" x14ac:dyDescent="0.3">
      <c r="A8961" t="str">
        <f>IF(D8961=TRUE, "No Data", MID([3]QueryUserInfo!A8960, 2, F8961 -2))</f>
        <v>No Data</v>
      </c>
      <c r="B8961" t="str" cm="1">
        <f t="array" ref="B8961">IF(D8961 = TRUE, "No Data", MID([3]QueryUserInfo!A8960, I8961, _xlfn.IFS(G8961 = TRUE, 6, H8961=TRUE, 4)))</f>
        <v>No Data</v>
      </c>
      <c r="D8961" t="b">
        <f>OR(ISBLANK([3]QueryUserInfo!A8960), [3]QueryUserInfo!A8960 = " USERNAME              SESSIONNAME        ID  STATE   IDLE TIME  LOGON TIME")</f>
        <v>1</v>
      </c>
      <c r="E8961" t="b">
        <f>ISNUMBER(FIND("&gt;", [3]QueryUserInfo!A8960))</f>
        <v>0</v>
      </c>
      <c r="F8961">
        <f>IF(D8961=TRUE, 0, FIND(" ", [3]QueryUserInfo!A8960,2))</f>
        <v>0</v>
      </c>
      <c r="G8961" t="str">
        <f>IF(D8961=TRUE, "No Data", ISNUMBER(FIND("Active", [3]QueryUserInfo!A8960)))</f>
        <v>No Data</v>
      </c>
      <c r="H8961" t="str">
        <f>IF(D8961=TRUE, "No Data", ISNUMBER(FIND("Disc", [3]QueryUserInfo!A8960)))</f>
        <v>No Data</v>
      </c>
      <c r="I8961" t="str" cm="1">
        <f t="array" ref="I8961">IF(D8961 = TRUE, "No Data", _xlfn.IFS(G8961=TRUE, FIND("Active", [3]QueryUserInfo!A8960), H8961=TRUE, FIND("Disc", [3]QueryUserInfo!A8960)))</f>
        <v>No Data</v>
      </c>
    </row>
    <row r="8962" spans="1:9" x14ac:dyDescent="0.3">
      <c r="A8962" t="str">
        <f>IF(D8962=TRUE, "No Data", MID([3]QueryUserInfo!A8961, 2, F8962 -2))</f>
        <v>No Data</v>
      </c>
      <c r="B8962" t="str" cm="1">
        <f t="array" ref="B8962">IF(D8962 = TRUE, "No Data", MID([3]QueryUserInfo!A8961, I8962, _xlfn.IFS(G8962 = TRUE, 6, H8962=TRUE, 4)))</f>
        <v>No Data</v>
      </c>
      <c r="D8962" t="b">
        <f>OR(ISBLANK([3]QueryUserInfo!A8961), [3]QueryUserInfo!A8961 = " USERNAME              SESSIONNAME        ID  STATE   IDLE TIME  LOGON TIME")</f>
        <v>1</v>
      </c>
      <c r="E8962" t="b">
        <f>ISNUMBER(FIND("&gt;", [3]QueryUserInfo!A8961))</f>
        <v>0</v>
      </c>
      <c r="F8962">
        <f>IF(D8962=TRUE, 0, FIND(" ", [3]QueryUserInfo!A8961,2))</f>
        <v>0</v>
      </c>
      <c r="G8962" t="str">
        <f>IF(D8962=TRUE, "No Data", ISNUMBER(FIND("Active", [3]QueryUserInfo!A8961)))</f>
        <v>No Data</v>
      </c>
      <c r="H8962" t="str">
        <f>IF(D8962=TRUE, "No Data", ISNUMBER(FIND("Disc", [3]QueryUserInfo!A8961)))</f>
        <v>No Data</v>
      </c>
      <c r="I8962" t="str" cm="1">
        <f t="array" ref="I8962">IF(D8962 = TRUE, "No Data", _xlfn.IFS(G8962=TRUE, FIND("Active", [3]QueryUserInfo!A8961), H8962=TRUE, FIND("Disc", [3]QueryUserInfo!A8961)))</f>
        <v>No Data</v>
      </c>
    </row>
    <row r="8963" spans="1:9" x14ac:dyDescent="0.3">
      <c r="A8963" t="str">
        <f>IF(D8963=TRUE, "No Data", MID([3]QueryUserInfo!A8962, 2, F8963 -2))</f>
        <v>No Data</v>
      </c>
      <c r="B8963" t="str" cm="1">
        <f t="array" ref="B8963">IF(D8963 = TRUE, "No Data", MID([3]QueryUserInfo!A8962, I8963, _xlfn.IFS(G8963 = TRUE, 6, H8963=TRUE, 4)))</f>
        <v>No Data</v>
      </c>
      <c r="D8963" t="b">
        <f>OR(ISBLANK([3]QueryUserInfo!A8962), [3]QueryUserInfo!A8962 = " USERNAME              SESSIONNAME        ID  STATE   IDLE TIME  LOGON TIME")</f>
        <v>1</v>
      </c>
      <c r="E8963" t="b">
        <f>ISNUMBER(FIND("&gt;", [3]QueryUserInfo!A8962))</f>
        <v>0</v>
      </c>
      <c r="F8963">
        <f>IF(D8963=TRUE, 0, FIND(" ", [3]QueryUserInfo!A8962,2))</f>
        <v>0</v>
      </c>
      <c r="G8963" t="str">
        <f>IF(D8963=TRUE, "No Data", ISNUMBER(FIND("Active", [3]QueryUserInfo!A8962)))</f>
        <v>No Data</v>
      </c>
      <c r="H8963" t="str">
        <f>IF(D8963=TRUE, "No Data", ISNUMBER(FIND("Disc", [3]QueryUserInfo!A8962)))</f>
        <v>No Data</v>
      </c>
      <c r="I8963" t="str" cm="1">
        <f t="array" ref="I8963">IF(D8963 = TRUE, "No Data", _xlfn.IFS(G8963=TRUE, FIND("Active", [3]QueryUserInfo!A8962), H8963=TRUE, FIND("Disc", [3]QueryUserInfo!A8962)))</f>
        <v>No Data</v>
      </c>
    </row>
    <row r="8964" spans="1:9" x14ac:dyDescent="0.3">
      <c r="A8964" t="str">
        <f>IF(D8964=TRUE, "No Data", MID([3]QueryUserInfo!A8963, 2, F8964 -2))</f>
        <v>No Data</v>
      </c>
      <c r="B8964" t="str" cm="1">
        <f t="array" ref="B8964">IF(D8964 = TRUE, "No Data", MID([3]QueryUserInfo!A8963, I8964, _xlfn.IFS(G8964 = TRUE, 6, H8964=TRUE, 4)))</f>
        <v>No Data</v>
      </c>
      <c r="D8964" t="b">
        <f>OR(ISBLANK([3]QueryUserInfo!A8963), [3]QueryUserInfo!A8963 = " USERNAME              SESSIONNAME        ID  STATE   IDLE TIME  LOGON TIME")</f>
        <v>1</v>
      </c>
      <c r="E8964" t="b">
        <f>ISNUMBER(FIND("&gt;", [3]QueryUserInfo!A8963))</f>
        <v>0</v>
      </c>
      <c r="F8964">
        <f>IF(D8964=TRUE, 0, FIND(" ", [3]QueryUserInfo!A8963,2))</f>
        <v>0</v>
      </c>
      <c r="G8964" t="str">
        <f>IF(D8964=TRUE, "No Data", ISNUMBER(FIND("Active", [3]QueryUserInfo!A8963)))</f>
        <v>No Data</v>
      </c>
      <c r="H8964" t="str">
        <f>IF(D8964=TRUE, "No Data", ISNUMBER(FIND("Disc", [3]QueryUserInfo!A8963)))</f>
        <v>No Data</v>
      </c>
      <c r="I8964" t="str" cm="1">
        <f t="array" ref="I8964">IF(D8964 = TRUE, "No Data", _xlfn.IFS(G8964=TRUE, FIND("Active", [3]QueryUserInfo!A8963), H8964=TRUE, FIND("Disc", [3]QueryUserInfo!A8963)))</f>
        <v>No Data</v>
      </c>
    </row>
    <row r="8965" spans="1:9" x14ac:dyDescent="0.3">
      <c r="A8965" t="str">
        <f>IF(D8965=TRUE, "No Data", MID([3]QueryUserInfo!A8964, 2, F8965 -2))</f>
        <v>No Data</v>
      </c>
      <c r="B8965" t="str" cm="1">
        <f t="array" ref="B8965">IF(D8965 = TRUE, "No Data", MID([3]QueryUserInfo!A8964, I8965, _xlfn.IFS(G8965 = TRUE, 6, H8965=TRUE, 4)))</f>
        <v>No Data</v>
      </c>
      <c r="D8965" t="b">
        <f>OR(ISBLANK([3]QueryUserInfo!A8964), [3]QueryUserInfo!A8964 = " USERNAME              SESSIONNAME        ID  STATE   IDLE TIME  LOGON TIME")</f>
        <v>1</v>
      </c>
      <c r="E8965" t="b">
        <f>ISNUMBER(FIND("&gt;", [3]QueryUserInfo!A8964))</f>
        <v>0</v>
      </c>
      <c r="F8965">
        <f>IF(D8965=TRUE, 0, FIND(" ", [3]QueryUserInfo!A8964,2))</f>
        <v>0</v>
      </c>
      <c r="G8965" t="str">
        <f>IF(D8965=TRUE, "No Data", ISNUMBER(FIND("Active", [3]QueryUserInfo!A8964)))</f>
        <v>No Data</v>
      </c>
      <c r="H8965" t="str">
        <f>IF(D8965=TRUE, "No Data", ISNUMBER(FIND("Disc", [3]QueryUserInfo!A8964)))</f>
        <v>No Data</v>
      </c>
      <c r="I8965" t="str" cm="1">
        <f t="array" ref="I8965">IF(D8965 = TRUE, "No Data", _xlfn.IFS(G8965=TRUE, FIND("Active", [3]QueryUserInfo!A8964), H8965=TRUE, FIND("Disc", [3]QueryUserInfo!A8964)))</f>
        <v>No Data</v>
      </c>
    </row>
    <row r="8966" spans="1:9" x14ac:dyDescent="0.3">
      <c r="A8966" t="str">
        <f>IF(D8966=TRUE, "No Data", MID([3]QueryUserInfo!A8965, 2, F8966 -2))</f>
        <v>No Data</v>
      </c>
      <c r="B8966" t="str" cm="1">
        <f t="array" ref="B8966">IF(D8966 = TRUE, "No Data", MID([3]QueryUserInfo!A8965, I8966, _xlfn.IFS(G8966 = TRUE, 6, H8966=TRUE, 4)))</f>
        <v>No Data</v>
      </c>
      <c r="D8966" t="b">
        <f>OR(ISBLANK([3]QueryUserInfo!A8965), [3]QueryUserInfo!A8965 = " USERNAME              SESSIONNAME        ID  STATE   IDLE TIME  LOGON TIME")</f>
        <v>1</v>
      </c>
      <c r="E8966" t="b">
        <f>ISNUMBER(FIND("&gt;", [3]QueryUserInfo!A8965))</f>
        <v>0</v>
      </c>
      <c r="F8966">
        <f>IF(D8966=TRUE, 0, FIND(" ", [3]QueryUserInfo!A8965,2))</f>
        <v>0</v>
      </c>
      <c r="G8966" t="str">
        <f>IF(D8966=TRUE, "No Data", ISNUMBER(FIND("Active", [3]QueryUserInfo!A8965)))</f>
        <v>No Data</v>
      </c>
      <c r="H8966" t="str">
        <f>IF(D8966=TRUE, "No Data", ISNUMBER(FIND("Disc", [3]QueryUserInfo!A8965)))</f>
        <v>No Data</v>
      </c>
      <c r="I8966" t="str" cm="1">
        <f t="array" ref="I8966">IF(D8966 = TRUE, "No Data", _xlfn.IFS(G8966=TRUE, FIND("Active", [3]QueryUserInfo!A8965), H8966=TRUE, FIND("Disc", [3]QueryUserInfo!A8965)))</f>
        <v>No Data</v>
      </c>
    </row>
    <row r="8967" spans="1:9" x14ac:dyDescent="0.3">
      <c r="A8967" t="str">
        <f>IF(D8967=TRUE, "No Data", MID([3]QueryUserInfo!A8966, 2, F8967 -2))</f>
        <v>No Data</v>
      </c>
      <c r="B8967" t="str" cm="1">
        <f t="array" ref="B8967">IF(D8967 = TRUE, "No Data", MID([3]QueryUserInfo!A8966, I8967, _xlfn.IFS(G8967 = TRUE, 6, H8967=TRUE, 4)))</f>
        <v>No Data</v>
      </c>
      <c r="D8967" t="b">
        <f>OR(ISBLANK([3]QueryUserInfo!A8966), [3]QueryUserInfo!A8966 = " USERNAME              SESSIONNAME        ID  STATE   IDLE TIME  LOGON TIME")</f>
        <v>1</v>
      </c>
      <c r="E8967" t="b">
        <f>ISNUMBER(FIND("&gt;", [3]QueryUserInfo!A8966))</f>
        <v>0</v>
      </c>
      <c r="F8967">
        <f>IF(D8967=TRUE, 0, FIND(" ", [3]QueryUserInfo!A8966,2))</f>
        <v>0</v>
      </c>
      <c r="G8967" t="str">
        <f>IF(D8967=TRUE, "No Data", ISNUMBER(FIND("Active", [3]QueryUserInfo!A8966)))</f>
        <v>No Data</v>
      </c>
      <c r="H8967" t="str">
        <f>IF(D8967=TRUE, "No Data", ISNUMBER(FIND("Disc", [3]QueryUserInfo!A8966)))</f>
        <v>No Data</v>
      </c>
      <c r="I8967" t="str" cm="1">
        <f t="array" ref="I8967">IF(D8967 = TRUE, "No Data", _xlfn.IFS(G8967=TRUE, FIND("Active", [3]QueryUserInfo!A8966), H8967=TRUE, FIND("Disc", [3]QueryUserInfo!A8966)))</f>
        <v>No Data</v>
      </c>
    </row>
    <row r="8968" spans="1:9" x14ac:dyDescent="0.3">
      <c r="A8968" t="str">
        <f>IF(D8968=TRUE, "No Data", MID([3]QueryUserInfo!A8967, 2, F8968 -2))</f>
        <v>No Data</v>
      </c>
      <c r="B8968" t="str" cm="1">
        <f t="array" ref="B8968">IF(D8968 = TRUE, "No Data", MID([3]QueryUserInfo!A8967, I8968, _xlfn.IFS(G8968 = TRUE, 6, H8968=TRUE, 4)))</f>
        <v>No Data</v>
      </c>
      <c r="D8968" t="b">
        <f>OR(ISBLANK([3]QueryUserInfo!A8967), [3]QueryUserInfo!A8967 = " USERNAME              SESSIONNAME        ID  STATE   IDLE TIME  LOGON TIME")</f>
        <v>1</v>
      </c>
      <c r="E8968" t="b">
        <f>ISNUMBER(FIND("&gt;", [3]QueryUserInfo!A8967))</f>
        <v>0</v>
      </c>
      <c r="F8968">
        <f>IF(D8968=TRUE, 0, FIND(" ", [3]QueryUserInfo!A8967,2))</f>
        <v>0</v>
      </c>
      <c r="G8968" t="str">
        <f>IF(D8968=TRUE, "No Data", ISNUMBER(FIND("Active", [3]QueryUserInfo!A8967)))</f>
        <v>No Data</v>
      </c>
      <c r="H8968" t="str">
        <f>IF(D8968=TRUE, "No Data", ISNUMBER(FIND("Disc", [3]QueryUserInfo!A8967)))</f>
        <v>No Data</v>
      </c>
      <c r="I8968" t="str" cm="1">
        <f t="array" ref="I8968">IF(D8968 = TRUE, "No Data", _xlfn.IFS(G8968=TRUE, FIND("Active", [3]QueryUserInfo!A8967), H8968=TRUE, FIND("Disc", [3]QueryUserInfo!A8967)))</f>
        <v>No Data</v>
      </c>
    </row>
    <row r="8969" spans="1:9" x14ac:dyDescent="0.3">
      <c r="A8969" t="str">
        <f>IF(D8969=TRUE, "No Data", MID([3]QueryUserInfo!A8968, 2, F8969 -2))</f>
        <v>No Data</v>
      </c>
      <c r="B8969" t="str" cm="1">
        <f t="array" ref="B8969">IF(D8969 = TRUE, "No Data", MID([3]QueryUserInfo!A8968, I8969, _xlfn.IFS(G8969 = TRUE, 6, H8969=TRUE, 4)))</f>
        <v>No Data</v>
      </c>
      <c r="D8969" t="b">
        <f>OR(ISBLANK([3]QueryUserInfo!A8968), [3]QueryUserInfo!A8968 = " USERNAME              SESSIONNAME        ID  STATE   IDLE TIME  LOGON TIME")</f>
        <v>1</v>
      </c>
      <c r="E8969" t="b">
        <f>ISNUMBER(FIND("&gt;", [3]QueryUserInfo!A8968))</f>
        <v>0</v>
      </c>
      <c r="F8969">
        <f>IF(D8969=TRUE, 0, FIND(" ", [3]QueryUserInfo!A8968,2))</f>
        <v>0</v>
      </c>
      <c r="G8969" t="str">
        <f>IF(D8969=TRUE, "No Data", ISNUMBER(FIND("Active", [3]QueryUserInfo!A8968)))</f>
        <v>No Data</v>
      </c>
      <c r="H8969" t="str">
        <f>IF(D8969=TRUE, "No Data", ISNUMBER(FIND("Disc", [3]QueryUserInfo!A8968)))</f>
        <v>No Data</v>
      </c>
      <c r="I8969" t="str" cm="1">
        <f t="array" ref="I8969">IF(D8969 = TRUE, "No Data", _xlfn.IFS(G8969=TRUE, FIND("Active", [3]QueryUserInfo!A8968), H8969=TRUE, FIND("Disc", [3]QueryUserInfo!A8968)))</f>
        <v>No Data</v>
      </c>
    </row>
    <row r="8970" spans="1:9" x14ac:dyDescent="0.3">
      <c r="A8970" t="str">
        <f>IF(D8970=TRUE, "No Data", MID([3]QueryUserInfo!A8969, 2, F8970 -2))</f>
        <v>No Data</v>
      </c>
      <c r="B8970" t="str" cm="1">
        <f t="array" ref="B8970">IF(D8970 = TRUE, "No Data", MID([3]QueryUserInfo!A8969, I8970, _xlfn.IFS(G8970 = TRUE, 6, H8970=TRUE, 4)))</f>
        <v>No Data</v>
      </c>
      <c r="D8970" t="b">
        <f>OR(ISBLANK([3]QueryUserInfo!A8969), [3]QueryUserInfo!A8969 = " USERNAME              SESSIONNAME        ID  STATE   IDLE TIME  LOGON TIME")</f>
        <v>1</v>
      </c>
      <c r="E8970" t="b">
        <f>ISNUMBER(FIND("&gt;", [3]QueryUserInfo!A8969))</f>
        <v>0</v>
      </c>
      <c r="F8970">
        <f>IF(D8970=TRUE, 0, FIND(" ", [3]QueryUserInfo!A8969,2))</f>
        <v>0</v>
      </c>
      <c r="G8970" t="str">
        <f>IF(D8970=TRUE, "No Data", ISNUMBER(FIND("Active", [3]QueryUserInfo!A8969)))</f>
        <v>No Data</v>
      </c>
      <c r="H8970" t="str">
        <f>IF(D8970=TRUE, "No Data", ISNUMBER(FIND("Disc", [3]QueryUserInfo!A8969)))</f>
        <v>No Data</v>
      </c>
      <c r="I8970" t="str" cm="1">
        <f t="array" ref="I8970">IF(D8970 = TRUE, "No Data", _xlfn.IFS(G8970=TRUE, FIND("Active", [3]QueryUserInfo!A8969), H8970=TRUE, FIND("Disc", [3]QueryUserInfo!A8969)))</f>
        <v>No Data</v>
      </c>
    </row>
    <row r="8971" spans="1:9" x14ac:dyDescent="0.3">
      <c r="A8971" t="str">
        <f>IF(D8971=TRUE, "No Data", MID([3]QueryUserInfo!A8970, 2, F8971 -2))</f>
        <v>No Data</v>
      </c>
      <c r="B8971" t="str" cm="1">
        <f t="array" ref="B8971">IF(D8971 = TRUE, "No Data", MID([3]QueryUserInfo!A8970, I8971, _xlfn.IFS(G8971 = TRUE, 6, H8971=TRUE, 4)))</f>
        <v>No Data</v>
      </c>
      <c r="D8971" t="b">
        <f>OR(ISBLANK([3]QueryUserInfo!A8970), [3]QueryUserInfo!A8970 = " USERNAME              SESSIONNAME        ID  STATE   IDLE TIME  LOGON TIME")</f>
        <v>1</v>
      </c>
      <c r="E8971" t="b">
        <f>ISNUMBER(FIND("&gt;", [3]QueryUserInfo!A8970))</f>
        <v>0</v>
      </c>
      <c r="F8971">
        <f>IF(D8971=TRUE, 0, FIND(" ", [3]QueryUserInfo!A8970,2))</f>
        <v>0</v>
      </c>
      <c r="G8971" t="str">
        <f>IF(D8971=TRUE, "No Data", ISNUMBER(FIND("Active", [3]QueryUserInfo!A8970)))</f>
        <v>No Data</v>
      </c>
      <c r="H8971" t="str">
        <f>IF(D8971=TRUE, "No Data", ISNUMBER(FIND("Disc", [3]QueryUserInfo!A8970)))</f>
        <v>No Data</v>
      </c>
      <c r="I8971" t="str" cm="1">
        <f t="array" ref="I8971">IF(D8971 = TRUE, "No Data", _xlfn.IFS(G8971=TRUE, FIND("Active", [3]QueryUserInfo!A8970), H8971=TRUE, FIND("Disc", [3]QueryUserInfo!A8970)))</f>
        <v>No Data</v>
      </c>
    </row>
    <row r="8972" spans="1:9" x14ac:dyDescent="0.3">
      <c r="A8972" t="str">
        <f>IF(D8972=TRUE, "No Data", MID([3]QueryUserInfo!A8971, 2, F8972 -2))</f>
        <v>No Data</v>
      </c>
      <c r="B8972" t="str" cm="1">
        <f t="array" ref="B8972">IF(D8972 = TRUE, "No Data", MID([3]QueryUserInfo!A8971, I8972, _xlfn.IFS(G8972 = TRUE, 6, H8972=TRUE, 4)))</f>
        <v>No Data</v>
      </c>
      <c r="D8972" t="b">
        <f>OR(ISBLANK([3]QueryUserInfo!A8971), [3]QueryUserInfo!A8971 = " USERNAME              SESSIONNAME        ID  STATE   IDLE TIME  LOGON TIME")</f>
        <v>1</v>
      </c>
      <c r="E8972" t="b">
        <f>ISNUMBER(FIND("&gt;", [3]QueryUserInfo!A8971))</f>
        <v>0</v>
      </c>
      <c r="F8972">
        <f>IF(D8972=TRUE, 0, FIND(" ", [3]QueryUserInfo!A8971,2))</f>
        <v>0</v>
      </c>
      <c r="G8972" t="str">
        <f>IF(D8972=TRUE, "No Data", ISNUMBER(FIND("Active", [3]QueryUserInfo!A8971)))</f>
        <v>No Data</v>
      </c>
      <c r="H8972" t="str">
        <f>IF(D8972=TRUE, "No Data", ISNUMBER(FIND("Disc", [3]QueryUserInfo!A8971)))</f>
        <v>No Data</v>
      </c>
      <c r="I8972" t="str" cm="1">
        <f t="array" ref="I8972">IF(D8972 = TRUE, "No Data", _xlfn.IFS(G8972=TRUE, FIND("Active", [3]QueryUserInfo!A8971), H8972=TRUE, FIND("Disc", [3]QueryUserInfo!A8971)))</f>
        <v>No Data</v>
      </c>
    </row>
    <row r="8973" spans="1:9" x14ac:dyDescent="0.3">
      <c r="A8973" t="str">
        <f>IF(D8973=TRUE, "No Data", MID([3]QueryUserInfo!A8972, 2, F8973 -2))</f>
        <v>No Data</v>
      </c>
      <c r="B8973" t="str" cm="1">
        <f t="array" ref="B8973">IF(D8973 = TRUE, "No Data", MID([3]QueryUserInfo!A8972, I8973, _xlfn.IFS(G8973 = TRUE, 6, H8973=TRUE, 4)))</f>
        <v>No Data</v>
      </c>
      <c r="D8973" t="b">
        <f>OR(ISBLANK([3]QueryUserInfo!A8972), [3]QueryUserInfo!A8972 = " USERNAME              SESSIONNAME        ID  STATE   IDLE TIME  LOGON TIME")</f>
        <v>1</v>
      </c>
      <c r="E8973" t="b">
        <f>ISNUMBER(FIND("&gt;", [3]QueryUserInfo!A8972))</f>
        <v>0</v>
      </c>
      <c r="F8973">
        <f>IF(D8973=TRUE, 0, FIND(" ", [3]QueryUserInfo!A8972,2))</f>
        <v>0</v>
      </c>
      <c r="G8973" t="str">
        <f>IF(D8973=TRUE, "No Data", ISNUMBER(FIND("Active", [3]QueryUserInfo!A8972)))</f>
        <v>No Data</v>
      </c>
      <c r="H8973" t="str">
        <f>IF(D8973=TRUE, "No Data", ISNUMBER(FIND("Disc", [3]QueryUserInfo!A8972)))</f>
        <v>No Data</v>
      </c>
      <c r="I8973" t="str" cm="1">
        <f t="array" ref="I8973">IF(D8973 = TRUE, "No Data", _xlfn.IFS(G8973=TRUE, FIND("Active", [3]QueryUserInfo!A8972), H8973=TRUE, FIND("Disc", [3]QueryUserInfo!A8972)))</f>
        <v>No Data</v>
      </c>
    </row>
    <row r="8974" spans="1:9" x14ac:dyDescent="0.3">
      <c r="A8974" t="str">
        <f>IF(D8974=TRUE, "No Data", MID([3]QueryUserInfo!A8973, 2, F8974 -2))</f>
        <v>No Data</v>
      </c>
      <c r="B8974" t="str" cm="1">
        <f t="array" ref="B8974">IF(D8974 = TRUE, "No Data", MID([3]QueryUserInfo!A8973, I8974, _xlfn.IFS(G8974 = TRUE, 6, H8974=TRUE, 4)))</f>
        <v>No Data</v>
      </c>
      <c r="D8974" t="b">
        <f>OR(ISBLANK([3]QueryUserInfo!A8973), [3]QueryUserInfo!A8973 = " USERNAME              SESSIONNAME        ID  STATE   IDLE TIME  LOGON TIME")</f>
        <v>1</v>
      </c>
      <c r="E8974" t="b">
        <f>ISNUMBER(FIND("&gt;", [3]QueryUserInfo!A8973))</f>
        <v>0</v>
      </c>
      <c r="F8974">
        <f>IF(D8974=TRUE, 0, FIND(" ", [3]QueryUserInfo!A8973,2))</f>
        <v>0</v>
      </c>
      <c r="G8974" t="str">
        <f>IF(D8974=TRUE, "No Data", ISNUMBER(FIND("Active", [3]QueryUserInfo!A8973)))</f>
        <v>No Data</v>
      </c>
      <c r="H8974" t="str">
        <f>IF(D8974=TRUE, "No Data", ISNUMBER(FIND("Disc", [3]QueryUserInfo!A8973)))</f>
        <v>No Data</v>
      </c>
      <c r="I8974" t="str" cm="1">
        <f t="array" ref="I8974">IF(D8974 = TRUE, "No Data", _xlfn.IFS(G8974=TRUE, FIND("Active", [3]QueryUserInfo!A8973), H8974=TRUE, FIND("Disc", [3]QueryUserInfo!A8973)))</f>
        <v>No Data</v>
      </c>
    </row>
    <row r="8975" spans="1:9" x14ac:dyDescent="0.3">
      <c r="A8975" t="str">
        <f>IF(D8975=TRUE, "No Data", MID([3]QueryUserInfo!A8974, 2, F8975 -2))</f>
        <v>No Data</v>
      </c>
      <c r="B8975" t="str" cm="1">
        <f t="array" ref="B8975">IF(D8975 = TRUE, "No Data", MID([3]QueryUserInfo!A8974, I8975, _xlfn.IFS(G8975 = TRUE, 6, H8975=TRUE, 4)))</f>
        <v>No Data</v>
      </c>
      <c r="D8975" t="b">
        <f>OR(ISBLANK([3]QueryUserInfo!A8974), [3]QueryUserInfo!A8974 = " USERNAME              SESSIONNAME        ID  STATE   IDLE TIME  LOGON TIME")</f>
        <v>1</v>
      </c>
      <c r="E8975" t="b">
        <f>ISNUMBER(FIND("&gt;", [3]QueryUserInfo!A8974))</f>
        <v>0</v>
      </c>
      <c r="F8975">
        <f>IF(D8975=TRUE, 0, FIND(" ", [3]QueryUserInfo!A8974,2))</f>
        <v>0</v>
      </c>
      <c r="G8975" t="str">
        <f>IF(D8975=TRUE, "No Data", ISNUMBER(FIND("Active", [3]QueryUserInfo!A8974)))</f>
        <v>No Data</v>
      </c>
      <c r="H8975" t="str">
        <f>IF(D8975=TRUE, "No Data", ISNUMBER(FIND("Disc", [3]QueryUserInfo!A8974)))</f>
        <v>No Data</v>
      </c>
      <c r="I8975" t="str" cm="1">
        <f t="array" ref="I8975">IF(D8975 = TRUE, "No Data", _xlfn.IFS(G8975=TRUE, FIND("Active", [3]QueryUserInfo!A8974), H8975=TRUE, FIND("Disc", [3]QueryUserInfo!A8974)))</f>
        <v>No Data</v>
      </c>
    </row>
    <row r="8976" spans="1:9" x14ac:dyDescent="0.3">
      <c r="A8976" t="str">
        <f>IF(D8976=TRUE, "No Data", MID([3]QueryUserInfo!A8975, 2, F8976 -2))</f>
        <v>No Data</v>
      </c>
      <c r="B8976" t="str" cm="1">
        <f t="array" ref="B8976">IF(D8976 = TRUE, "No Data", MID([3]QueryUserInfo!A8975, I8976, _xlfn.IFS(G8976 = TRUE, 6, H8976=TRUE, 4)))</f>
        <v>No Data</v>
      </c>
      <c r="D8976" t="b">
        <f>OR(ISBLANK([3]QueryUserInfo!A8975), [3]QueryUserInfo!A8975 = " USERNAME              SESSIONNAME        ID  STATE   IDLE TIME  LOGON TIME")</f>
        <v>1</v>
      </c>
      <c r="E8976" t="b">
        <f>ISNUMBER(FIND("&gt;", [3]QueryUserInfo!A8975))</f>
        <v>0</v>
      </c>
      <c r="F8976">
        <f>IF(D8976=TRUE, 0, FIND(" ", [3]QueryUserInfo!A8975,2))</f>
        <v>0</v>
      </c>
      <c r="G8976" t="str">
        <f>IF(D8976=TRUE, "No Data", ISNUMBER(FIND("Active", [3]QueryUserInfo!A8975)))</f>
        <v>No Data</v>
      </c>
      <c r="H8976" t="str">
        <f>IF(D8976=TRUE, "No Data", ISNUMBER(FIND("Disc", [3]QueryUserInfo!A8975)))</f>
        <v>No Data</v>
      </c>
      <c r="I8976" t="str" cm="1">
        <f t="array" ref="I8976">IF(D8976 = TRUE, "No Data", _xlfn.IFS(G8976=TRUE, FIND("Active", [3]QueryUserInfo!A8975), H8976=TRUE, FIND("Disc", [3]QueryUserInfo!A8975)))</f>
        <v>No Data</v>
      </c>
    </row>
    <row r="8977" spans="1:9" x14ac:dyDescent="0.3">
      <c r="A8977" t="str">
        <f>IF(D8977=TRUE, "No Data", MID([3]QueryUserInfo!A8976, 2, F8977 -2))</f>
        <v>No Data</v>
      </c>
      <c r="B8977" t="str" cm="1">
        <f t="array" ref="B8977">IF(D8977 = TRUE, "No Data", MID([3]QueryUserInfo!A8976, I8977, _xlfn.IFS(G8977 = TRUE, 6, H8977=TRUE, 4)))</f>
        <v>No Data</v>
      </c>
      <c r="D8977" t="b">
        <f>OR(ISBLANK([3]QueryUserInfo!A8976), [3]QueryUserInfo!A8976 = " USERNAME              SESSIONNAME        ID  STATE   IDLE TIME  LOGON TIME")</f>
        <v>1</v>
      </c>
      <c r="E8977" t="b">
        <f>ISNUMBER(FIND("&gt;", [3]QueryUserInfo!A8976))</f>
        <v>0</v>
      </c>
      <c r="F8977">
        <f>IF(D8977=TRUE, 0, FIND(" ", [3]QueryUserInfo!A8976,2))</f>
        <v>0</v>
      </c>
      <c r="G8977" t="str">
        <f>IF(D8977=TRUE, "No Data", ISNUMBER(FIND("Active", [3]QueryUserInfo!A8976)))</f>
        <v>No Data</v>
      </c>
      <c r="H8977" t="str">
        <f>IF(D8977=TRUE, "No Data", ISNUMBER(FIND("Disc", [3]QueryUserInfo!A8976)))</f>
        <v>No Data</v>
      </c>
      <c r="I8977" t="str" cm="1">
        <f t="array" ref="I8977">IF(D8977 = TRUE, "No Data", _xlfn.IFS(G8977=TRUE, FIND("Active", [3]QueryUserInfo!A8976), H8977=TRUE, FIND("Disc", [3]QueryUserInfo!A8976)))</f>
        <v>No Data</v>
      </c>
    </row>
    <row r="8978" spans="1:9" x14ac:dyDescent="0.3">
      <c r="A8978" t="str">
        <f>IF(D8978=TRUE, "No Data", MID([3]QueryUserInfo!A8977, 2, F8978 -2))</f>
        <v>No Data</v>
      </c>
      <c r="B8978" t="str" cm="1">
        <f t="array" ref="B8978">IF(D8978 = TRUE, "No Data", MID([3]QueryUserInfo!A8977, I8978, _xlfn.IFS(G8978 = TRUE, 6, H8978=TRUE, 4)))</f>
        <v>No Data</v>
      </c>
      <c r="D8978" t="b">
        <f>OR(ISBLANK([3]QueryUserInfo!A8977), [3]QueryUserInfo!A8977 = " USERNAME              SESSIONNAME        ID  STATE   IDLE TIME  LOGON TIME")</f>
        <v>1</v>
      </c>
      <c r="E8978" t="b">
        <f>ISNUMBER(FIND("&gt;", [3]QueryUserInfo!A8977))</f>
        <v>0</v>
      </c>
      <c r="F8978">
        <f>IF(D8978=TRUE, 0, FIND(" ", [3]QueryUserInfo!A8977,2))</f>
        <v>0</v>
      </c>
      <c r="G8978" t="str">
        <f>IF(D8978=TRUE, "No Data", ISNUMBER(FIND("Active", [3]QueryUserInfo!A8977)))</f>
        <v>No Data</v>
      </c>
      <c r="H8978" t="str">
        <f>IF(D8978=TRUE, "No Data", ISNUMBER(FIND("Disc", [3]QueryUserInfo!A8977)))</f>
        <v>No Data</v>
      </c>
      <c r="I8978" t="str" cm="1">
        <f t="array" ref="I8978">IF(D8978 = TRUE, "No Data", _xlfn.IFS(G8978=TRUE, FIND("Active", [3]QueryUserInfo!A8977), H8978=TRUE, FIND("Disc", [3]QueryUserInfo!A8977)))</f>
        <v>No Data</v>
      </c>
    </row>
    <row r="8979" spans="1:9" x14ac:dyDescent="0.3">
      <c r="A8979" t="str">
        <f>IF(D8979=TRUE, "No Data", MID([3]QueryUserInfo!A8978, 2, F8979 -2))</f>
        <v>No Data</v>
      </c>
      <c r="B8979" t="str" cm="1">
        <f t="array" ref="B8979">IF(D8979 = TRUE, "No Data", MID([3]QueryUserInfo!A8978, I8979, _xlfn.IFS(G8979 = TRUE, 6, H8979=TRUE, 4)))</f>
        <v>No Data</v>
      </c>
      <c r="D8979" t="b">
        <f>OR(ISBLANK([3]QueryUserInfo!A8978), [3]QueryUserInfo!A8978 = " USERNAME              SESSIONNAME        ID  STATE   IDLE TIME  LOGON TIME")</f>
        <v>1</v>
      </c>
      <c r="E8979" t="b">
        <f>ISNUMBER(FIND("&gt;", [3]QueryUserInfo!A8978))</f>
        <v>0</v>
      </c>
      <c r="F8979">
        <f>IF(D8979=TRUE, 0, FIND(" ", [3]QueryUserInfo!A8978,2))</f>
        <v>0</v>
      </c>
      <c r="G8979" t="str">
        <f>IF(D8979=TRUE, "No Data", ISNUMBER(FIND("Active", [3]QueryUserInfo!A8978)))</f>
        <v>No Data</v>
      </c>
      <c r="H8979" t="str">
        <f>IF(D8979=TRUE, "No Data", ISNUMBER(FIND("Disc", [3]QueryUserInfo!A8978)))</f>
        <v>No Data</v>
      </c>
      <c r="I8979" t="str" cm="1">
        <f t="array" ref="I8979">IF(D8979 = TRUE, "No Data", _xlfn.IFS(G8979=TRUE, FIND("Active", [3]QueryUserInfo!A8978), H8979=TRUE, FIND("Disc", [3]QueryUserInfo!A8978)))</f>
        <v>No Data</v>
      </c>
    </row>
    <row r="8980" spans="1:9" x14ac:dyDescent="0.3">
      <c r="A8980" t="str">
        <f>IF(D8980=TRUE, "No Data", MID([3]QueryUserInfo!A8979, 2, F8980 -2))</f>
        <v>No Data</v>
      </c>
      <c r="B8980" t="str" cm="1">
        <f t="array" ref="B8980">IF(D8980 = TRUE, "No Data", MID([3]QueryUserInfo!A8979, I8980, _xlfn.IFS(G8980 = TRUE, 6, H8980=TRUE, 4)))</f>
        <v>No Data</v>
      </c>
      <c r="D8980" t="b">
        <f>OR(ISBLANK([3]QueryUserInfo!A8979), [3]QueryUserInfo!A8979 = " USERNAME              SESSIONNAME        ID  STATE   IDLE TIME  LOGON TIME")</f>
        <v>1</v>
      </c>
      <c r="E8980" t="b">
        <f>ISNUMBER(FIND("&gt;", [3]QueryUserInfo!A8979))</f>
        <v>0</v>
      </c>
      <c r="F8980">
        <f>IF(D8980=TRUE, 0, FIND(" ", [3]QueryUserInfo!A8979,2))</f>
        <v>0</v>
      </c>
      <c r="G8980" t="str">
        <f>IF(D8980=TRUE, "No Data", ISNUMBER(FIND("Active", [3]QueryUserInfo!A8979)))</f>
        <v>No Data</v>
      </c>
      <c r="H8980" t="str">
        <f>IF(D8980=TRUE, "No Data", ISNUMBER(FIND("Disc", [3]QueryUserInfo!A8979)))</f>
        <v>No Data</v>
      </c>
      <c r="I8980" t="str" cm="1">
        <f t="array" ref="I8980">IF(D8980 = TRUE, "No Data", _xlfn.IFS(G8980=TRUE, FIND("Active", [3]QueryUserInfo!A8979), H8980=TRUE, FIND("Disc", [3]QueryUserInfo!A8979)))</f>
        <v>No Data</v>
      </c>
    </row>
    <row r="8981" spans="1:9" x14ac:dyDescent="0.3">
      <c r="A8981" t="str">
        <f>IF(D8981=TRUE, "No Data", MID([3]QueryUserInfo!A8980, 2, F8981 -2))</f>
        <v>No Data</v>
      </c>
      <c r="B8981" t="str" cm="1">
        <f t="array" ref="B8981">IF(D8981 = TRUE, "No Data", MID([3]QueryUserInfo!A8980, I8981, _xlfn.IFS(G8981 = TRUE, 6, H8981=TRUE, 4)))</f>
        <v>No Data</v>
      </c>
      <c r="D8981" t="b">
        <f>OR(ISBLANK([3]QueryUserInfo!A8980), [3]QueryUserInfo!A8980 = " USERNAME              SESSIONNAME        ID  STATE   IDLE TIME  LOGON TIME")</f>
        <v>1</v>
      </c>
      <c r="E8981" t="b">
        <f>ISNUMBER(FIND("&gt;", [3]QueryUserInfo!A8980))</f>
        <v>0</v>
      </c>
      <c r="F8981">
        <f>IF(D8981=TRUE, 0, FIND(" ", [3]QueryUserInfo!A8980,2))</f>
        <v>0</v>
      </c>
      <c r="G8981" t="str">
        <f>IF(D8981=TRUE, "No Data", ISNUMBER(FIND("Active", [3]QueryUserInfo!A8980)))</f>
        <v>No Data</v>
      </c>
      <c r="H8981" t="str">
        <f>IF(D8981=TRUE, "No Data", ISNUMBER(FIND("Disc", [3]QueryUserInfo!A8980)))</f>
        <v>No Data</v>
      </c>
      <c r="I8981" t="str" cm="1">
        <f t="array" ref="I8981">IF(D8981 = TRUE, "No Data", _xlfn.IFS(G8981=TRUE, FIND("Active", [3]QueryUserInfo!A8980), H8981=TRUE, FIND("Disc", [3]QueryUserInfo!A8980)))</f>
        <v>No Data</v>
      </c>
    </row>
    <row r="8982" spans="1:9" x14ac:dyDescent="0.3">
      <c r="A8982" t="str">
        <f>IF(D8982=TRUE, "No Data", MID([3]QueryUserInfo!A8981, 2, F8982 -2))</f>
        <v>No Data</v>
      </c>
      <c r="B8982" t="str" cm="1">
        <f t="array" ref="B8982">IF(D8982 = TRUE, "No Data", MID([3]QueryUserInfo!A8981, I8982, _xlfn.IFS(G8982 = TRUE, 6, H8982=TRUE, 4)))</f>
        <v>No Data</v>
      </c>
      <c r="D8982" t="b">
        <f>OR(ISBLANK([3]QueryUserInfo!A8981), [3]QueryUserInfo!A8981 = " USERNAME              SESSIONNAME        ID  STATE   IDLE TIME  LOGON TIME")</f>
        <v>1</v>
      </c>
      <c r="E8982" t="b">
        <f>ISNUMBER(FIND("&gt;", [3]QueryUserInfo!A8981))</f>
        <v>0</v>
      </c>
      <c r="F8982">
        <f>IF(D8982=TRUE, 0, FIND(" ", [3]QueryUserInfo!A8981,2))</f>
        <v>0</v>
      </c>
      <c r="G8982" t="str">
        <f>IF(D8982=TRUE, "No Data", ISNUMBER(FIND("Active", [3]QueryUserInfo!A8981)))</f>
        <v>No Data</v>
      </c>
      <c r="H8982" t="str">
        <f>IF(D8982=TRUE, "No Data", ISNUMBER(FIND("Disc", [3]QueryUserInfo!A8981)))</f>
        <v>No Data</v>
      </c>
      <c r="I8982" t="str" cm="1">
        <f t="array" ref="I8982">IF(D8982 = TRUE, "No Data", _xlfn.IFS(G8982=TRUE, FIND("Active", [3]QueryUserInfo!A8981), H8982=TRUE, FIND("Disc", [3]QueryUserInfo!A8981)))</f>
        <v>No Data</v>
      </c>
    </row>
    <row r="8983" spans="1:9" x14ac:dyDescent="0.3">
      <c r="A8983" t="str">
        <f>IF(D8983=TRUE, "No Data", MID([3]QueryUserInfo!A8982, 2, F8983 -2))</f>
        <v>No Data</v>
      </c>
      <c r="B8983" t="str" cm="1">
        <f t="array" ref="B8983">IF(D8983 = TRUE, "No Data", MID([3]QueryUserInfo!A8982, I8983, _xlfn.IFS(G8983 = TRUE, 6, H8983=TRUE, 4)))</f>
        <v>No Data</v>
      </c>
      <c r="D8983" t="b">
        <f>OR(ISBLANK([3]QueryUserInfo!A8982), [3]QueryUserInfo!A8982 = " USERNAME              SESSIONNAME        ID  STATE   IDLE TIME  LOGON TIME")</f>
        <v>1</v>
      </c>
      <c r="E8983" t="b">
        <f>ISNUMBER(FIND("&gt;", [3]QueryUserInfo!A8982))</f>
        <v>0</v>
      </c>
      <c r="F8983">
        <f>IF(D8983=TRUE, 0, FIND(" ", [3]QueryUserInfo!A8982,2))</f>
        <v>0</v>
      </c>
      <c r="G8983" t="str">
        <f>IF(D8983=TRUE, "No Data", ISNUMBER(FIND("Active", [3]QueryUserInfo!A8982)))</f>
        <v>No Data</v>
      </c>
      <c r="H8983" t="str">
        <f>IF(D8983=TRUE, "No Data", ISNUMBER(FIND("Disc", [3]QueryUserInfo!A8982)))</f>
        <v>No Data</v>
      </c>
      <c r="I8983" t="str" cm="1">
        <f t="array" ref="I8983">IF(D8983 = TRUE, "No Data", _xlfn.IFS(G8983=TRUE, FIND("Active", [3]QueryUserInfo!A8982), H8983=TRUE, FIND("Disc", [3]QueryUserInfo!A8982)))</f>
        <v>No Data</v>
      </c>
    </row>
    <row r="8984" spans="1:9" x14ac:dyDescent="0.3">
      <c r="A8984" t="str">
        <f>IF(D8984=TRUE, "No Data", MID([3]QueryUserInfo!A8983, 2, F8984 -2))</f>
        <v>No Data</v>
      </c>
      <c r="B8984" t="str" cm="1">
        <f t="array" ref="B8984">IF(D8984 = TRUE, "No Data", MID([3]QueryUserInfo!A8983, I8984, _xlfn.IFS(G8984 = TRUE, 6, H8984=TRUE, 4)))</f>
        <v>No Data</v>
      </c>
      <c r="D8984" t="b">
        <f>OR(ISBLANK([3]QueryUserInfo!A8983), [3]QueryUserInfo!A8983 = " USERNAME              SESSIONNAME        ID  STATE   IDLE TIME  LOGON TIME")</f>
        <v>1</v>
      </c>
      <c r="E8984" t="b">
        <f>ISNUMBER(FIND("&gt;", [3]QueryUserInfo!A8983))</f>
        <v>0</v>
      </c>
      <c r="F8984">
        <f>IF(D8984=TRUE, 0, FIND(" ", [3]QueryUserInfo!A8983,2))</f>
        <v>0</v>
      </c>
      <c r="G8984" t="str">
        <f>IF(D8984=TRUE, "No Data", ISNUMBER(FIND("Active", [3]QueryUserInfo!A8983)))</f>
        <v>No Data</v>
      </c>
      <c r="H8984" t="str">
        <f>IF(D8984=TRUE, "No Data", ISNUMBER(FIND("Disc", [3]QueryUserInfo!A8983)))</f>
        <v>No Data</v>
      </c>
      <c r="I8984" t="str" cm="1">
        <f t="array" ref="I8984">IF(D8984 = TRUE, "No Data", _xlfn.IFS(G8984=TRUE, FIND("Active", [3]QueryUserInfo!A8983), H8984=TRUE, FIND("Disc", [3]QueryUserInfo!A8983)))</f>
        <v>No Data</v>
      </c>
    </row>
    <row r="8985" spans="1:9" x14ac:dyDescent="0.3">
      <c r="A8985" t="str">
        <f>IF(D8985=TRUE, "No Data", MID([3]QueryUserInfo!A8984, 2, F8985 -2))</f>
        <v>No Data</v>
      </c>
      <c r="B8985" t="str" cm="1">
        <f t="array" ref="B8985">IF(D8985 = TRUE, "No Data", MID([3]QueryUserInfo!A8984, I8985, _xlfn.IFS(G8985 = TRUE, 6, H8985=TRUE, 4)))</f>
        <v>No Data</v>
      </c>
      <c r="D8985" t="b">
        <f>OR(ISBLANK([3]QueryUserInfo!A8984), [3]QueryUserInfo!A8984 = " USERNAME              SESSIONNAME        ID  STATE   IDLE TIME  LOGON TIME")</f>
        <v>1</v>
      </c>
      <c r="E8985" t="b">
        <f>ISNUMBER(FIND("&gt;", [3]QueryUserInfo!A8984))</f>
        <v>0</v>
      </c>
      <c r="F8985">
        <f>IF(D8985=TRUE, 0, FIND(" ", [3]QueryUserInfo!A8984,2))</f>
        <v>0</v>
      </c>
      <c r="G8985" t="str">
        <f>IF(D8985=TRUE, "No Data", ISNUMBER(FIND("Active", [3]QueryUserInfo!A8984)))</f>
        <v>No Data</v>
      </c>
      <c r="H8985" t="str">
        <f>IF(D8985=TRUE, "No Data", ISNUMBER(FIND("Disc", [3]QueryUserInfo!A8984)))</f>
        <v>No Data</v>
      </c>
      <c r="I8985" t="str" cm="1">
        <f t="array" ref="I8985">IF(D8985 = TRUE, "No Data", _xlfn.IFS(G8985=TRUE, FIND("Active", [3]QueryUserInfo!A8984), H8985=TRUE, FIND("Disc", [3]QueryUserInfo!A8984)))</f>
        <v>No Data</v>
      </c>
    </row>
    <row r="8986" spans="1:9" x14ac:dyDescent="0.3">
      <c r="A8986" t="str">
        <f>IF(D8986=TRUE, "No Data", MID([3]QueryUserInfo!A8985, 2, F8986 -2))</f>
        <v>No Data</v>
      </c>
      <c r="B8986" t="str" cm="1">
        <f t="array" ref="B8986">IF(D8986 = TRUE, "No Data", MID([3]QueryUserInfo!A8985, I8986, _xlfn.IFS(G8986 = TRUE, 6, H8986=TRUE, 4)))</f>
        <v>No Data</v>
      </c>
      <c r="D8986" t="b">
        <f>OR(ISBLANK([3]QueryUserInfo!A8985), [3]QueryUserInfo!A8985 = " USERNAME              SESSIONNAME        ID  STATE   IDLE TIME  LOGON TIME")</f>
        <v>1</v>
      </c>
      <c r="E8986" t="b">
        <f>ISNUMBER(FIND("&gt;", [3]QueryUserInfo!A8985))</f>
        <v>0</v>
      </c>
      <c r="F8986">
        <f>IF(D8986=TRUE, 0, FIND(" ", [3]QueryUserInfo!A8985,2))</f>
        <v>0</v>
      </c>
      <c r="G8986" t="str">
        <f>IF(D8986=TRUE, "No Data", ISNUMBER(FIND("Active", [3]QueryUserInfo!A8985)))</f>
        <v>No Data</v>
      </c>
      <c r="H8986" t="str">
        <f>IF(D8986=TRUE, "No Data", ISNUMBER(FIND("Disc", [3]QueryUserInfo!A8985)))</f>
        <v>No Data</v>
      </c>
      <c r="I8986" t="str" cm="1">
        <f t="array" ref="I8986">IF(D8986 = TRUE, "No Data", _xlfn.IFS(G8986=TRUE, FIND("Active", [3]QueryUserInfo!A8985), H8986=TRUE, FIND("Disc", [3]QueryUserInfo!A8985)))</f>
        <v>No Data</v>
      </c>
    </row>
    <row r="8987" spans="1:9" x14ac:dyDescent="0.3">
      <c r="A8987" t="str">
        <f>IF(D8987=TRUE, "No Data", MID([3]QueryUserInfo!A8986, 2, F8987 -2))</f>
        <v>No Data</v>
      </c>
      <c r="B8987" t="str" cm="1">
        <f t="array" ref="B8987">IF(D8987 = TRUE, "No Data", MID([3]QueryUserInfo!A8986, I8987, _xlfn.IFS(G8987 = TRUE, 6, H8987=TRUE, 4)))</f>
        <v>No Data</v>
      </c>
      <c r="D8987" t="b">
        <f>OR(ISBLANK([3]QueryUserInfo!A8986), [3]QueryUserInfo!A8986 = " USERNAME              SESSIONNAME        ID  STATE   IDLE TIME  LOGON TIME")</f>
        <v>1</v>
      </c>
      <c r="E8987" t="b">
        <f>ISNUMBER(FIND("&gt;", [3]QueryUserInfo!A8986))</f>
        <v>0</v>
      </c>
      <c r="F8987">
        <f>IF(D8987=TRUE, 0, FIND(" ", [3]QueryUserInfo!A8986,2))</f>
        <v>0</v>
      </c>
      <c r="G8987" t="str">
        <f>IF(D8987=TRUE, "No Data", ISNUMBER(FIND("Active", [3]QueryUserInfo!A8986)))</f>
        <v>No Data</v>
      </c>
      <c r="H8987" t="str">
        <f>IF(D8987=TRUE, "No Data", ISNUMBER(FIND("Disc", [3]QueryUserInfo!A8986)))</f>
        <v>No Data</v>
      </c>
      <c r="I8987" t="str" cm="1">
        <f t="array" ref="I8987">IF(D8987 = TRUE, "No Data", _xlfn.IFS(G8987=TRUE, FIND("Active", [3]QueryUserInfo!A8986), H8987=TRUE, FIND("Disc", [3]QueryUserInfo!A8986)))</f>
        <v>No Data</v>
      </c>
    </row>
    <row r="8988" spans="1:9" x14ac:dyDescent="0.3">
      <c r="A8988" t="str">
        <f>IF(D8988=TRUE, "No Data", MID([3]QueryUserInfo!A8987, 2, F8988 -2))</f>
        <v>No Data</v>
      </c>
      <c r="B8988" t="str" cm="1">
        <f t="array" ref="B8988">IF(D8988 = TRUE, "No Data", MID([3]QueryUserInfo!A8987, I8988, _xlfn.IFS(G8988 = TRUE, 6, H8988=TRUE, 4)))</f>
        <v>No Data</v>
      </c>
      <c r="D8988" t="b">
        <f>OR(ISBLANK([3]QueryUserInfo!A8987), [3]QueryUserInfo!A8987 = " USERNAME              SESSIONNAME        ID  STATE   IDLE TIME  LOGON TIME")</f>
        <v>1</v>
      </c>
      <c r="E8988" t="b">
        <f>ISNUMBER(FIND("&gt;", [3]QueryUserInfo!A8987))</f>
        <v>0</v>
      </c>
      <c r="F8988">
        <f>IF(D8988=TRUE, 0, FIND(" ", [3]QueryUserInfo!A8987,2))</f>
        <v>0</v>
      </c>
      <c r="G8988" t="str">
        <f>IF(D8988=TRUE, "No Data", ISNUMBER(FIND("Active", [3]QueryUserInfo!A8987)))</f>
        <v>No Data</v>
      </c>
      <c r="H8988" t="str">
        <f>IF(D8988=TRUE, "No Data", ISNUMBER(FIND("Disc", [3]QueryUserInfo!A8987)))</f>
        <v>No Data</v>
      </c>
      <c r="I8988" t="str" cm="1">
        <f t="array" ref="I8988">IF(D8988 = TRUE, "No Data", _xlfn.IFS(G8988=TRUE, FIND("Active", [3]QueryUserInfo!A8987), H8988=TRUE, FIND("Disc", [3]QueryUserInfo!A8987)))</f>
        <v>No Data</v>
      </c>
    </row>
    <row r="8989" spans="1:9" x14ac:dyDescent="0.3">
      <c r="A8989" t="str">
        <f>IF(D8989=TRUE, "No Data", MID([3]QueryUserInfo!A8988, 2, F8989 -2))</f>
        <v>No Data</v>
      </c>
      <c r="B8989" t="str" cm="1">
        <f t="array" ref="B8989">IF(D8989 = TRUE, "No Data", MID([3]QueryUserInfo!A8988, I8989, _xlfn.IFS(G8989 = TRUE, 6, H8989=TRUE, 4)))</f>
        <v>No Data</v>
      </c>
      <c r="D8989" t="b">
        <f>OR(ISBLANK([3]QueryUserInfo!A8988), [3]QueryUserInfo!A8988 = " USERNAME              SESSIONNAME        ID  STATE   IDLE TIME  LOGON TIME")</f>
        <v>1</v>
      </c>
      <c r="E8989" t="b">
        <f>ISNUMBER(FIND("&gt;", [3]QueryUserInfo!A8988))</f>
        <v>0</v>
      </c>
      <c r="F8989">
        <f>IF(D8989=TRUE, 0, FIND(" ", [3]QueryUserInfo!A8988,2))</f>
        <v>0</v>
      </c>
      <c r="G8989" t="str">
        <f>IF(D8989=TRUE, "No Data", ISNUMBER(FIND("Active", [3]QueryUserInfo!A8988)))</f>
        <v>No Data</v>
      </c>
      <c r="H8989" t="str">
        <f>IF(D8989=TRUE, "No Data", ISNUMBER(FIND("Disc", [3]QueryUserInfo!A8988)))</f>
        <v>No Data</v>
      </c>
      <c r="I8989" t="str" cm="1">
        <f t="array" ref="I8989">IF(D8989 = TRUE, "No Data", _xlfn.IFS(G8989=TRUE, FIND("Active", [3]QueryUserInfo!A8988), H8989=TRUE, FIND("Disc", [3]QueryUserInfo!A8988)))</f>
        <v>No Data</v>
      </c>
    </row>
    <row r="8990" spans="1:9" x14ac:dyDescent="0.3">
      <c r="A8990" t="str">
        <f>IF(D8990=TRUE, "No Data", MID([3]QueryUserInfo!A8989, 2, F8990 -2))</f>
        <v>No Data</v>
      </c>
      <c r="B8990" t="str" cm="1">
        <f t="array" ref="B8990">IF(D8990 = TRUE, "No Data", MID([3]QueryUserInfo!A8989, I8990, _xlfn.IFS(G8990 = TRUE, 6, H8990=TRUE, 4)))</f>
        <v>No Data</v>
      </c>
      <c r="D8990" t="b">
        <f>OR(ISBLANK([3]QueryUserInfo!A8989), [3]QueryUserInfo!A8989 = " USERNAME              SESSIONNAME        ID  STATE   IDLE TIME  LOGON TIME")</f>
        <v>1</v>
      </c>
      <c r="E8990" t="b">
        <f>ISNUMBER(FIND("&gt;", [3]QueryUserInfo!A8989))</f>
        <v>0</v>
      </c>
      <c r="F8990">
        <f>IF(D8990=TRUE, 0, FIND(" ", [3]QueryUserInfo!A8989,2))</f>
        <v>0</v>
      </c>
      <c r="G8990" t="str">
        <f>IF(D8990=TRUE, "No Data", ISNUMBER(FIND("Active", [3]QueryUserInfo!A8989)))</f>
        <v>No Data</v>
      </c>
      <c r="H8990" t="str">
        <f>IF(D8990=TRUE, "No Data", ISNUMBER(FIND("Disc", [3]QueryUserInfo!A8989)))</f>
        <v>No Data</v>
      </c>
      <c r="I8990" t="str" cm="1">
        <f t="array" ref="I8990">IF(D8990 = TRUE, "No Data", _xlfn.IFS(G8990=TRUE, FIND("Active", [3]QueryUserInfo!A8989), H8990=TRUE, FIND("Disc", [3]QueryUserInfo!A8989)))</f>
        <v>No Data</v>
      </c>
    </row>
    <row r="8991" spans="1:9" x14ac:dyDescent="0.3">
      <c r="A8991" t="str">
        <f>IF(D8991=TRUE, "No Data", MID([3]QueryUserInfo!A8990, 2, F8991 -2))</f>
        <v>No Data</v>
      </c>
      <c r="B8991" t="str" cm="1">
        <f t="array" ref="B8991">IF(D8991 = TRUE, "No Data", MID([3]QueryUserInfo!A8990, I8991, _xlfn.IFS(G8991 = TRUE, 6, H8991=TRUE, 4)))</f>
        <v>No Data</v>
      </c>
      <c r="D8991" t="b">
        <f>OR(ISBLANK([3]QueryUserInfo!A8990), [3]QueryUserInfo!A8990 = " USERNAME              SESSIONNAME        ID  STATE   IDLE TIME  LOGON TIME")</f>
        <v>1</v>
      </c>
      <c r="E8991" t="b">
        <f>ISNUMBER(FIND("&gt;", [3]QueryUserInfo!A8990))</f>
        <v>0</v>
      </c>
      <c r="F8991">
        <f>IF(D8991=TRUE, 0, FIND(" ", [3]QueryUserInfo!A8990,2))</f>
        <v>0</v>
      </c>
      <c r="G8991" t="str">
        <f>IF(D8991=TRUE, "No Data", ISNUMBER(FIND("Active", [3]QueryUserInfo!A8990)))</f>
        <v>No Data</v>
      </c>
      <c r="H8991" t="str">
        <f>IF(D8991=TRUE, "No Data", ISNUMBER(FIND("Disc", [3]QueryUserInfo!A8990)))</f>
        <v>No Data</v>
      </c>
      <c r="I8991" t="str" cm="1">
        <f t="array" ref="I8991">IF(D8991 = TRUE, "No Data", _xlfn.IFS(G8991=TRUE, FIND("Active", [3]QueryUserInfo!A8990), H8991=TRUE, FIND("Disc", [3]QueryUserInfo!A8990)))</f>
        <v>No Data</v>
      </c>
    </row>
    <row r="8992" spans="1:9" x14ac:dyDescent="0.3">
      <c r="A8992" t="str">
        <f>IF(D8992=TRUE, "No Data", MID([3]QueryUserInfo!A8991, 2, F8992 -2))</f>
        <v>No Data</v>
      </c>
      <c r="B8992" t="str" cm="1">
        <f t="array" ref="B8992">IF(D8992 = TRUE, "No Data", MID([3]QueryUserInfo!A8991, I8992, _xlfn.IFS(G8992 = TRUE, 6, H8992=TRUE, 4)))</f>
        <v>No Data</v>
      </c>
      <c r="D8992" t="b">
        <f>OR(ISBLANK([3]QueryUserInfo!A8991), [3]QueryUserInfo!A8991 = " USERNAME              SESSIONNAME        ID  STATE   IDLE TIME  LOGON TIME")</f>
        <v>1</v>
      </c>
      <c r="E8992" t="b">
        <f>ISNUMBER(FIND("&gt;", [3]QueryUserInfo!A8991))</f>
        <v>0</v>
      </c>
      <c r="F8992">
        <f>IF(D8992=TRUE, 0, FIND(" ", [3]QueryUserInfo!A8991,2))</f>
        <v>0</v>
      </c>
      <c r="G8992" t="str">
        <f>IF(D8992=TRUE, "No Data", ISNUMBER(FIND("Active", [3]QueryUserInfo!A8991)))</f>
        <v>No Data</v>
      </c>
      <c r="H8992" t="str">
        <f>IF(D8992=TRUE, "No Data", ISNUMBER(FIND("Disc", [3]QueryUserInfo!A8991)))</f>
        <v>No Data</v>
      </c>
      <c r="I8992" t="str" cm="1">
        <f t="array" ref="I8992">IF(D8992 = TRUE, "No Data", _xlfn.IFS(G8992=TRUE, FIND("Active", [3]QueryUserInfo!A8991), H8992=TRUE, FIND("Disc", [3]QueryUserInfo!A8991)))</f>
        <v>No Data</v>
      </c>
    </row>
    <row r="8993" spans="1:9" x14ac:dyDescent="0.3">
      <c r="A8993" t="str">
        <f>IF(D8993=TRUE, "No Data", MID([3]QueryUserInfo!A8992, 2, F8993 -2))</f>
        <v>No Data</v>
      </c>
      <c r="B8993" t="str" cm="1">
        <f t="array" ref="B8993">IF(D8993 = TRUE, "No Data", MID([3]QueryUserInfo!A8992, I8993, _xlfn.IFS(G8993 = TRUE, 6, H8993=TRUE, 4)))</f>
        <v>No Data</v>
      </c>
      <c r="D8993" t="b">
        <f>OR(ISBLANK([3]QueryUserInfo!A8992), [3]QueryUserInfo!A8992 = " USERNAME              SESSIONNAME        ID  STATE   IDLE TIME  LOGON TIME")</f>
        <v>1</v>
      </c>
      <c r="E8993" t="b">
        <f>ISNUMBER(FIND("&gt;", [3]QueryUserInfo!A8992))</f>
        <v>0</v>
      </c>
      <c r="F8993">
        <f>IF(D8993=TRUE, 0, FIND(" ", [3]QueryUserInfo!A8992,2))</f>
        <v>0</v>
      </c>
      <c r="G8993" t="str">
        <f>IF(D8993=TRUE, "No Data", ISNUMBER(FIND("Active", [3]QueryUserInfo!A8992)))</f>
        <v>No Data</v>
      </c>
      <c r="H8993" t="str">
        <f>IF(D8993=TRUE, "No Data", ISNUMBER(FIND("Disc", [3]QueryUserInfo!A8992)))</f>
        <v>No Data</v>
      </c>
      <c r="I8993" t="str" cm="1">
        <f t="array" ref="I8993">IF(D8993 = TRUE, "No Data", _xlfn.IFS(G8993=TRUE, FIND("Active", [3]QueryUserInfo!A8992), H8993=TRUE, FIND("Disc", [3]QueryUserInfo!A8992)))</f>
        <v>No Data</v>
      </c>
    </row>
    <row r="8994" spans="1:9" x14ac:dyDescent="0.3">
      <c r="A8994" t="str">
        <f>IF(D8994=TRUE, "No Data", MID([3]QueryUserInfo!A8993, 2, F8994 -2))</f>
        <v>No Data</v>
      </c>
      <c r="B8994" t="str" cm="1">
        <f t="array" ref="B8994">IF(D8994 = TRUE, "No Data", MID([3]QueryUserInfo!A8993, I8994, _xlfn.IFS(G8994 = TRUE, 6, H8994=TRUE, 4)))</f>
        <v>No Data</v>
      </c>
      <c r="D8994" t="b">
        <f>OR(ISBLANK([3]QueryUserInfo!A8993), [3]QueryUserInfo!A8993 = " USERNAME              SESSIONNAME        ID  STATE   IDLE TIME  LOGON TIME")</f>
        <v>1</v>
      </c>
      <c r="E8994" t="b">
        <f>ISNUMBER(FIND("&gt;", [3]QueryUserInfo!A8993))</f>
        <v>0</v>
      </c>
      <c r="F8994">
        <f>IF(D8994=TRUE, 0, FIND(" ", [3]QueryUserInfo!A8993,2))</f>
        <v>0</v>
      </c>
      <c r="G8994" t="str">
        <f>IF(D8994=TRUE, "No Data", ISNUMBER(FIND("Active", [3]QueryUserInfo!A8993)))</f>
        <v>No Data</v>
      </c>
      <c r="H8994" t="str">
        <f>IF(D8994=TRUE, "No Data", ISNUMBER(FIND("Disc", [3]QueryUserInfo!A8993)))</f>
        <v>No Data</v>
      </c>
      <c r="I8994" t="str" cm="1">
        <f t="array" ref="I8994">IF(D8994 = TRUE, "No Data", _xlfn.IFS(G8994=TRUE, FIND("Active", [3]QueryUserInfo!A8993), H8994=TRUE, FIND("Disc", [3]QueryUserInfo!A8993)))</f>
        <v>No Data</v>
      </c>
    </row>
    <row r="8995" spans="1:9" x14ac:dyDescent="0.3">
      <c r="A8995" t="str">
        <f>IF(D8995=TRUE, "No Data", MID([3]QueryUserInfo!A8994, 2, F8995 -2))</f>
        <v>No Data</v>
      </c>
      <c r="B8995" t="str" cm="1">
        <f t="array" ref="B8995">IF(D8995 = TRUE, "No Data", MID([3]QueryUserInfo!A8994, I8995, _xlfn.IFS(G8995 = TRUE, 6, H8995=TRUE, 4)))</f>
        <v>No Data</v>
      </c>
      <c r="D8995" t="b">
        <f>OR(ISBLANK([3]QueryUserInfo!A8994), [3]QueryUserInfo!A8994 = " USERNAME              SESSIONNAME        ID  STATE   IDLE TIME  LOGON TIME")</f>
        <v>1</v>
      </c>
      <c r="E8995" t="b">
        <f>ISNUMBER(FIND("&gt;", [3]QueryUserInfo!A8994))</f>
        <v>0</v>
      </c>
      <c r="F8995">
        <f>IF(D8995=TRUE, 0, FIND(" ", [3]QueryUserInfo!A8994,2))</f>
        <v>0</v>
      </c>
      <c r="G8995" t="str">
        <f>IF(D8995=TRUE, "No Data", ISNUMBER(FIND("Active", [3]QueryUserInfo!A8994)))</f>
        <v>No Data</v>
      </c>
      <c r="H8995" t="str">
        <f>IF(D8995=TRUE, "No Data", ISNUMBER(FIND("Disc", [3]QueryUserInfo!A8994)))</f>
        <v>No Data</v>
      </c>
      <c r="I8995" t="str" cm="1">
        <f t="array" ref="I8995">IF(D8995 = TRUE, "No Data", _xlfn.IFS(G8995=TRUE, FIND("Active", [3]QueryUserInfo!A8994), H8995=TRUE, FIND("Disc", [3]QueryUserInfo!A8994)))</f>
        <v>No Data</v>
      </c>
    </row>
    <row r="8996" spans="1:9" x14ac:dyDescent="0.3">
      <c r="A8996" t="str">
        <f>IF(D8996=TRUE, "No Data", MID([3]QueryUserInfo!A8995, 2, F8996 -2))</f>
        <v>No Data</v>
      </c>
      <c r="B8996" t="str" cm="1">
        <f t="array" ref="B8996">IF(D8996 = TRUE, "No Data", MID([3]QueryUserInfo!A8995, I8996, _xlfn.IFS(G8996 = TRUE, 6, H8996=TRUE, 4)))</f>
        <v>No Data</v>
      </c>
      <c r="D8996" t="b">
        <f>OR(ISBLANK([3]QueryUserInfo!A8995), [3]QueryUserInfo!A8995 = " USERNAME              SESSIONNAME        ID  STATE   IDLE TIME  LOGON TIME")</f>
        <v>1</v>
      </c>
      <c r="E8996" t="b">
        <f>ISNUMBER(FIND("&gt;", [3]QueryUserInfo!A8995))</f>
        <v>0</v>
      </c>
      <c r="F8996">
        <f>IF(D8996=TRUE, 0, FIND(" ", [3]QueryUserInfo!A8995,2))</f>
        <v>0</v>
      </c>
      <c r="G8996" t="str">
        <f>IF(D8996=TRUE, "No Data", ISNUMBER(FIND("Active", [3]QueryUserInfo!A8995)))</f>
        <v>No Data</v>
      </c>
      <c r="H8996" t="str">
        <f>IF(D8996=TRUE, "No Data", ISNUMBER(FIND("Disc", [3]QueryUserInfo!A8995)))</f>
        <v>No Data</v>
      </c>
      <c r="I8996" t="str" cm="1">
        <f t="array" ref="I8996">IF(D8996 = TRUE, "No Data", _xlfn.IFS(G8996=TRUE, FIND("Active", [3]QueryUserInfo!A8995), H8996=TRUE, FIND("Disc", [3]QueryUserInfo!A8995)))</f>
        <v>No Data</v>
      </c>
    </row>
    <row r="8997" spans="1:9" x14ac:dyDescent="0.3">
      <c r="A8997" t="str">
        <f>IF(D8997=TRUE, "No Data", MID([3]QueryUserInfo!A8996, 2, F8997 -2))</f>
        <v>No Data</v>
      </c>
      <c r="B8997" t="str" cm="1">
        <f t="array" ref="B8997">IF(D8997 = TRUE, "No Data", MID([3]QueryUserInfo!A8996, I8997, _xlfn.IFS(G8997 = TRUE, 6, H8997=TRUE, 4)))</f>
        <v>No Data</v>
      </c>
      <c r="D8997" t="b">
        <f>OR(ISBLANK([3]QueryUserInfo!A8996), [3]QueryUserInfo!A8996 = " USERNAME              SESSIONNAME        ID  STATE   IDLE TIME  LOGON TIME")</f>
        <v>1</v>
      </c>
      <c r="E8997" t="b">
        <f>ISNUMBER(FIND("&gt;", [3]QueryUserInfo!A8996))</f>
        <v>0</v>
      </c>
      <c r="F8997">
        <f>IF(D8997=TRUE, 0, FIND(" ", [3]QueryUserInfo!A8996,2))</f>
        <v>0</v>
      </c>
      <c r="G8997" t="str">
        <f>IF(D8997=TRUE, "No Data", ISNUMBER(FIND("Active", [3]QueryUserInfo!A8996)))</f>
        <v>No Data</v>
      </c>
      <c r="H8997" t="str">
        <f>IF(D8997=TRUE, "No Data", ISNUMBER(FIND("Disc", [3]QueryUserInfo!A8996)))</f>
        <v>No Data</v>
      </c>
      <c r="I8997" t="str" cm="1">
        <f t="array" ref="I8997">IF(D8997 = TRUE, "No Data", _xlfn.IFS(G8997=TRUE, FIND("Active", [3]QueryUserInfo!A8996), H8997=TRUE, FIND("Disc", [3]QueryUserInfo!A8996)))</f>
        <v>No Data</v>
      </c>
    </row>
    <row r="8998" spans="1:9" x14ac:dyDescent="0.3">
      <c r="A8998" t="str">
        <f>IF(D8998=TRUE, "No Data", MID([3]QueryUserInfo!A8997, 2, F8998 -2))</f>
        <v>No Data</v>
      </c>
      <c r="B8998" t="str" cm="1">
        <f t="array" ref="B8998">IF(D8998 = TRUE, "No Data", MID([3]QueryUserInfo!A8997, I8998, _xlfn.IFS(G8998 = TRUE, 6, H8998=TRUE, 4)))</f>
        <v>No Data</v>
      </c>
      <c r="D8998" t="b">
        <f>OR(ISBLANK([3]QueryUserInfo!A8997), [3]QueryUserInfo!A8997 = " USERNAME              SESSIONNAME        ID  STATE   IDLE TIME  LOGON TIME")</f>
        <v>1</v>
      </c>
      <c r="E8998" t="b">
        <f>ISNUMBER(FIND("&gt;", [3]QueryUserInfo!A8997))</f>
        <v>0</v>
      </c>
      <c r="F8998">
        <f>IF(D8998=TRUE, 0, FIND(" ", [3]QueryUserInfo!A8997,2))</f>
        <v>0</v>
      </c>
      <c r="G8998" t="str">
        <f>IF(D8998=TRUE, "No Data", ISNUMBER(FIND("Active", [3]QueryUserInfo!A8997)))</f>
        <v>No Data</v>
      </c>
      <c r="H8998" t="str">
        <f>IF(D8998=TRUE, "No Data", ISNUMBER(FIND("Disc", [3]QueryUserInfo!A8997)))</f>
        <v>No Data</v>
      </c>
      <c r="I8998" t="str" cm="1">
        <f t="array" ref="I8998">IF(D8998 = TRUE, "No Data", _xlfn.IFS(G8998=TRUE, FIND("Active", [3]QueryUserInfo!A8997), H8998=TRUE, FIND("Disc", [3]QueryUserInfo!A8997)))</f>
        <v>No Data</v>
      </c>
    </row>
    <row r="8999" spans="1:9" x14ac:dyDescent="0.3">
      <c r="A8999" t="str">
        <f>IF(D8999=TRUE, "No Data", MID([3]QueryUserInfo!A8998, 2, F8999 -2))</f>
        <v>No Data</v>
      </c>
      <c r="B8999" t="str" cm="1">
        <f t="array" ref="B8999">IF(D8999 = TRUE, "No Data", MID([3]QueryUserInfo!A8998, I8999, _xlfn.IFS(G8999 = TRUE, 6, H8999=TRUE, 4)))</f>
        <v>No Data</v>
      </c>
      <c r="D8999" t="b">
        <f>OR(ISBLANK([3]QueryUserInfo!A8998), [3]QueryUserInfo!A8998 = " USERNAME              SESSIONNAME        ID  STATE   IDLE TIME  LOGON TIME")</f>
        <v>1</v>
      </c>
      <c r="E8999" t="b">
        <f>ISNUMBER(FIND("&gt;", [3]QueryUserInfo!A8998))</f>
        <v>0</v>
      </c>
      <c r="F8999">
        <f>IF(D8999=TRUE, 0, FIND(" ", [3]QueryUserInfo!A8998,2))</f>
        <v>0</v>
      </c>
      <c r="G8999" t="str">
        <f>IF(D8999=TRUE, "No Data", ISNUMBER(FIND("Active", [3]QueryUserInfo!A8998)))</f>
        <v>No Data</v>
      </c>
      <c r="H8999" t="str">
        <f>IF(D8999=TRUE, "No Data", ISNUMBER(FIND("Disc", [3]QueryUserInfo!A8998)))</f>
        <v>No Data</v>
      </c>
      <c r="I8999" t="str" cm="1">
        <f t="array" ref="I8999">IF(D8999 = TRUE, "No Data", _xlfn.IFS(G8999=TRUE, FIND("Active", [3]QueryUserInfo!A8998), H8999=TRUE, FIND("Disc", [3]QueryUserInfo!A8998)))</f>
        <v>No Data</v>
      </c>
    </row>
    <row r="9000" spans="1:9" x14ac:dyDescent="0.3">
      <c r="A9000" t="str">
        <f>IF(D9000=TRUE, "No Data", MID([3]QueryUserInfo!A8999, 2, F9000 -2))</f>
        <v>No Data</v>
      </c>
      <c r="B9000" t="str" cm="1">
        <f t="array" ref="B9000">IF(D9000 = TRUE, "No Data", MID([3]QueryUserInfo!A8999, I9000, _xlfn.IFS(G9000 = TRUE, 6, H9000=TRUE, 4)))</f>
        <v>No Data</v>
      </c>
      <c r="D9000" t="b">
        <f>OR(ISBLANK([3]QueryUserInfo!A8999), [3]QueryUserInfo!A8999 = " USERNAME              SESSIONNAME        ID  STATE   IDLE TIME  LOGON TIME")</f>
        <v>1</v>
      </c>
      <c r="E9000" t="b">
        <f>ISNUMBER(FIND("&gt;", [3]QueryUserInfo!A8999))</f>
        <v>0</v>
      </c>
      <c r="F9000">
        <f>IF(D9000=TRUE, 0, FIND(" ", [3]QueryUserInfo!A8999,2))</f>
        <v>0</v>
      </c>
      <c r="G9000" t="str">
        <f>IF(D9000=TRUE, "No Data", ISNUMBER(FIND("Active", [3]QueryUserInfo!A8999)))</f>
        <v>No Data</v>
      </c>
      <c r="H9000" t="str">
        <f>IF(D9000=TRUE, "No Data", ISNUMBER(FIND("Disc", [3]QueryUserInfo!A8999)))</f>
        <v>No Data</v>
      </c>
      <c r="I9000" t="str" cm="1">
        <f t="array" ref="I9000">IF(D9000 = TRUE, "No Data", _xlfn.IFS(G9000=TRUE, FIND("Active", [3]QueryUserInfo!A8999), H9000=TRUE, FIND("Disc", [3]QueryUserInfo!A8999)))</f>
        <v>No Data</v>
      </c>
    </row>
    <row r="9001" spans="1:9" x14ac:dyDescent="0.3">
      <c r="A9001" t="str">
        <f>IF(D9001=TRUE, "No Data", MID([3]QueryUserInfo!A9000, 2, F9001 -2))</f>
        <v>No Data</v>
      </c>
      <c r="B9001" t="str" cm="1">
        <f t="array" ref="B9001">IF(D9001 = TRUE, "No Data", MID([3]QueryUserInfo!A9000, I9001, _xlfn.IFS(G9001 = TRUE, 6, H9001=TRUE, 4)))</f>
        <v>No Data</v>
      </c>
      <c r="D9001" t="b">
        <f>OR(ISBLANK([3]QueryUserInfo!A9000), [3]QueryUserInfo!A9000 = " USERNAME              SESSIONNAME        ID  STATE   IDLE TIME  LOGON TIME")</f>
        <v>1</v>
      </c>
      <c r="E9001" t="b">
        <f>ISNUMBER(FIND("&gt;", [3]QueryUserInfo!A9000))</f>
        <v>0</v>
      </c>
      <c r="F9001">
        <f>IF(D9001=TRUE, 0, FIND(" ", [3]QueryUserInfo!A9000,2))</f>
        <v>0</v>
      </c>
      <c r="G9001" t="str">
        <f>IF(D9001=TRUE, "No Data", ISNUMBER(FIND("Active", [3]QueryUserInfo!A9000)))</f>
        <v>No Data</v>
      </c>
      <c r="H9001" t="str">
        <f>IF(D9001=TRUE, "No Data", ISNUMBER(FIND("Disc", [3]QueryUserInfo!A9000)))</f>
        <v>No Data</v>
      </c>
      <c r="I9001" t="str" cm="1">
        <f t="array" ref="I9001">IF(D9001 = TRUE, "No Data", _xlfn.IFS(G9001=TRUE, FIND("Active", [3]QueryUserInfo!A9000), H9001=TRUE, FIND("Disc", [3]QueryUserInfo!A9000)))</f>
        <v>No Data</v>
      </c>
    </row>
    <row r="9002" spans="1:9" x14ac:dyDescent="0.3">
      <c r="A9002" t="str">
        <f>IF(D9002=TRUE, "No Data", MID([3]QueryUserInfo!A9001, 2, F9002 -2))</f>
        <v>No Data</v>
      </c>
      <c r="B9002" t="str" cm="1">
        <f t="array" ref="B9002">IF(D9002 = TRUE, "No Data", MID([3]QueryUserInfo!A9001, I9002, _xlfn.IFS(G9002 = TRUE, 6, H9002=TRUE, 4)))</f>
        <v>No Data</v>
      </c>
      <c r="D9002" t="b">
        <f>OR(ISBLANK([3]QueryUserInfo!A9001), [3]QueryUserInfo!A9001 = " USERNAME              SESSIONNAME        ID  STATE   IDLE TIME  LOGON TIME")</f>
        <v>1</v>
      </c>
      <c r="E9002" t="b">
        <f>ISNUMBER(FIND("&gt;", [3]QueryUserInfo!A9001))</f>
        <v>0</v>
      </c>
      <c r="F9002">
        <f>IF(D9002=TRUE, 0, FIND(" ", [3]QueryUserInfo!A9001,2))</f>
        <v>0</v>
      </c>
      <c r="G9002" t="str">
        <f>IF(D9002=TRUE, "No Data", ISNUMBER(FIND("Active", [3]QueryUserInfo!A9001)))</f>
        <v>No Data</v>
      </c>
      <c r="H9002" t="str">
        <f>IF(D9002=TRUE, "No Data", ISNUMBER(FIND("Disc", [3]QueryUserInfo!A9001)))</f>
        <v>No Data</v>
      </c>
      <c r="I9002" t="str" cm="1">
        <f t="array" ref="I9002">IF(D9002 = TRUE, "No Data", _xlfn.IFS(G9002=TRUE, FIND("Active", [3]QueryUserInfo!A9001), H9002=TRUE, FIND("Disc", [3]QueryUserInfo!A9001)))</f>
        <v>No Data</v>
      </c>
    </row>
    <row r="9003" spans="1:9" x14ac:dyDescent="0.3">
      <c r="A9003" t="str">
        <f>IF(D9003=TRUE, "No Data", MID([3]QueryUserInfo!A9002, 2, F9003 -2))</f>
        <v>No Data</v>
      </c>
      <c r="B9003" t="str" cm="1">
        <f t="array" ref="B9003">IF(D9003 = TRUE, "No Data", MID([3]QueryUserInfo!A9002, I9003, _xlfn.IFS(G9003 = TRUE, 6, H9003=TRUE, 4)))</f>
        <v>No Data</v>
      </c>
      <c r="D9003" t="b">
        <f>OR(ISBLANK([3]QueryUserInfo!A9002), [3]QueryUserInfo!A9002 = " USERNAME              SESSIONNAME        ID  STATE   IDLE TIME  LOGON TIME")</f>
        <v>1</v>
      </c>
      <c r="E9003" t="b">
        <f>ISNUMBER(FIND("&gt;", [3]QueryUserInfo!A9002))</f>
        <v>0</v>
      </c>
      <c r="F9003">
        <f>IF(D9003=TRUE, 0, FIND(" ", [3]QueryUserInfo!A9002,2))</f>
        <v>0</v>
      </c>
      <c r="G9003" t="str">
        <f>IF(D9003=TRUE, "No Data", ISNUMBER(FIND("Active", [3]QueryUserInfo!A9002)))</f>
        <v>No Data</v>
      </c>
      <c r="H9003" t="str">
        <f>IF(D9003=TRUE, "No Data", ISNUMBER(FIND("Disc", [3]QueryUserInfo!A9002)))</f>
        <v>No Data</v>
      </c>
      <c r="I9003" t="str" cm="1">
        <f t="array" ref="I9003">IF(D9003 = TRUE, "No Data", _xlfn.IFS(G9003=TRUE, FIND("Active", [3]QueryUserInfo!A9002), H9003=TRUE, FIND("Disc", [3]QueryUserInfo!A9002)))</f>
        <v>No Data</v>
      </c>
    </row>
    <row r="9004" spans="1:9" x14ac:dyDescent="0.3">
      <c r="A9004" t="str">
        <f>IF(D9004=TRUE, "No Data", MID([3]QueryUserInfo!A9003, 2, F9004 -2))</f>
        <v>No Data</v>
      </c>
      <c r="B9004" t="str" cm="1">
        <f t="array" ref="B9004">IF(D9004 = TRUE, "No Data", MID([3]QueryUserInfo!A9003, I9004, _xlfn.IFS(G9004 = TRUE, 6, H9004=TRUE, 4)))</f>
        <v>No Data</v>
      </c>
      <c r="D9004" t="b">
        <f>OR(ISBLANK([3]QueryUserInfo!A9003), [3]QueryUserInfo!A9003 = " USERNAME              SESSIONNAME        ID  STATE   IDLE TIME  LOGON TIME")</f>
        <v>1</v>
      </c>
      <c r="E9004" t="b">
        <f>ISNUMBER(FIND("&gt;", [3]QueryUserInfo!A9003))</f>
        <v>0</v>
      </c>
      <c r="F9004">
        <f>IF(D9004=TRUE, 0, FIND(" ", [3]QueryUserInfo!A9003,2))</f>
        <v>0</v>
      </c>
      <c r="G9004" t="str">
        <f>IF(D9004=TRUE, "No Data", ISNUMBER(FIND("Active", [3]QueryUserInfo!A9003)))</f>
        <v>No Data</v>
      </c>
      <c r="H9004" t="str">
        <f>IF(D9004=TRUE, "No Data", ISNUMBER(FIND("Disc", [3]QueryUserInfo!A9003)))</f>
        <v>No Data</v>
      </c>
      <c r="I9004" t="str" cm="1">
        <f t="array" ref="I9004">IF(D9004 = TRUE, "No Data", _xlfn.IFS(G9004=TRUE, FIND("Active", [3]QueryUserInfo!A9003), H9004=TRUE, FIND("Disc", [3]QueryUserInfo!A9003)))</f>
        <v>No Data</v>
      </c>
    </row>
    <row r="9005" spans="1:9" x14ac:dyDescent="0.3">
      <c r="A9005" t="str">
        <f>IF(D9005=TRUE, "No Data", MID([3]QueryUserInfo!A9004, 2, F9005 -2))</f>
        <v>No Data</v>
      </c>
      <c r="B9005" t="str" cm="1">
        <f t="array" ref="B9005">IF(D9005 = TRUE, "No Data", MID([3]QueryUserInfo!A9004, I9005, _xlfn.IFS(G9005 = TRUE, 6, H9005=TRUE, 4)))</f>
        <v>No Data</v>
      </c>
      <c r="D9005" t="b">
        <f>OR(ISBLANK([3]QueryUserInfo!A9004), [3]QueryUserInfo!A9004 = " USERNAME              SESSIONNAME        ID  STATE   IDLE TIME  LOGON TIME")</f>
        <v>1</v>
      </c>
      <c r="E9005" t="b">
        <f>ISNUMBER(FIND("&gt;", [3]QueryUserInfo!A9004))</f>
        <v>0</v>
      </c>
      <c r="F9005">
        <f>IF(D9005=TRUE, 0, FIND(" ", [3]QueryUserInfo!A9004,2))</f>
        <v>0</v>
      </c>
      <c r="G9005" t="str">
        <f>IF(D9005=TRUE, "No Data", ISNUMBER(FIND("Active", [3]QueryUserInfo!A9004)))</f>
        <v>No Data</v>
      </c>
      <c r="H9005" t="str">
        <f>IF(D9005=TRUE, "No Data", ISNUMBER(FIND("Disc", [3]QueryUserInfo!A9004)))</f>
        <v>No Data</v>
      </c>
      <c r="I9005" t="str" cm="1">
        <f t="array" ref="I9005">IF(D9005 = TRUE, "No Data", _xlfn.IFS(G9005=TRUE, FIND("Active", [3]QueryUserInfo!A9004), H9005=TRUE, FIND("Disc", [3]QueryUserInfo!A9004)))</f>
        <v>No Data</v>
      </c>
    </row>
    <row r="9006" spans="1:9" x14ac:dyDescent="0.3">
      <c r="A9006" t="str">
        <f>IF(D9006=TRUE, "No Data", MID([3]QueryUserInfo!A9005, 2, F9006 -2))</f>
        <v>No Data</v>
      </c>
      <c r="B9006" t="str" cm="1">
        <f t="array" ref="B9006">IF(D9006 = TRUE, "No Data", MID([3]QueryUserInfo!A9005, I9006, _xlfn.IFS(G9006 = TRUE, 6, H9006=TRUE, 4)))</f>
        <v>No Data</v>
      </c>
      <c r="D9006" t="b">
        <f>OR(ISBLANK([3]QueryUserInfo!A9005), [3]QueryUserInfo!A9005 = " USERNAME              SESSIONNAME        ID  STATE   IDLE TIME  LOGON TIME")</f>
        <v>1</v>
      </c>
      <c r="E9006" t="b">
        <f>ISNUMBER(FIND("&gt;", [3]QueryUserInfo!A9005))</f>
        <v>0</v>
      </c>
      <c r="F9006">
        <f>IF(D9006=TRUE, 0, FIND(" ", [3]QueryUserInfo!A9005,2))</f>
        <v>0</v>
      </c>
      <c r="G9006" t="str">
        <f>IF(D9006=TRUE, "No Data", ISNUMBER(FIND("Active", [3]QueryUserInfo!A9005)))</f>
        <v>No Data</v>
      </c>
      <c r="H9006" t="str">
        <f>IF(D9006=TRUE, "No Data", ISNUMBER(FIND("Disc", [3]QueryUserInfo!A9005)))</f>
        <v>No Data</v>
      </c>
      <c r="I9006" t="str" cm="1">
        <f t="array" ref="I9006">IF(D9006 = TRUE, "No Data", _xlfn.IFS(G9006=TRUE, FIND("Active", [3]QueryUserInfo!A9005), H9006=TRUE, FIND("Disc", [3]QueryUserInfo!A9005)))</f>
        <v>No Data</v>
      </c>
    </row>
    <row r="9007" spans="1:9" x14ac:dyDescent="0.3">
      <c r="A9007" t="str">
        <f>IF(D9007=TRUE, "No Data", MID([3]QueryUserInfo!A9006, 2, F9007 -2))</f>
        <v>No Data</v>
      </c>
      <c r="B9007" t="str" cm="1">
        <f t="array" ref="B9007">IF(D9007 = TRUE, "No Data", MID([3]QueryUserInfo!A9006, I9007, _xlfn.IFS(G9007 = TRUE, 6, H9007=TRUE, 4)))</f>
        <v>No Data</v>
      </c>
      <c r="D9007" t="b">
        <f>OR(ISBLANK([3]QueryUserInfo!A9006), [3]QueryUserInfo!A9006 = " USERNAME              SESSIONNAME        ID  STATE   IDLE TIME  LOGON TIME")</f>
        <v>1</v>
      </c>
      <c r="E9007" t="b">
        <f>ISNUMBER(FIND("&gt;", [3]QueryUserInfo!A9006))</f>
        <v>0</v>
      </c>
      <c r="F9007">
        <f>IF(D9007=TRUE, 0, FIND(" ", [3]QueryUserInfo!A9006,2))</f>
        <v>0</v>
      </c>
      <c r="G9007" t="str">
        <f>IF(D9007=TRUE, "No Data", ISNUMBER(FIND("Active", [3]QueryUserInfo!A9006)))</f>
        <v>No Data</v>
      </c>
      <c r="H9007" t="str">
        <f>IF(D9007=TRUE, "No Data", ISNUMBER(FIND("Disc", [3]QueryUserInfo!A9006)))</f>
        <v>No Data</v>
      </c>
      <c r="I9007" t="str" cm="1">
        <f t="array" ref="I9007">IF(D9007 = TRUE, "No Data", _xlfn.IFS(G9007=TRUE, FIND("Active", [3]QueryUserInfo!A9006), H9007=TRUE, FIND("Disc", [3]QueryUserInfo!A9006)))</f>
        <v>No Data</v>
      </c>
    </row>
    <row r="9008" spans="1:9" x14ac:dyDescent="0.3">
      <c r="A9008" t="str">
        <f>IF(D9008=TRUE, "No Data", MID([3]QueryUserInfo!A9007, 2, F9008 -2))</f>
        <v>No Data</v>
      </c>
      <c r="B9008" t="str" cm="1">
        <f t="array" ref="B9008">IF(D9008 = TRUE, "No Data", MID([3]QueryUserInfo!A9007, I9008, _xlfn.IFS(G9008 = TRUE, 6, H9008=TRUE, 4)))</f>
        <v>No Data</v>
      </c>
      <c r="D9008" t="b">
        <f>OR(ISBLANK([3]QueryUserInfo!A9007), [3]QueryUserInfo!A9007 = " USERNAME              SESSIONNAME        ID  STATE   IDLE TIME  LOGON TIME")</f>
        <v>1</v>
      </c>
      <c r="E9008" t="b">
        <f>ISNUMBER(FIND("&gt;", [3]QueryUserInfo!A9007))</f>
        <v>0</v>
      </c>
      <c r="F9008">
        <f>IF(D9008=TRUE, 0, FIND(" ", [3]QueryUserInfo!A9007,2))</f>
        <v>0</v>
      </c>
      <c r="G9008" t="str">
        <f>IF(D9008=TRUE, "No Data", ISNUMBER(FIND("Active", [3]QueryUserInfo!A9007)))</f>
        <v>No Data</v>
      </c>
      <c r="H9008" t="str">
        <f>IF(D9008=TRUE, "No Data", ISNUMBER(FIND("Disc", [3]QueryUserInfo!A9007)))</f>
        <v>No Data</v>
      </c>
      <c r="I9008" t="str" cm="1">
        <f t="array" ref="I9008">IF(D9008 = TRUE, "No Data", _xlfn.IFS(G9008=TRUE, FIND("Active", [3]QueryUserInfo!A9007), H9008=TRUE, FIND("Disc", [3]QueryUserInfo!A9007)))</f>
        <v>No Data</v>
      </c>
    </row>
    <row r="9009" spans="1:9" x14ac:dyDescent="0.3">
      <c r="A9009" t="str">
        <f>IF(D9009=TRUE, "No Data", MID([3]QueryUserInfo!A9008, 2, F9009 -2))</f>
        <v>No Data</v>
      </c>
      <c r="B9009" t="str" cm="1">
        <f t="array" ref="B9009">IF(D9009 = TRUE, "No Data", MID([3]QueryUserInfo!A9008, I9009, _xlfn.IFS(G9009 = TRUE, 6, H9009=TRUE, 4)))</f>
        <v>No Data</v>
      </c>
      <c r="D9009" t="b">
        <f>OR(ISBLANK([3]QueryUserInfo!A9008), [3]QueryUserInfo!A9008 = " USERNAME              SESSIONNAME        ID  STATE   IDLE TIME  LOGON TIME")</f>
        <v>1</v>
      </c>
      <c r="E9009" t="b">
        <f>ISNUMBER(FIND("&gt;", [3]QueryUserInfo!A9008))</f>
        <v>0</v>
      </c>
      <c r="F9009">
        <f>IF(D9009=TRUE, 0, FIND(" ", [3]QueryUserInfo!A9008,2))</f>
        <v>0</v>
      </c>
      <c r="G9009" t="str">
        <f>IF(D9009=TRUE, "No Data", ISNUMBER(FIND("Active", [3]QueryUserInfo!A9008)))</f>
        <v>No Data</v>
      </c>
      <c r="H9009" t="str">
        <f>IF(D9009=TRUE, "No Data", ISNUMBER(FIND("Disc", [3]QueryUserInfo!A9008)))</f>
        <v>No Data</v>
      </c>
      <c r="I9009" t="str" cm="1">
        <f t="array" ref="I9009">IF(D9009 = TRUE, "No Data", _xlfn.IFS(G9009=TRUE, FIND("Active", [3]QueryUserInfo!A9008), H9009=TRUE, FIND("Disc", [3]QueryUserInfo!A9008)))</f>
        <v>No Data</v>
      </c>
    </row>
    <row r="9010" spans="1:9" x14ac:dyDescent="0.3">
      <c r="A9010" t="str">
        <f>IF(D9010=TRUE, "No Data", MID([3]QueryUserInfo!A9009, 2, F9010 -2))</f>
        <v>No Data</v>
      </c>
      <c r="B9010" t="str" cm="1">
        <f t="array" ref="B9010">IF(D9010 = TRUE, "No Data", MID([3]QueryUserInfo!A9009, I9010, _xlfn.IFS(G9010 = TRUE, 6, H9010=TRUE, 4)))</f>
        <v>No Data</v>
      </c>
      <c r="D9010" t="b">
        <f>OR(ISBLANK([3]QueryUserInfo!A9009), [3]QueryUserInfo!A9009 = " USERNAME              SESSIONNAME        ID  STATE   IDLE TIME  LOGON TIME")</f>
        <v>1</v>
      </c>
      <c r="E9010" t="b">
        <f>ISNUMBER(FIND("&gt;", [3]QueryUserInfo!A9009))</f>
        <v>0</v>
      </c>
      <c r="F9010">
        <f>IF(D9010=TRUE, 0, FIND(" ", [3]QueryUserInfo!A9009,2))</f>
        <v>0</v>
      </c>
      <c r="G9010" t="str">
        <f>IF(D9010=TRUE, "No Data", ISNUMBER(FIND("Active", [3]QueryUserInfo!A9009)))</f>
        <v>No Data</v>
      </c>
      <c r="H9010" t="str">
        <f>IF(D9010=TRUE, "No Data", ISNUMBER(FIND("Disc", [3]QueryUserInfo!A9009)))</f>
        <v>No Data</v>
      </c>
      <c r="I9010" t="str" cm="1">
        <f t="array" ref="I9010">IF(D9010 = TRUE, "No Data", _xlfn.IFS(G9010=TRUE, FIND("Active", [3]QueryUserInfo!A9009), H9010=TRUE, FIND("Disc", [3]QueryUserInfo!A9009)))</f>
        <v>No Data</v>
      </c>
    </row>
    <row r="9011" spans="1:9" x14ac:dyDescent="0.3">
      <c r="A9011" t="str">
        <f>IF(D9011=TRUE, "No Data", MID([3]QueryUserInfo!A9010, 2, F9011 -2))</f>
        <v>No Data</v>
      </c>
      <c r="B9011" t="str" cm="1">
        <f t="array" ref="B9011">IF(D9011 = TRUE, "No Data", MID([3]QueryUserInfo!A9010, I9011, _xlfn.IFS(G9011 = TRUE, 6, H9011=TRUE, 4)))</f>
        <v>No Data</v>
      </c>
      <c r="D9011" t="b">
        <f>OR(ISBLANK([3]QueryUserInfo!A9010), [3]QueryUserInfo!A9010 = " USERNAME              SESSIONNAME        ID  STATE   IDLE TIME  LOGON TIME")</f>
        <v>1</v>
      </c>
      <c r="E9011" t="b">
        <f>ISNUMBER(FIND("&gt;", [3]QueryUserInfo!A9010))</f>
        <v>0</v>
      </c>
      <c r="F9011">
        <f>IF(D9011=TRUE, 0, FIND(" ", [3]QueryUserInfo!A9010,2))</f>
        <v>0</v>
      </c>
      <c r="G9011" t="str">
        <f>IF(D9011=TRUE, "No Data", ISNUMBER(FIND("Active", [3]QueryUserInfo!A9010)))</f>
        <v>No Data</v>
      </c>
      <c r="H9011" t="str">
        <f>IF(D9011=TRUE, "No Data", ISNUMBER(FIND("Disc", [3]QueryUserInfo!A9010)))</f>
        <v>No Data</v>
      </c>
      <c r="I9011" t="str" cm="1">
        <f t="array" ref="I9011">IF(D9011 = TRUE, "No Data", _xlfn.IFS(G9011=TRUE, FIND("Active", [3]QueryUserInfo!A9010), H9011=TRUE, FIND("Disc", [3]QueryUserInfo!A9010)))</f>
        <v>No Data</v>
      </c>
    </row>
    <row r="9012" spans="1:9" x14ac:dyDescent="0.3">
      <c r="A9012" t="str">
        <f>IF(D9012=TRUE, "No Data", MID([3]QueryUserInfo!A9011, 2, F9012 -2))</f>
        <v>No Data</v>
      </c>
      <c r="B9012" t="str" cm="1">
        <f t="array" ref="B9012">IF(D9012 = TRUE, "No Data", MID([3]QueryUserInfo!A9011, I9012, _xlfn.IFS(G9012 = TRUE, 6, H9012=TRUE, 4)))</f>
        <v>No Data</v>
      </c>
      <c r="D9012" t="b">
        <f>OR(ISBLANK([3]QueryUserInfo!A9011), [3]QueryUserInfo!A9011 = " USERNAME              SESSIONNAME        ID  STATE   IDLE TIME  LOGON TIME")</f>
        <v>1</v>
      </c>
      <c r="E9012" t="b">
        <f>ISNUMBER(FIND("&gt;", [3]QueryUserInfo!A9011))</f>
        <v>0</v>
      </c>
      <c r="F9012">
        <f>IF(D9012=TRUE, 0, FIND(" ", [3]QueryUserInfo!A9011,2))</f>
        <v>0</v>
      </c>
      <c r="G9012" t="str">
        <f>IF(D9012=TRUE, "No Data", ISNUMBER(FIND("Active", [3]QueryUserInfo!A9011)))</f>
        <v>No Data</v>
      </c>
      <c r="H9012" t="str">
        <f>IF(D9012=TRUE, "No Data", ISNUMBER(FIND("Disc", [3]QueryUserInfo!A9011)))</f>
        <v>No Data</v>
      </c>
      <c r="I9012" t="str" cm="1">
        <f t="array" ref="I9012">IF(D9012 = TRUE, "No Data", _xlfn.IFS(G9012=TRUE, FIND("Active", [3]QueryUserInfo!A9011), H9012=TRUE, FIND("Disc", [3]QueryUserInfo!A9011)))</f>
        <v>No Data</v>
      </c>
    </row>
    <row r="9013" spans="1:9" x14ac:dyDescent="0.3">
      <c r="A9013" t="str">
        <f>IF(D9013=TRUE, "No Data", MID([3]QueryUserInfo!A9012, 2, F9013 -2))</f>
        <v>No Data</v>
      </c>
      <c r="B9013" t="str" cm="1">
        <f t="array" ref="B9013">IF(D9013 = TRUE, "No Data", MID([3]QueryUserInfo!A9012, I9013, _xlfn.IFS(G9013 = TRUE, 6, H9013=TRUE, 4)))</f>
        <v>No Data</v>
      </c>
      <c r="D9013" t="b">
        <f>OR(ISBLANK([3]QueryUserInfo!A9012), [3]QueryUserInfo!A9012 = " USERNAME              SESSIONNAME        ID  STATE   IDLE TIME  LOGON TIME")</f>
        <v>1</v>
      </c>
      <c r="E9013" t="b">
        <f>ISNUMBER(FIND("&gt;", [3]QueryUserInfo!A9012))</f>
        <v>0</v>
      </c>
      <c r="F9013">
        <f>IF(D9013=TRUE, 0, FIND(" ", [3]QueryUserInfo!A9012,2))</f>
        <v>0</v>
      </c>
      <c r="G9013" t="str">
        <f>IF(D9013=TRUE, "No Data", ISNUMBER(FIND("Active", [3]QueryUserInfo!A9012)))</f>
        <v>No Data</v>
      </c>
      <c r="H9013" t="str">
        <f>IF(D9013=TRUE, "No Data", ISNUMBER(FIND("Disc", [3]QueryUserInfo!A9012)))</f>
        <v>No Data</v>
      </c>
      <c r="I9013" t="str" cm="1">
        <f t="array" ref="I9013">IF(D9013 = TRUE, "No Data", _xlfn.IFS(G9013=TRUE, FIND("Active", [3]QueryUserInfo!A9012), H9013=TRUE, FIND("Disc", [3]QueryUserInfo!A9012)))</f>
        <v>No Data</v>
      </c>
    </row>
    <row r="9014" spans="1:9" x14ac:dyDescent="0.3">
      <c r="A9014" t="str">
        <f>IF(D9014=TRUE, "No Data", MID([3]QueryUserInfo!A9013, 2, F9014 -2))</f>
        <v>No Data</v>
      </c>
      <c r="B9014" t="str" cm="1">
        <f t="array" ref="B9014">IF(D9014 = TRUE, "No Data", MID([3]QueryUserInfo!A9013, I9014, _xlfn.IFS(G9014 = TRUE, 6, H9014=TRUE, 4)))</f>
        <v>No Data</v>
      </c>
      <c r="D9014" t="b">
        <f>OR(ISBLANK([3]QueryUserInfo!A9013), [3]QueryUserInfo!A9013 = " USERNAME              SESSIONNAME        ID  STATE   IDLE TIME  LOGON TIME")</f>
        <v>1</v>
      </c>
      <c r="E9014" t="b">
        <f>ISNUMBER(FIND("&gt;", [3]QueryUserInfo!A9013))</f>
        <v>0</v>
      </c>
      <c r="F9014">
        <f>IF(D9014=TRUE, 0, FIND(" ", [3]QueryUserInfo!A9013,2))</f>
        <v>0</v>
      </c>
      <c r="G9014" t="str">
        <f>IF(D9014=TRUE, "No Data", ISNUMBER(FIND("Active", [3]QueryUserInfo!A9013)))</f>
        <v>No Data</v>
      </c>
      <c r="H9014" t="str">
        <f>IF(D9014=TRUE, "No Data", ISNUMBER(FIND("Disc", [3]QueryUserInfo!A9013)))</f>
        <v>No Data</v>
      </c>
      <c r="I9014" t="str" cm="1">
        <f t="array" ref="I9014">IF(D9014 = TRUE, "No Data", _xlfn.IFS(G9014=TRUE, FIND("Active", [3]QueryUserInfo!A9013), H9014=TRUE, FIND("Disc", [3]QueryUserInfo!A9013)))</f>
        <v>No Data</v>
      </c>
    </row>
    <row r="9015" spans="1:9" x14ac:dyDescent="0.3">
      <c r="A9015" t="str">
        <f>IF(D9015=TRUE, "No Data", MID([3]QueryUserInfo!A9014, 2, F9015 -2))</f>
        <v>No Data</v>
      </c>
      <c r="B9015" t="str" cm="1">
        <f t="array" ref="B9015">IF(D9015 = TRUE, "No Data", MID([3]QueryUserInfo!A9014, I9015, _xlfn.IFS(G9015 = TRUE, 6, H9015=TRUE, 4)))</f>
        <v>No Data</v>
      </c>
      <c r="D9015" t="b">
        <f>OR(ISBLANK([3]QueryUserInfo!A9014), [3]QueryUserInfo!A9014 = " USERNAME              SESSIONNAME        ID  STATE   IDLE TIME  LOGON TIME")</f>
        <v>1</v>
      </c>
      <c r="E9015" t="b">
        <f>ISNUMBER(FIND("&gt;", [3]QueryUserInfo!A9014))</f>
        <v>0</v>
      </c>
      <c r="F9015">
        <f>IF(D9015=TRUE, 0, FIND(" ", [3]QueryUserInfo!A9014,2))</f>
        <v>0</v>
      </c>
      <c r="G9015" t="str">
        <f>IF(D9015=TRUE, "No Data", ISNUMBER(FIND("Active", [3]QueryUserInfo!A9014)))</f>
        <v>No Data</v>
      </c>
      <c r="H9015" t="str">
        <f>IF(D9015=TRUE, "No Data", ISNUMBER(FIND("Disc", [3]QueryUserInfo!A9014)))</f>
        <v>No Data</v>
      </c>
      <c r="I9015" t="str" cm="1">
        <f t="array" ref="I9015">IF(D9015 = TRUE, "No Data", _xlfn.IFS(G9015=TRUE, FIND("Active", [3]QueryUserInfo!A9014), H9015=TRUE, FIND("Disc", [3]QueryUserInfo!A9014)))</f>
        <v>No Data</v>
      </c>
    </row>
    <row r="9016" spans="1:9" x14ac:dyDescent="0.3">
      <c r="A9016" t="str">
        <f>IF(D9016=TRUE, "No Data", MID([3]QueryUserInfo!A9015, 2, F9016 -2))</f>
        <v>No Data</v>
      </c>
      <c r="B9016" t="str" cm="1">
        <f t="array" ref="B9016">IF(D9016 = TRUE, "No Data", MID([3]QueryUserInfo!A9015, I9016, _xlfn.IFS(G9016 = TRUE, 6, H9016=TRUE, 4)))</f>
        <v>No Data</v>
      </c>
      <c r="D9016" t="b">
        <f>OR(ISBLANK([3]QueryUserInfo!A9015), [3]QueryUserInfo!A9015 = " USERNAME              SESSIONNAME        ID  STATE   IDLE TIME  LOGON TIME")</f>
        <v>1</v>
      </c>
      <c r="E9016" t="b">
        <f>ISNUMBER(FIND("&gt;", [3]QueryUserInfo!A9015))</f>
        <v>0</v>
      </c>
      <c r="F9016">
        <f>IF(D9016=TRUE, 0, FIND(" ", [3]QueryUserInfo!A9015,2))</f>
        <v>0</v>
      </c>
      <c r="G9016" t="str">
        <f>IF(D9016=TRUE, "No Data", ISNUMBER(FIND("Active", [3]QueryUserInfo!A9015)))</f>
        <v>No Data</v>
      </c>
      <c r="H9016" t="str">
        <f>IF(D9016=TRUE, "No Data", ISNUMBER(FIND("Disc", [3]QueryUserInfo!A9015)))</f>
        <v>No Data</v>
      </c>
      <c r="I9016" t="str" cm="1">
        <f t="array" ref="I9016">IF(D9016 = TRUE, "No Data", _xlfn.IFS(G9016=TRUE, FIND("Active", [3]QueryUserInfo!A9015), H9016=TRUE, FIND("Disc", [3]QueryUserInfo!A9015)))</f>
        <v>No Data</v>
      </c>
    </row>
    <row r="9017" spans="1:9" x14ac:dyDescent="0.3">
      <c r="A9017" t="str">
        <f>IF(D9017=TRUE, "No Data", MID([3]QueryUserInfo!A9016, 2, F9017 -2))</f>
        <v>No Data</v>
      </c>
      <c r="B9017" t="str" cm="1">
        <f t="array" ref="B9017">IF(D9017 = TRUE, "No Data", MID([3]QueryUserInfo!A9016, I9017, _xlfn.IFS(G9017 = TRUE, 6, H9017=TRUE, 4)))</f>
        <v>No Data</v>
      </c>
      <c r="D9017" t="b">
        <f>OR(ISBLANK([3]QueryUserInfo!A9016), [3]QueryUserInfo!A9016 = " USERNAME              SESSIONNAME        ID  STATE   IDLE TIME  LOGON TIME")</f>
        <v>1</v>
      </c>
      <c r="E9017" t="b">
        <f>ISNUMBER(FIND("&gt;", [3]QueryUserInfo!A9016))</f>
        <v>0</v>
      </c>
      <c r="F9017">
        <f>IF(D9017=TRUE, 0, FIND(" ", [3]QueryUserInfo!A9016,2))</f>
        <v>0</v>
      </c>
      <c r="G9017" t="str">
        <f>IF(D9017=TRUE, "No Data", ISNUMBER(FIND("Active", [3]QueryUserInfo!A9016)))</f>
        <v>No Data</v>
      </c>
      <c r="H9017" t="str">
        <f>IF(D9017=TRUE, "No Data", ISNUMBER(FIND("Disc", [3]QueryUserInfo!A9016)))</f>
        <v>No Data</v>
      </c>
      <c r="I9017" t="str" cm="1">
        <f t="array" ref="I9017">IF(D9017 = TRUE, "No Data", _xlfn.IFS(G9017=TRUE, FIND("Active", [3]QueryUserInfo!A9016), H9017=TRUE, FIND("Disc", [3]QueryUserInfo!A9016)))</f>
        <v>No Data</v>
      </c>
    </row>
    <row r="9018" spans="1:9" x14ac:dyDescent="0.3">
      <c r="A9018" t="str">
        <f>IF(D9018=TRUE, "No Data", MID([3]QueryUserInfo!A9017, 2, F9018 -2))</f>
        <v>No Data</v>
      </c>
      <c r="B9018" t="str" cm="1">
        <f t="array" ref="B9018">IF(D9018 = TRUE, "No Data", MID([3]QueryUserInfo!A9017, I9018, _xlfn.IFS(G9018 = TRUE, 6, H9018=TRUE, 4)))</f>
        <v>No Data</v>
      </c>
      <c r="D9018" t="b">
        <f>OR(ISBLANK([3]QueryUserInfo!A9017), [3]QueryUserInfo!A9017 = " USERNAME              SESSIONNAME        ID  STATE   IDLE TIME  LOGON TIME")</f>
        <v>1</v>
      </c>
      <c r="E9018" t="b">
        <f>ISNUMBER(FIND("&gt;", [3]QueryUserInfo!A9017))</f>
        <v>0</v>
      </c>
      <c r="F9018">
        <f>IF(D9018=TRUE, 0, FIND(" ", [3]QueryUserInfo!A9017,2))</f>
        <v>0</v>
      </c>
      <c r="G9018" t="str">
        <f>IF(D9018=TRUE, "No Data", ISNUMBER(FIND("Active", [3]QueryUserInfo!A9017)))</f>
        <v>No Data</v>
      </c>
      <c r="H9018" t="str">
        <f>IF(D9018=TRUE, "No Data", ISNUMBER(FIND("Disc", [3]QueryUserInfo!A9017)))</f>
        <v>No Data</v>
      </c>
      <c r="I9018" t="str" cm="1">
        <f t="array" ref="I9018">IF(D9018 = TRUE, "No Data", _xlfn.IFS(G9018=TRUE, FIND("Active", [3]QueryUserInfo!A9017), H9018=TRUE, FIND("Disc", [3]QueryUserInfo!A9017)))</f>
        <v>No Data</v>
      </c>
    </row>
    <row r="9019" spans="1:9" x14ac:dyDescent="0.3">
      <c r="A9019" t="str">
        <f>IF(D9019=TRUE, "No Data", MID([3]QueryUserInfo!A9018, 2, F9019 -2))</f>
        <v>No Data</v>
      </c>
      <c r="B9019" t="str" cm="1">
        <f t="array" ref="B9019">IF(D9019 = TRUE, "No Data", MID([3]QueryUserInfo!A9018, I9019, _xlfn.IFS(G9019 = TRUE, 6, H9019=TRUE, 4)))</f>
        <v>No Data</v>
      </c>
      <c r="D9019" t="b">
        <f>OR(ISBLANK([3]QueryUserInfo!A9018), [3]QueryUserInfo!A9018 = " USERNAME              SESSIONNAME        ID  STATE   IDLE TIME  LOGON TIME")</f>
        <v>1</v>
      </c>
      <c r="E9019" t="b">
        <f>ISNUMBER(FIND("&gt;", [3]QueryUserInfo!A9018))</f>
        <v>0</v>
      </c>
      <c r="F9019">
        <f>IF(D9019=TRUE, 0, FIND(" ", [3]QueryUserInfo!A9018,2))</f>
        <v>0</v>
      </c>
      <c r="G9019" t="str">
        <f>IF(D9019=TRUE, "No Data", ISNUMBER(FIND("Active", [3]QueryUserInfo!A9018)))</f>
        <v>No Data</v>
      </c>
      <c r="H9019" t="str">
        <f>IF(D9019=TRUE, "No Data", ISNUMBER(FIND("Disc", [3]QueryUserInfo!A9018)))</f>
        <v>No Data</v>
      </c>
      <c r="I9019" t="str" cm="1">
        <f t="array" ref="I9019">IF(D9019 = TRUE, "No Data", _xlfn.IFS(G9019=TRUE, FIND("Active", [3]QueryUserInfo!A9018), H9019=TRUE, FIND("Disc", [3]QueryUserInfo!A9018)))</f>
        <v>No Data</v>
      </c>
    </row>
    <row r="9020" spans="1:9" x14ac:dyDescent="0.3">
      <c r="A9020" t="str">
        <f>IF(D9020=TRUE, "No Data", MID([3]QueryUserInfo!A9019, 2, F9020 -2))</f>
        <v>No Data</v>
      </c>
      <c r="B9020" t="str" cm="1">
        <f t="array" ref="B9020">IF(D9020 = TRUE, "No Data", MID([3]QueryUserInfo!A9019, I9020, _xlfn.IFS(G9020 = TRUE, 6, H9020=TRUE, 4)))</f>
        <v>No Data</v>
      </c>
      <c r="D9020" t="b">
        <f>OR(ISBLANK([3]QueryUserInfo!A9019), [3]QueryUserInfo!A9019 = " USERNAME              SESSIONNAME        ID  STATE   IDLE TIME  LOGON TIME")</f>
        <v>1</v>
      </c>
      <c r="E9020" t="b">
        <f>ISNUMBER(FIND("&gt;", [3]QueryUserInfo!A9019))</f>
        <v>0</v>
      </c>
      <c r="F9020">
        <f>IF(D9020=TRUE, 0, FIND(" ", [3]QueryUserInfo!A9019,2))</f>
        <v>0</v>
      </c>
      <c r="G9020" t="str">
        <f>IF(D9020=TRUE, "No Data", ISNUMBER(FIND("Active", [3]QueryUserInfo!A9019)))</f>
        <v>No Data</v>
      </c>
      <c r="H9020" t="str">
        <f>IF(D9020=TRUE, "No Data", ISNUMBER(FIND("Disc", [3]QueryUserInfo!A9019)))</f>
        <v>No Data</v>
      </c>
      <c r="I9020" t="str" cm="1">
        <f t="array" ref="I9020">IF(D9020 = TRUE, "No Data", _xlfn.IFS(G9020=TRUE, FIND("Active", [3]QueryUserInfo!A9019), H9020=TRUE, FIND("Disc", [3]QueryUserInfo!A9019)))</f>
        <v>No Data</v>
      </c>
    </row>
    <row r="9021" spans="1:9" x14ac:dyDescent="0.3">
      <c r="A9021" t="str">
        <f>IF(D9021=TRUE, "No Data", MID([3]QueryUserInfo!A9020, 2, F9021 -2))</f>
        <v>No Data</v>
      </c>
      <c r="B9021" t="str" cm="1">
        <f t="array" ref="B9021">IF(D9021 = TRUE, "No Data", MID([3]QueryUserInfo!A9020, I9021, _xlfn.IFS(G9021 = TRUE, 6, H9021=TRUE, 4)))</f>
        <v>No Data</v>
      </c>
      <c r="D9021" t="b">
        <f>OR(ISBLANK([3]QueryUserInfo!A9020), [3]QueryUserInfo!A9020 = " USERNAME              SESSIONNAME        ID  STATE   IDLE TIME  LOGON TIME")</f>
        <v>1</v>
      </c>
      <c r="E9021" t="b">
        <f>ISNUMBER(FIND("&gt;", [3]QueryUserInfo!A9020))</f>
        <v>0</v>
      </c>
      <c r="F9021">
        <f>IF(D9021=TRUE, 0, FIND(" ", [3]QueryUserInfo!A9020,2))</f>
        <v>0</v>
      </c>
      <c r="G9021" t="str">
        <f>IF(D9021=TRUE, "No Data", ISNUMBER(FIND("Active", [3]QueryUserInfo!A9020)))</f>
        <v>No Data</v>
      </c>
      <c r="H9021" t="str">
        <f>IF(D9021=TRUE, "No Data", ISNUMBER(FIND("Disc", [3]QueryUserInfo!A9020)))</f>
        <v>No Data</v>
      </c>
      <c r="I9021" t="str" cm="1">
        <f t="array" ref="I9021">IF(D9021 = TRUE, "No Data", _xlfn.IFS(G9021=TRUE, FIND("Active", [3]QueryUserInfo!A9020), H9021=TRUE, FIND("Disc", [3]QueryUserInfo!A9020)))</f>
        <v>No Data</v>
      </c>
    </row>
    <row r="9022" spans="1:9" x14ac:dyDescent="0.3">
      <c r="A9022" t="str">
        <f>IF(D9022=TRUE, "No Data", MID([3]QueryUserInfo!A9021, 2, F9022 -2))</f>
        <v>No Data</v>
      </c>
      <c r="B9022" t="str" cm="1">
        <f t="array" ref="B9022">IF(D9022 = TRUE, "No Data", MID([3]QueryUserInfo!A9021, I9022, _xlfn.IFS(G9022 = TRUE, 6, H9022=TRUE, 4)))</f>
        <v>No Data</v>
      </c>
      <c r="D9022" t="b">
        <f>OR(ISBLANK([3]QueryUserInfo!A9021), [3]QueryUserInfo!A9021 = " USERNAME              SESSIONNAME        ID  STATE   IDLE TIME  LOGON TIME")</f>
        <v>1</v>
      </c>
      <c r="E9022" t="b">
        <f>ISNUMBER(FIND("&gt;", [3]QueryUserInfo!A9021))</f>
        <v>0</v>
      </c>
      <c r="F9022">
        <f>IF(D9022=TRUE, 0, FIND(" ", [3]QueryUserInfo!A9021,2))</f>
        <v>0</v>
      </c>
      <c r="G9022" t="str">
        <f>IF(D9022=TRUE, "No Data", ISNUMBER(FIND("Active", [3]QueryUserInfo!A9021)))</f>
        <v>No Data</v>
      </c>
      <c r="H9022" t="str">
        <f>IF(D9022=TRUE, "No Data", ISNUMBER(FIND("Disc", [3]QueryUserInfo!A9021)))</f>
        <v>No Data</v>
      </c>
      <c r="I9022" t="str" cm="1">
        <f t="array" ref="I9022">IF(D9022 = TRUE, "No Data", _xlfn.IFS(G9022=TRUE, FIND("Active", [3]QueryUserInfo!A9021), H9022=TRUE, FIND("Disc", [3]QueryUserInfo!A9021)))</f>
        <v>No Data</v>
      </c>
    </row>
    <row r="9023" spans="1:9" x14ac:dyDescent="0.3">
      <c r="A9023" t="str">
        <f>IF(D9023=TRUE, "No Data", MID([3]QueryUserInfo!A9022, 2, F9023 -2))</f>
        <v>No Data</v>
      </c>
      <c r="B9023" t="str" cm="1">
        <f t="array" ref="B9023">IF(D9023 = TRUE, "No Data", MID([3]QueryUserInfo!A9022, I9023, _xlfn.IFS(G9023 = TRUE, 6, H9023=TRUE, 4)))</f>
        <v>No Data</v>
      </c>
      <c r="D9023" t="b">
        <f>OR(ISBLANK([3]QueryUserInfo!A9022), [3]QueryUserInfo!A9022 = " USERNAME              SESSIONNAME        ID  STATE   IDLE TIME  LOGON TIME")</f>
        <v>1</v>
      </c>
      <c r="E9023" t="b">
        <f>ISNUMBER(FIND("&gt;", [3]QueryUserInfo!A9022))</f>
        <v>0</v>
      </c>
      <c r="F9023">
        <f>IF(D9023=TRUE, 0, FIND(" ", [3]QueryUserInfo!A9022,2))</f>
        <v>0</v>
      </c>
      <c r="G9023" t="str">
        <f>IF(D9023=TRUE, "No Data", ISNUMBER(FIND("Active", [3]QueryUserInfo!A9022)))</f>
        <v>No Data</v>
      </c>
      <c r="H9023" t="str">
        <f>IF(D9023=TRUE, "No Data", ISNUMBER(FIND("Disc", [3]QueryUserInfo!A9022)))</f>
        <v>No Data</v>
      </c>
      <c r="I9023" t="str" cm="1">
        <f t="array" ref="I9023">IF(D9023 = TRUE, "No Data", _xlfn.IFS(G9023=TRUE, FIND("Active", [3]QueryUserInfo!A9022), H9023=TRUE, FIND("Disc", [3]QueryUserInfo!A9022)))</f>
        <v>No Data</v>
      </c>
    </row>
    <row r="9024" spans="1:9" x14ac:dyDescent="0.3">
      <c r="A9024" t="str">
        <f>IF(D9024=TRUE, "No Data", MID([3]QueryUserInfo!A9023, 2, F9024 -2))</f>
        <v>No Data</v>
      </c>
      <c r="B9024" t="str" cm="1">
        <f t="array" ref="B9024">IF(D9024 = TRUE, "No Data", MID([3]QueryUserInfo!A9023, I9024, _xlfn.IFS(G9024 = TRUE, 6, H9024=TRUE, 4)))</f>
        <v>No Data</v>
      </c>
      <c r="D9024" t="b">
        <f>OR(ISBLANK([3]QueryUserInfo!A9023), [3]QueryUserInfo!A9023 = " USERNAME              SESSIONNAME        ID  STATE   IDLE TIME  LOGON TIME")</f>
        <v>1</v>
      </c>
      <c r="E9024" t="b">
        <f>ISNUMBER(FIND("&gt;", [3]QueryUserInfo!A9023))</f>
        <v>0</v>
      </c>
      <c r="F9024">
        <f>IF(D9024=TRUE, 0, FIND(" ", [3]QueryUserInfo!A9023,2))</f>
        <v>0</v>
      </c>
      <c r="G9024" t="str">
        <f>IF(D9024=TRUE, "No Data", ISNUMBER(FIND("Active", [3]QueryUserInfo!A9023)))</f>
        <v>No Data</v>
      </c>
      <c r="H9024" t="str">
        <f>IF(D9024=TRUE, "No Data", ISNUMBER(FIND("Disc", [3]QueryUserInfo!A9023)))</f>
        <v>No Data</v>
      </c>
      <c r="I9024" t="str" cm="1">
        <f t="array" ref="I9024">IF(D9024 = TRUE, "No Data", _xlfn.IFS(G9024=TRUE, FIND("Active", [3]QueryUserInfo!A9023), H9024=TRUE, FIND("Disc", [3]QueryUserInfo!A9023)))</f>
        <v>No Data</v>
      </c>
    </row>
    <row r="9025" spans="1:9" x14ac:dyDescent="0.3">
      <c r="A9025" t="str">
        <f>IF(D9025=TRUE, "No Data", MID([3]QueryUserInfo!A9024, 2, F9025 -2))</f>
        <v>No Data</v>
      </c>
      <c r="B9025" t="str" cm="1">
        <f t="array" ref="B9025">IF(D9025 = TRUE, "No Data", MID([3]QueryUserInfo!A9024, I9025, _xlfn.IFS(G9025 = TRUE, 6, H9025=TRUE, 4)))</f>
        <v>No Data</v>
      </c>
      <c r="D9025" t="b">
        <f>OR(ISBLANK([3]QueryUserInfo!A9024), [3]QueryUserInfo!A9024 = " USERNAME              SESSIONNAME        ID  STATE   IDLE TIME  LOGON TIME")</f>
        <v>1</v>
      </c>
      <c r="E9025" t="b">
        <f>ISNUMBER(FIND("&gt;", [3]QueryUserInfo!A9024))</f>
        <v>0</v>
      </c>
      <c r="F9025">
        <f>IF(D9025=TRUE, 0, FIND(" ", [3]QueryUserInfo!A9024,2))</f>
        <v>0</v>
      </c>
      <c r="G9025" t="str">
        <f>IF(D9025=TRUE, "No Data", ISNUMBER(FIND("Active", [3]QueryUserInfo!A9024)))</f>
        <v>No Data</v>
      </c>
      <c r="H9025" t="str">
        <f>IF(D9025=TRUE, "No Data", ISNUMBER(FIND("Disc", [3]QueryUserInfo!A9024)))</f>
        <v>No Data</v>
      </c>
      <c r="I9025" t="str" cm="1">
        <f t="array" ref="I9025">IF(D9025 = TRUE, "No Data", _xlfn.IFS(G9025=TRUE, FIND("Active", [3]QueryUserInfo!A9024), H9025=TRUE, FIND("Disc", [3]QueryUserInfo!A9024)))</f>
        <v>No Data</v>
      </c>
    </row>
    <row r="9026" spans="1:9" x14ac:dyDescent="0.3">
      <c r="A9026" t="str">
        <f>IF(D9026=TRUE, "No Data", MID([3]QueryUserInfo!A9025, 2, F9026 -2))</f>
        <v>No Data</v>
      </c>
      <c r="B9026" t="str" cm="1">
        <f t="array" ref="B9026">IF(D9026 = TRUE, "No Data", MID([3]QueryUserInfo!A9025, I9026, _xlfn.IFS(G9026 = TRUE, 6, H9026=TRUE, 4)))</f>
        <v>No Data</v>
      </c>
      <c r="D9026" t="b">
        <f>OR(ISBLANK([3]QueryUserInfo!A9025), [3]QueryUserInfo!A9025 = " USERNAME              SESSIONNAME        ID  STATE   IDLE TIME  LOGON TIME")</f>
        <v>1</v>
      </c>
      <c r="E9026" t="b">
        <f>ISNUMBER(FIND("&gt;", [3]QueryUserInfo!A9025))</f>
        <v>0</v>
      </c>
      <c r="F9026">
        <f>IF(D9026=TRUE, 0, FIND(" ", [3]QueryUserInfo!A9025,2))</f>
        <v>0</v>
      </c>
      <c r="G9026" t="str">
        <f>IF(D9026=TRUE, "No Data", ISNUMBER(FIND("Active", [3]QueryUserInfo!A9025)))</f>
        <v>No Data</v>
      </c>
      <c r="H9026" t="str">
        <f>IF(D9026=TRUE, "No Data", ISNUMBER(FIND("Disc", [3]QueryUserInfo!A9025)))</f>
        <v>No Data</v>
      </c>
      <c r="I9026" t="str" cm="1">
        <f t="array" ref="I9026">IF(D9026 = TRUE, "No Data", _xlfn.IFS(G9026=TRUE, FIND("Active", [3]QueryUserInfo!A9025), H9026=TRUE, FIND("Disc", [3]QueryUserInfo!A9025)))</f>
        <v>No Data</v>
      </c>
    </row>
    <row r="9027" spans="1:9" x14ac:dyDescent="0.3">
      <c r="A9027" t="str">
        <f>IF(D9027=TRUE, "No Data", MID([3]QueryUserInfo!A9026, 2, F9027 -2))</f>
        <v>No Data</v>
      </c>
      <c r="B9027" t="str" cm="1">
        <f t="array" ref="B9027">IF(D9027 = TRUE, "No Data", MID([3]QueryUserInfo!A9026, I9027, _xlfn.IFS(G9027 = TRUE, 6, H9027=TRUE, 4)))</f>
        <v>No Data</v>
      </c>
      <c r="D9027" t="b">
        <f>OR(ISBLANK([3]QueryUserInfo!A9026), [3]QueryUserInfo!A9026 = " USERNAME              SESSIONNAME        ID  STATE   IDLE TIME  LOGON TIME")</f>
        <v>1</v>
      </c>
      <c r="E9027" t="b">
        <f>ISNUMBER(FIND("&gt;", [3]QueryUserInfo!A9026))</f>
        <v>0</v>
      </c>
      <c r="F9027">
        <f>IF(D9027=TRUE, 0, FIND(" ", [3]QueryUserInfo!A9026,2))</f>
        <v>0</v>
      </c>
      <c r="G9027" t="str">
        <f>IF(D9027=TRUE, "No Data", ISNUMBER(FIND("Active", [3]QueryUserInfo!A9026)))</f>
        <v>No Data</v>
      </c>
      <c r="H9027" t="str">
        <f>IF(D9027=TRUE, "No Data", ISNUMBER(FIND("Disc", [3]QueryUserInfo!A9026)))</f>
        <v>No Data</v>
      </c>
      <c r="I9027" t="str" cm="1">
        <f t="array" ref="I9027">IF(D9027 = TRUE, "No Data", _xlfn.IFS(G9027=TRUE, FIND("Active", [3]QueryUserInfo!A9026), H9027=TRUE, FIND("Disc", [3]QueryUserInfo!A9026)))</f>
        <v>No Data</v>
      </c>
    </row>
    <row r="9028" spans="1:9" x14ac:dyDescent="0.3">
      <c r="A9028" t="str">
        <f>IF(D9028=TRUE, "No Data", MID([3]QueryUserInfo!A9027, 2, F9028 -2))</f>
        <v>No Data</v>
      </c>
      <c r="B9028" t="str" cm="1">
        <f t="array" ref="B9028">IF(D9028 = TRUE, "No Data", MID([3]QueryUserInfo!A9027, I9028, _xlfn.IFS(G9028 = TRUE, 6, H9028=TRUE, 4)))</f>
        <v>No Data</v>
      </c>
      <c r="D9028" t="b">
        <f>OR(ISBLANK([3]QueryUserInfo!A9027), [3]QueryUserInfo!A9027 = " USERNAME              SESSIONNAME        ID  STATE   IDLE TIME  LOGON TIME")</f>
        <v>1</v>
      </c>
      <c r="E9028" t="b">
        <f>ISNUMBER(FIND("&gt;", [3]QueryUserInfo!A9027))</f>
        <v>0</v>
      </c>
      <c r="F9028">
        <f>IF(D9028=TRUE, 0, FIND(" ", [3]QueryUserInfo!A9027,2))</f>
        <v>0</v>
      </c>
      <c r="G9028" t="str">
        <f>IF(D9028=TRUE, "No Data", ISNUMBER(FIND("Active", [3]QueryUserInfo!A9027)))</f>
        <v>No Data</v>
      </c>
      <c r="H9028" t="str">
        <f>IF(D9028=TRUE, "No Data", ISNUMBER(FIND("Disc", [3]QueryUserInfo!A9027)))</f>
        <v>No Data</v>
      </c>
      <c r="I9028" t="str" cm="1">
        <f t="array" ref="I9028">IF(D9028 = TRUE, "No Data", _xlfn.IFS(G9028=TRUE, FIND("Active", [3]QueryUserInfo!A9027), H9028=TRUE, FIND("Disc", [3]QueryUserInfo!A9027)))</f>
        <v>No Data</v>
      </c>
    </row>
    <row r="9029" spans="1:9" x14ac:dyDescent="0.3">
      <c r="A9029" t="str">
        <f>IF(D9029=TRUE, "No Data", MID([3]QueryUserInfo!A9028, 2, F9029 -2))</f>
        <v>No Data</v>
      </c>
      <c r="B9029" t="str" cm="1">
        <f t="array" ref="B9029">IF(D9029 = TRUE, "No Data", MID([3]QueryUserInfo!A9028, I9029, _xlfn.IFS(G9029 = TRUE, 6, H9029=TRUE, 4)))</f>
        <v>No Data</v>
      </c>
      <c r="D9029" t="b">
        <f>OR(ISBLANK([3]QueryUserInfo!A9028), [3]QueryUserInfo!A9028 = " USERNAME              SESSIONNAME        ID  STATE   IDLE TIME  LOGON TIME")</f>
        <v>1</v>
      </c>
      <c r="E9029" t="b">
        <f>ISNUMBER(FIND("&gt;", [3]QueryUserInfo!A9028))</f>
        <v>0</v>
      </c>
      <c r="F9029">
        <f>IF(D9029=TRUE, 0, FIND(" ", [3]QueryUserInfo!A9028,2))</f>
        <v>0</v>
      </c>
      <c r="G9029" t="str">
        <f>IF(D9029=TRUE, "No Data", ISNUMBER(FIND("Active", [3]QueryUserInfo!A9028)))</f>
        <v>No Data</v>
      </c>
      <c r="H9029" t="str">
        <f>IF(D9029=TRUE, "No Data", ISNUMBER(FIND("Disc", [3]QueryUserInfo!A9028)))</f>
        <v>No Data</v>
      </c>
      <c r="I9029" t="str" cm="1">
        <f t="array" ref="I9029">IF(D9029 = TRUE, "No Data", _xlfn.IFS(G9029=TRUE, FIND("Active", [3]QueryUserInfo!A9028), H9029=TRUE, FIND("Disc", [3]QueryUserInfo!A9028)))</f>
        <v>No Data</v>
      </c>
    </row>
    <row r="9030" spans="1:9" x14ac:dyDescent="0.3">
      <c r="A9030" t="str">
        <f>IF(D9030=TRUE, "No Data", MID([3]QueryUserInfo!A9029, 2, F9030 -2))</f>
        <v>No Data</v>
      </c>
      <c r="B9030" t="str" cm="1">
        <f t="array" ref="B9030">IF(D9030 = TRUE, "No Data", MID([3]QueryUserInfo!A9029, I9030, _xlfn.IFS(G9030 = TRUE, 6, H9030=TRUE, 4)))</f>
        <v>No Data</v>
      </c>
      <c r="D9030" t="b">
        <f>OR(ISBLANK([3]QueryUserInfo!A9029), [3]QueryUserInfo!A9029 = " USERNAME              SESSIONNAME        ID  STATE   IDLE TIME  LOGON TIME")</f>
        <v>1</v>
      </c>
      <c r="E9030" t="b">
        <f>ISNUMBER(FIND("&gt;", [3]QueryUserInfo!A9029))</f>
        <v>0</v>
      </c>
      <c r="F9030">
        <f>IF(D9030=TRUE, 0, FIND(" ", [3]QueryUserInfo!A9029,2))</f>
        <v>0</v>
      </c>
      <c r="G9030" t="str">
        <f>IF(D9030=TRUE, "No Data", ISNUMBER(FIND("Active", [3]QueryUserInfo!A9029)))</f>
        <v>No Data</v>
      </c>
      <c r="H9030" t="str">
        <f>IF(D9030=TRUE, "No Data", ISNUMBER(FIND("Disc", [3]QueryUserInfo!A9029)))</f>
        <v>No Data</v>
      </c>
      <c r="I9030" t="str" cm="1">
        <f t="array" ref="I9030">IF(D9030 = TRUE, "No Data", _xlfn.IFS(G9030=TRUE, FIND("Active", [3]QueryUserInfo!A9029), H9030=TRUE, FIND("Disc", [3]QueryUserInfo!A9029)))</f>
        <v>No Data</v>
      </c>
    </row>
    <row r="9031" spans="1:9" x14ac:dyDescent="0.3">
      <c r="A9031" t="str">
        <f>IF(D9031=TRUE, "No Data", MID([3]QueryUserInfo!A9030, 2, F9031 -2))</f>
        <v>No Data</v>
      </c>
      <c r="B9031" t="str" cm="1">
        <f t="array" ref="B9031">IF(D9031 = TRUE, "No Data", MID([3]QueryUserInfo!A9030, I9031, _xlfn.IFS(G9031 = TRUE, 6, H9031=TRUE, 4)))</f>
        <v>No Data</v>
      </c>
      <c r="D9031" t="b">
        <f>OR(ISBLANK([3]QueryUserInfo!A9030), [3]QueryUserInfo!A9030 = " USERNAME              SESSIONNAME        ID  STATE   IDLE TIME  LOGON TIME")</f>
        <v>1</v>
      </c>
      <c r="E9031" t="b">
        <f>ISNUMBER(FIND("&gt;", [3]QueryUserInfo!A9030))</f>
        <v>0</v>
      </c>
      <c r="F9031">
        <f>IF(D9031=TRUE, 0, FIND(" ", [3]QueryUserInfo!A9030,2))</f>
        <v>0</v>
      </c>
      <c r="G9031" t="str">
        <f>IF(D9031=TRUE, "No Data", ISNUMBER(FIND("Active", [3]QueryUserInfo!A9030)))</f>
        <v>No Data</v>
      </c>
      <c r="H9031" t="str">
        <f>IF(D9031=TRUE, "No Data", ISNUMBER(FIND("Disc", [3]QueryUserInfo!A9030)))</f>
        <v>No Data</v>
      </c>
      <c r="I9031" t="str" cm="1">
        <f t="array" ref="I9031">IF(D9031 = TRUE, "No Data", _xlfn.IFS(G9031=TRUE, FIND("Active", [3]QueryUserInfo!A9030), H9031=TRUE, FIND("Disc", [3]QueryUserInfo!A9030)))</f>
        <v>No Data</v>
      </c>
    </row>
    <row r="9032" spans="1:9" x14ac:dyDescent="0.3">
      <c r="A9032" t="str">
        <f>IF(D9032=TRUE, "No Data", MID([3]QueryUserInfo!A9031, 2, F9032 -2))</f>
        <v>No Data</v>
      </c>
      <c r="B9032" t="str" cm="1">
        <f t="array" ref="B9032">IF(D9032 = TRUE, "No Data", MID([3]QueryUserInfo!A9031, I9032, _xlfn.IFS(G9032 = TRUE, 6, H9032=TRUE, 4)))</f>
        <v>No Data</v>
      </c>
      <c r="D9032" t="b">
        <f>OR(ISBLANK([3]QueryUserInfo!A9031), [3]QueryUserInfo!A9031 = " USERNAME              SESSIONNAME        ID  STATE   IDLE TIME  LOGON TIME")</f>
        <v>1</v>
      </c>
      <c r="E9032" t="b">
        <f>ISNUMBER(FIND("&gt;", [3]QueryUserInfo!A9031))</f>
        <v>0</v>
      </c>
      <c r="F9032">
        <f>IF(D9032=TRUE, 0, FIND(" ", [3]QueryUserInfo!A9031,2))</f>
        <v>0</v>
      </c>
      <c r="G9032" t="str">
        <f>IF(D9032=TRUE, "No Data", ISNUMBER(FIND("Active", [3]QueryUserInfo!A9031)))</f>
        <v>No Data</v>
      </c>
      <c r="H9032" t="str">
        <f>IF(D9032=TRUE, "No Data", ISNUMBER(FIND("Disc", [3]QueryUserInfo!A9031)))</f>
        <v>No Data</v>
      </c>
      <c r="I9032" t="str" cm="1">
        <f t="array" ref="I9032">IF(D9032 = TRUE, "No Data", _xlfn.IFS(G9032=TRUE, FIND("Active", [3]QueryUserInfo!A9031), H9032=TRUE, FIND("Disc", [3]QueryUserInfo!A9031)))</f>
        <v>No Data</v>
      </c>
    </row>
    <row r="9033" spans="1:9" x14ac:dyDescent="0.3">
      <c r="A9033" t="str">
        <f>IF(D9033=TRUE, "No Data", MID([3]QueryUserInfo!A9032, 2, F9033 -2))</f>
        <v>No Data</v>
      </c>
      <c r="B9033" t="str" cm="1">
        <f t="array" ref="B9033">IF(D9033 = TRUE, "No Data", MID([3]QueryUserInfo!A9032, I9033, _xlfn.IFS(G9033 = TRUE, 6, H9033=TRUE, 4)))</f>
        <v>No Data</v>
      </c>
      <c r="D9033" t="b">
        <f>OR(ISBLANK([3]QueryUserInfo!A9032), [3]QueryUserInfo!A9032 = " USERNAME              SESSIONNAME        ID  STATE   IDLE TIME  LOGON TIME")</f>
        <v>1</v>
      </c>
      <c r="E9033" t="b">
        <f>ISNUMBER(FIND("&gt;", [3]QueryUserInfo!A9032))</f>
        <v>0</v>
      </c>
      <c r="F9033">
        <f>IF(D9033=TRUE, 0, FIND(" ", [3]QueryUserInfo!A9032,2))</f>
        <v>0</v>
      </c>
      <c r="G9033" t="str">
        <f>IF(D9033=TRUE, "No Data", ISNUMBER(FIND("Active", [3]QueryUserInfo!A9032)))</f>
        <v>No Data</v>
      </c>
      <c r="H9033" t="str">
        <f>IF(D9033=TRUE, "No Data", ISNUMBER(FIND("Disc", [3]QueryUserInfo!A9032)))</f>
        <v>No Data</v>
      </c>
      <c r="I9033" t="str" cm="1">
        <f t="array" ref="I9033">IF(D9033 = TRUE, "No Data", _xlfn.IFS(G9033=TRUE, FIND("Active", [3]QueryUserInfo!A9032), H9033=TRUE, FIND("Disc", [3]QueryUserInfo!A9032)))</f>
        <v>No Data</v>
      </c>
    </row>
    <row r="9034" spans="1:9" x14ac:dyDescent="0.3">
      <c r="A9034" t="str">
        <f>IF(D9034=TRUE, "No Data", MID([3]QueryUserInfo!A9033, 2, F9034 -2))</f>
        <v>No Data</v>
      </c>
      <c r="B9034" t="str" cm="1">
        <f t="array" ref="B9034">IF(D9034 = TRUE, "No Data", MID([3]QueryUserInfo!A9033, I9034, _xlfn.IFS(G9034 = TRUE, 6, H9034=TRUE, 4)))</f>
        <v>No Data</v>
      </c>
      <c r="D9034" t="b">
        <f>OR(ISBLANK([3]QueryUserInfo!A9033), [3]QueryUserInfo!A9033 = " USERNAME              SESSIONNAME        ID  STATE   IDLE TIME  LOGON TIME")</f>
        <v>1</v>
      </c>
      <c r="E9034" t="b">
        <f>ISNUMBER(FIND("&gt;", [3]QueryUserInfo!A9033))</f>
        <v>0</v>
      </c>
      <c r="F9034">
        <f>IF(D9034=TRUE, 0, FIND(" ", [3]QueryUserInfo!A9033,2))</f>
        <v>0</v>
      </c>
      <c r="G9034" t="str">
        <f>IF(D9034=TRUE, "No Data", ISNUMBER(FIND("Active", [3]QueryUserInfo!A9033)))</f>
        <v>No Data</v>
      </c>
      <c r="H9034" t="str">
        <f>IF(D9034=TRUE, "No Data", ISNUMBER(FIND("Disc", [3]QueryUserInfo!A9033)))</f>
        <v>No Data</v>
      </c>
      <c r="I9034" t="str" cm="1">
        <f t="array" ref="I9034">IF(D9034 = TRUE, "No Data", _xlfn.IFS(G9034=TRUE, FIND("Active", [3]QueryUserInfo!A9033), H9034=TRUE, FIND("Disc", [3]QueryUserInfo!A9033)))</f>
        <v>No Data</v>
      </c>
    </row>
    <row r="9035" spans="1:9" x14ac:dyDescent="0.3">
      <c r="A9035" t="str">
        <f>IF(D9035=TRUE, "No Data", MID([3]QueryUserInfo!A9034, 2, F9035 -2))</f>
        <v>No Data</v>
      </c>
      <c r="B9035" t="str" cm="1">
        <f t="array" ref="B9035">IF(D9035 = TRUE, "No Data", MID([3]QueryUserInfo!A9034, I9035, _xlfn.IFS(G9035 = TRUE, 6, H9035=TRUE, 4)))</f>
        <v>No Data</v>
      </c>
      <c r="D9035" t="b">
        <f>OR(ISBLANK([3]QueryUserInfo!A9034), [3]QueryUserInfo!A9034 = " USERNAME              SESSIONNAME        ID  STATE   IDLE TIME  LOGON TIME")</f>
        <v>1</v>
      </c>
      <c r="E9035" t="b">
        <f>ISNUMBER(FIND("&gt;", [3]QueryUserInfo!A9034))</f>
        <v>0</v>
      </c>
      <c r="F9035">
        <f>IF(D9035=TRUE, 0, FIND(" ", [3]QueryUserInfo!A9034,2))</f>
        <v>0</v>
      </c>
      <c r="G9035" t="str">
        <f>IF(D9035=TRUE, "No Data", ISNUMBER(FIND("Active", [3]QueryUserInfo!A9034)))</f>
        <v>No Data</v>
      </c>
      <c r="H9035" t="str">
        <f>IF(D9035=TRUE, "No Data", ISNUMBER(FIND("Disc", [3]QueryUserInfo!A9034)))</f>
        <v>No Data</v>
      </c>
      <c r="I9035" t="str" cm="1">
        <f t="array" ref="I9035">IF(D9035 = TRUE, "No Data", _xlfn.IFS(G9035=TRUE, FIND("Active", [3]QueryUserInfo!A9034), H9035=TRUE, FIND("Disc", [3]QueryUserInfo!A9034)))</f>
        <v>No Data</v>
      </c>
    </row>
    <row r="9036" spans="1:9" x14ac:dyDescent="0.3">
      <c r="A9036" t="str">
        <f>IF(D9036=TRUE, "No Data", MID([3]QueryUserInfo!A9035, 2, F9036 -2))</f>
        <v>No Data</v>
      </c>
      <c r="B9036" t="str" cm="1">
        <f t="array" ref="B9036">IF(D9036 = TRUE, "No Data", MID([3]QueryUserInfo!A9035, I9036, _xlfn.IFS(G9036 = TRUE, 6, H9036=TRUE, 4)))</f>
        <v>No Data</v>
      </c>
      <c r="D9036" t="b">
        <f>OR(ISBLANK([3]QueryUserInfo!A9035), [3]QueryUserInfo!A9035 = " USERNAME              SESSIONNAME        ID  STATE   IDLE TIME  LOGON TIME")</f>
        <v>1</v>
      </c>
      <c r="E9036" t="b">
        <f>ISNUMBER(FIND("&gt;", [3]QueryUserInfo!A9035))</f>
        <v>0</v>
      </c>
      <c r="F9036">
        <f>IF(D9036=TRUE, 0, FIND(" ", [3]QueryUserInfo!A9035,2))</f>
        <v>0</v>
      </c>
      <c r="G9036" t="str">
        <f>IF(D9036=TRUE, "No Data", ISNUMBER(FIND("Active", [3]QueryUserInfo!A9035)))</f>
        <v>No Data</v>
      </c>
      <c r="H9036" t="str">
        <f>IF(D9036=TRUE, "No Data", ISNUMBER(FIND("Disc", [3]QueryUserInfo!A9035)))</f>
        <v>No Data</v>
      </c>
      <c r="I9036" t="str" cm="1">
        <f t="array" ref="I9036">IF(D9036 = TRUE, "No Data", _xlfn.IFS(G9036=TRUE, FIND("Active", [3]QueryUserInfo!A9035), H9036=TRUE, FIND("Disc", [3]QueryUserInfo!A9035)))</f>
        <v>No Data</v>
      </c>
    </row>
    <row r="9037" spans="1:9" x14ac:dyDescent="0.3">
      <c r="A9037" t="str">
        <f>IF(D9037=TRUE, "No Data", MID([3]QueryUserInfo!A9036, 2, F9037 -2))</f>
        <v>No Data</v>
      </c>
      <c r="B9037" t="str" cm="1">
        <f t="array" ref="B9037">IF(D9037 = TRUE, "No Data", MID([3]QueryUserInfo!A9036, I9037, _xlfn.IFS(G9037 = TRUE, 6, H9037=TRUE, 4)))</f>
        <v>No Data</v>
      </c>
      <c r="D9037" t="b">
        <f>OR(ISBLANK([3]QueryUserInfo!A9036), [3]QueryUserInfo!A9036 = " USERNAME              SESSIONNAME        ID  STATE   IDLE TIME  LOGON TIME")</f>
        <v>1</v>
      </c>
      <c r="E9037" t="b">
        <f>ISNUMBER(FIND("&gt;", [3]QueryUserInfo!A9036))</f>
        <v>0</v>
      </c>
      <c r="F9037">
        <f>IF(D9037=TRUE, 0, FIND(" ", [3]QueryUserInfo!A9036,2))</f>
        <v>0</v>
      </c>
      <c r="G9037" t="str">
        <f>IF(D9037=TRUE, "No Data", ISNUMBER(FIND("Active", [3]QueryUserInfo!A9036)))</f>
        <v>No Data</v>
      </c>
      <c r="H9037" t="str">
        <f>IF(D9037=TRUE, "No Data", ISNUMBER(FIND("Disc", [3]QueryUserInfo!A9036)))</f>
        <v>No Data</v>
      </c>
      <c r="I9037" t="str" cm="1">
        <f t="array" ref="I9037">IF(D9037 = TRUE, "No Data", _xlfn.IFS(G9037=TRUE, FIND("Active", [3]QueryUserInfo!A9036), H9037=TRUE, FIND("Disc", [3]QueryUserInfo!A9036)))</f>
        <v>No Data</v>
      </c>
    </row>
    <row r="9038" spans="1:9" x14ac:dyDescent="0.3">
      <c r="A9038" t="str">
        <f>IF(D9038=TRUE, "No Data", MID([3]QueryUserInfo!A9037, 2, F9038 -2))</f>
        <v>No Data</v>
      </c>
      <c r="B9038" t="str" cm="1">
        <f t="array" ref="B9038">IF(D9038 = TRUE, "No Data", MID([3]QueryUserInfo!A9037, I9038, _xlfn.IFS(G9038 = TRUE, 6, H9038=TRUE, 4)))</f>
        <v>No Data</v>
      </c>
      <c r="D9038" t="b">
        <f>OR(ISBLANK([3]QueryUserInfo!A9037), [3]QueryUserInfo!A9037 = " USERNAME              SESSIONNAME        ID  STATE   IDLE TIME  LOGON TIME")</f>
        <v>1</v>
      </c>
      <c r="E9038" t="b">
        <f>ISNUMBER(FIND("&gt;", [3]QueryUserInfo!A9037))</f>
        <v>0</v>
      </c>
      <c r="F9038">
        <f>IF(D9038=TRUE, 0, FIND(" ", [3]QueryUserInfo!A9037,2))</f>
        <v>0</v>
      </c>
      <c r="G9038" t="str">
        <f>IF(D9038=TRUE, "No Data", ISNUMBER(FIND("Active", [3]QueryUserInfo!A9037)))</f>
        <v>No Data</v>
      </c>
      <c r="H9038" t="str">
        <f>IF(D9038=TRUE, "No Data", ISNUMBER(FIND("Disc", [3]QueryUserInfo!A9037)))</f>
        <v>No Data</v>
      </c>
      <c r="I9038" t="str" cm="1">
        <f t="array" ref="I9038">IF(D9038 = TRUE, "No Data", _xlfn.IFS(G9038=TRUE, FIND("Active", [3]QueryUserInfo!A9037), H9038=TRUE, FIND("Disc", [3]QueryUserInfo!A9037)))</f>
        <v>No Data</v>
      </c>
    </row>
    <row r="9039" spans="1:9" x14ac:dyDescent="0.3">
      <c r="A9039" t="str">
        <f>IF(D9039=TRUE, "No Data", MID([3]QueryUserInfo!A9038, 2, F9039 -2))</f>
        <v>No Data</v>
      </c>
      <c r="B9039" t="str" cm="1">
        <f t="array" ref="B9039">IF(D9039 = TRUE, "No Data", MID([3]QueryUserInfo!A9038, I9039, _xlfn.IFS(G9039 = TRUE, 6, H9039=TRUE, 4)))</f>
        <v>No Data</v>
      </c>
      <c r="D9039" t="b">
        <f>OR(ISBLANK([3]QueryUserInfo!A9038), [3]QueryUserInfo!A9038 = " USERNAME              SESSIONNAME        ID  STATE   IDLE TIME  LOGON TIME")</f>
        <v>1</v>
      </c>
      <c r="E9039" t="b">
        <f>ISNUMBER(FIND("&gt;", [3]QueryUserInfo!A9038))</f>
        <v>0</v>
      </c>
      <c r="F9039">
        <f>IF(D9039=TRUE, 0, FIND(" ", [3]QueryUserInfo!A9038,2))</f>
        <v>0</v>
      </c>
      <c r="G9039" t="str">
        <f>IF(D9039=TRUE, "No Data", ISNUMBER(FIND("Active", [3]QueryUserInfo!A9038)))</f>
        <v>No Data</v>
      </c>
      <c r="H9039" t="str">
        <f>IF(D9039=TRUE, "No Data", ISNUMBER(FIND("Disc", [3]QueryUserInfo!A9038)))</f>
        <v>No Data</v>
      </c>
      <c r="I9039" t="str" cm="1">
        <f t="array" ref="I9039">IF(D9039 = TRUE, "No Data", _xlfn.IFS(G9039=TRUE, FIND("Active", [3]QueryUserInfo!A9038), H9039=TRUE, FIND("Disc", [3]QueryUserInfo!A9038)))</f>
        <v>No Data</v>
      </c>
    </row>
    <row r="9040" spans="1:9" x14ac:dyDescent="0.3">
      <c r="A9040" t="str">
        <f>IF(D9040=TRUE, "No Data", MID([3]QueryUserInfo!A9039, 2, F9040 -2))</f>
        <v>No Data</v>
      </c>
      <c r="B9040" t="str" cm="1">
        <f t="array" ref="B9040">IF(D9040 = TRUE, "No Data", MID([3]QueryUserInfo!A9039, I9040, _xlfn.IFS(G9040 = TRUE, 6, H9040=TRUE, 4)))</f>
        <v>No Data</v>
      </c>
      <c r="D9040" t="b">
        <f>OR(ISBLANK([3]QueryUserInfo!A9039), [3]QueryUserInfo!A9039 = " USERNAME              SESSIONNAME        ID  STATE   IDLE TIME  LOGON TIME")</f>
        <v>1</v>
      </c>
      <c r="E9040" t="b">
        <f>ISNUMBER(FIND("&gt;", [3]QueryUserInfo!A9039))</f>
        <v>0</v>
      </c>
      <c r="F9040">
        <f>IF(D9040=TRUE, 0, FIND(" ", [3]QueryUserInfo!A9039,2))</f>
        <v>0</v>
      </c>
      <c r="G9040" t="str">
        <f>IF(D9040=TRUE, "No Data", ISNUMBER(FIND("Active", [3]QueryUserInfo!A9039)))</f>
        <v>No Data</v>
      </c>
      <c r="H9040" t="str">
        <f>IF(D9040=TRUE, "No Data", ISNUMBER(FIND("Disc", [3]QueryUserInfo!A9039)))</f>
        <v>No Data</v>
      </c>
      <c r="I9040" t="str" cm="1">
        <f t="array" ref="I9040">IF(D9040 = TRUE, "No Data", _xlfn.IFS(G9040=TRUE, FIND("Active", [3]QueryUserInfo!A9039), H9040=TRUE, FIND("Disc", [3]QueryUserInfo!A9039)))</f>
        <v>No Data</v>
      </c>
    </row>
    <row r="9041" spans="1:9" x14ac:dyDescent="0.3">
      <c r="A9041" t="str">
        <f>IF(D9041=TRUE, "No Data", MID([3]QueryUserInfo!A9040, 2, F9041 -2))</f>
        <v>No Data</v>
      </c>
      <c r="B9041" t="str" cm="1">
        <f t="array" ref="B9041">IF(D9041 = TRUE, "No Data", MID([3]QueryUserInfo!A9040, I9041, _xlfn.IFS(G9041 = TRUE, 6, H9041=TRUE, 4)))</f>
        <v>No Data</v>
      </c>
      <c r="D9041" t="b">
        <f>OR(ISBLANK([3]QueryUserInfo!A9040), [3]QueryUserInfo!A9040 = " USERNAME              SESSIONNAME        ID  STATE   IDLE TIME  LOGON TIME")</f>
        <v>1</v>
      </c>
      <c r="E9041" t="b">
        <f>ISNUMBER(FIND("&gt;", [3]QueryUserInfo!A9040))</f>
        <v>0</v>
      </c>
      <c r="F9041">
        <f>IF(D9041=TRUE, 0, FIND(" ", [3]QueryUserInfo!A9040,2))</f>
        <v>0</v>
      </c>
      <c r="G9041" t="str">
        <f>IF(D9041=TRUE, "No Data", ISNUMBER(FIND("Active", [3]QueryUserInfo!A9040)))</f>
        <v>No Data</v>
      </c>
      <c r="H9041" t="str">
        <f>IF(D9041=TRUE, "No Data", ISNUMBER(FIND("Disc", [3]QueryUserInfo!A9040)))</f>
        <v>No Data</v>
      </c>
      <c r="I9041" t="str" cm="1">
        <f t="array" ref="I9041">IF(D9041 = TRUE, "No Data", _xlfn.IFS(G9041=TRUE, FIND("Active", [3]QueryUserInfo!A9040), H9041=TRUE, FIND("Disc", [3]QueryUserInfo!A9040)))</f>
        <v>No Data</v>
      </c>
    </row>
    <row r="9042" spans="1:9" x14ac:dyDescent="0.3">
      <c r="A9042" t="str">
        <f>IF(D9042=TRUE, "No Data", MID([3]QueryUserInfo!A9041, 2, F9042 -2))</f>
        <v>No Data</v>
      </c>
      <c r="B9042" t="str" cm="1">
        <f t="array" ref="B9042">IF(D9042 = TRUE, "No Data", MID([3]QueryUserInfo!A9041, I9042, _xlfn.IFS(G9042 = TRUE, 6, H9042=TRUE, 4)))</f>
        <v>No Data</v>
      </c>
      <c r="D9042" t="b">
        <f>OR(ISBLANK([3]QueryUserInfo!A9041), [3]QueryUserInfo!A9041 = " USERNAME              SESSIONNAME        ID  STATE   IDLE TIME  LOGON TIME")</f>
        <v>1</v>
      </c>
      <c r="E9042" t="b">
        <f>ISNUMBER(FIND("&gt;", [3]QueryUserInfo!A9041))</f>
        <v>0</v>
      </c>
      <c r="F9042">
        <f>IF(D9042=TRUE, 0, FIND(" ", [3]QueryUserInfo!A9041,2))</f>
        <v>0</v>
      </c>
      <c r="G9042" t="str">
        <f>IF(D9042=TRUE, "No Data", ISNUMBER(FIND("Active", [3]QueryUserInfo!A9041)))</f>
        <v>No Data</v>
      </c>
      <c r="H9042" t="str">
        <f>IF(D9042=TRUE, "No Data", ISNUMBER(FIND("Disc", [3]QueryUserInfo!A9041)))</f>
        <v>No Data</v>
      </c>
      <c r="I9042" t="str" cm="1">
        <f t="array" ref="I9042">IF(D9042 = TRUE, "No Data", _xlfn.IFS(G9042=TRUE, FIND("Active", [3]QueryUserInfo!A9041), H9042=TRUE, FIND("Disc", [3]QueryUserInfo!A9041)))</f>
        <v>No Data</v>
      </c>
    </row>
    <row r="9043" spans="1:9" x14ac:dyDescent="0.3">
      <c r="A9043" t="str">
        <f>IF(D9043=TRUE, "No Data", MID([3]QueryUserInfo!A9042, 2, F9043 -2))</f>
        <v>No Data</v>
      </c>
      <c r="B9043" t="str" cm="1">
        <f t="array" ref="B9043">IF(D9043 = TRUE, "No Data", MID([3]QueryUserInfo!A9042, I9043, _xlfn.IFS(G9043 = TRUE, 6, H9043=TRUE, 4)))</f>
        <v>No Data</v>
      </c>
      <c r="D9043" t="b">
        <f>OR(ISBLANK([3]QueryUserInfo!A9042), [3]QueryUserInfo!A9042 = " USERNAME              SESSIONNAME        ID  STATE   IDLE TIME  LOGON TIME")</f>
        <v>1</v>
      </c>
      <c r="E9043" t="b">
        <f>ISNUMBER(FIND("&gt;", [3]QueryUserInfo!A9042))</f>
        <v>0</v>
      </c>
      <c r="F9043">
        <f>IF(D9043=TRUE, 0, FIND(" ", [3]QueryUserInfo!A9042,2))</f>
        <v>0</v>
      </c>
      <c r="G9043" t="str">
        <f>IF(D9043=TRUE, "No Data", ISNUMBER(FIND("Active", [3]QueryUserInfo!A9042)))</f>
        <v>No Data</v>
      </c>
      <c r="H9043" t="str">
        <f>IF(D9043=TRUE, "No Data", ISNUMBER(FIND("Disc", [3]QueryUserInfo!A9042)))</f>
        <v>No Data</v>
      </c>
      <c r="I9043" t="str" cm="1">
        <f t="array" ref="I9043">IF(D9043 = TRUE, "No Data", _xlfn.IFS(G9043=TRUE, FIND("Active", [3]QueryUserInfo!A9042), H9043=TRUE, FIND("Disc", [3]QueryUserInfo!A9042)))</f>
        <v>No Data</v>
      </c>
    </row>
    <row r="9044" spans="1:9" x14ac:dyDescent="0.3">
      <c r="A9044" t="str">
        <f>IF(D9044=TRUE, "No Data", MID([3]QueryUserInfo!A9043, 2, F9044 -2))</f>
        <v>No Data</v>
      </c>
      <c r="B9044" t="str" cm="1">
        <f t="array" ref="B9044">IF(D9044 = TRUE, "No Data", MID([3]QueryUserInfo!A9043, I9044, _xlfn.IFS(G9044 = TRUE, 6, H9044=TRUE, 4)))</f>
        <v>No Data</v>
      </c>
      <c r="D9044" t="b">
        <f>OR(ISBLANK([3]QueryUserInfo!A9043), [3]QueryUserInfo!A9043 = " USERNAME              SESSIONNAME        ID  STATE   IDLE TIME  LOGON TIME")</f>
        <v>1</v>
      </c>
      <c r="E9044" t="b">
        <f>ISNUMBER(FIND("&gt;", [3]QueryUserInfo!A9043))</f>
        <v>0</v>
      </c>
      <c r="F9044">
        <f>IF(D9044=TRUE, 0, FIND(" ", [3]QueryUserInfo!A9043,2))</f>
        <v>0</v>
      </c>
      <c r="G9044" t="str">
        <f>IF(D9044=TRUE, "No Data", ISNUMBER(FIND("Active", [3]QueryUserInfo!A9043)))</f>
        <v>No Data</v>
      </c>
      <c r="H9044" t="str">
        <f>IF(D9044=TRUE, "No Data", ISNUMBER(FIND("Disc", [3]QueryUserInfo!A9043)))</f>
        <v>No Data</v>
      </c>
      <c r="I9044" t="str" cm="1">
        <f t="array" ref="I9044">IF(D9044 = TRUE, "No Data", _xlfn.IFS(G9044=TRUE, FIND("Active", [3]QueryUserInfo!A9043), H9044=TRUE, FIND("Disc", [3]QueryUserInfo!A9043)))</f>
        <v>No Data</v>
      </c>
    </row>
    <row r="9045" spans="1:9" x14ac:dyDescent="0.3">
      <c r="A9045" t="str">
        <f>IF(D9045=TRUE, "No Data", MID([3]QueryUserInfo!A9044, 2, F9045 -2))</f>
        <v>No Data</v>
      </c>
      <c r="B9045" t="str" cm="1">
        <f t="array" ref="B9045">IF(D9045 = TRUE, "No Data", MID([3]QueryUserInfo!A9044, I9045, _xlfn.IFS(G9045 = TRUE, 6, H9045=TRUE, 4)))</f>
        <v>No Data</v>
      </c>
      <c r="D9045" t="b">
        <f>OR(ISBLANK([3]QueryUserInfo!A9044), [3]QueryUserInfo!A9044 = " USERNAME              SESSIONNAME        ID  STATE   IDLE TIME  LOGON TIME")</f>
        <v>1</v>
      </c>
      <c r="E9045" t="b">
        <f>ISNUMBER(FIND("&gt;", [3]QueryUserInfo!A9044))</f>
        <v>0</v>
      </c>
      <c r="F9045">
        <f>IF(D9045=TRUE, 0, FIND(" ", [3]QueryUserInfo!A9044,2))</f>
        <v>0</v>
      </c>
      <c r="G9045" t="str">
        <f>IF(D9045=TRUE, "No Data", ISNUMBER(FIND("Active", [3]QueryUserInfo!A9044)))</f>
        <v>No Data</v>
      </c>
      <c r="H9045" t="str">
        <f>IF(D9045=TRUE, "No Data", ISNUMBER(FIND("Disc", [3]QueryUserInfo!A9044)))</f>
        <v>No Data</v>
      </c>
      <c r="I9045" t="str" cm="1">
        <f t="array" ref="I9045">IF(D9045 = TRUE, "No Data", _xlfn.IFS(G9045=TRUE, FIND("Active", [3]QueryUserInfo!A9044), H9045=TRUE, FIND("Disc", [3]QueryUserInfo!A9044)))</f>
        <v>No Data</v>
      </c>
    </row>
    <row r="9046" spans="1:9" x14ac:dyDescent="0.3">
      <c r="A9046" t="str">
        <f>IF(D9046=TRUE, "No Data", MID([3]QueryUserInfo!A9045, 2, F9046 -2))</f>
        <v>No Data</v>
      </c>
      <c r="B9046" t="str" cm="1">
        <f t="array" ref="B9046">IF(D9046 = TRUE, "No Data", MID([3]QueryUserInfo!A9045, I9046, _xlfn.IFS(G9046 = TRUE, 6, H9046=TRUE, 4)))</f>
        <v>No Data</v>
      </c>
      <c r="D9046" t="b">
        <f>OR(ISBLANK([3]QueryUserInfo!A9045), [3]QueryUserInfo!A9045 = " USERNAME              SESSIONNAME        ID  STATE   IDLE TIME  LOGON TIME")</f>
        <v>1</v>
      </c>
      <c r="E9046" t="b">
        <f>ISNUMBER(FIND("&gt;", [3]QueryUserInfo!A9045))</f>
        <v>0</v>
      </c>
      <c r="F9046">
        <f>IF(D9046=TRUE, 0, FIND(" ", [3]QueryUserInfo!A9045,2))</f>
        <v>0</v>
      </c>
      <c r="G9046" t="str">
        <f>IF(D9046=TRUE, "No Data", ISNUMBER(FIND("Active", [3]QueryUserInfo!A9045)))</f>
        <v>No Data</v>
      </c>
      <c r="H9046" t="str">
        <f>IF(D9046=TRUE, "No Data", ISNUMBER(FIND("Disc", [3]QueryUserInfo!A9045)))</f>
        <v>No Data</v>
      </c>
      <c r="I9046" t="str" cm="1">
        <f t="array" ref="I9046">IF(D9046 = TRUE, "No Data", _xlfn.IFS(G9046=TRUE, FIND("Active", [3]QueryUserInfo!A9045), H9046=TRUE, FIND("Disc", [3]QueryUserInfo!A9045)))</f>
        <v>No Data</v>
      </c>
    </row>
    <row r="9047" spans="1:9" x14ac:dyDescent="0.3">
      <c r="A9047" t="str">
        <f>IF(D9047=TRUE, "No Data", MID([3]QueryUserInfo!A9046, 2, F9047 -2))</f>
        <v>No Data</v>
      </c>
      <c r="B9047" t="str" cm="1">
        <f t="array" ref="B9047">IF(D9047 = TRUE, "No Data", MID([3]QueryUserInfo!A9046, I9047, _xlfn.IFS(G9047 = TRUE, 6, H9047=TRUE, 4)))</f>
        <v>No Data</v>
      </c>
      <c r="D9047" t="b">
        <f>OR(ISBLANK([3]QueryUserInfo!A9046), [3]QueryUserInfo!A9046 = " USERNAME              SESSIONNAME        ID  STATE   IDLE TIME  LOGON TIME")</f>
        <v>1</v>
      </c>
      <c r="E9047" t="b">
        <f>ISNUMBER(FIND("&gt;", [3]QueryUserInfo!A9046))</f>
        <v>0</v>
      </c>
      <c r="F9047">
        <f>IF(D9047=TRUE, 0, FIND(" ", [3]QueryUserInfo!A9046,2))</f>
        <v>0</v>
      </c>
      <c r="G9047" t="str">
        <f>IF(D9047=TRUE, "No Data", ISNUMBER(FIND("Active", [3]QueryUserInfo!A9046)))</f>
        <v>No Data</v>
      </c>
      <c r="H9047" t="str">
        <f>IF(D9047=TRUE, "No Data", ISNUMBER(FIND("Disc", [3]QueryUserInfo!A9046)))</f>
        <v>No Data</v>
      </c>
      <c r="I9047" t="str" cm="1">
        <f t="array" ref="I9047">IF(D9047 = TRUE, "No Data", _xlfn.IFS(G9047=TRUE, FIND("Active", [3]QueryUserInfo!A9046), H9047=TRUE, FIND("Disc", [3]QueryUserInfo!A9046)))</f>
        <v>No Data</v>
      </c>
    </row>
    <row r="9048" spans="1:9" x14ac:dyDescent="0.3">
      <c r="A9048" t="str">
        <f>IF(D9048=TRUE, "No Data", MID([3]QueryUserInfo!A9047, 2, F9048 -2))</f>
        <v>No Data</v>
      </c>
      <c r="B9048" t="str" cm="1">
        <f t="array" ref="B9048">IF(D9048 = TRUE, "No Data", MID([3]QueryUserInfo!A9047, I9048, _xlfn.IFS(G9048 = TRUE, 6, H9048=TRUE, 4)))</f>
        <v>No Data</v>
      </c>
      <c r="D9048" t="b">
        <f>OR(ISBLANK([3]QueryUserInfo!A9047), [3]QueryUserInfo!A9047 = " USERNAME              SESSIONNAME        ID  STATE   IDLE TIME  LOGON TIME")</f>
        <v>1</v>
      </c>
      <c r="E9048" t="b">
        <f>ISNUMBER(FIND("&gt;", [3]QueryUserInfo!A9047))</f>
        <v>0</v>
      </c>
      <c r="F9048">
        <f>IF(D9048=TRUE, 0, FIND(" ", [3]QueryUserInfo!A9047,2))</f>
        <v>0</v>
      </c>
      <c r="G9048" t="str">
        <f>IF(D9048=TRUE, "No Data", ISNUMBER(FIND("Active", [3]QueryUserInfo!A9047)))</f>
        <v>No Data</v>
      </c>
      <c r="H9048" t="str">
        <f>IF(D9048=TRUE, "No Data", ISNUMBER(FIND("Disc", [3]QueryUserInfo!A9047)))</f>
        <v>No Data</v>
      </c>
      <c r="I9048" t="str" cm="1">
        <f t="array" ref="I9048">IF(D9048 = TRUE, "No Data", _xlfn.IFS(G9048=TRUE, FIND("Active", [3]QueryUserInfo!A9047), H9048=TRUE, FIND("Disc", [3]QueryUserInfo!A9047)))</f>
        <v>No Data</v>
      </c>
    </row>
    <row r="9049" spans="1:9" x14ac:dyDescent="0.3">
      <c r="A9049" t="str">
        <f>IF(D9049=TRUE, "No Data", MID([3]QueryUserInfo!A9048, 2, F9049 -2))</f>
        <v>No Data</v>
      </c>
      <c r="B9049" t="str" cm="1">
        <f t="array" ref="B9049">IF(D9049 = TRUE, "No Data", MID([3]QueryUserInfo!A9048, I9049, _xlfn.IFS(G9049 = TRUE, 6, H9049=TRUE, 4)))</f>
        <v>No Data</v>
      </c>
      <c r="D9049" t="b">
        <f>OR(ISBLANK([3]QueryUserInfo!A9048), [3]QueryUserInfo!A9048 = " USERNAME              SESSIONNAME        ID  STATE   IDLE TIME  LOGON TIME")</f>
        <v>1</v>
      </c>
      <c r="E9049" t="b">
        <f>ISNUMBER(FIND("&gt;", [3]QueryUserInfo!A9048))</f>
        <v>0</v>
      </c>
      <c r="F9049">
        <f>IF(D9049=TRUE, 0, FIND(" ", [3]QueryUserInfo!A9048,2))</f>
        <v>0</v>
      </c>
      <c r="G9049" t="str">
        <f>IF(D9049=TRUE, "No Data", ISNUMBER(FIND("Active", [3]QueryUserInfo!A9048)))</f>
        <v>No Data</v>
      </c>
      <c r="H9049" t="str">
        <f>IF(D9049=TRUE, "No Data", ISNUMBER(FIND("Disc", [3]QueryUserInfo!A9048)))</f>
        <v>No Data</v>
      </c>
      <c r="I9049" t="str" cm="1">
        <f t="array" ref="I9049">IF(D9049 = TRUE, "No Data", _xlfn.IFS(G9049=TRUE, FIND("Active", [3]QueryUserInfo!A9048), H9049=TRUE, FIND("Disc", [3]QueryUserInfo!A9048)))</f>
        <v>No Data</v>
      </c>
    </row>
    <row r="9050" spans="1:9" x14ac:dyDescent="0.3">
      <c r="A9050" t="str">
        <f>IF(D9050=TRUE, "No Data", MID([3]QueryUserInfo!A9049, 2, F9050 -2))</f>
        <v>No Data</v>
      </c>
      <c r="B9050" t="str" cm="1">
        <f t="array" ref="B9050">IF(D9050 = TRUE, "No Data", MID([3]QueryUserInfo!A9049, I9050, _xlfn.IFS(G9050 = TRUE, 6, H9050=TRUE, 4)))</f>
        <v>No Data</v>
      </c>
      <c r="D9050" t="b">
        <f>OR(ISBLANK([3]QueryUserInfo!A9049), [3]QueryUserInfo!A9049 = " USERNAME              SESSIONNAME        ID  STATE   IDLE TIME  LOGON TIME")</f>
        <v>1</v>
      </c>
      <c r="E9050" t="b">
        <f>ISNUMBER(FIND("&gt;", [3]QueryUserInfo!A9049))</f>
        <v>0</v>
      </c>
      <c r="F9050">
        <f>IF(D9050=TRUE, 0, FIND(" ", [3]QueryUserInfo!A9049,2))</f>
        <v>0</v>
      </c>
      <c r="G9050" t="str">
        <f>IF(D9050=TRUE, "No Data", ISNUMBER(FIND("Active", [3]QueryUserInfo!A9049)))</f>
        <v>No Data</v>
      </c>
      <c r="H9050" t="str">
        <f>IF(D9050=TRUE, "No Data", ISNUMBER(FIND("Disc", [3]QueryUserInfo!A9049)))</f>
        <v>No Data</v>
      </c>
      <c r="I9050" t="str" cm="1">
        <f t="array" ref="I9050">IF(D9050 = TRUE, "No Data", _xlfn.IFS(G9050=TRUE, FIND("Active", [3]QueryUserInfo!A9049), H9050=TRUE, FIND("Disc", [3]QueryUserInfo!A9049)))</f>
        <v>No Data</v>
      </c>
    </row>
    <row r="9051" spans="1:9" x14ac:dyDescent="0.3">
      <c r="A9051" t="str">
        <f>IF(D9051=TRUE, "No Data", MID([3]QueryUserInfo!A9050, 2, F9051 -2))</f>
        <v>No Data</v>
      </c>
      <c r="B9051" t="str" cm="1">
        <f t="array" ref="B9051">IF(D9051 = TRUE, "No Data", MID([3]QueryUserInfo!A9050, I9051, _xlfn.IFS(G9051 = TRUE, 6, H9051=TRUE, 4)))</f>
        <v>No Data</v>
      </c>
      <c r="D9051" t="b">
        <f>OR(ISBLANK([3]QueryUserInfo!A9050), [3]QueryUserInfo!A9050 = " USERNAME              SESSIONNAME        ID  STATE   IDLE TIME  LOGON TIME")</f>
        <v>1</v>
      </c>
      <c r="E9051" t="b">
        <f>ISNUMBER(FIND("&gt;", [3]QueryUserInfo!A9050))</f>
        <v>0</v>
      </c>
      <c r="F9051">
        <f>IF(D9051=TRUE, 0, FIND(" ", [3]QueryUserInfo!A9050,2))</f>
        <v>0</v>
      </c>
      <c r="G9051" t="str">
        <f>IF(D9051=TRUE, "No Data", ISNUMBER(FIND("Active", [3]QueryUserInfo!A9050)))</f>
        <v>No Data</v>
      </c>
      <c r="H9051" t="str">
        <f>IF(D9051=TRUE, "No Data", ISNUMBER(FIND("Disc", [3]QueryUserInfo!A9050)))</f>
        <v>No Data</v>
      </c>
      <c r="I9051" t="str" cm="1">
        <f t="array" ref="I9051">IF(D9051 = TRUE, "No Data", _xlfn.IFS(G9051=TRUE, FIND("Active", [3]QueryUserInfo!A9050), H9051=TRUE, FIND("Disc", [3]QueryUserInfo!A9050)))</f>
        <v>No Data</v>
      </c>
    </row>
    <row r="9052" spans="1:9" x14ac:dyDescent="0.3">
      <c r="A9052" t="str">
        <f>IF(D9052=TRUE, "No Data", MID([3]QueryUserInfo!A9051, 2, F9052 -2))</f>
        <v>No Data</v>
      </c>
      <c r="B9052" t="str" cm="1">
        <f t="array" ref="B9052">IF(D9052 = TRUE, "No Data", MID([3]QueryUserInfo!A9051, I9052, _xlfn.IFS(G9052 = TRUE, 6, H9052=TRUE, 4)))</f>
        <v>No Data</v>
      </c>
      <c r="D9052" t="b">
        <f>OR(ISBLANK([3]QueryUserInfo!A9051), [3]QueryUserInfo!A9051 = " USERNAME              SESSIONNAME        ID  STATE   IDLE TIME  LOGON TIME")</f>
        <v>1</v>
      </c>
      <c r="E9052" t="b">
        <f>ISNUMBER(FIND("&gt;", [3]QueryUserInfo!A9051))</f>
        <v>0</v>
      </c>
      <c r="F9052">
        <f>IF(D9052=TRUE, 0, FIND(" ", [3]QueryUserInfo!A9051,2))</f>
        <v>0</v>
      </c>
      <c r="G9052" t="str">
        <f>IF(D9052=TRUE, "No Data", ISNUMBER(FIND("Active", [3]QueryUserInfo!A9051)))</f>
        <v>No Data</v>
      </c>
      <c r="H9052" t="str">
        <f>IF(D9052=TRUE, "No Data", ISNUMBER(FIND("Disc", [3]QueryUserInfo!A9051)))</f>
        <v>No Data</v>
      </c>
      <c r="I9052" t="str" cm="1">
        <f t="array" ref="I9052">IF(D9052 = TRUE, "No Data", _xlfn.IFS(G9052=TRUE, FIND("Active", [3]QueryUserInfo!A9051), H9052=TRUE, FIND("Disc", [3]QueryUserInfo!A9051)))</f>
        <v>No Data</v>
      </c>
    </row>
    <row r="9053" spans="1:9" x14ac:dyDescent="0.3">
      <c r="A9053" t="str">
        <f>IF(D9053=TRUE, "No Data", MID([3]QueryUserInfo!A9052, 2, F9053 -2))</f>
        <v>No Data</v>
      </c>
      <c r="B9053" t="str" cm="1">
        <f t="array" ref="B9053">IF(D9053 = TRUE, "No Data", MID([3]QueryUserInfo!A9052, I9053, _xlfn.IFS(G9053 = TRUE, 6, H9053=TRUE, 4)))</f>
        <v>No Data</v>
      </c>
      <c r="D9053" t="b">
        <f>OR(ISBLANK([3]QueryUserInfo!A9052), [3]QueryUserInfo!A9052 = " USERNAME              SESSIONNAME        ID  STATE   IDLE TIME  LOGON TIME")</f>
        <v>1</v>
      </c>
      <c r="E9053" t="b">
        <f>ISNUMBER(FIND("&gt;", [3]QueryUserInfo!A9052))</f>
        <v>0</v>
      </c>
      <c r="F9053">
        <f>IF(D9053=TRUE, 0, FIND(" ", [3]QueryUserInfo!A9052,2))</f>
        <v>0</v>
      </c>
      <c r="G9053" t="str">
        <f>IF(D9053=TRUE, "No Data", ISNUMBER(FIND("Active", [3]QueryUserInfo!A9052)))</f>
        <v>No Data</v>
      </c>
      <c r="H9053" t="str">
        <f>IF(D9053=TRUE, "No Data", ISNUMBER(FIND("Disc", [3]QueryUserInfo!A9052)))</f>
        <v>No Data</v>
      </c>
      <c r="I9053" t="str" cm="1">
        <f t="array" ref="I9053">IF(D9053 = TRUE, "No Data", _xlfn.IFS(G9053=TRUE, FIND("Active", [3]QueryUserInfo!A9052), H9053=TRUE, FIND("Disc", [3]QueryUserInfo!A9052)))</f>
        <v>No Data</v>
      </c>
    </row>
    <row r="9054" spans="1:9" x14ac:dyDescent="0.3">
      <c r="A9054" t="str">
        <f>IF(D9054=TRUE, "No Data", MID([3]QueryUserInfo!A9053, 2, F9054 -2))</f>
        <v>No Data</v>
      </c>
      <c r="B9054" t="str" cm="1">
        <f t="array" ref="B9054">IF(D9054 = TRUE, "No Data", MID([3]QueryUserInfo!A9053, I9054, _xlfn.IFS(G9054 = TRUE, 6, H9054=TRUE, 4)))</f>
        <v>No Data</v>
      </c>
      <c r="D9054" t="b">
        <f>OR(ISBLANK([3]QueryUserInfo!A9053), [3]QueryUserInfo!A9053 = " USERNAME              SESSIONNAME        ID  STATE   IDLE TIME  LOGON TIME")</f>
        <v>1</v>
      </c>
      <c r="E9054" t="b">
        <f>ISNUMBER(FIND("&gt;", [3]QueryUserInfo!A9053))</f>
        <v>0</v>
      </c>
      <c r="F9054">
        <f>IF(D9054=TRUE, 0, FIND(" ", [3]QueryUserInfo!A9053,2))</f>
        <v>0</v>
      </c>
      <c r="G9054" t="str">
        <f>IF(D9054=TRUE, "No Data", ISNUMBER(FIND("Active", [3]QueryUserInfo!A9053)))</f>
        <v>No Data</v>
      </c>
      <c r="H9054" t="str">
        <f>IF(D9054=TRUE, "No Data", ISNUMBER(FIND("Disc", [3]QueryUserInfo!A9053)))</f>
        <v>No Data</v>
      </c>
      <c r="I9054" t="str" cm="1">
        <f t="array" ref="I9054">IF(D9054 = TRUE, "No Data", _xlfn.IFS(G9054=TRUE, FIND("Active", [3]QueryUserInfo!A9053), H9054=TRUE, FIND("Disc", [3]QueryUserInfo!A9053)))</f>
        <v>No Data</v>
      </c>
    </row>
    <row r="9055" spans="1:9" x14ac:dyDescent="0.3">
      <c r="A9055" t="str">
        <f>IF(D9055=TRUE, "No Data", MID([3]QueryUserInfo!A9054, 2, F9055 -2))</f>
        <v>No Data</v>
      </c>
      <c r="B9055" t="str" cm="1">
        <f t="array" ref="B9055">IF(D9055 = TRUE, "No Data", MID([3]QueryUserInfo!A9054, I9055, _xlfn.IFS(G9055 = TRUE, 6, H9055=TRUE, 4)))</f>
        <v>No Data</v>
      </c>
      <c r="D9055" t="b">
        <f>OR(ISBLANK([3]QueryUserInfo!A9054), [3]QueryUserInfo!A9054 = " USERNAME              SESSIONNAME        ID  STATE   IDLE TIME  LOGON TIME")</f>
        <v>1</v>
      </c>
      <c r="E9055" t="b">
        <f>ISNUMBER(FIND("&gt;", [3]QueryUserInfo!A9054))</f>
        <v>0</v>
      </c>
      <c r="F9055">
        <f>IF(D9055=TRUE, 0, FIND(" ", [3]QueryUserInfo!A9054,2))</f>
        <v>0</v>
      </c>
      <c r="G9055" t="str">
        <f>IF(D9055=TRUE, "No Data", ISNUMBER(FIND("Active", [3]QueryUserInfo!A9054)))</f>
        <v>No Data</v>
      </c>
      <c r="H9055" t="str">
        <f>IF(D9055=TRUE, "No Data", ISNUMBER(FIND("Disc", [3]QueryUserInfo!A9054)))</f>
        <v>No Data</v>
      </c>
      <c r="I9055" t="str" cm="1">
        <f t="array" ref="I9055">IF(D9055 = TRUE, "No Data", _xlfn.IFS(G9055=TRUE, FIND("Active", [3]QueryUserInfo!A9054), H9055=TRUE, FIND("Disc", [3]QueryUserInfo!A9054)))</f>
        <v>No Data</v>
      </c>
    </row>
    <row r="9056" spans="1:9" x14ac:dyDescent="0.3">
      <c r="A9056" t="str">
        <f>IF(D9056=TRUE, "No Data", MID([3]QueryUserInfo!A9055, 2, F9056 -2))</f>
        <v>No Data</v>
      </c>
      <c r="B9056" t="str" cm="1">
        <f t="array" ref="B9056">IF(D9056 = TRUE, "No Data", MID([3]QueryUserInfo!A9055, I9056, _xlfn.IFS(G9056 = TRUE, 6, H9056=TRUE, 4)))</f>
        <v>No Data</v>
      </c>
      <c r="D9056" t="b">
        <f>OR(ISBLANK([3]QueryUserInfo!A9055), [3]QueryUserInfo!A9055 = " USERNAME              SESSIONNAME        ID  STATE   IDLE TIME  LOGON TIME")</f>
        <v>1</v>
      </c>
      <c r="E9056" t="b">
        <f>ISNUMBER(FIND("&gt;", [3]QueryUserInfo!A9055))</f>
        <v>0</v>
      </c>
      <c r="F9056">
        <f>IF(D9056=TRUE, 0, FIND(" ", [3]QueryUserInfo!A9055,2))</f>
        <v>0</v>
      </c>
      <c r="G9056" t="str">
        <f>IF(D9056=TRUE, "No Data", ISNUMBER(FIND("Active", [3]QueryUserInfo!A9055)))</f>
        <v>No Data</v>
      </c>
      <c r="H9056" t="str">
        <f>IF(D9056=TRUE, "No Data", ISNUMBER(FIND("Disc", [3]QueryUserInfo!A9055)))</f>
        <v>No Data</v>
      </c>
      <c r="I9056" t="str" cm="1">
        <f t="array" ref="I9056">IF(D9056 = TRUE, "No Data", _xlfn.IFS(G9056=TRUE, FIND("Active", [3]QueryUserInfo!A9055), H9056=TRUE, FIND("Disc", [3]QueryUserInfo!A9055)))</f>
        <v>No Data</v>
      </c>
    </row>
    <row r="9057" spans="1:9" x14ac:dyDescent="0.3">
      <c r="A9057" t="str">
        <f>IF(D9057=TRUE, "No Data", MID([3]QueryUserInfo!A9056, 2, F9057 -2))</f>
        <v>No Data</v>
      </c>
      <c r="B9057" t="str" cm="1">
        <f t="array" ref="B9057">IF(D9057 = TRUE, "No Data", MID([3]QueryUserInfo!A9056, I9057, _xlfn.IFS(G9057 = TRUE, 6, H9057=TRUE, 4)))</f>
        <v>No Data</v>
      </c>
      <c r="D9057" t="b">
        <f>OR(ISBLANK([3]QueryUserInfo!A9056), [3]QueryUserInfo!A9056 = " USERNAME              SESSIONNAME        ID  STATE   IDLE TIME  LOGON TIME")</f>
        <v>1</v>
      </c>
      <c r="E9057" t="b">
        <f>ISNUMBER(FIND("&gt;", [3]QueryUserInfo!A9056))</f>
        <v>0</v>
      </c>
      <c r="F9057">
        <f>IF(D9057=TRUE, 0, FIND(" ", [3]QueryUserInfo!A9056,2))</f>
        <v>0</v>
      </c>
      <c r="G9057" t="str">
        <f>IF(D9057=TRUE, "No Data", ISNUMBER(FIND("Active", [3]QueryUserInfo!A9056)))</f>
        <v>No Data</v>
      </c>
      <c r="H9057" t="str">
        <f>IF(D9057=TRUE, "No Data", ISNUMBER(FIND("Disc", [3]QueryUserInfo!A9056)))</f>
        <v>No Data</v>
      </c>
      <c r="I9057" t="str" cm="1">
        <f t="array" ref="I9057">IF(D9057 = TRUE, "No Data", _xlfn.IFS(G9057=TRUE, FIND("Active", [3]QueryUserInfo!A9056), H9057=TRUE, FIND("Disc", [3]QueryUserInfo!A9056)))</f>
        <v>No Data</v>
      </c>
    </row>
    <row r="9058" spans="1:9" x14ac:dyDescent="0.3">
      <c r="A9058" t="str">
        <f>IF(D9058=TRUE, "No Data", MID([3]QueryUserInfo!A9057, 2, F9058 -2))</f>
        <v>No Data</v>
      </c>
      <c r="B9058" t="str" cm="1">
        <f t="array" ref="B9058">IF(D9058 = TRUE, "No Data", MID([3]QueryUserInfo!A9057, I9058, _xlfn.IFS(G9058 = TRUE, 6, H9058=TRUE, 4)))</f>
        <v>No Data</v>
      </c>
      <c r="D9058" t="b">
        <f>OR(ISBLANK([3]QueryUserInfo!A9057), [3]QueryUserInfo!A9057 = " USERNAME              SESSIONNAME        ID  STATE   IDLE TIME  LOGON TIME")</f>
        <v>1</v>
      </c>
      <c r="E9058" t="b">
        <f>ISNUMBER(FIND("&gt;", [3]QueryUserInfo!A9057))</f>
        <v>0</v>
      </c>
      <c r="F9058">
        <f>IF(D9058=TRUE, 0, FIND(" ", [3]QueryUserInfo!A9057,2))</f>
        <v>0</v>
      </c>
      <c r="G9058" t="str">
        <f>IF(D9058=TRUE, "No Data", ISNUMBER(FIND("Active", [3]QueryUserInfo!A9057)))</f>
        <v>No Data</v>
      </c>
      <c r="H9058" t="str">
        <f>IF(D9058=TRUE, "No Data", ISNUMBER(FIND("Disc", [3]QueryUserInfo!A9057)))</f>
        <v>No Data</v>
      </c>
      <c r="I9058" t="str" cm="1">
        <f t="array" ref="I9058">IF(D9058 = TRUE, "No Data", _xlfn.IFS(G9058=TRUE, FIND("Active", [3]QueryUserInfo!A9057), H9058=TRUE, FIND("Disc", [3]QueryUserInfo!A9057)))</f>
        <v>No Data</v>
      </c>
    </row>
    <row r="9059" spans="1:9" x14ac:dyDescent="0.3">
      <c r="A9059" t="str">
        <f>IF(D9059=TRUE, "No Data", MID([3]QueryUserInfo!A9058, 2, F9059 -2))</f>
        <v>No Data</v>
      </c>
      <c r="B9059" t="str" cm="1">
        <f t="array" ref="B9059">IF(D9059 = TRUE, "No Data", MID([3]QueryUserInfo!A9058, I9059, _xlfn.IFS(G9059 = TRUE, 6, H9059=TRUE, 4)))</f>
        <v>No Data</v>
      </c>
      <c r="D9059" t="b">
        <f>OR(ISBLANK([3]QueryUserInfo!A9058), [3]QueryUserInfo!A9058 = " USERNAME              SESSIONNAME        ID  STATE   IDLE TIME  LOGON TIME")</f>
        <v>1</v>
      </c>
      <c r="E9059" t="b">
        <f>ISNUMBER(FIND("&gt;", [3]QueryUserInfo!A9058))</f>
        <v>0</v>
      </c>
      <c r="F9059">
        <f>IF(D9059=TRUE, 0, FIND(" ", [3]QueryUserInfo!A9058,2))</f>
        <v>0</v>
      </c>
      <c r="G9059" t="str">
        <f>IF(D9059=TRUE, "No Data", ISNUMBER(FIND("Active", [3]QueryUserInfo!A9058)))</f>
        <v>No Data</v>
      </c>
      <c r="H9059" t="str">
        <f>IF(D9059=TRUE, "No Data", ISNUMBER(FIND("Disc", [3]QueryUserInfo!A9058)))</f>
        <v>No Data</v>
      </c>
      <c r="I9059" t="str" cm="1">
        <f t="array" ref="I9059">IF(D9059 = TRUE, "No Data", _xlfn.IFS(G9059=TRUE, FIND("Active", [3]QueryUserInfo!A9058), H9059=TRUE, FIND("Disc", [3]QueryUserInfo!A9058)))</f>
        <v>No Data</v>
      </c>
    </row>
    <row r="9060" spans="1:9" x14ac:dyDescent="0.3">
      <c r="A9060" t="str">
        <f>IF(D9060=TRUE, "No Data", MID([3]QueryUserInfo!A9059, 2, F9060 -2))</f>
        <v>No Data</v>
      </c>
      <c r="B9060" t="str" cm="1">
        <f t="array" ref="B9060">IF(D9060 = TRUE, "No Data", MID([3]QueryUserInfo!A9059, I9060, _xlfn.IFS(G9060 = TRUE, 6, H9060=TRUE, 4)))</f>
        <v>No Data</v>
      </c>
      <c r="D9060" t="b">
        <f>OR(ISBLANK([3]QueryUserInfo!A9059), [3]QueryUserInfo!A9059 = " USERNAME              SESSIONNAME        ID  STATE   IDLE TIME  LOGON TIME")</f>
        <v>1</v>
      </c>
      <c r="E9060" t="b">
        <f>ISNUMBER(FIND("&gt;", [3]QueryUserInfo!A9059))</f>
        <v>0</v>
      </c>
      <c r="F9060">
        <f>IF(D9060=TRUE, 0, FIND(" ", [3]QueryUserInfo!A9059,2))</f>
        <v>0</v>
      </c>
      <c r="G9060" t="str">
        <f>IF(D9060=TRUE, "No Data", ISNUMBER(FIND("Active", [3]QueryUserInfo!A9059)))</f>
        <v>No Data</v>
      </c>
      <c r="H9060" t="str">
        <f>IF(D9060=TRUE, "No Data", ISNUMBER(FIND("Disc", [3]QueryUserInfo!A9059)))</f>
        <v>No Data</v>
      </c>
      <c r="I9060" t="str" cm="1">
        <f t="array" ref="I9060">IF(D9060 = TRUE, "No Data", _xlfn.IFS(G9060=TRUE, FIND("Active", [3]QueryUserInfo!A9059), H9060=TRUE, FIND("Disc", [3]QueryUserInfo!A9059)))</f>
        <v>No Data</v>
      </c>
    </row>
    <row r="9061" spans="1:9" x14ac:dyDescent="0.3">
      <c r="A9061" t="str">
        <f>IF(D9061=TRUE, "No Data", MID([3]QueryUserInfo!A9060, 2, F9061 -2))</f>
        <v>No Data</v>
      </c>
      <c r="B9061" t="str" cm="1">
        <f t="array" ref="B9061">IF(D9061 = TRUE, "No Data", MID([3]QueryUserInfo!A9060, I9061, _xlfn.IFS(G9061 = TRUE, 6, H9061=TRUE, 4)))</f>
        <v>No Data</v>
      </c>
      <c r="D9061" t="b">
        <f>OR(ISBLANK([3]QueryUserInfo!A9060), [3]QueryUserInfo!A9060 = " USERNAME              SESSIONNAME        ID  STATE   IDLE TIME  LOGON TIME")</f>
        <v>1</v>
      </c>
      <c r="E9061" t="b">
        <f>ISNUMBER(FIND("&gt;", [3]QueryUserInfo!A9060))</f>
        <v>0</v>
      </c>
      <c r="F9061">
        <f>IF(D9061=TRUE, 0, FIND(" ", [3]QueryUserInfo!A9060,2))</f>
        <v>0</v>
      </c>
      <c r="G9061" t="str">
        <f>IF(D9061=TRUE, "No Data", ISNUMBER(FIND("Active", [3]QueryUserInfo!A9060)))</f>
        <v>No Data</v>
      </c>
      <c r="H9061" t="str">
        <f>IF(D9061=TRUE, "No Data", ISNUMBER(FIND("Disc", [3]QueryUserInfo!A9060)))</f>
        <v>No Data</v>
      </c>
      <c r="I9061" t="str" cm="1">
        <f t="array" ref="I9061">IF(D9061 = TRUE, "No Data", _xlfn.IFS(G9061=TRUE, FIND("Active", [3]QueryUserInfo!A9060), H9061=TRUE, FIND("Disc", [3]QueryUserInfo!A9060)))</f>
        <v>No Data</v>
      </c>
    </row>
    <row r="9062" spans="1:9" x14ac:dyDescent="0.3">
      <c r="A9062" t="str">
        <f>IF(D9062=TRUE, "No Data", MID([3]QueryUserInfo!A9061, 2, F9062 -2))</f>
        <v>No Data</v>
      </c>
      <c r="B9062" t="str" cm="1">
        <f t="array" ref="B9062">IF(D9062 = TRUE, "No Data", MID([3]QueryUserInfo!A9061, I9062, _xlfn.IFS(G9062 = TRUE, 6, H9062=TRUE, 4)))</f>
        <v>No Data</v>
      </c>
      <c r="D9062" t="b">
        <f>OR(ISBLANK([3]QueryUserInfo!A9061), [3]QueryUserInfo!A9061 = " USERNAME              SESSIONNAME        ID  STATE   IDLE TIME  LOGON TIME")</f>
        <v>1</v>
      </c>
      <c r="E9062" t="b">
        <f>ISNUMBER(FIND("&gt;", [3]QueryUserInfo!A9061))</f>
        <v>0</v>
      </c>
      <c r="F9062">
        <f>IF(D9062=TRUE, 0, FIND(" ", [3]QueryUserInfo!A9061,2))</f>
        <v>0</v>
      </c>
      <c r="G9062" t="str">
        <f>IF(D9062=TRUE, "No Data", ISNUMBER(FIND("Active", [3]QueryUserInfo!A9061)))</f>
        <v>No Data</v>
      </c>
      <c r="H9062" t="str">
        <f>IF(D9062=TRUE, "No Data", ISNUMBER(FIND("Disc", [3]QueryUserInfo!A9061)))</f>
        <v>No Data</v>
      </c>
      <c r="I9062" t="str" cm="1">
        <f t="array" ref="I9062">IF(D9062 = TRUE, "No Data", _xlfn.IFS(G9062=TRUE, FIND("Active", [3]QueryUserInfo!A9061), H9062=TRUE, FIND("Disc", [3]QueryUserInfo!A9061)))</f>
        <v>No Data</v>
      </c>
    </row>
    <row r="9063" spans="1:9" x14ac:dyDescent="0.3">
      <c r="A9063" t="str">
        <f>IF(D9063=TRUE, "No Data", MID([3]QueryUserInfo!A9062, 2, F9063 -2))</f>
        <v>No Data</v>
      </c>
      <c r="B9063" t="str" cm="1">
        <f t="array" ref="B9063">IF(D9063 = TRUE, "No Data", MID([3]QueryUserInfo!A9062, I9063, _xlfn.IFS(G9063 = TRUE, 6, H9063=TRUE, 4)))</f>
        <v>No Data</v>
      </c>
      <c r="D9063" t="b">
        <f>OR(ISBLANK([3]QueryUserInfo!A9062), [3]QueryUserInfo!A9062 = " USERNAME              SESSIONNAME        ID  STATE   IDLE TIME  LOGON TIME")</f>
        <v>1</v>
      </c>
      <c r="E9063" t="b">
        <f>ISNUMBER(FIND("&gt;", [3]QueryUserInfo!A9062))</f>
        <v>0</v>
      </c>
      <c r="F9063">
        <f>IF(D9063=TRUE, 0, FIND(" ", [3]QueryUserInfo!A9062,2))</f>
        <v>0</v>
      </c>
      <c r="G9063" t="str">
        <f>IF(D9063=TRUE, "No Data", ISNUMBER(FIND("Active", [3]QueryUserInfo!A9062)))</f>
        <v>No Data</v>
      </c>
      <c r="H9063" t="str">
        <f>IF(D9063=TRUE, "No Data", ISNUMBER(FIND("Disc", [3]QueryUserInfo!A9062)))</f>
        <v>No Data</v>
      </c>
      <c r="I9063" t="str" cm="1">
        <f t="array" ref="I9063">IF(D9063 = TRUE, "No Data", _xlfn.IFS(G9063=TRUE, FIND("Active", [3]QueryUserInfo!A9062), H9063=TRUE, FIND("Disc", [3]QueryUserInfo!A9062)))</f>
        <v>No Data</v>
      </c>
    </row>
    <row r="9064" spans="1:9" x14ac:dyDescent="0.3">
      <c r="A9064" t="str">
        <f>IF(D9064=TRUE, "No Data", MID([3]QueryUserInfo!A9063, 2, F9064 -2))</f>
        <v>No Data</v>
      </c>
      <c r="B9064" t="str" cm="1">
        <f t="array" ref="B9064">IF(D9064 = TRUE, "No Data", MID([3]QueryUserInfo!A9063, I9064, _xlfn.IFS(G9064 = TRUE, 6, H9064=TRUE, 4)))</f>
        <v>No Data</v>
      </c>
      <c r="D9064" t="b">
        <f>OR(ISBLANK([3]QueryUserInfo!A9063), [3]QueryUserInfo!A9063 = " USERNAME              SESSIONNAME        ID  STATE   IDLE TIME  LOGON TIME")</f>
        <v>1</v>
      </c>
      <c r="E9064" t="b">
        <f>ISNUMBER(FIND("&gt;", [3]QueryUserInfo!A9063))</f>
        <v>0</v>
      </c>
      <c r="F9064">
        <f>IF(D9064=TRUE, 0, FIND(" ", [3]QueryUserInfo!A9063,2))</f>
        <v>0</v>
      </c>
      <c r="G9064" t="str">
        <f>IF(D9064=TRUE, "No Data", ISNUMBER(FIND("Active", [3]QueryUserInfo!A9063)))</f>
        <v>No Data</v>
      </c>
      <c r="H9064" t="str">
        <f>IF(D9064=TRUE, "No Data", ISNUMBER(FIND("Disc", [3]QueryUserInfo!A9063)))</f>
        <v>No Data</v>
      </c>
      <c r="I9064" t="str" cm="1">
        <f t="array" ref="I9064">IF(D9064 = TRUE, "No Data", _xlfn.IFS(G9064=TRUE, FIND("Active", [3]QueryUserInfo!A9063), H9064=TRUE, FIND("Disc", [3]QueryUserInfo!A9063)))</f>
        <v>No Data</v>
      </c>
    </row>
    <row r="9065" spans="1:9" x14ac:dyDescent="0.3">
      <c r="A9065" t="str">
        <f>IF(D9065=TRUE, "No Data", MID([3]QueryUserInfo!A9064, 2, F9065 -2))</f>
        <v>No Data</v>
      </c>
      <c r="B9065" t="str" cm="1">
        <f t="array" ref="B9065">IF(D9065 = TRUE, "No Data", MID([3]QueryUserInfo!A9064, I9065, _xlfn.IFS(G9065 = TRUE, 6, H9065=TRUE, 4)))</f>
        <v>No Data</v>
      </c>
      <c r="D9065" t="b">
        <f>OR(ISBLANK([3]QueryUserInfo!A9064), [3]QueryUserInfo!A9064 = " USERNAME              SESSIONNAME        ID  STATE   IDLE TIME  LOGON TIME")</f>
        <v>1</v>
      </c>
      <c r="E9065" t="b">
        <f>ISNUMBER(FIND("&gt;", [3]QueryUserInfo!A9064))</f>
        <v>0</v>
      </c>
      <c r="F9065">
        <f>IF(D9065=TRUE, 0, FIND(" ", [3]QueryUserInfo!A9064,2))</f>
        <v>0</v>
      </c>
      <c r="G9065" t="str">
        <f>IF(D9065=TRUE, "No Data", ISNUMBER(FIND("Active", [3]QueryUserInfo!A9064)))</f>
        <v>No Data</v>
      </c>
      <c r="H9065" t="str">
        <f>IF(D9065=TRUE, "No Data", ISNUMBER(FIND("Disc", [3]QueryUserInfo!A9064)))</f>
        <v>No Data</v>
      </c>
      <c r="I9065" t="str" cm="1">
        <f t="array" ref="I9065">IF(D9065 = TRUE, "No Data", _xlfn.IFS(G9065=TRUE, FIND("Active", [3]QueryUserInfo!A9064), H9065=TRUE, FIND("Disc", [3]QueryUserInfo!A9064)))</f>
        <v>No Data</v>
      </c>
    </row>
    <row r="9066" spans="1:9" x14ac:dyDescent="0.3">
      <c r="A9066" t="str">
        <f>IF(D9066=TRUE, "No Data", MID([3]QueryUserInfo!A9065, 2, F9066 -2))</f>
        <v>No Data</v>
      </c>
      <c r="B9066" t="str" cm="1">
        <f t="array" ref="B9066">IF(D9066 = TRUE, "No Data", MID([3]QueryUserInfo!A9065, I9066, _xlfn.IFS(G9066 = TRUE, 6, H9066=TRUE, 4)))</f>
        <v>No Data</v>
      </c>
      <c r="D9066" t="b">
        <f>OR(ISBLANK([3]QueryUserInfo!A9065), [3]QueryUserInfo!A9065 = " USERNAME              SESSIONNAME        ID  STATE   IDLE TIME  LOGON TIME")</f>
        <v>1</v>
      </c>
      <c r="E9066" t="b">
        <f>ISNUMBER(FIND("&gt;", [3]QueryUserInfo!A9065))</f>
        <v>0</v>
      </c>
      <c r="F9066">
        <f>IF(D9066=TRUE, 0, FIND(" ", [3]QueryUserInfo!A9065,2))</f>
        <v>0</v>
      </c>
      <c r="G9066" t="str">
        <f>IF(D9066=TRUE, "No Data", ISNUMBER(FIND("Active", [3]QueryUserInfo!A9065)))</f>
        <v>No Data</v>
      </c>
      <c r="H9066" t="str">
        <f>IF(D9066=TRUE, "No Data", ISNUMBER(FIND("Disc", [3]QueryUserInfo!A9065)))</f>
        <v>No Data</v>
      </c>
      <c r="I9066" t="str" cm="1">
        <f t="array" ref="I9066">IF(D9066 = TRUE, "No Data", _xlfn.IFS(G9066=TRUE, FIND("Active", [3]QueryUserInfo!A9065), H9066=TRUE, FIND("Disc", [3]QueryUserInfo!A9065)))</f>
        <v>No Data</v>
      </c>
    </row>
    <row r="9067" spans="1:9" x14ac:dyDescent="0.3">
      <c r="A9067" t="str">
        <f>IF(D9067=TRUE, "No Data", MID([3]QueryUserInfo!A9066, 2, F9067 -2))</f>
        <v>No Data</v>
      </c>
      <c r="B9067" t="str" cm="1">
        <f t="array" ref="B9067">IF(D9067 = TRUE, "No Data", MID([3]QueryUserInfo!A9066, I9067, _xlfn.IFS(G9067 = TRUE, 6, H9067=TRUE, 4)))</f>
        <v>No Data</v>
      </c>
      <c r="D9067" t="b">
        <f>OR(ISBLANK([3]QueryUserInfo!A9066), [3]QueryUserInfo!A9066 = " USERNAME              SESSIONNAME        ID  STATE   IDLE TIME  LOGON TIME")</f>
        <v>1</v>
      </c>
      <c r="E9067" t="b">
        <f>ISNUMBER(FIND("&gt;", [3]QueryUserInfo!A9066))</f>
        <v>0</v>
      </c>
      <c r="F9067">
        <f>IF(D9067=TRUE, 0, FIND(" ", [3]QueryUserInfo!A9066,2))</f>
        <v>0</v>
      </c>
      <c r="G9067" t="str">
        <f>IF(D9067=TRUE, "No Data", ISNUMBER(FIND("Active", [3]QueryUserInfo!A9066)))</f>
        <v>No Data</v>
      </c>
      <c r="H9067" t="str">
        <f>IF(D9067=TRUE, "No Data", ISNUMBER(FIND("Disc", [3]QueryUserInfo!A9066)))</f>
        <v>No Data</v>
      </c>
      <c r="I9067" t="str" cm="1">
        <f t="array" ref="I9067">IF(D9067 = TRUE, "No Data", _xlfn.IFS(G9067=TRUE, FIND("Active", [3]QueryUserInfo!A9066), H9067=TRUE, FIND("Disc", [3]QueryUserInfo!A9066)))</f>
        <v>No Data</v>
      </c>
    </row>
    <row r="9068" spans="1:9" x14ac:dyDescent="0.3">
      <c r="A9068" t="str">
        <f>IF(D9068=TRUE, "No Data", MID([3]QueryUserInfo!A9067, 2, F9068 -2))</f>
        <v>No Data</v>
      </c>
      <c r="B9068" t="str" cm="1">
        <f t="array" ref="B9068">IF(D9068 = TRUE, "No Data", MID([3]QueryUserInfo!A9067, I9068, _xlfn.IFS(G9068 = TRUE, 6, H9068=TRUE, 4)))</f>
        <v>No Data</v>
      </c>
      <c r="D9068" t="b">
        <f>OR(ISBLANK([3]QueryUserInfo!A9067), [3]QueryUserInfo!A9067 = " USERNAME              SESSIONNAME        ID  STATE   IDLE TIME  LOGON TIME")</f>
        <v>1</v>
      </c>
      <c r="E9068" t="b">
        <f>ISNUMBER(FIND("&gt;", [3]QueryUserInfo!A9067))</f>
        <v>0</v>
      </c>
      <c r="F9068">
        <f>IF(D9068=TRUE, 0, FIND(" ", [3]QueryUserInfo!A9067,2))</f>
        <v>0</v>
      </c>
      <c r="G9068" t="str">
        <f>IF(D9068=TRUE, "No Data", ISNUMBER(FIND("Active", [3]QueryUserInfo!A9067)))</f>
        <v>No Data</v>
      </c>
      <c r="H9068" t="str">
        <f>IF(D9068=TRUE, "No Data", ISNUMBER(FIND("Disc", [3]QueryUserInfo!A9067)))</f>
        <v>No Data</v>
      </c>
      <c r="I9068" t="str" cm="1">
        <f t="array" ref="I9068">IF(D9068 = TRUE, "No Data", _xlfn.IFS(G9068=TRUE, FIND("Active", [3]QueryUserInfo!A9067), H9068=TRUE, FIND("Disc", [3]QueryUserInfo!A9067)))</f>
        <v>No Data</v>
      </c>
    </row>
    <row r="9069" spans="1:9" x14ac:dyDescent="0.3">
      <c r="A9069" t="str">
        <f>IF(D9069=TRUE, "No Data", MID([3]QueryUserInfo!A9068, 2, F9069 -2))</f>
        <v>No Data</v>
      </c>
      <c r="B9069" t="str" cm="1">
        <f t="array" ref="B9069">IF(D9069 = TRUE, "No Data", MID([3]QueryUserInfo!A9068, I9069, _xlfn.IFS(G9069 = TRUE, 6, H9069=TRUE, 4)))</f>
        <v>No Data</v>
      </c>
      <c r="D9069" t="b">
        <f>OR(ISBLANK([3]QueryUserInfo!A9068), [3]QueryUserInfo!A9068 = " USERNAME              SESSIONNAME        ID  STATE   IDLE TIME  LOGON TIME")</f>
        <v>1</v>
      </c>
      <c r="E9069" t="b">
        <f>ISNUMBER(FIND("&gt;", [3]QueryUserInfo!A9068))</f>
        <v>0</v>
      </c>
      <c r="F9069">
        <f>IF(D9069=TRUE, 0, FIND(" ", [3]QueryUserInfo!A9068,2))</f>
        <v>0</v>
      </c>
      <c r="G9069" t="str">
        <f>IF(D9069=TRUE, "No Data", ISNUMBER(FIND("Active", [3]QueryUserInfo!A9068)))</f>
        <v>No Data</v>
      </c>
      <c r="H9069" t="str">
        <f>IF(D9069=TRUE, "No Data", ISNUMBER(FIND("Disc", [3]QueryUserInfo!A9068)))</f>
        <v>No Data</v>
      </c>
      <c r="I9069" t="str" cm="1">
        <f t="array" ref="I9069">IF(D9069 = TRUE, "No Data", _xlfn.IFS(G9069=TRUE, FIND("Active", [3]QueryUserInfo!A9068), H9069=TRUE, FIND("Disc", [3]QueryUserInfo!A9068)))</f>
        <v>No Data</v>
      </c>
    </row>
    <row r="9070" spans="1:9" x14ac:dyDescent="0.3">
      <c r="A9070" t="str">
        <f>IF(D9070=TRUE, "No Data", MID([3]QueryUserInfo!A9069, 2, F9070 -2))</f>
        <v>No Data</v>
      </c>
      <c r="B9070" t="str" cm="1">
        <f t="array" ref="B9070">IF(D9070 = TRUE, "No Data", MID([3]QueryUserInfo!A9069, I9070, _xlfn.IFS(G9070 = TRUE, 6, H9070=TRUE, 4)))</f>
        <v>No Data</v>
      </c>
      <c r="D9070" t="b">
        <f>OR(ISBLANK([3]QueryUserInfo!A9069), [3]QueryUserInfo!A9069 = " USERNAME              SESSIONNAME        ID  STATE   IDLE TIME  LOGON TIME")</f>
        <v>1</v>
      </c>
      <c r="E9070" t="b">
        <f>ISNUMBER(FIND("&gt;", [3]QueryUserInfo!A9069))</f>
        <v>0</v>
      </c>
      <c r="F9070">
        <f>IF(D9070=TRUE, 0, FIND(" ", [3]QueryUserInfo!A9069,2))</f>
        <v>0</v>
      </c>
      <c r="G9070" t="str">
        <f>IF(D9070=TRUE, "No Data", ISNUMBER(FIND("Active", [3]QueryUserInfo!A9069)))</f>
        <v>No Data</v>
      </c>
      <c r="H9070" t="str">
        <f>IF(D9070=TRUE, "No Data", ISNUMBER(FIND("Disc", [3]QueryUserInfo!A9069)))</f>
        <v>No Data</v>
      </c>
      <c r="I9070" t="str" cm="1">
        <f t="array" ref="I9070">IF(D9070 = TRUE, "No Data", _xlfn.IFS(G9070=TRUE, FIND("Active", [3]QueryUserInfo!A9069), H9070=TRUE, FIND("Disc", [3]QueryUserInfo!A9069)))</f>
        <v>No Data</v>
      </c>
    </row>
    <row r="9071" spans="1:9" x14ac:dyDescent="0.3">
      <c r="A9071" t="str">
        <f>IF(D9071=TRUE, "No Data", MID([3]QueryUserInfo!A9070, 2, F9071 -2))</f>
        <v>No Data</v>
      </c>
      <c r="B9071" t="str" cm="1">
        <f t="array" ref="B9071">IF(D9071 = TRUE, "No Data", MID([3]QueryUserInfo!A9070, I9071, _xlfn.IFS(G9071 = TRUE, 6, H9071=TRUE, 4)))</f>
        <v>No Data</v>
      </c>
      <c r="D9071" t="b">
        <f>OR(ISBLANK([3]QueryUserInfo!A9070), [3]QueryUserInfo!A9070 = " USERNAME              SESSIONNAME        ID  STATE   IDLE TIME  LOGON TIME")</f>
        <v>1</v>
      </c>
      <c r="E9071" t="b">
        <f>ISNUMBER(FIND("&gt;", [3]QueryUserInfo!A9070))</f>
        <v>0</v>
      </c>
      <c r="F9071">
        <f>IF(D9071=TRUE, 0, FIND(" ", [3]QueryUserInfo!A9070,2))</f>
        <v>0</v>
      </c>
      <c r="G9071" t="str">
        <f>IF(D9071=TRUE, "No Data", ISNUMBER(FIND("Active", [3]QueryUserInfo!A9070)))</f>
        <v>No Data</v>
      </c>
      <c r="H9071" t="str">
        <f>IF(D9071=TRUE, "No Data", ISNUMBER(FIND("Disc", [3]QueryUserInfo!A9070)))</f>
        <v>No Data</v>
      </c>
      <c r="I9071" t="str" cm="1">
        <f t="array" ref="I9071">IF(D9071 = TRUE, "No Data", _xlfn.IFS(G9071=TRUE, FIND("Active", [3]QueryUserInfo!A9070), H9071=TRUE, FIND("Disc", [3]QueryUserInfo!A9070)))</f>
        <v>No Data</v>
      </c>
    </row>
    <row r="9072" spans="1:9" x14ac:dyDescent="0.3">
      <c r="A9072" t="str">
        <f>IF(D9072=TRUE, "No Data", MID([3]QueryUserInfo!A9071, 2, F9072 -2))</f>
        <v>No Data</v>
      </c>
      <c r="B9072" t="str" cm="1">
        <f t="array" ref="B9072">IF(D9072 = TRUE, "No Data", MID([3]QueryUserInfo!A9071, I9072, _xlfn.IFS(G9072 = TRUE, 6, H9072=TRUE, 4)))</f>
        <v>No Data</v>
      </c>
      <c r="D9072" t="b">
        <f>OR(ISBLANK([3]QueryUserInfo!A9071), [3]QueryUserInfo!A9071 = " USERNAME              SESSIONNAME        ID  STATE   IDLE TIME  LOGON TIME")</f>
        <v>1</v>
      </c>
      <c r="E9072" t="b">
        <f>ISNUMBER(FIND("&gt;", [3]QueryUserInfo!A9071))</f>
        <v>0</v>
      </c>
      <c r="F9072">
        <f>IF(D9072=TRUE, 0, FIND(" ", [3]QueryUserInfo!A9071,2))</f>
        <v>0</v>
      </c>
      <c r="G9072" t="str">
        <f>IF(D9072=TRUE, "No Data", ISNUMBER(FIND("Active", [3]QueryUserInfo!A9071)))</f>
        <v>No Data</v>
      </c>
      <c r="H9072" t="str">
        <f>IF(D9072=TRUE, "No Data", ISNUMBER(FIND("Disc", [3]QueryUserInfo!A9071)))</f>
        <v>No Data</v>
      </c>
      <c r="I9072" t="str" cm="1">
        <f t="array" ref="I9072">IF(D9072 = TRUE, "No Data", _xlfn.IFS(G9072=TRUE, FIND("Active", [3]QueryUserInfo!A9071), H9072=TRUE, FIND("Disc", [3]QueryUserInfo!A9071)))</f>
        <v>No Data</v>
      </c>
    </row>
    <row r="9073" spans="1:9" x14ac:dyDescent="0.3">
      <c r="A9073" t="str">
        <f>IF(D9073=TRUE, "No Data", MID([3]QueryUserInfo!A9072, 2, F9073 -2))</f>
        <v>No Data</v>
      </c>
      <c r="B9073" t="str" cm="1">
        <f t="array" ref="B9073">IF(D9073 = TRUE, "No Data", MID([3]QueryUserInfo!A9072, I9073, _xlfn.IFS(G9073 = TRUE, 6, H9073=TRUE, 4)))</f>
        <v>No Data</v>
      </c>
      <c r="D9073" t="b">
        <f>OR(ISBLANK([3]QueryUserInfo!A9072), [3]QueryUserInfo!A9072 = " USERNAME              SESSIONNAME        ID  STATE   IDLE TIME  LOGON TIME")</f>
        <v>1</v>
      </c>
      <c r="E9073" t="b">
        <f>ISNUMBER(FIND("&gt;", [3]QueryUserInfo!A9072))</f>
        <v>0</v>
      </c>
      <c r="F9073">
        <f>IF(D9073=TRUE, 0, FIND(" ", [3]QueryUserInfo!A9072,2))</f>
        <v>0</v>
      </c>
      <c r="G9073" t="str">
        <f>IF(D9073=TRUE, "No Data", ISNUMBER(FIND("Active", [3]QueryUserInfo!A9072)))</f>
        <v>No Data</v>
      </c>
      <c r="H9073" t="str">
        <f>IF(D9073=TRUE, "No Data", ISNUMBER(FIND("Disc", [3]QueryUserInfo!A9072)))</f>
        <v>No Data</v>
      </c>
      <c r="I9073" t="str" cm="1">
        <f t="array" ref="I9073">IF(D9073 = TRUE, "No Data", _xlfn.IFS(G9073=TRUE, FIND("Active", [3]QueryUserInfo!A9072), H9073=TRUE, FIND("Disc", [3]QueryUserInfo!A9072)))</f>
        <v>No Data</v>
      </c>
    </row>
    <row r="9074" spans="1:9" x14ac:dyDescent="0.3">
      <c r="A9074" t="str">
        <f>IF(D9074=TRUE, "No Data", MID([3]QueryUserInfo!A9073, 2, F9074 -2))</f>
        <v>No Data</v>
      </c>
      <c r="B9074" t="str" cm="1">
        <f t="array" ref="B9074">IF(D9074 = TRUE, "No Data", MID([3]QueryUserInfo!A9073, I9074, _xlfn.IFS(G9074 = TRUE, 6, H9074=TRUE, 4)))</f>
        <v>No Data</v>
      </c>
      <c r="D9074" t="b">
        <f>OR(ISBLANK([3]QueryUserInfo!A9073), [3]QueryUserInfo!A9073 = " USERNAME              SESSIONNAME        ID  STATE   IDLE TIME  LOGON TIME")</f>
        <v>1</v>
      </c>
      <c r="E9074" t="b">
        <f>ISNUMBER(FIND("&gt;", [3]QueryUserInfo!A9073))</f>
        <v>0</v>
      </c>
      <c r="F9074">
        <f>IF(D9074=TRUE, 0, FIND(" ", [3]QueryUserInfo!A9073,2))</f>
        <v>0</v>
      </c>
      <c r="G9074" t="str">
        <f>IF(D9074=TRUE, "No Data", ISNUMBER(FIND("Active", [3]QueryUserInfo!A9073)))</f>
        <v>No Data</v>
      </c>
      <c r="H9074" t="str">
        <f>IF(D9074=TRUE, "No Data", ISNUMBER(FIND("Disc", [3]QueryUserInfo!A9073)))</f>
        <v>No Data</v>
      </c>
      <c r="I9074" t="str" cm="1">
        <f t="array" ref="I9074">IF(D9074 = TRUE, "No Data", _xlfn.IFS(G9074=TRUE, FIND("Active", [3]QueryUserInfo!A9073), H9074=TRUE, FIND("Disc", [3]QueryUserInfo!A9073)))</f>
        <v>No Data</v>
      </c>
    </row>
    <row r="9075" spans="1:9" x14ac:dyDescent="0.3">
      <c r="A9075" t="str">
        <f>IF(D9075=TRUE, "No Data", MID([3]QueryUserInfo!A9074, 2, F9075 -2))</f>
        <v>No Data</v>
      </c>
      <c r="B9075" t="str" cm="1">
        <f t="array" ref="B9075">IF(D9075 = TRUE, "No Data", MID([3]QueryUserInfo!A9074, I9075, _xlfn.IFS(G9075 = TRUE, 6, H9075=TRUE, 4)))</f>
        <v>No Data</v>
      </c>
      <c r="D9075" t="b">
        <f>OR(ISBLANK([3]QueryUserInfo!A9074), [3]QueryUserInfo!A9074 = " USERNAME              SESSIONNAME        ID  STATE   IDLE TIME  LOGON TIME")</f>
        <v>1</v>
      </c>
      <c r="E9075" t="b">
        <f>ISNUMBER(FIND("&gt;", [3]QueryUserInfo!A9074))</f>
        <v>0</v>
      </c>
      <c r="F9075">
        <f>IF(D9075=TRUE, 0, FIND(" ", [3]QueryUserInfo!A9074,2))</f>
        <v>0</v>
      </c>
      <c r="G9075" t="str">
        <f>IF(D9075=TRUE, "No Data", ISNUMBER(FIND("Active", [3]QueryUserInfo!A9074)))</f>
        <v>No Data</v>
      </c>
      <c r="H9075" t="str">
        <f>IF(D9075=TRUE, "No Data", ISNUMBER(FIND("Disc", [3]QueryUserInfo!A9074)))</f>
        <v>No Data</v>
      </c>
      <c r="I9075" t="str" cm="1">
        <f t="array" ref="I9075">IF(D9075 = TRUE, "No Data", _xlfn.IFS(G9075=TRUE, FIND("Active", [3]QueryUserInfo!A9074), H9075=TRUE, FIND("Disc", [3]QueryUserInfo!A9074)))</f>
        <v>No Data</v>
      </c>
    </row>
    <row r="9076" spans="1:9" x14ac:dyDescent="0.3">
      <c r="A9076" t="str">
        <f>IF(D9076=TRUE, "No Data", MID([3]QueryUserInfo!A9075, 2, F9076 -2))</f>
        <v>No Data</v>
      </c>
      <c r="B9076" t="str" cm="1">
        <f t="array" ref="B9076">IF(D9076 = TRUE, "No Data", MID([3]QueryUserInfo!A9075, I9076, _xlfn.IFS(G9076 = TRUE, 6, H9076=TRUE, 4)))</f>
        <v>No Data</v>
      </c>
      <c r="D9076" t="b">
        <f>OR(ISBLANK([3]QueryUserInfo!A9075), [3]QueryUserInfo!A9075 = " USERNAME              SESSIONNAME        ID  STATE   IDLE TIME  LOGON TIME")</f>
        <v>1</v>
      </c>
      <c r="E9076" t="b">
        <f>ISNUMBER(FIND("&gt;", [3]QueryUserInfo!A9075))</f>
        <v>0</v>
      </c>
      <c r="F9076">
        <f>IF(D9076=TRUE, 0, FIND(" ", [3]QueryUserInfo!A9075,2))</f>
        <v>0</v>
      </c>
      <c r="G9076" t="str">
        <f>IF(D9076=TRUE, "No Data", ISNUMBER(FIND("Active", [3]QueryUserInfo!A9075)))</f>
        <v>No Data</v>
      </c>
      <c r="H9076" t="str">
        <f>IF(D9076=TRUE, "No Data", ISNUMBER(FIND("Disc", [3]QueryUserInfo!A9075)))</f>
        <v>No Data</v>
      </c>
      <c r="I9076" t="str" cm="1">
        <f t="array" ref="I9076">IF(D9076 = TRUE, "No Data", _xlfn.IFS(G9076=TRUE, FIND("Active", [3]QueryUserInfo!A9075), H9076=TRUE, FIND("Disc", [3]QueryUserInfo!A9075)))</f>
        <v>No Data</v>
      </c>
    </row>
    <row r="9077" spans="1:9" x14ac:dyDescent="0.3">
      <c r="A9077" t="str">
        <f>IF(D9077=TRUE, "No Data", MID([3]QueryUserInfo!A9076, 2, F9077 -2))</f>
        <v>No Data</v>
      </c>
      <c r="B9077" t="str" cm="1">
        <f t="array" ref="B9077">IF(D9077 = TRUE, "No Data", MID([3]QueryUserInfo!A9076, I9077, _xlfn.IFS(G9077 = TRUE, 6, H9077=TRUE, 4)))</f>
        <v>No Data</v>
      </c>
      <c r="D9077" t="b">
        <f>OR(ISBLANK([3]QueryUserInfo!A9076), [3]QueryUserInfo!A9076 = " USERNAME              SESSIONNAME        ID  STATE   IDLE TIME  LOGON TIME")</f>
        <v>1</v>
      </c>
      <c r="E9077" t="b">
        <f>ISNUMBER(FIND("&gt;", [3]QueryUserInfo!A9076))</f>
        <v>0</v>
      </c>
      <c r="F9077">
        <f>IF(D9077=TRUE, 0, FIND(" ", [3]QueryUserInfo!A9076,2))</f>
        <v>0</v>
      </c>
      <c r="G9077" t="str">
        <f>IF(D9077=TRUE, "No Data", ISNUMBER(FIND("Active", [3]QueryUserInfo!A9076)))</f>
        <v>No Data</v>
      </c>
      <c r="H9077" t="str">
        <f>IF(D9077=TRUE, "No Data", ISNUMBER(FIND("Disc", [3]QueryUserInfo!A9076)))</f>
        <v>No Data</v>
      </c>
      <c r="I9077" t="str" cm="1">
        <f t="array" ref="I9077">IF(D9077 = TRUE, "No Data", _xlfn.IFS(G9077=TRUE, FIND("Active", [3]QueryUserInfo!A9076), H9077=TRUE, FIND("Disc", [3]QueryUserInfo!A9076)))</f>
        <v>No Data</v>
      </c>
    </row>
    <row r="9078" spans="1:9" x14ac:dyDescent="0.3">
      <c r="A9078" t="str">
        <f>IF(D9078=TRUE, "No Data", MID([3]QueryUserInfo!A9077, 2, F9078 -2))</f>
        <v>No Data</v>
      </c>
      <c r="B9078" t="str" cm="1">
        <f t="array" ref="B9078">IF(D9078 = TRUE, "No Data", MID([3]QueryUserInfo!A9077, I9078, _xlfn.IFS(G9078 = TRUE, 6, H9078=TRUE, 4)))</f>
        <v>No Data</v>
      </c>
      <c r="D9078" t="b">
        <f>OR(ISBLANK([3]QueryUserInfo!A9077), [3]QueryUserInfo!A9077 = " USERNAME              SESSIONNAME        ID  STATE   IDLE TIME  LOGON TIME")</f>
        <v>1</v>
      </c>
      <c r="E9078" t="b">
        <f>ISNUMBER(FIND("&gt;", [3]QueryUserInfo!A9077))</f>
        <v>0</v>
      </c>
      <c r="F9078">
        <f>IF(D9078=TRUE, 0, FIND(" ", [3]QueryUserInfo!A9077,2))</f>
        <v>0</v>
      </c>
      <c r="G9078" t="str">
        <f>IF(D9078=TRUE, "No Data", ISNUMBER(FIND("Active", [3]QueryUserInfo!A9077)))</f>
        <v>No Data</v>
      </c>
      <c r="H9078" t="str">
        <f>IF(D9078=TRUE, "No Data", ISNUMBER(FIND("Disc", [3]QueryUserInfo!A9077)))</f>
        <v>No Data</v>
      </c>
      <c r="I9078" t="str" cm="1">
        <f t="array" ref="I9078">IF(D9078 = TRUE, "No Data", _xlfn.IFS(G9078=TRUE, FIND("Active", [3]QueryUserInfo!A9077), H9078=TRUE, FIND("Disc", [3]QueryUserInfo!A9077)))</f>
        <v>No Data</v>
      </c>
    </row>
    <row r="9079" spans="1:9" x14ac:dyDescent="0.3">
      <c r="A9079" t="str">
        <f>IF(D9079=TRUE, "No Data", MID([3]QueryUserInfo!A9078, 2, F9079 -2))</f>
        <v>No Data</v>
      </c>
      <c r="B9079" t="str" cm="1">
        <f t="array" ref="B9079">IF(D9079 = TRUE, "No Data", MID([3]QueryUserInfo!A9078, I9079, _xlfn.IFS(G9079 = TRUE, 6, H9079=TRUE, 4)))</f>
        <v>No Data</v>
      </c>
      <c r="D9079" t="b">
        <f>OR(ISBLANK([3]QueryUserInfo!A9078), [3]QueryUserInfo!A9078 = " USERNAME              SESSIONNAME        ID  STATE   IDLE TIME  LOGON TIME")</f>
        <v>1</v>
      </c>
      <c r="E9079" t="b">
        <f>ISNUMBER(FIND("&gt;", [3]QueryUserInfo!A9078))</f>
        <v>0</v>
      </c>
      <c r="F9079">
        <f>IF(D9079=TRUE, 0, FIND(" ", [3]QueryUserInfo!A9078,2))</f>
        <v>0</v>
      </c>
      <c r="G9079" t="str">
        <f>IF(D9079=TRUE, "No Data", ISNUMBER(FIND("Active", [3]QueryUserInfo!A9078)))</f>
        <v>No Data</v>
      </c>
      <c r="H9079" t="str">
        <f>IF(D9079=TRUE, "No Data", ISNUMBER(FIND("Disc", [3]QueryUserInfo!A9078)))</f>
        <v>No Data</v>
      </c>
      <c r="I9079" t="str" cm="1">
        <f t="array" ref="I9079">IF(D9079 = TRUE, "No Data", _xlfn.IFS(G9079=TRUE, FIND("Active", [3]QueryUserInfo!A9078), H9079=TRUE, FIND("Disc", [3]QueryUserInfo!A9078)))</f>
        <v>No Data</v>
      </c>
    </row>
    <row r="9080" spans="1:9" x14ac:dyDescent="0.3">
      <c r="A9080" t="str">
        <f>IF(D9080=TRUE, "No Data", MID([3]QueryUserInfo!A9079, 2, F9080 -2))</f>
        <v>No Data</v>
      </c>
      <c r="B9080" t="str" cm="1">
        <f t="array" ref="B9080">IF(D9080 = TRUE, "No Data", MID([3]QueryUserInfo!A9079, I9080, _xlfn.IFS(G9080 = TRUE, 6, H9080=TRUE, 4)))</f>
        <v>No Data</v>
      </c>
      <c r="D9080" t="b">
        <f>OR(ISBLANK([3]QueryUserInfo!A9079), [3]QueryUserInfo!A9079 = " USERNAME              SESSIONNAME        ID  STATE   IDLE TIME  LOGON TIME")</f>
        <v>1</v>
      </c>
      <c r="E9080" t="b">
        <f>ISNUMBER(FIND("&gt;", [3]QueryUserInfo!A9079))</f>
        <v>0</v>
      </c>
      <c r="F9080">
        <f>IF(D9080=TRUE, 0, FIND(" ", [3]QueryUserInfo!A9079,2))</f>
        <v>0</v>
      </c>
      <c r="G9080" t="str">
        <f>IF(D9080=TRUE, "No Data", ISNUMBER(FIND("Active", [3]QueryUserInfo!A9079)))</f>
        <v>No Data</v>
      </c>
      <c r="H9080" t="str">
        <f>IF(D9080=TRUE, "No Data", ISNUMBER(FIND("Disc", [3]QueryUserInfo!A9079)))</f>
        <v>No Data</v>
      </c>
      <c r="I9080" t="str" cm="1">
        <f t="array" ref="I9080">IF(D9080 = TRUE, "No Data", _xlfn.IFS(G9080=TRUE, FIND("Active", [3]QueryUserInfo!A9079), H9080=TRUE, FIND("Disc", [3]QueryUserInfo!A9079)))</f>
        <v>No Data</v>
      </c>
    </row>
    <row r="9081" spans="1:9" x14ac:dyDescent="0.3">
      <c r="A9081" t="str">
        <f>IF(D9081=TRUE, "No Data", MID([3]QueryUserInfo!A9080, 2, F9081 -2))</f>
        <v>No Data</v>
      </c>
      <c r="B9081" t="str" cm="1">
        <f t="array" ref="B9081">IF(D9081 = TRUE, "No Data", MID([3]QueryUserInfo!A9080, I9081, _xlfn.IFS(G9081 = TRUE, 6, H9081=TRUE, 4)))</f>
        <v>No Data</v>
      </c>
      <c r="D9081" t="b">
        <f>OR(ISBLANK([3]QueryUserInfo!A9080), [3]QueryUserInfo!A9080 = " USERNAME              SESSIONNAME        ID  STATE   IDLE TIME  LOGON TIME")</f>
        <v>1</v>
      </c>
      <c r="E9081" t="b">
        <f>ISNUMBER(FIND("&gt;", [3]QueryUserInfo!A9080))</f>
        <v>0</v>
      </c>
      <c r="F9081">
        <f>IF(D9081=TRUE, 0, FIND(" ", [3]QueryUserInfo!A9080,2))</f>
        <v>0</v>
      </c>
      <c r="G9081" t="str">
        <f>IF(D9081=TRUE, "No Data", ISNUMBER(FIND("Active", [3]QueryUserInfo!A9080)))</f>
        <v>No Data</v>
      </c>
      <c r="H9081" t="str">
        <f>IF(D9081=TRUE, "No Data", ISNUMBER(FIND("Disc", [3]QueryUserInfo!A9080)))</f>
        <v>No Data</v>
      </c>
      <c r="I9081" t="str" cm="1">
        <f t="array" ref="I9081">IF(D9081 = TRUE, "No Data", _xlfn.IFS(G9081=TRUE, FIND("Active", [3]QueryUserInfo!A9080), H9081=TRUE, FIND("Disc", [3]QueryUserInfo!A9080)))</f>
        <v>No Data</v>
      </c>
    </row>
    <row r="9082" spans="1:9" x14ac:dyDescent="0.3">
      <c r="A9082" t="str">
        <f>IF(D9082=TRUE, "No Data", MID([3]QueryUserInfo!A9081, 2, F9082 -2))</f>
        <v>No Data</v>
      </c>
      <c r="B9082" t="str" cm="1">
        <f t="array" ref="B9082">IF(D9082 = TRUE, "No Data", MID([3]QueryUserInfo!A9081, I9082, _xlfn.IFS(G9082 = TRUE, 6, H9082=TRUE, 4)))</f>
        <v>No Data</v>
      </c>
      <c r="D9082" t="b">
        <f>OR(ISBLANK([3]QueryUserInfo!A9081), [3]QueryUserInfo!A9081 = " USERNAME              SESSIONNAME        ID  STATE   IDLE TIME  LOGON TIME")</f>
        <v>1</v>
      </c>
      <c r="E9082" t="b">
        <f>ISNUMBER(FIND("&gt;", [3]QueryUserInfo!A9081))</f>
        <v>0</v>
      </c>
      <c r="F9082">
        <f>IF(D9082=TRUE, 0, FIND(" ", [3]QueryUserInfo!A9081,2))</f>
        <v>0</v>
      </c>
      <c r="G9082" t="str">
        <f>IF(D9082=TRUE, "No Data", ISNUMBER(FIND("Active", [3]QueryUserInfo!A9081)))</f>
        <v>No Data</v>
      </c>
      <c r="H9082" t="str">
        <f>IF(D9082=TRUE, "No Data", ISNUMBER(FIND("Disc", [3]QueryUserInfo!A9081)))</f>
        <v>No Data</v>
      </c>
      <c r="I9082" t="str" cm="1">
        <f t="array" ref="I9082">IF(D9082 = TRUE, "No Data", _xlfn.IFS(G9082=TRUE, FIND("Active", [3]QueryUserInfo!A9081), H9082=TRUE, FIND("Disc", [3]QueryUserInfo!A9081)))</f>
        <v>No Data</v>
      </c>
    </row>
    <row r="9083" spans="1:9" x14ac:dyDescent="0.3">
      <c r="A9083" t="str">
        <f>IF(D9083=TRUE, "No Data", MID([3]QueryUserInfo!A9082, 2, F9083 -2))</f>
        <v>No Data</v>
      </c>
      <c r="B9083" t="str" cm="1">
        <f t="array" ref="B9083">IF(D9083 = TRUE, "No Data", MID([3]QueryUserInfo!A9082, I9083, _xlfn.IFS(G9083 = TRUE, 6, H9083=TRUE, 4)))</f>
        <v>No Data</v>
      </c>
      <c r="D9083" t="b">
        <f>OR(ISBLANK([3]QueryUserInfo!A9082), [3]QueryUserInfo!A9082 = " USERNAME              SESSIONNAME        ID  STATE   IDLE TIME  LOGON TIME")</f>
        <v>1</v>
      </c>
      <c r="E9083" t="b">
        <f>ISNUMBER(FIND("&gt;", [3]QueryUserInfo!A9082))</f>
        <v>0</v>
      </c>
      <c r="F9083">
        <f>IF(D9083=TRUE, 0, FIND(" ", [3]QueryUserInfo!A9082,2))</f>
        <v>0</v>
      </c>
      <c r="G9083" t="str">
        <f>IF(D9083=TRUE, "No Data", ISNUMBER(FIND("Active", [3]QueryUserInfo!A9082)))</f>
        <v>No Data</v>
      </c>
      <c r="H9083" t="str">
        <f>IF(D9083=TRUE, "No Data", ISNUMBER(FIND("Disc", [3]QueryUserInfo!A9082)))</f>
        <v>No Data</v>
      </c>
      <c r="I9083" t="str" cm="1">
        <f t="array" ref="I9083">IF(D9083 = TRUE, "No Data", _xlfn.IFS(G9083=TRUE, FIND("Active", [3]QueryUserInfo!A9082), H9083=TRUE, FIND("Disc", [3]QueryUserInfo!A9082)))</f>
        <v>No Data</v>
      </c>
    </row>
    <row r="9084" spans="1:9" x14ac:dyDescent="0.3">
      <c r="A9084" t="str">
        <f>IF(D9084=TRUE, "No Data", MID([3]QueryUserInfo!A9083, 2, F9084 -2))</f>
        <v>No Data</v>
      </c>
      <c r="B9084" t="str" cm="1">
        <f t="array" ref="B9084">IF(D9084 = TRUE, "No Data", MID([3]QueryUserInfo!A9083, I9084, _xlfn.IFS(G9084 = TRUE, 6, H9084=TRUE, 4)))</f>
        <v>No Data</v>
      </c>
      <c r="D9084" t="b">
        <f>OR(ISBLANK([3]QueryUserInfo!A9083), [3]QueryUserInfo!A9083 = " USERNAME              SESSIONNAME        ID  STATE   IDLE TIME  LOGON TIME")</f>
        <v>1</v>
      </c>
      <c r="E9084" t="b">
        <f>ISNUMBER(FIND("&gt;", [3]QueryUserInfo!A9083))</f>
        <v>0</v>
      </c>
      <c r="F9084">
        <f>IF(D9084=TRUE, 0, FIND(" ", [3]QueryUserInfo!A9083,2))</f>
        <v>0</v>
      </c>
      <c r="G9084" t="str">
        <f>IF(D9084=TRUE, "No Data", ISNUMBER(FIND("Active", [3]QueryUserInfo!A9083)))</f>
        <v>No Data</v>
      </c>
      <c r="H9084" t="str">
        <f>IF(D9084=TRUE, "No Data", ISNUMBER(FIND("Disc", [3]QueryUserInfo!A9083)))</f>
        <v>No Data</v>
      </c>
      <c r="I9084" t="str" cm="1">
        <f t="array" ref="I9084">IF(D9084 = TRUE, "No Data", _xlfn.IFS(G9084=TRUE, FIND("Active", [3]QueryUserInfo!A9083), H9084=TRUE, FIND("Disc", [3]QueryUserInfo!A9083)))</f>
        <v>No Data</v>
      </c>
    </row>
    <row r="9085" spans="1:9" x14ac:dyDescent="0.3">
      <c r="A9085" t="str">
        <f>IF(D9085=TRUE, "No Data", MID([3]QueryUserInfo!A9084, 2, F9085 -2))</f>
        <v>No Data</v>
      </c>
      <c r="B9085" t="str" cm="1">
        <f t="array" ref="B9085">IF(D9085 = TRUE, "No Data", MID([3]QueryUserInfo!A9084, I9085, _xlfn.IFS(G9085 = TRUE, 6, H9085=TRUE, 4)))</f>
        <v>No Data</v>
      </c>
      <c r="D9085" t="b">
        <f>OR(ISBLANK([3]QueryUserInfo!A9084), [3]QueryUserInfo!A9084 = " USERNAME              SESSIONNAME        ID  STATE   IDLE TIME  LOGON TIME")</f>
        <v>1</v>
      </c>
      <c r="E9085" t="b">
        <f>ISNUMBER(FIND("&gt;", [3]QueryUserInfo!A9084))</f>
        <v>0</v>
      </c>
      <c r="F9085">
        <f>IF(D9085=TRUE, 0, FIND(" ", [3]QueryUserInfo!A9084,2))</f>
        <v>0</v>
      </c>
      <c r="G9085" t="str">
        <f>IF(D9085=TRUE, "No Data", ISNUMBER(FIND("Active", [3]QueryUserInfo!A9084)))</f>
        <v>No Data</v>
      </c>
      <c r="H9085" t="str">
        <f>IF(D9085=TRUE, "No Data", ISNUMBER(FIND("Disc", [3]QueryUserInfo!A9084)))</f>
        <v>No Data</v>
      </c>
      <c r="I9085" t="str" cm="1">
        <f t="array" ref="I9085">IF(D9085 = TRUE, "No Data", _xlfn.IFS(G9085=TRUE, FIND("Active", [3]QueryUserInfo!A9084), H9085=TRUE, FIND("Disc", [3]QueryUserInfo!A9084)))</f>
        <v>No Data</v>
      </c>
    </row>
    <row r="9086" spans="1:9" x14ac:dyDescent="0.3">
      <c r="A9086" t="str">
        <f>IF(D9086=TRUE, "No Data", MID([3]QueryUserInfo!A9085, 2, F9086 -2))</f>
        <v>No Data</v>
      </c>
      <c r="B9086" t="str" cm="1">
        <f t="array" ref="B9086">IF(D9086 = TRUE, "No Data", MID([3]QueryUserInfo!A9085, I9086, _xlfn.IFS(G9086 = TRUE, 6, H9086=TRUE, 4)))</f>
        <v>No Data</v>
      </c>
      <c r="D9086" t="b">
        <f>OR(ISBLANK([3]QueryUserInfo!A9085), [3]QueryUserInfo!A9085 = " USERNAME              SESSIONNAME        ID  STATE   IDLE TIME  LOGON TIME")</f>
        <v>1</v>
      </c>
      <c r="E9086" t="b">
        <f>ISNUMBER(FIND("&gt;", [3]QueryUserInfo!A9085))</f>
        <v>0</v>
      </c>
      <c r="F9086">
        <f>IF(D9086=TRUE, 0, FIND(" ", [3]QueryUserInfo!A9085,2))</f>
        <v>0</v>
      </c>
      <c r="G9086" t="str">
        <f>IF(D9086=TRUE, "No Data", ISNUMBER(FIND("Active", [3]QueryUserInfo!A9085)))</f>
        <v>No Data</v>
      </c>
      <c r="H9086" t="str">
        <f>IF(D9086=TRUE, "No Data", ISNUMBER(FIND("Disc", [3]QueryUserInfo!A9085)))</f>
        <v>No Data</v>
      </c>
      <c r="I9086" t="str" cm="1">
        <f t="array" ref="I9086">IF(D9086 = TRUE, "No Data", _xlfn.IFS(G9086=TRUE, FIND("Active", [3]QueryUserInfo!A9085), H9086=TRUE, FIND("Disc", [3]QueryUserInfo!A9085)))</f>
        <v>No Data</v>
      </c>
    </row>
    <row r="9087" spans="1:9" x14ac:dyDescent="0.3">
      <c r="A9087" t="str">
        <f>IF(D9087=TRUE, "No Data", MID([3]QueryUserInfo!A9086, 2, F9087 -2))</f>
        <v>No Data</v>
      </c>
      <c r="B9087" t="str" cm="1">
        <f t="array" ref="B9087">IF(D9087 = TRUE, "No Data", MID([3]QueryUserInfo!A9086, I9087, _xlfn.IFS(G9087 = TRUE, 6, H9087=TRUE, 4)))</f>
        <v>No Data</v>
      </c>
      <c r="D9087" t="b">
        <f>OR(ISBLANK([3]QueryUserInfo!A9086), [3]QueryUserInfo!A9086 = " USERNAME              SESSIONNAME        ID  STATE   IDLE TIME  LOGON TIME")</f>
        <v>1</v>
      </c>
      <c r="E9087" t="b">
        <f>ISNUMBER(FIND("&gt;", [3]QueryUserInfo!A9086))</f>
        <v>0</v>
      </c>
      <c r="F9087">
        <f>IF(D9087=TRUE, 0, FIND(" ", [3]QueryUserInfo!A9086,2))</f>
        <v>0</v>
      </c>
      <c r="G9087" t="str">
        <f>IF(D9087=TRUE, "No Data", ISNUMBER(FIND("Active", [3]QueryUserInfo!A9086)))</f>
        <v>No Data</v>
      </c>
      <c r="H9087" t="str">
        <f>IF(D9087=TRUE, "No Data", ISNUMBER(FIND("Disc", [3]QueryUserInfo!A9086)))</f>
        <v>No Data</v>
      </c>
      <c r="I9087" t="str" cm="1">
        <f t="array" ref="I9087">IF(D9087 = TRUE, "No Data", _xlfn.IFS(G9087=TRUE, FIND("Active", [3]QueryUserInfo!A9086), H9087=TRUE, FIND("Disc", [3]QueryUserInfo!A9086)))</f>
        <v>No Data</v>
      </c>
    </row>
    <row r="9088" spans="1:9" x14ac:dyDescent="0.3">
      <c r="A9088" t="str">
        <f>IF(D9088=TRUE, "No Data", MID([3]QueryUserInfo!A9087, 2, F9088 -2))</f>
        <v>No Data</v>
      </c>
      <c r="B9088" t="str" cm="1">
        <f t="array" ref="B9088">IF(D9088 = TRUE, "No Data", MID([3]QueryUserInfo!A9087, I9088, _xlfn.IFS(G9088 = TRUE, 6, H9088=TRUE, 4)))</f>
        <v>No Data</v>
      </c>
      <c r="D9088" t="b">
        <f>OR(ISBLANK([3]QueryUserInfo!A9087), [3]QueryUserInfo!A9087 = " USERNAME              SESSIONNAME        ID  STATE   IDLE TIME  LOGON TIME")</f>
        <v>1</v>
      </c>
      <c r="E9088" t="b">
        <f>ISNUMBER(FIND("&gt;", [3]QueryUserInfo!A9087))</f>
        <v>0</v>
      </c>
      <c r="F9088">
        <f>IF(D9088=TRUE, 0, FIND(" ", [3]QueryUserInfo!A9087,2))</f>
        <v>0</v>
      </c>
      <c r="G9088" t="str">
        <f>IF(D9088=TRUE, "No Data", ISNUMBER(FIND("Active", [3]QueryUserInfo!A9087)))</f>
        <v>No Data</v>
      </c>
      <c r="H9088" t="str">
        <f>IF(D9088=TRUE, "No Data", ISNUMBER(FIND("Disc", [3]QueryUserInfo!A9087)))</f>
        <v>No Data</v>
      </c>
      <c r="I9088" t="str" cm="1">
        <f t="array" ref="I9088">IF(D9088 = TRUE, "No Data", _xlfn.IFS(G9088=TRUE, FIND("Active", [3]QueryUserInfo!A9087), H9088=TRUE, FIND("Disc", [3]QueryUserInfo!A9087)))</f>
        <v>No Data</v>
      </c>
    </row>
    <row r="9089" spans="1:9" x14ac:dyDescent="0.3">
      <c r="A9089" t="str">
        <f>IF(D9089=TRUE, "No Data", MID([3]QueryUserInfo!A9088, 2, F9089 -2))</f>
        <v>No Data</v>
      </c>
      <c r="B9089" t="str" cm="1">
        <f t="array" ref="B9089">IF(D9089 = TRUE, "No Data", MID([3]QueryUserInfo!A9088, I9089, _xlfn.IFS(G9089 = TRUE, 6, H9089=TRUE, 4)))</f>
        <v>No Data</v>
      </c>
      <c r="D9089" t="b">
        <f>OR(ISBLANK([3]QueryUserInfo!A9088), [3]QueryUserInfo!A9088 = " USERNAME              SESSIONNAME        ID  STATE   IDLE TIME  LOGON TIME")</f>
        <v>1</v>
      </c>
      <c r="E9089" t="b">
        <f>ISNUMBER(FIND("&gt;", [3]QueryUserInfo!A9088))</f>
        <v>0</v>
      </c>
      <c r="F9089">
        <f>IF(D9089=TRUE, 0, FIND(" ", [3]QueryUserInfo!A9088,2))</f>
        <v>0</v>
      </c>
      <c r="G9089" t="str">
        <f>IF(D9089=TRUE, "No Data", ISNUMBER(FIND("Active", [3]QueryUserInfo!A9088)))</f>
        <v>No Data</v>
      </c>
      <c r="H9089" t="str">
        <f>IF(D9089=TRUE, "No Data", ISNUMBER(FIND("Disc", [3]QueryUserInfo!A9088)))</f>
        <v>No Data</v>
      </c>
      <c r="I9089" t="str" cm="1">
        <f t="array" ref="I9089">IF(D9089 = TRUE, "No Data", _xlfn.IFS(G9089=TRUE, FIND("Active", [3]QueryUserInfo!A9088), H9089=TRUE, FIND("Disc", [3]QueryUserInfo!A9088)))</f>
        <v>No Data</v>
      </c>
    </row>
    <row r="9090" spans="1:9" x14ac:dyDescent="0.3">
      <c r="A9090" t="str">
        <f>IF(D9090=TRUE, "No Data", MID([3]QueryUserInfo!A9089, 2, F9090 -2))</f>
        <v>No Data</v>
      </c>
      <c r="B9090" t="str" cm="1">
        <f t="array" ref="B9090">IF(D9090 = TRUE, "No Data", MID([3]QueryUserInfo!A9089, I9090, _xlfn.IFS(G9090 = TRUE, 6, H9090=TRUE, 4)))</f>
        <v>No Data</v>
      </c>
      <c r="D9090" t="b">
        <f>OR(ISBLANK([3]QueryUserInfo!A9089), [3]QueryUserInfo!A9089 = " USERNAME              SESSIONNAME        ID  STATE   IDLE TIME  LOGON TIME")</f>
        <v>1</v>
      </c>
      <c r="E9090" t="b">
        <f>ISNUMBER(FIND("&gt;", [3]QueryUserInfo!A9089))</f>
        <v>0</v>
      </c>
      <c r="F9090">
        <f>IF(D9090=TRUE, 0, FIND(" ", [3]QueryUserInfo!A9089,2))</f>
        <v>0</v>
      </c>
      <c r="G9090" t="str">
        <f>IF(D9090=TRUE, "No Data", ISNUMBER(FIND("Active", [3]QueryUserInfo!A9089)))</f>
        <v>No Data</v>
      </c>
      <c r="H9090" t="str">
        <f>IF(D9090=TRUE, "No Data", ISNUMBER(FIND("Disc", [3]QueryUserInfo!A9089)))</f>
        <v>No Data</v>
      </c>
      <c r="I9090" t="str" cm="1">
        <f t="array" ref="I9090">IF(D9090 = TRUE, "No Data", _xlfn.IFS(G9090=TRUE, FIND("Active", [3]QueryUserInfo!A9089), H9090=TRUE, FIND("Disc", [3]QueryUserInfo!A9089)))</f>
        <v>No Data</v>
      </c>
    </row>
    <row r="9091" spans="1:9" x14ac:dyDescent="0.3">
      <c r="A9091" t="str">
        <f>IF(D9091=TRUE, "No Data", MID([3]QueryUserInfo!A9090, 2, F9091 -2))</f>
        <v>No Data</v>
      </c>
      <c r="B9091" t="str" cm="1">
        <f t="array" ref="B9091">IF(D9091 = TRUE, "No Data", MID([3]QueryUserInfo!A9090, I9091, _xlfn.IFS(G9091 = TRUE, 6, H9091=TRUE, 4)))</f>
        <v>No Data</v>
      </c>
      <c r="D9091" t="b">
        <f>OR(ISBLANK([3]QueryUserInfo!A9090), [3]QueryUserInfo!A9090 = " USERNAME              SESSIONNAME        ID  STATE   IDLE TIME  LOGON TIME")</f>
        <v>1</v>
      </c>
      <c r="E9091" t="b">
        <f>ISNUMBER(FIND("&gt;", [3]QueryUserInfo!A9090))</f>
        <v>0</v>
      </c>
      <c r="F9091">
        <f>IF(D9091=TRUE, 0, FIND(" ", [3]QueryUserInfo!A9090,2))</f>
        <v>0</v>
      </c>
      <c r="G9091" t="str">
        <f>IF(D9091=TRUE, "No Data", ISNUMBER(FIND("Active", [3]QueryUserInfo!A9090)))</f>
        <v>No Data</v>
      </c>
      <c r="H9091" t="str">
        <f>IF(D9091=TRUE, "No Data", ISNUMBER(FIND("Disc", [3]QueryUserInfo!A9090)))</f>
        <v>No Data</v>
      </c>
      <c r="I9091" t="str" cm="1">
        <f t="array" ref="I9091">IF(D9091 = TRUE, "No Data", _xlfn.IFS(G9091=TRUE, FIND("Active", [3]QueryUserInfo!A9090), H9091=TRUE, FIND("Disc", [3]QueryUserInfo!A9090)))</f>
        <v>No Data</v>
      </c>
    </row>
    <row r="9092" spans="1:9" x14ac:dyDescent="0.3">
      <c r="A9092" t="str">
        <f>IF(D9092=TRUE, "No Data", MID([3]QueryUserInfo!A9091, 2, F9092 -2))</f>
        <v>No Data</v>
      </c>
      <c r="B9092" t="str" cm="1">
        <f t="array" ref="B9092">IF(D9092 = TRUE, "No Data", MID([3]QueryUserInfo!A9091, I9092, _xlfn.IFS(G9092 = TRUE, 6, H9092=TRUE, 4)))</f>
        <v>No Data</v>
      </c>
      <c r="D9092" t="b">
        <f>OR(ISBLANK([3]QueryUserInfo!A9091), [3]QueryUserInfo!A9091 = " USERNAME              SESSIONNAME        ID  STATE   IDLE TIME  LOGON TIME")</f>
        <v>1</v>
      </c>
      <c r="E9092" t="b">
        <f>ISNUMBER(FIND("&gt;", [3]QueryUserInfo!A9091))</f>
        <v>0</v>
      </c>
      <c r="F9092">
        <f>IF(D9092=TRUE, 0, FIND(" ", [3]QueryUserInfo!A9091,2))</f>
        <v>0</v>
      </c>
      <c r="G9092" t="str">
        <f>IF(D9092=TRUE, "No Data", ISNUMBER(FIND("Active", [3]QueryUserInfo!A9091)))</f>
        <v>No Data</v>
      </c>
      <c r="H9092" t="str">
        <f>IF(D9092=TRUE, "No Data", ISNUMBER(FIND("Disc", [3]QueryUserInfo!A9091)))</f>
        <v>No Data</v>
      </c>
      <c r="I9092" t="str" cm="1">
        <f t="array" ref="I9092">IF(D9092 = TRUE, "No Data", _xlfn.IFS(G9092=TRUE, FIND("Active", [3]QueryUserInfo!A9091), H9092=TRUE, FIND("Disc", [3]QueryUserInfo!A9091)))</f>
        <v>No Data</v>
      </c>
    </row>
    <row r="9093" spans="1:9" x14ac:dyDescent="0.3">
      <c r="A9093" t="str">
        <f>IF(D9093=TRUE, "No Data", MID([3]QueryUserInfo!A9092, 2, F9093 -2))</f>
        <v>No Data</v>
      </c>
      <c r="B9093" t="str" cm="1">
        <f t="array" ref="B9093">IF(D9093 = TRUE, "No Data", MID([3]QueryUserInfo!A9092, I9093, _xlfn.IFS(G9093 = TRUE, 6, H9093=TRUE, 4)))</f>
        <v>No Data</v>
      </c>
      <c r="D9093" t="b">
        <f>OR(ISBLANK([3]QueryUserInfo!A9092), [3]QueryUserInfo!A9092 = " USERNAME              SESSIONNAME        ID  STATE   IDLE TIME  LOGON TIME")</f>
        <v>1</v>
      </c>
      <c r="E9093" t="b">
        <f>ISNUMBER(FIND("&gt;", [3]QueryUserInfo!A9092))</f>
        <v>0</v>
      </c>
      <c r="F9093">
        <f>IF(D9093=TRUE, 0, FIND(" ", [3]QueryUserInfo!A9092,2))</f>
        <v>0</v>
      </c>
      <c r="G9093" t="str">
        <f>IF(D9093=TRUE, "No Data", ISNUMBER(FIND("Active", [3]QueryUserInfo!A9092)))</f>
        <v>No Data</v>
      </c>
      <c r="H9093" t="str">
        <f>IF(D9093=TRUE, "No Data", ISNUMBER(FIND("Disc", [3]QueryUserInfo!A9092)))</f>
        <v>No Data</v>
      </c>
      <c r="I9093" t="str" cm="1">
        <f t="array" ref="I9093">IF(D9093 = TRUE, "No Data", _xlfn.IFS(G9093=TRUE, FIND("Active", [3]QueryUserInfo!A9092), H9093=TRUE, FIND("Disc", [3]QueryUserInfo!A9092)))</f>
        <v>No Data</v>
      </c>
    </row>
    <row r="9094" spans="1:9" x14ac:dyDescent="0.3">
      <c r="A9094" t="str">
        <f>IF(D9094=TRUE, "No Data", MID([3]QueryUserInfo!A9093, 2, F9094 -2))</f>
        <v>No Data</v>
      </c>
      <c r="B9094" t="str" cm="1">
        <f t="array" ref="B9094">IF(D9094 = TRUE, "No Data", MID([3]QueryUserInfo!A9093, I9094, _xlfn.IFS(G9094 = TRUE, 6, H9094=TRUE, 4)))</f>
        <v>No Data</v>
      </c>
      <c r="D9094" t="b">
        <f>OR(ISBLANK([3]QueryUserInfo!A9093), [3]QueryUserInfo!A9093 = " USERNAME              SESSIONNAME        ID  STATE   IDLE TIME  LOGON TIME")</f>
        <v>1</v>
      </c>
      <c r="E9094" t="b">
        <f>ISNUMBER(FIND("&gt;", [3]QueryUserInfo!A9093))</f>
        <v>0</v>
      </c>
      <c r="F9094">
        <f>IF(D9094=TRUE, 0, FIND(" ", [3]QueryUserInfo!A9093,2))</f>
        <v>0</v>
      </c>
      <c r="G9094" t="str">
        <f>IF(D9094=TRUE, "No Data", ISNUMBER(FIND("Active", [3]QueryUserInfo!A9093)))</f>
        <v>No Data</v>
      </c>
      <c r="H9094" t="str">
        <f>IF(D9094=TRUE, "No Data", ISNUMBER(FIND("Disc", [3]QueryUserInfo!A9093)))</f>
        <v>No Data</v>
      </c>
      <c r="I9094" t="str" cm="1">
        <f t="array" ref="I9094">IF(D9094 = TRUE, "No Data", _xlfn.IFS(G9094=TRUE, FIND("Active", [3]QueryUserInfo!A9093), H9094=TRUE, FIND("Disc", [3]QueryUserInfo!A9093)))</f>
        <v>No Data</v>
      </c>
    </row>
    <row r="9095" spans="1:9" x14ac:dyDescent="0.3">
      <c r="A9095" t="str">
        <f>IF(D9095=TRUE, "No Data", MID([3]QueryUserInfo!A9094, 2, F9095 -2))</f>
        <v>No Data</v>
      </c>
      <c r="B9095" t="str" cm="1">
        <f t="array" ref="B9095">IF(D9095 = TRUE, "No Data", MID([3]QueryUserInfo!A9094, I9095, _xlfn.IFS(G9095 = TRUE, 6, H9095=TRUE, 4)))</f>
        <v>No Data</v>
      </c>
      <c r="D9095" t="b">
        <f>OR(ISBLANK([3]QueryUserInfo!A9094), [3]QueryUserInfo!A9094 = " USERNAME              SESSIONNAME        ID  STATE   IDLE TIME  LOGON TIME")</f>
        <v>1</v>
      </c>
      <c r="E9095" t="b">
        <f>ISNUMBER(FIND("&gt;", [3]QueryUserInfo!A9094))</f>
        <v>0</v>
      </c>
      <c r="F9095">
        <f>IF(D9095=TRUE, 0, FIND(" ", [3]QueryUserInfo!A9094,2))</f>
        <v>0</v>
      </c>
      <c r="G9095" t="str">
        <f>IF(D9095=TRUE, "No Data", ISNUMBER(FIND("Active", [3]QueryUserInfo!A9094)))</f>
        <v>No Data</v>
      </c>
      <c r="H9095" t="str">
        <f>IF(D9095=TRUE, "No Data", ISNUMBER(FIND("Disc", [3]QueryUserInfo!A9094)))</f>
        <v>No Data</v>
      </c>
      <c r="I9095" t="str" cm="1">
        <f t="array" ref="I9095">IF(D9095 = TRUE, "No Data", _xlfn.IFS(G9095=TRUE, FIND("Active", [3]QueryUserInfo!A9094), H9095=TRUE, FIND("Disc", [3]QueryUserInfo!A9094)))</f>
        <v>No Data</v>
      </c>
    </row>
    <row r="9096" spans="1:9" x14ac:dyDescent="0.3">
      <c r="A9096" t="str">
        <f>IF(D9096=TRUE, "No Data", MID([3]QueryUserInfo!A9095, 2, F9096 -2))</f>
        <v>No Data</v>
      </c>
      <c r="B9096" t="str" cm="1">
        <f t="array" ref="B9096">IF(D9096 = TRUE, "No Data", MID([3]QueryUserInfo!A9095, I9096, _xlfn.IFS(G9096 = TRUE, 6, H9096=TRUE, 4)))</f>
        <v>No Data</v>
      </c>
      <c r="D9096" t="b">
        <f>OR(ISBLANK([3]QueryUserInfo!A9095), [3]QueryUserInfo!A9095 = " USERNAME              SESSIONNAME        ID  STATE   IDLE TIME  LOGON TIME")</f>
        <v>1</v>
      </c>
      <c r="E9096" t="b">
        <f>ISNUMBER(FIND("&gt;", [3]QueryUserInfo!A9095))</f>
        <v>0</v>
      </c>
      <c r="F9096">
        <f>IF(D9096=TRUE, 0, FIND(" ", [3]QueryUserInfo!A9095,2))</f>
        <v>0</v>
      </c>
      <c r="G9096" t="str">
        <f>IF(D9096=TRUE, "No Data", ISNUMBER(FIND("Active", [3]QueryUserInfo!A9095)))</f>
        <v>No Data</v>
      </c>
      <c r="H9096" t="str">
        <f>IF(D9096=TRUE, "No Data", ISNUMBER(FIND("Disc", [3]QueryUserInfo!A9095)))</f>
        <v>No Data</v>
      </c>
      <c r="I9096" t="str" cm="1">
        <f t="array" ref="I9096">IF(D9096 = TRUE, "No Data", _xlfn.IFS(G9096=TRUE, FIND("Active", [3]QueryUserInfo!A9095), H9096=TRUE, FIND("Disc", [3]QueryUserInfo!A9095)))</f>
        <v>No Data</v>
      </c>
    </row>
    <row r="9097" spans="1:9" x14ac:dyDescent="0.3">
      <c r="A9097" t="str">
        <f>IF(D9097=TRUE, "No Data", MID([3]QueryUserInfo!A9096, 2, F9097 -2))</f>
        <v>No Data</v>
      </c>
      <c r="B9097" t="str" cm="1">
        <f t="array" ref="B9097">IF(D9097 = TRUE, "No Data", MID([3]QueryUserInfo!A9096, I9097, _xlfn.IFS(G9097 = TRUE, 6, H9097=TRUE, 4)))</f>
        <v>No Data</v>
      </c>
      <c r="D9097" t="b">
        <f>OR(ISBLANK([3]QueryUserInfo!A9096), [3]QueryUserInfo!A9096 = " USERNAME              SESSIONNAME        ID  STATE   IDLE TIME  LOGON TIME")</f>
        <v>1</v>
      </c>
      <c r="E9097" t="b">
        <f>ISNUMBER(FIND("&gt;", [3]QueryUserInfo!A9096))</f>
        <v>0</v>
      </c>
      <c r="F9097">
        <f>IF(D9097=TRUE, 0, FIND(" ", [3]QueryUserInfo!A9096,2))</f>
        <v>0</v>
      </c>
      <c r="G9097" t="str">
        <f>IF(D9097=TRUE, "No Data", ISNUMBER(FIND("Active", [3]QueryUserInfo!A9096)))</f>
        <v>No Data</v>
      </c>
      <c r="H9097" t="str">
        <f>IF(D9097=TRUE, "No Data", ISNUMBER(FIND("Disc", [3]QueryUserInfo!A9096)))</f>
        <v>No Data</v>
      </c>
      <c r="I9097" t="str" cm="1">
        <f t="array" ref="I9097">IF(D9097 = TRUE, "No Data", _xlfn.IFS(G9097=TRUE, FIND("Active", [3]QueryUserInfo!A9096), H9097=TRUE, FIND("Disc", [3]QueryUserInfo!A9096)))</f>
        <v>No Data</v>
      </c>
    </row>
    <row r="9098" spans="1:9" x14ac:dyDescent="0.3">
      <c r="A9098" t="str">
        <f>IF(D9098=TRUE, "No Data", MID([3]QueryUserInfo!A9097, 2, F9098 -2))</f>
        <v>No Data</v>
      </c>
      <c r="B9098" t="str" cm="1">
        <f t="array" ref="B9098">IF(D9098 = TRUE, "No Data", MID([3]QueryUserInfo!A9097, I9098, _xlfn.IFS(G9098 = TRUE, 6, H9098=TRUE, 4)))</f>
        <v>No Data</v>
      </c>
      <c r="D9098" t="b">
        <f>OR(ISBLANK([3]QueryUserInfo!A9097), [3]QueryUserInfo!A9097 = " USERNAME              SESSIONNAME        ID  STATE   IDLE TIME  LOGON TIME")</f>
        <v>1</v>
      </c>
      <c r="E9098" t="b">
        <f>ISNUMBER(FIND("&gt;", [3]QueryUserInfo!A9097))</f>
        <v>0</v>
      </c>
      <c r="F9098">
        <f>IF(D9098=TRUE, 0, FIND(" ", [3]QueryUserInfo!A9097,2))</f>
        <v>0</v>
      </c>
      <c r="G9098" t="str">
        <f>IF(D9098=TRUE, "No Data", ISNUMBER(FIND("Active", [3]QueryUserInfo!A9097)))</f>
        <v>No Data</v>
      </c>
      <c r="H9098" t="str">
        <f>IF(D9098=TRUE, "No Data", ISNUMBER(FIND("Disc", [3]QueryUserInfo!A9097)))</f>
        <v>No Data</v>
      </c>
      <c r="I9098" t="str" cm="1">
        <f t="array" ref="I9098">IF(D9098 = TRUE, "No Data", _xlfn.IFS(G9098=TRUE, FIND("Active", [3]QueryUserInfo!A9097), H9098=TRUE, FIND("Disc", [3]QueryUserInfo!A9097)))</f>
        <v>No Data</v>
      </c>
    </row>
    <row r="9099" spans="1:9" x14ac:dyDescent="0.3">
      <c r="A9099" t="str">
        <f>IF(D9099=TRUE, "No Data", MID([3]QueryUserInfo!A9098, 2, F9099 -2))</f>
        <v>No Data</v>
      </c>
      <c r="B9099" t="str" cm="1">
        <f t="array" ref="B9099">IF(D9099 = TRUE, "No Data", MID([3]QueryUserInfo!A9098, I9099, _xlfn.IFS(G9099 = TRUE, 6, H9099=TRUE, 4)))</f>
        <v>No Data</v>
      </c>
      <c r="D9099" t="b">
        <f>OR(ISBLANK([3]QueryUserInfo!A9098), [3]QueryUserInfo!A9098 = " USERNAME              SESSIONNAME        ID  STATE   IDLE TIME  LOGON TIME")</f>
        <v>1</v>
      </c>
      <c r="E9099" t="b">
        <f>ISNUMBER(FIND("&gt;", [3]QueryUserInfo!A9098))</f>
        <v>0</v>
      </c>
      <c r="F9099">
        <f>IF(D9099=TRUE, 0, FIND(" ", [3]QueryUserInfo!A9098,2))</f>
        <v>0</v>
      </c>
      <c r="G9099" t="str">
        <f>IF(D9099=TRUE, "No Data", ISNUMBER(FIND("Active", [3]QueryUserInfo!A9098)))</f>
        <v>No Data</v>
      </c>
      <c r="H9099" t="str">
        <f>IF(D9099=TRUE, "No Data", ISNUMBER(FIND("Disc", [3]QueryUserInfo!A9098)))</f>
        <v>No Data</v>
      </c>
      <c r="I9099" t="str" cm="1">
        <f t="array" ref="I9099">IF(D9099 = TRUE, "No Data", _xlfn.IFS(G9099=TRUE, FIND("Active", [3]QueryUserInfo!A9098), H9099=TRUE, FIND("Disc", [3]QueryUserInfo!A9098)))</f>
        <v>No Data</v>
      </c>
    </row>
    <row r="9100" spans="1:9" x14ac:dyDescent="0.3">
      <c r="A9100" t="str">
        <f>IF(D9100=TRUE, "No Data", MID([3]QueryUserInfo!A9099, 2, F9100 -2))</f>
        <v>No Data</v>
      </c>
      <c r="B9100" t="str" cm="1">
        <f t="array" ref="B9100">IF(D9100 = TRUE, "No Data", MID([3]QueryUserInfo!A9099, I9100, _xlfn.IFS(G9100 = TRUE, 6, H9100=TRUE, 4)))</f>
        <v>No Data</v>
      </c>
      <c r="D9100" t="b">
        <f>OR(ISBLANK([3]QueryUserInfo!A9099), [3]QueryUserInfo!A9099 = " USERNAME              SESSIONNAME        ID  STATE   IDLE TIME  LOGON TIME")</f>
        <v>1</v>
      </c>
      <c r="E9100" t="b">
        <f>ISNUMBER(FIND("&gt;", [3]QueryUserInfo!A9099))</f>
        <v>0</v>
      </c>
      <c r="F9100">
        <f>IF(D9100=TRUE, 0, FIND(" ", [3]QueryUserInfo!A9099,2))</f>
        <v>0</v>
      </c>
      <c r="G9100" t="str">
        <f>IF(D9100=TRUE, "No Data", ISNUMBER(FIND("Active", [3]QueryUserInfo!A9099)))</f>
        <v>No Data</v>
      </c>
      <c r="H9100" t="str">
        <f>IF(D9100=TRUE, "No Data", ISNUMBER(FIND("Disc", [3]QueryUserInfo!A9099)))</f>
        <v>No Data</v>
      </c>
      <c r="I9100" t="str" cm="1">
        <f t="array" ref="I9100">IF(D9100 = TRUE, "No Data", _xlfn.IFS(G9100=TRUE, FIND("Active", [3]QueryUserInfo!A9099), H9100=TRUE, FIND("Disc", [3]QueryUserInfo!A9099)))</f>
        <v>No Data</v>
      </c>
    </row>
    <row r="9101" spans="1:9" x14ac:dyDescent="0.3">
      <c r="A9101" t="str">
        <f>IF(D9101=TRUE, "No Data", MID([3]QueryUserInfo!A9100, 2, F9101 -2))</f>
        <v>No Data</v>
      </c>
      <c r="B9101" t="str" cm="1">
        <f t="array" ref="B9101">IF(D9101 = TRUE, "No Data", MID([3]QueryUserInfo!A9100, I9101, _xlfn.IFS(G9101 = TRUE, 6, H9101=TRUE, 4)))</f>
        <v>No Data</v>
      </c>
      <c r="D9101" t="b">
        <f>OR(ISBLANK([3]QueryUserInfo!A9100), [3]QueryUserInfo!A9100 = " USERNAME              SESSIONNAME        ID  STATE   IDLE TIME  LOGON TIME")</f>
        <v>1</v>
      </c>
      <c r="E9101" t="b">
        <f>ISNUMBER(FIND("&gt;", [3]QueryUserInfo!A9100))</f>
        <v>0</v>
      </c>
      <c r="F9101">
        <f>IF(D9101=TRUE, 0, FIND(" ", [3]QueryUserInfo!A9100,2))</f>
        <v>0</v>
      </c>
      <c r="G9101" t="str">
        <f>IF(D9101=TRUE, "No Data", ISNUMBER(FIND("Active", [3]QueryUserInfo!A9100)))</f>
        <v>No Data</v>
      </c>
      <c r="H9101" t="str">
        <f>IF(D9101=TRUE, "No Data", ISNUMBER(FIND("Disc", [3]QueryUserInfo!A9100)))</f>
        <v>No Data</v>
      </c>
      <c r="I9101" t="str" cm="1">
        <f t="array" ref="I9101">IF(D9101 = TRUE, "No Data", _xlfn.IFS(G9101=TRUE, FIND("Active", [3]QueryUserInfo!A9100), H9101=TRUE, FIND("Disc", [3]QueryUserInfo!A9100)))</f>
        <v>No Data</v>
      </c>
    </row>
    <row r="9102" spans="1:9" x14ac:dyDescent="0.3">
      <c r="A9102" t="str">
        <f>IF(D9102=TRUE, "No Data", MID([3]QueryUserInfo!A9101, 2, F9102 -2))</f>
        <v>No Data</v>
      </c>
      <c r="B9102" t="str" cm="1">
        <f t="array" ref="B9102">IF(D9102 = TRUE, "No Data", MID([3]QueryUserInfo!A9101, I9102, _xlfn.IFS(G9102 = TRUE, 6, H9102=TRUE, 4)))</f>
        <v>No Data</v>
      </c>
      <c r="D9102" t="b">
        <f>OR(ISBLANK([3]QueryUserInfo!A9101), [3]QueryUserInfo!A9101 = " USERNAME              SESSIONNAME        ID  STATE   IDLE TIME  LOGON TIME")</f>
        <v>1</v>
      </c>
      <c r="E9102" t="b">
        <f>ISNUMBER(FIND("&gt;", [3]QueryUserInfo!A9101))</f>
        <v>0</v>
      </c>
      <c r="F9102">
        <f>IF(D9102=TRUE, 0, FIND(" ", [3]QueryUserInfo!A9101,2))</f>
        <v>0</v>
      </c>
      <c r="G9102" t="str">
        <f>IF(D9102=TRUE, "No Data", ISNUMBER(FIND("Active", [3]QueryUserInfo!A9101)))</f>
        <v>No Data</v>
      </c>
      <c r="H9102" t="str">
        <f>IF(D9102=TRUE, "No Data", ISNUMBER(FIND("Disc", [3]QueryUserInfo!A9101)))</f>
        <v>No Data</v>
      </c>
      <c r="I9102" t="str" cm="1">
        <f t="array" ref="I9102">IF(D9102 = TRUE, "No Data", _xlfn.IFS(G9102=TRUE, FIND("Active", [3]QueryUserInfo!A9101), H9102=TRUE, FIND("Disc", [3]QueryUserInfo!A9101)))</f>
        <v>No Data</v>
      </c>
    </row>
    <row r="9103" spans="1:9" x14ac:dyDescent="0.3">
      <c r="A9103" t="str">
        <f>IF(D9103=TRUE, "No Data", MID([3]QueryUserInfo!A9102, 2, F9103 -2))</f>
        <v>No Data</v>
      </c>
      <c r="B9103" t="str" cm="1">
        <f t="array" ref="B9103">IF(D9103 = TRUE, "No Data", MID([3]QueryUserInfo!A9102, I9103, _xlfn.IFS(G9103 = TRUE, 6, H9103=TRUE, 4)))</f>
        <v>No Data</v>
      </c>
      <c r="D9103" t="b">
        <f>OR(ISBLANK([3]QueryUserInfo!A9102), [3]QueryUserInfo!A9102 = " USERNAME              SESSIONNAME        ID  STATE   IDLE TIME  LOGON TIME")</f>
        <v>1</v>
      </c>
      <c r="E9103" t="b">
        <f>ISNUMBER(FIND("&gt;", [3]QueryUserInfo!A9102))</f>
        <v>0</v>
      </c>
      <c r="F9103">
        <f>IF(D9103=TRUE, 0, FIND(" ", [3]QueryUserInfo!A9102,2))</f>
        <v>0</v>
      </c>
      <c r="G9103" t="str">
        <f>IF(D9103=TRUE, "No Data", ISNUMBER(FIND("Active", [3]QueryUserInfo!A9102)))</f>
        <v>No Data</v>
      </c>
      <c r="H9103" t="str">
        <f>IF(D9103=TRUE, "No Data", ISNUMBER(FIND("Disc", [3]QueryUserInfo!A9102)))</f>
        <v>No Data</v>
      </c>
      <c r="I9103" t="str" cm="1">
        <f t="array" ref="I9103">IF(D9103 = TRUE, "No Data", _xlfn.IFS(G9103=TRUE, FIND("Active", [3]QueryUserInfo!A9102), H9103=TRUE, FIND("Disc", [3]QueryUserInfo!A9102)))</f>
        <v>No Data</v>
      </c>
    </row>
    <row r="9104" spans="1:9" x14ac:dyDescent="0.3">
      <c r="A9104" t="str">
        <f>IF(D9104=TRUE, "No Data", MID([3]QueryUserInfo!A9103, 2, F9104 -2))</f>
        <v>No Data</v>
      </c>
      <c r="B9104" t="str" cm="1">
        <f t="array" ref="B9104">IF(D9104 = TRUE, "No Data", MID([3]QueryUserInfo!A9103, I9104, _xlfn.IFS(G9104 = TRUE, 6, H9104=TRUE, 4)))</f>
        <v>No Data</v>
      </c>
      <c r="D9104" t="b">
        <f>OR(ISBLANK([3]QueryUserInfo!A9103), [3]QueryUserInfo!A9103 = " USERNAME              SESSIONNAME        ID  STATE   IDLE TIME  LOGON TIME")</f>
        <v>1</v>
      </c>
      <c r="E9104" t="b">
        <f>ISNUMBER(FIND("&gt;", [3]QueryUserInfo!A9103))</f>
        <v>0</v>
      </c>
      <c r="F9104">
        <f>IF(D9104=TRUE, 0, FIND(" ", [3]QueryUserInfo!A9103,2))</f>
        <v>0</v>
      </c>
      <c r="G9104" t="str">
        <f>IF(D9104=TRUE, "No Data", ISNUMBER(FIND("Active", [3]QueryUserInfo!A9103)))</f>
        <v>No Data</v>
      </c>
      <c r="H9104" t="str">
        <f>IF(D9104=TRUE, "No Data", ISNUMBER(FIND("Disc", [3]QueryUserInfo!A9103)))</f>
        <v>No Data</v>
      </c>
      <c r="I9104" t="str" cm="1">
        <f t="array" ref="I9104">IF(D9104 = TRUE, "No Data", _xlfn.IFS(G9104=TRUE, FIND("Active", [3]QueryUserInfo!A9103), H9104=TRUE, FIND("Disc", [3]QueryUserInfo!A9103)))</f>
        <v>No Data</v>
      </c>
    </row>
    <row r="9105" spans="1:9" x14ac:dyDescent="0.3">
      <c r="A9105" t="str">
        <f>IF(D9105=TRUE, "No Data", MID([3]QueryUserInfo!A9104, 2, F9105 -2))</f>
        <v>No Data</v>
      </c>
      <c r="B9105" t="str" cm="1">
        <f t="array" ref="B9105">IF(D9105 = TRUE, "No Data", MID([3]QueryUserInfo!A9104, I9105, _xlfn.IFS(G9105 = TRUE, 6, H9105=TRUE, 4)))</f>
        <v>No Data</v>
      </c>
      <c r="D9105" t="b">
        <f>OR(ISBLANK([3]QueryUserInfo!A9104), [3]QueryUserInfo!A9104 = " USERNAME              SESSIONNAME        ID  STATE   IDLE TIME  LOGON TIME")</f>
        <v>1</v>
      </c>
      <c r="E9105" t="b">
        <f>ISNUMBER(FIND("&gt;", [3]QueryUserInfo!A9104))</f>
        <v>0</v>
      </c>
      <c r="F9105">
        <f>IF(D9105=TRUE, 0, FIND(" ", [3]QueryUserInfo!A9104,2))</f>
        <v>0</v>
      </c>
      <c r="G9105" t="str">
        <f>IF(D9105=TRUE, "No Data", ISNUMBER(FIND("Active", [3]QueryUserInfo!A9104)))</f>
        <v>No Data</v>
      </c>
      <c r="H9105" t="str">
        <f>IF(D9105=TRUE, "No Data", ISNUMBER(FIND("Disc", [3]QueryUserInfo!A9104)))</f>
        <v>No Data</v>
      </c>
      <c r="I9105" t="str" cm="1">
        <f t="array" ref="I9105">IF(D9105 = TRUE, "No Data", _xlfn.IFS(G9105=TRUE, FIND("Active", [3]QueryUserInfo!A9104), H9105=TRUE, FIND("Disc", [3]QueryUserInfo!A9104)))</f>
        <v>No Data</v>
      </c>
    </row>
    <row r="9106" spans="1:9" x14ac:dyDescent="0.3">
      <c r="A9106" t="str">
        <f>IF(D9106=TRUE, "No Data", MID([3]QueryUserInfo!A9105, 2, F9106 -2))</f>
        <v>No Data</v>
      </c>
      <c r="B9106" t="str" cm="1">
        <f t="array" ref="B9106">IF(D9106 = TRUE, "No Data", MID([3]QueryUserInfo!A9105, I9106, _xlfn.IFS(G9106 = TRUE, 6, H9106=TRUE, 4)))</f>
        <v>No Data</v>
      </c>
      <c r="D9106" t="b">
        <f>OR(ISBLANK([3]QueryUserInfo!A9105), [3]QueryUserInfo!A9105 = " USERNAME              SESSIONNAME        ID  STATE   IDLE TIME  LOGON TIME")</f>
        <v>1</v>
      </c>
      <c r="E9106" t="b">
        <f>ISNUMBER(FIND("&gt;", [3]QueryUserInfo!A9105))</f>
        <v>0</v>
      </c>
      <c r="F9106">
        <f>IF(D9106=TRUE, 0, FIND(" ", [3]QueryUserInfo!A9105,2))</f>
        <v>0</v>
      </c>
      <c r="G9106" t="str">
        <f>IF(D9106=TRUE, "No Data", ISNUMBER(FIND("Active", [3]QueryUserInfo!A9105)))</f>
        <v>No Data</v>
      </c>
      <c r="H9106" t="str">
        <f>IF(D9106=TRUE, "No Data", ISNUMBER(FIND("Disc", [3]QueryUserInfo!A9105)))</f>
        <v>No Data</v>
      </c>
      <c r="I9106" t="str" cm="1">
        <f t="array" ref="I9106">IF(D9106 = TRUE, "No Data", _xlfn.IFS(G9106=TRUE, FIND("Active", [3]QueryUserInfo!A9105), H9106=TRUE, FIND("Disc", [3]QueryUserInfo!A9105)))</f>
        <v>No Data</v>
      </c>
    </row>
    <row r="9107" spans="1:9" x14ac:dyDescent="0.3">
      <c r="A9107" t="str">
        <f>IF(D9107=TRUE, "No Data", MID([3]QueryUserInfo!A9106, 2, F9107 -2))</f>
        <v>No Data</v>
      </c>
      <c r="B9107" t="str" cm="1">
        <f t="array" ref="B9107">IF(D9107 = TRUE, "No Data", MID([3]QueryUserInfo!A9106, I9107, _xlfn.IFS(G9107 = TRUE, 6, H9107=TRUE, 4)))</f>
        <v>No Data</v>
      </c>
      <c r="D9107" t="b">
        <f>OR(ISBLANK([3]QueryUserInfo!A9106), [3]QueryUserInfo!A9106 = " USERNAME              SESSIONNAME        ID  STATE   IDLE TIME  LOGON TIME")</f>
        <v>1</v>
      </c>
      <c r="E9107" t="b">
        <f>ISNUMBER(FIND("&gt;", [3]QueryUserInfo!A9106))</f>
        <v>0</v>
      </c>
      <c r="F9107">
        <f>IF(D9107=TRUE, 0, FIND(" ", [3]QueryUserInfo!A9106,2))</f>
        <v>0</v>
      </c>
      <c r="G9107" t="str">
        <f>IF(D9107=TRUE, "No Data", ISNUMBER(FIND("Active", [3]QueryUserInfo!A9106)))</f>
        <v>No Data</v>
      </c>
      <c r="H9107" t="str">
        <f>IF(D9107=TRUE, "No Data", ISNUMBER(FIND("Disc", [3]QueryUserInfo!A9106)))</f>
        <v>No Data</v>
      </c>
      <c r="I9107" t="str" cm="1">
        <f t="array" ref="I9107">IF(D9107 = TRUE, "No Data", _xlfn.IFS(G9107=TRUE, FIND("Active", [3]QueryUserInfo!A9106), H9107=TRUE, FIND("Disc", [3]QueryUserInfo!A9106)))</f>
        <v>No Data</v>
      </c>
    </row>
    <row r="9108" spans="1:9" x14ac:dyDescent="0.3">
      <c r="A9108" t="str">
        <f>IF(D9108=TRUE, "No Data", MID([3]QueryUserInfo!A9107, 2, F9108 -2))</f>
        <v>No Data</v>
      </c>
      <c r="B9108" t="str" cm="1">
        <f t="array" ref="B9108">IF(D9108 = TRUE, "No Data", MID([3]QueryUserInfo!A9107, I9108, _xlfn.IFS(G9108 = TRUE, 6, H9108=TRUE, 4)))</f>
        <v>No Data</v>
      </c>
      <c r="D9108" t="b">
        <f>OR(ISBLANK([3]QueryUserInfo!A9107), [3]QueryUserInfo!A9107 = " USERNAME              SESSIONNAME        ID  STATE   IDLE TIME  LOGON TIME")</f>
        <v>1</v>
      </c>
      <c r="E9108" t="b">
        <f>ISNUMBER(FIND("&gt;", [3]QueryUserInfo!A9107))</f>
        <v>0</v>
      </c>
      <c r="F9108">
        <f>IF(D9108=TRUE, 0, FIND(" ", [3]QueryUserInfo!A9107,2))</f>
        <v>0</v>
      </c>
      <c r="G9108" t="str">
        <f>IF(D9108=TRUE, "No Data", ISNUMBER(FIND("Active", [3]QueryUserInfo!A9107)))</f>
        <v>No Data</v>
      </c>
      <c r="H9108" t="str">
        <f>IF(D9108=TRUE, "No Data", ISNUMBER(FIND("Disc", [3]QueryUserInfo!A9107)))</f>
        <v>No Data</v>
      </c>
      <c r="I9108" t="str" cm="1">
        <f t="array" ref="I9108">IF(D9108 = TRUE, "No Data", _xlfn.IFS(G9108=TRUE, FIND("Active", [3]QueryUserInfo!A9107), H9108=TRUE, FIND("Disc", [3]QueryUserInfo!A9107)))</f>
        <v>No Data</v>
      </c>
    </row>
    <row r="9109" spans="1:9" x14ac:dyDescent="0.3">
      <c r="A9109" t="str">
        <f>IF(D9109=TRUE, "No Data", MID([3]QueryUserInfo!A9108, 2, F9109 -2))</f>
        <v>No Data</v>
      </c>
      <c r="B9109" t="str" cm="1">
        <f t="array" ref="B9109">IF(D9109 = TRUE, "No Data", MID([3]QueryUserInfo!A9108, I9109, _xlfn.IFS(G9109 = TRUE, 6, H9109=TRUE, 4)))</f>
        <v>No Data</v>
      </c>
      <c r="D9109" t="b">
        <f>OR(ISBLANK([3]QueryUserInfo!A9108), [3]QueryUserInfo!A9108 = " USERNAME              SESSIONNAME        ID  STATE   IDLE TIME  LOGON TIME")</f>
        <v>1</v>
      </c>
      <c r="E9109" t="b">
        <f>ISNUMBER(FIND("&gt;", [3]QueryUserInfo!A9108))</f>
        <v>0</v>
      </c>
      <c r="F9109">
        <f>IF(D9109=TRUE, 0, FIND(" ", [3]QueryUserInfo!A9108,2))</f>
        <v>0</v>
      </c>
      <c r="G9109" t="str">
        <f>IF(D9109=TRUE, "No Data", ISNUMBER(FIND("Active", [3]QueryUserInfo!A9108)))</f>
        <v>No Data</v>
      </c>
      <c r="H9109" t="str">
        <f>IF(D9109=TRUE, "No Data", ISNUMBER(FIND("Disc", [3]QueryUserInfo!A9108)))</f>
        <v>No Data</v>
      </c>
      <c r="I9109" t="str" cm="1">
        <f t="array" ref="I9109">IF(D9109 = TRUE, "No Data", _xlfn.IFS(G9109=TRUE, FIND("Active", [3]QueryUserInfo!A9108), H9109=TRUE, FIND("Disc", [3]QueryUserInfo!A9108)))</f>
        <v>No Data</v>
      </c>
    </row>
    <row r="9110" spans="1:9" x14ac:dyDescent="0.3">
      <c r="A9110" t="str">
        <f>IF(D9110=TRUE, "No Data", MID([3]QueryUserInfo!A9109, 2, F9110 -2))</f>
        <v>No Data</v>
      </c>
      <c r="B9110" t="str" cm="1">
        <f t="array" ref="B9110">IF(D9110 = TRUE, "No Data", MID([3]QueryUserInfo!A9109, I9110, _xlfn.IFS(G9110 = TRUE, 6, H9110=TRUE, 4)))</f>
        <v>No Data</v>
      </c>
      <c r="D9110" t="b">
        <f>OR(ISBLANK([3]QueryUserInfo!A9109), [3]QueryUserInfo!A9109 = " USERNAME              SESSIONNAME        ID  STATE   IDLE TIME  LOGON TIME")</f>
        <v>1</v>
      </c>
      <c r="E9110" t="b">
        <f>ISNUMBER(FIND("&gt;", [3]QueryUserInfo!A9109))</f>
        <v>0</v>
      </c>
      <c r="F9110">
        <f>IF(D9110=TRUE, 0, FIND(" ", [3]QueryUserInfo!A9109,2))</f>
        <v>0</v>
      </c>
      <c r="G9110" t="str">
        <f>IF(D9110=TRUE, "No Data", ISNUMBER(FIND("Active", [3]QueryUserInfo!A9109)))</f>
        <v>No Data</v>
      </c>
      <c r="H9110" t="str">
        <f>IF(D9110=TRUE, "No Data", ISNUMBER(FIND("Disc", [3]QueryUserInfo!A9109)))</f>
        <v>No Data</v>
      </c>
      <c r="I9110" t="str" cm="1">
        <f t="array" ref="I9110">IF(D9110 = TRUE, "No Data", _xlfn.IFS(G9110=TRUE, FIND("Active", [3]QueryUserInfo!A9109), H9110=TRUE, FIND("Disc", [3]QueryUserInfo!A9109)))</f>
        <v>No Data</v>
      </c>
    </row>
    <row r="9111" spans="1:9" x14ac:dyDescent="0.3">
      <c r="A9111" t="str">
        <f>IF(D9111=TRUE, "No Data", MID([3]QueryUserInfo!A9110, 2, F9111 -2))</f>
        <v>No Data</v>
      </c>
      <c r="B9111" t="str" cm="1">
        <f t="array" ref="B9111">IF(D9111 = TRUE, "No Data", MID([3]QueryUserInfo!A9110, I9111, _xlfn.IFS(G9111 = TRUE, 6, H9111=TRUE, 4)))</f>
        <v>No Data</v>
      </c>
      <c r="D9111" t="b">
        <f>OR(ISBLANK([3]QueryUserInfo!A9110), [3]QueryUserInfo!A9110 = " USERNAME              SESSIONNAME        ID  STATE   IDLE TIME  LOGON TIME")</f>
        <v>1</v>
      </c>
      <c r="E9111" t="b">
        <f>ISNUMBER(FIND("&gt;", [3]QueryUserInfo!A9110))</f>
        <v>0</v>
      </c>
      <c r="F9111">
        <f>IF(D9111=TRUE, 0, FIND(" ", [3]QueryUserInfo!A9110,2))</f>
        <v>0</v>
      </c>
      <c r="G9111" t="str">
        <f>IF(D9111=TRUE, "No Data", ISNUMBER(FIND("Active", [3]QueryUserInfo!A9110)))</f>
        <v>No Data</v>
      </c>
      <c r="H9111" t="str">
        <f>IF(D9111=TRUE, "No Data", ISNUMBER(FIND("Disc", [3]QueryUserInfo!A9110)))</f>
        <v>No Data</v>
      </c>
      <c r="I9111" t="str" cm="1">
        <f t="array" ref="I9111">IF(D9111 = TRUE, "No Data", _xlfn.IFS(G9111=TRUE, FIND("Active", [3]QueryUserInfo!A9110), H9111=TRUE, FIND("Disc", [3]QueryUserInfo!A9110)))</f>
        <v>No Data</v>
      </c>
    </row>
    <row r="9112" spans="1:9" x14ac:dyDescent="0.3">
      <c r="A9112" t="str">
        <f>IF(D9112=TRUE, "No Data", MID([3]QueryUserInfo!A9111, 2, F9112 -2))</f>
        <v>No Data</v>
      </c>
      <c r="B9112" t="str" cm="1">
        <f t="array" ref="B9112">IF(D9112 = TRUE, "No Data", MID([3]QueryUserInfo!A9111, I9112, _xlfn.IFS(G9112 = TRUE, 6, H9112=TRUE, 4)))</f>
        <v>No Data</v>
      </c>
      <c r="D9112" t="b">
        <f>OR(ISBLANK([3]QueryUserInfo!A9111), [3]QueryUserInfo!A9111 = " USERNAME              SESSIONNAME        ID  STATE   IDLE TIME  LOGON TIME")</f>
        <v>1</v>
      </c>
      <c r="E9112" t="b">
        <f>ISNUMBER(FIND("&gt;", [3]QueryUserInfo!A9111))</f>
        <v>0</v>
      </c>
      <c r="F9112">
        <f>IF(D9112=TRUE, 0, FIND(" ", [3]QueryUserInfo!A9111,2))</f>
        <v>0</v>
      </c>
      <c r="G9112" t="str">
        <f>IF(D9112=TRUE, "No Data", ISNUMBER(FIND("Active", [3]QueryUserInfo!A9111)))</f>
        <v>No Data</v>
      </c>
      <c r="H9112" t="str">
        <f>IF(D9112=TRUE, "No Data", ISNUMBER(FIND("Disc", [3]QueryUserInfo!A9111)))</f>
        <v>No Data</v>
      </c>
      <c r="I9112" t="str" cm="1">
        <f t="array" ref="I9112">IF(D9112 = TRUE, "No Data", _xlfn.IFS(G9112=TRUE, FIND("Active", [3]QueryUserInfo!A9111), H9112=TRUE, FIND("Disc", [3]QueryUserInfo!A9111)))</f>
        <v>No Data</v>
      </c>
    </row>
    <row r="9113" spans="1:9" x14ac:dyDescent="0.3">
      <c r="A9113" t="str">
        <f>IF(D9113=TRUE, "No Data", MID([3]QueryUserInfo!A9112, 2, F9113 -2))</f>
        <v>No Data</v>
      </c>
      <c r="B9113" t="str" cm="1">
        <f t="array" ref="B9113">IF(D9113 = TRUE, "No Data", MID([3]QueryUserInfo!A9112, I9113, _xlfn.IFS(G9113 = TRUE, 6, H9113=TRUE, 4)))</f>
        <v>No Data</v>
      </c>
      <c r="D9113" t="b">
        <f>OR(ISBLANK([3]QueryUserInfo!A9112), [3]QueryUserInfo!A9112 = " USERNAME              SESSIONNAME        ID  STATE   IDLE TIME  LOGON TIME")</f>
        <v>1</v>
      </c>
      <c r="E9113" t="b">
        <f>ISNUMBER(FIND("&gt;", [3]QueryUserInfo!A9112))</f>
        <v>0</v>
      </c>
      <c r="F9113">
        <f>IF(D9113=TRUE, 0, FIND(" ", [3]QueryUserInfo!A9112,2))</f>
        <v>0</v>
      </c>
      <c r="G9113" t="str">
        <f>IF(D9113=TRUE, "No Data", ISNUMBER(FIND("Active", [3]QueryUserInfo!A9112)))</f>
        <v>No Data</v>
      </c>
      <c r="H9113" t="str">
        <f>IF(D9113=TRUE, "No Data", ISNUMBER(FIND("Disc", [3]QueryUserInfo!A9112)))</f>
        <v>No Data</v>
      </c>
      <c r="I9113" t="str" cm="1">
        <f t="array" ref="I9113">IF(D9113 = TRUE, "No Data", _xlfn.IFS(G9113=TRUE, FIND("Active", [3]QueryUserInfo!A9112), H9113=TRUE, FIND("Disc", [3]QueryUserInfo!A9112)))</f>
        <v>No Data</v>
      </c>
    </row>
    <row r="9114" spans="1:9" x14ac:dyDescent="0.3">
      <c r="A9114" t="str">
        <f>IF(D9114=TRUE, "No Data", MID([3]QueryUserInfo!A9113, 2, F9114 -2))</f>
        <v>No Data</v>
      </c>
      <c r="B9114" t="str" cm="1">
        <f t="array" ref="B9114">IF(D9114 = TRUE, "No Data", MID([3]QueryUserInfo!A9113, I9114, _xlfn.IFS(G9114 = TRUE, 6, H9114=TRUE, 4)))</f>
        <v>No Data</v>
      </c>
      <c r="D9114" t="b">
        <f>OR(ISBLANK([3]QueryUserInfo!A9113), [3]QueryUserInfo!A9113 = " USERNAME              SESSIONNAME        ID  STATE   IDLE TIME  LOGON TIME")</f>
        <v>1</v>
      </c>
      <c r="E9114" t="b">
        <f>ISNUMBER(FIND("&gt;", [3]QueryUserInfo!A9113))</f>
        <v>0</v>
      </c>
      <c r="F9114">
        <f>IF(D9114=TRUE, 0, FIND(" ", [3]QueryUserInfo!A9113,2))</f>
        <v>0</v>
      </c>
      <c r="G9114" t="str">
        <f>IF(D9114=TRUE, "No Data", ISNUMBER(FIND("Active", [3]QueryUserInfo!A9113)))</f>
        <v>No Data</v>
      </c>
      <c r="H9114" t="str">
        <f>IF(D9114=TRUE, "No Data", ISNUMBER(FIND("Disc", [3]QueryUserInfo!A9113)))</f>
        <v>No Data</v>
      </c>
      <c r="I9114" t="str" cm="1">
        <f t="array" ref="I9114">IF(D9114 = TRUE, "No Data", _xlfn.IFS(G9114=TRUE, FIND("Active", [3]QueryUserInfo!A9113), H9114=TRUE, FIND("Disc", [3]QueryUserInfo!A9113)))</f>
        <v>No Data</v>
      </c>
    </row>
    <row r="9115" spans="1:9" x14ac:dyDescent="0.3">
      <c r="A9115" t="str">
        <f>IF(D9115=TRUE, "No Data", MID([3]QueryUserInfo!A9114, 2, F9115 -2))</f>
        <v>No Data</v>
      </c>
      <c r="B9115" t="str" cm="1">
        <f t="array" ref="B9115">IF(D9115 = TRUE, "No Data", MID([3]QueryUserInfo!A9114, I9115, _xlfn.IFS(G9115 = TRUE, 6, H9115=TRUE, 4)))</f>
        <v>No Data</v>
      </c>
      <c r="D9115" t="b">
        <f>OR(ISBLANK([3]QueryUserInfo!A9114), [3]QueryUserInfo!A9114 = " USERNAME              SESSIONNAME        ID  STATE   IDLE TIME  LOGON TIME")</f>
        <v>1</v>
      </c>
      <c r="E9115" t="b">
        <f>ISNUMBER(FIND("&gt;", [3]QueryUserInfo!A9114))</f>
        <v>0</v>
      </c>
      <c r="F9115">
        <f>IF(D9115=TRUE, 0, FIND(" ", [3]QueryUserInfo!A9114,2))</f>
        <v>0</v>
      </c>
      <c r="G9115" t="str">
        <f>IF(D9115=TRUE, "No Data", ISNUMBER(FIND("Active", [3]QueryUserInfo!A9114)))</f>
        <v>No Data</v>
      </c>
      <c r="H9115" t="str">
        <f>IF(D9115=TRUE, "No Data", ISNUMBER(FIND("Disc", [3]QueryUserInfo!A9114)))</f>
        <v>No Data</v>
      </c>
      <c r="I9115" t="str" cm="1">
        <f t="array" ref="I9115">IF(D9115 = TRUE, "No Data", _xlfn.IFS(G9115=TRUE, FIND("Active", [3]QueryUserInfo!A9114), H9115=TRUE, FIND("Disc", [3]QueryUserInfo!A9114)))</f>
        <v>No Data</v>
      </c>
    </row>
    <row r="9116" spans="1:9" x14ac:dyDescent="0.3">
      <c r="A9116" t="str">
        <f>IF(D9116=TRUE, "No Data", MID([3]QueryUserInfo!A9115, 2, F9116 -2))</f>
        <v>No Data</v>
      </c>
      <c r="B9116" t="str" cm="1">
        <f t="array" ref="B9116">IF(D9116 = TRUE, "No Data", MID([3]QueryUserInfo!A9115, I9116, _xlfn.IFS(G9116 = TRUE, 6, H9116=TRUE, 4)))</f>
        <v>No Data</v>
      </c>
      <c r="D9116" t="b">
        <f>OR(ISBLANK([3]QueryUserInfo!A9115), [3]QueryUserInfo!A9115 = " USERNAME              SESSIONNAME        ID  STATE   IDLE TIME  LOGON TIME")</f>
        <v>1</v>
      </c>
      <c r="E9116" t="b">
        <f>ISNUMBER(FIND("&gt;", [3]QueryUserInfo!A9115))</f>
        <v>0</v>
      </c>
      <c r="F9116">
        <f>IF(D9116=TRUE, 0, FIND(" ", [3]QueryUserInfo!A9115,2))</f>
        <v>0</v>
      </c>
      <c r="G9116" t="str">
        <f>IF(D9116=TRUE, "No Data", ISNUMBER(FIND("Active", [3]QueryUserInfo!A9115)))</f>
        <v>No Data</v>
      </c>
      <c r="H9116" t="str">
        <f>IF(D9116=TRUE, "No Data", ISNUMBER(FIND("Disc", [3]QueryUserInfo!A9115)))</f>
        <v>No Data</v>
      </c>
      <c r="I9116" t="str" cm="1">
        <f t="array" ref="I9116">IF(D9116 = TRUE, "No Data", _xlfn.IFS(G9116=TRUE, FIND("Active", [3]QueryUserInfo!A9115), H9116=TRUE, FIND("Disc", [3]QueryUserInfo!A9115)))</f>
        <v>No Data</v>
      </c>
    </row>
    <row r="9117" spans="1:9" x14ac:dyDescent="0.3">
      <c r="A9117" t="str">
        <f>IF(D9117=TRUE, "No Data", MID([3]QueryUserInfo!A9116, 2, F9117 -2))</f>
        <v>No Data</v>
      </c>
      <c r="B9117" t="str" cm="1">
        <f t="array" ref="B9117">IF(D9117 = TRUE, "No Data", MID([3]QueryUserInfo!A9116, I9117, _xlfn.IFS(G9117 = TRUE, 6, H9117=TRUE, 4)))</f>
        <v>No Data</v>
      </c>
      <c r="D9117" t="b">
        <f>OR(ISBLANK([3]QueryUserInfo!A9116), [3]QueryUserInfo!A9116 = " USERNAME              SESSIONNAME        ID  STATE   IDLE TIME  LOGON TIME")</f>
        <v>1</v>
      </c>
      <c r="E9117" t="b">
        <f>ISNUMBER(FIND("&gt;", [3]QueryUserInfo!A9116))</f>
        <v>0</v>
      </c>
      <c r="F9117">
        <f>IF(D9117=TRUE, 0, FIND(" ", [3]QueryUserInfo!A9116,2))</f>
        <v>0</v>
      </c>
      <c r="G9117" t="str">
        <f>IF(D9117=TRUE, "No Data", ISNUMBER(FIND("Active", [3]QueryUserInfo!A9116)))</f>
        <v>No Data</v>
      </c>
      <c r="H9117" t="str">
        <f>IF(D9117=TRUE, "No Data", ISNUMBER(FIND("Disc", [3]QueryUserInfo!A9116)))</f>
        <v>No Data</v>
      </c>
      <c r="I9117" t="str" cm="1">
        <f t="array" ref="I9117">IF(D9117 = TRUE, "No Data", _xlfn.IFS(G9117=TRUE, FIND("Active", [3]QueryUserInfo!A9116), H9117=TRUE, FIND("Disc", [3]QueryUserInfo!A9116)))</f>
        <v>No Data</v>
      </c>
    </row>
    <row r="9118" spans="1:9" x14ac:dyDescent="0.3">
      <c r="A9118" t="str">
        <f>IF(D9118=TRUE, "No Data", MID([3]QueryUserInfo!A9117, 2, F9118 -2))</f>
        <v>No Data</v>
      </c>
      <c r="B9118" t="str" cm="1">
        <f t="array" ref="B9118">IF(D9118 = TRUE, "No Data", MID([3]QueryUserInfo!A9117, I9118, _xlfn.IFS(G9118 = TRUE, 6, H9118=TRUE, 4)))</f>
        <v>No Data</v>
      </c>
      <c r="D9118" t="b">
        <f>OR(ISBLANK([3]QueryUserInfo!A9117), [3]QueryUserInfo!A9117 = " USERNAME              SESSIONNAME        ID  STATE   IDLE TIME  LOGON TIME")</f>
        <v>1</v>
      </c>
      <c r="E9118" t="b">
        <f>ISNUMBER(FIND("&gt;", [3]QueryUserInfo!A9117))</f>
        <v>0</v>
      </c>
      <c r="F9118">
        <f>IF(D9118=TRUE, 0, FIND(" ", [3]QueryUserInfo!A9117,2))</f>
        <v>0</v>
      </c>
      <c r="G9118" t="str">
        <f>IF(D9118=TRUE, "No Data", ISNUMBER(FIND("Active", [3]QueryUserInfo!A9117)))</f>
        <v>No Data</v>
      </c>
      <c r="H9118" t="str">
        <f>IF(D9118=TRUE, "No Data", ISNUMBER(FIND("Disc", [3]QueryUserInfo!A9117)))</f>
        <v>No Data</v>
      </c>
      <c r="I9118" t="str" cm="1">
        <f t="array" ref="I9118">IF(D9118 = TRUE, "No Data", _xlfn.IFS(G9118=TRUE, FIND("Active", [3]QueryUserInfo!A9117), H9118=TRUE, FIND("Disc", [3]QueryUserInfo!A9117)))</f>
        <v>No Data</v>
      </c>
    </row>
    <row r="9119" spans="1:9" x14ac:dyDescent="0.3">
      <c r="A9119" t="str">
        <f>IF(D9119=TRUE, "No Data", MID([3]QueryUserInfo!A9118, 2, F9119 -2))</f>
        <v>No Data</v>
      </c>
      <c r="B9119" t="str" cm="1">
        <f t="array" ref="B9119">IF(D9119 = TRUE, "No Data", MID([3]QueryUserInfo!A9118, I9119, _xlfn.IFS(G9119 = TRUE, 6, H9119=TRUE, 4)))</f>
        <v>No Data</v>
      </c>
      <c r="D9119" t="b">
        <f>OR(ISBLANK([3]QueryUserInfo!A9118), [3]QueryUserInfo!A9118 = " USERNAME              SESSIONNAME        ID  STATE   IDLE TIME  LOGON TIME")</f>
        <v>1</v>
      </c>
      <c r="E9119" t="b">
        <f>ISNUMBER(FIND("&gt;", [3]QueryUserInfo!A9118))</f>
        <v>0</v>
      </c>
      <c r="F9119">
        <f>IF(D9119=TRUE, 0, FIND(" ", [3]QueryUserInfo!A9118,2))</f>
        <v>0</v>
      </c>
      <c r="G9119" t="str">
        <f>IF(D9119=TRUE, "No Data", ISNUMBER(FIND("Active", [3]QueryUserInfo!A9118)))</f>
        <v>No Data</v>
      </c>
      <c r="H9119" t="str">
        <f>IF(D9119=TRUE, "No Data", ISNUMBER(FIND("Disc", [3]QueryUserInfo!A9118)))</f>
        <v>No Data</v>
      </c>
      <c r="I9119" t="str" cm="1">
        <f t="array" ref="I9119">IF(D9119 = TRUE, "No Data", _xlfn.IFS(G9119=TRUE, FIND("Active", [3]QueryUserInfo!A9118), H9119=TRUE, FIND("Disc", [3]QueryUserInfo!A9118)))</f>
        <v>No Data</v>
      </c>
    </row>
    <row r="9120" spans="1:9" x14ac:dyDescent="0.3">
      <c r="A9120" t="str">
        <f>IF(D9120=TRUE, "No Data", MID([3]QueryUserInfo!A9119, 2, F9120 -2))</f>
        <v>No Data</v>
      </c>
      <c r="B9120" t="str" cm="1">
        <f t="array" ref="B9120">IF(D9120 = TRUE, "No Data", MID([3]QueryUserInfo!A9119, I9120, _xlfn.IFS(G9120 = TRUE, 6, H9120=TRUE, 4)))</f>
        <v>No Data</v>
      </c>
      <c r="D9120" t="b">
        <f>OR(ISBLANK([3]QueryUserInfo!A9119), [3]QueryUserInfo!A9119 = " USERNAME              SESSIONNAME        ID  STATE   IDLE TIME  LOGON TIME")</f>
        <v>1</v>
      </c>
      <c r="E9120" t="b">
        <f>ISNUMBER(FIND("&gt;", [3]QueryUserInfo!A9119))</f>
        <v>0</v>
      </c>
      <c r="F9120">
        <f>IF(D9120=TRUE, 0, FIND(" ", [3]QueryUserInfo!A9119,2))</f>
        <v>0</v>
      </c>
      <c r="G9120" t="str">
        <f>IF(D9120=TRUE, "No Data", ISNUMBER(FIND("Active", [3]QueryUserInfo!A9119)))</f>
        <v>No Data</v>
      </c>
      <c r="H9120" t="str">
        <f>IF(D9120=TRUE, "No Data", ISNUMBER(FIND("Disc", [3]QueryUserInfo!A9119)))</f>
        <v>No Data</v>
      </c>
      <c r="I9120" t="str" cm="1">
        <f t="array" ref="I9120">IF(D9120 = TRUE, "No Data", _xlfn.IFS(G9120=TRUE, FIND("Active", [3]QueryUserInfo!A9119), H9120=TRUE, FIND("Disc", [3]QueryUserInfo!A9119)))</f>
        <v>No Data</v>
      </c>
    </row>
    <row r="9121" spans="1:9" x14ac:dyDescent="0.3">
      <c r="A9121" t="str">
        <f>IF(D9121=TRUE, "No Data", MID([3]QueryUserInfo!A9120, 2, F9121 -2))</f>
        <v>No Data</v>
      </c>
      <c r="B9121" t="str" cm="1">
        <f t="array" ref="B9121">IF(D9121 = TRUE, "No Data", MID([3]QueryUserInfo!A9120, I9121, _xlfn.IFS(G9121 = TRUE, 6, H9121=TRUE, 4)))</f>
        <v>No Data</v>
      </c>
      <c r="D9121" t="b">
        <f>OR(ISBLANK([3]QueryUserInfo!A9120), [3]QueryUserInfo!A9120 = " USERNAME              SESSIONNAME        ID  STATE   IDLE TIME  LOGON TIME")</f>
        <v>1</v>
      </c>
      <c r="E9121" t="b">
        <f>ISNUMBER(FIND("&gt;", [3]QueryUserInfo!A9120))</f>
        <v>0</v>
      </c>
      <c r="F9121">
        <f>IF(D9121=TRUE, 0, FIND(" ", [3]QueryUserInfo!A9120,2))</f>
        <v>0</v>
      </c>
      <c r="G9121" t="str">
        <f>IF(D9121=TRUE, "No Data", ISNUMBER(FIND("Active", [3]QueryUserInfo!A9120)))</f>
        <v>No Data</v>
      </c>
      <c r="H9121" t="str">
        <f>IF(D9121=TRUE, "No Data", ISNUMBER(FIND("Disc", [3]QueryUserInfo!A9120)))</f>
        <v>No Data</v>
      </c>
      <c r="I9121" t="str" cm="1">
        <f t="array" ref="I9121">IF(D9121 = TRUE, "No Data", _xlfn.IFS(G9121=TRUE, FIND("Active", [3]QueryUserInfo!A9120), H9121=TRUE, FIND("Disc", [3]QueryUserInfo!A9120)))</f>
        <v>No Data</v>
      </c>
    </row>
    <row r="9122" spans="1:9" x14ac:dyDescent="0.3">
      <c r="A9122" t="str">
        <f>IF(D9122=TRUE, "No Data", MID([3]QueryUserInfo!A9121, 2, F9122 -2))</f>
        <v>No Data</v>
      </c>
      <c r="B9122" t="str" cm="1">
        <f t="array" ref="B9122">IF(D9122 = TRUE, "No Data", MID([3]QueryUserInfo!A9121, I9122, _xlfn.IFS(G9122 = TRUE, 6, H9122=TRUE, 4)))</f>
        <v>No Data</v>
      </c>
      <c r="D9122" t="b">
        <f>OR(ISBLANK([3]QueryUserInfo!A9121), [3]QueryUserInfo!A9121 = " USERNAME              SESSIONNAME        ID  STATE   IDLE TIME  LOGON TIME")</f>
        <v>1</v>
      </c>
      <c r="E9122" t="b">
        <f>ISNUMBER(FIND("&gt;", [3]QueryUserInfo!A9121))</f>
        <v>0</v>
      </c>
      <c r="F9122">
        <f>IF(D9122=TRUE, 0, FIND(" ", [3]QueryUserInfo!A9121,2))</f>
        <v>0</v>
      </c>
      <c r="G9122" t="str">
        <f>IF(D9122=TRUE, "No Data", ISNUMBER(FIND("Active", [3]QueryUserInfo!A9121)))</f>
        <v>No Data</v>
      </c>
      <c r="H9122" t="str">
        <f>IF(D9122=TRUE, "No Data", ISNUMBER(FIND("Disc", [3]QueryUserInfo!A9121)))</f>
        <v>No Data</v>
      </c>
      <c r="I9122" t="str" cm="1">
        <f t="array" ref="I9122">IF(D9122 = TRUE, "No Data", _xlfn.IFS(G9122=TRUE, FIND("Active", [3]QueryUserInfo!A9121), H9122=TRUE, FIND("Disc", [3]QueryUserInfo!A9121)))</f>
        <v>No Data</v>
      </c>
    </row>
    <row r="9123" spans="1:9" x14ac:dyDescent="0.3">
      <c r="A9123" t="str">
        <f>IF(D9123=TRUE, "No Data", MID([3]QueryUserInfo!A9122, 2, F9123 -2))</f>
        <v>No Data</v>
      </c>
      <c r="B9123" t="str" cm="1">
        <f t="array" ref="B9123">IF(D9123 = TRUE, "No Data", MID([3]QueryUserInfo!A9122, I9123, _xlfn.IFS(G9123 = TRUE, 6, H9123=TRUE, 4)))</f>
        <v>No Data</v>
      </c>
      <c r="D9123" t="b">
        <f>OR(ISBLANK([3]QueryUserInfo!A9122), [3]QueryUserInfo!A9122 = " USERNAME              SESSIONNAME        ID  STATE   IDLE TIME  LOGON TIME")</f>
        <v>1</v>
      </c>
      <c r="E9123" t="b">
        <f>ISNUMBER(FIND("&gt;", [3]QueryUserInfo!A9122))</f>
        <v>0</v>
      </c>
      <c r="F9123">
        <f>IF(D9123=TRUE, 0, FIND(" ", [3]QueryUserInfo!A9122,2))</f>
        <v>0</v>
      </c>
      <c r="G9123" t="str">
        <f>IF(D9123=TRUE, "No Data", ISNUMBER(FIND("Active", [3]QueryUserInfo!A9122)))</f>
        <v>No Data</v>
      </c>
      <c r="H9123" t="str">
        <f>IF(D9123=TRUE, "No Data", ISNUMBER(FIND("Disc", [3]QueryUserInfo!A9122)))</f>
        <v>No Data</v>
      </c>
      <c r="I9123" t="str" cm="1">
        <f t="array" ref="I9123">IF(D9123 = TRUE, "No Data", _xlfn.IFS(G9123=TRUE, FIND("Active", [3]QueryUserInfo!A9122), H9123=TRUE, FIND("Disc", [3]QueryUserInfo!A9122)))</f>
        <v>No Data</v>
      </c>
    </row>
    <row r="9124" spans="1:9" x14ac:dyDescent="0.3">
      <c r="A9124" t="str">
        <f>IF(D9124=TRUE, "No Data", MID([3]QueryUserInfo!A9123, 2, F9124 -2))</f>
        <v>No Data</v>
      </c>
      <c r="B9124" t="str" cm="1">
        <f t="array" ref="B9124">IF(D9124 = TRUE, "No Data", MID([3]QueryUserInfo!A9123, I9124, _xlfn.IFS(G9124 = TRUE, 6, H9124=TRUE, 4)))</f>
        <v>No Data</v>
      </c>
      <c r="D9124" t="b">
        <f>OR(ISBLANK([3]QueryUserInfo!A9123), [3]QueryUserInfo!A9123 = " USERNAME              SESSIONNAME        ID  STATE   IDLE TIME  LOGON TIME")</f>
        <v>1</v>
      </c>
      <c r="E9124" t="b">
        <f>ISNUMBER(FIND("&gt;", [3]QueryUserInfo!A9123))</f>
        <v>0</v>
      </c>
      <c r="F9124">
        <f>IF(D9124=TRUE, 0, FIND(" ", [3]QueryUserInfo!A9123,2))</f>
        <v>0</v>
      </c>
      <c r="G9124" t="str">
        <f>IF(D9124=TRUE, "No Data", ISNUMBER(FIND("Active", [3]QueryUserInfo!A9123)))</f>
        <v>No Data</v>
      </c>
      <c r="H9124" t="str">
        <f>IF(D9124=TRUE, "No Data", ISNUMBER(FIND("Disc", [3]QueryUserInfo!A9123)))</f>
        <v>No Data</v>
      </c>
      <c r="I9124" t="str" cm="1">
        <f t="array" ref="I9124">IF(D9124 = TRUE, "No Data", _xlfn.IFS(G9124=TRUE, FIND("Active", [3]QueryUserInfo!A9123), H9124=TRUE, FIND("Disc", [3]QueryUserInfo!A9123)))</f>
        <v>No Data</v>
      </c>
    </row>
    <row r="9125" spans="1:9" x14ac:dyDescent="0.3">
      <c r="A9125" t="str">
        <f>IF(D9125=TRUE, "No Data", MID([3]QueryUserInfo!A9124, 2, F9125 -2))</f>
        <v>No Data</v>
      </c>
      <c r="B9125" t="str" cm="1">
        <f t="array" ref="B9125">IF(D9125 = TRUE, "No Data", MID([3]QueryUserInfo!A9124, I9125, _xlfn.IFS(G9125 = TRUE, 6, H9125=TRUE, 4)))</f>
        <v>No Data</v>
      </c>
      <c r="D9125" t="b">
        <f>OR(ISBLANK([3]QueryUserInfo!A9124), [3]QueryUserInfo!A9124 = " USERNAME              SESSIONNAME        ID  STATE   IDLE TIME  LOGON TIME")</f>
        <v>1</v>
      </c>
      <c r="E9125" t="b">
        <f>ISNUMBER(FIND("&gt;", [3]QueryUserInfo!A9124))</f>
        <v>0</v>
      </c>
      <c r="F9125">
        <f>IF(D9125=TRUE, 0, FIND(" ", [3]QueryUserInfo!A9124,2))</f>
        <v>0</v>
      </c>
      <c r="G9125" t="str">
        <f>IF(D9125=TRUE, "No Data", ISNUMBER(FIND("Active", [3]QueryUserInfo!A9124)))</f>
        <v>No Data</v>
      </c>
      <c r="H9125" t="str">
        <f>IF(D9125=TRUE, "No Data", ISNUMBER(FIND("Disc", [3]QueryUserInfo!A9124)))</f>
        <v>No Data</v>
      </c>
      <c r="I9125" t="str" cm="1">
        <f t="array" ref="I9125">IF(D9125 = TRUE, "No Data", _xlfn.IFS(G9125=TRUE, FIND("Active", [3]QueryUserInfo!A9124), H9125=TRUE, FIND("Disc", [3]QueryUserInfo!A9124)))</f>
        <v>No Data</v>
      </c>
    </row>
    <row r="9126" spans="1:9" x14ac:dyDescent="0.3">
      <c r="A9126" t="str">
        <f>IF(D9126=TRUE, "No Data", MID([3]QueryUserInfo!A9125, 2, F9126 -2))</f>
        <v>No Data</v>
      </c>
      <c r="B9126" t="str" cm="1">
        <f t="array" ref="B9126">IF(D9126 = TRUE, "No Data", MID([3]QueryUserInfo!A9125, I9126, _xlfn.IFS(G9126 = TRUE, 6, H9126=TRUE, 4)))</f>
        <v>No Data</v>
      </c>
      <c r="D9126" t="b">
        <f>OR(ISBLANK([3]QueryUserInfo!A9125), [3]QueryUserInfo!A9125 = " USERNAME              SESSIONNAME        ID  STATE   IDLE TIME  LOGON TIME")</f>
        <v>1</v>
      </c>
      <c r="E9126" t="b">
        <f>ISNUMBER(FIND("&gt;", [3]QueryUserInfo!A9125))</f>
        <v>0</v>
      </c>
      <c r="F9126">
        <f>IF(D9126=TRUE, 0, FIND(" ", [3]QueryUserInfo!A9125,2))</f>
        <v>0</v>
      </c>
      <c r="G9126" t="str">
        <f>IF(D9126=TRUE, "No Data", ISNUMBER(FIND("Active", [3]QueryUserInfo!A9125)))</f>
        <v>No Data</v>
      </c>
      <c r="H9126" t="str">
        <f>IF(D9126=TRUE, "No Data", ISNUMBER(FIND("Disc", [3]QueryUserInfo!A9125)))</f>
        <v>No Data</v>
      </c>
      <c r="I9126" t="str" cm="1">
        <f t="array" ref="I9126">IF(D9126 = TRUE, "No Data", _xlfn.IFS(G9126=TRUE, FIND("Active", [3]QueryUserInfo!A9125), H9126=TRUE, FIND("Disc", [3]QueryUserInfo!A9125)))</f>
        <v>No Data</v>
      </c>
    </row>
    <row r="9127" spans="1:9" x14ac:dyDescent="0.3">
      <c r="A9127" t="str">
        <f>IF(D9127=TRUE, "No Data", MID([3]QueryUserInfo!A9126, 2, F9127 -2))</f>
        <v>No Data</v>
      </c>
      <c r="B9127" t="str" cm="1">
        <f t="array" ref="B9127">IF(D9127 = TRUE, "No Data", MID([3]QueryUserInfo!A9126, I9127, _xlfn.IFS(G9127 = TRUE, 6, H9127=TRUE, 4)))</f>
        <v>No Data</v>
      </c>
      <c r="D9127" t="b">
        <f>OR(ISBLANK([3]QueryUserInfo!A9126), [3]QueryUserInfo!A9126 = " USERNAME              SESSIONNAME        ID  STATE   IDLE TIME  LOGON TIME")</f>
        <v>1</v>
      </c>
      <c r="E9127" t="b">
        <f>ISNUMBER(FIND("&gt;", [3]QueryUserInfo!A9126))</f>
        <v>0</v>
      </c>
      <c r="F9127">
        <f>IF(D9127=TRUE, 0, FIND(" ", [3]QueryUserInfo!A9126,2))</f>
        <v>0</v>
      </c>
      <c r="G9127" t="str">
        <f>IF(D9127=TRUE, "No Data", ISNUMBER(FIND("Active", [3]QueryUserInfo!A9126)))</f>
        <v>No Data</v>
      </c>
      <c r="H9127" t="str">
        <f>IF(D9127=TRUE, "No Data", ISNUMBER(FIND("Disc", [3]QueryUserInfo!A9126)))</f>
        <v>No Data</v>
      </c>
      <c r="I9127" t="str" cm="1">
        <f t="array" ref="I9127">IF(D9127 = TRUE, "No Data", _xlfn.IFS(G9127=TRUE, FIND("Active", [3]QueryUserInfo!A9126), H9127=TRUE, FIND("Disc", [3]QueryUserInfo!A9126)))</f>
        <v>No Data</v>
      </c>
    </row>
    <row r="9128" spans="1:9" x14ac:dyDescent="0.3">
      <c r="A9128" t="str">
        <f>IF(D9128=TRUE, "No Data", MID([3]QueryUserInfo!A9127, 2, F9128 -2))</f>
        <v>No Data</v>
      </c>
      <c r="B9128" t="str" cm="1">
        <f t="array" ref="B9128">IF(D9128 = TRUE, "No Data", MID([3]QueryUserInfo!A9127, I9128, _xlfn.IFS(G9128 = TRUE, 6, H9128=TRUE, 4)))</f>
        <v>No Data</v>
      </c>
      <c r="D9128" t="b">
        <f>OR(ISBLANK([3]QueryUserInfo!A9127), [3]QueryUserInfo!A9127 = " USERNAME              SESSIONNAME        ID  STATE   IDLE TIME  LOGON TIME")</f>
        <v>1</v>
      </c>
      <c r="E9128" t="b">
        <f>ISNUMBER(FIND("&gt;", [3]QueryUserInfo!A9127))</f>
        <v>0</v>
      </c>
      <c r="F9128">
        <f>IF(D9128=TRUE, 0, FIND(" ", [3]QueryUserInfo!A9127,2))</f>
        <v>0</v>
      </c>
      <c r="G9128" t="str">
        <f>IF(D9128=TRUE, "No Data", ISNUMBER(FIND("Active", [3]QueryUserInfo!A9127)))</f>
        <v>No Data</v>
      </c>
      <c r="H9128" t="str">
        <f>IF(D9128=TRUE, "No Data", ISNUMBER(FIND("Disc", [3]QueryUserInfo!A9127)))</f>
        <v>No Data</v>
      </c>
      <c r="I9128" t="str" cm="1">
        <f t="array" ref="I9128">IF(D9128 = TRUE, "No Data", _xlfn.IFS(G9128=TRUE, FIND("Active", [3]QueryUserInfo!A9127), H9128=TRUE, FIND("Disc", [3]QueryUserInfo!A9127)))</f>
        <v>No Data</v>
      </c>
    </row>
    <row r="9129" spans="1:9" x14ac:dyDescent="0.3">
      <c r="A9129" t="str">
        <f>IF(D9129=TRUE, "No Data", MID([3]QueryUserInfo!A9128, 2, F9129 -2))</f>
        <v>No Data</v>
      </c>
      <c r="B9129" t="str" cm="1">
        <f t="array" ref="B9129">IF(D9129 = TRUE, "No Data", MID([3]QueryUserInfo!A9128, I9129, _xlfn.IFS(G9129 = TRUE, 6, H9129=TRUE, 4)))</f>
        <v>No Data</v>
      </c>
      <c r="D9129" t="b">
        <f>OR(ISBLANK([3]QueryUserInfo!A9128), [3]QueryUserInfo!A9128 = " USERNAME              SESSIONNAME        ID  STATE   IDLE TIME  LOGON TIME")</f>
        <v>1</v>
      </c>
      <c r="E9129" t="b">
        <f>ISNUMBER(FIND("&gt;", [3]QueryUserInfo!A9128))</f>
        <v>0</v>
      </c>
      <c r="F9129">
        <f>IF(D9129=TRUE, 0, FIND(" ", [3]QueryUserInfo!A9128,2))</f>
        <v>0</v>
      </c>
      <c r="G9129" t="str">
        <f>IF(D9129=TRUE, "No Data", ISNUMBER(FIND("Active", [3]QueryUserInfo!A9128)))</f>
        <v>No Data</v>
      </c>
      <c r="H9129" t="str">
        <f>IF(D9129=TRUE, "No Data", ISNUMBER(FIND("Disc", [3]QueryUserInfo!A9128)))</f>
        <v>No Data</v>
      </c>
      <c r="I9129" t="str" cm="1">
        <f t="array" ref="I9129">IF(D9129 = TRUE, "No Data", _xlfn.IFS(G9129=TRUE, FIND("Active", [3]QueryUserInfo!A9128), H9129=TRUE, FIND("Disc", [3]QueryUserInfo!A9128)))</f>
        <v>No Data</v>
      </c>
    </row>
    <row r="9130" spans="1:9" x14ac:dyDescent="0.3">
      <c r="A9130" t="str">
        <f>IF(D9130=TRUE, "No Data", MID([3]QueryUserInfo!A9129, 2, F9130 -2))</f>
        <v>No Data</v>
      </c>
      <c r="B9130" t="str" cm="1">
        <f t="array" ref="B9130">IF(D9130 = TRUE, "No Data", MID([3]QueryUserInfo!A9129, I9130, _xlfn.IFS(G9130 = TRUE, 6, H9130=TRUE, 4)))</f>
        <v>No Data</v>
      </c>
      <c r="D9130" t="b">
        <f>OR(ISBLANK([3]QueryUserInfo!A9129), [3]QueryUserInfo!A9129 = " USERNAME              SESSIONNAME        ID  STATE   IDLE TIME  LOGON TIME")</f>
        <v>1</v>
      </c>
      <c r="E9130" t="b">
        <f>ISNUMBER(FIND("&gt;", [3]QueryUserInfo!A9129))</f>
        <v>0</v>
      </c>
      <c r="F9130">
        <f>IF(D9130=TRUE, 0, FIND(" ", [3]QueryUserInfo!A9129,2))</f>
        <v>0</v>
      </c>
      <c r="G9130" t="str">
        <f>IF(D9130=TRUE, "No Data", ISNUMBER(FIND("Active", [3]QueryUserInfo!A9129)))</f>
        <v>No Data</v>
      </c>
      <c r="H9130" t="str">
        <f>IF(D9130=TRUE, "No Data", ISNUMBER(FIND("Disc", [3]QueryUserInfo!A9129)))</f>
        <v>No Data</v>
      </c>
      <c r="I9130" t="str" cm="1">
        <f t="array" ref="I9130">IF(D9130 = TRUE, "No Data", _xlfn.IFS(G9130=TRUE, FIND("Active", [3]QueryUserInfo!A9129), H9130=TRUE, FIND("Disc", [3]QueryUserInfo!A9129)))</f>
        <v>No Data</v>
      </c>
    </row>
    <row r="9131" spans="1:9" x14ac:dyDescent="0.3">
      <c r="A9131" t="str">
        <f>IF(D9131=TRUE, "No Data", MID([3]QueryUserInfo!A9130, 2, F9131 -2))</f>
        <v>No Data</v>
      </c>
      <c r="B9131" t="str" cm="1">
        <f t="array" ref="B9131">IF(D9131 = TRUE, "No Data", MID([3]QueryUserInfo!A9130, I9131, _xlfn.IFS(G9131 = TRUE, 6, H9131=TRUE, 4)))</f>
        <v>No Data</v>
      </c>
      <c r="D9131" t="b">
        <f>OR(ISBLANK([3]QueryUserInfo!A9130), [3]QueryUserInfo!A9130 = " USERNAME              SESSIONNAME        ID  STATE   IDLE TIME  LOGON TIME")</f>
        <v>1</v>
      </c>
      <c r="E9131" t="b">
        <f>ISNUMBER(FIND("&gt;", [3]QueryUserInfo!A9130))</f>
        <v>0</v>
      </c>
      <c r="F9131">
        <f>IF(D9131=TRUE, 0, FIND(" ", [3]QueryUserInfo!A9130,2))</f>
        <v>0</v>
      </c>
      <c r="G9131" t="str">
        <f>IF(D9131=TRUE, "No Data", ISNUMBER(FIND("Active", [3]QueryUserInfo!A9130)))</f>
        <v>No Data</v>
      </c>
      <c r="H9131" t="str">
        <f>IF(D9131=TRUE, "No Data", ISNUMBER(FIND("Disc", [3]QueryUserInfo!A9130)))</f>
        <v>No Data</v>
      </c>
      <c r="I9131" t="str" cm="1">
        <f t="array" ref="I9131">IF(D9131 = TRUE, "No Data", _xlfn.IFS(G9131=TRUE, FIND("Active", [3]QueryUserInfo!A9130), H9131=TRUE, FIND("Disc", [3]QueryUserInfo!A9130)))</f>
        <v>No Data</v>
      </c>
    </row>
    <row r="9132" spans="1:9" x14ac:dyDescent="0.3">
      <c r="A9132" t="str">
        <f>IF(D9132=TRUE, "No Data", MID([3]QueryUserInfo!A9131, 2, F9132 -2))</f>
        <v>No Data</v>
      </c>
      <c r="B9132" t="str" cm="1">
        <f t="array" ref="B9132">IF(D9132 = TRUE, "No Data", MID([3]QueryUserInfo!A9131, I9132, _xlfn.IFS(G9132 = TRUE, 6, H9132=TRUE, 4)))</f>
        <v>No Data</v>
      </c>
      <c r="D9132" t="b">
        <f>OR(ISBLANK([3]QueryUserInfo!A9131), [3]QueryUserInfo!A9131 = " USERNAME              SESSIONNAME        ID  STATE   IDLE TIME  LOGON TIME")</f>
        <v>1</v>
      </c>
      <c r="E9132" t="b">
        <f>ISNUMBER(FIND("&gt;", [3]QueryUserInfo!A9131))</f>
        <v>0</v>
      </c>
      <c r="F9132">
        <f>IF(D9132=TRUE, 0, FIND(" ", [3]QueryUserInfo!A9131,2))</f>
        <v>0</v>
      </c>
      <c r="G9132" t="str">
        <f>IF(D9132=TRUE, "No Data", ISNUMBER(FIND("Active", [3]QueryUserInfo!A9131)))</f>
        <v>No Data</v>
      </c>
      <c r="H9132" t="str">
        <f>IF(D9132=TRUE, "No Data", ISNUMBER(FIND("Disc", [3]QueryUserInfo!A9131)))</f>
        <v>No Data</v>
      </c>
      <c r="I9132" t="str" cm="1">
        <f t="array" ref="I9132">IF(D9132 = TRUE, "No Data", _xlfn.IFS(G9132=TRUE, FIND("Active", [3]QueryUserInfo!A9131), H9132=TRUE, FIND("Disc", [3]QueryUserInfo!A9131)))</f>
        <v>No Data</v>
      </c>
    </row>
    <row r="9133" spans="1:9" x14ac:dyDescent="0.3">
      <c r="A9133" t="str">
        <f>IF(D9133=TRUE, "No Data", MID([3]QueryUserInfo!A9132, 2, F9133 -2))</f>
        <v>No Data</v>
      </c>
      <c r="B9133" t="str" cm="1">
        <f t="array" ref="B9133">IF(D9133 = TRUE, "No Data", MID([3]QueryUserInfo!A9132, I9133, _xlfn.IFS(G9133 = TRUE, 6, H9133=TRUE, 4)))</f>
        <v>No Data</v>
      </c>
      <c r="D9133" t="b">
        <f>OR(ISBLANK([3]QueryUserInfo!A9132), [3]QueryUserInfo!A9132 = " USERNAME              SESSIONNAME        ID  STATE   IDLE TIME  LOGON TIME")</f>
        <v>1</v>
      </c>
      <c r="E9133" t="b">
        <f>ISNUMBER(FIND("&gt;", [3]QueryUserInfo!A9132))</f>
        <v>0</v>
      </c>
      <c r="F9133">
        <f>IF(D9133=TRUE, 0, FIND(" ", [3]QueryUserInfo!A9132,2))</f>
        <v>0</v>
      </c>
      <c r="G9133" t="str">
        <f>IF(D9133=TRUE, "No Data", ISNUMBER(FIND("Active", [3]QueryUserInfo!A9132)))</f>
        <v>No Data</v>
      </c>
      <c r="H9133" t="str">
        <f>IF(D9133=TRUE, "No Data", ISNUMBER(FIND("Disc", [3]QueryUserInfo!A9132)))</f>
        <v>No Data</v>
      </c>
      <c r="I9133" t="str" cm="1">
        <f t="array" ref="I9133">IF(D9133 = TRUE, "No Data", _xlfn.IFS(G9133=TRUE, FIND("Active", [3]QueryUserInfo!A9132), H9133=TRUE, FIND("Disc", [3]QueryUserInfo!A9132)))</f>
        <v>No Data</v>
      </c>
    </row>
    <row r="9134" spans="1:9" x14ac:dyDescent="0.3">
      <c r="A9134" t="str">
        <f>IF(D9134=TRUE, "No Data", MID([3]QueryUserInfo!A9133, 2, F9134 -2))</f>
        <v>No Data</v>
      </c>
      <c r="B9134" t="str" cm="1">
        <f t="array" ref="B9134">IF(D9134 = TRUE, "No Data", MID([3]QueryUserInfo!A9133, I9134, _xlfn.IFS(G9134 = TRUE, 6, H9134=TRUE, 4)))</f>
        <v>No Data</v>
      </c>
      <c r="D9134" t="b">
        <f>OR(ISBLANK([3]QueryUserInfo!A9133), [3]QueryUserInfo!A9133 = " USERNAME              SESSIONNAME        ID  STATE   IDLE TIME  LOGON TIME")</f>
        <v>1</v>
      </c>
      <c r="E9134" t="b">
        <f>ISNUMBER(FIND("&gt;", [3]QueryUserInfo!A9133))</f>
        <v>0</v>
      </c>
      <c r="F9134">
        <f>IF(D9134=TRUE, 0, FIND(" ", [3]QueryUserInfo!A9133,2))</f>
        <v>0</v>
      </c>
      <c r="G9134" t="str">
        <f>IF(D9134=TRUE, "No Data", ISNUMBER(FIND("Active", [3]QueryUserInfo!A9133)))</f>
        <v>No Data</v>
      </c>
      <c r="H9134" t="str">
        <f>IF(D9134=TRUE, "No Data", ISNUMBER(FIND("Disc", [3]QueryUserInfo!A9133)))</f>
        <v>No Data</v>
      </c>
      <c r="I9134" t="str" cm="1">
        <f t="array" ref="I9134">IF(D9134 = TRUE, "No Data", _xlfn.IFS(G9134=TRUE, FIND("Active", [3]QueryUserInfo!A9133), H9134=TRUE, FIND("Disc", [3]QueryUserInfo!A9133)))</f>
        <v>No Data</v>
      </c>
    </row>
    <row r="9135" spans="1:9" x14ac:dyDescent="0.3">
      <c r="A9135" t="str">
        <f>IF(D9135=TRUE, "No Data", MID([3]QueryUserInfo!A9134, 2, F9135 -2))</f>
        <v>No Data</v>
      </c>
      <c r="B9135" t="str" cm="1">
        <f t="array" ref="B9135">IF(D9135 = TRUE, "No Data", MID([3]QueryUserInfo!A9134, I9135, _xlfn.IFS(G9135 = TRUE, 6, H9135=TRUE, 4)))</f>
        <v>No Data</v>
      </c>
      <c r="D9135" t="b">
        <f>OR(ISBLANK([3]QueryUserInfo!A9134), [3]QueryUserInfo!A9134 = " USERNAME              SESSIONNAME        ID  STATE   IDLE TIME  LOGON TIME")</f>
        <v>1</v>
      </c>
      <c r="E9135" t="b">
        <f>ISNUMBER(FIND("&gt;", [3]QueryUserInfo!A9134))</f>
        <v>0</v>
      </c>
      <c r="F9135">
        <f>IF(D9135=TRUE, 0, FIND(" ", [3]QueryUserInfo!A9134,2))</f>
        <v>0</v>
      </c>
      <c r="G9135" t="str">
        <f>IF(D9135=TRUE, "No Data", ISNUMBER(FIND("Active", [3]QueryUserInfo!A9134)))</f>
        <v>No Data</v>
      </c>
      <c r="H9135" t="str">
        <f>IF(D9135=TRUE, "No Data", ISNUMBER(FIND("Disc", [3]QueryUserInfo!A9134)))</f>
        <v>No Data</v>
      </c>
      <c r="I9135" t="str" cm="1">
        <f t="array" ref="I9135">IF(D9135 = TRUE, "No Data", _xlfn.IFS(G9135=TRUE, FIND("Active", [3]QueryUserInfo!A9134), H9135=TRUE, FIND("Disc", [3]QueryUserInfo!A9134)))</f>
        <v>No Data</v>
      </c>
    </row>
    <row r="9136" spans="1:9" x14ac:dyDescent="0.3">
      <c r="A9136" t="str">
        <f>IF(D9136=TRUE, "No Data", MID([3]QueryUserInfo!A9135, 2, F9136 -2))</f>
        <v>No Data</v>
      </c>
      <c r="B9136" t="str" cm="1">
        <f t="array" ref="B9136">IF(D9136 = TRUE, "No Data", MID([3]QueryUserInfo!A9135, I9136, _xlfn.IFS(G9136 = TRUE, 6, H9136=TRUE, 4)))</f>
        <v>No Data</v>
      </c>
      <c r="D9136" t="b">
        <f>OR(ISBLANK([3]QueryUserInfo!A9135), [3]QueryUserInfo!A9135 = " USERNAME              SESSIONNAME        ID  STATE   IDLE TIME  LOGON TIME")</f>
        <v>1</v>
      </c>
      <c r="E9136" t="b">
        <f>ISNUMBER(FIND("&gt;", [3]QueryUserInfo!A9135))</f>
        <v>0</v>
      </c>
      <c r="F9136">
        <f>IF(D9136=TRUE, 0, FIND(" ", [3]QueryUserInfo!A9135,2))</f>
        <v>0</v>
      </c>
      <c r="G9136" t="str">
        <f>IF(D9136=TRUE, "No Data", ISNUMBER(FIND("Active", [3]QueryUserInfo!A9135)))</f>
        <v>No Data</v>
      </c>
      <c r="H9136" t="str">
        <f>IF(D9136=TRUE, "No Data", ISNUMBER(FIND("Disc", [3]QueryUserInfo!A9135)))</f>
        <v>No Data</v>
      </c>
      <c r="I9136" t="str" cm="1">
        <f t="array" ref="I9136">IF(D9136 = TRUE, "No Data", _xlfn.IFS(G9136=TRUE, FIND("Active", [3]QueryUserInfo!A9135), H9136=TRUE, FIND("Disc", [3]QueryUserInfo!A9135)))</f>
        <v>No Data</v>
      </c>
    </row>
    <row r="9137" spans="1:9" x14ac:dyDescent="0.3">
      <c r="A9137" t="str">
        <f>IF(D9137=TRUE, "No Data", MID([3]QueryUserInfo!A9136, 2, F9137 -2))</f>
        <v>No Data</v>
      </c>
      <c r="B9137" t="str" cm="1">
        <f t="array" ref="B9137">IF(D9137 = TRUE, "No Data", MID([3]QueryUserInfo!A9136, I9137, _xlfn.IFS(G9137 = TRUE, 6, H9137=TRUE, 4)))</f>
        <v>No Data</v>
      </c>
      <c r="D9137" t="b">
        <f>OR(ISBLANK([3]QueryUserInfo!A9136), [3]QueryUserInfo!A9136 = " USERNAME              SESSIONNAME        ID  STATE   IDLE TIME  LOGON TIME")</f>
        <v>1</v>
      </c>
      <c r="E9137" t="b">
        <f>ISNUMBER(FIND("&gt;", [3]QueryUserInfo!A9136))</f>
        <v>0</v>
      </c>
      <c r="F9137">
        <f>IF(D9137=TRUE, 0, FIND(" ", [3]QueryUserInfo!A9136,2))</f>
        <v>0</v>
      </c>
      <c r="G9137" t="str">
        <f>IF(D9137=TRUE, "No Data", ISNUMBER(FIND("Active", [3]QueryUserInfo!A9136)))</f>
        <v>No Data</v>
      </c>
      <c r="H9137" t="str">
        <f>IF(D9137=TRUE, "No Data", ISNUMBER(FIND("Disc", [3]QueryUserInfo!A9136)))</f>
        <v>No Data</v>
      </c>
      <c r="I9137" t="str" cm="1">
        <f t="array" ref="I9137">IF(D9137 = TRUE, "No Data", _xlfn.IFS(G9137=TRUE, FIND("Active", [3]QueryUserInfo!A9136), H9137=TRUE, FIND("Disc", [3]QueryUserInfo!A9136)))</f>
        <v>No Data</v>
      </c>
    </row>
    <row r="9138" spans="1:9" x14ac:dyDescent="0.3">
      <c r="A9138" t="str">
        <f>IF(D9138=TRUE, "No Data", MID([3]QueryUserInfo!A9137, 2, F9138 -2))</f>
        <v>No Data</v>
      </c>
      <c r="B9138" t="str" cm="1">
        <f t="array" ref="B9138">IF(D9138 = TRUE, "No Data", MID([3]QueryUserInfo!A9137, I9138, _xlfn.IFS(G9138 = TRUE, 6, H9138=TRUE, 4)))</f>
        <v>No Data</v>
      </c>
      <c r="D9138" t="b">
        <f>OR(ISBLANK([3]QueryUserInfo!A9137), [3]QueryUserInfo!A9137 = " USERNAME              SESSIONNAME        ID  STATE   IDLE TIME  LOGON TIME")</f>
        <v>1</v>
      </c>
      <c r="E9138" t="b">
        <f>ISNUMBER(FIND("&gt;", [3]QueryUserInfo!A9137))</f>
        <v>0</v>
      </c>
      <c r="F9138">
        <f>IF(D9138=TRUE, 0, FIND(" ", [3]QueryUserInfo!A9137,2))</f>
        <v>0</v>
      </c>
      <c r="G9138" t="str">
        <f>IF(D9138=TRUE, "No Data", ISNUMBER(FIND("Active", [3]QueryUserInfo!A9137)))</f>
        <v>No Data</v>
      </c>
      <c r="H9138" t="str">
        <f>IF(D9138=TRUE, "No Data", ISNUMBER(FIND("Disc", [3]QueryUserInfo!A9137)))</f>
        <v>No Data</v>
      </c>
      <c r="I9138" t="str" cm="1">
        <f t="array" ref="I9138">IF(D9138 = TRUE, "No Data", _xlfn.IFS(G9138=TRUE, FIND("Active", [3]QueryUserInfo!A9137), H9138=TRUE, FIND("Disc", [3]QueryUserInfo!A9137)))</f>
        <v>No Data</v>
      </c>
    </row>
    <row r="9139" spans="1:9" x14ac:dyDescent="0.3">
      <c r="A9139" t="str">
        <f>IF(D9139=TRUE, "No Data", MID([3]QueryUserInfo!A9138, 2, F9139 -2))</f>
        <v>No Data</v>
      </c>
      <c r="B9139" t="str" cm="1">
        <f t="array" ref="B9139">IF(D9139 = TRUE, "No Data", MID([3]QueryUserInfo!A9138, I9139, _xlfn.IFS(G9139 = TRUE, 6, H9139=TRUE, 4)))</f>
        <v>No Data</v>
      </c>
      <c r="D9139" t="b">
        <f>OR(ISBLANK([3]QueryUserInfo!A9138), [3]QueryUserInfo!A9138 = " USERNAME              SESSIONNAME        ID  STATE   IDLE TIME  LOGON TIME")</f>
        <v>1</v>
      </c>
      <c r="E9139" t="b">
        <f>ISNUMBER(FIND("&gt;", [3]QueryUserInfo!A9138))</f>
        <v>0</v>
      </c>
      <c r="F9139">
        <f>IF(D9139=TRUE, 0, FIND(" ", [3]QueryUserInfo!A9138,2))</f>
        <v>0</v>
      </c>
      <c r="G9139" t="str">
        <f>IF(D9139=TRUE, "No Data", ISNUMBER(FIND("Active", [3]QueryUserInfo!A9138)))</f>
        <v>No Data</v>
      </c>
      <c r="H9139" t="str">
        <f>IF(D9139=TRUE, "No Data", ISNUMBER(FIND("Disc", [3]QueryUserInfo!A9138)))</f>
        <v>No Data</v>
      </c>
      <c r="I9139" t="str" cm="1">
        <f t="array" ref="I9139">IF(D9139 = TRUE, "No Data", _xlfn.IFS(G9139=TRUE, FIND("Active", [3]QueryUserInfo!A9138), H9139=TRUE, FIND("Disc", [3]QueryUserInfo!A9138)))</f>
        <v>No Data</v>
      </c>
    </row>
    <row r="9140" spans="1:9" x14ac:dyDescent="0.3">
      <c r="A9140" t="str">
        <f>IF(D9140=TRUE, "No Data", MID([3]QueryUserInfo!A9139, 2, F9140 -2))</f>
        <v>No Data</v>
      </c>
      <c r="B9140" t="str" cm="1">
        <f t="array" ref="B9140">IF(D9140 = TRUE, "No Data", MID([3]QueryUserInfo!A9139, I9140, _xlfn.IFS(G9140 = TRUE, 6, H9140=TRUE, 4)))</f>
        <v>No Data</v>
      </c>
      <c r="D9140" t="b">
        <f>OR(ISBLANK([3]QueryUserInfo!A9139), [3]QueryUserInfo!A9139 = " USERNAME              SESSIONNAME        ID  STATE   IDLE TIME  LOGON TIME")</f>
        <v>1</v>
      </c>
      <c r="E9140" t="b">
        <f>ISNUMBER(FIND("&gt;", [3]QueryUserInfo!A9139))</f>
        <v>0</v>
      </c>
      <c r="F9140">
        <f>IF(D9140=TRUE, 0, FIND(" ", [3]QueryUserInfo!A9139,2))</f>
        <v>0</v>
      </c>
      <c r="G9140" t="str">
        <f>IF(D9140=TRUE, "No Data", ISNUMBER(FIND("Active", [3]QueryUserInfo!A9139)))</f>
        <v>No Data</v>
      </c>
      <c r="H9140" t="str">
        <f>IF(D9140=TRUE, "No Data", ISNUMBER(FIND("Disc", [3]QueryUserInfo!A9139)))</f>
        <v>No Data</v>
      </c>
      <c r="I9140" t="str" cm="1">
        <f t="array" ref="I9140">IF(D9140 = TRUE, "No Data", _xlfn.IFS(G9140=TRUE, FIND("Active", [3]QueryUserInfo!A9139), H9140=TRUE, FIND("Disc", [3]QueryUserInfo!A9139)))</f>
        <v>No Data</v>
      </c>
    </row>
    <row r="9141" spans="1:9" x14ac:dyDescent="0.3">
      <c r="A9141" t="str">
        <f>IF(D9141=TRUE, "No Data", MID([3]QueryUserInfo!A9140, 2, F9141 -2))</f>
        <v>No Data</v>
      </c>
      <c r="B9141" t="str" cm="1">
        <f t="array" ref="B9141">IF(D9141 = TRUE, "No Data", MID([3]QueryUserInfo!A9140, I9141, _xlfn.IFS(G9141 = TRUE, 6, H9141=TRUE, 4)))</f>
        <v>No Data</v>
      </c>
      <c r="D9141" t="b">
        <f>OR(ISBLANK([3]QueryUserInfo!A9140), [3]QueryUserInfo!A9140 = " USERNAME              SESSIONNAME        ID  STATE   IDLE TIME  LOGON TIME")</f>
        <v>1</v>
      </c>
      <c r="E9141" t="b">
        <f>ISNUMBER(FIND("&gt;", [3]QueryUserInfo!A9140))</f>
        <v>0</v>
      </c>
      <c r="F9141">
        <f>IF(D9141=TRUE, 0, FIND(" ", [3]QueryUserInfo!A9140,2))</f>
        <v>0</v>
      </c>
      <c r="G9141" t="str">
        <f>IF(D9141=TRUE, "No Data", ISNUMBER(FIND("Active", [3]QueryUserInfo!A9140)))</f>
        <v>No Data</v>
      </c>
      <c r="H9141" t="str">
        <f>IF(D9141=TRUE, "No Data", ISNUMBER(FIND("Disc", [3]QueryUserInfo!A9140)))</f>
        <v>No Data</v>
      </c>
      <c r="I9141" t="str" cm="1">
        <f t="array" ref="I9141">IF(D9141 = TRUE, "No Data", _xlfn.IFS(G9141=TRUE, FIND("Active", [3]QueryUserInfo!A9140), H9141=TRUE, FIND("Disc", [3]QueryUserInfo!A9140)))</f>
        <v>No Data</v>
      </c>
    </row>
    <row r="9142" spans="1:9" x14ac:dyDescent="0.3">
      <c r="A9142" t="str">
        <f>IF(D9142=TRUE, "No Data", MID([3]QueryUserInfo!A9141, 2, F9142 -2))</f>
        <v>No Data</v>
      </c>
      <c r="B9142" t="str" cm="1">
        <f t="array" ref="B9142">IF(D9142 = TRUE, "No Data", MID([3]QueryUserInfo!A9141, I9142, _xlfn.IFS(G9142 = TRUE, 6, H9142=TRUE, 4)))</f>
        <v>No Data</v>
      </c>
      <c r="D9142" t="b">
        <f>OR(ISBLANK([3]QueryUserInfo!A9141), [3]QueryUserInfo!A9141 = " USERNAME              SESSIONNAME        ID  STATE   IDLE TIME  LOGON TIME")</f>
        <v>1</v>
      </c>
      <c r="E9142" t="b">
        <f>ISNUMBER(FIND("&gt;", [3]QueryUserInfo!A9141))</f>
        <v>0</v>
      </c>
      <c r="F9142">
        <f>IF(D9142=TRUE, 0, FIND(" ", [3]QueryUserInfo!A9141,2))</f>
        <v>0</v>
      </c>
      <c r="G9142" t="str">
        <f>IF(D9142=TRUE, "No Data", ISNUMBER(FIND("Active", [3]QueryUserInfo!A9141)))</f>
        <v>No Data</v>
      </c>
      <c r="H9142" t="str">
        <f>IF(D9142=TRUE, "No Data", ISNUMBER(FIND("Disc", [3]QueryUserInfo!A9141)))</f>
        <v>No Data</v>
      </c>
      <c r="I9142" t="str" cm="1">
        <f t="array" ref="I9142">IF(D9142 = TRUE, "No Data", _xlfn.IFS(G9142=TRUE, FIND("Active", [3]QueryUserInfo!A9141), H9142=TRUE, FIND("Disc", [3]QueryUserInfo!A9141)))</f>
        <v>No Data</v>
      </c>
    </row>
    <row r="9143" spans="1:9" x14ac:dyDescent="0.3">
      <c r="A9143" t="str">
        <f>IF(D9143=TRUE, "No Data", MID([3]QueryUserInfo!A9142, 2, F9143 -2))</f>
        <v>No Data</v>
      </c>
      <c r="B9143" t="str" cm="1">
        <f t="array" ref="B9143">IF(D9143 = TRUE, "No Data", MID([3]QueryUserInfo!A9142, I9143, _xlfn.IFS(G9143 = TRUE, 6, H9143=TRUE, 4)))</f>
        <v>No Data</v>
      </c>
      <c r="D9143" t="b">
        <f>OR(ISBLANK([3]QueryUserInfo!A9142), [3]QueryUserInfo!A9142 = " USERNAME              SESSIONNAME        ID  STATE   IDLE TIME  LOGON TIME")</f>
        <v>1</v>
      </c>
      <c r="E9143" t="b">
        <f>ISNUMBER(FIND("&gt;", [3]QueryUserInfo!A9142))</f>
        <v>0</v>
      </c>
      <c r="F9143">
        <f>IF(D9143=TRUE, 0, FIND(" ", [3]QueryUserInfo!A9142,2))</f>
        <v>0</v>
      </c>
      <c r="G9143" t="str">
        <f>IF(D9143=TRUE, "No Data", ISNUMBER(FIND("Active", [3]QueryUserInfo!A9142)))</f>
        <v>No Data</v>
      </c>
      <c r="H9143" t="str">
        <f>IF(D9143=TRUE, "No Data", ISNUMBER(FIND("Disc", [3]QueryUserInfo!A9142)))</f>
        <v>No Data</v>
      </c>
      <c r="I9143" t="str" cm="1">
        <f t="array" ref="I9143">IF(D9143 = TRUE, "No Data", _xlfn.IFS(G9143=TRUE, FIND("Active", [3]QueryUserInfo!A9142), H9143=TRUE, FIND("Disc", [3]QueryUserInfo!A9142)))</f>
        <v>No Data</v>
      </c>
    </row>
    <row r="9144" spans="1:9" x14ac:dyDescent="0.3">
      <c r="A9144" t="str">
        <f>IF(D9144=TRUE, "No Data", MID([3]QueryUserInfo!A9143, 2, F9144 -2))</f>
        <v>No Data</v>
      </c>
      <c r="B9144" t="str" cm="1">
        <f t="array" ref="B9144">IF(D9144 = TRUE, "No Data", MID([3]QueryUserInfo!A9143, I9144, _xlfn.IFS(G9144 = TRUE, 6, H9144=TRUE, 4)))</f>
        <v>No Data</v>
      </c>
      <c r="D9144" t="b">
        <f>OR(ISBLANK([3]QueryUserInfo!A9143), [3]QueryUserInfo!A9143 = " USERNAME              SESSIONNAME        ID  STATE   IDLE TIME  LOGON TIME")</f>
        <v>1</v>
      </c>
      <c r="E9144" t="b">
        <f>ISNUMBER(FIND("&gt;", [3]QueryUserInfo!A9143))</f>
        <v>0</v>
      </c>
      <c r="F9144">
        <f>IF(D9144=TRUE, 0, FIND(" ", [3]QueryUserInfo!A9143,2))</f>
        <v>0</v>
      </c>
      <c r="G9144" t="str">
        <f>IF(D9144=TRUE, "No Data", ISNUMBER(FIND("Active", [3]QueryUserInfo!A9143)))</f>
        <v>No Data</v>
      </c>
      <c r="H9144" t="str">
        <f>IF(D9144=TRUE, "No Data", ISNUMBER(FIND("Disc", [3]QueryUserInfo!A9143)))</f>
        <v>No Data</v>
      </c>
      <c r="I9144" t="str" cm="1">
        <f t="array" ref="I9144">IF(D9144 = TRUE, "No Data", _xlfn.IFS(G9144=TRUE, FIND("Active", [3]QueryUserInfo!A9143), H9144=TRUE, FIND("Disc", [3]QueryUserInfo!A9143)))</f>
        <v>No Data</v>
      </c>
    </row>
    <row r="9145" spans="1:9" x14ac:dyDescent="0.3">
      <c r="A9145" t="str">
        <f>IF(D9145=TRUE, "No Data", MID([3]QueryUserInfo!A9144, 2, F9145 -2))</f>
        <v>No Data</v>
      </c>
      <c r="B9145" t="str" cm="1">
        <f t="array" ref="B9145">IF(D9145 = TRUE, "No Data", MID([3]QueryUserInfo!A9144, I9145, _xlfn.IFS(G9145 = TRUE, 6, H9145=TRUE, 4)))</f>
        <v>No Data</v>
      </c>
      <c r="D9145" t="b">
        <f>OR(ISBLANK([3]QueryUserInfo!A9144), [3]QueryUserInfo!A9144 = " USERNAME              SESSIONNAME        ID  STATE   IDLE TIME  LOGON TIME")</f>
        <v>1</v>
      </c>
      <c r="E9145" t="b">
        <f>ISNUMBER(FIND("&gt;", [3]QueryUserInfo!A9144))</f>
        <v>0</v>
      </c>
      <c r="F9145">
        <f>IF(D9145=TRUE, 0, FIND(" ", [3]QueryUserInfo!A9144,2))</f>
        <v>0</v>
      </c>
      <c r="G9145" t="str">
        <f>IF(D9145=TRUE, "No Data", ISNUMBER(FIND("Active", [3]QueryUserInfo!A9144)))</f>
        <v>No Data</v>
      </c>
      <c r="H9145" t="str">
        <f>IF(D9145=TRUE, "No Data", ISNUMBER(FIND("Disc", [3]QueryUserInfo!A9144)))</f>
        <v>No Data</v>
      </c>
      <c r="I9145" t="str" cm="1">
        <f t="array" ref="I9145">IF(D9145 = TRUE, "No Data", _xlfn.IFS(G9145=TRUE, FIND("Active", [3]QueryUserInfo!A9144), H9145=TRUE, FIND("Disc", [3]QueryUserInfo!A9144)))</f>
        <v>No Data</v>
      </c>
    </row>
    <row r="9146" spans="1:9" x14ac:dyDescent="0.3">
      <c r="A9146" t="str">
        <f>IF(D9146=TRUE, "No Data", MID([3]QueryUserInfo!A9145, 2, F9146 -2))</f>
        <v>No Data</v>
      </c>
      <c r="B9146" t="str" cm="1">
        <f t="array" ref="B9146">IF(D9146 = TRUE, "No Data", MID([3]QueryUserInfo!A9145, I9146, _xlfn.IFS(G9146 = TRUE, 6, H9146=TRUE, 4)))</f>
        <v>No Data</v>
      </c>
      <c r="D9146" t="b">
        <f>OR(ISBLANK([3]QueryUserInfo!A9145), [3]QueryUserInfo!A9145 = " USERNAME              SESSIONNAME        ID  STATE   IDLE TIME  LOGON TIME")</f>
        <v>1</v>
      </c>
      <c r="E9146" t="b">
        <f>ISNUMBER(FIND("&gt;", [3]QueryUserInfo!A9145))</f>
        <v>0</v>
      </c>
      <c r="F9146">
        <f>IF(D9146=TRUE, 0, FIND(" ", [3]QueryUserInfo!A9145,2))</f>
        <v>0</v>
      </c>
      <c r="G9146" t="str">
        <f>IF(D9146=TRUE, "No Data", ISNUMBER(FIND("Active", [3]QueryUserInfo!A9145)))</f>
        <v>No Data</v>
      </c>
      <c r="H9146" t="str">
        <f>IF(D9146=TRUE, "No Data", ISNUMBER(FIND("Disc", [3]QueryUserInfo!A9145)))</f>
        <v>No Data</v>
      </c>
      <c r="I9146" t="str" cm="1">
        <f t="array" ref="I9146">IF(D9146 = TRUE, "No Data", _xlfn.IFS(G9146=TRUE, FIND("Active", [3]QueryUserInfo!A9145), H9146=TRUE, FIND("Disc", [3]QueryUserInfo!A9145)))</f>
        <v>No Data</v>
      </c>
    </row>
    <row r="9147" spans="1:9" x14ac:dyDescent="0.3">
      <c r="A9147" t="str">
        <f>IF(D9147=TRUE, "No Data", MID([3]QueryUserInfo!A9146, 2, F9147 -2))</f>
        <v>No Data</v>
      </c>
      <c r="B9147" t="str" cm="1">
        <f t="array" ref="B9147">IF(D9147 = TRUE, "No Data", MID([3]QueryUserInfo!A9146, I9147, _xlfn.IFS(G9147 = TRUE, 6, H9147=TRUE, 4)))</f>
        <v>No Data</v>
      </c>
      <c r="D9147" t="b">
        <f>OR(ISBLANK([3]QueryUserInfo!A9146), [3]QueryUserInfo!A9146 = " USERNAME              SESSIONNAME        ID  STATE   IDLE TIME  LOGON TIME")</f>
        <v>1</v>
      </c>
      <c r="E9147" t="b">
        <f>ISNUMBER(FIND("&gt;", [3]QueryUserInfo!A9146))</f>
        <v>0</v>
      </c>
      <c r="F9147">
        <f>IF(D9147=TRUE, 0, FIND(" ", [3]QueryUserInfo!A9146,2))</f>
        <v>0</v>
      </c>
      <c r="G9147" t="str">
        <f>IF(D9147=TRUE, "No Data", ISNUMBER(FIND("Active", [3]QueryUserInfo!A9146)))</f>
        <v>No Data</v>
      </c>
      <c r="H9147" t="str">
        <f>IF(D9147=TRUE, "No Data", ISNUMBER(FIND("Disc", [3]QueryUserInfo!A9146)))</f>
        <v>No Data</v>
      </c>
      <c r="I9147" t="str" cm="1">
        <f t="array" ref="I9147">IF(D9147 = TRUE, "No Data", _xlfn.IFS(G9147=TRUE, FIND("Active", [3]QueryUserInfo!A9146), H9147=TRUE, FIND("Disc", [3]QueryUserInfo!A9146)))</f>
        <v>No Data</v>
      </c>
    </row>
    <row r="9148" spans="1:9" x14ac:dyDescent="0.3">
      <c r="A9148" t="str">
        <f>IF(D9148=TRUE, "No Data", MID([3]QueryUserInfo!A9147, 2, F9148 -2))</f>
        <v>No Data</v>
      </c>
      <c r="B9148" t="str" cm="1">
        <f t="array" ref="B9148">IF(D9148 = TRUE, "No Data", MID([3]QueryUserInfo!A9147, I9148, _xlfn.IFS(G9148 = TRUE, 6, H9148=TRUE, 4)))</f>
        <v>No Data</v>
      </c>
      <c r="D9148" t="b">
        <f>OR(ISBLANK([3]QueryUserInfo!A9147), [3]QueryUserInfo!A9147 = " USERNAME              SESSIONNAME        ID  STATE   IDLE TIME  LOGON TIME")</f>
        <v>1</v>
      </c>
      <c r="E9148" t="b">
        <f>ISNUMBER(FIND("&gt;", [3]QueryUserInfo!A9147))</f>
        <v>0</v>
      </c>
      <c r="F9148">
        <f>IF(D9148=TRUE, 0, FIND(" ", [3]QueryUserInfo!A9147,2))</f>
        <v>0</v>
      </c>
      <c r="G9148" t="str">
        <f>IF(D9148=TRUE, "No Data", ISNUMBER(FIND("Active", [3]QueryUserInfo!A9147)))</f>
        <v>No Data</v>
      </c>
      <c r="H9148" t="str">
        <f>IF(D9148=TRUE, "No Data", ISNUMBER(FIND("Disc", [3]QueryUserInfo!A9147)))</f>
        <v>No Data</v>
      </c>
      <c r="I9148" t="str" cm="1">
        <f t="array" ref="I9148">IF(D9148 = TRUE, "No Data", _xlfn.IFS(G9148=TRUE, FIND("Active", [3]QueryUserInfo!A9147), H9148=TRUE, FIND("Disc", [3]QueryUserInfo!A9147)))</f>
        <v>No Data</v>
      </c>
    </row>
    <row r="9149" spans="1:9" x14ac:dyDescent="0.3">
      <c r="A9149" t="str">
        <f>IF(D9149=TRUE, "No Data", MID([3]QueryUserInfo!A9148, 2, F9149 -2))</f>
        <v>No Data</v>
      </c>
      <c r="B9149" t="str" cm="1">
        <f t="array" ref="B9149">IF(D9149 = TRUE, "No Data", MID([3]QueryUserInfo!A9148, I9149, _xlfn.IFS(G9149 = TRUE, 6, H9149=TRUE, 4)))</f>
        <v>No Data</v>
      </c>
      <c r="D9149" t="b">
        <f>OR(ISBLANK([3]QueryUserInfo!A9148), [3]QueryUserInfo!A9148 = " USERNAME              SESSIONNAME        ID  STATE   IDLE TIME  LOGON TIME")</f>
        <v>1</v>
      </c>
      <c r="E9149" t="b">
        <f>ISNUMBER(FIND("&gt;", [3]QueryUserInfo!A9148))</f>
        <v>0</v>
      </c>
      <c r="F9149">
        <f>IF(D9149=TRUE, 0, FIND(" ", [3]QueryUserInfo!A9148,2))</f>
        <v>0</v>
      </c>
      <c r="G9149" t="str">
        <f>IF(D9149=TRUE, "No Data", ISNUMBER(FIND("Active", [3]QueryUserInfo!A9148)))</f>
        <v>No Data</v>
      </c>
      <c r="H9149" t="str">
        <f>IF(D9149=TRUE, "No Data", ISNUMBER(FIND("Disc", [3]QueryUserInfo!A9148)))</f>
        <v>No Data</v>
      </c>
      <c r="I9149" t="str" cm="1">
        <f t="array" ref="I9149">IF(D9149 = TRUE, "No Data", _xlfn.IFS(G9149=TRUE, FIND("Active", [3]QueryUserInfo!A9148), H9149=TRUE, FIND("Disc", [3]QueryUserInfo!A9148)))</f>
        <v>No Data</v>
      </c>
    </row>
    <row r="9150" spans="1:9" x14ac:dyDescent="0.3">
      <c r="A9150" t="str">
        <f>IF(D9150=TRUE, "No Data", MID([3]QueryUserInfo!A9149, 2, F9150 -2))</f>
        <v>No Data</v>
      </c>
      <c r="B9150" t="str" cm="1">
        <f t="array" ref="B9150">IF(D9150 = TRUE, "No Data", MID([3]QueryUserInfo!A9149, I9150, _xlfn.IFS(G9150 = TRUE, 6, H9150=TRUE, 4)))</f>
        <v>No Data</v>
      </c>
      <c r="D9150" t="b">
        <f>OR(ISBLANK([3]QueryUserInfo!A9149), [3]QueryUserInfo!A9149 = " USERNAME              SESSIONNAME        ID  STATE   IDLE TIME  LOGON TIME")</f>
        <v>1</v>
      </c>
      <c r="E9150" t="b">
        <f>ISNUMBER(FIND("&gt;", [3]QueryUserInfo!A9149))</f>
        <v>0</v>
      </c>
      <c r="F9150">
        <f>IF(D9150=TRUE, 0, FIND(" ", [3]QueryUserInfo!A9149,2))</f>
        <v>0</v>
      </c>
      <c r="G9150" t="str">
        <f>IF(D9150=TRUE, "No Data", ISNUMBER(FIND("Active", [3]QueryUserInfo!A9149)))</f>
        <v>No Data</v>
      </c>
      <c r="H9150" t="str">
        <f>IF(D9150=TRUE, "No Data", ISNUMBER(FIND("Disc", [3]QueryUserInfo!A9149)))</f>
        <v>No Data</v>
      </c>
      <c r="I9150" t="str" cm="1">
        <f t="array" ref="I9150">IF(D9150 = TRUE, "No Data", _xlfn.IFS(G9150=TRUE, FIND("Active", [3]QueryUserInfo!A9149), H9150=TRUE, FIND("Disc", [3]QueryUserInfo!A9149)))</f>
        <v>No Data</v>
      </c>
    </row>
    <row r="9151" spans="1:9" x14ac:dyDescent="0.3">
      <c r="A9151" t="str">
        <f>IF(D9151=TRUE, "No Data", MID([3]QueryUserInfo!A9150, 2, F9151 -2))</f>
        <v>No Data</v>
      </c>
      <c r="B9151" t="str" cm="1">
        <f t="array" ref="B9151">IF(D9151 = TRUE, "No Data", MID([3]QueryUserInfo!A9150, I9151, _xlfn.IFS(G9151 = TRUE, 6, H9151=TRUE, 4)))</f>
        <v>No Data</v>
      </c>
      <c r="D9151" t="b">
        <f>OR(ISBLANK([3]QueryUserInfo!A9150), [3]QueryUserInfo!A9150 = " USERNAME              SESSIONNAME        ID  STATE   IDLE TIME  LOGON TIME")</f>
        <v>1</v>
      </c>
      <c r="E9151" t="b">
        <f>ISNUMBER(FIND("&gt;", [3]QueryUserInfo!A9150))</f>
        <v>0</v>
      </c>
      <c r="F9151">
        <f>IF(D9151=TRUE, 0, FIND(" ", [3]QueryUserInfo!A9150,2))</f>
        <v>0</v>
      </c>
      <c r="G9151" t="str">
        <f>IF(D9151=TRUE, "No Data", ISNUMBER(FIND("Active", [3]QueryUserInfo!A9150)))</f>
        <v>No Data</v>
      </c>
      <c r="H9151" t="str">
        <f>IF(D9151=TRUE, "No Data", ISNUMBER(FIND("Disc", [3]QueryUserInfo!A9150)))</f>
        <v>No Data</v>
      </c>
      <c r="I9151" t="str" cm="1">
        <f t="array" ref="I9151">IF(D9151 = TRUE, "No Data", _xlfn.IFS(G9151=TRUE, FIND("Active", [3]QueryUserInfo!A9150), H9151=TRUE, FIND("Disc", [3]QueryUserInfo!A9150)))</f>
        <v>No Data</v>
      </c>
    </row>
    <row r="9152" spans="1:9" x14ac:dyDescent="0.3">
      <c r="A9152" t="str">
        <f>IF(D9152=TRUE, "No Data", MID([3]QueryUserInfo!A9151, 2, F9152 -2))</f>
        <v>No Data</v>
      </c>
      <c r="B9152" t="str" cm="1">
        <f t="array" ref="B9152">IF(D9152 = TRUE, "No Data", MID([3]QueryUserInfo!A9151, I9152, _xlfn.IFS(G9152 = TRUE, 6, H9152=TRUE, 4)))</f>
        <v>No Data</v>
      </c>
      <c r="D9152" t="b">
        <f>OR(ISBLANK([3]QueryUserInfo!A9151), [3]QueryUserInfo!A9151 = " USERNAME              SESSIONNAME        ID  STATE   IDLE TIME  LOGON TIME")</f>
        <v>1</v>
      </c>
      <c r="E9152" t="b">
        <f>ISNUMBER(FIND("&gt;", [3]QueryUserInfo!A9151))</f>
        <v>0</v>
      </c>
      <c r="F9152">
        <f>IF(D9152=TRUE, 0, FIND(" ", [3]QueryUserInfo!A9151,2))</f>
        <v>0</v>
      </c>
      <c r="G9152" t="str">
        <f>IF(D9152=TRUE, "No Data", ISNUMBER(FIND("Active", [3]QueryUserInfo!A9151)))</f>
        <v>No Data</v>
      </c>
      <c r="H9152" t="str">
        <f>IF(D9152=TRUE, "No Data", ISNUMBER(FIND("Disc", [3]QueryUserInfo!A9151)))</f>
        <v>No Data</v>
      </c>
      <c r="I9152" t="str" cm="1">
        <f t="array" ref="I9152">IF(D9152 = TRUE, "No Data", _xlfn.IFS(G9152=TRUE, FIND("Active", [3]QueryUserInfo!A9151), H9152=TRUE, FIND("Disc", [3]QueryUserInfo!A9151)))</f>
        <v>No Data</v>
      </c>
    </row>
    <row r="9153" spans="1:9" x14ac:dyDescent="0.3">
      <c r="A9153" t="str">
        <f>IF(D9153=TRUE, "No Data", MID([3]QueryUserInfo!A9152, 2, F9153 -2))</f>
        <v>No Data</v>
      </c>
      <c r="B9153" t="str" cm="1">
        <f t="array" ref="B9153">IF(D9153 = TRUE, "No Data", MID([3]QueryUserInfo!A9152, I9153, _xlfn.IFS(G9153 = TRUE, 6, H9153=TRUE, 4)))</f>
        <v>No Data</v>
      </c>
      <c r="D9153" t="b">
        <f>OR(ISBLANK([3]QueryUserInfo!A9152), [3]QueryUserInfo!A9152 = " USERNAME              SESSIONNAME        ID  STATE   IDLE TIME  LOGON TIME")</f>
        <v>1</v>
      </c>
      <c r="E9153" t="b">
        <f>ISNUMBER(FIND("&gt;", [3]QueryUserInfo!A9152))</f>
        <v>0</v>
      </c>
      <c r="F9153">
        <f>IF(D9153=TRUE, 0, FIND(" ", [3]QueryUserInfo!A9152,2))</f>
        <v>0</v>
      </c>
      <c r="G9153" t="str">
        <f>IF(D9153=TRUE, "No Data", ISNUMBER(FIND("Active", [3]QueryUserInfo!A9152)))</f>
        <v>No Data</v>
      </c>
      <c r="H9153" t="str">
        <f>IF(D9153=TRUE, "No Data", ISNUMBER(FIND("Disc", [3]QueryUserInfo!A9152)))</f>
        <v>No Data</v>
      </c>
      <c r="I9153" t="str" cm="1">
        <f t="array" ref="I9153">IF(D9153 = TRUE, "No Data", _xlfn.IFS(G9153=TRUE, FIND("Active", [3]QueryUserInfo!A9152), H9153=TRUE, FIND("Disc", [3]QueryUserInfo!A9152)))</f>
        <v>No Data</v>
      </c>
    </row>
    <row r="9154" spans="1:9" x14ac:dyDescent="0.3">
      <c r="A9154" t="str">
        <f>IF(D9154=TRUE, "No Data", MID([3]QueryUserInfo!A9153, 2, F9154 -2))</f>
        <v>No Data</v>
      </c>
      <c r="B9154" t="str" cm="1">
        <f t="array" ref="B9154">IF(D9154 = TRUE, "No Data", MID([3]QueryUserInfo!A9153, I9154, _xlfn.IFS(G9154 = TRUE, 6, H9154=TRUE, 4)))</f>
        <v>No Data</v>
      </c>
      <c r="D9154" t="b">
        <f>OR(ISBLANK([3]QueryUserInfo!A9153), [3]QueryUserInfo!A9153 = " USERNAME              SESSIONNAME        ID  STATE   IDLE TIME  LOGON TIME")</f>
        <v>1</v>
      </c>
      <c r="E9154" t="b">
        <f>ISNUMBER(FIND("&gt;", [3]QueryUserInfo!A9153))</f>
        <v>0</v>
      </c>
      <c r="F9154">
        <f>IF(D9154=TRUE, 0, FIND(" ", [3]QueryUserInfo!A9153,2))</f>
        <v>0</v>
      </c>
      <c r="G9154" t="str">
        <f>IF(D9154=TRUE, "No Data", ISNUMBER(FIND("Active", [3]QueryUserInfo!A9153)))</f>
        <v>No Data</v>
      </c>
      <c r="H9154" t="str">
        <f>IF(D9154=TRUE, "No Data", ISNUMBER(FIND("Disc", [3]QueryUserInfo!A9153)))</f>
        <v>No Data</v>
      </c>
      <c r="I9154" t="str" cm="1">
        <f t="array" ref="I9154">IF(D9154 = TRUE, "No Data", _xlfn.IFS(G9154=TRUE, FIND("Active", [3]QueryUserInfo!A9153), H9154=TRUE, FIND("Disc", [3]QueryUserInfo!A9153)))</f>
        <v>No Data</v>
      </c>
    </row>
    <row r="9155" spans="1:9" x14ac:dyDescent="0.3">
      <c r="A9155" t="str">
        <f>IF(D9155=TRUE, "No Data", MID([3]QueryUserInfo!A9154, 2, F9155 -2))</f>
        <v>No Data</v>
      </c>
      <c r="B9155" t="str" cm="1">
        <f t="array" ref="B9155">IF(D9155 = TRUE, "No Data", MID([3]QueryUserInfo!A9154, I9155, _xlfn.IFS(G9155 = TRUE, 6, H9155=TRUE, 4)))</f>
        <v>No Data</v>
      </c>
      <c r="D9155" t="b">
        <f>OR(ISBLANK([3]QueryUserInfo!A9154), [3]QueryUserInfo!A9154 = " USERNAME              SESSIONNAME        ID  STATE   IDLE TIME  LOGON TIME")</f>
        <v>1</v>
      </c>
      <c r="E9155" t="b">
        <f>ISNUMBER(FIND("&gt;", [3]QueryUserInfo!A9154))</f>
        <v>0</v>
      </c>
      <c r="F9155">
        <f>IF(D9155=TRUE, 0, FIND(" ", [3]QueryUserInfo!A9154,2))</f>
        <v>0</v>
      </c>
      <c r="G9155" t="str">
        <f>IF(D9155=TRUE, "No Data", ISNUMBER(FIND("Active", [3]QueryUserInfo!A9154)))</f>
        <v>No Data</v>
      </c>
      <c r="H9155" t="str">
        <f>IF(D9155=TRUE, "No Data", ISNUMBER(FIND("Disc", [3]QueryUserInfo!A9154)))</f>
        <v>No Data</v>
      </c>
      <c r="I9155" t="str" cm="1">
        <f t="array" ref="I9155">IF(D9155 = TRUE, "No Data", _xlfn.IFS(G9155=TRUE, FIND("Active", [3]QueryUserInfo!A9154), H9155=TRUE, FIND("Disc", [3]QueryUserInfo!A9154)))</f>
        <v>No Data</v>
      </c>
    </row>
    <row r="9156" spans="1:9" x14ac:dyDescent="0.3">
      <c r="A9156" t="str">
        <f>IF(D9156=TRUE, "No Data", MID([3]QueryUserInfo!A9155, 2, F9156 -2))</f>
        <v>No Data</v>
      </c>
      <c r="B9156" t="str" cm="1">
        <f t="array" ref="B9156">IF(D9156 = TRUE, "No Data", MID([3]QueryUserInfo!A9155, I9156, _xlfn.IFS(G9156 = TRUE, 6, H9156=TRUE, 4)))</f>
        <v>No Data</v>
      </c>
      <c r="D9156" t="b">
        <f>OR(ISBLANK([3]QueryUserInfo!A9155), [3]QueryUserInfo!A9155 = " USERNAME              SESSIONNAME        ID  STATE   IDLE TIME  LOGON TIME")</f>
        <v>1</v>
      </c>
      <c r="E9156" t="b">
        <f>ISNUMBER(FIND("&gt;", [3]QueryUserInfo!A9155))</f>
        <v>0</v>
      </c>
      <c r="F9156">
        <f>IF(D9156=TRUE, 0, FIND(" ", [3]QueryUserInfo!A9155,2))</f>
        <v>0</v>
      </c>
      <c r="G9156" t="str">
        <f>IF(D9156=TRUE, "No Data", ISNUMBER(FIND("Active", [3]QueryUserInfo!A9155)))</f>
        <v>No Data</v>
      </c>
      <c r="H9156" t="str">
        <f>IF(D9156=TRUE, "No Data", ISNUMBER(FIND("Disc", [3]QueryUserInfo!A9155)))</f>
        <v>No Data</v>
      </c>
      <c r="I9156" t="str" cm="1">
        <f t="array" ref="I9156">IF(D9156 = TRUE, "No Data", _xlfn.IFS(G9156=TRUE, FIND("Active", [3]QueryUserInfo!A9155), H9156=TRUE, FIND("Disc", [3]QueryUserInfo!A9155)))</f>
        <v>No Data</v>
      </c>
    </row>
    <row r="9157" spans="1:9" x14ac:dyDescent="0.3">
      <c r="A9157" t="str">
        <f>IF(D9157=TRUE, "No Data", MID([3]QueryUserInfo!A9156, 2, F9157 -2))</f>
        <v>No Data</v>
      </c>
      <c r="B9157" t="str" cm="1">
        <f t="array" ref="B9157">IF(D9157 = TRUE, "No Data", MID([3]QueryUserInfo!A9156, I9157, _xlfn.IFS(G9157 = TRUE, 6, H9157=TRUE, 4)))</f>
        <v>No Data</v>
      </c>
      <c r="D9157" t="b">
        <f>OR(ISBLANK([3]QueryUserInfo!A9156), [3]QueryUserInfo!A9156 = " USERNAME              SESSIONNAME        ID  STATE   IDLE TIME  LOGON TIME")</f>
        <v>1</v>
      </c>
      <c r="E9157" t="b">
        <f>ISNUMBER(FIND("&gt;", [3]QueryUserInfo!A9156))</f>
        <v>0</v>
      </c>
      <c r="F9157">
        <f>IF(D9157=TRUE, 0, FIND(" ", [3]QueryUserInfo!A9156,2))</f>
        <v>0</v>
      </c>
      <c r="G9157" t="str">
        <f>IF(D9157=TRUE, "No Data", ISNUMBER(FIND("Active", [3]QueryUserInfo!A9156)))</f>
        <v>No Data</v>
      </c>
      <c r="H9157" t="str">
        <f>IF(D9157=TRUE, "No Data", ISNUMBER(FIND("Disc", [3]QueryUserInfo!A9156)))</f>
        <v>No Data</v>
      </c>
      <c r="I9157" t="str" cm="1">
        <f t="array" ref="I9157">IF(D9157 = TRUE, "No Data", _xlfn.IFS(G9157=TRUE, FIND("Active", [3]QueryUserInfo!A9156), H9157=TRUE, FIND("Disc", [3]QueryUserInfo!A9156)))</f>
        <v>No Data</v>
      </c>
    </row>
    <row r="9158" spans="1:9" x14ac:dyDescent="0.3">
      <c r="A9158" t="str">
        <f>IF(D9158=TRUE, "No Data", MID([3]QueryUserInfo!A9157, 2, F9158 -2))</f>
        <v>No Data</v>
      </c>
      <c r="B9158" t="str" cm="1">
        <f t="array" ref="B9158">IF(D9158 = TRUE, "No Data", MID([3]QueryUserInfo!A9157, I9158, _xlfn.IFS(G9158 = TRUE, 6, H9158=TRUE, 4)))</f>
        <v>No Data</v>
      </c>
      <c r="D9158" t="b">
        <f>OR(ISBLANK([3]QueryUserInfo!A9157), [3]QueryUserInfo!A9157 = " USERNAME              SESSIONNAME        ID  STATE   IDLE TIME  LOGON TIME")</f>
        <v>1</v>
      </c>
      <c r="E9158" t="b">
        <f>ISNUMBER(FIND("&gt;", [3]QueryUserInfo!A9157))</f>
        <v>0</v>
      </c>
      <c r="F9158">
        <f>IF(D9158=TRUE, 0, FIND(" ", [3]QueryUserInfo!A9157,2))</f>
        <v>0</v>
      </c>
      <c r="G9158" t="str">
        <f>IF(D9158=TRUE, "No Data", ISNUMBER(FIND("Active", [3]QueryUserInfo!A9157)))</f>
        <v>No Data</v>
      </c>
      <c r="H9158" t="str">
        <f>IF(D9158=TRUE, "No Data", ISNUMBER(FIND("Disc", [3]QueryUserInfo!A9157)))</f>
        <v>No Data</v>
      </c>
      <c r="I9158" t="str" cm="1">
        <f t="array" ref="I9158">IF(D9158 = TRUE, "No Data", _xlfn.IFS(G9158=TRUE, FIND("Active", [3]QueryUserInfo!A9157), H9158=TRUE, FIND("Disc", [3]QueryUserInfo!A9157)))</f>
        <v>No Data</v>
      </c>
    </row>
    <row r="9159" spans="1:9" x14ac:dyDescent="0.3">
      <c r="A9159" t="str">
        <f>IF(D9159=TRUE, "No Data", MID([3]QueryUserInfo!A9158, 2, F9159 -2))</f>
        <v>No Data</v>
      </c>
      <c r="B9159" t="str" cm="1">
        <f t="array" ref="B9159">IF(D9159 = TRUE, "No Data", MID([3]QueryUserInfo!A9158, I9159, _xlfn.IFS(G9159 = TRUE, 6, H9159=TRUE, 4)))</f>
        <v>No Data</v>
      </c>
      <c r="D9159" t="b">
        <f>OR(ISBLANK([3]QueryUserInfo!A9158), [3]QueryUserInfo!A9158 = " USERNAME              SESSIONNAME        ID  STATE   IDLE TIME  LOGON TIME")</f>
        <v>1</v>
      </c>
      <c r="E9159" t="b">
        <f>ISNUMBER(FIND("&gt;", [3]QueryUserInfo!A9158))</f>
        <v>0</v>
      </c>
      <c r="F9159">
        <f>IF(D9159=TRUE, 0, FIND(" ", [3]QueryUserInfo!A9158,2))</f>
        <v>0</v>
      </c>
      <c r="G9159" t="str">
        <f>IF(D9159=TRUE, "No Data", ISNUMBER(FIND("Active", [3]QueryUserInfo!A9158)))</f>
        <v>No Data</v>
      </c>
      <c r="H9159" t="str">
        <f>IF(D9159=TRUE, "No Data", ISNUMBER(FIND("Disc", [3]QueryUserInfo!A9158)))</f>
        <v>No Data</v>
      </c>
      <c r="I9159" t="str" cm="1">
        <f t="array" ref="I9159">IF(D9159 = TRUE, "No Data", _xlfn.IFS(G9159=TRUE, FIND("Active", [3]QueryUserInfo!A9158), H9159=TRUE, FIND("Disc", [3]QueryUserInfo!A9158)))</f>
        <v>No Data</v>
      </c>
    </row>
    <row r="9160" spans="1:9" x14ac:dyDescent="0.3">
      <c r="A9160" t="str">
        <f>IF(D9160=TRUE, "No Data", MID([3]QueryUserInfo!A9159, 2, F9160 -2))</f>
        <v>No Data</v>
      </c>
      <c r="B9160" t="str" cm="1">
        <f t="array" ref="B9160">IF(D9160 = TRUE, "No Data", MID([3]QueryUserInfo!A9159, I9160, _xlfn.IFS(G9160 = TRUE, 6, H9160=TRUE, 4)))</f>
        <v>No Data</v>
      </c>
      <c r="D9160" t="b">
        <f>OR(ISBLANK([3]QueryUserInfo!A9159), [3]QueryUserInfo!A9159 = " USERNAME              SESSIONNAME        ID  STATE   IDLE TIME  LOGON TIME")</f>
        <v>1</v>
      </c>
      <c r="E9160" t="b">
        <f>ISNUMBER(FIND("&gt;", [3]QueryUserInfo!A9159))</f>
        <v>0</v>
      </c>
      <c r="F9160">
        <f>IF(D9160=TRUE, 0, FIND(" ", [3]QueryUserInfo!A9159,2))</f>
        <v>0</v>
      </c>
      <c r="G9160" t="str">
        <f>IF(D9160=TRUE, "No Data", ISNUMBER(FIND("Active", [3]QueryUserInfo!A9159)))</f>
        <v>No Data</v>
      </c>
      <c r="H9160" t="str">
        <f>IF(D9160=TRUE, "No Data", ISNUMBER(FIND("Disc", [3]QueryUserInfo!A9159)))</f>
        <v>No Data</v>
      </c>
      <c r="I9160" t="str" cm="1">
        <f t="array" ref="I9160">IF(D9160 = TRUE, "No Data", _xlfn.IFS(G9160=TRUE, FIND("Active", [3]QueryUserInfo!A9159), H9160=TRUE, FIND("Disc", [3]QueryUserInfo!A9159)))</f>
        <v>No Data</v>
      </c>
    </row>
    <row r="9161" spans="1:9" x14ac:dyDescent="0.3">
      <c r="A9161" t="str">
        <f>IF(D9161=TRUE, "No Data", MID([3]QueryUserInfo!A9160, 2, F9161 -2))</f>
        <v>No Data</v>
      </c>
      <c r="B9161" t="str" cm="1">
        <f t="array" ref="B9161">IF(D9161 = TRUE, "No Data", MID([3]QueryUserInfo!A9160, I9161, _xlfn.IFS(G9161 = TRUE, 6, H9161=TRUE, 4)))</f>
        <v>No Data</v>
      </c>
      <c r="D9161" t="b">
        <f>OR(ISBLANK([3]QueryUserInfo!A9160), [3]QueryUserInfo!A9160 = " USERNAME              SESSIONNAME        ID  STATE   IDLE TIME  LOGON TIME")</f>
        <v>1</v>
      </c>
      <c r="E9161" t="b">
        <f>ISNUMBER(FIND("&gt;", [3]QueryUserInfo!A9160))</f>
        <v>0</v>
      </c>
      <c r="F9161">
        <f>IF(D9161=TRUE, 0, FIND(" ", [3]QueryUserInfo!A9160,2))</f>
        <v>0</v>
      </c>
      <c r="G9161" t="str">
        <f>IF(D9161=TRUE, "No Data", ISNUMBER(FIND("Active", [3]QueryUserInfo!A9160)))</f>
        <v>No Data</v>
      </c>
      <c r="H9161" t="str">
        <f>IF(D9161=TRUE, "No Data", ISNUMBER(FIND("Disc", [3]QueryUserInfo!A9160)))</f>
        <v>No Data</v>
      </c>
      <c r="I9161" t="str" cm="1">
        <f t="array" ref="I9161">IF(D9161 = TRUE, "No Data", _xlfn.IFS(G9161=TRUE, FIND("Active", [3]QueryUserInfo!A9160), H9161=TRUE, FIND("Disc", [3]QueryUserInfo!A9160)))</f>
        <v>No Data</v>
      </c>
    </row>
    <row r="9162" spans="1:9" x14ac:dyDescent="0.3">
      <c r="A9162" t="str">
        <f>IF(D9162=TRUE, "No Data", MID([3]QueryUserInfo!A9161, 2, F9162 -2))</f>
        <v>No Data</v>
      </c>
      <c r="B9162" t="str" cm="1">
        <f t="array" ref="B9162">IF(D9162 = TRUE, "No Data", MID([3]QueryUserInfo!A9161, I9162, _xlfn.IFS(G9162 = TRUE, 6, H9162=TRUE, 4)))</f>
        <v>No Data</v>
      </c>
      <c r="D9162" t="b">
        <f>OR(ISBLANK([3]QueryUserInfo!A9161), [3]QueryUserInfo!A9161 = " USERNAME              SESSIONNAME        ID  STATE   IDLE TIME  LOGON TIME")</f>
        <v>1</v>
      </c>
      <c r="E9162" t="b">
        <f>ISNUMBER(FIND("&gt;", [3]QueryUserInfo!A9161))</f>
        <v>0</v>
      </c>
      <c r="F9162">
        <f>IF(D9162=TRUE, 0, FIND(" ", [3]QueryUserInfo!A9161,2))</f>
        <v>0</v>
      </c>
      <c r="G9162" t="str">
        <f>IF(D9162=TRUE, "No Data", ISNUMBER(FIND("Active", [3]QueryUserInfo!A9161)))</f>
        <v>No Data</v>
      </c>
      <c r="H9162" t="str">
        <f>IF(D9162=TRUE, "No Data", ISNUMBER(FIND("Disc", [3]QueryUserInfo!A9161)))</f>
        <v>No Data</v>
      </c>
      <c r="I9162" t="str" cm="1">
        <f t="array" ref="I9162">IF(D9162 = TRUE, "No Data", _xlfn.IFS(G9162=TRUE, FIND("Active", [3]QueryUserInfo!A9161), H9162=TRUE, FIND("Disc", [3]QueryUserInfo!A9161)))</f>
        <v>No Data</v>
      </c>
    </row>
    <row r="9163" spans="1:9" x14ac:dyDescent="0.3">
      <c r="A9163" t="str">
        <f>IF(D9163=TRUE, "No Data", MID([3]QueryUserInfo!A9162, 2, F9163 -2))</f>
        <v>No Data</v>
      </c>
      <c r="B9163" t="str" cm="1">
        <f t="array" ref="B9163">IF(D9163 = TRUE, "No Data", MID([3]QueryUserInfo!A9162, I9163, _xlfn.IFS(G9163 = TRUE, 6, H9163=TRUE, 4)))</f>
        <v>No Data</v>
      </c>
      <c r="D9163" t="b">
        <f>OR(ISBLANK([3]QueryUserInfo!A9162), [3]QueryUserInfo!A9162 = " USERNAME              SESSIONNAME        ID  STATE   IDLE TIME  LOGON TIME")</f>
        <v>1</v>
      </c>
      <c r="E9163" t="b">
        <f>ISNUMBER(FIND("&gt;", [3]QueryUserInfo!A9162))</f>
        <v>0</v>
      </c>
      <c r="F9163">
        <f>IF(D9163=TRUE, 0, FIND(" ", [3]QueryUserInfo!A9162,2))</f>
        <v>0</v>
      </c>
      <c r="G9163" t="str">
        <f>IF(D9163=TRUE, "No Data", ISNUMBER(FIND("Active", [3]QueryUserInfo!A9162)))</f>
        <v>No Data</v>
      </c>
      <c r="H9163" t="str">
        <f>IF(D9163=TRUE, "No Data", ISNUMBER(FIND("Disc", [3]QueryUserInfo!A9162)))</f>
        <v>No Data</v>
      </c>
      <c r="I9163" t="str" cm="1">
        <f t="array" ref="I9163">IF(D9163 = TRUE, "No Data", _xlfn.IFS(G9163=TRUE, FIND("Active", [3]QueryUserInfo!A9162), H9163=TRUE, FIND("Disc", [3]QueryUserInfo!A9162)))</f>
        <v>No Data</v>
      </c>
    </row>
    <row r="9164" spans="1:9" x14ac:dyDescent="0.3">
      <c r="A9164" t="str">
        <f>IF(D9164=TRUE, "No Data", MID([3]QueryUserInfo!A9163, 2, F9164 -2))</f>
        <v>No Data</v>
      </c>
      <c r="B9164" t="str" cm="1">
        <f t="array" ref="B9164">IF(D9164 = TRUE, "No Data", MID([3]QueryUserInfo!A9163, I9164, _xlfn.IFS(G9164 = TRUE, 6, H9164=TRUE, 4)))</f>
        <v>No Data</v>
      </c>
      <c r="D9164" t="b">
        <f>OR(ISBLANK([3]QueryUserInfo!A9163), [3]QueryUserInfo!A9163 = " USERNAME              SESSIONNAME        ID  STATE   IDLE TIME  LOGON TIME")</f>
        <v>1</v>
      </c>
      <c r="E9164" t="b">
        <f>ISNUMBER(FIND("&gt;", [3]QueryUserInfo!A9163))</f>
        <v>0</v>
      </c>
      <c r="F9164">
        <f>IF(D9164=TRUE, 0, FIND(" ", [3]QueryUserInfo!A9163,2))</f>
        <v>0</v>
      </c>
      <c r="G9164" t="str">
        <f>IF(D9164=TRUE, "No Data", ISNUMBER(FIND("Active", [3]QueryUserInfo!A9163)))</f>
        <v>No Data</v>
      </c>
      <c r="H9164" t="str">
        <f>IF(D9164=TRUE, "No Data", ISNUMBER(FIND("Disc", [3]QueryUserInfo!A9163)))</f>
        <v>No Data</v>
      </c>
      <c r="I9164" t="str" cm="1">
        <f t="array" ref="I9164">IF(D9164 = TRUE, "No Data", _xlfn.IFS(G9164=TRUE, FIND("Active", [3]QueryUserInfo!A9163), H9164=TRUE, FIND("Disc", [3]QueryUserInfo!A9163)))</f>
        <v>No Data</v>
      </c>
    </row>
    <row r="9165" spans="1:9" x14ac:dyDescent="0.3">
      <c r="A9165" t="str">
        <f>IF(D9165=TRUE, "No Data", MID([3]QueryUserInfo!A9164, 2, F9165 -2))</f>
        <v>No Data</v>
      </c>
      <c r="B9165" t="str" cm="1">
        <f t="array" ref="B9165">IF(D9165 = TRUE, "No Data", MID([3]QueryUserInfo!A9164, I9165, _xlfn.IFS(G9165 = TRUE, 6, H9165=TRUE, 4)))</f>
        <v>No Data</v>
      </c>
      <c r="D9165" t="b">
        <f>OR(ISBLANK([3]QueryUserInfo!A9164), [3]QueryUserInfo!A9164 = " USERNAME              SESSIONNAME        ID  STATE   IDLE TIME  LOGON TIME")</f>
        <v>1</v>
      </c>
      <c r="E9165" t="b">
        <f>ISNUMBER(FIND("&gt;", [3]QueryUserInfo!A9164))</f>
        <v>0</v>
      </c>
      <c r="F9165">
        <f>IF(D9165=TRUE, 0, FIND(" ", [3]QueryUserInfo!A9164,2))</f>
        <v>0</v>
      </c>
      <c r="G9165" t="str">
        <f>IF(D9165=TRUE, "No Data", ISNUMBER(FIND("Active", [3]QueryUserInfo!A9164)))</f>
        <v>No Data</v>
      </c>
      <c r="H9165" t="str">
        <f>IF(D9165=TRUE, "No Data", ISNUMBER(FIND("Disc", [3]QueryUserInfo!A9164)))</f>
        <v>No Data</v>
      </c>
      <c r="I9165" t="str" cm="1">
        <f t="array" ref="I9165">IF(D9165 = TRUE, "No Data", _xlfn.IFS(G9165=TRUE, FIND("Active", [3]QueryUserInfo!A9164), H9165=TRUE, FIND("Disc", [3]QueryUserInfo!A9164)))</f>
        <v>No Data</v>
      </c>
    </row>
    <row r="9166" spans="1:9" x14ac:dyDescent="0.3">
      <c r="A9166" t="str">
        <f>IF(D9166=TRUE, "No Data", MID([3]QueryUserInfo!A9165, 2, F9166 -2))</f>
        <v>No Data</v>
      </c>
      <c r="B9166" t="str" cm="1">
        <f t="array" ref="B9166">IF(D9166 = TRUE, "No Data", MID([3]QueryUserInfo!A9165, I9166, _xlfn.IFS(G9166 = TRUE, 6, H9166=TRUE, 4)))</f>
        <v>No Data</v>
      </c>
      <c r="D9166" t="b">
        <f>OR(ISBLANK([3]QueryUserInfo!A9165), [3]QueryUserInfo!A9165 = " USERNAME              SESSIONNAME        ID  STATE   IDLE TIME  LOGON TIME")</f>
        <v>1</v>
      </c>
      <c r="E9166" t="b">
        <f>ISNUMBER(FIND("&gt;", [3]QueryUserInfo!A9165))</f>
        <v>0</v>
      </c>
      <c r="F9166">
        <f>IF(D9166=TRUE, 0, FIND(" ", [3]QueryUserInfo!A9165,2))</f>
        <v>0</v>
      </c>
      <c r="G9166" t="str">
        <f>IF(D9166=TRUE, "No Data", ISNUMBER(FIND("Active", [3]QueryUserInfo!A9165)))</f>
        <v>No Data</v>
      </c>
      <c r="H9166" t="str">
        <f>IF(D9166=TRUE, "No Data", ISNUMBER(FIND("Disc", [3]QueryUserInfo!A9165)))</f>
        <v>No Data</v>
      </c>
      <c r="I9166" t="str" cm="1">
        <f t="array" ref="I9166">IF(D9166 = TRUE, "No Data", _xlfn.IFS(G9166=TRUE, FIND("Active", [3]QueryUserInfo!A9165), H9166=TRUE, FIND("Disc", [3]QueryUserInfo!A9165)))</f>
        <v>No Data</v>
      </c>
    </row>
    <row r="9167" spans="1:9" x14ac:dyDescent="0.3">
      <c r="A9167" t="str">
        <f>IF(D9167=TRUE, "No Data", MID([3]QueryUserInfo!A9166, 2, F9167 -2))</f>
        <v>No Data</v>
      </c>
      <c r="B9167" t="str" cm="1">
        <f t="array" ref="B9167">IF(D9167 = TRUE, "No Data", MID([3]QueryUserInfo!A9166, I9167, _xlfn.IFS(G9167 = TRUE, 6, H9167=TRUE, 4)))</f>
        <v>No Data</v>
      </c>
      <c r="D9167" t="b">
        <f>OR(ISBLANK([3]QueryUserInfo!A9166), [3]QueryUserInfo!A9166 = " USERNAME              SESSIONNAME        ID  STATE   IDLE TIME  LOGON TIME")</f>
        <v>1</v>
      </c>
      <c r="E9167" t="b">
        <f>ISNUMBER(FIND("&gt;", [3]QueryUserInfo!A9166))</f>
        <v>0</v>
      </c>
      <c r="F9167">
        <f>IF(D9167=TRUE, 0, FIND(" ", [3]QueryUserInfo!A9166,2))</f>
        <v>0</v>
      </c>
      <c r="G9167" t="str">
        <f>IF(D9167=TRUE, "No Data", ISNUMBER(FIND("Active", [3]QueryUserInfo!A9166)))</f>
        <v>No Data</v>
      </c>
      <c r="H9167" t="str">
        <f>IF(D9167=TRUE, "No Data", ISNUMBER(FIND("Disc", [3]QueryUserInfo!A9166)))</f>
        <v>No Data</v>
      </c>
      <c r="I9167" t="str" cm="1">
        <f t="array" ref="I9167">IF(D9167 = TRUE, "No Data", _xlfn.IFS(G9167=TRUE, FIND("Active", [3]QueryUserInfo!A9166), H9167=TRUE, FIND("Disc", [3]QueryUserInfo!A9166)))</f>
        <v>No Data</v>
      </c>
    </row>
    <row r="9168" spans="1:9" x14ac:dyDescent="0.3">
      <c r="A9168" t="str">
        <f>IF(D9168=TRUE, "No Data", MID([3]QueryUserInfo!A9167, 2, F9168 -2))</f>
        <v>No Data</v>
      </c>
      <c r="B9168" t="str" cm="1">
        <f t="array" ref="B9168">IF(D9168 = TRUE, "No Data", MID([3]QueryUserInfo!A9167, I9168, _xlfn.IFS(G9168 = TRUE, 6, H9168=TRUE, 4)))</f>
        <v>No Data</v>
      </c>
      <c r="D9168" t="b">
        <f>OR(ISBLANK([3]QueryUserInfo!A9167), [3]QueryUserInfo!A9167 = " USERNAME              SESSIONNAME        ID  STATE   IDLE TIME  LOGON TIME")</f>
        <v>1</v>
      </c>
      <c r="E9168" t="b">
        <f>ISNUMBER(FIND("&gt;", [3]QueryUserInfo!A9167))</f>
        <v>0</v>
      </c>
      <c r="F9168">
        <f>IF(D9168=TRUE, 0, FIND(" ", [3]QueryUserInfo!A9167,2))</f>
        <v>0</v>
      </c>
      <c r="G9168" t="str">
        <f>IF(D9168=TRUE, "No Data", ISNUMBER(FIND("Active", [3]QueryUserInfo!A9167)))</f>
        <v>No Data</v>
      </c>
      <c r="H9168" t="str">
        <f>IF(D9168=TRUE, "No Data", ISNUMBER(FIND("Disc", [3]QueryUserInfo!A9167)))</f>
        <v>No Data</v>
      </c>
      <c r="I9168" t="str" cm="1">
        <f t="array" ref="I9168">IF(D9168 = TRUE, "No Data", _xlfn.IFS(G9168=TRUE, FIND("Active", [3]QueryUserInfo!A9167), H9168=TRUE, FIND("Disc", [3]QueryUserInfo!A9167)))</f>
        <v>No Data</v>
      </c>
    </row>
    <row r="9169" spans="1:9" x14ac:dyDescent="0.3">
      <c r="A9169" t="str">
        <f>IF(D9169=TRUE, "No Data", MID([3]QueryUserInfo!A9168, 2, F9169 -2))</f>
        <v>No Data</v>
      </c>
      <c r="B9169" t="str" cm="1">
        <f t="array" ref="B9169">IF(D9169 = TRUE, "No Data", MID([3]QueryUserInfo!A9168, I9169, _xlfn.IFS(G9169 = TRUE, 6, H9169=TRUE, 4)))</f>
        <v>No Data</v>
      </c>
      <c r="D9169" t="b">
        <f>OR(ISBLANK([3]QueryUserInfo!A9168), [3]QueryUserInfo!A9168 = " USERNAME              SESSIONNAME        ID  STATE   IDLE TIME  LOGON TIME")</f>
        <v>1</v>
      </c>
      <c r="E9169" t="b">
        <f>ISNUMBER(FIND("&gt;", [3]QueryUserInfo!A9168))</f>
        <v>0</v>
      </c>
      <c r="F9169">
        <f>IF(D9169=TRUE, 0, FIND(" ", [3]QueryUserInfo!A9168,2))</f>
        <v>0</v>
      </c>
      <c r="G9169" t="str">
        <f>IF(D9169=TRUE, "No Data", ISNUMBER(FIND("Active", [3]QueryUserInfo!A9168)))</f>
        <v>No Data</v>
      </c>
      <c r="H9169" t="str">
        <f>IF(D9169=TRUE, "No Data", ISNUMBER(FIND("Disc", [3]QueryUserInfo!A9168)))</f>
        <v>No Data</v>
      </c>
      <c r="I9169" t="str" cm="1">
        <f t="array" ref="I9169">IF(D9169 = TRUE, "No Data", _xlfn.IFS(G9169=TRUE, FIND("Active", [3]QueryUserInfo!A9168), H9169=TRUE, FIND("Disc", [3]QueryUserInfo!A9168)))</f>
        <v>No Data</v>
      </c>
    </row>
    <row r="9170" spans="1:9" x14ac:dyDescent="0.3">
      <c r="A9170" t="str">
        <f>IF(D9170=TRUE, "No Data", MID([3]QueryUserInfo!A9169, 2, F9170 -2))</f>
        <v>No Data</v>
      </c>
      <c r="B9170" t="str" cm="1">
        <f t="array" ref="B9170">IF(D9170 = TRUE, "No Data", MID([3]QueryUserInfo!A9169, I9170, _xlfn.IFS(G9170 = TRUE, 6, H9170=TRUE, 4)))</f>
        <v>No Data</v>
      </c>
      <c r="D9170" t="b">
        <f>OR(ISBLANK([3]QueryUserInfo!A9169), [3]QueryUserInfo!A9169 = " USERNAME              SESSIONNAME        ID  STATE   IDLE TIME  LOGON TIME")</f>
        <v>1</v>
      </c>
      <c r="E9170" t="b">
        <f>ISNUMBER(FIND("&gt;", [3]QueryUserInfo!A9169))</f>
        <v>0</v>
      </c>
      <c r="F9170">
        <f>IF(D9170=TRUE, 0, FIND(" ", [3]QueryUserInfo!A9169,2))</f>
        <v>0</v>
      </c>
      <c r="G9170" t="str">
        <f>IF(D9170=TRUE, "No Data", ISNUMBER(FIND("Active", [3]QueryUserInfo!A9169)))</f>
        <v>No Data</v>
      </c>
      <c r="H9170" t="str">
        <f>IF(D9170=TRUE, "No Data", ISNUMBER(FIND("Disc", [3]QueryUserInfo!A9169)))</f>
        <v>No Data</v>
      </c>
      <c r="I9170" t="str" cm="1">
        <f t="array" ref="I9170">IF(D9170 = TRUE, "No Data", _xlfn.IFS(G9170=TRUE, FIND("Active", [3]QueryUserInfo!A9169), H9170=TRUE, FIND("Disc", [3]QueryUserInfo!A9169)))</f>
        <v>No Data</v>
      </c>
    </row>
    <row r="9171" spans="1:9" x14ac:dyDescent="0.3">
      <c r="A9171" t="str">
        <f>IF(D9171=TRUE, "No Data", MID([3]QueryUserInfo!A9170, 2, F9171 -2))</f>
        <v>No Data</v>
      </c>
      <c r="B9171" t="str" cm="1">
        <f t="array" ref="B9171">IF(D9171 = TRUE, "No Data", MID([3]QueryUserInfo!A9170, I9171, _xlfn.IFS(G9171 = TRUE, 6, H9171=TRUE, 4)))</f>
        <v>No Data</v>
      </c>
      <c r="D9171" t="b">
        <f>OR(ISBLANK([3]QueryUserInfo!A9170), [3]QueryUserInfo!A9170 = " USERNAME              SESSIONNAME        ID  STATE   IDLE TIME  LOGON TIME")</f>
        <v>1</v>
      </c>
      <c r="E9171" t="b">
        <f>ISNUMBER(FIND("&gt;", [3]QueryUserInfo!A9170))</f>
        <v>0</v>
      </c>
      <c r="F9171">
        <f>IF(D9171=TRUE, 0, FIND(" ", [3]QueryUserInfo!A9170,2))</f>
        <v>0</v>
      </c>
      <c r="G9171" t="str">
        <f>IF(D9171=TRUE, "No Data", ISNUMBER(FIND("Active", [3]QueryUserInfo!A9170)))</f>
        <v>No Data</v>
      </c>
      <c r="H9171" t="str">
        <f>IF(D9171=TRUE, "No Data", ISNUMBER(FIND("Disc", [3]QueryUserInfo!A9170)))</f>
        <v>No Data</v>
      </c>
      <c r="I9171" t="str" cm="1">
        <f t="array" ref="I9171">IF(D9171 = TRUE, "No Data", _xlfn.IFS(G9171=TRUE, FIND("Active", [3]QueryUserInfo!A9170), H9171=TRUE, FIND("Disc", [3]QueryUserInfo!A9170)))</f>
        <v>No Data</v>
      </c>
    </row>
    <row r="9172" spans="1:9" x14ac:dyDescent="0.3">
      <c r="A9172" t="str">
        <f>IF(D9172=TRUE, "No Data", MID([3]QueryUserInfo!A9171, 2, F9172 -2))</f>
        <v>No Data</v>
      </c>
      <c r="B9172" t="str" cm="1">
        <f t="array" ref="B9172">IF(D9172 = TRUE, "No Data", MID([3]QueryUserInfo!A9171, I9172, _xlfn.IFS(G9172 = TRUE, 6, H9172=TRUE, 4)))</f>
        <v>No Data</v>
      </c>
      <c r="D9172" t="b">
        <f>OR(ISBLANK([3]QueryUserInfo!A9171), [3]QueryUserInfo!A9171 = " USERNAME              SESSIONNAME        ID  STATE   IDLE TIME  LOGON TIME")</f>
        <v>1</v>
      </c>
      <c r="E9172" t="b">
        <f>ISNUMBER(FIND("&gt;", [3]QueryUserInfo!A9171))</f>
        <v>0</v>
      </c>
      <c r="F9172">
        <f>IF(D9172=TRUE, 0, FIND(" ", [3]QueryUserInfo!A9171,2))</f>
        <v>0</v>
      </c>
      <c r="G9172" t="str">
        <f>IF(D9172=TRUE, "No Data", ISNUMBER(FIND("Active", [3]QueryUserInfo!A9171)))</f>
        <v>No Data</v>
      </c>
      <c r="H9172" t="str">
        <f>IF(D9172=TRUE, "No Data", ISNUMBER(FIND("Disc", [3]QueryUserInfo!A9171)))</f>
        <v>No Data</v>
      </c>
      <c r="I9172" t="str" cm="1">
        <f t="array" ref="I9172">IF(D9172 = TRUE, "No Data", _xlfn.IFS(G9172=TRUE, FIND("Active", [3]QueryUserInfo!A9171), H9172=TRUE, FIND("Disc", [3]QueryUserInfo!A9171)))</f>
        <v>No Data</v>
      </c>
    </row>
    <row r="9173" spans="1:9" x14ac:dyDescent="0.3">
      <c r="A9173" t="str">
        <f>IF(D9173=TRUE, "No Data", MID([3]QueryUserInfo!A9172, 2, F9173 -2))</f>
        <v>No Data</v>
      </c>
      <c r="B9173" t="str" cm="1">
        <f t="array" ref="B9173">IF(D9173 = TRUE, "No Data", MID([3]QueryUserInfo!A9172, I9173, _xlfn.IFS(G9173 = TRUE, 6, H9173=TRUE, 4)))</f>
        <v>No Data</v>
      </c>
      <c r="D9173" t="b">
        <f>OR(ISBLANK([3]QueryUserInfo!A9172), [3]QueryUserInfo!A9172 = " USERNAME              SESSIONNAME        ID  STATE   IDLE TIME  LOGON TIME")</f>
        <v>1</v>
      </c>
      <c r="E9173" t="b">
        <f>ISNUMBER(FIND("&gt;", [3]QueryUserInfo!A9172))</f>
        <v>0</v>
      </c>
      <c r="F9173">
        <f>IF(D9173=TRUE, 0, FIND(" ", [3]QueryUserInfo!A9172,2))</f>
        <v>0</v>
      </c>
      <c r="G9173" t="str">
        <f>IF(D9173=TRUE, "No Data", ISNUMBER(FIND("Active", [3]QueryUserInfo!A9172)))</f>
        <v>No Data</v>
      </c>
      <c r="H9173" t="str">
        <f>IF(D9173=TRUE, "No Data", ISNUMBER(FIND("Disc", [3]QueryUserInfo!A9172)))</f>
        <v>No Data</v>
      </c>
      <c r="I9173" t="str" cm="1">
        <f t="array" ref="I9173">IF(D9173 = TRUE, "No Data", _xlfn.IFS(G9173=TRUE, FIND("Active", [3]QueryUserInfo!A9172), H9173=TRUE, FIND("Disc", [3]QueryUserInfo!A9172)))</f>
        <v>No Data</v>
      </c>
    </row>
    <row r="9174" spans="1:9" x14ac:dyDescent="0.3">
      <c r="A9174" t="str">
        <f>IF(D9174=TRUE, "No Data", MID([3]QueryUserInfo!A9173, 2, F9174 -2))</f>
        <v>No Data</v>
      </c>
      <c r="B9174" t="str" cm="1">
        <f t="array" ref="B9174">IF(D9174 = TRUE, "No Data", MID([3]QueryUserInfo!A9173, I9174, _xlfn.IFS(G9174 = TRUE, 6, H9174=TRUE, 4)))</f>
        <v>No Data</v>
      </c>
      <c r="D9174" t="b">
        <f>OR(ISBLANK([3]QueryUserInfo!A9173), [3]QueryUserInfo!A9173 = " USERNAME              SESSIONNAME        ID  STATE   IDLE TIME  LOGON TIME")</f>
        <v>1</v>
      </c>
      <c r="E9174" t="b">
        <f>ISNUMBER(FIND("&gt;", [3]QueryUserInfo!A9173))</f>
        <v>0</v>
      </c>
      <c r="F9174">
        <f>IF(D9174=TRUE, 0, FIND(" ", [3]QueryUserInfo!A9173,2))</f>
        <v>0</v>
      </c>
      <c r="G9174" t="str">
        <f>IF(D9174=TRUE, "No Data", ISNUMBER(FIND("Active", [3]QueryUserInfo!A9173)))</f>
        <v>No Data</v>
      </c>
      <c r="H9174" t="str">
        <f>IF(D9174=TRUE, "No Data", ISNUMBER(FIND("Disc", [3]QueryUserInfo!A9173)))</f>
        <v>No Data</v>
      </c>
      <c r="I9174" t="str" cm="1">
        <f t="array" ref="I9174">IF(D9174 = TRUE, "No Data", _xlfn.IFS(G9174=TRUE, FIND("Active", [3]QueryUserInfo!A9173), H9174=TRUE, FIND("Disc", [3]QueryUserInfo!A9173)))</f>
        <v>No Data</v>
      </c>
    </row>
    <row r="9175" spans="1:9" x14ac:dyDescent="0.3">
      <c r="A9175" t="str">
        <f>IF(D9175=TRUE, "No Data", MID([3]QueryUserInfo!A9174, 2, F9175 -2))</f>
        <v>No Data</v>
      </c>
      <c r="B9175" t="str" cm="1">
        <f t="array" ref="B9175">IF(D9175 = TRUE, "No Data", MID([3]QueryUserInfo!A9174, I9175, _xlfn.IFS(G9175 = TRUE, 6, H9175=TRUE, 4)))</f>
        <v>No Data</v>
      </c>
      <c r="D9175" t="b">
        <f>OR(ISBLANK([3]QueryUserInfo!A9174), [3]QueryUserInfo!A9174 = " USERNAME              SESSIONNAME        ID  STATE   IDLE TIME  LOGON TIME")</f>
        <v>1</v>
      </c>
      <c r="E9175" t="b">
        <f>ISNUMBER(FIND("&gt;", [3]QueryUserInfo!A9174))</f>
        <v>0</v>
      </c>
      <c r="F9175">
        <f>IF(D9175=TRUE, 0, FIND(" ", [3]QueryUserInfo!A9174,2))</f>
        <v>0</v>
      </c>
      <c r="G9175" t="str">
        <f>IF(D9175=TRUE, "No Data", ISNUMBER(FIND("Active", [3]QueryUserInfo!A9174)))</f>
        <v>No Data</v>
      </c>
      <c r="H9175" t="str">
        <f>IF(D9175=TRUE, "No Data", ISNUMBER(FIND("Disc", [3]QueryUserInfo!A9174)))</f>
        <v>No Data</v>
      </c>
      <c r="I9175" t="str" cm="1">
        <f t="array" ref="I9175">IF(D9175 = TRUE, "No Data", _xlfn.IFS(G9175=TRUE, FIND("Active", [3]QueryUserInfo!A9174), H9175=TRUE, FIND("Disc", [3]QueryUserInfo!A9174)))</f>
        <v>No Data</v>
      </c>
    </row>
    <row r="9176" spans="1:9" x14ac:dyDescent="0.3">
      <c r="A9176" t="str">
        <f>IF(D9176=TRUE, "No Data", MID([3]QueryUserInfo!A9175, 2, F9176 -2))</f>
        <v>No Data</v>
      </c>
      <c r="B9176" t="str" cm="1">
        <f t="array" ref="B9176">IF(D9176 = TRUE, "No Data", MID([3]QueryUserInfo!A9175, I9176, _xlfn.IFS(G9176 = TRUE, 6, H9176=TRUE, 4)))</f>
        <v>No Data</v>
      </c>
      <c r="D9176" t="b">
        <f>OR(ISBLANK([3]QueryUserInfo!A9175), [3]QueryUserInfo!A9175 = " USERNAME              SESSIONNAME        ID  STATE   IDLE TIME  LOGON TIME")</f>
        <v>1</v>
      </c>
      <c r="E9176" t="b">
        <f>ISNUMBER(FIND("&gt;", [3]QueryUserInfo!A9175))</f>
        <v>0</v>
      </c>
      <c r="F9176">
        <f>IF(D9176=TRUE, 0, FIND(" ", [3]QueryUserInfo!A9175,2))</f>
        <v>0</v>
      </c>
      <c r="G9176" t="str">
        <f>IF(D9176=TRUE, "No Data", ISNUMBER(FIND("Active", [3]QueryUserInfo!A9175)))</f>
        <v>No Data</v>
      </c>
      <c r="H9176" t="str">
        <f>IF(D9176=TRUE, "No Data", ISNUMBER(FIND("Disc", [3]QueryUserInfo!A9175)))</f>
        <v>No Data</v>
      </c>
      <c r="I9176" t="str" cm="1">
        <f t="array" ref="I9176">IF(D9176 = TRUE, "No Data", _xlfn.IFS(G9176=TRUE, FIND("Active", [3]QueryUserInfo!A9175), H9176=TRUE, FIND("Disc", [3]QueryUserInfo!A9175)))</f>
        <v>No Data</v>
      </c>
    </row>
    <row r="9177" spans="1:9" x14ac:dyDescent="0.3">
      <c r="A9177" t="str">
        <f>IF(D9177=TRUE, "No Data", MID([3]QueryUserInfo!A9176, 2, F9177 -2))</f>
        <v>No Data</v>
      </c>
      <c r="B9177" t="str" cm="1">
        <f t="array" ref="B9177">IF(D9177 = TRUE, "No Data", MID([3]QueryUserInfo!A9176, I9177, _xlfn.IFS(G9177 = TRUE, 6, H9177=TRUE, 4)))</f>
        <v>No Data</v>
      </c>
      <c r="D9177" t="b">
        <f>OR(ISBLANK([3]QueryUserInfo!A9176), [3]QueryUserInfo!A9176 = " USERNAME              SESSIONNAME        ID  STATE   IDLE TIME  LOGON TIME")</f>
        <v>1</v>
      </c>
      <c r="E9177" t="b">
        <f>ISNUMBER(FIND("&gt;", [3]QueryUserInfo!A9176))</f>
        <v>0</v>
      </c>
      <c r="F9177">
        <f>IF(D9177=TRUE, 0, FIND(" ", [3]QueryUserInfo!A9176,2))</f>
        <v>0</v>
      </c>
      <c r="G9177" t="str">
        <f>IF(D9177=TRUE, "No Data", ISNUMBER(FIND("Active", [3]QueryUserInfo!A9176)))</f>
        <v>No Data</v>
      </c>
      <c r="H9177" t="str">
        <f>IF(D9177=TRUE, "No Data", ISNUMBER(FIND("Disc", [3]QueryUserInfo!A9176)))</f>
        <v>No Data</v>
      </c>
      <c r="I9177" t="str" cm="1">
        <f t="array" ref="I9177">IF(D9177 = TRUE, "No Data", _xlfn.IFS(G9177=TRUE, FIND("Active", [3]QueryUserInfo!A9176), H9177=TRUE, FIND("Disc", [3]QueryUserInfo!A9176)))</f>
        <v>No Data</v>
      </c>
    </row>
    <row r="9178" spans="1:9" x14ac:dyDescent="0.3">
      <c r="A9178" t="str">
        <f>IF(D9178=TRUE, "No Data", MID([3]QueryUserInfo!A9177, 2, F9178 -2))</f>
        <v>No Data</v>
      </c>
      <c r="B9178" t="str" cm="1">
        <f t="array" ref="B9178">IF(D9178 = TRUE, "No Data", MID([3]QueryUserInfo!A9177, I9178, _xlfn.IFS(G9178 = TRUE, 6, H9178=TRUE, 4)))</f>
        <v>No Data</v>
      </c>
      <c r="D9178" t="b">
        <f>OR(ISBLANK([3]QueryUserInfo!A9177), [3]QueryUserInfo!A9177 = " USERNAME              SESSIONNAME        ID  STATE   IDLE TIME  LOGON TIME")</f>
        <v>1</v>
      </c>
      <c r="E9178" t="b">
        <f>ISNUMBER(FIND("&gt;", [3]QueryUserInfo!A9177))</f>
        <v>0</v>
      </c>
      <c r="F9178">
        <f>IF(D9178=TRUE, 0, FIND(" ", [3]QueryUserInfo!A9177,2))</f>
        <v>0</v>
      </c>
      <c r="G9178" t="str">
        <f>IF(D9178=TRUE, "No Data", ISNUMBER(FIND("Active", [3]QueryUserInfo!A9177)))</f>
        <v>No Data</v>
      </c>
      <c r="H9178" t="str">
        <f>IF(D9178=TRUE, "No Data", ISNUMBER(FIND("Disc", [3]QueryUserInfo!A9177)))</f>
        <v>No Data</v>
      </c>
      <c r="I9178" t="str" cm="1">
        <f t="array" ref="I9178">IF(D9178 = TRUE, "No Data", _xlfn.IFS(G9178=TRUE, FIND("Active", [3]QueryUserInfo!A9177), H9178=TRUE, FIND("Disc", [3]QueryUserInfo!A9177)))</f>
        <v>No Data</v>
      </c>
    </row>
    <row r="9179" spans="1:9" x14ac:dyDescent="0.3">
      <c r="A9179" t="str">
        <f>IF(D9179=TRUE, "No Data", MID([3]QueryUserInfo!A9178, 2, F9179 -2))</f>
        <v>No Data</v>
      </c>
      <c r="B9179" t="str" cm="1">
        <f t="array" ref="B9179">IF(D9179 = TRUE, "No Data", MID([3]QueryUserInfo!A9178, I9179, _xlfn.IFS(G9179 = TRUE, 6, H9179=TRUE, 4)))</f>
        <v>No Data</v>
      </c>
      <c r="D9179" t="b">
        <f>OR(ISBLANK([3]QueryUserInfo!A9178), [3]QueryUserInfo!A9178 = " USERNAME              SESSIONNAME        ID  STATE   IDLE TIME  LOGON TIME")</f>
        <v>1</v>
      </c>
      <c r="E9179" t="b">
        <f>ISNUMBER(FIND("&gt;", [3]QueryUserInfo!A9178))</f>
        <v>0</v>
      </c>
      <c r="F9179">
        <f>IF(D9179=TRUE, 0, FIND(" ", [3]QueryUserInfo!A9178,2))</f>
        <v>0</v>
      </c>
      <c r="G9179" t="str">
        <f>IF(D9179=TRUE, "No Data", ISNUMBER(FIND("Active", [3]QueryUserInfo!A9178)))</f>
        <v>No Data</v>
      </c>
      <c r="H9179" t="str">
        <f>IF(D9179=TRUE, "No Data", ISNUMBER(FIND("Disc", [3]QueryUserInfo!A9178)))</f>
        <v>No Data</v>
      </c>
      <c r="I9179" t="str" cm="1">
        <f t="array" ref="I9179">IF(D9179 = TRUE, "No Data", _xlfn.IFS(G9179=TRUE, FIND("Active", [3]QueryUserInfo!A9178), H9179=TRUE, FIND("Disc", [3]QueryUserInfo!A9178)))</f>
        <v>No Data</v>
      </c>
    </row>
    <row r="9180" spans="1:9" x14ac:dyDescent="0.3">
      <c r="A9180" t="str">
        <f>IF(D9180=TRUE, "No Data", MID([3]QueryUserInfo!A9179, 2, F9180 -2))</f>
        <v>No Data</v>
      </c>
      <c r="B9180" t="str" cm="1">
        <f t="array" ref="B9180">IF(D9180 = TRUE, "No Data", MID([3]QueryUserInfo!A9179, I9180, _xlfn.IFS(G9180 = TRUE, 6, H9180=TRUE, 4)))</f>
        <v>No Data</v>
      </c>
      <c r="D9180" t="b">
        <f>OR(ISBLANK([3]QueryUserInfo!A9179), [3]QueryUserInfo!A9179 = " USERNAME              SESSIONNAME        ID  STATE   IDLE TIME  LOGON TIME")</f>
        <v>1</v>
      </c>
      <c r="E9180" t="b">
        <f>ISNUMBER(FIND("&gt;", [3]QueryUserInfo!A9179))</f>
        <v>0</v>
      </c>
      <c r="F9180">
        <f>IF(D9180=TRUE, 0, FIND(" ", [3]QueryUserInfo!A9179,2))</f>
        <v>0</v>
      </c>
      <c r="G9180" t="str">
        <f>IF(D9180=TRUE, "No Data", ISNUMBER(FIND("Active", [3]QueryUserInfo!A9179)))</f>
        <v>No Data</v>
      </c>
      <c r="H9180" t="str">
        <f>IF(D9180=TRUE, "No Data", ISNUMBER(FIND("Disc", [3]QueryUserInfo!A9179)))</f>
        <v>No Data</v>
      </c>
      <c r="I9180" t="str" cm="1">
        <f t="array" ref="I9180">IF(D9180 = TRUE, "No Data", _xlfn.IFS(G9180=TRUE, FIND("Active", [3]QueryUserInfo!A9179), H9180=TRUE, FIND("Disc", [3]QueryUserInfo!A9179)))</f>
        <v>No Data</v>
      </c>
    </row>
    <row r="9181" spans="1:9" x14ac:dyDescent="0.3">
      <c r="A9181" t="str">
        <f>IF(D9181=TRUE, "No Data", MID([3]QueryUserInfo!A9180, 2, F9181 -2))</f>
        <v>No Data</v>
      </c>
      <c r="B9181" t="str" cm="1">
        <f t="array" ref="B9181">IF(D9181 = TRUE, "No Data", MID([3]QueryUserInfo!A9180, I9181, _xlfn.IFS(G9181 = TRUE, 6, H9181=TRUE, 4)))</f>
        <v>No Data</v>
      </c>
      <c r="D9181" t="b">
        <f>OR(ISBLANK([3]QueryUserInfo!A9180), [3]QueryUserInfo!A9180 = " USERNAME              SESSIONNAME        ID  STATE   IDLE TIME  LOGON TIME")</f>
        <v>1</v>
      </c>
      <c r="E9181" t="b">
        <f>ISNUMBER(FIND("&gt;", [3]QueryUserInfo!A9180))</f>
        <v>0</v>
      </c>
      <c r="F9181">
        <f>IF(D9181=TRUE, 0, FIND(" ", [3]QueryUserInfo!A9180,2))</f>
        <v>0</v>
      </c>
      <c r="G9181" t="str">
        <f>IF(D9181=TRUE, "No Data", ISNUMBER(FIND("Active", [3]QueryUserInfo!A9180)))</f>
        <v>No Data</v>
      </c>
      <c r="H9181" t="str">
        <f>IF(D9181=TRUE, "No Data", ISNUMBER(FIND("Disc", [3]QueryUserInfo!A9180)))</f>
        <v>No Data</v>
      </c>
      <c r="I9181" t="str" cm="1">
        <f t="array" ref="I9181">IF(D9181 = TRUE, "No Data", _xlfn.IFS(G9181=TRUE, FIND("Active", [3]QueryUserInfo!A9180), H9181=TRUE, FIND("Disc", [3]QueryUserInfo!A9180)))</f>
        <v>No Data</v>
      </c>
    </row>
    <row r="9182" spans="1:9" x14ac:dyDescent="0.3">
      <c r="A9182" t="str">
        <f>IF(D9182=TRUE, "No Data", MID([3]QueryUserInfo!A9181, 2, F9182 -2))</f>
        <v>No Data</v>
      </c>
      <c r="B9182" t="str" cm="1">
        <f t="array" ref="B9182">IF(D9182 = TRUE, "No Data", MID([3]QueryUserInfo!A9181, I9182, _xlfn.IFS(G9182 = TRUE, 6, H9182=TRUE, 4)))</f>
        <v>No Data</v>
      </c>
      <c r="D9182" t="b">
        <f>OR(ISBLANK([3]QueryUserInfo!A9181), [3]QueryUserInfo!A9181 = " USERNAME              SESSIONNAME        ID  STATE   IDLE TIME  LOGON TIME")</f>
        <v>1</v>
      </c>
      <c r="E9182" t="b">
        <f>ISNUMBER(FIND("&gt;", [3]QueryUserInfo!A9181))</f>
        <v>0</v>
      </c>
      <c r="F9182">
        <f>IF(D9182=TRUE, 0, FIND(" ", [3]QueryUserInfo!A9181,2))</f>
        <v>0</v>
      </c>
      <c r="G9182" t="str">
        <f>IF(D9182=TRUE, "No Data", ISNUMBER(FIND("Active", [3]QueryUserInfo!A9181)))</f>
        <v>No Data</v>
      </c>
      <c r="H9182" t="str">
        <f>IF(D9182=TRUE, "No Data", ISNUMBER(FIND("Disc", [3]QueryUserInfo!A9181)))</f>
        <v>No Data</v>
      </c>
      <c r="I9182" t="str" cm="1">
        <f t="array" ref="I9182">IF(D9182 = TRUE, "No Data", _xlfn.IFS(G9182=TRUE, FIND("Active", [3]QueryUserInfo!A9181), H9182=TRUE, FIND("Disc", [3]QueryUserInfo!A9181)))</f>
        <v>No Data</v>
      </c>
    </row>
    <row r="9183" spans="1:9" x14ac:dyDescent="0.3">
      <c r="A9183" t="str">
        <f>IF(D9183=TRUE, "No Data", MID([3]QueryUserInfo!A9182, 2, F9183 -2))</f>
        <v>No Data</v>
      </c>
      <c r="B9183" t="str" cm="1">
        <f t="array" ref="B9183">IF(D9183 = TRUE, "No Data", MID([3]QueryUserInfo!A9182, I9183, _xlfn.IFS(G9183 = TRUE, 6, H9183=TRUE, 4)))</f>
        <v>No Data</v>
      </c>
      <c r="D9183" t="b">
        <f>OR(ISBLANK([3]QueryUserInfo!A9182), [3]QueryUserInfo!A9182 = " USERNAME              SESSIONNAME        ID  STATE   IDLE TIME  LOGON TIME")</f>
        <v>1</v>
      </c>
      <c r="E9183" t="b">
        <f>ISNUMBER(FIND("&gt;", [3]QueryUserInfo!A9182))</f>
        <v>0</v>
      </c>
      <c r="F9183">
        <f>IF(D9183=TRUE, 0, FIND(" ", [3]QueryUserInfo!A9182,2))</f>
        <v>0</v>
      </c>
      <c r="G9183" t="str">
        <f>IF(D9183=TRUE, "No Data", ISNUMBER(FIND("Active", [3]QueryUserInfo!A9182)))</f>
        <v>No Data</v>
      </c>
      <c r="H9183" t="str">
        <f>IF(D9183=TRUE, "No Data", ISNUMBER(FIND("Disc", [3]QueryUserInfo!A9182)))</f>
        <v>No Data</v>
      </c>
      <c r="I9183" t="str" cm="1">
        <f t="array" ref="I9183">IF(D9183 = TRUE, "No Data", _xlfn.IFS(G9183=TRUE, FIND("Active", [3]QueryUserInfo!A9182), H9183=TRUE, FIND("Disc", [3]QueryUserInfo!A9182)))</f>
        <v>No Data</v>
      </c>
    </row>
    <row r="9184" spans="1:9" x14ac:dyDescent="0.3">
      <c r="A9184" t="str">
        <f>IF(D9184=TRUE, "No Data", MID([3]QueryUserInfo!A9183, 2, F9184 -2))</f>
        <v>No Data</v>
      </c>
      <c r="B9184" t="str" cm="1">
        <f t="array" ref="B9184">IF(D9184 = TRUE, "No Data", MID([3]QueryUserInfo!A9183, I9184, _xlfn.IFS(G9184 = TRUE, 6, H9184=TRUE, 4)))</f>
        <v>No Data</v>
      </c>
      <c r="D9184" t="b">
        <f>OR(ISBLANK([3]QueryUserInfo!A9183), [3]QueryUserInfo!A9183 = " USERNAME              SESSIONNAME        ID  STATE   IDLE TIME  LOGON TIME")</f>
        <v>1</v>
      </c>
      <c r="E9184" t="b">
        <f>ISNUMBER(FIND("&gt;", [3]QueryUserInfo!A9183))</f>
        <v>0</v>
      </c>
      <c r="F9184">
        <f>IF(D9184=TRUE, 0, FIND(" ", [3]QueryUserInfo!A9183,2))</f>
        <v>0</v>
      </c>
      <c r="G9184" t="str">
        <f>IF(D9184=TRUE, "No Data", ISNUMBER(FIND("Active", [3]QueryUserInfo!A9183)))</f>
        <v>No Data</v>
      </c>
      <c r="H9184" t="str">
        <f>IF(D9184=TRUE, "No Data", ISNUMBER(FIND("Disc", [3]QueryUserInfo!A9183)))</f>
        <v>No Data</v>
      </c>
      <c r="I9184" t="str" cm="1">
        <f t="array" ref="I9184">IF(D9184 = TRUE, "No Data", _xlfn.IFS(G9184=TRUE, FIND("Active", [3]QueryUserInfo!A9183), H9184=TRUE, FIND("Disc", [3]QueryUserInfo!A9183)))</f>
        <v>No Data</v>
      </c>
    </row>
    <row r="9185" spans="1:9" x14ac:dyDescent="0.3">
      <c r="A9185" t="str">
        <f>IF(D9185=TRUE, "No Data", MID([3]QueryUserInfo!A9184, 2, F9185 -2))</f>
        <v>No Data</v>
      </c>
      <c r="B9185" t="str" cm="1">
        <f t="array" ref="B9185">IF(D9185 = TRUE, "No Data", MID([3]QueryUserInfo!A9184, I9185, _xlfn.IFS(G9185 = TRUE, 6, H9185=TRUE, 4)))</f>
        <v>No Data</v>
      </c>
      <c r="D9185" t="b">
        <f>OR(ISBLANK([3]QueryUserInfo!A9184), [3]QueryUserInfo!A9184 = " USERNAME              SESSIONNAME        ID  STATE   IDLE TIME  LOGON TIME")</f>
        <v>1</v>
      </c>
      <c r="E9185" t="b">
        <f>ISNUMBER(FIND("&gt;", [3]QueryUserInfo!A9184))</f>
        <v>0</v>
      </c>
      <c r="F9185">
        <f>IF(D9185=TRUE, 0, FIND(" ", [3]QueryUserInfo!A9184,2))</f>
        <v>0</v>
      </c>
      <c r="G9185" t="str">
        <f>IF(D9185=TRUE, "No Data", ISNUMBER(FIND("Active", [3]QueryUserInfo!A9184)))</f>
        <v>No Data</v>
      </c>
      <c r="H9185" t="str">
        <f>IF(D9185=TRUE, "No Data", ISNUMBER(FIND("Disc", [3]QueryUserInfo!A9184)))</f>
        <v>No Data</v>
      </c>
      <c r="I9185" t="str" cm="1">
        <f t="array" ref="I9185">IF(D9185 = TRUE, "No Data", _xlfn.IFS(G9185=TRUE, FIND("Active", [3]QueryUserInfo!A9184), H9185=TRUE, FIND("Disc", [3]QueryUserInfo!A9184)))</f>
        <v>No Data</v>
      </c>
    </row>
    <row r="9186" spans="1:9" x14ac:dyDescent="0.3">
      <c r="A9186" t="str">
        <f>IF(D9186=TRUE, "No Data", MID([3]QueryUserInfo!A9185, 2, F9186 -2))</f>
        <v>No Data</v>
      </c>
      <c r="B9186" t="str" cm="1">
        <f t="array" ref="B9186">IF(D9186 = TRUE, "No Data", MID([3]QueryUserInfo!A9185, I9186, _xlfn.IFS(G9186 = TRUE, 6, H9186=TRUE, 4)))</f>
        <v>No Data</v>
      </c>
      <c r="D9186" t="b">
        <f>OR(ISBLANK([3]QueryUserInfo!A9185), [3]QueryUserInfo!A9185 = " USERNAME              SESSIONNAME        ID  STATE   IDLE TIME  LOGON TIME")</f>
        <v>1</v>
      </c>
      <c r="E9186" t="b">
        <f>ISNUMBER(FIND("&gt;", [3]QueryUserInfo!A9185))</f>
        <v>0</v>
      </c>
      <c r="F9186">
        <f>IF(D9186=TRUE, 0, FIND(" ", [3]QueryUserInfo!A9185,2))</f>
        <v>0</v>
      </c>
      <c r="G9186" t="str">
        <f>IF(D9186=TRUE, "No Data", ISNUMBER(FIND("Active", [3]QueryUserInfo!A9185)))</f>
        <v>No Data</v>
      </c>
      <c r="H9186" t="str">
        <f>IF(D9186=TRUE, "No Data", ISNUMBER(FIND("Disc", [3]QueryUserInfo!A9185)))</f>
        <v>No Data</v>
      </c>
      <c r="I9186" t="str" cm="1">
        <f t="array" ref="I9186">IF(D9186 = TRUE, "No Data", _xlfn.IFS(G9186=TRUE, FIND("Active", [3]QueryUserInfo!A9185), H9186=TRUE, FIND("Disc", [3]QueryUserInfo!A9185)))</f>
        <v>No Data</v>
      </c>
    </row>
    <row r="9187" spans="1:9" x14ac:dyDescent="0.3">
      <c r="A9187" t="str">
        <f>IF(D9187=TRUE, "No Data", MID([3]QueryUserInfo!A9186, 2, F9187 -2))</f>
        <v>No Data</v>
      </c>
      <c r="B9187" t="str" cm="1">
        <f t="array" ref="B9187">IF(D9187 = TRUE, "No Data", MID([3]QueryUserInfo!A9186, I9187, _xlfn.IFS(G9187 = TRUE, 6, H9187=TRUE, 4)))</f>
        <v>No Data</v>
      </c>
      <c r="D9187" t="b">
        <f>OR(ISBLANK([3]QueryUserInfo!A9186), [3]QueryUserInfo!A9186 = " USERNAME              SESSIONNAME        ID  STATE   IDLE TIME  LOGON TIME")</f>
        <v>1</v>
      </c>
      <c r="E9187" t="b">
        <f>ISNUMBER(FIND("&gt;", [3]QueryUserInfo!A9186))</f>
        <v>0</v>
      </c>
      <c r="F9187">
        <f>IF(D9187=TRUE, 0, FIND(" ", [3]QueryUserInfo!A9186,2))</f>
        <v>0</v>
      </c>
      <c r="G9187" t="str">
        <f>IF(D9187=TRUE, "No Data", ISNUMBER(FIND("Active", [3]QueryUserInfo!A9186)))</f>
        <v>No Data</v>
      </c>
      <c r="H9187" t="str">
        <f>IF(D9187=TRUE, "No Data", ISNUMBER(FIND("Disc", [3]QueryUserInfo!A9186)))</f>
        <v>No Data</v>
      </c>
      <c r="I9187" t="str" cm="1">
        <f t="array" ref="I9187">IF(D9187 = TRUE, "No Data", _xlfn.IFS(G9187=TRUE, FIND("Active", [3]QueryUserInfo!A9186), H9187=TRUE, FIND("Disc", [3]QueryUserInfo!A9186)))</f>
        <v>No Data</v>
      </c>
    </row>
    <row r="9188" spans="1:9" x14ac:dyDescent="0.3">
      <c r="A9188" t="str">
        <f>IF(D9188=TRUE, "No Data", MID([3]QueryUserInfo!A9187, 2, F9188 -2))</f>
        <v>No Data</v>
      </c>
      <c r="B9188" t="str" cm="1">
        <f t="array" ref="B9188">IF(D9188 = TRUE, "No Data", MID([3]QueryUserInfo!A9187, I9188, _xlfn.IFS(G9188 = TRUE, 6, H9188=TRUE, 4)))</f>
        <v>No Data</v>
      </c>
      <c r="D9188" t="b">
        <f>OR(ISBLANK([3]QueryUserInfo!A9187), [3]QueryUserInfo!A9187 = " USERNAME              SESSIONNAME        ID  STATE   IDLE TIME  LOGON TIME")</f>
        <v>1</v>
      </c>
      <c r="E9188" t="b">
        <f>ISNUMBER(FIND("&gt;", [3]QueryUserInfo!A9187))</f>
        <v>0</v>
      </c>
      <c r="F9188">
        <f>IF(D9188=TRUE, 0, FIND(" ", [3]QueryUserInfo!A9187,2))</f>
        <v>0</v>
      </c>
      <c r="G9188" t="str">
        <f>IF(D9188=TRUE, "No Data", ISNUMBER(FIND("Active", [3]QueryUserInfo!A9187)))</f>
        <v>No Data</v>
      </c>
      <c r="H9188" t="str">
        <f>IF(D9188=TRUE, "No Data", ISNUMBER(FIND("Disc", [3]QueryUserInfo!A9187)))</f>
        <v>No Data</v>
      </c>
      <c r="I9188" t="str" cm="1">
        <f t="array" ref="I9188">IF(D9188 = TRUE, "No Data", _xlfn.IFS(G9188=TRUE, FIND("Active", [3]QueryUserInfo!A9187), H9188=TRUE, FIND("Disc", [3]QueryUserInfo!A9187)))</f>
        <v>No Data</v>
      </c>
    </row>
    <row r="9189" spans="1:9" x14ac:dyDescent="0.3">
      <c r="A9189" t="str">
        <f>IF(D9189=TRUE, "No Data", MID([3]QueryUserInfo!A9188, 2, F9189 -2))</f>
        <v>No Data</v>
      </c>
      <c r="B9189" t="str" cm="1">
        <f t="array" ref="B9189">IF(D9189 = TRUE, "No Data", MID([3]QueryUserInfo!A9188, I9189, _xlfn.IFS(G9189 = TRUE, 6, H9189=TRUE, 4)))</f>
        <v>No Data</v>
      </c>
      <c r="D9189" t="b">
        <f>OR(ISBLANK([3]QueryUserInfo!A9188), [3]QueryUserInfo!A9188 = " USERNAME              SESSIONNAME        ID  STATE   IDLE TIME  LOGON TIME")</f>
        <v>1</v>
      </c>
      <c r="E9189" t="b">
        <f>ISNUMBER(FIND("&gt;", [3]QueryUserInfo!A9188))</f>
        <v>0</v>
      </c>
      <c r="F9189">
        <f>IF(D9189=TRUE, 0, FIND(" ", [3]QueryUserInfo!A9188,2))</f>
        <v>0</v>
      </c>
      <c r="G9189" t="str">
        <f>IF(D9189=TRUE, "No Data", ISNUMBER(FIND("Active", [3]QueryUserInfo!A9188)))</f>
        <v>No Data</v>
      </c>
      <c r="H9189" t="str">
        <f>IF(D9189=TRUE, "No Data", ISNUMBER(FIND("Disc", [3]QueryUserInfo!A9188)))</f>
        <v>No Data</v>
      </c>
      <c r="I9189" t="str" cm="1">
        <f t="array" ref="I9189">IF(D9189 = TRUE, "No Data", _xlfn.IFS(G9189=TRUE, FIND("Active", [3]QueryUserInfo!A9188), H9189=TRUE, FIND("Disc", [3]QueryUserInfo!A9188)))</f>
        <v>No Data</v>
      </c>
    </row>
    <row r="9190" spans="1:9" x14ac:dyDescent="0.3">
      <c r="A9190" t="str">
        <f>IF(D9190=TRUE, "No Data", MID([3]QueryUserInfo!A9189, 2, F9190 -2))</f>
        <v>No Data</v>
      </c>
      <c r="B9190" t="str" cm="1">
        <f t="array" ref="B9190">IF(D9190 = TRUE, "No Data", MID([3]QueryUserInfo!A9189, I9190, _xlfn.IFS(G9190 = TRUE, 6, H9190=TRUE, 4)))</f>
        <v>No Data</v>
      </c>
      <c r="D9190" t="b">
        <f>OR(ISBLANK([3]QueryUserInfo!A9189), [3]QueryUserInfo!A9189 = " USERNAME              SESSIONNAME        ID  STATE   IDLE TIME  LOGON TIME")</f>
        <v>1</v>
      </c>
      <c r="E9190" t="b">
        <f>ISNUMBER(FIND("&gt;", [3]QueryUserInfo!A9189))</f>
        <v>0</v>
      </c>
      <c r="F9190">
        <f>IF(D9190=TRUE, 0, FIND(" ", [3]QueryUserInfo!A9189,2))</f>
        <v>0</v>
      </c>
      <c r="G9190" t="str">
        <f>IF(D9190=TRUE, "No Data", ISNUMBER(FIND("Active", [3]QueryUserInfo!A9189)))</f>
        <v>No Data</v>
      </c>
      <c r="H9190" t="str">
        <f>IF(D9190=TRUE, "No Data", ISNUMBER(FIND("Disc", [3]QueryUserInfo!A9189)))</f>
        <v>No Data</v>
      </c>
      <c r="I9190" t="str" cm="1">
        <f t="array" ref="I9190">IF(D9190 = TRUE, "No Data", _xlfn.IFS(G9190=TRUE, FIND("Active", [3]QueryUserInfo!A9189), H9190=TRUE, FIND("Disc", [3]QueryUserInfo!A9189)))</f>
        <v>No Data</v>
      </c>
    </row>
    <row r="9191" spans="1:9" x14ac:dyDescent="0.3">
      <c r="A9191" t="str">
        <f>IF(D9191=TRUE, "No Data", MID([3]QueryUserInfo!A9190, 2, F9191 -2))</f>
        <v>No Data</v>
      </c>
      <c r="B9191" t="str" cm="1">
        <f t="array" ref="B9191">IF(D9191 = TRUE, "No Data", MID([3]QueryUserInfo!A9190, I9191, _xlfn.IFS(G9191 = TRUE, 6, H9191=TRUE, 4)))</f>
        <v>No Data</v>
      </c>
      <c r="D9191" t="b">
        <f>OR(ISBLANK([3]QueryUserInfo!A9190), [3]QueryUserInfo!A9190 = " USERNAME              SESSIONNAME        ID  STATE   IDLE TIME  LOGON TIME")</f>
        <v>1</v>
      </c>
      <c r="E9191" t="b">
        <f>ISNUMBER(FIND("&gt;", [3]QueryUserInfo!A9190))</f>
        <v>0</v>
      </c>
      <c r="F9191">
        <f>IF(D9191=TRUE, 0, FIND(" ", [3]QueryUserInfo!A9190,2))</f>
        <v>0</v>
      </c>
      <c r="G9191" t="str">
        <f>IF(D9191=TRUE, "No Data", ISNUMBER(FIND("Active", [3]QueryUserInfo!A9190)))</f>
        <v>No Data</v>
      </c>
      <c r="H9191" t="str">
        <f>IF(D9191=TRUE, "No Data", ISNUMBER(FIND("Disc", [3]QueryUserInfo!A9190)))</f>
        <v>No Data</v>
      </c>
      <c r="I9191" t="str" cm="1">
        <f t="array" ref="I9191">IF(D9191 = TRUE, "No Data", _xlfn.IFS(G9191=TRUE, FIND("Active", [3]QueryUserInfo!A9190), H9191=TRUE, FIND("Disc", [3]QueryUserInfo!A9190)))</f>
        <v>No Data</v>
      </c>
    </row>
    <row r="9192" spans="1:9" x14ac:dyDescent="0.3">
      <c r="A9192" t="str">
        <f>IF(D9192=TRUE, "No Data", MID([3]QueryUserInfo!A9191, 2, F9192 -2))</f>
        <v>No Data</v>
      </c>
      <c r="B9192" t="str" cm="1">
        <f t="array" ref="B9192">IF(D9192 = TRUE, "No Data", MID([3]QueryUserInfo!A9191, I9192, _xlfn.IFS(G9192 = TRUE, 6, H9192=TRUE, 4)))</f>
        <v>No Data</v>
      </c>
      <c r="D9192" t="b">
        <f>OR(ISBLANK([3]QueryUserInfo!A9191), [3]QueryUserInfo!A9191 = " USERNAME              SESSIONNAME        ID  STATE   IDLE TIME  LOGON TIME")</f>
        <v>1</v>
      </c>
      <c r="E9192" t="b">
        <f>ISNUMBER(FIND("&gt;", [3]QueryUserInfo!A9191))</f>
        <v>0</v>
      </c>
      <c r="F9192">
        <f>IF(D9192=TRUE, 0, FIND(" ", [3]QueryUserInfo!A9191,2))</f>
        <v>0</v>
      </c>
      <c r="G9192" t="str">
        <f>IF(D9192=TRUE, "No Data", ISNUMBER(FIND("Active", [3]QueryUserInfo!A9191)))</f>
        <v>No Data</v>
      </c>
      <c r="H9192" t="str">
        <f>IF(D9192=TRUE, "No Data", ISNUMBER(FIND("Disc", [3]QueryUserInfo!A9191)))</f>
        <v>No Data</v>
      </c>
      <c r="I9192" t="str" cm="1">
        <f t="array" ref="I9192">IF(D9192 = TRUE, "No Data", _xlfn.IFS(G9192=TRUE, FIND("Active", [3]QueryUserInfo!A9191), H9192=TRUE, FIND("Disc", [3]QueryUserInfo!A9191)))</f>
        <v>No Data</v>
      </c>
    </row>
    <row r="9193" spans="1:9" x14ac:dyDescent="0.3">
      <c r="A9193" t="str">
        <f>IF(D9193=TRUE, "No Data", MID([3]QueryUserInfo!A9192, 2, F9193 -2))</f>
        <v>No Data</v>
      </c>
      <c r="B9193" t="str" cm="1">
        <f t="array" ref="B9193">IF(D9193 = TRUE, "No Data", MID([3]QueryUserInfo!A9192, I9193, _xlfn.IFS(G9193 = TRUE, 6, H9193=TRUE, 4)))</f>
        <v>No Data</v>
      </c>
      <c r="D9193" t="b">
        <f>OR(ISBLANK([3]QueryUserInfo!A9192), [3]QueryUserInfo!A9192 = " USERNAME              SESSIONNAME        ID  STATE   IDLE TIME  LOGON TIME")</f>
        <v>1</v>
      </c>
      <c r="E9193" t="b">
        <f>ISNUMBER(FIND("&gt;", [3]QueryUserInfo!A9192))</f>
        <v>0</v>
      </c>
      <c r="F9193">
        <f>IF(D9193=TRUE, 0, FIND(" ", [3]QueryUserInfo!A9192,2))</f>
        <v>0</v>
      </c>
      <c r="G9193" t="str">
        <f>IF(D9193=TRUE, "No Data", ISNUMBER(FIND("Active", [3]QueryUserInfo!A9192)))</f>
        <v>No Data</v>
      </c>
      <c r="H9193" t="str">
        <f>IF(D9193=TRUE, "No Data", ISNUMBER(FIND("Disc", [3]QueryUserInfo!A9192)))</f>
        <v>No Data</v>
      </c>
      <c r="I9193" t="str" cm="1">
        <f t="array" ref="I9193">IF(D9193 = TRUE, "No Data", _xlfn.IFS(G9193=TRUE, FIND("Active", [3]QueryUserInfo!A9192), H9193=TRUE, FIND("Disc", [3]QueryUserInfo!A9192)))</f>
        <v>No Data</v>
      </c>
    </row>
    <row r="9194" spans="1:9" x14ac:dyDescent="0.3">
      <c r="A9194" t="str">
        <f>IF(D9194=TRUE, "No Data", MID([3]QueryUserInfo!A9193, 2, F9194 -2))</f>
        <v>No Data</v>
      </c>
      <c r="B9194" t="str" cm="1">
        <f t="array" ref="B9194">IF(D9194 = TRUE, "No Data", MID([3]QueryUserInfo!A9193, I9194, _xlfn.IFS(G9194 = TRUE, 6, H9194=TRUE, 4)))</f>
        <v>No Data</v>
      </c>
      <c r="D9194" t="b">
        <f>OR(ISBLANK([3]QueryUserInfo!A9193), [3]QueryUserInfo!A9193 = " USERNAME              SESSIONNAME        ID  STATE   IDLE TIME  LOGON TIME")</f>
        <v>1</v>
      </c>
      <c r="E9194" t="b">
        <f>ISNUMBER(FIND("&gt;", [3]QueryUserInfo!A9193))</f>
        <v>0</v>
      </c>
      <c r="F9194">
        <f>IF(D9194=TRUE, 0, FIND(" ", [3]QueryUserInfo!A9193,2))</f>
        <v>0</v>
      </c>
      <c r="G9194" t="str">
        <f>IF(D9194=TRUE, "No Data", ISNUMBER(FIND("Active", [3]QueryUserInfo!A9193)))</f>
        <v>No Data</v>
      </c>
      <c r="H9194" t="str">
        <f>IF(D9194=TRUE, "No Data", ISNUMBER(FIND("Disc", [3]QueryUserInfo!A9193)))</f>
        <v>No Data</v>
      </c>
      <c r="I9194" t="str" cm="1">
        <f t="array" ref="I9194">IF(D9194 = TRUE, "No Data", _xlfn.IFS(G9194=TRUE, FIND("Active", [3]QueryUserInfo!A9193), H9194=TRUE, FIND("Disc", [3]QueryUserInfo!A9193)))</f>
        <v>No Data</v>
      </c>
    </row>
    <row r="9195" spans="1:9" x14ac:dyDescent="0.3">
      <c r="A9195" t="str">
        <f>IF(D9195=TRUE, "No Data", MID([3]QueryUserInfo!A9194, 2, F9195 -2))</f>
        <v>No Data</v>
      </c>
      <c r="B9195" t="str" cm="1">
        <f t="array" ref="B9195">IF(D9195 = TRUE, "No Data", MID([3]QueryUserInfo!A9194, I9195, _xlfn.IFS(G9195 = TRUE, 6, H9195=TRUE, 4)))</f>
        <v>No Data</v>
      </c>
      <c r="D9195" t="b">
        <f>OR(ISBLANK([3]QueryUserInfo!A9194), [3]QueryUserInfo!A9194 = " USERNAME              SESSIONNAME        ID  STATE   IDLE TIME  LOGON TIME")</f>
        <v>1</v>
      </c>
      <c r="E9195" t="b">
        <f>ISNUMBER(FIND("&gt;", [3]QueryUserInfo!A9194))</f>
        <v>0</v>
      </c>
      <c r="F9195">
        <f>IF(D9195=TRUE, 0, FIND(" ", [3]QueryUserInfo!A9194,2))</f>
        <v>0</v>
      </c>
      <c r="G9195" t="str">
        <f>IF(D9195=TRUE, "No Data", ISNUMBER(FIND("Active", [3]QueryUserInfo!A9194)))</f>
        <v>No Data</v>
      </c>
      <c r="H9195" t="str">
        <f>IF(D9195=TRUE, "No Data", ISNUMBER(FIND("Disc", [3]QueryUserInfo!A9194)))</f>
        <v>No Data</v>
      </c>
      <c r="I9195" t="str" cm="1">
        <f t="array" ref="I9195">IF(D9195 = TRUE, "No Data", _xlfn.IFS(G9195=TRUE, FIND("Active", [3]QueryUserInfo!A9194), H9195=TRUE, FIND("Disc", [3]QueryUserInfo!A9194)))</f>
        <v>No Data</v>
      </c>
    </row>
    <row r="9196" spans="1:9" x14ac:dyDescent="0.3">
      <c r="A9196" t="str">
        <f>IF(D9196=TRUE, "No Data", MID([3]QueryUserInfo!A9195, 2, F9196 -2))</f>
        <v>No Data</v>
      </c>
      <c r="B9196" t="str" cm="1">
        <f t="array" ref="B9196">IF(D9196 = TRUE, "No Data", MID([3]QueryUserInfo!A9195, I9196, _xlfn.IFS(G9196 = TRUE, 6, H9196=TRUE, 4)))</f>
        <v>No Data</v>
      </c>
      <c r="D9196" t="b">
        <f>OR(ISBLANK([3]QueryUserInfo!A9195), [3]QueryUserInfo!A9195 = " USERNAME              SESSIONNAME        ID  STATE   IDLE TIME  LOGON TIME")</f>
        <v>1</v>
      </c>
      <c r="E9196" t="b">
        <f>ISNUMBER(FIND("&gt;", [3]QueryUserInfo!A9195))</f>
        <v>0</v>
      </c>
      <c r="F9196">
        <f>IF(D9196=TRUE, 0, FIND(" ", [3]QueryUserInfo!A9195,2))</f>
        <v>0</v>
      </c>
      <c r="G9196" t="str">
        <f>IF(D9196=TRUE, "No Data", ISNUMBER(FIND("Active", [3]QueryUserInfo!A9195)))</f>
        <v>No Data</v>
      </c>
      <c r="H9196" t="str">
        <f>IF(D9196=TRUE, "No Data", ISNUMBER(FIND("Disc", [3]QueryUserInfo!A9195)))</f>
        <v>No Data</v>
      </c>
      <c r="I9196" t="str" cm="1">
        <f t="array" ref="I9196">IF(D9196 = TRUE, "No Data", _xlfn.IFS(G9196=TRUE, FIND("Active", [3]QueryUserInfo!A9195), H9196=TRUE, FIND("Disc", [3]QueryUserInfo!A9195)))</f>
        <v>No Data</v>
      </c>
    </row>
    <row r="9197" spans="1:9" x14ac:dyDescent="0.3">
      <c r="A9197" t="str">
        <f>IF(D9197=TRUE, "No Data", MID([3]QueryUserInfo!A9196, 2, F9197 -2))</f>
        <v>No Data</v>
      </c>
      <c r="B9197" t="str" cm="1">
        <f t="array" ref="B9197">IF(D9197 = TRUE, "No Data", MID([3]QueryUserInfo!A9196, I9197, _xlfn.IFS(G9197 = TRUE, 6, H9197=TRUE, 4)))</f>
        <v>No Data</v>
      </c>
      <c r="D9197" t="b">
        <f>OR(ISBLANK([3]QueryUserInfo!A9196), [3]QueryUserInfo!A9196 = " USERNAME              SESSIONNAME        ID  STATE   IDLE TIME  LOGON TIME")</f>
        <v>1</v>
      </c>
      <c r="E9197" t="b">
        <f>ISNUMBER(FIND("&gt;", [3]QueryUserInfo!A9196))</f>
        <v>0</v>
      </c>
      <c r="F9197">
        <f>IF(D9197=TRUE, 0, FIND(" ", [3]QueryUserInfo!A9196,2))</f>
        <v>0</v>
      </c>
      <c r="G9197" t="str">
        <f>IF(D9197=TRUE, "No Data", ISNUMBER(FIND("Active", [3]QueryUserInfo!A9196)))</f>
        <v>No Data</v>
      </c>
      <c r="H9197" t="str">
        <f>IF(D9197=TRUE, "No Data", ISNUMBER(FIND("Disc", [3]QueryUserInfo!A9196)))</f>
        <v>No Data</v>
      </c>
      <c r="I9197" t="str" cm="1">
        <f t="array" ref="I9197">IF(D9197 = TRUE, "No Data", _xlfn.IFS(G9197=TRUE, FIND("Active", [3]QueryUserInfo!A9196), H9197=TRUE, FIND("Disc", [3]QueryUserInfo!A9196)))</f>
        <v>No Data</v>
      </c>
    </row>
    <row r="9198" spans="1:9" x14ac:dyDescent="0.3">
      <c r="A9198" t="str">
        <f>IF(D9198=TRUE, "No Data", MID([3]QueryUserInfo!A9197, 2, F9198 -2))</f>
        <v>No Data</v>
      </c>
      <c r="B9198" t="str" cm="1">
        <f t="array" ref="B9198">IF(D9198 = TRUE, "No Data", MID([3]QueryUserInfo!A9197, I9198, _xlfn.IFS(G9198 = TRUE, 6, H9198=TRUE, 4)))</f>
        <v>No Data</v>
      </c>
      <c r="D9198" t="b">
        <f>OR(ISBLANK([3]QueryUserInfo!A9197), [3]QueryUserInfo!A9197 = " USERNAME              SESSIONNAME        ID  STATE   IDLE TIME  LOGON TIME")</f>
        <v>1</v>
      </c>
      <c r="E9198" t="b">
        <f>ISNUMBER(FIND("&gt;", [3]QueryUserInfo!A9197))</f>
        <v>0</v>
      </c>
      <c r="F9198">
        <f>IF(D9198=TRUE, 0, FIND(" ", [3]QueryUserInfo!A9197,2))</f>
        <v>0</v>
      </c>
      <c r="G9198" t="str">
        <f>IF(D9198=TRUE, "No Data", ISNUMBER(FIND("Active", [3]QueryUserInfo!A9197)))</f>
        <v>No Data</v>
      </c>
      <c r="H9198" t="str">
        <f>IF(D9198=TRUE, "No Data", ISNUMBER(FIND("Disc", [3]QueryUserInfo!A9197)))</f>
        <v>No Data</v>
      </c>
      <c r="I9198" t="str" cm="1">
        <f t="array" ref="I9198">IF(D9198 = TRUE, "No Data", _xlfn.IFS(G9198=TRUE, FIND("Active", [3]QueryUserInfo!A9197), H9198=TRUE, FIND("Disc", [3]QueryUserInfo!A9197)))</f>
        <v>No Data</v>
      </c>
    </row>
    <row r="9199" spans="1:9" x14ac:dyDescent="0.3">
      <c r="A9199" t="str">
        <f>IF(D9199=TRUE, "No Data", MID([3]QueryUserInfo!A9198, 2, F9199 -2))</f>
        <v>No Data</v>
      </c>
      <c r="B9199" t="str" cm="1">
        <f t="array" ref="B9199">IF(D9199 = TRUE, "No Data", MID([3]QueryUserInfo!A9198, I9199, _xlfn.IFS(G9199 = TRUE, 6, H9199=TRUE, 4)))</f>
        <v>No Data</v>
      </c>
      <c r="D9199" t="b">
        <f>OR(ISBLANK([3]QueryUserInfo!A9198), [3]QueryUserInfo!A9198 = " USERNAME              SESSIONNAME        ID  STATE   IDLE TIME  LOGON TIME")</f>
        <v>1</v>
      </c>
      <c r="E9199" t="b">
        <f>ISNUMBER(FIND("&gt;", [3]QueryUserInfo!A9198))</f>
        <v>0</v>
      </c>
      <c r="F9199">
        <f>IF(D9199=TRUE, 0, FIND(" ", [3]QueryUserInfo!A9198,2))</f>
        <v>0</v>
      </c>
      <c r="G9199" t="str">
        <f>IF(D9199=TRUE, "No Data", ISNUMBER(FIND("Active", [3]QueryUserInfo!A9198)))</f>
        <v>No Data</v>
      </c>
      <c r="H9199" t="str">
        <f>IF(D9199=TRUE, "No Data", ISNUMBER(FIND("Disc", [3]QueryUserInfo!A9198)))</f>
        <v>No Data</v>
      </c>
      <c r="I9199" t="str" cm="1">
        <f t="array" ref="I9199">IF(D9199 = TRUE, "No Data", _xlfn.IFS(G9199=TRUE, FIND("Active", [3]QueryUserInfo!A9198), H9199=TRUE, FIND("Disc", [3]QueryUserInfo!A9198)))</f>
        <v>No Data</v>
      </c>
    </row>
    <row r="9200" spans="1:9" x14ac:dyDescent="0.3">
      <c r="A9200" t="str">
        <f>IF(D9200=TRUE, "No Data", MID([3]QueryUserInfo!A9199, 2, F9200 -2))</f>
        <v>No Data</v>
      </c>
      <c r="B9200" t="str" cm="1">
        <f t="array" ref="B9200">IF(D9200 = TRUE, "No Data", MID([3]QueryUserInfo!A9199, I9200, _xlfn.IFS(G9200 = TRUE, 6, H9200=TRUE, 4)))</f>
        <v>No Data</v>
      </c>
      <c r="D9200" t="b">
        <f>OR(ISBLANK([3]QueryUserInfo!A9199), [3]QueryUserInfo!A9199 = " USERNAME              SESSIONNAME        ID  STATE   IDLE TIME  LOGON TIME")</f>
        <v>1</v>
      </c>
      <c r="E9200" t="b">
        <f>ISNUMBER(FIND("&gt;", [3]QueryUserInfo!A9199))</f>
        <v>0</v>
      </c>
      <c r="F9200">
        <f>IF(D9200=TRUE, 0, FIND(" ", [3]QueryUserInfo!A9199,2))</f>
        <v>0</v>
      </c>
      <c r="G9200" t="str">
        <f>IF(D9200=TRUE, "No Data", ISNUMBER(FIND("Active", [3]QueryUserInfo!A9199)))</f>
        <v>No Data</v>
      </c>
      <c r="H9200" t="str">
        <f>IF(D9200=TRUE, "No Data", ISNUMBER(FIND("Disc", [3]QueryUserInfo!A9199)))</f>
        <v>No Data</v>
      </c>
      <c r="I9200" t="str" cm="1">
        <f t="array" ref="I9200">IF(D9200 = TRUE, "No Data", _xlfn.IFS(G9200=TRUE, FIND("Active", [3]QueryUserInfo!A9199), H9200=TRUE, FIND("Disc", [3]QueryUserInfo!A9199)))</f>
        <v>No Data</v>
      </c>
    </row>
    <row r="9201" spans="1:9" x14ac:dyDescent="0.3">
      <c r="A9201" t="str">
        <f>IF(D9201=TRUE, "No Data", MID([3]QueryUserInfo!A9200, 2, F9201 -2))</f>
        <v>No Data</v>
      </c>
      <c r="B9201" t="str" cm="1">
        <f t="array" ref="B9201">IF(D9201 = TRUE, "No Data", MID([3]QueryUserInfo!A9200, I9201, _xlfn.IFS(G9201 = TRUE, 6, H9201=TRUE, 4)))</f>
        <v>No Data</v>
      </c>
      <c r="D9201" t="b">
        <f>OR(ISBLANK([3]QueryUserInfo!A9200), [3]QueryUserInfo!A9200 = " USERNAME              SESSIONNAME        ID  STATE   IDLE TIME  LOGON TIME")</f>
        <v>1</v>
      </c>
      <c r="E9201" t="b">
        <f>ISNUMBER(FIND("&gt;", [3]QueryUserInfo!A9200))</f>
        <v>0</v>
      </c>
      <c r="F9201">
        <f>IF(D9201=TRUE, 0, FIND(" ", [3]QueryUserInfo!A9200,2))</f>
        <v>0</v>
      </c>
      <c r="G9201" t="str">
        <f>IF(D9201=TRUE, "No Data", ISNUMBER(FIND("Active", [3]QueryUserInfo!A9200)))</f>
        <v>No Data</v>
      </c>
      <c r="H9201" t="str">
        <f>IF(D9201=TRUE, "No Data", ISNUMBER(FIND("Disc", [3]QueryUserInfo!A9200)))</f>
        <v>No Data</v>
      </c>
      <c r="I9201" t="str" cm="1">
        <f t="array" ref="I9201">IF(D9201 = TRUE, "No Data", _xlfn.IFS(G9201=TRUE, FIND("Active", [3]QueryUserInfo!A9200), H9201=TRUE, FIND("Disc", [3]QueryUserInfo!A9200)))</f>
        <v>No Data</v>
      </c>
    </row>
    <row r="9202" spans="1:9" x14ac:dyDescent="0.3">
      <c r="A9202" t="str">
        <f>IF(D9202=TRUE, "No Data", MID([3]QueryUserInfo!A9201, 2, F9202 -2))</f>
        <v>No Data</v>
      </c>
      <c r="B9202" t="str" cm="1">
        <f t="array" ref="B9202">IF(D9202 = TRUE, "No Data", MID([3]QueryUserInfo!A9201, I9202, _xlfn.IFS(G9202 = TRUE, 6, H9202=TRUE, 4)))</f>
        <v>No Data</v>
      </c>
      <c r="D9202" t="b">
        <f>OR(ISBLANK([3]QueryUserInfo!A9201), [3]QueryUserInfo!A9201 = " USERNAME              SESSIONNAME        ID  STATE   IDLE TIME  LOGON TIME")</f>
        <v>1</v>
      </c>
      <c r="E9202" t="b">
        <f>ISNUMBER(FIND("&gt;", [3]QueryUserInfo!A9201))</f>
        <v>0</v>
      </c>
      <c r="F9202">
        <f>IF(D9202=TRUE, 0, FIND(" ", [3]QueryUserInfo!A9201,2))</f>
        <v>0</v>
      </c>
      <c r="G9202" t="str">
        <f>IF(D9202=TRUE, "No Data", ISNUMBER(FIND("Active", [3]QueryUserInfo!A9201)))</f>
        <v>No Data</v>
      </c>
      <c r="H9202" t="str">
        <f>IF(D9202=TRUE, "No Data", ISNUMBER(FIND("Disc", [3]QueryUserInfo!A9201)))</f>
        <v>No Data</v>
      </c>
      <c r="I9202" t="str" cm="1">
        <f t="array" ref="I9202">IF(D9202 = TRUE, "No Data", _xlfn.IFS(G9202=TRUE, FIND("Active", [3]QueryUserInfo!A9201), H9202=TRUE, FIND("Disc", [3]QueryUserInfo!A9201)))</f>
        <v>No Data</v>
      </c>
    </row>
    <row r="9203" spans="1:9" x14ac:dyDescent="0.3">
      <c r="A9203" t="str">
        <f>IF(D9203=TRUE, "No Data", MID([3]QueryUserInfo!A9202, 2, F9203 -2))</f>
        <v>No Data</v>
      </c>
      <c r="B9203" t="str" cm="1">
        <f t="array" ref="B9203">IF(D9203 = TRUE, "No Data", MID([3]QueryUserInfo!A9202, I9203, _xlfn.IFS(G9203 = TRUE, 6, H9203=TRUE, 4)))</f>
        <v>No Data</v>
      </c>
      <c r="D9203" t="b">
        <f>OR(ISBLANK([3]QueryUserInfo!A9202), [3]QueryUserInfo!A9202 = " USERNAME              SESSIONNAME        ID  STATE   IDLE TIME  LOGON TIME")</f>
        <v>1</v>
      </c>
      <c r="E9203" t="b">
        <f>ISNUMBER(FIND("&gt;", [3]QueryUserInfo!A9202))</f>
        <v>0</v>
      </c>
      <c r="F9203">
        <f>IF(D9203=TRUE, 0, FIND(" ", [3]QueryUserInfo!A9202,2))</f>
        <v>0</v>
      </c>
      <c r="G9203" t="str">
        <f>IF(D9203=TRUE, "No Data", ISNUMBER(FIND("Active", [3]QueryUserInfo!A9202)))</f>
        <v>No Data</v>
      </c>
      <c r="H9203" t="str">
        <f>IF(D9203=TRUE, "No Data", ISNUMBER(FIND("Disc", [3]QueryUserInfo!A9202)))</f>
        <v>No Data</v>
      </c>
      <c r="I9203" t="str" cm="1">
        <f t="array" ref="I9203">IF(D9203 = TRUE, "No Data", _xlfn.IFS(G9203=TRUE, FIND("Active", [3]QueryUserInfo!A9202), H9203=TRUE, FIND("Disc", [3]QueryUserInfo!A9202)))</f>
        <v>No Data</v>
      </c>
    </row>
    <row r="9204" spans="1:9" x14ac:dyDescent="0.3">
      <c r="A9204" t="str">
        <f>IF(D9204=TRUE, "No Data", MID([3]QueryUserInfo!A9203, 2, F9204 -2))</f>
        <v>No Data</v>
      </c>
      <c r="B9204" t="str" cm="1">
        <f t="array" ref="B9204">IF(D9204 = TRUE, "No Data", MID([3]QueryUserInfo!A9203, I9204, _xlfn.IFS(G9204 = TRUE, 6, H9204=TRUE, 4)))</f>
        <v>No Data</v>
      </c>
      <c r="D9204" t="b">
        <f>OR(ISBLANK([3]QueryUserInfo!A9203), [3]QueryUserInfo!A9203 = " USERNAME              SESSIONNAME        ID  STATE   IDLE TIME  LOGON TIME")</f>
        <v>1</v>
      </c>
      <c r="E9204" t="b">
        <f>ISNUMBER(FIND("&gt;", [3]QueryUserInfo!A9203))</f>
        <v>0</v>
      </c>
      <c r="F9204">
        <f>IF(D9204=TRUE, 0, FIND(" ", [3]QueryUserInfo!A9203,2))</f>
        <v>0</v>
      </c>
      <c r="G9204" t="str">
        <f>IF(D9204=TRUE, "No Data", ISNUMBER(FIND("Active", [3]QueryUserInfo!A9203)))</f>
        <v>No Data</v>
      </c>
      <c r="H9204" t="str">
        <f>IF(D9204=TRUE, "No Data", ISNUMBER(FIND("Disc", [3]QueryUserInfo!A9203)))</f>
        <v>No Data</v>
      </c>
      <c r="I9204" t="str" cm="1">
        <f t="array" ref="I9204">IF(D9204 = TRUE, "No Data", _xlfn.IFS(G9204=TRUE, FIND("Active", [3]QueryUserInfo!A9203), H9204=TRUE, FIND("Disc", [3]QueryUserInfo!A9203)))</f>
        <v>No Data</v>
      </c>
    </row>
    <row r="9205" spans="1:9" x14ac:dyDescent="0.3">
      <c r="A9205" t="str">
        <f>IF(D9205=TRUE, "No Data", MID([3]QueryUserInfo!A9204, 2, F9205 -2))</f>
        <v>No Data</v>
      </c>
      <c r="B9205" t="str" cm="1">
        <f t="array" ref="B9205">IF(D9205 = TRUE, "No Data", MID([3]QueryUserInfo!A9204, I9205, _xlfn.IFS(G9205 = TRUE, 6, H9205=TRUE, 4)))</f>
        <v>No Data</v>
      </c>
      <c r="D9205" t="b">
        <f>OR(ISBLANK([3]QueryUserInfo!A9204), [3]QueryUserInfo!A9204 = " USERNAME              SESSIONNAME        ID  STATE   IDLE TIME  LOGON TIME")</f>
        <v>1</v>
      </c>
      <c r="E9205" t="b">
        <f>ISNUMBER(FIND("&gt;", [3]QueryUserInfo!A9204))</f>
        <v>0</v>
      </c>
      <c r="F9205">
        <f>IF(D9205=TRUE, 0, FIND(" ", [3]QueryUserInfo!A9204,2))</f>
        <v>0</v>
      </c>
      <c r="G9205" t="str">
        <f>IF(D9205=TRUE, "No Data", ISNUMBER(FIND("Active", [3]QueryUserInfo!A9204)))</f>
        <v>No Data</v>
      </c>
      <c r="H9205" t="str">
        <f>IF(D9205=TRUE, "No Data", ISNUMBER(FIND("Disc", [3]QueryUserInfo!A9204)))</f>
        <v>No Data</v>
      </c>
      <c r="I9205" t="str" cm="1">
        <f t="array" ref="I9205">IF(D9205 = TRUE, "No Data", _xlfn.IFS(G9205=TRUE, FIND("Active", [3]QueryUserInfo!A9204), H9205=TRUE, FIND("Disc", [3]QueryUserInfo!A9204)))</f>
        <v>No Data</v>
      </c>
    </row>
    <row r="9206" spans="1:9" x14ac:dyDescent="0.3">
      <c r="A9206" t="str">
        <f>IF(D9206=TRUE, "No Data", MID([3]QueryUserInfo!A9205, 2, F9206 -2))</f>
        <v>No Data</v>
      </c>
      <c r="B9206" t="str" cm="1">
        <f t="array" ref="B9206">IF(D9206 = TRUE, "No Data", MID([3]QueryUserInfo!A9205, I9206, _xlfn.IFS(G9206 = TRUE, 6, H9206=TRUE, 4)))</f>
        <v>No Data</v>
      </c>
      <c r="D9206" t="b">
        <f>OR(ISBLANK([3]QueryUserInfo!A9205), [3]QueryUserInfo!A9205 = " USERNAME              SESSIONNAME        ID  STATE   IDLE TIME  LOGON TIME")</f>
        <v>1</v>
      </c>
      <c r="E9206" t="b">
        <f>ISNUMBER(FIND("&gt;", [3]QueryUserInfo!A9205))</f>
        <v>0</v>
      </c>
      <c r="F9206">
        <f>IF(D9206=TRUE, 0, FIND(" ", [3]QueryUserInfo!A9205,2))</f>
        <v>0</v>
      </c>
      <c r="G9206" t="str">
        <f>IF(D9206=TRUE, "No Data", ISNUMBER(FIND("Active", [3]QueryUserInfo!A9205)))</f>
        <v>No Data</v>
      </c>
      <c r="H9206" t="str">
        <f>IF(D9206=TRUE, "No Data", ISNUMBER(FIND("Disc", [3]QueryUserInfo!A9205)))</f>
        <v>No Data</v>
      </c>
      <c r="I9206" t="str" cm="1">
        <f t="array" ref="I9206">IF(D9206 = TRUE, "No Data", _xlfn.IFS(G9206=TRUE, FIND("Active", [3]QueryUserInfo!A9205), H9206=TRUE, FIND("Disc", [3]QueryUserInfo!A9205)))</f>
        <v>No Data</v>
      </c>
    </row>
    <row r="9207" spans="1:9" x14ac:dyDescent="0.3">
      <c r="A9207" t="str">
        <f>IF(D9207=TRUE, "No Data", MID([3]QueryUserInfo!A9206, 2, F9207 -2))</f>
        <v>No Data</v>
      </c>
      <c r="B9207" t="str" cm="1">
        <f t="array" ref="B9207">IF(D9207 = TRUE, "No Data", MID([3]QueryUserInfo!A9206, I9207, _xlfn.IFS(G9207 = TRUE, 6, H9207=TRUE, 4)))</f>
        <v>No Data</v>
      </c>
      <c r="D9207" t="b">
        <f>OR(ISBLANK([3]QueryUserInfo!A9206), [3]QueryUserInfo!A9206 = " USERNAME              SESSIONNAME        ID  STATE   IDLE TIME  LOGON TIME")</f>
        <v>1</v>
      </c>
      <c r="E9207" t="b">
        <f>ISNUMBER(FIND("&gt;", [3]QueryUserInfo!A9206))</f>
        <v>0</v>
      </c>
      <c r="F9207">
        <f>IF(D9207=TRUE, 0, FIND(" ", [3]QueryUserInfo!A9206,2))</f>
        <v>0</v>
      </c>
      <c r="G9207" t="str">
        <f>IF(D9207=TRUE, "No Data", ISNUMBER(FIND("Active", [3]QueryUserInfo!A9206)))</f>
        <v>No Data</v>
      </c>
      <c r="H9207" t="str">
        <f>IF(D9207=TRUE, "No Data", ISNUMBER(FIND("Disc", [3]QueryUserInfo!A9206)))</f>
        <v>No Data</v>
      </c>
      <c r="I9207" t="str" cm="1">
        <f t="array" ref="I9207">IF(D9207 = TRUE, "No Data", _xlfn.IFS(G9207=TRUE, FIND("Active", [3]QueryUserInfo!A9206), H9207=TRUE, FIND("Disc", [3]QueryUserInfo!A9206)))</f>
        <v>No Data</v>
      </c>
    </row>
    <row r="9208" spans="1:9" x14ac:dyDescent="0.3">
      <c r="A9208" t="str">
        <f>IF(D9208=TRUE, "No Data", MID([3]QueryUserInfo!A9207, 2, F9208 -2))</f>
        <v>No Data</v>
      </c>
      <c r="B9208" t="str" cm="1">
        <f t="array" ref="B9208">IF(D9208 = TRUE, "No Data", MID([3]QueryUserInfo!A9207, I9208, _xlfn.IFS(G9208 = TRUE, 6, H9208=TRUE, 4)))</f>
        <v>No Data</v>
      </c>
      <c r="D9208" t="b">
        <f>OR(ISBLANK([3]QueryUserInfo!A9207), [3]QueryUserInfo!A9207 = " USERNAME              SESSIONNAME        ID  STATE   IDLE TIME  LOGON TIME")</f>
        <v>1</v>
      </c>
      <c r="E9208" t="b">
        <f>ISNUMBER(FIND("&gt;", [3]QueryUserInfo!A9207))</f>
        <v>0</v>
      </c>
      <c r="F9208">
        <f>IF(D9208=TRUE, 0, FIND(" ", [3]QueryUserInfo!A9207,2))</f>
        <v>0</v>
      </c>
      <c r="G9208" t="str">
        <f>IF(D9208=TRUE, "No Data", ISNUMBER(FIND("Active", [3]QueryUserInfo!A9207)))</f>
        <v>No Data</v>
      </c>
      <c r="H9208" t="str">
        <f>IF(D9208=TRUE, "No Data", ISNUMBER(FIND("Disc", [3]QueryUserInfo!A9207)))</f>
        <v>No Data</v>
      </c>
      <c r="I9208" t="str" cm="1">
        <f t="array" ref="I9208">IF(D9208 = TRUE, "No Data", _xlfn.IFS(G9208=TRUE, FIND("Active", [3]QueryUserInfo!A9207), H9208=TRUE, FIND("Disc", [3]QueryUserInfo!A9207)))</f>
        <v>No Data</v>
      </c>
    </row>
    <row r="9209" spans="1:9" x14ac:dyDescent="0.3">
      <c r="A9209" t="str">
        <f>IF(D9209=TRUE, "No Data", MID([3]QueryUserInfo!A9208, 2, F9209 -2))</f>
        <v>No Data</v>
      </c>
      <c r="B9209" t="str" cm="1">
        <f t="array" ref="B9209">IF(D9209 = TRUE, "No Data", MID([3]QueryUserInfo!A9208, I9209, _xlfn.IFS(G9209 = TRUE, 6, H9209=TRUE, 4)))</f>
        <v>No Data</v>
      </c>
      <c r="D9209" t="b">
        <f>OR(ISBLANK([3]QueryUserInfo!A9208), [3]QueryUserInfo!A9208 = " USERNAME              SESSIONNAME        ID  STATE   IDLE TIME  LOGON TIME")</f>
        <v>1</v>
      </c>
      <c r="E9209" t="b">
        <f>ISNUMBER(FIND("&gt;", [3]QueryUserInfo!A9208))</f>
        <v>0</v>
      </c>
      <c r="F9209">
        <f>IF(D9209=TRUE, 0, FIND(" ", [3]QueryUserInfo!A9208,2))</f>
        <v>0</v>
      </c>
      <c r="G9209" t="str">
        <f>IF(D9209=TRUE, "No Data", ISNUMBER(FIND("Active", [3]QueryUserInfo!A9208)))</f>
        <v>No Data</v>
      </c>
      <c r="H9209" t="str">
        <f>IF(D9209=TRUE, "No Data", ISNUMBER(FIND("Disc", [3]QueryUserInfo!A9208)))</f>
        <v>No Data</v>
      </c>
      <c r="I9209" t="str" cm="1">
        <f t="array" ref="I9209">IF(D9209 = TRUE, "No Data", _xlfn.IFS(G9209=TRUE, FIND("Active", [3]QueryUserInfo!A9208), H9209=TRUE, FIND("Disc", [3]QueryUserInfo!A9208)))</f>
        <v>No Data</v>
      </c>
    </row>
    <row r="9210" spans="1:9" x14ac:dyDescent="0.3">
      <c r="A9210" t="str">
        <f>IF(D9210=TRUE, "No Data", MID([3]QueryUserInfo!A9209, 2, F9210 -2))</f>
        <v>No Data</v>
      </c>
      <c r="B9210" t="str" cm="1">
        <f t="array" ref="B9210">IF(D9210 = TRUE, "No Data", MID([3]QueryUserInfo!A9209, I9210, _xlfn.IFS(G9210 = TRUE, 6, H9210=TRUE, 4)))</f>
        <v>No Data</v>
      </c>
      <c r="D9210" t="b">
        <f>OR(ISBLANK([3]QueryUserInfo!A9209), [3]QueryUserInfo!A9209 = " USERNAME              SESSIONNAME        ID  STATE   IDLE TIME  LOGON TIME")</f>
        <v>1</v>
      </c>
      <c r="E9210" t="b">
        <f>ISNUMBER(FIND("&gt;", [3]QueryUserInfo!A9209))</f>
        <v>0</v>
      </c>
      <c r="F9210">
        <f>IF(D9210=TRUE, 0, FIND(" ", [3]QueryUserInfo!A9209,2))</f>
        <v>0</v>
      </c>
      <c r="G9210" t="str">
        <f>IF(D9210=TRUE, "No Data", ISNUMBER(FIND("Active", [3]QueryUserInfo!A9209)))</f>
        <v>No Data</v>
      </c>
      <c r="H9210" t="str">
        <f>IF(D9210=TRUE, "No Data", ISNUMBER(FIND("Disc", [3]QueryUserInfo!A9209)))</f>
        <v>No Data</v>
      </c>
      <c r="I9210" t="str" cm="1">
        <f t="array" ref="I9210">IF(D9210 = TRUE, "No Data", _xlfn.IFS(G9210=TRUE, FIND("Active", [3]QueryUserInfo!A9209), H9210=TRUE, FIND("Disc", [3]QueryUserInfo!A9209)))</f>
        <v>No Data</v>
      </c>
    </row>
    <row r="9211" spans="1:9" x14ac:dyDescent="0.3">
      <c r="A9211" t="str">
        <f>IF(D9211=TRUE, "No Data", MID([3]QueryUserInfo!A9210, 2, F9211 -2))</f>
        <v>No Data</v>
      </c>
      <c r="B9211" t="str" cm="1">
        <f t="array" ref="B9211">IF(D9211 = TRUE, "No Data", MID([3]QueryUserInfo!A9210, I9211, _xlfn.IFS(G9211 = TRUE, 6, H9211=TRUE, 4)))</f>
        <v>No Data</v>
      </c>
      <c r="D9211" t="b">
        <f>OR(ISBLANK([3]QueryUserInfo!A9210), [3]QueryUserInfo!A9210 = " USERNAME              SESSIONNAME        ID  STATE   IDLE TIME  LOGON TIME")</f>
        <v>1</v>
      </c>
      <c r="E9211" t="b">
        <f>ISNUMBER(FIND("&gt;", [3]QueryUserInfo!A9210))</f>
        <v>0</v>
      </c>
      <c r="F9211">
        <f>IF(D9211=TRUE, 0, FIND(" ", [3]QueryUserInfo!A9210,2))</f>
        <v>0</v>
      </c>
      <c r="G9211" t="str">
        <f>IF(D9211=TRUE, "No Data", ISNUMBER(FIND("Active", [3]QueryUserInfo!A9210)))</f>
        <v>No Data</v>
      </c>
      <c r="H9211" t="str">
        <f>IF(D9211=TRUE, "No Data", ISNUMBER(FIND("Disc", [3]QueryUserInfo!A9210)))</f>
        <v>No Data</v>
      </c>
      <c r="I9211" t="str" cm="1">
        <f t="array" ref="I9211">IF(D9211 = TRUE, "No Data", _xlfn.IFS(G9211=TRUE, FIND("Active", [3]QueryUserInfo!A9210), H9211=TRUE, FIND("Disc", [3]QueryUserInfo!A9210)))</f>
        <v>No Data</v>
      </c>
    </row>
    <row r="9212" spans="1:9" x14ac:dyDescent="0.3">
      <c r="A9212" t="str">
        <f>IF(D9212=TRUE, "No Data", MID([3]QueryUserInfo!A9211, 2, F9212 -2))</f>
        <v>No Data</v>
      </c>
      <c r="B9212" t="str" cm="1">
        <f t="array" ref="B9212">IF(D9212 = TRUE, "No Data", MID([3]QueryUserInfo!A9211, I9212, _xlfn.IFS(G9212 = TRUE, 6, H9212=TRUE, 4)))</f>
        <v>No Data</v>
      </c>
      <c r="D9212" t="b">
        <f>OR(ISBLANK([3]QueryUserInfo!A9211), [3]QueryUserInfo!A9211 = " USERNAME              SESSIONNAME        ID  STATE   IDLE TIME  LOGON TIME")</f>
        <v>1</v>
      </c>
      <c r="E9212" t="b">
        <f>ISNUMBER(FIND("&gt;", [3]QueryUserInfo!A9211))</f>
        <v>0</v>
      </c>
      <c r="F9212">
        <f>IF(D9212=TRUE, 0, FIND(" ", [3]QueryUserInfo!A9211,2))</f>
        <v>0</v>
      </c>
      <c r="G9212" t="str">
        <f>IF(D9212=TRUE, "No Data", ISNUMBER(FIND("Active", [3]QueryUserInfo!A9211)))</f>
        <v>No Data</v>
      </c>
      <c r="H9212" t="str">
        <f>IF(D9212=TRUE, "No Data", ISNUMBER(FIND("Disc", [3]QueryUserInfo!A9211)))</f>
        <v>No Data</v>
      </c>
      <c r="I9212" t="str" cm="1">
        <f t="array" ref="I9212">IF(D9212 = TRUE, "No Data", _xlfn.IFS(G9212=TRUE, FIND("Active", [3]QueryUserInfo!A9211), H9212=TRUE, FIND("Disc", [3]QueryUserInfo!A9211)))</f>
        <v>No Data</v>
      </c>
    </row>
    <row r="9213" spans="1:9" x14ac:dyDescent="0.3">
      <c r="A9213" t="str">
        <f>IF(D9213=TRUE, "No Data", MID([3]QueryUserInfo!A9212, 2, F9213 -2))</f>
        <v>No Data</v>
      </c>
      <c r="B9213" t="str" cm="1">
        <f t="array" ref="B9213">IF(D9213 = TRUE, "No Data", MID([3]QueryUserInfo!A9212, I9213, _xlfn.IFS(G9213 = TRUE, 6, H9213=TRUE, 4)))</f>
        <v>No Data</v>
      </c>
      <c r="D9213" t="b">
        <f>OR(ISBLANK([3]QueryUserInfo!A9212), [3]QueryUserInfo!A9212 = " USERNAME              SESSIONNAME        ID  STATE   IDLE TIME  LOGON TIME")</f>
        <v>1</v>
      </c>
      <c r="E9213" t="b">
        <f>ISNUMBER(FIND("&gt;", [3]QueryUserInfo!A9212))</f>
        <v>0</v>
      </c>
      <c r="F9213">
        <f>IF(D9213=TRUE, 0, FIND(" ", [3]QueryUserInfo!A9212,2))</f>
        <v>0</v>
      </c>
      <c r="G9213" t="str">
        <f>IF(D9213=TRUE, "No Data", ISNUMBER(FIND("Active", [3]QueryUserInfo!A9212)))</f>
        <v>No Data</v>
      </c>
      <c r="H9213" t="str">
        <f>IF(D9213=TRUE, "No Data", ISNUMBER(FIND("Disc", [3]QueryUserInfo!A9212)))</f>
        <v>No Data</v>
      </c>
      <c r="I9213" t="str" cm="1">
        <f t="array" ref="I9213">IF(D9213 = TRUE, "No Data", _xlfn.IFS(G9213=TRUE, FIND("Active", [3]QueryUserInfo!A9212), H9213=TRUE, FIND("Disc", [3]QueryUserInfo!A9212)))</f>
        <v>No Data</v>
      </c>
    </row>
    <row r="9214" spans="1:9" x14ac:dyDescent="0.3">
      <c r="A9214" t="str">
        <f>IF(D9214=TRUE, "No Data", MID([3]QueryUserInfo!A9213, 2, F9214 -2))</f>
        <v>No Data</v>
      </c>
      <c r="B9214" t="str" cm="1">
        <f t="array" ref="B9214">IF(D9214 = TRUE, "No Data", MID([3]QueryUserInfo!A9213, I9214, _xlfn.IFS(G9214 = TRUE, 6, H9214=TRUE, 4)))</f>
        <v>No Data</v>
      </c>
      <c r="D9214" t="b">
        <f>OR(ISBLANK([3]QueryUserInfo!A9213), [3]QueryUserInfo!A9213 = " USERNAME              SESSIONNAME        ID  STATE   IDLE TIME  LOGON TIME")</f>
        <v>1</v>
      </c>
      <c r="E9214" t="b">
        <f>ISNUMBER(FIND("&gt;", [3]QueryUserInfo!A9213))</f>
        <v>0</v>
      </c>
      <c r="F9214">
        <f>IF(D9214=TRUE, 0, FIND(" ", [3]QueryUserInfo!A9213,2))</f>
        <v>0</v>
      </c>
      <c r="G9214" t="str">
        <f>IF(D9214=TRUE, "No Data", ISNUMBER(FIND("Active", [3]QueryUserInfo!A9213)))</f>
        <v>No Data</v>
      </c>
      <c r="H9214" t="str">
        <f>IF(D9214=TRUE, "No Data", ISNUMBER(FIND("Disc", [3]QueryUserInfo!A9213)))</f>
        <v>No Data</v>
      </c>
      <c r="I9214" t="str" cm="1">
        <f t="array" ref="I9214">IF(D9214 = TRUE, "No Data", _xlfn.IFS(G9214=TRUE, FIND("Active", [3]QueryUserInfo!A9213), H9214=TRUE, FIND("Disc", [3]QueryUserInfo!A9213)))</f>
        <v>No Data</v>
      </c>
    </row>
    <row r="9215" spans="1:9" x14ac:dyDescent="0.3">
      <c r="A9215" t="str">
        <f>IF(D9215=TRUE, "No Data", MID([3]QueryUserInfo!A9214, 2, F9215 -2))</f>
        <v>No Data</v>
      </c>
      <c r="B9215" t="str" cm="1">
        <f t="array" ref="B9215">IF(D9215 = TRUE, "No Data", MID([3]QueryUserInfo!A9214, I9215, _xlfn.IFS(G9215 = TRUE, 6, H9215=TRUE, 4)))</f>
        <v>No Data</v>
      </c>
      <c r="D9215" t="b">
        <f>OR(ISBLANK([3]QueryUserInfo!A9214), [3]QueryUserInfo!A9214 = " USERNAME              SESSIONNAME        ID  STATE   IDLE TIME  LOGON TIME")</f>
        <v>1</v>
      </c>
      <c r="E9215" t="b">
        <f>ISNUMBER(FIND("&gt;", [3]QueryUserInfo!A9214))</f>
        <v>0</v>
      </c>
      <c r="F9215">
        <f>IF(D9215=TRUE, 0, FIND(" ", [3]QueryUserInfo!A9214,2))</f>
        <v>0</v>
      </c>
      <c r="G9215" t="str">
        <f>IF(D9215=TRUE, "No Data", ISNUMBER(FIND("Active", [3]QueryUserInfo!A9214)))</f>
        <v>No Data</v>
      </c>
      <c r="H9215" t="str">
        <f>IF(D9215=TRUE, "No Data", ISNUMBER(FIND("Disc", [3]QueryUserInfo!A9214)))</f>
        <v>No Data</v>
      </c>
      <c r="I9215" t="str" cm="1">
        <f t="array" ref="I9215">IF(D9215 = TRUE, "No Data", _xlfn.IFS(G9215=TRUE, FIND("Active", [3]QueryUserInfo!A9214), H9215=TRUE, FIND("Disc", [3]QueryUserInfo!A9214)))</f>
        <v>No Data</v>
      </c>
    </row>
    <row r="9216" spans="1:9" x14ac:dyDescent="0.3">
      <c r="A9216" t="str">
        <f>IF(D9216=TRUE, "No Data", MID([3]QueryUserInfo!A9215, 2, F9216 -2))</f>
        <v>No Data</v>
      </c>
      <c r="B9216" t="str" cm="1">
        <f t="array" ref="B9216">IF(D9216 = TRUE, "No Data", MID([3]QueryUserInfo!A9215, I9216, _xlfn.IFS(G9216 = TRUE, 6, H9216=TRUE, 4)))</f>
        <v>No Data</v>
      </c>
      <c r="D9216" t="b">
        <f>OR(ISBLANK([3]QueryUserInfo!A9215), [3]QueryUserInfo!A9215 = " USERNAME              SESSIONNAME        ID  STATE   IDLE TIME  LOGON TIME")</f>
        <v>1</v>
      </c>
      <c r="E9216" t="b">
        <f>ISNUMBER(FIND("&gt;", [3]QueryUserInfo!A9215))</f>
        <v>0</v>
      </c>
      <c r="F9216">
        <f>IF(D9216=TRUE, 0, FIND(" ", [3]QueryUserInfo!A9215,2))</f>
        <v>0</v>
      </c>
      <c r="G9216" t="str">
        <f>IF(D9216=TRUE, "No Data", ISNUMBER(FIND("Active", [3]QueryUserInfo!A9215)))</f>
        <v>No Data</v>
      </c>
      <c r="H9216" t="str">
        <f>IF(D9216=TRUE, "No Data", ISNUMBER(FIND("Disc", [3]QueryUserInfo!A9215)))</f>
        <v>No Data</v>
      </c>
      <c r="I9216" t="str" cm="1">
        <f t="array" ref="I9216">IF(D9216 = TRUE, "No Data", _xlfn.IFS(G9216=TRUE, FIND("Active", [3]QueryUserInfo!A9215), H9216=TRUE, FIND("Disc", [3]QueryUserInfo!A9215)))</f>
        <v>No Data</v>
      </c>
    </row>
    <row r="9217" spans="1:9" x14ac:dyDescent="0.3">
      <c r="A9217" t="str">
        <f>IF(D9217=TRUE, "No Data", MID([3]QueryUserInfo!A9216, 2, F9217 -2))</f>
        <v>No Data</v>
      </c>
      <c r="B9217" t="str" cm="1">
        <f t="array" ref="B9217">IF(D9217 = TRUE, "No Data", MID([3]QueryUserInfo!A9216, I9217, _xlfn.IFS(G9217 = TRUE, 6, H9217=TRUE, 4)))</f>
        <v>No Data</v>
      </c>
      <c r="D9217" t="b">
        <f>OR(ISBLANK([3]QueryUserInfo!A9216), [3]QueryUserInfo!A9216 = " USERNAME              SESSIONNAME        ID  STATE   IDLE TIME  LOGON TIME")</f>
        <v>1</v>
      </c>
      <c r="E9217" t="b">
        <f>ISNUMBER(FIND("&gt;", [3]QueryUserInfo!A9216))</f>
        <v>0</v>
      </c>
      <c r="F9217">
        <f>IF(D9217=TRUE, 0, FIND(" ", [3]QueryUserInfo!A9216,2))</f>
        <v>0</v>
      </c>
      <c r="G9217" t="str">
        <f>IF(D9217=TRUE, "No Data", ISNUMBER(FIND("Active", [3]QueryUserInfo!A9216)))</f>
        <v>No Data</v>
      </c>
      <c r="H9217" t="str">
        <f>IF(D9217=TRUE, "No Data", ISNUMBER(FIND("Disc", [3]QueryUserInfo!A9216)))</f>
        <v>No Data</v>
      </c>
      <c r="I9217" t="str" cm="1">
        <f t="array" ref="I9217">IF(D9217 = TRUE, "No Data", _xlfn.IFS(G9217=TRUE, FIND("Active", [3]QueryUserInfo!A9216), H9217=TRUE, FIND("Disc", [3]QueryUserInfo!A9216)))</f>
        <v>No Data</v>
      </c>
    </row>
    <row r="9218" spans="1:9" x14ac:dyDescent="0.3">
      <c r="A9218" t="str">
        <f>IF(D9218=TRUE, "No Data", MID([3]QueryUserInfo!A9217, 2, F9218 -2))</f>
        <v>No Data</v>
      </c>
      <c r="B9218" t="str" cm="1">
        <f t="array" ref="B9218">IF(D9218 = TRUE, "No Data", MID([3]QueryUserInfo!A9217, I9218, _xlfn.IFS(G9218 = TRUE, 6, H9218=TRUE, 4)))</f>
        <v>No Data</v>
      </c>
      <c r="D9218" t="b">
        <f>OR(ISBLANK([3]QueryUserInfo!A9217), [3]QueryUserInfo!A9217 = " USERNAME              SESSIONNAME        ID  STATE   IDLE TIME  LOGON TIME")</f>
        <v>1</v>
      </c>
      <c r="E9218" t="b">
        <f>ISNUMBER(FIND("&gt;", [3]QueryUserInfo!A9217))</f>
        <v>0</v>
      </c>
      <c r="F9218">
        <f>IF(D9218=TRUE, 0, FIND(" ", [3]QueryUserInfo!A9217,2))</f>
        <v>0</v>
      </c>
      <c r="G9218" t="str">
        <f>IF(D9218=TRUE, "No Data", ISNUMBER(FIND("Active", [3]QueryUserInfo!A9217)))</f>
        <v>No Data</v>
      </c>
      <c r="H9218" t="str">
        <f>IF(D9218=TRUE, "No Data", ISNUMBER(FIND("Disc", [3]QueryUserInfo!A9217)))</f>
        <v>No Data</v>
      </c>
      <c r="I9218" t="str" cm="1">
        <f t="array" ref="I9218">IF(D9218 = TRUE, "No Data", _xlfn.IFS(G9218=TRUE, FIND("Active", [3]QueryUserInfo!A9217), H9218=TRUE, FIND("Disc", [3]QueryUserInfo!A9217)))</f>
        <v>No Data</v>
      </c>
    </row>
    <row r="9219" spans="1:9" x14ac:dyDescent="0.3">
      <c r="A9219" t="str">
        <f>IF(D9219=TRUE, "No Data", MID([3]QueryUserInfo!A9218, 2, F9219 -2))</f>
        <v>No Data</v>
      </c>
      <c r="B9219" t="str" cm="1">
        <f t="array" ref="B9219">IF(D9219 = TRUE, "No Data", MID([3]QueryUserInfo!A9218, I9219, _xlfn.IFS(G9219 = TRUE, 6, H9219=TRUE, 4)))</f>
        <v>No Data</v>
      </c>
      <c r="D9219" t="b">
        <f>OR(ISBLANK([3]QueryUserInfo!A9218), [3]QueryUserInfo!A9218 = " USERNAME              SESSIONNAME        ID  STATE   IDLE TIME  LOGON TIME")</f>
        <v>1</v>
      </c>
      <c r="E9219" t="b">
        <f>ISNUMBER(FIND("&gt;", [3]QueryUserInfo!A9218))</f>
        <v>0</v>
      </c>
      <c r="F9219">
        <f>IF(D9219=TRUE, 0, FIND(" ", [3]QueryUserInfo!A9218,2))</f>
        <v>0</v>
      </c>
      <c r="G9219" t="str">
        <f>IF(D9219=TRUE, "No Data", ISNUMBER(FIND("Active", [3]QueryUserInfo!A9218)))</f>
        <v>No Data</v>
      </c>
      <c r="H9219" t="str">
        <f>IF(D9219=TRUE, "No Data", ISNUMBER(FIND("Disc", [3]QueryUserInfo!A9218)))</f>
        <v>No Data</v>
      </c>
      <c r="I9219" t="str" cm="1">
        <f t="array" ref="I9219">IF(D9219 = TRUE, "No Data", _xlfn.IFS(G9219=TRUE, FIND("Active", [3]QueryUserInfo!A9218), H9219=TRUE, FIND("Disc", [3]QueryUserInfo!A9218)))</f>
        <v>No Data</v>
      </c>
    </row>
    <row r="9220" spans="1:9" x14ac:dyDescent="0.3">
      <c r="A9220" t="str">
        <f>IF(D9220=TRUE, "No Data", MID([3]QueryUserInfo!A9219, 2, F9220 -2))</f>
        <v>No Data</v>
      </c>
      <c r="B9220" t="str" cm="1">
        <f t="array" ref="B9220">IF(D9220 = TRUE, "No Data", MID([3]QueryUserInfo!A9219, I9220, _xlfn.IFS(G9220 = TRUE, 6, H9220=TRUE, 4)))</f>
        <v>No Data</v>
      </c>
      <c r="D9220" t="b">
        <f>OR(ISBLANK([3]QueryUserInfo!A9219), [3]QueryUserInfo!A9219 = " USERNAME              SESSIONNAME        ID  STATE   IDLE TIME  LOGON TIME")</f>
        <v>1</v>
      </c>
      <c r="E9220" t="b">
        <f>ISNUMBER(FIND("&gt;", [3]QueryUserInfo!A9219))</f>
        <v>0</v>
      </c>
      <c r="F9220">
        <f>IF(D9220=TRUE, 0, FIND(" ", [3]QueryUserInfo!A9219,2))</f>
        <v>0</v>
      </c>
      <c r="G9220" t="str">
        <f>IF(D9220=TRUE, "No Data", ISNUMBER(FIND("Active", [3]QueryUserInfo!A9219)))</f>
        <v>No Data</v>
      </c>
      <c r="H9220" t="str">
        <f>IF(D9220=TRUE, "No Data", ISNUMBER(FIND("Disc", [3]QueryUserInfo!A9219)))</f>
        <v>No Data</v>
      </c>
      <c r="I9220" t="str" cm="1">
        <f t="array" ref="I9220">IF(D9220 = TRUE, "No Data", _xlfn.IFS(G9220=TRUE, FIND("Active", [3]QueryUserInfo!A9219), H9220=TRUE, FIND("Disc", [3]QueryUserInfo!A9219)))</f>
        <v>No Data</v>
      </c>
    </row>
    <row r="9221" spans="1:9" x14ac:dyDescent="0.3">
      <c r="A9221" t="str">
        <f>IF(D9221=TRUE, "No Data", MID([3]QueryUserInfo!A9220, 2, F9221 -2))</f>
        <v>No Data</v>
      </c>
      <c r="B9221" t="str" cm="1">
        <f t="array" ref="B9221">IF(D9221 = TRUE, "No Data", MID([3]QueryUserInfo!A9220, I9221, _xlfn.IFS(G9221 = TRUE, 6, H9221=TRUE, 4)))</f>
        <v>No Data</v>
      </c>
      <c r="D9221" t="b">
        <f>OR(ISBLANK([3]QueryUserInfo!A9220), [3]QueryUserInfo!A9220 = " USERNAME              SESSIONNAME        ID  STATE   IDLE TIME  LOGON TIME")</f>
        <v>1</v>
      </c>
      <c r="E9221" t="b">
        <f>ISNUMBER(FIND("&gt;", [3]QueryUserInfo!A9220))</f>
        <v>0</v>
      </c>
      <c r="F9221">
        <f>IF(D9221=TRUE, 0, FIND(" ", [3]QueryUserInfo!A9220,2))</f>
        <v>0</v>
      </c>
      <c r="G9221" t="str">
        <f>IF(D9221=TRUE, "No Data", ISNUMBER(FIND("Active", [3]QueryUserInfo!A9220)))</f>
        <v>No Data</v>
      </c>
      <c r="H9221" t="str">
        <f>IF(D9221=TRUE, "No Data", ISNUMBER(FIND("Disc", [3]QueryUserInfo!A9220)))</f>
        <v>No Data</v>
      </c>
      <c r="I9221" t="str" cm="1">
        <f t="array" ref="I9221">IF(D9221 = TRUE, "No Data", _xlfn.IFS(G9221=TRUE, FIND("Active", [3]QueryUserInfo!A9220), H9221=TRUE, FIND("Disc", [3]QueryUserInfo!A9220)))</f>
        <v>No Data</v>
      </c>
    </row>
    <row r="9222" spans="1:9" x14ac:dyDescent="0.3">
      <c r="A9222" t="str">
        <f>IF(D9222=TRUE, "No Data", MID([3]QueryUserInfo!A9221, 2, F9222 -2))</f>
        <v>No Data</v>
      </c>
      <c r="B9222" t="str" cm="1">
        <f t="array" ref="B9222">IF(D9222 = TRUE, "No Data", MID([3]QueryUserInfo!A9221, I9222, _xlfn.IFS(G9222 = TRUE, 6, H9222=TRUE, 4)))</f>
        <v>No Data</v>
      </c>
      <c r="D9222" t="b">
        <f>OR(ISBLANK([3]QueryUserInfo!A9221), [3]QueryUserInfo!A9221 = " USERNAME              SESSIONNAME        ID  STATE   IDLE TIME  LOGON TIME")</f>
        <v>1</v>
      </c>
      <c r="E9222" t="b">
        <f>ISNUMBER(FIND("&gt;", [3]QueryUserInfo!A9221))</f>
        <v>0</v>
      </c>
      <c r="F9222">
        <f>IF(D9222=TRUE, 0, FIND(" ", [3]QueryUserInfo!A9221,2))</f>
        <v>0</v>
      </c>
      <c r="G9222" t="str">
        <f>IF(D9222=TRUE, "No Data", ISNUMBER(FIND("Active", [3]QueryUserInfo!A9221)))</f>
        <v>No Data</v>
      </c>
      <c r="H9222" t="str">
        <f>IF(D9222=TRUE, "No Data", ISNUMBER(FIND("Disc", [3]QueryUserInfo!A9221)))</f>
        <v>No Data</v>
      </c>
      <c r="I9222" t="str" cm="1">
        <f t="array" ref="I9222">IF(D9222 = TRUE, "No Data", _xlfn.IFS(G9222=TRUE, FIND("Active", [3]QueryUserInfo!A9221), H9222=TRUE, FIND("Disc", [3]QueryUserInfo!A9221)))</f>
        <v>No Data</v>
      </c>
    </row>
    <row r="9223" spans="1:9" x14ac:dyDescent="0.3">
      <c r="A9223" t="str">
        <f>IF(D9223=TRUE, "No Data", MID([3]QueryUserInfo!A9222, 2, F9223 -2))</f>
        <v>No Data</v>
      </c>
      <c r="B9223" t="str" cm="1">
        <f t="array" ref="B9223">IF(D9223 = TRUE, "No Data", MID([3]QueryUserInfo!A9222, I9223, _xlfn.IFS(G9223 = TRUE, 6, H9223=TRUE, 4)))</f>
        <v>No Data</v>
      </c>
      <c r="D9223" t="b">
        <f>OR(ISBLANK([3]QueryUserInfo!A9222), [3]QueryUserInfo!A9222 = " USERNAME              SESSIONNAME        ID  STATE   IDLE TIME  LOGON TIME")</f>
        <v>1</v>
      </c>
      <c r="E9223" t="b">
        <f>ISNUMBER(FIND("&gt;", [3]QueryUserInfo!A9222))</f>
        <v>0</v>
      </c>
      <c r="F9223">
        <f>IF(D9223=TRUE, 0, FIND(" ", [3]QueryUserInfo!A9222,2))</f>
        <v>0</v>
      </c>
      <c r="G9223" t="str">
        <f>IF(D9223=TRUE, "No Data", ISNUMBER(FIND("Active", [3]QueryUserInfo!A9222)))</f>
        <v>No Data</v>
      </c>
      <c r="H9223" t="str">
        <f>IF(D9223=TRUE, "No Data", ISNUMBER(FIND("Disc", [3]QueryUserInfo!A9222)))</f>
        <v>No Data</v>
      </c>
      <c r="I9223" t="str" cm="1">
        <f t="array" ref="I9223">IF(D9223 = TRUE, "No Data", _xlfn.IFS(G9223=TRUE, FIND("Active", [3]QueryUserInfo!A9222), H9223=TRUE, FIND("Disc", [3]QueryUserInfo!A9222)))</f>
        <v>No Data</v>
      </c>
    </row>
    <row r="9224" spans="1:9" x14ac:dyDescent="0.3">
      <c r="A9224" t="str">
        <f>IF(D9224=TRUE, "No Data", MID([3]QueryUserInfo!A9223, 2, F9224 -2))</f>
        <v>No Data</v>
      </c>
      <c r="B9224" t="str" cm="1">
        <f t="array" ref="B9224">IF(D9224 = TRUE, "No Data", MID([3]QueryUserInfo!A9223, I9224, _xlfn.IFS(G9224 = TRUE, 6, H9224=TRUE, 4)))</f>
        <v>No Data</v>
      </c>
      <c r="D9224" t="b">
        <f>OR(ISBLANK([3]QueryUserInfo!A9223), [3]QueryUserInfo!A9223 = " USERNAME              SESSIONNAME        ID  STATE   IDLE TIME  LOGON TIME")</f>
        <v>1</v>
      </c>
      <c r="E9224" t="b">
        <f>ISNUMBER(FIND("&gt;", [3]QueryUserInfo!A9223))</f>
        <v>0</v>
      </c>
      <c r="F9224">
        <f>IF(D9224=TRUE, 0, FIND(" ", [3]QueryUserInfo!A9223,2))</f>
        <v>0</v>
      </c>
      <c r="G9224" t="str">
        <f>IF(D9224=TRUE, "No Data", ISNUMBER(FIND("Active", [3]QueryUserInfo!A9223)))</f>
        <v>No Data</v>
      </c>
      <c r="H9224" t="str">
        <f>IF(D9224=TRUE, "No Data", ISNUMBER(FIND("Disc", [3]QueryUserInfo!A9223)))</f>
        <v>No Data</v>
      </c>
      <c r="I9224" t="str" cm="1">
        <f t="array" ref="I9224">IF(D9224 = TRUE, "No Data", _xlfn.IFS(G9224=TRUE, FIND("Active", [3]QueryUserInfo!A9223), H9224=TRUE, FIND("Disc", [3]QueryUserInfo!A9223)))</f>
        <v>No Data</v>
      </c>
    </row>
    <row r="9225" spans="1:9" x14ac:dyDescent="0.3">
      <c r="A9225" t="str">
        <f>IF(D9225=TRUE, "No Data", MID([3]QueryUserInfo!A9224, 2, F9225 -2))</f>
        <v>No Data</v>
      </c>
      <c r="B9225" t="str" cm="1">
        <f t="array" ref="B9225">IF(D9225 = TRUE, "No Data", MID([3]QueryUserInfo!A9224, I9225, _xlfn.IFS(G9225 = TRUE, 6, H9225=TRUE, 4)))</f>
        <v>No Data</v>
      </c>
      <c r="D9225" t="b">
        <f>OR(ISBLANK([3]QueryUserInfo!A9224), [3]QueryUserInfo!A9224 = " USERNAME              SESSIONNAME        ID  STATE   IDLE TIME  LOGON TIME")</f>
        <v>1</v>
      </c>
      <c r="E9225" t="b">
        <f>ISNUMBER(FIND("&gt;", [3]QueryUserInfo!A9224))</f>
        <v>0</v>
      </c>
      <c r="F9225">
        <f>IF(D9225=TRUE, 0, FIND(" ", [3]QueryUserInfo!A9224,2))</f>
        <v>0</v>
      </c>
      <c r="G9225" t="str">
        <f>IF(D9225=TRUE, "No Data", ISNUMBER(FIND("Active", [3]QueryUserInfo!A9224)))</f>
        <v>No Data</v>
      </c>
      <c r="H9225" t="str">
        <f>IF(D9225=TRUE, "No Data", ISNUMBER(FIND("Disc", [3]QueryUserInfo!A9224)))</f>
        <v>No Data</v>
      </c>
      <c r="I9225" t="str" cm="1">
        <f t="array" ref="I9225">IF(D9225 = TRUE, "No Data", _xlfn.IFS(G9225=TRUE, FIND("Active", [3]QueryUserInfo!A9224), H9225=TRUE, FIND("Disc", [3]QueryUserInfo!A9224)))</f>
        <v>No Data</v>
      </c>
    </row>
    <row r="9226" spans="1:9" x14ac:dyDescent="0.3">
      <c r="A9226" t="str">
        <f>IF(D9226=TRUE, "No Data", MID([3]QueryUserInfo!A9225, 2, F9226 -2))</f>
        <v>No Data</v>
      </c>
      <c r="B9226" t="str" cm="1">
        <f t="array" ref="B9226">IF(D9226 = TRUE, "No Data", MID([3]QueryUserInfo!A9225, I9226, _xlfn.IFS(G9226 = TRUE, 6, H9226=TRUE, 4)))</f>
        <v>No Data</v>
      </c>
      <c r="D9226" t="b">
        <f>OR(ISBLANK([3]QueryUserInfo!A9225), [3]QueryUserInfo!A9225 = " USERNAME              SESSIONNAME        ID  STATE   IDLE TIME  LOGON TIME")</f>
        <v>1</v>
      </c>
      <c r="E9226" t="b">
        <f>ISNUMBER(FIND("&gt;", [3]QueryUserInfo!A9225))</f>
        <v>0</v>
      </c>
      <c r="F9226">
        <f>IF(D9226=TRUE, 0, FIND(" ", [3]QueryUserInfo!A9225,2))</f>
        <v>0</v>
      </c>
      <c r="G9226" t="str">
        <f>IF(D9226=TRUE, "No Data", ISNUMBER(FIND("Active", [3]QueryUserInfo!A9225)))</f>
        <v>No Data</v>
      </c>
      <c r="H9226" t="str">
        <f>IF(D9226=TRUE, "No Data", ISNUMBER(FIND("Disc", [3]QueryUserInfo!A9225)))</f>
        <v>No Data</v>
      </c>
      <c r="I9226" t="str" cm="1">
        <f t="array" ref="I9226">IF(D9226 = TRUE, "No Data", _xlfn.IFS(G9226=TRUE, FIND("Active", [3]QueryUserInfo!A9225), H9226=TRUE, FIND("Disc", [3]QueryUserInfo!A9225)))</f>
        <v>No Data</v>
      </c>
    </row>
    <row r="9227" spans="1:9" x14ac:dyDescent="0.3">
      <c r="A9227" t="str">
        <f>IF(D9227=TRUE, "No Data", MID([3]QueryUserInfo!A9226, 2, F9227 -2))</f>
        <v>No Data</v>
      </c>
      <c r="B9227" t="str" cm="1">
        <f t="array" ref="B9227">IF(D9227 = TRUE, "No Data", MID([3]QueryUserInfo!A9226, I9227, _xlfn.IFS(G9227 = TRUE, 6, H9227=TRUE, 4)))</f>
        <v>No Data</v>
      </c>
      <c r="D9227" t="b">
        <f>OR(ISBLANK([3]QueryUserInfo!A9226), [3]QueryUserInfo!A9226 = " USERNAME              SESSIONNAME        ID  STATE   IDLE TIME  LOGON TIME")</f>
        <v>1</v>
      </c>
      <c r="E9227" t="b">
        <f>ISNUMBER(FIND("&gt;", [3]QueryUserInfo!A9226))</f>
        <v>0</v>
      </c>
      <c r="F9227">
        <f>IF(D9227=TRUE, 0, FIND(" ", [3]QueryUserInfo!A9226,2))</f>
        <v>0</v>
      </c>
      <c r="G9227" t="str">
        <f>IF(D9227=TRUE, "No Data", ISNUMBER(FIND("Active", [3]QueryUserInfo!A9226)))</f>
        <v>No Data</v>
      </c>
      <c r="H9227" t="str">
        <f>IF(D9227=TRUE, "No Data", ISNUMBER(FIND("Disc", [3]QueryUserInfo!A9226)))</f>
        <v>No Data</v>
      </c>
      <c r="I9227" t="str" cm="1">
        <f t="array" ref="I9227">IF(D9227 = TRUE, "No Data", _xlfn.IFS(G9227=TRUE, FIND("Active", [3]QueryUserInfo!A9226), H9227=TRUE, FIND("Disc", [3]QueryUserInfo!A9226)))</f>
        <v>No Data</v>
      </c>
    </row>
    <row r="9228" spans="1:9" x14ac:dyDescent="0.3">
      <c r="A9228" t="str">
        <f>IF(D9228=TRUE, "No Data", MID([3]QueryUserInfo!A9227, 2, F9228 -2))</f>
        <v>No Data</v>
      </c>
      <c r="B9228" t="str" cm="1">
        <f t="array" ref="B9228">IF(D9228 = TRUE, "No Data", MID([3]QueryUserInfo!A9227, I9228, _xlfn.IFS(G9228 = TRUE, 6, H9228=TRUE, 4)))</f>
        <v>No Data</v>
      </c>
      <c r="D9228" t="b">
        <f>OR(ISBLANK([3]QueryUserInfo!A9227), [3]QueryUserInfo!A9227 = " USERNAME              SESSIONNAME        ID  STATE   IDLE TIME  LOGON TIME")</f>
        <v>1</v>
      </c>
      <c r="E9228" t="b">
        <f>ISNUMBER(FIND("&gt;", [3]QueryUserInfo!A9227))</f>
        <v>0</v>
      </c>
      <c r="F9228">
        <f>IF(D9228=TRUE, 0, FIND(" ", [3]QueryUserInfo!A9227,2))</f>
        <v>0</v>
      </c>
      <c r="G9228" t="str">
        <f>IF(D9228=TRUE, "No Data", ISNUMBER(FIND("Active", [3]QueryUserInfo!A9227)))</f>
        <v>No Data</v>
      </c>
      <c r="H9228" t="str">
        <f>IF(D9228=TRUE, "No Data", ISNUMBER(FIND("Disc", [3]QueryUserInfo!A9227)))</f>
        <v>No Data</v>
      </c>
      <c r="I9228" t="str" cm="1">
        <f t="array" ref="I9228">IF(D9228 = TRUE, "No Data", _xlfn.IFS(G9228=TRUE, FIND("Active", [3]QueryUserInfo!A9227), H9228=TRUE, FIND("Disc", [3]QueryUserInfo!A9227)))</f>
        <v>No Data</v>
      </c>
    </row>
    <row r="9229" spans="1:9" x14ac:dyDescent="0.3">
      <c r="A9229" t="str">
        <f>IF(D9229=TRUE, "No Data", MID([3]QueryUserInfo!A9228, 2, F9229 -2))</f>
        <v>No Data</v>
      </c>
      <c r="B9229" t="str" cm="1">
        <f t="array" ref="B9229">IF(D9229 = TRUE, "No Data", MID([3]QueryUserInfo!A9228, I9229, _xlfn.IFS(G9229 = TRUE, 6, H9229=TRUE, 4)))</f>
        <v>No Data</v>
      </c>
      <c r="D9229" t="b">
        <f>OR(ISBLANK([3]QueryUserInfo!A9228), [3]QueryUserInfo!A9228 = " USERNAME              SESSIONNAME        ID  STATE   IDLE TIME  LOGON TIME")</f>
        <v>1</v>
      </c>
      <c r="E9229" t="b">
        <f>ISNUMBER(FIND("&gt;", [3]QueryUserInfo!A9228))</f>
        <v>0</v>
      </c>
      <c r="F9229">
        <f>IF(D9229=TRUE, 0, FIND(" ", [3]QueryUserInfo!A9228,2))</f>
        <v>0</v>
      </c>
      <c r="G9229" t="str">
        <f>IF(D9229=TRUE, "No Data", ISNUMBER(FIND("Active", [3]QueryUserInfo!A9228)))</f>
        <v>No Data</v>
      </c>
      <c r="H9229" t="str">
        <f>IF(D9229=TRUE, "No Data", ISNUMBER(FIND("Disc", [3]QueryUserInfo!A9228)))</f>
        <v>No Data</v>
      </c>
      <c r="I9229" t="str" cm="1">
        <f t="array" ref="I9229">IF(D9229 = TRUE, "No Data", _xlfn.IFS(G9229=TRUE, FIND("Active", [3]QueryUserInfo!A9228), H9229=TRUE, FIND("Disc", [3]QueryUserInfo!A9228)))</f>
        <v>No Data</v>
      </c>
    </row>
    <row r="9230" spans="1:9" x14ac:dyDescent="0.3">
      <c r="A9230" t="str">
        <f>IF(D9230=TRUE, "No Data", MID([3]QueryUserInfo!A9229, 2, F9230 -2))</f>
        <v>No Data</v>
      </c>
      <c r="B9230" t="str" cm="1">
        <f t="array" ref="B9230">IF(D9230 = TRUE, "No Data", MID([3]QueryUserInfo!A9229, I9230, _xlfn.IFS(G9230 = TRUE, 6, H9230=TRUE, 4)))</f>
        <v>No Data</v>
      </c>
      <c r="D9230" t="b">
        <f>OR(ISBLANK([3]QueryUserInfo!A9229), [3]QueryUserInfo!A9229 = " USERNAME              SESSIONNAME        ID  STATE   IDLE TIME  LOGON TIME")</f>
        <v>1</v>
      </c>
      <c r="E9230" t="b">
        <f>ISNUMBER(FIND("&gt;", [3]QueryUserInfo!A9229))</f>
        <v>0</v>
      </c>
      <c r="F9230">
        <f>IF(D9230=TRUE, 0, FIND(" ", [3]QueryUserInfo!A9229,2))</f>
        <v>0</v>
      </c>
      <c r="G9230" t="str">
        <f>IF(D9230=TRUE, "No Data", ISNUMBER(FIND("Active", [3]QueryUserInfo!A9229)))</f>
        <v>No Data</v>
      </c>
      <c r="H9230" t="str">
        <f>IF(D9230=TRUE, "No Data", ISNUMBER(FIND("Disc", [3]QueryUserInfo!A9229)))</f>
        <v>No Data</v>
      </c>
      <c r="I9230" t="str" cm="1">
        <f t="array" ref="I9230">IF(D9230 = TRUE, "No Data", _xlfn.IFS(G9230=TRUE, FIND("Active", [3]QueryUserInfo!A9229), H9230=TRUE, FIND("Disc", [3]QueryUserInfo!A9229)))</f>
        <v>No Data</v>
      </c>
    </row>
    <row r="9231" spans="1:9" x14ac:dyDescent="0.3">
      <c r="A9231" t="str">
        <f>IF(D9231=TRUE, "No Data", MID([3]QueryUserInfo!A9230, 2, F9231 -2))</f>
        <v>No Data</v>
      </c>
      <c r="B9231" t="str" cm="1">
        <f t="array" ref="B9231">IF(D9231 = TRUE, "No Data", MID([3]QueryUserInfo!A9230, I9231, _xlfn.IFS(G9231 = TRUE, 6, H9231=TRUE, 4)))</f>
        <v>No Data</v>
      </c>
      <c r="D9231" t="b">
        <f>OR(ISBLANK([3]QueryUserInfo!A9230), [3]QueryUserInfo!A9230 = " USERNAME              SESSIONNAME        ID  STATE   IDLE TIME  LOGON TIME")</f>
        <v>1</v>
      </c>
      <c r="E9231" t="b">
        <f>ISNUMBER(FIND("&gt;", [3]QueryUserInfo!A9230))</f>
        <v>0</v>
      </c>
      <c r="F9231">
        <f>IF(D9231=TRUE, 0, FIND(" ", [3]QueryUserInfo!A9230,2))</f>
        <v>0</v>
      </c>
      <c r="G9231" t="str">
        <f>IF(D9231=TRUE, "No Data", ISNUMBER(FIND("Active", [3]QueryUserInfo!A9230)))</f>
        <v>No Data</v>
      </c>
      <c r="H9231" t="str">
        <f>IF(D9231=TRUE, "No Data", ISNUMBER(FIND("Disc", [3]QueryUserInfo!A9230)))</f>
        <v>No Data</v>
      </c>
      <c r="I9231" t="str" cm="1">
        <f t="array" ref="I9231">IF(D9231 = TRUE, "No Data", _xlfn.IFS(G9231=TRUE, FIND("Active", [3]QueryUserInfo!A9230), H9231=TRUE, FIND("Disc", [3]QueryUserInfo!A9230)))</f>
        <v>No Data</v>
      </c>
    </row>
    <row r="9232" spans="1:9" x14ac:dyDescent="0.3">
      <c r="A9232" t="str">
        <f>IF(D9232=TRUE, "No Data", MID([3]QueryUserInfo!A9231, 2, F9232 -2))</f>
        <v>No Data</v>
      </c>
      <c r="B9232" t="str" cm="1">
        <f t="array" ref="B9232">IF(D9232 = TRUE, "No Data", MID([3]QueryUserInfo!A9231, I9232, _xlfn.IFS(G9232 = TRUE, 6, H9232=TRUE, 4)))</f>
        <v>No Data</v>
      </c>
      <c r="D9232" t="b">
        <f>OR(ISBLANK([3]QueryUserInfo!A9231), [3]QueryUserInfo!A9231 = " USERNAME              SESSIONNAME        ID  STATE   IDLE TIME  LOGON TIME")</f>
        <v>1</v>
      </c>
      <c r="E9232" t="b">
        <f>ISNUMBER(FIND("&gt;", [3]QueryUserInfo!A9231))</f>
        <v>0</v>
      </c>
      <c r="F9232">
        <f>IF(D9232=TRUE, 0, FIND(" ", [3]QueryUserInfo!A9231,2))</f>
        <v>0</v>
      </c>
      <c r="G9232" t="str">
        <f>IF(D9232=TRUE, "No Data", ISNUMBER(FIND("Active", [3]QueryUserInfo!A9231)))</f>
        <v>No Data</v>
      </c>
      <c r="H9232" t="str">
        <f>IF(D9232=TRUE, "No Data", ISNUMBER(FIND("Disc", [3]QueryUserInfo!A9231)))</f>
        <v>No Data</v>
      </c>
      <c r="I9232" t="str" cm="1">
        <f t="array" ref="I9232">IF(D9232 = TRUE, "No Data", _xlfn.IFS(G9232=TRUE, FIND("Active", [3]QueryUserInfo!A9231), H9232=TRUE, FIND("Disc", [3]QueryUserInfo!A9231)))</f>
        <v>No Data</v>
      </c>
    </row>
    <row r="9233" spans="1:9" x14ac:dyDescent="0.3">
      <c r="A9233" t="str">
        <f>IF(D9233=TRUE, "No Data", MID([3]QueryUserInfo!A9232, 2, F9233 -2))</f>
        <v>No Data</v>
      </c>
      <c r="B9233" t="str" cm="1">
        <f t="array" ref="B9233">IF(D9233 = TRUE, "No Data", MID([3]QueryUserInfo!A9232, I9233, _xlfn.IFS(G9233 = TRUE, 6, H9233=TRUE, 4)))</f>
        <v>No Data</v>
      </c>
      <c r="D9233" t="b">
        <f>OR(ISBLANK([3]QueryUserInfo!A9232), [3]QueryUserInfo!A9232 = " USERNAME              SESSIONNAME        ID  STATE   IDLE TIME  LOGON TIME")</f>
        <v>1</v>
      </c>
      <c r="E9233" t="b">
        <f>ISNUMBER(FIND("&gt;", [3]QueryUserInfo!A9232))</f>
        <v>0</v>
      </c>
      <c r="F9233">
        <f>IF(D9233=TRUE, 0, FIND(" ", [3]QueryUserInfo!A9232,2))</f>
        <v>0</v>
      </c>
      <c r="G9233" t="str">
        <f>IF(D9233=TRUE, "No Data", ISNUMBER(FIND("Active", [3]QueryUserInfo!A9232)))</f>
        <v>No Data</v>
      </c>
      <c r="H9233" t="str">
        <f>IF(D9233=TRUE, "No Data", ISNUMBER(FIND("Disc", [3]QueryUserInfo!A9232)))</f>
        <v>No Data</v>
      </c>
      <c r="I9233" t="str" cm="1">
        <f t="array" ref="I9233">IF(D9233 = TRUE, "No Data", _xlfn.IFS(G9233=TRUE, FIND("Active", [3]QueryUserInfo!A9232), H9233=TRUE, FIND("Disc", [3]QueryUserInfo!A9232)))</f>
        <v>No Data</v>
      </c>
    </row>
    <row r="9234" spans="1:9" x14ac:dyDescent="0.3">
      <c r="A9234" t="str">
        <f>IF(D9234=TRUE, "No Data", MID([3]QueryUserInfo!A9233, 2, F9234 -2))</f>
        <v>No Data</v>
      </c>
      <c r="B9234" t="str" cm="1">
        <f t="array" ref="B9234">IF(D9234 = TRUE, "No Data", MID([3]QueryUserInfo!A9233, I9234, _xlfn.IFS(G9234 = TRUE, 6, H9234=TRUE, 4)))</f>
        <v>No Data</v>
      </c>
      <c r="D9234" t="b">
        <f>OR(ISBLANK([3]QueryUserInfo!A9233), [3]QueryUserInfo!A9233 = " USERNAME              SESSIONNAME        ID  STATE   IDLE TIME  LOGON TIME")</f>
        <v>1</v>
      </c>
      <c r="E9234" t="b">
        <f>ISNUMBER(FIND("&gt;", [3]QueryUserInfo!A9233))</f>
        <v>0</v>
      </c>
      <c r="F9234">
        <f>IF(D9234=TRUE, 0, FIND(" ", [3]QueryUserInfo!A9233,2))</f>
        <v>0</v>
      </c>
      <c r="G9234" t="str">
        <f>IF(D9234=TRUE, "No Data", ISNUMBER(FIND("Active", [3]QueryUserInfo!A9233)))</f>
        <v>No Data</v>
      </c>
      <c r="H9234" t="str">
        <f>IF(D9234=TRUE, "No Data", ISNUMBER(FIND("Disc", [3]QueryUserInfo!A9233)))</f>
        <v>No Data</v>
      </c>
      <c r="I9234" t="str" cm="1">
        <f t="array" ref="I9234">IF(D9234 = TRUE, "No Data", _xlfn.IFS(G9234=TRUE, FIND("Active", [3]QueryUserInfo!A9233), H9234=TRUE, FIND("Disc", [3]QueryUserInfo!A9233)))</f>
        <v>No Data</v>
      </c>
    </row>
    <row r="9235" spans="1:9" x14ac:dyDescent="0.3">
      <c r="A9235" t="str">
        <f>IF(D9235=TRUE, "No Data", MID([3]QueryUserInfo!A9234, 2, F9235 -2))</f>
        <v>No Data</v>
      </c>
      <c r="B9235" t="str" cm="1">
        <f t="array" ref="B9235">IF(D9235 = TRUE, "No Data", MID([3]QueryUserInfo!A9234, I9235, _xlfn.IFS(G9235 = TRUE, 6, H9235=TRUE, 4)))</f>
        <v>No Data</v>
      </c>
      <c r="D9235" t="b">
        <f>OR(ISBLANK([3]QueryUserInfo!A9234), [3]QueryUserInfo!A9234 = " USERNAME              SESSIONNAME        ID  STATE   IDLE TIME  LOGON TIME")</f>
        <v>1</v>
      </c>
      <c r="E9235" t="b">
        <f>ISNUMBER(FIND("&gt;", [3]QueryUserInfo!A9234))</f>
        <v>0</v>
      </c>
      <c r="F9235">
        <f>IF(D9235=TRUE, 0, FIND(" ", [3]QueryUserInfo!A9234,2))</f>
        <v>0</v>
      </c>
      <c r="G9235" t="str">
        <f>IF(D9235=TRUE, "No Data", ISNUMBER(FIND("Active", [3]QueryUserInfo!A9234)))</f>
        <v>No Data</v>
      </c>
      <c r="H9235" t="str">
        <f>IF(D9235=TRUE, "No Data", ISNUMBER(FIND("Disc", [3]QueryUserInfo!A9234)))</f>
        <v>No Data</v>
      </c>
      <c r="I9235" t="str" cm="1">
        <f t="array" ref="I9235">IF(D9235 = TRUE, "No Data", _xlfn.IFS(G9235=TRUE, FIND("Active", [3]QueryUserInfo!A9234), H9235=TRUE, FIND("Disc", [3]QueryUserInfo!A9234)))</f>
        <v>No Data</v>
      </c>
    </row>
    <row r="9236" spans="1:9" x14ac:dyDescent="0.3">
      <c r="A9236" t="str">
        <f>IF(D9236=TRUE, "No Data", MID([3]QueryUserInfo!A9235, 2, F9236 -2))</f>
        <v>No Data</v>
      </c>
      <c r="B9236" t="str" cm="1">
        <f t="array" ref="B9236">IF(D9236 = TRUE, "No Data", MID([3]QueryUserInfo!A9235, I9236, _xlfn.IFS(G9236 = TRUE, 6, H9236=TRUE, 4)))</f>
        <v>No Data</v>
      </c>
      <c r="D9236" t="b">
        <f>OR(ISBLANK([3]QueryUserInfo!A9235), [3]QueryUserInfo!A9235 = " USERNAME              SESSIONNAME        ID  STATE   IDLE TIME  LOGON TIME")</f>
        <v>1</v>
      </c>
      <c r="E9236" t="b">
        <f>ISNUMBER(FIND("&gt;", [3]QueryUserInfo!A9235))</f>
        <v>0</v>
      </c>
      <c r="F9236">
        <f>IF(D9236=TRUE, 0, FIND(" ", [3]QueryUserInfo!A9235,2))</f>
        <v>0</v>
      </c>
      <c r="G9236" t="str">
        <f>IF(D9236=TRUE, "No Data", ISNUMBER(FIND("Active", [3]QueryUserInfo!A9235)))</f>
        <v>No Data</v>
      </c>
      <c r="H9236" t="str">
        <f>IF(D9236=TRUE, "No Data", ISNUMBER(FIND("Disc", [3]QueryUserInfo!A9235)))</f>
        <v>No Data</v>
      </c>
      <c r="I9236" t="str" cm="1">
        <f t="array" ref="I9236">IF(D9236 = TRUE, "No Data", _xlfn.IFS(G9236=TRUE, FIND("Active", [3]QueryUserInfo!A9235), H9236=TRUE, FIND("Disc", [3]QueryUserInfo!A9235)))</f>
        <v>No Data</v>
      </c>
    </row>
    <row r="9237" spans="1:9" x14ac:dyDescent="0.3">
      <c r="A9237" t="str">
        <f>IF(D9237=TRUE, "No Data", MID([3]QueryUserInfo!A9236, 2, F9237 -2))</f>
        <v>No Data</v>
      </c>
      <c r="B9237" t="str" cm="1">
        <f t="array" ref="B9237">IF(D9237 = TRUE, "No Data", MID([3]QueryUserInfo!A9236, I9237, _xlfn.IFS(G9237 = TRUE, 6, H9237=TRUE, 4)))</f>
        <v>No Data</v>
      </c>
      <c r="D9237" t="b">
        <f>OR(ISBLANK([3]QueryUserInfo!A9236), [3]QueryUserInfo!A9236 = " USERNAME              SESSIONNAME        ID  STATE   IDLE TIME  LOGON TIME")</f>
        <v>1</v>
      </c>
      <c r="E9237" t="b">
        <f>ISNUMBER(FIND("&gt;", [3]QueryUserInfo!A9236))</f>
        <v>0</v>
      </c>
      <c r="F9237">
        <f>IF(D9237=TRUE, 0, FIND(" ", [3]QueryUserInfo!A9236,2))</f>
        <v>0</v>
      </c>
      <c r="G9237" t="str">
        <f>IF(D9237=TRUE, "No Data", ISNUMBER(FIND("Active", [3]QueryUserInfo!A9236)))</f>
        <v>No Data</v>
      </c>
      <c r="H9237" t="str">
        <f>IF(D9237=TRUE, "No Data", ISNUMBER(FIND("Disc", [3]QueryUserInfo!A9236)))</f>
        <v>No Data</v>
      </c>
      <c r="I9237" t="str" cm="1">
        <f t="array" ref="I9237">IF(D9237 = TRUE, "No Data", _xlfn.IFS(G9237=TRUE, FIND("Active", [3]QueryUserInfo!A9236), H9237=TRUE, FIND("Disc", [3]QueryUserInfo!A9236)))</f>
        <v>No Data</v>
      </c>
    </row>
    <row r="9238" spans="1:9" x14ac:dyDescent="0.3">
      <c r="A9238" t="str">
        <f>IF(D9238=TRUE, "No Data", MID([3]QueryUserInfo!A9237, 2, F9238 -2))</f>
        <v>No Data</v>
      </c>
      <c r="B9238" t="str" cm="1">
        <f t="array" ref="B9238">IF(D9238 = TRUE, "No Data", MID([3]QueryUserInfo!A9237, I9238, _xlfn.IFS(G9238 = TRUE, 6, H9238=TRUE, 4)))</f>
        <v>No Data</v>
      </c>
      <c r="D9238" t="b">
        <f>OR(ISBLANK([3]QueryUserInfo!A9237), [3]QueryUserInfo!A9237 = " USERNAME              SESSIONNAME        ID  STATE   IDLE TIME  LOGON TIME")</f>
        <v>1</v>
      </c>
      <c r="E9238" t="b">
        <f>ISNUMBER(FIND("&gt;", [3]QueryUserInfo!A9237))</f>
        <v>0</v>
      </c>
      <c r="F9238">
        <f>IF(D9238=TRUE, 0, FIND(" ", [3]QueryUserInfo!A9237,2))</f>
        <v>0</v>
      </c>
      <c r="G9238" t="str">
        <f>IF(D9238=TRUE, "No Data", ISNUMBER(FIND("Active", [3]QueryUserInfo!A9237)))</f>
        <v>No Data</v>
      </c>
      <c r="H9238" t="str">
        <f>IF(D9238=TRUE, "No Data", ISNUMBER(FIND("Disc", [3]QueryUserInfo!A9237)))</f>
        <v>No Data</v>
      </c>
      <c r="I9238" t="str" cm="1">
        <f t="array" ref="I9238">IF(D9238 = TRUE, "No Data", _xlfn.IFS(G9238=TRUE, FIND("Active", [3]QueryUserInfo!A9237), H9238=TRUE, FIND("Disc", [3]QueryUserInfo!A9237)))</f>
        <v>No Data</v>
      </c>
    </row>
    <row r="9239" spans="1:9" x14ac:dyDescent="0.3">
      <c r="A9239" t="str">
        <f>IF(D9239=TRUE, "No Data", MID([3]QueryUserInfo!A9238, 2, F9239 -2))</f>
        <v>No Data</v>
      </c>
      <c r="B9239" t="str" cm="1">
        <f t="array" ref="B9239">IF(D9239 = TRUE, "No Data", MID([3]QueryUserInfo!A9238, I9239, _xlfn.IFS(G9239 = TRUE, 6, H9239=TRUE, 4)))</f>
        <v>No Data</v>
      </c>
      <c r="D9239" t="b">
        <f>OR(ISBLANK([3]QueryUserInfo!A9238), [3]QueryUserInfo!A9238 = " USERNAME              SESSIONNAME        ID  STATE   IDLE TIME  LOGON TIME")</f>
        <v>1</v>
      </c>
      <c r="E9239" t="b">
        <f>ISNUMBER(FIND("&gt;", [3]QueryUserInfo!A9238))</f>
        <v>0</v>
      </c>
      <c r="F9239">
        <f>IF(D9239=TRUE, 0, FIND(" ", [3]QueryUserInfo!A9238,2))</f>
        <v>0</v>
      </c>
      <c r="G9239" t="str">
        <f>IF(D9239=TRUE, "No Data", ISNUMBER(FIND("Active", [3]QueryUserInfo!A9238)))</f>
        <v>No Data</v>
      </c>
      <c r="H9239" t="str">
        <f>IF(D9239=TRUE, "No Data", ISNUMBER(FIND("Disc", [3]QueryUserInfo!A9238)))</f>
        <v>No Data</v>
      </c>
      <c r="I9239" t="str" cm="1">
        <f t="array" ref="I9239">IF(D9239 = TRUE, "No Data", _xlfn.IFS(G9239=TRUE, FIND("Active", [3]QueryUserInfo!A9238), H9239=TRUE, FIND("Disc", [3]QueryUserInfo!A9238)))</f>
        <v>No Data</v>
      </c>
    </row>
    <row r="9240" spans="1:9" x14ac:dyDescent="0.3">
      <c r="A9240" t="str">
        <f>IF(D9240=TRUE, "No Data", MID([3]QueryUserInfo!A9239, 2, F9240 -2))</f>
        <v>No Data</v>
      </c>
      <c r="B9240" t="str" cm="1">
        <f t="array" ref="B9240">IF(D9240 = TRUE, "No Data", MID([3]QueryUserInfo!A9239, I9240, _xlfn.IFS(G9240 = TRUE, 6, H9240=TRUE, 4)))</f>
        <v>No Data</v>
      </c>
      <c r="D9240" t="b">
        <f>OR(ISBLANK([3]QueryUserInfo!A9239), [3]QueryUserInfo!A9239 = " USERNAME              SESSIONNAME        ID  STATE   IDLE TIME  LOGON TIME")</f>
        <v>1</v>
      </c>
      <c r="E9240" t="b">
        <f>ISNUMBER(FIND("&gt;", [3]QueryUserInfo!A9239))</f>
        <v>0</v>
      </c>
      <c r="F9240">
        <f>IF(D9240=TRUE, 0, FIND(" ", [3]QueryUserInfo!A9239,2))</f>
        <v>0</v>
      </c>
      <c r="G9240" t="str">
        <f>IF(D9240=TRUE, "No Data", ISNUMBER(FIND("Active", [3]QueryUserInfo!A9239)))</f>
        <v>No Data</v>
      </c>
      <c r="H9240" t="str">
        <f>IF(D9240=TRUE, "No Data", ISNUMBER(FIND("Disc", [3]QueryUserInfo!A9239)))</f>
        <v>No Data</v>
      </c>
      <c r="I9240" t="str" cm="1">
        <f t="array" ref="I9240">IF(D9240 = TRUE, "No Data", _xlfn.IFS(G9240=TRUE, FIND("Active", [3]QueryUserInfo!A9239), H9240=TRUE, FIND("Disc", [3]QueryUserInfo!A9239)))</f>
        <v>No Data</v>
      </c>
    </row>
    <row r="9241" spans="1:9" x14ac:dyDescent="0.3">
      <c r="A9241" t="str">
        <f>IF(D9241=TRUE, "No Data", MID([3]QueryUserInfo!A9240, 2, F9241 -2))</f>
        <v>No Data</v>
      </c>
      <c r="B9241" t="str" cm="1">
        <f t="array" ref="B9241">IF(D9241 = TRUE, "No Data", MID([3]QueryUserInfo!A9240, I9241, _xlfn.IFS(G9241 = TRUE, 6, H9241=TRUE, 4)))</f>
        <v>No Data</v>
      </c>
      <c r="D9241" t="b">
        <f>OR(ISBLANK([3]QueryUserInfo!A9240), [3]QueryUserInfo!A9240 = " USERNAME              SESSIONNAME        ID  STATE   IDLE TIME  LOGON TIME")</f>
        <v>1</v>
      </c>
      <c r="E9241" t="b">
        <f>ISNUMBER(FIND("&gt;", [3]QueryUserInfo!A9240))</f>
        <v>0</v>
      </c>
      <c r="F9241">
        <f>IF(D9241=TRUE, 0, FIND(" ", [3]QueryUserInfo!A9240,2))</f>
        <v>0</v>
      </c>
      <c r="G9241" t="str">
        <f>IF(D9241=TRUE, "No Data", ISNUMBER(FIND("Active", [3]QueryUserInfo!A9240)))</f>
        <v>No Data</v>
      </c>
      <c r="H9241" t="str">
        <f>IF(D9241=TRUE, "No Data", ISNUMBER(FIND("Disc", [3]QueryUserInfo!A9240)))</f>
        <v>No Data</v>
      </c>
      <c r="I9241" t="str" cm="1">
        <f t="array" ref="I9241">IF(D9241 = TRUE, "No Data", _xlfn.IFS(G9241=TRUE, FIND("Active", [3]QueryUserInfo!A9240), H9241=TRUE, FIND("Disc", [3]QueryUserInfo!A9240)))</f>
        <v>No Data</v>
      </c>
    </row>
    <row r="9242" spans="1:9" x14ac:dyDescent="0.3">
      <c r="A9242" t="str">
        <f>IF(D9242=TRUE, "No Data", MID([3]QueryUserInfo!A9241, 2, F9242 -2))</f>
        <v>No Data</v>
      </c>
      <c r="B9242" t="str" cm="1">
        <f t="array" ref="B9242">IF(D9242 = TRUE, "No Data", MID([3]QueryUserInfo!A9241, I9242, _xlfn.IFS(G9242 = TRUE, 6, H9242=TRUE, 4)))</f>
        <v>No Data</v>
      </c>
      <c r="D9242" t="b">
        <f>OR(ISBLANK([3]QueryUserInfo!A9241), [3]QueryUserInfo!A9241 = " USERNAME              SESSIONNAME        ID  STATE   IDLE TIME  LOGON TIME")</f>
        <v>1</v>
      </c>
      <c r="E9242" t="b">
        <f>ISNUMBER(FIND("&gt;", [3]QueryUserInfo!A9241))</f>
        <v>0</v>
      </c>
      <c r="F9242">
        <f>IF(D9242=TRUE, 0, FIND(" ", [3]QueryUserInfo!A9241,2))</f>
        <v>0</v>
      </c>
      <c r="G9242" t="str">
        <f>IF(D9242=TRUE, "No Data", ISNUMBER(FIND("Active", [3]QueryUserInfo!A9241)))</f>
        <v>No Data</v>
      </c>
      <c r="H9242" t="str">
        <f>IF(D9242=TRUE, "No Data", ISNUMBER(FIND("Disc", [3]QueryUserInfo!A9241)))</f>
        <v>No Data</v>
      </c>
      <c r="I9242" t="str" cm="1">
        <f t="array" ref="I9242">IF(D9242 = TRUE, "No Data", _xlfn.IFS(G9242=TRUE, FIND("Active", [3]QueryUserInfo!A9241), H9242=TRUE, FIND("Disc", [3]QueryUserInfo!A9241)))</f>
        <v>No Data</v>
      </c>
    </row>
    <row r="9243" spans="1:9" x14ac:dyDescent="0.3">
      <c r="A9243" t="str">
        <f>IF(D9243=TRUE, "No Data", MID([3]QueryUserInfo!A9242, 2, F9243 -2))</f>
        <v>No Data</v>
      </c>
      <c r="B9243" t="str" cm="1">
        <f t="array" ref="B9243">IF(D9243 = TRUE, "No Data", MID([3]QueryUserInfo!A9242, I9243, _xlfn.IFS(G9243 = TRUE, 6, H9243=TRUE, 4)))</f>
        <v>No Data</v>
      </c>
      <c r="D9243" t="b">
        <f>OR(ISBLANK([3]QueryUserInfo!A9242), [3]QueryUserInfo!A9242 = " USERNAME              SESSIONNAME        ID  STATE   IDLE TIME  LOGON TIME")</f>
        <v>1</v>
      </c>
      <c r="E9243" t="b">
        <f>ISNUMBER(FIND("&gt;", [3]QueryUserInfo!A9242))</f>
        <v>0</v>
      </c>
      <c r="F9243">
        <f>IF(D9243=TRUE, 0, FIND(" ", [3]QueryUserInfo!A9242,2))</f>
        <v>0</v>
      </c>
      <c r="G9243" t="str">
        <f>IF(D9243=TRUE, "No Data", ISNUMBER(FIND("Active", [3]QueryUserInfo!A9242)))</f>
        <v>No Data</v>
      </c>
      <c r="H9243" t="str">
        <f>IF(D9243=TRUE, "No Data", ISNUMBER(FIND("Disc", [3]QueryUserInfo!A9242)))</f>
        <v>No Data</v>
      </c>
      <c r="I9243" t="str" cm="1">
        <f t="array" ref="I9243">IF(D9243 = TRUE, "No Data", _xlfn.IFS(G9243=TRUE, FIND("Active", [3]QueryUserInfo!A9242), H9243=TRUE, FIND("Disc", [3]QueryUserInfo!A9242)))</f>
        <v>No Data</v>
      </c>
    </row>
    <row r="9244" spans="1:9" x14ac:dyDescent="0.3">
      <c r="A9244" t="str">
        <f>IF(D9244=TRUE, "No Data", MID([3]QueryUserInfo!A9243, 2, F9244 -2))</f>
        <v>No Data</v>
      </c>
      <c r="B9244" t="str" cm="1">
        <f t="array" ref="B9244">IF(D9244 = TRUE, "No Data", MID([3]QueryUserInfo!A9243, I9244, _xlfn.IFS(G9244 = TRUE, 6, H9244=TRUE, 4)))</f>
        <v>No Data</v>
      </c>
      <c r="D9244" t="b">
        <f>OR(ISBLANK([3]QueryUserInfo!A9243), [3]QueryUserInfo!A9243 = " USERNAME              SESSIONNAME        ID  STATE   IDLE TIME  LOGON TIME")</f>
        <v>1</v>
      </c>
      <c r="E9244" t="b">
        <f>ISNUMBER(FIND("&gt;", [3]QueryUserInfo!A9243))</f>
        <v>0</v>
      </c>
      <c r="F9244">
        <f>IF(D9244=TRUE, 0, FIND(" ", [3]QueryUserInfo!A9243,2))</f>
        <v>0</v>
      </c>
      <c r="G9244" t="str">
        <f>IF(D9244=TRUE, "No Data", ISNUMBER(FIND("Active", [3]QueryUserInfo!A9243)))</f>
        <v>No Data</v>
      </c>
      <c r="H9244" t="str">
        <f>IF(D9244=TRUE, "No Data", ISNUMBER(FIND("Disc", [3]QueryUserInfo!A9243)))</f>
        <v>No Data</v>
      </c>
      <c r="I9244" t="str" cm="1">
        <f t="array" ref="I9244">IF(D9244 = TRUE, "No Data", _xlfn.IFS(G9244=TRUE, FIND("Active", [3]QueryUserInfo!A9243), H9244=TRUE, FIND("Disc", [3]QueryUserInfo!A9243)))</f>
        <v>No Data</v>
      </c>
    </row>
    <row r="9245" spans="1:9" x14ac:dyDescent="0.3">
      <c r="A9245" t="str">
        <f>IF(D9245=TRUE, "No Data", MID([3]QueryUserInfo!A9244, 2, F9245 -2))</f>
        <v>No Data</v>
      </c>
      <c r="B9245" t="str" cm="1">
        <f t="array" ref="B9245">IF(D9245 = TRUE, "No Data", MID([3]QueryUserInfo!A9244, I9245, _xlfn.IFS(G9245 = TRUE, 6, H9245=TRUE, 4)))</f>
        <v>No Data</v>
      </c>
      <c r="D9245" t="b">
        <f>OR(ISBLANK([3]QueryUserInfo!A9244), [3]QueryUserInfo!A9244 = " USERNAME              SESSIONNAME        ID  STATE   IDLE TIME  LOGON TIME")</f>
        <v>1</v>
      </c>
      <c r="E9245" t="b">
        <f>ISNUMBER(FIND("&gt;", [3]QueryUserInfo!A9244))</f>
        <v>0</v>
      </c>
      <c r="F9245">
        <f>IF(D9245=TRUE, 0, FIND(" ", [3]QueryUserInfo!A9244,2))</f>
        <v>0</v>
      </c>
      <c r="G9245" t="str">
        <f>IF(D9245=TRUE, "No Data", ISNUMBER(FIND("Active", [3]QueryUserInfo!A9244)))</f>
        <v>No Data</v>
      </c>
      <c r="H9245" t="str">
        <f>IF(D9245=TRUE, "No Data", ISNUMBER(FIND("Disc", [3]QueryUserInfo!A9244)))</f>
        <v>No Data</v>
      </c>
      <c r="I9245" t="str" cm="1">
        <f t="array" ref="I9245">IF(D9245 = TRUE, "No Data", _xlfn.IFS(G9245=TRUE, FIND("Active", [3]QueryUserInfo!A9244), H9245=TRUE, FIND("Disc", [3]QueryUserInfo!A9244)))</f>
        <v>No Data</v>
      </c>
    </row>
    <row r="9246" spans="1:9" x14ac:dyDescent="0.3">
      <c r="A9246" t="str">
        <f>IF(D9246=TRUE, "No Data", MID([3]QueryUserInfo!A9245, 2, F9246 -2))</f>
        <v>No Data</v>
      </c>
      <c r="B9246" t="str" cm="1">
        <f t="array" ref="B9246">IF(D9246 = TRUE, "No Data", MID([3]QueryUserInfo!A9245, I9246, _xlfn.IFS(G9246 = TRUE, 6, H9246=TRUE, 4)))</f>
        <v>No Data</v>
      </c>
      <c r="D9246" t="b">
        <f>OR(ISBLANK([3]QueryUserInfo!A9245), [3]QueryUserInfo!A9245 = " USERNAME              SESSIONNAME        ID  STATE   IDLE TIME  LOGON TIME")</f>
        <v>1</v>
      </c>
      <c r="E9246" t="b">
        <f>ISNUMBER(FIND("&gt;", [3]QueryUserInfo!A9245))</f>
        <v>0</v>
      </c>
      <c r="F9246">
        <f>IF(D9246=TRUE, 0, FIND(" ", [3]QueryUserInfo!A9245,2))</f>
        <v>0</v>
      </c>
      <c r="G9246" t="str">
        <f>IF(D9246=TRUE, "No Data", ISNUMBER(FIND("Active", [3]QueryUserInfo!A9245)))</f>
        <v>No Data</v>
      </c>
      <c r="H9246" t="str">
        <f>IF(D9246=TRUE, "No Data", ISNUMBER(FIND("Disc", [3]QueryUserInfo!A9245)))</f>
        <v>No Data</v>
      </c>
      <c r="I9246" t="str" cm="1">
        <f t="array" ref="I9246">IF(D9246 = TRUE, "No Data", _xlfn.IFS(G9246=TRUE, FIND("Active", [3]QueryUserInfo!A9245), H9246=TRUE, FIND("Disc", [3]QueryUserInfo!A9245)))</f>
        <v>No Data</v>
      </c>
    </row>
    <row r="9247" spans="1:9" x14ac:dyDescent="0.3">
      <c r="A9247" t="str">
        <f>IF(D9247=TRUE, "No Data", MID([3]QueryUserInfo!A9246, 2, F9247 -2))</f>
        <v>No Data</v>
      </c>
      <c r="B9247" t="str" cm="1">
        <f t="array" ref="B9247">IF(D9247 = TRUE, "No Data", MID([3]QueryUserInfo!A9246, I9247, _xlfn.IFS(G9247 = TRUE, 6, H9247=TRUE, 4)))</f>
        <v>No Data</v>
      </c>
      <c r="D9247" t="b">
        <f>OR(ISBLANK([3]QueryUserInfo!A9246), [3]QueryUserInfo!A9246 = " USERNAME              SESSIONNAME        ID  STATE   IDLE TIME  LOGON TIME")</f>
        <v>1</v>
      </c>
      <c r="E9247" t="b">
        <f>ISNUMBER(FIND("&gt;", [3]QueryUserInfo!A9246))</f>
        <v>0</v>
      </c>
      <c r="F9247">
        <f>IF(D9247=TRUE, 0, FIND(" ", [3]QueryUserInfo!A9246,2))</f>
        <v>0</v>
      </c>
      <c r="G9247" t="str">
        <f>IF(D9247=TRUE, "No Data", ISNUMBER(FIND("Active", [3]QueryUserInfo!A9246)))</f>
        <v>No Data</v>
      </c>
      <c r="H9247" t="str">
        <f>IF(D9247=TRUE, "No Data", ISNUMBER(FIND("Disc", [3]QueryUserInfo!A9246)))</f>
        <v>No Data</v>
      </c>
      <c r="I9247" t="str" cm="1">
        <f t="array" ref="I9247">IF(D9247 = TRUE, "No Data", _xlfn.IFS(G9247=TRUE, FIND("Active", [3]QueryUserInfo!A9246), H9247=TRUE, FIND("Disc", [3]QueryUserInfo!A9246)))</f>
        <v>No Data</v>
      </c>
    </row>
    <row r="9248" spans="1:9" x14ac:dyDescent="0.3">
      <c r="A9248" t="str">
        <f>IF(D9248=TRUE, "No Data", MID([3]QueryUserInfo!A9247, 2, F9248 -2))</f>
        <v>No Data</v>
      </c>
      <c r="B9248" t="str" cm="1">
        <f t="array" ref="B9248">IF(D9248 = TRUE, "No Data", MID([3]QueryUserInfo!A9247, I9248, _xlfn.IFS(G9248 = TRUE, 6, H9248=TRUE, 4)))</f>
        <v>No Data</v>
      </c>
      <c r="D9248" t="b">
        <f>OR(ISBLANK([3]QueryUserInfo!A9247), [3]QueryUserInfo!A9247 = " USERNAME              SESSIONNAME        ID  STATE   IDLE TIME  LOGON TIME")</f>
        <v>1</v>
      </c>
      <c r="E9248" t="b">
        <f>ISNUMBER(FIND("&gt;", [3]QueryUserInfo!A9247))</f>
        <v>0</v>
      </c>
      <c r="F9248">
        <f>IF(D9248=TRUE, 0, FIND(" ", [3]QueryUserInfo!A9247,2))</f>
        <v>0</v>
      </c>
      <c r="G9248" t="str">
        <f>IF(D9248=TRUE, "No Data", ISNUMBER(FIND("Active", [3]QueryUserInfo!A9247)))</f>
        <v>No Data</v>
      </c>
      <c r="H9248" t="str">
        <f>IF(D9248=TRUE, "No Data", ISNUMBER(FIND("Disc", [3]QueryUserInfo!A9247)))</f>
        <v>No Data</v>
      </c>
      <c r="I9248" t="str" cm="1">
        <f t="array" ref="I9248">IF(D9248 = TRUE, "No Data", _xlfn.IFS(G9248=TRUE, FIND("Active", [3]QueryUserInfo!A9247), H9248=TRUE, FIND("Disc", [3]QueryUserInfo!A9247)))</f>
        <v>No Data</v>
      </c>
    </row>
    <row r="9249" spans="1:9" x14ac:dyDescent="0.3">
      <c r="A9249" t="str">
        <f>IF(D9249=TRUE, "No Data", MID([3]QueryUserInfo!A9248, 2, F9249 -2))</f>
        <v>No Data</v>
      </c>
      <c r="B9249" t="str" cm="1">
        <f t="array" ref="B9249">IF(D9249 = TRUE, "No Data", MID([3]QueryUserInfo!A9248, I9249, _xlfn.IFS(G9249 = TRUE, 6, H9249=TRUE, 4)))</f>
        <v>No Data</v>
      </c>
      <c r="D9249" t="b">
        <f>OR(ISBLANK([3]QueryUserInfo!A9248), [3]QueryUserInfo!A9248 = " USERNAME              SESSIONNAME        ID  STATE   IDLE TIME  LOGON TIME")</f>
        <v>1</v>
      </c>
      <c r="E9249" t="b">
        <f>ISNUMBER(FIND("&gt;", [3]QueryUserInfo!A9248))</f>
        <v>0</v>
      </c>
      <c r="F9249">
        <f>IF(D9249=TRUE, 0, FIND(" ", [3]QueryUserInfo!A9248,2))</f>
        <v>0</v>
      </c>
      <c r="G9249" t="str">
        <f>IF(D9249=TRUE, "No Data", ISNUMBER(FIND("Active", [3]QueryUserInfo!A9248)))</f>
        <v>No Data</v>
      </c>
      <c r="H9249" t="str">
        <f>IF(D9249=TRUE, "No Data", ISNUMBER(FIND("Disc", [3]QueryUserInfo!A9248)))</f>
        <v>No Data</v>
      </c>
      <c r="I9249" t="str" cm="1">
        <f t="array" ref="I9249">IF(D9249 = TRUE, "No Data", _xlfn.IFS(G9249=TRUE, FIND("Active", [3]QueryUserInfo!A9248), H9249=TRUE, FIND("Disc", [3]QueryUserInfo!A9248)))</f>
        <v>No Data</v>
      </c>
    </row>
    <row r="9250" spans="1:9" x14ac:dyDescent="0.3">
      <c r="A9250" t="str">
        <f>IF(D9250=TRUE, "No Data", MID([3]QueryUserInfo!A9249, 2, F9250 -2))</f>
        <v>No Data</v>
      </c>
      <c r="B9250" t="str" cm="1">
        <f t="array" ref="B9250">IF(D9250 = TRUE, "No Data", MID([3]QueryUserInfo!A9249, I9250, _xlfn.IFS(G9250 = TRUE, 6, H9250=TRUE, 4)))</f>
        <v>No Data</v>
      </c>
      <c r="D9250" t="b">
        <f>OR(ISBLANK([3]QueryUserInfo!A9249), [3]QueryUserInfo!A9249 = " USERNAME              SESSIONNAME        ID  STATE   IDLE TIME  LOGON TIME")</f>
        <v>1</v>
      </c>
      <c r="E9250" t="b">
        <f>ISNUMBER(FIND("&gt;", [3]QueryUserInfo!A9249))</f>
        <v>0</v>
      </c>
      <c r="F9250">
        <f>IF(D9250=TRUE, 0, FIND(" ", [3]QueryUserInfo!A9249,2))</f>
        <v>0</v>
      </c>
      <c r="G9250" t="str">
        <f>IF(D9250=TRUE, "No Data", ISNUMBER(FIND("Active", [3]QueryUserInfo!A9249)))</f>
        <v>No Data</v>
      </c>
      <c r="H9250" t="str">
        <f>IF(D9250=TRUE, "No Data", ISNUMBER(FIND("Disc", [3]QueryUserInfo!A9249)))</f>
        <v>No Data</v>
      </c>
      <c r="I9250" t="str" cm="1">
        <f t="array" ref="I9250">IF(D9250 = TRUE, "No Data", _xlfn.IFS(G9250=TRUE, FIND("Active", [3]QueryUserInfo!A9249), H9250=TRUE, FIND("Disc", [3]QueryUserInfo!A9249)))</f>
        <v>No Data</v>
      </c>
    </row>
    <row r="9251" spans="1:9" x14ac:dyDescent="0.3">
      <c r="A9251" t="str">
        <f>IF(D9251=TRUE, "No Data", MID([3]QueryUserInfo!A9250, 2, F9251 -2))</f>
        <v>No Data</v>
      </c>
      <c r="B9251" t="str" cm="1">
        <f t="array" ref="B9251">IF(D9251 = TRUE, "No Data", MID([3]QueryUserInfo!A9250, I9251, _xlfn.IFS(G9251 = TRUE, 6, H9251=TRUE, 4)))</f>
        <v>No Data</v>
      </c>
      <c r="D9251" t="b">
        <f>OR(ISBLANK([3]QueryUserInfo!A9250), [3]QueryUserInfo!A9250 = " USERNAME              SESSIONNAME        ID  STATE   IDLE TIME  LOGON TIME")</f>
        <v>1</v>
      </c>
      <c r="E9251" t="b">
        <f>ISNUMBER(FIND("&gt;", [3]QueryUserInfo!A9250))</f>
        <v>0</v>
      </c>
      <c r="F9251">
        <f>IF(D9251=TRUE, 0, FIND(" ", [3]QueryUserInfo!A9250,2))</f>
        <v>0</v>
      </c>
      <c r="G9251" t="str">
        <f>IF(D9251=TRUE, "No Data", ISNUMBER(FIND("Active", [3]QueryUserInfo!A9250)))</f>
        <v>No Data</v>
      </c>
      <c r="H9251" t="str">
        <f>IF(D9251=TRUE, "No Data", ISNUMBER(FIND("Disc", [3]QueryUserInfo!A9250)))</f>
        <v>No Data</v>
      </c>
      <c r="I9251" t="str" cm="1">
        <f t="array" ref="I9251">IF(D9251 = TRUE, "No Data", _xlfn.IFS(G9251=TRUE, FIND("Active", [3]QueryUserInfo!A9250), H9251=TRUE, FIND("Disc", [3]QueryUserInfo!A9250)))</f>
        <v>No Data</v>
      </c>
    </row>
    <row r="9252" spans="1:9" x14ac:dyDescent="0.3">
      <c r="A9252" t="str">
        <f>IF(D9252=TRUE, "No Data", MID([3]QueryUserInfo!A9251, 2, F9252 -2))</f>
        <v>No Data</v>
      </c>
      <c r="B9252" t="str" cm="1">
        <f t="array" ref="B9252">IF(D9252 = TRUE, "No Data", MID([3]QueryUserInfo!A9251, I9252, _xlfn.IFS(G9252 = TRUE, 6, H9252=TRUE, 4)))</f>
        <v>No Data</v>
      </c>
      <c r="D9252" t="b">
        <f>OR(ISBLANK([3]QueryUserInfo!A9251), [3]QueryUserInfo!A9251 = " USERNAME              SESSIONNAME        ID  STATE   IDLE TIME  LOGON TIME")</f>
        <v>1</v>
      </c>
      <c r="E9252" t="b">
        <f>ISNUMBER(FIND("&gt;", [3]QueryUserInfo!A9251))</f>
        <v>0</v>
      </c>
      <c r="F9252">
        <f>IF(D9252=TRUE, 0, FIND(" ", [3]QueryUserInfo!A9251,2))</f>
        <v>0</v>
      </c>
      <c r="G9252" t="str">
        <f>IF(D9252=TRUE, "No Data", ISNUMBER(FIND("Active", [3]QueryUserInfo!A9251)))</f>
        <v>No Data</v>
      </c>
      <c r="H9252" t="str">
        <f>IF(D9252=TRUE, "No Data", ISNUMBER(FIND("Disc", [3]QueryUserInfo!A9251)))</f>
        <v>No Data</v>
      </c>
      <c r="I9252" t="str" cm="1">
        <f t="array" ref="I9252">IF(D9252 = TRUE, "No Data", _xlfn.IFS(G9252=TRUE, FIND("Active", [3]QueryUserInfo!A9251), H9252=TRUE, FIND("Disc", [3]QueryUserInfo!A9251)))</f>
        <v>No Data</v>
      </c>
    </row>
    <row r="9253" spans="1:9" x14ac:dyDescent="0.3">
      <c r="A9253" t="str">
        <f>IF(D9253=TRUE, "No Data", MID([3]QueryUserInfo!A9252, 2, F9253 -2))</f>
        <v>No Data</v>
      </c>
      <c r="B9253" t="str" cm="1">
        <f t="array" ref="B9253">IF(D9253 = TRUE, "No Data", MID([3]QueryUserInfo!A9252, I9253, _xlfn.IFS(G9253 = TRUE, 6, H9253=TRUE, 4)))</f>
        <v>No Data</v>
      </c>
      <c r="D9253" t="b">
        <f>OR(ISBLANK([3]QueryUserInfo!A9252), [3]QueryUserInfo!A9252 = " USERNAME              SESSIONNAME        ID  STATE   IDLE TIME  LOGON TIME")</f>
        <v>1</v>
      </c>
      <c r="E9253" t="b">
        <f>ISNUMBER(FIND("&gt;", [3]QueryUserInfo!A9252))</f>
        <v>0</v>
      </c>
      <c r="F9253">
        <f>IF(D9253=TRUE, 0, FIND(" ", [3]QueryUserInfo!A9252,2))</f>
        <v>0</v>
      </c>
      <c r="G9253" t="str">
        <f>IF(D9253=TRUE, "No Data", ISNUMBER(FIND("Active", [3]QueryUserInfo!A9252)))</f>
        <v>No Data</v>
      </c>
      <c r="H9253" t="str">
        <f>IF(D9253=TRUE, "No Data", ISNUMBER(FIND("Disc", [3]QueryUserInfo!A9252)))</f>
        <v>No Data</v>
      </c>
      <c r="I9253" t="str" cm="1">
        <f t="array" ref="I9253">IF(D9253 = TRUE, "No Data", _xlfn.IFS(G9253=TRUE, FIND("Active", [3]QueryUserInfo!A9252), H9253=TRUE, FIND("Disc", [3]QueryUserInfo!A9252)))</f>
        <v>No Data</v>
      </c>
    </row>
    <row r="9254" spans="1:9" x14ac:dyDescent="0.3">
      <c r="A9254" t="str">
        <f>IF(D9254=TRUE, "No Data", MID([3]QueryUserInfo!A9253, 2, F9254 -2))</f>
        <v>No Data</v>
      </c>
      <c r="B9254" t="str" cm="1">
        <f t="array" ref="B9254">IF(D9254 = TRUE, "No Data", MID([3]QueryUserInfo!A9253, I9254, _xlfn.IFS(G9254 = TRUE, 6, H9254=TRUE, 4)))</f>
        <v>No Data</v>
      </c>
      <c r="D9254" t="b">
        <f>OR(ISBLANK([3]QueryUserInfo!A9253), [3]QueryUserInfo!A9253 = " USERNAME              SESSIONNAME        ID  STATE   IDLE TIME  LOGON TIME")</f>
        <v>1</v>
      </c>
      <c r="E9254" t="b">
        <f>ISNUMBER(FIND("&gt;", [3]QueryUserInfo!A9253))</f>
        <v>0</v>
      </c>
      <c r="F9254">
        <f>IF(D9254=TRUE, 0, FIND(" ", [3]QueryUserInfo!A9253,2))</f>
        <v>0</v>
      </c>
      <c r="G9254" t="str">
        <f>IF(D9254=TRUE, "No Data", ISNUMBER(FIND("Active", [3]QueryUserInfo!A9253)))</f>
        <v>No Data</v>
      </c>
      <c r="H9254" t="str">
        <f>IF(D9254=TRUE, "No Data", ISNUMBER(FIND("Disc", [3]QueryUserInfo!A9253)))</f>
        <v>No Data</v>
      </c>
      <c r="I9254" t="str" cm="1">
        <f t="array" ref="I9254">IF(D9254 = TRUE, "No Data", _xlfn.IFS(G9254=TRUE, FIND("Active", [3]QueryUserInfo!A9253), H9254=TRUE, FIND("Disc", [3]QueryUserInfo!A9253)))</f>
        <v>No Data</v>
      </c>
    </row>
    <row r="9255" spans="1:9" x14ac:dyDescent="0.3">
      <c r="A9255" t="str">
        <f>IF(D9255=TRUE, "No Data", MID([3]QueryUserInfo!A9254, 2, F9255 -2))</f>
        <v>No Data</v>
      </c>
      <c r="B9255" t="str" cm="1">
        <f t="array" ref="B9255">IF(D9255 = TRUE, "No Data", MID([3]QueryUserInfo!A9254, I9255, _xlfn.IFS(G9255 = TRUE, 6, H9255=TRUE, 4)))</f>
        <v>No Data</v>
      </c>
      <c r="D9255" t="b">
        <f>OR(ISBLANK([3]QueryUserInfo!A9254), [3]QueryUserInfo!A9254 = " USERNAME              SESSIONNAME        ID  STATE   IDLE TIME  LOGON TIME")</f>
        <v>1</v>
      </c>
      <c r="E9255" t="b">
        <f>ISNUMBER(FIND("&gt;", [3]QueryUserInfo!A9254))</f>
        <v>0</v>
      </c>
      <c r="F9255">
        <f>IF(D9255=TRUE, 0, FIND(" ", [3]QueryUserInfo!A9254,2))</f>
        <v>0</v>
      </c>
      <c r="G9255" t="str">
        <f>IF(D9255=TRUE, "No Data", ISNUMBER(FIND("Active", [3]QueryUserInfo!A9254)))</f>
        <v>No Data</v>
      </c>
      <c r="H9255" t="str">
        <f>IF(D9255=TRUE, "No Data", ISNUMBER(FIND("Disc", [3]QueryUserInfo!A9254)))</f>
        <v>No Data</v>
      </c>
      <c r="I9255" t="str" cm="1">
        <f t="array" ref="I9255">IF(D9255 = TRUE, "No Data", _xlfn.IFS(G9255=TRUE, FIND("Active", [3]QueryUserInfo!A9254), H9255=TRUE, FIND("Disc", [3]QueryUserInfo!A9254)))</f>
        <v>No Data</v>
      </c>
    </row>
    <row r="9256" spans="1:9" x14ac:dyDescent="0.3">
      <c r="A9256" t="str">
        <f>IF(D9256=TRUE, "No Data", MID([3]QueryUserInfo!A9255, 2, F9256 -2))</f>
        <v>No Data</v>
      </c>
      <c r="B9256" t="str" cm="1">
        <f t="array" ref="B9256">IF(D9256 = TRUE, "No Data", MID([3]QueryUserInfo!A9255, I9256, _xlfn.IFS(G9256 = TRUE, 6, H9256=TRUE, 4)))</f>
        <v>No Data</v>
      </c>
      <c r="D9256" t="b">
        <f>OR(ISBLANK([3]QueryUserInfo!A9255), [3]QueryUserInfo!A9255 = " USERNAME              SESSIONNAME        ID  STATE   IDLE TIME  LOGON TIME")</f>
        <v>1</v>
      </c>
      <c r="E9256" t="b">
        <f>ISNUMBER(FIND("&gt;", [3]QueryUserInfo!A9255))</f>
        <v>0</v>
      </c>
      <c r="F9256">
        <f>IF(D9256=TRUE, 0, FIND(" ", [3]QueryUserInfo!A9255,2))</f>
        <v>0</v>
      </c>
      <c r="G9256" t="str">
        <f>IF(D9256=TRUE, "No Data", ISNUMBER(FIND("Active", [3]QueryUserInfo!A9255)))</f>
        <v>No Data</v>
      </c>
      <c r="H9256" t="str">
        <f>IF(D9256=TRUE, "No Data", ISNUMBER(FIND("Disc", [3]QueryUserInfo!A9255)))</f>
        <v>No Data</v>
      </c>
      <c r="I9256" t="str" cm="1">
        <f t="array" ref="I9256">IF(D9256 = TRUE, "No Data", _xlfn.IFS(G9256=TRUE, FIND("Active", [3]QueryUserInfo!A9255), H9256=TRUE, FIND("Disc", [3]QueryUserInfo!A9255)))</f>
        <v>No Data</v>
      </c>
    </row>
    <row r="9257" spans="1:9" x14ac:dyDescent="0.3">
      <c r="A9257" t="str">
        <f>IF(D9257=TRUE, "No Data", MID([3]QueryUserInfo!A9256, 2, F9257 -2))</f>
        <v>No Data</v>
      </c>
      <c r="B9257" t="str" cm="1">
        <f t="array" ref="B9257">IF(D9257 = TRUE, "No Data", MID([3]QueryUserInfo!A9256, I9257, _xlfn.IFS(G9257 = TRUE, 6, H9257=TRUE, 4)))</f>
        <v>No Data</v>
      </c>
      <c r="D9257" t="b">
        <f>OR(ISBLANK([3]QueryUserInfo!A9256), [3]QueryUserInfo!A9256 = " USERNAME              SESSIONNAME        ID  STATE   IDLE TIME  LOGON TIME")</f>
        <v>1</v>
      </c>
      <c r="E9257" t="b">
        <f>ISNUMBER(FIND("&gt;", [3]QueryUserInfo!A9256))</f>
        <v>0</v>
      </c>
      <c r="F9257">
        <f>IF(D9257=TRUE, 0, FIND(" ", [3]QueryUserInfo!A9256,2))</f>
        <v>0</v>
      </c>
      <c r="G9257" t="str">
        <f>IF(D9257=TRUE, "No Data", ISNUMBER(FIND("Active", [3]QueryUserInfo!A9256)))</f>
        <v>No Data</v>
      </c>
      <c r="H9257" t="str">
        <f>IF(D9257=TRUE, "No Data", ISNUMBER(FIND("Disc", [3]QueryUserInfo!A9256)))</f>
        <v>No Data</v>
      </c>
      <c r="I9257" t="str" cm="1">
        <f t="array" ref="I9257">IF(D9257 = TRUE, "No Data", _xlfn.IFS(G9257=TRUE, FIND("Active", [3]QueryUserInfo!A9256), H9257=TRUE, FIND("Disc", [3]QueryUserInfo!A9256)))</f>
        <v>No Data</v>
      </c>
    </row>
    <row r="9258" spans="1:9" x14ac:dyDescent="0.3">
      <c r="A9258" t="str">
        <f>IF(D9258=TRUE, "No Data", MID([3]QueryUserInfo!A9257, 2, F9258 -2))</f>
        <v>No Data</v>
      </c>
      <c r="B9258" t="str" cm="1">
        <f t="array" ref="B9258">IF(D9258 = TRUE, "No Data", MID([3]QueryUserInfo!A9257, I9258, _xlfn.IFS(G9258 = TRUE, 6, H9258=TRUE, 4)))</f>
        <v>No Data</v>
      </c>
      <c r="D9258" t="b">
        <f>OR(ISBLANK([3]QueryUserInfo!A9257), [3]QueryUserInfo!A9257 = " USERNAME              SESSIONNAME        ID  STATE   IDLE TIME  LOGON TIME")</f>
        <v>1</v>
      </c>
      <c r="E9258" t="b">
        <f>ISNUMBER(FIND("&gt;", [3]QueryUserInfo!A9257))</f>
        <v>0</v>
      </c>
      <c r="F9258">
        <f>IF(D9258=TRUE, 0, FIND(" ", [3]QueryUserInfo!A9257,2))</f>
        <v>0</v>
      </c>
      <c r="G9258" t="str">
        <f>IF(D9258=TRUE, "No Data", ISNUMBER(FIND("Active", [3]QueryUserInfo!A9257)))</f>
        <v>No Data</v>
      </c>
      <c r="H9258" t="str">
        <f>IF(D9258=TRUE, "No Data", ISNUMBER(FIND("Disc", [3]QueryUserInfo!A9257)))</f>
        <v>No Data</v>
      </c>
      <c r="I9258" t="str" cm="1">
        <f t="array" ref="I9258">IF(D9258 = TRUE, "No Data", _xlfn.IFS(G9258=TRUE, FIND("Active", [3]QueryUserInfo!A9257), H9258=TRUE, FIND("Disc", [3]QueryUserInfo!A9257)))</f>
        <v>No Data</v>
      </c>
    </row>
    <row r="9259" spans="1:9" x14ac:dyDescent="0.3">
      <c r="A9259" t="str">
        <f>IF(D9259=TRUE, "No Data", MID([3]QueryUserInfo!A9258, 2, F9259 -2))</f>
        <v>No Data</v>
      </c>
      <c r="B9259" t="str" cm="1">
        <f t="array" ref="B9259">IF(D9259 = TRUE, "No Data", MID([3]QueryUserInfo!A9258, I9259, _xlfn.IFS(G9259 = TRUE, 6, H9259=TRUE, 4)))</f>
        <v>No Data</v>
      </c>
      <c r="D9259" t="b">
        <f>OR(ISBLANK([3]QueryUserInfo!A9258), [3]QueryUserInfo!A9258 = " USERNAME              SESSIONNAME        ID  STATE   IDLE TIME  LOGON TIME")</f>
        <v>1</v>
      </c>
      <c r="E9259" t="b">
        <f>ISNUMBER(FIND("&gt;", [3]QueryUserInfo!A9258))</f>
        <v>0</v>
      </c>
      <c r="F9259">
        <f>IF(D9259=TRUE, 0, FIND(" ", [3]QueryUserInfo!A9258,2))</f>
        <v>0</v>
      </c>
      <c r="G9259" t="str">
        <f>IF(D9259=TRUE, "No Data", ISNUMBER(FIND("Active", [3]QueryUserInfo!A9258)))</f>
        <v>No Data</v>
      </c>
      <c r="H9259" t="str">
        <f>IF(D9259=TRUE, "No Data", ISNUMBER(FIND("Disc", [3]QueryUserInfo!A9258)))</f>
        <v>No Data</v>
      </c>
      <c r="I9259" t="str" cm="1">
        <f t="array" ref="I9259">IF(D9259 = TRUE, "No Data", _xlfn.IFS(G9259=TRUE, FIND("Active", [3]QueryUserInfo!A9258), H9259=TRUE, FIND("Disc", [3]QueryUserInfo!A9258)))</f>
        <v>No Data</v>
      </c>
    </row>
    <row r="9260" spans="1:9" x14ac:dyDescent="0.3">
      <c r="A9260" t="str">
        <f>IF(D9260=TRUE, "No Data", MID([3]QueryUserInfo!A9259, 2, F9260 -2))</f>
        <v>No Data</v>
      </c>
      <c r="B9260" t="str" cm="1">
        <f t="array" ref="B9260">IF(D9260 = TRUE, "No Data", MID([3]QueryUserInfo!A9259, I9260, _xlfn.IFS(G9260 = TRUE, 6, H9260=TRUE, 4)))</f>
        <v>No Data</v>
      </c>
      <c r="D9260" t="b">
        <f>OR(ISBLANK([3]QueryUserInfo!A9259), [3]QueryUserInfo!A9259 = " USERNAME              SESSIONNAME        ID  STATE   IDLE TIME  LOGON TIME")</f>
        <v>1</v>
      </c>
      <c r="E9260" t="b">
        <f>ISNUMBER(FIND("&gt;", [3]QueryUserInfo!A9259))</f>
        <v>0</v>
      </c>
      <c r="F9260">
        <f>IF(D9260=TRUE, 0, FIND(" ", [3]QueryUserInfo!A9259,2))</f>
        <v>0</v>
      </c>
      <c r="G9260" t="str">
        <f>IF(D9260=TRUE, "No Data", ISNUMBER(FIND("Active", [3]QueryUserInfo!A9259)))</f>
        <v>No Data</v>
      </c>
      <c r="H9260" t="str">
        <f>IF(D9260=TRUE, "No Data", ISNUMBER(FIND("Disc", [3]QueryUserInfo!A9259)))</f>
        <v>No Data</v>
      </c>
      <c r="I9260" t="str" cm="1">
        <f t="array" ref="I9260">IF(D9260 = TRUE, "No Data", _xlfn.IFS(G9260=TRUE, FIND("Active", [3]QueryUserInfo!A9259), H9260=TRUE, FIND("Disc", [3]QueryUserInfo!A9259)))</f>
        <v>No Data</v>
      </c>
    </row>
    <row r="9261" spans="1:9" x14ac:dyDescent="0.3">
      <c r="A9261" t="str">
        <f>IF(D9261=TRUE, "No Data", MID([3]QueryUserInfo!A9260, 2, F9261 -2))</f>
        <v>No Data</v>
      </c>
      <c r="B9261" t="str" cm="1">
        <f t="array" ref="B9261">IF(D9261 = TRUE, "No Data", MID([3]QueryUserInfo!A9260, I9261, _xlfn.IFS(G9261 = TRUE, 6, H9261=TRUE, 4)))</f>
        <v>No Data</v>
      </c>
      <c r="D9261" t="b">
        <f>OR(ISBLANK([3]QueryUserInfo!A9260), [3]QueryUserInfo!A9260 = " USERNAME              SESSIONNAME        ID  STATE   IDLE TIME  LOGON TIME")</f>
        <v>1</v>
      </c>
      <c r="E9261" t="b">
        <f>ISNUMBER(FIND("&gt;", [3]QueryUserInfo!A9260))</f>
        <v>0</v>
      </c>
      <c r="F9261">
        <f>IF(D9261=TRUE, 0, FIND(" ", [3]QueryUserInfo!A9260,2))</f>
        <v>0</v>
      </c>
      <c r="G9261" t="str">
        <f>IF(D9261=TRUE, "No Data", ISNUMBER(FIND("Active", [3]QueryUserInfo!A9260)))</f>
        <v>No Data</v>
      </c>
      <c r="H9261" t="str">
        <f>IF(D9261=TRUE, "No Data", ISNUMBER(FIND("Disc", [3]QueryUserInfo!A9260)))</f>
        <v>No Data</v>
      </c>
      <c r="I9261" t="str" cm="1">
        <f t="array" ref="I9261">IF(D9261 = TRUE, "No Data", _xlfn.IFS(G9261=TRUE, FIND("Active", [3]QueryUserInfo!A9260), H9261=TRUE, FIND("Disc", [3]QueryUserInfo!A9260)))</f>
        <v>No Data</v>
      </c>
    </row>
    <row r="9262" spans="1:9" x14ac:dyDescent="0.3">
      <c r="A9262" t="str">
        <f>IF(D9262=TRUE, "No Data", MID([3]QueryUserInfo!A9261, 2, F9262 -2))</f>
        <v>No Data</v>
      </c>
      <c r="B9262" t="str" cm="1">
        <f t="array" ref="B9262">IF(D9262 = TRUE, "No Data", MID([3]QueryUserInfo!A9261, I9262, _xlfn.IFS(G9262 = TRUE, 6, H9262=TRUE, 4)))</f>
        <v>No Data</v>
      </c>
      <c r="D9262" t="b">
        <f>OR(ISBLANK([3]QueryUserInfo!A9261), [3]QueryUserInfo!A9261 = " USERNAME              SESSIONNAME        ID  STATE   IDLE TIME  LOGON TIME")</f>
        <v>1</v>
      </c>
      <c r="E9262" t="b">
        <f>ISNUMBER(FIND("&gt;", [3]QueryUserInfo!A9261))</f>
        <v>0</v>
      </c>
      <c r="F9262">
        <f>IF(D9262=TRUE, 0, FIND(" ", [3]QueryUserInfo!A9261,2))</f>
        <v>0</v>
      </c>
      <c r="G9262" t="str">
        <f>IF(D9262=TRUE, "No Data", ISNUMBER(FIND("Active", [3]QueryUserInfo!A9261)))</f>
        <v>No Data</v>
      </c>
      <c r="H9262" t="str">
        <f>IF(D9262=TRUE, "No Data", ISNUMBER(FIND("Disc", [3]QueryUserInfo!A9261)))</f>
        <v>No Data</v>
      </c>
      <c r="I9262" t="str" cm="1">
        <f t="array" ref="I9262">IF(D9262 = TRUE, "No Data", _xlfn.IFS(G9262=TRUE, FIND("Active", [3]QueryUserInfo!A9261), H9262=TRUE, FIND("Disc", [3]QueryUserInfo!A9261)))</f>
        <v>No Data</v>
      </c>
    </row>
    <row r="9263" spans="1:9" x14ac:dyDescent="0.3">
      <c r="A9263" t="str">
        <f>IF(D9263=TRUE, "No Data", MID([3]QueryUserInfo!A9262, 2, F9263 -2))</f>
        <v>No Data</v>
      </c>
      <c r="B9263" t="str" cm="1">
        <f t="array" ref="B9263">IF(D9263 = TRUE, "No Data", MID([3]QueryUserInfo!A9262, I9263, _xlfn.IFS(G9263 = TRUE, 6, H9263=TRUE, 4)))</f>
        <v>No Data</v>
      </c>
      <c r="D9263" t="b">
        <f>OR(ISBLANK([3]QueryUserInfo!A9262), [3]QueryUserInfo!A9262 = " USERNAME              SESSIONNAME        ID  STATE   IDLE TIME  LOGON TIME")</f>
        <v>1</v>
      </c>
      <c r="E9263" t="b">
        <f>ISNUMBER(FIND("&gt;", [3]QueryUserInfo!A9262))</f>
        <v>0</v>
      </c>
      <c r="F9263">
        <f>IF(D9263=TRUE, 0, FIND(" ", [3]QueryUserInfo!A9262,2))</f>
        <v>0</v>
      </c>
      <c r="G9263" t="str">
        <f>IF(D9263=TRUE, "No Data", ISNUMBER(FIND("Active", [3]QueryUserInfo!A9262)))</f>
        <v>No Data</v>
      </c>
      <c r="H9263" t="str">
        <f>IF(D9263=TRUE, "No Data", ISNUMBER(FIND("Disc", [3]QueryUserInfo!A9262)))</f>
        <v>No Data</v>
      </c>
      <c r="I9263" t="str" cm="1">
        <f t="array" ref="I9263">IF(D9263 = TRUE, "No Data", _xlfn.IFS(G9263=TRUE, FIND("Active", [3]QueryUserInfo!A9262), H9263=TRUE, FIND("Disc", [3]QueryUserInfo!A9262)))</f>
        <v>No Data</v>
      </c>
    </row>
    <row r="9264" spans="1:9" x14ac:dyDescent="0.3">
      <c r="A9264" t="str">
        <f>IF(D9264=TRUE, "No Data", MID([3]QueryUserInfo!A9263, 2, F9264 -2))</f>
        <v>No Data</v>
      </c>
      <c r="B9264" t="str" cm="1">
        <f t="array" ref="B9264">IF(D9264 = TRUE, "No Data", MID([3]QueryUserInfo!A9263, I9264, _xlfn.IFS(G9264 = TRUE, 6, H9264=TRUE, 4)))</f>
        <v>No Data</v>
      </c>
      <c r="D9264" t="b">
        <f>OR(ISBLANK([3]QueryUserInfo!A9263), [3]QueryUserInfo!A9263 = " USERNAME              SESSIONNAME        ID  STATE   IDLE TIME  LOGON TIME")</f>
        <v>1</v>
      </c>
      <c r="E9264" t="b">
        <f>ISNUMBER(FIND("&gt;", [3]QueryUserInfo!A9263))</f>
        <v>0</v>
      </c>
      <c r="F9264">
        <f>IF(D9264=TRUE, 0, FIND(" ", [3]QueryUserInfo!A9263,2))</f>
        <v>0</v>
      </c>
      <c r="G9264" t="str">
        <f>IF(D9264=TRUE, "No Data", ISNUMBER(FIND("Active", [3]QueryUserInfo!A9263)))</f>
        <v>No Data</v>
      </c>
      <c r="H9264" t="str">
        <f>IF(D9264=TRUE, "No Data", ISNUMBER(FIND("Disc", [3]QueryUserInfo!A9263)))</f>
        <v>No Data</v>
      </c>
      <c r="I9264" t="str" cm="1">
        <f t="array" ref="I9264">IF(D9264 = TRUE, "No Data", _xlfn.IFS(G9264=TRUE, FIND("Active", [3]QueryUserInfo!A9263), H9264=TRUE, FIND("Disc", [3]QueryUserInfo!A9263)))</f>
        <v>No Data</v>
      </c>
    </row>
    <row r="9265" spans="1:9" x14ac:dyDescent="0.3">
      <c r="A9265" t="str">
        <f>IF(D9265=TRUE, "No Data", MID([3]QueryUserInfo!A9264, 2, F9265 -2))</f>
        <v>No Data</v>
      </c>
      <c r="B9265" t="str" cm="1">
        <f t="array" ref="B9265">IF(D9265 = TRUE, "No Data", MID([3]QueryUserInfo!A9264, I9265, _xlfn.IFS(G9265 = TRUE, 6, H9265=TRUE, 4)))</f>
        <v>No Data</v>
      </c>
      <c r="D9265" t="b">
        <f>OR(ISBLANK([3]QueryUserInfo!A9264), [3]QueryUserInfo!A9264 = " USERNAME              SESSIONNAME        ID  STATE   IDLE TIME  LOGON TIME")</f>
        <v>1</v>
      </c>
      <c r="E9265" t="b">
        <f>ISNUMBER(FIND("&gt;", [3]QueryUserInfo!A9264))</f>
        <v>0</v>
      </c>
      <c r="F9265">
        <f>IF(D9265=TRUE, 0, FIND(" ", [3]QueryUserInfo!A9264,2))</f>
        <v>0</v>
      </c>
      <c r="G9265" t="str">
        <f>IF(D9265=TRUE, "No Data", ISNUMBER(FIND("Active", [3]QueryUserInfo!A9264)))</f>
        <v>No Data</v>
      </c>
      <c r="H9265" t="str">
        <f>IF(D9265=TRUE, "No Data", ISNUMBER(FIND("Disc", [3]QueryUserInfo!A9264)))</f>
        <v>No Data</v>
      </c>
      <c r="I9265" t="str" cm="1">
        <f t="array" ref="I9265">IF(D9265 = TRUE, "No Data", _xlfn.IFS(G9265=TRUE, FIND("Active", [3]QueryUserInfo!A9264), H9265=TRUE, FIND("Disc", [3]QueryUserInfo!A9264)))</f>
        <v>No Data</v>
      </c>
    </row>
    <row r="9266" spans="1:9" x14ac:dyDescent="0.3">
      <c r="A9266" t="str">
        <f>IF(D9266=TRUE, "No Data", MID([3]QueryUserInfo!A9265, 2, F9266 -2))</f>
        <v>No Data</v>
      </c>
      <c r="B9266" t="str" cm="1">
        <f t="array" ref="B9266">IF(D9266 = TRUE, "No Data", MID([3]QueryUserInfo!A9265, I9266, _xlfn.IFS(G9266 = TRUE, 6, H9266=TRUE, 4)))</f>
        <v>No Data</v>
      </c>
      <c r="D9266" t="b">
        <f>OR(ISBLANK([3]QueryUserInfo!A9265), [3]QueryUserInfo!A9265 = " USERNAME              SESSIONNAME        ID  STATE   IDLE TIME  LOGON TIME")</f>
        <v>1</v>
      </c>
      <c r="E9266" t="b">
        <f>ISNUMBER(FIND("&gt;", [3]QueryUserInfo!A9265))</f>
        <v>0</v>
      </c>
      <c r="F9266">
        <f>IF(D9266=TRUE, 0, FIND(" ", [3]QueryUserInfo!A9265,2))</f>
        <v>0</v>
      </c>
      <c r="G9266" t="str">
        <f>IF(D9266=TRUE, "No Data", ISNUMBER(FIND("Active", [3]QueryUserInfo!A9265)))</f>
        <v>No Data</v>
      </c>
      <c r="H9266" t="str">
        <f>IF(D9266=TRUE, "No Data", ISNUMBER(FIND("Disc", [3]QueryUserInfo!A9265)))</f>
        <v>No Data</v>
      </c>
      <c r="I9266" t="str" cm="1">
        <f t="array" ref="I9266">IF(D9266 = TRUE, "No Data", _xlfn.IFS(G9266=TRUE, FIND("Active", [3]QueryUserInfo!A9265), H9266=TRUE, FIND("Disc", [3]QueryUserInfo!A9265)))</f>
        <v>No Data</v>
      </c>
    </row>
    <row r="9267" spans="1:9" x14ac:dyDescent="0.3">
      <c r="A9267" t="str">
        <f>IF(D9267=TRUE, "No Data", MID([3]QueryUserInfo!A9266, 2, F9267 -2))</f>
        <v>No Data</v>
      </c>
      <c r="B9267" t="str" cm="1">
        <f t="array" ref="B9267">IF(D9267 = TRUE, "No Data", MID([3]QueryUserInfo!A9266, I9267, _xlfn.IFS(G9267 = TRUE, 6, H9267=TRUE, 4)))</f>
        <v>No Data</v>
      </c>
      <c r="D9267" t="b">
        <f>OR(ISBLANK([3]QueryUserInfo!A9266), [3]QueryUserInfo!A9266 = " USERNAME              SESSIONNAME        ID  STATE   IDLE TIME  LOGON TIME")</f>
        <v>1</v>
      </c>
      <c r="E9267" t="b">
        <f>ISNUMBER(FIND("&gt;", [3]QueryUserInfo!A9266))</f>
        <v>0</v>
      </c>
      <c r="F9267">
        <f>IF(D9267=TRUE, 0, FIND(" ", [3]QueryUserInfo!A9266,2))</f>
        <v>0</v>
      </c>
      <c r="G9267" t="str">
        <f>IF(D9267=TRUE, "No Data", ISNUMBER(FIND("Active", [3]QueryUserInfo!A9266)))</f>
        <v>No Data</v>
      </c>
      <c r="H9267" t="str">
        <f>IF(D9267=TRUE, "No Data", ISNUMBER(FIND("Disc", [3]QueryUserInfo!A9266)))</f>
        <v>No Data</v>
      </c>
      <c r="I9267" t="str" cm="1">
        <f t="array" ref="I9267">IF(D9267 = TRUE, "No Data", _xlfn.IFS(G9267=TRUE, FIND("Active", [3]QueryUserInfo!A9266), H9267=TRUE, FIND("Disc", [3]QueryUserInfo!A9266)))</f>
        <v>No Data</v>
      </c>
    </row>
    <row r="9268" spans="1:9" x14ac:dyDescent="0.3">
      <c r="A9268" t="str">
        <f>IF(D9268=TRUE, "No Data", MID([3]QueryUserInfo!A9267, 2, F9268 -2))</f>
        <v>No Data</v>
      </c>
      <c r="B9268" t="str" cm="1">
        <f t="array" ref="B9268">IF(D9268 = TRUE, "No Data", MID([3]QueryUserInfo!A9267, I9268, _xlfn.IFS(G9268 = TRUE, 6, H9268=TRUE, 4)))</f>
        <v>No Data</v>
      </c>
      <c r="D9268" t="b">
        <f>OR(ISBLANK([3]QueryUserInfo!A9267), [3]QueryUserInfo!A9267 = " USERNAME              SESSIONNAME        ID  STATE   IDLE TIME  LOGON TIME")</f>
        <v>1</v>
      </c>
      <c r="E9268" t="b">
        <f>ISNUMBER(FIND("&gt;", [3]QueryUserInfo!A9267))</f>
        <v>0</v>
      </c>
      <c r="F9268">
        <f>IF(D9268=TRUE, 0, FIND(" ", [3]QueryUserInfo!A9267,2))</f>
        <v>0</v>
      </c>
      <c r="G9268" t="str">
        <f>IF(D9268=TRUE, "No Data", ISNUMBER(FIND("Active", [3]QueryUserInfo!A9267)))</f>
        <v>No Data</v>
      </c>
      <c r="H9268" t="str">
        <f>IF(D9268=TRUE, "No Data", ISNUMBER(FIND("Disc", [3]QueryUserInfo!A9267)))</f>
        <v>No Data</v>
      </c>
      <c r="I9268" t="str" cm="1">
        <f t="array" ref="I9268">IF(D9268 = TRUE, "No Data", _xlfn.IFS(G9268=TRUE, FIND("Active", [3]QueryUserInfo!A9267), H9268=TRUE, FIND("Disc", [3]QueryUserInfo!A9267)))</f>
        <v>No Data</v>
      </c>
    </row>
    <row r="9269" spans="1:9" x14ac:dyDescent="0.3">
      <c r="A9269" t="str">
        <f>IF(D9269=TRUE, "No Data", MID([3]QueryUserInfo!A9268, 2, F9269 -2))</f>
        <v>No Data</v>
      </c>
      <c r="B9269" t="str" cm="1">
        <f t="array" ref="B9269">IF(D9269 = TRUE, "No Data", MID([3]QueryUserInfo!A9268, I9269, _xlfn.IFS(G9269 = TRUE, 6, H9269=TRUE, 4)))</f>
        <v>No Data</v>
      </c>
      <c r="D9269" t="b">
        <f>OR(ISBLANK([3]QueryUserInfo!A9268), [3]QueryUserInfo!A9268 = " USERNAME              SESSIONNAME        ID  STATE   IDLE TIME  LOGON TIME")</f>
        <v>1</v>
      </c>
      <c r="E9269" t="b">
        <f>ISNUMBER(FIND("&gt;", [3]QueryUserInfo!A9268))</f>
        <v>0</v>
      </c>
      <c r="F9269">
        <f>IF(D9269=TRUE, 0, FIND(" ", [3]QueryUserInfo!A9268,2))</f>
        <v>0</v>
      </c>
      <c r="G9269" t="str">
        <f>IF(D9269=TRUE, "No Data", ISNUMBER(FIND("Active", [3]QueryUserInfo!A9268)))</f>
        <v>No Data</v>
      </c>
      <c r="H9269" t="str">
        <f>IF(D9269=TRUE, "No Data", ISNUMBER(FIND("Disc", [3]QueryUserInfo!A9268)))</f>
        <v>No Data</v>
      </c>
      <c r="I9269" t="str" cm="1">
        <f t="array" ref="I9269">IF(D9269 = TRUE, "No Data", _xlfn.IFS(G9269=TRUE, FIND("Active", [3]QueryUserInfo!A9268), H9269=TRUE, FIND("Disc", [3]QueryUserInfo!A9268)))</f>
        <v>No Data</v>
      </c>
    </row>
    <row r="9270" spans="1:9" x14ac:dyDescent="0.3">
      <c r="A9270" t="str">
        <f>IF(D9270=TRUE, "No Data", MID([3]QueryUserInfo!A9269, 2, F9270 -2))</f>
        <v>No Data</v>
      </c>
      <c r="B9270" t="str" cm="1">
        <f t="array" ref="B9270">IF(D9270 = TRUE, "No Data", MID([3]QueryUserInfo!A9269, I9270, _xlfn.IFS(G9270 = TRUE, 6, H9270=TRUE, 4)))</f>
        <v>No Data</v>
      </c>
      <c r="D9270" t="b">
        <f>OR(ISBLANK([3]QueryUserInfo!A9269), [3]QueryUserInfo!A9269 = " USERNAME              SESSIONNAME        ID  STATE   IDLE TIME  LOGON TIME")</f>
        <v>1</v>
      </c>
      <c r="E9270" t="b">
        <f>ISNUMBER(FIND("&gt;", [3]QueryUserInfo!A9269))</f>
        <v>0</v>
      </c>
      <c r="F9270">
        <f>IF(D9270=TRUE, 0, FIND(" ", [3]QueryUserInfo!A9269,2))</f>
        <v>0</v>
      </c>
      <c r="G9270" t="str">
        <f>IF(D9270=TRUE, "No Data", ISNUMBER(FIND("Active", [3]QueryUserInfo!A9269)))</f>
        <v>No Data</v>
      </c>
      <c r="H9270" t="str">
        <f>IF(D9270=TRUE, "No Data", ISNUMBER(FIND("Disc", [3]QueryUserInfo!A9269)))</f>
        <v>No Data</v>
      </c>
      <c r="I9270" t="str" cm="1">
        <f t="array" ref="I9270">IF(D9270 = TRUE, "No Data", _xlfn.IFS(G9270=TRUE, FIND("Active", [3]QueryUserInfo!A9269), H9270=TRUE, FIND("Disc", [3]QueryUserInfo!A9269)))</f>
        <v>No Data</v>
      </c>
    </row>
    <row r="9271" spans="1:9" x14ac:dyDescent="0.3">
      <c r="A9271" t="str">
        <f>IF(D9271=TRUE, "No Data", MID([3]QueryUserInfo!A9270, 2, F9271 -2))</f>
        <v>No Data</v>
      </c>
      <c r="B9271" t="str" cm="1">
        <f t="array" ref="B9271">IF(D9271 = TRUE, "No Data", MID([3]QueryUserInfo!A9270, I9271, _xlfn.IFS(G9271 = TRUE, 6, H9271=TRUE, 4)))</f>
        <v>No Data</v>
      </c>
      <c r="D9271" t="b">
        <f>OR(ISBLANK([3]QueryUserInfo!A9270), [3]QueryUserInfo!A9270 = " USERNAME              SESSIONNAME        ID  STATE   IDLE TIME  LOGON TIME")</f>
        <v>1</v>
      </c>
      <c r="E9271" t="b">
        <f>ISNUMBER(FIND("&gt;", [3]QueryUserInfo!A9270))</f>
        <v>0</v>
      </c>
      <c r="F9271">
        <f>IF(D9271=TRUE, 0, FIND(" ", [3]QueryUserInfo!A9270,2))</f>
        <v>0</v>
      </c>
      <c r="G9271" t="str">
        <f>IF(D9271=TRUE, "No Data", ISNUMBER(FIND("Active", [3]QueryUserInfo!A9270)))</f>
        <v>No Data</v>
      </c>
      <c r="H9271" t="str">
        <f>IF(D9271=TRUE, "No Data", ISNUMBER(FIND("Disc", [3]QueryUserInfo!A9270)))</f>
        <v>No Data</v>
      </c>
      <c r="I9271" t="str" cm="1">
        <f t="array" ref="I9271">IF(D9271 = TRUE, "No Data", _xlfn.IFS(G9271=TRUE, FIND("Active", [3]QueryUserInfo!A9270), H9271=TRUE, FIND("Disc", [3]QueryUserInfo!A9270)))</f>
        <v>No Data</v>
      </c>
    </row>
    <row r="9272" spans="1:9" x14ac:dyDescent="0.3">
      <c r="A9272" t="str">
        <f>IF(D9272=TRUE, "No Data", MID([3]QueryUserInfo!A9271, 2, F9272 -2))</f>
        <v>No Data</v>
      </c>
      <c r="B9272" t="str" cm="1">
        <f t="array" ref="B9272">IF(D9272 = TRUE, "No Data", MID([3]QueryUserInfo!A9271, I9272, _xlfn.IFS(G9272 = TRUE, 6, H9272=TRUE, 4)))</f>
        <v>No Data</v>
      </c>
      <c r="D9272" t="b">
        <f>OR(ISBLANK([3]QueryUserInfo!A9271), [3]QueryUserInfo!A9271 = " USERNAME              SESSIONNAME        ID  STATE   IDLE TIME  LOGON TIME")</f>
        <v>1</v>
      </c>
      <c r="E9272" t="b">
        <f>ISNUMBER(FIND("&gt;", [3]QueryUserInfo!A9271))</f>
        <v>0</v>
      </c>
      <c r="F9272">
        <f>IF(D9272=TRUE, 0, FIND(" ", [3]QueryUserInfo!A9271,2))</f>
        <v>0</v>
      </c>
      <c r="G9272" t="str">
        <f>IF(D9272=TRUE, "No Data", ISNUMBER(FIND("Active", [3]QueryUserInfo!A9271)))</f>
        <v>No Data</v>
      </c>
      <c r="H9272" t="str">
        <f>IF(D9272=TRUE, "No Data", ISNUMBER(FIND("Disc", [3]QueryUserInfo!A9271)))</f>
        <v>No Data</v>
      </c>
      <c r="I9272" t="str" cm="1">
        <f t="array" ref="I9272">IF(D9272 = TRUE, "No Data", _xlfn.IFS(G9272=TRUE, FIND("Active", [3]QueryUserInfo!A9271), H9272=TRUE, FIND("Disc", [3]QueryUserInfo!A9271)))</f>
        <v>No Data</v>
      </c>
    </row>
    <row r="9273" spans="1:9" x14ac:dyDescent="0.3">
      <c r="A9273" t="str">
        <f>IF(D9273=TRUE, "No Data", MID([3]QueryUserInfo!A9272, 2, F9273 -2))</f>
        <v>No Data</v>
      </c>
      <c r="B9273" t="str" cm="1">
        <f t="array" ref="B9273">IF(D9273 = TRUE, "No Data", MID([3]QueryUserInfo!A9272, I9273, _xlfn.IFS(G9273 = TRUE, 6, H9273=TRUE, 4)))</f>
        <v>No Data</v>
      </c>
      <c r="D9273" t="b">
        <f>OR(ISBLANK([3]QueryUserInfo!A9272), [3]QueryUserInfo!A9272 = " USERNAME              SESSIONNAME        ID  STATE   IDLE TIME  LOGON TIME")</f>
        <v>1</v>
      </c>
      <c r="E9273" t="b">
        <f>ISNUMBER(FIND("&gt;", [3]QueryUserInfo!A9272))</f>
        <v>0</v>
      </c>
      <c r="F9273">
        <f>IF(D9273=TRUE, 0, FIND(" ", [3]QueryUserInfo!A9272,2))</f>
        <v>0</v>
      </c>
      <c r="G9273" t="str">
        <f>IF(D9273=TRUE, "No Data", ISNUMBER(FIND("Active", [3]QueryUserInfo!A9272)))</f>
        <v>No Data</v>
      </c>
      <c r="H9273" t="str">
        <f>IF(D9273=TRUE, "No Data", ISNUMBER(FIND("Disc", [3]QueryUserInfo!A9272)))</f>
        <v>No Data</v>
      </c>
      <c r="I9273" t="str" cm="1">
        <f t="array" ref="I9273">IF(D9273 = TRUE, "No Data", _xlfn.IFS(G9273=TRUE, FIND("Active", [3]QueryUserInfo!A9272), H9273=TRUE, FIND("Disc", [3]QueryUserInfo!A9272)))</f>
        <v>No Data</v>
      </c>
    </row>
    <row r="9274" spans="1:9" x14ac:dyDescent="0.3">
      <c r="A9274" t="str">
        <f>IF(D9274=TRUE, "No Data", MID([3]QueryUserInfo!A9273, 2, F9274 -2))</f>
        <v>No Data</v>
      </c>
      <c r="B9274" t="str" cm="1">
        <f t="array" ref="B9274">IF(D9274 = TRUE, "No Data", MID([3]QueryUserInfo!A9273, I9274, _xlfn.IFS(G9274 = TRUE, 6, H9274=TRUE, 4)))</f>
        <v>No Data</v>
      </c>
      <c r="D9274" t="b">
        <f>OR(ISBLANK([3]QueryUserInfo!A9273), [3]QueryUserInfo!A9273 = " USERNAME              SESSIONNAME        ID  STATE   IDLE TIME  LOGON TIME")</f>
        <v>1</v>
      </c>
      <c r="E9274" t="b">
        <f>ISNUMBER(FIND("&gt;", [3]QueryUserInfo!A9273))</f>
        <v>0</v>
      </c>
      <c r="F9274">
        <f>IF(D9274=TRUE, 0, FIND(" ", [3]QueryUserInfo!A9273,2))</f>
        <v>0</v>
      </c>
      <c r="G9274" t="str">
        <f>IF(D9274=TRUE, "No Data", ISNUMBER(FIND("Active", [3]QueryUserInfo!A9273)))</f>
        <v>No Data</v>
      </c>
      <c r="H9274" t="str">
        <f>IF(D9274=TRUE, "No Data", ISNUMBER(FIND("Disc", [3]QueryUserInfo!A9273)))</f>
        <v>No Data</v>
      </c>
      <c r="I9274" t="str" cm="1">
        <f t="array" ref="I9274">IF(D9274 = TRUE, "No Data", _xlfn.IFS(G9274=TRUE, FIND("Active", [3]QueryUserInfo!A9273), H9274=TRUE, FIND("Disc", [3]QueryUserInfo!A9273)))</f>
        <v>No Data</v>
      </c>
    </row>
    <row r="9275" spans="1:9" x14ac:dyDescent="0.3">
      <c r="A9275" t="str">
        <f>IF(D9275=TRUE, "No Data", MID([3]QueryUserInfo!A9274, 2, F9275 -2))</f>
        <v>No Data</v>
      </c>
      <c r="B9275" t="str" cm="1">
        <f t="array" ref="B9275">IF(D9275 = TRUE, "No Data", MID([3]QueryUserInfo!A9274, I9275, _xlfn.IFS(G9275 = TRUE, 6, H9275=TRUE, 4)))</f>
        <v>No Data</v>
      </c>
      <c r="D9275" t="b">
        <f>OR(ISBLANK([3]QueryUserInfo!A9274), [3]QueryUserInfo!A9274 = " USERNAME              SESSIONNAME        ID  STATE   IDLE TIME  LOGON TIME")</f>
        <v>1</v>
      </c>
      <c r="E9275" t="b">
        <f>ISNUMBER(FIND("&gt;", [3]QueryUserInfo!A9274))</f>
        <v>0</v>
      </c>
      <c r="F9275">
        <f>IF(D9275=TRUE, 0, FIND(" ", [3]QueryUserInfo!A9274,2))</f>
        <v>0</v>
      </c>
      <c r="G9275" t="str">
        <f>IF(D9275=TRUE, "No Data", ISNUMBER(FIND("Active", [3]QueryUserInfo!A9274)))</f>
        <v>No Data</v>
      </c>
      <c r="H9275" t="str">
        <f>IF(D9275=TRUE, "No Data", ISNUMBER(FIND("Disc", [3]QueryUserInfo!A9274)))</f>
        <v>No Data</v>
      </c>
      <c r="I9275" t="str" cm="1">
        <f t="array" ref="I9275">IF(D9275 = TRUE, "No Data", _xlfn.IFS(G9275=TRUE, FIND("Active", [3]QueryUserInfo!A9274), H9275=TRUE, FIND("Disc", [3]QueryUserInfo!A9274)))</f>
        <v>No Data</v>
      </c>
    </row>
    <row r="9276" spans="1:9" x14ac:dyDescent="0.3">
      <c r="A9276" t="str">
        <f>IF(D9276=TRUE, "No Data", MID([3]QueryUserInfo!A9275, 2, F9276 -2))</f>
        <v>No Data</v>
      </c>
      <c r="B9276" t="str" cm="1">
        <f t="array" ref="B9276">IF(D9276 = TRUE, "No Data", MID([3]QueryUserInfo!A9275, I9276, _xlfn.IFS(G9276 = TRUE, 6, H9276=TRUE, 4)))</f>
        <v>No Data</v>
      </c>
      <c r="D9276" t="b">
        <f>OR(ISBLANK([3]QueryUserInfo!A9275), [3]QueryUserInfo!A9275 = " USERNAME              SESSIONNAME        ID  STATE   IDLE TIME  LOGON TIME")</f>
        <v>1</v>
      </c>
      <c r="E9276" t="b">
        <f>ISNUMBER(FIND("&gt;", [3]QueryUserInfo!A9275))</f>
        <v>0</v>
      </c>
      <c r="F9276">
        <f>IF(D9276=TRUE, 0, FIND(" ", [3]QueryUserInfo!A9275,2))</f>
        <v>0</v>
      </c>
      <c r="G9276" t="str">
        <f>IF(D9276=TRUE, "No Data", ISNUMBER(FIND("Active", [3]QueryUserInfo!A9275)))</f>
        <v>No Data</v>
      </c>
      <c r="H9276" t="str">
        <f>IF(D9276=TRUE, "No Data", ISNUMBER(FIND("Disc", [3]QueryUserInfo!A9275)))</f>
        <v>No Data</v>
      </c>
      <c r="I9276" t="str" cm="1">
        <f t="array" ref="I9276">IF(D9276 = TRUE, "No Data", _xlfn.IFS(G9276=TRUE, FIND("Active", [3]QueryUserInfo!A9275), H9276=TRUE, FIND("Disc", [3]QueryUserInfo!A9275)))</f>
        <v>No Data</v>
      </c>
    </row>
    <row r="9277" spans="1:9" x14ac:dyDescent="0.3">
      <c r="A9277" t="str">
        <f>IF(D9277=TRUE, "No Data", MID([3]QueryUserInfo!A9276, 2, F9277 -2))</f>
        <v>No Data</v>
      </c>
      <c r="B9277" t="str" cm="1">
        <f t="array" ref="B9277">IF(D9277 = TRUE, "No Data", MID([3]QueryUserInfo!A9276, I9277, _xlfn.IFS(G9277 = TRUE, 6, H9277=TRUE, 4)))</f>
        <v>No Data</v>
      </c>
      <c r="D9277" t="b">
        <f>OR(ISBLANK([3]QueryUserInfo!A9276), [3]QueryUserInfo!A9276 = " USERNAME              SESSIONNAME        ID  STATE   IDLE TIME  LOGON TIME")</f>
        <v>1</v>
      </c>
      <c r="E9277" t="b">
        <f>ISNUMBER(FIND("&gt;", [3]QueryUserInfo!A9276))</f>
        <v>0</v>
      </c>
      <c r="F9277">
        <f>IF(D9277=TRUE, 0, FIND(" ", [3]QueryUserInfo!A9276,2))</f>
        <v>0</v>
      </c>
      <c r="G9277" t="str">
        <f>IF(D9277=TRUE, "No Data", ISNUMBER(FIND("Active", [3]QueryUserInfo!A9276)))</f>
        <v>No Data</v>
      </c>
      <c r="H9277" t="str">
        <f>IF(D9277=TRUE, "No Data", ISNUMBER(FIND("Disc", [3]QueryUserInfo!A9276)))</f>
        <v>No Data</v>
      </c>
      <c r="I9277" t="str" cm="1">
        <f t="array" ref="I9277">IF(D9277 = TRUE, "No Data", _xlfn.IFS(G9277=TRUE, FIND("Active", [3]QueryUserInfo!A9276), H9277=TRUE, FIND("Disc", [3]QueryUserInfo!A9276)))</f>
        <v>No Data</v>
      </c>
    </row>
    <row r="9278" spans="1:9" x14ac:dyDescent="0.3">
      <c r="A9278" t="str">
        <f>IF(D9278=TRUE, "No Data", MID([3]QueryUserInfo!A9277, 2, F9278 -2))</f>
        <v>No Data</v>
      </c>
      <c r="B9278" t="str" cm="1">
        <f t="array" ref="B9278">IF(D9278 = TRUE, "No Data", MID([3]QueryUserInfo!A9277, I9278, _xlfn.IFS(G9278 = TRUE, 6, H9278=TRUE, 4)))</f>
        <v>No Data</v>
      </c>
      <c r="D9278" t="b">
        <f>OR(ISBLANK([3]QueryUserInfo!A9277), [3]QueryUserInfo!A9277 = " USERNAME              SESSIONNAME        ID  STATE   IDLE TIME  LOGON TIME")</f>
        <v>1</v>
      </c>
      <c r="E9278" t="b">
        <f>ISNUMBER(FIND("&gt;", [3]QueryUserInfo!A9277))</f>
        <v>0</v>
      </c>
      <c r="F9278">
        <f>IF(D9278=TRUE, 0, FIND(" ", [3]QueryUserInfo!A9277,2))</f>
        <v>0</v>
      </c>
      <c r="G9278" t="str">
        <f>IF(D9278=TRUE, "No Data", ISNUMBER(FIND("Active", [3]QueryUserInfo!A9277)))</f>
        <v>No Data</v>
      </c>
      <c r="H9278" t="str">
        <f>IF(D9278=TRUE, "No Data", ISNUMBER(FIND("Disc", [3]QueryUserInfo!A9277)))</f>
        <v>No Data</v>
      </c>
      <c r="I9278" t="str" cm="1">
        <f t="array" ref="I9278">IF(D9278 = TRUE, "No Data", _xlfn.IFS(G9278=TRUE, FIND("Active", [3]QueryUserInfo!A9277), H9278=TRUE, FIND("Disc", [3]QueryUserInfo!A9277)))</f>
        <v>No Data</v>
      </c>
    </row>
    <row r="9279" spans="1:9" x14ac:dyDescent="0.3">
      <c r="A9279" t="str">
        <f>IF(D9279=TRUE, "No Data", MID([3]QueryUserInfo!A9278, 2, F9279 -2))</f>
        <v>No Data</v>
      </c>
      <c r="B9279" t="str" cm="1">
        <f t="array" ref="B9279">IF(D9279 = TRUE, "No Data", MID([3]QueryUserInfo!A9278, I9279, _xlfn.IFS(G9279 = TRUE, 6, H9279=TRUE, 4)))</f>
        <v>No Data</v>
      </c>
      <c r="D9279" t="b">
        <f>OR(ISBLANK([3]QueryUserInfo!A9278), [3]QueryUserInfo!A9278 = " USERNAME              SESSIONNAME        ID  STATE   IDLE TIME  LOGON TIME")</f>
        <v>1</v>
      </c>
      <c r="E9279" t="b">
        <f>ISNUMBER(FIND("&gt;", [3]QueryUserInfo!A9278))</f>
        <v>0</v>
      </c>
      <c r="F9279">
        <f>IF(D9279=TRUE, 0, FIND(" ", [3]QueryUserInfo!A9278,2))</f>
        <v>0</v>
      </c>
      <c r="G9279" t="str">
        <f>IF(D9279=TRUE, "No Data", ISNUMBER(FIND("Active", [3]QueryUserInfo!A9278)))</f>
        <v>No Data</v>
      </c>
      <c r="H9279" t="str">
        <f>IF(D9279=TRUE, "No Data", ISNUMBER(FIND("Disc", [3]QueryUserInfo!A9278)))</f>
        <v>No Data</v>
      </c>
      <c r="I9279" t="str" cm="1">
        <f t="array" ref="I9279">IF(D9279 = TRUE, "No Data", _xlfn.IFS(G9279=TRUE, FIND("Active", [3]QueryUserInfo!A9278), H9279=TRUE, FIND("Disc", [3]QueryUserInfo!A9278)))</f>
        <v>No Data</v>
      </c>
    </row>
    <row r="9280" spans="1:9" x14ac:dyDescent="0.3">
      <c r="A9280" t="str">
        <f>IF(D9280=TRUE, "No Data", MID([3]QueryUserInfo!A9279, 2, F9280 -2))</f>
        <v>No Data</v>
      </c>
      <c r="B9280" t="str" cm="1">
        <f t="array" ref="B9280">IF(D9280 = TRUE, "No Data", MID([3]QueryUserInfo!A9279, I9280, _xlfn.IFS(G9280 = TRUE, 6, H9280=TRUE, 4)))</f>
        <v>No Data</v>
      </c>
      <c r="D9280" t="b">
        <f>OR(ISBLANK([3]QueryUserInfo!A9279), [3]QueryUserInfo!A9279 = " USERNAME              SESSIONNAME        ID  STATE   IDLE TIME  LOGON TIME")</f>
        <v>1</v>
      </c>
      <c r="E9280" t="b">
        <f>ISNUMBER(FIND("&gt;", [3]QueryUserInfo!A9279))</f>
        <v>0</v>
      </c>
      <c r="F9280">
        <f>IF(D9280=TRUE, 0, FIND(" ", [3]QueryUserInfo!A9279,2))</f>
        <v>0</v>
      </c>
      <c r="G9280" t="str">
        <f>IF(D9280=TRUE, "No Data", ISNUMBER(FIND("Active", [3]QueryUserInfo!A9279)))</f>
        <v>No Data</v>
      </c>
      <c r="H9280" t="str">
        <f>IF(D9280=TRUE, "No Data", ISNUMBER(FIND("Disc", [3]QueryUserInfo!A9279)))</f>
        <v>No Data</v>
      </c>
      <c r="I9280" t="str" cm="1">
        <f t="array" ref="I9280">IF(D9280 = TRUE, "No Data", _xlfn.IFS(G9280=TRUE, FIND("Active", [3]QueryUserInfo!A9279), H9280=TRUE, FIND("Disc", [3]QueryUserInfo!A9279)))</f>
        <v>No Data</v>
      </c>
    </row>
    <row r="9281" spans="1:9" x14ac:dyDescent="0.3">
      <c r="A9281" t="str">
        <f>IF(D9281=TRUE, "No Data", MID([3]QueryUserInfo!A9280, 2, F9281 -2))</f>
        <v>No Data</v>
      </c>
      <c r="B9281" t="str" cm="1">
        <f t="array" ref="B9281">IF(D9281 = TRUE, "No Data", MID([3]QueryUserInfo!A9280, I9281, _xlfn.IFS(G9281 = TRUE, 6, H9281=TRUE, 4)))</f>
        <v>No Data</v>
      </c>
      <c r="D9281" t="b">
        <f>OR(ISBLANK([3]QueryUserInfo!A9280), [3]QueryUserInfo!A9280 = " USERNAME              SESSIONNAME        ID  STATE   IDLE TIME  LOGON TIME")</f>
        <v>1</v>
      </c>
      <c r="E9281" t="b">
        <f>ISNUMBER(FIND("&gt;", [3]QueryUserInfo!A9280))</f>
        <v>0</v>
      </c>
      <c r="F9281">
        <f>IF(D9281=TRUE, 0, FIND(" ", [3]QueryUserInfo!A9280,2))</f>
        <v>0</v>
      </c>
      <c r="G9281" t="str">
        <f>IF(D9281=TRUE, "No Data", ISNUMBER(FIND("Active", [3]QueryUserInfo!A9280)))</f>
        <v>No Data</v>
      </c>
      <c r="H9281" t="str">
        <f>IF(D9281=TRUE, "No Data", ISNUMBER(FIND("Disc", [3]QueryUserInfo!A9280)))</f>
        <v>No Data</v>
      </c>
      <c r="I9281" t="str" cm="1">
        <f t="array" ref="I9281">IF(D9281 = TRUE, "No Data", _xlfn.IFS(G9281=TRUE, FIND("Active", [3]QueryUserInfo!A9280), H9281=TRUE, FIND("Disc", [3]QueryUserInfo!A9280)))</f>
        <v>No Data</v>
      </c>
    </row>
    <row r="9282" spans="1:9" x14ac:dyDescent="0.3">
      <c r="A9282" t="str">
        <f>IF(D9282=TRUE, "No Data", MID([3]QueryUserInfo!A9281, 2, F9282 -2))</f>
        <v>No Data</v>
      </c>
      <c r="B9282" t="str" cm="1">
        <f t="array" ref="B9282">IF(D9282 = TRUE, "No Data", MID([3]QueryUserInfo!A9281, I9282, _xlfn.IFS(G9282 = TRUE, 6, H9282=TRUE, 4)))</f>
        <v>No Data</v>
      </c>
      <c r="D9282" t="b">
        <f>OR(ISBLANK([3]QueryUserInfo!A9281), [3]QueryUserInfo!A9281 = " USERNAME              SESSIONNAME        ID  STATE   IDLE TIME  LOGON TIME")</f>
        <v>1</v>
      </c>
      <c r="E9282" t="b">
        <f>ISNUMBER(FIND("&gt;", [3]QueryUserInfo!A9281))</f>
        <v>0</v>
      </c>
      <c r="F9282">
        <f>IF(D9282=TRUE, 0, FIND(" ", [3]QueryUserInfo!A9281,2))</f>
        <v>0</v>
      </c>
      <c r="G9282" t="str">
        <f>IF(D9282=TRUE, "No Data", ISNUMBER(FIND("Active", [3]QueryUserInfo!A9281)))</f>
        <v>No Data</v>
      </c>
      <c r="H9282" t="str">
        <f>IF(D9282=TRUE, "No Data", ISNUMBER(FIND("Disc", [3]QueryUserInfo!A9281)))</f>
        <v>No Data</v>
      </c>
      <c r="I9282" t="str" cm="1">
        <f t="array" ref="I9282">IF(D9282 = TRUE, "No Data", _xlfn.IFS(G9282=TRUE, FIND("Active", [3]QueryUserInfo!A9281), H9282=TRUE, FIND("Disc", [3]QueryUserInfo!A9281)))</f>
        <v>No Data</v>
      </c>
    </row>
    <row r="9283" spans="1:9" x14ac:dyDescent="0.3">
      <c r="A9283" t="str">
        <f>IF(D9283=TRUE, "No Data", MID([3]QueryUserInfo!A9282, 2, F9283 -2))</f>
        <v>No Data</v>
      </c>
      <c r="B9283" t="str" cm="1">
        <f t="array" ref="B9283">IF(D9283 = TRUE, "No Data", MID([3]QueryUserInfo!A9282, I9283, _xlfn.IFS(G9283 = TRUE, 6, H9283=TRUE, 4)))</f>
        <v>No Data</v>
      </c>
      <c r="D9283" t="b">
        <f>OR(ISBLANK([3]QueryUserInfo!A9282), [3]QueryUserInfo!A9282 = " USERNAME              SESSIONNAME        ID  STATE   IDLE TIME  LOGON TIME")</f>
        <v>1</v>
      </c>
      <c r="E9283" t="b">
        <f>ISNUMBER(FIND("&gt;", [3]QueryUserInfo!A9282))</f>
        <v>0</v>
      </c>
      <c r="F9283">
        <f>IF(D9283=TRUE, 0, FIND(" ", [3]QueryUserInfo!A9282,2))</f>
        <v>0</v>
      </c>
      <c r="G9283" t="str">
        <f>IF(D9283=TRUE, "No Data", ISNUMBER(FIND("Active", [3]QueryUserInfo!A9282)))</f>
        <v>No Data</v>
      </c>
      <c r="H9283" t="str">
        <f>IF(D9283=TRUE, "No Data", ISNUMBER(FIND("Disc", [3]QueryUserInfo!A9282)))</f>
        <v>No Data</v>
      </c>
      <c r="I9283" t="str" cm="1">
        <f t="array" ref="I9283">IF(D9283 = TRUE, "No Data", _xlfn.IFS(G9283=TRUE, FIND("Active", [3]QueryUserInfo!A9282), H9283=TRUE, FIND("Disc", [3]QueryUserInfo!A9282)))</f>
        <v>No Data</v>
      </c>
    </row>
    <row r="9284" spans="1:9" x14ac:dyDescent="0.3">
      <c r="A9284" t="str">
        <f>IF(D9284=TRUE, "No Data", MID([3]QueryUserInfo!A9283, 2, F9284 -2))</f>
        <v>No Data</v>
      </c>
      <c r="B9284" t="str" cm="1">
        <f t="array" ref="B9284">IF(D9284 = TRUE, "No Data", MID([3]QueryUserInfo!A9283, I9284, _xlfn.IFS(G9284 = TRUE, 6, H9284=TRUE, 4)))</f>
        <v>No Data</v>
      </c>
      <c r="D9284" t="b">
        <f>OR(ISBLANK([3]QueryUserInfo!A9283), [3]QueryUserInfo!A9283 = " USERNAME              SESSIONNAME        ID  STATE   IDLE TIME  LOGON TIME")</f>
        <v>1</v>
      </c>
      <c r="E9284" t="b">
        <f>ISNUMBER(FIND("&gt;", [3]QueryUserInfo!A9283))</f>
        <v>0</v>
      </c>
      <c r="F9284">
        <f>IF(D9284=TRUE, 0, FIND(" ", [3]QueryUserInfo!A9283,2))</f>
        <v>0</v>
      </c>
      <c r="G9284" t="str">
        <f>IF(D9284=TRUE, "No Data", ISNUMBER(FIND("Active", [3]QueryUserInfo!A9283)))</f>
        <v>No Data</v>
      </c>
      <c r="H9284" t="str">
        <f>IF(D9284=TRUE, "No Data", ISNUMBER(FIND("Disc", [3]QueryUserInfo!A9283)))</f>
        <v>No Data</v>
      </c>
      <c r="I9284" t="str" cm="1">
        <f t="array" ref="I9284">IF(D9284 = TRUE, "No Data", _xlfn.IFS(G9284=TRUE, FIND("Active", [3]QueryUserInfo!A9283), H9284=TRUE, FIND("Disc", [3]QueryUserInfo!A9283)))</f>
        <v>No Data</v>
      </c>
    </row>
    <row r="9285" spans="1:9" x14ac:dyDescent="0.3">
      <c r="A9285" t="str">
        <f>IF(D9285=TRUE, "No Data", MID([3]QueryUserInfo!A9284, 2, F9285 -2))</f>
        <v>No Data</v>
      </c>
      <c r="B9285" t="str" cm="1">
        <f t="array" ref="B9285">IF(D9285 = TRUE, "No Data", MID([3]QueryUserInfo!A9284, I9285, _xlfn.IFS(G9285 = TRUE, 6, H9285=TRUE, 4)))</f>
        <v>No Data</v>
      </c>
      <c r="D9285" t="b">
        <f>OR(ISBLANK([3]QueryUserInfo!A9284), [3]QueryUserInfo!A9284 = " USERNAME              SESSIONNAME        ID  STATE   IDLE TIME  LOGON TIME")</f>
        <v>1</v>
      </c>
      <c r="E9285" t="b">
        <f>ISNUMBER(FIND("&gt;", [3]QueryUserInfo!A9284))</f>
        <v>0</v>
      </c>
      <c r="F9285">
        <f>IF(D9285=TRUE, 0, FIND(" ", [3]QueryUserInfo!A9284,2))</f>
        <v>0</v>
      </c>
      <c r="G9285" t="str">
        <f>IF(D9285=TRUE, "No Data", ISNUMBER(FIND("Active", [3]QueryUserInfo!A9284)))</f>
        <v>No Data</v>
      </c>
      <c r="H9285" t="str">
        <f>IF(D9285=TRUE, "No Data", ISNUMBER(FIND("Disc", [3]QueryUserInfo!A9284)))</f>
        <v>No Data</v>
      </c>
      <c r="I9285" t="str" cm="1">
        <f t="array" ref="I9285">IF(D9285 = TRUE, "No Data", _xlfn.IFS(G9285=TRUE, FIND("Active", [3]QueryUserInfo!A9284), H9285=TRUE, FIND("Disc", [3]QueryUserInfo!A9284)))</f>
        <v>No Data</v>
      </c>
    </row>
    <row r="9286" spans="1:9" x14ac:dyDescent="0.3">
      <c r="A9286" t="str">
        <f>IF(D9286=TRUE, "No Data", MID([3]QueryUserInfo!A9285, 2, F9286 -2))</f>
        <v>No Data</v>
      </c>
      <c r="B9286" t="str" cm="1">
        <f t="array" ref="B9286">IF(D9286 = TRUE, "No Data", MID([3]QueryUserInfo!A9285, I9286, _xlfn.IFS(G9286 = TRUE, 6, H9286=TRUE, 4)))</f>
        <v>No Data</v>
      </c>
      <c r="D9286" t="b">
        <f>OR(ISBLANK([3]QueryUserInfo!A9285), [3]QueryUserInfo!A9285 = " USERNAME              SESSIONNAME        ID  STATE   IDLE TIME  LOGON TIME")</f>
        <v>1</v>
      </c>
      <c r="E9286" t="b">
        <f>ISNUMBER(FIND("&gt;", [3]QueryUserInfo!A9285))</f>
        <v>0</v>
      </c>
      <c r="F9286">
        <f>IF(D9286=TRUE, 0, FIND(" ", [3]QueryUserInfo!A9285,2))</f>
        <v>0</v>
      </c>
      <c r="G9286" t="str">
        <f>IF(D9286=TRUE, "No Data", ISNUMBER(FIND("Active", [3]QueryUserInfo!A9285)))</f>
        <v>No Data</v>
      </c>
      <c r="H9286" t="str">
        <f>IF(D9286=TRUE, "No Data", ISNUMBER(FIND("Disc", [3]QueryUserInfo!A9285)))</f>
        <v>No Data</v>
      </c>
      <c r="I9286" t="str" cm="1">
        <f t="array" ref="I9286">IF(D9286 = TRUE, "No Data", _xlfn.IFS(G9286=TRUE, FIND("Active", [3]QueryUserInfo!A9285), H9286=TRUE, FIND("Disc", [3]QueryUserInfo!A9285)))</f>
        <v>No Data</v>
      </c>
    </row>
    <row r="9287" spans="1:9" x14ac:dyDescent="0.3">
      <c r="A9287" t="str">
        <f>IF(D9287=TRUE, "No Data", MID([3]QueryUserInfo!A9286, 2, F9287 -2))</f>
        <v>No Data</v>
      </c>
      <c r="B9287" t="str" cm="1">
        <f t="array" ref="B9287">IF(D9287 = TRUE, "No Data", MID([3]QueryUserInfo!A9286, I9287, _xlfn.IFS(G9287 = TRUE, 6, H9287=TRUE, 4)))</f>
        <v>No Data</v>
      </c>
      <c r="D9287" t="b">
        <f>OR(ISBLANK([3]QueryUserInfo!A9286), [3]QueryUserInfo!A9286 = " USERNAME              SESSIONNAME        ID  STATE   IDLE TIME  LOGON TIME")</f>
        <v>1</v>
      </c>
      <c r="E9287" t="b">
        <f>ISNUMBER(FIND("&gt;", [3]QueryUserInfo!A9286))</f>
        <v>0</v>
      </c>
      <c r="F9287">
        <f>IF(D9287=TRUE, 0, FIND(" ", [3]QueryUserInfo!A9286,2))</f>
        <v>0</v>
      </c>
      <c r="G9287" t="str">
        <f>IF(D9287=TRUE, "No Data", ISNUMBER(FIND("Active", [3]QueryUserInfo!A9286)))</f>
        <v>No Data</v>
      </c>
      <c r="H9287" t="str">
        <f>IF(D9287=TRUE, "No Data", ISNUMBER(FIND("Disc", [3]QueryUserInfo!A9286)))</f>
        <v>No Data</v>
      </c>
      <c r="I9287" t="str" cm="1">
        <f t="array" ref="I9287">IF(D9287 = TRUE, "No Data", _xlfn.IFS(G9287=TRUE, FIND("Active", [3]QueryUserInfo!A9286), H9287=TRUE, FIND("Disc", [3]QueryUserInfo!A9286)))</f>
        <v>No Data</v>
      </c>
    </row>
    <row r="9288" spans="1:9" x14ac:dyDescent="0.3">
      <c r="A9288" t="str">
        <f>IF(D9288=TRUE, "No Data", MID([3]QueryUserInfo!A9287, 2, F9288 -2))</f>
        <v>No Data</v>
      </c>
      <c r="B9288" t="str" cm="1">
        <f t="array" ref="B9288">IF(D9288 = TRUE, "No Data", MID([3]QueryUserInfo!A9287, I9288, _xlfn.IFS(G9288 = TRUE, 6, H9288=TRUE, 4)))</f>
        <v>No Data</v>
      </c>
      <c r="D9288" t="b">
        <f>OR(ISBLANK([3]QueryUserInfo!A9287), [3]QueryUserInfo!A9287 = " USERNAME              SESSIONNAME        ID  STATE   IDLE TIME  LOGON TIME")</f>
        <v>1</v>
      </c>
      <c r="E9288" t="b">
        <f>ISNUMBER(FIND("&gt;", [3]QueryUserInfo!A9287))</f>
        <v>0</v>
      </c>
      <c r="F9288">
        <f>IF(D9288=TRUE, 0, FIND(" ", [3]QueryUserInfo!A9287,2))</f>
        <v>0</v>
      </c>
      <c r="G9288" t="str">
        <f>IF(D9288=TRUE, "No Data", ISNUMBER(FIND("Active", [3]QueryUserInfo!A9287)))</f>
        <v>No Data</v>
      </c>
      <c r="H9288" t="str">
        <f>IF(D9288=TRUE, "No Data", ISNUMBER(FIND("Disc", [3]QueryUserInfo!A9287)))</f>
        <v>No Data</v>
      </c>
      <c r="I9288" t="str" cm="1">
        <f t="array" ref="I9288">IF(D9288 = TRUE, "No Data", _xlfn.IFS(G9288=TRUE, FIND("Active", [3]QueryUserInfo!A9287), H9288=TRUE, FIND("Disc", [3]QueryUserInfo!A9287)))</f>
        <v>No Data</v>
      </c>
    </row>
    <row r="9289" spans="1:9" x14ac:dyDescent="0.3">
      <c r="A9289" t="str">
        <f>IF(D9289=TRUE, "No Data", MID([3]QueryUserInfo!A9288, 2, F9289 -2))</f>
        <v>No Data</v>
      </c>
      <c r="B9289" t="str" cm="1">
        <f t="array" ref="B9289">IF(D9289 = TRUE, "No Data", MID([3]QueryUserInfo!A9288, I9289, _xlfn.IFS(G9289 = TRUE, 6, H9289=TRUE, 4)))</f>
        <v>No Data</v>
      </c>
      <c r="D9289" t="b">
        <f>OR(ISBLANK([3]QueryUserInfo!A9288), [3]QueryUserInfo!A9288 = " USERNAME              SESSIONNAME        ID  STATE   IDLE TIME  LOGON TIME")</f>
        <v>1</v>
      </c>
      <c r="E9289" t="b">
        <f>ISNUMBER(FIND("&gt;", [3]QueryUserInfo!A9288))</f>
        <v>0</v>
      </c>
      <c r="F9289">
        <f>IF(D9289=TRUE, 0, FIND(" ", [3]QueryUserInfo!A9288,2))</f>
        <v>0</v>
      </c>
      <c r="G9289" t="str">
        <f>IF(D9289=TRUE, "No Data", ISNUMBER(FIND("Active", [3]QueryUserInfo!A9288)))</f>
        <v>No Data</v>
      </c>
      <c r="H9289" t="str">
        <f>IF(D9289=TRUE, "No Data", ISNUMBER(FIND("Disc", [3]QueryUserInfo!A9288)))</f>
        <v>No Data</v>
      </c>
      <c r="I9289" t="str" cm="1">
        <f t="array" ref="I9289">IF(D9289 = TRUE, "No Data", _xlfn.IFS(G9289=TRUE, FIND("Active", [3]QueryUserInfo!A9288), H9289=TRUE, FIND("Disc", [3]QueryUserInfo!A9288)))</f>
        <v>No Data</v>
      </c>
    </row>
    <row r="9290" spans="1:9" x14ac:dyDescent="0.3">
      <c r="A9290" t="str">
        <f>IF(D9290=TRUE, "No Data", MID([3]QueryUserInfo!A9289, 2, F9290 -2))</f>
        <v>No Data</v>
      </c>
      <c r="B9290" t="str" cm="1">
        <f t="array" ref="B9290">IF(D9290 = TRUE, "No Data", MID([3]QueryUserInfo!A9289, I9290, _xlfn.IFS(G9290 = TRUE, 6, H9290=TRUE, 4)))</f>
        <v>No Data</v>
      </c>
      <c r="D9290" t="b">
        <f>OR(ISBLANK([3]QueryUserInfo!A9289), [3]QueryUserInfo!A9289 = " USERNAME              SESSIONNAME        ID  STATE   IDLE TIME  LOGON TIME")</f>
        <v>1</v>
      </c>
      <c r="E9290" t="b">
        <f>ISNUMBER(FIND("&gt;", [3]QueryUserInfo!A9289))</f>
        <v>0</v>
      </c>
      <c r="F9290">
        <f>IF(D9290=TRUE, 0, FIND(" ", [3]QueryUserInfo!A9289,2))</f>
        <v>0</v>
      </c>
      <c r="G9290" t="str">
        <f>IF(D9290=TRUE, "No Data", ISNUMBER(FIND("Active", [3]QueryUserInfo!A9289)))</f>
        <v>No Data</v>
      </c>
      <c r="H9290" t="str">
        <f>IF(D9290=TRUE, "No Data", ISNUMBER(FIND("Disc", [3]QueryUserInfo!A9289)))</f>
        <v>No Data</v>
      </c>
      <c r="I9290" t="str" cm="1">
        <f t="array" ref="I9290">IF(D9290 = TRUE, "No Data", _xlfn.IFS(G9290=TRUE, FIND("Active", [3]QueryUserInfo!A9289), H9290=TRUE, FIND("Disc", [3]QueryUserInfo!A9289)))</f>
        <v>No Data</v>
      </c>
    </row>
    <row r="9291" spans="1:9" x14ac:dyDescent="0.3">
      <c r="A9291" t="str">
        <f>IF(D9291=TRUE, "No Data", MID([3]QueryUserInfo!A9290, 2, F9291 -2))</f>
        <v>No Data</v>
      </c>
      <c r="B9291" t="str" cm="1">
        <f t="array" ref="B9291">IF(D9291 = TRUE, "No Data", MID([3]QueryUserInfo!A9290, I9291, _xlfn.IFS(G9291 = TRUE, 6, H9291=TRUE, 4)))</f>
        <v>No Data</v>
      </c>
      <c r="D9291" t="b">
        <f>OR(ISBLANK([3]QueryUserInfo!A9290), [3]QueryUserInfo!A9290 = " USERNAME              SESSIONNAME        ID  STATE   IDLE TIME  LOGON TIME")</f>
        <v>1</v>
      </c>
      <c r="E9291" t="b">
        <f>ISNUMBER(FIND("&gt;", [3]QueryUserInfo!A9290))</f>
        <v>0</v>
      </c>
      <c r="F9291">
        <f>IF(D9291=TRUE, 0, FIND(" ", [3]QueryUserInfo!A9290,2))</f>
        <v>0</v>
      </c>
      <c r="G9291" t="str">
        <f>IF(D9291=TRUE, "No Data", ISNUMBER(FIND("Active", [3]QueryUserInfo!A9290)))</f>
        <v>No Data</v>
      </c>
      <c r="H9291" t="str">
        <f>IF(D9291=TRUE, "No Data", ISNUMBER(FIND("Disc", [3]QueryUserInfo!A9290)))</f>
        <v>No Data</v>
      </c>
      <c r="I9291" t="str" cm="1">
        <f t="array" ref="I9291">IF(D9291 = TRUE, "No Data", _xlfn.IFS(G9291=TRUE, FIND("Active", [3]QueryUserInfo!A9290), H9291=TRUE, FIND("Disc", [3]QueryUserInfo!A9290)))</f>
        <v>No Data</v>
      </c>
    </row>
    <row r="9292" spans="1:9" x14ac:dyDescent="0.3">
      <c r="A9292" t="str">
        <f>IF(D9292=TRUE, "No Data", MID([3]QueryUserInfo!A9291, 2, F9292 -2))</f>
        <v>No Data</v>
      </c>
      <c r="B9292" t="str" cm="1">
        <f t="array" ref="B9292">IF(D9292 = TRUE, "No Data", MID([3]QueryUserInfo!A9291, I9292, _xlfn.IFS(G9292 = TRUE, 6, H9292=TRUE, 4)))</f>
        <v>No Data</v>
      </c>
      <c r="D9292" t="b">
        <f>OR(ISBLANK([3]QueryUserInfo!A9291), [3]QueryUserInfo!A9291 = " USERNAME              SESSIONNAME        ID  STATE   IDLE TIME  LOGON TIME")</f>
        <v>1</v>
      </c>
      <c r="E9292" t="b">
        <f>ISNUMBER(FIND("&gt;", [3]QueryUserInfo!A9291))</f>
        <v>0</v>
      </c>
      <c r="F9292">
        <f>IF(D9292=TRUE, 0, FIND(" ", [3]QueryUserInfo!A9291,2))</f>
        <v>0</v>
      </c>
      <c r="G9292" t="str">
        <f>IF(D9292=TRUE, "No Data", ISNUMBER(FIND("Active", [3]QueryUserInfo!A9291)))</f>
        <v>No Data</v>
      </c>
      <c r="H9292" t="str">
        <f>IF(D9292=TRUE, "No Data", ISNUMBER(FIND("Disc", [3]QueryUserInfo!A9291)))</f>
        <v>No Data</v>
      </c>
      <c r="I9292" t="str" cm="1">
        <f t="array" ref="I9292">IF(D9292 = TRUE, "No Data", _xlfn.IFS(G9292=TRUE, FIND("Active", [3]QueryUserInfo!A9291), H9292=TRUE, FIND("Disc", [3]QueryUserInfo!A9291)))</f>
        <v>No Data</v>
      </c>
    </row>
    <row r="9293" spans="1:9" x14ac:dyDescent="0.3">
      <c r="A9293" t="str">
        <f>IF(D9293=TRUE, "No Data", MID([3]QueryUserInfo!A9292, 2, F9293 -2))</f>
        <v>No Data</v>
      </c>
      <c r="B9293" t="str" cm="1">
        <f t="array" ref="B9293">IF(D9293 = TRUE, "No Data", MID([3]QueryUserInfo!A9292, I9293, _xlfn.IFS(G9293 = TRUE, 6, H9293=TRUE, 4)))</f>
        <v>No Data</v>
      </c>
      <c r="D9293" t="b">
        <f>OR(ISBLANK([3]QueryUserInfo!A9292), [3]QueryUserInfo!A9292 = " USERNAME              SESSIONNAME        ID  STATE   IDLE TIME  LOGON TIME")</f>
        <v>1</v>
      </c>
      <c r="E9293" t="b">
        <f>ISNUMBER(FIND("&gt;", [3]QueryUserInfo!A9292))</f>
        <v>0</v>
      </c>
      <c r="F9293">
        <f>IF(D9293=TRUE, 0, FIND(" ", [3]QueryUserInfo!A9292,2))</f>
        <v>0</v>
      </c>
      <c r="G9293" t="str">
        <f>IF(D9293=TRUE, "No Data", ISNUMBER(FIND("Active", [3]QueryUserInfo!A9292)))</f>
        <v>No Data</v>
      </c>
      <c r="H9293" t="str">
        <f>IF(D9293=TRUE, "No Data", ISNUMBER(FIND("Disc", [3]QueryUserInfo!A9292)))</f>
        <v>No Data</v>
      </c>
      <c r="I9293" t="str" cm="1">
        <f t="array" ref="I9293">IF(D9293 = TRUE, "No Data", _xlfn.IFS(G9293=TRUE, FIND("Active", [3]QueryUserInfo!A9292), H9293=TRUE, FIND("Disc", [3]QueryUserInfo!A9292)))</f>
        <v>No Data</v>
      </c>
    </row>
    <row r="9294" spans="1:9" x14ac:dyDescent="0.3">
      <c r="A9294" t="str">
        <f>IF(D9294=TRUE, "No Data", MID([3]QueryUserInfo!A9293, 2, F9294 -2))</f>
        <v>No Data</v>
      </c>
      <c r="B9294" t="str" cm="1">
        <f t="array" ref="B9294">IF(D9294 = TRUE, "No Data", MID([3]QueryUserInfo!A9293, I9294, _xlfn.IFS(G9294 = TRUE, 6, H9294=TRUE, 4)))</f>
        <v>No Data</v>
      </c>
      <c r="D9294" t="b">
        <f>OR(ISBLANK([3]QueryUserInfo!A9293), [3]QueryUserInfo!A9293 = " USERNAME              SESSIONNAME        ID  STATE   IDLE TIME  LOGON TIME")</f>
        <v>1</v>
      </c>
      <c r="E9294" t="b">
        <f>ISNUMBER(FIND("&gt;", [3]QueryUserInfo!A9293))</f>
        <v>0</v>
      </c>
      <c r="F9294">
        <f>IF(D9294=TRUE, 0, FIND(" ", [3]QueryUserInfo!A9293,2))</f>
        <v>0</v>
      </c>
      <c r="G9294" t="str">
        <f>IF(D9294=TRUE, "No Data", ISNUMBER(FIND("Active", [3]QueryUserInfo!A9293)))</f>
        <v>No Data</v>
      </c>
      <c r="H9294" t="str">
        <f>IF(D9294=TRUE, "No Data", ISNUMBER(FIND("Disc", [3]QueryUserInfo!A9293)))</f>
        <v>No Data</v>
      </c>
      <c r="I9294" t="str" cm="1">
        <f t="array" ref="I9294">IF(D9294 = TRUE, "No Data", _xlfn.IFS(G9294=TRUE, FIND("Active", [3]QueryUserInfo!A9293), H9294=TRUE, FIND("Disc", [3]QueryUserInfo!A9293)))</f>
        <v>No Data</v>
      </c>
    </row>
    <row r="9295" spans="1:9" x14ac:dyDescent="0.3">
      <c r="A9295" t="str">
        <f>IF(D9295=TRUE, "No Data", MID([3]QueryUserInfo!A9294, 2, F9295 -2))</f>
        <v>No Data</v>
      </c>
      <c r="B9295" t="str" cm="1">
        <f t="array" ref="B9295">IF(D9295 = TRUE, "No Data", MID([3]QueryUserInfo!A9294, I9295, _xlfn.IFS(G9295 = TRUE, 6, H9295=TRUE, 4)))</f>
        <v>No Data</v>
      </c>
      <c r="D9295" t="b">
        <f>OR(ISBLANK([3]QueryUserInfo!A9294), [3]QueryUserInfo!A9294 = " USERNAME              SESSIONNAME        ID  STATE   IDLE TIME  LOGON TIME")</f>
        <v>1</v>
      </c>
      <c r="E9295" t="b">
        <f>ISNUMBER(FIND("&gt;", [3]QueryUserInfo!A9294))</f>
        <v>0</v>
      </c>
      <c r="F9295">
        <f>IF(D9295=TRUE, 0, FIND(" ", [3]QueryUserInfo!A9294,2))</f>
        <v>0</v>
      </c>
      <c r="G9295" t="str">
        <f>IF(D9295=TRUE, "No Data", ISNUMBER(FIND("Active", [3]QueryUserInfo!A9294)))</f>
        <v>No Data</v>
      </c>
      <c r="H9295" t="str">
        <f>IF(D9295=TRUE, "No Data", ISNUMBER(FIND("Disc", [3]QueryUserInfo!A9294)))</f>
        <v>No Data</v>
      </c>
      <c r="I9295" t="str" cm="1">
        <f t="array" ref="I9295">IF(D9295 = TRUE, "No Data", _xlfn.IFS(G9295=TRUE, FIND("Active", [3]QueryUserInfo!A9294), H9295=TRUE, FIND("Disc", [3]QueryUserInfo!A9294)))</f>
        <v>No Data</v>
      </c>
    </row>
    <row r="9296" spans="1:9" x14ac:dyDescent="0.3">
      <c r="A9296" t="str">
        <f>IF(D9296=TRUE, "No Data", MID([3]QueryUserInfo!A9295, 2, F9296 -2))</f>
        <v>No Data</v>
      </c>
      <c r="B9296" t="str" cm="1">
        <f t="array" ref="B9296">IF(D9296 = TRUE, "No Data", MID([3]QueryUserInfo!A9295, I9296, _xlfn.IFS(G9296 = TRUE, 6, H9296=TRUE, 4)))</f>
        <v>No Data</v>
      </c>
      <c r="D9296" t="b">
        <f>OR(ISBLANK([3]QueryUserInfo!A9295), [3]QueryUserInfo!A9295 = " USERNAME              SESSIONNAME        ID  STATE   IDLE TIME  LOGON TIME")</f>
        <v>1</v>
      </c>
      <c r="E9296" t="b">
        <f>ISNUMBER(FIND("&gt;", [3]QueryUserInfo!A9295))</f>
        <v>0</v>
      </c>
      <c r="F9296">
        <f>IF(D9296=TRUE, 0, FIND(" ", [3]QueryUserInfo!A9295,2))</f>
        <v>0</v>
      </c>
      <c r="G9296" t="str">
        <f>IF(D9296=TRUE, "No Data", ISNUMBER(FIND("Active", [3]QueryUserInfo!A9295)))</f>
        <v>No Data</v>
      </c>
      <c r="H9296" t="str">
        <f>IF(D9296=TRUE, "No Data", ISNUMBER(FIND("Disc", [3]QueryUserInfo!A9295)))</f>
        <v>No Data</v>
      </c>
      <c r="I9296" t="str" cm="1">
        <f t="array" ref="I9296">IF(D9296 = TRUE, "No Data", _xlfn.IFS(G9296=TRUE, FIND("Active", [3]QueryUserInfo!A9295), H9296=TRUE, FIND("Disc", [3]QueryUserInfo!A9295)))</f>
        <v>No Data</v>
      </c>
    </row>
    <row r="9297" spans="1:9" x14ac:dyDescent="0.3">
      <c r="A9297" t="str">
        <f>IF(D9297=TRUE, "No Data", MID([3]QueryUserInfo!A9296, 2, F9297 -2))</f>
        <v>No Data</v>
      </c>
      <c r="B9297" t="str" cm="1">
        <f t="array" ref="B9297">IF(D9297 = TRUE, "No Data", MID([3]QueryUserInfo!A9296, I9297, _xlfn.IFS(G9297 = TRUE, 6, H9297=TRUE, 4)))</f>
        <v>No Data</v>
      </c>
      <c r="D9297" t="b">
        <f>OR(ISBLANK([3]QueryUserInfo!A9296), [3]QueryUserInfo!A9296 = " USERNAME              SESSIONNAME        ID  STATE   IDLE TIME  LOGON TIME")</f>
        <v>1</v>
      </c>
      <c r="E9297" t="b">
        <f>ISNUMBER(FIND("&gt;", [3]QueryUserInfo!A9296))</f>
        <v>0</v>
      </c>
      <c r="F9297">
        <f>IF(D9297=TRUE, 0, FIND(" ", [3]QueryUserInfo!A9296,2))</f>
        <v>0</v>
      </c>
      <c r="G9297" t="str">
        <f>IF(D9297=TRUE, "No Data", ISNUMBER(FIND("Active", [3]QueryUserInfo!A9296)))</f>
        <v>No Data</v>
      </c>
      <c r="H9297" t="str">
        <f>IF(D9297=TRUE, "No Data", ISNUMBER(FIND("Disc", [3]QueryUserInfo!A9296)))</f>
        <v>No Data</v>
      </c>
      <c r="I9297" t="str" cm="1">
        <f t="array" ref="I9297">IF(D9297 = TRUE, "No Data", _xlfn.IFS(G9297=TRUE, FIND("Active", [3]QueryUserInfo!A9296), H9297=TRUE, FIND("Disc", [3]QueryUserInfo!A9296)))</f>
        <v>No Data</v>
      </c>
    </row>
    <row r="9298" spans="1:9" x14ac:dyDescent="0.3">
      <c r="A9298" t="str">
        <f>IF(D9298=TRUE, "No Data", MID([3]QueryUserInfo!A9297, 2, F9298 -2))</f>
        <v>No Data</v>
      </c>
      <c r="B9298" t="str" cm="1">
        <f t="array" ref="B9298">IF(D9298 = TRUE, "No Data", MID([3]QueryUserInfo!A9297, I9298, _xlfn.IFS(G9298 = TRUE, 6, H9298=TRUE, 4)))</f>
        <v>No Data</v>
      </c>
      <c r="D9298" t="b">
        <f>OR(ISBLANK([3]QueryUserInfo!A9297), [3]QueryUserInfo!A9297 = " USERNAME              SESSIONNAME        ID  STATE   IDLE TIME  LOGON TIME")</f>
        <v>1</v>
      </c>
      <c r="E9298" t="b">
        <f>ISNUMBER(FIND("&gt;", [3]QueryUserInfo!A9297))</f>
        <v>0</v>
      </c>
      <c r="F9298">
        <f>IF(D9298=TRUE, 0, FIND(" ", [3]QueryUserInfo!A9297,2))</f>
        <v>0</v>
      </c>
      <c r="G9298" t="str">
        <f>IF(D9298=TRUE, "No Data", ISNUMBER(FIND("Active", [3]QueryUserInfo!A9297)))</f>
        <v>No Data</v>
      </c>
      <c r="H9298" t="str">
        <f>IF(D9298=TRUE, "No Data", ISNUMBER(FIND("Disc", [3]QueryUserInfo!A9297)))</f>
        <v>No Data</v>
      </c>
      <c r="I9298" t="str" cm="1">
        <f t="array" ref="I9298">IF(D9298 = TRUE, "No Data", _xlfn.IFS(G9298=TRUE, FIND("Active", [3]QueryUserInfo!A9297), H9298=TRUE, FIND("Disc", [3]QueryUserInfo!A9297)))</f>
        <v>No Data</v>
      </c>
    </row>
    <row r="9299" spans="1:9" x14ac:dyDescent="0.3">
      <c r="A9299" t="str">
        <f>IF(D9299=TRUE, "No Data", MID([3]QueryUserInfo!A9298, 2, F9299 -2))</f>
        <v>No Data</v>
      </c>
      <c r="B9299" t="str" cm="1">
        <f t="array" ref="B9299">IF(D9299 = TRUE, "No Data", MID([3]QueryUserInfo!A9298, I9299, _xlfn.IFS(G9299 = TRUE, 6, H9299=TRUE, 4)))</f>
        <v>No Data</v>
      </c>
      <c r="D9299" t="b">
        <f>OR(ISBLANK([3]QueryUserInfo!A9298), [3]QueryUserInfo!A9298 = " USERNAME              SESSIONNAME        ID  STATE   IDLE TIME  LOGON TIME")</f>
        <v>1</v>
      </c>
      <c r="E9299" t="b">
        <f>ISNUMBER(FIND("&gt;", [3]QueryUserInfo!A9298))</f>
        <v>0</v>
      </c>
      <c r="F9299">
        <f>IF(D9299=TRUE, 0, FIND(" ", [3]QueryUserInfo!A9298,2))</f>
        <v>0</v>
      </c>
      <c r="G9299" t="str">
        <f>IF(D9299=TRUE, "No Data", ISNUMBER(FIND("Active", [3]QueryUserInfo!A9298)))</f>
        <v>No Data</v>
      </c>
      <c r="H9299" t="str">
        <f>IF(D9299=TRUE, "No Data", ISNUMBER(FIND("Disc", [3]QueryUserInfo!A9298)))</f>
        <v>No Data</v>
      </c>
      <c r="I9299" t="str" cm="1">
        <f t="array" ref="I9299">IF(D9299 = TRUE, "No Data", _xlfn.IFS(G9299=TRUE, FIND("Active", [3]QueryUserInfo!A9298), H9299=TRUE, FIND("Disc", [3]QueryUserInfo!A9298)))</f>
        <v>No Data</v>
      </c>
    </row>
    <row r="9300" spans="1:9" x14ac:dyDescent="0.3">
      <c r="A9300" t="str">
        <f>IF(D9300=TRUE, "No Data", MID([3]QueryUserInfo!A9299, 2, F9300 -2))</f>
        <v>No Data</v>
      </c>
      <c r="B9300" t="str" cm="1">
        <f t="array" ref="B9300">IF(D9300 = TRUE, "No Data", MID([3]QueryUserInfo!A9299, I9300, _xlfn.IFS(G9300 = TRUE, 6, H9300=TRUE, 4)))</f>
        <v>No Data</v>
      </c>
      <c r="D9300" t="b">
        <f>OR(ISBLANK([3]QueryUserInfo!A9299), [3]QueryUserInfo!A9299 = " USERNAME              SESSIONNAME        ID  STATE   IDLE TIME  LOGON TIME")</f>
        <v>1</v>
      </c>
      <c r="E9300" t="b">
        <f>ISNUMBER(FIND("&gt;", [3]QueryUserInfo!A9299))</f>
        <v>0</v>
      </c>
      <c r="F9300">
        <f>IF(D9300=TRUE, 0, FIND(" ", [3]QueryUserInfo!A9299,2))</f>
        <v>0</v>
      </c>
      <c r="G9300" t="str">
        <f>IF(D9300=TRUE, "No Data", ISNUMBER(FIND("Active", [3]QueryUserInfo!A9299)))</f>
        <v>No Data</v>
      </c>
      <c r="H9300" t="str">
        <f>IF(D9300=TRUE, "No Data", ISNUMBER(FIND("Disc", [3]QueryUserInfo!A9299)))</f>
        <v>No Data</v>
      </c>
      <c r="I9300" t="str" cm="1">
        <f t="array" ref="I9300">IF(D9300 = TRUE, "No Data", _xlfn.IFS(G9300=TRUE, FIND("Active", [3]QueryUserInfo!A9299), H9300=TRUE, FIND("Disc", [3]QueryUserInfo!A9299)))</f>
        <v>No Data</v>
      </c>
    </row>
    <row r="9301" spans="1:9" x14ac:dyDescent="0.3">
      <c r="A9301" t="str">
        <f>IF(D9301=TRUE, "No Data", MID([3]QueryUserInfo!A9300, 2, F9301 -2))</f>
        <v>No Data</v>
      </c>
      <c r="B9301" t="str" cm="1">
        <f t="array" ref="B9301">IF(D9301 = TRUE, "No Data", MID([3]QueryUserInfo!A9300, I9301, _xlfn.IFS(G9301 = TRUE, 6, H9301=TRUE, 4)))</f>
        <v>No Data</v>
      </c>
      <c r="D9301" t="b">
        <f>OR(ISBLANK([3]QueryUserInfo!A9300), [3]QueryUserInfo!A9300 = " USERNAME              SESSIONNAME        ID  STATE   IDLE TIME  LOGON TIME")</f>
        <v>1</v>
      </c>
      <c r="E9301" t="b">
        <f>ISNUMBER(FIND("&gt;", [3]QueryUserInfo!A9300))</f>
        <v>0</v>
      </c>
      <c r="F9301">
        <f>IF(D9301=TRUE, 0, FIND(" ", [3]QueryUserInfo!A9300,2))</f>
        <v>0</v>
      </c>
      <c r="G9301" t="str">
        <f>IF(D9301=TRUE, "No Data", ISNUMBER(FIND("Active", [3]QueryUserInfo!A9300)))</f>
        <v>No Data</v>
      </c>
      <c r="H9301" t="str">
        <f>IF(D9301=TRUE, "No Data", ISNUMBER(FIND("Disc", [3]QueryUserInfo!A9300)))</f>
        <v>No Data</v>
      </c>
      <c r="I9301" t="str" cm="1">
        <f t="array" ref="I9301">IF(D9301 = TRUE, "No Data", _xlfn.IFS(G9301=TRUE, FIND("Active", [3]QueryUserInfo!A9300), H9301=TRUE, FIND("Disc", [3]QueryUserInfo!A9300)))</f>
        <v>No Data</v>
      </c>
    </row>
    <row r="9302" spans="1:9" x14ac:dyDescent="0.3">
      <c r="A9302" t="str">
        <f>IF(D9302=TRUE, "No Data", MID([3]QueryUserInfo!A9301, 2, F9302 -2))</f>
        <v>No Data</v>
      </c>
      <c r="B9302" t="str" cm="1">
        <f t="array" ref="B9302">IF(D9302 = TRUE, "No Data", MID([3]QueryUserInfo!A9301, I9302, _xlfn.IFS(G9302 = TRUE, 6, H9302=TRUE, 4)))</f>
        <v>No Data</v>
      </c>
      <c r="D9302" t="b">
        <f>OR(ISBLANK([3]QueryUserInfo!A9301), [3]QueryUserInfo!A9301 = " USERNAME              SESSIONNAME        ID  STATE   IDLE TIME  LOGON TIME")</f>
        <v>1</v>
      </c>
      <c r="E9302" t="b">
        <f>ISNUMBER(FIND("&gt;", [3]QueryUserInfo!A9301))</f>
        <v>0</v>
      </c>
      <c r="F9302">
        <f>IF(D9302=TRUE, 0, FIND(" ", [3]QueryUserInfo!A9301,2))</f>
        <v>0</v>
      </c>
      <c r="G9302" t="str">
        <f>IF(D9302=TRUE, "No Data", ISNUMBER(FIND("Active", [3]QueryUserInfo!A9301)))</f>
        <v>No Data</v>
      </c>
      <c r="H9302" t="str">
        <f>IF(D9302=TRUE, "No Data", ISNUMBER(FIND("Disc", [3]QueryUserInfo!A9301)))</f>
        <v>No Data</v>
      </c>
      <c r="I9302" t="str" cm="1">
        <f t="array" ref="I9302">IF(D9302 = TRUE, "No Data", _xlfn.IFS(G9302=TRUE, FIND("Active", [3]QueryUserInfo!A9301), H9302=TRUE, FIND("Disc", [3]QueryUserInfo!A9301)))</f>
        <v>No Data</v>
      </c>
    </row>
    <row r="9303" spans="1:9" x14ac:dyDescent="0.3">
      <c r="A9303" t="str">
        <f>IF(D9303=TRUE, "No Data", MID([3]QueryUserInfo!A9302, 2, F9303 -2))</f>
        <v>No Data</v>
      </c>
      <c r="B9303" t="str" cm="1">
        <f t="array" ref="B9303">IF(D9303 = TRUE, "No Data", MID([3]QueryUserInfo!A9302, I9303, _xlfn.IFS(G9303 = TRUE, 6, H9303=TRUE, 4)))</f>
        <v>No Data</v>
      </c>
      <c r="D9303" t="b">
        <f>OR(ISBLANK([3]QueryUserInfo!A9302), [3]QueryUserInfo!A9302 = " USERNAME              SESSIONNAME        ID  STATE   IDLE TIME  LOGON TIME")</f>
        <v>1</v>
      </c>
      <c r="E9303" t="b">
        <f>ISNUMBER(FIND("&gt;", [3]QueryUserInfo!A9302))</f>
        <v>0</v>
      </c>
      <c r="F9303">
        <f>IF(D9303=TRUE, 0, FIND(" ", [3]QueryUserInfo!A9302,2))</f>
        <v>0</v>
      </c>
      <c r="G9303" t="str">
        <f>IF(D9303=TRUE, "No Data", ISNUMBER(FIND("Active", [3]QueryUserInfo!A9302)))</f>
        <v>No Data</v>
      </c>
      <c r="H9303" t="str">
        <f>IF(D9303=TRUE, "No Data", ISNUMBER(FIND("Disc", [3]QueryUserInfo!A9302)))</f>
        <v>No Data</v>
      </c>
      <c r="I9303" t="str" cm="1">
        <f t="array" ref="I9303">IF(D9303 = TRUE, "No Data", _xlfn.IFS(G9303=TRUE, FIND("Active", [3]QueryUserInfo!A9302), H9303=TRUE, FIND("Disc", [3]QueryUserInfo!A9302)))</f>
        <v>No Data</v>
      </c>
    </row>
    <row r="9304" spans="1:9" x14ac:dyDescent="0.3">
      <c r="A9304" t="str">
        <f>IF(D9304=TRUE, "No Data", MID([3]QueryUserInfo!A9303, 2, F9304 -2))</f>
        <v>No Data</v>
      </c>
      <c r="B9304" t="str" cm="1">
        <f t="array" ref="B9304">IF(D9304 = TRUE, "No Data", MID([3]QueryUserInfo!A9303, I9304, _xlfn.IFS(G9304 = TRUE, 6, H9304=TRUE, 4)))</f>
        <v>No Data</v>
      </c>
      <c r="D9304" t="b">
        <f>OR(ISBLANK([3]QueryUserInfo!A9303), [3]QueryUserInfo!A9303 = " USERNAME              SESSIONNAME        ID  STATE   IDLE TIME  LOGON TIME")</f>
        <v>1</v>
      </c>
      <c r="E9304" t="b">
        <f>ISNUMBER(FIND("&gt;", [3]QueryUserInfo!A9303))</f>
        <v>0</v>
      </c>
      <c r="F9304">
        <f>IF(D9304=TRUE, 0, FIND(" ", [3]QueryUserInfo!A9303,2))</f>
        <v>0</v>
      </c>
      <c r="G9304" t="str">
        <f>IF(D9304=TRUE, "No Data", ISNUMBER(FIND("Active", [3]QueryUserInfo!A9303)))</f>
        <v>No Data</v>
      </c>
      <c r="H9304" t="str">
        <f>IF(D9304=TRUE, "No Data", ISNUMBER(FIND("Disc", [3]QueryUserInfo!A9303)))</f>
        <v>No Data</v>
      </c>
      <c r="I9304" t="str" cm="1">
        <f t="array" ref="I9304">IF(D9304 = TRUE, "No Data", _xlfn.IFS(G9304=TRUE, FIND("Active", [3]QueryUserInfo!A9303), H9304=TRUE, FIND("Disc", [3]QueryUserInfo!A9303)))</f>
        <v>No Data</v>
      </c>
    </row>
    <row r="9305" spans="1:9" x14ac:dyDescent="0.3">
      <c r="A9305" t="str">
        <f>IF(D9305=TRUE, "No Data", MID([3]QueryUserInfo!A9304, 2, F9305 -2))</f>
        <v>No Data</v>
      </c>
      <c r="B9305" t="str" cm="1">
        <f t="array" ref="B9305">IF(D9305 = TRUE, "No Data", MID([3]QueryUserInfo!A9304, I9305, _xlfn.IFS(G9305 = TRUE, 6, H9305=TRUE, 4)))</f>
        <v>No Data</v>
      </c>
      <c r="D9305" t="b">
        <f>OR(ISBLANK([3]QueryUserInfo!A9304), [3]QueryUserInfo!A9304 = " USERNAME              SESSIONNAME        ID  STATE   IDLE TIME  LOGON TIME")</f>
        <v>1</v>
      </c>
      <c r="E9305" t="b">
        <f>ISNUMBER(FIND("&gt;", [3]QueryUserInfo!A9304))</f>
        <v>0</v>
      </c>
      <c r="F9305">
        <f>IF(D9305=TRUE, 0, FIND(" ", [3]QueryUserInfo!A9304,2))</f>
        <v>0</v>
      </c>
      <c r="G9305" t="str">
        <f>IF(D9305=TRUE, "No Data", ISNUMBER(FIND("Active", [3]QueryUserInfo!A9304)))</f>
        <v>No Data</v>
      </c>
      <c r="H9305" t="str">
        <f>IF(D9305=TRUE, "No Data", ISNUMBER(FIND("Disc", [3]QueryUserInfo!A9304)))</f>
        <v>No Data</v>
      </c>
      <c r="I9305" t="str" cm="1">
        <f t="array" ref="I9305">IF(D9305 = TRUE, "No Data", _xlfn.IFS(G9305=TRUE, FIND("Active", [3]QueryUserInfo!A9304), H9305=TRUE, FIND("Disc", [3]QueryUserInfo!A9304)))</f>
        <v>No Data</v>
      </c>
    </row>
    <row r="9306" spans="1:9" x14ac:dyDescent="0.3">
      <c r="A9306" t="str">
        <f>IF(D9306=TRUE, "No Data", MID([3]QueryUserInfo!A9305, 2, F9306 -2))</f>
        <v>No Data</v>
      </c>
      <c r="B9306" t="str" cm="1">
        <f t="array" ref="B9306">IF(D9306 = TRUE, "No Data", MID([3]QueryUserInfo!A9305, I9306, _xlfn.IFS(G9306 = TRUE, 6, H9306=TRUE, 4)))</f>
        <v>No Data</v>
      </c>
      <c r="D9306" t="b">
        <f>OR(ISBLANK([3]QueryUserInfo!A9305), [3]QueryUserInfo!A9305 = " USERNAME              SESSIONNAME        ID  STATE   IDLE TIME  LOGON TIME")</f>
        <v>1</v>
      </c>
      <c r="E9306" t="b">
        <f>ISNUMBER(FIND("&gt;", [3]QueryUserInfo!A9305))</f>
        <v>0</v>
      </c>
      <c r="F9306">
        <f>IF(D9306=TRUE, 0, FIND(" ", [3]QueryUserInfo!A9305,2))</f>
        <v>0</v>
      </c>
      <c r="G9306" t="str">
        <f>IF(D9306=TRUE, "No Data", ISNUMBER(FIND("Active", [3]QueryUserInfo!A9305)))</f>
        <v>No Data</v>
      </c>
      <c r="H9306" t="str">
        <f>IF(D9306=TRUE, "No Data", ISNUMBER(FIND("Disc", [3]QueryUserInfo!A9305)))</f>
        <v>No Data</v>
      </c>
      <c r="I9306" t="str" cm="1">
        <f t="array" ref="I9306">IF(D9306 = TRUE, "No Data", _xlfn.IFS(G9306=TRUE, FIND("Active", [3]QueryUserInfo!A9305), H9306=TRUE, FIND("Disc", [3]QueryUserInfo!A9305)))</f>
        <v>No Data</v>
      </c>
    </row>
    <row r="9307" spans="1:9" x14ac:dyDescent="0.3">
      <c r="A9307" t="str">
        <f>IF(D9307=TRUE, "No Data", MID([3]QueryUserInfo!A9306, 2, F9307 -2))</f>
        <v>No Data</v>
      </c>
      <c r="B9307" t="str" cm="1">
        <f t="array" ref="B9307">IF(D9307 = TRUE, "No Data", MID([3]QueryUserInfo!A9306, I9307, _xlfn.IFS(G9307 = TRUE, 6, H9307=TRUE, 4)))</f>
        <v>No Data</v>
      </c>
      <c r="D9307" t="b">
        <f>OR(ISBLANK([3]QueryUserInfo!A9306), [3]QueryUserInfo!A9306 = " USERNAME              SESSIONNAME        ID  STATE   IDLE TIME  LOGON TIME")</f>
        <v>1</v>
      </c>
      <c r="E9307" t="b">
        <f>ISNUMBER(FIND("&gt;", [3]QueryUserInfo!A9306))</f>
        <v>0</v>
      </c>
      <c r="F9307">
        <f>IF(D9307=TRUE, 0, FIND(" ", [3]QueryUserInfo!A9306,2))</f>
        <v>0</v>
      </c>
      <c r="G9307" t="str">
        <f>IF(D9307=TRUE, "No Data", ISNUMBER(FIND("Active", [3]QueryUserInfo!A9306)))</f>
        <v>No Data</v>
      </c>
      <c r="H9307" t="str">
        <f>IF(D9307=TRUE, "No Data", ISNUMBER(FIND("Disc", [3]QueryUserInfo!A9306)))</f>
        <v>No Data</v>
      </c>
      <c r="I9307" t="str" cm="1">
        <f t="array" ref="I9307">IF(D9307 = TRUE, "No Data", _xlfn.IFS(G9307=TRUE, FIND("Active", [3]QueryUserInfo!A9306), H9307=TRUE, FIND("Disc", [3]QueryUserInfo!A9306)))</f>
        <v>No Data</v>
      </c>
    </row>
    <row r="9308" spans="1:9" x14ac:dyDescent="0.3">
      <c r="A9308" t="str">
        <f>IF(D9308=TRUE, "No Data", MID([3]QueryUserInfo!A9307, 2, F9308 -2))</f>
        <v>No Data</v>
      </c>
      <c r="B9308" t="str" cm="1">
        <f t="array" ref="B9308">IF(D9308 = TRUE, "No Data", MID([3]QueryUserInfo!A9307, I9308, _xlfn.IFS(G9308 = TRUE, 6, H9308=TRUE, 4)))</f>
        <v>No Data</v>
      </c>
      <c r="D9308" t="b">
        <f>OR(ISBLANK([3]QueryUserInfo!A9307), [3]QueryUserInfo!A9307 = " USERNAME              SESSIONNAME        ID  STATE   IDLE TIME  LOGON TIME")</f>
        <v>1</v>
      </c>
      <c r="E9308" t="b">
        <f>ISNUMBER(FIND("&gt;", [3]QueryUserInfo!A9307))</f>
        <v>0</v>
      </c>
      <c r="F9308">
        <f>IF(D9308=TRUE, 0, FIND(" ", [3]QueryUserInfo!A9307,2))</f>
        <v>0</v>
      </c>
      <c r="G9308" t="str">
        <f>IF(D9308=TRUE, "No Data", ISNUMBER(FIND("Active", [3]QueryUserInfo!A9307)))</f>
        <v>No Data</v>
      </c>
      <c r="H9308" t="str">
        <f>IF(D9308=TRUE, "No Data", ISNUMBER(FIND("Disc", [3]QueryUserInfo!A9307)))</f>
        <v>No Data</v>
      </c>
      <c r="I9308" t="str" cm="1">
        <f t="array" ref="I9308">IF(D9308 = TRUE, "No Data", _xlfn.IFS(G9308=TRUE, FIND("Active", [3]QueryUserInfo!A9307), H9308=TRUE, FIND("Disc", [3]QueryUserInfo!A9307)))</f>
        <v>No Data</v>
      </c>
    </row>
    <row r="9309" spans="1:9" x14ac:dyDescent="0.3">
      <c r="A9309" t="str">
        <f>IF(D9309=TRUE, "No Data", MID([3]QueryUserInfo!A9308, 2, F9309 -2))</f>
        <v>No Data</v>
      </c>
      <c r="B9309" t="str" cm="1">
        <f t="array" ref="B9309">IF(D9309 = TRUE, "No Data", MID([3]QueryUserInfo!A9308, I9309, _xlfn.IFS(G9309 = TRUE, 6, H9309=TRUE, 4)))</f>
        <v>No Data</v>
      </c>
      <c r="D9309" t="b">
        <f>OR(ISBLANK([3]QueryUserInfo!A9308), [3]QueryUserInfo!A9308 = " USERNAME              SESSIONNAME        ID  STATE   IDLE TIME  LOGON TIME")</f>
        <v>1</v>
      </c>
      <c r="E9309" t="b">
        <f>ISNUMBER(FIND("&gt;", [3]QueryUserInfo!A9308))</f>
        <v>0</v>
      </c>
      <c r="F9309">
        <f>IF(D9309=TRUE, 0, FIND(" ", [3]QueryUserInfo!A9308,2))</f>
        <v>0</v>
      </c>
      <c r="G9309" t="str">
        <f>IF(D9309=TRUE, "No Data", ISNUMBER(FIND("Active", [3]QueryUserInfo!A9308)))</f>
        <v>No Data</v>
      </c>
      <c r="H9309" t="str">
        <f>IF(D9309=TRUE, "No Data", ISNUMBER(FIND("Disc", [3]QueryUserInfo!A9308)))</f>
        <v>No Data</v>
      </c>
      <c r="I9309" t="str" cm="1">
        <f t="array" ref="I9309">IF(D9309 = TRUE, "No Data", _xlfn.IFS(G9309=TRUE, FIND("Active", [3]QueryUserInfo!A9308), H9309=TRUE, FIND("Disc", [3]QueryUserInfo!A9308)))</f>
        <v>No Data</v>
      </c>
    </row>
    <row r="9310" spans="1:9" x14ac:dyDescent="0.3">
      <c r="A9310" t="str">
        <f>IF(D9310=TRUE, "No Data", MID([3]QueryUserInfo!A9309, 2, F9310 -2))</f>
        <v>No Data</v>
      </c>
      <c r="B9310" t="str" cm="1">
        <f t="array" ref="B9310">IF(D9310 = TRUE, "No Data", MID([3]QueryUserInfo!A9309, I9310, _xlfn.IFS(G9310 = TRUE, 6, H9310=TRUE, 4)))</f>
        <v>No Data</v>
      </c>
      <c r="D9310" t="b">
        <f>OR(ISBLANK([3]QueryUserInfo!A9309), [3]QueryUserInfo!A9309 = " USERNAME              SESSIONNAME        ID  STATE   IDLE TIME  LOGON TIME")</f>
        <v>1</v>
      </c>
      <c r="E9310" t="b">
        <f>ISNUMBER(FIND("&gt;", [3]QueryUserInfo!A9309))</f>
        <v>0</v>
      </c>
      <c r="F9310">
        <f>IF(D9310=TRUE, 0, FIND(" ", [3]QueryUserInfo!A9309,2))</f>
        <v>0</v>
      </c>
      <c r="G9310" t="str">
        <f>IF(D9310=TRUE, "No Data", ISNUMBER(FIND("Active", [3]QueryUserInfo!A9309)))</f>
        <v>No Data</v>
      </c>
      <c r="H9310" t="str">
        <f>IF(D9310=TRUE, "No Data", ISNUMBER(FIND("Disc", [3]QueryUserInfo!A9309)))</f>
        <v>No Data</v>
      </c>
      <c r="I9310" t="str" cm="1">
        <f t="array" ref="I9310">IF(D9310 = TRUE, "No Data", _xlfn.IFS(G9310=TRUE, FIND("Active", [3]QueryUserInfo!A9309), H9310=TRUE, FIND("Disc", [3]QueryUserInfo!A9309)))</f>
        <v>No Data</v>
      </c>
    </row>
    <row r="9311" spans="1:9" x14ac:dyDescent="0.3">
      <c r="A9311" t="str">
        <f>IF(D9311=TRUE, "No Data", MID([3]QueryUserInfo!A9310, 2, F9311 -2))</f>
        <v>No Data</v>
      </c>
      <c r="B9311" t="str" cm="1">
        <f t="array" ref="B9311">IF(D9311 = TRUE, "No Data", MID([3]QueryUserInfo!A9310, I9311, _xlfn.IFS(G9311 = TRUE, 6, H9311=TRUE, 4)))</f>
        <v>No Data</v>
      </c>
      <c r="D9311" t="b">
        <f>OR(ISBLANK([3]QueryUserInfo!A9310), [3]QueryUserInfo!A9310 = " USERNAME              SESSIONNAME        ID  STATE   IDLE TIME  LOGON TIME")</f>
        <v>1</v>
      </c>
      <c r="E9311" t="b">
        <f>ISNUMBER(FIND("&gt;", [3]QueryUserInfo!A9310))</f>
        <v>0</v>
      </c>
      <c r="F9311">
        <f>IF(D9311=TRUE, 0, FIND(" ", [3]QueryUserInfo!A9310,2))</f>
        <v>0</v>
      </c>
      <c r="G9311" t="str">
        <f>IF(D9311=TRUE, "No Data", ISNUMBER(FIND("Active", [3]QueryUserInfo!A9310)))</f>
        <v>No Data</v>
      </c>
      <c r="H9311" t="str">
        <f>IF(D9311=TRUE, "No Data", ISNUMBER(FIND("Disc", [3]QueryUserInfo!A9310)))</f>
        <v>No Data</v>
      </c>
      <c r="I9311" t="str" cm="1">
        <f t="array" ref="I9311">IF(D9311 = TRUE, "No Data", _xlfn.IFS(G9311=TRUE, FIND("Active", [3]QueryUserInfo!A9310), H9311=TRUE, FIND("Disc", [3]QueryUserInfo!A9310)))</f>
        <v>No Data</v>
      </c>
    </row>
    <row r="9312" spans="1:9" x14ac:dyDescent="0.3">
      <c r="A9312" t="str">
        <f>IF(D9312=TRUE, "No Data", MID([3]QueryUserInfo!A9311, 2, F9312 -2))</f>
        <v>No Data</v>
      </c>
      <c r="B9312" t="str" cm="1">
        <f t="array" ref="B9312">IF(D9312 = TRUE, "No Data", MID([3]QueryUserInfo!A9311, I9312, _xlfn.IFS(G9312 = TRUE, 6, H9312=TRUE, 4)))</f>
        <v>No Data</v>
      </c>
      <c r="D9312" t="b">
        <f>OR(ISBLANK([3]QueryUserInfo!A9311), [3]QueryUserInfo!A9311 = " USERNAME              SESSIONNAME        ID  STATE   IDLE TIME  LOGON TIME")</f>
        <v>1</v>
      </c>
      <c r="E9312" t="b">
        <f>ISNUMBER(FIND("&gt;", [3]QueryUserInfo!A9311))</f>
        <v>0</v>
      </c>
      <c r="F9312">
        <f>IF(D9312=TRUE, 0, FIND(" ", [3]QueryUserInfo!A9311,2))</f>
        <v>0</v>
      </c>
      <c r="G9312" t="str">
        <f>IF(D9312=TRUE, "No Data", ISNUMBER(FIND("Active", [3]QueryUserInfo!A9311)))</f>
        <v>No Data</v>
      </c>
      <c r="H9312" t="str">
        <f>IF(D9312=TRUE, "No Data", ISNUMBER(FIND("Disc", [3]QueryUserInfo!A9311)))</f>
        <v>No Data</v>
      </c>
      <c r="I9312" t="str" cm="1">
        <f t="array" ref="I9312">IF(D9312 = TRUE, "No Data", _xlfn.IFS(G9312=TRUE, FIND("Active", [3]QueryUserInfo!A9311), H9312=TRUE, FIND("Disc", [3]QueryUserInfo!A9311)))</f>
        <v>No Data</v>
      </c>
    </row>
    <row r="9313" spans="1:9" x14ac:dyDescent="0.3">
      <c r="A9313" t="str">
        <f>IF(D9313=TRUE, "No Data", MID([3]QueryUserInfo!A9312, 2, F9313 -2))</f>
        <v>No Data</v>
      </c>
      <c r="B9313" t="str" cm="1">
        <f t="array" ref="B9313">IF(D9313 = TRUE, "No Data", MID([3]QueryUserInfo!A9312, I9313, _xlfn.IFS(G9313 = TRUE, 6, H9313=TRUE, 4)))</f>
        <v>No Data</v>
      </c>
      <c r="D9313" t="b">
        <f>OR(ISBLANK([3]QueryUserInfo!A9312), [3]QueryUserInfo!A9312 = " USERNAME              SESSIONNAME        ID  STATE   IDLE TIME  LOGON TIME")</f>
        <v>1</v>
      </c>
      <c r="E9313" t="b">
        <f>ISNUMBER(FIND("&gt;", [3]QueryUserInfo!A9312))</f>
        <v>0</v>
      </c>
      <c r="F9313">
        <f>IF(D9313=TRUE, 0, FIND(" ", [3]QueryUserInfo!A9312,2))</f>
        <v>0</v>
      </c>
      <c r="G9313" t="str">
        <f>IF(D9313=TRUE, "No Data", ISNUMBER(FIND("Active", [3]QueryUserInfo!A9312)))</f>
        <v>No Data</v>
      </c>
      <c r="H9313" t="str">
        <f>IF(D9313=TRUE, "No Data", ISNUMBER(FIND("Disc", [3]QueryUserInfo!A9312)))</f>
        <v>No Data</v>
      </c>
      <c r="I9313" t="str" cm="1">
        <f t="array" ref="I9313">IF(D9313 = TRUE, "No Data", _xlfn.IFS(G9313=TRUE, FIND("Active", [3]QueryUserInfo!A9312), H9313=TRUE, FIND("Disc", [3]QueryUserInfo!A9312)))</f>
        <v>No Data</v>
      </c>
    </row>
    <row r="9314" spans="1:9" x14ac:dyDescent="0.3">
      <c r="A9314" t="str">
        <f>IF(D9314=TRUE, "No Data", MID([3]QueryUserInfo!A9313, 2, F9314 -2))</f>
        <v>No Data</v>
      </c>
      <c r="B9314" t="str" cm="1">
        <f t="array" ref="B9314">IF(D9314 = TRUE, "No Data", MID([3]QueryUserInfo!A9313, I9314, _xlfn.IFS(G9314 = TRUE, 6, H9314=TRUE, 4)))</f>
        <v>No Data</v>
      </c>
      <c r="D9314" t="b">
        <f>OR(ISBLANK([3]QueryUserInfo!A9313), [3]QueryUserInfo!A9313 = " USERNAME              SESSIONNAME        ID  STATE   IDLE TIME  LOGON TIME")</f>
        <v>1</v>
      </c>
      <c r="E9314" t="b">
        <f>ISNUMBER(FIND("&gt;", [3]QueryUserInfo!A9313))</f>
        <v>0</v>
      </c>
      <c r="F9314">
        <f>IF(D9314=TRUE, 0, FIND(" ", [3]QueryUserInfo!A9313,2))</f>
        <v>0</v>
      </c>
      <c r="G9314" t="str">
        <f>IF(D9314=TRUE, "No Data", ISNUMBER(FIND("Active", [3]QueryUserInfo!A9313)))</f>
        <v>No Data</v>
      </c>
      <c r="H9314" t="str">
        <f>IF(D9314=TRUE, "No Data", ISNUMBER(FIND("Disc", [3]QueryUserInfo!A9313)))</f>
        <v>No Data</v>
      </c>
      <c r="I9314" t="str" cm="1">
        <f t="array" ref="I9314">IF(D9314 = TRUE, "No Data", _xlfn.IFS(G9314=TRUE, FIND("Active", [3]QueryUserInfo!A9313), H9314=TRUE, FIND("Disc", [3]QueryUserInfo!A9313)))</f>
        <v>No Data</v>
      </c>
    </row>
    <row r="9315" spans="1:9" x14ac:dyDescent="0.3">
      <c r="A9315" t="str">
        <f>IF(D9315=TRUE, "No Data", MID([3]QueryUserInfo!A9314, 2, F9315 -2))</f>
        <v>No Data</v>
      </c>
      <c r="B9315" t="str" cm="1">
        <f t="array" ref="B9315">IF(D9315 = TRUE, "No Data", MID([3]QueryUserInfo!A9314, I9315, _xlfn.IFS(G9315 = TRUE, 6, H9315=TRUE, 4)))</f>
        <v>No Data</v>
      </c>
      <c r="D9315" t="b">
        <f>OR(ISBLANK([3]QueryUserInfo!A9314), [3]QueryUserInfo!A9314 = " USERNAME              SESSIONNAME        ID  STATE   IDLE TIME  LOGON TIME")</f>
        <v>1</v>
      </c>
      <c r="E9315" t="b">
        <f>ISNUMBER(FIND("&gt;", [3]QueryUserInfo!A9314))</f>
        <v>0</v>
      </c>
      <c r="F9315">
        <f>IF(D9315=TRUE, 0, FIND(" ", [3]QueryUserInfo!A9314,2))</f>
        <v>0</v>
      </c>
      <c r="G9315" t="str">
        <f>IF(D9315=TRUE, "No Data", ISNUMBER(FIND("Active", [3]QueryUserInfo!A9314)))</f>
        <v>No Data</v>
      </c>
      <c r="H9315" t="str">
        <f>IF(D9315=TRUE, "No Data", ISNUMBER(FIND("Disc", [3]QueryUserInfo!A9314)))</f>
        <v>No Data</v>
      </c>
      <c r="I9315" t="str" cm="1">
        <f t="array" ref="I9315">IF(D9315 = TRUE, "No Data", _xlfn.IFS(G9315=TRUE, FIND("Active", [3]QueryUserInfo!A9314), H9315=TRUE, FIND("Disc", [3]QueryUserInfo!A9314)))</f>
        <v>No Data</v>
      </c>
    </row>
    <row r="9316" spans="1:9" x14ac:dyDescent="0.3">
      <c r="A9316" t="str">
        <f>IF(D9316=TRUE, "No Data", MID([3]QueryUserInfo!A9315, 2, F9316 -2))</f>
        <v>No Data</v>
      </c>
      <c r="B9316" t="str" cm="1">
        <f t="array" ref="B9316">IF(D9316 = TRUE, "No Data", MID([3]QueryUserInfo!A9315, I9316, _xlfn.IFS(G9316 = TRUE, 6, H9316=TRUE, 4)))</f>
        <v>No Data</v>
      </c>
      <c r="D9316" t="b">
        <f>OR(ISBLANK([3]QueryUserInfo!A9315), [3]QueryUserInfo!A9315 = " USERNAME              SESSIONNAME        ID  STATE   IDLE TIME  LOGON TIME")</f>
        <v>1</v>
      </c>
      <c r="E9316" t="b">
        <f>ISNUMBER(FIND("&gt;", [3]QueryUserInfo!A9315))</f>
        <v>0</v>
      </c>
      <c r="F9316">
        <f>IF(D9316=TRUE, 0, FIND(" ", [3]QueryUserInfo!A9315,2))</f>
        <v>0</v>
      </c>
      <c r="G9316" t="str">
        <f>IF(D9316=TRUE, "No Data", ISNUMBER(FIND("Active", [3]QueryUserInfo!A9315)))</f>
        <v>No Data</v>
      </c>
      <c r="H9316" t="str">
        <f>IF(D9316=TRUE, "No Data", ISNUMBER(FIND("Disc", [3]QueryUserInfo!A9315)))</f>
        <v>No Data</v>
      </c>
      <c r="I9316" t="str" cm="1">
        <f t="array" ref="I9316">IF(D9316 = TRUE, "No Data", _xlfn.IFS(G9316=TRUE, FIND("Active", [3]QueryUserInfo!A9315), H9316=TRUE, FIND("Disc", [3]QueryUserInfo!A9315)))</f>
        <v>No Data</v>
      </c>
    </row>
    <row r="9317" spans="1:9" x14ac:dyDescent="0.3">
      <c r="A9317" t="str">
        <f>IF(D9317=TRUE, "No Data", MID([3]QueryUserInfo!A9316, 2, F9317 -2))</f>
        <v>No Data</v>
      </c>
      <c r="B9317" t="str" cm="1">
        <f t="array" ref="B9317">IF(D9317 = TRUE, "No Data", MID([3]QueryUserInfo!A9316, I9317, _xlfn.IFS(G9317 = TRUE, 6, H9317=TRUE, 4)))</f>
        <v>No Data</v>
      </c>
      <c r="D9317" t="b">
        <f>OR(ISBLANK([3]QueryUserInfo!A9316), [3]QueryUserInfo!A9316 = " USERNAME              SESSIONNAME        ID  STATE   IDLE TIME  LOGON TIME")</f>
        <v>1</v>
      </c>
      <c r="E9317" t="b">
        <f>ISNUMBER(FIND("&gt;", [3]QueryUserInfo!A9316))</f>
        <v>0</v>
      </c>
      <c r="F9317">
        <f>IF(D9317=TRUE, 0, FIND(" ", [3]QueryUserInfo!A9316,2))</f>
        <v>0</v>
      </c>
      <c r="G9317" t="str">
        <f>IF(D9317=TRUE, "No Data", ISNUMBER(FIND("Active", [3]QueryUserInfo!A9316)))</f>
        <v>No Data</v>
      </c>
      <c r="H9317" t="str">
        <f>IF(D9317=TRUE, "No Data", ISNUMBER(FIND("Disc", [3]QueryUserInfo!A9316)))</f>
        <v>No Data</v>
      </c>
      <c r="I9317" t="str" cm="1">
        <f t="array" ref="I9317">IF(D9317 = TRUE, "No Data", _xlfn.IFS(G9317=TRUE, FIND("Active", [3]QueryUserInfo!A9316), H9317=TRUE, FIND("Disc", [3]QueryUserInfo!A9316)))</f>
        <v>No Data</v>
      </c>
    </row>
    <row r="9318" spans="1:9" x14ac:dyDescent="0.3">
      <c r="A9318" t="str">
        <f>IF(D9318=TRUE, "No Data", MID([3]QueryUserInfo!A9317, 2, F9318 -2))</f>
        <v>No Data</v>
      </c>
      <c r="B9318" t="str" cm="1">
        <f t="array" ref="B9318">IF(D9318 = TRUE, "No Data", MID([3]QueryUserInfo!A9317, I9318, _xlfn.IFS(G9318 = TRUE, 6, H9318=TRUE, 4)))</f>
        <v>No Data</v>
      </c>
      <c r="D9318" t="b">
        <f>OR(ISBLANK([3]QueryUserInfo!A9317), [3]QueryUserInfo!A9317 = " USERNAME              SESSIONNAME        ID  STATE   IDLE TIME  LOGON TIME")</f>
        <v>1</v>
      </c>
      <c r="E9318" t="b">
        <f>ISNUMBER(FIND("&gt;", [3]QueryUserInfo!A9317))</f>
        <v>0</v>
      </c>
      <c r="F9318">
        <f>IF(D9318=TRUE, 0, FIND(" ", [3]QueryUserInfo!A9317,2))</f>
        <v>0</v>
      </c>
      <c r="G9318" t="str">
        <f>IF(D9318=TRUE, "No Data", ISNUMBER(FIND("Active", [3]QueryUserInfo!A9317)))</f>
        <v>No Data</v>
      </c>
      <c r="H9318" t="str">
        <f>IF(D9318=TRUE, "No Data", ISNUMBER(FIND("Disc", [3]QueryUserInfo!A9317)))</f>
        <v>No Data</v>
      </c>
      <c r="I9318" t="str" cm="1">
        <f t="array" ref="I9318">IF(D9318 = TRUE, "No Data", _xlfn.IFS(G9318=TRUE, FIND("Active", [3]QueryUserInfo!A9317), H9318=TRUE, FIND("Disc", [3]QueryUserInfo!A9317)))</f>
        <v>No Data</v>
      </c>
    </row>
    <row r="9319" spans="1:9" x14ac:dyDescent="0.3">
      <c r="A9319" t="str">
        <f>IF(D9319=TRUE, "No Data", MID([3]QueryUserInfo!A9318, 2, F9319 -2))</f>
        <v>No Data</v>
      </c>
      <c r="B9319" t="str" cm="1">
        <f t="array" ref="B9319">IF(D9319 = TRUE, "No Data", MID([3]QueryUserInfo!A9318, I9319, _xlfn.IFS(G9319 = TRUE, 6, H9319=TRUE, 4)))</f>
        <v>No Data</v>
      </c>
      <c r="D9319" t="b">
        <f>OR(ISBLANK([3]QueryUserInfo!A9318), [3]QueryUserInfo!A9318 = " USERNAME              SESSIONNAME        ID  STATE   IDLE TIME  LOGON TIME")</f>
        <v>1</v>
      </c>
      <c r="E9319" t="b">
        <f>ISNUMBER(FIND("&gt;", [3]QueryUserInfo!A9318))</f>
        <v>0</v>
      </c>
      <c r="F9319">
        <f>IF(D9319=TRUE, 0, FIND(" ", [3]QueryUserInfo!A9318,2))</f>
        <v>0</v>
      </c>
      <c r="G9319" t="str">
        <f>IF(D9319=TRUE, "No Data", ISNUMBER(FIND("Active", [3]QueryUserInfo!A9318)))</f>
        <v>No Data</v>
      </c>
      <c r="H9319" t="str">
        <f>IF(D9319=TRUE, "No Data", ISNUMBER(FIND("Disc", [3]QueryUserInfo!A9318)))</f>
        <v>No Data</v>
      </c>
      <c r="I9319" t="str" cm="1">
        <f t="array" ref="I9319">IF(D9319 = TRUE, "No Data", _xlfn.IFS(G9319=TRUE, FIND("Active", [3]QueryUserInfo!A9318), H9319=TRUE, FIND("Disc", [3]QueryUserInfo!A9318)))</f>
        <v>No Data</v>
      </c>
    </row>
    <row r="9320" spans="1:9" x14ac:dyDescent="0.3">
      <c r="A9320" t="str">
        <f>IF(D9320=TRUE, "No Data", MID([3]QueryUserInfo!A9319, 2, F9320 -2))</f>
        <v>No Data</v>
      </c>
      <c r="B9320" t="str" cm="1">
        <f t="array" ref="B9320">IF(D9320 = TRUE, "No Data", MID([3]QueryUserInfo!A9319, I9320, _xlfn.IFS(G9320 = TRUE, 6, H9320=TRUE, 4)))</f>
        <v>No Data</v>
      </c>
      <c r="D9320" t="b">
        <f>OR(ISBLANK([3]QueryUserInfo!A9319), [3]QueryUserInfo!A9319 = " USERNAME              SESSIONNAME        ID  STATE   IDLE TIME  LOGON TIME")</f>
        <v>1</v>
      </c>
      <c r="E9320" t="b">
        <f>ISNUMBER(FIND("&gt;", [3]QueryUserInfo!A9319))</f>
        <v>0</v>
      </c>
      <c r="F9320">
        <f>IF(D9320=TRUE, 0, FIND(" ", [3]QueryUserInfo!A9319,2))</f>
        <v>0</v>
      </c>
      <c r="G9320" t="str">
        <f>IF(D9320=TRUE, "No Data", ISNUMBER(FIND("Active", [3]QueryUserInfo!A9319)))</f>
        <v>No Data</v>
      </c>
      <c r="H9320" t="str">
        <f>IF(D9320=TRUE, "No Data", ISNUMBER(FIND("Disc", [3]QueryUserInfo!A9319)))</f>
        <v>No Data</v>
      </c>
      <c r="I9320" t="str" cm="1">
        <f t="array" ref="I9320">IF(D9320 = TRUE, "No Data", _xlfn.IFS(G9320=TRUE, FIND("Active", [3]QueryUserInfo!A9319), H9320=TRUE, FIND("Disc", [3]QueryUserInfo!A9319)))</f>
        <v>No Data</v>
      </c>
    </row>
    <row r="9321" spans="1:9" x14ac:dyDescent="0.3">
      <c r="A9321" t="str">
        <f>IF(D9321=TRUE, "No Data", MID([3]QueryUserInfo!A9320, 2, F9321 -2))</f>
        <v>No Data</v>
      </c>
      <c r="B9321" t="str" cm="1">
        <f t="array" ref="B9321">IF(D9321 = TRUE, "No Data", MID([3]QueryUserInfo!A9320, I9321, _xlfn.IFS(G9321 = TRUE, 6, H9321=TRUE, 4)))</f>
        <v>No Data</v>
      </c>
      <c r="D9321" t="b">
        <f>OR(ISBLANK([3]QueryUserInfo!A9320), [3]QueryUserInfo!A9320 = " USERNAME              SESSIONNAME        ID  STATE   IDLE TIME  LOGON TIME")</f>
        <v>1</v>
      </c>
      <c r="E9321" t="b">
        <f>ISNUMBER(FIND("&gt;", [3]QueryUserInfo!A9320))</f>
        <v>0</v>
      </c>
      <c r="F9321">
        <f>IF(D9321=TRUE, 0, FIND(" ", [3]QueryUserInfo!A9320,2))</f>
        <v>0</v>
      </c>
      <c r="G9321" t="str">
        <f>IF(D9321=TRUE, "No Data", ISNUMBER(FIND("Active", [3]QueryUserInfo!A9320)))</f>
        <v>No Data</v>
      </c>
      <c r="H9321" t="str">
        <f>IF(D9321=TRUE, "No Data", ISNUMBER(FIND("Disc", [3]QueryUserInfo!A9320)))</f>
        <v>No Data</v>
      </c>
      <c r="I9321" t="str" cm="1">
        <f t="array" ref="I9321">IF(D9321 = TRUE, "No Data", _xlfn.IFS(G9321=TRUE, FIND("Active", [3]QueryUserInfo!A9320), H9321=TRUE, FIND("Disc", [3]QueryUserInfo!A9320)))</f>
        <v>No Data</v>
      </c>
    </row>
    <row r="9322" spans="1:9" x14ac:dyDescent="0.3">
      <c r="A9322" t="str">
        <f>IF(D9322=TRUE, "No Data", MID([3]QueryUserInfo!A9321, 2, F9322 -2))</f>
        <v>No Data</v>
      </c>
      <c r="B9322" t="str" cm="1">
        <f t="array" ref="B9322">IF(D9322 = TRUE, "No Data", MID([3]QueryUserInfo!A9321, I9322, _xlfn.IFS(G9322 = TRUE, 6, H9322=TRUE, 4)))</f>
        <v>No Data</v>
      </c>
      <c r="D9322" t="b">
        <f>OR(ISBLANK([3]QueryUserInfo!A9321), [3]QueryUserInfo!A9321 = " USERNAME              SESSIONNAME        ID  STATE   IDLE TIME  LOGON TIME")</f>
        <v>1</v>
      </c>
      <c r="E9322" t="b">
        <f>ISNUMBER(FIND("&gt;", [3]QueryUserInfo!A9321))</f>
        <v>0</v>
      </c>
      <c r="F9322">
        <f>IF(D9322=TRUE, 0, FIND(" ", [3]QueryUserInfo!A9321,2))</f>
        <v>0</v>
      </c>
      <c r="G9322" t="str">
        <f>IF(D9322=TRUE, "No Data", ISNUMBER(FIND("Active", [3]QueryUserInfo!A9321)))</f>
        <v>No Data</v>
      </c>
      <c r="H9322" t="str">
        <f>IF(D9322=TRUE, "No Data", ISNUMBER(FIND("Disc", [3]QueryUserInfo!A9321)))</f>
        <v>No Data</v>
      </c>
      <c r="I9322" t="str" cm="1">
        <f t="array" ref="I9322">IF(D9322 = TRUE, "No Data", _xlfn.IFS(G9322=TRUE, FIND("Active", [3]QueryUserInfo!A9321), H9322=TRUE, FIND("Disc", [3]QueryUserInfo!A9321)))</f>
        <v>No Data</v>
      </c>
    </row>
    <row r="9323" spans="1:9" x14ac:dyDescent="0.3">
      <c r="A9323" t="str">
        <f>IF(D9323=TRUE, "No Data", MID([3]QueryUserInfo!A9322, 2, F9323 -2))</f>
        <v>No Data</v>
      </c>
      <c r="B9323" t="str" cm="1">
        <f t="array" ref="B9323">IF(D9323 = TRUE, "No Data", MID([3]QueryUserInfo!A9322, I9323, _xlfn.IFS(G9323 = TRUE, 6, H9323=TRUE, 4)))</f>
        <v>No Data</v>
      </c>
      <c r="D9323" t="b">
        <f>OR(ISBLANK([3]QueryUserInfo!A9322), [3]QueryUserInfo!A9322 = " USERNAME              SESSIONNAME        ID  STATE   IDLE TIME  LOGON TIME")</f>
        <v>1</v>
      </c>
      <c r="E9323" t="b">
        <f>ISNUMBER(FIND("&gt;", [3]QueryUserInfo!A9322))</f>
        <v>0</v>
      </c>
      <c r="F9323">
        <f>IF(D9323=TRUE, 0, FIND(" ", [3]QueryUserInfo!A9322,2))</f>
        <v>0</v>
      </c>
      <c r="G9323" t="str">
        <f>IF(D9323=TRUE, "No Data", ISNUMBER(FIND("Active", [3]QueryUserInfo!A9322)))</f>
        <v>No Data</v>
      </c>
      <c r="H9323" t="str">
        <f>IF(D9323=TRUE, "No Data", ISNUMBER(FIND("Disc", [3]QueryUserInfo!A9322)))</f>
        <v>No Data</v>
      </c>
      <c r="I9323" t="str" cm="1">
        <f t="array" ref="I9323">IF(D9323 = TRUE, "No Data", _xlfn.IFS(G9323=TRUE, FIND("Active", [3]QueryUserInfo!A9322), H9323=TRUE, FIND("Disc", [3]QueryUserInfo!A9322)))</f>
        <v>No Data</v>
      </c>
    </row>
    <row r="9324" spans="1:9" x14ac:dyDescent="0.3">
      <c r="A9324" t="str">
        <f>IF(D9324=TRUE, "No Data", MID([3]QueryUserInfo!A9323, 2, F9324 -2))</f>
        <v>No Data</v>
      </c>
      <c r="B9324" t="str" cm="1">
        <f t="array" ref="B9324">IF(D9324 = TRUE, "No Data", MID([3]QueryUserInfo!A9323, I9324, _xlfn.IFS(G9324 = TRUE, 6, H9324=TRUE, 4)))</f>
        <v>No Data</v>
      </c>
      <c r="D9324" t="b">
        <f>OR(ISBLANK([3]QueryUserInfo!A9323), [3]QueryUserInfo!A9323 = " USERNAME              SESSIONNAME        ID  STATE   IDLE TIME  LOGON TIME")</f>
        <v>1</v>
      </c>
      <c r="E9324" t="b">
        <f>ISNUMBER(FIND("&gt;", [3]QueryUserInfo!A9323))</f>
        <v>0</v>
      </c>
      <c r="F9324">
        <f>IF(D9324=TRUE, 0, FIND(" ", [3]QueryUserInfo!A9323,2))</f>
        <v>0</v>
      </c>
      <c r="G9324" t="str">
        <f>IF(D9324=TRUE, "No Data", ISNUMBER(FIND("Active", [3]QueryUserInfo!A9323)))</f>
        <v>No Data</v>
      </c>
      <c r="H9324" t="str">
        <f>IF(D9324=TRUE, "No Data", ISNUMBER(FIND("Disc", [3]QueryUserInfo!A9323)))</f>
        <v>No Data</v>
      </c>
      <c r="I9324" t="str" cm="1">
        <f t="array" ref="I9324">IF(D9324 = TRUE, "No Data", _xlfn.IFS(G9324=TRUE, FIND("Active", [3]QueryUserInfo!A9323), H9324=TRUE, FIND("Disc", [3]QueryUserInfo!A9323)))</f>
        <v>No Data</v>
      </c>
    </row>
    <row r="9325" spans="1:9" x14ac:dyDescent="0.3">
      <c r="A9325" t="str">
        <f>IF(D9325=TRUE, "No Data", MID([3]QueryUserInfo!A9324, 2, F9325 -2))</f>
        <v>No Data</v>
      </c>
      <c r="B9325" t="str" cm="1">
        <f t="array" ref="B9325">IF(D9325 = TRUE, "No Data", MID([3]QueryUserInfo!A9324, I9325, _xlfn.IFS(G9325 = TRUE, 6, H9325=TRUE, 4)))</f>
        <v>No Data</v>
      </c>
      <c r="D9325" t="b">
        <f>OR(ISBLANK([3]QueryUserInfo!A9324), [3]QueryUserInfo!A9324 = " USERNAME              SESSIONNAME        ID  STATE   IDLE TIME  LOGON TIME")</f>
        <v>1</v>
      </c>
      <c r="E9325" t="b">
        <f>ISNUMBER(FIND("&gt;", [3]QueryUserInfo!A9324))</f>
        <v>0</v>
      </c>
      <c r="F9325">
        <f>IF(D9325=TRUE, 0, FIND(" ", [3]QueryUserInfo!A9324,2))</f>
        <v>0</v>
      </c>
      <c r="G9325" t="str">
        <f>IF(D9325=TRUE, "No Data", ISNUMBER(FIND("Active", [3]QueryUserInfo!A9324)))</f>
        <v>No Data</v>
      </c>
      <c r="H9325" t="str">
        <f>IF(D9325=TRUE, "No Data", ISNUMBER(FIND("Disc", [3]QueryUserInfo!A9324)))</f>
        <v>No Data</v>
      </c>
      <c r="I9325" t="str" cm="1">
        <f t="array" ref="I9325">IF(D9325 = TRUE, "No Data", _xlfn.IFS(G9325=TRUE, FIND("Active", [3]QueryUserInfo!A9324), H9325=TRUE, FIND("Disc", [3]QueryUserInfo!A9324)))</f>
        <v>No Data</v>
      </c>
    </row>
    <row r="9326" spans="1:9" x14ac:dyDescent="0.3">
      <c r="A9326" t="str">
        <f>IF(D9326=TRUE, "No Data", MID([3]QueryUserInfo!A9325, 2, F9326 -2))</f>
        <v>No Data</v>
      </c>
      <c r="B9326" t="str" cm="1">
        <f t="array" ref="B9326">IF(D9326 = TRUE, "No Data", MID([3]QueryUserInfo!A9325, I9326, _xlfn.IFS(G9326 = TRUE, 6, H9326=TRUE, 4)))</f>
        <v>No Data</v>
      </c>
      <c r="D9326" t="b">
        <f>OR(ISBLANK([3]QueryUserInfo!A9325), [3]QueryUserInfo!A9325 = " USERNAME              SESSIONNAME        ID  STATE   IDLE TIME  LOGON TIME")</f>
        <v>1</v>
      </c>
      <c r="E9326" t="b">
        <f>ISNUMBER(FIND("&gt;", [3]QueryUserInfo!A9325))</f>
        <v>0</v>
      </c>
      <c r="F9326">
        <f>IF(D9326=TRUE, 0, FIND(" ", [3]QueryUserInfo!A9325,2))</f>
        <v>0</v>
      </c>
      <c r="G9326" t="str">
        <f>IF(D9326=TRUE, "No Data", ISNUMBER(FIND("Active", [3]QueryUserInfo!A9325)))</f>
        <v>No Data</v>
      </c>
      <c r="H9326" t="str">
        <f>IF(D9326=TRUE, "No Data", ISNUMBER(FIND("Disc", [3]QueryUserInfo!A9325)))</f>
        <v>No Data</v>
      </c>
      <c r="I9326" t="str" cm="1">
        <f t="array" ref="I9326">IF(D9326 = TRUE, "No Data", _xlfn.IFS(G9326=TRUE, FIND("Active", [3]QueryUserInfo!A9325), H9326=TRUE, FIND("Disc", [3]QueryUserInfo!A9325)))</f>
        <v>No Data</v>
      </c>
    </row>
    <row r="9327" spans="1:9" x14ac:dyDescent="0.3">
      <c r="A9327" t="str">
        <f>IF(D9327=TRUE, "No Data", MID([3]QueryUserInfo!A9326, 2, F9327 -2))</f>
        <v>No Data</v>
      </c>
      <c r="B9327" t="str" cm="1">
        <f t="array" ref="B9327">IF(D9327 = TRUE, "No Data", MID([3]QueryUserInfo!A9326, I9327, _xlfn.IFS(G9327 = TRUE, 6, H9327=TRUE, 4)))</f>
        <v>No Data</v>
      </c>
      <c r="D9327" t="b">
        <f>OR(ISBLANK([3]QueryUserInfo!A9326), [3]QueryUserInfo!A9326 = " USERNAME              SESSIONNAME        ID  STATE   IDLE TIME  LOGON TIME")</f>
        <v>1</v>
      </c>
      <c r="E9327" t="b">
        <f>ISNUMBER(FIND("&gt;", [3]QueryUserInfo!A9326))</f>
        <v>0</v>
      </c>
      <c r="F9327">
        <f>IF(D9327=TRUE, 0, FIND(" ", [3]QueryUserInfo!A9326,2))</f>
        <v>0</v>
      </c>
      <c r="G9327" t="str">
        <f>IF(D9327=TRUE, "No Data", ISNUMBER(FIND("Active", [3]QueryUserInfo!A9326)))</f>
        <v>No Data</v>
      </c>
      <c r="H9327" t="str">
        <f>IF(D9327=TRUE, "No Data", ISNUMBER(FIND("Disc", [3]QueryUserInfo!A9326)))</f>
        <v>No Data</v>
      </c>
      <c r="I9327" t="str" cm="1">
        <f t="array" ref="I9327">IF(D9327 = TRUE, "No Data", _xlfn.IFS(G9327=TRUE, FIND("Active", [3]QueryUserInfo!A9326), H9327=TRUE, FIND("Disc", [3]QueryUserInfo!A9326)))</f>
        <v>No Data</v>
      </c>
    </row>
    <row r="9328" spans="1:9" x14ac:dyDescent="0.3">
      <c r="A9328" t="str">
        <f>IF(D9328=TRUE, "No Data", MID([3]QueryUserInfo!A9327, 2, F9328 -2))</f>
        <v>No Data</v>
      </c>
      <c r="B9328" t="str" cm="1">
        <f t="array" ref="B9328">IF(D9328 = TRUE, "No Data", MID([3]QueryUserInfo!A9327, I9328, _xlfn.IFS(G9328 = TRUE, 6, H9328=TRUE, 4)))</f>
        <v>No Data</v>
      </c>
      <c r="D9328" t="b">
        <f>OR(ISBLANK([3]QueryUserInfo!A9327), [3]QueryUserInfo!A9327 = " USERNAME              SESSIONNAME        ID  STATE   IDLE TIME  LOGON TIME")</f>
        <v>1</v>
      </c>
      <c r="E9328" t="b">
        <f>ISNUMBER(FIND("&gt;", [3]QueryUserInfo!A9327))</f>
        <v>0</v>
      </c>
      <c r="F9328">
        <f>IF(D9328=TRUE, 0, FIND(" ", [3]QueryUserInfo!A9327,2))</f>
        <v>0</v>
      </c>
      <c r="G9328" t="str">
        <f>IF(D9328=TRUE, "No Data", ISNUMBER(FIND("Active", [3]QueryUserInfo!A9327)))</f>
        <v>No Data</v>
      </c>
      <c r="H9328" t="str">
        <f>IF(D9328=TRUE, "No Data", ISNUMBER(FIND("Disc", [3]QueryUserInfo!A9327)))</f>
        <v>No Data</v>
      </c>
      <c r="I9328" t="str" cm="1">
        <f t="array" ref="I9328">IF(D9328 = TRUE, "No Data", _xlfn.IFS(G9328=TRUE, FIND("Active", [3]QueryUserInfo!A9327), H9328=TRUE, FIND("Disc", [3]QueryUserInfo!A9327)))</f>
        <v>No Data</v>
      </c>
    </row>
    <row r="9329" spans="1:9" x14ac:dyDescent="0.3">
      <c r="A9329" t="str">
        <f>IF(D9329=TRUE, "No Data", MID([3]QueryUserInfo!A9328, 2, F9329 -2))</f>
        <v>No Data</v>
      </c>
      <c r="B9329" t="str" cm="1">
        <f t="array" ref="B9329">IF(D9329 = TRUE, "No Data", MID([3]QueryUserInfo!A9328, I9329, _xlfn.IFS(G9329 = TRUE, 6, H9329=TRUE, 4)))</f>
        <v>No Data</v>
      </c>
      <c r="D9329" t="b">
        <f>OR(ISBLANK([3]QueryUserInfo!A9328), [3]QueryUserInfo!A9328 = " USERNAME              SESSIONNAME        ID  STATE   IDLE TIME  LOGON TIME")</f>
        <v>1</v>
      </c>
      <c r="E9329" t="b">
        <f>ISNUMBER(FIND("&gt;", [3]QueryUserInfo!A9328))</f>
        <v>0</v>
      </c>
      <c r="F9329">
        <f>IF(D9329=TRUE, 0, FIND(" ", [3]QueryUserInfo!A9328,2))</f>
        <v>0</v>
      </c>
      <c r="G9329" t="str">
        <f>IF(D9329=TRUE, "No Data", ISNUMBER(FIND("Active", [3]QueryUserInfo!A9328)))</f>
        <v>No Data</v>
      </c>
      <c r="H9329" t="str">
        <f>IF(D9329=TRUE, "No Data", ISNUMBER(FIND("Disc", [3]QueryUserInfo!A9328)))</f>
        <v>No Data</v>
      </c>
      <c r="I9329" t="str" cm="1">
        <f t="array" ref="I9329">IF(D9329 = TRUE, "No Data", _xlfn.IFS(G9329=TRUE, FIND("Active", [3]QueryUserInfo!A9328), H9329=TRUE, FIND("Disc", [3]QueryUserInfo!A9328)))</f>
        <v>No Data</v>
      </c>
    </row>
    <row r="9330" spans="1:9" x14ac:dyDescent="0.3">
      <c r="A9330" t="str">
        <f>IF(D9330=TRUE, "No Data", MID([3]QueryUserInfo!A9329, 2, F9330 -2))</f>
        <v>No Data</v>
      </c>
      <c r="B9330" t="str" cm="1">
        <f t="array" ref="B9330">IF(D9330 = TRUE, "No Data", MID([3]QueryUserInfo!A9329, I9330, _xlfn.IFS(G9330 = TRUE, 6, H9330=TRUE, 4)))</f>
        <v>No Data</v>
      </c>
      <c r="D9330" t="b">
        <f>OR(ISBLANK([3]QueryUserInfo!A9329), [3]QueryUserInfo!A9329 = " USERNAME              SESSIONNAME        ID  STATE   IDLE TIME  LOGON TIME")</f>
        <v>1</v>
      </c>
      <c r="E9330" t="b">
        <f>ISNUMBER(FIND("&gt;", [3]QueryUserInfo!A9329))</f>
        <v>0</v>
      </c>
      <c r="F9330">
        <f>IF(D9330=TRUE, 0, FIND(" ", [3]QueryUserInfo!A9329,2))</f>
        <v>0</v>
      </c>
      <c r="G9330" t="str">
        <f>IF(D9330=TRUE, "No Data", ISNUMBER(FIND("Active", [3]QueryUserInfo!A9329)))</f>
        <v>No Data</v>
      </c>
      <c r="H9330" t="str">
        <f>IF(D9330=TRUE, "No Data", ISNUMBER(FIND("Disc", [3]QueryUserInfo!A9329)))</f>
        <v>No Data</v>
      </c>
      <c r="I9330" t="str" cm="1">
        <f t="array" ref="I9330">IF(D9330 = TRUE, "No Data", _xlfn.IFS(G9330=TRUE, FIND("Active", [3]QueryUserInfo!A9329), H9330=TRUE, FIND("Disc", [3]QueryUserInfo!A9329)))</f>
        <v>No Data</v>
      </c>
    </row>
    <row r="9331" spans="1:9" x14ac:dyDescent="0.3">
      <c r="A9331" t="str">
        <f>IF(D9331=TRUE, "No Data", MID([3]QueryUserInfo!A9330, 2, F9331 -2))</f>
        <v>No Data</v>
      </c>
      <c r="B9331" t="str" cm="1">
        <f t="array" ref="B9331">IF(D9331 = TRUE, "No Data", MID([3]QueryUserInfo!A9330, I9331, _xlfn.IFS(G9331 = TRUE, 6, H9331=TRUE, 4)))</f>
        <v>No Data</v>
      </c>
      <c r="D9331" t="b">
        <f>OR(ISBLANK([3]QueryUserInfo!A9330), [3]QueryUserInfo!A9330 = " USERNAME              SESSIONNAME        ID  STATE   IDLE TIME  LOGON TIME")</f>
        <v>1</v>
      </c>
      <c r="E9331" t="b">
        <f>ISNUMBER(FIND("&gt;", [3]QueryUserInfo!A9330))</f>
        <v>0</v>
      </c>
      <c r="F9331">
        <f>IF(D9331=TRUE, 0, FIND(" ", [3]QueryUserInfo!A9330,2))</f>
        <v>0</v>
      </c>
      <c r="G9331" t="str">
        <f>IF(D9331=TRUE, "No Data", ISNUMBER(FIND("Active", [3]QueryUserInfo!A9330)))</f>
        <v>No Data</v>
      </c>
      <c r="H9331" t="str">
        <f>IF(D9331=TRUE, "No Data", ISNUMBER(FIND("Disc", [3]QueryUserInfo!A9330)))</f>
        <v>No Data</v>
      </c>
      <c r="I9331" t="str" cm="1">
        <f t="array" ref="I9331">IF(D9331 = TRUE, "No Data", _xlfn.IFS(G9331=TRUE, FIND("Active", [3]QueryUserInfo!A9330), H9331=TRUE, FIND("Disc", [3]QueryUserInfo!A9330)))</f>
        <v>No Data</v>
      </c>
    </row>
    <row r="9332" spans="1:9" x14ac:dyDescent="0.3">
      <c r="A9332" t="str">
        <f>IF(D9332=TRUE, "No Data", MID([3]QueryUserInfo!A9331, 2, F9332 -2))</f>
        <v>No Data</v>
      </c>
      <c r="B9332" t="str" cm="1">
        <f t="array" ref="B9332">IF(D9332 = TRUE, "No Data", MID([3]QueryUserInfo!A9331, I9332, _xlfn.IFS(G9332 = TRUE, 6, H9332=TRUE, 4)))</f>
        <v>No Data</v>
      </c>
      <c r="D9332" t="b">
        <f>OR(ISBLANK([3]QueryUserInfo!A9331), [3]QueryUserInfo!A9331 = " USERNAME              SESSIONNAME        ID  STATE   IDLE TIME  LOGON TIME")</f>
        <v>1</v>
      </c>
      <c r="E9332" t="b">
        <f>ISNUMBER(FIND("&gt;", [3]QueryUserInfo!A9331))</f>
        <v>0</v>
      </c>
      <c r="F9332">
        <f>IF(D9332=TRUE, 0, FIND(" ", [3]QueryUserInfo!A9331,2))</f>
        <v>0</v>
      </c>
      <c r="G9332" t="str">
        <f>IF(D9332=TRUE, "No Data", ISNUMBER(FIND("Active", [3]QueryUserInfo!A9331)))</f>
        <v>No Data</v>
      </c>
      <c r="H9332" t="str">
        <f>IF(D9332=TRUE, "No Data", ISNUMBER(FIND("Disc", [3]QueryUserInfo!A9331)))</f>
        <v>No Data</v>
      </c>
      <c r="I9332" t="str" cm="1">
        <f t="array" ref="I9332">IF(D9332 = TRUE, "No Data", _xlfn.IFS(G9332=TRUE, FIND("Active", [3]QueryUserInfo!A9331), H9332=TRUE, FIND("Disc", [3]QueryUserInfo!A9331)))</f>
        <v>No Data</v>
      </c>
    </row>
    <row r="9333" spans="1:9" x14ac:dyDescent="0.3">
      <c r="A9333" t="str">
        <f>IF(D9333=TRUE, "No Data", MID([3]QueryUserInfo!A9332, 2, F9333 -2))</f>
        <v>No Data</v>
      </c>
      <c r="B9333" t="str" cm="1">
        <f t="array" ref="B9333">IF(D9333 = TRUE, "No Data", MID([3]QueryUserInfo!A9332, I9333, _xlfn.IFS(G9333 = TRUE, 6, H9333=TRUE, 4)))</f>
        <v>No Data</v>
      </c>
      <c r="D9333" t="b">
        <f>OR(ISBLANK([3]QueryUserInfo!A9332), [3]QueryUserInfo!A9332 = " USERNAME              SESSIONNAME        ID  STATE   IDLE TIME  LOGON TIME")</f>
        <v>1</v>
      </c>
      <c r="E9333" t="b">
        <f>ISNUMBER(FIND("&gt;", [3]QueryUserInfo!A9332))</f>
        <v>0</v>
      </c>
      <c r="F9333">
        <f>IF(D9333=TRUE, 0, FIND(" ", [3]QueryUserInfo!A9332,2))</f>
        <v>0</v>
      </c>
      <c r="G9333" t="str">
        <f>IF(D9333=TRUE, "No Data", ISNUMBER(FIND("Active", [3]QueryUserInfo!A9332)))</f>
        <v>No Data</v>
      </c>
      <c r="H9333" t="str">
        <f>IF(D9333=TRUE, "No Data", ISNUMBER(FIND("Disc", [3]QueryUserInfo!A9332)))</f>
        <v>No Data</v>
      </c>
      <c r="I9333" t="str" cm="1">
        <f t="array" ref="I9333">IF(D9333 = TRUE, "No Data", _xlfn.IFS(G9333=TRUE, FIND("Active", [3]QueryUserInfo!A9332), H9333=TRUE, FIND("Disc", [3]QueryUserInfo!A9332)))</f>
        <v>No Data</v>
      </c>
    </row>
    <row r="9334" spans="1:9" x14ac:dyDescent="0.3">
      <c r="A9334" t="str">
        <f>IF(D9334=TRUE, "No Data", MID([3]QueryUserInfo!A9333, 2, F9334 -2))</f>
        <v>No Data</v>
      </c>
      <c r="B9334" t="str" cm="1">
        <f t="array" ref="B9334">IF(D9334 = TRUE, "No Data", MID([3]QueryUserInfo!A9333, I9334, _xlfn.IFS(G9334 = TRUE, 6, H9334=TRUE, 4)))</f>
        <v>No Data</v>
      </c>
      <c r="D9334" t="b">
        <f>OR(ISBLANK([3]QueryUserInfo!A9333), [3]QueryUserInfo!A9333 = " USERNAME              SESSIONNAME        ID  STATE   IDLE TIME  LOGON TIME")</f>
        <v>1</v>
      </c>
      <c r="E9334" t="b">
        <f>ISNUMBER(FIND("&gt;", [3]QueryUserInfo!A9333))</f>
        <v>0</v>
      </c>
      <c r="F9334">
        <f>IF(D9334=TRUE, 0, FIND(" ", [3]QueryUserInfo!A9333,2))</f>
        <v>0</v>
      </c>
      <c r="G9334" t="str">
        <f>IF(D9334=TRUE, "No Data", ISNUMBER(FIND("Active", [3]QueryUserInfo!A9333)))</f>
        <v>No Data</v>
      </c>
      <c r="H9334" t="str">
        <f>IF(D9334=TRUE, "No Data", ISNUMBER(FIND("Disc", [3]QueryUserInfo!A9333)))</f>
        <v>No Data</v>
      </c>
      <c r="I9334" t="str" cm="1">
        <f t="array" ref="I9334">IF(D9334 = TRUE, "No Data", _xlfn.IFS(G9334=TRUE, FIND("Active", [3]QueryUserInfo!A9333), H9334=TRUE, FIND("Disc", [3]QueryUserInfo!A9333)))</f>
        <v>No Data</v>
      </c>
    </row>
    <row r="9335" spans="1:9" x14ac:dyDescent="0.3">
      <c r="A9335" t="str">
        <f>IF(D9335=TRUE, "No Data", MID([3]QueryUserInfo!A9334, 2, F9335 -2))</f>
        <v>No Data</v>
      </c>
      <c r="B9335" t="str" cm="1">
        <f t="array" ref="B9335">IF(D9335 = TRUE, "No Data", MID([3]QueryUserInfo!A9334, I9335, _xlfn.IFS(G9335 = TRUE, 6, H9335=TRUE, 4)))</f>
        <v>No Data</v>
      </c>
      <c r="D9335" t="b">
        <f>OR(ISBLANK([3]QueryUserInfo!A9334), [3]QueryUserInfo!A9334 = " USERNAME              SESSIONNAME        ID  STATE   IDLE TIME  LOGON TIME")</f>
        <v>1</v>
      </c>
      <c r="E9335" t="b">
        <f>ISNUMBER(FIND("&gt;", [3]QueryUserInfo!A9334))</f>
        <v>0</v>
      </c>
      <c r="F9335">
        <f>IF(D9335=TRUE, 0, FIND(" ", [3]QueryUserInfo!A9334,2))</f>
        <v>0</v>
      </c>
      <c r="G9335" t="str">
        <f>IF(D9335=TRUE, "No Data", ISNUMBER(FIND("Active", [3]QueryUserInfo!A9334)))</f>
        <v>No Data</v>
      </c>
      <c r="H9335" t="str">
        <f>IF(D9335=TRUE, "No Data", ISNUMBER(FIND("Disc", [3]QueryUserInfo!A9334)))</f>
        <v>No Data</v>
      </c>
      <c r="I9335" t="str" cm="1">
        <f t="array" ref="I9335">IF(D9335 = TRUE, "No Data", _xlfn.IFS(G9335=TRUE, FIND("Active", [3]QueryUserInfo!A9334), H9335=TRUE, FIND("Disc", [3]QueryUserInfo!A9334)))</f>
        <v>No Data</v>
      </c>
    </row>
    <row r="9336" spans="1:9" x14ac:dyDescent="0.3">
      <c r="A9336" t="str">
        <f>IF(D9336=TRUE, "No Data", MID([3]QueryUserInfo!A9335, 2, F9336 -2))</f>
        <v>No Data</v>
      </c>
      <c r="B9336" t="str" cm="1">
        <f t="array" ref="B9336">IF(D9336 = TRUE, "No Data", MID([3]QueryUserInfo!A9335, I9336, _xlfn.IFS(G9336 = TRUE, 6, H9336=TRUE, 4)))</f>
        <v>No Data</v>
      </c>
      <c r="D9336" t="b">
        <f>OR(ISBLANK([3]QueryUserInfo!A9335), [3]QueryUserInfo!A9335 = " USERNAME              SESSIONNAME        ID  STATE   IDLE TIME  LOGON TIME")</f>
        <v>1</v>
      </c>
      <c r="E9336" t="b">
        <f>ISNUMBER(FIND("&gt;", [3]QueryUserInfo!A9335))</f>
        <v>0</v>
      </c>
      <c r="F9336">
        <f>IF(D9336=TRUE, 0, FIND(" ", [3]QueryUserInfo!A9335,2))</f>
        <v>0</v>
      </c>
      <c r="G9336" t="str">
        <f>IF(D9336=TRUE, "No Data", ISNUMBER(FIND("Active", [3]QueryUserInfo!A9335)))</f>
        <v>No Data</v>
      </c>
      <c r="H9336" t="str">
        <f>IF(D9336=TRUE, "No Data", ISNUMBER(FIND("Disc", [3]QueryUserInfo!A9335)))</f>
        <v>No Data</v>
      </c>
      <c r="I9336" t="str" cm="1">
        <f t="array" ref="I9336">IF(D9336 = TRUE, "No Data", _xlfn.IFS(G9336=TRUE, FIND("Active", [3]QueryUserInfo!A9335), H9336=TRUE, FIND("Disc", [3]QueryUserInfo!A9335)))</f>
        <v>No Data</v>
      </c>
    </row>
    <row r="9337" spans="1:9" x14ac:dyDescent="0.3">
      <c r="A9337" t="str">
        <f>IF(D9337=TRUE, "No Data", MID([3]QueryUserInfo!A9336, 2, F9337 -2))</f>
        <v>No Data</v>
      </c>
      <c r="B9337" t="str" cm="1">
        <f t="array" ref="B9337">IF(D9337 = TRUE, "No Data", MID([3]QueryUserInfo!A9336, I9337, _xlfn.IFS(G9337 = TRUE, 6, H9337=TRUE, 4)))</f>
        <v>No Data</v>
      </c>
      <c r="D9337" t="b">
        <f>OR(ISBLANK([3]QueryUserInfo!A9336), [3]QueryUserInfo!A9336 = " USERNAME              SESSIONNAME        ID  STATE   IDLE TIME  LOGON TIME")</f>
        <v>1</v>
      </c>
      <c r="E9337" t="b">
        <f>ISNUMBER(FIND("&gt;", [3]QueryUserInfo!A9336))</f>
        <v>0</v>
      </c>
      <c r="F9337">
        <f>IF(D9337=TRUE, 0, FIND(" ", [3]QueryUserInfo!A9336,2))</f>
        <v>0</v>
      </c>
      <c r="G9337" t="str">
        <f>IF(D9337=TRUE, "No Data", ISNUMBER(FIND("Active", [3]QueryUserInfo!A9336)))</f>
        <v>No Data</v>
      </c>
      <c r="H9337" t="str">
        <f>IF(D9337=TRUE, "No Data", ISNUMBER(FIND("Disc", [3]QueryUserInfo!A9336)))</f>
        <v>No Data</v>
      </c>
      <c r="I9337" t="str" cm="1">
        <f t="array" ref="I9337">IF(D9337 = TRUE, "No Data", _xlfn.IFS(G9337=TRUE, FIND("Active", [3]QueryUserInfo!A9336), H9337=TRUE, FIND("Disc", [3]QueryUserInfo!A9336)))</f>
        <v>No Data</v>
      </c>
    </row>
    <row r="9338" spans="1:9" x14ac:dyDescent="0.3">
      <c r="A9338" t="str">
        <f>IF(D9338=TRUE, "No Data", MID([3]QueryUserInfo!A9337, 2, F9338 -2))</f>
        <v>No Data</v>
      </c>
      <c r="B9338" t="str" cm="1">
        <f t="array" ref="B9338">IF(D9338 = TRUE, "No Data", MID([3]QueryUserInfo!A9337, I9338, _xlfn.IFS(G9338 = TRUE, 6, H9338=TRUE, 4)))</f>
        <v>No Data</v>
      </c>
      <c r="D9338" t="b">
        <f>OR(ISBLANK([3]QueryUserInfo!A9337), [3]QueryUserInfo!A9337 = " USERNAME              SESSIONNAME        ID  STATE   IDLE TIME  LOGON TIME")</f>
        <v>1</v>
      </c>
      <c r="E9338" t="b">
        <f>ISNUMBER(FIND("&gt;", [3]QueryUserInfo!A9337))</f>
        <v>0</v>
      </c>
      <c r="F9338">
        <f>IF(D9338=TRUE, 0, FIND(" ", [3]QueryUserInfo!A9337,2))</f>
        <v>0</v>
      </c>
      <c r="G9338" t="str">
        <f>IF(D9338=TRUE, "No Data", ISNUMBER(FIND("Active", [3]QueryUserInfo!A9337)))</f>
        <v>No Data</v>
      </c>
      <c r="H9338" t="str">
        <f>IF(D9338=TRUE, "No Data", ISNUMBER(FIND("Disc", [3]QueryUserInfo!A9337)))</f>
        <v>No Data</v>
      </c>
      <c r="I9338" t="str" cm="1">
        <f t="array" ref="I9338">IF(D9338 = TRUE, "No Data", _xlfn.IFS(G9338=TRUE, FIND("Active", [3]QueryUserInfo!A9337), H9338=TRUE, FIND("Disc", [3]QueryUserInfo!A9337)))</f>
        <v>No Data</v>
      </c>
    </row>
    <row r="9339" spans="1:9" x14ac:dyDescent="0.3">
      <c r="A9339" t="str">
        <f>IF(D9339=TRUE, "No Data", MID([3]QueryUserInfo!A9338, 2, F9339 -2))</f>
        <v>No Data</v>
      </c>
      <c r="B9339" t="str" cm="1">
        <f t="array" ref="B9339">IF(D9339 = TRUE, "No Data", MID([3]QueryUserInfo!A9338, I9339, _xlfn.IFS(G9339 = TRUE, 6, H9339=TRUE, 4)))</f>
        <v>No Data</v>
      </c>
      <c r="D9339" t="b">
        <f>OR(ISBLANK([3]QueryUserInfo!A9338), [3]QueryUserInfo!A9338 = " USERNAME              SESSIONNAME        ID  STATE   IDLE TIME  LOGON TIME")</f>
        <v>1</v>
      </c>
      <c r="E9339" t="b">
        <f>ISNUMBER(FIND("&gt;", [3]QueryUserInfo!A9338))</f>
        <v>0</v>
      </c>
      <c r="F9339">
        <f>IF(D9339=TRUE, 0, FIND(" ", [3]QueryUserInfo!A9338,2))</f>
        <v>0</v>
      </c>
      <c r="G9339" t="str">
        <f>IF(D9339=TRUE, "No Data", ISNUMBER(FIND("Active", [3]QueryUserInfo!A9338)))</f>
        <v>No Data</v>
      </c>
      <c r="H9339" t="str">
        <f>IF(D9339=TRUE, "No Data", ISNUMBER(FIND("Disc", [3]QueryUserInfo!A9338)))</f>
        <v>No Data</v>
      </c>
      <c r="I9339" t="str" cm="1">
        <f t="array" ref="I9339">IF(D9339 = TRUE, "No Data", _xlfn.IFS(G9339=TRUE, FIND("Active", [3]QueryUserInfo!A9338), H9339=TRUE, FIND("Disc", [3]QueryUserInfo!A9338)))</f>
        <v>No Data</v>
      </c>
    </row>
    <row r="9340" spans="1:9" x14ac:dyDescent="0.3">
      <c r="A9340" t="str">
        <f>IF(D9340=TRUE, "No Data", MID([3]QueryUserInfo!A9339, 2, F9340 -2))</f>
        <v>No Data</v>
      </c>
      <c r="B9340" t="str" cm="1">
        <f t="array" ref="B9340">IF(D9340 = TRUE, "No Data", MID([3]QueryUserInfo!A9339, I9340, _xlfn.IFS(G9340 = TRUE, 6, H9340=TRUE, 4)))</f>
        <v>No Data</v>
      </c>
      <c r="D9340" t="b">
        <f>OR(ISBLANK([3]QueryUserInfo!A9339), [3]QueryUserInfo!A9339 = " USERNAME              SESSIONNAME        ID  STATE   IDLE TIME  LOGON TIME")</f>
        <v>1</v>
      </c>
      <c r="E9340" t="b">
        <f>ISNUMBER(FIND("&gt;", [3]QueryUserInfo!A9339))</f>
        <v>0</v>
      </c>
      <c r="F9340">
        <f>IF(D9340=TRUE, 0, FIND(" ", [3]QueryUserInfo!A9339,2))</f>
        <v>0</v>
      </c>
      <c r="G9340" t="str">
        <f>IF(D9340=TRUE, "No Data", ISNUMBER(FIND("Active", [3]QueryUserInfo!A9339)))</f>
        <v>No Data</v>
      </c>
      <c r="H9340" t="str">
        <f>IF(D9340=TRUE, "No Data", ISNUMBER(FIND("Disc", [3]QueryUserInfo!A9339)))</f>
        <v>No Data</v>
      </c>
      <c r="I9340" t="str" cm="1">
        <f t="array" ref="I9340">IF(D9340 = TRUE, "No Data", _xlfn.IFS(G9340=TRUE, FIND("Active", [3]QueryUserInfo!A9339), H9340=TRUE, FIND("Disc", [3]QueryUserInfo!A9339)))</f>
        <v>No Data</v>
      </c>
    </row>
    <row r="9341" spans="1:9" x14ac:dyDescent="0.3">
      <c r="A9341" t="str">
        <f>IF(D9341=TRUE, "No Data", MID([3]QueryUserInfo!A9340, 2, F9341 -2))</f>
        <v>No Data</v>
      </c>
      <c r="B9341" t="str" cm="1">
        <f t="array" ref="B9341">IF(D9341 = TRUE, "No Data", MID([3]QueryUserInfo!A9340, I9341, _xlfn.IFS(G9341 = TRUE, 6, H9341=TRUE, 4)))</f>
        <v>No Data</v>
      </c>
      <c r="D9341" t="b">
        <f>OR(ISBLANK([3]QueryUserInfo!A9340), [3]QueryUserInfo!A9340 = " USERNAME              SESSIONNAME        ID  STATE   IDLE TIME  LOGON TIME")</f>
        <v>1</v>
      </c>
      <c r="E9341" t="b">
        <f>ISNUMBER(FIND("&gt;", [3]QueryUserInfo!A9340))</f>
        <v>0</v>
      </c>
      <c r="F9341">
        <f>IF(D9341=TRUE, 0, FIND(" ", [3]QueryUserInfo!A9340,2))</f>
        <v>0</v>
      </c>
      <c r="G9341" t="str">
        <f>IF(D9341=TRUE, "No Data", ISNUMBER(FIND("Active", [3]QueryUserInfo!A9340)))</f>
        <v>No Data</v>
      </c>
      <c r="H9341" t="str">
        <f>IF(D9341=TRUE, "No Data", ISNUMBER(FIND("Disc", [3]QueryUserInfo!A9340)))</f>
        <v>No Data</v>
      </c>
      <c r="I9341" t="str" cm="1">
        <f t="array" ref="I9341">IF(D9341 = TRUE, "No Data", _xlfn.IFS(G9341=TRUE, FIND("Active", [3]QueryUserInfo!A9340), H9341=TRUE, FIND("Disc", [3]QueryUserInfo!A9340)))</f>
        <v>No Data</v>
      </c>
    </row>
    <row r="9342" spans="1:9" x14ac:dyDescent="0.3">
      <c r="A9342" t="str">
        <f>IF(D9342=TRUE, "No Data", MID([3]QueryUserInfo!A9341, 2, F9342 -2))</f>
        <v>No Data</v>
      </c>
      <c r="B9342" t="str" cm="1">
        <f t="array" ref="B9342">IF(D9342 = TRUE, "No Data", MID([3]QueryUserInfo!A9341, I9342, _xlfn.IFS(G9342 = TRUE, 6, H9342=TRUE, 4)))</f>
        <v>No Data</v>
      </c>
      <c r="D9342" t="b">
        <f>OR(ISBLANK([3]QueryUserInfo!A9341), [3]QueryUserInfo!A9341 = " USERNAME              SESSIONNAME        ID  STATE   IDLE TIME  LOGON TIME")</f>
        <v>1</v>
      </c>
      <c r="E9342" t="b">
        <f>ISNUMBER(FIND("&gt;", [3]QueryUserInfo!A9341))</f>
        <v>0</v>
      </c>
      <c r="F9342">
        <f>IF(D9342=TRUE, 0, FIND(" ", [3]QueryUserInfo!A9341,2))</f>
        <v>0</v>
      </c>
      <c r="G9342" t="str">
        <f>IF(D9342=TRUE, "No Data", ISNUMBER(FIND("Active", [3]QueryUserInfo!A9341)))</f>
        <v>No Data</v>
      </c>
      <c r="H9342" t="str">
        <f>IF(D9342=TRUE, "No Data", ISNUMBER(FIND("Disc", [3]QueryUserInfo!A9341)))</f>
        <v>No Data</v>
      </c>
      <c r="I9342" t="str" cm="1">
        <f t="array" ref="I9342">IF(D9342 = TRUE, "No Data", _xlfn.IFS(G9342=TRUE, FIND("Active", [3]QueryUserInfo!A9341), H9342=TRUE, FIND("Disc", [3]QueryUserInfo!A9341)))</f>
        <v>No Data</v>
      </c>
    </row>
    <row r="9343" spans="1:9" x14ac:dyDescent="0.3">
      <c r="A9343" t="str">
        <f>IF(D9343=TRUE, "No Data", MID([3]QueryUserInfo!A9342, 2, F9343 -2))</f>
        <v>No Data</v>
      </c>
      <c r="B9343" t="str" cm="1">
        <f t="array" ref="B9343">IF(D9343 = TRUE, "No Data", MID([3]QueryUserInfo!A9342, I9343, _xlfn.IFS(G9343 = TRUE, 6, H9343=TRUE, 4)))</f>
        <v>No Data</v>
      </c>
      <c r="D9343" t="b">
        <f>OR(ISBLANK([3]QueryUserInfo!A9342), [3]QueryUserInfo!A9342 = " USERNAME              SESSIONNAME        ID  STATE   IDLE TIME  LOGON TIME")</f>
        <v>1</v>
      </c>
      <c r="E9343" t="b">
        <f>ISNUMBER(FIND("&gt;", [3]QueryUserInfo!A9342))</f>
        <v>0</v>
      </c>
      <c r="F9343">
        <f>IF(D9343=TRUE, 0, FIND(" ", [3]QueryUserInfo!A9342,2))</f>
        <v>0</v>
      </c>
      <c r="G9343" t="str">
        <f>IF(D9343=TRUE, "No Data", ISNUMBER(FIND("Active", [3]QueryUserInfo!A9342)))</f>
        <v>No Data</v>
      </c>
      <c r="H9343" t="str">
        <f>IF(D9343=TRUE, "No Data", ISNUMBER(FIND("Disc", [3]QueryUserInfo!A9342)))</f>
        <v>No Data</v>
      </c>
      <c r="I9343" t="str" cm="1">
        <f t="array" ref="I9343">IF(D9343 = TRUE, "No Data", _xlfn.IFS(G9343=TRUE, FIND("Active", [3]QueryUserInfo!A9342), H9343=TRUE, FIND("Disc", [3]QueryUserInfo!A9342)))</f>
        <v>No Data</v>
      </c>
    </row>
    <row r="9344" spans="1:9" x14ac:dyDescent="0.3">
      <c r="A9344" t="str">
        <f>IF(D9344=TRUE, "No Data", MID([3]QueryUserInfo!A9343, 2, F9344 -2))</f>
        <v>No Data</v>
      </c>
      <c r="B9344" t="str" cm="1">
        <f t="array" ref="B9344">IF(D9344 = TRUE, "No Data", MID([3]QueryUserInfo!A9343, I9344, _xlfn.IFS(G9344 = TRUE, 6, H9344=TRUE, 4)))</f>
        <v>No Data</v>
      </c>
      <c r="D9344" t="b">
        <f>OR(ISBLANK([3]QueryUserInfo!A9343), [3]QueryUserInfo!A9343 = " USERNAME              SESSIONNAME        ID  STATE   IDLE TIME  LOGON TIME")</f>
        <v>1</v>
      </c>
      <c r="E9344" t="b">
        <f>ISNUMBER(FIND("&gt;", [3]QueryUserInfo!A9343))</f>
        <v>0</v>
      </c>
      <c r="F9344">
        <f>IF(D9344=TRUE, 0, FIND(" ", [3]QueryUserInfo!A9343,2))</f>
        <v>0</v>
      </c>
      <c r="G9344" t="str">
        <f>IF(D9344=TRUE, "No Data", ISNUMBER(FIND("Active", [3]QueryUserInfo!A9343)))</f>
        <v>No Data</v>
      </c>
      <c r="H9344" t="str">
        <f>IF(D9344=TRUE, "No Data", ISNUMBER(FIND("Disc", [3]QueryUserInfo!A9343)))</f>
        <v>No Data</v>
      </c>
      <c r="I9344" t="str" cm="1">
        <f t="array" ref="I9344">IF(D9344 = TRUE, "No Data", _xlfn.IFS(G9344=TRUE, FIND("Active", [3]QueryUserInfo!A9343), H9344=TRUE, FIND("Disc", [3]QueryUserInfo!A9343)))</f>
        <v>No Data</v>
      </c>
    </row>
    <row r="9345" spans="1:9" x14ac:dyDescent="0.3">
      <c r="A9345" t="str">
        <f>IF(D9345=TRUE, "No Data", MID([3]QueryUserInfo!A9344, 2, F9345 -2))</f>
        <v>No Data</v>
      </c>
      <c r="B9345" t="str" cm="1">
        <f t="array" ref="B9345">IF(D9345 = TRUE, "No Data", MID([3]QueryUserInfo!A9344, I9345, _xlfn.IFS(G9345 = TRUE, 6, H9345=TRUE, 4)))</f>
        <v>No Data</v>
      </c>
      <c r="D9345" t="b">
        <f>OR(ISBLANK([3]QueryUserInfo!A9344), [3]QueryUserInfo!A9344 = " USERNAME              SESSIONNAME        ID  STATE   IDLE TIME  LOGON TIME")</f>
        <v>1</v>
      </c>
      <c r="E9345" t="b">
        <f>ISNUMBER(FIND("&gt;", [3]QueryUserInfo!A9344))</f>
        <v>0</v>
      </c>
      <c r="F9345">
        <f>IF(D9345=TRUE, 0, FIND(" ", [3]QueryUserInfo!A9344,2))</f>
        <v>0</v>
      </c>
      <c r="G9345" t="str">
        <f>IF(D9345=TRUE, "No Data", ISNUMBER(FIND("Active", [3]QueryUserInfo!A9344)))</f>
        <v>No Data</v>
      </c>
      <c r="H9345" t="str">
        <f>IF(D9345=TRUE, "No Data", ISNUMBER(FIND("Disc", [3]QueryUserInfo!A9344)))</f>
        <v>No Data</v>
      </c>
      <c r="I9345" t="str" cm="1">
        <f t="array" ref="I9345">IF(D9345 = TRUE, "No Data", _xlfn.IFS(G9345=TRUE, FIND("Active", [3]QueryUserInfo!A9344), H9345=TRUE, FIND("Disc", [3]QueryUserInfo!A9344)))</f>
        <v>No Data</v>
      </c>
    </row>
    <row r="9346" spans="1:9" x14ac:dyDescent="0.3">
      <c r="A9346" t="str">
        <f>IF(D9346=TRUE, "No Data", MID([3]QueryUserInfo!A9345, 2, F9346 -2))</f>
        <v>No Data</v>
      </c>
      <c r="B9346" t="str" cm="1">
        <f t="array" ref="B9346">IF(D9346 = TRUE, "No Data", MID([3]QueryUserInfo!A9345, I9346, _xlfn.IFS(G9346 = TRUE, 6, H9346=TRUE, 4)))</f>
        <v>No Data</v>
      </c>
      <c r="D9346" t="b">
        <f>OR(ISBLANK([3]QueryUserInfo!A9345), [3]QueryUserInfo!A9345 = " USERNAME              SESSIONNAME        ID  STATE   IDLE TIME  LOGON TIME")</f>
        <v>1</v>
      </c>
      <c r="E9346" t="b">
        <f>ISNUMBER(FIND("&gt;", [3]QueryUserInfo!A9345))</f>
        <v>0</v>
      </c>
      <c r="F9346">
        <f>IF(D9346=TRUE, 0, FIND(" ", [3]QueryUserInfo!A9345,2))</f>
        <v>0</v>
      </c>
      <c r="G9346" t="str">
        <f>IF(D9346=TRUE, "No Data", ISNUMBER(FIND("Active", [3]QueryUserInfo!A9345)))</f>
        <v>No Data</v>
      </c>
      <c r="H9346" t="str">
        <f>IF(D9346=TRUE, "No Data", ISNUMBER(FIND("Disc", [3]QueryUserInfo!A9345)))</f>
        <v>No Data</v>
      </c>
      <c r="I9346" t="str" cm="1">
        <f t="array" ref="I9346">IF(D9346 = TRUE, "No Data", _xlfn.IFS(G9346=TRUE, FIND("Active", [3]QueryUserInfo!A9345), H9346=TRUE, FIND("Disc", [3]QueryUserInfo!A9345)))</f>
        <v>No Data</v>
      </c>
    </row>
    <row r="9347" spans="1:9" x14ac:dyDescent="0.3">
      <c r="A9347" t="str">
        <f>IF(D9347=TRUE, "No Data", MID([3]QueryUserInfo!A9346, 2, F9347 -2))</f>
        <v>No Data</v>
      </c>
      <c r="B9347" t="str" cm="1">
        <f t="array" ref="B9347">IF(D9347 = TRUE, "No Data", MID([3]QueryUserInfo!A9346, I9347, _xlfn.IFS(G9347 = TRUE, 6, H9347=TRUE, 4)))</f>
        <v>No Data</v>
      </c>
      <c r="D9347" t="b">
        <f>OR(ISBLANK([3]QueryUserInfo!A9346), [3]QueryUserInfo!A9346 = " USERNAME              SESSIONNAME        ID  STATE   IDLE TIME  LOGON TIME")</f>
        <v>1</v>
      </c>
      <c r="E9347" t="b">
        <f>ISNUMBER(FIND("&gt;", [3]QueryUserInfo!A9346))</f>
        <v>0</v>
      </c>
      <c r="F9347">
        <f>IF(D9347=TRUE, 0, FIND(" ", [3]QueryUserInfo!A9346,2))</f>
        <v>0</v>
      </c>
      <c r="G9347" t="str">
        <f>IF(D9347=TRUE, "No Data", ISNUMBER(FIND("Active", [3]QueryUserInfo!A9346)))</f>
        <v>No Data</v>
      </c>
      <c r="H9347" t="str">
        <f>IF(D9347=TRUE, "No Data", ISNUMBER(FIND("Disc", [3]QueryUserInfo!A9346)))</f>
        <v>No Data</v>
      </c>
      <c r="I9347" t="str" cm="1">
        <f t="array" ref="I9347">IF(D9347 = TRUE, "No Data", _xlfn.IFS(G9347=TRUE, FIND("Active", [3]QueryUserInfo!A9346), H9347=TRUE, FIND("Disc", [3]QueryUserInfo!A9346)))</f>
        <v>No Data</v>
      </c>
    </row>
    <row r="9348" spans="1:9" x14ac:dyDescent="0.3">
      <c r="A9348" t="str">
        <f>IF(D9348=TRUE, "No Data", MID([3]QueryUserInfo!A9347, 2, F9348 -2))</f>
        <v>No Data</v>
      </c>
      <c r="B9348" t="str" cm="1">
        <f t="array" ref="B9348">IF(D9348 = TRUE, "No Data", MID([3]QueryUserInfo!A9347, I9348, _xlfn.IFS(G9348 = TRUE, 6, H9348=TRUE, 4)))</f>
        <v>No Data</v>
      </c>
      <c r="D9348" t="b">
        <f>OR(ISBLANK([3]QueryUserInfo!A9347), [3]QueryUserInfo!A9347 = " USERNAME              SESSIONNAME        ID  STATE   IDLE TIME  LOGON TIME")</f>
        <v>1</v>
      </c>
      <c r="E9348" t="b">
        <f>ISNUMBER(FIND("&gt;", [3]QueryUserInfo!A9347))</f>
        <v>0</v>
      </c>
      <c r="F9348">
        <f>IF(D9348=TRUE, 0, FIND(" ", [3]QueryUserInfo!A9347,2))</f>
        <v>0</v>
      </c>
      <c r="G9348" t="str">
        <f>IF(D9348=TRUE, "No Data", ISNUMBER(FIND("Active", [3]QueryUserInfo!A9347)))</f>
        <v>No Data</v>
      </c>
      <c r="H9348" t="str">
        <f>IF(D9348=TRUE, "No Data", ISNUMBER(FIND("Disc", [3]QueryUserInfo!A9347)))</f>
        <v>No Data</v>
      </c>
      <c r="I9348" t="str" cm="1">
        <f t="array" ref="I9348">IF(D9348 = TRUE, "No Data", _xlfn.IFS(G9348=TRUE, FIND("Active", [3]QueryUserInfo!A9347), H9348=TRUE, FIND("Disc", [3]QueryUserInfo!A9347)))</f>
        <v>No Data</v>
      </c>
    </row>
    <row r="9349" spans="1:9" x14ac:dyDescent="0.3">
      <c r="A9349" t="str">
        <f>IF(D9349=TRUE, "No Data", MID([3]QueryUserInfo!A9348, 2, F9349 -2))</f>
        <v>No Data</v>
      </c>
      <c r="B9349" t="str" cm="1">
        <f t="array" ref="B9349">IF(D9349 = TRUE, "No Data", MID([3]QueryUserInfo!A9348, I9349, _xlfn.IFS(G9349 = TRUE, 6, H9349=TRUE, 4)))</f>
        <v>No Data</v>
      </c>
      <c r="D9349" t="b">
        <f>OR(ISBLANK([3]QueryUserInfo!A9348), [3]QueryUserInfo!A9348 = " USERNAME              SESSIONNAME        ID  STATE   IDLE TIME  LOGON TIME")</f>
        <v>1</v>
      </c>
      <c r="E9349" t="b">
        <f>ISNUMBER(FIND("&gt;", [3]QueryUserInfo!A9348))</f>
        <v>0</v>
      </c>
      <c r="F9349">
        <f>IF(D9349=TRUE, 0, FIND(" ", [3]QueryUserInfo!A9348,2))</f>
        <v>0</v>
      </c>
      <c r="G9349" t="str">
        <f>IF(D9349=TRUE, "No Data", ISNUMBER(FIND("Active", [3]QueryUserInfo!A9348)))</f>
        <v>No Data</v>
      </c>
      <c r="H9349" t="str">
        <f>IF(D9349=TRUE, "No Data", ISNUMBER(FIND("Disc", [3]QueryUserInfo!A9348)))</f>
        <v>No Data</v>
      </c>
      <c r="I9349" t="str" cm="1">
        <f t="array" ref="I9349">IF(D9349 = TRUE, "No Data", _xlfn.IFS(G9349=TRUE, FIND("Active", [3]QueryUserInfo!A9348), H9349=TRUE, FIND("Disc", [3]QueryUserInfo!A9348)))</f>
        <v>No Data</v>
      </c>
    </row>
    <row r="9350" spans="1:9" x14ac:dyDescent="0.3">
      <c r="A9350" t="str">
        <f>IF(D9350=TRUE, "No Data", MID([3]QueryUserInfo!A9349, 2, F9350 -2))</f>
        <v>No Data</v>
      </c>
      <c r="B9350" t="str" cm="1">
        <f t="array" ref="B9350">IF(D9350 = TRUE, "No Data", MID([3]QueryUserInfo!A9349, I9350, _xlfn.IFS(G9350 = TRUE, 6, H9350=TRUE, 4)))</f>
        <v>No Data</v>
      </c>
      <c r="D9350" t="b">
        <f>OR(ISBLANK([3]QueryUserInfo!A9349), [3]QueryUserInfo!A9349 = " USERNAME              SESSIONNAME        ID  STATE   IDLE TIME  LOGON TIME")</f>
        <v>1</v>
      </c>
      <c r="E9350" t="b">
        <f>ISNUMBER(FIND("&gt;", [3]QueryUserInfo!A9349))</f>
        <v>0</v>
      </c>
      <c r="F9350">
        <f>IF(D9350=TRUE, 0, FIND(" ", [3]QueryUserInfo!A9349,2))</f>
        <v>0</v>
      </c>
      <c r="G9350" t="str">
        <f>IF(D9350=TRUE, "No Data", ISNUMBER(FIND("Active", [3]QueryUserInfo!A9349)))</f>
        <v>No Data</v>
      </c>
      <c r="H9350" t="str">
        <f>IF(D9350=TRUE, "No Data", ISNUMBER(FIND("Disc", [3]QueryUserInfo!A9349)))</f>
        <v>No Data</v>
      </c>
      <c r="I9350" t="str" cm="1">
        <f t="array" ref="I9350">IF(D9350 = TRUE, "No Data", _xlfn.IFS(G9350=TRUE, FIND("Active", [3]QueryUserInfo!A9349), H9350=TRUE, FIND("Disc", [3]QueryUserInfo!A9349)))</f>
        <v>No Data</v>
      </c>
    </row>
    <row r="9351" spans="1:9" x14ac:dyDescent="0.3">
      <c r="A9351" t="str">
        <f>IF(D9351=TRUE, "No Data", MID([3]QueryUserInfo!A9350, 2, F9351 -2))</f>
        <v>No Data</v>
      </c>
      <c r="B9351" t="str" cm="1">
        <f t="array" ref="B9351">IF(D9351 = TRUE, "No Data", MID([3]QueryUserInfo!A9350, I9351, _xlfn.IFS(G9351 = TRUE, 6, H9351=TRUE, 4)))</f>
        <v>No Data</v>
      </c>
      <c r="D9351" t="b">
        <f>OR(ISBLANK([3]QueryUserInfo!A9350), [3]QueryUserInfo!A9350 = " USERNAME              SESSIONNAME        ID  STATE   IDLE TIME  LOGON TIME")</f>
        <v>1</v>
      </c>
      <c r="E9351" t="b">
        <f>ISNUMBER(FIND("&gt;", [3]QueryUserInfo!A9350))</f>
        <v>0</v>
      </c>
      <c r="F9351">
        <f>IF(D9351=TRUE, 0, FIND(" ", [3]QueryUserInfo!A9350,2))</f>
        <v>0</v>
      </c>
      <c r="G9351" t="str">
        <f>IF(D9351=TRUE, "No Data", ISNUMBER(FIND("Active", [3]QueryUserInfo!A9350)))</f>
        <v>No Data</v>
      </c>
      <c r="H9351" t="str">
        <f>IF(D9351=TRUE, "No Data", ISNUMBER(FIND("Disc", [3]QueryUserInfo!A9350)))</f>
        <v>No Data</v>
      </c>
      <c r="I9351" t="str" cm="1">
        <f t="array" ref="I9351">IF(D9351 = TRUE, "No Data", _xlfn.IFS(G9351=TRUE, FIND("Active", [3]QueryUserInfo!A9350), H9351=TRUE, FIND("Disc", [3]QueryUserInfo!A9350)))</f>
        <v>No Data</v>
      </c>
    </row>
    <row r="9352" spans="1:9" x14ac:dyDescent="0.3">
      <c r="A9352" t="str">
        <f>IF(D9352=TRUE, "No Data", MID([3]QueryUserInfo!A9351, 2, F9352 -2))</f>
        <v>No Data</v>
      </c>
      <c r="B9352" t="str" cm="1">
        <f t="array" ref="B9352">IF(D9352 = TRUE, "No Data", MID([3]QueryUserInfo!A9351, I9352, _xlfn.IFS(G9352 = TRUE, 6, H9352=TRUE, 4)))</f>
        <v>No Data</v>
      </c>
      <c r="D9352" t="b">
        <f>OR(ISBLANK([3]QueryUserInfo!A9351), [3]QueryUserInfo!A9351 = " USERNAME              SESSIONNAME        ID  STATE   IDLE TIME  LOGON TIME")</f>
        <v>1</v>
      </c>
      <c r="E9352" t="b">
        <f>ISNUMBER(FIND("&gt;", [3]QueryUserInfo!A9351))</f>
        <v>0</v>
      </c>
      <c r="F9352">
        <f>IF(D9352=TRUE, 0, FIND(" ", [3]QueryUserInfo!A9351,2))</f>
        <v>0</v>
      </c>
      <c r="G9352" t="str">
        <f>IF(D9352=TRUE, "No Data", ISNUMBER(FIND("Active", [3]QueryUserInfo!A9351)))</f>
        <v>No Data</v>
      </c>
      <c r="H9352" t="str">
        <f>IF(D9352=TRUE, "No Data", ISNUMBER(FIND("Disc", [3]QueryUserInfo!A9351)))</f>
        <v>No Data</v>
      </c>
      <c r="I9352" t="str" cm="1">
        <f t="array" ref="I9352">IF(D9352 = TRUE, "No Data", _xlfn.IFS(G9352=TRUE, FIND("Active", [3]QueryUserInfo!A9351), H9352=TRUE, FIND("Disc", [3]QueryUserInfo!A9351)))</f>
        <v>No Data</v>
      </c>
    </row>
    <row r="9353" spans="1:9" x14ac:dyDescent="0.3">
      <c r="A9353" t="str">
        <f>IF(D9353=TRUE, "No Data", MID([3]QueryUserInfo!A9352, 2, F9353 -2))</f>
        <v>No Data</v>
      </c>
      <c r="B9353" t="str" cm="1">
        <f t="array" ref="B9353">IF(D9353 = TRUE, "No Data", MID([3]QueryUserInfo!A9352, I9353, _xlfn.IFS(G9353 = TRUE, 6, H9353=TRUE, 4)))</f>
        <v>No Data</v>
      </c>
      <c r="D9353" t="b">
        <f>OR(ISBLANK([3]QueryUserInfo!A9352), [3]QueryUserInfo!A9352 = " USERNAME              SESSIONNAME        ID  STATE   IDLE TIME  LOGON TIME")</f>
        <v>1</v>
      </c>
      <c r="E9353" t="b">
        <f>ISNUMBER(FIND("&gt;", [3]QueryUserInfo!A9352))</f>
        <v>0</v>
      </c>
      <c r="F9353">
        <f>IF(D9353=TRUE, 0, FIND(" ", [3]QueryUserInfo!A9352,2))</f>
        <v>0</v>
      </c>
      <c r="G9353" t="str">
        <f>IF(D9353=TRUE, "No Data", ISNUMBER(FIND("Active", [3]QueryUserInfo!A9352)))</f>
        <v>No Data</v>
      </c>
      <c r="H9353" t="str">
        <f>IF(D9353=TRUE, "No Data", ISNUMBER(FIND("Disc", [3]QueryUserInfo!A9352)))</f>
        <v>No Data</v>
      </c>
      <c r="I9353" t="str" cm="1">
        <f t="array" ref="I9353">IF(D9353 = TRUE, "No Data", _xlfn.IFS(G9353=TRUE, FIND("Active", [3]QueryUserInfo!A9352), H9353=TRUE, FIND("Disc", [3]QueryUserInfo!A9352)))</f>
        <v>No Data</v>
      </c>
    </row>
    <row r="9354" spans="1:9" x14ac:dyDescent="0.3">
      <c r="A9354" t="str">
        <f>IF(D9354=TRUE, "No Data", MID([3]QueryUserInfo!A9353, 2, F9354 -2))</f>
        <v>No Data</v>
      </c>
      <c r="B9354" t="str" cm="1">
        <f t="array" ref="B9354">IF(D9354 = TRUE, "No Data", MID([3]QueryUserInfo!A9353, I9354, _xlfn.IFS(G9354 = TRUE, 6, H9354=TRUE, 4)))</f>
        <v>No Data</v>
      </c>
      <c r="D9354" t="b">
        <f>OR(ISBLANK([3]QueryUserInfo!A9353), [3]QueryUserInfo!A9353 = " USERNAME              SESSIONNAME        ID  STATE   IDLE TIME  LOGON TIME")</f>
        <v>1</v>
      </c>
      <c r="E9354" t="b">
        <f>ISNUMBER(FIND("&gt;", [3]QueryUserInfo!A9353))</f>
        <v>0</v>
      </c>
      <c r="F9354">
        <f>IF(D9354=TRUE, 0, FIND(" ", [3]QueryUserInfo!A9353,2))</f>
        <v>0</v>
      </c>
      <c r="G9354" t="str">
        <f>IF(D9354=TRUE, "No Data", ISNUMBER(FIND("Active", [3]QueryUserInfo!A9353)))</f>
        <v>No Data</v>
      </c>
      <c r="H9354" t="str">
        <f>IF(D9354=TRUE, "No Data", ISNUMBER(FIND("Disc", [3]QueryUserInfo!A9353)))</f>
        <v>No Data</v>
      </c>
      <c r="I9354" t="str" cm="1">
        <f t="array" ref="I9354">IF(D9354 = TRUE, "No Data", _xlfn.IFS(G9354=TRUE, FIND("Active", [3]QueryUserInfo!A9353), H9354=TRUE, FIND("Disc", [3]QueryUserInfo!A9353)))</f>
        <v>No Data</v>
      </c>
    </row>
    <row r="9355" spans="1:9" x14ac:dyDescent="0.3">
      <c r="A9355" t="str">
        <f>IF(D9355=TRUE, "No Data", MID([3]QueryUserInfo!A9354, 2, F9355 -2))</f>
        <v>No Data</v>
      </c>
      <c r="B9355" t="str" cm="1">
        <f t="array" ref="B9355">IF(D9355 = TRUE, "No Data", MID([3]QueryUserInfo!A9354, I9355, _xlfn.IFS(G9355 = TRUE, 6, H9355=TRUE, 4)))</f>
        <v>No Data</v>
      </c>
      <c r="D9355" t="b">
        <f>OR(ISBLANK([3]QueryUserInfo!A9354), [3]QueryUserInfo!A9354 = " USERNAME              SESSIONNAME        ID  STATE   IDLE TIME  LOGON TIME")</f>
        <v>1</v>
      </c>
      <c r="E9355" t="b">
        <f>ISNUMBER(FIND("&gt;", [3]QueryUserInfo!A9354))</f>
        <v>0</v>
      </c>
      <c r="F9355">
        <f>IF(D9355=TRUE, 0, FIND(" ", [3]QueryUserInfo!A9354,2))</f>
        <v>0</v>
      </c>
      <c r="G9355" t="str">
        <f>IF(D9355=TRUE, "No Data", ISNUMBER(FIND("Active", [3]QueryUserInfo!A9354)))</f>
        <v>No Data</v>
      </c>
      <c r="H9355" t="str">
        <f>IF(D9355=TRUE, "No Data", ISNUMBER(FIND("Disc", [3]QueryUserInfo!A9354)))</f>
        <v>No Data</v>
      </c>
      <c r="I9355" t="str" cm="1">
        <f t="array" ref="I9355">IF(D9355 = TRUE, "No Data", _xlfn.IFS(G9355=TRUE, FIND("Active", [3]QueryUserInfo!A9354), H9355=TRUE, FIND("Disc", [3]QueryUserInfo!A9354)))</f>
        <v>No Data</v>
      </c>
    </row>
    <row r="9356" spans="1:9" x14ac:dyDescent="0.3">
      <c r="A9356" t="str">
        <f>IF(D9356=TRUE, "No Data", MID([3]QueryUserInfo!A9355, 2, F9356 -2))</f>
        <v>No Data</v>
      </c>
      <c r="B9356" t="str" cm="1">
        <f t="array" ref="B9356">IF(D9356 = TRUE, "No Data", MID([3]QueryUserInfo!A9355, I9356, _xlfn.IFS(G9356 = TRUE, 6, H9356=TRUE, 4)))</f>
        <v>No Data</v>
      </c>
      <c r="D9356" t="b">
        <f>OR(ISBLANK([3]QueryUserInfo!A9355), [3]QueryUserInfo!A9355 = " USERNAME              SESSIONNAME        ID  STATE   IDLE TIME  LOGON TIME")</f>
        <v>1</v>
      </c>
      <c r="E9356" t="b">
        <f>ISNUMBER(FIND("&gt;", [3]QueryUserInfo!A9355))</f>
        <v>0</v>
      </c>
      <c r="F9356">
        <f>IF(D9356=TRUE, 0, FIND(" ", [3]QueryUserInfo!A9355,2))</f>
        <v>0</v>
      </c>
      <c r="G9356" t="str">
        <f>IF(D9356=TRUE, "No Data", ISNUMBER(FIND("Active", [3]QueryUserInfo!A9355)))</f>
        <v>No Data</v>
      </c>
      <c r="H9356" t="str">
        <f>IF(D9356=TRUE, "No Data", ISNUMBER(FIND("Disc", [3]QueryUserInfo!A9355)))</f>
        <v>No Data</v>
      </c>
      <c r="I9356" t="str" cm="1">
        <f t="array" ref="I9356">IF(D9356 = TRUE, "No Data", _xlfn.IFS(G9356=TRUE, FIND("Active", [3]QueryUserInfo!A9355), H9356=TRUE, FIND("Disc", [3]QueryUserInfo!A9355)))</f>
        <v>No Data</v>
      </c>
    </row>
    <row r="9357" spans="1:9" x14ac:dyDescent="0.3">
      <c r="A9357" t="str">
        <f>IF(D9357=TRUE, "No Data", MID([3]QueryUserInfo!A9356, 2, F9357 -2))</f>
        <v>No Data</v>
      </c>
      <c r="B9357" t="str" cm="1">
        <f t="array" ref="B9357">IF(D9357 = TRUE, "No Data", MID([3]QueryUserInfo!A9356, I9357, _xlfn.IFS(G9357 = TRUE, 6, H9357=TRUE, 4)))</f>
        <v>No Data</v>
      </c>
      <c r="D9357" t="b">
        <f>OR(ISBLANK([3]QueryUserInfo!A9356), [3]QueryUserInfo!A9356 = " USERNAME              SESSIONNAME        ID  STATE   IDLE TIME  LOGON TIME")</f>
        <v>1</v>
      </c>
      <c r="E9357" t="b">
        <f>ISNUMBER(FIND("&gt;", [3]QueryUserInfo!A9356))</f>
        <v>0</v>
      </c>
      <c r="F9357">
        <f>IF(D9357=TRUE, 0, FIND(" ", [3]QueryUserInfo!A9356,2))</f>
        <v>0</v>
      </c>
      <c r="G9357" t="str">
        <f>IF(D9357=TRUE, "No Data", ISNUMBER(FIND("Active", [3]QueryUserInfo!A9356)))</f>
        <v>No Data</v>
      </c>
      <c r="H9357" t="str">
        <f>IF(D9357=TRUE, "No Data", ISNUMBER(FIND("Disc", [3]QueryUserInfo!A9356)))</f>
        <v>No Data</v>
      </c>
      <c r="I9357" t="str" cm="1">
        <f t="array" ref="I9357">IF(D9357 = TRUE, "No Data", _xlfn.IFS(G9357=TRUE, FIND("Active", [3]QueryUserInfo!A9356), H9357=TRUE, FIND("Disc", [3]QueryUserInfo!A9356)))</f>
        <v>No Data</v>
      </c>
    </row>
    <row r="9358" spans="1:9" x14ac:dyDescent="0.3">
      <c r="A9358" t="str">
        <f>IF(D9358=TRUE, "No Data", MID([3]QueryUserInfo!A9357, 2, F9358 -2))</f>
        <v>No Data</v>
      </c>
      <c r="B9358" t="str" cm="1">
        <f t="array" ref="B9358">IF(D9358 = TRUE, "No Data", MID([3]QueryUserInfo!A9357, I9358, _xlfn.IFS(G9358 = TRUE, 6, H9358=TRUE, 4)))</f>
        <v>No Data</v>
      </c>
      <c r="D9358" t="b">
        <f>OR(ISBLANK([3]QueryUserInfo!A9357), [3]QueryUserInfo!A9357 = " USERNAME              SESSIONNAME        ID  STATE   IDLE TIME  LOGON TIME")</f>
        <v>1</v>
      </c>
      <c r="E9358" t="b">
        <f>ISNUMBER(FIND("&gt;", [3]QueryUserInfo!A9357))</f>
        <v>0</v>
      </c>
      <c r="F9358">
        <f>IF(D9358=TRUE, 0, FIND(" ", [3]QueryUserInfo!A9357,2))</f>
        <v>0</v>
      </c>
      <c r="G9358" t="str">
        <f>IF(D9358=TRUE, "No Data", ISNUMBER(FIND("Active", [3]QueryUserInfo!A9357)))</f>
        <v>No Data</v>
      </c>
      <c r="H9358" t="str">
        <f>IF(D9358=TRUE, "No Data", ISNUMBER(FIND("Disc", [3]QueryUserInfo!A9357)))</f>
        <v>No Data</v>
      </c>
      <c r="I9358" t="str" cm="1">
        <f t="array" ref="I9358">IF(D9358 = TRUE, "No Data", _xlfn.IFS(G9358=TRUE, FIND("Active", [3]QueryUserInfo!A9357), H9358=TRUE, FIND("Disc", [3]QueryUserInfo!A9357)))</f>
        <v>No Data</v>
      </c>
    </row>
    <row r="9359" spans="1:9" x14ac:dyDescent="0.3">
      <c r="A9359" t="str">
        <f>IF(D9359=TRUE, "No Data", MID([3]QueryUserInfo!A9358, 2, F9359 -2))</f>
        <v>No Data</v>
      </c>
      <c r="B9359" t="str" cm="1">
        <f t="array" ref="B9359">IF(D9359 = TRUE, "No Data", MID([3]QueryUserInfo!A9358, I9359, _xlfn.IFS(G9359 = TRUE, 6, H9359=TRUE, 4)))</f>
        <v>No Data</v>
      </c>
      <c r="D9359" t="b">
        <f>OR(ISBLANK([3]QueryUserInfo!A9358), [3]QueryUserInfo!A9358 = " USERNAME              SESSIONNAME        ID  STATE   IDLE TIME  LOGON TIME")</f>
        <v>1</v>
      </c>
      <c r="E9359" t="b">
        <f>ISNUMBER(FIND("&gt;", [3]QueryUserInfo!A9358))</f>
        <v>0</v>
      </c>
      <c r="F9359">
        <f>IF(D9359=TRUE, 0, FIND(" ", [3]QueryUserInfo!A9358,2))</f>
        <v>0</v>
      </c>
      <c r="G9359" t="str">
        <f>IF(D9359=TRUE, "No Data", ISNUMBER(FIND("Active", [3]QueryUserInfo!A9358)))</f>
        <v>No Data</v>
      </c>
      <c r="H9359" t="str">
        <f>IF(D9359=TRUE, "No Data", ISNUMBER(FIND("Disc", [3]QueryUserInfo!A9358)))</f>
        <v>No Data</v>
      </c>
      <c r="I9359" t="str" cm="1">
        <f t="array" ref="I9359">IF(D9359 = TRUE, "No Data", _xlfn.IFS(G9359=TRUE, FIND("Active", [3]QueryUserInfo!A9358), H9359=TRUE, FIND("Disc", [3]QueryUserInfo!A9358)))</f>
        <v>No Data</v>
      </c>
    </row>
    <row r="9360" spans="1:9" x14ac:dyDescent="0.3">
      <c r="A9360" t="str">
        <f>IF(D9360=TRUE, "No Data", MID([3]QueryUserInfo!A9359, 2, F9360 -2))</f>
        <v>No Data</v>
      </c>
      <c r="B9360" t="str" cm="1">
        <f t="array" ref="B9360">IF(D9360 = TRUE, "No Data", MID([3]QueryUserInfo!A9359, I9360, _xlfn.IFS(G9360 = TRUE, 6, H9360=TRUE, 4)))</f>
        <v>No Data</v>
      </c>
      <c r="D9360" t="b">
        <f>OR(ISBLANK([3]QueryUserInfo!A9359), [3]QueryUserInfo!A9359 = " USERNAME              SESSIONNAME        ID  STATE   IDLE TIME  LOGON TIME")</f>
        <v>1</v>
      </c>
      <c r="E9360" t="b">
        <f>ISNUMBER(FIND("&gt;", [3]QueryUserInfo!A9359))</f>
        <v>0</v>
      </c>
      <c r="F9360">
        <f>IF(D9360=TRUE, 0, FIND(" ", [3]QueryUserInfo!A9359,2))</f>
        <v>0</v>
      </c>
      <c r="G9360" t="str">
        <f>IF(D9360=TRUE, "No Data", ISNUMBER(FIND("Active", [3]QueryUserInfo!A9359)))</f>
        <v>No Data</v>
      </c>
      <c r="H9360" t="str">
        <f>IF(D9360=TRUE, "No Data", ISNUMBER(FIND("Disc", [3]QueryUserInfo!A9359)))</f>
        <v>No Data</v>
      </c>
      <c r="I9360" t="str" cm="1">
        <f t="array" ref="I9360">IF(D9360 = TRUE, "No Data", _xlfn.IFS(G9360=TRUE, FIND("Active", [3]QueryUserInfo!A9359), H9360=TRUE, FIND("Disc", [3]QueryUserInfo!A9359)))</f>
        <v>No Data</v>
      </c>
    </row>
    <row r="9361" spans="1:9" x14ac:dyDescent="0.3">
      <c r="A9361" t="str">
        <f>IF(D9361=TRUE, "No Data", MID([3]QueryUserInfo!A9360, 2, F9361 -2))</f>
        <v>No Data</v>
      </c>
      <c r="B9361" t="str" cm="1">
        <f t="array" ref="B9361">IF(D9361 = TRUE, "No Data", MID([3]QueryUserInfo!A9360, I9361, _xlfn.IFS(G9361 = TRUE, 6, H9361=TRUE, 4)))</f>
        <v>No Data</v>
      </c>
      <c r="D9361" t="b">
        <f>OR(ISBLANK([3]QueryUserInfo!A9360), [3]QueryUserInfo!A9360 = " USERNAME              SESSIONNAME        ID  STATE   IDLE TIME  LOGON TIME")</f>
        <v>1</v>
      </c>
      <c r="E9361" t="b">
        <f>ISNUMBER(FIND("&gt;", [3]QueryUserInfo!A9360))</f>
        <v>0</v>
      </c>
      <c r="F9361">
        <f>IF(D9361=TRUE, 0, FIND(" ", [3]QueryUserInfo!A9360,2))</f>
        <v>0</v>
      </c>
      <c r="G9361" t="str">
        <f>IF(D9361=TRUE, "No Data", ISNUMBER(FIND("Active", [3]QueryUserInfo!A9360)))</f>
        <v>No Data</v>
      </c>
      <c r="H9361" t="str">
        <f>IF(D9361=TRUE, "No Data", ISNUMBER(FIND("Disc", [3]QueryUserInfo!A9360)))</f>
        <v>No Data</v>
      </c>
      <c r="I9361" t="str" cm="1">
        <f t="array" ref="I9361">IF(D9361 = TRUE, "No Data", _xlfn.IFS(G9361=TRUE, FIND("Active", [3]QueryUserInfo!A9360), H9361=TRUE, FIND("Disc", [3]QueryUserInfo!A9360)))</f>
        <v>No Data</v>
      </c>
    </row>
    <row r="9362" spans="1:9" x14ac:dyDescent="0.3">
      <c r="A9362" t="str">
        <f>IF(D9362=TRUE, "No Data", MID([3]QueryUserInfo!A9361, 2, F9362 -2))</f>
        <v>No Data</v>
      </c>
      <c r="B9362" t="str" cm="1">
        <f t="array" ref="B9362">IF(D9362 = TRUE, "No Data", MID([3]QueryUserInfo!A9361, I9362, _xlfn.IFS(G9362 = TRUE, 6, H9362=TRUE, 4)))</f>
        <v>No Data</v>
      </c>
      <c r="D9362" t="b">
        <f>OR(ISBLANK([3]QueryUserInfo!A9361), [3]QueryUserInfo!A9361 = " USERNAME              SESSIONNAME        ID  STATE   IDLE TIME  LOGON TIME")</f>
        <v>1</v>
      </c>
      <c r="E9362" t="b">
        <f>ISNUMBER(FIND("&gt;", [3]QueryUserInfo!A9361))</f>
        <v>0</v>
      </c>
      <c r="F9362">
        <f>IF(D9362=TRUE, 0, FIND(" ", [3]QueryUserInfo!A9361,2))</f>
        <v>0</v>
      </c>
      <c r="G9362" t="str">
        <f>IF(D9362=TRUE, "No Data", ISNUMBER(FIND("Active", [3]QueryUserInfo!A9361)))</f>
        <v>No Data</v>
      </c>
      <c r="H9362" t="str">
        <f>IF(D9362=TRUE, "No Data", ISNUMBER(FIND("Disc", [3]QueryUserInfo!A9361)))</f>
        <v>No Data</v>
      </c>
      <c r="I9362" t="str" cm="1">
        <f t="array" ref="I9362">IF(D9362 = TRUE, "No Data", _xlfn.IFS(G9362=TRUE, FIND("Active", [3]QueryUserInfo!A9361), H9362=TRUE, FIND("Disc", [3]QueryUserInfo!A9361)))</f>
        <v>No Data</v>
      </c>
    </row>
    <row r="9363" spans="1:9" x14ac:dyDescent="0.3">
      <c r="A9363" t="str">
        <f>IF(D9363=TRUE, "No Data", MID([3]QueryUserInfo!A9362, 2, F9363 -2))</f>
        <v>No Data</v>
      </c>
      <c r="B9363" t="str" cm="1">
        <f t="array" ref="B9363">IF(D9363 = TRUE, "No Data", MID([3]QueryUserInfo!A9362, I9363, _xlfn.IFS(G9363 = TRUE, 6, H9363=TRUE, 4)))</f>
        <v>No Data</v>
      </c>
      <c r="D9363" t="b">
        <f>OR(ISBLANK([3]QueryUserInfo!A9362), [3]QueryUserInfo!A9362 = " USERNAME              SESSIONNAME        ID  STATE   IDLE TIME  LOGON TIME")</f>
        <v>1</v>
      </c>
      <c r="E9363" t="b">
        <f>ISNUMBER(FIND("&gt;", [3]QueryUserInfo!A9362))</f>
        <v>0</v>
      </c>
      <c r="F9363">
        <f>IF(D9363=TRUE, 0, FIND(" ", [3]QueryUserInfo!A9362,2))</f>
        <v>0</v>
      </c>
      <c r="G9363" t="str">
        <f>IF(D9363=TRUE, "No Data", ISNUMBER(FIND("Active", [3]QueryUserInfo!A9362)))</f>
        <v>No Data</v>
      </c>
      <c r="H9363" t="str">
        <f>IF(D9363=TRUE, "No Data", ISNUMBER(FIND("Disc", [3]QueryUserInfo!A9362)))</f>
        <v>No Data</v>
      </c>
      <c r="I9363" t="str" cm="1">
        <f t="array" ref="I9363">IF(D9363 = TRUE, "No Data", _xlfn.IFS(G9363=TRUE, FIND("Active", [3]QueryUserInfo!A9362), H9363=TRUE, FIND("Disc", [3]QueryUserInfo!A9362)))</f>
        <v>No Data</v>
      </c>
    </row>
    <row r="9364" spans="1:9" x14ac:dyDescent="0.3">
      <c r="A9364" t="str">
        <f>IF(D9364=TRUE, "No Data", MID([3]QueryUserInfo!A9363, 2, F9364 -2))</f>
        <v>No Data</v>
      </c>
      <c r="B9364" t="str" cm="1">
        <f t="array" ref="B9364">IF(D9364 = TRUE, "No Data", MID([3]QueryUserInfo!A9363, I9364, _xlfn.IFS(G9364 = TRUE, 6, H9364=TRUE, 4)))</f>
        <v>No Data</v>
      </c>
      <c r="D9364" t="b">
        <f>OR(ISBLANK([3]QueryUserInfo!A9363), [3]QueryUserInfo!A9363 = " USERNAME              SESSIONNAME        ID  STATE   IDLE TIME  LOGON TIME")</f>
        <v>1</v>
      </c>
      <c r="E9364" t="b">
        <f>ISNUMBER(FIND("&gt;", [3]QueryUserInfo!A9363))</f>
        <v>0</v>
      </c>
      <c r="F9364">
        <f>IF(D9364=TRUE, 0, FIND(" ", [3]QueryUserInfo!A9363,2))</f>
        <v>0</v>
      </c>
      <c r="G9364" t="str">
        <f>IF(D9364=TRUE, "No Data", ISNUMBER(FIND("Active", [3]QueryUserInfo!A9363)))</f>
        <v>No Data</v>
      </c>
      <c r="H9364" t="str">
        <f>IF(D9364=TRUE, "No Data", ISNUMBER(FIND("Disc", [3]QueryUserInfo!A9363)))</f>
        <v>No Data</v>
      </c>
      <c r="I9364" t="str" cm="1">
        <f t="array" ref="I9364">IF(D9364 = TRUE, "No Data", _xlfn.IFS(G9364=TRUE, FIND("Active", [3]QueryUserInfo!A9363), H9364=TRUE, FIND("Disc", [3]QueryUserInfo!A9363)))</f>
        <v>No Data</v>
      </c>
    </row>
    <row r="9365" spans="1:9" x14ac:dyDescent="0.3">
      <c r="A9365" t="str">
        <f>IF(D9365=TRUE, "No Data", MID([3]QueryUserInfo!A9364, 2, F9365 -2))</f>
        <v>No Data</v>
      </c>
      <c r="B9365" t="str" cm="1">
        <f t="array" ref="B9365">IF(D9365 = TRUE, "No Data", MID([3]QueryUserInfo!A9364, I9365, _xlfn.IFS(G9365 = TRUE, 6, H9365=TRUE, 4)))</f>
        <v>No Data</v>
      </c>
      <c r="D9365" t="b">
        <f>OR(ISBLANK([3]QueryUserInfo!A9364), [3]QueryUserInfo!A9364 = " USERNAME              SESSIONNAME        ID  STATE   IDLE TIME  LOGON TIME")</f>
        <v>1</v>
      </c>
      <c r="E9365" t="b">
        <f>ISNUMBER(FIND("&gt;", [3]QueryUserInfo!A9364))</f>
        <v>0</v>
      </c>
      <c r="F9365">
        <f>IF(D9365=TRUE, 0, FIND(" ", [3]QueryUserInfo!A9364,2))</f>
        <v>0</v>
      </c>
      <c r="G9365" t="str">
        <f>IF(D9365=TRUE, "No Data", ISNUMBER(FIND("Active", [3]QueryUserInfo!A9364)))</f>
        <v>No Data</v>
      </c>
      <c r="H9365" t="str">
        <f>IF(D9365=TRUE, "No Data", ISNUMBER(FIND("Disc", [3]QueryUserInfo!A9364)))</f>
        <v>No Data</v>
      </c>
      <c r="I9365" t="str" cm="1">
        <f t="array" ref="I9365">IF(D9365 = TRUE, "No Data", _xlfn.IFS(G9365=TRUE, FIND("Active", [3]QueryUserInfo!A9364), H9365=TRUE, FIND("Disc", [3]QueryUserInfo!A9364)))</f>
        <v>No Data</v>
      </c>
    </row>
    <row r="9366" spans="1:9" x14ac:dyDescent="0.3">
      <c r="A9366" t="str">
        <f>IF(D9366=TRUE, "No Data", MID([3]QueryUserInfo!A9365, 2, F9366 -2))</f>
        <v>No Data</v>
      </c>
      <c r="B9366" t="str" cm="1">
        <f t="array" ref="B9366">IF(D9366 = TRUE, "No Data", MID([3]QueryUserInfo!A9365, I9366, _xlfn.IFS(G9366 = TRUE, 6, H9366=TRUE, 4)))</f>
        <v>No Data</v>
      </c>
      <c r="D9366" t="b">
        <f>OR(ISBLANK([3]QueryUserInfo!A9365), [3]QueryUserInfo!A9365 = " USERNAME              SESSIONNAME        ID  STATE   IDLE TIME  LOGON TIME")</f>
        <v>1</v>
      </c>
      <c r="E9366" t="b">
        <f>ISNUMBER(FIND("&gt;", [3]QueryUserInfo!A9365))</f>
        <v>0</v>
      </c>
      <c r="F9366">
        <f>IF(D9366=TRUE, 0, FIND(" ", [3]QueryUserInfo!A9365,2))</f>
        <v>0</v>
      </c>
      <c r="G9366" t="str">
        <f>IF(D9366=TRUE, "No Data", ISNUMBER(FIND("Active", [3]QueryUserInfo!A9365)))</f>
        <v>No Data</v>
      </c>
      <c r="H9366" t="str">
        <f>IF(D9366=TRUE, "No Data", ISNUMBER(FIND("Disc", [3]QueryUserInfo!A9365)))</f>
        <v>No Data</v>
      </c>
      <c r="I9366" t="str" cm="1">
        <f t="array" ref="I9366">IF(D9366 = TRUE, "No Data", _xlfn.IFS(G9366=TRUE, FIND("Active", [3]QueryUserInfo!A9365), H9366=TRUE, FIND("Disc", [3]QueryUserInfo!A9365)))</f>
        <v>No Data</v>
      </c>
    </row>
    <row r="9367" spans="1:9" x14ac:dyDescent="0.3">
      <c r="A9367" t="str">
        <f>IF(D9367=TRUE, "No Data", MID([3]QueryUserInfo!A9366, 2, F9367 -2))</f>
        <v>No Data</v>
      </c>
      <c r="B9367" t="str" cm="1">
        <f t="array" ref="B9367">IF(D9367 = TRUE, "No Data", MID([3]QueryUserInfo!A9366, I9367, _xlfn.IFS(G9367 = TRUE, 6, H9367=TRUE, 4)))</f>
        <v>No Data</v>
      </c>
      <c r="D9367" t="b">
        <f>OR(ISBLANK([3]QueryUserInfo!A9366), [3]QueryUserInfo!A9366 = " USERNAME              SESSIONNAME        ID  STATE   IDLE TIME  LOGON TIME")</f>
        <v>1</v>
      </c>
      <c r="E9367" t="b">
        <f>ISNUMBER(FIND("&gt;", [3]QueryUserInfo!A9366))</f>
        <v>0</v>
      </c>
      <c r="F9367">
        <f>IF(D9367=TRUE, 0, FIND(" ", [3]QueryUserInfo!A9366,2))</f>
        <v>0</v>
      </c>
      <c r="G9367" t="str">
        <f>IF(D9367=TRUE, "No Data", ISNUMBER(FIND("Active", [3]QueryUserInfo!A9366)))</f>
        <v>No Data</v>
      </c>
      <c r="H9367" t="str">
        <f>IF(D9367=TRUE, "No Data", ISNUMBER(FIND("Disc", [3]QueryUserInfo!A9366)))</f>
        <v>No Data</v>
      </c>
      <c r="I9367" t="str" cm="1">
        <f t="array" ref="I9367">IF(D9367 = TRUE, "No Data", _xlfn.IFS(G9367=TRUE, FIND("Active", [3]QueryUserInfo!A9366), H9367=TRUE, FIND("Disc", [3]QueryUserInfo!A9366)))</f>
        <v>No Data</v>
      </c>
    </row>
    <row r="9368" spans="1:9" x14ac:dyDescent="0.3">
      <c r="A9368" t="str">
        <f>IF(D9368=TRUE, "No Data", MID([3]QueryUserInfo!A9367, 2, F9368 -2))</f>
        <v>No Data</v>
      </c>
      <c r="B9368" t="str" cm="1">
        <f t="array" ref="B9368">IF(D9368 = TRUE, "No Data", MID([3]QueryUserInfo!A9367, I9368, _xlfn.IFS(G9368 = TRUE, 6, H9368=TRUE, 4)))</f>
        <v>No Data</v>
      </c>
      <c r="D9368" t="b">
        <f>OR(ISBLANK([3]QueryUserInfo!A9367), [3]QueryUserInfo!A9367 = " USERNAME              SESSIONNAME        ID  STATE   IDLE TIME  LOGON TIME")</f>
        <v>1</v>
      </c>
      <c r="E9368" t="b">
        <f>ISNUMBER(FIND("&gt;", [3]QueryUserInfo!A9367))</f>
        <v>0</v>
      </c>
      <c r="F9368">
        <f>IF(D9368=TRUE, 0, FIND(" ", [3]QueryUserInfo!A9367,2))</f>
        <v>0</v>
      </c>
      <c r="G9368" t="str">
        <f>IF(D9368=TRUE, "No Data", ISNUMBER(FIND("Active", [3]QueryUserInfo!A9367)))</f>
        <v>No Data</v>
      </c>
      <c r="H9368" t="str">
        <f>IF(D9368=TRUE, "No Data", ISNUMBER(FIND("Disc", [3]QueryUserInfo!A9367)))</f>
        <v>No Data</v>
      </c>
      <c r="I9368" t="str" cm="1">
        <f t="array" ref="I9368">IF(D9368 = TRUE, "No Data", _xlfn.IFS(G9368=TRUE, FIND("Active", [3]QueryUserInfo!A9367), H9368=TRUE, FIND("Disc", [3]QueryUserInfo!A9367)))</f>
        <v>No Data</v>
      </c>
    </row>
    <row r="9369" spans="1:9" x14ac:dyDescent="0.3">
      <c r="A9369" t="str">
        <f>IF(D9369=TRUE, "No Data", MID([3]QueryUserInfo!A9368, 2, F9369 -2))</f>
        <v>No Data</v>
      </c>
      <c r="B9369" t="str" cm="1">
        <f t="array" ref="B9369">IF(D9369 = TRUE, "No Data", MID([3]QueryUserInfo!A9368, I9369, _xlfn.IFS(G9369 = TRUE, 6, H9369=TRUE, 4)))</f>
        <v>No Data</v>
      </c>
      <c r="D9369" t="b">
        <f>OR(ISBLANK([3]QueryUserInfo!A9368), [3]QueryUserInfo!A9368 = " USERNAME              SESSIONNAME        ID  STATE   IDLE TIME  LOGON TIME")</f>
        <v>1</v>
      </c>
      <c r="E9369" t="b">
        <f>ISNUMBER(FIND("&gt;", [3]QueryUserInfo!A9368))</f>
        <v>0</v>
      </c>
      <c r="F9369">
        <f>IF(D9369=TRUE, 0, FIND(" ", [3]QueryUserInfo!A9368,2))</f>
        <v>0</v>
      </c>
      <c r="G9369" t="str">
        <f>IF(D9369=TRUE, "No Data", ISNUMBER(FIND("Active", [3]QueryUserInfo!A9368)))</f>
        <v>No Data</v>
      </c>
      <c r="H9369" t="str">
        <f>IF(D9369=TRUE, "No Data", ISNUMBER(FIND("Disc", [3]QueryUserInfo!A9368)))</f>
        <v>No Data</v>
      </c>
      <c r="I9369" t="str" cm="1">
        <f t="array" ref="I9369">IF(D9369 = TRUE, "No Data", _xlfn.IFS(G9369=TRUE, FIND("Active", [3]QueryUserInfo!A9368), H9369=TRUE, FIND("Disc", [3]QueryUserInfo!A9368)))</f>
        <v>No Data</v>
      </c>
    </row>
    <row r="9370" spans="1:9" x14ac:dyDescent="0.3">
      <c r="A9370" t="str">
        <f>IF(D9370=TRUE, "No Data", MID([3]QueryUserInfo!A9369, 2, F9370 -2))</f>
        <v>No Data</v>
      </c>
      <c r="B9370" t="str" cm="1">
        <f t="array" ref="B9370">IF(D9370 = TRUE, "No Data", MID([3]QueryUserInfo!A9369, I9370, _xlfn.IFS(G9370 = TRUE, 6, H9370=TRUE, 4)))</f>
        <v>No Data</v>
      </c>
      <c r="D9370" t="b">
        <f>OR(ISBLANK([3]QueryUserInfo!A9369), [3]QueryUserInfo!A9369 = " USERNAME              SESSIONNAME        ID  STATE   IDLE TIME  LOGON TIME")</f>
        <v>1</v>
      </c>
      <c r="E9370" t="b">
        <f>ISNUMBER(FIND("&gt;", [3]QueryUserInfo!A9369))</f>
        <v>0</v>
      </c>
      <c r="F9370">
        <f>IF(D9370=TRUE, 0, FIND(" ", [3]QueryUserInfo!A9369,2))</f>
        <v>0</v>
      </c>
      <c r="G9370" t="str">
        <f>IF(D9370=TRUE, "No Data", ISNUMBER(FIND("Active", [3]QueryUserInfo!A9369)))</f>
        <v>No Data</v>
      </c>
      <c r="H9370" t="str">
        <f>IF(D9370=TRUE, "No Data", ISNUMBER(FIND("Disc", [3]QueryUserInfo!A9369)))</f>
        <v>No Data</v>
      </c>
      <c r="I9370" t="str" cm="1">
        <f t="array" ref="I9370">IF(D9370 = TRUE, "No Data", _xlfn.IFS(G9370=TRUE, FIND("Active", [3]QueryUserInfo!A9369), H9370=TRUE, FIND("Disc", [3]QueryUserInfo!A9369)))</f>
        <v>No Data</v>
      </c>
    </row>
    <row r="9371" spans="1:9" x14ac:dyDescent="0.3">
      <c r="A9371" t="str">
        <f>IF(D9371=TRUE, "No Data", MID([3]QueryUserInfo!A9370, 2, F9371 -2))</f>
        <v>No Data</v>
      </c>
      <c r="B9371" t="str" cm="1">
        <f t="array" ref="B9371">IF(D9371 = TRUE, "No Data", MID([3]QueryUserInfo!A9370, I9371, _xlfn.IFS(G9371 = TRUE, 6, H9371=TRUE, 4)))</f>
        <v>No Data</v>
      </c>
      <c r="D9371" t="b">
        <f>OR(ISBLANK([3]QueryUserInfo!A9370), [3]QueryUserInfo!A9370 = " USERNAME              SESSIONNAME        ID  STATE   IDLE TIME  LOGON TIME")</f>
        <v>1</v>
      </c>
      <c r="E9371" t="b">
        <f>ISNUMBER(FIND("&gt;", [3]QueryUserInfo!A9370))</f>
        <v>0</v>
      </c>
      <c r="F9371">
        <f>IF(D9371=TRUE, 0, FIND(" ", [3]QueryUserInfo!A9370,2))</f>
        <v>0</v>
      </c>
      <c r="G9371" t="str">
        <f>IF(D9371=TRUE, "No Data", ISNUMBER(FIND("Active", [3]QueryUserInfo!A9370)))</f>
        <v>No Data</v>
      </c>
      <c r="H9371" t="str">
        <f>IF(D9371=TRUE, "No Data", ISNUMBER(FIND("Disc", [3]QueryUserInfo!A9370)))</f>
        <v>No Data</v>
      </c>
      <c r="I9371" t="str" cm="1">
        <f t="array" ref="I9371">IF(D9371 = TRUE, "No Data", _xlfn.IFS(G9371=TRUE, FIND("Active", [3]QueryUserInfo!A9370), H9371=TRUE, FIND("Disc", [3]QueryUserInfo!A9370)))</f>
        <v>No Data</v>
      </c>
    </row>
    <row r="9372" spans="1:9" x14ac:dyDescent="0.3">
      <c r="A9372" t="str">
        <f>IF(D9372=TRUE, "No Data", MID([3]QueryUserInfo!A9371, 2, F9372 -2))</f>
        <v>No Data</v>
      </c>
      <c r="B9372" t="str" cm="1">
        <f t="array" ref="B9372">IF(D9372 = TRUE, "No Data", MID([3]QueryUserInfo!A9371, I9372, _xlfn.IFS(G9372 = TRUE, 6, H9372=TRUE, 4)))</f>
        <v>No Data</v>
      </c>
      <c r="D9372" t="b">
        <f>OR(ISBLANK([3]QueryUserInfo!A9371), [3]QueryUserInfo!A9371 = " USERNAME              SESSIONNAME        ID  STATE   IDLE TIME  LOGON TIME")</f>
        <v>1</v>
      </c>
      <c r="E9372" t="b">
        <f>ISNUMBER(FIND("&gt;", [3]QueryUserInfo!A9371))</f>
        <v>0</v>
      </c>
      <c r="F9372">
        <f>IF(D9372=TRUE, 0, FIND(" ", [3]QueryUserInfo!A9371,2))</f>
        <v>0</v>
      </c>
      <c r="G9372" t="str">
        <f>IF(D9372=TRUE, "No Data", ISNUMBER(FIND("Active", [3]QueryUserInfo!A9371)))</f>
        <v>No Data</v>
      </c>
      <c r="H9372" t="str">
        <f>IF(D9372=TRUE, "No Data", ISNUMBER(FIND("Disc", [3]QueryUserInfo!A9371)))</f>
        <v>No Data</v>
      </c>
      <c r="I9372" t="str" cm="1">
        <f t="array" ref="I9372">IF(D9372 = TRUE, "No Data", _xlfn.IFS(G9372=TRUE, FIND("Active", [3]QueryUserInfo!A9371), H9372=TRUE, FIND("Disc", [3]QueryUserInfo!A9371)))</f>
        <v>No Data</v>
      </c>
    </row>
    <row r="9373" spans="1:9" x14ac:dyDescent="0.3">
      <c r="A9373" t="str">
        <f>IF(D9373=TRUE, "No Data", MID([3]QueryUserInfo!A9372, 2, F9373 -2))</f>
        <v>No Data</v>
      </c>
      <c r="B9373" t="str" cm="1">
        <f t="array" ref="B9373">IF(D9373 = TRUE, "No Data", MID([3]QueryUserInfo!A9372, I9373, _xlfn.IFS(G9373 = TRUE, 6, H9373=TRUE, 4)))</f>
        <v>No Data</v>
      </c>
      <c r="D9373" t="b">
        <f>OR(ISBLANK([3]QueryUserInfo!A9372), [3]QueryUserInfo!A9372 = " USERNAME              SESSIONNAME        ID  STATE   IDLE TIME  LOGON TIME")</f>
        <v>1</v>
      </c>
      <c r="E9373" t="b">
        <f>ISNUMBER(FIND("&gt;", [3]QueryUserInfo!A9372))</f>
        <v>0</v>
      </c>
      <c r="F9373">
        <f>IF(D9373=TRUE, 0, FIND(" ", [3]QueryUserInfo!A9372,2))</f>
        <v>0</v>
      </c>
      <c r="G9373" t="str">
        <f>IF(D9373=TRUE, "No Data", ISNUMBER(FIND("Active", [3]QueryUserInfo!A9372)))</f>
        <v>No Data</v>
      </c>
      <c r="H9373" t="str">
        <f>IF(D9373=TRUE, "No Data", ISNUMBER(FIND("Disc", [3]QueryUserInfo!A9372)))</f>
        <v>No Data</v>
      </c>
      <c r="I9373" t="str" cm="1">
        <f t="array" ref="I9373">IF(D9373 = TRUE, "No Data", _xlfn.IFS(G9373=TRUE, FIND("Active", [3]QueryUserInfo!A9372), H9373=TRUE, FIND("Disc", [3]QueryUserInfo!A9372)))</f>
        <v>No Data</v>
      </c>
    </row>
    <row r="9374" spans="1:9" x14ac:dyDescent="0.3">
      <c r="A9374" t="str">
        <f>IF(D9374=TRUE, "No Data", MID([3]QueryUserInfo!A9373, 2, F9374 -2))</f>
        <v>No Data</v>
      </c>
      <c r="B9374" t="str" cm="1">
        <f t="array" ref="B9374">IF(D9374 = TRUE, "No Data", MID([3]QueryUserInfo!A9373, I9374, _xlfn.IFS(G9374 = TRUE, 6, H9374=TRUE, 4)))</f>
        <v>No Data</v>
      </c>
      <c r="D9374" t="b">
        <f>OR(ISBLANK([3]QueryUserInfo!A9373), [3]QueryUserInfo!A9373 = " USERNAME              SESSIONNAME        ID  STATE   IDLE TIME  LOGON TIME")</f>
        <v>1</v>
      </c>
      <c r="E9374" t="b">
        <f>ISNUMBER(FIND("&gt;", [3]QueryUserInfo!A9373))</f>
        <v>0</v>
      </c>
      <c r="F9374">
        <f>IF(D9374=TRUE, 0, FIND(" ", [3]QueryUserInfo!A9373,2))</f>
        <v>0</v>
      </c>
      <c r="G9374" t="str">
        <f>IF(D9374=TRUE, "No Data", ISNUMBER(FIND("Active", [3]QueryUserInfo!A9373)))</f>
        <v>No Data</v>
      </c>
      <c r="H9374" t="str">
        <f>IF(D9374=TRUE, "No Data", ISNUMBER(FIND("Disc", [3]QueryUserInfo!A9373)))</f>
        <v>No Data</v>
      </c>
      <c r="I9374" t="str" cm="1">
        <f t="array" ref="I9374">IF(D9374 = TRUE, "No Data", _xlfn.IFS(G9374=TRUE, FIND("Active", [3]QueryUserInfo!A9373), H9374=TRUE, FIND("Disc", [3]QueryUserInfo!A9373)))</f>
        <v>No Data</v>
      </c>
    </row>
    <row r="9375" spans="1:9" x14ac:dyDescent="0.3">
      <c r="A9375" t="str">
        <f>IF(D9375=TRUE, "No Data", MID([3]QueryUserInfo!A9374, 2, F9375 -2))</f>
        <v>No Data</v>
      </c>
      <c r="B9375" t="str" cm="1">
        <f t="array" ref="B9375">IF(D9375 = TRUE, "No Data", MID([3]QueryUserInfo!A9374, I9375, _xlfn.IFS(G9375 = TRUE, 6, H9375=TRUE, 4)))</f>
        <v>No Data</v>
      </c>
      <c r="D9375" t="b">
        <f>OR(ISBLANK([3]QueryUserInfo!A9374), [3]QueryUserInfo!A9374 = " USERNAME              SESSIONNAME        ID  STATE   IDLE TIME  LOGON TIME")</f>
        <v>1</v>
      </c>
      <c r="E9375" t="b">
        <f>ISNUMBER(FIND("&gt;", [3]QueryUserInfo!A9374))</f>
        <v>0</v>
      </c>
      <c r="F9375">
        <f>IF(D9375=TRUE, 0, FIND(" ", [3]QueryUserInfo!A9374,2))</f>
        <v>0</v>
      </c>
      <c r="G9375" t="str">
        <f>IF(D9375=TRUE, "No Data", ISNUMBER(FIND("Active", [3]QueryUserInfo!A9374)))</f>
        <v>No Data</v>
      </c>
      <c r="H9375" t="str">
        <f>IF(D9375=TRUE, "No Data", ISNUMBER(FIND("Disc", [3]QueryUserInfo!A9374)))</f>
        <v>No Data</v>
      </c>
      <c r="I9375" t="str" cm="1">
        <f t="array" ref="I9375">IF(D9375 = TRUE, "No Data", _xlfn.IFS(G9375=TRUE, FIND("Active", [3]QueryUserInfo!A9374), H9375=TRUE, FIND("Disc", [3]QueryUserInfo!A9374)))</f>
        <v>No Data</v>
      </c>
    </row>
    <row r="9376" spans="1:9" x14ac:dyDescent="0.3">
      <c r="A9376" t="str">
        <f>IF(D9376=TRUE, "No Data", MID([3]QueryUserInfo!A9375, 2, F9376 -2))</f>
        <v>No Data</v>
      </c>
      <c r="B9376" t="str" cm="1">
        <f t="array" ref="B9376">IF(D9376 = TRUE, "No Data", MID([3]QueryUserInfo!A9375, I9376, _xlfn.IFS(G9376 = TRUE, 6, H9376=TRUE, 4)))</f>
        <v>No Data</v>
      </c>
      <c r="D9376" t="b">
        <f>OR(ISBLANK([3]QueryUserInfo!A9375), [3]QueryUserInfo!A9375 = " USERNAME              SESSIONNAME        ID  STATE   IDLE TIME  LOGON TIME")</f>
        <v>1</v>
      </c>
      <c r="E9376" t="b">
        <f>ISNUMBER(FIND("&gt;", [3]QueryUserInfo!A9375))</f>
        <v>0</v>
      </c>
      <c r="F9376">
        <f>IF(D9376=TRUE, 0, FIND(" ", [3]QueryUserInfo!A9375,2))</f>
        <v>0</v>
      </c>
      <c r="G9376" t="str">
        <f>IF(D9376=TRUE, "No Data", ISNUMBER(FIND("Active", [3]QueryUserInfo!A9375)))</f>
        <v>No Data</v>
      </c>
      <c r="H9376" t="str">
        <f>IF(D9376=TRUE, "No Data", ISNUMBER(FIND("Disc", [3]QueryUserInfo!A9375)))</f>
        <v>No Data</v>
      </c>
      <c r="I9376" t="str" cm="1">
        <f t="array" ref="I9376">IF(D9376 = TRUE, "No Data", _xlfn.IFS(G9376=TRUE, FIND("Active", [3]QueryUserInfo!A9375), H9376=TRUE, FIND("Disc", [3]QueryUserInfo!A9375)))</f>
        <v>No Data</v>
      </c>
    </row>
    <row r="9377" spans="1:9" x14ac:dyDescent="0.3">
      <c r="A9377" t="str">
        <f>IF(D9377=TRUE, "No Data", MID([3]QueryUserInfo!A9376, 2, F9377 -2))</f>
        <v>No Data</v>
      </c>
      <c r="B9377" t="str" cm="1">
        <f t="array" ref="B9377">IF(D9377 = TRUE, "No Data", MID([3]QueryUserInfo!A9376, I9377, _xlfn.IFS(G9377 = TRUE, 6, H9377=TRUE, 4)))</f>
        <v>No Data</v>
      </c>
      <c r="D9377" t="b">
        <f>OR(ISBLANK([3]QueryUserInfo!A9376), [3]QueryUserInfo!A9376 = " USERNAME              SESSIONNAME        ID  STATE   IDLE TIME  LOGON TIME")</f>
        <v>1</v>
      </c>
      <c r="E9377" t="b">
        <f>ISNUMBER(FIND("&gt;", [3]QueryUserInfo!A9376))</f>
        <v>0</v>
      </c>
      <c r="F9377">
        <f>IF(D9377=TRUE, 0, FIND(" ", [3]QueryUserInfo!A9376,2))</f>
        <v>0</v>
      </c>
      <c r="G9377" t="str">
        <f>IF(D9377=TRUE, "No Data", ISNUMBER(FIND("Active", [3]QueryUserInfo!A9376)))</f>
        <v>No Data</v>
      </c>
      <c r="H9377" t="str">
        <f>IF(D9377=TRUE, "No Data", ISNUMBER(FIND("Disc", [3]QueryUserInfo!A9376)))</f>
        <v>No Data</v>
      </c>
      <c r="I9377" t="str" cm="1">
        <f t="array" ref="I9377">IF(D9377 = TRUE, "No Data", _xlfn.IFS(G9377=TRUE, FIND("Active", [3]QueryUserInfo!A9376), H9377=TRUE, FIND("Disc", [3]QueryUserInfo!A9376)))</f>
        <v>No Data</v>
      </c>
    </row>
    <row r="9378" spans="1:9" x14ac:dyDescent="0.3">
      <c r="A9378" t="str">
        <f>IF(D9378=TRUE, "No Data", MID([3]QueryUserInfo!A9377, 2, F9378 -2))</f>
        <v>No Data</v>
      </c>
      <c r="B9378" t="str" cm="1">
        <f t="array" ref="B9378">IF(D9378 = TRUE, "No Data", MID([3]QueryUserInfo!A9377, I9378, _xlfn.IFS(G9378 = TRUE, 6, H9378=TRUE, 4)))</f>
        <v>No Data</v>
      </c>
      <c r="D9378" t="b">
        <f>OR(ISBLANK([3]QueryUserInfo!A9377), [3]QueryUserInfo!A9377 = " USERNAME              SESSIONNAME        ID  STATE   IDLE TIME  LOGON TIME")</f>
        <v>1</v>
      </c>
      <c r="E9378" t="b">
        <f>ISNUMBER(FIND("&gt;", [3]QueryUserInfo!A9377))</f>
        <v>0</v>
      </c>
      <c r="F9378">
        <f>IF(D9378=TRUE, 0, FIND(" ", [3]QueryUserInfo!A9377,2))</f>
        <v>0</v>
      </c>
      <c r="G9378" t="str">
        <f>IF(D9378=TRUE, "No Data", ISNUMBER(FIND("Active", [3]QueryUserInfo!A9377)))</f>
        <v>No Data</v>
      </c>
      <c r="H9378" t="str">
        <f>IF(D9378=TRUE, "No Data", ISNUMBER(FIND("Disc", [3]QueryUserInfo!A9377)))</f>
        <v>No Data</v>
      </c>
      <c r="I9378" t="str" cm="1">
        <f t="array" ref="I9378">IF(D9378 = TRUE, "No Data", _xlfn.IFS(G9378=TRUE, FIND("Active", [3]QueryUserInfo!A9377), H9378=TRUE, FIND("Disc", [3]QueryUserInfo!A9377)))</f>
        <v>No Data</v>
      </c>
    </row>
    <row r="9379" spans="1:9" x14ac:dyDescent="0.3">
      <c r="A9379" t="str">
        <f>IF(D9379=TRUE, "No Data", MID([3]QueryUserInfo!A9378, 2, F9379 -2))</f>
        <v>No Data</v>
      </c>
      <c r="B9379" t="str" cm="1">
        <f t="array" ref="B9379">IF(D9379 = TRUE, "No Data", MID([3]QueryUserInfo!A9378, I9379, _xlfn.IFS(G9379 = TRUE, 6, H9379=TRUE, 4)))</f>
        <v>No Data</v>
      </c>
      <c r="D9379" t="b">
        <f>OR(ISBLANK([3]QueryUserInfo!A9378), [3]QueryUserInfo!A9378 = " USERNAME              SESSIONNAME        ID  STATE   IDLE TIME  LOGON TIME")</f>
        <v>1</v>
      </c>
      <c r="E9379" t="b">
        <f>ISNUMBER(FIND("&gt;", [3]QueryUserInfo!A9378))</f>
        <v>0</v>
      </c>
      <c r="F9379">
        <f>IF(D9379=TRUE, 0, FIND(" ", [3]QueryUserInfo!A9378,2))</f>
        <v>0</v>
      </c>
      <c r="G9379" t="str">
        <f>IF(D9379=TRUE, "No Data", ISNUMBER(FIND("Active", [3]QueryUserInfo!A9378)))</f>
        <v>No Data</v>
      </c>
      <c r="H9379" t="str">
        <f>IF(D9379=TRUE, "No Data", ISNUMBER(FIND("Disc", [3]QueryUserInfo!A9378)))</f>
        <v>No Data</v>
      </c>
      <c r="I9379" t="str" cm="1">
        <f t="array" ref="I9379">IF(D9379 = TRUE, "No Data", _xlfn.IFS(G9379=TRUE, FIND("Active", [3]QueryUserInfo!A9378), H9379=TRUE, FIND("Disc", [3]QueryUserInfo!A9378)))</f>
        <v>No Data</v>
      </c>
    </row>
    <row r="9380" spans="1:9" x14ac:dyDescent="0.3">
      <c r="A9380" t="str">
        <f>IF(D9380=TRUE, "No Data", MID([3]QueryUserInfo!A9379, 2, F9380 -2))</f>
        <v>No Data</v>
      </c>
      <c r="B9380" t="str" cm="1">
        <f t="array" ref="B9380">IF(D9380 = TRUE, "No Data", MID([3]QueryUserInfo!A9379, I9380, _xlfn.IFS(G9380 = TRUE, 6, H9380=TRUE, 4)))</f>
        <v>No Data</v>
      </c>
      <c r="D9380" t="b">
        <f>OR(ISBLANK([3]QueryUserInfo!A9379), [3]QueryUserInfo!A9379 = " USERNAME              SESSIONNAME        ID  STATE   IDLE TIME  LOGON TIME")</f>
        <v>1</v>
      </c>
      <c r="E9380" t="b">
        <f>ISNUMBER(FIND("&gt;", [3]QueryUserInfo!A9379))</f>
        <v>0</v>
      </c>
      <c r="F9380">
        <f>IF(D9380=TRUE, 0, FIND(" ", [3]QueryUserInfo!A9379,2))</f>
        <v>0</v>
      </c>
      <c r="G9380" t="str">
        <f>IF(D9380=TRUE, "No Data", ISNUMBER(FIND("Active", [3]QueryUserInfo!A9379)))</f>
        <v>No Data</v>
      </c>
      <c r="H9380" t="str">
        <f>IF(D9380=TRUE, "No Data", ISNUMBER(FIND("Disc", [3]QueryUserInfo!A9379)))</f>
        <v>No Data</v>
      </c>
      <c r="I9380" t="str" cm="1">
        <f t="array" ref="I9380">IF(D9380 = TRUE, "No Data", _xlfn.IFS(G9380=TRUE, FIND("Active", [3]QueryUserInfo!A9379), H9380=TRUE, FIND("Disc", [3]QueryUserInfo!A9379)))</f>
        <v>No Data</v>
      </c>
    </row>
    <row r="9381" spans="1:9" x14ac:dyDescent="0.3">
      <c r="A9381" t="str">
        <f>IF(D9381=TRUE, "No Data", MID([3]QueryUserInfo!A9380, 2, F9381 -2))</f>
        <v>No Data</v>
      </c>
      <c r="B9381" t="str" cm="1">
        <f t="array" ref="B9381">IF(D9381 = TRUE, "No Data", MID([3]QueryUserInfo!A9380, I9381, _xlfn.IFS(G9381 = TRUE, 6, H9381=TRUE, 4)))</f>
        <v>No Data</v>
      </c>
      <c r="D9381" t="b">
        <f>OR(ISBLANK([3]QueryUserInfo!A9380), [3]QueryUserInfo!A9380 = " USERNAME              SESSIONNAME        ID  STATE   IDLE TIME  LOGON TIME")</f>
        <v>1</v>
      </c>
      <c r="E9381" t="b">
        <f>ISNUMBER(FIND("&gt;", [3]QueryUserInfo!A9380))</f>
        <v>0</v>
      </c>
      <c r="F9381">
        <f>IF(D9381=TRUE, 0, FIND(" ", [3]QueryUserInfo!A9380,2))</f>
        <v>0</v>
      </c>
      <c r="G9381" t="str">
        <f>IF(D9381=TRUE, "No Data", ISNUMBER(FIND("Active", [3]QueryUserInfo!A9380)))</f>
        <v>No Data</v>
      </c>
      <c r="H9381" t="str">
        <f>IF(D9381=TRUE, "No Data", ISNUMBER(FIND("Disc", [3]QueryUserInfo!A9380)))</f>
        <v>No Data</v>
      </c>
      <c r="I9381" t="str" cm="1">
        <f t="array" ref="I9381">IF(D9381 = TRUE, "No Data", _xlfn.IFS(G9381=TRUE, FIND("Active", [3]QueryUserInfo!A9380), H9381=TRUE, FIND("Disc", [3]QueryUserInfo!A9380)))</f>
        <v>No Data</v>
      </c>
    </row>
    <row r="9382" spans="1:9" x14ac:dyDescent="0.3">
      <c r="A9382" t="str">
        <f>IF(D9382=TRUE, "No Data", MID([3]QueryUserInfo!A9381, 2, F9382 -2))</f>
        <v>No Data</v>
      </c>
      <c r="B9382" t="str" cm="1">
        <f t="array" ref="B9382">IF(D9382 = TRUE, "No Data", MID([3]QueryUserInfo!A9381, I9382, _xlfn.IFS(G9382 = TRUE, 6, H9382=TRUE, 4)))</f>
        <v>No Data</v>
      </c>
      <c r="D9382" t="b">
        <f>OR(ISBLANK([3]QueryUserInfo!A9381), [3]QueryUserInfo!A9381 = " USERNAME              SESSIONNAME        ID  STATE   IDLE TIME  LOGON TIME")</f>
        <v>1</v>
      </c>
      <c r="E9382" t="b">
        <f>ISNUMBER(FIND("&gt;", [3]QueryUserInfo!A9381))</f>
        <v>0</v>
      </c>
      <c r="F9382">
        <f>IF(D9382=TRUE, 0, FIND(" ", [3]QueryUserInfo!A9381,2))</f>
        <v>0</v>
      </c>
      <c r="G9382" t="str">
        <f>IF(D9382=TRUE, "No Data", ISNUMBER(FIND("Active", [3]QueryUserInfo!A9381)))</f>
        <v>No Data</v>
      </c>
      <c r="H9382" t="str">
        <f>IF(D9382=TRUE, "No Data", ISNUMBER(FIND("Disc", [3]QueryUserInfo!A9381)))</f>
        <v>No Data</v>
      </c>
      <c r="I9382" t="str" cm="1">
        <f t="array" ref="I9382">IF(D9382 = TRUE, "No Data", _xlfn.IFS(G9382=TRUE, FIND("Active", [3]QueryUserInfo!A9381), H9382=TRUE, FIND("Disc", [3]QueryUserInfo!A9381)))</f>
        <v>No Data</v>
      </c>
    </row>
    <row r="9383" spans="1:9" x14ac:dyDescent="0.3">
      <c r="A9383" t="str">
        <f>IF(D9383=TRUE, "No Data", MID([3]QueryUserInfo!A9382, 2, F9383 -2))</f>
        <v>No Data</v>
      </c>
      <c r="B9383" t="str" cm="1">
        <f t="array" ref="B9383">IF(D9383 = TRUE, "No Data", MID([3]QueryUserInfo!A9382, I9383, _xlfn.IFS(G9383 = TRUE, 6, H9383=TRUE, 4)))</f>
        <v>No Data</v>
      </c>
      <c r="D9383" t="b">
        <f>OR(ISBLANK([3]QueryUserInfo!A9382), [3]QueryUserInfo!A9382 = " USERNAME              SESSIONNAME        ID  STATE   IDLE TIME  LOGON TIME")</f>
        <v>1</v>
      </c>
      <c r="E9383" t="b">
        <f>ISNUMBER(FIND("&gt;", [3]QueryUserInfo!A9382))</f>
        <v>0</v>
      </c>
      <c r="F9383">
        <f>IF(D9383=TRUE, 0, FIND(" ", [3]QueryUserInfo!A9382,2))</f>
        <v>0</v>
      </c>
      <c r="G9383" t="str">
        <f>IF(D9383=TRUE, "No Data", ISNUMBER(FIND("Active", [3]QueryUserInfo!A9382)))</f>
        <v>No Data</v>
      </c>
      <c r="H9383" t="str">
        <f>IF(D9383=TRUE, "No Data", ISNUMBER(FIND("Disc", [3]QueryUserInfo!A9382)))</f>
        <v>No Data</v>
      </c>
      <c r="I9383" t="str" cm="1">
        <f t="array" ref="I9383">IF(D9383 = TRUE, "No Data", _xlfn.IFS(G9383=TRUE, FIND("Active", [3]QueryUserInfo!A9382), H9383=TRUE, FIND("Disc", [3]QueryUserInfo!A9382)))</f>
        <v>No Data</v>
      </c>
    </row>
    <row r="9384" spans="1:9" x14ac:dyDescent="0.3">
      <c r="A9384" t="str">
        <f>IF(D9384=TRUE, "No Data", MID([3]QueryUserInfo!A9383, 2, F9384 -2))</f>
        <v>No Data</v>
      </c>
      <c r="B9384" t="str" cm="1">
        <f t="array" ref="B9384">IF(D9384 = TRUE, "No Data", MID([3]QueryUserInfo!A9383, I9384, _xlfn.IFS(G9384 = TRUE, 6, H9384=TRUE, 4)))</f>
        <v>No Data</v>
      </c>
      <c r="D9384" t="b">
        <f>OR(ISBLANK([3]QueryUserInfo!A9383), [3]QueryUserInfo!A9383 = " USERNAME              SESSIONNAME        ID  STATE   IDLE TIME  LOGON TIME")</f>
        <v>1</v>
      </c>
      <c r="E9384" t="b">
        <f>ISNUMBER(FIND("&gt;", [3]QueryUserInfo!A9383))</f>
        <v>0</v>
      </c>
      <c r="F9384">
        <f>IF(D9384=TRUE, 0, FIND(" ", [3]QueryUserInfo!A9383,2))</f>
        <v>0</v>
      </c>
      <c r="G9384" t="str">
        <f>IF(D9384=TRUE, "No Data", ISNUMBER(FIND("Active", [3]QueryUserInfo!A9383)))</f>
        <v>No Data</v>
      </c>
      <c r="H9384" t="str">
        <f>IF(D9384=TRUE, "No Data", ISNUMBER(FIND("Disc", [3]QueryUserInfo!A9383)))</f>
        <v>No Data</v>
      </c>
      <c r="I9384" t="str" cm="1">
        <f t="array" ref="I9384">IF(D9384 = TRUE, "No Data", _xlfn.IFS(G9384=TRUE, FIND("Active", [3]QueryUserInfo!A9383), H9384=TRUE, FIND("Disc", [3]QueryUserInfo!A9383)))</f>
        <v>No Data</v>
      </c>
    </row>
    <row r="9385" spans="1:9" x14ac:dyDescent="0.3">
      <c r="A9385" t="str">
        <f>IF(D9385=TRUE, "No Data", MID([3]QueryUserInfo!A9384, 2, F9385 -2))</f>
        <v>No Data</v>
      </c>
      <c r="B9385" t="str" cm="1">
        <f t="array" ref="B9385">IF(D9385 = TRUE, "No Data", MID([3]QueryUserInfo!A9384, I9385, _xlfn.IFS(G9385 = TRUE, 6, H9385=TRUE, 4)))</f>
        <v>No Data</v>
      </c>
      <c r="D9385" t="b">
        <f>OR(ISBLANK([3]QueryUserInfo!A9384), [3]QueryUserInfo!A9384 = " USERNAME              SESSIONNAME        ID  STATE   IDLE TIME  LOGON TIME")</f>
        <v>1</v>
      </c>
      <c r="E9385" t="b">
        <f>ISNUMBER(FIND("&gt;", [3]QueryUserInfo!A9384))</f>
        <v>0</v>
      </c>
      <c r="F9385">
        <f>IF(D9385=TRUE, 0, FIND(" ", [3]QueryUserInfo!A9384,2))</f>
        <v>0</v>
      </c>
      <c r="G9385" t="str">
        <f>IF(D9385=TRUE, "No Data", ISNUMBER(FIND("Active", [3]QueryUserInfo!A9384)))</f>
        <v>No Data</v>
      </c>
      <c r="H9385" t="str">
        <f>IF(D9385=TRUE, "No Data", ISNUMBER(FIND("Disc", [3]QueryUserInfo!A9384)))</f>
        <v>No Data</v>
      </c>
      <c r="I9385" t="str" cm="1">
        <f t="array" ref="I9385">IF(D9385 = TRUE, "No Data", _xlfn.IFS(G9385=TRUE, FIND("Active", [3]QueryUserInfo!A9384), H9385=TRUE, FIND("Disc", [3]QueryUserInfo!A9384)))</f>
        <v>No Data</v>
      </c>
    </row>
    <row r="9386" spans="1:9" x14ac:dyDescent="0.3">
      <c r="A9386" t="str">
        <f>IF(D9386=TRUE, "No Data", MID([3]QueryUserInfo!A9385, 2, F9386 -2))</f>
        <v>No Data</v>
      </c>
      <c r="B9386" t="str" cm="1">
        <f t="array" ref="B9386">IF(D9386 = TRUE, "No Data", MID([3]QueryUserInfo!A9385, I9386, _xlfn.IFS(G9386 = TRUE, 6, H9386=TRUE, 4)))</f>
        <v>No Data</v>
      </c>
      <c r="D9386" t="b">
        <f>OR(ISBLANK([3]QueryUserInfo!A9385), [3]QueryUserInfo!A9385 = " USERNAME              SESSIONNAME        ID  STATE   IDLE TIME  LOGON TIME")</f>
        <v>1</v>
      </c>
      <c r="E9386" t="b">
        <f>ISNUMBER(FIND("&gt;", [3]QueryUserInfo!A9385))</f>
        <v>0</v>
      </c>
      <c r="F9386">
        <f>IF(D9386=TRUE, 0, FIND(" ", [3]QueryUserInfo!A9385,2))</f>
        <v>0</v>
      </c>
      <c r="G9386" t="str">
        <f>IF(D9386=TRUE, "No Data", ISNUMBER(FIND("Active", [3]QueryUserInfo!A9385)))</f>
        <v>No Data</v>
      </c>
      <c r="H9386" t="str">
        <f>IF(D9386=TRUE, "No Data", ISNUMBER(FIND("Disc", [3]QueryUserInfo!A9385)))</f>
        <v>No Data</v>
      </c>
      <c r="I9386" t="str" cm="1">
        <f t="array" ref="I9386">IF(D9386 = TRUE, "No Data", _xlfn.IFS(G9386=TRUE, FIND("Active", [3]QueryUserInfo!A9385), H9386=TRUE, FIND("Disc", [3]QueryUserInfo!A9385)))</f>
        <v>No Data</v>
      </c>
    </row>
    <row r="9387" spans="1:9" x14ac:dyDescent="0.3">
      <c r="A9387" t="str">
        <f>IF(D9387=TRUE, "No Data", MID([3]QueryUserInfo!A9386, 2, F9387 -2))</f>
        <v>No Data</v>
      </c>
      <c r="B9387" t="str" cm="1">
        <f t="array" ref="B9387">IF(D9387 = TRUE, "No Data", MID([3]QueryUserInfo!A9386, I9387, _xlfn.IFS(G9387 = TRUE, 6, H9387=TRUE, 4)))</f>
        <v>No Data</v>
      </c>
      <c r="D9387" t="b">
        <f>OR(ISBLANK([3]QueryUserInfo!A9386), [3]QueryUserInfo!A9386 = " USERNAME              SESSIONNAME        ID  STATE   IDLE TIME  LOGON TIME")</f>
        <v>1</v>
      </c>
      <c r="E9387" t="b">
        <f>ISNUMBER(FIND("&gt;", [3]QueryUserInfo!A9386))</f>
        <v>0</v>
      </c>
      <c r="F9387">
        <f>IF(D9387=TRUE, 0, FIND(" ", [3]QueryUserInfo!A9386,2))</f>
        <v>0</v>
      </c>
      <c r="G9387" t="str">
        <f>IF(D9387=TRUE, "No Data", ISNUMBER(FIND("Active", [3]QueryUserInfo!A9386)))</f>
        <v>No Data</v>
      </c>
      <c r="H9387" t="str">
        <f>IF(D9387=TRUE, "No Data", ISNUMBER(FIND("Disc", [3]QueryUserInfo!A9386)))</f>
        <v>No Data</v>
      </c>
      <c r="I9387" t="str" cm="1">
        <f t="array" ref="I9387">IF(D9387 = TRUE, "No Data", _xlfn.IFS(G9387=TRUE, FIND("Active", [3]QueryUserInfo!A9386), H9387=TRUE, FIND("Disc", [3]QueryUserInfo!A9386)))</f>
        <v>No Data</v>
      </c>
    </row>
    <row r="9388" spans="1:9" x14ac:dyDescent="0.3">
      <c r="A9388" t="str">
        <f>IF(D9388=TRUE, "No Data", MID([3]QueryUserInfo!A9387, 2, F9388 -2))</f>
        <v>No Data</v>
      </c>
      <c r="B9388" t="str" cm="1">
        <f t="array" ref="B9388">IF(D9388 = TRUE, "No Data", MID([3]QueryUserInfo!A9387, I9388, _xlfn.IFS(G9388 = TRUE, 6, H9388=TRUE, 4)))</f>
        <v>No Data</v>
      </c>
      <c r="D9388" t="b">
        <f>OR(ISBLANK([3]QueryUserInfo!A9387), [3]QueryUserInfo!A9387 = " USERNAME              SESSIONNAME        ID  STATE   IDLE TIME  LOGON TIME")</f>
        <v>1</v>
      </c>
      <c r="E9388" t="b">
        <f>ISNUMBER(FIND("&gt;", [3]QueryUserInfo!A9387))</f>
        <v>0</v>
      </c>
      <c r="F9388">
        <f>IF(D9388=TRUE, 0, FIND(" ", [3]QueryUserInfo!A9387,2))</f>
        <v>0</v>
      </c>
      <c r="G9388" t="str">
        <f>IF(D9388=TRUE, "No Data", ISNUMBER(FIND("Active", [3]QueryUserInfo!A9387)))</f>
        <v>No Data</v>
      </c>
      <c r="H9388" t="str">
        <f>IF(D9388=TRUE, "No Data", ISNUMBER(FIND("Disc", [3]QueryUserInfo!A9387)))</f>
        <v>No Data</v>
      </c>
      <c r="I9388" t="str" cm="1">
        <f t="array" ref="I9388">IF(D9388 = TRUE, "No Data", _xlfn.IFS(G9388=TRUE, FIND("Active", [3]QueryUserInfo!A9387), H9388=TRUE, FIND("Disc", [3]QueryUserInfo!A9387)))</f>
        <v>No Data</v>
      </c>
    </row>
    <row r="9389" spans="1:9" x14ac:dyDescent="0.3">
      <c r="A9389" t="str">
        <f>IF(D9389=TRUE, "No Data", MID([3]QueryUserInfo!A9388, 2, F9389 -2))</f>
        <v>No Data</v>
      </c>
      <c r="B9389" t="str" cm="1">
        <f t="array" ref="B9389">IF(D9389 = TRUE, "No Data", MID([3]QueryUserInfo!A9388, I9389, _xlfn.IFS(G9389 = TRUE, 6, H9389=TRUE, 4)))</f>
        <v>No Data</v>
      </c>
      <c r="D9389" t="b">
        <f>OR(ISBLANK([3]QueryUserInfo!A9388), [3]QueryUserInfo!A9388 = " USERNAME              SESSIONNAME        ID  STATE   IDLE TIME  LOGON TIME")</f>
        <v>1</v>
      </c>
      <c r="E9389" t="b">
        <f>ISNUMBER(FIND("&gt;", [3]QueryUserInfo!A9388))</f>
        <v>0</v>
      </c>
      <c r="F9389">
        <f>IF(D9389=TRUE, 0, FIND(" ", [3]QueryUserInfo!A9388,2))</f>
        <v>0</v>
      </c>
      <c r="G9389" t="str">
        <f>IF(D9389=TRUE, "No Data", ISNUMBER(FIND("Active", [3]QueryUserInfo!A9388)))</f>
        <v>No Data</v>
      </c>
      <c r="H9389" t="str">
        <f>IF(D9389=TRUE, "No Data", ISNUMBER(FIND("Disc", [3]QueryUserInfo!A9388)))</f>
        <v>No Data</v>
      </c>
      <c r="I9389" t="str" cm="1">
        <f t="array" ref="I9389">IF(D9389 = TRUE, "No Data", _xlfn.IFS(G9389=TRUE, FIND("Active", [3]QueryUserInfo!A9388), H9389=TRUE, FIND("Disc", [3]QueryUserInfo!A9388)))</f>
        <v>No Data</v>
      </c>
    </row>
    <row r="9390" spans="1:9" x14ac:dyDescent="0.3">
      <c r="A9390" t="str">
        <f>IF(D9390=TRUE, "No Data", MID([3]QueryUserInfo!A9389, 2, F9390 -2))</f>
        <v>No Data</v>
      </c>
      <c r="B9390" t="str" cm="1">
        <f t="array" ref="B9390">IF(D9390 = TRUE, "No Data", MID([3]QueryUserInfo!A9389, I9390, _xlfn.IFS(G9390 = TRUE, 6, H9390=TRUE, 4)))</f>
        <v>No Data</v>
      </c>
      <c r="D9390" t="b">
        <f>OR(ISBLANK([3]QueryUserInfo!A9389), [3]QueryUserInfo!A9389 = " USERNAME              SESSIONNAME        ID  STATE   IDLE TIME  LOGON TIME")</f>
        <v>1</v>
      </c>
      <c r="E9390" t="b">
        <f>ISNUMBER(FIND("&gt;", [3]QueryUserInfo!A9389))</f>
        <v>0</v>
      </c>
      <c r="F9390">
        <f>IF(D9390=TRUE, 0, FIND(" ", [3]QueryUserInfo!A9389,2))</f>
        <v>0</v>
      </c>
      <c r="G9390" t="str">
        <f>IF(D9390=TRUE, "No Data", ISNUMBER(FIND("Active", [3]QueryUserInfo!A9389)))</f>
        <v>No Data</v>
      </c>
      <c r="H9390" t="str">
        <f>IF(D9390=TRUE, "No Data", ISNUMBER(FIND("Disc", [3]QueryUserInfo!A9389)))</f>
        <v>No Data</v>
      </c>
      <c r="I9390" t="str" cm="1">
        <f t="array" ref="I9390">IF(D9390 = TRUE, "No Data", _xlfn.IFS(G9390=TRUE, FIND("Active", [3]QueryUserInfo!A9389), H9390=TRUE, FIND("Disc", [3]QueryUserInfo!A9389)))</f>
        <v>No Data</v>
      </c>
    </row>
    <row r="9391" spans="1:9" x14ac:dyDescent="0.3">
      <c r="A9391" t="str">
        <f>IF(D9391=TRUE, "No Data", MID([3]QueryUserInfo!A9390, 2, F9391 -2))</f>
        <v>No Data</v>
      </c>
      <c r="B9391" t="str" cm="1">
        <f t="array" ref="B9391">IF(D9391 = TRUE, "No Data", MID([3]QueryUserInfo!A9390, I9391, _xlfn.IFS(G9391 = TRUE, 6, H9391=TRUE, 4)))</f>
        <v>No Data</v>
      </c>
      <c r="D9391" t="b">
        <f>OR(ISBLANK([3]QueryUserInfo!A9390), [3]QueryUserInfo!A9390 = " USERNAME              SESSIONNAME        ID  STATE   IDLE TIME  LOGON TIME")</f>
        <v>1</v>
      </c>
      <c r="E9391" t="b">
        <f>ISNUMBER(FIND("&gt;", [3]QueryUserInfo!A9390))</f>
        <v>0</v>
      </c>
      <c r="F9391">
        <f>IF(D9391=TRUE, 0, FIND(" ", [3]QueryUserInfo!A9390,2))</f>
        <v>0</v>
      </c>
      <c r="G9391" t="str">
        <f>IF(D9391=TRUE, "No Data", ISNUMBER(FIND("Active", [3]QueryUserInfo!A9390)))</f>
        <v>No Data</v>
      </c>
      <c r="H9391" t="str">
        <f>IF(D9391=TRUE, "No Data", ISNUMBER(FIND("Disc", [3]QueryUserInfo!A9390)))</f>
        <v>No Data</v>
      </c>
      <c r="I9391" t="str" cm="1">
        <f t="array" ref="I9391">IF(D9391 = TRUE, "No Data", _xlfn.IFS(G9391=TRUE, FIND("Active", [3]QueryUserInfo!A9390), H9391=TRUE, FIND("Disc", [3]QueryUserInfo!A9390)))</f>
        <v>No Data</v>
      </c>
    </row>
    <row r="9392" spans="1:9" x14ac:dyDescent="0.3">
      <c r="A9392" t="str">
        <f>IF(D9392=TRUE, "No Data", MID([3]QueryUserInfo!A9391, 2, F9392 -2))</f>
        <v>No Data</v>
      </c>
      <c r="B9392" t="str" cm="1">
        <f t="array" ref="B9392">IF(D9392 = TRUE, "No Data", MID([3]QueryUserInfo!A9391, I9392, _xlfn.IFS(G9392 = TRUE, 6, H9392=TRUE, 4)))</f>
        <v>No Data</v>
      </c>
      <c r="D9392" t="b">
        <f>OR(ISBLANK([3]QueryUserInfo!A9391), [3]QueryUserInfo!A9391 = " USERNAME              SESSIONNAME        ID  STATE   IDLE TIME  LOGON TIME")</f>
        <v>1</v>
      </c>
      <c r="E9392" t="b">
        <f>ISNUMBER(FIND("&gt;", [3]QueryUserInfo!A9391))</f>
        <v>0</v>
      </c>
      <c r="F9392">
        <f>IF(D9392=TRUE, 0, FIND(" ", [3]QueryUserInfo!A9391,2))</f>
        <v>0</v>
      </c>
      <c r="G9392" t="str">
        <f>IF(D9392=TRUE, "No Data", ISNUMBER(FIND("Active", [3]QueryUserInfo!A9391)))</f>
        <v>No Data</v>
      </c>
      <c r="H9392" t="str">
        <f>IF(D9392=TRUE, "No Data", ISNUMBER(FIND("Disc", [3]QueryUserInfo!A9391)))</f>
        <v>No Data</v>
      </c>
      <c r="I9392" t="str" cm="1">
        <f t="array" ref="I9392">IF(D9392 = TRUE, "No Data", _xlfn.IFS(G9392=TRUE, FIND("Active", [3]QueryUserInfo!A9391), H9392=TRUE, FIND("Disc", [3]QueryUserInfo!A9391)))</f>
        <v>No Data</v>
      </c>
    </row>
    <row r="9393" spans="1:9" x14ac:dyDescent="0.3">
      <c r="A9393" t="str">
        <f>IF(D9393=TRUE, "No Data", MID([3]QueryUserInfo!A9392, 2, F9393 -2))</f>
        <v>No Data</v>
      </c>
      <c r="B9393" t="str" cm="1">
        <f t="array" ref="B9393">IF(D9393 = TRUE, "No Data", MID([3]QueryUserInfo!A9392, I9393, _xlfn.IFS(G9393 = TRUE, 6, H9393=TRUE, 4)))</f>
        <v>No Data</v>
      </c>
      <c r="D9393" t="b">
        <f>OR(ISBLANK([3]QueryUserInfo!A9392), [3]QueryUserInfo!A9392 = " USERNAME              SESSIONNAME        ID  STATE   IDLE TIME  LOGON TIME")</f>
        <v>1</v>
      </c>
      <c r="E9393" t="b">
        <f>ISNUMBER(FIND("&gt;", [3]QueryUserInfo!A9392))</f>
        <v>0</v>
      </c>
      <c r="F9393">
        <f>IF(D9393=TRUE, 0, FIND(" ", [3]QueryUserInfo!A9392,2))</f>
        <v>0</v>
      </c>
      <c r="G9393" t="str">
        <f>IF(D9393=TRUE, "No Data", ISNUMBER(FIND("Active", [3]QueryUserInfo!A9392)))</f>
        <v>No Data</v>
      </c>
      <c r="H9393" t="str">
        <f>IF(D9393=TRUE, "No Data", ISNUMBER(FIND("Disc", [3]QueryUserInfo!A9392)))</f>
        <v>No Data</v>
      </c>
      <c r="I9393" t="str" cm="1">
        <f t="array" ref="I9393">IF(D9393 = TRUE, "No Data", _xlfn.IFS(G9393=TRUE, FIND("Active", [3]QueryUserInfo!A9392), H9393=TRUE, FIND("Disc", [3]QueryUserInfo!A9392)))</f>
        <v>No Data</v>
      </c>
    </row>
    <row r="9394" spans="1:9" x14ac:dyDescent="0.3">
      <c r="A9394" t="str">
        <f>IF(D9394=TRUE, "No Data", MID([3]QueryUserInfo!A9393, 2, F9394 -2))</f>
        <v>No Data</v>
      </c>
      <c r="B9394" t="str" cm="1">
        <f t="array" ref="B9394">IF(D9394 = TRUE, "No Data", MID([3]QueryUserInfo!A9393, I9394, _xlfn.IFS(G9394 = TRUE, 6, H9394=TRUE, 4)))</f>
        <v>No Data</v>
      </c>
      <c r="D9394" t="b">
        <f>OR(ISBLANK([3]QueryUserInfo!A9393), [3]QueryUserInfo!A9393 = " USERNAME              SESSIONNAME        ID  STATE   IDLE TIME  LOGON TIME")</f>
        <v>1</v>
      </c>
      <c r="E9394" t="b">
        <f>ISNUMBER(FIND("&gt;", [3]QueryUserInfo!A9393))</f>
        <v>0</v>
      </c>
      <c r="F9394">
        <f>IF(D9394=TRUE, 0, FIND(" ", [3]QueryUserInfo!A9393,2))</f>
        <v>0</v>
      </c>
      <c r="G9394" t="str">
        <f>IF(D9394=TRUE, "No Data", ISNUMBER(FIND("Active", [3]QueryUserInfo!A9393)))</f>
        <v>No Data</v>
      </c>
      <c r="H9394" t="str">
        <f>IF(D9394=TRUE, "No Data", ISNUMBER(FIND("Disc", [3]QueryUserInfo!A9393)))</f>
        <v>No Data</v>
      </c>
      <c r="I9394" t="str" cm="1">
        <f t="array" ref="I9394">IF(D9394 = TRUE, "No Data", _xlfn.IFS(G9394=TRUE, FIND("Active", [3]QueryUserInfo!A9393), H9394=TRUE, FIND("Disc", [3]QueryUserInfo!A9393)))</f>
        <v>No Data</v>
      </c>
    </row>
    <row r="9395" spans="1:9" x14ac:dyDescent="0.3">
      <c r="A9395" t="str">
        <f>IF(D9395=TRUE, "No Data", MID([3]QueryUserInfo!A9394, 2, F9395 -2))</f>
        <v>No Data</v>
      </c>
      <c r="B9395" t="str" cm="1">
        <f t="array" ref="B9395">IF(D9395 = TRUE, "No Data", MID([3]QueryUserInfo!A9394, I9395, _xlfn.IFS(G9395 = TRUE, 6, H9395=TRUE, 4)))</f>
        <v>No Data</v>
      </c>
      <c r="D9395" t="b">
        <f>OR(ISBLANK([3]QueryUserInfo!A9394), [3]QueryUserInfo!A9394 = " USERNAME              SESSIONNAME        ID  STATE   IDLE TIME  LOGON TIME")</f>
        <v>1</v>
      </c>
      <c r="E9395" t="b">
        <f>ISNUMBER(FIND("&gt;", [3]QueryUserInfo!A9394))</f>
        <v>0</v>
      </c>
      <c r="F9395">
        <f>IF(D9395=TRUE, 0, FIND(" ", [3]QueryUserInfo!A9394,2))</f>
        <v>0</v>
      </c>
      <c r="G9395" t="str">
        <f>IF(D9395=TRUE, "No Data", ISNUMBER(FIND("Active", [3]QueryUserInfo!A9394)))</f>
        <v>No Data</v>
      </c>
      <c r="H9395" t="str">
        <f>IF(D9395=TRUE, "No Data", ISNUMBER(FIND("Disc", [3]QueryUserInfo!A9394)))</f>
        <v>No Data</v>
      </c>
      <c r="I9395" t="str" cm="1">
        <f t="array" ref="I9395">IF(D9395 = TRUE, "No Data", _xlfn.IFS(G9395=TRUE, FIND("Active", [3]QueryUserInfo!A9394), H9395=TRUE, FIND("Disc", [3]QueryUserInfo!A9394)))</f>
        <v>No Data</v>
      </c>
    </row>
    <row r="9396" spans="1:9" x14ac:dyDescent="0.3">
      <c r="A9396" t="str">
        <f>IF(D9396=TRUE, "No Data", MID([3]QueryUserInfo!A9395, 2, F9396 -2))</f>
        <v>No Data</v>
      </c>
      <c r="B9396" t="str" cm="1">
        <f t="array" ref="B9396">IF(D9396 = TRUE, "No Data", MID([3]QueryUserInfo!A9395, I9396, _xlfn.IFS(G9396 = TRUE, 6, H9396=TRUE, 4)))</f>
        <v>No Data</v>
      </c>
      <c r="D9396" t="b">
        <f>OR(ISBLANK([3]QueryUserInfo!A9395), [3]QueryUserInfo!A9395 = " USERNAME              SESSIONNAME        ID  STATE   IDLE TIME  LOGON TIME")</f>
        <v>1</v>
      </c>
      <c r="E9396" t="b">
        <f>ISNUMBER(FIND("&gt;", [3]QueryUserInfo!A9395))</f>
        <v>0</v>
      </c>
      <c r="F9396">
        <f>IF(D9396=TRUE, 0, FIND(" ", [3]QueryUserInfo!A9395,2))</f>
        <v>0</v>
      </c>
      <c r="G9396" t="str">
        <f>IF(D9396=TRUE, "No Data", ISNUMBER(FIND("Active", [3]QueryUserInfo!A9395)))</f>
        <v>No Data</v>
      </c>
      <c r="H9396" t="str">
        <f>IF(D9396=TRUE, "No Data", ISNUMBER(FIND("Disc", [3]QueryUserInfo!A9395)))</f>
        <v>No Data</v>
      </c>
      <c r="I9396" t="str" cm="1">
        <f t="array" ref="I9396">IF(D9396 = TRUE, "No Data", _xlfn.IFS(G9396=TRUE, FIND("Active", [3]QueryUserInfo!A9395), H9396=TRUE, FIND("Disc", [3]QueryUserInfo!A9395)))</f>
        <v>No Data</v>
      </c>
    </row>
    <row r="9397" spans="1:9" x14ac:dyDescent="0.3">
      <c r="A9397" t="str">
        <f>IF(D9397=TRUE, "No Data", MID([3]QueryUserInfo!A9396, 2, F9397 -2))</f>
        <v>No Data</v>
      </c>
      <c r="B9397" t="str" cm="1">
        <f t="array" ref="B9397">IF(D9397 = TRUE, "No Data", MID([3]QueryUserInfo!A9396, I9397, _xlfn.IFS(G9397 = TRUE, 6, H9397=TRUE, 4)))</f>
        <v>No Data</v>
      </c>
      <c r="D9397" t="b">
        <f>OR(ISBLANK([3]QueryUserInfo!A9396), [3]QueryUserInfo!A9396 = " USERNAME              SESSIONNAME        ID  STATE   IDLE TIME  LOGON TIME")</f>
        <v>1</v>
      </c>
      <c r="E9397" t="b">
        <f>ISNUMBER(FIND("&gt;", [3]QueryUserInfo!A9396))</f>
        <v>0</v>
      </c>
      <c r="F9397">
        <f>IF(D9397=TRUE, 0, FIND(" ", [3]QueryUserInfo!A9396,2))</f>
        <v>0</v>
      </c>
      <c r="G9397" t="str">
        <f>IF(D9397=TRUE, "No Data", ISNUMBER(FIND("Active", [3]QueryUserInfo!A9396)))</f>
        <v>No Data</v>
      </c>
      <c r="H9397" t="str">
        <f>IF(D9397=TRUE, "No Data", ISNUMBER(FIND("Disc", [3]QueryUserInfo!A9396)))</f>
        <v>No Data</v>
      </c>
      <c r="I9397" t="str" cm="1">
        <f t="array" ref="I9397">IF(D9397 = TRUE, "No Data", _xlfn.IFS(G9397=TRUE, FIND("Active", [3]QueryUserInfo!A9396), H9397=TRUE, FIND("Disc", [3]QueryUserInfo!A9396)))</f>
        <v>No Data</v>
      </c>
    </row>
    <row r="9398" spans="1:9" x14ac:dyDescent="0.3">
      <c r="A9398" t="str">
        <f>IF(D9398=TRUE, "No Data", MID([3]QueryUserInfo!A9397, 2, F9398 -2))</f>
        <v>No Data</v>
      </c>
      <c r="B9398" t="str" cm="1">
        <f t="array" ref="B9398">IF(D9398 = TRUE, "No Data", MID([3]QueryUserInfo!A9397, I9398, _xlfn.IFS(G9398 = TRUE, 6, H9398=TRUE, 4)))</f>
        <v>No Data</v>
      </c>
      <c r="D9398" t="b">
        <f>OR(ISBLANK([3]QueryUserInfo!A9397), [3]QueryUserInfo!A9397 = " USERNAME              SESSIONNAME        ID  STATE   IDLE TIME  LOGON TIME")</f>
        <v>1</v>
      </c>
      <c r="E9398" t="b">
        <f>ISNUMBER(FIND("&gt;", [3]QueryUserInfo!A9397))</f>
        <v>0</v>
      </c>
      <c r="F9398">
        <f>IF(D9398=TRUE, 0, FIND(" ", [3]QueryUserInfo!A9397,2))</f>
        <v>0</v>
      </c>
      <c r="G9398" t="str">
        <f>IF(D9398=TRUE, "No Data", ISNUMBER(FIND("Active", [3]QueryUserInfo!A9397)))</f>
        <v>No Data</v>
      </c>
      <c r="H9398" t="str">
        <f>IF(D9398=TRUE, "No Data", ISNUMBER(FIND("Disc", [3]QueryUserInfo!A9397)))</f>
        <v>No Data</v>
      </c>
      <c r="I9398" t="str" cm="1">
        <f t="array" ref="I9398">IF(D9398 = TRUE, "No Data", _xlfn.IFS(G9398=TRUE, FIND("Active", [3]QueryUserInfo!A9397), H9398=TRUE, FIND("Disc", [3]QueryUserInfo!A9397)))</f>
        <v>No Data</v>
      </c>
    </row>
    <row r="9399" spans="1:9" x14ac:dyDescent="0.3">
      <c r="A9399" t="str">
        <f>IF(D9399=TRUE, "No Data", MID([3]QueryUserInfo!A9398, 2, F9399 -2))</f>
        <v>No Data</v>
      </c>
      <c r="B9399" t="str" cm="1">
        <f t="array" ref="B9399">IF(D9399 = TRUE, "No Data", MID([3]QueryUserInfo!A9398, I9399, _xlfn.IFS(G9399 = TRUE, 6, H9399=TRUE, 4)))</f>
        <v>No Data</v>
      </c>
      <c r="D9399" t="b">
        <f>OR(ISBLANK([3]QueryUserInfo!A9398), [3]QueryUserInfo!A9398 = " USERNAME              SESSIONNAME        ID  STATE   IDLE TIME  LOGON TIME")</f>
        <v>1</v>
      </c>
      <c r="E9399" t="b">
        <f>ISNUMBER(FIND("&gt;", [3]QueryUserInfo!A9398))</f>
        <v>0</v>
      </c>
      <c r="F9399">
        <f>IF(D9399=TRUE, 0, FIND(" ", [3]QueryUserInfo!A9398,2))</f>
        <v>0</v>
      </c>
      <c r="G9399" t="str">
        <f>IF(D9399=TRUE, "No Data", ISNUMBER(FIND("Active", [3]QueryUserInfo!A9398)))</f>
        <v>No Data</v>
      </c>
      <c r="H9399" t="str">
        <f>IF(D9399=TRUE, "No Data", ISNUMBER(FIND("Disc", [3]QueryUserInfo!A9398)))</f>
        <v>No Data</v>
      </c>
      <c r="I9399" t="str" cm="1">
        <f t="array" ref="I9399">IF(D9399 = TRUE, "No Data", _xlfn.IFS(G9399=TRUE, FIND("Active", [3]QueryUserInfo!A9398), H9399=TRUE, FIND("Disc", [3]QueryUserInfo!A9398)))</f>
        <v>No Data</v>
      </c>
    </row>
    <row r="9400" spans="1:9" x14ac:dyDescent="0.3">
      <c r="A9400" t="str">
        <f>IF(D9400=TRUE, "No Data", MID([3]QueryUserInfo!A9399, 2, F9400 -2))</f>
        <v>No Data</v>
      </c>
      <c r="B9400" t="str" cm="1">
        <f t="array" ref="B9400">IF(D9400 = TRUE, "No Data", MID([3]QueryUserInfo!A9399, I9400, _xlfn.IFS(G9400 = TRUE, 6, H9400=TRUE, 4)))</f>
        <v>No Data</v>
      </c>
      <c r="D9400" t="b">
        <f>OR(ISBLANK([3]QueryUserInfo!A9399), [3]QueryUserInfo!A9399 = " USERNAME              SESSIONNAME        ID  STATE   IDLE TIME  LOGON TIME")</f>
        <v>1</v>
      </c>
      <c r="E9400" t="b">
        <f>ISNUMBER(FIND("&gt;", [3]QueryUserInfo!A9399))</f>
        <v>0</v>
      </c>
      <c r="F9400">
        <f>IF(D9400=TRUE, 0, FIND(" ", [3]QueryUserInfo!A9399,2))</f>
        <v>0</v>
      </c>
      <c r="G9400" t="str">
        <f>IF(D9400=TRUE, "No Data", ISNUMBER(FIND("Active", [3]QueryUserInfo!A9399)))</f>
        <v>No Data</v>
      </c>
      <c r="H9400" t="str">
        <f>IF(D9400=TRUE, "No Data", ISNUMBER(FIND("Disc", [3]QueryUserInfo!A9399)))</f>
        <v>No Data</v>
      </c>
      <c r="I9400" t="str" cm="1">
        <f t="array" ref="I9400">IF(D9400 = TRUE, "No Data", _xlfn.IFS(G9400=TRUE, FIND("Active", [3]QueryUserInfo!A9399), H9400=TRUE, FIND("Disc", [3]QueryUserInfo!A9399)))</f>
        <v>No Data</v>
      </c>
    </row>
    <row r="9401" spans="1:9" x14ac:dyDescent="0.3">
      <c r="A9401" t="str">
        <f>IF(D9401=TRUE, "No Data", MID([3]QueryUserInfo!A9400, 2, F9401 -2))</f>
        <v>No Data</v>
      </c>
      <c r="B9401" t="str" cm="1">
        <f t="array" ref="B9401">IF(D9401 = TRUE, "No Data", MID([3]QueryUserInfo!A9400, I9401, _xlfn.IFS(G9401 = TRUE, 6, H9401=TRUE, 4)))</f>
        <v>No Data</v>
      </c>
      <c r="D9401" t="b">
        <f>OR(ISBLANK([3]QueryUserInfo!A9400), [3]QueryUserInfo!A9400 = " USERNAME              SESSIONNAME        ID  STATE   IDLE TIME  LOGON TIME")</f>
        <v>1</v>
      </c>
      <c r="E9401" t="b">
        <f>ISNUMBER(FIND("&gt;", [3]QueryUserInfo!A9400))</f>
        <v>0</v>
      </c>
      <c r="F9401">
        <f>IF(D9401=TRUE, 0, FIND(" ", [3]QueryUserInfo!A9400,2))</f>
        <v>0</v>
      </c>
      <c r="G9401" t="str">
        <f>IF(D9401=TRUE, "No Data", ISNUMBER(FIND("Active", [3]QueryUserInfo!A9400)))</f>
        <v>No Data</v>
      </c>
      <c r="H9401" t="str">
        <f>IF(D9401=TRUE, "No Data", ISNUMBER(FIND("Disc", [3]QueryUserInfo!A9400)))</f>
        <v>No Data</v>
      </c>
      <c r="I9401" t="str" cm="1">
        <f t="array" ref="I9401">IF(D9401 = TRUE, "No Data", _xlfn.IFS(G9401=TRUE, FIND("Active", [3]QueryUserInfo!A9400), H9401=TRUE, FIND("Disc", [3]QueryUserInfo!A9400)))</f>
        <v>No Data</v>
      </c>
    </row>
    <row r="9402" spans="1:9" x14ac:dyDescent="0.3">
      <c r="A9402" t="str">
        <f>IF(D9402=TRUE, "No Data", MID([3]QueryUserInfo!A9401, 2, F9402 -2))</f>
        <v>No Data</v>
      </c>
      <c r="B9402" t="str" cm="1">
        <f t="array" ref="B9402">IF(D9402 = TRUE, "No Data", MID([3]QueryUserInfo!A9401, I9402, _xlfn.IFS(G9402 = TRUE, 6, H9402=TRUE, 4)))</f>
        <v>No Data</v>
      </c>
      <c r="D9402" t="b">
        <f>OR(ISBLANK([3]QueryUserInfo!A9401), [3]QueryUserInfo!A9401 = " USERNAME              SESSIONNAME        ID  STATE   IDLE TIME  LOGON TIME")</f>
        <v>1</v>
      </c>
      <c r="E9402" t="b">
        <f>ISNUMBER(FIND("&gt;", [3]QueryUserInfo!A9401))</f>
        <v>0</v>
      </c>
      <c r="F9402">
        <f>IF(D9402=TRUE, 0, FIND(" ", [3]QueryUserInfo!A9401,2))</f>
        <v>0</v>
      </c>
      <c r="G9402" t="str">
        <f>IF(D9402=TRUE, "No Data", ISNUMBER(FIND("Active", [3]QueryUserInfo!A9401)))</f>
        <v>No Data</v>
      </c>
      <c r="H9402" t="str">
        <f>IF(D9402=TRUE, "No Data", ISNUMBER(FIND("Disc", [3]QueryUserInfo!A9401)))</f>
        <v>No Data</v>
      </c>
      <c r="I9402" t="str" cm="1">
        <f t="array" ref="I9402">IF(D9402 = TRUE, "No Data", _xlfn.IFS(G9402=TRUE, FIND("Active", [3]QueryUserInfo!A9401), H9402=TRUE, FIND("Disc", [3]QueryUserInfo!A9401)))</f>
        <v>No Data</v>
      </c>
    </row>
    <row r="9403" spans="1:9" x14ac:dyDescent="0.3">
      <c r="A9403" t="str">
        <f>IF(D9403=TRUE, "No Data", MID([3]QueryUserInfo!A9402, 2, F9403 -2))</f>
        <v>No Data</v>
      </c>
      <c r="B9403" t="str" cm="1">
        <f t="array" ref="B9403">IF(D9403 = TRUE, "No Data", MID([3]QueryUserInfo!A9402, I9403, _xlfn.IFS(G9403 = TRUE, 6, H9403=TRUE, 4)))</f>
        <v>No Data</v>
      </c>
      <c r="D9403" t="b">
        <f>OR(ISBLANK([3]QueryUserInfo!A9402), [3]QueryUserInfo!A9402 = " USERNAME              SESSIONNAME        ID  STATE   IDLE TIME  LOGON TIME")</f>
        <v>1</v>
      </c>
      <c r="E9403" t="b">
        <f>ISNUMBER(FIND("&gt;", [3]QueryUserInfo!A9402))</f>
        <v>0</v>
      </c>
      <c r="F9403">
        <f>IF(D9403=TRUE, 0, FIND(" ", [3]QueryUserInfo!A9402,2))</f>
        <v>0</v>
      </c>
      <c r="G9403" t="str">
        <f>IF(D9403=TRUE, "No Data", ISNUMBER(FIND("Active", [3]QueryUserInfo!A9402)))</f>
        <v>No Data</v>
      </c>
      <c r="H9403" t="str">
        <f>IF(D9403=TRUE, "No Data", ISNUMBER(FIND("Disc", [3]QueryUserInfo!A9402)))</f>
        <v>No Data</v>
      </c>
      <c r="I9403" t="str" cm="1">
        <f t="array" ref="I9403">IF(D9403 = TRUE, "No Data", _xlfn.IFS(G9403=TRUE, FIND("Active", [3]QueryUserInfo!A9402), H9403=TRUE, FIND("Disc", [3]QueryUserInfo!A9402)))</f>
        <v>No Data</v>
      </c>
    </row>
    <row r="9404" spans="1:9" x14ac:dyDescent="0.3">
      <c r="A9404" t="str">
        <f>IF(D9404=TRUE, "No Data", MID([3]QueryUserInfo!A9403, 2, F9404 -2))</f>
        <v>No Data</v>
      </c>
      <c r="B9404" t="str" cm="1">
        <f t="array" ref="B9404">IF(D9404 = TRUE, "No Data", MID([3]QueryUserInfo!A9403, I9404, _xlfn.IFS(G9404 = TRUE, 6, H9404=TRUE, 4)))</f>
        <v>No Data</v>
      </c>
      <c r="D9404" t="b">
        <f>OR(ISBLANK([3]QueryUserInfo!A9403), [3]QueryUserInfo!A9403 = " USERNAME              SESSIONNAME        ID  STATE   IDLE TIME  LOGON TIME")</f>
        <v>1</v>
      </c>
      <c r="E9404" t="b">
        <f>ISNUMBER(FIND("&gt;", [3]QueryUserInfo!A9403))</f>
        <v>0</v>
      </c>
      <c r="F9404">
        <f>IF(D9404=TRUE, 0, FIND(" ", [3]QueryUserInfo!A9403,2))</f>
        <v>0</v>
      </c>
      <c r="G9404" t="str">
        <f>IF(D9404=TRUE, "No Data", ISNUMBER(FIND("Active", [3]QueryUserInfo!A9403)))</f>
        <v>No Data</v>
      </c>
      <c r="H9404" t="str">
        <f>IF(D9404=TRUE, "No Data", ISNUMBER(FIND("Disc", [3]QueryUserInfo!A9403)))</f>
        <v>No Data</v>
      </c>
      <c r="I9404" t="str" cm="1">
        <f t="array" ref="I9404">IF(D9404 = TRUE, "No Data", _xlfn.IFS(G9404=TRUE, FIND("Active", [3]QueryUserInfo!A9403), H9404=TRUE, FIND("Disc", [3]QueryUserInfo!A9403)))</f>
        <v>No Data</v>
      </c>
    </row>
    <row r="9405" spans="1:9" x14ac:dyDescent="0.3">
      <c r="A9405" t="str">
        <f>IF(D9405=TRUE, "No Data", MID([3]QueryUserInfo!A9404, 2, F9405 -2))</f>
        <v>No Data</v>
      </c>
      <c r="B9405" t="str" cm="1">
        <f t="array" ref="B9405">IF(D9405 = TRUE, "No Data", MID([3]QueryUserInfo!A9404, I9405, _xlfn.IFS(G9405 = TRUE, 6, H9405=TRUE, 4)))</f>
        <v>No Data</v>
      </c>
      <c r="D9405" t="b">
        <f>OR(ISBLANK([3]QueryUserInfo!A9404), [3]QueryUserInfo!A9404 = " USERNAME              SESSIONNAME        ID  STATE   IDLE TIME  LOGON TIME")</f>
        <v>1</v>
      </c>
      <c r="E9405" t="b">
        <f>ISNUMBER(FIND("&gt;", [3]QueryUserInfo!A9404))</f>
        <v>0</v>
      </c>
      <c r="F9405">
        <f>IF(D9405=TRUE, 0, FIND(" ", [3]QueryUserInfo!A9404,2))</f>
        <v>0</v>
      </c>
      <c r="G9405" t="str">
        <f>IF(D9405=TRUE, "No Data", ISNUMBER(FIND("Active", [3]QueryUserInfo!A9404)))</f>
        <v>No Data</v>
      </c>
      <c r="H9405" t="str">
        <f>IF(D9405=TRUE, "No Data", ISNUMBER(FIND("Disc", [3]QueryUserInfo!A9404)))</f>
        <v>No Data</v>
      </c>
      <c r="I9405" t="str" cm="1">
        <f t="array" ref="I9405">IF(D9405 = TRUE, "No Data", _xlfn.IFS(G9405=TRUE, FIND("Active", [3]QueryUserInfo!A9404), H9405=TRUE, FIND("Disc", [3]QueryUserInfo!A9404)))</f>
        <v>No Data</v>
      </c>
    </row>
    <row r="9406" spans="1:9" x14ac:dyDescent="0.3">
      <c r="A9406" t="str">
        <f>IF(D9406=TRUE, "No Data", MID([3]QueryUserInfo!A9405, 2, F9406 -2))</f>
        <v>No Data</v>
      </c>
      <c r="B9406" t="str" cm="1">
        <f t="array" ref="B9406">IF(D9406 = TRUE, "No Data", MID([3]QueryUserInfo!A9405, I9406, _xlfn.IFS(G9406 = TRUE, 6, H9406=TRUE, 4)))</f>
        <v>No Data</v>
      </c>
      <c r="D9406" t="b">
        <f>OR(ISBLANK([3]QueryUserInfo!A9405), [3]QueryUserInfo!A9405 = " USERNAME              SESSIONNAME        ID  STATE   IDLE TIME  LOGON TIME")</f>
        <v>1</v>
      </c>
      <c r="E9406" t="b">
        <f>ISNUMBER(FIND("&gt;", [3]QueryUserInfo!A9405))</f>
        <v>0</v>
      </c>
      <c r="F9406">
        <f>IF(D9406=TRUE, 0, FIND(" ", [3]QueryUserInfo!A9405,2))</f>
        <v>0</v>
      </c>
      <c r="G9406" t="str">
        <f>IF(D9406=TRUE, "No Data", ISNUMBER(FIND("Active", [3]QueryUserInfo!A9405)))</f>
        <v>No Data</v>
      </c>
      <c r="H9406" t="str">
        <f>IF(D9406=TRUE, "No Data", ISNUMBER(FIND("Disc", [3]QueryUserInfo!A9405)))</f>
        <v>No Data</v>
      </c>
      <c r="I9406" t="str" cm="1">
        <f t="array" ref="I9406">IF(D9406 = TRUE, "No Data", _xlfn.IFS(G9406=TRUE, FIND("Active", [3]QueryUserInfo!A9405), H9406=TRUE, FIND("Disc", [3]QueryUserInfo!A9405)))</f>
        <v>No Data</v>
      </c>
    </row>
    <row r="9407" spans="1:9" x14ac:dyDescent="0.3">
      <c r="A9407" t="str">
        <f>IF(D9407=TRUE, "No Data", MID([3]QueryUserInfo!A9406, 2, F9407 -2))</f>
        <v>No Data</v>
      </c>
      <c r="B9407" t="str" cm="1">
        <f t="array" ref="B9407">IF(D9407 = TRUE, "No Data", MID([3]QueryUserInfo!A9406, I9407, _xlfn.IFS(G9407 = TRUE, 6, H9407=TRUE, 4)))</f>
        <v>No Data</v>
      </c>
      <c r="D9407" t="b">
        <f>OR(ISBLANK([3]QueryUserInfo!A9406), [3]QueryUserInfo!A9406 = " USERNAME              SESSIONNAME        ID  STATE   IDLE TIME  LOGON TIME")</f>
        <v>1</v>
      </c>
      <c r="E9407" t="b">
        <f>ISNUMBER(FIND("&gt;", [3]QueryUserInfo!A9406))</f>
        <v>0</v>
      </c>
      <c r="F9407">
        <f>IF(D9407=TRUE, 0, FIND(" ", [3]QueryUserInfo!A9406,2))</f>
        <v>0</v>
      </c>
      <c r="G9407" t="str">
        <f>IF(D9407=TRUE, "No Data", ISNUMBER(FIND("Active", [3]QueryUserInfo!A9406)))</f>
        <v>No Data</v>
      </c>
      <c r="H9407" t="str">
        <f>IF(D9407=TRUE, "No Data", ISNUMBER(FIND("Disc", [3]QueryUserInfo!A9406)))</f>
        <v>No Data</v>
      </c>
      <c r="I9407" t="str" cm="1">
        <f t="array" ref="I9407">IF(D9407 = TRUE, "No Data", _xlfn.IFS(G9407=TRUE, FIND("Active", [3]QueryUserInfo!A9406), H9407=TRUE, FIND("Disc", [3]QueryUserInfo!A9406)))</f>
        <v>No Data</v>
      </c>
    </row>
    <row r="9408" spans="1:9" x14ac:dyDescent="0.3">
      <c r="A9408" t="str">
        <f>IF(D9408=TRUE, "No Data", MID([3]QueryUserInfo!A9407, 2, F9408 -2))</f>
        <v>No Data</v>
      </c>
      <c r="B9408" t="str" cm="1">
        <f t="array" ref="B9408">IF(D9408 = TRUE, "No Data", MID([3]QueryUserInfo!A9407, I9408, _xlfn.IFS(G9408 = TRUE, 6, H9408=TRUE, 4)))</f>
        <v>No Data</v>
      </c>
      <c r="D9408" t="b">
        <f>OR(ISBLANK([3]QueryUserInfo!A9407), [3]QueryUserInfo!A9407 = " USERNAME              SESSIONNAME        ID  STATE   IDLE TIME  LOGON TIME")</f>
        <v>1</v>
      </c>
      <c r="E9408" t="b">
        <f>ISNUMBER(FIND("&gt;", [3]QueryUserInfo!A9407))</f>
        <v>0</v>
      </c>
      <c r="F9408">
        <f>IF(D9408=TRUE, 0, FIND(" ", [3]QueryUserInfo!A9407,2))</f>
        <v>0</v>
      </c>
      <c r="G9408" t="str">
        <f>IF(D9408=TRUE, "No Data", ISNUMBER(FIND("Active", [3]QueryUserInfo!A9407)))</f>
        <v>No Data</v>
      </c>
      <c r="H9408" t="str">
        <f>IF(D9408=TRUE, "No Data", ISNUMBER(FIND("Disc", [3]QueryUserInfo!A9407)))</f>
        <v>No Data</v>
      </c>
      <c r="I9408" t="str" cm="1">
        <f t="array" ref="I9408">IF(D9408 = TRUE, "No Data", _xlfn.IFS(G9408=TRUE, FIND("Active", [3]QueryUserInfo!A9407), H9408=TRUE, FIND("Disc", [3]QueryUserInfo!A9407)))</f>
        <v>No Data</v>
      </c>
    </row>
    <row r="9409" spans="1:9" x14ac:dyDescent="0.3">
      <c r="A9409" t="str">
        <f>IF(D9409=TRUE, "No Data", MID([3]QueryUserInfo!A9408, 2, F9409 -2))</f>
        <v>No Data</v>
      </c>
      <c r="B9409" t="str" cm="1">
        <f t="array" ref="B9409">IF(D9409 = TRUE, "No Data", MID([3]QueryUserInfo!A9408, I9409, _xlfn.IFS(G9409 = TRUE, 6, H9409=TRUE, 4)))</f>
        <v>No Data</v>
      </c>
      <c r="D9409" t="b">
        <f>OR(ISBLANK([3]QueryUserInfo!A9408), [3]QueryUserInfo!A9408 = " USERNAME              SESSIONNAME        ID  STATE   IDLE TIME  LOGON TIME")</f>
        <v>1</v>
      </c>
      <c r="E9409" t="b">
        <f>ISNUMBER(FIND("&gt;", [3]QueryUserInfo!A9408))</f>
        <v>0</v>
      </c>
      <c r="F9409">
        <f>IF(D9409=TRUE, 0, FIND(" ", [3]QueryUserInfo!A9408,2))</f>
        <v>0</v>
      </c>
      <c r="G9409" t="str">
        <f>IF(D9409=TRUE, "No Data", ISNUMBER(FIND("Active", [3]QueryUserInfo!A9408)))</f>
        <v>No Data</v>
      </c>
      <c r="H9409" t="str">
        <f>IF(D9409=TRUE, "No Data", ISNUMBER(FIND("Disc", [3]QueryUserInfo!A9408)))</f>
        <v>No Data</v>
      </c>
      <c r="I9409" t="str" cm="1">
        <f t="array" ref="I9409">IF(D9409 = TRUE, "No Data", _xlfn.IFS(G9409=TRUE, FIND("Active", [3]QueryUserInfo!A9408), H9409=TRUE, FIND("Disc", [3]QueryUserInfo!A9408)))</f>
        <v>No Data</v>
      </c>
    </row>
    <row r="9410" spans="1:9" x14ac:dyDescent="0.3">
      <c r="A9410" t="str">
        <f>IF(D9410=TRUE, "No Data", MID([3]QueryUserInfo!A9409, 2, F9410 -2))</f>
        <v>No Data</v>
      </c>
      <c r="B9410" t="str" cm="1">
        <f t="array" ref="B9410">IF(D9410 = TRUE, "No Data", MID([3]QueryUserInfo!A9409, I9410, _xlfn.IFS(G9410 = TRUE, 6, H9410=TRUE, 4)))</f>
        <v>No Data</v>
      </c>
      <c r="D9410" t="b">
        <f>OR(ISBLANK([3]QueryUserInfo!A9409), [3]QueryUserInfo!A9409 = " USERNAME              SESSIONNAME        ID  STATE   IDLE TIME  LOGON TIME")</f>
        <v>1</v>
      </c>
      <c r="E9410" t="b">
        <f>ISNUMBER(FIND("&gt;", [3]QueryUserInfo!A9409))</f>
        <v>0</v>
      </c>
      <c r="F9410">
        <f>IF(D9410=TRUE, 0, FIND(" ", [3]QueryUserInfo!A9409,2))</f>
        <v>0</v>
      </c>
      <c r="G9410" t="str">
        <f>IF(D9410=TRUE, "No Data", ISNUMBER(FIND("Active", [3]QueryUserInfo!A9409)))</f>
        <v>No Data</v>
      </c>
      <c r="H9410" t="str">
        <f>IF(D9410=TRUE, "No Data", ISNUMBER(FIND("Disc", [3]QueryUserInfo!A9409)))</f>
        <v>No Data</v>
      </c>
      <c r="I9410" t="str" cm="1">
        <f t="array" ref="I9410">IF(D9410 = TRUE, "No Data", _xlfn.IFS(G9410=TRUE, FIND("Active", [3]QueryUserInfo!A9409), H9410=TRUE, FIND("Disc", [3]QueryUserInfo!A9409)))</f>
        <v>No Data</v>
      </c>
    </row>
    <row r="9411" spans="1:9" x14ac:dyDescent="0.3">
      <c r="A9411" t="str">
        <f>IF(D9411=TRUE, "No Data", MID([3]QueryUserInfo!A9410, 2, F9411 -2))</f>
        <v>No Data</v>
      </c>
      <c r="B9411" t="str" cm="1">
        <f t="array" ref="B9411">IF(D9411 = TRUE, "No Data", MID([3]QueryUserInfo!A9410, I9411, _xlfn.IFS(G9411 = TRUE, 6, H9411=TRUE, 4)))</f>
        <v>No Data</v>
      </c>
      <c r="D9411" t="b">
        <f>OR(ISBLANK([3]QueryUserInfo!A9410), [3]QueryUserInfo!A9410 = " USERNAME              SESSIONNAME        ID  STATE   IDLE TIME  LOGON TIME")</f>
        <v>1</v>
      </c>
      <c r="E9411" t="b">
        <f>ISNUMBER(FIND("&gt;", [3]QueryUserInfo!A9410))</f>
        <v>0</v>
      </c>
      <c r="F9411">
        <f>IF(D9411=TRUE, 0, FIND(" ", [3]QueryUserInfo!A9410,2))</f>
        <v>0</v>
      </c>
      <c r="G9411" t="str">
        <f>IF(D9411=TRUE, "No Data", ISNUMBER(FIND("Active", [3]QueryUserInfo!A9410)))</f>
        <v>No Data</v>
      </c>
      <c r="H9411" t="str">
        <f>IF(D9411=TRUE, "No Data", ISNUMBER(FIND("Disc", [3]QueryUserInfo!A9410)))</f>
        <v>No Data</v>
      </c>
      <c r="I9411" t="str" cm="1">
        <f t="array" ref="I9411">IF(D9411 = TRUE, "No Data", _xlfn.IFS(G9411=TRUE, FIND("Active", [3]QueryUserInfo!A9410), H9411=TRUE, FIND("Disc", [3]QueryUserInfo!A9410)))</f>
        <v>No Data</v>
      </c>
    </row>
    <row r="9412" spans="1:9" x14ac:dyDescent="0.3">
      <c r="A9412" t="str">
        <f>IF(D9412=TRUE, "No Data", MID([3]QueryUserInfo!A9411, 2, F9412 -2))</f>
        <v>No Data</v>
      </c>
      <c r="B9412" t="str" cm="1">
        <f t="array" ref="B9412">IF(D9412 = TRUE, "No Data", MID([3]QueryUserInfo!A9411, I9412, _xlfn.IFS(G9412 = TRUE, 6, H9412=TRUE, 4)))</f>
        <v>No Data</v>
      </c>
      <c r="D9412" t="b">
        <f>OR(ISBLANK([3]QueryUserInfo!A9411), [3]QueryUserInfo!A9411 = " USERNAME              SESSIONNAME        ID  STATE   IDLE TIME  LOGON TIME")</f>
        <v>1</v>
      </c>
      <c r="E9412" t="b">
        <f>ISNUMBER(FIND("&gt;", [3]QueryUserInfo!A9411))</f>
        <v>0</v>
      </c>
      <c r="F9412">
        <f>IF(D9412=TRUE, 0, FIND(" ", [3]QueryUserInfo!A9411,2))</f>
        <v>0</v>
      </c>
      <c r="G9412" t="str">
        <f>IF(D9412=TRUE, "No Data", ISNUMBER(FIND("Active", [3]QueryUserInfo!A9411)))</f>
        <v>No Data</v>
      </c>
      <c r="H9412" t="str">
        <f>IF(D9412=TRUE, "No Data", ISNUMBER(FIND("Disc", [3]QueryUserInfo!A9411)))</f>
        <v>No Data</v>
      </c>
      <c r="I9412" t="str" cm="1">
        <f t="array" ref="I9412">IF(D9412 = TRUE, "No Data", _xlfn.IFS(G9412=TRUE, FIND("Active", [3]QueryUserInfo!A9411), H9412=TRUE, FIND("Disc", [3]QueryUserInfo!A9411)))</f>
        <v>No Data</v>
      </c>
    </row>
    <row r="9413" spans="1:9" x14ac:dyDescent="0.3">
      <c r="A9413" t="str">
        <f>IF(D9413=TRUE, "No Data", MID([3]QueryUserInfo!A9412, 2, F9413 -2))</f>
        <v>No Data</v>
      </c>
      <c r="B9413" t="str" cm="1">
        <f t="array" ref="B9413">IF(D9413 = TRUE, "No Data", MID([3]QueryUserInfo!A9412, I9413, _xlfn.IFS(G9413 = TRUE, 6, H9413=TRUE, 4)))</f>
        <v>No Data</v>
      </c>
      <c r="D9413" t="b">
        <f>OR(ISBLANK([3]QueryUserInfo!A9412), [3]QueryUserInfo!A9412 = " USERNAME              SESSIONNAME        ID  STATE   IDLE TIME  LOGON TIME")</f>
        <v>1</v>
      </c>
      <c r="E9413" t="b">
        <f>ISNUMBER(FIND("&gt;", [3]QueryUserInfo!A9412))</f>
        <v>0</v>
      </c>
      <c r="F9413">
        <f>IF(D9413=TRUE, 0, FIND(" ", [3]QueryUserInfo!A9412,2))</f>
        <v>0</v>
      </c>
      <c r="G9413" t="str">
        <f>IF(D9413=TRUE, "No Data", ISNUMBER(FIND("Active", [3]QueryUserInfo!A9412)))</f>
        <v>No Data</v>
      </c>
      <c r="H9413" t="str">
        <f>IF(D9413=TRUE, "No Data", ISNUMBER(FIND("Disc", [3]QueryUserInfo!A9412)))</f>
        <v>No Data</v>
      </c>
      <c r="I9413" t="str" cm="1">
        <f t="array" ref="I9413">IF(D9413 = TRUE, "No Data", _xlfn.IFS(G9413=TRUE, FIND("Active", [3]QueryUserInfo!A9412), H9413=TRUE, FIND("Disc", [3]QueryUserInfo!A9412)))</f>
        <v>No Data</v>
      </c>
    </row>
    <row r="9414" spans="1:9" x14ac:dyDescent="0.3">
      <c r="A9414" t="str">
        <f>IF(D9414=TRUE, "No Data", MID([3]QueryUserInfo!A9413, 2, F9414 -2))</f>
        <v>No Data</v>
      </c>
      <c r="B9414" t="str" cm="1">
        <f t="array" ref="B9414">IF(D9414 = TRUE, "No Data", MID([3]QueryUserInfo!A9413, I9414, _xlfn.IFS(G9414 = TRUE, 6, H9414=TRUE, 4)))</f>
        <v>No Data</v>
      </c>
      <c r="D9414" t="b">
        <f>OR(ISBLANK([3]QueryUserInfo!A9413), [3]QueryUserInfo!A9413 = " USERNAME              SESSIONNAME        ID  STATE   IDLE TIME  LOGON TIME")</f>
        <v>1</v>
      </c>
      <c r="E9414" t="b">
        <f>ISNUMBER(FIND("&gt;", [3]QueryUserInfo!A9413))</f>
        <v>0</v>
      </c>
      <c r="F9414">
        <f>IF(D9414=TRUE, 0, FIND(" ", [3]QueryUserInfo!A9413,2))</f>
        <v>0</v>
      </c>
      <c r="G9414" t="str">
        <f>IF(D9414=TRUE, "No Data", ISNUMBER(FIND("Active", [3]QueryUserInfo!A9413)))</f>
        <v>No Data</v>
      </c>
      <c r="H9414" t="str">
        <f>IF(D9414=TRUE, "No Data", ISNUMBER(FIND("Disc", [3]QueryUserInfo!A9413)))</f>
        <v>No Data</v>
      </c>
      <c r="I9414" t="str" cm="1">
        <f t="array" ref="I9414">IF(D9414 = TRUE, "No Data", _xlfn.IFS(G9414=TRUE, FIND("Active", [3]QueryUserInfo!A9413), H9414=TRUE, FIND("Disc", [3]QueryUserInfo!A9413)))</f>
        <v>No Data</v>
      </c>
    </row>
    <row r="9415" spans="1:9" x14ac:dyDescent="0.3">
      <c r="A9415" t="str">
        <f>IF(D9415=TRUE, "No Data", MID([3]QueryUserInfo!A9414, 2, F9415 -2))</f>
        <v>No Data</v>
      </c>
      <c r="B9415" t="str" cm="1">
        <f t="array" ref="B9415">IF(D9415 = TRUE, "No Data", MID([3]QueryUserInfo!A9414, I9415, _xlfn.IFS(G9415 = TRUE, 6, H9415=TRUE, 4)))</f>
        <v>No Data</v>
      </c>
      <c r="D9415" t="b">
        <f>OR(ISBLANK([3]QueryUserInfo!A9414), [3]QueryUserInfo!A9414 = " USERNAME              SESSIONNAME        ID  STATE   IDLE TIME  LOGON TIME")</f>
        <v>1</v>
      </c>
      <c r="E9415" t="b">
        <f>ISNUMBER(FIND("&gt;", [3]QueryUserInfo!A9414))</f>
        <v>0</v>
      </c>
      <c r="F9415">
        <f>IF(D9415=TRUE, 0, FIND(" ", [3]QueryUserInfo!A9414,2))</f>
        <v>0</v>
      </c>
      <c r="G9415" t="str">
        <f>IF(D9415=TRUE, "No Data", ISNUMBER(FIND("Active", [3]QueryUserInfo!A9414)))</f>
        <v>No Data</v>
      </c>
      <c r="H9415" t="str">
        <f>IF(D9415=TRUE, "No Data", ISNUMBER(FIND("Disc", [3]QueryUserInfo!A9414)))</f>
        <v>No Data</v>
      </c>
      <c r="I9415" t="str" cm="1">
        <f t="array" ref="I9415">IF(D9415 = TRUE, "No Data", _xlfn.IFS(G9415=TRUE, FIND("Active", [3]QueryUserInfo!A9414), H9415=TRUE, FIND("Disc", [3]QueryUserInfo!A9414)))</f>
        <v>No Data</v>
      </c>
    </row>
    <row r="9416" spans="1:9" x14ac:dyDescent="0.3">
      <c r="A9416" t="str">
        <f>IF(D9416=TRUE, "No Data", MID([3]QueryUserInfo!A9415, 2, F9416 -2))</f>
        <v>No Data</v>
      </c>
      <c r="B9416" t="str" cm="1">
        <f t="array" ref="B9416">IF(D9416 = TRUE, "No Data", MID([3]QueryUserInfo!A9415, I9416, _xlfn.IFS(G9416 = TRUE, 6, H9416=TRUE, 4)))</f>
        <v>No Data</v>
      </c>
      <c r="D9416" t="b">
        <f>OR(ISBLANK([3]QueryUserInfo!A9415), [3]QueryUserInfo!A9415 = " USERNAME              SESSIONNAME        ID  STATE   IDLE TIME  LOGON TIME")</f>
        <v>1</v>
      </c>
      <c r="E9416" t="b">
        <f>ISNUMBER(FIND("&gt;", [3]QueryUserInfo!A9415))</f>
        <v>0</v>
      </c>
      <c r="F9416">
        <f>IF(D9416=TRUE, 0, FIND(" ", [3]QueryUserInfo!A9415,2))</f>
        <v>0</v>
      </c>
      <c r="G9416" t="str">
        <f>IF(D9416=TRUE, "No Data", ISNUMBER(FIND("Active", [3]QueryUserInfo!A9415)))</f>
        <v>No Data</v>
      </c>
      <c r="H9416" t="str">
        <f>IF(D9416=TRUE, "No Data", ISNUMBER(FIND("Disc", [3]QueryUserInfo!A9415)))</f>
        <v>No Data</v>
      </c>
      <c r="I9416" t="str" cm="1">
        <f t="array" ref="I9416">IF(D9416 = TRUE, "No Data", _xlfn.IFS(G9416=TRUE, FIND("Active", [3]QueryUserInfo!A9415), H9416=TRUE, FIND("Disc", [3]QueryUserInfo!A9415)))</f>
        <v>No Data</v>
      </c>
    </row>
    <row r="9417" spans="1:9" x14ac:dyDescent="0.3">
      <c r="A9417" t="str">
        <f>IF(D9417=TRUE, "No Data", MID([3]QueryUserInfo!A9416, 2, F9417 -2))</f>
        <v>No Data</v>
      </c>
      <c r="B9417" t="str" cm="1">
        <f t="array" ref="B9417">IF(D9417 = TRUE, "No Data", MID([3]QueryUserInfo!A9416, I9417, _xlfn.IFS(G9417 = TRUE, 6, H9417=TRUE, 4)))</f>
        <v>No Data</v>
      </c>
      <c r="D9417" t="b">
        <f>OR(ISBLANK([3]QueryUserInfo!A9416), [3]QueryUserInfo!A9416 = " USERNAME              SESSIONNAME        ID  STATE   IDLE TIME  LOGON TIME")</f>
        <v>1</v>
      </c>
      <c r="E9417" t="b">
        <f>ISNUMBER(FIND("&gt;", [3]QueryUserInfo!A9416))</f>
        <v>0</v>
      </c>
      <c r="F9417">
        <f>IF(D9417=TRUE, 0, FIND(" ", [3]QueryUserInfo!A9416,2))</f>
        <v>0</v>
      </c>
      <c r="G9417" t="str">
        <f>IF(D9417=TRUE, "No Data", ISNUMBER(FIND("Active", [3]QueryUserInfo!A9416)))</f>
        <v>No Data</v>
      </c>
      <c r="H9417" t="str">
        <f>IF(D9417=TRUE, "No Data", ISNUMBER(FIND("Disc", [3]QueryUserInfo!A9416)))</f>
        <v>No Data</v>
      </c>
      <c r="I9417" t="str" cm="1">
        <f t="array" ref="I9417">IF(D9417 = TRUE, "No Data", _xlfn.IFS(G9417=TRUE, FIND("Active", [3]QueryUserInfo!A9416), H9417=TRUE, FIND("Disc", [3]QueryUserInfo!A9416)))</f>
        <v>No Data</v>
      </c>
    </row>
    <row r="9418" spans="1:9" x14ac:dyDescent="0.3">
      <c r="A9418" t="str">
        <f>IF(D9418=TRUE, "No Data", MID([3]QueryUserInfo!A9417, 2, F9418 -2))</f>
        <v>No Data</v>
      </c>
      <c r="B9418" t="str" cm="1">
        <f t="array" ref="B9418">IF(D9418 = TRUE, "No Data", MID([3]QueryUserInfo!A9417, I9418, _xlfn.IFS(G9418 = TRUE, 6, H9418=TRUE, 4)))</f>
        <v>No Data</v>
      </c>
      <c r="D9418" t="b">
        <f>OR(ISBLANK([3]QueryUserInfo!A9417), [3]QueryUserInfo!A9417 = " USERNAME              SESSIONNAME        ID  STATE   IDLE TIME  LOGON TIME")</f>
        <v>1</v>
      </c>
      <c r="E9418" t="b">
        <f>ISNUMBER(FIND("&gt;", [3]QueryUserInfo!A9417))</f>
        <v>0</v>
      </c>
      <c r="F9418">
        <f>IF(D9418=TRUE, 0, FIND(" ", [3]QueryUserInfo!A9417,2))</f>
        <v>0</v>
      </c>
      <c r="G9418" t="str">
        <f>IF(D9418=TRUE, "No Data", ISNUMBER(FIND("Active", [3]QueryUserInfo!A9417)))</f>
        <v>No Data</v>
      </c>
      <c r="H9418" t="str">
        <f>IF(D9418=TRUE, "No Data", ISNUMBER(FIND("Disc", [3]QueryUserInfo!A9417)))</f>
        <v>No Data</v>
      </c>
      <c r="I9418" t="str" cm="1">
        <f t="array" ref="I9418">IF(D9418 = TRUE, "No Data", _xlfn.IFS(G9418=TRUE, FIND("Active", [3]QueryUserInfo!A9417), H9418=TRUE, FIND("Disc", [3]QueryUserInfo!A9417)))</f>
        <v>No Data</v>
      </c>
    </row>
    <row r="9419" spans="1:9" x14ac:dyDescent="0.3">
      <c r="A9419" t="str">
        <f>IF(D9419=TRUE, "No Data", MID([3]QueryUserInfo!A9418, 2, F9419 -2))</f>
        <v>No Data</v>
      </c>
      <c r="B9419" t="str" cm="1">
        <f t="array" ref="B9419">IF(D9419 = TRUE, "No Data", MID([3]QueryUserInfo!A9418, I9419, _xlfn.IFS(G9419 = TRUE, 6, H9419=TRUE, 4)))</f>
        <v>No Data</v>
      </c>
      <c r="D9419" t="b">
        <f>OR(ISBLANK([3]QueryUserInfo!A9418), [3]QueryUserInfo!A9418 = " USERNAME              SESSIONNAME        ID  STATE   IDLE TIME  LOGON TIME")</f>
        <v>1</v>
      </c>
      <c r="E9419" t="b">
        <f>ISNUMBER(FIND("&gt;", [3]QueryUserInfo!A9418))</f>
        <v>0</v>
      </c>
      <c r="F9419">
        <f>IF(D9419=TRUE, 0, FIND(" ", [3]QueryUserInfo!A9418,2))</f>
        <v>0</v>
      </c>
      <c r="G9419" t="str">
        <f>IF(D9419=TRUE, "No Data", ISNUMBER(FIND("Active", [3]QueryUserInfo!A9418)))</f>
        <v>No Data</v>
      </c>
      <c r="H9419" t="str">
        <f>IF(D9419=TRUE, "No Data", ISNUMBER(FIND("Disc", [3]QueryUserInfo!A9418)))</f>
        <v>No Data</v>
      </c>
      <c r="I9419" t="str" cm="1">
        <f t="array" ref="I9419">IF(D9419 = TRUE, "No Data", _xlfn.IFS(G9419=TRUE, FIND("Active", [3]QueryUserInfo!A9418), H9419=TRUE, FIND("Disc", [3]QueryUserInfo!A9418)))</f>
        <v>No Data</v>
      </c>
    </row>
    <row r="9420" spans="1:9" x14ac:dyDescent="0.3">
      <c r="A9420" t="str">
        <f>IF(D9420=TRUE, "No Data", MID([3]QueryUserInfo!A9419, 2, F9420 -2))</f>
        <v>No Data</v>
      </c>
      <c r="B9420" t="str" cm="1">
        <f t="array" ref="B9420">IF(D9420 = TRUE, "No Data", MID([3]QueryUserInfo!A9419, I9420, _xlfn.IFS(G9420 = TRUE, 6, H9420=TRUE, 4)))</f>
        <v>No Data</v>
      </c>
      <c r="D9420" t="b">
        <f>OR(ISBLANK([3]QueryUserInfo!A9419), [3]QueryUserInfo!A9419 = " USERNAME              SESSIONNAME        ID  STATE   IDLE TIME  LOGON TIME")</f>
        <v>1</v>
      </c>
      <c r="E9420" t="b">
        <f>ISNUMBER(FIND("&gt;", [3]QueryUserInfo!A9419))</f>
        <v>0</v>
      </c>
      <c r="F9420">
        <f>IF(D9420=TRUE, 0, FIND(" ", [3]QueryUserInfo!A9419,2))</f>
        <v>0</v>
      </c>
      <c r="G9420" t="str">
        <f>IF(D9420=TRUE, "No Data", ISNUMBER(FIND("Active", [3]QueryUserInfo!A9419)))</f>
        <v>No Data</v>
      </c>
      <c r="H9420" t="str">
        <f>IF(D9420=TRUE, "No Data", ISNUMBER(FIND("Disc", [3]QueryUserInfo!A9419)))</f>
        <v>No Data</v>
      </c>
      <c r="I9420" t="str" cm="1">
        <f t="array" ref="I9420">IF(D9420 = TRUE, "No Data", _xlfn.IFS(G9420=TRUE, FIND("Active", [3]QueryUserInfo!A9419), H9420=TRUE, FIND("Disc", [3]QueryUserInfo!A9419)))</f>
        <v>No Data</v>
      </c>
    </row>
    <row r="9421" spans="1:9" x14ac:dyDescent="0.3">
      <c r="A9421" t="str">
        <f>IF(D9421=TRUE, "No Data", MID([3]QueryUserInfo!A9420, 2, F9421 -2))</f>
        <v>No Data</v>
      </c>
      <c r="B9421" t="str" cm="1">
        <f t="array" ref="B9421">IF(D9421 = TRUE, "No Data", MID([3]QueryUserInfo!A9420, I9421, _xlfn.IFS(G9421 = TRUE, 6, H9421=TRUE, 4)))</f>
        <v>No Data</v>
      </c>
      <c r="D9421" t="b">
        <f>OR(ISBLANK([3]QueryUserInfo!A9420), [3]QueryUserInfo!A9420 = " USERNAME              SESSIONNAME        ID  STATE   IDLE TIME  LOGON TIME")</f>
        <v>1</v>
      </c>
      <c r="E9421" t="b">
        <f>ISNUMBER(FIND("&gt;", [3]QueryUserInfo!A9420))</f>
        <v>0</v>
      </c>
      <c r="F9421">
        <f>IF(D9421=TRUE, 0, FIND(" ", [3]QueryUserInfo!A9420,2))</f>
        <v>0</v>
      </c>
      <c r="G9421" t="str">
        <f>IF(D9421=TRUE, "No Data", ISNUMBER(FIND("Active", [3]QueryUserInfo!A9420)))</f>
        <v>No Data</v>
      </c>
      <c r="H9421" t="str">
        <f>IF(D9421=TRUE, "No Data", ISNUMBER(FIND("Disc", [3]QueryUserInfo!A9420)))</f>
        <v>No Data</v>
      </c>
      <c r="I9421" t="str" cm="1">
        <f t="array" ref="I9421">IF(D9421 = TRUE, "No Data", _xlfn.IFS(G9421=TRUE, FIND("Active", [3]QueryUserInfo!A9420), H9421=TRUE, FIND("Disc", [3]QueryUserInfo!A9420)))</f>
        <v>No Data</v>
      </c>
    </row>
    <row r="9422" spans="1:9" x14ac:dyDescent="0.3">
      <c r="A9422" t="str">
        <f>IF(D9422=TRUE, "No Data", MID([3]QueryUserInfo!A9421, 2, F9422 -2))</f>
        <v>No Data</v>
      </c>
      <c r="B9422" t="str" cm="1">
        <f t="array" ref="B9422">IF(D9422 = TRUE, "No Data", MID([3]QueryUserInfo!A9421, I9422, _xlfn.IFS(G9422 = TRUE, 6, H9422=TRUE, 4)))</f>
        <v>No Data</v>
      </c>
      <c r="D9422" t="b">
        <f>OR(ISBLANK([3]QueryUserInfo!A9421), [3]QueryUserInfo!A9421 = " USERNAME              SESSIONNAME        ID  STATE   IDLE TIME  LOGON TIME")</f>
        <v>1</v>
      </c>
      <c r="E9422" t="b">
        <f>ISNUMBER(FIND("&gt;", [3]QueryUserInfo!A9421))</f>
        <v>0</v>
      </c>
      <c r="F9422">
        <f>IF(D9422=TRUE, 0, FIND(" ", [3]QueryUserInfo!A9421,2))</f>
        <v>0</v>
      </c>
      <c r="G9422" t="str">
        <f>IF(D9422=TRUE, "No Data", ISNUMBER(FIND("Active", [3]QueryUserInfo!A9421)))</f>
        <v>No Data</v>
      </c>
      <c r="H9422" t="str">
        <f>IF(D9422=TRUE, "No Data", ISNUMBER(FIND("Disc", [3]QueryUserInfo!A9421)))</f>
        <v>No Data</v>
      </c>
      <c r="I9422" t="str" cm="1">
        <f t="array" ref="I9422">IF(D9422 = TRUE, "No Data", _xlfn.IFS(G9422=TRUE, FIND("Active", [3]QueryUserInfo!A9421), H9422=TRUE, FIND("Disc", [3]QueryUserInfo!A9421)))</f>
        <v>No Data</v>
      </c>
    </row>
    <row r="9423" spans="1:9" x14ac:dyDescent="0.3">
      <c r="A9423" t="str">
        <f>IF(D9423=TRUE, "No Data", MID([3]QueryUserInfo!A9422, 2, F9423 -2))</f>
        <v>No Data</v>
      </c>
      <c r="B9423" t="str" cm="1">
        <f t="array" ref="B9423">IF(D9423 = TRUE, "No Data", MID([3]QueryUserInfo!A9422, I9423, _xlfn.IFS(G9423 = TRUE, 6, H9423=TRUE, 4)))</f>
        <v>No Data</v>
      </c>
      <c r="D9423" t="b">
        <f>OR(ISBLANK([3]QueryUserInfo!A9422), [3]QueryUserInfo!A9422 = " USERNAME              SESSIONNAME        ID  STATE   IDLE TIME  LOGON TIME")</f>
        <v>1</v>
      </c>
      <c r="E9423" t="b">
        <f>ISNUMBER(FIND("&gt;", [3]QueryUserInfo!A9422))</f>
        <v>0</v>
      </c>
      <c r="F9423">
        <f>IF(D9423=TRUE, 0, FIND(" ", [3]QueryUserInfo!A9422,2))</f>
        <v>0</v>
      </c>
      <c r="G9423" t="str">
        <f>IF(D9423=TRUE, "No Data", ISNUMBER(FIND("Active", [3]QueryUserInfo!A9422)))</f>
        <v>No Data</v>
      </c>
      <c r="H9423" t="str">
        <f>IF(D9423=TRUE, "No Data", ISNUMBER(FIND("Disc", [3]QueryUserInfo!A9422)))</f>
        <v>No Data</v>
      </c>
      <c r="I9423" t="str" cm="1">
        <f t="array" ref="I9423">IF(D9423 = TRUE, "No Data", _xlfn.IFS(G9423=TRUE, FIND("Active", [3]QueryUserInfo!A9422), H9423=TRUE, FIND("Disc", [3]QueryUserInfo!A9422)))</f>
        <v>No Data</v>
      </c>
    </row>
    <row r="9424" spans="1:9" x14ac:dyDescent="0.3">
      <c r="A9424" t="str">
        <f>IF(D9424=TRUE, "No Data", MID([3]QueryUserInfo!A9423, 2, F9424 -2))</f>
        <v>No Data</v>
      </c>
      <c r="B9424" t="str" cm="1">
        <f t="array" ref="B9424">IF(D9424 = TRUE, "No Data", MID([3]QueryUserInfo!A9423, I9424, _xlfn.IFS(G9424 = TRUE, 6, H9424=TRUE, 4)))</f>
        <v>No Data</v>
      </c>
      <c r="D9424" t="b">
        <f>OR(ISBLANK([3]QueryUserInfo!A9423), [3]QueryUserInfo!A9423 = " USERNAME              SESSIONNAME        ID  STATE   IDLE TIME  LOGON TIME")</f>
        <v>1</v>
      </c>
      <c r="E9424" t="b">
        <f>ISNUMBER(FIND("&gt;", [3]QueryUserInfo!A9423))</f>
        <v>0</v>
      </c>
      <c r="F9424">
        <f>IF(D9424=TRUE, 0, FIND(" ", [3]QueryUserInfo!A9423,2))</f>
        <v>0</v>
      </c>
      <c r="G9424" t="str">
        <f>IF(D9424=TRUE, "No Data", ISNUMBER(FIND("Active", [3]QueryUserInfo!A9423)))</f>
        <v>No Data</v>
      </c>
      <c r="H9424" t="str">
        <f>IF(D9424=TRUE, "No Data", ISNUMBER(FIND("Disc", [3]QueryUserInfo!A9423)))</f>
        <v>No Data</v>
      </c>
      <c r="I9424" t="str" cm="1">
        <f t="array" ref="I9424">IF(D9424 = TRUE, "No Data", _xlfn.IFS(G9424=TRUE, FIND("Active", [3]QueryUserInfo!A9423), H9424=TRUE, FIND("Disc", [3]QueryUserInfo!A9423)))</f>
        <v>No Data</v>
      </c>
    </row>
    <row r="9425" spans="1:9" x14ac:dyDescent="0.3">
      <c r="A9425" t="str">
        <f>IF(D9425=TRUE, "No Data", MID([3]QueryUserInfo!A9424, 2, F9425 -2))</f>
        <v>No Data</v>
      </c>
      <c r="B9425" t="str" cm="1">
        <f t="array" ref="B9425">IF(D9425 = TRUE, "No Data", MID([3]QueryUserInfo!A9424, I9425, _xlfn.IFS(G9425 = TRUE, 6, H9425=TRUE, 4)))</f>
        <v>No Data</v>
      </c>
      <c r="D9425" t="b">
        <f>OR(ISBLANK([3]QueryUserInfo!A9424), [3]QueryUserInfo!A9424 = " USERNAME              SESSIONNAME        ID  STATE   IDLE TIME  LOGON TIME")</f>
        <v>1</v>
      </c>
      <c r="E9425" t="b">
        <f>ISNUMBER(FIND("&gt;", [3]QueryUserInfo!A9424))</f>
        <v>0</v>
      </c>
      <c r="F9425">
        <f>IF(D9425=TRUE, 0, FIND(" ", [3]QueryUserInfo!A9424,2))</f>
        <v>0</v>
      </c>
      <c r="G9425" t="str">
        <f>IF(D9425=TRUE, "No Data", ISNUMBER(FIND("Active", [3]QueryUserInfo!A9424)))</f>
        <v>No Data</v>
      </c>
      <c r="H9425" t="str">
        <f>IF(D9425=TRUE, "No Data", ISNUMBER(FIND("Disc", [3]QueryUserInfo!A9424)))</f>
        <v>No Data</v>
      </c>
      <c r="I9425" t="str" cm="1">
        <f t="array" ref="I9425">IF(D9425 = TRUE, "No Data", _xlfn.IFS(G9425=TRUE, FIND("Active", [3]QueryUserInfo!A9424), H9425=TRUE, FIND("Disc", [3]QueryUserInfo!A9424)))</f>
        <v>No Data</v>
      </c>
    </row>
    <row r="9426" spans="1:9" x14ac:dyDescent="0.3">
      <c r="A9426" t="str">
        <f>IF(D9426=TRUE, "No Data", MID([3]QueryUserInfo!A9425, 2, F9426 -2))</f>
        <v>No Data</v>
      </c>
      <c r="B9426" t="str" cm="1">
        <f t="array" ref="B9426">IF(D9426 = TRUE, "No Data", MID([3]QueryUserInfo!A9425, I9426, _xlfn.IFS(G9426 = TRUE, 6, H9426=TRUE, 4)))</f>
        <v>No Data</v>
      </c>
      <c r="D9426" t="b">
        <f>OR(ISBLANK([3]QueryUserInfo!A9425), [3]QueryUserInfo!A9425 = " USERNAME              SESSIONNAME        ID  STATE   IDLE TIME  LOGON TIME")</f>
        <v>1</v>
      </c>
      <c r="E9426" t="b">
        <f>ISNUMBER(FIND("&gt;", [3]QueryUserInfo!A9425))</f>
        <v>0</v>
      </c>
      <c r="F9426">
        <f>IF(D9426=TRUE, 0, FIND(" ", [3]QueryUserInfo!A9425,2))</f>
        <v>0</v>
      </c>
      <c r="G9426" t="str">
        <f>IF(D9426=TRUE, "No Data", ISNUMBER(FIND("Active", [3]QueryUserInfo!A9425)))</f>
        <v>No Data</v>
      </c>
      <c r="H9426" t="str">
        <f>IF(D9426=TRUE, "No Data", ISNUMBER(FIND("Disc", [3]QueryUserInfo!A9425)))</f>
        <v>No Data</v>
      </c>
      <c r="I9426" t="str" cm="1">
        <f t="array" ref="I9426">IF(D9426 = TRUE, "No Data", _xlfn.IFS(G9426=TRUE, FIND("Active", [3]QueryUserInfo!A9425), H9426=TRUE, FIND("Disc", [3]QueryUserInfo!A9425)))</f>
        <v>No Data</v>
      </c>
    </row>
    <row r="9427" spans="1:9" x14ac:dyDescent="0.3">
      <c r="A9427" t="str">
        <f>IF(D9427=TRUE, "No Data", MID([3]QueryUserInfo!A9426, 2, F9427 -2))</f>
        <v>No Data</v>
      </c>
      <c r="B9427" t="str" cm="1">
        <f t="array" ref="B9427">IF(D9427 = TRUE, "No Data", MID([3]QueryUserInfo!A9426, I9427, _xlfn.IFS(G9427 = TRUE, 6, H9427=TRUE, 4)))</f>
        <v>No Data</v>
      </c>
      <c r="D9427" t="b">
        <f>OR(ISBLANK([3]QueryUserInfo!A9426), [3]QueryUserInfo!A9426 = " USERNAME              SESSIONNAME        ID  STATE   IDLE TIME  LOGON TIME")</f>
        <v>1</v>
      </c>
      <c r="E9427" t="b">
        <f>ISNUMBER(FIND("&gt;", [3]QueryUserInfo!A9426))</f>
        <v>0</v>
      </c>
      <c r="F9427">
        <f>IF(D9427=TRUE, 0, FIND(" ", [3]QueryUserInfo!A9426,2))</f>
        <v>0</v>
      </c>
      <c r="G9427" t="str">
        <f>IF(D9427=TRUE, "No Data", ISNUMBER(FIND("Active", [3]QueryUserInfo!A9426)))</f>
        <v>No Data</v>
      </c>
      <c r="H9427" t="str">
        <f>IF(D9427=TRUE, "No Data", ISNUMBER(FIND("Disc", [3]QueryUserInfo!A9426)))</f>
        <v>No Data</v>
      </c>
      <c r="I9427" t="str" cm="1">
        <f t="array" ref="I9427">IF(D9427 = TRUE, "No Data", _xlfn.IFS(G9427=TRUE, FIND("Active", [3]QueryUserInfo!A9426), H9427=TRUE, FIND("Disc", [3]QueryUserInfo!A9426)))</f>
        <v>No Data</v>
      </c>
    </row>
    <row r="9428" spans="1:9" x14ac:dyDescent="0.3">
      <c r="A9428" t="str">
        <f>IF(D9428=TRUE, "No Data", MID([3]QueryUserInfo!A9427, 2, F9428 -2))</f>
        <v>No Data</v>
      </c>
      <c r="B9428" t="str" cm="1">
        <f t="array" ref="B9428">IF(D9428 = TRUE, "No Data", MID([3]QueryUserInfo!A9427, I9428, _xlfn.IFS(G9428 = TRUE, 6, H9428=TRUE, 4)))</f>
        <v>No Data</v>
      </c>
      <c r="D9428" t="b">
        <f>OR(ISBLANK([3]QueryUserInfo!A9427), [3]QueryUserInfo!A9427 = " USERNAME              SESSIONNAME        ID  STATE   IDLE TIME  LOGON TIME")</f>
        <v>1</v>
      </c>
      <c r="E9428" t="b">
        <f>ISNUMBER(FIND("&gt;", [3]QueryUserInfo!A9427))</f>
        <v>0</v>
      </c>
      <c r="F9428">
        <f>IF(D9428=TRUE, 0, FIND(" ", [3]QueryUserInfo!A9427,2))</f>
        <v>0</v>
      </c>
      <c r="G9428" t="str">
        <f>IF(D9428=TRUE, "No Data", ISNUMBER(FIND("Active", [3]QueryUserInfo!A9427)))</f>
        <v>No Data</v>
      </c>
      <c r="H9428" t="str">
        <f>IF(D9428=TRUE, "No Data", ISNUMBER(FIND("Disc", [3]QueryUserInfo!A9427)))</f>
        <v>No Data</v>
      </c>
      <c r="I9428" t="str" cm="1">
        <f t="array" ref="I9428">IF(D9428 = TRUE, "No Data", _xlfn.IFS(G9428=TRUE, FIND("Active", [3]QueryUserInfo!A9427), H9428=TRUE, FIND("Disc", [3]QueryUserInfo!A9427)))</f>
        <v>No Data</v>
      </c>
    </row>
    <row r="9429" spans="1:9" x14ac:dyDescent="0.3">
      <c r="A9429" t="str">
        <f>IF(D9429=TRUE, "No Data", MID([3]QueryUserInfo!A9428, 2, F9429 -2))</f>
        <v>No Data</v>
      </c>
      <c r="B9429" t="str" cm="1">
        <f t="array" ref="B9429">IF(D9429 = TRUE, "No Data", MID([3]QueryUserInfo!A9428, I9429, _xlfn.IFS(G9429 = TRUE, 6, H9429=TRUE, 4)))</f>
        <v>No Data</v>
      </c>
      <c r="D9429" t="b">
        <f>OR(ISBLANK([3]QueryUserInfo!A9428), [3]QueryUserInfo!A9428 = " USERNAME              SESSIONNAME        ID  STATE   IDLE TIME  LOGON TIME")</f>
        <v>1</v>
      </c>
      <c r="E9429" t="b">
        <f>ISNUMBER(FIND("&gt;", [3]QueryUserInfo!A9428))</f>
        <v>0</v>
      </c>
      <c r="F9429">
        <f>IF(D9429=TRUE, 0, FIND(" ", [3]QueryUserInfo!A9428,2))</f>
        <v>0</v>
      </c>
      <c r="G9429" t="str">
        <f>IF(D9429=TRUE, "No Data", ISNUMBER(FIND("Active", [3]QueryUserInfo!A9428)))</f>
        <v>No Data</v>
      </c>
      <c r="H9429" t="str">
        <f>IF(D9429=TRUE, "No Data", ISNUMBER(FIND("Disc", [3]QueryUserInfo!A9428)))</f>
        <v>No Data</v>
      </c>
      <c r="I9429" t="str" cm="1">
        <f t="array" ref="I9429">IF(D9429 = TRUE, "No Data", _xlfn.IFS(G9429=TRUE, FIND("Active", [3]QueryUserInfo!A9428), H9429=TRUE, FIND("Disc", [3]QueryUserInfo!A9428)))</f>
        <v>No Data</v>
      </c>
    </row>
    <row r="9430" spans="1:9" x14ac:dyDescent="0.3">
      <c r="A9430" t="str">
        <f>IF(D9430=TRUE, "No Data", MID([3]QueryUserInfo!A9429, 2, F9430 -2))</f>
        <v>No Data</v>
      </c>
      <c r="B9430" t="str" cm="1">
        <f t="array" ref="B9430">IF(D9430 = TRUE, "No Data", MID([3]QueryUserInfo!A9429, I9430, _xlfn.IFS(G9430 = TRUE, 6, H9430=TRUE, 4)))</f>
        <v>No Data</v>
      </c>
      <c r="D9430" t="b">
        <f>OR(ISBLANK([3]QueryUserInfo!A9429), [3]QueryUserInfo!A9429 = " USERNAME              SESSIONNAME        ID  STATE   IDLE TIME  LOGON TIME")</f>
        <v>1</v>
      </c>
      <c r="E9430" t="b">
        <f>ISNUMBER(FIND("&gt;", [3]QueryUserInfo!A9429))</f>
        <v>0</v>
      </c>
      <c r="F9430">
        <f>IF(D9430=TRUE, 0, FIND(" ", [3]QueryUserInfo!A9429,2))</f>
        <v>0</v>
      </c>
      <c r="G9430" t="str">
        <f>IF(D9430=TRUE, "No Data", ISNUMBER(FIND("Active", [3]QueryUserInfo!A9429)))</f>
        <v>No Data</v>
      </c>
      <c r="H9430" t="str">
        <f>IF(D9430=TRUE, "No Data", ISNUMBER(FIND("Disc", [3]QueryUserInfo!A9429)))</f>
        <v>No Data</v>
      </c>
      <c r="I9430" t="str" cm="1">
        <f t="array" ref="I9430">IF(D9430 = TRUE, "No Data", _xlfn.IFS(G9430=TRUE, FIND("Active", [3]QueryUserInfo!A9429), H9430=TRUE, FIND("Disc", [3]QueryUserInfo!A9429)))</f>
        <v>No Data</v>
      </c>
    </row>
    <row r="9431" spans="1:9" x14ac:dyDescent="0.3">
      <c r="A9431" t="str">
        <f>IF(D9431=TRUE, "No Data", MID([3]QueryUserInfo!A9430, 2, F9431 -2))</f>
        <v>No Data</v>
      </c>
      <c r="B9431" t="str" cm="1">
        <f t="array" ref="B9431">IF(D9431 = TRUE, "No Data", MID([3]QueryUserInfo!A9430, I9431, _xlfn.IFS(G9431 = TRUE, 6, H9431=TRUE, 4)))</f>
        <v>No Data</v>
      </c>
      <c r="D9431" t="b">
        <f>OR(ISBLANK([3]QueryUserInfo!A9430), [3]QueryUserInfo!A9430 = " USERNAME              SESSIONNAME        ID  STATE   IDLE TIME  LOGON TIME")</f>
        <v>1</v>
      </c>
      <c r="E9431" t="b">
        <f>ISNUMBER(FIND("&gt;", [3]QueryUserInfo!A9430))</f>
        <v>0</v>
      </c>
      <c r="F9431">
        <f>IF(D9431=TRUE, 0, FIND(" ", [3]QueryUserInfo!A9430,2))</f>
        <v>0</v>
      </c>
      <c r="G9431" t="str">
        <f>IF(D9431=TRUE, "No Data", ISNUMBER(FIND("Active", [3]QueryUserInfo!A9430)))</f>
        <v>No Data</v>
      </c>
      <c r="H9431" t="str">
        <f>IF(D9431=TRUE, "No Data", ISNUMBER(FIND("Disc", [3]QueryUserInfo!A9430)))</f>
        <v>No Data</v>
      </c>
      <c r="I9431" t="str" cm="1">
        <f t="array" ref="I9431">IF(D9431 = TRUE, "No Data", _xlfn.IFS(G9431=TRUE, FIND("Active", [3]QueryUserInfo!A9430), H9431=TRUE, FIND("Disc", [3]QueryUserInfo!A9430)))</f>
        <v>No Data</v>
      </c>
    </row>
    <row r="9432" spans="1:9" x14ac:dyDescent="0.3">
      <c r="A9432" t="str">
        <f>IF(D9432=TRUE, "No Data", MID([3]QueryUserInfo!A9431, 2, F9432 -2))</f>
        <v>No Data</v>
      </c>
      <c r="B9432" t="str" cm="1">
        <f t="array" ref="B9432">IF(D9432 = TRUE, "No Data", MID([3]QueryUserInfo!A9431, I9432, _xlfn.IFS(G9432 = TRUE, 6, H9432=TRUE, 4)))</f>
        <v>No Data</v>
      </c>
      <c r="D9432" t="b">
        <f>OR(ISBLANK([3]QueryUserInfo!A9431), [3]QueryUserInfo!A9431 = " USERNAME              SESSIONNAME        ID  STATE   IDLE TIME  LOGON TIME")</f>
        <v>1</v>
      </c>
      <c r="E9432" t="b">
        <f>ISNUMBER(FIND("&gt;", [3]QueryUserInfo!A9431))</f>
        <v>0</v>
      </c>
      <c r="F9432">
        <f>IF(D9432=TRUE, 0, FIND(" ", [3]QueryUserInfo!A9431,2))</f>
        <v>0</v>
      </c>
      <c r="G9432" t="str">
        <f>IF(D9432=TRUE, "No Data", ISNUMBER(FIND("Active", [3]QueryUserInfo!A9431)))</f>
        <v>No Data</v>
      </c>
      <c r="H9432" t="str">
        <f>IF(D9432=TRUE, "No Data", ISNUMBER(FIND("Disc", [3]QueryUserInfo!A9431)))</f>
        <v>No Data</v>
      </c>
      <c r="I9432" t="str" cm="1">
        <f t="array" ref="I9432">IF(D9432 = TRUE, "No Data", _xlfn.IFS(G9432=TRUE, FIND("Active", [3]QueryUserInfo!A9431), H9432=TRUE, FIND("Disc", [3]QueryUserInfo!A9431)))</f>
        <v>No Data</v>
      </c>
    </row>
    <row r="9433" spans="1:9" x14ac:dyDescent="0.3">
      <c r="A9433" t="str">
        <f>IF(D9433=TRUE, "No Data", MID([3]QueryUserInfo!A9432, 2, F9433 -2))</f>
        <v>No Data</v>
      </c>
      <c r="B9433" t="str" cm="1">
        <f t="array" ref="B9433">IF(D9433 = TRUE, "No Data", MID([3]QueryUserInfo!A9432, I9433, _xlfn.IFS(G9433 = TRUE, 6, H9433=TRUE, 4)))</f>
        <v>No Data</v>
      </c>
      <c r="D9433" t="b">
        <f>OR(ISBLANK([3]QueryUserInfo!A9432), [3]QueryUserInfo!A9432 = " USERNAME              SESSIONNAME        ID  STATE   IDLE TIME  LOGON TIME")</f>
        <v>1</v>
      </c>
      <c r="E9433" t="b">
        <f>ISNUMBER(FIND("&gt;", [3]QueryUserInfo!A9432))</f>
        <v>0</v>
      </c>
      <c r="F9433">
        <f>IF(D9433=TRUE, 0, FIND(" ", [3]QueryUserInfo!A9432,2))</f>
        <v>0</v>
      </c>
      <c r="G9433" t="str">
        <f>IF(D9433=TRUE, "No Data", ISNUMBER(FIND("Active", [3]QueryUserInfo!A9432)))</f>
        <v>No Data</v>
      </c>
      <c r="H9433" t="str">
        <f>IF(D9433=TRUE, "No Data", ISNUMBER(FIND("Disc", [3]QueryUserInfo!A9432)))</f>
        <v>No Data</v>
      </c>
      <c r="I9433" t="str" cm="1">
        <f t="array" ref="I9433">IF(D9433 = TRUE, "No Data", _xlfn.IFS(G9433=TRUE, FIND("Active", [3]QueryUserInfo!A9432), H9433=TRUE, FIND("Disc", [3]QueryUserInfo!A9432)))</f>
        <v>No Data</v>
      </c>
    </row>
    <row r="9434" spans="1:9" x14ac:dyDescent="0.3">
      <c r="A9434" t="str">
        <f>IF(D9434=TRUE, "No Data", MID([3]QueryUserInfo!A9433, 2, F9434 -2))</f>
        <v>No Data</v>
      </c>
      <c r="B9434" t="str" cm="1">
        <f t="array" ref="B9434">IF(D9434 = TRUE, "No Data", MID([3]QueryUserInfo!A9433, I9434, _xlfn.IFS(G9434 = TRUE, 6, H9434=TRUE, 4)))</f>
        <v>No Data</v>
      </c>
      <c r="D9434" t="b">
        <f>OR(ISBLANK([3]QueryUserInfo!A9433), [3]QueryUserInfo!A9433 = " USERNAME              SESSIONNAME        ID  STATE   IDLE TIME  LOGON TIME")</f>
        <v>1</v>
      </c>
      <c r="E9434" t="b">
        <f>ISNUMBER(FIND("&gt;", [3]QueryUserInfo!A9433))</f>
        <v>0</v>
      </c>
      <c r="F9434">
        <f>IF(D9434=TRUE, 0, FIND(" ", [3]QueryUserInfo!A9433,2))</f>
        <v>0</v>
      </c>
      <c r="G9434" t="str">
        <f>IF(D9434=TRUE, "No Data", ISNUMBER(FIND("Active", [3]QueryUserInfo!A9433)))</f>
        <v>No Data</v>
      </c>
      <c r="H9434" t="str">
        <f>IF(D9434=TRUE, "No Data", ISNUMBER(FIND("Disc", [3]QueryUserInfo!A9433)))</f>
        <v>No Data</v>
      </c>
      <c r="I9434" t="str" cm="1">
        <f t="array" ref="I9434">IF(D9434 = TRUE, "No Data", _xlfn.IFS(G9434=TRUE, FIND("Active", [3]QueryUserInfo!A9433), H9434=TRUE, FIND("Disc", [3]QueryUserInfo!A9433)))</f>
        <v>No Data</v>
      </c>
    </row>
    <row r="9435" spans="1:9" x14ac:dyDescent="0.3">
      <c r="A9435" t="str">
        <f>IF(D9435=TRUE, "No Data", MID([3]QueryUserInfo!A9434, 2, F9435 -2))</f>
        <v>No Data</v>
      </c>
      <c r="B9435" t="str" cm="1">
        <f t="array" ref="B9435">IF(D9435 = TRUE, "No Data", MID([3]QueryUserInfo!A9434, I9435, _xlfn.IFS(G9435 = TRUE, 6, H9435=TRUE, 4)))</f>
        <v>No Data</v>
      </c>
      <c r="D9435" t="b">
        <f>OR(ISBLANK([3]QueryUserInfo!A9434), [3]QueryUserInfo!A9434 = " USERNAME              SESSIONNAME        ID  STATE   IDLE TIME  LOGON TIME")</f>
        <v>1</v>
      </c>
      <c r="E9435" t="b">
        <f>ISNUMBER(FIND("&gt;", [3]QueryUserInfo!A9434))</f>
        <v>0</v>
      </c>
      <c r="F9435">
        <f>IF(D9435=TRUE, 0, FIND(" ", [3]QueryUserInfo!A9434,2))</f>
        <v>0</v>
      </c>
      <c r="G9435" t="str">
        <f>IF(D9435=TRUE, "No Data", ISNUMBER(FIND("Active", [3]QueryUserInfo!A9434)))</f>
        <v>No Data</v>
      </c>
      <c r="H9435" t="str">
        <f>IF(D9435=TRUE, "No Data", ISNUMBER(FIND("Disc", [3]QueryUserInfo!A9434)))</f>
        <v>No Data</v>
      </c>
      <c r="I9435" t="str" cm="1">
        <f t="array" ref="I9435">IF(D9435 = TRUE, "No Data", _xlfn.IFS(G9435=TRUE, FIND("Active", [3]QueryUserInfo!A9434), H9435=TRUE, FIND("Disc", [3]QueryUserInfo!A9434)))</f>
        <v>No Data</v>
      </c>
    </row>
    <row r="9436" spans="1:9" x14ac:dyDescent="0.3">
      <c r="A9436" t="str">
        <f>IF(D9436=TRUE, "No Data", MID([3]QueryUserInfo!A9435, 2, F9436 -2))</f>
        <v>No Data</v>
      </c>
      <c r="B9436" t="str" cm="1">
        <f t="array" ref="B9436">IF(D9436 = TRUE, "No Data", MID([3]QueryUserInfo!A9435, I9436, _xlfn.IFS(G9436 = TRUE, 6, H9436=TRUE, 4)))</f>
        <v>No Data</v>
      </c>
      <c r="D9436" t="b">
        <f>OR(ISBLANK([3]QueryUserInfo!A9435), [3]QueryUserInfo!A9435 = " USERNAME              SESSIONNAME        ID  STATE   IDLE TIME  LOGON TIME")</f>
        <v>1</v>
      </c>
      <c r="E9436" t="b">
        <f>ISNUMBER(FIND("&gt;", [3]QueryUserInfo!A9435))</f>
        <v>0</v>
      </c>
      <c r="F9436">
        <f>IF(D9436=TRUE, 0, FIND(" ", [3]QueryUserInfo!A9435,2))</f>
        <v>0</v>
      </c>
      <c r="G9436" t="str">
        <f>IF(D9436=TRUE, "No Data", ISNUMBER(FIND("Active", [3]QueryUserInfo!A9435)))</f>
        <v>No Data</v>
      </c>
      <c r="H9436" t="str">
        <f>IF(D9436=TRUE, "No Data", ISNUMBER(FIND("Disc", [3]QueryUserInfo!A9435)))</f>
        <v>No Data</v>
      </c>
      <c r="I9436" t="str" cm="1">
        <f t="array" ref="I9436">IF(D9436 = TRUE, "No Data", _xlfn.IFS(G9436=TRUE, FIND("Active", [3]QueryUserInfo!A9435), H9436=TRUE, FIND("Disc", [3]QueryUserInfo!A9435)))</f>
        <v>No Data</v>
      </c>
    </row>
    <row r="9437" spans="1:9" x14ac:dyDescent="0.3">
      <c r="A9437" t="str">
        <f>IF(D9437=TRUE, "No Data", MID([3]QueryUserInfo!A9436, 2, F9437 -2))</f>
        <v>No Data</v>
      </c>
      <c r="B9437" t="str" cm="1">
        <f t="array" ref="B9437">IF(D9437 = TRUE, "No Data", MID([3]QueryUserInfo!A9436, I9437, _xlfn.IFS(G9437 = TRUE, 6, H9437=TRUE, 4)))</f>
        <v>No Data</v>
      </c>
      <c r="D9437" t="b">
        <f>OR(ISBLANK([3]QueryUserInfo!A9436), [3]QueryUserInfo!A9436 = " USERNAME              SESSIONNAME        ID  STATE   IDLE TIME  LOGON TIME")</f>
        <v>1</v>
      </c>
      <c r="E9437" t="b">
        <f>ISNUMBER(FIND("&gt;", [3]QueryUserInfo!A9436))</f>
        <v>0</v>
      </c>
      <c r="F9437">
        <f>IF(D9437=TRUE, 0, FIND(" ", [3]QueryUserInfo!A9436,2))</f>
        <v>0</v>
      </c>
      <c r="G9437" t="str">
        <f>IF(D9437=TRUE, "No Data", ISNUMBER(FIND("Active", [3]QueryUserInfo!A9436)))</f>
        <v>No Data</v>
      </c>
      <c r="H9437" t="str">
        <f>IF(D9437=TRUE, "No Data", ISNUMBER(FIND("Disc", [3]QueryUserInfo!A9436)))</f>
        <v>No Data</v>
      </c>
      <c r="I9437" t="str" cm="1">
        <f t="array" ref="I9437">IF(D9437 = TRUE, "No Data", _xlfn.IFS(G9437=TRUE, FIND("Active", [3]QueryUserInfo!A9436), H9437=TRUE, FIND("Disc", [3]QueryUserInfo!A9436)))</f>
        <v>No Data</v>
      </c>
    </row>
    <row r="9438" spans="1:9" x14ac:dyDescent="0.3">
      <c r="A9438" t="str">
        <f>IF(D9438=TRUE, "No Data", MID([3]QueryUserInfo!A9437, 2, F9438 -2))</f>
        <v>No Data</v>
      </c>
      <c r="B9438" t="str" cm="1">
        <f t="array" ref="B9438">IF(D9438 = TRUE, "No Data", MID([3]QueryUserInfo!A9437, I9438, _xlfn.IFS(G9438 = TRUE, 6, H9438=TRUE, 4)))</f>
        <v>No Data</v>
      </c>
      <c r="D9438" t="b">
        <f>OR(ISBLANK([3]QueryUserInfo!A9437), [3]QueryUserInfo!A9437 = " USERNAME              SESSIONNAME        ID  STATE   IDLE TIME  LOGON TIME")</f>
        <v>1</v>
      </c>
      <c r="E9438" t="b">
        <f>ISNUMBER(FIND("&gt;", [3]QueryUserInfo!A9437))</f>
        <v>0</v>
      </c>
      <c r="F9438">
        <f>IF(D9438=TRUE, 0, FIND(" ", [3]QueryUserInfo!A9437,2))</f>
        <v>0</v>
      </c>
      <c r="G9438" t="str">
        <f>IF(D9438=TRUE, "No Data", ISNUMBER(FIND("Active", [3]QueryUserInfo!A9437)))</f>
        <v>No Data</v>
      </c>
      <c r="H9438" t="str">
        <f>IF(D9438=TRUE, "No Data", ISNUMBER(FIND("Disc", [3]QueryUserInfo!A9437)))</f>
        <v>No Data</v>
      </c>
      <c r="I9438" t="str" cm="1">
        <f t="array" ref="I9438">IF(D9438 = TRUE, "No Data", _xlfn.IFS(G9438=TRUE, FIND("Active", [3]QueryUserInfo!A9437), H9438=TRUE, FIND("Disc", [3]QueryUserInfo!A9437)))</f>
        <v>No Data</v>
      </c>
    </row>
    <row r="9439" spans="1:9" x14ac:dyDescent="0.3">
      <c r="A9439" t="str">
        <f>IF(D9439=TRUE, "No Data", MID([3]QueryUserInfo!A9438, 2, F9439 -2))</f>
        <v>No Data</v>
      </c>
      <c r="B9439" t="str" cm="1">
        <f t="array" ref="B9439">IF(D9439 = TRUE, "No Data", MID([3]QueryUserInfo!A9438, I9439, _xlfn.IFS(G9439 = TRUE, 6, H9439=TRUE, 4)))</f>
        <v>No Data</v>
      </c>
      <c r="D9439" t="b">
        <f>OR(ISBLANK([3]QueryUserInfo!A9438), [3]QueryUserInfo!A9438 = " USERNAME              SESSIONNAME        ID  STATE   IDLE TIME  LOGON TIME")</f>
        <v>1</v>
      </c>
      <c r="E9439" t="b">
        <f>ISNUMBER(FIND("&gt;", [3]QueryUserInfo!A9438))</f>
        <v>0</v>
      </c>
      <c r="F9439">
        <f>IF(D9439=TRUE, 0, FIND(" ", [3]QueryUserInfo!A9438,2))</f>
        <v>0</v>
      </c>
      <c r="G9439" t="str">
        <f>IF(D9439=TRUE, "No Data", ISNUMBER(FIND("Active", [3]QueryUserInfo!A9438)))</f>
        <v>No Data</v>
      </c>
      <c r="H9439" t="str">
        <f>IF(D9439=TRUE, "No Data", ISNUMBER(FIND("Disc", [3]QueryUserInfo!A9438)))</f>
        <v>No Data</v>
      </c>
      <c r="I9439" t="str" cm="1">
        <f t="array" ref="I9439">IF(D9439 = TRUE, "No Data", _xlfn.IFS(G9439=TRUE, FIND("Active", [3]QueryUserInfo!A9438), H9439=TRUE, FIND("Disc", [3]QueryUserInfo!A9438)))</f>
        <v>No Data</v>
      </c>
    </row>
    <row r="9440" spans="1:9" x14ac:dyDescent="0.3">
      <c r="A9440" t="str">
        <f>IF(D9440=TRUE, "No Data", MID([3]QueryUserInfo!A9439, 2, F9440 -2))</f>
        <v>No Data</v>
      </c>
      <c r="B9440" t="str" cm="1">
        <f t="array" ref="B9440">IF(D9440 = TRUE, "No Data", MID([3]QueryUserInfo!A9439, I9440, _xlfn.IFS(G9440 = TRUE, 6, H9440=TRUE, 4)))</f>
        <v>No Data</v>
      </c>
      <c r="D9440" t="b">
        <f>OR(ISBLANK([3]QueryUserInfo!A9439), [3]QueryUserInfo!A9439 = " USERNAME              SESSIONNAME        ID  STATE   IDLE TIME  LOGON TIME")</f>
        <v>1</v>
      </c>
      <c r="E9440" t="b">
        <f>ISNUMBER(FIND("&gt;", [3]QueryUserInfo!A9439))</f>
        <v>0</v>
      </c>
      <c r="F9440">
        <f>IF(D9440=TRUE, 0, FIND(" ", [3]QueryUserInfo!A9439,2))</f>
        <v>0</v>
      </c>
      <c r="G9440" t="str">
        <f>IF(D9440=TRUE, "No Data", ISNUMBER(FIND("Active", [3]QueryUserInfo!A9439)))</f>
        <v>No Data</v>
      </c>
      <c r="H9440" t="str">
        <f>IF(D9440=TRUE, "No Data", ISNUMBER(FIND("Disc", [3]QueryUserInfo!A9439)))</f>
        <v>No Data</v>
      </c>
      <c r="I9440" t="str" cm="1">
        <f t="array" ref="I9440">IF(D9440 = TRUE, "No Data", _xlfn.IFS(G9440=TRUE, FIND("Active", [3]QueryUserInfo!A9439), H9440=TRUE, FIND("Disc", [3]QueryUserInfo!A9439)))</f>
        <v>No Data</v>
      </c>
    </row>
    <row r="9441" spans="1:9" x14ac:dyDescent="0.3">
      <c r="A9441" t="str">
        <f>IF(D9441=TRUE, "No Data", MID([3]QueryUserInfo!A9440, 2, F9441 -2))</f>
        <v>No Data</v>
      </c>
      <c r="B9441" t="str" cm="1">
        <f t="array" ref="B9441">IF(D9441 = TRUE, "No Data", MID([3]QueryUserInfo!A9440, I9441, _xlfn.IFS(G9441 = TRUE, 6, H9441=TRUE, 4)))</f>
        <v>No Data</v>
      </c>
      <c r="D9441" t="b">
        <f>OR(ISBLANK([3]QueryUserInfo!A9440), [3]QueryUserInfo!A9440 = " USERNAME              SESSIONNAME        ID  STATE   IDLE TIME  LOGON TIME")</f>
        <v>1</v>
      </c>
      <c r="E9441" t="b">
        <f>ISNUMBER(FIND("&gt;", [3]QueryUserInfo!A9440))</f>
        <v>0</v>
      </c>
      <c r="F9441">
        <f>IF(D9441=TRUE, 0, FIND(" ", [3]QueryUserInfo!A9440,2))</f>
        <v>0</v>
      </c>
      <c r="G9441" t="str">
        <f>IF(D9441=TRUE, "No Data", ISNUMBER(FIND("Active", [3]QueryUserInfo!A9440)))</f>
        <v>No Data</v>
      </c>
      <c r="H9441" t="str">
        <f>IF(D9441=TRUE, "No Data", ISNUMBER(FIND("Disc", [3]QueryUserInfo!A9440)))</f>
        <v>No Data</v>
      </c>
      <c r="I9441" t="str" cm="1">
        <f t="array" ref="I9441">IF(D9441 = TRUE, "No Data", _xlfn.IFS(G9441=TRUE, FIND("Active", [3]QueryUserInfo!A9440), H9441=TRUE, FIND("Disc", [3]QueryUserInfo!A9440)))</f>
        <v>No Data</v>
      </c>
    </row>
    <row r="9442" spans="1:9" x14ac:dyDescent="0.3">
      <c r="A9442" t="str">
        <f>IF(D9442=TRUE, "No Data", MID([3]QueryUserInfo!A9441, 2, F9442 -2))</f>
        <v>No Data</v>
      </c>
      <c r="B9442" t="str" cm="1">
        <f t="array" ref="B9442">IF(D9442 = TRUE, "No Data", MID([3]QueryUserInfo!A9441, I9442, _xlfn.IFS(G9442 = TRUE, 6, H9442=TRUE, 4)))</f>
        <v>No Data</v>
      </c>
      <c r="D9442" t="b">
        <f>OR(ISBLANK([3]QueryUserInfo!A9441), [3]QueryUserInfo!A9441 = " USERNAME              SESSIONNAME        ID  STATE   IDLE TIME  LOGON TIME")</f>
        <v>1</v>
      </c>
      <c r="E9442" t="b">
        <f>ISNUMBER(FIND("&gt;", [3]QueryUserInfo!A9441))</f>
        <v>0</v>
      </c>
      <c r="F9442">
        <f>IF(D9442=TRUE, 0, FIND(" ", [3]QueryUserInfo!A9441,2))</f>
        <v>0</v>
      </c>
      <c r="G9442" t="str">
        <f>IF(D9442=TRUE, "No Data", ISNUMBER(FIND("Active", [3]QueryUserInfo!A9441)))</f>
        <v>No Data</v>
      </c>
      <c r="H9442" t="str">
        <f>IF(D9442=TRUE, "No Data", ISNUMBER(FIND("Disc", [3]QueryUserInfo!A9441)))</f>
        <v>No Data</v>
      </c>
      <c r="I9442" t="str" cm="1">
        <f t="array" ref="I9442">IF(D9442 = TRUE, "No Data", _xlfn.IFS(G9442=TRUE, FIND("Active", [3]QueryUserInfo!A9441), H9442=TRUE, FIND("Disc", [3]QueryUserInfo!A9441)))</f>
        <v>No Data</v>
      </c>
    </row>
    <row r="9443" spans="1:9" x14ac:dyDescent="0.3">
      <c r="A9443" t="str">
        <f>IF(D9443=TRUE, "No Data", MID([3]QueryUserInfo!A9442, 2, F9443 -2))</f>
        <v>No Data</v>
      </c>
      <c r="B9443" t="str" cm="1">
        <f t="array" ref="B9443">IF(D9443 = TRUE, "No Data", MID([3]QueryUserInfo!A9442, I9443, _xlfn.IFS(G9443 = TRUE, 6, H9443=TRUE, 4)))</f>
        <v>No Data</v>
      </c>
      <c r="D9443" t="b">
        <f>OR(ISBLANK([3]QueryUserInfo!A9442), [3]QueryUserInfo!A9442 = " USERNAME              SESSIONNAME        ID  STATE   IDLE TIME  LOGON TIME")</f>
        <v>1</v>
      </c>
      <c r="E9443" t="b">
        <f>ISNUMBER(FIND("&gt;", [3]QueryUserInfo!A9442))</f>
        <v>0</v>
      </c>
      <c r="F9443">
        <f>IF(D9443=TRUE, 0, FIND(" ", [3]QueryUserInfo!A9442,2))</f>
        <v>0</v>
      </c>
      <c r="G9443" t="str">
        <f>IF(D9443=TRUE, "No Data", ISNUMBER(FIND("Active", [3]QueryUserInfo!A9442)))</f>
        <v>No Data</v>
      </c>
      <c r="H9443" t="str">
        <f>IF(D9443=TRUE, "No Data", ISNUMBER(FIND("Disc", [3]QueryUserInfo!A9442)))</f>
        <v>No Data</v>
      </c>
      <c r="I9443" t="str" cm="1">
        <f t="array" ref="I9443">IF(D9443 = TRUE, "No Data", _xlfn.IFS(G9443=TRUE, FIND("Active", [3]QueryUserInfo!A9442), H9443=TRUE, FIND("Disc", [3]QueryUserInfo!A9442)))</f>
        <v>No Data</v>
      </c>
    </row>
    <row r="9444" spans="1:9" x14ac:dyDescent="0.3">
      <c r="A9444" t="str">
        <f>IF(D9444=TRUE, "No Data", MID([3]QueryUserInfo!A9443, 2, F9444 -2))</f>
        <v>No Data</v>
      </c>
      <c r="B9444" t="str" cm="1">
        <f t="array" ref="B9444">IF(D9444 = TRUE, "No Data", MID([3]QueryUserInfo!A9443, I9444, _xlfn.IFS(G9444 = TRUE, 6, H9444=TRUE, 4)))</f>
        <v>No Data</v>
      </c>
      <c r="D9444" t="b">
        <f>OR(ISBLANK([3]QueryUserInfo!A9443), [3]QueryUserInfo!A9443 = " USERNAME              SESSIONNAME        ID  STATE   IDLE TIME  LOGON TIME")</f>
        <v>1</v>
      </c>
      <c r="E9444" t="b">
        <f>ISNUMBER(FIND("&gt;", [3]QueryUserInfo!A9443))</f>
        <v>0</v>
      </c>
      <c r="F9444">
        <f>IF(D9444=TRUE, 0, FIND(" ", [3]QueryUserInfo!A9443,2))</f>
        <v>0</v>
      </c>
      <c r="G9444" t="str">
        <f>IF(D9444=TRUE, "No Data", ISNUMBER(FIND("Active", [3]QueryUserInfo!A9443)))</f>
        <v>No Data</v>
      </c>
      <c r="H9444" t="str">
        <f>IF(D9444=TRUE, "No Data", ISNUMBER(FIND("Disc", [3]QueryUserInfo!A9443)))</f>
        <v>No Data</v>
      </c>
      <c r="I9444" t="str" cm="1">
        <f t="array" ref="I9444">IF(D9444 = TRUE, "No Data", _xlfn.IFS(G9444=TRUE, FIND("Active", [3]QueryUserInfo!A9443), H9444=TRUE, FIND("Disc", [3]QueryUserInfo!A9443)))</f>
        <v>No Data</v>
      </c>
    </row>
    <row r="9445" spans="1:9" x14ac:dyDescent="0.3">
      <c r="A9445" t="str">
        <f>IF(D9445=TRUE, "No Data", MID([3]QueryUserInfo!A9444, 2, F9445 -2))</f>
        <v>No Data</v>
      </c>
      <c r="B9445" t="str" cm="1">
        <f t="array" ref="B9445">IF(D9445 = TRUE, "No Data", MID([3]QueryUserInfo!A9444, I9445, _xlfn.IFS(G9445 = TRUE, 6, H9445=TRUE, 4)))</f>
        <v>No Data</v>
      </c>
      <c r="D9445" t="b">
        <f>OR(ISBLANK([3]QueryUserInfo!A9444), [3]QueryUserInfo!A9444 = " USERNAME              SESSIONNAME        ID  STATE   IDLE TIME  LOGON TIME")</f>
        <v>1</v>
      </c>
      <c r="E9445" t="b">
        <f>ISNUMBER(FIND("&gt;", [3]QueryUserInfo!A9444))</f>
        <v>0</v>
      </c>
      <c r="F9445">
        <f>IF(D9445=TRUE, 0, FIND(" ", [3]QueryUserInfo!A9444,2))</f>
        <v>0</v>
      </c>
      <c r="G9445" t="str">
        <f>IF(D9445=TRUE, "No Data", ISNUMBER(FIND("Active", [3]QueryUserInfo!A9444)))</f>
        <v>No Data</v>
      </c>
      <c r="H9445" t="str">
        <f>IF(D9445=TRUE, "No Data", ISNUMBER(FIND("Disc", [3]QueryUserInfo!A9444)))</f>
        <v>No Data</v>
      </c>
      <c r="I9445" t="str" cm="1">
        <f t="array" ref="I9445">IF(D9445 = TRUE, "No Data", _xlfn.IFS(G9445=TRUE, FIND("Active", [3]QueryUserInfo!A9444), H9445=TRUE, FIND("Disc", [3]QueryUserInfo!A9444)))</f>
        <v>No Data</v>
      </c>
    </row>
    <row r="9446" spans="1:9" x14ac:dyDescent="0.3">
      <c r="A9446" t="str">
        <f>IF(D9446=TRUE, "No Data", MID([3]QueryUserInfo!A9445, 2, F9446 -2))</f>
        <v>No Data</v>
      </c>
      <c r="B9446" t="str" cm="1">
        <f t="array" ref="B9446">IF(D9446 = TRUE, "No Data", MID([3]QueryUserInfo!A9445, I9446, _xlfn.IFS(G9446 = TRUE, 6, H9446=TRUE, 4)))</f>
        <v>No Data</v>
      </c>
      <c r="D9446" t="b">
        <f>OR(ISBLANK([3]QueryUserInfo!A9445), [3]QueryUserInfo!A9445 = " USERNAME              SESSIONNAME        ID  STATE   IDLE TIME  LOGON TIME")</f>
        <v>1</v>
      </c>
      <c r="E9446" t="b">
        <f>ISNUMBER(FIND("&gt;", [3]QueryUserInfo!A9445))</f>
        <v>0</v>
      </c>
      <c r="F9446">
        <f>IF(D9446=TRUE, 0, FIND(" ", [3]QueryUserInfo!A9445,2))</f>
        <v>0</v>
      </c>
      <c r="G9446" t="str">
        <f>IF(D9446=TRUE, "No Data", ISNUMBER(FIND("Active", [3]QueryUserInfo!A9445)))</f>
        <v>No Data</v>
      </c>
      <c r="H9446" t="str">
        <f>IF(D9446=TRUE, "No Data", ISNUMBER(FIND("Disc", [3]QueryUserInfo!A9445)))</f>
        <v>No Data</v>
      </c>
      <c r="I9446" t="str" cm="1">
        <f t="array" ref="I9446">IF(D9446 = TRUE, "No Data", _xlfn.IFS(G9446=TRUE, FIND("Active", [3]QueryUserInfo!A9445), H9446=TRUE, FIND("Disc", [3]QueryUserInfo!A9445)))</f>
        <v>No Data</v>
      </c>
    </row>
    <row r="9447" spans="1:9" x14ac:dyDescent="0.3">
      <c r="A9447" t="str">
        <f>IF(D9447=TRUE, "No Data", MID([3]QueryUserInfo!A9446, 2, F9447 -2))</f>
        <v>No Data</v>
      </c>
      <c r="B9447" t="str" cm="1">
        <f t="array" ref="B9447">IF(D9447 = TRUE, "No Data", MID([3]QueryUserInfo!A9446, I9447, _xlfn.IFS(G9447 = TRUE, 6, H9447=TRUE, 4)))</f>
        <v>No Data</v>
      </c>
      <c r="D9447" t="b">
        <f>OR(ISBLANK([3]QueryUserInfo!A9446), [3]QueryUserInfo!A9446 = " USERNAME              SESSIONNAME        ID  STATE   IDLE TIME  LOGON TIME")</f>
        <v>1</v>
      </c>
      <c r="E9447" t="b">
        <f>ISNUMBER(FIND("&gt;", [3]QueryUserInfo!A9446))</f>
        <v>0</v>
      </c>
      <c r="F9447">
        <f>IF(D9447=TRUE, 0, FIND(" ", [3]QueryUserInfo!A9446,2))</f>
        <v>0</v>
      </c>
      <c r="G9447" t="str">
        <f>IF(D9447=TRUE, "No Data", ISNUMBER(FIND("Active", [3]QueryUserInfo!A9446)))</f>
        <v>No Data</v>
      </c>
      <c r="H9447" t="str">
        <f>IF(D9447=TRUE, "No Data", ISNUMBER(FIND("Disc", [3]QueryUserInfo!A9446)))</f>
        <v>No Data</v>
      </c>
      <c r="I9447" t="str" cm="1">
        <f t="array" ref="I9447">IF(D9447 = TRUE, "No Data", _xlfn.IFS(G9447=TRUE, FIND("Active", [3]QueryUserInfo!A9446), H9447=TRUE, FIND("Disc", [3]QueryUserInfo!A9446)))</f>
        <v>No Data</v>
      </c>
    </row>
    <row r="9448" spans="1:9" x14ac:dyDescent="0.3">
      <c r="A9448" t="str">
        <f>IF(D9448=TRUE, "No Data", MID([3]QueryUserInfo!A9447, 2, F9448 -2))</f>
        <v>No Data</v>
      </c>
      <c r="B9448" t="str" cm="1">
        <f t="array" ref="B9448">IF(D9448 = TRUE, "No Data", MID([3]QueryUserInfo!A9447, I9448, _xlfn.IFS(G9448 = TRUE, 6, H9448=TRUE, 4)))</f>
        <v>No Data</v>
      </c>
      <c r="D9448" t="b">
        <f>OR(ISBLANK([3]QueryUserInfo!A9447), [3]QueryUserInfo!A9447 = " USERNAME              SESSIONNAME        ID  STATE   IDLE TIME  LOGON TIME")</f>
        <v>1</v>
      </c>
      <c r="E9448" t="b">
        <f>ISNUMBER(FIND("&gt;", [3]QueryUserInfo!A9447))</f>
        <v>0</v>
      </c>
      <c r="F9448">
        <f>IF(D9448=TRUE, 0, FIND(" ", [3]QueryUserInfo!A9447,2))</f>
        <v>0</v>
      </c>
      <c r="G9448" t="str">
        <f>IF(D9448=TRUE, "No Data", ISNUMBER(FIND("Active", [3]QueryUserInfo!A9447)))</f>
        <v>No Data</v>
      </c>
      <c r="H9448" t="str">
        <f>IF(D9448=TRUE, "No Data", ISNUMBER(FIND("Disc", [3]QueryUserInfo!A9447)))</f>
        <v>No Data</v>
      </c>
      <c r="I9448" t="str" cm="1">
        <f t="array" ref="I9448">IF(D9448 = TRUE, "No Data", _xlfn.IFS(G9448=TRUE, FIND("Active", [3]QueryUserInfo!A9447), H9448=TRUE, FIND("Disc", [3]QueryUserInfo!A9447)))</f>
        <v>No Data</v>
      </c>
    </row>
    <row r="9449" spans="1:9" x14ac:dyDescent="0.3">
      <c r="A9449" t="str">
        <f>IF(D9449=TRUE, "No Data", MID([3]QueryUserInfo!A9448, 2, F9449 -2))</f>
        <v>No Data</v>
      </c>
      <c r="B9449" t="str" cm="1">
        <f t="array" ref="B9449">IF(D9449 = TRUE, "No Data", MID([3]QueryUserInfo!A9448, I9449, _xlfn.IFS(G9449 = TRUE, 6, H9449=TRUE, 4)))</f>
        <v>No Data</v>
      </c>
      <c r="D9449" t="b">
        <f>OR(ISBLANK([3]QueryUserInfo!A9448), [3]QueryUserInfo!A9448 = " USERNAME              SESSIONNAME        ID  STATE   IDLE TIME  LOGON TIME")</f>
        <v>1</v>
      </c>
      <c r="E9449" t="b">
        <f>ISNUMBER(FIND("&gt;", [3]QueryUserInfo!A9448))</f>
        <v>0</v>
      </c>
      <c r="F9449">
        <f>IF(D9449=TRUE, 0, FIND(" ", [3]QueryUserInfo!A9448,2))</f>
        <v>0</v>
      </c>
      <c r="G9449" t="str">
        <f>IF(D9449=TRUE, "No Data", ISNUMBER(FIND("Active", [3]QueryUserInfo!A9448)))</f>
        <v>No Data</v>
      </c>
      <c r="H9449" t="str">
        <f>IF(D9449=TRUE, "No Data", ISNUMBER(FIND("Disc", [3]QueryUserInfo!A9448)))</f>
        <v>No Data</v>
      </c>
      <c r="I9449" t="str" cm="1">
        <f t="array" ref="I9449">IF(D9449 = TRUE, "No Data", _xlfn.IFS(G9449=TRUE, FIND("Active", [3]QueryUserInfo!A9448), H9449=TRUE, FIND("Disc", [3]QueryUserInfo!A9448)))</f>
        <v>No Data</v>
      </c>
    </row>
    <row r="9450" spans="1:9" x14ac:dyDescent="0.3">
      <c r="A9450" t="str">
        <f>IF(D9450=TRUE, "No Data", MID([3]QueryUserInfo!A9449, 2, F9450 -2))</f>
        <v>No Data</v>
      </c>
      <c r="B9450" t="str" cm="1">
        <f t="array" ref="B9450">IF(D9450 = TRUE, "No Data", MID([3]QueryUserInfo!A9449, I9450, _xlfn.IFS(G9450 = TRUE, 6, H9450=TRUE, 4)))</f>
        <v>No Data</v>
      </c>
      <c r="D9450" t="b">
        <f>OR(ISBLANK([3]QueryUserInfo!A9449), [3]QueryUserInfo!A9449 = " USERNAME              SESSIONNAME        ID  STATE   IDLE TIME  LOGON TIME")</f>
        <v>1</v>
      </c>
      <c r="E9450" t="b">
        <f>ISNUMBER(FIND("&gt;", [3]QueryUserInfo!A9449))</f>
        <v>0</v>
      </c>
      <c r="F9450">
        <f>IF(D9450=TRUE, 0, FIND(" ", [3]QueryUserInfo!A9449,2))</f>
        <v>0</v>
      </c>
      <c r="G9450" t="str">
        <f>IF(D9450=TRUE, "No Data", ISNUMBER(FIND("Active", [3]QueryUserInfo!A9449)))</f>
        <v>No Data</v>
      </c>
      <c r="H9450" t="str">
        <f>IF(D9450=TRUE, "No Data", ISNUMBER(FIND("Disc", [3]QueryUserInfo!A9449)))</f>
        <v>No Data</v>
      </c>
      <c r="I9450" t="str" cm="1">
        <f t="array" ref="I9450">IF(D9450 = TRUE, "No Data", _xlfn.IFS(G9450=TRUE, FIND("Active", [3]QueryUserInfo!A9449), H9450=TRUE, FIND("Disc", [3]QueryUserInfo!A9449)))</f>
        <v>No Data</v>
      </c>
    </row>
    <row r="9451" spans="1:9" x14ac:dyDescent="0.3">
      <c r="A9451" t="str">
        <f>IF(D9451=TRUE, "No Data", MID([3]QueryUserInfo!A9450, 2, F9451 -2))</f>
        <v>No Data</v>
      </c>
      <c r="B9451" t="str" cm="1">
        <f t="array" ref="B9451">IF(D9451 = TRUE, "No Data", MID([3]QueryUserInfo!A9450, I9451, _xlfn.IFS(G9451 = TRUE, 6, H9451=TRUE, 4)))</f>
        <v>No Data</v>
      </c>
      <c r="D9451" t="b">
        <f>OR(ISBLANK([3]QueryUserInfo!A9450), [3]QueryUserInfo!A9450 = " USERNAME              SESSIONNAME        ID  STATE   IDLE TIME  LOGON TIME")</f>
        <v>1</v>
      </c>
      <c r="E9451" t="b">
        <f>ISNUMBER(FIND("&gt;", [3]QueryUserInfo!A9450))</f>
        <v>0</v>
      </c>
      <c r="F9451">
        <f>IF(D9451=TRUE, 0, FIND(" ", [3]QueryUserInfo!A9450,2))</f>
        <v>0</v>
      </c>
      <c r="G9451" t="str">
        <f>IF(D9451=TRUE, "No Data", ISNUMBER(FIND("Active", [3]QueryUserInfo!A9450)))</f>
        <v>No Data</v>
      </c>
      <c r="H9451" t="str">
        <f>IF(D9451=TRUE, "No Data", ISNUMBER(FIND("Disc", [3]QueryUserInfo!A9450)))</f>
        <v>No Data</v>
      </c>
      <c r="I9451" t="str" cm="1">
        <f t="array" ref="I9451">IF(D9451 = TRUE, "No Data", _xlfn.IFS(G9451=TRUE, FIND("Active", [3]QueryUserInfo!A9450), H9451=TRUE, FIND("Disc", [3]QueryUserInfo!A9450)))</f>
        <v>No Data</v>
      </c>
    </row>
    <row r="9452" spans="1:9" x14ac:dyDescent="0.3">
      <c r="A9452" t="str">
        <f>IF(D9452=TRUE, "No Data", MID([3]QueryUserInfo!A9451, 2, F9452 -2))</f>
        <v>No Data</v>
      </c>
      <c r="B9452" t="str" cm="1">
        <f t="array" ref="B9452">IF(D9452 = TRUE, "No Data", MID([3]QueryUserInfo!A9451, I9452, _xlfn.IFS(G9452 = TRUE, 6, H9452=TRUE, 4)))</f>
        <v>No Data</v>
      </c>
      <c r="D9452" t="b">
        <f>OR(ISBLANK([3]QueryUserInfo!A9451), [3]QueryUserInfo!A9451 = " USERNAME              SESSIONNAME        ID  STATE   IDLE TIME  LOGON TIME")</f>
        <v>1</v>
      </c>
      <c r="E9452" t="b">
        <f>ISNUMBER(FIND("&gt;", [3]QueryUserInfo!A9451))</f>
        <v>0</v>
      </c>
      <c r="F9452">
        <f>IF(D9452=TRUE, 0, FIND(" ", [3]QueryUserInfo!A9451,2))</f>
        <v>0</v>
      </c>
      <c r="G9452" t="str">
        <f>IF(D9452=TRUE, "No Data", ISNUMBER(FIND("Active", [3]QueryUserInfo!A9451)))</f>
        <v>No Data</v>
      </c>
      <c r="H9452" t="str">
        <f>IF(D9452=TRUE, "No Data", ISNUMBER(FIND("Disc", [3]QueryUserInfo!A9451)))</f>
        <v>No Data</v>
      </c>
      <c r="I9452" t="str" cm="1">
        <f t="array" ref="I9452">IF(D9452 = TRUE, "No Data", _xlfn.IFS(G9452=TRUE, FIND("Active", [3]QueryUserInfo!A9451), H9452=TRUE, FIND("Disc", [3]QueryUserInfo!A9451)))</f>
        <v>No Data</v>
      </c>
    </row>
    <row r="9453" spans="1:9" x14ac:dyDescent="0.3">
      <c r="A9453" t="str">
        <f>IF(D9453=TRUE, "No Data", MID([3]QueryUserInfo!A9452, 2, F9453 -2))</f>
        <v>No Data</v>
      </c>
      <c r="B9453" t="str" cm="1">
        <f t="array" ref="B9453">IF(D9453 = TRUE, "No Data", MID([3]QueryUserInfo!A9452, I9453, _xlfn.IFS(G9453 = TRUE, 6, H9453=TRUE, 4)))</f>
        <v>No Data</v>
      </c>
      <c r="D9453" t="b">
        <f>OR(ISBLANK([3]QueryUserInfo!A9452), [3]QueryUserInfo!A9452 = " USERNAME              SESSIONNAME        ID  STATE   IDLE TIME  LOGON TIME")</f>
        <v>1</v>
      </c>
      <c r="E9453" t="b">
        <f>ISNUMBER(FIND("&gt;", [3]QueryUserInfo!A9452))</f>
        <v>0</v>
      </c>
      <c r="F9453">
        <f>IF(D9453=TRUE, 0, FIND(" ", [3]QueryUserInfo!A9452,2))</f>
        <v>0</v>
      </c>
      <c r="G9453" t="str">
        <f>IF(D9453=TRUE, "No Data", ISNUMBER(FIND("Active", [3]QueryUserInfo!A9452)))</f>
        <v>No Data</v>
      </c>
      <c r="H9453" t="str">
        <f>IF(D9453=TRUE, "No Data", ISNUMBER(FIND("Disc", [3]QueryUserInfo!A9452)))</f>
        <v>No Data</v>
      </c>
      <c r="I9453" t="str" cm="1">
        <f t="array" ref="I9453">IF(D9453 = TRUE, "No Data", _xlfn.IFS(G9453=TRUE, FIND("Active", [3]QueryUserInfo!A9452), H9453=TRUE, FIND("Disc", [3]QueryUserInfo!A9452)))</f>
        <v>No Data</v>
      </c>
    </row>
    <row r="9454" spans="1:9" x14ac:dyDescent="0.3">
      <c r="A9454" t="str">
        <f>IF(D9454=TRUE, "No Data", MID([3]QueryUserInfo!A9453, 2, F9454 -2))</f>
        <v>No Data</v>
      </c>
      <c r="B9454" t="str" cm="1">
        <f t="array" ref="B9454">IF(D9454 = TRUE, "No Data", MID([3]QueryUserInfo!A9453, I9454, _xlfn.IFS(G9454 = TRUE, 6, H9454=TRUE, 4)))</f>
        <v>No Data</v>
      </c>
      <c r="D9454" t="b">
        <f>OR(ISBLANK([3]QueryUserInfo!A9453), [3]QueryUserInfo!A9453 = " USERNAME              SESSIONNAME        ID  STATE   IDLE TIME  LOGON TIME")</f>
        <v>1</v>
      </c>
      <c r="E9454" t="b">
        <f>ISNUMBER(FIND("&gt;", [3]QueryUserInfo!A9453))</f>
        <v>0</v>
      </c>
      <c r="F9454">
        <f>IF(D9454=TRUE, 0, FIND(" ", [3]QueryUserInfo!A9453,2))</f>
        <v>0</v>
      </c>
      <c r="G9454" t="str">
        <f>IF(D9454=TRUE, "No Data", ISNUMBER(FIND("Active", [3]QueryUserInfo!A9453)))</f>
        <v>No Data</v>
      </c>
      <c r="H9454" t="str">
        <f>IF(D9454=TRUE, "No Data", ISNUMBER(FIND("Disc", [3]QueryUserInfo!A9453)))</f>
        <v>No Data</v>
      </c>
      <c r="I9454" t="str" cm="1">
        <f t="array" ref="I9454">IF(D9454 = TRUE, "No Data", _xlfn.IFS(G9454=TRUE, FIND("Active", [3]QueryUserInfo!A9453), H9454=TRUE, FIND("Disc", [3]QueryUserInfo!A9453)))</f>
        <v>No Data</v>
      </c>
    </row>
    <row r="9455" spans="1:9" x14ac:dyDescent="0.3">
      <c r="A9455" t="str">
        <f>IF(D9455=TRUE, "No Data", MID([3]QueryUserInfo!A9454, 2, F9455 -2))</f>
        <v>No Data</v>
      </c>
      <c r="B9455" t="str" cm="1">
        <f t="array" ref="B9455">IF(D9455 = TRUE, "No Data", MID([3]QueryUserInfo!A9454, I9455, _xlfn.IFS(G9455 = TRUE, 6, H9455=TRUE, 4)))</f>
        <v>No Data</v>
      </c>
      <c r="D9455" t="b">
        <f>OR(ISBLANK([3]QueryUserInfo!A9454), [3]QueryUserInfo!A9454 = " USERNAME              SESSIONNAME        ID  STATE   IDLE TIME  LOGON TIME")</f>
        <v>1</v>
      </c>
      <c r="E9455" t="b">
        <f>ISNUMBER(FIND("&gt;", [3]QueryUserInfo!A9454))</f>
        <v>0</v>
      </c>
      <c r="F9455">
        <f>IF(D9455=TRUE, 0, FIND(" ", [3]QueryUserInfo!A9454,2))</f>
        <v>0</v>
      </c>
      <c r="G9455" t="str">
        <f>IF(D9455=TRUE, "No Data", ISNUMBER(FIND("Active", [3]QueryUserInfo!A9454)))</f>
        <v>No Data</v>
      </c>
      <c r="H9455" t="str">
        <f>IF(D9455=TRUE, "No Data", ISNUMBER(FIND("Disc", [3]QueryUserInfo!A9454)))</f>
        <v>No Data</v>
      </c>
      <c r="I9455" t="str" cm="1">
        <f t="array" ref="I9455">IF(D9455 = TRUE, "No Data", _xlfn.IFS(G9455=TRUE, FIND("Active", [3]QueryUserInfo!A9454), H9455=TRUE, FIND("Disc", [3]QueryUserInfo!A9454)))</f>
        <v>No Data</v>
      </c>
    </row>
    <row r="9456" spans="1:9" x14ac:dyDescent="0.3">
      <c r="A9456" t="str">
        <f>IF(D9456=TRUE, "No Data", MID([3]QueryUserInfo!A9455, 2, F9456 -2))</f>
        <v>No Data</v>
      </c>
      <c r="B9456" t="str" cm="1">
        <f t="array" ref="B9456">IF(D9456 = TRUE, "No Data", MID([3]QueryUserInfo!A9455, I9456, _xlfn.IFS(G9456 = TRUE, 6, H9456=TRUE, 4)))</f>
        <v>No Data</v>
      </c>
      <c r="D9456" t="b">
        <f>OR(ISBLANK([3]QueryUserInfo!A9455), [3]QueryUserInfo!A9455 = " USERNAME              SESSIONNAME        ID  STATE   IDLE TIME  LOGON TIME")</f>
        <v>1</v>
      </c>
      <c r="E9456" t="b">
        <f>ISNUMBER(FIND("&gt;", [3]QueryUserInfo!A9455))</f>
        <v>0</v>
      </c>
      <c r="F9456">
        <f>IF(D9456=TRUE, 0, FIND(" ", [3]QueryUserInfo!A9455,2))</f>
        <v>0</v>
      </c>
      <c r="G9456" t="str">
        <f>IF(D9456=TRUE, "No Data", ISNUMBER(FIND("Active", [3]QueryUserInfo!A9455)))</f>
        <v>No Data</v>
      </c>
      <c r="H9456" t="str">
        <f>IF(D9456=TRUE, "No Data", ISNUMBER(FIND("Disc", [3]QueryUserInfo!A9455)))</f>
        <v>No Data</v>
      </c>
      <c r="I9456" t="str" cm="1">
        <f t="array" ref="I9456">IF(D9456 = TRUE, "No Data", _xlfn.IFS(G9456=TRUE, FIND("Active", [3]QueryUserInfo!A9455), H9456=TRUE, FIND("Disc", [3]QueryUserInfo!A9455)))</f>
        <v>No Data</v>
      </c>
    </row>
    <row r="9457" spans="1:9" x14ac:dyDescent="0.3">
      <c r="A9457" t="str">
        <f>IF(D9457=TRUE, "No Data", MID([3]QueryUserInfo!A9456, 2, F9457 -2))</f>
        <v>No Data</v>
      </c>
      <c r="B9457" t="str" cm="1">
        <f t="array" ref="B9457">IF(D9457 = TRUE, "No Data", MID([3]QueryUserInfo!A9456, I9457, _xlfn.IFS(G9457 = TRUE, 6, H9457=TRUE, 4)))</f>
        <v>No Data</v>
      </c>
      <c r="D9457" t="b">
        <f>OR(ISBLANK([3]QueryUserInfo!A9456), [3]QueryUserInfo!A9456 = " USERNAME              SESSIONNAME        ID  STATE   IDLE TIME  LOGON TIME")</f>
        <v>1</v>
      </c>
      <c r="E9457" t="b">
        <f>ISNUMBER(FIND("&gt;", [3]QueryUserInfo!A9456))</f>
        <v>0</v>
      </c>
      <c r="F9457">
        <f>IF(D9457=TRUE, 0, FIND(" ", [3]QueryUserInfo!A9456,2))</f>
        <v>0</v>
      </c>
      <c r="G9457" t="str">
        <f>IF(D9457=TRUE, "No Data", ISNUMBER(FIND("Active", [3]QueryUserInfo!A9456)))</f>
        <v>No Data</v>
      </c>
      <c r="H9457" t="str">
        <f>IF(D9457=TRUE, "No Data", ISNUMBER(FIND("Disc", [3]QueryUserInfo!A9456)))</f>
        <v>No Data</v>
      </c>
      <c r="I9457" t="str" cm="1">
        <f t="array" ref="I9457">IF(D9457 = TRUE, "No Data", _xlfn.IFS(G9457=TRUE, FIND("Active", [3]QueryUserInfo!A9456), H9457=TRUE, FIND("Disc", [3]QueryUserInfo!A9456)))</f>
        <v>No Data</v>
      </c>
    </row>
    <row r="9458" spans="1:9" x14ac:dyDescent="0.3">
      <c r="A9458" t="str">
        <f>IF(D9458=TRUE, "No Data", MID([3]QueryUserInfo!A9457, 2, F9458 -2))</f>
        <v>No Data</v>
      </c>
      <c r="B9458" t="str" cm="1">
        <f t="array" ref="B9458">IF(D9458 = TRUE, "No Data", MID([3]QueryUserInfo!A9457, I9458, _xlfn.IFS(G9458 = TRUE, 6, H9458=TRUE, 4)))</f>
        <v>No Data</v>
      </c>
      <c r="D9458" t="b">
        <f>OR(ISBLANK([3]QueryUserInfo!A9457), [3]QueryUserInfo!A9457 = " USERNAME              SESSIONNAME        ID  STATE   IDLE TIME  LOGON TIME")</f>
        <v>1</v>
      </c>
      <c r="E9458" t="b">
        <f>ISNUMBER(FIND("&gt;", [3]QueryUserInfo!A9457))</f>
        <v>0</v>
      </c>
      <c r="F9458">
        <f>IF(D9458=TRUE, 0, FIND(" ", [3]QueryUserInfo!A9457,2))</f>
        <v>0</v>
      </c>
      <c r="G9458" t="str">
        <f>IF(D9458=TRUE, "No Data", ISNUMBER(FIND("Active", [3]QueryUserInfo!A9457)))</f>
        <v>No Data</v>
      </c>
      <c r="H9458" t="str">
        <f>IF(D9458=TRUE, "No Data", ISNUMBER(FIND("Disc", [3]QueryUserInfo!A9457)))</f>
        <v>No Data</v>
      </c>
      <c r="I9458" t="str" cm="1">
        <f t="array" ref="I9458">IF(D9458 = TRUE, "No Data", _xlfn.IFS(G9458=TRUE, FIND("Active", [3]QueryUserInfo!A9457), H9458=TRUE, FIND("Disc", [3]QueryUserInfo!A9457)))</f>
        <v>No Data</v>
      </c>
    </row>
    <row r="9459" spans="1:9" x14ac:dyDescent="0.3">
      <c r="A9459" t="str">
        <f>IF(D9459=TRUE, "No Data", MID([3]QueryUserInfo!A9458, 2, F9459 -2))</f>
        <v>No Data</v>
      </c>
      <c r="B9459" t="str" cm="1">
        <f t="array" ref="B9459">IF(D9459 = TRUE, "No Data", MID([3]QueryUserInfo!A9458, I9459, _xlfn.IFS(G9459 = TRUE, 6, H9459=TRUE, 4)))</f>
        <v>No Data</v>
      </c>
      <c r="D9459" t="b">
        <f>OR(ISBLANK([3]QueryUserInfo!A9458), [3]QueryUserInfo!A9458 = " USERNAME              SESSIONNAME        ID  STATE   IDLE TIME  LOGON TIME")</f>
        <v>1</v>
      </c>
      <c r="E9459" t="b">
        <f>ISNUMBER(FIND("&gt;", [3]QueryUserInfo!A9458))</f>
        <v>0</v>
      </c>
      <c r="F9459">
        <f>IF(D9459=TRUE, 0, FIND(" ", [3]QueryUserInfo!A9458,2))</f>
        <v>0</v>
      </c>
      <c r="G9459" t="str">
        <f>IF(D9459=TRUE, "No Data", ISNUMBER(FIND("Active", [3]QueryUserInfo!A9458)))</f>
        <v>No Data</v>
      </c>
      <c r="H9459" t="str">
        <f>IF(D9459=TRUE, "No Data", ISNUMBER(FIND("Disc", [3]QueryUserInfo!A9458)))</f>
        <v>No Data</v>
      </c>
      <c r="I9459" t="str" cm="1">
        <f t="array" ref="I9459">IF(D9459 = TRUE, "No Data", _xlfn.IFS(G9459=TRUE, FIND("Active", [3]QueryUserInfo!A9458), H9459=TRUE, FIND("Disc", [3]QueryUserInfo!A9458)))</f>
        <v>No Data</v>
      </c>
    </row>
    <row r="9460" spans="1:9" x14ac:dyDescent="0.3">
      <c r="A9460" t="str">
        <f>IF(D9460=TRUE, "No Data", MID([3]QueryUserInfo!A9459, 2, F9460 -2))</f>
        <v>No Data</v>
      </c>
      <c r="B9460" t="str" cm="1">
        <f t="array" ref="B9460">IF(D9460 = TRUE, "No Data", MID([3]QueryUserInfo!A9459, I9460, _xlfn.IFS(G9460 = TRUE, 6, H9460=TRUE, 4)))</f>
        <v>No Data</v>
      </c>
      <c r="D9460" t="b">
        <f>OR(ISBLANK([3]QueryUserInfo!A9459), [3]QueryUserInfo!A9459 = " USERNAME              SESSIONNAME        ID  STATE   IDLE TIME  LOGON TIME")</f>
        <v>1</v>
      </c>
      <c r="E9460" t="b">
        <f>ISNUMBER(FIND("&gt;", [3]QueryUserInfo!A9459))</f>
        <v>0</v>
      </c>
      <c r="F9460">
        <f>IF(D9460=TRUE, 0, FIND(" ", [3]QueryUserInfo!A9459,2))</f>
        <v>0</v>
      </c>
      <c r="G9460" t="str">
        <f>IF(D9460=TRUE, "No Data", ISNUMBER(FIND("Active", [3]QueryUserInfo!A9459)))</f>
        <v>No Data</v>
      </c>
      <c r="H9460" t="str">
        <f>IF(D9460=TRUE, "No Data", ISNUMBER(FIND("Disc", [3]QueryUserInfo!A9459)))</f>
        <v>No Data</v>
      </c>
      <c r="I9460" t="str" cm="1">
        <f t="array" ref="I9460">IF(D9460 = TRUE, "No Data", _xlfn.IFS(G9460=TRUE, FIND("Active", [3]QueryUserInfo!A9459), H9460=TRUE, FIND("Disc", [3]QueryUserInfo!A9459)))</f>
        <v>No Data</v>
      </c>
    </row>
    <row r="9461" spans="1:9" x14ac:dyDescent="0.3">
      <c r="A9461" t="str">
        <f>IF(D9461=TRUE, "No Data", MID([3]QueryUserInfo!A9460, 2, F9461 -2))</f>
        <v>No Data</v>
      </c>
      <c r="B9461" t="str" cm="1">
        <f t="array" ref="B9461">IF(D9461 = TRUE, "No Data", MID([3]QueryUserInfo!A9460, I9461, _xlfn.IFS(G9461 = TRUE, 6, H9461=TRUE, 4)))</f>
        <v>No Data</v>
      </c>
      <c r="D9461" t="b">
        <f>OR(ISBLANK([3]QueryUserInfo!A9460), [3]QueryUserInfo!A9460 = " USERNAME              SESSIONNAME        ID  STATE   IDLE TIME  LOGON TIME")</f>
        <v>1</v>
      </c>
      <c r="E9461" t="b">
        <f>ISNUMBER(FIND("&gt;", [3]QueryUserInfo!A9460))</f>
        <v>0</v>
      </c>
      <c r="F9461">
        <f>IF(D9461=TRUE, 0, FIND(" ", [3]QueryUserInfo!A9460,2))</f>
        <v>0</v>
      </c>
      <c r="G9461" t="str">
        <f>IF(D9461=TRUE, "No Data", ISNUMBER(FIND("Active", [3]QueryUserInfo!A9460)))</f>
        <v>No Data</v>
      </c>
      <c r="H9461" t="str">
        <f>IF(D9461=TRUE, "No Data", ISNUMBER(FIND("Disc", [3]QueryUserInfo!A9460)))</f>
        <v>No Data</v>
      </c>
      <c r="I9461" t="str" cm="1">
        <f t="array" ref="I9461">IF(D9461 = TRUE, "No Data", _xlfn.IFS(G9461=TRUE, FIND("Active", [3]QueryUserInfo!A9460), H9461=TRUE, FIND("Disc", [3]QueryUserInfo!A9460)))</f>
        <v>No Data</v>
      </c>
    </row>
    <row r="9462" spans="1:9" x14ac:dyDescent="0.3">
      <c r="A9462" t="str">
        <f>IF(D9462=TRUE, "No Data", MID([3]QueryUserInfo!A9461, 2, F9462 -2))</f>
        <v>No Data</v>
      </c>
      <c r="B9462" t="str" cm="1">
        <f t="array" ref="B9462">IF(D9462 = TRUE, "No Data", MID([3]QueryUserInfo!A9461, I9462, _xlfn.IFS(G9462 = TRUE, 6, H9462=TRUE, 4)))</f>
        <v>No Data</v>
      </c>
      <c r="D9462" t="b">
        <f>OR(ISBLANK([3]QueryUserInfo!A9461), [3]QueryUserInfo!A9461 = " USERNAME              SESSIONNAME        ID  STATE   IDLE TIME  LOGON TIME")</f>
        <v>1</v>
      </c>
      <c r="E9462" t="b">
        <f>ISNUMBER(FIND("&gt;", [3]QueryUserInfo!A9461))</f>
        <v>0</v>
      </c>
      <c r="F9462">
        <f>IF(D9462=TRUE, 0, FIND(" ", [3]QueryUserInfo!A9461,2))</f>
        <v>0</v>
      </c>
      <c r="G9462" t="str">
        <f>IF(D9462=TRUE, "No Data", ISNUMBER(FIND("Active", [3]QueryUserInfo!A9461)))</f>
        <v>No Data</v>
      </c>
      <c r="H9462" t="str">
        <f>IF(D9462=TRUE, "No Data", ISNUMBER(FIND("Disc", [3]QueryUserInfo!A9461)))</f>
        <v>No Data</v>
      </c>
      <c r="I9462" t="str" cm="1">
        <f t="array" ref="I9462">IF(D9462 = TRUE, "No Data", _xlfn.IFS(G9462=TRUE, FIND("Active", [3]QueryUserInfo!A9461), H9462=TRUE, FIND("Disc", [3]QueryUserInfo!A9461)))</f>
        <v>No Data</v>
      </c>
    </row>
    <row r="9463" spans="1:9" x14ac:dyDescent="0.3">
      <c r="A9463" t="str">
        <f>IF(D9463=TRUE, "No Data", MID([3]QueryUserInfo!A9462, 2, F9463 -2))</f>
        <v>No Data</v>
      </c>
      <c r="B9463" t="str" cm="1">
        <f t="array" ref="B9463">IF(D9463 = TRUE, "No Data", MID([3]QueryUserInfo!A9462, I9463, _xlfn.IFS(G9463 = TRUE, 6, H9463=TRUE, 4)))</f>
        <v>No Data</v>
      </c>
      <c r="D9463" t="b">
        <f>OR(ISBLANK([3]QueryUserInfo!A9462), [3]QueryUserInfo!A9462 = " USERNAME              SESSIONNAME        ID  STATE   IDLE TIME  LOGON TIME")</f>
        <v>1</v>
      </c>
      <c r="E9463" t="b">
        <f>ISNUMBER(FIND("&gt;", [3]QueryUserInfo!A9462))</f>
        <v>0</v>
      </c>
      <c r="F9463">
        <f>IF(D9463=TRUE, 0, FIND(" ", [3]QueryUserInfo!A9462,2))</f>
        <v>0</v>
      </c>
      <c r="G9463" t="str">
        <f>IF(D9463=TRUE, "No Data", ISNUMBER(FIND("Active", [3]QueryUserInfo!A9462)))</f>
        <v>No Data</v>
      </c>
      <c r="H9463" t="str">
        <f>IF(D9463=TRUE, "No Data", ISNUMBER(FIND("Disc", [3]QueryUserInfo!A9462)))</f>
        <v>No Data</v>
      </c>
      <c r="I9463" t="str" cm="1">
        <f t="array" ref="I9463">IF(D9463 = TRUE, "No Data", _xlfn.IFS(G9463=TRUE, FIND("Active", [3]QueryUserInfo!A9462), H9463=TRUE, FIND("Disc", [3]QueryUserInfo!A9462)))</f>
        <v>No Data</v>
      </c>
    </row>
    <row r="9464" spans="1:9" x14ac:dyDescent="0.3">
      <c r="A9464" t="str">
        <f>IF(D9464=TRUE, "No Data", MID([3]QueryUserInfo!A9463, 2, F9464 -2))</f>
        <v>No Data</v>
      </c>
      <c r="B9464" t="str" cm="1">
        <f t="array" ref="B9464">IF(D9464 = TRUE, "No Data", MID([3]QueryUserInfo!A9463, I9464, _xlfn.IFS(G9464 = TRUE, 6, H9464=TRUE, 4)))</f>
        <v>No Data</v>
      </c>
      <c r="D9464" t="b">
        <f>OR(ISBLANK([3]QueryUserInfo!A9463), [3]QueryUserInfo!A9463 = " USERNAME              SESSIONNAME        ID  STATE   IDLE TIME  LOGON TIME")</f>
        <v>1</v>
      </c>
      <c r="E9464" t="b">
        <f>ISNUMBER(FIND("&gt;", [3]QueryUserInfo!A9463))</f>
        <v>0</v>
      </c>
      <c r="F9464">
        <f>IF(D9464=TRUE, 0, FIND(" ", [3]QueryUserInfo!A9463,2))</f>
        <v>0</v>
      </c>
      <c r="G9464" t="str">
        <f>IF(D9464=TRUE, "No Data", ISNUMBER(FIND("Active", [3]QueryUserInfo!A9463)))</f>
        <v>No Data</v>
      </c>
      <c r="H9464" t="str">
        <f>IF(D9464=TRUE, "No Data", ISNUMBER(FIND("Disc", [3]QueryUserInfo!A9463)))</f>
        <v>No Data</v>
      </c>
      <c r="I9464" t="str" cm="1">
        <f t="array" ref="I9464">IF(D9464 = TRUE, "No Data", _xlfn.IFS(G9464=TRUE, FIND("Active", [3]QueryUserInfo!A9463), H9464=TRUE, FIND("Disc", [3]QueryUserInfo!A9463)))</f>
        <v>No Data</v>
      </c>
    </row>
    <row r="9465" spans="1:9" x14ac:dyDescent="0.3">
      <c r="A9465" t="str">
        <f>IF(D9465=TRUE, "No Data", MID([3]QueryUserInfo!A9464, 2, F9465 -2))</f>
        <v>No Data</v>
      </c>
      <c r="B9465" t="str" cm="1">
        <f t="array" ref="B9465">IF(D9465 = TRUE, "No Data", MID([3]QueryUserInfo!A9464, I9465, _xlfn.IFS(G9465 = TRUE, 6, H9465=TRUE, 4)))</f>
        <v>No Data</v>
      </c>
      <c r="D9465" t="b">
        <f>OR(ISBLANK([3]QueryUserInfo!A9464), [3]QueryUserInfo!A9464 = " USERNAME              SESSIONNAME        ID  STATE   IDLE TIME  LOGON TIME")</f>
        <v>1</v>
      </c>
      <c r="E9465" t="b">
        <f>ISNUMBER(FIND("&gt;", [3]QueryUserInfo!A9464))</f>
        <v>0</v>
      </c>
      <c r="F9465">
        <f>IF(D9465=TRUE, 0, FIND(" ", [3]QueryUserInfo!A9464,2))</f>
        <v>0</v>
      </c>
      <c r="G9465" t="str">
        <f>IF(D9465=TRUE, "No Data", ISNUMBER(FIND("Active", [3]QueryUserInfo!A9464)))</f>
        <v>No Data</v>
      </c>
      <c r="H9465" t="str">
        <f>IF(D9465=TRUE, "No Data", ISNUMBER(FIND("Disc", [3]QueryUserInfo!A9464)))</f>
        <v>No Data</v>
      </c>
      <c r="I9465" t="str" cm="1">
        <f t="array" ref="I9465">IF(D9465 = TRUE, "No Data", _xlfn.IFS(G9465=TRUE, FIND("Active", [3]QueryUserInfo!A9464), H9465=TRUE, FIND("Disc", [3]QueryUserInfo!A9464)))</f>
        <v>No Data</v>
      </c>
    </row>
    <row r="9466" spans="1:9" x14ac:dyDescent="0.3">
      <c r="A9466" t="str">
        <f>IF(D9466=TRUE, "No Data", MID([3]QueryUserInfo!A9465, 2, F9466 -2))</f>
        <v>No Data</v>
      </c>
      <c r="B9466" t="str" cm="1">
        <f t="array" ref="B9466">IF(D9466 = TRUE, "No Data", MID([3]QueryUserInfo!A9465, I9466, _xlfn.IFS(G9466 = TRUE, 6, H9466=TRUE, 4)))</f>
        <v>No Data</v>
      </c>
      <c r="D9466" t="b">
        <f>OR(ISBLANK([3]QueryUserInfo!A9465), [3]QueryUserInfo!A9465 = " USERNAME              SESSIONNAME        ID  STATE   IDLE TIME  LOGON TIME")</f>
        <v>1</v>
      </c>
      <c r="E9466" t="b">
        <f>ISNUMBER(FIND("&gt;", [3]QueryUserInfo!A9465))</f>
        <v>0</v>
      </c>
      <c r="F9466">
        <f>IF(D9466=TRUE, 0, FIND(" ", [3]QueryUserInfo!A9465,2))</f>
        <v>0</v>
      </c>
      <c r="G9466" t="str">
        <f>IF(D9466=TRUE, "No Data", ISNUMBER(FIND("Active", [3]QueryUserInfo!A9465)))</f>
        <v>No Data</v>
      </c>
      <c r="H9466" t="str">
        <f>IF(D9466=TRUE, "No Data", ISNUMBER(FIND("Disc", [3]QueryUserInfo!A9465)))</f>
        <v>No Data</v>
      </c>
      <c r="I9466" t="str" cm="1">
        <f t="array" ref="I9466">IF(D9466 = TRUE, "No Data", _xlfn.IFS(G9466=TRUE, FIND("Active", [3]QueryUserInfo!A9465), H9466=TRUE, FIND("Disc", [3]QueryUserInfo!A9465)))</f>
        <v>No Data</v>
      </c>
    </row>
    <row r="9467" spans="1:9" x14ac:dyDescent="0.3">
      <c r="A9467" t="str">
        <f>IF(D9467=TRUE, "No Data", MID([3]QueryUserInfo!A9466, 2, F9467 -2))</f>
        <v>No Data</v>
      </c>
      <c r="B9467" t="str" cm="1">
        <f t="array" ref="B9467">IF(D9467 = TRUE, "No Data", MID([3]QueryUserInfo!A9466, I9467, _xlfn.IFS(G9467 = TRUE, 6, H9467=TRUE, 4)))</f>
        <v>No Data</v>
      </c>
      <c r="D9467" t="b">
        <f>OR(ISBLANK([3]QueryUserInfo!A9466), [3]QueryUserInfo!A9466 = " USERNAME              SESSIONNAME        ID  STATE   IDLE TIME  LOGON TIME")</f>
        <v>1</v>
      </c>
      <c r="E9467" t="b">
        <f>ISNUMBER(FIND("&gt;", [3]QueryUserInfo!A9466))</f>
        <v>0</v>
      </c>
      <c r="F9467">
        <f>IF(D9467=TRUE, 0, FIND(" ", [3]QueryUserInfo!A9466,2))</f>
        <v>0</v>
      </c>
      <c r="G9467" t="str">
        <f>IF(D9467=TRUE, "No Data", ISNUMBER(FIND("Active", [3]QueryUserInfo!A9466)))</f>
        <v>No Data</v>
      </c>
      <c r="H9467" t="str">
        <f>IF(D9467=TRUE, "No Data", ISNUMBER(FIND("Disc", [3]QueryUserInfo!A9466)))</f>
        <v>No Data</v>
      </c>
      <c r="I9467" t="str" cm="1">
        <f t="array" ref="I9467">IF(D9467 = TRUE, "No Data", _xlfn.IFS(G9467=TRUE, FIND("Active", [3]QueryUserInfo!A9466), H9467=TRUE, FIND("Disc", [3]QueryUserInfo!A9466)))</f>
        <v>No Data</v>
      </c>
    </row>
    <row r="9468" spans="1:9" x14ac:dyDescent="0.3">
      <c r="A9468" t="str">
        <f>IF(D9468=TRUE, "No Data", MID([3]QueryUserInfo!A9467, 2, F9468 -2))</f>
        <v>No Data</v>
      </c>
      <c r="B9468" t="str" cm="1">
        <f t="array" ref="B9468">IF(D9468 = TRUE, "No Data", MID([3]QueryUserInfo!A9467, I9468, _xlfn.IFS(G9468 = TRUE, 6, H9468=TRUE, 4)))</f>
        <v>No Data</v>
      </c>
      <c r="D9468" t="b">
        <f>OR(ISBLANK([3]QueryUserInfo!A9467), [3]QueryUserInfo!A9467 = " USERNAME              SESSIONNAME        ID  STATE   IDLE TIME  LOGON TIME")</f>
        <v>1</v>
      </c>
      <c r="E9468" t="b">
        <f>ISNUMBER(FIND("&gt;", [3]QueryUserInfo!A9467))</f>
        <v>0</v>
      </c>
      <c r="F9468">
        <f>IF(D9468=TRUE, 0, FIND(" ", [3]QueryUserInfo!A9467,2))</f>
        <v>0</v>
      </c>
      <c r="G9468" t="str">
        <f>IF(D9468=TRUE, "No Data", ISNUMBER(FIND("Active", [3]QueryUserInfo!A9467)))</f>
        <v>No Data</v>
      </c>
      <c r="H9468" t="str">
        <f>IF(D9468=TRUE, "No Data", ISNUMBER(FIND("Disc", [3]QueryUserInfo!A9467)))</f>
        <v>No Data</v>
      </c>
      <c r="I9468" t="str" cm="1">
        <f t="array" ref="I9468">IF(D9468 = TRUE, "No Data", _xlfn.IFS(G9468=TRUE, FIND("Active", [3]QueryUserInfo!A9467), H9468=TRUE, FIND("Disc", [3]QueryUserInfo!A9467)))</f>
        <v>No Data</v>
      </c>
    </row>
    <row r="9469" spans="1:9" x14ac:dyDescent="0.3">
      <c r="A9469" t="str">
        <f>IF(D9469=TRUE, "No Data", MID([3]QueryUserInfo!A9468, 2, F9469 -2))</f>
        <v>No Data</v>
      </c>
      <c r="B9469" t="str" cm="1">
        <f t="array" ref="B9469">IF(D9469 = TRUE, "No Data", MID([3]QueryUserInfo!A9468, I9469, _xlfn.IFS(G9469 = TRUE, 6, H9469=TRUE, 4)))</f>
        <v>No Data</v>
      </c>
      <c r="D9469" t="b">
        <f>OR(ISBLANK([3]QueryUserInfo!A9468), [3]QueryUserInfo!A9468 = " USERNAME              SESSIONNAME        ID  STATE   IDLE TIME  LOGON TIME")</f>
        <v>1</v>
      </c>
      <c r="E9469" t="b">
        <f>ISNUMBER(FIND("&gt;", [3]QueryUserInfo!A9468))</f>
        <v>0</v>
      </c>
      <c r="F9469">
        <f>IF(D9469=TRUE, 0, FIND(" ", [3]QueryUserInfo!A9468,2))</f>
        <v>0</v>
      </c>
      <c r="G9469" t="str">
        <f>IF(D9469=TRUE, "No Data", ISNUMBER(FIND("Active", [3]QueryUserInfo!A9468)))</f>
        <v>No Data</v>
      </c>
      <c r="H9469" t="str">
        <f>IF(D9469=TRUE, "No Data", ISNUMBER(FIND("Disc", [3]QueryUserInfo!A9468)))</f>
        <v>No Data</v>
      </c>
      <c r="I9469" t="str" cm="1">
        <f t="array" ref="I9469">IF(D9469 = TRUE, "No Data", _xlfn.IFS(G9469=TRUE, FIND("Active", [3]QueryUserInfo!A9468), H9469=TRUE, FIND("Disc", [3]QueryUserInfo!A9468)))</f>
        <v>No Data</v>
      </c>
    </row>
    <row r="9470" spans="1:9" x14ac:dyDescent="0.3">
      <c r="A9470" t="str">
        <f>IF(D9470=TRUE, "No Data", MID([3]QueryUserInfo!A9469, 2, F9470 -2))</f>
        <v>No Data</v>
      </c>
      <c r="B9470" t="str" cm="1">
        <f t="array" ref="B9470">IF(D9470 = TRUE, "No Data", MID([3]QueryUserInfo!A9469, I9470, _xlfn.IFS(G9470 = TRUE, 6, H9470=TRUE, 4)))</f>
        <v>No Data</v>
      </c>
      <c r="D9470" t="b">
        <f>OR(ISBLANK([3]QueryUserInfo!A9469), [3]QueryUserInfo!A9469 = " USERNAME              SESSIONNAME        ID  STATE   IDLE TIME  LOGON TIME")</f>
        <v>1</v>
      </c>
      <c r="E9470" t="b">
        <f>ISNUMBER(FIND("&gt;", [3]QueryUserInfo!A9469))</f>
        <v>0</v>
      </c>
      <c r="F9470">
        <f>IF(D9470=TRUE, 0, FIND(" ", [3]QueryUserInfo!A9469,2))</f>
        <v>0</v>
      </c>
      <c r="G9470" t="str">
        <f>IF(D9470=TRUE, "No Data", ISNUMBER(FIND("Active", [3]QueryUserInfo!A9469)))</f>
        <v>No Data</v>
      </c>
      <c r="H9470" t="str">
        <f>IF(D9470=TRUE, "No Data", ISNUMBER(FIND("Disc", [3]QueryUserInfo!A9469)))</f>
        <v>No Data</v>
      </c>
      <c r="I9470" t="str" cm="1">
        <f t="array" ref="I9470">IF(D9470 = TRUE, "No Data", _xlfn.IFS(G9470=TRUE, FIND("Active", [3]QueryUserInfo!A9469), H9470=TRUE, FIND("Disc", [3]QueryUserInfo!A9469)))</f>
        <v>No Data</v>
      </c>
    </row>
    <row r="9471" spans="1:9" x14ac:dyDescent="0.3">
      <c r="A9471" t="str">
        <f>IF(D9471=TRUE, "No Data", MID([3]QueryUserInfo!A9470, 2, F9471 -2))</f>
        <v>No Data</v>
      </c>
      <c r="B9471" t="str" cm="1">
        <f t="array" ref="B9471">IF(D9471 = TRUE, "No Data", MID([3]QueryUserInfo!A9470, I9471, _xlfn.IFS(G9471 = TRUE, 6, H9471=TRUE, 4)))</f>
        <v>No Data</v>
      </c>
      <c r="D9471" t="b">
        <f>OR(ISBLANK([3]QueryUserInfo!A9470), [3]QueryUserInfo!A9470 = " USERNAME              SESSIONNAME        ID  STATE   IDLE TIME  LOGON TIME")</f>
        <v>1</v>
      </c>
      <c r="E9471" t="b">
        <f>ISNUMBER(FIND("&gt;", [3]QueryUserInfo!A9470))</f>
        <v>0</v>
      </c>
      <c r="F9471">
        <f>IF(D9471=TRUE, 0, FIND(" ", [3]QueryUserInfo!A9470,2))</f>
        <v>0</v>
      </c>
      <c r="G9471" t="str">
        <f>IF(D9471=TRUE, "No Data", ISNUMBER(FIND("Active", [3]QueryUserInfo!A9470)))</f>
        <v>No Data</v>
      </c>
      <c r="H9471" t="str">
        <f>IF(D9471=TRUE, "No Data", ISNUMBER(FIND("Disc", [3]QueryUserInfo!A9470)))</f>
        <v>No Data</v>
      </c>
      <c r="I9471" t="str" cm="1">
        <f t="array" ref="I9471">IF(D9471 = TRUE, "No Data", _xlfn.IFS(G9471=TRUE, FIND("Active", [3]QueryUserInfo!A9470), H9471=TRUE, FIND("Disc", [3]QueryUserInfo!A9470)))</f>
        <v>No Data</v>
      </c>
    </row>
    <row r="9472" spans="1:9" x14ac:dyDescent="0.3">
      <c r="A9472" t="str">
        <f>IF(D9472=TRUE, "No Data", MID([3]QueryUserInfo!A9471, 2, F9472 -2))</f>
        <v>No Data</v>
      </c>
      <c r="B9472" t="str" cm="1">
        <f t="array" ref="B9472">IF(D9472 = TRUE, "No Data", MID([3]QueryUserInfo!A9471, I9472, _xlfn.IFS(G9472 = TRUE, 6, H9472=TRUE, 4)))</f>
        <v>No Data</v>
      </c>
      <c r="D9472" t="b">
        <f>OR(ISBLANK([3]QueryUserInfo!A9471), [3]QueryUserInfo!A9471 = " USERNAME              SESSIONNAME        ID  STATE   IDLE TIME  LOGON TIME")</f>
        <v>1</v>
      </c>
      <c r="E9472" t="b">
        <f>ISNUMBER(FIND("&gt;", [3]QueryUserInfo!A9471))</f>
        <v>0</v>
      </c>
      <c r="F9472">
        <f>IF(D9472=TRUE, 0, FIND(" ", [3]QueryUserInfo!A9471,2))</f>
        <v>0</v>
      </c>
      <c r="G9472" t="str">
        <f>IF(D9472=TRUE, "No Data", ISNUMBER(FIND("Active", [3]QueryUserInfo!A9471)))</f>
        <v>No Data</v>
      </c>
      <c r="H9472" t="str">
        <f>IF(D9472=TRUE, "No Data", ISNUMBER(FIND("Disc", [3]QueryUserInfo!A9471)))</f>
        <v>No Data</v>
      </c>
      <c r="I9472" t="str" cm="1">
        <f t="array" ref="I9472">IF(D9472 = TRUE, "No Data", _xlfn.IFS(G9472=TRUE, FIND("Active", [3]QueryUserInfo!A9471), H9472=TRUE, FIND("Disc", [3]QueryUserInfo!A9471)))</f>
        <v>No Data</v>
      </c>
    </row>
    <row r="9473" spans="1:9" x14ac:dyDescent="0.3">
      <c r="A9473" t="str">
        <f>IF(D9473=TRUE, "No Data", MID([3]QueryUserInfo!A9472, 2, F9473 -2))</f>
        <v>No Data</v>
      </c>
      <c r="B9473" t="str" cm="1">
        <f t="array" ref="B9473">IF(D9473 = TRUE, "No Data", MID([3]QueryUserInfo!A9472, I9473, _xlfn.IFS(G9473 = TRUE, 6, H9473=TRUE, 4)))</f>
        <v>No Data</v>
      </c>
      <c r="D9473" t="b">
        <f>OR(ISBLANK([3]QueryUserInfo!A9472), [3]QueryUserInfo!A9472 = " USERNAME              SESSIONNAME        ID  STATE   IDLE TIME  LOGON TIME")</f>
        <v>1</v>
      </c>
      <c r="E9473" t="b">
        <f>ISNUMBER(FIND("&gt;", [3]QueryUserInfo!A9472))</f>
        <v>0</v>
      </c>
      <c r="F9473">
        <f>IF(D9473=TRUE, 0, FIND(" ", [3]QueryUserInfo!A9472,2))</f>
        <v>0</v>
      </c>
      <c r="G9473" t="str">
        <f>IF(D9473=TRUE, "No Data", ISNUMBER(FIND("Active", [3]QueryUserInfo!A9472)))</f>
        <v>No Data</v>
      </c>
      <c r="H9473" t="str">
        <f>IF(D9473=TRUE, "No Data", ISNUMBER(FIND("Disc", [3]QueryUserInfo!A9472)))</f>
        <v>No Data</v>
      </c>
      <c r="I9473" t="str" cm="1">
        <f t="array" ref="I9473">IF(D9473 = TRUE, "No Data", _xlfn.IFS(G9473=TRUE, FIND("Active", [3]QueryUserInfo!A9472), H9473=TRUE, FIND("Disc", [3]QueryUserInfo!A9472)))</f>
        <v>No Data</v>
      </c>
    </row>
    <row r="9474" spans="1:9" x14ac:dyDescent="0.3">
      <c r="A9474" t="str">
        <f>IF(D9474=TRUE, "No Data", MID([3]QueryUserInfo!A9473, 2, F9474 -2))</f>
        <v>No Data</v>
      </c>
      <c r="B9474" t="str" cm="1">
        <f t="array" ref="B9474">IF(D9474 = TRUE, "No Data", MID([3]QueryUserInfo!A9473, I9474, _xlfn.IFS(G9474 = TRUE, 6, H9474=TRUE, 4)))</f>
        <v>No Data</v>
      </c>
      <c r="D9474" t="b">
        <f>OR(ISBLANK([3]QueryUserInfo!A9473), [3]QueryUserInfo!A9473 = " USERNAME              SESSIONNAME        ID  STATE   IDLE TIME  LOGON TIME")</f>
        <v>1</v>
      </c>
      <c r="E9474" t="b">
        <f>ISNUMBER(FIND("&gt;", [3]QueryUserInfo!A9473))</f>
        <v>0</v>
      </c>
      <c r="F9474">
        <f>IF(D9474=TRUE, 0, FIND(" ", [3]QueryUserInfo!A9473,2))</f>
        <v>0</v>
      </c>
      <c r="G9474" t="str">
        <f>IF(D9474=TRUE, "No Data", ISNUMBER(FIND("Active", [3]QueryUserInfo!A9473)))</f>
        <v>No Data</v>
      </c>
      <c r="H9474" t="str">
        <f>IF(D9474=TRUE, "No Data", ISNUMBER(FIND("Disc", [3]QueryUserInfo!A9473)))</f>
        <v>No Data</v>
      </c>
      <c r="I9474" t="str" cm="1">
        <f t="array" ref="I9474">IF(D9474 = TRUE, "No Data", _xlfn.IFS(G9474=TRUE, FIND("Active", [3]QueryUserInfo!A9473), H9474=TRUE, FIND("Disc", [3]QueryUserInfo!A9473)))</f>
        <v>No Data</v>
      </c>
    </row>
    <row r="9475" spans="1:9" x14ac:dyDescent="0.3">
      <c r="A9475" t="str">
        <f>IF(D9475=TRUE, "No Data", MID([3]QueryUserInfo!A9474, 2, F9475 -2))</f>
        <v>No Data</v>
      </c>
      <c r="B9475" t="str" cm="1">
        <f t="array" ref="B9475">IF(D9475 = TRUE, "No Data", MID([3]QueryUserInfo!A9474, I9475, _xlfn.IFS(G9475 = TRUE, 6, H9475=TRUE, 4)))</f>
        <v>No Data</v>
      </c>
      <c r="D9475" t="b">
        <f>OR(ISBLANK([3]QueryUserInfo!A9474), [3]QueryUserInfo!A9474 = " USERNAME              SESSIONNAME        ID  STATE   IDLE TIME  LOGON TIME")</f>
        <v>1</v>
      </c>
      <c r="E9475" t="b">
        <f>ISNUMBER(FIND("&gt;", [3]QueryUserInfo!A9474))</f>
        <v>0</v>
      </c>
      <c r="F9475">
        <f>IF(D9475=TRUE, 0, FIND(" ", [3]QueryUserInfo!A9474,2))</f>
        <v>0</v>
      </c>
      <c r="G9475" t="str">
        <f>IF(D9475=TRUE, "No Data", ISNUMBER(FIND("Active", [3]QueryUserInfo!A9474)))</f>
        <v>No Data</v>
      </c>
      <c r="H9475" t="str">
        <f>IF(D9475=TRUE, "No Data", ISNUMBER(FIND("Disc", [3]QueryUserInfo!A9474)))</f>
        <v>No Data</v>
      </c>
      <c r="I9475" t="str" cm="1">
        <f t="array" ref="I9475">IF(D9475 = TRUE, "No Data", _xlfn.IFS(G9475=TRUE, FIND("Active", [3]QueryUserInfo!A9474), H9475=TRUE, FIND("Disc", [3]QueryUserInfo!A9474)))</f>
        <v>No Data</v>
      </c>
    </row>
    <row r="9476" spans="1:9" x14ac:dyDescent="0.3">
      <c r="A9476" t="str">
        <f>IF(D9476=TRUE, "No Data", MID([3]QueryUserInfo!A9475, 2, F9476 -2))</f>
        <v>No Data</v>
      </c>
      <c r="B9476" t="str" cm="1">
        <f t="array" ref="B9476">IF(D9476 = TRUE, "No Data", MID([3]QueryUserInfo!A9475, I9476, _xlfn.IFS(G9476 = TRUE, 6, H9476=TRUE, 4)))</f>
        <v>No Data</v>
      </c>
      <c r="D9476" t="b">
        <f>OR(ISBLANK([3]QueryUserInfo!A9475), [3]QueryUserInfo!A9475 = " USERNAME              SESSIONNAME        ID  STATE   IDLE TIME  LOGON TIME")</f>
        <v>1</v>
      </c>
      <c r="E9476" t="b">
        <f>ISNUMBER(FIND("&gt;", [3]QueryUserInfo!A9475))</f>
        <v>0</v>
      </c>
      <c r="F9476">
        <f>IF(D9476=TRUE, 0, FIND(" ", [3]QueryUserInfo!A9475,2))</f>
        <v>0</v>
      </c>
      <c r="G9476" t="str">
        <f>IF(D9476=TRUE, "No Data", ISNUMBER(FIND("Active", [3]QueryUserInfo!A9475)))</f>
        <v>No Data</v>
      </c>
      <c r="H9476" t="str">
        <f>IF(D9476=TRUE, "No Data", ISNUMBER(FIND("Disc", [3]QueryUserInfo!A9475)))</f>
        <v>No Data</v>
      </c>
      <c r="I9476" t="str" cm="1">
        <f t="array" ref="I9476">IF(D9476 = TRUE, "No Data", _xlfn.IFS(G9476=TRUE, FIND("Active", [3]QueryUserInfo!A9475), H9476=TRUE, FIND("Disc", [3]QueryUserInfo!A9475)))</f>
        <v>No Data</v>
      </c>
    </row>
    <row r="9477" spans="1:9" x14ac:dyDescent="0.3">
      <c r="A9477" t="str">
        <f>IF(D9477=TRUE, "No Data", MID([3]QueryUserInfo!A9476, 2, F9477 -2))</f>
        <v>No Data</v>
      </c>
      <c r="B9477" t="str" cm="1">
        <f t="array" ref="B9477">IF(D9477 = TRUE, "No Data", MID([3]QueryUserInfo!A9476, I9477, _xlfn.IFS(G9477 = TRUE, 6, H9477=TRUE, 4)))</f>
        <v>No Data</v>
      </c>
      <c r="D9477" t="b">
        <f>OR(ISBLANK([3]QueryUserInfo!A9476), [3]QueryUserInfo!A9476 = " USERNAME              SESSIONNAME        ID  STATE   IDLE TIME  LOGON TIME")</f>
        <v>1</v>
      </c>
      <c r="E9477" t="b">
        <f>ISNUMBER(FIND("&gt;", [3]QueryUserInfo!A9476))</f>
        <v>0</v>
      </c>
      <c r="F9477">
        <f>IF(D9477=TRUE, 0, FIND(" ", [3]QueryUserInfo!A9476,2))</f>
        <v>0</v>
      </c>
      <c r="G9477" t="str">
        <f>IF(D9477=TRUE, "No Data", ISNUMBER(FIND("Active", [3]QueryUserInfo!A9476)))</f>
        <v>No Data</v>
      </c>
      <c r="H9477" t="str">
        <f>IF(D9477=TRUE, "No Data", ISNUMBER(FIND("Disc", [3]QueryUserInfo!A9476)))</f>
        <v>No Data</v>
      </c>
      <c r="I9477" t="str" cm="1">
        <f t="array" ref="I9477">IF(D9477 = TRUE, "No Data", _xlfn.IFS(G9477=TRUE, FIND("Active", [3]QueryUserInfo!A9476), H9477=TRUE, FIND("Disc", [3]QueryUserInfo!A9476)))</f>
        <v>No Data</v>
      </c>
    </row>
    <row r="9478" spans="1:9" x14ac:dyDescent="0.3">
      <c r="A9478" t="str">
        <f>IF(D9478=TRUE, "No Data", MID([3]QueryUserInfo!A9477, 2, F9478 -2))</f>
        <v>No Data</v>
      </c>
      <c r="B9478" t="str" cm="1">
        <f t="array" ref="B9478">IF(D9478 = TRUE, "No Data", MID([3]QueryUserInfo!A9477, I9478, _xlfn.IFS(G9478 = TRUE, 6, H9478=TRUE, 4)))</f>
        <v>No Data</v>
      </c>
      <c r="D9478" t="b">
        <f>OR(ISBLANK([3]QueryUserInfo!A9477), [3]QueryUserInfo!A9477 = " USERNAME              SESSIONNAME        ID  STATE   IDLE TIME  LOGON TIME")</f>
        <v>1</v>
      </c>
      <c r="E9478" t="b">
        <f>ISNUMBER(FIND("&gt;", [3]QueryUserInfo!A9477))</f>
        <v>0</v>
      </c>
      <c r="F9478">
        <f>IF(D9478=TRUE, 0, FIND(" ", [3]QueryUserInfo!A9477,2))</f>
        <v>0</v>
      </c>
      <c r="G9478" t="str">
        <f>IF(D9478=TRUE, "No Data", ISNUMBER(FIND("Active", [3]QueryUserInfo!A9477)))</f>
        <v>No Data</v>
      </c>
      <c r="H9478" t="str">
        <f>IF(D9478=TRUE, "No Data", ISNUMBER(FIND("Disc", [3]QueryUserInfo!A9477)))</f>
        <v>No Data</v>
      </c>
      <c r="I9478" t="str" cm="1">
        <f t="array" ref="I9478">IF(D9478 = TRUE, "No Data", _xlfn.IFS(G9478=TRUE, FIND("Active", [3]QueryUserInfo!A9477), H9478=TRUE, FIND("Disc", [3]QueryUserInfo!A9477)))</f>
        <v>No Data</v>
      </c>
    </row>
    <row r="9479" spans="1:9" x14ac:dyDescent="0.3">
      <c r="A9479" t="str">
        <f>IF(D9479=TRUE, "No Data", MID([3]QueryUserInfo!A9478, 2, F9479 -2))</f>
        <v>No Data</v>
      </c>
      <c r="B9479" t="str" cm="1">
        <f t="array" ref="B9479">IF(D9479 = TRUE, "No Data", MID([3]QueryUserInfo!A9478, I9479, _xlfn.IFS(G9479 = TRUE, 6, H9479=TRUE, 4)))</f>
        <v>No Data</v>
      </c>
      <c r="D9479" t="b">
        <f>OR(ISBLANK([3]QueryUserInfo!A9478), [3]QueryUserInfo!A9478 = " USERNAME              SESSIONNAME        ID  STATE   IDLE TIME  LOGON TIME")</f>
        <v>1</v>
      </c>
      <c r="E9479" t="b">
        <f>ISNUMBER(FIND("&gt;", [3]QueryUserInfo!A9478))</f>
        <v>0</v>
      </c>
      <c r="F9479">
        <f>IF(D9479=TRUE, 0, FIND(" ", [3]QueryUserInfo!A9478,2))</f>
        <v>0</v>
      </c>
      <c r="G9479" t="str">
        <f>IF(D9479=TRUE, "No Data", ISNUMBER(FIND("Active", [3]QueryUserInfo!A9478)))</f>
        <v>No Data</v>
      </c>
      <c r="H9479" t="str">
        <f>IF(D9479=TRUE, "No Data", ISNUMBER(FIND("Disc", [3]QueryUserInfo!A9478)))</f>
        <v>No Data</v>
      </c>
      <c r="I9479" t="str" cm="1">
        <f t="array" ref="I9479">IF(D9479 = TRUE, "No Data", _xlfn.IFS(G9479=TRUE, FIND("Active", [3]QueryUserInfo!A9478), H9479=TRUE, FIND("Disc", [3]QueryUserInfo!A9478)))</f>
        <v>No Data</v>
      </c>
    </row>
    <row r="9480" spans="1:9" x14ac:dyDescent="0.3">
      <c r="A9480" t="str">
        <f>IF(D9480=TRUE, "No Data", MID([3]QueryUserInfo!A9479, 2, F9480 -2))</f>
        <v>No Data</v>
      </c>
      <c r="B9480" t="str" cm="1">
        <f t="array" ref="B9480">IF(D9480 = TRUE, "No Data", MID([3]QueryUserInfo!A9479, I9480, _xlfn.IFS(G9480 = TRUE, 6, H9480=TRUE, 4)))</f>
        <v>No Data</v>
      </c>
      <c r="D9480" t="b">
        <f>OR(ISBLANK([3]QueryUserInfo!A9479), [3]QueryUserInfo!A9479 = " USERNAME              SESSIONNAME        ID  STATE   IDLE TIME  LOGON TIME")</f>
        <v>1</v>
      </c>
      <c r="E9480" t="b">
        <f>ISNUMBER(FIND("&gt;", [3]QueryUserInfo!A9479))</f>
        <v>0</v>
      </c>
      <c r="F9480">
        <f>IF(D9480=TRUE, 0, FIND(" ", [3]QueryUserInfo!A9479,2))</f>
        <v>0</v>
      </c>
      <c r="G9480" t="str">
        <f>IF(D9480=TRUE, "No Data", ISNUMBER(FIND("Active", [3]QueryUserInfo!A9479)))</f>
        <v>No Data</v>
      </c>
      <c r="H9480" t="str">
        <f>IF(D9480=TRUE, "No Data", ISNUMBER(FIND("Disc", [3]QueryUserInfo!A9479)))</f>
        <v>No Data</v>
      </c>
      <c r="I9480" t="str" cm="1">
        <f t="array" ref="I9480">IF(D9480 = TRUE, "No Data", _xlfn.IFS(G9480=TRUE, FIND("Active", [3]QueryUserInfo!A9479), H9480=TRUE, FIND("Disc", [3]QueryUserInfo!A9479)))</f>
        <v>No Data</v>
      </c>
    </row>
    <row r="9481" spans="1:9" x14ac:dyDescent="0.3">
      <c r="A9481" t="str">
        <f>IF(D9481=TRUE, "No Data", MID([3]QueryUserInfo!A9480, 2, F9481 -2))</f>
        <v>No Data</v>
      </c>
      <c r="B9481" t="str" cm="1">
        <f t="array" ref="B9481">IF(D9481 = TRUE, "No Data", MID([3]QueryUserInfo!A9480, I9481, _xlfn.IFS(G9481 = TRUE, 6, H9481=TRUE, 4)))</f>
        <v>No Data</v>
      </c>
      <c r="D9481" t="b">
        <f>OR(ISBLANK([3]QueryUserInfo!A9480), [3]QueryUserInfo!A9480 = " USERNAME              SESSIONNAME        ID  STATE   IDLE TIME  LOGON TIME")</f>
        <v>1</v>
      </c>
      <c r="E9481" t="b">
        <f>ISNUMBER(FIND("&gt;", [3]QueryUserInfo!A9480))</f>
        <v>0</v>
      </c>
      <c r="F9481">
        <f>IF(D9481=TRUE, 0, FIND(" ", [3]QueryUserInfo!A9480,2))</f>
        <v>0</v>
      </c>
      <c r="G9481" t="str">
        <f>IF(D9481=TRUE, "No Data", ISNUMBER(FIND("Active", [3]QueryUserInfo!A9480)))</f>
        <v>No Data</v>
      </c>
      <c r="H9481" t="str">
        <f>IF(D9481=TRUE, "No Data", ISNUMBER(FIND("Disc", [3]QueryUserInfo!A9480)))</f>
        <v>No Data</v>
      </c>
      <c r="I9481" t="str" cm="1">
        <f t="array" ref="I9481">IF(D9481 = TRUE, "No Data", _xlfn.IFS(G9481=TRUE, FIND("Active", [3]QueryUserInfo!A9480), H9481=TRUE, FIND("Disc", [3]QueryUserInfo!A9480)))</f>
        <v>No Data</v>
      </c>
    </row>
    <row r="9482" spans="1:9" x14ac:dyDescent="0.3">
      <c r="A9482" t="str">
        <f>IF(D9482=TRUE, "No Data", MID([3]QueryUserInfo!A9481, 2, F9482 -2))</f>
        <v>No Data</v>
      </c>
      <c r="B9482" t="str" cm="1">
        <f t="array" ref="B9482">IF(D9482 = TRUE, "No Data", MID([3]QueryUserInfo!A9481, I9482, _xlfn.IFS(G9482 = TRUE, 6, H9482=TRUE, 4)))</f>
        <v>No Data</v>
      </c>
      <c r="D9482" t="b">
        <f>OR(ISBLANK([3]QueryUserInfo!A9481), [3]QueryUserInfo!A9481 = " USERNAME              SESSIONNAME        ID  STATE   IDLE TIME  LOGON TIME")</f>
        <v>1</v>
      </c>
      <c r="E9482" t="b">
        <f>ISNUMBER(FIND("&gt;", [3]QueryUserInfo!A9481))</f>
        <v>0</v>
      </c>
      <c r="F9482">
        <f>IF(D9482=TRUE, 0, FIND(" ", [3]QueryUserInfo!A9481,2))</f>
        <v>0</v>
      </c>
      <c r="G9482" t="str">
        <f>IF(D9482=TRUE, "No Data", ISNUMBER(FIND("Active", [3]QueryUserInfo!A9481)))</f>
        <v>No Data</v>
      </c>
      <c r="H9482" t="str">
        <f>IF(D9482=TRUE, "No Data", ISNUMBER(FIND("Disc", [3]QueryUserInfo!A9481)))</f>
        <v>No Data</v>
      </c>
      <c r="I9482" t="str" cm="1">
        <f t="array" ref="I9482">IF(D9482 = TRUE, "No Data", _xlfn.IFS(G9482=TRUE, FIND("Active", [3]QueryUserInfo!A9481), H9482=TRUE, FIND("Disc", [3]QueryUserInfo!A9481)))</f>
        <v>No Data</v>
      </c>
    </row>
    <row r="9483" spans="1:9" x14ac:dyDescent="0.3">
      <c r="A9483" t="str">
        <f>IF(D9483=TRUE, "No Data", MID([3]QueryUserInfo!A9482, 2, F9483 -2))</f>
        <v>No Data</v>
      </c>
      <c r="B9483" t="str" cm="1">
        <f t="array" ref="B9483">IF(D9483 = TRUE, "No Data", MID([3]QueryUserInfo!A9482, I9483, _xlfn.IFS(G9483 = TRUE, 6, H9483=TRUE, 4)))</f>
        <v>No Data</v>
      </c>
      <c r="D9483" t="b">
        <f>OR(ISBLANK([3]QueryUserInfo!A9482), [3]QueryUserInfo!A9482 = " USERNAME              SESSIONNAME        ID  STATE   IDLE TIME  LOGON TIME")</f>
        <v>1</v>
      </c>
      <c r="E9483" t="b">
        <f>ISNUMBER(FIND("&gt;", [3]QueryUserInfo!A9482))</f>
        <v>0</v>
      </c>
      <c r="F9483">
        <f>IF(D9483=TRUE, 0, FIND(" ", [3]QueryUserInfo!A9482,2))</f>
        <v>0</v>
      </c>
      <c r="G9483" t="str">
        <f>IF(D9483=TRUE, "No Data", ISNUMBER(FIND("Active", [3]QueryUserInfo!A9482)))</f>
        <v>No Data</v>
      </c>
      <c r="H9483" t="str">
        <f>IF(D9483=TRUE, "No Data", ISNUMBER(FIND("Disc", [3]QueryUserInfo!A9482)))</f>
        <v>No Data</v>
      </c>
      <c r="I9483" t="str" cm="1">
        <f t="array" ref="I9483">IF(D9483 = TRUE, "No Data", _xlfn.IFS(G9483=TRUE, FIND("Active", [3]QueryUserInfo!A9482), H9483=TRUE, FIND("Disc", [3]QueryUserInfo!A9482)))</f>
        <v>No Data</v>
      </c>
    </row>
    <row r="9484" spans="1:9" x14ac:dyDescent="0.3">
      <c r="A9484" t="str">
        <f>IF(D9484=TRUE, "No Data", MID([3]QueryUserInfo!A9483, 2, F9484 -2))</f>
        <v>No Data</v>
      </c>
      <c r="B9484" t="str" cm="1">
        <f t="array" ref="B9484">IF(D9484 = TRUE, "No Data", MID([3]QueryUserInfo!A9483, I9484, _xlfn.IFS(G9484 = TRUE, 6, H9484=TRUE, 4)))</f>
        <v>No Data</v>
      </c>
      <c r="D9484" t="b">
        <f>OR(ISBLANK([3]QueryUserInfo!A9483), [3]QueryUserInfo!A9483 = " USERNAME              SESSIONNAME        ID  STATE   IDLE TIME  LOGON TIME")</f>
        <v>1</v>
      </c>
      <c r="E9484" t="b">
        <f>ISNUMBER(FIND("&gt;", [3]QueryUserInfo!A9483))</f>
        <v>0</v>
      </c>
      <c r="F9484">
        <f>IF(D9484=TRUE, 0, FIND(" ", [3]QueryUserInfo!A9483,2))</f>
        <v>0</v>
      </c>
      <c r="G9484" t="str">
        <f>IF(D9484=TRUE, "No Data", ISNUMBER(FIND("Active", [3]QueryUserInfo!A9483)))</f>
        <v>No Data</v>
      </c>
      <c r="H9484" t="str">
        <f>IF(D9484=TRUE, "No Data", ISNUMBER(FIND("Disc", [3]QueryUserInfo!A9483)))</f>
        <v>No Data</v>
      </c>
      <c r="I9484" t="str" cm="1">
        <f t="array" ref="I9484">IF(D9484 = TRUE, "No Data", _xlfn.IFS(G9484=TRUE, FIND("Active", [3]QueryUserInfo!A9483), H9484=TRUE, FIND("Disc", [3]QueryUserInfo!A9483)))</f>
        <v>No Data</v>
      </c>
    </row>
    <row r="9485" spans="1:9" x14ac:dyDescent="0.3">
      <c r="A9485" t="str">
        <f>IF(D9485=TRUE, "No Data", MID([3]QueryUserInfo!A9484, 2, F9485 -2))</f>
        <v>No Data</v>
      </c>
      <c r="B9485" t="str" cm="1">
        <f t="array" ref="B9485">IF(D9485 = TRUE, "No Data", MID([3]QueryUserInfo!A9484, I9485, _xlfn.IFS(G9485 = TRUE, 6, H9485=TRUE, 4)))</f>
        <v>No Data</v>
      </c>
      <c r="D9485" t="b">
        <f>OR(ISBLANK([3]QueryUserInfo!A9484), [3]QueryUserInfo!A9484 = " USERNAME              SESSIONNAME        ID  STATE   IDLE TIME  LOGON TIME")</f>
        <v>1</v>
      </c>
      <c r="E9485" t="b">
        <f>ISNUMBER(FIND("&gt;", [3]QueryUserInfo!A9484))</f>
        <v>0</v>
      </c>
      <c r="F9485">
        <f>IF(D9485=TRUE, 0, FIND(" ", [3]QueryUserInfo!A9484,2))</f>
        <v>0</v>
      </c>
      <c r="G9485" t="str">
        <f>IF(D9485=TRUE, "No Data", ISNUMBER(FIND("Active", [3]QueryUserInfo!A9484)))</f>
        <v>No Data</v>
      </c>
      <c r="H9485" t="str">
        <f>IF(D9485=TRUE, "No Data", ISNUMBER(FIND("Disc", [3]QueryUserInfo!A9484)))</f>
        <v>No Data</v>
      </c>
      <c r="I9485" t="str" cm="1">
        <f t="array" ref="I9485">IF(D9485 = TRUE, "No Data", _xlfn.IFS(G9485=TRUE, FIND("Active", [3]QueryUserInfo!A9484), H9485=TRUE, FIND("Disc", [3]QueryUserInfo!A9484)))</f>
        <v>No Data</v>
      </c>
    </row>
    <row r="9486" spans="1:9" x14ac:dyDescent="0.3">
      <c r="A9486" t="str">
        <f>IF(D9486=TRUE, "No Data", MID([3]QueryUserInfo!A9485, 2, F9486 -2))</f>
        <v>No Data</v>
      </c>
      <c r="B9486" t="str" cm="1">
        <f t="array" ref="B9486">IF(D9486 = TRUE, "No Data", MID([3]QueryUserInfo!A9485, I9486, _xlfn.IFS(G9486 = TRUE, 6, H9486=TRUE, 4)))</f>
        <v>No Data</v>
      </c>
      <c r="D9486" t="b">
        <f>OR(ISBLANK([3]QueryUserInfo!A9485), [3]QueryUserInfo!A9485 = " USERNAME              SESSIONNAME        ID  STATE   IDLE TIME  LOGON TIME")</f>
        <v>1</v>
      </c>
      <c r="E9486" t="b">
        <f>ISNUMBER(FIND("&gt;", [3]QueryUserInfo!A9485))</f>
        <v>0</v>
      </c>
      <c r="F9486">
        <f>IF(D9486=TRUE, 0, FIND(" ", [3]QueryUserInfo!A9485,2))</f>
        <v>0</v>
      </c>
      <c r="G9486" t="str">
        <f>IF(D9486=TRUE, "No Data", ISNUMBER(FIND("Active", [3]QueryUserInfo!A9485)))</f>
        <v>No Data</v>
      </c>
      <c r="H9486" t="str">
        <f>IF(D9486=TRUE, "No Data", ISNUMBER(FIND("Disc", [3]QueryUserInfo!A9485)))</f>
        <v>No Data</v>
      </c>
      <c r="I9486" t="str" cm="1">
        <f t="array" ref="I9486">IF(D9486 = TRUE, "No Data", _xlfn.IFS(G9486=TRUE, FIND("Active", [3]QueryUserInfo!A9485), H9486=TRUE, FIND("Disc", [3]QueryUserInfo!A9485)))</f>
        <v>No Data</v>
      </c>
    </row>
    <row r="9487" spans="1:9" x14ac:dyDescent="0.3">
      <c r="A9487" t="str">
        <f>IF(D9487=TRUE, "No Data", MID([3]QueryUserInfo!A9486, 2, F9487 -2))</f>
        <v>No Data</v>
      </c>
      <c r="B9487" t="str" cm="1">
        <f t="array" ref="B9487">IF(D9487 = TRUE, "No Data", MID([3]QueryUserInfo!A9486, I9487, _xlfn.IFS(G9487 = TRUE, 6, H9487=TRUE, 4)))</f>
        <v>No Data</v>
      </c>
      <c r="D9487" t="b">
        <f>OR(ISBLANK([3]QueryUserInfo!A9486), [3]QueryUserInfo!A9486 = " USERNAME              SESSIONNAME        ID  STATE   IDLE TIME  LOGON TIME")</f>
        <v>1</v>
      </c>
      <c r="E9487" t="b">
        <f>ISNUMBER(FIND("&gt;", [3]QueryUserInfo!A9486))</f>
        <v>0</v>
      </c>
      <c r="F9487">
        <f>IF(D9487=TRUE, 0, FIND(" ", [3]QueryUserInfo!A9486,2))</f>
        <v>0</v>
      </c>
      <c r="G9487" t="str">
        <f>IF(D9487=TRUE, "No Data", ISNUMBER(FIND("Active", [3]QueryUserInfo!A9486)))</f>
        <v>No Data</v>
      </c>
      <c r="H9487" t="str">
        <f>IF(D9487=TRUE, "No Data", ISNUMBER(FIND("Disc", [3]QueryUserInfo!A9486)))</f>
        <v>No Data</v>
      </c>
      <c r="I9487" t="str" cm="1">
        <f t="array" ref="I9487">IF(D9487 = TRUE, "No Data", _xlfn.IFS(G9487=TRUE, FIND("Active", [3]QueryUserInfo!A9486), H9487=TRUE, FIND("Disc", [3]QueryUserInfo!A9486)))</f>
        <v>No Data</v>
      </c>
    </row>
    <row r="9488" spans="1:9" x14ac:dyDescent="0.3">
      <c r="A9488" t="str">
        <f>IF(D9488=TRUE, "No Data", MID([3]QueryUserInfo!A9487, 2, F9488 -2))</f>
        <v>No Data</v>
      </c>
      <c r="B9488" t="str" cm="1">
        <f t="array" ref="B9488">IF(D9488 = TRUE, "No Data", MID([3]QueryUserInfo!A9487, I9488, _xlfn.IFS(G9488 = TRUE, 6, H9488=TRUE, 4)))</f>
        <v>No Data</v>
      </c>
      <c r="D9488" t="b">
        <f>OR(ISBLANK([3]QueryUserInfo!A9487), [3]QueryUserInfo!A9487 = " USERNAME              SESSIONNAME        ID  STATE   IDLE TIME  LOGON TIME")</f>
        <v>1</v>
      </c>
      <c r="E9488" t="b">
        <f>ISNUMBER(FIND("&gt;", [3]QueryUserInfo!A9487))</f>
        <v>0</v>
      </c>
      <c r="F9488">
        <f>IF(D9488=TRUE, 0, FIND(" ", [3]QueryUserInfo!A9487,2))</f>
        <v>0</v>
      </c>
      <c r="G9488" t="str">
        <f>IF(D9488=TRUE, "No Data", ISNUMBER(FIND("Active", [3]QueryUserInfo!A9487)))</f>
        <v>No Data</v>
      </c>
      <c r="H9488" t="str">
        <f>IF(D9488=TRUE, "No Data", ISNUMBER(FIND("Disc", [3]QueryUserInfo!A9487)))</f>
        <v>No Data</v>
      </c>
      <c r="I9488" t="str" cm="1">
        <f t="array" ref="I9488">IF(D9488 = TRUE, "No Data", _xlfn.IFS(G9488=TRUE, FIND("Active", [3]QueryUserInfo!A9487), H9488=TRUE, FIND("Disc", [3]QueryUserInfo!A9487)))</f>
        <v>No Data</v>
      </c>
    </row>
    <row r="9489" spans="1:9" x14ac:dyDescent="0.3">
      <c r="A9489" t="str">
        <f>IF(D9489=TRUE, "No Data", MID([3]QueryUserInfo!A9488, 2, F9489 -2))</f>
        <v>No Data</v>
      </c>
      <c r="B9489" t="str" cm="1">
        <f t="array" ref="B9489">IF(D9489 = TRUE, "No Data", MID([3]QueryUserInfo!A9488, I9489, _xlfn.IFS(G9489 = TRUE, 6, H9489=TRUE, 4)))</f>
        <v>No Data</v>
      </c>
      <c r="D9489" t="b">
        <f>OR(ISBLANK([3]QueryUserInfo!A9488), [3]QueryUserInfo!A9488 = " USERNAME              SESSIONNAME        ID  STATE   IDLE TIME  LOGON TIME")</f>
        <v>1</v>
      </c>
      <c r="E9489" t="b">
        <f>ISNUMBER(FIND("&gt;", [3]QueryUserInfo!A9488))</f>
        <v>0</v>
      </c>
      <c r="F9489">
        <f>IF(D9489=TRUE, 0, FIND(" ", [3]QueryUserInfo!A9488,2))</f>
        <v>0</v>
      </c>
      <c r="G9489" t="str">
        <f>IF(D9489=TRUE, "No Data", ISNUMBER(FIND("Active", [3]QueryUserInfo!A9488)))</f>
        <v>No Data</v>
      </c>
      <c r="H9489" t="str">
        <f>IF(D9489=TRUE, "No Data", ISNUMBER(FIND("Disc", [3]QueryUserInfo!A9488)))</f>
        <v>No Data</v>
      </c>
      <c r="I9489" t="str" cm="1">
        <f t="array" ref="I9489">IF(D9489 = TRUE, "No Data", _xlfn.IFS(G9489=TRUE, FIND("Active", [3]QueryUserInfo!A9488), H9489=TRUE, FIND("Disc", [3]QueryUserInfo!A9488)))</f>
        <v>No Data</v>
      </c>
    </row>
    <row r="9490" spans="1:9" x14ac:dyDescent="0.3">
      <c r="A9490" t="str">
        <f>IF(D9490=TRUE, "No Data", MID([3]QueryUserInfo!A9489, 2, F9490 -2))</f>
        <v>No Data</v>
      </c>
      <c r="B9490" t="str" cm="1">
        <f t="array" ref="B9490">IF(D9490 = TRUE, "No Data", MID([3]QueryUserInfo!A9489, I9490, _xlfn.IFS(G9490 = TRUE, 6, H9490=TRUE, 4)))</f>
        <v>No Data</v>
      </c>
      <c r="D9490" t="b">
        <f>OR(ISBLANK([3]QueryUserInfo!A9489), [3]QueryUserInfo!A9489 = " USERNAME              SESSIONNAME        ID  STATE   IDLE TIME  LOGON TIME")</f>
        <v>1</v>
      </c>
      <c r="E9490" t="b">
        <f>ISNUMBER(FIND("&gt;", [3]QueryUserInfo!A9489))</f>
        <v>0</v>
      </c>
      <c r="F9490">
        <f>IF(D9490=TRUE, 0, FIND(" ", [3]QueryUserInfo!A9489,2))</f>
        <v>0</v>
      </c>
      <c r="G9490" t="str">
        <f>IF(D9490=TRUE, "No Data", ISNUMBER(FIND("Active", [3]QueryUserInfo!A9489)))</f>
        <v>No Data</v>
      </c>
      <c r="H9490" t="str">
        <f>IF(D9490=TRUE, "No Data", ISNUMBER(FIND("Disc", [3]QueryUserInfo!A9489)))</f>
        <v>No Data</v>
      </c>
      <c r="I9490" t="str" cm="1">
        <f t="array" ref="I9490">IF(D9490 = TRUE, "No Data", _xlfn.IFS(G9490=TRUE, FIND("Active", [3]QueryUserInfo!A9489), H9490=TRUE, FIND("Disc", [3]QueryUserInfo!A9489)))</f>
        <v>No Data</v>
      </c>
    </row>
    <row r="9491" spans="1:9" x14ac:dyDescent="0.3">
      <c r="A9491" t="str">
        <f>IF(D9491=TRUE, "No Data", MID([3]QueryUserInfo!A9490, 2, F9491 -2))</f>
        <v>No Data</v>
      </c>
      <c r="B9491" t="str" cm="1">
        <f t="array" ref="B9491">IF(D9491 = TRUE, "No Data", MID([3]QueryUserInfo!A9490, I9491, _xlfn.IFS(G9491 = TRUE, 6, H9491=TRUE, 4)))</f>
        <v>No Data</v>
      </c>
      <c r="D9491" t="b">
        <f>OR(ISBLANK([3]QueryUserInfo!A9490), [3]QueryUserInfo!A9490 = " USERNAME              SESSIONNAME        ID  STATE   IDLE TIME  LOGON TIME")</f>
        <v>1</v>
      </c>
      <c r="E9491" t="b">
        <f>ISNUMBER(FIND("&gt;", [3]QueryUserInfo!A9490))</f>
        <v>0</v>
      </c>
      <c r="F9491">
        <f>IF(D9491=TRUE, 0, FIND(" ", [3]QueryUserInfo!A9490,2))</f>
        <v>0</v>
      </c>
      <c r="G9491" t="str">
        <f>IF(D9491=TRUE, "No Data", ISNUMBER(FIND("Active", [3]QueryUserInfo!A9490)))</f>
        <v>No Data</v>
      </c>
      <c r="H9491" t="str">
        <f>IF(D9491=TRUE, "No Data", ISNUMBER(FIND("Disc", [3]QueryUserInfo!A9490)))</f>
        <v>No Data</v>
      </c>
      <c r="I9491" t="str" cm="1">
        <f t="array" ref="I9491">IF(D9491 = TRUE, "No Data", _xlfn.IFS(G9491=TRUE, FIND("Active", [3]QueryUserInfo!A9490), H9491=TRUE, FIND("Disc", [3]QueryUserInfo!A9490)))</f>
        <v>No Data</v>
      </c>
    </row>
    <row r="9492" spans="1:9" x14ac:dyDescent="0.3">
      <c r="A9492" t="str">
        <f>IF(D9492=TRUE, "No Data", MID([3]QueryUserInfo!A9491, 2, F9492 -2))</f>
        <v>No Data</v>
      </c>
      <c r="B9492" t="str" cm="1">
        <f t="array" ref="B9492">IF(D9492 = TRUE, "No Data", MID([3]QueryUserInfo!A9491, I9492, _xlfn.IFS(G9492 = TRUE, 6, H9492=TRUE, 4)))</f>
        <v>No Data</v>
      </c>
      <c r="D9492" t="b">
        <f>OR(ISBLANK([3]QueryUserInfo!A9491), [3]QueryUserInfo!A9491 = " USERNAME              SESSIONNAME        ID  STATE   IDLE TIME  LOGON TIME")</f>
        <v>1</v>
      </c>
      <c r="E9492" t="b">
        <f>ISNUMBER(FIND("&gt;", [3]QueryUserInfo!A9491))</f>
        <v>0</v>
      </c>
      <c r="F9492">
        <f>IF(D9492=TRUE, 0, FIND(" ", [3]QueryUserInfo!A9491,2))</f>
        <v>0</v>
      </c>
      <c r="G9492" t="str">
        <f>IF(D9492=TRUE, "No Data", ISNUMBER(FIND("Active", [3]QueryUserInfo!A9491)))</f>
        <v>No Data</v>
      </c>
      <c r="H9492" t="str">
        <f>IF(D9492=TRUE, "No Data", ISNUMBER(FIND("Disc", [3]QueryUserInfo!A9491)))</f>
        <v>No Data</v>
      </c>
      <c r="I9492" t="str" cm="1">
        <f t="array" ref="I9492">IF(D9492 = TRUE, "No Data", _xlfn.IFS(G9492=TRUE, FIND("Active", [3]QueryUserInfo!A9491), H9492=TRUE, FIND("Disc", [3]QueryUserInfo!A9491)))</f>
        <v>No Data</v>
      </c>
    </row>
    <row r="9493" spans="1:9" x14ac:dyDescent="0.3">
      <c r="A9493" t="str">
        <f>IF(D9493=TRUE, "No Data", MID([3]QueryUserInfo!A9492, 2, F9493 -2))</f>
        <v>No Data</v>
      </c>
      <c r="B9493" t="str" cm="1">
        <f t="array" ref="B9493">IF(D9493 = TRUE, "No Data", MID([3]QueryUserInfo!A9492, I9493, _xlfn.IFS(G9493 = TRUE, 6, H9493=TRUE, 4)))</f>
        <v>No Data</v>
      </c>
      <c r="D9493" t="b">
        <f>OR(ISBLANK([3]QueryUserInfo!A9492), [3]QueryUserInfo!A9492 = " USERNAME              SESSIONNAME        ID  STATE   IDLE TIME  LOGON TIME")</f>
        <v>1</v>
      </c>
      <c r="E9493" t="b">
        <f>ISNUMBER(FIND("&gt;", [3]QueryUserInfo!A9492))</f>
        <v>0</v>
      </c>
      <c r="F9493">
        <f>IF(D9493=TRUE, 0, FIND(" ", [3]QueryUserInfo!A9492,2))</f>
        <v>0</v>
      </c>
      <c r="G9493" t="str">
        <f>IF(D9493=TRUE, "No Data", ISNUMBER(FIND("Active", [3]QueryUserInfo!A9492)))</f>
        <v>No Data</v>
      </c>
      <c r="H9493" t="str">
        <f>IF(D9493=TRUE, "No Data", ISNUMBER(FIND("Disc", [3]QueryUserInfo!A9492)))</f>
        <v>No Data</v>
      </c>
      <c r="I9493" t="str" cm="1">
        <f t="array" ref="I9493">IF(D9493 = TRUE, "No Data", _xlfn.IFS(G9493=TRUE, FIND("Active", [3]QueryUserInfo!A9492), H9493=TRUE, FIND("Disc", [3]QueryUserInfo!A9492)))</f>
        <v>No Data</v>
      </c>
    </row>
    <row r="9494" spans="1:9" x14ac:dyDescent="0.3">
      <c r="A9494" t="str">
        <f>IF(D9494=TRUE, "No Data", MID([3]QueryUserInfo!A9493, 2, F9494 -2))</f>
        <v>No Data</v>
      </c>
      <c r="B9494" t="str" cm="1">
        <f t="array" ref="B9494">IF(D9494 = TRUE, "No Data", MID([3]QueryUserInfo!A9493, I9494, _xlfn.IFS(G9494 = TRUE, 6, H9494=TRUE, 4)))</f>
        <v>No Data</v>
      </c>
      <c r="D9494" t="b">
        <f>OR(ISBLANK([3]QueryUserInfo!A9493), [3]QueryUserInfo!A9493 = " USERNAME              SESSIONNAME        ID  STATE   IDLE TIME  LOGON TIME")</f>
        <v>1</v>
      </c>
      <c r="E9494" t="b">
        <f>ISNUMBER(FIND("&gt;", [3]QueryUserInfo!A9493))</f>
        <v>0</v>
      </c>
      <c r="F9494">
        <f>IF(D9494=TRUE, 0, FIND(" ", [3]QueryUserInfo!A9493,2))</f>
        <v>0</v>
      </c>
      <c r="G9494" t="str">
        <f>IF(D9494=TRUE, "No Data", ISNUMBER(FIND("Active", [3]QueryUserInfo!A9493)))</f>
        <v>No Data</v>
      </c>
      <c r="H9494" t="str">
        <f>IF(D9494=TRUE, "No Data", ISNUMBER(FIND("Disc", [3]QueryUserInfo!A9493)))</f>
        <v>No Data</v>
      </c>
      <c r="I9494" t="str" cm="1">
        <f t="array" ref="I9494">IF(D9494 = TRUE, "No Data", _xlfn.IFS(G9494=TRUE, FIND("Active", [3]QueryUserInfo!A9493), H9494=TRUE, FIND("Disc", [3]QueryUserInfo!A9493)))</f>
        <v>No Data</v>
      </c>
    </row>
    <row r="9495" spans="1:9" x14ac:dyDescent="0.3">
      <c r="A9495" t="str">
        <f>IF(D9495=TRUE, "No Data", MID([3]QueryUserInfo!A9494, 2, F9495 -2))</f>
        <v>No Data</v>
      </c>
      <c r="B9495" t="str" cm="1">
        <f t="array" ref="B9495">IF(D9495 = TRUE, "No Data", MID([3]QueryUserInfo!A9494, I9495, _xlfn.IFS(G9495 = TRUE, 6, H9495=TRUE, 4)))</f>
        <v>No Data</v>
      </c>
      <c r="D9495" t="b">
        <f>OR(ISBLANK([3]QueryUserInfo!A9494), [3]QueryUserInfo!A9494 = " USERNAME              SESSIONNAME        ID  STATE   IDLE TIME  LOGON TIME")</f>
        <v>1</v>
      </c>
      <c r="E9495" t="b">
        <f>ISNUMBER(FIND("&gt;", [3]QueryUserInfo!A9494))</f>
        <v>0</v>
      </c>
      <c r="F9495">
        <f>IF(D9495=TRUE, 0, FIND(" ", [3]QueryUserInfo!A9494,2))</f>
        <v>0</v>
      </c>
      <c r="G9495" t="str">
        <f>IF(D9495=TRUE, "No Data", ISNUMBER(FIND("Active", [3]QueryUserInfo!A9494)))</f>
        <v>No Data</v>
      </c>
      <c r="H9495" t="str">
        <f>IF(D9495=TRUE, "No Data", ISNUMBER(FIND("Disc", [3]QueryUserInfo!A9494)))</f>
        <v>No Data</v>
      </c>
      <c r="I9495" t="str" cm="1">
        <f t="array" ref="I9495">IF(D9495 = TRUE, "No Data", _xlfn.IFS(G9495=TRUE, FIND("Active", [3]QueryUserInfo!A9494), H9495=TRUE, FIND("Disc", [3]QueryUserInfo!A9494)))</f>
        <v>No Data</v>
      </c>
    </row>
    <row r="9496" spans="1:9" x14ac:dyDescent="0.3">
      <c r="A9496" t="str">
        <f>IF(D9496=TRUE, "No Data", MID([3]QueryUserInfo!A9495, 2, F9496 -2))</f>
        <v>No Data</v>
      </c>
      <c r="B9496" t="str" cm="1">
        <f t="array" ref="B9496">IF(D9496 = TRUE, "No Data", MID([3]QueryUserInfo!A9495, I9496, _xlfn.IFS(G9496 = TRUE, 6, H9496=TRUE, 4)))</f>
        <v>No Data</v>
      </c>
      <c r="D9496" t="b">
        <f>OR(ISBLANK([3]QueryUserInfo!A9495), [3]QueryUserInfo!A9495 = " USERNAME              SESSIONNAME        ID  STATE   IDLE TIME  LOGON TIME")</f>
        <v>1</v>
      </c>
      <c r="E9496" t="b">
        <f>ISNUMBER(FIND("&gt;", [3]QueryUserInfo!A9495))</f>
        <v>0</v>
      </c>
      <c r="F9496">
        <f>IF(D9496=TRUE, 0, FIND(" ", [3]QueryUserInfo!A9495,2))</f>
        <v>0</v>
      </c>
      <c r="G9496" t="str">
        <f>IF(D9496=TRUE, "No Data", ISNUMBER(FIND("Active", [3]QueryUserInfo!A9495)))</f>
        <v>No Data</v>
      </c>
      <c r="H9496" t="str">
        <f>IF(D9496=TRUE, "No Data", ISNUMBER(FIND("Disc", [3]QueryUserInfo!A9495)))</f>
        <v>No Data</v>
      </c>
      <c r="I9496" t="str" cm="1">
        <f t="array" ref="I9496">IF(D9496 = TRUE, "No Data", _xlfn.IFS(G9496=TRUE, FIND("Active", [3]QueryUserInfo!A9495), H9496=TRUE, FIND("Disc", [3]QueryUserInfo!A9495)))</f>
        <v>No Data</v>
      </c>
    </row>
    <row r="9497" spans="1:9" x14ac:dyDescent="0.3">
      <c r="A9497" t="str">
        <f>IF(D9497=TRUE, "No Data", MID([3]QueryUserInfo!A9496, 2, F9497 -2))</f>
        <v>No Data</v>
      </c>
      <c r="B9497" t="str" cm="1">
        <f t="array" ref="B9497">IF(D9497 = TRUE, "No Data", MID([3]QueryUserInfo!A9496, I9497, _xlfn.IFS(G9497 = TRUE, 6, H9497=TRUE, 4)))</f>
        <v>No Data</v>
      </c>
      <c r="D9497" t="b">
        <f>OR(ISBLANK([3]QueryUserInfo!A9496), [3]QueryUserInfo!A9496 = " USERNAME              SESSIONNAME        ID  STATE   IDLE TIME  LOGON TIME")</f>
        <v>1</v>
      </c>
      <c r="E9497" t="b">
        <f>ISNUMBER(FIND("&gt;", [3]QueryUserInfo!A9496))</f>
        <v>0</v>
      </c>
      <c r="F9497">
        <f>IF(D9497=TRUE, 0, FIND(" ", [3]QueryUserInfo!A9496,2))</f>
        <v>0</v>
      </c>
      <c r="G9497" t="str">
        <f>IF(D9497=TRUE, "No Data", ISNUMBER(FIND("Active", [3]QueryUserInfo!A9496)))</f>
        <v>No Data</v>
      </c>
      <c r="H9497" t="str">
        <f>IF(D9497=TRUE, "No Data", ISNUMBER(FIND("Disc", [3]QueryUserInfo!A9496)))</f>
        <v>No Data</v>
      </c>
      <c r="I9497" t="str" cm="1">
        <f t="array" ref="I9497">IF(D9497 = TRUE, "No Data", _xlfn.IFS(G9497=TRUE, FIND("Active", [3]QueryUserInfo!A9496), H9497=TRUE, FIND("Disc", [3]QueryUserInfo!A9496)))</f>
        <v>No Data</v>
      </c>
    </row>
    <row r="9498" spans="1:9" x14ac:dyDescent="0.3">
      <c r="A9498" t="str">
        <f>IF(D9498=TRUE, "No Data", MID([3]QueryUserInfo!A9497, 2, F9498 -2))</f>
        <v>No Data</v>
      </c>
      <c r="B9498" t="str" cm="1">
        <f t="array" ref="B9498">IF(D9498 = TRUE, "No Data", MID([3]QueryUserInfo!A9497, I9498, _xlfn.IFS(G9498 = TRUE, 6, H9498=TRUE, 4)))</f>
        <v>No Data</v>
      </c>
      <c r="D9498" t="b">
        <f>OR(ISBLANK([3]QueryUserInfo!A9497), [3]QueryUserInfo!A9497 = " USERNAME              SESSIONNAME        ID  STATE   IDLE TIME  LOGON TIME")</f>
        <v>1</v>
      </c>
      <c r="E9498" t="b">
        <f>ISNUMBER(FIND("&gt;", [3]QueryUserInfo!A9497))</f>
        <v>0</v>
      </c>
      <c r="F9498">
        <f>IF(D9498=TRUE, 0, FIND(" ", [3]QueryUserInfo!A9497,2))</f>
        <v>0</v>
      </c>
      <c r="G9498" t="str">
        <f>IF(D9498=TRUE, "No Data", ISNUMBER(FIND("Active", [3]QueryUserInfo!A9497)))</f>
        <v>No Data</v>
      </c>
      <c r="H9498" t="str">
        <f>IF(D9498=TRUE, "No Data", ISNUMBER(FIND("Disc", [3]QueryUserInfo!A9497)))</f>
        <v>No Data</v>
      </c>
      <c r="I9498" t="str" cm="1">
        <f t="array" ref="I9498">IF(D9498 = TRUE, "No Data", _xlfn.IFS(G9498=TRUE, FIND("Active", [3]QueryUserInfo!A9497), H9498=TRUE, FIND("Disc", [3]QueryUserInfo!A9497)))</f>
        <v>No Data</v>
      </c>
    </row>
    <row r="9499" spans="1:9" x14ac:dyDescent="0.3">
      <c r="A9499" t="str">
        <f>IF(D9499=TRUE, "No Data", MID([3]QueryUserInfo!A9498, 2, F9499 -2))</f>
        <v>No Data</v>
      </c>
      <c r="B9499" t="str" cm="1">
        <f t="array" ref="B9499">IF(D9499 = TRUE, "No Data", MID([3]QueryUserInfo!A9498, I9499, _xlfn.IFS(G9499 = TRUE, 6, H9499=TRUE, 4)))</f>
        <v>No Data</v>
      </c>
      <c r="D9499" t="b">
        <f>OR(ISBLANK([3]QueryUserInfo!A9498), [3]QueryUserInfo!A9498 = " USERNAME              SESSIONNAME        ID  STATE   IDLE TIME  LOGON TIME")</f>
        <v>1</v>
      </c>
      <c r="E9499" t="b">
        <f>ISNUMBER(FIND("&gt;", [3]QueryUserInfo!A9498))</f>
        <v>0</v>
      </c>
      <c r="F9499">
        <f>IF(D9499=TRUE, 0, FIND(" ", [3]QueryUserInfo!A9498,2))</f>
        <v>0</v>
      </c>
      <c r="G9499" t="str">
        <f>IF(D9499=TRUE, "No Data", ISNUMBER(FIND("Active", [3]QueryUserInfo!A9498)))</f>
        <v>No Data</v>
      </c>
      <c r="H9499" t="str">
        <f>IF(D9499=TRUE, "No Data", ISNUMBER(FIND("Disc", [3]QueryUserInfo!A9498)))</f>
        <v>No Data</v>
      </c>
      <c r="I9499" t="str" cm="1">
        <f t="array" ref="I9499">IF(D9499 = TRUE, "No Data", _xlfn.IFS(G9499=TRUE, FIND("Active", [3]QueryUserInfo!A9498), H9499=TRUE, FIND("Disc", [3]QueryUserInfo!A9498)))</f>
        <v>No Data</v>
      </c>
    </row>
    <row r="9500" spans="1:9" x14ac:dyDescent="0.3">
      <c r="A9500" t="str">
        <f>IF(D9500=TRUE, "No Data", MID([3]QueryUserInfo!A9499, 2, F9500 -2))</f>
        <v>No Data</v>
      </c>
      <c r="B9500" t="str" cm="1">
        <f t="array" ref="B9500">IF(D9500 = TRUE, "No Data", MID([3]QueryUserInfo!A9499, I9500, _xlfn.IFS(G9500 = TRUE, 6, H9500=TRUE, 4)))</f>
        <v>No Data</v>
      </c>
      <c r="D9500" t="b">
        <f>OR(ISBLANK([3]QueryUserInfo!A9499), [3]QueryUserInfo!A9499 = " USERNAME              SESSIONNAME        ID  STATE   IDLE TIME  LOGON TIME")</f>
        <v>1</v>
      </c>
      <c r="E9500" t="b">
        <f>ISNUMBER(FIND("&gt;", [3]QueryUserInfo!A9499))</f>
        <v>0</v>
      </c>
      <c r="F9500">
        <f>IF(D9500=TRUE, 0, FIND(" ", [3]QueryUserInfo!A9499,2))</f>
        <v>0</v>
      </c>
      <c r="G9500" t="str">
        <f>IF(D9500=TRUE, "No Data", ISNUMBER(FIND("Active", [3]QueryUserInfo!A9499)))</f>
        <v>No Data</v>
      </c>
      <c r="H9500" t="str">
        <f>IF(D9500=TRUE, "No Data", ISNUMBER(FIND("Disc", [3]QueryUserInfo!A9499)))</f>
        <v>No Data</v>
      </c>
      <c r="I9500" t="str" cm="1">
        <f t="array" ref="I9500">IF(D9500 = TRUE, "No Data", _xlfn.IFS(G9500=TRUE, FIND("Active", [3]QueryUserInfo!A9499), H9500=TRUE, FIND("Disc", [3]QueryUserInfo!A9499)))</f>
        <v>No Data</v>
      </c>
    </row>
    <row r="9501" spans="1:9" x14ac:dyDescent="0.3">
      <c r="A9501" t="str">
        <f>IF(D9501=TRUE, "No Data", MID([3]QueryUserInfo!A9500, 2, F9501 -2))</f>
        <v>No Data</v>
      </c>
      <c r="B9501" t="str" cm="1">
        <f t="array" ref="B9501">IF(D9501 = TRUE, "No Data", MID([3]QueryUserInfo!A9500, I9501, _xlfn.IFS(G9501 = TRUE, 6, H9501=TRUE, 4)))</f>
        <v>No Data</v>
      </c>
      <c r="D9501" t="b">
        <f>OR(ISBLANK([3]QueryUserInfo!A9500), [3]QueryUserInfo!A9500 = " USERNAME              SESSIONNAME        ID  STATE   IDLE TIME  LOGON TIME")</f>
        <v>1</v>
      </c>
      <c r="E9501" t="b">
        <f>ISNUMBER(FIND("&gt;", [3]QueryUserInfo!A9500))</f>
        <v>0</v>
      </c>
      <c r="F9501">
        <f>IF(D9501=TRUE, 0, FIND(" ", [3]QueryUserInfo!A9500,2))</f>
        <v>0</v>
      </c>
      <c r="G9501" t="str">
        <f>IF(D9501=TRUE, "No Data", ISNUMBER(FIND("Active", [3]QueryUserInfo!A9500)))</f>
        <v>No Data</v>
      </c>
      <c r="H9501" t="str">
        <f>IF(D9501=TRUE, "No Data", ISNUMBER(FIND("Disc", [3]QueryUserInfo!A9500)))</f>
        <v>No Data</v>
      </c>
      <c r="I9501" t="str" cm="1">
        <f t="array" ref="I9501">IF(D9501 = TRUE, "No Data", _xlfn.IFS(G9501=TRUE, FIND("Active", [3]QueryUserInfo!A9500), H9501=TRUE, FIND("Disc", [3]QueryUserInfo!A9500)))</f>
        <v>No Data</v>
      </c>
    </row>
    <row r="9502" spans="1:9" x14ac:dyDescent="0.3">
      <c r="A9502" t="str">
        <f>IF(D9502=TRUE, "No Data", MID([3]QueryUserInfo!A9501, 2, F9502 -2))</f>
        <v>No Data</v>
      </c>
      <c r="B9502" t="str" cm="1">
        <f t="array" ref="B9502">IF(D9502 = TRUE, "No Data", MID([3]QueryUserInfo!A9501, I9502, _xlfn.IFS(G9502 = TRUE, 6, H9502=TRUE, 4)))</f>
        <v>No Data</v>
      </c>
      <c r="D9502" t="b">
        <f>OR(ISBLANK([3]QueryUserInfo!A9501), [3]QueryUserInfo!A9501 = " USERNAME              SESSIONNAME        ID  STATE   IDLE TIME  LOGON TIME")</f>
        <v>1</v>
      </c>
      <c r="E9502" t="b">
        <f>ISNUMBER(FIND("&gt;", [3]QueryUserInfo!A9501))</f>
        <v>0</v>
      </c>
      <c r="F9502">
        <f>IF(D9502=TRUE, 0, FIND(" ", [3]QueryUserInfo!A9501,2))</f>
        <v>0</v>
      </c>
      <c r="G9502" t="str">
        <f>IF(D9502=TRUE, "No Data", ISNUMBER(FIND("Active", [3]QueryUserInfo!A9501)))</f>
        <v>No Data</v>
      </c>
      <c r="H9502" t="str">
        <f>IF(D9502=TRUE, "No Data", ISNUMBER(FIND("Disc", [3]QueryUserInfo!A9501)))</f>
        <v>No Data</v>
      </c>
      <c r="I9502" t="str" cm="1">
        <f t="array" ref="I9502">IF(D9502 = TRUE, "No Data", _xlfn.IFS(G9502=TRUE, FIND("Active", [3]QueryUserInfo!A9501), H9502=TRUE, FIND("Disc", [3]QueryUserInfo!A9501)))</f>
        <v>No Data</v>
      </c>
    </row>
    <row r="9503" spans="1:9" x14ac:dyDescent="0.3">
      <c r="A9503" t="str">
        <f>IF(D9503=TRUE, "No Data", MID([3]QueryUserInfo!A9502, 2, F9503 -2))</f>
        <v>No Data</v>
      </c>
      <c r="B9503" t="str" cm="1">
        <f t="array" ref="B9503">IF(D9503 = TRUE, "No Data", MID([3]QueryUserInfo!A9502, I9503, _xlfn.IFS(G9503 = TRUE, 6, H9503=TRUE, 4)))</f>
        <v>No Data</v>
      </c>
      <c r="D9503" t="b">
        <f>OR(ISBLANK([3]QueryUserInfo!A9502), [3]QueryUserInfo!A9502 = " USERNAME              SESSIONNAME        ID  STATE   IDLE TIME  LOGON TIME")</f>
        <v>1</v>
      </c>
      <c r="E9503" t="b">
        <f>ISNUMBER(FIND("&gt;", [3]QueryUserInfo!A9502))</f>
        <v>0</v>
      </c>
      <c r="F9503">
        <f>IF(D9503=TRUE, 0, FIND(" ", [3]QueryUserInfo!A9502,2))</f>
        <v>0</v>
      </c>
      <c r="G9503" t="str">
        <f>IF(D9503=TRUE, "No Data", ISNUMBER(FIND("Active", [3]QueryUserInfo!A9502)))</f>
        <v>No Data</v>
      </c>
      <c r="H9503" t="str">
        <f>IF(D9503=TRUE, "No Data", ISNUMBER(FIND("Disc", [3]QueryUserInfo!A9502)))</f>
        <v>No Data</v>
      </c>
      <c r="I9503" t="str" cm="1">
        <f t="array" ref="I9503">IF(D9503 = TRUE, "No Data", _xlfn.IFS(G9503=TRUE, FIND("Active", [3]QueryUserInfo!A9502), H9503=TRUE, FIND("Disc", [3]QueryUserInfo!A9502)))</f>
        <v>No Data</v>
      </c>
    </row>
    <row r="9504" spans="1:9" x14ac:dyDescent="0.3">
      <c r="A9504" t="str">
        <f>IF(D9504=TRUE, "No Data", MID([3]QueryUserInfo!A9503, 2, F9504 -2))</f>
        <v>No Data</v>
      </c>
      <c r="B9504" t="str" cm="1">
        <f t="array" ref="B9504">IF(D9504 = TRUE, "No Data", MID([3]QueryUserInfo!A9503, I9504, _xlfn.IFS(G9504 = TRUE, 6, H9504=TRUE, 4)))</f>
        <v>No Data</v>
      </c>
      <c r="D9504" t="b">
        <f>OR(ISBLANK([3]QueryUserInfo!A9503), [3]QueryUserInfo!A9503 = " USERNAME              SESSIONNAME        ID  STATE   IDLE TIME  LOGON TIME")</f>
        <v>1</v>
      </c>
      <c r="E9504" t="b">
        <f>ISNUMBER(FIND("&gt;", [3]QueryUserInfo!A9503))</f>
        <v>0</v>
      </c>
      <c r="F9504">
        <f>IF(D9504=TRUE, 0, FIND(" ", [3]QueryUserInfo!A9503,2))</f>
        <v>0</v>
      </c>
      <c r="G9504" t="str">
        <f>IF(D9504=TRUE, "No Data", ISNUMBER(FIND("Active", [3]QueryUserInfo!A9503)))</f>
        <v>No Data</v>
      </c>
      <c r="H9504" t="str">
        <f>IF(D9504=TRUE, "No Data", ISNUMBER(FIND("Disc", [3]QueryUserInfo!A9503)))</f>
        <v>No Data</v>
      </c>
      <c r="I9504" t="str" cm="1">
        <f t="array" ref="I9504">IF(D9504 = TRUE, "No Data", _xlfn.IFS(G9504=TRUE, FIND("Active", [3]QueryUserInfo!A9503), H9504=TRUE, FIND("Disc", [3]QueryUserInfo!A9503)))</f>
        <v>No Data</v>
      </c>
    </row>
    <row r="9505" spans="1:9" x14ac:dyDescent="0.3">
      <c r="A9505" t="str">
        <f>IF(D9505=TRUE, "No Data", MID([3]QueryUserInfo!A9504, 2, F9505 -2))</f>
        <v>No Data</v>
      </c>
      <c r="B9505" t="str" cm="1">
        <f t="array" ref="B9505">IF(D9505 = TRUE, "No Data", MID([3]QueryUserInfo!A9504, I9505, _xlfn.IFS(G9505 = TRUE, 6, H9505=TRUE, 4)))</f>
        <v>No Data</v>
      </c>
      <c r="D9505" t="b">
        <f>OR(ISBLANK([3]QueryUserInfo!A9504), [3]QueryUserInfo!A9504 = " USERNAME              SESSIONNAME        ID  STATE   IDLE TIME  LOGON TIME")</f>
        <v>1</v>
      </c>
      <c r="E9505" t="b">
        <f>ISNUMBER(FIND("&gt;", [3]QueryUserInfo!A9504))</f>
        <v>0</v>
      </c>
      <c r="F9505">
        <f>IF(D9505=TRUE, 0, FIND(" ", [3]QueryUserInfo!A9504,2))</f>
        <v>0</v>
      </c>
      <c r="G9505" t="str">
        <f>IF(D9505=TRUE, "No Data", ISNUMBER(FIND("Active", [3]QueryUserInfo!A9504)))</f>
        <v>No Data</v>
      </c>
      <c r="H9505" t="str">
        <f>IF(D9505=TRUE, "No Data", ISNUMBER(FIND("Disc", [3]QueryUserInfo!A9504)))</f>
        <v>No Data</v>
      </c>
      <c r="I9505" t="str" cm="1">
        <f t="array" ref="I9505">IF(D9505 = TRUE, "No Data", _xlfn.IFS(G9505=TRUE, FIND("Active", [3]QueryUserInfo!A9504), H9505=TRUE, FIND("Disc", [3]QueryUserInfo!A9504)))</f>
        <v>No Data</v>
      </c>
    </row>
    <row r="9506" spans="1:9" x14ac:dyDescent="0.3">
      <c r="A9506" t="str">
        <f>IF(D9506=TRUE, "No Data", MID([3]QueryUserInfo!A9505, 2, F9506 -2))</f>
        <v>No Data</v>
      </c>
      <c r="B9506" t="str" cm="1">
        <f t="array" ref="B9506">IF(D9506 = TRUE, "No Data", MID([3]QueryUserInfo!A9505, I9506, _xlfn.IFS(G9506 = TRUE, 6, H9506=TRUE, 4)))</f>
        <v>No Data</v>
      </c>
      <c r="D9506" t="b">
        <f>OR(ISBLANK([3]QueryUserInfo!A9505), [3]QueryUserInfo!A9505 = " USERNAME              SESSIONNAME        ID  STATE   IDLE TIME  LOGON TIME")</f>
        <v>1</v>
      </c>
      <c r="E9506" t="b">
        <f>ISNUMBER(FIND("&gt;", [3]QueryUserInfo!A9505))</f>
        <v>0</v>
      </c>
      <c r="F9506">
        <f>IF(D9506=TRUE, 0, FIND(" ", [3]QueryUserInfo!A9505,2))</f>
        <v>0</v>
      </c>
      <c r="G9506" t="str">
        <f>IF(D9506=TRUE, "No Data", ISNUMBER(FIND("Active", [3]QueryUserInfo!A9505)))</f>
        <v>No Data</v>
      </c>
      <c r="H9506" t="str">
        <f>IF(D9506=TRUE, "No Data", ISNUMBER(FIND("Disc", [3]QueryUserInfo!A9505)))</f>
        <v>No Data</v>
      </c>
      <c r="I9506" t="str" cm="1">
        <f t="array" ref="I9506">IF(D9506 = TRUE, "No Data", _xlfn.IFS(G9506=TRUE, FIND("Active", [3]QueryUserInfo!A9505), H9506=TRUE, FIND("Disc", [3]QueryUserInfo!A9505)))</f>
        <v>No Data</v>
      </c>
    </row>
    <row r="9507" spans="1:9" x14ac:dyDescent="0.3">
      <c r="A9507" t="str">
        <f>IF(D9507=TRUE, "No Data", MID([3]QueryUserInfo!A9506, 2, F9507 -2))</f>
        <v>No Data</v>
      </c>
      <c r="B9507" t="str" cm="1">
        <f t="array" ref="B9507">IF(D9507 = TRUE, "No Data", MID([3]QueryUserInfo!A9506, I9507, _xlfn.IFS(G9507 = TRUE, 6, H9507=TRUE, 4)))</f>
        <v>No Data</v>
      </c>
      <c r="D9507" t="b">
        <f>OR(ISBLANK([3]QueryUserInfo!A9506), [3]QueryUserInfo!A9506 = " USERNAME              SESSIONNAME        ID  STATE   IDLE TIME  LOGON TIME")</f>
        <v>1</v>
      </c>
      <c r="E9507" t="b">
        <f>ISNUMBER(FIND("&gt;", [3]QueryUserInfo!A9506))</f>
        <v>0</v>
      </c>
      <c r="F9507">
        <f>IF(D9507=TRUE, 0, FIND(" ", [3]QueryUserInfo!A9506,2))</f>
        <v>0</v>
      </c>
      <c r="G9507" t="str">
        <f>IF(D9507=TRUE, "No Data", ISNUMBER(FIND("Active", [3]QueryUserInfo!A9506)))</f>
        <v>No Data</v>
      </c>
      <c r="H9507" t="str">
        <f>IF(D9507=TRUE, "No Data", ISNUMBER(FIND("Disc", [3]QueryUserInfo!A9506)))</f>
        <v>No Data</v>
      </c>
      <c r="I9507" t="str" cm="1">
        <f t="array" ref="I9507">IF(D9507 = TRUE, "No Data", _xlfn.IFS(G9507=TRUE, FIND("Active", [3]QueryUserInfo!A9506), H9507=TRUE, FIND("Disc", [3]QueryUserInfo!A9506)))</f>
        <v>No Data</v>
      </c>
    </row>
    <row r="9508" spans="1:9" x14ac:dyDescent="0.3">
      <c r="A9508" t="str">
        <f>IF(D9508=TRUE, "No Data", MID([3]QueryUserInfo!A9507, 2, F9508 -2))</f>
        <v>No Data</v>
      </c>
      <c r="B9508" t="str" cm="1">
        <f t="array" ref="B9508">IF(D9508 = TRUE, "No Data", MID([3]QueryUserInfo!A9507, I9508, _xlfn.IFS(G9508 = TRUE, 6, H9508=TRUE, 4)))</f>
        <v>No Data</v>
      </c>
      <c r="D9508" t="b">
        <f>OR(ISBLANK([3]QueryUserInfo!A9507), [3]QueryUserInfo!A9507 = " USERNAME              SESSIONNAME        ID  STATE   IDLE TIME  LOGON TIME")</f>
        <v>1</v>
      </c>
      <c r="E9508" t="b">
        <f>ISNUMBER(FIND("&gt;", [3]QueryUserInfo!A9507))</f>
        <v>0</v>
      </c>
      <c r="F9508">
        <f>IF(D9508=TRUE, 0, FIND(" ", [3]QueryUserInfo!A9507,2))</f>
        <v>0</v>
      </c>
      <c r="G9508" t="str">
        <f>IF(D9508=TRUE, "No Data", ISNUMBER(FIND("Active", [3]QueryUserInfo!A9507)))</f>
        <v>No Data</v>
      </c>
      <c r="H9508" t="str">
        <f>IF(D9508=TRUE, "No Data", ISNUMBER(FIND("Disc", [3]QueryUserInfo!A9507)))</f>
        <v>No Data</v>
      </c>
      <c r="I9508" t="str" cm="1">
        <f t="array" ref="I9508">IF(D9508 = TRUE, "No Data", _xlfn.IFS(G9508=TRUE, FIND("Active", [3]QueryUserInfo!A9507), H9508=TRUE, FIND("Disc", [3]QueryUserInfo!A9507)))</f>
        <v>No Data</v>
      </c>
    </row>
    <row r="9509" spans="1:9" x14ac:dyDescent="0.3">
      <c r="A9509" t="str">
        <f>IF(D9509=TRUE, "No Data", MID([3]QueryUserInfo!A9508, 2, F9509 -2))</f>
        <v>No Data</v>
      </c>
      <c r="B9509" t="str" cm="1">
        <f t="array" ref="B9509">IF(D9509 = TRUE, "No Data", MID([3]QueryUserInfo!A9508, I9509, _xlfn.IFS(G9509 = TRUE, 6, H9509=TRUE, 4)))</f>
        <v>No Data</v>
      </c>
      <c r="D9509" t="b">
        <f>OR(ISBLANK([3]QueryUserInfo!A9508), [3]QueryUserInfo!A9508 = " USERNAME              SESSIONNAME        ID  STATE   IDLE TIME  LOGON TIME")</f>
        <v>1</v>
      </c>
      <c r="E9509" t="b">
        <f>ISNUMBER(FIND("&gt;", [3]QueryUserInfo!A9508))</f>
        <v>0</v>
      </c>
      <c r="F9509">
        <f>IF(D9509=TRUE, 0, FIND(" ", [3]QueryUserInfo!A9508,2))</f>
        <v>0</v>
      </c>
      <c r="G9509" t="str">
        <f>IF(D9509=TRUE, "No Data", ISNUMBER(FIND("Active", [3]QueryUserInfo!A9508)))</f>
        <v>No Data</v>
      </c>
      <c r="H9509" t="str">
        <f>IF(D9509=TRUE, "No Data", ISNUMBER(FIND("Disc", [3]QueryUserInfo!A9508)))</f>
        <v>No Data</v>
      </c>
      <c r="I9509" t="str" cm="1">
        <f t="array" ref="I9509">IF(D9509 = TRUE, "No Data", _xlfn.IFS(G9509=TRUE, FIND("Active", [3]QueryUserInfo!A9508), H9509=TRUE, FIND("Disc", [3]QueryUserInfo!A9508)))</f>
        <v>No Data</v>
      </c>
    </row>
    <row r="9510" spans="1:9" x14ac:dyDescent="0.3">
      <c r="A9510" t="str">
        <f>IF(D9510=TRUE, "No Data", MID([3]QueryUserInfo!A9509, 2, F9510 -2))</f>
        <v>No Data</v>
      </c>
      <c r="B9510" t="str" cm="1">
        <f t="array" ref="B9510">IF(D9510 = TRUE, "No Data", MID([3]QueryUserInfo!A9509, I9510, _xlfn.IFS(G9510 = TRUE, 6, H9510=TRUE, 4)))</f>
        <v>No Data</v>
      </c>
      <c r="D9510" t="b">
        <f>OR(ISBLANK([3]QueryUserInfo!A9509), [3]QueryUserInfo!A9509 = " USERNAME              SESSIONNAME        ID  STATE   IDLE TIME  LOGON TIME")</f>
        <v>1</v>
      </c>
      <c r="E9510" t="b">
        <f>ISNUMBER(FIND("&gt;", [3]QueryUserInfo!A9509))</f>
        <v>0</v>
      </c>
      <c r="F9510">
        <f>IF(D9510=TRUE, 0, FIND(" ", [3]QueryUserInfo!A9509,2))</f>
        <v>0</v>
      </c>
      <c r="G9510" t="str">
        <f>IF(D9510=TRUE, "No Data", ISNUMBER(FIND("Active", [3]QueryUserInfo!A9509)))</f>
        <v>No Data</v>
      </c>
      <c r="H9510" t="str">
        <f>IF(D9510=TRUE, "No Data", ISNUMBER(FIND("Disc", [3]QueryUserInfo!A9509)))</f>
        <v>No Data</v>
      </c>
      <c r="I9510" t="str" cm="1">
        <f t="array" ref="I9510">IF(D9510 = TRUE, "No Data", _xlfn.IFS(G9510=TRUE, FIND("Active", [3]QueryUserInfo!A9509), H9510=TRUE, FIND("Disc", [3]QueryUserInfo!A9509)))</f>
        <v>No Data</v>
      </c>
    </row>
    <row r="9511" spans="1:9" x14ac:dyDescent="0.3">
      <c r="A9511" t="str">
        <f>IF(D9511=TRUE, "No Data", MID([3]QueryUserInfo!A9510, 2, F9511 -2))</f>
        <v>No Data</v>
      </c>
      <c r="B9511" t="str" cm="1">
        <f t="array" ref="B9511">IF(D9511 = TRUE, "No Data", MID([3]QueryUserInfo!A9510, I9511, _xlfn.IFS(G9511 = TRUE, 6, H9511=TRUE, 4)))</f>
        <v>No Data</v>
      </c>
      <c r="D9511" t="b">
        <f>OR(ISBLANK([3]QueryUserInfo!A9510), [3]QueryUserInfo!A9510 = " USERNAME              SESSIONNAME        ID  STATE   IDLE TIME  LOGON TIME")</f>
        <v>1</v>
      </c>
      <c r="E9511" t="b">
        <f>ISNUMBER(FIND("&gt;", [3]QueryUserInfo!A9510))</f>
        <v>0</v>
      </c>
      <c r="F9511">
        <f>IF(D9511=TRUE, 0, FIND(" ", [3]QueryUserInfo!A9510,2))</f>
        <v>0</v>
      </c>
      <c r="G9511" t="str">
        <f>IF(D9511=TRUE, "No Data", ISNUMBER(FIND("Active", [3]QueryUserInfo!A9510)))</f>
        <v>No Data</v>
      </c>
      <c r="H9511" t="str">
        <f>IF(D9511=TRUE, "No Data", ISNUMBER(FIND("Disc", [3]QueryUserInfo!A9510)))</f>
        <v>No Data</v>
      </c>
      <c r="I9511" t="str" cm="1">
        <f t="array" ref="I9511">IF(D9511 = TRUE, "No Data", _xlfn.IFS(G9511=TRUE, FIND("Active", [3]QueryUserInfo!A9510), H9511=TRUE, FIND("Disc", [3]QueryUserInfo!A9510)))</f>
        <v>No Data</v>
      </c>
    </row>
    <row r="9512" spans="1:9" x14ac:dyDescent="0.3">
      <c r="A9512" t="str">
        <f>IF(D9512=TRUE, "No Data", MID([3]QueryUserInfo!A9511, 2, F9512 -2))</f>
        <v>No Data</v>
      </c>
      <c r="B9512" t="str" cm="1">
        <f t="array" ref="B9512">IF(D9512 = TRUE, "No Data", MID([3]QueryUserInfo!A9511, I9512, _xlfn.IFS(G9512 = TRUE, 6, H9512=TRUE, 4)))</f>
        <v>No Data</v>
      </c>
      <c r="D9512" t="b">
        <f>OR(ISBLANK([3]QueryUserInfo!A9511), [3]QueryUserInfo!A9511 = " USERNAME              SESSIONNAME        ID  STATE   IDLE TIME  LOGON TIME")</f>
        <v>1</v>
      </c>
      <c r="E9512" t="b">
        <f>ISNUMBER(FIND("&gt;", [3]QueryUserInfo!A9511))</f>
        <v>0</v>
      </c>
      <c r="F9512">
        <f>IF(D9512=TRUE, 0, FIND(" ", [3]QueryUserInfo!A9511,2))</f>
        <v>0</v>
      </c>
      <c r="G9512" t="str">
        <f>IF(D9512=TRUE, "No Data", ISNUMBER(FIND("Active", [3]QueryUserInfo!A9511)))</f>
        <v>No Data</v>
      </c>
      <c r="H9512" t="str">
        <f>IF(D9512=TRUE, "No Data", ISNUMBER(FIND("Disc", [3]QueryUserInfo!A9511)))</f>
        <v>No Data</v>
      </c>
      <c r="I9512" t="str" cm="1">
        <f t="array" ref="I9512">IF(D9512 = TRUE, "No Data", _xlfn.IFS(G9512=TRUE, FIND("Active", [3]QueryUserInfo!A9511), H9512=TRUE, FIND("Disc", [3]QueryUserInfo!A9511)))</f>
        <v>No Data</v>
      </c>
    </row>
    <row r="9513" spans="1:9" x14ac:dyDescent="0.3">
      <c r="A9513" t="str">
        <f>IF(D9513=TRUE, "No Data", MID([3]QueryUserInfo!A9512, 2, F9513 -2))</f>
        <v>No Data</v>
      </c>
      <c r="B9513" t="str" cm="1">
        <f t="array" ref="B9513">IF(D9513 = TRUE, "No Data", MID([3]QueryUserInfo!A9512, I9513, _xlfn.IFS(G9513 = TRUE, 6, H9513=TRUE, 4)))</f>
        <v>No Data</v>
      </c>
      <c r="D9513" t="b">
        <f>OR(ISBLANK([3]QueryUserInfo!A9512), [3]QueryUserInfo!A9512 = " USERNAME              SESSIONNAME        ID  STATE   IDLE TIME  LOGON TIME")</f>
        <v>1</v>
      </c>
      <c r="E9513" t="b">
        <f>ISNUMBER(FIND("&gt;", [3]QueryUserInfo!A9512))</f>
        <v>0</v>
      </c>
      <c r="F9513">
        <f>IF(D9513=TRUE, 0, FIND(" ", [3]QueryUserInfo!A9512,2))</f>
        <v>0</v>
      </c>
      <c r="G9513" t="str">
        <f>IF(D9513=TRUE, "No Data", ISNUMBER(FIND("Active", [3]QueryUserInfo!A9512)))</f>
        <v>No Data</v>
      </c>
      <c r="H9513" t="str">
        <f>IF(D9513=TRUE, "No Data", ISNUMBER(FIND("Disc", [3]QueryUserInfo!A9512)))</f>
        <v>No Data</v>
      </c>
      <c r="I9513" t="str" cm="1">
        <f t="array" ref="I9513">IF(D9513 = TRUE, "No Data", _xlfn.IFS(G9513=TRUE, FIND("Active", [3]QueryUserInfo!A9512), H9513=TRUE, FIND("Disc", [3]QueryUserInfo!A9512)))</f>
        <v>No Data</v>
      </c>
    </row>
    <row r="9514" spans="1:9" x14ac:dyDescent="0.3">
      <c r="A9514" t="str">
        <f>IF(D9514=TRUE, "No Data", MID([3]QueryUserInfo!A9513, 2, F9514 -2))</f>
        <v>No Data</v>
      </c>
      <c r="B9514" t="str" cm="1">
        <f t="array" ref="B9514">IF(D9514 = TRUE, "No Data", MID([3]QueryUserInfo!A9513, I9514, _xlfn.IFS(G9514 = TRUE, 6, H9514=TRUE, 4)))</f>
        <v>No Data</v>
      </c>
      <c r="D9514" t="b">
        <f>OR(ISBLANK([3]QueryUserInfo!A9513), [3]QueryUserInfo!A9513 = " USERNAME              SESSIONNAME        ID  STATE   IDLE TIME  LOGON TIME")</f>
        <v>1</v>
      </c>
      <c r="E9514" t="b">
        <f>ISNUMBER(FIND("&gt;", [3]QueryUserInfo!A9513))</f>
        <v>0</v>
      </c>
      <c r="F9514">
        <f>IF(D9514=TRUE, 0, FIND(" ", [3]QueryUserInfo!A9513,2))</f>
        <v>0</v>
      </c>
      <c r="G9514" t="str">
        <f>IF(D9514=TRUE, "No Data", ISNUMBER(FIND("Active", [3]QueryUserInfo!A9513)))</f>
        <v>No Data</v>
      </c>
      <c r="H9514" t="str">
        <f>IF(D9514=TRUE, "No Data", ISNUMBER(FIND("Disc", [3]QueryUserInfo!A9513)))</f>
        <v>No Data</v>
      </c>
      <c r="I9514" t="str" cm="1">
        <f t="array" ref="I9514">IF(D9514 = TRUE, "No Data", _xlfn.IFS(G9514=TRUE, FIND("Active", [3]QueryUserInfo!A9513), H9514=TRUE, FIND("Disc", [3]QueryUserInfo!A9513)))</f>
        <v>No Data</v>
      </c>
    </row>
    <row r="9515" spans="1:9" x14ac:dyDescent="0.3">
      <c r="A9515" t="str">
        <f>IF(D9515=TRUE, "No Data", MID([3]QueryUserInfo!A9514, 2, F9515 -2))</f>
        <v>No Data</v>
      </c>
      <c r="B9515" t="str" cm="1">
        <f t="array" ref="B9515">IF(D9515 = TRUE, "No Data", MID([3]QueryUserInfo!A9514, I9515, _xlfn.IFS(G9515 = TRUE, 6, H9515=TRUE, 4)))</f>
        <v>No Data</v>
      </c>
      <c r="D9515" t="b">
        <f>OR(ISBLANK([3]QueryUserInfo!A9514), [3]QueryUserInfo!A9514 = " USERNAME              SESSIONNAME        ID  STATE   IDLE TIME  LOGON TIME")</f>
        <v>1</v>
      </c>
      <c r="E9515" t="b">
        <f>ISNUMBER(FIND("&gt;", [3]QueryUserInfo!A9514))</f>
        <v>0</v>
      </c>
      <c r="F9515">
        <f>IF(D9515=TRUE, 0, FIND(" ", [3]QueryUserInfo!A9514,2))</f>
        <v>0</v>
      </c>
      <c r="G9515" t="str">
        <f>IF(D9515=TRUE, "No Data", ISNUMBER(FIND("Active", [3]QueryUserInfo!A9514)))</f>
        <v>No Data</v>
      </c>
      <c r="H9515" t="str">
        <f>IF(D9515=TRUE, "No Data", ISNUMBER(FIND("Disc", [3]QueryUserInfo!A9514)))</f>
        <v>No Data</v>
      </c>
      <c r="I9515" t="str" cm="1">
        <f t="array" ref="I9515">IF(D9515 = TRUE, "No Data", _xlfn.IFS(G9515=TRUE, FIND("Active", [3]QueryUserInfo!A9514), H9515=TRUE, FIND("Disc", [3]QueryUserInfo!A9514)))</f>
        <v>No Data</v>
      </c>
    </row>
    <row r="9516" spans="1:9" x14ac:dyDescent="0.3">
      <c r="A9516" t="str">
        <f>IF(D9516=TRUE, "No Data", MID([3]QueryUserInfo!A9515, 2, F9516 -2))</f>
        <v>No Data</v>
      </c>
      <c r="B9516" t="str" cm="1">
        <f t="array" ref="B9516">IF(D9516 = TRUE, "No Data", MID([3]QueryUserInfo!A9515, I9516, _xlfn.IFS(G9516 = TRUE, 6, H9516=TRUE, 4)))</f>
        <v>No Data</v>
      </c>
      <c r="D9516" t="b">
        <f>OR(ISBLANK([3]QueryUserInfo!A9515), [3]QueryUserInfo!A9515 = " USERNAME              SESSIONNAME        ID  STATE   IDLE TIME  LOGON TIME")</f>
        <v>1</v>
      </c>
      <c r="E9516" t="b">
        <f>ISNUMBER(FIND("&gt;", [3]QueryUserInfo!A9515))</f>
        <v>0</v>
      </c>
      <c r="F9516">
        <f>IF(D9516=TRUE, 0, FIND(" ", [3]QueryUserInfo!A9515,2))</f>
        <v>0</v>
      </c>
      <c r="G9516" t="str">
        <f>IF(D9516=TRUE, "No Data", ISNUMBER(FIND("Active", [3]QueryUserInfo!A9515)))</f>
        <v>No Data</v>
      </c>
      <c r="H9516" t="str">
        <f>IF(D9516=TRUE, "No Data", ISNUMBER(FIND("Disc", [3]QueryUserInfo!A9515)))</f>
        <v>No Data</v>
      </c>
      <c r="I9516" t="str" cm="1">
        <f t="array" ref="I9516">IF(D9516 = TRUE, "No Data", _xlfn.IFS(G9516=TRUE, FIND("Active", [3]QueryUserInfo!A9515), H9516=TRUE, FIND("Disc", [3]QueryUserInfo!A9515)))</f>
        <v>No Data</v>
      </c>
    </row>
    <row r="9517" spans="1:9" x14ac:dyDescent="0.3">
      <c r="A9517" t="str">
        <f>IF(D9517=TRUE, "No Data", MID([3]QueryUserInfo!A9516, 2, F9517 -2))</f>
        <v>No Data</v>
      </c>
      <c r="B9517" t="str" cm="1">
        <f t="array" ref="B9517">IF(D9517 = TRUE, "No Data", MID([3]QueryUserInfo!A9516, I9517, _xlfn.IFS(G9517 = TRUE, 6, H9517=TRUE, 4)))</f>
        <v>No Data</v>
      </c>
      <c r="D9517" t="b">
        <f>OR(ISBLANK([3]QueryUserInfo!A9516), [3]QueryUserInfo!A9516 = " USERNAME              SESSIONNAME        ID  STATE   IDLE TIME  LOGON TIME")</f>
        <v>1</v>
      </c>
      <c r="E9517" t="b">
        <f>ISNUMBER(FIND("&gt;", [3]QueryUserInfo!A9516))</f>
        <v>0</v>
      </c>
      <c r="F9517">
        <f>IF(D9517=TRUE, 0, FIND(" ", [3]QueryUserInfo!A9516,2))</f>
        <v>0</v>
      </c>
      <c r="G9517" t="str">
        <f>IF(D9517=TRUE, "No Data", ISNUMBER(FIND("Active", [3]QueryUserInfo!A9516)))</f>
        <v>No Data</v>
      </c>
      <c r="H9517" t="str">
        <f>IF(D9517=TRUE, "No Data", ISNUMBER(FIND("Disc", [3]QueryUserInfo!A9516)))</f>
        <v>No Data</v>
      </c>
      <c r="I9517" t="str" cm="1">
        <f t="array" ref="I9517">IF(D9517 = TRUE, "No Data", _xlfn.IFS(G9517=TRUE, FIND("Active", [3]QueryUserInfo!A9516), H9517=TRUE, FIND("Disc", [3]QueryUserInfo!A9516)))</f>
        <v>No Data</v>
      </c>
    </row>
    <row r="9518" spans="1:9" x14ac:dyDescent="0.3">
      <c r="A9518" t="str">
        <f>IF(D9518=TRUE, "No Data", MID([3]QueryUserInfo!A9517, 2, F9518 -2))</f>
        <v>No Data</v>
      </c>
      <c r="B9518" t="str" cm="1">
        <f t="array" ref="B9518">IF(D9518 = TRUE, "No Data", MID([3]QueryUserInfo!A9517, I9518, _xlfn.IFS(G9518 = TRUE, 6, H9518=TRUE, 4)))</f>
        <v>No Data</v>
      </c>
      <c r="D9518" t="b">
        <f>OR(ISBLANK([3]QueryUserInfo!A9517), [3]QueryUserInfo!A9517 = " USERNAME              SESSIONNAME        ID  STATE   IDLE TIME  LOGON TIME")</f>
        <v>1</v>
      </c>
      <c r="E9518" t="b">
        <f>ISNUMBER(FIND("&gt;", [3]QueryUserInfo!A9517))</f>
        <v>0</v>
      </c>
      <c r="F9518">
        <f>IF(D9518=TRUE, 0, FIND(" ", [3]QueryUserInfo!A9517,2))</f>
        <v>0</v>
      </c>
      <c r="G9518" t="str">
        <f>IF(D9518=TRUE, "No Data", ISNUMBER(FIND("Active", [3]QueryUserInfo!A9517)))</f>
        <v>No Data</v>
      </c>
      <c r="H9518" t="str">
        <f>IF(D9518=TRUE, "No Data", ISNUMBER(FIND("Disc", [3]QueryUserInfo!A9517)))</f>
        <v>No Data</v>
      </c>
      <c r="I9518" t="str" cm="1">
        <f t="array" ref="I9518">IF(D9518 = TRUE, "No Data", _xlfn.IFS(G9518=TRUE, FIND("Active", [3]QueryUserInfo!A9517), H9518=TRUE, FIND("Disc", [3]QueryUserInfo!A9517)))</f>
        <v>No Data</v>
      </c>
    </row>
    <row r="9519" spans="1:9" x14ac:dyDescent="0.3">
      <c r="A9519" t="str">
        <f>IF(D9519=TRUE, "No Data", MID([3]QueryUserInfo!A9518, 2, F9519 -2))</f>
        <v>No Data</v>
      </c>
      <c r="B9519" t="str" cm="1">
        <f t="array" ref="B9519">IF(D9519 = TRUE, "No Data", MID([3]QueryUserInfo!A9518, I9519, _xlfn.IFS(G9519 = TRUE, 6, H9519=TRUE, 4)))</f>
        <v>No Data</v>
      </c>
      <c r="D9519" t="b">
        <f>OR(ISBLANK([3]QueryUserInfo!A9518), [3]QueryUserInfo!A9518 = " USERNAME              SESSIONNAME        ID  STATE   IDLE TIME  LOGON TIME")</f>
        <v>1</v>
      </c>
      <c r="E9519" t="b">
        <f>ISNUMBER(FIND("&gt;", [3]QueryUserInfo!A9518))</f>
        <v>0</v>
      </c>
      <c r="F9519">
        <f>IF(D9519=TRUE, 0, FIND(" ", [3]QueryUserInfo!A9518,2))</f>
        <v>0</v>
      </c>
      <c r="G9519" t="str">
        <f>IF(D9519=TRUE, "No Data", ISNUMBER(FIND("Active", [3]QueryUserInfo!A9518)))</f>
        <v>No Data</v>
      </c>
      <c r="H9519" t="str">
        <f>IF(D9519=TRUE, "No Data", ISNUMBER(FIND("Disc", [3]QueryUserInfo!A9518)))</f>
        <v>No Data</v>
      </c>
      <c r="I9519" t="str" cm="1">
        <f t="array" ref="I9519">IF(D9519 = TRUE, "No Data", _xlfn.IFS(G9519=TRUE, FIND("Active", [3]QueryUserInfo!A9518), H9519=TRUE, FIND("Disc", [3]QueryUserInfo!A9518)))</f>
        <v>No Data</v>
      </c>
    </row>
    <row r="9520" spans="1:9" x14ac:dyDescent="0.3">
      <c r="A9520" t="str">
        <f>IF(D9520=TRUE, "No Data", MID([3]QueryUserInfo!A9519, 2, F9520 -2))</f>
        <v>No Data</v>
      </c>
      <c r="B9520" t="str" cm="1">
        <f t="array" ref="B9520">IF(D9520 = TRUE, "No Data", MID([3]QueryUserInfo!A9519, I9520, _xlfn.IFS(G9520 = TRUE, 6, H9520=TRUE, 4)))</f>
        <v>No Data</v>
      </c>
      <c r="D9520" t="b">
        <f>OR(ISBLANK([3]QueryUserInfo!A9519), [3]QueryUserInfo!A9519 = " USERNAME              SESSIONNAME        ID  STATE   IDLE TIME  LOGON TIME")</f>
        <v>1</v>
      </c>
      <c r="E9520" t="b">
        <f>ISNUMBER(FIND("&gt;", [3]QueryUserInfo!A9519))</f>
        <v>0</v>
      </c>
      <c r="F9520">
        <f>IF(D9520=TRUE, 0, FIND(" ", [3]QueryUserInfo!A9519,2))</f>
        <v>0</v>
      </c>
      <c r="G9520" t="str">
        <f>IF(D9520=TRUE, "No Data", ISNUMBER(FIND("Active", [3]QueryUserInfo!A9519)))</f>
        <v>No Data</v>
      </c>
      <c r="H9520" t="str">
        <f>IF(D9520=TRUE, "No Data", ISNUMBER(FIND("Disc", [3]QueryUserInfo!A9519)))</f>
        <v>No Data</v>
      </c>
      <c r="I9520" t="str" cm="1">
        <f t="array" ref="I9520">IF(D9520 = TRUE, "No Data", _xlfn.IFS(G9520=TRUE, FIND("Active", [3]QueryUserInfo!A9519), H9520=TRUE, FIND("Disc", [3]QueryUserInfo!A9519)))</f>
        <v>No Data</v>
      </c>
    </row>
    <row r="9521" spans="1:9" x14ac:dyDescent="0.3">
      <c r="A9521" t="str">
        <f>IF(D9521=TRUE, "No Data", MID([3]QueryUserInfo!A9520, 2, F9521 -2))</f>
        <v>No Data</v>
      </c>
      <c r="B9521" t="str" cm="1">
        <f t="array" ref="B9521">IF(D9521 = TRUE, "No Data", MID([3]QueryUserInfo!A9520, I9521, _xlfn.IFS(G9521 = TRUE, 6, H9521=TRUE, 4)))</f>
        <v>No Data</v>
      </c>
      <c r="D9521" t="b">
        <f>OR(ISBLANK([3]QueryUserInfo!A9520), [3]QueryUserInfo!A9520 = " USERNAME              SESSIONNAME        ID  STATE   IDLE TIME  LOGON TIME")</f>
        <v>1</v>
      </c>
      <c r="E9521" t="b">
        <f>ISNUMBER(FIND("&gt;", [3]QueryUserInfo!A9520))</f>
        <v>0</v>
      </c>
      <c r="F9521">
        <f>IF(D9521=TRUE, 0, FIND(" ", [3]QueryUserInfo!A9520,2))</f>
        <v>0</v>
      </c>
      <c r="G9521" t="str">
        <f>IF(D9521=TRUE, "No Data", ISNUMBER(FIND("Active", [3]QueryUserInfo!A9520)))</f>
        <v>No Data</v>
      </c>
      <c r="H9521" t="str">
        <f>IF(D9521=TRUE, "No Data", ISNUMBER(FIND("Disc", [3]QueryUserInfo!A9520)))</f>
        <v>No Data</v>
      </c>
      <c r="I9521" t="str" cm="1">
        <f t="array" ref="I9521">IF(D9521 = TRUE, "No Data", _xlfn.IFS(G9521=TRUE, FIND("Active", [3]QueryUserInfo!A9520), H9521=TRUE, FIND("Disc", [3]QueryUserInfo!A9520)))</f>
        <v>No Data</v>
      </c>
    </row>
    <row r="9522" spans="1:9" x14ac:dyDescent="0.3">
      <c r="A9522" t="str">
        <f>IF(D9522=TRUE, "No Data", MID([3]QueryUserInfo!A9521, 2, F9522 -2))</f>
        <v>No Data</v>
      </c>
      <c r="B9522" t="str" cm="1">
        <f t="array" ref="B9522">IF(D9522 = TRUE, "No Data", MID([3]QueryUserInfo!A9521, I9522, _xlfn.IFS(G9522 = TRUE, 6, H9522=TRUE, 4)))</f>
        <v>No Data</v>
      </c>
      <c r="D9522" t="b">
        <f>OR(ISBLANK([3]QueryUserInfo!A9521), [3]QueryUserInfo!A9521 = " USERNAME              SESSIONNAME        ID  STATE   IDLE TIME  LOGON TIME")</f>
        <v>1</v>
      </c>
      <c r="E9522" t="b">
        <f>ISNUMBER(FIND("&gt;", [3]QueryUserInfo!A9521))</f>
        <v>0</v>
      </c>
      <c r="F9522">
        <f>IF(D9522=TRUE, 0, FIND(" ", [3]QueryUserInfo!A9521,2))</f>
        <v>0</v>
      </c>
      <c r="G9522" t="str">
        <f>IF(D9522=TRUE, "No Data", ISNUMBER(FIND("Active", [3]QueryUserInfo!A9521)))</f>
        <v>No Data</v>
      </c>
      <c r="H9522" t="str">
        <f>IF(D9522=TRUE, "No Data", ISNUMBER(FIND("Disc", [3]QueryUserInfo!A9521)))</f>
        <v>No Data</v>
      </c>
      <c r="I9522" t="str" cm="1">
        <f t="array" ref="I9522">IF(D9522 = TRUE, "No Data", _xlfn.IFS(G9522=TRUE, FIND("Active", [3]QueryUserInfo!A9521), H9522=TRUE, FIND("Disc", [3]QueryUserInfo!A9521)))</f>
        <v>No Data</v>
      </c>
    </row>
    <row r="9523" spans="1:9" x14ac:dyDescent="0.3">
      <c r="A9523" t="str">
        <f>IF(D9523=TRUE, "No Data", MID([3]QueryUserInfo!A9522, 2, F9523 -2))</f>
        <v>No Data</v>
      </c>
      <c r="B9523" t="str" cm="1">
        <f t="array" ref="B9523">IF(D9523 = TRUE, "No Data", MID([3]QueryUserInfo!A9522, I9523, _xlfn.IFS(G9523 = TRUE, 6, H9523=TRUE, 4)))</f>
        <v>No Data</v>
      </c>
      <c r="D9523" t="b">
        <f>OR(ISBLANK([3]QueryUserInfo!A9522), [3]QueryUserInfo!A9522 = " USERNAME              SESSIONNAME        ID  STATE   IDLE TIME  LOGON TIME")</f>
        <v>1</v>
      </c>
      <c r="E9523" t="b">
        <f>ISNUMBER(FIND("&gt;", [3]QueryUserInfo!A9522))</f>
        <v>0</v>
      </c>
      <c r="F9523">
        <f>IF(D9523=TRUE, 0, FIND(" ", [3]QueryUserInfo!A9522,2))</f>
        <v>0</v>
      </c>
      <c r="G9523" t="str">
        <f>IF(D9523=TRUE, "No Data", ISNUMBER(FIND("Active", [3]QueryUserInfo!A9522)))</f>
        <v>No Data</v>
      </c>
      <c r="H9523" t="str">
        <f>IF(D9523=TRUE, "No Data", ISNUMBER(FIND("Disc", [3]QueryUserInfo!A9522)))</f>
        <v>No Data</v>
      </c>
      <c r="I9523" t="str" cm="1">
        <f t="array" ref="I9523">IF(D9523 = TRUE, "No Data", _xlfn.IFS(G9523=TRUE, FIND("Active", [3]QueryUserInfo!A9522), H9523=TRUE, FIND("Disc", [3]QueryUserInfo!A9522)))</f>
        <v>No Data</v>
      </c>
    </row>
    <row r="9524" spans="1:9" x14ac:dyDescent="0.3">
      <c r="A9524" t="str">
        <f>IF(D9524=TRUE, "No Data", MID([3]QueryUserInfo!A9523, 2, F9524 -2))</f>
        <v>No Data</v>
      </c>
      <c r="B9524" t="str" cm="1">
        <f t="array" ref="B9524">IF(D9524 = TRUE, "No Data", MID([3]QueryUserInfo!A9523, I9524, _xlfn.IFS(G9524 = TRUE, 6, H9524=TRUE, 4)))</f>
        <v>No Data</v>
      </c>
      <c r="D9524" t="b">
        <f>OR(ISBLANK([3]QueryUserInfo!A9523), [3]QueryUserInfo!A9523 = " USERNAME              SESSIONNAME        ID  STATE   IDLE TIME  LOGON TIME")</f>
        <v>1</v>
      </c>
      <c r="E9524" t="b">
        <f>ISNUMBER(FIND("&gt;", [3]QueryUserInfo!A9523))</f>
        <v>0</v>
      </c>
      <c r="F9524">
        <f>IF(D9524=TRUE, 0, FIND(" ", [3]QueryUserInfo!A9523,2))</f>
        <v>0</v>
      </c>
      <c r="G9524" t="str">
        <f>IF(D9524=TRUE, "No Data", ISNUMBER(FIND("Active", [3]QueryUserInfo!A9523)))</f>
        <v>No Data</v>
      </c>
      <c r="H9524" t="str">
        <f>IF(D9524=TRUE, "No Data", ISNUMBER(FIND("Disc", [3]QueryUserInfo!A9523)))</f>
        <v>No Data</v>
      </c>
      <c r="I9524" t="str" cm="1">
        <f t="array" ref="I9524">IF(D9524 = TRUE, "No Data", _xlfn.IFS(G9524=TRUE, FIND("Active", [3]QueryUserInfo!A9523), H9524=TRUE, FIND("Disc", [3]QueryUserInfo!A9523)))</f>
        <v>No Data</v>
      </c>
    </row>
    <row r="9525" spans="1:9" x14ac:dyDescent="0.3">
      <c r="A9525" t="str">
        <f>IF(D9525=TRUE, "No Data", MID([3]QueryUserInfo!A9524, 2, F9525 -2))</f>
        <v>No Data</v>
      </c>
      <c r="B9525" t="str" cm="1">
        <f t="array" ref="B9525">IF(D9525 = TRUE, "No Data", MID([3]QueryUserInfo!A9524, I9525, _xlfn.IFS(G9525 = TRUE, 6, H9525=TRUE, 4)))</f>
        <v>No Data</v>
      </c>
      <c r="D9525" t="b">
        <f>OR(ISBLANK([3]QueryUserInfo!A9524), [3]QueryUserInfo!A9524 = " USERNAME              SESSIONNAME        ID  STATE   IDLE TIME  LOGON TIME")</f>
        <v>1</v>
      </c>
      <c r="E9525" t="b">
        <f>ISNUMBER(FIND("&gt;", [3]QueryUserInfo!A9524))</f>
        <v>0</v>
      </c>
      <c r="F9525">
        <f>IF(D9525=TRUE, 0, FIND(" ", [3]QueryUserInfo!A9524,2))</f>
        <v>0</v>
      </c>
      <c r="G9525" t="str">
        <f>IF(D9525=TRUE, "No Data", ISNUMBER(FIND("Active", [3]QueryUserInfo!A9524)))</f>
        <v>No Data</v>
      </c>
      <c r="H9525" t="str">
        <f>IF(D9525=TRUE, "No Data", ISNUMBER(FIND("Disc", [3]QueryUserInfo!A9524)))</f>
        <v>No Data</v>
      </c>
      <c r="I9525" t="str" cm="1">
        <f t="array" ref="I9525">IF(D9525 = TRUE, "No Data", _xlfn.IFS(G9525=TRUE, FIND("Active", [3]QueryUserInfo!A9524), H9525=TRUE, FIND("Disc", [3]QueryUserInfo!A9524)))</f>
        <v>No Data</v>
      </c>
    </row>
    <row r="9526" spans="1:9" x14ac:dyDescent="0.3">
      <c r="A9526" t="str">
        <f>IF(D9526=TRUE, "No Data", MID([3]QueryUserInfo!A9525, 2, F9526 -2))</f>
        <v>No Data</v>
      </c>
      <c r="B9526" t="str" cm="1">
        <f t="array" ref="B9526">IF(D9526 = TRUE, "No Data", MID([3]QueryUserInfo!A9525, I9526, _xlfn.IFS(G9526 = TRUE, 6, H9526=TRUE, 4)))</f>
        <v>No Data</v>
      </c>
      <c r="D9526" t="b">
        <f>OR(ISBLANK([3]QueryUserInfo!A9525), [3]QueryUserInfo!A9525 = " USERNAME              SESSIONNAME        ID  STATE   IDLE TIME  LOGON TIME")</f>
        <v>1</v>
      </c>
      <c r="E9526" t="b">
        <f>ISNUMBER(FIND("&gt;", [3]QueryUserInfo!A9525))</f>
        <v>0</v>
      </c>
      <c r="F9526">
        <f>IF(D9526=TRUE, 0, FIND(" ", [3]QueryUserInfo!A9525,2))</f>
        <v>0</v>
      </c>
      <c r="G9526" t="str">
        <f>IF(D9526=TRUE, "No Data", ISNUMBER(FIND("Active", [3]QueryUserInfo!A9525)))</f>
        <v>No Data</v>
      </c>
      <c r="H9526" t="str">
        <f>IF(D9526=TRUE, "No Data", ISNUMBER(FIND("Disc", [3]QueryUserInfo!A9525)))</f>
        <v>No Data</v>
      </c>
      <c r="I9526" t="str" cm="1">
        <f t="array" ref="I9526">IF(D9526 = TRUE, "No Data", _xlfn.IFS(G9526=TRUE, FIND("Active", [3]QueryUserInfo!A9525), H9526=TRUE, FIND("Disc", [3]QueryUserInfo!A9525)))</f>
        <v>No Data</v>
      </c>
    </row>
    <row r="9527" spans="1:9" x14ac:dyDescent="0.3">
      <c r="A9527" t="str">
        <f>IF(D9527=TRUE, "No Data", MID([3]QueryUserInfo!A9526, 2, F9527 -2))</f>
        <v>No Data</v>
      </c>
      <c r="B9527" t="str" cm="1">
        <f t="array" ref="B9527">IF(D9527 = TRUE, "No Data", MID([3]QueryUserInfo!A9526, I9527, _xlfn.IFS(G9527 = TRUE, 6, H9527=TRUE, 4)))</f>
        <v>No Data</v>
      </c>
      <c r="D9527" t="b">
        <f>OR(ISBLANK([3]QueryUserInfo!A9526), [3]QueryUserInfo!A9526 = " USERNAME              SESSIONNAME        ID  STATE   IDLE TIME  LOGON TIME")</f>
        <v>1</v>
      </c>
      <c r="E9527" t="b">
        <f>ISNUMBER(FIND("&gt;", [3]QueryUserInfo!A9526))</f>
        <v>0</v>
      </c>
      <c r="F9527">
        <f>IF(D9527=TRUE, 0, FIND(" ", [3]QueryUserInfo!A9526,2))</f>
        <v>0</v>
      </c>
      <c r="G9527" t="str">
        <f>IF(D9527=TRUE, "No Data", ISNUMBER(FIND("Active", [3]QueryUserInfo!A9526)))</f>
        <v>No Data</v>
      </c>
      <c r="H9527" t="str">
        <f>IF(D9527=TRUE, "No Data", ISNUMBER(FIND("Disc", [3]QueryUserInfo!A9526)))</f>
        <v>No Data</v>
      </c>
      <c r="I9527" t="str" cm="1">
        <f t="array" ref="I9527">IF(D9527 = TRUE, "No Data", _xlfn.IFS(G9527=TRUE, FIND("Active", [3]QueryUserInfo!A9526), H9527=TRUE, FIND("Disc", [3]QueryUserInfo!A9526)))</f>
        <v>No Data</v>
      </c>
    </row>
    <row r="9528" spans="1:9" x14ac:dyDescent="0.3">
      <c r="A9528" t="str">
        <f>IF(D9528=TRUE, "No Data", MID([3]QueryUserInfo!A9527, 2, F9528 -2))</f>
        <v>No Data</v>
      </c>
      <c r="B9528" t="str" cm="1">
        <f t="array" ref="B9528">IF(D9528 = TRUE, "No Data", MID([3]QueryUserInfo!A9527, I9528, _xlfn.IFS(G9528 = TRUE, 6, H9528=TRUE, 4)))</f>
        <v>No Data</v>
      </c>
      <c r="D9528" t="b">
        <f>OR(ISBLANK([3]QueryUserInfo!A9527), [3]QueryUserInfo!A9527 = " USERNAME              SESSIONNAME        ID  STATE   IDLE TIME  LOGON TIME")</f>
        <v>1</v>
      </c>
      <c r="E9528" t="b">
        <f>ISNUMBER(FIND("&gt;", [3]QueryUserInfo!A9527))</f>
        <v>0</v>
      </c>
      <c r="F9528">
        <f>IF(D9528=TRUE, 0, FIND(" ", [3]QueryUserInfo!A9527,2))</f>
        <v>0</v>
      </c>
      <c r="G9528" t="str">
        <f>IF(D9528=TRUE, "No Data", ISNUMBER(FIND("Active", [3]QueryUserInfo!A9527)))</f>
        <v>No Data</v>
      </c>
      <c r="H9528" t="str">
        <f>IF(D9528=TRUE, "No Data", ISNUMBER(FIND("Disc", [3]QueryUserInfo!A9527)))</f>
        <v>No Data</v>
      </c>
      <c r="I9528" t="str" cm="1">
        <f t="array" ref="I9528">IF(D9528 = TRUE, "No Data", _xlfn.IFS(G9528=TRUE, FIND("Active", [3]QueryUserInfo!A9527), H9528=TRUE, FIND("Disc", [3]QueryUserInfo!A9527)))</f>
        <v>No Data</v>
      </c>
    </row>
    <row r="9529" spans="1:9" x14ac:dyDescent="0.3">
      <c r="A9529" t="str">
        <f>IF(D9529=TRUE, "No Data", MID([3]QueryUserInfo!A9528, 2, F9529 -2))</f>
        <v>No Data</v>
      </c>
      <c r="B9529" t="str" cm="1">
        <f t="array" ref="B9529">IF(D9529 = TRUE, "No Data", MID([3]QueryUserInfo!A9528, I9529, _xlfn.IFS(G9529 = TRUE, 6, H9529=TRUE, 4)))</f>
        <v>No Data</v>
      </c>
      <c r="D9529" t="b">
        <f>OR(ISBLANK([3]QueryUserInfo!A9528), [3]QueryUserInfo!A9528 = " USERNAME              SESSIONNAME        ID  STATE   IDLE TIME  LOGON TIME")</f>
        <v>1</v>
      </c>
      <c r="E9529" t="b">
        <f>ISNUMBER(FIND("&gt;", [3]QueryUserInfo!A9528))</f>
        <v>0</v>
      </c>
      <c r="F9529">
        <f>IF(D9529=TRUE, 0, FIND(" ", [3]QueryUserInfo!A9528,2))</f>
        <v>0</v>
      </c>
      <c r="G9529" t="str">
        <f>IF(D9529=TRUE, "No Data", ISNUMBER(FIND("Active", [3]QueryUserInfo!A9528)))</f>
        <v>No Data</v>
      </c>
      <c r="H9529" t="str">
        <f>IF(D9529=TRUE, "No Data", ISNUMBER(FIND("Disc", [3]QueryUserInfo!A9528)))</f>
        <v>No Data</v>
      </c>
      <c r="I9529" t="str" cm="1">
        <f t="array" ref="I9529">IF(D9529 = TRUE, "No Data", _xlfn.IFS(G9529=TRUE, FIND("Active", [3]QueryUserInfo!A9528), H9529=TRUE, FIND("Disc", [3]QueryUserInfo!A9528)))</f>
        <v>No Data</v>
      </c>
    </row>
    <row r="9530" spans="1:9" x14ac:dyDescent="0.3">
      <c r="A9530" t="str">
        <f>IF(D9530=TRUE, "No Data", MID([3]QueryUserInfo!A9529, 2, F9530 -2))</f>
        <v>No Data</v>
      </c>
      <c r="B9530" t="str" cm="1">
        <f t="array" ref="B9530">IF(D9530 = TRUE, "No Data", MID([3]QueryUserInfo!A9529, I9530, _xlfn.IFS(G9530 = TRUE, 6, H9530=TRUE, 4)))</f>
        <v>No Data</v>
      </c>
      <c r="D9530" t="b">
        <f>OR(ISBLANK([3]QueryUserInfo!A9529), [3]QueryUserInfo!A9529 = " USERNAME              SESSIONNAME        ID  STATE   IDLE TIME  LOGON TIME")</f>
        <v>1</v>
      </c>
      <c r="E9530" t="b">
        <f>ISNUMBER(FIND("&gt;", [3]QueryUserInfo!A9529))</f>
        <v>0</v>
      </c>
      <c r="F9530">
        <f>IF(D9530=TRUE, 0, FIND(" ", [3]QueryUserInfo!A9529,2))</f>
        <v>0</v>
      </c>
      <c r="G9530" t="str">
        <f>IF(D9530=TRUE, "No Data", ISNUMBER(FIND("Active", [3]QueryUserInfo!A9529)))</f>
        <v>No Data</v>
      </c>
      <c r="H9530" t="str">
        <f>IF(D9530=TRUE, "No Data", ISNUMBER(FIND("Disc", [3]QueryUserInfo!A9529)))</f>
        <v>No Data</v>
      </c>
      <c r="I9530" t="str" cm="1">
        <f t="array" ref="I9530">IF(D9530 = TRUE, "No Data", _xlfn.IFS(G9530=TRUE, FIND("Active", [3]QueryUserInfo!A9529), H9530=TRUE, FIND("Disc", [3]QueryUserInfo!A9529)))</f>
        <v>No Data</v>
      </c>
    </row>
    <row r="9531" spans="1:9" x14ac:dyDescent="0.3">
      <c r="A9531" t="str">
        <f>IF(D9531=TRUE, "No Data", MID([3]QueryUserInfo!A9530, 2, F9531 -2))</f>
        <v>No Data</v>
      </c>
      <c r="B9531" t="str" cm="1">
        <f t="array" ref="B9531">IF(D9531 = TRUE, "No Data", MID([3]QueryUserInfo!A9530, I9531, _xlfn.IFS(G9531 = TRUE, 6, H9531=TRUE, 4)))</f>
        <v>No Data</v>
      </c>
      <c r="D9531" t="b">
        <f>OR(ISBLANK([3]QueryUserInfo!A9530), [3]QueryUserInfo!A9530 = " USERNAME              SESSIONNAME        ID  STATE   IDLE TIME  LOGON TIME")</f>
        <v>1</v>
      </c>
      <c r="E9531" t="b">
        <f>ISNUMBER(FIND("&gt;", [3]QueryUserInfo!A9530))</f>
        <v>0</v>
      </c>
      <c r="F9531">
        <f>IF(D9531=TRUE, 0, FIND(" ", [3]QueryUserInfo!A9530,2))</f>
        <v>0</v>
      </c>
      <c r="G9531" t="str">
        <f>IF(D9531=TRUE, "No Data", ISNUMBER(FIND("Active", [3]QueryUserInfo!A9530)))</f>
        <v>No Data</v>
      </c>
      <c r="H9531" t="str">
        <f>IF(D9531=TRUE, "No Data", ISNUMBER(FIND("Disc", [3]QueryUserInfo!A9530)))</f>
        <v>No Data</v>
      </c>
      <c r="I9531" t="str" cm="1">
        <f t="array" ref="I9531">IF(D9531 = TRUE, "No Data", _xlfn.IFS(G9531=TRUE, FIND("Active", [3]QueryUserInfo!A9530), H9531=TRUE, FIND("Disc", [3]QueryUserInfo!A9530)))</f>
        <v>No Data</v>
      </c>
    </row>
    <row r="9532" spans="1:9" x14ac:dyDescent="0.3">
      <c r="A9532" t="str">
        <f>IF(D9532=TRUE, "No Data", MID([3]QueryUserInfo!A9531, 2, F9532 -2))</f>
        <v>No Data</v>
      </c>
      <c r="B9532" t="str" cm="1">
        <f t="array" ref="B9532">IF(D9532 = TRUE, "No Data", MID([3]QueryUserInfo!A9531, I9532, _xlfn.IFS(G9532 = TRUE, 6, H9532=TRUE, 4)))</f>
        <v>No Data</v>
      </c>
      <c r="D9532" t="b">
        <f>OR(ISBLANK([3]QueryUserInfo!A9531), [3]QueryUserInfo!A9531 = " USERNAME              SESSIONNAME        ID  STATE   IDLE TIME  LOGON TIME")</f>
        <v>1</v>
      </c>
      <c r="E9532" t="b">
        <f>ISNUMBER(FIND("&gt;", [3]QueryUserInfo!A9531))</f>
        <v>0</v>
      </c>
      <c r="F9532">
        <f>IF(D9532=TRUE, 0, FIND(" ", [3]QueryUserInfo!A9531,2))</f>
        <v>0</v>
      </c>
      <c r="G9532" t="str">
        <f>IF(D9532=TRUE, "No Data", ISNUMBER(FIND("Active", [3]QueryUserInfo!A9531)))</f>
        <v>No Data</v>
      </c>
      <c r="H9532" t="str">
        <f>IF(D9532=TRUE, "No Data", ISNUMBER(FIND("Disc", [3]QueryUserInfo!A9531)))</f>
        <v>No Data</v>
      </c>
      <c r="I9532" t="str" cm="1">
        <f t="array" ref="I9532">IF(D9532 = TRUE, "No Data", _xlfn.IFS(G9532=TRUE, FIND("Active", [3]QueryUserInfo!A9531), H9532=TRUE, FIND("Disc", [3]QueryUserInfo!A9531)))</f>
        <v>No Data</v>
      </c>
    </row>
    <row r="9533" spans="1:9" x14ac:dyDescent="0.3">
      <c r="A9533" t="str">
        <f>IF(D9533=TRUE, "No Data", MID([3]QueryUserInfo!A9532, 2, F9533 -2))</f>
        <v>No Data</v>
      </c>
      <c r="B9533" t="str" cm="1">
        <f t="array" ref="B9533">IF(D9533 = TRUE, "No Data", MID([3]QueryUserInfo!A9532, I9533, _xlfn.IFS(G9533 = TRUE, 6, H9533=TRUE, 4)))</f>
        <v>No Data</v>
      </c>
      <c r="D9533" t="b">
        <f>OR(ISBLANK([3]QueryUserInfo!A9532), [3]QueryUserInfo!A9532 = " USERNAME              SESSIONNAME        ID  STATE   IDLE TIME  LOGON TIME")</f>
        <v>1</v>
      </c>
      <c r="E9533" t="b">
        <f>ISNUMBER(FIND("&gt;", [3]QueryUserInfo!A9532))</f>
        <v>0</v>
      </c>
      <c r="F9533">
        <f>IF(D9533=TRUE, 0, FIND(" ", [3]QueryUserInfo!A9532,2))</f>
        <v>0</v>
      </c>
      <c r="G9533" t="str">
        <f>IF(D9533=TRUE, "No Data", ISNUMBER(FIND("Active", [3]QueryUserInfo!A9532)))</f>
        <v>No Data</v>
      </c>
      <c r="H9533" t="str">
        <f>IF(D9533=TRUE, "No Data", ISNUMBER(FIND("Disc", [3]QueryUserInfo!A9532)))</f>
        <v>No Data</v>
      </c>
      <c r="I9533" t="str" cm="1">
        <f t="array" ref="I9533">IF(D9533 = TRUE, "No Data", _xlfn.IFS(G9533=TRUE, FIND("Active", [3]QueryUserInfo!A9532), H9533=TRUE, FIND("Disc", [3]QueryUserInfo!A9532)))</f>
        <v>No Data</v>
      </c>
    </row>
    <row r="9534" spans="1:9" x14ac:dyDescent="0.3">
      <c r="A9534" t="str">
        <f>IF(D9534=TRUE, "No Data", MID([3]QueryUserInfo!A9533, 2, F9534 -2))</f>
        <v>No Data</v>
      </c>
      <c r="B9534" t="str" cm="1">
        <f t="array" ref="B9534">IF(D9534 = TRUE, "No Data", MID([3]QueryUserInfo!A9533, I9534, _xlfn.IFS(G9534 = TRUE, 6, H9534=TRUE, 4)))</f>
        <v>No Data</v>
      </c>
      <c r="D9534" t="b">
        <f>OR(ISBLANK([3]QueryUserInfo!A9533), [3]QueryUserInfo!A9533 = " USERNAME              SESSIONNAME        ID  STATE   IDLE TIME  LOGON TIME")</f>
        <v>1</v>
      </c>
      <c r="E9534" t="b">
        <f>ISNUMBER(FIND("&gt;", [3]QueryUserInfo!A9533))</f>
        <v>0</v>
      </c>
      <c r="F9534">
        <f>IF(D9534=TRUE, 0, FIND(" ", [3]QueryUserInfo!A9533,2))</f>
        <v>0</v>
      </c>
      <c r="G9534" t="str">
        <f>IF(D9534=TRUE, "No Data", ISNUMBER(FIND("Active", [3]QueryUserInfo!A9533)))</f>
        <v>No Data</v>
      </c>
      <c r="H9534" t="str">
        <f>IF(D9534=TRUE, "No Data", ISNUMBER(FIND("Disc", [3]QueryUserInfo!A9533)))</f>
        <v>No Data</v>
      </c>
      <c r="I9534" t="str" cm="1">
        <f t="array" ref="I9534">IF(D9534 = TRUE, "No Data", _xlfn.IFS(G9534=TRUE, FIND("Active", [3]QueryUserInfo!A9533), H9534=TRUE, FIND("Disc", [3]QueryUserInfo!A9533)))</f>
        <v>No Data</v>
      </c>
    </row>
    <row r="9535" spans="1:9" x14ac:dyDescent="0.3">
      <c r="A9535" t="str">
        <f>IF(D9535=TRUE, "No Data", MID([3]QueryUserInfo!A9534, 2, F9535 -2))</f>
        <v>No Data</v>
      </c>
      <c r="B9535" t="str" cm="1">
        <f t="array" ref="B9535">IF(D9535 = TRUE, "No Data", MID([3]QueryUserInfo!A9534, I9535, _xlfn.IFS(G9535 = TRUE, 6, H9535=TRUE, 4)))</f>
        <v>No Data</v>
      </c>
      <c r="D9535" t="b">
        <f>OR(ISBLANK([3]QueryUserInfo!A9534), [3]QueryUserInfo!A9534 = " USERNAME              SESSIONNAME        ID  STATE   IDLE TIME  LOGON TIME")</f>
        <v>1</v>
      </c>
      <c r="E9535" t="b">
        <f>ISNUMBER(FIND("&gt;", [3]QueryUserInfo!A9534))</f>
        <v>0</v>
      </c>
      <c r="F9535">
        <f>IF(D9535=TRUE, 0, FIND(" ", [3]QueryUserInfo!A9534,2))</f>
        <v>0</v>
      </c>
      <c r="G9535" t="str">
        <f>IF(D9535=TRUE, "No Data", ISNUMBER(FIND("Active", [3]QueryUserInfo!A9534)))</f>
        <v>No Data</v>
      </c>
      <c r="H9535" t="str">
        <f>IF(D9535=TRUE, "No Data", ISNUMBER(FIND("Disc", [3]QueryUserInfo!A9534)))</f>
        <v>No Data</v>
      </c>
      <c r="I9535" t="str" cm="1">
        <f t="array" ref="I9535">IF(D9535 = TRUE, "No Data", _xlfn.IFS(G9535=TRUE, FIND("Active", [3]QueryUserInfo!A9534), H9535=TRUE, FIND("Disc", [3]QueryUserInfo!A9534)))</f>
        <v>No Data</v>
      </c>
    </row>
    <row r="9536" spans="1:9" x14ac:dyDescent="0.3">
      <c r="A9536" t="str">
        <f>IF(D9536=TRUE, "No Data", MID([3]QueryUserInfo!A9535, 2, F9536 -2))</f>
        <v>No Data</v>
      </c>
      <c r="B9536" t="str" cm="1">
        <f t="array" ref="B9536">IF(D9536 = TRUE, "No Data", MID([3]QueryUserInfo!A9535, I9536, _xlfn.IFS(G9536 = TRUE, 6, H9536=TRUE, 4)))</f>
        <v>No Data</v>
      </c>
      <c r="D9536" t="b">
        <f>OR(ISBLANK([3]QueryUserInfo!A9535), [3]QueryUserInfo!A9535 = " USERNAME              SESSIONNAME        ID  STATE   IDLE TIME  LOGON TIME")</f>
        <v>1</v>
      </c>
      <c r="E9536" t="b">
        <f>ISNUMBER(FIND("&gt;", [3]QueryUserInfo!A9535))</f>
        <v>0</v>
      </c>
      <c r="F9536">
        <f>IF(D9536=TRUE, 0, FIND(" ", [3]QueryUserInfo!A9535,2))</f>
        <v>0</v>
      </c>
      <c r="G9536" t="str">
        <f>IF(D9536=TRUE, "No Data", ISNUMBER(FIND("Active", [3]QueryUserInfo!A9535)))</f>
        <v>No Data</v>
      </c>
      <c r="H9536" t="str">
        <f>IF(D9536=TRUE, "No Data", ISNUMBER(FIND("Disc", [3]QueryUserInfo!A9535)))</f>
        <v>No Data</v>
      </c>
      <c r="I9536" t="str" cm="1">
        <f t="array" ref="I9536">IF(D9536 = TRUE, "No Data", _xlfn.IFS(G9536=TRUE, FIND("Active", [3]QueryUserInfo!A9535), H9536=TRUE, FIND("Disc", [3]QueryUserInfo!A9535)))</f>
        <v>No Data</v>
      </c>
    </row>
    <row r="9537" spans="1:9" x14ac:dyDescent="0.3">
      <c r="A9537" t="str">
        <f>IF(D9537=TRUE, "No Data", MID([3]QueryUserInfo!A9536, 2, F9537 -2))</f>
        <v>No Data</v>
      </c>
      <c r="B9537" t="str" cm="1">
        <f t="array" ref="B9537">IF(D9537 = TRUE, "No Data", MID([3]QueryUserInfo!A9536, I9537, _xlfn.IFS(G9537 = TRUE, 6, H9537=TRUE, 4)))</f>
        <v>No Data</v>
      </c>
      <c r="D9537" t="b">
        <f>OR(ISBLANK([3]QueryUserInfo!A9536), [3]QueryUserInfo!A9536 = " USERNAME              SESSIONNAME        ID  STATE   IDLE TIME  LOGON TIME")</f>
        <v>1</v>
      </c>
      <c r="E9537" t="b">
        <f>ISNUMBER(FIND("&gt;", [3]QueryUserInfo!A9536))</f>
        <v>0</v>
      </c>
      <c r="F9537">
        <f>IF(D9537=TRUE, 0, FIND(" ", [3]QueryUserInfo!A9536,2))</f>
        <v>0</v>
      </c>
      <c r="G9537" t="str">
        <f>IF(D9537=TRUE, "No Data", ISNUMBER(FIND("Active", [3]QueryUserInfo!A9536)))</f>
        <v>No Data</v>
      </c>
      <c r="H9537" t="str">
        <f>IF(D9537=TRUE, "No Data", ISNUMBER(FIND("Disc", [3]QueryUserInfo!A9536)))</f>
        <v>No Data</v>
      </c>
      <c r="I9537" t="str" cm="1">
        <f t="array" ref="I9537">IF(D9537 = TRUE, "No Data", _xlfn.IFS(G9537=TRUE, FIND("Active", [3]QueryUserInfo!A9536), H9537=TRUE, FIND("Disc", [3]QueryUserInfo!A9536)))</f>
        <v>No Data</v>
      </c>
    </row>
    <row r="9538" spans="1:9" x14ac:dyDescent="0.3">
      <c r="A9538" t="str">
        <f>IF(D9538=TRUE, "No Data", MID([3]QueryUserInfo!A9537, 2, F9538 -2))</f>
        <v>No Data</v>
      </c>
      <c r="B9538" t="str" cm="1">
        <f t="array" ref="B9538">IF(D9538 = TRUE, "No Data", MID([3]QueryUserInfo!A9537, I9538, _xlfn.IFS(G9538 = TRUE, 6, H9538=TRUE, 4)))</f>
        <v>No Data</v>
      </c>
      <c r="D9538" t="b">
        <f>OR(ISBLANK([3]QueryUserInfo!A9537), [3]QueryUserInfo!A9537 = " USERNAME              SESSIONNAME        ID  STATE   IDLE TIME  LOGON TIME")</f>
        <v>1</v>
      </c>
      <c r="E9538" t="b">
        <f>ISNUMBER(FIND("&gt;", [3]QueryUserInfo!A9537))</f>
        <v>0</v>
      </c>
      <c r="F9538">
        <f>IF(D9538=TRUE, 0, FIND(" ", [3]QueryUserInfo!A9537,2))</f>
        <v>0</v>
      </c>
      <c r="G9538" t="str">
        <f>IF(D9538=TRUE, "No Data", ISNUMBER(FIND("Active", [3]QueryUserInfo!A9537)))</f>
        <v>No Data</v>
      </c>
      <c r="H9538" t="str">
        <f>IF(D9538=TRUE, "No Data", ISNUMBER(FIND("Disc", [3]QueryUserInfo!A9537)))</f>
        <v>No Data</v>
      </c>
      <c r="I9538" t="str" cm="1">
        <f t="array" ref="I9538">IF(D9538 = TRUE, "No Data", _xlfn.IFS(G9538=TRUE, FIND("Active", [3]QueryUserInfo!A9537), H9538=TRUE, FIND("Disc", [3]QueryUserInfo!A9537)))</f>
        <v>No Data</v>
      </c>
    </row>
    <row r="9539" spans="1:9" x14ac:dyDescent="0.3">
      <c r="A9539" t="str">
        <f>IF(D9539=TRUE, "No Data", MID([3]QueryUserInfo!A9538, 2, F9539 -2))</f>
        <v>No Data</v>
      </c>
      <c r="B9539" t="str" cm="1">
        <f t="array" ref="B9539">IF(D9539 = TRUE, "No Data", MID([3]QueryUserInfo!A9538, I9539, _xlfn.IFS(G9539 = TRUE, 6, H9539=TRUE, 4)))</f>
        <v>No Data</v>
      </c>
      <c r="D9539" t="b">
        <f>OR(ISBLANK([3]QueryUserInfo!A9538), [3]QueryUserInfo!A9538 = " USERNAME              SESSIONNAME        ID  STATE   IDLE TIME  LOGON TIME")</f>
        <v>1</v>
      </c>
      <c r="E9539" t="b">
        <f>ISNUMBER(FIND("&gt;", [3]QueryUserInfo!A9538))</f>
        <v>0</v>
      </c>
      <c r="F9539">
        <f>IF(D9539=TRUE, 0, FIND(" ", [3]QueryUserInfo!A9538,2))</f>
        <v>0</v>
      </c>
      <c r="G9539" t="str">
        <f>IF(D9539=TRUE, "No Data", ISNUMBER(FIND("Active", [3]QueryUserInfo!A9538)))</f>
        <v>No Data</v>
      </c>
      <c r="H9539" t="str">
        <f>IF(D9539=TRUE, "No Data", ISNUMBER(FIND("Disc", [3]QueryUserInfo!A9538)))</f>
        <v>No Data</v>
      </c>
      <c r="I9539" t="str" cm="1">
        <f t="array" ref="I9539">IF(D9539 = TRUE, "No Data", _xlfn.IFS(G9539=TRUE, FIND("Active", [3]QueryUserInfo!A9538), H9539=TRUE, FIND("Disc", [3]QueryUserInfo!A9538)))</f>
        <v>No Data</v>
      </c>
    </row>
    <row r="9540" spans="1:9" x14ac:dyDescent="0.3">
      <c r="A9540" t="str">
        <f>IF(D9540=TRUE, "No Data", MID([3]QueryUserInfo!A9539, 2, F9540 -2))</f>
        <v>No Data</v>
      </c>
      <c r="B9540" t="str" cm="1">
        <f t="array" ref="B9540">IF(D9540 = TRUE, "No Data", MID([3]QueryUserInfo!A9539, I9540, _xlfn.IFS(G9540 = TRUE, 6, H9540=TRUE, 4)))</f>
        <v>No Data</v>
      </c>
      <c r="D9540" t="b">
        <f>OR(ISBLANK([3]QueryUserInfo!A9539), [3]QueryUserInfo!A9539 = " USERNAME              SESSIONNAME        ID  STATE   IDLE TIME  LOGON TIME")</f>
        <v>1</v>
      </c>
      <c r="E9540" t="b">
        <f>ISNUMBER(FIND("&gt;", [3]QueryUserInfo!A9539))</f>
        <v>0</v>
      </c>
      <c r="F9540">
        <f>IF(D9540=TRUE, 0, FIND(" ", [3]QueryUserInfo!A9539,2))</f>
        <v>0</v>
      </c>
      <c r="G9540" t="str">
        <f>IF(D9540=TRUE, "No Data", ISNUMBER(FIND("Active", [3]QueryUserInfo!A9539)))</f>
        <v>No Data</v>
      </c>
      <c r="H9540" t="str">
        <f>IF(D9540=TRUE, "No Data", ISNUMBER(FIND("Disc", [3]QueryUserInfo!A9539)))</f>
        <v>No Data</v>
      </c>
      <c r="I9540" t="str" cm="1">
        <f t="array" ref="I9540">IF(D9540 = TRUE, "No Data", _xlfn.IFS(G9540=TRUE, FIND("Active", [3]QueryUserInfo!A9539), H9540=TRUE, FIND("Disc", [3]QueryUserInfo!A9539)))</f>
        <v>No Data</v>
      </c>
    </row>
    <row r="9541" spans="1:9" x14ac:dyDescent="0.3">
      <c r="A9541" t="str">
        <f>IF(D9541=TRUE, "No Data", MID([3]QueryUserInfo!A9540, 2, F9541 -2))</f>
        <v>No Data</v>
      </c>
      <c r="B9541" t="str" cm="1">
        <f t="array" ref="B9541">IF(D9541 = TRUE, "No Data", MID([3]QueryUserInfo!A9540, I9541, _xlfn.IFS(G9541 = TRUE, 6, H9541=TRUE, 4)))</f>
        <v>No Data</v>
      </c>
      <c r="D9541" t="b">
        <f>OR(ISBLANK([3]QueryUserInfo!A9540), [3]QueryUserInfo!A9540 = " USERNAME              SESSIONNAME        ID  STATE   IDLE TIME  LOGON TIME")</f>
        <v>1</v>
      </c>
      <c r="E9541" t="b">
        <f>ISNUMBER(FIND("&gt;", [3]QueryUserInfo!A9540))</f>
        <v>0</v>
      </c>
      <c r="F9541">
        <f>IF(D9541=TRUE, 0, FIND(" ", [3]QueryUserInfo!A9540,2))</f>
        <v>0</v>
      </c>
      <c r="G9541" t="str">
        <f>IF(D9541=TRUE, "No Data", ISNUMBER(FIND("Active", [3]QueryUserInfo!A9540)))</f>
        <v>No Data</v>
      </c>
      <c r="H9541" t="str">
        <f>IF(D9541=TRUE, "No Data", ISNUMBER(FIND("Disc", [3]QueryUserInfo!A9540)))</f>
        <v>No Data</v>
      </c>
      <c r="I9541" t="str" cm="1">
        <f t="array" ref="I9541">IF(D9541 = TRUE, "No Data", _xlfn.IFS(G9541=TRUE, FIND("Active", [3]QueryUserInfo!A9540), H9541=TRUE, FIND("Disc", [3]QueryUserInfo!A9540)))</f>
        <v>No Data</v>
      </c>
    </row>
    <row r="9542" spans="1:9" x14ac:dyDescent="0.3">
      <c r="A9542" t="str">
        <f>IF(D9542=TRUE, "No Data", MID([3]QueryUserInfo!A9541, 2, F9542 -2))</f>
        <v>No Data</v>
      </c>
      <c r="B9542" t="str" cm="1">
        <f t="array" ref="B9542">IF(D9542 = TRUE, "No Data", MID([3]QueryUserInfo!A9541, I9542, _xlfn.IFS(G9542 = TRUE, 6, H9542=TRUE, 4)))</f>
        <v>No Data</v>
      </c>
      <c r="D9542" t="b">
        <f>OR(ISBLANK([3]QueryUserInfo!A9541), [3]QueryUserInfo!A9541 = " USERNAME              SESSIONNAME        ID  STATE   IDLE TIME  LOGON TIME")</f>
        <v>1</v>
      </c>
      <c r="E9542" t="b">
        <f>ISNUMBER(FIND("&gt;", [3]QueryUserInfo!A9541))</f>
        <v>0</v>
      </c>
      <c r="F9542">
        <f>IF(D9542=TRUE, 0, FIND(" ", [3]QueryUserInfo!A9541,2))</f>
        <v>0</v>
      </c>
      <c r="G9542" t="str">
        <f>IF(D9542=TRUE, "No Data", ISNUMBER(FIND("Active", [3]QueryUserInfo!A9541)))</f>
        <v>No Data</v>
      </c>
      <c r="H9542" t="str">
        <f>IF(D9542=TRUE, "No Data", ISNUMBER(FIND("Disc", [3]QueryUserInfo!A9541)))</f>
        <v>No Data</v>
      </c>
      <c r="I9542" t="str" cm="1">
        <f t="array" ref="I9542">IF(D9542 = TRUE, "No Data", _xlfn.IFS(G9542=TRUE, FIND("Active", [3]QueryUserInfo!A9541), H9542=TRUE, FIND("Disc", [3]QueryUserInfo!A9541)))</f>
        <v>No Data</v>
      </c>
    </row>
    <row r="9543" spans="1:9" x14ac:dyDescent="0.3">
      <c r="A9543" t="str">
        <f>IF(D9543=TRUE, "No Data", MID([3]QueryUserInfo!A9542, 2, F9543 -2))</f>
        <v>No Data</v>
      </c>
      <c r="B9543" t="str" cm="1">
        <f t="array" ref="B9543">IF(D9543 = TRUE, "No Data", MID([3]QueryUserInfo!A9542, I9543, _xlfn.IFS(G9543 = TRUE, 6, H9543=TRUE, 4)))</f>
        <v>No Data</v>
      </c>
      <c r="D9543" t="b">
        <f>OR(ISBLANK([3]QueryUserInfo!A9542), [3]QueryUserInfo!A9542 = " USERNAME              SESSIONNAME        ID  STATE   IDLE TIME  LOGON TIME")</f>
        <v>1</v>
      </c>
      <c r="E9543" t="b">
        <f>ISNUMBER(FIND("&gt;", [3]QueryUserInfo!A9542))</f>
        <v>0</v>
      </c>
      <c r="F9543">
        <f>IF(D9543=TRUE, 0, FIND(" ", [3]QueryUserInfo!A9542,2))</f>
        <v>0</v>
      </c>
      <c r="G9543" t="str">
        <f>IF(D9543=TRUE, "No Data", ISNUMBER(FIND("Active", [3]QueryUserInfo!A9542)))</f>
        <v>No Data</v>
      </c>
      <c r="H9543" t="str">
        <f>IF(D9543=TRUE, "No Data", ISNUMBER(FIND("Disc", [3]QueryUserInfo!A9542)))</f>
        <v>No Data</v>
      </c>
      <c r="I9543" t="str" cm="1">
        <f t="array" ref="I9543">IF(D9543 = TRUE, "No Data", _xlfn.IFS(G9543=TRUE, FIND("Active", [3]QueryUserInfo!A9542), H9543=TRUE, FIND("Disc", [3]QueryUserInfo!A9542)))</f>
        <v>No Data</v>
      </c>
    </row>
    <row r="9544" spans="1:9" x14ac:dyDescent="0.3">
      <c r="A9544" t="str">
        <f>IF(D9544=TRUE, "No Data", MID([3]QueryUserInfo!A9543, 2, F9544 -2))</f>
        <v>No Data</v>
      </c>
      <c r="B9544" t="str" cm="1">
        <f t="array" ref="B9544">IF(D9544 = TRUE, "No Data", MID([3]QueryUserInfo!A9543, I9544, _xlfn.IFS(G9544 = TRUE, 6, H9544=TRUE, 4)))</f>
        <v>No Data</v>
      </c>
      <c r="D9544" t="b">
        <f>OR(ISBLANK([3]QueryUserInfo!A9543), [3]QueryUserInfo!A9543 = " USERNAME              SESSIONNAME        ID  STATE   IDLE TIME  LOGON TIME")</f>
        <v>1</v>
      </c>
      <c r="E9544" t="b">
        <f>ISNUMBER(FIND("&gt;", [3]QueryUserInfo!A9543))</f>
        <v>0</v>
      </c>
      <c r="F9544">
        <f>IF(D9544=TRUE, 0, FIND(" ", [3]QueryUserInfo!A9543,2))</f>
        <v>0</v>
      </c>
      <c r="G9544" t="str">
        <f>IF(D9544=TRUE, "No Data", ISNUMBER(FIND("Active", [3]QueryUserInfo!A9543)))</f>
        <v>No Data</v>
      </c>
      <c r="H9544" t="str">
        <f>IF(D9544=TRUE, "No Data", ISNUMBER(FIND("Disc", [3]QueryUserInfo!A9543)))</f>
        <v>No Data</v>
      </c>
      <c r="I9544" t="str" cm="1">
        <f t="array" ref="I9544">IF(D9544 = TRUE, "No Data", _xlfn.IFS(G9544=TRUE, FIND("Active", [3]QueryUserInfo!A9543), H9544=TRUE, FIND("Disc", [3]QueryUserInfo!A9543)))</f>
        <v>No Data</v>
      </c>
    </row>
    <row r="9545" spans="1:9" x14ac:dyDescent="0.3">
      <c r="A9545" t="str">
        <f>IF(D9545=TRUE, "No Data", MID([3]QueryUserInfo!A9544, 2, F9545 -2))</f>
        <v>No Data</v>
      </c>
      <c r="B9545" t="str" cm="1">
        <f t="array" ref="B9545">IF(D9545 = TRUE, "No Data", MID([3]QueryUserInfo!A9544, I9545, _xlfn.IFS(G9545 = TRUE, 6, H9545=TRUE, 4)))</f>
        <v>No Data</v>
      </c>
      <c r="D9545" t="b">
        <f>OR(ISBLANK([3]QueryUserInfo!A9544), [3]QueryUserInfo!A9544 = " USERNAME              SESSIONNAME        ID  STATE   IDLE TIME  LOGON TIME")</f>
        <v>1</v>
      </c>
      <c r="E9545" t="b">
        <f>ISNUMBER(FIND("&gt;", [3]QueryUserInfo!A9544))</f>
        <v>0</v>
      </c>
      <c r="F9545">
        <f>IF(D9545=TRUE, 0, FIND(" ", [3]QueryUserInfo!A9544,2))</f>
        <v>0</v>
      </c>
      <c r="G9545" t="str">
        <f>IF(D9545=TRUE, "No Data", ISNUMBER(FIND("Active", [3]QueryUserInfo!A9544)))</f>
        <v>No Data</v>
      </c>
      <c r="H9545" t="str">
        <f>IF(D9545=TRUE, "No Data", ISNUMBER(FIND("Disc", [3]QueryUserInfo!A9544)))</f>
        <v>No Data</v>
      </c>
      <c r="I9545" t="str" cm="1">
        <f t="array" ref="I9545">IF(D9545 = TRUE, "No Data", _xlfn.IFS(G9545=TRUE, FIND("Active", [3]QueryUserInfo!A9544), H9545=TRUE, FIND("Disc", [3]QueryUserInfo!A9544)))</f>
        <v>No Data</v>
      </c>
    </row>
    <row r="9546" spans="1:9" x14ac:dyDescent="0.3">
      <c r="A9546" t="str">
        <f>IF(D9546=TRUE, "No Data", MID([3]QueryUserInfo!A9545, 2, F9546 -2))</f>
        <v>No Data</v>
      </c>
      <c r="B9546" t="str" cm="1">
        <f t="array" ref="B9546">IF(D9546 = TRUE, "No Data", MID([3]QueryUserInfo!A9545, I9546, _xlfn.IFS(G9546 = TRUE, 6, H9546=TRUE, 4)))</f>
        <v>No Data</v>
      </c>
      <c r="D9546" t="b">
        <f>OR(ISBLANK([3]QueryUserInfo!A9545), [3]QueryUserInfo!A9545 = " USERNAME              SESSIONNAME        ID  STATE   IDLE TIME  LOGON TIME")</f>
        <v>1</v>
      </c>
      <c r="E9546" t="b">
        <f>ISNUMBER(FIND("&gt;", [3]QueryUserInfo!A9545))</f>
        <v>0</v>
      </c>
      <c r="F9546">
        <f>IF(D9546=TRUE, 0, FIND(" ", [3]QueryUserInfo!A9545,2))</f>
        <v>0</v>
      </c>
      <c r="G9546" t="str">
        <f>IF(D9546=TRUE, "No Data", ISNUMBER(FIND("Active", [3]QueryUserInfo!A9545)))</f>
        <v>No Data</v>
      </c>
      <c r="H9546" t="str">
        <f>IF(D9546=TRUE, "No Data", ISNUMBER(FIND("Disc", [3]QueryUserInfo!A9545)))</f>
        <v>No Data</v>
      </c>
      <c r="I9546" t="str" cm="1">
        <f t="array" ref="I9546">IF(D9546 = TRUE, "No Data", _xlfn.IFS(G9546=TRUE, FIND("Active", [3]QueryUserInfo!A9545), H9546=TRUE, FIND("Disc", [3]QueryUserInfo!A9545)))</f>
        <v>No Data</v>
      </c>
    </row>
    <row r="9547" spans="1:9" x14ac:dyDescent="0.3">
      <c r="A9547" t="str">
        <f>IF(D9547=TRUE, "No Data", MID([3]QueryUserInfo!A9546, 2, F9547 -2))</f>
        <v>No Data</v>
      </c>
      <c r="B9547" t="str" cm="1">
        <f t="array" ref="B9547">IF(D9547 = TRUE, "No Data", MID([3]QueryUserInfo!A9546, I9547, _xlfn.IFS(G9547 = TRUE, 6, H9547=TRUE, 4)))</f>
        <v>No Data</v>
      </c>
      <c r="D9547" t="b">
        <f>OR(ISBLANK([3]QueryUserInfo!A9546), [3]QueryUserInfo!A9546 = " USERNAME              SESSIONNAME        ID  STATE   IDLE TIME  LOGON TIME")</f>
        <v>1</v>
      </c>
      <c r="E9547" t="b">
        <f>ISNUMBER(FIND("&gt;", [3]QueryUserInfo!A9546))</f>
        <v>0</v>
      </c>
      <c r="F9547">
        <f>IF(D9547=TRUE, 0, FIND(" ", [3]QueryUserInfo!A9546,2))</f>
        <v>0</v>
      </c>
      <c r="G9547" t="str">
        <f>IF(D9547=TRUE, "No Data", ISNUMBER(FIND("Active", [3]QueryUserInfo!A9546)))</f>
        <v>No Data</v>
      </c>
      <c r="H9547" t="str">
        <f>IF(D9547=TRUE, "No Data", ISNUMBER(FIND("Disc", [3]QueryUserInfo!A9546)))</f>
        <v>No Data</v>
      </c>
      <c r="I9547" t="str" cm="1">
        <f t="array" ref="I9547">IF(D9547 = TRUE, "No Data", _xlfn.IFS(G9547=TRUE, FIND("Active", [3]QueryUserInfo!A9546), H9547=TRUE, FIND("Disc", [3]QueryUserInfo!A9546)))</f>
        <v>No Data</v>
      </c>
    </row>
    <row r="9548" spans="1:9" x14ac:dyDescent="0.3">
      <c r="A9548" t="str">
        <f>IF(D9548=TRUE, "No Data", MID([3]QueryUserInfo!A9547, 2, F9548 -2))</f>
        <v>No Data</v>
      </c>
      <c r="B9548" t="str" cm="1">
        <f t="array" ref="B9548">IF(D9548 = TRUE, "No Data", MID([3]QueryUserInfo!A9547, I9548, _xlfn.IFS(G9548 = TRUE, 6, H9548=TRUE, 4)))</f>
        <v>No Data</v>
      </c>
      <c r="D9548" t="b">
        <f>OR(ISBLANK([3]QueryUserInfo!A9547), [3]QueryUserInfo!A9547 = " USERNAME              SESSIONNAME        ID  STATE   IDLE TIME  LOGON TIME")</f>
        <v>1</v>
      </c>
      <c r="E9548" t="b">
        <f>ISNUMBER(FIND("&gt;", [3]QueryUserInfo!A9547))</f>
        <v>0</v>
      </c>
      <c r="F9548">
        <f>IF(D9548=TRUE, 0, FIND(" ", [3]QueryUserInfo!A9547,2))</f>
        <v>0</v>
      </c>
      <c r="G9548" t="str">
        <f>IF(D9548=TRUE, "No Data", ISNUMBER(FIND("Active", [3]QueryUserInfo!A9547)))</f>
        <v>No Data</v>
      </c>
      <c r="H9548" t="str">
        <f>IF(D9548=TRUE, "No Data", ISNUMBER(FIND("Disc", [3]QueryUserInfo!A9547)))</f>
        <v>No Data</v>
      </c>
      <c r="I9548" t="str" cm="1">
        <f t="array" ref="I9548">IF(D9548 = TRUE, "No Data", _xlfn.IFS(G9548=TRUE, FIND("Active", [3]QueryUserInfo!A9547), H9548=TRUE, FIND("Disc", [3]QueryUserInfo!A9547)))</f>
        <v>No Data</v>
      </c>
    </row>
    <row r="9549" spans="1:9" x14ac:dyDescent="0.3">
      <c r="A9549" t="str">
        <f>IF(D9549=TRUE, "No Data", MID([3]QueryUserInfo!A9548, 2, F9549 -2))</f>
        <v>No Data</v>
      </c>
      <c r="B9549" t="str" cm="1">
        <f t="array" ref="B9549">IF(D9549 = TRUE, "No Data", MID([3]QueryUserInfo!A9548, I9549, _xlfn.IFS(G9549 = TRUE, 6, H9549=TRUE, 4)))</f>
        <v>No Data</v>
      </c>
      <c r="D9549" t="b">
        <f>OR(ISBLANK([3]QueryUserInfo!A9548), [3]QueryUserInfo!A9548 = " USERNAME              SESSIONNAME        ID  STATE   IDLE TIME  LOGON TIME")</f>
        <v>1</v>
      </c>
      <c r="E9549" t="b">
        <f>ISNUMBER(FIND("&gt;", [3]QueryUserInfo!A9548))</f>
        <v>0</v>
      </c>
      <c r="F9549">
        <f>IF(D9549=TRUE, 0, FIND(" ", [3]QueryUserInfo!A9548,2))</f>
        <v>0</v>
      </c>
      <c r="G9549" t="str">
        <f>IF(D9549=TRUE, "No Data", ISNUMBER(FIND("Active", [3]QueryUserInfo!A9548)))</f>
        <v>No Data</v>
      </c>
      <c r="H9549" t="str">
        <f>IF(D9549=TRUE, "No Data", ISNUMBER(FIND("Disc", [3]QueryUserInfo!A9548)))</f>
        <v>No Data</v>
      </c>
      <c r="I9549" t="str" cm="1">
        <f t="array" ref="I9549">IF(D9549 = TRUE, "No Data", _xlfn.IFS(G9549=TRUE, FIND("Active", [3]QueryUserInfo!A9548), H9549=TRUE, FIND("Disc", [3]QueryUserInfo!A9548)))</f>
        <v>No Data</v>
      </c>
    </row>
    <row r="9550" spans="1:9" x14ac:dyDescent="0.3">
      <c r="A9550" t="str">
        <f>IF(D9550=TRUE, "No Data", MID([3]QueryUserInfo!A9549, 2, F9550 -2))</f>
        <v>No Data</v>
      </c>
      <c r="B9550" t="str" cm="1">
        <f t="array" ref="B9550">IF(D9550 = TRUE, "No Data", MID([3]QueryUserInfo!A9549, I9550, _xlfn.IFS(G9550 = TRUE, 6, H9550=TRUE, 4)))</f>
        <v>No Data</v>
      </c>
      <c r="D9550" t="b">
        <f>OR(ISBLANK([3]QueryUserInfo!A9549), [3]QueryUserInfo!A9549 = " USERNAME              SESSIONNAME        ID  STATE   IDLE TIME  LOGON TIME")</f>
        <v>1</v>
      </c>
      <c r="E9550" t="b">
        <f>ISNUMBER(FIND("&gt;", [3]QueryUserInfo!A9549))</f>
        <v>0</v>
      </c>
      <c r="F9550">
        <f>IF(D9550=TRUE, 0, FIND(" ", [3]QueryUserInfo!A9549,2))</f>
        <v>0</v>
      </c>
      <c r="G9550" t="str">
        <f>IF(D9550=TRUE, "No Data", ISNUMBER(FIND("Active", [3]QueryUserInfo!A9549)))</f>
        <v>No Data</v>
      </c>
      <c r="H9550" t="str">
        <f>IF(D9550=TRUE, "No Data", ISNUMBER(FIND("Disc", [3]QueryUserInfo!A9549)))</f>
        <v>No Data</v>
      </c>
      <c r="I9550" t="str" cm="1">
        <f t="array" ref="I9550">IF(D9550 = TRUE, "No Data", _xlfn.IFS(G9550=TRUE, FIND("Active", [3]QueryUserInfo!A9549), H9550=TRUE, FIND("Disc", [3]QueryUserInfo!A9549)))</f>
        <v>No Data</v>
      </c>
    </row>
    <row r="9551" spans="1:9" x14ac:dyDescent="0.3">
      <c r="A9551" t="str">
        <f>IF(D9551=TRUE, "No Data", MID([3]QueryUserInfo!A9550, 2, F9551 -2))</f>
        <v>No Data</v>
      </c>
      <c r="B9551" t="str" cm="1">
        <f t="array" ref="B9551">IF(D9551 = TRUE, "No Data", MID([3]QueryUserInfo!A9550, I9551, _xlfn.IFS(G9551 = TRUE, 6, H9551=TRUE, 4)))</f>
        <v>No Data</v>
      </c>
      <c r="D9551" t="b">
        <f>OR(ISBLANK([3]QueryUserInfo!A9550), [3]QueryUserInfo!A9550 = " USERNAME              SESSIONNAME        ID  STATE   IDLE TIME  LOGON TIME")</f>
        <v>1</v>
      </c>
      <c r="E9551" t="b">
        <f>ISNUMBER(FIND("&gt;", [3]QueryUserInfo!A9550))</f>
        <v>0</v>
      </c>
      <c r="F9551">
        <f>IF(D9551=TRUE, 0, FIND(" ", [3]QueryUserInfo!A9550,2))</f>
        <v>0</v>
      </c>
      <c r="G9551" t="str">
        <f>IF(D9551=TRUE, "No Data", ISNUMBER(FIND("Active", [3]QueryUserInfo!A9550)))</f>
        <v>No Data</v>
      </c>
      <c r="H9551" t="str">
        <f>IF(D9551=TRUE, "No Data", ISNUMBER(FIND("Disc", [3]QueryUserInfo!A9550)))</f>
        <v>No Data</v>
      </c>
      <c r="I9551" t="str" cm="1">
        <f t="array" ref="I9551">IF(D9551 = TRUE, "No Data", _xlfn.IFS(G9551=TRUE, FIND("Active", [3]QueryUserInfo!A9550), H9551=TRUE, FIND("Disc", [3]QueryUserInfo!A9550)))</f>
        <v>No Data</v>
      </c>
    </row>
    <row r="9552" spans="1:9" x14ac:dyDescent="0.3">
      <c r="A9552" t="str">
        <f>IF(D9552=TRUE, "No Data", MID([3]QueryUserInfo!A9551, 2, F9552 -2))</f>
        <v>No Data</v>
      </c>
      <c r="B9552" t="str" cm="1">
        <f t="array" ref="B9552">IF(D9552 = TRUE, "No Data", MID([3]QueryUserInfo!A9551, I9552, _xlfn.IFS(G9552 = TRUE, 6, H9552=TRUE, 4)))</f>
        <v>No Data</v>
      </c>
      <c r="D9552" t="b">
        <f>OR(ISBLANK([3]QueryUserInfo!A9551), [3]QueryUserInfo!A9551 = " USERNAME              SESSIONNAME        ID  STATE   IDLE TIME  LOGON TIME")</f>
        <v>1</v>
      </c>
      <c r="E9552" t="b">
        <f>ISNUMBER(FIND("&gt;", [3]QueryUserInfo!A9551))</f>
        <v>0</v>
      </c>
      <c r="F9552">
        <f>IF(D9552=TRUE, 0, FIND(" ", [3]QueryUserInfo!A9551,2))</f>
        <v>0</v>
      </c>
      <c r="G9552" t="str">
        <f>IF(D9552=TRUE, "No Data", ISNUMBER(FIND("Active", [3]QueryUserInfo!A9551)))</f>
        <v>No Data</v>
      </c>
      <c r="H9552" t="str">
        <f>IF(D9552=TRUE, "No Data", ISNUMBER(FIND("Disc", [3]QueryUserInfo!A9551)))</f>
        <v>No Data</v>
      </c>
      <c r="I9552" t="str" cm="1">
        <f t="array" ref="I9552">IF(D9552 = TRUE, "No Data", _xlfn.IFS(G9552=TRUE, FIND("Active", [3]QueryUserInfo!A9551), H9552=TRUE, FIND("Disc", [3]QueryUserInfo!A9551)))</f>
        <v>No Data</v>
      </c>
    </row>
    <row r="9553" spans="1:9" x14ac:dyDescent="0.3">
      <c r="A9553" t="str">
        <f>IF(D9553=TRUE, "No Data", MID([3]QueryUserInfo!A9552, 2, F9553 -2))</f>
        <v>No Data</v>
      </c>
      <c r="B9553" t="str" cm="1">
        <f t="array" ref="B9553">IF(D9553 = TRUE, "No Data", MID([3]QueryUserInfo!A9552, I9553, _xlfn.IFS(G9553 = TRUE, 6, H9553=TRUE, 4)))</f>
        <v>No Data</v>
      </c>
      <c r="D9553" t="b">
        <f>OR(ISBLANK([3]QueryUserInfo!A9552), [3]QueryUserInfo!A9552 = " USERNAME              SESSIONNAME        ID  STATE   IDLE TIME  LOGON TIME")</f>
        <v>1</v>
      </c>
      <c r="E9553" t="b">
        <f>ISNUMBER(FIND("&gt;", [3]QueryUserInfo!A9552))</f>
        <v>0</v>
      </c>
      <c r="F9553">
        <f>IF(D9553=TRUE, 0, FIND(" ", [3]QueryUserInfo!A9552,2))</f>
        <v>0</v>
      </c>
      <c r="G9553" t="str">
        <f>IF(D9553=TRUE, "No Data", ISNUMBER(FIND("Active", [3]QueryUserInfo!A9552)))</f>
        <v>No Data</v>
      </c>
      <c r="H9553" t="str">
        <f>IF(D9553=TRUE, "No Data", ISNUMBER(FIND("Disc", [3]QueryUserInfo!A9552)))</f>
        <v>No Data</v>
      </c>
      <c r="I9553" t="str" cm="1">
        <f t="array" ref="I9553">IF(D9553 = TRUE, "No Data", _xlfn.IFS(G9553=TRUE, FIND("Active", [3]QueryUserInfo!A9552), H9553=TRUE, FIND("Disc", [3]QueryUserInfo!A9552)))</f>
        <v>No Data</v>
      </c>
    </row>
    <row r="9554" spans="1:9" x14ac:dyDescent="0.3">
      <c r="A9554" t="str">
        <f>IF(D9554=TRUE, "No Data", MID([3]QueryUserInfo!A9553, 2, F9554 -2))</f>
        <v>No Data</v>
      </c>
      <c r="B9554" t="str" cm="1">
        <f t="array" ref="B9554">IF(D9554 = TRUE, "No Data", MID([3]QueryUserInfo!A9553, I9554, _xlfn.IFS(G9554 = TRUE, 6, H9554=TRUE, 4)))</f>
        <v>No Data</v>
      </c>
      <c r="D9554" t="b">
        <f>OR(ISBLANK([3]QueryUserInfo!A9553), [3]QueryUserInfo!A9553 = " USERNAME              SESSIONNAME        ID  STATE   IDLE TIME  LOGON TIME")</f>
        <v>1</v>
      </c>
      <c r="E9554" t="b">
        <f>ISNUMBER(FIND("&gt;", [3]QueryUserInfo!A9553))</f>
        <v>0</v>
      </c>
      <c r="F9554">
        <f>IF(D9554=TRUE, 0, FIND(" ", [3]QueryUserInfo!A9553,2))</f>
        <v>0</v>
      </c>
      <c r="G9554" t="str">
        <f>IF(D9554=TRUE, "No Data", ISNUMBER(FIND("Active", [3]QueryUserInfo!A9553)))</f>
        <v>No Data</v>
      </c>
      <c r="H9554" t="str">
        <f>IF(D9554=TRUE, "No Data", ISNUMBER(FIND("Disc", [3]QueryUserInfo!A9553)))</f>
        <v>No Data</v>
      </c>
      <c r="I9554" t="str" cm="1">
        <f t="array" ref="I9554">IF(D9554 = TRUE, "No Data", _xlfn.IFS(G9554=TRUE, FIND("Active", [3]QueryUserInfo!A9553), H9554=TRUE, FIND("Disc", [3]QueryUserInfo!A9553)))</f>
        <v>No Data</v>
      </c>
    </row>
    <row r="9555" spans="1:9" x14ac:dyDescent="0.3">
      <c r="A9555" t="str">
        <f>IF(D9555=TRUE, "No Data", MID([3]QueryUserInfo!A9554, 2, F9555 -2))</f>
        <v>No Data</v>
      </c>
      <c r="B9555" t="str" cm="1">
        <f t="array" ref="B9555">IF(D9555 = TRUE, "No Data", MID([3]QueryUserInfo!A9554, I9555, _xlfn.IFS(G9555 = TRUE, 6, H9555=TRUE, 4)))</f>
        <v>No Data</v>
      </c>
      <c r="D9555" t="b">
        <f>OR(ISBLANK([3]QueryUserInfo!A9554), [3]QueryUserInfo!A9554 = " USERNAME              SESSIONNAME        ID  STATE   IDLE TIME  LOGON TIME")</f>
        <v>1</v>
      </c>
      <c r="E9555" t="b">
        <f>ISNUMBER(FIND("&gt;", [3]QueryUserInfo!A9554))</f>
        <v>0</v>
      </c>
      <c r="F9555">
        <f>IF(D9555=TRUE, 0, FIND(" ", [3]QueryUserInfo!A9554,2))</f>
        <v>0</v>
      </c>
      <c r="G9555" t="str">
        <f>IF(D9555=TRUE, "No Data", ISNUMBER(FIND("Active", [3]QueryUserInfo!A9554)))</f>
        <v>No Data</v>
      </c>
      <c r="H9555" t="str">
        <f>IF(D9555=TRUE, "No Data", ISNUMBER(FIND("Disc", [3]QueryUserInfo!A9554)))</f>
        <v>No Data</v>
      </c>
      <c r="I9555" t="str" cm="1">
        <f t="array" ref="I9555">IF(D9555 = TRUE, "No Data", _xlfn.IFS(G9555=TRUE, FIND("Active", [3]QueryUserInfo!A9554), H9555=TRUE, FIND("Disc", [3]QueryUserInfo!A9554)))</f>
        <v>No Data</v>
      </c>
    </row>
    <row r="9556" spans="1:9" x14ac:dyDescent="0.3">
      <c r="A9556" t="str">
        <f>IF(D9556=TRUE, "No Data", MID([3]QueryUserInfo!A9555, 2, F9556 -2))</f>
        <v>No Data</v>
      </c>
      <c r="B9556" t="str" cm="1">
        <f t="array" ref="B9556">IF(D9556 = TRUE, "No Data", MID([3]QueryUserInfo!A9555, I9556, _xlfn.IFS(G9556 = TRUE, 6, H9556=TRUE, 4)))</f>
        <v>No Data</v>
      </c>
      <c r="D9556" t="b">
        <f>OR(ISBLANK([3]QueryUserInfo!A9555), [3]QueryUserInfo!A9555 = " USERNAME              SESSIONNAME        ID  STATE   IDLE TIME  LOGON TIME")</f>
        <v>1</v>
      </c>
      <c r="E9556" t="b">
        <f>ISNUMBER(FIND("&gt;", [3]QueryUserInfo!A9555))</f>
        <v>0</v>
      </c>
      <c r="F9556">
        <f>IF(D9556=TRUE, 0, FIND(" ", [3]QueryUserInfo!A9555,2))</f>
        <v>0</v>
      </c>
      <c r="G9556" t="str">
        <f>IF(D9556=TRUE, "No Data", ISNUMBER(FIND("Active", [3]QueryUserInfo!A9555)))</f>
        <v>No Data</v>
      </c>
      <c r="H9556" t="str">
        <f>IF(D9556=TRUE, "No Data", ISNUMBER(FIND("Disc", [3]QueryUserInfo!A9555)))</f>
        <v>No Data</v>
      </c>
      <c r="I9556" t="str" cm="1">
        <f t="array" ref="I9556">IF(D9556 = TRUE, "No Data", _xlfn.IFS(G9556=TRUE, FIND("Active", [3]QueryUserInfo!A9555), H9556=TRUE, FIND("Disc", [3]QueryUserInfo!A9555)))</f>
        <v>No Data</v>
      </c>
    </row>
    <row r="9557" spans="1:9" x14ac:dyDescent="0.3">
      <c r="A9557" t="str">
        <f>IF(D9557=TRUE, "No Data", MID([3]QueryUserInfo!A9556, 2, F9557 -2))</f>
        <v>No Data</v>
      </c>
      <c r="B9557" t="str" cm="1">
        <f t="array" ref="B9557">IF(D9557 = TRUE, "No Data", MID([3]QueryUserInfo!A9556, I9557, _xlfn.IFS(G9557 = TRUE, 6, H9557=TRUE, 4)))</f>
        <v>No Data</v>
      </c>
      <c r="D9557" t="b">
        <f>OR(ISBLANK([3]QueryUserInfo!A9556), [3]QueryUserInfo!A9556 = " USERNAME              SESSIONNAME        ID  STATE   IDLE TIME  LOGON TIME")</f>
        <v>1</v>
      </c>
      <c r="E9557" t="b">
        <f>ISNUMBER(FIND("&gt;", [3]QueryUserInfo!A9556))</f>
        <v>0</v>
      </c>
      <c r="F9557">
        <f>IF(D9557=TRUE, 0, FIND(" ", [3]QueryUserInfo!A9556,2))</f>
        <v>0</v>
      </c>
      <c r="G9557" t="str">
        <f>IF(D9557=TRUE, "No Data", ISNUMBER(FIND("Active", [3]QueryUserInfo!A9556)))</f>
        <v>No Data</v>
      </c>
      <c r="H9557" t="str">
        <f>IF(D9557=TRUE, "No Data", ISNUMBER(FIND("Disc", [3]QueryUserInfo!A9556)))</f>
        <v>No Data</v>
      </c>
      <c r="I9557" t="str" cm="1">
        <f t="array" ref="I9557">IF(D9557 = TRUE, "No Data", _xlfn.IFS(G9557=TRUE, FIND("Active", [3]QueryUserInfo!A9556), H9557=TRUE, FIND("Disc", [3]QueryUserInfo!A9556)))</f>
        <v>No Data</v>
      </c>
    </row>
    <row r="9558" spans="1:9" x14ac:dyDescent="0.3">
      <c r="A9558" t="str">
        <f>IF(D9558=TRUE, "No Data", MID([3]QueryUserInfo!A9557, 2, F9558 -2))</f>
        <v>No Data</v>
      </c>
      <c r="B9558" t="str" cm="1">
        <f t="array" ref="B9558">IF(D9558 = TRUE, "No Data", MID([3]QueryUserInfo!A9557, I9558, _xlfn.IFS(G9558 = TRUE, 6, H9558=TRUE, 4)))</f>
        <v>No Data</v>
      </c>
      <c r="D9558" t="b">
        <f>OR(ISBLANK([3]QueryUserInfo!A9557), [3]QueryUserInfo!A9557 = " USERNAME              SESSIONNAME        ID  STATE   IDLE TIME  LOGON TIME")</f>
        <v>1</v>
      </c>
      <c r="E9558" t="b">
        <f>ISNUMBER(FIND("&gt;", [3]QueryUserInfo!A9557))</f>
        <v>0</v>
      </c>
      <c r="F9558">
        <f>IF(D9558=TRUE, 0, FIND(" ", [3]QueryUserInfo!A9557,2))</f>
        <v>0</v>
      </c>
      <c r="G9558" t="str">
        <f>IF(D9558=TRUE, "No Data", ISNUMBER(FIND("Active", [3]QueryUserInfo!A9557)))</f>
        <v>No Data</v>
      </c>
      <c r="H9558" t="str">
        <f>IF(D9558=TRUE, "No Data", ISNUMBER(FIND("Disc", [3]QueryUserInfo!A9557)))</f>
        <v>No Data</v>
      </c>
      <c r="I9558" t="str" cm="1">
        <f t="array" ref="I9558">IF(D9558 = TRUE, "No Data", _xlfn.IFS(G9558=TRUE, FIND("Active", [3]QueryUserInfo!A9557), H9558=TRUE, FIND("Disc", [3]QueryUserInfo!A9557)))</f>
        <v>No Data</v>
      </c>
    </row>
    <row r="9559" spans="1:9" x14ac:dyDescent="0.3">
      <c r="A9559" t="str">
        <f>IF(D9559=TRUE, "No Data", MID([3]QueryUserInfo!A9558, 2, F9559 -2))</f>
        <v>No Data</v>
      </c>
      <c r="B9559" t="str" cm="1">
        <f t="array" ref="B9559">IF(D9559 = TRUE, "No Data", MID([3]QueryUserInfo!A9558, I9559, _xlfn.IFS(G9559 = TRUE, 6, H9559=TRUE, 4)))</f>
        <v>No Data</v>
      </c>
      <c r="D9559" t="b">
        <f>OR(ISBLANK([3]QueryUserInfo!A9558), [3]QueryUserInfo!A9558 = " USERNAME              SESSIONNAME        ID  STATE   IDLE TIME  LOGON TIME")</f>
        <v>1</v>
      </c>
      <c r="E9559" t="b">
        <f>ISNUMBER(FIND("&gt;", [3]QueryUserInfo!A9558))</f>
        <v>0</v>
      </c>
      <c r="F9559">
        <f>IF(D9559=TRUE, 0, FIND(" ", [3]QueryUserInfo!A9558,2))</f>
        <v>0</v>
      </c>
      <c r="G9559" t="str">
        <f>IF(D9559=TRUE, "No Data", ISNUMBER(FIND("Active", [3]QueryUserInfo!A9558)))</f>
        <v>No Data</v>
      </c>
      <c r="H9559" t="str">
        <f>IF(D9559=TRUE, "No Data", ISNUMBER(FIND("Disc", [3]QueryUserInfo!A9558)))</f>
        <v>No Data</v>
      </c>
      <c r="I9559" t="str" cm="1">
        <f t="array" ref="I9559">IF(D9559 = TRUE, "No Data", _xlfn.IFS(G9559=TRUE, FIND("Active", [3]QueryUserInfo!A9558), H9559=TRUE, FIND("Disc", [3]QueryUserInfo!A9558)))</f>
        <v>No Data</v>
      </c>
    </row>
    <row r="9560" spans="1:9" x14ac:dyDescent="0.3">
      <c r="A9560" t="str">
        <f>IF(D9560=TRUE, "No Data", MID([3]QueryUserInfo!A9559, 2, F9560 -2))</f>
        <v>No Data</v>
      </c>
      <c r="B9560" t="str" cm="1">
        <f t="array" ref="B9560">IF(D9560 = TRUE, "No Data", MID([3]QueryUserInfo!A9559, I9560, _xlfn.IFS(G9560 = TRUE, 6, H9560=TRUE, 4)))</f>
        <v>No Data</v>
      </c>
      <c r="D9560" t="b">
        <f>OR(ISBLANK([3]QueryUserInfo!A9559), [3]QueryUserInfo!A9559 = " USERNAME              SESSIONNAME        ID  STATE   IDLE TIME  LOGON TIME")</f>
        <v>1</v>
      </c>
      <c r="E9560" t="b">
        <f>ISNUMBER(FIND("&gt;", [3]QueryUserInfo!A9559))</f>
        <v>0</v>
      </c>
      <c r="F9560">
        <f>IF(D9560=TRUE, 0, FIND(" ", [3]QueryUserInfo!A9559,2))</f>
        <v>0</v>
      </c>
      <c r="G9560" t="str">
        <f>IF(D9560=TRUE, "No Data", ISNUMBER(FIND("Active", [3]QueryUserInfo!A9559)))</f>
        <v>No Data</v>
      </c>
      <c r="H9560" t="str">
        <f>IF(D9560=TRUE, "No Data", ISNUMBER(FIND("Disc", [3]QueryUserInfo!A9559)))</f>
        <v>No Data</v>
      </c>
      <c r="I9560" t="str" cm="1">
        <f t="array" ref="I9560">IF(D9560 = TRUE, "No Data", _xlfn.IFS(G9560=TRUE, FIND("Active", [3]QueryUserInfo!A9559), H9560=TRUE, FIND("Disc", [3]QueryUserInfo!A9559)))</f>
        <v>No Data</v>
      </c>
    </row>
    <row r="9561" spans="1:9" x14ac:dyDescent="0.3">
      <c r="A9561" t="str">
        <f>IF(D9561=TRUE, "No Data", MID([3]QueryUserInfo!A9560, 2, F9561 -2))</f>
        <v>No Data</v>
      </c>
      <c r="B9561" t="str" cm="1">
        <f t="array" ref="B9561">IF(D9561 = TRUE, "No Data", MID([3]QueryUserInfo!A9560, I9561, _xlfn.IFS(G9561 = TRUE, 6, H9561=TRUE, 4)))</f>
        <v>No Data</v>
      </c>
      <c r="D9561" t="b">
        <f>OR(ISBLANK([3]QueryUserInfo!A9560), [3]QueryUserInfo!A9560 = " USERNAME              SESSIONNAME        ID  STATE   IDLE TIME  LOGON TIME")</f>
        <v>1</v>
      </c>
      <c r="E9561" t="b">
        <f>ISNUMBER(FIND("&gt;", [3]QueryUserInfo!A9560))</f>
        <v>0</v>
      </c>
      <c r="F9561">
        <f>IF(D9561=TRUE, 0, FIND(" ", [3]QueryUserInfo!A9560,2))</f>
        <v>0</v>
      </c>
      <c r="G9561" t="str">
        <f>IF(D9561=TRUE, "No Data", ISNUMBER(FIND("Active", [3]QueryUserInfo!A9560)))</f>
        <v>No Data</v>
      </c>
      <c r="H9561" t="str">
        <f>IF(D9561=TRUE, "No Data", ISNUMBER(FIND("Disc", [3]QueryUserInfo!A9560)))</f>
        <v>No Data</v>
      </c>
      <c r="I9561" t="str" cm="1">
        <f t="array" ref="I9561">IF(D9561 = TRUE, "No Data", _xlfn.IFS(G9561=TRUE, FIND("Active", [3]QueryUserInfo!A9560), H9561=TRUE, FIND("Disc", [3]QueryUserInfo!A9560)))</f>
        <v>No Data</v>
      </c>
    </row>
    <row r="9562" spans="1:9" x14ac:dyDescent="0.3">
      <c r="A9562" t="str">
        <f>IF(D9562=TRUE, "No Data", MID([3]QueryUserInfo!A9561, 2, F9562 -2))</f>
        <v>No Data</v>
      </c>
      <c r="B9562" t="str" cm="1">
        <f t="array" ref="B9562">IF(D9562 = TRUE, "No Data", MID([3]QueryUserInfo!A9561, I9562, _xlfn.IFS(G9562 = TRUE, 6, H9562=TRUE, 4)))</f>
        <v>No Data</v>
      </c>
      <c r="D9562" t="b">
        <f>OR(ISBLANK([3]QueryUserInfo!A9561), [3]QueryUserInfo!A9561 = " USERNAME              SESSIONNAME        ID  STATE   IDLE TIME  LOGON TIME")</f>
        <v>1</v>
      </c>
      <c r="E9562" t="b">
        <f>ISNUMBER(FIND("&gt;", [3]QueryUserInfo!A9561))</f>
        <v>0</v>
      </c>
      <c r="F9562">
        <f>IF(D9562=TRUE, 0, FIND(" ", [3]QueryUserInfo!A9561,2))</f>
        <v>0</v>
      </c>
      <c r="G9562" t="str">
        <f>IF(D9562=TRUE, "No Data", ISNUMBER(FIND("Active", [3]QueryUserInfo!A9561)))</f>
        <v>No Data</v>
      </c>
      <c r="H9562" t="str">
        <f>IF(D9562=TRUE, "No Data", ISNUMBER(FIND("Disc", [3]QueryUserInfo!A9561)))</f>
        <v>No Data</v>
      </c>
      <c r="I9562" t="str" cm="1">
        <f t="array" ref="I9562">IF(D9562 = TRUE, "No Data", _xlfn.IFS(G9562=TRUE, FIND("Active", [3]QueryUserInfo!A9561), H9562=TRUE, FIND("Disc", [3]QueryUserInfo!A9561)))</f>
        <v>No Data</v>
      </c>
    </row>
    <row r="9563" spans="1:9" x14ac:dyDescent="0.3">
      <c r="A9563" t="str">
        <f>IF(D9563=TRUE, "No Data", MID([3]QueryUserInfo!A9562, 2, F9563 -2))</f>
        <v>No Data</v>
      </c>
      <c r="B9563" t="str" cm="1">
        <f t="array" ref="B9563">IF(D9563 = TRUE, "No Data", MID([3]QueryUserInfo!A9562, I9563, _xlfn.IFS(G9563 = TRUE, 6, H9563=TRUE, 4)))</f>
        <v>No Data</v>
      </c>
      <c r="D9563" t="b">
        <f>OR(ISBLANK([3]QueryUserInfo!A9562), [3]QueryUserInfo!A9562 = " USERNAME              SESSIONNAME        ID  STATE   IDLE TIME  LOGON TIME")</f>
        <v>1</v>
      </c>
      <c r="E9563" t="b">
        <f>ISNUMBER(FIND("&gt;", [3]QueryUserInfo!A9562))</f>
        <v>0</v>
      </c>
      <c r="F9563">
        <f>IF(D9563=TRUE, 0, FIND(" ", [3]QueryUserInfo!A9562,2))</f>
        <v>0</v>
      </c>
      <c r="G9563" t="str">
        <f>IF(D9563=TRUE, "No Data", ISNUMBER(FIND("Active", [3]QueryUserInfo!A9562)))</f>
        <v>No Data</v>
      </c>
      <c r="H9563" t="str">
        <f>IF(D9563=TRUE, "No Data", ISNUMBER(FIND("Disc", [3]QueryUserInfo!A9562)))</f>
        <v>No Data</v>
      </c>
      <c r="I9563" t="str" cm="1">
        <f t="array" ref="I9563">IF(D9563 = TRUE, "No Data", _xlfn.IFS(G9563=TRUE, FIND("Active", [3]QueryUserInfo!A9562), H9563=TRUE, FIND("Disc", [3]QueryUserInfo!A9562)))</f>
        <v>No Data</v>
      </c>
    </row>
    <row r="9564" spans="1:9" x14ac:dyDescent="0.3">
      <c r="A9564" t="str">
        <f>IF(D9564=TRUE, "No Data", MID([3]QueryUserInfo!A9563, 2, F9564 -2))</f>
        <v>No Data</v>
      </c>
      <c r="B9564" t="str" cm="1">
        <f t="array" ref="B9564">IF(D9564 = TRUE, "No Data", MID([3]QueryUserInfo!A9563, I9564, _xlfn.IFS(G9564 = TRUE, 6, H9564=TRUE, 4)))</f>
        <v>No Data</v>
      </c>
      <c r="D9564" t="b">
        <f>OR(ISBLANK([3]QueryUserInfo!A9563), [3]QueryUserInfo!A9563 = " USERNAME              SESSIONNAME        ID  STATE   IDLE TIME  LOGON TIME")</f>
        <v>1</v>
      </c>
      <c r="E9564" t="b">
        <f>ISNUMBER(FIND("&gt;", [3]QueryUserInfo!A9563))</f>
        <v>0</v>
      </c>
      <c r="F9564">
        <f>IF(D9564=TRUE, 0, FIND(" ", [3]QueryUserInfo!A9563,2))</f>
        <v>0</v>
      </c>
      <c r="G9564" t="str">
        <f>IF(D9564=TRUE, "No Data", ISNUMBER(FIND("Active", [3]QueryUserInfo!A9563)))</f>
        <v>No Data</v>
      </c>
      <c r="H9564" t="str">
        <f>IF(D9564=TRUE, "No Data", ISNUMBER(FIND("Disc", [3]QueryUserInfo!A9563)))</f>
        <v>No Data</v>
      </c>
      <c r="I9564" t="str" cm="1">
        <f t="array" ref="I9564">IF(D9564 = TRUE, "No Data", _xlfn.IFS(G9564=TRUE, FIND("Active", [3]QueryUserInfo!A9563), H9564=TRUE, FIND("Disc", [3]QueryUserInfo!A9563)))</f>
        <v>No Data</v>
      </c>
    </row>
    <row r="9565" spans="1:9" x14ac:dyDescent="0.3">
      <c r="A9565" t="str">
        <f>IF(D9565=TRUE, "No Data", MID([3]QueryUserInfo!A9564, 2, F9565 -2))</f>
        <v>No Data</v>
      </c>
      <c r="B9565" t="str" cm="1">
        <f t="array" ref="B9565">IF(D9565 = TRUE, "No Data", MID([3]QueryUserInfo!A9564, I9565, _xlfn.IFS(G9565 = TRUE, 6, H9565=TRUE, 4)))</f>
        <v>No Data</v>
      </c>
      <c r="D9565" t="b">
        <f>OR(ISBLANK([3]QueryUserInfo!A9564), [3]QueryUserInfo!A9564 = " USERNAME              SESSIONNAME        ID  STATE   IDLE TIME  LOGON TIME")</f>
        <v>1</v>
      </c>
      <c r="E9565" t="b">
        <f>ISNUMBER(FIND("&gt;", [3]QueryUserInfo!A9564))</f>
        <v>0</v>
      </c>
      <c r="F9565">
        <f>IF(D9565=TRUE, 0, FIND(" ", [3]QueryUserInfo!A9564,2))</f>
        <v>0</v>
      </c>
      <c r="G9565" t="str">
        <f>IF(D9565=TRUE, "No Data", ISNUMBER(FIND("Active", [3]QueryUserInfo!A9564)))</f>
        <v>No Data</v>
      </c>
      <c r="H9565" t="str">
        <f>IF(D9565=TRUE, "No Data", ISNUMBER(FIND("Disc", [3]QueryUserInfo!A9564)))</f>
        <v>No Data</v>
      </c>
      <c r="I9565" t="str" cm="1">
        <f t="array" ref="I9565">IF(D9565 = TRUE, "No Data", _xlfn.IFS(G9565=TRUE, FIND("Active", [3]QueryUserInfo!A9564), H9565=TRUE, FIND("Disc", [3]QueryUserInfo!A9564)))</f>
        <v>No Data</v>
      </c>
    </row>
    <row r="9566" spans="1:9" x14ac:dyDescent="0.3">
      <c r="A9566" t="str">
        <f>IF(D9566=TRUE, "No Data", MID([3]QueryUserInfo!A9565, 2, F9566 -2))</f>
        <v>No Data</v>
      </c>
      <c r="B9566" t="str" cm="1">
        <f t="array" ref="B9566">IF(D9566 = TRUE, "No Data", MID([3]QueryUserInfo!A9565, I9566, _xlfn.IFS(G9566 = TRUE, 6, H9566=TRUE, 4)))</f>
        <v>No Data</v>
      </c>
      <c r="D9566" t="b">
        <f>OR(ISBLANK([3]QueryUserInfo!A9565), [3]QueryUserInfo!A9565 = " USERNAME              SESSIONNAME        ID  STATE   IDLE TIME  LOGON TIME")</f>
        <v>1</v>
      </c>
      <c r="E9566" t="b">
        <f>ISNUMBER(FIND("&gt;", [3]QueryUserInfo!A9565))</f>
        <v>0</v>
      </c>
      <c r="F9566">
        <f>IF(D9566=TRUE, 0, FIND(" ", [3]QueryUserInfo!A9565,2))</f>
        <v>0</v>
      </c>
      <c r="G9566" t="str">
        <f>IF(D9566=TRUE, "No Data", ISNUMBER(FIND("Active", [3]QueryUserInfo!A9565)))</f>
        <v>No Data</v>
      </c>
      <c r="H9566" t="str">
        <f>IF(D9566=TRUE, "No Data", ISNUMBER(FIND("Disc", [3]QueryUserInfo!A9565)))</f>
        <v>No Data</v>
      </c>
      <c r="I9566" t="str" cm="1">
        <f t="array" ref="I9566">IF(D9566 = TRUE, "No Data", _xlfn.IFS(G9566=TRUE, FIND("Active", [3]QueryUserInfo!A9565), H9566=TRUE, FIND("Disc", [3]QueryUserInfo!A9565)))</f>
        <v>No Data</v>
      </c>
    </row>
    <row r="9567" spans="1:9" x14ac:dyDescent="0.3">
      <c r="A9567" t="str">
        <f>IF(D9567=TRUE, "No Data", MID([3]QueryUserInfo!A9566, 2, F9567 -2))</f>
        <v>No Data</v>
      </c>
      <c r="B9567" t="str" cm="1">
        <f t="array" ref="B9567">IF(D9567 = TRUE, "No Data", MID([3]QueryUserInfo!A9566, I9567, _xlfn.IFS(G9567 = TRUE, 6, H9567=TRUE, 4)))</f>
        <v>No Data</v>
      </c>
      <c r="D9567" t="b">
        <f>OR(ISBLANK([3]QueryUserInfo!A9566), [3]QueryUserInfo!A9566 = " USERNAME              SESSIONNAME        ID  STATE   IDLE TIME  LOGON TIME")</f>
        <v>1</v>
      </c>
      <c r="E9567" t="b">
        <f>ISNUMBER(FIND("&gt;", [3]QueryUserInfo!A9566))</f>
        <v>0</v>
      </c>
      <c r="F9567">
        <f>IF(D9567=TRUE, 0, FIND(" ", [3]QueryUserInfo!A9566,2))</f>
        <v>0</v>
      </c>
      <c r="G9567" t="str">
        <f>IF(D9567=TRUE, "No Data", ISNUMBER(FIND("Active", [3]QueryUserInfo!A9566)))</f>
        <v>No Data</v>
      </c>
      <c r="H9567" t="str">
        <f>IF(D9567=TRUE, "No Data", ISNUMBER(FIND("Disc", [3]QueryUserInfo!A9566)))</f>
        <v>No Data</v>
      </c>
      <c r="I9567" t="str" cm="1">
        <f t="array" ref="I9567">IF(D9567 = TRUE, "No Data", _xlfn.IFS(G9567=TRUE, FIND("Active", [3]QueryUserInfo!A9566), H9567=TRUE, FIND("Disc", [3]QueryUserInfo!A9566)))</f>
        <v>No Data</v>
      </c>
    </row>
    <row r="9568" spans="1:9" x14ac:dyDescent="0.3">
      <c r="A9568" t="str">
        <f>IF(D9568=TRUE, "No Data", MID([3]QueryUserInfo!A9567, 2, F9568 -2))</f>
        <v>No Data</v>
      </c>
      <c r="B9568" t="str" cm="1">
        <f t="array" ref="B9568">IF(D9568 = TRUE, "No Data", MID([3]QueryUserInfo!A9567, I9568, _xlfn.IFS(G9568 = TRUE, 6, H9568=TRUE, 4)))</f>
        <v>No Data</v>
      </c>
      <c r="D9568" t="b">
        <f>OR(ISBLANK([3]QueryUserInfo!A9567), [3]QueryUserInfo!A9567 = " USERNAME              SESSIONNAME        ID  STATE   IDLE TIME  LOGON TIME")</f>
        <v>1</v>
      </c>
      <c r="E9568" t="b">
        <f>ISNUMBER(FIND("&gt;", [3]QueryUserInfo!A9567))</f>
        <v>0</v>
      </c>
      <c r="F9568">
        <f>IF(D9568=TRUE, 0, FIND(" ", [3]QueryUserInfo!A9567,2))</f>
        <v>0</v>
      </c>
      <c r="G9568" t="str">
        <f>IF(D9568=TRUE, "No Data", ISNUMBER(FIND("Active", [3]QueryUserInfo!A9567)))</f>
        <v>No Data</v>
      </c>
      <c r="H9568" t="str">
        <f>IF(D9568=TRUE, "No Data", ISNUMBER(FIND("Disc", [3]QueryUserInfo!A9567)))</f>
        <v>No Data</v>
      </c>
      <c r="I9568" t="str" cm="1">
        <f t="array" ref="I9568">IF(D9568 = TRUE, "No Data", _xlfn.IFS(G9568=TRUE, FIND("Active", [3]QueryUserInfo!A9567), H9568=TRUE, FIND("Disc", [3]QueryUserInfo!A9567)))</f>
        <v>No Data</v>
      </c>
    </row>
    <row r="9569" spans="1:9" x14ac:dyDescent="0.3">
      <c r="A9569" t="str">
        <f>IF(D9569=TRUE, "No Data", MID([3]QueryUserInfo!A9568, 2, F9569 -2))</f>
        <v>No Data</v>
      </c>
      <c r="B9569" t="str" cm="1">
        <f t="array" ref="B9569">IF(D9569 = TRUE, "No Data", MID([3]QueryUserInfo!A9568, I9569, _xlfn.IFS(G9569 = TRUE, 6, H9569=TRUE, 4)))</f>
        <v>No Data</v>
      </c>
      <c r="D9569" t="b">
        <f>OR(ISBLANK([3]QueryUserInfo!A9568), [3]QueryUserInfo!A9568 = " USERNAME              SESSIONNAME        ID  STATE   IDLE TIME  LOGON TIME")</f>
        <v>1</v>
      </c>
      <c r="E9569" t="b">
        <f>ISNUMBER(FIND("&gt;", [3]QueryUserInfo!A9568))</f>
        <v>0</v>
      </c>
      <c r="F9569">
        <f>IF(D9569=TRUE, 0, FIND(" ", [3]QueryUserInfo!A9568,2))</f>
        <v>0</v>
      </c>
      <c r="G9569" t="str">
        <f>IF(D9569=TRUE, "No Data", ISNUMBER(FIND("Active", [3]QueryUserInfo!A9568)))</f>
        <v>No Data</v>
      </c>
      <c r="H9569" t="str">
        <f>IF(D9569=TRUE, "No Data", ISNUMBER(FIND("Disc", [3]QueryUserInfo!A9568)))</f>
        <v>No Data</v>
      </c>
      <c r="I9569" t="str" cm="1">
        <f t="array" ref="I9569">IF(D9569 = TRUE, "No Data", _xlfn.IFS(G9569=TRUE, FIND("Active", [3]QueryUserInfo!A9568), H9569=TRUE, FIND("Disc", [3]QueryUserInfo!A9568)))</f>
        <v>No Data</v>
      </c>
    </row>
    <row r="9570" spans="1:9" x14ac:dyDescent="0.3">
      <c r="A9570" t="str">
        <f>IF(D9570=TRUE, "No Data", MID([3]QueryUserInfo!A9569, 2, F9570 -2))</f>
        <v>No Data</v>
      </c>
      <c r="B9570" t="str" cm="1">
        <f t="array" ref="B9570">IF(D9570 = TRUE, "No Data", MID([3]QueryUserInfo!A9569, I9570, _xlfn.IFS(G9570 = TRUE, 6, H9570=TRUE, 4)))</f>
        <v>No Data</v>
      </c>
      <c r="D9570" t="b">
        <f>OR(ISBLANK([3]QueryUserInfo!A9569), [3]QueryUserInfo!A9569 = " USERNAME              SESSIONNAME        ID  STATE   IDLE TIME  LOGON TIME")</f>
        <v>1</v>
      </c>
      <c r="E9570" t="b">
        <f>ISNUMBER(FIND("&gt;", [3]QueryUserInfo!A9569))</f>
        <v>0</v>
      </c>
      <c r="F9570">
        <f>IF(D9570=TRUE, 0, FIND(" ", [3]QueryUserInfo!A9569,2))</f>
        <v>0</v>
      </c>
      <c r="G9570" t="str">
        <f>IF(D9570=TRUE, "No Data", ISNUMBER(FIND("Active", [3]QueryUserInfo!A9569)))</f>
        <v>No Data</v>
      </c>
      <c r="H9570" t="str">
        <f>IF(D9570=TRUE, "No Data", ISNUMBER(FIND("Disc", [3]QueryUserInfo!A9569)))</f>
        <v>No Data</v>
      </c>
      <c r="I9570" t="str" cm="1">
        <f t="array" ref="I9570">IF(D9570 = TRUE, "No Data", _xlfn.IFS(G9570=TRUE, FIND("Active", [3]QueryUserInfo!A9569), H9570=TRUE, FIND("Disc", [3]QueryUserInfo!A9569)))</f>
        <v>No Data</v>
      </c>
    </row>
    <row r="9571" spans="1:9" x14ac:dyDescent="0.3">
      <c r="A9571" t="str">
        <f>IF(D9571=TRUE, "No Data", MID([3]QueryUserInfo!A9570, 2, F9571 -2))</f>
        <v>No Data</v>
      </c>
      <c r="B9571" t="str" cm="1">
        <f t="array" ref="B9571">IF(D9571 = TRUE, "No Data", MID([3]QueryUserInfo!A9570, I9571, _xlfn.IFS(G9571 = TRUE, 6, H9571=TRUE, 4)))</f>
        <v>No Data</v>
      </c>
      <c r="D9571" t="b">
        <f>OR(ISBLANK([3]QueryUserInfo!A9570), [3]QueryUserInfo!A9570 = " USERNAME              SESSIONNAME        ID  STATE   IDLE TIME  LOGON TIME")</f>
        <v>1</v>
      </c>
      <c r="E9571" t="b">
        <f>ISNUMBER(FIND("&gt;", [3]QueryUserInfo!A9570))</f>
        <v>0</v>
      </c>
      <c r="F9571">
        <f>IF(D9571=TRUE, 0, FIND(" ", [3]QueryUserInfo!A9570,2))</f>
        <v>0</v>
      </c>
      <c r="G9571" t="str">
        <f>IF(D9571=TRUE, "No Data", ISNUMBER(FIND("Active", [3]QueryUserInfo!A9570)))</f>
        <v>No Data</v>
      </c>
      <c r="H9571" t="str">
        <f>IF(D9571=TRUE, "No Data", ISNUMBER(FIND("Disc", [3]QueryUserInfo!A9570)))</f>
        <v>No Data</v>
      </c>
      <c r="I9571" t="str" cm="1">
        <f t="array" ref="I9571">IF(D9571 = TRUE, "No Data", _xlfn.IFS(G9571=TRUE, FIND("Active", [3]QueryUserInfo!A9570), H9571=TRUE, FIND("Disc", [3]QueryUserInfo!A9570)))</f>
        <v>No Data</v>
      </c>
    </row>
    <row r="9572" spans="1:9" x14ac:dyDescent="0.3">
      <c r="A9572" t="str">
        <f>IF(D9572=TRUE, "No Data", MID([3]QueryUserInfo!A9571, 2, F9572 -2))</f>
        <v>No Data</v>
      </c>
      <c r="B9572" t="str" cm="1">
        <f t="array" ref="B9572">IF(D9572 = TRUE, "No Data", MID([3]QueryUserInfo!A9571, I9572, _xlfn.IFS(G9572 = TRUE, 6, H9572=TRUE, 4)))</f>
        <v>No Data</v>
      </c>
      <c r="D9572" t="b">
        <f>OR(ISBLANK([3]QueryUserInfo!A9571), [3]QueryUserInfo!A9571 = " USERNAME              SESSIONNAME        ID  STATE   IDLE TIME  LOGON TIME")</f>
        <v>1</v>
      </c>
      <c r="E9572" t="b">
        <f>ISNUMBER(FIND("&gt;", [3]QueryUserInfo!A9571))</f>
        <v>0</v>
      </c>
      <c r="F9572">
        <f>IF(D9572=TRUE, 0, FIND(" ", [3]QueryUserInfo!A9571,2))</f>
        <v>0</v>
      </c>
      <c r="G9572" t="str">
        <f>IF(D9572=TRUE, "No Data", ISNUMBER(FIND("Active", [3]QueryUserInfo!A9571)))</f>
        <v>No Data</v>
      </c>
      <c r="H9572" t="str">
        <f>IF(D9572=TRUE, "No Data", ISNUMBER(FIND("Disc", [3]QueryUserInfo!A9571)))</f>
        <v>No Data</v>
      </c>
      <c r="I9572" t="str" cm="1">
        <f t="array" ref="I9572">IF(D9572 = TRUE, "No Data", _xlfn.IFS(G9572=TRUE, FIND("Active", [3]QueryUserInfo!A9571), H9572=TRUE, FIND("Disc", [3]QueryUserInfo!A9571)))</f>
        <v>No Data</v>
      </c>
    </row>
    <row r="9573" spans="1:9" x14ac:dyDescent="0.3">
      <c r="A9573" t="str">
        <f>IF(D9573=TRUE, "No Data", MID([3]QueryUserInfo!A9572, 2, F9573 -2))</f>
        <v>No Data</v>
      </c>
      <c r="B9573" t="str" cm="1">
        <f t="array" ref="B9573">IF(D9573 = TRUE, "No Data", MID([3]QueryUserInfo!A9572, I9573, _xlfn.IFS(G9573 = TRUE, 6, H9573=TRUE, 4)))</f>
        <v>No Data</v>
      </c>
      <c r="D9573" t="b">
        <f>OR(ISBLANK([3]QueryUserInfo!A9572), [3]QueryUserInfo!A9572 = " USERNAME              SESSIONNAME        ID  STATE   IDLE TIME  LOGON TIME")</f>
        <v>1</v>
      </c>
      <c r="E9573" t="b">
        <f>ISNUMBER(FIND("&gt;", [3]QueryUserInfo!A9572))</f>
        <v>0</v>
      </c>
      <c r="F9573">
        <f>IF(D9573=TRUE, 0, FIND(" ", [3]QueryUserInfo!A9572,2))</f>
        <v>0</v>
      </c>
      <c r="G9573" t="str">
        <f>IF(D9573=TRUE, "No Data", ISNUMBER(FIND("Active", [3]QueryUserInfo!A9572)))</f>
        <v>No Data</v>
      </c>
      <c r="H9573" t="str">
        <f>IF(D9573=TRUE, "No Data", ISNUMBER(FIND("Disc", [3]QueryUserInfo!A9572)))</f>
        <v>No Data</v>
      </c>
      <c r="I9573" t="str" cm="1">
        <f t="array" ref="I9573">IF(D9573 = TRUE, "No Data", _xlfn.IFS(G9573=TRUE, FIND("Active", [3]QueryUserInfo!A9572), H9573=TRUE, FIND("Disc", [3]QueryUserInfo!A9572)))</f>
        <v>No Data</v>
      </c>
    </row>
    <row r="9574" spans="1:9" x14ac:dyDescent="0.3">
      <c r="A9574" t="str">
        <f>IF(D9574=TRUE, "No Data", MID([3]QueryUserInfo!A9573, 2, F9574 -2))</f>
        <v>No Data</v>
      </c>
      <c r="B9574" t="str" cm="1">
        <f t="array" ref="B9574">IF(D9574 = TRUE, "No Data", MID([3]QueryUserInfo!A9573, I9574, _xlfn.IFS(G9574 = TRUE, 6, H9574=TRUE, 4)))</f>
        <v>No Data</v>
      </c>
      <c r="D9574" t="b">
        <f>OR(ISBLANK([3]QueryUserInfo!A9573), [3]QueryUserInfo!A9573 = " USERNAME              SESSIONNAME        ID  STATE   IDLE TIME  LOGON TIME")</f>
        <v>1</v>
      </c>
      <c r="E9574" t="b">
        <f>ISNUMBER(FIND("&gt;", [3]QueryUserInfo!A9573))</f>
        <v>0</v>
      </c>
      <c r="F9574">
        <f>IF(D9574=TRUE, 0, FIND(" ", [3]QueryUserInfo!A9573,2))</f>
        <v>0</v>
      </c>
      <c r="G9574" t="str">
        <f>IF(D9574=TRUE, "No Data", ISNUMBER(FIND("Active", [3]QueryUserInfo!A9573)))</f>
        <v>No Data</v>
      </c>
      <c r="H9574" t="str">
        <f>IF(D9574=TRUE, "No Data", ISNUMBER(FIND("Disc", [3]QueryUserInfo!A9573)))</f>
        <v>No Data</v>
      </c>
      <c r="I9574" t="str" cm="1">
        <f t="array" ref="I9574">IF(D9574 = TRUE, "No Data", _xlfn.IFS(G9574=TRUE, FIND("Active", [3]QueryUserInfo!A9573), H9574=TRUE, FIND("Disc", [3]QueryUserInfo!A9573)))</f>
        <v>No Data</v>
      </c>
    </row>
    <row r="9575" spans="1:9" x14ac:dyDescent="0.3">
      <c r="A9575" t="str">
        <f>IF(D9575=TRUE, "No Data", MID([3]QueryUserInfo!A9574, 2, F9575 -2))</f>
        <v>No Data</v>
      </c>
      <c r="B9575" t="str" cm="1">
        <f t="array" ref="B9575">IF(D9575 = TRUE, "No Data", MID([3]QueryUserInfo!A9574, I9575, _xlfn.IFS(G9575 = TRUE, 6, H9575=TRUE, 4)))</f>
        <v>No Data</v>
      </c>
      <c r="D9575" t="b">
        <f>OR(ISBLANK([3]QueryUserInfo!A9574), [3]QueryUserInfo!A9574 = " USERNAME              SESSIONNAME        ID  STATE   IDLE TIME  LOGON TIME")</f>
        <v>1</v>
      </c>
      <c r="E9575" t="b">
        <f>ISNUMBER(FIND("&gt;", [3]QueryUserInfo!A9574))</f>
        <v>0</v>
      </c>
      <c r="F9575">
        <f>IF(D9575=TRUE, 0, FIND(" ", [3]QueryUserInfo!A9574,2))</f>
        <v>0</v>
      </c>
      <c r="G9575" t="str">
        <f>IF(D9575=TRUE, "No Data", ISNUMBER(FIND("Active", [3]QueryUserInfo!A9574)))</f>
        <v>No Data</v>
      </c>
      <c r="H9575" t="str">
        <f>IF(D9575=TRUE, "No Data", ISNUMBER(FIND("Disc", [3]QueryUserInfo!A9574)))</f>
        <v>No Data</v>
      </c>
      <c r="I9575" t="str" cm="1">
        <f t="array" ref="I9575">IF(D9575 = TRUE, "No Data", _xlfn.IFS(G9575=TRUE, FIND("Active", [3]QueryUserInfo!A9574), H9575=TRUE, FIND("Disc", [3]QueryUserInfo!A9574)))</f>
        <v>No Data</v>
      </c>
    </row>
    <row r="9576" spans="1:9" x14ac:dyDescent="0.3">
      <c r="A9576" t="str">
        <f>IF(D9576=TRUE, "No Data", MID([3]QueryUserInfo!A9575, 2, F9576 -2))</f>
        <v>No Data</v>
      </c>
      <c r="B9576" t="str" cm="1">
        <f t="array" ref="B9576">IF(D9576 = TRUE, "No Data", MID([3]QueryUserInfo!A9575, I9576, _xlfn.IFS(G9576 = TRUE, 6, H9576=TRUE, 4)))</f>
        <v>No Data</v>
      </c>
      <c r="D9576" t="b">
        <f>OR(ISBLANK([3]QueryUserInfo!A9575), [3]QueryUserInfo!A9575 = " USERNAME              SESSIONNAME        ID  STATE   IDLE TIME  LOGON TIME")</f>
        <v>1</v>
      </c>
      <c r="E9576" t="b">
        <f>ISNUMBER(FIND("&gt;", [3]QueryUserInfo!A9575))</f>
        <v>0</v>
      </c>
      <c r="F9576">
        <f>IF(D9576=TRUE, 0, FIND(" ", [3]QueryUserInfo!A9575,2))</f>
        <v>0</v>
      </c>
      <c r="G9576" t="str">
        <f>IF(D9576=TRUE, "No Data", ISNUMBER(FIND("Active", [3]QueryUserInfo!A9575)))</f>
        <v>No Data</v>
      </c>
      <c r="H9576" t="str">
        <f>IF(D9576=TRUE, "No Data", ISNUMBER(FIND("Disc", [3]QueryUserInfo!A9575)))</f>
        <v>No Data</v>
      </c>
      <c r="I9576" t="str" cm="1">
        <f t="array" ref="I9576">IF(D9576 = TRUE, "No Data", _xlfn.IFS(G9576=TRUE, FIND("Active", [3]QueryUserInfo!A9575), H9576=TRUE, FIND("Disc", [3]QueryUserInfo!A9575)))</f>
        <v>No Data</v>
      </c>
    </row>
    <row r="9577" spans="1:9" x14ac:dyDescent="0.3">
      <c r="A9577" t="str">
        <f>IF(D9577=TRUE, "No Data", MID([3]QueryUserInfo!A9576, 2, F9577 -2))</f>
        <v>No Data</v>
      </c>
      <c r="B9577" t="str" cm="1">
        <f t="array" ref="B9577">IF(D9577 = TRUE, "No Data", MID([3]QueryUserInfo!A9576, I9577, _xlfn.IFS(G9577 = TRUE, 6, H9577=TRUE, 4)))</f>
        <v>No Data</v>
      </c>
      <c r="D9577" t="b">
        <f>OR(ISBLANK([3]QueryUserInfo!A9576), [3]QueryUserInfo!A9576 = " USERNAME              SESSIONNAME        ID  STATE   IDLE TIME  LOGON TIME")</f>
        <v>1</v>
      </c>
      <c r="E9577" t="b">
        <f>ISNUMBER(FIND("&gt;", [3]QueryUserInfo!A9576))</f>
        <v>0</v>
      </c>
      <c r="F9577">
        <f>IF(D9577=TRUE, 0, FIND(" ", [3]QueryUserInfo!A9576,2))</f>
        <v>0</v>
      </c>
      <c r="G9577" t="str">
        <f>IF(D9577=TRUE, "No Data", ISNUMBER(FIND("Active", [3]QueryUserInfo!A9576)))</f>
        <v>No Data</v>
      </c>
      <c r="H9577" t="str">
        <f>IF(D9577=TRUE, "No Data", ISNUMBER(FIND("Disc", [3]QueryUserInfo!A9576)))</f>
        <v>No Data</v>
      </c>
      <c r="I9577" t="str" cm="1">
        <f t="array" ref="I9577">IF(D9577 = TRUE, "No Data", _xlfn.IFS(G9577=TRUE, FIND("Active", [3]QueryUserInfo!A9576), H9577=TRUE, FIND("Disc", [3]QueryUserInfo!A9576)))</f>
        <v>No Data</v>
      </c>
    </row>
    <row r="9578" spans="1:9" x14ac:dyDescent="0.3">
      <c r="A9578" t="str">
        <f>IF(D9578=TRUE, "No Data", MID([3]QueryUserInfo!A9577, 2, F9578 -2))</f>
        <v>No Data</v>
      </c>
      <c r="B9578" t="str" cm="1">
        <f t="array" ref="B9578">IF(D9578 = TRUE, "No Data", MID([3]QueryUserInfo!A9577, I9578, _xlfn.IFS(G9578 = TRUE, 6, H9578=TRUE, 4)))</f>
        <v>No Data</v>
      </c>
      <c r="D9578" t="b">
        <f>OR(ISBLANK([3]QueryUserInfo!A9577), [3]QueryUserInfo!A9577 = " USERNAME              SESSIONNAME        ID  STATE   IDLE TIME  LOGON TIME")</f>
        <v>1</v>
      </c>
      <c r="E9578" t="b">
        <f>ISNUMBER(FIND("&gt;", [3]QueryUserInfo!A9577))</f>
        <v>0</v>
      </c>
      <c r="F9578">
        <f>IF(D9578=TRUE, 0, FIND(" ", [3]QueryUserInfo!A9577,2))</f>
        <v>0</v>
      </c>
      <c r="G9578" t="str">
        <f>IF(D9578=TRUE, "No Data", ISNUMBER(FIND("Active", [3]QueryUserInfo!A9577)))</f>
        <v>No Data</v>
      </c>
      <c r="H9578" t="str">
        <f>IF(D9578=TRUE, "No Data", ISNUMBER(FIND("Disc", [3]QueryUserInfo!A9577)))</f>
        <v>No Data</v>
      </c>
      <c r="I9578" t="str" cm="1">
        <f t="array" ref="I9578">IF(D9578 = TRUE, "No Data", _xlfn.IFS(G9578=TRUE, FIND("Active", [3]QueryUserInfo!A9577), H9578=TRUE, FIND("Disc", [3]QueryUserInfo!A9577)))</f>
        <v>No Data</v>
      </c>
    </row>
    <row r="9579" spans="1:9" x14ac:dyDescent="0.3">
      <c r="A9579" t="str">
        <f>IF(D9579=TRUE, "No Data", MID([3]QueryUserInfo!A9578, 2, F9579 -2))</f>
        <v>No Data</v>
      </c>
      <c r="B9579" t="str" cm="1">
        <f t="array" ref="B9579">IF(D9579 = TRUE, "No Data", MID([3]QueryUserInfo!A9578, I9579, _xlfn.IFS(G9579 = TRUE, 6, H9579=TRUE, 4)))</f>
        <v>No Data</v>
      </c>
      <c r="D9579" t="b">
        <f>OR(ISBLANK([3]QueryUserInfo!A9578), [3]QueryUserInfo!A9578 = " USERNAME              SESSIONNAME        ID  STATE   IDLE TIME  LOGON TIME")</f>
        <v>1</v>
      </c>
      <c r="E9579" t="b">
        <f>ISNUMBER(FIND("&gt;", [3]QueryUserInfo!A9578))</f>
        <v>0</v>
      </c>
      <c r="F9579">
        <f>IF(D9579=TRUE, 0, FIND(" ", [3]QueryUserInfo!A9578,2))</f>
        <v>0</v>
      </c>
      <c r="G9579" t="str">
        <f>IF(D9579=TRUE, "No Data", ISNUMBER(FIND("Active", [3]QueryUserInfo!A9578)))</f>
        <v>No Data</v>
      </c>
      <c r="H9579" t="str">
        <f>IF(D9579=TRUE, "No Data", ISNUMBER(FIND("Disc", [3]QueryUserInfo!A9578)))</f>
        <v>No Data</v>
      </c>
      <c r="I9579" t="str" cm="1">
        <f t="array" ref="I9579">IF(D9579 = TRUE, "No Data", _xlfn.IFS(G9579=TRUE, FIND("Active", [3]QueryUserInfo!A9578), H9579=TRUE, FIND("Disc", [3]QueryUserInfo!A9578)))</f>
        <v>No Data</v>
      </c>
    </row>
    <row r="9580" spans="1:9" x14ac:dyDescent="0.3">
      <c r="A9580" t="str">
        <f>IF(D9580=TRUE, "No Data", MID([3]QueryUserInfo!A9579, 2, F9580 -2))</f>
        <v>No Data</v>
      </c>
      <c r="B9580" t="str" cm="1">
        <f t="array" ref="B9580">IF(D9580 = TRUE, "No Data", MID([3]QueryUserInfo!A9579, I9580, _xlfn.IFS(G9580 = TRUE, 6, H9580=TRUE, 4)))</f>
        <v>No Data</v>
      </c>
      <c r="D9580" t="b">
        <f>OR(ISBLANK([3]QueryUserInfo!A9579), [3]QueryUserInfo!A9579 = " USERNAME              SESSIONNAME        ID  STATE   IDLE TIME  LOGON TIME")</f>
        <v>1</v>
      </c>
      <c r="E9580" t="b">
        <f>ISNUMBER(FIND("&gt;", [3]QueryUserInfo!A9579))</f>
        <v>0</v>
      </c>
      <c r="F9580">
        <f>IF(D9580=TRUE, 0, FIND(" ", [3]QueryUserInfo!A9579,2))</f>
        <v>0</v>
      </c>
      <c r="G9580" t="str">
        <f>IF(D9580=TRUE, "No Data", ISNUMBER(FIND("Active", [3]QueryUserInfo!A9579)))</f>
        <v>No Data</v>
      </c>
      <c r="H9580" t="str">
        <f>IF(D9580=TRUE, "No Data", ISNUMBER(FIND("Disc", [3]QueryUserInfo!A9579)))</f>
        <v>No Data</v>
      </c>
      <c r="I9580" t="str" cm="1">
        <f t="array" ref="I9580">IF(D9580 = TRUE, "No Data", _xlfn.IFS(G9580=TRUE, FIND("Active", [3]QueryUserInfo!A9579), H9580=TRUE, FIND("Disc", [3]QueryUserInfo!A9579)))</f>
        <v>No Data</v>
      </c>
    </row>
    <row r="9581" spans="1:9" x14ac:dyDescent="0.3">
      <c r="A9581" t="str">
        <f>IF(D9581=TRUE, "No Data", MID([3]QueryUserInfo!A9580, 2, F9581 -2))</f>
        <v>No Data</v>
      </c>
      <c r="B9581" t="str" cm="1">
        <f t="array" ref="B9581">IF(D9581 = TRUE, "No Data", MID([3]QueryUserInfo!A9580, I9581, _xlfn.IFS(G9581 = TRUE, 6, H9581=TRUE, 4)))</f>
        <v>No Data</v>
      </c>
      <c r="D9581" t="b">
        <f>OR(ISBLANK([3]QueryUserInfo!A9580), [3]QueryUserInfo!A9580 = " USERNAME              SESSIONNAME        ID  STATE   IDLE TIME  LOGON TIME")</f>
        <v>1</v>
      </c>
      <c r="E9581" t="b">
        <f>ISNUMBER(FIND("&gt;", [3]QueryUserInfo!A9580))</f>
        <v>0</v>
      </c>
      <c r="F9581">
        <f>IF(D9581=TRUE, 0, FIND(" ", [3]QueryUserInfo!A9580,2))</f>
        <v>0</v>
      </c>
      <c r="G9581" t="str">
        <f>IF(D9581=TRUE, "No Data", ISNUMBER(FIND("Active", [3]QueryUserInfo!A9580)))</f>
        <v>No Data</v>
      </c>
      <c r="H9581" t="str">
        <f>IF(D9581=TRUE, "No Data", ISNUMBER(FIND("Disc", [3]QueryUserInfo!A9580)))</f>
        <v>No Data</v>
      </c>
      <c r="I9581" t="str" cm="1">
        <f t="array" ref="I9581">IF(D9581 = TRUE, "No Data", _xlfn.IFS(G9581=TRUE, FIND("Active", [3]QueryUserInfo!A9580), H9581=TRUE, FIND("Disc", [3]QueryUserInfo!A9580)))</f>
        <v>No Data</v>
      </c>
    </row>
    <row r="9582" spans="1:9" x14ac:dyDescent="0.3">
      <c r="A9582" t="str">
        <f>IF(D9582=TRUE, "No Data", MID([3]QueryUserInfo!A9581, 2, F9582 -2))</f>
        <v>No Data</v>
      </c>
      <c r="B9582" t="str" cm="1">
        <f t="array" ref="B9582">IF(D9582 = TRUE, "No Data", MID([3]QueryUserInfo!A9581, I9582, _xlfn.IFS(G9582 = TRUE, 6, H9582=TRUE, 4)))</f>
        <v>No Data</v>
      </c>
      <c r="D9582" t="b">
        <f>OR(ISBLANK([3]QueryUserInfo!A9581), [3]QueryUserInfo!A9581 = " USERNAME              SESSIONNAME        ID  STATE   IDLE TIME  LOGON TIME")</f>
        <v>1</v>
      </c>
      <c r="E9582" t="b">
        <f>ISNUMBER(FIND("&gt;", [3]QueryUserInfo!A9581))</f>
        <v>0</v>
      </c>
      <c r="F9582">
        <f>IF(D9582=TRUE, 0, FIND(" ", [3]QueryUserInfo!A9581,2))</f>
        <v>0</v>
      </c>
      <c r="G9582" t="str">
        <f>IF(D9582=TRUE, "No Data", ISNUMBER(FIND("Active", [3]QueryUserInfo!A9581)))</f>
        <v>No Data</v>
      </c>
      <c r="H9582" t="str">
        <f>IF(D9582=TRUE, "No Data", ISNUMBER(FIND("Disc", [3]QueryUserInfo!A9581)))</f>
        <v>No Data</v>
      </c>
      <c r="I9582" t="str" cm="1">
        <f t="array" ref="I9582">IF(D9582 = TRUE, "No Data", _xlfn.IFS(G9582=TRUE, FIND("Active", [3]QueryUserInfo!A9581), H9582=TRUE, FIND("Disc", [3]QueryUserInfo!A9581)))</f>
        <v>No Data</v>
      </c>
    </row>
    <row r="9583" spans="1:9" x14ac:dyDescent="0.3">
      <c r="A9583" t="str">
        <f>IF(D9583=TRUE, "No Data", MID([3]QueryUserInfo!A9582, 2, F9583 -2))</f>
        <v>No Data</v>
      </c>
      <c r="B9583" t="str" cm="1">
        <f t="array" ref="B9583">IF(D9583 = TRUE, "No Data", MID([3]QueryUserInfo!A9582, I9583, _xlfn.IFS(G9583 = TRUE, 6, H9583=TRUE, 4)))</f>
        <v>No Data</v>
      </c>
      <c r="D9583" t="b">
        <f>OR(ISBLANK([3]QueryUserInfo!A9582), [3]QueryUserInfo!A9582 = " USERNAME              SESSIONNAME        ID  STATE   IDLE TIME  LOGON TIME")</f>
        <v>1</v>
      </c>
      <c r="E9583" t="b">
        <f>ISNUMBER(FIND("&gt;", [3]QueryUserInfo!A9582))</f>
        <v>0</v>
      </c>
      <c r="F9583">
        <f>IF(D9583=TRUE, 0, FIND(" ", [3]QueryUserInfo!A9582,2))</f>
        <v>0</v>
      </c>
      <c r="G9583" t="str">
        <f>IF(D9583=TRUE, "No Data", ISNUMBER(FIND("Active", [3]QueryUserInfo!A9582)))</f>
        <v>No Data</v>
      </c>
      <c r="H9583" t="str">
        <f>IF(D9583=TRUE, "No Data", ISNUMBER(FIND("Disc", [3]QueryUserInfo!A9582)))</f>
        <v>No Data</v>
      </c>
      <c r="I9583" t="str" cm="1">
        <f t="array" ref="I9583">IF(D9583 = TRUE, "No Data", _xlfn.IFS(G9583=TRUE, FIND("Active", [3]QueryUserInfo!A9582), H9583=TRUE, FIND("Disc", [3]QueryUserInfo!A9582)))</f>
        <v>No Data</v>
      </c>
    </row>
    <row r="9584" spans="1:9" x14ac:dyDescent="0.3">
      <c r="A9584" t="str">
        <f>IF(D9584=TRUE, "No Data", MID([3]QueryUserInfo!A9583, 2, F9584 -2))</f>
        <v>No Data</v>
      </c>
      <c r="B9584" t="str" cm="1">
        <f t="array" ref="B9584">IF(D9584 = TRUE, "No Data", MID([3]QueryUserInfo!A9583, I9584, _xlfn.IFS(G9584 = TRUE, 6, H9584=TRUE, 4)))</f>
        <v>No Data</v>
      </c>
      <c r="D9584" t="b">
        <f>OR(ISBLANK([3]QueryUserInfo!A9583), [3]QueryUserInfo!A9583 = " USERNAME              SESSIONNAME        ID  STATE   IDLE TIME  LOGON TIME")</f>
        <v>1</v>
      </c>
      <c r="E9584" t="b">
        <f>ISNUMBER(FIND("&gt;", [3]QueryUserInfo!A9583))</f>
        <v>0</v>
      </c>
      <c r="F9584">
        <f>IF(D9584=TRUE, 0, FIND(" ", [3]QueryUserInfo!A9583,2))</f>
        <v>0</v>
      </c>
      <c r="G9584" t="str">
        <f>IF(D9584=TRUE, "No Data", ISNUMBER(FIND("Active", [3]QueryUserInfo!A9583)))</f>
        <v>No Data</v>
      </c>
      <c r="H9584" t="str">
        <f>IF(D9584=TRUE, "No Data", ISNUMBER(FIND("Disc", [3]QueryUserInfo!A9583)))</f>
        <v>No Data</v>
      </c>
      <c r="I9584" t="str" cm="1">
        <f t="array" ref="I9584">IF(D9584 = TRUE, "No Data", _xlfn.IFS(G9584=TRUE, FIND("Active", [3]QueryUserInfo!A9583), H9584=TRUE, FIND("Disc", [3]QueryUserInfo!A9583)))</f>
        <v>No Data</v>
      </c>
    </row>
    <row r="9585" spans="1:9" x14ac:dyDescent="0.3">
      <c r="A9585" t="str">
        <f>IF(D9585=TRUE, "No Data", MID([3]QueryUserInfo!A9584, 2, F9585 -2))</f>
        <v>No Data</v>
      </c>
      <c r="B9585" t="str" cm="1">
        <f t="array" ref="B9585">IF(D9585 = TRUE, "No Data", MID([3]QueryUserInfo!A9584, I9585, _xlfn.IFS(G9585 = TRUE, 6, H9585=TRUE, 4)))</f>
        <v>No Data</v>
      </c>
      <c r="D9585" t="b">
        <f>OR(ISBLANK([3]QueryUserInfo!A9584), [3]QueryUserInfo!A9584 = " USERNAME              SESSIONNAME        ID  STATE   IDLE TIME  LOGON TIME")</f>
        <v>1</v>
      </c>
      <c r="E9585" t="b">
        <f>ISNUMBER(FIND("&gt;", [3]QueryUserInfo!A9584))</f>
        <v>0</v>
      </c>
      <c r="F9585">
        <f>IF(D9585=TRUE, 0, FIND(" ", [3]QueryUserInfo!A9584,2))</f>
        <v>0</v>
      </c>
      <c r="G9585" t="str">
        <f>IF(D9585=TRUE, "No Data", ISNUMBER(FIND("Active", [3]QueryUserInfo!A9584)))</f>
        <v>No Data</v>
      </c>
      <c r="H9585" t="str">
        <f>IF(D9585=TRUE, "No Data", ISNUMBER(FIND("Disc", [3]QueryUserInfo!A9584)))</f>
        <v>No Data</v>
      </c>
      <c r="I9585" t="str" cm="1">
        <f t="array" ref="I9585">IF(D9585 = TRUE, "No Data", _xlfn.IFS(G9585=TRUE, FIND("Active", [3]QueryUserInfo!A9584), H9585=TRUE, FIND("Disc", [3]QueryUserInfo!A9584)))</f>
        <v>No Data</v>
      </c>
    </row>
    <row r="9586" spans="1:9" x14ac:dyDescent="0.3">
      <c r="A9586" t="str">
        <f>IF(D9586=TRUE, "No Data", MID([3]QueryUserInfo!A9585, 2, F9586 -2))</f>
        <v>No Data</v>
      </c>
      <c r="B9586" t="str" cm="1">
        <f t="array" ref="B9586">IF(D9586 = TRUE, "No Data", MID([3]QueryUserInfo!A9585, I9586, _xlfn.IFS(G9586 = TRUE, 6, H9586=TRUE, 4)))</f>
        <v>No Data</v>
      </c>
      <c r="D9586" t="b">
        <f>OR(ISBLANK([3]QueryUserInfo!A9585), [3]QueryUserInfo!A9585 = " USERNAME              SESSIONNAME        ID  STATE   IDLE TIME  LOGON TIME")</f>
        <v>1</v>
      </c>
      <c r="E9586" t="b">
        <f>ISNUMBER(FIND("&gt;", [3]QueryUserInfo!A9585))</f>
        <v>0</v>
      </c>
      <c r="F9586">
        <f>IF(D9586=TRUE, 0, FIND(" ", [3]QueryUserInfo!A9585,2))</f>
        <v>0</v>
      </c>
      <c r="G9586" t="str">
        <f>IF(D9586=TRUE, "No Data", ISNUMBER(FIND("Active", [3]QueryUserInfo!A9585)))</f>
        <v>No Data</v>
      </c>
      <c r="H9586" t="str">
        <f>IF(D9586=TRUE, "No Data", ISNUMBER(FIND("Disc", [3]QueryUserInfo!A9585)))</f>
        <v>No Data</v>
      </c>
      <c r="I9586" t="str" cm="1">
        <f t="array" ref="I9586">IF(D9586 = TRUE, "No Data", _xlfn.IFS(G9586=TRUE, FIND("Active", [3]QueryUserInfo!A9585), H9586=TRUE, FIND("Disc", [3]QueryUserInfo!A9585)))</f>
        <v>No Data</v>
      </c>
    </row>
    <row r="9587" spans="1:9" x14ac:dyDescent="0.3">
      <c r="A9587" t="str">
        <f>IF(D9587=TRUE, "No Data", MID([3]QueryUserInfo!A9586, 2, F9587 -2))</f>
        <v>No Data</v>
      </c>
      <c r="B9587" t="str" cm="1">
        <f t="array" ref="B9587">IF(D9587 = TRUE, "No Data", MID([3]QueryUserInfo!A9586, I9587, _xlfn.IFS(G9587 = TRUE, 6, H9587=TRUE, 4)))</f>
        <v>No Data</v>
      </c>
      <c r="D9587" t="b">
        <f>OR(ISBLANK([3]QueryUserInfo!A9586), [3]QueryUserInfo!A9586 = " USERNAME              SESSIONNAME        ID  STATE   IDLE TIME  LOGON TIME")</f>
        <v>1</v>
      </c>
      <c r="E9587" t="b">
        <f>ISNUMBER(FIND("&gt;", [3]QueryUserInfo!A9586))</f>
        <v>0</v>
      </c>
      <c r="F9587">
        <f>IF(D9587=TRUE, 0, FIND(" ", [3]QueryUserInfo!A9586,2))</f>
        <v>0</v>
      </c>
      <c r="G9587" t="str">
        <f>IF(D9587=TRUE, "No Data", ISNUMBER(FIND("Active", [3]QueryUserInfo!A9586)))</f>
        <v>No Data</v>
      </c>
      <c r="H9587" t="str">
        <f>IF(D9587=TRUE, "No Data", ISNUMBER(FIND("Disc", [3]QueryUserInfo!A9586)))</f>
        <v>No Data</v>
      </c>
      <c r="I9587" t="str" cm="1">
        <f t="array" ref="I9587">IF(D9587 = TRUE, "No Data", _xlfn.IFS(G9587=TRUE, FIND("Active", [3]QueryUserInfo!A9586), H9587=TRUE, FIND("Disc", [3]QueryUserInfo!A9586)))</f>
        <v>No Data</v>
      </c>
    </row>
    <row r="9588" spans="1:9" x14ac:dyDescent="0.3">
      <c r="A9588" t="str">
        <f>IF(D9588=TRUE, "No Data", MID([3]QueryUserInfo!A9587, 2, F9588 -2))</f>
        <v>No Data</v>
      </c>
      <c r="B9588" t="str" cm="1">
        <f t="array" ref="B9588">IF(D9588 = TRUE, "No Data", MID([3]QueryUserInfo!A9587, I9588, _xlfn.IFS(G9588 = TRUE, 6, H9588=TRUE, 4)))</f>
        <v>No Data</v>
      </c>
      <c r="D9588" t="b">
        <f>OR(ISBLANK([3]QueryUserInfo!A9587), [3]QueryUserInfo!A9587 = " USERNAME              SESSIONNAME        ID  STATE   IDLE TIME  LOGON TIME")</f>
        <v>1</v>
      </c>
      <c r="E9588" t="b">
        <f>ISNUMBER(FIND("&gt;", [3]QueryUserInfo!A9587))</f>
        <v>0</v>
      </c>
      <c r="F9588">
        <f>IF(D9588=TRUE, 0, FIND(" ", [3]QueryUserInfo!A9587,2))</f>
        <v>0</v>
      </c>
      <c r="G9588" t="str">
        <f>IF(D9588=TRUE, "No Data", ISNUMBER(FIND("Active", [3]QueryUserInfo!A9587)))</f>
        <v>No Data</v>
      </c>
      <c r="H9588" t="str">
        <f>IF(D9588=TRUE, "No Data", ISNUMBER(FIND("Disc", [3]QueryUserInfo!A9587)))</f>
        <v>No Data</v>
      </c>
      <c r="I9588" t="str" cm="1">
        <f t="array" ref="I9588">IF(D9588 = TRUE, "No Data", _xlfn.IFS(G9588=TRUE, FIND("Active", [3]QueryUserInfo!A9587), H9588=TRUE, FIND("Disc", [3]QueryUserInfo!A9587)))</f>
        <v>No Data</v>
      </c>
    </row>
    <row r="9589" spans="1:9" x14ac:dyDescent="0.3">
      <c r="A9589" t="str">
        <f>IF(D9589=TRUE, "No Data", MID([3]QueryUserInfo!A9588, 2, F9589 -2))</f>
        <v>No Data</v>
      </c>
      <c r="B9589" t="str" cm="1">
        <f t="array" ref="B9589">IF(D9589 = TRUE, "No Data", MID([3]QueryUserInfo!A9588, I9589, _xlfn.IFS(G9589 = TRUE, 6, H9589=TRUE, 4)))</f>
        <v>No Data</v>
      </c>
      <c r="D9589" t="b">
        <f>OR(ISBLANK([3]QueryUserInfo!A9588), [3]QueryUserInfo!A9588 = " USERNAME              SESSIONNAME        ID  STATE   IDLE TIME  LOGON TIME")</f>
        <v>1</v>
      </c>
      <c r="E9589" t="b">
        <f>ISNUMBER(FIND("&gt;", [3]QueryUserInfo!A9588))</f>
        <v>0</v>
      </c>
      <c r="F9589">
        <f>IF(D9589=TRUE, 0, FIND(" ", [3]QueryUserInfo!A9588,2))</f>
        <v>0</v>
      </c>
      <c r="G9589" t="str">
        <f>IF(D9589=TRUE, "No Data", ISNUMBER(FIND("Active", [3]QueryUserInfo!A9588)))</f>
        <v>No Data</v>
      </c>
      <c r="H9589" t="str">
        <f>IF(D9589=TRUE, "No Data", ISNUMBER(FIND("Disc", [3]QueryUserInfo!A9588)))</f>
        <v>No Data</v>
      </c>
      <c r="I9589" t="str" cm="1">
        <f t="array" ref="I9589">IF(D9589 = TRUE, "No Data", _xlfn.IFS(G9589=TRUE, FIND("Active", [3]QueryUserInfo!A9588), H9589=TRUE, FIND("Disc", [3]QueryUserInfo!A9588)))</f>
        <v>No Data</v>
      </c>
    </row>
    <row r="9590" spans="1:9" x14ac:dyDescent="0.3">
      <c r="A9590" t="str">
        <f>IF(D9590=TRUE, "No Data", MID([3]QueryUserInfo!A9589, 2, F9590 -2))</f>
        <v>No Data</v>
      </c>
      <c r="B9590" t="str" cm="1">
        <f t="array" ref="B9590">IF(D9590 = TRUE, "No Data", MID([3]QueryUserInfo!A9589, I9590, _xlfn.IFS(G9590 = TRUE, 6, H9590=TRUE, 4)))</f>
        <v>No Data</v>
      </c>
      <c r="D9590" t="b">
        <f>OR(ISBLANK([3]QueryUserInfo!A9589), [3]QueryUserInfo!A9589 = " USERNAME              SESSIONNAME        ID  STATE   IDLE TIME  LOGON TIME")</f>
        <v>1</v>
      </c>
      <c r="E9590" t="b">
        <f>ISNUMBER(FIND("&gt;", [3]QueryUserInfo!A9589))</f>
        <v>0</v>
      </c>
      <c r="F9590">
        <f>IF(D9590=TRUE, 0, FIND(" ", [3]QueryUserInfo!A9589,2))</f>
        <v>0</v>
      </c>
      <c r="G9590" t="str">
        <f>IF(D9590=TRUE, "No Data", ISNUMBER(FIND("Active", [3]QueryUserInfo!A9589)))</f>
        <v>No Data</v>
      </c>
      <c r="H9590" t="str">
        <f>IF(D9590=TRUE, "No Data", ISNUMBER(FIND("Disc", [3]QueryUserInfo!A9589)))</f>
        <v>No Data</v>
      </c>
      <c r="I9590" t="str" cm="1">
        <f t="array" ref="I9590">IF(D9590 = TRUE, "No Data", _xlfn.IFS(G9590=TRUE, FIND("Active", [3]QueryUserInfo!A9589), H9590=TRUE, FIND("Disc", [3]QueryUserInfo!A9589)))</f>
        <v>No Data</v>
      </c>
    </row>
    <row r="9591" spans="1:9" x14ac:dyDescent="0.3">
      <c r="A9591" t="str">
        <f>IF(D9591=TRUE, "No Data", MID([3]QueryUserInfo!A9590, 2, F9591 -2))</f>
        <v>No Data</v>
      </c>
      <c r="B9591" t="str" cm="1">
        <f t="array" ref="B9591">IF(D9591 = TRUE, "No Data", MID([3]QueryUserInfo!A9590, I9591, _xlfn.IFS(G9591 = TRUE, 6, H9591=TRUE, 4)))</f>
        <v>No Data</v>
      </c>
      <c r="D9591" t="b">
        <f>OR(ISBLANK([3]QueryUserInfo!A9590), [3]QueryUserInfo!A9590 = " USERNAME              SESSIONNAME        ID  STATE   IDLE TIME  LOGON TIME")</f>
        <v>1</v>
      </c>
      <c r="E9591" t="b">
        <f>ISNUMBER(FIND("&gt;", [3]QueryUserInfo!A9590))</f>
        <v>0</v>
      </c>
      <c r="F9591">
        <f>IF(D9591=TRUE, 0, FIND(" ", [3]QueryUserInfo!A9590,2))</f>
        <v>0</v>
      </c>
      <c r="G9591" t="str">
        <f>IF(D9591=TRUE, "No Data", ISNUMBER(FIND("Active", [3]QueryUserInfo!A9590)))</f>
        <v>No Data</v>
      </c>
      <c r="H9591" t="str">
        <f>IF(D9591=TRUE, "No Data", ISNUMBER(FIND("Disc", [3]QueryUserInfo!A9590)))</f>
        <v>No Data</v>
      </c>
      <c r="I9591" t="str" cm="1">
        <f t="array" ref="I9591">IF(D9591 = TRUE, "No Data", _xlfn.IFS(G9591=TRUE, FIND("Active", [3]QueryUserInfo!A9590), H9591=TRUE, FIND("Disc", [3]QueryUserInfo!A9590)))</f>
        <v>No Data</v>
      </c>
    </row>
    <row r="9592" spans="1:9" x14ac:dyDescent="0.3">
      <c r="A9592" t="str">
        <f>IF(D9592=TRUE, "No Data", MID([3]QueryUserInfo!A9591, 2, F9592 -2))</f>
        <v>No Data</v>
      </c>
      <c r="B9592" t="str" cm="1">
        <f t="array" ref="B9592">IF(D9592 = TRUE, "No Data", MID([3]QueryUserInfo!A9591, I9592, _xlfn.IFS(G9592 = TRUE, 6, H9592=TRUE, 4)))</f>
        <v>No Data</v>
      </c>
      <c r="D9592" t="b">
        <f>OR(ISBLANK([3]QueryUserInfo!A9591), [3]QueryUserInfo!A9591 = " USERNAME              SESSIONNAME        ID  STATE   IDLE TIME  LOGON TIME")</f>
        <v>1</v>
      </c>
      <c r="E9592" t="b">
        <f>ISNUMBER(FIND("&gt;", [3]QueryUserInfo!A9591))</f>
        <v>0</v>
      </c>
      <c r="F9592">
        <f>IF(D9592=TRUE, 0, FIND(" ", [3]QueryUserInfo!A9591,2))</f>
        <v>0</v>
      </c>
      <c r="G9592" t="str">
        <f>IF(D9592=TRUE, "No Data", ISNUMBER(FIND("Active", [3]QueryUserInfo!A9591)))</f>
        <v>No Data</v>
      </c>
      <c r="H9592" t="str">
        <f>IF(D9592=TRUE, "No Data", ISNUMBER(FIND("Disc", [3]QueryUserInfo!A9591)))</f>
        <v>No Data</v>
      </c>
      <c r="I9592" t="str" cm="1">
        <f t="array" ref="I9592">IF(D9592 = TRUE, "No Data", _xlfn.IFS(G9592=TRUE, FIND("Active", [3]QueryUserInfo!A9591), H9592=TRUE, FIND("Disc", [3]QueryUserInfo!A9591)))</f>
        <v>No Data</v>
      </c>
    </row>
    <row r="9593" spans="1:9" x14ac:dyDescent="0.3">
      <c r="A9593" t="str">
        <f>IF(D9593=TRUE, "No Data", MID([3]QueryUserInfo!A9592, 2, F9593 -2))</f>
        <v>No Data</v>
      </c>
      <c r="B9593" t="str" cm="1">
        <f t="array" ref="B9593">IF(D9593 = TRUE, "No Data", MID([3]QueryUserInfo!A9592, I9593, _xlfn.IFS(G9593 = TRUE, 6, H9593=TRUE, 4)))</f>
        <v>No Data</v>
      </c>
      <c r="D9593" t="b">
        <f>OR(ISBLANK([3]QueryUserInfo!A9592), [3]QueryUserInfo!A9592 = " USERNAME              SESSIONNAME        ID  STATE   IDLE TIME  LOGON TIME")</f>
        <v>1</v>
      </c>
      <c r="E9593" t="b">
        <f>ISNUMBER(FIND("&gt;", [3]QueryUserInfo!A9592))</f>
        <v>0</v>
      </c>
      <c r="F9593">
        <f>IF(D9593=TRUE, 0, FIND(" ", [3]QueryUserInfo!A9592,2))</f>
        <v>0</v>
      </c>
      <c r="G9593" t="str">
        <f>IF(D9593=TRUE, "No Data", ISNUMBER(FIND("Active", [3]QueryUserInfo!A9592)))</f>
        <v>No Data</v>
      </c>
      <c r="H9593" t="str">
        <f>IF(D9593=TRUE, "No Data", ISNUMBER(FIND("Disc", [3]QueryUserInfo!A9592)))</f>
        <v>No Data</v>
      </c>
      <c r="I9593" t="str" cm="1">
        <f t="array" ref="I9593">IF(D9593 = TRUE, "No Data", _xlfn.IFS(G9593=TRUE, FIND("Active", [3]QueryUserInfo!A9592), H9593=TRUE, FIND("Disc", [3]QueryUserInfo!A9592)))</f>
        <v>No Data</v>
      </c>
    </row>
    <row r="9594" spans="1:9" x14ac:dyDescent="0.3">
      <c r="A9594" t="str">
        <f>IF(D9594=TRUE, "No Data", MID([3]QueryUserInfo!A9593, 2, F9594 -2))</f>
        <v>No Data</v>
      </c>
      <c r="B9594" t="str" cm="1">
        <f t="array" ref="B9594">IF(D9594 = TRUE, "No Data", MID([3]QueryUserInfo!A9593, I9594, _xlfn.IFS(G9594 = TRUE, 6, H9594=TRUE, 4)))</f>
        <v>No Data</v>
      </c>
      <c r="D9594" t="b">
        <f>OR(ISBLANK([3]QueryUserInfo!A9593), [3]QueryUserInfo!A9593 = " USERNAME              SESSIONNAME        ID  STATE   IDLE TIME  LOGON TIME")</f>
        <v>1</v>
      </c>
      <c r="E9594" t="b">
        <f>ISNUMBER(FIND("&gt;", [3]QueryUserInfo!A9593))</f>
        <v>0</v>
      </c>
      <c r="F9594">
        <f>IF(D9594=TRUE, 0, FIND(" ", [3]QueryUserInfo!A9593,2))</f>
        <v>0</v>
      </c>
      <c r="G9594" t="str">
        <f>IF(D9594=TRUE, "No Data", ISNUMBER(FIND("Active", [3]QueryUserInfo!A9593)))</f>
        <v>No Data</v>
      </c>
      <c r="H9594" t="str">
        <f>IF(D9594=TRUE, "No Data", ISNUMBER(FIND("Disc", [3]QueryUserInfo!A9593)))</f>
        <v>No Data</v>
      </c>
      <c r="I9594" t="str" cm="1">
        <f t="array" ref="I9594">IF(D9594 = TRUE, "No Data", _xlfn.IFS(G9594=TRUE, FIND("Active", [3]QueryUserInfo!A9593), H9594=TRUE, FIND("Disc", [3]QueryUserInfo!A9593)))</f>
        <v>No Data</v>
      </c>
    </row>
    <row r="9595" spans="1:9" x14ac:dyDescent="0.3">
      <c r="A9595" t="str">
        <f>IF(D9595=TRUE, "No Data", MID([3]QueryUserInfo!A9594, 2, F9595 -2))</f>
        <v>No Data</v>
      </c>
      <c r="B9595" t="str" cm="1">
        <f t="array" ref="B9595">IF(D9595 = TRUE, "No Data", MID([3]QueryUserInfo!A9594, I9595, _xlfn.IFS(G9595 = TRUE, 6, H9595=TRUE, 4)))</f>
        <v>No Data</v>
      </c>
      <c r="D9595" t="b">
        <f>OR(ISBLANK([3]QueryUserInfo!A9594), [3]QueryUserInfo!A9594 = " USERNAME              SESSIONNAME        ID  STATE   IDLE TIME  LOGON TIME")</f>
        <v>1</v>
      </c>
      <c r="E9595" t="b">
        <f>ISNUMBER(FIND("&gt;", [3]QueryUserInfo!A9594))</f>
        <v>0</v>
      </c>
      <c r="F9595">
        <f>IF(D9595=TRUE, 0, FIND(" ", [3]QueryUserInfo!A9594,2))</f>
        <v>0</v>
      </c>
      <c r="G9595" t="str">
        <f>IF(D9595=TRUE, "No Data", ISNUMBER(FIND("Active", [3]QueryUserInfo!A9594)))</f>
        <v>No Data</v>
      </c>
      <c r="H9595" t="str">
        <f>IF(D9595=TRUE, "No Data", ISNUMBER(FIND("Disc", [3]QueryUserInfo!A9594)))</f>
        <v>No Data</v>
      </c>
      <c r="I9595" t="str" cm="1">
        <f t="array" ref="I9595">IF(D9595 = TRUE, "No Data", _xlfn.IFS(G9595=TRUE, FIND("Active", [3]QueryUserInfo!A9594), H9595=TRUE, FIND("Disc", [3]QueryUserInfo!A9594)))</f>
        <v>No Data</v>
      </c>
    </row>
    <row r="9596" spans="1:9" x14ac:dyDescent="0.3">
      <c r="A9596" t="str">
        <f>IF(D9596=TRUE, "No Data", MID([3]QueryUserInfo!A9595, 2, F9596 -2))</f>
        <v>No Data</v>
      </c>
      <c r="B9596" t="str" cm="1">
        <f t="array" ref="B9596">IF(D9596 = TRUE, "No Data", MID([3]QueryUserInfo!A9595, I9596, _xlfn.IFS(G9596 = TRUE, 6, H9596=TRUE, 4)))</f>
        <v>No Data</v>
      </c>
      <c r="D9596" t="b">
        <f>OR(ISBLANK([3]QueryUserInfo!A9595), [3]QueryUserInfo!A9595 = " USERNAME              SESSIONNAME        ID  STATE   IDLE TIME  LOGON TIME")</f>
        <v>1</v>
      </c>
      <c r="E9596" t="b">
        <f>ISNUMBER(FIND("&gt;", [3]QueryUserInfo!A9595))</f>
        <v>0</v>
      </c>
      <c r="F9596">
        <f>IF(D9596=TRUE, 0, FIND(" ", [3]QueryUserInfo!A9595,2))</f>
        <v>0</v>
      </c>
      <c r="G9596" t="str">
        <f>IF(D9596=TRUE, "No Data", ISNUMBER(FIND("Active", [3]QueryUserInfo!A9595)))</f>
        <v>No Data</v>
      </c>
      <c r="H9596" t="str">
        <f>IF(D9596=TRUE, "No Data", ISNUMBER(FIND("Disc", [3]QueryUserInfo!A9595)))</f>
        <v>No Data</v>
      </c>
      <c r="I9596" t="str" cm="1">
        <f t="array" ref="I9596">IF(D9596 = TRUE, "No Data", _xlfn.IFS(G9596=TRUE, FIND("Active", [3]QueryUserInfo!A9595), H9596=TRUE, FIND("Disc", [3]QueryUserInfo!A9595)))</f>
        <v>No Data</v>
      </c>
    </row>
    <row r="9597" spans="1:9" x14ac:dyDescent="0.3">
      <c r="A9597" t="str">
        <f>IF(D9597=TRUE, "No Data", MID([3]QueryUserInfo!A9596, 2, F9597 -2))</f>
        <v>No Data</v>
      </c>
      <c r="B9597" t="str" cm="1">
        <f t="array" ref="B9597">IF(D9597 = TRUE, "No Data", MID([3]QueryUserInfo!A9596, I9597, _xlfn.IFS(G9597 = TRUE, 6, H9597=TRUE, 4)))</f>
        <v>No Data</v>
      </c>
      <c r="D9597" t="b">
        <f>OR(ISBLANK([3]QueryUserInfo!A9596), [3]QueryUserInfo!A9596 = " USERNAME              SESSIONNAME        ID  STATE   IDLE TIME  LOGON TIME")</f>
        <v>1</v>
      </c>
      <c r="E9597" t="b">
        <f>ISNUMBER(FIND("&gt;", [3]QueryUserInfo!A9596))</f>
        <v>0</v>
      </c>
      <c r="F9597">
        <f>IF(D9597=TRUE, 0, FIND(" ", [3]QueryUserInfo!A9596,2))</f>
        <v>0</v>
      </c>
      <c r="G9597" t="str">
        <f>IF(D9597=TRUE, "No Data", ISNUMBER(FIND("Active", [3]QueryUserInfo!A9596)))</f>
        <v>No Data</v>
      </c>
      <c r="H9597" t="str">
        <f>IF(D9597=TRUE, "No Data", ISNUMBER(FIND("Disc", [3]QueryUserInfo!A9596)))</f>
        <v>No Data</v>
      </c>
      <c r="I9597" t="str" cm="1">
        <f t="array" ref="I9597">IF(D9597 = TRUE, "No Data", _xlfn.IFS(G9597=TRUE, FIND("Active", [3]QueryUserInfo!A9596), H9597=TRUE, FIND("Disc", [3]QueryUserInfo!A9596)))</f>
        <v>No Data</v>
      </c>
    </row>
    <row r="9598" spans="1:9" x14ac:dyDescent="0.3">
      <c r="A9598" t="str">
        <f>IF(D9598=TRUE, "No Data", MID([3]QueryUserInfo!A9597, 2, F9598 -2))</f>
        <v>No Data</v>
      </c>
      <c r="B9598" t="str" cm="1">
        <f t="array" ref="B9598">IF(D9598 = TRUE, "No Data", MID([3]QueryUserInfo!A9597, I9598, _xlfn.IFS(G9598 = TRUE, 6, H9598=TRUE, 4)))</f>
        <v>No Data</v>
      </c>
      <c r="D9598" t="b">
        <f>OR(ISBLANK([3]QueryUserInfo!A9597), [3]QueryUserInfo!A9597 = " USERNAME              SESSIONNAME        ID  STATE   IDLE TIME  LOGON TIME")</f>
        <v>1</v>
      </c>
      <c r="E9598" t="b">
        <f>ISNUMBER(FIND("&gt;", [3]QueryUserInfo!A9597))</f>
        <v>0</v>
      </c>
      <c r="F9598">
        <f>IF(D9598=TRUE, 0, FIND(" ", [3]QueryUserInfo!A9597,2))</f>
        <v>0</v>
      </c>
      <c r="G9598" t="str">
        <f>IF(D9598=TRUE, "No Data", ISNUMBER(FIND("Active", [3]QueryUserInfo!A9597)))</f>
        <v>No Data</v>
      </c>
      <c r="H9598" t="str">
        <f>IF(D9598=TRUE, "No Data", ISNUMBER(FIND("Disc", [3]QueryUserInfo!A9597)))</f>
        <v>No Data</v>
      </c>
      <c r="I9598" t="str" cm="1">
        <f t="array" ref="I9598">IF(D9598 = TRUE, "No Data", _xlfn.IFS(G9598=TRUE, FIND("Active", [3]QueryUserInfo!A9597), H9598=TRUE, FIND("Disc", [3]QueryUserInfo!A9597)))</f>
        <v>No Data</v>
      </c>
    </row>
    <row r="9599" spans="1:9" x14ac:dyDescent="0.3">
      <c r="A9599" t="str">
        <f>IF(D9599=TRUE, "No Data", MID([3]QueryUserInfo!A9598, 2, F9599 -2))</f>
        <v>No Data</v>
      </c>
      <c r="B9599" t="str" cm="1">
        <f t="array" ref="B9599">IF(D9599 = TRUE, "No Data", MID([3]QueryUserInfo!A9598, I9599, _xlfn.IFS(G9599 = TRUE, 6, H9599=TRUE, 4)))</f>
        <v>No Data</v>
      </c>
      <c r="D9599" t="b">
        <f>OR(ISBLANK([3]QueryUserInfo!A9598), [3]QueryUserInfo!A9598 = " USERNAME              SESSIONNAME        ID  STATE   IDLE TIME  LOGON TIME")</f>
        <v>1</v>
      </c>
      <c r="E9599" t="b">
        <f>ISNUMBER(FIND("&gt;", [3]QueryUserInfo!A9598))</f>
        <v>0</v>
      </c>
      <c r="F9599">
        <f>IF(D9599=TRUE, 0, FIND(" ", [3]QueryUserInfo!A9598,2))</f>
        <v>0</v>
      </c>
      <c r="G9599" t="str">
        <f>IF(D9599=TRUE, "No Data", ISNUMBER(FIND("Active", [3]QueryUserInfo!A9598)))</f>
        <v>No Data</v>
      </c>
      <c r="H9599" t="str">
        <f>IF(D9599=TRUE, "No Data", ISNUMBER(FIND("Disc", [3]QueryUserInfo!A9598)))</f>
        <v>No Data</v>
      </c>
      <c r="I9599" t="str" cm="1">
        <f t="array" ref="I9599">IF(D9599 = TRUE, "No Data", _xlfn.IFS(G9599=TRUE, FIND("Active", [3]QueryUserInfo!A9598), H9599=TRUE, FIND("Disc", [3]QueryUserInfo!A9598)))</f>
        <v>No Data</v>
      </c>
    </row>
    <row r="9600" spans="1:9" x14ac:dyDescent="0.3">
      <c r="A9600" t="str">
        <f>IF(D9600=TRUE, "No Data", MID([3]QueryUserInfo!A9599, 2, F9600 -2))</f>
        <v>No Data</v>
      </c>
      <c r="B9600" t="str" cm="1">
        <f t="array" ref="B9600">IF(D9600 = TRUE, "No Data", MID([3]QueryUserInfo!A9599, I9600, _xlfn.IFS(G9600 = TRUE, 6, H9600=TRUE, 4)))</f>
        <v>No Data</v>
      </c>
      <c r="D9600" t="b">
        <f>OR(ISBLANK([3]QueryUserInfo!A9599), [3]QueryUserInfo!A9599 = " USERNAME              SESSIONNAME        ID  STATE   IDLE TIME  LOGON TIME")</f>
        <v>1</v>
      </c>
      <c r="E9600" t="b">
        <f>ISNUMBER(FIND("&gt;", [3]QueryUserInfo!A9599))</f>
        <v>0</v>
      </c>
      <c r="F9600">
        <f>IF(D9600=TRUE, 0, FIND(" ", [3]QueryUserInfo!A9599,2))</f>
        <v>0</v>
      </c>
      <c r="G9600" t="str">
        <f>IF(D9600=TRUE, "No Data", ISNUMBER(FIND("Active", [3]QueryUserInfo!A9599)))</f>
        <v>No Data</v>
      </c>
      <c r="H9600" t="str">
        <f>IF(D9600=TRUE, "No Data", ISNUMBER(FIND("Disc", [3]QueryUserInfo!A9599)))</f>
        <v>No Data</v>
      </c>
      <c r="I9600" t="str" cm="1">
        <f t="array" ref="I9600">IF(D9600 = TRUE, "No Data", _xlfn.IFS(G9600=TRUE, FIND("Active", [3]QueryUserInfo!A9599), H9600=TRUE, FIND("Disc", [3]QueryUserInfo!A9599)))</f>
        <v>No Data</v>
      </c>
    </row>
    <row r="9601" spans="1:9" x14ac:dyDescent="0.3">
      <c r="A9601" t="str">
        <f>IF(D9601=TRUE, "No Data", MID([3]QueryUserInfo!A9600, 2, F9601 -2))</f>
        <v>No Data</v>
      </c>
      <c r="B9601" t="str" cm="1">
        <f t="array" ref="B9601">IF(D9601 = TRUE, "No Data", MID([3]QueryUserInfo!A9600, I9601, _xlfn.IFS(G9601 = TRUE, 6, H9601=TRUE, 4)))</f>
        <v>No Data</v>
      </c>
      <c r="D9601" t="b">
        <f>OR(ISBLANK([3]QueryUserInfo!A9600), [3]QueryUserInfo!A9600 = " USERNAME              SESSIONNAME        ID  STATE   IDLE TIME  LOGON TIME")</f>
        <v>1</v>
      </c>
      <c r="E9601" t="b">
        <f>ISNUMBER(FIND("&gt;", [3]QueryUserInfo!A9600))</f>
        <v>0</v>
      </c>
      <c r="F9601">
        <f>IF(D9601=TRUE, 0, FIND(" ", [3]QueryUserInfo!A9600,2))</f>
        <v>0</v>
      </c>
      <c r="G9601" t="str">
        <f>IF(D9601=TRUE, "No Data", ISNUMBER(FIND("Active", [3]QueryUserInfo!A9600)))</f>
        <v>No Data</v>
      </c>
      <c r="H9601" t="str">
        <f>IF(D9601=TRUE, "No Data", ISNUMBER(FIND("Disc", [3]QueryUserInfo!A9600)))</f>
        <v>No Data</v>
      </c>
      <c r="I9601" t="str" cm="1">
        <f t="array" ref="I9601">IF(D9601 = TRUE, "No Data", _xlfn.IFS(G9601=TRUE, FIND("Active", [3]QueryUserInfo!A9600), H9601=TRUE, FIND("Disc", [3]QueryUserInfo!A9600)))</f>
        <v>No Data</v>
      </c>
    </row>
    <row r="9602" spans="1:9" x14ac:dyDescent="0.3">
      <c r="A9602" t="str">
        <f>IF(D9602=TRUE, "No Data", MID([3]QueryUserInfo!A9601, 2, F9602 -2))</f>
        <v>No Data</v>
      </c>
      <c r="B9602" t="str" cm="1">
        <f t="array" ref="B9602">IF(D9602 = TRUE, "No Data", MID([3]QueryUserInfo!A9601, I9602, _xlfn.IFS(G9602 = TRUE, 6, H9602=TRUE, 4)))</f>
        <v>No Data</v>
      </c>
      <c r="D9602" t="b">
        <f>OR(ISBLANK([3]QueryUserInfo!A9601), [3]QueryUserInfo!A9601 = " USERNAME              SESSIONNAME        ID  STATE   IDLE TIME  LOGON TIME")</f>
        <v>1</v>
      </c>
      <c r="E9602" t="b">
        <f>ISNUMBER(FIND("&gt;", [3]QueryUserInfo!A9601))</f>
        <v>0</v>
      </c>
      <c r="F9602">
        <f>IF(D9602=TRUE, 0, FIND(" ", [3]QueryUserInfo!A9601,2))</f>
        <v>0</v>
      </c>
      <c r="G9602" t="str">
        <f>IF(D9602=TRUE, "No Data", ISNUMBER(FIND("Active", [3]QueryUserInfo!A9601)))</f>
        <v>No Data</v>
      </c>
      <c r="H9602" t="str">
        <f>IF(D9602=TRUE, "No Data", ISNUMBER(FIND("Disc", [3]QueryUserInfo!A9601)))</f>
        <v>No Data</v>
      </c>
      <c r="I9602" t="str" cm="1">
        <f t="array" ref="I9602">IF(D9602 = TRUE, "No Data", _xlfn.IFS(G9602=TRUE, FIND("Active", [3]QueryUserInfo!A9601), H9602=TRUE, FIND("Disc", [3]QueryUserInfo!A9601)))</f>
        <v>No Data</v>
      </c>
    </row>
    <row r="9603" spans="1:9" x14ac:dyDescent="0.3">
      <c r="A9603" t="str">
        <f>IF(D9603=TRUE, "No Data", MID([3]QueryUserInfo!A9602, 2, F9603 -2))</f>
        <v>No Data</v>
      </c>
      <c r="B9603" t="str" cm="1">
        <f t="array" ref="B9603">IF(D9603 = TRUE, "No Data", MID([3]QueryUserInfo!A9602, I9603, _xlfn.IFS(G9603 = TRUE, 6, H9603=TRUE, 4)))</f>
        <v>No Data</v>
      </c>
      <c r="D9603" t="b">
        <f>OR(ISBLANK([3]QueryUserInfo!A9602), [3]QueryUserInfo!A9602 = " USERNAME              SESSIONNAME        ID  STATE   IDLE TIME  LOGON TIME")</f>
        <v>1</v>
      </c>
      <c r="E9603" t="b">
        <f>ISNUMBER(FIND("&gt;", [3]QueryUserInfo!A9602))</f>
        <v>0</v>
      </c>
      <c r="F9603">
        <f>IF(D9603=TRUE, 0, FIND(" ", [3]QueryUserInfo!A9602,2))</f>
        <v>0</v>
      </c>
      <c r="G9603" t="str">
        <f>IF(D9603=TRUE, "No Data", ISNUMBER(FIND("Active", [3]QueryUserInfo!A9602)))</f>
        <v>No Data</v>
      </c>
      <c r="H9603" t="str">
        <f>IF(D9603=TRUE, "No Data", ISNUMBER(FIND("Disc", [3]QueryUserInfo!A9602)))</f>
        <v>No Data</v>
      </c>
      <c r="I9603" t="str" cm="1">
        <f t="array" ref="I9603">IF(D9603 = TRUE, "No Data", _xlfn.IFS(G9603=TRUE, FIND("Active", [3]QueryUserInfo!A9602), H9603=TRUE, FIND("Disc", [3]QueryUserInfo!A9602)))</f>
        <v>No Data</v>
      </c>
    </row>
    <row r="9604" spans="1:9" x14ac:dyDescent="0.3">
      <c r="A9604" t="str">
        <f>IF(D9604=TRUE, "No Data", MID([3]QueryUserInfo!A9603, 2, F9604 -2))</f>
        <v>No Data</v>
      </c>
      <c r="B9604" t="str" cm="1">
        <f t="array" ref="B9604">IF(D9604 = TRUE, "No Data", MID([3]QueryUserInfo!A9603, I9604, _xlfn.IFS(G9604 = TRUE, 6, H9604=TRUE, 4)))</f>
        <v>No Data</v>
      </c>
      <c r="D9604" t="b">
        <f>OR(ISBLANK([3]QueryUserInfo!A9603), [3]QueryUserInfo!A9603 = " USERNAME              SESSIONNAME        ID  STATE   IDLE TIME  LOGON TIME")</f>
        <v>1</v>
      </c>
      <c r="E9604" t="b">
        <f>ISNUMBER(FIND("&gt;", [3]QueryUserInfo!A9603))</f>
        <v>0</v>
      </c>
      <c r="F9604">
        <f>IF(D9604=TRUE, 0, FIND(" ", [3]QueryUserInfo!A9603,2))</f>
        <v>0</v>
      </c>
      <c r="G9604" t="str">
        <f>IF(D9604=TRUE, "No Data", ISNUMBER(FIND("Active", [3]QueryUserInfo!A9603)))</f>
        <v>No Data</v>
      </c>
      <c r="H9604" t="str">
        <f>IF(D9604=TRUE, "No Data", ISNUMBER(FIND("Disc", [3]QueryUserInfo!A9603)))</f>
        <v>No Data</v>
      </c>
      <c r="I9604" t="str" cm="1">
        <f t="array" ref="I9604">IF(D9604 = TRUE, "No Data", _xlfn.IFS(G9604=TRUE, FIND("Active", [3]QueryUserInfo!A9603), H9604=TRUE, FIND("Disc", [3]QueryUserInfo!A9603)))</f>
        <v>No Data</v>
      </c>
    </row>
    <row r="9605" spans="1:9" x14ac:dyDescent="0.3">
      <c r="A9605" t="str">
        <f>IF(D9605=TRUE, "No Data", MID([3]QueryUserInfo!A9604, 2, F9605 -2))</f>
        <v>No Data</v>
      </c>
      <c r="B9605" t="str" cm="1">
        <f t="array" ref="B9605">IF(D9605 = TRUE, "No Data", MID([3]QueryUserInfo!A9604, I9605, _xlfn.IFS(G9605 = TRUE, 6, H9605=TRUE, 4)))</f>
        <v>No Data</v>
      </c>
      <c r="D9605" t="b">
        <f>OR(ISBLANK([3]QueryUserInfo!A9604), [3]QueryUserInfo!A9604 = " USERNAME              SESSIONNAME        ID  STATE   IDLE TIME  LOGON TIME")</f>
        <v>1</v>
      </c>
      <c r="E9605" t="b">
        <f>ISNUMBER(FIND("&gt;", [3]QueryUserInfo!A9604))</f>
        <v>0</v>
      </c>
      <c r="F9605">
        <f>IF(D9605=TRUE, 0, FIND(" ", [3]QueryUserInfo!A9604,2))</f>
        <v>0</v>
      </c>
      <c r="G9605" t="str">
        <f>IF(D9605=TRUE, "No Data", ISNUMBER(FIND("Active", [3]QueryUserInfo!A9604)))</f>
        <v>No Data</v>
      </c>
      <c r="H9605" t="str">
        <f>IF(D9605=TRUE, "No Data", ISNUMBER(FIND("Disc", [3]QueryUserInfo!A9604)))</f>
        <v>No Data</v>
      </c>
      <c r="I9605" t="str" cm="1">
        <f t="array" ref="I9605">IF(D9605 = TRUE, "No Data", _xlfn.IFS(G9605=TRUE, FIND("Active", [3]QueryUserInfo!A9604), H9605=TRUE, FIND("Disc", [3]QueryUserInfo!A9604)))</f>
        <v>No Data</v>
      </c>
    </row>
    <row r="9606" spans="1:9" x14ac:dyDescent="0.3">
      <c r="A9606" t="str">
        <f>IF(D9606=TRUE, "No Data", MID([3]QueryUserInfo!A9605, 2, F9606 -2))</f>
        <v>No Data</v>
      </c>
      <c r="B9606" t="str" cm="1">
        <f t="array" ref="B9606">IF(D9606 = TRUE, "No Data", MID([3]QueryUserInfo!A9605, I9606, _xlfn.IFS(G9606 = TRUE, 6, H9606=TRUE, 4)))</f>
        <v>No Data</v>
      </c>
      <c r="D9606" t="b">
        <f>OR(ISBLANK([3]QueryUserInfo!A9605), [3]QueryUserInfo!A9605 = " USERNAME              SESSIONNAME        ID  STATE   IDLE TIME  LOGON TIME")</f>
        <v>1</v>
      </c>
      <c r="E9606" t="b">
        <f>ISNUMBER(FIND("&gt;", [3]QueryUserInfo!A9605))</f>
        <v>0</v>
      </c>
      <c r="F9606">
        <f>IF(D9606=TRUE, 0, FIND(" ", [3]QueryUserInfo!A9605,2))</f>
        <v>0</v>
      </c>
      <c r="G9606" t="str">
        <f>IF(D9606=TRUE, "No Data", ISNUMBER(FIND("Active", [3]QueryUserInfo!A9605)))</f>
        <v>No Data</v>
      </c>
      <c r="H9606" t="str">
        <f>IF(D9606=TRUE, "No Data", ISNUMBER(FIND("Disc", [3]QueryUserInfo!A9605)))</f>
        <v>No Data</v>
      </c>
      <c r="I9606" t="str" cm="1">
        <f t="array" ref="I9606">IF(D9606 = TRUE, "No Data", _xlfn.IFS(G9606=TRUE, FIND("Active", [3]QueryUserInfo!A9605), H9606=TRUE, FIND("Disc", [3]QueryUserInfo!A9605)))</f>
        <v>No Data</v>
      </c>
    </row>
    <row r="9607" spans="1:9" x14ac:dyDescent="0.3">
      <c r="A9607" t="str">
        <f>IF(D9607=TRUE, "No Data", MID([3]QueryUserInfo!A9606, 2, F9607 -2))</f>
        <v>No Data</v>
      </c>
      <c r="B9607" t="str" cm="1">
        <f t="array" ref="B9607">IF(D9607 = TRUE, "No Data", MID([3]QueryUserInfo!A9606, I9607, _xlfn.IFS(G9607 = TRUE, 6, H9607=TRUE, 4)))</f>
        <v>No Data</v>
      </c>
      <c r="D9607" t="b">
        <f>OR(ISBLANK([3]QueryUserInfo!A9606), [3]QueryUserInfo!A9606 = " USERNAME              SESSIONNAME        ID  STATE   IDLE TIME  LOGON TIME")</f>
        <v>1</v>
      </c>
      <c r="E9607" t="b">
        <f>ISNUMBER(FIND("&gt;", [3]QueryUserInfo!A9606))</f>
        <v>0</v>
      </c>
      <c r="F9607">
        <f>IF(D9607=TRUE, 0, FIND(" ", [3]QueryUserInfo!A9606,2))</f>
        <v>0</v>
      </c>
      <c r="G9607" t="str">
        <f>IF(D9607=TRUE, "No Data", ISNUMBER(FIND("Active", [3]QueryUserInfo!A9606)))</f>
        <v>No Data</v>
      </c>
      <c r="H9607" t="str">
        <f>IF(D9607=TRUE, "No Data", ISNUMBER(FIND("Disc", [3]QueryUserInfo!A9606)))</f>
        <v>No Data</v>
      </c>
      <c r="I9607" t="str" cm="1">
        <f t="array" ref="I9607">IF(D9607 = TRUE, "No Data", _xlfn.IFS(G9607=TRUE, FIND("Active", [3]QueryUserInfo!A9606), H9607=TRUE, FIND("Disc", [3]QueryUserInfo!A9606)))</f>
        <v>No Data</v>
      </c>
    </row>
    <row r="9608" spans="1:9" x14ac:dyDescent="0.3">
      <c r="A9608" t="str">
        <f>IF(D9608=TRUE, "No Data", MID([3]QueryUserInfo!A9607, 2, F9608 -2))</f>
        <v>No Data</v>
      </c>
      <c r="B9608" t="str" cm="1">
        <f t="array" ref="B9608">IF(D9608 = TRUE, "No Data", MID([3]QueryUserInfo!A9607, I9608, _xlfn.IFS(G9608 = TRUE, 6, H9608=TRUE, 4)))</f>
        <v>No Data</v>
      </c>
      <c r="D9608" t="b">
        <f>OR(ISBLANK([3]QueryUserInfo!A9607), [3]QueryUserInfo!A9607 = " USERNAME              SESSIONNAME        ID  STATE   IDLE TIME  LOGON TIME")</f>
        <v>1</v>
      </c>
      <c r="E9608" t="b">
        <f>ISNUMBER(FIND("&gt;", [3]QueryUserInfo!A9607))</f>
        <v>0</v>
      </c>
      <c r="F9608">
        <f>IF(D9608=TRUE, 0, FIND(" ", [3]QueryUserInfo!A9607,2))</f>
        <v>0</v>
      </c>
      <c r="G9608" t="str">
        <f>IF(D9608=TRUE, "No Data", ISNUMBER(FIND("Active", [3]QueryUserInfo!A9607)))</f>
        <v>No Data</v>
      </c>
      <c r="H9608" t="str">
        <f>IF(D9608=TRUE, "No Data", ISNUMBER(FIND("Disc", [3]QueryUserInfo!A9607)))</f>
        <v>No Data</v>
      </c>
      <c r="I9608" t="str" cm="1">
        <f t="array" ref="I9608">IF(D9608 = TRUE, "No Data", _xlfn.IFS(G9608=TRUE, FIND("Active", [3]QueryUserInfo!A9607), H9608=TRUE, FIND("Disc", [3]QueryUserInfo!A9607)))</f>
        <v>No Data</v>
      </c>
    </row>
    <row r="9609" spans="1:9" x14ac:dyDescent="0.3">
      <c r="A9609" t="str">
        <f>IF(D9609=TRUE, "No Data", MID([3]QueryUserInfo!A9608, 2, F9609 -2))</f>
        <v>No Data</v>
      </c>
      <c r="B9609" t="str" cm="1">
        <f t="array" ref="B9609">IF(D9609 = TRUE, "No Data", MID([3]QueryUserInfo!A9608, I9609, _xlfn.IFS(G9609 = TRUE, 6, H9609=TRUE, 4)))</f>
        <v>No Data</v>
      </c>
      <c r="D9609" t="b">
        <f>OR(ISBLANK([3]QueryUserInfo!A9608), [3]QueryUserInfo!A9608 = " USERNAME              SESSIONNAME        ID  STATE   IDLE TIME  LOGON TIME")</f>
        <v>1</v>
      </c>
      <c r="E9609" t="b">
        <f>ISNUMBER(FIND("&gt;", [3]QueryUserInfo!A9608))</f>
        <v>0</v>
      </c>
      <c r="F9609">
        <f>IF(D9609=TRUE, 0, FIND(" ", [3]QueryUserInfo!A9608,2))</f>
        <v>0</v>
      </c>
      <c r="G9609" t="str">
        <f>IF(D9609=TRUE, "No Data", ISNUMBER(FIND("Active", [3]QueryUserInfo!A9608)))</f>
        <v>No Data</v>
      </c>
      <c r="H9609" t="str">
        <f>IF(D9609=TRUE, "No Data", ISNUMBER(FIND("Disc", [3]QueryUserInfo!A9608)))</f>
        <v>No Data</v>
      </c>
      <c r="I9609" t="str" cm="1">
        <f t="array" ref="I9609">IF(D9609 = TRUE, "No Data", _xlfn.IFS(G9609=TRUE, FIND("Active", [3]QueryUserInfo!A9608), H9609=TRUE, FIND("Disc", [3]QueryUserInfo!A9608)))</f>
        <v>No Data</v>
      </c>
    </row>
    <row r="9610" spans="1:9" x14ac:dyDescent="0.3">
      <c r="A9610" t="str">
        <f>IF(D9610=TRUE, "No Data", MID([3]QueryUserInfo!A9609, 2, F9610 -2))</f>
        <v>No Data</v>
      </c>
      <c r="B9610" t="str" cm="1">
        <f t="array" ref="B9610">IF(D9610 = TRUE, "No Data", MID([3]QueryUserInfo!A9609, I9610, _xlfn.IFS(G9610 = TRUE, 6, H9610=TRUE, 4)))</f>
        <v>No Data</v>
      </c>
      <c r="D9610" t="b">
        <f>OR(ISBLANK([3]QueryUserInfo!A9609), [3]QueryUserInfo!A9609 = " USERNAME              SESSIONNAME        ID  STATE   IDLE TIME  LOGON TIME")</f>
        <v>1</v>
      </c>
      <c r="E9610" t="b">
        <f>ISNUMBER(FIND("&gt;", [3]QueryUserInfo!A9609))</f>
        <v>0</v>
      </c>
      <c r="F9610">
        <f>IF(D9610=TRUE, 0, FIND(" ", [3]QueryUserInfo!A9609,2))</f>
        <v>0</v>
      </c>
      <c r="G9610" t="str">
        <f>IF(D9610=TRUE, "No Data", ISNUMBER(FIND("Active", [3]QueryUserInfo!A9609)))</f>
        <v>No Data</v>
      </c>
      <c r="H9610" t="str">
        <f>IF(D9610=TRUE, "No Data", ISNUMBER(FIND("Disc", [3]QueryUserInfo!A9609)))</f>
        <v>No Data</v>
      </c>
      <c r="I9610" t="str" cm="1">
        <f t="array" ref="I9610">IF(D9610 = TRUE, "No Data", _xlfn.IFS(G9610=TRUE, FIND("Active", [3]QueryUserInfo!A9609), H9610=TRUE, FIND("Disc", [3]QueryUserInfo!A9609)))</f>
        <v>No Data</v>
      </c>
    </row>
    <row r="9611" spans="1:9" x14ac:dyDescent="0.3">
      <c r="A9611" t="str">
        <f>IF(D9611=TRUE, "No Data", MID([3]QueryUserInfo!A9610, 2, F9611 -2))</f>
        <v>No Data</v>
      </c>
      <c r="B9611" t="str" cm="1">
        <f t="array" ref="B9611">IF(D9611 = TRUE, "No Data", MID([3]QueryUserInfo!A9610, I9611, _xlfn.IFS(G9611 = TRUE, 6, H9611=TRUE, 4)))</f>
        <v>No Data</v>
      </c>
      <c r="D9611" t="b">
        <f>OR(ISBLANK([3]QueryUserInfo!A9610), [3]QueryUserInfo!A9610 = " USERNAME              SESSIONNAME        ID  STATE   IDLE TIME  LOGON TIME")</f>
        <v>1</v>
      </c>
      <c r="E9611" t="b">
        <f>ISNUMBER(FIND("&gt;", [3]QueryUserInfo!A9610))</f>
        <v>0</v>
      </c>
      <c r="F9611">
        <f>IF(D9611=TRUE, 0, FIND(" ", [3]QueryUserInfo!A9610,2))</f>
        <v>0</v>
      </c>
      <c r="G9611" t="str">
        <f>IF(D9611=TRUE, "No Data", ISNUMBER(FIND("Active", [3]QueryUserInfo!A9610)))</f>
        <v>No Data</v>
      </c>
      <c r="H9611" t="str">
        <f>IF(D9611=TRUE, "No Data", ISNUMBER(FIND("Disc", [3]QueryUserInfo!A9610)))</f>
        <v>No Data</v>
      </c>
      <c r="I9611" t="str" cm="1">
        <f t="array" ref="I9611">IF(D9611 = TRUE, "No Data", _xlfn.IFS(G9611=TRUE, FIND("Active", [3]QueryUserInfo!A9610), H9611=TRUE, FIND("Disc", [3]QueryUserInfo!A9610)))</f>
        <v>No Data</v>
      </c>
    </row>
    <row r="9612" spans="1:9" x14ac:dyDescent="0.3">
      <c r="A9612" t="str">
        <f>IF(D9612=TRUE, "No Data", MID([3]QueryUserInfo!A9611, 2, F9612 -2))</f>
        <v>No Data</v>
      </c>
      <c r="B9612" t="str" cm="1">
        <f t="array" ref="B9612">IF(D9612 = TRUE, "No Data", MID([3]QueryUserInfo!A9611, I9612, _xlfn.IFS(G9612 = TRUE, 6, H9612=TRUE, 4)))</f>
        <v>No Data</v>
      </c>
      <c r="D9612" t="b">
        <f>OR(ISBLANK([3]QueryUserInfo!A9611), [3]QueryUserInfo!A9611 = " USERNAME              SESSIONNAME        ID  STATE   IDLE TIME  LOGON TIME")</f>
        <v>1</v>
      </c>
      <c r="E9612" t="b">
        <f>ISNUMBER(FIND("&gt;", [3]QueryUserInfo!A9611))</f>
        <v>0</v>
      </c>
      <c r="F9612">
        <f>IF(D9612=TRUE, 0, FIND(" ", [3]QueryUserInfo!A9611,2))</f>
        <v>0</v>
      </c>
      <c r="G9612" t="str">
        <f>IF(D9612=TRUE, "No Data", ISNUMBER(FIND("Active", [3]QueryUserInfo!A9611)))</f>
        <v>No Data</v>
      </c>
      <c r="H9612" t="str">
        <f>IF(D9612=TRUE, "No Data", ISNUMBER(FIND("Disc", [3]QueryUserInfo!A9611)))</f>
        <v>No Data</v>
      </c>
      <c r="I9612" t="str" cm="1">
        <f t="array" ref="I9612">IF(D9612 = TRUE, "No Data", _xlfn.IFS(G9612=TRUE, FIND("Active", [3]QueryUserInfo!A9611), H9612=TRUE, FIND("Disc", [3]QueryUserInfo!A9611)))</f>
        <v>No Data</v>
      </c>
    </row>
    <row r="9613" spans="1:9" x14ac:dyDescent="0.3">
      <c r="A9613" t="str">
        <f>IF(D9613=TRUE, "No Data", MID([3]QueryUserInfo!A9612, 2, F9613 -2))</f>
        <v>No Data</v>
      </c>
      <c r="B9613" t="str" cm="1">
        <f t="array" ref="B9613">IF(D9613 = TRUE, "No Data", MID([3]QueryUserInfo!A9612, I9613, _xlfn.IFS(G9613 = TRUE, 6, H9613=TRUE, 4)))</f>
        <v>No Data</v>
      </c>
      <c r="D9613" t="b">
        <f>OR(ISBLANK([3]QueryUserInfo!A9612), [3]QueryUserInfo!A9612 = " USERNAME              SESSIONNAME        ID  STATE   IDLE TIME  LOGON TIME")</f>
        <v>1</v>
      </c>
      <c r="E9613" t="b">
        <f>ISNUMBER(FIND("&gt;", [3]QueryUserInfo!A9612))</f>
        <v>0</v>
      </c>
      <c r="F9613">
        <f>IF(D9613=TRUE, 0, FIND(" ", [3]QueryUserInfo!A9612,2))</f>
        <v>0</v>
      </c>
      <c r="G9613" t="str">
        <f>IF(D9613=TRUE, "No Data", ISNUMBER(FIND("Active", [3]QueryUserInfo!A9612)))</f>
        <v>No Data</v>
      </c>
      <c r="H9613" t="str">
        <f>IF(D9613=TRUE, "No Data", ISNUMBER(FIND("Disc", [3]QueryUserInfo!A9612)))</f>
        <v>No Data</v>
      </c>
      <c r="I9613" t="str" cm="1">
        <f t="array" ref="I9613">IF(D9613 = TRUE, "No Data", _xlfn.IFS(G9613=TRUE, FIND("Active", [3]QueryUserInfo!A9612), H9613=TRUE, FIND("Disc", [3]QueryUserInfo!A9612)))</f>
        <v>No Data</v>
      </c>
    </row>
    <row r="9614" spans="1:9" x14ac:dyDescent="0.3">
      <c r="A9614" t="str">
        <f>IF(D9614=TRUE, "No Data", MID([3]QueryUserInfo!A9613, 2, F9614 -2))</f>
        <v>No Data</v>
      </c>
      <c r="B9614" t="str" cm="1">
        <f t="array" ref="B9614">IF(D9614 = TRUE, "No Data", MID([3]QueryUserInfo!A9613, I9614, _xlfn.IFS(G9614 = TRUE, 6, H9614=TRUE, 4)))</f>
        <v>No Data</v>
      </c>
      <c r="D9614" t="b">
        <f>OR(ISBLANK([3]QueryUserInfo!A9613), [3]QueryUserInfo!A9613 = " USERNAME              SESSIONNAME        ID  STATE   IDLE TIME  LOGON TIME")</f>
        <v>1</v>
      </c>
      <c r="E9614" t="b">
        <f>ISNUMBER(FIND("&gt;", [3]QueryUserInfo!A9613))</f>
        <v>0</v>
      </c>
      <c r="F9614">
        <f>IF(D9614=TRUE, 0, FIND(" ", [3]QueryUserInfo!A9613,2))</f>
        <v>0</v>
      </c>
      <c r="G9614" t="str">
        <f>IF(D9614=TRUE, "No Data", ISNUMBER(FIND("Active", [3]QueryUserInfo!A9613)))</f>
        <v>No Data</v>
      </c>
      <c r="H9614" t="str">
        <f>IF(D9614=TRUE, "No Data", ISNUMBER(FIND("Disc", [3]QueryUserInfo!A9613)))</f>
        <v>No Data</v>
      </c>
      <c r="I9614" t="str" cm="1">
        <f t="array" ref="I9614">IF(D9614 = TRUE, "No Data", _xlfn.IFS(G9614=TRUE, FIND("Active", [3]QueryUserInfo!A9613), H9614=TRUE, FIND("Disc", [3]QueryUserInfo!A9613)))</f>
        <v>No Data</v>
      </c>
    </row>
    <row r="9615" spans="1:9" x14ac:dyDescent="0.3">
      <c r="A9615" t="str">
        <f>IF(D9615=TRUE, "No Data", MID([3]QueryUserInfo!A9614, 2, F9615 -2))</f>
        <v>No Data</v>
      </c>
      <c r="B9615" t="str" cm="1">
        <f t="array" ref="B9615">IF(D9615 = TRUE, "No Data", MID([3]QueryUserInfo!A9614, I9615, _xlfn.IFS(G9615 = TRUE, 6, H9615=TRUE, 4)))</f>
        <v>No Data</v>
      </c>
      <c r="D9615" t="b">
        <f>OR(ISBLANK([3]QueryUserInfo!A9614), [3]QueryUserInfo!A9614 = " USERNAME              SESSIONNAME        ID  STATE   IDLE TIME  LOGON TIME")</f>
        <v>1</v>
      </c>
      <c r="E9615" t="b">
        <f>ISNUMBER(FIND("&gt;", [3]QueryUserInfo!A9614))</f>
        <v>0</v>
      </c>
      <c r="F9615">
        <f>IF(D9615=TRUE, 0, FIND(" ", [3]QueryUserInfo!A9614,2))</f>
        <v>0</v>
      </c>
      <c r="G9615" t="str">
        <f>IF(D9615=TRUE, "No Data", ISNUMBER(FIND("Active", [3]QueryUserInfo!A9614)))</f>
        <v>No Data</v>
      </c>
      <c r="H9615" t="str">
        <f>IF(D9615=TRUE, "No Data", ISNUMBER(FIND("Disc", [3]QueryUserInfo!A9614)))</f>
        <v>No Data</v>
      </c>
      <c r="I9615" t="str" cm="1">
        <f t="array" ref="I9615">IF(D9615 = TRUE, "No Data", _xlfn.IFS(G9615=TRUE, FIND("Active", [3]QueryUserInfo!A9614), H9615=TRUE, FIND("Disc", [3]QueryUserInfo!A9614)))</f>
        <v>No Data</v>
      </c>
    </row>
    <row r="9616" spans="1:9" x14ac:dyDescent="0.3">
      <c r="A9616" t="str">
        <f>IF(D9616=TRUE, "No Data", MID([3]QueryUserInfo!A9615, 2, F9616 -2))</f>
        <v>No Data</v>
      </c>
      <c r="B9616" t="str" cm="1">
        <f t="array" ref="B9616">IF(D9616 = TRUE, "No Data", MID([3]QueryUserInfo!A9615, I9616, _xlfn.IFS(G9616 = TRUE, 6, H9616=TRUE, 4)))</f>
        <v>No Data</v>
      </c>
      <c r="D9616" t="b">
        <f>OR(ISBLANK([3]QueryUserInfo!A9615), [3]QueryUserInfo!A9615 = " USERNAME              SESSIONNAME        ID  STATE   IDLE TIME  LOGON TIME")</f>
        <v>1</v>
      </c>
      <c r="E9616" t="b">
        <f>ISNUMBER(FIND("&gt;", [3]QueryUserInfo!A9615))</f>
        <v>0</v>
      </c>
      <c r="F9616">
        <f>IF(D9616=TRUE, 0, FIND(" ", [3]QueryUserInfo!A9615,2))</f>
        <v>0</v>
      </c>
      <c r="G9616" t="str">
        <f>IF(D9616=TRUE, "No Data", ISNUMBER(FIND("Active", [3]QueryUserInfo!A9615)))</f>
        <v>No Data</v>
      </c>
      <c r="H9616" t="str">
        <f>IF(D9616=TRUE, "No Data", ISNUMBER(FIND("Disc", [3]QueryUserInfo!A9615)))</f>
        <v>No Data</v>
      </c>
      <c r="I9616" t="str" cm="1">
        <f t="array" ref="I9616">IF(D9616 = TRUE, "No Data", _xlfn.IFS(G9616=TRUE, FIND("Active", [3]QueryUserInfo!A9615), H9616=TRUE, FIND("Disc", [3]QueryUserInfo!A9615)))</f>
        <v>No Data</v>
      </c>
    </row>
    <row r="9617" spans="1:9" x14ac:dyDescent="0.3">
      <c r="A9617" t="str">
        <f>IF(D9617=TRUE, "No Data", MID([3]QueryUserInfo!A9616, 2, F9617 -2))</f>
        <v>No Data</v>
      </c>
      <c r="B9617" t="str" cm="1">
        <f t="array" ref="B9617">IF(D9617 = TRUE, "No Data", MID([3]QueryUserInfo!A9616, I9617, _xlfn.IFS(G9617 = TRUE, 6, H9617=TRUE, 4)))</f>
        <v>No Data</v>
      </c>
      <c r="D9617" t="b">
        <f>OR(ISBLANK([3]QueryUserInfo!A9616), [3]QueryUserInfo!A9616 = " USERNAME              SESSIONNAME        ID  STATE   IDLE TIME  LOGON TIME")</f>
        <v>1</v>
      </c>
      <c r="E9617" t="b">
        <f>ISNUMBER(FIND("&gt;", [3]QueryUserInfo!A9616))</f>
        <v>0</v>
      </c>
      <c r="F9617">
        <f>IF(D9617=TRUE, 0, FIND(" ", [3]QueryUserInfo!A9616,2))</f>
        <v>0</v>
      </c>
      <c r="G9617" t="str">
        <f>IF(D9617=TRUE, "No Data", ISNUMBER(FIND("Active", [3]QueryUserInfo!A9616)))</f>
        <v>No Data</v>
      </c>
      <c r="H9617" t="str">
        <f>IF(D9617=TRUE, "No Data", ISNUMBER(FIND("Disc", [3]QueryUserInfo!A9616)))</f>
        <v>No Data</v>
      </c>
      <c r="I9617" t="str" cm="1">
        <f t="array" ref="I9617">IF(D9617 = TRUE, "No Data", _xlfn.IFS(G9617=TRUE, FIND("Active", [3]QueryUserInfo!A9616), H9617=TRUE, FIND("Disc", [3]QueryUserInfo!A9616)))</f>
        <v>No Data</v>
      </c>
    </row>
    <row r="9618" spans="1:9" x14ac:dyDescent="0.3">
      <c r="A9618" t="str">
        <f>IF(D9618=TRUE, "No Data", MID([3]QueryUserInfo!A9617, 2, F9618 -2))</f>
        <v>No Data</v>
      </c>
      <c r="B9618" t="str" cm="1">
        <f t="array" ref="B9618">IF(D9618 = TRUE, "No Data", MID([3]QueryUserInfo!A9617, I9618, _xlfn.IFS(G9618 = TRUE, 6, H9618=TRUE, 4)))</f>
        <v>No Data</v>
      </c>
      <c r="D9618" t="b">
        <f>OR(ISBLANK([3]QueryUserInfo!A9617), [3]QueryUserInfo!A9617 = " USERNAME              SESSIONNAME        ID  STATE   IDLE TIME  LOGON TIME")</f>
        <v>1</v>
      </c>
      <c r="E9618" t="b">
        <f>ISNUMBER(FIND("&gt;", [3]QueryUserInfo!A9617))</f>
        <v>0</v>
      </c>
      <c r="F9618">
        <f>IF(D9618=TRUE, 0, FIND(" ", [3]QueryUserInfo!A9617,2))</f>
        <v>0</v>
      </c>
      <c r="G9618" t="str">
        <f>IF(D9618=TRUE, "No Data", ISNUMBER(FIND("Active", [3]QueryUserInfo!A9617)))</f>
        <v>No Data</v>
      </c>
      <c r="H9618" t="str">
        <f>IF(D9618=TRUE, "No Data", ISNUMBER(FIND("Disc", [3]QueryUserInfo!A9617)))</f>
        <v>No Data</v>
      </c>
      <c r="I9618" t="str" cm="1">
        <f t="array" ref="I9618">IF(D9618 = TRUE, "No Data", _xlfn.IFS(G9618=TRUE, FIND("Active", [3]QueryUserInfo!A9617), H9618=TRUE, FIND("Disc", [3]QueryUserInfo!A9617)))</f>
        <v>No Data</v>
      </c>
    </row>
    <row r="9619" spans="1:9" x14ac:dyDescent="0.3">
      <c r="A9619" t="str">
        <f>IF(D9619=TRUE, "No Data", MID([3]QueryUserInfo!A9618, 2, F9619 -2))</f>
        <v>No Data</v>
      </c>
      <c r="B9619" t="str" cm="1">
        <f t="array" ref="B9619">IF(D9619 = TRUE, "No Data", MID([3]QueryUserInfo!A9618, I9619, _xlfn.IFS(G9619 = TRUE, 6, H9619=TRUE, 4)))</f>
        <v>No Data</v>
      </c>
      <c r="D9619" t="b">
        <f>OR(ISBLANK([3]QueryUserInfo!A9618), [3]QueryUserInfo!A9618 = " USERNAME              SESSIONNAME        ID  STATE   IDLE TIME  LOGON TIME")</f>
        <v>1</v>
      </c>
      <c r="E9619" t="b">
        <f>ISNUMBER(FIND("&gt;", [3]QueryUserInfo!A9618))</f>
        <v>0</v>
      </c>
      <c r="F9619">
        <f>IF(D9619=TRUE, 0, FIND(" ", [3]QueryUserInfo!A9618,2))</f>
        <v>0</v>
      </c>
      <c r="G9619" t="str">
        <f>IF(D9619=TRUE, "No Data", ISNUMBER(FIND("Active", [3]QueryUserInfo!A9618)))</f>
        <v>No Data</v>
      </c>
      <c r="H9619" t="str">
        <f>IF(D9619=TRUE, "No Data", ISNUMBER(FIND("Disc", [3]QueryUserInfo!A9618)))</f>
        <v>No Data</v>
      </c>
      <c r="I9619" t="str" cm="1">
        <f t="array" ref="I9619">IF(D9619 = TRUE, "No Data", _xlfn.IFS(G9619=TRUE, FIND("Active", [3]QueryUserInfo!A9618), H9619=TRUE, FIND("Disc", [3]QueryUserInfo!A9618)))</f>
        <v>No Data</v>
      </c>
    </row>
    <row r="9620" spans="1:9" x14ac:dyDescent="0.3">
      <c r="A9620" t="str">
        <f>IF(D9620=TRUE, "No Data", MID([3]QueryUserInfo!A9619, 2, F9620 -2))</f>
        <v>No Data</v>
      </c>
      <c r="B9620" t="str" cm="1">
        <f t="array" ref="B9620">IF(D9620 = TRUE, "No Data", MID([3]QueryUserInfo!A9619, I9620, _xlfn.IFS(G9620 = TRUE, 6, H9620=TRUE, 4)))</f>
        <v>No Data</v>
      </c>
      <c r="D9620" t="b">
        <f>OR(ISBLANK([3]QueryUserInfo!A9619), [3]QueryUserInfo!A9619 = " USERNAME              SESSIONNAME        ID  STATE   IDLE TIME  LOGON TIME")</f>
        <v>1</v>
      </c>
      <c r="E9620" t="b">
        <f>ISNUMBER(FIND("&gt;", [3]QueryUserInfo!A9619))</f>
        <v>0</v>
      </c>
      <c r="F9620">
        <f>IF(D9620=TRUE, 0, FIND(" ", [3]QueryUserInfo!A9619,2))</f>
        <v>0</v>
      </c>
      <c r="G9620" t="str">
        <f>IF(D9620=TRUE, "No Data", ISNUMBER(FIND("Active", [3]QueryUserInfo!A9619)))</f>
        <v>No Data</v>
      </c>
      <c r="H9620" t="str">
        <f>IF(D9620=TRUE, "No Data", ISNUMBER(FIND("Disc", [3]QueryUserInfo!A9619)))</f>
        <v>No Data</v>
      </c>
      <c r="I9620" t="str" cm="1">
        <f t="array" ref="I9620">IF(D9620 = TRUE, "No Data", _xlfn.IFS(G9620=TRUE, FIND("Active", [3]QueryUserInfo!A9619), H9620=TRUE, FIND("Disc", [3]QueryUserInfo!A9619)))</f>
        <v>No Data</v>
      </c>
    </row>
    <row r="9621" spans="1:9" x14ac:dyDescent="0.3">
      <c r="A9621" t="str">
        <f>IF(D9621=TRUE, "No Data", MID([3]QueryUserInfo!A9620, 2, F9621 -2))</f>
        <v>No Data</v>
      </c>
      <c r="B9621" t="str" cm="1">
        <f t="array" ref="B9621">IF(D9621 = TRUE, "No Data", MID([3]QueryUserInfo!A9620, I9621, _xlfn.IFS(G9621 = TRUE, 6, H9621=TRUE, 4)))</f>
        <v>No Data</v>
      </c>
      <c r="D9621" t="b">
        <f>OR(ISBLANK([3]QueryUserInfo!A9620), [3]QueryUserInfo!A9620 = " USERNAME              SESSIONNAME        ID  STATE   IDLE TIME  LOGON TIME")</f>
        <v>1</v>
      </c>
      <c r="E9621" t="b">
        <f>ISNUMBER(FIND("&gt;", [3]QueryUserInfo!A9620))</f>
        <v>0</v>
      </c>
      <c r="F9621">
        <f>IF(D9621=TRUE, 0, FIND(" ", [3]QueryUserInfo!A9620,2))</f>
        <v>0</v>
      </c>
      <c r="G9621" t="str">
        <f>IF(D9621=TRUE, "No Data", ISNUMBER(FIND("Active", [3]QueryUserInfo!A9620)))</f>
        <v>No Data</v>
      </c>
      <c r="H9621" t="str">
        <f>IF(D9621=TRUE, "No Data", ISNUMBER(FIND("Disc", [3]QueryUserInfo!A9620)))</f>
        <v>No Data</v>
      </c>
      <c r="I9621" t="str" cm="1">
        <f t="array" ref="I9621">IF(D9621 = TRUE, "No Data", _xlfn.IFS(G9621=TRUE, FIND("Active", [3]QueryUserInfo!A9620), H9621=TRUE, FIND("Disc", [3]QueryUserInfo!A9620)))</f>
        <v>No Data</v>
      </c>
    </row>
    <row r="9622" spans="1:9" x14ac:dyDescent="0.3">
      <c r="A9622" t="str">
        <f>IF(D9622=TRUE, "No Data", MID([3]QueryUserInfo!A9621, 2, F9622 -2))</f>
        <v>No Data</v>
      </c>
      <c r="B9622" t="str" cm="1">
        <f t="array" ref="B9622">IF(D9622 = TRUE, "No Data", MID([3]QueryUserInfo!A9621, I9622, _xlfn.IFS(G9622 = TRUE, 6, H9622=TRUE, 4)))</f>
        <v>No Data</v>
      </c>
      <c r="D9622" t="b">
        <f>OR(ISBLANK([3]QueryUserInfo!A9621), [3]QueryUserInfo!A9621 = " USERNAME              SESSIONNAME        ID  STATE   IDLE TIME  LOGON TIME")</f>
        <v>1</v>
      </c>
      <c r="E9622" t="b">
        <f>ISNUMBER(FIND("&gt;", [3]QueryUserInfo!A9621))</f>
        <v>0</v>
      </c>
      <c r="F9622">
        <f>IF(D9622=TRUE, 0, FIND(" ", [3]QueryUserInfo!A9621,2))</f>
        <v>0</v>
      </c>
      <c r="G9622" t="str">
        <f>IF(D9622=TRUE, "No Data", ISNUMBER(FIND("Active", [3]QueryUserInfo!A9621)))</f>
        <v>No Data</v>
      </c>
      <c r="H9622" t="str">
        <f>IF(D9622=TRUE, "No Data", ISNUMBER(FIND("Disc", [3]QueryUserInfo!A9621)))</f>
        <v>No Data</v>
      </c>
      <c r="I9622" t="str" cm="1">
        <f t="array" ref="I9622">IF(D9622 = TRUE, "No Data", _xlfn.IFS(G9622=TRUE, FIND("Active", [3]QueryUserInfo!A9621), H9622=TRUE, FIND("Disc", [3]QueryUserInfo!A9621)))</f>
        <v>No Data</v>
      </c>
    </row>
    <row r="9623" spans="1:9" x14ac:dyDescent="0.3">
      <c r="A9623" t="str">
        <f>IF(D9623=TRUE, "No Data", MID([3]QueryUserInfo!A9622, 2, F9623 -2))</f>
        <v>No Data</v>
      </c>
      <c r="B9623" t="str" cm="1">
        <f t="array" ref="B9623">IF(D9623 = TRUE, "No Data", MID([3]QueryUserInfo!A9622, I9623, _xlfn.IFS(G9623 = TRUE, 6, H9623=TRUE, 4)))</f>
        <v>No Data</v>
      </c>
      <c r="D9623" t="b">
        <f>OR(ISBLANK([3]QueryUserInfo!A9622), [3]QueryUserInfo!A9622 = " USERNAME              SESSIONNAME        ID  STATE   IDLE TIME  LOGON TIME")</f>
        <v>1</v>
      </c>
      <c r="E9623" t="b">
        <f>ISNUMBER(FIND("&gt;", [3]QueryUserInfo!A9622))</f>
        <v>0</v>
      </c>
      <c r="F9623">
        <f>IF(D9623=TRUE, 0, FIND(" ", [3]QueryUserInfo!A9622,2))</f>
        <v>0</v>
      </c>
      <c r="G9623" t="str">
        <f>IF(D9623=TRUE, "No Data", ISNUMBER(FIND("Active", [3]QueryUserInfo!A9622)))</f>
        <v>No Data</v>
      </c>
      <c r="H9623" t="str">
        <f>IF(D9623=TRUE, "No Data", ISNUMBER(FIND("Disc", [3]QueryUserInfo!A9622)))</f>
        <v>No Data</v>
      </c>
      <c r="I9623" t="str" cm="1">
        <f t="array" ref="I9623">IF(D9623 = TRUE, "No Data", _xlfn.IFS(G9623=TRUE, FIND("Active", [3]QueryUserInfo!A9622), H9623=TRUE, FIND("Disc", [3]QueryUserInfo!A9622)))</f>
        <v>No Data</v>
      </c>
    </row>
    <row r="9624" spans="1:9" x14ac:dyDescent="0.3">
      <c r="A9624" t="str">
        <f>IF(D9624=TRUE, "No Data", MID([3]QueryUserInfo!A9623, 2, F9624 -2))</f>
        <v>No Data</v>
      </c>
      <c r="B9624" t="str" cm="1">
        <f t="array" ref="B9624">IF(D9624 = TRUE, "No Data", MID([3]QueryUserInfo!A9623, I9624, _xlfn.IFS(G9624 = TRUE, 6, H9624=TRUE, 4)))</f>
        <v>No Data</v>
      </c>
      <c r="D9624" t="b">
        <f>OR(ISBLANK([3]QueryUserInfo!A9623), [3]QueryUserInfo!A9623 = " USERNAME              SESSIONNAME        ID  STATE   IDLE TIME  LOGON TIME")</f>
        <v>1</v>
      </c>
      <c r="E9624" t="b">
        <f>ISNUMBER(FIND("&gt;", [3]QueryUserInfo!A9623))</f>
        <v>0</v>
      </c>
      <c r="F9624">
        <f>IF(D9624=TRUE, 0, FIND(" ", [3]QueryUserInfo!A9623,2))</f>
        <v>0</v>
      </c>
      <c r="G9624" t="str">
        <f>IF(D9624=TRUE, "No Data", ISNUMBER(FIND("Active", [3]QueryUserInfo!A9623)))</f>
        <v>No Data</v>
      </c>
      <c r="H9624" t="str">
        <f>IF(D9624=TRUE, "No Data", ISNUMBER(FIND("Disc", [3]QueryUserInfo!A9623)))</f>
        <v>No Data</v>
      </c>
      <c r="I9624" t="str" cm="1">
        <f t="array" ref="I9624">IF(D9624 = TRUE, "No Data", _xlfn.IFS(G9624=TRUE, FIND("Active", [3]QueryUserInfo!A9623), H9624=TRUE, FIND("Disc", [3]QueryUserInfo!A9623)))</f>
        <v>No Data</v>
      </c>
    </row>
    <row r="9625" spans="1:9" x14ac:dyDescent="0.3">
      <c r="A9625" t="str">
        <f>IF(D9625=TRUE, "No Data", MID([3]QueryUserInfo!A9624, 2, F9625 -2))</f>
        <v>No Data</v>
      </c>
      <c r="B9625" t="str" cm="1">
        <f t="array" ref="B9625">IF(D9625 = TRUE, "No Data", MID([3]QueryUserInfo!A9624, I9625, _xlfn.IFS(G9625 = TRUE, 6, H9625=TRUE, 4)))</f>
        <v>No Data</v>
      </c>
      <c r="D9625" t="b">
        <f>OR(ISBLANK([3]QueryUserInfo!A9624), [3]QueryUserInfo!A9624 = " USERNAME              SESSIONNAME        ID  STATE   IDLE TIME  LOGON TIME")</f>
        <v>1</v>
      </c>
      <c r="E9625" t="b">
        <f>ISNUMBER(FIND("&gt;", [3]QueryUserInfo!A9624))</f>
        <v>0</v>
      </c>
      <c r="F9625">
        <f>IF(D9625=TRUE, 0, FIND(" ", [3]QueryUserInfo!A9624,2))</f>
        <v>0</v>
      </c>
      <c r="G9625" t="str">
        <f>IF(D9625=TRUE, "No Data", ISNUMBER(FIND("Active", [3]QueryUserInfo!A9624)))</f>
        <v>No Data</v>
      </c>
      <c r="H9625" t="str">
        <f>IF(D9625=TRUE, "No Data", ISNUMBER(FIND("Disc", [3]QueryUserInfo!A9624)))</f>
        <v>No Data</v>
      </c>
      <c r="I9625" t="str" cm="1">
        <f t="array" ref="I9625">IF(D9625 = TRUE, "No Data", _xlfn.IFS(G9625=TRUE, FIND("Active", [3]QueryUserInfo!A9624), H9625=TRUE, FIND("Disc", [3]QueryUserInfo!A9624)))</f>
        <v>No Data</v>
      </c>
    </row>
    <row r="9626" spans="1:9" x14ac:dyDescent="0.3">
      <c r="A9626" t="str">
        <f>IF(D9626=TRUE, "No Data", MID([3]QueryUserInfo!A9625, 2, F9626 -2))</f>
        <v>No Data</v>
      </c>
      <c r="B9626" t="str" cm="1">
        <f t="array" ref="B9626">IF(D9626 = TRUE, "No Data", MID([3]QueryUserInfo!A9625, I9626, _xlfn.IFS(G9626 = TRUE, 6, H9626=TRUE, 4)))</f>
        <v>No Data</v>
      </c>
      <c r="D9626" t="b">
        <f>OR(ISBLANK([3]QueryUserInfo!A9625), [3]QueryUserInfo!A9625 = " USERNAME              SESSIONNAME        ID  STATE   IDLE TIME  LOGON TIME")</f>
        <v>1</v>
      </c>
      <c r="E9626" t="b">
        <f>ISNUMBER(FIND("&gt;", [3]QueryUserInfo!A9625))</f>
        <v>0</v>
      </c>
      <c r="F9626">
        <f>IF(D9626=TRUE, 0, FIND(" ", [3]QueryUserInfo!A9625,2))</f>
        <v>0</v>
      </c>
      <c r="G9626" t="str">
        <f>IF(D9626=TRUE, "No Data", ISNUMBER(FIND("Active", [3]QueryUserInfo!A9625)))</f>
        <v>No Data</v>
      </c>
      <c r="H9626" t="str">
        <f>IF(D9626=TRUE, "No Data", ISNUMBER(FIND("Disc", [3]QueryUserInfo!A9625)))</f>
        <v>No Data</v>
      </c>
      <c r="I9626" t="str" cm="1">
        <f t="array" ref="I9626">IF(D9626 = TRUE, "No Data", _xlfn.IFS(G9626=TRUE, FIND("Active", [3]QueryUserInfo!A9625), H9626=TRUE, FIND("Disc", [3]QueryUserInfo!A9625)))</f>
        <v>No Data</v>
      </c>
    </row>
    <row r="9627" spans="1:9" x14ac:dyDescent="0.3">
      <c r="A9627" t="str">
        <f>IF(D9627=TRUE, "No Data", MID([3]QueryUserInfo!A9626, 2, F9627 -2))</f>
        <v>No Data</v>
      </c>
      <c r="B9627" t="str" cm="1">
        <f t="array" ref="B9627">IF(D9627 = TRUE, "No Data", MID([3]QueryUserInfo!A9626, I9627, _xlfn.IFS(G9627 = TRUE, 6, H9627=TRUE, 4)))</f>
        <v>No Data</v>
      </c>
      <c r="D9627" t="b">
        <f>OR(ISBLANK([3]QueryUserInfo!A9626), [3]QueryUserInfo!A9626 = " USERNAME              SESSIONNAME        ID  STATE   IDLE TIME  LOGON TIME")</f>
        <v>1</v>
      </c>
      <c r="E9627" t="b">
        <f>ISNUMBER(FIND("&gt;", [3]QueryUserInfo!A9626))</f>
        <v>0</v>
      </c>
      <c r="F9627">
        <f>IF(D9627=TRUE, 0, FIND(" ", [3]QueryUserInfo!A9626,2))</f>
        <v>0</v>
      </c>
      <c r="G9627" t="str">
        <f>IF(D9627=TRUE, "No Data", ISNUMBER(FIND("Active", [3]QueryUserInfo!A9626)))</f>
        <v>No Data</v>
      </c>
      <c r="H9627" t="str">
        <f>IF(D9627=TRUE, "No Data", ISNUMBER(FIND("Disc", [3]QueryUserInfo!A9626)))</f>
        <v>No Data</v>
      </c>
      <c r="I9627" t="str" cm="1">
        <f t="array" ref="I9627">IF(D9627 = TRUE, "No Data", _xlfn.IFS(G9627=TRUE, FIND("Active", [3]QueryUserInfo!A9626), H9627=TRUE, FIND("Disc", [3]QueryUserInfo!A9626)))</f>
        <v>No Data</v>
      </c>
    </row>
    <row r="9628" spans="1:9" x14ac:dyDescent="0.3">
      <c r="A9628" t="str">
        <f>IF(D9628=TRUE, "No Data", MID([3]QueryUserInfo!A9627, 2, F9628 -2))</f>
        <v>No Data</v>
      </c>
      <c r="B9628" t="str" cm="1">
        <f t="array" ref="B9628">IF(D9628 = TRUE, "No Data", MID([3]QueryUserInfo!A9627, I9628, _xlfn.IFS(G9628 = TRUE, 6, H9628=TRUE, 4)))</f>
        <v>No Data</v>
      </c>
      <c r="D9628" t="b">
        <f>OR(ISBLANK([3]QueryUserInfo!A9627), [3]QueryUserInfo!A9627 = " USERNAME              SESSIONNAME        ID  STATE   IDLE TIME  LOGON TIME")</f>
        <v>1</v>
      </c>
      <c r="E9628" t="b">
        <f>ISNUMBER(FIND("&gt;", [3]QueryUserInfo!A9627))</f>
        <v>0</v>
      </c>
      <c r="F9628">
        <f>IF(D9628=TRUE, 0, FIND(" ", [3]QueryUserInfo!A9627,2))</f>
        <v>0</v>
      </c>
      <c r="G9628" t="str">
        <f>IF(D9628=TRUE, "No Data", ISNUMBER(FIND("Active", [3]QueryUserInfo!A9627)))</f>
        <v>No Data</v>
      </c>
      <c r="H9628" t="str">
        <f>IF(D9628=TRUE, "No Data", ISNUMBER(FIND("Disc", [3]QueryUserInfo!A9627)))</f>
        <v>No Data</v>
      </c>
      <c r="I9628" t="str" cm="1">
        <f t="array" ref="I9628">IF(D9628 = TRUE, "No Data", _xlfn.IFS(G9628=TRUE, FIND("Active", [3]QueryUserInfo!A9627), H9628=TRUE, FIND("Disc", [3]QueryUserInfo!A9627)))</f>
        <v>No Data</v>
      </c>
    </row>
    <row r="9629" spans="1:9" x14ac:dyDescent="0.3">
      <c r="A9629" t="str">
        <f>IF(D9629=TRUE, "No Data", MID([3]QueryUserInfo!A9628, 2, F9629 -2))</f>
        <v>No Data</v>
      </c>
      <c r="B9629" t="str" cm="1">
        <f t="array" ref="B9629">IF(D9629 = TRUE, "No Data", MID([3]QueryUserInfo!A9628, I9629, _xlfn.IFS(G9629 = TRUE, 6, H9629=TRUE, 4)))</f>
        <v>No Data</v>
      </c>
      <c r="D9629" t="b">
        <f>OR(ISBLANK([3]QueryUserInfo!A9628), [3]QueryUserInfo!A9628 = " USERNAME              SESSIONNAME        ID  STATE   IDLE TIME  LOGON TIME")</f>
        <v>1</v>
      </c>
      <c r="E9629" t="b">
        <f>ISNUMBER(FIND("&gt;", [3]QueryUserInfo!A9628))</f>
        <v>0</v>
      </c>
      <c r="F9629">
        <f>IF(D9629=TRUE, 0, FIND(" ", [3]QueryUserInfo!A9628,2))</f>
        <v>0</v>
      </c>
      <c r="G9629" t="str">
        <f>IF(D9629=TRUE, "No Data", ISNUMBER(FIND("Active", [3]QueryUserInfo!A9628)))</f>
        <v>No Data</v>
      </c>
      <c r="H9629" t="str">
        <f>IF(D9629=TRUE, "No Data", ISNUMBER(FIND("Disc", [3]QueryUserInfo!A9628)))</f>
        <v>No Data</v>
      </c>
      <c r="I9629" t="str" cm="1">
        <f t="array" ref="I9629">IF(D9629 = TRUE, "No Data", _xlfn.IFS(G9629=TRUE, FIND("Active", [3]QueryUserInfo!A9628), H9629=TRUE, FIND("Disc", [3]QueryUserInfo!A9628)))</f>
        <v>No Data</v>
      </c>
    </row>
    <row r="9630" spans="1:9" x14ac:dyDescent="0.3">
      <c r="A9630" t="str">
        <f>IF(D9630=TRUE, "No Data", MID([3]QueryUserInfo!A9629, 2, F9630 -2))</f>
        <v>No Data</v>
      </c>
      <c r="B9630" t="str" cm="1">
        <f t="array" ref="B9630">IF(D9630 = TRUE, "No Data", MID([3]QueryUserInfo!A9629, I9630, _xlfn.IFS(G9630 = TRUE, 6, H9630=TRUE, 4)))</f>
        <v>No Data</v>
      </c>
      <c r="D9630" t="b">
        <f>OR(ISBLANK([3]QueryUserInfo!A9629), [3]QueryUserInfo!A9629 = " USERNAME              SESSIONNAME        ID  STATE   IDLE TIME  LOGON TIME")</f>
        <v>1</v>
      </c>
      <c r="E9630" t="b">
        <f>ISNUMBER(FIND("&gt;", [3]QueryUserInfo!A9629))</f>
        <v>0</v>
      </c>
      <c r="F9630">
        <f>IF(D9630=TRUE, 0, FIND(" ", [3]QueryUserInfo!A9629,2))</f>
        <v>0</v>
      </c>
      <c r="G9630" t="str">
        <f>IF(D9630=TRUE, "No Data", ISNUMBER(FIND("Active", [3]QueryUserInfo!A9629)))</f>
        <v>No Data</v>
      </c>
      <c r="H9630" t="str">
        <f>IF(D9630=TRUE, "No Data", ISNUMBER(FIND("Disc", [3]QueryUserInfo!A9629)))</f>
        <v>No Data</v>
      </c>
      <c r="I9630" t="str" cm="1">
        <f t="array" ref="I9630">IF(D9630 = TRUE, "No Data", _xlfn.IFS(G9630=TRUE, FIND("Active", [3]QueryUserInfo!A9629), H9630=TRUE, FIND("Disc", [3]QueryUserInfo!A9629)))</f>
        <v>No Data</v>
      </c>
    </row>
    <row r="9631" spans="1:9" x14ac:dyDescent="0.3">
      <c r="A9631" t="str">
        <f>IF(D9631=TRUE, "No Data", MID([3]QueryUserInfo!A9630, 2, F9631 -2))</f>
        <v>No Data</v>
      </c>
      <c r="B9631" t="str" cm="1">
        <f t="array" ref="B9631">IF(D9631 = TRUE, "No Data", MID([3]QueryUserInfo!A9630, I9631, _xlfn.IFS(G9631 = TRUE, 6, H9631=TRUE, 4)))</f>
        <v>No Data</v>
      </c>
      <c r="D9631" t="b">
        <f>OR(ISBLANK([3]QueryUserInfo!A9630), [3]QueryUserInfo!A9630 = " USERNAME              SESSIONNAME        ID  STATE   IDLE TIME  LOGON TIME")</f>
        <v>1</v>
      </c>
      <c r="E9631" t="b">
        <f>ISNUMBER(FIND("&gt;", [3]QueryUserInfo!A9630))</f>
        <v>0</v>
      </c>
      <c r="F9631">
        <f>IF(D9631=TRUE, 0, FIND(" ", [3]QueryUserInfo!A9630,2))</f>
        <v>0</v>
      </c>
      <c r="G9631" t="str">
        <f>IF(D9631=TRUE, "No Data", ISNUMBER(FIND("Active", [3]QueryUserInfo!A9630)))</f>
        <v>No Data</v>
      </c>
      <c r="H9631" t="str">
        <f>IF(D9631=TRUE, "No Data", ISNUMBER(FIND("Disc", [3]QueryUserInfo!A9630)))</f>
        <v>No Data</v>
      </c>
      <c r="I9631" t="str" cm="1">
        <f t="array" ref="I9631">IF(D9631 = TRUE, "No Data", _xlfn.IFS(G9631=TRUE, FIND("Active", [3]QueryUserInfo!A9630), H9631=TRUE, FIND("Disc", [3]QueryUserInfo!A9630)))</f>
        <v>No Data</v>
      </c>
    </row>
    <row r="9632" spans="1:9" x14ac:dyDescent="0.3">
      <c r="A9632" t="str">
        <f>IF(D9632=TRUE, "No Data", MID([3]QueryUserInfo!A9631, 2, F9632 -2))</f>
        <v>No Data</v>
      </c>
      <c r="B9632" t="str" cm="1">
        <f t="array" ref="B9632">IF(D9632 = TRUE, "No Data", MID([3]QueryUserInfo!A9631, I9632, _xlfn.IFS(G9632 = TRUE, 6, H9632=TRUE, 4)))</f>
        <v>No Data</v>
      </c>
      <c r="D9632" t="b">
        <f>OR(ISBLANK([3]QueryUserInfo!A9631), [3]QueryUserInfo!A9631 = " USERNAME              SESSIONNAME        ID  STATE   IDLE TIME  LOGON TIME")</f>
        <v>1</v>
      </c>
      <c r="E9632" t="b">
        <f>ISNUMBER(FIND("&gt;", [3]QueryUserInfo!A9631))</f>
        <v>0</v>
      </c>
      <c r="F9632">
        <f>IF(D9632=TRUE, 0, FIND(" ", [3]QueryUserInfo!A9631,2))</f>
        <v>0</v>
      </c>
      <c r="G9632" t="str">
        <f>IF(D9632=TRUE, "No Data", ISNUMBER(FIND("Active", [3]QueryUserInfo!A9631)))</f>
        <v>No Data</v>
      </c>
      <c r="H9632" t="str">
        <f>IF(D9632=TRUE, "No Data", ISNUMBER(FIND("Disc", [3]QueryUserInfo!A9631)))</f>
        <v>No Data</v>
      </c>
      <c r="I9632" t="str" cm="1">
        <f t="array" ref="I9632">IF(D9632 = TRUE, "No Data", _xlfn.IFS(G9632=TRUE, FIND("Active", [3]QueryUserInfo!A9631), H9632=TRUE, FIND("Disc", [3]QueryUserInfo!A9631)))</f>
        <v>No Data</v>
      </c>
    </row>
    <row r="9633" spans="1:9" x14ac:dyDescent="0.3">
      <c r="A9633" t="str">
        <f>IF(D9633=TRUE, "No Data", MID([3]QueryUserInfo!A9632, 2, F9633 -2))</f>
        <v>No Data</v>
      </c>
      <c r="B9633" t="str" cm="1">
        <f t="array" ref="B9633">IF(D9633 = TRUE, "No Data", MID([3]QueryUserInfo!A9632, I9633, _xlfn.IFS(G9633 = TRUE, 6, H9633=TRUE, 4)))</f>
        <v>No Data</v>
      </c>
      <c r="D9633" t="b">
        <f>OR(ISBLANK([3]QueryUserInfo!A9632), [3]QueryUserInfo!A9632 = " USERNAME              SESSIONNAME        ID  STATE   IDLE TIME  LOGON TIME")</f>
        <v>1</v>
      </c>
      <c r="E9633" t="b">
        <f>ISNUMBER(FIND("&gt;", [3]QueryUserInfo!A9632))</f>
        <v>0</v>
      </c>
      <c r="F9633">
        <f>IF(D9633=TRUE, 0, FIND(" ", [3]QueryUserInfo!A9632,2))</f>
        <v>0</v>
      </c>
      <c r="G9633" t="str">
        <f>IF(D9633=TRUE, "No Data", ISNUMBER(FIND("Active", [3]QueryUserInfo!A9632)))</f>
        <v>No Data</v>
      </c>
      <c r="H9633" t="str">
        <f>IF(D9633=TRUE, "No Data", ISNUMBER(FIND("Disc", [3]QueryUserInfo!A9632)))</f>
        <v>No Data</v>
      </c>
      <c r="I9633" t="str" cm="1">
        <f t="array" ref="I9633">IF(D9633 = TRUE, "No Data", _xlfn.IFS(G9633=TRUE, FIND("Active", [3]QueryUserInfo!A9632), H9633=TRUE, FIND("Disc", [3]QueryUserInfo!A9632)))</f>
        <v>No Data</v>
      </c>
    </row>
    <row r="9634" spans="1:9" x14ac:dyDescent="0.3">
      <c r="A9634" t="str">
        <f>IF(D9634=TRUE, "No Data", MID([3]QueryUserInfo!A9633, 2, F9634 -2))</f>
        <v>No Data</v>
      </c>
      <c r="B9634" t="str" cm="1">
        <f t="array" ref="B9634">IF(D9634 = TRUE, "No Data", MID([3]QueryUserInfo!A9633, I9634, _xlfn.IFS(G9634 = TRUE, 6, H9634=TRUE, 4)))</f>
        <v>No Data</v>
      </c>
      <c r="D9634" t="b">
        <f>OR(ISBLANK([3]QueryUserInfo!A9633), [3]QueryUserInfo!A9633 = " USERNAME              SESSIONNAME        ID  STATE   IDLE TIME  LOGON TIME")</f>
        <v>1</v>
      </c>
      <c r="E9634" t="b">
        <f>ISNUMBER(FIND("&gt;", [3]QueryUserInfo!A9633))</f>
        <v>0</v>
      </c>
      <c r="F9634">
        <f>IF(D9634=TRUE, 0, FIND(" ", [3]QueryUserInfo!A9633,2))</f>
        <v>0</v>
      </c>
      <c r="G9634" t="str">
        <f>IF(D9634=TRUE, "No Data", ISNUMBER(FIND("Active", [3]QueryUserInfo!A9633)))</f>
        <v>No Data</v>
      </c>
      <c r="H9634" t="str">
        <f>IF(D9634=TRUE, "No Data", ISNUMBER(FIND("Disc", [3]QueryUserInfo!A9633)))</f>
        <v>No Data</v>
      </c>
      <c r="I9634" t="str" cm="1">
        <f t="array" ref="I9634">IF(D9634 = TRUE, "No Data", _xlfn.IFS(G9634=TRUE, FIND("Active", [3]QueryUserInfo!A9633), H9634=TRUE, FIND("Disc", [3]QueryUserInfo!A9633)))</f>
        <v>No Data</v>
      </c>
    </row>
    <row r="9635" spans="1:9" x14ac:dyDescent="0.3">
      <c r="A9635" t="str">
        <f>IF(D9635=TRUE, "No Data", MID([3]QueryUserInfo!A9634, 2, F9635 -2))</f>
        <v>No Data</v>
      </c>
      <c r="B9635" t="str" cm="1">
        <f t="array" ref="B9635">IF(D9635 = TRUE, "No Data", MID([3]QueryUserInfo!A9634, I9635, _xlfn.IFS(G9635 = TRUE, 6, H9635=TRUE, 4)))</f>
        <v>No Data</v>
      </c>
      <c r="D9635" t="b">
        <f>OR(ISBLANK([3]QueryUserInfo!A9634), [3]QueryUserInfo!A9634 = " USERNAME              SESSIONNAME        ID  STATE   IDLE TIME  LOGON TIME")</f>
        <v>1</v>
      </c>
      <c r="E9635" t="b">
        <f>ISNUMBER(FIND("&gt;", [3]QueryUserInfo!A9634))</f>
        <v>0</v>
      </c>
      <c r="F9635">
        <f>IF(D9635=TRUE, 0, FIND(" ", [3]QueryUserInfo!A9634,2))</f>
        <v>0</v>
      </c>
      <c r="G9635" t="str">
        <f>IF(D9635=TRUE, "No Data", ISNUMBER(FIND("Active", [3]QueryUserInfo!A9634)))</f>
        <v>No Data</v>
      </c>
      <c r="H9635" t="str">
        <f>IF(D9635=TRUE, "No Data", ISNUMBER(FIND("Disc", [3]QueryUserInfo!A9634)))</f>
        <v>No Data</v>
      </c>
      <c r="I9635" t="str" cm="1">
        <f t="array" ref="I9635">IF(D9635 = TRUE, "No Data", _xlfn.IFS(G9635=TRUE, FIND("Active", [3]QueryUserInfo!A9634), H9635=TRUE, FIND("Disc", [3]QueryUserInfo!A9634)))</f>
        <v>No Data</v>
      </c>
    </row>
    <row r="9636" spans="1:9" x14ac:dyDescent="0.3">
      <c r="A9636" t="str">
        <f>IF(D9636=TRUE, "No Data", MID([3]QueryUserInfo!A9635, 2, F9636 -2))</f>
        <v>No Data</v>
      </c>
      <c r="B9636" t="str" cm="1">
        <f t="array" ref="B9636">IF(D9636 = TRUE, "No Data", MID([3]QueryUserInfo!A9635, I9636, _xlfn.IFS(G9636 = TRUE, 6, H9636=TRUE, 4)))</f>
        <v>No Data</v>
      </c>
      <c r="D9636" t="b">
        <f>OR(ISBLANK([3]QueryUserInfo!A9635), [3]QueryUserInfo!A9635 = " USERNAME              SESSIONNAME        ID  STATE   IDLE TIME  LOGON TIME")</f>
        <v>1</v>
      </c>
      <c r="E9636" t="b">
        <f>ISNUMBER(FIND("&gt;", [3]QueryUserInfo!A9635))</f>
        <v>0</v>
      </c>
      <c r="F9636">
        <f>IF(D9636=TRUE, 0, FIND(" ", [3]QueryUserInfo!A9635,2))</f>
        <v>0</v>
      </c>
      <c r="G9636" t="str">
        <f>IF(D9636=TRUE, "No Data", ISNUMBER(FIND("Active", [3]QueryUserInfo!A9635)))</f>
        <v>No Data</v>
      </c>
      <c r="H9636" t="str">
        <f>IF(D9636=TRUE, "No Data", ISNUMBER(FIND("Disc", [3]QueryUserInfo!A9635)))</f>
        <v>No Data</v>
      </c>
      <c r="I9636" t="str" cm="1">
        <f t="array" ref="I9636">IF(D9636 = TRUE, "No Data", _xlfn.IFS(G9636=TRUE, FIND("Active", [3]QueryUserInfo!A9635), H9636=TRUE, FIND("Disc", [3]QueryUserInfo!A9635)))</f>
        <v>No Data</v>
      </c>
    </row>
    <row r="9637" spans="1:9" x14ac:dyDescent="0.3">
      <c r="A9637" t="str">
        <f>IF(D9637=TRUE, "No Data", MID([3]QueryUserInfo!A9636, 2, F9637 -2))</f>
        <v>No Data</v>
      </c>
      <c r="B9637" t="str" cm="1">
        <f t="array" ref="B9637">IF(D9637 = TRUE, "No Data", MID([3]QueryUserInfo!A9636, I9637, _xlfn.IFS(G9637 = TRUE, 6, H9637=TRUE, 4)))</f>
        <v>No Data</v>
      </c>
      <c r="D9637" t="b">
        <f>OR(ISBLANK([3]QueryUserInfo!A9636), [3]QueryUserInfo!A9636 = " USERNAME              SESSIONNAME        ID  STATE   IDLE TIME  LOGON TIME")</f>
        <v>1</v>
      </c>
      <c r="E9637" t="b">
        <f>ISNUMBER(FIND("&gt;", [3]QueryUserInfo!A9636))</f>
        <v>0</v>
      </c>
      <c r="F9637">
        <f>IF(D9637=TRUE, 0, FIND(" ", [3]QueryUserInfo!A9636,2))</f>
        <v>0</v>
      </c>
      <c r="G9637" t="str">
        <f>IF(D9637=TRUE, "No Data", ISNUMBER(FIND("Active", [3]QueryUserInfo!A9636)))</f>
        <v>No Data</v>
      </c>
      <c r="H9637" t="str">
        <f>IF(D9637=TRUE, "No Data", ISNUMBER(FIND("Disc", [3]QueryUserInfo!A9636)))</f>
        <v>No Data</v>
      </c>
      <c r="I9637" t="str" cm="1">
        <f t="array" ref="I9637">IF(D9637 = TRUE, "No Data", _xlfn.IFS(G9637=TRUE, FIND("Active", [3]QueryUserInfo!A9636), H9637=TRUE, FIND("Disc", [3]QueryUserInfo!A9636)))</f>
        <v>No Data</v>
      </c>
    </row>
    <row r="9638" spans="1:9" x14ac:dyDescent="0.3">
      <c r="A9638" t="str">
        <f>IF(D9638=TRUE, "No Data", MID([3]QueryUserInfo!A9637, 2, F9638 -2))</f>
        <v>No Data</v>
      </c>
      <c r="B9638" t="str" cm="1">
        <f t="array" ref="B9638">IF(D9638 = TRUE, "No Data", MID([3]QueryUserInfo!A9637, I9638, _xlfn.IFS(G9638 = TRUE, 6, H9638=TRUE, 4)))</f>
        <v>No Data</v>
      </c>
      <c r="D9638" t="b">
        <f>OR(ISBLANK([3]QueryUserInfo!A9637), [3]QueryUserInfo!A9637 = " USERNAME              SESSIONNAME        ID  STATE   IDLE TIME  LOGON TIME")</f>
        <v>1</v>
      </c>
      <c r="E9638" t="b">
        <f>ISNUMBER(FIND("&gt;", [3]QueryUserInfo!A9637))</f>
        <v>0</v>
      </c>
      <c r="F9638">
        <f>IF(D9638=TRUE, 0, FIND(" ", [3]QueryUserInfo!A9637,2))</f>
        <v>0</v>
      </c>
      <c r="G9638" t="str">
        <f>IF(D9638=TRUE, "No Data", ISNUMBER(FIND("Active", [3]QueryUserInfo!A9637)))</f>
        <v>No Data</v>
      </c>
      <c r="H9638" t="str">
        <f>IF(D9638=TRUE, "No Data", ISNUMBER(FIND("Disc", [3]QueryUserInfo!A9637)))</f>
        <v>No Data</v>
      </c>
      <c r="I9638" t="str" cm="1">
        <f t="array" ref="I9638">IF(D9638 = TRUE, "No Data", _xlfn.IFS(G9638=TRUE, FIND("Active", [3]QueryUserInfo!A9637), H9638=TRUE, FIND("Disc", [3]QueryUserInfo!A9637)))</f>
        <v>No Data</v>
      </c>
    </row>
    <row r="9639" spans="1:9" x14ac:dyDescent="0.3">
      <c r="A9639" t="str">
        <f>IF(D9639=TRUE, "No Data", MID([3]QueryUserInfo!A9638, 2, F9639 -2))</f>
        <v>No Data</v>
      </c>
      <c r="B9639" t="str" cm="1">
        <f t="array" ref="B9639">IF(D9639 = TRUE, "No Data", MID([3]QueryUserInfo!A9638, I9639, _xlfn.IFS(G9639 = TRUE, 6, H9639=TRUE, 4)))</f>
        <v>No Data</v>
      </c>
      <c r="D9639" t="b">
        <f>OR(ISBLANK([3]QueryUserInfo!A9638), [3]QueryUserInfo!A9638 = " USERNAME              SESSIONNAME        ID  STATE   IDLE TIME  LOGON TIME")</f>
        <v>1</v>
      </c>
      <c r="E9639" t="b">
        <f>ISNUMBER(FIND("&gt;", [3]QueryUserInfo!A9638))</f>
        <v>0</v>
      </c>
      <c r="F9639">
        <f>IF(D9639=TRUE, 0, FIND(" ", [3]QueryUserInfo!A9638,2))</f>
        <v>0</v>
      </c>
      <c r="G9639" t="str">
        <f>IF(D9639=TRUE, "No Data", ISNUMBER(FIND("Active", [3]QueryUserInfo!A9638)))</f>
        <v>No Data</v>
      </c>
      <c r="H9639" t="str">
        <f>IF(D9639=TRUE, "No Data", ISNUMBER(FIND("Disc", [3]QueryUserInfo!A9638)))</f>
        <v>No Data</v>
      </c>
      <c r="I9639" t="str" cm="1">
        <f t="array" ref="I9639">IF(D9639 = TRUE, "No Data", _xlfn.IFS(G9639=TRUE, FIND("Active", [3]QueryUserInfo!A9638), H9639=TRUE, FIND("Disc", [3]QueryUserInfo!A9638)))</f>
        <v>No Data</v>
      </c>
    </row>
    <row r="9640" spans="1:9" x14ac:dyDescent="0.3">
      <c r="A9640" t="str">
        <f>IF(D9640=TRUE, "No Data", MID([3]QueryUserInfo!A9639, 2, F9640 -2))</f>
        <v>No Data</v>
      </c>
      <c r="B9640" t="str" cm="1">
        <f t="array" ref="B9640">IF(D9640 = TRUE, "No Data", MID([3]QueryUserInfo!A9639, I9640, _xlfn.IFS(G9640 = TRUE, 6, H9640=TRUE, 4)))</f>
        <v>No Data</v>
      </c>
      <c r="D9640" t="b">
        <f>OR(ISBLANK([3]QueryUserInfo!A9639), [3]QueryUserInfo!A9639 = " USERNAME              SESSIONNAME        ID  STATE   IDLE TIME  LOGON TIME")</f>
        <v>1</v>
      </c>
      <c r="E9640" t="b">
        <f>ISNUMBER(FIND("&gt;", [3]QueryUserInfo!A9639))</f>
        <v>0</v>
      </c>
      <c r="F9640">
        <f>IF(D9640=TRUE, 0, FIND(" ", [3]QueryUserInfo!A9639,2))</f>
        <v>0</v>
      </c>
      <c r="G9640" t="str">
        <f>IF(D9640=TRUE, "No Data", ISNUMBER(FIND("Active", [3]QueryUserInfo!A9639)))</f>
        <v>No Data</v>
      </c>
      <c r="H9640" t="str">
        <f>IF(D9640=TRUE, "No Data", ISNUMBER(FIND("Disc", [3]QueryUserInfo!A9639)))</f>
        <v>No Data</v>
      </c>
      <c r="I9640" t="str" cm="1">
        <f t="array" ref="I9640">IF(D9640 = TRUE, "No Data", _xlfn.IFS(G9640=TRUE, FIND("Active", [3]QueryUserInfo!A9639), H9640=TRUE, FIND("Disc", [3]QueryUserInfo!A9639)))</f>
        <v>No Data</v>
      </c>
    </row>
    <row r="9641" spans="1:9" x14ac:dyDescent="0.3">
      <c r="A9641" t="str">
        <f>IF(D9641=TRUE, "No Data", MID([3]QueryUserInfo!A9640, 2, F9641 -2))</f>
        <v>No Data</v>
      </c>
      <c r="B9641" t="str" cm="1">
        <f t="array" ref="B9641">IF(D9641 = TRUE, "No Data", MID([3]QueryUserInfo!A9640, I9641, _xlfn.IFS(G9641 = TRUE, 6, H9641=TRUE, 4)))</f>
        <v>No Data</v>
      </c>
      <c r="D9641" t="b">
        <f>OR(ISBLANK([3]QueryUserInfo!A9640), [3]QueryUserInfo!A9640 = " USERNAME              SESSIONNAME        ID  STATE   IDLE TIME  LOGON TIME")</f>
        <v>1</v>
      </c>
      <c r="E9641" t="b">
        <f>ISNUMBER(FIND("&gt;", [3]QueryUserInfo!A9640))</f>
        <v>0</v>
      </c>
      <c r="F9641">
        <f>IF(D9641=TRUE, 0, FIND(" ", [3]QueryUserInfo!A9640,2))</f>
        <v>0</v>
      </c>
      <c r="G9641" t="str">
        <f>IF(D9641=TRUE, "No Data", ISNUMBER(FIND("Active", [3]QueryUserInfo!A9640)))</f>
        <v>No Data</v>
      </c>
      <c r="H9641" t="str">
        <f>IF(D9641=TRUE, "No Data", ISNUMBER(FIND("Disc", [3]QueryUserInfo!A9640)))</f>
        <v>No Data</v>
      </c>
      <c r="I9641" t="str" cm="1">
        <f t="array" ref="I9641">IF(D9641 = TRUE, "No Data", _xlfn.IFS(G9641=TRUE, FIND("Active", [3]QueryUserInfo!A9640), H9641=TRUE, FIND("Disc", [3]QueryUserInfo!A9640)))</f>
        <v>No Data</v>
      </c>
    </row>
    <row r="9642" spans="1:9" x14ac:dyDescent="0.3">
      <c r="A9642" t="str">
        <f>IF(D9642=TRUE, "No Data", MID([3]QueryUserInfo!A9641, 2, F9642 -2))</f>
        <v>No Data</v>
      </c>
      <c r="B9642" t="str" cm="1">
        <f t="array" ref="B9642">IF(D9642 = TRUE, "No Data", MID([3]QueryUserInfo!A9641, I9642, _xlfn.IFS(G9642 = TRUE, 6, H9642=TRUE, 4)))</f>
        <v>No Data</v>
      </c>
      <c r="D9642" t="b">
        <f>OR(ISBLANK([3]QueryUserInfo!A9641), [3]QueryUserInfo!A9641 = " USERNAME              SESSIONNAME        ID  STATE   IDLE TIME  LOGON TIME")</f>
        <v>1</v>
      </c>
      <c r="E9642" t="b">
        <f>ISNUMBER(FIND("&gt;", [3]QueryUserInfo!A9641))</f>
        <v>0</v>
      </c>
      <c r="F9642">
        <f>IF(D9642=TRUE, 0, FIND(" ", [3]QueryUserInfo!A9641,2))</f>
        <v>0</v>
      </c>
      <c r="G9642" t="str">
        <f>IF(D9642=TRUE, "No Data", ISNUMBER(FIND("Active", [3]QueryUserInfo!A9641)))</f>
        <v>No Data</v>
      </c>
      <c r="H9642" t="str">
        <f>IF(D9642=TRUE, "No Data", ISNUMBER(FIND("Disc", [3]QueryUserInfo!A9641)))</f>
        <v>No Data</v>
      </c>
      <c r="I9642" t="str" cm="1">
        <f t="array" ref="I9642">IF(D9642 = TRUE, "No Data", _xlfn.IFS(G9642=TRUE, FIND("Active", [3]QueryUserInfo!A9641), H9642=TRUE, FIND("Disc", [3]QueryUserInfo!A9641)))</f>
        <v>No Data</v>
      </c>
    </row>
    <row r="9643" spans="1:9" x14ac:dyDescent="0.3">
      <c r="A9643" t="str">
        <f>IF(D9643=TRUE, "No Data", MID([3]QueryUserInfo!A9642, 2, F9643 -2))</f>
        <v>No Data</v>
      </c>
      <c r="B9643" t="str" cm="1">
        <f t="array" ref="B9643">IF(D9643 = TRUE, "No Data", MID([3]QueryUserInfo!A9642, I9643, _xlfn.IFS(G9643 = TRUE, 6, H9643=TRUE, 4)))</f>
        <v>No Data</v>
      </c>
      <c r="D9643" t="b">
        <f>OR(ISBLANK([3]QueryUserInfo!A9642), [3]QueryUserInfo!A9642 = " USERNAME              SESSIONNAME        ID  STATE   IDLE TIME  LOGON TIME")</f>
        <v>1</v>
      </c>
      <c r="E9643" t="b">
        <f>ISNUMBER(FIND("&gt;", [3]QueryUserInfo!A9642))</f>
        <v>0</v>
      </c>
      <c r="F9643">
        <f>IF(D9643=TRUE, 0, FIND(" ", [3]QueryUserInfo!A9642,2))</f>
        <v>0</v>
      </c>
      <c r="G9643" t="str">
        <f>IF(D9643=TRUE, "No Data", ISNUMBER(FIND("Active", [3]QueryUserInfo!A9642)))</f>
        <v>No Data</v>
      </c>
      <c r="H9643" t="str">
        <f>IF(D9643=TRUE, "No Data", ISNUMBER(FIND("Disc", [3]QueryUserInfo!A9642)))</f>
        <v>No Data</v>
      </c>
      <c r="I9643" t="str" cm="1">
        <f t="array" ref="I9643">IF(D9643 = TRUE, "No Data", _xlfn.IFS(G9643=TRUE, FIND("Active", [3]QueryUserInfo!A9642), H9643=TRUE, FIND("Disc", [3]QueryUserInfo!A9642)))</f>
        <v>No Data</v>
      </c>
    </row>
    <row r="9644" spans="1:9" x14ac:dyDescent="0.3">
      <c r="A9644" t="str">
        <f>IF(D9644=TRUE, "No Data", MID([3]QueryUserInfo!A9643, 2, F9644 -2))</f>
        <v>No Data</v>
      </c>
      <c r="B9644" t="str" cm="1">
        <f t="array" ref="B9644">IF(D9644 = TRUE, "No Data", MID([3]QueryUserInfo!A9643, I9644, _xlfn.IFS(G9644 = TRUE, 6, H9644=TRUE, 4)))</f>
        <v>No Data</v>
      </c>
      <c r="D9644" t="b">
        <f>OR(ISBLANK([3]QueryUserInfo!A9643), [3]QueryUserInfo!A9643 = " USERNAME              SESSIONNAME        ID  STATE   IDLE TIME  LOGON TIME")</f>
        <v>1</v>
      </c>
      <c r="E9644" t="b">
        <f>ISNUMBER(FIND("&gt;", [3]QueryUserInfo!A9643))</f>
        <v>0</v>
      </c>
      <c r="F9644">
        <f>IF(D9644=TRUE, 0, FIND(" ", [3]QueryUserInfo!A9643,2))</f>
        <v>0</v>
      </c>
      <c r="G9644" t="str">
        <f>IF(D9644=TRUE, "No Data", ISNUMBER(FIND("Active", [3]QueryUserInfo!A9643)))</f>
        <v>No Data</v>
      </c>
      <c r="H9644" t="str">
        <f>IF(D9644=TRUE, "No Data", ISNUMBER(FIND("Disc", [3]QueryUserInfo!A9643)))</f>
        <v>No Data</v>
      </c>
      <c r="I9644" t="str" cm="1">
        <f t="array" ref="I9644">IF(D9644 = TRUE, "No Data", _xlfn.IFS(G9644=TRUE, FIND("Active", [3]QueryUserInfo!A9643), H9644=TRUE, FIND("Disc", [3]QueryUserInfo!A9643)))</f>
        <v>No Data</v>
      </c>
    </row>
    <row r="9645" spans="1:9" x14ac:dyDescent="0.3">
      <c r="A9645" t="str">
        <f>IF(D9645=TRUE, "No Data", MID([3]QueryUserInfo!A9644, 2, F9645 -2))</f>
        <v>No Data</v>
      </c>
      <c r="B9645" t="str" cm="1">
        <f t="array" ref="B9645">IF(D9645 = TRUE, "No Data", MID([3]QueryUserInfo!A9644, I9645, _xlfn.IFS(G9645 = TRUE, 6, H9645=TRUE, 4)))</f>
        <v>No Data</v>
      </c>
      <c r="D9645" t="b">
        <f>OR(ISBLANK([3]QueryUserInfo!A9644), [3]QueryUserInfo!A9644 = " USERNAME              SESSIONNAME        ID  STATE   IDLE TIME  LOGON TIME")</f>
        <v>1</v>
      </c>
      <c r="E9645" t="b">
        <f>ISNUMBER(FIND("&gt;", [3]QueryUserInfo!A9644))</f>
        <v>0</v>
      </c>
      <c r="F9645">
        <f>IF(D9645=TRUE, 0, FIND(" ", [3]QueryUserInfo!A9644,2))</f>
        <v>0</v>
      </c>
      <c r="G9645" t="str">
        <f>IF(D9645=TRUE, "No Data", ISNUMBER(FIND("Active", [3]QueryUserInfo!A9644)))</f>
        <v>No Data</v>
      </c>
      <c r="H9645" t="str">
        <f>IF(D9645=TRUE, "No Data", ISNUMBER(FIND("Disc", [3]QueryUserInfo!A9644)))</f>
        <v>No Data</v>
      </c>
      <c r="I9645" t="str" cm="1">
        <f t="array" ref="I9645">IF(D9645 = TRUE, "No Data", _xlfn.IFS(G9645=TRUE, FIND("Active", [3]QueryUserInfo!A9644), H9645=TRUE, FIND("Disc", [3]QueryUserInfo!A9644)))</f>
        <v>No Data</v>
      </c>
    </row>
    <row r="9646" spans="1:9" x14ac:dyDescent="0.3">
      <c r="A9646" t="str">
        <f>IF(D9646=TRUE, "No Data", MID([3]QueryUserInfo!A9645, 2, F9646 -2))</f>
        <v>No Data</v>
      </c>
      <c r="B9646" t="str" cm="1">
        <f t="array" ref="B9646">IF(D9646 = TRUE, "No Data", MID([3]QueryUserInfo!A9645, I9646, _xlfn.IFS(G9646 = TRUE, 6, H9646=TRUE, 4)))</f>
        <v>No Data</v>
      </c>
      <c r="D9646" t="b">
        <f>OR(ISBLANK([3]QueryUserInfo!A9645), [3]QueryUserInfo!A9645 = " USERNAME              SESSIONNAME        ID  STATE   IDLE TIME  LOGON TIME")</f>
        <v>1</v>
      </c>
      <c r="E9646" t="b">
        <f>ISNUMBER(FIND("&gt;", [3]QueryUserInfo!A9645))</f>
        <v>0</v>
      </c>
      <c r="F9646">
        <f>IF(D9646=TRUE, 0, FIND(" ", [3]QueryUserInfo!A9645,2))</f>
        <v>0</v>
      </c>
      <c r="G9646" t="str">
        <f>IF(D9646=TRUE, "No Data", ISNUMBER(FIND("Active", [3]QueryUserInfo!A9645)))</f>
        <v>No Data</v>
      </c>
      <c r="H9646" t="str">
        <f>IF(D9646=TRUE, "No Data", ISNUMBER(FIND("Disc", [3]QueryUserInfo!A9645)))</f>
        <v>No Data</v>
      </c>
      <c r="I9646" t="str" cm="1">
        <f t="array" ref="I9646">IF(D9646 = TRUE, "No Data", _xlfn.IFS(G9646=TRUE, FIND("Active", [3]QueryUserInfo!A9645), H9646=TRUE, FIND("Disc", [3]QueryUserInfo!A9645)))</f>
        <v>No Data</v>
      </c>
    </row>
    <row r="9647" spans="1:9" x14ac:dyDescent="0.3">
      <c r="A9647" t="str">
        <f>IF(D9647=TRUE, "No Data", MID([3]QueryUserInfo!A9646, 2, F9647 -2))</f>
        <v>No Data</v>
      </c>
      <c r="B9647" t="str" cm="1">
        <f t="array" ref="B9647">IF(D9647 = TRUE, "No Data", MID([3]QueryUserInfo!A9646, I9647, _xlfn.IFS(G9647 = TRUE, 6, H9647=TRUE, 4)))</f>
        <v>No Data</v>
      </c>
      <c r="D9647" t="b">
        <f>OR(ISBLANK([3]QueryUserInfo!A9646), [3]QueryUserInfo!A9646 = " USERNAME              SESSIONNAME        ID  STATE   IDLE TIME  LOGON TIME")</f>
        <v>1</v>
      </c>
      <c r="E9647" t="b">
        <f>ISNUMBER(FIND("&gt;", [3]QueryUserInfo!A9646))</f>
        <v>0</v>
      </c>
      <c r="F9647">
        <f>IF(D9647=TRUE, 0, FIND(" ", [3]QueryUserInfo!A9646,2))</f>
        <v>0</v>
      </c>
      <c r="G9647" t="str">
        <f>IF(D9647=TRUE, "No Data", ISNUMBER(FIND("Active", [3]QueryUserInfo!A9646)))</f>
        <v>No Data</v>
      </c>
      <c r="H9647" t="str">
        <f>IF(D9647=TRUE, "No Data", ISNUMBER(FIND("Disc", [3]QueryUserInfo!A9646)))</f>
        <v>No Data</v>
      </c>
      <c r="I9647" t="str" cm="1">
        <f t="array" ref="I9647">IF(D9647 = TRUE, "No Data", _xlfn.IFS(G9647=TRUE, FIND("Active", [3]QueryUserInfo!A9646), H9647=TRUE, FIND("Disc", [3]QueryUserInfo!A9646)))</f>
        <v>No Data</v>
      </c>
    </row>
    <row r="9648" spans="1:9" x14ac:dyDescent="0.3">
      <c r="A9648" t="str">
        <f>IF(D9648=TRUE, "No Data", MID([3]QueryUserInfo!A9647, 2, F9648 -2))</f>
        <v>No Data</v>
      </c>
      <c r="B9648" t="str" cm="1">
        <f t="array" ref="B9648">IF(D9648 = TRUE, "No Data", MID([3]QueryUserInfo!A9647, I9648, _xlfn.IFS(G9648 = TRUE, 6, H9648=TRUE, 4)))</f>
        <v>No Data</v>
      </c>
      <c r="D9648" t="b">
        <f>OR(ISBLANK([3]QueryUserInfo!A9647), [3]QueryUserInfo!A9647 = " USERNAME              SESSIONNAME        ID  STATE   IDLE TIME  LOGON TIME")</f>
        <v>1</v>
      </c>
      <c r="E9648" t="b">
        <f>ISNUMBER(FIND("&gt;", [3]QueryUserInfo!A9647))</f>
        <v>0</v>
      </c>
      <c r="F9648">
        <f>IF(D9648=TRUE, 0, FIND(" ", [3]QueryUserInfo!A9647,2))</f>
        <v>0</v>
      </c>
      <c r="G9648" t="str">
        <f>IF(D9648=TRUE, "No Data", ISNUMBER(FIND("Active", [3]QueryUserInfo!A9647)))</f>
        <v>No Data</v>
      </c>
      <c r="H9648" t="str">
        <f>IF(D9648=TRUE, "No Data", ISNUMBER(FIND("Disc", [3]QueryUserInfo!A9647)))</f>
        <v>No Data</v>
      </c>
      <c r="I9648" t="str" cm="1">
        <f t="array" ref="I9648">IF(D9648 = TRUE, "No Data", _xlfn.IFS(G9648=TRUE, FIND("Active", [3]QueryUserInfo!A9647), H9648=TRUE, FIND("Disc", [3]QueryUserInfo!A9647)))</f>
        <v>No Data</v>
      </c>
    </row>
    <row r="9649" spans="1:9" x14ac:dyDescent="0.3">
      <c r="A9649" t="str">
        <f>IF(D9649=TRUE, "No Data", MID([3]QueryUserInfo!A9648, 2, F9649 -2))</f>
        <v>No Data</v>
      </c>
      <c r="B9649" t="str" cm="1">
        <f t="array" ref="B9649">IF(D9649 = TRUE, "No Data", MID([3]QueryUserInfo!A9648, I9649, _xlfn.IFS(G9649 = TRUE, 6, H9649=TRUE, 4)))</f>
        <v>No Data</v>
      </c>
      <c r="D9649" t="b">
        <f>OR(ISBLANK([3]QueryUserInfo!A9648), [3]QueryUserInfo!A9648 = " USERNAME              SESSIONNAME        ID  STATE   IDLE TIME  LOGON TIME")</f>
        <v>1</v>
      </c>
      <c r="E9649" t="b">
        <f>ISNUMBER(FIND("&gt;", [3]QueryUserInfo!A9648))</f>
        <v>0</v>
      </c>
      <c r="F9649">
        <f>IF(D9649=TRUE, 0, FIND(" ", [3]QueryUserInfo!A9648,2))</f>
        <v>0</v>
      </c>
      <c r="G9649" t="str">
        <f>IF(D9649=TRUE, "No Data", ISNUMBER(FIND("Active", [3]QueryUserInfo!A9648)))</f>
        <v>No Data</v>
      </c>
      <c r="H9649" t="str">
        <f>IF(D9649=TRUE, "No Data", ISNUMBER(FIND("Disc", [3]QueryUserInfo!A9648)))</f>
        <v>No Data</v>
      </c>
      <c r="I9649" t="str" cm="1">
        <f t="array" ref="I9649">IF(D9649 = TRUE, "No Data", _xlfn.IFS(G9649=TRUE, FIND("Active", [3]QueryUserInfo!A9648), H9649=TRUE, FIND("Disc", [3]QueryUserInfo!A9648)))</f>
        <v>No Data</v>
      </c>
    </row>
    <row r="9650" spans="1:9" x14ac:dyDescent="0.3">
      <c r="A9650" t="str">
        <f>IF(D9650=TRUE, "No Data", MID([3]QueryUserInfo!A9649, 2, F9650 -2))</f>
        <v>No Data</v>
      </c>
      <c r="B9650" t="str" cm="1">
        <f t="array" ref="B9650">IF(D9650 = TRUE, "No Data", MID([3]QueryUserInfo!A9649, I9650, _xlfn.IFS(G9650 = TRUE, 6, H9650=TRUE, 4)))</f>
        <v>No Data</v>
      </c>
      <c r="D9650" t="b">
        <f>OR(ISBLANK([3]QueryUserInfo!A9649), [3]QueryUserInfo!A9649 = " USERNAME              SESSIONNAME        ID  STATE   IDLE TIME  LOGON TIME")</f>
        <v>1</v>
      </c>
      <c r="E9650" t="b">
        <f>ISNUMBER(FIND("&gt;", [3]QueryUserInfo!A9649))</f>
        <v>0</v>
      </c>
      <c r="F9650">
        <f>IF(D9650=TRUE, 0, FIND(" ", [3]QueryUserInfo!A9649,2))</f>
        <v>0</v>
      </c>
      <c r="G9650" t="str">
        <f>IF(D9650=TRUE, "No Data", ISNUMBER(FIND("Active", [3]QueryUserInfo!A9649)))</f>
        <v>No Data</v>
      </c>
      <c r="H9650" t="str">
        <f>IF(D9650=TRUE, "No Data", ISNUMBER(FIND("Disc", [3]QueryUserInfo!A9649)))</f>
        <v>No Data</v>
      </c>
      <c r="I9650" t="str" cm="1">
        <f t="array" ref="I9650">IF(D9650 = TRUE, "No Data", _xlfn.IFS(G9650=TRUE, FIND("Active", [3]QueryUserInfo!A9649), H9650=TRUE, FIND("Disc", [3]QueryUserInfo!A9649)))</f>
        <v>No Data</v>
      </c>
    </row>
    <row r="9651" spans="1:9" x14ac:dyDescent="0.3">
      <c r="A9651" t="str">
        <f>IF(D9651=TRUE, "No Data", MID([3]QueryUserInfo!A9650, 2, F9651 -2))</f>
        <v>No Data</v>
      </c>
      <c r="B9651" t="str" cm="1">
        <f t="array" ref="B9651">IF(D9651 = TRUE, "No Data", MID([3]QueryUserInfo!A9650, I9651, _xlfn.IFS(G9651 = TRUE, 6, H9651=TRUE, 4)))</f>
        <v>No Data</v>
      </c>
      <c r="D9651" t="b">
        <f>OR(ISBLANK([3]QueryUserInfo!A9650), [3]QueryUserInfo!A9650 = " USERNAME              SESSIONNAME        ID  STATE   IDLE TIME  LOGON TIME")</f>
        <v>1</v>
      </c>
      <c r="E9651" t="b">
        <f>ISNUMBER(FIND("&gt;", [3]QueryUserInfo!A9650))</f>
        <v>0</v>
      </c>
      <c r="F9651">
        <f>IF(D9651=TRUE, 0, FIND(" ", [3]QueryUserInfo!A9650,2))</f>
        <v>0</v>
      </c>
      <c r="G9651" t="str">
        <f>IF(D9651=TRUE, "No Data", ISNUMBER(FIND("Active", [3]QueryUserInfo!A9650)))</f>
        <v>No Data</v>
      </c>
      <c r="H9651" t="str">
        <f>IF(D9651=TRUE, "No Data", ISNUMBER(FIND("Disc", [3]QueryUserInfo!A9650)))</f>
        <v>No Data</v>
      </c>
      <c r="I9651" t="str" cm="1">
        <f t="array" ref="I9651">IF(D9651 = TRUE, "No Data", _xlfn.IFS(G9651=TRUE, FIND("Active", [3]QueryUserInfo!A9650), H9651=TRUE, FIND("Disc", [3]QueryUserInfo!A9650)))</f>
        <v>No Data</v>
      </c>
    </row>
    <row r="9652" spans="1:9" x14ac:dyDescent="0.3">
      <c r="A9652" t="str">
        <f>IF(D9652=TRUE, "No Data", MID([3]QueryUserInfo!A9651, 2, F9652 -2))</f>
        <v>No Data</v>
      </c>
      <c r="B9652" t="str" cm="1">
        <f t="array" ref="B9652">IF(D9652 = TRUE, "No Data", MID([3]QueryUserInfo!A9651, I9652, _xlfn.IFS(G9652 = TRUE, 6, H9652=TRUE, 4)))</f>
        <v>No Data</v>
      </c>
      <c r="D9652" t="b">
        <f>OR(ISBLANK([3]QueryUserInfo!A9651), [3]QueryUserInfo!A9651 = " USERNAME              SESSIONNAME        ID  STATE   IDLE TIME  LOGON TIME")</f>
        <v>1</v>
      </c>
      <c r="E9652" t="b">
        <f>ISNUMBER(FIND("&gt;", [3]QueryUserInfo!A9651))</f>
        <v>0</v>
      </c>
      <c r="F9652">
        <f>IF(D9652=TRUE, 0, FIND(" ", [3]QueryUserInfo!A9651,2))</f>
        <v>0</v>
      </c>
      <c r="G9652" t="str">
        <f>IF(D9652=TRUE, "No Data", ISNUMBER(FIND("Active", [3]QueryUserInfo!A9651)))</f>
        <v>No Data</v>
      </c>
      <c r="H9652" t="str">
        <f>IF(D9652=TRUE, "No Data", ISNUMBER(FIND("Disc", [3]QueryUserInfo!A9651)))</f>
        <v>No Data</v>
      </c>
      <c r="I9652" t="str" cm="1">
        <f t="array" ref="I9652">IF(D9652 = TRUE, "No Data", _xlfn.IFS(G9652=TRUE, FIND("Active", [3]QueryUserInfo!A9651), H9652=TRUE, FIND("Disc", [3]QueryUserInfo!A9651)))</f>
        <v>No Data</v>
      </c>
    </row>
    <row r="9653" spans="1:9" x14ac:dyDescent="0.3">
      <c r="A9653" t="str">
        <f>IF(D9653=TRUE, "No Data", MID([3]QueryUserInfo!A9652, 2, F9653 -2))</f>
        <v>No Data</v>
      </c>
      <c r="B9653" t="str" cm="1">
        <f t="array" ref="B9653">IF(D9653 = TRUE, "No Data", MID([3]QueryUserInfo!A9652, I9653, _xlfn.IFS(G9653 = TRUE, 6, H9653=TRUE, 4)))</f>
        <v>No Data</v>
      </c>
      <c r="D9653" t="b">
        <f>OR(ISBLANK([3]QueryUserInfo!A9652), [3]QueryUserInfo!A9652 = " USERNAME              SESSIONNAME        ID  STATE   IDLE TIME  LOGON TIME")</f>
        <v>1</v>
      </c>
      <c r="E9653" t="b">
        <f>ISNUMBER(FIND("&gt;", [3]QueryUserInfo!A9652))</f>
        <v>0</v>
      </c>
      <c r="F9653">
        <f>IF(D9653=TRUE, 0, FIND(" ", [3]QueryUserInfo!A9652,2))</f>
        <v>0</v>
      </c>
      <c r="G9653" t="str">
        <f>IF(D9653=TRUE, "No Data", ISNUMBER(FIND("Active", [3]QueryUserInfo!A9652)))</f>
        <v>No Data</v>
      </c>
      <c r="H9653" t="str">
        <f>IF(D9653=TRUE, "No Data", ISNUMBER(FIND("Disc", [3]QueryUserInfo!A9652)))</f>
        <v>No Data</v>
      </c>
      <c r="I9653" t="str" cm="1">
        <f t="array" ref="I9653">IF(D9653 = TRUE, "No Data", _xlfn.IFS(G9653=TRUE, FIND("Active", [3]QueryUserInfo!A9652), H9653=TRUE, FIND("Disc", [3]QueryUserInfo!A9652)))</f>
        <v>No Data</v>
      </c>
    </row>
    <row r="9654" spans="1:9" x14ac:dyDescent="0.3">
      <c r="A9654" t="str">
        <f>IF(D9654=TRUE, "No Data", MID([3]QueryUserInfo!A9653, 2, F9654 -2))</f>
        <v>No Data</v>
      </c>
      <c r="B9654" t="str" cm="1">
        <f t="array" ref="B9654">IF(D9654 = TRUE, "No Data", MID([3]QueryUserInfo!A9653, I9654, _xlfn.IFS(G9654 = TRUE, 6, H9654=TRUE, 4)))</f>
        <v>No Data</v>
      </c>
      <c r="D9654" t="b">
        <f>OR(ISBLANK([3]QueryUserInfo!A9653), [3]QueryUserInfo!A9653 = " USERNAME              SESSIONNAME        ID  STATE   IDLE TIME  LOGON TIME")</f>
        <v>1</v>
      </c>
      <c r="E9654" t="b">
        <f>ISNUMBER(FIND("&gt;", [3]QueryUserInfo!A9653))</f>
        <v>0</v>
      </c>
      <c r="F9654">
        <f>IF(D9654=TRUE, 0, FIND(" ", [3]QueryUserInfo!A9653,2))</f>
        <v>0</v>
      </c>
      <c r="G9654" t="str">
        <f>IF(D9654=TRUE, "No Data", ISNUMBER(FIND("Active", [3]QueryUserInfo!A9653)))</f>
        <v>No Data</v>
      </c>
      <c r="H9654" t="str">
        <f>IF(D9654=TRUE, "No Data", ISNUMBER(FIND("Disc", [3]QueryUserInfo!A9653)))</f>
        <v>No Data</v>
      </c>
      <c r="I9654" t="str" cm="1">
        <f t="array" ref="I9654">IF(D9654 = TRUE, "No Data", _xlfn.IFS(G9654=TRUE, FIND("Active", [3]QueryUserInfo!A9653), H9654=TRUE, FIND("Disc", [3]QueryUserInfo!A9653)))</f>
        <v>No Data</v>
      </c>
    </row>
    <row r="9655" spans="1:9" x14ac:dyDescent="0.3">
      <c r="A9655" t="str">
        <f>IF(D9655=TRUE, "No Data", MID([3]QueryUserInfo!A9654, 2, F9655 -2))</f>
        <v>No Data</v>
      </c>
      <c r="B9655" t="str" cm="1">
        <f t="array" ref="B9655">IF(D9655 = TRUE, "No Data", MID([3]QueryUserInfo!A9654, I9655, _xlfn.IFS(G9655 = TRUE, 6, H9655=TRUE, 4)))</f>
        <v>No Data</v>
      </c>
      <c r="D9655" t="b">
        <f>OR(ISBLANK([3]QueryUserInfo!A9654), [3]QueryUserInfo!A9654 = " USERNAME              SESSIONNAME        ID  STATE   IDLE TIME  LOGON TIME")</f>
        <v>1</v>
      </c>
      <c r="E9655" t="b">
        <f>ISNUMBER(FIND("&gt;", [3]QueryUserInfo!A9654))</f>
        <v>0</v>
      </c>
      <c r="F9655">
        <f>IF(D9655=TRUE, 0, FIND(" ", [3]QueryUserInfo!A9654,2))</f>
        <v>0</v>
      </c>
      <c r="G9655" t="str">
        <f>IF(D9655=TRUE, "No Data", ISNUMBER(FIND("Active", [3]QueryUserInfo!A9654)))</f>
        <v>No Data</v>
      </c>
      <c r="H9655" t="str">
        <f>IF(D9655=TRUE, "No Data", ISNUMBER(FIND("Disc", [3]QueryUserInfo!A9654)))</f>
        <v>No Data</v>
      </c>
      <c r="I9655" t="str" cm="1">
        <f t="array" ref="I9655">IF(D9655 = TRUE, "No Data", _xlfn.IFS(G9655=TRUE, FIND("Active", [3]QueryUserInfo!A9654), H9655=TRUE, FIND("Disc", [3]QueryUserInfo!A9654)))</f>
        <v>No Data</v>
      </c>
    </row>
    <row r="9656" spans="1:9" x14ac:dyDescent="0.3">
      <c r="A9656" t="str">
        <f>IF(D9656=TRUE, "No Data", MID([3]QueryUserInfo!A9655, 2, F9656 -2))</f>
        <v>No Data</v>
      </c>
      <c r="B9656" t="str" cm="1">
        <f t="array" ref="B9656">IF(D9656 = TRUE, "No Data", MID([3]QueryUserInfo!A9655, I9656, _xlfn.IFS(G9656 = TRUE, 6, H9656=TRUE, 4)))</f>
        <v>No Data</v>
      </c>
      <c r="D9656" t="b">
        <f>OR(ISBLANK([3]QueryUserInfo!A9655), [3]QueryUserInfo!A9655 = " USERNAME              SESSIONNAME        ID  STATE   IDLE TIME  LOGON TIME")</f>
        <v>1</v>
      </c>
      <c r="E9656" t="b">
        <f>ISNUMBER(FIND("&gt;", [3]QueryUserInfo!A9655))</f>
        <v>0</v>
      </c>
      <c r="F9656">
        <f>IF(D9656=TRUE, 0, FIND(" ", [3]QueryUserInfo!A9655,2))</f>
        <v>0</v>
      </c>
      <c r="G9656" t="str">
        <f>IF(D9656=TRUE, "No Data", ISNUMBER(FIND("Active", [3]QueryUserInfo!A9655)))</f>
        <v>No Data</v>
      </c>
      <c r="H9656" t="str">
        <f>IF(D9656=TRUE, "No Data", ISNUMBER(FIND("Disc", [3]QueryUserInfo!A9655)))</f>
        <v>No Data</v>
      </c>
      <c r="I9656" t="str" cm="1">
        <f t="array" ref="I9656">IF(D9656 = TRUE, "No Data", _xlfn.IFS(G9656=TRUE, FIND("Active", [3]QueryUserInfo!A9655), H9656=TRUE, FIND("Disc", [3]QueryUserInfo!A9655)))</f>
        <v>No Data</v>
      </c>
    </row>
    <row r="9657" spans="1:9" x14ac:dyDescent="0.3">
      <c r="A9657" t="str">
        <f>IF(D9657=TRUE, "No Data", MID([3]QueryUserInfo!A9656, 2, F9657 -2))</f>
        <v>No Data</v>
      </c>
      <c r="B9657" t="str" cm="1">
        <f t="array" ref="B9657">IF(D9657 = TRUE, "No Data", MID([3]QueryUserInfo!A9656, I9657, _xlfn.IFS(G9657 = TRUE, 6, H9657=TRUE, 4)))</f>
        <v>No Data</v>
      </c>
      <c r="D9657" t="b">
        <f>OR(ISBLANK([3]QueryUserInfo!A9656), [3]QueryUserInfo!A9656 = " USERNAME              SESSIONNAME        ID  STATE   IDLE TIME  LOGON TIME")</f>
        <v>1</v>
      </c>
      <c r="E9657" t="b">
        <f>ISNUMBER(FIND("&gt;", [3]QueryUserInfo!A9656))</f>
        <v>0</v>
      </c>
      <c r="F9657">
        <f>IF(D9657=TRUE, 0, FIND(" ", [3]QueryUserInfo!A9656,2))</f>
        <v>0</v>
      </c>
      <c r="G9657" t="str">
        <f>IF(D9657=TRUE, "No Data", ISNUMBER(FIND("Active", [3]QueryUserInfo!A9656)))</f>
        <v>No Data</v>
      </c>
      <c r="H9657" t="str">
        <f>IF(D9657=TRUE, "No Data", ISNUMBER(FIND("Disc", [3]QueryUserInfo!A9656)))</f>
        <v>No Data</v>
      </c>
      <c r="I9657" t="str" cm="1">
        <f t="array" ref="I9657">IF(D9657 = TRUE, "No Data", _xlfn.IFS(G9657=TRUE, FIND("Active", [3]QueryUserInfo!A9656), H9657=TRUE, FIND("Disc", [3]QueryUserInfo!A9656)))</f>
        <v>No Data</v>
      </c>
    </row>
    <row r="9658" spans="1:9" x14ac:dyDescent="0.3">
      <c r="A9658" t="str">
        <f>IF(D9658=TRUE, "No Data", MID([3]QueryUserInfo!A9657, 2, F9658 -2))</f>
        <v>No Data</v>
      </c>
      <c r="B9658" t="str" cm="1">
        <f t="array" ref="B9658">IF(D9658 = TRUE, "No Data", MID([3]QueryUserInfo!A9657, I9658, _xlfn.IFS(G9658 = TRUE, 6, H9658=TRUE, 4)))</f>
        <v>No Data</v>
      </c>
      <c r="D9658" t="b">
        <f>OR(ISBLANK([3]QueryUserInfo!A9657), [3]QueryUserInfo!A9657 = " USERNAME              SESSIONNAME        ID  STATE   IDLE TIME  LOGON TIME")</f>
        <v>1</v>
      </c>
      <c r="E9658" t="b">
        <f>ISNUMBER(FIND("&gt;", [3]QueryUserInfo!A9657))</f>
        <v>0</v>
      </c>
      <c r="F9658">
        <f>IF(D9658=TRUE, 0, FIND(" ", [3]QueryUserInfo!A9657,2))</f>
        <v>0</v>
      </c>
      <c r="G9658" t="str">
        <f>IF(D9658=TRUE, "No Data", ISNUMBER(FIND("Active", [3]QueryUserInfo!A9657)))</f>
        <v>No Data</v>
      </c>
      <c r="H9658" t="str">
        <f>IF(D9658=TRUE, "No Data", ISNUMBER(FIND("Disc", [3]QueryUserInfo!A9657)))</f>
        <v>No Data</v>
      </c>
      <c r="I9658" t="str" cm="1">
        <f t="array" ref="I9658">IF(D9658 = TRUE, "No Data", _xlfn.IFS(G9658=TRUE, FIND("Active", [3]QueryUserInfo!A9657), H9658=TRUE, FIND("Disc", [3]QueryUserInfo!A9657)))</f>
        <v>No Data</v>
      </c>
    </row>
    <row r="9659" spans="1:9" x14ac:dyDescent="0.3">
      <c r="A9659" t="str">
        <f>IF(D9659=TRUE, "No Data", MID([3]QueryUserInfo!A9658, 2, F9659 -2))</f>
        <v>No Data</v>
      </c>
      <c r="B9659" t="str" cm="1">
        <f t="array" ref="B9659">IF(D9659 = TRUE, "No Data", MID([3]QueryUserInfo!A9658, I9659, _xlfn.IFS(G9659 = TRUE, 6, H9659=TRUE, 4)))</f>
        <v>No Data</v>
      </c>
      <c r="D9659" t="b">
        <f>OR(ISBLANK([3]QueryUserInfo!A9658), [3]QueryUserInfo!A9658 = " USERNAME              SESSIONNAME        ID  STATE   IDLE TIME  LOGON TIME")</f>
        <v>1</v>
      </c>
      <c r="E9659" t="b">
        <f>ISNUMBER(FIND("&gt;", [3]QueryUserInfo!A9658))</f>
        <v>0</v>
      </c>
      <c r="F9659">
        <f>IF(D9659=TRUE, 0, FIND(" ", [3]QueryUserInfo!A9658,2))</f>
        <v>0</v>
      </c>
      <c r="G9659" t="str">
        <f>IF(D9659=TRUE, "No Data", ISNUMBER(FIND("Active", [3]QueryUserInfo!A9658)))</f>
        <v>No Data</v>
      </c>
      <c r="H9659" t="str">
        <f>IF(D9659=TRUE, "No Data", ISNUMBER(FIND("Disc", [3]QueryUserInfo!A9658)))</f>
        <v>No Data</v>
      </c>
      <c r="I9659" t="str" cm="1">
        <f t="array" ref="I9659">IF(D9659 = TRUE, "No Data", _xlfn.IFS(G9659=TRUE, FIND("Active", [3]QueryUserInfo!A9658), H9659=TRUE, FIND("Disc", [3]QueryUserInfo!A9658)))</f>
        <v>No Data</v>
      </c>
    </row>
    <row r="9660" spans="1:9" x14ac:dyDescent="0.3">
      <c r="A9660" t="str">
        <f>IF(D9660=TRUE, "No Data", MID([3]QueryUserInfo!A9659, 2, F9660 -2))</f>
        <v>No Data</v>
      </c>
      <c r="B9660" t="str" cm="1">
        <f t="array" ref="B9660">IF(D9660 = TRUE, "No Data", MID([3]QueryUserInfo!A9659, I9660, _xlfn.IFS(G9660 = TRUE, 6, H9660=TRUE, 4)))</f>
        <v>No Data</v>
      </c>
      <c r="D9660" t="b">
        <f>OR(ISBLANK([3]QueryUserInfo!A9659), [3]QueryUserInfo!A9659 = " USERNAME              SESSIONNAME        ID  STATE   IDLE TIME  LOGON TIME")</f>
        <v>1</v>
      </c>
      <c r="E9660" t="b">
        <f>ISNUMBER(FIND("&gt;", [3]QueryUserInfo!A9659))</f>
        <v>0</v>
      </c>
      <c r="F9660">
        <f>IF(D9660=TRUE, 0, FIND(" ", [3]QueryUserInfo!A9659,2))</f>
        <v>0</v>
      </c>
      <c r="G9660" t="str">
        <f>IF(D9660=TRUE, "No Data", ISNUMBER(FIND("Active", [3]QueryUserInfo!A9659)))</f>
        <v>No Data</v>
      </c>
      <c r="H9660" t="str">
        <f>IF(D9660=TRUE, "No Data", ISNUMBER(FIND("Disc", [3]QueryUserInfo!A9659)))</f>
        <v>No Data</v>
      </c>
      <c r="I9660" t="str" cm="1">
        <f t="array" ref="I9660">IF(D9660 = TRUE, "No Data", _xlfn.IFS(G9660=TRUE, FIND("Active", [3]QueryUserInfo!A9659), H9660=TRUE, FIND("Disc", [3]QueryUserInfo!A9659)))</f>
        <v>No Data</v>
      </c>
    </row>
    <row r="9661" spans="1:9" x14ac:dyDescent="0.3">
      <c r="A9661" t="str">
        <f>IF(D9661=TRUE, "No Data", MID([3]QueryUserInfo!A9660, 2, F9661 -2))</f>
        <v>No Data</v>
      </c>
      <c r="B9661" t="str" cm="1">
        <f t="array" ref="B9661">IF(D9661 = TRUE, "No Data", MID([3]QueryUserInfo!A9660, I9661, _xlfn.IFS(G9661 = TRUE, 6, H9661=TRUE, 4)))</f>
        <v>No Data</v>
      </c>
      <c r="D9661" t="b">
        <f>OR(ISBLANK([3]QueryUserInfo!A9660), [3]QueryUserInfo!A9660 = " USERNAME              SESSIONNAME        ID  STATE   IDLE TIME  LOGON TIME")</f>
        <v>1</v>
      </c>
      <c r="E9661" t="b">
        <f>ISNUMBER(FIND("&gt;", [3]QueryUserInfo!A9660))</f>
        <v>0</v>
      </c>
      <c r="F9661">
        <f>IF(D9661=TRUE, 0, FIND(" ", [3]QueryUserInfo!A9660,2))</f>
        <v>0</v>
      </c>
      <c r="G9661" t="str">
        <f>IF(D9661=TRUE, "No Data", ISNUMBER(FIND("Active", [3]QueryUserInfo!A9660)))</f>
        <v>No Data</v>
      </c>
      <c r="H9661" t="str">
        <f>IF(D9661=TRUE, "No Data", ISNUMBER(FIND("Disc", [3]QueryUserInfo!A9660)))</f>
        <v>No Data</v>
      </c>
      <c r="I9661" t="str" cm="1">
        <f t="array" ref="I9661">IF(D9661 = TRUE, "No Data", _xlfn.IFS(G9661=TRUE, FIND("Active", [3]QueryUserInfo!A9660), H9661=TRUE, FIND("Disc", [3]QueryUserInfo!A9660)))</f>
        <v>No Data</v>
      </c>
    </row>
    <row r="9662" spans="1:9" x14ac:dyDescent="0.3">
      <c r="A9662" t="str">
        <f>IF(D9662=TRUE, "No Data", MID([3]QueryUserInfo!A9661, 2, F9662 -2))</f>
        <v>No Data</v>
      </c>
      <c r="B9662" t="str" cm="1">
        <f t="array" ref="B9662">IF(D9662 = TRUE, "No Data", MID([3]QueryUserInfo!A9661, I9662, _xlfn.IFS(G9662 = TRUE, 6, H9662=TRUE, 4)))</f>
        <v>No Data</v>
      </c>
      <c r="D9662" t="b">
        <f>OR(ISBLANK([3]QueryUserInfo!A9661), [3]QueryUserInfo!A9661 = " USERNAME              SESSIONNAME        ID  STATE   IDLE TIME  LOGON TIME")</f>
        <v>1</v>
      </c>
      <c r="E9662" t="b">
        <f>ISNUMBER(FIND("&gt;", [3]QueryUserInfo!A9661))</f>
        <v>0</v>
      </c>
      <c r="F9662">
        <f>IF(D9662=TRUE, 0, FIND(" ", [3]QueryUserInfo!A9661,2))</f>
        <v>0</v>
      </c>
      <c r="G9662" t="str">
        <f>IF(D9662=TRUE, "No Data", ISNUMBER(FIND("Active", [3]QueryUserInfo!A9661)))</f>
        <v>No Data</v>
      </c>
      <c r="H9662" t="str">
        <f>IF(D9662=TRUE, "No Data", ISNUMBER(FIND("Disc", [3]QueryUserInfo!A9661)))</f>
        <v>No Data</v>
      </c>
      <c r="I9662" t="str" cm="1">
        <f t="array" ref="I9662">IF(D9662 = TRUE, "No Data", _xlfn.IFS(G9662=TRUE, FIND("Active", [3]QueryUserInfo!A9661), H9662=TRUE, FIND("Disc", [3]QueryUserInfo!A9661)))</f>
        <v>No Data</v>
      </c>
    </row>
    <row r="9663" spans="1:9" x14ac:dyDescent="0.3">
      <c r="A9663" t="str">
        <f>IF(D9663=TRUE, "No Data", MID([3]QueryUserInfo!A9662, 2, F9663 -2))</f>
        <v>No Data</v>
      </c>
      <c r="B9663" t="str" cm="1">
        <f t="array" ref="B9663">IF(D9663 = TRUE, "No Data", MID([3]QueryUserInfo!A9662, I9663, _xlfn.IFS(G9663 = TRUE, 6, H9663=TRUE, 4)))</f>
        <v>No Data</v>
      </c>
      <c r="D9663" t="b">
        <f>OR(ISBLANK([3]QueryUserInfo!A9662), [3]QueryUserInfo!A9662 = " USERNAME              SESSIONNAME        ID  STATE   IDLE TIME  LOGON TIME")</f>
        <v>1</v>
      </c>
      <c r="E9663" t="b">
        <f>ISNUMBER(FIND("&gt;", [3]QueryUserInfo!A9662))</f>
        <v>0</v>
      </c>
      <c r="F9663">
        <f>IF(D9663=TRUE, 0, FIND(" ", [3]QueryUserInfo!A9662,2))</f>
        <v>0</v>
      </c>
      <c r="G9663" t="str">
        <f>IF(D9663=TRUE, "No Data", ISNUMBER(FIND("Active", [3]QueryUserInfo!A9662)))</f>
        <v>No Data</v>
      </c>
      <c r="H9663" t="str">
        <f>IF(D9663=TRUE, "No Data", ISNUMBER(FIND("Disc", [3]QueryUserInfo!A9662)))</f>
        <v>No Data</v>
      </c>
      <c r="I9663" t="str" cm="1">
        <f t="array" ref="I9663">IF(D9663 = TRUE, "No Data", _xlfn.IFS(G9663=TRUE, FIND("Active", [3]QueryUserInfo!A9662), H9663=TRUE, FIND("Disc", [3]QueryUserInfo!A9662)))</f>
        <v>No Data</v>
      </c>
    </row>
    <row r="9664" spans="1:9" x14ac:dyDescent="0.3">
      <c r="A9664" t="str">
        <f>IF(D9664=TRUE, "No Data", MID([3]QueryUserInfo!A9663, 2, F9664 -2))</f>
        <v>No Data</v>
      </c>
      <c r="B9664" t="str" cm="1">
        <f t="array" ref="B9664">IF(D9664 = TRUE, "No Data", MID([3]QueryUserInfo!A9663, I9664, _xlfn.IFS(G9664 = TRUE, 6, H9664=TRUE, 4)))</f>
        <v>No Data</v>
      </c>
      <c r="D9664" t="b">
        <f>OR(ISBLANK([3]QueryUserInfo!A9663), [3]QueryUserInfo!A9663 = " USERNAME              SESSIONNAME        ID  STATE   IDLE TIME  LOGON TIME")</f>
        <v>1</v>
      </c>
      <c r="E9664" t="b">
        <f>ISNUMBER(FIND("&gt;", [3]QueryUserInfo!A9663))</f>
        <v>0</v>
      </c>
      <c r="F9664">
        <f>IF(D9664=TRUE, 0, FIND(" ", [3]QueryUserInfo!A9663,2))</f>
        <v>0</v>
      </c>
      <c r="G9664" t="str">
        <f>IF(D9664=TRUE, "No Data", ISNUMBER(FIND("Active", [3]QueryUserInfo!A9663)))</f>
        <v>No Data</v>
      </c>
      <c r="H9664" t="str">
        <f>IF(D9664=TRUE, "No Data", ISNUMBER(FIND("Disc", [3]QueryUserInfo!A9663)))</f>
        <v>No Data</v>
      </c>
      <c r="I9664" t="str" cm="1">
        <f t="array" ref="I9664">IF(D9664 = TRUE, "No Data", _xlfn.IFS(G9664=TRUE, FIND("Active", [3]QueryUserInfo!A9663), H9664=TRUE, FIND("Disc", [3]QueryUserInfo!A9663)))</f>
        <v>No Data</v>
      </c>
    </row>
    <row r="9665" spans="1:9" x14ac:dyDescent="0.3">
      <c r="A9665" t="str">
        <f>IF(D9665=TRUE, "No Data", MID([3]QueryUserInfo!A9664, 2, F9665 -2))</f>
        <v>No Data</v>
      </c>
      <c r="B9665" t="str" cm="1">
        <f t="array" ref="B9665">IF(D9665 = TRUE, "No Data", MID([3]QueryUserInfo!A9664, I9665, _xlfn.IFS(G9665 = TRUE, 6, H9665=TRUE, 4)))</f>
        <v>No Data</v>
      </c>
      <c r="D9665" t="b">
        <f>OR(ISBLANK([3]QueryUserInfo!A9664), [3]QueryUserInfo!A9664 = " USERNAME              SESSIONNAME        ID  STATE   IDLE TIME  LOGON TIME")</f>
        <v>1</v>
      </c>
      <c r="E9665" t="b">
        <f>ISNUMBER(FIND("&gt;", [3]QueryUserInfo!A9664))</f>
        <v>0</v>
      </c>
      <c r="F9665">
        <f>IF(D9665=TRUE, 0, FIND(" ", [3]QueryUserInfo!A9664,2))</f>
        <v>0</v>
      </c>
      <c r="G9665" t="str">
        <f>IF(D9665=TRUE, "No Data", ISNUMBER(FIND("Active", [3]QueryUserInfo!A9664)))</f>
        <v>No Data</v>
      </c>
      <c r="H9665" t="str">
        <f>IF(D9665=TRUE, "No Data", ISNUMBER(FIND("Disc", [3]QueryUserInfo!A9664)))</f>
        <v>No Data</v>
      </c>
      <c r="I9665" t="str" cm="1">
        <f t="array" ref="I9665">IF(D9665 = TRUE, "No Data", _xlfn.IFS(G9665=TRUE, FIND("Active", [3]QueryUserInfo!A9664), H9665=TRUE, FIND("Disc", [3]QueryUserInfo!A9664)))</f>
        <v>No Data</v>
      </c>
    </row>
    <row r="9666" spans="1:9" x14ac:dyDescent="0.3">
      <c r="A9666" t="str">
        <f>IF(D9666=TRUE, "No Data", MID([3]QueryUserInfo!A9665, 2, F9666 -2))</f>
        <v>No Data</v>
      </c>
      <c r="B9666" t="str" cm="1">
        <f t="array" ref="B9666">IF(D9666 = TRUE, "No Data", MID([3]QueryUserInfo!A9665, I9666, _xlfn.IFS(G9666 = TRUE, 6, H9666=TRUE, 4)))</f>
        <v>No Data</v>
      </c>
      <c r="D9666" t="b">
        <f>OR(ISBLANK([3]QueryUserInfo!A9665), [3]QueryUserInfo!A9665 = " USERNAME              SESSIONNAME        ID  STATE   IDLE TIME  LOGON TIME")</f>
        <v>1</v>
      </c>
      <c r="E9666" t="b">
        <f>ISNUMBER(FIND("&gt;", [3]QueryUserInfo!A9665))</f>
        <v>0</v>
      </c>
      <c r="F9666">
        <f>IF(D9666=TRUE, 0, FIND(" ", [3]QueryUserInfo!A9665,2))</f>
        <v>0</v>
      </c>
      <c r="G9666" t="str">
        <f>IF(D9666=TRUE, "No Data", ISNUMBER(FIND("Active", [3]QueryUserInfo!A9665)))</f>
        <v>No Data</v>
      </c>
      <c r="H9666" t="str">
        <f>IF(D9666=TRUE, "No Data", ISNUMBER(FIND("Disc", [3]QueryUserInfo!A9665)))</f>
        <v>No Data</v>
      </c>
      <c r="I9666" t="str" cm="1">
        <f t="array" ref="I9666">IF(D9666 = TRUE, "No Data", _xlfn.IFS(G9666=TRUE, FIND("Active", [3]QueryUserInfo!A9665), H9666=TRUE, FIND("Disc", [3]QueryUserInfo!A9665)))</f>
        <v>No Data</v>
      </c>
    </row>
    <row r="9667" spans="1:9" x14ac:dyDescent="0.3">
      <c r="A9667" t="str">
        <f>IF(D9667=TRUE, "No Data", MID([3]QueryUserInfo!A9666, 2, F9667 -2))</f>
        <v>No Data</v>
      </c>
      <c r="B9667" t="str" cm="1">
        <f t="array" ref="B9667">IF(D9667 = TRUE, "No Data", MID([3]QueryUserInfo!A9666, I9667, _xlfn.IFS(G9667 = TRUE, 6, H9667=TRUE, 4)))</f>
        <v>No Data</v>
      </c>
      <c r="D9667" t="b">
        <f>OR(ISBLANK([3]QueryUserInfo!A9666), [3]QueryUserInfo!A9666 = " USERNAME              SESSIONNAME        ID  STATE   IDLE TIME  LOGON TIME")</f>
        <v>1</v>
      </c>
      <c r="E9667" t="b">
        <f>ISNUMBER(FIND("&gt;", [3]QueryUserInfo!A9666))</f>
        <v>0</v>
      </c>
      <c r="F9667">
        <f>IF(D9667=TRUE, 0, FIND(" ", [3]QueryUserInfo!A9666,2))</f>
        <v>0</v>
      </c>
      <c r="G9667" t="str">
        <f>IF(D9667=TRUE, "No Data", ISNUMBER(FIND("Active", [3]QueryUserInfo!A9666)))</f>
        <v>No Data</v>
      </c>
      <c r="H9667" t="str">
        <f>IF(D9667=TRUE, "No Data", ISNUMBER(FIND("Disc", [3]QueryUserInfo!A9666)))</f>
        <v>No Data</v>
      </c>
      <c r="I9667" t="str" cm="1">
        <f t="array" ref="I9667">IF(D9667 = TRUE, "No Data", _xlfn.IFS(G9667=TRUE, FIND("Active", [3]QueryUserInfo!A9666), H9667=TRUE, FIND("Disc", [3]QueryUserInfo!A9666)))</f>
        <v>No Data</v>
      </c>
    </row>
    <row r="9668" spans="1:9" x14ac:dyDescent="0.3">
      <c r="A9668" t="str">
        <f>IF(D9668=TRUE, "No Data", MID([3]QueryUserInfo!A9667, 2, F9668 -2))</f>
        <v>No Data</v>
      </c>
      <c r="B9668" t="str" cm="1">
        <f t="array" ref="B9668">IF(D9668 = TRUE, "No Data", MID([3]QueryUserInfo!A9667, I9668, _xlfn.IFS(G9668 = TRUE, 6, H9668=TRUE, 4)))</f>
        <v>No Data</v>
      </c>
      <c r="D9668" t="b">
        <f>OR(ISBLANK([3]QueryUserInfo!A9667), [3]QueryUserInfo!A9667 = " USERNAME              SESSIONNAME        ID  STATE   IDLE TIME  LOGON TIME")</f>
        <v>1</v>
      </c>
      <c r="E9668" t="b">
        <f>ISNUMBER(FIND("&gt;", [3]QueryUserInfo!A9667))</f>
        <v>0</v>
      </c>
      <c r="F9668">
        <f>IF(D9668=TRUE, 0, FIND(" ", [3]QueryUserInfo!A9667,2))</f>
        <v>0</v>
      </c>
      <c r="G9668" t="str">
        <f>IF(D9668=TRUE, "No Data", ISNUMBER(FIND("Active", [3]QueryUserInfo!A9667)))</f>
        <v>No Data</v>
      </c>
      <c r="H9668" t="str">
        <f>IF(D9668=TRUE, "No Data", ISNUMBER(FIND("Disc", [3]QueryUserInfo!A9667)))</f>
        <v>No Data</v>
      </c>
      <c r="I9668" t="str" cm="1">
        <f t="array" ref="I9668">IF(D9668 = TRUE, "No Data", _xlfn.IFS(G9668=TRUE, FIND("Active", [3]QueryUserInfo!A9667), H9668=TRUE, FIND("Disc", [3]QueryUserInfo!A9667)))</f>
        <v>No Data</v>
      </c>
    </row>
    <row r="9669" spans="1:9" x14ac:dyDescent="0.3">
      <c r="A9669" t="str">
        <f>IF(D9669=TRUE, "No Data", MID([3]QueryUserInfo!A9668, 2, F9669 -2))</f>
        <v>No Data</v>
      </c>
      <c r="B9669" t="str" cm="1">
        <f t="array" ref="B9669">IF(D9669 = TRUE, "No Data", MID([3]QueryUserInfo!A9668, I9669, _xlfn.IFS(G9669 = TRUE, 6, H9669=TRUE, 4)))</f>
        <v>No Data</v>
      </c>
      <c r="D9669" t="b">
        <f>OR(ISBLANK([3]QueryUserInfo!A9668), [3]QueryUserInfo!A9668 = " USERNAME              SESSIONNAME        ID  STATE   IDLE TIME  LOGON TIME")</f>
        <v>1</v>
      </c>
      <c r="E9669" t="b">
        <f>ISNUMBER(FIND("&gt;", [3]QueryUserInfo!A9668))</f>
        <v>0</v>
      </c>
      <c r="F9669">
        <f>IF(D9669=TRUE, 0, FIND(" ", [3]QueryUserInfo!A9668,2))</f>
        <v>0</v>
      </c>
      <c r="G9669" t="str">
        <f>IF(D9669=TRUE, "No Data", ISNUMBER(FIND("Active", [3]QueryUserInfo!A9668)))</f>
        <v>No Data</v>
      </c>
      <c r="H9669" t="str">
        <f>IF(D9669=TRUE, "No Data", ISNUMBER(FIND("Disc", [3]QueryUserInfo!A9668)))</f>
        <v>No Data</v>
      </c>
      <c r="I9669" t="str" cm="1">
        <f t="array" ref="I9669">IF(D9669 = TRUE, "No Data", _xlfn.IFS(G9669=TRUE, FIND("Active", [3]QueryUserInfo!A9668), H9669=TRUE, FIND("Disc", [3]QueryUserInfo!A9668)))</f>
        <v>No Data</v>
      </c>
    </row>
    <row r="9670" spans="1:9" x14ac:dyDescent="0.3">
      <c r="A9670" t="str">
        <f>IF(D9670=TRUE, "No Data", MID([3]QueryUserInfo!A9669, 2, F9670 -2))</f>
        <v>No Data</v>
      </c>
      <c r="B9670" t="str" cm="1">
        <f t="array" ref="B9670">IF(D9670 = TRUE, "No Data", MID([3]QueryUserInfo!A9669, I9670, _xlfn.IFS(G9670 = TRUE, 6, H9670=TRUE, 4)))</f>
        <v>No Data</v>
      </c>
      <c r="D9670" t="b">
        <f>OR(ISBLANK([3]QueryUserInfo!A9669), [3]QueryUserInfo!A9669 = " USERNAME              SESSIONNAME        ID  STATE   IDLE TIME  LOGON TIME")</f>
        <v>1</v>
      </c>
      <c r="E9670" t="b">
        <f>ISNUMBER(FIND("&gt;", [3]QueryUserInfo!A9669))</f>
        <v>0</v>
      </c>
      <c r="F9670">
        <f>IF(D9670=TRUE, 0, FIND(" ", [3]QueryUserInfo!A9669,2))</f>
        <v>0</v>
      </c>
      <c r="G9670" t="str">
        <f>IF(D9670=TRUE, "No Data", ISNUMBER(FIND("Active", [3]QueryUserInfo!A9669)))</f>
        <v>No Data</v>
      </c>
      <c r="H9670" t="str">
        <f>IF(D9670=TRUE, "No Data", ISNUMBER(FIND("Disc", [3]QueryUserInfo!A9669)))</f>
        <v>No Data</v>
      </c>
      <c r="I9670" t="str" cm="1">
        <f t="array" ref="I9670">IF(D9670 = TRUE, "No Data", _xlfn.IFS(G9670=TRUE, FIND("Active", [3]QueryUserInfo!A9669), H9670=TRUE, FIND("Disc", [3]QueryUserInfo!A9669)))</f>
        <v>No Data</v>
      </c>
    </row>
    <row r="9671" spans="1:9" x14ac:dyDescent="0.3">
      <c r="A9671" t="str">
        <f>IF(D9671=TRUE, "No Data", MID([3]QueryUserInfo!A9670, 2, F9671 -2))</f>
        <v>No Data</v>
      </c>
      <c r="B9671" t="str" cm="1">
        <f t="array" ref="B9671">IF(D9671 = TRUE, "No Data", MID([3]QueryUserInfo!A9670, I9671, _xlfn.IFS(G9671 = TRUE, 6, H9671=TRUE, 4)))</f>
        <v>No Data</v>
      </c>
      <c r="D9671" t="b">
        <f>OR(ISBLANK([3]QueryUserInfo!A9670), [3]QueryUserInfo!A9670 = " USERNAME              SESSIONNAME        ID  STATE   IDLE TIME  LOGON TIME")</f>
        <v>1</v>
      </c>
      <c r="E9671" t="b">
        <f>ISNUMBER(FIND("&gt;", [3]QueryUserInfo!A9670))</f>
        <v>0</v>
      </c>
      <c r="F9671">
        <f>IF(D9671=TRUE, 0, FIND(" ", [3]QueryUserInfo!A9670,2))</f>
        <v>0</v>
      </c>
      <c r="G9671" t="str">
        <f>IF(D9671=TRUE, "No Data", ISNUMBER(FIND("Active", [3]QueryUserInfo!A9670)))</f>
        <v>No Data</v>
      </c>
      <c r="H9671" t="str">
        <f>IF(D9671=TRUE, "No Data", ISNUMBER(FIND("Disc", [3]QueryUserInfo!A9670)))</f>
        <v>No Data</v>
      </c>
      <c r="I9671" t="str" cm="1">
        <f t="array" ref="I9671">IF(D9671 = TRUE, "No Data", _xlfn.IFS(G9671=TRUE, FIND("Active", [3]QueryUserInfo!A9670), H9671=TRUE, FIND("Disc", [3]QueryUserInfo!A9670)))</f>
        <v>No Data</v>
      </c>
    </row>
    <row r="9672" spans="1:9" x14ac:dyDescent="0.3">
      <c r="A9672" t="str">
        <f>IF(D9672=TRUE, "No Data", MID([3]QueryUserInfo!A9671, 2, F9672 -2))</f>
        <v>No Data</v>
      </c>
      <c r="B9672" t="str" cm="1">
        <f t="array" ref="B9672">IF(D9672 = TRUE, "No Data", MID([3]QueryUserInfo!A9671, I9672, _xlfn.IFS(G9672 = TRUE, 6, H9672=TRUE, 4)))</f>
        <v>No Data</v>
      </c>
      <c r="D9672" t="b">
        <f>OR(ISBLANK([3]QueryUserInfo!A9671), [3]QueryUserInfo!A9671 = " USERNAME              SESSIONNAME        ID  STATE   IDLE TIME  LOGON TIME")</f>
        <v>1</v>
      </c>
      <c r="E9672" t="b">
        <f>ISNUMBER(FIND("&gt;", [3]QueryUserInfo!A9671))</f>
        <v>0</v>
      </c>
      <c r="F9672">
        <f>IF(D9672=TRUE, 0, FIND(" ", [3]QueryUserInfo!A9671,2))</f>
        <v>0</v>
      </c>
      <c r="G9672" t="str">
        <f>IF(D9672=TRUE, "No Data", ISNUMBER(FIND("Active", [3]QueryUserInfo!A9671)))</f>
        <v>No Data</v>
      </c>
      <c r="H9672" t="str">
        <f>IF(D9672=TRUE, "No Data", ISNUMBER(FIND("Disc", [3]QueryUserInfo!A9671)))</f>
        <v>No Data</v>
      </c>
      <c r="I9672" t="str" cm="1">
        <f t="array" ref="I9672">IF(D9672 = TRUE, "No Data", _xlfn.IFS(G9672=TRUE, FIND("Active", [3]QueryUserInfo!A9671), H9672=TRUE, FIND("Disc", [3]QueryUserInfo!A9671)))</f>
        <v>No Data</v>
      </c>
    </row>
    <row r="9673" spans="1:9" x14ac:dyDescent="0.3">
      <c r="A9673" t="str">
        <f>IF(D9673=TRUE, "No Data", MID([3]QueryUserInfo!A9672, 2, F9673 -2))</f>
        <v>No Data</v>
      </c>
      <c r="B9673" t="str" cm="1">
        <f t="array" ref="B9673">IF(D9673 = TRUE, "No Data", MID([3]QueryUserInfo!A9672, I9673, _xlfn.IFS(G9673 = TRUE, 6, H9673=TRUE, 4)))</f>
        <v>No Data</v>
      </c>
      <c r="D9673" t="b">
        <f>OR(ISBLANK([3]QueryUserInfo!A9672), [3]QueryUserInfo!A9672 = " USERNAME              SESSIONNAME        ID  STATE   IDLE TIME  LOGON TIME")</f>
        <v>1</v>
      </c>
      <c r="E9673" t="b">
        <f>ISNUMBER(FIND("&gt;", [3]QueryUserInfo!A9672))</f>
        <v>0</v>
      </c>
      <c r="F9673">
        <f>IF(D9673=TRUE, 0, FIND(" ", [3]QueryUserInfo!A9672,2))</f>
        <v>0</v>
      </c>
      <c r="G9673" t="str">
        <f>IF(D9673=TRUE, "No Data", ISNUMBER(FIND("Active", [3]QueryUserInfo!A9672)))</f>
        <v>No Data</v>
      </c>
      <c r="H9673" t="str">
        <f>IF(D9673=TRUE, "No Data", ISNUMBER(FIND("Disc", [3]QueryUserInfo!A9672)))</f>
        <v>No Data</v>
      </c>
      <c r="I9673" t="str" cm="1">
        <f t="array" ref="I9673">IF(D9673 = TRUE, "No Data", _xlfn.IFS(G9673=TRUE, FIND("Active", [3]QueryUserInfo!A9672), H9673=TRUE, FIND("Disc", [3]QueryUserInfo!A9672)))</f>
        <v>No Data</v>
      </c>
    </row>
    <row r="9674" spans="1:9" x14ac:dyDescent="0.3">
      <c r="A9674" t="str">
        <f>IF(D9674=TRUE, "No Data", MID([3]QueryUserInfo!A9673, 2, F9674 -2))</f>
        <v>No Data</v>
      </c>
      <c r="B9674" t="str" cm="1">
        <f t="array" ref="B9674">IF(D9674 = TRUE, "No Data", MID([3]QueryUserInfo!A9673, I9674, _xlfn.IFS(G9674 = TRUE, 6, H9674=TRUE, 4)))</f>
        <v>No Data</v>
      </c>
      <c r="D9674" t="b">
        <f>OR(ISBLANK([3]QueryUserInfo!A9673), [3]QueryUserInfo!A9673 = " USERNAME              SESSIONNAME        ID  STATE   IDLE TIME  LOGON TIME")</f>
        <v>1</v>
      </c>
      <c r="E9674" t="b">
        <f>ISNUMBER(FIND("&gt;", [3]QueryUserInfo!A9673))</f>
        <v>0</v>
      </c>
      <c r="F9674">
        <f>IF(D9674=TRUE, 0, FIND(" ", [3]QueryUserInfo!A9673,2))</f>
        <v>0</v>
      </c>
      <c r="G9674" t="str">
        <f>IF(D9674=TRUE, "No Data", ISNUMBER(FIND("Active", [3]QueryUserInfo!A9673)))</f>
        <v>No Data</v>
      </c>
      <c r="H9674" t="str">
        <f>IF(D9674=TRUE, "No Data", ISNUMBER(FIND("Disc", [3]QueryUserInfo!A9673)))</f>
        <v>No Data</v>
      </c>
      <c r="I9674" t="str" cm="1">
        <f t="array" ref="I9674">IF(D9674 = TRUE, "No Data", _xlfn.IFS(G9674=TRUE, FIND("Active", [3]QueryUserInfo!A9673), H9674=TRUE, FIND("Disc", [3]QueryUserInfo!A9673)))</f>
        <v>No Data</v>
      </c>
    </row>
    <row r="9675" spans="1:9" x14ac:dyDescent="0.3">
      <c r="A9675" t="str">
        <f>IF(D9675=TRUE, "No Data", MID([3]QueryUserInfo!A9674, 2, F9675 -2))</f>
        <v>No Data</v>
      </c>
      <c r="B9675" t="str" cm="1">
        <f t="array" ref="B9675">IF(D9675 = TRUE, "No Data", MID([3]QueryUserInfo!A9674, I9675, _xlfn.IFS(G9675 = TRUE, 6, H9675=TRUE, 4)))</f>
        <v>No Data</v>
      </c>
      <c r="D9675" t="b">
        <f>OR(ISBLANK([3]QueryUserInfo!A9674), [3]QueryUserInfo!A9674 = " USERNAME              SESSIONNAME        ID  STATE   IDLE TIME  LOGON TIME")</f>
        <v>1</v>
      </c>
      <c r="E9675" t="b">
        <f>ISNUMBER(FIND("&gt;", [3]QueryUserInfo!A9674))</f>
        <v>0</v>
      </c>
      <c r="F9675">
        <f>IF(D9675=TRUE, 0, FIND(" ", [3]QueryUserInfo!A9674,2))</f>
        <v>0</v>
      </c>
      <c r="G9675" t="str">
        <f>IF(D9675=TRUE, "No Data", ISNUMBER(FIND("Active", [3]QueryUserInfo!A9674)))</f>
        <v>No Data</v>
      </c>
      <c r="H9675" t="str">
        <f>IF(D9675=TRUE, "No Data", ISNUMBER(FIND("Disc", [3]QueryUserInfo!A9674)))</f>
        <v>No Data</v>
      </c>
      <c r="I9675" t="str" cm="1">
        <f t="array" ref="I9675">IF(D9675 = TRUE, "No Data", _xlfn.IFS(G9675=TRUE, FIND("Active", [3]QueryUserInfo!A9674), H9675=TRUE, FIND("Disc", [3]QueryUserInfo!A9674)))</f>
        <v>No Data</v>
      </c>
    </row>
    <row r="9676" spans="1:9" x14ac:dyDescent="0.3">
      <c r="A9676" t="str">
        <f>IF(D9676=TRUE, "No Data", MID([3]QueryUserInfo!A9675, 2, F9676 -2))</f>
        <v>No Data</v>
      </c>
      <c r="B9676" t="str" cm="1">
        <f t="array" ref="B9676">IF(D9676 = TRUE, "No Data", MID([3]QueryUserInfo!A9675, I9676, _xlfn.IFS(G9676 = TRUE, 6, H9676=TRUE, 4)))</f>
        <v>No Data</v>
      </c>
      <c r="D9676" t="b">
        <f>OR(ISBLANK([3]QueryUserInfo!A9675), [3]QueryUserInfo!A9675 = " USERNAME              SESSIONNAME        ID  STATE   IDLE TIME  LOGON TIME")</f>
        <v>1</v>
      </c>
      <c r="E9676" t="b">
        <f>ISNUMBER(FIND("&gt;", [3]QueryUserInfo!A9675))</f>
        <v>0</v>
      </c>
      <c r="F9676">
        <f>IF(D9676=TRUE, 0, FIND(" ", [3]QueryUserInfo!A9675,2))</f>
        <v>0</v>
      </c>
      <c r="G9676" t="str">
        <f>IF(D9676=TRUE, "No Data", ISNUMBER(FIND("Active", [3]QueryUserInfo!A9675)))</f>
        <v>No Data</v>
      </c>
      <c r="H9676" t="str">
        <f>IF(D9676=TRUE, "No Data", ISNUMBER(FIND("Disc", [3]QueryUserInfo!A9675)))</f>
        <v>No Data</v>
      </c>
      <c r="I9676" t="str" cm="1">
        <f t="array" ref="I9676">IF(D9676 = TRUE, "No Data", _xlfn.IFS(G9676=TRUE, FIND("Active", [3]QueryUserInfo!A9675), H9676=TRUE, FIND("Disc", [3]QueryUserInfo!A9675)))</f>
        <v>No Data</v>
      </c>
    </row>
    <row r="9677" spans="1:9" x14ac:dyDescent="0.3">
      <c r="A9677" t="str">
        <f>IF(D9677=TRUE, "No Data", MID([3]QueryUserInfo!A9676, 2, F9677 -2))</f>
        <v>No Data</v>
      </c>
      <c r="B9677" t="str" cm="1">
        <f t="array" ref="B9677">IF(D9677 = TRUE, "No Data", MID([3]QueryUserInfo!A9676, I9677, _xlfn.IFS(G9677 = TRUE, 6, H9677=TRUE, 4)))</f>
        <v>No Data</v>
      </c>
      <c r="D9677" t="b">
        <f>OR(ISBLANK([3]QueryUserInfo!A9676), [3]QueryUserInfo!A9676 = " USERNAME              SESSIONNAME        ID  STATE   IDLE TIME  LOGON TIME")</f>
        <v>1</v>
      </c>
      <c r="E9677" t="b">
        <f>ISNUMBER(FIND("&gt;", [3]QueryUserInfo!A9676))</f>
        <v>0</v>
      </c>
      <c r="F9677">
        <f>IF(D9677=TRUE, 0, FIND(" ", [3]QueryUserInfo!A9676,2))</f>
        <v>0</v>
      </c>
      <c r="G9677" t="str">
        <f>IF(D9677=TRUE, "No Data", ISNUMBER(FIND("Active", [3]QueryUserInfo!A9676)))</f>
        <v>No Data</v>
      </c>
      <c r="H9677" t="str">
        <f>IF(D9677=TRUE, "No Data", ISNUMBER(FIND("Disc", [3]QueryUserInfo!A9676)))</f>
        <v>No Data</v>
      </c>
      <c r="I9677" t="str" cm="1">
        <f t="array" ref="I9677">IF(D9677 = TRUE, "No Data", _xlfn.IFS(G9677=TRUE, FIND("Active", [3]QueryUserInfo!A9676), H9677=TRUE, FIND("Disc", [3]QueryUserInfo!A9676)))</f>
        <v>No Data</v>
      </c>
    </row>
    <row r="9678" spans="1:9" x14ac:dyDescent="0.3">
      <c r="A9678" t="str">
        <f>IF(D9678=TRUE, "No Data", MID([3]QueryUserInfo!A9677, 2, F9678 -2))</f>
        <v>No Data</v>
      </c>
      <c r="B9678" t="str" cm="1">
        <f t="array" ref="B9678">IF(D9678 = TRUE, "No Data", MID([3]QueryUserInfo!A9677, I9678, _xlfn.IFS(G9678 = TRUE, 6, H9678=TRUE, 4)))</f>
        <v>No Data</v>
      </c>
      <c r="D9678" t="b">
        <f>OR(ISBLANK([3]QueryUserInfo!A9677), [3]QueryUserInfo!A9677 = " USERNAME              SESSIONNAME        ID  STATE   IDLE TIME  LOGON TIME")</f>
        <v>1</v>
      </c>
      <c r="E9678" t="b">
        <f>ISNUMBER(FIND("&gt;", [3]QueryUserInfo!A9677))</f>
        <v>0</v>
      </c>
      <c r="F9678">
        <f>IF(D9678=TRUE, 0, FIND(" ", [3]QueryUserInfo!A9677,2))</f>
        <v>0</v>
      </c>
      <c r="G9678" t="str">
        <f>IF(D9678=TRUE, "No Data", ISNUMBER(FIND("Active", [3]QueryUserInfo!A9677)))</f>
        <v>No Data</v>
      </c>
      <c r="H9678" t="str">
        <f>IF(D9678=TRUE, "No Data", ISNUMBER(FIND("Disc", [3]QueryUserInfo!A9677)))</f>
        <v>No Data</v>
      </c>
      <c r="I9678" t="str" cm="1">
        <f t="array" ref="I9678">IF(D9678 = TRUE, "No Data", _xlfn.IFS(G9678=TRUE, FIND("Active", [3]QueryUserInfo!A9677), H9678=TRUE, FIND("Disc", [3]QueryUserInfo!A9677)))</f>
        <v>No Data</v>
      </c>
    </row>
    <row r="9679" spans="1:9" x14ac:dyDescent="0.3">
      <c r="A9679" t="str">
        <f>IF(D9679=TRUE, "No Data", MID([3]QueryUserInfo!A9678, 2, F9679 -2))</f>
        <v>No Data</v>
      </c>
      <c r="B9679" t="str" cm="1">
        <f t="array" ref="B9679">IF(D9679 = TRUE, "No Data", MID([3]QueryUserInfo!A9678, I9679, _xlfn.IFS(G9679 = TRUE, 6, H9679=TRUE, 4)))</f>
        <v>No Data</v>
      </c>
      <c r="D9679" t="b">
        <f>OR(ISBLANK([3]QueryUserInfo!A9678), [3]QueryUserInfo!A9678 = " USERNAME              SESSIONNAME        ID  STATE   IDLE TIME  LOGON TIME")</f>
        <v>1</v>
      </c>
      <c r="E9679" t="b">
        <f>ISNUMBER(FIND("&gt;", [3]QueryUserInfo!A9678))</f>
        <v>0</v>
      </c>
      <c r="F9679">
        <f>IF(D9679=TRUE, 0, FIND(" ", [3]QueryUserInfo!A9678,2))</f>
        <v>0</v>
      </c>
      <c r="G9679" t="str">
        <f>IF(D9679=TRUE, "No Data", ISNUMBER(FIND("Active", [3]QueryUserInfo!A9678)))</f>
        <v>No Data</v>
      </c>
      <c r="H9679" t="str">
        <f>IF(D9679=TRUE, "No Data", ISNUMBER(FIND("Disc", [3]QueryUserInfo!A9678)))</f>
        <v>No Data</v>
      </c>
      <c r="I9679" t="str" cm="1">
        <f t="array" ref="I9679">IF(D9679 = TRUE, "No Data", _xlfn.IFS(G9679=TRUE, FIND("Active", [3]QueryUserInfo!A9678), H9679=TRUE, FIND("Disc", [3]QueryUserInfo!A9678)))</f>
        <v>No Data</v>
      </c>
    </row>
    <row r="9680" spans="1:9" x14ac:dyDescent="0.3">
      <c r="A9680" t="str">
        <f>IF(D9680=TRUE, "No Data", MID([3]QueryUserInfo!A9679, 2, F9680 -2))</f>
        <v>No Data</v>
      </c>
      <c r="B9680" t="str" cm="1">
        <f t="array" ref="B9680">IF(D9680 = TRUE, "No Data", MID([3]QueryUserInfo!A9679, I9680, _xlfn.IFS(G9680 = TRUE, 6, H9680=TRUE, 4)))</f>
        <v>No Data</v>
      </c>
      <c r="D9680" t="b">
        <f>OR(ISBLANK([3]QueryUserInfo!A9679), [3]QueryUserInfo!A9679 = " USERNAME              SESSIONNAME        ID  STATE   IDLE TIME  LOGON TIME")</f>
        <v>1</v>
      </c>
      <c r="E9680" t="b">
        <f>ISNUMBER(FIND("&gt;", [3]QueryUserInfo!A9679))</f>
        <v>0</v>
      </c>
      <c r="F9680">
        <f>IF(D9680=TRUE, 0, FIND(" ", [3]QueryUserInfo!A9679,2))</f>
        <v>0</v>
      </c>
      <c r="G9680" t="str">
        <f>IF(D9680=TRUE, "No Data", ISNUMBER(FIND("Active", [3]QueryUserInfo!A9679)))</f>
        <v>No Data</v>
      </c>
      <c r="H9680" t="str">
        <f>IF(D9680=TRUE, "No Data", ISNUMBER(FIND("Disc", [3]QueryUserInfo!A9679)))</f>
        <v>No Data</v>
      </c>
      <c r="I9680" t="str" cm="1">
        <f t="array" ref="I9680">IF(D9680 = TRUE, "No Data", _xlfn.IFS(G9680=TRUE, FIND("Active", [3]QueryUserInfo!A9679), H9680=TRUE, FIND("Disc", [3]QueryUserInfo!A9679)))</f>
        <v>No Data</v>
      </c>
    </row>
    <row r="9681" spans="1:9" x14ac:dyDescent="0.3">
      <c r="A9681" t="str">
        <f>IF(D9681=TRUE, "No Data", MID([3]QueryUserInfo!A9680, 2, F9681 -2))</f>
        <v>No Data</v>
      </c>
      <c r="B9681" t="str" cm="1">
        <f t="array" ref="B9681">IF(D9681 = TRUE, "No Data", MID([3]QueryUserInfo!A9680, I9681, _xlfn.IFS(G9681 = TRUE, 6, H9681=TRUE, 4)))</f>
        <v>No Data</v>
      </c>
      <c r="D9681" t="b">
        <f>OR(ISBLANK([3]QueryUserInfo!A9680), [3]QueryUserInfo!A9680 = " USERNAME              SESSIONNAME        ID  STATE   IDLE TIME  LOGON TIME")</f>
        <v>1</v>
      </c>
      <c r="E9681" t="b">
        <f>ISNUMBER(FIND("&gt;", [3]QueryUserInfo!A9680))</f>
        <v>0</v>
      </c>
      <c r="F9681">
        <f>IF(D9681=TRUE, 0, FIND(" ", [3]QueryUserInfo!A9680,2))</f>
        <v>0</v>
      </c>
      <c r="G9681" t="str">
        <f>IF(D9681=TRUE, "No Data", ISNUMBER(FIND("Active", [3]QueryUserInfo!A9680)))</f>
        <v>No Data</v>
      </c>
      <c r="H9681" t="str">
        <f>IF(D9681=TRUE, "No Data", ISNUMBER(FIND("Disc", [3]QueryUserInfo!A9680)))</f>
        <v>No Data</v>
      </c>
      <c r="I9681" t="str" cm="1">
        <f t="array" ref="I9681">IF(D9681 = TRUE, "No Data", _xlfn.IFS(G9681=TRUE, FIND("Active", [3]QueryUserInfo!A9680), H9681=TRUE, FIND("Disc", [3]QueryUserInfo!A9680)))</f>
        <v>No Data</v>
      </c>
    </row>
    <row r="9682" spans="1:9" x14ac:dyDescent="0.3">
      <c r="A9682" t="str">
        <f>IF(D9682=TRUE, "No Data", MID([3]QueryUserInfo!A9681, 2, F9682 -2))</f>
        <v>No Data</v>
      </c>
      <c r="B9682" t="str" cm="1">
        <f t="array" ref="B9682">IF(D9682 = TRUE, "No Data", MID([3]QueryUserInfo!A9681, I9682, _xlfn.IFS(G9682 = TRUE, 6, H9682=TRUE, 4)))</f>
        <v>No Data</v>
      </c>
      <c r="D9682" t="b">
        <f>OR(ISBLANK([3]QueryUserInfo!A9681), [3]QueryUserInfo!A9681 = " USERNAME              SESSIONNAME        ID  STATE   IDLE TIME  LOGON TIME")</f>
        <v>1</v>
      </c>
      <c r="E9682" t="b">
        <f>ISNUMBER(FIND("&gt;", [3]QueryUserInfo!A9681))</f>
        <v>0</v>
      </c>
      <c r="F9682">
        <f>IF(D9682=TRUE, 0, FIND(" ", [3]QueryUserInfo!A9681,2))</f>
        <v>0</v>
      </c>
      <c r="G9682" t="str">
        <f>IF(D9682=TRUE, "No Data", ISNUMBER(FIND("Active", [3]QueryUserInfo!A9681)))</f>
        <v>No Data</v>
      </c>
      <c r="H9682" t="str">
        <f>IF(D9682=TRUE, "No Data", ISNUMBER(FIND("Disc", [3]QueryUserInfo!A9681)))</f>
        <v>No Data</v>
      </c>
      <c r="I9682" t="str" cm="1">
        <f t="array" ref="I9682">IF(D9682 = TRUE, "No Data", _xlfn.IFS(G9682=TRUE, FIND("Active", [3]QueryUserInfo!A9681), H9682=TRUE, FIND("Disc", [3]QueryUserInfo!A9681)))</f>
        <v>No Data</v>
      </c>
    </row>
    <row r="9683" spans="1:9" x14ac:dyDescent="0.3">
      <c r="A9683" t="str">
        <f>IF(D9683=TRUE, "No Data", MID([3]QueryUserInfo!A9682, 2, F9683 -2))</f>
        <v>No Data</v>
      </c>
      <c r="B9683" t="str" cm="1">
        <f t="array" ref="B9683">IF(D9683 = TRUE, "No Data", MID([3]QueryUserInfo!A9682, I9683, _xlfn.IFS(G9683 = TRUE, 6, H9683=TRUE, 4)))</f>
        <v>No Data</v>
      </c>
      <c r="D9683" t="b">
        <f>OR(ISBLANK([3]QueryUserInfo!A9682), [3]QueryUserInfo!A9682 = " USERNAME              SESSIONNAME        ID  STATE   IDLE TIME  LOGON TIME")</f>
        <v>1</v>
      </c>
      <c r="E9683" t="b">
        <f>ISNUMBER(FIND("&gt;", [3]QueryUserInfo!A9682))</f>
        <v>0</v>
      </c>
      <c r="F9683">
        <f>IF(D9683=TRUE, 0, FIND(" ", [3]QueryUserInfo!A9682,2))</f>
        <v>0</v>
      </c>
      <c r="G9683" t="str">
        <f>IF(D9683=TRUE, "No Data", ISNUMBER(FIND("Active", [3]QueryUserInfo!A9682)))</f>
        <v>No Data</v>
      </c>
      <c r="H9683" t="str">
        <f>IF(D9683=TRUE, "No Data", ISNUMBER(FIND("Disc", [3]QueryUserInfo!A9682)))</f>
        <v>No Data</v>
      </c>
      <c r="I9683" t="str" cm="1">
        <f t="array" ref="I9683">IF(D9683 = TRUE, "No Data", _xlfn.IFS(G9683=TRUE, FIND("Active", [3]QueryUserInfo!A9682), H9683=TRUE, FIND("Disc", [3]QueryUserInfo!A9682)))</f>
        <v>No Data</v>
      </c>
    </row>
    <row r="9684" spans="1:9" x14ac:dyDescent="0.3">
      <c r="A9684" t="str">
        <f>IF(D9684=TRUE, "No Data", MID([3]QueryUserInfo!A9683, 2, F9684 -2))</f>
        <v>No Data</v>
      </c>
      <c r="B9684" t="str" cm="1">
        <f t="array" ref="B9684">IF(D9684 = TRUE, "No Data", MID([3]QueryUserInfo!A9683, I9684, _xlfn.IFS(G9684 = TRUE, 6, H9684=TRUE, 4)))</f>
        <v>No Data</v>
      </c>
      <c r="D9684" t="b">
        <f>OR(ISBLANK([3]QueryUserInfo!A9683), [3]QueryUserInfo!A9683 = " USERNAME              SESSIONNAME        ID  STATE   IDLE TIME  LOGON TIME")</f>
        <v>1</v>
      </c>
      <c r="E9684" t="b">
        <f>ISNUMBER(FIND("&gt;", [3]QueryUserInfo!A9683))</f>
        <v>0</v>
      </c>
      <c r="F9684">
        <f>IF(D9684=TRUE, 0, FIND(" ", [3]QueryUserInfo!A9683,2))</f>
        <v>0</v>
      </c>
      <c r="G9684" t="str">
        <f>IF(D9684=TRUE, "No Data", ISNUMBER(FIND("Active", [3]QueryUserInfo!A9683)))</f>
        <v>No Data</v>
      </c>
      <c r="H9684" t="str">
        <f>IF(D9684=TRUE, "No Data", ISNUMBER(FIND("Disc", [3]QueryUserInfo!A9683)))</f>
        <v>No Data</v>
      </c>
      <c r="I9684" t="str" cm="1">
        <f t="array" ref="I9684">IF(D9684 = TRUE, "No Data", _xlfn.IFS(G9684=TRUE, FIND("Active", [3]QueryUserInfo!A9683), H9684=TRUE, FIND("Disc", [3]QueryUserInfo!A9683)))</f>
        <v>No Data</v>
      </c>
    </row>
    <row r="9685" spans="1:9" x14ac:dyDescent="0.3">
      <c r="A9685" t="str">
        <f>IF(D9685=TRUE, "No Data", MID([3]QueryUserInfo!A9684, 2, F9685 -2))</f>
        <v>No Data</v>
      </c>
      <c r="B9685" t="str" cm="1">
        <f t="array" ref="B9685">IF(D9685 = TRUE, "No Data", MID([3]QueryUserInfo!A9684, I9685, _xlfn.IFS(G9685 = TRUE, 6, H9685=TRUE, 4)))</f>
        <v>No Data</v>
      </c>
      <c r="D9685" t="b">
        <f>OR(ISBLANK([3]QueryUserInfo!A9684), [3]QueryUserInfo!A9684 = " USERNAME              SESSIONNAME        ID  STATE   IDLE TIME  LOGON TIME")</f>
        <v>1</v>
      </c>
      <c r="E9685" t="b">
        <f>ISNUMBER(FIND("&gt;", [3]QueryUserInfo!A9684))</f>
        <v>0</v>
      </c>
      <c r="F9685">
        <f>IF(D9685=TRUE, 0, FIND(" ", [3]QueryUserInfo!A9684,2))</f>
        <v>0</v>
      </c>
      <c r="G9685" t="str">
        <f>IF(D9685=TRUE, "No Data", ISNUMBER(FIND("Active", [3]QueryUserInfo!A9684)))</f>
        <v>No Data</v>
      </c>
      <c r="H9685" t="str">
        <f>IF(D9685=TRUE, "No Data", ISNUMBER(FIND("Disc", [3]QueryUserInfo!A9684)))</f>
        <v>No Data</v>
      </c>
      <c r="I9685" t="str" cm="1">
        <f t="array" ref="I9685">IF(D9685 = TRUE, "No Data", _xlfn.IFS(G9685=TRUE, FIND("Active", [3]QueryUserInfo!A9684), H9685=TRUE, FIND("Disc", [3]QueryUserInfo!A9684)))</f>
        <v>No Data</v>
      </c>
    </row>
    <row r="9686" spans="1:9" x14ac:dyDescent="0.3">
      <c r="A9686" t="str">
        <f>IF(D9686=TRUE, "No Data", MID([3]QueryUserInfo!A9685, 2, F9686 -2))</f>
        <v>No Data</v>
      </c>
      <c r="B9686" t="str" cm="1">
        <f t="array" ref="B9686">IF(D9686 = TRUE, "No Data", MID([3]QueryUserInfo!A9685, I9686, _xlfn.IFS(G9686 = TRUE, 6, H9686=TRUE, 4)))</f>
        <v>No Data</v>
      </c>
      <c r="D9686" t="b">
        <f>OR(ISBLANK([3]QueryUserInfo!A9685), [3]QueryUserInfo!A9685 = " USERNAME              SESSIONNAME        ID  STATE   IDLE TIME  LOGON TIME")</f>
        <v>1</v>
      </c>
      <c r="E9686" t="b">
        <f>ISNUMBER(FIND("&gt;", [3]QueryUserInfo!A9685))</f>
        <v>0</v>
      </c>
      <c r="F9686">
        <f>IF(D9686=TRUE, 0, FIND(" ", [3]QueryUserInfo!A9685,2))</f>
        <v>0</v>
      </c>
      <c r="G9686" t="str">
        <f>IF(D9686=TRUE, "No Data", ISNUMBER(FIND("Active", [3]QueryUserInfo!A9685)))</f>
        <v>No Data</v>
      </c>
      <c r="H9686" t="str">
        <f>IF(D9686=TRUE, "No Data", ISNUMBER(FIND("Disc", [3]QueryUserInfo!A9685)))</f>
        <v>No Data</v>
      </c>
      <c r="I9686" t="str" cm="1">
        <f t="array" ref="I9686">IF(D9686 = TRUE, "No Data", _xlfn.IFS(G9686=TRUE, FIND("Active", [3]QueryUserInfo!A9685), H9686=TRUE, FIND("Disc", [3]QueryUserInfo!A9685)))</f>
        <v>No Data</v>
      </c>
    </row>
    <row r="9687" spans="1:9" x14ac:dyDescent="0.3">
      <c r="A9687" t="str">
        <f>IF(D9687=TRUE, "No Data", MID([3]QueryUserInfo!A9686, 2, F9687 -2))</f>
        <v>No Data</v>
      </c>
      <c r="B9687" t="str" cm="1">
        <f t="array" ref="B9687">IF(D9687 = TRUE, "No Data", MID([3]QueryUserInfo!A9686, I9687, _xlfn.IFS(G9687 = TRUE, 6, H9687=TRUE, 4)))</f>
        <v>No Data</v>
      </c>
      <c r="D9687" t="b">
        <f>OR(ISBLANK([3]QueryUserInfo!A9686), [3]QueryUserInfo!A9686 = " USERNAME              SESSIONNAME        ID  STATE   IDLE TIME  LOGON TIME")</f>
        <v>1</v>
      </c>
      <c r="E9687" t="b">
        <f>ISNUMBER(FIND("&gt;", [3]QueryUserInfo!A9686))</f>
        <v>0</v>
      </c>
      <c r="F9687">
        <f>IF(D9687=TRUE, 0, FIND(" ", [3]QueryUserInfo!A9686,2))</f>
        <v>0</v>
      </c>
      <c r="G9687" t="str">
        <f>IF(D9687=TRUE, "No Data", ISNUMBER(FIND("Active", [3]QueryUserInfo!A9686)))</f>
        <v>No Data</v>
      </c>
      <c r="H9687" t="str">
        <f>IF(D9687=TRUE, "No Data", ISNUMBER(FIND("Disc", [3]QueryUserInfo!A9686)))</f>
        <v>No Data</v>
      </c>
      <c r="I9687" t="str" cm="1">
        <f t="array" ref="I9687">IF(D9687 = TRUE, "No Data", _xlfn.IFS(G9687=TRUE, FIND("Active", [3]QueryUserInfo!A9686), H9687=TRUE, FIND("Disc", [3]QueryUserInfo!A9686)))</f>
        <v>No Data</v>
      </c>
    </row>
    <row r="9688" spans="1:9" x14ac:dyDescent="0.3">
      <c r="A9688" t="str">
        <f>IF(D9688=TRUE, "No Data", MID([3]QueryUserInfo!A9687, 2, F9688 -2))</f>
        <v>No Data</v>
      </c>
      <c r="B9688" t="str" cm="1">
        <f t="array" ref="B9688">IF(D9688 = TRUE, "No Data", MID([3]QueryUserInfo!A9687, I9688, _xlfn.IFS(G9688 = TRUE, 6, H9688=TRUE, 4)))</f>
        <v>No Data</v>
      </c>
      <c r="D9688" t="b">
        <f>OR(ISBLANK([3]QueryUserInfo!A9687), [3]QueryUserInfo!A9687 = " USERNAME              SESSIONNAME        ID  STATE   IDLE TIME  LOGON TIME")</f>
        <v>1</v>
      </c>
      <c r="E9688" t="b">
        <f>ISNUMBER(FIND("&gt;", [3]QueryUserInfo!A9687))</f>
        <v>0</v>
      </c>
      <c r="F9688">
        <f>IF(D9688=TRUE, 0, FIND(" ", [3]QueryUserInfo!A9687,2))</f>
        <v>0</v>
      </c>
      <c r="G9688" t="str">
        <f>IF(D9688=TRUE, "No Data", ISNUMBER(FIND("Active", [3]QueryUserInfo!A9687)))</f>
        <v>No Data</v>
      </c>
      <c r="H9688" t="str">
        <f>IF(D9688=TRUE, "No Data", ISNUMBER(FIND("Disc", [3]QueryUserInfo!A9687)))</f>
        <v>No Data</v>
      </c>
      <c r="I9688" t="str" cm="1">
        <f t="array" ref="I9688">IF(D9688 = TRUE, "No Data", _xlfn.IFS(G9688=TRUE, FIND("Active", [3]QueryUserInfo!A9687), H9688=TRUE, FIND("Disc", [3]QueryUserInfo!A9687)))</f>
        <v>No Data</v>
      </c>
    </row>
    <row r="9689" spans="1:9" x14ac:dyDescent="0.3">
      <c r="A9689" t="str">
        <f>IF(D9689=TRUE, "No Data", MID([3]QueryUserInfo!A9688, 2, F9689 -2))</f>
        <v>No Data</v>
      </c>
      <c r="B9689" t="str" cm="1">
        <f t="array" ref="B9689">IF(D9689 = TRUE, "No Data", MID([3]QueryUserInfo!A9688, I9689, _xlfn.IFS(G9689 = TRUE, 6, H9689=TRUE, 4)))</f>
        <v>No Data</v>
      </c>
      <c r="D9689" t="b">
        <f>OR(ISBLANK([3]QueryUserInfo!A9688), [3]QueryUserInfo!A9688 = " USERNAME              SESSIONNAME        ID  STATE   IDLE TIME  LOGON TIME")</f>
        <v>1</v>
      </c>
      <c r="E9689" t="b">
        <f>ISNUMBER(FIND("&gt;", [3]QueryUserInfo!A9688))</f>
        <v>0</v>
      </c>
      <c r="F9689">
        <f>IF(D9689=TRUE, 0, FIND(" ", [3]QueryUserInfo!A9688,2))</f>
        <v>0</v>
      </c>
      <c r="G9689" t="str">
        <f>IF(D9689=TRUE, "No Data", ISNUMBER(FIND("Active", [3]QueryUserInfo!A9688)))</f>
        <v>No Data</v>
      </c>
      <c r="H9689" t="str">
        <f>IF(D9689=TRUE, "No Data", ISNUMBER(FIND("Disc", [3]QueryUserInfo!A9688)))</f>
        <v>No Data</v>
      </c>
      <c r="I9689" t="str" cm="1">
        <f t="array" ref="I9689">IF(D9689 = TRUE, "No Data", _xlfn.IFS(G9689=TRUE, FIND("Active", [3]QueryUserInfo!A9688), H9689=TRUE, FIND("Disc", [3]QueryUserInfo!A9688)))</f>
        <v>No Data</v>
      </c>
    </row>
    <row r="9690" spans="1:9" x14ac:dyDescent="0.3">
      <c r="A9690" t="str">
        <f>IF(D9690=TRUE, "No Data", MID([3]QueryUserInfo!A9689, 2, F9690 -2))</f>
        <v>No Data</v>
      </c>
      <c r="B9690" t="str" cm="1">
        <f t="array" ref="B9690">IF(D9690 = TRUE, "No Data", MID([3]QueryUserInfo!A9689, I9690, _xlfn.IFS(G9690 = TRUE, 6, H9690=TRUE, 4)))</f>
        <v>No Data</v>
      </c>
      <c r="D9690" t="b">
        <f>OR(ISBLANK([3]QueryUserInfo!A9689), [3]QueryUserInfo!A9689 = " USERNAME              SESSIONNAME        ID  STATE   IDLE TIME  LOGON TIME")</f>
        <v>1</v>
      </c>
      <c r="E9690" t="b">
        <f>ISNUMBER(FIND("&gt;", [3]QueryUserInfo!A9689))</f>
        <v>0</v>
      </c>
      <c r="F9690">
        <f>IF(D9690=TRUE, 0, FIND(" ", [3]QueryUserInfo!A9689,2))</f>
        <v>0</v>
      </c>
      <c r="G9690" t="str">
        <f>IF(D9690=TRUE, "No Data", ISNUMBER(FIND("Active", [3]QueryUserInfo!A9689)))</f>
        <v>No Data</v>
      </c>
      <c r="H9690" t="str">
        <f>IF(D9690=TRUE, "No Data", ISNUMBER(FIND("Disc", [3]QueryUserInfo!A9689)))</f>
        <v>No Data</v>
      </c>
      <c r="I9690" t="str" cm="1">
        <f t="array" ref="I9690">IF(D9690 = TRUE, "No Data", _xlfn.IFS(G9690=TRUE, FIND("Active", [3]QueryUserInfo!A9689), H9690=TRUE, FIND("Disc", [3]QueryUserInfo!A9689)))</f>
        <v>No Data</v>
      </c>
    </row>
    <row r="9691" spans="1:9" x14ac:dyDescent="0.3">
      <c r="A9691" t="str">
        <f>IF(D9691=TRUE, "No Data", MID([3]QueryUserInfo!A9690, 2, F9691 -2))</f>
        <v>No Data</v>
      </c>
      <c r="B9691" t="str" cm="1">
        <f t="array" ref="B9691">IF(D9691 = TRUE, "No Data", MID([3]QueryUserInfo!A9690, I9691, _xlfn.IFS(G9691 = TRUE, 6, H9691=TRUE, 4)))</f>
        <v>No Data</v>
      </c>
      <c r="D9691" t="b">
        <f>OR(ISBLANK([3]QueryUserInfo!A9690), [3]QueryUserInfo!A9690 = " USERNAME              SESSIONNAME        ID  STATE   IDLE TIME  LOGON TIME")</f>
        <v>1</v>
      </c>
      <c r="E9691" t="b">
        <f>ISNUMBER(FIND("&gt;", [3]QueryUserInfo!A9690))</f>
        <v>0</v>
      </c>
      <c r="F9691">
        <f>IF(D9691=TRUE, 0, FIND(" ", [3]QueryUserInfo!A9690,2))</f>
        <v>0</v>
      </c>
      <c r="G9691" t="str">
        <f>IF(D9691=TRUE, "No Data", ISNUMBER(FIND("Active", [3]QueryUserInfo!A9690)))</f>
        <v>No Data</v>
      </c>
      <c r="H9691" t="str">
        <f>IF(D9691=TRUE, "No Data", ISNUMBER(FIND("Disc", [3]QueryUserInfo!A9690)))</f>
        <v>No Data</v>
      </c>
      <c r="I9691" t="str" cm="1">
        <f t="array" ref="I9691">IF(D9691 = TRUE, "No Data", _xlfn.IFS(G9691=TRUE, FIND("Active", [3]QueryUserInfo!A9690), H9691=TRUE, FIND("Disc", [3]QueryUserInfo!A9690)))</f>
        <v>No Data</v>
      </c>
    </row>
    <row r="9692" spans="1:9" x14ac:dyDescent="0.3">
      <c r="A9692" t="str">
        <f>IF(D9692=TRUE, "No Data", MID([3]QueryUserInfo!A9691, 2, F9692 -2))</f>
        <v>No Data</v>
      </c>
      <c r="B9692" t="str" cm="1">
        <f t="array" ref="B9692">IF(D9692 = TRUE, "No Data", MID([3]QueryUserInfo!A9691, I9692, _xlfn.IFS(G9692 = TRUE, 6, H9692=TRUE, 4)))</f>
        <v>No Data</v>
      </c>
      <c r="D9692" t="b">
        <f>OR(ISBLANK([3]QueryUserInfo!A9691), [3]QueryUserInfo!A9691 = " USERNAME              SESSIONNAME        ID  STATE   IDLE TIME  LOGON TIME")</f>
        <v>1</v>
      </c>
      <c r="E9692" t="b">
        <f>ISNUMBER(FIND("&gt;", [3]QueryUserInfo!A9691))</f>
        <v>0</v>
      </c>
      <c r="F9692">
        <f>IF(D9692=TRUE, 0, FIND(" ", [3]QueryUserInfo!A9691,2))</f>
        <v>0</v>
      </c>
      <c r="G9692" t="str">
        <f>IF(D9692=TRUE, "No Data", ISNUMBER(FIND("Active", [3]QueryUserInfo!A9691)))</f>
        <v>No Data</v>
      </c>
      <c r="H9692" t="str">
        <f>IF(D9692=TRUE, "No Data", ISNUMBER(FIND("Disc", [3]QueryUserInfo!A9691)))</f>
        <v>No Data</v>
      </c>
      <c r="I9692" t="str" cm="1">
        <f t="array" ref="I9692">IF(D9692 = TRUE, "No Data", _xlfn.IFS(G9692=TRUE, FIND("Active", [3]QueryUserInfo!A9691), H9692=TRUE, FIND("Disc", [3]QueryUserInfo!A9691)))</f>
        <v>No Data</v>
      </c>
    </row>
    <row r="9693" spans="1:9" x14ac:dyDescent="0.3">
      <c r="A9693" t="str">
        <f>IF(D9693=TRUE, "No Data", MID([3]QueryUserInfo!A9692, 2, F9693 -2))</f>
        <v>No Data</v>
      </c>
      <c r="B9693" t="str" cm="1">
        <f t="array" ref="B9693">IF(D9693 = TRUE, "No Data", MID([3]QueryUserInfo!A9692, I9693, _xlfn.IFS(G9693 = TRUE, 6, H9693=TRUE, 4)))</f>
        <v>No Data</v>
      </c>
      <c r="D9693" t="b">
        <f>OR(ISBLANK([3]QueryUserInfo!A9692), [3]QueryUserInfo!A9692 = " USERNAME              SESSIONNAME        ID  STATE   IDLE TIME  LOGON TIME")</f>
        <v>1</v>
      </c>
      <c r="E9693" t="b">
        <f>ISNUMBER(FIND("&gt;", [3]QueryUserInfo!A9692))</f>
        <v>0</v>
      </c>
      <c r="F9693">
        <f>IF(D9693=TRUE, 0, FIND(" ", [3]QueryUserInfo!A9692,2))</f>
        <v>0</v>
      </c>
      <c r="G9693" t="str">
        <f>IF(D9693=TRUE, "No Data", ISNUMBER(FIND("Active", [3]QueryUserInfo!A9692)))</f>
        <v>No Data</v>
      </c>
      <c r="H9693" t="str">
        <f>IF(D9693=TRUE, "No Data", ISNUMBER(FIND("Disc", [3]QueryUserInfo!A9692)))</f>
        <v>No Data</v>
      </c>
      <c r="I9693" t="str" cm="1">
        <f t="array" ref="I9693">IF(D9693 = TRUE, "No Data", _xlfn.IFS(G9693=TRUE, FIND("Active", [3]QueryUserInfo!A9692), H9693=TRUE, FIND("Disc", [3]QueryUserInfo!A9692)))</f>
        <v>No Data</v>
      </c>
    </row>
    <row r="9694" spans="1:9" x14ac:dyDescent="0.3">
      <c r="A9694" t="str">
        <f>IF(D9694=TRUE, "No Data", MID([3]QueryUserInfo!A9693, 2, F9694 -2))</f>
        <v>No Data</v>
      </c>
      <c r="B9694" t="str" cm="1">
        <f t="array" ref="B9694">IF(D9694 = TRUE, "No Data", MID([3]QueryUserInfo!A9693, I9694, _xlfn.IFS(G9694 = TRUE, 6, H9694=TRUE, 4)))</f>
        <v>No Data</v>
      </c>
      <c r="D9694" t="b">
        <f>OR(ISBLANK([3]QueryUserInfo!A9693), [3]QueryUserInfo!A9693 = " USERNAME              SESSIONNAME        ID  STATE   IDLE TIME  LOGON TIME")</f>
        <v>1</v>
      </c>
      <c r="E9694" t="b">
        <f>ISNUMBER(FIND("&gt;", [3]QueryUserInfo!A9693))</f>
        <v>0</v>
      </c>
      <c r="F9694">
        <f>IF(D9694=TRUE, 0, FIND(" ", [3]QueryUserInfo!A9693,2))</f>
        <v>0</v>
      </c>
      <c r="G9694" t="str">
        <f>IF(D9694=TRUE, "No Data", ISNUMBER(FIND("Active", [3]QueryUserInfo!A9693)))</f>
        <v>No Data</v>
      </c>
      <c r="H9694" t="str">
        <f>IF(D9694=TRUE, "No Data", ISNUMBER(FIND("Disc", [3]QueryUserInfo!A9693)))</f>
        <v>No Data</v>
      </c>
      <c r="I9694" t="str" cm="1">
        <f t="array" ref="I9694">IF(D9694 = TRUE, "No Data", _xlfn.IFS(G9694=TRUE, FIND("Active", [3]QueryUserInfo!A9693), H9694=TRUE, FIND("Disc", [3]QueryUserInfo!A9693)))</f>
        <v>No Data</v>
      </c>
    </row>
    <row r="9695" spans="1:9" x14ac:dyDescent="0.3">
      <c r="A9695" t="str">
        <f>IF(D9695=TRUE, "No Data", MID([3]QueryUserInfo!A9694, 2, F9695 -2))</f>
        <v>No Data</v>
      </c>
      <c r="B9695" t="str" cm="1">
        <f t="array" ref="B9695">IF(D9695 = TRUE, "No Data", MID([3]QueryUserInfo!A9694, I9695, _xlfn.IFS(G9695 = TRUE, 6, H9695=TRUE, 4)))</f>
        <v>No Data</v>
      </c>
      <c r="D9695" t="b">
        <f>OR(ISBLANK([3]QueryUserInfo!A9694), [3]QueryUserInfo!A9694 = " USERNAME              SESSIONNAME        ID  STATE   IDLE TIME  LOGON TIME")</f>
        <v>1</v>
      </c>
      <c r="E9695" t="b">
        <f>ISNUMBER(FIND("&gt;", [3]QueryUserInfo!A9694))</f>
        <v>0</v>
      </c>
      <c r="F9695">
        <f>IF(D9695=TRUE, 0, FIND(" ", [3]QueryUserInfo!A9694,2))</f>
        <v>0</v>
      </c>
      <c r="G9695" t="str">
        <f>IF(D9695=TRUE, "No Data", ISNUMBER(FIND("Active", [3]QueryUserInfo!A9694)))</f>
        <v>No Data</v>
      </c>
      <c r="H9695" t="str">
        <f>IF(D9695=TRUE, "No Data", ISNUMBER(FIND("Disc", [3]QueryUserInfo!A9694)))</f>
        <v>No Data</v>
      </c>
      <c r="I9695" t="str" cm="1">
        <f t="array" ref="I9695">IF(D9695 = TRUE, "No Data", _xlfn.IFS(G9695=TRUE, FIND("Active", [3]QueryUserInfo!A9694), H9695=TRUE, FIND("Disc", [3]QueryUserInfo!A9694)))</f>
        <v>No Data</v>
      </c>
    </row>
    <row r="9696" spans="1:9" x14ac:dyDescent="0.3">
      <c r="A9696" t="str">
        <f>IF(D9696=TRUE, "No Data", MID([3]QueryUserInfo!A9695, 2, F9696 -2))</f>
        <v>No Data</v>
      </c>
      <c r="B9696" t="str" cm="1">
        <f t="array" ref="B9696">IF(D9696 = TRUE, "No Data", MID([3]QueryUserInfo!A9695, I9696, _xlfn.IFS(G9696 = TRUE, 6, H9696=TRUE, 4)))</f>
        <v>No Data</v>
      </c>
      <c r="D9696" t="b">
        <f>OR(ISBLANK([3]QueryUserInfo!A9695), [3]QueryUserInfo!A9695 = " USERNAME              SESSIONNAME        ID  STATE   IDLE TIME  LOGON TIME")</f>
        <v>1</v>
      </c>
      <c r="E9696" t="b">
        <f>ISNUMBER(FIND("&gt;", [3]QueryUserInfo!A9695))</f>
        <v>0</v>
      </c>
      <c r="F9696">
        <f>IF(D9696=TRUE, 0, FIND(" ", [3]QueryUserInfo!A9695,2))</f>
        <v>0</v>
      </c>
      <c r="G9696" t="str">
        <f>IF(D9696=TRUE, "No Data", ISNUMBER(FIND("Active", [3]QueryUserInfo!A9695)))</f>
        <v>No Data</v>
      </c>
      <c r="H9696" t="str">
        <f>IF(D9696=TRUE, "No Data", ISNUMBER(FIND("Disc", [3]QueryUserInfo!A9695)))</f>
        <v>No Data</v>
      </c>
      <c r="I9696" t="str" cm="1">
        <f t="array" ref="I9696">IF(D9696 = TRUE, "No Data", _xlfn.IFS(G9696=TRUE, FIND("Active", [3]QueryUserInfo!A9695), H9696=TRUE, FIND("Disc", [3]QueryUserInfo!A9695)))</f>
        <v>No Data</v>
      </c>
    </row>
    <row r="9697" spans="1:9" x14ac:dyDescent="0.3">
      <c r="A9697" t="str">
        <f>IF(D9697=TRUE, "No Data", MID([3]QueryUserInfo!A9696, 2, F9697 -2))</f>
        <v>No Data</v>
      </c>
      <c r="B9697" t="str" cm="1">
        <f t="array" ref="B9697">IF(D9697 = TRUE, "No Data", MID([3]QueryUserInfo!A9696, I9697, _xlfn.IFS(G9697 = TRUE, 6, H9697=TRUE, 4)))</f>
        <v>No Data</v>
      </c>
      <c r="D9697" t="b">
        <f>OR(ISBLANK([3]QueryUserInfo!A9696), [3]QueryUserInfo!A9696 = " USERNAME              SESSIONNAME        ID  STATE   IDLE TIME  LOGON TIME")</f>
        <v>1</v>
      </c>
      <c r="E9697" t="b">
        <f>ISNUMBER(FIND("&gt;", [3]QueryUserInfo!A9696))</f>
        <v>0</v>
      </c>
      <c r="F9697">
        <f>IF(D9697=TRUE, 0, FIND(" ", [3]QueryUserInfo!A9696,2))</f>
        <v>0</v>
      </c>
      <c r="G9697" t="str">
        <f>IF(D9697=TRUE, "No Data", ISNUMBER(FIND("Active", [3]QueryUserInfo!A9696)))</f>
        <v>No Data</v>
      </c>
      <c r="H9697" t="str">
        <f>IF(D9697=TRUE, "No Data", ISNUMBER(FIND("Disc", [3]QueryUserInfo!A9696)))</f>
        <v>No Data</v>
      </c>
      <c r="I9697" t="str" cm="1">
        <f t="array" ref="I9697">IF(D9697 = TRUE, "No Data", _xlfn.IFS(G9697=TRUE, FIND("Active", [3]QueryUserInfo!A9696), H9697=TRUE, FIND("Disc", [3]QueryUserInfo!A9696)))</f>
        <v>No Data</v>
      </c>
    </row>
    <row r="9698" spans="1:9" x14ac:dyDescent="0.3">
      <c r="A9698" t="str">
        <f>IF(D9698=TRUE, "No Data", MID([3]QueryUserInfo!A9697, 2, F9698 -2))</f>
        <v>No Data</v>
      </c>
      <c r="B9698" t="str" cm="1">
        <f t="array" ref="B9698">IF(D9698 = TRUE, "No Data", MID([3]QueryUserInfo!A9697, I9698, _xlfn.IFS(G9698 = TRUE, 6, H9698=TRUE, 4)))</f>
        <v>No Data</v>
      </c>
      <c r="D9698" t="b">
        <f>OR(ISBLANK([3]QueryUserInfo!A9697), [3]QueryUserInfo!A9697 = " USERNAME              SESSIONNAME        ID  STATE   IDLE TIME  LOGON TIME")</f>
        <v>1</v>
      </c>
      <c r="E9698" t="b">
        <f>ISNUMBER(FIND("&gt;", [3]QueryUserInfo!A9697))</f>
        <v>0</v>
      </c>
      <c r="F9698">
        <f>IF(D9698=TRUE, 0, FIND(" ", [3]QueryUserInfo!A9697,2))</f>
        <v>0</v>
      </c>
      <c r="G9698" t="str">
        <f>IF(D9698=TRUE, "No Data", ISNUMBER(FIND("Active", [3]QueryUserInfo!A9697)))</f>
        <v>No Data</v>
      </c>
      <c r="H9698" t="str">
        <f>IF(D9698=TRUE, "No Data", ISNUMBER(FIND("Disc", [3]QueryUserInfo!A9697)))</f>
        <v>No Data</v>
      </c>
      <c r="I9698" t="str" cm="1">
        <f t="array" ref="I9698">IF(D9698 = TRUE, "No Data", _xlfn.IFS(G9698=TRUE, FIND("Active", [3]QueryUserInfo!A9697), H9698=TRUE, FIND("Disc", [3]QueryUserInfo!A9697)))</f>
        <v>No Data</v>
      </c>
    </row>
    <row r="9699" spans="1:9" x14ac:dyDescent="0.3">
      <c r="A9699" t="str">
        <f>IF(D9699=TRUE, "No Data", MID([3]QueryUserInfo!A9698, 2, F9699 -2))</f>
        <v>No Data</v>
      </c>
      <c r="B9699" t="str" cm="1">
        <f t="array" ref="B9699">IF(D9699 = TRUE, "No Data", MID([3]QueryUserInfo!A9698, I9699, _xlfn.IFS(G9699 = TRUE, 6, H9699=TRUE, 4)))</f>
        <v>No Data</v>
      </c>
      <c r="D9699" t="b">
        <f>OR(ISBLANK([3]QueryUserInfo!A9698), [3]QueryUserInfo!A9698 = " USERNAME              SESSIONNAME        ID  STATE   IDLE TIME  LOGON TIME")</f>
        <v>1</v>
      </c>
      <c r="E9699" t="b">
        <f>ISNUMBER(FIND("&gt;", [3]QueryUserInfo!A9698))</f>
        <v>0</v>
      </c>
      <c r="F9699">
        <f>IF(D9699=TRUE, 0, FIND(" ", [3]QueryUserInfo!A9698,2))</f>
        <v>0</v>
      </c>
      <c r="G9699" t="str">
        <f>IF(D9699=TRUE, "No Data", ISNUMBER(FIND("Active", [3]QueryUserInfo!A9698)))</f>
        <v>No Data</v>
      </c>
      <c r="H9699" t="str">
        <f>IF(D9699=TRUE, "No Data", ISNUMBER(FIND("Disc", [3]QueryUserInfo!A9698)))</f>
        <v>No Data</v>
      </c>
      <c r="I9699" t="str" cm="1">
        <f t="array" ref="I9699">IF(D9699 = TRUE, "No Data", _xlfn.IFS(G9699=TRUE, FIND("Active", [3]QueryUserInfo!A9698), H9699=TRUE, FIND("Disc", [3]QueryUserInfo!A9698)))</f>
        <v>No Data</v>
      </c>
    </row>
    <row r="9700" spans="1:9" x14ac:dyDescent="0.3">
      <c r="A9700" t="str">
        <f>IF(D9700=TRUE, "No Data", MID([3]QueryUserInfo!A9699, 2, F9700 -2))</f>
        <v>No Data</v>
      </c>
      <c r="B9700" t="str" cm="1">
        <f t="array" ref="B9700">IF(D9700 = TRUE, "No Data", MID([3]QueryUserInfo!A9699, I9700, _xlfn.IFS(G9700 = TRUE, 6, H9700=TRUE, 4)))</f>
        <v>No Data</v>
      </c>
      <c r="D9700" t="b">
        <f>OR(ISBLANK([3]QueryUserInfo!A9699), [3]QueryUserInfo!A9699 = " USERNAME              SESSIONNAME        ID  STATE   IDLE TIME  LOGON TIME")</f>
        <v>1</v>
      </c>
      <c r="E9700" t="b">
        <f>ISNUMBER(FIND("&gt;", [3]QueryUserInfo!A9699))</f>
        <v>0</v>
      </c>
      <c r="F9700">
        <f>IF(D9700=TRUE, 0, FIND(" ", [3]QueryUserInfo!A9699,2))</f>
        <v>0</v>
      </c>
      <c r="G9700" t="str">
        <f>IF(D9700=TRUE, "No Data", ISNUMBER(FIND("Active", [3]QueryUserInfo!A9699)))</f>
        <v>No Data</v>
      </c>
      <c r="H9700" t="str">
        <f>IF(D9700=TRUE, "No Data", ISNUMBER(FIND("Disc", [3]QueryUserInfo!A9699)))</f>
        <v>No Data</v>
      </c>
      <c r="I9700" t="str" cm="1">
        <f t="array" ref="I9700">IF(D9700 = TRUE, "No Data", _xlfn.IFS(G9700=TRUE, FIND("Active", [3]QueryUserInfo!A9699), H9700=TRUE, FIND("Disc", [3]QueryUserInfo!A9699)))</f>
        <v>No Data</v>
      </c>
    </row>
    <row r="9701" spans="1:9" x14ac:dyDescent="0.3">
      <c r="A9701" t="str">
        <f>IF(D9701=TRUE, "No Data", MID([3]QueryUserInfo!A9700, 2, F9701 -2))</f>
        <v>No Data</v>
      </c>
      <c r="B9701" t="str" cm="1">
        <f t="array" ref="B9701">IF(D9701 = TRUE, "No Data", MID([3]QueryUserInfo!A9700, I9701, _xlfn.IFS(G9701 = TRUE, 6, H9701=TRUE, 4)))</f>
        <v>No Data</v>
      </c>
      <c r="D9701" t="b">
        <f>OR(ISBLANK([3]QueryUserInfo!A9700), [3]QueryUserInfo!A9700 = " USERNAME              SESSIONNAME        ID  STATE   IDLE TIME  LOGON TIME")</f>
        <v>1</v>
      </c>
      <c r="E9701" t="b">
        <f>ISNUMBER(FIND("&gt;", [3]QueryUserInfo!A9700))</f>
        <v>0</v>
      </c>
      <c r="F9701">
        <f>IF(D9701=TRUE, 0, FIND(" ", [3]QueryUserInfo!A9700,2))</f>
        <v>0</v>
      </c>
      <c r="G9701" t="str">
        <f>IF(D9701=TRUE, "No Data", ISNUMBER(FIND("Active", [3]QueryUserInfo!A9700)))</f>
        <v>No Data</v>
      </c>
      <c r="H9701" t="str">
        <f>IF(D9701=TRUE, "No Data", ISNUMBER(FIND("Disc", [3]QueryUserInfo!A9700)))</f>
        <v>No Data</v>
      </c>
      <c r="I9701" t="str" cm="1">
        <f t="array" ref="I9701">IF(D9701 = TRUE, "No Data", _xlfn.IFS(G9701=TRUE, FIND("Active", [3]QueryUserInfo!A9700), H9701=TRUE, FIND("Disc", [3]QueryUserInfo!A9700)))</f>
        <v>No Data</v>
      </c>
    </row>
    <row r="9702" spans="1:9" x14ac:dyDescent="0.3">
      <c r="A9702" t="str">
        <f>IF(D9702=TRUE, "No Data", MID([3]QueryUserInfo!A9701, 2, F9702 -2))</f>
        <v>No Data</v>
      </c>
      <c r="B9702" t="str" cm="1">
        <f t="array" ref="B9702">IF(D9702 = TRUE, "No Data", MID([3]QueryUserInfo!A9701, I9702, _xlfn.IFS(G9702 = TRUE, 6, H9702=TRUE, 4)))</f>
        <v>No Data</v>
      </c>
      <c r="D9702" t="b">
        <f>OR(ISBLANK([3]QueryUserInfo!A9701), [3]QueryUserInfo!A9701 = " USERNAME              SESSIONNAME        ID  STATE   IDLE TIME  LOGON TIME")</f>
        <v>1</v>
      </c>
      <c r="E9702" t="b">
        <f>ISNUMBER(FIND("&gt;", [3]QueryUserInfo!A9701))</f>
        <v>0</v>
      </c>
      <c r="F9702">
        <f>IF(D9702=TRUE, 0, FIND(" ", [3]QueryUserInfo!A9701,2))</f>
        <v>0</v>
      </c>
      <c r="G9702" t="str">
        <f>IF(D9702=TRUE, "No Data", ISNUMBER(FIND("Active", [3]QueryUserInfo!A9701)))</f>
        <v>No Data</v>
      </c>
      <c r="H9702" t="str">
        <f>IF(D9702=TRUE, "No Data", ISNUMBER(FIND("Disc", [3]QueryUserInfo!A9701)))</f>
        <v>No Data</v>
      </c>
      <c r="I9702" t="str" cm="1">
        <f t="array" ref="I9702">IF(D9702 = TRUE, "No Data", _xlfn.IFS(G9702=TRUE, FIND("Active", [3]QueryUserInfo!A9701), H9702=TRUE, FIND("Disc", [3]QueryUserInfo!A9701)))</f>
        <v>No Data</v>
      </c>
    </row>
    <row r="9703" spans="1:9" x14ac:dyDescent="0.3">
      <c r="A9703" t="str">
        <f>IF(D9703=TRUE, "No Data", MID([3]QueryUserInfo!A9702, 2, F9703 -2))</f>
        <v>No Data</v>
      </c>
      <c r="B9703" t="str" cm="1">
        <f t="array" ref="B9703">IF(D9703 = TRUE, "No Data", MID([3]QueryUserInfo!A9702, I9703, _xlfn.IFS(G9703 = TRUE, 6, H9703=TRUE, 4)))</f>
        <v>No Data</v>
      </c>
      <c r="D9703" t="b">
        <f>OR(ISBLANK([3]QueryUserInfo!A9702), [3]QueryUserInfo!A9702 = " USERNAME              SESSIONNAME        ID  STATE   IDLE TIME  LOGON TIME")</f>
        <v>1</v>
      </c>
      <c r="E9703" t="b">
        <f>ISNUMBER(FIND("&gt;", [3]QueryUserInfo!A9702))</f>
        <v>0</v>
      </c>
      <c r="F9703">
        <f>IF(D9703=TRUE, 0, FIND(" ", [3]QueryUserInfo!A9702,2))</f>
        <v>0</v>
      </c>
      <c r="G9703" t="str">
        <f>IF(D9703=TRUE, "No Data", ISNUMBER(FIND("Active", [3]QueryUserInfo!A9702)))</f>
        <v>No Data</v>
      </c>
      <c r="H9703" t="str">
        <f>IF(D9703=TRUE, "No Data", ISNUMBER(FIND("Disc", [3]QueryUserInfo!A9702)))</f>
        <v>No Data</v>
      </c>
      <c r="I9703" t="str" cm="1">
        <f t="array" ref="I9703">IF(D9703 = TRUE, "No Data", _xlfn.IFS(G9703=TRUE, FIND("Active", [3]QueryUserInfo!A9702), H9703=TRUE, FIND("Disc", [3]QueryUserInfo!A9702)))</f>
        <v>No Data</v>
      </c>
    </row>
    <row r="9704" spans="1:9" x14ac:dyDescent="0.3">
      <c r="A9704" t="str">
        <f>IF(D9704=TRUE, "No Data", MID([3]QueryUserInfo!A9703, 2, F9704 -2))</f>
        <v>No Data</v>
      </c>
      <c r="B9704" t="str" cm="1">
        <f t="array" ref="B9704">IF(D9704 = TRUE, "No Data", MID([3]QueryUserInfo!A9703, I9704, _xlfn.IFS(G9704 = TRUE, 6, H9704=TRUE, 4)))</f>
        <v>No Data</v>
      </c>
      <c r="D9704" t="b">
        <f>OR(ISBLANK([3]QueryUserInfo!A9703), [3]QueryUserInfo!A9703 = " USERNAME              SESSIONNAME        ID  STATE   IDLE TIME  LOGON TIME")</f>
        <v>1</v>
      </c>
      <c r="E9704" t="b">
        <f>ISNUMBER(FIND("&gt;", [3]QueryUserInfo!A9703))</f>
        <v>0</v>
      </c>
      <c r="F9704">
        <f>IF(D9704=TRUE, 0, FIND(" ", [3]QueryUserInfo!A9703,2))</f>
        <v>0</v>
      </c>
      <c r="G9704" t="str">
        <f>IF(D9704=TRUE, "No Data", ISNUMBER(FIND("Active", [3]QueryUserInfo!A9703)))</f>
        <v>No Data</v>
      </c>
      <c r="H9704" t="str">
        <f>IF(D9704=TRUE, "No Data", ISNUMBER(FIND("Disc", [3]QueryUserInfo!A9703)))</f>
        <v>No Data</v>
      </c>
      <c r="I9704" t="str" cm="1">
        <f t="array" ref="I9704">IF(D9704 = TRUE, "No Data", _xlfn.IFS(G9704=TRUE, FIND("Active", [3]QueryUserInfo!A9703), H9704=TRUE, FIND("Disc", [3]QueryUserInfo!A9703)))</f>
        <v>No Data</v>
      </c>
    </row>
    <row r="9705" spans="1:9" x14ac:dyDescent="0.3">
      <c r="A9705" t="str">
        <f>IF(D9705=TRUE, "No Data", MID([3]QueryUserInfo!A9704, 2, F9705 -2))</f>
        <v>No Data</v>
      </c>
      <c r="B9705" t="str" cm="1">
        <f t="array" ref="B9705">IF(D9705 = TRUE, "No Data", MID([3]QueryUserInfo!A9704, I9705, _xlfn.IFS(G9705 = TRUE, 6, H9705=TRUE, 4)))</f>
        <v>No Data</v>
      </c>
      <c r="D9705" t="b">
        <f>OR(ISBLANK([3]QueryUserInfo!A9704), [3]QueryUserInfo!A9704 = " USERNAME              SESSIONNAME        ID  STATE   IDLE TIME  LOGON TIME")</f>
        <v>1</v>
      </c>
      <c r="E9705" t="b">
        <f>ISNUMBER(FIND("&gt;", [3]QueryUserInfo!A9704))</f>
        <v>0</v>
      </c>
      <c r="F9705">
        <f>IF(D9705=TRUE, 0, FIND(" ", [3]QueryUserInfo!A9704,2))</f>
        <v>0</v>
      </c>
      <c r="G9705" t="str">
        <f>IF(D9705=TRUE, "No Data", ISNUMBER(FIND("Active", [3]QueryUserInfo!A9704)))</f>
        <v>No Data</v>
      </c>
      <c r="H9705" t="str">
        <f>IF(D9705=TRUE, "No Data", ISNUMBER(FIND("Disc", [3]QueryUserInfo!A9704)))</f>
        <v>No Data</v>
      </c>
      <c r="I9705" t="str" cm="1">
        <f t="array" ref="I9705">IF(D9705 = TRUE, "No Data", _xlfn.IFS(G9705=TRUE, FIND("Active", [3]QueryUserInfo!A9704), H9705=TRUE, FIND("Disc", [3]QueryUserInfo!A9704)))</f>
        <v>No Data</v>
      </c>
    </row>
    <row r="9706" spans="1:9" x14ac:dyDescent="0.3">
      <c r="A9706" t="str">
        <f>IF(D9706=TRUE, "No Data", MID([3]QueryUserInfo!A9705, 2, F9706 -2))</f>
        <v>No Data</v>
      </c>
      <c r="B9706" t="str" cm="1">
        <f t="array" ref="B9706">IF(D9706 = TRUE, "No Data", MID([3]QueryUserInfo!A9705, I9706, _xlfn.IFS(G9706 = TRUE, 6, H9706=TRUE, 4)))</f>
        <v>No Data</v>
      </c>
      <c r="D9706" t="b">
        <f>OR(ISBLANK([3]QueryUserInfo!A9705), [3]QueryUserInfo!A9705 = " USERNAME              SESSIONNAME        ID  STATE   IDLE TIME  LOGON TIME")</f>
        <v>1</v>
      </c>
      <c r="E9706" t="b">
        <f>ISNUMBER(FIND("&gt;", [3]QueryUserInfo!A9705))</f>
        <v>0</v>
      </c>
      <c r="F9706">
        <f>IF(D9706=TRUE, 0, FIND(" ", [3]QueryUserInfo!A9705,2))</f>
        <v>0</v>
      </c>
      <c r="G9706" t="str">
        <f>IF(D9706=TRUE, "No Data", ISNUMBER(FIND("Active", [3]QueryUserInfo!A9705)))</f>
        <v>No Data</v>
      </c>
      <c r="H9706" t="str">
        <f>IF(D9706=TRUE, "No Data", ISNUMBER(FIND("Disc", [3]QueryUserInfo!A9705)))</f>
        <v>No Data</v>
      </c>
      <c r="I9706" t="str" cm="1">
        <f t="array" ref="I9706">IF(D9706 = TRUE, "No Data", _xlfn.IFS(G9706=TRUE, FIND("Active", [3]QueryUserInfo!A9705), H9706=TRUE, FIND("Disc", [3]QueryUserInfo!A9705)))</f>
        <v>No Data</v>
      </c>
    </row>
    <row r="9707" spans="1:9" x14ac:dyDescent="0.3">
      <c r="A9707" t="str">
        <f>IF(D9707=TRUE, "No Data", MID([3]QueryUserInfo!A9706, 2, F9707 -2))</f>
        <v>No Data</v>
      </c>
      <c r="B9707" t="str" cm="1">
        <f t="array" ref="B9707">IF(D9707 = TRUE, "No Data", MID([3]QueryUserInfo!A9706, I9707, _xlfn.IFS(G9707 = TRUE, 6, H9707=TRUE, 4)))</f>
        <v>No Data</v>
      </c>
      <c r="D9707" t="b">
        <f>OR(ISBLANK([3]QueryUserInfo!A9706), [3]QueryUserInfo!A9706 = " USERNAME              SESSIONNAME        ID  STATE   IDLE TIME  LOGON TIME")</f>
        <v>1</v>
      </c>
      <c r="E9707" t="b">
        <f>ISNUMBER(FIND("&gt;", [3]QueryUserInfo!A9706))</f>
        <v>0</v>
      </c>
      <c r="F9707">
        <f>IF(D9707=TRUE, 0, FIND(" ", [3]QueryUserInfo!A9706,2))</f>
        <v>0</v>
      </c>
      <c r="G9707" t="str">
        <f>IF(D9707=TRUE, "No Data", ISNUMBER(FIND("Active", [3]QueryUserInfo!A9706)))</f>
        <v>No Data</v>
      </c>
      <c r="H9707" t="str">
        <f>IF(D9707=TRUE, "No Data", ISNUMBER(FIND("Disc", [3]QueryUserInfo!A9706)))</f>
        <v>No Data</v>
      </c>
      <c r="I9707" t="str" cm="1">
        <f t="array" ref="I9707">IF(D9707 = TRUE, "No Data", _xlfn.IFS(G9707=TRUE, FIND("Active", [3]QueryUserInfo!A9706), H9707=TRUE, FIND("Disc", [3]QueryUserInfo!A9706)))</f>
        <v>No Data</v>
      </c>
    </row>
    <row r="9708" spans="1:9" x14ac:dyDescent="0.3">
      <c r="A9708" t="str">
        <f>IF(D9708=TRUE, "No Data", MID([3]QueryUserInfo!A9707, 2, F9708 -2))</f>
        <v>No Data</v>
      </c>
      <c r="B9708" t="str" cm="1">
        <f t="array" ref="B9708">IF(D9708 = TRUE, "No Data", MID([3]QueryUserInfo!A9707, I9708, _xlfn.IFS(G9708 = TRUE, 6, H9708=TRUE, 4)))</f>
        <v>No Data</v>
      </c>
      <c r="D9708" t="b">
        <f>OR(ISBLANK([3]QueryUserInfo!A9707), [3]QueryUserInfo!A9707 = " USERNAME              SESSIONNAME        ID  STATE   IDLE TIME  LOGON TIME")</f>
        <v>1</v>
      </c>
      <c r="E9708" t="b">
        <f>ISNUMBER(FIND("&gt;", [3]QueryUserInfo!A9707))</f>
        <v>0</v>
      </c>
      <c r="F9708">
        <f>IF(D9708=TRUE, 0, FIND(" ", [3]QueryUserInfo!A9707,2))</f>
        <v>0</v>
      </c>
      <c r="G9708" t="str">
        <f>IF(D9708=TRUE, "No Data", ISNUMBER(FIND("Active", [3]QueryUserInfo!A9707)))</f>
        <v>No Data</v>
      </c>
      <c r="H9708" t="str">
        <f>IF(D9708=TRUE, "No Data", ISNUMBER(FIND("Disc", [3]QueryUserInfo!A9707)))</f>
        <v>No Data</v>
      </c>
      <c r="I9708" t="str" cm="1">
        <f t="array" ref="I9708">IF(D9708 = TRUE, "No Data", _xlfn.IFS(G9708=TRUE, FIND("Active", [3]QueryUserInfo!A9707), H9708=TRUE, FIND("Disc", [3]QueryUserInfo!A9707)))</f>
        <v>No Data</v>
      </c>
    </row>
    <row r="9709" spans="1:9" x14ac:dyDescent="0.3">
      <c r="A9709" t="str">
        <f>IF(D9709=TRUE, "No Data", MID([3]QueryUserInfo!A9708, 2, F9709 -2))</f>
        <v>No Data</v>
      </c>
      <c r="B9709" t="str" cm="1">
        <f t="array" ref="B9709">IF(D9709 = TRUE, "No Data", MID([3]QueryUserInfo!A9708, I9709, _xlfn.IFS(G9709 = TRUE, 6, H9709=TRUE, 4)))</f>
        <v>No Data</v>
      </c>
      <c r="D9709" t="b">
        <f>OR(ISBLANK([3]QueryUserInfo!A9708), [3]QueryUserInfo!A9708 = " USERNAME              SESSIONNAME        ID  STATE   IDLE TIME  LOGON TIME")</f>
        <v>1</v>
      </c>
      <c r="E9709" t="b">
        <f>ISNUMBER(FIND("&gt;", [3]QueryUserInfo!A9708))</f>
        <v>0</v>
      </c>
      <c r="F9709">
        <f>IF(D9709=TRUE, 0, FIND(" ", [3]QueryUserInfo!A9708,2))</f>
        <v>0</v>
      </c>
      <c r="G9709" t="str">
        <f>IF(D9709=TRUE, "No Data", ISNUMBER(FIND("Active", [3]QueryUserInfo!A9708)))</f>
        <v>No Data</v>
      </c>
      <c r="H9709" t="str">
        <f>IF(D9709=TRUE, "No Data", ISNUMBER(FIND("Disc", [3]QueryUserInfo!A9708)))</f>
        <v>No Data</v>
      </c>
      <c r="I9709" t="str" cm="1">
        <f t="array" ref="I9709">IF(D9709 = TRUE, "No Data", _xlfn.IFS(G9709=TRUE, FIND("Active", [3]QueryUserInfo!A9708), H9709=TRUE, FIND("Disc", [3]QueryUserInfo!A9708)))</f>
        <v>No Data</v>
      </c>
    </row>
    <row r="9710" spans="1:9" x14ac:dyDescent="0.3">
      <c r="A9710" t="str">
        <f>IF(D9710=TRUE, "No Data", MID([3]QueryUserInfo!A9709, 2, F9710 -2))</f>
        <v>No Data</v>
      </c>
      <c r="B9710" t="str" cm="1">
        <f t="array" ref="B9710">IF(D9710 = TRUE, "No Data", MID([3]QueryUserInfo!A9709, I9710, _xlfn.IFS(G9710 = TRUE, 6, H9710=TRUE, 4)))</f>
        <v>No Data</v>
      </c>
      <c r="D9710" t="b">
        <f>OR(ISBLANK([3]QueryUserInfo!A9709), [3]QueryUserInfo!A9709 = " USERNAME              SESSIONNAME        ID  STATE   IDLE TIME  LOGON TIME")</f>
        <v>1</v>
      </c>
      <c r="E9710" t="b">
        <f>ISNUMBER(FIND("&gt;", [3]QueryUserInfo!A9709))</f>
        <v>0</v>
      </c>
      <c r="F9710">
        <f>IF(D9710=TRUE, 0, FIND(" ", [3]QueryUserInfo!A9709,2))</f>
        <v>0</v>
      </c>
      <c r="G9710" t="str">
        <f>IF(D9710=TRUE, "No Data", ISNUMBER(FIND("Active", [3]QueryUserInfo!A9709)))</f>
        <v>No Data</v>
      </c>
      <c r="H9710" t="str">
        <f>IF(D9710=TRUE, "No Data", ISNUMBER(FIND("Disc", [3]QueryUserInfo!A9709)))</f>
        <v>No Data</v>
      </c>
      <c r="I9710" t="str" cm="1">
        <f t="array" ref="I9710">IF(D9710 = TRUE, "No Data", _xlfn.IFS(G9710=TRUE, FIND("Active", [3]QueryUserInfo!A9709), H9710=TRUE, FIND("Disc", [3]QueryUserInfo!A9709)))</f>
        <v>No Data</v>
      </c>
    </row>
    <row r="9711" spans="1:9" x14ac:dyDescent="0.3">
      <c r="A9711" t="str">
        <f>IF(D9711=TRUE, "No Data", MID([3]QueryUserInfo!A9710, 2, F9711 -2))</f>
        <v>No Data</v>
      </c>
      <c r="B9711" t="str" cm="1">
        <f t="array" ref="B9711">IF(D9711 = TRUE, "No Data", MID([3]QueryUserInfo!A9710, I9711, _xlfn.IFS(G9711 = TRUE, 6, H9711=TRUE, 4)))</f>
        <v>No Data</v>
      </c>
      <c r="D9711" t="b">
        <f>OR(ISBLANK([3]QueryUserInfo!A9710), [3]QueryUserInfo!A9710 = " USERNAME              SESSIONNAME        ID  STATE   IDLE TIME  LOGON TIME")</f>
        <v>1</v>
      </c>
      <c r="E9711" t="b">
        <f>ISNUMBER(FIND("&gt;", [3]QueryUserInfo!A9710))</f>
        <v>0</v>
      </c>
      <c r="F9711">
        <f>IF(D9711=TRUE, 0, FIND(" ", [3]QueryUserInfo!A9710,2))</f>
        <v>0</v>
      </c>
      <c r="G9711" t="str">
        <f>IF(D9711=TRUE, "No Data", ISNUMBER(FIND("Active", [3]QueryUserInfo!A9710)))</f>
        <v>No Data</v>
      </c>
      <c r="H9711" t="str">
        <f>IF(D9711=TRUE, "No Data", ISNUMBER(FIND("Disc", [3]QueryUserInfo!A9710)))</f>
        <v>No Data</v>
      </c>
      <c r="I9711" t="str" cm="1">
        <f t="array" ref="I9711">IF(D9711 = TRUE, "No Data", _xlfn.IFS(G9711=TRUE, FIND("Active", [3]QueryUserInfo!A9710), H9711=TRUE, FIND("Disc", [3]QueryUserInfo!A9710)))</f>
        <v>No Data</v>
      </c>
    </row>
    <row r="9712" spans="1:9" x14ac:dyDescent="0.3">
      <c r="A9712" t="str">
        <f>IF(D9712=TRUE, "No Data", MID([3]QueryUserInfo!A9711, 2, F9712 -2))</f>
        <v>No Data</v>
      </c>
      <c r="B9712" t="str" cm="1">
        <f t="array" ref="B9712">IF(D9712 = TRUE, "No Data", MID([3]QueryUserInfo!A9711, I9712, _xlfn.IFS(G9712 = TRUE, 6, H9712=TRUE, 4)))</f>
        <v>No Data</v>
      </c>
      <c r="D9712" t="b">
        <f>OR(ISBLANK([3]QueryUserInfo!A9711), [3]QueryUserInfo!A9711 = " USERNAME              SESSIONNAME        ID  STATE   IDLE TIME  LOGON TIME")</f>
        <v>1</v>
      </c>
      <c r="E9712" t="b">
        <f>ISNUMBER(FIND("&gt;", [3]QueryUserInfo!A9711))</f>
        <v>0</v>
      </c>
      <c r="F9712">
        <f>IF(D9712=TRUE, 0, FIND(" ", [3]QueryUserInfo!A9711,2))</f>
        <v>0</v>
      </c>
      <c r="G9712" t="str">
        <f>IF(D9712=TRUE, "No Data", ISNUMBER(FIND("Active", [3]QueryUserInfo!A9711)))</f>
        <v>No Data</v>
      </c>
      <c r="H9712" t="str">
        <f>IF(D9712=TRUE, "No Data", ISNUMBER(FIND("Disc", [3]QueryUserInfo!A9711)))</f>
        <v>No Data</v>
      </c>
      <c r="I9712" t="str" cm="1">
        <f t="array" ref="I9712">IF(D9712 = TRUE, "No Data", _xlfn.IFS(G9712=TRUE, FIND("Active", [3]QueryUserInfo!A9711), H9712=TRUE, FIND("Disc", [3]QueryUserInfo!A9711)))</f>
        <v>No Data</v>
      </c>
    </row>
    <row r="9713" spans="1:9" x14ac:dyDescent="0.3">
      <c r="A9713" t="str">
        <f>IF(D9713=TRUE, "No Data", MID([3]QueryUserInfo!A9712, 2, F9713 -2))</f>
        <v>No Data</v>
      </c>
      <c r="B9713" t="str" cm="1">
        <f t="array" ref="B9713">IF(D9713 = TRUE, "No Data", MID([3]QueryUserInfo!A9712, I9713, _xlfn.IFS(G9713 = TRUE, 6, H9713=TRUE, 4)))</f>
        <v>No Data</v>
      </c>
      <c r="D9713" t="b">
        <f>OR(ISBLANK([3]QueryUserInfo!A9712), [3]QueryUserInfo!A9712 = " USERNAME              SESSIONNAME        ID  STATE   IDLE TIME  LOGON TIME")</f>
        <v>1</v>
      </c>
      <c r="E9713" t="b">
        <f>ISNUMBER(FIND("&gt;", [3]QueryUserInfo!A9712))</f>
        <v>0</v>
      </c>
      <c r="F9713">
        <f>IF(D9713=TRUE, 0, FIND(" ", [3]QueryUserInfo!A9712,2))</f>
        <v>0</v>
      </c>
      <c r="G9713" t="str">
        <f>IF(D9713=TRUE, "No Data", ISNUMBER(FIND("Active", [3]QueryUserInfo!A9712)))</f>
        <v>No Data</v>
      </c>
      <c r="H9713" t="str">
        <f>IF(D9713=TRUE, "No Data", ISNUMBER(FIND("Disc", [3]QueryUserInfo!A9712)))</f>
        <v>No Data</v>
      </c>
      <c r="I9713" t="str" cm="1">
        <f t="array" ref="I9713">IF(D9713 = TRUE, "No Data", _xlfn.IFS(G9713=TRUE, FIND("Active", [3]QueryUserInfo!A9712), H9713=TRUE, FIND("Disc", [3]QueryUserInfo!A9712)))</f>
        <v>No Data</v>
      </c>
    </row>
    <row r="9714" spans="1:9" x14ac:dyDescent="0.3">
      <c r="A9714" t="str">
        <f>IF(D9714=TRUE, "No Data", MID([3]QueryUserInfo!A9713, 2, F9714 -2))</f>
        <v>No Data</v>
      </c>
      <c r="B9714" t="str" cm="1">
        <f t="array" ref="B9714">IF(D9714 = TRUE, "No Data", MID([3]QueryUserInfo!A9713, I9714, _xlfn.IFS(G9714 = TRUE, 6, H9714=TRUE, 4)))</f>
        <v>No Data</v>
      </c>
      <c r="D9714" t="b">
        <f>OR(ISBLANK([3]QueryUserInfo!A9713), [3]QueryUserInfo!A9713 = " USERNAME              SESSIONNAME        ID  STATE   IDLE TIME  LOGON TIME")</f>
        <v>1</v>
      </c>
      <c r="E9714" t="b">
        <f>ISNUMBER(FIND("&gt;", [3]QueryUserInfo!A9713))</f>
        <v>0</v>
      </c>
      <c r="F9714">
        <f>IF(D9714=TRUE, 0, FIND(" ", [3]QueryUserInfo!A9713,2))</f>
        <v>0</v>
      </c>
      <c r="G9714" t="str">
        <f>IF(D9714=TRUE, "No Data", ISNUMBER(FIND("Active", [3]QueryUserInfo!A9713)))</f>
        <v>No Data</v>
      </c>
      <c r="H9714" t="str">
        <f>IF(D9714=TRUE, "No Data", ISNUMBER(FIND("Disc", [3]QueryUserInfo!A9713)))</f>
        <v>No Data</v>
      </c>
      <c r="I9714" t="str" cm="1">
        <f t="array" ref="I9714">IF(D9714 = TRUE, "No Data", _xlfn.IFS(G9714=TRUE, FIND("Active", [3]QueryUserInfo!A9713), H9714=TRUE, FIND("Disc", [3]QueryUserInfo!A9713)))</f>
        <v>No Data</v>
      </c>
    </row>
    <row r="9715" spans="1:9" x14ac:dyDescent="0.3">
      <c r="A9715" t="str">
        <f>IF(D9715=TRUE, "No Data", MID([3]QueryUserInfo!A9714, 2, F9715 -2))</f>
        <v>No Data</v>
      </c>
      <c r="B9715" t="str" cm="1">
        <f t="array" ref="B9715">IF(D9715 = TRUE, "No Data", MID([3]QueryUserInfo!A9714, I9715, _xlfn.IFS(G9715 = TRUE, 6, H9715=TRUE, 4)))</f>
        <v>No Data</v>
      </c>
      <c r="D9715" t="b">
        <f>OR(ISBLANK([3]QueryUserInfo!A9714), [3]QueryUserInfo!A9714 = " USERNAME              SESSIONNAME        ID  STATE   IDLE TIME  LOGON TIME")</f>
        <v>1</v>
      </c>
      <c r="E9715" t="b">
        <f>ISNUMBER(FIND("&gt;", [3]QueryUserInfo!A9714))</f>
        <v>0</v>
      </c>
      <c r="F9715">
        <f>IF(D9715=TRUE, 0, FIND(" ", [3]QueryUserInfo!A9714,2))</f>
        <v>0</v>
      </c>
      <c r="G9715" t="str">
        <f>IF(D9715=TRUE, "No Data", ISNUMBER(FIND("Active", [3]QueryUserInfo!A9714)))</f>
        <v>No Data</v>
      </c>
      <c r="H9715" t="str">
        <f>IF(D9715=TRUE, "No Data", ISNUMBER(FIND("Disc", [3]QueryUserInfo!A9714)))</f>
        <v>No Data</v>
      </c>
      <c r="I9715" t="str" cm="1">
        <f t="array" ref="I9715">IF(D9715 = TRUE, "No Data", _xlfn.IFS(G9715=TRUE, FIND("Active", [3]QueryUserInfo!A9714), H9715=TRUE, FIND("Disc", [3]QueryUserInfo!A9714)))</f>
        <v>No Data</v>
      </c>
    </row>
    <row r="9716" spans="1:9" x14ac:dyDescent="0.3">
      <c r="A9716" t="str">
        <f>IF(D9716=TRUE, "No Data", MID([3]QueryUserInfo!A9715, 2, F9716 -2))</f>
        <v>No Data</v>
      </c>
      <c r="B9716" t="str" cm="1">
        <f t="array" ref="B9716">IF(D9716 = TRUE, "No Data", MID([3]QueryUserInfo!A9715, I9716, _xlfn.IFS(G9716 = TRUE, 6, H9716=TRUE, 4)))</f>
        <v>No Data</v>
      </c>
      <c r="D9716" t="b">
        <f>OR(ISBLANK([3]QueryUserInfo!A9715), [3]QueryUserInfo!A9715 = " USERNAME              SESSIONNAME        ID  STATE   IDLE TIME  LOGON TIME")</f>
        <v>1</v>
      </c>
      <c r="E9716" t="b">
        <f>ISNUMBER(FIND("&gt;", [3]QueryUserInfo!A9715))</f>
        <v>0</v>
      </c>
      <c r="F9716">
        <f>IF(D9716=TRUE, 0, FIND(" ", [3]QueryUserInfo!A9715,2))</f>
        <v>0</v>
      </c>
      <c r="G9716" t="str">
        <f>IF(D9716=TRUE, "No Data", ISNUMBER(FIND("Active", [3]QueryUserInfo!A9715)))</f>
        <v>No Data</v>
      </c>
      <c r="H9716" t="str">
        <f>IF(D9716=TRUE, "No Data", ISNUMBER(FIND("Disc", [3]QueryUserInfo!A9715)))</f>
        <v>No Data</v>
      </c>
      <c r="I9716" t="str" cm="1">
        <f t="array" ref="I9716">IF(D9716 = TRUE, "No Data", _xlfn.IFS(G9716=TRUE, FIND("Active", [3]QueryUserInfo!A9715), H9716=TRUE, FIND("Disc", [3]QueryUserInfo!A9715)))</f>
        <v>No Data</v>
      </c>
    </row>
    <row r="9717" spans="1:9" x14ac:dyDescent="0.3">
      <c r="A9717" t="str">
        <f>IF(D9717=TRUE, "No Data", MID([3]QueryUserInfo!A9716, 2, F9717 -2))</f>
        <v>No Data</v>
      </c>
      <c r="B9717" t="str" cm="1">
        <f t="array" ref="B9717">IF(D9717 = TRUE, "No Data", MID([3]QueryUserInfo!A9716, I9717, _xlfn.IFS(G9717 = TRUE, 6, H9717=TRUE, 4)))</f>
        <v>No Data</v>
      </c>
      <c r="D9717" t="b">
        <f>OR(ISBLANK([3]QueryUserInfo!A9716), [3]QueryUserInfo!A9716 = " USERNAME              SESSIONNAME        ID  STATE   IDLE TIME  LOGON TIME")</f>
        <v>1</v>
      </c>
      <c r="E9717" t="b">
        <f>ISNUMBER(FIND("&gt;", [3]QueryUserInfo!A9716))</f>
        <v>0</v>
      </c>
      <c r="F9717">
        <f>IF(D9717=TRUE, 0, FIND(" ", [3]QueryUserInfo!A9716,2))</f>
        <v>0</v>
      </c>
      <c r="G9717" t="str">
        <f>IF(D9717=TRUE, "No Data", ISNUMBER(FIND("Active", [3]QueryUserInfo!A9716)))</f>
        <v>No Data</v>
      </c>
      <c r="H9717" t="str">
        <f>IF(D9717=TRUE, "No Data", ISNUMBER(FIND("Disc", [3]QueryUserInfo!A9716)))</f>
        <v>No Data</v>
      </c>
      <c r="I9717" t="str" cm="1">
        <f t="array" ref="I9717">IF(D9717 = TRUE, "No Data", _xlfn.IFS(G9717=TRUE, FIND("Active", [3]QueryUserInfo!A9716), H9717=TRUE, FIND("Disc", [3]QueryUserInfo!A9716)))</f>
        <v>No Data</v>
      </c>
    </row>
    <row r="9718" spans="1:9" x14ac:dyDescent="0.3">
      <c r="A9718" t="str">
        <f>IF(D9718=TRUE, "No Data", MID([3]QueryUserInfo!A9717, 2, F9718 -2))</f>
        <v>No Data</v>
      </c>
      <c r="B9718" t="str" cm="1">
        <f t="array" ref="B9718">IF(D9718 = TRUE, "No Data", MID([3]QueryUserInfo!A9717, I9718, _xlfn.IFS(G9718 = TRUE, 6, H9718=TRUE, 4)))</f>
        <v>No Data</v>
      </c>
      <c r="D9718" t="b">
        <f>OR(ISBLANK([3]QueryUserInfo!A9717), [3]QueryUserInfo!A9717 = " USERNAME              SESSIONNAME        ID  STATE   IDLE TIME  LOGON TIME")</f>
        <v>1</v>
      </c>
      <c r="E9718" t="b">
        <f>ISNUMBER(FIND("&gt;", [3]QueryUserInfo!A9717))</f>
        <v>0</v>
      </c>
      <c r="F9718">
        <f>IF(D9718=TRUE, 0, FIND(" ", [3]QueryUserInfo!A9717,2))</f>
        <v>0</v>
      </c>
      <c r="G9718" t="str">
        <f>IF(D9718=TRUE, "No Data", ISNUMBER(FIND("Active", [3]QueryUserInfo!A9717)))</f>
        <v>No Data</v>
      </c>
      <c r="H9718" t="str">
        <f>IF(D9718=TRUE, "No Data", ISNUMBER(FIND("Disc", [3]QueryUserInfo!A9717)))</f>
        <v>No Data</v>
      </c>
      <c r="I9718" t="str" cm="1">
        <f t="array" ref="I9718">IF(D9718 = TRUE, "No Data", _xlfn.IFS(G9718=TRUE, FIND("Active", [3]QueryUserInfo!A9717), H9718=TRUE, FIND("Disc", [3]QueryUserInfo!A9717)))</f>
        <v>No Data</v>
      </c>
    </row>
    <row r="9719" spans="1:9" x14ac:dyDescent="0.3">
      <c r="A9719" t="str">
        <f>IF(D9719=TRUE, "No Data", MID([3]QueryUserInfo!A9718, 2, F9719 -2))</f>
        <v>No Data</v>
      </c>
      <c r="B9719" t="str" cm="1">
        <f t="array" ref="B9719">IF(D9719 = TRUE, "No Data", MID([3]QueryUserInfo!A9718, I9719, _xlfn.IFS(G9719 = TRUE, 6, H9719=TRUE, 4)))</f>
        <v>No Data</v>
      </c>
      <c r="D9719" t="b">
        <f>OR(ISBLANK([3]QueryUserInfo!A9718), [3]QueryUserInfo!A9718 = " USERNAME              SESSIONNAME        ID  STATE   IDLE TIME  LOGON TIME")</f>
        <v>1</v>
      </c>
      <c r="E9719" t="b">
        <f>ISNUMBER(FIND("&gt;", [3]QueryUserInfo!A9718))</f>
        <v>0</v>
      </c>
      <c r="F9719">
        <f>IF(D9719=TRUE, 0, FIND(" ", [3]QueryUserInfo!A9718,2))</f>
        <v>0</v>
      </c>
      <c r="G9719" t="str">
        <f>IF(D9719=TRUE, "No Data", ISNUMBER(FIND("Active", [3]QueryUserInfo!A9718)))</f>
        <v>No Data</v>
      </c>
      <c r="H9719" t="str">
        <f>IF(D9719=TRUE, "No Data", ISNUMBER(FIND("Disc", [3]QueryUserInfo!A9718)))</f>
        <v>No Data</v>
      </c>
      <c r="I9719" t="str" cm="1">
        <f t="array" ref="I9719">IF(D9719 = TRUE, "No Data", _xlfn.IFS(G9719=TRUE, FIND("Active", [3]QueryUserInfo!A9718), H9719=TRUE, FIND("Disc", [3]QueryUserInfo!A9718)))</f>
        <v>No Data</v>
      </c>
    </row>
    <row r="9720" spans="1:9" x14ac:dyDescent="0.3">
      <c r="A9720" t="str">
        <f>IF(D9720=TRUE, "No Data", MID([3]QueryUserInfo!A9719, 2, F9720 -2))</f>
        <v>No Data</v>
      </c>
      <c r="B9720" t="str" cm="1">
        <f t="array" ref="B9720">IF(D9720 = TRUE, "No Data", MID([3]QueryUserInfo!A9719, I9720, _xlfn.IFS(G9720 = TRUE, 6, H9720=TRUE, 4)))</f>
        <v>No Data</v>
      </c>
      <c r="D9720" t="b">
        <f>OR(ISBLANK([3]QueryUserInfo!A9719), [3]QueryUserInfo!A9719 = " USERNAME              SESSIONNAME        ID  STATE   IDLE TIME  LOGON TIME")</f>
        <v>1</v>
      </c>
      <c r="E9720" t="b">
        <f>ISNUMBER(FIND("&gt;", [3]QueryUserInfo!A9719))</f>
        <v>0</v>
      </c>
      <c r="F9720">
        <f>IF(D9720=TRUE, 0, FIND(" ", [3]QueryUserInfo!A9719,2))</f>
        <v>0</v>
      </c>
      <c r="G9720" t="str">
        <f>IF(D9720=TRUE, "No Data", ISNUMBER(FIND("Active", [3]QueryUserInfo!A9719)))</f>
        <v>No Data</v>
      </c>
      <c r="H9720" t="str">
        <f>IF(D9720=TRUE, "No Data", ISNUMBER(FIND("Disc", [3]QueryUserInfo!A9719)))</f>
        <v>No Data</v>
      </c>
      <c r="I9720" t="str" cm="1">
        <f t="array" ref="I9720">IF(D9720 = TRUE, "No Data", _xlfn.IFS(G9720=TRUE, FIND("Active", [3]QueryUserInfo!A9719), H9720=TRUE, FIND("Disc", [3]QueryUserInfo!A9719)))</f>
        <v>No Data</v>
      </c>
    </row>
    <row r="9721" spans="1:9" x14ac:dyDescent="0.3">
      <c r="A9721" t="str">
        <f>IF(D9721=TRUE, "No Data", MID([3]QueryUserInfo!A9720, 2, F9721 -2))</f>
        <v>No Data</v>
      </c>
      <c r="B9721" t="str" cm="1">
        <f t="array" ref="B9721">IF(D9721 = TRUE, "No Data", MID([3]QueryUserInfo!A9720, I9721, _xlfn.IFS(G9721 = TRUE, 6, H9721=TRUE, 4)))</f>
        <v>No Data</v>
      </c>
      <c r="D9721" t="b">
        <f>OR(ISBLANK([3]QueryUserInfo!A9720), [3]QueryUserInfo!A9720 = " USERNAME              SESSIONNAME        ID  STATE   IDLE TIME  LOGON TIME")</f>
        <v>1</v>
      </c>
      <c r="E9721" t="b">
        <f>ISNUMBER(FIND("&gt;", [3]QueryUserInfo!A9720))</f>
        <v>0</v>
      </c>
      <c r="F9721">
        <f>IF(D9721=TRUE, 0, FIND(" ", [3]QueryUserInfo!A9720,2))</f>
        <v>0</v>
      </c>
      <c r="G9721" t="str">
        <f>IF(D9721=TRUE, "No Data", ISNUMBER(FIND("Active", [3]QueryUserInfo!A9720)))</f>
        <v>No Data</v>
      </c>
      <c r="H9721" t="str">
        <f>IF(D9721=TRUE, "No Data", ISNUMBER(FIND("Disc", [3]QueryUserInfo!A9720)))</f>
        <v>No Data</v>
      </c>
      <c r="I9721" t="str" cm="1">
        <f t="array" ref="I9721">IF(D9721 = TRUE, "No Data", _xlfn.IFS(G9721=TRUE, FIND("Active", [3]QueryUserInfo!A9720), H9721=TRUE, FIND("Disc", [3]QueryUserInfo!A9720)))</f>
        <v>No Data</v>
      </c>
    </row>
    <row r="9722" spans="1:9" x14ac:dyDescent="0.3">
      <c r="A9722" t="str">
        <f>IF(D9722=TRUE, "No Data", MID([3]QueryUserInfo!A9721, 2, F9722 -2))</f>
        <v>No Data</v>
      </c>
      <c r="B9722" t="str" cm="1">
        <f t="array" ref="B9722">IF(D9722 = TRUE, "No Data", MID([3]QueryUserInfo!A9721, I9722, _xlfn.IFS(G9722 = TRUE, 6, H9722=TRUE, 4)))</f>
        <v>No Data</v>
      </c>
      <c r="D9722" t="b">
        <f>OR(ISBLANK([3]QueryUserInfo!A9721), [3]QueryUserInfo!A9721 = " USERNAME              SESSIONNAME        ID  STATE   IDLE TIME  LOGON TIME")</f>
        <v>1</v>
      </c>
      <c r="E9722" t="b">
        <f>ISNUMBER(FIND("&gt;", [3]QueryUserInfo!A9721))</f>
        <v>0</v>
      </c>
      <c r="F9722">
        <f>IF(D9722=TRUE, 0, FIND(" ", [3]QueryUserInfo!A9721,2))</f>
        <v>0</v>
      </c>
      <c r="G9722" t="str">
        <f>IF(D9722=TRUE, "No Data", ISNUMBER(FIND("Active", [3]QueryUserInfo!A9721)))</f>
        <v>No Data</v>
      </c>
      <c r="H9722" t="str">
        <f>IF(D9722=TRUE, "No Data", ISNUMBER(FIND("Disc", [3]QueryUserInfo!A9721)))</f>
        <v>No Data</v>
      </c>
      <c r="I9722" t="str" cm="1">
        <f t="array" ref="I9722">IF(D9722 = TRUE, "No Data", _xlfn.IFS(G9722=TRUE, FIND("Active", [3]QueryUserInfo!A9721), H9722=TRUE, FIND("Disc", [3]QueryUserInfo!A9721)))</f>
        <v>No Data</v>
      </c>
    </row>
    <row r="9723" spans="1:9" x14ac:dyDescent="0.3">
      <c r="A9723" t="str">
        <f>IF(D9723=TRUE, "No Data", MID([3]QueryUserInfo!A9722, 2, F9723 -2))</f>
        <v>No Data</v>
      </c>
      <c r="B9723" t="str" cm="1">
        <f t="array" ref="B9723">IF(D9723 = TRUE, "No Data", MID([3]QueryUserInfo!A9722, I9723, _xlfn.IFS(G9723 = TRUE, 6, H9723=TRUE, 4)))</f>
        <v>No Data</v>
      </c>
      <c r="D9723" t="b">
        <f>OR(ISBLANK([3]QueryUserInfo!A9722), [3]QueryUserInfo!A9722 = " USERNAME              SESSIONNAME        ID  STATE   IDLE TIME  LOGON TIME")</f>
        <v>1</v>
      </c>
      <c r="E9723" t="b">
        <f>ISNUMBER(FIND("&gt;", [3]QueryUserInfo!A9722))</f>
        <v>0</v>
      </c>
      <c r="F9723">
        <f>IF(D9723=TRUE, 0, FIND(" ", [3]QueryUserInfo!A9722,2))</f>
        <v>0</v>
      </c>
      <c r="G9723" t="str">
        <f>IF(D9723=TRUE, "No Data", ISNUMBER(FIND("Active", [3]QueryUserInfo!A9722)))</f>
        <v>No Data</v>
      </c>
      <c r="H9723" t="str">
        <f>IF(D9723=TRUE, "No Data", ISNUMBER(FIND("Disc", [3]QueryUserInfo!A9722)))</f>
        <v>No Data</v>
      </c>
      <c r="I9723" t="str" cm="1">
        <f t="array" ref="I9723">IF(D9723 = TRUE, "No Data", _xlfn.IFS(G9723=TRUE, FIND("Active", [3]QueryUserInfo!A9722), H9723=TRUE, FIND("Disc", [3]QueryUserInfo!A9722)))</f>
        <v>No Data</v>
      </c>
    </row>
    <row r="9724" spans="1:9" x14ac:dyDescent="0.3">
      <c r="A9724" t="str">
        <f>IF(D9724=TRUE, "No Data", MID([3]QueryUserInfo!A9723, 2, F9724 -2))</f>
        <v>No Data</v>
      </c>
      <c r="B9724" t="str" cm="1">
        <f t="array" ref="B9724">IF(D9724 = TRUE, "No Data", MID([3]QueryUserInfo!A9723, I9724, _xlfn.IFS(G9724 = TRUE, 6, H9724=TRUE, 4)))</f>
        <v>No Data</v>
      </c>
      <c r="D9724" t="b">
        <f>OR(ISBLANK([3]QueryUserInfo!A9723), [3]QueryUserInfo!A9723 = " USERNAME              SESSIONNAME        ID  STATE   IDLE TIME  LOGON TIME")</f>
        <v>1</v>
      </c>
      <c r="E9724" t="b">
        <f>ISNUMBER(FIND("&gt;", [3]QueryUserInfo!A9723))</f>
        <v>0</v>
      </c>
      <c r="F9724">
        <f>IF(D9724=TRUE, 0, FIND(" ", [3]QueryUserInfo!A9723,2))</f>
        <v>0</v>
      </c>
      <c r="G9724" t="str">
        <f>IF(D9724=TRUE, "No Data", ISNUMBER(FIND("Active", [3]QueryUserInfo!A9723)))</f>
        <v>No Data</v>
      </c>
      <c r="H9724" t="str">
        <f>IF(D9724=TRUE, "No Data", ISNUMBER(FIND("Disc", [3]QueryUserInfo!A9723)))</f>
        <v>No Data</v>
      </c>
      <c r="I9724" t="str" cm="1">
        <f t="array" ref="I9724">IF(D9724 = TRUE, "No Data", _xlfn.IFS(G9724=TRUE, FIND("Active", [3]QueryUserInfo!A9723), H9724=TRUE, FIND("Disc", [3]QueryUserInfo!A9723)))</f>
        <v>No Data</v>
      </c>
    </row>
    <row r="9725" spans="1:9" x14ac:dyDescent="0.3">
      <c r="A9725" t="str">
        <f>IF(D9725=TRUE, "No Data", MID([3]QueryUserInfo!A9724, 2, F9725 -2))</f>
        <v>No Data</v>
      </c>
      <c r="B9725" t="str" cm="1">
        <f t="array" ref="B9725">IF(D9725 = TRUE, "No Data", MID([3]QueryUserInfo!A9724, I9725, _xlfn.IFS(G9725 = TRUE, 6, H9725=TRUE, 4)))</f>
        <v>No Data</v>
      </c>
      <c r="D9725" t="b">
        <f>OR(ISBLANK([3]QueryUserInfo!A9724), [3]QueryUserInfo!A9724 = " USERNAME              SESSIONNAME        ID  STATE   IDLE TIME  LOGON TIME")</f>
        <v>1</v>
      </c>
      <c r="E9725" t="b">
        <f>ISNUMBER(FIND("&gt;", [3]QueryUserInfo!A9724))</f>
        <v>0</v>
      </c>
      <c r="F9725">
        <f>IF(D9725=TRUE, 0, FIND(" ", [3]QueryUserInfo!A9724,2))</f>
        <v>0</v>
      </c>
      <c r="G9725" t="str">
        <f>IF(D9725=TRUE, "No Data", ISNUMBER(FIND("Active", [3]QueryUserInfo!A9724)))</f>
        <v>No Data</v>
      </c>
      <c r="H9725" t="str">
        <f>IF(D9725=TRUE, "No Data", ISNUMBER(FIND("Disc", [3]QueryUserInfo!A9724)))</f>
        <v>No Data</v>
      </c>
      <c r="I9725" t="str" cm="1">
        <f t="array" ref="I9725">IF(D9725 = TRUE, "No Data", _xlfn.IFS(G9725=TRUE, FIND("Active", [3]QueryUserInfo!A9724), H9725=TRUE, FIND("Disc", [3]QueryUserInfo!A9724)))</f>
        <v>No Data</v>
      </c>
    </row>
    <row r="9726" spans="1:9" x14ac:dyDescent="0.3">
      <c r="A9726" t="str">
        <f>IF(D9726=TRUE, "No Data", MID([3]QueryUserInfo!A9725, 2, F9726 -2))</f>
        <v>No Data</v>
      </c>
      <c r="B9726" t="str" cm="1">
        <f t="array" ref="B9726">IF(D9726 = TRUE, "No Data", MID([3]QueryUserInfo!A9725, I9726, _xlfn.IFS(G9726 = TRUE, 6, H9726=TRUE, 4)))</f>
        <v>No Data</v>
      </c>
      <c r="D9726" t="b">
        <f>OR(ISBLANK([3]QueryUserInfo!A9725), [3]QueryUserInfo!A9725 = " USERNAME              SESSIONNAME        ID  STATE   IDLE TIME  LOGON TIME")</f>
        <v>1</v>
      </c>
      <c r="E9726" t="b">
        <f>ISNUMBER(FIND("&gt;", [3]QueryUserInfo!A9725))</f>
        <v>0</v>
      </c>
      <c r="F9726">
        <f>IF(D9726=TRUE, 0, FIND(" ", [3]QueryUserInfo!A9725,2))</f>
        <v>0</v>
      </c>
      <c r="G9726" t="str">
        <f>IF(D9726=TRUE, "No Data", ISNUMBER(FIND("Active", [3]QueryUserInfo!A9725)))</f>
        <v>No Data</v>
      </c>
      <c r="H9726" t="str">
        <f>IF(D9726=TRUE, "No Data", ISNUMBER(FIND("Disc", [3]QueryUserInfo!A9725)))</f>
        <v>No Data</v>
      </c>
      <c r="I9726" t="str" cm="1">
        <f t="array" ref="I9726">IF(D9726 = TRUE, "No Data", _xlfn.IFS(G9726=TRUE, FIND("Active", [3]QueryUserInfo!A9725), H9726=TRUE, FIND("Disc", [3]QueryUserInfo!A9725)))</f>
        <v>No Data</v>
      </c>
    </row>
    <row r="9727" spans="1:9" x14ac:dyDescent="0.3">
      <c r="A9727" t="str">
        <f>IF(D9727=TRUE, "No Data", MID([3]QueryUserInfo!A9726, 2, F9727 -2))</f>
        <v>No Data</v>
      </c>
      <c r="B9727" t="str" cm="1">
        <f t="array" ref="B9727">IF(D9727 = TRUE, "No Data", MID([3]QueryUserInfo!A9726, I9727, _xlfn.IFS(G9727 = TRUE, 6, H9727=TRUE, 4)))</f>
        <v>No Data</v>
      </c>
      <c r="D9727" t="b">
        <f>OR(ISBLANK([3]QueryUserInfo!A9726), [3]QueryUserInfo!A9726 = " USERNAME              SESSIONNAME        ID  STATE   IDLE TIME  LOGON TIME")</f>
        <v>1</v>
      </c>
      <c r="E9727" t="b">
        <f>ISNUMBER(FIND("&gt;", [3]QueryUserInfo!A9726))</f>
        <v>0</v>
      </c>
      <c r="F9727">
        <f>IF(D9727=TRUE, 0, FIND(" ", [3]QueryUserInfo!A9726,2))</f>
        <v>0</v>
      </c>
      <c r="G9727" t="str">
        <f>IF(D9727=TRUE, "No Data", ISNUMBER(FIND("Active", [3]QueryUserInfo!A9726)))</f>
        <v>No Data</v>
      </c>
      <c r="H9727" t="str">
        <f>IF(D9727=TRUE, "No Data", ISNUMBER(FIND("Disc", [3]QueryUserInfo!A9726)))</f>
        <v>No Data</v>
      </c>
      <c r="I9727" t="str" cm="1">
        <f t="array" ref="I9727">IF(D9727 = TRUE, "No Data", _xlfn.IFS(G9727=TRUE, FIND("Active", [3]QueryUserInfo!A9726), H9727=TRUE, FIND("Disc", [3]QueryUserInfo!A9726)))</f>
        <v>No Data</v>
      </c>
    </row>
    <row r="9728" spans="1:9" x14ac:dyDescent="0.3">
      <c r="A9728" t="str">
        <f>IF(D9728=TRUE, "No Data", MID([3]QueryUserInfo!A9727, 2, F9728 -2))</f>
        <v>No Data</v>
      </c>
      <c r="B9728" t="str" cm="1">
        <f t="array" ref="B9728">IF(D9728 = TRUE, "No Data", MID([3]QueryUserInfo!A9727, I9728, _xlfn.IFS(G9728 = TRUE, 6, H9728=TRUE, 4)))</f>
        <v>No Data</v>
      </c>
      <c r="D9728" t="b">
        <f>OR(ISBLANK([3]QueryUserInfo!A9727), [3]QueryUserInfo!A9727 = " USERNAME              SESSIONNAME        ID  STATE   IDLE TIME  LOGON TIME")</f>
        <v>1</v>
      </c>
      <c r="E9728" t="b">
        <f>ISNUMBER(FIND("&gt;", [3]QueryUserInfo!A9727))</f>
        <v>0</v>
      </c>
      <c r="F9728">
        <f>IF(D9728=TRUE, 0, FIND(" ", [3]QueryUserInfo!A9727,2))</f>
        <v>0</v>
      </c>
      <c r="G9728" t="str">
        <f>IF(D9728=TRUE, "No Data", ISNUMBER(FIND("Active", [3]QueryUserInfo!A9727)))</f>
        <v>No Data</v>
      </c>
      <c r="H9728" t="str">
        <f>IF(D9728=TRUE, "No Data", ISNUMBER(FIND("Disc", [3]QueryUserInfo!A9727)))</f>
        <v>No Data</v>
      </c>
      <c r="I9728" t="str" cm="1">
        <f t="array" ref="I9728">IF(D9728 = TRUE, "No Data", _xlfn.IFS(G9728=TRUE, FIND("Active", [3]QueryUserInfo!A9727), H9728=TRUE, FIND("Disc", [3]QueryUserInfo!A9727)))</f>
        <v>No Data</v>
      </c>
    </row>
    <row r="9729" spans="1:9" x14ac:dyDescent="0.3">
      <c r="A9729" t="str">
        <f>IF(D9729=TRUE, "No Data", MID([3]QueryUserInfo!A9728, 2, F9729 -2))</f>
        <v>No Data</v>
      </c>
      <c r="B9729" t="str" cm="1">
        <f t="array" ref="B9729">IF(D9729 = TRUE, "No Data", MID([3]QueryUserInfo!A9728, I9729, _xlfn.IFS(G9729 = TRUE, 6, H9729=TRUE, 4)))</f>
        <v>No Data</v>
      </c>
      <c r="D9729" t="b">
        <f>OR(ISBLANK([3]QueryUserInfo!A9728), [3]QueryUserInfo!A9728 = " USERNAME              SESSIONNAME        ID  STATE   IDLE TIME  LOGON TIME")</f>
        <v>1</v>
      </c>
      <c r="E9729" t="b">
        <f>ISNUMBER(FIND("&gt;", [3]QueryUserInfo!A9728))</f>
        <v>0</v>
      </c>
      <c r="F9729">
        <f>IF(D9729=TRUE, 0, FIND(" ", [3]QueryUserInfo!A9728,2))</f>
        <v>0</v>
      </c>
      <c r="G9729" t="str">
        <f>IF(D9729=TRUE, "No Data", ISNUMBER(FIND("Active", [3]QueryUserInfo!A9728)))</f>
        <v>No Data</v>
      </c>
      <c r="H9729" t="str">
        <f>IF(D9729=TRUE, "No Data", ISNUMBER(FIND("Disc", [3]QueryUserInfo!A9728)))</f>
        <v>No Data</v>
      </c>
      <c r="I9729" t="str" cm="1">
        <f t="array" ref="I9729">IF(D9729 = TRUE, "No Data", _xlfn.IFS(G9729=TRUE, FIND("Active", [3]QueryUserInfo!A9728), H9729=TRUE, FIND("Disc", [3]QueryUserInfo!A9728)))</f>
        <v>No Data</v>
      </c>
    </row>
    <row r="9730" spans="1:9" x14ac:dyDescent="0.3">
      <c r="A9730" t="str">
        <f>IF(D9730=TRUE, "No Data", MID([3]QueryUserInfo!A9729, 2, F9730 -2))</f>
        <v>No Data</v>
      </c>
      <c r="B9730" t="str" cm="1">
        <f t="array" ref="B9730">IF(D9730 = TRUE, "No Data", MID([3]QueryUserInfo!A9729, I9730, _xlfn.IFS(G9730 = TRUE, 6, H9730=TRUE, 4)))</f>
        <v>No Data</v>
      </c>
      <c r="D9730" t="b">
        <f>OR(ISBLANK([3]QueryUserInfo!A9729), [3]QueryUserInfo!A9729 = " USERNAME              SESSIONNAME        ID  STATE   IDLE TIME  LOGON TIME")</f>
        <v>1</v>
      </c>
      <c r="E9730" t="b">
        <f>ISNUMBER(FIND("&gt;", [3]QueryUserInfo!A9729))</f>
        <v>0</v>
      </c>
      <c r="F9730">
        <f>IF(D9730=TRUE, 0, FIND(" ", [3]QueryUserInfo!A9729,2))</f>
        <v>0</v>
      </c>
      <c r="G9730" t="str">
        <f>IF(D9730=TRUE, "No Data", ISNUMBER(FIND("Active", [3]QueryUserInfo!A9729)))</f>
        <v>No Data</v>
      </c>
      <c r="H9730" t="str">
        <f>IF(D9730=TRUE, "No Data", ISNUMBER(FIND("Disc", [3]QueryUserInfo!A9729)))</f>
        <v>No Data</v>
      </c>
      <c r="I9730" t="str" cm="1">
        <f t="array" ref="I9730">IF(D9730 = TRUE, "No Data", _xlfn.IFS(G9730=TRUE, FIND("Active", [3]QueryUserInfo!A9729), H9730=TRUE, FIND("Disc", [3]QueryUserInfo!A9729)))</f>
        <v>No Data</v>
      </c>
    </row>
    <row r="9731" spans="1:9" x14ac:dyDescent="0.3">
      <c r="A9731" t="str">
        <f>IF(D9731=TRUE, "No Data", MID([3]QueryUserInfo!A9730, 2, F9731 -2))</f>
        <v>No Data</v>
      </c>
      <c r="B9731" t="str" cm="1">
        <f t="array" ref="B9731">IF(D9731 = TRUE, "No Data", MID([3]QueryUserInfo!A9730, I9731, _xlfn.IFS(G9731 = TRUE, 6, H9731=TRUE, 4)))</f>
        <v>No Data</v>
      </c>
      <c r="D9731" t="b">
        <f>OR(ISBLANK([3]QueryUserInfo!A9730), [3]QueryUserInfo!A9730 = " USERNAME              SESSIONNAME        ID  STATE   IDLE TIME  LOGON TIME")</f>
        <v>1</v>
      </c>
      <c r="E9731" t="b">
        <f>ISNUMBER(FIND("&gt;", [3]QueryUserInfo!A9730))</f>
        <v>0</v>
      </c>
      <c r="F9731">
        <f>IF(D9731=TRUE, 0, FIND(" ", [3]QueryUserInfo!A9730,2))</f>
        <v>0</v>
      </c>
      <c r="G9731" t="str">
        <f>IF(D9731=TRUE, "No Data", ISNUMBER(FIND("Active", [3]QueryUserInfo!A9730)))</f>
        <v>No Data</v>
      </c>
      <c r="H9731" t="str">
        <f>IF(D9731=TRUE, "No Data", ISNUMBER(FIND("Disc", [3]QueryUserInfo!A9730)))</f>
        <v>No Data</v>
      </c>
      <c r="I9731" t="str" cm="1">
        <f t="array" ref="I9731">IF(D9731 = TRUE, "No Data", _xlfn.IFS(G9731=TRUE, FIND("Active", [3]QueryUserInfo!A9730), H9731=TRUE, FIND("Disc", [3]QueryUserInfo!A9730)))</f>
        <v>No Data</v>
      </c>
    </row>
    <row r="9732" spans="1:9" x14ac:dyDescent="0.3">
      <c r="A9732" t="str">
        <f>IF(D9732=TRUE, "No Data", MID([3]QueryUserInfo!A9731, 2, F9732 -2))</f>
        <v>No Data</v>
      </c>
      <c r="B9732" t="str" cm="1">
        <f t="array" ref="B9732">IF(D9732 = TRUE, "No Data", MID([3]QueryUserInfo!A9731, I9732, _xlfn.IFS(G9732 = TRUE, 6, H9732=TRUE, 4)))</f>
        <v>No Data</v>
      </c>
      <c r="D9732" t="b">
        <f>OR(ISBLANK([3]QueryUserInfo!A9731), [3]QueryUserInfo!A9731 = " USERNAME              SESSIONNAME        ID  STATE   IDLE TIME  LOGON TIME")</f>
        <v>1</v>
      </c>
      <c r="E9732" t="b">
        <f>ISNUMBER(FIND("&gt;", [3]QueryUserInfo!A9731))</f>
        <v>0</v>
      </c>
      <c r="F9732">
        <f>IF(D9732=TRUE, 0, FIND(" ", [3]QueryUserInfo!A9731,2))</f>
        <v>0</v>
      </c>
      <c r="G9732" t="str">
        <f>IF(D9732=TRUE, "No Data", ISNUMBER(FIND("Active", [3]QueryUserInfo!A9731)))</f>
        <v>No Data</v>
      </c>
      <c r="H9732" t="str">
        <f>IF(D9732=TRUE, "No Data", ISNUMBER(FIND("Disc", [3]QueryUserInfo!A9731)))</f>
        <v>No Data</v>
      </c>
      <c r="I9732" t="str" cm="1">
        <f t="array" ref="I9732">IF(D9732 = TRUE, "No Data", _xlfn.IFS(G9732=TRUE, FIND("Active", [3]QueryUserInfo!A9731), H9732=TRUE, FIND("Disc", [3]QueryUserInfo!A9731)))</f>
        <v>No Data</v>
      </c>
    </row>
    <row r="9733" spans="1:9" x14ac:dyDescent="0.3">
      <c r="A9733" t="str">
        <f>IF(D9733=TRUE, "No Data", MID([3]QueryUserInfo!A9732, 2, F9733 -2))</f>
        <v>No Data</v>
      </c>
      <c r="B9733" t="str" cm="1">
        <f t="array" ref="B9733">IF(D9733 = TRUE, "No Data", MID([3]QueryUserInfo!A9732, I9733, _xlfn.IFS(G9733 = TRUE, 6, H9733=TRUE, 4)))</f>
        <v>No Data</v>
      </c>
      <c r="D9733" t="b">
        <f>OR(ISBLANK([3]QueryUserInfo!A9732), [3]QueryUserInfo!A9732 = " USERNAME              SESSIONNAME        ID  STATE   IDLE TIME  LOGON TIME")</f>
        <v>1</v>
      </c>
      <c r="E9733" t="b">
        <f>ISNUMBER(FIND("&gt;", [3]QueryUserInfo!A9732))</f>
        <v>0</v>
      </c>
      <c r="F9733">
        <f>IF(D9733=TRUE, 0, FIND(" ", [3]QueryUserInfo!A9732,2))</f>
        <v>0</v>
      </c>
      <c r="G9733" t="str">
        <f>IF(D9733=TRUE, "No Data", ISNUMBER(FIND("Active", [3]QueryUserInfo!A9732)))</f>
        <v>No Data</v>
      </c>
      <c r="H9733" t="str">
        <f>IF(D9733=TRUE, "No Data", ISNUMBER(FIND("Disc", [3]QueryUserInfo!A9732)))</f>
        <v>No Data</v>
      </c>
      <c r="I9733" t="str" cm="1">
        <f t="array" ref="I9733">IF(D9733 = TRUE, "No Data", _xlfn.IFS(G9733=TRUE, FIND("Active", [3]QueryUserInfo!A9732), H9733=TRUE, FIND("Disc", [3]QueryUserInfo!A9732)))</f>
        <v>No Data</v>
      </c>
    </row>
    <row r="9734" spans="1:9" x14ac:dyDescent="0.3">
      <c r="A9734" t="str">
        <f>IF(D9734=TRUE, "No Data", MID([3]QueryUserInfo!A9733, 2, F9734 -2))</f>
        <v>No Data</v>
      </c>
      <c r="B9734" t="str" cm="1">
        <f t="array" ref="B9734">IF(D9734 = TRUE, "No Data", MID([3]QueryUserInfo!A9733, I9734, _xlfn.IFS(G9734 = TRUE, 6, H9734=TRUE, 4)))</f>
        <v>No Data</v>
      </c>
      <c r="D9734" t="b">
        <f>OR(ISBLANK([3]QueryUserInfo!A9733), [3]QueryUserInfo!A9733 = " USERNAME              SESSIONNAME        ID  STATE   IDLE TIME  LOGON TIME")</f>
        <v>1</v>
      </c>
      <c r="E9734" t="b">
        <f>ISNUMBER(FIND("&gt;", [3]QueryUserInfo!A9733))</f>
        <v>0</v>
      </c>
      <c r="F9734">
        <f>IF(D9734=TRUE, 0, FIND(" ", [3]QueryUserInfo!A9733,2))</f>
        <v>0</v>
      </c>
      <c r="G9734" t="str">
        <f>IF(D9734=TRUE, "No Data", ISNUMBER(FIND("Active", [3]QueryUserInfo!A9733)))</f>
        <v>No Data</v>
      </c>
      <c r="H9734" t="str">
        <f>IF(D9734=TRUE, "No Data", ISNUMBER(FIND("Disc", [3]QueryUserInfo!A9733)))</f>
        <v>No Data</v>
      </c>
      <c r="I9734" t="str" cm="1">
        <f t="array" ref="I9734">IF(D9734 = TRUE, "No Data", _xlfn.IFS(G9734=TRUE, FIND("Active", [3]QueryUserInfo!A9733), H9734=TRUE, FIND("Disc", [3]QueryUserInfo!A9733)))</f>
        <v>No Data</v>
      </c>
    </row>
    <row r="9735" spans="1:9" x14ac:dyDescent="0.3">
      <c r="A9735" t="str">
        <f>IF(D9735=TRUE, "No Data", MID([3]QueryUserInfo!A9734, 2, F9735 -2))</f>
        <v>No Data</v>
      </c>
      <c r="B9735" t="str" cm="1">
        <f t="array" ref="B9735">IF(D9735 = TRUE, "No Data", MID([3]QueryUserInfo!A9734, I9735, _xlfn.IFS(G9735 = TRUE, 6, H9735=TRUE, 4)))</f>
        <v>No Data</v>
      </c>
      <c r="D9735" t="b">
        <f>OR(ISBLANK([3]QueryUserInfo!A9734), [3]QueryUserInfo!A9734 = " USERNAME              SESSIONNAME        ID  STATE   IDLE TIME  LOGON TIME")</f>
        <v>1</v>
      </c>
      <c r="E9735" t="b">
        <f>ISNUMBER(FIND("&gt;", [3]QueryUserInfo!A9734))</f>
        <v>0</v>
      </c>
      <c r="F9735">
        <f>IF(D9735=TRUE, 0, FIND(" ", [3]QueryUserInfo!A9734,2))</f>
        <v>0</v>
      </c>
      <c r="G9735" t="str">
        <f>IF(D9735=TRUE, "No Data", ISNUMBER(FIND("Active", [3]QueryUserInfo!A9734)))</f>
        <v>No Data</v>
      </c>
      <c r="H9735" t="str">
        <f>IF(D9735=TRUE, "No Data", ISNUMBER(FIND("Disc", [3]QueryUserInfo!A9734)))</f>
        <v>No Data</v>
      </c>
      <c r="I9735" t="str" cm="1">
        <f t="array" ref="I9735">IF(D9735 = TRUE, "No Data", _xlfn.IFS(G9735=TRUE, FIND("Active", [3]QueryUserInfo!A9734), H9735=TRUE, FIND("Disc", [3]QueryUserInfo!A9734)))</f>
        <v>No Data</v>
      </c>
    </row>
    <row r="9736" spans="1:9" x14ac:dyDescent="0.3">
      <c r="A9736" t="str">
        <f>IF(D9736=TRUE, "No Data", MID([3]QueryUserInfo!A9735, 2, F9736 -2))</f>
        <v>No Data</v>
      </c>
      <c r="B9736" t="str" cm="1">
        <f t="array" ref="B9736">IF(D9736 = TRUE, "No Data", MID([3]QueryUserInfo!A9735, I9736, _xlfn.IFS(G9736 = TRUE, 6, H9736=TRUE, 4)))</f>
        <v>No Data</v>
      </c>
      <c r="D9736" t="b">
        <f>OR(ISBLANK([3]QueryUserInfo!A9735), [3]QueryUserInfo!A9735 = " USERNAME              SESSIONNAME        ID  STATE   IDLE TIME  LOGON TIME")</f>
        <v>1</v>
      </c>
      <c r="E9736" t="b">
        <f>ISNUMBER(FIND("&gt;", [3]QueryUserInfo!A9735))</f>
        <v>0</v>
      </c>
      <c r="F9736">
        <f>IF(D9736=TRUE, 0, FIND(" ", [3]QueryUserInfo!A9735,2))</f>
        <v>0</v>
      </c>
      <c r="G9736" t="str">
        <f>IF(D9736=TRUE, "No Data", ISNUMBER(FIND("Active", [3]QueryUserInfo!A9735)))</f>
        <v>No Data</v>
      </c>
      <c r="H9736" t="str">
        <f>IF(D9736=TRUE, "No Data", ISNUMBER(FIND("Disc", [3]QueryUserInfo!A9735)))</f>
        <v>No Data</v>
      </c>
      <c r="I9736" t="str" cm="1">
        <f t="array" ref="I9736">IF(D9736 = TRUE, "No Data", _xlfn.IFS(G9736=TRUE, FIND("Active", [3]QueryUserInfo!A9735), H9736=TRUE, FIND("Disc", [3]QueryUserInfo!A9735)))</f>
        <v>No Data</v>
      </c>
    </row>
    <row r="9737" spans="1:9" x14ac:dyDescent="0.3">
      <c r="A9737" t="str">
        <f>IF(D9737=TRUE, "No Data", MID([3]QueryUserInfo!A9736, 2, F9737 -2))</f>
        <v>No Data</v>
      </c>
      <c r="B9737" t="str" cm="1">
        <f t="array" ref="B9737">IF(D9737 = TRUE, "No Data", MID([3]QueryUserInfo!A9736, I9737, _xlfn.IFS(G9737 = TRUE, 6, H9737=TRUE, 4)))</f>
        <v>No Data</v>
      </c>
      <c r="D9737" t="b">
        <f>OR(ISBLANK([3]QueryUserInfo!A9736), [3]QueryUserInfo!A9736 = " USERNAME              SESSIONNAME        ID  STATE   IDLE TIME  LOGON TIME")</f>
        <v>1</v>
      </c>
      <c r="E9737" t="b">
        <f>ISNUMBER(FIND("&gt;", [3]QueryUserInfo!A9736))</f>
        <v>0</v>
      </c>
      <c r="F9737">
        <f>IF(D9737=TRUE, 0, FIND(" ", [3]QueryUserInfo!A9736,2))</f>
        <v>0</v>
      </c>
      <c r="G9737" t="str">
        <f>IF(D9737=TRUE, "No Data", ISNUMBER(FIND("Active", [3]QueryUserInfo!A9736)))</f>
        <v>No Data</v>
      </c>
      <c r="H9737" t="str">
        <f>IF(D9737=TRUE, "No Data", ISNUMBER(FIND("Disc", [3]QueryUserInfo!A9736)))</f>
        <v>No Data</v>
      </c>
      <c r="I9737" t="str" cm="1">
        <f t="array" ref="I9737">IF(D9737 = TRUE, "No Data", _xlfn.IFS(G9737=TRUE, FIND("Active", [3]QueryUserInfo!A9736), H9737=TRUE, FIND("Disc", [3]QueryUserInfo!A9736)))</f>
        <v>No Data</v>
      </c>
    </row>
    <row r="9738" spans="1:9" x14ac:dyDescent="0.3">
      <c r="A9738" t="str">
        <f>IF(D9738=TRUE, "No Data", MID([3]QueryUserInfo!A9737, 2, F9738 -2))</f>
        <v>No Data</v>
      </c>
      <c r="B9738" t="str" cm="1">
        <f t="array" ref="B9738">IF(D9738 = TRUE, "No Data", MID([3]QueryUserInfo!A9737, I9738, _xlfn.IFS(G9738 = TRUE, 6, H9738=TRUE, 4)))</f>
        <v>No Data</v>
      </c>
      <c r="D9738" t="b">
        <f>OR(ISBLANK([3]QueryUserInfo!A9737), [3]QueryUserInfo!A9737 = " USERNAME              SESSIONNAME        ID  STATE   IDLE TIME  LOGON TIME")</f>
        <v>1</v>
      </c>
      <c r="E9738" t="b">
        <f>ISNUMBER(FIND("&gt;", [3]QueryUserInfo!A9737))</f>
        <v>0</v>
      </c>
      <c r="F9738">
        <f>IF(D9738=TRUE, 0, FIND(" ", [3]QueryUserInfo!A9737,2))</f>
        <v>0</v>
      </c>
      <c r="G9738" t="str">
        <f>IF(D9738=TRUE, "No Data", ISNUMBER(FIND("Active", [3]QueryUserInfo!A9737)))</f>
        <v>No Data</v>
      </c>
      <c r="H9738" t="str">
        <f>IF(D9738=TRUE, "No Data", ISNUMBER(FIND("Disc", [3]QueryUserInfo!A9737)))</f>
        <v>No Data</v>
      </c>
      <c r="I9738" t="str" cm="1">
        <f t="array" ref="I9738">IF(D9738 = TRUE, "No Data", _xlfn.IFS(G9738=TRUE, FIND("Active", [3]QueryUserInfo!A9737), H9738=TRUE, FIND("Disc", [3]QueryUserInfo!A9737)))</f>
        <v>No Data</v>
      </c>
    </row>
    <row r="9739" spans="1:9" x14ac:dyDescent="0.3">
      <c r="A9739" t="str">
        <f>IF(D9739=TRUE, "No Data", MID([3]QueryUserInfo!A9738, 2, F9739 -2))</f>
        <v>No Data</v>
      </c>
      <c r="B9739" t="str" cm="1">
        <f t="array" ref="B9739">IF(D9739 = TRUE, "No Data", MID([3]QueryUserInfo!A9738, I9739, _xlfn.IFS(G9739 = TRUE, 6, H9739=TRUE, 4)))</f>
        <v>No Data</v>
      </c>
      <c r="D9739" t="b">
        <f>OR(ISBLANK([3]QueryUserInfo!A9738), [3]QueryUserInfo!A9738 = " USERNAME              SESSIONNAME        ID  STATE   IDLE TIME  LOGON TIME")</f>
        <v>1</v>
      </c>
      <c r="E9739" t="b">
        <f>ISNUMBER(FIND("&gt;", [3]QueryUserInfo!A9738))</f>
        <v>0</v>
      </c>
      <c r="F9739">
        <f>IF(D9739=TRUE, 0, FIND(" ", [3]QueryUserInfo!A9738,2))</f>
        <v>0</v>
      </c>
      <c r="G9739" t="str">
        <f>IF(D9739=TRUE, "No Data", ISNUMBER(FIND("Active", [3]QueryUserInfo!A9738)))</f>
        <v>No Data</v>
      </c>
      <c r="H9739" t="str">
        <f>IF(D9739=TRUE, "No Data", ISNUMBER(FIND("Disc", [3]QueryUserInfo!A9738)))</f>
        <v>No Data</v>
      </c>
      <c r="I9739" t="str" cm="1">
        <f t="array" ref="I9739">IF(D9739 = TRUE, "No Data", _xlfn.IFS(G9739=TRUE, FIND("Active", [3]QueryUserInfo!A9738), H9739=TRUE, FIND("Disc", [3]QueryUserInfo!A9738)))</f>
        <v>No Data</v>
      </c>
    </row>
    <row r="9740" spans="1:9" x14ac:dyDescent="0.3">
      <c r="A9740" t="str">
        <f>IF(D9740=TRUE, "No Data", MID([3]QueryUserInfo!A9739, 2, F9740 -2))</f>
        <v>No Data</v>
      </c>
      <c r="B9740" t="str" cm="1">
        <f t="array" ref="B9740">IF(D9740 = TRUE, "No Data", MID([3]QueryUserInfo!A9739, I9740, _xlfn.IFS(G9740 = TRUE, 6, H9740=TRUE, 4)))</f>
        <v>No Data</v>
      </c>
      <c r="D9740" t="b">
        <f>OR(ISBLANK([3]QueryUserInfo!A9739), [3]QueryUserInfo!A9739 = " USERNAME              SESSIONNAME        ID  STATE   IDLE TIME  LOGON TIME")</f>
        <v>1</v>
      </c>
      <c r="E9740" t="b">
        <f>ISNUMBER(FIND("&gt;", [3]QueryUserInfo!A9739))</f>
        <v>0</v>
      </c>
      <c r="F9740">
        <f>IF(D9740=TRUE, 0, FIND(" ", [3]QueryUserInfo!A9739,2))</f>
        <v>0</v>
      </c>
      <c r="G9740" t="str">
        <f>IF(D9740=TRUE, "No Data", ISNUMBER(FIND("Active", [3]QueryUserInfo!A9739)))</f>
        <v>No Data</v>
      </c>
      <c r="H9740" t="str">
        <f>IF(D9740=TRUE, "No Data", ISNUMBER(FIND("Disc", [3]QueryUserInfo!A9739)))</f>
        <v>No Data</v>
      </c>
      <c r="I9740" t="str" cm="1">
        <f t="array" ref="I9740">IF(D9740 = TRUE, "No Data", _xlfn.IFS(G9740=TRUE, FIND("Active", [3]QueryUserInfo!A9739), H9740=TRUE, FIND("Disc", [3]QueryUserInfo!A9739)))</f>
        <v>No Data</v>
      </c>
    </row>
    <row r="9741" spans="1:9" x14ac:dyDescent="0.3">
      <c r="A9741" t="str">
        <f>IF(D9741=TRUE, "No Data", MID([3]QueryUserInfo!A9740, 2, F9741 -2))</f>
        <v>No Data</v>
      </c>
      <c r="B9741" t="str" cm="1">
        <f t="array" ref="B9741">IF(D9741 = TRUE, "No Data", MID([3]QueryUserInfo!A9740, I9741, _xlfn.IFS(G9741 = TRUE, 6, H9741=TRUE, 4)))</f>
        <v>No Data</v>
      </c>
      <c r="D9741" t="b">
        <f>OR(ISBLANK([3]QueryUserInfo!A9740), [3]QueryUserInfo!A9740 = " USERNAME              SESSIONNAME        ID  STATE   IDLE TIME  LOGON TIME")</f>
        <v>1</v>
      </c>
      <c r="E9741" t="b">
        <f>ISNUMBER(FIND("&gt;", [3]QueryUserInfo!A9740))</f>
        <v>0</v>
      </c>
      <c r="F9741">
        <f>IF(D9741=TRUE, 0, FIND(" ", [3]QueryUserInfo!A9740,2))</f>
        <v>0</v>
      </c>
      <c r="G9741" t="str">
        <f>IF(D9741=TRUE, "No Data", ISNUMBER(FIND("Active", [3]QueryUserInfo!A9740)))</f>
        <v>No Data</v>
      </c>
      <c r="H9741" t="str">
        <f>IF(D9741=TRUE, "No Data", ISNUMBER(FIND("Disc", [3]QueryUserInfo!A9740)))</f>
        <v>No Data</v>
      </c>
      <c r="I9741" t="str" cm="1">
        <f t="array" ref="I9741">IF(D9741 = TRUE, "No Data", _xlfn.IFS(G9741=TRUE, FIND("Active", [3]QueryUserInfo!A9740), H9741=TRUE, FIND("Disc", [3]QueryUserInfo!A9740)))</f>
        <v>No Data</v>
      </c>
    </row>
    <row r="9742" spans="1:9" x14ac:dyDescent="0.3">
      <c r="A9742" t="str">
        <f>IF(D9742=TRUE, "No Data", MID([3]QueryUserInfo!A9741, 2, F9742 -2))</f>
        <v>No Data</v>
      </c>
      <c r="B9742" t="str" cm="1">
        <f t="array" ref="B9742">IF(D9742 = TRUE, "No Data", MID([3]QueryUserInfo!A9741, I9742, _xlfn.IFS(G9742 = TRUE, 6, H9742=TRUE, 4)))</f>
        <v>No Data</v>
      </c>
      <c r="D9742" t="b">
        <f>OR(ISBLANK([3]QueryUserInfo!A9741), [3]QueryUserInfo!A9741 = " USERNAME              SESSIONNAME        ID  STATE   IDLE TIME  LOGON TIME")</f>
        <v>1</v>
      </c>
      <c r="E9742" t="b">
        <f>ISNUMBER(FIND("&gt;", [3]QueryUserInfo!A9741))</f>
        <v>0</v>
      </c>
      <c r="F9742">
        <f>IF(D9742=TRUE, 0, FIND(" ", [3]QueryUserInfo!A9741,2))</f>
        <v>0</v>
      </c>
      <c r="G9742" t="str">
        <f>IF(D9742=TRUE, "No Data", ISNUMBER(FIND("Active", [3]QueryUserInfo!A9741)))</f>
        <v>No Data</v>
      </c>
      <c r="H9742" t="str">
        <f>IF(D9742=TRUE, "No Data", ISNUMBER(FIND("Disc", [3]QueryUserInfo!A9741)))</f>
        <v>No Data</v>
      </c>
      <c r="I9742" t="str" cm="1">
        <f t="array" ref="I9742">IF(D9742 = TRUE, "No Data", _xlfn.IFS(G9742=TRUE, FIND("Active", [3]QueryUserInfo!A9741), H9742=TRUE, FIND("Disc", [3]QueryUserInfo!A9741)))</f>
        <v>No Data</v>
      </c>
    </row>
    <row r="9743" spans="1:9" x14ac:dyDescent="0.3">
      <c r="A9743" t="str">
        <f>IF(D9743=TRUE, "No Data", MID([3]QueryUserInfo!A9742, 2, F9743 -2))</f>
        <v>No Data</v>
      </c>
      <c r="B9743" t="str" cm="1">
        <f t="array" ref="B9743">IF(D9743 = TRUE, "No Data", MID([3]QueryUserInfo!A9742, I9743, _xlfn.IFS(G9743 = TRUE, 6, H9743=TRUE, 4)))</f>
        <v>No Data</v>
      </c>
      <c r="D9743" t="b">
        <f>OR(ISBLANK([3]QueryUserInfo!A9742), [3]QueryUserInfo!A9742 = " USERNAME              SESSIONNAME        ID  STATE   IDLE TIME  LOGON TIME")</f>
        <v>1</v>
      </c>
      <c r="E9743" t="b">
        <f>ISNUMBER(FIND("&gt;", [3]QueryUserInfo!A9742))</f>
        <v>0</v>
      </c>
      <c r="F9743">
        <f>IF(D9743=TRUE, 0, FIND(" ", [3]QueryUserInfo!A9742,2))</f>
        <v>0</v>
      </c>
      <c r="G9743" t="str">
        <f>IF(D9743=TRUE, "No Data", ISNUMBER(FIND("Active", [3]QueryUserInfo!A9742)))</f>
        <v>No Data</v>
      </c>
      <c r="H9743" t="str">
        <f>IF(D9743=TRUE, "No Data", ISNUMBER(FIND("Disc", [3]QueryUserInfo!A9742)))</f>
        <v>No Data</v>
      </c>
      <c r="I9743" t="str" cm="1">
        <f t="array" ref="I9743">IF(D9743 = TRUE, "No Data", _xlfn.IFS(G9743=TRUE, FIND("Active", [3]QueryUserInfo!A9742), H9743=TRUE, FIND("Disc", [3]QueryUserInfo!A9742)))</f>
        <v>No Data</v>
      </c>
    </row>
    <row r="9744" spans="1:9" x14ac:dyDescent="0.3">
      <c r="A9744" t="str">
        <f>IF(D9744=TRUE, "No Data", MID([3]QueryUserInfo!A9743, 2, F9744 -2))</f>
        <v>No Data</v>
      </c>
      <c r="B9744" t="str" cm="1">
        <f t="array" ref="B9744">IF(D9744 = TRUE, "No Data", MID([3]QueryUserInfo!A9743, I9744, _xlfn.IFS(G9744 = TRUE, 6, H9744=TRUE, 4)))</f>
        <v>No Data</v>
      </c>
      <c r="D9744" t="b">
        <f>OR(ISBLANK([3]QueryUserInfo!A9743), [3]QueryUserInfo!A9743 = " USERNAME              SESSIONNAME        ID  STATE   IDLE TIME  LOGON TIME")</f>
        <v>1</v>
      </c>
      <c r="E9744" t="b">
        <f>ISNUMBER(FIND("&gt;", [3]QueryUserInfo!A9743))</f>
        <v>0</v>
      </c>
      <c r="F9744">
        <f>IF(D9744=TRUE, 0, FIND(" ", [3]QueryUserInfo!A9743,2))</f>
        <v>0</v>
      </c>
      <c r="G9744" t="str">
        <f>IF(D9744=TRUE, "No Data", ISNUMBER(FIND("Active", [3]QueryUserInfo!A9743)))</f>
        <v>No Data</v>
      </c>
      <c r="H9744" t="str">
        <f>IF(D9744=TRUE, "No Data", ISNUMBER(FIND("Disc", [3]QueryUserInfo!A9743)))</f>
        <v>No Data</v>
      </c>
      <c r="I9744" t="str" cm="1">
        <f t="array" ref="I9744">IF(D9744 = TRUE, "No Data", _xlfn.IFS(G9744=TRUE, FIND("Active", [3]QueryUserInfo!A9743), H9744=TRUE, FIND("Disc", [3]QueryUserInfo!A9743)))</f>
        <v>No Data</v>
      </c>
    </row>
    <row r="9745" spans="1:9" x14ac:dyDescent="0.3">
      <c r="A9745" t="str">
        <f>IF(D9745=TRUE, "No Data", MID([3]QueryUserInfo!A9744, 2, F9745 -2))</f>
        <v>No Data</v>
      </c>
      <c r="B9745" t="str" cm="1">
        <f t="array" ref="B9745">IF(D9745 = TRUE, "No Data", MID([3]QueryUserInfo!A9744, I9745, _xlfn.IFS(G9745 = TRUE, 6, H9745=TRUE, 4)))</f>
        <v>No Data</v>
      </c>
      <c r="D9745" t="b">
        <f>OR(ISBLANK([3]QueryUserInfo!A9744), [3]QueryUserInfo!A9744 = " USERNAME              SESSIONNAME        ID  STATE   IDLE TIME  LOGON TIME")</f>
        <v>1</v>
      </c>
      <c r="E9745" t="b">
        <f>ISNUMBER(FIND("&gt;", [3]QueryUserInfo!A9744))</f>
        <v>0</v>
      </c>
      <c r="F9745">
        <f>IF(D9745=TRUE, 0, FIND(" ", [3]QueryUserInfo!A9744,2))</f>
        <v>0</v>
      </c>
      <c r="G9745" t="str">
        <f>IF(D9745=TRUE, "No Data", ISNUMBER(FIND("Active", [3]QueryUserInfo!A9744)))</f>
        <v>No Data</v>
      </c>
      <c r="H9745" t="str">
        <f>IF(D9745=TRUE, "No Data", ISNUMBER(FIND("Disc", [3]QueryUserInfo!A9744)))</f>
        <v>No Data</v>
      </c>
      <c r="I9745" t="str" cm="1">
        <f t="array" ref="I9745">IF(D9745 = TRUE, "No Data", _xlfn.IFS(G9745=TRUE, FIND("Active", [3]QueryUserInfo!A9744), H9745=TRUE, FIND("Disc", [3]QueryUserInfo!A9744)))</f>
        <v>No Data</v>
      </c>
    </row>
    <row r="9746" spans="1:9" x14ac:dyDescent="0.3">
      <c r="A9746" t="str">
        <f>IF(D9746=TRUE, "No Data", MID([3]QueryUserInfo!A9745, 2, F9746 -2))</f>
        <v>No Data</v>
      </c>
      <c r="B9746" t="str" cm="1">
        <f t="array" ref="B9746">IF(D9746 = TRUE, "No Data", MID([3]QueryUserInfo!A9745, I9746, _xlfn.IFS(G9746 = TRUE, 6, H9746=TRUE, 4)))</f>
        <v>No Data</v>
      </c>
      <c r="D9746" t="b">
        <f>OR(ISBLANK([3]QueryUserInfo!A9745), [3]QueryUserInfo!A9745 = " USERNAME              SESSIONNAME        ID  STATE   IDLE TIME  LOGON TIME")</f>
        <v>1</v>
      </c>
      <c r="E9746" t="b">
        <f>ISNUMBER(FIND("&gt;", [3]QueryUserInfo!A9745))</f>
        <v>0</v>
      </c>
      <c r="F9746">
        <f>IF(D9746=TRUE, 0, FIND(" ", [3]QueryUserInfo!A9745,2))</f>
        <v>0</v>
      </c>
      <c r="G9746" t="str">
        <f>IF(D9746=TRUE, "No Data", ISNUMBER(FIND("Active", [3]QueryUserInfo!A9745)))</f>
        <v>No Data</v>
      </c>
      <c r="H9746" t="str">
        <f>IF(D9746=TRUE, "No Data", ISNUMBER(FIND("Disc", [3]QueryUserInfo!A9745)))</f>
        <v>No Data</v>
      </c>
      <c r="I9746" t="str" cm="1">
        <f t="array" ref="I9746">IF(D9746 = TRUE, "No Data", _xlfn.IFS(G9746=TRUE, FIND("Active", [3]QueryUserInfo!A9745), H9746=TRUE, FIND("Disc", [3]QueryUserInfo!A9745)))</f>
        <v>No Data</v>
      </c>
    </row>
    <row r="9747" spans="1:9" x14ac:dyDescent="0.3">
      <c r="A9747" t="str">
        <f>IF(D9747=TRUE, "No Data", MID([3]QueryUserInfo!A9746, 2, F9747 -2))</f>
        <v>No Data</v>
      </c>
      <c r="B9747" t="str" cm="1">
        <f t="array" ref="B9747">IF(D9747 = TRUE, "No Data", MID([3]QueryUserInfo!A9746, I9747, _xlfn.IFS(G9747 = TRUE, 6, H9747=TRUE, 4)))</f>
        <v>No Data</v>
      </c>
      <c r="D9747" t="b">
        <f>OR(ISBLANK([3]QueryUserInfo!A9746), [3]QueryUserInfo!A9746 = " USERNAME              SESSIONNAME        ID  STATE   IDLE TIME  LOGON TIME")</f>
        <v>1</v>
      </c>
      <c r="E9747" t="b">
        <f>ISNUMBER(FIND("&gt;", [3]QueryUserInfo!A9746))</f>
        <v>0</v>
      </c>
      <c r="F9747">
        <f>IF(D9747=TRUE, 0, FIND(" ", [3]QueryUserInfo!A9746,2))</f>
        <v>0</v>
      </c>
      <c r="G9747" t="str">
        <f>IF(D9747=TRUE, "No Data", ISNUMBER(FIND("Active", [3]QueryUserInfo!A9746)))</f>
        <v>No Data</v>
      </c>
      <c r="H9747" t="str">
        <f>IF(D9747=TRUE, "No Data", ISNUMBER(FIND("Disc", [3]QueryUserInfo!A9746)))</f>
        <v>No Data</v>
      </c>
      <c r="I9747" t="str" cm="1">
        <f t="array" ref="I9747">IF(D9747 = TRUE, "No Data", _xlfn.IFS(G9747=TRUE, FIND("Active", [3]QueryUserInfo!A9746), H9747=TRUE, FIND("Disc", [3]QueryUserInfo!A9746)))</f>
        <v>No Data</v>
      </c>
    </row>
    <row r="9748" spans="1:9" x14ac:dyDescent="0.3">
      <c r="A9748" t="str">
        <f>IF(D9748=TRUE, "No Data", MID([3]QueryUserInfo!A9747, 2, F9748 -2))</f>
        <v>No Data</v>
      </c>
      <c r="B9748" t="str" cm="1">
        <f t="array" ref="B9748">IF(D9748 = TRUE, "No Data", MID([3]QueryUserInfo!A9747, I9748, _xlfn.IFS(G9748 = TRUE, 6, H9748=TRUE, 4)))</f>
        <v>No Data</v>
      </c>
      <c r="D9748" t="b">
        <f>OR(ISBLANK([3]QueryUserInfo!A9747), [3]QueryUserInfo!A9747 = " USERNAME              SESSIONNAME        ID  STATE   IDLE TIME  LOGON TIME")</f>
        <v>1</v>
      </c>
      <c r="E9748" t="b">
        <f>ISNUMBER(FIND("&gt;", [3]QueryUserInfo!A9747))</f>
        <v>0</v>
      </c>
      <c r="F9748">
        <f>IF(D9748=TRUE, 0, FIND(" ", [3]QueryUserInfo!A9747,2))</f>
        <v>0</v>
      </c>
      <c r="G9748" t="str">
        <f>IF(D9748=TRUE, "No Data", ISNUMBER(FIND("Active", [3]QueryUserInfo!A9747)))</f>
        <v>No Data</v>
      </c>
      <c r="H9748" t="str">
        <f>IF(D9748=TRUE, "No Data", ISNUMBER(FIND("Disc", [3]QueryUserInfo!A9747)))</f>
        <v>No Data</v>
      </c>
      <c r="I9748" t="str" cm="1">
        <f t="array" ref="I9748">IF(D9748 = TRUE, "No Data", _xlfn.IFS(G9748=TRUE, FIND("Active", [3]QueryUserInfo!A9747), H9748=TRUE, FIND("Disc", [3]QueryUserInfo!A9747)))</f>
        <v>No Data</v>
      </c>
    </row>
    <row r="9749" spans="1:9" x14ac:dyDescent="0.3">
      <c r="A9749" t="str">
        <f>IF(D9749=TRUE, "No Data", MID([3]QueryUserInfo!A9748, 2, F9749 -2))</f>
        <v>No Data</v>
      </c>
      <c r="B9749" t="str" cm="1">
        <f t="array" ref="B9749">IF(D9749 = TRUE, "No Data", MID([3]QueryUserInfo!A9748, I9749, _xlfn.IFS(G9749 = TRUE, 6, H9749=TRUE, 4)))</f>
        <v>No Data</v>
      </c>
      <c r="D9749" t="b">
        <f>OR(ISBLANK([3]QueryUserInfo!A9748), [3]QueryUserInfo!A9748 = " USERNAME              SESSIONNAME        ID  STATE   IDLE TIME  LOGON TIME")</f>
        <v>1</v>
      </c>
      <c r="E9749" t="b">
        <f>ISNUMBER(FIND("&gt;", [3]QueryUserInfo!A9748))</f>
        <v>0</v>
      </c>
      <c r="F9749">
        <f>IF(D9749=TRUE, 0, FIND(" ", [3]QueryUserInfo!A9748,2))</f>
        <v>0</v>
      </c>
      <c r="G9749" t="str">
        <f>IF(D9749=TRUE, "No Data", ISNUMBER(FIND("Active", [3]QueryUserInfo!A9748)))</f>
        <v>No Data</v>
      </c>
      <c r="H9749" t="str">
        <f>IF(D9749=TRUE, "No Data", ISNUMBER(FIND("Disc", [3]QueryUserInfo!A9748)))</f>
        <v>No Data</v>
      </c>
      <c r="I9749" t="str" cm="1">
        <f t="array" ref="I9749">IF(D9749 = TRUE, "No Data", _xlfn.IFS(G9749=TRUE, FIND("Active", [3]QueryUserInfo!A9748), H9749=TRUE, FIND("Disc", [3]QueryUserInfo!A9748)))</f>
        <v>No Data</v>
      </c>
    </row>
    <row r="9750" spans="1:9" x14ac:dyDescent="0.3">
      <c r="A9750" t="str">
        <f>IF(D9750=TRUE, "No Data", MID([3]QueryUserInfo!A9749, 2, F9750 -2))</f>
        <v>No Data</v>
      </c>
      <c r="B9750" t="str" cm="1">
        <f t="array" ref="B9750">IF(D9750 = TRUE, "No Data", MID([3]QueryUserInfo!A9749, I9750, _xlfn.IFS(G9750 = TRUE, 6, H9750=TRUE, 4)))</f>
        <v>No Data</v>
      </c>
      <c r="D9750" t="b">
        <f>OR(ISBLANK([3]QueryUserInfo!A9749), [3]QueryUserInfo!A9749 = " USERNAME              SESSIONNAME        ID  STATE   IDLE TIME  LOGON TIME")</f>
        <v>1</v>
      </c>
      <c r="E9750" t="b">
        <f>ISNUMBER(FIND("&gt;", [3]QueryUserInfo!A9749))</f>
        <v>0</v>
      </c>
      <c r="F9750">
        <f>IF(D9750=TRUE, 0, FIND(" ", [3]QueryUserInfo!A9749,2))</f>
        <v>0</v>
      </c>
      <c r="G9750" t="str">
        <f>IF(D9750=TRUE, "No Data", ISNUMBER(FIND("Active", [3]QueryUserInfo!A9749)))</f>
        <v>No Data</v>
      </c>
      <c r="H9750" t="str">
        <f>IF(D9750=TRUE, "No Data", ISNUMBER(FIND("Disc", [3]QueryUserInfo!A9749)))</f>
        <v>No Data</v>
      </c>
      <c r="I9750" t="str" cm="1">
        <f t="array" ref="I9750">IF(D9750 = TRUE, "No Data", _xlfn.IFS(G9750=TRUE, FIND("Active", [3]QueryUserInfo!A9749), H9750=TRUE, FIND("Disc", [3]QueryUserInfo!A9749)))</f>
        <v>No Data</v>
      </c>
    </row>
    <row r="9751" spans="1:9" x14ac:dyDescent="0.3">
      <c r="A9751" t="str">
        <f>IF(D9751=TRUE, "No Data", MID([3]QueryUserInfo!A9750, 2, F9751 -2))</f>
        <v>No Data</v>
      </c>
      <c r="B9751" t="str" cm="1">
        <f t="array" ref="B9751">IF(D9751 = TRUE, "No Data", MID([3]QueryUserInfo!A9750, I9751, _xlfn.IFS(G9751 = TRUE, 6, H9751=TRUE, 4)))</f>
        <v>No Data</v>
      </c>
      <c r="D9751" t="b">
        <f>OR(ISBLANK([3]QueryUserInfo!A9750), [3]QueryUserInfo!A9750 = " USERNAME              SESSIONNAME        ID  STATE   IDLE TIME  LOGON TIME")</f>
        <v>1</v>
      </c>
      <c r="E9751" t="b">
        <f>ISNUMBER(FIND("&gt;", [3]QueryUserInfo!A9750))</f>
        <v>0</v>
      </c>
      <c r="F9751">
        <f>IF(D9751=TRUE, 0, FIND(" ", [3]QueryUserInfo!A9750,2))</f>
        <v>0</v>
      </c>
      <c r="G9751" t="str">
        <f>IF(D9751=TRUE, "No Data", ISNUMBER(FIND("Active", [3]QueryUserInfo!A9750)))</f>
        <v>No Data</v>
      </c>
      <c r="H9751" t="str">
        <f>IF(D9751=TRUE, "No Data", ISNUMBER(FIND("Disc", [3]QueryUserInfo!A9750)))</f>
        <v>No Data</v>
      </c>
      <c r="I9751" t="str" cm="1">
        <f t="array" ref="I9751">IF(D9751 = TRUE, "No Data", _xlfn.IFS(G9751=TRUE, FIND("Active", [3]QueryUserInfo!A9750), H9751=TRUE, FIND("Disc", [3]QueryUserInfo!A9750)))</f>
        <v>No Data</v>
      </c>
    </row>
    <row r="9752" spans="1:9" x14ac:dyDescent="0.3">
      <c r="A9752" t="str">
        <f>IF(D9752=TRUE, "No Data", MID([3]QueryUserInfo!A9751, 2, F9752 -2))</f>
        <v>No Data</v>
      </c>
      <c r="B9752" t="str" cm="1">
        <f t="array" ref="B9752">IF(D9752 = TRUE, "No Data", MID([3]QueryUserInfo!A9751, I9752, _xlfn.IFS(G9752 = TRUE, 6, H9752=TRUE, 4)))</f>
        <v>No Data</v>
      </c>
      <c r="D9752" t="b">
        <f>OR(ISBLANK([3]QueryUserInfo!A9751), [3]QueryUserInfo!A9751 = " USERNAME              SESSIONNAME        ID  STATE   IDLE TIME  LOGON TIME")</f>
        <v>1</v>
      </c>
      <c r="E9752" t="b">
        <f>ISNUMBER(FIND("&gt;", [3]QueryUserInfo!A9751))</f>
        <v>0</v>
      </c>
      <c r="F9752">
        <f>IF(D9752=TRUE, 0, FIND(" ", [3]QueryUserInfo!A9751,2))</f>
        <v>0</v>
      </c>
      <c r="G9752" t="str">
        <f>IF(D9752=TRUE, "No Data", ISNUMBER(FIND("Active", [3]QueryUserInfo!A9751)))</f>
        <v>No Data</v>
      </c>
      <c r="H9752" t="str">
        <f>IF(D9752=TRUE, "No Data", ISNUMBER(FIND("Disc", [3]QueryUserInfo!A9751)))</f>
        <v>No Data</v>
      </c>
      <c r="I9752" t="str" cm="1">
        <f t="array" ref="I9752">IF(D9752 = TRUE, "No Data", _xlfn.IFS(G9752=TRUE, FIND("Active", [3]QueryUserInfo!A9751), H9752=TRUE, FIND("Disc", [3]QueryUserInfo!A9751)))</f>
        <v>No Data</v>
      </c>
    </row>
    <row r="9753" spans="1:9" x14ac:dyDescent="0.3">
      <c r="A9753" t="str">
        <f>IF(D9753=TRUE, "No Data", MID([3]QueryUserInfo!A9752, 2, F9753 -2))</f>
        <v>No Data</v>
      </c>
      <c r="B9753" t="str" cm="1">
        <f t="array" ref="B9753">IF(D9753 = TRUE, "No Data", MID([3]QueryUserInfo!A9752, I9753, _xlfn.IFS(G9753 = TRUE, 6, H9753=TRUE, 4)))</f>
        <v>No Data</v>
      </c>
      <c r="D9753" t="b">
        <f>OR(ISBLANK([3]QueryUserInfo!A9752), [3]QueryUserInfo!A9752 = " USERNAME              SESSIONNAME        ID  STATE   IDLE TIME  LOGON TIME")</f>
        <v>1</v>
      </c>
      <c r="E9753" t="b">
        <f>ISNUMBER(FIND("&gt;", [3]QueryUserInfo!A9752))</f>
        <v>0</v>
      </c>
      <c r="F9753">
        <f>IF(D9753=TRUE, 0, FIND(" ", [3]QueryUserInfo!A9752,2))</f>
        <v>0</v>
      </c>
      <c r="G9753" t="str">
        <f>IF(D9753=TRUE, "No Data", ISNUMBER(FIND("Active", [3]QueryUserInfo!A9752)))</f>
        <v>No Data</v>
      </c>
      <c r="H9753" t="str">
        <f>IF(D9753=TRUE, "No Data", ISNUMBER(FIND("Disc", [3]QueryUserInfo!A9752)))</f>
        <v>No Data</v>
      </c>
      <c r="I9753" t="str" cm="1">
        <f t="array" ref="I9753">IF(D9753 = TRUE, "No Data", _xlfn.IFS(G9753=TRUE, FIND("Active", [3]QueryUserInfo!A9752), H9753=TRUE, FIND("Disc", [3]QueryUserInfo!A9752)))</f>
        <v>No Data</v>
      </c>
    </row>
    <row r="9754" spans="1:9" x14ac:dyDescent="0.3">
      <c r="A9754" t="str">
        <f>IF(D9754=TRUE, "No Data", MID([3]QueryUserInfo!A9753, 2, F9754 -2))</f>
        <v>No Data</v>
      </c>
      <c r="B9754" t="str" cm="1">
        <f t="array" ref="B9754">IF(D9754 = TRUE, "No Data", MID([3]QueryUserInfo!A9753, I9754, _xlfn.IFS(G9754 = TRUE, 6, H9754=TRUE, 4)))</f>
        <v>No Data</v>
      </c>
      <c r="D9754" t="b">
        <f>OR(ISBLANK([3]QueryUserInfo!A9753), [3]QueryUserInfo!A9753 = " USERNAME              SESSIONNAME        ID  STATE   IDLE TIME  LOGON TIME")</f>
        <v>1</v>
      </c>
      <c r="E9754" t="b">
        <f>ISNUMBER(FIND("&gt;", [3]QueryUserInfo!A9753))</f>
        <v>0</v>
      </c>
      <c r="F9754">
        <f>IF(D9754=TRUE, 0, FIND(" ", [3]QueryUserInfo!A9753,2))</f>
        <v>0</v>
      </c>
      <c r="G9754" t="str">
        <f>IF(D9754=TRUE, "No Data", ISNUMBER(FIND("Active", [3]QueryUserInfo!A9753)))</f>
        <v>No Data</v>
      </c>
      <c r="H9754" t="str">
        <f>IF(D9754=TRUE, "No Data", ISNUMBER(FIND("Disc", [3]QueryUserInfo!A9753)))</f>
        <v>No Data</v>
      </c>
      <c r="I9754" t="str" cm="1">
        <f t="array" ref="I9754">IF(D9754 = TRUE, "No Data", _xlfn.IFS(G9754=TRUE, FIND("Active", [3]QueryUserInfo!A9753), H9754=TRUE, FIND("Disc", [3]QueryUserInfo!A9753)))</f>
        <v>No Data</v>
      </c>
    </row>
    <row r="9755" spans="1:9" x14ac:dyDescent="0.3">
      <c r="A9755" t="str">
        <f>IF(D9755=TRUE, "No Data", MID([3]QueryUserInfo!A9754, 2, F9755 -2))</f>
        <v>No Data</v>
      </c>
      <c r="B9755" t="str" cm="1">
        <f t="array" ref="B9755">IF(D9755 = TRUE, "No Data", MID([3]QueryUserInfo!A9754, I9755, _xlfn.IFS(G9755 = TRUE, 6, H9755=TRUE, 4)))</f>
        <v>No Data</v>
      </c>
      <c r="D9755" t="b">
        <f>OR(ISBLANK([3]QueryUserInfo!A9754), [3]QueryUserInfo!A9754 = " USERNAME              SESSIONNAME        ID  STATE   IDLE TIME  LOGON TIME")</f>
        <v>1</v>
      </c>
      <c r="E9755" t="b">
        <f>ISNUMBER(FIND("&gt;", [3]QueryUserInfo!A9754))</f>
        <v>0</v>
      </c>
      <c r="F9755">
        <f>IF(D9755=TRUE, 0, FIND(" ", [3]QueryUserInfo!A9754,2))</f>
        <v>0</v>
      </c>
      <c r="G9755" t="str">
        <f>IF(D9755=TRUE, "No Data", ISNUMBER(FIND("Active", [3]QueryUserInfo!A9754)))</f>
        <v>No Data</v>
      </c>
      <c r="H9755" t="str">
        <f>IF(D9755=TRUE, "No Data", ISNUMBER(FIND("Disc", [3]QueryUserInfo!A9754)))</f>
        <v>No Data</v>
      </c>
      <c r="I9755" t="str" cm="1">
        <f t="array" ref="I9755">IF(D9755 = TRUE, "No Data", _xlfn.IFS(G9755=TRUE, FIND("Active", [3]QueryUserInfo!A9754), H9755=TRUE, FIND("Disc", [3]QueryUserInfo!A9754)))</f>
        <v>No Data</v>
      </c>
    </row>
    <row r="9756" spans="1:9" x14ac:dyDescent="0.3">
      <c r="A9756" t="str">
        <f>IF(D9756=TRUE, "No Data", MID([3]QueryUserInfo!A9755, 2, F9756 -2))</f>
        <v>No Data</v>
      </c>
      <c r="B9756" t="str" cm="1">
        <f t="array" ref="B9756">IF(D9756 = TRUE, "No Data", MID([3]QueryUserInfo!A9755, I9756, _xlfn.IFS(G9756 = TRUE, 6, H9756=TRUE, 4)))</f>
        <v>No Data</v>
      </c>
      <c r="D9756" t="b">
        <f>OR(ISBLANK([3]QueryUserInfo!A9755), [3]QueryUserInfo!A9755 = " USERNAME              SESSIONNAME        ID  STATE   IDLE TIME  LOGON TIME")</f>
        <v>1</v>
      </c>
      <c r="E9756" t="b">
        <f>ISNUMBER(FIND("&gt;", [3]QueryUserInfo!A9755))</f>
        <v>0</v>
      </c>
      <c r="F9756">
        <f>IF(D9756=TRUE, 0, FIND(" ", [3]QueryUserInfo!A9755,2))</f>
        <v>0</v>
      </c>
      <c r="G9756" t="str">
        <f>IF(D9756=TRUE, "No Data", ISNUMBER(FIND("Active", [3]QueryUserInfo!A9755)))</f>
        <v>No Data</v>
      </c>
      <c r="H9756" t="str">
        <f>IF(D9756=TRUE, "No Data", ISNUMBER(FIND("Disc", [3]QueryUserInfo!A9755)))</f>
        <v>No Data</v>
      </c>
      <c r="I9756" t="str" cm="1">
        <f t="array" ref="I9756">IF(D9756 = TRUE, "No Data", _xlfn.IFS(G9756=TRUE, FIND("Active", [3]QueryUserInfo!A9755), H9756=TRUE, FIND("Disc", [3]QueryUserInfo!A9755)))</f>
        <v>No Data</v>
      </c>
    </row>
    <row r="9757" spans="1:9" x14ac:dyDescent="0.3">
      <c r="A9757" t="str">
        <f>IF(D9757=TRUE, "No Data", MID([3]QueryUserInfo!A9756, 2, F9757 -2))</f>
        <v>No Data</v>
      </c>
      <c r="B9757" t="str" cm="1">
        <f t="array" ref="B9757">IF(D9757 = TRUE, "No Data", MID([3]QueryUserInfo!A9756, I9757, _xlfn.IFS(G9757 = TRUE, 6, H9757=TRUE, 4)))</f>
        <v>No Data</v>
      </c>
      <c r="D9757" t="b">
        <f>OR(ISBLANK([3]QueryUserInfo!A9756), [3]QueryUserInfo!A9756 = " USERNAME              SESSIONNAME        ID  STATE   IDLE TIME  LOGON TIME")</f>
        <v>1</v>
      </c>
      <c r="E9757" t="b">
        <f>ISNUMBER(FIND("&gt;", [3]QueryUserInfo!A9756))</f>
        <v>0</v>
      </c>
      <c r="F9757">
        <f>IF(D9757=TRUE, 0, FIND(" ", [3]QueryUserInfo!A9756,2))</f>
        <v>0</v>
      </c>
      <c r="G9757" t="str">
        <f>IF(D9757=TRUE, "No Data", ISNUMBER(FIND("Active", [3]QueryUserInfo!A9756)))</f>
        <v>No Data</v>
      </c>
      <c r="H9757" t="str">
        <f>IF(D9757=TRUE, "No Data", ISNUMBER(FIND("Disc", [3]QueryUserInfo!A9756)))</f>
        <v>No Data</v>
      </c>
      <c r="I9757" t="str" cm="1">
        <f t="array" ref="I9757">IF(D9757 = TRUE, "No Data", _xlfn.IFS(G9757=TRUE, FIND("Active", [3]QueryUserInfo!A9756), H9757=TRUE, FIND("Disc", [3]QueryUserInfo!A9756)))</f>
        <v>No Data</v>
      </c>
    </row>
    <row r="9758" spans="1:9" x14ac:dyDescent="0.3">
      <c r="A9758" t="str">
        <f>IF(D9758=TRUE, "No Data", MID([3]QueryUserInfo!A9757, 2, F9758 -2))</f>
        <v>No Data</v>
      </c>
      <c r="B9758" t="str" cm="1">
        <f t="array" ref="B9758">IF(D9758 = TRUE, "No Data", MID([3]QueryUserInfo!A9757, I9758, _xlfn.IFS(G9758 = TRUE, 6, H9758=TRUE, 4)))</f>
        <v>No Data</v>
      </c>
      <c r="D9758" t="b">
        <f>OR(ISBLANK([3]QueryUserInfo!A9757), [3]QueryUserInfo!A9757 = " USERNAME              SESSIONNAME        ID  STATE   IDLE TIME  LOGON TIME")</f>
        <v>1</v>
      </c>
      <c r="E9758" t="b">
        <f>ISNUMBER(FIND("&gt;", [3]QueryUserInfo!A9757))</f>
        <v>0</v>
      </c>
      <c r="F9758">
        <f>IF(D9758=TRUE, 0, FIND(" ", [3]QueryUserInfo!A9757,2))</f>
        <v>0</v>
      </c>
      <c r="G9758" t="str">
        <f>IF(D9758=TRUE, "No Data", ISNUMBER(FIND("Active", [3]QueryUserInfo!A9757)))</f>
        <v>No Data</v>
      </c>
      <c r="H9758" t="str">
        <f>IF(D9758=TRUE, "No Data", ISNUMBER(FIND("Disc", [3]QueryUserInfo!A9757)))</f>
        <v>No Data</v>
      </c>
      <c r="I9758" t="str" cm="1">
        <f t="array" ref="I9758">IF(D9758 = TRUE, "No Data", _xlfn.IFS(G9758=TRUE, FIND("Active", [3]QueryUserInfo!A9757), H9758=TRUE, FIND("Disc", [3]QueryUserInfo!A9757)))</f>
        <v>No Data</v>
      </c>
    </row>
    <row r="9759" spans="1:9" x14ac:dyDescent="0.3">
      <c r="A9759" t="str">
        <f>IF(D9759=TRUE, "No Data", MID([3]QueryUserInfo!A9758, 2, F9759 -2))</f>
        <v>No Data</v>
      </c>
      <c r="B9759" t="str" cm="1">
        <f t="array" ref="B9759">IF(D9759 = TRUE, "No Data", MID([3]QueryUserInfo!A9758, I9759, _xlfn.IFS(G9759 = TRUE, 6, H9759=TRUE, 4)))</f>
        <v>No Data</v>
      </c>
      <c r="D9759" t="b">
        <f>OR(ISBLANK([3]QueryUserInfo!A9758), [3]QueryUserInfo!A9758 = " USERNAME              SESSIONNAME        ID  STATE   IDLE TIME  LOGON TIME")</f>
        <v>1</v>
      </c>
      <c r="E9759" t="b">
        <f>ISNUMBER(FIND("&gt;", [3]QueryUserInfo!A9758))</f>
        <v>0</v>
      </c>
      <c r="F9759">
        <f>IF(D9759=TRUE, 0, FIND(" ", [3]QueryUserInfo!A9758,2))</f>
        <v>0</v>
      </c>
      <c r="G9759" t="str">
        <f>IF(D9759=TRUE, "No Data", ISNUMBER(FIND("Active", [3]QueryUserInfo!A9758)))</f>
        <v>No Data</v>
      </c>
      <c r="H9759" t="str">
        <f>IF(D9759=TRUE, "No Data", ISNUMBER(FIND("Disc", [3]QueryUserInfo!A9758)))</f>
        <v>No Data</v>
      </c>
      <c r="I9759" t="str" cm="1">
        <f t="array" ref="I9759">IF(D9759 = TRUE, "No Data", _xlfn.IFS(G9759=TRUE, FIND("Active", [3]QueryUserInfo!A9758), H9759=TRUE, FIND("Disc", [3]QueryUserInfo!A9758)))</f>
        <v>No Data</v>
      </c>
    </row>
    <row r="9760" spans="1:9" x14ac:dyDescent="0.3">
      <c r="A9760" t="str">
        <f>IF(D9760=TRUE, "No Data", MID([3]QueryUserInfo!A9759, 2, F9760 -2))</f>
        <v>No Data</v>
      </c>
      <c r="B9760" t="str" cm="1">
        <f t="array" ref="B9760">IF(D9760 = TRUE, "No Data", MID([3]QueryUserInfo!A9759, I9760, _xlfn.IFS(G9760 = TRUE, 6, H9760=TRUE, 4)))</f>
        <v>No Data</v>
      </c>
      <c r="D9760" t="b">
        <f>OR(ISBLANK([3]QueryUserInfo!A9759), [3]QueryUserInfo!A9759 = " USERNAME              SESSIONNAME        ID  STATE   IDLE TIME  LOGON TIME")</f>
        <v>1</v>
      </c>
      <c r="E9760" t="b">
        <f>ISNUMBER(FIND("&gt;", [3]QueryUserInfo!A9759))</f>
        <v>0</v>
      </c>
      <c r="F9760">
        <f>IF(D9760=TRUE, 0, FIND(" ", [3]QueryUserInfo!A9759,2))</f>
        <v>0</v>
      </c>
      <c r="G9760" t="str">
        <f>IF(D9760=TRUE, "No Data", ISNUMBER(FIND("Active", [3]QueryUserInfo!A9759)))</f>
        <v>No Data</v>
      </c>
      <c r="H9760" t="str">
        <f>IF(D9760=TRUE, "No Data", ISNUMBER(FIND("Disc", [3]QueryUserInfo!A9759)))</f>
        <v>No Data</v>
      </c>
      <c r="I9760" t="str" cm="1">
        <f t="array" ref="I9760">IF(D9760 = TRUE, "No Data", _xlfn.IFS(G9760=TRUE, FIND("Active", [3]QueryUserInfo!A9759), H9760=TRUE, FIND("Disc", [3]QueryUserInfo!A9759)))</f>
        <v>No Data</v>
      </c>
    </row>
    <row r="9761" spans="1:9" x14ac:dyDescent="0.3">
      <c r="A9761" t="str">
        <f>IF(D9761=TRUE, "No Data", MID([3]QueryUserInfo!A9760, 2, F9761 -2))</f>
        <v>No Data</v>
      </c>
      <c r="B9761" t="str" cm="1">
        <f t="array" ref="B9761">IF(D9761 = TRUE, "No Data", MID([3]QueryUserInfo!A9760, I9761, _xlfn.IFS(G9761 = TRUE, 6, H9761=TRUE, 4)))</f>
        <v>No Data</v>
      </c>
      <c r="D9761" t="b">
        <f>OR(ISBLANK([3]QueryUserInfo!A9760), [3]QueryUserInfo!A9760 = " USERNAME              SESSIONNAME        ID  STATE   IDLE TIME  LOGON TIME")</f>
        <v>1</v>
      </c>
      <c r="E9761" t="b">
        <f>ISNUMBER(FIND("&gt;", [3]QueryUserInfo!A9760))</f>
        <v>0</v>
      </c>
      <c r="F9761">
        <f>IF(D9761=TRUE, 0, FIND(" ", [3]QueryUserInfo!A9760,2))</f>
        <v>0</v>
      </c>
      <c r="G9761" t="str">
        <f>IF(D9761=TRUE, "No Data", ISNUMBER(FIND("Active", [3]QueryUserInfo!A9760)))</f>
        <v>No Data</v>
      </c>
      <c r="H9761" t="str">
        <f>IF(D9761=TRUE, "No Data", ISNUMBER(FIND("Disc", [3]QueryUserInfo!A9760)))</f>
        <v>No Data</v>
      </c>
      <c r="I9761" t="str" cm="1">
        <f t="array" ref="I9761">IF(D9761 = TRUE, "No Data", _xlfn.IFS(G9761=TRUE, FIND("Active", [3]QueryUserInfo!A9760), H9761=TRUE, FIND("Disc", [3]QueryUserInfo!A9760)))</f>
        <v>No Data</v>
      </c>
    </row>
    <row r="9762" spans="1:9" x14ac:dyDescent="0.3">
      <c r="A9762" t="str">
        <f>IF(D9762=TRUE, "No Data", MID([3]QueryUserInfo!A9761, 2, F9762 -2))</f>
        <v>No Data</v>
      </c>
      <c r="B9762" t="str" cm="1">
        <f t="array" ref="B9762">IF(D9762 = TRUE, "No Data", MID([3]QueryUserInfo!A9761, I9762, _xlfn.IFS(G9762 = TRUE, 6, H9762=TRUE, 4)))</f>
        <v>No Data</v>
      </c>
      <c r="D9762" t="b">
        <f>OR(ISBLANK([3]QueryUserInfo!A9761), [3]QueryUserInfo!A9761 = " USERNAME              SESSIONNAME        ID  STATE   IDLE TIME  LOGON TIME")</f>
        <v>1</v>
      </c>
      <c r="E9762" t="b">
        <f>ISNUMBER(FIND("&gt;", [3]QueryUserInfo!A9761))</f>
        <v>0</v>
      </c>
      <c r="F9762">
        <f>IF(D9762=TRUE, 0, FIND(" ", [3]QueryUserInfo!A9761,2))</f>
        <v>0</v>
      </c>
      <c r="G9762" t="str">
        <f>IF(D9762=TRUE, "No Data", ISNUMBER(FIND("Active", [3]QueryUserInfo!A9761)))</f>
        <v>No Data</v>
      </c>
      <c r="H9762" t="str">
        <f>IF(D9762=TRUE, "No Data", ISNUMBER(FIND("Disc", [3]QueryUserInfo!A9761)))</f>
        <v>No Data</v>
      </c>
      <c r="I9762" t="str" cm="1">
        <f t="array" ref="I9762">IF(D9762 = TRUE, "No Data", _xlfn.IFS(G9762=TRUE, FIND("Active", [3]QueryUserInfo!A9761), H9762=TRUE, FIND("Disc", [3]QueryUserInfo!A9761)))</f>
        <v>No Data</v>
      </c>
    </row>
    <row r="9763" spans="1:9" x14ac:dyDescent="0.3">
      <c r="A9763" t="str">
        <f>IF(D9763=TRUE, "No Data", MID([3]QueryUserInfo!A9762, 2, F9763 -2))</f>
        <v>No Data</v>
      </c>
      <c r="B9763" t="str" cm="1">
        <f t="array" ref="B9763">IF(D9763 = TRUE, "No Data", MID([3]QueryUserInfo!A9762, I9763, _xlfn.IFS(G9763 = TRUE, 6, H9763=TRUE, 4)))</f>
        <v>No Data</v>
      </c>
      <c r="D9763" t="b">
        <f>OR(ISBLANK([3]QueryUserInfo!A9762), [3]QueryUserInfo!A9762 = " USERNAME              SESSIONNAME        ID  STATE   IDLE TIME  LOGON TIME")</f>
        <v>1</v>
      </c>
      <c r="E9763" t="b">
        <f>ISNUMBER(FIND("&gt;", [3]QueryUserInfo!A9762))</f>
        <v>0</v>
      </c>
      <c r="F9763">
        <f>IF(D9763=TRUE, 0, FIND(" ", [3]QueryUserInfo!A9762,2))</f>
        <v>0</v>
      </c>
      <c r="G9763" t="str">
        <f>IF(D9763=TRUE, "No Data", ISNUMBER(FIND("Active", [3]QueryUserInfo!A9762)))</f>
        <v>No Data</v>
      </c>
      <c r="H9763" t="str">
        <f>IF(D9763=TRUE, "No Data", ISNUMBER(FIND("Disc", [3]QueryUserInfo!A9762)))</f>
        <v>No Data</v>
      </c>
      <c r="I9763" t="str" cm="1">
        <f t="array" ref="I9763">IF(D9763 = TRUE, "No Data", _xlfn.IFS(G9763=TRUE, FIND("Active", [3]QueryUserInfo!A9762), H9763=TRUE, FIND("Disc", [3]QueryUserInfo!A9762)))</f>
        <v>No Data</v>
      </c>
    </row>
    <row r="9764" spans="1:9" x14ac:dyDescent="0.3">
      <c r="A9764" t="str">
        <f>IF(D9764=TRUE, "No Data", MID([3]QueryUserInfo!A9763, 2, F9764 -2))</f>
        <v>No Data</v>
      </c>
      <c r="B9764" t="str" cm="1">
        <f t="array" ref="B9764">IF(D9764 = TRUE, "No Data", MID([3]QueryUserInfo!A9763, I9764, _xlfn.IFS(G9764 = TRUE, 6, H9764=TRUE, 4)))</f>
        <v>No Data</v>
      </c>
      <c r="D9764" t="b">
        <f>OR(ISBLANK([3]QueryUserInfo!A9763), [3]QueryUserInfo!A9763 = " USERNAME              SESSIONNAME        ID  STATE   IDLE TIME  LOGON TIME")</f>
        <v>1</v>
      </c>
      <c r="E9764" t="b">
        <f>ISNUMBER(FIND("&gt;", [3]QueryUserInfo!A9763))</f>
        <v>0</v>
      </c>
      <c r="F9764">
        <f>IF(D9764=TRUE, 0, FIND(" ", [3]QueryUserInfo!A9763,2))</f>
        <v>0</v>
      </c>
      <c r="G9764" t="str">
        <f>IF(D9764=TRUE, "No Data", ISNUMBER(FIND("Active", [3]QueryUserInfo!A9763)))</f>
        <v>No Data</v>
      </c>
      <c r="H9764" t="str">
        <f>IF(D9764=TRUE, "No Data", ISNUMBER(FIND("Disc", [3]QueryUserInfo!A9763)))</f>
        <v>No Data</v>
      </c>
      <c r="I9764" t="str" cm="1">
        <f t="array" ref="I9764">IF(D9764 = TRUE, "No Data", _xlfn.IFS(G9764=TRUE, FIND("Active", [3]QueryUserInfo!A9763), H9764=TRUE, FIND("Disc", [3]QueryUserInfo!A9763)))</f>
        <v>No Data</v>
      </c>
    </row>
    <row r="9765" spans="1:9" x14ac:dyDescent="0.3">
      <c r="A9765" t="str">
        <f>IF(D9765=TRUE, "No Data", MID([3]QueryUserInfo!A9764, 2, F9765 -2))</f>
        <v>No Data</v>
      </c>
      <c r="B9765" t="str" cm="1">
        <f t="array" ref="B9765">IF(D9765 = TRUE, "No Data", MID([3]QueryUserInfo!A9764, I9765, _xlfn.IFS(G9765 = TRUE, 6, H9765=TRUE, 4)))</f>
        <v>No Data</v>
      </c>
      <c r="D9765" t="b">
        <f>OR(ISBLANK([3]QueryUserInfo!A9764), [3]QueryUserInfo!A9764 = " USERNAME              SESSIONNAME        ID  STATE   IDLE TIME  LOGON TIME")</f>
        <v>1</v>
      </c>
      <c r="E9765" t="b">
        <f>ISNUMBER(FIND("&gt;", [3]QueryUserInfo!A9764))</f>
        <v>0</v>
      </c>
      <c r="F9765">
        <f>IF(D9765=TRUE, 0, FIND(" ", [3]QueryUserInfo!A9764,2))</f>
        <v>0</v>
      </c>
      <c r="G9765" t="str">
        <f>IF(D9765=TRUE, "No Data", ISNUMBER(FIND("Active", [3]QueryUserInfo!A9764)))</f>
        <v>No Data</v>
      </c>
      <c r="H9765" t="str">
        <f>IF(D9765=TRUE, "No Data", ISNUMBER(FIND("Disc", [3]QueryUserInfo!A9764)))</f>
        <v>No Data</v>
      </c>
      <c r="I9765" t="str" cm="1">
        <f t="array" ref="I9765">IF(D9765 = TRUE, "No Data", _xlfn.IFS(G9765=TRUE, FIND("Active", [3]QueryUserInfo!A9764), H9765=TRUE, FIND("Disc", [3]QueryUserInfo!A9764)))</f>
        <v>No Data</v>
      </c>
    </row>
    <row r="9766" spans="1:9" x14ac:dyDescent="0.3">
      <c r="A9766" t="str">
        <f>IF(D9766=TRUE, "No Data", MID([3]QueryUserInfo!A9765, 2, F9766 -2))</f>
        <v>No Data</v>
      </c>
      <c r="B9766" t="str" cm="1">
        <f t="array" ref="B9766">IF(D9766 = TRUE, "No Data", MID([3]QueryUserInfo!A9765, I9766, _xlfn.IFS(G9766 = TRUE, 6, H9766=TRUE, 4)))</f>
        <v>No Data</v>
      </c>
      <c r="D9766" t="b">
        <f>OR(ISBLANK([3]QueryUserInfo!A9765), [3]QueryUserInfo!A9765 = " USERNAME              SESSIONNAME        ID  STATE   IDLE TIME  LOGON TIME")</f>
        <v>1</v>
      </c>
      <c r="E9766" t="b">
        <f>ISNUMBER(FIND("&gt;", [3]QueryUserInfo!A9765))</f>
        <v>0</v>
      </c>
      <c r="F9766">
        <f>IF(D9766=TRUE, 0, FIND(" ", [3]QueryUserInfo!A9765,2))</f>
        <v>0</v>
      </c>
      <c r="G9766" t="str">
        <f>IF(D9766=TRUE, "No Data", ISNUMBER(FIND("Active", [3]QueryUserInfo!A9765)))</f>
        <v>No Data</v>
      </c>
      <c r="H9766" t="str">
        <f>IF(D9766=TRUE, "No Data", ISNUMBER(FIND("Disc", [3]QueryUserInfo!A9765)))</f>
        <v>No Data</v>
      </c>
      <c r="I9766" t="str" cm="1">
        <f t="array" ref="I9766">IF(D9766 = TRUE, "No Data", _xlfn.IFS(G9766=TRUE, FIND("Active", [3]QueryUserInfo!A9765), H9766=TRUE, FIND("Disc", [3]QueryUserInfo!A9765)))</f>
        <v>No Data</v>
      </c>
    </row>
    <row r="9767" spans="1:9" x14ac:dyDescent="0.3">
      <c r="A9767" t="str">
        <f>IF(D9767=TRUE, "No Data", MID([3]QueryUserInfo!A9766, 2, F9767 -2))</f>
        <v>No Data</v>
      </c>
      <c r="B9767" t="str" cm="1">
        <f t="array" ref="B9767">IF(D9767 = TRUE, "No Data", MID([3]QueryUserInfo!A9766, I9767, _xlfn.IFS(G9767 = TRUE, 6, H9767=TRUE, 4)))</f>
        <v>No Data</v>
      </c>
      <c r="D9767" t="b">
        <f>OR(ISBLANK([3]QueryUserInfo!A9766), [3]QueryUserInfo!A9766 = " USERNAME              SESSIONNAME        ID  STATE   IDLE TIME  LOGON TIME")</f>
        <v>1</v>
      </c>
      <c r="E9767" t="b">
        <f>ISNUMBER(FIND("&gt;", [3]QueryUserInfo!A9766))</f>
        <v>0</v>
      </c>
      <c r="F9767">
        <f>IF(D9767=TRUE, 0, FIND(" ", [3]QueryUserInfo!A9766,2))</f>
        <v>0</v>
      </c>
      <c r="G9767" t="str">
        <f>IF(D9767=TRUE, "No Data", ISNUMBER(FIND("Active", [3]QueryUserInfo!A9766)))</f>
        <v>No Data</v>
      </c>
      <c r="H9767" t="str">
        <f>IF(D9767=TRUE, "No Data", ISNUMBER(FIND("Disc", [3]QueryUserInfo!A9766)))</f>
        <v>No Data</v>
      </c>
      <c r="I9767" t="str" cm="1">
        <f t="array" ref="I9767">IF(D9767 = TRUE, "No Data", _xlfn.IFS(G9767=TRUE, FIND("Active", [3]QueryUserInfo!A9766), H9767=TRUE, FIND("Disc", [3]QueryUserInfo!A9766)))</f>
        <v>No Data</v>
      </c>
    </row>
    <row r="9768" spans="1:9" x14ac:dyDescent="0.3">
      <c r="A9768" t="str">
        <f>IF(D9768=TRUE, "No Data", MID([3]QueryUserInfo!A9767, 2, F9768 -2))</f>
        <v>No Data</v>
      </c>
      <c r="B9768" t="str" cm="1">
        <f t="array" ref="B9768">IF(D9768 = TRUE, "No Data", MID([3]QueryUserInfo!A9767, I9768, _xlfn.IFS(G9768 = TRUE, 6, H9768=TRUE, 4)))</f>
        <v>No Data</v>
      </c>
      <c r="D9768" t="b">
        <f>OR(ISBLANK([3]QueryUserInfo!A9767), [3]QueryUserInfo!A9767 = " USERNAME              SESSIONNAME        ID  STATE   IDLE TIME  LOGON TIME")</f>
        <v>1</v>
      </c>
      <c r="E9768" t="b">
        <f>ISNUMBER(FIND("&gt;", [3]QueryUserInfo!A9767))</f>
        <v>0</v>
      </c>
      <c r="F9768">
        <f>IF(D9768=TRUE, 0, FIND(" ", [3]QueryUserInfo!A9767,2))</f>
        <v>0</v>
      </c>
      <c r="G9768" t="str">
        <f>IF(D9768=TRUE, "No Data", ISNUMBER(FIND("Active", [3]QueryUserInfo!A9767)))</f>
        <v>No Data</v>
      </c>
      <c r="H9768" t="str">
        <f>IF(D9768=TRUE, "No Data", ISNUMBER(FIND("Disc", [3]QueryUserInfo!A9767)))</f>
        <v>No Data</v>
      </c>
      <c r="I9768" t="str" cm="1">
        <f t="array" ref="I9768">IF(D9768 = TRUE, "No Data", _xlfn.IFS(G9768=TRUE, FIND("Active", [3]QueryUserInfo!A9767), H9768=TRUE, FIND("Disc", [3]QueryUserInfo!A9767)))</f>
        <v>No Data</v>
      </c>
    </row>
    <row r="9769" spans="1:9" x14ac:dyDescent="0.3">
      <c r="A9769" t="str">
        <f>IF(D9769=TRUE, "No Data", MID([3]QueryUserInfo!A9768, 2, F9769 -2))</f>
        <v>No Data</v>
      </c>
      <c r="B9769" t="str" cm="1">
        <f t="array" ref="B9769">IF(D9769 = TRUE, "No Data", MID([3]QueryUserInfo!A9768, I9769, _xlfn.IFS(G9769 = TRUE, 6, H9769=TRUE, 4)))</f>
        <v>No Data</v>
      </c>
      <c r="D9769" t="b">
        <f>OR(ISBLANK([3]QueryUserInfo!A9768), [3]QueryUserInfo!A9768 = " USERNAME              SESSIONNAME        ID  STATE   IDLE TIME  LOGON TIME")</f>
        <v>1</v>
      </c>
      <c r="E9769" t="b">
        <f>ISNUMBER(FIND("&gt;", [3]QueryUserInfo!A9768))</f>
        <v>0</v>
      </c>
      <c r="F9769">
        <f>IF(D9769=TRUE, 0, FIND(" ", [3]QueryUserInfo!A9768,2))</f>
        <v>0</v>
      </c>
      <c r="G9769" t="str">
        <f>IF(D9769=TRUE, "No Data", ISNUMBER(FIND("Active", [3]QueryUserInfo!A9768)))</f>
        <v>No Data</v>
      </c>
      <c r="H9769" t="str">
        <f>IF(D9769=TRUE, "No Data", ISNUMBER(FIND("Disc", [3]QueryUserInfo!A9768)))</f>
        <v>No Data</v>
      </c>
      <c r="I9769" t="str" cm="1">
        <f t="array" ref="I9769">IF(D9769 = TRUE, "No Data", _xlfn.IFS(G9769=TRUE, FIND("Active", [3]QueryUserInfo!A9768), H9769=TRUE, FIND("Disc", [3]QueryUserInfo!A9768)))</f>
        <v>No Data</v>
      </c>
    </row>
    <row r="9770" spans="1:9" x14ac:dyDescent="0.3">
      <c r="A9770" t="str">
        <f>IF(D9770=TRUE, "No Data", MID([3]QueryUserInfo!A9769, 2, F9770 -2))</f>
        <v>No Data</v>
      </c>
      <c r="B9770" t="str" cm="1">
        <f t="array" ref="B9770">IF(D9770 = TRUE, "No Data", MID([3]QueryUserInfo!A9769, I9770, _xlfn.IFS(G9770 = TRUE, 6, H9770=TRUE, 4)))</f>
        <v>No Data</v>
      </c>
      <c r="D9770" t="b">
        <f>OR(ISBLANK([3]QueryUserInfo!A9769), [3]QueryUserInfo!A9769 = " USERNAME              SESSIONNAME        ID  STATE   IDLE TIME  LOGON TIME")</f>
        <v>1</v>
      </c>
      <c r="E9770" t="b">
        <f>ISNUMBER(FIND("&gt;", [3]QueryUserInfo!A9769))</f>
        <v>0</v>
      </c>
      <c r="F9770">
        <f>IF(D9770=TRUE, 0, FIND(" ", [3]QueryUserInfo!A9769,2))</f>
        <v>0</v>
      </c>
      <c r="G9770" t="str">
        <f>IF(D9770=TRUE, "No Data", ISNUMBER(FIND("Active", [3]QueryUserInfo!A9769)))</f>
        <v>No Data</v>
      </c>
      <c r="H9770" t="str">
        <f>IF(D9770=TRUE, "No Data", ISNUMBER(FIND("Disc", [3]QueryUserInfo!A9769)))</f>
        <v>No Data</v>
      </c>
      <c r="I9770" t="str" cm="1">
        <f t="array" ref="I9770">IF(D9770 = TRUE, "No Data", _xlfn.IFS(G9770=TRUE, FIND("Active", [3]QueryUserInfo!A9769), H9770=TRUE, FIND("Disc", [3]QueryUserInfo!A9769)))</f>
        <v>No Data</v>
      </c>
    </row>
    <row r="9771" spans="1:9" x14ac:dyDescent="0.3">
      <c r="A9771" t="str">
        <f>IF(D9771=TRUE, "No Data", MID([3]QueryUserInfo!A9770, 2, F9771 -2))</f>
        <v>No Data</v>
      </c>
      <c r="B9771" t="str" cm="1">
        <f t="array" ref="B9771">IF(D9771 = TRUE, "No Data", MID([3]QueryUserInfo!A9770, I9771, _xlfn.IFS(G9771 = TRUE, 6, H9771=TRUE, 4)))</f>
        <v>No Data</v>
      </c>
      <c r="D9771" t="b">
        <f>OR(ISBLANK([3]QueryUserInfo!A9770), [3]QueryUserInfo!A9770 = " USERNAME              SESSIONNAME        ID  STATE   IDLE TIME  LOGON TIME")</f>
        <v>1</v>
      </c>
      <c r="E9771" t="b">
        <f>ISNUMBER(FIND("&gt;", [3]QueryUserInfo!A9770))</f>
        <v>0</v>
      </c>
      <c r="F9771">
        <f>IF(D9771=TRUE, 0, FIND(" ", [3]QueryUserInfo!A9770,2))</f>
        <v>0</v>
      </c>
      <c r="G9771" t="str">
        <f>IF(D9771=TRUE, "No Data", ISNUMBER(FIND("Active", [3]QueryUserInfo!A9770)))</f>
        <v>No Data</v>
      </c>
      <c r="H9771" t="str">
        <f>IF(D9771=TRUE, "No Data", ISNUMBER(FIND("Disc", [3]QueryUserInfo!A9770)))</f>
        <v>No Data</v>
      </c>
      <c r="I9771" t="str" cm="1">
        <f t="array" ref="I9771">IF(D9771 = TRUE, "No Data", _xlfn.IFS(G9771=TRUE, FIND("Active", [3]QueryUserInfo!A9770), H9771=TRUE, FIND("Disc", [3]QueryUserInfo!A9770)))</f>
        <v>No Data</v>
      </c>
    </row>
    <row r="9772" spans="1:9" x14ac:dyDescent="0.3">
      <c r="A9772" t="str">
        <f>IF(D9772=TRUE, "No Data", MID([3]QueryUserInfo!A9771, 2, F9772 -2))</f>
        <v>No Data</v>
      </c>
      <c r="B9772" t="str" cm="1">
        <f t="array" ref="B9772">IF(D9772 = TRUE, "No Data", MID([3]QueryUserInfo!A9771, I9772, _xlfn.IFS(G9772 = TRUE, 6, H9772=TRUE, 4)))</f>
        <v>No Data</v>
      </c>
      <c r="D9772" t="b">
        <f>OR(ISBLANK([3]QueryUserInfo!A9771), [3]QueryUserInfo!A9771 = " USERNAME              SESSIONNAME        ID  STATE   IDLE TIME  LOGON TIME")</f>
        <v>1</v>
      </c>
      <c r="E9772" t="b">
        <f>ISNUMBER(FIND("&gt;", [3]QueryUserInfo!A9771))</f>
        <v>0</v>
      </c>
      <c r="F9772">
        <f>IF(D9772=TRUE, 0, FIND(" ", [3]QueryUserInfo!A9771,2))</f>
        <v>0</v>
      </c>
      <c r="G9772" t="str">
        <f>IF(D9772=TRUE, "No Data", ISNUMBER(FIND("Active", [3]QueryUserInfo!A9771)))</f>
        <v>No Data</v>
      </c>
      <c r="H9772" t="str">
        <f>IF(D9772=TRUE, "No Data", ISNUMBER(FIND("Disc", [3]QueryUserInfo!A9771)))</f>
        <v>No Data</v>
      </c>
      <c r="I9772" t="str" cm="1">
        <f t="array" ref="I9772">IF(D9772 = TRUE, "No Data", _xlfn.IFS(G9772=TRUE, FIND("Active", [3]QueryUserInfo!A9771), H9772=TRUE, FIND("Disc", [3]QueryUserInfo!A9771)))</f>
        <v>No Data</v>
      </c>
    </row>
    <row r="9773" spans="1:9" x14ac:dyDescent="0.3">
      <c r="A9773" t="str">
        <f>IF(D9773=TRUE, "No Data", MID([3]QueryUserInfo!A9772, 2, F9773 -2))</f>
        <v>No Data</v>
      </c>
      <c r="B9773" t="str" cm="1">
        <f t="array" ref="B9773">IF(D9773 = TRUE, "No Data", MID([3]QueryUserInfo!A9772, I9773, _xlfn.IFS(G9773 = TRUE, 6, H9773=TRUE, 4)))</f>
        <v>No Data</v>
      </c>
      <c r="D9773" t="b">
        <f>OR(ISBLANK([3]QueryUserInfo!A9772), [3]QueryUserInfo!A9772 = " USERNAME              SESSIONNAME        ID  STATE   IDLE TIME  LOGON TIME")</f>
        <v>1</v>
      </c>
      <c r="E9773" t="b">
        <f>ISNUMBER(FIND("&gt;", [3]QueryUserInfo!A9772))</f>
        <v>0</v>
      </c>
      <c r="F9773">
        <f>IF(D9773=TRUE, 0, FIND(" ", [3]QueryUserInfo!A9772,2))</f>
        <v>0</v>
      </c>
      <c r="G9773" t="str">
        <f>IF(D9773=TRUE, "No Data", ISNUMBER(FIND("Active", [3]QueryUserInfo!A9772)))</f>
        <v>No Data</v>
      </c>
      <c r="H9773" t="str">
        <f>IF(D9773=TRUE, "No Data", ISNUMBER(FIND("Disc", [3]QueryUserInfo!A9772)))</f>
        <v>No Data</v>
      </c>
      <c r="I9773" t="str" cm="1">
        <f t="array" ref="I9773">IF(D9773 = TRUE, "No Data", _xlfn.IFS(G9773=TRUE, FIND("Active", [3]QueryUserInfo!A9772), H9773=TRUE, FIND("Disc", [3]QueryUserInfo!A9772)))</f>
        <v>No Data</v>
      </c>
    </row>
    <row r="9774" spans="1:9" x14ac:dyDescent="0.3">
      <c r="A9774" t="str">
        <f>IF(D9774=TRUE, "No Data", MID([3]QueryUserInfo!A9773, 2, F9774 -2))</f>
        <v>No Data</v>
      </c>
      <c r="B9774" t="str" cm="1">
        <f t="array" ref="B9774">IF(D9774 = TRUE, "No Data", MID([3]QueryUserInfo!A9773, I9774, _xlfn.IFS(G9774 = TRUE, 6, H9774=TRUE, 4)))</f>
        <v>No Data</v>
      </c>
      <c r="D9774" t="b">
        <f>OR(ISBLANK([3]QueryUserInfo!A9773), [3]QueryUserInfo!A9773 = " USERNAME              SESSIONNAME        ID  STATE   IDLE TIME  LOGON TIME")</f>
        <v>1</v>
      </c>
      <c r="E9774" t="b">
        <f>ISNUMBER(FIND("&gt;", [3]QueryUserInfo!A9773))</f>
        <v>0</v>
      </c>
      <c r="F9774">
        <f>IF(D9774=TRUE, 0, FIND(" ", [3]QueryUserInfo!A9773,2))</f>
        <v>0</v>
      </c>
      <c r="G9774" t="str">
        <f>IF(D9774=TRUE, "No Data", ISNUMBER(FIND("Active", [3]QueryUserInfo!A9773)))</f>
        <v>No Data</v>
      </c>
      <c r="H9774" t="str">
        <f>IF(D9774=TRUE, "No Data", ISNUMBER(FIND("Disc", [3]QueryUserInfo!A9773)))</f>
        <v>No Data</v>
      </c>
      <c r="I9774" t="str" cm="1">
        <f t="array" ref="I9774">IF(D9774 = TRUE, "No Data", _xlfn.IFS(G9774=TRUE, FIND("Active", [3]QueryUserInfo!A9773), H9774=TRUE, FIND("Disc", [3]QueryUserInfo!A9773)))</f>
        <v>No Data</v>
      </c>
    </row>
    <row r="9775" spans="1:9" x14ac:dyDescent="0.3">
      <c r="A9775" t="str">
        <f>IF(D9775=TRUE, "No Data", MID([3]QueryUserInfo!A9774, 2, F9775 -2))</f>
        <v>No Data</v>
      </c>
      <c r="B9775" t="str" cm="1">
        <f t="array" ref="B9775">IF(D9775 = TRUE, "No Data", MID([3]QueryUserInfo!A9774, I9775, _xlfn.IFS(G9775 = TRUE, 6, H9775=TRUE, 4)))</f>
        <v>No Data</v>
      </c>
      <c r="D9775" t="b">
        <f>OR(ISBLANK([3]QueryUserInfo!A9774), [3]QueryUserInfo!A9774 = " USERNAME              SESSIONNAME        ID  STATE   IDLE TIME  LOGON TIME")</f>
        <v>1</v>
      </c>
      <c r="E9775" t="b">
        <f>ISNUMBER(FIND("&gt;", [3]QueryUserInfo!A9774))</f>
        <v>0</v>
      </c>
      <c r="F9775">
        <f>IF(D9775=TRUE, 0, FIND(" ", [3]QueryUserInfo!A9774,2))</f>
        <v>0</v>
      </c>
      <c r="G9775" t="str">
        <f>IF(D9775=TRUE, "No Data", ISNUMBER(FIND("Active", [3]QueryUserInfo!A9774)))</f>
        <v>No Data</v>
      </c>
      <c r="H9775" t="str">
        <f>IF(D9775=TRUE, "No Data", ISNUMBER(FIND("Disc", [3]QueryUserInfo!A9774)))</f>
        <v>No Data</v>
      </c>
      <c r="I9775" t="str" cm="1">
        <f t="array" ref="I9775">IF(D9775 = TRUE, "No Data", _xlfn.IFS(G9775=TRUE, FIND("Active", [3]QueryUserInfo!A9774), H9775=TRUE, FIND("Disc", [3]QueryUserInfo!A9774)))</f>
        <v>No Data</v>
      </c>
    </row>
    <row r="9776" spans="1:9" x14ac:dyDescent="0.3">
      <c r="A9776" t="str">
        <f>IF(D9776=TRUE, "No Data", MID([3]QueryUserInfo!A9775, 2, F9776 -2))</f>
        <v>No Data</v>
      </c>
      <c r="B9776" t="str" cm="1">
        <f t="array" ref="B9776">IF(D9776 = TRUE, "No Data", MID([3]QueryUserInfo!A9775, I9776, _xlfn.IFS(G9776 = TRUE, 6, H9776=TRUE, 4)))</f>
        <v>No Data</v>
      </c>
      <c r="D9776" t="b">
        <f>OR(ISBLANK([3]QueryUserInfo!A9775), [3]QueryUserInfo!A9775 = " USERNAME              SESSIONNAME        ID  STATE   IDLE TIME  LOGON TIME")</f>
        <v>1</v>
      </c>
      <c r="E9776" t="b">
        <f>ISNUMBER(FIND("&gt;", [3]QueryUserInfo!A9775))</f>
        <v>0</v>
      </c>
      <c r="F9776">
        <f>IF(D9776=TRUE, 0, FIND(" ", [3]QueryUserInfo!A9775,2))</f>
        <v>0</v>
      </c>
      <c r="G9776" t="str">
        <f>IF(D9776=TRUE, "No Data", ISNUMBER(FIND("Active", [3]QueryUserInfo!A9775)))</f>
        <v>No Data</v>
      </c>
      <c r="H9776" t="str">
        <f>IF(D9776=TRUE, "No Data", ISNUMBER(FIND("Disc", [3]QueryUserInfo!A9775)))</f>
        <v>No Data</v>
      </c>
      <c r="I9776" t="str" cm="1">
        <f t="array" ref="I9776">IF(D9776 = TRUE, "No Data", _xlfn.IFS(G9776=TRUE, FIND("Active", [3]QueryUserInfo!A9775), H9776=TRUE, FIND("Disc", [3]QueryUserInfo!A9775)))</f>
        <v>No Data</v>
      </c>
    </row>
    <row r="9777" spans="1:9" x14ac:dyDescent="0.3">
      <c r="A9777" t="str">
        <f>IF(D9777=TRUE, "No Data", MID([3]QueryUserInfo!A9776, 2, F9777 -2))</f>
        <v>No Data</v>
      </c>
      <c r="B9777" t="str" cm="1">
        <f t="array" ref="B9777">IF(D9777 = TRUE, "No Data", MID([3]QueryUserInfo!A9776, I9777, _xlfn.IFS(G9777 = TRUE, 6, H9777=TRUE, 4)))</f>
        <v>No Data</v>
      </c>
      <c r="D9777" t="b">
        <f>OR(ISBLANK([3]QueryUserInfo!A9776), [3]QueryUserInfo!A9776 = " USERNAME              SESSIONNAME        ID  STATE   IDLE TIME  LOGON TIME")</f>
        <v>1</v>
      </c>
      <c r="E9777" t="b">
        <f>ISNUMBER(FIND("&gt;", [3]QueryUserInfo!A9776))</f>
        <v>0</v>
      </c>
      <c r="F9777">
        <f>IF(D9777=TRUE, 0, FIND(" ", [3]QueryUserInfo!A9776,2))</f>
        <v>0</v>
      </c>
      <c r="G9777" t="str">
        <f>IF(D9777=TRUE, "No Data", ISNUMBER(FIND("Active", [3]QueryUserInfo!A9776)))</f>
        <v>No Data</v>
      </c>
      <c r="H9777" t="str">
        <f>IF(D9777=TRUE, "No Data", ISNUMBER(FIND("Disc", [3]QueryUserInfo!A9776)))</f>
        <v>No Data</v>
      </c>
      <c r="I9777" t="str" cm="1">
        <f t="array" ref="I9777">IF(D9777 = TRUE, "No Data", _xlfn.IFS(G9777=TRUE, FIND("Active", [3]QueryUserInfo!A9776), H9777=TRUE, FIND("Disc", [3]QueryUserInfo!A9776)))</f>
        <v>No Data</v>
      </c>
    </row>
    <row r="9778" spans="1:9" x14ac:dyDescent="0.3">
      <c r="A9778" t="str">
        <f>IF(D9778=TRUE, "No Data", MID([3]QueryUserInfo!A9777, 2, F9778 -2))</f>
        <v>No Data</v>
      </c>
      <c r="B9778" t="str" cm="1">
        <f t="array" ref="B9778">IF(D9778 = TRUE, "No Data", MID([3]QueryUserInfo!A9777, I9778, _xlfn.IFS(G9778 = TRUE, 6, H9778=TRUE, 4)))</f>
        <v>No Data</v>
      </c>
      <c r="D9778" t="b">
        <f>OR(ISBLANK([3]QueryUserInfo!A9777), [3]QueryUserInfo!A9777 = " USERNAME              SESSIONNAME        ID  STATE   IDLE TIME  LOGON TIME")</f>
        <v>1</v>
      </c>
      <c r="E9778" t="b">
        <f>ISNUMBER(FIND("&gt;", [3]QueryUserInfo!A9777))</f>
        <v>0</v>
      </c>
      <c r="F9778">
        <f>IF(D9778=TRUE, 0, FIND(" ", [3]QueryUserInfo!A9777,2))</f>
        <v>0</v>
      </c>
      <c r="G9778" t="str">
        <f>IF(D9778=TRUE, "No Data", ISNUMBER(FIND("Active", [3]QueryUserInfo!A9777)))</f>
        <v>No Data</v>
      </c>
      <c r="H9778" t="str">
        <f>IF(D9778=TRUE, "No Data", ISNUMBER(FIND("Disc", [3]QueryUserInfo!A9777)))</f>
        <v>No Data</v>
      </c>
      <c r="I9778" t="str" cm="1">
        <f t="array" ref="I9778">IF(D9778 = TRUE, "No Data", _xlfn.IFS(G9778=TRUE, FIND("Active", [3]QueryUserInfo!A9777), H9778=TRUE, FIND("Disc", [3]QueryUserInfo!A9777)))</f>
        <v>No Data</v>
      </c>
    </row>
    <row r="9779" spans="1:9" x14ac:dyDescent="0.3">
      <c r="A9779" t="str">
        <f>IF(D9779=TRUE, "No Data", MID([3]QueryUserInfo!A9778, 2, F9779 -2))</f>
        <v>No Data</v>
      </c>
      <c r="B9779" t="str" cm="1">
        <f t="array" ref="B9779">IF(D9779 = TRUE, "No Data", MID([3]QueryUserInfo!A9778, I9779, _xlfn.IFS(G9779 = TRUE, 6, H9779=TRUE, 4)))</f>
        <v>No Data</v>
      </c>
      <c r="D9779" t="b">
        <f>OR(ISBLANK([3]QueryUserInfo!A9778), [3]QueryUserInfo!A9778 = " USERNAME              SESSIONNAME        ID  STATE   IDLE TIME  LOGON TIME")</f>
        <v>1</v>
      </c>
      <c r="E9779" t="b">
        <f>ISNUMBER(FIND("&gt;", [3]QueryUserInfo!A9778))</f>
        <v>0</v>
      </c>
      <c r="F9779">
        <f>IF(D9779=TRUE, 0, FIND(" ", [3]QueryUserInfo!A9778,2))</f>
        <v>0</v>
      </c>
      <c r="G9779" t="str">
        <f>IF(D9779=TRUE, "No Data", ISNUMBER(FIND("Active", [3]QueryUserInfo!A9778)))</f>
        <v>No Data</v>
      </c>
      <c r="H9779" t="str">
        <f>IF(D9779=TRUE, "No Data", ISNUMBER(FIND("Disc", [3]QueryUserInfo!A9778)))</f>
        <v>No Data</v>
      </c>
      <c r="I9779" t="str" cm="1">
        <f t="array" ref="I9779">IF(D9779 = TRUE, "No Data", _xlfn.IFS(G9779=TRUE, FIND("Active", [3]QueryUserInfo!A9778), H9779=TRUE, FIND("Disc", [3]QueryUserInfo!A9778)))</f>
        <v>No Data</v>
      </c>
    </row>
    <row r="9780" spans="1:9" x14ac:dyDescent="0.3">
      <c r="A9780" t="str">
        <f>IF(D9780=TRUE, "No Data", MID([3]QueryUserInfo!A9779, 2, F9780 -2))</f>
        <v>No Data</v>
      </c>
      <c r="B9780" t="str" cm="1">
        <f t="array" ref="B9780">IF(D9780 = TRUE, "No Data", MID([3]QueryUserInfo!A9779, I9780, _xlfn.IFS(G9780 = TRUE, 6, H9780=TRUE, 4)))</f>
        <v>No Data</v>
      </c>
      <c r="D9780" t="b">
        <f>OR(ISBLANK([3]QueryUserInfo!A9779), [3]QueryUserInfo!A9779 = " USERNAME              SESSIONNAME        ID  STATE   IDLE TIME  LOGON TIME")</f>
        <v>1</v>
      </c>
      <c r="E9780" t="b">
        <f>ISNUMBER(FIND("&gt;", [3]QueryUserInfo!A9779))</f>
        <v>0</v>
      </c>
      <c r="F9780">
        <f>IF(D9780=TRUE, 0, FIND(" ", [3]QueryUserInfo!A9779,2))</f>
        <v>0</v>
      </c>
      <c r="G9780" t="str">
        <f>IF(D9780=TRUE, "No Data", ISNUMBER(FIND("Active", [3]QueryUserInfo!A9779)))</f>
        <v>No Data</v>
      </c>
      <c r="H9780" t="str">
        <f>IF(D9780=TRUE, "No Data", ISNUMBER(FIND("Disc", [3]QueryUserInfo!A9779)))</f>
        <v>No Data</v>
      </c>
      <c r="I9780" t="str" cm="1">
        <f t="array" ref="I9780">IF(D9780 = TRUE, "No Data", _xlfn.IFS(G9780=TRUE, FIND("Active", [3]QueryUserInfo!A9779), H9780=TRUE, FIND("Disc", [3]QueryUserInfo!A9779)))</f>
        <v>No Data</v>
      </c>
    </row>
    <row r="9781" spans="1:9" x14ac:dyDescent="0.3">
      <c r="A9781" t="str">
        <f>IF(D9781=TRUE, "No Data", MID([3]QueryUserInfo!A9780, 2, F9781 -2))</f>
        <v>No Data</v>
      </c>
      <c r="B9781" t="str" cm="1">
        <f t="array" ref="B9781">IF(D9781 = TRUE, "No Data", MID([3]QueryUserInfo!A9780, I9781, _xlfn.IFS(G9781 = TRUE, 6, H9781=TRUE, 4)))</f>
        <v>No Data</v>
      </c>
      <c r="D9781" t="b">
        <f>OR(ISBLANK([3]QueryUserInfo!A9780), [3]QueryUserInfo!A9780 = " USERNAME              SESSIONNAME        ID  STATE   IDLE TIME  LOGON TIME")</f>
        <v>1</v>
      </c>
      <c r="E9781" t="b">
        <f>ISNUMBER(FIND("&gt;", [3]QueryUserInfo!A9780))</f>
        <v>0</v>
      </c>
      <c r="F9781">
        <f>IF(D9781=TRUE, 0, FIND(" ", [3]QueryUserInfo!A9780,2))</f>
        <v>0</v>
      </c>
      <c r="G9781" t="str">
        <f>IF(D9781=TRUE, "No Data", ISNUMBER(FIND("Active", [3]QueryUserInfo!A9780)))</f>
        <v>No Data</v>
      </c>
      <c r="H9781" t="str">
        <f>IF(D9781=TRUE, "No Data", ISNUMBER(FIND("Disc", [3]QueryUserInfo!A9780)))</f>
        <v>No Data</v>
      </c>
      <c r="I9781" t="str" cm="1">
        <f t="array" ref="I9781">IF(D9781 = TRUE, "No Data", _xlfn.IFS(G9781=TRUE, FIND("Active", [3]QueryUserInfo!A9780), H9781=TRUE, FIND("Disc", [3]QueryUserInfo!A9780)))</f>
        <v>No Data</v>
      </c>
    </row>
    <row r="9782" spans="1:9" x14ac:dyDescent="0.3">
      <c r="A9782" t="str">
        <f>IF(D9782=TRUE, "No Data", MID([3]QueryUserInfo!A9781, 2, F9782 -2))</f>
        <v>No Data</v>
      </c>
      <c r="B9782" t="str" cm="1">
        <f t="array" ref="B9782">IF(D9782 = TRUE, "No Data", MID([3]QueryUserInfo!A9781, I9782, _xlfn.IFS(G9782 = TRUE, 6, H9782=TRUE, 4)))</f>
        <v>No Data</v>
      </c>
      <c r="D9782" t="b">
        <f>OR(ISBLANK([3]QueryUserInfo!A9781), [3]QueryUserInfo!A9781 = " USERNAME              SESSIONNAME        ID  STATE   IDLE TIME  LOGON TIME")</f>
        <v>1</v>
      </c>
      <c r="E9782" t="b">
        <f>ISNUMBER(FIND("&gt;", [3]QueryUserInfo!A9781))</f>
        <v>0</v>
      </c>
      <c r="F9782">
        <f>IF(D9782=TRUE, 0, FIND(" ", [3]QueryUserInfo!A9781,2))</f>
        <v>0</v>
      </c>
      <c r="G9782" t="str">
        <f>IF(D9782=TRUE, "No Data", ISNUMBER(FIND("Active", [3]QueryUserInfo!A9781)))</f>
        <v>No Data</v>
      </c>
      <c r="H9782" t="str">
        <f>IF(D9782=TRUE, "No Data", ISNUMBER(FIND("Disc", [3]QueryUserInfo!A9781)))</f>
        <v>No Data</v>
      </c>
      <c r="I9782" t="str" cm="1">
        <f t="array" ref="I9782">IF(D9782 = TRUE, "No Data", _xlfn.IFS(G9782=TRUE, FIND("Active", [3]QueryUserInfo!A9781), H9782=TRUE, FIND("Disc", [3]QueryUserInfo!A9781)))</f>
        <v>No Data</v>
      </c>
    </row>
    <row r="9783" spans="1:9" x14ac:dyDescent="0.3">
      <c r="A9783" t="str">
        <f>IF(D9783=TRUE, "No Data", MID([3]QueryUserInfo!A9782, 2, F9783 -2))</f>
        <v>No Data</v>
      </c>
      <c r="B9783" t="str" cm="1">
        <f t="array" ref="B9783">IF(D9783 = TRUE, "No Data", MID([3]QueryUserInfo!A9782, I9783, _xlfn.IFS(G9783 = TRUE, 6, H9783=TRUE, 4)))</f>
        <v>No Data</v>
      </c>
      <c r="D9783" t="b">
        <f>OR(ISBLANK([3]QueryUserInfo!A9782), [3]QueryUserInfo!A9782 = " USERNAME              SESSIONNAME        ID  STATE   IDLE TIME  LOGON TIME")</f>
        <v>1</v>
      </c>
      <c r="E9783" t="b">
        <f>ISNUMBER(FIND("&gt;", [3]QueryUserInfo!A9782))</f>
        <v>0</v>
      </c>
      <c r="F9783">
        <f>IF(D9783=TRUE, 0, FIND(" ", [3]QueryUserInfo!A9782,2))</f>
        <v>0</v>
      </c>
      <c r="G9783" t="str">
        <f>IF(D9783=TRUE, "No Data", ISNUMBER(FIND("Active", [3]QueryUserInfo!A9782)))</f>
        <v>No Data</v>
      </c>
      <c r="H9783" t="str">
        <f>IF(D9783=TRUE, "No Data", ISNUMBER(FIND("Disc", [3]QueryUserInfo!A9782)))</f>
        <v>No Data</v>
      </c>
      <c r="I9783" t="str" cm="1">
        <f t="array" ref="I9783">IF(D9783 = TRUE, "No Data", _xlfn.IFS(G9783=TRUE, FIND("Active", [3]QueryUserInfo!A9782), H9783=TRUE, FIND("Disc", [3]QueryUserInfo!A9782)))</f>
        <v>No Data</v>
      </c>
    </row>
    <row r="9784" spans="1:9" x14ac:dyDescent="0.3">
      <c r="A9784" t="str">
        <f>IF(D9784=TRUE, "No Data", MID([3]QueryUserInfo!A9783, 2, F9784 -2))</f>
        <v>No Data</v>
      </c>
      <c r="B9784" t="str" cm="1">
        <f t="array" ref="B9784">IF(D9784 = TRUE, "No Data", MID([3]QueryUserInfo!A9783, I9784, _xlfn.IFS(G9784 = TRUE, 6, H9784=TRUE, 4)))</f>
        <v>No Data</v>
      </c>
      <c r="D9784" t="b">
        <f>OR(ISBLANK([3]QueryUserInfo!A9783), [3]QueryUserInfo!A9783 = " USERNAME              SESSIONNAME        ID  STATE   IDLE TIME  LOGON TIME")</f>
        <v>1</v>
      </c>
      <c r="E9784" t="b">
        <f>ISNUMBER(FIND("&gt;", [3]QueryUserInfo!A9783))</f>
        <v>0</v>
      </c>
      <c r="F9784">
        <f>IF(D9784=TRUE, 0, FIND(" ", [3]QueryUserInfo!A9783,2))</f>
        <v>0</v>
      </c>
      <c r="G9784" t="str">
        <f>IF(D9784=TRUE, "No Data", ISNUMBER(FIND("Active", [3]QueryUserInfo!A9783)))</f>
        <v>No Data</v>
      </c>
      <c r="H9784" t="str">
        <f>IF(D9784=TRUE, "No Data", ISNUMBER(FIND("Disc", [3]QueryUserInfo!A9783)))</f>
        <v>No Data</v>
      </c>
      <c r="I9784" t="str" cm="1">
        <f t="array" ref="I9784">IF(D9784 = TRUE, "No Data", _xlfn.IFS(G9784=TRUE, FIND("Active", [3]QueryUserInfo!A9783), H9784=TRUE, FIND("Disc", [3]QueryUserInfo!A9783)))</f>
        <v>No Data</v>
      </c>
    </row>
    <row r="9785" spans="1:9" x14ac:dyDescent="0.3">
      <c r="A9785" t="str">
        <f>IF(D9785=TRUE, "No Data", MID([3]QueryUserInfo!A9784, 2, F9785 -2))</f>
        <v>No Data</v>
      </c>
      <c r="B9785" t="str" cm="1">
        <f t="array" ref="B9785">IF(D9785 = TRUE, "No Data", MID([3]QueryUserInfo!A9784, I9785, _xlfn.IFS(G9785 = TRUE, 6, H9785=TRUE, 4)))</f>
        <v>No Data</v>
      </c>
      <c r="D9785" t="b">
        <f>OR(ISBLANK([3]QueryUserInfo!A9784), [3]QueryUserInfo!A9784 = " USERNAME              SESSIONNAME        ID  STATE   IDLE TIME  LOGON TIME")</f>
        <v>1</v>
      </c>
      <c r="E9785" t="b">
        <f>ISNUMBER(FIND("&gt;", [3]QueryUserInfo!A9784))</f>
        <v>0</v>
      </c>
      <c r="F9785">
        <f>IF(D9785=TRUE, 0, FIND(" ", [3]QueryUserInfo!A9784,2))</f>
        <v>0</v>
      </c>
      <c r="G9785" t="str">
        <f>IF(D9785=TRUE, "No Data", ISNUMBER(FIND("Active", [3]QueryUserInfo!A9784)))</f>
        <v>No Data</v>
      </c>
      <c r="H9785" t="str">
        <f>IF(D9785=TRUE, "No Data", ISNUMBER(FIND("Disc", [3]QueryUserInfo!A9784)))</f>
        <v>No Data</v>
      </c>
      <c r="I9785" t="str" cm="1">
        <f t="array" ref="I9785">IF(D9785 = TRUE, "No Data", _xlfn.IFS(G9785=TRUE, FIND("Active", [3]QueryUserInfo!A9784), H9785=TRUE, FIND("Disc", [3]QueryUserInfo!A9784)))</f>
        <v>No Data</v>
      </c>
    </row>
    <row r="9786" spans="1:9" x14ac:dyDescent="0.3">
      <c r="A9786" t="str">
        <f>IF(D9786=TRUE, "No Data", MID([3]QueryUserInfo!A9785, 2, F9786 -2))</f>
        <v>No Data</v>
      </c>
      <c r="B9786" t="str" cm="1">
        <f t="array" ref="B9786">IF(D9786 = TRUE, "No Data", MID([3]QueryUserInfo!A9785, I9786, _xlfn.IFS(G9786 = TRUE, 6, H9786=TRUE, 4)))</f>
        <v>No Data</v>
      </c>
      <c r="D9786" t="b">
        <f>OR(ISBLANK([3]QueryUserInfo!A9785), [3]QueryUserInfo!A9785 = " USERNAME              SESSIONNAME        ID  STATE   IDLE TIME  LOGON TIME")</f>
        <v>1</v>
      </c>
      <c r="E9786" t="b">
        <f>ISNUMBER(FIND("&gt;", [3]QueryUserInfo!A9785))</f>
        <v>0</v>
      </c>
      <c r="F9786">
        <f>IF(D9786=TRUE, 0, FIND(" ", [3]QueryUserInfo!A9785,2))</f>
        <v>0</v>
      </c>
      <c r="G9786" t="str">
        <f>IF(D9786=TRUE, "No Data", ISNUMBER(FIND("Active", [3]QueryUserInfo!A9785)))</f>
        <v>No Data</v>
      </c>
      <c r="H9786" t="str">
        <f>IF(D9786=TRUE, "No Data", ISNUMBER(FIND("Disc", [3]QueryUserInfo!A9785)))</f>
        <v>No Data</v>
      </c>
      <c r="I9786" t="str" cm="1">
        <f t="array" ref="I9786">IF(D9786 = TRUE, "No Data", _xlfn.IFS(G9786=TRUE, FIND("Active", [3]QueryUserInfo!A9785), H9786=TRUE, FIND("Disc", [3]QueryUserInfo!A9785)))</f>
        <v>No Data</v>
      </c>
    </row>
    <row r="9787" spans="1:9" x14ac:dyDescent="0.3">
      <c r="A9787" t="str">
        <f>IF(D9787=TRUE, "No Data", MID([3]QueryUserInfo!A9786, 2, F9787 -2))</f>
        <v>No Data</v>
      </c>
      <c r="B9787" t="str" cm="1">
        <f t="array" ref="B9787">IF(D9787 = TRUE, "No Data", MID([3]QueryUserInfo!A9786, I9787, _xlfn.IFS(G9787 = TRUE, 6, H9787=TRUE, 4)))</f>
        <v>No Data</v>
      </c>
      <c r="D9787" t="b">
        <f>OR(ISBLANK([3]QueryUserInfo!A9786), [3]QueryUserInfo!A9786 = " USERNAME              SESSIONNAME        ID  STATE   IDLE TIME  LOGON TIME")</f>
        <v>1</v>
      </c>
      <c r="E9787" t="b">
        <f>ISNUMBER(FIND("&gt;", [3]QueryUserInfo!A9786))</f>
        <v>0</v>
      </c>
      <c r="F9787">
        <f>IF(D9787=TRUE, 0, FIND(" ", [3]QueryUserInfo!A9786,2))</f>
        <v>0</v>
      </c>
      <c r="G9787" t="str">
        <f>IF(D9787=TRUE, "No Data", ISNUMBER(FIND("Active", [3]QueryUserInfo!A9786)))</f>
        <v>No Data</v>
      </c>
      <c r="H9787" t="str">
        <f>IF(D9787=TRUE, "No Data", ISNUMBER(FIND("Disc", [3]QueryUserInfo!A9786)))</f>
        <v>No Data</v>
      </c>
      <c r="I9787" t="str" cm="1">
        <f t="array" ref="I9787">IF(D9787 = TRUE, "No Data", _xlfn.IFS(G9787=TRUE, FIND("Active", [3]QueryUserInfo!A9786), H9787=TRUE, FIND("Disc", [3]QueryUserInfo!A9786)))</f>
        <v>No Data</v>
      </c>
    </row>
    <row r="9788" spans="1:9" x14ac:dyDescent="0.3">
      <c r="A9788" t="str">
        <f>IF(D9788=TRUE, "No Data", MID([3]QueryUserInfo!A9787, 2, F9788 -2))</f>
        <v>No Data</v>
      </c>
      <c r="B9788" t="str" cm="1">
        <f t="array" ref="B9788">IF(D9788 = TRUE, "No Data", MID([3]QueryUserInfo!A9787, I9788, _xlfn.IFS(G9788 = TRUE, 6, H9788=TRUE, 4)))</f>
        <v>No Data</v>
      </c>
      <c r="D9788" t="b">
        <f>OR(ISBLANK([3]QueryUserInfo!A9787), [3]QueryUserInfo!A9787 = " USERNAME              SESSIONNAME        ID  STATE   IDLE TIME  LOGON TIME")</f>
        <v>1</v>
      </c>
      <c r="E9788" t="b">
        <f>ISNUMBER(FIND("&gt;", [3]QueryUserInfo!A9787))</f>
        <v>0</v>
      </c>
      <c r="F9788">
        <f>IF(D9788=TRUE, 0, FIND(" ", [3]QueryUserInfo!A9787,2))</f>
        <v>0</v>
      </c>
      <c r="G9788" t="str">
        <f>IF(D9788=TRUE, "No Data", ISNUMBER(FIND("Active", [3]QueryUserInfo!A9787)))</f>
        <v>No Data</v>
      </c>
      <c r="H9788" t="str">
        <f>IF(D9788=TRUE, "No Data", ISNUMBER(FIND("Disc", [3]QueryUserInfo!A9787)))</f>
        <v>No Data</v>
      </c>
      <c r="I9788" t="str" cm="1">
        <f t="array" ref="I9788">IF(D9788 = TRUE, "No Data", _xlfn.IFS(G9788=TRUE, FIND("Active", [3]QueryUserInfo!A9787), H9788=TRUE, FIND("Disc", [3]QueryUserInfo!A9787)))</f>
        <v>No Data</v>
      </c>
    </row>
    <row r="9789" spans="1:9" x14ac:dyDescent="0.3">
      <c r="A9789" t="str">
        <f>IF(D9789=TRUE, "No Data", MID([3]QueryUserInfo!A9788, 2, F9789 -2))</f>
        <v>No Data</v>
      </c>
      <c r="B9789" t="str" cm="1">
        <f t="array" ref="B9789">IF(D9789 = TRUE, "No Data", MID([3]QueryUserInfo!A9788, I9789, _xlfn.IFS(G9789 = TRUE, 6, H9789=TRUE, 4)))</f>
        <v>No Data</v>
      </c>
      <c r="D9789" t="b">
        <f>OR(ISBLANK([3]QueryUserInfo!A9788), [3]QueryUserInfo!A9788 = " USERNAME              SESSIONNAME        ID  STATE   IDLE TIME  LOGON TIME")</f>
        <v>1</v>
      </c>
      <c r="E9789" t="b">
        <f>ISNUMBER(FIND("&gt;", [3]QueryUserInfo!A9788))</f>
        <v>0</v>
      </c>
      <c r="F9789">
        <f>IF(D9789=TRUE, 0, FIND(" ", [3]QueryUserInfo!A9788,2))</f>
        <v>0</v>
      </c>
      <c r="G9789" t="str">
        <f>IF(D9789=TRUE, "No Data", ISNUMBER(FIND("Active", [3]QueryUserInfo!A9788)))</f>
        <v>No Data</v>
      </c>
      <c r="H9789" t="str">
        <f>IF(D9789=TRUE, "No Data", ISNUMBER(FIND("Disc", [3]QueryUserInfo!A9788)))</f>
        <v>No Data</v>
      </c>
      <c r="I9789" t="str" cm="1">
        <f t="array" ref="I9789">IF(D9789 = TRUE, "No Data", _xlfn.IFS(G9789=TRUE, FIND("Active", [3]QueryUserInfo!A9788), H9789=TRUE, FIND("Disc", [3]QueryUserInfo!A9788)))</f>
        <v>No Data</v>
      </c>
    </row>
    <row r="9790" spans="1:9" x14ac:dyDescent="0.3">
      <c r="A9790" t="str">
        <f>IF(D9790=TRUE, "No Data", MID([3]QueryUserInfo!A9789, 2, F9790 -2))</f>
        <v>No Data</v>
      </c>
      <c r="B9790" t="str" cm="1">
        <f t="array" ref="B9790">IF(D9790 = TRUE, "No Data", MID([3]QueryUserInfo!A9789, I9790, _xlfn.IFS(G9790 = TRUE, 6, H9790=TRUE, 4)))</f>
        <v>No Data</v>
      </c>
      <c r="D9790" t="b">
        <f>OR(ISBLANK([3]QueryUserInfo!A9789), [3]QueryUserInfo!A9789 = " USERNAME              SESSIONNAME        ID  STATE   IDLE TIME  LOGON TIME")</f>
        <v>1</v>
      </c>
      <c r="E9790" t="b">
        <f>ISNUMBER(FIND("&gt;", [3]QueryUserInfo!A9789))</f>
        <v>0</v>
      </c>
      <c r="F9790">
        <f>IF(D9790=TRUE, 0, FIND(" ", [3]QueryUserInfo!A9789,2))</f>
        <v>0</v>
      </c>
      <c r="G9790" t="str">
        <f>IF(D9790=TRUE, "No Data", ISNUMBER(FIND("Active", [3]QueryUserInfo!A9789)))</f>
        <v>No Data</v>
      </c>
      <c r="H9790" t="str">
        <f>IF(D9790=TRUE, "No Data", ISNUMBER(FIND("Disc", [3]QueryUserInfo!A9789)))</f>
        <v>No Data</v>
      </c>
      <c r="I9790" t="str" cm="1">
        <f t="array" ref="I9790">IF(D9790 = TRUE, "No Data", _xlfn.IFS(G9790=TRUE, FIND("Active", [3]QueryUserInfo!A9789), H9790=TRUE, FIND("Disc", [3]QueryUserInfo!A9789)))</f>
        <v>No Data</v>
      </c>
    </row>
    <row r="9791" spans="1:9" x14ac:dyDescent="0.3">
      <c r="A9791" t="str">
        <f>IF(D9791=TRUE, "No Data", MID([3]QueryUserInfo!A9790, 2, F9791 -2))</f>
        <v>No Data</v>
      </c>
      <c r="B9791" t="str" cm="1">
        <f t="array" ref="B9791">IF(D9791 = TRUE, "No Data", MID([3]QueryUserInfo!A9790, I9791, _xlfn.IFS(G9791 = TRUE, 6, H9791=TRUE, 4)))</f>
        <v>No Data</v>
      </c>
      <c r="D9791" t="b">
        <f>OR(ISBLANK([3]QueryUserInfo!A9790), [3]QueryUserInfo!A9790 = " USERNAME              SESSIONNAME        ID  STATE   IDLE TIME  LOGON TIME")</f>
        <v>1</v>
      </c>
      <c r="E9791" t="b">
        <f>ISNUMBER(FIND("&gt;", [3]QueryUserInfo!A9790))</f>
        <v>0</v>
      </c>
      <c r="F9791">
        <f>IF(D9791=TRUE, 0, FIND(" ", [3]QueryUserInfo!A9790,2))</f>
        <v>0</v>
      </c>
      <c r="G9791" t="str">
        <f>IF(D9791=TRUE, "No Data", ISNUMBER(FIND("Active", [3]QueryUserInfo!A9790)))</f>
        <v>No Data</v>
      </c>
      <c r="H9791" t="str">
        <f>IF(D9791=TRUE, "No Data", ISNUMBER(FIND("Disc", [3]QueryUserInfo!A9790)))</f>
        <v>No Data</v>
      </c>
      <c r="I9791" t="str" cm="1">
        <f t="array" ref="I9791">IF(D9791 = TRUE, "No Data", _xlfn.IFS(G9791=TRUE, FIND("Active", [3]QueryUserInfo!A9790), H9791=TRUE, FIND("Disc", [3]QueryUserInfo!A9790)))</f>
        <v>No Data</v>
      </c>
    </row>
    <row r="9792" spans="1:9" x14ac:dyDescent="0.3">
      <c r="A9792" t="str">
        <f>IF(D9792=TRUE, "No Data", MID([3]QueryUserInfo!A9791, 2, F9792 -2))</f>
        <v>No Data</v>
      </c>
      <c r="B9792" t="str" cm="1">
        <f t="array" ref="B9792">IF(D9792 = TRUE, "No Data", MID([3]QueryUserInfo!A9791, I9792, _xlfn.IFS(G9792 = TRUE, 6, H9792=TRUE, 4)))</f>
        <v>No Data</v>
      </c>
      <c r="D9792" t="b">
        <f>OR(ISBLANK([3]QueryUserInfo!A9791), [3]QueryUserInfo!A9791 = " USERNAME              SESSIONNAME        ID  STATE   IDLE TIME  LOGON TIME")</f>
        <v>1</v>
      </c>
      <c r="E9792" t="b">
        <f>ISNUMBER(FIND("&gt;", [3]QueryUserInfo!A9791))</f>
        <v>0</v>
      </c>
      <c r="F9792">
        <f>IF(D9792=TRUE, 0, FIND(" ", [3]QueryUserInfo!A9791,2))</f>
        <v>0</v>
      </c>
      <c r="G9792" t="str">
        <f>IF(D9792=TRUE, "No Data", ISNUMBER(FIND("Active", [3]QueryUserInfo!A9791)))</f>
        <v>No Data</v>
      </c>
      <c r="H9792" t="str">
        <f>IF(D9792=TRUE, "No Data", ISNUMBER(FIND("Disc", [3]QueryUserInfo!A9791)))</f>
        <v>No Data</v>
      </c>
      <c r="I9792" t="str" cm="1">
        <f t="array" ref="I9792">IF(D9792 = TRUE, "No Data", _xlfn.IFS(G9792=TRUE, FIND("Active", [3]QueryUserInfo!A9791), H9792=TRUE, FIND("Disc", [3]QueryUserInfo!A9791)))</f>
        <v>No Data</v>
      </c>
    </row>
    <row r="9793" spans="1:9" x14ac:dyDescent="0.3">
      <c r="A9793" t="str">
        <f>IF(D9793=TRUE, "No Data", MID([3]QueryUserInfo!A9792, 2, F9793 -2))</f>
        <v>No Data</v>
      </c>
      <c r="B9793" t="str" cm="1">
        <f t="array" ref="B9793">IF(D9793 = TRUE, "No Data", MID([3]QueryUserInfo!A9792, I9793, _xlfn.IFS(G9793 = TRUE, 6, H9793=TRUE, 4)))</f>
        <v>No Data</v>
      </c>
      <c r="D9793" t="b">
        <f>OR(ISBLANK([3]QueryUserInfo!A9792), [3]QueryUserInfo!A9792 = " USERNAME              SESSIONNAME        ID  STATE   IDLE TIME  LOGON TIME")</f>
        <v>1</v>
      </c>
      <c r="E9793" t="b">
        <f>ISNUMBER(FIND("&gt;", [3]QueryUserInfo!A9792))</f>
        <v>0</v>
      </c>
      <c r="F9793">
        <f>IF(D9793=TRUE, 0, FIND(" ", [3]QueryUserInfo!A9792,2))</f>
        <v>0</v>
      </c>
      <c r="G9793" t="str">
        <f>IF(D9793=TRUE, "No Data", ISNUMBER(FIND("Active", [3]QueryUserInfo!A9792)))</f>
        <v>No Data</v>
      </c>
      <c r="H9793" t="str">
        <f>IF(D9793=TRUE, "No Data", ISNUMBER(FIND("Disc", [3]QueryUserInfo!A9792)))</f>
        <v>No Data</v>
      </c>
      <c r="I9793" t="str" cm="1">
        <f t="array" ref="I9793">IF(D9793 = TRUE, "No Data", _xlfn.IFS(G9793=TRUE, FIND("Active", [3]QueryUserInfo!A9792), H9793=TRUE, FIND("Disc", [3]QueryUserInfo!A9792)))</f>
        <v>No Data</v>
      </c>
    </row>
    <row r="9794" spans="1:9" x14ac:dyDescent="0.3">
      <c r="A9794" t="str">
        <f>IF(D9794=TRUE, "No Data", MID([3]QueryUserInfo!A9793, 2, F9794 -2))</f>
        <v>No Data</v>
      </c>
      <c r="B9794" t="str" cm="1">
        <f t="array" ref="B9794">IF(D9794 = TRUE, "No Data", MID([3]QueryUserInfo!A9793, I9794, _xlfn.IFS(G9794 = TRUE, 6, H9794=TRUE, 4)))</f>
        <v>No Data</v>
      </c>
      <c r="D9794" t="b">
        <f>OR(ISBLANK([3]QueryUserInfo!A9793), [3]QueryUserInfo!A9793 = " USERNAME              SESSIONNAME        ID  STATE   IDLE TIME  LOGON TIME")</f>
        <v>1</v>
      </c>
      <c r="E9794" t="b">
        <f>ISNUMBER(FIND("&gt;", [3]QueryUserInfo!A9793))</f>
        <v>0</v>
      </c>
      <c r="F9794">
        <f>IF(D9794=TRUE, 0, FIND(" ", [3]QueryUserInfo!A9793,2))</f>
        <v>0</v>
      </c>
      <c r="G9794" t="str">
        <f>IF(D9794=TRUE, "No Data", ISNUMBER(FIND("Active", [3]QueryUserInfo!A9793)))</f>
        <v>No Data</v>
      </c>
      <c r="H9794" t="str">
        <f>IF(D9794=TRUE, "No Data", ISNUMBER(FIND("Disc", [3]QueryUserInfo!A9793)))</f>
        <v>No Data</v>
      </c>
      <c r="I9794" t="str" cm="1">
        <f t="array" ref="I9794">IF(D9794 = TRUE, "No Data", _xlfn.IFS(G9794=TRUE, FIND("Active", [3]QueryUserInfo!A9793), H9794=TRUE, FIND("Disc", [3]QueryUserInfo!A9793)))</f>
        <v>No Data</v>
      </c>
    </row>
    <row r="9795" spans="1:9" x14ac:dyDescent="0.3">
      <c r="A9795" t="str">
        <f>IF(D9795=TRUE, "No Data", MID([3]QueryUserInfo!A9794, 2, F9795 -2))</f>
        <v>No Data</v>
      </c>
      <c r="B9795" t="str" cm="1">
        <f t="array" ref="B9795">IF(D9795 = TRUE, "No Data", MID([3]QueryUserInfo!A9794, I9795, _xlfn.IFS(G9795 = TRUE, 6, H9795=TRUE, 4)))</f>
        <v>No Data</v>
      </c>
      <c r="D9795" t="b">
        <f>OR(ISBLANK([3]QueryUserInfo!A9794), [3]QueryUserInfo!A9794 = " USERNAME              SESSIONNAME        ID  STATE   IDLE TIME  LOGON TIME")</f>
        <v>1</v>
      </c>
      <c r="E9795" t="b">
        <f>ISNUMBER(FIND("&gt;", [3]QueryUserInfo!A9794))</f>
        <v>0</v>
      </c>
      <c r="F9795">
        <f>IF(D9795=TRUE, 0, FIND(" ", [3]QueryUserInfo!A9794,2))</f>
        <v>0</v>
      </c>
      <c r="G9795" t="str">
        <f>IF(D9795=TRUE, "No Data", ISNUMBER(FIND("Active", [3]QueryUserInfo!A9794)))</f>
        <v>No Data</v>
      </c>
      <c r="H9795" t="str">
        <f>IF(D9795=TRUE, "No Data", ISNUMBER(FIND("Disc", [3]QueryUserInfo!A9794)))</f>
        <v>No Data</v>
      </c>
      <c r="I9795" t="str" cm="1">
        <f t="array" ref="I9795">IF(D9795 = TRUE, "No Data", _xlfn.IFS(G9795=TRUE, FIND("Active", [3]QueryUserInfo!A9794), H9795=TRUE, FIND("Disc", [3]QueryUserInfo!A9794)))</f>
        <v>No Data</v>
      </c>
    </row>
    <row r="9796" spans="1:9" x14ac:dyDescent="0.3">
      <c r="A9796" t="str">
        <f>IF(D9796=TRUE, "No Data", MID([3]QueryUserInfo!A9795, 2, F9796 -2))</f>
        <v>No Data</v>
      </c>
      <c r="B9796" t="str" cm="1">
        <f t="array" ref="B9796">IF(D9796 = TRUE, "No Data", MID([3]QueryUserInfo!A9795, I9796, _xlfn.IFS(G9796 = TRUE, 6, H9796=TRUE, 4)))</f>
        <v>No Data</v>
      </c>
      <c r="D9796" t="b">
        <f>OR(ISBLANK([3]QueryUserInfo!A9795), [3]QueryUserInfo!A9795 = " USERNAME              SESSIONNAME        ID  STATE   IDLE TIME  LOGON TIME")</f>
        <v>1</v>
      </c>
      <c r="E9796" t="b">
        <f>ISNUMBER(FIND("&gt;", [3]QueryUserInfo!A9795))</f>
        <v>0</v>
      </c>
      <c r="F9796">
        <f>IF(D9796=TRUE, 0, FIND(" ", [3]QueryUserInfo!A9795,2))</f>
        <v>0</v>
      </c>
      <c r="G9796" t="str">
        <f>IF(D9796=TRUE, "No Data", ISNUMBER(FIND("Active", [3]QueryUserInfo!A9795)))</f>
        <v>No Data</v>
      </c>
      <c r="H9796" t="str">
        <f>IF(D9796=TRUE, "No Data", ISNUMBER(FIND("Disc", [3]QueryUserInfo!A9795)))</f>
        <v>No Data</v>
      </c>
      <c r="I9796" t="str" cm="1">
        <f t="array" ref="I9796">IF(D9796 = TRUE, "No Data", _xlfn.IFS(G9796=TRUE, FIND("Active", [3]QueryUserInfo!A9795), H9796=TRUE, FIND("Disc", [3]QueryUserInfo!A9795)))</f>
        <v>No Data</v>
      </c>
    </row>
    <row r="9797" spans="1:9" x14ac:dyDescent="0.3">
      <c r="A9797" t="str">
        <f>IF(D9797=TRUE, "No Data", MID([3]QueryUserInfo!A9796, 2, F9797 -2))</f>
        <v>No Data</v>
      </c>
      <c r="B9797" t="str" cm="1">
        <f t="array" ref="B9797">IF(D9797 = TRUE, "No Data", MID([3]QueryUserInfo!A9796, I9797, _xlfn.IFS(G9797 = TRUE, 6, H9797=TRUE, 4)))</f>
        <v>No Data</v>
      </c>
      <c r="D9797" t="b">
        <f>OR(ISBLANK([3]QueryUserInfo!A9796), [3]QueryUserInfo!A9796 = " USERNAME              SESSIONNAME        ID  STATE   IDLE TIME  LOGON TIME")</f>
        <v>1</v>
      </c>
      <c r="E9797" t="b">
        <f>ISNUMBER(FIND("&gt;", [3]QueryUserInfo!A9796))</f>
        <v>0</v>
      </c>
      <c r="F9797">
        <f>IF(D9797=TRUE, 0, FIND(" ", [3]QueryUserInfo!A9796,2))</f>
        <v>0</v>
      </c>
      <c r="G9797" t="str">
        <f>IF(D9797=TRUE, "No Data", ISNUMBER(FIND("Active", [3]QueryUserInfo!A9796)))</f>
        <v>No Data</v>
      </c>
      <c r="H9797" t="str">
        <f>IF(D9797=TRUE, "No Data", ISNUMBER(FIND("Disc", [3]QueryUserInfo!A9796)))</f>
        <v>No Data</v>
      </c>
      <c r="I9797" t="str" cm="1">
        <f t="array" ref="I9797">IF(D9797 = TRUE, "No Data", _xlfn.IFS(G9797=TRUE, FIND("Active", [3]QueryUserInfo!A9796), H9797=TRUE, FIND("Disc", [3]QueryUserInfo!A9796)))</f>
        <v>No Data</v>
      </c>
    </row>
    <row r="9798" spans="1:9" x14ac:dyDescent="0.3">
      <c r="A9798" t="str">
        <f>IF(D9798=TRUE, "No Data", MID([3]QueryUserInfo!A9797, 2, F9798 -2))</f>
        <v>No Data</v>
      </c>
      <c r="B9798" t="str" cm="1">
        <f t="array" ref="B9798">IF(D9798 = TRUE, "No Data", MID([3]QueryUserInfo!A9797, I9798, _xlfn.IFS(G9798 = TRUE, 6, H9798=TRUE, 4)))</f>
        <v>No Data</v>
      </c>
      <c r="D9798" t="b">
        <f>OR(ISBLANK([3]QueryUserInfo!A9797), [3]QueryUserInfo!A9797 = " USERNAME              SESSIONNAME        ID  STATE   IDLE TIME  LOGON TIME")</f>
        <v>1</v>
      </c>
      <c r="E9798" t="b">
        <f>ISNUMBER(FIND("&gt;", [3]QueryUserInfo!A9797))</f>
        <v>0</v>
      </c>
      <c r="F9798">
        <f>IF(D9798=TRUE, 0, FIND(" ", [3]QueryUserInfo!A9797,2))</f>
        <v>0</v>
      </c>
      <c r="G9798" t="str">
        <f>IF(D9798=TRUE, "No Data", ISNUMBER(FIND("Active", [3]QueryUserInfo!A9797)))</f>
        <v>No Data</v>
      </c>
      <c r="H9798" t="str">
        <f>IF(D9798=TRUE, "No Data", ISNUMBER(FIND("Disc", [3]QueryUserInfo!A9797)))</f>
        <v>No Data</v>
      </c>
      <c r="I9798" t="str" cm="1">
        <f t="array" ref="I9798">IF(D9798 = TRUE, "No Data", _xlfn.IFS(G9798=TRUE, FIND("Active", [3]QueryUserInfo!A9797), H9798=TRUE, FIND("Disc", [3]QueryUserInfo!A9797)))</f>
        <v>No Data</v>
      </c>
    </row>
    <row r="9799" spans="1:9" x14ac:dyDescent="0.3">
      <c r="A9799" t="str">
        <f>IF(D9799=TRUE, "No Data", MID([3]QueryUserInfo!A9798, 2, F9799 -2))</f>
        <v>No Data</v>
      </c>
      <c r="B9799" t="str" cm="1">
        <f t="array" ref="B9799">IF(D9799 = TRUE, "No Data", MID([3]QueryUserInfo!A9798, I9799, _xlfn.IFS(G9799 = TRUE, 6, H9799=TRUE, 4)))</f>
        <v>No Data</v>
      </c>
      <c r="D9799" t="b">
        <f>OR(ISBLANK([3]QueryUserInfo!A9798), [3]QueryUserInfo!A9798 = " USERNAME              SESSIONNAME        ID  STATE   IDLE TIME  LOGON TIME")</f>
        <v>1</v>
      </c>
      <c r="E9799" t="b">
        <f>ISNUMBER(FIND("&gt;", [3]QueryUserInfo!A9798))</f>
        <v>0</v>
      </c>
      <c r="F9799">
        <f>IF(D9799=TRUE, 0, FIND(" ", [3]QueryUserInfo!A9798,2))</f>
        <v>0</v>
      </c>
      <c r="G9799" t="str">
        <f>IF(D9799=TRUE, "No Data", ISNUMBER(FIND("Active", [3]QueryUserInfo!A9798)))</f>
        <v>No Data</v>
      </c>
      <c r="H9799" t="str">
        <f>IF(D9799=TRUE, "No Data", ISNUMBER(FIND("Disc", [3]QueryUserInfo!A9798)))</f>
        <v>No Data</v>
      </c>
      <c r="I9799" t="str" cm="1">
        <f t="array" ref="I9799">IF(D9799 = TRUE, "No Data", _xlfn.IFS(G9799=TRUE, FIND("Active", [3]QueryUserInfo!A9798), H9799=TRUE, FIND("Disc", [3]QueryUserInfo!A9798)))</f>
        <v>No Data</v>
      </c>
    </row>
    <row r="9800" spans="1:9" x14ac:dyDescent="0.3">
      <c r="A9800" t="str">
        <f>IF(D9800=TRUE, "No Data", MID([3]QueryUserInfo!A9799, 2, F9800 -2))</f>
        <v>No Data</v>
      </c>
      <c r="B9800" t="str" cm="1">
        <f t="array" ref="B9800">IF(D9800 = TRUE, "No Data", MID([3]QueryUserInfo!A9799, I9800, _xlfn.IFS(G9800 = TRUE, 6, H9800=TRUE, 4)))</f>
        <v>No Data</v>
      </c>
      <c r="D9800" t="b">
        <f>OR(ISBLANK([3]QueryUserInfo!A9799), [3]QueryUserInfo!A9799 = " USERNAME              SESSIONNAME        ID  STATE   IDLE TIME  LOGON TIME")</f>
        <v>1</v>
      </c>
      <c r="E9800" t="b">
        <f>ISNUMBER(FIND("&gt;", [3]QueryUserInfo!A9799))</f>
        <v>0</v>
      </c>
      <c r="F9800">
        <f>IF(D9800=TRUE, 0, FIND(" ", [3]QueryUserInfo!A9799,2))</f>
        <v>0</v>
      </c>
      <c r="G9800" t="str">
        <f>IF(D9800=TRUE, "No Data", ISNUMBER(FIND("Active", [3]QueryUserInfo!A9799)))</f>
        <v>No Data</v>
      </c>
      <c r="H9800" t="str">
        <f>IF(D9800=TRUE, "No Data", ISNUMBER(FIND("Disc", [3]QueryUserInfo!A9799)))</f>
        <v>No Data</v>
      </c>
      <c r="I9800" t="str" cm="1">
        <f t="array" ref="I9800">IF(D9800 = TRUE, "No Data", _xlfn.IFS(G9800=TRUE, FIND("Active", [3]QueryUserInfo!A9799), H9800=TRUE, FIND("Disc", [3]QueryUserInfo!A9799)))</f>
        <v>No Data</v>
      </c>
    </row>
    <row r="9801" spans="1:9" x14ac:dyDescent="0.3">
      <c r="A9801" t="str">
        <f>IF(D9801=TRUE, "No Data", MID([3]QueryUserInfo!A9800, 2, F9801 -2))</f>
        <v>No Data</v>
      </c>
      <c r="B9801" t="str" cm="1">
        <f t="array" ref="B9801">IF(D9801 = TRUE, "No Data", MID([3]QueryUserInfo!A9800, I9801, _xlfn.IFS(G9801 = TRUE, 6, H9801=TRUE, 4)))</f>
        <v>No Data</v>
      </c>
      <c r="D9801" t="b">
        <f>OR(ISBLANK([3]QueryUserInfo!A9800), [3]QueryUserInfo!A9800 = " USERNAME              SESSIONNAME        ID  STATE   IDLE TIME  LOGON TIME")</f>
        <v>1</v>
      </c>
      <c r="E9801" t="b">
        <f>ISNUMBER(FIND("&gt;", [3]QueryUserInfo!A9800))</f>
        <v>0</v>
      </c>
      <c r="F9801">
        <f>IF(D9801=TRUE, 0, FIND(" ", [3]QueryUserInfo!A9800,2))</f>
        <v>0</v>
      </c>
      <c r="G9801" t="str">
        <f>IF(D9801=TRUE, "No Data", ISNUMBER(FIND("Active", [3]QueryUserInfo!A9800)))</f>
        <v>No Data</v>
      </c>
      <c r="H9801" t="str">
        <f>IF(D9801=TRUE, "No Data", ISNUMBER(FIND("Disc", [3]QueryUserInfo!A9800)))</f>
        <v>No Data</v>
      </c>
      <c r="I9801" t="str" cm="1">
        <f t="array" ref="I9801">IF(D9801 = TRUE, "No Data", _xlfn.IFS(G9801=TRUE, FIND("Active", [3]QueryUserInfo!A9800), H9801=TRUE, FIND("Disc", [3]QueryUserInfo!A9800)))</f>
        <v>No Data</v>
      </c>
    </row>
    <row r="9802" spans="1:9" x14ac:dyDescent="0.3">
      <c r="A9802" t="str">
        <f>IF(D9802=TRUE, "No Data", MID([3]QueryUserInfo!A9801, 2, F9802 -2))</f>
        <v>No Data</v>
      </c>
      <c r="B9802" t="str" cm="1">
        <f t="array" ref="B9802">IF(D9802 = TRUE, "No Data", MID([3]QueryUserInfo!A9801, I9802, _xlfn.IFS(G9802 = TRUE, 6, H9802=TRUE, 4)))</f>
        <v>No Data</v>
      </c>
      <c r="D9802" t="b">
        <f>OR(ISBLANK([3]QueryUserInfo!A9801), [3]QueryUserInfo!A9801 = " USERNAME              SESSIONNAME        ID  STATE   IDLE TIME  LOGON TIME")</f>
        <v>1</v>
      </c>
      <c r="E9802" t="b">
        <f>ISNUMBER(FIND("&gt;", [3]QueryUserInfo!A9801))</f>
        <v>0</v>
      </c>
      <c r="F9802">
        <f>IF(D9802=TRUE, 0, FIND(" ", [3]QueryUserInfo!A9801,2))</f>
        <v>0</v>
      </c>
      <c r="G9802" t="str">
        <f>IF(D9802=TRUE, "No Data", ISNUMBER(FIND("Active", [3]QueryUserInfo!A9801)))</f>
        <v>No Data</v>
      </c>
      <c r="H9802" t="str">
        <f>IF(D9802=TRUE, "No Data", ISNUMBER(FIND("Disc", [3]QueryUserInfo!A9801)))</f>
        <v>No Data</v>
      </c>
      <c r="I9802" t="str" cm="1">
        <f t="array" ref="I9802">IF(D9802 = TRUE, "No Data", _xlfn.IFS(G9802=TRUE, FIND("Active", [3]QueryUserInfo!A9801), H9802=TRUE, FIND("Disc", [3]QueryUserInfo!A9801)))</f>
        <v>No Data</v>
      </c>
    </row>
    <row r="9803" spans="1:9" x14ac:dyDescent="0.3">
      <c r="A9803" t="str">
        <f>IF(D9803=TRUE, "No Data", MID([3]QueryUserInfo!A9802, 2, F9803 -2))</f>
        <v>No Data</v>
      </c>
      <c r="B9803" t="str" cm="1">
        <f t="array" ref="B9803">IF(D9803 = TRUE, "No Data", MID([3]QueryUserInfo!A9802, I9803, _xlfn.IFS(G9803 = TRUE, 6, H9803=TRUE, 4)))</f>
        <v>No Data</v>
      </c>
      <c r="D9803" t="b">
        <f>OR(ISBLANK([3]QueryUserInfo!A9802), [3]QueryUserInfo!A9802 = " USERNAME              SESSIONNAME        ID  STATE   IDLE TIME  LOGON TIME")</f>
        <v>1</v>
      </c>
      <c r="E9803" t="b">
        <f>ISNUMBER(FIND("&gt;", [3]QueryUserInfo!A9802))</f>
        <v>0</v>
      </c>
      <c r="F9803">
        <f>IF(D9803=TRUE, 0, FIND(" ", [3]QueryUserInfo!A9802,2))</f>
        <v>0</v>
      </c>
      <c r="G9803" t="str">
        <f>IF(D9803=TRUE, "No Data", ISNUMBER(FIND("Active", [3]QueryUserInfo!A9802)))</f>
        <v>No Data</v>
      </c>
      <c r="H9803" t="str">
        <f>IF(D9803=TRUE, "No Data", ISNUMBER(FIND("Disc", [3]QueryUserInfo!A9802)))</f>
        <v>No Data</v>
      </c>
      <c r="I9803" t="str" cm="1">
        <f t="array" ref="I9803">IF(D9803 = TRUE, "No Data", _xlfn.IFS(G9803=TRUE, FIND("Active", [3]QueryUserInfo!A9802), H9803=TRUE, FIND("Disc", [3]QueryUserInfo!A9802)))</f>
        <v>No Data</v>
      </c>
    </row>
    <row r="9804" spans="1:9" x14ac:dyDescent="0.3">
      <c r="A9804" t="str">
        <f>IF(D9804=TRUE, "No Data", MID([3]QueryUserInfo!A9803, 2, F9804 -2))</f>
        <v>No Data</v>
      </c>
      <c r="B9804" t="str" cm="1">
        <f t="array" ref="B9804">IF(D9804 = TRUE, "No Data", MID([3]QueryUserInfo!A9803, I9804, _xlfn.IFS(G9804 = TRUE, 6, H9804=TRUE, 4)))</f>
        <v>No Data</v>
      </c>
      <c r="D9804" t="b">
        <f>OR(ISBLANK([3]QueryUserInfo!A9803), [3]QueryUserInfo!A9803 = " USERNAME              SESSIONNAME        ID  STATE   IDLE TIME  LOGON TIME")</f>
        <v>1</v>
      </c>
      <c r="E9804" t="b">
        <f>ISNUMBER(FIND("&gt;", [3]QueryUserInfo!A9803))</f>
        <v>0</v>
      </c>
      <c r="F9804">
        <f>IF(D9804=TRUE, 0, FIND(" ", [3]QueryUserInfo!A9803,2))</f>
        <v>0</v>
      </c>
      <c r="G9804" t="str">
        <f>IF(D9804=TRUE, "No Data", ISNUMBER(FIND("Active", [3]QueryUserInfo!A9803)))</f>
        <v>No Data</v>
      </c>
      <c r="H9804" t="str">
        <f>IF(D9804=TRUE, "No Data", ISNUMBER(FIND("Disc", [3]QueryUserInfo!A9803)))</f>
        <v>No Data</v>
      </c>
      <c r="I9804" t="str" cm="1">
        <f t="array" ref="I9804">IF(D9804 = TRUE, "No Data", _xlfn.IFS(G9804=TRUE, FIND("Active", [3]QueryUserInfo!A9803), H9804=TRUE, FIND("Disc", [3]QueryUserInfo!A9803)))</f>
        <v>No Data</v>
      </c>
    </row>
    <row r="9805" spans="1:9" x14ac:dyDescent="0.3">
      <c r="A9805" t="str">
        <f>IF(D9805=TRUE, "No Data", MID([3]QueryUserInfo!A9804, 2, F9805 -2))</f>
        <v>No Data</v>
      </c>
      <c r="B9805" t="str" cm="1">
        <f t="array" ref="B9805">IF(D9805 = TRUE, "No Data", MID([3]QueryUserInfo!A9804, I9805, _xlfn.IFS(G9805 = TRUE, 6, H9805=TRUE, 4)))</f>
        <v>No Data</v>
      </c>
      <c r="D9805" t="b">
        <f>OR(ISBLANK([3]QueryUserInfo!A9804), [3]QueryUserInfo!A9804 = " USERNAME              SESSIONNAME        ID  STATE   IDLE TIME  LOGON TIME")</f>
        <v>1</v>
      </c>
      <c r="E9805" t="b">
        <f>ISNUMBER(FIND("&gt;", [3]QueryUserInfo!A9804))</f>
        <v>0</v>
      </c>
      <c r="F9805">
        <f>IF(D9805=TRUE, 0, FIND(" ", [3]QueryUserInfo!A9804,2))</f>
        <v>0</v>
      </c>
      <c r="G9805" t="str">
        <f>IF(D9805=TRUE, "No Data", ISNUMBER(FIND("Active", [3]QueryUserInfo!A9804)))</f>
        <v>No Data</v>
      </c>
      <c r="H9805" t="str">
        <f>IF(D9805=TRUE, "No Data", ISNUMBER(FIND("Disc", [3]QueryUserInfo!A9804)))</f>
        <v>No Data</v>
      </c>
      <c r="I9805" t="str" cm="1">
        <f t="array" ref="I9805">IF(D9805 = TRUE, "No Data", _xlfn.IFS(G9805=TRUE, FIND("Active", [3]QueryUserInfo!A9804), H9805=TRUE, FIND("Disc", [3]QueryUserInfo!A9804)))</f>
        <v>No Data</v>
      </c>
    </row>
    <row r="9806" spans="1:9" x14ac:dyDescent="0.3">
      <c r="A9806" t="str">
        <f>IF(D9806=TRUE, "No Data", MID([3]QueryUserInfo!A9805, 2, F9806 -2))</f>
        <v>No Data</v>
      </c>
      <c r="B9806" t="str" cm="1">
        <f t="array" ref="B9806">IF(D9806 = TRUE, "No Data", MID([3]QueryUserInfo!A9805, I9806, _xlfn.IFS(G9806 = TRUE, 6, H9806=TRUE, 4)))</f>
        <v>No Data</v>
      </c>
      <c r="D9806" t="b">
        <f>OR(ISBLANK([3]QueryUserInfo!A9805), [3]QueryUserInfo!A9805 = " USERNAME              SESSIONNAME        ID  STATE   IDLE TIME  LOGON TIME")</f>
        <v>1</v>
      </c>
      <c r="E9806" t="b">
        <f>ISNUMBER(FIND("&gt;", [3]QueryUserInfo!A9805))</f>
        <v>0</v>
      </c>
      <c r="F9806">
        <f>IF(D9806=TRUE, 0, FIND(" ", [3]QueryUserInfo!A9805,2))</f>
        <v>0</v>
      </c>
      <c r="G9806" t="str">
        <f>IF(D9806=TRUE, "No Data", ISNUMBER(FIND("Active", [3]QueryUserInfo!A9805)))</f>
        <v>No Data</v>
      </c>
      <c r="H9806" t="str">
        <f>IF(D9806=TRUE, "No Data", ISNUMBER(FIND("Disc", [3]QueryUserInfo!A9805)))</f>
        <v>No Data</v>
      </c>
      <c r="I9806" t="str" cm="1">
        <f t="array" ref="I9806">IF(D9806 = TRUE, "No Data", _xlfn.IFS(G9806=TRUE, FIND("Active", [3]QueryUserInfo!A9805), H9806=TRUE, FIND("Disc", [3]QueryUserInfo!A9805)))</f>
        <v>No Data</v>
      </c>
    </row>
    <row r="9807" spans="1:9" x14ac:dyDescent="0.3">
      <c r="A9807" t="str">
        <f>IF(D9807=TRUE, "No Data", MID([3]QueryUserInfo!A9806, 2, F9807 -2))</f>
        <v>No Data</v>
      </c>
      <c r="B9807" t="str" cm="1">
        <f t="array" ref="B9807">IF(D9807 = TRUE, "No Data", MID([3]QueryUserInfo!A9806, I9807, _xlfn.IFS(G9807 = TRUE, 6, H9807=TRUE, 4)))</f>
        <v>No Data</v>
      </c>
      <c r="D9807" t="b">
        <f>OR(ISBLANK([3]QueryUserInfo!A9806), [3]QueryUserInfo!A9806 = " USERNAME              SESSIONNAME        ID  STATE   IDLE TIME  LOGON TIME")</f>
        <v>1</v>
      </c>
      <c r="E9807" t="b">
        <f>ISNUMBER(FIND("&gt;", [3]QueryUserInfo!A9806))</f>
        <v>0</v>
      </c>
      <c r="F9807">
        <f>IF(D9807=TRUE, 0, FIND(" ", [3]QueryUserInfo!A9806,2))</f>
        <v>0</v>
      </c>
      <c r="G9807" t="str">
        <f>IF(D9807=TRUE, "No Data", ISNUMBER(FIND("Active", [3]QueryUserInfo!A9806)))</f>
        <v>No Data</v>
      </c>
      <c r="H9807" t="str">
        <f>IF(D9807=TRUE, "No Data", ISNUMBER(FIND("Disc", [3]QueryUserInfo!A9806)))</f>
        <v>No Data</v>
      </c>
      <c r="I9807" t="str" cm="1">
        <f t="array" ref="I9807">IF(D9807 = TRUE, "No Data", _xlfn.IFS(G9807=TRUE, FIND("Active", [3]QueryUserInfo!A9806), H9807=TRUE, FIND("Disc", [3]QueryUserInfo!A9806)))</f>
        <v>No Data</v>
      </c>
    </row>
    <row r="9808" spans="1:9" x14ac:dyDescent="0.3">
      <c r="A9808" t="str">
        <f>IF(D9808=TRUE, "No Data", MID([3]QueryUserInfo!A9807, 2, F9808 -2))</f>
        <v>No Data</v>
      </c>
      <c r="B9808" t="str" cm="1">
        <f t="array" ref="B9808">IF(D9808 = TRUE, "No Data", MID([3]QueryUserInfo!A9807, I9808, _xlfn.IFS(G9808 = TRUE, 6, H9808=TRUE, 4)))</f>
        <v>No Data</v>
      </c>
      <c r="D9808" t="b">
        <f>OR(ISBLANK([3]QueryUserInfo!A9807), [3]QueryUserInfo!A9807 = " USERNAME              SESSIONNAME        ID  STATE   IDLE TIME  LOGON TIME")</f>
        <v>1</v>
      </c>
      <c r="E9808" t="b">
        <f>ISNUMBER(FIND("&gt;", [3]QueryUserInfo!A9807))</f>
        <v>0</v>
      </c>
      <c r="F9808">
        <f>IF(D9808=TRUE, 0, FIND(" ", [3]QueryUserInfo!A9807,2))</f>
        <v>0</v>
      </c>
      <c r="G9808" t="str">
        <f>IF(D9808=TRUE, "No Data", ISNUMBER(FIND("Active", [3]QueryUserInfo!A9807)))</f>
        <v>No Data</v>
      </c>
      <c r="H9808" t="str">
        <f>IF(D9808=TRUE, "No Data", ISNUMBER(FIND("Disc", [3]QueryUserInfo!A9807)))</f>
        <v>No Data</v>
      </c>
      <c r="I9808" t="str" cm="1">
        <f t="array" ref="I9808">IF(D9808 = TRUE, "No Data", _xlfn.IFS(G9808=TRUE, FIND("Active", [3]QueryUserInfo!A9807), H9808=TRUE, FIND("Disc", [3]QueryUserInfo!A9807)))</f>
        <v>No Data</v>
      </c>
    </row>
    <row r="9809" spans="1:9" x14ac:dyDescent="0.3">
      <c r="A9809" t="str">
        <f>IF(D9809=TRUE, "No Data", MID([3]QueryUserInfo!A9808, 2, F9809 -2))</f>
        <v>No Data</v>
      </c>
      <c r="B9809" t="str" cm="1">
        <f t="array" ref="B9809">IF(D9809 = TRUE, "No Data", MID([3]QueryUserInfo!A9808, I9809, _xlfn.IFS(G9809 = TRUE, 6, H9809=TRUE, 4)))</f>
        <v>No Data</v>
      </c>
      <c r="D9809" t="b">
        <f>OR(ISBLANK([3]QueryUserInfo!A9808), [3]QueryUserInfo!A9808 = " USERNAME              SESSIONNAME        ID  STATE   IDLE TIME  LOGON TIME")</f>
        <v>1</v>
      </c>
      <c r="E9809" t="b">
        <f>ISNUMBER(FIND("&gt;", [3]QueryUserInfo!A9808))</f>
        <v>0</v>
      </c>
      <c r="F9809">
        <f>IF(D9809=TRUE, 0, FIND(" ", [3]QueryUserInfo!A9808,2))</f>
        <v>0</v>
      </c>
      <c r="G9809" t="str">
        <f>IF(D9809=TRUE, "No Data", ISNUMBER(FIND("Active", [3]QueryUserInfo!A9808)))</f>
        <v>No Data</v>
      </c>
      <c r="H9809" t="str">
        <f>IF(D9809=TRUE, "No Data", ISNUMBER(FIND("Disc", [3]QueryUserInfo!A9808)))</f>
        <v>No Data</v>
      </c>
      <c r="I9809" t="str" cm="1">
        <f t="array" ref="I9809">IF(D9809 = TRUE, "No Data", _xlfn.IFS(G9809=TRUE, FIND("Active", [3]QueryUserInfo!A9808), H9809=TRUE, FIND("Disc", [3]QueryUserInfo!A9808)))</f>
        <v>No Data</v>
      </c>
    </row>
    <row r="9810" spans="1:9" x14ac:dyDescent="0.3">
      <c r="A9810" t="str">
        <f>IF(D9810=TRUE, "No Data", MID([3]QueryUserInfo!A9809, 2, F9810 -2))</f>
        <v>No Data</v>
      </c>
      <c r="B9810" t="str" cm="1">
        <f t="array" ref="B9810">IF(D9810 = TRUE, "No Data", MID([3]QueryUserInfo!A9809, I9810, _xlfn.IFS(G9810 = TRUE, 6, H9810=TRUE, 4)))</f>
        <v>No Data</v>
      </c>
      <c r="D9810" t="b">
        <f>OR(ISBLANK([3]QueryUserInfo!A9809), [3]QueryUserInfo!A9809 = " USERNAME              SESSIONNAME        ID  STATE   IDLE TIME  LOGON TIME")</f>
        <v>1</v>
      </c>
      <c r="E9810" t="b">
        <f>ISNUMBER(FIND("&gt;", [3]QueryUserInfo!A9809))</f>
        <v>0</v>
      </c>
      <c r="F9810">
        <f>IF(D9810=TRUE, 0, FIND(" ", [3]QueryUserInfo!A9809,2))</f>
        <v>0</v>
      </c>
      <c r="G9810" t="str">
        <f>IF(D9810=TRUE, "No Data", ISNUMBER(FIND("Active", [3]QueryUserInfo!A9809)))</f>
        <v>No Data</v>
      </c>
      <c r="H9810" t="str">
        <f>IF(D9810=TRUE, "No Data", ISNUMBER(FIND("Disc", [3]QueryUserInfo!A9809)))</f>
        <v>No Data</v>
      </c>
      <c r="I9810" t="str" cm="1">
        <f t="array" ref="I9810">IF(D9810 = TRUE, "No Data", _xlfn.IFS(G9810=TRUE, FIND("Active", [3]QueryUserInfo!A9809), H9810=TRUE, FIND("Disc", [3]QueryUserInfo!A9809)))</f>
        <v>No Data</v>
      </c>
    </row>
    <row r="9811" spans="1:9" x14ac:dyDescent="0.3">
      <c r="A9811" t="str">
        <f>IF(D9811=TRUE, "No Data", MID([3]QueryUserInfo!A9810, 2, F9811 -2))</f>
        <v>No Data</v>
      </c>
      <c r="B9811" t="str" cm="1">
        <f t="array" ref="B9811">IF(D9811 = TRUE, "No Data", MID([3]QueryUserInfo!A9810, I9811, _xlfn.IFS(G9811 = TRUE, 6, H9811=TRUE, 4)))</f>
        <v>No Data</v>
      </c>
      <c r="D9811" t="b">
        <f>OR(ISBLANK([3]QueryUserInfo!A9810), [3]QueryUserInfo!A9810 = " USERNAME              SESSIONNAME        ID  STATE   IDLE TIME  LOGON TIME")</f>
        <v>1</v>
      </c>
      <c r="E9811" t="b">
        <f>ISNUMBER(FIND("&gt;", [3]QueryUserInfo!A9810))</f>
        <v>0</v>
      </c>
      <c r="F9811">
        <f>IF(D9811=TRUE, 0, FIND(" ", [3]QueryUserInfo!A9810,2))</f>
        <v>0</v>
      </c>
      <c r="G9811" t="str">
        <f>IF(D9811=TRUE, "No Data", ISNUMBER(FIND("Active", [3]QueryUserInfo!A9810)))</f>
        <v>No Data</v>
      </c>
      <c r="H9811" t="str">
        <f>IF(D9811=TRUE, "No Data", ISNUMBER(FIND("Disc", [3]QueryUserInfo!A9810)))</f>
        <v>No Data</v>
      </c>
      <c r="I9811" t="str" cm="1">
        <f t="array" ref="I9811">IF(D9811 = TRUE, "No Data", _xlfn.IFS(G9811=TRUE, FIND("Active", [3]QueryUserInfo!A9810), H9811=TRUE, FIND("Disc", [3]QueryUserInfo!A9810)))</f>
        <v>No Data</v>
      </c>
    </row>
    <row r="9812" spans="1:9" x14ac:dyDescent="0.3">
      <c r="A9812" t="str">
        <f>IF(D9812=TRUE, "No Data", MID([3]QueryUserInfo!A9811, 2, F9812 -2))</f>
        <v>No Data</v>
      </c>
      <c r="B9812" t="str" cm="1">
        <f t="array" ref="B9812">IF(D9812 = TRUE, "No Data", MID([3]QueryUserInfo!A9811, I9812, _xlfn.IFS(G9812 = TRUE, 6, H9812=TRUE, 4)))</f>
        <v>No Data</v>
      </c>
      <c r="D9812" t="b">
        <f>OR(ISBLANK([3]QueryUserInfo!A9811), [3]QueryUserInfo!A9811 = " USERNAME              SESSIONNAME        ID  STATE   IDLE TIME  LOGON TIME")</f>
        <v>1</v>
      </c>
      <c r="E9812" t="b">
        <f>ISNUMBER(FIND("&gt;", [3]QueryUserInfo!A9811))</f>
        <v>0</v>
      </c>
      <c r="F9812">
        <f>IF(D9812=TRUE, 0, FIND(" ", [3]QueryUserInfo!A9811,2))</f>
        <v>0</v>
      </c>
      <c r="G9812" t="str">
        <f>IF(D9812=TRUE, "No Data", ISNUMBER(FIND("Active", [3]QueryUserInfo!A9811)))</f>
        <v>No Data</v>
      </c>
      <c r="H9812" t="str">
        <f>IF(D9812=TRUE, "No Data", ISNUMBER(FIND("Disc", [3]QueryUserInfo!A9811)))</f>
        <v>No Data</v>
      </c>
      <c r="I9812" t="str" cm="1">
        <f t="array" ref="I9812">IF(D9812 = TRUE, "No Data", _xlfn.IFS(G9812=TRUE, FIND("Active", [3]QueryUserInfo!A9811), H9812=TRUE, FIND("Disc", [3]QueryUserInfo!A9811)))</f>
        <v>No Data</v>
      </c>
    </row>
    <row r="9813" spans="1:9" x14ac:dyDescent="0.3">
      <c r="A9813" t="str">
        <f>IF(D9813=TRUE, "No Data", MID([3]QueryUserInfo!A9812, 2, F9813 -2))</f>
        <v>No Data</v>
      </c>
      <c r="B9813" t="str" cm="1">
        <f t="array" ref="B9813">IF(D9813 = TRUE, "No Data", MID([3]QueryUserInfo!A9812, I9813, _xlfn.IFS(G9813 = TRUE, 6, H9813=TRUE, 4)))</f>
        <v>No Data</v>
      </c>
      <c r="D9813" t="b">
        <f>OR(ISBLANK([3]QueryUserInfo!A9812), [3]QueryUserInfo!A9812 = " USERNAME              SESSIONNAME        ID  STATE   IDLE TIME  LOGON TIME")</f>
        <v>1</v>
      </c>
      <c r="E9813" t="b">
        <f>ISNUMBER(FIND("&gt;", [3]QueryUserInfo!A9812))</f>
        <v>0</v>
      </c>
      <c r="F9813">
        <f>IF(D9813=TRUE, 0, FIND(" ", [3]QueryUserInfo!A9812,2))</f>
        <v>0</v>
      </c>
      <c r="G9813" t="str">
        <f>IF(D9813=TRUE, "No Data", ISNUMBER(FIND("Active", [3]QueryUserInfo!A9812)))</f>
        <v>No Data</v>
      </c>
      <c r="H9813" t="str">
        <f>IF(D9813=TRUE, "No Data", ISNUMBER(FIND("Disc", [3]QueryUserInfo!A9812)))</f>
        <v>No Data</v>
      </c>
      <c r="I9813" t="str" cm="1">
        <f t="array" ref="I9813">IF(D9813 = TRUE, "No Data", _xlfn.IFS(G9813=TRUE, FIND("Active", [3]QueryUserInfo!A9812), H9813=TRUE, FIND("Disc", [3]QueryUserInfo!A9812)))</f>
        <v>No Data</v>
      </c>
    </row>
    <row r="9814" spans="1:9" x14ac:dyDescent="0.3">
      <c r="A9814" t="str">
        <f>IF(D9814=TRUE, "No Data", MID([3]QueryUserInfo!A9813, 2, F9814 -2))</f>
        <v>No Data</v>
      </c>
      <c r="B9814" t="str" cm="1">
        <f t="array" ref="B9814">IF(D9814 = TRUE, "No Data", MID([3]QueryUserInfo!A9813, I9814, _xlfn.IFS(G9814 = TRUE, 6, H9814=TRUE, 4)))</f>
        <v>No Data</v>
      </c>
      <c r="D9814" t="b">
        <f>OR(ISBLANK([3]QueryUserInfo!A9813), [3]QueryUserInfo!A9813 = " USERNAME              SESSIONNAME        ID  STATE   IDLE TIME  LOGON TIME")</f>
        <v>1</v>
      </c>
      <c r="E9814" t="b">
        <f>ISNUMBER(FIND("&gt;", [3]QueryUserInfo!A9813))</f>
        <v>0</v>
      </c>
      <c r="F9814">
        <f>IF(D9814=TRUE, 0, FIND(" ", [3]QueryUserInfo!A9813,2))</f>
        <v>0</v>
      </c>
      <c r="G9814" t="str">
        <f>IF(D9814=TRUE, "No Data", ISNUMBER(FIND("Active", [3]QueryUserInfo!A9813)))</f>
        <v>No Data</v>
      </c>
      <c r="H9814" t="str">
        <f>IF(D9814=TRUE, "No Data", ISNUMBER(FIND("Disc", [3]QueryUserInfo!A9813)))</f>
        <v>No Data</v>
      </c>
      <c r="I9814" t="str" cm="1">
        <f t="array" ref="I9814">IF(D9814 = TRUE, "No Data", _xlfn.IFS(G9814=TRUE, FIND("Active", [3]QueryUserInfo!A9813), H9814=TRUE, FIND("Disc", [3]QueryUserInfo!A9813)))</f>
        <v>No Data</v>
      </c>
    </row>
    <row r="9815" spans="1:9" x14ac:dyDescent="0.3">
      <c r="A9815" t="str">
        <f>IF(D9815=TRUE, "No Data", MID([3]QueryUserInfo!A9814, 2, F9815 -2))</f>
        <v>No Data</v>
      </c>
      <c r="B9815" t="str" cm="1">
        <f t="array" ref="B9815">IF(D9815 = TRUE, "No Data", MID([3]QueryUserInfo!A9814, I9815, _xlfn.IFS(G9815 = TRUE, 6, H9815=TRUE, 4)))</f>
        <v>No Data</v>
      </c>
      <c r="D9815" t="b">
        <f>OR(ISBLANK([3]QueryUserInfo!A9814), [3]QueryUserInfo!A9814 = " USERNAME              SESSIONNAME        ID  STATE   IDLE TIME  LOGON TIME")</f>
        <v>1</v>
      </c>
      <c r="E9815" t="b">
        <f>ISNUMBER(FIND("&gt;", [3]QueryUserInfo!A9814))</f>
        <v>0</v>
      </c>
      <c r="F9815">
        <f>IF(D9815=TRUE, 0, FIND(" ", [3]QueryUserInfo!A9814,2))</f>
        <v>0</v>
      </c>
      <c r="G9815" t="str">
        <f>IF(D9815=TRUE, "No Data", ISNUMBER(FIND("Active", [3]QueryUserInfo!A9814)))</f>
        <v>No Data</v>
      </c>
      <c r="H9815" t="str">
        <f>IF(D9815=TRUE, "No Data", ISNUMBER(FIND("Disc", [3]QueryUserInfo!A9814)))</f>
        <v>No Data</v>
      </c>
      <c r="I9815" t="str" cm="1">
        <f t="array" ref="I9815">IF(D9815 = TRUE, "No Data", _xlfn.IFS(G9815=TRUE, FIND("Active", [3]QueryUserInfo!A9814), H9815=TRUE, FIND("Disc", [3]QueryUserInfo!A9814)))</f>
        <v>No Data</v>
      </c>
    </row>
    <row r="9816" spans="1:9" x14ac:dyDescent="0.3">
      <c r="A9816" t="str">
        <f>IF(D9816=TRUE, "No Data", MID([3]QueryUserInfo!A9815, 2, F9816 -2))</f>
        <v>No Data</v>
      </c>
      <c r="B9816" t="str" cm="1">
        <f t="array" ref="B9816">IF(D9816 = TRUE, "No Data", MID([3]QueryUserInfo!A9815, I9816, _xlfn.IFS(G9816 = TRUE, 6, H9816=TRUE, 4)))</f>
        <v>No Data</v>
      </c>
      <c r="D9816" t="b">
        <f>OR(ISBLANK([3]QueryUserInfo!A9815), [3]QueryUserInfo!A9815 = " USERNAME              SESSIONNAME        ID  STATE   IDLE TIME  LOGON TIME")</f>
        <v>1</v>
      </c>
      <c r="E9816" t="b">
        <f>ISNUMBER(FIND("&gt;", [3]QueryUserInfo!A9815))</f>
        <v>0</v>
      </c>
      <c r="F9816">
        <f>IF(D9816=TRUE, 0, FIND(" ", [3]QueryUserInfo!A9815,2))</f>
        <v>0</v>
      </c>
      <c r="G9816" t="str">
        <f>IF(D9816=TRUE, "No Data", ISNUMBER(FIND("Active", [3]QueryUserInfo!A9815)))</f>
        <v>No Data</v>
      </c>
      <c r="H9816" t="str">
        <f>IF(D9816=TRUE, "No Data", ISNUMBER(FIND("Disc", [3]QueryUserInfo!A9815)))</f>
        <v>No Data</v>
      </c>
      <c r="I9816" t="str" cm="1">
        <f t="array" ref="I9816">IF(D9816 = TRUE, "No Data", _xlfn.IFS(G9816=TRUE, FIND("Active", [3]QueryUserInfo!A9815), H9816=TRUE, FIND("Disc", [3]QueryUserInfo!A9815)))</f>
        <v>No Data</v>
      </c>
    </row>
    <row r="9817" spans="1:9" x14ac:dyDescent="0.3">
      <c r="A9817" t="str">
        <f>IF(D9817=TRUE, "No Data", MID([3]QueryUserInfo!A9816, 2, F9817 -2))</f>
        <v>No Data</v>
      </c>
      <c r="B9817" t="str" cm="1">
        <f t="array" ref="B9817">IF(D9817 = TRUE, "No Data", MID([3]QueryUserInfo!A9816, I9817, _xlfn.IFS(G9817 = TRUE, 6, H9817=TRUE, 4)))</f>
        <v>No Data</v>
      </c>
      <c r="D9817" t="b">
        <f>OR(ISBLANK([3]QueryUserInfo!A9816), [3]QueryUserInfo!A9816 = " USERNAME              SESSIONNAME        ID  STATE   IDLE TIME  LOGON TIME")</f>
        <v>1</v>
      </c>
      <c r="E9817" t="b">
        <f>ISNUMBER(FIND("&gt;", [3]QueryUserInfo!A9816))</f>
        <v>0</v>
      </c>
      <c r="F9817">
        <f>IF(D9817=TRUE, 0, FIND(" ", [3]QueryUserInfo!A9816,2))</f>
        <v>0</v>
      </c>
      <c r="G9817" t="str">
        <f>IF(D9817=TRUE, "No Data", ISNUMBER(FIND("Active", [3]QueryUserInfo!A9816)))</f>
        <v>No Data</v>
      </c>
      <c r="H9817" t="str">
        <f>IF(D9817=TRUE, "No Data", ISNUMBER(FIND("Disc", [3]QueryUserInfo!A9816)))</f>
        <v>No Data</v>
      </c>
      <c r="I9817" t="str" cm="1">
        <f t="array" ref="I9817">IF(D9817 = TRUE, "No Data", _xlfn.IFS(G9817=TRUE, FIND("Active", [3]QueryUserInfo!A9816), H9817=TRUE, FIND("Disc", [3]QueryUserInfo!A9816)))</f>
        <v>No Data</v>
      </c>
    </row>
    <row r="9818" spans="1:9" x14ac:dyDescent="0.3">
      <c r="A9818" t="str">
        <f>IF(D9818=TRUE, "No Data", MID([3]QueryUserInfo!A9817, 2, F9818 -2))</f>
        <v>No Data</v>
      </c>
      <c r="B9818" t="str" cm="1">
        <f t="array" ref="B9818">IF(D9818 = TRUE, "No Data", MID([3]QueryUserInfo!A9817, I9818, _xlfn.IFS(G9818 = TRUE, 6, H9818=TRUE, 4)))</f>
        <v>No Data</v>
      </c>
      <c r="D9818" t="b">
        <f>OR(ISBLANK([3]QueryUserInfo!A9817), [3]QueryUserInfo!A9817 = " USERNAME              SESSIONNAME        ID  STATE   IDLE TIME  LOGON TIME")</f>
        <v>1</v>
      </c>
      <c r="E9818" t="b">
        <f>ISNUMBER(FIND("&gt;", [3]QueryUserInfo!A9817))</f>
        <v>0</v>
      </c>
      <c r="F9818">
        <f>IF(D9818=TRUE, 0, FIND(" ", [3]QueryUserInfo!A9817,2))</f>
        <v>0</v>
      </c>
      <c r="G9818" t="str">
        <f>IF(D9818=TRUE, "No Data", ISNUMBER(FIND("Active", [3]QueryUserInfo!A9817)))</f>
        <v>No Data</v>
      </c>
      <c r="H9818" t="str">
        <f>IF(D9818=TRUE, "No Data", ISNUMBER(FIND("Disc", [3]QueryUserInfo!A9817)))</f>
        <v>No Data</v>
      </c>
      <c r="I9818" t="str" cm="1">
        <f t="array" ref="I9818">IF(D9818 = TRUE, "No Data", _xlfn.IFS(G9818=TRUE, FIND("Active", [3]QueryUserInfo!A9817), H9818=TRUE, FIND("Disc", [3]QueryUserInfo!A9817)))</f>
        <v>No Data</v>
      </c>
    </row>
    <row r="9819" spans="1:9" x14ac:dyDescent="0.3">
      <c r="A9819" t="str">
        <f>IF(D9819=TRUE, "No Data", MID([3]QueryUserInfo!A9818, 2, F9819 -2))</f>
        <v>No Data</v>
      </c>
      <c r="B9819" t="str" cm="1">
        <f t="array" ref="B9819">IF(D9819 = TRUE, "No Data", MID([3]QueryUserInfo!A9818, I9819, _xlfn.IFS(G9819 = TRUE, 6, H9819=TRUE, 4)))</f>
        <v>No Data</v>
      </c>
      <c r="D9819" t="b">
        <f>OR(ISBLANK([3]QueryUserInfo!A9818), [3]QueryUserInfo!A9818 = " USERNAME              SESSIONNAME        ID  STATE   IDLE TIME  LOGON TIME")</f>
        <v>1</v>
      </c>
      <c r="E9819" t="b">
        <f>ISNUMBER(FIND("&gt;", [3]QueryUserInfo!A9818))</f>
        <v>0</v>
      </c>
      <c r="F9819">
        <f>IF(D9819=TRUE, 0, FIND(" ", [3]QueryUserInfo!A9818,2))</f>
        <v>0</v>
      </c>
      <c r="G9819" t="str">
        <f>IF(D9819=TRUE, "No Data", ISNUMBER(FIND("Active", [3]QueryUserInfo!A9818)))</f>
        <v>No Data</v>
      </c>
      <c r="H9819" t="str">
        <f>IF(D9819=TRUE, "No Data", ISNUMBER(FIND("Disc", [3]QueryUserInfo!A9818)))</f>
        <v>No Data</v>
      </c>
      <c r="I9819" t="str" cm="1">
        <f t="array" ref="I9819">IF(D9819 = TRUE, "No Data", _xlfn.IFS(G9819=TRUE, FIND("Active", [3]QueryUserInfo!A9818), H9819=TRUE, FIND("Disc", [3]QueryUserInfo!A9818)))</f>
        <v>No Data</v>
      </c>
    </row>
    <row r="9820" spans="1:9" x14ac:dyDescent="0.3">
      <c r="A9820" t="str">
        <f>IF(D9820=TRUE, "No Data", MID([3]QueryUserInfo!A9819, 2, F9820 -2))</f>
        <v>No Data</v>
      </c>
      <c r="B9820" t="str" cm="1">
        <f t="array" ref="B9820">IF(D9820 = TRUE, "No Data", MID([3]QueryUserInfo!A9819, I9820, _xlfn.IFS(G9820 = TRUE, 6, H9820=TRUE, 4)))</f>
        <v>No Data</v>
      </c>
      <c r="D9820" t="b">
        <f>OR(ISBLANK([3]QueryUserInfo!A9819), [3]QueryUserInfo!A9819 = " USERNAME              SESSIONNAME        ID  STATE   IDLE TIME  LOGON TIME")</f>
        <v>1</v>
      </c>
      <c r="E9820" t="b">
        <f>ISNUMBER(FIND("&gt;", [3]QueryUserInfo!A9819))</f>
        <v>0</v>
      </c>
      <c r="F9820">
        <f>IF(D9820=TRUE, 0, FIND(" ", [3]QueryUserInfo!A9819,2))</f>
        <v>0</v>
      </c>
      <c r="G9820" t="str">
        <f>IF(D9820=TRUE, "No Data", ISNUMBER(FIND("Active", [3]QueryUserInfo!A9819)))</f>
        <v>No Data</v>
      </c>
      <c r="H9820" t="str">
        <f>IF(D9820=TRUE, "No Data", ISNUMBER(FIND("Disc", [3]QueryUserInfo!A9819)))</f>
        <v>No Data</v>
      </c>
      <c r="I9820" t="str" cm="1">
        <f t="array" ref="I9820">IF(D9820 = TRUE, "No Data", _xlfn.IFS(G9820=TRUE, FIND("Active", [3]QueryUserInfo!A9819), H9820=TRUE, FIND("Disc", [3]QueryUserInfo!A9819)))</f>
        <v>No Data</v>
      </c>
    </row>
    <row r="9821" spans="1:9" x14ac:dyDescent="0.3">
      <c r="A9821" t="str">
        <f>IF(D9821=TRUE, "No Data", MID([3]QueryUserInfo!A9820, 2, F9821 -2))</f>
        <v>No Data</v>
      </c>
      <c r="B9821" t="str" cm="1">
        <f t="array" ref="B9821">IF(D9821 = TRUE, "No Data", MID([3]QueryUserInfo!A9820, I9821, _xlfn.IFS(G9821 = TRUE, 6, H9821=TRUE, 4)))</f>
        <v>No Data</v>
      </c>
      <c r="D9821" t="b">
        <f>OR(ISBLANK([3]QueryUserInfo!A9820), [3]QueryUserInfo!A9820 = " USERNAME              SESSIONNAME        ID  STATE   IDLE TIME  LOGON TIME")</f>
        <v>1</v>
      </c>
      <c r="E9821" t="b">
        <f>ISNUMBER(FIND("&gt;", [3]QueryUserInfo!A9820))</f>
        <v>0</v>
      </c>
      <c r="F9821">
        <f>IF(D9821=TRUE, 0, FIND(" ", [3]QueryUserInfo!A9820,2))</f>
        <v>0</v>
      </c>
      <c r="G9821" t="str">
        <f>IF(D9821=TRUE, "No Data", ISNUMBER(FIND("Active", [3]QueryUserInfo!A9820)))</f>
        <v>No Data</v>
      </c>
      <c r="H9821" t="str">
        <f>IF(D9821=TRUE, "No Data", ISNUMBER(FIND("Disc", [3]QueryUserInfo!A9820)))</f>
        <v>No Data</v>
      </c>
      <c r="I9821" t="str" cm="1">
        <f t="array" ref="I9821">IF(D9821 = TRUE, "No Data", _xlfn.IFS(G9821=TRUE, FIND("Active", [3]QueryUserInfo!A9820), H9821=TRUE, FIND("Disc", [3]QueryUserInfo!A9820)))</f>
        <v>No Data</v>
      </c>
    </row>
    <row r="9822" spans="1:9" x14ac:dyDescent="0.3">
      <c r="A9822" t="str">
        <f>IF(D9822=TRUE, "No Data", MID([3]QueryUserInfo!A9821, 2, F9822 -2))</f>
        <v>No Data</v>
      </c>
      <c r="B9822" t="str" cm="1">
        <f t="array" ref="B9822">IF(D9822 = TRUE, "No Data", MID([3]QueryUserInfo!A9821, I9822, _xlfn.IFS(G9822 = TRUE, 6, H9822=TRUE, 4)))</f>
        <v>No Data</v>
      </c>
      <c r="D9822" t="b">
        <f>OR(ISBLANK([3]QueryUserInfo!A9821), [3]QueryUserInfo!A9821 = " USERNAME              SESSIONNAME        ID  STATE   IDLE TIME  LOGON TIME")</f>
        <v>1</v>
      </c>
      <c r="E9822" t="b">
        <f>ISNUMBER(FIND("&gt;", [3]QueryUserInfo!A9821))</f>
        <v>0</v>
      </c>
      <c r="F9822">
        <f>IF(D9822=TRUE, 0, FIND(" ", [3]QueryUserInfo!A9821,2))</f>
        <v>0</v>
      </c>
      <c r="G9822" t="str">
        <f>IF(D9822=TRUE, "No Data", ISNUMBER(FIND("Active", [3]QueryUserInfo!A9821)))</f>
        <v>No Data</v>
      </c>
      <c r="H9822" t="str">
        <f>IF(D9822=TRUE, "No Data", ISNUMBER(FIND("Disc", [3]QueryUserInfo!A9821)))</f>
        <v>No Data</v>
      </c>
      <c r="I9822" t="str" cm="1">
        <f t="array" ref="I9822">IF(D9822 = TRUE, "No Data", _xlfn.IFS(G9822=TRUE, FIND("Active", [3]QueryUserInfo!A9821), H9822=TRUE, FIND("Disc", [3]QueryUserInfo!A9821)))</f>
        <v>No Data</v>
      </c>
    </row>
    <row r="9823" spans="1:9" x14ac:dyDescent="0.3">
      <c r="A9823" t="str">
        <f>IF(D9823=TRUE, "No Data", MID([3]QueryUserInfo!A9822, 2, F9823 -2))</f>
        <v>No Data</v>
      </c>
      <c r="B9823" t="str" cm="1">
        <f t="array" ref="B9823">IF(D9823 = TRUE, "No Data", MID([3]QueryUserInfo!A9822, I9823, _xlfn.IFS(G9823 = TRUE, 6, H9823=TRUE, 4)))</f>
        <v>No Data</v>
      </c>
      <c r="D9823" t="b">
        <f>OR(ISBLANK([3]QueryUserInfo!A9822), [3]QueryUserInfo!A9822 = " USERNAME              SESSIONNAME        ID  STATE   IDLE TIME  LOGON TIME")</f>
        <v>1</v>
      </c>
      <c r="E9823" t="b">
        <f>ISNUMBER(FIND("&gt;", [3]QueryUserInfo!A9822))</f>
        <v>0</v>
      </c>
      <c r="F9823">
        <f>IF(D9823=TRUE, 0, FIND(" ", [3]QueryUserInfo!A9822,2))</f>
        <v>0</v>
      </c>
      <c r="G9823" t="str">
        <f>IF(D9823=TRUE, "No Data", ISNUMBER(FIND("Active", [3]QueryUserInfo!A9822)))</f>
        <v>No Data</v>
      </c>
      <c r="H9823" t="str">
        <f>IF(D9823=TRUE, "No Data", ISNUMBER(FIND("Disc", [3]QueryUserInfo!A9822)))</f>
        <v>No Data</v>
      </c>
      <c r="I9823" t="str" cm="1">
        <f t="array" ref="I9823">IF(D9823 = TRUE, "No Data", _xlfn.IFS(G9823=TRUE, FIND("Active", [3]QueryUserInfo!A9822), H9823=TRUE, FIND("Disc", [3]QueryUserInfo!A9822)))</f>
        <v>No Data</v>
      </c>
    </row>
    <row r="9824" spans="1:9" x14ac:dyDescent="0.3">
      <c r="A9824" t="str">
        <f>IF(D9824=TRUE, "No Data", MID([3]QueryUserInfo!A9823, 2, F9824 -2))</f>
        <v>No Data</v>
      </c>
      <c r="B9824" t="str" cm="1">
        <f t="array" ref="B9824">IF(D9824 = TRUE, "No Data", MID([3]QueryUserInfo!A9823, I9824, _xlfn.IFS(G9824 = TRUE, 6, H9824=TRUE, 4)))</f>
        <v>No Data</v>
      </c>
      <c r="D9824" t="b">
        <f>OR(ISBLANK([3]QueryUserInfo!A9823), [3]QueryUserInfo!A9823 = " USERNAME              SESSIONNAME        ID  STATE   IDLE TIME  LOGON TIME")</f>
        <v>1</v>
      </c>
      <c r="E9824" t="b">
        <f>ISNUMBER(FIND("&gt;", [3]QueryUserInfo!A9823))</f>
        <v>0</v>
      </c>
      <c r="F9824">
        <f>IF(D9824=TRUE, 0, FIND(" ", [3]QueryUserInfo!A9823,2))</f>
        <v>0</v>
      </c>
      <c r="G9824" t="str">
        <f>IF(D9824=TRUE, "No Data", ISNUMBER(FIND("Active", [3]QueryUserInfo!A9823)))</f>
        <v>No Data</v>
      </c>
      <c r="H9824" t="str">
        <f>IF(D9824=TRUE, "No Data", ISNUMBER(FIND("Disc", [3]QueryUserInfo!A9823)))</f>
        <v>No Data</v>
      </c>
      <c r="I9824" t="str" cm="1">
        <f t="array" ref="I9824">IF(D9824 = TRUE, "No Data", _xlfn.IFS(G9824=TRUE, FIND("Active", [3]QueryUserInfo!A9823), H9824=TRUE, FIND("Disc", [3]QueryUserInfo!A9823)))</f>
        <v>No Data</v>
      </c>
    </row>
    <row r="9825" spans="1:9" x14ac:dyDescent="0.3">
      <c r="A9825" t="str">
        <f>IF(D9825=TRUE, "No Data", MID([3]QueryUserInfo!A9824, 2, F9825 -2))</f>
        <v>No Data</v>
      </c>
      <c r="B9825" t="str" cm="1">
        <f t="array" ref="B9825">IF(D9825 = TRUE, "No Data", MID([3]QueryUserInfo!A9824, I9825, _xlfn.IFS(G9825 = TRUE, 6, H9825=TRUE, 4)))</f>
        <v>No Data</v>
      </c>
      <c r="D9825" t="b">
        <f>OR(ISBLANK([3]QueryUserInfo!A9824), [3]QueryUserInfo!A9824 = " USERNAME              SESSIONNAME        ID  STATE   IDLE TIME  LOGON TIME")</f>
        <v>1</v>
      </c>
      <c r="E9825" t="b">
        <f>ISNUMBER(FIND("&gt;", [3]QueryUserInfo!A9824))</f>
        <v>0</v>
      </c>
      <c r="F9825">
        <f>IF(D9825=TRUE, 0, FIND(" ", [3]QueryUserInfo!A9824,2))</f>
        <v>0</v>
      </c>
      <c r="G9825" t="str">
        <f>IF(D9825=TRUE, "No Data", ISNUMBER(FIND("Active", [3]QueryUserInfo!A9824)))</f>
        <v>No Data</v>
      </c>
      <c r="H9825" t="str">
        <f>IF(D9825=TRUE, "No Data", ISNUMBER(FIND("Disc", [3]QueryUserInfo!A9824)))</f>
        <v>No Data</v>
      </c>
      <c r="I9825" t="str" cm="1">
        <f t="array" ref="I9825">IF(D9825 = TRUE, "No Data", _xlfn.IFS(G9825=TRUE, FIND("Active", [3]QueryUserInfo!A9824), H9825=TRUE, FIND("Disc", [3]QueryUserInfo!A9824)))</f>
        <v>No Data</v>
      </c>
    </row>
    <row r="9826" spans="1:9" x14ac:dyDescent="0.3">
      <c r="A9826" t="str">
        <f>IF(D9826=TRUE, "No Data", MID([3]QueryUserInfo!A9825, 2, F9826 -2))</f>
        <v>No Data</v>
      </c>
      <c r="B9826" t="str" cm="1">
        <f t="array" ref="B9826">IF(D9826 = TRUE, "No Data", MID([3]QueryUserInfo!A9825, I9826, _xlfn.IFS(G9826 = TRUE, 6, H9826=TRUE, 4)))</f>
        <v>No Data</v>
      </c>
      <c r="D9826" t="b">
        <f>OR(ISBLANK([3]QueryUserInfo!A9825), [3]QueryUserInfo!A9825 = " USERNAME              SESSIONNAME        ID  STATE   IDLE TIME  LOGON TIME")</f>
        <v>1</v>
      </c>
      <c r="E9826" t="b">
        <f>ISNUMBER(FIND("&gt;", [3]QueryUserInfo!A9825))</f>
        <v>0</v>
      </c>
      <c r="F9826">
        <f>IF(D9826=TRUE, 0, FIND(" ", [3]QueryUserInfo!A9825,2))</f>
        <v>0</v>
      </c>
      <c r="G9826" t="str">
        <f>IF(D9826=TRUE, "No Data", ISNUMBER(FIND("Active", [3]QueryUserInfo!A9825)))</f>
        <v>No Data</v>
      </c>
      <c r="H9826" t="str">
        <f>IF(D9826=TRUE, "No Data", ISNUMBER(FIND("Disc", [3]QueryUserInfo!A9825)))</f>
        <v>No Data</v>
      </c>
      <c r="I9826" t="str" cm="1">
        <f t="array" ref="I9826">IF(D9826 = TRUE, "No Data", _xlfn.IFS(G9826=TRUE, FIND("Active", [3]QueryUserInfo!A9825), H9826=TRUE, FIND("Disc", [3]QueryUserInfo!A9825)))</f>
        <v>No Data</v>
      </c>
    </row>
    <row r="9827" spans="1:9" x14ac:dyDescent="0.3">
      <c r="A9827" t="str">
        <f>IF(D9827=TRUE, "No Data", MID([3]QueryUserInfo!A9826, 2, F9827 -2))</f>
        <v>No Data</v>
      </c>
      <c r="B9827" t="str" cm="1">
        <f t="array" ref="B9827">IF(D9827 = TRUE, "No Data", MID([3]QueryUserInfo!A9826, I9827, _xlfn.IFS(G9827 = TRUE, 6, H9827=TRUE, 4)))</f>
        <v>No Data</v>
      </c>
      <c r="D9827" t="b">
        <f>OR(ISBLANK([3]QueryUserInfo!A9826), [3]QueryUserInfo!A9826 = " USERNAME              SESSIONNAME        ID  STATE   IDLE TIME  LOGON TIME")</f>
        <v>1</v>
      </c>
      <c r="E9827" t="b">
        <f>ISNUMBER(FIND("&gt;", [3]QueryUserInfo!A9826))</f>
        <v>0</v>
      </c>
      <c r="F9827">
        <f>IF(D9827=TRUE, 0, FIND(" ", [3]QueryUserInfo!A9826,2))</f>
        <v>0</v>
      </c>
      <c r="G9827" t="str">
        <f>IF(D9827=TRUE, "No Data", ISNUMBER(FIND("Active", [3]QueryUserInfo!A9826)))</f>
        <v>No Data</v>
      </c>
      <c r="H9827" t="str">
        <f>IF(D9827=TRUE, "No Data", ISNUMBER(FIND("Disc", [3]QueryUserInfo!A9826)))</f>
        <v>No Data</v>
      </c>
      <c r="I9827" t="str" cm="1">
        <f t="array" ref="I9827">IF(D9827 = TRUE, "No Data", _xlfn.IFS(G9827=TRUE, FIND("Active", [3]QueryUserInfo!A9826), H9827=TRUE, FIND("Disc", [3]QueryUserInfo!A9826)))</f>
        <v>No Data</v>
      </c>
    </row>
    <row r="9828" spans="1:9" x14ac:dyDescent="0.3">
      <c r="A9828" t="str">
        <f>IF(D9828=TRUE, "No Data", MID([3]QueryUserInfo!A9827, 2, F9828 -2))</f>
        <v>No Data</v>
      </c>
      <c r="B9828" t="str" cm="1">
        <f t="array" ref="B9828">IF(D9828 = TRUE, "No Data", MID([3]QueryUserInfo!A9827, I9828, _xlfn.IFS(G9828 = TRUE, 6, H9828=TRUE, 4)))</f>
        <v>No Data</v>
      </c>
      <c r="D9828" t="b">
        <f>OR(ISBLANK([3]QueryUserInfo!A9827), [3]QueryUserInfo!A9827 = " USERNAME              SESSIONNAME        ID  STATE   IDLE TIME  LOGON TIME")</f>
        <v>1</v>
      </c>
      <c r="E9828" t="b">
        <f>ISNUMBER(FIND("&gt;", [3]QueryUserInfo!A9827))</f>
        <v>0</v>
      </c>
      <c r="F9828">
        <f>IF(D9828=TRUE, 0, FIND(" ", [3]QueryUserInfo!A9827,2))</f>
        <v>0</v>
      </c>
      <c r="G9828" t="str">
        <f>IF(D9828=TRUE, "No Data", ISNUMBER(FIND("Active", [3]QueryUserInfo!A9827)))</f>
        <v>No Data</v>
      </c>
      <c r="H9828" t="str">
        <f>IF(D9828=TRUE, "No Data", ISNUMBER(FIND("Disc", [3]QueryUserInfo!A9827)))</f>
        <v>No Data</v>
      </c>
      <c r="I9828" t="str" cm="1">
        <f t="array" ref="I9828">IF(D9828 = TRUE, "No Data", _xlfn.IFS(G9828=TRUE, FIND("Active", [3]QueryUserInfo!A9827), H9828=TRUE, FIND("Disc", [3]QueryUserInfo!A9827)))</f>
        <v>No Data</v>
      </c>
    </row>
    <row r="9829" spans="1:9" x14ac:dyDescent="0.3">
      <c r="A9829" t="str">
        <f>IF(D9829=TRUE, "No Data", MID([3]QueryUserInfo!A9828, 2, F9829 -2))</f>
        <v>No Data</v>
      </c>
      <c r="B9829" t="str" cm="1">
        <f t="array" ref="B9829">IF(D9829 = TRUE, "No Data", MID([3]QueryUserInfo!A9828, I9829, _xlfn.IFS(G9829 = TRUE, 6, H9829=TRUE, 4)))</f>
        <v>No Data</v>
      </c>
      <c r="D9829" t="b">
        <f>OR(ISBLANK([3]QueryUserInfo!A9828), [3]QueryUserInfo!A9828 = " USERNAME              SESSIONNAME        ID  STATE   IDLE TIME  LOGON TIME")</f>
        <v>1</v>
      </c>
      <c r="E9829" t="b">
        <f>ISNUMBER(FIND("&gt;", [3]QueryUserInfo!A9828))</f>
        <v>0</v>
      </c>
      <c r="F9829">
        <f>IF(D9829=TRUE, 0, FIND(" ", [3]QueryUserInfo!A9828,2))</f>
        <v>0</v>
      </c>
      <c r="G9829" t="str">
        <f>IF(D9829=TRUE, "No Data", ISNUMBER(FIND("Active", [3]QueryUserInfo!A9828)))</f>
        <v>No Data</v>
      </c>
      <c r="H9829" t="str">
        <f>IF(D9829=TRUE, "No Data", ISNUMBER(FIND("Disc", [3]QueryUserInfo!A9828)))</f>
        <v>No Data</v>
      </c>
      <c r="I9829" t="str" cm="1">
        <f t="array" ref="I9829">IF(D9829 = TRUE, "No Data", _xlfn.IFS(G9829=TRUE, FIND("Active", [3]QueryUserInfo!A9828), H9829=TRUE, FIND("Disc", [3]QueryUserInfo!A9828)))</f>
        <v>No Data</v>
      </c>
    </row>
    <row r="9830" spans="1:9" x14ac:dyDescent="0.3">
      <c r="A9830" t="str">
        <f>IF(D9830=TRUE, "No Data", MID([3]QueryUserInfo!A9829, 2, F9830 -2))</f>
        <v>No Data</v>
      </c>
      <c r="B9830" t="str" cm="1">
        <f t="array" ref="B9830">IF(D9830 = TRUE, "No Data", MID([3]QueryUserInfo!A9829, I9830, _xlfn.IFS(G9830 = TRUE, 6, H9830=TRUE, 4)))</f>
        <v>No Data</v>
      </c>
      <c r="D9830" t="b">
        <f>OR(ISBLANK([3]QueryUserInfo!A9829), [3]QueryUserInfo!A9829 = " USERNAME              SESSIONNAME        ID  STATE   IDLE TIME  LOGON TIME")</f>
        <v>1</v>
      </c>
      <c r="E9830" t="b">
        <f>ISNUMBER(FIND("&gt;", [3]QueryUserInfo!A9829))</f>
        <v>0</v>
      </c>
      <c r="F9830">
        <f>IF(D9830=TRUE, 0, FIND(" ", [3]QueryUserInfo!A9829,2))</f>
        <v>0</v>
      </c>
      <c r="G9830" t="str">
        <f>IF(D9830=TRUE, "No Data", ISNUMBER(FIND("Active", [3]QueryUserInfo!A9829)))</f>
        <v>No Data</v>
      </c>
      <c r="H9830" t="str">
        <f>IF(D9830=TRUE, "No Data", ISNUMBER(FIND("Disc", [3]QueryUserInfo!A9829)))</f>
        <v>No Data</v>
      </c>
      <c r="I9830" t="str" cm="1">
        <f t="array" ref="I9830">IF(D9830 = TRUE, "No Data", _xlfn.IFS(G9830=TRUE, FIND("Active", [3]QueryUserInfo!A9829), H9830=TRUE, FIND("Disc", [3]QueryUserInfo!A9829)))</f>
        <v>No Data</v>
      </c>
    </row>
    <row r="9831" spans="1:9" x14ac:dyDescent="0.3">
      <c r="A9831" t="str">
        <f>IF(D9831=TRUE, "No Data", MID([3]QueryUserInfo!A9830, 2, F9831 -2))</f>
        <v>No Data</v>
      </c>
      <c r="B9831" t="str" cm="1">
        <f t="array" ref="B9831">IF(D9831 = TRUE, "No Data", MID([3]QueryUserInfo!A9830, I9831, _xlfn.IFS(G9831 = TRUE, 6, H9831=TRUE, 4)))</f>
        <v>No Data</v>
      </c>
      <c r="D9831" t="b">
        <f>OR(ISBLANK([3]QueryUserInfo!A9830), [3]QueryUserInfo!A9830 = " USERNAME              SESSIONNAME        ID  STATE   IDLE TIME  LOGON TIME")</f>
        <v>1</v>
      </c>
      <c r="E9831" t="b">
        <f>ISNUMBER(FIND("&gt;", [3]QueryUserInfo!A9830))</f>
        <v>0</v>
      </c>
      <c r="F9831">
        <f>IF(D9831=TRUE, 0, FIND(" ", [3]QueryUserInfo!A9830,2))</f>
        <v>0</v>
      </c>
      <c r="G9831" t="str">
        <f>IF(D9831=TRUE, "No Data", ISNUMBER(FIND("Active", [3]QueryUserInfo!A9830)))</f>
        <v>No Data</v>
      </c>
      <c r="H9831" t="str">
        <f>IF(D9831=TRUE, "No Data", ISNUMBER(FIND("Disc", [3]QueryUserInfo!A9830)))</f>
        <v>No Data</v>
      </c>
      <c r="I9831" t="str" cm="1">
        <f t="array" ref="I9831">IF(D9831 = TRUE, "No Data", _xlfn.IFS(G9831=TRUE, FIND("Active", [3]QueryUserInfo!A9830), H9831=TRUE, FIND("Disc", [3]QueryUserInfo!A9830)))</f>
        <v>No Data</v>
      </c>
    </row>
    <row r="9832" spans="1:9" x14ac:dyDescent="0.3">
      <c r="A9832" t="str">
        <f>IF(D9832=TRUE, "No Data", MID([3]QueryUserInfo!A9831, 2, F9832 -2))</f>
        <v>No Data</v>
      </c>
      <c r="B9832" t="str" cm="1">
        <f t="array" ref="B9832">IF(D9832 = TRUE, "No Data", MID([3]QueryUserInfo!A9831, I9832, _xlfn.IFS(G9832 = TRUE, 6, H9832=TRUE, 4)))</f>
        <v>No Data</v>
      </c>
      <c r="D9832" t="b">
        <f>OR(ISBLANK([3]QueryUserInfo!A9831), [3]QueryUserInfo!A9831 = " USERNAME              SESSIONNAME        ID  STATE   IDLE TIME  LOGON TIME")</f>
        <v>1</v>
      </c>
      <c r="E9832" t="b">
        <f>ISNUMBER(FIND("&gt;", [3]QueryUserInfo!A9831))</f>
        <v>0</v>
      </c>
      <c r="F9832">
        <f>IF(D9832=TRUE, 0, FIND(" ", [3]QueryUserInfo!A9831,2))</f>
        <v>0</v>
      </c>
      <c r="G9832" t="str">
        <f>IF(D9832=TRUE, "No Data", ISNUMBER(FIND("Active", [3]QueryUserInfo!A9831)))</f>
        <v>No Data</v>
      </c>
      <c r="H9832" t="str">
        <f>IF(D9832=TRUE, "No Data", ISNUMBER(FIND("Disc", [3]QueryUserInfo!A9831)))</f>
        <v>No Data</v>
      </c>
      <c r="I9832" t="str" cm="1">
        <f t="array" ref="I9832">IF(D9832 = TRUE, "No Data", _xlfn.IFS(G9832=TRUE, FIND("Active", [3]QueryUserInfo!A9831), H9832=TRUE, FIND("Disc", [3]QueryUserInfo!A9831)))</f>
        <v>No Data</v>
      </c>
    </row>
    <row r="9833" spans="1:9" x14ac:dyDescent="0.3">
      <c r="A9833" t="str">
        <f>IF(D9833=TRUE, "No Data", MID([3]QueryUserInfo!A9832, 2, F9833 -2))</f>
        <v>No Data</v>
      </c>
      <c r="B9833" t="str" cm="1">
        <f t="array" ref="B9833">IF(D9833 = TRUE, "No Data", MID([3]QueryUserInfo!A9832, I9833, _xlfn.IFS(G9833 = TRUE, 6, H9833=TRUE, 4)))</f>
        <v>No Data</v>
      </c>
      <c r="D9833" t="b">
        <f>OR(ISBLANK([3]QueryUserInfo!A9832), [3]QueryUserInfo!A9832 = " USERNAME              SESSIONNAME        ID  STATE   IDLE TIME  LOGON TIME")</f>
        <v>1</v>
      </c>
      <c r="E9833" t="b">
        <f>ISNUMBER(FIND("&gt;", [3]QueryUserInfo!A9832))</f>
        <v>0</v>
      </c>
      <c r="F9833">
        <f>IF(D9833=TRUE, 0, FIND(" ", [3]QueryUserInfo!A9832,2))</f>
        <v>0</v>
      </c>
      <c r="G9833" t="str">
        <f>IF(D9833=TRUE, "No Data", ISNUMBER(FIND("Active", [3]QueryUserInfo!A9832)))</f>
        <v>No Data</v>
      </c>
      <c r="H9833" t="str">
        <f>IF(D9833=TRUE, "No Data", ISNUMBER(FIND("Disc", [3]QueryUserInfo!A9832)))</f>
        <v>No Data</v>
      </c>
      <c r="I9833" t="str" cm="1">
        <f t="array" ref="I9833">IF(D9833 = TRUE, "No Data", _xlfn.IFS(G9833=TRUE, FIND("Active", [3]QueryUserInfo!A9832), H9833=TRUE, FIND("Disc", [3]QueryUserInfo!A9832)))</f>
        <v>No Data</v>
      </c>
    </row>
    <row r="9834" spans="1:9" x14ac:dyDescent="0.3">
      <c r="A9834" t="str">
        <f>IF(D9834=TRUE, "No Data", MID([3]QueryUserInfo!A9833, 2, F9834 -2))</f>
        <v>No Data</v>
      </c>
      <c r="B9834" t="str" cm="1">
        <f t="array" ref="B9834">IF(D9834 = TRUE, "No Data", MID([3]QueryUserInfo!A9833, I9834, _xlfn.IFS(G9834 = TRUE, 6, H9834=TRUE, 4)))</f>
        <v>No Data</v>
      </c>
      <c r="D9834" t="b">
        <f>OR(ISBLANK([3]QueryUserInfo!A9833), [3]QueryUserInfo!A9833 = " USERNAME              SESSIONNAME        ID  STATE   IDLE TIME  LOGON TIME")</f>
        <v>1</v>
      </c>
      <c r="E9834" t="b">
        <f>ISNUMBER(FIND("&gt;", [3]QueryUserInfo!A9833))</f>
        <v>0</v>
      </c>
      <c r="F9834">
        <f>IF(D9834=TRUE, 0, FIND(" ", [3]QueryUserInfo!A9833,2))</f>
        <v>0</v>
      </c>
      <c r="G9834" t="str">
        <f>IF(D9834=TRUE, "No Data", ISNUMBER(FIND("Active", [3]QueryUserInfo!A9833)))</f>
        <v>No Data</v>
      </c>
      <c r="H9834" t="str">
        <f>IF(D9834=TRUE, "No Data", ISNUMBER(FIND("Disc", [3]QueryUserInfo!A9833)))</f>
        <v>No Data</v>
      </c>
      <c r="I9834" t="str" cm="1">
        <f t="array" ref="I9834">IF(D9834 = TRUE, "No Data", _xlfn.IFS(G9834=TRUE, FIND("Active", [3]QueryUserInfo!A9833), H9834=TRUE, FIND("Disc", [3]QueryUserInfo!A9833)))</f>
        <v>No Data</v>
      </c>
    </row>
    <row r="9835" spans="1:9" x14ac:dyDescent="0.3">
      <c r="A9835" t="str">
        <f>IF(D9835=TRUE, "No Data", MID([3]QueryUserInfo!A9834, 2, F9835 -2))</f>
        <v>No Data</v>
      </c>
      <c r="B9835" t="str" cm="1">
        <f t="array" ref="B9835">IF(D9835 = TRUE, "No Data", MID([3]QueryUserInfo!A9834, I9835, _xlfn.IFS(G9835 = TRUE, 6, H9835=TRUE, 4)))</f>
        <v>No Data</v>
      </c>
      <c r="D9835" t="b">
        <f>OR(ISBLANK([3]QueryUserInfo!A9834), [3]QueryUserInfo!A9834 = " USERNAME              SESSIONNAME        ID  STATE   IDLE TIME  LOGON TIME")</f>
        <v>1</v>
      </c>
      <c r="E9835" t="b">
        <f>ISNUMBER(FIND("&gt;", [3]QueryUserInfo!A9834))</f>
        <v>0</v>
      </c>
      <c r="F9835">
        <f>IF(D9835=TRUE, 0, FIND(" ", [3]QueryUserInfo!A9834,2))</f>
        <v>0</v>
      </c>
      <c r="G9835" t="str">
        <f>IF(D9835=TRUE, "No Data", ISNUMBER(FIND("Active", [3]QueryUserInfo!A9834)))</f>
        <v>No Data</v>
      </c>
      <c r="H9835" t="str">
        <f>IF(D9835=TRUE, "No Data", ISNUMBER(FIND("Disc", [3]QueryUserInfo!A9834)))</f>
        <v>No Data</v>
      </c>
      <c r="I9835" t="str" cm="1">
        <f t="array" ref="I9835">IF(D9835 = TRUE, "No Data", _xlfn.IFS(G9835=TRUE, FIND("Active", [3]QueryUserInfo!A9834), H9835=TRUE, FIND("Disc", [3]QueryUserInfo!A9834)))</f>
        <v>No Data</v>
      </c>
    </row>
    <row r="9836" spans="1:9" x14ac:dyDescent="0.3">
      <c r="A9836" t="str">
        <f>IF(D9836=TRUE, "No Data", MID([3]QueryUserInfo!A9835, 2, F9836 -2))</f>
        <v>No Data</v>
      </c>
      <c r="B9836" t="str" cm="1">
        <f t="array" ref="B9836">IF(D9836 = TRUE, "No Data", MID([3]QueryUserInfo!A9835, I9836, _xlfn.IFS(G9836 = TRUE, 6, H9836=TRUE, 4)))</f>
        <v>No Data</v>
      </c>
      <c r="D9836" t="b">
        <f>OR(ISBLANK([3]QueryUserInfo!A9835), [3]QueryUserInfo!A9835 = " USERNAME              SESSIONNAME        ID  STATE   IDLE TIME  LOGON TIME")</f>
        <v>1</v>
      </c>
      <c r="E9836" t="b">
        <f>ISNUMBER(FIND("&gt;", [3]QueryUserInfo!A9835))</f>
        <v>0</v>
      </c>
      <c r="F9836">
        <f>IF(D9836=TRUE, 0, FIND(" ", [3]QueryUserInfo!A9835,2))</f>
        <v>0</v>
      </c>
      <c r="G9836" t="str">
        <f>IF(D9836=TRUE, "No Data", ISNUMBER(FIND("Active", [3]QueryUserInfo!A9835)))</f>
        <v>No Data</v>
      </c>
      <c r="H9836" t="str">
        <f>IF(D9836=TRUE, "No Data", ISNUMBER(FIND("Disc", [3]QueryUserInfo!A9835)))</f>
        <v>No Data</v>
      </c>
      <c r="I9836" t="str" cm="1">
        <f t="array" ref="I9836">IF(D9836 = TRUE, "No Data", _xlfn.IFS(G9836=TRUE, FIND("Active", [3]QueryUserInfo!A9835), H9836=TRUE, FIND("Disc", [3]QueryUserInfo!A9835)))</f>
        <v>No Data</v>
      </c>
    </row>
    <row r="9837" spans="1:9" x14ac:dyDescent="0.3">
      <c r="A9837" t="str">
        <f>IF(D9837=TRUE, "No Data", MID([3]QueryUserInfo!A9836, 2, F9837 -2))</f>
        <v>No Data</v>
      </c>
      <c r="B9837" t="str" cm="1">
        <f t="array" ref="B9837">IF(D9837 = TRUE, "No Data", MID([3]QueryUserInfo!A9836, I9837, _xlfn.IFS(G9837 = TRUE, 6, H9837=TRUE, 4)))</f>
        <v>No Data</v>
      </c>
      <c r="D9837" t="b">
        <f>OR(ISBLANK([3]QueryUserInfo!A9836), [3]QueryUserInfo!A9836 = " USERNAME              SESSIONNAME        ID  STATE   IDLE TIME  LOGON TIME")</f>
        <v>1</v>
      </c>
      <c r="E9837" t="b">
        <f>ISNUMBER(FIND("&gt;", [3]QueryUserInfo!A9836))</f>
        <v>0</v>
      </c>
      <c r="F9837">
        <f>IF(D9837=TRUE, 0, FIND(" ", [3]QueryUserInfo!A9836,2))</f>
        <v>0</v>
      </c>
      <c r="G9837" t="str">
        <f>IF(D9837=TRUE, "No Data", ISNUMBER(FIND("Active", [3]QueryUserInfo!A9836)))</f>
        <v>No Data</v>
      </c>
      <c r="H9837" t="str">
        <f>IF(D9837=TRUE, "No Data", ISNUMBER(FIND("Disc", [3]QueryUserInfo!A9836)))</f>
        <v>No Data</v>
      </c>
      <c r="I9837" t="str" cm="1">
        <f t="array" ref="I9837">IF(D9837 = TRUE, "No Data", _xlfn.IFS(G9837=TRUE, FIND("Active", [3]QueryUserInfo!A9836), H9837=TRUE, FIND("Disc", [3]QueryUserInfo!A9836)))</f>
        <v>No Data</v>
      </c>
    </row>
    <row r="9838" spans="1:9" x14ac:dyDescent="0.3">
      <c r="A9838" t="str">
        <f>IF(D9838=TRUE, "No Data", MID([3]QueryUserInfo!A9837, 2, F9838 -2))</f>
        <v>No Data</v>
      </c>
      <c r="B9838" t="str" cm="1">
        <f t="array" ref="B9838">IF(D9838 = TRUE, "No Data", MID([3]QueryUserInfo!A9837, I9838, _xlfn.IFS(G9838 = TRUE, 6, H9838=TRUE, 4)))</f>
        <v>No Data</v>
      </c>
      <c r="D9838" t="b">
        <f>OR(ISBLANK([3]QueryUserInfo!A9837), [3]QueryUserInfo!A9837 = " USERNAME              SESSIONNAME        ID  STATE   IDLE TIME  LOGON TIME")</f>
        <v>1</v>
      </c>
      <c r="E9838" t="b">
        <f>ISNUMBER(FIND("&gt;", [3]QueryUserInfo!A9837))</f>
        <v>0</v>
      </c>
      <c r="F9838">
        <f>IF(D9838=TRUE, 0, FIND(" ", [3]QueryUserInfo!A9837,2))</f>
        <v>0</v>
      </c>
      <c r="G9838" t="str">
        <f>IF(D9838=TRUE, "No Data", ISNUMBER(FIND("Active", [3]QueryUserInfo!A9837)))</f>
        <v>No Data</v>
      </c>
      <c r="H9838" t="str">
        <f>IF(D9838=TRUE, "No Data", ISNUMBER(FIND("Disc", [3]QueryUserInfo!A9837)))</f>
        <v>No Data</v>
      </c>
      <c r="I9838" t="str" cm="1">
        <f t="array" ref="I9838">IF(D9838 = TRUE, "No Data", _xlfn.IFS(G9838=TRUE, FIND("Active", [3]QueryUserInfo!A9837), H9838=TRUE, FIND("Disc", [3]QueryUserInfo!A9837)))</f>
        <v>No Data</v>
      </c>
    </row>
    <row r="9839" spans="1:9" x14ac:dyDescent="0.3">
      <c r="A9839" t="str">
        <f>IF(D9839=TRUE, "No Data", MID([3]QueryUserInfo!A9838, 2, F9839 -2))</f>
        <v>No Data</v>
      </c>
      <c r="B9839" t="str" cm="1">
        <f t="array" ref="B9839">IF(D9839 = TRUE, "No Data", MID([3]QueryUserInfo!A9838, I9839, _xlfn.IFS(G9839 = TRUE, 6, H9839=TRUE, 4)))</f>
        <v>No Data</v>
      </c>
      <c r="D9839" t="b">
        <f>OR(ISBLANK([3]QueryUserInfo!A9838), [3]QueryUserInfo!A9838 = " USERNAME              SESSIONNAME        ID  STATE   IDLE TIME  LOGON TIME")</f>
        <v>1</v>
      </c>
      <c r="E9839" t="b">
        <f>ISNUMBER(FIND("&gt;", [3]QueryUserInfo!A9838))</f>
        <v>0</v>
      </c>
      <c r="F9839">
        <f>IF(D9839=TRUE, 0, FIND(" ", [3]QueryUserInfo!A9838,2))</f>
        <v>0</v>
      </c>
      <c r="G9839" t="str">
        <f>IF(D9839=TRUE, "No Data", ISNUMBER(FIND("Active", [3]QueryUserInfo!A9838)))</f>
        <v>No Data</v>
      </c>
      <c r="H9839" t="str">
        <f>IF(D9839=TRUE, "No Data", ISNUMBER(FIND("Disc", [3]QueryUserInfo!A9838)))</f>
        <v>No Data</v>
      </c>
      <c r="I9839" t="str" cm="1">
        <f t="array" ref="I9839">IF(D9839 = TRUE, "No Data", _xlfn.IFS(G9839=TRUE, FIND("Active", [3]QueryUserInfo!A9838), H9839=TRUE, FIND("Disc", [3]QueryUserInfo!A9838)))</f>
        <v>No Data</v>
      </c>
    </row>
    <row r="9840" spans="1:9" x14ac:dyDescent="0.3">
      <c r="A9840" t="str">
        <f>IF(D9840=TRUE, "No Data", MID([3]QueryUserInfo!A9839, 2, F9840 -2))</f>
        <v>No Data</v>
      </c>
      <c r="B9840" t="str" cm="1">
        <f t="array" ref="B9840">IF(D9840 = TRUE, "No Data", MID([3]QueryUserInfo!A9839, I9840, _xlfn.IFS(G9840 = TRUE, 6, H9840=TRUE, 4)))</f>
        <v>No Data</v>
      </c>
      <c r="D9840" t="b">
        <f>OR(ISBLANK([3]QueryUserInfo!A9839), [3]QueryUserInfo!A9839 = " USERNAME              SESSIONNAME        ID  STATE   IDLE TIME  LOGON TIME")</f>
        <v>1</v>
      </c>
      <c r="E9840" t="b">
        <f>ISNUMBER(FIND("&gt;", [3]QueryUserInfo!A9839))</f>
        <v>0</v>
      </c>
      <c r="F9840">
        <f>IF(D9840=TRUE, 0, FIND(" ", [3]QueryUserInfo!A9839,2))</f>
        <v>0</v>
      </c>
      <c r="G9840" t="str">
        <f>IF(D9840=TRUE, "No Data", ISNUMBER(FIND("Active", [3]QueryUserInfo!A9839)))</f>
        <v>No Data</v>
      </c>
      <c r="H9840" t="str">
        <f>IF(D9840=TRUE, "No Data", ISNUMBER(FIND("Disc", [3]QueryUserInfo!A9839)))</f>
        <v>No Data</v>
      </c>
      <c r="I9840" t="str" cm="1">
        <f t="array" ref="I9840">IF(D9840 = TRUE, "No Data", _xlfn.IFS(G9840=TRUE, FIND("Active", [3]QueryUserInfo!A9839), H9840=TRUE, FIND("Disc", [3]QueryUserInfo!A9839)))</f>
        <v>No Data</v>
      </c>
    </row>
    <row r="9841" spans="1:9" x14ac:dyDescent="0.3">
      <c r="A9841" t="str">
        <f>IF(D9841=TRUE, "No Data", MID([3]QueryUserInfo!A9840, 2, F9841 -2))</f>
        <v>No Data</v>
      </c>
      <c r="B9841" t="str" cm="1">
        <f t="array" ref="B9841">IF(D9841 = TRUE, "No Data", MID([3]QueryUserInfo!A9840, I9841, _xlfn.IFS(G9841 = TRUE, 6, H9841=TRUE, 4)))</f>
        <v>No Data</v>
      </c>
      <c r="D9841" t="b">
        <f>OR(ISBLANK([3]QueryUserInfo!A9840), [3]QueryUserInfo!A9840 = " USERNAME              SESSIONNAME        ID  STATE   IDLE TIME  LOGON TIME")</f>
        <v>1</v>
      </c>
      <c r="E9841" t="b">
        <f>ISNUMBER(FIND("&gt;", [3]QueryUserInfo!A9840))</f>
        <v>0</v>
      </c>
      <c r="F9841">
        <f>IF(D9841=TRUE, 0, FIND(" ", [3]QueryUserInfo!A9840,2))</f>
        <v>0</v>
      </c>
      <c r="G9841" t="str">
        <f>IF(D9841=TRUE, "No Data", ISNUMBER(FIND("Active", [3]QueryUserInfo!A9840)))</f>
        <v>No Data</v>
      </c>
      <c r="H9841" t="str">
        <f>IF(D9841=TRUE, "No Data", ISNUMBER(FIND("Disc", [3]QueryUserInfo!A9840)))</f>
        <v>No Data</v>
      </c>
      <c r="I9841" t="str" cm="1">
        <f t="array" ref="I9841">IF(D9841 = TRUE, "No Data", _xlfn.IFS(G9841=TRUE, FIND("Active", [3]QueryUserInfo!A9840), H9841=TRUE, FIND("Disc", [3]QueryUserInfo!A9840)))</f>
        <v>No Data</v>
      </c>
    </row>
    <row r="9842" spans="1:9" x14ac:dyDescent="0.3">
      <c r="A9842" t="str">
        <f>IF(D9842=TRUE, "No Data", MID([3]QueryUserInfo!A9841, 2, F9842 -2))</f>
        <v>No Data</v>
      </c>
      <c r="B9842" t="str" cm="1">
        <f t="array" ref="B9842">IF(D9842 = TRUE, "No Data", MID([3]QueryUserInfo!A9841, I9842, _xlfn.IFS(G9842 = TRUE, 6, H9842=TRUE, 4)))</f>
        <v>No Data</v>
      </c>
      <c r="D9842" t="b">
        <f>OR(ISBLANK([3]QueryUserInfo!A9841), [3]QueryUserInfo!A9841 = " USERNAME              SESSIONNAME        ID  STATE   IDLE TIME  LOGON TIME")</f>
        <v>1</v>
      </c>
      <c r="E9842" t="b">
        <f>ISNUMBER(FIND("&gt;", [3]QueryUserInfo!A9841))</f>
        <v>0</v>
      </c>
      <c r="F9842">
        <f>IF(D9842=TRUE, 0, FIND(" ", [3]QueryUserInfo!A9841,2))</f>
        <v>0</v>
      </c>
      <c r="G9842" t="str">
        <f>IF(D9842=TRUE, "No Data", ISNUMBER(FIND("Active", [3]QueryUserInfo!A9841)))</f>
        <v>No Data</v>
      </c>
      <c r="H9842" t="str">
        <f>IF(D9842=TRUE, "No Data", ISNUMBER(FIND("Disc", [3]QueryUserInfo!A9841)))</f>
        <v>No Data</v>
      </c>
      <c r="I9842" t="str" cm="1">
        <f t="array" ref="I9842">IF(D9842 = TRUE, "No Data", _xlfn.IFS(G9842=TRUE, FIND("Active", [3]QueryUserInfo!A9841), H9842=TRUE, FIND("Disc", [3]QueryUserInfo!A9841)))</f>
        <v>No Data</v>
      </c>
    </row>
    <row r="9843" spans="1:9" x14ac:dyDescent="0.3">
      <c r="A9843" t="str">
        <f>IF(D9843=TRUE, "No Data", MID([3]QueryUserInfo!A9842, 2, F9843 -2))</f>
        <v>No Data</v>
      </c>
      <c r="B9843" t="str" cm="1">
        <f t="array" ref="B9843">IF(D9843 = TRUE, "No Data", MID([3]QueryUserInfo!A9842, I9843, _xlfn.IFS(G9843 = TRUE, 6, H9843=TRUE, 4)))</f>
        <v>No Data</v>
      </c>
      <c r="D9843" t="b">
        <f>OR(ISBLANK([3]QueryUserInfo!A9842), [3]QueryUserInfo!A9842 = " USERNAME              SESSIONNAME        ID  STATE   IDLE TIME  LOGON TIME")</f>
        <v>1</v>
      </c>
      <c r="E9843" t="b">
        <f>ISNUMBER(FIND("&gt;", [3]QueryUserInfo!A9842))</f>
        <v>0</v>
      </c>
      <c r="F9843">
        <f>IF(D9843=TRUE, 0, FIND(" ", [3]QueryUserInfo!A9842,2))</f>
        <v>0</v>
      </c>
      <c r="G9843" t="str">
        <f>IF(D9843=TRUE, "No Data", ISNUMBER(FIND("Active", [3]QueryUserInfo!A9842)))</f>
        <v>No Data</v>
      </c>
      <c r="H9843" t="str">
        <f>IF(D9843=TRUE, "No Data", ISNUMBER(FIND("Disc", [3]QueryUserInfo!A9842)))</f>
        <v>No Data</v>
      </c>
      <c r="I9843" t="str" cm="1">
        <f t="array" ref="I9843">IF(D9843 = TRUE, "No Data", _xlfn.IFS(G9843=TRUE, FIND("Active", [3]QueryUserInfo!A9842), H9843=TRUE, FIND("Disc", [3]QueryUserInfo!A9842)))</f>
        <v>No Data</v>
      </c>
    </row>
    <row r="9844" spans="1:9" x14ac:dyDescent="0.3">
      <c r="A9844" t="str">
        <f>IF(D9844=TRUE, "No Data", MID([3]QueryUserInfo!A9843, 2, F9844 -2))</f>
        <v>No Data</v>
      </c>
      <c r="B9844" t="str" cm="1">
        <f t="array" ref="B9844">IF(D9844 = TRUE, "No Data", MID([3]QueryUserInfo!A9843, I9844, _xlfn.IFS(G9844 = TRUE, 6, H9844=TRUE, 4)))</f>
        <v>No Data</v>
      </c>
      <c r="D9844" t="b">
        <f>OR(ISBLANK([3]QueryUserInfo!A9843), [3]QueryUserInfo!A9843 = " USERNAME              SESSIONNAME        ID  STATE   IDLE TIME  LOGON TIME")</f>
        <v>1</v>
      </c>
      <c r="E9844" t="b">
        <f>ISNUMBER(FIND("&gt;", [3]QueryUserInfo!A9843))</f>
        <v>0</v>
      </c>
      <c r="F9844">
        <f>IF(D9844=TRUE, 0, FIND(" ", [3]QueryUserInfo!A9843,2))</f>
        <v>0</v>
      </c>
      <c r="G9844" t="str">
        <f>IF(D9844=TRUE, "No Data", ISNUMBER(FIND("Active", [3]QueryUserInfo!A9843)))</f>
        <v>No Data</v>
      </c>
      <c r="H9844" t="str">
        <f>IF(D9844=TRUE, "No Data", ISNUMBER(FIND("Disc", [3]QueryUserInfo!A9843)))</f>
        <v>No Data</v>
      </c>
      <c r="I9844" t="str" cm="1">
        <f t="array" ref="I9844">IF(D9844 = TRUE, "No Data", _xlfn.IFS(G9844=TRUE, FIND("Active", [3]QueryUserInfo!A9843), H9844=TRUE, FIND("Disc", [3]QueryUserInfo!A9843)))</f>
        <v>No Data</v>
      </c>
    </row>
    <row r="9845" spans="1:9" x14ac:dyDescent="0.3">
      <c r="A9845" t="str">
        <f>IF(D9845=TRUE, "No Data", MID([3]QueryUserInfo!A9844, 2, F9845 -2))</f>
        <v>No Data</v>
      </c>
      <c r="B9845" t="str" cm="1">
        <f t="array" ref="B9845">IF(D9845 = TRUE, "No Data", MID([3]QueryUserInfo!A9844, I9845, _xlfn.IFS(G9845 = TRUE, 6, H9845=TRUE, 4)))</f>
        <v>No Data</v>
      </c>
      <c r="D9845" t="b">
        <f>OR(ISBLANK([3]QueryUserInfo!A9844), [3]QueryUserInfo!A9844 = " USERNAME              SESSIONNAME        ID  STATE   IDLE TIME  LOGON TIME")</f>
        <v>1</v>
      </c>
      <c r="E9845" t="b">
        <f>ISNUMBER(FIND("&gt;", [3]QueryUserInfo!A9844))</f>
        <v>0</v>
      </c>
      <c r="F9845">
        <f>IF(D9845=TRUE, 0, FIND(" ", [3]QueryUserInfo!A9844,2))</f>
        <v>0</v>
      </c>
      <c r="G9845" t="str">
        <f>IF(D9845=TRUE, "No Data", ISNUMBER(FIND("Active", [3]QueryUserInfo!A9844)))</f>
        <v>No Data</v>
      </c>
      <c r="H9845" t="str">
        <f>IF(D9845=TRUE, "No Data", ISNUMBER(FIND("Disc", [3]QueryUserInfo!A9844)))</f>
        <v>No Data</v>
      </c>
      <c r="I9845" t="str" cm="1">
        <f t="array" ref="I9845">IF(D9845 = TRUE, "No Data", _xlfn.IFS(G9845=TRUE, FIND("Active", [3]QueryUserInfo!A9844), H9845=TRUE, FIND("Disc", [3]QueryUserInfo!A9844)))</f>
        <v>No Data</v>
      </c>
    </row>
    <row r="9846" spans="1:9" x14ac:dyDescent="0.3">
      <c r="A9846" t="str">
        <f>IF(D9846=TRUE, "No Data", MID([3]QueryUserInfo!A9845, 2, F9846 -2))</f>
        <v>No Data</v>
      </c>
      <c r="B9846" t="str" cm="1">
        <f t="array" ref="B9846">IF(D9846 = TRUE, "No Data", MID([3]QueryUserInfo!A9845, I9846, _xlfn.IFS(G9846 = TRUE, 6, H9846=TRUE, 4)))</f>
        <v>No Data</v>
      </c>
      <c r="D9846" t="b">
        <f>OR(ISBLANK([3]QueryUserInfo!A9845), [3]QueryUserInfo!A9845 = " USERNAME              SESSIONNAME        ID  STATE   IDLE TIME  LOGON TIME")</f>
        <v>1</v>
      </c>
      <c r="E9846" t="b">
        <f>ISNUMBER(FIND("&gt;", [3]QueryUserInfo!A9845))</f>
        <v>0</v>
      </c>
      <c r="F9846">
        <f>IF(D9846=TRUE, 0, FIND(" ", [3]QueryUserInfo!A9845,2))</f>
        <v>0</v>
      </c>
      <c r="G9846" t="str">
        <f>IF(D9846=TRUE, "No Data", ISNUMBER(FIND("Active", [3]QueryUserInfo!A9845)))</f>
        <v>No Data</v>
      </c>
      <c r="H9846" t="str">
        <f>IF(D9846=TRUE, "No Data", ISNUMBER(FIND("Disc", [3]QueryUserInfo!A9845)))</f>
        <v>No Data</v>
      </c>
      <c r="I9846" t="str" cm="1">
        <f t="array" ref="I9846">IF(D9846 = TRUE, "No Data", _xlfn.IFS(G9846=TRUE, FIND("Active", [3]QueryUserInfo!A9845), H9846=TRUE, FIND("Disc", [3]QueryUserInfo!A9845)))</f>
        <v>No Data</v>
      </c>
    </row>
    <row r="9847" spans="1:9" x14ac:dyDescent="0.3">
      <c r="A9847" t="str">
        <f>IF(D9847=TRUE, "No Data", MID([3]QueryUserInfo!A9846, 2, F9847 -2))</f>
        <v>No Data</v>
      </c>
      <c r="B9847" t="str" cm="1">
        <f t="array" ref="B9847">IF(D9847 = TRUE, "No Data", MID([3]QueryUserInfo!A9846, I9847, _xlfn.IFS(G9847 = TRUE, 6, H9847=TRUE, 4)))</f>
        <v>No Data</v>
      </c>
      <c r="D9847" t="b">
        <f>OR(ISBLANK([3]QueryUserInfo!A9846), [3]QueryUserInfo!A9846 = " USERNAME              SESSIONNAME        ID  STATE   IDLE TIME  LOGON TIME")</f>
        <v>1</v>
      </c>
      <c r="E9847" t="b">
        <f>ISNUMBER(FIND("&gt;", [3]QueryUserInfo!A9846))</f>
        <v>0</v>
      </c>
      <c r="F9847">
        <f>IF(D9847=TRUE, 0, FIND(" ", [3]QueryUserInfo!A9846,2))</f>
        <v>0</v>
      </c>
      <c r="G9847" t="str">
        <f>IF(D9847=TRUE, "No Data", ISNUMBER(FIND("Active", [3]QueryUserInfo!A9846)))</f>
        <v>No Data</v>
      </c>
      <c r="H9847" t="str">
        <f>IF(D9847=TRUE, "No Data", ISNUMBER(FIND("Disc", [3]QueryUserInfo!A9846)))</f>
        <v>No Data</v>
      </c>
      <c r="I9847" t="str" cm="1">
        <f t="array" ref="I9847">IF(D9847 = TRUE, "No Data", _xlfn.IFS(G9847=TRUE, FIND("Active", [3]QueryUserInfo!A9846), H9847=TRUE, FIND("Disc", [3]QueryUserInfo!A9846)))</f>
        <v>No Data</v>
      </c>
    </row>
    <row r="9848" spans="1:9" x14ac:dyDescent="0.3">
      <c r="A9848" t="str">
        <f>IF(D9848=TRUE, "No Data", MID([3]QueryUserInfo!A9847, 2, F9848 -2))</f>
        <v>No Data</v>
      </c>
      <c r="B9848" t="str" cm="1">
        <f t="array" ref="B9848">IF(D9848 = TRUE, "No Data", MID([3]QueryUserInfo!A9847, I9848, _xlfn.IFS(G9848 = TRUE, 6, H9848=TRUE, 4)))</f>
        <v>No Data</v>
      </c>
      <c r="D9848" t="b">
        <f>OR(ISBLANK([3]QueryUserInfo!A9847), [3]QueryUserInfo!A9847 = " USERNAME              SESSIONNAME        ID  STATE   IDLE TIME  LOGON TIME")</f>
        <v>1</v>
      </c>
      <c r="E9848" t="b">
        <f>ISNUMBER(FIND("&gt;", [3]QueryUserInfo!A9847))</f>
        <v>0</v>
      </c>
      <c r="F9848">
        <f>IF(D9848=TRUE, 0, FIND(" ", [3]QueryUserInfo!A9847,2))</f>
        <v>0</v>
      </c>
      <c r="G9848" t="str">
        <f>IF(D9848=TRUE, "No Data", ISNUMBER(FIND("Active", [3]QueryUserInfo!A9847)))</f>
        <v>No Data</v>
      </c>
      <c r="H9848" t="str">
        <f>IF(D9848=TRUE, "No Data", ISNUMBER(FIND("Disc", [3]QueryUserInfo!A9847)))</f>
        <v>No Data</v>
      </c>
      <c r="I9848" t="str" cm="1">
        <f t="array" ref="I9848">IF(D9848 = TRUE, "No Data", _xlfn.IFS(G9848=TRUE, FIND("Active", [3]QueryUserInfo!A9847), H9848=TRUE, FIND("Disc", [3]QueryUserInfo!A9847)))</f>
        <v>No Data</v>
      </c>
    </row>
    <row r="9849" spans="1:9" x14ac:dyDescent="0.3">
      <c r="A9849" t="str">
        <f>IF(D9849=TRUE, "No Data", MID([3]QueryUserInfo!A9848, 2, F9849 -2))</f>
        <v>No Data</v>
      </c>
      <c r="B9849" t="str" cm="1">
        <f t="array" ref="B9849">IF(D9849 = TRUE, "No Data", MID([3]QueryUserInfo!A9848, I9849, _xlfn.IFS(G9849 = TRUE, 6, H9849=TRUE, 4)))</f>
        <v>No Data</v>
      </c>
      <c r="D9849" t="b">
        <f>OR(ISBLANK([3]QueryUserInfo!A9848), [3]QueryUserInfo!A9848 = " USERNAME              SESSIONNAME        ID  STATE   IDLE TIME  LOGON TIME")</f>
        <v>1</v>
      </c>
      <c r="E9849" t="b">
        <f>ISNUMBER(FIND("&gt;", [3]QueryUserInfo!A9848))</f>
        <v>0</v>
      </c>
      <c r="F9849">
        <f>IF(D9849=TRUE, 0, FIND(" ", [3]QueryUserInfo!A9848,2))</f>
        <v>0</v>
      </c>
      <c r="G9849" t="str">
        <f>IF(D9849=TRUE, "No Data", ISNUMBER(FIND("Active", [3]QueryUserInfo!A9848)))</f>
        <v>No Data</v>
      </c>
      <c r="H9849" t="str">
        <f>IF(D9849=TRUE, "No Data", ISNUMBER(FIND("Disc", [3]QueryUserInfo!A9848)))</f>
        <v>No Data</v>
      </c>
      <c r="I9849" t="str" cm="1">
        <f t="array" ref="I9849">IF(D9849 = TRUE, "No Data", _xlfn.IFS(G9849=TRUE, FIND("Active", [3]QueryUserInfo!A9848), H9849=TRUE, FIND("Disc", [3]QueryUserInfo!A9848)))</f>
        <v>No Data</v>
      </c>
    </row>
    <row r="9850" spans="1:9" x14ac:dyDescent="0.3">
      <c r="A9850" t="str">
        <f>IF(D9850=TRUE, "No Data", MID([3]QueryUserInfo!A9849, 2, F9850 -2))</f>
        <v>No Data</v>
      </c>
      <c r="B9850" t="str" cm="1">
        <f t="array" ref="B9850">IF(D9850 = TRUE, "No Data", MID([3]QueryUserInfo!A9849, I9850, _xlfn.IFS(G9850 = TRUE, 6, H9850=TRUE, 4)))</f>
        <v>No Data</v>
      </c>
      <c r="D9850" t="b">
        <f>OR(ISBLANK([3]QueryUserInfo!A9849), [3]QueryUserInfo!A9849 = " USERNAME              SESSIONNAME        ID  STATE   IDLE TIME  LOGON TIME")</f>
        <v>1</v>
      </c>
      <c r="E9850" t="b">
        <f>ISNUMBER(FIND("&gt;", [3]QueryUserInfo!A9849))</f>
        <v>0</v>
      </c>
      <c r="F9850">
        <f>IF(D9850=TRUE, 0, FIND(" ", [3]QueryUserInfo!A9849,2))</f>
        <v>0</v>
      </c>
      <c r="G9850" t="str">
        <f>IF(D9850=TRUE, "No Data", ISNUMBER(FIND("Active", [3]QueryUserInfo!A9849)))</f>
        <v>No Data</v>
      </c>
      <c r="H9850" t="str">
        <f>IF(D9850=TRUE, "No Data", ISNUMBER(FIND("Disc", [3]QueryUserInfo!A9849)))</f>
        <v>No Data</v>
      </c>
      <c r="I9850" t="str" cm="1">
        <f t="array" ref="I9850">IF(D9850 = TRUE, "No Data", _xlfn.IFS(G9850=TRUE, FIND("Active", [3]QueryUserInfo!A9849), H9850=TRUE, FIND("Disc", [3]QueryUserInfo!A9849)))</f>
        <v>No Data</v>
      </c>
    </row>
    <row r="9851" spans="1:9" x14ac:dyDescent="0.3">
      <c r="A9851" t="str">
        <f>IF(D9851=TRUE, "No Data", MID([3]QueryUserInfo!A9850, 2, F9851 -2))</f>
        <v>No Data</v>
      </c>
      <c r="B9851" t="str" cm="1">
        <f t="array" ref="B9851">IF(D9851 = TRUE, "No Data", MID([3]QueryUserInfo!A9850, I9851, _xlfn.IFS(G9851 = TRUE, 6, H9851=TRUE, 4)))</f>
        <v>No Data</v>
      </c>
      <c r="D9851" t="b">
        <f>OR(ISBLANK([3]QueryUserInfo!A9850), [3]QueryUserInfo!A9850 = " USERNAME              SESSIONNAME        ID  STATE   IDLE TIME  LOGON TIME")</f>
        <v>1</v>
      </c>
      <c r="E9851" t="b">
        <f>ISNUMBER(FIND("&gt;", [3]QueryUserInfo!A9850))</f>
        <v>0</v>
      </c>
      <c r="F9851">
        <f>IF(D9851=TRUE, 0, FIND(" ", [3]QueryUserInfo!A9850,2))</f>
        <v>0</v>
      </c>
      <c r="G9851" t="str">
        <f>IF(D9851=TRUE, "No Data", ISNUMBER(FIND("Active", [3]QueryUserInfo!A9850)))</f>
        <v>No Data</v>
      </c>
      <c r="H9851" t="str">
        <f>IF(D9851=TRUE, "No Data", ISNUMBER(FIND("Disc", [3]QueryUserInfo!A9850)))</f>
        <v>No Data</v>
      </c>
      <c r="I9851" t="str" cm="1">
        <f t="array" ref="I9851">IF(D9851 = TRUE, "No Data", _xlfn.IFS(G9851=TRUE, FIND("Active", [3]QueryUserInfo!A9850), H9851=TRUE, FIND("Disc", [3]QueryUserInfo!A9850)))</f>
        <v>No Data</v>
      </c>
    </row>
    <row r="9852" spans="1:9" x14ac:dyDescent="0.3">
      <c r="A9852" t="str">
        <f>IF(D9852=TRUE, "No Data", MID([3]QueryUserInfo!A9851, 2, F9852 -2))</f>
        <v>No Data</v>
      </c>
      <c r="B9852" t="str" cm="1">
        <f t="array" ref="B9852">IF(D9852 = TRUE, "No Data", MID([3]QueryUserInfo!A9851, I9852, _xlfn.IFS(G9852 = TRUE, 6, H9852=TRUE, 4)))</f>
        <v>No Data</v>
      </c>
      <c r="D9852" t="b">
        <f>OR(ISBLANK([3]QueryUserInfo!A9851), [3]QueryUserInfo!A9851 = " USERNAME              SESSIONNAME        ID  STATE   IDLE TIME  LOGON TIME")</f>
        <v>1</v>
      </c>
      <c r="E9852" t="b">
        <f>ISNUMBER(FIND("&gt;", [3]QueryUserInfo!A9851))</f>
        <v>0</v>
      </c>
      <c r="F9852">
        <f>IF(D9852=TRUE, 0, FIND(" ", [3]QueryUserInfo!A9851,2))</f>
        <v>0</v>
      </c>
      <c r="G9852" t="str">
        <f>IF(D9852=TRUE, "No Data", ISNUMBER(FIND("Active", [3]QueryUserInfo!A9851)))</f>
        <v>No Data</v>
      </c>
      <c r="H9852" t="str">
        <f>IF(D9852=TRUE, "No Data", ISNUMBER(FIND("Disc", [3]QueryUserInfo!A9851)))</f>
        <v>No Data</v>
      </c>
      <c r="I9852" t="str" cm="1">
        <f t="array" ref="I9852">IF(D9852 = TRUE, "No Data", _xlfn.IFS(G9852=TRUE, FIND("Active", [3]QueryUserInfo!A9851), H9852=TRUE, FIND("Disc", [3]QueryUserInfo!A9851)))</f>
        <v>No Data</v>
      </c>
    </row>
    <row r="9853" spans="1:9" x14ac:dyDescent="0.3">
      <c r="A9853" t="str">
        <f>IF(D9853=TRUE, "No Data", MID([3]QueryUserInfo!A9852, 2, F9853 -2))</f>
        <v>No Data</v>
      </c>
      <c r="B9853" t="str" cm="1">
        <f t="array" ref="B9853">IF(D9853 = TRUE, "No Data", MID([3]QueryUserInfo!A9852, I9853, _xlfn.IFS(G9853 = TRUE, 6, H9853=TRUE, 4)))</f>
        <v>No Data</v>
      </c>
      <c r="D9853" t="b">
        <f>OR(ISBLANK([3]QueryUserInfo!A9852), [3]QueryUserInfo!A9852 = " USERNAME              SESSIONNAME        ID  STATE   IDLE TIME  LOGON TIME")</f>
        <v>1</v>
      </c>
      <c r="E9853" t="b">
        <f>ISNUMBER(FIND("&gt;", [3]QueryUserInfo!A9852))</f>
        <v>0</v>
      </c>
      <c r="F9853">
        <f>IF(D9853=TRUE, 0, FIND(" ", [3]QueryUserInfo!A9852,2))</f>
        <v>0</v>
      </c>
      <c r="G9853" t="str">
        <f>IF(D9853=TRUE, "No Data", ISNUMBER(FIND("Active", [3]QueryUserInfo!A9852)))</f>
        <v>No Data</v>
      </c>
      <c r="H9853" t="str">
        <f>IF(D9853=TRUE, "No Data", ISNUMBER(FIND("Disc", [3]QueryUserInfo!A9852)))</f>
        <v>No Data</v>
      </c>
      <c r="I9853" t="str" cm="1">
        <f t="array" ref="I9853">IF(D9853 = TRUE, "No Data", _xlfn.IFS(G9853=TRUE, FIND("Active", [3]QueryUserInfo!A9852), H9853=TRUE, FIND("Disc", [3]QueryUserInfo!A9852)))</f>
        <v>No Data</v>
      </c>
    </row>
    <row r="9854" spans="1:9" x14ac:dyDescent="0.3">
      <c r="A9854" t="str">
        <f>IF(D9854=TRUE, "No Data", MID([3]QueryUserInfo!A9853, 2, F9854 -2))</f>
        <v>No Data</v>
      </c>
      <c r="B9854" t="str" cm="1">
        <f t="array" ref="B9854">IF(D9854 = TRUE, "No Data", MID([3]QueryUserInfo!A9853, I9854, _xlfn.IFS(G9854 = TRUE, 6, H9854=TRUE, 4)))</f>
        <v>No Data</v>
      </c>
      <c r="D9854" t="b">
        <f>OR(ISBLANK([3]QueryUserInfo!A9853), [3]QueryUserInfo!A9853 = " USERNAME              SESSIONNAME        ID  STATE   IDLE TIME  LOGON TIME")</f>
        <v>1</v>
      </c>
      <c r="E9854" t="b">
        <f>ISNUMBER(FIND("&gt;", [3]QueryUserInfo!A9853))</f>
        <v>0</v>
      </c>
      <c r="F9854">
        <f>IF(D9854=TRUE, 0, FIND(" ", [3]QueryUserInfo!A9853,2))</f>
        <v>0</v>
      </c>
      <c r="G9854" t="str">
        <f>IF(D9854=TRUE, "No Data", ISNUMBER(FIND("Active", [3]QueryUserInfo!A9853)))</f>
        <v>No Data</v>
      </c>
      <c r="H9854" t="str">
        <f>IF(D9854=TRUE, "No Data", ISNUMBER(FIND("Disc", [3]QueryUserInfo!A9853)))</f>
        <v>No Data</v>
      </c>
      <c r="I9854" t="str" cm="1">
        <f t="array" ref="I9854">IF(D9854 = TRUE, "No Data", _xlfn.IFS(G9854=TRUE, FIND("Active", [3]QueryUserInfo!A9853), H9854=TRUE, FIND("Disc", [3]QueryUserInfo!A9853)))</f>
        <v>No Data</v>
      </c>
    </row>
    <row r="9855" spans="1:9" x14ac:dyDescent="0.3">
      <c r="A9855" t="str">
        <f>IF(D9855=TRUE, "No Data", MID([3]QueryUserInfo!A9854, 2, F9855 -2))</f>
        <v>No Data</v>
      </c>
      <c r="B9855" t="str" cm="1">
        <f t="array" ref="B9855">IF(D9855 = TRUE, "No Data", MID([3]QueryUserInfo!A9854, I9855, _xlfn.IFS(G9855 = TRUE, 6, H9855=TRUE, 4)))</f>
        <v>No Data</v>
      </c>
      <c r="D9855" t="b">
        <f>OR(ISBLANK([3]QueryUserInfo!A9854), [3]QueryUserInfo!A9854 = " USERNAME              SESSIONNAME        ID  STATE   IDLE TIME  LOGON TIME")</f>
        <v>1</v>
      </c>
      <c r="E9855" t="b">
        <f>ISNUMBER(FIND("&gt;", [3]QueryUserInfo!A9854))</f>
        <v>0</v>
      </c>
      <c r="F9855">
        <f>IF(D9855=TRUE, 0, FIND(" ", [3]QueryUserInfo!A9854,2))</f>
        <v>0</v>
      </c>
      <c r="G9855" t="str">
        <f>IF(D9855=TRUE, "No Data", ISNUMBER(FIND("Active", [3]QueryUserInfo!A9854)))</f>
        <v>No Data</v>
      </c>
      <c r="H9855" t="str">
        <f>IF(D9855=TRUE, "No Data", ISNUMBER(FIND("Disc", [3]QueryUserInfo!A9854)))</f>
        <v>No Data</v>
      </c>
      <c r="I9855" t="str" cm="1">
        <f t="array" ref="I9855">IF(D9855 = TRUE, "No Data", _xlfn.IFS(G9855=TRUE, FIND("Active", [3]QueryUserInfo!A9854), H9855=TRUE, FIND("Disc", [3]QueryUserInfo!A9854)))</f>
        <v>No Data</v>
      </c>
    </row>
    <row r="9856" spans="1:9" x14ac:dyDescent="0.3">
      <c r="A9856" t="str">
        <f>IF(D9856=TRUE, "No Data", MID([3]QueryUserInfo!A9855, 2, F9856 -2))</f>
        <v>No Data</v>
      </c>
      <c r="B9856" t="str" cm="1">
        <f t="array" ref="B9856">IF(D9856 = TRUE, "No Data", MID([3]QueryUserInfo!A9855, I9856, _xlfn.IFS(G9856 = TRUE, 6, H9856=TRUE, 4)))</f>
        <v>No Data</v>
      </c>
      <c r="D9856" t="b">
        <f>OR(ISBLANK([3]QueryUserInfo!A9855), [3]QueryUserInfo!A9855 = " USERNAME              SESSIONNAME        ID  STATE   IDLE TIME  LOGON TIME")</f>
        <v>1</v>
      </c>
      <c r="E9856" t="b">
        <f>ISNUMBER(FIND("&gt;", [3]QueryUserInfo!A9855))</f>
        <v>0</v>
      </c>
      <c r="F9856">
        <f>IF(D9856=TRUE, 0, FIND(" ", [3]QueryUserInfo!A9855,2))</f>
        <v>0</v>
      </c>
      <c r="G9856" t="str">
        <f>IF(D9856=TRUE, "No Data", ISNUMBER(FIND("Active", [3]QueryUserInfo!A9855)))</f>
        <v>No Data</v>
      </c>
      <c r="H9856" t="str">
        <f>IF(D9856=TRUE, "No Data", ISNUMBER(FIND("Disc", [3]QueryUserInfo!A9855)))</f>
        <v>No Data</v>
      </c>
      <c r="I9856" t="str" cm="1">
        <f t="array" ref="I9856">IF(D9856 = TRUE, "No Data", _xlfn.IFS(G9856=TRUE, FIND("Active", [3]QueryUserInfo!A9855), H9856=TRUE, FIND("Disc", [3]QueryUserInfo!A9855)))</f>
        <v>No Data</v>
      </c>
    </row>
    <row r="9857" spans="1:9" x14ac:dyDescent="0.3">
      <c r="A9857" t="str">
        <f>IF(D9857=TRUE, "No Data", MID([3]QueryUserInfo!A9856, 2, F9857 -2))</f>
        <v>No Data</v>
      </c>
      <c r="B9857" t="str" cm="1">
        <f t="array" ref="B9857">IF(D9857 = TRUE, "No Data", MID([3]QueryUserInfo!A9856, I9857, _xlfn.IFS(G9857 = TRUE, 6, H9857=TRUE, 4)))</f>
        <v>No Data</v>
      </c>
      <c r="D9857" t="b">
        <f>OR(ISBLANK([3]QueryUserInfo!A9856), [3]QueryUserInfo!A9856 = " USERNAME              SESSIONNAME        ID  STATE   IDLE TIME  LOGON TIME")</f>
        <v>1</v>
      </c>
      <c r="E9857" t="b">
        <f>ISNUMBER(FIND("&gt;", [3]QueryUserInfo!A9856))</f>
        <v>0</v>
      </c>
      <c r="F9857">
        <f>IF(D9857=TRUE, 0, FIND(" ", [3]QueryUserInfo!A9856,2))</f>
        <v>0</v>
      </c>
      <c r="G9857" t="str">
        <f>IF(D9857=TRUE, "No Data", ISNUMBER(FIND("Active", [3]QueryUserInfo!A9856)))</f>
        <v>No Data</v>
      </c>
      <c r="H9857" t="str">
        <f>IF(D9857=TRUE, "No Data", ISNUMBER(FIND("Disc", [3]QueryUserInfo!A9856)))</f>
        <v>No Data</v>
      </c>
      <c r="I9857" t="str" cm="1">
        <f t="array" ref="I9857">IF(D9857 = TRUE, "No Data", _xlfn.IFS(G9857=TRUE, FIND("Active", [3]QueryUserInfo!A9856), H9857=TRUE, FIND("Disc", [3]QueryUserInfo!A9856)))</f>
        <v>No Data</v>
      </c>
    </row>
    <row r="9858" spans="1:9" x14ac:dyDescent="0.3">
      <c r="A9858" t="str">
        <f>IF(D9858=TRUE, "No Data", MID([3]QueryUserInfo!A9857, 2, F9858 -2))</f>
        <v>No Data</v>
      </c>
      <c r="B9858" t="str" cm="1">
        <f t="array" ref="B9858">IF(D9858 = TRUE, "No Data", MID([3]QueryUserInfo!A9857, I9858, _xlfn.IFS(G9858 = TRUE, 6, H9858=TRUE, 4)))</f>
        <v>No Data</v>
      </c>
      <c r="D9858" t="b">
        <f>OR(ISBLANK([3]QueryUserInfo!A9857), [3]QueryUserInfo!A9857 = " USERNAME              SESSIONNAME        ID  STATE   IDLE TIME  LOGON TIME")</f>
        <v>1</v>
      </c>
      <c r="E9858" t="b">
        <f>ISNUMBER(FIND("&gt;", [3]QueryUserInfo!A9857))</f>
        <v>0</v>
      </c>
      <c r="F9858">
        <f>IF(D9858=TRUE, 0, FIND(" ", [3]QueryUserInfo!A9857,2))</f>
        <v>0</v>
      </c>
      <c r="G9858" t="str">
        <f>IF(D9858=TRUE, "No Data", ISNUMBER(FIND("Active", [3]QueryUserInfo!A9857)))</f>
        <v>No Data</v>
      </c>
      <c r="H9858" t="str">
        <f>IF(D9858=TRUE, "No Data", ISNUMBER(FIND("Disc", [3]QueryUserInfo!A9857)))</f>
        <v>No Data</v>
      </c>
      <c r="I9858" t="str" cm="1">
        <f t="array" ref="I9858">IF(D9858 = TRUE, "No Data", _xlfn.IFS(G9858=TRUE, FIND("Active", [3]QueryUserInfo!A9857), H9858=TRUE, FIND("Disc", [3]QueryUserInfo!A9857)))</f>
        <v>No Data</v>
      </c>
    </row>
    <row r="9859" spans="1:9" x14ac:dyDescent="0.3">
      <c r="A9859" t="str">
        <f>IF(D9859=TRUE, "No Data", MID([3]QueryUserInfo!A9858, 2, F9859 -2))</f>
        <v>No Data</v>
      </c>
      <c r="B9859" t="str" cm="1">
        <f t="array" ref="B9859">IF(D9859 = TRUE, "No Data", MID([3]QueryUserInfo!A9858, I9859, _xlfn.IFS(G9859 = TRUE, 6, H9859=TRUE, 4)))</f>
        <v>No Data</v>
      </c>
      <c r="D9859" t="b">
        <f>OR(ISBLANK([3]QueryUserInfo!A9858), [3]QueryUserInfo!A9858 = " USERNAME              SESSIONNAME        ID  STATE   IDLE TIME  LOGON TIME")</f>
        <v>1</v>
      </c>
      <c r="E9859" t="b">
        <f>ISNUMBER(FIND("&gt;", [3]QueryUserInfo!A9858))</f>
        <v>0</v>
      </c>
      <c r="F9859">
        <f>IF(D9859=TRUE, 0, FIND(" ", [3]QueryUserInfo!A9858,2))</f>
        <v>0</v>
      </c>
      <c r="G9859" t="str">
        <f>IF(D9859=TRUE, "No Data", ISNUMBER(FIND("Active", [3]QueryUserInfo!A9858)))</f>
        <v>No Data</v>
      </c>
      <c r="H9859" t="str">
        <f>IF(D9859=TRUE, "No Data", ISNUMBER(FIND("Disc", [3]QueryUserInfo!A9858)))</f>
        <v>No Data</v>
      </c>
      <c r="I9859" t="str" cm="1">
        <f t="array" ref="I9859">IF(D9859 = TRUE, "No Data", _xlfn.IFS(G9859=TRUE, FIND("Active", [3]QueryUserInfo!A9858), H9859=TRUE, FIND("Disc", [3]QueryUserInfo!A9858)))</f>
        <v>No Data</v>
      </c>
    </row>
    <row r="9860" spans="1:9" x14ac:dyDescent="0.3">
      <c r="A9860" t="str">
        <f>IF(D9860=TRUE, "No Data", MID([3]QueryUserInfo!A9859, 2, F9860 -2))</f>
        <v>No Data</v>
      </c>
      <c r="B9860" t="str" cm="1">
        <f t="array" ref="B9860">IF(D9860 = TRUE, "No Data", MID([3]QueryUserInfo!A9859, I9860, _xlfn.IFS(G9860 = TRUE, 6, H9860=TRUE, 4)))</f>
        <v>No Data</v>
      </c>
      <c r="D9860" t="b">
        <f>OR(ISBLANK([3]QueryUserInfo!A9859), [3]QueryUserInfo!A9859 = " USERNAME              SESSIONNAME        ID  STATE   IDLE TIME  LOGON TIME")</f>
        <v>1</v>
      </c>
      <c r="E9860" t="b">
        <f>ISNUMBER(FIND("&gt;", [3]QueryUserInfo!A9859))</f>
        <v>0</v>
      </c>
      <c r="F9860">
        <f>IF(D9860=TRUE, 0, FIND(" ", [3]QueryUserInfo!A9859,2))</f>
        <v>0</v>
      </c>
      <c r="G9860" t="str">
        <f>IF(D9860=TRUE, "No Data", ISNUMBER(FIND("Active", [3]QueryUserInfo!A9859)))</f>
        <v>No Data</v>
      </c>
      <c r="H9860" t="str">
        <f>IF(D9860=TRUE, "No Data", ISNUMBER(FIND("Disc", [3]QueryUserInfo!A9859)))</f>
        <v>No Data</v>
      </c>
      <c r="I9860" t="str" cm="1">
        <f t="array" ref="I9860">IF(D9860 = TRUE, "No Data", _xlfn.IFS(G9860=TRUE, FIND("Active", [3]QueryUserInfo!A9859), H9860=TRUE, FIND("Disc", [3]QueryUserInfo!A9859)))</f>
        <v>No Data</v>
      </c>
    </row>
    <row r="9861" spans="1:9" x14ac:dyDescent="0.3">
      <c r="A9861" t="str">
        <f>IF(D9861=TRUE, "No Data", MID([3]QueryUserInfo!A9860, 2, F9861 -2))</f>
        <v>No Data</v>
      </c>
      <c r="B9861" t="str" cm="1">
        <f t="array" ref="B9861">IF(D9861 = TRUE, "No Data", MID([3]QueryUserInfo!A9860, I9861, _xlfn.IFS(G9861 = TRUE, 6, H9861=TRUE, 4)))</f>
        <v>No Data</v>
      </c>
      <c r="D9861" t="b">
        <f>OR(ISBLANK([3]QueryUserInfo!A9860), [3]QueryUserInfo!A9860 = " USERNAME              SESSIONNAME        ID  STATE   IDLE TIME  LOGON TIME")</f>
        <v>1</v>
      </c>
      <c r="E9861" t="b">
        <f>ISNUMBER(FIND("&gt;", [3]QueryUserInfo!A9860))</f>
        <v>0</v>
      </c>
      <c r="F9861">
        <f>IF(D9861=TRUE, 0, FIND(" ", [3]QueryUserInfo!A9860,2))</f>
        <v>0</v>
      </c>
      <c r="G9861" t="str">
        <f>IF(D9861=TRUE, "No Data", ISNUMBER(FIND("Active", [3]QueryUserInfo!A9860)))</f>
        <v>No Data</v>
      </c>
      <c r="H9861" t="str">
        <f>IF(D9861=TRUE, "No Data", ISNUMBER(FIND("Disc", [3]QueryUserInfo!A9860)))</f>
        <v>No Data</v>
      </c>
      <c r="I9861" t="str" cm="1">
        <f t="array" ref="I9861">IF(D9861 = TRUE, "No Data", _xlfn.IFS(G9861=TRUE, FIND("Active", [3]QueryUserInfo!A9860), H9861=TRUE, FIND("Disc", [3]QueryUserInfo!A9860)))</f>
        <v>No Data</v>
      </c>
    </row>
    <row r="9862" spans="1:9" x14ac:dyDescent="0.3">
      <c r="A9862" t="str">
        <f>IF(D9862=TRUE, "No Data", MID([3]QueryUserInfo!A9861, 2, F9862 -2))</f>
        <v>No Data</v>
      </c>
      <c r="B9862" t="str" cm="1">
        <f t="array" ref="B9862">IF(D9862 = TRUE, "No Data", MID([3]QueryUserInfo!A9861, I9862, _xlfn.IFS(G9862 = TRUE, 6, H9862=TRUE, 4)))</f>
        <v>No Data</v>
      </c>
      <c r="D9862" t="b">
        <f>OR(ISBLANK([3]QueryUserInfo!A9861), [3]QueryUserInfo!A9861 = " USERNAME              SESSIONNAME        ID  STATE   IDLE TIME  LOGON TIME")</f>
        <v>1</v>
      </c>
      <c r="E9862" t="b">
        <f>ISNUMBER(FIND("&gt;", [3]QueryUserInfo!A9861))</f>
        <v>0</v>
      </c>
      <c r="F9862">
        <f>IF(D9862=TRUE, 0, FIND(" ", [3]QueryUserInfo!A9861,2))</f>
        <v>0</v>
      </c>
      <c r="G9862" t="str">
        <f>IF(D9862=TRUE, "No Data", ISNUMBER(FIND("Active", [3]QueryUserInfo!A9861)))</f>
        <v>No Data</v>
      </c>
      <c r="H9862" t="str">
        <f>IF(D9862=TRUE, "No Data", ISNUMBER(FIND("Disc", [3]QueryUserInfo!A9861)))</f>
        <v>No Data</v>
      </c>
      <c r="I9862" t="str" cm="1">
        <f t="array" ref="I9862">IF(D9862 = TRUE, "No Data", _xlfn.IFS(G9862=TRUE, FIND("Active", [3]QueryUserInfo!A9861), H9862=TRUE, FIND("Disc", [3]QueryUserInfo!A9861)))</f>
        <v>No Data</v>
      </c>
    </row>
    <row r="9863" spans="1:9" x14ac:dyDescent="0.3">
      <c r="A9863" t="str">
        <f>IF(D9863=TRUE, "No Data", MID([3]QueryUserInfo!A9862, 2, F9863 -2))</f>
        <v>No Data</v>
      </c>
      <c r="B9863" t="str" cm="1">
        <f t="array" ref="B9863">IF(D9863 = TRUE, "No Data", MID([3]QueryUserInfo!A9862, I9863, _xlfn.IFS(G9863 = TRUE, 6, H9863=TRUE, 4)))</f>
        <v>No Data</v>
      </c>
      <c r="D9863" t="b">
        <f>OR(ISBLANK([3]QueryUserInfo!A9862), [3]QueryUserInfo!A9862 = " USERNAME              SESSIONNAME        ID  STATE   IDLE TIME  LOGON TIME")</f>
        <v>1</v>
      </c>
      <c r="E9863" t="b">
        <f>ISNUMBER(FIND("&gt;", [3]QueryUserInfo!A9862))</f>
        <v>0</v>
      </c>
      <c r="F9863">
        <f>IF(D9863=TRUE, 0, FIND(" ", [3]QueryUserInfo!A9862,2))</f>
        <v>0</v>
      </c>
      <c r="G9863" t="str">
        <f>IF(D9863=TRUE, "No Data", ISNUMBER(FIND("Active", [3]QueryUserInfo!A9862)))</f>
        <v>No Data</v>
      </c>
      <c r="H9863" t="str">
        <f>IF(D9863=TRUE, "No Data", ISNUMBER(FIND("Disc", [3]QueryUserInfo!A9862)))</f>
        <v>No Data</v>
      </c>
      <c r="I9863" t="str" cm="1">
        <f t="array" ref="I9863">IF(D9863 = TRUE, "No Data", _xlfn.IFS(G9863=TRUE, FIND("Active", [3]QueryUserInfo!A9862), H9863=TRUE, FIND("Disc", [3]QueryUserInfo!A9862)))</f>
        <v>No Data</v>
      </c>
    </row>
    <row r="9864" spans="1:9" x14ac:dyDescent="0.3">
      <c r="A9864" t="str">
        <f>IF(D9864=TRUE, "No Data", MID([3]QueryUserInfo!A9863, 2, F9864 -2))</f>
        <v>No Data</v>
      </c>
      <c r="B9864" t="str" cm="1">
        <f t="array" ref="B9864">IF(D9864 = TRUE, "No Data", MID([3]QueryUserInfo!A9863, I9864, _xlfn.IFS(G9864 = TRUE, 6, H9864=TRUE, 4)))</f>
        <v>No Data</v>
      </c>
      <c r="D9864" t="b">
        <f>OR(ISBLANK([3]QueryUserInfo!A9863), [3]QueryUserInfo!A9863 = " USERNAME              SESSIONNAME        ID  STATE   IDLE TIME  LOGON TIME")</f>
        <v>1</v>
      </c>
      <c r="E9864" t="b">
        <f>ISNUMBER(FIND("&gt;", [3]QueryUserInfo!A9863))</f>
        <v>0</v>
      </c>
      <c r="F9864">
        <f>IF(D9864=TRUE, 0, FIND(" ", [3]QueryUserInfo!A9863,2))</f>
        <v>0</v>
      </c>
      <c r="G9864" t="str">
        <f>IF(D9864=TRUE, "No Data", ISNUMBER(FIND("Active", [3]QueryUserInfo!A9863)))</f>
        <v>No Data</v>
      </c>
      <c r="H9864" t="str">
        <f>IF(D9864=TRUE, "No Data", ISNUMBER(FIND("Disc", [3]QueryUserInfo!A9863)))</f>
        <v>No Data</v>
      </c>
      <c r="I9864" t="str" cm="1">
        <f t="array" ref="I9864">IF(D9864 = TRUE, "No Data", _xlfn.IFS(G9864=TRUE, FIND("Active", [3]QueryUserInfo!A9863), H9864=TRUE, FIND("Disc", [3]QueryUserInfo!A9863)))</f>
        <v>No Data</v>
      </c>
    </row>
    <row r="9865" spans="1:9" x14ac:dyDescent="0.3">
      <c r="A9865" t="str">
        <f>IF(D9865=TRUE, "No Data", MID([3]QueryUserInfo!A9864, 2, F9865 -2))</f>
        <v>No Data</v>
      </c>
      <c r="B9865" t="str" cm="1">
        <f t="array" ref="B9865">IF(D9865 = TRUE, "No Data", MID([3]QueryUserInfo!A9864, I9865, _xlfn.IFS(G9865 = TRUE, 6, H9865=TRUE, 4)))</f>
        <v>No Data</v>
      </c>
      <c r="D9865" t="b">
        <f>OR(ISBLANK([3]QueryUserInfo!A9864), [3]QueryUserInfo!A9864 = " USERNAME              SESSIONNAME        ID  STATE   IDLE TIME  LOGON TIME")</f>
        <v>1</v>
      </c>
      <c r="E9865" t="b">
        <f>ISNUMBER(FIND("&gt;", [3]QueryUserInfo!A9864))</f>
        <v>0</v>
      </c>
      <c r="F9865">
        <f>IF(D9865=TRUE, 0, FIND(" ", [3]QueryUserInfo!A9864,2))</f>
        <v>0</v>
      </c>
      <c r="G9865" t="str">
        <f>IF(D9865=TRUE, "No Data", ISNUMBER(FIND("Active", [3]QueryUserInfo!A9864)))</f>
        <v>No Data</v>
      </c>
      <c r="H9865" t="str">
        <f>IF(D9865=TRUE, "No Data", ISNUMBER(FIND("Disc", [3]QueryUserInfo!A9864)))</f>
        <v>No Data</v>
      </c>
      <c r="I9865" t="str" cm="1">
        <f t="array" ref="I9865">IF(D9865 = TRUE, "No Data", _xlfn.IFS(G9865=TRUE, FIND("Active", [3]QueryUserInfo!A9864), H9865=TRUE, FIND("Disc", [3]QueryUserInfo!A9864)))</f>
        <v>No Data</v>
      </c>
    </row>
    <row r="9866" spans="1:9" x14ac:dyDescent="0.3">
      <c r="A9866" t="str">
        <f>IF(D9866=TRUE, "No Data", MID([3]QueryUserInfo!A9865, 2, F9866 -2))</f>
        <v>No Data</v>
      </c>
      <c r="B9866" t="str" cm="1">
        <f t="array" ref="B9866">IF(D9866 = TRUE, "No Data", MID([3]QueryUserInfo!A9865, I9866, _xlfn.IFS(G9866 = TRUE, 6, H9866=TRUE, 4)))</f>
        <v>No Data</v>
      </c>
      <c r="D9866" t="b">
        <f>OR(ISBLANK([3]QueryUserInfo!A9865), [3]QueryUserInfo!A9865 = " USERNAME              SESSIONNAME        ID  STATE   IDLE TIME  LOGON TIME")</f>
        <v>1</v>
      </c>
      <c r="E9866" t="b">
        <f>ISNUMBER(FIND("&gt;", [3]QueryUserInfo!A9865))</f>
        <v>0</v>
      </c>
      <c r="F9866">
        <f>IF(D9866=TRUE, 0, FIND(" ", [3]QueryUserInfo!A9865,2))</f>
        <v>0</v>
      </c>
      <c r="G9866" t="str">
        <f>IF(D9866=TRUE, "No Data", ISNUMBER(FIND("Active", [3]QueryUserInfo!A9865)))</f>
        <v>No Data</v>
      </c>
      <c r="H9866" t="str">
        <f>IF(D9866=TRUE, "No Data", ISNUMBER(FIND("Disc", [3]QueryUserInfo!A9865)))</f>
        <v>No Data</v>
      </c>
      <c r="I9866" t="str" cm="1">
        <f t="array" ref="I9866">IF(D9866 = TRUE, "No Data", _xlfn.IFS(G9866=TRUE, FIND("Active", [3]QueryUserInfo!A9865), H9866=TRUE, FIND("Disc", [3]QueryUserInfo!A9865)))</f>
        <v>No Data</v>
      </c>
    </row>
    <row r="9867" spans="1:9" x14ac:dyDescent="0.3">
      <c r="A9867" t="str">
        <f>IF(D9867=TRUE, "No Data", MID([3]QueryUserInfo!A9866, 2, F9867 -2))</f>
        <v>No Data</v>
      </c>
      <c r="B9867" t="str" cm="1">
        <f t="array" ref="B9867">IF(D9867 = TRUE, "No Data", MID([3]QueryUserInfo!A9866, I9867, _xlfn.IFS(G9867 = TRUE, 6, H9867=TRUE, 4)))</f>
        <v>No Data</v>
      </c>
      <c r="D9867" t="b">
        <f>OR(ISBLANK([3]QueryUserInfo!A9866), [3]QueryUserInfo!A9866 = " USERNAME              SESSIONNAME        ID  STATE   IDLE TIME  LOGON TIME")</f>
        <v>1</v>
      </c>
      <c r="E9867" t="b">
        <f>ISNUMBER(FIND("&gt;", [3]QueryUserInfo!A9866))</f>
        <v>0</v>
      </c>
      <c r="F9867">
        <f>IF(D9867=TRUE, 0, FIND(" ", [3]QueryUserInfo!A9866,2))</f>
        <v>0</v>
      </c>
      <c r="G9867" t="str">
        <f>IF(D9867=TRUE, "No Data", ISNUMBER(FIND("Active", [3]QueryUserInfo!A9866)))</f>
        <v>No Data</v>
      </c>
      <c r="H9867" t="str">
        <f>IF(D9867=TRUE, "No Data", ISNUMBER(FIND("Disc", [3]QueryUserInfo!A9866)))</f>
        <v>No Data</v>
      </c>
      <c r="I9867" t="str" cm="1">
        <f t="array" ref="I9867">IF(D9867 = TRUE, "No Data", _xlfn.IFS(G9867=TRUE, FIND("Active", [3]QueryUserInfo!A9866), H9867=TRUE, FIND("Disc", [3]QueryUserInfo!A9866)))</f>
        <v>No Data</v>
      </c>
    </row>
    <row r="9868" spans="1:9" x14ac:dyDescent="0.3">
      <c r="A9868" t="str">
        <f>IF(D9868=TRUE, "No Data", MID([3]QueryUserInfo!A9867, 2, F9868 -2))</f>
        <v>No Data</v>
      </c>
      <c r="B9868" t="str" cm="1">
        <f t="array" ref="B9868">IF(D9868 = TRUE, "No Data", MID([3]QueryUserInfo!A9867, I9868, _xlfn.IFS(G9868 = TRUE, 6, H9868=TRUE, 4)))</f>
        <v>No Data</v>
      </c>
      <c r="D9868" t="b">
        <f>OR(ISBLANK([3]QueryUserInfo!A9867), [3]QueryUserInfo!A9867 = " USERNAME              SESSIONNAME        ID  STATE   IDLE TIME  LOGON TIME")</f>
        <v>1</v>
      </c>
      <c r="E9868" t="b">
        <f>ISNUMBER(FIND("&gt;", [3]QueryUserInfo!A9867))</f>
        <v>0</v>
      </c>
      <c r="F9868">
        <f>IF(D9868=TRUE, 0, FIND(" ", [3]QueryUserInfo!A9867,2))</f>
        <v>0</v>
      </c>
      <c r="G9868" t="str">
        <f>IF(D9868=TRUE, "No Data", ISNUMBER(FIND("Active", [3]QueryUserInfo!A9867)))</f>
        <v>No Data</v>
      </c>
      <c r="H9868" t="str">
        <f>IF(D9868=TRUE, "No Data", ISNUMBER(FIND("Disc", [3]QueryUserInfo!A9867)))</f>
        <v>No Data</v>
      </c>
      <c r="I9868" t="str" cm="1">
        <f t="array" ref="I9868">IF(D9868 = TRUE, "No Data", _xlfn.IFS(G9868=TRUE, FIND("Active", [3]QueryUserInfo!A9867), H9868=TRUE, FIND("Disc", [3]QueryUserInfo!A9867)))</f>
        <v>No Data</v>
      </c>
    </row>
    <row r="9869" spans="1:9" x14ac:dyDescent="0.3">
      <c r="A9869" t="str">
        <f>IF(D9869=TRUE, "No Data", MID([3]QueryUserInfo!A9868, 2, F9869 -2))</f>
        <v>No Data</v>
      </c>
      <c r="B9869" t="str" cm="1">
        <f t="array" ref="B9869">IF(D9869 = TRUE, "No Data", MID([3]QueryUserInfo!A9868, I9869, _xlfn.IFS(G9869 = TRUE, 6, H9869=TRUE, 4)))</f>
        <v>No Data</v>
      </c>
      <c r="D9869" t="b">
        <f>OR(ISBLANK([3]QueryUserInfo!A9868), [3]QueryUserInfo!A9868 = " USERNAME              SESSIONNAME        ID  STATE   IDLE TIME  LOGON TIME")</f>
        <v>1</v>
      </c>
      <c r="E9869" t="b">
        <f>ISNUMBER(FIND("&gt;", [3]QueryUserInfo!A9868))</f>
        <v>0</v>
      </c>
      <c r="F9869">
        <f>IF(D9869=TRUE, 0, FIND(" ", [3]QueryUserInfo!A9868,2))</f>
        <v>0</v>
      </c>
      <c r="G9869" t="str">
        <f>IF(D9869=TRUE, "No Data", ISNUMBER(FIND("Active", [3]QueryUserInfo!A9868)))</f>
        <v>No Data</v>
      </c>
      <c r="H9869" t="str">
        <f>IF(D9869=TRUE, "No Data", ISNUMBER(FIND("Disc", [3]QueryUserInfo!A9868)))</f>
        <v>No Data</v>
      </c>
      <c r="I9869" t="str" cm="1">
        <f t="array" ref="I9869">IF(D9869 = TRUE, "No Data", _xlfn.IFS(G9869=TRUE, FIND("Active", [3]QueryUserInfo!A9868), H9869=TRUE, FIND("Disc", [3]QueryUserInfo!A9868)))</f>
        <v>No Data</v>
      </c>
    </row>
    <row r="9870" spans="1:9" x14ac:dyDescent="0.3">
      <c r="A9870" t="str">
        <f>IF(D9870=TRUE, "No Data", MID([3]QueryUserInfo!A9869, 2, F9870 -2))</f>
        <v>No Data</v>
      </c>
      <c r="B9870" t="str" cm="1">
        <f t="array" ref="B9870">IF(D9870 = TRUE, "No Data", MID([3]QueryUserInfo!A9869, I9870, _xlfn.IFS(G9870 = TRUE, 6, H9870=TRUE, 4)))</f>
        <v>No Data</v>
      </c>
      <c r="D9870" t="b">
        <f>OR(ISBLANK([3]QueryUserInfo!A9869), [3]QueryUserInfo!A9869 = " USERNAME              SESSIONNAME        ID  STATE   IDLE TIME  LOGON TIME")</f>
        <v>1</v>
      </c>
      <c r="E9870" t="b">
        <f>ISNUMBER(FIND("&gt;", [3]QueryUserInfo!A9869))</f>
        <v>0</v>
      </c>
      <c r="F9870">
        <f>IF(D9870=TRUE, 0, FIND(" ", [3]QueryUserInfo!A9869,2))</f>
        <v>0</v>
      </c>
      <c r="G9870" t="str">
        <f>IF(D9870=TRUE, "No Data", ISNUMBER(FIND("Active", [3]QueryUserInfo!A9869)))</f>
        <v>No Data</v>
      </c>
      <c r="H9870" t="str">
        <f>IF(D9870=TRUE, "No Data", ISNUMBER(FIND("Disc", [3]QueryUserInfo!A9869)))</f>
        <v>No Data</v>
      </c>
      <c r="I9870" t="str" cm="1">
        <f t="array" ref="I9870">IF(D9870 = TRUE, "No Data", _xlfn.IFS(G9870=TRUE, FIND("Active", [3]QueryUserInfo!A9869), H9870=TRUE, FIND("Disc", [3]QueryUserInfo!A9869)))</f>
        <v>No Data</v>
      </c>
    </row>
    <row r="9871" spans="1:9" x14ac:dyDescent="0.3">
      <c r="A9871" t="str">
        <f>IF(D9871=TRUE, "No Data", MID([3]QueryUserInfo!A9870, 2, F9871 -2))</f>
        <v>No Data</v>
      </c>
      <c r="B9871" t="str" cm="1">
        <f t="array" ref="B9871">IF(D9871 = TRUE, "No Data", MID([3]QueryUserInfo!A9870, I9871, _xlfn.IFS(G9871 = TRUE, 6, H9871=TRUE, 4)))</f>
        <v>No Data</v>
      </c>
      <c r="D9871" t="b">
        <f>OR(ISBLANK([3]QueryUserInfo!A9870), [3]QueryUserInfo!A9870 = " USERNAME              SESSIONNAME        ID  STATE   IDLE TIME  LOGON TIME")</f>
        <v>1</v>
      </c>
      <c r="E9871" t="b">
        <f>ISNUMBER(FIND("&gt;", [3]QueryUserInfo!A9870))</f>
        <v>0</v>
      </c>
      <c r="F9871">
        <f>IF(D9871=TRUE, 0, FIND(" ", [3]QueryUserInfo!A9870,2))</f>
        <v>0</v>
      </c>
      <c r="G9871" t="str">
        <f>IF(D9871=TRUE, "No Data", ISNUMBER(FIND("Active", [3]QueryUserInfo!A9870)))</f>
        <v>No Data</v>
      </c>
      <c r="H9871" t="str">
        <f>IF(D9871=TRUE, "No Data", ISNUMBER(FIND("Disc", [3]QueryUserInfo!A9870)))</f>
        <v>No Data</v>
      </c>
      <c r="I9871" t="str" cm="1">
        <f t="array" ref="I9871">IF(D9871 = TRUE, "No Data", _xlfn.IFS(G9871=TRUE, FIND("Active", [3]QueryUserInfo!A9870), H9871=TRUE, FIND("Disc", [3]QueryUserInfo!A9870)))</f>
        <v>No Data</v>
      </c>
    </row>
    <row r="9872" spans="1:9" x14ac:dyDescent="0.3">
      <c r="A9872" t="str">
        <f>IF(D9872=TRUE, "No Data", MID([3]QueryUserInfo!A9871, 2, F9872 -2))</f>
        <v>No Data</v>
      </c>
      <c r="B9872" t="str" cm="1">
        <f t="array" ref="B9872">IF(D9872 = TRUE, "No Data", MID([3]QueryUserInfo!A9871, I9872, _xlfn.IFS(G9872 = TRUE, 6, H9872=TRUE, 4)))</f>
        <v>No Data</v>
      </c>
      <c r="D9872" t="b">
        <f>OR(ISBLANK([3]QueryUserInfo!A9871), [3]QueryUserInfo!A9871 = " USERNAME              SESSIONNAME        ID  STATE   IDLE TIME  LOGON TIME")</f>
        <v>1</v>
      </c>
      <c r="E9872" t="b">
        <f>ISNUMBER(FIND("&gt;", [3]QueryUserInfo!A9871))</f>
        <v>0</v>
      </c>
      <c r="F9872">
        <f>IF(D9872=TRUE, 0, FIND(" ", [3]QueryUserInfo!A9871,2))</f>
        <v>0</v>
      </c>
      <c r="G9872" t="str">
        <f>IF(D9872=TRUE, "No Data", ISNUMBER(FIND("Active", [3]QueryUserInfo!A9871)))</f>
        <v>No Data</v>
      </c>
      <c r="H9872" t="str">
        <f>IF(D9872=TRUE, "No Data", ISNUMBER(FIND("Disc", [3]QueryUserInfo!A9871)))</f>
        <v>No Data</v>
      </c>
      <c r="I9872" t="str" cm="1">
        <f t="array" ref="I9872">IF(D9872 = TRUE, "No Data", _xlfn.IFS(G9872=TRUE, FIND("Active", [3]QueryUserInfo!A9871), H9872=TRUE, FIND("Disc", [3]QueryUserInfo!A9871)))</f>
        <v>No Data</v>
      </c>
    </row>
    <row r="9873" spans="1:9" x14ac:dyDescent="0.3">
      <c r="A9873" t="str">
        <f>IF(D9873=TRUE, "No Data", MID([3]QueryUserInfo!A9872, 2, F9873 -2))</f>
        <v>No Data</v>
      </c>
      <c r="B9873" t="str" cm="1">
        <f t="array" ref="B9873">IF(D9873 = TRUE, "No Data", MID([3]QueryUserInfo!A9872, I9873, _xlfn.IFS(G9873 = TRUE, 6, H9873=TRUE, 4)))</f>
        <v>No Data</v>
      </c>
      <c r="D9873" t="b">
        <f>OR(ISBLANK([3]QueryUserInfo!A9872), [3]QueryUserInfo!A9872 = " USERNAME              SESSIONNAME        ID  STATE   IDLE TIME  LOGON TIME")</f>
        <v>1</v>
      </c>
      <c r="E9873" t="b">
        <f>ISNUMBER(FIND("&gt;", [3]QueryUserInfo!A9872))</f>
        <v>0</v>
      </c>
      <c r="F9873">
        <f>IF(D9873=TRUE, 0, FIND(" ", [3]QueryUserInfo!A9872,2))</f>
        <v>0</v>
      </c>
      <c r="G9873" t="str">
        <f>IF(D9873=TRUE, "No Data", ISNUMBER(FIND("Active", [3]QueryUserInfo!A9872)))</f>
        <v>No Data</v>
      </c>
      <c r="H9873" t="str">
        <f>IF(D9873=TRUE, "No Data", ISNUMBER(FIND("Disc", [3]QueryUserInfo!A9872)))</f>
        <v>No Data</v>
      </c>
      <c r="I9873" t="str" cm="1">
        <f t="array" ref="I9873">IF(D9873 = TRUE, "No Data", _xlfn.IFS(G9873=TRUE, FIND("Active", [3]QueryUserInfo!A9872), H9873=TRUE, FIND("Disc", [3]QueryUserInfo!A9872)))</f>
        <v>No Data</v>
      </c>
    </row>
    <row r="9874" spans="1:9" x14ac:dyDescent="0.3">
      <c r="A9874" t="str">
        <f>IF(D9874=TRUE, "No Data", MID([3]QueryUserInfo!A9873, 2, F9874 -2))</f>
        <v>No Data</v>
      </c>
      <c r="B9874" t="str" cm="1">
        <f t="array" ref="B9874">IF(D9874 = TRUE, "No Data", MID([3]QueryUserInfo!A9873, I9874, _xlfn.IFS(G9874 = TRUE, 6, H9874=TRUE, 4)))</f>
        <v>No Data</v>
      </c>
      <c r="D9874" t="b">
        <f>OR(ISBLANK([3]QueryUserInfo!A9873), [3]QueryUserInfo!A9873 = " USERNAME              SESSIONNAME        ID  STATE   IDLE TIME  LOGON TIME")</f>
        <v>1</v>
      </c>
      <c r="E9874" t="b">
        <f>ISNUMBER(FIND("&gt;", [3]QueryUserInfo!A9873))</f>
        <v>0</v>
      </c>
      <c r="F9874">
        <f>IF(D9874=TRUE, 0, FIND(" ", [3]QueryUserInfo!A9873,2))</f>
        <v>0</v>
      </c>
      <c r="G9874" t="str">
        <f>IF(D9874=TRUE, "No Data", ISNUMBER(FIND("Active", [3]QueryUserInfo!A9873)))</f>
        <v>No Data</v>
      </c>
      <c r="H9874" t="str">
        <f>IF(D9874=TRUE, "No Data", ISNUMBER(FIND("Disc", [3]QueryUserInfo!A9873)))</f>
        <v>No Data</v>
      </c>
      <c r="I9874" t="str" cm="1">
        <f t="array" ref="I9874">IF(D9874 = TRUE, "No Data", _xlfn.IFS(G9874=TRUE, FIND("Active", [3]QueryUserInfo!A9873), H9874=TRUE, FIND("Disc", [3]QueryUserInfo!A9873)))</f>
        <v>No Data</v>
      </c>
    </row>
    <row r="9875" spans="1:9" x14ac:dyDescent="0.3">
      <c r="A9875" t="str">
        <f>IF(D9875=TRUE, "No Data", MID([3]QueryUserInfo!A9874, 2, F9875 -2))</f>
        <v>No Data</v>
      </c>
      <c r="B9875" t="str" cm="1">
        <f t="array" ref="B9875">IF(D9875 = TRUE, "No Data", MID([3]QueryUserInfo!A9874, I9875, _xlfn.IFS(G9875 = TRUE, 6, H9875=TRUE, 4)))</f>
        <v>No Data</v>
      </c>
      <c r="D9875" t="b">
        <f>OR(ISBLANK([3]QueryUserInfo!A9874), [3]QueryUserInfo!A9874 = " USERNAME              SESSIONNAME        ID  STATE   IDLE TIME  LOGON TIME")</f>
        <v>1</v>
      </c>
      <c r="E9875" t="b">
        <f>ISNUMBER(FIND("&gt;", [3]QueryUserInfo!A9874))</f>
        <v>0</v>
      </c>
      <c r="F9875">
        <f>IF(D9875=TRUE, 0, FIND(" ", [3]QueryUserInfo!A9874,2))</f>
        <v>0</v>
      </c>
      <c r="G9875" t="str">
        <f>IF(D9875=TRUE, "No Data", ISNUMBER(FIND("Active", [3]QueryUserInfo!A9874)))</f>
        <v>No Data</v>
      </c>
      <c r="H9875" t="str">
        <f>IF(D9875=TRUE, "No Data", ISNUMBER(FIND("Disc", [3]QueryUserInfo!A9874)))</f>
        <v>No Data</v>
      </c>
      <c r="I9875" t="str" cm="1">
        <f t="array" ref="I9875">IF(D9875 = TRUE, "No Data", _xlfn.IFS(G9875=TRUE, FIND("Active", [3]QueryUserInfo!A9874), H9875=TRUE, FIND("Disc", [3]QueryUserInfo!A9874)))</f>
        <v>No Data</v>
      </c>
    </row>
    <row r="9876" spans="1:9" x14ac:dyDescent="0.3">
      <c r="A9876" t="str">
        <f>IF(D9876=TRUE, "No Data", MID([3]QueryUserInfo!A9875, 2, F9876 -2))</f>
        <v>No Data</v>
      </c>
      <c r="B9876" t="str" cm="1">
        <f t="array" ref="B9876">IF(D9876 = TRUE, "No Data", MID([3]QueryUserInfo!A9875, I9876, _xlfn.IFS(G9876 = TRUE, 6, H9876=TRUE, 4)))</f>
        <v>No Data</v>
      </c>
      <c r="D9876" t="b">
        <f>OR(ISBLANK([3]QueryUserInfo!A9875), [3]QueryUserInfo!A9875 = " USERNAME              SESSIONNAME        ID  STATE   IDLE TIME  LOGON TIME")</f>
        <v>1</v>
      </c>
      <c r="E9876" t="b">
        <f>ISNUMBER(FIND("&gt;", [3]QueryUserInfo!A9875))</f>
        <v>0</v>
      </c>
      <c r="F9876">
        <f>IF(D9876=TRUE, 0, FIND(" ", [3]QueryUserInfo!A9875,2))</f>
        <v>0</v>
      </c>
      <c r="G9876" t="str">
        <f>IF(D9876=TRUE, "No Data", ISNUMBER(FIND("Active", [3]QueryUserInfo!A9875)))</f>
        <v>No Data</v>
      </c>
      <c r="H9876" t="str">
        <f>IF(D9876=TRUE, "No Data", ISNUMBER(FIND("Disc", [3]QueryUserInfo!A9875)))</f>
        <v>No Data</v>
      </c>
      <c r="I9876" t="str" cm="1">
        <f t="array" ref="I9876">IF(D9876 = TRUE, "No Data", _xlfn.IFS(G9876=TRUE, FIND("Active", [3]QueryUserInfo!A9875), H9876=TRUE, FIND("Disc", [3]QueryUserInfo!A9875)))</f>
        <v>No Data</v>
      </c>
    </row>
    <row r="9877" spans="1:9" x14ac:dyDescent="0.3">
      <c r="A9877" t="str">
        <f>IF(D9877=TRUE, "No Data", MID([3]QueryUserInfo!A9876, 2, F9877 -2))</f>
        <v>No Data</v>
      </c>
      <c r="B9877" t="str" cm="1">
        <f t="array" ref="B9877">IF(D9877 = TRUE, "No Data", MID([3]QueryUserInfo!A9876, I9877, _xlfn.IFS(G9877 = TRUE, 6, H9877=TRUE, 4)))</f>
        <v>No Data</v>
      </c>
      <c r="D9877" t="b">
        <f>OR(ISBLANK([3]QueryUserInfo!A9876), [3]QueryUserInfo!A9876 = " USERNAME              SESSIONNAME        ID  STATE   IDLE TIME  LOGON TIME")</f>
        <v>1</v>
      </c>
      <c r="E9877" t="b">
        <f>ISNUMBER(FIND("&gt;", [3]QueryUserInfo!A9876))</f>
        <v>0</v>
      </c>
      <c r="F9877">
        <f>IF(D9877=TRUE, 0, FIND(" ", [3]QueryUserInfo!A9876,2))</f>
        <v>0</v>
      </c>
      <c r="G9877" t="str">
        <f>IF(D9877=TRUE, "No Data", ISNUMBER(FIND("Active", [3]QueryUserInfo!A9876)))</f>
        <v>No Data</v>
      </c>
      <c r="H9877" t="str">
        <f>IF(D9877=TRUE, "No Data", ISNUMBER(FIND("Disc", [3]QueryUserInfo!A9876)))</f>
        <v>No Data</v>
      </c>
      <c r="I9877" t="str" cm="1">
        <f t="array" ref="I9877">IF(D9877 = TRUE, "No Data", _xlfn.IFS(G9877=TRUE, FIND("Active", [3]QueryUserInfo!A9876), H9877=TRUE, FIND("Disc", [3]QueryUserInfo!A9876)))</f>
        <v>No Data</v>
      </c>
    </row>
    <row r="9878" spans="1:9" x14ac:dyDescent="0.3">
      <c r="A9878" t="str">
        <f>IF(D9878=TRUE, "No Data", MID([3]QueryUserInfo!A9877, 2, F9878 -2))</f>
        <v>No Data</v>
      </c>
      <c r="B9878" t="str" cm="1">
        <f t="array" ref="B9878">IF(D9878 = TRUE, "No Data", MID([3]QueryUserInfo!A9877, I9878, _xlfn.IFS(G9878 = TRUE, 6, H9878=TRUE, 4)))</f>
        <v>No Data</v>
      </c>
      <c r="D9878" t="b">
        <f>OR(ISBLANK([3]QueryUserInfo!A9877), [3]QueryUserInfo!A9877 = " USERNAME              SESSIONNAME        ID  STATE   IDLE TIME  LOGON TIME")</f>
        <v>1</v>
      </c>
      <c r="E9878" t="b">
        <f>ISNUMBER(FIND("&gt;", [3]QueryUserInfo!A9877))</f>
        <v>0</v>
      </c>
      <c r="F9878">
        <f>IF(D9878=TRUE, 0, FIND(" ", [3]QueryUserInfo!A9877,2))</f>
        <v>0</v>
      </c>
      <c r="G9878" t="str">
        <f>IF(D9878=TRUE, "No Data", ISNUMBER(FIND("Active", [3]QueryUserInfo!A9877)))</f>
        <v>No Data</v>
      </c>
      <c r="H9878" t="str">
        <f>IF(D9878=TRUE, "No Data", ISNUMBER(FIND("Disc", [3]QueryUserInfo!A9877)))</f>
        <v>No Data</v>
      </c>
      <c r="I9878" t="str" cm="1">
        <f t="array" ref="I9878">IF(D9878 = TRUE, "No Data", _xlfn.IFS(G9878=TRUE, FIND("Active", [3]QueryUserInfo!A9877), H9878=TRUE, FIND("Disc", [3]QueryUserInfo!A9877)))</f>
        <v>No Data</v>
      </c>
    </row>
    <row r="9879" spans="1:9" x14ac:dyDescent="0.3">
      <c r="A9879" t="str">
        <f>IF(D9879=TRUE, "No Data", MID([3]QueryUserInfo!A9878, 2, F9879 -2))</f>
        <v>No Data</v>
      </c>
      <c r="B9879" t="str" cm="1">
        <f t="array" ref="B9879">IF(D9879 = TRUE, "No Data", MID([3]QueryUserInfo!A9878, I9879, _xlfn.IFS(G9879 = TRUE, 6, H9879=TRUE, 4)))</f>
        <v>No Data</v>
      </c>
      <c r="D9879" t="b">
        <f>OR(ISBLANK([3]QueryUserInfo!A9878), [3]QueryUserInfo!A9878 = " USERNAME              SESSIONNAME        ID  STATE   IDLE TIME  LOGON TIME")</f>
        <v>1</v>
      </c>
      <c r="E9879" t="b">
        <f>ISNUMBER(FIND("&gt;", [3]QueryUserInfo!A9878))</f>
        <v>0</v>
      </c>
      <c r="F9879">
        <f>IF(D9879=TRUE, 0, FIND(" ", [3]QueryUserInfo!A9878,2))</f>
        <v>0</v>
      </c>
      <c r="G9879" t="str">
        <f>IF(D9879=TRUE, "No Data", ISNUMBER(FIND("Active", [3]QueryUserInfo!A9878)))</f>
        <v>No Data</v>
      </c>
      <c r="H9879" t="str">
        <f>IF(D9879=TRUE, "No Data", ISNUMBER(FIND("Disc", [3]QueryUserInfo!A9878)))</f>
        <v>No Data</v>
      </c>
      <c r="I9879" t="str" cm="1">
        <f t="array" ref="I9879">IF(D9879 = TRUE, "No Data", _xlfn.IFS(G9879=TRUE, FIND("Active", [3]QueryUserInfo!A9878), H9879=TRUE, FIND("Disc", [3]QueryUserInfo!A9878)))</f>
        <v>No Data</v>
      </c>
    </row>
    <row r="9880" spans="1:9" x14ac:dyDescent="0.3">
      <c r="A9880" t="str">
        <f>IF(D9880=TRUE, "No Data", MID([3]QueryUserInfo!A9879, 2, F9880 -2))</f>
        <v>No Data</v>
      </c>
      <c r="B9880" t="str" cm="1">
        <f t="array" ref="B9880">IF(D9880 = TRUE, "No Data", MID([3]QueryUserInfo!A9879, I9880, _xlfn.IFS(G9880 = TRUE, 6, H9880=TRUE, 4)))</f>
        <v>No Data</v>
      </c>
      <c r="D9880" t="b">
        <f>OR(ISBLANK([3]QueryUserInfo!A9879), [3]QueryUserInfo!A9879 = " USERNAME              SESSIONNAME        ID  STATE   IDLE TIME  LOGON TIME")</f>
        <v>1</v>
      </c>
      <c r="E9880" t="b">
        <f>ISNUMBER(FIND("&gt;", [3]QueryUserInfo!A9879))</f>
        <v>0</v>
      </c>
      <c r="F9880">
        <f>IF(D9880=TRUE, 0, FIND(" ", [3]QueryUserInfo!A9879,2))</f>
        <v>0</v>
      </c>
      <c r="G9880" t="str">
        <f>IF(D9880=TRUE, "No Data", ISNUMBER(FIND("Active", [3]QueryUserInfo!A9879)))</f>
        <v>No Data</v>
      </c>
      <c r="H9880" t="str">
        <f>IF(D9880=TRUE, "No Data", ISNUMBER(FIND("Disc", [3]QueryUserInfo!A9879)))</f>
        <v>No Data</v>
      </c>
      <c r="I9880" t="str" cm="1">
        <f t="array" ref="I9880">IF(D9880 = TRUE, "No Data", _xlfn.IFS(G9880=TRUE, FIND("Active", [3]QueryUserInfo!A9879), H9880=TRUE, FIND("Disc", [3]QueryUserInfo!A9879)))</f>
        <v>No Data</v>
      </c>
    </row>
    <row r="9881" spans="1:9" x14ac:dyDescent="0.3">
      <c r="A9881" t="str">
        <f>IF(D9881=TRUE, "No Data", MID([3]QueryUserInfo!A9880, 2, F9881 -2))</f>
        <v>No Data</v>
      </c>
      <c r="B9881" t="str" cm="1">
        <f t="array" ref="B9881">IF(D9881 = TRUE, "No Data", MID([3]QueryUserInfo!A9880, I9881, _xlfn.IFS(G9881 = TRUE, 6, H9881=TRUE, 4)))</f>
        <v>No Data</v>
      </c>
      <c r="D9881" t="b">
        <f>OR(ISBLANK([3]QueryUserInfo!A9880), [3]QueryUserInfo!A9880 = " USERNAME              SESSIONNAME        ID  STATE   IDLE TIME  LOGON TIME")</f>
        <v>1</v>
      </c>
      <c r="E9881" t="b">
        <f>ISNUMBER(FIND("&gt;", [3]QueryUserInfo!A9880))</f>
        <v>0</v>
      </c>
      <c r="F9881">
        <f>IF(D9881=TRUE, 0, FIND(" ", [3]QueryUserInfo!A9880,2))</f>
        <v>0</v>
      </c>
      <c r="G9881" t="str">
        <f>IF(D9881=TRUE, "No Data", ISNUMBER(FIND("Active", [3]QueryUserInfo!A9880)))</f>
        <v>No Data</v>
      </c>
      <c r="H9881" t="str">
        <f>IF(D9881=TRUE, "No Data", ISNUMBER(FIND("Disc", [3]QueryUserInfo!A9880)))</f>
        <v>No Data</v>
      </c>
      <c r="I9881" t="str" cm="1">
        <f t="array" ref="I9881">IF(D9881 = TRUE, "No Data", _xlfn.IFS(G9881=TRUE, FIND("Active", [3]QueryUserInfo!A9880), H9881=TRUE, FIND("Disc", [3]QueryUserInfo!A9880)))</f>
        <v>No Data</v>
      </c>
    </row>
    <row r="9882" spans="1:9" x14ac:dyDescent="0.3">
      <c r="A9882" t="str">
        <f>IF(D9882=TRUE, "No Data", MID([3]QueryUserInfo!A9881, 2, F9882 -2))</f>
        <v>No Data</v>
      </c>
      <c r="B9882" t="str" cm="1">
        <f t="array" ref="B9882">IF(D9882 = TRUE, "No Data", MID([3]QueryUserInfo!A9881, I9882, _xlfn.IFS(G9882 = TRUE, 6, H9882=TRUE, 4)))</f>
        <v>No Data</v>
      </c>
      <c r="D9882" t="b">
        <f>OR(ISBLANK([3]QueryUserInfo!A9881), [3]QueryUserInfo!A9881 = " USERNAME              SESSIONNAME        ID  STATE   IDLE TIME  LOGON TIME")</f>
        <v>1</v>
      </c>
      <c r="E9882" t="b">
        <f>ISNUMBER(FIND("&gt;", [3]QueryUserInfo!A9881))</f>
        <v>0</v>
      </c>
      <c r="F9882">
        <f>IF(D9882=TRUE, 0, FIND(" ", [3]QueryUserInfo!A9881,2))</f>
        <v>0</v>
      </c>
      <c r="G9882" t="str">
        <f>IF(D9882=TRUE, "No Data", ISNUMBER(FIND("Active", [3]QueryUserInfo!A9881)))</f>
        <v>No Data</v>
      </c>
      <c r="H9882" t="str">
        <f>IF(D9882=TRUE, "No Data", ISNUMBER(FIND("Disc", [3]QueryUserInfo!A9881)))</f>
        <v>No Data</v>
      </c>
      <c r="I9882" t="str" cm="1">
        <f t="array" ref="I9882">IF(D9882 = TRUE, "No Data", _xlfn.IFS(G9882=TRUE, FIND("Active", [3]QueryUserInfo!A9881), H9882=TRUE, FIND("Disc", [3]QueryUserInfo!A9881)))</f>
        <v>No Data</v>
      </c>
    </row>
    <row r="9883" spans="1:9" x14ac:dyDescent="0.3">
      <c r="A9883" t="str">
        <f>IF(D9883=TRUE, "No Data", MID([3]QueryUserInfo!A9882, 2, F9883 -2))</f>
        <v>No Data</v>
      </c>
      <c r="B9883" t="str" cm="1">
        <f t="array" ref="B9883">IF(D9883 = TRUE, "No Data", MID([3]QueryUserInfo!A9882, I9883, _xlfn.IFS(G9883 = TRUE, 6, H9883=TRUE, 4)))</f>
        <v>No Data</v>
      </c>
      <c r="D9883" t="b">
        <f>OR(ISBLANK([3]QueryUserInfo!A9882), [3]QueryUserInfo!A9882 = " USERNAME              SESSIONNAME        ID  STATE   IDLE TIME  LOGON TIME")</f>
        <v>1</v>
      </c>
      <c r="E9883" t="b">
        <f>ISNUMBER(FIND("&gt;", [3]QueryUserInfo!A9882))</f>
        <v>0</v>
      </c>
      <c r="F9883">
        <f>IF(D9883=TRUE, 0, FIND(" ", [3]QueryUserInfo!A9882,2))</f>
        <v>0</v>
      </c>
      <c r="G9883" t="str">
        <f>IF(D9883=TRUE, "No Data", ISNUMBER(FIND("Active", [3]QueryUserInfo!A9882)))</f>
        <v>No Data</v>
      </c>
      <c r="H9883" t="str">
        <f>IF(D9883=TRUE, "No Data", ISNUMBER(FIND("Disc", [3]QueryUserInfo!A9882)))</f>
        <v>No Data</v>
      </c>
      <c r="I9883" t="str" cm="1">
        <f t="array" ref="I9883">IF(D9883 = TRUE, "No Data", _xlfn.IFS(G9883=TRUE, FIND("Active", [3]QueryUserInfo!A9882), H9883=TRUE, FIND("Disc", [3]QueryUserInfo!A9882)))</f>
        <v>No Data</v>
      </c>
    </row>
    <row r="9884" spans="1:9" x14ac:dyDescent="0.3">
      <c r="A9884" t="str">
        <f>IF(D9884=TRUE, "No Data", MID([3]QueryUserInfo!A9883, 2, F9884 -2))</f>
        <v>No Data</v>
      </c>
      <c r="B9884" t="str" cm="1">
        <f t="array" ref="B9884">IF(D9884 = TRUE, "No Data", MID([3]QueryUserInfo!A9883, I9884, _xlfn.IFS(G9884 = TRUE, 6, H9884=TRUE, 4)))</f>
        <v>No Data</v>
      </c>
      <c r="D9884" t="b">
        <f>OR(ISBLANK([3]QueryUserInfo!A9883), [3]QueryUserInfo!A9883 = " USERNAME              SESSIONNAME        ID  STATE   IDLE TIME  LOGON TIME")</f>
        <v>1</v>
      </c>
      <c r="E9884" t="b">
        <f>ISNUMBER(FIND("&gt;", [3]QueryUserInfo!A9883))</f>
        <v>0</v>
      </c>
      <c r="F9884">
        <f>IF(D9884=TRUE, 0, FIND(" ", [3]QueryUserInfo!A9883,2))</f>
        <v>0</v>
      </c>
      <c r="G9884" t="str">
        <f>IF(D9884=TRUE, "No Data", ISNUMBER(FIND("Active", [3]QueryUserInfo!A9883)))</f>
        <v>No Data</v>
      </c>
      <c r="H9884" t="str">
        <f>IF(D9884=TRUE, "No Data", ISNUMBER(FIND("Disc", [3]QueryUserInfo!A9883)))</f>
        <v>No Data</v>
      </c>
      <c r="I9884" t="str" cm="1">
        <f t="array" ref="I9884">IF(D9884 = TRUE, "No Data", _xlfn.IFS(G9884=TRUE, FIND("Active", [3]QueryUserInfo!A9883), H9884=TRUE, FIND("Disc", [3]QueryUserInfo!A9883)))</f>
        <v>No Data</v>
      </c>
    </row>
    <row r="9885" spans="1:9" x14ac:dyDescent="0.3">
      <c r="A9885" t="str">
        <f>IF(D9885=TRUE, "No Data", MID([3]QueryUserInfo!A9884, 2, F9885 -2))</f>
        <v>No Data</v>
      </c>
      <c r="B9885" t="str" cm="1">
        <f t="array" ref="B9885">IF(D9885 = TRUE, "No Data", MID([3]QueryUserInfo!A9884, I9885, _xlfn.IFS(G9885 = TRUE, 6, H9885=TRUE, 4)))</f>
        <v>No Data</v>
      </c>
      <c r="D9885" t="b">
        <f>OR(ISBLANK([3]QueryUserInfo!A9884), [3]QueryUserInfo!A9884 = " USERNAME              SESSIONNAME        ID  STATE   IDLE TIME  LOGON TIME")</f>
        <v>1</v>
      </c>
      <c r="E9885" t="b">
        <f>ISNUMBER(FIND("&gt;", [3]QueryUserInfo!A9884))</f>
        <v>0</v>
      </c>
      <c r="F9885">
        <f>IF(D9885=TRUE, 0, FIND(" ", [3]QueryUserInfo!A9884,2))</f>
        <v>0</v>
      </c>
      <c r="G9885" t="str">
        <f>IF(D9885=TRUE, "No Data", ISNUMBER(FIND("Active", [3]QueryUserInfo!A9884)))</f>
        <v>No Data</v>
      </c>
      <c r="H9885" t="str">
        <f>IF(D9885=TRUE, "No Data", ISNUMBER(FIND("Disc", [3]QueryUserInfo!A9884)))</f>
        <v>No Data</v>
      </c>
      <c r="I9885" t="str" cm="1">
        <f t="array" ref="I9885">IF(D9885 = TRUE, "No Data", _xlfn.IFS(G9885=TRUE, FIND("Active", [3]QueryUserInfo!A9884), H9885=TRUE, FIND("Disc", [3]QueryUserInfo!A9884)))</f>
        <v>No Data</v>
      </c>
    </row>
    <row r="9886" spans="1:9" x14ac:dyDescent="0.3">
      <c r="A9886" t="str">
        <f>IF(D9886=TRUE, "No Data", MID([3]QueryUserInfo!A9885, 2, F9886 -2))</f>
        <v>No Data</v>
      </c>
      <c r="B9886" t="str" cm="1">
        <f t="array" ref="B9886">IF(D9886 = TRUE, "No Data", MID([3]QueryUserInfo!A9885, I9886, _xlfn.IFS(G9886 = TRUE, 6, H9886=TRUE, 4)))</f>
        <v>No Data</v>
      </c>
      <c r="D9886" t="b">
        <f>OR(ISBLANK([3]QueryUserInfo!A9885), [3]QueryUserInfo!A9885 = " USERNAME              SESSIONNAME        ID  STATE   IDLE TIME  LOGON TIME")</f>
        <v>1</v>
      </c>
      <c r="E9886" t="b">
        <f>ISNUMBER(FIND("&gt;", [3]QueryUserInfo!A9885))</f>
        <v>0</v>
      </c>
      <c r="F9886">
        <f>IF(D9886=TRUE, 0, FIND(" ", [3]QueryUserInfo!A9885,2))</f>
        <v>0</v>
      </c>
      <c r="G9886" t="str">
        <f>IF(D9886=TRUE, "No Data", ISNUMBER(FIND("Active", [3]QueryUserInfo!A9885)))</f>
        <v>No Data</v>
      </c>
      <c r="H9886" t="str">
        <f>IF(D9886=TRUE, "No Data", ISNUMBER(FIND("Disc", [3]QueryUserInfo!A9885)))</f>
        <v>No Data</v>
      </c>
      <c r="I9886" t="str" cm="1">
        <f t="array" ref="I9886">IF(D9886 = TRUE, "No Data", _xlfn.IFS(G9886=TRUE, FIND("Active", [3]QueryUserInfo!A9885), H9886=TRUE, FIND("Disc", [3]QueryUserInfo!A9885)))</f>
        <v>No Data</v>
      </c>
    </row>
    <row r="9887" spans="1:9" x14ac:dyDescent="0.3">
      <c r="A9887" t="str">
        <f>IF(D9887=TRUE, "No Data", MID([3]QueryUserInfo!A9886, 2, F9887 -2))</f>
        <v>No Data</v>
      </c>
      <c r="B9887" t="str" cm="1">
        <f t="array" ref="B9887">IF(D9887 = TRUE, "No Data", MID([3]QueryUserInfo!A9886, I9887, _xlfn.IFS(G9887 = TRUE, 6, H9887=TRUE, 4)))</f>
        <v>No Data</v>
      </c>
      <c r="D9887" t="b">
        <f>OR(ISBLANK([3]QueryUserInfo!A9886), [3]QueryUserInfo!A9886 = " USERNAME              SESSIONNAME        ID  STATE   IDLE TIME  LOGON TIME")</f>
        <v>1</v>
      </c>
      <c r="E9887" t="b">
        <f>ISNUMBER(FIND("&gt;", [3]QueryUserInfo!A9886))</f>
        <v>0</v>
      </c>
      <c r="F9887">
        <f>IF(D9887=TRUE, 0, FIND(" ", [3]QueryUserInfo!A9886,2))</f>
        <v>0</v>
      </c>
      <c r="G9887" t="str">
        <f>IF(D9887=TRUE, "No Data", ISNUMBER(FIND("Active", [3]QueryUserInfo!A9886)))</f>
        <v>No Data</v>
      </c>
      <c r="H9887" t="str">
        <f>IF(D9887=TRUE, "No Data", ISNUMBER(FIND("Disc", [3]QueryUserInfo!A9886)))</f>
        <v>No Data</v>
      </c>
      <c r="I9887" t="str" cm="1">
        <f t="array" ref="I9887">IF(D9887 = TRUE, "No Data", _xlfn.IFS(G9887=TRUE, FIND("Active", [3]QueryUserInfo!A9886), H9887=TRUE, FIND("Disc", [3]QueryUserInfo!A9886)))</f>
        <v>No Data</v>
      </c>
    </row>
    <row r="9888" spans="1:9" x14ac:dyDescent="0.3">
      <c r="A9888" t="str">
        <f>IF(D9888=TRUE, "No Data", MID([3]QueryUserInfo!A9887, 2, F9888 -2))</f>
        <v>No Data</v>
      </c>
      <c r="B9888" t="str" cm="1">
        <f t="array" ref="B9888">IF(D9888 = TRUE, "No Data", MID([3]QueryUserInfo!A9887, I9888, _xlfn.IFS(G9888 = TRUE, 6, H9888=TRUE, 4)))</f>
        <v>No Data</v>
      </c>
      <c r="D9888" t="b">
        <f>OR(ISBLANK([3]QueryUserInfo!A9887), [3]QueryUserInfo!A9887 = " USERNAME              SESSIONNAME        ID  STATE   IDLE TIME  LOGON TIME")</f>
        <v>1</v>
      </c>
      <c r="E9888" t="b">
        <f>ISNUMBER(FIND("&gt;", [3]QueryUserInfo!A9887))</f>
        <v>0</v>
      </c>
      <c r="F9888">
        <f>IF(D9888=TRUE, 0, FIND(" ", [3]QueryUserInfo!A9887,2))</f>
        <v>0</v>
      </c>
      <c r="G9888" t="str">
        <f>IF(D9888=TRUE, "No Data", ISNUMBER(FIND("Active", [3]QueryUserInfo!A9887)))</f>
        <v>No Data</v>
      </c>
      <c r="H9888" t="str">
        <f>IF(D9888=TRUE, "No Data", ISNUMBER(FIND("Disc", [3]QueryUserInfo!A9887)))</f>
        <v>No Data</v>
      </c>
      <c r="I9888" t="str" cm="1">
        <f t="array" ref="I9888">IF(D9888 = TRUE, "No Data", _xlfn.IFS(G9888=TRUE, FIND("Active", [3]QueryUserInfo!A9887), H9888=TRUE, FIND("Disc", [3]QueryUserInfo!A9887)))</f>
        <v>No Data</v>
      </c>
    </row>
    <row r="9889" spans="1:9" x14ac:dyDescent="0.3">
      <c r="A9889" t="str">
        <f>IF(D9889=TRUE, "No Data", MID([3]QueryUserInfo!A9888, 2, F9889 -2))</f>
        <v>No Data</v>
      </c>
      <c r="B9889" t="str" cm="1">
        <f t="array" ref="B9889">IF(D9889 = TRUE, "No Data", MID([3]QueryUserInfo!A9888, I9889, _xlfn.IFS(G9889 = TRUE, 6, H9889=TRUE, 4)))</f>
        <v>No Data</v>
      </c>
      <c r="D9889" t="b">
        <f>OR(ISBLANK([3]QueryUserInfo!A9888), [3]QueryUserInfo!A9888 = " USERNAME              SESSIONNAME        ID  STATE   IDLE TIME  LOGON TIME")</f>
        <v>1</v>
      </c>
      <c r="E9889" t="b">
        <f>ISNUMBER(FIND("&gt;", [3]QueryUserInfo!A9888))</f>
        <v>0</v>
      </c>
      <c r="F9889">
        <f>IF(D9889=TRUE, 0, FIND(" ", [3]QueryUserInfo!A9888,2))</f>
        <v>0</v>
      </c>
      <c r="G9889" t="str">
        <f>IF(D9889=TRUE, "No Data", ISNUMBER(FIND("Active", [3]QueryUserInfo!A9888)))</f>
        <v>No Data</v>
      </c>
      <c r="H9889" t="str">
        <f>IF(D9889=TRUE, "No Data", ISNUMBER(FIND("Disc", [3]QueryUserInfo!A9888)))</f>
        <v>No Data</v>
      </c>
      <c r="I9889" t="str" cm="1">
        <f t="array" ref="I9889">IF(D9889 = TRUE, "No Data", _xlfn.IFS(G9889=TRUE, FIND("Active", [3]QueryUserInfo!A9888), H9889=TRUE, FIND("Disc", [3]QueryUserInfo!A9888)))</f>
        <v>No Data</v>
      </c>
    </row>
    <row r="9890" spans="1:9" x14ac:dyDescent="0.3">
      <c r="A9890" t="str">
        <f>IF(D9890=TRUE, "No Data", MID([3]QueryUserInfo!A9889, 2, F9890 -2))</f>
        <v>No Data</v>
      </c>
      <c r="B9890" t="str" cm="1">
        <f t="array" ref="B9890">IF(D9890 = TRUE, "No Data", MID([3]QueryUserInfo!A9889, I9890, _xlfn.IFS(G9890 = TRUE, 6, H9890=TRUE, 4)))</f>
        <v>No Data</v>
      </c>
      <c r="D9890" t="b">
        <f>OR(ISBLANK([3]QueryUserInfo!A9889), [3]QueryUserInfo!A9889 = " USERNAME              SESSIONNAME        ID  STATE   IDLE TIME  LOGON TIME")</f>
        <v>1</v>
      </c>
      <c r="E9890" t="b">
        <f>ISNUMBER(FIND("&gt;", [3]QueryUserInfo!A9889))</f>
        <v>0</v>
      </c>
      <c r="F9890">
        <f>IF(D9890=TRUE, 0, FIND(" ", [3]QueryUserInfo!A9889,2))</f>
        <v>0</v>
      </c>
      <c r="G9890" t="str">
        <f>IF(D9890=TRUE, "No Data", ISNUMBER(FIND("Active", [3]QueryUserInfo!A9889)))</f>
        <v>No Data</v>
      </c>
      <c r="H9890" t="str">
        <f>IF(D9890=TRUE, "No Data", ISNUMBER(FIND("Disc", [3]QueryUserInfo!A9889)))</f>
        <v>No Data</v>
      </c>
      <c r="I9890" t="str" cm="1">
        <f t="array" ref="I9890">IF(D9890 = TRUE, "No Data", _xlfn.IFS(G9890=TRUE, FIND("Active", [3]QueryUserInfo!A9889), H9890=TRUE, FIND("Disc", [3]QueryUserInfo!A9889)))</f>
        <v>No Data</v>
      </c>
    </row>
    <row r="9891" spans="1:9" x14ac:dyDescent="0.3">
      <c r="A9891" t="str">
        <f>IF(D9891=TRUE, "No Data", MID([3]QueryUserInfo!A9890, 2, F9891 -2))</f>
        <v>No Data</v>
      </c>
      <c r="B9891" t="str" cm="1">
        <f t="array" ref="B9891">IF(D9891 = TRUE, "No Data", MID([3]QueryUserInfo!A9890, I9891, _xlfn.IFS(G9891 = TRUE, 6, H9891=TRUE, 4)))</f>
        <v>No Data</v>
      </c>
      <c r="D9891" t="b">
        <f>OR(ISBLANK([3]QueryUserInfo!A9890), [3]QueryUserInfo!A9890 = " USERNAME              SESSIONNAME        ID  STATE   IDLE TIME  LOGON TIME")</f>
        <v>1</v>
      </c>
      <c r="E9891" t="b">
        <f>ISNUMBER(FIND("&gt;", [3]QueryUserInfo!A9890))</f>
        <v>0</v>
      </c>
      <c r="F9891">
        <f>IF(D9891=TRUE, 0, FIND(" ", [3]QueryUserInfo!A9890,2))</f>
        <v>0</v>
      </c>
      <c r="G9891" t="str">
        <f>IF(D9891=TRUE, "No Data", ISNUMBER(FIND("Active", [3]QueryUserInfo!A9890)))</f>
        <v>No Data</v>
      </c>
      <c r="H9891" t="str">
        <f>IF(D9891=TRUE, "No Data", ISNUMBER(FIND("Disc", [3]QueryUserInfo!A9890)))</f>
        <v>No Data</v>
      </c>
      <c r="I9891" t="str" cm="1">
        <f t="array" ref="I9891">IF(D9891 = TRUE, "No Data", _xlfn.IFS(G9891=TRUE, FIND("Active", [3]QueryUserInfo!A9890), H9891=TRUE, FIND("Disc", [3]QueryUserInfo!A9890)))</f>
        <v>No Data</v>
      </c>
    </row>
    <row r="9892" spans="1:9" x14ac:dyDescent="0.3">
      <c r="A9892" t="str">
        <f>IF(D9892=TRUE, "No Data", MID([3]QueryUserInfo!A9891, 2, F9892 -2))</f>
        <v>No Data</v>
      </c>
      <c r="B9892" t="str" cm="1">
        <f t="array" ref="B9892">IF(D9892 = TRUE, "No Data", MID([3]QueryUserInfo!A9891, I9892, _xlfn.IFS(G9892 = TRUE, 6, H9892=TRUE, 4)))</f>
        <v>No Data</v>
      </c>
      <c r="D9892" t="b">
        <f>OR(ISBLANK([3]QueryUserInfo!A9891), [3]QueryUserInfo!A9891 = " USERNAME              SESSIONNAME        ID  STATE   IDLE TIME  LOGON TIME")</f>
        <v>1</v>
      </c>
      <c r="E9892" t="b">
        <f>ISNUMBER(FIND("&gt;", [3]QueryUserInfo!A9891))</f>
        <v>0</v>
      </c>
      <c r="F9892">
        <f>IF(D9892=TRUE, 0, FIND(" ", [3]QueryUserInfo!A9891,2))</f>
        <v>0</v>
      </c>
      <c r="G9892" t="str">
        <f>IF(D9892=TRUE, "No Data", ISNUMBER(FIND("Active", [3]QueryUserInfo!A9891)))</f>
        <v>No Data</v>
      </c>
      <c r="H9892" t="str">
        <f>IF(D9892=TRUE, "No Data", ISNUMBER(FIND("Disc", [3]QueryUserInfo!A9891)))</f>
        <v>No Data</v>
      </c>
      <c r="I9892" t="str" cm="1">
        <f t="array" ref="I9892">IF(D9892 = TRUE, "No Data", _xlfn.IFS(G9892=TRUE, FIND("Active", [3]QueryUserInfo!A9891), H9892=TRUE, FIND("Disc", [3]QueryUserInfo!A9891)))</f>
        <v>No Data</v>
      </c>
    </row>
    <row r="9893" spans="1:9" x14ac:dyDescent="0.3">
      <c r="A9893" t="str">
        <f>IF(D9893=TRUE, "No Data", MID([3]QueryUserInfo!A9892, 2, F9893 -2))</f>
        <v>No Data</v>
      </c>
      <c r="B9893" t="str" cm="1">
        <f t="array" ref="B9893">IF(D9893 = TRUE, "No Data", MID([3]QueryUserInfo!A9892, I9893, _xlfn.IFS(G9893 = TRUE, 6, H9893=TRUE, 4)))</f>
        <v>No Data</v>
      </c>
      <c r="D9893" t="b">
        <f>OR(ISBLANK([3]QueryUserInfo!A9892), [3]QueryUserInfo!A9892 = " USERNAME              SESSIONNAME        ID  STATE   IDLE TIME  LOGON TIME")</f>
        <v>1</v>
      </c>
      <c r="E9893" t="b">
        <f>ISNUMBER(FIND("&gt;", [3]QueryUserInfo!A9892))</f>
        <v>0</v>
      </c>
      <c r="F9893">
        <f>IF(D9893=TRUE, 0, FIND(" ", [3]QueryUserInfo!A9892,2))</f>
        <v>0</v>
      </c>
      <c r="G9893" t="str">
        <f>IF(D9893=TRUE, "No Data", ISNUMBER(FIND("Active", [3]QueryUserInfo!A9892)))</f>
        <v>No Data</v>
      </c>
      <c r="H9893" t="str">
        <f>IF(D9893=TRUE, "No Data", ISNUMBER(FIND("Disc", [3]QueryUserInfo!A9892)))</f>
        <v>No Data</v>
      </c>
      <c r="I9893" t="str" cm="1">
        <f t="array" ref="I9893">IF(D9893 = TRUE, "No Data", _xlfn.IFS(G9893=TRUE, FIND("Active", [3]QueryUserInfo!A9892), H9893=TRUE, FIND("Disc", [3]QueryUserInfo!A9892)))</f>
        <v>No Data</v>
      </c>
    </row>
    <row r="9894" spans="1:9" x14ac:dyDescent="0.3">
      <c r="A9894" t="str">
        <f>IF(D9894=TRUE, "No Data", MID([3]QueryUserInfo!A9893, 2, F9894 -2))</f>
        <v>No Data</v>
      </c>
      <c r="B9894" t="str" cm="1">
        <f t="array" ref="B9894">IF(D9894 = TRUE, "No Data", MID([3]QueryUserInfo!A9893, I9894, _xlfn.IFS(G9894 = TRUE, 6, H9894=TRUE, 4)))</f>
        <v>No Data</v>
      </c>
      <c r="D9894" t="b">
        <f>OR(ISBLANK([3]QueryUserInfo!A9893), [3]QueryUserInfo!A9893 = " USERNAME              SESSIONNAME        ID  STATE   IDLE TIME  LOGON TIME")</f>
        <v>1</v>
      </c>
      <c r="E9894" t="b">
        <f>ISNUMBER(FIND("&gt;", [3]QueryUserInfo!A9893))</f>
        <v>0</v>
      </c>
      <c r="F9894">
        <f>IF(D9894=TRUE, 0, FIND(" ", [3]QueryUserInfo!A9893,2))</f>
        <v>0</v>
      </c>
      <c r="G9894" t="str">
        <f>IF(D9894=TRUE, "No Data", ISNUMBER(FIND("Active", [3]QueryUserInfo!A9893)))</f>
        <v>No Data</v>
      </c>
      <c r="H9894" t="str">
        <f>IF(D9894=TRUE, "No Data", ISNUMBER(FIND("Disc", [3]QueryUserInfo!A9893)))</f>
        <v>No Data</v>
      </c>
      <c r="I9894" t="str" cm="1">
        <f t="array" ref="I9894">IF(D9894 = TRUE, "No Data", _xlfn.IFS(G9894=TRUE, FIND("Active", [3]QueryUserInfo!A9893), H9894=TRUE, FIND("Disc", [3]QueryUserInfo!A9893)))</f>
        <v>No Data</v>
      </c>
    </row>
    <row r="9895" spans="1:9" x14ac:dyDescent="0.3">
      <c r="A9895" t="str">
        <f>IF(D9895=TRUE, "No Data", MID([3]QueryUserInfo!A9894, 2, F9895 -2))</f>
        <v>No Data</v>
      </c>
      <c r="B9895" t="str" cm="1">
        <f t="array" ref="B9895">IF(D9895 = TRUE, "No Data", MID([3]QueryUserInfo!A9894, I9895, _xlfn.IFS(G9895 = TRUE, 6, H9895=TRUE, 4)))</f>
        <v>No Data</v>
      </c>
      <c r="D9895" t="b">
        <f>OR(ISBLANK([3]QueryUserInfo!A9894), [3]QueryUserInfo!A9894 = " USERNAME              SESSIONNAME        ID  STATE   IDLE TIME  LOGON TIME")</f>
        <v>1</v>
      </c>
      <c r="E9895" t="b">
        <f>ISNUMBER(FIND("&gt;", [3]QueryUserInfo!A9894))</f>
        <v>0</v>
      </c>
      <c r="F9895">
        <f>IF(D9895=TRUE, 0, FIND(" ", [3]QueryUserInfo!A9894,2))</f>
        <v>0</v>
      </c>
      <c r="G9895" t="str">
        <f>IF(D9895=TRUE, "No Data", ISNUMBER(FIND("Active", [3]QueryUserInfo!A9894)))</f>
        <v>No Data</v>
      </c>
      <c r="H9895" t="str">
        <f>IF(D9895=TRUE, "No Data", ISNUMBER(FIND("Disc", [3]QueryUserInfo!A9894)))</f>
        <v>No Data</v>
      </c>
      <c r="I9895" t="str" cm="1">
        <f t="array" ref="I9895">IF(D9895 = TRUE, "No Data", _xlfn.IFS(G9895=TRUE, FIND("Active", [3]QueryUserInfo!A9894), H9895=TRUE, FIND("Disc", [3]QueryUserInfo!A9894)))</f>
        <v>No Data</v>
      </c>
    </row>
    <row r="9896" spans="1:9" x14ac:dyDescent="0.3">
      <c r="A9896" t="str">
        <f>IF(D9896=TRUE, "No Data", MID([3]QueryUserInfo!A9895, 2, F9896 -2))</f>
        <v>No Data</v>
      </c>
      <c r="B9896" t="str" cm="1">
        <f t="array" ref="B9896">IF(D9896 = TRUE, "No Data", MID([3]QueryUserInfo!A9895, I9896, _xlfn.IFS(G9896 = TRUE, 6, H9896=TRUE, 4)))</f>
        <v>No Data</v>
      </c>
      <c r="D9896" t="b">
        <f>OR(ISBLANK([3]QueryUserInfo!A9895), [3]QueryUserInfo!A9895 = " USERNAME              SESSIONNAME        ID  STATE   IDLE TIME  LOGON TIME")</f>
        <v>1</v>
      </c>
      <c r="E9896" t="b">
        <f>ISNUMBER(FIND("&gt;", [3]QueryUserInfo!A9895))</f>
        <v>0</v>
      </c>
      <c r="F9896">
        <f>IF(D9896=TRUE, 0, FIND(" ", [3]QueryUserInfo!A9895,2))</f>
        <v>0</v>
      </c>
      <c r="G9896" t="str">
        <f>IF(D9896=TRUE, "No Data", ISNUMBER(FIND("Active", [3]QueryUserInfo!A9895)))</f>
        <v>No Data</v>
      </c>
      <c r="H9896" t="str">
        <f>IF(D9896=TRUE, "No Data", ISNUMBER(FIND("Disc", [3]QueryUserInfo!A9895)))</f>
        <v>No Data</v>
      </c>
      <c r="I9896" t="str" cm="1">
        <f t="array" ref="I9896">IF(D9896 = TRUE, "No Data", _xlfn.IFS(G9896=TRUE, FIND("Active", [3]QueryUserInfo!A9895), H9896=TRUE, FIND("Disc", [3]QueryUserInfo!A9895)))</f>
        <v>No Data</v>
      </c>
    </row>
    <row r="9897" spans="1:9" x14ac:dyDescent="0.3">
      <c r="A9897" t="str">
        <f>IF(D9897=TRUE, "No Data", MID([3]QueryUserInfo!A9896, 2, F9897 -2))</f>
        <v>No Data</v>
      </c>
      <c r="B9897" t="str" cm="1">
        <f t="array" ref="B9897">IF(D9897 = TRUE, "No Data", MID([3]QueryUserInfo!A9896, I9897, _xlfn.IFS(G9897 = TRUE, 6, H9897=TRUE, 4)))</f>
        <v>No Data</v>
      </c>
      <c r="D9897" t="b">
        <f>OR(ISBLANK([3]QueryUserInfo!A9896), [3]QueryUserInfo!A9896 = " USERNAME              SESSIONNAME        ID  STATE   IDLE TIME  LOGON TIME")</f>
        <v>1</v>
      </c>
      <c r="E9897" t="b">
        <f>ISNUMBER(FIND("&gt;", [3]QueryUserInfo!A9896))</f>
        <v>0</v>
      </c>
      <c r="F9897">
        <f>IF(D9897=TRUE, 0, FIND(" ", [3]QueryUserInfo!A9896,2))</f>
        <v>0</v>
      </c>
      <c r="G9897" t="str">
        <f>IF(D9897=TRUE, "No Data", ISNUMBER(FIND("Active", [3]QueryUserInfo!A9896)))</f>
        <v>No Data</v>
      </c>
      <c r="H9897" t="str">
        <f>IF(D9897=TRUE, "No Data", ISNUMBER(FIND("Disc", [3]QueryUserInfo!A9896)))</f>
        <v>No Data</v>
      </c>
      <c r="I9897" t="str" cm="1">
        <f t="array" ref="I9897">IF(D9897 = TRUE, "No Data", _xlfn.IFS(G9897=TRUE, FIND("Active", [3]QueryUserInfo!A9896), H9897=TRUE, FIND("Disc", [3]QueryUserInfo!A9896)))</f>
        <v>No Data</v>
      </c>
    </row>
    <row r="9898" spans="1:9" x14ac:dyDescent="0.3">
      <c r="A9898" t="str">
        <f>IF(D9898=TRUE, "No Data", MID([3]QueryUserInfo!A9897, 2, F9898 -2))</f>
        <v>No Data</v>
      </c>
      <c r="B9898" t="str" cm="1">
        <f t="array" ref="B9898">IF(D9898 = TRUE, "No Data", MID([3]QueryUserInfo!A9897, I9898, _xlfn.IFS(G9898 = TRUE, 6, H9898=TRUE, 4)))</f>
        <v>No Data</v>
      </c>
      <c r="D9898" t="b">
        <f>OR(ISBLANK([3]QueryUserInfo!A9897), [3]QueryUserInfo!A9897 = " USERNAME              SESSIONNAME        ID  STATE   IDLE TIME  LOGON TIME")</f>
        <v>1</v>
      </c>
      <c r="E9898" t="b">
        <f>ISNUMBER(FIND("&gt;", [3]QueryUserInfo!A9897))</f>
        <v>0</v>
      </c>
      <c r="F9898">
        <f>IF(D9898=TRUE, 0, FIND(" ", [3]QueryUserInfo!A9897,2))</f>
        <v>0</v>
      </c>
      <c r="G9898" t="str">
        <f>IF(D9898=TRUE, "No Data", ISNUMBER(FIND("Active", [3]QueryUserInfo!A9897)))</f>
        <v>No Data</v>
      </c>
      <c r="H9898" t="str">
        <f>IF(D9898=TRUE, "No Data", ISNUMBER(FIND("Disc", [3]QueryUserInfo!A9897)))</f>
        <v>No Data</v>
      </c>
      <c r="I9898" t="str" cm="1">
        <f t="array" ref="I9898">IF(D9898 = TRUE, "No Data", _xlfn.IFS(G9898=TRUE, FIND("Active", [3]QueryUserInfo!A9897), H9898=TRUE, FIND("Disc", [3]QueryUserInfo!A9897)))</f>
        <v>No Data</v>
      </c>
    </row>
    <row r="9899" spans="1:9" x14ac:dyDescent="0.3">
      <c r="A9899" t="str">
        <f>IF(D9899=TRUE, "No Data", MID([3]QueryUserInfo!A9898, 2, F9899 -2))</f>
        <v>No Data</v>
      </c>
      <c r="B9899" t="str" cm="1">
        <f t="array" ref="B9899">IF(D9899 = TRUE, "No Data", MID([3]QueryUserInfo!A9898, I9899, _xlfn.IFS(G9899 = TRUE, 6, H9899=TRUE, 4)))</f>
        <v>No Data</v>
      </c>
      <c r="D9899" t="b">
        <f>OR(ISBLANK([3]QueryUserInfo!A9898), [3]QueryUserInfo!A9898 = " USERNAME              SESSIONNAME        ID  STATE   IDLE TIME  LOGON TIME")</f>
        <v>1</v>
      </c>
      <c r="E9899" t="b">
        <f>ISNUMBER(FIND("&gt;", [3]QueryUserInfo!A9898))</f>
        <v>0</v>
      </c>
      <c r="F9899">
        <f>IF(D9899=TRUE, 0, FIND(" ", [3]QueryUserInfo!A9898,2))</f>
        <v>0</v>
      </c>
      <c r="G9899" t="str">
        <f>IF(D9899=TRUE, "No Data", ISNUMBER(FIND("Active", [3]QueryUserInfo!A9898)))</f>
        <v>No Data</v>
      </c>
      <c r="H9899" t="str">
        <f>IF(D9899=TRUE, "No Data", ISNUMBER(FIND("Disc", [3]QueryUserInfo!A9898)))</f>
        <v>No Data</v>
      </c>
      <c r="I9899" t="str" cm="1">
        <f t="array" ref="I9899">IF(D9899 = TRUE, "No Data", _xlfn.IFS(G9899=TRUE, FIND("Active", [3]QueryUserInfo!A9898), H9899=TRUE, FIND("Disc", [3]QueryUserInfo!A9898)))</f>
        <v>No Data</v>
      </c>
    </row>
    <row r="9900" spans="1:9" x14ac:dyDescent="0.3">
      <c r="A9900" t="str">
        <f>IF(D9900=TRUE, "No Data", MID([3]QueryUserInfo!A9899, 2, F9900 -2))</f>
        <v>No Data</v>
      </c>
      <c r="B9900" t="str" cm="1">
        <f t="array" ref="B9900">IF(D9900 = TRUE, "No Data", MID([3]QueryUserInfo!A9899, I9900, _xlfn.IFS(G9900 = TRUE, 6, H9900=TRUE, 4)))</f>
        <v>No Data</v>
      </c>
      <c r="D9900" t="b">
        <f>OR(ISBLANK([3]QueryUserInfo!A9899), [3]QueryUserInfo!A9899 = " USERNAME              SESSIONNAME        ID  STATE   IDLE TIME  LOGON TIME")</f>
        <v>1</v>
      </c>
      <c r="E9900" t="b">
        <f>ISNUMBER(FIND("&gt;", [3]QueryUserInfo!A9899))</f>
        <v>0</v>
      </c>
      <c r="F9900">
        <f>IF(D9900=TRUE, 0, FIND(" ", [3]QueryUserInfo!A9899,2))</f>
        <v>0</v>
      </c>
      <c r="G9900" t="str">
        <f>IF(D9900=TRUE, "No Data", ISNUMBER(FIND("Active", [3]QueryUserInfo!A9899)))</f>
        <v>No Data</v>
      </c>
      <c r="H9900" t="str">
        <f>IF(D9900=TRUE, "No Data", ISNUMBER(FIND("Disc", [3]QueryUserInfo!A9899)))</f>
        <v>No Data</v>
      </c>
      <c r="I9900" t="str" cm="1">
        <f t="array" ref="I9900">IF(D9900 = TRUE, "No Data", _xlfn.IFS(G9900=TRUE, FIND("Active", [3]QueryUserInfo!A9899), H9900=TRUE, FIND("Disc", [3]QueryUserInfo!A9899)))</f>
        <v>No Data</v>
      </c>
    </row>
    <row r="9901" spans="1:9" x14ac:dyDescent="0.3">
      <c r="A9901" t="str">
        <f>IF(D9901=TRUE, "No Data", MID([3]QueryUserInfo!A9900, 2, F9901 -2))</f>
        <v>No Data</v>
      </c>
      <c r="B9901" t="str" cm="1">
        <f t="array" ref="B9901">IF(D9901 = TRUE, "No Data", MID([3]QueryUserInfo!A9900, I9901, _xlfn.IFS(G9901 = TRUE, 6, H9901=TRUE, 4)))</f>
        <v>No Data</v>
      </c>
      <c r="D9901" t="b">
        <f>OR(ISBLANK([3]QueryUserInfo!A9900), [3]QueryUserInfo!A9900 = " USERNAME              SESSIONNAME        ID  STATE   IDLE TIME  LOGON TIME")</f>
        <v>1</v>
      </c>
      <c r="E9901" t="b">
        <f>ISNUMBER(FIND("&gt;", [3]QueryUserInfo!A9900))</f>
        <v>0</v>
      </c>
      <c r="F9901">
        <f>IF(D9901=TRUE, 0, FIND(" ", [3]QueryUserInfo!A9900,2))</f>
        <v>0</v>
      </c>
      <c r="G9901" t="str">
        <f>IF(D9901=TRUE, "No Data", ISNUMBER(FIND("Active", [3]QueryUserInfo!A9900)))</f>
        <v>No Data</v>
      </c>
      <c r="H9901" t="str">
        <f>IF(D9901=TRUE, "No Data", ISNUMBER(FIND("Disc", [3]QueryUserInfo!A9900)))</f>
        <v>No Data</v>
      </c>
      <c r="I9901" t="str" cm="1">
        <f t="array" ref="I9901">IF(D9901 = TRUE, "No Data", _xlfn.IFS(G9901=TRUE, FIND("Active", [3]QueryUserInfo!A9900), H9901=TRUE, FIND("Disc", [3]QueryUserInfo!A9900)))</f>
        <v>No Data</v>
      </c>
    </row>
    <row r="9902" spans="1:9" x14ac:dyDescent="0.3">
      <c r="A9902" t="str">
        <f>IF(D9902=TRUE, "No Data", MID([3]QueryUserInfo!A9901, 2, F9902 -2))</f>
        <v>No Data</v>
      </c>
      <c r="B9902" t="str" cm="1">
        <f t="array" ref="B9902">IF(D9902 = TRUE, "No Data", MID([3]QueryUserInfo!A9901, I9902, _xlfn.IFS(G9902 = TRUE, 6, H9902=TRUE, 4)))</f>
        <v>No Data</v>
      </c>
      <c r="D9902" t="b">
        <f>OR(ISBLANK([3]QueryUserInfo!A9901), [3]QueryUserInfo!A9901 = " USERNAME              SESSIONNAME        ID  STATE   IDLE TIME  LOGON TIME")</f>
        <v>1</v>
      </c>
      <c r="E9902" t="b">
        <f>ISNUMBER(FIND("&gt;", [3]QueryUserInfo!A9901))</f>
        <v>0</v>
      </c>
      <c r="F9902">
        <f>IF(D9902=TRUE, 0, FIND(" ", [3]QueryUserInfo!A9901,2))</f>
        <v>0</v>
      </c>
      <c r="G9902" t="str">
        <f>IF(D9902=TRUE, "No Data", ISNUMBER(FIND("Active", [3]QueryUserInfo!A9901)))</f>
        <v>No Data</v>
      </c>
      <c r="H9902" t="str">
        <f>IF(D9902=TRUE, "No Data", ISNUMBER(FIND("Disc", [3]QueryUserInfo!A9901)))</f>
        <v>No Data</v>
      </c>
      <c r="I9902" t="str" cm="1">
        <f t="array" ref="I9902">IF(D9902 = TRUE, "No Data", _xlfn.IFS(G9902=TRUE, FIND("Active", [3]QueryUserInfo!A9901), H9902=TRUE, FIND("Disc", [3]QueryUserInfo!A9901)))</f>
        <v>No Data</v>
      </c>
    </row>
    <row r="9903" spans="1:9" x14ac:dyDescent="0.3">
      <c r="A9903" t="str">
        <f>IF(D9903=TRUE, "No Data", MID([3]QueryUserInfo!A9902, 2, F9903 -2))</f>
        <v>No Data</v>
      </c>
      <c r="B9903" t="str" cm="1">
        <f t="array" ref="B9903">IF(D9903 = TRUE, "No Data", MID([3]QueryUserInfo!A9902, I9903, _xlfn.IFS(G9903 = TRUE, 6, H9903=TRUE, 4)))</f>
        <v>No Data</v>
      </c>
      <c r="D9903" t="b">
        <f>OR(ISBLANK([3]QueryUserInfo!A9902), [3]QueryUserInfo!A9902 = " USERNAME              SESSIONNAME        ID  STATE   IDLE TIME  LOGON TIME")</f>
        <v>1</v>
      </c>
      <c r="E9903" t="b">
        <f>ISNUMBER(FIND("&gt;", [3]QueryUserInfo!A9902))</f>
        <v>0</v>
      </c>
      <c r="F9903">
        <f>IF(D9903=TRUE, 0, FIND(" ", [3]QueryUserInfo!A9902,2))</f>
        <v>0</v>
      </c>
      <c r="G9903" t="str">
        <f>IF(D9903=TRUE, "No Data", ISNUMBER(FIND("Active", [3]QueryUserInfo!A9902)))</f>
        <v>No Data</v>
      </c>
      <c r="H9903" t="str">
        <f>IF(D9903=TRUE, "No Data", ISNUMBER(FIND("Disc", [3]QueryUserInfo!A9902)))</f>
        <v>No Data</v>
      </c>
      <c r="I9903" t="str" cm="1">
        <f t="array" ref="I9903">IF(D9903 = TRUE, "No Data", _xlfn.IFS(G9903=TRUE, FIND("Active", [3]QueryUserInfo!A9902), H9903=TRUE, FIND("Disc", [3]QueryUserInfo!A9902)))</f>
        <v>No Data</v>
      </c>
    </row>
    <row r="9904" spans="1:9" x14ac:dyDescent="0.3">
      <c r="A9904" t="str">
        <f>IF(D9904=TRUE, "No Data", MID([3]QueryUserInfo!A9903, 2, F9904 -2))</f>
        <v>No Data</v>
      </c>
      <c r="B9904" t="str" cm="1">
        <f t="array" ref="B9904">IF(D9904 = TRUE, "No Data", MID([3]QueryUserInfo!A9903, I9904, _xlfn.IFS(G9904 = TRUE, 6, H9904=TRUE, 4)))</f>
        <v>No Data</v>
      </c>
      <c r="D9904" t="b">
        <f>OR(ISBLANK([3]QueryUserInfo!A9903), [3]QueryUserInfo!A9903 = " USERNAME              SESSIONNAME        ID  STATE   IDLE TIME  LOGON TIME")</f>
        <v>1</v>
      </c>
      <c r="E9904" t="b">
        <f>ISNUMBER(FIND("&gt;", [3]QueryUserInfo!A9903))</f>
        <v>0</v>
      </c>
      <c r="F9904">
        <f>IF(D9904=TRUE, 0, FIND(" ", [3]QueryUserInfo!A9903,2))</f>
        <v>0</v>
      </c>
      <c r="G9904" t="str">
        <f>IF(D9904=TRUE, "No Data", ISNUMBER(FIND("Active", [3]QueryUserInfo!A9903)))</f>
        <v>No Data</v>
      </c>
      <c r="H9904" t="str">
        <f>IF(D9904=TRUE, "No Data", ISNUMBER(FIND("Disc", [3]QueryUserInfo!A9903)))</f>
        <v>No Data</v>
      </c>
      <c r="I9904" t="str" cm="1">
        <f t="array" ref="I9904">IF(D9904 = TRUE, "No Data", _xlfn.IFS(G9904=TRUE, FIND("Active", [3]QueryUserInfo!A9903), H9904=TRUE, FIND("Disc", [3]QueryUserInfo!A9903)))</f>
        <v>No Data</v>
      </c>
    </row>
    <row r="9905" spans="1:9" x14ac:dyDescent="0.3">
      <c r="A9905" t="str">
        <f>IF(D9905=TRUE, "No Data", MID([3]QueryUserInfo!A9904, 2, F9905 -2))</f>
        <v>No Data</v>
      </c>
      <c r="B9905" t="str" cm="1">
        <f t="array" ref="B9905">IF(D9905 = TRUE, "No Data", MID([3]QueryUserInfo!A9904, I9905, _xlfn.IFS(G9905 = TRUE, 6, H9905=TRUE, 4)))</f>
        <v>No Data</v>
      </c>
      <c r="D9905" t="b">
        <f>OR(ISBLANK([3]QueryUserInfo!A9904), [3]QueryUserInfo!A9904 = " USERNAME              SESSIONNAME        ID  STATE   IDLE TIME  LOGON TIME")</f>
        <v>1</v>
      </c>
      <c r="E9905" t="b">
        <f>ISNUMBER(FIND("&gt;", [3]QueryUserInfo!A9904))</f>
        <v>0</v>
      </c>
      <c r="F9905">
        <f>IF(D9905=TRUE, 0, FIND(" ", [3]QueryUserInfo!A9904,2))</f>
        <v>0</v>
      </c>
      <c r="G9905" t="str">
        <f>IF(D9905=TRUE, "No Data", ISNUMBER(FIND("Active", [3]QueryUserInfo!A9904)))</f>
        <v>No Data</v>
      </c>
      <c r="H9905" t="str">
        <f>IF(D9905=TRUE, "No Data", ISNUMBER(FIND("Disc", [3]QueryUserInfo!A9904)))</f>
        <v>No Data</v>
      </c>
      <c r="I9905" t="str" cm="1">
        <f t="array" ref="I9905">IF(D9905 = TRUE, "No Data", _xlfn.IFS(G9905=TRUE, FIND("Active", [3]QueryUserInfo!A9904), H9905=TRUE, FIND("Disc", [3]QueryUserInfo!A9904)))</f>
        <v>No Data</v>
      </c>
    </row>
    <row r="9906" spans="1:9" x14ac:dyDescent="0.3">
      <c r="A9906" t="str">
        <f>IF(D9906=TRUE, "No Data", MID([3]QueryUserInfo!A9905, 2, F9906 -2))</f>
        <v>No Data</v>
      </c>
      <c r="B9906" t="str" cm="1">
        <f t="array" ref="B9906">IF(D9906 = TRUE, "No Data", MID([3]QueryUserInfo!A9905, I9906, _xlfn.IFS(G9906 = TRUE, 6, H9906=TRUE, 4)))</f>
        <v>No Data</v>
      </c>
      <c r="D9906" t="b">
        <f>OR(ISBLANK([3]QueryUserInfo!A9905), [3]QueryUserInfo!A9905 = " USERNAME              SESSIONNAME        ID  STATE   IDLE TIME  LOGON TIME")</f>
        <v>1</v>
      </c>
      <c r="E9906" t="b">
        <f>ISNUMBER(FIND("&gt;", [3]QueryUserInfo!A9905))</f>
        <v>0</v>
      </c>
      <c r="F9906">
        <f>IF(D9906=TRUE, 0, FIND(" ", [3]QueryUserInfo!A9905,2))</f>
        <v>0</v>
      </c>
      <c r="G9906" t="str">
        <f>IF(D9906=TRUE, "No Data", ISNUMBER(FIND("Active", [3]QueryUserInfo!A9905)))</f>
        <v>No Data</v>
      </c>
      <c r="H9906" t="str">
        <f>IF(D9906=TRUE, "No Data", ISNUMBER(FIND("Disc", [3]QueryUserInfo!A9905)))</f>
        <v>No Data</v>
      </c>
      <c r="I9906" t="str" cm="1">
        <f t="array" ref="I9906">IF(D9906 = TRUE, "No Data", _xlfn.IFS(G9906=TRUE, FIND("Active", [3]QueryUserInfo!A9905), H9906=TRUE, FIND("Disc", [3]QueryUserInfo!A9905)))</f>
        <v>No Data</v>
      </c>
    </row>
    <row r="9907" spans="1:9" x14ac:dyDescent="0.3">
      <c r="A9907" t="str">
        <f>IF(D9907=TRUE, "No Data", MID([3]QueryUserInfo!A9906, 2, F9907 -2))</f>
        <v>No Data</v>
      </c>
      <c r="B9907" t="str" cm="1">
        <f t="array" ref="B9907">IF(D9907 = TRUE, "No Data", MID([3]QueryUserInfo!A9906, I9907, _xlfn.IFS(G9907 = TRUE, 6, H9907=TRUE, 4)))</f>
        <v>No Data</v>
      </c>
      <c r="D9907" t="b">
        <f>OR(ISBLANK([3]QueryUserInfo!A9906), [3]QueryUserInfo!A9906 = " USERNAME              SESSIONNAME        ID  STATE   IDLE TIME  LOGON TIME")</f>
        <v>1</v>
      </c>
      <c r="E9907" t="b">
        <f>ISNUMBER(FIND("&gt;", [3]QueryUserInfo!A9906))</f>
        <v>0</v>
      </c>
      <c r="F9907">
        <f>IF(D9907=TRUE, 0, FIND(" ", [3]QueryUserInfo!A9906,2))</f>
        <v>0</v>
      </c>
      <c r="G9907" t="str">
        <f>IF(D9907=TRUE, "No Data", ISNUMBER(FIND("Active", [3]QueryUserInfo!A9906)))</f>
        <v>No Data</v>
      </c>
      <c r="H9907" t="str">
        <f>IF(D9907=TRUE, "No Data", ISNUMBER(FIND("Disc", [3]QueryUserInfo!A9906)))</f>
        <v>No Data</v>
      </c>
      <c r="I9907" t="str" cm="1">
        <f t="array" ref="I9907">IF(D9907 = TRUE, "No Data", _xlfn.IFS(G9907=TRUE, FIND("Active", [3]QueryUserInfo!A9906), H9907=TRUE, FIND("Disc", [3]QueryUserInfo!A9906)))</f>
        <v>No Data</v>
      </c>
    </row>
    <row r="9908" spans="1:9" x14ac:dyDescent="0.3">
      <c r="A9908" t="str">
        <f>IF(D9908=TRUE, "No Data", MID([3]QueryUserInfo!A9907, 2, F9908 -2))</f>
        <v>No Data</v>
      </c>
      <c r="B9908" t="str" cm="1">
        <f t="array" ref="B9908">IF(D9908 = TRUE, "No Data", MID([3]QueryUserInfo!A9907, I9908, _xlfn.IFS(G9908 = TRUE, 6, H9908=TRUE, 4)))</f>
        <v>No Data</v>
      </c>
      <c r="D9908" t="b">
        <f>OR(ISBLANK([3]QueryUserInfo!A9907), [3]QueryUserInfo!A9907 = " USERNAME              SESSIONNAME        ID  STATE   IDLE TIME  LOGON TIME")</f>
        <v>1</v>
      </c>
      <c r="E9908" t="b">
        <f>ISNUMBER(FIND("&gt;", [3]QueryUserInfo!A9907))</f>
        <v>0</v>
      </c>
      <c r="F9908">
        <f>IF(D9908=TRUE, 0, FIND(" ", [3]QueryUserInfo!A9907,2))</f>
        <v>0</v>
      </c>
      <c r="G9908" t="str">
        <f>IF(D9908=TRUE, "No Data", ISNUMBER(FIND("Active", [3]QueryUserInfo!A9907)))</f>
        <v>No Data</v>
      </c>
      <c r="H9908" t="str">
        <f>IF(D9908=TRUE, "No Data", ISNUMBER(FIND("Disc", [3]QueryUserInfo!A9907)))</f>
        <v>No Data</v>
      </c>
      <c r="I9908" t="str" cm="1">
        <f t="array" ref="I9908">IF(D9908 = TRUE, "No Data", _xlfn.IFS(G9908=TRUE, FIND("Active", [3]QueryUserInfo!A9907), H9908=TRUE, FIND("Disc", [3]QueryUserInfo!A9907)))</f>
        <v>No Data</v>
      </c>
    </row>
    <row r="9909" spans="1:9" x14ac:dyDescent="0.3">
      <c r="A9909" t="str">
        <f>IF(D9909=TRUE, "No Data", MID([3]QueryUserInfo!A9908, 2, F9909 -2))</f>
        <v>No Data</v>
      </c>
      <c r="B9909" t="str" cm="1">
        <f t="array" ref="B9909">IF(D9909 = TRUE, "No Data", MID([3]QueryUserInfo!A9908, I9909, _xlfn.IFS(G9909 = TRUE, 6, H9909=TRUE, 4)))</f>
        <v>No Data</v>
      </c>
      <c r="D9909" t="b">
        <f>OR(ISBLANK([3]QueryUserInfo!A9908), [3]QueryUserInfo!A9908 = " USERNAME              SESSIONNAME        ID  STATE   IDLE TIME  LOGON TIME")</f>
        <v>1</v>
      </c>
      <c r="E9909" t="b">
        <f>ISNUMBER(FIND("&gt;", [3]QueryUserInfo!A9908))</f>
        <v>0</v>
      </c>
      <c r="F9909">
        <f>IF(D9909=TRUE, 0, FIND(" ", [3]QueryUserInfo!A9908,2))</f>
        <v>0</v>
      </c>
      <c r="G9909" t="str">
        <f>IF(D9909=TRUE, "No Data", ISNUMBER(FIND("Active", [3]QueryUserInfo!A9908)))</f>
        <v>No Data</v>
      </c>
      <c r="H9909" t="str">
        <f>IF(D9909=TRUE, "No Data", ISNUMBER(FIND("Disc", [3]QueryUserInfo!A9908)))</f>
        <v>No Data</v>
      </c>
      <c r="I9909" t="str" cm="1">
        <f t="array" ref="I9909">IF(D9909 = TRUE, "No Data", _xlfn.IFS(G9909=TRUE, FIND("Active", [3]QueryUserInfo!A9908), H9909=TRUE, FIND("Disc", [3]QueryUserInfo!A9908)))</f>
        <v>No Data</v>
      </c>
    </row>
    <row r="9910" spans="1:9" x14ac:dyDescent="0.3">
      <c r="A9910" t="str">
        <f>IF(D9910=TRUE, "No Data", MID([3]QueryUserInfo!A9909, 2, F9910 -2))</f>
        <v>No Data</v>
      </c>
      <c r="B9910" t="str" cm="1">
        <f t="array" ref="B9910">IF(D9910 = TRUE, "No Data", MID([3]QueryUserInfo!A9909, I9910, _xlfn.IFS(G9910 = TRUE, 6, H9910=TRUE, 4)))</f>
        <v>No Data</v>
      </c>
      <c r="D9910" t="b">
        <f>OR(ISBLANK([3]QueryUserInfo!A9909), [3]QueryUserInfo!A9909 = " USERNAME              SESSIONNAME        ID  STATE   IDLE TIME  LOGON TIME")</f>
        <v>1</v>
      </c>
      <c r="E9910" t="b">
        <f>ISNUMBER(FIND("&gt;", [3]QueryUserInfo!A9909))</f>
        <v>0</v>
      </c>
      <c r="F9910">
        <f>IF(D9910=TRUE, 0, FIND(" ", [3]QueryUserInfo!A9909,2))</f>
        <v>0</v>
      </c>
      <c r="G9910" t="str">
        <f>IF(D9910=TRUE, "No Data", ISNUMBER(FIND("Active", [3]QueryUserInfo!A9909)))</f>
        <v>No Data</v>
      </c>
      <c r="H9910" t="str">
        <f>IF(D9910=TRUE, "No Data", ISNUMBER(FIND("Disc", [3]QueryUserInfo!A9909)))</f>
        <v>No Data</v>
      </c>
      <c r="I9910" t="str" cm="1">
        <f t="array" ref="I9910">IF(D9910 = TRUE, "No Data", _xlfn.IFS(G9910=TRUE, FIND("Active", [3]QueryUserInfo!A9909), H9910=TRUE, FIND("Disc", [3]QueryUserInfo!A9909)))</f>
        <v>No Data</v>
      </c>
    </row>
    <row r="9911" spans="1:9" x14ac:dyDescent="0.3">
      <c r="A9911" t="str">
        <f>IF(D9911=TRUE, "No Data", MID([3]QueryUserInfo!A9910, 2, F9911 -2))</f>
        <v>No Data</v>
      </c>
      <c r="B9911" t="str" cm="1">
        <f t="array" ref="B9911">IF(D9911 = TRUE, "No Data", MID([3]QueryUserInfo!A9910, I9911, _xlfn.IFS(G9911 = TRUE, 6, H9911=TRUE, 4)))</f>
        <v>No Data</v>
      </c>
      <c r="D9911" t="b">
        <f>OR(ISBLANK([3]QueryUserInfo!A9910), [3]QueryUserInfo!A9910 = " USERNAME              SESSIONNAME        ID  STATE   IDLE TIME  LOGON TIME")</f>
        <v>1</v>
      </c>
      <c r="E9911" t="b">
        <f>ISNUMBER(FIND("&gt;", [3]QueryUserInfo!A9910))</f>
        <v>0</v>
      </c>
      <c r="F9911">
        <f>IF(D9911=TRUE, 0, FIND(" ", [3]QueryUserInfo!A9910,2))</f>
        <v>0</v>
      </c>
      <c r="G9911" t="str">
        <f>IF(D9911=TRUE, "No Data", ISNUMBER(FIND("Active", [3]QueryUserInfo!A9910)))</f>
        <v>No Data</v>
      </c>
      <c r="H9911" t="str">
        <f>IF(D9911=TRUE, "No Data", ISNUMBER(FIND("Disc", [3]QueryUserInfo!A9910)))</f>
        <v>No Data</v>
      </c>
      <c r="I9911" t="str" cm="1">
        <f t="array" ref="I9911">IF(D9911 = TRUE, "No Data", _xlfn.IFS(G9911=TRUE, FIND("Active", [3]QueryUserInfo!A9910), H9911=TRUE, FIND("Disc", [3]QueryUserInfo!A9910)))</f>
        <v>No Data</v>
      </c>
    </row>
    <row r="9912" spans="1:9" x14ac:dyDescent="0.3">
      <c r="A9912" t="str">
        <f>IF(D9912=TRUE, "No Data", MID([3]QueryUserInfo!A9911, 2, F9912 -2))</f>
        <v>No Data</v>
      </c>
      <c r="B9912" t="str" cm="1">
        <f t="array" ref="B9912">IF(D9912 = TRUE, "No Data", MID([3]QueryUserInfo!A9911, I9912, _xlfn.IFS(G9912 = TRUE, 6, H9912=TRUE, 4)))</f>
        <v>No Data</v>
      </c>
      <c r="D9912" t="b">
        <f>OR(ISBLANK([3]QueryUserInfo!A9911), [3]QueryUserInfo!A9911 = " USERNAME              SESSIONNAME        ID  STATE   IDLE TIME  LOGON TIME")</f>
        <v>1</v>
      </c>
      <c r="E9912" t="b">
        <f>ISNUMBER(FIND("&gt;", [3]QueryUserInfo!A9911))</f>
        <v>0</v>
      </c>
      <c r="F9912">
        <f>IF(D9912=TRUE, 0, FIND(" ", [3]QueryUserInfo!A9911,2))</f>
        <v>0</v>
      </c>
      <c r="G9912" t="str">
        <f>IF(D9912=TRUE, "No Data", ISNUMBER(FIND("Active", [3]QueryUserInfo!A9911)))</f>
        <v>No Data</v>
      </c>
      <c r="H9912" t="str">
        <f>IF(D9912=TRUE, "No Data", ISNUMBER(FIND("Disc", [3]QueryUserInfo!A9911)))</f>
        <v>No Data</v>
      </c>
      <c r="I9912" t="str" cm="1">
        <f t="array" ref="I9912">IF(D9912 = TRUE, "No Data", _xlfn.IFS(G9912=TRUE, FIND("Active", [3]QueryUserInfo!A9911), H9912=TRUE, FIND("Disc", [3]QueryUserInfo!A9911)))</f>
        <v>No Data</v>
      </c>
    </row>
    <row r="9913" spans="1:9" x14ac:dyDescent="0.3">
      <c r="A9913" t="str">
        <f>IF(D9913=TRUE, "No Data", MID([3]QueryUserInfo!A9912, 2, F9913 -2))</f>
        <v>No Data</v>
      </c>
      <c r="B9913" t="str" cm="1">
        <f t="array" ref="B9913">IF(D9913 = TRUE, "No Data", MID([3]QueryUserInfo!A9912, I9913, _xlfn.IFS(G9913 = TRUE, 6, H9913=TRUE, 4)))</f>
        <v>No Data</v>
      </c>
      <c r="D9913" t="b">
        <f>OR(ISBLANK([3]QueryUserInfo!A9912), [3]QueryUserInfo!A9912 = " USERNAME              SESSIONNAME        ID  STATE   IDLE TIME  LOGON TIME")</f>
        <v>1</v>
      </c>
      <c r="E9913" t="b">
        <f>ISNUMBER(FIND("&gt;", [3]QueryUserInfo!A9912))</f>
        <v>0</v>
      </c>
      <c r="F9913">
        <f>IF(D9913=TRUE, 0, FIND(" ", [3]QueryUserInfo!A9912,2))</f>
        <v>0</v>
      </c>
      <c r="G9913" t="str">
        <f>IF(D9913=TRUE, "No Data", ISNUMBER(FIND("Active", [3]QueryUserInfo!A9912)))</f>
        <v>No Data</v>
      </c>
      <c r="H9913" t="str">
        <f>IF(D9913=TRUE, "No Data", ISNUMBER(FIND("Disc", [3]QueryUserInfo!A9912)))</f>
        <v>No Data</v>
      </c>
      <c r="I9913" t="str" cm="1">
        <f t="array" ref="I9913">IF(D9913 = TRUE, "No Data", _xlfn.IFS(G9913=TRUE, FIND("Active", [3]QueryUserInfo!A9912), H9913=TRUE, FIND("Disc", [3]QueryUserInfo!A9912)))</f>
        <v>No Data</v>
      </c>
    </row>
    <row r="9914" spans="1:9" x14ac:dyDescent="0.3">
      <c r="A9914" t="str">
        <f>IF(D9914=TRUE, "No Data", MID([3]QueryUserInfo!A9913, 2, F9914 -2))</f>
        <v>No Data</v>
      </c>
      <c r="B9914" t="str" cm="1">
        <f t="array" ref="B9914">IF(D9914 = TRUE, "No Data", MID([3]QueryUserInfo!A9913, I9914, _xlfn.IFS(G9914 = TRUE, 6, H9914=TRUE, 4)))</f>
        <v>No Data</v>
      </c>
      <c r="D9914" t="b">
        <f>OR(ISBLANK([3]QueryUserInfo!A9913), [3]QueryUserInfo!A9913 = " USERNAME              SESSIONNAME        ID  STATE   IDLE TIME  LOGON TIME")</f>
        <v>1</v>
      </c>
      <c r="E9914" t="b">
        <f>ISNUMBER(FIND("&gt;", [3]QueryUserInfo!A9913))</f>
        <v>0</v>
      </c>
      <c r="F9914">
        <f>IF(D9914=TRUE, 0, FIND(" ", [3]QueryUserInfo!A9913,2))</f>
        <v>0</v>
      </c>
      <c r="G9914" t="str">
        <f>IF(D9914=TRUE, "No Data", ISNUMBER(FIND("Active", [3]QueryUserInfo!A9913)))</f>
        <v>No Data</v>
      </c>
      <c r="H9914" t="str">
        <f>IF(D9914=TRUE, "No Data", ISNUMBER(FIND("Disc", [3]QueryUserInfo!A9913)))</f>
        <v>No Data</v>
      </c>
      <c r="I9914" t="str" cm="1">
        <f t="array" ref="I9914">IF(D9914 = TRUE, "No Data", _xlfn.IFS(G9914=TRUE, FIND("Active", [3]QueryUserInfo!A9913), H9914=TRUE, FIND("Disc", [3]QueryUserInfo!A9913)))</f>
        <v>No Data</v>
      </c>
    </row>
    <row r="9915" spans="1:9" x14ac:dyDescent="0.3">
      <c r="A9915" t="str">
        <f>IF(D9915=TRUE, "No Data", MID([3]QueryUserInfo!A9914, 2, F9915 -2))</f>
        <v>No Data</v>
      </c>
      <c r="B9915" t="str" cm="1">
        <f t="array" ref="B9915">IF(D9915 = TRUE, "No Data", MID([3]QueryUserInfo!A9914, I9915, _xlfn.IFS(G9915 = TRUE, 6, H9915=TRUE, 4)))</f>
        <v>No Data</v>
      </c>
      <c r="D9915" t="b">
        <f>OR(ISBLANK([3]QueryUserInfo!A9914), [3]QueryUserInfo!A9914 = " USERNAME              SESSIONNAME        ID  STATE   IDLE TIME  LOGON TIME")</f>
        <v>1</v>
      </c>
      <c r="E9915" t="b">
        <f>ISNUMBER(FIND("&gt;", [3]QueryUserInfo!A9914))</f>
        <v>0</v>
      </c>
      <c r="F9915">
        <f>IF(D9915=TRUE, 0, FIND(" ", [3]QueryUserInfo!A9914,2))</f>
        <v>0</v>
      </c>
      <c r="G9915" t="str">
        <f>IF(D9915=TRUE, "No Data", ISNUMBER(FIND("Active", [3]QueryUserInfo!A9914)))</f>
        <v>No Data</v>
      </c>
      <c r="H9915" t="str">
        <f>IF(D9915=TRUE, "No Data", ISNUMBER(FIND("Disc", [3]QueryUserInfo!A9914)))</f>
        <v>No Data</v>
      </c>
      <c r="I9915" t="str" cm="1">
        <f t="array" ref="I9915">IF(D9915 = TRUE, "No Data", _xlfn.IFS(G9915=TRUE, FIND("Active", [3]QueryUserInfo!A9914), H9915=TRUE, FIND("Disc", [3]QueryUserInfo!A9914)))</f>
        <v>No Data</v>
      </c>
    </row>
    <row r="9916" spans="1:9" x14ac:dyDescent="0.3">
      <c r="A9916" t="str">
        <f>IF(D9916=TRUE, "No Data", MID([3]QueryUserInfo!A9915, 2, F9916 -2))</f>
        <v>No Data</v>
      </c>
      <c r="B9916" t="str" cm="1">
        <f t="array" ref="B9916">IF(D9916 = TRUE, "No Data", MID([3]QueryUserInfo!A9915, I9916, _xlfn.IFS(G9916 = TRUE, 6, H9916=TRUE, 4)))</f>
        <v>No Data</v>
      </c>
      <c r="D9916" t="b">
        <f>OR(ISBLANK([3]QueryUserInfo!A9915), [3]QueryUserInfo!A9915 = " USERNAME              SESSIONNAME        ID  STATE   IDLE TIME  LOGON TIME")</f>
        <v>1</v>
      </c>
      <c r="E9916" t="b">
        <f>ISNUMBER(FIND("&gt;", [3]QueryUserInfo!A9915))</f>
        <v>0</v>
      </c>
      <c r="F9916">
        <f>IF(D9916=TRUE, 0, FIND(" ", [3]QueryUserInfo!A9915,2))</f>
        <v>0</v>
      </c>
      <c r="G9916" t="str">
        <f>IF(D9916=TRUE, "No Data", ISNUMBER(FIND("Active", [3]QueryUserInfo!A9915)))</f>
        <v>No Data</v>
      </c>
      <c r="H9916" t="str">
        <f>IF(D9916=TRUE, "No Data", ISNUMBER(FIND("Disc", [3]QueryUserInfo!A9915)))</f>
        <v>No Data</v>
      </c>
      <c r="I9916" t="str" cm="1">
        <f t="array" ref="I9916">IF(D9916 = TRUE, "No Data", _xlfn.IFS(G9916=TRUE, FIND("Active", [3]QueryUserInfo!A9915), H9916=TRUE, FIND("Disc", [3]QueryUserInfo!A9915)))</f>
        <v>No Data</v>
      </c>
    </row>
    <row r="9917" spans="1:9" x14ac:dyDescent="0.3">
      <c r="A9917" t="str">
        <f>IF(D9917=TRUE, "No Data", MID([3]QueryUserInfo!A9916, 2, F9917 -2))</f>
        <v>No Data</v>
      </c>
      <c r="B9917" t="str" cm="1">
        <f t="array" ref="B9917">IF(D9917 = TRUE, "No Data", MID([3]QueryUserInfo!A9916, I9917, _xlfn.IFS(G9917 = TRUE, 6, H9917=TRUE, 4)))</f>
        <v>No Data</v>
      </c>
      <c r="D9917" t="b">
        <f>OR(ISBLANK([3]QueryUserInfo!A9916), [3]QueryUserInfo!A9916 = " USERNAME              SESSIONNAME        ID  STATE   IDLE TIME  LOGON TIME")</f>
        <v>1</v>
      </c>
      <c r="E9917" t="b">
        <f>ISNUMBER(FIND("&gt;", [3]QueryUserInfo!A9916))</f>
        <v>0</v>
      </c>
      <c r="F9917">
        <f>IF(D9917=TRUE, 0, FIND(" ", [3]QueryUserInfo!A9916,2))</f>
        <v>0</v>
      </c>
      <c r="G9917" t="str">
        <f>IF(D9917=TRUE, "No Data", ISNUMBER(FIND("Active", [3]QueryUserInfo!A9916)))</f>
        <v>No Data</v>
      </c>
      <c r="H9917" t="str">
        <f>IF(D9917=TRUE, "No Data", ISNUMBER(FIND("Disc", [3]QueryUserInfo!A9916)))</f>
        <v>No Data</v>
      </c>
      <c r="I9917" t="str" cm="1">
        <f t="array" ref="I9917">IF(D9917 = TRUE, "No Data", _xlfn.IFS(G9917=TRUE, FIND("Active", [3]QueryUserInfo!A9916), H9917=TRUE, FIND("Disc", [3]QueryUserInfo!A9916)))</f>
        <v>No Data</v>
      </c>
    </row>
    <row r="9918" spans="1:9" x14ac:dyDescent="0.3">
      <c r="A9918" t="str">
        <f>IF(D9918=TRUE, "No Data", MID([3]QueryUserInfo!A9917, 2, F9918 -2))</f>
        <v>No Data</v>
      </c>
      <c r="B9918" t="str" cm="1">
        <f t="array" ref="B9918">IF(D9918 = TRUE, "No Data", MID([3]QueryUserInfo!A9917, I9918, _xlfn.IFS(G9918 = TRUE, 6, H9918=TRUE, 4)))</f>
        <v>No Data</v>
      </c>
      <c r="D9918" t="b">
        <f>OR(ISBLANK([3]QueryUserInfo!A9917), [3]QueryUserInfo!A9917 = " USERNAME              SESSIONNAME        ID  STATE   IDLE TIME  LOGON TIME")</f>
        <v>1</v>
      </c>
      <c r="E9918" t="b">
        <f>ISNUMBER(FIND("&gt;", [3]QueryUserInfo!A9917))</f>
        <v>0</v>
      </c>
      <c r="F9918">
        <f>IF(D9918=TRUE, 0, FIND(" ", [3]QueryUserInfo!A9917,2))</f>
        <v>0</v>
      </c>
      <c r="G9918" t="str">
        <f>IF(D9918=TRUE, "No Data", ISNUMBER(FIND("Active", [3]QueryUserInfo!A9917)))</f>
        <v>No Data</v>
      </c>
      <c r="H9918" t="str">
        <f>IF(D9918=TRUE, "No Data", ISNUMBER(FIND("Disc", [3]QueryUserInfo!A9917)))</f>
        <v>No Data</v>
      </c>
      <c r="I9918" t="str" cm="1">
        <f t="array" ref="I9918">IF(D9918 = TRUE, "No Data", _xlfn.IFS(G9918=TRUE, FIND("Active", [3]QueryUserInfo!A9917), H9918=TRUE, FIND("Disc", [3]QueryUserInfo!A9917)))</f>
        <v>No Data</v>
      </c>
    </row>
    <row r="9919" spans="1:9" x14ac:dyDescent="0.3">
      <c r="A9919" t="str">
        <f>IF(D9919=TRUE, "No Data", MID([3]QueryUserInfo!A9918, 2, F9919 -2))</f>
        <v>No Data</v>
      </c>
      <c r="B9919" t="str" cm="1">
        <f t="array" ref="B9919">IF(D9919 = TRUE, "No Data", MID([3]QueryUserInfo!A9918, I9919, _xlfn.IFS(G9919 = TRUE, 6, H9919=TRUE, 4)))</f>
        <v>No Data</v>
      </c>
      <c r="D9919" t="b">
        <f>OR(ISBLANK([3]QueryUserInfo!A9918), [3]QueryUserInfo!A9918 = " USERNAME              SESSIONNAME        ID  STATE   IDLE TIME  LOGON TIME")</f>
        <v>1</v>
      </c>
      <c r="E9919" t="b">
        <f>ISNUMBER(FIND("&gt;", [3]QueryUserInfo!A9918))</f>
        <v>0</v>
      </c>
      <c r="F9919">
        <f>IF(D9919=TRUE, 0, FIND(" ", [3]QueryUserInfo!A9918,2))</f>
        <v>0</v>
      </c>
      <c r="G9919" t="str">
        <f>IF(D9919=TRUE, "No Data", ISNUMBER(FIND("Active", [3]QueryUserInfo!A9918)))</f>
        <v>No Data</v>
      </c>
      <c r="H9919" t="str">
        <f>IF(D9919=TRUE, "No Data", ISNUMBER(FIND("Disc", [3]QueryUserInfo!A9918)))</f>
        <v>No Data</v>
      </c>
      <c r="I9919" t="str" cm="1">
        <f t="array" ref="I9919">IF(D9919 = TRUE, "No Data", _xlfn.IFS(G9919=TRUE, FIND("Active", [3]QueryUserInfo!A9918), H9919=TRUE, FIND("Disc", [3]QueryUserInfo!A9918)))</f>
        <v>No Data</v>
      </c>
    </row>
    <row r="9920" spans="1:9" x14ac:dyDescent="0.3">
      <c r="A9920" t="str">
        <f>IF(D9920=TRUE, "No Data", MID([3]QueryUserInfo!A9919, 2, F9920 -2))</f>
        <v>No Data</v>
      </c>
      <c r="B9920" t="str" cm="1">
        <f t="array" ref="B9920">IF(D9920 = TRUE, "No Data", MID([3]QueryUserInfo!A9919, I9920, _xlfn.IFS(G9920 = TRUE, 6, H9920=TRUE, 4)))</f>
        <v>No Data</v>
      </c>
      <c r="D9920" t="b">
        <f>OR(ISBLANK([3]QueryUserInfo!A9919), [3]QueryUserInfo!A9919 = " USERNAME              SESSIONNAME        ID  STATE   IDLE TIME  LOGON TIME")</f>
        <v>1</v>
      </c>
      <c r="E9920" t="b">
        <f>ISNUMBER(FIND("&gt;", [3]QueryUserInfo!A9919))</f>
        <v>0</v>
      </c>
      <c r="F9920">
        <f>IF(D9920=TRUE, 0, FIND(" ", [3]QueryUserInfo!A9919,2))</f>
        <v>0</v>
      </c>
      <c r="G9920" t="str">
        <f>IF(D9920=TRUE, "No Data", ISNUMBER(FIND("Active", [3]QueryUserInfo!A9919)))</f>
        <v>No Data</v>
      </c>
      <c r="H9920" t="str">
        <f>IF(D9920=TRUE, "No Data", ISNUMBER(FIND("Disc", [3]QueryUserInfo!A9919)))</f>
        <v>No Data</v>
      </c>
      <c r="I9920" t="str" cm="1">
        <f t="array" ref="I9920">IF(D9920 = TRUE, "No Data", _xlfn.IFS(G9920=TRUE, FIND("Active", [3]QueryUserInfo!A9919), H9920=TRUE, FIND("Disc", [3]QueryUserInfo!A9919)))</f>
        <v>No Data</v>
      </c>
    </row>
    <row r="9921" spans="1:9" x14ac:dyDescent="0.3">
      <c r="A9921" t="str">
        <f>IF(D9921=TRUE, "No Data", MID([3]QueryUserInfo!A9920, 2, F9921 -2))</f>
        <v>No Data</v>
      </c>
      <c r="B9921" t="str" cm="1">
        <f t="array" ref="B9921">IF(D9921 = TRUE, "No Data", MID([3]QueryUserInfo!A9920, I9921, _xlfn.IFS(G9921 = TRUE, 6, H9921=TRUE, 4)))</f>
        <v>No Data</v>
      </c>
      <c r="D9921" t="b">
        <f>OR(ISBLANK([3]QueryUserInfo!A9920), [3]QueryUserInfo!A9920 = " USERNAME              SESSIONNAME        ID  STATE   IDLE TIME  LOGON TIME")</f>
        <v>1</v>
      </c>
      <c r="E9921" t="b">
        <f>ISNUMBER(FIND("&gt;", [3]QueryUserInfo!A9920))</f>
        <v>0</v>
      </c>
      <c r="F9921">
        <f>IF(D9921=TRUE, 0, FIND(" ", [3]QueryUserInfo!A9920,2))</f>
        <v>0</v>
      </c>
      <c r="G9921" t="str">
        <f>IF(D9921=TRUE, "No Data", ISNUMBER(FIND("Active", [3]QueryUserInfo!A9920)))</f>
        <v>No Data</v>
      </c>
      <c r="H9921" t="str">
        <f>IF(D9921=TRUE, "No Data", ISNUMBER(FIND("Disc", [3]QueryUserInfo!A9920)))</f>
        <v>No Data</v>
      </c>
      <c r="I9921" t="str" cm="1">
        <f t="array" ref="I9921">IF(D9921 = TRUE, "No Data", _xlfn.IFS(G9921=TRUE, FIND("Active", [3]QueryUserInfo!A9920), H9921=TRUE, FIND("Disc", [3]QueryUserInfo!A9920)))</f>
        <v>No Data</v>
      </c>
    </row>
    <row r="9922" spans="1:9" x14ac:dyDescent="0.3">
      <c r="A9922" t="str">
        <f>IF(D9922=TRUE, "No Data", MID([3]QueryUserInfo!A9921, 2, F9922 -2))</f>
        <v>No Data</v>
      </c>
      <c r="B9922" t="str" cm="1">
        <f t="array" ref="B9922">IF(D9922 = TRUE, "No Data", MID([3]QueryUserInfo!A9921, I9922, _xlfn.IFS(G9922 = TRUE, 6, H9922=TRUE, 4)))</f>
        <v>No Data</v>
      </c>
      <c r="D9922" t="b">
        <f>OR(ISBLANK([3]QueryUserInfo!A9921), [3]QueryUserInfo!A9921 = " USERNAME              SESSIONNAME        ID  STATE   IDLE TIME  LOGON TIME")</f>
        <v>1</v>
      </c>
      <c r="E9922" t="b">
        <f>ISNUMBER(FIND("&gt;", [3]QueryUserInfo!A9921))</f>
        <v>0</v>
      </c>
      <c r="F9922">
        <f>IF(D9922=TRUE, 0, FIND(" ", [3]QueryUserInfo!A9921,2))</f>
        <v>0</v>
      </c>
      <c r="G9922" t="str">
        <f>IF(D9922=TRUE, "No Data", ISNUMBER(FIND("Active", [3]QueryUserInfo!A9921)))</f>
        <v>No Data</v>
      </c>
      <c r="H9922" t="str">
        <f>IF(D9922=TRUE, "No Data", ISNUMBER(FIND("Disc", [3]QueryUserInfo!A9921)))</f>
        <v>No Data</v>
      </c>
      <c r="I9922" t="str" cm="1">
        <f t="array" ref="I9922">IF(D9922 = TRUE, "No Data", _xlfn.IFS(G9922=TRUE, FIND("Active", [3]QueryUserInfo!A9921), H9922=TRUE, FIND("Disc", [3]QueryUserInfo!A9921)))</f>
        <v>No Data</v>
      </c>
    </row>
    <row r="9923" spans="1:9" x14ac:dyDescent="0.3">
      <c r="A9923" t="str">
        <f>IF(D9923=TRUE, "No Data", MID([3]QueryUserInfo!A9922, 2, F9923 -2))</f>
        <v>No Data</v>
      </c>
      <c r="B9923" t="str" cm="1">
        <f t="array" ref="B9923">IF(D9923 = TRUE, "No Data", MID([3]QueryUserInfo!A9922, I9923, _xlfn.IFS(G9923 = TRUE, 6, H9923=TRUE, 4)))</f>
        <v>No Data</v>
      </c>
      <c r="D9923" t="b">
        <f>OR(ISBLANK([3]QueryUserInfo!A9922), [3]QueryUserInfo!A9922 = " USERNAME              SESSIONNAME        ID  STATE   IDLE TIME  LOGON TIME")</f>
        <v>1</v>
      </c>
      <c r="E9923" t="b">
        <f>ISNUMBER(FIND("&gt;", [3]QueryUserInfo!A9922))</f>
        <v>0</v>
      </c>
      <c r="F9923">
        <f>IF(D9923=TRUE, 0, FIND(" ", [3]QueryUserInfo!A9922,2))</f>
        <v>0</v>
      </c>
      <c r="G9923" t="str">
        <f>IF(D9923=TRUE, "No Data", ISNUMBER(FIND("Active", [3]QueryUserInfo!A9922)))</f>
        <v>No Data</v>
      </c>
      <c r="H9923" t="str">
        <f>IF(D9923=TRUE, "No Data", ISNUMBER(FIND("Disc", [3]QueryUserInfo!A9922)))</f>
        <v>No Data</v>
      </c>
      <c r="I9923" t="str" cm="1">
        <f t="array" ref="I9923">IF(D9923 = TRUE, "No Data", _xlfn.IFS(G9923=TRUE, FIND("Active", [3]QueryUserInfo!A9922), H9923=TRUE, FIND("Disc", [3]QueryUserInfo!A9922)))</f>
        <v>No Data</v>
      </c>
    </row>
    <row r="9924" spans="1:9" x14ac:dyDescent="0.3">
      <c r="A9924" t="str">
        <f>IF(D9924=TRUE, "No Data", MID([3]QueryUserInfo!A9923, 2, F9924 -2))</f>
        <v>No Data</v>
      </c>
      <c r="B9924" t="str" cm="1">
        <f t="array" ref="B9924">IF(D9924 = TRUE, "No Data", MID([3]QueryUserInfo!A9923, I9924, _xlfn.IFS(G9924 = TRUE, 6, H9924=TRUE, 4)))</f>
        <v>No Data</v>
      </c>
      <c r="D9924" t="b">
        <f>OR(ISBLANK([3]QueryUserInfo!A9923), [3]QueryUserInfo!A9923 = " USERNAME              SESSIONNAME        ID  STATE   IDLE TIME  LOGON TIME")</f>
        <v>1</v>
      </c>
      <c r="E9924" t="b">
        <f>ISNUMBER(FIND("&gt;", [3]QueryUserInfo!A9923))</f>
        <v>0</v>
      </c>
      <c r="F9924">
        <f>IF(D9924=TRUE, 0, FIND(" ", [3]QueryUserInfo!A9923,2))</f>
        <v>0</v>
      </c>
      <c r="G9924" t="str">
        <f>IF(D9924=TRUE, "No Data", ISNUMBER(FIND("Active", [3]QueryUserInfo!A9923)))</f>
        <v>No Data</v>
      </c>
      <c r="H9924" t="str">
        <f>IF(D9924=TRUE, "No Data", ISNUMBER(FIND("Disc", [3]QueryUserInfo!A9923)))</f>
        <v>No Data</v>
      </c>
      <c r="I9924" t="str" cm="1">
        <f t="array" ref="I9924">IF(D9924 = TRUE, "No Data", _xlfn.IFS(G9924=TRUE, FIND("Active", [3]QueryUserInfo!A9923), H9924=TRUE, FIND("Disc", [3]QueryUserInfo!A9923)))</f>
        <v>No Data</v>
      </c>
    </row>
    <row r="9925" spans="1:9" x14ac:dyDescent="0.3">
      <c r="A9925" t="str">
        <f>IF(D9925=TRUE, "No Data", MID([3]QueryUserInfo!A9924, 2, F9925 -2))</f>
        <v>No Data</v>
      </c>
      <c r="B9925" t="str" cm="1">
        <f t="array" ref="B9925">IF(D9925 = TRUE, "No Data", MID([3]QueryUserInfo!A9924, I9925, _xlfn.IFS(G9925 = TRUE, 6, H9925=TRUE, 4)))</f>
        <v>No Data</v>
      </c>
      <c r="D9925" t="b">
        <f>OR(ISBLANK([3]QueryUserInfo!A9924), [3]QueryUserInfo!A9924 = " USERNAME              SESSIONNAME        ID  STATE   IDLE TIME  LOGON TIME")</f>
        <v>1</v>
      </c>
      <c r="E9925" t="b">
        <f>ISNUMBER(FIND("&gt;", [3]QueryUserInfo!A9924))</f>
        <v>0</v>
      </c>
      <c r="F9925">
        <f>IF(D9925=TRUE, 0, FIND(" ", [3]QueryUserInfo!A9924,2))</f>
        <v>0</v>
      </c>
      <c r="G9925" t="str">
        <f>IF(D9925=TRUE, "No Data", ISNUMBER(FIND("Active", [3]QueryUserInfo!A9924)))</f>
        <v>No Data</v>
      </c>
      <c r="H9925" t="str">
        <f>IF(D9925=TRUE, "No Data", ISNUMBER(FIND("Disc", [3]QueryUserInfo!A9924)))</f>
        <v>No Data</v>
      </c>
      <c r="I9925" t="str" cm="1">
        <f t="array" ref="I9925">IF(D9925 = TRUE, "No Data", _xlfn.IFS(G9925=TRUE, FIND("Active", [3]QueryUserInfo!A9924), H9925=TRUE, FIND("Disc", [3]QueryUserInfo!A9924)))</f>
        <v>No Data</v>
      </c>
    </row>
    <row r="9926" spans="1:9" x14ac:dyDescent="0.3">
      <c r="A9926" t="str">
        <f>IF(D9926=TRUE, "No Data", MID([3]QueryUserInfo!A9925, 2, F9926 -2))</f>
        <v>No Data</v>
      </c>
      <c r="B9926" t="str" cm="1">
        <f t="array" ref="B9926">IF(D9926 = TRUE, "No Data", MID([3]QueryUserInfo!A9925, I9926, _xlfn.IFS(G9926 = TRUE, 6, H9926=TRUE, 4)))</f>
        <v>No Data</v>
      </c>
      <c r="D9926" t="b">
        <f>OR(ISBLANK([3]QueryUserInfo!A9925), [3]QueryUserInfo!A9925 = " USERNAME              SESSIONNAME        ID  STATE   IDLE TIME  LOGON TIME")</f>
        <v>1</v>
      </c>
      <c r="E9926" t="b">
        <f>ISNUMBER(FIND("&gt;", [3]QueryUserInfo!A9925))</f>
        <v>0</v>
      </c>
      <c r="F9926">
        <f>IF(D9926=TRUE, 0, FIND(" ", [3]QueryUserInfo!A9925,2))</f>
        <v>0</v>
      </c>
      <c r="G9926" t="str">
        <f>IF(D9926=TRUE, "No Data", ISNUMBER(FIND("Active", [3]QueryUserInfo!A9925)))</f>
        <v>No Data</v>
      </c>
      <c r="H9926" t="str">
        <f>IF(D9926=TRUE, "No Data", ISNUMBER(FIND("Disc", [3]QueryUserInfo!A9925)))</f>
        <v>No Data</v>
      </c>
      <c r="I9926" t="str" cm="1">
        <f t="array" ref="I9926">IF(D9926 = TRUE, "No Data", _xlfn.IFS(G9926=TRUE, FIND("Active", [3]QueryUserInfo!A9925), H9926=TRUE, FIND("Disc", [3]QueryUserInfo!A9925)))</f>
        <v>No Data</v>
      </c>
    </row>
    <row r="9927" spans="1:9" x14ac:dyDescent="0.3">
      <c r="A9927" t="str">
        <f>IF(D9927=TRUE, "No Data", MID([3]QueryUserInfo!A9926, 2, F9927 -2))</f>
        <v>No Data</v>
      </c>
      <c r="B9927" t="str" cm="1">
        <f t="array" ref="B9927">IF(D9927 = TRUE, "No Data", MID([3]QueryUserInfo!A9926, I9927, _xlfn.IFS(G9927 = TRUE, 6, H9927=TRUE, 4)))</f>
        <v>No Data</v>
      </c>
      <c r="D9927" t="b">
        <f>OR(ISBLANK([3]QueryUserInfo!A9926), [3]QueryUserInfo!A9926 = " USERNAME              SESSIONNAME        ID  STATE   IDLE TIME  LOGON TIME")</f>
        <v>1</v>
      </c>
      <c r="E9927" t="b">
        <f>ISNUMBER(FIND("&gt;", [3]QueryUserInfo!A9926))</f>
        <v>0</v>
      </c>
      <c r="F9927">
        <f>IF(D9927=TRUE, 0, FIND(" ", [3]QueryUserInfo!A9926,2))</f>
        <v>0</v>
      </c>
      <c r="G9927" t="str">
        <f>IF(D9927=TRUE, "No Data", ISNUMBER(FIND("Active", [3]QueryUserInfo!A9926)))</f>
        <v>No Data</v>
      </c>
      <c r="H9927" t="str">
        <f>IF(D9927=TRUE, "No Data", ISNUMBER(FIND("Disc", [3]QueryUserInfo!A9926)))</f>
        <v>No Data</v>
      </c>
      <c r="I9927" t="str" cm="1">
        <f t="array" ref="I9927">IF(D9927 = TRUE, "No Data", _xlfn.IFS(G9927=TRUE, FIND("Active", [3]QueryUserInfo!A9926), H9927=TRUE, FIND("Disc", [3]QueryUserInfo!A9926)))</f>
        <v>No Data</v>
      </c>
    </row>
    <row r="9928" spans="1:9" x14ac:dyDescent="0.3">
      <c r="A9928" t="str">
        <f>IF(D9928=TRUE, "No Data", MID([3]QueryUserInfo!A9927, 2, F9928 -2))</f>
        <v>No Data</v>
      </c>
      <c r="B9928" t="str" cm="1">
        <f t="array" ref="B9928">IF(D9928 = TRUE, "No Data", MID([3]QueryUserInfo!A9927, I9928, _xlfn.IFS(G9928 = TRUE, 6, H9928=TRUE, 4)))</f>
        <v>No Data</v>
      </c>
      <c r="D9928" t="b">
        <f>OR(ISBLANK([3]QueryUserInfo!A9927), [3]QueryUserInfo!A9927 = " USERNAME              SESSIONNAME        ID  STATE   IDLE TIME  LOGON TIME")</f>
        <v>1</v>
      </c>
      <c r="E9928" t="b">
        <f>ISNUMBER(FIND("&gt;", [3]QueryUserInfo!A9927))</f>
        <v>0</v>
      </c>
      <c r="F9928">
        <f>IF(D9928=TRUE, 0, FIND(" ", [3]QueryUserInfo!A9927,2))</f>
        <v>0</v>
      </c>
      <c r="G9928" t="str">
        <f>IF(D9928=TRUE, "No Data", ISNUMBER(FIND("Active", [3]QueryUserInfo!A9927)))</f>
        <v>No Data</v>
      </c>
      <c r="H9928" t="str">
        <f>IF(D9928=TRUE, "No Data", ISNUMBER(FIND("Disc", [3]QueryUserInfo!A9927)))</f>
        <v>No Data</v>
      </c>
      <c r="I9928" t="str" cm="1">
        <f t="array" ref="I9928">IF(D9928 = TRUE, "No Data", _xlfn.IFS(G9928=TRUE, FIND("Active", [3]QueryUserInfo!A9927), H9928=TRUE, FIND("Disc", [3]QueryUserInfo!A9927)))</f>
        <v>No Data</v>
      </c>
    </row>
    <row r="9929" spans="1:9" x14ac:dyDescent="0.3">
      <c r="A9929" t="str">
        <f>IF(D9929=TRUE, "No Data", MID([3]QueryUserInfo!A9928, 2, F9929 -2))</f>
        <v>No Data</v>
      </c>
      <c r="B9929" t="str" cm="1">
        <f t="array" ref="B9929">IF(D9929 = TRUE, "No Data", MID([3]QueryUserInfo!A9928, I9929, _xlfn.IFS(G9929 = TRUE, 6, H9929=TRUE, 4)))</f>
        <v>No Data</v>
      </c>
      <c r="D9929" t="b">
        <f>OR(ISBLANK([3]QueryUserInfo!A9928), [3]QueryUserInfo!A9928 = " USERNAME              SESSIONNAME        ID  STATE   IDLE TIME  LOGON TIME")</f>
        <v>1</v>
      </c>
      <c r="E9929" t="b">
        <f>ISNUMBER(FIND("&gt;", [3]QueryUserInfo!A9928))</f>
        <v>0</v>
      </c>
      <c r="F9929">
        <f>IF(D9929=TRUE, 0, FIND(" ", [3]QueryUserInfo!A9928,2))</f>
        <v>0</v>
      </c>
      <c r="G9929" t="str">
        <f>IF(D9929=TRUE, "No Data", ISNUMBER(FIND("Active", [3]QueryUserInfo!A9928)))</f>
        <v>No Data</v>
      </c>
      <c r="H9929" t="str">
        <f>IF(D9929=TRUE, "No Data", ISNUMBER(FIND("Disc", [3]QueryUserInfo!A9928)))</f>
        <v>No Data</v>
      </c>
      <c r="I9929" t="str" cm="1">
        <f t="array" ref="I9929">IF(D9929 = TRUE, "No Data", _xlfn.IFS(G9929=TRUE, FIND("Active", [3]QueryUserInfo!A9928), H9929=TRUE, FIND("Disc", [3]QueryUserInfo!A9928)))</f>
        <v>No Data</v>
      </c>
    </row>
    <row r="9930" spans="1:9" x14ac:dyDescent="0.3">
      <c r="A9930" t="str">
        <f>IF(D9930=TRUE, "No Data", MID([3]QueryUserInfo!A9929, 2, F9930 -2))</f>
        <v>No Data</v>
      </c>
      <c r="B9930" t="str" cm="1">
        <f t="array" ref="B9930">IF(D9930 = TRUE, "No Data", MID([3]QueryUserInfo!A9929, I9930, _xlfn.IFS(G9930 = TRUE, 6, H9930=TRUE, 4)))</f>
        <v>No Data</v>
      </c>
      <c r="D9930" t="b">
        <f>OR(ISBLANK([3]QueryUserInfo!A9929), [3]QueryUserInfo!A9929 = " USERNAME              SESSIONNAME        ID  STATE   IDLE TIME  LOGON TIME")</f>
        <v>1</v>
      </c>
      <c r="E9930" t="b">
        <f>ISNUMBER(FIND("&gt;", [3]QueryUserInfo!A9929))</f>
        <v>0</v>
      </c>
      <c r="F9930">
        <f>IF(D9930=TRUE, 0, FIND(" ", [3]QueryUserInfo!A9929,2))</f>
        <v>0</v>
      </c>
      <c r="G9930" t="str">
        <f>IF(D9930=TRUE, "No Data", ISNUMBER(FIND("Active", [3]QueryUserInfo!A9929)))</f>
        <v>No Data</v>
      </c>
      <c r="H9930" t="str">
        <f>IF(D9930=TRUE, "No Data", ISNUMBER(FIND("Disc", [3]QueryUserInfo!A9929)))</f>
        <v>No Data</v>
      </c>
      <c r="I9930" t="str" cm="1">
        <f t="array" ref="I9930">IF(D9930 = TRUE, "No Data", _xlfn.IFS(G9930=TRUE, FIND("Active", [3]QueryUserInfo!A9929), H9930=TRUE, FIND("Disc", [3]QueryUserInfo!A9929)))</f>
        <v>No Data</v>
      </c>
    </row>
    <row r="9931" spans="1:9" x14ac:dyDescent="0.3">
      <c r="A9931" t="str">
        <f>IF(D9931=TRUE, "No Data", MID([3]QueryUserInfo!A9930, 2, F9931 -2))</f>
        <v>No Data</v>
      </c>
      <c r="B9931" t="str" cm="1">
        <f t="array" ref="B9931">IF(D9931 = TRUE, "No Data", MID([3]QueryUserInfo!A9930, I9931, _xlfn.IFS(G9931 = TRUE, 6, H9931=TRUE, 4)))</f>
        <v>No Data</v>
      </c>
      <c r="D9931" t="b">
        <f>OR(ISBLANK([3]QueryUserInfo!A9930), [3]QueryUserInfo!A9930 = " USERNAME              SESSIONNAME        ID  STATE   IDLE TIME  LOGON TIME")</f>
        <v>1</v>
      </c>
      <c r="E9931" t="b">
        <f>ISNUMBER(FIND("&gt;", [3]QueryUserInfo!A9930))</f>
        <v>0</v>
      </c>
      <c r="F9931">
        <f>IF(D9931=TRUE, 0, FIND(" ", [3]QueryUserInfo!A9930,2))</f>
        <v>0</v>
      </c>
      <c r="G9931" t="str">
        <f>IF(D9931=TRUE, "No Data", ISNUMBER(FIND("Active", [3]QueryUserInfo!A9930)))</f>
        <v>No Data</v>
      </c>
      <c r="H9931" t="str">
        <f>IF(D9931=TRUE, "No Data", ISNUMBER(FIND("Disc", [3]QueryUserInfo!A9930)))</f>
        <v>No Data</v>
      </c>
      <c r="I9931" t="str" cm="1">
        <f t="array" ref="I9931">IF(D9931 = TRUE, "No Data", _xlfn.IFS(G9931=TRUE, FIND("Active", [3]QueryUserInfo!A9930), H9931=TRUE, FIND("Disc", [3]QueryUserInfo!A9930)))</f>
        <v>No Data</v>
      </c>
    </row>
    <row r="9932" spans="1:9" x14ac:dyDescent="0.3">
      <c r="A9932" t="str">
        <f>IF(D9932=TRUE, "No Data", MID([3]QueryUserInfo!A9931, 2, F9932 -2))</f>
        <v>No Data</v>
      </c>
      <c r="B9932" t="str" cm="1">
        <f t="array" ref="B9932">IF(D9932 = TRUE, "No Data", MID([3]QueryUserInfo!A9931, I9932, _xlfn.IFS(G9932 = TRUE, 6, H9932=TRUE, 4)))</f>
        <v>No Data</v>
      </c>
      <c r="D9932" t="b">
        <f>OR(ISBLANK([3]QueryUserInfo!A9931), [3]QueryUserInfo!A9931 = " USERNAME              SESSIONNAME        ID  STATE   IDLE TIME  LOGON TIME")</f>
        <v>1</v>
      </c>
      <c r="E9932" t="b">
        <f>ISNUMBER(FIND("&gt;", [3]QueryUserInfo!A9931))</f>
        <v>0</v>
      </c>
      <c r="F9932">
        <f>IF(D9932=TRUE, 0, FIND(" ", [3]QueryUserInfo!A9931,2))</f>
        <v>0</v>
      </c>
      <c r="G9932" t="str">
        <f>IF(D9932=TRUE, "No Data", ISNUMBER(FIND("Active", [3]QueryUserInfo!A9931)))</f>
        <v>No Data</v>
      </c>
      <c r="H9932" t="str">
        <f>IF(D9932=TRUE, "No Data", ISNUMBER(FIND("Disc", [3]QueryUserInfo!A9931)))</f>
        <v>No Data</v>
      </c>
      <c r="I9932" t="str" cm="1">
        <f t="array" ref="I9932">IF(D9932 = TRUE, "No Data", _xlfn.IFS(G9932=TRUE, FIND("Active", [3]QueryUserInfo!A9931), H9932=TRUE, FIND("Disc", [3]QueryUserInfo!A9931)))</f>
        <v>No Data</v>
      </c>
    </row>
    <row r="9933" spans="1:9" x14ac:dyDescent="0.3">
      <c r="A9933" t="str">
        <f>IF(D9933=TRUE, "No Data", MID([3]QueryUserInfo!A9932, 2, F9933 -2))</f>
        <v>No Data</v>
      </c>
      <c r="B9933" t="str" cm="1">
        <f t="array" ref="B9933">IF(D9933 = TRUE, "No Data", MID([3]QueryUserInfo!A9932, I9933, _xlfn.IFS(G9933 = TRUE, 6, H9933=TRUE, 4)))</f>
        <v>No Data</v>
      </c>
      <c r="D9933" t="b">
        <f>OR(ISBLANK([3]QueryUserInfo!A9932), [3]QueryUserInfo!A9932 = " USERNAME              SESSIONNAME        ID  STATE   IDLE TIME  LOGON TIME")</f>
        <v>1</v>
      </c>
      <c r="E9933" t="b">
        <f>ISNUMBER(FIND("&gt;", [3]QueryUserInfo!A9932))</f>
        <v>0</v>
      </c>
      <c r="F9933">
        <f>IF(D9933=TRUE, 0, FIND(" ", [3]QueryUserInfo!A9932,2))</f>
        <v>0</v>
      </c>
      <c r="G9933" t="str">
        <f>IF(D9933=TRUE, "No Data", ISNUMBER(FIND("Active", [3]QueryUserInfo!A9932)))</f>
        <v>No Data</v>
      </c>
      <c r="H9933" t="str">
        <f>IF(D9933=TRUE, "No Data", ISNUMBER(FIND("Disc", [3]QueryUserInfo!A9932)))</f>
        <v>No Data</v>
      </c>
      <c r="I9933" t="str" cm="1">
        <f t="array" ref="I9933">IF(D9933 = TRUE, "No Data", _xlfn.IFS(G9933=TRUE, FIND("Active", [3]QueryUserInfo!A9932), H9933=TRUE, FIND("Disc", [3]QueryUserInfo!A9932)))</f>
        <v>No Data</v>
      </c>
    </row>
    <row r="9934" spans="1:9" x14ac:dyDescent="0.3">
      <c r="A9934" t="str">
        <f>IF(D9934=TRUE, "No Data", MID([3]QueryUserInfo!A9933, 2, F9934 -2))</f>
        <v>No Data</v>
      </c>
      <c r="B9934" t="str" cm="1">
        <f t="array" ref="B9934">IF(D9934 = TRUE, "No Data", MID([3]QueryUserInfo!A9933, I9934, _xlfn.IFS(G9934 = TRUE, 6, H9934=TRUE, 4)))</f>
        <v>No Data</v>
      </c>
      <c r="D9934" t="b">
        <f>OR(ISBLANK([3]QueryUserInfo!A9933), [3]QueryUserInfo!A9933 = " USERNAME              SESSIONNAME        ID  STATE   IDLE TIME  LOGON TIME")</f>
        <v>1</v>
      </c>
      <c r="E9934" t="b">
        <f>ISNUMBER(FIND("&gt;", [3]QueryUserInfo!A9933))</f>
        <v>0</v>
      </c>
      <c r="F9934">
        <f>IF(D9934=TRUE, 0, FIND(" ", [3]QueryUserInfo!A9933,2))</f>
        <v>0</v>
      </c>
      <c r="G9934" t="str">
        <f>IF(D9934=TRUE, "No Data", ISNUMBER(FIND("Active", [3]QueryUserInfo!A9933)))</f>
        <v>No Data</v>
      </c>
      <c r="H9934" t="str">
        <f>IF(D9934=TRUE, "No Data", ISNUMBER(FIND("Disc", [3]QueryUserInfo!A9933)))</f>
        <v>No Data</v>
      </c>
      <c r="I9934" t="str" cm="1">
        <f t="array" ref="I9934">IF(D9934 = TRUE, "No Data", _xlfn.IFS(G9934=TRUE, FIND("Active", [3]QueryUserInfo!A9933), H9934=TRUE, FIND("Disc", [3]QueryUserInfo!A9933)))</f>
        <v>No Data</v>
      </c>
    </row>
    <row r="9935" spans="1:9" x14ac:dyDescent="0.3">
      <c r="A9935" t="str">
        <f>IF(D9935=TRUE, "No Data", MID([3]QueryUserInfo!A9934, 2, F9935 -2))</f>
        <v>No Data</v>
      </c>
      <c r="B9935" t="str" cm="1">
        <f t="array" ref="B9935">IF(D9935 = TRUE, "No Data", MID([3]QueryUserInfo!A9934, I9935, _xlfn.IFS(G9935 = TRUE, 6, H9935=TRUE, 4)))</f>
        <v>No Data</v>
      </c>
      <c r="D9935" t="b">
        <f>OR(ISBLANK([3]QueryUserInfo!A9934), [3]QueryUserInfo!A9934 = " USERNAME              SESSIONNAME        ID  STATE   IDLE TIME  LOGON TIME")</f>
        <v>1</v>
      </c>
      <c r="E9935" t="b">
        <f>ISNUMBER(FIND("&gt;", [3]QueryUserInfo!A9934))</f>
        <v>0</v>
      </c>
      <c r="F9935">
        <f>IF(D9935=TRUE, 0, FIND(" ", [3]QueryUserInfo!A9934,2))</f>
        <v>0</v>
      </c>
      <c r="G9935" t="str">
        <f>IF(D9935=TRUE, "No Data", ISNUMBER(FIND("Active", [3]QueryUserInfo!A9934)))</f>
        <v>No Data</v>
      </c>
      <c r="H9935" t="str">
        <f>IF(D9935=TRUE, "No Data", ISNUMBER(FIND("Disc", [3]QueryUserInfo!A9934)))</f>
        <v>No Data</v>
      </c>
      <c r="I9935" t="str" cm="1">
        <f t="array" ref="I9935">IF(D9935 = TRUE, "No Data", _xlfn.IFS(G9935=TRUE, FIND("Active", [3]QueryUserInfo!A9934), H9935=TRUE, FIND("Disc", [3]QueryUserInfo!A9934)))</f>
        <v>No Data</v>
      </c>
    </row>
    <row r="9936" spans="1:9" x14ac:dyDescent="0.3">
      <c r="A9936" t="str">
        <f>IF(D9936=TRUE, "No Data", MID([3]QueryUserInfo!A9935, 2, F9936 -2))</f>
        <v>No Data</v>
      </c>
      <c r="B9936" t="str" cm="1">
        <f t="array" ref="B9936">IF(D9936 = TRUE, "No Data", MID([3]QueryUserInfo!A9935, I9936, _xlfn.IFS(G9936 = TRUE, 6, H9936=TRUE, 4)))</f>
        <v>No Data</v>
      </c>
      <c r="D9936" t="b">
        <f>OR(ISBLANK([3]QueryUserInfo!A9935), [3]QueryUserInfo!A9935 = " USERNAME              SESSIONNAME        ID  STATE   IDLE TIME  LOGON TIME")</f>
        <v>1</v>
      </c>
      <c r="E9936" t="b">
        <f>ISNUMBER(FIND("&gt;", [3]QueryUserInfo!A9935))</f>
        <v>0</v>
      </c>
      <c r="F9936">
        <f>IF(D9936=TRUE, 0, FIND(" ", [3]QueryUserInfo!A9935,2))</f>
        <v>0</v>
      </c>
      <c r="G9936" t="str">
        <f>IF(D9936=TRUE, "No Data", ISNUMBER(FIND("Active", [3]QueryUserInfo!A9935)))</f>
        <v>No Data</v>
      </c>
      <c r="H9936" t="str">
        <f>IF(D9936=TRUE, "No Data", ISNUMBER(FIND("Disc", [3]QueryUserInfo!A9935)))</f>
        <v>No Data</v>
      </c>
      <c r="I9936" t="str" cm="1">
        <f t="array" ref="I9936">IF(D9936 = TRUE, "No Data", _xlfn.IFS(G9936=TRUE, FIND("Active", [3]QueryUserInfo!A9935), H9936=TRUE, FIND("Disc", [3]QueryUserInfo!A9935)))</f>
        <v>No Data</v>
      </c>
    </row>
    <row r="9937" spans="1:9" x14ac:dyDescent="0.3">
      <c r="A9937" t="str">
        <f>IF(D9937=TRUE, "No Data", MID([3]QueryUserInfo!A9936, 2, F9937 -2))</f>
        <v>No Data</v>
      </c>
      <c r="B9937" t="str" cm="1">
        <f t="array" ref="B9937">IF(D9937 = TRUE, "No Data", MID([3]QueryUserInfo!A9936, I9937, _xlfn.IFS(G9937 = TRUE, 6, H9937=TRUE, 4)))</f>
        <v>No Data</v>
      </c>
      <c r="D9937" t="b">
        <f>OR(ISBLANK([3]QueryUserInfo!A9936), [3]QueryUserInfo!A9936 = " USERNAME              SESSIONNAME        ID  STATE   IDLE TIME  LOGON TIME")</f>
        <v>1</v>
      </c>
      <c r="E9937" t="b">
        <f>ISNUMBER(FIND("&gt;", [3]QueryUserInfo!A9936))</f>
        <v>0</v>
      </c>
      <c r="F9937">
        <f>IF(D9937=TRUE, 0, FIND(" ", [3]QueryUserInfo!A9936,2))</f>
        <v>0</v>
      </c>
      <c r="G9937" t="str">
        <f>IF(D9937=TRUE, "No Data", ISNUMBER(FIND("Active", [3]QueryUserInfo!A9936)))</f>
        <v>No Data</v>
      </c>
      <c r="H9937" t="str">
        <f>IF(D9937=TRUE, "No Data", ISNUMBER(FIND("Disc", [3]QueryUserInfo!A9936)))</f>
        <v>No Data</v>
      </c>
      <c r="I9937" t="str" cm="1">
        <f t="array" ref="I9937">IF(D9937 = TRUE, "No Data", _xlfn.IFS(G9937=TRUE, FIND("Active", [3]QueryUserInfo!A9936), H9937=TRUE, FIND("Disc", [3]QueryUserInfo!A9936)))</f>
        <v>No Data</v>
      </c>
    </row>
    <row r="9938" spans="1:9" x14ac:dyDescent="0.3">
      <c r="A9938" t="str">
        <f>IF(D9938=TRUE, "No Data", MID([3]QueryUserInfo!A9937, 2, F9938 -2))</f>
        <v>No Data</v>
      </c>
      <c r="B9938" t="str" cm="1">
        <f t="array" ref="B9938">IF(D9938 = TRUE, "No Data", MID([3]QueryUserInfo!A9937, I9938, _xlfn.IFS(G9938 = TRUE, 6, H9938=TRUE, 4)))</f>
        <v>No Data</v>
      </c>
      <c r="D9938" t="b">
        <f>OR(ISBLANK([3]QueryUserInfo!A9937), [3]QueryUserInfo!A9937 = " USERNAME              SESSIONNAME        ID  STATE   IDLE TIME  LOGON TIME")</f>
        <v>1</v>
      </c>
      <c r="E9938" t="b">
        <f>ISNUMBER(FIND("&gt;", [3]QueryUserInfo!A9937))</f>
        <v>0</v>
      </c>
      <c r="F9938">
        <f>IF(D9938=TRUE, 0, FIND(" ", [3]QueryUserInfo!A9937,2))</f>
        <v>0</v>
      </c>
      <c r="G9938" t="str">
        <f>IF(D9938=TRUE, "No Data", ISNUMBER(FIND("Active", [3]QueryUserInfo!A9937)))</f>
        <v>No Data</v>
      </c>
      <c r="H9938" t="str">
        <f>IF(D9938=TRUE, "No Data", ISNUMBER(FIND("Disc", [3]QueryUserInfo!A9937)))</f>
        <v>No Data</v>
      </c>
      <c r="I9938" t="str" cm="1">
        <f t="array" ref="I9938">IF(D9938 = TRUE, "No Data", _xlfn.IFS(G9938=TRUE, FIND("Active", [3]QueryUserInfo!A9937), H9938=TRUE, FIND("Disc", [3]QueryUserInfo!A9937)))</f>
        <v>No Data</v>
      </c>
    </row>
    <row r="9939" spans="1:9" x14ac:dyDescent="0.3">
      <c r="A9939" t="str">
        <f>IF(D9939=TRUE, "No Data", MID([3]QueryUserInfo!A9938, 2, F9939 -2))</f>
        <v>No Data</v>
      </c>
      <c r="B9939" t="str" cm="1">
        <f t="array" ref="B9939">IF(D9939 = TRUE, "No Data", MID([3]QueryUserInfo!A9938, I9939, _xlfn.IFS(G9939 = TRUE, 6, H9939=TRUE, 4)))</f>
        <v>No Data</v>
      </c>
      <c r="D9939" t="b">
        <f>OR(ISBLANK([3]QueryUserInfo!A9938), [3]QueryUserInfo!A9938 = " USERNAME              SESSIONNAME        ID  STATE   IDLE TIME  LOGON TIME")</f>
        <v>1</v>
      </c>
      <c r="E9939" t="b">
        <f>ISNUMBER(FIND("&gt;", [3]QueryUserInfo!A9938))</f>
        <v>0</v>
      </c>
      <c r="F9939">
        <f>IF(D9939=TRUE, 0, FIND(" ", [3]QueryUserInfo!A9938,2))</f>
        <v>0</v>
      </c>
      <c r="G9939" t="str">
        <f>IF(D9939=TRUE, "No Data", ISNUMBER(FIND("Active", [3]QueryUserInfo!A9938)))</f>
        <v>No Data</v>
      </c>
      <c r="H9939" t="str">
        <f>IF(D9939=TRUE, "No Data", ISNUMBER(FIND("Disc", [3]QueryUserInfo!A9938)))</f>
        <v>No Data</v>
      </c>
      <c r="I9939" t="str" cm="1">
        <f t="array" ref="I9939">IF(D9939 = TRUE, "No Data", _xlfn.IFS(G9939=TRUE, FIND("Active", [3]QueryUserInfo!A9938), H9939=TRUE, FIND("Disc", [3]QueryUserInfo!A9938)))</f>
        <v>No Data</v>
      </c>
    </row>
    <row r="9940" spans="1:9" x14ac:dyDescent="0.3">
      <c r="A9940" t="str">
        <f>IF(D9940=TRUE, "No Data", MID([3]QueryUserInfo!A9939, 2, F9940 -2))</f>
        <v>No Data</v>
      </c>
      <c r="B9940" t="str" cm="1">
        <f t="array" ref="B9940">IF(D9940 = TRUE, "No Data", MID([3]QueryUserInfo!A9939, I9940, _xlfn.IFS(G9940 = TRUE, 6, H9940=TRUE, 4)))</f>
        <v>No Data</v>
      </c>
      <c r="D9940" t="b">
        <f>OR(ISBLANK([3]QueryUserInfo!A9939), [3]QueryUserInfo!A9939 = " USERNAME              SESSIONNAME        ID  STATE   IDLE TIME  LOGON TIME")</f>
        <v>1</v>
      </c>
      <c r="E9940" t="b">
        <f>ISNUMBER(FIND("&gt;", [3]QueryUserInfo!A9939))</f>
        <v>0</v>
      </c>
      <c r="F9940">
        <f>IF(D9940=TRUE, 0, FIND(" ", [3]QueryUserInfo!A9939,2))</f>
        <v>0</v>
      </c>
      <c r="G9940" t="str">
        <f>IF(D9940=TRUE, "No Data", ISNUMBER(FIND("Active", [3]QueryUserInfo!A9939)))</f>
        <v>No Data</v>
      </c>
      <c r="H9940" t="str">
        <f>IF(D9940=TRUE, "No Data", ISNUMBER(FIND("Disc", [3]QueryUserInfo!A9939)))</f>
        <v>No Data</v>
      </c>
      <c r="I9940" t="str" cm="1">
        <f t="array" ref="I9940">IF(D9940 = TRUE, "No Data", _xlfn.IFS(G9940=TRUE, FIND("Active", [3]QueryUserInfo!A9939), H9940=TRUE, FIND("Disc", [3]QueryUserInfo!A9939)))</f>
        <v>No Data</v>
      </c>
    </row>
    <row r="9941" spans="1:9" x14ac:dyDescent="0.3">
      <c r="A9941" t="str">
        <f>IF(D9941=TRUE, "No Data", MID([3]QueryUserInfo!A9940, 2, F9941 -2))</f>
        <v>No Data</v>
      </c>
      <c r="B9941" t="str" cm="1">
        <f t="array" ref="B9941">IF(D9941 = TRUE, "No Data", MID([3]QueryUserInfo!A9940, I9941, _xlfn.IFS(G9941 = TRUE, 6, H9941=TRUE, 4)))</f>
        <v>No Data</v>
      </c>
      <c r="D9941" t="b">
        <f>OR(ISBLANK([3]QueryUserInfo!A9940), [3]QueryUserInfo!A9940 = " USERNAME              SESSIONNAME        ID  STATE   IDLE TIME  LOGON TIME")</f>
        <v>1</v>
      </c>
      <c r="E9941" t="b">
        <f>ISNUMBER(FIND("&gt;", [3]QueryUserInfo!A9940))</f>
        <v>0</v>
      </c>
      <c r="F9941">
        <f>IF(D9941=TRUE, 0, FIND(" ", [3]QueryUserInfo!A9940,2))</f>
        <v>0</v>
      </c>
      <c r="G9941" t="str">
        <f>IF(D9941=TRUE, "No Data", ISNUMBER(FIND("Active", [3]QueryUserInfo!A9940)))</f>
        <v>No Data</v>
      </c>
      <c r="H9941" t="str">
        <f>IF(D9941=TRUE, "No Data", ISNUMBER(FIND("Disc", [3]QueryUserInfo!A9940)))</f>
        <v>No Data</v>
      </c>
      <c r="I9941" t="str" cm="1">
        <f t="array" ref="I9941">IF(D9941 = TRUE, "No Data", _xlfn.IFS(G9941=TRUE, FIND("Active", [3]QueryUserInfo!A9940), H9941=TRUE, FIND("Disc", [3]QueryUserInfo!A9940)))</f>
        <v>No Data</v>
      </c>
    </row>
    <row r="9942" spans="1:9" x14ac:dyDescent="0.3">
      <c r="A9942" t="str">
        <f>IF(D9942=TRUE, "No Data", MID([3]QueryUserInfo!A9941, 2, F9942 -2))</f>
        <v>No Data</v>
      </c>
      <c r="B9942" t="str" cm="1">
        <f t="array" ref="B9942">IF(D9942 = TRUE, "No Data", MID([3]QueryUserInfo!A9941, I9942, _xlfn.IFS(G9942 = TRUE, 6, H9942=TRUE, 4)))</f>
        <v>No Data</v>
      </c>
      <c r="D9942" t="b">
        <f>OR(ISBLANK([3]QueryUserInfo!A9941), [3]QueryUserInfo!A9941 = " USERNAME              SESSIONNAME        ID  STATE   IDLE TIME  LOGON TIME")</f>
        <v>1</v>
      </c>
      <c r="E9942" t="b">
        <f>ISNUMBER(FIND("&gt;", [3]QueryUserInfo!A9941))</f>
        <v>0</v>
      </c>
      <c r="F9942">
        <f>IF(D9942=TRUE, 0, FIND(" ", [3]QueryUserInfo!A9941,2))</f>
        <v>0</v>
      </c>
      <c r="G9942" t="str">
        <f>IF(D9942=TRUE, "No Data", ISNUMBER(FIND("Active", [3]QueryUserInfo!A9941)))</f>
        <v>No Data</v>
      </c>
      <c r="H9942" t="str">
        <f>IF(D9942=TRUE, "No Data", ISNUMBER(FIND("Disc", [3]QueryUserInfo!A9941)))</f>
        <v>No Data</v>
      </c>
      <c r="I9942" t="str" cm="1">
        <f t="array" ref="I9942">IF(D9942 = TRUE, "No Data", _xlfn.IFS(G9942=TRUE, FIND("Active", [3]QueryUserInfo!A9941), H9942=TRUE, FIND("Disc", [3]QueryUserInfo!A9941)))</f>
        <v>No Data</v>
      </c>
    </row>
    <row r="9943" spans="1:9" x14ac:dyDescent="0.3">
      <c r="A9943" t="str">
        <f>IF(D9943=TRUE, "No Data", MID([3]QueryUserInfo!A9942, 2, F9943 -2))</f>
        <v>No Data</v>
      </c>
      <c r="B9943" t="str" cm="1">
        <f t="array" ref="B9943">IF(D9943 = TRUE, "No Data", MID([3]QueryUserInfo!A9942, I9943, _xlfn.IFS(G9943 = TRUE, 6, H9943=TRUE, 4)))</f>
        <v>No Data</v>
      </c>
      <c r="D9943" t="b">
        <f>OR(ISBLANK([3]QueryUserInfo!A9942), [3]QueryUserInfo!A9942 = " USERNAME              SESSIONNAME        ID  STATE   IDLE TIME  LOGON TIME")</f>
        <v>1</v>
      </c>
      <c r="E9943" t="b">
        <f>ISNUMBER(FIND("&gt;", [3]QueryUserInfo!A9942))</f>
        <v>0</v>
      </c>
      <c r="F9943">
        <f>IF(D9943=TRUE, 0, FIND(" ", [3]QueryUserInfo!A9942,2))</f>
        <v>0</v>
      </c>
      <c r="G9943" t="str">
        <f>IF(D9943=TRUE, "No Data", ISNUMBER(FIND("Active", [3]QueryUserInfo!A9942)))</f>
        <v>No Data</v>
      </c>
      <c r="H9943" t="str">
        <f>IF(D9943=TRUE, "No Data", ISNUMBER(FIND("Disc", [3]QueryUserInfo!A9942)))</f>
        <v>No Data</v>
      </c>
      <c r="I9943" t="str" cm="1">
        <f t="array" ref="I9943">IF(D9943 = TRUE, "No Data", _xlfn.IFS(G9943=TRUE, FIND("Active", [3]QueryUserInfo!A9942), H9943=TRUE, FIND("Disc", [3]QueryUserInfo!A9942)))</f>
        <v>No Data</v>
      </c>
    </row>
    <row r="9944" spans="1:9" x14ac:dyDescent="0.3">
      <c r="A9944" t="str">
        <f>IF(D9944=TRUE, "No Data", MID([3]QueryUserInfo!A9943, 2, F9944 -2))</f>
        <v>No Data</v>
      </c>
      <c r="B9944" t="str" cm="1">
        <f t="array" ref="B9944">IF(D9944 = TRUE, "No Data", MID([3]QueryUserInfo!A9943, I9944, _xlfn.IFS(G9944 = TRUE, 6, H9944=TRUE, 4)))</f>
        <v>No Data</v>
      </c>
      <c r="D9944" t="b">
        <f>OR(ISBLANK([3]QueryUserInfo!A9943), [3]QueryUserInfo!A9943 = " USERNAME              SESSIONNAME        ID  STATE   IDLE TIME  LOGON TIME")</f>
        <v>1</v>
      </c>
      <c r="E9944" t="b">
        <f>ISNUMBER(FIND("&gt;", [3]QueryUserInfo!A9943))</f>
        <v>0</v>
      </c>
      <c r="F9944">
        <f>IF(D9944=TRUE, 0, FIND(" ", [3]QueryUserInfo!A9943,2))</f>
        <v>0</v>
      </c>
      <c r="G9944" t="str">
        <f>IF(D9944=TRUE, "No Data", ISNUMBER(FIND("Active", [3]QueryUserInfo!A9943)))</f>
        <v>No Data</v>
      </c>
      <c r="H9944" t="str">
        <f>IF(D9944=TRUE, "No Data", ISNUMBER(FIND("Disc", [3]QueryUserInfo!A9943)))</f>
        <v>No Data</v>
      </c>
      <c r="I9944" t="str" cm="1">
        <f t="array" ref="I9944">IF(D9944 = TRUE, "No Data", _xlfn.IFS(G9944=TRUE, FIND("Active", [3]QueryUserInfo!A9943), H9944=TRUE, FIND("Disc", [3]QueryUserInfo!A9943)))</f>
        <v>No Data</v>
      </c>
    </row>
    <row r="9945" spans="1:9" x14ac:dyDescent="0.3">
      <c r="A9945" t="str">
        <f>IF(D9945=TRUE, "No Data", MID([3]QueryUserInfo!A9944, 2, F9945 -2))</f>
        <v>No Data</v>
      </c>
      <c r="B9945" t="str" cm="1">
        <f t="array" ref="B9945">IF(D9945 = TRUE, "No Data", MID([3]QueryUserInfo!A9944, I9945, _xlfn.IFS(G9945 = TRUE, 6, H9945=TRUE, 4)))</f>
        <v>No Data</v>
      </c>
      <c r="D9945" t="b">
        <f>OR(ISBLANK([3]QueryUserInfo!A9944), [3]QueryUserInfo!A9944 = " USERNAME              SESSIONNAME        ID  STATE   IDLE TIME  LOGON TIME")</f>
        <v>1</v>
      </c>
      <c r="E9945" t="b">
        <f>ISNUMBER(FIND("&gt;", [3]QueryUserInfo!A9944))</f>
        <v>0</v>
      </c>
      <c r="F9945">
        <f>IF(D9945=TRUE, 0, FIND(" ", [3]QueryUserInfo!A9944,2))</f>
        <v>0</v>
      </c>
      <c r="G9945" t="str">
        <f>IF(D9945=TRUE, "No Data", ISNUMBER(FIND("Active", [3]QueryUserInfo!A9944)))</f>
        <v>No Data</v>
      </c>
      <c r="H9945" t="str">
        <f>IF(D9945=TRUE, "No Data", ISNUMBER(FIND("Disc", [3]QueryUserInfo!A9944)))</f>
        <v>No Data</v>
      </c>
      <c r="I9945" t="str" cm="1">
        <f t="array" ref="I9945">IF(D9945 = TRUE, "No Data", _xlfn.IFS(G9945=TRUE, FIND("Active", [3]QueryUserInfo!A9944), H9945=TRUE, FIND("Disc", [3]QueryUserInfo!A9944)))</f>
        <v>No Data</v>
      </c>
    </row>
    <row r="9946" spans="1:9" x14ac:dyDescent="0.3">
      <c r="A9946" t="str">
        <f>IF(D9946=TRUE, "No Data", MID([3]QueryUserInfo!A9945, 2, F9946 -2))</f>
        <v>No Data</v>
      </c>
      <c r="B9946" t="str" cm="1">
        <f t="array" ref="B9946">IF(D9946 = TRUE, "No Data", MID([3]QueryUserInfo!A9945, I9946, _xlfn.IFS(G9946 = TRUE, 6, H9946=TRUE, 4)))</f>
        <v>No Data</v>
      </c>
      <c r="D9946" t="b">
        <f>OR(ISBLANK([3]QueryUserInfo!A9945), [3]QueryUserInfo!A9945 = " USERNAME              SESSIONNAME        ID  STATE   IDLE TIME  LOGON TIME")</f>
        <v>1</v>
      </c>
      <c r="E9946" t="b">
        <f>ISNUMBER(FIND("&gt;", [3]QueryUserInfo!A9945))</f>
        <v>0</v>
      </c>
      <c r="F9946">
        <f>IF(D9946=TRUE, 0, FIND(" ", [3]QueryUserInfo!A9945,2))</f>
        <v>0</v>
      </c>
      <c r="G9946" t="str">
        <f>IF(D9946=TRUE, "No Data", ISNUMBER(FIND("Active", [3]QueryUserInfo!A9945)))</f>
        <v>No Data</v>
      </c>
      <c r="H9946" t="str">
        <f>IF(D9946=TRUE, "No Data", ISNUMBER(FIND("Disc", [3]QueryUserInfo!A9945)))</f>
        <v>No Data</v>
      </c>
      <c r="I9946" t="str" cm="1">
        <f t="array" ref="I9946">IF(D9946 = TRUE, "No Data", _xlfn.IFS(G9946=TRUE, FIND("Active", [3]QueryUserInfo!A9945), H9946=TRUE, FIND("Disc", [3]QueryUserInfo!A9945)))</f>
        <v>No Data</v>
      </c>
    </row>
    <row r="9947" spans="1:9" x14ac:dyDescent="0.3">
      <c r="A9947" t="str">
        <f>IF(D9947=TRUE, "No Data", MID([3]QueryUserInfo!A9946, 2, F9947 -2))</f>
        <v>No Data</v>
      </c>
      <c r="B9947" t="str" cm="1">
        <f t="array" ref="B9947">IF(D9947 = TRUE, "No Data", MID([3]QueryUserInfo!A9946, I9947, _xlfn.IFS(G9947 = TRUE, 6, H9947=TRUE, 4)))</f>
        <v>No Data</v>
      </c>
      <c r="D9947" t="b">
        <f>OR(ISBLANK([3]QueryUserInfo!A9946), [3]QueryUserInfo!A9946 = " USERNAME              SESSIONNAME        ID  STATE   IDLE TIME  LOGON TIME")</f>
        <v>1</v>
      </c>
      <c r="E9947" t="b">
        <f>ISNUMBER(FIND("&gt;", [3]QueryUserInfo!A9946))</f>
        <v>0</v>
      </c>
      <c r="F9947">
        <f>IF(D9947=TRUE, 0, FIND(" ", [3]QueryUserInfo!A9946,2))</f>
        <v>0</v>
      </c>
      <c r="G9947" t="str">
        <f>IF(D9947=TRUE, "No Data", ISNUMBER(FIND("Active", [3]QueryUserInfo!A9946)))</f>
        <v>No Data</v>
      </c>
      <c r="H9947" t="str">
        <f>IF(D9947=TRUE, "No Data", ISNUMBER(FIND("Disc", [3]QueryUserInfo!A9946)))</f>
        <v>No Data</v>
      </c>
      <c r="I9947" t="str" cm="1">
        <f t="array" ref="I9947">IF(D9947 = TRUE, "No Data", _xlfn.IFS(G9947=TRUE, FIND("Active", [3]QueryUserInfo!A9946), H9947=TRUE, FIND("Disc", [3]QueryUserInfo!A9946)))</f>
        <v>No Data</v>
      </c>
    </row>
    <row r="9948" spans="1:9" x14ac:dyDescent="0.3">
      <c r="A9948" t="str">
        <f>IF(D9948=TRUE, "No Data", MID([3]QueryUserInfo!A9947, 2, F9948 -2))</f>
        <v>No Data</v>
      </c>
      <c r="B9948" t="str" cm="1">
        <f t="array" ref="B9948">IF(D9948 = TRUE, "No Data", MID([3]QueryUserInfo!A9947, I9948, _xlfn.IFS(G9948 = TRUE, 6, H9948=TRUE, 4)))</f>
        <v>No Data</v>
      </c>
      <c r="D9948" t="b">
        <f>OR(ISBLANK([3]QueryUserInfo!A9947), [3]QueryUserInfo!A9947 = " USERNAME              SESSIONNAME        ID  STATE   IDLE TIME  LOGON TIME")</f>
        <v>1</v>
      </c>
      <c r="E9948" t="b">
        <f>ISNUMBER(FIND("&gt;", [3]QueryUserInfo!A9947))</f>
        <v>0</v>
      </c>
      <c r="F9948">
        <f>IF(D9948=TRUE, 0, FIND(" ", [3]QueryUserInfo!A9947,2))</f>
        <v>0</v>
      </c>
      <c r="G9948" t="str">
        <f>IF(D9948=TRUE, "No Data", ISNUMBER(FIND("Active", [3]QueryUserInfo!A9947)))</f>
        <v>No Data</v>
      </c>
      <c r="H9948" t="str">
        <f>IF(D9948=TRUE, "No Data", ISNUMBER(FIND("Disc", [3]QueryUserInfo!A9947)))</f>
        <v>No Data</v>
      </c>
      <c r="I9948" t="str" cm="1">
        <f t="array" ref="I9948">IF(D9948 = TRUE, "No Data", _xlfn.IFS(G9948=TRUE, FIND("Active", [3]QueryUserInfo!A9947), H9948=TRUE, FIND("Disc", [3]QueryUserInfo!A9947)))</f>
        <v>No Data</v>
      </c>
    </row>
    <row r="9949" spans="1:9" x14ac:dyDescent="0.3">
      <c r="A9949" t="str">
        <f>IF(D9949=TRUE, "No Data", MID([3]QueryUserInfo!A9948, 2, F9949 -2))</f>
        <v>No Data</v>
      </c>
      <c r="B9949" t="str" cm="1">
        <f t="array" ref="B9949">IF(D9949 = TRUE, "No Data", MID([3]QueryUserInfo!A9948, I9949, _xlfn.IFS(G9949 = TRUE, 6, H9949=TRUE, 4)))</f>
        <v>No Data</v>
      </c>
      <c r="D9949" t="b">
        <f>OR(ISBLANK([3]QueryUserInfo!A9948), [3]QueryUserInfo!A9948 = " USERNAME              SESSIONNAME        ID  STATE   IDLE TIME  LOGON TIME")</f>
        <v>1</v>
      </c>
      <c r="E9949" t="b">
        <f>ISNUMBER(FIND("&gt;", [3]QueryUserInfo!A9948))</f>
        <v>0</v>
      </c>
      <c r="F9949">
        <f>IF(D9949=TRUE, 0, FIND(" ", [3]QueryUserInfo!A9948,2))</f>
        <v>0</v>
      </c>
      <c r="G9949" t="str">
        <f>IF(D9949=TRUE, "No Data", ISNUMBER(FIND("Active", [3]QueryUserInfo!A9948)))</f>
        <v>No Data</v>
      </c>
      <c r="H9949" t="str">
        <f>IF(D9949=TRUE, "No Data", ISNUMBER(FIND("Disc", [3]QueryUserInfo!A9948)))</f>
        <v>No Data</v>
      </c>
      <c r="I9949" t="str" cm="1">
        <f t="array" ref="I9949">IF(D9949 = TRUE, "No Data", _xlfn.IFS(G9949=TRUE, FIND("Active", [3]QueryUserInfo!A9948), H9949=TRUE, FIND("Disc", [3]QueryUserInfo!A9948)))</f>
        <v>No Data</v>
      </c>
    </row>
    <row r="9950" spans="1:9" x14ac:dyDescent="0.3">
      <c r="A9950" t="str">
        <f>IF(D9950=TRUE, "No Data", MID([3]QueryUserInfo!A9949, 2, F9950 -2))</f>
        <v>No Data</v>
      </c>
      <c r="B9950" t="str" cm="1">
        <f t="array" ref="B9950">IF(D9950 = TRUE, "No Data", MID([3]QueryUserInfo!A9949, I9950, _xlfn.IFS(G9950 = TRUE, 6, H9950=TRUE, 4)))</f>
        <v>No Data</v>
      </c>
      <c r="D9950" t="b">
        <f>OR(ISBLANK([3]QueryUserInfo!A9949), [3]QueryUserInfo!A9949 = " USERNAME              SESSIONNAME        ID  STATE   IDLE TIME  LOGON TIME")</f>
        <v>1</v>
      </c>
      <c r="E9950" t="b">
        <f>ISNUMBER(FIND("&gt;", [3]QueryUserInfo!A9949))</f>
        <v>0</v>
      </c>
      <c r="F9950">
        <f>IF(D9950=TRUE, 0, FIND(" ", [3]QueryUserInfo!A9949,2))</f>
        <v>0</v>
      </c>
      <c r="G9950" t="str">
        <f>IF(D9950=TRUE, "No Data", ISNUMBER(FIND("Active", [3]QueryUserInfo!A9949)))</f>
        <v>No Data</v>
      </c>
      <c r="H9950" t="str">
        <f>IF(D9950=TRUE, "No Data", ISNUMBER(FIND("Disc", [3]QueryUserInfo!A9949)))</f>
        <v>No Data</v>
      </c>
      <c r="I9950" t="str" cm="1">
        <f t="array" ref="I9950">IF(D9950 = TRUE, "No Data", _xlfn.IFS(G9950=TRUE, FIND("Active", [3]QueryUserInfo!A9949), H9950=TRUE, FIND("Disc", [3]QueryUserInfo!A9949)))</f>
        <v>No Data</v>
      </c>
    </row>
    <row r="9951" spans="1:9" x14ac:dyDescent="0.3">
      <c r="A9951" t="str">
        <f>IF(D9951=TRUE, "No Data", MID([3]QueryUserInfo!A9950, 2, F9951 -2))</f>
        <v>No Data</v>
      </c>
      <c r="B9951" t="str" cm="1">
        <f t="array" ref="B9951">IF(D9951 = TRUE, "No Data", MID([3]QueryUserInfo!A9950, I9951, _xlfn.IFS(G9951 = TRUE, 6, H9951=TRUE, 4)))</f>
        <v>No Data</v>
      </c>
      <c r="D9951" t="b">
        <f>OR(ISBLANK([3]QueryUserInfo!A9950), [3]QueryUserInfo!A9950 = " USERNAME              SESSIONNAME        ID  STATE   IDLE TIME  LOGON TIME")</f>
        <v>1</v>
      </c>
      <c r="E9951" t="b">
        <f>ISNUMBER(FIND("&gt;", [3]QueryUserInfo!A9950))</f>
        <v>0</v>
      </c>
      <c r="F9951">
        <f>IF(D9951=TRUE, 0, FIND(" ", [3]QueryUserInfo!A9950,2))</f>
        <v>0</v>
      </c>
      <c r="G9951" t="str">
        <f>IF(D9951=TRUE, "No Data", ISNUMBER(FIND("Active", [3]QueryUserInfo!A9950)))</f>
        <v>No Data</v>
      </c>
      <c r="H9951" t="str">
        <f>IF(D9951=TRUE, "No Data", ISNUMBER(FIND("Disc", [3]QueryUserInfo!A9950)))</f>
        <v>No Data</v>
      </c>
      <c r="I9951" t="str" cm="1">
        <f t="array" ref="I9951">IF(D9951 = TRUE, "No Data", _xlfn.IFS(G9951=TRUE, FIND("Active", [3]QueryUserInfo!A9950), H9951=TRUE, FIND("Disc", [3]QueryUserInfo!A9950)))</f>
        <v>No Data</v>
      </c>
    </row>
    <row r="9952" spans="1:9" x14ac:dyDescent="0.3">
      <c r="A9952" t="str">
        <f>IF(D9952=TRUE, "No Data", MID([3]QueryUserInfo!A9951, 2, F9952 -2))</f>
        <v>No Data</v>
      </c>
      <c r="B9952" t="str" cm="1">
        <f t="array" ref="B9952">IF(D9952 = TRUE, "No Data", MID([3]QueryUserInfo!A9951, I9952, _xlfn.IFS(G9952 = TRUE, 6, H9952=TRUE, 4)))</f>
        <v>No Data</v>
      </c>
      <c r="D9952" t="b">
        <f>OR(ISBLANK([3]QueryUserInfo!A9951), [3]QueryUserInfo!A9951 = " USERNAME              SESSIONNAME        ID  STATE   IDLE TIME  LOGON TIME")</f>
        <v>1</v>
      </c>
      <c r="E9952" t="b">
        <f>ISNUMBER(FIND("&gt;", [3]QueryUserInfo!A9951))</f>
        <v>0</v>
      </c>
      <c r="F9952">
        <f>IF(D9952=TRUE, 0, FIND(" ", [3]QueryUserInfo!A9951,2))</f>
        <v>0</v>
      </c>
      <c r="G9952" t="str">
        <f>IF(D9952=TRUE, "No Data", ISNUMBER(FIND("Active", [3]QueryUserInfo!A9951)))</f>
        <v>No Data</v>
      </c>
      <c r="H9952" t="str">
        <f>IF(D9952=TRUE, "No Data", ISNUMBER(FIND("Disc", [3]QueryUserInfo!A9951)))</f>
        <v>No Data</v>
      </c>
      <c r="I9952" t="str" cm="1">
        <f t="array" ref="I9952">IF(D9952 = TRUE, "No Data", _xlfn.IFS(G9952=TRUE, FIND("Active", [3]QueryUserInfo!A9951), H9952=TRUE, FIND("Disc", [3]QueryUserInfo!A9951)))</f>
        <v>No Data</v>
      </c>
    </row>
    <row r="9953" spans="1:9" x14ac:dyDescent="0.3">
      <c r="A9953" t="str">
        <f>IF(D9953=TRUE, "No Data", MID([3]QueryUserInfo!A9952, 2, F9953 -2))</f>
        <v>No Data</v>
      </c>
      <c r="B9953" t="str" cm="1">
        <f t="array" ref="B9953">IF(D9953 = TRUE, "No Data", MID([3]QueryUserInfo!A9952, I9953, _xlfn.IFS(G9953 = TRUE, 6, H9953=TRUE, 4)))</f>
        <v>No Data</v>
      </c>
      <c r="D9953" t="b">
        <f>OR(ISBLANK([3]QueryUserInfo!A9952), [3]QueryUserInfo!A9952 = " USERNAME              SESSIONNAME        ID  STATE   IDLE TIME  LOGON TIME")</f>
        <v>1</v>
      </c>
      <c r="E9953" t="b">
        <f>ISNUMBER(FIND("&gt;", [3]QueryUserInfo!A9952))</f>
        <v>0</v>
      </c>
      <c r="F9953">
        <f>IF(D9953=TRUE, 0, FIND(" ", [3]QueryUserInfo!A9952,2))</f>
        <v>0</v>
      </c>
      <c r="G9953" t="str">
        <f>IF(D9953=TRUE, "No Data", ISNUMBER(FIND("Active", [3]QueryUserInfo!A9952)))</f>
        <v>No Data</v>
      </c>
      <c r="H9953" t="str">
        <f>IF(D9953=TRUE, "No Data", ISNUMBER(FIND("Disc", [3]QueryUserInfo!A9952)))</f>
        <v>No Data</v>
      </c>
      <c r="I9953" t="str" cm="1">
        <f t="array" ref="I9953">IF(D9953 = TRUE, "No Data", _xlfn.IFS(G9953=TRUE, FIND("Active", [3]QueryUserInfo!A9952), H9953=TRUE, FIND("Disc", [3]QueryUserInfo!A9952)))</f>
        <v>No Data</v>
      </c>
    </row>
    <row r="9954" spans="1:9" x14ac:dyDescent="0.3">
      <c r="A9954" t="str">
        <f>IF(D9954=TRUE, "No Data", MID([3]QueryUserInfo!A9953, 2, F9954 -2))</f>
        <v>No Data</v>
      </c>
      <c r="B9954" t="str" cm="1">
        <f t="array" ref="B9954">IF(D9954 = TRUE, "No Data", MID([3]QueryUserInfo!A9953, I9954, _xlfn.IFS(G9954 = TRUE, 6, H9954=TRUE, 4)))</f>
        <v>No Data</v>
      </c>
      <c r="D9954" t="b">
        <f>OR(ISBLANK([3]QueryUserInfo!A9953), [3]QueryUserInfo!A9953 = " USERNAME              SESSIONNAME        ID  STATE   IDLE TIME  LOGON TIME")</f>
        <v>1</v>
      </c>
      <c r="E9954" t="b">
        <f>ISNUMBER(FIND("&gt;", [3]QueryUserInfo!A9953))</f>
        <v>0</v>
      </c>
      <c r="F9954">
        <f>IF(D9954=TRUE, 0, FIND(" ", [3]QueryUserInfo!A9953,2))</f>
        <v>0</v>
      </c>
      <c r="G9954" t="str">
        <f>IF(D9954=TRUE, "No Data", ISNUMBER(FIND("Active", [3]QueryUserInfo!A9953)))</f>
        <v>No Data</v>
      </c>
      <c r="H9954" t="str">
        <f>IF(D9954=TRUE, "No Data", ISNUMBER(FIND("Disc", [3]QueryUserInfo!A9953)))</f>
        <v>No Data</v>
      </c>
      <c r="I9954" t="str" cm="1">
        <f t="array" ref="I9954">IF(D9954 = TRUE, "No Data", _xlfn.IFS(G9954=TRUE, FIND("Active", [3]QueryUserInfo!A9953), H9954=TRUE, FIND("Disc", [3]QueryUserInfo!A9953)))</f>
        <v>No Data</v>
      </c>
    </row>
    <row r="9955" spans="1:9" x14ac:dyDescent="0.3">
      <c r="A9955" t="str">
        <f>IF(D9955=TRUE, "No Data", MID([3]QueryUserInfo!A9954, 2, F9955 -2))</f>
        <v>No Data</v>
      </c>
      <c r="B9955" t="str" cm="1">
        <f t="array" ref="B9955">IF(D9955 = TRUE, "No Data", MID([3]QueryUserInfo!A9954, I9955, _xlfn.IFS(G9955 = TRUE, 6, H9955=TRUE, 4)))</f>
        <v>No Data</v>
      </c>
      <c r="D9955" t="b">
        <f>OR(ISBLANK([3]QueryUserInfo!A9954), [3]QueryUserInfo!A9954 = " USERNAME              SESSIONNAME        ID  STATE   IDLE TIME  LOGON TIME")</f>
        <v>1</v>
      </c>
      <c r="E9955" t="b">
        <f>ISNUMBER(FIND("&gt;", [3]QueryUserInfo!A9954))</f>
        <v>0</v>
      </c>
      <c r="F9955">
        <f>IF(D9955=TRUE, 0, FIND(" ", [3]QueryUserInfo!A9954,2))</f>
        <v>0</v>
      </c>
      <c r="G9955" t="str">
        <f>IF(D9955=TRUE, "No Data", ISNUMBER(FIND("Active", [3]QueryUserInfo!A9954)))</f>
        <v>No Data</v>
      </c>
      <c r="H9955" t="str">
        <f>IF(D9955=TRUE, "No Data", ISNUMBER(FIND("Disc", [3]QueryUserInfo!A9954)))</f>
        <v>No Data</v>
      </c>
      <c r="I9955" t="str" cm="1">
        <f t="array" ref="I9955">IF(D9955 = TRUE, "No Data", _xlfn.IFS(G9955=TRUE, FIND("Active", [3]QueryUserInfo!A9954), H9955=TRUE, FIND("Disc", [3]QueryUserInfo!A9954)))</f>
        <v>No Data</v>
      </c>
    </row>
    <row r="9956" spans="1:9" x14ac:dyDescent="0.3">
      <c r="A9956" t="str">
        <f>IF(D9956=TRUE, "No Data", MID([3]QueryUserInfo!A9955, 2, F9956 -2))</f>
        <v>No Data</v>
      </c>
      <c r="B9956" t="str" cm="1">
        <f t="array" ref="B9956">IF(D9956 = TRUE, "No Data", MID([3]QueryUserInfo!A9955, I9956, _xlfn.IFS(G9956 = TRUE, 6, H9956=TRUE, 4)))</f>
        <v>No Data</v>
      </c>
      <c r="D9956" t="b">
        <f>OR(ISBLANK([3]QueryUserInfo!A9955), [3]QueryUserInfo!A9955 = " USERNAME              SESSIONNAME        ID  STATE   IDLE TIME  LOGON TIME")</f>
        <v>1</v>
      </c>
      <c r="E9956" t="b">
        <f>ISNUMBER(FIND("&gt;", [3]QueryUserInfo!A9955))</f>
        <v>0</v>
      </c>
      <c r="F9956">
        <f>IF(D9956=TRUE, 0, FIND(" ", [3]QueryUserInfo!A9955,2))</f>
        <v>0</v>
      </c>
      <c r="G9956" t="str">
        <f>IF(D9956=TRUE, "No Data", ISNUMBER(FIND("Active", [3]QueryUserInfo!A9955)))</f>
        <v>No Data</v>
      </c>
      <c r="H9956" t="str">
        <f>IF(D9956=TRUE, "No Data", ISNUMBER(FIND("Disc", [3]QueryUserInfo!A9955)))</f>
        <v>No Data</v>
      </c>
      <c r="I9956" t="str" cm="1">
        <f t="array" ref="I9956">IF(D9956 = TRUE, "No Data", _xlfn.IFS(G9956=TRUE, FIND("Active", [3]QueryUserInfo!A9955), H9956=TRUE, FIND("Disc", [3]QueryUserInfo!A9955)))</f>
        <v>No Data</v>
      </c>
    </row>
    <row r="9957" spans="1:9" x14ac:dyDescent="0.3">
      <c r="A9957" t="str">
        <f>IF(D9957=TRUE, "No Data", MID([3]QueryUserInfo!A9956, 2, F9957 -2))</f>
        <v>No Data</v>
      </c>
      <c r="B9957" t="str" cm="1">
        <f t="array" ref="B9957">IF(D9957 = TRUE, "No Data", MID([3]QueryUserInfo!A9956, I9957, _xlfn.IFS(G9957 = TRUE, 6, H9957=TRUE, 4)))</f>
        <v>No Data</v>
      </c>
      <c r="D9957" t="b">
        <f>OR(ISBLANK([3]QueryUserInfo!A9956), [3]QueryUserInfo!A9956 = " USERNAME              SESSIONNAME        ID  STATE   IDLE TIME  LOGON TIME")</f>
        <v>1</v>
      </c>
      <c r="E9957" t="b">
        <f>ISNUMBER(FIND("&gt;", [3]QueryUserInfo!A9956))</f>
        <v>0</v>
      </c>
      <c r="F9957">
        <f>IF(D9957=TRUE, 0, FIND(" ", [3]QueryUserInfo!A9956,2))</f>
        <v>0</v>
      </c>
      <c r="G9957" t="str">
        <f>IF(D9957=TRUE, "No Data", ISNUMBER(FIND("Active", [3]QueryUserInfo!A9956)))</f>
        <v>No Data</v>
      </c>
      <c r="H9957" t="str">
        <f>IF(D9957=TRUE, "No Data", ISNUMBER(FIND("Disc", [3]QueryUserInfo!A9956)))</f>
        <v>No Data</v>
      </c>
      <c r="I9957" t="str" cm="1">
        <f t="array" ref="I9957">IF(D9957 = TRUE, "No Data", _xlfn.IFS(G9957=TRUE, FIND("Active", [3]QueryUserInfo!A9956), H9957=TRUE, FIND("Disc", [3]QueryUserInfo!A9956)))</f>
        <v>No Data</v>
      </c>
    </row>
    <row r="9958" spans="1:9" x14ac:dyDescent="0.3">
      <c r="A9958" t="str">
        <f>IF(D9958=TRUE, "No Data", MID([3]QueryUserInfo!A9957, 2, F9958 -2))</f>
        <v>No Data</v>
      </c>
      <c r="B9958" t="str" cm="1">
        <f t="array" ref="B9958">IF(D9958 = TRUE, "No Data", MID([3]QueryUserInfo!A9957, I9958, _xlfn.IFS(G9958 = TRUE, 6, H9958=TRUE, 4)))</f>
        <v>No Data</v>
      </c>
      <c r="D9958" t="b">
        <f>OR(ISBLANK([3]QueryUserInfo!A9957), [3]QueryUserInfo!A9957 = " USERNAME              SESSIONNAME        ID  STATE   IDLE TIME  LOGON TIME")</f>
        <v>1</v>
      </c>
      <c r="E9958" t="b">
        <f>ISNUMBER(FIND("&gt;", [3]QueryUserInfo!A9957))</f>
        <v>0</v>
      </c>
      <c r="F9958">
        <f>IF(D9958=TRUE, 0, FIND(" ", [3]QueryUserInfo!A9957,2))</f>
        <v>0</v>
      </c>
      <c r="G9958" t="str">
        <f>IF(D9958=TRUE, "No Data", ISNUMBER(FIND("Active", [3]QueryUserInfo!A9957)))</f>
        <v>No Data</v>
      </c>
      <c r="H9958" t="str">
        <f>IF(D9958=TRUE, "No Data", ISNUMBER(FIND("Disc", [3]QueryUserInfo!A9957)))</f>
        <v>No Data</v>
      </c>
      <c r="I9958" t="str" cm="1">
        <f t="array" ref="I9958">IF(D9958 = TRUE, "No Data", _xlfn.IFS(G9958=TRUE, FIND("Active", [3]QueryUserInfo!A9957), H9958=TRUE, FIND("Disc", [3]QueryUserInfo!A9957)))</f>
        <v>No Data</v>
      </c>
    </row>
    <row r="9959" spans="1:9" x14ac:dyDescent="0.3">
      <c r="A9959" t="str">
        <f>IF(D9959=TRUE, "No Data", MID([3]QueryUserInfo!A9958, 2, F9959 -2))</f>
        <v>No Data</v>
      </c>
      <c r="B9959" t="str" cm="1">
        <f t="array" ref="B9959">IF(D9959 = TRUE, "No Data", MID([3]QueryUserInfo!A9958, I9959, _xlfn.IFS(G9959 = TRUE, 6, H9959=TRUE, 4)))</f>
        <v>No Data</v>
      </c>
      <c r="D9959" t="b">
        <f>OR(ISBLANK([3]QueryUserInfo!A9958), [3]QueryUserInfo!A9958 = " USERNAME              SESSIONNAME        ID  STATE   IDLE TIME  LOGON TIME")</f>
        <v>1</v>
      </c>
      <c r="E9959" t="b">
        <f>ISNUMBER(FIND("&gt;", [3]QueryUserInfo!A9958))</f>
        <v>0</v>
      </c>
      <c r="F9959">
        <f>IF(D9959=TRUE, 0, FIND(" ", [3]QueryUserInfo!A9958,2))</f>
        <v>0</v>
      </c>
      <c r="G9959" t="str">
        <f>IF(D9959=TRUE, "No Data", ISNUMBER(FIND("Active", [3]QueryUserInfo!A9958)))</f>
        <v>No Data</v>
      </c>
      <c r="H9959" t="str">
        <f>IF(D9959=TRUE, "No Data", ISNUMBER(FIND("Disc", [3]QueryUserInfo!A9958)))</f>
        <v>No Data</v>
      </c>
      <c r="I9959" t="str" cm="1">
        <f t="array" ref="I9959">IF(D9959 = TRUE, "No Data", _xlfn.IFS(G9959=TRUE, FIND("Active", [3]QueryUserInfo!A9958), H9959=TRUE, FIND("Disc", [3]QueryUserInfo!A9958)))</f>
        <v>No Data</v>
      </c>
    </row>
    <row r="9960" spans="1:9" x14ac:dyDescent="0.3">
      <c r="A9960" t="str">
        <f>IF(D9960=TRUE, "No Data", MID([3]QueryUserInfo!A9959, 2, F9960 -2))</f>
        <v>No Data</v>
      </c>
      <c r="B9960" t="str" cm="1">
        <f t="array" ref="B9960">IF(D9960 = TRUE, "No Data", MID([3]QueryUserInfo!A9959, I9960, _xlfn.IFS(G9960 = TRUE, 6, H9960=TRUE, 4)))</f>
        <v>No Data</v>
      </c>
      <c r="D9960" t="b">
        <f>OR(ISBLANK([3]QueryUserInfo!A9959), [3]QueryUserInfo!A9959 = " USERNAME              SESSIONNAME        ID  STATE   IDLE TIME  LOGON TIME")</f>
        <v>1</v>
      </c>
      <c r="E9960" t="b">
        <f>ISNUMBER(FIND("&gt;", [3]QueryUserInfo!A9959))</f>
        <v>0</v>
      </c>
      <c r="F9960">
        <f>IF(D9960=TRUE, 0, FIND(" ", [3]QueryUserInfo!A9959,2))</f>
        <v>0</v>
      </c>
      <c r="G9960" t="str">
        <f>IF(D9960=TRUE, "No Data", ISNUMBER(FIND("Active", [3]QueryUserInfo!A9959)))</f>
        <v>No Data</v>
      </c>
      <c r="H9960" t="str">
        <f>IF(D9960=TRUE, "No Data", ISNUMBER(FIND("Disc", [3]QueryUserInfo!A9959)))</f>
        <v>No Data</v>
      </c>
      <c r="I9960" t="str" cm="1">
        <f t="array" ref="I9960">IF(D9960 = TRUE, "No Data", _xlfn.IFS(G9960=TRUE, FIND("Active", [3]QueryUserInfo!A9959), H9960=TRUE, FIND("Disc", [3]QueryUserInfo!A9959)))</f>
        <v>No Data</v>
      </c>
    </row>
    <row r="9961" spans="1:9" x14ac:dyDescent="0.3">
      <c r="A9961" t="str">
        <f>IF(D9961=TRUE, "No Data", MID([3]QueryUserInfo!A9960, 2, F9961 -2))</f>
        <v>No Data</v>
      </c>
      <c r="B9961" t="str" cm="1">
        <f t="array" ref="B9961">IF(D9961 = TRUE, "No Data", MID([3]QueryUserInfo!A9960, I9961, _xlfn.IFS(G9961 = TRUE, 6, H9961=TRUE, 4)))</f>
        <v>No Data</v>
      </c>
      <c r="D9961" t="b">
        <f>OR(ISBLANK([3]QueryUserInfo!A9960), [3]QueryUserInfo!A9960 = " USERNAME              SESSIONNAME        ID  STATE   IDLE TIME  LOGON TIME")</f>
        <v>1</v>
      </c>
      <c r="E9961" t="b">
        <f>ISNUMBER(FIND("&gt;", [3]QueryUserInfo!A9960))</f>
        <v>0</v>
      </c>
      <c r="F9961">
        <f>IF(D9961=TRUE, 0, FIND(" ", [3]QueryUserInfo!A9960,2))</f>
        <v>0</v>
      </c>
      <c r="G9961" t="str">
        <f>IF(D9961=TRUE, "No Data", ISNUMBER(FIND("Active", [3]QueryUserInfo!A9960)))</f>
        <v>No Data</v>
      </c>
      <c r="H9961" t="str">
        <f>IF(D9961=TRUE, "No Data", ISNUMBER(FIND("Disc", [3]QueryUserInfo!A9960)))</f>
        <v>No Data</v>
      </c>
      <c r="I9961" t="str" cm="1">
        <f t="array" ref="I9961">IF(D9961 = TRUE, "No Data", _xlfn.IFS(G9961=TRUE, FIND("Active", [3]QueryUserInfo!A9960), H9961=TRUE, FIND("Disc", [3]QueryUserInfo!A9960)))</f>
        <v>No Data</v>
      </c>
    </row>
    <row r="9962" spans="1:9" x14ac:dyDescent="0.3">
      <c r="A9962" t="str">
        <f>IF(D9962=TRUE, "No Data", MID([3]QueryUserInfo!A9961, 2, F9962 -2))</f>
        <v>No Data</v>
      </c>
      <c r="B9962" t="str" cm="1">
        <f t="array" ref="B9962">IF(D9962 = TRUE, "No Data", MID([3]QueryUserInfo!A9961, I9962, _xlfn.IFS(G9962 = TRUE, 6, H9962=TRUE, 4)))</f>
        <v>No Data</v>
      </c>
      <c r="D9962" t="b">
        <f>OR(ISBLANK([3]QueryUserInfo!A9961), [3]QueryUserInfo!A9961 = " USERNAME              SESSIONNAME        ID  STATE   IDLE TIME  LOGON TIME")</f>
        <v>1</v>
      </c>
      <c r="E9962" t="b">
        <f>ISNUMBER(FIND("&gt;", [3]QueryUserInfo!A9961))</f>
        <v>0</v>
      </c>
      <c r="F9962">
        <f>IF(D9962=TRUE, 0, FIND(" ", [3]QueryUserInfo!A9961,2))</f>
        <v>0</v>
      </c>
      <c r="G9962" t="str">
        <f>IF(D9962=TRUE, "No Data", ISNUMBER(FIND("Active", [3]QueryUserInfo!A9961)))</f>
        <v>No Data</v>
      </c>
      <c r="H9962" t="str">
        <f>IF(D9962=TRUE, "No Data", ISNUMBER(FIND("Disc", [3]QueryUserInfo!A9961)))</f>
        <v>No Data</v>
      </c>
      <c r="I9962" t="str" cm="1">
        <f t="array" ref="I9962">IF(D9962 = TRUE, "No Data", _xlfn.IFS(G9962=TRUE, FIND("Active", [3]QueryUserInfo!A9961), H9962=TRUE, FIND("Disc", [3]QueryUserInfo!A9961)))</f>
        <v>No Data</v>
      </c>
    </row>
    <row r="9963" spans="1:9" x14ac:dyDescent="0.3">
      <c r="A9963" t="str">
        <f>IF(D9963=TRUE, "No Data", MID([3]QueryUserInfo!A9962, 2, F9963 -2))</f>
        <v>No Data</v>
      </c>
      <c r="B9963" t="str" cm="1">
        <f t="array" ref="B9963">IF(D9963 = TRUE, "No Data", MID([3]QueryUserInfo!A9962, I9963, _xlfn.IFS(G9963 = TRUE, 6, H9963=TRUE, 4)))</f>
        <v>No Data</v>
      </c>
      <c r="D9963" t="b">
        <f>OR(ISBLANK([3]QueryUserInfo!A9962), [3]QueryUserInfo!A9962 = " USERNAME              SESSIONNAME        ID  STATE   IDLE TIME  LOGON TIME")</f>
        <v>1</v>
      </c>
      <c r="E9963" t="b">
        <f>ISNUMBER(FIND("&gt;", [3]QueryUserInfo!A9962))</f>
        <v>0</v>
      </c>
      <c r="F9963">
        <f>IF(D9963=TRUE, 0, FIND(" ", [3]QueryUserInfo!A9962,2))</f>
        <v>0</v>
      </c>
      <c r="G9963" t="str">
        <f>IF(D9963=TRUE, "No Data", ISNUMBER(FIND("Active", [3]QueryUserInfo!A9962)))</f>
        <v>No Data</v>
      </c>
      <c r="H9963" t="str">
        <f>IF(D9963=TRUE, "No Data", ISNUMBER(FIND("Disc", [3]QueryUserInfo!A9962)))</f>
        <v>No Data</v>
      </c>
      <c r="I9963" t="str" cm="1">
        <f t="array" ref="I9963">IF(D9963 = TRUE, "No Data", _xlfn.IFS(G9963=TRUE, FIND("Active", [3]QueryUserInfo!A9962), H9963=TRUE, FIND("Disc", [3]QueryUserInfo!A9962)))</f>
        <v>No Data</v>
      </c>
    </row>
    <row r="9964" spans="1:9" x14ac:dyDescent="0.3">
      <c r="A9964" t="str">
        <f>IF(D9964=TRUE, "No Data", MID([3]QueryUserInfo!A9963, 2, F9964 -2))</f>
        <v>No Data</v>
      </c>
      <c r="B9964" t="str" cm="1">
        <f t="array" ref="B9964">IF(D9964 = TRUE, "No Data", MID([3]QueryUserInfo!A9963, I9964, _xlfn.IFS(G9964 = TRUE, 6, H9964=TRUE, 4)))</f>
        <v>No Data</v>
      </c>
      <c r="D9964" t="b">
        <f>OR(ISBLANK([3]QueryUserInfo!A9963), [3]QueryUserInfo!A9963 = " USERNAME              SESSIONNAME        ID  STATE   IDLE TIME  LOGON TIME")</f>
        <v>1</v>
      </c>
      <c r="E9964" t="b">
        <f>ISNUMBER(FIND("&gt;", [3]QueryUserInfo!A9963))</f>
        <v>0</v>
      </c>
      <c r="F9964">
        <f>IF(D9964=TRUE, 0, FIND(" ", [3]QueryUserInfo!A9963,2))</f>
        <v>0</v>
      </c>
      <c r="G9964" t="str">
        <f>IF(D9964=TRUE, "No Data", ISNUMBER(FIND("Active", [3]QueryUserInfo!A9963)))</f>
        <v>No Data</v>
      </c>
      <c r="H9964" t="str">
        <f>IF(D9964=TRUE, "No Data", ISNUMBER(FIND("Disc", [3]QueryUserInfo!A9963)))</f>
        <v>No Data</v>
      </c>
      <c r="I9964" t="str" cm="1">
        <f t="array" ref="I9964">IF(D9964 = TRUE, "No Data", _xlfn.IFS(G9964=TRUE, FIND("Active", [3]QueryUserInfo!A9963), H9964=TRUE, FIND("Disc", [3]QueryUserInfo!A9963)))</f>
        <v>No Data</v>
      </c>
    </row>
    <row r="9965" spans="1:9" x14ac:dyDescent="0.3">
      <c r="A9965" t="str">
        <f>IF(D9965=TRUE, "No Data", MID([3]QueryUserInfo!A9964, 2, F9965 -2))</f>
        <v>No Data</v>
      </c>
      <c r="B9965" t="str" cm="1">
        <f t="array" ref="B9965">IF(D9965 = TRUE, "No Data", MID([3]QueryUserInfo!A9964, I9965, _xlfn.IFS(G9965 = TRUE, 6, H9965=TRUE, 4)))</f>
        <v>No Data</v>
      </c>
      <c r="D9965" t="b">
        <f>OR(ISBLANK([3]QueryUserInfo!A9964), [3]QueryUserInfo!A9964 = " USERNAME              SESSIONNAME        ID  STATE   IDLE TIME  LOGON TIME")</f>
        <v>1</v>
      </c>
      <c r="E9965" t="b">
        <f>ISNUMBER(FIND("&gt;", [3]QueryUserInfo!A9964))</f>
        <v>0</v>
      </c>
      <c r="F9965">
        <f>IF(D9965=TRUE, 0, FIND(" ", [3]QueryUserInfo!A9964,2))</f>
        <v>0</v>
      </c>
      <c r="G9965" t="str">
        <f>IF(D9965=TRUE, "No Data", ISNUMBER(FIND("Active", [3]QueryUserInfo!A9964)))</f>
        <v>No Data</v>
      </c>
      <c r="H9965" t="str">
        <f>IF(D9965=TRUE, "No Data", ISNUMBER(FIND("Disc", [3]QueryUserInfo!A9964)))</f>
        <v>No Data</v>
      </c>
      <c r="I9965" t="str" cm="1">
        <f t="array" ref="I9965">IF(D9965 = TRUE, "No Data", _xlfn.IFS(G9965=TRUE, FIND("Active", [3]QueryUserInfo!A9964), H9965=TRUE, FIND("Disc", [3]QueryUserInfo!A9964)))</f>
        <v>No Data</v>
      </c>
    </row>
    <row r="9966" spans="1:9" x14ac:dyDescent="0.3">
      <c r="A9966" t="str">
        <f>IF(D9966=TRUE, "No Data", MID([3]QueryUserInfo!A9965, 2, F9966 -2))</f>
        <v>No Data</v>
      </c>
      <c r="B9966" t="str" cm="1">
        <f t="array" ref="B9966">IF(D9966 = TRUE, "No Data", MID([3]QueryUserInfo!A9965, I9966, _xlfn.IFS(G9966 = TRUE, 6, H9966=TRUE, 4)))</f>
        <v>No Data</v>
      </c>
      <c r="D9966" t="b">
        <f>OR(ISBLANK([3]QueryUserInfo!A9965), [3]QueryUserInfo!A9965 = " USERNAME              SESSIONNAME        ID  STATE   IDLE TIME  LOGON TIME")</f>
        <v>1</v>
      </c>
      <c r="E9966" t="b">
        <f>ISNUMBER(FIND("&gt;", [3]QueryUserInfo!A9965))</f>
        <v>0</v>
      </c>
      <c r="F9966">
        <f>IF(D9966=TRUE, 0, FIND(" ", [3]QueryUserInfo!A9965,2))</f>
        <v>0</v>
      </c>
      <c r="G9966" t="str">
        <f>IF(D9966=TRUE, "No Data", ISNUMBER(FIND("Active", [3]QueryUserInfo!A9965)))</f>
        <v>No Data</v>
      </c>
      <c r="H9966" t="str">
        <f>IF(D9966=TRUE, "No Data", ISNUMBER(FIND("Disc", [3]QueryUserInfo!A9965)))</f>
        <v>No Data</v>
      </c>
      <c r="I9966" t="str" cm="1">
        <f t="array" ref="I9966">IF(D9966 = TRUE, "No Data", _xlfn.IFS(G9966=TRUE, FIND("Active", [3]QueryUserInfo!A9965), H9966=TRUE, FIND("Disc", [3]QueryUserInfo!A9965)))</f>
        <v>No Data</v>
      </c>
    </row>
    <row r="9967" spans="1:9" x14ac:dyDescent="0.3">
      <c r="A9967" t="str">
        <f>IF(D9967=TRUE, "No Data", MID([3]QueryUserInfo!A9966, 2, F9967 -2))</f>
        <v>No Data</v>
      </c>
      <c r="B9967" t="str" cm="1">
        <f t="array" ref="B9967">IF(D9967 = TRUE, "No Data", MID([3]QueryUserInfo!A9966, I9967, _xlfn.IFS(G9967 = TRUE, 6, H9967=TRUE, 4)))</f>
        <v>No Data</v>
      </c>
      <c r="D9967" t="b">
        <f>OR(ISBLANK([3]QueryUserInfo!A9966), [3]QueryUserInfo!A9966 = " USERNAME              SESSIONNAME        ID  STATE   IDLE TIME  LOGON TIME")</f>
        <v>1</v>
      </c>
      <c r="E9967" t="b">
        <f>ISNUMBER(FIND("&gt;", [3]QueryUserInfo!A9966))</f>
        <v>0</v>
      </c>
      <c r="F9967">
        <f>IF(D9967=TRUE, 0, FIND(" ", [3]QueryUserInfo!A9966,2))</f>
        <v>0</v>
      </c>
      <c r="G9967" t="str">
        <f>IF(D9967=TRUE, "No Data", ISNUMBER(FIND("Active", [3]QueryUserInfo!A9966)))</f>
        <v>No Data</v>
      </c>
      <c r="H9967" t="str">
        <f>IF(D9967=TRUE, "No Data", ISNUMBER(FIND("Disc", [3]QueryUserInfo!A9966)))</f>
        <v>No Data</v>
      </c>
      <c r="I9967" t="str" cm="1">
        <f t="array" ref="I9967">IF(D9967 = TRUE, "No Data", _xlfn.IFS(G9967=TRUE, FIND("Active", [3]QueryUserInfo!A9966), H9967=TRUE, FIND("Disc", [3]QueryUserInfo!A9966)))</f>
        <v>No Data</v>
      </c>
    </row>
    <row r="9968" spans="1:9" x14ac:dyDescent="0.3">
      <c r="A9968" t="str">
        <f>IF(D9968=TRUE, "No Data", MID([3]QueryUserInfo!A9967, 2, F9968 -2))</f>
        <v>No Data</v>
      </c>
      <c r="B9968" t="str" cm="1">
        <f t="array" ref="B9968">IF(D9968 = TRUE, "No Data", MID([3]QueryUserInfo!A9967, I9968, _xlfn.IFS(G9968 = TRUE, 6, H9968=TRUE, 4)))</f>
        <v>No Data</v>
      </c>
      <c r="D9968" t="b">
        <f>OR(ISBLANK([3]QueryUserInfo!A9967), [3]QueryUserInfo!A9967 = " USERNAME              SESSIONNAME        ID  STATE   IDLE TIME  LOGON TIME")</f>
        <v>1</v>
      </c>
      <c r="E9968" t="b">
        <f>ISNUMBER(FIND("&gt;", [3]QueryUserInfo!A9967))</f>
        <v>0</v>
      </c>
      <c r="F9968">
        <f>IF(D9968=TRUE, 0, FIND(" ", [3]QueryUserInfo!A9967,2))</f>
        <v>0</v>
      </c>
      <c r="G9968" t="str">
        <f>IF(D9968=TRUE, "No Data", ISNUMBER(FIND("Active", [3]QueryUserInfo!A9967)))</f>
        <v>No Data</v>
      </c>
      <c r="H9968" t="str">
        <f>IF(D9968=TRUE, "No Data", ISNUMBER(FIND("Disc", [3]QueryUserInfo!A9967)))</f>
        <v>No Data</v>
      </c>
      <c r="I9968" t="str" cm="1">
        <f t="array" ref="I9968">IF(D9968 = TRUE, "No Data", _xlfn.IFS(G9968=TRUE, FIND("Active", [3]QueryUserInfo!A9967), H9968=TRUE, FIND("Disc", [3]QueryUserInfo!A9967)))</f>
        <v>No Data</v>
      </c>
    </row>
    <row r="9969" spans="1:9" x14ac:dyDescent="0.3">
      <c r="A9969" t="str">
        <f>IF(D9969=TRUE, "No Data", MID([3]QueryUserInfo!A9968, 2, F9969 -2))</f>
        <v>No Data</v>
      </c>
      <c r="B9969" t="str" cm="1">
        <f t="array" ref="B9969">IF(D9969 = TRUE, "No Data", MID([3]QueryUserInfo!A9968, I9969, _xlfn.IFS(G9969 = TRUE, 6, H9969=TRUE, 4)))</f>
        <v>No Data</v>
      </c>
      <c r="D9969" t="b">
        <f>OR(ISBLANK([3]QueryUserInfo!A9968), [3]QueryUserInfo!A9968 = " USERNAME              SESSIONNAME        ID  STATE   IDLE TIME  LOGON TIME")</f>
        <v>1</v>
      </c>
      <c r="E9969" t="b">
        <f>ISNUMBER(FIND("&gt;", [3]QueryUserInfo!A9968))</f>
        <v>0</v>
      </c>
      <c r="F9969">
        <f>IF(D9969=TRUE, 0, FIND(" ", [3]QueryUserInfo!A9968,2))</f>
        <v>0</v>
      </c>
      <c r="G9969" t="str">
        <f>IF(D9969=TRUE, "No Data", ISNUMBER(FIND("Active", [3]QueryUserInfo!A9968)))</f>
        <v>No Data</v>
      </c>
      <c r="H9969" t="str">
        <f>IF(D9969=TRUE, "No Data", ISNUMBER(FIND("Disc", [3]QueryUserInfo!A9968)))</f>
        <v>No Data</v>
      </c>
      <c r="I9969" t="str" cm="1">
        <f t="array" ref="I9969">IF(D9969 = TRUE, "No Data", _xlfn.IFS(G9969=TRUE, FIND("Active", [3]QueryUserInfo!A9968), H9969=TRUE, FIND("Disc", [3]QueryUserInfo!A9968)))</f>
        <v>No Data</v>
      </c>
    </row>
    <row r="9970" spans="1:9" x14ac:dyDescent="0.3">
      <c r="A9970" t="str">
        <f>IF(D9970=TRUE, "No Data", MID([3]QueryUserInfo!A9969, 2, F9970 -2))</f>
        <v>No Data</v>
      </c>
      <c r="B9970" t="str" cm="1">
        <f t="array" ref="B9970">IF(D9970 = TRUE, "No Data", MID([3]QueryUserInfo!A9969, I9970, _xlfn.IFS(G9970 = TRUE, 6, H9970=TRUE, 4)))</f>
        <v>No Data</v>
      </c>
      <c r="D9970" t="b">
        <f>OR(ISBLANK([3]QueryUserInfo!A9969), [3]QueryUserInfo!A9969 = " USERNAME              SESSIONNAME        ID  STATE   IDLE TIME  LOGON TIME")</f>
        <v>1</v>
      </c>
      <c r="E9970" t="b">
        <f>ISNUMBER(FIND("&gt;", [3]QueryUserInfo!A9969))</f>
        <v>0</v>
      </c>
      <c r="F9970">
        <f>IF(D9970=TRUE, 0, FIND(" ", [3]QueryUserInfo!A9969,2))</f>
        <v>0</v>
      </c>
      <c r="G9970" t="str">
        <f>IF(D9970=TRUE, "No Data", ISNUMBER(FIND("Active", [3]QueryUserInfo!A9969)))</f>
        <v>No Data</v>
      </c>
      <c r="H9970" t="str">
        <f>IF(D9970=TRUE, "No Data", ISNUMBER(FIND("Disc", [3]QueryUserInfo!A9969)))</f>
        <v>No Data</v>
      </c>
      <c r="I9970" t="str" cm="1">
        <f t="array" ref="I9970">IF(D9970 = TRUE, "No Data", _xlfn.IFS(G9970=TRUE, FIND("Active", [3]QueryUserInfo!A9969), H9970=TRUE, FIND("Disc", [3]QueryUserInfo!A9969)))</f>
        <v>No Data</v>
      </c>
    </row>
    <row r="9971" spans="1:9" x14ac:dyDescent="0.3">
      <c r="A9971" t="str">
        <f>IF(D9971=TRUE, "No Data", MID([3]QueryUserInfo!A9970, 2, F9971 -2))</f>
        <v>No Data</v>
      </c>
      <c r="B9971" t="str" cm="1">
        <f t="array" ref="B9971">IF(D9971 = TRUE, "No Data", MID([3]QueryUserInfo!A9970, I9971, _xlfn.IFS(G9971 = TRUE, 6, H9971=TRUE, 4)))</f>
        <v>No Data</v>
      </c>
      <c r="D9971" t="b">
        <f>OR(ISBLANK([3]QueryUserInfo!A9970), [3]QueryUserInfo!A9970 = " USERNAME              SESSIONNAME        ID  STATE   IDLE TIME  LOGON TIME")</f>
        <v>1</v>
      </c>
      <c r="E9971" t="b">
        <f>ISNUMBER(FIND("&gt;", [3]QueryUserInfo!A9970))</f>
        <v>0</v>
      </c>
      <c r="F9971">
        <f>IF(D9971=TRUE, 0, FIND(" ", [3]QueryUserInfo!A9970,2))</f>
        <v>0</v>
      </c>
      <c r="G9971" t="str">
        <f>IF(D9971=TRUE, "No Data", ISNUMBER(FIND("Active", [3]QueryUserInfo!A9970)))</f>
        <v>No Data</v>
      </c>
      <c r="H9971" t="str">
        <f>IF(D9971=TRUE, "No Data", ISNUMBER(FIND("Disc", [3]QueryUserInfo!A9970)))</f>
        <v>No Data</v>
      </c>
      <c r="I9971" t="str" cm="1">
        <f t="array" ref="I9971">IF(D9971 = TRUE, "No Data", _xlfn.IFS(G9971=TRUE, FIND("Active", [3]QueryUserInfo!A9970), H9971=TRUE, FIND("Disc", [3]QueryUserInfo!A9970)))</f>
        <v>No Data</v>
      </c>
    </row>
    <row r="9972" spans="1:9" x14ac:dyDescent="0.3">
      <c r="A9972" t="str">
        <f>IF(D9972=TRUE, "No Data", MID([3]QueryUserInfo!A9971, 2, F9972 -2))</f>
        <v>No Data</v>
      </c>
      <c r="B9972" t="str" cm="1">
        <f t="array" ref="B9972">IF(D9972 = TRUE, "No Data", MID([3]QueryUserInfo!A9971, I9972, _xlfn.IFS(G9972 = TRUE, 6, H9972=TRUE, 4)))</f>
        <v>No Data</v>
      </c>
      <c r="D9972" t="b">
        <f>OR(ISBLANK([3]QueryUserInfo!A9971), [3]QueryUserInfo!A9971 = " USERNAME              SESSIONNAME        ID  STATE   IDLE TIME  LOGON TIME")</f>
        <v>1</v>
      </c>
      <c r="E9972" t="b">
        <f>ISNUMBER(FIND("&gt;", [3]QueryUserInfo!A9971))</f>
        <v>0</v>
      </c>
      <c r="F9972">
        <f>IF(D9972=TRUE, 0, FIND(" ", [3]QueryUserInfo!A9971,2))</f>
        <v>0</v>
      </c>
      <c r="G9972" t="str">
        <f>IF(D9972=TRUE, "No Data", ISNUMBER(FIND("Active", [3]QueryUserInfo!A9971)))</f>
        <v>No Data</v>
      </c>
      <c r="H9972" t="str">
        <f>IF(D9972=TRUE, "No Data", ISNUMBER(FIND("Disc", [3]QueryUserInfo!A9971)))</f>
        <v>No Data</v>
      </c>
      <c r="I9972" t="str" cm="1">
        <f t="array" ref="I9972">IF(D9972 = TRUE, "No Data", _xlfn.IFS(G9972=TRUE, FIND("Active", [3]QueryUserInfo!A9971), H9972=TRUE, FIND("Disc", [3]QueryUserInfo!A9971)))</f>
        <v>No Data</v>
      </c>
    </row>
    <row r="9973" spans="1:9" x14ac:dyDescent="0.3">
      <c r="A9973" t="str">
        <f>IF(D9973=TRUE, "No Data", MID([3]QueryUserInfo!A9972, 2, F9973 -2))</f>
        <v>No Data</v>
      </c>
      <c r="B9973" t="str" cm="1">
        <f t="array" ref="B9973">IF(D9973 = TRUE, "No Data", MID([3]QueryUserInfo!A9972, I9973, _xlfn.IFS(G9973 = TRUE, 6, H9973=TRUE, 4)))</f>
        <v>No Data</v>
      </c>
      <c r="D9973" t="b">
        <f>OR(ISBLANK([3]QueryUserInfo!A9972), [3]QueryUserInfo!A9972 = " USERNAME              SESSIONNAME        ID  STATE   IDLE TIME  LOGON TIME")</f>
        <v>1</v>
      </c>
      <c r="E9973" t="b">
        <f>ISNUMBER(FIND("&gt;", [3]QueryUserInfo!A9972))</f>
        <v>0</v>
      </c>
      <c r="F9973">
        <f>IF(D9973=TRUE, 0, FIND(" ", [3]QueryUserInfo!A9972,2))</f>
        <v>0</v>
      </c>
      <c r="G9973" t="str">
        <f>IF(D9973=TRUE, "No Data", ISNUMBER(FIND("Active", [3]QueryUserInfo!A9972)))</f>
        <v>No Data</v>
      </c>
      <c r="H9973" t="str">
        <f>IF(D9973=TRUE, "No Data", ISNUMBER(FIND("Disc", [3]QueryUserInfo!A9972)))</f>
        <v>No Data</v>
      </c>
      <c r="I9973" t="str" cm="1">
        <f t="array" ref="I9973">IF(D9973 = TRUE, "No Data", _xlfn.IFS(G9973=TRUE, FIND("Active", [3]QueryUserInfo!A9972), H9973=TRUE, FIND("Disc", [3]QueryUserInfo!A9972)))</f>
        <v>No Data</v>
      </c>
    </row>
    <row r="9974" spans="1:9" x14ac:dyDescent="0.3">
      <c r="A9974" t="str">
        <f>IF(D9974=TRUE, "No Data", MID([3]QueryUserInfo!A9973, 2, F9974 -2))</f>
        <v>No Data</v>
      </c>
      <c r="B9974" t="str" cm="1">
        <f t="array" ref="B9974">IF(D9974 = TRUE, "No Data", MID([3]QueryUserInfo!A9973, I9974, _xlfn.IFS(G9974 = TRUE, 6, H9974=TRUE, 4)))</f>
        <v>No Data</v>
      </c>
      <c r="D9974" t="b">
        <f>OR(ISBLANK([3]QueryUserInfo!A9973), [3]QueryUserInfo!A9973 = " USERNAME              SESSIONNAME        ID  STATE   IDLE TIME  LOGON TIME")</f>
        <v>1</v>
      </c>
      <c r="E9974" t="b">
        <f>ISNUMBER(FIND("&gt;", [3]QueryUserInfo!A9973))</f>
        <v>0</v>
      </c>
      <c r="F9974">
        <f>IF(D9974=TRUE, 0, FIND(" ", [3]QueryUserInfo!A9973,2))</f>
        <v>0</v>
      </c>
      <c r="G9974" t="str">
        <f>IF(D9974=TRUE, "No Data", ISNUMBER(FIND("Active", [3]QueryUserInfo!A9973)))</f>
        <v>No Data</v>
      </c>
      <c r="H9974" t="str">
        <f>IF(D9974=TRUE, "No Data", ISNUMBER(FIND("Disc", [3]QueryUserInfo!A9973)))</f>
        <v>No Data</v>
      </c>
      <c r="I9974" t="str" cm="1">
        <f t="array" ref="I9974">IF(D9974 = TRUE, "No Data", _xlfn.IFS(G9974=TRUE, FIND("Active", [3]QueryUserInfo!A9973), H9974=TRUE, FIND("Disc", [3]QueryUserInfo!A9973)))</f>
        <v>No Data</v>
      </c>
    </row>
    <row r="9975" spans="1:9" x14ac:dyDescent="0.3">
      <c r="A9975" t="str">
        <f>IF(D9975=TRUE, "No Data", MID([3]QueryUserInfo!A9974, 2, F9975 -2))</f>
        <v>No Data</v>
      </c>
      <c r="B9975" t="str" cm="1">
        <f t="array" ref="B9975">IF(D9975 = TRUE, "No Data", MID([3]QueryUserInfo!A9974, I9975, _xlfn.IFS(G9975 = TRUE, 6, H9975=TRUE, 4)))</f>
        <v>No Data</v>
      </c>
      <c r="D9975" t="b">
        <f>OR(ISBLANK([3]QueryUserInfo!A9974), [3]QueryUserInfo!A9974 = " USERNAME              SESSIONNAME        ID  STATE   IDLE TIME  LOGON TIME")</f>
        <v>1</v>
      </c>
      <c r="E9975" t="b">
        <f>ISNUMBER(FIND("&gt;", [3]QueryUserInfo!A9974))</f>
        <v>0</v>
      </c>
      <c r="F9975">
        <f>IF(D9975=TRUE, 0, FIND(" ", [3]QueryUserInfo!A9974,2))</f>
        <v>0</v>
      </c>
      <c r="G9975" t="str">
        <f>IF(D9975=TRUE, "No Data", ISNUMBER(FIND("Active", [3]QueryUserInfo!A9974)))</f>
        <v>No Data</v>
      </c>
      <c r="H9975" t="str">
        <f>IF(D9975=TRUE, "No Data", ISNUMBER(FIND("Disc", [3]QueryUserInfo!A9974)))</f>
        <v>No Data</v>
      </c>
      <c r="I9975" t="str" cm="1">
        <f t="array" ref="I9975">IF(D9975 = TRUE, "No Data", _xlfn.IFS(G9975=TRUE, FIND("Active", [3]QueryUserInfo!A9974), H9975=TRUE, FIND("Disc", [3]QueryUserInfo!A9974)))</f>
        <v>No Data</v>
      </c>
    </row>
    <row r="9976" spans="1:9" x14ac:dyDescent="0.3">
      <c r="A9976" t="str">
        <f>IF(D9976=TRUE, "No Data", MID([3]QueryUserInfo!A9975, 2, F9976 -2))</f>
        <v>No Data</v>
      </c>
      <c r="B9976" t="str" cm="1">
        <f t="array" ref="B9976">IF(D9976 = TRUE, "No Data", MID([3]QueryUserInfo!A9975, I9976, _xlfn.IFS(G9976 = TRUE, 6, H9976=TRUE, 4)))</f>
        <v>No Data</v>
      </c>
      <c r="D9976" t="b">
        <f>OR(ISBLANK([3]QueryUserInfo!A9975), [3]QueryUserInfo!A9975 = " USERNAME              SESSIONNAME        ID  STATE   IDLE TIME  LOGON TIME")</f>
        <v>1</v>
      </c>
      <c r="E9976" t="b">
        <f>ISNUMBER(FIND("&gt;", [3]QueryUserInfo!A9975))</f>
        <v>0</v>
      </c>
      <c r="F9976">
        <f>IF(D9976=TRUE, 0, FIND(" ", [3]QueryUserInfo!A9975,2))</f>
        <v>0</v>
      </c>
      <c r="G9976" t="str">
        <f>IF(D9976=TRUE, "No Data", ISNUMBER(FIND("Active", [3]QueryUserInfo!A9975)))</f>
        <v>No Data</v>
      </c>
      <c r="H9976" t="str">
        <f>IF(D9976=TRUE, "No Data", ISNUMBER(FIND("Disc", [3]QueryUserInfo!A9975)))</f>
        <v>No Data</v>
      </c>
      <c r="I9976" t="str" cm="1">
        <f t="array" ref="I9976">IF(D9976 = TRUE, "No Data", _xlfn.IFS(G9976=TRUE, FIND("Active", [3]QueryUserInfo!A9975), H9976=TRUE, FIND("Disc", [3]QueryUserInfo!A9975)))</f>
        <v>No Data</v>
      </c>
    </row>
    <row r="9977" spans="1:9" x14ac:dyDescent="0.3">
      <c r="A9977" t="str">
        <f>IF(D9977=TRUE, "No Data", MID([3]QueryUserInfo!A9976, 2, F9977 -2))</f>
        <v>No Data</v>
      </c>
      <c r="B9977" t="str" cm="1">
        <f t="array" ref="B9977">IF(D9977 = TRUE, "No Data", MID([3]QueryUserInfo!A9976, I9977, _xlfn.IFS(G9977 = TRUE, 6, H9977=TRUE, 4)))</f>
        <v>No Data</v>
      </c>
      <c r="D9977" t="b">
        <f>OR(ISBLANK([3]QueryUserInfo!A9976), [3]QueryUserInfo!A9976 = " USERNAME              SESSIONNAME        ID  STATE   IDLE TIME  LOGON TIME")</f>
        <v>1</v>
      </c>
      <c r="E9977" t="b">
        <f>ISNUMBER(FIND("&gt;", [3]QueryUserInfo!A9976))</f>
        <v>0</v>
      </c>
      <c r="F9977">
        <f>IF(D9977=TRUE, 0, FIND(" ", [3]QueryUserInfo!A9976,2))</f>
        <v>0</v>
      </c>
      <c r="G9977" t="str">
        <f>IF(D9977=TRUE, "No Data", ISNUMBER(FIND("Active", [3]QueryUserInfo!A9976)))</f>
        <v>No Data</v>
      </c>
      <c r="H9977" t="str">
        <f>IF(D9977=TRUE, "No Data", ISNUMBER(FIND("Disc", [3]QueryUserInfo!A9976)))</f>
        <v>No Data</v>
      </c>
      <c r="I9977" t="str" cm="1">
        <f t="array" ref="I9977">IF(D9977 = TRUE, "No Data", _xlfn.IFS(G9977=TRUE, FIND("Active", [3]QueryUserInfo!A9976), H9977=TRUE, FIND("Disc", [3]QueryUserInfo!A9976)))</f>
        <v>No Data</v>
      </c>
    </row>
    <row r="9978" spans="1:9" x14ac:dyDescent="0.3">
      <c r="A9978" t="str">
        <f>IF(D9978=TRUE, "No Data", MID([3]QueryUserInfo!A9977, 2, F9978 -2))</f>
        <v>No Data</v>
      </c>
      <c r="B9978" t="str" cm="1">
        <f t="array" ref="B9978">IF(D9978 = TRUE, "No Data", MID([3]QueryUserInfo!A9977, I9978, _xlfn.IFS(G9978 = TRUE, 6, H9978=TRUE, 4)))</f>
        <v>No Data</v>
      </c>
      <c r="D9978" t="b">
        <f>OR(ISBLANK([3]QueryUserInfo!A9977), [3]QueryUserInfo!A9977 = " USERNAME              SESSIONNAME        ID  STATE   IDLE TIME  LOGON TIME")</f>
        <v>1</v>
      </c>
      <c r="E9978" t="b">
        <f>ISNUMBER(FIND("&gt;", [3]QueryUserInfo!A9977))</f>
        <v>0</v>
      </c>
      <c r="F9978">
        <f>IF(D9978=TRUE, 0, FIND(" ", [3]QueryUserInfo!A9977,2))</f>
        <v>0</v>
      </c>
      <c r="G9978" t="str">
        <f>IF(D9978=TRUE, "No Data", ISNUMBER(FIND("Active", [3]QueryUserInfo!A9977)))</f>
        <v>No Data</v>
      </c>
      <c r="H9978" t="str">
        <f>IF(D9978=TRUE, "No Data", ISNUMBER(FIND("Disc", [3]QueryUserInfo!A9977)))</f>
        <v>No Data</v>
      </c>
      <c r="I9978" t="str" cm="1">
        <f t="array" ref="I9978">IF(D9978 = TRUE, "No Data", _xlfn.IFS(G9978=TRUE, FIND("Active", [3]QueryUserInfo!A9977), H9978=TRUE, FIND("Disc", [3]QueryUserInfo!A9977)))</f>
        <v>No Data</v>
      </c>
    </row>
    <row r="9979" spans="1:9" x14ac:dyDescent="0.3">
      <c r="A9979" t="str">
        <f>IF(D9979=TRUE, "No Data", MID([3]QueryUserInfo!A9978, 2, F9979 -2))</f>
        <v>No Data</v>
      </c>
      <c r="B9979" t="str" cm="1">
        <f t="array" ref="B9979">IF(D9979 = TRUE, "No Data", MID([3]QueryUserInfo!A9978, I9979, _xlfn.IFS(G9979 = TRUE, 6, H9979=TRUE, 4)))</f>
        <v>No Data</v>
      </c>
      <c r="D9979" t="b">
        <f>OR(ISBLANK([3]QueryUserInfo!A9978), [3]QueryUserInfo!A9978 = " USERNAME              SESSIONNAME        ID  STATE   IDLE TIME  LOGON TIME")</f>
        <v>1</v>
      </c>
      <c r="E9979" t="b">
        <f>ISNUMBER(FIND("&gt;", [3]QueryUserInfo!A9978))</f>
        <v>0</v>
      </c>
      <c r="F9979">
        <f>IF(D9979=TRUE, 0, FIND(" ", [3]QueryUserInfo!A9978,2))</f>
        <v>0</v>
      </c>
      <c r="G9979" t="str">
        <f>IF(D9979=TRUE, "No Data", ISNUMBER(FIND("Active", [3]QueryUserInfo!A9978)))</f>
        <v>No Data</v>
      </c>
      <c r="H9979" t="str">
        <f>IF(D9979=TRUE, "No Data", ISNUMBER(FIND("Disc", [3]QueryUserInfo!A9978)))</f>
        <v>No Data</v>
      </c>
      <c r="I9979" t="str" cm="1">
        <f t="array" ref="I9979">IF(D9979 = TRUE, "No Data", _xlfn.IFS(G9979=TRUE, FIND("Active", [3]QueryUserInfo!A9978), H9979=TRUE, FIND("Disc", [3]QueryUserInfo!A9978)))</f>
        <v>No Data</v>
      </c>
    </row>
    <row r="9980" spans="1:9" x14ac:dyDescent="0.3">
      <c r="A9980" t="str">
        <f>IF(D9980=TRUE, "No Data", MID([3]QueryUserInfo!A9979, 2, F9980 -2))</f>
        <v>No Data</v>
      </c>
      <c r="B9980" t="str" cm="1">
        <f t="array" ref="B9980">IF(D9980 = TRUE, "No Data", MID([3]QueryUserInfo!A9979, I9980, _xlfn.IFS(G9980 = TRUE, 6, H9980=TRUE, 4)))</f>
        <v>No Data</v>
      </c>
      <c r="D9980" t="b">
        <f>OR(ISBLANK([3]QueryUserInfo!A9979), [3]QueryUserInfo!A9979 = " USERNAME              SESSIONNAME        ID  STATE   IDLE TIME  LOGON TIME")</f>
        <v>1</v>
      </c>
      <c r="E9980" t="b">
        <f>ISNUMBER(FIND("&gt;", [3]QueryUserInfo!A9979))</f>
        <v>0</v>
      </c>
      <c r="F9980">
        <f>IF(D9980=TRUE, 0, FIND(" ", [3]QueryUserInfo!A9979,2))</f>
        <v>0</v>
      </c>
      <c r="G9980" t="str">
        <f>IF(D9980=TRUE, "No Data", ISNUMBER(FIND("Active", [3]QueryUserInfo!A9979)))</f>
        <v>No Data</v>
      </c>
      <c r="H9980" t="str">
        <f>IF(D9980=TRUE, "No Data", ISNUMBER(FIND("Disc", [3]QueryUserInfo!A9979)))</f>
        <v>No Data</v>
      </c>
      <c r="I9980" t="str" cm="1">
        <f t="array" ref="I9980">IF(D9980 = TRUE, "No Data", _xlfn.IFS(G9980=TRUE, FIND("Active", [3]QueryUserInfo!A9979), H9980=TRUE, FIND("Disc", [3]QueryUserInfo!A9979)))</f>
        <v>No Data</v>
      </c>
    </row>
    <row r="9981" spans="1:9" x14ac:dyDescent="0.3">
      <c r="A9981" t="str">
        <f>IF(D9981=TRUE, "No Data", MID([3]QueryUserInfo!A9980, 2, F9981 -2))</f>
        <v>No Data</v>
      </c>
      <c r="B9981" t="str" cm="1">
        <f t="array" ref="B9981">IF(D9981 = TRUE, "No Data", MID([3]QueryUserInfo!A9980, I9981, _xlfn.IFS(G9981 = TRUE, 6, H9981=TRUE, 4)))</f>
        <v>No Data</v>
      </c>
      <c r="D9981" t="b">
        <f>OR(ISBLANK([3]QueryUserInfo!A9980), [3]QueryUserInfo!A9980 = " USERNAME              SESSIONNAME        ID  STATE   IDLE TIME  LOGON TIME")</f>
        <v>1</v>
      </c>
      <c r="E9981" t="b">
        <f>ISNUMBER(FIND("&gt;", [3]QueryUserInfo!A9980))</f>
        <v>0</v>
      </c>
      <c r="F9981">
        <f>IF(D9981=TRUE, 0, FIND(" ", [3]QueryUserInfo!A9980,2))</f>
        <v>0</v>
      </c>
      <c r="G9981" t="str">
        <f>IF(D9981=TRUE, "No Data", ISNUMBER(FIND("Active", [3]QueryUserInfo!A9980)))</f>
        <v>No Data</v>
      </c>
      <c r="H9981" t="str">
        <f>IF(D9981=TRUE, "No Data", ISNUMBER(FIND("Disc", [3]QueryUserInfo!A9980)))</f>
        <v>No Data</v>
      </c>
      <c r="I9981" t="str" cm="1">
        <f t="array" ref="I9981">IF(D9981 = TRUE, "No Data", _xlfn.IFS(G9981=TRUE, FIND("Active", [3]QueryUserInfo!A9980), H9981=TRUE, FIND("Disc", [3]QueryUserInfo!A9980)))</f>
        <v>No Data</v>
      </c>
    </row>
    <row r="9982" spans="1:9" x14ac:dyDescent="0.3">
      <c r="A9982" t="str">
        <f>IF(D9982=TRUE, "No Data", MID([3]QueryUserInfo!A9981, 2, F9982 -2))</f>
        <v>No Data</v>
      </c>
      <c r="B9982" t="str" cm="1">
        <f t="array" ref="B9982">IF(D9982 = TRUE, "No Data", MID([3]QueryUserInfo!A9981, I9982, _xlfn.IFS(G9982 = TRUE, 6, H9982=TRUE, 4)))</f>
        <v>No Data</v>
      </c>
      <c r="D9982" t="b">
        <f>OR(ISBLANK([3]QueryUserInfo!A9981), [3]QueryUserInfo!A9981 = " USERNAME              SESSIONNAME        ID  STATE   IDLE TIME  LOGON TIME")</f>
        <v>1</v>
      </c>
      <c r="E9982" t="b">
        <f>ISNUMBER(FIND("&gt;", [3]QueryUserInfo!A9981))</f>
        <v>0</v>
      </c>
      <c r="F9982">
        <f>IF(D9982=TRUE, 0, FIND(" ", [3]QueryUserInfo!A9981,2))</f>
        <v>0</v>
      </c>
      <c r="G9982" t="str">
        <f>IF(D9982=TRUE, "No Data", ISNUMBER(FIND("Active", [3]QueryUserInfo!A9981)))</f>
        <v>No Data</v>
      </c>
      <c r="H9982" t="str">
        <f>IF(D9982=TRUE, "No Data", ISNUMBER(FIND("Disc", [3]QueryUserInfo!A9981)))</f>
        <v>No Data</v>
      </c>
      <c r="I9982" t="str" cm="1">
        <f t="array" ref="I9982">IF(D9982 = TRUE, "No Data", _xlfn.IFS(G9982=TRUE, FIND("Active", [3]QueryUserInfo!A9981), H9982=TRUE, FIND("Disc", [3]QueryUserInfo!A9981)))</f>
        <v>No Data</v>
      </c>
    </row>
    <row r="9983" spans="1:9" x14ac:dyDescent="0.3">
      <c r="A9983" t="str">
        <f>IF(D9983=TRUE, "No Data", MID([3]QueryUserInfo!A9982, 2, F9983 -2))</f>
        <v>No Data</v>
      </c>
      <c r="B9983" t="str" cm="1">
        <f t="array" ref="B9983">IF(D9983 = TRUE, "No Data", MID([3]QueryUserInfo!A9982, I9983, _xlfn.IFS(G9983 = TRUE, 6, H9983=TRUE, 4)))</f>
        <v>No Data</v>
      </c>
      <c r="D9983" t="b">
        <f>OR(ISBLANK([3]QueryUserInfo!A9982), [3]QueryUserInfo!A9982 = " USERNAME              SESSIONNAME        ID  STATE   IDLE TIME  LOGON TIME")</f>
        <v>1</v>
      </c>
      <c r="E9983" t="b">
        <f>ISNUMBER(FIND("&gt;", [3]QueryUserInfo!A9982))</f>
        <v>0</v>
      </c>
      <c r="F9983">
        <f>IF(D9983=TRUE, 0, FIND(" ", [3]QueryUserInfo!A9982,2))</f>
        <v>0</v>
      </c>
      <c r="G9983" t="str">
        <f>IF(D9983=TRUE, "No Data", ISNUMBER(FIND("Active", [3]QueryUserInfo!A9982)))</f>
        <v>No Data</v>
      </c>
      <c r="H9983" t="str">
        <f>IF(D9983=TRUE, "No Data", ISNUMBER(FIND("Disc", [3]QueryUserInfo!A9982)))</f>
        <v>No Data</v>
      </c>
      <c r="I9983" t="str" cm="1">
        <f t="array" ref="I9983">IF(D9983 = TRUE, "No Data", _xlfn.IFS(G9983=TRUE, FIND("Active", [3]QueryUserInfo!A9982), H9983=TRUE, FIND("Disc", [3]QueryUserInfo!A9982)))</f>
        <v>No Data</v>
      </c>
    </row>
    <row r="9984" spans="1:9" x14ac:dyDescent="0.3">
      <c r="A9984" t="str">
        <f>IF(D9984=TRUE, "No Data", MID([3]QueryUserInfo!A9983, 2, F9984 -2))</f>
        <v>No Data</v>
      </c>
      <c r="B9984" t="str" cm="1">
        <f t="array" ref="B9984">IF(D9984 = TRUE, "No Data", MID([3]QueryUserInfo!A9983, I9984, _xlfn.IFS(G9984 = TRUE, 6, H9984=TRUE, 4)))</f>
        <v>No Data</v>
      </c>
      <c r="D9984" t="b">
        <f>OR(ISBLANK([3]QueryUserInfo!A9983), [3]QueryUserInfo!A9983 = " USERNAME              SESSIONNAME        ID  STATE   IDLE TIME  LOGON TIME")</f>
        <v>1</v>
      </c>
      <c r="E9984" t="b">
        <f>ISNUMBER(FIND("&gt;", [3]QueryUserInfo!A9983))</f>
        <v>0</v>
      </c>
      <c r="F9984">
        <f>IF(D9984=TRUE, 0, FIND(" ", [3]QueryUserInfo!A9983,2))</f>
        <v>0</v>
      </c>
      <c r="G9984" t="str">
        <f>IF(D9984=TRUE, "No Data", ISNUMBER(FIND("Active", [3]QueryUserInfo!A9983)))</f>
        <v>No Data</v>
      </c>
      <c r="H9984" t="str">
        <f>IF(D9984=TRUE, "No Data", ISNUMBER(FIND("Disc", [3]QueryUserInfo!A9983)))</f>
        <v>No Data</v>
      </c>
      <c r="I9984" t="str" cm="1">
        <f t="array" ref="I9984">IF(D9984 = TRUE, "No Data", _xlfn.IFS(G9984=TRUE, FIND("Active", [3]QueryUserInfo!A9983), H9984=TRUE, FIND("Disc", [3]QueryUserInfo!A9983)))</f>
        <v>No Data</v>
      </c>
    </row>
    <row r="9985" spans="1:9" x14ac:dyDescent="0.3">
      <c r="A9985" t="str">
        <f>IF(D9985=TRUE, "No Data", MID([3]QueryUserInfo!A9984, 2, F9985 -2))</f>
        <v>No Data</v>
      </c>
      <c r="B9985" t="str" cm="1">
        <f t="array" ref="B9985">IF(D9985 = TRUE, "No Data", MID([3]QueryUserInfo!A9984, I9985, _xlfn.IFS(G9985 = TRUE, 6, H9985=TRUE, 4)))</f>
        <v>No Data</v>
      </c>
      <c r="D9985" t="b">
        <f>OR(ISBLANK([3]QueryUserInfo!A9984), [3]QueryUserInfo!A9984 = " USERNAME              SESSIONNAME        ID  STATE   IDLE TIME  LOGON TIME")</f>
        <v>1</v>
      </c>
      <c r="E9985" t="b">
        <f>ISNUMBER(FIND("&gt;", [3]QueryUserInfo!A9984))</f>
        <v>0</v>
      </c>
      <c r="F9985">
        <f>IF(D9985=TRUE, 0, FIND(" ", [3]QueryUserInfo!A9984,2))</f>
        <v>0</v>
      </c>
      <c r="G9985" t="str">
        <f>IF(D9985=TRUE, "No Data", ISNUMBER(FIND("Active", [3]QueryUserInfo!A9984)))</f>
        <v>No Data</v>
      </c>
      <c r="H9985" t="str">
        <f>IF(D9985=TRUE, "No Data", ISNUMBER(FIND("Disc", [3]QueryUserInfo!A9984)))</f>
        <v>No Data</v>
      </c>
      <c r="I9985" t="str" cm="1">
        <f t="array" ref="I9985">IF(D9985 = TRUE, "No Data", _xlfn.IFS(G9985=TRUE, FIND("Active", [3]QueryUserInfo!A9984), H9985=TRUE, FIND("Disc", [3]QueryUserInfo!A9984)))</f>
        <v>No Data</v>
      </c>
    </row>
    <row r="9986" spans="1:9" x14ac:dyDescent="0.3">
      <c r="A9986" t="str">
        <f>IF(D9986=TRUE, "No Data", MID([3]QueryUserInfo!A9985, 2, F9986 -2))</f>
        <v>No Data</v>
      </c>
      <c r="B9986" t="str" cm="1">
        <f t="array" ref="B9986">IF(D9986 = TRUE, "No Data", MID([3]QueryUserInfo!A9985, I9986, _xlfn.IFS(G9986 = TRUE, 6, H9986=TRUE, 4)))</f>
        <v>No Data</v>
      </c>
      <c r="D9986" t="b">
        <f>OR(ISBLANK([3]QueryUserInfo!A9985), [3]QueryUserInfo!A9985 = " USERNAME              SESSIONNAME        ID  STATE   IDLE TIME  LOGON TIME")</f>
        <v>1</v>
      </c>
      <c r="E9986" t="b">
        <f>ISNUMBER(FIND("&gt;", [3]QueryUserInfo!A9985))</f>
        <v>0</v>
      </c>
      <c r="F9986">
        <f>IF(D9986=TRUE, 0, FIND(" ", [3]QueryUserInfo!A9985,2))</f>
        <v>0</v>
      </c>
      <c r="G9986" t="str">
        <f>IF(D9986=TRUE, "No Data", ISNUMBER(FIND("Active", [3]QueryUserInfo!A9985)))</f>
        <v>No Data</v>
      </c>
      <c r="H9986" t="str">
        <f>IF(D9986=TRUE, "No Data", ISNUMBER(FIND("Disc", [3]QueryUserInfo!A9985)))</f>
        <v>No Data</v>
      </c>
      <c r="I9986" t="str" cm="1">
        <f t="array" ref="I9986">IF(D9986 = TRUE, "No Data", _xlfn.IFS(G9986=TRUE, FIND("Active", [3]QueryUserInfo!A9985), H9986=TRUE, FIND("Disc", [3]QueryUserInfo!A9985)))</f>
        <v>No Data</v>
      </c>
    </row>
    <row r="9987" spans="1:9" x14ac:dyDescent="0.3">
      <c r="A9987" t="str">
        <f>IF(D9987=TRUE, "No Data", MID([3]QueryUserInfo!A9986, 2, F9987 -2))</f>
        <v>No Data</v>
      </c>
      <c r="B9987" t="str" cm="1">
        <f t="array" ref="B9987">IF(D9987 = TRUE, "No Data", MID([3]QueryUserInfo!A9986, I9987, _xlfn.IFS(G9987 = TRUE, 6, H9987=TRUE, 4)))</f>
        <v>No Data</v>
      </c>
      <c r="D9987" t="b">
        <f>OR(ISBLANK([3]QueryUserInfo!A9986), [3]QueryUserInfo!A9986 = " USERNAME              SESSIONNAME        ID  STATE   IDLE TIME  LOGON TIME")</f>
        <v>1</v>
      </c>
      <c r="E9987" t="b">
        <f>ISNUMBER(FIND("&gt;", [3]QueryUserInfo!A9986))</f>
        <v>0</v>
      </c>
      <c r="F9987">
        <f>IF(D9987=TRUE, 0, FIND(" ", [3]QueryUserInfo!A9986,2))</f>
        <v>0</v>
      </c>
      <c r="G9987" t="str">
        <f>IF(D9987=TRUE, "No Data", ISNUMBER(FIND("Active", [3]QueryUserInfo!A9986)))</f>
        <v>No Data</v>
      </c>
      <c r="H9987" t="str">
        <f>IF(D9987=TRUE, "No Data", ISNUMBER(FIND("Disc", [3]QueryUserInfo!A9986)))</f>
        <v>No Data</v>
      </c>
      <c r="I9987" t="str" cm="1">
        <f t="array" ref="I9987">IF(D9987 = TRUE, "No Data", _xlfn.IFS(G9987=TRUE, FIND("Active", [3]QueryUserInfo!A9986), H9987=TRUE, FIND("Disc", [3]QueryUserInfo!A9986)))</f>
        <v>No Data</v>
      </c>
    </row>
    <row r="9988" spans="1:9" x14ac:dyDescent="0.3">
      <c r="A9988" t="str">
        <f>IF(D9988=TRUE, "No Data", MID([3]QueryUserInfo!A9987, 2, F9988 -2))</f>
        <v>No Data</v>
      </c>
      <c r="B9988" t="str" cm="1">
        <f t="array" ref="B9988">IF(D9988 = TRUE, "No Data", MID([3]QueryUserInfo!A9987, I9988, _xlfn.IFS(G9988 = TRUE, 6, H9988=TRUE, 4)))</f>
        <v>No Data</v>
      </c>
      <c r="D9988" t="b">
        <f>OR(ISBLANK([3]QueryUserInfo!A9987), [3]QueryUserInfo!A9987 = " USERNAME              SESSIONNAME        ID  STATE   IDLE TIME  LOGON TIME")</f>
        <v>1</v>
      </c>
      <c r="E9988" t="b">
        <f>ISNUMBER(FIND("&gt;", [3]QueryUserInfo!A9987))</f>
        <v>0</v>
      </c>
      <c r="F9988">
        <f>IF(D9988=TRUE, 0, FIND(" ", [3]QueryUserInfo!A9987,2))</f>
        <v>0</v>
      </c>
      <c r="G9988" t="str">
        <f>IF(D9988=TRUE, "No Data", ISNUMBER(FIND("Active", [3]QueryUserInfo!A9987)))</f>
        <v>No Data</v>
      </c>
      <c r="H9988" t="str">
        <f>IF(D9988=TRUE, "No Data", ISNUMBER(FIND("Disc", [3]QueryUserInfo!A9987)))</f>
        <v>No Data</v>
      </c>
      <c r="I9988" t="str" cm="1">
        <f t="array" ref="I9988">IF(D9988 = TRUE, "No Data", _xlfn.IFS(G9988=TRUE, FIND("Active", [3]QueryUserInfo!A9987), H9988=TRUE, FIND("Disc", [3]QueryUserInfo!A9987)))</f>
        <v>No Data</v>
      </c>
    </row>
    <row r="9989" spans="1:9" x14ac:dyDescent="0.3">
      <c r="A9989" t="str">
        <f>IF(D9989=TRUE, "No Data", MID([3]QueryUserInfo!A9988, 2, F9989 -2))</f>
        <v>No Data</v>
      </c>
      <c r="B9989" t="str" cm="1">
        <f t="array" ref="B9989">IF(D9989 = TRUE, "No Data", MID([3]QueryUserInfo!A9988, I9989, _xlfn.IFS(G9989 = TRUE, 6, H9989=TRUE, 4)))</f>
        <v>No Data</v>
      </c>
      <c r="D9989" t="b">
        <f>OR(ISBLANK([3]QueryUserInfo!A9988), [3]QueryUserInfo!A9988 = " USERNAME              SESSIONNAME        ID  STATE   IDLE TIME  LOGON TIME")</f>
        <v>1</v>
      </c>
      <c r="E9989" t="b">
        <f>ISNUMBER(FIND("&gt;", [3]QueryUserInfo!A9988))</f>
        <v>0</v>
      </c>
      <c r="F9989">
        <f>IF(D9989=TRUE, 0, FIND(" ", [3]QueryUserInfo!A9988,2))</f>
        <v>0</v>
      </c>
      <c r="G9989" t="str">
        <f>IF(D9989=TRUE, "No Data", ISNUMBER(FIND("Active", [3]QueryUserInfo!A9988)))</f>
        <v>No Data</v>
      </c>
      <c r="H9989" t="str">
        <f>IF(D9989=TRUE, "No Data", ISNUMBER(FIND("Disc", [3]QueryUserInfo!A9988)))</f>
        <v>No Data</v>
      </c>
      <c r="I9989" t="str" cm="1">
        <f t="array" ref="I9989">IF(D9989 = TRUE, "No Data", _xlfn.IFS(G9989=TRUE, FIND("Active", [3]QueryUserInfo!A9988), H9989=TRUE, FIND("Disc", [3]QueryUserInfo!A9988)))</f>
        <v>No Data</v>
      </c>
    </row>
    <row r="9990" spans="1:9" x14ac:dyDescent="0.3">
      <c r="A9990" t="str">
        <f>IF(D9990=TRUE, "No Data", MID([3]QueryUserInfo!A9989, 2, F9990 -2))</f>
        <v>No Data</v>
      </c>
      <c r="B9990" t="str" cm="1">
        <f t="array" ref="B9990">IF(D9990 = TRUE, "No Data", MID([3]QueryUserInfo!A9989, I9990, _xlfn.IFS(G9990 = TRUE, 6, H9990=TRUE, 4)))</f>
        <v>No Data</v>
      </c>
      <c r="D9990" t="b">
        <f>OR(ISBLANK([3]QueryUserInfo!A9989), [3]QueryUserInfo!A9989 = " USERNAME              SESSIONNAME        ID  STATE   IDLE TIME  LOGON TIME")</f>
        <v>1</v>
      </c>
      <c r="E9990" t="b">
        <f>ISNUMBER(FIND("&gt;", [3]QueryUserInfo!A9989))</f>
        <v>0</v>
      </c>
      <c r="F9990">
        <f>IF(D9990=TRUE, 0, FIND(" ", [3]QueryUserInfo!A9989,2))</f>
        <v>0</v>
      </c>
      <c r="G9990" t="str">
        <f>IF(D9990=TRUE, "No Data", ISNUMBER(FIND("Active", [3]QueryUserInfo!A9989)))</f>
        <v>No Data</v>
      </c>
      <c r="H9990" t="str">
        <f>IF(D9990=TRUE, "No Data", ISNUMBER(FIND("Disc", [3]QueryUserInfo!A9989)))</f>
        <v>No Data</v>
      </c>
      <c r="I9990" t="str" cm="1">
        <f t="array" ref="I9990">IF(D9990 = TRUE, "No Data", _xlfn.IFS(G9990=TRUE, FIND("Active", [3]QueryUserInfo!A9989), H9990=TRUE, FIND("Disc", [3]QueryUserInfo!A9989)))</f>
        <v>No Data</v>
      </c>
    </row>
    <row r="9991" spans="1:9" x14ac:dyDescent="0.3">
      <c r="A9991" t="str">
        <f>IF(D9991=TRUE, "No Data", MID([3]QueryUserInfo!A9990, 2, F9991 -2))</f>
        <v>No Data</v>
      </c>
      <c r="B9991" t="str" cm="1">
        <f t="array" ref="B9991">IF(D9991 = TRUE, "No Data", MID([3]QueryUserInfo!A9990, I9991, _xlfn.IFS(G9991 = TRUE, 6, H9991=TRUE, 4)))</f>
        <v>No Data</v>
      </c>
      <c r="D9991" t="b">
        <f>OR(ISBLANK([3]QueryUserInfo!A9990), [3]QueryUserInfo!A9990 = " USERNAME              SESSIONNAME        ID  STATE   IDLE TIME  LOGON TIME")</f>
        <v>1</v>
      </c>
      <c r="E9991" t="b">
        <f>ISNUMBER(FIND("&gt;", [3]QueryUserInfo!A9990))</f>
        <v>0</v>
      </c>
      <c r="F9991">
        <f>IF(D9991=TRUE, 0, FIND(" ", [3]QueryUserInfo!A9990,2))</f>
        <v>0</v>
      </c>
      <c r="G9991" t="str">
        <f>IF(D9991=TRUE, "No Data", ISNUMBER(FIND("Active", [3]QueryUserInfo!A9990)))</f>
        <v>No Data</v>
      </c>
      <c r="H9991" t="str">
        <f>IF(D9991=TRUE, "No Data", ISNUMBER(FIND("Disc", [3]QueryUserInfo!A9990)))</f>
        <v>No Data</v>
      </c>
      <c r="I9991" t="str" cm="1">
        <f t="array" ref="I9991">IF(D9991 = TRUE, "No Data", _xlfn.IFS(G9991=TRUE, FIND("Active", [3]QueryUserInfo!A9990), H9991=TRUE, FIND("Disc", [3]QueryUserInfo!A9990)))</f>
        <v>No Data</v>
      </c>
    </row>
    <row r="9992" spans="1:9" x14ac:dyDescent="0.3">
      <c r="A9992" t="str">
        <f>IF(D9992=TRUE, "No Data", MID([3]QueryUserInfo!A9991, 2, F9992 -2))</f>
        <v>No Data</v>
      </c>
      <c r="B9992" t="str" cm="1">
        <f t="array" ref="B9992">IF(D9992 = TRUE, "No Data", MID([3]QueryUserInfo!A9991, I9992, _xlfn.IFS(G9992 = TRUE, 6, H9992=TRUE, 4)))</f>
        <v>No Data</v>
      </c>
      <c r="D9992" t="b">
        <f>OR(ISBLANK([3]QueryUserInfo!A9991), [3]QueryUserInfo!A9991 = " USERNAME              SESSIONNAME        ID  STATE   IDLE TIME  LOGON TIME")</f>
        <v>1</v>
      </c>
      <c r="E9992" t="b">
        <f>ISNUMBER(FIND("&gt;", [3]QueryUserInfo!A9991))</f>
        <v>0</v>
      </c>
      <c r="F9992">
        <f>IF(D9992=TRUE, 0, FIND(" ", [3]QueryUserInfo!A9991,2))</f>
        <v>0</v>
      </c>
      <c r="G9992" t="str">
        <f>IF(D9992=TRUE, "No Data", ISNUMBER(FIND("Active", [3]QueryUserInfo!A9991)))</f>
        <v>No Data</v>
      </c>
      <c r="H9992" t="str">
        <f>IF(D9992=TRUE, "No Data", ISNUMBER(FIND("Disc", [3]QueryUserInfo!A9991)))</f>
        <v>No Data</v>
      </c>
      <c r="I9992" t="str" cm="1">
        <f t="array" ref="I9992">IF(D9992 = TRUE, "No Data", _xlfn.IFS(G9992=TRUE, FIND("Active", [3]QueryUserInfo!A9991), H9992=TRUE, FIND("Disc", [3]QueryUserInfo!A9991)))</f>
        <v>No Data</v>
      </c>
    </row>
    <row r="9993" spans="1:9" x14ac:dyDescent="0.3">
      <c r="A9993" t="str">
        <f>IF(D9993=TRUE, "No Data", MID([3]QueryUserInfo!A9992, 2, F9993 -2))</f>
        <v>No Data</v>
      </c>
      <c r="B9993" t="str" cm="1">
        <f t="array" ref="B9993">IF(D9993 = TRUE, "No Data", MID([3]QueryUserInfo!A9992, I9993, _xlfn.IFS(G9993 = TRUE, 6, H9993=TRUE, 4)))</f>
        <v>No Data</v>
      </c>
      <c r="D9993" t="b">
        <f>OR(ISBLANK([3]QueryUserInfo!A9992), [3]QueryUserInfo!A9992 = " USERNAME              SESSIONNAME        ID  STATE   IDLE TIME  LOGON TIME")</f>
        <v>1</v>
      </c>
      <c r="E9993" t="b">
        <f>ISNUMBER(FIND("&gt;", [3]QueryUserInfo!A9992))</f>
        <v>0</v>
      </c>
      <c r="F9993">
        <f>IF(D9993=TRUE, 0, FIND(" ", [3]QueryUserInfo!A9992,2))</f>
        <v>0</v>
      </c>
      <c r="G9993" t="str">
        <f>IF(D9993=TRUE, "No Data", ISNUMBER(FIND("Active", [3]QueryUserInfo!A9992)))</f>
        <v>No Data</v>
      </c>
      <c r="H9993" t="str">
        <f>IF(D9993=TRUE, "No Data", ISNUMBER(FIND("Disc", [3]QueryUserInfo!A9992)))</f>
        <v>No Data</v>
      </c>
      <c r="I9993" t="str" cm="1">
        <f t="array" ref="I9993">IF(D9993 = TRUE, "No Data", _xlfn.IFS(G9993=TRUE, FIND("Active", [3]QueryUserInfo!A9992), H9993=TRUE, FIND("Disc", [3]QueryUserInfo!A9992)))</f>
        <v>No Data</v>
      </c>
    </row>
    <row r="9994" spans="1:9" x14ac:dyDescent="0.3">
      <c r="A9994" t="str">
        <f>IF(D9994=TRUE, "No Data", MID([3]QueryUserInfo!A9993, 2, F9994 -2))</f>
        <v>No Data</v>
      </c>
      <c r="B9994" t="str" cm="1">
        <f t="array" ref="B9994">IF(D9994 = TRUE, "No Data", MID([3]QueryUserInfo!A9993, I9994, _xlfn.IFS(G9994 = TRUE, 6, H9994=TRUE, 4)))</f>
        <v>No Data</v>
      </c>
      <c r="D9994" t="b">
        <f>OR(ISBLANK([3]QueryUserInfo!A9993), [3]QueryUserInfo!A9993 = " USERNAME              SESSIONNAME        ID  STATE   IDLE TIME  LOGON TIME")</f>
        <v>1</v>
      </c>
      <c r="E9994" t="b">
        <f>ISNUMBER(FIND("&gt;", [3]QueryUserInfo!A9993))</f>
        <v>0</v>
      </c>
      <c r="F9994">
        <f>IF(D9994=TRUE, 0, FIND(" ", [3]QueryUserInfo!A9993,2))</f>
        <v>0</v>
      </c>
      <c r="G9994" t="str">
        <f>IF(D9994=TRUE, "No Data", ISNUMBER(FIND("Active", [3]QueryUserInfo!A9993)))</f>
        <v>No Data</v>
      </c>
      <c r="H9994" t="str">
        <f>IF(D9994=TRUE, "No Data", ISNUMBER(FIND("Disc", [3]QueryUserInfo!A9993)))</f>
        <v>No Data</v>
      </c>
      <c r="I9994" t="str" cm="1">
        <f t="array" ref="I9994">IF(D9994 = TRUE, "No Data", _xlfn.IFS(G9994=TRUE, FIND("Active", [3]QueryUserInfo!A9993), H9994=TRUE, FIND("Disc", [3]QueryUserInfo!A9993)))</f>
        <v>No Data</v>
      </c>
    </row>
    <row r="9995" spans="1:9" x14ac:dyDescent="0.3">
      <c r="A9995" t="str">
        <f>IF(D9995=TRUE, "No Data", MID([3]QueryUserInfo!A9994, 2, F9995 -2))</f>
        <v>No Data</v>
      </c>
      <c r="B9995" t="str" cm="1">
        <f t="array" ref="B9995">IF(D9995 = TRUE, "No Data", MID([3]QueryUserInfo!A9994, I9995, _xlfn.IFS(G9995 = TRUE, 6, H9995=TRUE, 4)))</f>
        <v>No Data</v>
      </c>
      <c r="D9995" t="b">
        <f>OR(ISBLANK([3]QueryUserInfo!A9994), [3]QueryUserInfo!A9994 = " USERNAME              SESSIONNAME        ID  STATE   IDLE TIME  LOGON TIME")</f>
        <v>1</v>
      </c>
      <c r="E9995" t="b">
        <f>ISNUMBER(FIND("&gt;", [3]QueryUserInfo!A9994))</f>
        <v>0</v>
      </c>
      <c r="F9995">
        <f>IF(D9995=TRUE, 0, FIND(" ", [3]QueryUserInfo!A9994,2))</f>
        <v>0</v>
      </c>
      <c r="G9995" t="str">
        <f>IF(D9995=TRUE, "No Data", ISNUMBER(FIND("Active", [3]QueryUserInfo!A9994)))</f>
        <v>No Data</v>
      </c>
      <c r="H9995" t="str">
        <f>IF(D9995=TRUE, "No Data", ISNUMBER(FIND("Disc", [3]QueryUserInfo!A9994)))</f>
        <v>No Data</v>
      </c>
      <c r="I9995" t="str" cm="1">
        <f t="array" ref="I9995">IF(D9995 = TRUE, "No Data", _xlfn.IFS(G9995=TRUE, FIND("Active", [3]QueryUserInfo!A9994), H9995=TRUE, FIND("Disc", [3]QueryUserInfo!A9994)))</f>
        <v>No Data</v>
      </c>
    </row>
    <row r="9996" spans="1:9" x14ac:dyDescent="0.3">
      <c r="A9996" t="str">
        <f>IF(D9996=TRUE, "No Data", MID([3]QueryUserInfo!A9995, 2, F9996 -2))</f>
        <v>No Data</v>
      </c>
      <c r="B9996" t="str" cm="1">
        <f t="array" ref="B9996">IF(D9996 = TRUE, "No Data", MID([3]QueryUserInfo!A9995, I9996, _xlfn.IFS(G9996 = TRUE, 6, H9996=TRUE, 4)))</f>
        <v>No Data</v>
      </c>
      <c r="D9996" t="b">
        <f>OR(ISBLANK([3]QueryUserInfo!A9995), [3]QueryUserInfo!A9995 = " USERNAME              SESSIONNAME        ID  STATE   IDLE TIME  LOGON TIME")</f>
        <v>1</v>
      </c>
      <c r="E9996" t="b">
        <f>ISNUMBER(FIND("&gt;", [3]QueryUserInfo!A9995))</f>
        <v>0</v>
      </c>
      <c r="F9996">
        <f>IF(D9996=TRUE, 0, FIND(" ", [3]QueryUserInfo!A9995,2))</f>
        <v>0</v>
      </c>
      <c r="G9996" t="str">
        <f>IF(D9996=TRUE, "No Data", ISNUMBER(FIND("Active", [3]QueryUserInfo!A9995)))</f>
        <v>No Data</v>
      </c>
      <c r="H9996" t="str">
        <f>IF(D9996=TRUE, "No Data", ISNUMBER(FIND("Disc", [3]QueryUserInfo!A9995)))</f>
        <v>No Data</v>
      </c>
      <c r="I9996" t="str" cm="1">
        <f t="array" ref="I9996">IF(D9996 = TRUE, "No Data", _xlfn.IFS(G9996=TRUE, FIND("Active", [3]QueryUserInfo!A9995), H9996=TRUE, FIND("Disc", [3]QueryUserInfo!A9995)))</f>
        <v>No Data</v>
      </c>
    </row>
    <row r="9997" spans="1:9" x14ac:dyDescent="0.3">
      <c r="A9997" t="str">
        <f>IF(D9997=TRUE, "No Data", MID([3]QueryUserInfo!A9996, 2, F9997 -2))</f>
        <v>No Data</v>
      </c>
      <c r="B9997" t="str" cm="1">
        <f t="array" ref="B9997">IF(D9997 = TRUE, "No Data", MID([3]QueryUserInfo!A9996, I9997, _xlfn.IFS(G9997 = TRUE, 6, H9997=TRUE, 4)))</f>
        <v>No Data</v>
      </c>
      <c r="D9997" t="b">
        <f>OR(ISBLANK([3]QueryUserInfo!A9996), [3]QueryUserInfo!A9996 = " USERNAME              SESSIONNAME        ID  STATE   IDLE TIME  LOGON TIME")</f>
        <v>1</v>
      </c>
      <c r="E9997" t="b">
        <f>ISNUMBER(FIND("&gt;", [3]QueryUserInfo!A9996))</f>
        <v>0</v>
      </c>
      <c r="F9997">
        <f>IF(D9997=TRUE, 0, FIND(" ", [3]QueryUserInfo!A9996,2))</f>
        <v>0</v>
      </c>
      <c r="G9997" t="str">
        <f>IF(D9997=TRUE, "No Data", ISNUMBER(FIND("Active", [3]QueryUserInfo!A9996)))</f>
        <v>No Data</v>
      </c>
      <c r="H9997" t="str">
        <f>IF(D9997=TRUE, "No Data", ISNUMBER(FIND("Disc", [3]QueryUserInfo!A9996)))</f>
        <v>No Data</v>
      </c>
      <c r="I9997" t="str" cm="1">
        <f t="array" ref="I9997">IF(D9997 = TRUE, "No Data", _xlfn.IFS(G9997=TRUE, FIND("Active", [3]QueryUserInfo!A9996), H9997=TRUE, FIND("Disc", [3]QueryUserInfo!A9996)))</f>
        <v>No Data</v>
      </c>
    </row>
    <row r="9998" spans="1:9" x14ac:dyDescent="0.3">
      <c r="A9998" t="str">
        <f>IF(D9998=TRUE, "No Data", MID([3]QueryUserInfo!A9997, 2, F9998 -2))</f>
        <v>No Data</v>
      </c>
      <c r="B9998" t="str" cm="1">
        <f t="array" ref="B9998">IF(D9998 = TRUE, "No Data", MID([3]QueryUserInfo!A9997, I9998, _xlfn.IFS(G9998 = TRUE, 6, H9998=TRUE, 4)))</f>
        <v>No Data</v>
      </c>
      <c r="D9998" t="b">
        <f>OR(ISBLANK([3]QueryUserInfo!A9997), [3]QueryUserInfo!A9997 = " USERNAME              SESSIONNAME        ID  STATE   IDLE TIME  LOGON TIME")</f>
        <v>1</v>
      </c>
      <c r="E9998" t="b">
        <f>ISNUMBER(FIND("&gt;", [3]QueryUserInfo!A9997))</f>
        <v>0</v>
      </c>
      <c r="F9998">
        <f>IF(D9998=TRUE, 0, FIND(" ", [3]QueryUserInfo!A9997,2))</f>
        <v>0</v>
      </c>
      <c r="G9998" t="str">
        <f>IF(D9998=TRUE, "No Data", ISNUMBER(FIND("Active", [3]QueryUserInfo!A9997)))</f>
        <v>No Data</v>
      </c>
      <c r="H9998" t="str">
        <f>IF(D9998=TRUE, "No Data", ISNUMBER(FIND("Disc", [3]QueryUserInfo!A9997)))</f>
        <v>No Data</v>
      </c>
      <c r="I9998" t="str" cm="1">
        <f t="array" ref="I9998">IF(D9998 = TRUE, "No Data", _xlfn.IFS(G9998=TRUE, FIND("Active", [3]QueryUserInfo!A9997), H9998=TRUE, FIND("Disc", [3]QueryUserInfo!A9997)))</f>
        <v>No Data</v>
      </c>
    </row>
    <row r="9999" spans="1:9" x14ac:dyDescent="0.3">
      <c r="A9999" t="str">
        <f>IF(D9999=TRUE, "No Data", MID([3]QueryUserInfo!A9998, 2, F9999 -2))</f>
        <v>No Data</v>
      </c>
      <c r="B9999" t="str" cm="1">
        <f t="array" ref="B9999">IF(D9999 = TRUE, "No Data", MID([3]QueryUserInfo!A9998, I9999, _xlfn.IFS(G9999 = TRUE, 6, H9999=TRUE, 4)))</f>
        <v>No Data</v>
      </c>
      <c r="D9999" t="b">
        <f>OR(ISBLANK([3]QueryUserInfo!A9998), [3]QueryUserInfo!A9998 = " USERNAME              SESSIONNAME        ID  STATE   IDLE TIME  LOGON TIME")</f>
        <v>1</v>
      </c>
      <c r="E9999" t="b">
        <f>ISNUMBER(FIND("&gt;", [3]QueryUserInfo!A9998))</f>
        <v>0</v>
      </c>
      <c r="F9999">
        <f>IF(D9999=TRUE, 0, FIND(" ", [3]QueryUserInfo!A9998,2))</f>
        <v>0</v>
      </c>
      <c r="G9999" t="str">
        <f>IF(D9999=TRUE, "No Data", ISNUMBER(FIND("Active", [3]QueryUserInfo!A9998)))</f>
        <v>No Data</v>
      </c>
      <c r="H9999" t="str">
        <f>IF(D9999=TRUE, "No Data", ISNUMBER(FIND("Disc", [3]QueryUserInfo!A9998)))</f>
        <v>No Data</v>
      </c>
      <c r="I9999" t="str" cm="1">
        <f t="array" ref="I9999">IF(D9999 = TRUE, "No Data", _xlfn.IFS(G9999=TRUE, FIND("Active", [3]QueryUserInfo!A9998), H9999=TRUE, FIND("Disc", [3]QueryUserInfo!A9998)))</f>
        <v>No Data</v>
      </c>
    </row>
    <row r="10000" spans="1:9" x14ac:dyDescent="0.3">
      <c r="A10000" t="str">
        <f>IF(D10000=TRUE, "No Data", MID([3]QueryUserInfo!A9999, 2, F10000 -2))</f>
        <v>No Data</v>
      </c>
      <c r="B10000" t="str" cm="1">
        <f t="array" ref="B10000">IF(D10000 = TRUE, "No Data", MID([3]QueryUserInfo!A9999, I10000, _xlfn.IFS(G10000 = TRUE, 6, H10000=TRUE, 4)))</f>
        <v>No Data</v>
      </c>
      <c r="D10000" t="b">
        <f>OR(ISBLANK([3]QueryUserInfo!A9999), [3]QueryUserInfo!A9999 = " USERNAME              SESSIONNAME        ID  STATE   IDLE TIME  LOGON TIME")</f>
        <v>1</v>
      </c>
      <c r="E10000" t="b">
        <f>ISNUMBER(FIND("&gt;", [3]QueryUserInfo!A9999))</f>
        <v>0</v>
      </c>
      <c r="F10000">
        <f>IF(D10000=TRUE, 0, FIND(" ", [3]QueryUserInfo!A9999,2))</f>
        <v>0</v>
      </c>
      <c r="G10000" t="str">
        <f>IF(D10000=TRUE, "No Data", ISNUMBER(FIND("Active", [3]QueryUserInfo!A9999)))</f>
        <v>No Data</v>
      </c>
      <c r="H10000" t="str">
        <f>IF(D10000=TRUE, "No Data", ISNUMBER(FIND("Disc", [3]QueryUserInfo!A9999)))</f>
        <v>No Data</v>
      </c>
      <c r="I10000" t="str" cm="1">
        <f t="array" ref="I10000">IF(D10000 = TRUE, "No Data", _xlfn.IFS(G10000=TRUE, FIND("Active", [3]QueryUserInfo!A9999), H10000=TRUE, FIND("Disc", [3]QueryUserInfo!A9999)))</f>
        <v>No Data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ED25B0B195424F80E4E6BE7584FB9A" ma:contentTypeVersion="6" ma:contentTypeDescription="Create a new document." ma:contentTypeScope="" ma:versionID="6015a45174609c6edf9631c789f02450">
  <xsd:schema xmlns:xsd="http://www.w3.org/2001/XMLSchema" xmlns:xs="http://www.w3.org/2001/XMLSchema" xmlns:p="http://schemas.microsoft.com/office/2006/metadata/properties" xmlns:ns2="206424e1-8d86-49c6-ae39-97b950214255" targetNamespace="http://schemas.microsoft.com/office/2006/metadata/properties" ma:root="true" ma:fieldsID="5a29efb5ba8e0a04213de41cad2371b4" ns2:_="">
    <xsd:import namespace="206424e1-8d86-49c6-ae39-97b9502142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424e1-8d86-49c6-ae39-97b9502142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65EC15-4D48-40F1-8201-D07B3D2FD34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3878F80-2CCF-45AA-B55E-82D7538A18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366DE3C-E6F8-4E00-89E4-A212479DCF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6424e1-8d86-49c6-ae39-97b9502142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ThisMonthsLoginLogoutInfo</vt:lpstr>
      <vt:lpstr>UserInfoManipulation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Mason</cp:lastModifiedBy>
  <dcterms:created xsi:type="dcterms:W3CDTF">2015-06-05T18:17:20Z</dcterms:created>
  <dcterms:modified xsi:type="dcterms:W3CDTF">2020-07-06T20:25:56Z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0x010100CDED25B0B195424F80E4E6BE7584FB9A</vt:lpwstr>
  </property>
</Properties>
</file>